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urav.Jain\Downloads\"/>
    </mc:Choice>
  </mc:AlternateContent>
  <xr:revisionPtr revIDLastSave="0" documentId="13_ncr:1_{EA219CAE-02AF-42C3-8C9B-0DDBDEDA5FC0}" xr6:coauthVersionLast="45" xr6:coauthVersionMax="46" xr10:uidLastSave="{00000000-0000-0000-0000-000000000000}"/>
  <bookViews>
    <workbookView xWindow="-120" yWindow="-120" windowWidth="29040" windowHeight="15840" activeTab="2" xr2:uid="{2A2B7D85-4429-40D7-976B-2699D017E7B3}"/>
  </bookViews>
  <sheets>
    <sheet name="sale_details" sheetId="2" r:id="rId1"/>
    <sheet name="Dim_Date" sheetId="12" r:id="rId2"/>
    <sheet name="Fact_Table" sheetId="7" r:id="rId3"/>
    <sheet name="Dim_geography" sheetId="8" r:id="rId4"/>
    <sheet name="Dim_Customer" sheetId="9" r:id="rId5"/>
    <sheet name="customer_details" sheetId="6" r:id="rId6"/>
    <sheet name="policy_details" sheetId="5" r:id="rId7"/>
    <sheet name="car_details" sheetId="4" r:id="rId8"/>
  </sheets>
  <definedNames>
    <definedName name="_xlnm._FilterDatabase" localSheetId="3" hidden="1">Dim_geography!$A$1:$D$7907</definedName>
    <definedName name="ExternalData_1" localSheetId="7" hidden="1">'car_details'!$A$1:$K$7907</definedName>
    <definedName name="ExternalData_1" localSheetId="0" hidden="1">sale_details!$A$1:$K$7907</definedName>
    <definedName name="ExternalData_2" localSheetId="6" hidden="1">policy_details!$B:$I</definedName>
    <definedName name="ExternalData_3" localSheetId="5" hidden="1">'customer_details'!$A$1:$M$7907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12" l="1"/>
  <c r="E4" i="12"/>
  <c r="E5" i="12"/>
  <c r="E6" i="12"/>
  <c r="E7" i="12"/>
  <c r="E2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2" i="12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3727" i="7"/>
  <c r="H3728" i="7"/>
  <c r="H3729" i="7"/>
  <c r="H3730" i="7"/>
  <c r="H3731" i="7"/>
  <c r="H3732" i="7"/>
  <c r="H3733" i="7"/>
  <c r="H3734" i="7"/>
  <c r="H3735" i="7"/>
  <c r="H3736" i="7"/>
  <c r="H3737" i="7"/>
  <c r="H3738" i="7"/>
  <c r="H3739" i="7"/>
  <c r="H3740" i="7"/>
  <c r="H3741" i="7"/>
  <c r="H3742" i="7"/>
  <c r="H3743" i="7"/>
  <c r="H3744" i="7"/>
  <c r="H3745" i="7"/>
  <c r="H3746" i="7"/>
  <c r="H3747" i="7"/>
  <c r="H3748" i="7"/>
  <c r="H3749" i="7"/>
  <c r="H3750" i="7"/>
  <c r="H3751" i="7"/>
  <c r="H3752" i="7"/>
  <c r="H3753" i="7"/>
  <c r="H3754" i="7"/>
  <c r="H3755" i="7"/>
  <c r="H3756" i="7"/>
  <c r="H3757" i="7"/>
  <c r="H3758" i="7"/>
  <c r="H3759" i="7"/>
  <c r="H3760" i="7"/>
  <c r="H3761" i="7"/>
  <c r="H3762" i="7"/>
  <c r="H3763" i="7"/>
  <c r="H3764" i="7"/>
  <c r="H3765" i="7"/>
  <c r="H3766" i="7"/>
  <c r="H3767" i="7"/>
  <c r="H3768" i="7"/>
  <c r="H3769" i="7"/>
  <c r="H3770" i="7"/>
  <c r="H3771" i="7"/>
  <c r="H3772" i="7"/>
  <c r="H3773" i="7"/>
  <c r="H3774" i="7"/>
  <c r="H3775" i="7"/>
  <c r="H3776" i="7"/>
  <c r="H3777" i="7"/>
  <c r="H3778" i="7"/>
  <c r="H3779" i="7"/>
  <c r="H3780" i="7"/>
  <c r="H3781" i="7"/>
  <c r="H3782" i="7"/>
  <c r="H3783" i="7"/>
  <c r="H3784" i="7"/>
  <c r="H3785" i="7"/>
  <c r="H3786" i="7"/>
  <c r="H3787" i="7"/>
  <c r="H3788" i="7"/>
  <c r="H3789" i="7"/>
  <c r="H3790" i="7"/>
  <c r="H3791" i="7"/>
  <c r="H3792" i="7"/>
  <c r="H3793" i="7"/>
  <c r="H3794" i="7"/>
  <c r="H3795" i="7"/>
  <c r="H3796" i="7"/>
  <c r="H3797" i="7"/>
  <c r="H3798" i="7"/>
  <c r="H3799" i="7"/>
  <c r="H3800" i="7"/>
  <c r="H3801" i="7"/>
  <c r="H3802" i="7"/>
  <c r="H3803" i="7"/>
  <c r="H3804" i="7"/>
  <c r="H3805" i="7"/>
  <c r="H3806" i="7"/>
  <c r="H3807" i="7"/>
  <c r="H3808" i="7"/>
  <c r="H3809" i="7"/>
  <c r="H3810" i="7"/>
  <c r="H3811" i="7"/>
  <c r="H3812" i="7"/>
  <c r="H3813" i="7"/>
  <c r="H3814" i="7"/>
  <c r="H3815" i="7"/>
  <c r="H3816" i="7"/>
  <c r="H3817" i="7"/>
  <c r="H3818" i="7"/>
  <c r="H3819" i="7"/>
  <c r="H3820" i="7"/>
  <c r="H3821" i="7"/>
  <c r="H3822" i="7"/>
  <c r="H3823" i="7"/>
  <c r="H3824" i="7"/>
  <c r="H3825" i="7"/>
  <c r="H3826" i="7"/>
  <c r="H3827" i="7"/>
  <c r="H3828" i="7"/>
  <c r="H3829" i="7"/>
  <c r="H3830" i="7"/>
  <c r="H3831" i="7"/>
  <c r="H3832" i="7"/>
  <c r="H3833" i="7"/>
  <c r="H3834" i="7"/>
  <c r="H3835" i="7"/>
  <c r="H3836" i="7"/>
  <c r="H3837" i="7"/>
  <c r="H3838" i="7"/>
  <c r="H3839" i="7"/>
  <c r="H3840" i="7"/>
  <c r="H3841" i="7"/>
  <c r="H3842" i="7"/>
  <c r="H3843" i="7"/>
  <c r="H3844" i="7"/>
  <c r="H3845" i="7"/>
  <c r="H3846" i="7"/>
  <c r="H3847" i="7"/>
  <c r="H3848" i="7"/>
  <c r="H3849" i="7"/>
  <c r="H3850" i="7"/>
  <c r="H3851" i="7"/>
  <c r="H3852" i="7"/>
  <c r="H3853" i="7"/>
  <c r="H3854" i="7"/>
  <c r="H3855" i="7"/>
  <c r="H3856" i="7"/>
  <c r="H3857" i="7"/>
  <c r="H3858" i="7"/>
  <c r="H3859" i="7"/>
  <c r="H3860" i="7"/>
  <c r="H3861" i="7"/>
  <c r="H3862" i="7"/>
  <c r="H3863" i="7"/>
  <c r="H3864" i="7"/>
  <c r="H3865" i="7"/>
  <c r="H3866" i="7"/>
  <c r="H3867" i="7"/>
  <c r="H3868" i="7"/>
  <c r="H3869" i="7"/>
  <c r="H3870" i="7"/>
  <c r="H3871" i="7"/>
  <c r="H3872" i="7"/>
  <c r="H3873" i="7"/>
  <c r="H3874" i="7"/>
  <c r="H3875" i="7"/>
  <c r="H3876" i="7"/>
  <c r="H3877" i="7"/>
  <c r="H3878" i="7"/>
  <c r="H3879" i="7"/>
  <c r="H3880" i="7"/>
  <c r="H3881" i="7"/>
  <c r="H3882" i="7"/>
  <c r="H3883" i="7"/>
  <c r="H3884" i="7"/>
  <c r="H3885" i="7"/>
  <c r="H3886" i="7"/>
  <c r="H3887" i="7"/>
  <c r="H3888" i="7"/>
  <c r="H3889" i="7"/>
  <c r="H3890" i="7"/>
  <c r="H3891" i="7"/>
  <c r="H3892" i="7"/>
  <c r="H3893" i="7"/>
  <c r="H3894" i="7"/>
  <c r="H3895" i="7"/>
  <c r="H3896" i="7"/>
  <c r="H3897" i="7"/>
  <c r="H3898" i="7"/>
  <c r="H3899" i="7"/>
  <c r="H3900" i="7"/>
  <c r="H3901" i="7"/>
  <c r="H3902" i="7"/>
  <c r="H3903" i="7"/>
  <c r="H3904" i="7"/>
  <c r="H3905" i="7"/>
  <c r="H3906" i="7"/>
  <c r="H3907" i="7"/>
  <c r="H3908" i="7"/>
  <c r="H3909" i="7"/>
  <c r="H3910" i="7"/>
  <c r="H3911" i="7"/>
  <c r="H3912" i="7"/>
  <c r="H3913" i="7"/>
  <c r="H3914" i="7"/>
  <c r="H3915" i="7"/>
  <c r="H3916" i="7"/>
  <c r="H3917" i="7"/>
  <c r="H3918" i="7"/>
  <c r="H3919" i="7"/>
  <c r="H3920" i="7"/>
  <c r="H3921" i="7"/>
  <c r="H3922" i="7"/>
  <c r="H3923" i="7"/>
  <c r="H3924" i="7"/>
  <c r="H3925" i="7"/>
  <c r="H3926" i="7"/>
  <c r="H3927" i="7"/>
  <c r="H3928" i="7"/>
  <c r="H3929" i="7"/>
  <c r="H3930" i="7"/>
  <c r="H3931" i="7"/>
  <c r="H3932" i="7"/>
  <c r="H3933" i="7"/>
  <c r="H3934" i="7"/>
  <c r="H3935" i="7"/>
  <c r="H3936" i="7"/>
  <c r="H3937" i="7"/>
  <c r="H3938" i="7"/>
  <c r="H3939" i="7"/>
  <c r="H3940" i="7"/>
  <c r="H3941" i="7"/>
  <c r="H3942" i="7"/>
  <c r="H3943" i="7"/>
  <c r="H3944" i="7"/>
  <c r="H3945" i="7"/>
  <c r="H3946" i="7"/>
  <c r="H3947" i="7"/>
  <c r="H3948" i="7"/>
  <c r="H3949" i="7"/>
  <c r="H3950" i="7"/>
  <c r="H3951" i="7"/>
  <c r="H3952" i="7"/>
  <c r="H3953" i="7"/>
  <c r="H3954" i="7"/>
  <c r="H3955" i="7"/>
  <c r="H3956" i="7"/>
  <c r="H3957" i="7"/>
  <c r="H3958" i="7"/>
  <c r="H3959" i="7"/>
  <c r="H3960" i="7"/>
  <c r="H3961" i="7"/>
  <c r="H3962" i="7"/>
  <c r="H3963" i="7"/>
  <c r="H3964" i="7"/>
  <c r="H3965" i="7"/>
  <c r="H3966" i="7"/>
  <c r="H3967" i="7"/>
  <c r="H3968" i="7"/>
  <c r="H3969" i="7"/>
  <c r="H3970" i="7"/>
  <c r="H3971" i="7"/>
  <c r="H3972" i="7"/>
  <c r="H3973" i="7"/>
  <c r="H3974" i="7"/>
  <c r="H3975" i="7"/>
  <c r="H3976" i="7"/>
  <c r="H3977" i="7"/>
  <c r="H3978" i="7"/>
  <c r="H3979" i="7"/>
  <c r="H3980" i="7"/>
  <c r="H3981" i="7"/>
  <c r="H3982" i="7"/>
  <c r="H3983" i="7"/>
  <c r="H3984" i="7"/>
  <c r="H3985" i="7"/>
  <c r="H3986" i="7"/>
  <c r="H3987" i="7"/>
  <c r="H3988" i="7"/>
  <c r="H3989" i="7"/>
  <c r="H3990" i="7"/>
  <c r="H3991" i="7"/>
  <c r="H3992" i="7"/>
  <c r="H3993" i="7"/>
  <c r="H3994" i="7"/>
  <c r="H3995" i="7"/>
  <c r="H3996" i="7"/>
  <c r="H3997" i="7"/>
  <c r="H3998" i="7"/>
  <c r="H3999" i="7"/>
  <c r="H4000" i="7"/>
  <c r="H4001" i="7"/>
  <c r="H4002" i="7"/>
  <c r="H4003" i="7"/>
  <c r="H4004" i="7"/>
  <c r="H4005" i="7"/>
  <c r="H4006" i="7"/>
  <c r="H4007" i="7"/>
  <c r="H4008" i="7"/>
  <c r="H4009" i="7"/>
  <c r="H4010" i="7"/>
  <c r="H4011" i="7"/>
  <c r="H4012" i="7"/>
  <c r="H4013" i="7"/>
  <c r="H4014" i="7"/>
  <c r="H4015" i="7"/>
  <c r="H4016" i="7"/>
  <c r="H4017" i="7"/>
  <c r="H4018" i="7"/>
  <c r="H4019" i="7"/>
  <c r="H4020" i="7"/>
  <c r="H4021" i="7"/>
  <c r="H4022" i="7"/>
  <c r="H4023" i="7"/>
  <c r="H4024" i="7"/>
  <c r="H4025" i="7"/>
  <c r="H4026" i="7"/>
  <c r="H4027" i="7"/>
  <c r="H4028" i="7"/>
  <c r="H4029" i="7"/>
  <c r="H4030" i="7"/>
  <c r="H4031" i="7"/>
  <c r="H4032" i="7"/>
  <c r="H4033" i="7"/>
  <c r="H4034" i="7"/>
  <c r="H4035" i="7"/>
  <c r="H4036" i="7"/>
  <c r="H4037" i="7"/>
  <c r="H4038" i="7"/>
  <c r="H4039" i="7"/>
  <c r="H4040" i="7"/>
  <c r="H4041" i="7"/>
  <c r="H4042" i="7"/>
  <c r="H4043" i="7"/>
  <c r="H4044" i="7"/>
  <c r="H4045" i="7"/>
  <c r="H4046" i="7"/>
  <c r="H4047" i="7"/>
  <c r="H4048" i="7"/>
  <c r="H4049" i="7"/>
  <c r="H4050" i="7"/>
  <c r="H4051" i="7"/>
  <c r="H4052" i="7"/>
  <c r="H4053" i="7"/>
  <c r="H4054" i="7"/>
  <c r="H4055" i="7"/>
  <c r="H4056" i="7"/>
  <c r="H4057" i="7"/>
  <c r="H4058" i="7"/>
  <c r="H4059" i="7"/>
  <c r="H4060" i="7"/>
  <c r="H4061" i="7"/>
  <c r="H4062" i="7"/>
  <c r="H4063" i="7"/>
  <c r="H4064" i="7"/>
  <c r="H4065" i="7"/>
  <c r="H4066" i="7"/>
  <c r="H4067" i="7"/>
  <c r="H4068" i="7"/>
  <c r="H4069" i="7"/>
  <c r="H4070" i="7"/>
  <c r="H4071" i="7"/>
  <c r="H4072" i="7"/>
  <c r="H4073" i="7"/>
  <c r="H4074" i="7"/>
  <c r="H4075" i="7"/>
  <c r="H4076" i="7"/>
  <c r="H4077" i="7"/>
  <c r="H4078" i="7"/>
  <c r="H4079" i="7"/>
  <c r="H4080" i="7"/>
  <c r="H4081" i="7"/>
  <c r="H4082" i="7"/>
  <c r="H4083" i="7"/>
  <c r="H4084" i="7"/>
  <c r="H4085" i="7"/>
  <c r="H4086" i="7"/>
  <c r="H4087" i="7"/>
  <c r="H4088" i="7"/>
  <c r="H4089" i="7"/>
  <c r="H4090" i="7"/>
  <c r="H4091" i="7"/>
  <c r="H4092" i="7"/>
  <c r="H4093" i="7"/>
  <c r="H4094" i="7"/>
  <c r="H4095" i="7"/>
  <c r="H4096" i="7"/>
  <c r="H4097" i="7"/>
  <c r="H4098" i="7"/>
  <c r="H4099" i="7"/>
  <c r="H4100" i="7"/>
  <c r="H4101" i="7"/>
  <c r="H4102" i="7"/>
  <c r="H4103" i="7"/>
  <c r="H4104" i="7"/>
  <c r="H4105" i="7"/>
  <c r="H4106" i="7"/>
  <c r="H4107" i="7"/>
  <c r="H4108" i="7"/>
  <c r="H4109" i="7"/>
  <c r="H4110" i="7"/>
  <c r="H4111" i="7"/>
  <c r="H4112" i="7"/>
  <c r="H4113" i="7"/>
  <c r="H4114" i="7"/>
  <c r="H4115" i="7"/>
  <c r="H4116" i="7"/>
  <c r="H4117" i="7"/>
  <c r="H4118" i="7"/>
  <c r="H4119" i="7"/>
  <c r="H4120" i="7"/>
  <c r="H4121" i="7"/>
  <c r="H4122" i="7"/>
  <c r="H4123" i="7"/>
  <c r="H4124" i="7"/>
  <c r="H4125" i="7"/>
  <c r="H4126" i="7"/>
  <c r="H4127" i="7"/>
  <c r="H4128" i="7"/>
  <c r="H4129" i="7"/>
  <c r="H4130" i="7"/>
  <c r="H4131" i="7"/>
  <c r="H4132" i="7"/>
  <c r="H4133" i="7"/>
  <c r="H4134" i="7"/>
  <c r="H4135" i="7"/>
  <c r="H4136" i="7"/>
  <c r="H4137" i="7"/>
  <c r="H4138" i="7"/>
  <c r="H4139" i="7"/>
  <c r="H4140" i="7"/>
  <c r="H4141" i="7"/>
  <c r="H4142" i="7"/>
  <c r="H4143" i="7"/>
  <c r="H4144" i="7"/>
  <c r="H4145" i="7"/>
  <c r="H4146" i="7"/>
  <c r="H4147" i="7"/>
  <c r="H4148" i="7"/>
  <c r="H4149" i="7"/>
  <c r="H4150" i="7"/>
  <c r="H4151" i="7"/>
  <c r="H4152" i="7"/>
  <c r="H4153" i="7"/>
  <c r="H4154" i="7"/>
  <c r="H4155" i="7"/>
  <c r="H4156" i="7"/>
  <c r="H4157" i="7"/>
  <c r="H4158" i="7"/>
  <c r="H4159" i="7"/>
  <c r="H4160" i="7"/>
  <c r="H4161" i="7"/>
  <c r="H4162" i="7"/>
  <c r="H4163" i="7"/>
  <c r="H4164" i="7"/>
  <c r="H4165" i="7"/>
  <c r="H4166" i="7"/>
  <c r="H4167" i="7"/>
  <c r="H4168" i="7"/>
  <c r="H4169" i="7"/>
  <c r="H4170" i="7"/>
  <c r="H4171" i="7"/>
  <c r="H4172" i="7"/>
  <c r="H4173" i="7"/>
  <c r="H4174" i="7"/>
  <c r="H4175" i="7"/>
  <c r="H4176" i="7"/>
  <c r="H4177" i="7"/>
  <c r="H4178" i="7"/>
  <c r="H4179" i="7"/>
  <c r="H4180" i="7"/>
  <c r="H4181" i="7"/>
  <c r="H4182" i="7"/>
  <c r="H4183" i="7"/>
  <c r="H4184" i="7"/>
  <c r="H4185" i="7"/>
  <c r="H4186" i="7"/>
  <c r="H4187" i="7"/>
  <c r="H4188" i="7"/>
  <c r="H4189" i="7"/>
  <c r="H4190" i="7"/>
  <c r="H4191" i="7"/>
  <c r="H4192" i="7"/>
  <c r="H4193" i="7"/>
  <c r="H4194" i="7"/>
  <c r="H4195" i="7"/>
  <c r="H4196" i="7"/>
  <c r="H4197" i="7"/>
  <c r="H4198" i="7"/>
  <c r="H4199" i="7"/>
  <c r="H4200" i="7"/>
  <c r="H4201" i="7"/>
  <c r="H4202" i="7"/>
  <c r="H4203" i="7"/>
  <c r="H4204" i="7"/>
  <c r="H4205" i="7"/>
  <c r="H4206" i="7"/>
  <c r="H4207" i="7"/>
  <c r="H4208" i="7"/>
  <c r="H4209" i="7"/>
  <c r="H4210" i="7"/>
  <c r="H4211" i="7"/>
  <c r="H4212" i="7"/>
  <c r="H4213" i="7"/>
  <c r="H4214" i="7"/>
  <c r="H4215" i="7"/>
  <c r="H4216" i="7"/>
  <c r="H4217" i="7"/>
  <c r="H4218" i="7"/>
  <c r="H4219" i="7"/>
  <c r="H4220" i="7"/>
  <c r="H4221" i="7"/>
  <c r="H4222" i="7"/>
  <c r="H4223" i="7"/>
  <c r="H4224" i="7"/>
  <c r="H4225" i="7"/>
  <c r="H4226" i="7"/>
  <c r="H4227" i="7"/>
  <c r="H4228" i="7"/>
  <c r="H4229" i="7"/>
  <c r="H4230" i="7"/>
  <c r="H4231" i="7"/>
  <c r="H4232" i="7"/>
  <c r="H4233" i="7"/>
  <c r="H4234" i="7"/>
  <c r="H4235" i="7"/>
  <c r="H4236" i="7"/>
  <c r="H4237" i="7"/>
  <c r="H4238" i="7"/>
  <c r="H4239" i="7"/>
  <c r="H4240" i="7"/>
  <c r="H4241" i="7"/>
  <c r="H4242" i="7"/>
  <c r="H4243" i="7"/>
  <c r="H4244" i="7"/>
  <c r="H4245" i="7"/>
  <c r="H4246" i="7"/>
  <c r="H4247" i="7"/>
  <c r="H4248" i="7"/>
  <c r="H4249" i="7"/>
  <c r="H4250" i="7"/>
  <c r="H4251" i="7"/>
  <c r="H4252" i="7"/>
  <c r="H4253" i="7"/>
  <c r="H4254" i="7"/>
  <c r="H4255" i="7"/>
  <c r="H4256" i="7"/>
  <c r="H4257" i="7"/>
  <c r="H4258" i="7"/>
  <c r="H4259" i="7"/>
  <c r="H4260" i="7"/>
  <c r="H4261" i="7"/>
  <c r="H4262" i="7"/>
  <c r="H4263" i="7"/>
  <c r="H4264" i="7"/>
  <c r="H4265" i="7"/>
  <c r="H4266" i="7"/>
  <c r="H4267" i="7"/>
  <c r="H4268" i="7"/>
  <c r="H4269" i="7"/>
  <c r="H4270" i="7"/>
  <c r="H4271" i="7"/>
  <c r="H4272" i="7"/>
  <c r="H4273" i="7"/>
  <c r="H4274" i="7"/>
  <c r="H4275" i="7"/>
  <c r="H4276" i="7"/>
  <c r="H4277" i="7"/>
  <c r="H4278" i="7"/>
  <c r="H4279" i="7"/>
  <c r="H4280" i="7"/>
  <c r="H4281" i="7"/>
  <c r="H4282" i="7"/>
  <c r="H4283" i="7"/>
  <c r="H4284" i="7"/>
  <c r="H4285" i="7"/>
  <c r="H4286" i="7"/>
  <c r="H4287" i="7"/>
  <c r="H4288" i="7"/>
  <c r="H4289" i="7"/>
  <c r="H4290" i="7"/>
  <c r="H4291" i="7"/>
  <c r="H4292" i="7"/>
  <c r="H4293" i="7"/>
  <c r="H4294" i="7"/>
  <c r="H4295" i="7"/>
  <c r="H4296" i="7"/>
  <c r="H4297" i="7"/>
  <c r="H4298" i="7"/>
  <c r="H4299" i="7"/>
  <c r="H4300" i="7"/>
  <c r="H4301" i="7"/>
  <c r="H4302" i="7"/>
  <c r="H4303" i="7"/>
  <c r="H4304" i="7"/>
  <c r="H4305" i="7"/>
  <c r="H4306" i="7"/>
  <c r="H4307" i="7"/>
  <c r="H4308" i="7"/>
  <c r="H4309" i="7"/>
  <c r="H4310" i="7"/>
  <c r="H4311" i="7"/>
  <c r="H4312" i="7"/>
  <c r="H4313" i="7"/>
  <c r="H4314" i="7"/>
  <c r="H4315" i="7"/>
  <c r="H4316" i="7"/>
  <c r="H4317" i="7"/>
  <c r="H4318" i="7"/>
  <c r="H4319" i="7"/>
  <c r="H4320" i="7"/>
  <c r="H4321" i="7"/>
  <c r="H4322" i="7"/>
  <c r="H4323" i="7"/>
  <c r="H4324" i="7"/>
  <c r="H4325" i="7"/>
  <c r="H4326" i="7"/>
  <c r="H4327" i="7"/>
  <c r="H4328" i="7"/>
  <c r="H4329" i="7"/>
  <c r="H4330" i="7"/>
  <c r="H4331" i="7"/>
  <c r="H4332" i="7"/>
  <c r="H4333" i="7"/>
  <c r="H4334" i="7"/>
  <c r="H4335" i="7"/>
  <c r="H4336" i="7"/>
  <c r="H4337" i="7"/>
  <c r="H4338" i="7"/>
  <c r="H4339" i="7"/>
  <c r="H4340" i="7"/>
  <c r="H4341" i="7"/>
  <c r="H4342" i="7"/>
  <c r="H4343" i="7"/>
  <c r="H4344" i="7"/>
  <c r="H4345" i="7"/>
  <c r="H4346" i="7"/>
  <c r="H4347" i="7"/>
  <c r="H4348" i="7"/>
  <c r="H4349" i="7"/>
  <c r="H4350" i="7"/>
  <c r="H4351" i="7"/>
  <c r="H4352" i="7"/>
  <c r="H4353" i="7"/>
  <c r="H4354" i="7"/>
  <c r="H4355" i="7"/>
  <c r="H4356" i="7"/>
  <c r="H4357" i="7"/>
  <c r="H4358" i="7"/>
  <c r="H4359" i="7"/>
  <c r="H4360" i="7"/>
  <c r="H4361" i="7"/>
  <c r="H4362" i="7"/>
  <c r="H4363" i="7"/>
  <c r="H4364" i="7"/>
  <c r="H4365" i="7"/>
  <c r="H4366" i="7"/>
  <c r="H4367" i="7"/>
  <c r="H4368" i="7"/>
  <c r="H4369" i="7"/>
  <c r="H4370" i="7"/>
  <c r="H4371" i="7"/>
  <c r="H4372" i="7"/>
  <c r="H4373" i="7"/>
  <c r="H4374" i="7"/>
  <c r="H4375" i="7"/>
  <c r="H4376" i="7"/>
  <c r="H4377" i="7"/>
  <c r="H4378" i="7"/>
  <c r="H4379" i="7"/>
  <c r="H4380" i="7"/>
  <c r="H4381" i="7"/>
  <c r="H4382" i="7"/>
  <c r="H4383" i="7"/>
  <c r="H4384" i="7"/>
  <c r="H4385" i="7"/>
  <c r="H4386" i="7"/>
  <c r="H4387" i="7"/>
  <c r="H4388" i="7"/>
  <c r="H4389" i="7"/>
  <c r="H4390" i="7"/>
  <c r="H4391" i="7"/>
  <c r="H4392" i="7"/>
  <c r="H4393" i="7"/>
  <c r="H4394" i="7"/>
  <c r="H4395" i="7"/>
  <c r="H4396" i="7"/>
  <c r="H4397" i="7"/>
  <c r="H4398" i="7"/>
  <c r="H4399" i="7"/>
  <c r="H4400" i="7"/>
  <c r="H4401" i="7"/>
  <c r="H4402" i="7"/>
  <c r="H4403" i="7"/>
  <c r="H4404" i="7"/>
  <c r="H4405" i="7"/>
  <c r="H4406" i="7"/>
  <c r="H4407" i="7"/>
  <c r="H4408" i="7"/>
  <c r="H4409" i="7"/>
  <c r="H4410" i="7"/>
  <c r="H4411" i="7"/>
  <c r="H4412" i="7"/>
  <c r="H4413" i="7"/>
  <c r="H4414" i="7"/>
  <c r="H4415" i="7"/>
  <c r="H4416" i="7"/>
  <c r="H4417" i="7"/>
  <c r="H4418" i="7"/>
  <c r="H4419" i="7"/>
  <c r="H4420" i="7"/>
  <c r="H4421" i="7"/>
  <c r="H4422" i="7"/>
  <c r="H4423" i="7"/>
  <c r="H4424" i="7"/>
  <c r="H4425" i="7"/>
  <c r="H4426" i="7"/>
  <c r="H4427" i="7"/>
  <c r="H4428" i="7"/>
  <c r="H4429" i="7"/>
  <c r="H4430" i="7"/>
  <c r="H4431" i="7"/>
  <c r="H4432" i="7"/>
  <c r="H4433" i="7"/>
  <c r="H4434" i="7"/>
  <c r="H4435" i="7"/>
  <c r="H4436" i="7"/>
  <c r="H4437" i="7"/>
  <c r="H4438" i="7"/>
  <c r="H4439" i="7"/>
  <c r="H4440" i="7"/>
  <c r="H4441" i="7"/>
  <c r="H4442" i="7"/>
  <c r="H4443" i="7"/>
  <c r="H4444" i="7"/>
  <c r="H4445" i="7"/>
  <c r="H4446" i="7"/>
  <c r="H4447" i="7"/>
  <c r="H4448" i="7"/>
  <c r="H4449" i="7"/>
  <c r="H4450" i="7"/>
  <c r="H4451" i="7"/>
  <c r="H4452" i="7"/>
  <c r="H4453" i="7"/>
  <c r="H4454" i="7"/>
  <c r="H4455" i="7"/>
  <c r="H4456" i="7"/>
  <c r="H4457" i="7"/>
  <c r="H4458" i="7"/>
  <c r="H4459" i="7"/>
  <c r="H4460" i="7"/>
  <c r="H4461" i="7"/>
  <c r="H4462" i="7"/>
  <c r="H4463" i="7"/>
  <c r="H4464" i="7"/>
  <c r="H4465" i="7"/>
  <c r="H4466" i="7"/>
  <c r="H4467" i="7"/>
  <c r="H4468" i="7"/>
  <c r="H4469" i="7"/>
  <c r="H4470" i="7"/>
  <c r="H4471" i="7"/>
  <c r="H4472" i="7"/>
  <c r="H4473" i="7"/>
  <c r="H4474" i="7"/>
  <c r="H4475" i="7"/>
  <c r="H4476" i="7"/>
  <c r="H4477" i="7"/>
  <c r="H4478" i="7"/>
  <c r="H4479" i="7"/>
  <c r="H4480" i="7"/>
  <c r="H4481" i="7"/>
  <c r="H4482" i="7"/>
  <c r="H4483" i="7"/>
  <c r="H4484" i="7"/>
  <c r="H4485" i="7"/>
  <c r="H4486" i="7"/>
  <c r="H4487" i="7"/>
  <c r="H4488" i="7"/>
  <c r="H4489" i="7"/>
  <c r="H4490" i="7"/>
  <c r="H4491" i="7"/>
  <c r="H4492" i="7"/>
  <c r="H4493" i="7"/>
  <c r="H4494" i="7"/>
  <c r="H4495" i="7"/>
  <c r="H4496" i="7"/>
  <c r="H4497" i="7"/>
  <c r="H4498" i="7"/>
  <c r="H4499" i="7"/>
  <c r="H4500" i="7"/>
  <c r="H4501" i="7"/>
  <c r="H4502" i="7"/>
  <c r="H4503" i="7"/>
  <c r="H4504" i="7"/>
  <c r="H4505" i="7"/>
  <c r="H4506" i="7"/>
  <c r="H4507" i="7"/>
  <c r="H4508" i="7"/>
  <c r="H4509" i="7"/>
  <c r="H4510" i="7"/>
  <c r="H4511" i="7"/>
  <c r="H4512" i="7"/>
  <c r="H4513" i="7"/>
  <c r="H4514" i="7"/>
  <c r="H4515" i="7"/>
  <c r="H4516" i="7"/>
  <c r="H4517" i="7"/>
  <c r="H4518" i="7"/>
  <c r="H4519" i="7"/>
  <c r="H4520" i="7"/>
  <c r="H4521" i="7"/>
  <c r="H4522" i="7"/>
  <c r="H4523" i="7"/>
  <c r="H4524" i="7"/>
  <c r="H4525" i="7"/>
  <c r="H4526" i="7"/>
  <c r="H4527" i="7"/>
  <c r="H4528" i="7"/>
  <c r="H4529" i="7"/>
  <c r="H4530" i="7"/>
  <c r="H4531" i="7"/>
  <c r="H4532" i="7"/>
  <c r="H4533" i="7"/>
  <c r="H4534" i="7"/>
  <c r="H4535" i="7"/>
  <c r="H4536" i="7"/>
  <c r="H4537" i="7"/>
  <c r="H4538" i="7"/>
  <c r="H4539" i="7"/>
  <c r="H4540" i="7"/>
  <c r="H4541" i="7"/>
  <c r="H4542" i="7"/>
  <c r="H4543" i="7"/>
  <c r="H4544" i="7"/>
  <c r="H4545" i="7"/>
  <c r="H4546" i="7"/>
  <c r="H4547" i="7"/>
  <c r="H4548" i="7"/>
  <c r="H4549" i="7"/>
  <c r="H4550" i="7"/>
  <c r="H4551" i="7"/>
  <c r="H4552" i="7"/>
  <c r="H4553" i="7"/>
  <c r="H4554" i="7"/>
  <c r="H4555" i="7"/>
  <c r="H4556" i="7"/>
  <c r="H4557" i="7"/>
  <c r="H4558" i="7"/>
  <c r="H4559" i="7"/>
  <c r="H4560" i="7"/>
  <c r="H4561" i="7"/>
  <c r="H4562" i="7"/>
  <c r="H4563" i="7"/>
  <c r="H4564" i="7"/>
  <c r="H4565" i="7"/>
  <c r="H4566" i="7"/>
  <c r="H4567" i="7"/>
  <c r="H4568" i="7"/>
  <c r="H4569" i="7"/>
  <c r="H4570" i="7"/>
  <c r="H4571" i="7"/>
  <c r="H4572" i="7"/>
  <c r="H4573" i="7"/>
  <c r="H4574" i="7"/>
  <c r="H4575" i="7"/>
  <c r="H4576" i="7"/>
  <c r="H4577" i="7"/>
  <c r="H4578" i="7"/>
  <c r="H4579" i="7"/>
  <c r="H4580" i="7"/>
  <c r="H4581" i="7"/>
  <c r="H4582" i="7"/>
  <c r="H4583" i="7"/>
  <c r="H4584" i="7"/>
  <c r="H4585" i="7"/>
  <c r="H4586" i="7"/>
  <c r="H4587" i="7"/>
  <c r="H4588" i="7"/>
  <c r="H4589" i="7"/>
  <c r="H4590" i="7"/>
  <c r="H4591" i="7"/>
  <c r="H4592" i="7"/>
  <c r="H4593" i="7"/>
  <c r="H4594" i="7"/>
  <c r="H4595" i="7"/>
  <c r="H4596" i="7"/>
  <c r="H4597" i="7"/>
  <c r="H4598" i="7"/>
  <c r="H4599" i="7"/>
  <c r="H4600" i="7"/>
  <c r="H4601" i="7"/>
  <c r="H4602" i="7"/>
  <c r="H4603" i="7"/>
  <c r="H4604" i="7"/>
  <c r="H4605" i="7"/>
  <c r="H4606" i="7"/>
  <c r="H4607" i="7"/>
  <c r="H4608" i="7"/>
  <c r="H4609" i="7"/>
  <c r="H4610" i="7"/>
  <c r="H4611" i="7"/>
  <c r="H4612" i="7"/>
  <c r="H4613" i="7"/>
  <c r="H4614" i="7"/>
  <c r="H4615" i="7"/>
  <c r="H4616" i="7"/>
  <c r="H4617" i="7"/>
  <c r="H4618" i="7"/>
  <c r="H4619" i="7"/>
  <c r="H4620" i="7"/>
  <c r="H4621" i="7"/>
  <c r="H4622" i="7"/>
  <c r="H4623" i="7"/>
  <c r="H4624" i="7"/>
  <c r="H4625" i="7"/>
  <c r="H4626" i="7"/>
  <c r="H4627" i="7"/>
  <c r="H4628" i="7"/>
  <c r="H4629" i="7"/>
  <c r="H4630" i="7"/>
  <c r="H4631" i="7"/>
  <c r="H4632" i="7"/>
  <c r="H4633" i="7"/>
  <c r="H4634" i="7"/>
  <c r="H4635" i="7"/>
  <c r="H4636" i="7"/>
  <c r="H4637" i="7"/>
  <c r="H4638" i="7"/>
  <c r="H4639" i="7"/>
  <c r="H4640" i="7"/>
  <c r="H4641" i="7"/>
  <c r="H4642" i="7"/>
  <c r="H4643" i="7"/>
  <c r="H4644" i="7"/>
  <c r="H4645" i="7"/>
  <c r="H4646" i="7"/>
  <c r="H4647" i="7"/>
  <c r="H4648" i="7"/>
  <c r="H4649" i="7"/>
  <c r="H4650" i="7"/>
  <c r="H4651" i="7"/>
  <c r="H4652" i="7"/>
  <c r="H4653" i="7"/>
  <c r="H4654" i="7"/>
  <c r="H4655" i="7"/>
  <c r="H4656" i="7"/>
  <c r="H4657" i="7"/>
  <c r="H4658" i="7"/>
  <c r="H4659" i="7"/>
  <c r="H4660" i="7"/>
  <c r="H4661" i="7"/>
  <c r="H4662" i="7"/>
  <c r="H4663" i="7"/>
  <c r="H4664" i="7"/>
  <c r="H4665" i="7"/>
  <c r="H4666" i="7"/>
  <c r="H4667" i="7"/>
  <c r="H4668" i="7"/>
  <c r="H4669" i="7"/>
  <c r="H4670" i="7"/>
  <c r="H4671" i="7"/>
  <c r="H4672" i="7"/>
  <c r="H4673" i="7"/>
  <c r="H4674" i="7"/>
  <c r="H4675" i="7"/>
  <c r="H4676" i="7"/>
  <c r="H4677" i="7"/>
  <c r="H4678" i="7"/>
  <c r="H4679" i="7"/>
  <c r="H4680" i="7"/>
  <c r="H4681" i="7"/>
  <c r="H4682" i="7"/>
  <c r="H4683" i="7"/>
  <c r="H4684" i="7"/>
  <c r="H4685" i="7"/>
  <c r="H4686" i="7"/>
  <c r="H4687" i="7"/>
  <c r="H4688" i="7"/>
  <c r="H4689" i="7"/>
  <c r="H4690" i="7"/>
  <c r="H4691" i="7"/>
  <c r="H4692" i="7"/>
  <c r="H4693" i="7"/>
  <c r="H4694" i="7"/>
  <c r="H4695" i="7"/>
  <c r="H4696" i="7"/>
  <c r="H4697" i="7"/>
  <c r="H4698" i="7"/>
  <c r="H4699" i="7"/>
  <c r="H4700" i="7"/>
  <c r="H4701" i="7"/>
  <c r="H4702" i="7"/>
  <c r="H4703" i="7"/>
  <c r="H4704" i="7"/>
  <c r="H4705" i="7"/>
  <c r="H4706" i="7"/>
  <c r="H4707" i="7"/>
  <c r="H4708" i="7"/>
  <c r="H4709" i="7"/>
  <c r="H4710" i="7"/>
  <c r="H4711" i="7"/>
  <c r="H4712" i="7"/>
  <c r="H4713" i="7"/>
  <c r="H4714" i="7"/>
  <c r="H4715" i="7"/>
  <c r="H4716" i="7"/>
  <c r="H4717" i="7"/>
  <c r="H4718" i="7"/>
  <c r="H4719" i="7"/>
  <c r="H4720" i="7"/>
  <c r="H4721" i="7"/>
  <c r="H4722" i="7"/>
  <c r="H4723" i="7"/>
  <c r="H4724" i="7"/>
  <c r="H4725" i="7"/>
  <c r="H4726" i="7"/>
  <c r="H4727" i="7"/>
  <c r="H4728" i="7"/>
  <c r="H4729" i="7"/>
  <c r="H4730" i="7"/>
  <c r="H4731" i="7"/>
  <c r="H4732" i="7"/>
  <c r="H4733" i="7"/>
  <c r="H4734" i="7"/>
  <c r="H4735" i="7"/>
  <c r="H4736" i="7"/>
  <c r="H4737" i="7"/>
  <c r="H4738" i="7"/>
  <c r="H4739" i="7"/>
  <c r="H4740" i="7"/>
  <c r="H4741" i="7"/>
  <c r="H4742" i="7"/>
  <c r="H4743" i="7"/>
  <c r="H4744" i="7"/>
  <c r="H4745" i="7"/>
  <c r="H4746" i="7"/>
  <c r="H4747" i="7"/>
  <c r="H4748" i="7"/>
  <c r="H4749" i="7"/>
  <c r="H4750" i="7"/>
  <c r="H4751" i="7"/>
  <c r="H4752" i="7"/>
  <c r="H4753" i="7"/>
  <c r="H4754" i="7"/>
  <c r="H4755" i="7"/>
  <c r="H4756" i="7"/>
  <c r="H4757" i="7"/>
  <c r="H4758" i="7"/>
  <c r="H4759" i="7"/>
  <c r="H4760" i="7"/>
  <c r="H4761" i="7"/>
  <c r="H4762" i="7"/>
  <c r="H4763" i="7"/>
  <c r="H4764" i="7"/>
  <c r="H4765" i="7"/>
  <c r="H4766" i="7"/>
  <c r="H4767" i="7"/>
  <c r="H4768" i="7"/>
  <c r="H4769" i="7"/>
  <c r="H4770" i="7"/>
  <c r="H4771" i="7"/>
  <c r="H4772" i="7"/>
  <c r="H4773" i="7"/>
  <c r="H4774" i="7"/>
  <c r="H4775" i="7"/>
  <c r="H4776" i="7"/>
  <c r="H4777" i="7"/>
  <c r="H4778" i="7"/>
  <c r="H4779" i="7"/>
  <c r="H4780" i="7"/>
  <c r="H4781" i="7"/>
  <c r="H4782" i="7"/>
  <c r="H4783" i="7"/>
  <c r="H4784" i="7"/>
  <c r="H4785" i="7"/>
  <c r="H4786" i="7"/>
  <c r="H4787" i="7"/>
  <c r="H4788" i="7"/>
  <c r="H4789" i="7"/>
  <c r="H4790" i="7"/>
  <c r="H4791" i="7"/>
  <c r="H4792" i="7"/>
  <c r="H4793" i="7"/>
  <c r="H4794" i="7"/>
  <c r="H4795" i="7"/>
  <c r="H4796" i="7"/>
  <c r="H4797" i="7"/>
  <c r="H4798" i="7"/>
  <c r="H4799" i="7"/>
  <c r="H4800" i="7"/>
  <c r="H4801" i="7"/>
  <c r="H4802" i="7"/>
  <c r="H4803" i="7"/>
  <c r="H4804" i="7"/>
  <c r="H4805" i="7"/>
  <c r="H4806" i="7"/>
  <c r="H4807" i="7"/>
  <c r="H4808" i="7"/>
  <c r="H4809" i="7"/>
  <c r="H4810" i="7"/>
  <c r="H4811" i="7"/>
  <c r="H4812" i="7"/>
  <c r="H4813" i="7"/>
  <c r="H4814" i="7"/>
  <c r="H4815" i="7"/>
  <c r="H4816" i="7"/>
  <c r="H4817" i="7"/>
  <c r="H4818" i="7"/>
  <c r="H4819" i="7"/>
  <c r="H4820" i="7"/>
  <c r="H4821" i="7"/>
  <c r="H4822" i="7"/>
  <c r="H4823" i="7"/>
  <c r="H4824" i="7"/>
  <c r="H4825" i="7"/>
  <c r="H4826" i="7"/>
  <c r="H4827" i="7"/>
  <c r="H4828" i="7"/>
  <c r="H4829" i="7"/>
  <c r="H4830" i="7"/>
  <c r="H4831" i="7"/>
  <c r="H4832" i="7"/>
  <c r="H4833" i="7"/>
  <c r="H4834" i="7"/>
  <c r="H4835" i="7"/>
  <c r="H4836" i="7"/>
  <c r="H4837" i="7"/>
  <c r="H4838" i="7"/>
  <c r="H4839" i="7"/>
  <c r="H4840" i="7"/>
  <c r="H4841" i="7"/>
  <c r="H4842" i="7"/>
  <c r="H4843" i="7"/>
  <c r="H4844" i="7"/>
  <c r="H4845" i="7"/>
  <c r="H4846" i="7"/>
  <c r="H4847" i="7"/>
  <c r="H4848" i="7"/>
  <c r="H4849" i="7"/>
  <c r="H4850" i="7"/>
  <c r="H4851" i="7"/>
  <c r="H4852" i="7"/>
  <c r="H4853" i="7"/>
  <c r="H4854" i="7"/>
  <c r="H4855" i="7"/>
  <c r="H4856" i="7"/>
  <c r="H4857" i="7"/>
  <c r="H4858" i="7"/>
  <c r="H4859" i="7"/>
  <c r="H4860" i="7"/>
  <c r="H4861" i="7"/>
  <c r="H4862" i="7"/>
  <c r="H4863" i="7"/>
  <c r="H4864" i="7"/>
  <c r="H4865" i="7"/>
  <c r="H4866" i="7"/>
  <c r="H4867" i="7"/>
  <c r="H4868" i="7"/>
  <c r="H4869" i="7"/>
  <c r="H4870" i="7"/>
  <c r="H4871" i="7"/>
  <c r="H4872" i="7"/>
  <c r="H4873" i="7"/>
  <c r="H4874" i="7"/>
  <c r="H4875" i="7"/>
  <c r="H4876" i="7"/>
  <c r="H4877" i="7"/>
  <c r="H4878" i="7"/>
  <c r="H4879" i="7"/>
  <c r="H4880" i="7"/>
  <c r="H4881" i="7"/>
  <c r="H4882" i="7"/>
  <c r="H4883" i="7"/>
  <c r="H4884" i="7"/>
  <c r="H4885" i="7"/>
  <c r="H4886" i="7"/>
  <c r="H4887" i="7"/>
  <c r="H4888" i="7"/>
  <c r="H4889" i="7"/>
  <c r="H4890" i="7"/>
  <c r="H4891" i="7"/>
  <c r="H4892" i="7"/>
  <c r="H4893" i="7"/>
  <c r="H4894" i="7"/>
  <c r="H4895" i="7"/>
  <c r="H4896" i="7"/>
  <c r="H4897" i="7"/>
  <c r="H4898" i="7"/>
  <c r="H4899" i="7"/>
  <c r="H4900" i="7"/>
  <c r="H4901" i="7"/>
  <c r="H4902" i="7"/>
  <c r="H4903" i="7"/>
  <c r="H4904" i="7"/>
  <c r="H4905" i="7"/>
  <c r="H4906" i="7"/>
  <c r="H4907" i="7"/>
  <c r="H4908" i="7"/>
  <c r="H4909" i="7"/>
  <c r="H4910" i="7"/>
  <c r="H4911" i="7"/>
  <c r="H4912" i="7"/>
  <c r="H4913" i="7"/>
  <c r="H4914" i="7"/>
  <c r="H4915" i="7"/>
  <c r="H4916" i="7"/>
  <c r="H4917" i="7"/>
  <c r="H4918" i="7"/>
  <c r="H4919" i="7"/>
  <c r="H4920" i="7"/>
  <c r="H4921" i="7"/>
  <c r="H4922" i="7"/>
  <c r="H4923" i="7"/>
  <c r="H4924" i="7"/>
  <c r="H4925" i="7"/>
  <c r="H4926" i="7"/>
  <c r="H4927" i="7"/>
  <c r="H4928" i="7"/>
  <c r="H4929" i="7"/>
  <c r="H4930" i="7"/>
  <c r="H4931" i="7"/>
  <c r="H4932" i="7"/>
  <c r="H4933" i="7"/>
  <c r="H4934" i="7"/>
  <c r="H4935" i="7"/>
  <c r="H4936" i="7"/>
  <c r="H4937" i="7"/>
  <c r="H4938" i="7"/>
  <c r="H4939" i="7"/>
  <c r="H4940" i="7"/>
  <c r="H4941" i="7"/>
  <c r="H4942" i="7"/>
  <c r="H4943" i="7"/>
  <c r="H4944" i="7"/>
  <c r="H4945" i="7"/>
  <c r="H4946" i="7"/>
  <c r="H4947" i="7"/>
  <c r="H4948" i="7"/>
  <c r="H4949" i="7"/>
  <c r="H4950" i="7"/>
  <c r="H4951" i="7"/>
  <c r="H4952" i="7"/>
  <c r="H4953" i="7"/>
  <c r="H4954" i="7"/>
  <c r="H4955" i="7"/>
  <c r="H4956" i="7"/>
  <c r="H4957" i="7"/>
  <c r="H4958" i="7"/>
  <c r="H4959" i="7"/>
  <c r="H4960" i="7"/>
  <c r="H4961" i="7"/>
  <c r="H4962" i="7"/>
  <c r="H4963" i="7"/>
  <c r="H4964" i="7"/>
  <c r="H4965" i="7"/>
  <c r="H4966" i="7"/>
  <c r="H4967" i="7"/>
  <c r="H4968" i="7"/>
  <c r="H4969" i="7"/>
  <c r="H4970" i="7"/>
  <c r="H4971" i="7"/>
  <c r="H4972" i="7"/>
  <c r="H4973" i="7"/>
  <c r="H4974" i="7"/>
  <c r="H4975" i="7"/>
  <c r="H4976" i="7"/>
  <c r="H4977" i="7"/>
  <c r="H4978" i="7"/>
  <c r="H4979" i="7"/>
  <c r="H4980" i="7"/>
  <c r="H4981" i="7"/>
  <c r="H4982" i="7"/>
  <c r="H4983" i="7"/>
  <c r="H4984" i="7"/>
  <c r="H4985" i="7"/>
  <c r="H4986" i="7"/>
  <c r="H4987" i="7"/>
  <c r="H4988" i="7"/>
  <c r="H4989" i="7"/>
  <c r="H4990" i="7"/>
  <c r="H4991" i="7"/>
  <c r="H4992" i="7"/>
  <c r="H4993" i="7"/>
  <c r="H4994" i="7"/>
  <c r="H4995" i="7"/>
  <c r="H4996" i="7"/>
  <c r="H4997" i="7"/>
  <c r="H4998" i="7"/>
  <c r="H4999" i="7"/>
  <c r="H5000" i="7"/>
  <c r="H5001" i="7"/>
  <c r="H5002" i="7"/>
  <c r="H5003" i="7"/>
  <c r="H5004" i="7"/>
  <c r="H5005" i="7"/>
  <c r="H5006" i="7"/>
  <c r="H5007" i="7"/>
  <c r="H5008" i="7"/>
  <c r="H5009" i="7"/>
  <c r="H5010" i="7"/>
  <c r="H5011" i="7"/>
  <c r="H5012" i="7"/>
  <c r="H5013" i="7"/>
  <c r="H5014" i="7"/>
  <c r="H5015" i="7"/>
  <c r="H5016" i="7"/>
  <c r="H5017" i="7"/>
  <c r="H5018" i="7"/>
  <c r="H5019" i="7"/>
  <c r="H5020" i="7"/>
  <c r="H5021" i="7"/>
  <c r="H5022" i="7"/>
  <c r="H5023" i="7"/>
  <c r="H5024" i="7"/>
  <c r="H5025" i="7"/>
  <c r="H5026" i="7"/>
  <c r="H5027" i="7"/>
  <c r="H5028" i="7"/>
  <c r="H5029" i="7"/>
  <c r="H5030" i="7"/>
  <c r="H5031" i="7"/>
  <c r="H5032" i="7"/>
  <c r="H5033" i="7"/>
  <c r="H5034" i="7"/>
  <c r="H5035" i="7"/>
  <c r="H5036" i="7"/>
  <c r="H5037" i="7"/>
  <c r="H5038" i="7"/>
  <c r="H5039" i="7"/>
  <c r="H5040" i="7"/>
  <c r="H5041" i="7"/>
  <c r="H5042" i="7"/>
  <c r="H5043" i="7"/>
  <c r="H5044" i="7"/>
  <c r="H5045" i="7"/>
  <c r="H5046" i="7"/>
  <c r="H5047" i="7"/>
  <c r="H5048" i="7"/>
  <c r="H5049" i="7"/>
  <c r="H5050" i="7"/>
  <c r="H5051" i="7"/>
  <c r="H5052" i="7"/>
  <c r="H5053" i="7"/>
  <c r="H5054" i="7"/>
  <c r="H5055" i="7"/>
  <c r="H5056" i="7"/>
  <c r="H5057" i="7"/>
  <c r="H5058" i="7"/>
  <c r="H5059" i="7"/>
  <c r="H5060" i="7"/>
  <c r="H5061" i="7"/>
  <c r="H5062" i="7"/>
  <c r="H5063" i="7"/>
  <c r="H5064" i="7"/>
  <c r="H5065" i="7"/>
  <c r="H5066" i="7"/>
  <c r="H5067" i="7"/>
  <c r="H5068" i="7"/>
  <c r="H5069" i="7"/>
  <c r="H5070" i="7"/>
  <c r="H5071" i="7"/>
  <c r="H5072" i="7"/>
  <c r="H5073" i="7"/>
  <c r="H5074" i="7"/>
  <c r="H5075" i="7"/>
  <c r="H5076" i="7"/>
  <c r="H5077" i="7"/>
  <c r="H5078" i="7"/>
  <c r="H5079" i="7"/>
  <c r="H5080" i="7"/>
  <c r="H5081" i="7"/>
  <c r="H5082" i="7"/>
  <c r="H5083" i="7"/>
  <c r="H5084" i="7"/>
  <c r="H5085" i="7"/>
  <c r="H5086" i="7"/>
  <c r="H5087" i="7"/>
  <c r="H5088" i="7"/>
  <c r="H5089" i="7"/>
  <c r="H5090" i="7"/>
  <c r="H5091" i="7"/>
  <c r="H5092" i="7"/>
  <c r="H5093" i="7"/>
  <c r="H5094" i="7"/>
  <c r="H5095" i="7"/>
  <c r="H5096" i="7"/>
  <c r="H5097" i="7"/>
  <c r="H5098" i="7"/>
  <c r="H5099" i="7"/>
  <c r="H5100" i="7"/>
  <c r="H5101" i="7"/>
  <c r="H5102" i="7"/>
  <c r="H5103" i="7"/>
  <c r="H5104" i="7"/>
  <c r="H5105" i="7"/>
  <c r="H5106" i="7"/>
  <c r="H5107" i="7"/>
  <c r="H5108" i="7"/>
  <c r="H5109" i="7"/>
  <c r="H5110" i="7"/>
  <c r="H5111" i="7"/>
  <c r="H5112" i="7"/>
  <c r="H5113" i="7"/>
  <c r="H5114" i="7"/>
  <c r="H5115" i="7"/>
  <c r="H5116" i="7"/>
  <c r="H5117" i="7"/>
  <c r="H5118" i="7"/>
  <c r="H5119" i="7"/>
  <c r="H5120" i="7"/>
  <c r="H5121" i="7"/>
  <c r="H5122" i="7"/>
  <c r="H5123" i="7"/>
  <c r="H5124" i="7"/>
  <c r="H5125" i="7"/>
  <c r="H5126" i="7"/>
  <c r="H5127" i="7"/>
  <c r="H5128" i="7"/>
  <c r="H5129" i="7"/>
  <c r="H5130" i="7"/>
  <c r="H5131" i="7"/>
  <c r="H5132" i="7"/>
  <c r="H5133" i="7"/>
  <c r="H5134" i="7"/>
  <c r="H5135" i="7"/>
  <c r="H5136" i="7"/>
  <c r="H5137" i="7"/>
  <c r="H5138" i="7"/>
  <c r="H5139" i="7"/>
  <c r="H5140" i="7"/>
  <c r="H5141" i="7"/>
  <c r="H5142" i="7"/>
  <c r="H5143" i="7"/>
  <c r="H5144" i="7"/>
  <c r="H5145" i="7"/>
  <c r="H5146" i="7"/>
  <c r="H5147" i="7"/>
  <c r="H5148" i="7"/>
  <c r="H5149" i="7"/>
  <c r="H5150" i="7"/>
  <c r="H5151" i="7"/>
  <c r="H5152" i="7"/>
  <c r="H5153" i="7"/>
  <c r="H5154" i="7"/>
  <c r="H5155" i="7"/>
  <c r="H5156" i="7"/>
  <c r="H5157" i="7"/>
  <c r="H5158" i="7"/>
  <c r="H5159" i="7"/>
  <c r="H5160" i="7"/>
  <c r="H5161" i="7"/>
  <c r="H5162" i="7"/>
  <c r="H5163" i="7"/>
  <c r="H5164" i="7"/>
  <c r="H5165" i="7"/>
  <c r="H5166" i="7"/>
  <c r="H5167" i="7"/>
  <c r="H5168" i="7"/>
  <c r="H5169" i="7"/>
  <c r="H5170" i="7"/>
  <c r="H5171" i="7"/>
  <c r="H5172" i="7"/>
  <c r="H5173" i="7"/>
  <c r="H5174" i="7"/>
  <c r="H5175" i="7"/>
  <c r="H5176" i="7"/>
  <c r="H5177" i="7"/>
  <c r="H5178" i="7"/>
  <c r="H5179" i="7"/>
  <c r="H5180" i="7"/>
  <c r="H5181" i="7"/>
  <c r="H5182" i="7"/>
  <c r="H5183" i="7"/>
  <c r="H5184" i="7"/>
  <c r="H5185" i="7"/>
  <c r="H5186" i="7"/>
  <c r="H5187" i="7"/>
  <c r="H5188" i="7"/>
  <c r="H5189" i="7"/>
  <c r="H5190" i="7"/>
  <c r="H5191" i="7"/>
  <c r="H5192" i="7"/>
  <c r="H5193" i="7"/>
  <c r="H5194" i="7"/>
  <c r="H5195" i="7"/>
  <c r="H5196" i="7"/>
  <c r="H5197" i="7"/>
  <c r="H5198" i="7"/>
  <c r="H5199" i="7"/>
  <c r="H5200" i="7"/>
  <c r="H5201" i="7"/>
  <c r="H5202" i="7"/>
  <c r="H5203" i="7"/>
  <c r="H5204" i="7"/>
  <c r="H5205" i="7"/>
  <c r="H5206" i="7"/>
  <c r="H5207" i="7"/>
  <c r="H5208" i="7"/>
  <c r="H5209" i="7"/>
  <c r="H5210" i="7"/>
  <c r="H5211" i="7"/>
  <c r="H5212" i="7"/>
  <c r="H5213" i="7"/>
  <c r="H5214" i="7"/>
  <c r="H5215" i="7"/>
  <c r="H5216" i="7"/>
  <c r="H5217" i="7"/>
  <c r="H5218" i="7"/>
  <c r="H5219" i="7"/>
  <c r="H5220" i="7"/>
  <c r="H5221" i="7"/>
  <c r="H5222" i="7"/>
  <c r="H5223" i="7"/>
  <c r="H5224" i="7"/>
  <c r="H5225" i="7"/>
  <c r="H5226" i="7"/>
  <c r="H5227" i="7"/>
  <c r="H5228" i="7"/>
  <c r="H5229" i="7"/>
  <c r="H5230" i="7"/>
  <c r="H5231" i="7"/>
  <c r="H5232" i="7"/>
  <c r="H5233" i="7"/>
  <c r="H5234" i="7"/>
  <c r="H5235" i="7"/>
  <c r="H5236" i="7"/>
  <c r="H5237" i="7"/>
  <c r="H5238" i="7"/>
  <c r="H5239" i="7"/>
  <c r="H5240" i="7"/>
  <c r="H5241" i="7"/>
  <c r="H5242" i="7"/>
  <c r="H5243" i="7"/>
  <c r="H5244" i="7"/>
  <c r="H5245" i="7"/>
  <c r="H5246" i="7"/>
  <c r="H5247" i="7"/>
  <c r="H5248" i="7"/>
  <c r="H5249" i="7"/>
  <c r="H5250" i="7"/>
  <c r="H5251" i="7"/>
  <c r="H5252" i="7"/>
  <c r="H5253" i="7"/>
  <c r="H5254" i="7"/>
  <c r="H5255" i="7"/>
  <c r="H5256" i="7"/>
  <c r="H5257" i="7"/>
  <c r="H5258" i="7"/>
  <c r="H5259" i="7"/>
  <c r="H5260" i="7"/>
  <c r="H5261" i="7"/>
  <c r="H5262" i="7"/>
  <c r="H5263" i="7"/>
  <c r="H5264" i="7"/>
  <c r="H5265" i="7"/>
  <c r="H5266" i="7"/>
  <c r="H5267" i="7"/>
  <c r="H5268" i="7"/>
  <c r="H5269" i="7"/>
  <c r="H5270" i="7"/>
  <c r="H5271" i="7"/>
  <c r="H5272" i="7"/>
  <c r="H5273" i="7"/>
  <c r="H5274" i="7"/>
  <c r="H5275" i="7"/>
  <c r="H5276" i="7"/>
  <c r="H5277" i="7"/>
  <c r="H5278" i="7"/>
  <c r="H5279" i="7"/>
  <c r="H5280" i="7"/>
  <c r="H5281" i="7"/>
  <c r="H5282" i="7"/>
  <c r="H5283" i="7"/>
  <c r="H5284" i="7"/>
  <c r="H5285" i="7"/>
  <c r="H5286" i="7"/>
  <c r="H5287" i="7"/>
  <c r="H5288" i="7"/>
  <c r="H5289" i="7"/>
  <c r="H5290" i="7"/>
  <c r="H5291" i="7"/>
  <c r="H5292" i="7"/>
  <c r="H5293" i="7"/>
  <c r="H5294" i="7"/>
  <c r="H5295" i="7"/>
  <c r="H5296" i="7"/>
  <c r="H5297" i="7"/>
  <c r="H5298" i="7"/>
  <c r="H5299" i="7"/>
  <c r="H5300" i="7"/>
  <c r="H5301" i="7"/>
  <c r="H5302" i="7"/>
  <c r="H5303" i="7"/>
  <c r="H5304" i="7"/>
  <c r="H5305" i="7"/>
  <c r="H5306" i="7"/>
  <c r="H5307" i="7"/>
  <c r="H5308" i="7"/>
  <c r="H5309" i="7"/>
  <c r="H5310" i="7"/>
  <c r="H5311" i="7"/>
  <c r="H5312" i="7"/>
  <c r="H5313" i="7"/>
  <c r="H5314" i="7"/>
  <c r="H5315" i="7"/>
  <c r="H5316" i="7"/>
  <c r="H5317" i="7"/>
  <c r="H5318" i="7"/>
  <c r="H5319" i="7"/>
  <c r="H5320" i="7"/>
  <c r="H5321" i="7"/>
  <c r="H5322" i="7"/>
  <c r="H5323" i="7"/>
  <c r="H5324" i="7"/>
  <c r="H5325" i="7"/>
  <c r="H5326" i="7"/>
  <c r="H5327" i="7"/>
  <c r="H5328" i="7"/>
  <c r="H5329" i="7"/>
  <c r="H5330" i="7"/>
  <c r="H5331" i="7"/>
  <c r="H5332" i="7"/>
  <c r="H5333" i="7"/>
  <c r="H5334" i="7"/>
  <c r="H5335" i="7"/>
  <c r="H5336" i="7"/>
  <c r="H5337" i="7"/>
  <c r="H5338" i="7"/>
  <c r="H5339" i="7"/>
  <c r="H5340" i="7"/>
  <c r="H5341" i="7"/>
  <c r="H5342" i="7"/>
  <c r="H5343" i="7"/>
  <c r="H5344" i="7"/>
  <c r="H5345" i="7"/>
  <c r="H5346" i="7"/>
  <c r="H5347" i="7"/>
  <c r="H5348" i="7"/>
  <c r="H5349" i="7"/>
  <c r="H5350" i="7"/>
  <c r="H5351" i="7"/>
  <c r="H5352" i="7"/>
  <c r="H5353" i="7"/>
  <c r="H5354" i="7"/>
  <c r="H5355" i="7"/>
  <c r="H5356" i="7"/>
  <c r="H5357" i="7"/>
  <c r="H5358" i="7"/>
  <c r="H5359" i="7"/>
  <c r="H5360" i="7"/>
  <c r="H5361" i="7"/>
  <c r="H5362" i="7"/>
  <c r="H5363" i="7"/>
  <c r="H5364" i="7"/>
  <c r="H5365" i="7"/>
  <c r="H5366" i="7"/>
  <c r="H5367" i="7"/>
  <c r="H5368" i="7"/>
  <c r="H5369" i="7"/>
  <c r="H5370" i="7"/>
  <c r="H5371" i="7"/>
  <c r="H5372" i="7"/>
  <c r="H5373" i="7"/>
  <c r="H5374" i="7"/>
  <c r="H5375" i="7"/>
  <c r="H5376" i="7"/>
  <c r="H5377" i="7"/>
  <c r="H5378" i="7"/>
  <c r="H5379" i="7"/>
  <c r="H5380" i="7"/>
  <c r="H5381" i="7"/>
  <c r="H5382" i="7"/>
  <c r="H5383" i="7"/>
  <c r="H5384" i="7"/>
  <c r="H5385" i="7"/>
  <c r="H5386" i="7"/>
  <c r="H5387" i="7"/>
  <c r="H5388" i="7"/>
  <c r="H5389" i="7"/>
  <c r="H5390" i="7"/>
  <c r="H5391" i="7"/>
  <c r="H5392" i="7"/>
  <c r="H5393" i="7"/>
  <c r="H5394" i="7"/>
  <c r="H5395" i="7"/>
  <c r="H5396" i="7"/>
  <c r="H5397" i="7"/>
  <c r="H5398" i="7"/>
  <c r="H5399" i="7"/>
  <c r="H5400" i="7"/>
  <c r="H5401" i="7"/>
  <c r="H5402" i="7"/>
  <c r="H5403" i="7"/>
  <c r="H5404" i="7"/>
  <c r="H5405" i="7"/>
  <c r="H5406" i="7"/>
  <c r="H5407" i="7"/>
  <c r="H5408" i="7"/>
  <c r="H5409" i="7"/>
  <c r="H5410" i="7"/>
  <c r="H5411" i="7"/>
  <c r="H5412" i="7"/>
  <c r="H5413" i="7"/>
  <c r="H5414" i="7"/>
  <c r="H5415" i="7"/>
  <c r="H5416" i="7"/>
  <c r="H5417" i="7"/>
  <c r="H5418" i="7"/>
  <c r="H5419" i="7"/>
  <c r="H5420" i="7"/>
  <c r="H5421" i="7"/>
  <c r="H5422" i="7"/>
  <c r="H5423" i="7"/>
  <c r="H5424" i="7"/>
  <c r="H5425" i="7"/>
  <c r="H5426" i="7"/>
  <c r="H5427" i="7"/>
  <c r="H5428" i="7"/>
  <c r="H5429" i="7"/>
  <c r="H5430" i="7"/>
  <c r="H5431" i="7"/>
  <c r="H5432" i="7"/>
  <c r="H5433" i="7"/>
  <c r="H5434" i="7"/>
  <c r="H5435" i="7"/>
  <c r="H5436" i="7"/>
  <c r="H5437" i="7"/>
  <c r="H5438" i="7"/>
  <c r="H5439" i="7"/>
  <c r="H5440" i="7"/>
  <c r="H5441" i="7"/>
  <c r="H5442" i="7"/>
  <c r="H5443" i="7"/>
  <c r="H5444" i="7"/>
  <c r="H5445" i="7"/>
  <c r="H5446" i="7"/>
  <c r="H5447" i="7"/>
  <c r="H5448" i="7"/>
  <c r="H5449" i="7"/>
  <c r="H5450" i="7"/>
  <c r="H5451" i="7"/>
  <c r="H5452" i="7"/>
  <c r="H5453" i="7"/>
  <c r="H5454" i="7"/>
  <c r="H5455" i="7"/>
  <c r="H5456" i="7"/>
  <c r="H5457" i="7"/>
  <c r="H5458" i="7"/>
  <c r="H5459" i="7"/>
  <c r="H5460" i="7"/>
  <c r="H5461" i="7"/>
  <c r="H5462" i="7"/>
  <c r="H5463" i="7"/>
  <c r="H5464" i="7"/>
  <c r="H5465" i="7"/>
  <c r="H5466" i="7"/>
  <c r="H5467" i="7"/>
  <c r="H5468" i="7"/>
  <c r="H5469" i="7"/>
  <c r="H5470" i="7"/>
  <c r="H5471" i="7"/>
  <c r="H5472" i="7"/>
  <c r="H5473" i="7"/>
  <c r="H5474" i="7"/>
  <c r="H5475" i="7"/>
  <c r="H5476" i="7"/>
  <c r="H5477" i="7"/>
  <c r="H5478" i="7"/>
  <c r="H5479" i="7"/>
  <c r="H5480" i="7"/>
  <c r="H5481" i="7"/>
  <c r="H5482" i="7"/>
  <c r="H5483" i="7"/>
  <c r="H5484" i="7"/>
  <c r="H5485" i="7"/>
  <c r="H5486" i="7"/>
  <c r="H5487" i="7"/>
  <c r="H5488" i="7"/>
  <c r="H5489" i="7"/>
  <c r="H5490" i="7"/>
  <c r="H5491" i="7"/>
  <c r="H5492" i="7"/>
  <c r="H5493" i="7"/>
  <c r="H5494" i="7"/>
  <c r="H5495" i="7"/>
  <c r="H5496" i="7"/>
  <c r="H5497" i="7"/>
  <c r="H5498" i="7"/>
  <c r="H5499" i="7"/>
  <c r="H5500" i="7"/>
  <c r="H5501" i="7"/>
  <c r="H5502" i="7"/>
  <c r="H5503" i="7"/>
  <c r="H5504" i="7"/>
  <c r="H5505" i="7"/>
  <c r="H5506" i="7"/>
  <c r="H5507" i="7"/>
  <c r="H5508" i="7"/>
  <c r="H5509" i="7"/>
  <c r="H5510" i="7"/>
  <c r="H5511" i="7"/>
  <c r="H5512" i="7"/>
  <c r="H5513" i="7"/>
  <c r="H5514" i="7"/>
  <c r="H5515" i="7"/>
  <c r="H5516" i="7"/>
  <c r="H5517" i="7"/>
  <c r="H5518" i="7"/>
  <c r="H5519" i="7"/>
  <c r="H5520" i="7"/>
  <c r="H5521" i="7"/>
  <c r="H5522" i="7"/>
  <c r="H5523" i="7"/>
  <c r="H5524" i="7"/>
  <c r="H5525" i="7"/>
  <c r="H5526" i="7"/>
  <c r="H5527" i="7"/>
  <c r="H5528" i="7"/>
  <c r="H5529" i="7"/>
  <c r="H5530" i="7"/>
  <c r="H5531" i="7"/>
  <c r="H5532" i="7"/>
  <c r="H5533" i="7"/>
  <c r="H5534" i="7"/>
  <c r="H5535" i="7"/>
  <c r="H5536" i="7"/>
  <c r="H5537" i="7"/>
  <c r="H5538" i="7"/>
  <c r="H5539" i="7"/>
  <c r="H5540" i="7"/>
  <c r="H5541" i="7"/>
  <c r="H5542" i="7"/>
  <c r="H5543" i="7"/>
  <c r="H5544" i="7"/>
  <c r="H5545" i="7"/>
  <c r="H5546" i="7"/>
  <c r="H5547" i="7"/>
  <c r="H5548" i="7"/>
  <c r="H5549" i="7"/>
  <c r="H5550" i="7"/>
  <c r="H5551" i="7"/>
  <c r="H5552" i="7"/>
  <c r="H5553" i="7"/>
  <c r="H5554" i="7"/>
  <c r="H5555" i="7"/>
  <c r="H5556" i="7"/>
  <c r="H5557" i="7"/>
  <c r="H5558" i="7"/>
  <c r="H5559" i="7"/>
  <c r="H5560" i="7"/>
  <c r="H5561" i="7"/>
  <c r="H5562" i="7"/>
  <c r="H5563" i="7"/>
  <c r="H5564" i="7"/>
  <c r="H5565" i="7"/>
  <c r="H5566" i="7"/>
  <c r="H5567" i="7"/>
  <c r="H5568" i="7"/>
  <c r="H5569" i="7"/>
  <c r="H5570" i="7"/>
  <c r="H5571" i="7"/>
  <c r="H5572" i="7"/>
  <c r="H5573" i="7"/>
  <c r="H5574" i="7"/>
  <c r="H5575" i="7"/>
  <c r="H5576" i="7"/>
  <c r="H5577" i="7"/>
  <c r="H5578" i="7"/>
  <c r="H5579" i="7"/>
  <c r="H5580" i="7"/>
  <c r="H5581" i="7"/>
  <c r="H5582" i="7"/>
  <c r="H5583" i="7"/>
  <c r="H5584" i="7"/>
  <c r="H5585" i="7"/>
  <c r="H5586" i="7"/>
  <c r="H5587" i="7"/>
  <c r="H5588" i="7"/>
  <c r="H5589" i="7"/>
  <c r="H5590" i="7"/>
  <c r="H5591" i="7"/>
  <c r="H5592" i="7"/>
  <c r="H5593" i="7"/>
  <c r="H5594" i="7"/>
  <c r="H5595" i="7"/>
  <c r="H5596" i="7"/>
  <c r="H5597" i="7"/>
  <c r="H5598" i="7"/>
  <c r="H5599" i="7"/>
  <c r="H5600" i="7"/>
  <c r="H5601" i="7"/>
  <c r="H5602" i="7"/>
  <c r="H5603" i="7"/>
  <c r="H5604" i="7"/>
  <c r="H5605" i="7"/>
  <c r="H5606" i="7"/>
  <c r="H5607" i="7"/>
  <c r="H5608" i="7"/>
  <c r="H5609" i="7"/>
  <c r="H5610" i="7"/>
  <c r="H5611" i="7"/>
  <c r="H5612" i="7"/>
  <c r="H5613" i="7"/>
  <c r="H5614" i="7"/>
  <c r="H5615" i="7"/>
  <c r="H5616" i="7"/>
  <c r="H5617" i="7"/>
  <c r="H5618" i="7"/>
  <c r="H5619" i="7"/>
  <c r="H5620" i="7"/>
  <c r="H5621" i="7"/>
  <c r="H5622" i="7"/>
  <c r="H5623" i="7"/>
  <c r="H5624" i="7"/>
  <c r="H5625" i="7"/>
  <c r="H5626" i="7"/>
  <c r="H5627" i="7"/>
  <c r="H5628" i="7"/>
  <c r="H5629" i="7"/>
  <c r="H5630" i="7"/>
  <c r="H5631" i="7"/>
  <c r="H5632" i="7"/>
  <c r="H5633" i="7"/>
  <c r="H5634" i="7"/>
  <c r="H5635" i="7"/>
  <c r="H5636" i="7"/>
  <c r="H5637" i="7"/>
  <c r="H5638" i="7"/>
  <c r="H5639" i="7"/>
  <c r="H5640" i="7"/>
  <c r="H5641" i="7"/>
  <c r="H5642" i="7"/>
  <c r="H5643" i="7"/>
  <c r="H5644" i="7"/>
  <c r="H5645" i="7"/>
  <c r="H5646" i="7"/>
  <c r="H5647" i="7"/>
  <c r="H5648" i="7"/>
  <c r="H5649" i="7"/>
  <c r="H5650" i="7"/>
  <c r="H5651" i="7"/>
  <c r="H5652" i="7"/>
  <c r="H5653" i="7"/>
  <c r="H5654" i="7"/>
  <c r="H5655" i="7"/>
  <c r="H5656" i="7"/>
  <c r="H5657" i="7"/>
  <c r="H5658" i="7"/>
  <c r="H5659" i="7"/>
  <c r="H5660" i="7"/>
  <c r="H5661" i="7"/>
  <c r="H5662" i="7"/>
  <c r="H5663" i="7"/>
  <c r="H5664" i="7"/>
  <c r="H5665" i="7"/>
  <c r="H5666" i="7"/>
  <c r="H5667" i="7"/>
  <c r="H5668" i="7"/>
  <c r="H5669" i="7"/>
  <c r="H5670" i="7"/>
  <c r="H5671" i="7"/>
  <c r="H5672" i="7"/>
  <c r="H5673" i="7"/>
  <c r="H5674" i="7"/>
  <c r="H5675" i="7"/>
  <c r="H5676" i="7"/>
  <c r="H5677" i="7"/>
  <c r="H5678" i="7"/>
  <c r="H5679" i="7"/>
  <c r="H5680" i="7"/>
  <c r="H5681" i="7"/>
  <c r="H5682" i="7"/>
  <c r="H5683" i="7"/>
  <c r="H5684" i="7"/>
  <c r="H5685" i="7"/>
  <c r="H5686" i="7"/>
  <c r="H5687" i="7"/>
  <c r="H5688" i="7"/>
  <c r="H5689" i="7"/>
  <c r="H5690" i="7"/>
  <c r="H5691" i="7"/>
  <c r="H5692" i="7"/>
  <c r="H5693" i="7"/>
  <c r="H5694" i="7"/>
  <c r="H5695" i="7"/>
  <c r="H5696" i="7"/>
  <c r="H5697" i="7"/>
  <c r="H5698" i="7"/>
  <c r="H5699" i="7"/>
  <c r="H5700" i="7"/>
  <c r="H5701" i="7"/>
  <c r="H5702" i="7"/>
  <c r="H5703" i="7"/>
  <c r="H5704" i="7"/>
  <c r="H5705" i="7"/>
  <c r="H5706" i="7"/>
  <c r="H5707" i="7"/>
  <c r="H5708" i="7"/>
  <c r="H5709" i="7"/>
  <c r="H5710" i="7"/>
  <c r="H5711" i="7"/>
  <c r="H5712" i="7"/>
  <c r="H5713" i="7"/>
  <c r="H5714" i="7"/>
  <c r="H5715" i="7"/>
  <c r="H5716" i="7"/>
  <c r="H5717" i="7"/>
  <c r="H5718" i="7"/>
  <c r="H5719" i="7"/>
  <c r="H5720" i="7"/>
  <c r="H5721" i="7"/>
  <c r="H5722" i="7"/>
  <c r="H5723" i="7"/>
  <c r="H5724" i="7"/>
  <c r="H5725" i="7"/>
  <c r="H5726" i="7"/>
  <c r="H5727" i="7"/>
  <c r="H5728" i="7"/>
  <c r="H5729" i="7"/>
  <c r="H5730" i="7"/>
  <c r="H5731" i="7"/>
  <c r="H5732" i="7"/>
  <c r="H5733" i="7"/>
  <c r="H5734" i="7"/>
  <c r="H5735" i="7"/>
  <c r="H5736" i="7"/>
  <c r="H5737" i="7"/>
  <c r="H5738" i="7"/>
  <c r="H5739" i="7"/>
  <c r="H5740" i="7"/>
  <c r="H5741" i="7"/>
  <c r="H5742" i="7"/>
  <c r="H5743" i="7"/>
  <c r="H5744" i="7"/>
  <c r="H5745" i="7"/>
  <c r="H5746" i="7"/>
  <c r="H5747" i="7"/>
  <c r="H5748" i="7"/>
  <c r="H5749" i="7"/>
  <c r="H5750" i="7"/>
  <c r="H5751" i="7"/>
  <c r="H5752" i="7"/>
  <c r="H5753" i="7"/>
  <c r="H5754" i="7"/>
  <c r="H5755" i="7"/>
  <c r="H5756" i="7"/>
  <c r="H5757" i="7"/>
  <c r="H5758" i="7"/>
  <c r="H5759" i="7"/>
  <c r="H5760" i="7"/>
  <c r="H5761" i="7"/>
  <c r="H5762" i="7"/>
  <c r="H5763" i="7"/>
  <c r="H5764" i="7"/>
  <c r="H5765" i="7"/>
  <c r="H5766" i="7"/>
  <c r="H5767" i="7"/>
  <c r="H5768" i="7"/>
  <c r="H5769" i="7"/>
  <c r="H5770" i="7"/>
  <c r="H5771" i="7"/>
  <c r="H5772" i="7"/>
  <c r="H5773" i="7"/>
  <c r="H5774" i="7"/>
  <c r="H5775" i="7"/>
  <c r="H5776" i="7"/>
  <c r="H5777" i="7"/>
  <c r="H5778" i="7"/>
  <c r="H5779" i="7"/>
  <c r="H5780" i="7"/>
  <c r="H5781" i="7"/>
  <c r="H5782" i="7"/>
  <c r="H5783" i="7"/>
  <c r="H5784" i="7"/>
  <c r="H5785" i="7"/>
  <c r="H5786" i="7"/>
  <c r="H5787" i="7"/>
  <c r="H5788" i="7"/>
  <c r="H5789" i="7"/>
  <c r="H5790" i="7"/>
  <c r="H5791" i="7"/>
  <c r="H5792" i="7"/>
  <c r="H5793" i="7"/>
  <c r="H5794" i="7"/>
  <c r="H5795" i="7"/>
  <c r="H5796" i="7"/>
  <c r="H5797" i="7"/>
  <c r="H5798" i="7"/>
  <c r="H5799" i="7"/>
  <c r="H5800" i="7"/>
  <c r="H5801" i="7"/>
  <c r="H5802" i="7"/>
  <c r="H5803" i="7"/>
  <c r="H5804" i="7"/>
  <c r="H5805" i="7"/>
  <c r="H5806" i="7"/>
  <c r="H5807" i="7"/>
  <c r="H5808" i="7"/>
  <c r="H5809" i="7"/>
  <c r="H5810" i="7"/>
  <c r="H5811" i="7"/>
  <c r="H5812" i="7"/>
  <c r="H5813" i="7"/>
  <c r="H5814" i="7"/>
  <c r="H5815" i="7"/>
  <c r="H5816" i="7"/>
  <c r="H5817" i="7"/>
  <c r="H5818" i="7"/>
  <c r="H5819" i="7"/>
  <c r="H5820" i="7"/>
  <c r="H5821" i="7"/>
  <c r="H5822" i="7"/>
  <c r="H5823" i="7"/>
  <c r="H5824" i="7"/>
  <c r="H5825" i="7"/>
  <c r="H5826" i="7"/>
  <c r="H5827" i="7"/>
  <c r="H5828" i="7"/>
  <c r="H5829" i="7"/>
  <c r="H5830" i="7"/>
  <c r="H5831" i="7"/>
  <c r="H5832" i="7"/>
  <c r="H5833" i="7"/>
  <c r="H5834" i="7"/>
  <c r="H5835" i="7"/>
  <c r="H5836" i="7"/>
  <c r="H5837" i="7"/>
  <c r="H5838" i="7"/>
  <c r="H5839" i="7"/>
  <c r="H5840" i="7"/>
  <c r="H5841" i="7"/>
  <c r="H5842" i="7"/>
  <c r="H5843" i="7"/>
  <c r="H5844" i="7"/>
  <c r="H5845" i="7"/>
  <c r="H5846" i="7"/>
  <c r="H5847" i="7"/>
  <c r="H5848" i="7"/>
  <c r="H5849" i="7"/>
  <c r="H5850" i="7"/>
  <c r="H5851" i="7"/>
  <c r="H5852" i="7"/>
  <c r="H5853" i="7"/>
  <c r="H5854" i="7"/>
  <c r="H5855" i="7"/>
  <c r="H5856" i="7"/>
  <c r="H5857" i="7"/>
  <c r="H5858" i="7"/>
  <c r="H5859" i="7"/>
  <c r="H5860" i="7"/>
  <c r="H5861" i="7"/>
  <c r="H5862" i="7"/>
  <c r="H5863" i="7"/>
  <c r="H5864" i="7"/>
  <c r="H5865" i="7"/>
  <c r="H5866" i="7"/>
  <c r="H5867" i="7"/>
  <c r="H5868" i="7"/>
  <c r="H5869" i="7"/>
  <c r="H5870" i="7"/>
  <c r="H5871" i="7"/>
  <c r="H5872" i="7"/>
  <c r="H5873" i="7"/>
  <c r="H5874" i="7"/>
  <c r="H5875" i="7"/>
  <c r="H5876" i="7"/>
  <c r="H5877" i="7"/>
  <c r="H5878" i="7"/>
  <c r="H5879" i="7"/>
  <c r="H5880" i="7"/>
  <c r="H5881" i="7"/>
  <c r="H5882" i="7"/>
  <c r="H5883" i="7"/>
  <c r="H5884" i="7"/>
  <c r="H5885" i="7"/>
  <c r="H5886" i="7"/>
  <c r="H5887" i="7"/>
  <c r="H5888" i="7"/>
  <c r="H5889" i="7"/>
  <c r="H5890" i="7"/>
  <c r="H5891" i="7"/>
  <c r="H5892" i="7"/>
  <c r="H5893" i="7"/>
  <c r="H5894" i="7"/>
  <c r="H5895" i="7"/>
  <c r="H5896" i="7"/>
  <c r="H5897" i="7"/>
  <c r="H5898" i="7"/>
  <c r="H5899" i="7"/>
  <c r="H5900" i="7"/>
  <c r="H5901" i="7"/>
  <c r="H5902" i="7"/>
  <c r="H5903" i="7"/>
  <c r="H5904" i="7"/>
  <c r="H5905" i="7"/>
  <c r="H5906" i="7"/>
  <c r="H5907" i="7"/>
  <c r="H5908" i="7"/>
  <c r="H5909" i="7"/>
  <c r="H5910" i="7"/>
  <c r="H5911" i="7"/>
  <c r="H5912" i="7"/>
  <c r="H5913" i="7"/>
  <c r="H5914" i="7"/>
  <c r="H5915" i="7"/>
  <c r="H5916" i="7"/>
  <c r="H5917" i="7"/>
  <c r="H5918" i="7"/>
  <c r="H5919" i="7"/>
  <c r="H5920" i="7"/>
  <c r="H5921" i="7"/>
  <c r="H5922" i="7"/>
  <c r="H5923" i="7"/>
  <c r="H5924" i="7"/>
  <c r="H5925" i="7"/>
  <c r="H5926" i="7"/>
  <c r="H5927" i="7"/>
  <c r="H5928" i="7"/>
  <c r="H5929" i="7"/>
  <c r="H5930" i="7"/>
  <c r="H5931" i="7"/>
  <c r="H5932" i="7"/>
  <c r="H5933" i="7"/>
  <c r="H5934" i="7"/>
  <c r="H5935" i="7"/>
  <c r="H5936" i="7"/>
  <c r="H5937" i="7"/>
  <c r="H5938" i="7"/>
  <c r="H5939" i="7"/>
  <c r="H5940" i="7"/>
  <c r="H5941" i="7"/>
  <c r="H5942" i="7"/>
  <c r="H5943" i="7"/>
  <c r="H5944" i="7"/>
  <c r="H5945" i="7"/>
  <c r="H5946" i="7"/>
  <c r="H5947" i="7"/>
  <c r="H5948" i="7"/>
  <c r="H5949" i="7"/>
  <c r="H5950" i="7"/>
  <c r="H5951" i="7"/>
  <c r="H5952" i="7"/>
  <c r="H5953" i="7"/>
  <c r="H5954" i="7"/>
  <c r="H5955" i="7"/>
  <c r="H5956" i="7"/>
  <c r="H5957" i="7"/>
  <c r="H5958" i="7"/>
  <c r="H5959" i="7"/>
  <c r="H5960" i="7"/>
  <c r="H5961" i="7"/>
  <c r="H5962" i="7"/>
  <c r="H5963" i="7"/>
  <c r="H5964" i="7"/>
  <c r="H5965" i="7"/>
  <c r="H5966" i="7"/>
  <c r="H5967" i="7"/>
  <c r="H5968" i="7"/>
  <c r="H5969" i="7"/>
  <c r="H5970" i="7"/>
  <c r="H5971" i="7"/>
  <c r="H5972" i="7"/>
  <c r="H5973" i="7"/>
  <c r="H5974" i="7"/>
  <c r="H5975" i="7"/>
  <c r="H5976" i="7"/>
  <c r="H5977" i="7"/>
  <c r="H5978" i="7"/>
  <c r="H5979" i="7"/>
  <c r="H5980" i="7"/>
  <c r="H5981" i="7"/>
  <c r="H5982" i="7"/>
  <c r="H5983" i="7"/>
  <c r="H5984" i="7"/>
  <c r="H5985" i="7"/>
  <c r="H5986" i="7"/>
  <c r="H5987" i="7"/>
  <c r="H5988" i="7"/>
  <c r="H5989" i="7"/>
  <c r="H5990" i="7"/>
  <c r="H5991" i="7"/>
  <c r="H5992" i="7"/>
  <c r="H5993" i="7"/>
  <c r="H5994" i="7"/>
  <c r="H5995" i="7"/>
  <c r="H5996" i="7"/>
  <c r="H5997" i="7"/>
  <c r="H5998" i="7"/>
  <c r="H5999" i="7"/>
  <c r="H6000" i="7"/>
  <c r="H6001" i="7"/>
  <c r="H6002" i="7"/>
  <c r="H6003" i="7"/>
  <c r="H6004" i="7"/>
  <c r="H6005" i="7"/>
  <c r="H6006" i="7"/>
  <c r="H6007" i="7"/>
  <c r="H6008" i="7"/>
  <c r="H6009" i="7"/>
  <c r="H6010" i="7"/>
  <c r="H6011" i="7"/>
  <c r="H6012" i="7"/>
  <c r="H6013" i="7"/>
  <c r="H6014" i="7"/>
  <c r="H6015" i="7"/>
  <c r="H6016" i="7"/>
  <c r="H6017" i="7"/>
  <c r="H6018" i="7"/>
  <c r="H6019" i="7"/>
  <c r="H6020" i="7"/>
  <c r="H6021" i="7"/>
  <c r="H6022" i="7"/>
  <c r="H6023" i="7"/>
  <c r="H6024" i="7"/>
  <c r="H6025" i="7"/>
  <c r="H6026" i="7"/>
  <c r="H6027" i="7"/>
  <c r="H6028" i="7"/>
  <c r="H6029" i="7"/>
  <c r="H6030" i="7"/>
  <c r="H6031" i="7"/>
  <c r="H6032" i="7"/>
  <c r="H6033" i="7"/>
  <c r="H6034" i="7"/>
  <c r="H6035" i="7"/>
  <c r="H6036" i="7"/>
  <c r="H6037" i="7"/>
  <c r="H6038" i="7"/>
  <c r="H6039" i="7"/>
  <c r="H6040" i="7"/>
  <c r="H6041" i="7"/>
  <c r="H6042" i="7"/>
  <c r="H6043" i="7"/>
  <c r="H6044" i="7"/>
  <c r="H6045" i="7"/>
  <c r="H6046" i="7"/>
  <c r="H6047" i="7"/>
  <c r="H6048" i="7"/>
  <c r="H6049" i="7"/>
  <c r="H6050" i="7"/>
  <c r="H6051" i="7"/>
  <c r="H6052" i="7"/>
  <c r="H6053" i="7"/>
  <c r="H6054" i="7"/>
  <c r="H6055" i="7"/>
  <c r="H6056" i="7"/>
  <c r="H6057" i="7"/>
  <c r="H6058" i="7"/>
  <c r="H6059" i="7"/>
  <c r="H6060" i="7"/>
  <c r="H6061" i="7"/>
  <c r="H6062" i="7"/>
  <c r="H6063" i="7"/>
  <c r="H6064" i="7"/>
  <c r="H6065" i="7"/>
  <c r="H6066" i="7"/>
  <c r="H6067" i="7"/>
  <c r="H6068" i="7"/>
  <c r="H6069" i="7"/>
  <c r="H6070" i="7"/>
  <c r="H6071" i="7"/>
  <c r="H6072" i="7"/>
  <c r="H6073" i="7"/>
  <c r="H6074" i="7"/>
  <c r="H6075" i="7"/>
  <c r="H6076" i="7"/>
  <c r="H6077" i="7"/>
  <c r="H6078" i="7"/>
  <c r="H6079" i="7"/>
  <c r="H6080" i="7"/>
  <c r="H6081" i="7"/>
  <c r="H6082" i="7"/>
  <c r="H6083" i="7"/>
  <c r="H6084" i="7"/>
  <c r="H6085" i="7"/>
  <c r="H6086" i="7"/>
  <c r="H6087" i="7"/>
  <c r="H6088" i="7"/>
  <c r="H6089" i="7"/>
  <c r="H6090" i="7"/>
  <c r="H6091" i="7"/>
  <c r="H6092" i="7"/>
  <c r="H6093" i="7"/>
  <c r="H6094" i="7"/>
  <c r="H6095" i="7"/>
  <c r="H6096" i="7"/>
  <c r="H6097" i="7"/>
  <c r="H6098" i="7"/>
  <c r="H6099" i="7"/>
  <c r="H6100" i="7"/>
  <c r="H6101" i="7"/>
  <c r="H6102" i="7"/>
  <c r="H6103" i="7"/>
  <c r="H6104" i="7"/>
  <c r="H6105" i="7"/>
  <c r="H6106" i="7"/>
  <c r="H6107" i="7"/>
  <c r="H6108" i="7"/>
  <c r="H6109" i="7"/>
  <c r="H6110" i="7"/>
  <c r="H6111" i="7"/>
  <c r="H6112" i="7"/>
  <c r="H6113" i="7"/>
  <c r="H6114" i="7"/>
  <c r="H6115" i="7"/>
  <c r="H6116" i="7"/>
  <c r="H6117" i="7"/>
  <c r="H6118" i="7"/>
  <c r="H6119" i="7"/>
  <c r="H6120" i="7"/>
  <c r="H6121" i="7"/>
  <c r="H6122" i="7"/>
  <c r="H6123" i="7"/>
  <c r="H6124" i="7"/>
  <c r="H6125" i="7"/>
  <c r="H6126" i="7"/>
  <c r="H6127" i="7"/>
  <c r="H6128" i="7"/>
  <c r="H6129" i="7"/>
  <c r="H6130" i="7"/>
  <c r="H6131" i="7"/>
  <c r="H6132" i="7"/>
  <c r="H6133" i="7"/>
  <c r="H6134" i="7"/>
  <c r="H6135" i="7"/>
  <c r="H6136" i="7"/>
  <c r="H6137" i="7"/>
  <c r="H6138" i="7"/>
  <c r="H6139" i="7"/>
  <c r="H6140" i="7"/>
  <c r="H6141" i="7"/>
  <c r="H6142" i="7"/>
  <c r="H6143" i="7"/>
  <c r="H6144" i="7"/>
  <c r="H6145" i="7"/>
  <c r="H6146" i="7"/>
  <c r="H6147" i="7"/>
  <c r="H6148" i="7"/>
  <c r="H6149" i="7"/>
  <c r="H6150" i="7"/>
  <c r="H6151" i="7"/>
  <c r="H6152" i="7"/>
  <c r="H6153" i="7"/>
  <c r="H6154" i="7"/>
  <c r="H6155" i="7"/>
  <c r="H6156" i="7"/>
  <c r="H6157" i="7"/>
  <c r="H6158" i="7"/>
  <c r="H6159" i="7"/>
  <c r="H6160" i="7"/>
  <c r="H6161" i="7"/>
  <c r="H6162" i="7"/>
  <c r="H6163" i="7"/>
  <c r="H6164" i="7"/>
  <c r="H6165" i="7"/>
  <c r="H6166" i="7"/>
  <c r="H6167" i="7"/>
  <c r="H6168" i="7"/>
  <c r="H6169" i="7"/>
  <c r="H6170" i="7"/>
  <c r="H6171" i="7"/>
  <c r="H6172" i="7"/>
  <c r="H6173" i="7"/>
  <c r="H6174" i="7"/>
  <c r="H6175" i="7"/>
  <c r="H6176" i="7"/>
  <c r="H6177" i="7"/>
  <c r="H6178" i="7"/>
  <c r="H6179" i="7"/>
  <c r="H6180" i="7"/>
  <c r="H6181" i="7"/>
  <c r="H6182" i="7"/>
  <c r="H6183" i="7"/>
  <c r="H6184" i="7"/>
  <c r="H6185" i="7"/>
  <c r="H6186" i="7"/>
  <c r="H6187" i="7"/>
  <c r="H6188" i="7"/>
  <c r="H6189" i="7"/>
  <c r="H6190" i="7"/>
  <c r="H6191" i="7"/>
  <c r="H6192" i="7"/>
  <c r="H6193" i="7"/>
  <c r="H6194" i="7"/>
  <c r="H6195" i="7"/>
  <c r="H6196" i="7"/>
  <c r="H6197" i="7"/>
  <c r="H6198" i="7"/>
  <c r="H6199" i="7"/>
  <c r="H6200" i="7"/>
  <c r="H6201" i="7"/>
  <c r="H6202" i="7"/>
  <c r="H6203" i="7"/>
  <c r="H6204" i="7"/>
  <c r="H6205" i="7"/>
  <c r="H6206" i="7"/>
  <c r="H6207" i="7"/>
  <c r="H6208" i="7"/>
  <c r="H6209" i="7"/>
  <c r="H6210" i="7"/>
  <c r="H6211" i="7"/>
  <c r="H6212" i="7"/>
  <c r="H6213" i="7"/>
  <c r="H6214" i="7"/>
  <c r="H6215" i="7"/>
  <c r="H6216" i="7"/>
  <c r="H6217" i="7"/>
  <c r="H6218" i="7"/>
  <c r="H6219" i="7"/>
  <c r="H6220" i="7"/>
  <c r="H6221" i="7"/>
  <c r="H6222" i="7"/>
  <c r="H6223" i="7"/>
  <c r="H6224" i="7"/>
  <c r="H6225" i="7"/>
  <c r="H6226" i="7"/>
  <c r="H6227" i="7"/>
  <c r="H6228" i="7"/>
  <c r="H6229" i="7"/>
  <c r="H6230" i="7"/>
  <c r="H6231" i="7"/>
  <c r="H6232" i="7"/>
  <c r="H6233" i="7"/>
  <c r="H6234" i="7"/>
  <c r="H6235" i="7"/>
  <c r="H6236" i="7"/>
  <c r="H6237" i="7"/>
  <c r="H6238" i="7"/>
  <c r="H6239" i="7"/>
  <c r="H6240" i="7"/>
  <c r="H6241" i="7"/>
  <c r="H6242" i="7"/>
  <c r="H6243" i="7"/>
  <c r="H6244" i="7"/>
  <c r="H6245" i="7"/>
  <c r="H6246" i="7"/>
  <c r="H6247" i="7"/>
  <c r="H6248" i="7"/>
  <c r="H6249" i="7"/>
  <c r="H6250" i="7"/>
  <c r="H6251" i="7"/>
  <c r="H6252" i="7"/>
  <c r="H6253" i="7"/>
  <c r="H6254" i="7"/>
  <c r="H6255" i="7"/>
  <c r="H6256" i="7"/>
  <c r="H6257" i="7"/>
  <c r="H6258" i="7"/>
  <c r="H6259" i="7"/>
  <c r="H6260" i="7"/>
  <c r="H6261" i="7"/>
  <c r="H6262" i="7"/>
  <c r="H6263" i="7"/>
  <c r="H6264" i="7"/>
  <c r="H6265" i="7"/>
  <c r="H6266" i="7"/>
  <c r="H6267" i="7"/>
  <c r="H6268" i="7"/>
  <c r="H6269" i="7"/>
  <c r="H6270" i="7"/>
  <c r="H6271" i="7"/>
  <c r="H6272" i="7"/>
  <c r="H6273" i="7"/>
  <c r="H6274" i="7"/>
  <c r="H6275" i="7"/>
  <c r="H6276" i="7"/>
  <c r="H6277" i="7"/>
  <c r="H6278" i="7"/>
  <c r="H6279" i="7"/>
  <c r="H6280" i="7"/>
  <c r="H6281" i="7"/>
  <c r="H6282" i="7"/>
  <c r="H6283" i="7"/>
  <c r="H6284" i="7"/>
  <c r="H6285" i="7"/>
  <c r="H6286" i="7"/>
  <c r="H6287" i="7"/>
  <c r="H6288" i="7"/>
  <c r="H6289" i="7"/>
  <c r="H6290" i="7"/>
  <c r="H6291" i="7"/>
  <c r="H6292" i="7"/>
  <c r="H6293" i="7"/>
  <c r="H6294" i="7"/>
  <c r="H6295" i="7"/>
  <c r="H6296" i="7"/>
  <c r="H6297" i="7"/>
  <c r="H6298" i="7"/>
  <c r="H6299" i="7"/>
  <c r="H6300" i="7"/>
  <c r="H6301" i="7"/>
  <c r="H6302" i="7"/>
  <c r="H6303" i="7"/>
  <c r="H6304" i="7"/>
  <c r="H6305" i="7"/>
  <c r="H6306" i="7"/>
  <c r="H6307" i="7"/>
  <c r="H6308" i="7"/>
  <c r="H6309" i="7"/>
  <c r="H6310" i="7"/>
  <c r="H6311" i="7"/>
  <c r="H6312" i="7"/>
  <c r="H6313" i="7"/>
  <c r="H6314" i="7"/>
  <c r="H6315" i="7"/>
  <c r="H6316" i="7"/>
  <c r="H6317" i="7"/>
  <c r="H6318" i="7"/>
  <c r="H6319" i="7"/>
  <c r="H6320" i="7"/>
  <c r="H6321" i="7"/>
  <c r="H6322" i="7"/>
  <c r="H6323" i="7"/>
  <c r="H6324" i="7"/>
  <c r="H6325" i="7"/>
  <c r="H6326" i="7"/>
  <c r="H6327" i="7"/>
  <c r="H6328" i="7"/>
  <c r="H6329" i="7"/>
  <c r="H6330" i="7"/>
  <c r="H6331" i="7"/>
  <c r="H6332" i="7"/>
  <c r="H6333" i="7"/>
  <c r="H6334" i="7"/>
  <c r="H6335" i="7"/>
  <c r="H6336" i="7"/>
  <c r="H6337" i="7"/>
  <c r="H6338" i="7"/>
  <c r="H6339" i="7"/>
  <c r="H6340" i="7"/>
  <c r="H6341" i="7"/>
  <c r="H6342" i="7"/>
  <c r="H6343" i="7"/>
  <c r="H6344" i="7"/>
  <c r="H6345" i="7"/>
  <c r="H6346" i="7"/>
  <c r="H6347" i="7"/>
  <c r="H6348" i="7"/>
  <c r="H6349" i="7"/>
  <c r="H6350" i="7"/>
  <c r="H6351" i="7"/>
  <c r="H6352" i="7"/>
  <c r="H6353" i="7"/>
  <c r="H6354" i="7"/>
  <c r="H6355" i="7"/>
  <c r="H6356" i="7"/>
  <c r="H6357" i="7"/>
  <c r="H6358" i="7"/>
  <c r="H6359" i="7"/>
  <c r="H6360" i="7"/>
  <c r="H6361" i="7"/>
  <c r="H6362" i="7"/>
  <c r="H6363" i="7"/>
  <c r="H6364" i="7"/>
  <c r="H6365" i="7"/>
  <c r="H6366" i="7"/>
  <c r="H6367" i="7"/>
  <c r="H6368" i="7"/>
  <c r="H6369" i="7"/>
  <c r="H6370" i="7"/>
  <c r="H6371" i="7"/>
  <c r="H6372" i="7"/>
  <c r="H6373" i="7"/>
  <c r="H6374" i="7"/>
  <c r="H6375" i="7"/>
  <c r="H6376" i="7"/>
  <c r="H6377" i="7"/>
  <c r="H6378" i="7"/>
  <c r="H6379" i="7"/>
  <c r="H6380" i="7"/>
  <c r="H6381" i="7"/>
  <c r="H6382" i="7"/>
  <c r="H6383" i="7"/>
  <c r="H6384" i="7"/>
  <c r="H6385" i="7"/>
  <c r="H6386" i="7"/>
  <c r="H6387" i="7"/>
  <c r="H6388" i="7"/>
  <c r="H6389" i="7"/>
  <c r="H6390" i="7"/>
  <c r="H6391" i="7"/>
  <c r="H6392" i="7"/>
  <c r="H6393" i="7"/>
  <c r="H6394" i="7"/>
  <c r="H6395" i="7"/>
  <c r="H6396" i="7"/>
  <c r="H6397" i="7"/>
  <c r="H6398" i="7"/>
  <c r="H6399" i="7"/>
  <c r="H6400" i="7"/>
  <c r="H6401" i="7"/>
  <c r="H6402" i="7"/>
  <c r="H6403" i="7"/>
  <c r="H6404" i="7"/>
  <c r="H6405" i="7"/>
  <c r="H6406" i="7"/>
  <c r="H6407" i="7"/>
  <c r="H6408" i="7"/>
  <c r="H6409" i="7"/>
  <c r="H6410" i="7"/>
  <c r="H6411" i="7"/>
  <c r="H6412" i="7"/>
  <c r="H6413" i="7"/>
  <c r="H6414" i="7"/>
  <c r="H6415" i="7"/>
  <c r="H6416" i="7"/>
  <c r="H6417" i="7"/>
  <c r="H6418" i="7"/>
  <c r="H6419" i="7"/>
  <c r="H6420" i="7"/>
  <c r="H6421" i="7"/>
  <c r="H6422" i="7"/>
  <c r="H6423" i="7"/>
  <c r="H6424" i="7"/>
  <c r="H6425" i="7"/>
  <c r="H6426" i="7"/>
  <c r="H6427" i="7"/>
  <c r="H6428" i="7"/>
  <c r="H6429" i="7"/>
  <c r="H6430" i="7"/>
  <c r="H6431" i="7"/>
  <c r="H6432" i="7"/>
  <c r="H6433" i="7"/>
  <c r="H6434" i="7"/>
  <c r="H6435" i="7"/>
  <c r="H6436" i="7"/>
  <c r="H6437" i="7"/>
  <c r="H6438" i="7"/>
  <c r="H6439" i="7"/>
  <c r="H6440" i="7"/>
  <c r="H6441" i="7"/>
  <c r="H6442" i="7"/>
  <c r="H6443" i="7"/>
  <c r="H6444" i="7"/>
  <c r="H6445" i="7"/>
  <c r="H6446" i="7"/>
  <c r="H6447" i="7"/>
  <c r="H6448" i="7"/>
  <c r="H6449" i="7"/>
  <c r="H6450" i="7"/>
  <c r="H6451" i="7"/>
  <c r="H6452" i="7"/>
  <c r="H6453" i="7"/>
  <c r="H6454" i="7"/>
  <c r="H6455" i="7"/>
  <c r="H6456" i="7"/>
  <c r="H6457" i="7"/>
  <c r="H6458" i="7"/>
  <c r="H6459" i="7"/>
  <c r="H6460" i="7"/>
  <c r="H6461" i="7"/>
  <c r="H6462" i="7"/>
  <c r="H6463" i="7"/>
  <c r="H6464" i="7"/>
  <c r="H6465" i="7"/>
  <c r="H6466" i="7"/>
  <c r="H6467" i="7"/>
  <c r="H6468" i="7"/>
  <c r="H6469" i="7"/>
  <c r="H6470" i="7"/>
  <c r="H6471" i="7"/>
  <c r="H6472" i="7"/>
  <c r="H6473" i="7"/>
  <c r="H6474" i="7"/>
  <c r="H6475" i="7"/>
  <c r="H6476" i="7"/>
  <c r="H6477" i="7"/>
  <c r="H6478" i="7"/>
  <c r="H6479" i="7"/>
  <c r="H6480" i="7"/>
  <c r="H6481" i="7"/>
  <c r="H6482" i="7"/>
  <c r="H6483" i="7"/>
  <c r="H6484" i="7"/>
  <c r="H6485" i="7"/>
  <c r="H6486" i="7"/>
  <c r="H6487" i="7"/>
  <c r="H6488" i="7"/>
  <c r="H6489" i="7"/>
  <c r="H6490" i="7"/>
  <c r="H6491" i="7"/>
  <c r="H6492" i="7"/>
  <c r="H6493" i="7"/>
  <c r="H6494" i="7"/>
  <c r="H6495" i="7"/>
  <c r="H6496" i="7"/>
  <c r="H6497" i="7"/>
  <c r="H6498" i="7"/>
  <c r="H6499" i="7"/>
  <c r="H6500" i="7"/>
  <c r="H6501" i="7"/>
  <c r="H6502" i="7"/>
  <c r="H6503" i="7"/>
  <c r="H6504" i="7"/>
  <c r="H6505" i="7"/>
  <c r="H6506" i="7"/>
  <c r="H6507" i="7"/>
  <c r="H6508" i="7"/>
  <c r="H6509" i="7"/>
  <c r="H6510" i="7"/>
  <c r="H6511" i="7"/>
  <c r="H6512" i="7"/>
  <c r="H6513" i="7"/>
  <c r="H6514" i="7"/>
  <c r="H6515" i="7"/>
  <c r="H6516" i="7"/>
  <c r="H6517" i="7"/>
  <c r="H6518" i="7"/>
  <c r="H6519" i="7"/>
  <c r="H6520" i="7"/>
  <c r="H6521" i="7"/>
  <c r="H6522" i="7"/>
  <c r="H6523" i="7"/>
  <c r="H6524" i="7"/>
  <c r="H6525" i="7"/>
  <c r="H6526" i="7"/>
  <c r="H6527" i="7"/>
  <c r="H6528" i="7"/>
  <c r="H6529" i="7"/>
  <c r="H6530" i="7"/>
  <c r="H6531" i="7"/>
  <c r="H6532" i="7"/>
  <c r="H6533" i="7"/>
  <c r="H6534" i="7"/>
  <c r="H6535" i="7"/>
  <c r="H6536" i="7"/>
  <c r="H6537" i="7"/>
  <c r="H6538" i="7"/>
  <c r="H6539" i="7"/>
  <c r="H6540" i="7"/>
  <c r="H6541" i="7"/>
  <c r="H6542" i="7"/>
  <c r="H6543" i="7"/>
  <c r="H6544" i="7"/>
  <c r="H6545" i="7"/>
  <c r="H6546" i="7"/>
  <c r="H6547" i="7"/>
  <c r="H6548" i="7"/>
  <c r="H6549" i="7"/>
  <c r="H6550" i="7"/>
  <c r="H6551" i="7"/>
  <c r="H6552" i="7"/>
  <c r="H6553" i="7"/>
  <c r="H6554" i="7"/>
  <c r="H6555" i="7"/>
  <c r="H6556" i="7"/>
  <c r="H6557" i="7"/>
  <c r="H6558" i="7"/>
  <c r="H6559" i="7"/>
  <c r="H6560" i="7"/>
  <c r="H6561" i="7"/>
  <c r="H6562" i="7"/>
  <c r="H6563" i="7"/>
  <c r="H6564" i="7"/>
  <c r="H6565" i="7"/>
  <c r="H6566" i="7"/>
  <c r="H6567" i="7"/>
  <c r="H6568" i="7"/>
  <c r="H6569" i="7"/>
  <c r="H6570" i="7"/>
  <c r="H6571" i="7"/>
  <c r="H6572" i="7"/>
  <c r="H6573" i="7"/>
  <c r="H6574" i="7"/>
  <c r="H6575" i="7"/>
  <c r="H6576" i="7"/>
  <c r="H6577" i="7"/>
  <c r="H6578" i="7"/>
  <c r="H6579" i="7"/>
  <c r="H6580" i="7"/>
  <c r="H6581" i="7"/>
  <c r="H6582" i="7"/>
  <c r="H6583" i="7"/>
  <c r="H6584" i="7"/>
  <c r="H6585" i="7"/>
  <c r="H6586" i="7"/>
  <c r="H6587" i="7"/>
  <c r="H6588" i="7"/>
  <c r="H6589" i="7"/>
  <c r="H6590" i="7"/>
  <c r="H6591" i="7"/>
  <c r="H6592" i="7"/>
  <c r="H6593" i="7"/>
  <c r="H6594" i="7"/>
  <c r="H6595" i="7"/>
  <c r="H6596" i="7"/>
  <c r="H6597" i="7"/>
  <c r="H6598" i="7"/>
  <c r="H6599" i="7"/>
  <c r="H6600" i="7"/>
  <c r="H6601" i="7"/>
  <c r="H6602" i="7"/>
  <c r="H6603" i="7"/>
  <c r="H6604" i="7"/>
  <c r="H6605" i="7"/>
  <c r="H6606" i="7"/>
  <c r="H6607" i="7"/>
  <c r="H6608" i="7"/>
  <c r="H6609" i="7"/>
  <c r="H6610" i="7"/>
  <c r="H6611" i="7"/>
  <c r="H6612" i="7"/>
  <c r="H6613" i="7"/>
  <c r="H6614" i="7"/>
  <c r="H6615" i="7"/>
  <c r="H6616" i="7"/>
  <c r="H6617" i="7"/>
  <c r="H6618" i="7"/>
  <c r="H6619" i="7"/>
  <c r="H6620" i="7"/>
  <c r="H6621" i="7"/>
  <c r="H6622" i="7"/>
  <c r="H6623" i="7"/>
  <c r="H6624" i="7"/>
  <c r="H6625" i="7"/>
  <c r="H6626" i="7"/>
  <c r="H6627" i="7"/>
  <c r="H6628" i="7"/>
  <c r="H6629" i="7"/>
  <c r="H6630" i="7"/>
  <c r="H6631" i="7"/>
  <c r="H6632" i="7"/>
  <c r="H6633" i="7"/>
  <c r="H6634" i="7"/>
  <c r="H6635" i="7"/>
  <c r="H6636" i="7"/>
  <c r="H6637" i="7"/>
  <c r="H6638" i="7"/>
  <c r="H6639" i="7"/>
  <c r="H6640" i="7"/>
  <c r="H6641" i="7"/>
  <c r="H6642" i="7"/>
  <c r="H6643" i="7"/>
  <c r="H6644" i="7"/>
  <c r="H6645" i="7"/>
  <c r="H6646" i="7"/>
  <c r="H6647" i="7"/>
  <c r="H6648" i="7"/>
  <c r="H6649" i="7"/>
  <c r="H6650" i="7"/>
  <c r="H6651" i="7"/>
  <c r="H6652" i="7"/>
  <c r="H6653" i="7"/>
  <c r="H6654" i="7"/>
  <c r="H6655" i="7"/>
  <c r="H6656" i="7"/>
  <c r="H6657" i="7"/>
  <c r="H6658" i="7"/>
  <c r="H6659" i="7"/>
  <c r="H6660" i="7"/>
  <c r="H6661" i="7"/>
  <c r="H6662" i="7"/>
  <c r="H6663" i="7"/>
  <c r="H6664" i="7"/>
  <c r="H6665" i="7"/>
  <c r="H6666" i="7"/>
  <c r="H6667" i="7"/>
  <c r="H6668" i="7"/>
  <c r="H6669" i="7"/>
  <c r="H6670" i="7"/>
  <c r="H6671" i="7"/>
  <c r="H6672" i="7"/>
  <c r="H6673" i="7"/>
  <c r="H6674" i="7"/>
  <c r="H6675" i="7"/>
  <c r="H6676" i="7"/>
  <c r="H6677" i="7"/>
  <c r="H6678" i="7"/>
  <c r="H6679" i="7"/>
  <c r="H6680" i="7"/>
  <c r="H6681" i="7"/>
  <c r="H6682" i="7"/>
  <c r="H6683" i="7"/>
  <c r="H6684" i="7"/>
  <c r="H6685" i="7"/>
  <c r="H6686" i="7"/>
  <c r="H6687" i="7"/>
  <c r="H6688" i="7"/>
  <c r="H6689" i="7"/>
  <c r="H6690" i="7"/>
  <c r="H6691" i="7"/>
  <c r="H6692" i="7"/>
  <c r="H6693" i="7"/>
  <c r="H6694" i="7"/>
  <c r="H6695" i="7"/>
  <c r="H6696" i="7"/>
  <c r="H6697" i="7"/>
  <c r="H6698" i="7"/>
  <c r="H6699" i="7"/>
  <c r="H6700" i="7"/>
  <c r="H6701" i="7"/>
  <c r="H6702" i="7"/>
  <c r="H6703" i="7"/>
  <c r="H6704" i="7"/>
  <c r="H6705" i="7"/>
  <c r="H6706" i="7"/>
  <c r="H6707" i="7"/>
  <c r="H6708" i="7"/>
  <c r="H6709" i="7"/>
  <c r="H6710" i="7"/>
  <c r="H6711" i="7"/>
  <c r="H6712" i="7"/>
  <c r="H6713" i="7"/>
  <c r="H6714" i="7"/>
  <c r="H6715" i="7"/>
  <c r="H6716" i="7"/>
  <c r="H6717" i="7"/>
  <c r="H6718" i="7"/>
  <c r="H6719" i="7"/>
  <c r="H6720" i="7"/>
  <c r="H6721" i="7"/>
  <c r="H6722" i="7"/>
  <c r="H6723" i="7"/>
  <c r="H6724" i="7"/>
  <c r="H6725" i="7"/>
  <c r="H6726" i="7"/>
  <c r="H6727" i="7"/>
  <c r="H6728" i="7"/>
  <c r="H6729" i="7"/>
  <c r="H6730" i="7"/>
  <c r="H6731" i="7"/>
  <c r="H6732" i="7"/>
  <c r="H6733" i="7"/>
  <c r="H6734" i="7"/>
  <c r="H6735" i="7"/>
  <c r="H6736" i="7"/>
  <c r="H6737" i="7"/>
  <c r="H6738" i="7"/>
  <c r="H6739" i="7"/>
  <c r="H6740" i="7"/>
  <c r="H6741" i="7"/>
  <c r="H6742" i="7"/>
  <c r="H6743" i="7"/>
  <c r="H6744" i="7"/>
  <c r="H6745" i="7"/>
  <c r="H6746" i="7"/>
  <c r="H6747" i="7"/>
  <c r="H6748" i="7"/>
  <c r="H6749" i="7"/>
  <c r="H6750" i="7"/>
  <c r="H6751" i="7"/>
  <c r="H6752" i="7"/>
  <c r="H6753" i="7"/>
  <c r="H6754" i="7"/>
  <c r="H6755" i="7"/>
  <c r="H6756" i="7"/>
  <c r="H6757" i="7"/>
  <c r="H6758" i="7"/>
  <c r="H6759" i="7"/>
  <c r="H6760" i="7"/>
  <c r="H6761" i="7"/>
  <c r="H6762" i="7"/>
  <c r="H6763" i="7"/>
  <c r="H6764" i="7"/>
  <c r="H6765" i="7"/>
  <c r="H6766" i="7"/>
  <c r="H6767" i="7"/>
  <c r="H6768" i="7"/>
  <c r="H6769" i="7"/>
  <c r="H6770" i="7"/>
  <c r="H6771" i="7"/>
  <c r="H6772" i="7"/>
  <c r="H6773" i="7"/>
  <c r="H6774" i="7"/>
  <c r="H6775" i="7"/>
  <c r="H6776" i="7"/>
  <c r="H6777" i="7"/>
  <c r="H6778" i="7"/>
  <c r="H6779" i="7"/>
  <c r="H6780" i="7"/>
  <c r="H6781" i="7"/>
  <c r="H6782" i="7"/>
  <c r="H6783" i="7"/>
  <c r="H6784" i="7"/>
  <c r="H6785" i="7"/>
  <c r="H6786" i="7"/>
  <c r="H6787" i="7"/>
  <c r="H6788" i="7"/>
  <c r="H6789" i="7"/>
  <c r="H6790" i="7"/>
  <c r="H6791" i="7"/>
  <c r="H6792" i="7"/>
  <c r="H6793" i="7"/>
  <c r="H6794" i="7"/>
  <c r="H6795" i="7"/>
  <c r="H6796" i="7"/>
  <c r="H6797" i="7"/>
  <c r="H6798" i="7"/>
  <c r="H6799" i="7"/>
  <c r="H6800" i="7"/>
  <c r="H6801" i="7"/>
  <c r="H6802" i="7"/>
  <c r="H6803" i="7"/>
  <c r="H6804" i="7"/>
  <c r="H6805" i="7"/>
  <c r="H6806" i="7"/>
  <c r="H6807" i="7"/>
  <c r="H6808" i="7"/>
  <c r="H6809" i="7"/>
  <c r="H6810" i="7"/>
  <c r="H6811" i="7"/>
  <c r="H6812" i="7"/>
  <c r="H6813" i="7"/>
  <c r="H6814" i="7"/>
  <c r="H6815" i="7"/>
  <c r="H6816" i="7"/>
  <c r="H6817" i="7"/>
  <c r="H6818" i="7"/>
  <c r="H6819" i="7"/>
  <c r="H6820" i="7"/>
  <c r="H6821" i="7"/>
  <c r="H6822" i="7"/>
  <c r="H6823" i="7"/>
  <c r="H6824" i="7"/>
  <c r="H6825" i="7"/>
  <c r="H6826" i="7"/>
  <c r="H6827" i="7"/>
  <c r="H6828" i="7"/>
  <c r="H6829" i="7"/>
  <c r="H6830" i="7"/>
  <c r="H6831" i="7"/>
  <c r="H6832" i="7"/>
  <c r="H6833" i="7"/>
  <c r="H6834" i="7"/>
  <c r="H6835" i="7"/>
  <c r="H6836" i="7"/>
  <c r="H6837" i="7"/>
  <c r="H6838" i="7"/>
  <c r="H6839" i="7"/>
  <c r="H6840" i="7"/>
  <c r="H6841" i="7"/>
  <c r="H6842" i="7"/>
  <c r="H6843" i="7"/>
  <c r="H6844" i="7"/>
  <c r="H6845" i="7"/>
  <c r="H6846" i="7"/>
  <c r="H6847" i="7"/>
  <c r="H6848" i="7"/>
  <c r="H6849" i="7"/>
  <c r="H6850" i="7"/>
  <c r="H6851" i="7"/>
  <c r="H6852" i="7"/>
  <c r="H6853" i="7"/>
  <c r="H6854" i="7"/>
  <c r="H6855" i="7"/>
  <c r="H6856" i="7"/>
  <c r="H6857" i="7"/>
  <c r="H6858" i="7"/>
  <c r="H6859" i="7"/>
  <c r="H6860" i="7"/>
  <c r="H6861" i="7"/>
  <c r="H6862" i="7"/>
  <c r="H6863" i="7"/>
  <c r="H6864" i="7"/>
  <c r="H6865" i="7"/>
  <c r="H6866" i="7"/>
  <c r="H6867" i="7"/>
  <c r="H6868" i="7"/>
  <c r="H6869" i="7"/>
  <c r="H6870" i="7"/>
  <c r="H6871" i="7"/>
  <c r="H6872" i="7"/>
  <c r="H6873" i="7"/>
  <c r="H6874" i="7"/>
  <c r="H6875" i="7"/>
  <c r="H6876" i="7"/>
  <c r="H6877" i="7"/>
  <c r="H6878" i="7"/>
  <c r="H6879" i="7"/>
  <c r="H6880" i="7"/>
  <c r="H6881" i="7"/>
  <c r="H6882" i="7"/>
  <c r="H6883" i="7"/>
  <c r="H6884" i="7"/>
  <c r="H6885" i="7"/>
  <c r="H6886" i="7"/>
  <c r="H6887" i="7"/>
  <c r="H6888" i="7"/>
  <c r="H6889" i="7"/>
  <c r="H6890" i="7"/>
  <c r="H6891" i="7"/>
  <c r="H6892" i="7"/>
  <c r="H6893" i="7"/>
  <c r="H6894" i="7"/>
  <c r="H6895" i="7"/>
  <c r="H6896" i="7"/>
  <c r="H6897" i="7"/>
  <c r="H6898" i="7"/>
  <c r="H6899" i="7"/>
  <c r="H6900" i="7"/>
  <c r="H6901" i="7"/>
  <c r="H6902" i="7"/>
  <c r="H6903" i="7"/>
  <c r="H6904" i="7"/>
  <c r="H6905" i="7"/>
  <c r="H6906" i="7"/>
  <c r="H6907" i="7"/>
  <c r="H6908" i="7"/>
  <c r="H6909" i="7"/>
  <c r="H6910" i="7"/>
  <c r="H6911" i="7"/>
  <c r="H6912" i="7"/>
  <c r="H6913" i="7"/>
  <c r="H6914" i="7"/>
  <c r="H6915" i="7"/>
  <c r="H6916" i="7"/>
  <c r="H6917" i="7"/>
  <c r="H6918" i="7"/>
  <c r="H6919" i="7"/>
  <c r="H6920" i="7"/>
  <c r="H6921" i="7"/>
  <c r="H6922" i="7"/>
  <c r="H6923" i="7"/>
  <c r="H6924" i="7"/>
  <c r="H6925" i="7"/>
  <c r="H6926" i="7"/>
  <c r="H6927" i="7"/>
  <c r="H6928" i="7"/>
  <c r="H6929" i="7"/>
  <c r="H6930" i="7"/>
  <c r="H6931" i="7"/>
  <c r="H6932" i="7"/>
  <c r="H6933" i="7"/>
  <c r="H6934" i="7"/>
  <c r="H6935" i="7"/>
  <c r="H6936" i="7"/>
  <c r="H6937" i="7"/>
  <c r="H6938" i="7"/>
  <c r="H6939" i="7"/>
  <c r="H6940" i="7"/>
  <c r="H6941" i="7"/>
  <c r="H6942" i="7"/>
  <c r="H6943" i="7"/>
  <c r="H6944" i="7"/>
  <c r="H6945" i="7"/>
  <c r="H6946" i="7"/>
  <c r="H6947" i="7"/>
  <c r="H6948" i="7"/>
  <c r="H6949" i="7"/>
  <c r="H6950" i="7"/>
  <c r="H6951" i="7"/>
  <c r="H6952" i="7"/>
  <c r="H6953" i="7"/>
  <c r="H6954" i="7"/>
  <c r="H6955" i="7"/>
  <c r="H6956" i="7"/>
  <c r="H6957" i="7"/>
  <c r="H6958" i="7"/>
  <c r="H6959" i="7"/>
  <c r="H6960" i="7"/>
  <c r="H6961" i="7"/>
  <c r="H6962" i="7"/>
  <c r="H6963" i="7"/>
  <c r="H6964" i="7"/>
  <c r="H6965" i="7"/>
  <c r="H6966" i="7"/>
  <c r="H6967" i="7"/>
  <c r="H6968" i="7"/>
  <c r="H6969" i="7"/>
  <c r="H6970" i="7"/>
  <c r="H6971" i="7"/>
  <c r="H6972" i="7"/>
  <c r="H6973" i="7"/>
  <c r="H6974" i="7"/>
  <c r="H6975" i="7"/>
  <c r="H6976" i="7"/>
  <c r="H6977" i="7"/>
  <c r="H6978" i="7"/>
  <c r="H6979" i="7"/>
  <c r="H6980" i="7"/>
  <c r="H6981" i="7"/>
  <c r="H6982" i="7"/>
  <c r="H6983" i="7"/>
  <c r="H6984" i="7"/>
  <c r="H6985" i="7"/>
  <c r="H6986" i="7"/>
  <c r="H6987" i="7"/>
  <c r="H6988" i="7"/>
  <c r="H6989" i="7"/>
  <c r="H6990" i="7"/>
  <c r="H6991" i="7"/>
  <c r="H6992" i="7"/>
  <c r="H6993" i="7"/>
  <c r="H6994" i="7"/>
  <c r="H6995" i="7"/>
  <c r="H6996" i="7"/>
  <c r="H6997" i="7"/>
  <c r="H6998" i="7"/>
  <c r="H6999" i="7"/>
  <c r="H7000" i="7"/>
  <c r="H7001" i="7"/>
  <c r="H7002" i="7"/>
  <c r="H7003" i="7"/>
  <c r="H7004" i="7"/>
  <c r="H7005" i="7"/>
  <c r="H7006" i="7"/>
  <c r="H7007" i="7"/>
  <c r="H7008" i="7"/>
  <c r="H7009" i="7"/>
  <c r="H7010" i="7"/>
  <c r="H7011" i="7"/>
  <c r="H7012" i="7"/>
  <c r="H7013" i="7"/>
  <c r="H7014" i="7"/>
  <c r="H7015" i="7"/>
  <c r="H7016" i="7"/>
  <c r="H7017" i="7"/>
  <c r="H7018" i="7"/>
  <c r="H7019" i="7"/>
  <c r="H7020" i="7"/>
  <c r="H7021" i="7"/>
  <c r="H7022" i="7"/>
  <c r="H7023" i="7"/>
  <c r="H7024" i="7"/>
  <c r="H7025" i="7"/>
  <c r="H7026" i="7"/>
  <c r="H7027" i="7"/>
  <c r="H7028" i="7"/>
  <c r="H7029" i="7"/>
  <c r="H7030" i="7"/>
  <c r="H7031" i="7"/>
  <c r="H7032" i="7"/>
  <c r="H7033" i="7"/>
  <c r="H7034" i="7"/>
  <c r="H7035" i="7"/>
  <c r="H7036" i="7"/>
  <c r="H7037" i="7"/>
  <c r="H7038" i="7"/>
  <c r="H7039" i="7"/>
  <c r="H7040" i="7"/>
  <c r="H7041" i="7"/>
  <c r="H7042" i="7"/>
  <c r="H7043" i="7"/>
  <c r="H7044" i="7"/>
  <c r="H7045" i="7"/>
  <c r="H7046" i="7"/>
  <c r="H7047" i="7"/>
  <c r="H7048" i="7"/>
  <c r="H7049" i="7"/>
  <c r="H7050" i="7"/>
  <c r="H7051" i="7"/>
  <c r="H7052" i="7"/>
  <c r="H7053" i="7"/>
  <c r="H7054" i="7"/>
  <c r="H7055" i="7"/>
  <c r="H7056" i="7"/>
  <c r="H7057" i="7"/>
  <c r="H7058" i="7"/>
  <c r="H7059" i="7"/>
  <c r="H7060" i="7"/>
  <c r="H7061" i="7"/>
  <c r="H7062" i="7"/>
  <c r="H7063" i="7"/>
  <c r="H7064" i="7"/>
  <c r="H7065" i="7"/>
  <c r="H7066" i="7"/>
  <c r="H7067" i="7"/>
  <c r="H7068" i="7"/>
  <c r="H7069" i="7"/>
  <c r="H7070" i="7"/>
  <c r="H7071" i="7"/>
  <c r="H7072" i="7"/>
  <c r="H7073" i="7"/>
  <c r="H7074" i="7"/>
  <c r="H7075" i="7"/>
  <c r="H7076" i="7"/>
  <c r="H7077" i="7"/>
  <c r="H7078" i="7"/>
  <c r="H7079" i="7"/>
  <c r="H7080" i="7"/>
  <c r="H7081" i="7"/>
  <c r="H7082" i="7"/>
  <c r="H7083" i="7"/>
  <c r="H7084" i="7"/>
  <c r="H7085" i="7"/>
  <c r="H7086" i="7"/>
  <c r="H7087" i="7"/>
  <c r="H7088" i="7"/>
  <c r="H7089" i="7"/>
  <c r="H7090" i="7"/>
  <c r="H7091" i="7"/>
  <c r="H7092" i="7"/>
  <c r="H7093" i="7"/>
  <c r="H7094" i="7"/>
  <c r="H7095" i="7"/>
  <c r="H7096" i="7"/>
  <c r="H7097" i="7"/>
  <c r="H7098" i="7"/>
  <c r="H7099" i="7"/>
  <c r="H7100" i="7"/>
  <c r="H7101" i="7"/>
  <c r="H7102" i="7"/>
  <c r="H7103" i="7"/>
  <c r="H7104" i="7"/>
  <c r="H7105" i="7"/>
  <c r="H7106" i="7"/>
  <c r="H7107" i="7"/>
  <c r="H7108" i="7"/>
  <c r="H7109" i="7"/>
  <c r="H7110" i="7"/>
  <c r="H7111" i="7"/>
  <c r="H7112" i="7"/>
  <c r="H7113" i="7"/>
  <c r="H7114" i="7"/>
  <c r="H7115" i="7"/>
  <c r="H7116" i="7"/>
  <c r="H7117" i="7"/>
  <c r="H7118" i="7"/>
  <c r="H7119" i="7"/>
  <c r="H7120" i="7"/>
  <c r="H7121" i="7"/>
  <c r="H7122" i="7"/>
  <c r="H7123" i="7"/>
  <c r="H7124" i="7"/>
  <c r="H7125" i="7"/>
  <c r="H7126" i="7"/>
  <c r="H7127" i="7"/>
  <c r="H7128" i="7"/>
  <c r="H7129" i="7"/>
  <c r="H7130" i="7"/>
  <c r="H7131" i="7"/>
  <c r="H7132" i="7"/>
  <c r="H7133" i="7"/>
  <c r="H7134" i="7"/>
  <c r="H7135" i="7"/>
  <c r="H7136" i="7"/>
  <c r="H7137" i="7"/>
  <c r="H7138" i="7"/>
  <c r="H7139" i="7"/>
  <c r="H7140" i="7"/>
  <c r="H7141" i="7"/>
  <c r="H7142" i="7"/>
  <c r="H7143" i="7"/>
  <c r="H7144" i="7"/>
  <c r="H7145" i="7"/>
  <c r="H7146" i="7"/>
  <c r="H7147" i="7"/>
  <c r="H7148" i="7"/>
  <c r="H7149" i="7"/>
  <c r="H7150" i="7"/>
  <c r="H7151" i="7"/>
  <c r="H7152" i="7"/>
  <c r="H7153" i="7"/>
  <c r="H7154" i="7"/>
  <c r="H7155" i="7"/>
  <c r="H7156" i="7"/>
  <c r="H7157" i="7"/>
  <c r="H7158" i="7"/>
  <c r="H7159" i="7"/>
  <c r="H7160" i="7"/>
  <c r="H7161" i="7"/>
  <c r="H7162" i="7"/>
  <c r="H7163" i="7"/>
  <c r="H7164" i="7"/>
  <c r="H7165" i="7"/>
  <c r="H7166" i="7"/>
  <c r="H7167" i="7"/>
  <c r="H7168" i="7"/>
  <c r="H7169" i="7"/>
  <c r="H7170" i="7"/>
  <c r="H7171" i="7"/>
  <c r="H7172" i="7"/>
  <c r="H7173" i="7"/>
  <c r="H7174" i="7"/>
  <c r="H7175" i="7"/>
  <c r="H7176" i="7"/>
  <c r="H7177" i="7"/>
  <c r="H7178" i="7"/>
  <c r="H7179" i="7"/>
  <c r="H7180" i="7"/>
  <c r="H7181" i="7"/>
  <c r="H7182" i="7"/>
  <c r="H7183" i="7"/>
  <c r="H7184" i="7"/>
  <c r="H7185" i="7"/>
  <c r="H7186" i="7"/>
  <c r="H7187" i="7"/>
  <c r="H7188" i="7"/>
  <c r="H7189" i="7"/>
  <c r="H7190" i="7"/>
  <c r="H7191" i="7"/>
  <c r="H7192" i="7"/>
  <c r="H7193" i="7"/>
  <c r="H7194" i="7"/>
  <c r="H7195" i="7"/>
  <c r="H7196" i="7"/>
  <c r="H7197" i="7"/>
  <c r="H7198" i="7"/>
  <c r="H7199" i="7"/>
  <c r="H7200" i="7"/>
  <c r="H7201" i="7"/>
  <c r="H7202" i="7"/>
  <c r="H7203" i="7"/>
  <c r="H7204" i="7"/>
  <c r="H7205" i="7"/>
  <c r="H7206" i="7"/>
  <c r="H7207" i="7"/>
  <c r="H7208" i="7"/>
  <c r="H7209" i="7"/>
  <c r="H7210" i="7"/>
  <c r="H7211" i="7"/>
  <c r="H7212" i="7"/>
  <c r="H7213" i="7"/>
  <c r="H7214" i="7"/>
  <c r="H7215" i="7"/>
  <c r="H7216" i="7"/>
  <c r="H7217" i="7"/>
  <c r="H7218" i="7"/>
  <c r="H7219" i="7"/>
  <c r="H7220" i="7"/>
  <c r="H7221" i="7"/>
  <c r="H7222" i="7"/>
  <c r="H7223" i="7"/>
  <c r="H7224" i="7"/>
  <c r="H7225" i="7"/>
  <c r="H7226" i="7"/>
  <c r="H7227" i="7"/>
  <c r="H7228" i="7"/>
  <c r="H7229" i="7"/>
  <c r="H7230" i="7"/>
  <c r="H7231" i="7"/>
  <c r="H7232" i="7"/>
  <c r="H7233" i="7"/>
  <c r="H7234" i="7"/>
  <c r="H7235" i="7"/>
  <c r="H7236" i="7"/>
  <c r="H7237" i="7"/>
  <c r="H7238" i="7"/>
  <c r="H7239" i="7"/>
  <c r="H7240" i="7"/>
  <c r="H7241" i="7"/>
  <c r="H7242" i="7"/>
  <c r="H7243" i="7"/>
  <c r="H7244" i="7"/>
  <c r="H7245" i="7"/>
  <c r="H7246" i="7"/>
  <c r="H7247" i="7"/>
  <c r="H7248" i="7"/>
  <c r="H7249" i="7"/>
  <c r="H7250" i="7"/>
  <c r="H7251" i="7"/>
  <c r="H7252" i="7"/>
  <c r="H7253" i="7"/>
  <c r="H7254" i="7"/>
  <c r="H7255" i="7"/>
  <c r="H7256" i="7"/>
  <c r="H7257" i="7"/>
  <c r="H7258" i="7"/>
  <c r="H7259" i="7"/>
  <c r="H7260" i="7"/>
  <c r="H7261" i="7"/>
  <c r="H7262" i="7"/>
  <c r="H7263" i="7"/>
  <c r="H7264" i="7"/>
  <c r="H7265" i="7"/>
  <c r="H7266" i="7"/>
  <c r="H7267" i="7"/>
  <c r="H7268" i="7"/>
  <c r="H7269" i="7"/>
  <c r="H7270" i="7"/>
  <c r="H7271" i="7"/>
  <c r="H7272" i="7"/>
  <c r="H7273" i="7"/>
  <c r="H7274" i="7"/>
  <c r="H7275" i="7"/>
  <c r="H7276" i="7"/>
  <c r="H7277" i="7"/>
  <c r="H7278" i="7"/>
  <c r="H7279" i="7"/>
  <c r="H7280" i="7"/>
  <c r="H7281" i="7"/>
  <c r="H7282" i="7"/>
  <c r="H7283" i="7"/>
  <c r="H7284" i="7"/>
  <c r="H7285" i="7"/>
  <c r="H7286" i="7"/>
  <c r="H7287" i="7"/>
  <c r="H7288" i="7"/>
  <c r="H7289" i="7"/>
  <c r="H7290" i="7"/>
  <c r="H7291" i="7"/>
  <c r="H7292" i="7"/>
  <c r="H7293" i="7"/>
  <c r="H7294" i="7"/>
  <c r="H7295" i="7"/>
  <c r="H7296" i="7"/>
  <c r="H7297" i="7"/>
  <c r="H7298" i="7"/>
  <c r="H7299" i="7"/>
  <c r="H7300" i="7"/>
  <c r="H7301" i="7"/>
  <c r="H7302" i="7"/>
  <c r="H7303" i="7"/>
  <c r="H7304" i="7"/>
  <c r="H7305" i="7"/>
  <c r="H7306" i="7"/>
  <c r="H7307" i="7"/>
  <c r="H7308" i="7"/>
  <c r="H7309" i="7"/>
  <c r="H7310" i="7"/>
  <c r="H7311" i="7"/>
  <c r="H7312" i="7"/>
  <c r="H7313" i="7"/>
  <c r="H7314" i="7"/>
  <c r="H7315" i="7"/>
  <c r="H7316" i="7"/>
  <c r="H7317" i="7"/>
  <c r="H7318" i="7"/>
  <c r="H7319" i="7"/>
  <c r="H7320" i="7"/>
  <c r="H7321" i="7"/>
  <c r="H7322" i="7"/>
  <c r="H7323" i="7"/>
  <c r="H7324" i="7"/>
  <c r="H7325" i="7"/>
  <c r="H7326" i="7"/>
  <c r="H7327" i="7"/>
  <c r="H7328" i="7"/>
  <c r="H7329" i="7"/>
  <c r="H7330" i="7"/>
  <c r="H7331" i="7"/>
  <c r="H7332" i="7"/>
  <c r="H7333" i="7"/>
  <c r="H7334" i="7"/>
  <c r="H7335" i="7"/>
  <c r="H7336" i="7"/>
  <c r="H7337" i="7"/>
  <c r="H7338" i="7"/>
  <c r="H7339" i="7"/>
  <c r="H7340" i="7"/>
  <c r="H7341" i="7"/>
  <c r="H7342" i="7"/>
  <c r="H7343" i="7"/>
  <c r="H7344" i="7"/>
  <c r="H7345" i="7"/>
  <c r="H7346" i="7"/>
  <c r="H7347" i="7"/>
  <c r="H7348" i="7"/>
  <c r="H7349" i="7"/>
  <c r="H7350" i="7"/>
  <c r="H7351" i="7"/>
  <c r="H7352" i="7"/>
  <c r="H7353" i="7"/>
  <c r="H7354" i="7"/>
  <c r="H7355" i="7"/>
  <c r="H7356" i="7"/>
  <c r="H7357" i="7"/>
  <c r="H7358" i="7"/>
  <c r="H7359" i="7"/>
  <c r="H7360" i="7"/>
  <c r="H7361" i="7"/>
  <c r="H7362" i="7"/>
  <c r="H7363" i="7"/>
  <c r="H7364" i="7"/>
  <c r="H7365" i="7"/>
  <c r="H7366" i="7"/>
  <c r="H7367" i="7"/>
  <c r="H7368" i="7"/>
  <c r="H7369" i="7"/>
  <c r="H7370" i="7"/>
  <c r="H7371" i="7"/>
  <c r="H7372" i="7"/>
  <c r="H7373" i="7"/>
  <c r="H7374" i="7"/>
  <c r="H7375" i="7"/>
  <c r="H7376" i="7"/>
  <c r="H7377" i="7"/>
  <c r="H7378" i="7"/>
  <c r="H7379" i="7"/>
  <c r="H7380" i="7"/>
  <c r="H7381" i="7"/>
  <c r="H7382" i="7"/>
  <c r="H7383" i="7"/>
  <c r="H7384" i="7"/>
  <c r="H7385" i="7"/>
  <c r="H7386" i="7"/>
  <c r="H7387" i="7"/>
  <c r="H7388" i="7"/>
  <c r="H7389" i="7"/>
  <c r="H7390" i="7"/>
  <c r="H7391" i="7"/>
  <c r="H7392" i="7"/>
  <c r="H7393" i="7"/>
  <c r="H7394" i="7"/>
  <c r="H7395" i="7"/>
  <c r="H7396" i="7"/>
  <c r="H7397" i="7"/>
  <c r="H7398" i="7"/>
  <c r="H7399" i="7"/>
  <c r="H7400" i="7"/>
  <c r="H7401" i="7"/>
  <c r="H7402" i="7"/>
  <c r="H7403" i="7"/>
  <c r="H7404" i="7"/>
  <c r="H7405" i="7"/>
  <c r="H7406" i="7"/>
  <c r="H7407" i="7"/>
  <c r="H7408" i="7"/>
  <c r="H7409" i="7"/>
  <c r="H7410" i="7"/>
  <c r="H7411" i="7"/>
  <c r="H7412" i="7"/>
  <c r="H7413" i="7"/>
  <c r="H7414" i="7"/>
  <c r="H7415" i="7"/>
  <c r="H7416" i="7"/>
  <c r="H7417" i="7"/>
  <c r="H7418" i="7"/>
  <c r="H7419" i="7"/>
  <c r="H7420" i="7"/>
  <c r="H7421" i="7"/>
  <c r="H7422" i="7"/>
  <c r="H7423" i="7"/>
  <c r="H7424" i="7"/>
  <c r="H7425" i="7"/>
  <c r="H7426" i="7"/>
  <c r="H7427" i="7"/>
  <c r="H7428" i="7"/>
  <c r="H7429" i="7"/>
  <c r="H7430" i="7"/>
  <c r="H7431" i="7"/>
  <c r="H7432" i="7"/>
  <c r="H7433" i="7"/>
  <c r="H7434" i="7"/>
  <c r="H7435" i="7"/>
  <c r="H7436" i="7"/>
  <c r="H7437" i="7"/>
  <c r="H7438" i="7"/>
  <c r="H7439" i="7"/>
  <c r="H7440" i="7"/>
  <c r="H7441" i="7"/>
  <c r="H7442" i="7"/>
  <c r="H7443" i="7"/>
  <c r="H7444" i="7"/>
  <c r="H7445" i="7"/>
  <c r="H7446" i="7"/>
  <c r="H7447" i="7"/>
  <c r="H7448" i="7"/>
  <c r="H7449" i="7"/>
  <c r="H7450" i="7"/>
  <c r="H7451" i="7"/>
  <c r="H7452" i="7"/>
  <c r="H7453" i="7"/>
  <c r="H7454" i="7"/>
  <c r="H7455" i="7"/>
  <c r="H7456" i="7"/>
  <c r="H7457" i="7"/>
  <c r="H7458" i="7"/>
  <c r="H7459" i="7"/>
  <c r="H7460" i="7"/>
  <c r="H7461" i="7"/>
  <c r="H7462" i="7"/>
  <c r="H7463" i="7"/>
  <c r="H7464" i="7"/>
  <c r="H7465" i="7"/>
  <c r="H7466" i="7"/>
  <c r="H7467" i="7"/>
  <c r="H7468" i="7"/>
  <c r="H7469" i="7"/>
  <c r="H7470" i="7"/>
  <c r="H7471" i="7"/>
  <c r="H7472" i="7"/>
  <c r="H7473" i="7"/>
  <c r="H7474" i="7"/>
  <c r="H7475" i="7"/>
  <c r="H7476" i="7"/>
  <c r="H7477" i="7"/>
  <c r="H7478" i="7"/>
  <c r="H7479" i="7"/>
  <c r="H7480" i="7"/>
  <c r="H7481" i="7"/>
  <c r="H7482" i="7"/>
  <c r="H7483" i="7"/>
  <c r="H7484" i="7"/>
  <c r="H7485" i="7"/>
  <c r="H7486" i="7"/>
  <c r="H7487" i="7"/>
  <c r="H7488" i="7"/>
  <c r="H7489" i="7"/>
  <c r="H7490" i="7"/>
  <c r="H7491" i="7"/>
  <c r="H7492" i="7"/>
  <c r="H7493" i="7"/>
  <c r="H7494" i="7"/>
  <c r="H7495" i="7"/>
  <c r="H7496" i="7"/>
  <c r="H7497" i="7"/>
  <c r="H7498" i="7"/>
  <c r="H7499" i="7"/>
  <c r="H7500" i="7"/>
  <c r="H7501" i="7"/>
  <c r="H7502" i="7"/>
  <c r="H7503" i="7"/>
  <c r="H7504" i="7"/>
  <c r="H7505" i="7"/>
  <c r="H7506" i="7"/>
  <c r="H7507" i="7"/>
  <c r="H7508" i="7"/>
  <c r="H7509" i="7"/>
  <c r="H7510" i="7"/>
  <c r="H7511" i="7"/>
  <c r="H7512" i="7"/>
  <c r="H7513" i="7"/>
  <c r="H7514" i="7"/>
  <c r="H7515" i="7"/>
  <c r="H7516" i="7"/>
  <c r="H7517" i="7"/>
  <c r="H7518" i="7"/>
  <c r="H7519" i="7"/>
  <c r="H7520" i="7"/>
  <c r="H7521" i="7"/>
  <c r="H7522" i="7"/>
  <c r="H7523" i="7"/>
  <c r="H7524" i="7"/>
  <c r="H7525" i="7"/>
  <c r="H7526" i="7"/>
  <c r="H7527" i="7"/>
  <c r="H7528" i="7"/>
  <c r="H7529" i="7"/>
  <c r="H7530" i="7"/>
  <c r="H7531" i="7"/>
  <c r="H7532" i="7"/>
  <c r="H7533" i="7"/>
  <c r="H7534" i="7"/>
  <c r="H7535" i="7"/>
  <c r="H7536" i="7"/>
  <c r="H7537" i="7"/>
  <c r="H7538" i="7"/>
  <c r="H7539" i="7"/>
  <c r="H7540" i="7"/>
  <c r="H7541" i="7"/>
  <c r="H7542" i="7"/>
  <c r="H7543" i="7"/>
  <c r="H7544" i="7"/>
  <c r="H7545" i="7"/>
  <c r="H7546" i="7"/>
  <c r="H7547" i="7"/>
  <c r="H7548" i="7"/>
  <c r="H7549" i="7"/>
  <c r="H7550" i="7"/>
  <c r="H7551" i="7"/>
  <c r="H7552" i="7"/>
  <c r="H7553" i="7"/>
  <c r="H7554" i="7"/>
  <c r="H7555" i="7"/>
  <c r="H7556" i="7"/>
  <c r="H7557" i="7"/>
  <c r="H7558" i="7"/>
  <c r="H7559" i="7"/>
  <c r="H7560" i="7"/>
  <c r="H7561" i="7"/>
  <c r="H7562" i="7"/>
  <c r="H7563" i="7"/>
  <c r="H7564" i="7"/>
  <c r="H7565" i="7"/>
  <c r="H7566" i="7"/>
  <c r="H7567" i="7"/>
  <c r="H7568" i="7"/>
  <c r="H7569" i="7"/>
  <c r="H7570" i="7"/>
  <c r="H7571" i="7"/>
  <c r="H7572" i="7"/>
  <c r="H7573" i="7"/>
  <c r="H7574" i="7"/>
  <c r="H7575" i="7"/>
  <c r="H7576" i="7"/>
  <c r="H7577" i="7"/>
  <c r="H7578" i="7"/>
  <c r="H7579" i="7"/>
  <c r="H7580" i="7"/>
  <c r="H7581" i="7"/>
  <c r="H7582" i="7"/>
  <c r="H7583" i="7"/>
  <c r="H7584" i="7"/>
  <c r="H7585" i="7"/>
  <c r="H7586" i="7"/>
  <c r="H7587" i="7"/>
  <c r="H7588" i="7"/>
  <c r="H7589" i="7"/>
  <c r="H7590" i="7"/>
  <c r="H7591" i="7"/>
  <c r="H7592" i="7"/>
  <c r="H7593" i="7"/>
  <c r="H7594" i="7"/>
  <c r="H7595" i="7"/>
  <c r="H7596" i="7"/>
  <c r="H7597" i="7"/>
  <c r="H7598" i="7"/>
  <c r="H7599" i="7"/>
  <c r="H7600" i="7"/>
  <c r="H7601" i="7"/>
  <c r="H7602" i="7"/>
  <c r="H7603" i="7"/>
  <c r="H7604" i="7"/>
  <c r="H7605" i="7"/>
  <c r="H7606" i="7"/>
  <c r="H7607" i="7"/>
  <c r="H7608" i="7"/>
  <c r="H7609" i="7"/>
  <c r="H7610" i="7"/>
  <c r="H7611" i="7"/>
  <c r="H7612" i="7"/>
  <c r="H7613" i="7"/>
  <c r="H7614" i="7"/>
  <c r="H7615" i="7"/>
  <c r="H7616" i="7"/>
  <c r="H7617" i="7"/>
  <c r="H7618" i="7"/>
  <c r="H7619" i="7"/>
  <c r="H7620" i="7"/>
  <c r="H7621" i="7"/>
  <c r="H7622" i="7"/>
  <c r="H7623" i="7"/>
  <c r="H7624" i="7"/>
  <c r="H7625" i="7"/>
  <c r="H7626" i="7"/>
  <c r="H7627" i="7"/>
  <c r="H7628" i="7"/>
  <c r="H7629" i="7"/>
  <c r="H7630" i="7"/>
  <c r="H7631" i="7"/>
  <c r="H7632" i="7"/>
  <c r="H7633" i="7"/>
  <c r="H7634" i="7"/>
  <c r="H7635" i="7"/>
  <c r="H7636" i="7"/>
  <c r="H7637" i="7"/>
  <c r="H7638" i="7"/>
  <c r="H7639" i="7"/>
  <c r="H7640" i="7"/>
  <c r="H7641" i="7"/>
  <c r="H7642" i="7"/>
  <c r="H7643" i="7"/>
  <c r="H7644" i="7"/>
  <c r="H7645" i="7"/>
  <c r="H7646" i="7"/>
  <c r="H7647" i="7"/>
  <c r="H7648" i="7"/>
  <c r="H7649" i="7"/>
  <c r="H7650" i="7"/>
  <c r="H7651" i="7"/>
  <c r="H7652" i="7"/>
  <c r="H7653" i="7"/>
  <c r="H7654" i="7"/>
  <c r="H7655" i="7"/>
  <c r="H7656" i="7"/>
  <c r="H7657" i="7"/>
  <c r="H7658" i="7"/>
  <c r="H7659" i="7"/>
  <c r="H7660" i="7"/>
  <c r="H7661" i="7"/>
  <c r="H7662" i="7"/>
  <c r="H7663" i="7"/>
  <c r="H7664" i="7"/>
  <c r="H7665" i="7"/>
  <c r="H7666" i="7"/>
  <c r="H7667" i="7"/>
  <c r="H7668" i="7"/>
  <c r="H7669" i="7"/>
  <c r="H7670" i="7"/>
  <c r="H7671" i="7"/>
  <c r="H7672" i="7"/>
  <c r="H7673" i="7"/>
  <c r="H7674" i="7"/>
  <c r="H7675" i="7"/>
  <c r="H7676" i="7"/>
  <c r="H7677" i="7"/>
  <c r="H7678" i="7"/>
  <c r="H7679" i="7"/>
  <c r="H7680" i="7"/>
  <c r="H7681" i="7"/>
  <c r="H7682" i="7"/>
  <c r="H7683" i="7"/>
  <c r="H7684" i="7"/>
  <c r="H7685" i="7"/>
  <c r="H7686" i="7"/>
  <c r="H7687" i="7"/>
  <c r="H7688" i="7"/>
  <c r="H7689" i="7"/>
  <c r="H7690" i="7"/>
  <c r="H7691" i="7"/>
  <c r="H7692" i="7"/>
  <c r="H7693" i="7"/>
  <c r="H7694" i="7"/>
  <c r="H7695" i="7"/>
  <c r="H7696" i="7"/>
  <c r="H7697" i="7"/>
  <c r="H7698" i="7"/>
  <c r="H7699" i="7"/>
  <c r="H7700" i="7"/>
  <c r="H7701" i="7"/>
  <c r="H7702" i="7"/>
  <c r="H7703" i="7"/>
  <c r="H7704" i="7"/>
  <c r="H7705" i="7"/>
  <c r="H7706" i="7"/>
  <c r="H7707" i="7"/>
  <c r="H7708" i="7"/>
  <c r="H7709" i="7"/>
  <c r="H7710" i="7"/>
  <c r="H7711" i="7"/>
  <c r="H7712" i="7"/>
  <c r="H7713" i="7"/>
  <c r="H7714" i="7"/>
  <c r="H7715" i="7"/>
  <c r="H7716" i="7"/>
  <c r="H7717" i="7"/>
  <c r="H7718" i="7"/>
  <c r="H7719" i="7"/>
  <c r="H7720" i="7"/>
  <c r="H7721" i="7"/>
  <c r="H7722" i="7"/>
  <c r="H7723" i="7"/>
  <c r="H7724" i="7"/>
  <c r="H7725" i="7"/>
  <c r="H7726" i="7"/>
  <c r="H7727" i="7"/>
  <c r="H7728" i="7"/>
  <c r="H7729" i="7"/>
  <c r="H7730" i="7"/>
  <c r="H7731" i="7"/>
  <c r="H7732" i="7"/>
  <c r="H7733" i="7"/>
  <c r="H7734" i="7"/>
  <c r="H7735" i="7"/>
  <c r="H7736" i="7"/>
  <c r="H7737" i="7"/>
  <c r="H7738" i="7"/>
  <c r="H7739" i="7"/>
  <c r="H7740" i="7"/>
  <c r="H7741" i="7"/>
  <c r="H7742" i="7"/>
  <c r="H7743" i="7"/>
  <c r="H7744" i="7"/>
  <c r="H7745" i="7"/>
  <c r="H7746" i="7"/>
  <c r="H7747" i="7"/>
  <c r="H7748" i="7"/>
  <c r="H7749" i="7"/>
  <c r="H7750" i="7"/>
  <c r="H7751" i="7"/>
  <c r="H7752" i="7"/>
  <c r="H7753" i="7"/>
  <c r="H7754" i="7"/>
  <c r="H7755" i="7"/>
  <c r="H7756" i="7"/>
  <c r="H7757" i="7"/>
  <c r="H7758" i="7"/>
  <c r="H7759" i="7"/>
  <c r="H7760" i="7"/>
  <c r="H7761" i="7"/>
  <c r="H7762" i="7"/>
  <c r="H7763" i="7"/>
  <c r="H7764" i="7"/>
  <c r="H7765" i="7"/>
  <c r="H7766" i="7"/>
  <c r="H7767" i="7"/>
  <c r="H7768" i="7"/>
  <c r="H7769" i="7"/>
  <c r="H7770" i="7"/>
  <c r="H7771" i="7"/>
  <c r="H7772" i="7"/>
  <c r="H7773" i="7"/>
  <c r="H7774" i="7"/>
  <c r="H7775" i="7"/>
  <c r="H7776" i="7"/>
  <c r="H7777" i="7"/>
  <c r="H7778" i="7"/>
  <c r="H7779" i="7"/>
  <c r="H7780" i="7"/>
  <c r="H7781" i="7"/>
  <c r="H7782" i="7"/>
  <c r="H7783" i="7"/>
  <c r="H7784" i="7"/>
  <c r="H7785" i="7"/>
  <c r="H7786" i="7"/>
  <c r="H7787" i="7"/>
  <c r="H7788" i="7"/>
  <c r="H7789" i="7"/>
  <c r="H7790" i="7"/>
  <c r="H7791" i="7"/>
  <c r="H7792" i="7"/>
  <c r="H7793" i="7"/>
  <c r="H7794" i="7"/>
  <c r="H7795" i="7"/>
  <c r="H7796" i="7"/>
  <c r="H7797" i="7"/>
  <c r="H7798" i="7"/>
  <c r="H7799" i="7"/>
  <c r="H7800" i="7"/>
  <c r="H7801" i="7"/>
  <c r="H7802" i="7"/>
  <c r="H7803" i="7"/>
  <c r="H7804" i="7"/>
  <c r="H7805" i="7"/>
  <c r="H7806" i="7"/>
  <c r="H7807" i="7"/>
  <c r="H7808" i="7"/>
  <c r="H7809" i="7"/>
  <c r="H7810" i="7"/>
  <c r="H7811" i="7"/>
  <c r="H7812" i="7"/>
  <c r="H7813" i="7"/>
  <c r="H7814" i="7"/>
  <c r="H7815" i="7"/>
  <c r="H7816" i="7"/>
  <c r="H7817" i="7"/>
  <c r="H7818" i="7"/>
  <c r="H7819" i="7"/>
  <c r="H7820" i="7"/>
  <c r="H7821" i="7"/>
  <c r="H7822" i="7"/>
  <c r="H7823" i="7"/>
  <c r="H7824" i="7"/>
  <c r="H7825" i="7"/>
  <c r="H7826" i="7"/>
  <c r="H7827" i="7"/>
  <c r="H7828" i="7"/>
  <c r="H7829" i="7"/>
  <c r="H7830" i="7"/>
  <c r="H7831" i="7"/>
  <c r="H7832" i="7"/>
  <c r="H7833" i="7"/>
  <c r="H7834" i="7"/>
  <c r="H7835" i="7"/>
  <c r="H7836" i="7"/>
  <c r="H7837" i="7"/>
  <c r="H7838" i="7"/>
  <c r="H7839" i="7"/>
  <c r="H7840" i="7"/>
  <c r="H7841" i="7"/>
  <c r="H7842" i="7"/>
  <c r="H7843" i="7"/>
  <c r="H7844" i="7"/>
  <c r="H7845" i="7"/>
  <c r="H7846" i="7"/>
  <c r="H7847" i="7"/>
  <c r="H7848" i="7"/>
  <c r="H7849" i="7"/>
  <c r="H7850" i="7"/>
  <c r="H7851" i="7"/>
  <c r="H7852" i="7"/>
  <c r="H7853" i="7"/>
  <c r="H7854" i="7"/>
  <c r="H7855" i="7"/>
  <c r="H7856" i="7"/>
  <c r="H7857" i="7"/>
  <c r="H7858" i="7"/>
  <c r="H7859" i="7"/>
  <c r="H7860" i="7"/>
  <c r="H7861" i="7"/>
  <c r="H7862" i="7"/>
  <c r="H7863" i="7"/>
  <c r="H7864" i="7"/>
  <c r="H7865" i="7"/>
  <c r="H7866" i="7"/>
  <c r="H7867" i="7"/>
  <c r="H7868" i="7"/>
  <c r="H7869" i="7"/>
  <c r="H7870" i="7"/>
  <c r="H7871" i="7"/>
  <c r="H7872" i="7"/>
  <c r="H7873" i="7"/>
  <c r="H7874" i="7"/>
  <c r="H7875" i="7"/>
  <c r="H7876" i="7"/>
  <c r="H7877" i="7"/>
  <c r="H7878" i="7"/>
  <c r="H7879" i="7"/>
  <c r="H7880" i="7"/>
  <c r="H7881" i="7"/>
  <c r="H7882" i="7"/>
  <c r="H7883" i="7"/>
  <c r="H7884" i="7"/>
  <c r="H7885" i="7"/>
  <c r="H7886" i="7"/>
  <c r="H7887" i="7"/>
  <c r="H7888" i="7"/>
  <c r="H7889" i="7"/>
  <c r="H7890" i="7"/>
  <c r="H7891" i="7"/>
  <c r="H7892" i="7"/>
  <c r="H7893" i="7"/>
  <c r="H7894" i="7"/>
  <c r="H7895" i="7"/>
  <c r="H7896" i="7"/>
  <c r="H7897" i="7"/>
  <c r="H7898" i="7"/>
  <c r="H7899" i="7"/>
  <c r="H7900" i="7"/>
  <c r="H7901" i="7"/>
  <c r="H7902" i="7"/>
  <c r="H7903" i="7"/>
  <c r="H7904" i="7"/>
  <c r="H7905" i="7"/>
  <c r="H7906" i="7"/>
  <c r="H7907" i="7"/>
  <c r="H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3632" i="7"/>
  <c r="G3633" i="7"/>
  <c r="G3634" i="7"/>
  <c r="G3635" i="7"/>
  <c r="G3636" i="7"/>
  <c r="G3637" i="7"/>
  <c r="G3638" i="7"/>
  <c r="G3639" i="7"/>
  <c r="G3640" i="7"/>
  <c r="G3641" i="7"/>
  <c r="G3642" i="7"/>
  <c r="G3643" i="7"/>
  <c r="G3644" i="7"/>
  <c r="G3645" i="7"/>
  <c r="G3646" i="7"/>
  <c r="G3647" i="7"/>
  <c r="G3648" i="7"/>
  <c r="G3649" i="7"/>
  <c r="G3650" i="7"/>
  <c r="G3651" i="7"/>
  <c r="G3652" i="7"/>
  <c r="G3653" i="7"/>
  <c r="G3654" i="7"/>
  <c r="G3655" i="7"/>
  <c r="G3656" i="7"/>
  <c r="G3657" i="7"/>
  <c r="G3658" i="7"/>
  <c r="G3659" i="7"/>
  <c r="G3660" i="7"/>
  <c r="G3661" i="7"/>
  <c r="G3662" i="7"/>
  <c r="G3663" i="7"/>
  <c r="G3664" i="7"/>
  <c r="G3665" i="7"/>
  <c r="G3666" i="7"/>
  <c r="G3667" i="7"/>
  <c r="G3668" i="7"/>
  <c r="G3669" i="7"/>
  <c r="G3670" i="7"/>
  <c r="G3671" i="7"/>
  <c r="G3672" i="7"/>
  <c r="G3673" i="7"/>
  <c r="G3674" i="7"/>
  <c r="G3675" i="7"/>
  <c r="G3676" i="7"/>
  <c r="G3677" i="7"/>
  <c r="G3678" i="7"/>
  <c r="G3679" i="7"/>
  <c r="G3680" i="7"/>
  <c r="G3681" i="7"/>
  <c r="G3682" i="7"/>
  <c r="G3683" i="7"/>
  <c r="G3684" i="7"/>
  <c r="G3685" i="7"/>
  <c r="G3686" i="7"/>
  <c r="G3687" i="7"/>
  <c r="G3688" i="7"/>
  <c r="G3689" i="7"/>
  <c r="G3690" i="7"/>
  <c r="G3691" i="7"/>
  <c r="G3692" i="7"/>
  <c r="G3693" i="7"/>
  <c r="G3694" i="7"/>
  <c r="G3695" i="7"/>
  <c r="G3696" i="7"/>
  <c r="G3697" i="7"/>
  <c r="G3698" i="7"/>
  <c r="G3699" i="7"/>
  <c r="G3700" i="7"/>
  <c r="G3701" i="7"/>
  <c r="G3702" i="7"/>
  <c r="G3703" i="7"/>
  <c r="G3704" i="7"/>
  <c r="G3705" i="7"/>
  <c r="G3706" i="7"/>
  <c r="G3707" i="7"/>
  <c r="G3708" i="7"/>
  <c r="G3709" i="7"/>
  <c r="G3710" i="7"/>
  <c r="G3711" i="7"/>
  <c r="G3712" i="7"/>
  <c r="G3713" i="7"/>
  <c r="G3714" i="7"/>
  <c r="G3715" i="7"/>
  <c r="G3716" i="7"/>
  <c r="G3717" i="7"/>
  <c r="G3718" i="7"/>
  <c r="G3719" i="7"/>
  <c r="G3720" i="7"/>
  <c r="G3721" i="7"/>
  <c r="G3722" i="7"/>
  <c r="G3723" i="7"/>
  <c r="G3724" i="7"/>
  <c r="G3725" i="7"/>
  <c r="G3726" i="7"/>
  <c r="G3727" i="7"/>
  <c r="G3728" i="7"/>
  <c r="G3729" i="7"/>
  <c r="G3730" i="7"/>
  <c r="G3731" i="7"/>
  <c r="G3732" i="7"/>
  <c r="G3733" i="7"/>
  <c r="G3734" i="7"/>
  <c r="G3735" i="7"/>
  <c r="G3736" i="7"/>
  <c r="G3737" i="7"/>
  <c r="G3738" i="7"/>
  <c r="G3739" i="7"/>
  <c r="G3740" i="7"/>
  <c r="G3741" i="7"/>
  <c r="G3742" i="7"/>
  <c r="G3743" i="7"/>
  <c r="G3744" i="7"/>
  <c r="G3745" i="7"/>
  <c r="G3746" i="7"/>
  <c r="G3747" i="7"/>
  <c r="G3748" i="7"/>
  <c r="G3749" i="7"/>
  <c r="G3750" i="7"/>
  <c r="G3751" i="7"/>
  <c r="G3752" i="7"/>
  <c r="G3753" i="7"/>
  <c r="G3754" i="7"/>
  <c r="G3755" i="7"/>
  <c r="G3756" i="7"/>
  <c r="G3757" i="7"/>
  <c r="G3758" i="7"/>
  <c r="G3759" i="7"/>
  <c r="G3760" i="7"/>
  <c r="G3761" i="7"/>
  <c r="G3762" i="7"/>
  <c r="G3763" i="7"/>
  <c r="G3764" i="7"/>
  <c r="G3765" i="7"/>
  <c r="G3766" i="7"/>
  <c r="G3767" i="7"/>
  <c r="G3768" i="7"/>
  <c r="G3769" i="7"/>
  <c r="G3770" i="7"/>
  <c r="G3771" i="7"/>
  <c r="G3772" i="7"/>
  <c r="G3773" i="7"/>
  <c r="G3774" i="7"/>
  <c r="G3775" i="7"/>
  <c r="G3776" i="7"/>
  <c r="G3777" i="7"/>
  <c r="G3778" i="7"/>
  <c r="G3779" i="7"/>
  <c r="G3780" i="7"/>
  <c r="G3781" i="7"/>
  <c r="G3782" i="7"/>
  <c r="G3783" i="7"/>
  <c r="G3784" i="7"/>
  <c r="G3785" i="7"/>
  <c r="G3786" i="7"/>
  <c r="G3787" i="7"/>
  <c r="G3788" i="7"/>
  <c r="G3789" i="7"/>
  <c r="G3790" i="7"/>
  <c r="G3791" i="7"/>
  <c r="G3792" i="7"/>
  <c r="G3793" i="7"/>
  <c r="G3794" i="7"/>
  <c r="G3795" i="7"/>
  <c r="G3796" i="7"/>
  <c r="G3797" i="7"/>
  <c r="G3798" i="7"/>
  <c r="G3799" i="7"/>
  <c r="G3800" i="7"/>
  <c r="G3801" i="7"/>
  <c r="G3802" i="7"/>
  <c r="G3803" i="7"/>
  <c r="G3804" i="7"/>
  <c r="G3805" i="7"/>
  <c r="G3806" i="7"/>
  <c r="G3807" i="7"/>
  <c r="G3808" i="7"/>
  <c r="G3809" i="7"/>
  <c r="G3810" i="7"/>
  <c r="G3811" i="7"/>
  <c r="G3812" i="7"/>
  <c r="G3813" i="7"/>
  <c r="G3814" i="7"/>
  <c r="G3815" i="7"/>
  <c r="G3816" i="7"/>
  <c r="G3817" i="7"/>
  <c r="G3818" i="7"/>
  <c r="G3819" i="7"/>
  <c r="G3820" i="7"/>
  <c r="G3821" i="7"/>
  <c r="G3822" i="7"/>
  <c r="G3823" i="7"/>
  <c r="G3824" i="7"/>
  <c r="G3825" i="7"/>
  <c r="G3826" i="7"/>
  <c r="G3827" i="7"/>
  <c r="G3828" i="7"/>
  <c r="G3829" i="7"/>
  <c r="G3830" i="7"/>
  <c r="G3831" i="7"/>
  <c r="G3832" i="7"/>
  <c r="G3833" i="7"/>
  <c r="G3834" i="7"/>
  <c r="G3835" i="7"/>
  <c r="G3836" i="7"/>
  <c r="G3837" i="7"/>
  <c r="G3838" i="7"/>
  <c r="G3839" i="7"/>
  <c r="G3840" i="7"/>
  <c r="G3841" i="7"/>
  <c r="G3842" i="7"/>
  <c r="G3843" i="7"/>
  <c r="G3844" i="7"/>
  <c r="G3845" i="7"/>
  <c r="G3846" i="7"/>
  <c r="G3847" i="7"/>
  <c r="G3848" i="7"/>
  <c r="G3849" i="7"/>
  <c r="G3850" i="7"/>
  <c r="G3851" i="7"/>
  <c r="G3852" i="7"/>
  <c r="G3853" i="7"/>
  <c r="G3854" i="7"/>
  <c r="G3855" i="7"/>
  <c r="G3856" i="7"/>
  <c r="G3857" i="7"/>
  <c r="G3858" i="7"/>
  <c r="G3859" i="7"/>
  <c r="G3860" i="7"/>
  <c r="G3861" i="7"/>
  <c r="G3862" i="7"/>
  <c r="G3863" i="7"/>
  <c r="G3864" i="7"/>
  <c r="G3865" i="7"/>
  <c r="G3866" i="7"/>
  <c r="G3867" i="7"/>
  <c r="G3868" i="7"/>
  <c r="G3869" i="7"/>
  <c r="G3870" i="7"/>
  <c r="G3871" i="7"/>
  <c r="G3872" i="7"/>
  <c r="G3873" i="7"/>
  <c r="G3874" i="7"/>
  <c r="G3875" i="7"/>
  <c r="G3876" i="7"/>
  <c r="G3877" i="7"/>
  <c r="G3878" i="7"/>
  <c r="G3879" i="7"/>
  <c r="G3880" i="7"/>
  <c r="G3881" i="7"/>
  <c r="G3882" i="7"/>
  <c r="G3883" i="7"/>
  <c r="G3884" i="7"/>
  <c r="G3885" i="7"/>
  <c r="G3886" i="7"/>
  <c r="G3887" i="7"/>
  <c r="G3888" i="7"/>
  <c r="G3889" i="7"/>
  <c r="G3890" i="7"/>
  <c r="G3891" i="7"/>
  <c r="G3892" i="7"/>
  <c r="G3893" i="7"/>
  <c r="G3894" i="7"/>
  <c r="G3895" i="7"/>
  <c r="G3896" i="7"/>
  <c r="G3897" i="7"/>
  <c r="G3898" i="7"/>
  <c r="G3899" i="7"/>
  <c r="G3900" i="7"/>
  <c r="G3901" i="7"/>
  <c r="G3902" i="7"/>
  <c r="G3903" i="7"/>
  <c r="G3904" i="7"/>
  <c r="G3905" i="7"/>
  <c r="G3906" i="7"/>
  <c r="G3907" i="7"/>
  <c r="G3908" i="7"/>
  <c r="G3909" i="7"/>
  <c r="G3910" i="7"/>
  <c r="G3911" i="7"/>
  <c r="G3912" i="7"/>
  <c r="G3913" i="7"/>
  <c r="G3914" i="7"/>
  <c r="G3915" i="7"/>
  <c r="G3916" i="7"/>
  <c r="G3917" i="7"/>
  <c r="G3918" i="7"/>
  <c r="G3919" i="7"/>
  <c r="G3920" i="7"/>
  <c r="G3921" i="7"/>
  <c r="G3922" i="7"/>
  <c r="G3923" i="7"/>
  <c r="G3924" i="7"/>
  <c r="G3925" i="7"/>
  <c r="G3926" i="7"/>
  <c r="G3927" i="7"/>
  <c r="G3928" i="7"/>
  <c r="G3929" i="7"/>
  <c r="G3930" i="7"/>
  <c r="G3931" i="7"/>
  <c r="G3932" i="7"/>
  <c r="G3933" i="7"/>
  <c r="G3934" i="7"/>
  <c r="G3935" i="7"/>
  <c r="G3936" i="7"/>
  <c r="G3937" i="7"/>
  <c r="G3938" i="7"/>
  <c r="G3939" i="7"/>
  <c r="G3940" i="7"/>
  <c r="G3941" i="7"/>
  <c r="G3942" i="7"/>
  <c r="G3943" i="7"/>
  <c r="G3944" i="7"/>
  <c r="G3945" i="7"/>
  <c r="G3946" i="7"/>
  <c r="G3947" i="7"/>
  <c r="G3948" i="7"/>
  <c r="G3949" i="7"/>
  <c r="G3950" i="7"/>
  <c r="G3951" i="7"/>
  <c r="G3952" i="7"/>
  <c r="G3953" i="7"/>
  <c r="G3954" i="7"/>
  <c r="G3955" i="7"/>
  <c r="G3956" i="7"/>
  <c r="G3957" i="7"/>
  <c r="G3958" i="7"/>
  <c r="G3959" i="7"/>
  <c r="G3960" i="7"/>
  <c r="G3961" i="7"/>
  <c r="G3962" i="7"/>
  <c r="G3963" i="7"/>
  <c r="G3964" i="7"/>
  <c r="G3965" i="7"/>
  <c r="G3966" i="7"/>
  <c r="G3967" i="7"/>
  <c r="G3968" i="7"/>
  <c r="G3969" i="7"/>
  <c r="G3970" i="7"/>
  <c r="G3971" i="7"/>
  <c r="G3972" i="7"/>
  <c r="G3973" i="7"/>
  <c r="G3974" i="7"/>
  <c r="G3975" i="7"/>
  <c r="G3976" i="7"/>
  <c r="G3977" i="7"/>
  <c r="G3978" i="7"/>
  <c r="G3979" i="7"/>
  <c r="G3980" i="7"/>
  <c r="G3981" i="7"/>
  <c r="G3982" i="7"/>
  <c r="G3983" i="7"/>
  <c r="G3984" i="7"/>
  <c r="G3985" i="7"/>
  <c r="G3986" i="7"/>
  <c r="G3987" i="7"/>
  <c r="G3988" i="7"/>
  <c r="G3989" i="7"/>
  <c r="G3990" i="7"/>
  <c r="G3991" i="7"/>
  <c r="G3992" i="7"/>
  <c r="G3993" i="7"/>
  <c r="G3994" i="7"/>
  <c r="G3995" i="7"/>
  <c r="G3996" i="7"/>
  <c r="G3997" i="7"/>
  <c r="G3998" i="7"/>
  <c r="G3999" i="7"/>
  <c r="G4000" i="7"/>
  <c r="G4001" i="7"/>
  <c r="G4002" i="7"/>
  <c r="G4003" i="7"/>
  <c r="G4004" i="7"/>
  <c r="G4005" i="7"/>
  <c r="G4006" i="7"/>
  <c r="G4007" i="7"/>
  <c r="G4008" i="7"/>
  <c r="G4009" i="7"/>
  <c r="G4010" i="7"/>
  <c r="G4011" i="7"/>
  <c r="G4012" i="7"/>
  <c r="G4013" i="7"/>
  <c r="G4014" i="7"/>
  <c r="G4015" i="7"/>
  <c r="G4016" i="7"/>
  <c r="G4017" i="7"/>
  <c r="G4018" i="7"/>
  <c r="G4019" i="7"/>
  <c r="G4020" i="7"/>
  <c r="G4021" i="7"/>
  <c r="G4022" i="7"/>
  <c r="G4023" i="7"/>
  <c r="G4024" i="7"/>
  <c r="G4025" i="7"/>
  <c r="G4026" i="7"/>
  <c r="G4027" i="7"/>
  <c r="G4028" i="7"/>
  <c r="G4029" i="7"/>
  <c r="G4030" i="7"/>
  <c r="G4031" i="7"/>
  <c r="G4032" i="7"/>
  <c r="G4033" i="7"/>
  <c r="G4034" i="7"/>
  <c r="G4035" i="7"/>
  <c r="G4036" i="7"/>
  <c r="G4037" i="7"/>
  <c r="G4038" i="7"/>
  <c r="G4039" i="7"/>
  <c r="G4040" i="7"/>
  <c r="G4041" i="7"/>
  <c r="G4042" i="7"/>
  <c r="G4043" i="7"/>
  <c r="G4044" i="7"/>
  <c r="G4045" i="7"/>
  <c r="G4046" i="7"/>
  <c r="G4047" i="7"/>
  <c r="G4048" i="7"/>
  <c r="G4049" i="7"/>
  <c r="G4050" i="7"/>
  <c r="G4051" i="7"/>
  <c r="G4052" i="7"/>
  <c r="G4053" i="7"/>
  <c r="G4054" i="7"/>
  <c r="G4055" i="7"/>
  <c r="G4056" i="7"/>
  <c r="G4057" i="7"/>
  <c r="G4058" i="7"/>
  <c r="G4059" i="7"/>
  <c r="G4060" i="7"/>
  <c r="G4061" i="7"/>
  <c r="G4062" i="7"/>
  <c r="G4063" i="7"/>
  <c r="G4064" i="7"/>
  <c r="G4065" i="7"/>
  <c r="G4066" i="7"/>
  <c r="G4067" i="7"/>
  <c r="G4068" i="7"/>
  <c r="G4069" i="7"/>
  <c r="G4070" i="7"/>
  <c r="G4071" i="7"/>
  <c r="G4072" i="7"/>
  <c r="G4073" i="7"/>
  <c r="G4074" i="7"/>
  <c r="G4075" i="7"/>
  <c r="G4076" i="7"/>
  <c r="G4077" i="7"/>
  <c r="G4078" i="7"/>
  <c r="G4079" i="7"/>
  <c r="G4080" i="7"/>
  <c r="G4081" i="7"/>
  <c r="G4082" i="7"/>
  <c r="G4083" i="7"/>
  <c r="G4084" i="7"/>
  <c r="G4085" i="7"/>
  <c r="G4086" i="7"/>
  <c r="G4087" i="7"/>
  <c r="G4088" i="7"/>
  <c r="G4089" i="7"/>
  <c r="G4090" i="7"/>
  <c r="G4091" i="7"/>
  <c r="G4092" i="7"/>
  <c r="G4093" i="7"/>
  <c r="G4094" i="7"/>
  <c r="G4095" i="7"/>
  <c r="G4096" i="7"/>
  <c r="G4097" i="7"/>
  <c r="G4098" i="7"/>
  <c r="G4099" i="7"/>
  <c r="G4100" i="7"/>
  <c r="G4101" i="7"/>
  <c r="G4102" i="7"/>
  <c r="G4103" i="7"/>
  <c r="G4104" i="7"/>
  <c r="G4105" i="7"/>
  <c r="G4106" i="7"/>
  <c r="G4107" i="7"/>
  <c r="G4108" i="7"/>
  <c r="G4109" i="7"/>
  <c r="G4110" i="7"/>
  <c r="G4111" i="7"/>
  <c r="G4112" i="7"/>
  <c r="G4113" i="7"/>
  <c r="G4114" i="7"/>
  <c r="G4115" i="7"/>
  <c r="G4116" i="7"/>
  <c r="G4117" i="7"/>
  <c r="G4118" i="7"/>
  <c r="G4119" i="7"/>
  <c r="G4120" i="7"/>
  <c r="G4121" i="7"/>
  <c r="G4122" i="7"/>
  <c r="G4123" i="7"/>
  <c r="G4124" i="7"/>
  <c r="G4125" i="7"/>
  <c r="G4126" i="7"/>
  <c r="G4127" i="7"/>
  <c r="G4128" i="7"/>
  <c r="G4129" i="7"/>
  <c r="G4130" i="7"/>
  <c r="G4131" i="7"/>
  <c r="G4132" i="7"/>
  <c r="G4133" i="7"/>
  <c r="G4134" i="7"/>
  <c r="G4135" i="7"/>
  <c r="G4136" i="7"/>
  <c r="G4137" i="7"/>
  <c r="G4138" i="7"/>
  <c r="G4139" i="7"/>
  <c r="G4140" i="7"/>
  <c r="G4141" i="7"/>
  <c r="G4142" i="7"/>
  <c r="G4143" i="7"/>
  <c r="G4144" i="7"/>
  <c r="G4145" i="7"/>
  <c r="G4146" i="7"/>
  <c r="G4147" i="7"/>
  <c r="G4148" i="7"/>
  <c r="G4149" i="7"/>
  <c r="G4150" i="7"/>
  <c r="G4151" i="7"/>
  <c r="G4152" i="7"/>
  <c r="G4153" i="7"/>
  <c r="G4154" i="7"/>
  <c r="G4155" i="7"/>
  <c r="G4156" i="7"/>
  <c r="G4157" i="7"/>
  <c r="G4158" i="7"/>
  <c r="G4159" i="7"/>
  <c r="G4160" i="7"/>
  <c r="G4161" i="7"/>
  <c r="G4162" i="7"/>
  <c r="G4163" i="7"/>
  <c r="G4164" i="7"/>
  <c r="G4165" i="7"/>
  <c r="G4166" i="7"/>
  <c r="G4167" i="7"/>
  <c r="G4168" i="7"/>
  <c r="G4169" i="7"/>
  <c r="G4170" i="7"/>
  <c r="G4171" i="7"/>
  <c r="G4172" i="7"/>
  <c r="G4173" i="7"/>
  <c r="G4174" i="7"/>
  <c r="G4175" i="7"/>
  <c r="G4176" i="7"/>
  <c r="G4177" i="7"/>
  <c r="G4178" i="7"/>
  <c r="G4179" i="7"/>
  <c r="G4180" i="7"/>
  <c r="G4181" i="7"/>
  <c r="G4182" i="7"/>
  <c r="G4183" i="7"/>
  <c r="G4184" i="7"/>
  <c r="G4185" i="7"/>
  <c r="G4186" i="7"/>
  <c r="G4187" i="7"/>
  <c r="G4188" i="7"/>
  <c r="G4189" i="7"/>
  <c r="G4190" i="7"/>
  <c r="G4191" i="7"/>
  <c r="G4192" i="7"/>
  <c r="G4193" i="7"/>
  <c r="G4194" i="7"/>
  <c r="G4195" i="7"/>
  <c r="G4196" i="7"/>
  <c r="G4197" i="7"/>
  <c r="G4198" i="7"/>
  <c r="G4199" i="7"/>
  <c r="G4200" i="7"/>
  <c r="G4201" i="7"/>
  <c r="G4202" i="7"/>
  <c r="G4203" i="7"/>
  <c r="G4204" i="7"/>
  <c r="G4205" i="7"/>
  <c r="G4206" i="7"/>
  <c r="G4207" i="7"/>
  <c r="G4208" i="7"/>
  <c r="G4209" i="7"/>
  <c r="G4210" i="7"/>
  <c r="G4211" i="7"/>
  <c r="G4212" i="7"/>
  <c r="G4213" i="7"/>
  <c r="G4214" i="7"/>
  <c r="G4215" i="7"/>
  <c r="G4216" i="7"/>
  <c r="G4217" i="7"/>
  <c r="G4218" i="7"/>
  <c r="G4219" i="7"/>
  <c r="G4220" i="7"/>
  <c r="G4221" i="7"/>
  <c r="G4222" i="7"/>
  <c r="G4223" i="7"/>
  <c r="G4224" i="7"/>
  <c r="G4225" i="7"/>
  <c r="G4226" i="7"/>
  <c r="G4227" i="7"/>
  <c r="G4228" i="7"/>
  <c r="G4229" i="7"/>
  <c r="G4230" i="7"/>
  <c r="G4231" i="7"/>
  <c r="G4232" i="7"/>
  <c r="G4233" i="7"/>
  <c r="G4234" i="7"/>
  <c r="G4235" i="7"/>
  <c r="G4236" i="7"/>
  <c r="G4237" i="7"/>
  <c r="G4238" i="7"/>
  <c r="G4239" i="7"/>
  <c r="G4240" i="7"/>
  <c r="G4241" i="7"/>
  <c r="G4242" i="7"/>
  <c r="G4243" i="7"/>
  <c r="G4244" i="7"/>
  <c r="G4245" i="7"/>
  <c r="G4246" i="7"/>
  <c r="G4247" i="7"/>
  <c r="G4248" i="7"/>
  <c r="G4249" i="7"/>
  <c r="G4250" i="7"/>
  <c r="G4251" i="7"/>
  <c r="G4252" i="7"/>
  <c r="G4253" i="7"/>
  <c r="G4254" i="7"/>
  <c r="G4255" i="7"/>
  <c r="G4256" i="7"/>
  <c r="G4257" i="7"/>
  <c r="G4258" i="7"/>
  <c r="G4259" i="7"/>
  <c r="G4260" i="7"/>
  <c r="G4261" i="7"/>
  <c r="G4262" i="7"/>
  <c r="G4263" i="7"/>
  <c r="G4264" i="7"/>
  <c r="G4265" i="7"/>
  <c r="G4266" i="7"/>
  <c r="G4267" i="7"/>
  <c r="G4268" i="7"/>
  <c r="G4269" i="7"/>
  <c r="G4270" i="7"/>
  <c r="G4271" i="7"/>
  <c r="G4272" i="7"/>
  <c r="G4273" i="7"/>
  <c r="G4274" i="7"/>
  <c r="G4275" i="7"/>
  <c r="G4276" i="7"/>
  <c r="G4277" i="7"/>
  <c r="G4278" i="7"/>
  <c r="G4279" i="7"/>
  <c r="G4280" i="7"/>
  <c r="G4281" i="7"/>
  <c r="G4282" i="7"/>
  <c r="G4283" i="7"/>
  <c r="G4284" i="7"/>
  <c r="G4285" i="7"/>
  <c r="G4286" i="7"/>
  <c r="G4287" i="7"/>
  <c r="G4288" i="7"/>
  <c r="G4289" i="7"/>
  <c r="G4290" i="7"/>
  <c r="G4291" i="7"/>
  <c r="G4292" i="7"/>
  <c r="G4293" i="7"/>
  <c r="G4294" i="7"/>
  <c r="G4295" i="7"/>
  <c r="G4296" i="7"/>
  <c r="G4297" i="7"/>
  <c r="G4298" i="7"/>
  <c r="G4299" i="7"/>
  <c r="G4300" i="7"/>
  <c r="G4301" i="7"/>
  <c r="G4302" i="7"/>
  <c r="G4303" i="7"/>
  <c r="G4304" i="7"/>
  <c r="G4305" i="7"/>
  <c r="G4306" i="7"/>
  <c r="G4307" i="7"/>
  <c r="G4308" i="7"/>
  <c r="G4309" i="7"/>
  <c r="G4310" i="7"/>
  <c r="G4311" i="7"/>
  <c r="G4312" i="7"/>
  <c r="G4313" i="7"/>
  <c r="G4314" i="7"/>
  <c r="G4315" i="7"/>
  <c r="G4316" i="7"/>
  <c r="G4317" i="7"/>
  <c r="G4318" i="7"/>
  <c r="G4319" i="7"/>
  <c r="G4320" i="7"/>
  <c r="G4321" i="7"/>
  <c r="G4322" i="7"/>
  <c r="G4323" i="7"/>
  <c r="G4324" i="7"/>
  <c r="G4325" i="7"/>
  <c r="G4326" i="7"/>
  <c r="G4327" i="7"/>
  <c r="G4328" i="7"/>
  <c r="G4329" i="7"/>
  <c r="G4330" i="7"/>
  <c r="G4331" i="7"/>
  <c r="G4332" i="7"/>
  <c r="G4333" i="7"/>
  <c r="G4334" i="7"/>
  <c r="G4335" i="7"/>
  <c r="G4336" i="7"/>
  <c r="G4337" i="7"/>
  <c r="G4338" i="7"/>
  <c r="G4339" i="7"/>
  <c r="G4340" i="7"/>
  <c r="G4341" i="7"/>
  <c r="G4342" i="7"/>
  <c r="G4343" i="7"/>
  <c r="G4344" i="7"/>
  <c r="G4345" i="7"/>
  <c r="G4346" i="7"/>
  <c r="G4347" i="7"/>
  <c r="G4348" i="7"/>
  <c r="G4349" i="7"/>
  <c r="G4350" i="7"/>
  <c r="G4351" i="7"/>
  <c r="G4352" i="7"/>
  <c r="G4353" i="7"/>
  <c r="G4354" i="7"/>
  <c r="G4355" i="7"/>
  <c r="G4356" i="7"/>
  <c r="G4357" i="7"/>
  <c r="G4358" i="7"/>
  <c r="G4359" i="7"/>
  <c r="G4360" i="7"/>
  <c r="G4361" i="7"/>
  <c r="G4362" i="7"/>
  <c r="G4363" i="7"/>
  <c r="G4364" i="7"/>
  <c r="G4365" i="7"/>
  <c r="G4366" i="7"/>
  <c r="G4367" i="7"/>
  <c r="G4368" i="7"/>
  <c r="G4369" i="7"/>
  <c r="G4370" i="7"/>
  <c r="G4371" i="7"/>
  <c r="G4372" i="7"/>
  <c r="G4373" i="7"/>
  <c r="G4374" i="7"/>
  <c r="G4375" i="7"/>
  <c r="G4376" i="7"/>
  <c r="G4377" i="7"/>
  <c r="G4378" i="7"/>
  <c r="G4379" i="7"/>
  <c r="G4380" i="7"/>
  <c r="G4381" i="7"/>
  <c r="G4382" i="7"/>
  <c r="G4383" i="7"/>
  <c r="G4384" i="7"/>
  <c r="G4385" i="7"/>
  <c r="G4386" i="7"/>
  <c r="G4387" i="7"/>
  <c r="G4388" i="7"/>
  <c r="G4389" i="7"/>
  <c r="G4390" i="7"/>
  <c r="G4391" i="7"/>
  <c r="G4392" i="7"/>
  <c r="G4393" i="7"/>
  <c r="G4394" i="7"/>
  <c r="G4395" i="7"/>
  <c r="G4396" i="7"/>
  <c r="G4397" i="7"/>
  <c r="G4398" i="7"/>
  <c r="G4399" i="7"/>
  <c r="G4400" i="7"/>
  <c r="G4401" i="7"/>
  <c r="G4402" i="7"/>
  <c r="G4403" i="7"/>
  <c r="G4404" i="7"/>
  <c r="G4405" i="7"/>
  <c r="G4406" i="7"/>
  <c r="G4407" i="7"/>
  <c r="G4408" i="7"/>
  <c r="G4409" i="7"/>
  <c r="G4410" i="7"/>
  <c r="G4411" i="7"/>
  <c r="G4412" i="7"/>
  <c r="G4413" i="7"/>
  <c r="G4414" i="7"/>
  <c r="G4415" i="7"/>
  <c r="G4416" i="7"/>
  <c r="G4417" i="7"/>
  <c r="G4418" i="7"/>
  <c r="G4419" i="7"/>
  <c r="G4420" i="7"/>
  <c r="G4421" i="7"/>
  <c r="G4422" i="7"/>
  <c r="G4423" i="7"/>
  <c r="G4424" i="7"/>
  <c r="G4425" i="7"/>
  <c r="G4426" i="7"/>
  <c r="G4427" i="7"/>
  <c r="G4428" i="7"/>
  <c r="G4429" i="7"/>
  <c r="G4430" i="7"/>
  <c r="G4431" i="7"/>
  <c r="G4432" i="7"/>
  <c r="G4433" i="7"/>
  <c r="G4434" i="7"/>
  <c r="G4435" i="7"/>
  <c r="G4436" i="7"/>
  <c r="G4437" i="7"/>
  <c r="G4438" i="7"/>
  <c r="G4439" i="7"/>
  <c r="G4440" i="7"/>
  <c r="G4441" i="7"/>
  <c r="G4442" i="7"/>
  <c r="G4443" i="7"/>
  <c r="G4444" i="7"/>
  <c r="G4445" i="7"/>
  <c r="G4446" i="7"/>
  <c r="G4447" i="7"/>
  <c r="G4448" i="7"/>
  <c r="G4449" i="7"/>
  <c r="G4450" i="7"/>
  <c r="G4451" i="7"/>
  <c r="G4452" i="7"/>
  <c r="G4453" i="7"/>
  <c r="G4454" i="7"/>
  <c r="G4455" i="7"/>
  <c r="G4456" i="7"/>
  <c r="G4457" i="7"/>
  <c r="G4458" i="7"/>
  <c r="G4459" i="7"/>
  <c r="G4460" i="7"/>
  <c r="G4461" i="7"/>
  <c r="G4462" i="7"/>
  <c r="G4463" i="7"/>
  <c r="G4464" i="7"/>
  <c r="G4465" i="7"/>
  <c r="G4466" i="7"/>
  <c r="G4467" i="7"/>
  <c r="G4468" i="7"/>
  <c r="G4469" i="7"/>
  <c r="G4470" i="7"/>
  <c r="G4471" i="7"/>
  <c r="G4472" i="7"/>
  <c r="G4473" i="7"/>
  <c r="G4474" i="7"/>
  <c r="G4475" i="7"/>
  <c r="G4476" i="7"/>
  <c r="G4477" i="7"/>
  <c r="G4478" i="7"/>
  <c r="G4479" i="7"/>
  <c r="G4480" i="7"/>
  <c r="G4481" i="7"/>
  <c r="G4482" i="7"/>
  <c r="G4483" i="7"/>
  <c r="G4484" i="7"/>
  <c r="G4485" i="7"/>
  <c r="G4486" i="7"/>
  <c r="G4487" i="7"/>
  <c r="G4488" i="7"/>
  <c r="G4489" i="7"/>
  <c r="G4490" i="7"/>
  <c r="G4491" i="7"/>
  <c r="G4492" i="7"/>
  <c r="G4493" i="7"/>
  <c r="G4494" i="7"/>
  <c r="G4495" i="7"/>
  <c r="G4496" i="7"/>
  <c r="G4497" i="7"/>
  <c r="G4498" i="7"/>
  <c r="G4499" i="7"/>
  <c r="G4500" i="7"/>
  <c r="G4501" i="7"/>
  <c r="G4502" i="7"/>
  <c r="G4503" i="7"/>
  <c r="G4504" i="7"/>
  <c r="G4505" i="7"/>
  <c r="G4506" i="7"/>
  <c r="G4507" i="7"/>
  <c r="G4508" i="7"/>
  <c r="G4509" i="7"/>
  <c r="G4510" i="7"/>
  <c r="G4511" i="7"/>
  <c r="G4512" i="7"/>
  <c r="G4513" i="7"/>
  <c r="G4514" i="7"/>
  <c r="G4515" i="7"/>
  <c r="G4516" i="7"/>
  <c r="G4517" i="7"/>
  <c r="G4518" i="7"/>
  <c r="G4519" i="7"/>
  <c r="G4520" i="7"/>
  <c r="G4521" i="7"/>
  <c r="G4522" i="7"/>
  <c r="G4523" i="7"/>
  <c r="G4524" i="7"/>
  <c r="G4525" i="7"/>
  <c r="G4526" i="7"/>
  <c r="G4527" i="7"/>
  <c r="G4528" i="7"/>
  <c r="G4529" i="7"/>
  <c r="G4530" i="7"/>
  <c r="G4531" i="7"/>
  <c r="G4532" i="7"/>
  <c r="G4533" i="7"/>
  <c r="G4534" i="7"/>
  <c r="G4535" i="7"/>
  <c r="G4536" i="7"/>
  <c r="G4537" i="7"/>
  <c r="G4538" i="7"/>
  <c r="G4539" i="7"/>
  <c r="G4540" i="7"/>
  <c r="G4541" i="7"/>
  <c r="G4542" i="7"/>
  <c r="G4543" i="7"/>
  <c r="G4544" i="7"/>
  <c r="G4545" i="7"/>
  <c r="G4546" i="7"/>
  <c r="G4547" i="7"/>
  <c r="G4548" i="7"/>
  <c r="G4549" i="7"/>
  <c r="G4550" i="7"/>
  <c r="G4551" i="7"/>
  <c r="G4552" i="7"/>
  <c r="G4553" i="7"/>
  <c r="G4554" i="7"/>
  <c r="G4555" i="7"/>
  <c r="G4556" i="7"/>
  <c r="G4557" i="7"/>
  <c r="G4558" i="7"/>
  <c r="G4559" i="7"/>
  <c r="G4560" i="7"/>
  <c r="G4561" i="7"/>
  <c r="G4562" i="7"/>
  <c r="G4563" i="7"/>
  <c r="G4564" i="7"/>
  <c r="G4565" i="7"/>
  <c r="G4566" i="7"/>
  <c r="G4567" i="7"/>
  <c r="G4568" i="7"/>
  <c r="G4569" i="7"/>
  <c r="G4570" i="7"/>
  <c r="G4571" i="7"/>
  <c r="G4572" i="7"/>
  <c r="G4573" i="7"/>
  <c r="G4574" i="7"/>
  <c r="G4575" i="7"/>
  <c r="G4576" i="7"/>
  <c r="G4577" i="7"/>
  <c r="G4578" i="7"/>
  <c r="G4579" i="7"/>
  <c r="G4580" i="7"/>
  <c r="G4581" i="7"/>
  <c r="G4582" i="7"/>
  <c r="G4583" i="7"/>
  <c r="G4584" i="7"/>
  <c r="G4585" i="7"/>
  <c r="G4586" i="7"/>
  <c r="G4587" i="7"/>
  <c r="G4588" i="7"/>
  <c r="G4589" i="7"/>
  <c r="G4590" i="7"/>
  <c r="G4591" i="7"/>
  <c r="G4592" i="7"/>
  <c r="G4593" i="7"/>
  <c r="G4594" i="7"/>
  <c r="G4595" i="7"/>
  <c r="G4596" i="7"/>
  <c r="G4597" i="7"/>
  <c r="G4598" i="7"/>
  <c r="G4599" i="7"/>
  <c r="G4600" i="7"/>
  <c r="G4601" i="7"/>
  <c r="G4602" i="7"/>
  <c r="G4603" i="7"/>
  <c r="G4604" i="7"/>
  <c r="G4605" i="7"/>
  <c r="G4606" i="7"/>
  <c r="G4607" i="7"/>
  <c r="G4608" i="7"/>
  <c r="G4609" i="7"/>
  <c r="G4610" i="7"/>
  <c r="G4611" i="7"/>
  <c r="G4612" i="7"/>
  <c r="G4613" i="7"/>
  <c r="G4614" i="7"/>
  <c r="G4615" i="7"/>
  <c r="G4616" i="7"/>
  <c r="G4617" i="7"/>
  <c r="G4618" i="7"/>
  <c r="G4619" i="7"/>
  <c r="G4620" i="7"/>
  <c r="G4621" i="7"/>
  <c r="G4622" i="7"/>
  <c r="G4623" i="7"/>
  <c r="G4624" i="7"/>
  <c r="G4625" i="7"/>
  <c r="G4626" i="7"/>
  <c r="G4627" i="7"/>
  <c r="G4628" i="7"/>
  <c r="G4629" i="7"/>
  <c r="G4630" i="7"/>
  <c r="G4631" i="7"/>
  <c r="G4632" i="7"/>
  <c r="G4633" i="7"/>
  <c r="G4634" i="7"/>
  <c r="G4635" i="7"/>
  <c r="G4636" i="7"/>
  <c r="G4637" i="7"/>
  <c r="G4638" i="7"/>
  <c r="G4639" i="7"/>
  <c r="G4640" i="7"/>
  <c r="G4641" i="7"/>
  <c r="G4642" i="7"/>
  <c r="G4643" i="7"/>
  <c r="G4644" i="7"/>
  <c r="G4645" i="7"/>
  <c r="G4646" i="7"/>
  <c r="G4647" i="7"/>
  <c r="G4648" i="7"/>
  <c r="G4649" i="7"/>
  <c r="G4650" i="7"/>
  <c r="G4651" i="7"/>
  <c r="G4652" i="7"/>
  <c r="G4653" i="7"/>
  <c r="G4654" i="7"/>
  <c r="G4655" i="7"/>
  <c r="G4656" i="7"/>
  <c r="G4657" i="7"/>
  <c r="G4658" i="7"/>
  <c r="G4659" i="7"/>
  <c r="G4660" i="7"/>
  <c r="G4661" i="7"/>
  <c r="G4662" i="7"/>
  <c r="G4663" i="7"/>
  <c r="G4664" i="7"/>
  <c r="G4665" i="7"/>
  <c r="G4666" i="7"/>
  <c r="G4667" i="7"/>
  <c r="G4668" i="7"/>
  <c r="G4669" i="7"/>
  <c r="G4670" i="7"/>
  <c r="G4671" i="7"/>
  <c r="G4672" i="7"/>
  <c r="G4673" i="7"/>
  <c r="G4674" i="7"/>
  <c r="G4675" i="7"/>
  <c r="G4676" i="7"/>
  <c r="G4677" i="7"/>
  <c r="G4678" i="7"/>
  <c r="G4679" i="7"/>
  <c r="G4680" i="7"/>
  <c r="G4681" i="7"/>
  <c r="G4682" i="7"/>
  <c r="G4683" i="7"/>
  <c r="G4684" i="7"/>
  <c r="G4685" i="7"/>
  <c r="G4686" i="7"/>
  <c r="G4687" i="7"/>
  <c r="G4688" i="7"/>
  <c r="G4689" i="7"/>
  <c r="G4690" i="7"/>
  <c r="G4691" i="7"/>
  <c r="G4692" i="7"/>
  <c r="G4693" i="7"/>
  <c r="G4694" i="7"/>
  <c r="G4695" i="7"/>
  <c r="G4696" i="7"/>
  <c r="G4697" i="7"/>
  <c r="G4698" i="7"/>
  <c r="G4699" i="7"/>
  <c r="G4700" i="7"/>
  <c r="G4701" i="7"/>
  <c r="G4702" i="7"/>
  <c r="G4703" i="7"/>
  <c r="G4704" i="7"/>
  <c r="G4705" i="7"/>
  <c r="G4706" i="7"/>
  <c r="G4707" i="7"/>
  <c r="G4708" i="7"/>
  <c r="G4709" i="7"/>
  <c r="G4710" i="7"/>
  <c r="G4711" i="7"/>
  <c r="G4712" i="7"/>
  <c r="G4713" i="7"/>
  <c r="G4714" i="7"/>
  <c r="G4715" i="7"/>
  <c r="G4716" i="7"/>
  <c r="G4717" i="7"/>
  <c r="G4718" i="7"/>
  <c r="G4719" i="7"/>
  <c r="G4720" i="7"/>
  <c r="G4721" i="7"/>
  <c r="G4722" i="7"/>
  <c r="G4723" i="7"/>
  <c r="G4724" i="7"/>
  <c r="G4725" i="7"/>
  <c r="G4726" i="7"/>
  <c r="G4727" i="7"/>
  <c r="G4728" i="7"/>
  <c r="G4729" i="7"/>
  <c r="G4730" i="7"/>
  <c r="G4731" i="7"/>
  <c r="G4732" i="7"/>
  <c r="G4733" i="7"/>
  <c r="G4734" i="7"/>
  <c r="G4735" i="7"/>
  <c r="G4736" i="7"/>
  <c r="G4737" i="7"/>
  <c r="G4738" i="7"/>
  <c r="G4739" i="7"/>
  <c r="G4740" i="7"/>
  <c r="G4741" i="7"/>
  <c r="G4742" i="7"/>
  <c r="G4743" i="7"/>
  <c r="G4744" i="7"/>
  <c r="G4745" i="7"/>
  <c r="G4746" i="7"/>
  <c r="G4747" i="7"/>
  <c r="G4748" i="7"/>
  <c r="G4749" i="7"/>
  <c r="G4750" i="7"/>
  <c r="G4751" i="7"/>
  <c r="G4752" i="7"/>
  <c r="G4753" i="7"/>
  <c r="G4754" i="7"/>
  <c r="G4755" i="7"/>
  <c r="G4756" i="7"/>
  <c r="G4757" i="7"/>
  <c r="G4758" i="7"/>
  <c r="G4759" i="7"/>
  <c r="G4760" i="7"/>
  <c r="G4761" i="7"/>
  <c r="G4762" i="7"/>
  <c r="G4763" i="7"/>
  <c r="G4764" i="7"/>
  <c r="G4765" i="7"/>
  <c r="G4766" i="7"/>
  <c r="G4767" i="7"/>
  <c r="G4768" i="7"/>
  <c r="G4769" i="7"/>
  <c r="G4770" i="7"/>
  <c r="G4771" i="7"/>
  <c r="G4772" i="7"/>
  <c r="G4773" i="7"/>
  <c r="G4774" i="7"/>
  <c r="G4775" i="7"/>
  <c r="G4776" i="7"/>
  <c r="G4777" i="7"/>
  <c r="G4778" i="7"/>
  <c r="G4779" i="7"/>
  <c r="G4780" i="7"/>
  <c r="G4781" i="7"/>
  <c r="G4782" i="7"/>
  <c r="G4783" i="7"/>
  <c r="G4784" i="7"/>
  <c r="G4785" i="7"/>
  <c r="G4786" i="7"/>
  <c r="G4787" i="7"/>
  <c r="G4788" i="7"/>
  <c r="G4789" i="7"/>
  <c r="G4790" i="7"/>
  <c r="G4791" i="7"/>
  <c r="G4792" i="7"/>
  <c r="G4793" i="7"/>
  <c r="G4794" i="7"/>
  <c r="G4795" i="7"/>
  <c r="G4796" i="7"/>
  <c r="G4797" i="7"/>
  <c r="G4798" i="7"/>
  <c r="G4799" i="7"/>
  <c r="G4800" i="7"/>
  <c r="G4801" i="7"/>
  <c r="G4802" i="7"/>
  <c r="G4803" i="7"/>
  <c r="G4804" i="7"/>
  <c r="G4805" i="7"/>
  <c r="G4806" i="7"/>
  <c r="G4807" i="7"/>
  <c r="G4808" i="7"/>
  <c r="G4809" i="7"/>
  <c r="G4810" i="7"/>
  <c r="G4811" i="7"/>
  <c r="G4812" i="7"/>
  <c r="G4813" i="7"/>
  <c r="G4814" i="7"/>
  <c r="G4815" i="7"/>
  <c r="G4816" i="7"/>
  <c r="G4817" i="7"/>
  <c r="G4818" i="7"/>
  <c r="G4819" i="7"/>
  <c r="G4820" i="7"/>
  <c r="G4821" i="7"/>
  <c r="G4822" i="7"/>
  <c r="G4823" i="7"/>
  <c r="G4824" i="7"/>
  <c r="G4825" i="7"/>
  <c r="G4826" i="7"/>
  <c r="G4827" i="7"/>
  <c r="G4828" i="7"/>
  <c r="G4829" i="7"/>
  <c r="G4830" i="7"/>
  <c r="G4831" i="7"/>
  <c r="G4832" i="7"/>
  <c r="G4833" i="7"/>
  <c r="G4834" i="7"/>
  <c r="G4835" i="7"/>
  <c r="G4836" i="7"/>
  <c r="G4837" i="7"/>
  <c r="G4838" i="7"/>
  <c r="G4839" i="7"/>
  <c r="G4840" i="7"/>
  <c r="G4841" i="7"/>
  <c r="G4842" i="7"/>
  <c r="G4843" i="7"/>
  <c r="G4844" i="7"/>
  <c r="G4845" i="7"/>
  <c r="G4846" i="7"/>
  <c r="G4847" i="7"/>
  <c r="G4848" i="7"/>
  <c r="G4849" i="7"/>
  <c r="G4850" i="7"/>
  <c r="G4851" i="7"/>
  <c r="G4852" i="7"/>
  <c r="G4853" i="7"/>
  <c r="G4854" i="7"/>
  <c r="G4855" i="7"/>
  <c r="G4856" i="7"/>
  <c r="G4857" i="7"/>
  <c r="G4858" i="7"/>
  <c r="G4859" i="7"/>
  <c r="G4860" i="7"/>
  <c r="G4861" i="7"/>
  <c r="G4862" i="7"/>
  <c r="G4863" i="7"/>
  <c r="G4864" i="7"/>
  <c r="G4865" i="7"/>
  <c r="G4866" i="7"/>
  <c r="G4867" i="7"/>
  <c r="G4868" i="7"/>
  <c r="G4869" i="7"/>
  <c r="G4870" i="7"/>
  <c r="G4871" i="7"/>
  <c r="G4872" i="7"/>
  <c r="G4873" i="7"/>
  <c r="G4874" i="7"/>
  <c r="G4875" i="7"/>
  <c r="G4876" i="7"/>
  <c r="G4877" i="7"/>
  <c r="G4878" i="7"/>
  <c r="G4879" i="7"/>
  <c r="G4880" i="7"/>
  <c r="G4881" i="7"/>
  <c r="G4882" i="7"/>
  <c r="G4883" i="7"/>
  <c r="G4884" i="7"/>
  <c r="G4885" i="7"/>
  <c r="G4886" i="7"/>
  <c r="G4887" i="7"/>
  <c r="G4888" i="7"/>
  <c r="G4889" i="7"/>
  <c r="G4890" i="7"/>
  <c r="G4891" i="7"/>
  <c r="G4892" i="7"/>
  <c r="G4893" i="7"/>
  <c r="G4894" i="7"/>
  <c r="G4895" i="7"/>
  <c r="G4896" i="7"/>
  <c r="G4897" i="7"/>
  <c r="G4898" i="7"/>
  <c r="G4899" i="7"/>
  <c r="G4900" i="7"/>
  <c r="G4901" i="7"/>
  <c r="G4902" i="7"/>
  <c r="G4903" i="7"/>
  <c r="G4904" i="7"/>
  <c r="G4905" i="7"/>
  <c r="G4906" i="7"/>
  <c r="G4907" i="7"/>
  <c r="G4908" i="7"/>
  <c r="G4909" i="7"/>
  <c r="G4910" i="7"/>
  <c r="G4911" i="7"/>
  <c r="G4912" i="7"/>
  <c r="G4913" i="7"/>
  <c r="G4914" i="7"/>
  <c r="G4915" i="7"/>
  <c r="G4916" i="7"/>
  <c r="G4917" i="7"/>
  <c r="G4918" i="7"/>
  <c r="G4919" i="7"/>
  <c r="G4920" i="7"/>
  <c r="G4921" i="7"/>
  <c r="G4922" i="7"/>
  <c r="G4923" i="7"/>
  <c r="G4924" i="7"/>
  <c r="G4925" i="7"/>
  <c r="G4926" i="7"/>
  <c r="G4927" i="7"/>
  <c r="G4928" i="7"/>
  <c r="G4929" i="7"/>
  <c r="G4930" i="7"/>
  <c r="G4931" i="7"/>
  <c r="G4932" i="7"/>
  <c r="G4933" i="7"/>
  <c r="G4934" i="7"/>
  <c r="G4935" i="7"/>
  <c r="G4936" i="7"/>
  <c r="G4937" i="7"/>
  <c r="G4938" i="7"/>
  <c r="G4939" i="7"/>
  <c r="G4940" i="7"/>
  <c r="G4941" i="7"/>
  <c r="G4942" i="7"/>
  <c r="G4943" i="7"/>
  <c r="G4944" i="7"/>
  <c r="G4945" i="7"/>
  <c r="G4946" i="7"/>
  <c r="G4947" i="7"/>
  <c r="G4948" i="7"/>
  <c r="G4949" i="7"/>
  <c r="G4950" i="7"/>
  <c r="G4951" i="7"/>
  <c r="G4952" i="7"/>
  <c r="G4953" i="7"/>
  <c r="G4954" i="7"/>
  <c r="G4955" i="7"/>
  <c r="G4956" i="7"/>
  <c r="G4957" i="7"/>
  <c r="G4958" i="7"/>
  <c r="G4959" i="7"/>
  <c r="G4960" i="7"/>
  <c r="G4961" i="7"/>
  <c r="G4962" i="7"/>
  <c r="G4963" i="7"/>
  <c r="G4964" i="7"/>
  <c r="G4965" i="7"/>
  <c r="G4966" i="7"/>
  <c r="G4967" i="7"/>
  <c r="G4968" i="7"/>
  <c r="G4969" i="7"/>
  <c r="G4970" i="7"/>
  <c r="G4971" i="7"/>
  <c r="G4972" i="7"/>
  <c r="G4973" i="7"/>
  <c r="G4974" i="7"/>
  <c r="G4975" i="7"/>
  <c r="G4976" i="7"/>
  <c r="G4977" i="7"/>
  <c r="G4978" i="7"/>
  <c r="G4979" i="7"/>
  <c r="G4980" i="7"/>
  <c r="G4981" i="7"/>
  <c r="G4982" i="7"/>
  <c r="G4983" i="7"/>
  <c r="G4984" i="7"/>
  <c r="G4985" i="7"/>
  <c r="G4986" i="7"/>
  <c r="G4987" i="7"/>
  <c r="G4988" i="7"/>
  <c r="G4989" i="7"/>
  <c r="G4990" i="7"/>
  <c r="G4991" i="7"/>
  <c r="G4992" i="7"/>
  <c r="G4993" i="7"/>
  <c r="G4994" i="7"/>
  <c r="G4995" i="7"/>
  <c r="G4996" i="7"/>
  <c r="G4997" i="7"/>
  <c r="G4998" i="7"/>
  <c r="G4999" i="7"/>
  <c r="G5000" i="7"/>
  <c r="G5001" i="7"/>
  <c r="G5002" i="7"/>
  <c r="G5003" i="7"/>
  <c r="G5004" i="7"/>
  <c r="G5005" i="7"/>
  <c r="G5006" i="7"/>
  <c r="G5007" i="7"/>
  <c r="G5008" i="7"/>
  <c r="G5009" i="7"/>
  <c r="G5010" i="7"/>
  <c r="G5011" i="7"/>
  <c r="G5012" i="7"/>
  <c r="G5013" i="7"/>
  <c r="G5014" i="7"/>
  <c r="G5015" i="7"/>
  <c r="G5016" i="7"/>
  <c r="G5017" i="7"/>
  <c r="G5018" i="7"/>
  <c r="G5019" i="7"/>
  <c r="G5020" i="7"/>
  <c r="G5021" i="7"/>
  <c r="G5022" i="7"/>
  <c r="G5023" i="7"/>
  <c r="G5024" i="7"/>
  <c r="G5025" i="7"/>
  <c r="G5026" i="7"/>
  <c r="G5027" i="7"/>
  <c r="G5028" i="7"/>
  <c r="G5029" i="7"/>
  <c r="G5030" i="7"/>
  <c r="G5031" i="7"/>
  <c r="G5032" i="7"/>
  <c r="G5033" i="7"/>
  <c r="G5034" i="7"/>
  <c r="G5035" i="7"/>
  <c r="G5036" i="7"/>
  <c r="G5037" i="7"/>
  <c r="G5038" i="7"/>
  <c r="G5039" i="7"/>
  <c r="G5040" i="7"/>
  <c r="G5041" i="7"/>
  <c r="G5042" i="7"/>
  <c r="G5043" i="7"/>
  <c r="G5044" i="7"/>
  <c r="G5045" i="7"/>
  <c r="G5046" i="7"/>
  <c r="G5047" i="7"/>
  <c r="G5048" i="7"/>
  <c r="G5049" i="7"/>
  <c r="G5050" i="7"/>
  <c r="G5051" i="7"/>
  <c r="G5052" i="7"/>
  <c r="G5053" i="7"/>
  <c r="G5054" i="7"/>
  <c r="G5055" i="7"/>
  <c r="G5056" i="7"/>
  <c r="G5057" i="7"/>
  <c r="G5058" i="7"/>
  <c r="G5059" i="7"/>
  <c r="G5060" i="7"/>
  <c r="G5061" i="7"/>
  <c r="G5062" i="7"/>
  <c r="G5063" i="7"/>
  <c r="G5064" i="7"/>
  <c r="G5065" i="7"/>
  <c r="G5066" i="7"/>
  <c r="G5067" i="7"/>
  <c r="G5068" i="7"/>
  <c r="G5069" i="7"/>
  <c r="G5070" i="7"/>
  <c r="G5071" i="7"/>
  <c r="G5072" i="7"/>
  <c r="G5073" i="7"/>
  <c r="G5074" i="7"/>
  <c r="G5075" i="7"/>
  <c r="G5076" i="7"/>
  <c r="G5077" i="7"/>
  <c r="G5078" i="7"/>
  <c r="G5079" i="7"/>
  <c r="G5080" i="7"/>
  <c r="G5081" i="7"/>
  <c r="G5082" i="7"/>
  <c r="G5083" i="7"/>
  <c r="G5084" i="7"/>
  <c r="G5085" i="7"/>
  <c r="G5086" i="7"/>
  <c r="G5087" i="7"/>
  <c r="G5088" i="7"/>
  <c r="G5089" i="7"/>
  <c r="G5090" i="7"/>
  <c r="G5091" i="7"/>
  <c r="G5092" i="7"/>
  <c r="G5093" i="7"/>
  <c r="G5094" i="7"/>
  <c r="G5095" i="7"/>
  <c r="G5096" i="7"/>
  <c r="G5097" i="7"/>
  <c r="G5098" i="7"/>
  <c r="G5099" i="7"/>
  <c r="G5100" i="7"/>
  <c r="G5101" i="7"/>
  <c r="G5102" i="7"/>
  <c r="G5103" i="7"/>
  <c r="G5104" i="7"/>
  <c r="G5105" i="7"/>
  <c r="G5106" i="7"/>
  <c r="G5107" i="7"/>
  <c r="G5108" i="7"/>
  <c r="G5109" i="7"/>
  <c r="G5110" i="7"/>
  <c r="G5111" i="7"/>
  <c r="G5112" i="7"/>
  <c r="G5113" i="7"/>
  <c r="G5114" i="7"/>
  <c r="G5115" i="7"/>
  <c r="G5116" i="7"/>
  <c r="G5117" i="7"/>
  <c r="G5118" i="7"/>
  <c r="G5119" i="7"/>
  <c r="G5120" i="7"/>
  <c r="G5121" i="7"/>
  <c r="G5122" i="7"/>
  <c r="G5123" i="7"/>
  <c r="G5124" i="7"/>
  <c r="G5125" i="7"/>
  <c r="G5126" i="7"/>
  <c r="G5127" i="7"/>
  <c r="G5128" i="7"/>
  <c r="G5129" i="7"/>
  <c r="G5130" i="7"/>
  <c r="G5131" i="7"/>
  <c r="G5132" i="7"/>
  <c r="G5133" i="7"/>
  <c r="G5134" i="7"/>
  <c r="G5135" i="7"/>
  <c r="G5136" i="7"/>
  <c r="G5137" i="7"/>
  <c r="G5138" i="7"/>
  <c r="G5139" i="7"/>
  <c r="G5140" i="7"/>
  <c r="G5141" i="7"/>
  <c r="G5142" i="7"/>
  <c r="G5143" i="7"/>
  <c r="G5144" i="7"/>
  <c r="G5145" i="7"/>
  <c r="G5146" i="7"/>
  <c r="G5147" i="7"/>
  <c r="G5148" i="7"/>
  <c r="G5149" i="7"/>
  <c r="G5150" i="7"/>
  <c r="G5151" i="7"/>
  <c r="G5152" i="7"/>
  <c r="G5153" i="7"/>
  <c r="G5154" i="7"/>
  <c r="G5155" i="7"/>
  <c r="G5156" i="7"/>
  <c r="G5157" i="7"/>
  <c r="G5158" i="7"/>
  <c r="G5159" i="7"/>
  <c r="G5160" i="7"/>
  <c r="G5161" i="7"/>
  <c r="G5162" i="7"/>
  <c r="G5163" i="7"/>
  <c r="G5164" i="7"/>
  <c r="G5165" i="7"/>
  <c r="G5166" i="7"/>
  <c r="G5167" i="7"/>
  <c r="G5168" i="7"/>
  <c r="G5169" i="7"/>
  <c r="G5170" i="7"/>
  <c r="G5171" i="7"/>
  <c r="G5172" i="7"/>
  <c r="G5173" i="7"/>
  <c r="G5174" i="7"/>
  <c r="G5175" i="7"/>
  <c r="G5176" i="7"/>
  <c r="G5177" i="7"/>
  <c r="G5178" i="7"/>
  <c r="G5179" i="7"/>
  <c r="G5180" i="7"/>
  <c r="G5181" i="7"/>
  <c r="G5182" i="7"/>
  <c r="G5183" i="7"/>
  <c r="G5184" i="7"/>
  <c r="G5185" i="7"/>
  <c r="G5186" i="7"/>
  <c r="G5187" i="7"/>
  <c r="G5188" i="7"/>
  <c r="G5189" i="7"/>
  <c r="G5190" i="7"/>
  <c r="G5191" i="7"/>
  <c r="G5192" i="7"/>
  <c r="G5193" i="7"/>
  <c r="G5194" i="7"/>
  <c r="G5195" i="7"/>
  <c r="G5196" i="7"/>
  <c r="G5197" i="7"/>
  <c r="G5198" i="7"/>
  <c r="G5199" i="7"/>
  <c r="G5200" i="7"/>
  <c r="G5201" i="7"/>
  <c r="G5202" i="7"/>
  <c r="G5203" i="7"/>
  <c r="G5204" i="7"/>
  <c r="G5205" i="7"/>
  <c r="G5206" i="7"/>
  <c r="G5207" i="7"/>
  <c r="G5208" i="7"/>
  <c r="G5209" i="7"/>
  <c r="G5210" i="7"/>
  <c r="G5211" i="7"/>
  <c r="G5212" i="7"/>
  <c r="G5213" i="7"/>
  <c r="G5214" i="7"/>
  <c r="G5215" i="7"/>
  <c r="G5216" i="7"/>
  <c r="G5217" i="7"/>
  <c r="G5218" i="7"/>
  <c r="G5219" i="7"/>
  <c r="G5220" i="7"/>
  <c r="G5221" i="7"/>
  <c r="G5222" i="7"/>
  <c r="G5223" i="7"/>
  <c r="G5224" i="7"/>
  <c r="G5225" i="7"/>
  <c r="G5226" i="7"/>
  <c r="G5227" i="7"/>
  <c r="G5228" i="7"/>
  <c r="G5229" i="7"/>
  <c r="G5230" i="7"/>
  <c r="G5231" i="7"/>
  <c r="G5232" i="7"/>
  <c r="G5233" i="7"/>
  <c r="G5234" i="7"/>
  <c r="G5235" i="7"/>
  <c r="G5236" i="7"/>
  <c r="G5237" i="7"/>
  <c r="G5238" i="7"/>
  <c r="G5239" i="7"/>
  <c r="G5240" i="7"/>
  <c r="G5241" i="7"/>
  <c r="G5242" i="7"/>
  <c r="G5243" i="7"/>
  <c r="G5244" i="7"/>
  <c r="G5245" i="7"/>
  <c r="G5246" i="7"/>
  <c r="G5247" i="7"/>
  <c r="G5248" i="7"/>
  <c r="G5249" i="7"/>
  <c r="G5250" i="7"/>
  <c r="G5251" i="7"/>
  <c r="G5252" i="7"/>
  <c r="G5253" i="7"/>
  <c r="G5254" i="7"/>
  <c r="G5255" i="7"/>
  <c r="G5256" i="7"/>
  <c r="G5257" i="7"/>
  <c r="G5258" i="7"/>
  <c r="G5259" i="7"/>
  <c r="G5260" i="7"/>
  <c r="G5261" i="7"/>
  <c r="G5262" i="7"/>
  <c r="G5263" i="7"/>
  <c r="G5264" i="7"/>
  <c r="G5265" i="7"/>
  <c r="G5266" i="7"/>
  <c r="G5267" i="7"/>
  <c r="G5268" i="7"/>
  <c r="G5269" i="7"/>
  <c r="G5270" i="7"/>
  <c r="G5271" i="7"/>
  <c r="G5272" i="7"/>
  <c r="G5273" i="7"/>
  <c r="G5274" i="7"/>
  <c r="G5275" i="7"/>
  <c r="G5276" i="7"/>
  <c r="G5277" i="7"/>
  <c r="G5278" i="7"/>
  <c r="G5279" i="7"/>
  <c r="G5280" i="7"/>
  <c r="G5281" i="7"/>
  <c r="G5282" i="7"/>
  <c r="G5283" i="7"/>
  <c r="G5284" i="7"/>
  <c r="G5285" i="7"/>
  <c r="G5286" i="7"/>
  <c r="G5287" i="7"/>
  <c r="G5288" i="7"/>
  <c r="G5289" i="7"/>
  <c r="G5290" i="7"/>
  <c r="G5291" i="7"/>
  <c r="G5292" i="7"/>
  <c r="G5293" i="7"/>
  <c r="G5294" i="7"/>
  <c r="G5295" i="7"/>
  <c r="G5296" i="7"/>
  <c r="G5297" i="7"/>
  <c r="G5298" i="7"/>
  <c r="G5299" i="7"/>
  <c r="G5300" i="7"/>
  <c r="G5301" i="7"/>
  <c r="G5302" i="7"/>
  <c r="G5303" i="7"/>
  <c r="G5304" i="7"/>
  <c r="G5305" i="7"/>
  <c r="G5306" i="7"/>
  <c r="G5307" i="7"/>
  <c r="G5308" i="7"/>
  <c r="G5309" i="7"/>
  <c r="G5310" i="7"/>
  <c r="G5311" i="7"/>
  <c r="G5312" i="7"/>
  <c r="G5313" i="7"/>
  <c r="G5314" i="7"/>
  <c r="G5315" i="7"/>
  <c r="G5316" i="7"/>
  <c r="G5317" i="7"/>
  <c r="G5318" i="7"/>
  <c r="G5319" i="7"/>
  <c r="G5320" i="7"/>
  <c r="G5321" i="7"/>
  <c r="G5322" i="7"/>
  <c r="G5323" i="7"/>
  <c r="G5324" i="7"/>
  <c r="G5325" i="7"/>
  <c r="G5326" i="7"/>
  <c r="G5327" i="7"/>
  <c r="G5328" i="7"/>
  <c r="G5329" i="7"/>
  <c r="G5330" i="7"/>
  <c r="G5331" i="7"/>
  <c r="G5332" i="7"/>
  <c r="G5333" i="7"/>
  <c r="G5334" i="7"/>
  <c r="G5335" i="7"/>
  <c r="G5336" i="7"/>
  <c r="G5337" i="7"/>
  <c r="G5338" i="7"/>
  <c r="G5339" i="7"/>
  <c r="G5340" i="7"/>
  <c r="G5341" i="7"/>
  <c r="G5342" i="7"/>
  <c r="G5343" i="7"/>
  <c r="G5344" i="7"/>
  <c r="G5345" i="7"/>
  <c r="G5346" i="7"/>
  <c r="G5347" i="7"/>
  <c r="G5348" i="7"/>
  <c r="G5349" i="7"/>
  <c r="G5350" i="7"/>
  <c r="G5351" i="7"/>
  <c r="G5352" i="7"/>
  <c r="G5353" i="7"/>
  <c r="G5354" i="7"/>
  <c r="G5355" i="7"/>
  <c r="G5356" i="7"/>
  <c r="G5357" i="7"/>
  <c r="G5358" i="7"/>
  <c r="G5359" i="7"/>
  <c r="G5360" i="7"/>
  <c r="G5361" i="7"/>
  <c r="G5362" i="7"/>
  <c r="G5363" i="7"/>
  <c r="G5364" i="7"/>
  <c r="G5365" i="7"/>
  <c r="G5366" i="7"/>
  <c r="G5367" i="7"/>
  <c r="G5368" i="7"/>
  <c r="G5369" i="7"/>
  <c r="G5370" i="7"/>
  <c r="G5371" i="7"/>
  <c r="G5372" i="7"/>
  <c r="G5373" i="7"/>
  <c r="G5374" i="7"/>
  <c r="G5375" i="7"/>
  <c r="G5376" i="7"/>
  <c r="G5377" i="7"/>
  <c r="G5378" i="7"/>
  <c r="G5379" i="7"/>
  <c r="G5380" i="7"/>
  <c r="G5381" i="7"/>
  <c r="G5382" i="7"/>
  <c r="G5383" i="7"/>
  <c r="G5384" i="7"/>
  <c r="G5385" i="7"/>
  <c r="G5386" i="7"/>
  <c r="G5387" i="7"/>
  <c r="G5388" i="7"/>
  <c r="G5389" i="7"/>
  <c r="G5390" i="7"/>
  <c r="G5391" i="7"/>
  <c r="G5392" i="7"/>
  <c r="G5393" i="7"/>
  <c r="G5394" i="7"/>
  <c r="G5395" i="7"/>
  <c r="G5396" i="7"/>
  <c r="G5397" i="7"/>
  <c r="G5398" i="7"/>
  <c r="G5399" i="7"/>
  <c r="G5400" i="7"/>
  <c r="G5401" i="7"/>
  <c r="G5402" i="7"/>
  <c r="G5403" i="7"/>
  <c r="G5404" i="7"/>
  <c r="G5405" i="7"/>
  <c r="G5406" i="7"/>
  <c r="G5407" i="7"/>
  <c r="G5408" i="7"/>
  <c r="G5409" i="7"/>
  <c r="G5410" i="7"/>
  <c r="G5411" i="7"/>
  <c r="G5412" i="7"/>
  <c r="G5413" i="7"/>
  <c r="G5414" i="7"/>
  <c r="G5415" i="7"/>
  <c r="G5416" i="7"/>
  <c r="G5417" i="7"/>
  <c r="G5418" i="7"/>
  <c r="G5419" i="7"/>
  <c r="G5420" i="7"/>
  <c r="G5421" i="7"/>
  <c r="G5422" i="7"/>
  <c r="G5423" i="7"/>
  <c r="G5424" i="7"/>
  <c r="G5425" i="7"/>
  <c r="G5426" i="7"/>
  <c r="G5427" i="7"/>
  <c r="G5428" i="7"/>
  <c r="G5429" i="7"/>
  <c r="G5430" i="7"/>
  <c r="G5431" i="7"/>
  <c r="G5432" i="7"/>
  <c r="G5433" i="7"/>
  <c r="G5434" i="7"/>
  <c r="G5435" i="7"/>
  <c r="G5436" i="7"/>
  <c r="G5437" i="7"/>
  <c r="G5438" i="7"/>
  <c r="G5439" i="7"/>
  <c r="G5440" i="7"/>
  <c r="G5441" i="7"/>
  <c r="G5442" i="7"/>
  <c r="G5443" i="7"/>
  <c r="G5444" i="7"/>
  <c r="G5445" i="7"/>
  <c r="G5446" i="7"/>
  <c r="G5447" i="7"/>
  <c r="G5448" i="7"/>
  <c r="G5449" i="7"/>
  <c r="G5450" i="7"/>
  <c r="G5451" i="7"/>
  <c r="G5452" i="7"/>
  <c r="G5453" i="7"/>
  <c r="G5454" i="7"/>
  <c r="G5455" i="7"/>
  <c r="G5456" i="7"/>
  <c r="G5457" i="7"/>
  <c r="G5458" i="7"/>
  <c r="G5459" i="7"/>
  <c r="G5460" i="7"/>
  <c r="G5461" i="7"/>
  <c r="G5462" i="7"/>
  <c r="G5463" i="7"/>
  <c r="G5464" i="7"/>
  <c r="G5465" i="7"/>
  <c r="G5466" i="7"/>
  <c r="G5467" i="7"/>
  <c r="G5468" i="7"/>
  <c r="G5469" i="7"/>
  <c r="G5470" i="7"/>
  <c r="G5471" i="7"/>
  <c r="G5472" i="7"/>
  <c r="G5473" i="7"/>
  <c r="G5474" i="7"/>
  <c r="G5475" i="7"/>
  <c r="G5476" i="7"/>
  <c r="G5477" i="7"/>
  <c r="G5478" i="7"/>
  <c r="G5479" i="7"/>
  <c r="G5480" i="7"/>
  <c r="G5481" i="7"/>
  <c r="G5482" i="7"/>
  <c r="G5483" i="7"/>
  <c r="G5484" i="7"/>
  <c r="G5485" i="7"/>
  <c r="G5486" i="7"/>
  <c r="G5487" i="7"/>
  <c r="G5488" i="7"/>
  <c r="G5489" i="7"/>
  <c r="G5490" i="7"/>
  <c r="G5491" i="7"/>
  <c r="G5492" i="7"/>
  <c r="G5493" i="7"/>
  <c r="G5494" i="7"/>
  <c r="G5495" i="7"/>
  <c r="G5496" i="7"/>
  <c r="G5497" i="7"/>
  <c r="G5498" i="7"/>
  <c r="G5499" i="7"/>
  <c r="G5500" i="7"/>
  <c r="G5501" i="7"/>
  <c r="G5502" i="7"/>
  <c r="G5503" i="7"/>
  <c r="G5504" i="7"/>
  <c r="G5505" i="7"/>
  <c r="G5506" i="7"/>
  <c r="G5507" i="7"/>
  <c r="G5508" i="7"/>
  <c r="G5509" i="7"/>
  <c r="G5510" i="7"/>
  <c r="G5511" i="7"/>
  <c r="G5512" i="7"/>
  <c r="G5513" i="7"/>
  <c r="G5514" i="7"/>
  <c r="G5515" i="7"/>
  <c r="G5516" i="7"/>
  <c r="G5517" i="7"/>
  <c r="G5518" i="7"/>
  <c r="G5519" i="7"/>
  <c r="G5520" i="7"/>
  <c r="G5521" i="7"/>
  <c r="G5522" i="7"/>
  <c r="G5523" i="7"/>
  <c r="G5524" i="7"/>
  <c r="G5525" i="7"/>
  <c r="G5526" i="7"/>
  <c r="G5527" i="7"/>
  <c r="G5528" i="7"/>
  <c r="G5529" i="7"/>
  <c r="G5530" i="7"/>
  <c r="G5531" i="7"/>
  <c r="G5532" i="7"/>
  <c r="G5533" i="7"/>
  <c r="G5534" i="7"/>
  <c r="G5535" i="7"/>
  <c r="G5536" i="7"/>
  <c r="G5537" i="7"/>
  <c r="G5538" i="7"/>
  <c r="G5539" i="7"/>
  <c r="G5540" i="7"/>
  <c r="G5541" i="7"/>
  <c r="G5542" i="7"/>
  <c r="G5543" i="7"/>
  <c r="G5544" i="7"/>
  <c r="G5545" i="7"/>
  <c r="G5546" i="7"/>
  <c r="G5547" i="7"/>
  <c r="G5548" i="7"/>
  <c r="G5549" i="7"/>
  <c r="G5550" i="7"/>
  <c r="G5551" i="7"/>
  <c r="G5552" i="7"/>
  <c r="G5553" i="7"/>
  <c r="G5554" i="7"/>
  <c r="G5555" i="7"/>
  <c r="G5556" i="7"/>
  <c r="G5557" i="7"/>
  <c r="G5558" i="7"/>
  <c r="G5559" i="7"/>
  <c r="G5560" i="7"/>
  <c r="G5561" i="7"/>
  <c r="G5562" i="7"/>
  <c r="G5563" i="7"/>
  <c r="G5564" i="7"/>
  <c r="G5565" i="7"/>
  <c r="G5566" i="7"/>
  <c r="G5567" i="7"/>
  <c r="G5568" i="7"/>
  <c r="G5569" i="7"/>
  <c r="G5570" i="7"/>
  <c r="G5571" i="7"/>
  <c r="G5572" i="7"/>
  <c r="G5573" i="7"/>
  <c r="G5574" i="7"/>
  <c r="G5575" i="7"/>
  <c r="G5576" i="7"/>
  <c r="G5577" i="7"/>
  <c r="G5578" i="7"/>
  <c r="G5579" i="7"/>
  <c r="G5580" i="7"/>
  <c r="G5581" i="7"/>
  <c r="G5582" i="7"/>
  <c r="G5583" i="7"/>
  <c r="G5584" i="7"/>
  <c r="G5585" i="7"/>
  <c r="G5586" i="7"/>
  <c r="G5587" i="7"/>
  <c r="G5588" i="7"/>
  <c r="G5589" i="7"/>
  <c r="G5590" i="7"/>
  <c r="G5591" i="7"/>
  <c r="G5592" i="7"/>
  <c r="G5593" i="7"/>
  <c r="G5594" i="7"/>
  <c r="G5595" i="7"/>
  <c r="G5596" i="7"/>
  <c r="G5597" i="7"/>
  <c r="G5598" i="7"/>
  <c r="G5599" i="7"/>
  <c r="G5600" i="7"/>
  <c r="G5601" i="7"/>
  <c r="G5602" i="7"/>
  <c r="G5603" i="7"/>
  <c r="G5604" i="7"/>
  <c r="G5605" i="7"/>
  <c r="G5606" i="7"/>
  <c r="G5607" i="7"/>
  <c r="G5608" i="7"/>
  <c r="G5609" i="7"/>
  <c r="G5610" i="7"/>
  <c r="G5611" i="7"/>
  <c r="G5612" i="7"/>
  <c r="G5613" i="7"/>
  <c r="G5614" i="7"/>
  <c r="G5615" i="7"/>
  <c r="G5616" i="7"/>
  <c r="G5617" i="7"/>
  <c r="G5618" i="7"/>
  <c r="G5619" i="7"/>
  <c r="G5620" i="7"/>
  <c r="G5621" i="7"/>
  <c r="G5622" i="7"/>
  <c r="G5623" i="7"/>
  <c r="G5624" i="7"/>
  <c r="G5625" i="7"/>
  <c r="G5626" i="7"/>
  <c r="G5627" i="7"/>
  <c r="G5628" i="7"/>
  <c r="G5629" i="7"/>
  <c r="G5630" i="7"/>
  <c r="G5631" i="7"/>
  <c r="G5632" i="7"/>
  <c r="G5633" i="7"/>
  <c r="G5634" i="7"/>
  <c r="G5635" i="7"/>
  <c r="G5636" i="7"/>
  <c r="G5637" i="7"/>
  <c r="G5638" i="7"/>
  <c r="G5639" i="7"/>
  <c r="G5640" i="7"/>
  <c r="G5641" i="7"/>
  <c r="G5642" i="7"/>
  <c r="G5643" i="7"/>
  <c r="G5644" i="7"/>
  <c r="G5645" i="7"/>
  <c r="G5646" i="7"/>
  <c r="G5647" i="7"/>
  <c r="G5648" i="7"/>
  <c r="G5649" i="7"/>
  <c r="G5650" i="7"/>
  <c r="G5651" i="7"/>
  <c r="G5652" i="7"/>
  <c r="G5653" i="7"/>
  <c r="G5654" i="7"/>
  <c r="G5655" i="7"/>
  <c r="G5656" i="7"/>
  <c r="G5657" i="7"/>
  <c r="G5658" i="7"/>
  <c r="G5659" i="7"/>
  <c r="G5660" i="7"/>
  <c r="G5661" i="7"/>
  <c r="G5662" i="7"/>
  <c r="G5663" i="7"/>
  <c r="G5664" i="7"/>
  <c r="G5665" i="7"/>
  <c r="G5666" i="7"/>
  <c r="G5667" i="7"/>
  <c r="G5668" i="7"/>
  <c r="G5669" i="7"/>
  <c r="G5670" i="7"/>
  <c r="G5671" i="7"/>
  <c r="G5672" i="7"/>
  <c r="G5673" i="7"/>
  <c r="G5674" i="7"/>
  <c r="G5675" i="7"/>
  <c r="G5676" i="7"/>
  <c r="G5677" i="7"/>
  <c r="G5678" i="7"/>
  <c r="G5679" i="7"/>
  <c r="G5680" i="7"/>
  <c r="G5681" i="7"/>
  <c r="G5682" i="7"/>
  <c r="G5683" i="7"/>
  <c r="G5684" i="7"/>
  <c r="G5685" i="7"/>
  <c r="G5686" i="7"/>
  <c r="G5687" i="7"/>
  <c r="G5688" i="7"/>
  <c r="G5689" i="7"/>
  <c r="G5690" i="7"/>
  <c r="G5691" i="7"/>
  <c r="G5692" i="7"/>
  <c r="G5693" i="7"/>
  <c r="G5694" i="7"/>
  <c r="G5695" i="7"/>
  <c r="G5696" i="7"/>
  <c r="G5697" i="7"/>
  <c r="G5698" i="7"/>
  <c r="G5699" i="7"/>
  <c r="G5700" i="7"/>
  <c r="G5701" i="7"/>
  <c r="G5702" i="7"/>
  <c r="G5703" i="7"/>
  <c r="G5704" i="7"/>
  <c r="G5705" i="7"/>
  <c r="G5706" i="7"/>
  <c r="G5707" i="7"/>
  <c r="G5708" i="7"/>
  <c r="G5709" i="7"/>
  <c r="G5710" i="7"/>
  <c r="G5711" i="7"/>
  <c r="G5712" i="7"/>
  <c r="G5713" i="7"/>
  <c r="G5714" i="7"/>
  <c r="G5715" i="7"/>
  <c r="G5716" i="7"/>
  <c r="G5717" i="7"/>
  <c r="G5718" i="7"/>
  <c r="G5719" i="7"/>
  <c r="G5720" i="7"/>
  <c r="G5721" i="7"/>
  <c r="G5722" i="7"/>
  <c r="G5723" i="7"/>
  <c r="G5724" i="7"/>
  <c r="G5725" i="7"/>
  <c r="G5726" i="7"/>
  <c r="G5727" i="7"/>
  <c r="G5728" i="7"/>
  <c r="G5729" i="7"/>
  <c r="G5730" i="7"/>
  <c r="G5731" i="7"/>
  <c r="G5732" i="7"/>
  <c r="G5733" i="7"/>
  <c r="G5734" i="7"/>
  <c r="G5735" i="7"/>
  <c r="G5736" i="7"/>
  <c r="G5737" i="7"/>
  <c r="G5738" i="7"/>
  <c r="G5739" i="7"/>
  <c r="G5740" i="7"/>
  <c r="G5741" i="7"/>
  <c r="G5742" i="7"/>
  <c r="G5743" i="7"/>
  <c r="G5744" i="7"/>
  <c r="G5745" i="7"/>
  <c r="G5746" i="7"/>
  <c r="G5747" i="7"/>
  <c r="G5748" i="7"/>
  <c r="G5749" i="7"/>
  <c r="G5750" i="7"/>
  <c r="G5751" i="7"/>
  <c r="G5752" i="7"/>
  <c r="G5753" i="7"/>
  <c r="G5754" i="7"/>
  <c r="G5755" i="7"/>
  <c r="G5756" i="7"/>
  <c r="G5757" i="7"/>
  <c r="G5758" i="7"/>
  <c r="G5759" i="7"/>
  <c r="G5760" i="7"/>
  <c r="G5761" i="7"/>
  <c r="G5762" i="7"/>
  <c r="G5763" i="7"/>
  <c r="G5764" i="7"/>
  <c r="G5765" i="7"/>
  <c r="G5766" i="7"/>
  <c r="G5767" i="7"/>
  <c r="G5768" i="7"/>
  <c r="G5769" i="7"/>
  <c r="G5770" i="7"/>
  <c r="G5771" i="7"/>
  <c r="G5772" i="7"/>
  <c r="G5773" i="7"/>
  <c r="G5774" i="7"/>
  <c r="G5775" i="7"/>
  <c r="G5776" i="7"/>
  <c r="G5777" i="7"/>
  <c r="G5778" i="7"/>
  <c r="G5779" i="7"/>
  <c r="G5780" i="7"/>
  <c r="G5781" i="7"/>
  <c r="G5782" i="7"/>
  <c r="G5783" i="7"/>
  <c r="G5784" i="7"/>
  <c r="G5785" i="7"/>
  <c r="G5786" i="7"/>
  <c r="G5787" i="7"/>
  <c r="G5788" i="7"/>
  <c r="G5789" i="7"/>
  <c r="G5790" i="7"/>
  <c r="G5791" i="7"/>
  <c r="G5792" i="7"/>
  <c r="G5793" i="7"/>
  <c r="G5794" i="7"/>
  <c r="G5795" i="7"/>
  <c r="G5796" i="7"/>
  <c r="G5797" i="7"/>
  <c r="G5798" i="7"/>
  <c r="G5799" i="7"/>
  <c r="G5800" i="7"/>
  <c r="G5801" i="7"/>
  <c r="G5802" i="7"/>
  <c r="G5803" i="7"/>
  <c r="G5804" i="7"/>
  <c r="G5805" i="7"/>
  <c r="G5806" i="7"/>
  <c r="G5807" i="7"/>
  <c r="G5808" i="7"/>
  <c r="G5809" i="7"/>
  <c r="G5810" i="7"/>
  <c r="G5811" i="7"/>
  <c r="G5812" i="7"/>
  <c r="G5813" i="7"/>
  <c r="G5814" i="7"/>
  <c r="G5815" i="7"/>
  <c r="G5816" i="7"/>
  <c r="G5817" i="7"/>
  <c r="G5818" i="7"/>
  <c r="G5819" i="7"/>
  <c r="G5820" i="7"/>
  <c r="G5821" i="7"/>
  <c r="G5822" i="7"/>
  <c r="G5823" i="7"/>
  <c r="G5824" i="7"/>
  <c r="G5825" i="7"/>
  <c r="G5826" i="7"/>
  <c r="G5827" i="7"/>
  <c r="G5828" i="7"/>
  <c r="G5829" i="7"/>
  <c r="G5830" i="7"/>
  <c r="G5831" i="7"/>
  <c r="G5832" i="7"/>
  <c r="G5833" i="7"/>
  <c r="G5834" i="7"/>
  <c r="G5835" i="7"/>
  <c r="G5836" i="7"/>
  <c r="G5837" i="7"/>
  <c r="G5838" i="7"/>
  <c r="G5839" i="7"/>
  <c r="G5840" i="7"/>
  <c r="G5841" i="7"/>
  <c r="G5842" i="7"/>
  <c r="G5843" i="7"/>
  <c r="G5844" i="7"/>
  <c r="G5845" i="7"/>
  <c r="G5846" i="7"/>
  <c r="G5847" i="7"/>
  <c r="G5848" i="7"/>
  <c r="G5849" i="7"/>
  <c r="G5850" i="7"/>
  <c r="G5851" i="7"/>
  <c r="G5852" i="7"/>
  <c r="G5853" i="7"/>
  <c r="G5854" i="7"/>
  <c r="G5855" i="7"/>
  <c r="G5856" i="7"/>
  <c r="G5857" i="7"/>
  <c r="G5858" i="7"/>
  <c r="G5859" i="7"/>
  <c r="G5860" i="7"/>
  <c r="G5861" i="7"/>
  <c r="G5862" i="7"/>
  <c r="G5863" i="7"/>
  <c r="G5864" i="7"/>
  <c r="G5865" i="7"/>
  <c r="G5866" i="7"/>
  <c r="G5867" i="7"/>
  <c r="G5868" i="7"/>
  <c r="G5869" i="7"/>
  <c r="G5870" i="7"/>
  <c r="G5871" i="7"/>
  <c r="G5872" i="7"/>
  <c r="G5873" i="7"/>
  <c r="G5874" i="7"/>
  <c r="G5875" i="7"/>
  <c r="G5876" i="7"/>
  <c r="G5877" i="7"/>
  <c r="G5878" i="7"/>
  <c r="G5879" i="7"/>
  <c r="G5880" i="7"/>
  <c r="G5881" i="7"/>
  <c r="G5882" i="7"/>
  <c r="G5883" i="7"/>
  <c r="G5884" i="7"/>
  <c r="G5885" i="7"/>
  <c r="G5886" i="7"/>
  <c r="G5887" i="7"/>
  <c r="G5888" i="7"/>
  <c r="G5889" i="7"/>
  <c r="G5890" i="7"/>
  <c r="G5891" i="7"/>
  <c r="G5892" i="7"/>
  <c r="G5893" i="7"/>
  <c r="G5894" i="7"/>
  <c r="G5895" i="7"/>
  <c r="G5896" i="7"/>
  <c r="G5897" i="7"/>
  <c r="G5898" i="7"/>
  <c r="G5899" i="7"/>
  <c r="G5900" i="7"/>
  <c r="G5901" i="7"/>
  <c r="G5902" i="7"/>
  <c r="G5903" i="7"/>
  <c r="G5904" i="7"/>
  <c r="G5905" i="7"/>
  <c r="G5906" i="7"/>
  <c r="G5907" i="7"/>
  <c r="G5908" i="7"/>
  <c r="G5909" i="7"/>
  <c r="G5910" i="7"/>
  <c r="G5911" i="7"/>
  <c r="G5912" i="7"/>
  <c r="G5913" i="7"/>
  <c r="G5914" i="7"/>
  <c r="G5915" i="7"/>
  <c r="G5916" i="7"/>
  <c r="G5917" i="7"/>
  <c r="G5918" i="7"/>
  <c r="G5919" i="7"/>
  <c r="G5920" i="7"/>
  <c r="G5921" i="7"/>
  <c r="G5922" i="7"/>
  <c r="G5923" i="7"/>
  <c r="G5924" i="7"/>
  <c r="G5925" i="7"/>
  <c r="G5926" i="7"/>
  <c r="G5927" i="7"/>
  <c r="G5928" i="7"/>
  <c r="G5929" i="7"/>
  <c r="G5930" i="7"/>
  <c r="G5931" i="7"/>
  <c r="G5932" i="7"/>
  <c r="G5933" i="7"/>
  <c r="G5934" i="7"/>
  <c r="G5935" i="7"/>
  <c r="G5936" i="7"/>
  <c r="G5937" i="7"/>
  <c r="G5938" i="7"/>
  <c r="G5939" i="7"/>
  <c r="G5940" i="7"/>
  <c r="G5941" i="7"/>
  <c r="G5942" i="7"/>
  <c r="G5943" i="7"/>
  <c r="G5944" i="7"/>
  <c r="G5945" i="7"/>
  <c r="G5946" i="7"/>
  <c r="G5947" i="7"/>
  <c r="G5948" i="7"/>
  <c r="G5949" i="7"/>
  <c r="G5950" i="7"/>
  <c r="G5951" i="7"/>
  <c r="G5952" i="7"/>
  <c r="G5953" i="7"/>
  <c r="G5954" i="7"/>
  <c r="G5955" i="7"/>
  <c r="G5956" i="7"/>
  <c r="G5957" i="7"/>
  <c r="G5958" i="7"/>
  <c r="G5959" i="7"/>
  <c r="G5960" i="7"/>
  <c r="G5961" i="7"/>
  <c r="G5962" i="7"/>
  <c r="G5963" i="7"/>
  <c r="G5964" i="7"/>
  <c r="G5965" i="7"/>
  <c r="G5966" i="7"/>
  <c r="G5967" i="7"/>
  <c r="G5968" i="7"/>
  <c r="G5969" i="7"/>
  <c r="G5970" i="7"/>
  <c r="G5971" i="7"/>
  <c r="G5972" i="7"/>
  <c r="G5973" i="7"/>
  <c r="G5974" i="7"/>
  <c r="G5975" i="7"/>
  <c r="G5976" i="7"/>
  <c r="G5977" i="7"/>
  <c r="G5978" i="7"/>
  <c r="G5979" i="7"/>
  <c r="G5980" i="7"/>
  <c r="G5981" i="7"/>
  <c r="G5982" i="7"/>
  <c r="G5983" i="7"/>
  <c r="G5984" i="7"/>
  <c r="G5985" i="7"/>
  <c r="G5986" i="7"/>
  <c r="G5987" i="7"/>
  <c r="G5988" i="7"/>
  <c r="G5989" i="7"/>
  <c r="G5990" i="7"/>
  <c r="G5991" i="7"/>
  <c r="G5992" i="7"/>
  <c r="G5993" i="7"/>
  <c r="G5994" i="7"/>
  <c r="G5995" i="7"/>
  <c r="G5996" i="7"/>
  <c r="G5997" i="7"/>
  <c r="G5998" i="7"/>
  <c r="G5999" i="7"/>
  <c r="G6000" i="7"/>
  <c r="G6001" i="7"/>
  <c r="G6002" i="7"/>
  <c r="G6003" i="7"/>
  <c r="G6004" i="7"/>
  <c r="G6005" i="7"/>
  <c r="G6006" i="7"/>
  <c r="G6007" i="7"/>
  <c r="G6008" i="7"/>
  <c r="G6009" i="7"/>
  <c r="G6010" i="7"/>
  <c r="G6011" i="7"/>
  <c r="G6012" i="7"/>
  <c r="G6013" i="7"/>
  <c r="G6014" i="7"/>
  <c r="G6015" i="7"/>
  <c r="G6016" i="7"/>
  <c r="G6017" i="7"/>
  <c r="G6018" i="7"/>
  <c r="G6019" i="7"/>
  <c r="G6020" i="7"/>
  <c r="G6021" i="7"/>
  <c r="G6022" i="7"/>
  <c r="G6023" i="7"/>
  <c r="G6024" i="7"/>
  <c r="G6025" i="7"/>
  <c r="G6026" i="7"/>
  <c r="G6027" i="7"/>
  <c r="G6028" i="7"/>
  <c r="G6029" i="7"/>
  <c r="G6030" i="7"/>
  <c r="G6031" i="7"/>
  <c r="G6032" i="7"/>
  <c r="G6033" i="7"/>
  <c r="G6034" i="7"/>
  <c r="G6035" i="7"/>
  <c r="G6036" i="7"/>
  <c r="G6037" i="7"/>
  <c r="G6038" i="7"/>
  <c r="G6039" i="7"/>
  <c r="G6040" i="7"/>
  <c r="G6041" i="7"/>
  <c r="G6042" i="7"/>
  <c r="G6043" i="7"/>
  <c r="G6044" i="7"/>
  <c r="G6045" i="7"/>
  <c r="G6046" i="7"/>
  <c r="G6047" i="7"/>
  <c r="G6048" i="7"/>
  <c r="G6049" i="7"/>
  <c r="G6050" i="7"/>
  <c r="G6051" i="7"/>
  <c r="G6052" i="7"/>
  <c r="G6053" i="7"/>
  <c r="G6054" i="7"/>
  <c r="G6055" i="7"/>
  <c r="G6056" i="7"/>
  <c r="G6057" i="7"/>
  <c r="G6058" i="7"/>
  <c r="G6059" i="7"/>
  <c r="G6060" i="7"/>
  <c r="G6061" i="7"/>
  <c r="G6062" i="7"/>
  <c r="G6063" i="7"/>
  <c r="G6064" i="7"/>
  <c r="G6065" i="7"/>
  <c r="G6066" i="7"/>
  <c r="G6067" i="7"/>
  <c r="G6068" i="7"/>
  <c r="G6069" i="7"/>
  <c r="G6070" i="7"/>
  <c r="G6071" i="7"/>
  <c r="G6072" i="7"/>
  <c r="G6073" i="7"/>
  <c r="G6074" i="7"/>
  <c r="G6075" i="7"/>
  <c r="G6076" i="7"/>
  <c r="G6077" i="7"/>
  <c r="G6078" i="7"/>
  <c r="G6079" i="7"/>
  <c r="G6080" i="7"/>
  <c r="G6081" i="7"/>
  <c r="G6082" i="7"/>
  <c r="G6083" i="7"/>
  <c r="G6084" i="7"/>
  <c r="G6085" i="7"/>
  <c r="G6086" i="7"/>
  <c r="G6087" i="7"/>
  <c r="G6088" i="7"/>
  <c r="G6089" i="7"/>
  <c r="G6090" i="7"/>
  <c r="G6091" i="7"/>
  <c r="G6092" i="7"/>
  <c r="G6093" i="7"/>
  <c r="G6094" i="7"/>
  <c r="G6095" i="7"/>
  <c r="G6096" i="7"/>
  <c r="G6097" i="7"/>
  <c r="G6098" i="7"/>
  <c r="G6099" i="7"/>
  <c r="G6100" i="7"/>
  <c r="G6101" i="7"/>
  <c r="G6102" i="7"/>
  <c r="G6103" i="7"/>
  <c r="G6104" i="7"/>
  <c r="G6105" i="7"/>
  <c r="G6106" i="7"/>
  <c r="G6107" i="7"/>
  <c r="G6108" i="7"/>
  <c r="G6109" i="7"/>
  <c r="G6110" i="7"/>
  <c r="G6111" i="7"/>
  <c r="G6112" i="7"/>
  <c r="G6113" i="7"/>
  <c r="G6114" i="7"/>
  <c r="G6115" i="7"/>
  <c r="G6116" i="7"/>
  <c r="G6117" i="7"/>
  <c r="G6118" i="7"/>
  <c r="G6119" i="7"/>
  <c r="G6120" i="7"/>
  <c r="G6121" i="7"/>
  <c r="G6122" i="7"/>
  <c r="G6123" i="7"/>
  <c r="G6124" i="7"/>
  <c r="G6125" i="7"/>
  <c r="G6126" i="7"/>
  <c r="G6127" i="7"/>
  <c r="G6128" i="7"/>
  <c r="G6129" i="7"/>
  <c r="G6130" i="7"/>
  <c r="G6131" i="7"/>
  <c r="G6132" i="7"/>
  <c r="G6133" i="7"/>
  <c r="G6134" i="7"/>
  <c r="G6135" i="7"/>
  <c r="G6136" i="7"/>
  <c r="G6137" i="7"/>
  <c r="G6138" i="7"/>
  <c r="G6139" i="7"/>
  <c r="G6140" i="7"/>
  <c r="G6141" i="7"/>
  <c r="G6142" i="7"/>
  <c r="G6143" i="7"/>
  <c r="G6144" i="7"/>
  <c r="G6145" i="7"/>
  <c r="G6146" i="7"/>
  <c r="G6147" i="7"/>
  <c r="G6148" i="7"/>
  <c r="G6149" i="7"/>
  <c r="G6150" i="7"/>
  <c r="G6151" i="7"/>
  <c r="G6152" i="7"/>
  <c r="G6153" i="7"/>
  <c r="G6154" i="7"/>
  <c r="G6155" i="7"/>
  <c r="G6156" i="7"/>
  <c r="G6157" i="7"/>
  <c r="G6158" i="7"/>
  <c r="G6159" i="7"/>
  <c r="G6160" i="7"/>
  <c r="G6161" i="7"/>
  <c r="G6162" i="7"/>
  <c r="G6163" i="7"/>
  <c r="G6164" i="7"/>
  <c r="G6165" i="7"/>
  <c r="G6166" i="7"/>
  <c r="G6167" i="7"/>
  <c r="G6168" i="7"/>
  <c r="G6169" i="7"/>
  <c r="G6170" i="7"/>
  <c r="G6171" i="7"/>
  <c r="G6172" i="7"/>
  <c r="G6173" i="7"/>
  <c r="G6174" i="7"/>
  <c r="G6175" i="7"/>
  <c r="G6176" i="7"/>
  <c r="G6177" i="7"/>
  <c r="G6178" i="7"/>
  <c r="G6179" i="7"/>
  <c r="G6180" i="7"/>
  <c r="G6181" i="7"/>
  <c r="G6182" i="7"/>
  <c r="G6183" i="7"/>
  <c r="G6184" i="7"/>
  <c r="G6185" i="7"/>
  <c r="G6186" i="7"/>
  <c r="G6187" i="7"/>
  <c r="G6188" i="7"/>
  <c r="G6189" i="7"/>
  <c r="G6190" i="7"/>
  <c r="G6191" i="7"/>
  <c r="G6192" i="7"/>
  <c r="G6193" i="7"/>
  <c r="G6194" i="7"/>
  <c r="G6195" i="7"/>
  <c r="G6196" i="7"/>
  <c r="G6197" i="7"/>
  <c r="G6198" i="7"/>
  <c r="G6199" i="7"/>
  <c r="G6200" i="7"/>
  <c r="G6201" i="7"/>
  <c r="G6202" i="7"/>
  <c r="G6203" i="7"/>
  <c r="G6204" i="7"/>
  <c r="G6205" i="7"/>
  <c r="G6206" i="7"/>
  <c r="G6207" i="7"/>
  <c r="G6208" i="7"/>
  <c r="G6209" i="7"/>
  <c r="G6210" i="7"/>
  <c r="G6211" i="7"/>
  <c r="G6212" i="7"/>
  <c r="G6213" i="7"/>
  <c r="G6214" i="7"/>
  <c r="G6215" i="7"/>
  <c r="G6216" i="7"/>
  <c r="G6217" i="7"/>
  <c r="G6218" i="7"/>
  <c r="G6219" i="7"/>
  <c r="G6220" i="7"/>
  <c r="G6221" i="7"/>
  <c r="G6222" i="7"/>
  <c r="G6223" i="7"/>
  <c r="G6224" i="7"/>
  <c r="G6225" i="7"/>
  <c r="G6226" i="7"/>
  <c r="G6227" i="7"/>
  <c r="G6228" i="7"/>
  <c r="G6229" i="7"/>
  <c r="G6230" i="7"/>
  <c r="G6231" i="7"/>
  <c r="G6232" i="7"/>
  <c r="G6233" i="7"/>
  <c r="G6234" i="7"/>
  <c r="G6235" i="7"/>
  <c r="G6236" i="7"/>
  <c r="G6237" i="7"/>
  <c r="G6238" i="7"/>
  <c r="G6239" i="7"/>
  <c r="G6240" i="7"/>
  <c r="G6241" i="7"/>
  <c r="G6242" i="7"/>
  <c r="G6243" i="7"/>
  <c r="G6244" i="7"/>
  <c r="G6245" i="7"/>
  <c r="G6246" i="7"/>
  <c r="G6247" i="7"/>
  <c r="G6248" i="7"/>
  <c r="G6249" i="7"/>
  <c r="G6250" i="7"/>
  <c r="G6251" i="7"/>
  <c r="G6252" i="7"/>
  <c r="G6253" i="7"/>
  <c r="G6254" i="7"/>
  <c r="G6255" i="7"/>
  <c r="G6256" i="7"/>
  <c r="G6257" i="7"/>
  <c r="G6258" i="7"/>
  <c r="G6259" i="7"/>
  <c r="G6260" i="7"/>
  <c r="G6261" i="7"/>
  <c r="G6262" i="7"/>
  <c r="G6263" i="7"/>
  <c r="G6264" i="7"/>
  <c r="G6265" i="7"/>
  <c r="G6266" i="7"/>
  <c r="G6267" i="7"/>
  <c r="G6268" i="7"/>
  <c r="G6269" i="7"/>
  <c r="G6270" i="7"/>
  <c r="G6271" i="7"/>
  <c r="G6272" i="7"/>
  <c r="G6273" i="7"/>
  <c r="G6274" i="7"/>
  <c r="G6275" i="7"/>
  <c r="G6276" i="7"/>
  <c r="G6277" i="7"/>
  <c r="G6278" i="7"/>
  <c r="G6279" i="7"/>
  <c r="G6280" i="7"/>
  <c r="G6281" i="7"/>
  <c r="G6282" i="7"/>
  <c r="G6283" i="7"/>
  <c r="G6284" i="7"/>
  <c r="G6285" i="7"/>
  <c r="G6286" i="7"/>
  <c r="G6287" i="7"/>
  <c r="G6288" i="7"/>
  <c r="G6289" i="7"/>
  <c r="G6290" i="7"/>
  <c r="G6291" i="7"/>
  <c r="G6292" i="7"/>
  <c r="G6293" i="7"/>
  <c r="G6294" i="7"/>
  <c r="G6295" i="7"/>
  <c r="G6296" i="7"/>
  <c r="G6297" i="7"/>
  <c r="G6298" i="7"/>
  <c r="G6299" i="7"/>
  <c r="G6300" i="7"/>
  <c r="G6301" i="7"/>
  <c r="G6302" i="7"/>
  <c r="G6303" i="7"/>
  <c r="G6304" i="7"/>
  <c r="G6305" i="7"/>
  <c r="G6306" i="7"/>
  <c r="G6307" i="7"/>
  <c r="G6308" i="7"/>
  <c r="G6309" i="7"/>
  <c r="G6310" i="7"/>
  <c r="G6311" i="7"/>
  <c r="G6312" i="7"/>
  <c r="G6313" i="7"/>
  <c r="G6314" i="7"/>
  <c r="G6315" i="7"/>
  <c r="G6316" i="7"/>
  <c r="G6317" i="7"/>
  <c r="G6318" i="7"/>
  <c r="G6319" i="7"/>
  <c r="G6320" i="7"/>
  <c r="G6321" i="7"/>
  <c r="G6322" i="7"/>
  <c r="G6323" i="7"/>
  <c r="G6324" i="7"/>
  <c r="G6325" i="7"/>
  <c r="G6326" i="7"/>
  <c r="G6327" i="7"/>
  <c r="G6328" i="7"/>
  <c r="G6329" i="7"/>
  <c r="G6330" i="7"/>
  <c r="G6331" i="7"/>
  <c r="G6332" i="7"/>
  <c r="G6333" i="7"/>
  <c r="G6334" i="7"/>
  <c r="G6335" i="7"/>
  <c r="G6336" i="7"/>
  <c r="G6337" i="7"/>
  <c r="G6338" i="7"/>
  <c r="G6339" i="7"/>
  <c r="G6340" i="7"/>
  <c r="G6341" i="7"/>
  <c r="G6342" i="7"/>
  <c r="G6343" i="7"/>
  <c r="G6344" i="7"/>
  <c r="G6345" i="7"/>
  <c r="G6346" i="7"/>
  <c r="G6347" i="7"/>
  <c r="G6348" i="7"/>
  <c r="G6349" i="7"/>
  <c r="G6350" i="7"/>
  <c r="G6351" i="7"/>
  <c r="G6352" i="7"/>
  <c r="G6353" i="7"/>
  <c r="G6354" i="7"/>
  <c r="G6355" i="7"/>
  <c r="G6356" i="7"/>
  <c r="G6357" i="7"/>
  <c r="G6358" i="7"/>
  <c r="G6359" i="7"/>
  <c r="G6360" i="7"/>
  <c r="G6361" i="7"/>
  <c r="G6362" i="7"/>
  <c r="G6363" i="7"/>
  <c r="G6364" i="7"/>
  <c r="G6365" i="7"/>
  <c r="G6366" i="7"/>
  <c r="G6367" i="7"/>
  <c r="G6368" i="7"/>
  <c r="G6369" i="7"/>
  <c r="G6370" i="7"/>
  <c r="G6371" i="7"/>
  <c r="G6372" i="7"/>
  <c r="G6373" i="7"/>
  <c r="G6374" i="7"/>
  <c r="G6375" i="7"/>
  <c r="G6376" i="7"/>
  <c r="G6377" i="7"/>
  <c r="G6378" i="7"/>
  <c r="G6379" i="7"/>
  <c r="G6380" i="7"/>
  <c r="G6381" i="7"/>
  <c r="G6382" i="7"/>
  <c r="G6383" i="7"/>
  <c r="G6384" i="7"/>
  <c r="G6385" i="7"/>
  <c r="G6386" i="7"/>
  <c r="G6387" i="7"/>
  <c r="G6388" i="7"/>
  <c r="G6389" i="7"/>
  <c r="G6390" i="7"/>
  <c r="G6391" i="7"/>
  <c r="G6392" i="7"/>
  <c r="G6393" i="7"/>
  <c r="G6394" i="7"/>
  <c r="G6395" i="7"/>
  <c r="G6396" i="7"/>
  <c r="G6397" i="7"/>
  <c r="G6398" i="7"/>
  <c r="G6399" i="7"/>
  <c r="G6400" i="7"/>
  <c r="G6401" i="7"/>
  <c r="G6402" i="7"/>
  <c r="G6403" i="7"/>
  <c r="G6404" i="7"/>
  <c r="G6405" i="7"/>
  <c r="G6406" i="7"/>
  <c r="G6407" i="7"/>
  <c r="G6408" i="7"/>
  <c r="G6409" i="7"/>
  <c r="G6410" i="7"/>
  <c r="G6411" i="7"/>
  <c r="G6412" i="7"/>
  <c r="G6413" i="7"/>
  <c r="G6414" i="7"/>
  <c r="G6415" i="7"/>
  <c r="G6416" i="7"/>
  <c r="G6417" i="7"/>
  <c r="G6418" i="7"/>
  <c r="G6419" i="7"/>
  <c r="G6420" i="7"/>
  <c r="G6421" i="7"/>
  <c r="G6422" i="7"/>
  <c r="G6423" i="7"/>
  <c r="G6424" i="7"/>
  <c r="G6425" i="7"/>
  <c r="G6426" i="7"/>
  <c r="G6427" i="7"/>
  <c r="G6428" i="7"/>
  <c r="G6429" i="7"/>
  <c r="G6430" i="7"/>
  <c r="G6431" i="7"/>
  <c r="G6432" i="7"/>
  <c r="G6433" i="7"/>
  <c r="G6434" i="7"/>
  <c r="G6435" i="7"/>
  <c r="G6436" i="7"/>
  <c r="G6437" i="7"/>
  <c r="G6438" i="7"/>
  <c r="G6439" i="7"/>
  <c r="G6440" i="7"/>
  <c r="G6441" i="7"/>
  <c r="G6442" i="7"/>
  <c r="G6443" i="7"/>
  <c r="G6444" i="7"/>
  <c r="G6445" i="7"/>
  <c r="G6446" i="7"/>
  <c r="G6447" i="7"/>
  <c r="G6448" i="7"/>
  <c r="G6449" i="7"/>
  <c r="G6450" i="7"/>
  <c r="G6451" i="7"/>
  <c r="G6452" i="7"/>
  <c r="G6453" i="7"/>
  <c r="G6454" i="7"/>
  <c r="G6455" i="7"/>
  <c r="G6456" i="7"/>
  <c r="G6457" i="7"/>
  <c r="G6458" i="7"/>
  <c r="G6459" i="7"/>
  <c r="G6460" i="7"/>
  <c r="G6461" i="7"/>
  <c r="G6462" i="7"/>
  <c r="G6463" i="7"/>
  <c r="G6464" i="7"/>
  <c r="G6465" i="7"/>
  <c r="G6466" i="7"/>
  <c r="G6467" i="7"/>
  <c r="G6468" i="7"/>
  <c r="G6469" i="7"/>
  <c r="G6470" i="7"/>
  <c r="G6471" i="7"/>
  <c r="G6472" i="7"/>
  <c r="G6473" i="7"/>
  <c r="G6474" i="7"/>
  <c r="G6475" i="7"/>
  <c r="G6476" i="7"/>
  <c r="G6477" i="7"/>
  <c r="G6478" i="7"/>
  <c r="G6479" i="7"/>
  <c r="G6480" i="7"/>
  <c r="G6481" i="7"/>
  <c r="G6482" i="7"/>
  <c r="G6483" i="7"/>
  <c r="G6484" i="7"/>
  <c r="G6485" i="7"/>
  <c r="G6486" i="7"/>
  <c r="G6487" i="7"/>
  <c r="G6488" i="7"/>
  <c r="G6489" i="7"/>
  <c r="G6490" i="7"/>
  <c r="G6491" i="7"/>
  <c r="G6492" i="7"/>
  <c r="G6493" i="7"/>
  <c r="G6494" i="7"/>
  <c r="G6495" i="7"/>
  <c r="G6496" i="7"/>
  <c r="G6497" i="7"/>
  <c r="G6498" i="7"/>
  <c r="G6499" i="7"/>
  <c r="G6500" i="7"/>
  <c r="G6501" i="7"/>
  <c r="G6502" i="7"/>
  <c r="G6503" i="7"/>
  <c r="G6504" i="7"/>
  <c r="G6505" i="7"/>
  <c r="G6506" i="7"/>
  <c r="G6507" i="7"/>
  <c r="G6508" i="7"/>
  <c r="G6509" i="7"/>
  <c r="G6510" i="7"/>
  <c r="G6511" i="7"/>
  <c r="G6512" i="7"/>
  <c r="G6513" i="7"/>
  <c r="G6514" i="7"/>
  <c r="G6515" i="7"/>
  <c r="G6516" i="7"/>
  <c r="G6517" i="7"/>
  <c r="G6518" i="7"/>
  <c r="G6519" i="7"/>
  <c r="G6520" i="7"/>
  <c r="G6521" i="7"/>
  <c r="G6522" i="7"/>
  <c r="G6523" i="7"/>
  <c r="G6524" i="7"/>
  <c r="G6525" i="7"/>
  <c r="G6526" i="7"/>
  <c r="G6527" i="7"/>
  <c r="G6528" i="7"/>
  <c r="G6529" i="7"/>
  <c r="G6530" i="7"/>
  <c r="G6531" i="7"/>
  <c r="G6532" i="7"/>
  <c r="G6533" i="7"/>
  <c r="G6534" i="7"/>
  <c r="G6535" i="7"/>
  <c r="G6536" i="7"/>
  <c r="G6537" i="7"/>
  <c r="G6538" i="7"/>
  <c r="G6539" i="7"/>
  <c r="G6540" i="7"/>
  <c r="G6541" i="7"/>
  <c r="G6542" i="7"/>
  <c r="G6543" i="7"/>
  <c r="G6544" i="7"/>
  <c r="G6545" i="7"/>
  <c r="G6546" i="7"/>
  <c r="G6547" i="7"/>
  <c r="G6548" i="7"/>
  <c r="G6549" i="7"/>
  <c r="G6550" i="7"/>
  <c r="G6551" i="7"/>
  <c r="G6552" i="7"/>
  <c r="G6553" i="7"/>
  <c r="G6554" i="7"/>
  <c r="G6555" i="7"/>
  <c r="G6556" i="7"/>
  <c r="G6557" i="7"/>
  <c r="G6558" i="7"/>
  <c r="G6559" i="7"/>
  <c r="G6560" i="7"/>
  <c r="G6561" i="7"/>
  <c r="G6562" i="7"/>
  <c r="G6563" i="7"/>
  <c r="G6564" i="7"/>
  <c r="G6565" i="7"/>
  <c r="G6566" i="7"/>
  <c r="G6567" i="7"/>
  <c r="G6568" i="7"/>
  <c r="G6569" i="7"/>
  <c r="G6570" i="7"/>
  <c r="G6571" i="7"/>
  <c r="G6572" i="7"/>
  <c r="G6573" i="7"/>
  <c r="G6574" i="7"/>
  <c r="G6575" i="7"/>
  <c r="G6576" i="7"/>
  <c r="G6577" i="7"/>
  <c r="G6578" i="7"/>
  <c r="G6579" i="7"/>
  <c r="G6580" i="7"/>
  <c r="G6581" i="7"/>
  <c r="G6582" i="7"/>
  <c r="G6583" i="7"/>
  <c r="G6584" i="7"/>
  <c r="G6585" i="7"/>
  <c r="G6586" i="7"/>
  <c r="G6587" i="7"/>
  <c r="G6588" i="7"/>
  <c r="G6589" i="7"/>
  <c r="G6590" i="7"/>
  <c r="G6591" i="7"/>
  <c r="G6592" i="7"/>
  <c r="G6593" i="7"/>
  <c r="G6594" i="7"/>
  <c r="G6595" i="7"/>
  <c r="G6596" i="7"/>
  <c r="G6597" i="7"/>
  <c r="G6598" i="7"/>
  <c r="G6599" i="7"/>
  <c r="G6600" i="7"/>
  <c r="G6601" i="7"/>
  <c r="G6602" i="7"/>
  <c r="G6603" i="7"/>
  <c r="G6604" i="7"/>
  <c r="G6605" i="7"/>
  <c r="G6606" i="7"/>
  <c r="G6607" i="7"/>
  <c r="G6608" i="7"/>
  <c r="G6609" i="7"/>
  <c r="G6610" i="7"/>
  <c r="G6611" i="7"/>
  <c r="G6612" i="7"/>
  <c r="G6613" i="7"/>
  <c r="G6614" i="7"/>
  <c r="G6615" i="7"/>
  <c r="G6616" i="7"/>
  <c r="G6617" i="7"/>
  <c r="G6618" i="7"/>
  <c r="G6619" i="7"/>
  <c r="G6620" i="7"/>
  <c r="G6621" i="7"/>
  <c r="G6622" i="7"/>
  <c r="G6623" i="7"/>
  <c r="G6624" i="7"/>
  <c r="G6625" i="7"/>
  <c r="G6626" i="7"/>
  <c r="G6627" i="7"/>
  <c r="G6628" i="7"/>
  <c r="G6629" i="7"/>
  <c r="G6630" i="7"/>
  <c r="G6631" i="7"/>
  <c r="G6632" i="7"/>
  <c r="G6633" i="7"/>
  <c r="G6634" i="7"/>
  <c r="G6635" i="7"/>
  <c r="G6636" i="7"/>
  <c r="G6637" i="7"/>
  <c r="G6638" i="7"/>
  <c r="G6639" i="7"/>
  <c r="G6640" i="7"/>
  <c r="G6641" i="7"/>
  <c r="G6642" i="7"/>
  <c r="G6643" i="7"/>
  <c r="G6644" i="7"/>
  <c r="G6645" i="7"/>
  <c r="G6646" i="7"/>
  <c r="G6647" i="7"/>
  <c r="G6648" i="7"/>
  <c r="G6649" i="7"/>
  <c r="G6650" i="7"/>
  <c r="G6651" i="7"/>
  <c r="G6652" i="7"/>
  <c r="G6653" i="7"/>
  <c r="G6654" i="7"/>
  <c r="G6655" i="7"/>
  <c r="G6656" i="7"/>
  <c r="G6657" i="7"/>
  <c r="G6658" i="7"/>
  <c r="G6659" i="7"/>
  <c r="G6660" i="7"/>
  <c r="G6661" i="7"/>
  <c r="G6662" i="7"/>
  <c r="G6663" i="7"/>
  <c r="G6664" i="7"/>
  <c r="G6665" i="7"/>
  <c r="G6666" i="7"/>
  <c r="G6667" i="7"/>
  <c r="G6668" i="7"/>
  <c r="G6669" i="7"/>
  <c r="G6670" i="7"/>
  <c r="G6671" i="7"/>
  <c r="G6672" i="7"/>
  <c r="G6673" i="7"/>
  <c r="G6674" i="7"/>
  <c r="G6675" i="7"/>
  <c r="G6676" i="7"/>
  <c r="G6677" i="7"/>
  <c r="G6678" i="7"/>
  <c r="G6679" i="7"/>
  <c r="G6680" i="7"/>
  <c r="G6681" i="7"/>
  <c r="G6682" i="7"/>
  <c r="G6683" i="7"/>
  <c r="G6684" i="7"/>
  <c r="G6685" i="7"/>
  <c r="G6686" i="7"/>
  <c r="G6687" i="7"/>
  <c r="G6688" i="7"/>
  <c r="G6689" i="7"/>
  <c r="G6690" i="7"/>
  <c r="G6691" i="7"/>
  <c r="G6692" i="7"/>
  <c r="G6693" i="7"/>
  <c r="G6694" i="7"/>
  <c r="G6695" i="7"/>
  <c r="G6696" i="7"/>
  <c r="G6697" i="7"/>
  <c r="G6698" i="7"/>
  <c r="G6699" i="7"/>
  <c r="G6700" i="7"/>
  <c r="G6701" i="7"/>
  <c r="G6702" i="7"/>
  <c r="G6703" i="7"/>
  <c r="G6704" i="7"/>
  <c r="G6705" i="7"/>
  <c r="G6706" i="7"/>
  <c r="G6707" i="7"/>
  <c r="G6708" i="7"/>
  <c r="G6709" i="7"/>
  <c r="G6710" i="7"/>
  <c r="G6711" i="7"/>
  <c r="G6712" i="7"/>
  <c r="G6713" i="7"/>
  <c r="G6714" i="7"/>
  <c r="G6715" i="7"/>
  <c r="G6716" i="7"/>
  <c r="G6717" i="7"/>
  <c r="G6718" i="7"/>
  <c r="G6719" i="7"/>
  <c r="G6720" i="7"/>
  <c r="G6721" i="7"/>
  <c r="G6722" i="7"/>
  <c r="G6723" i="7"/>
  <c r="G6724" i="7"/>
  <c r="G6725" i="7"/>
  <c r="G6726" i="7"/>
  <c r="G6727" i="7"/>
  <c r="G6728" i="7"/>
  <c r="G6729" i="7"/>
  <c r="G6730" i="7"/>
  <c r="G6731" i="7"/>
  <c r="G6732" i="7"/>
  <c r="G6733" i="7"/>
  <c r="G6734" i="7"/>
  <c r="G6735" i="7"/>
  <c r="G6736" i="7"/>
  <c r="G6737" i="7"/>
  <c r="G6738" i="7"/>
  <c r="G6739" i="7"/>
  <c r="G6740" i="7"/>
  <c r="G6741" i="7"/>
  <c r="G6742" i="7"/>
  <c r="G6743" i="7"/>
  <c r="G6744" i="7"/>
  <c r="G6745" i="7"/>
  <c r="G6746" i="7"/>
  <c r="G6747" i="7"/>
  <c r="G6748" i="7"/>
  <c r="G6749" i="7"/>
  <c r="G6750" i="7"/>
  <c r="G6751" i="7"/>
  <c r="G6752" i="7"/>
  <c r="G6753" i="7"/>
  <c r="G6754" i="7"/>
  <c r="G6755" i="7"/>
  <c r="G6756" i="7"/>
  <c r="G6757" i="7"/>
  <c r="G6758" i="7"/>
  <c r="G6759" i="7"/>
  <c r="G6760" i="7"/>
  <c r="G6761" i="7"/>
  <c r="G6762" i="7"/>
  <c r="G6763" i="7"/>
  <c r="G6764" i="7"/>
  <c r="G6765" i="7"/>
  <c r="G6766" i="7"/>
  <c r="G6767" i="7"/>
  <c r="G6768" i="7"/>
  <c r="G6769" i="7"/>
  <c r="G6770" i="7"/>
  <c r="G6771" i="7"/>
  <c r="G6772" i="7"/>
  <c r="G6773" i="7"/>
  <c r="G6774" i="7"/>
  <c r="G6775" i="7"/>
  <c r="G6776" i="7"/>
  <c r="G6777" i="7"/>
  <c r="G6778" i="7"/>
  <c r="G6779" i="7"/>
  <c r="G6780" i="7"/>
  <c r="G6781" i="7"/>
  <c r="G6782" i="7"/>
  <c r="G6783" i="7"/>
  <c r="G6784" i="7"/>
  <c r="G6785" i="7"/>
  <c r="G6786" i="7"/>
  <c r="G6787" i="7"/>
  <c r="G6788" i="7"/>
  <c r="G6789" i="7"/>
  <c r="G6790" i="7"/>
  <c r="G6791" i="7"/>
  <c r="G6792" i="7"/>
  <c r="G6793" i="7"/>
  <c r="G6794" i="7"/>
  <c r="G6795" i="7"/>
  <c r="G6796" i="7"/>
  <c r="G6797" i="7"/>
  <c r="G6798" i="7"/>
  <c r="G6799" i="7"/>
  <c r="G6800" i="7"/>
  <c r="G6801" i="7"/>
  <c r="G6802" i="7"/>
  <c r="G6803" i="7"/>
  <c r="G6804" i="7"/>
  <c r="G6805" i="7"/>
  <c r="G6806" i="7"/>
  <c r="G6807" i="7"/>
  <c r="G6808" i="7"/>
  <c r="G6809" i="7"/>
  <c r="G6810" i="7"/>
  <c r="G6811" i="7"/>
  <c r="G6812" i="7"/>
  <c r="G6813" i="7"/>
  <c r="G6814" i="7"/>
  <c r="G6815" i="7"/>
  <c r="G6816" i="7"/>
  <c r="G6817" i="7"/>
  <c r="G6818" i="7"/>
  <c r="G6819" i="7"/>
  <c r="G6820" i="7"/>
  <c r="G6821" i="7"/>
  <c r="G6822" i="7"/>
  <c r="G6823" i="7"/>
  <c r="G6824" i="7"/>
  <c r="G6825" i="7"/>
  <c r="G6826" i="7"/>
  <c r="G6827" i="7"/>
  <c r="G6828" i="7"/>
  <c r="G6829" i="7"/>
  <c r="G6830" i="7"/>
  <c r="G6831" i="7"/>
  <c r="G6832" i="7"/>
  <c r="G6833" i="7"/>
  <c r="G6834" i="7"/>
  <c r="G6835" i="7"/>
  <c r="G6836" i="7"/>
  <c r="G6837" i="7"/>
  <c r="G6838" i="7"/>
  <c r="G6839" i="7"/>
  <c r="G6840" i="7"/>
  <c r="G6841" i="7"/>
  <c r="G6842" i="7"/>
  <c r="G6843" i="7"/>
  <c r="G6844" i="7"/>
  <c r="G6845" i="7"/>
  <c r="G6846" i="7"/>
  <c r="G6847" i="7"/>
  <c r="G6848" i="7"/>
  <c r="G6849" i="7"/>
  <c r="G6850" i="7"/>
  <c r="G6851" i="7"/>
  <c r="G6852" i="7"/>
  <c r="G6853" i="7"/>
  <c r="G6854" i="7"/>
  <c r="G6855" i="7"/>
  <c r="G6856" i="7"/>
  <c r="G6857" i="7"/>
  <c r="G6858" i="7"/>
  <c r="G6859" i="7"/>
  <c r="G6860" i="7"/>
  <c r="G6861" i="7"/>
  <c r="G6862" i="7"/>
  <c r="G6863" i="7"/>
  <c r="G6864" i="7"/>
  <c r="G6865" i="7"/>
  <c r="G6866" i="7"/>
  <c r="G6867" i="7"/>
  <c r="G6868" i="7"/>
  <c r="G6869" i="7"/>
  <c r="G6870" i="7"/>
  <c r="G6871" i="7"/>
  <c r="G6872" i="7"/>
  <c r="G6873" i="7"/>
  <c r="G6874" i="7"/>
  <c r="G6875" i="7"/>
  <c r="G6876" i="7"/>
  <c r="G6877" i="7"/>
  <c r="G6878" i="7"/>
  <c r="G6879" i="7"/>
  <c r="G6880" i="7"/>
  <c r="G6881" i="7"/>
  <c r="G6882" i="7"/>
  <c r="G6883" i="7"/>
  <c r="G6884" i="7"/>
  <c r="G6885" i="7"/>
  <c r="G6886" i="7"/>
  <c r="G6887" i="7"/>
  <c r="G6888" i="7"/>
  <c r="G6889" i="7"/>
  <c r="G6890" i="7"/>
  <c r="G6891" i="7"/>
  <c r="G6892" i="7"/>
  <c r="G6893" i="7"/>
  <c r="G6894" i="7"/>
  <c r="G6895" i="7"/>
  <c r="G6896" i="7"/>
  <c r="G6897" i="7"/>
  <c r="G6898" i="7"/>
  <c r="G6899" i="7"/>
  <c r="G6900" i="7"/>
  <c r="G6901" i="7"/>
  <c r="G6902" i="7"/>
  <c r="G6903" i="7"/>
  <c r="G6904" i="7"/>
  <c r="G6905" i="7"/>
  <c r="G6906" i="7"/>
  <c r="G6907" i="7"/>
  <c r="G6908" i="7"/>
  <c r="G6909" i="7"/>
  <c r="G6910" i="7"/>
  <c r="G6911" i="7"/>
  <c r="G6912" i="7"/>
  <c r="G6913" i="7"/>
  <c r="G6914" i="7"/>
  <c r="G6915" i="7"/>
  <c r="G6916" i="7"/>
  <c r="G6917" i="7"/>
  <c r="G6918" i="7"/>
  <c r="G6919" i="7"/>
  <c r="G6920" i="7"/>
  <c r="G6921" i="7"/>
  <c r="G6922" i="7"/>
  <c r="G6923" i="7"/>
  <c r="G6924" i="7"/>
  <c r="G6925" i="7"/>
  <c r="G6926" i="7"/>
  <c r="G6927" i="7"/>
  <c r="G6928" i="7"/>
  <c r="G6929" i="7"/>
  <c r="G6930" i="7"/>
  <c r="G6931" i="7"/>
  <c r="G6932" i="7"/>
  <c r="G6933" i="7"/>
  <c r="G6934" i="7"/>
  <c r="G6935" i="7"/>
  <c r="G6936" i="7"/>
  <c r="G6937" i="7"/>
  <c r="G6938" i="7"/>
  <c r="G6939" i="7"/>
  <c r="G6940" i="7"/>
  <c r="G6941" i="7"/>
  <c r="G6942" i="7"/>
  <c r="G6943" i="7"/>
  <c r="G6944" i="7"/>
  <c r="G6945" i="7"/>
  <c r="G6946" i="7"/>
  <c r="G6947" i="7"/>
  <c r="G6948" i="7"/>
  <c r="G6949" i="7"/>
  <c r="G6950" i="7"/>
  <c r="G6951" i="7"/>
  <c r="G6952" i="7"/>
  <c r="G6953" i="7"/>
  <c r="G6954" i="7"/>
  <c r="G6955" i="7"/>
  <c r="G6956" i="7"/>
  <c r="G6957" i="7"/>
  <c r="G6958" i="7"/>
  <c r="G6959" i="7"/>
  <c r="G6960" i="7"/>
  <c r="G6961" i="7"/>
  <c r="G6962" i="7"/>
  <c r="G6963" i="7"/>
  <c r="G6964" i="7"/>
  <c r="G6965" i="7"/>
  <c r="G6966" i="7"/>
  <c r="G6967" i="7"/>
  <c r="G6968" i="7"/>
  <c r="G6969" i="7"/>
  <c r="G6970" i="7"/>
  <c r="G6971" i="7"/>
  <c r="G6972" i="7"/>
  <c r="G6973" i="7"/>
  <c r="G6974" i="7"/>
  <c r="G6975" i="7"/>
  <c r="G6976" i="7"/>
  <c r="G6977" i="7"/>
  <c r="G6978" i="7"/>
  <c r="G6979" i="7"/>
  <c r="G6980" i="7"/>
  <c r="G6981" i="7"/>
  <c r="G6982" i="7"/>
  <c r="G6983" i="7"/>
  <c r="G6984" i="7"/>
  <c r="G6985" i="7"/>
  <c r="G6986" i="7"/>
  <c r="G6987" i="7"/>
  <c r="G6988" i="7"/>
  <c r="G6989" i="7"/>
  <c r="G6990" i="7"/>
  <c r="G6991" i="7"/>
  <c r="G6992" i="7"/>
  <c r="G6993" i="7"/>
  <c r="G6994" i="7"/>
  <c r="G6995" i="7"/>
  <c r="G6996" i="7"/>
  <c r="G6997" i="7"/>
  <c r="G6998" i="7"/>
  <c r="G6999" i="7"/>
  <c r="G7000" i="7"/>
  <c r="G7001" i="7"/>
  <c r="G7002" i="7"/>
  <c r="G7003" i="7"/>
  <c r="G7004" i="7"/>
  <c r="G7005" i="7"/>
  <c r="G7006" i="7"/>
  <c r="G7007" i="7"/>
  <c r="G7008" i="7"/>
  <c r="G7009" i="7"/>
  <c r="G7010" i="7"/>
  <c r="G7011" i="7"/>
  <c r="G7012" i="7"/>
  <c r="G7013" i="7"/>
  <c r="G7014" i="7"/>
  <c r="G7015" i="7"/>
  <c r="G7016" i="7"/>
  <c r="G7017" i="7"/>
  <c r="G7018" i="7"/>
  <c r="G7019" i="7"/>
  <c r="G7020" i="7"/>
  <c r="G7021" i="7"/>
  <c r="G7022" i="7"/>
  <c r="G7023" i="7"/>
  <c r="G7024" i="7"/>
  <c r="G7025" i="7"/>
  <c r="G7026" i="7"/>
  <c r="G7027" i="7"/>
  <c r="G7028" i="7"/>
  <c r="G7029" i="7"/>
  <c r="G7030" i="7"/>
  <c r="G7031" i="7"/>
  <c r="G7032" i="7"/>
  <c r="G7033" i="7"/>
  <c r="G7034" i="7"/>
  <c r="G7035" i="7"/>
  <c r="G7036" i="7"/>
  <c r="G7037" i="7"/>
  <c r="G7038" i="7"/>
  <c r="G7039" i="7"/>
  <c r="G7040" i="7"/>
  <c r="G7041" i="7"/>
  <c r="G7042" i="7"/>
  <c r="G7043" i="7"/>
  <c r="G7044" i="7"/>
  <c r="G7045" i="7"/>
  <c r="G7046" i="7"/>
  <c r="G7047" i="7"/>
  <c r="G7048" i="7"/>
  <c r="G7049" i="7"/>
  <c r="G7050" i="7"/>
  <c r="G7051" i="7"/>
  <c r="G7052" i="7"/>
  <c r="G7053" i="7"/>
  <c r="G7054" i="7"/>
  <c r="G7055" i="7"/>
  <c r="G7056" i="7"/>
  <c r="G7057" i="7"/>
  <c r="G7058" i="7"/>
  <c r="G7059" i="7"/>
  <c r="G7060" i="7"/>
  <c r="G7061" i="7"/>
  <c r="G7062" i="7"/>
  <c r="G7063" i="7"/>
  <c r="G7064" i="7"/>
  <c r="G7065" i="7"/>
  <c r="G7066" i="7"/>
  <c r="G7067" i="7"/>
  <c r="G7068" i="7"/>
  <c r="G7069" i="7"/>
  <c r="G7070" i="7"/>
  <c r="G7071" i="7"/>
  <c r="G7072" i="7"/>
  <c r="G7073" i="7"/>
  <c r="G7074" i="7"/>
  <c r="G7075" i="7"/>
  <c r="G7076" i="7"/>
  <c r="G7077" i="7"/>
  <c r="G7078" i="7"/>
  <c r="G7079" i="7"/>
  <c r="G7080" i="7"/>
  <c r="G7081" i="7"/>
  <c r="G7082" i="7"/>
  <c r="G7083" i="7"/>
  <c r="G7084" i="7"/>
  <c r="G7085" i="7"/>
  <c r="G7086" i="7"/>
  <c r="G7087" i="7"/>
  <c r="G7088" i="7"/>
  <c r="G7089" i="7"/>
  <c r="G7090" i="7"/>
  <c r="G7091" i="7"/>
  <c r="G7092" i="7"/>
  <c r="G7093" i="7"/>
  <c r="G7094" i="7"/>
  <c r="G7095" i="7"/>
  <c r="G7096" i="7"/>
  <c r="G7097" i="7"/>
  <c r="G7098" i="7"/>
  <c r="G7099" i="7"/>
  <c r="G7100" i="7"/>
  <c r="G7101" i="7"/>
  <c r="G7102" i="7"/>
  <c r="G7103" i="7"/>
  <c r="G7104" i="7"/>
  <c r="G7105" i="7"/>
  <c r="G7106" i="7"/>
  <c r="G7107" i="7"/>
  <c r="G7108" i="7"/>
  <c r="G7109" i="7"/>
  <c r="G7110" i="7"/>
  <c r="G7111" i="7"/>
  <c r="G7112" i="7"/>
  <c r="G7113" i="7"/>
  <c r="G7114" i="7"/>
  <c r="G7115" i="7"/>
  <c r="G7116" i="7"/>
  <c r="G7117" i="7"/>
  <c r="G7118" i="7"/>
  <c r="G7119" i="7"/>
  <c r="G7120" i="7"/>
  <c r="G7121" i="7"/>
  <c r="G7122" i="7"/>
  <c r="G7123" i="7"/>
  <c r="G7124" i="7"/>
  <c r="G7125" i="7"/>
  <c r="G7126" i="7"/>
  <c r="G7127" i="7"/>
  <c r="G7128" i="7"/>
  <c r="G7129" i="7"/>
  <c r="G7130" i="7"/>
  <c r="G7131" i="7"/>
  <c r="G7132" i="7"/>
  <c r="G7133" i="7"/>
  <c r="G7134" i="7"/>
  <c r="G7135" i="7"/>
  <c r="G7136" i="7"/>
  <c r="G7137" i="7"/>
  <c r="G7138" i="7"/>
  <c r="G7139" i="7"/>
  <c r="G7140" i="7"/>
  <c r="G7141" i="7"/>
  <c r="G7142" i="7"/>
  <c r="G7143" i="7"/>
  <c r="G7144" i="7"/>
  <c r="G7145" i="7"/>
  <c r="G7146" i="7"/>
  <c r="G7147" i="7"/>
  <c r="G7148" i="7"/>
  <c r="G7149" i="7"/>
  <c r="G7150" i="7"/>
  <c r="G7151" i="7"/>
  <c r="G7152" i="7"/>
  <c r="G7153" i="7"/>
  <c r="G7154" i="7"/>
  <c r="G7155" i="7"/>
  <c r="G7156" i="7"/>
  <c r="G7157" i="7"/>
  <c r="G7158" i="7"/>
  <c r="G7159" i="7"/>
  <c r="G7160" i="7"/>
  <c r="G7161" i="7"/>
  <c r="G7162" i="7"/>
  <c r="G7163" i="7"/>
  <c r="G7164" i="7"/>
  <c r="G7165" i="7"/>
  <c r="G7166" i="7"/>
  <c r="G7167" i="7"/>
  <c r="G7168" i="7"/>
  <c r="G7169" i="7"/>
  <c r="G7170" i="7"/>
  <c r="G7171" i="7"/>
  <c r="G7172" i="7"/>
  <c r="G7173" i="7"/>
  <c r="G7174" i="7"/>
  <c r="G7175" i="7"/>
  <c r="G7176" i="7"/>
  <c r="G7177" i="7"/>
  <c r="G7178" i="7"/>
  <c r="G7179" i="7"/>
  <c r="G7180" i="7"/>
  <c r="G7181" i="7"/>
  <c r="G7182" i="7"/>
  <c r="G7183" i="7"/>
  <c r="G7184" i="7"/>
  <c r="G7185" i="7"/>
  <c r="G7186" i="7"/>
  <c r="G7187" i="7"/>
  <c r="G7188" i="7"/>
  <c r="G7189" i="7"/>
  <c r="G7190" i="7"/>
  <c r="G7191" i="7"/>
  <c r="G7192" i="7"/>
  <c r="G7193" i="7"/>
  <c r="G7194" i="7"/>
  <c r="G7195" i="7"/>
  <c r="G7196" i="7"/>
  <c r="G7197" i="7"/>
  <c r="G7198" i="7"/>
  <c r="G7199" i="7"/>
  <c r="G7200" i="7"/>
  <c r="G7201" i="7"/>
  <c r="G7202" i="7"/>
  <c r="G7203" i="7"/>
  <c r="G7204" i="7"/>
  <c r="G7205" i="7"/>
  <c r="G7206" i="7"/>
  <c r="G7207" i="7"/>
  <c r="G7208" i="7"/>
  <c r="G7209" i="7"/>
  <c r="G7210" i="7"/>
  <c r="G7211" i="7"/>
  <c r="G7212" i="7"/>
  <c r="G7213" i="7"/>
  <c r="G7214" i="7"/>
  <c r="G7215" i="7"/>
  <c r="G7216" i="7"/>
  <c r="G7217" i="7"/>
  <c r="G7218" i="7"/>
  <c r="G7219" i="7"/>
  <c r="G7220" i="7"/>
  <c r="G7221" i="7"/>
  <c r="G7222" i="7"/>
  <c r="G7223" i="7"/>
  <c r="G7224" i="7"/>
  <c r="G7225" i="7"/>
  <c r="G7226" i="7"/>
  <c r="G7227" i="7"/>
  <c r="G7228" i="7"/>
  <c r="G7229" i="7"/>
  <c r="G7230" i="7"/>
  <c r="G7231" i="7"/>
  <c r="G7232" i="7"/>
  <c r="G7233" i="7"/>
  <c r="G7234" i="7"/>
  <c r="G7235" i="7"/>
  <c r="G7236" i="7"/>
  <c r="G7237" i="7"/>
  <c r="G7238" i="7"/>
  <c r="G7239" i="7"/>
  <c r="G7240" i="7"/>
  <c r="G7241" i="7"/>
  <c r="G7242" i="7"/>
  <c r="G7243" i="7"/>
  <c r="G7244" i="7"/>
  <c r="G7245" i="7"/>
  <c r="G7246" i="7"/>
  <c r="G7247" i="7"/>
  <c r="G7248" i="7"/>
  <c r="G7249" i="7"/>
  <c r="G7250" i="7"/>
  <c r="G7251" i="7"/>
  <c r="G7252" i="7"/>
  <c r="G7253" i="7"/>
  <c r="G7254" i="7"/>
  <c r="G7255" i="7"/>
  <c r="G7256" i="7"/>
  <c r="G7257" i="7"/>
  <c r="G7258" i="7"/>
  <c r="G7259" i="7"/>
  <c r="G7260" i="7"/>
  <c r="G7261" i="7"/>
  <c r="G7262" i="7"/>
  <c r="G7263" i="7"/>
  <c r="G7264" i="7"/>
  <c r="G7265" i="7"/>
  <c r="G7266" i="7"/>
  <c r="G7267" i="7"/>
  <c r="G7268" i="7"/>
  <c r="G7269" i="7"/>
  <c r="G7270" i="7"/>
  <c r="G7271" i="7"/>
  <c r="G7272" i="7"/>
  <c r="G7273" i="7"/>
  <c r="G7274" i="7"/>
  <c r="G7275" i="7"/>
  <c r="G7276" i="7"/>
  <c r="G7277" i="7"/>
  <c r="G7278" i="7"/>
  <c r="G7279" i="7"/>
  <c r="G7280" i="7"/>
  <c r="G7281" i="7"/>
  <c r="G7282" i="7"/>
  <c r="G7283" i="7"/>
  <c r="G7284" i="7"/>
  <c r="G7285" i="7"/>
  <c r="G7286" i="7"/>
  <c r="G7287" i="7"/>
  <c r="G7288" i="7"/>
  <c r="G7289" i="7"/>
  <c r="G7290" i="7"/>
  <c r="G7291" i="7"/>
  <c r="G7292" i="7"/>
  <c r="G7293" i="7"/>
  <c r="G7294" i="7"/>
  <c r="G7295" i="7"/>
  <c r="G7296" i="7"/>
  <c r="G7297" i="7"/>
  <c r="G7298" i="7"/>
  <c r="G7299" i="7"/>
  <c r="G7300" i="7"/>
  <c r="G7301" i="7"/>
  <c r="G7302" i="7"/>
  <c r="G7303" i="7"/>
  <c r="G7304" i="7"/>
  <c r="G7305" i="7"/>
  <c r="G7306" i="7"/>
  <c r="G7307" i="7"/>
  <c r="G7308" i="7"/>
  <c r="G7309" i="7"/>
  <c r="G7310" i="7"/>
  <c r="G7311" i="7"/>
  <c r="G7312" i="7"/>
  <c r="G7313" i="7"/>
  <c r="G7314" i="7"/>
  <c r="G7315" i="7"/>
  <c r="G7316" i="7"/>
  <c r="G7317" i="7"/>
  <c r="G7318" i="7"/>
  <c r="G7319" i="7"/>
  <c r="G7320" i="7"/>
  <c r="G7321" i="7"/>
  <c r="G7322" i="7"/>
  <c r="G7323" i="7"/>
  <c r="G7324" i="7"/>
  <c r="G7325" i="7"/>
  <c r="G7326" i="7"/>
  <c r="G7327" i="7"/>
  <c r="G7328" i="7"/>
  <c r="G7329" i="7"/>
  <c r="G7330" i="7"/>
  <c r="G7331" i="7"/>
  <c r="G7332" i="7"/>
  <c r="G7333" i="7"/>
  <c r="G7334" i="7"/>
  <c r="G7335" i="7"/>
  <c r="G7336" i="7"/>
  <c r="G7337" i="7"/>
  <c r="G7338" i="7"/>
  <c r="G7339" i="7"/>
  <c r="G7340" i="7"/>
  <c r="G7341" i="7"/>
  <c r="G7342" i="7"/>
  <c r="G7343" i="7"/>
  <c r="G7344" i="7"/>
  <c r="G7345" i="7"/>
  <c r="G7346" i="7"/>
  <c r="G7347" i="7"/>
  <c r="G7348" i="7"/>
  <c r="G7349" i="7"/>
  <c r="G7350" i="7"/>
  <c r="G7351" i="7"/>
  <c r="G7352" i="7"/>
  <c r="G7353" i="7"/>
  <c r="G7354" i="7"/>
  <c r="G7355" i="7"/>
  <c r="G7356" i="7"/>
  <c r="G7357" i="7"/>
  <c r="G7358" i="7"/>
  <c r="G7359" i="7"/>
  <c r="G7360" i="7"/>
  <c r="G7361" i="7"/>
  <c r="G7362" i="7"/>
  <c r="G7363" i="7"/>
  <c r="G7364" i="7"/>
  <c r="G7365" i="7"/>
  <c r="G7366" i="7"/>
  <c r="G7367" i="7"/>
  <c r="G7368" i="7"/>
  <c r="G7369" i="7"/>
  <c r="G7370" i="7"/>
  <c r="G7371" i="7"/>
  <c r="G7372" i="7"/>
  <c r="G7373" i="7"/>
  <c r="G7374" i="7"/>
  <c r="G7375" i="7"/>
  <c r="G7376" i="7"/>
  <c r="G7377" i="7"/>
  <c r="G7378" i="7"/>
  <c r="G7379" i="7"/>
  <c r="G7380" i="7"/>
  <c r="G7381" i="7"/>
  <c r="G7382" i="7"/>
  <c r="G7383" i="7"/>
  <c r="G7384" i="7"/>
  <c r="G7385" i="7"/>
  <c r="G7386" i="7"/>
  <c r="G7387" i="7"/>
  <c r="G7388" i="7"/>
  <c r="G7389" i="7"/>
  <c r="G7390" i="7"/>
  <c r="G7391" i="7"/>
  <c r="G7392" i="7"/>
  <c r="G7393" i="7"/>
  <c r="G7394" i="7"/>
  <c r="G7395" i="7"/>
  <c r="G7396" i="7"/>
  <c r="G7397" i="7"/>
  <c r="G7398" i="7"/>
  <c r="G7399" i="7"/>
  <c r="G7400" i="7"/>
  <c r="G7401" i="7"/>
  <c r="G7402" i="7"/>
  <c r="G7403" i="7"/>
  <c r="G7404" i="7"/>
  <c r="G7405" i="7"/>
  <c r="G7406" i="7"/>
  <c r="G7407" i="7"/>
  <c r="G7408" i="7"/>
  <c r="G7409" i="7"/>
  <c r="G7410" i="7"/>
  <c r="G7411" i="7"/>
  <c r="G7412" i="7"/>
  <c r="G7413" i="7"/>
  <c r="G7414" i="7"/>
  <c r="G7415" i="7"/>
  <c r="G7416" i="7"/>
  <c r="G7417" i="7"/>
  <c r="G7418" i="7"/>
  <c r="G7419" i="7"/>
  <c r="G7420" i="7"/>
  <c r="G7421" i="7"/>
  <c r="G7422" i="7"/>
  <c r="G7423" i="7"/>
  <c r="G7424" i="7"/>
  <c r="G7425" i="7"/>
  <c r="G7426" i="7"/>
  <c r="G7427" i="7"/>
  <c r="G7428" i="7"/>
  <c r="G7429" i="7"/>
  <c r="G7430" i="7"/>
  <c r="G7431" i="7"/>
  <c r="G7432" i="7"/>
  <c r="G7433" i="7"/>
  <c r="G7434" i="7"/>
  <c r="G7435" i="7"/>
  <c r="G7436" i="7"/>
  <c r="G7437" i="7"/>
  <c r="G7438" i="7"/>
  <c r="G7439" i="7"/>
  <c r="G7440" i="7"/>
  <c r="G7441" i="7"/>
  <c r="G7442" i="7"/>
  <c r="G7443" i="7"/>
  <c r="G7444" i="7"/>
  <c r="G7445" i="7"/>
  <c r="G7446" i="7"/>
  <c r="G7447" i="7"/>
  <c r="G7448" i="7"/>
  <c r="G7449" i="7"/>
  <c r="G7450" i="7"/>
  <c r="G7451" i="7"/>
  <c r="G7452" i="7"/>
  <c r="G7453" i="7"/>
  <c r="G7454" i="7"/>
  <c r="G7455" i="7"/>
  <c r="G7456" i="7"/>
  <c r="G7457" i="7"/>
  <c r="G7458" i="7"/>
  <c r="G7459" i="7"/>
  <c r="G7460" i="7"/>
  <c r="G7461" i="7"/>
  <c r="G7462" i="7"/>
  <c r="G7463" i="7"/>
  <c r="G7464" i="7"/>
  <c r="G7465" i="7"/>
  <c r="G7466" i="7"/>
  <c r="G7467" i="7"/>
  <c r="G7468" i="7"/>
  <c r="G7469" i="7"/>
  <c r="G7470" i="7"/>
  <c r="G7471" i="7"/>
  <c r="G7472" i="7"/>
  <c r="G7473" i="7"/>
  <c r="G7474" i="7"/>
  <c r="G7475" i="7"/>
  <c r="G7476" i="7"/>
  <c r="G7477" i="7"/>
  <c r="G7478" i="7"/>
  <c r="G7479" i="7"/>
  <c r="G7480" i="7"/>
  <c r="G7481" i="7"/>
  <c r="G7482" i="7"/>
  <c r="G7483" i="7"/>
  <c r="G7484" i="7"/>
  <c r="G7485" i="7"/>
  <c r="G7486" i="7"/>
  <c r="G7487" i="7"/>
  <c r="G7488" i="7"/>
  <c r="G7489" i="7"/>
  <c r="G7490" i="7"/>
  <c r="G7491" i="7"/>
  <c r="G7492" i="7"/>
  <c r="G7493" i="7"/>
  <c r="G7494" i="7"/>
  <c r="G7495" i="7"/>
  <c r="G7496" i="7"/>
  <c r="G7497" i="7"/>
  <c r="G7498" i="7"/>
  <c r="G7499" i="7"/>
  <c r="G7500" i="7"/>
  <c r="G7501" i="7"/>
  <c r="G7502" i="7"/>
  <c r="G7503" i="7"/>
  <c r="G7504" i="7"/>
  <c r="G7505" i="7"/>
  <c r="G7506" i="7"/>
  <c r="G7507" i="7"/>
  <c r="G7508" i="7"/>
  <c r="G7509" i="7"/>
  <c r="G7510" i="7"/>
  <c r="G7511" i="7"/>
  <c r="G7512" i="7"/>
  <c r="G7513" i="7"/>
  <c r="G7514" i="7"/>
  <c r="G7515" i="7"/>
  <c r="G7516" i="7"/>
  <c r="G7517" i="7"/>
  <c r="G7518" i="7"/>
  <c r="G7519" i="7"/>
  <c r="G7520" i="7"/>
  <c r="G7521" i="7"/>
  <c r="G7522" i="7"/>
  <c r="G7523" i="7"/>
  <c r="G7524" i="7"/>
  <c r="G7525" i="7"/>
  <c r="G7526" i="7"/>
  <c r="G7527" i="7"/>
  <c r="G7528" i="7"/>
  <c r="G7529" i="7"/>
  <c r="G7530" i="7"/>
  <c r="G7531" i="7"/>
  <c r="G7532" i="7"/>
  <c r="G7533" i="7"/>
  <c r="G7534" i="7"/>
  <c r="G7535" i="7"/>
  <c r="G7536" i="7"/>
  <c r="G7537" i="7"/>
  <c r="G7538" i="7"/>
  <c r="G7539" i="7"/>
  <c r="G7540" i="7"/>
  <c r="G7541" i="7"/>
  <c r="G7542" i="7"/>
  <c r="G7543" i="7"/>
  <c r="G7544" i="7"/>
  <c r="G7545" i="7"/>
  <c r="G7546" i="7"/>
  <c r="G7547" i="7"/>
  <c r="G7548" i="7"/>
  <c r="G7549" i="7"/>
  <c r="G7550" i="7"/>
  <c r="G7551" i="7"/>
  <c r="G7552" i="7"/>
  <c r="G7553" i="7"/>
  <c r="G7554" i="7"/>
  <c r="G7555" i="7"/>
  <c r="G7556" i="7"/>
  <c r="G7557" i="7"/>
  <c r="G7558" i="7"/>
  <c r="G7559" i="7"/>
  <c r="G7560" i="7"/>
  <c r="G7561" i="7"/>
  <c r="G7562" i="7"/>
  <c r="G7563" i="7"/>
  <c r="G7564" i="7"/>
  <c r="G7565" i="7"/>
  <c r="G7566" i="7"/>
  <c r="G7567" i="7"/>
  <c r="G7568" i="7"/>
  <c r="G7569" i="7"/>
  <c r="G7570" i="7"/>
  <c r="G7571" i="7"/>
  <c r="G7572" i="7"/>
  <c r="G7573" i="7"/>
  <c r="G7574" i="7"/>
  <c r="G7575" i="7"/>
  <c r="G7576" i="7"/>
  <c r="G7577" i="7"/>
  <c r="G7578" i="7"/>
  <c r="G7579" i="7"/>
  <c r="G7580" i="7"/>
  <c r="G7581" i="7"/>
  <c r="G7582" i="7"/>
  <c r="G7583" i="7"/>
  <c r="G7584" i="7"/>
  <c r="G7585" i="7"/>
  <c r="G7586" i="7"/>
  <c r="G7587" i="7"/>
  <c r="G7588" i="7"/>
  <c r="G7589" i="7"/>
  <c r="G7590" i="7"/>
  <c r="G7591" i="7"/>
  <c r="G7592" i="7"/>
  <c r="G7593" i="7"/>
  <c r="G7594" i="7"/>
  <c r="G7595" i="7"/>
  <c r="G7596" i="7"/>
  <c r="G7597" i="7"/>
  <c r="G7598" i="7"/>
  <c r="G7599" i="7"/>
  <c r="G7600" i="7"/>
  <c r="G7601" i="7"/>
  <c r="G7602" i="7"/>
  <c r="G7603" i="7"/>
  <c r="G7604" i="7"/>
  <c r="G7605" i="7"/>
  <c r="G7606" i="7"/>
  <c r="G7607" i="7"/>
  <c r="G7608" i="7"/>
  <c r="G7609" i="7"/>
  <c r="G7610" i="7"/>
  <c r="G7611" i="7"/>
  <c r="G7612" i="7"/>
  <c r="G7613" i="7"/>
  <c r="G7614" i="7"/>
  <c r="G7615" i="7"/>
  <c r="G7616" i="7"/>
  <c r="G7617" i="7"/>
  <c r="G7618" i="7"/>
  <c r="G7619" i="7"/>
  <c r="G7620" i="7"/>
  <c r="G7621" i="7"/>
  <c r="G7622" i="7"/>
  <c r="G7623" i="7"/>
  <c r="G7624" i="7"/>
  <c r="G7625" i="7"/>
  <c r="G7626" i="7"/>
  <c r="G7627" i="7"/>
  <c r="G7628" i="7"/>
  <c r="G7629" i="7"/>
  <c r="G7630" i="7"/>
  <c r="G7631" i="7"/>
  <c r="G7632" i="7"/>
  <c r="G7633" i="7"/>
  <c r="G7634" i="7"/>
  <c r="G7635" i="7"/>
  <c r="G7636" i="7"/>
  <c r="G7637" i="7"/>
  <c r="G7638" i="7"/>
  <c r="G7639" i="7"/>
  <c r="G7640" i="7"/>
  <c r="G7641" i="7"/>
  <c r="G7642" i="7"/>
  <c r="G7643" i="7"/>
  <c r="G7644" i="7"/>
  <c r="G7645" i="7"/>
  <c r="G7646" i="7"/>
  <c r="G7647" i="7"/>
  <c r="G7648" i="7"/>
  <c r="G7649" i="7"/>
  <c r="G7650" i="7"/>
  <c r="G7651" i="7"/>
  <c r="G7652" i="7"/>
  <c r="G7653" i="7"/>
  <c r="G7654" i="7"/>
  <c r="G7655" i="7"/>
  <c r="G7656" i="7"/>
  <c r="G7657" i="7"/>
  <c r="G7658" i="7"/>
  <c r="G7659" i="7"/>
  <c r="G7660" i="7"/>
  <c r="G7661" i="7"/>
  <c r="G7662" i="7"/>
  <c r="G7663" i="7"/>
  <c r="G7664" i="7"/>
  <c r="G7665" i="7"/>
  <c r="G7666" i="7"/>
  <c r="G7667" i="7"/>
  <c r="G7668" i="7"/>
  <c r="G7669" i="7"/>
  <c r="G7670" i="7"/>
  <c r="G7671" i="7"/>
  <c r="G7672" i="7"/>
  <c r="G7673" i="7"/>
  <c r="G7674" i="7"/>
  <c r="G7675" i="7"/>
  <c r="G7676" i="7"/>
  <c r="G7677" i="7"/>
  <c r="G7678" i="7"/>
  <c r="G7679" i="7"/>
  <c r="G7680" i="7"/>
  <c r="G7681" i="7"/>
  <c r="G7682" i="7"/>
  <c r="G7683" i="7"/>
  <c r="G7684" i="7"/>
  <c r="G7685" i="7"/>
  <c r="G7686" i="7"/>
  <c r="G7687" i="7"/>
  <c r="G7688" i="7"/>
  <c r="G7689" i="7"/>
  <c r="G7690" i="7"/>
  <c r="G7691" i="7"/>
  <c r="G7692" i="7"/>
  <c r="G7693" i="7"/>
  <c r="G7694" i="7"/>
  <c r="G7695" i="7"/>
  <c r="G7696" i="7"/>
  <c r="G7697" i="7"/>
  <c r="G7698" i="7"/>
  <c r="G7699" i="7"/>
  <c r="G7700" i="7"/>
  <c r="G7701" i="7"/>
  <c r="G7702" i="7"/>
  <c r="G7703" i="7"/>
  <c r="G7704" i="7"/>
  <c r="G7705" i="7"/>
  <c r="G7706" i="7"/>
  <c r="G7707" i="7"/>
  <c r="G7708" i="7"/>
  <c r="G7709" i="7"/>
  <c r="G7710" i="7"/>
  <c r="G7711" i="7"/>
  <c r="G7712" i="7"/>
  <c r="G7713" i="7"/>
  <c r="G7714" i="7"/>
  <c r="G7715" i="7"/>
  <c r="G7716" i="7"/>
  <c r="G7717" i="7"/>
  <c r="G7718" i="7"/>
  <c r="G7719" i="7"/>
  <c r="G7720" i="7"/>
  <c r="G7721" i="7"/>
  <c r="G7722" i="7"/>
  <c r="G7723" i="7"/>
  <c r="G7724" i="7"/>
  <c r="G7725" i="7"/>
  <c r="G7726" i="7"/>
  <c r="G7727" i="7"/>
  <c r="G7728" i="7"/>
  <c r="G7729" i="7"/>
  <c r="G7730" i="7"/>
  <c r="G7731" i="7"/>
  <c r="G7732" i="7"/>
  <c r="G7733" i="7"/>
  <c r="G7734" i="7"/>
  <c r="G7735" i="7"/>
  <c r="G7736" i="7"/>
  <c r="G7737" i="7"/>
  <c r="G7738" i="7"/>
  <c r="G7739" i="7"/>
  <c r="G7740" i="7"/>
  <c r="G7741" i="7"/>
  <c r="G7742" i="7"/>
  <c r="G7743" i="7"/>
  <c r="G7744" i="7"/>
  <c r="G7745" i="7"/>
  <c r="G7746" i="7"/>
  <c r="G7747" i="7"/>
  <c r="G7748" i="7"/>
  <c r="G7749" i="7"/>
  <c r="G7750" i="7"/>
  <c r="G7751" i="7"/>
  <c r="G7752" i="7"/>
  <c r="G7753" i="7"/>
  <c r="G7754" i="7"/>
  <c r="G7755" i="7"/>
  <c r="G7756" i="7"/>
  <c r="G7757" i="7"/>
  <c r="G7758" i="7"/>
  <c r="G7759" i="7"/>
  <c r="G7760" i="7"/>
  <c r="G7761" i="7"/>
  <c r="G7762" i="7"/>
  <c r="G7763" i="7"/>
  <c r="G7764" i="7"/>
  <c r="G7765" i="7"/>
  <c r="G7766" i="7"/>
  <c r="G7767" i="7"/>
  <c r="G7768" i="7"/>
  <c r="G7769" i="7"/>
  <c r="G7770" i="7"/>
  <c r="G7771" i="7"/>
  <c r="G7772" i="7"/>
  <c r="G7773" i="7"/>
  <c r="G7774" i="7"/>
  <c r="G7775" i="7"/>
  <c r="G7776" i="7"/>
  <c r="G7777" i="7"/>
  <c r="G7778" i="7"/>
  <c r="G7779" i="7"/>
  <c r="G7780" i="7"/>
  <c r="G7781" i="7"/>
  <c r="G7782" i="7"/>
  <c r="G7783" i="7"/>
  <c r="G7784" i="7"/>
  <c r="G7785" i="7"/>
  <c r="G7786" i="7"/>
  <c r="G7787" i="7"/>
  <c r="G7788" i="7"/>
  <c r="G7789" i="7"/>
  <c r="G7790" i="7"/>
  <c r="G7791" i="7"/>
  <c r="G7792" i="7"/>
  <c r="G7793" i="7"/>
  <c r="G7794" i="7"/>
  <c r="G7795" i="7"/>
  <c r="G7796" i="7"/>
  <c r="G7797" i="7"/>
  <c r="G7798" i="7"/>
  <c r="G7799" i="7"/>
  <c r="G7800" i="7"/>
  <c r="G7801" i="7"/>
  <c r="G7802" i="7"/>
  <c r="G7803" i="7"/>
  <c r="G7804" i="7"/>
  <c r="G7805" i="7"/>
  <c r="G7806" i="7"/>
  <c r="G7807" i="7"/>
  <c r="G7808" i="7"/>
  <c r="G7809" i="7"/>
  <c r="G7810" i="7"/>
  <c r="G7811" i="7"/>
  <c r="G7812" i="7"/>
  <c r="G7813" i="7"/>
  <c r="G7814" i="7"/>
  <c r="G7815" i="7"/>
  <c r="G7816" i="7"/>
  <c r="G7817" i="7"/>
  <c r="G7818" i="7"/>
  <c r="G7819" i="7"/>
  <c r="G7820" i="7"/>
  <c r="G7821" i="7"/>
  <c r="G7822" i="7"/>
  <c r="G7823" i="7"/>
  <c r="G7824" i="7"/>
  <c r="G7825" i="7"/>
  <c r="G7826" i="7"/>
  <c r="G7827" i="7"/>
  <c r="G7828" i="7"/>
  <c r="G7829" i="7"/>
  <c r="G7830" i="7"/>
  <c r="G7831" i="7"/>
  <c r="G7832" i="7"/>
  <c r="G7833" i="7"/>
  <c r="G7834" i="7"/>
  <c r="G7835" i="7"/>
  <c r="G7836" i="7"/>
  <c r="G7837" i="7"/>
  <c r="G7838" i="7"/>
  <c r="G7839" i="7"/>
  <c r="G7840" i="7"/>
  <c r="G7841" i="7"/>
  <c r="G7842" i="7"/>
  <c r="G7843" i="7"/>
  <c r="G7844" i="7"/>
  <c r="G7845" i="7"/>
  <c r="G7846" i="7"/>
  <c r="G7847" i="7"/>
  <c r="G7848" i="7"/>
  <c r="G7849" i="7"/>
  <c r="G7850" i="7"/>
  <c r="G7851" i="7"/>
  <c r="G7852" i="7"/>
  <c r="G7853" i="7"/>
  <c r="G7854" i="7"/>
  <c r="G7855" i="7"/>
  <c r="G7856" i="7"/>
  <c r="G7857" i="7"/>
  <c r="G7858" i="7"/>
  <c r="G7859" i="7"/>
  <c r="G7860" i="7"/>
  <c r="G7861" i="7"/>
  <c r="G7862" i="7"/>
  <c r="G7863" i="7"/>
  <c r="G7864" i="7"/>
  <c r="G7865" i="7"/>
  <c r="G7866" i="7"/>
  <c r="G7867" i="7"/>
  <c r="G7868" i="7"/>
  <c r="G7869" i="7"/>
  <c r="G7870" i="7"/>
  <c r="G7871" i="7"/>
  <c r="G7872" i="7"/>
  <c r="G7873" i="7"/>
  <c r="G7874" i="7"/>
  <c r="G7875" i="7"/>
  <c r="G7876" i="7"/>
  <c r="G7877" i="7"/>
  <c r="G7878" i="7"/>
  <c r="G7879" i="7"/>
  <c r="G7880" i="7"/>
  <c r="G7881" i="7"/>
  <c r="G7882" i="7"/>
  <c r="G7883" i="7"/>
  <c r="G7884" i="7"/>
  <c r="G7885" i="7"/>
  <c r="G7886" i="7"/>
  <c r="G7887" i="7"/>
  <c r="G7888" i="7"/>
  <c r="G7889" i="7"/>
  <c r="G7890" i="7"/>
  <c r="G7891" i="7"/>
  <c r="G7892" i="7"/>
  <c r="G7893" i="7"/>
  <c r="G7894" i="7"/>
  <c r="G7895" i="7"/>
  <c r="G7896" i="7"/>
  <c r="G7897" i="7"/>
  <c r="G7898" i="7"/>
  <c r="G7899" i="7"/>
  <c r="G7900" i="7"/>
  <c r="G7901" i="7"/>
  <c r="G7902" i="7"/>
  <c r="G7903" i="7"/>
  <c r="G7904" i="7"/>
  <c r="G7905" i="7"/>
  <c r="G7906" i="7"/>
  <c r="G7907" i="7"/>
  <c r="G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645" i="7"/>
  <c r="F3646" i="7"/>
  <c r="F3647" i="7"/>
  <c r="F3648" i="7"/>
  <c r="F3649" i="7"/>
  <c r="F3650" i="7"/>
  <c r="F3651" i="7"/>
  <c r="F3652" i="7"/>
  <c r="F3653" i="7"/>
  <c r="F3654" i="7"/>
  <c r="F3655" i="7"/>
  <c r="F3656" i="7"/>
  <c r="F3657" i="7"/>
  <c r="F3658" i="7"/>
  <c r="F3659" i="7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F3690" i="7"/>
  <c r="F3691" i="7"/>
  <c r="F3692" i="7"/>
  <c r="F3693" i="7"/>
  <c r="F3694" i="7"/>
  <c r="F3695" i="7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F3715" i="7"/>
  <c r="F371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35" i="7"/>
  <c r="F3736" i="7"/>
  <c r="F3737" i="7"/>
  <c r="F3738" i="7"/>
  <c r="F3739" i="7"/>
  <c r="F3740" i="7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813" i="7"/>
  <c r="F3814" i="7"/>
  <c r="F3815" i="7"/>
  <c r="F3816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F3867" i="7"/>
  <c r="F3868" i="7"/>
  <c r="F3869" i="7"/>
  <c r="F3870" i="7"/>
  <c r="F3871" i="7"/>
  <c r="F3872" i="7"/>
  <c r="F3873" i="7"/>
  <c r="F3874" i="7"/>
  <c r="F3875" i="7"/>
  <c r="F3876" i="7"/>
  <c r="F3877" i="7"/>
  <c r="F3878" i="7"/>
  <c r="F3879" i="7"/>
  <c r="F3880" i="7"/>
  <c r="F3881" i="7"/>
  <c r="F3882" i="7"/>
  <c r="F3883" i="7"/>
  <c r="F3884" i="7"/>
  <c r="F3885" i="7"/>
  <c r="F3886" i="7"/>
  <c r="F3887" i="7"/>
  <c r="F3888" i="7"/>
  <c r="F3889" i="7"/>
  <c r="F3890" i="7"/>
  <c r="F3891" i="7"/>
  <c r="F3892" i="7"/>
  <c r="F3893" i="7"/>
  <c r="F3894" i="7"/>
  <c r="F3895" i="7"/>
  <c r="F3896" i="7"/>
  <c r="F3897" i="7"/>
  <c r="F3898" i="7"/>
  <c r="F3899" i="7"/>
  <c r="F3900" i="7"/>
  <c r="F3901" i="7"/>
  <c r="F3902" i="7"/>
  <c r="F3903" i="7"/>
  <c r="F3904" i="7"/>
  <c r="F3905" i="7"/>
  <c r="F3906" i="7"/>
  <c r="F3907" i="7"/>
  <c r="F3908" i="7"/>
  <c r="F3909" i="7"/>
  <c r="F3910" i="7"/>
  <c r="F3911" i="7"/>
  <c r="F3912" i="7"/>
  <c r="F3913" i="7"/>
  <c r="F3914" i="7"/>
  <c r="F3915" i="7"/>
  <c r="F3916" i="7"/>
  <c r="F3917" i="7"/>
  <c r="F3918" i="7"/>
  <c r="F3919" i="7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F3934" i="7"/>
  <c r="F3935" i="7"/>
  <c r="F3936" i="7"/>
  <c r="F3937" i="7"/>
  <c r="F3938" i="7"/>
  <c r="F3939" i="7"/>
  <c r="F3940" i="7"/>
  <c r="F3941" i="7"/>
  <c r="F3942" i="7"/>
  <c r="F3943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F3971" i="7"/>
  <c r="F3972" i="7"/>
  <c r="F3973" i="7"/>
  <c r="F3974" i="7"/>
  <c r="F3975" i="7"/>
  <c r="F3976" i="7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4009" i="7"/>
  <c r="F4010" i="7"/>
  <c r="F4011" i="7"/>
  <c r="F4012" i="7"/>
  <c r="F4013" i="7"/>
  <c r="F4014" i="7"/>
  <c r="F4015" i="7"/>
  <c r="F4016" i="7"/>
  <c r="F4017" i="7"/>
  <c r="F4018" i="7"/>
  <c r="F4019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39" i="7"/>
  <c r="F4040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F4056" i="7"/>
  <c r="F4057" i="7"/>
  <c r="F4058" i="7"/>
  <c r="F4059" i="7"/>
  <c r="F4060" i="7"/>
  <c r="F4061" i="7"/>
  <c r="F4062" i="7"/>
  <c r="F4063" i="7"/>
  <c r="F4064" i="7"/>
  <c r="F4065" i="7"/>
  <c r="F4066" i="7"/>
  <c r="F4067" i="7"/>
  <c r="F4068" i="7"/>
  <c r="F4069" i="7"/>
  <c r="F4070" i="7"/>
  <c r="F4071" i="7"/>
  <c r="F4072" i="7"/>
  <c r="F4073" i="7"/>
  <c r="F4074" i="7"/>
  <c r="F4075" i="7"/>
  <c r="F4076" i="7"/>
  <c r="F4077" i="7"/>
  <c r="F4078" i="7"/>
  <c r="F4079" i="7"/>
  <c r="F4080" i="7"/>
  <c r="F4081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114" i="7"/>
  <c r="F4115" i="7"/>
  <c r="F4116" i="7"/>
  <c r="F4117" i="7"/>
  <c r="F4118" i="7"/>
  <c r="F4119" i="7"/>
  <c r="F4120" i="7"/>
  <c r="F4121" i="7"/>
  <c r="F4122" i="7"/>
  <c r="F4123" i="7"/>
  <c r="F4124" i="7"/>
  <c r="F4125" i="7"/>
  <c r="F4126" i="7"/>
  <c r="F4127" i="7"/>
  <c r="F4128" i="7"/>
  <c r="F4129" i="7"/>
  <c r="F4130" i="7"/>
  <c r="F4131" i="7"/>
  <c r="F4132" i="7"/>
  <c r="F4133" i="7"/>
  <c r="F4134" i="7"/>
  <c r="F4135" i="7"/>
  <c r="F4136" i="7"/>
  <c r="F4137" i="7"/>
  <c r="F4138" i="7"/>
  <c r="F4139" i="7"/>
  <c r="F4140" i="7"/>
  <c r="F4141" i="7"/>
  <c r="F4142" i="7"/>
  <c r="F4143" i="7"/>
  <c r="F4144" i="7"/>
  <c r="F4145" i="7"/>
  <c r="F4146" i="7"/>
  <c r="F4147" i="7"/>
  <c r="F4148" i="7"/>
  <c r="F4149" i="7"/>
  <c r="F4150" i="7"/>
  <c r="F4151" i="7"/>
  <c r="F4152" i="7"/>
  <c r="F4153" i="7"/>
  <c r="F4154" i="7"/>
  <c r="F4155" i="7"/>
  <c r="F4156" i="7"/>
  <c r="F4157" i="7"/>
  <c r="F4158" i="7"/>
  <c r="F4159" i="7"/>
  <c r="F4160" i="7"/>
  <c r="F4161" i="7"/>
  <c r="F4162" i="7"/>
  <c r="F4163" i="7"/>
  <c r="F4164" i="7"/>
  <c r="F4165" i="7"/>
  <c r="F4166" i="7"/>
  <c r="F4167" i="7"/>
  <c r="F4168" i="7"/>
  <c r="F4169" i="7"/>
  <c r="F4170" i="7"/>
  <c r="F4171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94" i="7"/>
  <c r="F4195" i="7"/>
  <c r="F4196" i="7"/>
  <c r="F4197" i="7"/>
  <c r="F4198" i="7"/>
  <c r="F4199" i="7"/>
  <c r="F4200" i="7"/>
  <c r="F4201" i="7"/>
  <c r="F4202" i="7"/>
  <c r="F4203" i="7"/>
  <c r="F4204" i="7"/>
  <c r="F4205" i="7"/>
  <c r="F4206" i="7"/>
  <c r="F4207" i="7"/>
  <c r="F4208" i="7"/>
  <c r="F4209" i="7"/>
  <c r="F4210" i="7"/>
  <c r="F4211" i="7"/>
  <c r="F4212" i="7"/>
  <c r="F4213" i="7"/>
  <c r="F4214" i="7"/>
  <c r="F4215" i="7"/>
  <c r="F4216" i="7"/>
  <c r="F4217" i="7"/>
  <c r="F4218" i="7"/>
  <c r="F4219" i="7"/>
  <c r="F4220" i="7"/>
  <c r="F4221" i="7"/>
  <c r="F4222" i="7"/>
  <c r="F4223" i="7"/>
  <c r="F4224" i="7"/>
  <c r="F4225" i="7"/>
  <c r="F4226" i="7"/>
  <c r="F4227" i="7"/>
  <c r="F4228" i="7"/>
  <c r="F4229" i="7"/>
  <c r="F4230" i="7"/>
  <c r="F4231" i="7"/>
  <c r="F4232" i="7"/>
  <c r="F4233" i="7"/>
  <c r="F4234" i="7"/>
  <c r="F4235" i="7"/>
  <c r="F4236" i="7"/>
  <c r="F4237" i="7"/>
  <c r="F4238" i="7"/>
  <c r="F4239" i="7"/>
  <c r="F4240" i="7"/>
  <c r="F4241" i="7"/>
  <c r="F4242" i="7"/>
  <c r="F4243" i="7"/>
  <c r="F4244" i="7"/>
  <c r="F4245" i="7"/>
  <c r="F4246" i="7"/>
  <c r="F4247" i="7"/>
  <c r="F4248" i="7"/>
  <c r="F4249" i="7"/>
  <c r="F4250" i="7"/>
  <c r="F4251" i="7"/>
  <c r="F4252" i="7"/>
  <c r="F4253" i="7"/>
  <c r="F4254" i="7"/>
  <c r="F4255" i="7"/>
  <c r="F4256" i="7"/>
  <c r="F4257" i="7"/>
  <c r="F4258" i="7"/>
  <c r="F4259" i="7"/>
  <c r="F4260" i="7"/>
  <c r="F4261" i="7"/>
  <c r="F4262" i="7"/>
  <c r="F4263" i="7"/>
  <c r="F4264" i="7"/>
  <c r="F4265" i="7"/>
  <c r="F4266" i="7"/>
  <c r="F4267" i="7"/>
  <c r="F4268" i="7"/>
  <c r="F4269" i="7"/>
  <c r="F4270" i="7"/>
  <c r="F4271" i="7"/>
  <c r="F4272" i="7"/>
  <c r="F4273" i="7"/>
  <c r="F4274" i="7"/>
  <c r="F4275" i="7"/>
  <c r="F4276" i="7"/>
  <c r="F4277" i="7"/>
  <c r="F4278" i="7"/>
  <c r="F4279" i="7"/>
  <c r="F4280" i="7"/>
  <c r="F4281" i="7"/>
  <c r="F4282" i="7"/>
  <c r="F4283" i="7"/>
  <c r="F4284" i="7"/>
  <c r="F4285" i="7"/>
  <c r="F4286" i="7"/>
  <c r="F4287" i="7"/>
  <c r="F4288" i="7"/>
  <c r="F4289" i="7"/>
  <c r="F4290" i="7"/>
  <c r="F4291" i="7"/>
  <c r="F4292" i="7"/>
  <c r="F4293" i="7"/>
  <c r="F4294" i="7"/>
  <c r="F4295" i="7"/>
  <c r="F4296" i="7"/>
  <c r="F4297" i="7"/>
  <c r="F4298" i="7"/>
  <c r="F4299" i="7"/>
  <c r="F4300" i="7"/>
  <c r="F4301" i="7"/>
  <c r="F4302" i="7"/>
  <c r="F4303" i="7"/>
  <c r="F4304" i="7"/>
  <c r="F4305" i="7"/>
  <c r="F4306" i="7"/>
  <c r="F4307" i="7"/>
  <c r="F4308" i="7"/>
  <c r="F4309" i="7"/>
  <c r="F4310" i="7"/>
  <c r="F4311" i="7"/>
  <c r="F4312" i="7"/>
  <c r="F4313" i="7"/>
  <c r="F4314" i="7"/>
  <c r="F4315" i="7"/>
  <c r="F4316" i="7"/>
  <c r="F4317" i="7"/>
  <c r="F4318" i="7"/>
  <c r="F4319" i="7"/>
  <c r="F4320" i="7"/>
  <c r="F4321" i="7"/>
  <c r="F4322" i="7"/>
  <c r="F4323" i="7"/>
  <c r="F4324" i="7"/>
  <c r="F4325" i="7"/>
  <c r="F4326" i="7"/>
  <c r="F4327" i="7"/>
  <c r="F4328" i="7"/>
  <c r="F4329" i="7"/>
  <c r="F4330" i="7"/>
  <c r="F4331" i="7"/>
  <c r="F4332" i="7"/>
  <c r="F4333" i="7"/>
  <c r="F4334" i="7"/>
  <c r="F4335" i="7"/>
  <c r="F4336" i="7"/>
  <c r="F4337" i="7"/>
  <c r="F4338" i="7"/>
  <c r="F4339" i="7"/>
  <c r="F4340" i="7"/>
  <c r="F4341" i="7"/>
  <c r="F4342" i="7"/>
  <c r="F4343" i="7"/>
  <c r="F4344" i="7"/>
  <c r="F4345" i="7"/>
  <c r="F4346" i="7"/>
  <c r="F4347" i="7"/>
  <c r="F4348" i="7"/>
  <c r="F4349" i="7"/>
  <c r="F4350" i="7"/>
  <c r="F4351" i="7"/>
  <c r="F4352" i="7"/>
  <c r="F4353" i="7"/>
  <c r="F4354" i="7"/>
  <c r="F4355" i="7"/>
  <c r="F4356" i="7"/>
  <c r="F4357" i="7"/>
  <c r="F4358" i="7"/>
  <c r="F4359" i="7"/>
  <c r="F4360" i="7"/>
  <c r="F4361" i="7"/>
  <c r="F4362" i="7"/>
  <c r="F4363" i="7"/>
  <c r="F4364" i="7"/>
  <c r="F4365" i="7"/>
  <c r="F4366" i="7"/>
  <c r="F4367" i="7"/>
  <c r="F4368" i="7"/>
  <c r="F4369" i="7"/>
  <c r="F4370" i="7"/>
  <c r="F4371" i="7"/>
  <c r="F4372" i="7"/>
  <c r="F4373" i="7"/>
  <c r="F4374" i="7"/>
  <c r="F4375" i="7"/>
  <c r="F4376" i="7"/>
  <c r="F4377" i="7"/>
  <c r="F4378" i="7"/>
  <c r="F4379" i="7"/>
  <c r="F4380" i="7"/>
  <c r="F4381" i="7"/>
  <c r="F4382" i="7"/>
  <c r="F4383" i="7"/>
  <c r="F4384" i="7"/>
  <c r="F4385" i="7"/>
  <c r="F4386" i="7"/>
  <c r="F4387" i="7"/>
  <c r="F4388" i="7"/>
  <c r="F4389" i="7"/>
  <c r="F4390" i="7"/>
  <c r="F4391" i="7"/>
  <c r="F4392" i="7"/>
  <c r="F4393" i="7"/>
  <c r="F4394" i="7"/>
  <c r="F4395" i="7"/>
  <c r="F4396" i="7"/>
  <c r="F4397" i="7"/>
  <c r="F4398" i="7"/>
  <c r="F4399" i="7"/>
  <c r="F4400" i="7"/>
  <c r="F4401" i="7"/>
  <c r="F4402" i="7"/>
  <c r="F4403" i="7"/>
  <c r="F4404" i="7"/>
  <c r="F4405" i="7"/>
  <c r="F4406" i="7"/>
  <c r="F4407" i="7"/>
  <c r="F4408" i="7"/>
  <c r="F4409" i="7"/>
  <c r="F4410" i="7"/>
  <c r="F4411" i="7"/>
  <c r="F4412" i="7"/>
  <c r="F4413" i="7"/>
  <c r="F4414" i="7"/>
  <c r="F4415" i="7"/>
  <c r="F4416" i="7"/>
  <c r="F4417" i="7"/>
  <c r="F4418" i="7"/>
  <c r="F4419" i="7"/>
  <c r="F4420" i="7"/>
  <c r="F4421" i="7"/>
  <c r="F4422" i="7"/>
  <c r="F4423" i="7"/>
  <c r="F4424" i="7"/>
  <c r="F4425" i="7"/>
  <c r="F4426" i="7"/>
  <c r="F4427" i="7"/>
  <c r="F4428" i="7"/>
  <c r="F4429" i="7"/>
  <c r="F4430" i="7"/>
  <c r="F4431" i="7"/>
  <c r="F4432" i="7"/>
  <c r="F4433" i="7"/>
  <c r="F4434" i="7"/>
  <c r="F4435" i="7"/>
  <c r="F4436" i="7"/>
  <c r="F4437" i="7"/>
  <c r="F4438" i="7"/>
  <c r="F4439" i="7"/>
  <c r="F4440" i="7"/>
  <c r="F4441" i="7"/>
  <c r="F4442" i="7"/>
  <c r="F4443" i="7"/>
  <c r="F4444" i="7"/>
  <c r="F4445" i="7"/>
  <c r="F4446" i="7"/>
  <c r="F4447" i="7"/>
  <c r="F4448" i="7"/>
  <c r="F4449" i="7"/>
  <c r="F4450" i="7"/>
  <c r="F4451" i="7"/>
  <c r="F4452" i="7"/>
  <c r="F4453" i="7"/>
  <c r="F4454" i="7"/>
  <c r="F4455" i="7"/>
  <c r="F4456" i="7"/>
  <c r="F4457" i="7"/>
  <c r="F4458" i="7"/>
  <c r="F4459" i="7"/>
  <c r="F4460" i="7"/>
  <c r="F4461" i="7"/>
  <c r="F4462" i="7"/>
  <c r="F4463" i="7"/>
  <c r="F4464" i="7"/>
  <c r="F4465" i="7"/>
  <c r="F4466" i="7"/>
  <c r="F4467" i="7"/>
  <c r="F4468" i="7"/>
  <c r="F4469" i="7"/>
  <c r="F4470" i="7"/>
  <c r="F4471" i="7"/>
  <c r="F4472" i="7"/>
  <c r="F4473" i="7"/>
  <c r="F4474" i="7"/>
  <c r="F4475" i="7"/>
  <c r="F4476" i="7"/>
  <c r="F4477" i="7"/>
  <c r="F4478" i="7"/>
  <c r="F4479" i="7"/>
  <c r="F4480" i="7"/>
  <c r="F4481" i="7"/>
  <c r="F4482" i="7"/>
  <c r="F4483" i="7"/>
  <c r="F4484" i="7"/>
  <c r="F4485" i="7"/>
  <c r="F4486" i="7"/>
  <c r="F4487" i="7"/>
  <c r="F4488" i="7"/>
  <c r="F4489" i="7"/>
  <c r="F4490" i="7"/>
  <c r="F4491" i="7"/>
  <c r="F4492" i="7"/>
  <c r="F4493" i="7"/>
  <c r="F4494" i="7"/>
  <c r="F4495" i="7"/>
  <c r="F4496" i="7"/>
  <c r="F4497" i="7"/>
  <c r="F4498" i="7"/>
  <c r="F4499" i="7"/>
  <c r="F4500" i="7"/>
  <c r="F4501" i="7"/>
  <c r="F4502" i="7"/>
  <c r="F4503" i="7"/>
  <c r="F4504" i="7"/>
  <c r="F4505" i="7"/>
  <c r="F4506" i="7"/>
  <c r="F4507" i="7"/>
  <c r="F4508" i="7"/>
  <c r="F4509" i="7"/>
  <c r="F4510" i="7"/>
  <c r="F4511" i="7"/>
  <c r="F4512" i="7"/>
  <c r="F4513" i="7"/>
  <c r="F4514" i="7"/>
  <c r="F4515" i="7"/>
  <c r="F4516" i="7"/>
  <c r="F4517" i="7"/>
  <c r="F4518" i="7"/>
  <c r="F4519" i="7"/>
  <c r="F4520" i="7"/>
  <c r="F4521" i="7"/>
  <c r="F4522" i="7"/>
  <c r="F4523" i="7"/>
  <c r="F4524" i="7"/>
  <c r="F4525" i="7"/>
  <c r="F4526" i="7"/>
  <c r="F4527" i="7"/>
  <c r="F4528" i="7"/>
  <c r="F4529" i="7"/>
  <c r="F4530" i="7"/>
  <c r="F4531" i="7"/>
  <c r="F4532" i="7"/>
  <c r="F4533" i="7"/>
  <c r="F4534" i="7"/>
  <c r="F4535" i="7"/>
  <c r="F4536" i="7"/>
  <c r="F4537" i="7"/>
  <c r="F4538" i="7"/>
  <c r="F4539" i="7"/>
  <c r="F4540" i="7"/>
  <c r="F4541" i="7"/>
  <c r="F4542" i="7"/>
  <c r="F4543" i="7"/>
  <c r="F4544" i="7"/>
  <c r="F4545" i="7"/>
  <c r="F4546" i="7"/>
  <c r="F4547" i="7"/>
  <c r="F4548" i="7"/>
  <c r="F4549" i="7"/>
  <c r="F4550" i="7"/>
  <c r="F4551" i="7"/>
  <c r="F4552" i="7"/>
  <c r="F4553" i="7"/>
  <c r="F4554" i="7"/>
  <c r="F4555" i="7"/>
  <c r="F4556" i="7"/>
  <c r="F4557" i="7"/>
  <c r="F4558" i="7"/>
  <c r="F4559" i="7"/>
  <c r="F4560" i="7"/>
  <c r="F4561" i="7"/>
  <c r="F4562" i="7"/>
  <c r="F4563" i="7"/>
  <c r="F4564" i="7"/>
  <c r="F4565" i="7"/>
  <c r="F4566" i="7"/>
  <c r="F4567" i="7"/>
  <c r="F4568" i="7"/>
  <c r="F4569" i="7"/>
  <c r="F4570" i="7"/>
  <c r="F4571" i="7"/>
  <c r="F4572" i="7"/>
  <c r="F4573" i="7"/>
  <c r="F4574" i="7"/>
  <c r="F4575" i="7"/>
  <c r="F4576" i="7"/>
  <c r="F4577" i="7"/>
  <c r="F4578" i="7"/>
  <c r="F4579" i="7"/>
  <c r="F4580" i="7"/>
  <c r="F4581" i="7"/>
  <c r="F4582" i="7"/>
  <c r="F4583" i="7"/>
  <c r="F4584" i="7"/>
  <c r="F4585" i="7"/>
  <c r="F4586" i="7"/>
  <c r="F4587" i="7"/>
  <c r="F4588" i="7"/>
  <c r="F4589" i="7"/>
  <c r="F4590" i="7"/>
  <c r="F4591" i="7"/>
  <c r="F4592" i="7"/>
  <c r="F4593" i="7"/>
  <c r="F4594" i="7"/>
  <c r="F4595" i="7"/>
  <c r="F4596" i="7"/>
  <c r="F4597" i="7"/>
  <c r="F4598" i="7"/>
  <c r="F4599" i="7"/>
  <c r="F4600" i="7"/>
  <c r="F4601" i="7"/>
  <c r="F4602" i="7"/>
  <c r="F4603" i="7"/>
  <c r="F4604" i="7"/>
  <c r="F4605" i="7"/>
  <c r="F4606" i="7"/>
  <c r="F4607" i="7"/>
  <c r="F4608" i="7"/>
  <c r="F4609" i="7"/>
  <c r="F4610" i="7"/>
  <c r="F4611" i="7"/>
  <c r="F4612" i="7"/>
  <c r="F4613" i="7"/>
  <c r="F4614" i="7"/>
  <c r="F4615" i="7"/>
  <c r="F4616" i="7"/>
  <c r="F4617" i="7"/>
  <c r="F4618" i="7"/>
  <c r="F4619" i="7"/>
  <c r="F4620" i="7"/>
  <c r="F4621" i="7"/>
  <c r="F4622" i="7"/>
  <c r="F4623" i="7"/>
  <c r="F4624" i="7"/>
  <c r="F4625" i="7"/>
  <c r="F4626" i="7"/>
  <c r="F4627" i="7"/>
  <c r="F4628" i="7"/>
  <c r="F4629" i="7"/>
  <c r="F4630" i="7"/>
  <c r="F4631" i="7"/>
  <c r="F4632" i="7"/>
  <c r="F4633" i="7"/>
  <c r="F4634" i="7"/>
  <c r="F4635" i="7"/>
  <c r="F4636" i="7"/>
  <c r="F4637" i="7"/>
  <c r="F4638" i="7"/>
  <c r="F4639" i="7"/>
  <c r="F4640" i="7"/>
  <c r="F4641" i="7"/>
  <c r="F4642" i="7"/>
  <c r="F4643" i="7"/>
  <c r="F4644" i="7"/>
  <c r="F4645" i="7"/>
  <c r="F4646" i="7"/>
  <c r="F4647" i="7"/>
  <c r="F4648" i="7"/>
  <c r="F4649" i="7"/>
  <c r="F4650" i="7"/>
  <c r="F4651" i="7"/>
  <c r="F4652" i="7"/>
  <c r="F4653" i="7"/>
  <c r="F4654" i="7"/>
  <c r="F4655" i="7"/>
  <c r="F4656" i="7"/>
  <c r="F4657" i="7"/>
  <c r="F4658" i="7"/>
  <c r="F4659" i="7"/>
  <c r="F4660" i="7"/>
  <c r="F4661" i="7"/>
  <c r="F4662" i="7"/>
  <c r="F4663" i="7"/>
  <c r="F4664" i="7"/>
  <c r="F4665" i="7"/>
  <c r="F4666" i="7"/>
  <c r="F4667" i="7"/>
  <c r="F4668" i="7"/>
  <c r="F4669" i="7"/>
  <c r="F4670" i="7"/>
  <c r="F4671" i="7"/>
  <c r="F4672" i="7"/>
  <c r="F4673" i="7"/>
  <c r="F4674" i="7"/>
  <c r="F4675" i="7"/>
  <c r="F4676" i="7"/>
  <c r="F4677" i="7"/>
  <c r="F4678" i="7"/>
  <c r="F4679" i="7"/>
  <c r="F4680" i="7"/>
  <c r="F4681" i="7"/>
  <c r="F4682" i="7"/>
  <c r="F4683" i="7"/>
  <c r="F4684" i="7"/>
  <c r="F4685" i="7"/>
  <c r="F4686" i="7"/>
  <c r="F4687" i="7"/>
  <c r="F4688" i="7"/>
  <c r="F4689" i="7"/>
  <c r="F4690" i="7"/>
  <c r="F4691" i="7"/>
  <c r="F4692" i="7"/>
  <c r="F4693" i="7"/>
  <c r="F4694" i="7"/>
  <c r="F4695" i="7"/>
  <c r="F4696" i="7"/>
  <c r="F4697" i="7"/>
  <c r="F4698" i="7"/>
  <c r="F4699" i="7"/>
  <c r="F4700" i="7"/>
  <c r="F4701" i="7"/>
  <c r="F4702" i="7"/>
  <c r="F4703" i="7"/>
  <c r="F4704" i="7"/>
  <c r="F4705" i="7"/>
  <c r="F4706" i="7"/>
  <c r="F4707" i="7"/>
  <c r="F4708" i="7"/>
  <c r="F4709" i="7"/>
  <c r="F4710" i="7"/>
  <c r="F4711" i="7"/>
  <c r="F4712" i="7"/>
  <c r="F4713" i="7"/>
  <c r="F4714" i="7"/>
  <c r="F4715" i="7"/>
  <c r="F4716" i="7"/>
  <c r="F4717" i="7"/>
  <c r="F4718" i="7"/>
  <c r="F4719" i="7"/>
  <c r="F4720" i="7"/>
  <c r="F4721" i="7"/>
  <c r="F4722" i="7"/>
  <c r="F4723" i="7"/>
  <c r="F4724" i="7"/>
  <c r="F4725" i="7"/>
  <c r="F4726" i="7"/>
  <c r="F4727" i="7"/>
  <c r="F4728" i="7"/>
  <c r="F4729" i="7"/>
  <c r="F4730" i="7"/>
  <c r="F4731" i="7"/>
  <c r="F4732" i="7"/>
  <c r="F4733" i="7"/>
  <c r="F4734" i="7"/>
  <c r="F4735" i="7"/>
  <c r="F4736" i="7"/>
  <c r="F4737" i="7"/>
  <c r="F4738" i="7"/>
  <c r="F4739" i="7"/>
  <c r="F4740" i="7"/>
  <c r="F4741" i="7"/>
  <c r="F4742" i="7"/>
  <c r="F4743" i="7"/>
  <c r="F4744" i="7"/>
  <c r="F4745" i="7"/>
  <c r="F4746" i="7"/>
  <c r="F4747" i="7"/>
  <c r="F4748" i="7"/>
  <c r="F4749" i="7"/>
  <c r="F4750" i="7"/>
  <c r="F4751" i="7"/>
  <c r="F4752" i="7"/>
  <c r="F4753" i="7"/>
  <c r="F4754" i="7"/>
  <c r="F4755" i="7"/>
  <c r="F4756" i="7"/>
  <c r="F4757" i="7"/>
  <c r="F4758" i="7"/>
  <c r="F4759" i="7"/>
  <c r="F4760" i="7"/>
  <c r="F4761" i="7"/>
  <c r="F4762" i="7"/>
  <c r="F4763" i="7"/>
  <c r="F4764" i="7"/>
  <c r="F4765" i="7"/>
  <c r="F4766" i="7"/>
  <c r="F4767" i="7"/>
  <c r="F4768" i="7"/>
  <c r="F4769" i="7"/>
  <c r="F4770" i="7"/>
  <c r="F4771" i="7"/>
  <c r="F4772" i="7"/>
  <c r="F4773" i="7"/>
  <c r="F4774" i="7"/>
  <c r="F4775" i="7"/>
  <c r="F4776" i="7"/>
  <c r="F4777" i="7"/>
  <c r="F4778" i="7"/>
  <c r="F4779" i="7"/>
  <c r="F4780" i="7"/>
  <c r="F4781" i="7"/>
  <c r="F4782" i="7"/>
  <c r="F4783" i="7"/>
  <c r="F4784" i="7"/>
  <c r="F4785" i="7"/>
  <c r="F4786" i="7"/>
  <c r="F4787" i="7"/>
  <c r="F4788" i="7"/>
  <c r="F4789" i="7"/>
  <c r="F4790" i="7"/>
  <c r="F4791" i="7"/>
  <c r="F4792" i="7"/>
  <c r="F4793" i="7"/>
  <c r="F4794" i="7"/>
  <c r="F4795" i="7"/>
  <c r="F4796" i="7"/>
  <c r="F4797" i="7"/>
  <c r="F4798" i="7"/>
  <c r="F4799" i="7"/>
  <c r="F4800" i="7"/>
  <c r="F4801" i="7"/>
  <c r="F4802" i="7"/>
  <c r="F4803" i="7"/>
  <c r="F4804" i="7"/>
  <c r="F4805" i="7"/>
  <c r="F4806" i="7"/>
  <c r="F4807" i="7"/>
  <c r="F4808" i="7"/>
  <c r="F4809" i="7"/>
  <c r="F4810" i="7"/>
  <c r="F4811" i="7"/>
  <c r="F4812" i="7"/>
  <c r="F4813" i="7"/>
  <c r="F4814" i="7"/>
  <c r="F4815" i="7"/>
  <c r="F4816" i="7"/>
  <c r="F4817" i="7"/>
  <c r="F4818" i="7"/>
  <c r="F4819" i="7"/>
  <c r="F4820" i="7"/>
  <c r="F4821" i="7"/>
  <c r="F4822" i="7"/>
  <c r="F4823" i="7"/>
  <c r="F4824" i="7"/>
  <c r="F4825" i="7"/>
  <c r="F4826" i="7"/>
  <c r="F4827" i="7"/>
  <c r="F4828" i="7"/>
  <c r="F4829" i="7"/>
  <c r="F4830" i="7"/>
  <c r="F4831" i="7"/>
  <c r="F4832" i="7"/>
  <c r="F4833" i="7"/>
  <c r="F4834" i="7"/>
  <c r="F4835" i="7"/>
  <c r="F4836" i="7"/>
  <c r="F4837" i="7"/>
  <c r="F4838" i="7"/>
  <c r="F4839" i="7"/>
  <c r="F4840" i="7"/>
  <c r="F4841" i="7"/>
  <c r="F4842" i="7"/>
  <c r="F4843" i="7"/>
  <c r="F4844" i="7"/>
  <c r="F4845" i="7"/>
  <c r="F4846" i="7"/>
  <c r="F4847" i="7"/>
  <c r="F4848" i="7"/>
  <c r="F4849" i="7"/>
  <c r="F4850" i="7"/>
  <c r="F4851" i="7"/>
  <c r="F4852" i="7"/>
  <c r="F4853" i="7"/>
  <c r="F4854" i="7"/>
  <c r="F4855" i="7"/>
  <c r="F4856" i="7"/>
  <c r="F4857" i="7"/>
  <c r="F4858" i="7"/>
  <c r="F4859" i="7"/>
  <c r="F4860" i="7"/>
  <c r="F4861" i="7"/>
  <c r="F4862" i="7"/>
  <c r="F4863" i="7"/>
  <c r="F4864" i="7"/>
  <c r="F4865" i="7"/>
  <c r="F4866" i="7"/>
  <c r="F4867" i="7"/>
  <c r="F4868" i="7"/>
  <c r="F4869" i="7"/>
  <c r="F4870" i="7"/>
  <c r="F4871" i="7"/>
  <c r="F4872" i="7"/>
  <c r="F4873" i="7"/>
  <c r="F4874" i="7"/>
  <c r="F4875" i="7"/>
  <c r="F4876" i="7"/>
  <c r="F4877" i="7"/>
  <c r="F4878" i="7"/>
  <c r="F4879" i="7"/>
  <c r="F4880" i="7"/>
  <c r="F4881" i="7"/>
  <c r="F4882" i="7"/>
  <c r="F4883" i="7"/>
  <c r="F4884" i="7"/>
  <c r="F4885" i="7"/>
  <c r="F4886" i="7"/>
  <c r="F4887" i="7"/>
  <c r="F4888" i="7"/>
  <c r="F4889" i="7"/>
  <c r="F4890" i="7"/>
  <c r="F4891" i="7"/>
  <c r="F4892" i="7"/>
  <c r="F4893" i="7"/>
  <c r="F4894" i="7"/>
  <c r="F4895" i="7"/>
  <c r="F4896" i="7"/>
  <c r="F4897" i="7"/>
  <c r="F4898" i="7"/>
  <c r="F4899" i="7"/>
  <c r="F4900" i="7"/>
  <c r="F4901" i="7"/>
  <c r="F4902" i="7"/>
  <c r="F4903" i="7"/>
  <c r="F4904" i="7"/>
  <c r="F4905" i="7"/>
  <c r="F4906" i="7"/>
  <c r="F4907" i="7"/>
  <c r="F4908" i="7"/>
  <c r="F4909" i="7"/>
  <c r="F4910" i="7"/>
  <c r="F4911" i="7"/>
  <c r="F4912" i="7"/>
  <c r="F4913" i="7"/>
  <c r="F4914" i="7"/>
  <c r="F4915" i="7"/>
  <c r="F4916" i="7"/>
  <c r="F4917" i="7"/>
  <c r="F4918" i="7"/>
  <c r="F4919" i="7"/>
  <c r="F4920" i="7"/>
  <c r="F4921" i="7"/>
  <c r="F4922" i="7"/>
  <c r="F4923" i="7"/>
  <c r="F4924" i="7"/>
  <c r="F4925" i="7"/>
  <c r="F4926" i="7"/>
  <c r="F4927" i="7"/>
  <c r="F4928" i="7"/>
  <c r="F4929" i="7"/>
  <c r="F4930" i="7"/>
  <c r="F4931" i="7"/>
  <c r="F4932" i="7"/>
  <c r="F4933" i="7"/>
  <c r="F4934" i="7"/>
  <c r="F4935" i="7"/>
  <c r="F4936" i="7"/>
  <c r="F4937" i="7"/>
  <c r="F4938" i="7"/>
  <c r="F4939" i="7"/>
  <c r="F4940" i="7"/>
  <c r="F4941" i="7"/>
  <c r="F4942" i="7"/>
  <c r="F4943" i="7"/>
  <c r="F4944" i="7"/>
  <c r="F4945" i="7"/>
  <c r="F4946" i="7"/>
  <c r="F4947" i="7"/>
  <c r="F4948" i="7"/>
  <c r="F4949" i="7"/>
  <c r="F4950" i="7"/>
  <c r="F4951" i="7"/>
  <c r="F4952" i="7"/>
  <c r="F4953" i="7"/>
  <c r="F4954" i="7"/>
  <c r="F4955" i="7"/>
  <c r="F4956" i="7"/>
  <c r="F4957" i="7"/>
  <c r="F4958" i="7"/>
  <c r="F4959" i="7"/>
  <c r="F4960" i="7"/>
  <c r="F4961" i="7"/>
  <c r="F4962" i="7"/>
  <c r="F4963" i="7"/>
  <c r="F4964" i="7"/>
  <c r="F4965" i="7"/>
  <c r="F4966" i="7"/>
  <c r="F4967" i="7"/>
  <c r="F4968" i="7"/>
  <c r="F4969" i="7"/>
  <c r="F4970" i="7"/>
  <c r="F4971" i="7"/>
  <c r="F4972" i="7"/>
  <c r="F4973" i="7"/>
  <c r="F4974" i="7"/>
  <c r="F4975" i="7"/>
  <c r="F4976" i="7"/>
  <c r="F4977" i="7"/>
  <c r="F4978" i="7"/>
  <c r="F4979" i="7"/>
  <c r="F4980" i="7"/>
  <c r="F4981" i="7"/>
  <c r="F4982" i="7"/>
  <c r="F4983" i="7"/>
  <c r="F4984" i="7"/>
  <c r="F4985" i="7"/>
  <c r="F4986" i="7"/>
  <c r="F4987" i="7"/>
  <c r="F4988" i="7"/>
  <c r="F4989" i="7"/>
  <c r="F4990" i="7"/>
  <c r="F4991" i="7"/>
  <c r="F4992" i="7"/>
  <c r="F4993" i="7"/>
  <c r="F4994" i="7"/>
  <c r="F4995" i="7"/>
  <c r="F4996" i="7"/>
  <c r="F4997" i="7"/>
  <c r="F4998" i="7"/>
  <c r="F4999" i="7"/>
  <c r="F5000" i="7"/>
  <c r="F5001" i="7"/>
  <c r="F5002" i="7"/>
  <c r="F5003" i="7"/>
  <c r="F5004" i="7"/>
  <c r="F5005" i="7"/>
  <c r="F5006" i="7"/>
  <c r="F5007" i="7"/>
  <c r="F5008" i="7"/>
  <c r="F5009" i="7"/>
  <c r="F5010" i="7"/>
  <c r="F5011" i="7"/>
  <c r="F5012" i="7"/>
  <c r="F5013" i="7"/>
  <c r="F5014" i="7"/>
  <c r="F5015" i="7"/>
  <c r="F5016" i="7"/>
  <c r="F5017" i="7"/>
  <c r="F5018" i="7"/>
  <c r="F5019" i="7"/>
  <c r="F5020" i="7"/>
  <c r="F5021" i="7"/>
  <c r="F5022" i="7"/>
  <c r="F5023" i="7"/>
  <c r="F5024" i="7"/>
  <c r="F5025" i="7"/>
  <c r="F5026" i="7"/>
  <c r="F5027" i="7"/>
  <c r="F5028" i="7"/>
  <c r="F5029" i="7"/>
  <c r="F5030" i="7"/>
  <c r="F5031" i="7"/>
  <c r="F5032" i="7"/>
  <c r="F5033" i="7"/>
  <c r="F5034" i="7"/>
  <c r="F5035" i="7"/>
  <c r="F5036" i="7"/>
  <c r="F5037" i="7"/>
  <c r="F5038" i="7"/>
  <c r="F5039" i="7"/>
  <c r="F5040" i="7"/>
  <c r="F5041" i="7"/>
  <c r="F5042" i="7"/>
  <c r="F5043" i="7"/>
  <c r="F5044" i="7"/>
  <c r="F5045" i="7"/>
  <c r="F5046" i="7"/>
  <c r="F5047" i="7"/>
  <c r="F5048" i="7"/>
  <c r="F5049" i="7"/>
  <c r="F5050" i="7"/>
  <c r="F5051" i="7"/>
  <c r="F5052" i="7"/>
  <c r="F5053" i="7"/>
  <c r="F5054" i="7"/>
  <c r="F5055" i="7"/>
  <c r="F5056" i="7"/>
  <c r="F5057" i="7"/>
  <c r="F5058" i="7"/>
  <c r="F5059" i="7"/>
  <c r="F5060" i="7"/>
  <c r="F5061" i="7"/>
  <c r="F5062" i="7"/>
  <c r="F5063" i="7"/>
  <c r="F5064" i="7"/>
  <c r="F5065" i="7"/>
  <c r="F5066" i="7"/>
  <c r="F5067" i="7"/>
  <c r="F5068" i="7"/>
  <c r="F5069" i="7"/>
  <c r="F5070" i="7"/>
  <c r="F5071" i="7"/>
  <c r="F5072" i="7"/>
  <c r="F5073" i="7"/>
  <c r="F5074" i="7"/>
  <c r="F5075" i="7"/>
  <c r="F5076" i="7"/>
  <c r="F5077" i="7"/>
  <c r="F5078" i="7"/>
  <c r="F5079" i="7"/>
  <c r="F5080" i="7"/>
  <c r="F5081" i="7"/>
  <c r="F5082" i="7"/>
  <c r="F5083" i="7"/>
  <c r="F5084" i="7"/>
  <c r="F5085" i="7"/>
  <c r="F5086" i="7"/>
  <c r="F5087" i="7"/>
  <c r="F5088" i="7"/>
  <c r="F5089" i="7"/>
  <c r="F5090" i="7"/>
  <c r="F5091" i="7"/>
  <c r="F5092" i="7"/>
  <c r="F5093" i="7"/>
  <c r="F5094" i="7"/>
  <c r="F5095" i="7"/>
  <c r="F5096" i="7"/>
  <c r="F5097" i="7"/>
  <c r="F5098" i="7"/>
  <c r="F5099" i="7"/>
  <c r="F5100" i="7"/>
  <c r="F5101" i="7"/>
  <c r="F5102" i="7"/>
  <c r="F5103" i="7"/>
  <c r="F5104" i="7"/>
  <c r="F5105" i="7"/>
  <c r="F5106" i="7"/>
  <c r="F5107" i="7"/>
  <c r="F5108" i="7"/>
  <c r="F5109" i="7"/>
  <c r="F5110" i="7"/>
  <c r="F5111" i="7"/>
  <c r="F5112" i="7"/>
  <c r="F5113" i="7"/>
  <c r="F5114" i="7"/>
  <c r="F5115" i="7"/>
  <c r="F5116" i="7"/>
  <c r="F5117" i="7"/>
  <c r="F5118" i="7"/>
  <c r="F5119" i="7"/>
  <c r="F5120" i="7"/>
  <c r="F5121" i="7"/>
  <c r="F5122" i="7"/>
  <c r="F5123" i="7"/>
  <c r="F5124" i="7"/>
  <c r="F5125" i="7"/>
  <c r="F5126" i="7"/>
  <c r="F5127" i="7"/>
  <c r="F5128" i="7"/>
  <c r="F5129" i="7"/>
  <c r="F5130" i="7"/>
  <c r="F5131" i="7"/>
  <c r="F5132" i="7"/>
  <c r="F5133" i="7"/>
  <c r="F5134" i="7"/>
  <c r="F5135" i="7"/>
  <c r="F5136" i="7"/>
  <c r="F5137" i="7"/>
  <c r="F5138" i="7"/>
  <c r="F5139" i="7"/>
  <c r="F5140" i="7"/>
  <c r="F5141" i="7"/>
  <c r="F5142" i="7"/>
  <c r="F5143" i="7"/>
  <c r="F5144" i="7"/>
  <c r="F5145" i="7"/>
  <c r="F5146" i="7"/>
  <c r="F5147" i="7"/>
  <c r="F5148" i="7"/>
  <c r="F5149" i="7"/>
  <c r="F5150" i="7"/>
  <c r="F5151" i="7"/>
  <c r="F5152" i="7"/>
  <c r="F5153" i="7"/>
  <c r="F5154" i="7"/>
  <c r="F5155" i="7"/>
  <c r="F5156" i="7"/>
  <c r="F5157" i="7"/>
  <c r="F5158" i="7"/>
  <c r="F5159" i="7"/>
  <c r="F5160" i="7"/>
  <c r="F5161" i="7"/>
  <c r="F5162" i="7"/>
  <c r="F5163" i="7"/>
  <c r="F5164" i="7"/>
  <c r="F5165" i="7"/>
  <c r="F5166" i="7"/>
  <c r="F5167" i="7"/>
  <c r="F5168" i="7"/>
  <c r="F5169" i="7"/>
  <c r="F5170" i="7"/>
  <c r="F5171" i="7"/>
  <c r="F5172" i="7"/>
  <c r="F5173" i="7"/>
  <c r="F5174" i="7"/>
  <c r="F5175" i="7"/>
  <c r="F5176" i="7"/>
  <c r="F5177" i="7"/>
  <c r="F5178" i="7"/>
  <c r="F5179" i="7"/>
  <c r="F5180" i="7"/>
  <c r="F5181" i="7"/>
  <c r="F5182" i="7"/>
  <c r="F5183" i="7"/>
  <c r="F5184" i="7"/>
  <c r="F5185" i="7"/>
  <c r="F5186" i="7"/>
  <c r="F5187" i="7"/>
  <c r="F5188" i="7"/>
  <c r="F5189" i="7"/>
  <c r="F5190" i="7"/>
  <c r="F5191" i="7"/>
  <c r="F5192" i="7"/>
  <c r="F5193" i="7"/>
  <c r="F5194" i="7"/>
  <c r="F5195" i="7"/>
  <c r="F5196" i="7"/>
  <c r="F5197" i="7"/>
  <c r="F5198" i="7"/>
  <c r="F5199" i="7"/>
  <c r="F5200" i="7"/>
  <c r="F5201" i="7"/>
  <c r="F5202" i="7"/>
  <c r="F5203" i="7"/>
  <c r="F5204" i="7"/>
  <c r="F5205" i="7"/>
  <c r="F5206" i="7"/>
  <c r="F5207" i="7"/>
  <c r="F5208" i="7"/>
  <c r="F5209" i="7"/>
  <c r="F5210" i="7"/>
  <c r="F5211" i="7"/>
  <c r="F5212" i="7"/>
  <c r="F5213" i="7"/>
  <c r="F5214" i="7"/>
  <c r="F5215" i="7"/>
  <c r="F5216" i="7"/>
  <c r="F5217" i="7"/>
  <c r="F5218" i="7"/>
  <c r="F5219" i="7"/>
  <c r="F5220" i="7"/>
  <c r="F5221" i="7"/>
  <c r="F5222" i="7"/>
  <c r="F5223" i="7"/>
  <c r="F5224" i="7"/>
  <c r="F5225" i="7"/>
  <c r="F5226" i="7"/>
  <c r="F5227" i="7"/>
  <c r="F5228" i="7"/>
  <c r="F5229" i="7"/>
  <c r="F5230" i="7"/>
  <c r="F5231" i="7"/>
  <c r="F5232" i="7"/>
  <c r="F5233" i="7"/>
  <c r="F5234" i="7"/>
  <c r="F5235" i="7"/>
  <c r="F5236" i="7"/>
  <c r="F5237" i="7"/>
  <c r="F5238" i="7"/>
  <c r="F5239" i="7"/>
  <c r="F5240" i="7"/>
  <c r="F5241" i="7"/>
  <c r="F5242" i="7"/>
  <c r="F5243" i="7"/>
  <c r="F5244" i="7"/>
  <c r="F5245" i="7"/>
  <c r="F5246" i="7"/>
  <c r="F5247" i="7"/>
  <c r="F5248" i="7"/>
  <c r="F5249" i="7"/>
  <c r="F5250" i="7"/>
  <c r="F5251" i="7"/>
  <c r="F5252" i="7"/>
  <c r="F5253" i="7"/>
  <c r="F5254" i="7"/>
  <c r="F5255" i="7"/>
  <c r="F5256" i="7"/>
  <c r="F5257" i="7"/>
  <c r="F5258" i="7"/>
  <c r="F5259" i="7"/>
  <c r="F5260" i="7"/>
  <c r="F5261" i="7"/>
  <c r="F5262" i="7"/>
  <c r="F5263" i="7"/>
  <c r="F5264" i="7"/>
  <c r="F5265" i="7"/>
  <c r="F5266" i="7"/>
  <c r="F5267" i="7"/>
  <c r="F5268" i="7"/>
  <c r="F5269" i="7"/>
  <c r="F5270" i="7"/>
  <c r="F5271" i="7"/>
  <c r="F5272" i="7"/>
  <c r="F5273" i="7"/>
  <c r="F5274" i="7"/>
  <c r="F5275" i="7"/>
  <c r="F5276" i="7"/>
  <c r="F5277" i="7"/>
  <c r="F5278" i="7"/>
  <c r="F5279" i="7"/>
  <c r="F5280" i="7"/>
  <c r="F5281" i="7"/>
  <c r="F5282" i="7"/>
  <c r="F5283" i="7"/>
  <c r="F5284" i="7"/>
  <c r="F5285" i="7"/>
  <c r="F5286" i="7"/>
  <c r="F5287" i="7"/>
  <c r="F5288" i="7"/>
  <c r="F5289" i="7"/>
  <c r="F5290" i="7"/>
  <c r="F5291" i="7"/>
  <c r="F5292" i="7"/>
  <c r="F5293" i="7"/>
  <c r="F5294" i="7"/>
  <c r="F5295" i="7"/>
  <c r="F5296" i="7"/>
  <c r="F5297" i="7"/>
  <c r="F5298" i="7"/>
  <c r="F5299" i="7"/>
  <c r="F5300" i="7"/>
  <c r="F5301" i="7"/>
  <c r="F5302" i="7"/>
  <c r="F5303" i="7"/>
  <c r="F5304" i="7"/>
  <c r="F5305" i="7"/>
  <c r="F5306" i="7"/>
  <c r="F5307" i="7"/>
  <c r="F5308" i="7"/>
  <c r="F5309" i="7"/>
  <c r="F5310" i="7"/>
  <c r="F5311" i="7"/>
  <c r="F5312" i="7"/>
  <c r="F5313" i="7"/>
  <c r="F5314" i="7"/>
  <c r="F5315" i="7"/>
  <c r="F5316" i="7"/>
  <c r="F5317" i="7"/>
  <c r="F5318" i="7"/>
  <c r="F5319" i="7"/>
  <c r="F5320" i="7"/>
  <c r="F5321" i="7"/>
  <c r="F5322" i="7"/>
  <c r="F5323" i="7"/>
  <c r="F5324" i="7"/>
  <c r="F5325" i="7"/>
  <c r="F5326" i="7"/>
  <c r="F5327" i="7"/>
  <c r="F5328" i="7"/>
  <c r="F5329" i="7"/>
  <c r="F5330" i="7"/>
  <c r="F5331" i="7"/>
  <c r="F5332" i="7"/>
  <c r="F5333" i="7"/>
  <c r="F5334" i="7"/>
  <c r="F5335" i="7"/>
  <c r="F5336" i="7"/>
  <c r="F5337" i="7"/>
  <c r="F5338" i="7"/>
  <c r="F5339" i="7"/>
  <c r="F5340" i="7"/>
  <c r="F5341" i="7"/>
  <c r="F5342" i="7"/>
  <c r="F5343" i="7"/>
  <c r="F5344" i="7"/>
  <c r="F5345" i="7"/>
  <c r="F5346" i="7"/>
  <c r="F5347" i="7"/>
  <c r="F5348" i="7"/>
  <c r="F5349" i="7"/>
  <c r="F5350" i="7"/>
  <c r="F5351" i="7"/>
  <c r="F5352" i="7"/>
  <c r="F5353" i="7"/>
  <c r="F5354" i="7"/>
  <c r="F5355" i="7"/>
  <c r="F5356" i="7"/>
  <c r="F5357" i="7"/>
  <c r="F5358" i="7"/>
  <c r="F5359" i="7"/>
  <c r="F5360" i="7"/>
  <c r="F5361" i="7"/>
  <c r="F5362" i="7"/>
  <c r="F5363" i="7"/>
  <c r="F5364" i="7"/>
  <c r="F5365" i="7"/>
  <c r="F5366" i="7"/>
  <c r="F5367" i="7"/>
  <c r="F5368" i="7"/>
  <c r="F5369" i="7"/>
  <c r="F5370" i="7"/>
  <c r="F5371" i="7"/>
  <c r="F5372" i="7"/>
  <c r="F5373" i="7"/>
  <c r="F5374" i="7"/>
  <c r="F5375" i="7"/>
  <c r="F5376" i="7"/>
  <c r="F5377" i="7"/>
  <c r="F5378" i="7"/>
  <c r="F5379" i="7"/>
  <c r="F5380" i="7"/>
  <c r="F5381" i="7"/>
  <c r="F5382" i="7"/>
  <c r="F5383" i="7"/>
  <c r="F5384" i="7"/>
  <c r="F5385" i="7"/>
  <c r="F5386" i="7"/>
  <c r="F5387" i="7"/>
  <c r="F5388" i="7"/>
  <c r="F5389" i="7"/>
  <c r="F5390" i="7"/>
  <c r="F5391" i="7"/>
  <c r="F5392" i="7"/>
  <c r="F5393" i="7"/>
  <c r="F5394" i="7"/>
  <c r="F5395" i="7"/>
  <c r="F5396" i="7"/>
  <c r="F5397" i="7"/>
  <c r="F5398" i="7"/>
  <c r="F5399" i="7"/>
  <c r="F5400" i="7"/>
  <c r="F5401" i="7"/>
  <c r="F5402" i="7"/>
  <c r="F5403" i="7"/>
  <c r="F5404" i="7"/>
  <c r="F5405" i="7"/>
  <c r="F5406" i="7"/>
  <c r="F5407" i="7"/>
  <c r="F5408" i="7"/>
  <c r="F5409" i="7"/>
  <c r="F5410" i="7"/>
  <c r="F5411" i="7"/>
  <c r="F5412" i="7"/>
  <c r="F5413" i="7"/>
  <c r="F5414" i="7"/>
  <c r="F5415" i="7"/>
  <c r="F5416" i="7"/>
  <c r="F5417" i="7"/>
  <c r="F5418" i="7"/>
  <c r="F5419" i="7"/>
  <c r="F5420" i="7"/>
  <c r="F5421" i="7"/>
  <c r="F5422" i="7"/>
  <c r="F5423" i="7"/>
  <c r="F5424" i="7"/>
  <c r="F5425" i="7"/>
  <c r="F5426" i="7"/>
  <c r="F5427" i="7"/>
  <c r="F5428" i="7"/>
  <c r="F5429" i="7"/>
  <c r="F5430" i="7"/>
  <c r="F5431" i="7"/>
  <c r="F5432" i="7"/>
  <c r="F5433" i="7"/>
  <c r="F5434" i="7"/>
  <c r="F5435" i="7"/>
  <c r="F5436" i="7"/>
  <c r="F5437" i="7"/>
  <c r="F5438" i="7"/>
  <c r="F5439" i="7"/>
  <c r="F5440" i="7"/>
  <c r="F5441" i="7"/>
  <c r="F5442" i="7"/>
  <c r="F5443" i="7"/>
  <c r="F5444" i="7"/>
  <c r="F5445" i="7"/>
  <c r="F5446" i="7"/>
  <c r="F5447" i="7"/>
  <c r="F5448" i="7"/>
  <c r="F5449" i="7"/>
  <c r="F5450" i="7"/>
  <c r="F5451" i="7"/>
  <c r="F5452" i="7"/>
  <c r="F5453" i="7"/>
  <c r="F5454" i="7"/>
  <c r="F5455" i="7"/>
  <c r="F5456" i="7"/>
  <c r="F5457" i="7"/>
  <c r="F5458" i="7"/>
  <c r="F5459" i="7"/>
  <c r="F5460" i="7"/>
  <c r="F5461" i="7"/>
  <c r="F5462" i="7"/>
  <c r="F5463" i="7"/>
  <c r="F5464" i="7"/>
  <c r="F5465" i="7"/>
  <c r="F5466" i="7"/>
  <c r="F5467" i="7"/>
  <c r="F5468" i="7"/>
  <c r="F5469" i="7"/>
  <c r="F5470" i="7"/>
  <c r="F5471" i="7"/>
  <c r="F5472" i="7"/>
  <c r="F5473" i="7"/>
  <c r="F5474" i="7"/>
  <c r="F5475" i="7"/>
  <c r="F5476" i="7"/>
  <c r="F5477" i="7"/>
  <c r="F5478" i="7"/>
  <c r="F5479" i="7"/>
  <c r="F5480" i="7"/>
  <c r="F5481" i="7"/>
  <c r="F5482" i="7"/>
  <c r="F5483" i="7"/>
  <c r="F5484" i="7"/>
  <c r="F5485" i="7"/>
  <c r="F5486" i="7"/>
  <c r="F5487" i="7"/>
  <c r="F5488" i="7"/>
  <c r="F5489" i="7"/>
  <c r="F5490" i="7"/>
  <c r="F5491" i="7"/>
  <c r="F5492" i="7"/>
  <c r="F5493" i="7"/>
  <c r="F5494" i="7"/>
  <c r="F5495" i="7"/>
  <c r="F5496" i="7"/>
  <c r="F5497" i="7"/>
  <c r="F5498" i="7"/>
  <c r="F5499" i="7"/>
  <c r="F5500" i="7"/>
  <c r="F5501" i="7"/>
  <c r="F5502" i="7"/>
  <c r="F5503" i="7"/>
  <c r="F5504" i="7"/>
  <c r="F5505" i="7"/>
  <c r="F5506" i="7"/>
  <c r="F5507" i="7"/>
  <c r="F5508" i="7"/>
  <c r="F5509" i="7"/>
  <c r="F5510" i="7"/>
  <c r="F5511" i="7"/>
  <c r="F5512" i="7"/>
  <c r="F5513" i="7"/>
  <c r="F5514" i="7"/>
  <c r="F5515" i="7"/>
  <c r="F5516" i="7"/>
  <c r="F5517" i="7"/>
  <c r="F5518" i="7"/>
  <c r="F5519" i="7"/>
  <c r="F5520" i="7"/>
  <c r="F5521" i="7"/>
  <c r="F5522" i="7"/>
  <c r="F5523" i="7"/>
  <c r="F5524" i="7"/>
  <c r="F5525" i="7"/>
  <c r="F5526" i="7"/>
  <c r="F5527" i="7"/>
  <c r="F5528" i="7"/>
  <c r="F5529" i="7"/>
  <c r="F5530" i="7"/>
  <c r="F5531" i="7"/>
  <c r="F5532" i="7"/>
  <c r="F5533" i="7"/>
  <c r="F5534" i="7"/>
  <c r="F5535" i="7"/>
  <c r="F5536" i="7"/>
  <c r="F5537" i="7"/>
  <c r="F5538" i="7"/>
  <c r="F5539" i="7"/>
  <c r="F5540" i="7"/>
  <c r="F5541" i="7"/>
  <c r="F5542" i="7"/>
  <c r="F5543" i="7"/>
  <c r="F5544" i="7"/>
  <c r="F5545" i="7"/>
  <c r="F5546" i="7"/>
  <c r="F5547" i="7"/>
  <c r="F5548" i="7"/>
  <c r="F5549" i="7"/>
  <c r="F5550" i="7"/>
  <c r="F5551" i="7"/>
  <c r="F5552" i="7"/>
  <c r="F5553" i="7"/>
  <c r="F5554" i="7"/>
  <c r="F5555" i="7"/>
  <c r="F5556" i="7"/>
  <c r="F5557" i="7"/>
  <c r="F5558" i="7"/>
  <c r="F5559" i="7"/>
  <c r="F5560" i="7"/>
  <c r="F5561" i="7"/>
  <c r="F5562" i="7"/>
  <c r="F5563" i="7"/>
  <c r="F5564" i="7"/>
  <c r="F5565" i="7"/>
  <c r="F5566" i="7"/>
  <c r="F5567" i="7"/>
  <c r="F5568" i="7"/>
  <c r="F5569" i="7"/>
  <c r="F5570" i="7"/>
  <c r="F5571" i="7"/>
  <c r="F5572" i="7"/>
  <c r="F5573" i="7"/>
  <c r="F5574" i="7"/>
  <c r="F5575" i="7"/>
  <c r="F5576" i="7"/>
  <c r="F5577" i="7"/>
  <c r="F5578" i="7"/>
  <c r="F5579" i="7"/>
  <c r="F5580" i="7"/>
  <c r="F5581" i="7"/>
  <c r="F5582" i="7"/>
  <c r="F5583" i="7"/>
  <c r="F5584" i="7"/>
  <c r="F5585" i="7"/>
  <c r="F5586" i="7"/>
  <c r="F5587" i="7"/>
  <c r="F5588" i="7"/>
  <c r="F5589" i="7"/>
  <c r="F5590" i="7"/>
  <c r="F5591" i="7"/>
  <c r="F5592" i="7"/>
  <c r="F5593" i="7"/>
  <c r="F5594" i="7"/>
  <c r="F5595" i="7"/>
  <c r="F5596" i="7"/>
  <c r="F5597" i="7"/>
  <c r="F5598" i="7"/>
  <c r="F5599" i="7"/>
  <c r="F5600" i="7"/>
  <c r="F5601" i="7"/>
  <c r="F5602" i="7"/>
  <c r="F5603" i="7"/>
  <c r="F5604" i="7"/>
  <c r="F5605" i="7"/>
  <c r="F5606" i="7"/>
  <c r="F5607" i="7"/>
  <c r="F5608" i="7"/>
  <c r="F5609" i="7"/>
  <c r="F5610" i="7"/>
  <c r="F5611" i="7"/>
  <c r="F5612" i="7"/>
  <c r="F5613" i="7"/>
  <c r="F5614" i="7"/>
  <c r="F5615" i="7"/>
  <c r="F5616" i="7"/>
  <c r="F5617" i="7"/>
  <c r="F5618" i="7"/>
  <c r="F5619" i="7"/>
  <c r="F5620" i="7"/>
  <c r="F5621" i="7"/>
  <c r="F5622" i="7"/>
  <c r="F5623" i="7"/>
  <c r="F5624" i="7"/>
  <c r="F5625" i="7"/>
  <c r="F5626" i="7"/>
  <c r="F5627" i="7"/>
  <c r="F5628" i="7"/>
  <c r="F5629" i="7"/>
  <c r="F5630" i="7"/>
  <c r="F5631" i="7"/>
  <c r="F5632" i="7"/>
  <c r="F5633" i="7"/>
  <c r="F5634" i="7"/>
  <c r="F5635" i="7"/>
  <c r="F5636" i="7"/>
  <c r="F5637" i="7"/>
  <c r="F5638" i="7"/>
  <c r="F5639" i="7"/>
  <c r="F5640" i="7"/>
  <c r="F5641" i="7"/>
  <c r="F5642" i="7"/>
  <c r="F5643" i="7"/>
  <c r="F5644" i="7"/>
  <c r="F5645" i="7"/>
  <c r="F5646" i="7"/>
  <c r="F5647" i="7"/>
  <c r="F5648" i="7"/>
  <c r="F5649" i="7"/>
  <c r="F5650" i="7"/>
  <c r="F5651" i="7"/>
  <c r="F5652" i="7"/>
  <c r="F5653" i="7"/>
  <c r="F5654" i="7"/>
  <c r="F5655" i="7"/>
  <c r="F5656" i="7"/>
  <c r="F5657" i="7"/>
  <c r="F5658" i="7"/>
  <c r="F5659" i="7"/>
  <c r="F5660" i="7"/>
  <c r="F5661" i="7"/>
  <c r="F5662" i="7"/>
  <c r="F5663" i="7"/>
  <c r="F5664" i="7"/>
  <c r="F5665" i="7"/>
  <c r="F5666" i="7"/>
  <c r="F5667" i="7"/>
  <c r="F5668" i="7"/>
  <c r="F5669" i="7"/>
  <c r="F5670" i="7"/>
  <c r="F5671" i="7"/>
  <c r="F5672" i="7"/>
  <c r="F5673" i="7"/>
  <c r="F5674" i="7"/>
  <c r="F5675" i="7"/>
  <c r="F5676" i="7"/>
  <c r="F5677" i="7"/>
  <c r="F5678" i="7"/>
  <c r="F5679" i="7"/>
  <c r="F5680" i="7"/>
  <c r="F5681" i="7"/>
  <c r="F5682" i="7"/>
  <c r="F5683" i="7"/>
  <c r="F5684" i="7"/>
  <c r="F5685" i="7"/>
  <c r="F5686" i="7"/>
  <c r="F5687" i="7"/>
  <c r="F5688" i="7"/>
  <c r="F5689" i="7"/>
  <c r="F5690" i="7"/>
  <c r="F5691" i="7"/>
  <c r="F5692" i="7"/>
  <c r="F5693" i="7"/>
  <c r="F5694" i="7"/>
  <c r="F5695" i="7"/>
  <c r="F5696" i="7"/>
  <c r="F5697" i="7"/>
  <c r="F5698" i="7"/>
  <c r="F5699" i="7"/>
  <c r="F5700" i="7"/>
  <c r="F5701" i="7"/>
  <c r="F5702" i="7"/>
  <c r="F5703" i="7"/>
  <c r="F5704" i="7"/>
  <c r="F5705" i="7"/>
  <c r="F5706" i="7"/>
  <c r="F5707" i="7"/>
  <c r="F5708" i="7"/>
  <c r="F5709" i="7"/>
  <c r="F5710" i="7"/>
  <c r="F5711" i="7"/>
  <c r="F5712" i="7"/>
  <c r="F5713" i="7"/>
  <c r="F5714" i="7"/>
  <c r="F5715" i="7"/>
  <c r="F5716" i="7"/>
  <c r="F5717" i="7"/>
  <c r="F5718" i="7"/>
  <c r="F5719" i="7"/>
  <c r="F5720" i="7"/>
  <c r="F5721" i="7"/>
  <c r="F5722" i="7"/>
  <c r="F5723" i="7"/>
  <c r="F5724" i="7"/>
  <c r="F5725" i="7"/>
  <c r="F5726" i="7"/>
  <c r="F5727" i="7"/>
  <c r="F5728" i="7"/>
  <c r="F5729" i="7"/>
  <c r="F5730" i="7"/>
  <c r="F5731" i="7"/>
  <c r="F5732" i="7"/>
  <c r="F5733" i="7"/>
  <c r="F5734" i="7"/>
  <c r="F5735" i="7"/>
  <c r="F5736" i="7"/>
  <c r="F5737" i="7"/>
  <c r="F5738" i="7"/>
  <c r="F5739" i="7"/>
  <c r="F5740" i="7"/>
  <c r="F5741" i="7"/>
  <c r="F5742" i="7"/>
  <c r="F5743" i="7"/>
  <c r="F5744" i="7"/>
  <c r="F5745" i="7"/>
  <c r="F5746" i="7"/>
  <c r="F5747" i="7"/>
  <c r="F5748" i="7"/>
  <c r="F5749" i="7"/>
  <c r="F5750" i="7"/>
  <c r="F5751" i="7"/>
  <c r="F5752" i="7"/>
  <c r="F5753" i="7"/>
  <c r="F5754" i="7"/>
  <c r="F5755" i="7"/>
  <c r="F5756" i="7"/>
  <c r="F5757" i="7"/>
  <c r="F5758" i="7"/>
  <c r="F5759" i="7"/>
  <c r="F5760" i="7"/>
  <c r="F5761" i="7"/>
  <c r="F5762" i="7"/>
  <c r="F5763" i="7"/>
  <c r="F5764" i="7"/>
  <c r="F5765" i="7"/>
  <c r="F5766" i="7"/>
  <c r="F5767" i="7"/>
  <c r="F5768" i="7"/>
  <c r="F5769" i="7"/>
  <c r="F5770" i="7"/>
  <c r="F5771" i="7"/>
  <c r="F5772" i="7"/>
  <c r="F5773" i="7"/>
  <c r="F5774" i="7"/>
  <c r="F5775" i="7"/>
  <c r="F5776" i="7"/>
  <c r="F5777" i="7"/>
  <c r="F5778" i="7"/>
  <c r="F5779" i="7"/>
  <c r="F5780" i="7"/>
  <c r="F5781" i="7"/>
  <c r="F5782" i="7"/>
  <c r="F5783" i="7"/>
  <c r="F5784" i="7"/>
  <c r="F5785" i="7"/>
  <c r="F5786" i="7"/>
  <c r="F5787" i="7"/>
  <c r="F5788" i="7"/>
  <c r="F5789" i="7"/>
  <c r="F5790" i="7"/>
  <c r="F5791" i="7"/>
  <c r="F5792" i="7"/>
  <c r="F5793" i="7"/>
  <c r="F5794" i="7"/>
  <c r="F5795" i="7"/>
  <c r="F5796" i="7"/>
  <c r="F5797" i="7"/>
  <c r="F5798" i="7"/>
  <c r="F5799" i="7"/>
  <c r="F5800" i="7"/>
  <c r="F5801" i="7"/>
  <c r="F5802" i="7"/>
  <c r="F5803" i="7"/>
  <c r="F5804" i="7"/>
  <c r="F5805" i="7"/>
  <c r="F5806" i="7"/>
  <c r="F5807" i="7"/>
  <c r="F5808" i="7"/>
  <c r="F5809" i="7"/>
  <c r="F5810" i="7"/>
  <c r="F5811" i="7"/>
  <c r="F5812" i="7"/>
  <c r="F5813" i="7"/>
  <c r="F5814" i="7"/>
  <c r="F5815" i="7"/>
  <c r="F5816" i="7"/>
  <c r="F5817" i="7"/>
  <c r="F5818" i="7"/>
  <c r="F5819" i="7"/>
  <c r="F5820" i="7"/>
  <c r="F5821" i="7"/>
  <c r="F5822" i="7"/>
  <c r="F5823" i="7"/>
  <c r="F5824" i="7"/>
  <c r="F5825" i="7"/>
  <c r="F5826" i="7"/>
  <c r="F5827" i="7"/>
  <c r="F5828" i="7"/>
  <c r="F5829" i="7"/>
  <c r="F5830" i="7"/>
  <c r="F5831" i="7"/>
  <c r="F5832" i="7"/>
  <c r="F5833" i="7"/>
  <c r="F5834" i="7"/>
  <c r="F5835" i="7"/>
  <c r="F5836" i="7"/>
  <c r="F5837" i="7"/>
  <c r="F5838" i="7"/>
  <c r="F5839" i="7"/>
  <c r="F5840" i="7"/>
  <c r="F5841" i="7"/>
  <c r="F5842" i="7"/>
  <c r="F5843" i="7"/>
  <c r="F5844" i="7"/>
  <c r="F5845" i="7"/>
  <c r="F5846" i="7"/>
  <c r="F5847" i="7"/>
  <c r="F5848" i="7"/>
  <c r="F5849" i="7"/>
  <c r="F5850" i="7"/>
  <c r="F5851" i="7"/>
  <c r="F5852" i="7"/>
  <c r="F5853" i="7"/>
  <c r="F5854" i="7"/>
  <c r="F5855" i="7"/>
  <c r="F5856" i="7"/>
  <c r="F5857" i="7"/>
  <c r="F5858" i="7"/>
  <c r="F5859" i="7"/>
  <c r="F5860" i="7"/>
  <c r="F5861" i="7"/>
  <c r="F5862" i="7"/>
  <c r="F5863" i="7"/>
  <c r="F5864" i="7"/>
  <c r="F5865" i="7"/>
  <c r="F5866" i="7"/>
  <c r="F5867" i="7"/>
  <c r="F5868" i="7"/>
  <c r="F5869" i="7"/>
  <c r="F5870" i="7"/>
  <c r="F5871" i="7"/>
  <c r="F5872" i="7"/>
  <c r="F5873" i="7"/>
  <c r="F5874" i="7"/>
  <c r="F5875" i="7"/>
  <c r="F5876" i="7"/>
  <c r="F5877" i="7"/>
  <c r="F5878" i="7"/>
  <c r="F5879" i="7"/>
  <c r="F5880" i="7"/>
  <c r="F5881" i="7"/>
  <c r="F5882" i="7"/>
  <c r="F5883" i="7"/>
  <c r="F5884" i="7"/>
  <c r="F5885" i="7"/>
  <c r="F5886" i="7"/>
  <c r="F5887" i="7"/>
  <c r="F5888" i="7"/>
  <c r="F5889" i="7"/>
  <c r="F5890" i="7"/>
  <c r="F5891" i="7"/>
  <c r="F5892" i="7"/>
  <c r="F5893" i="7"/>
  <c r="F5894" i="7"/>
  <c r="F5895" i="7"/>
  <c r="F5896" i="7"/>
  <c r="F5897" i="7"/>
  <c r="F5898" i="7"/>
  <c r="F5899" i="7"/>
  <c r="F5900" i="7"/>
  <c r="F5901" i="7"/>
  <c r="F5902" i="7"/>
  <c r="F5903" i="7"/>
  <c r="F5904" i="7"/>
  <c r="F5905" i="7"/>
  <c r="F5906" i="7"/>
  <c r="F5907" i="7"/>
  <c r="F5908" i="7"/>
  <c r="F5909" i="7"/>
  <c r="F5910" i="7"/>
  <c r="F5911" i="7"/>
  <c r="F5912" i="7"/>
  <c r="F5913" i="7"/>
  <c r="F5914" i="7"/>
  <c r="F5915" i="7"/>
  <c r="F5916" i="7"/>
  <c r="F5917" i="7"/>
  <c r="F5918" i="7"/>
  <c r="F5919" i="7"/>
  <c r="F5920" i="7"/>
  <c r="F5921" i="7"/>
  <c r="F5922" i="7"/>
  <c r="F5923" i="7"/>
  <c r="F5924" i="7"/>
  <c r="F5925" i="7"/>
  <c r="F5926" i="7"/>
  <c r="F5927" i="7"/>
  <c r="F5928" i="7"/>
  <c r="F5929" i="7"/>
  <c r="F5930" i="7"/>
  <c r="F5931" i="7"/>
  <c r="F5932" i="7"/>
  <c r="F5933" i="7"/>
  <c r="F5934" i="7"/>
  <c r="F5935" i="7"/>
  <c r="F5936" i="7"/>
  <c r="F5937" i="7"/>
  <c r="F5938" i="7"/>
  <c r="F5939" i="7"/>
  <c r="F5940" i="7"/>
  <c r="F5941" i="7"/>
  <c r="F5942" i="7"/>
  <c r="F5943" i="7"/>
  <c r="F5944" i="7"/>
  <c r="F5945" i="7"/>
  <c r="F5946" i="7"/>
  <c r="F5947" i="7"/>
  <c r="F5948" i="7"/>
  <c r="F5949" i="7"/>
  <c r="F5950" i="7"/>
  <c r="F5951" i="7"/>
  <c r="F5952" i="7"/>
  <c r="F5953" i="7"/>
  <c r="F5954" i="7"/>
  <c r="F5955" i="7"/>
  <c r="F5956" i="7"/>
  <c r="F5957" i="7"/>
  <c r="F5958" i="7"/>
  <c r="F5959" i="7"/>
  <c r="F5960" i="7"/>
  <c r="F5961" i="7"/>
  <c r="F5962" i="7"/>
  <c r="F5963" i="7"/>
  <c r="F5964" i="7"/>
  <c r="F5965" i="7"/>
  <c r="F5966" i="7"/>
  <c r="F5967" i="7"/>
  <c r="F5968" i="7"/>
  <c r="F5969" i="7"/>
  <c r="F5970" i="7"/>
  <c r="F5971" i="7"/>
  <c r="F5972" i="7"/>
  <c r="F5973" i="7"/>
  <c r="F5974" i="7"/>
  <c r="F5975" i="7"/>
  <c r="F5976" i="7"/>
  <c r="F5977" i="7"/>
  <c r="F5978" i="7"/>
  <c r="F5979" i="7"/>
  <c r="F5980" i="7"/>
  <c r="F5981" i="7"/>
  <c r="F5982" i="7"/>
  <c r="F5983" i="7"/>
  <c r="F5984" i="7"/>
  <c r="F5985" i="7"/>
  <c r="F5986" i="7"/>
  <c r="F5987" i="7"/>
  <c r="F5988" i="7"/>
  <c r="F5989" i="7"/>
  <c r="F5990" i="7"/>
  <c r="F5991" i="7"/>
  <c r="F5992" i="7"/>
  <c r="F5993" i="7"/>
  <c r="F5994" i="7"/>
  <c r="F5995" i="7"/>
  <c r="F5996" i="7"/>
  <c r="F5997" i="7"/>
  <c r="F5998" i="7"/>
  <c r="F5999" i="7"/>
  <c r="F6000" i="7"/>
  <c r="F6001" i="7"/>
  <c r="F6002" i="7"/>
  <c r="F6003" i="7"/>
  <c r="F6004" i="7"/>
  <c r="F6005" i="7"/>
  <c r="F6006" i="7"/>
  <c r="F6007" i="7"/>
  <c r="F6008" i="7"/>
  <c r="F6009" i="7"/>
  <c r="F6010" i="7"/>
  <c r="F6011" i="7"/>
  <c r="F6012" i="7"/>
  <c r="F6013" i="7"/>
  <c r="F6014" i="7"/>
  <c r="F6015" i="7"/>
  <c r="F6016" i="7"/>
  <c r="F6017" i="7"/>
  <c r="F6018" i="7"/>
  <c r="F6019" i="7"/>
  <c r="F6020" i="7"/>
  <c r="F6021" i="7"/>
  <c r="F6022" i="7"/>
  <c r="F6023" i="7"/>
  <c r="F6024" i="7"/>
  <c r="F6025" i="7"/>
  <c r="F6026" i="7"/>
  <c r="F6027" i="7"/>
  <c r="F6028" i="7"/>
  <c r="F6029" i="7"/>
  <c r="F6030" i="7"/>
  <c r="F6031" i="7"/>
  <c r="F6032" i="7"/>
  <c r="F6033" i="7"/>
  <c r="F6034" i="7"/>
  <c r="F6035" i="7"/>
  <c r="F6036" i="7"/>
  <c r="F6037" i="7"/>
  <c r="F6038" i="7"/>
  <c r="F6039" i="7"/>
  <c r="F6040" i="7"/>
  <c r="F6041" i="7"/>
  <c r="F6042" i="7"/>
  <c r="F6043" i="7"/>
  <c r="F6044" i="7"/>
  <c r="F6045" i="7"/>
  <c r="F6046" i="7"/>
  <c r="F6047" i="7"/>
  <c r="F6048" i="7"/>
  <c r="F6049" i="7"/>
  <c r="F6050" i="7"/>
  <c r="F6051" i="7"/>
  <c r="F6052" i="7"/>
  <c r="F6053" i="7"/>
  <c r="F6054" i="7"/>
  <c r="F6055" i="7"/>
  <c r="F6056" i="7"/>
  <c r="F6057" i="7"/>
  <c r="F6058" i="7"/>
  <c r="F6059" i="7"/>
  <c r="F6060" i="7"/>
  <c r="F6061" i="7"/>
  <c r="F6062" i="7"/>
  <c r="F6063" i="7"/>
  <c r="F6064" i="7"/>
  <c r="F6065" i="7"/>
  <c r="F6066" i="7"/>
  <c r="F6067" i="7"/>
  <c r="F6068" i="7"/>
  <c r="F6069" i="7"/>
  <c r="F6070" i="7"/>
  <c r="F6071" i="7"/>
  <c r="F6072" i="7"/>
  <c r="F6073" i="7"/>
  <c r="F6074" i="7"/>
  <c r="F6075" i="7"/>
  <c r="F6076" i="7"/>
  <c r="F6077" i="7"/>
  <c r="F6078" i="7"/>
  <c r="F6079" i="7"/>
  <c r="F6080" i="7"/>
  <c r="F6081" i="7"/>
  <c r="F6082" i="7"/>
  <c r="F6083" i="7"/>
  <c r="F6084" i="7"/>
  <c r="F6085" i="7"/>
  <c r="F6086" i="7"/>
  <c r="F6087" i="7"/>
  <c r="F6088" i="7"/>
  <c r="F6089" i="7"/>
  <c r="F6090" i="7"/>
  <c r="F6091" i="7"/>
  <c r="F6092" i="7"/>
  <c r="F6093" i="7"/>
  <c r="F6094" i="7"/>
  <c r="F6095" i="7"/>
  <c r="F6096" i="7"/>
  <c r="F6097" i="7"/>
  <c r="F6098" i="7"/>
  <c r="F6099" i="7"/>
  <c r="F6100" i="7"/>
  <c r="F6101" i="7"/>
  <c r="F6102" i="7"/>
  <c r="F6103" i="7"/>
  <c r="F6104" i="7"/>
  <c r="F6105" i="7"/>
  <c r="F6106" i="7"/>
  <c r="F6107" i="7"/>
  <c r="F6108" i="7"/>
  <c r="F6109" i="7"/>
  <c r="F6110" i="7"/>
  <c r="F6111" i="7"/>
  <c r="F6112" i="7"/>
  <c r="F6113" i="7"/>
  <c r="F6114" i="7"/>
  <c r="F6115" i="7"/>
  <c r="F6116" i="7"/>
  <c r="F6117" i="7"/>
  <c r="F6118" i="7"/>
  <c r="F6119" i="7"/>
  <c r="F6120" i="7"/>
  <c r="F6121" i="7"/>
  <c r="F6122" i="7"/>
  <c r="F6123" i="7"/>
  <c r="F6124" i="7"/>
  <c r="F6125" i="7"/>
  <c r="F6126" i="7"/>
  <c r="F6127" i="7"/>
  <c r="F6128" i="7"/>
  <c r="F6129" i="7"/>
  <c r="F6130" i="7"/>
  <c r="F6131" i="7"/>
  <c r="F6132" i="7"/>
  <c r="F6133" i="7"/>
  <c r="F6134" i="7"/>
  <c r="F6135" i="7"/>
  <c r="F6136" i="7"/>
  <c r="F6137" i="7"/>
  <c r="F6138" i="7"/>
  <c r="F6139" i="7"/>
  <c r="F6140" i="7"/>
  <c r="F6141" i="7"/>
  <c r="F6142" i="7"/>
  <c r="F6143" i="7"/>
  <c r="F6144" i="7"/>
  <c r="F6145" i="7"/>
  <c r="F6146" i="7"/>
  <c r="F6147" i="7"/>
  <c r="F6148" i="7"/>
  <c r="F6149" i="7"/>
  <c r="F6150" i="7"/>
  <c r="F6151" i="7"/>
  <c r="F6152" i="7"/>
  <c r="F6153" i="7"/>
  <c r="F6154" i="7"/>
  <c r="F6155" i="7"/>
  <c r="F6156" i="7"/>
  <c r="F6157" i="7"/>
  <c r="F6158" i="7"/>
  <c r="F6159" i="7"/>
  <c r="F6160" i="7"/>
  <c r="F6161" i="7"/>
  <c r="F6162" i="7"/>
  <c r="F6163" i="7"/>
  <c r="F6164" i="7"/>
  <c r="F6165" i="7"/>
  <c r="F6166" i="7"/>
  <c r="F6167" i="7"/>
  <c r="F6168" i="7"/>
  <c r="F6169" i="7"/>
  <c r="F6170" i="7"/>
  <c r="F6171" i="7"/>
  <c r="F6172" i="7"/>
  <c r="F6173" i="7"/>
  <c r="F6174" i="7"/>
  <c r="F6175" i="7"/>
  <c r="F6176" i="7"/>
  <c r="F6177" i="7"/>
  <c r="F6178" i="7"/>
  <c r="F6179" i="7"/>
  <c r="F6180" i="7"/>
  <c r="F6181" i="7"/>
  <c r="F6182" i="7"/>
  <c r="F6183" i="7"/>
  <c r="F6184" i="7"/>
  <c r="F6185" i="7"/>
  <c r="F6186" i="7"/>
  <c r="F6187" i="7"/>
  <c r="F6188" i="7"/>
  <c r="F6189" i="7"/>
  <c r="F6190" i="7"/>
  <c r="F6191" i="7"/>
  <c r="F6192" i="7"/>
  <c r="F6193" i="7"/>
  <c r="F6194" i="7"/>
  <c r="F6195" i="7"/>
  <c r="F6196" i="7"/>
  <c r="F6197" i="7"/>
  <c r="F6198" i="7"/>
  <c r="F6199" i="7"/>
  <c r="F6200" i="7"/>
  <c r="F6201" i="7"/>
  <c r="F6202" i="7"/>
  <c r="F6203" i="7"/>
  <c r="F6204" i="7"/>
  <c r="F6205" i="7"/>
  <c r="F6206" i="7"/>
  <c r="F6207" i="7"/>
  <c r="F6208" i="7"/>
  <c r="F6209" i="7"/>
  <c r="F6210" i="7"/>
  <c r="F6211" i="7"/>
  <c r="F6212" i="7"/>
  <c r="F6213" i="7"/>
  <c r="F6214" i="7"/>
  <c r="F6215" i="7"/>
  <c r="F6216" i="7"/>
  <c r="F6217" i="7"/>
  <c r="F6218" i="7"/>
  <c r="F6219" i="7"/>
  <c r="F6220" i="7"/>
  <c r="F6221" i="7"/>
  <c r="F6222" i="7"/>
  <c r="F6223" i="7"/>
  <c r="F6224" i="7"/>
  <c r="F6225" i="7"/>
  <c r="F6226" i="7"/>
  <c r="F6227" i="7"/>
  <c r="F6228" i="7"/>
  <c r="F6229" i="7"/>
  <c r="F6230" i="7"/>
  <c r="F6231" i="7"/>
  <c r="F6232" i="7"/>
  <c r="F6233" i="7"/>
  <c r="F6234" i="7"/>
  <c r="F6235" i="7"/>
  <c r="F6236" i="7"/>
  <c r="F6237" i="7"/>
  <c r="F6238" i="7"/>
  <c r="F6239" i="7"/>
  <c r="F6240" i="7"/>
  <c r="F6241" i="7"/>
  <c r="F6242" i="7"/>
  <c r="F6243" i="7"/>
  <c r="F6244" i="7"/>
  <c r="F6245" i="7"/>
  <c r="F6246" i="7"/>
  <c r="F6247" i="7"/>
  <c r="F6248" i="7"/>
  <c r="F6249" i="7"/>
  <c r="F6250" i="7"/>
  <c r="F6251" i="7"/>
  <c r="F6252" i="7"/>
  <c r="F6253" i="7"/>
  <c r="F6254" i="7"/>
  <c r="F6255" i="7"/>
  <c r="F6256" i="7"/>
  <c r="F6257" i="7"/>
  <c r="F6258" i="7"/>
  <c r="F6259" i="7"/>
  <c r="F6260" i="7"/>
  <c r="F6261" i="7"/>
  <c r="F6262" i="7"/>
  <c r="F6263" i="7"/>
  <c r="F6264" i="7"/>
  <c r="F6265" i="7"/>
  <c r="F6266" i="7"/>
  <c r="F6267" i="7"/>
  <c r="F6268" i="7"/>
  <c r="F6269" i="7"/>
  <c r="F6270" i="7"/>
  <c r="F6271" i="7"/>
  <c r="F6272" i="7"/>
  <c r="F6273" i="7"/>
  <c r="F6274" i="7"/>
  <c r="F6275" i="7"/>
  <c r="F6276" i="7"/>
  <c r="F6277" i="7"/>
  <c r="F6278" i="7"/>
  <c r="F6279" i="7"/>
  <c r="F6280" i="7"/>
  <c r="F6281" i="7"/>
  <c r="F6282" i="7"/>
  <c r="F6283" i="7"/>
  <c r="F6284" i="7"/>
  <c r="F6285" i="7"/>
  <c r="F6286" i="7"/>
  <c r="F6287" i="7"/>
  <c r="F6288" i="7"/>
  <c r="F6289" i="7"/>
  <c r="F6290" i="7"/>
  <c r="F6291" i="7"/>
  <c r="F6292" i="7"/>
  <c r="F6293" i="7"/>
  <c r="F6294" i="7"/>
  <c r="F6295" i="7"/>
  <c r="F6296" i="7"/>
  <c r="F6297" i="7"/>
  <c r="F6298" i="7"/>
  <c r="F6299" i="7"/>
  <c r="F6300" i="7"/>
  <c r="F6301" i="7"/>
  <c r="F6302" i="7"/>
  <c r="F6303" i="7"/>
  <c r="F6304" i="7"/>
  <c r="F6305" i="7"/>
  <c r="F6306" i="7"/>
  <c r="F6307" i="7"/>
  <c r="F6308" i="7"/>
  <c r="F6309" i="7"/>
  <c r="F6310" i="7"/>
  <c r="F6311" i="7"/>
  <c r="F6312" i="7"/>
  <c r="F6313" i="7"/>
  <c r="F6314" i="7"/>
  <c r="F6315" i="7"/>
  <c r="F6316" i="7"/>
  <c r="F6317" i="7"/>
  <c r="F6318" i="7"/>
  <c r="F6319" i="7"/>
  <c r="F6320" i="7"/>
  <c r="F6321" i="7"/>
  <c r="F6322" i="7"/>
  <c r="F6323" i="7"/>
  <c r="F6324" i="7"/>
  <c r="F6325" i="7"/>
  <c r="F6326" i="7"/>
  <c r="F6327" i="7"/>
  <c r="F6328" i="7"/>
  <c r="F6329" i="7"/>
  <c r="F6330" i="7"/>
  <c r="F6331" i="7"/>
  <c r="F6332" i="7"/>
  <c r="F6333" i="7"/>
  <c r="F6334" i="7"/>
  <c r="F6335" i="7"/>
  <c r="F6336" i="7"/>
  <c r="F6337" i="7"/>
  <c r="F6338" i="7"/>
  <c r="F6339" i="7"/>
  <c r="F6340" i="7"/>
  <c r="F6341" i="7"/>
  <c r="F6342" i="7"/>
  <c r="F6343" i="7"/>
  <c r="F6344" i="7"/>
  <c r="F6345" i="7"/>
  <c r="F6346" i="7"/>
  <c r="F6347" i="7"/>
  <c r="F6348" i="7"/>
  <c r="F6349" i="7"/>
  <c r="F6350" i="7"/>
  <c r="F6351" i="7"/>
  <c r="F6352" i="7"/>
  <c r="F6353" i="7"/>
  <c r="F6354" i="7"/>
  <c r="F6355" i="7"/>
  <c r="F6356" i="7"/>
  <c r="F6357" i="7"/>
  <c r="F6358" i="7"/>
  <c r="F6359" i="7"/>
  <c r="F6360" i="7"/>
  <c r="F6361" i="7"/>
  <c r="F6362" i="7"/>
  <c r="F6363" i="7"/>
  <c r="F6364" i="7"/>
  <c r="F6365" i="7"/>
  <c r="F6366" i="7"/>
  <c r="F6367" i="7"/>
  <c r="F6368" i="7"/>
  <c r="F6369" i="7"/>
  <c r="F6370" i="7"/>
  <c r="F6371" i="7"/>
  <c r="F6372" i="7"/>
  <c r="F6373" i="7"/>
  <c r="F6374" i="7"/>
  <c r="F6375" i="7"/>
  <c r="F6376" i="7"/>
  <c r="F6377" i="7"/>
  <c r="F6378" i="7"/>
  <c r="F6379" i="7"/>
  <c r="F6380" i="7"/>
  <c r="F6381" i="7"/>
  <c r="F6382" i="7"/>
  <c r="F6383" i="7"/>
  <c r="F6384" i="7"/>
  <c r="F6385" i="7"/>
  <c r="F6386" i="7"/>
  <c r="F6387" i="7"/>
  <c r="F6388" i="7"/>
  <c r="F6389" i="7"/>
  <c r="F6390" i="7"/>
  <c r="F6391" i="7"/>
  <c r="F6392" i="7"/>
  <c r="F6393" i="7"/>
  <c r="F6394" i="7"/>
  <c r="F6395" i="7"/>
  <c r="F6396" i="7"/>
  <c r="F6397" i="7"/>
  <c r="F6398" i="7"/>
  <c r="F6399" i="7"/>
  <c r="F6400" i="7"/>
  <c r="F6401" i="7"/>
  <c r="F6402" i="7"/>
  <c r="F6403" i="7"/>
  <c r="F6404" i="7"/>
  <c r="F6405" i="7"/>
  <c r="F6406" i="7"/>
  <c r="F6407" i="7"/>
  <c r="F6408" i="7"/>
  <c r="F6409" i="7"/>
  <c r="F6410" i="7"/>
  <c r="F6411" i="7"/>
  <c r="F6412" i="7"/>
  <c r="F6413" i="7"/>
  <c r="F6414" i="7"/>
  <c r="F6415" i="7"/>
  <c r="F6416" i="7"/>
  <c r="F6417" i="7"/>
  <c r="F6418" i="7"/>
  <c r="F6419" i="7"/>
  <c r="F6420" i="7"/>
  <c r="F6421" i="7"/>
  <c r="F6422" i="7"/>
  <c r="F6423" i="7"/>
  <c r="F6424" i="7"/>
  <c r="F6425" i="7"/>
  <c r="F6426" i="7"/>
  <c r="F6427" i="7"/>
  <c r="F6428" i="7"/>
  <c r="F6429" i="7"/>
  <c r="F6430" i="7"/>
  <c r="F6431" i="7"/>
  <c r="F6432" i="7"/>
  <c r="F6433" i="7"/>
  <c r="F6434" i="7"/>
  <c r="F6435" i="7"/>
  <c r="F6436" i="7"/>
  <c r="F6437" i="7"/>
  <c r="F6438" i="7"/>
  <c r="F6439" i="7"/>
  <c r="F6440" i="7"/>
  <c r="F6441" i="7"/>
  <c r="F6442" i="7"/>
  <c r="F6443" i="7"/>
  <c r="F6444" i="7"/>
  <c r="F6445" i="7"/>
  <c r="F6446" i="7"/>
  <c r="F6447" i="7"/>
  <c r="F6448" i="7"/>
  <c r="F6449" i="7"/>
  <c r="F6450" i="7"/>
  <c r="F6451" i="7"/>
  <c r="F6452" i="7"/>
  <c r="F6453" i="7"/>
  <c r="F6454" i="7"/>
  <c r="F6455" i="7"/>
  <c r="F6456" i="7"/>
  <c r="F6457" i="7"/>
  <c r="F6458" i="7"/>
  <c r="F6459" i="7"/>
  <c r="F6460" i="7"/>
  <c r="F6461" i="7"/>
  <c r="F6462" i="7"/>
  <c r="F6463" i="7"/>
  <c r="F6464" i="7"/>
  <c r="F6465" i="7"/>
  <c r="F6466" i="7"/>
  <c r="F6467" i="7"/>
  <c r="F6468" i="7"/>
  <c r="F6469" i="7"/>
  <c r="F6470" i="7"/>
  <c r="F6471" i="7"/>
  <c r="F6472" i="7"/>
  <c r="F6473" i="7"/>
  <c r="F6474" i="7"/>
  <c r="F6475" i="7"/>
  <c r="F6476" i="7"/>
  <c r="F6477" i="7"/>
  <c r="F6478" i="7"/>
  <c r="F6479" i="7"/>
  <c r="F6480" i="7"/>
  <c r="F6481" i="7"/>
  <c r="F6482" i="7"/>
  <c r="F6483" i="7"/>
  <c r="F6484" i="7"/>
  <c r="F6485" i="7"/>
  <c r="F6486" i="7"/>
  <c r="F6487" i="7"/>
  <c r="F6488" i="7"/>
  <c r="F6489" i="7"/>
  <c r="F6490" i="7"/>
  <c r="F6491" i="7"/>
  <c r="F6492" i="7"/>
  <c r="F6493" i="7"/>
  <c r="F6494" i="7"/>
  <c r="F6495" i="7"/>
  <c r="F6496" i="7"/>
  <c r="F6497" i="7"/>
  <c r="F6498" i="7"/>
  <c r="F6499" i="7"/>
  <c r="F6500" i="7"/>
  <c r="F6501" i="7"/>
  <c r="F6502" i="7"/>
  <c r="F6503" i="7"/>
  <c r="F6504" i="7"/>
  <c r="F6505" i="7"/>
  <c r="F6506" i="7"/>
  <c r="F6507" i="7"/>
  <c r="F6508" i="7"/>
  <c r="F6509" i="7"/>
  <c r="F6510" i="7"/>
  <c r="F6511" i="7"/>
  <c r="F6512" i="7"/>
  <c r="F6513" i="7"/>
  <c r="F6514" i="7"/>
  <c r="F6515" i="7"/>
  <c r="F6516" i="7"/>
  <c r="F6517" i="7"/>
  <c r="F6518" i="7"/>
  <c r="F6519" i="7"/>
  <c r="F6520" i="7"/>
  <c r="F6521" i="7"/>
  <c r="F6522" i="7"/>
  <c r="F6523" i="7"/>
  <c r="F6524" i="7"/>
  <c r="F6525" i="7"/>
  <c r="F6526" i="7"/>
  <c r="F6527" i="7"/>
  <c r="F6528" i="7"/>
  <c r="F6529" i="7"/>
  <c r="F6530" i="7"/>
  <c r="F6531" i="7"/>
  <c r="F6532" i="7"/>
  <c r="F6533" i="7"/>
  <c r="F6534" i="7"/>
  <c r="F6535" i="7"/>
  <c r="F6536" i="7"/>
  <c r="F6537" i="7"/>
  <c r="F6538" i="7"/>
  <c r="F6539" i="7"/>
  <c r="F6540" i="7"/>
  <c r="F6541" i="7"/>
  <c r="F6542" i="7"/>
  <c r="F6543" i="7"/>
  <c r="F6544" i="7"/>
  <c r="F6545" i="7"/>
  <c r="F6546" i="7"/>
  <c r="F6547" i="7"/>
  <c r="F6548" i="7"/>
  <c r="F6549" i="7"/>
  <c r="F6550" i="7"/>
  <c r="F6551" i="7"/>
  <c r="F6552" i="7"/>
  <c r="F6553" i="7"/>
  <c r="F6554" i="7"/>
  <c r="F6555" i="7"/>
  <c r="F6556" i="7"/>
  <c r="F6557" i="7"/>
  <c r="F6558" i="7"/>
  <c r="F6559" i="7"/>
  <c r="F6560" i="7"/>
  <c r="F6561" i="7"/>
  <c r="F6562" i="7"/>
  <c r="F6563" i="7"/>
  <c r="F6564" i="7"/>
  <c r="F6565" i="7"/>
  <c r="F6566" i="7"/>
  <c r="F6567" i="7"/>
  <c r="F6568" i="7"/>
  <c r="F6569" i="7"/>
  <c r="F6570" i="7"/>
  <c r="F6571" i="7"/>
  <c r="F6572" i="7"/>
  <c r="F6573" i="7"/>
  <c r="F6574" i="7"/>
  <c r="F6575" i="7"/>
  <c r="F6576" i="7"/>
  <c r="F6577" i="7"/>
  <c r="F6578" i="7"/>
  <c r="F6579" i="7"/>
  <c r="F6580" i="7"/>
  <c r="F6581" i="7"/>
  <c r="F6582" i="7"/>
  <c r="F6583" i="7"/>
  <c r="F6584" i="7"/>
  <c r="F6585" i="7"/>
  <c r="F6586" i="7"/>
  <c r="F6587" i="7"/>
  <c r="F6588" i="7"/>
  <c r="F6589" i="7"/>
  <c r="F6590" i="7"/>
  <c r="F6591" i="7"/>
  <c r="F6592" i="7"/>
  <c r="F6593" i="7"/>
  <c r="F6594" i="7"/>
  <c r="F6595" i="7"/>
  <c r="F6596" i="7"/>
  <c r="F6597" i="7"/>
  <c r="F6598" i="7"/>
  <c r="F6599" i="7"/>
  <c r="F6600" i="7"/>
  <c r="F6601" i="7"/>
  <c r="F6602" i="7"/>
  <c r="F6603" i="7"/>
  <c r="F6604" i="7"/>
  <c r="F6605" i="7"/>
  <c r="F6606" i="7"/>
  <c r="F6607" i="7"/>
  <c r="F6608" i="7"/>
  <c r="F6609" i="7"/>
  <c r="F6610" i="7"/>
  <c r="F6611" i="7"/>
  <c r="F6612" i="7"/>
  <c r="F6613" i="7"/>
  <c r="F6614" i="7"/>
  <c r="F6615" i="7"/>
  <c r="F6616" i="7"/>
  <c r="F6617" i="7"/>
  <c r="F6618" i="7"/>
  <c r="F6619" i="7"/>
  <c r="F6620" i="7"/>
  <c r="F6621" i="7"/>
  <c r="F6622" i="7"/>
  <c r="F6623" i="7"/>
  <c r="F6624" i="7"/>
  <c r="F6625" i="7"/>
  <c r="F6626" i="7"/>
  <c r="F6627" i="7"/>
  <c r="F6628" i="7"/>
  <c r="F6629" i="7"/>
  <c r="F6630" i="7"/>
  <c r="F6631" i="7"/>
  <c r="F6632" i="7"/>
  <c r="F6633" i="7"/>
  <c r="F6634" i="7"/>
  <c r="F6635" i="7"/>
  <c r="F6636" i="7"/>
  <c r="F6637" i="7"/>
  <c r="F6638" i="7"/>
  <c r="F6639" i="7"/>
  <c r="F6640" i="7"/>
  <c r="F6641" i="7"/>
  <c r="F6642" i="7"/>
  <c r="F6643" i="7"/>
  <c r="F6644" i="7"/>
  <c r="F6645" i="7"/>
  <c r="F6646" i="7"/>
  <c r="F6647" i="7"/>
  <c r="F6648" i="7"/>
  <c r="F6649" i="7"/>
  <c r="F6650" i="7"/>
  <c r="F6651" i="7"/>
  <c r="F6652" i="7"/>
  <c r="F6653" i="7"/>
  <c r="F6654" i="7"/>
  <c r="F6655" i="7"/>
  <c r="F6656" i="7"/>
  <c r="F6657" i="7"/>
  <c r="F6658" i="7"/>
  <c r="F6659" i="7"/>
  <c r="F6660" i="7"/>
  <c r="F6661" i="7"/>
  <c r="F6662" i="7"/>
  <c r="F6663" i="7"/>
  <c r="F6664" i="7"/>
  <c r="F6665" i="7"/>
  <c r="F6666" i="7"/>
  <c r="F6667" i="7"/>
  <c r="F6668" i="7"/>
  <c r="F6669" i="7"/>
  <c r="F6670" i="7"/>
  <c r="F6671" i="7"/>
  <c r="F6672" i="7"/>
  <c r="F6673" i="7"/>
  <c r="F6674" i="7"/>
  <c r="F6675" i="7"/>
  <c r="F6676" i="7"/>
  <c r="F6677" i="7"/>
  <c r="F6678" i="7"/>
  <c r="F6679" i="7"/>
  <c r="F6680" i="7"/>
  <c r="F6681" i="7"/>
  <c r="F6682" i="7"/>
  <c r="F6683" i="7"/>
  <c r="F6684" i="7"/>
  <c r="F6685" i="7"/>
  <c r="F6686" i="7"/>
  <c r="F6687" i="7"/>
  <c r="F6688" i="7"/>
  <c r="F6689" i="7"/>
  <c r="F6690" i="7"/>
  <c r="F6691" i="7"/>
  <c r="F6692" i="7"/>
  <c r="F6693" i="7"/>
  <c r="F6694" i="7"/>
  <c r="F6695" i="7"/>
  <c r="F6696" i="7"/>
  <c r="F6697" i="7"/>
  <c r="F6698" i="7"/>
  <c r="F6699" i="7"/>
  <c r="F6700" i="7"/>
  <c r="F6701" i="7"/>
  <c r="F6702" i="7"/>
  <c r="F6703" i="7"/>
  <c r="F6704" i="7"/>
  <c r="F6705" i="7"/>
  <c r="F6706" i="7"/>
  <c r="F6707" i="7"/>
  <c r="F6708" i="7"/>
  <c r="F6709" i="7"/>
  <c r="F6710" i="7"/>
  <c r="F6711" i="7"/>
  <c r="F6712" i="7"/>
  <c r="F6713" i="7"/>
  <c r="F6714" i="7"/>
  <c r="F6715" i="7"/>
  <c r="F6716" i="7"/>
  <c r="F6717" i="7"/>
  <c r="F6718" i="7"/>
  <c r="F6719" i="7"/>
  <c r="F6720" i="7"/>
  <c r="F6721" i="7"/>
  <c r="F6722" i="7"/>
  <c r="F6723" i="7"/>
  <c r="F6724" i="7"/>
  <c r="F6725" i="7"/>
  <c r="F6726" i="7"/>
  <c r="F6727" i="7"/>
  <c r="F6728" i="7"/>
  <c r="F6729" i="7"/>
  <c r="F6730" i="7"/>
  <c r="F6731" i="7"/>
  <c r="F6732" i="7"/>
  <c r="F6733" i="7"/>
  <c r="F6734" i="7"/>
  <c r="F6735" i="7"/>
  <c r="F6736" i="7"/>
  <c r="F6737" i="7"/>
  <c r="F6738" i="7"/>
  <c r="F6739" i="7"/>
  <c r="F6740" i="7"/>
  <c r="F6741" i="7"/>
  <c r="F6742" i="7"/>
  <c r="F6743" i="7"/>
  <c r="F6744" i="7"/>
  <c r="F6745" i="7"/>
  <c r="F6746" i="7"/>
  <c r="F6747" i="7"/>
  <c r="F6748" i="7"/>
  <c r="F6749" i="7"/>
  <c r="F6750" i="7"/>
  <c r="F6751" i="7"/>
  <c r="F6752" i="7"/>
  <c r="F6753" i="7"/>
  <c r="F6754" i="7"/>
  <c r="F6755" i="7"/>
  <c r="F6756" i="7"/>
  <c r="F6757" i="7"/>
  <c r="F6758" i="7"/>
  <c r="F6759" i="7"/>
  <c r="F6760" i="7"/>
  <c r="F6761" i="7"/>
  <c r="F6762" i="7"/>
  <c r="F6763" i="7"/>
  <c r="F6764" i="7"/>
  <c r="F6765" i="7"/>
  <c r="F6766" i="7"/>
  <c r="F6767" i="7"/>
  <c r="F6768" i="7"/>
  <c r="F6769" i="7"/>
  <c r="F6770" i="7"/>
  <c r="F6771" i="7"/>
  <c r="F6772" i="7"/>
  <c r="F6773" i="7"/>
  <c r="F6774" i="7"/>
  <c r="F6775" i="7"/>
  <c r="F6776" i="7"/>
  <c r="F6777" i="7"/>
  <c r="F6778" i="7"/>
  <c r="F6779" i="7"/>
  <c r="F6780" i="7"/>
  <c r="F6781" i="7"/>
  <c r="F6782" i="7"/>
  <c r="F6783" i="7"/>
  <c r="F6784" i="7"/>
  <c r="F6785" i="7"/>
  <c r="F6786" i="7"/>
  <c r="F6787" i="7"/>
  <c r="F6788" i="7"/>
  <c r="F6789" i="7"/>
  <c r="F6790" i="7"/>
  <c r="F6791" i="7"/>
  <c r="F6792" i="7"/>
  <c r="F6793" i="7"/>
  <c r="F6794" i="7"/>
  <c r="F6795" i="7"/>
  <c r="F6796" i="7"/>
  <c r="F6797" i="7"/>
  <c r="F6798" i="7"/>
  <c r="F6799" i="7"/>
  <c r="F6800" i="7"/>
  <c r="F6801" i="7"/>
  <c r="F6802" i="7"/>
  <c r="F6803" i="7"/>
  <c r="F6804" i="7"/>
  <c r="F6805" i="7"/>
  <c r="F6806" i="7"/>
  <c r="F6807" i="7"/>
  <c r="F6808" i="7"/>
  <c r="F6809" i="7"/>
  <c r="F6810" i="7"/>
  <c r="F6811" i="7"/>
  <c r="F6812" i="7"/>
  <c r="F6813" i="7"/>
  <c r="F6814" i="7"/>
  <c r="F6815" i="7"/>
  <c r="F6816" i="7"/>
  <c r="F6817" i="7"/>
  <c r="F6818" i="7"/>
  <c r="F6819" i="7"/>
  <c r="F6820" i="7"/>
  <c r="F6821" i="7"/>
  <c r="F6822" i="7"/>
  <c r="F6823" i="7"/>
  <c r="F6824" i="7"/>
  <c r="F6825" i="7"/>
  <c r="F6826" i="7"/>
  <c r="F6827" i="7"/>
  <c r="F6828" i="7"/>
  <c r="F6829" i="7"/>
  <c r="F6830" i="7"/>
  <c r="F6831" i="7"/>
  <c r="F6832" i="7"/>
  <c r="F6833" i="7"/>
  <c r="F6834" i="7"/>
  <c r="F6835" i="7"/>
  <c r="F6836" i="7"/>
  <c r="F6837" i="7"/>
  <c r="F6838" i="7"/>
  <c r="F6839" i="7"/>
  <c r="F6840" i="7"/>
  <c r="F6841" i="7"/>
  <c r="F6842" i="7"/>
  <c r="F6843" i="7"/>
  <c r="F6844" i="7"/>
  <c r="F6845" i="7"/>
  <c r="F6846" i="7"/>
  <c r="F6847" i="7"/>
  <c r="F6848" i="7"/>
  <c r="F6849" i="7"/>
  <c r="F6850" i="7"/>
  <c r="F6851" i="7"/>
  <c r="F6852" i="7"/>
  <c r="F6853" i="7"/>
  <c r="F6854" i="7"/>
  <c r="F6855" i="7"/>
  <c r="F6856" i="7"/>
  <c r="F6857" i="7"/>
  <c r="F6858" i="7"/>
  <c r="F6859" i="7"/>
  <c r="F6860" i="7"/>
  <c r="F6861" i="7"/>
  <c r="F6862" i="7"/>
  <c r="F6863" i="7"/>
  <c r="F6864" i="7"/>
  <c r="F6865" i="7"/>
  <c r="F6866" i="7"/>
  <c r="F6867" i="7"/>
  <c r="F6868" i="7"/>
  <c r="F6869" i="7"/>
  <c r="F6870" i="7"/>
  <c r="F6871" i="7"/>
  <c r="F6872" i="7"/>
  <c r="F6873" i="7"/>
  <c r="F6874" i="7"/>
  <c r="F6875" i="7"/>
  <c r="F6876" i="7"/>
  <c r="F6877" i="7"/>
  <c r="F6878" i="7"/>
  <c r="F6879" i="7"/>
  <c r="F6880" i="7"/>
  <c r="F6881" i="7"/>
  <c r="F6882" i="7"/>
  <c r="F6883" i="7"/>
  <c r="F6884" i="7"/>
  <c r="F6885" i="7"/>
  <c r="F6886" i="7"/>
  <c r="F6887" i="7"/>
  <c r="F6888" i="7"/>
  <c r="F6889" i="7"/>
  <c r="F6890" i="7"/>
  <c r="F6891" i="7"/>
  <c r="F6892" i="7"/>
  <c r="F6893" i="7"/>
  <c r="F6894" i="7"/>
  <c r="F6895" i="7"/>
  <c r="F6896" i="7"/>
  <c r="F6897" i="7"/>
  <c r="F6898" i="7"/>
  <c r="F6899" i="7"/>
  <c r="F6900" i="7"/>
  <c r="F6901" i="7"/>
  <c r="F6902" i="7"/>
  <c r="F6903" i="7"/>
  <c r="F6904" i="7"/>
  <c r="F6905" i="7"/>
  <c r="F6906" i="7"/>
  <c r="F6907" i="7"/>
  <c r="F6908" i="7"/>
  <c r="F6909" i="7"/>
  <c r="F6910" i="7"/>
  <c r="F6911" i="7"/>
  <c r="F6912" i="7"/>
  <c r="F6913" i="7"/>
  <c r="F6914" i="7"/>
  <c r="F6915" i="7"/>
  <c r="F6916" i="7"/>
  <c r="F6917" i="7"/>
  <c r="F6918" i="7"/>
  <c r="F6919" i="7"/>
  <c r="F6920" i="7"/>
  <c r="F6921" i="7"/>
  <c r="F6922" i="7"/>
  <c r="F6923" i="7"/>
  <c r="F6924" i="7"/>
  <c r="F6925" i="7"/>
  <c r="F6926" i="7"/>
  <c r="F6927" i="7"/>
  <c r="F6928" i="7"/>
  <c r="F6929" i="7"/>
  <c r="F6930" i="7"/>
  <c r="F6931" i="7"/>
  <c r="F6932" i="7"/>
  <c r="F6933" i="7"/>
  <c r="F6934" i="7"/>
  <c r="F6935" i="7"/>
  <c r="F6936" i="7"/>
  <c r="F6937" i="7"/>
  <c r="F6938" i="7"/>
  <c r="F6939" i="7"/>
  <c r="F6940" i="7"/>
  <c r="F6941" i="7"/>
  <c r="F6942" i="7"/>
  <c r="F6943" i="7"/>
  <c r="F6944" i="7"/>
  <c r="F6945" i="7"/>
  <c r="F6946" i="7"/>
  <c r="F6947" i="7"/>
  <c r="F6948" i="7"/>
  <c r="F6949" i="7"/>
  <c r="F6950" i="7"/>
  <c r="F6951" i="7"/>
  <c r="F6952" i="7"/>
  <c r="F6953" i="7"/>
  <c r="F6954" i="7"/>
  <c r="F6955" i="7"/>
  <c r="F6956" i="7"/>
  <c r="F6957" i="7"/>
  <c r="F6958" i="7"/>
  <c r="F6959" i="7"/>
  <c r="F6960" i="7"/>
  <c r="F6961" i="7"/>
  <c r="F6962" i="7"/>
  <c r="F6963" i="7"/>
  <c r="F6964" i="7"/>
  <c r="F6965" i="7"/>
  <c r="F6966" i="7"/>
  <c r="F6967" i="7"/>
  <c r="F6968" i="7"/>
  <c r="F6969" i="7"/>
  <c r="F6970" i="7"/>
  <c r="F6971" i="7"/>
  <c r="F6972" i="7"/>
  <c r="F6973" i="7"/>
  <c r="F6974" i="7"/>
  <c r="F6975" i="7"/>
  <c r="F6976" i="7"/>
  <c r="F6977" i="7"/>
  <c r="F6978" i="7"/>
  <c r="F6979" i="7"/>
  <c r="F6980" i="7"/>
  <c r="F6981" i="7"/>
  <c r="F6982" i="7"/>
  <c r="F6983" i="7"/>
  <c r="F6984" i="7"/>
  <c r="F6985" i="7"/>
  <c r="F6986" i="7"/>
  <c r="F6987" i="7"/>
  <c r="F6988" i="7"/>
  <c r="F6989" i="7"/>
  <c r="F6990" i="7"/>
  <c r="F6991" i="7"/>
  <c r="F6992" i="7"/>
  <c r="F6993" i="7"/>
  <c r="F6994" i="7"/>
  <c r="F6995" i="7"/>
  <c r="F6996" i="7"/>
  <c r="F6997" i="7"/>
  <c r="F6998" i="7"/>
  <c r="F6999" i="7"/>
  <c r="F7000" i="7"/>
  <c r="F7001" i="7"/>
  <c r="F7002" i="7"/>
  <c r="F7003" i="7"/>
  <c r="F7004" i="7"/>
  <c r="F7005" i="7"/>
  <c r="F7006" i="7"/>
  <c r="F7007" i="7"/>
  <c r="F7008" i="7"/>
  <c r="F7009" i="7"/>
  <c r="F7010" i="7"/>
  <c r="F7011" i="7"/>
  <c r="F7012" i="7"/>
  <c r="F7013" i="7"/>
  <c r="F7014" i="7"/>
  <c r="F7015" i="7"/>
  <c r="F7016" i="7"/>
  <c r="F7017" i="7"/>
  <c r="F7018" i="7"/>
  <c r="F7019" i="7"/>
  <c r="F7020" i="7"/>
  <c r="F7021" i="7"/>
  <c r="F7022" i="7"/>
  <c r="F7023" i="7"/>
  <c r="F7024" i="7"/>
  <c r="F7025" i="7"/>
  <c r="F7026" i="7"/>
  <c r="F7027" i="7"/>
  <c r="F7028" i="7"/>
  <c r="F7029" i="7"/>
  <c r="F7030" i="7"/>
  <c r="F7031" i="7"/>
  <c r="F7032" i="7"/>
  <c r="F7033" i="7"/>
  <c r="F7034" i="7"/>
  <c r="F7035" i="7"/>
  <c r="F7036" i="7"/>
  <c r="F7037" i="7"/>
  <c r="F7038" i="7"/>
  <c r="F7039" i="7"/>
  <c r="F7040" i="7"/>
  <c r="F7041" i="7"/>
  <c r="F7042" i="7"/>
  <c r="F7043" i="7"/>
  <c r="F7044" i="7"/>
  <c r="F7045" i="7"/>
  <c r="F7046" i="7"/>
  <c r="F7047" i="7"/>
  <c r="F7048" i="7"/>
  <c r="F7049" i="7"/>
  <c r="F7050" i="7"/>
  <c r="F7051" i="7"/>
  <c r="F7052" i="7"/>
  <c r="F7053" i="7"/>
  <c r="F7054" i="7"/>
  <c r="F7055" i="7"/>
  <c r="F7056" i="7"/>
  <c r="F7057" i="7"/>
  <c r="F7058" i="7"/>
  <c r="F7059" i="7"/>
  <c r="F7060" i="7"/>
  <c r="F7061" i="7"/>
  <c r="F7062" i="7"/>
  <c r="F7063" i="7"/>
  <c r="F7064" i="7"/>
  <c r="F7065" i="7"/>
  <c r="F7066" i="7"/>
  <c r="F7067" i="7"/>
  <c r="F7068" i="7"/>
  <c r="F7069" i="7"/>
  <c r="F7070" i="7"/>
  <c r="F7071" i="7"/>
  <c r="F7072" i="7"/>
  <c r="F7073" i="7"/>
  <c r="F7074" i="7"/>
  <c r="F7075" i="7"/>
  <c r="F7076" i="7"/>
  <c r="F7077" i="7"/>
  <c r="F7078" i="7"/>
  <c r="F7079" i="7"/>
  <c r="F7080" i="7"/>
  <c r="F7081" i="7"/>
  <c r="F7082" i="7"/>
  <c r="F7083" i="7"/>
  <c r="F7084" i="7"/>
  <c r="F7085" i="7"/>
  <c r="F7086" i="7"/>
  <c r="F7087" i="7"/>
  <c r="F7088" i="7"/>
  <c r="F7089" i="7"/>
  <c r="F7090" i="7"/>
  <c r="F7091" i="7"/>
  <c r="F7092" i="7"/>
  <c r="F7093" i="7"/>
  <c r="F7094" i="7"/>
  <c r="F7095" i="7"/>
  <c r="F7096" i="7"/>
  <c r="F7097" i="7"/>
  <c r="F7098" i="7"/>
  <c r="F7099" i="7"/>
  <c r="F7100" i="7"/>
  <c r="F7101" i="7"/>
  <c r="F7102" i="7"/>
  <c r="F7103" i="7"/>
  <c r="F7104" i="7"/>
  <c r="F7105" i="7"/>
  <c r="F7106" i="7"/>
  <c r="F7107" i="7"/>
  <c r="F7108" i="7"/>
  <c r="F7109" i="7"/>
  <c r="F7110" i="7"/>
  <c r="F7111" i="7"/>
  <c r="F7112" i="7"/>
  <c r="F7113" i="7"/>
  <c r="F7114" i="7"/>
  <c r="F7115" i="7"/>
  <c r="F7116" i="7"/>
  <c r="F7117" i="7"/>
  <c r="F7118" i="7"/>
  <c r="F7119" i="7"/>
  <c r="F7120" i="7"/>
  <c r="F7121" i="7"/>
  <c r="F7122" i="7"/>
  <c r="F7123" i="7"/>
  <c r="F7124" i="7"/>
  <c r="F7125" i="7"/>
  <c r="F7126" i="7"/>
  <c r="F7127" i="7"/>
  <c r="F7128" i="7"/>
  <c r="F7129" i="7"/>
  <c r="F7130" i="7"/>
  <c r="F7131" i="7"/>
  <c r="F7132" i="7"/>
  <c r="F7133" i="7"/>
  <c r="F7134" i="7"/>
  <c r="F7135" i="7"/>
  <c r="F7136" i="7"/>
  <c r="F7137" i="7"/>
  <c r="F7138" i="7"/>
  <c r="F7139" i="7"/>
  <c r="F7140" i="7"/>
  <c r="F7141" i="7"/>
  <c r="F7142" i="7"/>
  <c r="F7143" i="7"/>
  <c r="F7144" i="7"/>
  <c r="F7145" i="7"/>
  <c r="F7146" i="7"/>
  <c r="F7147" i="7"/>
  <c r="F7148" i="7"/>
  <c r="F7149" i="7"/>
  <c r="F7150" i="7"/>
  <c r="F7151" i="7"/>
  <c r="F7152" i="7"/>
  <c r="F7153" i="7"/>
  <c r="F7154" i="7"/>
  <c r="F7155" i="7"/>
  <c r="F7156" i="7"/>
  <c r="F7157" i="7"/>
  <c r="F7158" i="7"/>
  <c r="F7159" i="7"/>
  <c r="F7160" i="7"/>
  <c r="F7161" i="7"/>
  <c r="F7162" i="7"/>
  <c r="F7163" i="7"/>
  <c r="F7164" i="7"/>
  <c r="F7165" i="7"/>
  <c r="F7166" i="7"/>
  <c r="F7167" i="7"/>
  <c r="F7168" i="7"/>
  <c r="F7169" i="7"/>
  <c r="F7170" i="7"/>
  <c r="F7171" i="7"/>
  <c r="F7172" i="7"/>
  <c r="F7173" i="7"/>
  <c r="F7174" i="7"/>
  <c r="F7175" i="7"/>
  <c r="F7176" i="7"/>
  <c r="F7177" i="7"/>
  <c r="F7178" i="7"/>
  <c r="F7179" i="7"/>
  <c r="F7180" i="7"/>
  <c r="F7181" i="7"/>
  <c r="F7182" i="7"/>
  <c r="F7183" i="7"/>
  <c r="F7184" i="7"/>
  <c r="F7185" i="7"/>
  <c r="F7186" i="7"/>
  <c r="F7187" i="7"/>
  <c r="F7188" i="7"/>
  <c r="F7189" i="7"/>
  <c r="F7190" i="7"/>
  <c r="F7191" i="7"/>
  <c r="F7192" i="7"/>
  <c r="F7193" i="7"/>
  <c r="F7194" i="7"/>
  <c r="F7195" i="7"/>
  <c r="F7196" i="7"/>
  <c r="F7197" i="7"/>
  <c r="F7198" i="7"/>
  <c r="F7199" i="7"/>
  <c r="F7200" i="7"/>
  <c r="F7201" i="7"/>
  <c r="F7202" i="7"/>
  <c r="F7203" i="7"/>
  <c r="F7204" i="7"/>
  <c r="F7205" i="7"/>
  <c r="F7206" i="7"/>
  <c r="F7207" i="7"/>
  <c r="F7208" i="7"/>
  <c r="F7209" i="7"/>
  <c r="F7210" i="7"/>
  <c r="F7211" i="7"/>
  <c r="F7212" i="7"/>
  <c r="F7213" i="7"/>
  <c r="F7214" i="7"/>
  <c r="F7215" i="7"/>
  <c r="F7216" i="7"/>
  <c r="F7217" i="7"/>
  <c r="F7218" i="7"/>
  <c r="F7219" i="7"/>
  <c r="F7220" i="7"/>
  <c r="F7221" i="7"/>
  <c r="F7222" i="7"/>
  <c r="F7223" i="7"/>
  <c r="F7224" i="7"/>
  <c r="F7225" i="7"/>
  <c r="F7226" i="7"/>
  <c r="F7227" i="7"/>
  <c r="F7228" i="7"/>
  <c r="F7229" i="7"/>
  <c r="F7230" i="7"/>
  <c r="F7231" i="7"/>
  <c r="F7232" i="7"/>
  <c r="F7233" i="7"/>
  <c r="F7234" i="7"/>
  <c r="F7235" i="7"/>
  <c r="F7236" i="7"/>
  <c r="F7237" i="7"/>
  <c r="F7238" i="7"/>
  <c r="F7239" i="7"/>
  <c r="F7240" i="7"/>
  <c r="F7241" i="7"/>
  <c r="F7242" i="7"/>
  <c r="F7243" i="7"/>
  <c r="F7244" i="7"/>
  <c r="F7245" i="7"/>
  <c r="F7246" i="7"/>
  <c r="F7247" i="7"/>
  <c r="F7248" i="7"/>
  <c r="F7249" i="7"/>
  <c r="F7250" i="7"/>
  <c r="F7251" i="7"/>
  <c r="F7252" i="7"/>
  <c r="F7253" i="7"/>
  <c r="F7254" i="7"/>
  <c r="F7255" i="7"/>
  <c r="F7256" i="7"/>
  <c r="F7257" i="7"/>
  <c r="F7258" i="7"/>
  <c r="F7259" i="7"/>
  <c r="F7260" i="7"/>
  <c r="F7261" i="7"/>
  <c r="F7262" i="7"/>
  <c r="F7263" i="7"/>
  <c r="F7264" i="7"/>
  <c r="F7265" i="7"/>
  <c r="F7266" i="7"/>
  <c r="F7267" i="7"/>
  <c r="F7268" i="7"/>
  <c r="F7269" i="7"/>
  <c r="F7270" i="7"/>
  <c r="F7271" i="7"/>
  <c r="F7272" i="7"/>
  <c r="F7273" i="7"/>
  <c r="F7274" i="7"/>
  <c r="F7275" i="7"/>
  <c r="F7276" i="7"/>
  <c r="F7277" i="7"/>
  <c r="F7278" i="7"/>
  <c r="F7279" i="7"/>
  <c r="F7280" i="7"/>
  <c r="F7281" i="7"/>
  <c r="F7282" i="7"/>
  <c r="F7283" i="7"/>
  <c r="F7284" i="7"/>
  <c r="F7285" i="7"/>
  <c r="F7286" i="7"/>
  <c r="F7287" i="7"/>
  <c r="F7288" i="7"/>
  <c r="F7289" i="7"/>
  <c r="F7290" i="7"/>
  <c r="F7291" i="7"/>
  <c r="F7292" i="7"/>
  <c r="F7293" i="7"/>
  <c r="F7294" i="7"/>
  <c r="F7295" i="7"/>
  <c r="F7296" i="7"/>
  <c r="F7297" i="7"/>
  <c r="F7298" i="7"/>
  <c r="F7299" i="7"/>
  <c r="F7300" i="7"/>
  <c r="F7301" i="7"/>
  <c r="F7302" i="7"/>
  <c r="F7303" i="7"/>
  <c r="F7304" i="7"/>
  <c r="F7305" i="7"/>
  <c r="F7306" i="7"/>
  <c r="F7307" i="7"/>
  <c r="F7308" i="7"/>
  <c r="F7309" i="7"/>
  <c r="F7310" i="7"/>
  <c r="F7311" i="7"/>
  <c r="F7312" i="7"/>
  <c r="F7313" i="7"/>
  <c r="F7314" i="7"/>
  <c r="F7315" i="7"/>
  <c r="F7316" i="7"/>
  <c r="F7317" i="7"/>
  <c r="F7318" i="7"/>
  <c r="F7319" i="7"/>
  <c r="F7320" i="7"/>
  <c r="F7321" i="7"/>
  <c r="F7322" i="7"/>
  <c r="F7323" i="7"/>
  <c r="F7324" i="7"/>
  <c r="F7325" i="7"/>
  <c r="F7326" i="7"/>
  <c r="F7327" i="7"/>
  <c r="F7328" i="7"/>
  <c r="F7329" i="7"/>
  <c r="F7330" i="7"/>
  <c r="F7331" i="7"/>
  <c r="F7332" i="7"/>
  <c r="F7333" i="7"/>
  <c r="F7334" i="7"/>
  <c r="F7335" i="7"/>
  <c r="F7336" i="7"/>
  <c r="F7337" i="7"/>
  <c r="F7338" i="7"/>
  <c r="F7339" i="7"/>
  <c r="F7340" i="7"/>
  <c r="F7341" i="7"/>
  <c r="F7342" i="7"/>
  <c r="F7343" i="7"/>
  <c r="F7344" i="7"/>
  <c r="F7345" i="7"/>
  <c r="F7346" i="7"/>
  <c r="F7347" i="7"/>
  <c r="F7348" i="7"/>
  <c r="F7349" i="7"/>
  <c r="F7350" i="7"/>
  <c r="F7351" i="7"/>
  <c r="F7352" i="7"/>
  <c r="F7353" i="7"/>
  <c r="F7354" i="7"/>
  <c r="F7355" i="7"/>
  <c r="F7356" i="7"/>
  <c r="F7357" i="7"/>
  <c r="F7358" i="7"/>
  <c r="F7359" i="7"/>
  <c r="F7360" i="7"/>
  <c r="F7361" i="7"/>
  <c r="F7362" i="7"/>
  <c r="F7363" i="7"/>
  <c r="F7364" i="7"/>
  <c r="F7365" i="7"/>
  <c r="F7366" i="7"/>
  <c r="F7367" i="7"/>
  <c r="F7368" i="7"/>
  <c r="F7369" i="7"/>
  <c r="F7370" i="7"/>
  <c r="F7371" i="7"/>
  <c r="F7372" i="7"/>
  <c r="F7373" i="7"/>
  <c r="F7374" i="7"/>
  <c r="F7375" i="7"/>
  <c r="F7376" i="7"/>
  <c r="F7377" i="7"/>
  <c r="F7378" i="7"/>
  <c r="F7379" i="7"/>
  <c r="F7380" i="7"/>
  <c r="F7381" i="7"/>
  <c r="F7382" i="7"/>
  <c r="F7383" i="7"/>
  <c r="F7384" i="7"/>
  <c r="F7385" i="7"/>
  <c r="F7386" i="7"/>
  <c r="F7387" i="7"/>
  <c r="F7388" i="7"/>
  <c r="F7389" i="7"/>
  <c r="F7390" i="7"/>
  <c r="F7391" i="7"/>
  <c r="F7392" i="7"/>
  <c r="F7393" i="7"/>
  <c r="F7394" i="7"/>
  <c r="F7395" i="7"/>
  <c r="F7396" i="7"/>
  <c r="F7397" i="7"/>
  <c r="F7398" i="7"/>
  <c r="F7399" i="7"/>
  <c r="F7400" i="7"/>
  <c r="F7401" i="7"/>
  <c r="F7402" i="7"/>
  <c r="F7403" i="7"/>
  <c r="F7404" i="7"/>
  <c r="F7405" i="7"/>
  <c r="F7406" i="7"/>
  <c r="F7407" i="7"/>
  <c r="F7408" i="7"/>
  <c r="F7409" i="7"/>
  <c r="F7410" i="7"/>
  <c r="F7411" i="7"/>
  <c r="F7412" i="7"/>
  <c r="F7413" i="7"/>
  <c r="F7414" i="7"/>
  <c r="F7415" i="7"/>
  <c r="F7416" i="7"/>
  <c r="F7417" i="7"/>
  <c r="F7418" i="7"/>
  <c r="F7419" i="7"/>
  <c r="F7420" i="7"/>
  <c r="F7421" i="7"/>
  <c r="F7422" i="7"/>
  <c r="F7423" i="7"/>
  <c r="F7424" i="7"/>
  <c r="F7425" i="7"/>
  <c r="F7426" i="7"/>
  <c r="F7427" i="7"/>
  <c r="F7428" i="7"/>
  <c r="F7429" i="7"/>
  <c r="F7430" i="7"/>
  <c r="F7431" i="7"/>
  <c r="F7432" i="7"/>
  <c r="F7433" i="7"/>
  <c r="F7434" i="7"/>
  <c r="F7435" i="7"/>
  <c r="F7436" i="7"/>
  <c r="F7437" i="7"/>
  <c r="F7438" i="7"/>
  <c r="F7439" i="7"/>
  <c r="F7440" i="7"/>
  <c r="F7441" i="7"/>
  <c r="F7442" i="7"/>
  <c r="F7443" i="7"/>
  <c r="F7444" i="7"/>
  <c r="F7445" i="7"/>
  <c r="F7446" i="7"/>
  <c r="F7447" i="7"/>
  <c r="F7448" i="7"/>
  <c r="F7449" i="7"/>
  <c r="F7450" i="7"/>
  <c r="F7451" i="7"/>
  <c r="F7452" i="7"/>
  <c r="F7453" i="7"/>
  <c r="F7454" i="7"/>
  <c r="F7455" i="7"/>
  <c r="F7456" i="7"/>
  <c r="F7457" i="7"/>
  <c r="F7458" i="7"/>
  <c r="F7459" i="7"/>
  <c r="F7460" i="7"/>
  <c r="F7461" i="7"/>
  <c r="F7462" i="7"/>
  <c r="F7463" i="7"/>
  <c r="F7464" i="7"/>
  <c r="F7465" i="7"/>
  <c r="F7466" i="7"/>
  <c r="F7467" i="7"/>
  <c r="F7468" i="7"/>
  <c r="F7469" i="7"/>
  <c r="F7470" i="7"/>
  <c r="F7471" i="7"/>
  <c r="F7472" i="7"/>
  <c r="F7473" i="7"/>
  <c r="F7474" i="7"/>
  <c r="F7475" i="7"/>
  <c r="F7476" i="7"/>
  <c r="F7477" i="7"/>
  <c r="F7478" i="7"/>
  <c r="F7479" i="7"/>
  <c r="F7480" i="7"/>
  <c r="F7481" i="7"/>
  <c r="F7482" i="7"/>
  <c r="F7483" i="7"/>
  <c r="F7484" i="7"/>
  <c r="F7485" i="7"/>
  <c r="F7486" i="7"/>
  <c r="F7487" i="7"/>
  <c r="F7488" i="7"/>
  <c r="F7489" i="7"/>
  <c r="F7490" i="7"/>
  <c r="F7491" i="7"/>
  <c r="F7492" i="7"/>
  <c r="F7493" i="7"/>
  <c r="F7494" i="7"/>
  <c r="F7495" i="7"/>
  <c r="F7496" i="7"/>
  <c r="F7497" i="7"/>
  <c r="F7498" i="7"/>
  <c r="F7499" i="7"/>
  <c r="F7500" i="7"/>
  <c r="F7501" i="7"/>
  <c r="F7502" i="7"/>
  <c r="F7503" i="7"/>
  <c r="F7504" i="7"/>
  <c r="F7505" i="7"/>
  <c r="F7506" i="7"/>
  <c r="F7507" i="7"/>
  <c r="F7508" i="7"/>
  <c r="F7509" i="7"/>
  <c r="F7510" i="7"/>
  <c r="F7511" i="7"/>
  <c r="F7512" i="7"/>
  <c r="F7513" i="7"/>
  <c r="F7514" i="7"/>
  <c r="F7515" i="7"/>
  <c r="F7516" i="7"/>
  <c r="F7517" i="7"/>
  <c r="F7518" i="7"/>
  <c r="F7519" i="7"/>
  <c r="F7520" i="7"/>
  <c r="F7521" i="7"/>
  <c r="F7522" i="7"/>
  <c r="F7523" i="7"/>
  <c r="F7524" i="7"/>
  <c r="F7525" i="7"/>
  <c r="F7526" i="7"/>
  <c r="F7527" i="7"/>
  <c r="F7528" i="7"/>
  <c r="F7529" i="7"/>
  <c r="F7530" i="7"/>
  <c r="F7531" i="7"/>
  <c r="F7532" i="7"/>
  <c r="F7533" i="7"/>
  <c r="F7534" i="7"/>
  <c r="F7535" i="7"/>
  <c r="F7536" i="7"/>
  <c r="F7537" i="7"/>
  <c r="F7538" i="7"/>
  <c r="F7539" i="7"/>
  <c r="F7540" i="7"/>
  <c r="F7541" i="7"/>
  <c r="F7542" i="7"/>
  <c r="F7543" i="7"/>
  <c r="F7544" i="7"/>
  <c r="F7545" i="7"/>
  <c r="F7546" i="7"/>
  <c r="F7547" i="7"/>
  <c r="F7548" i="7"/>
  <c r="F7549" i="7"/>
  <c r="F7550" i="7"/>
  <c r="F7551" i="7"/>
  <c r="F7552" i="7"/>
  <c r="F7553" i="7"/>
  <c r="F7554" i="7"/>
  <c r="F7555" i="7"/>
  <c r="F7556" i="7"/>
  <c r="F7557" i="7"/>
  <c r="F7558" i="7"/>
  <c r="F7559" i="7"/>
  <c r="F7560" i="7"/>
  <c r="F7561" i="7"/>
  <c r="F7562" i="7"/>
  <c r="F7563" i="7"/>
  <c r="F7564" i="7"/>
  <c r="F7565" i="7"/>
  <c r="F7566" i="7"/>
  <c r="F7567" i="7"/>
  <c r="F7568" i="7"/>
  <c r="F7569" i="7"/>
  <c r="F7570" i="7"/>
  <c r="F7571" i="7"/>
  <c r="F7572" i="7"/>
  <c r="F7573" i="7"/>
  <c r="F7574" i="7"/>
  <c r="F7575" i="7"/>
  <c r="F7576" i="7"/>
  <c r="F7577" i="7"/>
  <c r="F7578" i="7"/>
  <c r="F7579" i="7"/>
  <c r="F7580" i="7"/>
  <c r="F7581" i="7"/>
  <c r="F7582" i="7"/>
  <c r="F7583" i="7"/>
  <c r="F7584" i="7"/>
  <c r="F7585" i="7"/>
  <c r="F7586" i="7"/>
  <c r="F7587" i="7"/>
  <c r="F7588" i="7"/>
  <c r="F7589" i="7"/>
  <c r="F7590" i="7"/>
  <c r="F7591" i="7"/>
  <c r="F7592" i="7"/>
  <c r="F7593" i="7"/>
  <c r="F7594" i="7"/>
  <c r="F7595" i="7"/>
  <c r="F7596" i="7"/>
  <c r="F7597" i="7"/>
  <c r="F7598" i="7"/>
  <c r="F7599" i="7"/>
  <c r="F7600" i="7"/>
  <c r="F7601" i="7"/>
  <c r="F7602" i="7"/>
  <c r="F7603" i="7"/>
  <c r="F7604" i="7"/>
  <c r="F7605" i="7"/>
  <c r="F7606" i="7"/>
  <c r="F7607" i="7"/>
  <c r="F7608" i="7"/>
  <c r="F7609" i="7"/>
  <c r="F7610" i="7"/>
  <c r="F7611" i="7"/>
  <c r="F7612" i="7"/>
  <c r="F7613" i="7"/>
  <c r="F7614" i="7"/>
  <c r="F7615" i="7"/>
  <c r="F7616" i="7"/>
  <c r="F7617" i="7"/>
  <c r="F7618" i="7"/>
  <c r="F7619" i="7"/>
  <c r="F7620" i="7"/>
  <c r="F7621" i="7"/>
  <c r="F7622" i="7"/>
  <c r="F7623" i="7"/>
  <c r="F7624" i="7"/>
  <c r="F7625" i="7"/>
  <c r="F7626" i="7"/>
  <c r="F7627" i="7"/>
  <c r="F7628" i="7"/>
  <c r="F7629" i="7"/>
  <c r="F7630" i="7"/>
  <c r="F7631" i="7"/>
  <c r="F7632" i="7"/>
  <c r="F7633" i="7"/>
  <c r="F7634" i="7"/>
  <c r="F7635" i="7"/>
  <c r="F7636" i="7"/>
  <c r="F7637" i="7"/>
  <c r="F7638" i="7"/>
  <c r="F7639" i="7"/>
  <c r="F7640" i="7"/>
  <c r="F7641" i="7"/>
  <c r="F7642" i="7"/>
  <c r="F7643" i="7"/>
  <c r="F7644" i="7"/>
  <c r="F7645" i="7"/>
  <c r="F7646" i="7"/>
  <c r="F7647" i="7"/>
  <c r="F7648" i="7"/>
  <c r="F7649" i="7"/>
  <c r="F7650" i="7"/>
  <c r="F7651" i="7"/>
  <c r="F7652" i="7"/>
  <c r="F7653" i="7"/>
  <c r="F7654" i="7"/>
  <c r="F7655" i="7"/>
  <c r="F7656" i="7"/>
  <c r="F7657" i="7"/>
  <c r="F7658" i="7"/>
  <c r="F7659" i="7"/>
  <c r="F7660" i="7"/>
  <c r="F7661" i="7"/>
  <c r="F7662" i="7"/>
  <c r="F7663" i="7"/>
  <c r="F7664" i="7"/>
  <c r="F7665" i="7"/>
  <c r="F7666" i="7"/>
  <c r="F7667" i="7"/>
  <c r="F7668" i="7"/>
  <c r="F7669" i="7"/>
  <c r="F7670" i="7"/>
  <c r="F7671" i="7"/>
  <c r="F7672" i="7"/>
  <c r="F7673" i="7"/>
  <c r="F7674" i="7"/>
  <c r="F7675" i="7"/>
  <c r="F7676" i="7"/>
  <c r="F7677" i="7"/>
  <c r="F7678" i="7"/>
  <c r="F7679" i="7"/>
  <c r="F7680" i="7"/>
  <c r="F7681" i="7"/>
  <c r="F7682" i="7"/>
  <c r="F7683" i="7"/>
  <c r="F7684" i="7"/>
  <c r="F7685" i="7"/>
  <c r="F7686" i="7"/>
  <c r="F7687" i="7"/>
  <c r="F7688" i="7"/>
  <c r="F7689" i="7"/>
  <c r="F7690" i="7"/>
  <c r="F7691" i="7"/>
  <c r="F7692" i="7"/>
  <c r="F7693" i="7"/>
  <c r="F7694" i="7"/>
  <c r="F7695" i="7"/>
  <c r="F7696" i="7"/>
  <c r="F7697" i="7"/>
  <c r="F7698" i="7"/>
  <c r="F7699" i="7"/>
  <c r="F7700" i="7"/>
  <c r="F7701" i="7"/>
  <c r="F7702" i="7"/>
  <c r="F7703" i="7"/>
  <c r="F7704" i="7"/>
  <c r="F7705" i="7"/>
  <c r="F7706" i="7"/>
  <c r="F7707" i="7"/>
  <c r="F7708" i="7"/>
  <c r="F7709" i="7"/>
  <c r="F7710" i="7"/>
  <c r="F7711" i="7"/>
  <c r="F7712" i="7"/>
  <c r="F7713" i="7"/>
  <c r="F7714" i="7"/>
  <c r="F7715" i="7"/>
  <c r="F7716" i="7"/>
  <c r="F7717" i="7"/>
  <c r="F7718" i="7"/>
  <c r="F7719" i="7"/>
  <c r="F7720" i="7"/>
  <c r="F7721" i="7"/>
  <c r="F7722" i="7"/>
  <c r="F7723" i="7"/>
  <c r="F7724" i="7"/>
  <c r="F7725" i="7"/>
  <c r="F7726" i="7"/>
  <c r="F7727" i="7"/>
  <c r="F7728" i="7"/>
  <c r="F7729" i="7"/>
  <c r="F7730" i="7"/>
  <c r="F7731" i="7"/>
  <c r="F7732" i="7"/>
  <c r="F7733" i="7"/>
  <c r="F7734" i="7"/>
  <c r="F7735" i="7"/>
  <c r="F7736" i="7"/>
  <c r="F7737" i="7"/>
  <c r="F7738" i="7"/>
  <c r="F7739" i="7"/>
  <c r="F7740" i="7"/>
  <c r="F7741" i="7"/>
  <c r="F7742" i="7"/>
  <c r="F7743" i="7"/>
  <c r="F7744" i="7"/>
  <c r="F7745" i="7"/>
  <c r="F7746" i="7"/>
  <c r="F7747" i="7"/>
  <c r="F7748" i="7"/>
  <c r="F7749" i="7"/>
  <c r="F7750" i="7"/>
  <c r="F7751" i="7"/>
  <c r="F7752" i="7"/>
  <c r="F7753" i="7"/>
  <c r="F7754" i="7"/>
  <c r="F7755" i="7"/>
  <c r="F7756" i="7"/>
  <c r="F7757" i="7"/>
  <c r="F7758" i="7"/>
  <c r="F7759" i="7"/>
  <c r="F7760" i="7"/>
  <c r="F7761" i="7"/>
  <c r="F7762" i="7"/>
  <c r="F7763" i="7"/>
  <c r="F7764" i="7"/>
  <c r="F7765" i="7"/>
  <c r="F7766" i="7"/>
  <c r="F7767" i="7"/>
  <c r="F7768" i="7"/>
  <c r="F7769" i="7"/>
  <c r="F7770" i="7"/>
  <c r="F7771" i="7"/>
  <c r="F7772" i="7"/>
  <c r="F7773" i="7"/>
  <c r="F7774" i="7"/>
  <c r="F7775" i="7"/>
  <c r="F7776" i="7"/>
  <c r="F7777" i="7"/>
  <c r="F7778" i="7"/>
  <c r="F7779" i="7"/>
  <c r="F7780" i="7"/>
  <c r="F7781" i="7"/>
  <c r="F7782" i="7"/>
  <c r="F7783" i="7"/>
  <c r="F7784" i="7"/>
  <c r="F7785" i="7"/>
  <c r="F7786" i="7"/>
  <c r="F7787" i="7"/>
  <c r="F7788" i="7"/>
  <c r="F7789" i="7"/>
  <c r="F7790" i="7"/>
  <c r="F7791" i="7"/>
  <c r="F7792" i="7"/>
  <c r="F7793" i="7"/>
  <c r="F7794" i="7"/>
  <c r="F7795" i="7"/>
  <c r="F7796" i="7"/>
  <c r="F7797" i="7"/>
  <c r="F7798" i="7"/>
  <c r="F7799" i="7"/>
  <c r="F7800" i="7"/>
  <c r="F7801" i="7"/>
  <c r="F7802" i="7"/>
  <c r="F7803" i="7"/>
  <c r="F7804" i="7"/>
  <c r="F7805" i="7"/>
  <c r="F7806" i="7"/>
  <c r="F7807" i="7"/>
  <c r="F7808" i="7"/>
  <c r="F7809" i="7"/>
  <c r="F7810" i="7"/>
  <c r="F7811" i="7"/>
  <c r="F7812" i="7"/>
  <c r="F7813" i="7"/>
  <c r="F7814" i="7"/>
  <c r="F7815" i="7"/>
  <c r="F7816" i="7"/>
  <c r="F7817" i="7"/>
  <c r="F7818" i="7"/>
  <c r="F7819" i="7"/>
  <c r="F7820" i="7"/>
  <c r="F7821" i="7"/>
  <c r="F7822" i="7"/>
  <c r="F7823" i="7"/>
  <c r="F7824" i="7"/>
  <c r="F7825" i="7"/>
  <c r="F7826" i="7"/>
  <c r="F7827" i="7"/>
  <c r="F7828" i="7"/>
  <c r="F7829" i="7"/>
  <c r="F7830" i="7"/>
  <c r="F7831" i="7"/>
  <c r="F7832" i="7"/>
  <c r="F7833" i="7"/>
  <c r="F7834" i="7"/>
  <c r="F7835" i="7"/>
  <c r="F7836" i="7"/>
  <c r="F7837" i="7"/>
  <c r="F7838" i="7"/>
  <c r="F7839" i="7"/>
  <c r="F7840" i="7"/>
  <c r="F7841" i="7"/>
  <c r="F7842" i="7"/>
  <c r="F7843" i="7"/>
  <c r="F7844" i="7"/>
  <c r="F7845" i="7"/>
  <c r="F7846" i="7"/>
  <c r="F7847" i="7"/>
  <c r="F7848" i="7"/>
  <c r="F7849" i="7"/>
  <c r="F7850" i="7"/>
  <c r="F7851" i="7"/>
  <c r="F7852" i="7"/>
  <c r="F7853" i="7"/>
  <c r="F7854" i="7"/>
  <c r="F7855" i="7"/>
  <c r="F7856" i="7"/>
  <c r="F7857" i="7"/>
  <c r="F7858" i="7"/>
  <c r="F7859" i="7"/>
  <c r="F7860" i="7"/>
  <c r="F7861" i="7"/>
  <c r="F7862" i="7"/>
  <c r="F7863" i="7"/>
  <c r="F7864" i="7"/>
  <c r="F7865" i="7"/>
  <c r="F7866" i="7"/>
  <c r="F7867" i="7"/>
  <c r="F7868" i="7"/>
  <c r="F7869" i="7"/>
  <c r="F7870" i="7"/>
  <c r="F7871" i="7"/>
  <c r="F7872" i="7"/>
  <c r="F7873" i="7"/>
  <c r="F7874" i="7"/>
  <c r="F7875" i="7"/>
  <c r="F7876" i="7"/>
  <c r="F7877" i="7"/>
  <c r="F7878" i="7"/>
  <c r="F7879" i="7"/>
  <c r="F7880" i="7"/>
  <c r="F7881" i="7"/>
  <c r="F7882" i="7"/>
  <c r="F7883" i="7"/>
  <c r="F7884" i="7"/>
  <c r="F7885" i="7"/>
  <c r="F7886" i="7"/>
  <c r="F7887" i="7"/>
  <c r="F7888" i="7"/>
  <c r="F7889" i="7"/>
  <c r="F7890" i="7"/>
  <c r="F7891" i="7"/>
  <c r="F7892" i="7"/>
  <c r="F7893" i="7"/>
  <c r="F7894" i="7"/>
  <c r="F7895" i="7"/>
  <c r="F7896" i="7"/>
  <c r="F7897" i="7"/>
  <c r="F7898" i="7"/>
  <c r="F7899" i="7"/>
  <c r="F7900" i="7"/>
  <c r="F7901" i="7"/>
  <c r="F7902" i="7"/>
  <c r="F7903" i="7"/>
  <c r="F7904" i="7"/>
  <c r="F7905" i="7"/>
  <c r="F7906" i="7"/>
  <c r="F7907" i="7"/>
  <c r="F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A1A030-E294-4BF2-885B-45516B7CC509}" keepAlive="1" name="Query - car_details" description="Connection to the 'car_details' query in the workbook." type="5" refreshedVersion="7" background="1" saveData="1">
    <dbPr connection="Provider=Microsoft.Mashup.OleDb.1;Data Source=$Workbook$;Location=car_details;Extended Properties=&quot;&quot;" command="SELECT * FROM [car_details]"/>
  </connection>
  <connection id="2" xr16:uid="{B718B7DE-047B-4D9C-A80D-8FE6529989E8}" keepAlive="1" name="Query - customer_details" description="Connection to the 'customer_details' query in the workbook." type="5" refreshedVersion="7" background="1" saveData="1">
    <dbPr connection="Provider=Microsoft.Mashup.OleDb.1;Data Source=$Workbook$;Location=customer_details;Extended Properties=&quot;&quot;" command="SELECT * FROM [customer_details]"/>
  </connection>
  <connection id="3" xr16:uid="{03D10D00-D701-4ADF-9570-638142BEC775}" keepAlive="1" name="Query - policy_details" description="Connection to the 'policy_details' query in the workbook." type="5" refreshedVersion="7" background="1" saveData="1">
    <dbPr connection="Provider=Microsoft.Mashup.OleDb.1;Data Source=$Workbook$;Location=policy_details;Extended Properties=&quot;&quot;" command="SELECT * FROM [policy_details]"/>
  </connection>
  <connection id="4" xr16:uid="{FA465BAE-D1B0-4197-B5F1-7046FD6AFC4D}" keepAlive="1" name="Query - sales_details" description="Connection to the 'sales_details' query in the workbook." type="5" refreshedVersion="7" background="1" saveData="1">
    <dbPr connection="Provider=Microsoft.Mashup.OleDb.1;Data Source=$Workbook$;Location=sales_details;Extended Properties=&quot;&quot;" command="SELECT * FROM [sales_details]"/>
  </connection>
</connections>
</file>

<file path=xl/sharedStrings.xml><?xml version="1.0" encoding="utf-8"?>
<sst xmlns="http://schemas.openxmlformats.org/spreadsheetml/2006/main" count="151138" uniqueCount="4738">
  <si>
    <t>name</t>
  </si>
  <si>
    <t>ad_placed_on</t>
  </si>
  <si>
    <t>sold_on</t>
  </si>
  <si>
    <t>selling_price</t>
  </si>
  <si>
    <t>km_driven</t>
  </si>
  <si>
    <t>Region</t>
  </si>
  <si>
    <t>City</t>
  </si>
  <si>
    <t>fuel</t>
  </si>
  <si>
    <t>seller_type</t>
  </si>
  <si>
    <t>transmission</t>
  </si>
  <si>
    <t>owner</t>
  </si>
  <si>
    <t>mileage</t>
  </si>
  <si>
    <t>engine</t>
  </si>
  <si>
    <t>max_power</t>
  </si>
  <si>
    <t>torque</t>
  </si>
  <si>
    <t>seats</t>
  </si>
  <si>
    <t>sold</t>
  </si>
  <si>
    <t>model</t>
  </si>
  <si>
    <t>Maruti Swift Dzire VDI</t>
  </si>
  <si>
    <t>East</t>
  </si>
  <si>
    <t>District of Columbia</t>
  </si>
  <si>
    <t>Washington</t>
  </si>
  <si>
    <t>Diesel</t>
  </si>
  <si>
    <t>Individual</t>
  </si>
  <si>
    <t>Manual</t>
  </si>
  <si>
    <t>First Owner</t>
  </si>
  <si>
    <t>23.4 kmpl</t>
  </si>
  <si>
    <t>1248 CC</t>
  </si>
  <si>
    <t>74 bhp</t>
  </si>
  <si>
    <t>190Nm@ 2000rpm</t>
  </si>
  <si>
    <t>N</t>
  </si>
  <si>
    <t>Maruti</t>
  </si>
  <si>
    <t>Skoda Rapid 1.5 TDI Ambition</t>
  </si>
  <si>
    <t>New York</t>
  </si>
  <si>
    <t>New York City</t>
  </si>
  <si>
    <t>Second Owner</t>
  </si>
  <si>
    <t>21.14 kmpl</t>
  </si>
  <si>
    <t>1498 CC</t>
  </si>
  <si>
    <t>103.52 bhp</t>
  </si>
  <si>
    <t>250Nm@ 1500-2500rpm</t>
  </si>
  <si>
    <t>Skoda</t>
  </si>
  <si>
    <t>Honda City 2017-2020 EXi</t>
  </si>
  <si>
    <t>Central</t>
  </si>
  <si>
    <t>Illinois</t>
  </si>
  <si>
    <t>Chicago</t>
  </si>
  <si>
    <t>Petrol</t>
  </si>
  <si>
    <t>Third Owner</t>
  </si>
  <si>
    <t>17.7 kmpl</t>
  </si>
  <si>
    <t>1497 CC</t>
  </si>
  <si>
    <t>78 bhp</t>
  </si>
  <si>
    <t>12.7@ 2,700(kgm@ rpm)</t>
  </si>
  <si>
    <t>Honda</t>
  </si>
  <si>
    <t>Hyundai i20 Sportz Diesel</t>
  </si>
  <si>
    <t>23.0 kmpl</t>
  </si>
  <si>
    <t>1396 CC</t>
  </si>
  <si>
    <t>90 bhp</t>
  </si>
  <si>
    <t>22.4 kgm at 1750-2750rpm</t>
  </si>
  <si>
    <t>Y</t>
  </si>
  <si>
    <t>Hyundai</t>
  </si>
  <si>
    <t>Maruti Swift VXI BSIII</t>
  </si>
  <si>
    <t>16.1 kmpl</t>
  </si>
  <si>
    <t>1298 CC</t>
  </si>
  <si>
    <t>88.2 bhp</t>
  </si>
  <si>
    <t>11.5@ 4,500(kgm@ rpm)</t>
  </si>
  <si>
    <t>Hyundai Xcent 1.2 VTVT E Plus</t>
  </si>
  <si>
    <t>20.14 kmpl</t>
  </si>
  <si>
    <t>1197 CC</t>
  </si>
  <si>
    <t>81.86 bhp</t>
  </si>
  <si>
    <t>113.75nm@ 4000rpm</t>
  </si>
  <si>
    <t>Maruti Wagon R LXI DUO BSIII</t>
  </si>
  <si>
    <t>West</t>
  </si>
  <si>
    <t>California</t>
  </si>
  <si>
    <t>Los Angeles</t>
  </si>
  <si>
    <t>LPG</t>
  </si>
  <si>
    <t>17.3 km/kg</t>
  </si>
  <si>
    <t>1061 CC</t>
  </si>
  <si>
    <t>57.5 bhp</t>
  </si>
  <si>
    <t>7.8@ 4,500(kgm@ rpm)</t>
  </si>
  <si>
    <t>Maruti 800 DX BSII</t>
  </si>
  <si>
    <t>796 CC</t>
  </si>
  <si>
    <t>37 bhp</t>
  </si>
  <si>
    <t>59Nm@ 2500rpm</t>
  </si>
  <si>
    <t>Toyota Etios VXD</t>
  </si>
  <si>
    <t>23.59 kmpl</t>
  </si>
  <si>
    <t>1364 CC</t>
  </si>
  <si>
    <t>67.1 bhp</t>
  </si>
  <si>
    <t>170Nm@ 1800-2400rpm</t>
  </si>
  <si>
    <t>Toyota</t>
  </si>
  <si>
    <t>Ford Figo Diesel Celebration Edition</t>
  </si>
  <si>
    <t>Texas</t>
  </si>
  <si>
    <t>Houston</t>
  </si>
  <si>
    <t>20.0 kmpl</t>
  </si>
  <si>
    <t>1399 CC</t>
  </si>
  <si>
    <t>68.1 bhp</t>
  </si>
  <si>
    <t>160Nm@ 2000rpm</t>
  </si>
  <si>
    <t>Ford</t>
  </si>
  <si>
    <t>Renault Duster 110PS Diesel RxL</t>
  </si>
  <si>
    <t>19.01 kmpl</t>
  </si>
  <si>
    <t>1461 CC</t>
  </si>
  <si>
    <t>108.45 bhp</t>
  </si>
  <si>
    <t>248Nm@ 2250rpm</t>
  </si>
  <si>
    <t>Renault</t>
  </si>
  <si>
    <t>Maruti Zen LX</t>
  </si>
  <si>
    <t>17.3 kmpl</t>
  </si>
  <si>
    <t>993 CC</t>
  </si>
  <si>
    <t>60 bhp</t>
  </si>
  <si>
    <t>78Nm@ 4500rpm</t>
  </si>
  <si>
    <t>Maruti Swift Dzire VDi</t>
  </si>
  <si>
    <t>19.3 kmpl</t>
  </si>
  <si>
    <t>73.9 bhp</t>
  </si>
  <si>
    <t>Maruti Wagon R LXI Minor</t>
  </si>
  <si>
    <t>Massachusetts</t>
  </si>
  <si>
    <t>Boston</t>
  </si>
  <si>
    <t>18.9 kmpl</t>
  </si>
  <si>
    <t>67 bhp</t>
  </si>
  <si>
    <t>84Nm@ 3500rpm</t>
  </si>
  <si>
    <t>Mahindra KUV 100 mFALCON G80 K8 5str</t>
  </si>
  <si>
    <t>18.15 kmpl</t>
  </si>
  <si>
    <t>1198 CC</t>
  </si>
  <si>
    <t>82 bhp</t>
  </si>
  <si>
    <t>115Nm@ 3500-3600rpm</t>
  </si>
  <si>
    <t>Mahindra</t>
  </si>
  <si>
    <t>Maruti Ertiga SHVS VDI</t>
  </si>
  <si>
    <t>Dallas</t>
  </si>
  <si>
    <t>24.52 kmpl</t>
  </si>
  <si>
    <t>88.5 bhp</t>
  </si>
  <si>
    <t>200Nm@ 1750rpm</t>
  </si>
  <si>
    <t>Hyundai i20 1.4 CRDi Asta</t>
  </si>
  <si>
    <t>Maruti Alto LX</t>
  </si>
  <si>
    <t>19.7 kmpl</t>
  </si>
  <si>
    <t>46.3 bhp</t>
  </si>
  <si>
    <t>62Nm@ 3000rpm</t>
  </si>
  <si>
    <t>Hyundai i20 2015-2017 Asta 1.4 CRDi</t>
  </si>
  <si>
    <t>22.54 kmpl</t>
  </si>
  <si>
    <t>88.73 bhp</t>
  </si>
  <si>
    <t>219.7Nm@ 1500-2750rpm</t>
  </si>
  <si>
    <t>Mahindra Verito 1.5 D4 BSIII</t>
  </si>
  <si>
    <t>21.0 kmpl</t>
  </si>
  <si>
    <t>64.1 bhp</t>
  </si>
  <si>
    <t>Honda WR-V i-DTEC VX</t>
  </si>
  <si>
    <t>25.5 kmpl</t>
  </si>
  <si>
    <t>98.6 bhp</t>
  </si>
  <si>
    <t>Maruti Swift Dzire ZDI</t>
  </si>
  <si>
    <t>26.59 kmpl</t>
  </si>
  <si>
    <t>Maruti SX4 ZDI</t>
  </si>
  <si>
    <t>21.5 kmpl</t>
  </si>
  <si>
    <t>88.8 bhp</t>
  </si>
  <si>
    <t>Tata Tigor 2017-2020 XZ</t>
  </si>
  <si>
    <t>20.3 kmpl</t>
  </si>
  <si>
    <t>1199 CC</t>
  </si>
  <si>
    <t>83.81 bhp</t>
  </si>
  <si>
    <t>114Nm@ 3500rpm</t>
  </si>
  <si>
    <t>Tata</t>
  </si>
  <si>
    <t>Maruti Baleno Delta 1.2</t>
  </si>
  <si>
    <t>21.4 kmpl</t>
  </si>
  <si>
    <t>83.1 bhp</t>
  </si>
  <si>
    <t>115Nm@ 4000rpm</t>
  </si>
  <si>
    <t>Maruti Alto 800 LXI</t>
  </si>
  <si>
    <t>Seattle</t>
  </si>
  <si>
    <t>24.7 kmpl</t>
  </si>
  <si>
    <t>47.3 bhp</t>
  </si>
  <si>
    <t>69Nm@ 3500rpm</t>
  </si>
  <si>
    <t>Chevrolet Enjoy TCDi LTZ 7 Seater</t>
  </si>
  <si>
    <t>18.2 kmpl</t>
  </si>
  <si>
    <t>73.8 bhp</t>
  </si>
  <si>
    <t>172.5Nm@ 1750rpm</t>
  </si>
  <si>
    <t>Chevrolet</t>
  </si>
  <si>
    <t>South</t>
  </si>
  <si>
    <t>Georgia</t>
  </si>
  <si>
    <t>Atlanta</t>
  </si>
  <si>
    <t>Maruti Omni E MPI STD BS IV</t>
  </si>
  <si>
    <t>16.8 kmpl</t>
  </si>
  <si>
    <t>34.2 bhp</t>
  </si>
  <si>
    <t>Maruti Vitara Brezza LDi Option</t>
  </si>
  <si>
    <t>24.3 kmpl</t>
  </si>
  <si>
    <t>Maruti Omni 8 Seater BSIV</t>
  </si>
  <si>
    <t>14.0 kmpl</t>
  </si>
  <si>
    <t>35 bhp</t>
  </si>
  <si>
    <t>6.1kgm@ 3000rpm</t>
  </si>
  <si>
    <t>Hyundai i20 1.2 Asta Dual Tone</t>
  </si>
  <si>
    <t>18.6 kmpl</t>
  </si>
  <si>
    <t>81.83 bhp</t>
  </si>
  <si>
    <t>114.7Nm@ 4000rpm</t>
  </si>
  <si>
    <t>Maruti Vitara Brezza LDi</t>
  </si>
  <si>
    <t>Maruti Alto 800 CNG LXI Optional</t>
  </si>
  <si>
    <t>CNG</t>
  </si>
  <si>
    <t>33.44 km/kg</t>
  </si>
  <si>
    <t>40.3 bhp</t>
  </si>
  <si>
    <t>60Nm@ 3500rpm</t>
  </si>
  <si>
    <t>Maruti Alto K10 VXI Airbag</t>
  </si>
  <si>
    <t>23.95 kmpl</t>
  </si>
  <si>
    <t>998 CC</t>
  </si>
  <si>
    <t>90Nm@ 3500rpm</t>
  </si>
  <si>
    <t>Hyundai Verna VTVT 1.6 SX Option</t>
  </si>
  <si>
    <t>17.0 kmpl</t>
  </si>
  <si>
    <t>1591 CC</t>
  </si>
  <si>
    <t>121.3 bhp</t>
  </si>
  <si>
    <t>151Nm@ 4850rpm</t>
  </si>
  <si>
    <t>Datsun GO D</t>
  </si>
  <si>
    <t>20.63 kmpl</t>
  </si>
  <si>
    <t>104Nm@ 4000rpm</t>
  </si>
  <si>
    <t>Datsun</t>
  </si>
  <si>
    <t>Tata Safari DICOR 2.2 LX 4x2</t>
  </si>
  <si>
    <t>North Carolina</t>
  </si>
  <si>
    <t>Charlotte</t>
  </si>
  <si>
    <t>13.93 kmpl</t>
  </si>
  <si>
    <t>2179 CC</t>
  </si>
  <si>
    <t>138.03 bhp</t>
  </si>
  <si>
    <t>320Nm@ 1700-2700rpm</t>
  </si>
  <si>
    <t>Maruti 800 Std</t>
  </si>
  <si>
    <t>Jeep Compass 1.4 Limited Plus BSIV</t>
  </si>
  <si>
    <t>Automatic</t>
  </si>
  <si>
    <t>16.0 kmpl</t>
  </si>
  <si>
    <t>1368 CC</t>
  </si>
  <si>
    <t>160.77 bhp</t>
  </si>
  <si>
    <t>250Nm@ 1750-2500rpm</t>
  </si>
  <si>
    <t>Jeep</t>
  </si>
  <si>
    <t>Honda City i VTEC VX</t>
  </si>
  <si>
    <t>Dealer</t>
  </si>
  <si>
    <t>17.8 kmpl</t>
  </si>
  <si>
    <t>117.3 bhp</t>
  </si>
  <si>
    <t>145Nm@ 4600rpm</t>
  </si>
  <si>
    <t>Honda City V MT</t>
  </si>
  <si>
    <t>116.3 bhp</t>
  </si>
  <si>
    <t>146Nm@ 4800rpm</t>
  </si>
  <si>
    <t>Maruti Swift Dzire VXi AT</t>
  </si>
  <si>
    <t>18.5 kmpl</t>
  </si>
  <si>
    <t>83.14 bhp</t>
  </si>
  <si>
    <t>Maruti Vitara Brezza VDi</t>
  </si>
  <si>
    <t>Maruti Alto K10 VXI</t>
  </si>
  <si>
    <t>67.05 bhp</t>
  </si>
  <si>
    <t>Toyota Fortuner 4x4 MT</t>
  </si>
  <si>
    <t>12.55 kmpl</t>
  </si>
  <si>
    <t>2982 CC</t>
  </si>
  <si>
    <t>168.5 bhp</t>
  </si>
  <si>
    <t>343Nm@ 1400-3400rpm</t>
  </si>
  <si>
    <t>Toyota Innova 2.5 G (Diesel) 7 Seater BS IV</t>
  </si>
  <si>
    <t>12.99 kmpl</t>
  </si>
  <si>
    <t>2494 CC</t>
  </si>
  <si>
    <t>100 bhp</t>
  </si>
  <si>
    <t>200Nm@ 1400-3400rpm</t>
  </si>
  <si>
    <t>Mercedes-Benz B Class B180</t>
  </si>
  <si>
    <t>14.8 kmpl</t>
  </si>
  <si>
    <t>2143 CC</t>
  </si>
  <si>
    <t>120.7 bhp</t>
  </si>
  <si>
    <t>200Nm@ 1250-4000rpm</t>
  </si>
  <si>
    <t>Mercedes-Benz</t>
  </si>
  <si>
    <t>Honda Amaze S Diesel</t>
  </si>
  <si>
    <t>98.63 bhp</t>
  </si>
  <si>
    <t>Mitsubishi Pajero Sport 4X4</t>
  </si>
  <si>
    <t>13.5 kmpl</t>
  </si>
  <si>
    <t>2477 CC</t>
  </si>
  <si>
    <t>175.56 bhp</t>
  </si>
  <si>
    <t>400Nm@ 2000-2500rpm</t>
  </si>
  <si>
    <t>Mitsubishi</t>
  </si>
  <si>
    <t>Honda City i DTEC S</t>
  </si>
  <si>
    <t>26.0 kmpl</t>
  </si>
  <si>
    <t>Maruti Ciaz Zeta</t>
  </si>
  <si>
    <t>20.65 kmpl</t>
  </si>
  <si>
    <t>1462 CC</t>
  </si>
  <si>
    <t>103.25 bhp</t>
  </si>
  <si>
    <t>138Nm@ 4400rpm</t>
  </si>
  <si>
    <t>Honda Jazz VX Diesel</t>
  </si>
  <si>
    <t>27.3 kmpl</t>
  </si>
  <si>
    <t>Toyota Innova Crysta 2.8 ZX AT BSIV</t>
  </si>
  <si>
    <t>11.36 kmpl</t>
  </si>
  <si>
    <t>2755 CC</t>
  </si>
  <si>
    <t>171.5 bhp</t>
  </si>
  <si>
    <t>360Nm@ 1200-3400rpm</t>
  </si>
  <si>
    <t>Toyota Innova 2.5 G (Diesel) 7 Seater</t>
  </si>
  <si>
    <t>100.6 bhp</t>
  </si>
  <si>
    <t>200Nm@ 1200-3600rpm</t>
  </si>
  <si>
    <t>Audi A6 2.0 TDI Technology</t>
  </si>
  <si>
    <t>17.68 kmpl</t>
  </si>
  <si>
    <t>1968 CC</t>
  </si>
  <si>
    <t>174.33 bhp</t>
  </si>
  <si>
    <t>380Nm@ 1750-2500rpm</t>
  </si>
  <si>
    <t>Audi</t>
  </si>
  <si>
    <t>Toyota Corolla Altis 1.8 VL CVT</t>
  </si>
  <si>
    <t>Florida</t>
  </si>
  <si>
    <t>Miami</t>
  </si>
  <si>
    <t>14.28 kmpl</t>
  </si>
  <si>
    <t>1798 CC</t>
  </si>
  <si>
    <t>173Nm@ 4000rpm</t>
  </si>
  <si>
    <t>Audi A6 2.0 TDI  Design Edition</t>
  </si>
  <si>
    <t>18.53 kmpl</t>
  </si>
  <si>
    <t>187.74 bhp</t>
  </si>
  <si>
    <t>400Nm@ 1750-3000rpm</t>
  </si>
  <si>
    <t>Mercedes-Benz New C-Class 220 CDI AT</t>
  </si>
  <si>
    <t>14.84 kmpl</t>
  </si>
  <si>
    <t>170 bhp</t>
  </si>
  <si>
    <t>400Nm@ 1400-2800rpm</t>
  </si>
  <si>
    <t>Tata Manza ELAN Quadrajet BS IV</t>
  </si>
  <si>
    <t>Pennsylvania</t>
  </si>
  <si>
    <t>Philadelphia</t>
  </si>
  <si>
    <t>21.12 kmpl</t>
  </si>
  <si>
    <t>200Nm@ 1750-3000rpm</t>
  </si>
  <si>
    <t>Hyundai i10 Magna</t>
  </si>
  <si>
    <t>San Diego</t>
  </si>
  <si>
    <t>20.36 kmpl</t>
  </si>
  <si>
    <t>78.9 bhp</t>
  </si>
  <si>
    <t>111.7Nm@ 4000rpm</t>
  </si>
  <si>
    <t>Hyundai i20 Asta 1.4 CRDi</t>
  </si>
  <si>
    <t>San Francisco</t>
  </si>
  <si>
    <t>21.27 kmpl</t>
  </si>
  <si>
    <t>88.76 bhp</t>
  </si>
  <si>
    <t>219.6Nm@ 1500-2750rpm</t>
  </si>
  <si>
    <t>Ford Figo 1.2P Titanium MT</t>
  </si>
  <si>
    <t>18.16 kmpl</t>
  </si>
  <si>
    <t>1196 CC</t>
  </si>
  <si>
    <t>86.8 bhp</t>
  </si>
  <si>
    <t>112Nm@ 4000rpm</t>
  </si>
  <si>
    <t>Volkswagen Ameo 1.5 TDI Highline 16 Alloy</t>
  </si>
  <si>
    <t>22.0 kmpl</t>
  </si>
  <si>
    <t>108.495 bhp</t>
  </si>
  <si>
    <t>250Nm@ 1500-3000rpm</t>
  </si>
  <si>
    <t>Volkswagen</t>
  </si>
  <si>
    <t>Honda City i DTEC VX</t>
  </si>
  <si>
    <t>25.1 kmpl</t>
  </si>
  <si>
    <t>Maruti Wagon R AMT VXI</t>
  </si>
  <si>
    <t>20.51 kmpl</t>
  </si>
  <si>
    <t>Volkswagen Ameo 1.5 TDI Comfortline</t>
  </si>
  <si>
    <t>21.66 kmpl</t>
  </si>
  <si>
    <t>108.62 bhp</t>
  </si>
  <si>
    <t>Maruti Vitara Brezza ZDi Plus AMT</t>
  </si>
  <si>
    <t>Maruti Swift VDI Deca</t>
  </si>
  <si>
    <t>25.2 kmpl</t>
  </si>
  <si>
    <t>Maruti Swift Star VDI</t>
  </si>
  <si>
    <t>22.9 kmpl</t>
  </si>
  <si>
    <t>Maruti Ertiga ZXI</t>
  </si>
  <si>
    <t>16.02 kmpl</t>
  </si>
  <si>
    <t>1373 CC</t>
  </si>
  <si>
    <t>93.7 bhp</t>
  </si>
  <si>
    <t>130Nm@ 4000rpm</t>
  </si>
  <si>
    <t>Volkswagen Vento Diesel Highline</t>
  </si>
  <si>
    <t>20.54 kmpl</t>
  </si>
  <si>
    <t>1598 CC</t>
  </si>
  <si>
    <t>103.6 bhp</t>
  </si>
  <si>
    <t>Toyota Innova 2.5 VX (Diesel) 8 Seater</t>
  </si>
  <si>
    <t>Ford EcoSport 1.5 TDCi Titanium Plus BSIV</t>
  </si>
  <si>
    <t>22.77 kmpl</t>
  </si>
  <si>
    <t>98.59 bhp</t>
  </si>
  <si>
    <t>205Nm@ 1750-3250rpm</t>
  </si>
  <si>
    <t>BMW X1 sDrive20i xLine</t>
  </si>
  <si>
    <t>15.71 kmpl</t>
  </si>
  <si>
    <t>1998 CC</t>
  </si>
  <si>
    <t>189 bhp</t>
  </si>
  <si>
    <t>280Nm@ 1350-4600rpm</t>
  </si>
  <si>
    <t>BMW</t>
  </si>
  <si>
    <t>Maruti Celerio ZXI MT BSIV</t>
  </si>
  <si>
    <t>23.1 kmpl</t>
  </si>
  <si>
    <t>67.04 bhp</t>
  </si>
  <si>
    <t>Datsun GO A Petrol</t>
  </si>
  <si>
    <t>19.02 kmpl</t>
  </si>
  <si>
    <t>Maruti Alto 800 VXI BSIV</t>
  </si>
  <si>
    <t>Maruti Alto 800 LXI BSIV</t>
  </si>
  <si>
    <t>Hyundai i10 Era 1.1</t>
  </si>
  <si>
    <t>19.81 kmpl</t>
  </si>
  <si>
    <t>1086 CC</t>
  </si>
  <si>
    <t>68.05 bhp</t>
  </si>
  <si>
    <t>99.04Nm@ 4500rpm</t>
  </si>
  <si>
    <t>Michigan</t>
  </si>
  <si>
    <t>Detroit</t>
  </si>
  <si>
    <t>Maruti Wagon R LXI LPG BSIV</t>
  </si>
  <si>
    <t>26.2 km/kg</t>
  </si>
  <si>
    <t>58.2 bhp</t>
  </si>
  <si>
    <t>77Nm@ 3500rpm</t>
  </si>
  <si>
    <t>Volkswagen Polo 1.2 MPI Comfortline</t>
  </si>
  <si>
    <t>16.47 kmpl</t>
  </si>
  <si>
    <t>110Nm@ 3750rpm</t>
  </si>
  <si>
    <t>Hyundai i10 Magna 1.1L</t>
  </si>
  <si>
    <t>Volkswagen Vento Petrol Highline</t>
  </si>
  <si>
    <t>15.04 kmpl</t>
  </si>
  <si>
    <t>153Nm@ 3800rpm</t>
  </si>
  <si>
    <t>Maruti Zen Estilo LXI BSIII</t>
  </si>
  <si>
    <t>Hyundai i20 Asta Optional with Sunroof 1.2</t>
  </si>
  <si>
    <t>82.85 bhp</t>
  </si>
  <si>
    <t>113.7Nm@ 4000rpm</t>
  </si>
  <si>
    <t>Maruti Swift Dzire LDI</t>
  </si>
  <si>
    <t>Hyundai Xcent 1.2 Kappa SX Option AT</t>
  </si>
  <si>
    <t>19.1 kmpl</t>
  </si>
  <si>
    <t>114Nm@ 4000rpm</t>
  </si>
  <si>
    <t>Maruti Alto LX BSIII</t>
  </si>
  <si>
    <t>Hyundai i20 1.4 Asta Option</t>
  </si>
  <si>
    <t>Maruti Wagon R VXI</t>
  </si>
  <si>
    <t>21.79 kmpl</t>
  </si>
  <si>
    <t>Tata Manza Aura (ABS) Quadrajet</t>
  </si>
  <si>
    <t>18.8 kmpl</t>
  </si>
  <si>
    <t>Maruti Swift VXI</t>
  </si>
  <si>
    <t>21.21 kmpl</t>
  </si>
  <si>
    <t>81.80 bhp</t>
  </si>
  <si>
    <t>113Nm@ 4200rpm</t>
  </si>
  <si>
    <t>Maruti Eeco 7 Seater Standard BSIV</t>
  </si>
  <si>
    <t>15.37 kmpl</t>
  </si>
  <si>
    <t>73 bhp</t>
  </si>
  <si>
    <t>101Nm@ 3000rpm</t>
  </si>
  <si>
    <t>Maruti Baleno Zeta 1.2</t>
  </si>
  <si>
    <t>Mahindra Scorpio VLX AT AIRBAG BSIV</t>
  </si>
  <si>
    <t>11.79 kmpl</t>
  </si>
  <si>
    <t>120 bhp</t>
  </si>
  <si>
    <t>290Nm@ 1800-2800rpm</t>
  </si>
  <si>
    <t>Ford Freestyle Titanium Petrol BSIV</t>
  </si>
  <si>
    <t>19.0 kmpl</t>
  </si>
  <si>
    <t>1194 CC</t>
  </si>
  <si>
    <t>94.68 bhp</t>
  </si>
  <si>
    <t>120Nm@ 4250rpm</t>
  </si>
  <si>
    <t>Hyundai Verna VTVT 1.6 SX</t>
  </si>
  <si>
    <t>Volkswagen Passat 1.8 TSI MT</t>
  </si>
  <si>
    <t>14.3 kmpl</t>
  </si>
  <si>
    <t>160 bhp</t>
  </si>
  <si>
    <t>250Nm@ 1500~4500rpm</t>
  </si>
  <si>
    <t>Tata Indica Vista Aura 1.2 Safire (ABS) BS IV</t>
  </si>
  <si>
    <t>15.8 kmpl</t>
  </si>
  <si>
    <t>1172 CC</t>
  </si>
  <si>
    <t>65 bhp</t>
  </si>
  <si>
    <t>96 Nm at 3000 rpm</t>
  </si>
  <si>
    <t>Mahindra XUV500 W11 Option AWD</t>
  </si>
  <si>
    <t>15.1 kmpl</t>
  </si>
  <si>
    <t>155 bhp</t>
  </si>
  <si>
    <t>360Nm@ 1750-2800rpm</t>
  </si>
  <si>
    <t>Tata Indigo CS LS (TDI) BS-III</t>
  </si>
  <si>
    <t>19.09 kmpl</t>
  </si>
  <si>
    <t>1405 CC</t>
  </si>
  <si>
    <t>69.01 bhp</t>
  </si>
  <si>
    <t>135Nm@ 2500rpm</t>
  </si>
  <si>
    <t>Hyundai Verna 1.6 SX</t>
  </si>
  <si>
    <t>22.32 kmpl</t>
  </si>
  <si>
    <t>1582 CC</t>
  </si>
  <si>
    <t>126.32 bhp</t>
  </si>
  <si>
    <t>259.8Nm@ 1900-2750rpm</t>
  </si>
  <si>
    <t>Hyundai i20 Magna 1.4 CRDi (Diesel)</t>
  </si>
  <si>
    <t>21.9 kmpl</t>
  </si>
  <si>
    <t>Toyota Corolla Altis G</t>
  </si>
  <si>
    <t>14.53 kmpl</t>
  </si>
  <si>
    <t>138.1 bhp</t>
  </si>
  <si>
    <t>Maruti Celerio VXI</t>
  </si>
  <si>
    <t>21.63 kmpl</t>
  </si>
  <si>
    <t>Maruti Vitara Brezza ZDi Plus Dual Tone</t>
  </si>
  <si>
    <t>Maruti Swift Dzire VXI</t>
  </si>
  <si>
    <t>20.85 kmpl</t>
  </si>
  <si>
    <t>Maruti Wagon R VXI BS IV</t>
  </si>
  <si>
    <t>Nissan Terrano XL 85 PS</t>
  </si>
  <si>
    <t>20.45 kmpl</t>
  </si>
  <si>
    <t>83.8 bhp</t>
  </si>
  <si>
    <t>200Nm@ 1900rpm</t>
  </si>
  <si>
    <t>Nissan</t>
  </si>
  <si>
    <t>Hyundai Creta 1.6 CRDi SX</t>
  </si>
  <si>
    <t>19.67 kmpl</t>
  </si>
  <si>
    <t>126.2 bhp</t>
  </si>
  <si>
    <t>259.9Nm@ 1900-2750rpm</t>
  </si>
  <si>
    <t>Ford EcoSport 1.5 Diesel Titanium Plus BSIV</t>
  </si>
  <si>
    <t>98.96 bhp</t>
  </si>
  <si>
    <t>Fourth &amp; Above Owner</t>
  </si>
  <si>
    <t>Renault KWID 1.0</t>
  </si>
  <si>
    <t>23.01 kmpl</t>
  </si>
  <si>
    <t>999 CC</t>
  </si>
  <si>
    <t>91Nm@ 4250rpm</t>
  </si>
  <si>
    <t>Maruti Alto LXi</t>
  </si>
  <si>
    <t>Maruti Ertiga VDI</t>
  </si>
  <si>
    <t>20.77 kmpl</t>
  </si>
  <si>
    <t>Hyundai Santro Xing GLS</t>
  </si>
  <si>
    <t>17.92 kmpl</t>
  </si>
  <si>
    <t>62.1 bhp</t>
  </si>
  <si>
    <t>96.1Nm@ 3000rpm</t>
  </si>
  <si>
    <t>Honda Amaze S i-VTEC</t>
  </si>
  <si>
    <t>86.7 bhp</t>
  </si>
  <si>
    <t>109Nm@ 4500rpm</t>
  </si>
  <si>
    <t>Audi Q5 35TDI Premium Plus</t>
  </si>
  <si>
    <t>17.01 kmpl</t>
  </si>
  <si>
    <t>188 bhp</t>
  </si>
  <si>
    <t>400nm@ 1750-3000rpm</t>
  </si>
  <si>
    <t>Lexus ES 300h</t>
  </si>
  <si>
    <t>22.37 kmpl</t>
  </si>
  <si>
    <t>2487 CC</t>
  </si>
  <si>
    <t>214.56 bhp</t>
  </si>
  <si>
    <t>202Nm@ 3600-5200rpm</t>
  </si>
  <si>
    <t>Lexus</t>
  </si>
  <si>
    <t>Jaguar XF 2.0 Diesel Portfolio</t>
  </si>
  <si>
    <t>19.33 kmpl</t>
  </si>
  <si>
    <t>1999 CC</t>
  </si>
  <si>
    <t>177 bhp</t>
  </si>
  <si>
    <t>430Nm@ 1750-2500rpm</t>
  </si>
  <si>
    <t>Jaguar</t>
  </si>
  <si>
    <t>Jeep Wrangler 2016-2019 3.6 4X4</t>
  </si>
  <si>
    <t>9.5 kmpl</t>
  </si>
  <si>
    <t>3604 CC</t>
  </si>
  <si>
    <t>280 bhp</t>
  </si>
  <si>
    <t>347Nm@ 4300rpm</t>
  </si>
  <si>
    <t>Land Rover Discovery Sport TD4 SE</t>
  </si>
  <si>
    <t>12.83 kmpl</t>
  </si>
  <si>
    <t>148.31 bhp</t>
  </si>
  <si>
    <t>382nm@ 1750-2250rpm</t>
  </si>
  <si>
    <t>Land</t>
  </si>
  <si>
    <t>Mercedes-Benz S-Class S 350 CDI</t>
  </si>
  <si>
    <t>2987 CC</t>
  </si>
  <si>
    <t>254.79 bhp</t>
  </si>
  <si>
    <t>620Nm@ 1600-2400rpm</t>
  </si>
  <si>
    <t>BMW 5 Series 520d Sport Line</t>
  </si>
  <si>
    <t>22.48 kmpl</t>
  </si>
  <si>
    <t>1995 CC</t>
  </si>
  <si>
    <t>400Nm@ 1750-2500rpm</t>
  </si>
  <si>
    <t>BMW X4 M Sport X xDrive20d</t>
  </si>
  <si>
    <t>16.78 kmpl</t>
  </si>
  <si>
    <t>190 bhp</t>
  </si>
  <si>
    <t>Skoda Superb LK 1.8 TSI AT</t>
  </si>
  <si>
    <t>14.67 kmpl</t>
  </si>
  <si>
    <t>177.46 bhp</t>
  </si>
  <si>
    <t>250@ 1250-5000rpm</t>
  </si>
  <si>
    <t>Mercedes-Benz E-Class E250 Edition E</t>
  </si>
  <si>
    <t>15.0 kmpl</t>
  </si>
  <si>
    <t>204 bhp</t>
  </si>
  <si>
    <t>500Nm@ 1600-1800rpm</t>
  </si>
  <si>
    <t>MG Hector Sharp AT BSIV</t>
  </si>
  <si>
    <t>13.96 kmpl</t>
  </si>
  <si>
    <t>1451 CC</t>
  </si>
  <si>
    <t>141 bhp</t>
  </si>
  <si>
    <t>250Nm@ 1600-3600rpm</t>
  </si>
  <si>
    <t>MG</t>
  </si>
  <si>
    <t>Honda City i-VTEC CVT VX</t>
  </si>
  <si>
    <t>18.0 kmpl</t>
  </si>
  <si>
    <t>117.6 bhp</t>
  </si>
  <si>
    <t>Toyota Corolla Altis 1.8 G CVT</t>
  </si>
  <si>
    <t>Volvo XC40 D4 R-Design</t>
  </si>
  <si>
    <t>1969 CC</t>
  </si>
  <si>
    <t>400Nm</t>
  </si>
  <si>
    <t>Volvo</t>
  </si>
  <si>
    <t>Audi Q7 35 TDI Quattro Premium</t>
  </si>
  <si>
    <t>12.07 kmpl</t>
  </si>
  <si>
    <t>2967 CC</t>
  </si>
  <si>
    <t>241.4 bhp</t>
  </si>
  <si>
    <t>550Nm@ 1750-2750rpm</t>
  </si>
  <si>
    <t>Maruti Ciaz ZDi</t>
  </si>
  <si>
    <t>26.21 kmpl</t>
  </si>
  <si>
    <t>282 bhp</t>
  </si>
  <si>
    <t>490Nm@ 1600rpm</t>
  </si>
  <si>
    <t>BMW 5 Series 523i</t>
  </si>
  <si>
    <t>10.8 kmpl</t>
  </si>
  <si>
    <t>2497 CC</t>
  </si>
  <si>
    <t>150 bhp</t>
  </si>
  <si>
    <t>250 Nm at 2750 rpm</t>
  </si>
  <si>
    <t>Hyundai Elantra S</t>
  </si>
  <si>
    <t>16.3 kmpl</t>
  </si>
  <si>
    <t>1797 CC</t>
  </si>
  <si>
    <t>147.5 bhp</t>
  </si>
  <si>
    <t>177.5Nm@ 4700rpm</t>
  </si>
  <si>
    <t>Jaguar XE 2016-2019 2.0L Diesel Prestige</t>
  </si>
  <si>
    <t>13.6 kmpl</t>
  </si>
  <si>
    <t>Tata Nexon 1.2 Revotron XZ Plus Dual Tone</t>
  </si>
  <si>
    <t>108.5 bhp</t>
  </si>
  <si>
    <t>170Nm@ 1750-4000rpm</t>
  </si>
  <si>
    <t>Hyundai Elantra SX</t>
  </si>
  <si>
    <t>Skoda Rapid 1.6 MPI AT Elegance</t>
  </si>
  <si>
    <t>103.5 bhp</t>
  </si>
  <si>
    <t>Mercedes-Benz CLA 200 CGI Sport</t>
  </si>
  <si>
    <t>1991 CC</t>
  </si>
  <si>
    <t>183 bhp</t>
  </si>
  <si>
    <t>300Nm@ 1200-4000rpm</t>
  </si>
  <si>
    <t>Mercedes-Benz New C-Class C 200 AVANTGARDE</t>
  </si>
  <si>
    <t>14.74 kmpl</t>
  </si>
  <si>
    <t>181.04 bhp</t>
  </si>
  <si>
    <t>300Nm@ 1200-1400rpm</t>
  </si>
  <si>
    <t>Honda City V AT</t>
  </si>
  <si>
    <t>15.6 kmpl</t>
  </si>
  <si>
    <t>Toyota Glanza V CVT</t>
  </si>
  <si>
    <t>19.56 kmpl</t>
  </si>
  <si>
    <t>Tata Nexon 1.5 Revotorq XZA Plus DualTone</t>
  </si>
  <si>
    <t>260Nm@ 1500-2750rpm</t>
  </si>
  <si>
    <t>BMW 3 Series 320d Luxury Line</t>
  </si>
  <si>
    <t>22.69 kmpl</t>
  </si>
  <si>
    <t>Toyota Camry 2.5 Hybrid</t>
  </si>
  <si>
    <t>19.16 kmpl</t>
  </si>
  <si>
    <t>157.7 bhp</t>
  </si>
  <si>
    <t>213Nm@ 4500rpm</t>
  </si>
  <si>
    <t>BMW 5 Series 520d Luxury Line</t>
  </si>
  <si>
    <t>18.12 kmpl</t>
  </si>
  <si>
    <t>Toyota Camry W4 (AT)</t>
  </si>
  <si>
    <t>12.1 kmpl</t>
  </si>
  <si>
    <t>2362 CC</t>
  </si>
  <si>
    <t>164.7 bhp</t>
  </si>
  <si>
    <t>224Nm@ 4000rpm</t>
  </si>
  <si>
    <t>Maruti Ertiga BSIV ZXI Plus</t>
  </si>
  <si>
    <t>17.5 kmpl</t>
  </si>
  <si>
    <t>91.1 bhp</t>
  </si>
  <si>
    <t>Volvo XC90 T8 Excellence BSIV</t>
  </si>
  <si>
    <t>42.0 kmpl</t>
  </si>
  <si>
    <t>400 bhp</t>
  </si>
  <si>
    <t>640Nm@ 1740rpm</t>
  </si>
  <si>
    <t>Ford Figo Aspire 1.2 Ti-VCT Trend</t>
  </si>
  <si>
    <t>Ford Figo Diesel LXI</t>
  </si>
  <si>
    <t>68 bhp</t>
  </si>
  <si>
    <t>Maruti Swift VXI Optional</t>
  </si>
  <si>
    <t>20.4 kmpl</t>
  </si>
  <si>
    <t>Hyundai i20 Magna 1.2</t>
  </si>
  <si>
    <t>Maruti Ritz VDi</t>
  </si>
  <si>
    <t>21.1 kmpl</t>
  </si>
  <si>
    <t>113Nm@ 4500rpm</t>
  </si>
  <si>
    <t>Hyundai Grand i10 Magna</t>
  </si>
  <si>
    <t>Volkswagen Ameo 1.0 MPI Trendline</t>
  </si>
  <si>
    <t>19.44 kmpl</t>
  </si>
  <si>
    <t>75 bhp</t>
  </si>
  <si>
    <t>95Nm@ 3000-4300rpm</t>
  </si>
  <si>
    <t>Hyundai Grand i10 Sportz</t>
  </si>
  <si>
    <t>85.8 bhp</t>
  </si>
  <si>
    <t>Hyundai Xcent 1.2 Kappa S</t>
  </si>
  <si>
    <t>Honda City 1.5 EXI</t>
  </si>
  <si>
    <t>13.0 kmpl</t>
  </si>
  <si>
    <t>1493 CC</t>
  </si>
  <si>
    <t>13.1kgm@ 4600rpm</t>
  </si>
  <si>
    <t>Toyota Corolla Altis Diesel D4DG</t>
  </si>
  <si>
    <t>21.43 kmpl</t>
  </si>
  <si>
    <t>87.2 bhp</t>
  </si>
  <si>
    <t>205Nm@ 1800-2800rpm</t>
  </si>
  <si>
    <t>Daewoo Matiz SD</t>
  </si>
  <si>
    <t>53 bhp</t>
  </si>
  <si>
    <t>71Nm@ 3500rpm</t>
  </si>
  <si>
    <t>Daewoo</t>
  </si>
  <si>
    <t>Toyota Fortuner 4x2 Manual</t>
  </si>
  <si>
    <t>Mahindra KUV 100 mFALCON G80 K8</t>
  </si>
  <si>
    <t>Tata Zest Quadrajet 1.3 75PS XM</t>
  </si>
  <si>
    <t>22.95 kmpl</t>
  </si>
  <si>
    <t>190Nm@ 1750-3000rpm</t>
  </si>
  <si>
    <t>Honda City 1.5 S MT</t>
  </si>
  <si>
    <t>118 bhp</t>
  </si>
  <si>
    <t>146Nm at 4800 rpm</t>
  </si>
  <si>
    <t>Maruti Zen LXI</t>
  </si>
  <si>
    <t>Maruti Wagon R VXI BS IV with ABS</t>
  </si>
  <si>
    <t>Hyundai Verna Transform SX VTVT</t>
  </si>
  <si>
    <t>16.2 kmpl</t>
  </si>
  <si>
    <t>1599 CC</t>
  </si>
  <si>
    <t>103.2 bhp</t>
  </si>
  <si>
    <t>14.9 KGM at 3000 RPM</t>
  </si>
  <si>
    <t>Hyundai Getz GLS</t>
  </si>
  <si>
    <t>15.3 kmpl</t>
  </si>
  <si>
    <t>1341 CC</t>
  </si>
  <si>
    <t>83 bhp</t>
  </si>
  <si>
    <t>115Nm@ 3200rpm</t>
  </si>
  <si>
    <t>Hyundai Elite i20 Sportz Plus BSIV</t>
  </si>
  <si>
    <t>117nm@ 4000rpm</t>
  </si>
  <si>
    <t>Maruti Ciaz 1.3 Alpha</t>
  </si>
  <si>
    <t>28.09 kmpl</t>
  </si>
  <si>
    <t>Tata Tigor 1.2 Revotron XZ</t>
  </si>
  <si>
    <t>84 bhp</t>
  </si>
  <si>
    <t>Honda City i VTEC S</t>
  </si>
  <si>
    <t>17.4 kmpl</t>
  </si>
  <si>
    <t>Honda Brio S MT</t>
  </si>
  <si>
    <t>19.4 kmpl</t>
  </si>
  <si>
    <t>Maruti Wagon R LXI CNG</t>
  </si>
  <si>
    <t>26.6 km/kg</t>
  </si>
  <si>
    <t>58.16 bhp</t>
  </si>
  <si>
    <t>Hyundai i20 Sportz 1.2</t>
  </si>
  <si>
    <t>Maruti Swift Dzire VXI 1.2</t>
  </si>
  <si>
    <t>Maruti Swift Dzire AMT VXI BS IV</t>
  </si>
  <si>
    <t>Tata Hexa XE</t>
  </si>
  <si>
    <t>17.6 kmpl</t>
  </si>
  <si>
    <t>147.94 bhp</t>
  </si>
  <si>
    <t>320Nm@ 1500-3000rpm</t>
  </si>
  <si>
    <t>Hyundai i20 Magna</t>
  </si>
  <si>
    <t>28.4 kmpl</t>
  </si>
  <si>
    <t>74.02 bhp</t>
  </si>
  <si>
    <t>Toyota Corolla Altis 1.8 VL AT</t>
  </si>
  <si>
    <t>1794 CC</t>
  </si>
  <si>
    <t>Maruti Baleno Alpha Automatic</t>
  </si>
  <si>
    <t>Tata Safari Storme EX</t>
  </si>
  <si>
    <t>14.1 kmpl</t>
  </si>
  <si>
    <t>Renault KWID RXT</t>
  </si>
  <si>
    <t>25.17 kmpl</t>
  </si>
  <si>
    <t>799 CC</t>
  </si>
  <si>
    <t>53.3 bhp</t>
  </si>
  <si>
    <t>72Nm@ 4386rpm</t>
  </si>
  <si>
    <t>Datsun GO T BSIV</t>
  </si>
  <si>
    <t>Maruti Vitara Brezza VDi Option</t>
  </si>
  <si>
    <t>Hyundai Xcent 1.2 VTVT SX</t>
  </si>
  <si>
    <t>22.74 kmpl</t>
  </si>
  <si>
    <t>Hyundai i20 1.2 Sportz</t>
  </si>
  <si>
    <t>80 bhp</t>
  </si>
  <si>
    <t>11.4 kgm at 4,000 rpm</t>
  </si>
  <si>
    <t>Tata Zest Revotron 1.2 XT</t>
  </si>
  <si>
    <t>17.57 kmpl</t>
  </si>
  <si>
    <t>1193 CC</t>
  </si>
  <si>
    <t>88.7 bhp</t>
  </si>
  <si>
    <t>140Nm@ 1500-4000rpm</t>
  </si>
  <si>
    <t>Nissan Sunny XL</t>
  </si>
  <si>
    <t>16.95 kmpl</t>
  </si>
  <si>
    <t>97.7 bhp</t>
  </si>
  <si>
    <t>134Nm@ 4000rpm</t>
  </si>
  <si>
    <t>Ford EcoSport 1.5 Petrol Titanium Plus BSIV</t>
  </si>
  <si>
    <t>121.36 bhp</t>
  </si>
  <si>
    <t>150Nm@ 4500rpm</t>
  </si>
  <si>
    <t>Nissan Micra Active XV S</t>
  </si>
  <si>
    <t>19.49 kmpl</t>
  </si>
  <si>
    <t>Maruti Wagon R LXI Optional</t>
  </si>
  <si>
    <t>Mahindra Ssangyong Rexton RX5</t>
  </si>
  <si>
    <t>2696 CC</t>
  </si>
  <si>
    <t>162 bhp</t>
  </si>
  <si>
    <t>340Nm@ 1800-3250rpm</t>
  </si>
  <si>
    <t>Mahindra Quanto C8</t>
  </si>
  <si>
    <t>17.21 kmpl</t>
  </si>
  <si>
    <t>240Nm@ 1600-2800rpm</t>
  </si>
  <si>
    <t>Maruti Ritz LDi</t>
  </si>
  <si>
    <t>Hyundai Creta 1.6 CRDi SX Plus Dual Tone</t>
  </si>
  <si>
    <t>Mahindra XUV500 W4</t>
  </si>
  <si>
    <t>140 bhp</t>
  </si>
  <si>
    <t>330Nm@ 1600-2800rpm</t>
  </si>
  <si>
    <t>Maruti Eeco 5 Seater AC BSIV</t>
  </si>
  <si>
    <t>Hyundai Accent GLE</t>
  </si>
  <si>
    <t>13.2 kmpl</t>
  </si>
  <si>
    <t>1495 CC</t>
  </si>
  <si>
    <t>94 bhp</t>
  </si>
  <si>
    <t>12.5@ 3,500(kgm@ rpm)</t>
  </si>
  <si>
    <t>Mahindra XUV500 W8 2WD</t>
  </si>
  <si>
    <t>Toyota Innova 2.5 EV (Diesel) PS 7 Seater BS IV</t>
  </si>
  <si>
    <t>100.57 bhp</t>
  </si>
  <si>
    <t>Honda Amaze S CVT Petrol BSIV</t>
  </si>
  <si>
    <t>110Nm@ 4800rpm</t>
  </si>
  <si>
    <t>Hyundai i10 Sportz 1.2</t>
  </si>
  <si>
    <t>111.8Nm@ 4000rpm</t>
  </si>
  <si>
    <t>Maruti Ertiga SHVS ZDI Plus</t>
  </si>
  <si>
    <t>Hyundai Getz 1.3 GVS</t>
  </si>
  <si>
    <t>14.2 kmpl</t>
  </si>
  <si>
    <t>82.9 bhp</t>
  </si>
  <si>
    <t>11.8@ 3,200(kgm@ rpm)</t>
  </si>
  <si>
    <t>Hyundai i20 1.2 Magna</t>
  </si>
  <si>
    <t>Maruti Swift LXI Optional-O</t>
  </si>
  <si>
    <t>83.11 bhp</t>
  </si>
  <si>
    <t>Tata Indica Vista TDI LS</t>
  </si>
  <si>
    <t>70 bhp</t>
  </si>
  <si>
    <t>135.4Nm@ 2500rpm</t>
  </si>
  <si>
    <t>Maruti Ignis 1.3 Alpha</t>
  </si>
  <si>
    <t>26.8 kmpl</t>
  </si>
  <si>
    <t>Tata Hexa XTA</t>
  </si>
  <si>
    <t>153.86 bhp</t>
  </si>
  <si>
    <t>Mahindra Marazzo M6 8Str</t>
  </si>
  <si>
    <t>121 bhp</t>
  </si>
  <si>
    <t>300Nm@ 1750-2500rpm</t>
  </si>
  <si>
    <t>Hyundai Verna 1.6 CRDI</t>
  </si>
  <si>
    <t>126.3 bhp</t>
  </si>
  <si>
    <t>Maruti Swift Dzire LDi</t>
  </si>
  <si>
    <t>Honda City i DTEC V</t>
  </si>
  <si>
    <t>Maruti Swift Dzire ZDi</t>
  </si>
  <si>
    <t>Hyundai Xcent 1.2 CRDi E</t>
  </si>
  <si>
    <t>25.4 kmpl</t>
  </si>
  <si>
    <t>1186 CC</t>
  </si>
  <si>
    <t>73.97 bhp</t>
  </si>
  <si>
    <t>190.25nm@ 1750-2250rpm</t>
  </si>
  <si>
    <t>Toyota Fortuner 3.0 Diesel</t>
  </si>
  <si>
    <t>11.5 kmpl</t>
  </si>
  <si>
    <t>171 bhp</t>
  </si>
  <si>
    <t>Tata Tiago 1.05 Revotorq XZ</t>
  </si>
  <si>
    <t>27.28 kmpl</t>
  </si>
  <si>
    <t>1047 CC</t>
  </si>
  <si>
    <t>69 bhp</t>
  </si>
  <si>
    <t>140Nm@ 1800-3000rpm</t>
  </si>
  <si>
    <t>Nissan Sunny XL AT Special Edition</t>
  </si>
  <si>
    <t>17.97 kmpl</t>
  </si>
  <si>
    <t>99.6 bhp</t>
  </si>
  <si>
    <t>Hyundai Elite i20 Magna Plus BSIV</t>
  </si>
  <si>
    <t>Toyota Innova 2.5 GX 7 STR</t>
  </si>
  <si>
    <t>12.8 kmpl</t>
  </si>
  <si>
    <t>102 bhp</t>
  </si>
  <si>
    <t>20.4@ 1400-3400(kgm@ rpm)</t>
  </si>
  <si>
    <t>Mahindra Thar CRDe</t>
  </si>
  <si>
    <t>16.55 kmpl</t>
  </si>
  <si>
    <t>2498 CC</t>
  </si>
  <si>
    <t>105 bhp</t>
  </si>
  <si>
    <t>247Nm@ 1800-2000rpm</t>
  </si>
  <si>
    <t>Maruti Swift 1.2 DLX (Only Delhi)</t>
  </si>
  <si>
    <t>Datsun GO D Petrol</t>
  </si>
  <si>
    <t>Mahindra Scorpio LX</t>
  </si>
  <si>
    <t>12.05 kmpl</t>
  </si>
  <si>
    <t>Tata Sumo Gold EX BSIII</t>
  </si>
  <si>
    <t>14.07 kmpl</t>
  </si>
  <si>
    <t>2956 CC</t>
  </si>
  <si>
    <t>223Nm@ 1600-2200rpm</t>
  </si>
  <si>
    <t>Tata Tiago Wizz 1.05 Revotorq</t>
  </si>
  <si>
    <t>Honda Brio Exclusive Edition</t>
  </si>
  <si>
    <t>Hyundai Grand i10 AT Asta</t>
  </si>
  <si>
    <t>Tata Manza Club Class Quadrajet90 LX</t>
  </si>
  <si>
    <t>21.02 kmpl</t>
  </si>
  <si>
    <t>Tata New Safari DICOR 2.2 EX 4x2</t>
  </si>
  <si>
    <t>11.57 kmpl</t>
  </si>
  <si>
    <t>Mahindra Bolero SLE</t>
  </si>
  <si>
    <t>2523 CC</t>
  </si>
  <si>
    <t>63 bhp</t>
  </si>
  <si>
    <t>180 Nm at 1440-1500rpm</t>
  </si>
  <si>
    <t>Mahindra Bolero DI DX 7 Seater</t>
  </si>
  <si>
    <t>Mercedes-Benz GL-Class 220d 4MATIC Sport</t>
  </si>
  <si>
    <t>17.9 kmpl</t>
  </si>
  <si>
    <t>Hyundai i10 Sportz AT</t>
  </si>
  <si>
    <t>Maruti Swift VXI Deca</t>
  </si>
  <si>
    <t>Mahindra Bolero 2011-2019 ZLX</t>
  </si>
  <si>
    <t>15.96 kmpl</t>
  </si>
  <si>
    <t>195Nm@ 1400-2200rpm</t>
  </si>
  <si>
    <t>Hyundai Verna 1.6 SX VTVT (O)</t>
  </si>
  <si>
    <t>17.1 kmpl</t>
  </si>
  <si>
    <t>154.9Nm@ 4200rpm</t>
  </si>
  <si>
    <t>Hyundai i20 Active 1.2</t>
  </si>
  <si>
    <t>17.19 kmpl</t>
  </si>
  <si>
    <t>114.73Nm@ 4000rpm</t>
  </si>
  <si>
    <t>Maruti Baleno Zeta</t>
  </si>
  <si>
    <t>21.01 kmpl</t>
  </si>
  <si>
    <t>Hyundai i20 1.2 Asta</t>
  </si>
  <si>
    <t>Maruti Alto LXI</t>
  </si>
  <si>
    <t>Hyundai Grand i10 CRDi Sportz</t>
  </si>
  <si>
    <t>24.0 kmpl</t>
  </si>
  <si>
    <t>1120 CC</t>
  </si>
  <si>
    <t>160Nm@ 1500-2750rpm</t>
  </si>
  <si>
    <t>Chevrolet Beat LS</t>
  </si>
  <si>
    <t>79.4 bhp</t>
  </si>
  <si>
    <t>108Nm@ 4400rpm</t>
  </si>
  <si>
    <t>Tata Tigor 1.2 Revotron XZA</t>
  </si>
  <si>
    <t>Honda City i-DTEC VX</t>
  </si>
  <si>
    <t>25.6 kmpl</t>
  </si>
  <si>
    <t>97.9 bhp</t>
  </si>
  <si>
    <t>Maruti Ertiga VXI</t>
  </si>
  <si>
    <t>Nissan Terrano XV Premium 110 PS</t>
  </si>
  <si>
    <t>Renault KWID RXL</t>
  </si>
  <si>
    <t>Toyota Innova 2.5 GX (Diesel) 8 Seater</t>
  </si>
  <si>
    <t>Hyundai Creta 1.4 CRDi S Plus</t>
  </si>
  <si>
    <t>21.38 kmpl</t>
  </si>
  <si>
    <t>Tata Tiago 1.2 Revotron XZ</t>
  </si>
  <si>
    <t>23.84 kmpl</t>
  </si>
  <si>
    <t>Hyundai Grand i10 1.2 CRDi Sportz</t>
  </si>
  <si>
    <t>190.24nm@ 1750-2250rpm</t>
  </si>
  <si>
    <t>Maruti Baleno Zeta Automatic</t>
  </si>
  <si>
    <t>Maruti Swift ZXI ABS</t>
  </si>
  <si>
    <t>Maruti Swift LXI Option</t>
  </si>
  <si>
    <t>Maruti Celerio LXI</t>
  </si>
  <si>
    <t>Toyota Innova 2.5 V Diesel 8-seater</t>
  </si>
  <si>
    <t>Nissan Micra Diesel XV</t>
  </si>
  <si>
    <t>23.08 kmpl</t>
  </si>
  <si>
    <t>63.1 bhp</t>
  </si>
  <si>
    <t>Maruti A-Star Vxi</t>
  </si>
  <si>
    <t>66.1 bhp</t>
  </si>
  <si>
    <t>Maruti Swift Ldi BSIII</t>
  </si>
  <si>
    <t>Maruti Wagon R LXI</t>
  </si>
  <si>
    <t>Ford Figo Diesel Titanium</t>
  </si>
  <si>
    <t>Mahindra XUV300 W8 Option BSIV</t>
  </si>
  <si>
    <t>110 bhp</t>
  </si>
  <si>
    <t>200Nm@ 2000-3500rpm</t>
  </si>
  <si>
    <t>Hyundai Creta 1.6 CRDi AT SX Plus</t>
  </si>
  <si>
    <t>Maruti Swift VXI BSIV</t>
  </si>
  <si>
    <t>Datsun GO T Option BSIV</t>
  </si>
  <si>
    <t>Hyundai Grand i10 Asta</t>
  </si>
  <si>
    <t>Toyota Fortuner 2.8 2WD MT BSIV</t>
  </si>
  <si>
    <t>14.24 kmpl</t>
  </si>
  <si>
    <t>174.5 bhp</t>
  </si>
  <si>
    <t>420Nm@ 1400-2600rpm</t>
  </si>
  <si>
    <t>20.71 kmpl</t>
  </si>
  <si>
    <t>53.26 bhp</t>
  </si>
  <si>
    <t>Honda Brio 1.2 VX MT</t>
  </si>
  <si>
    <t>Volkswagen Ameo 1.2 MPI Comfortline Plus</t>
  </si>
  <si>
    <t>73.75 bhp</t>
  </si>
  <si>
    <t>Nissan Sunny XV Special Edition</t>
  </si>
  <si>
    <t>Toyota Etios Liva GD SP</t>
  </si>
  <si>
    <t>67.06 bhp</t>
  </si>
  <si>
    <t>Hyundai i10 Sportz</t>
  </si>
  <si>
    <t>Renault Duster 85PS Diesel RxL</t>
  </si>
  <si>
    <t>Toyota Innova 2.5 V Diesel 7-seater</t>
  </si>
  <si>
    <t>Tata Indigo CS eGLX BS IV</t>
  </si>
  <si>
    <t>15.64 kmpl</t>
  </si>
  <si>
    <t>64.08 bhp</t>
  </si>
  <si>
    <t>100Nm@ 2700rpm</t>
  </si>
  <si>
    <t>Hyundai Elantra SX AT</t>
  </si>
  <si>
    <t>14.5 kmpl</t>
  </si>
  <si>
    <t>Tata Nano STD</t>
  </si>
  <si>
    <t>624 CC</t>
  </si>
  <si>
    <t>37.5 bhp</t>
  </si>
  <si>
    <t>51Nm@ 4000rpm</t>
  </si>
  <si>
    <t>Nissan Micra Diesel XL</t>
  </si>
  <si>
    <t>Volkswagen GTI 1.8 TSI</t>
  </si>
  <si>
    <t>16.34 kmpl</t>
  </si>
  <si>
    <t>189.3 bhp</t>
  </si>
  <si>
    <t>250Nm@ 1250-5300rpm</t>
  </si>
  <si>
    <t>Volvo XC40 D4 Inscription BSIV</t>
  </si>
  <si>
    <t>Trustmark Dealer</t>
  </si>
  <si>
    <t>Maruti Baleno Alpha 1.3</t>
  </si>
  <si>
    <t>27.39 kmpl</t>
  </si>
  <si>
    <t>Honda Jazz VX</t>
  </si>
  <si>
    <t>Toyota Innova 2.5 VX (Diesel) 7 Seater</t>
  </si>
  <si>
    <t>Maruti Swift AMT VVT VXI</t>
  </si>
  <si>
    <t>Toyota Etios VX</t>
  </si>
  <si>
    <t>1496 CC</t>
  </si>
  <si>
    <t>132Nm@ 3000rpm</t>
  </si>
  <si>
    <t>Maruti Swift AMT ZXI</t>
  </si>
  <si>
    <t>Honda Amaze V CVT Petrol BSIV</t>
  </si>
  <si>
    <t>Volvo V40 D3 R-Design</t>
  </si>
  <si>
    <t>1984 CC</t>
  </si>
  <si>
    <t>350Nm@ 1500-2750rpm</t>
  </si>
  <si>
    <t>Honda CR-V 2.4L 4WD AT</t>
  </si>
  <si>
    <t>11.1 kmpl</t>
  </si>
  <si>
    <t>2354 CC</t>
  </si>
  <si>
    <t>158.8 bhp</t>
  </si>
  <si>
    <t>218Nm@ 4200rpm</t>
  </si>
  <si>
    <t>Hyundai Verna 1.6 SX CRDi (O)</t>
  </si>
  <si>
    <t>Toyota Innova 2.5 G1 Diesel 8-seater</t>
  </si>
  <si>
    <t>Maruti SX4 Celebration Diesel</t>
  </si>
  <si>
    <t>Hyundai Verna XXi ABS (Petrol)</t>
  </si>
  <si>
    <t>13.9 kmpl</t>
  </si>
  <si>
    <t>14.9@ 3,000(kgm@ rpm)</t>
  </si>
  <si>
    <t>Hyundai Verna CRDi SX</t>
  </si>
  <si>
    <t>24@ 1,900-2,750(kgm@ rpm)</t>
  </si>
  <si>
    <t>Maruti Alto 800 VXI</t>
  </si>
  <si>
    <t>Honda City i-VTEC CVT V</t>
  </si>
  <si>
    <t>Maruti Swift Dzire AMT VDI</t>
  </si>
  <si>
    <t>Tata Indigo LS</t>
  </si>
  <si>
    <t>13.5@ 2,500(kgm@ rpm)</t>
  </si>
  <si>
    <t>Maruti Eeco CNG 5 Seater AC</t>
  </si>
  <si>
    <t>20.88 km/kg</t>
  </si>
  <si>
    <t>61.7 bhp</t>
  </si>
  <si>
    <t>85Nm@ 3000rpm</t>
  </si>
  <si>
    <t>Mahindra XUV500 AT W10 AWD</t>
  </si>
  <si>
    <t>Maruti Alto K10 LXI</t>
  </si>
  <si>
    <t>20.92 kmpl</t>
  </si>
  <si>
    <t>Hyundai EON Sportz</t>
  </si>
  <si>
    <t>814 CC</t>
  </si>
  <si>
    <t>55.2 bhp</t>
  </si>
  <si>
    <t>74.5Nm@ 4000rpm</t>
  </si>
  <si>
    <t>Tata Tiago 1.2 Revotron XE</t>
  </si>
  <si>
    <t>Maruti Eeco Smiles 5 Seater AC</t>
  </si>
  <si>
    <t>Honda Amaze S CVT Diesel BSIV</t>
  </si>
  <si>
    <t>23.8 kmpl</t>
  </si>
  <si>
    <t>160Nm@ 1750rpm</t>
  </si>
  <si>
    <t>Hyundai Creta 1.4 CRDi Base</t>
  </si>
  <si>
    <t>Maruti Alto LXi BSIII</t>
  </si>
  <si>
    <t>Hyundai Xcent 1.1 CRDi S Option</t>
  </si>
  <si>
    <t>24.4 kmpl</t>
  </si>
  <si>
    <t>71.01 bhp</t>
  </si>
  <si>
    <t>180.4Nm@ 1750-2500rpm</t>
  </si>
  <si>
    <t>Toyota Etios Liva Diesel</t>
  </si>
  <si>
    <t>Maruti Swift Dzire ZDI Plus</t>
  </si>
  <si>
    <t>Maruti 800 AC BSIII</t>
  </si>
  <si>
    <t>Volkswagen Polo 1.5 TDI Highline</t>
  </si>
  <si>
    <t>230Nm@ 1500-2500rpm</t>
  </si>
  <si>
    <t>Mahindra Verito 1.5 D2 BSIII</t>
  </si>
  <si>
    <t>Maruti Swift VDI Optional</t>
  </si>
  <si>
    <t>Hyundai Xcent 1.2 Kappa S Option</t>
  </si>
  <si>
    <t>113.75Nm@ 4000rpm</t>
  </si>
  <si>
    <t>Ford Figo Diesel EXI</t>
  </si>
  <si>
    <t>Ford Figo 1.2P Titanium Plus MT</t>
  </si>
  <si>
    <t>Maruti Celerio ZXI</t>
  </si>
  <si>
    <t>Hyundai Creta 1.6 VTVT S</t>
  </si>
  <si>
    <t>15.29 kmpl</t>
  </si>
  <si>
    <t>Tata Hexa XT</t>
  </si>
  <si>
    <t>Hyundai i20 Active 1.4 SX with AVN</t>
  </si>
  <si>
    <t>21.19 kmpl</t>
  </si>
  <si>
    <t>219.66nm@ 1500-2750rpm</t>
  </si>
  <si>
    <t>Mahindra Bolero 2011-2019 SLE</t>
  </si>
  <si>
    <t>Nissan Terrano XL Plus 85 PS</t>
  </si>
  <si>
    <t>Maruti Swift VXI Windsong Limited edition</t>
  </si>
  <si>
    <t>Datsun RediGO 1.0 S</t>
  </si>
  <si>
    <t>22.5 kmpl</t>
  </si>
  <si>
    <t>Renault Duster 110PS Diesel RxZ</t>
  </si>
  <si>
    <t>19.6 kmpl</t>
  </si>
  <si>
    <t>245Nm@ 1750rpm</t>
  </si>
  <si>
    <t>Chevrolet Enjoy 1.3 TCDi LS 7</t>
  </si>
  <si>
    <t>73.74 bhp</t>
  </si>
  <si>
    <t>Maruti SX4 S Cross 2015-2017 DDiS 200 Zeta</t>
  </si>
  <si>
    <t>23.65 kmpl</t>
  </si>
  <si>
    <t>Toyota Fortuner 4x2 AT</t>
  </si>
  <si>
    <t>360Nm@ 1400-3200rpm</t>
  </si>
  <si>
    <t>Chevrolet Captiva LT</t>
  </si>
  <si>
    <t>147.9 bhp</t>
  </si>
  <si>
    <t>320Nm@ 2000rpm</t>
  </si>
  <si>
    <t>Tata Indica Vista Aqua 1.4 TDI</t>
  </si>
  <si>
    <t>71 bhp</t>
  </si>
  <si>
    <t xml:space="preserve">135 Nm at 2500  rpm </t>
  </si>
  <si>
    <t>Nissan Micra Active XL Petrol</t>
  </si>
  <si>
    <t>Hyundai Verna Transform CRDi VGT SX ABS</t>
  </si>
  <si>
    <t>24 KGM at 1900-2750 RPM</t>
  </si>
  <si>
    <t>Mahindra KUV 100 mFALCON D75 K8</t>
  </si>
  <si>
    <t>25.32 kmpl</t>
  </si>
  <si>
    <t>77 bhp</t>
  </si>
  <si>
    <t>190Nm@ 1750-2250rpm</t>
  </si>
  <si>
    <t>Ford Fiesta Titanium 1.5 TDCi</t>
  </si>
  <si>
    <t>23.5 kmpl</t>
  </si>
  <si>
    <t>204Nm@ 2000-2750rpm</t>
  </si>
  <si>
    <t>Tata Indigo CS LX DiCOR</t>
  </si>
  <si>
    <t>16.6 kmpl</t>
  </si>
  <si>
    <t>14.3@ 1,800-3,000(kgm@ rpm)</t>
  </si>
  <si>
    <t>Maruti Wagon R VXI BSIII</t>
  </si>
  <si>
    <t>Hyundai Verna 1.6 CRDi S</t>
  </si>
  <si>
    <t>23.9 kmpl</t>
  </si>
  <si>
    <t>Maruti Swift VDI BSIV</t>
  </si>
  <si>
    <t>Hyundai Verna 1.6 VTVT S Option</t>
  </si>
  <si>
    <t>121.4 bhp</t>
  </si>
  <si>
    <t>Mahindra KUV 100 D75 K6 Plus</t>
  </si>
  <si>
    <t>Kia Seltos HTE D</t>
  </si>
  <si>
    <t>20.8 kmpl</t>
  </si>
  <si>
    <t>113.4 bhp</t>
  </si>
  <si>
    <t>250nm@ 1500-2750rpm</t>
  </si>
  <si>
    <t>Kia</t>
  </si>
  <si>
    <t>Hyundai Xcent 1.2 VTVT S</t>
  </si>
  <si>
    <t>Honda Brio 1.2 S MT</t>
  </si>
  <si>
    <t>Maruti Celerio LDi</t>
  </si>
  <si>
    <t>27.62 kmpl</t>
  </si>
  <si>
    <t>793 CC</t>
  </si>
  <si>
    <t>47 bhp</t>
  </si>
  <si>
    <t>125Nm@ 2000rpm</t>
  </si>
  <si>
    <t>Maruti Swift Dzire VXi</t>
  </si>
  <si>
    <t>Volkswagen Vento Diesel Trendline</t>
  </si>
  <si>
    <t>Toyota Etios Liva GD</t>
  </si>
  <si>
    <t>Honda Civic 1.8 V AT</t>
  </si>
  <si>
    <t>12.9 kmpl</t>
  </si>
  <si>
    <t>1799 CC</t>
  </si>
  <si>
    <t>130 bhp</t>
  </si>
  <si>
    <t>172Nm@ 4300rpm</t>
  </si>
  <si>
    <t>Maruti Ertiga BSIV VXI</t>
  </si>
  <si>
    <t>Chevrolet Beat Diesel LT</t>
  </si>
  <si>
    <t>25.44 kmpl</t>
  </si>
  <si>
    <t>936 CC</t>
  </si>
  <si>
    <t>57.6 bhp</t>
  </si>
  <si>
    <t>150Nm@ 1750rpm</t>
  </si>
  <si>
    <t>Tata New Safari DICOR 2.2 VX 4x2</t>
  </si>
  <si>
    <t>138 bhp</t>
  </si>
  <si>
    <t>Ford Figo Petrol EXI</t>
  </si>
  <si>
    <t>102Nm@ 4000rpm</t>
  </si>
  <si>
    <t>Tata Indica V2 2001-2011 DLS BSIII</t>
  </si>
  <si>
    <t>17.88 kmpl</t>
  </si>
  <si>
    <t>52.8 bhp</t>
  </si>
  <si>
    <t>85Nm@ 2500rpm</t>
  </si>
  <si>
    <t>Datsun RediGO S</t>
  </si>
  <si>
    <t>22.7 kmpl</t>
  </si>
  <si>
    <t>53.64 bhp</t>
  </si>
  <si>
    <t>Tata Indica V2 DLX BSII</t>
  </si>
  <si>
    <t>17.2 kmpl</t>
  </si>
  <si>
    <t>53.5 bhp</t>
  </si>
  <si>
    <t>8.5@ 2,500(kgm@ rpm)</t>
  </si>
  <si>
    <t>Mahindra Bolero 2011-2019 DI 4WD NON AC</t>
  </si>
  <si>
    <t>180Nm@ 1440-1500rpm</t>
  </si>
  <si>
    <t>Hyundai i20 Asta Option 1.2</t>
  </si>
  <si>
    <t>Hyundai EON Era Plus</t>
  </si>
  <si>
    <t>Maruti Swift Dzire 1.2 Vxi BSIV</t>
  </si>
  <si>
    <t>Chevrolet Beat LT</t>
  </si>
  <si>
    <t>76.8 bhp</t>
  </si>
  <si>
    <t>106.5Nm@ 4400rpm</t>
  </si>
  <si>
    <t>Chevrolet Sail 1.2 LS ABS</t>
  </si>
  <si>
    <t>82.4 bhp</t>
  </si>
  <si>
    <t>108.5Nm@ 5000rpm</t>
  </si>
  <si>
    <t>Jeep Compass 2.0 Longitude Option BSIV</t>
  </si>
  <si>
    <t>1956 CC</t>
  </si>
  <si>
    <t>350Nm@ 1750-2500rpm</t>
  </si>
  <si>
    <t>Maruti Alto K10 2010-2014 VXI</t>
  </si>
  <si>
    <t>Hyundai i20 1.2 Asta Option</t>
  </si>
  <si>
    <t>Tata Venture EX 7 Str Captain Seats</t>
  </si>
  <si>
    <t>15.42 kmpl</t>
  </si>
  <si>
    <t>Hyundai EON Magna Plus</t>
  </si>
  <si>
    <t>Hyundai Getz GLX</t>
  </si>
  <si>
    <t>Chevrolet Sail 1.2 LS</t>
  </si>
  <si>
    <t>Tata Zest Revotron 1.2T XM</t>
  </si>
  <si>
    <t>Ford Classic 1.4 Duratorq CLXI</t>
  </si>
  <si>
    <t>19.68 kmpl</t>
  </si>
  <si>
    <t>Toyota Innova 2.5 G (Diesel) 8 Seater</t>
  </si>
  <si>
    <t>Mahindra Bolero SLX</t>
  </si>
  <si>
    <t>Hyundai i20 1.2 Spotz</t>
  </si>
  <si>
    <t>Hyundai Grand i10 1.2 Kappa Sportz BSIV</t>
  </si>
  <si>
    <t>Honda Jazz 1.2 VX i VTEC</t>
  </si>
  <si>
    <t>18.7 kmpl</t>
  </si>
  <si>
    <t>Honda BR-V i-VTEC S MT</t>
  </si>
  <si>
    <t>15.4 kmpl</t>
  </si>
  <si>
    <t>Hyundai Verna S</t>
  </si>
  <si>
    <t>113.42 bhp</t>
  </si>
  <si>
    <t>144.15nm@ 4500rpm</t>
  </si>
  <si>
    <t>Nissan Micra XV CVT</t>
  </si>
  <si>
    <t>19.34 kmpl</t>
  </si>
  <si>
    <t>76 bhp</t>
  </si>
  <si>
    <t>104Nm@ 4400rpm</t>
  </si>
  <si>
    <t>Datsun RediGO T Option</t>
  </si>
  <si>
    <t>Hyundai Santro Sportz AMT BSIV</t>
  </si>
  <si>
    <t>99Nm@ 4500rpm</t>
  </si>
  <si>
    <t>Ford EcoSport 1.5 Diesel Trend BSIV</t>
  </si>
  <si>
    <t>Nissan Sunny XL D</t>
  </si>
  <si>
    <t>22.71 kmpl</t>
  </si>
  <si>
    <t>84.8 bhp</t>
  </si>
  <si>
    <t>200Nm@ 2000rpm</t>
  </si>
  <si>
    <t>Jeep Compass 2.0 Limited</t>
  </si>
  <si>
    <t>Maruti Ertiga ZDI</t>
  </si>
  <si>
    <t>Tata Manza Aura Quadrajet</t>
  </si>
  <si>
    <t>Skoda Rapid 1.5 TDI Elegance</t>
  </si>
  <si>
    <t>Hyundai Verna 1.6 CRDi EX AT</t>
  </si>
  <si>
    <t>Mahindra Scorpio 1.99 S10</t>
  </si>
  <si>
    <t>1997 CC</t>
  </si>
  <si>
    <t>280Nm@ 1800-2800rpm</t>
  </si>
  <si>
    <t>Maruti Alto 800 LXI Optional</t>
  </si>
  <si>
    <t>Hyundai i10 Magna 1.2 iTech SE</t>
  </si>
  <si>
    <t>Mahindra Bolero 2011-2019 SLX</t>
  </si>
  <si>
    <t>Maruti Wagon R VXI Optional</t>
  </si>
  <si>
    <t>Toyota Innova 2.5 G (Diesel) 8 Seater BS IV</t>
  </si>
  <si>
    <t>Chevrolet Beat Diesel LS</t>
  </si>
  <si>
    <t>56.3 bhp</t>
  </si>
  <si>
    <t>142.5Nm@ 1750rpm</t>
  </si>
  <si>
    <t>Maruti Zen Estilo VXI BSIV</t>
  </si>
  <si>
    <t>Honda Amaze VX i-DTEC</t>
  </si>
  <si>
    <t>25.8 kmpl</t>
  </si>
  <si>
    <t>Toyota Fortuner 2.8 2WD MT</t>
  </si>
  <si>
    <t>Ford Ecosport 1.5 Ti VCT MT Titanium</t>
  </si>
  <si>
    <t>1499 CC</t>
  </si>
  <si>
    <t>140Nm@ 4400rpm</t>
  </si>
  <si>
    <t>Hyundai Grand i10 1.2 Kappa Magna AT</t>
  </si>
  <si>
    <t>Tata Aria Pride</t>
  </si>
  <si>
    <t>13.7 kmpl</t>
  </si>
  <si>
    <t>Tata Sumo CX 10 Str BSIV</t>
  </si>
  <si>
    <t>12.2 kmpl</t>
  </si>
  <si>
    <t>1948 CC</t>
  </si>
  <si>
    <t>115@ 2,500(kgm@ rpm)</t>
  </si>
  <si>
    <t>Tata Manza Aura Plus Quadrajet</t>
  </si>
  <si>
    <t>Hyundai i10 Sportz 1.1L</t>
  </si>
  <si>
    <t>Tata Indigo CS LX (TDI) BS-III</t>
  </si>
  <si>
    <t>Renault KWID 1.0 RXT Optional</t>
  </si>
  <si>
    <t>Mahindra TUV 300 T8</t>
  </si>
  <si>
    <t>18.49 kmpl</t>
  </si>
  <si>
    <t>Maruti Ertiga SHVS ZDI</t>
  </si>
  <si>
    <t>Tata Tiago NRG Petrol</t>
  </si>
  <si>
    <t>Ford Figo Diesel ZXI</t>
  </si>
  <si>
    <t>Maruti Wagon R LXI BS IV</t>
  </si>
  <si>
    <t>Hyundai i10 Era</t>
  </si>
  <si>
    <t>Tata Bolt Revotron XE</t>
  </si>
  <si>
    <t>Hyundai Grand i10 1.2 CRDi Asta</t>
  </si>
  <si>
    <t>Maruti Swift VDI</t>
  </si>
  <si>
    <t>Honda Accord V6 AT</t>
  </si>
  <si>
    <t>9.0 kmpl</t>
  </si>
  <si>
    <t>2997 CC</t>
  </si>
  <si>
    <t>218 bhp</t>
  </si>
  <si>
    <t>196Nm@ 5000rpm</t>
  </si>
  <si>
    <t>Mahindra Scorpio S10 7 Seater</t>
  </si>
  <si>
    <t>Hyundai Grand i10 CRDi Asta</t>
  </si>
  <si>
    <t>Ford EcoSport 1.5 TDCi Titanium BSIV</t>
  </si>
  <si>
    <t>Mahindra Bolero 2011-2019 DI - AC BS III</t>
  </si>
  <si>
    <t>Hyundai i20 Asta (o) 1.4 CRDi (Diesel)</t>
  </si>
  <si>
    <t>Tata Bolt Quadrajet XE</t>
  </si>
  <si>
    <t>Mahindra Xylo E4 BS IV</t>
  </si>
  <si>
    <t>112 bhp</t>
  </si>
  <si>
    <t>260 Nm at 1800-2200 rpm</t>
  </si>
  <si>
    <t>Tata Indica Vista Aura Safire Anniversary Edition</t>
  </si>
  <si>
    <t>0.0 kmpl</t>
  </si>
  <si>
    <t>9.8@ 3,000(kgm@ rpm)</t>
  </si>
  <si>
    <t>Maruti A-Star Zxi</t>
  </si>
  <si>
    <t>Hyundai i10 Asta</t>
  </si>
  <si>
    <t>Mahindra Thar CRDe AC</t>
  </si>
  <si>
    <t>Fiat Grande Punto Sport 90BHP</t>
  </si>
  <si>
    <t>92 bhp</t>
  </si>
  <si>
    <t>209Nm@ 2000rpm</t>
  </si>
  <si>
    <t>Fiat</t>
  </si>
  <si>
    <t>Hyundai Getz 1.5 CRDi GVS</t>
  </si>
  <si>
    <t>Maruti S-Cross 2017-2020 Zeta DDiS 200 SH</t>
  </si>
  <si>
    <t>Tata Indica V2 Turbomax DLS BS IV</t>
  </si>
  <si>
    <t>135 Nm at 2500 rpm</t>
  </si>
  <si>
    <t>Hyundai Xcent 1.2 Kappa Base</t>
  </si>
  <si>
    <t>Mahindra KUV 100 G80 K6 Plus</t>
  </si>
  <si>
    <t>Maruti Swift Dzire Tour S CNG</t>
  </si>
  <si>
    <t>Ford EcoSport 1.5 Diesel Titanium BSIV</t>
  </si>
  <si>
    <t>Toyota Yaris V CVT BSIV</t>
  </si>
  <si>
    <t>105.5 bhp</t>
  </si>
  <si>
    <t>140Nm@ 4200rpm</t>
  </si>
  <si>
    <t>Mercedes-Benz E-Class E250 CDI Avantgarde</t>
  </si>
  <si>
    <t>Toyota Fortuner 4x2 4 Speed AT</t>
  </si>
  <si>
    <t>169 bhp</t>
  </si>
  <si>
    <t>Mahindra KUV 100 G80 K2</t>
  </si>
  <si>
    <t>Ford Figo 1.2P Titanium Opt MT</t>
  </si>
  <si>
    <t>Nissan Sunny Diesel XV</t>
  </si>
  <si>
    <t>Hyundai Santro Xing GL Plus</t>
  </si>
  <si>
    <t>Mahindra Xylo D2 BS IV</t>
  </si>
  <si>
    <t>2489 CC</t>
  </si>
  <si>
    <t>95 bhp</t>
  </si>
  <si>
    <t>220Nm at 1400-2600 rpm</t>
  </si>
  <si>
    <t>Mahindra Bolero 2011-2019 DI BSIII</t>
  </si>
  <si>
    <t>Maruti Swift Vdi BSIII</t>
  </si>
  <si>
    <t>Mahindra Xylo E6</t>
  </si>
  <si>
    <t>Maruti Wagon R LXI BSIII</t>
  </si>
  <si>
    <t>Mahindra Bolero DI DX 8 Seater</t>
  </si>
  <si>
    <t>Maruti Zen Estilo LXI BS IV</t>
  </si>
  <si>
    <t>Tata Nano Cx</t>
  </si>
  <si>
    <t>48Nm@ 3000rpm</t>
  </si>
  <si>
    <t>Chevrolet Tavera Neo 3 LT 9 Seats BSIII</t>
  </si>
  <si>
    <t>13.58 kmpl</t>
  </si>
  <si>
    <t>2499 CC</t>
  </si>
  <si>
    <t>72.4 bhp</t>
  </si>
  <si>
    <t>171Nm@ 1800rpm</t>
  </si>
  <si>
    <t>Mahindra TUV 300 T6 Plus</t>
  </si>
  <si>
    <t>Mahindra Scorpio M2DI</t>
  </si>
  <si>
    <t>115 bhp</t>
  </si>
  <si>
    <t>277.5Nm@ 1700-2200rpm</t>
  </si>
  <si>
    <t>Honda CR-V 2.4 4WD AT</t>
  </si>
  <si>
    <t>10.1 kmpl</t>
  </si>
  <si>
    <t>152 bhp</t>
  </si>
  <si>
    <t>215Nm@ 3600rpm</t>
  </si>
  <si>
    <t>Datsun GO Anniversary Edition</t>
  </si>
  <si>
    <t>Mahindra KUV 100 mFALCON G80 K2</t>
  </si>
  <si>
    <t>Hyundai i20 Sportz 1.4 CRDi</t>
  </si>
  <si>
    <t>219.6Nm@ 1750-2750rpm</t>
  </si>
  <si>
    <t>Tata Indigo CS LS (TDI) BS III</t>
  </si>
  <si>
    <t>Mahindra Bolero 2011-2019 Plus AC</t>
  </si>
  <si>
    <t>195Nm@ 1440-2200rpm</t>
  </si>
  <si>
    <t>Mahindra Bolero PLUS AC BSIII</t>
  </si>
  <si>
    <t>Mahindra Bolero 2011-2019 Plus - AC BSIII</t>
  </si>
  <si>
    <t>Nissan Sunny XE</t>
  </si>
  <si>
    <t>Tata Manza Club Class Quadrajet90 VX</t>
  </si>
  <si>
    <t>Hyundai Xcent 1.1 CRDi SX Option</t>
  </si>
  <si>
    <t>Ford Freestyle Titanium Plus Petrol BSIV</t>
  </si>
  <si>
    <t>Skoda Rapid Ultima 1.6 TDI Elegance</t>
  </si>
  <si>
    <t>20.5 kmpl</t>
  </si>
  <si>
    <t>Mahindra Bolero 2011-2019 Plus-AC Plus PS BSIII</t>
  </si>
  <si>
    <t>Volkswagen Polo 1.5 TDI Comfortline</t>
  </si>
  <si>
    <t>Mahindra XUV500 W10 2WD</t>
  </si>
  <si>
    <t>Tata Indica V2 DLX TC</t>
  </si>
  <si>
    <t>13@ 2,500(kgm@ rpm)</t>
  </si>
  <si>
    <t>Hyundai Grand i10 1.2 Kappa Magna BSIV</t>
  </si>
  <si>
    <t>Tata Tiago 1.05 Revotorq XM</t>
  </si>
  <si>
    <t>Mahindra Scorpio VLX 2WD AIRBAG SE BSIV</t>
  </si>
  <si>
    <t>Toyota Innova 2.5 E Diesel MS 8-seater</t>
  </si>
  <si>
    <t>Tata Indigo eCS VX BSIV</t>
  </si>
  <si>
    <t>25.0 kmpl</t>
  </si>
  <si>
    <t>Ford Figo Aspire 1.2 Ti-VCT Titanium</t>
  </si>
  <si>
    <t>Mahindra Scorpio 2.6 CRDe SLE</t>
  </si>
  <si>
    <t>10.5 kmpl</t>
  </si>
  <si>
    <t>2609 CC</t>
  </si>
  <si>
    <t>Hyundai EON D Lite</t>
  </si>
  <si>
    <t>Tata Indica V2 DL BSIII</t>
  </si>
  <si>
    <t>Volkswagen Polo Diesel Highline 1.2L</t>
  </si>
  <si>
    <t>22.07 kmpl</t>
  </si>
  <si>
    <t>180Nm@ 2000rpm</t>
  </si>
  <si>
    <t>Mahindra Xylo D2</t>
  </si>
  <si>
    <t>Fiat Linea 1.3 Active</t>
  </si>
  <si>
    <t>91.2 bhp</t>
  </si>
  <si>
    <t>Hyundai i20 1.4 CRDi Era</t>
  </si>
  <si>
    <t>Mahindra Xylo D4 BSIV</t>
  </si>
  <si>
    <t>Honda Amaze i-VTEC Privilege Edition</t>
  </si>
  <si>
    <t>Mahindra Scorpio S2 7 Seater</t>
  </si>
  <si>
    <t>200Nm@ 1400-2200rpm</t>
  </si>
  <si>
    <t>Tata Indica Vista Quadrajet ZX</t>
  </si>
  <si>
    <t>22.3 kmpl</t>
  </si>
  <si>
    <t>Ford Endeavour Hurricane Limited Edition</t>
  </si>
  <si>
    <t>2953 CC</t>
  </si>
  <si>
    <t>156 bhp</t>
  </si>
  <si>
    <t>380Nm(38.7kgm)@ 2500rpm</t>
  </si>
  <si>
    <t>Ford Freestyle Trend Petrol BSIV</t>
  </si>
  <si>
    <t>Chevrolet Aveo U-VA 1.2 LS</t>
  </si>
  <si>
    <t>15.26 kmpl</t>
  </si>
  <si>
    <t>1150 CC</t>
  </si>
  <si>
    <t>74.9 bhp</t>
  </si>
  <si>
    <t>110Nm@ 4400rpm</t>
  </si>
  <si>
    <t>Mahindra Bolero SLX 2WD BSIII</t>
  </si>
  <si>
    <t>Mahindra Scorpio 2.6 SPORTZ CRDe</t>
  </si>
  <si>
    <t>Hyundai Santro Xing GL</t>
  </si>
  <si>
    <t>62 bhp</t>
  </si>
  <si>
    <t>Datsun RediGO Sport</t>
  </si>
  <si>
    <t>72Nm@ 4388rpm</t>
  </si>
  <si>
    <t>Mahindra Bolero ZLX BSIII</t>
  </si>
  <si>
    <t>Maruti 800 AC</t>
  </si>
  <si>
    <t>Mahindra XUV500 W6 2WD</t>
  </si>
  <si>
    <t>Chevrolet Tavera Neo 3 LS 10 Str</t>
  </si>
  <si>
    <t>1994 CC</t>
  </si>
  <si>
    <t>105.3 bhp</t>
  </si>
  <si>
    <t>263.7Nm@ 2500rpm</t>
  </si>
  <si>
    <t>Datsun GO Plus D1</t>
  </si>
  <si>
    <t>20.62 kmpl</t>
  </si>
  <si>
    <t>Hyundai EON D Lite Plus</t>
  </si>
  <si>
    <t>Honda City 2017-2020 GXi</t>
  </si>
  <si>
    <t>Tata Tigor 1.2 Revotron XT</t>
  </si>
  <si>
    <t>Honda Amaze VX Diesel BSIV</t>
  </si>
  <si>
    <t>27.4 kmpl</t>
  </si>
  <si>
    <t>Hyundai i20 Asta 1.2</t>
  </si>
  <si>
    <t>Mahindra Bolero VLX CRDe</t>
  </si>
  <si>
    <t>Maruti Alto Std</t>
  </si>
  <si>
    <t>Maruti Omni 8 Seater BSII</t>
  </si>
  <si>
    <t>Honda Amaze E i-Dtech</t>
  </si>
  <si>
    <t>Maruti Baleno Alpha 1.2</t>
  </si>
  <si>
    <t>23.2 kmpl</t>
  </si>
  <si>
    <t>73.94 bhp</t>
  </si>
  <si>
    <t>Mahindra XUV500 W10 1.99 mHawk</t>
  </si>
  <si>
    <t>320Nm@ 1600-2800rpm</t>
  </si>
  <si>
    <t>Maruti Swift ZXI</t>
  </si>
  <si>
    <t>Hyundai Santro Xing XS</t>
  </si>
  <si>
    <t>Mahindra Verito Vibe 1.5 dCi D4</t>
  </si>
  <si>
    <t>Maruti Wagon R Stingray VXI</t>
  </si>
  <si>
    <t>Tata Sumo GX</t>
  </si>
  <si>
    <t>14.4 kmpl</t>
  </si>
  <si>
    <t>25.5@ 1,500-3,000(kgm@ rpm)</t>
  </si>
  <si>
    <t>Maruti Ritz ZXi</t>
  </si>
  <si>
    <t>85.80 bhp</t>
  </si>
  <si>
    <t>Tata Indica Vista Terra 1.4 TDI</t>
  </si>
  <si>
    <t>Ford Fiesta 1.4 ZXi Duratec</t>
  </si>
  <si>
    <t>1388 CC</t>
  </si>
  <si>
    <t>16.3@ 2,000(kgm@ rpm)</t>
  </si>
  <si>
    <t>Tata Indica Vista Aqua 1.3 Quadrajet BSIV</t>
  </si>
  <si>
    <t>18.4 kmpl</t>
  </si>
  <si>
    <t xml:space="preserve">190 Nm at 1750 rpm </t>
  </si>
  <si>
    <t>Mahindra Scorpio SLE BSIV</t>
  </si>
  <si>
    <t>Hyundai EON 1.0 Kappa Magna Plus</t>
  </si>
  <si>
    <t>94.14Nm@ 3500rpm</t>
  </si>
  <si>
    <t>Tata Indigo GLX</t>
  </si>
  <si>
    <t>85 bhp</t>
  </si>
  <si>
    <t>12@ 3,500(kgm@ rpm)</t>
  </si>
  <si>
    <t>Chevrolet Sail Hatchback Petrol</t>
  </si>
  <si>
    <t>113Nm@ 5000rpm</t>
  </si>
  <si>
    <t>Hyundai Verna 1.6 VGT CRDi</t>
  </si>
  <si>
    <t>Tata Tigor 1.05 Revotorq XZ</t>
  </si>
  <si>
    <t>Maruti Alto 800 CNG LXI</t>
  </si>
  <si>
    <t>30.46 km/kg</t>
  </si>
  <si>
    <t>Hyundai EON Era</t>
  </si>
  <si>
    <t>Maruti Wagon R Duo Lxi</t>
  </si>
  <si>
    <t>Toyota Corolla Altis D-4D J</t>
  </si>
  <si>
    <t>Hyundai i20 2015-2017 Sportz 1.2</t>
  </si>
  <si>
    <t>Tata Manza Aqua Quadrajet BS IV</t>
  </si>
  <si>
    <t>Mahindra Xylo H4</t>
  </si>
  <si>
    <t>14.02 kmpl</t>
  </si>
  <si>
    <t>118.3 bhp</t>
  </si>
  <si>
    <t>280Nm@ 2400-2800rpm</t>
  </si>
  <si>
    <t>Ford Fiesta Classic 1.4 Duratorq CLXI</t>
  </si>
  <si>
    <t>Renault Triber RXT BSIV</t>
  </si>
  <si>
    <t>72 bhp</t>
  </si>
  <si>
    <t>96Nm@ 3500rpm</t>
  </si>
  <si>
    <t>Mahindra Scorpio Getaway</t>
  </si>
  <si>
    <t>11.0 kmpl</t>
  </si>
  <si>
    <t>Mahindra Bolero DI Non AC BSIII</t>
  </si>
  <si>
    <t>Tata Indigo CS LX (TDI) BS III</t>
  </si>
  <si>
    <t>Hyundai Accent GLX</t>
  </si>
  <si>
    <t>Ford Fusion 1.4 TDCi Diesel</t>
  </si>
  <si>
    <t>16@ 2,000(kgm@ rpm)</t>
  </si>
  <si>
    <t>Skoda Octavia Ambition 2.0 TDI MT</t>
  </si>
  <si>
    <t>20.6 kmpl</t>
  </si>
  <si>
    <t>320Nm@ 1750-3000rpm</t>
  </si>
  <si>
    <t>Hyundai i20 Magna 1.4 CRDi</t>
  </si>
  <si>
    <t>Hyundai Elite i20 Petrol Asta Option</t>
  </si>
  <si>
    <t>114.73nm@ 4000rpm</t>
  </si>
  <si>
    <t>Toyota Innova 2.5 G4 Diesel 7-seater</t>
  </si>
  <si>
    <t>Audi A4 2.0 TDI</t>
  </si>
  <si>
    <t>147.51 bhp</t>
  </si>
  <si>
    <t>320Nm@ 1750-2500rpm</t>
  </si>
  <si>
    <t>Toyota Etios GD</t>
  </si>
  <si>
    <t>Tata Zest Quadrajet 1.3 75PS XE</t>
  </si>
  <si>
    <t>Tata Indica Vista Quadrajet VX</t>
  </si>
  <si>
    <t>Maruti Eeco Smiles 7 Seater Standard</t>
  </si>
  <si>
    <t>Datsun GO Plus Anniversary Edition</t>
  </si>
  <si>
    <t>Hyundai i20 1.4 CRDi Magna</t>
  </si>
  <si>
    <t>Maruti Alto 800 VXI Plus</t>
  </si>
  <si>
    <t>22.05 kmpl</t>
  </si>
  <si>
    <t>Renault KWID RXT Optional</t>
  </si>
  <si>
    <t>Maruti XL6 Alpha</t>
  </si>
  <si>
    <t>138nm@ 4400rpm</t>
  </si>
  <si>
    <t>Hyundai i20 Active SX Diesel</t>
  </si>
  <si>
    <t>Mahindra TUV 300 Plus P4 BSIV</t>
  </si>
  <si>
    <t>Tata Tigor 1.05 Revotorq XZ Option</t>
  </si>
  <si>
    <t>Honda City i DTEC VX Option</t>
  </si>
  <si>
    <t>Hyundai Santro Magna BSIV</t>
  </si>
  <si>
    <t>Maruti Alto K10 Knightracer</t>
  </si>
  <si>
    <t>20.2 kmpl</t>
  </si>
  <si>
    <t>Tata Indica V2 2001-2011 eLX</t>
  </si>
  <si>
    <t>Hyundai Verna CRDi SX ABS</t>
  </si>
  <si>
    <t>18.1 kmpl</t>
  </si>
  <si>
    <t>Tata New Safari 3L Dicor LX 4x2</t>
  </si>
  <si>
    <t>Hyundai Creta 1.4 EX Diesel</t>
  </si>
  <si>
    <t>22.1 kmpl</t>
  </si>
  <si>
    <t>Tata Indica Vista Aura 1.3 Quadrajet (ABS) BS IV</t>
  </si>
  <si>
    <t>190Nm@ 1750rpm</t>
  </si>
  <si>
    <t>Maruti Zen D</t>
  </si>
  <si>
    <t>1527 CC</t>
  </si>
  <si>
    <t>58 bhp</t>
  </si>
  <si>
    <t>789Nm@ 2250rpm</t>
  </si>
  <si>
    <t>19.87 kmpl</t>
  </si>
  <si>
    <t>Renault Triber RXZ BSIV</t>
  </si>
  <si>
    <t>Maruti Zen Estilo 1.1 LXI BSIII</t>
  </si>
  <si>
    <t>64 bhp</t>
  </si>
  <si>
    <t>Toyota Innova 2.5 VX 8 STR</t>
  </si>
  <si>
    <t>Toyota Innova Crysta 2.8 GX AT BSIV</t>
  </si>
  <si>
    <t>Mahindra Scorpio 2009-2014 EX 2WD 7S</t>
  </si>
  <si>
    <t>Hyundai Elantra CRDi SX</t>
  </si>
  <si>
    <t>126.24 bhp</t>
  </si>
  <si>
    <t>259.87Nm@ 1900-2750rpm</t>
  </si>
  <si>
    <t>Chevrolet Sail Hatchback LS ABS</t>
  </si>
  <si>
    <t>76.9 bhp</t>
  </si>
  <si>
    <t>205Nm@ 1750rpm</t>
  </si>
  <si>
    <t>Hyundai i20 Asta Option 1.4 CRDi</t>
  </si>
  <si>
    <t>Volkswagen Polo Diesel Trendline 1.2L</t>
  </si>
  <si>
    <t>Hyundai Santa Fe 4WD AT</t>
  </si>
  <si>
    <t>13.01 kmpl</t>
  </si>
  <si>
    <t>2199 CC</t>
  </si>
  <si>
    <t>194.3 bhp</t>
  </si>
  <si>
    <t>436.39Nm@ 1800-2500rpm</t>
  </si>
  <si>
    <t>Mahindra Thar DI 4X4</t>
  </si>
  <si>
    <t>18.06 kmpl</t>
  </si>
  <si>
    <t>182.5Nm@ 1500-1800rpm</t>
  </si>
  <si>
    <t>Chevrolet Spark 1.0 LT</t>
  </si>
  <si>
    <t>995 CC</t>
  </si>
  <si>
    <t>90.3Nm@ 4200rpm</t>
  </si>
  <si>
    <t>Mahindra Scorpio S4 Plus 4WD</t>
  </si>
  <si>
    <t>Tata Indigo LS BSII</t>
  </si>
  <si>
    <t>Mahindra Scorpio EX</t>
  </si>
  <si>
    <t>Tata Indica V2 DLS TC</t>
  </si>
  <si>
    <t>12.5@ 2,500(kgm@ rpm)</t>
  </si>
  <si>
    <t>Tata Safari DICOR 2.2 EX 4x2</t>
  </si>
  <si>
    <t>Mahindra Bolero 2011-2019 EX NON AC</t>
  </si>
  <si>
    <t>Hyundai Verna Transform SX VGT CRDi</t>
  </si>
  <si>
    <t>Hyundai Verna Xi (Petrol)</t>
  </si>
  <si>
    <t>Toyota Innova 2.5 EV (Diesel) PS 8 Seater BS IV</t>
  </si>
  <si>
    <t>Tata Tigor 2017-2020 XZ Plus Diesel</t>
  </si>
  <si>
    <t>Toyota Innova 2.5 Z Diesel 7 Seater BS IV</t>
  </si>
  <si>
    <t>Ford Aspire Titanium Diesel BSIV</t>
  </si>
  <si>
    <t>26.1 kmpl</t>
  </si>
  <si>
    <t>99.23 bhp</t>
  </si>
  <si>
    <t>215Nm@ 1750-3000rpm</t>
  </si>
  <si>
    <t>Ford Ecosport 1.5 DV5 MT Titanium</t>
  </si>
  <si>
    <t>89.84 bhp</t>
  </si>
  <si>
    <t>Ford Figo Titanium Diesel BSIV</t>
  </si>
  <si>
    <t>215Nm@ 1750-3000</t>
  </si>
  <si>
    <t>Honda City 1.5 E MT</t>
  </si>
  <si>
    <t>Ford Fiesta EXi 1.4 TDCi Ltd</t>
  </si>
  <si>
    <t>Tata Indica V2 DLG TC</t>
  </si>
  <si>
    <t>Chevrolet Optra Magnum 2.0 LS</t>
  </si>
  <si>
    <t>Highland Park</t>
  </si>
  <si>
    <t>16.52 kmpl</t>
  </si>
  <si>
    <t>123.7 bhp</t>
  </si>
  <si>
    <t>305Nm@ 2000rpm</t>
  </si>
  <si>
    <t>Hoffman Estates</t>
  </si>
  <si>
    <t>Tata Sumo MKII GX BS IV</t>
  </si>
  <si>
    <t>13.55 kmpl</t>
  </si>
  <si>
    <t>118.35 bhp</t>
  </si>
  <si>
    <t>Toyota Innova Crysta 2.5 VX BS IV</t>
  </si>
  <si>
    <t>Joliet</t>
  </si>
  <si>
    <t>Edmonds</t>
  </si>
  <si>
    <t>Honda Mobilio S i DTEC</t>
  </si>
  <si>
    <t>24.2 kmpl</t>
  </si>
  <si>
    <t>Mahindra KUV 100 G80 K8</t>
  </si>
  <si>
    <t>Federal Way</t>
  </si>
  <si>
    <t>Toyota Innova 2.5 E Diesel MS 7-seater</t>
  </si>
  <si>
    <t>Issaquah</t>
  </si>
  <si>
    <t>Maruti Swift Dzire AMT VXI</t>
  </si>
  <si>
    <t>Everett</t>
  </si>
  <si>
    <t>Indian Trail</t>
  </si>
  <si>
    <t>Honda BRV i-VTEC V CVT</t>
  </si>
  <si>
    <t>Ford Figo Aspire 1.5 TDCi Titanium</t>
  </si>
  <si>
    <t>Elk Plain</t>
  </si>
  <si>
    <t>25.83 kmpl</t>
  </si>
  <si>
    <t>99 bhp</t>
  </si>
  <si>
    <t>Hyundai Creta 1.6 CRDi SX Option</t>
  </si>
  <si>
    <t>Honda Jazz V CVT</t>
  </si>
  <si>
    <t>BMW X6 xDrive30d</t>
  </si>
  <si>
    <t>11.2 kmpl</t>
  </si>
  <si>
    <t>2993 CC</t>
  </si>
  <si>
    <t>241 bhp</t>
  </si>
  <si>
    <t>540Nm@ 2000rpm</t>
  </si>
  <si>
    <t>Maruti Swift Dzire ZXI Plus</t>
  </si>
  <si>
    <t>High Point</t>
  </si>
  <si>
    <t>Honda Jazz 1.2 V i VTEC</t>
  </si>
  <si>
    <t>Maruti Ignis 1.3 AMT Zeta</t>
  </si>
  <si>
    <t>Chevrolet Cruze LTZ AT</t>
  </si>
  <si>
    <t>327Nm@ 2600rpm</t>
  </si>
  <si>
    <t>Toyota Corolla Altis 1.8 G</t>
  </si>
  <si>
    <t>Mercedes-Benz GLA Class 200 CDI SPORT</t>
  </si>
  <si>
    <t>Iowa</t>
  </si>
  <si>
    <t>Bettendorf</t>
  </si>
  <si>
    <t>136 bhp</t>
  </si>
  <si>
    <t>300Nm@ 1600-3000rpm</t>
  </si>
  <si>
    <t>Toyota Innova Crysta 2.8 GX AT 8S BSIV</t>
  </si>
  <si>
    <t>Ankeny</t>
  </si>
  <si>
    <t>Kia Seltos HTX Plus AT D</t>
  </si>
  <si>
    <t>Maruti Ciaz RS ZDi Plus SHVS</t>
  </si>
  <si>
    <t>Ames</t>
  </si>
  <si>
    <t>Skoda Rapid 1.5 TDI AT Style Plus</t>
  </si>
  <si>
    <t>Maruti Swift ZXI 2018</t>
  </si>
  <si>
    <t>BMW 6 Series GT 630d Luxury Line</t>
  </si>
  <si>
    <t>17.09 kmpl</t>
  </si>
  <si>
    <t>261.4 bhp</t>
  </si>
  <si>
    <t>620Nm@ 2000-2500rpm</t>
  </si>
  <si>
    <t>Honda Jazz 1.2 SV i VTEC</t>
  </si>
  <si>
    <t>Oregon</t>
  </si>
  <si>
    <t>Albany</t>
  </si>
  <si>
    <t>Toyota Fortuner 2.8 2WD AT BSIV</t>
  </si>
  <si>
    <t>Pharr</t>
  </si>
  <si>
    <t>450Nm@ 1600-2400rpm</t>
  </si>
  <si>
    <t>Hyundai Elite i20 Asta Option CVT BSIV</t>
  </si>
  <si>
    <t>Pflugerville</t>
  </si>
  <si>
    <t>New Mexico</t>
  </si>
  <si>
    <t>Santa Fe</t>
  </si>
  <si>
    <t>Seminole</t>
  </si>
  <si>
    <t>Gastonia</t>
  </si>
  <si>
    <t>Garner</t>
  </si>
  <si>
    <t>Goldsboro</t>
  </si>
  <si>
    <t>Greensboro</t>
  </si>
  <si>
    <t>Greenville</t>
  </si>
  <si>
    <t>Elmira</t>
  </si>
  <si>
    <t>Maryland</t>
  </si>
  <si>
    <t>Dundalk</t>
  </si>
  <si>
    <t>East Meadow</t>
  </si>
  <si>
    <t>Montana</t>
  </si>
  <si>
    <t>Kalispell</t>
  </si>
  <si>
    <t>Arkansas</t>
  </si>
  <si>
    <t>Little Rock</t>
  </si>
  <si>
    <t>North Little Rock</t>
  </si>
  <si>
    <t>Pine Bluff</t>
  </si>
  <si>
    <t>Paragould</t>
  </si>
  <si>
    <t>Tata Indigo CS eLX BS IV</t>
  </si>
  <si>
    <t>Maruti Celerio ZXI AT</t>
  </si>
  <si>
    <t>Hyundai Grand i10 1.2 CRDi Sportz Option</t>
  </si>
  <si>
    <t>Chevrolet Tavera Neo LS B3 - 7(C) seats BSIII</t>
  </si>
  <si>
    <t>Arizona</t>
  </si>
  <si>
    <t>Prescott Valley</t>
  </si>
  <si>
    <t>19@ 1,800(kgm@ rpm)</t>
  </si>
  <si>
    <t>Maine</t>
  </si>
  <si>
    <t>Saco</t>
  </si>
  <si>
    <t>Vermont</t>
  </si>
  <si>
    <t>Rutland</t>
  </si>
  <si>
    <t>Hyundai Xcent 1.2 CRDi S</t>
  </si>
  <si>
    <t>Sanford</t>
  </si>
  <si>
    <t>Chevrolet Sail LT ABS</t>
  </si>
  <si>
    <t>Scottsdale</t>
  </si>
  <si>
    <t>New Jersey</t>
  </si>
  <si>
    <t>Willingboro</t>
  </si>
  <si>
    <t>Brunswick</t>
  </si>
  <si>
    <t>Connecticut</t>
  </si>
  <si>
    <t>Colchester</t>
  </si>
  <si>
    <t>Oklahoma</t>
  </si>
  <si>
    <t>Norman</t>
  </si>
  <si>
    <t>Mahindra Verito 1.5 D6 BSIV</t>
  </si>
  <si>
    <t>21.03 kmpl</t>
  </si>
  <si>
    <t>Mahindra Scorpio VLX 2WD AIRBAG BSIV</t>
  </si>
  <si>
    <t>Moore</t>
  </si>
  <si>
    <t>Muskogee</t>
  </si>
  <si>
    <t>Hyundai Elite i20 Petrol Sportz</t>
  </si>
  <si>
    <t>Oklahoma City</t>
  </si>
  <si>
    <t>Tata Indica V2 DLS</t>
  </si>
  <si>
    <t>Chevrolet Tavera Neo 3 9 Str BSIII</t>
  </si>
  <si>
    <t>Owasso</t>
  </si>
  <si>
    <t>Mahindra Verito 1.5 D4 BSIV</t>
  </si>
  <si>
    <t>Chevrolet Spark 1.0 E</t>
  </si>
  <si>
    <t>9.2@ 4,200(kgm@ rpm)</t>
  </si>
  <si>
    <t>Tennessee</t>
  </si>
  <si>
    <t>Collierville</t>
  </si>
  <si>
    <t>Mahindra Scorpio 2.6 SLX Turbo 7 Seater</t>
  </si>
  <si>
    <t>Mahindra Bolero 2011-2019 DI NON AC BS III White</t>
  </si>
  <si>
    <t>Columbia</t>
  </si>
  <si>
    <t>Toyota Innova 2.5 VX (Diesel) 8 Seater BS IV</t>
  </si>
  <si>
    <t>Cleveland</t>
  </si>
  <si>
    <t>Mahindra Bolero DI</t>
  </si>
  <si>
    <t>Mahindra NuvoSport N8 AMT</t>
  </si>
  <si>
    <t>17.45 kmpl</t>
  </si>
  <si>
    <t>Maruti Swift VVT ZXI</t>
  </si>
  <si>
    <t>Mahindra Xylo E4 8S</t>
  </si>
  <si>
    <t>Tata Tiago 1.2 Revotron XZ WO Alloy</t>
  </si>
  <si>
    <t>Alabama</t>
  </si>
  <si>
    <t>Madison</t>
  </si>
  <si>
    <t>Huntington Beach</t>
  </si>
  <si>
    <t>Lewiston</t>
  </si>
  <si>
    <t>Avenel</t>
  </si>
  <si>
    <t>Renault Scala Diesel RxZ</t>
  </si>
  <si>
    <t>21.64 kmpl</t>
  </si>
  <si>
    <t>Maruti SX4 Vxi BSIII</t>
  </si>
  <si>
    <t>1586 CC</t>
  </si>
  <si>
    <t>104.68 bhp</t>
  </si>
  <si>
    <t>145@ 4,100(kgm@ rpm)</t>
  </si>
  <si>
    <t>Maruti Ertiga VXI Limited Edition</t>
  </si>
  <si>
    <t>Wisconsin</t>
  </si>
  <si>
    <t>Eau Claire</t>
  </si>
  <si>
    <t>Renault KWID Climber 1.0 MT</t>
  </si>
  <si>
    <t>Greensburg</t>
  </si>
  <si>
    <t>Tata Nano CX</t>
  </si>
  <si>
    <t>37.48 bhp</t>
  </si>
  <si>
    <t>51Nm@ 4000+/-500rpm</t>
  </si>
  <si>
    <t>Maruti Ciaz ZDi Plus</t>
  </si>
  <si>
    <t>Fitchburg</t>
  </si>
  <si>
    <t>Maruti Wagon R VXI Minor</t>
  </si>
  <si>
    <t>Maruti Eeco CNG 5 Seater AC BSIV</t>
  </si>
  <si>
    <t>21.94 km/kg</t>
  </si>
  <si>
    <t>Mahindra Verito 1.4 G4 BSIV</t>
  </si>
  <si>
    <t>13.87 kmpl</t>
  </si>
  <si>
    <t>1390 CC</t>
  </si>
  <si>
    <t>110Nm@ 3000rpm</t>
  </si>
  <si>
    <t>Brookfield</t>
  </si>
  <si>
    <t>Chevrolet Optra 1.6 LT Royale</t>
  </si>
  <si>
    <t>104 bhp</t>
  </si>
  <si>
    <t>148Nm@ 3500rpm</t>
  </si>
  <si>
    <t>Utica</t>
  </si>
  <si>
    <t>Maruti Ciaz Alpha Diesel</t>
  </si>
  <si>
    <t>88.50 bhp</t>
  </si>
  <si>
    <t>Troy</t>
  </si>
  <si>
    <t>Chevrolet Sail 1.2 LT ABS</t>
  </si>
  <si>
    <t>Maruti Omni MPI STD BSIV</t>
  </si>
  <si>
    <t>Mahindra Xylo D4 BSIII</t>
  </si>
  <si>
    <t>Valley Stream</t>
  </si>
  <si>
    <t>Hyundai Elite i20 Sportz Plus CVT BSIV</t>
  </si>
  <si>
    <t>Hyundai i20 Active 1.4</t>
  </si>
  <si>
    <t>Tata Manza Aura Plus Safire</t>
  </si>
  <si>
    <t>116Nm@ 4750rpm</t>
  </si>
  <si>
    <t>Honda BR-V i-VTEC E MT</t>
  </si>
  <si>
    <t>Maruti Vitara Brezza ZDi Plus AMT Dual Tone</t>
  </si>
  <si>
    <t>Tampa</t>
  </si>
  <si>
    <t>Maruti 800 Std BSII</t>
  </si>
  <si>
    <t>Troutdale</t>
  </si>
  <si>
    <t>Titusville</t>
  </si>
  <si>
    <t>Maruti Wagon R VXi BSII</t>
  </si>
  <si>
    <t>Hyundai i20 Era Diesel</t>
  </si>
  <si>
    <t>Toyota Innova 2.5 GX 8 STR</t>
  </si>
  <si>
    <t>Hyundai Getz GLE</t>
  </si>
  <si>
    <t>Tamarac</t>
  </si>
  <si>
    <t>Maruti Ciaz VDi Plus SHVS</t>
  </si>
  <si>
    <t>South Carolina</t>
  </si>
  <si>
    <t>Taylors</t>
  </si>
  <si>
    <t>Maruti Swift Glam</t>
  </si>
  <si>
    <t>Tata Nano Cx BSIV</t>
  </si>
  <si>
    <t>48@ 3,000+/-500(NM@ rpm)</t>
  </si>
  <si>
    <t>Renault Lodgy World Edition 110PS</t>
  </si>
  <si>
    <t>19.98 kmpl</t>
  </si>
  <si>
    <t>Maruti Wagon R VXI 1.2</t>
  </si>
  <si>
    <t>Canton</t>
  </si>
  <si>
    <t>20.52 kmpl</t>
  </si>
  <si>
    <t>Dearborn</t>
  </si>
  <si>
    <t>Honda BRV i-DTEC V MT</t>
  </si>
  <si>
    <t>Dearborn Heights</t>
  </si>
  <si>
    <t>Tata Indigo CR4</t>
  </si>
  <si>
    <t>23.57 kmpl</t>
  </si>
  <si>
    <t>Maruti Ritz VXI</t>
  </si>
  <si>
    <t>Bethpage</t>
  </si>
  <si>
    <t>Clinton</t>
  </si>
  <si>
    <t>Maruti S-Cross 2017-2020 Alpha DDiS 200 SH</t>
  </si>
  <si>
    <t>Ford Fiesta 1.4 Duratec EXI</t>
  </si>
  <si>
    <t>Hyundai i20 Active S Diesel</t>
  </si>
  <si>
    <t>Mahindra Scorpio LX 2.6 Turbo</t>
  </si>
  <si>
    <t>West Palm Beach</t>
  </si>
  <si>
    <t>Watertown</t>
  </si>
  <si>
    <t>Renault Pulse RxZ</t>
  </si>
  <si>
    <t>West Linn</t>
  </si>
  <si>
    <t>63.12 bhp</t>
  </si>
  <si>
    <t>Hyundai Xcent 1.2 CRDi SX</t>
  </si>
  <si>
    <t>Fiat Grande Punto 1.3 Emotion Pack 90HP (Diesel)</t>
  </si>
  <si>
    <t>91.7 bhp</t>
  </si>
  <si>
    <t>Hyundai Santa Fe 2WD AT</t>
  </si>
  <si>
    <t>Chevrolet Optra Magnum 1.6 LT Petrol</t>
  </si>
  <si>
    <t>102.5 bhp</t>
  </si>
  <si>
    <t>148Nm@ 4000rpm</t>
  </si>
  <si>
    <t>Honda Accord 2.4 AT</t>
  </si>
  <si>
    <t>Los Altos</t>
  </si>
  <si>
    <t>11.7 kmpl</t>
  </si>
  <si>
    <t>177.6 bhp</t>
  </si>
  <si>
    <t>222Nm@ 4300rpm</t>
  </si>
  <si>
    <t>Maruti Swift AMT VXI</t>
  </si>
  <si>
    <t>Los Gatos</t>
  </si>
  <si>
    <t>Los Banos</t>
  </si>
  <si>
    <t>Tata Safari Storme VX</t>
  </si>
  <si>
    <t>Millville</t>
  </si>
  <si>
    <t>New Hampshire</t>
  </si>
  <si>
    <t>Merrimack</t>
  </si>
  <si>
    <t>Honda City 1.5 V Elegance</t>
  </si>
  <si>
    <t>Chevrolet Sail 1.3 LS</t>
  </si>
  <si>
    <t>Long Beach</t>
  </si>
  <si>
    <t>Manhattan Beach</t>
  </si>
  <si>
    <t>Maruti Swift ZDi</t>
  </si>
  <si>
    <t>Honda Civic 1.8 V MT</t>
  </si>
  <si>
    <t>Maruti Wagon R AX</t>
  </si>
  <si>
    <t>Hyundai Verna 1.4 VTVT</t>
  </si>
  <si>
    <t>17.43 kmpl</t>
  </si>
  <si>
    <t>135.3Nm@ 5000rpm</t>
  </si>
  <si>
    <t>Westbrook</t>
  </si>
  <si>
    <t>Nissan Terrano XE 85 PS</t>
  </si>
  <si>
    <t>Mahindra Supro LX 8 Str</t>
  </si>
  <si>
    <t>909 CC</t>
  </si>
  <si>
    <t>45 bhp</t>
  </si>
  <si>
    <t>98Nm@ 1600-3000rpm</t>
  </si>
  <si>
    <t>Maruti Omni MPI CARGO BSIV</t>
  </si>
  <si>
    <t>Newark</t>
  </si>
  <si>
    <t>Hyundai Grand i10 CRDi Magna</t>
  </si>
  <si>
    <t>Norwich</t>
  </si>
  <si>
    <t>Maruti Celerio VDi</t>
  </si>
  <si>
    <t>Mahindra Marazzo M6</t>
  </si>
  <si>
    <t>Miramar</t>
  </si>
  <si>
    <t>Ford Ecosport 1.0 Ecoboost Titanium Optional</t>
  </si>
  <si>
    <t>Idaho</t>
  </si>
  <si>
    <t>Boise</t>
  </si>
  <si>
    <t>18.88 kmpl</t>
  </si>
  <si>
    <t>123.37 bhp</t>
  </si>
  <si>
    <t>170Nm@ 1400-4500rpm</t>
  </si>
  <si>
    <t>Lemon Grove</t>
  </si>
  <si>
    <t>Irvington</t>
  </si>
  <si>
    <t>Maple Shade</t>
  </si>
  <si>
    <t>Volkswagen Vento Diesel Comfortline</t>
  </si>
  <si>
    <t>Holbrook</t>
  </si>
  <si>
    <t>Westford</t>
  </si>
  <si>
    <t>Paterson</t>
  </si>
  <si>
    <t>Maruti Swift LDI Optional</t>
  </si>
  <si>
    <t>Hyundai i20 1.2 Magna Executive</t>
  </si>
  <si>
    <t>Toyota Innova Crysta 2.4 VX MT BSIV</t>
  </si>
  <si>
    <t>Minnesota</t>
  </si>
  <si>
    <t>Brooklyn Center</t>
  </si>
  <si>
    <t>13.68 kmpl</t>
  </si>
  <si>
    <t>2393 CC</t>
  </si>
  <si>
    <t>147.8 bhp</t>
  </si>
  <si>
    <t>343Nm@ 1400-2800rpm</t>
  </si>
  <si>
    <t>Brooklyn Park</t>
  </si>
  <si>
    <t>Mahindra Ssangyong Rexton RX7</t>
  </si>
  <si>
    <t>Burnsville</t>
  </si>
  <si>
    <t>11.18 kmpl</t>
  </si>
  <si>
    <t>184 bhp</t>
  </si>
  <si>
    <t>402Nm@ 1600-3000rpm</t>
  </si>
  <si>
    <t>Honda City 1.5 V MT Sunroof</t>
  </si>
  <si>
    <t>Bloomington</t>
  </si>
  <si>
    <t>Maruti S-Cross 2017-2020 Sigma DDiS 200 SH</t>
  </si>
  <si>
    <t>Blaine</t>
  </si>
  <si>
    <t>Mahindra Scorpio S4 Plus</t>
  </si>
  <si>
    <t>Tata Tiago XT</t>
  </si>
  <si>
    <t>84.48 bhp</t>
  </si>
  <si>
    <t>113Nm@ 3300rpm</t>
  </si>
  <si>
    <t>Mahindra TUV 300 T4 Plus</t>
  </si>
  <si>
    <t>Honda City 1.5 V MT</t>
  </si>
  <si>
    <t>Mahindra Scorpio S4 7 Seater</t>
  </si>
  <si>
    <t>Honda City i-VTEC S</t>
  </si>
  <si>
    <t>Maruti 800 DX 5 Speed</t>
  </si>
  <si>
    <t>Augusta</t>
  </si>
  <si>
    <t>Columbus</t>
  </si>
  <si>
    <t>Hyundai Santro Magna</t>
  </si>
  <si>
    <t>68.07 bhp</t>
  </si>
  <si>
    <t>99.07Nm@ 4500rpm</t>
  </si>
  <si>
    <t>Honda City i DTec V</t>
  </si>
  <si>
    <t>Mahindra Bolero DI AC BSIII</t>
  </si>
  <si>
    <t>Skoda Rapid 1.6 MPI Ambition Plus</t>
  </si>
  <si>
    <t>Nissan Terrano XL D Option</t>
  </si>
  <si>
    <t>Dalton</t>
  </si>
  <si>
    <t>Hyundai Elite i20 Petrol Asta</t>
  </si>
  <si>
    <t>Toyota Innova Crysta 2.4 G MT 8 STR</t>
  </si>
  <si>
    <t>Honda Jazz 1.2 S i VTEC</t>
  </si>
  <si>
    <t>Cedar Hill</t>
  </si>
  <si>
    <t>Toyota Etios Liva 1.4 GD</t>
  </si>
  <si>
    <t>Carrollton</t>
  </si>
  <si>
    <t>Mahindra Bolero B2</t>
  </si>
  <si>
    <t>74.96 bhp</t>
  </si>
  <si>
    <t>210nm@ 1600-2200rpm</t>
  </si>
  <si>
    <t>Maruti Ignis 1.2 AMT Alpha BSIV</t>
  </si>
  <si>
    <t>20.89 kmpl</t>
  </si>
  <si>
    <t>Maruti Vitara Brezza ZDi Plus</t>
  </si>
  <si>
    <t>Nissan Sunny XV</t>
  </si>
  <si>
    <t>Cedar Park</t>
  </si>
  <si>
    <t>Burleson</t>
  </si>
  <si>
    <t>Tata Indica Vista Aqua 1.3 Quadrajet</t>
  </si>
  <si>
    <t xml:space="preserve">190 Nm at 1750  rpm </t>
  </si>
  <si>
    <t>Fiat Linea Emotion (Diesel)</t>
  </si>
  <si>
    <t>Jeep Compass 2.0 Limited 4X4</t>
  </si>
  <si>
    <t>Audi Q5 2.0 TDI</t>
  </si>
  <si>
    <t>167.6 bhp</t>
  </si>
  <si>
    <t>Toyota Innova 2.5 G4 Diesel 8-seater</t>
  </si>
  <si>
    <t>Volkswagen Polo Diesel Comfortline 1.2L</t>
  </si>
  <si>
    <t>Hollywood</t>
  </si>
  <si>
    <t>Jacksonville</t>
  </si>
  <si>
    <t>Homestead</t>
  </si>
  <si>
    <t>Tata Nano XTA</t>
  </si>
  <si>
    <t>Ford Figo Aspire 1.5 TDCi Trend</t>
  </si>
  <si>
    <t>Ithaca</t>
  </si>
  <si>
    <t>Hyundai Sonata CRDi M/T</t>
  </si>
  <si>
    <t>Ohio</t>
  </si>
  <si>
    <t>Hudson</t>
  </si>
  <si>
    <t>11.8 kmpl</t>
  </si>
  <si>
    <t>32.1kgm@ 2000rpm</t>
  </si>
  <si>
    <t>Hyundai Elite i20 Asta Option Diesel</t>
  </si>
  <si>
    <t>224nm@ 1500-2750rpm</t>
  </si>
  <si>
    <t>Honda Civic 1.8 S MT</t>
  </si>
  <si>
    <t>Auburn</t>
  </si>
  <si>
    <t>Honda Jazz 1.5 V i DTEC</t>
  </si>
  <si>
    <t>West Scarborough</t>
  </si>
  <si>
    <t>BMW X1 sDrive20d M Sport</t>
  </si>
  <si>
    <t>19.62 kmpl</t>
  </si>
  <si>
    <t>400nm@ 1750-2500rpm</t>
  </si>
  <si>
    <t>Maruti S-Cross 2017-2020 Delta DDiS 200 SH</t>
  </si>
  <si>
    <t>Maruti Ignis 1.2 Delta BSIV</t>
  </si>
  <si>
    <t>Kansas</t>
  </si>
  <si>
    <t>Hutchinson</t>
  </si>
  <si>
    <t>Maruti Swift ZDI Plus</t>
  </si>
  <si>
    <t>Garden City</t>
  </si>
  <si>
    <t>Mahindra Bolero B4</t>
  </si>
  <si>
    <t>Leawood</t>
  </si>
  <si>
    <t>Leavenworth</t>
  </si>
  <si>
    <t>Kansas City</t>
  </si>
  <si>
    <t>Ford Ecosport Sports Diesel</t>
  </si>
  <si>
    <t>21.7 kmpl</t>
  </si>
  <si>
    <t>215Nm@ 1750-2500rpm</t>
  </si>
  <si>
    <t>Honda Amaze E Diesel BSIV</t>
  </si>
  <si>
    <t>Maruti Swift Dzire Tour LDI</t>
  </si>
  <si>
    <t>Tata Manza Aura Safire</t>
  </si>
  <si>
    <t>Mahindra Quanto C4</t>
  </si>
  <si>
    <t>Lawrence</t>
  </si>
  <si>
    <t>Mahindra XUV500 W7</t>
  </si>
  <si>
    <t>152.87 bhp</t>
  </si>
  <si>
    <t>Mahindra Scorpio 1.99 S4</t>
  </si>
  <si>
    <t>Maruti Zen Estilo 1.1 VXI BSIII</t>
  </si>
  <si>
    <t>Maruti 800 DX</t>
  </si>
  <si>
    <t>Mahindra Scorpio 2.6 CRDe</t>
  </si>
  <si>
    <t>Davis</t>
  </si>
  <si>
    <t>Fords</t>
  </si>
  <si>
    <t>Swansea</t>
  </si>
  <si>
    <t>Braintree</t>
  </si>
  <si>
    <t>South Burlington</t>
  </si>
  <si>
    <t>Deer Park</t>
  </si>
  <si>
    <t>Dix Hills</t>
  </si>
  <si>
    <t>Tata Nexon 1.5 Revotorq XZ Plus</t>
  </si>
  <si>
    <t>Hyundai Elantra CRDi</t>
  </si>
  <si>
    <t>14.9 kmpl</t>
  </si>
  <si>
    <t>112.2 bhp</t>
  </si>
  <si>
    <t>25@ 1,800-2,800(kgm@ rpm)</t>
  </si>
  <si>
    <t>Tata Tiago 1.2 Revotron XZA</t>
  </si>
  <si>
    <t>83.83 bhp</t>
  </si>
  <si>
    <t>Maruti Zen VXi - BS III</t>
  </si>
  <si>
    <t>Fiat Linea Classic Plus 1.3 Multijet</t>
  </si>
  <si>
    <t>19.5 kmpl</t>
  </si>
  <si>
    <t>197Nm@ 1750rpm</t>
  </si>
  <si>
    <t>Tinley Park</t>
  </si>
  <si>
    <t>Honda Amaze S i-Dtech</t>
  </si>
  <si>
    <t>Hyundai i20 Sportz AT 1.4</t>
  </si>
  <si>
    <t>Urbandale</t>
  </si>
  <si>
    <t>136.3Nm@ 4200rpm</t>
  </si>
  <si>
    <t>Waterloo</t>
  </si>
  <si>
    <t>Mahindra Bolero 2011-2019 SLX 2WD BSIII</t>
  </si>
  <si>
    <t>Mahindra XUV500 W8 4WD</t>
  </si>
  <si>
    <t>West Des Moines</t>
  </si>
  <si>
    <t>Battle Creek</t>
  </si>
  <si>
    <t>Maruti Swift Dzire LDI Optional</t>
  </si>
  <si>
    <t>Bay City</t>
  </si>
  <si>
    <t>Ann Arbor</t>
  </si>
  <si>
    <t>Allen Park</t>
  </si>
  <si>
    <t>Honda BR-V i-DTEC S MT</t>
  </si>
  <si>
    <t>Maruti Swift DDiS LDI</t>
  </si>
  <si>
    <t>Sierra Vista</t>
  </si>
  <si>
    <t>Hyundai Xcent 1.1 CRDi S</t>
  </si>
  <si>
    <t>Maruti Alto 800 LX</t>
  </si>
  <si>
    <t>Ford Endeavour 3.2 Titanium AT 4X4</t>
  </si>
  <si>
    <t>10.91 kmpl</t>
  </si>
  <si>
    <t>3198 CC</t>
  </si>
  <si>
    <t>197 bhp</t>
  </si>
  <si>
    <t>470Nm@ 1750-2500rpm</t>
  </si>
  <si>
    <t>Honda Amaze V Petrol BSIV</t>
  </si>
  <si>
    <t>Utah</t>
  </si>
  <si>
    <t>Tooele</t>
  </si>
  <si>
    <t>Renault Duster 85PS Diesel RxE</t>
  </si>
  <si>
    <t>Honda Jazz 1.2 V AT i VTEC</t>
  </si>
  <si>
    <t>Crofton</t>
  </si>
  <si>
    <t>Edgewood</t>
  </si>
  <si>
    <t>Mahindra Renault Logan 1.4 GLX Petrol</t>
  </si>
  <si>
    <t>15.7 kmpl</t>
  </si>
  <si>
    <t>11@ 3,000(kgm@ rpm)</t>
  </si>
  <si>
    <t>Cumberland</t>
  </si>
  <si>
    <t>Maruti Ciaz VXi Plus</t>
  </si>
  <si>
    <t>20.73 kmpl</t>
  </si>
  <si>
    <t>Hyundai Grand i10 1.2 Kappa Era</t>
  </si>
  <si>
    <t>Hyundai Creta 1.6 CRDi AT S Plus</t>
  </si>
  <si>
    <t>Maruti Swift AMT ZXI Plus BSIV</t>
  </si>
  <si>
    <t>Maruti Ritz VXi</t>
  </si>
  <si>
    <t>Mahindra TUV 300 T4</t>
  </si>
  <si>
    <t>Virginia</t>
  </si>
  <si>
    <t>Rose Hill</t>
  </si>
  <si>
    <t>Ford EcoSport 1.5 Ti VCT MT Trend BSIV</t>
  </si>
  <si>
    <t>15.85 kmpl</t>
  </si>
  <si>
    <t>110.4 bhp</t>
  </si>
  <si>
    <t>Maruti Baleno Delta</t>
  </si>
  <si>
    <t>Ewing</t>
  </si>
  <si>
    <t>Datsun RediGO A</t>
  </si>
  <si>
    <t>Hartford</t>
  </si>
  <si>
    <t>Portland</t>
  </si>
  <si>
    <t>Mahindra Xylo D2 BSIV</t>
  </si>
  <si>
    <t>Redwood City</t>
  </si>
  <si>
    <t>Hampton</t>
  </si>
  <si>
    <t>College Station</t>
  </si>
  <si>
    <t>Tata Nexon 1.2 Revotron XM</t>
  </si>
  <si>
    <t>Chandler</t>
  </si>
  <si>
    <t>Toyota Yaris V BSIV</t>
  </si>
  <si>
    <t>Hyundai Grand i10 Nios Sportz</t>
  </si>
  <si>
    <t>20.7 kmpl</t>
  </si>
  <si>
    <t>Maruti Baleno Alpha</t>
  </si>
  <si>
    <t>Skoda Rapid 1.6 MPI AT Style Plus</t>
  </si>
  <si>
    <t>Nissan Kicks XV BSIV</t>
  </si>
  <si>
    <t>Provo</t>
  </si>
  <si>
    <t>14.23 kmpl</t>
  </si>
  <si>
    <t>104.55 bhp</t>
  </si>
  <si>
    <t>142Nm@ 4000rpm</t>
  </si>
  <si>
    <t>Honda City i VTEC V</t>
  </si>
  <si>
    <t>Pleasant Grove</t>
  </si>
  <si>
    <t>Ford Ecosport 1.5 Ti VCT AT Titanium</t>
  </si>
  <si>
    <t>16.5 kmpl</t>
  </si>
  <si>
    <t>Honda City i VTEC CVT VX</t>
  </si>
  <si>
    <t>Nebraska</t>
  </si>
  <si>
    <t>Papillion</t>
  </si>
  <si>
    <t>Maruti SX4 VDI</t>
  </si>
  <si>
    <t>Hyundai Grand i10 1.2 Kappa Asta</t>
  </si>
  <si>
    <t>Nissan Micra XL</t>
  </si>
  <si>
    <t>Corvallis</t>
  </si>
  <si>
    <t>Mahindra Bolero 2011-2019 ZLX BSIII</t>
  </si>
  <si>
    <t>Bend</t>
  </si>
  <si>
    <t>Tata Indigo eCS LS TDI BSIII</t>
  </si>
  <si>
    <t>Hyundai Xcent 1.2 VTVT S AT</t>
  </si>
  <si>
    <t>Glassboro</t>
  </si>
  <si>
    <t>17.36 kmpl</t>
  </si>
  <si>
    <t>Burlington</t>
  </si>
  <si>
    <t>Mount Vernon</t>
  </si>
  <si>
    <t>Bergenfield</t>
  </si>
  <si>
    <t>Shelton</t>
  </si>
  <si>
    <t>Tata Nexon 1.5 Revotorq XM</t>
  </si>
  <si>
    <t>Hyundai Xcent 1.2 Kappa SX</t>
  </si>
  <si>
    <t>Gorham</t>
  </si>
  <si>
    <t>Mahindra Scorpio LX BSIV</t>
  </si>
  <si>
    <t>Secaucus</t>
  </si>
  <si>
    <t>Bartlesville</t>
  </si>
  <si>
    <t>Tata New Safari DICOR 2.2 EX 4x4</t>
  </si>
  <si>
    <t>Mahindra Scorpio VLX 2WD BSIV</t>
  </si>
  <si>
    <t>Broken Arrow</t>
  </si>
  <si>
    <t>Hamilton</t>
  </si>
  <si>
    <t>Maruti Ertiga ZXI Plus Petrol</t>
  </si>
  <si>
    <t>Hilliard</t>
  </si>
  <si>
    <t>103 bhp</t>
  </si>
  <si>
    <t>Hyundai EON D Lite Plus Option</t>
  </si>
  <si>
    <t>Tata Indica Vista Quadrajet LS</t>
  </si>
  <si>
    <t>Hyundai i20 Asta Optional With Sunroof 1.2</t>
  </si>
  <si>
    <t>Grove City</t>
  </si>
  <si>
    <t>East Los Angeles</t>
  </si>
  <si>
    <t>Lynn</t>
  </si>
  <si>
    <t>Salem</t>
  </si>
  <si>
    <t>Union</t>
  </si>
  <si>
    <t>Nissan Micra XV</t>
  </si>
  <si>
    <t>Newburyport</t>
  </si>
  <si>
    <t>Mahindra NuvoSport N8</t>
  </si>
  <si>
    <t>Renault Duster Adventure Edition</t>
  </si>
  <si>
    <t>Maruti SX4 ZXI AT</t>
  </si>
  <si>
    <t>12.6 kmpl</t>
  </si>
  <si>
    <t>103.3 bhp</t>
  </si>
  <si>
    <t>145Nm@ 4100rpm</t>
  </si>
  <si>
    <t>Selma</t>
  </si>
  <si>
    <t>Mahindra Scorpio S11 BSIV</t>
  </si>
  <si>
    <t>16.36 kmpl</t>
  </si>
  <si>
    <t>320Nm@ 1500-2800rpm</t>
  </si>
  <si>
    <t>Honda Civic Hybrid</t>
  </si>
  <si>
    <t>Olympia</t>
  </si>
  <si>
    <t>1339 CC</t>
  </si>
  <si>
    <t>123Nm@ 1000-2500rpm</t>
  </si>
  <si>
    <t>Mahindra Xylo D4</t>
  </si>
  <si>
    <t>14.95 kmpl</t>
  </si>
  <si>
    <t>218Nm@ 1400-2600rpm</t>
  </si>
  <si>
    <t>Mahindra Scorpio VLX 4WD AIRBAG AT BSIV</t>
  </si>
  <si>
    <t>North Babylon</t>
  </si>
  <si>
    <t>Marysville</t>
  </si>
  <si>
    <t>Hyundai Grand i10 CRDi Asta Option</t>
  </si>
  <si>
    <t>Maruti Swift Dzire LXI</t>
  </si>
  <si>
    <t>Hyundai Xcent 1.2 Kappa AT S Option</t>
  </si>
  <si>
    <t>16.9 kmpl</t>
  </si>
  <si>
    <t>Tata Tiago 1.05 Revotorq XE</t>
  </si>
  <si>
    <t>Hyundai Grand i10 Nios AMT Sportz</t>
  </si>
  <si>
    <t>Hyundai i10 Sportz Option</t>
  </si>
  <si>
    <t>Honda Accord 2.4 M/T</t>
  </si>
  <si>
    <t>Hyundai i20 2015-2017 Asta Option 1.2</t>
  </si>
  <si>
    <t>Parkland</t>
  </si>
  <si>
    <t>Mahindra Renault Logan 1.5 Diesel DLSX</t>
  </si>
  <si>
    <t>West Virginia</t>
  </si>
  <si>
    <t>Morgantown</t>
  </si>
  <si>
    <t>66 bhp</t>
  </si>
  <si>
    <t>Volkswagen Vento 1.6 Highline</t>
  </si>
  <si>
    <t>Mahindra Renault Logan 1.5 DLX Diesel</t>
  </si>
  <si>
    <t>San Marcos</t>
  </si>
  <si>
    <t>19.2 kmpl</t>
  </si>
  <si>
    <t>Chevrolet Optra Magnum 2.0 LT</t>
  </si>
  <si>
    <t>Fort Dodge</t>
  </si>
  <si>
    <t>Maruti Swift Dzire AMT ZDI</t>
  </si>
  <si>
    <t>Iowa City</t>
  </si>
  <si>
    <t>Volkswagen Jetta 2.0L TDI Highline AT</t>
  </si>
  <si>
    <t>16.96 kmpl</t>
  </si>
  <si>
    <t>Volkswagen Vento 1.5 TDI Highline AT</t>
  </si>
  <si>
    <t>22.15 kmpl</t>
  </si>
  <si>
    <t>108.6 bhp</t>
  </si>
  <si>
    <t>Mercedes-Benz M-Class ML 350 4Matic</t>
  </si>
  <si>
    <t>Altoona</t>
  </si>
  <si>
    <t>165 bhp</t>
  </si>
  <si>
    <t>510@ 1600-2400</t>
  </si>
  <si>
    <t>Maruti Swift DDiS VDI</t>
  </si>
  <si>
    <t>Belle Glade</t>
  </si>
  <si>
    <t>Fiat Linea 1.3 Multijet Emotion</t>
  </si>
  <si>
    <t>Hanover</t>
  </si>
  <si>
    <t>Volkswagen Polo 2015-2019 1.0 MPI Highline Plus</t>
  </si>
  <si>
    <t>Colorado</t>
  </si>
  <si>
    <t>Highlands Ranch</t>
  </si>
  <si>
    <t>18.78 kmpl</t>
  </si>
  <si>
    <t>Lakewood</t>
  </si>
  <si>
    <t>Hyundai i20 2015-2017 Magna 1.2</t>
  </si>
  <si>
    <t>Nissan Terrano XV D Premium AMT</t>
  </si>
  <si>
    <t>19.61 kmpl</t>
  </si>
  <si>
    <t>Mahindra Marazzo M8</t>
  </si>
  <si>
    <t>Ford EcoSport 1.5 TDCi Platinum Edition BSIV</t>
  </si>
  <si>
    <t>Maruti Swift Dzire ZXI</t>
  </si>
  <si>
    <t>Hyundai Verna CRDi</t>
  </si>
  <si>
    <t>Maruti Ignis 1.2 AMT Delta BSIV</t>
  </si>
  <si>
    <t>Hyundai i20 Active 1.4 SX</t>
  </si>
  <si>
    <t>Rock Island</t>
  </si>
  <si>
    <t>220Nm@ 1500-2750rpm</t>
  </si>
  <si>
    <t>Maruti Swift LXI</t>
  </si>
  <si>
    <t>Rockford</t>
  </si>
  <si>
    <t>Ormond Beach</t>
  </si>
  <si>
    <t>Honda Mobilio V i VTEC</t>
  </si>
  <si>
    <t>Orlando</t>
  </si>
  <si>
    <t>Nissan Terrano XV 110 PS</t>
  </si>
  <si>
    <t>Chevrolet Cruze LTZ</t>
  </si>
  <si>
    <t>163.7 bhp</t>
  </si>
  <si>
    <t>380Nm@ 2000rpm</t>
  </si>
  <si>
    <t>Evans</t>
  </si>
  <si>
    <t>Gainesville</t>
  </si>
  <si>
    <t>East Point</t>
  </si>
  <si>
    <t>Cleveland Heights</t>
  </si>
  <si>
    <t>Honda City 1.5 V AT</t>
  </si>
  <si>
    <t>Toyota Etios Liva 1.2 V Dual Tone</t>
  </si>
  <si>
    <t>17.71 kmpl</t>
  </si>
  <si>
    <t>104Nm@ 3100rpm</t>
  </si>
  <si>
    <t>Honda Amaze E i-DTEC</t>
  </si>
  <si>
    <t>Maruti Ertiga SHVS LDI Option</t>
  </si>
  <si>
    <t>Wilmette</t>
  </si>
  <si>
    <t>Woodridge</t>
  </si>
  <si>
    <t>Hyundai i20 Active S Petrol</t>
  </si>
  <si>
    <t>Indiana</t>
  </si>
  <si>
    <t>Carmel</t>
  </si>
  <si>
    <t>Mahindra Scorpio VLS 2.2 mHawk</t>
  </si>
  <si>
    <t>Anderson</t>
  </si>
  <si>
    <t>Tata Nexon 1.5 Revotorq XE</t>
  </si>
  <si>
    <t>Mahindra KUV 100 mFALCON D75 K6 Plus</t>
  </si>
  <si>
    <t>Toyota Fortuner 2.8 4WD AT BSIV</t>
  </si>
  <si>
    <t>Honda WR-V i-VTEC VX</t>
  </si>
  <si>
    <t>Wheeling</t>
  </si>
  <si>
    <t>Mitsubishi Pajero 2.8 SFX BSIII Single Tone</t>
  </si>
  <si>
    <t>2835 CC</t>
  </si>
  <si>
    <t>116.9 bhp</t>
  </si>
  <si>
    <t>292Nm@ 2000rpm</t>
  </si>
  <si>
    <t>Hyundai i20 1.4 CRDi Sportz</t>
  </si>
  <si>
    <t>Tata New Safari DICOR 2.2 VX 4x2 BS IV</t>
  </si>
  <si>
    <t>Ford Figo 1.5D Trend MT</t>
  </si>
  <si>
    <t>Hyundai Xcent 1.2 VTVT E</t>
  </si>
  <si>
    <t>18.3 kmpl</t>
  </si>
  <si>
    <t>Kentucky</t>
  </si>
  <si>
    <t>Murray</t>
  </si>
  <si>
    <t>Ford Aspire Titanium BSIV</t>
  </si>
  <si>
    <t>94.93 bhp</t>
  </si>
  <si>
    <t>Tata Indigo LX</t>
  </si>
  <si>
    <t>Meridian</t>
  </si>
  <si>
    <t>Nampa</t>
  </si>
  <si>
    <t>Mount Lebanon</t>
  </si>
  <si>
    <t>Ford Figo Aspire 1.5 TDCi Ambiente</t>
  </si>
  <si>
    <t>Chevrolet Spark 1.0 LS</t>
  </si>
  <si>
    <t>Volkswagen Polo Petrol Comfortline 1.2L</t>
  </si>
  <si>
    <t>Monroeville</t>
  </si>
  <si>
    <t>Ford Classic 1.4 Duratorq Titanium</t>
  </si>
  <si>
    <t>Fort Smith</t>
  </si>
  <si>
    <t>Maruti Ciaz AT ZXi</t>
  </si>
  <si>
    <t>Hot Springs</t>
  </si>
  <si>
    <t>19.12 kmpl</t>
  </si>
  <si>
    <t>Renault Duster 4x4</t>
  </si>
  <si>
    <t>Fayetteville</t>
  </si>
  <si>
    <t>19.72 kmpl</t>
  </si>
  <si>
    <t>Hyundai Verna Transform VTVT</t>
  </si>
  <si>
    <t>Mahindra Scorpio 1.99 S6 Plus</t>
  </si>
  <si>
    <t>Maruti Swift Dzire LXI 1.2 BS IV</t>
  </si>
  <si>
    <t>Hyundai Verna 1.6 VTVT SX</t>
  </si>
  <si>
    <t>Rochester</t>
  </si>
  <si>
    <t>Chevrolet Optra Magnum 2.0 LS BSIII</t>
  </si>
  <si>
    <t>Datsun GO Plus A</t>
  </si>
  <si>
    <t>Skoda Rapid 1.5 TDI AT Ambition Plus</t>
  </si>
  <si>
    <t>Rome</t>
  </si>
  <si>
    <t>Chevrolet Enjoy TCDi LS 8 Seater</t>
  </si>
  <si>
    <t>Van Buren</t>
  </si>
  <si>
    <t>Chevrolet Beat Diesel LT Option</t>
  </si>
  <si>
    <t>West Chicago</t>
  </si>
  <si>
    <t>Tata New Safari 4X2</t>
  </si>
  <si>
    <t>Waukegan</t>
  </si>
  <si>
    <t>12.0 kmpl</t>
  </si>
  <si>
    <t>2092 CC</t>
  </si>
  <si>
    <t>127 bhp</t>
  </si>
  <si>
    <t>20@ 3,750(kgm@ rpm)</t>
  </si>
  <si>
    <t>Bryan</t>
  </si>
  <si>
    <t>Mercedes-Benz E-Class E270 CDI</t>
  </si>
  <si>
    <t>Brownsville</t>
  </si>
  <si>
    <t>198.5 bhp</t>
  </si>
  <si>
    <t>46.5@ 1,400-2,800(kgm@ rpm)</t>
  </si>
  <si>
    <t>Mahindra Bolero 2011-2019 DI NON AC BS III SILVER</t>
  </si>
  <si>
    <t>Renault KWID 1.0 RXT 02 Anniversary Edition</t>
  </si>
  <si>
    <t>Camp Springs</t>
  </si>
  <si>
    <t>Toyota Fortuner 2.8 4WD MT BSIV</t>
  </si>
  <si>
    <t>Tata Indica V2 DLE BSIII</t>
  </si>
  <si>
    <t>Mahindra Quanto C2</t>
  </si>
  <si>
    <t>Tata Indigo V BSIII</t>
  </si>
  <si>
    <t>Mahindra Bolero 2011-2019 SLE BSIII</t>
  </si>
  <si>
    <t>Ford Endeavour 3.0L 4X4 AT</t>
  </si>
  <si>
    <t>11.4 kmpl</t>
  </si>
  <si>
    <t>380Nm@ 2500rpm</t>
  </si>
  <si>
    <t>Volkswagen Jetta 1.6 Trendline</t>
  </si>
  <si>
    <t>1595 CC</t>
  </si>
  <si>
    <t>15@ 3,800(kgm@ rpm)</t>
  </si>
  <si>
    <t>23.03 kmpl</t>
  </si>
  <si>
    <t>Pasadena</t>
  </si>
  <si>
    <t>Ford Figo 1.5P Titanium AT</t>
  </si>
  <si>
    <t>136Nm@ 4250rpm</t>
  </si>
  <si>
    <t>Tata Manza ELAN Quadrajet BS III</t>
  </si>
  <si>
    <t>Tata Manza Aura (ABS) Quadrajet BS IV</t>
  </si>
  <si>
    <t>Mahindra Scorpio VLX 2WD BSIII</t>
  </si>
  <si>
    <t>Tata Indigo CS eLS BS IV</t>
  </si>
  <si>
    <t>Tata Indigo eCS LX BSIV</t>
  </si>
  <si>
    <t>Pearland</t>
  </si>
  <si>
    <t>Hyundai Creta 1.4 CRDi S</t>
  </si>
  <si>
    <t>Hanover Park</t>
  </si>
  <si>
    <t>Coralville</t>
  </si>
  <si>
    <t>Gurnee</t>
  </si>
  <si>
    <t>Maruti 800 Std MPFi</t>
  </si>
  <si>
    <t>Nissan Teana XL</t>
  </si>
  <si>
    <t>11.07 kmpl</t>
  </si>
  <si>
    <t>2496 CC</t>
  </si>
  <si>
    <t>179.5 bhp</t>
  </si>
  <si>
    <t>228Nm@ 4400rpm</t>
  </si>
  <si>
    <t>Missouri</t>
  </si>
  <si>
    <t>Clayton</t>
  </si>
  <si>
    <t>Albemarle</t>
  </si>
  <si>
    <t>Burton</t>
  </si>
  <si>
    <t>Binghamton</t>
  </si>
  <si>
    <t>Ford Ecosport 1.5 Petrol Ambiente</t>
  </si>
  <si>
    <t>Lafayette</t>
  </si>
  <si>
    <t>15.9 kmpl</t>
  </si>
  <si>
    <t>120.69 bhp</t>
  </si>
  <si>
    <t>149Nm@ 4500rpm</t>
  </si>
  <si>
    <t>Merrillville</t>
  </si>
  <si>
    <t>Marion</t>
  </si>
  <si>
    <t>Ford EcoSport 1.5 Petrol Titanium BSIV</t>
  </si>
  <si>
    <t>121.31 bhp</t>
  </si>
  <si>
    <t>Hyundai i20 2015-2017 Asta Option 1.4 CRDi</t>
  </si>
  <si>
    <t>Maruti Swift Ldi BSIV</t>
  </si>
  <si>
    <t>Skoda Yeti Ambition 4WD</t>
  </si>
  <si>
    <t>17.67 kmpl</t>
  </si>
  <si>
    <t>138.08 bhp</t>
  </si>
  <si>
    <t>Maruti Ciaz S 1.3</t>
  </si>
  <si>
    <t>Maruti Baleno Delta 1.3</t>
  </si>
  <si>
    <t>Renault Duster 85PS Diesel RxL Optional</t>
  </si>
  <si>
    <t>20.46 kmpl</t>
  </si>
  <si>
    <t>Lancaster</t>
  </si>
  <si>
    <t>Hyundai Accent VIVA CRDi</t>
  </si>
  <si>
    <t>13.1 kmpl</t>
  </si>
  <si>
    <t>187Nm@ 2500rpm</t>
  </si>
  <si>
    <t>Hyundai Accent CRDi</t>
  </si>
  <si>
    <t>Laredo</t>
  </si>
  <si>
    <t>Lake Jackson</t>
  </si>
  <si>
    <t>Mahindra Scorpio VLX 2WD ABS AT BSIII</t>
  </si>
  <si>
    <t>League City</t>
  </si>
  <si>
    <t>Ford Fiesta Classic 1.6 Duratec LXI</t>
  </si>
  <si>
    <t>1596 CC</t>
  </si>
  <si>
    <t>146Nm@ 3400rpm</t>
  </si>
  <si>
    <t>Hyundai Santro Xing GLS LPG</t>
  </si>
  <si>
    <t>13.45 km/kg</t>
  </si>
  <si>
    <t>Romeoville</t>
  </si>
  <si>
    <t>Tata Safari Storme LX</t>
  </si>
  <si>
    <t>Mahindra Bolero Power Plus Plus AC BSIV PS</t>
  </si>
  <si>
    <t>Mahindra Xylo D2 BS III</t>
  </si>
  <si>
    <t>Tata New Safari Dicor VX 4X2 BS IV</t>
  </si>
  <si>
    <t>Mahindra XUV500 W8 AWD</t>
  </si>
  <si>
    <t>Maplewood</t>
  </si>
  <si>
    <t>Tata Indigo CS LE (TDI) BS-III</t>
  </si>
  <si>
    <t>Minneapolis</t>
  </si>
  <si>
    <t>Ocoee</t>
  </si>
  <si>
    <t>Nissan Sunny Diesel XL</t>
  </si>
  <si>
    <t>Mahindra Scorpio Intelli Hybrid S6 Plus</t>
  </si>
  <si>
    <t>Hyundai EON 1.0 Era Plus</t>
  </si>
  <si>
    <t>White Plains</t>
  </si>
  <si>
    <t>Yonkers</t>
  </si>
  <si>
    <t>Maruti Wagon R LX BSIII</t>
  </si>
  <si>
    <t>8.6@ 3,500(kgm@ rpm)</t>
  </si>
  <si>
    <t>Stevens Point</t>
  </si>
  <si>
    <t>Datsun RediGO T</t>
  </si>
  <si>
    <t>Sun Prairie</t>
  </si>
  <si>
    <t>Sheboygan</t>
  </si>
  <si>
    <t>Munster</t>
  </si>
  <si>
    <t>Odessa</t>
  </si>
  <si>
    <t>Hyundai Verna 1.4 CRDi</t>
  </si>
  <si>
    <t>24.8 kmpl</t>
  </si>
  <si>
    <t>219.7Nm@ 1750-2750rpm</t>
  </si>
  <si>
    <t>Ford Figo 1.5D Base MT</t>
  </si>
  <si>
    <t>Henderson</t>
  </si>
  <si>
    <t>Tata Sumo MKII Turbo 2.0 LX</t>
  </si>
  <si>
    <t>190Nm@ 2000-3000</t>
  </si>
  <si>
    <t>Mahindra TUV 300 mHAWK100 T8</t>
  </si>
  <si>
    <t>Hopkinsville</t>
  </si>
  <si>
    <t>Toyota Corolla Altis JS MT</t>
  </si>
  <si>
    <t>Jaguar XF 2.2 Litre Luxury</t>
  </si>
  <si>
    <t>187.7 bhp</t>
  </si>
  <si>
    <t>450Nm@ 2000rpm</t>
  </si>
  <si>
    <t>Volkswagen Ameo 1.5 TDI Comfortline AT</t>
  </si>
  <si>
    <t>Honda City 1.5 GXI</t>
  </si>
  <si>
    <t>Ossining</t>
  </si>
  <si>
    <t>Honda City Corporate Edition</t>
  </si>
  <si>
    <t>Oceanside</t>
  </si>
  <si>
    <t>Hyundai Grand i10 1.2 Kappa Sportz AT</t>
  </si>
  <si>
    <t>Maruti Celerio ZXI Optional</t>
  </si>
  <si>
    <t>Plainview</t>
  </si>
  <si>
    <t>Audi Q3 2.0 TDI Quattro Premium Plus</t>
  </si>
  <si>
    <t>15.73 kmpl</t>
  </si>
  <si>
    <t>Honda Civic ZX Diesel BSIV</t>
  </si>
  <si>
    <t>1597 CC</t>
  </si>
  <si>
    <t>300Nm@ 2000rpm</t>
  </si>
  <si>
    <t>Michigan City</t>
  </si>
  <si>
    <t>Hyundai Santro Asta BSIV</t>
  </si>
  <si>
    <t>Force Gurkha Hard Top BS3 4WD</t>
  </si>
  <si>
    <t>2596 CC</t>
  </si>
  <si>
    <t>80.8 bhp</t>
  </si>
  <si>
    <t>230Nm@ 1800-2000rpm</t>
  </si>
  <si>
    <t>Force</t>
  </si>
  <si>
    <t>Maruti Vitara Brezza ZDi</t>
  </si>
  <si>
    <t>Aloha</t>
  </si>
  <si>
    <t>Ford Figo 1.5D Titanium MT</t>
  </si>
  <si>
    <t>Mahindra Thar CRDe ABS</t>
  </si>
  <si>
    <t>Beaverton</t>
  </si>
  <si>
    <t>MG Hector Sharp DCT Dualtone</t>
  </si>
  <si>
    <t>Mercedes-Benz New C-Class C 220 CDI Elegance MT</t>
  </si>
  <si>
    <t>2148 CC</t>
  </si>
  <si>
    <t>42@ 2,000(kgm@ rpm)</t>
  </si>
  <si>
    <t>Mahindra Marazzo M2 BSIV</t>
  </si>
  <si>
    <t>BMW 3 Series 320d</t>
  </si>
  <si>
    <t>Skoda Octavia Style Plus 2.0 TDI AT</t>
  </si>
  <si>
    <t>110Nm@ 3000-4300rpm</t>
  </si>
  <si>
    <t>Mahindra Logan Diesel 1.5 DLE</t>
  </si>
  <si>
    <t>Honda City i DTEC E</t>
  </si>
  <si>
    <t>Honda Jazz Select Edition Active</t>
  </si>
  <si>
    <t>Wellesley</t>
  </si>
  <si>
    <t>110(11.2)@ 4800</t>
  </si>
  <si>
    <t>Scotch Plains</t>
  </si>
  <si>
    <t>Phillipsburg</t>
  </si>
  <si>
    <t>Port Saint Lucie</t>
  </si>
  <si>
    <t>Port Orange</t>
  </si>
  <si>
    <t>Ponte Vedra Beach</t>
  </si>
  <si>
    <t>Volkswagen Polo GT TDI</t>
  </si>
  <si>
    <t>15.11 kmpl</t>
  </si>
  <si>
    <t>Maruti 800 AC BSII</t>
  </si>
  <si>
    <t>Port Charlotte</t>
  </si>
  <si>
    <t>Toyota Corolla Altis 1.4 DGL</t>
  </si>
  <si>
    <t>86.79 bhp</t>
  </si>
  <si>
    <t>Mahindra Xylo E8</t>
  </si>
  <si>
    <t>Hyundai i20 Active 1.2 S</t>
  </si>
  <si>
    <t>Pompano Beach</t>
  </si>
  <si>
    <t>Poinciana</t>
  </si>
  <si>
    <t>Ford Endeavour 2.5L 4X2 MT</t>
  </si>
  <si>
    <t>330Nm@ 1800rpm</t>
  </si>
  <si>
    <t>Tata Indigo GLS</t>
  </si>
  <si>
    <t>Lima</t>
  </si>
  <si>
    <t>Lorain</t>
  </si>
  <si>
    <t>Ford Figo Aspire 1.2 Ti-VCT Titanium Plus</t>
  </si>
  <si>
    <t>Mansfield</t>
  </si>
  <si>
    <t>Maruti Ertiga 1.5 VDI</t>
  </si>
  <si>
    <t>93.87 bhp</t>
  </si>
  <si>
    <t>225Nm@ 1500-2500rpm</t>
  </si>
  <si>
    <t>Tata Indica V2 eLS</t>
  </si>
  <si>
    <t>Germantown</t>
  </si>
  <si>
    <t>Maruti Celerio ZDi</t>
  </si>
  <si>
    <t>Hendersonville</t>
  </si>
  <si>
    <t>Mahindra Xylo E4</t>
  </si>
  <si>
    <t>Gallatin</t>
  </si>
  <si>
    <t>Nissan Micra Diesel XV Premium</t>
  </si>
  <si>
    <t>Maruti Ciaz VDi Plus</t>
  </si>
  <si>
    <t>Hyundai Grand i10 1.2 Kappa Sportz Dual Tone</t>
  </si>
  <si>
    <t>Chevrolet Tavera Neo 3 LS 9 Str BSIII</t>
  </si>
  <si>
    <t>Maruti Zen Base</t>
  </si>
  <si>
    <t>Kankakee</t>
  </si>
  <si>
    <t>Mahindra TUV 300 mHAWK100 T8 Dual Tone</t>
  </si>
  <si>
    <t>Layton</t>
  </si>
  <si>
    <t>Kearns</t>
  </si>
  <si>
    <t>380Nm@ 1750-2750rpm</t>
  </si>
  <si>
    <t>BMW 3 Series 320d Luxury Plus</t>
  </si>
  <si>
    <t>Kenosha</t>
  </si>
  <si>
    <t>Manitowoc</t>
  </si>
  <si>
    <t>La Crosse</t>
  </si>
  <si>
    <t>Nissan Terrano XL 110 PS</t>
  </si>
  <si>
    <t>Hyundai EON Era Plus Sports Edition</t>
  </si>
  <si>
    <t>Mahindra Scorpio 2.6 Turbo 9 Str</t>
  </si>
  <si>
    <t>12.7 kmpl</t>
  </si>
  <si>
    <t>116.6 bhp</t>
  </si>
  <si>
    <t>28.3@ 1,700-2,200(kgm@ rpm)</t>
  </si>
  <si>
    <t>Danville</t>
  </si>
  <si>
    <t>Aurora</t>
  </si>
  <si>
    <t>Boulder</t>
  </si>
  <si>
    <t>Tata Sumo EX 10/7 Str BSIII</t>
  </si>
  <si>
    <t>Tata Hexa XM</t>
  </si>
  <si>
    <t>Sandusky</t>
  </si>
  <si>
    <t>North Dakota</t>
  </si>
  <si>
    <t>Dickinson</t>
  </si>
  <si>
    <t>Chevrolet Optra Magnum 2.0 LT BS3</t>
  </si>
  <si>
    <t>Tata Manza Aura Quadrajet BS IV</t>
  </si>
  <si>
    <t>Fiat Grande Punto EVO 1.3 Dynamic</t>
  </si>
  <si>
    <t>21.2 kmpl</t>
  </si>
  <si>
    <t>Springfield</t>
  </si>
  <si>
    <t>Mahindra Bolero XL 10 Seater Non AC</t>
  </si>
  <si>
    <t>259.88Nm@ 1900-2750rpm</t>
  </si>
  <si>
    <t>Mahindra XUV500 W9 2WD</t>
  </si>
  <si>
    <t>Audi A3 35 TDI Premium Plus</t>
  </si>
  <si>
    <t>Pekin</t>
  </si>
  <si>
    <t>20.38 kmpl</t>
  </si>
  <si>
    <t>143 bhp</t>
  </si>
  <si>
    <t>Mahindra Scorpio VLS AT 2.2 mHAWK</t>
  </si>
  <si>
    <t>Park Ridge</t>
  </si>
  <si>
    <t>Toyota Innova 2.5 VX 7 STR</t>
  </si>
  <si>
    <t>Peoria</t>
  </si>
  <si>
    <t>Honda City 1.5 V Inspire</t>
  </si>
  <si>
    <t>Bayonne</t>
  </si>
  <si>
    <t>Saratoga</t>
  </si>
  <si>
    <t>Maruti Ciaz Delta BSIV</t>
  </si>
  <si>
    <t>21.56 kmpl</t>
  </si>
  <si>
    <t>Audi Q5 3.0 TDI Quattro</t>
  </si>
  <si>
    <t>Waco</t>
  </si>
  <si>
    <t>13.22 kmpl</t>
  </si>
  <si>
    <t>580Nm@ 1400-3250rpm</t>
  </si>
  <si>
    <t>The Colony</t>
  </si>
  <si>
    <t>Audi Q7 3.0 TDI Quattro</t>
  </si>
  <si>
    <t>Mahindra Scorpio S3 9 Seater BSIV</t>
  </si>
  <si>
    <t>Waxahachie</t>
  </si>
  <si>
    <t>Audi Q7 3.0 TDI Quattro Premium Plus</t>
  </si>
  <si>
    <t>Land Rover Freelander 2 TD4 HSE</t>
  </si>
  <si>
    <t>Victoria</t>
  </si>
  <si>
    <t>400 Nm /2000 rpm</t>
  </si>
  <si>
    <t>Volkswagen Polo 2015-2019 1.0 MPI Comfortline</t>
  </si>
  <si>
    <t>Daewoo Matiz SS</t>
  </si>
  <si>
    <t>Tyler</t>
  </si>
  <si>
    <t>The Woodlands</t>
  </si>
  <si>
    <t>Chevrolet Spark 1.0</t>
  </si>
  <si>
    <t>Hyundai Xcent 1.1 CRDi SX</t>
  </si>
  <si>
    <t>Laurel</t>
  </si>
  <si>
    <t>Hagerstown</t>
  </si>
  <si>
    <t>Louisville</t>
  </si>
  <si>
    <t>Maruti Baleno Zeta 1.3</t>
  </si>
  <si>
    <t>Maruti Celerio X ZXI BSIV</t>
  </si>
  <si>
    <t>Datsun GO Plus T</t>
  </si>
  <si>
    <t>Tata Zest Quadrajet 1.3 XM</t>
  </si>
  <si>
    <t>Maruti Swift VXI 2018</t>
  </si>
  <si>
    <t>Townsend</t>
  </si>
  <si>
    <t>San Gabriel</t>
  </si>
  <si>
    <t>Mahindra Xylo E8 ABS Airbag</t>
  </si>
  <si>
    <t>Tata New Safari DICOR 2.2 LX 4x2</t>
  </si>
  <si>
    <t>Andover</t>
  </si>
  <si>
    <t>Easton</t>
  </si>
  <si>
    <t>Kirkwood</t>
  </si>
  <si>
    <t>Joplin</t>
  </si>
  <si>
    <t>Mahindra Bolero Power Plus SLX</t>
  </si>
  <si>
    <t>Honda City E</t>
  </si>
  <si>
    <t>Chevrolet Aveo 1.4 LS</t>
  </si>
  <si>
    <t>14.49 kmpl</t>
  </si>
  <si>
    <t>92.7 bhp</t>
  </si>
  <si>
    <t>127Nm@ 3500rpm</t>
  </si>
  <si>
    <t>Hyundai i20 Sportz Option 1.4 CRDi</t>
  </si>
  <si>
    <t>Overland Park</t>
  </si>
  <si>
    <t>Ford EcoSport 1.5 Petrol Ambiente BSIV</t>
  </si>
  <si>
    <t>Fiat Grande Punto Active (Diesel)</t>
  </si>
  <si>
    <t>Shawnee</t>
  </si>
  <si>
    <t>Hyundai Xcent 1.2 Kappa SX Option</t>
  </si>
  <si>
    <t>Tata Aria Pure LX 4x2</t>
  </si>
  <si>
    <t>15.05 kmpl</t>
  </si>
  <si>
    <t>Tata Tigor 1.05 Revotorq XM</t>
  </si>
  <si>
    <t>Chico</t>
  </si>
  <si>
    <t>Maruti Ciaz 1.4 Alpha</t>
  </si>
  <si>
    <t>Bangor</t>
  </si>
  <si>
    <t>Hyundai Grand i10 1.2 Kappa Sportz Option</t>
  </si>
  <si>
    <t>Hyundai Xcent 1.2 Kappa AT SX Option</t>
  </si>
  <si>
    <t>Winchester</t>
  </si>
  <si>
    <t>Ford EcoSport 1.5 Petrol Trend BSIV</t>
  </si>
  <si>
    <t>Quincy</t>
  </si>
  <si>
    <t>Mahindra XUV300 W6 Diesel BSIV</t>
  </si>
  <si>
    <t>300Nm@ 1500-2500rpm</t>
  </si>
  <si>
    <t>Maruti Wagon R VXI Plus Optional</t>
  </si>
  <si>
    <t>Hyundai i20 1.4 Magna AT</t>
  </si>
  <si>
    <t>132.3Nm@ 4000rpm</t>
  </si>
  <si>
    <t>Maruti Dzire VXI</t>
  </si>
  <si>
    <t>23.26 kmpl</t>
  </si>
  <si>
    <t>113nm@ 4400rpm</t>
  </si>
  <si>
    <t>Volkswagen Vento IPL II Diesel Trendline</t>
  </si>
  <si>
    <t>Hyundai Creta 1.6 SX Automatic</t>
  </si>
  <si>
    <t>Fairfield</t>
  </si>
  <si>
    <t>151NM@ 4850rpm</t>
  </si>
  <si>
    <t>Skoda Rapid 1.6 MPI Ambition BSIV</t>
  </si>
  <si>
    <t>Fairborn</t>
  </si>
  <si>
    <t>15.41 kmpl</t>
  </si>
  <si>
    <t>153Nm@ 3750-3800rpm</t>
  </si>
  <si>
    <t>Findlay</t>
  </si>
  <si>
    <t>Tata New Safari DICOR 2.2 VX 4x4</t>
  </si>
  <si>
    <t>Tata Indica Vista TDI LX</t>
  </si>
  <si>
    <t>Ford Ikon 1.3 CLXi</t>
  </si>
  <si>
    <t>13.8 kmpl</t>
  </si>
  <si>
    <t>1299 CC</t>
  </si>
  <si>
    <t>10.7@ 2,500(kgm@ rpm)</t>
  </si>
  <si>
    <t>Grand Rapids</t>
  </si>
  <si>
    <t>Holland</t>
  </si>
  <si>
    <t>Maruti Ritz VXi (ABS) BS IV</t>
  </si>
  <si>
    <t>Concord</t>
  </si>
  <si>
    <t>Essex Junction</t>
  </si>
  <si>
    <t>Wilbraham</t>
  </si>
  <si>
    <t>Tata Indigo eCS GLS</t>
  </si>
  <si>
    <t>Willoughby</t>
  </si>
  <si>
    <t>Youngstown</t>
  </si>
  <si>
    <t>Xenia</t>
  </si>
  <si>
    <t>Hyundai Grand i10 Sportz Celebration Edition</t>
  </si>
  <si>
    <t>Volkswagen Polo 2015-2019 1.2 MPI Highline Plus</t>
  </si>
  <si>
    <t>Ford Ikon 1.4 TDCi DuraTorq</t>
  </si>
  <si>
    <t>Fair Lawn</t>
  </si>
  <si>
    <t>Marlborough</t>
  </si>
  <si>
    <t>Maruti Wagon R LX</t>
  </si>
  <si>
    <t>Chula Vista</t>
  </si>
  <si>
    <t>Citrus Heights</t>
  </si>
  <si>
    <t>Mahindra Bolero SLE BSIII</t>
  </si>
  <si>
    <t>Claremont</t>
  </si>
  <si>
    <t>Maruti SX4 ZXI AT Leather</t>
  </si>
  <si>
    <t>Hyundai i20 Sportz Option 1.2</t>
  </si>
  <si>
    <t>Hyundai Accent Executive</t>
  </si>
  <si>
    <t>124.6Nm@ 3500rpm</t>
  </si>
  <si>
    <t>Maruti SX4 Zxi BSIII</t>
  </si>
  <si>
    <t>Mahindra Bolero 2011-2019 mHAWK D70 ZLX</t>
  </si>
  <si>
    <t>Garland</t>
  </si>
  <si>
    <t>Georgetown</t>
  </si>
  <si>
    <t>Grand Prairie</t>
  </si>
  <si>
    <t>Maruti Ignis 1.2 Zeta BSIV</t>
  </si>
  <si>
    <t>Honda Jazz VX CVT</t>
  </si>
  <si>
    <t>Volkswagen Vento 1.5 TDI Highline</t>
  </si>
  <si>
    <t>22.27 kmpl</t>
  </si>
  <si>
    <t>Honda Jazz 1.5 VX i DTEC</t>
  </si>
  <si>
    <t>Grapevine</t>
  </si>
  <si>
    <t>Alton</t>
  </si>
  <si>
    <t>88 bhp</t>
  </si>
  <si>
    <t>Arlington Heights</t>
  </si>
  <si>
    <t>Ford Figo Petrol Titanium</t>
  </si>
  <si>
    <t>State College</t>
  </si>
  <si>
    <t>Radnor</t>
  </si>
  <si>
    <t>Maruti Wagon R CNG LXI</t>
  </si>
  <si>
    <t>Scranton</t>
  </si>
  <si>
    <t>32.52 km/kg</t>
  </si>
  <si>
    <t>58.33 bhp</t>
  </si>
  <si>
    <t>78Nm@ 3500rpm</t>
  </si>
  <si>
    <t>Maruti Zen LXi - BS III</t>
  </si>
  <si>
    <t>Maruti SX4 Zxi with Leather BSIII</t>
  </si>
  <si>
    <t>Reading</t>
  </si>
  <si>
    <t>Tata Indica V2 eLX</t>
  </si>
  <si>
    <t>Wilkes Barre</t>
  </si>
  <si>
    <t>Ferguson</t>
  </si>
  <si>
    <t>Maruti Ertiga VXI Petrol</t>
  </si>
  <si>
    <t>Maruti Celerio X ZXI</t>
  </si>
  <si>
    <t>Harrisburg</t>
  </si>
  <si>
    <t>Maruti Omni 5 Str STD</t>
  </si>
  <si>
    <t>Erie</t>
  </si>
  <si>
    <t>Coos Bay</t>
  </si>
  <si>
    <t>Chevrolet Tavera Neo 3 10 Seats BSIII</t>
  </si>
  <si>
    <t>Farragut</t>
  </si>
  <si>
    <t>Hyundai Creta 1.4 E Plus</t>
  </si>
  <si>
    <t>Blacksburg</t>
  </si>
  <si>
    <t>Charlottesville</t>
  </si>
  <si>
    <t>Burke</t>
  </si>
  <si>
    <t>Chesapeake</t>
  </si>
  <si>
    <t>South Lake Tahoe</t>
  </si>
  <si>
    <t>Maruti Swift ZXI Plus</t>
  </si>
  <si>
    <t>Pendleton</t>
  </si>
  <si>
    <t>Ford Freestyle Titanium Diesel BSIV</t>
  </si>
  <si>
    <t>Seymour</t>
  </si>
  <si>
    <t>Hyundai Verna 1.4 CX</t>
  </si>
  <si>
    <t>East Brunswick</t>
  </si>
  <si>
    <t>219.9Nm@ 1750-2750rpm</t>
  </si>
  <si>
    <t>Maruti Wagon R PRIMEA</t>
  </si>
  <si>
    <t>Hyundai Santro Xing (Non-AC)</t>
  </si>
  <si>
    <t>Ford Ecosport 1.5 DV5 MT Trend</t>
  </si>
  <si>
    <t>New Brunswick</t>
  </si>
  <si>
    <t>Ford EcoSport 1.5 TDCi Titanium BE BSIV</t>
  </si>
  <si>
    <t>Dennis</t>
  </si>
  <si>
    <t>Nissan Kicks XL BSIV</t>
  </si>
  <si>
    <t>Palisades Park</t>
  </si>
  <si>
    <t>Lindenwold</t>
  </si>
  <si>
    <t>Ford Figo Diesel EXI Option</t>
  </si>
  <si>
    <t>Ford Freestyle Trend Diesel</t>
  </si>
  <si>
    <t>Renault Duster 85PS Diesel RxE Adventure</t>
  </si>
  <si>
    <t>Petersburg</t>
  </si>
  <si>
    <t>Portsmouth</t>
  </si>
  <si>
    <t>Richmond</t>
  </si>
  <si>
    <t>Oakton</t>
  </si>
  <si>
    <t>Tata Tigor 1.2 Revotron XZ Option</t>
  </si>
  <si>
    <t>Mahindra Quanto C6</t>
  </si>
  <si>
    <t>Toyota Etios Cross 1.2L G</t>
  </si>
  <si>
    <t>78.8 bhp</t>
  </si>
  <si>
    <t>Mahindra Scorpio S7 120</t>
  </si>
  <si>
    <t>Bristol</t>
  </si>
  <si>
    <t>Hyundai Santa Fe 4X4</t>
  </si>
  <si>
    <t>14.66 kmpl</t>
  </si>
  <si>
    <t>420.7Nm@ 1800-2500rpm</t>
  </si>
  <si>
    <t>Ford Aspire Trend Diesel BSIV</t>
  </si>
  <si>
    <t>Temecula</t>
  </si>
  <si>
    <t>Honda Brio V MT</t>
  </si>
  <si>
    <t>Tucson</t>
  </si>
  <si>
    <t>Hyundai Creta 1.6 VTVT E Plus</t>
  </si>
  <si>
    <t>Benton</t>
  </si>
  <si>
    <t>Honda City i DTEC SV</t>
  </si>
  <si>
    <t>Chevrolet Sail Hatchback Petrol LS ABS</t>
  </si>
  <si>
    <t>Yuma</t>
  </si>
  <si>
    <t>Maruti Baleno LXI</t>
  </si>
  <si>
    <t>1590 CC</t>
  </si>
  <si>
    <t>130Nm@ 3000rpm</t>
  </si>
  <si>
    <t>Chevrolet Captiva 2.2 LTZ AWD</t>
  </si>
  <si>
    <t>Bella Vista</t>
  </si>
  <si>
    <t>12.12 kmpl</t>
  </si>
  <si>
    <t>2231 CC</t>
  </si>
  <si>
    <t>424Nm@ 2000rpm</t>
  </si>
  <si>
    <t>Surprise</t>
  </si>
  <si>
    <t>Ford Figo Aspire 1.2 Ti-VCT Sports Edition</t>
  </si>
  <si>
    <t>Datsun RediGO 1.0 T Option</t>
  </si>
  <si>
    <t>Ford Ikon 1.6 Nxt</t>
  </si>
  <si>
    <t>130@ 2500(kgm@ rpm)</t>
  </si>
  <si>
    <t>Tata Nano LX</t>
  </si>
  <si>
    <t>Tempe</t>
  </si>
  <si>
    <t>Hyundai Verna 1.6 Xi ABS</t>
  </si>
  <si>
    <t>Tata Tiago 1.2 Revotron XM</t>
  </si>
  <si>
    <t>Ford Fiesta Diesel Style</t>
  </si>
  <si>
    <t>Mahindra Scorpio S2 9 Seater</t>
  </si>
  <si>
    <t>Ford Fusion Plus 1.4 TDCi Diesel</t>
  </si>
  <si>
    <t>Naperville</t>
  </si>
  <si>
    <t>Mundelein</t>
  </si>
  <si>
    <t>Tata Nexon 1.2 Revotron XZA Plus</t>
  </si>
  <si>
    <t>Cranford</t>
  </si>
  <si>
    <t>Laconia</t>
  </si>
  <si>
    <t>Tata Safari Storme VX Varicor 400</t>
  </si>
  <si>
    <t>Londonderry</t>
  </si>
  <si>
    <t>Tata Nano Lx BSIV</t>
  </si>
  <si>
    <t>Normal</t>
  </si>
  <si>
    <t>Maruti Omni E 8 Str STD</t>
  </si>
  <si>
    <t>Tata Indica V2 eXeta GLS</t>
  </si>
  <si>
    <t>16.84 kmpl</t>
  </si>
  <si>
    <t>64.4 bhp</t>
  </si>
  <si>
    <t>99.8Nm@ 2700rpm</t>
  </si>
  <si>
    <t>Mount Prospect</t>
  </si>
  <si>
    <t>Maruti 800 Std BSIII</t>
  </si>
  <si>
    <t>Twentynine Palms</t>
  </si>
  <si>
    <t>Mahindra XUV500 AT W6 2WD</t>
  </si>
  <si>
    <t>Derry</t>
  </si>
  <si>
    <t>Ford Classic 1.6 Duratec Titanium</t>
  </si>
  <si>
    <t>14.09 kmpl</t>
  </si>
  <si>
    <t>Birmingham</t>
  </si>
  <si>
    <t>Eden</t>
  </si>
  <si>
    <t>Maruti Swift VXI with ABS</t>
  </si>
  <si>
    <t>Decatur</t>
  </si>
  <si>
    <t>113Nm@ 4,500rpm</t>
  </si>
  <si>
    <t>Mahindra Bolero Power Plus SLE</t>
  </si>
  <si>
    <t>Toyota Innova 2.5 VX 8 STR BSIV</t>
  </si>
  <si>
    <t>Chevrolet Aveo U-VA 1.2</t>
  </si>
  <si>
    <t>14.7 kmpl</t>
  </si>
  <si>
    <t>11.2@ 4,400(kgm@ rpm)</t>
  </si>
  <si>
    <t>Bessemer</t>
  </si>
  <si>
    <t>Ford Endeavour 3.0L 4X2 AT</t>
  </si>
  <si>
    <t>Indianapolis</t>
  </si>
  <si>
    <t>Toyota Innova 2.5 GX (Diesel) 7 Seater</t>
  </si>
  <si>
    <t>Jeffersonville</t>
  </si>
  <si>
    <t>Kokomo</t>
  </si>
  <si>
    <t>Chevrolet Beat Diesel</t>
  </si>
  <si>
    <t>Syracuse</t>
  </si>
  <si>
    <t>Smithtown</t>
  </si>
  <si>
    <t>Prior Lake</t>
  </si>
  <si>
    <t>Maruti Alto K10 VXI Optional</t>
  </si>
  <si>
    <t>Webster</t>
  </si>
  <si>
    <t>Carlsbad</t>
  </si>
  <si>
    <t>Rhode Island</t>
  </si>
  <si>
    <t>Westerly</t>
  </si>
  <si>
    <t>Toyota Etios Cross 1.4L GD</t>
  </si>
  <si>
    <t>South Plainfield</t>
  </si>
  <si>
    <t>Asbury Park</t>
  </si>
  <si>
    <t>Hyundai Santro Magna AMT BSIV</t>
  </si>
  <si>
    <t>Middletown</t>
  </si>
  <si>
    <t>Toyota Etios Diesel TRD Sportivo</t>
  </si>
  <si>
    <t>Fiat Grande Punto EVO 1.3 Active</t>
  </si>
  <si>
    <t>Westfield</t>
  </si>
  <si>
    <t>Renault Fluence 1.5</t>
  </si>
  <si>
    <t>Southbridge</t>
  </si>
  <si>
    <t>240Nm@ 1850rpm</t>
  </si>
  <si>
    <t>Honda City VX CVT</t>
  </si>
  <si>
    <t>Foxborough</t>
  </si>
  <si>
    <t>Toyota Corolla AE</t>
  </si>
  <si>
    <t>13.4 kmpl</t>
  </si>
  <si>
    <t>125 bhp</t>
  </si>
  <si>
    <t>16.1@ 4,200(kgm@ rpm)</t>
  </si>
  <si>
    <t>Dracut</t>
  </si>
  <si>
    <t>Hyundai Santro Sportz BSIV</t>
  </si>
  <si>
    <t>Mahindra Scorpio Intelli Hybrid S10</t>
  </si>
  <si>
    <t>Louisiana</t>
  </si>
  <si>
    <t>New Iberia</t>
  </si>
  <si>
    <t>Monroe</t>
  </si>
  <si>
    <t>Renault Duster 85PS Diesel RxL Plus</t>
  </si>
  <si>
    <t>Roy</t>
  </si>
  <si>
    <t>Toyota Etios Liva VD</t>
  </si>
  <si>
    <t>Chevrolet Spark 1.0 PS</t>
  </si>
  <si>
    <t>Maruti SX4 ZXI MT BSIV Leather</t>
  </si>
  <si>
    <t>Southgate</t>
  </si>
  <si>
    <t>15.5 kmpl</t>
  </si>
  <si>
    <t>Tata Xenon XT EX 4X4</t>
  </si>
  <si>
    <t>Sterling Heights</t>
  </si>
  <si>
    <t>13.49 kmpl</t>
  </si>
  <si>
    <t>320Nm@ 1750-2700rpm</t>
  </si>
  <si>
    <t>Southfield</t>
  </si>
  <si>
    <t>Shelby</t>
  </si>
  <si>
    <t>Mahindra Bolero Power Plus ZLX</t>
  </si>
  <si>
    <t>Maruti Swift Dzire VXI 1.2 BS IV</t>
  </si>
  <si>
    <t>Maruti Alto K10 VXI AGS</t>
  </si>
  <si>
    <t>Costa Mesa</t>
  </si>
  <si>
    <t>Hyundai Verna VTVT 1.6 AT SX Option</t>
  </si>
  <si>
    <t>Wyoming</t>
  </si>
  <si>
    <t>Rock Springs</t>
  </si>
  <si>
    <t>Cabot</t>
  </si>
  <si>
    <t>Amesbury</t>
  </si>
  <si>
    <t>Toyota Innova 2.5 G2</t>
  </si>
  <si>
    <t>Hillside</t>
  </si>
  <si>
    <t>Honda Civic 1.8 S AT</t>
  </si>
  <si>
    <t>Honda Amaze S i-Vtech</t>
  </si>
  <si>
    <t>Chevrolet Sail Hatchback LT ABS</t>
  </si>
  <si>
    <t>Saint Petersburg</t>
  </si>
  <si>
    <t>Volkswagen Polo 2015-2019 1.5 TDI Highline Plus</t>
  </si>
  <si>
    <t>Hyundai Santro Era</t>
  </si>
  <si>
    <t>Saint Cloud</t>
  </si>
  <si>
    <t>Hyundai Verna 1.6 CRDi EX MT</t>
  </si>
  <si>
    <t>Trenton</t>
  </si>
  <si>
    <t>Sarasota</t>
  </si>
  <si>
    <t>Hyundai Santro Xing GLS CNG</t>
  </si>
  <si>
    <t>11.88 km/kg</t>
  </si>
  <si>
    <t>Mahindra XUV500 W9 BSIV</t>
  </si>
  <si>
    <t>Spanish Fork</t>
  </si>
  <si>
    <t>Fiat Grande Punto 1.4 Emotion</t>
  </si>
  <si>
    <t>Springville</t>
  </si>
  <si>
    <t>14.6 kmpl</t>
  </si>
  <si>
    <t>115Nm@ 4500rpm</t>
  </si>
  <si>
    <t>Toyota Innova Crysta 2.7 GX AT 8 STR</t>
  </si>
  <si>
    <t>10.75 kmpl</t>
  </si>
  <si>
    <t>2694 CC</t>
  </si>
  <si>
    <t>245Nm@ 4000rpm</t>
  </si>
  <si>
    <t>Maruti Swift Dzire VDI Optional</t>
  </si>
  <si>
    <t>Force One SX ABS 7 Seating</t>
  </si>
  <si>
    <t>2200 CC</t>
  </si>
  <si>
    <t>139.01 bhp</t>
  </si>
  <si>
    <t>321Nm@ 1600-2400rpm</t>
  </si>
  <si>
    <t>Tata Indigo CS eVX</t>
  </si>
  <si>
    <t>Prairie Village</t>
  </si>
  <si>
    <t>Mankato</t>
  </si>
  <si>
    <t>Maple Grove</t>
  </si>
  <si>
    <t>Plum</t>
  </si>
  <si>
    <t>Penn Hills</t>
  </si>
  <si>
    <t>Norristown</t>
  </si>
  <si>
    <t>Maruti SX4 Vxi BSIV</t>
  </si>
  <si>
    <t>Maruti SX4 ZDI Leather</t>
  </si>
  <si>
    <t>Sandy Springs</t>
  </si>
  <si>
    <t>Roswell</t>
  </si>
  <si>
    <t>Honda Mobilio RS i DTEC</t>
  </si>
  <si>
    <t>24.5 kmpl</t>
  </si>
  <si>
    <t>Savannah</t>
  </si>
  <si>
    <t>Hyundai i20 Active 1.2 SX</t>
  </si>
  <si>
    <t>Maruti Alto 800 LXI Anniversary Edition</t>
  </si>
  <si>
    <t>Cedar Falls</t>
  </si>
  <si>
    <t>Cedar Rapids</t>
  </si>
  <si>
    <t>Maruti Alto 800 LXI Airbag</t>
  </si>
  <si>
    <t>Mahindra Scorpio 2009-2014 SLE 7S BSIV</t>
  </si>
  <si>
    <t>Hyundai Grand i10 Asta Option</t>
  </si>
  <si>
    <t>Mercedes-Benz GLA Class 200 D Sport Edition</t>
  </si>
  <si>
    <t>Mercedes-Benz M-Class ML 350 CDI</t>
  </si>
  <si>
    <t>11.74 kmpl</t>
  </si>
  <si>
    <t>254.8 bhp</t>
  </si>
  <si>
    <t>619Nm@ 1600-2400rpm</t>
  </si>
  <si>
    <t>Ford Fiesta Classic 1.6 SXI Duratec</t>
  </si>
  <si>
    <t>BMW 3 Series 320d Highline</t>
  </si>
  <si>
    <t>16.07 kmpl</t>
  </si>
  <si>
    <t>181 bhp</t>
  </si>
  <si>
    <t>380Nm@ 1750-3000rpm</t>
  </si>
  <si>
    <t>Maruti Ertiga BSIV LXI</t>
  </si>
  <si>
    <t>Fort Bragg</t>
  </si>
  <si>
    <t>Mahindra XUV500 AT W6 1.99 mHawk</t>
  </si>
  <si>
    <t>Hyundai i20 2015-2017 Sportz Option 1.2</t>
  </si>
  <si>
    <t>Maruti Alto 800 Base</t>
  </si>
  <si>
    <t>Volkswagen Polo 2015-2019 1.0 MPI Trendline</t>
  </si>
  <si>
    <t>Elgin</t>
  </si>
  <si>
    <t>Ford EcoSport 1.5 Ti VCT AT Titanium BSIV</t>
  </si>
  <si>
    <t>Elk Grove Village</t>
  </si>
  <si>
    <t>15.63 kmpl</t>
  </si>
  <si>
    <t>BMW 7 Series 730Ld</t>
  </si>
  <si>
    <t>258 bhp</t>
  </si>
  <si>
    <t>560Nm@ 1500rpm</t>
  </si>
  <si>
    <t>Mahindra TUV 300 T8 AMT</t>
  </si>
  <si>
    <t>230Nm@ 1500-2250rpm</t>
  </si>
  <si>
    <t>Stillwater</t>
  </si>
  <si>
    <t>Ponca City</t>
  </si>
  <si>
    <t>Maruti Zen Estilo LXI Green (CNG)</t>
  </si>
  <si>
    <t>26.3 km/kg</t>
  </si>
  <si>
    <t>Tata Zest Quadrajet 1.3 XMS</t>
  </si>
  <si>
    <t>Skoda Rapid 1.6 MPI Ambition</t>
  </si>
  <si>
    <t>Datsun GO Plus T Option BSIV</t>
  </si>
  <si>
    <t>Hyundai Xcent 1.2 CRDi SX Option</t>
  </si>
  <si>
    <t>Owatonna</t>
  </si>
  <si>
    <t>Richfield</t>
  </si>
  <si>
    <t>Maruti Dzire LXI</t>
  </si>
  <si>
    <t>Plymouth</t>
  </si>
  <si>
    <t>Maruti Vitara Brezza VDi AMT</t>
  </si>
  <si>
    <t>Tata Indica V2 Emax CNG GLX</t>
  </si>
  <si>
    <t>Glastonbury</t>
  </si>
  <si>
    <t>23.7 km/kg</t>
  </si>
  <si>
    <t>55.23 bhp</t>
  </si>
  <si>
    <t>90Nm@ 2650rpm</t>
  </si>
  <si>
    <t>Maruti 800 EX</t>
  </si>
  <si>
    <t>Searcy</t>
  </si>
  <si>
    <t>Hyundai Verna 1.6 VTVT S</t>
  </si>
  <si>
    <t>West Valley City</t>
  </si>
  <si>
    <t>West Jordan</t>
  </si>
  <si>
    <t>Mahindra Bolero 2011-2019 EX AC</t>
  </si>
  <si>
    <t>Tata Tiago 1.2 Revotron XT</t>
  </si>
  <si>
    <t>Mahindra Xylo H9</t>
  </si>
  <si>
    <t>Mahindra Xylo E8 ABS Airbag BSIV</t>
  </si>
  <si>
    <t>260Nm@ 1800-2200rpm</t>
  </si>
  <si>
    <t>Roseville</t>
  </si>
  <si>
    <t>Honda Mobilio RS Option i DTEC</t>
  </si>
  <si>
    <t>Pueblo</t>
  </si>
  <si>
    <t>Parker</t>
  </si>
  <si>
    <t>Jeep Compass 2.0 Limited Option</t>
  </si>
  <si>
    <t>Renault Duster 85PS Diesel RxL Explore</t>
  </si>
  <si>
    <t>South Portland</t>
  </si>
  <si>
    <t>Cambridge</t>
  </si>
  <si>
    <t>Corsicana</t>
  </si>
  <si>
    <t>Tata Indica V2 LSi</t>
  </si>
  <si>
    <t>Providence</t>
  </si>
  <si>
    <t>Englewood</t>
  </si>
  <si>
    <t>Cheshire</t>
  </si>
  <si>
    <t>Daly City</t>
  </si>
  <si>
    <t>Honda Amaze S Option i-DTEC</t>
  </si>
  <si>
    <t>Mahindra Scorpio VLX 2WD AIRBAG BSIII</t>
  </si>
  <si>
    <t>Central Falls</t>
  </si>
  <si>
    <t>Renault Duster Adventure Edition RXZ AWD</t>
  </si>
  <si>
    <t>Roselle</t>
  </si>
  <si>
    <t>Ford Figo Aspire 1.5 TDCi Titanium Opt</t>
  </si>
  <si>
    <t>Edison</t>
  </si>
  <si>
    <t>Long Branch</t>
  </si>
  <si>
    <t>Maruti Ertiga ZDI Plus</t>
  </si>
  <si>
    <t>Pepperell</t>
  </si>
  <si>
    <t>25.47 kmpl</t>
  </si>
  <si>
    <t>Oak Park</t>
  </si>
  <si>
    <t>Pontiac</t>
  </si>
  <si>
    <t>Maruti Ciaz ZDi Plus SHVS</t>
  </si>
  <si>
    <t>Port Huron</t>
  </si>
  <si>
    <t>Jaguar XF 3.0 Litre S Premium Luxury</t>
  </si>
  <si>
    <t>270.9 bhp</t>
  </si>
  <si>
    <t>600Nm@ 2000rpm</t>
  </si>
  <si>
    <t>BMW X1 sDrive 20d Sportline</t>
  </si>
  <si>
    <t>17.05 kmpl</t>
  </si>
  <si>
    <t>Audi Q3 35 TDI Quattro Premium Plus</t>
  </si>
  <si>
    <t>Jeep Compass 1.4 Limited</t>
  </si>
  <si>
    <t>Novi</t>
  </si>
  <si>
    <t>Volkswagen Vento 1.5 TDI Comfortline</t>
  </si>
  <si>
    <t>Maruti Celerio VXi AMT</t>
  </si>
  <si>
    <t>Ford Endeavour 2.5L 4X2</t>
  </si>
  <si>
    <t>Volvo S60 D4 SUMMUM</t>
  </si>
  <si>
    <t>Hyundai Verna CRDi 1.6 SX Option</t>
  </si>
  <si>
    <t>259.87nm@ 1500-3000rpm</t>
  </si>
  <si>
    <t>Mahindra Scorpio Intelli Hybrid S10 4WD</t>
  </si>
  <si>
    <t>Pikesville</t>
  </si>
  <si>
    <t>Tata Nano Twist XT</t>
  </si>
  <si>
    <t>Perry Hall</t>
  </si>
  <si>
    <t>Potomac</t>
  </si>
  <si>
    <t>Hyundai Elantra GT</t>
  </si>
  <si>
    <t>1795 CC</t>
  </si>
  <si>
    <t>16.6@ 4,500(kgm@ rpm)</t>
  </si>
  <si>
    <t>Fiat Linea Classic 1.3 Multijet</t>
  </si>
  <si>
    <t>Mahindra Renault Logan 1.5 DLE Diesel</t>
  </si>
  <si>
    <t>Hyundai Elantra GLS</t>
  </si>
  <si>
    <t>Parkville</t>
  </si>
  <si>
    <t>Fort Lauderdale</t>
  </si>
  <si>
    <t>Fairfax</t>
  </si>
  <si>
    <t>Wooster</t>
  </si>
  <si>
    <t>Westlake</t>
  </si>
  <si>
    <t>Volvo V40 Cross Country D3</t>
  </si>
  <si>
    <t>Westerville</t>
  </si>
  <si>
    <t>23.3 kmpl</t>
  </si>
  <si>
    <t>Ford Ikon 1.6 EXi NXt</t>
  </si>
  <si>
    <t>Moreno Valley</t>
  </si>
  <si>
    <t>Mountain View</t>
  </si>
  <si>
    <t>Morgan Hill</t>
  </si>
  <si>
    <t>Mahindra Logan Diesel 1.5 DLS</t>
  </si>
  <si>
    <t>Maruti Alto K10 LX</t>
  </si>
  <si>
    <t>Nissan Sunny XV D</t>
  </si>
  <si>
    <t>Hyundai Verna CRDi 1.4 EX</t>
  </si>
  <si>
    <t>219.66NM@ 1500-2750rpm</t>
  </si>
  <si>
    <t>Mitsubishi Lancer 2.0 L Diesel LX</t>
  </si>
  <si>
    <t>12.5@ 3,000(kgm@ rpm)</t>
  </si>
  <si>
    <t>Maruti Celerio X ZXI Option BSIV</t>
  </si>
  <si>
    <t>Plano</t>
  </si>
  <si>
    <t>Wheaton</t>
  </si>
  <si>
    <t>Calumet City</t>
  </si>
  <si>
    <t>Ford EcoSport 1.5 Ti VCT MT Titanium BSIV</t>
  </si>
  <si>
    <t>Carbondale</t>
  </si>
  <si>
    <t>Mahindra XUV500 W11 Option BSIV</t>
  </si>
  <si>
    <t>Mahindra XUV500 AT W10 FWD</t>
  </si>
  <si>
    <t>Palm Beach Gardens</t>
  </si>
  <si>
    <t>Oviedo</t>
  </si>
  <si>
    <t>Palm Bay</t>
  </si>
  <si>
    <t>Mercedes-Benz B Class B180 Sports</t>
  </si>
  <si>
    <t>11.9 kmpl</t>
  </si>
  <si>
    <t>BMW X7 xDrive 30d DPE</t>
  </si>
  <si>
    <t>13.38 kmpl</t>
  </si>
  <si>
    <t>265 bhp</t>
  </si>
  <si>
    <t>620Nm@ 1500-2500rpm</t>
  </si>
  <si>
    <t>Berea</t>
  </si>
  <si>
    <t>Appleton</t>
  </si>
  <si>
    <t>Skoda Superb Elegance 1.8 TSI AT</t>
  </si>
  <si>
    <t>157.75 bhp</t>
  </si>
  <si>
    <t>250Nm@ 1500-4500rpm</t>
  </si>
  <si>
    <t>Tata Indica Vista Aqua TDI BSIII</t>
  </si>
  <si>
    <t>Old Bridge</t>
  </si>
  <si>
    <t>Rancho Cucamonga</t>
  </si>
  <si>
    <t>Carteret</t>
  </si>
  <si>
    <t>Redding</t>
  </si>
  <si>
    <t>Woonsocket</t>
  </si>
  <si>
    <t>Mahindra Thar DI 4X4 PS</t>
  </si>
  <si>
    <t>Skoda Fabia 1.2 TDI Ambition Plus</t>
  </si>
  <si>
    <t>20.86 kmpl</t>
  </si>
  <si>
    <t>Skoda Rapid 1.6 MPI AT Ambition BSIV</t>
  </si>
  <si>
    <t>Ford Fiesta 1.6 ZXi ABS</t>
  </si>
  <si>
    <t>Bennington</t>
  </si>
  <si>
    <t>101 bhp</t>
  </si>
  <si>
    <t>14.9@ 3,400(kgm@ rpm)</t>
  </si>
  <si>
    <t>Orange</t>
  </si>
  <si>
    <t>Renault KWID 1.0 RXL</t>
  </si>
  <si>
    <t>Redlands</t>
  </si>
  <si>
    <t>Mahindra XUV500 W5 BSIV</t>
  </si>
  <si>
    <t>Mechanicsville</t>
  </si>
  <si>
    <t>North Platte</t>
  </si>
  <si>
    <t>Newport News</t>
  </si>
  <si>
    <t>Ford Figo Petrol ZXI</t>
  </si>
  <si>
    <t>Honda Jazz 1.5 E i DTEC</t>
  </si>
  <si>
    <t>Wilmington</t>
  </si>
  <si>
    <t>Mahindra Bolero Power Plus Plus Non AC BSIV PS</t>
  </si>
  <si>
    <t>Wilson</t>
  </si>
  <si>
    <t>Woodburn</t>
  </si>
  <si>
    <t>Fiat Grande Punto 1.3 Dynamic (Diesel)</t>
  </si>
  <si>
    <t>Bismarck</t>
  </si>
  <si>
    <t>Vallejo</t>
  </si>
  <si>
    <t>Terrytown</t>
  </si>
  <si>
    <t>Hyundai i20 Asta</t>
  </si>
  <si>
    <t>Tysons Corner</t>
  </si>
  <si>
    <t>Maruti Zen Estilo 1.1 LX BSIII</t>
  </si>
  <si>
    <t>Vacaville</t>
  </si>
  <si>
    <t>Maruti Wagon R AX Minor</t>
  </si>
  <si>
    <t>New Berlin</t>
  </si>
  <si>
    <t>Maruti Wagon R LX Minor</t>
  </si>
  <si>
    <t>Hyundai Verna 1.6 VTVT AT SX</t>
  </si>
  <si>
    <t>Datsun GO A EPS</t>
  </si>
  <si>
    <t>Neenah</t>
  </si>
  <si>
    <t>Oak Creek</t>
  </si>
  <si>
    <t>Kent</t>
  </si>
  <si>
    <t>Kettering</t>
  </si>
  <si>
    <t>Hyundai i10 Sportz 1.1L LPG</t>
  </si>
  <si>
    <t>Huber Heights</t>
  </si>
  <si>
    <t>19.2 km/kg</t>
  </si>
  <si>
    <t>Maruti Vitara Brezza ZDi AMT</t>
  </si>
  <si>
    <t>Lake Charles</t>
  </si>
  <si>
    <t>Volkswagen Jetta 2.0 TDI Comfortline</t>
  </si>
  <si>
    <t>Oxford</t>
  </si>
  <si>
    <t>1896 CC</t>
  </si>
  <si>
    <t>25.5@ 1,900(kgm@ rpm)</t>
  </si>
  <si>
    <t>Tata New Safari Dicor GX 4X2 BS IV</t>
  </si>
  <si>
    <t>Honda Brio E MT</t>
  </si>
  <si>
    <t>Volkswagen Jetta 2.0L TDI Highline</t>
  </si>
  <si>
    <t>Ford Endeavour 4x2 XLT Limited Edition</t>
  </si>
  <si>
    <t>10.9 kmpl</t>
  </si>
  <si>
    <t>33.7@ 1,800(kgm@ rpm)</t>
  </si>
  <si>
    <t>Maruti Celerio VXI AT</t>
  </si>
  <si>
    <t>Eagle Pass</t>
  </si>
  <si>
    <t>Edinburg</t>
  </si>
  <si>
    <t>Duncanville</t>
  </si>
  <si>
    <t>Oak Lawn</t>
  </si>
  <si>
    <t>Oak Forest</t>
  </si>
  <si>
    <t>Albuquerque</t>
  </si>
  <si>
    <t>Mercedes-Benz New C-Class C 200 Kompressor Elegance AT</t>
  </si>
  <si>
    <t>1796 CC</t>
  </si>
  <si>
    <t>186 bhp</t>
  </si>
  <si>
    <t>285Nm@ 2400-4000rpm</t>
  </si>
  <si>
    <t>Volkswagen Polo 1.2 MPI Highline</t>
  </si>
  <si>
    <t>Audi A4 35 TDI Premium Plus</t>
  </si>
  <si>
    <t>18.25 kmpl</t>
  </si>
  <si>
    <t>Hyundai Creta 1.6 SX Option</t>
  </si>
  <si>
    <t>Nevada</t>
  </si>
  <si>
    <t>North Las Vegas</t>
  </si>
  <si>
    <t>Maruti Swift Dzire AMT ZDI Plus</t>
  </si>
  <si>
    <t>Maruti Wagon R VXI AMT 1.2</t>
  </si>
  <si>
    <t>Lawton</t>
  </si>
  <si>
    <t>Enid</t>
  </si>
  <si>
    <t>Midwest City</t>
  </si>
  <si>
    <t>Edmond</t>
  </si>
  <si>
    <t>Hyundai Verna CRDi ABS</t>
  </si>
  <si>
    <t>Nissan Micra Fashion Edition XL CVT</t>
  </si>
  <si>
    <t>Mahindra KUV 100 mFALCON G80 K4</t>
  </si>
  <si>
    <t>Riverside</t>
  </si>
  <si>
    <t>Toyota Platinum Etios 1.4 GXD</t>
  </si>
  <si>
    <t>South Orange</t>
  </si>
  <si>
    <t>Rocklin</t>
  </si>
  <si>
    <t>Tata Indigo CS GLS BSIII</t>
  </si>
  <si>
    <t>15.2 kmpl</t>
  </si>
  <si>
    <t>10.7@ 2,600(kgm@ rpm)</t>
  </si>
  <si>
    <t>Tata Zest Quadrajet 1.3 XT</t>
  </si>
  <si>
    <t>North Arlington</t>
  </si>
  <si>
    <t>Redford</t>
  </si>
  <si>
    <t>Medford</t>
  </si>
  <si>
    <t>Oregon City</t>
  </si>
  <si>
    <t>Tata Sumo EX</t>
  </si>
  <si>
    <t>250Nm@ 1000-2000rpm</t>
  </si>
  <si>
    <t>Mahindra Scorpio 1.99 S10 4WD</t>
  </si>
  <si>
    <t>Moline</t>
  </si>
  <si>
    <t>Hyundai Creta 1.6 CRDi Anniversary Edition</t>
  </si>
  <si>
    <t>Melrose Park</t>
  </si>
  <si>
    <t>Mandan</t>
  </si>
  <si>
    <t>Ford Ecosport 1.5 Diesel Titanium</t>
  </si>
  <si>
    <t>Maruti Swift LXi BSIV</t>
  </si>
  <si>
    <t>Honda City i VTEC VX Option BL</t>
  </si>
  <si>
    <t>Rotterdam</t>
  </si>
  <si>
    <t>Slidell</t>
  </si>
  <si>
    <t>Annapolis</t>
  </si>
  <si>
    <t>Renault Captur 1.5 Diesel RXT</t>
  </si>
  <si>
    <t>20.37 kmpl</t>
  </si>
  <si>
    <t>240Nm@ 1750rpm</t>
  </si>
  <si>
    <t>Ford Fiesta Classic 1.4 SXI Duratorq</t>
  </si>
  <si>
    <t>Aspen Hill</t>
  </si>
  <si>
    <t>Manhattan</t>
  </si>
  <si>
    <t>Lenexa</t>
  </si>
  <si>
    <t>Skoda Fabia 1.2 TDI Active Plus</t>
  </si>
  <si>
    <t>Tata Indica Vista Terra Quadrajet 1.3L</t>
  </si>
  <si>
    <t>Olathe</t>
  </si>
  <si>
    <t>Hyundai Santro Xing GL LPG</t>
  </si>
  <si>
    <t>Des Moines</t>
  </si>
  <si>
    <t>17.8 km/kg</t>
  </si>
  <si>
    <t>Bremerton</t>
  </si>
  <si>
    <t>Burien</t>
  </si>
  <si>
    <t>Maruti Swift Dzire Vdi BSIV</t>
  </si>
  <si>
    <t>Volkswagen Ameo 1.5 TDI Trendline</t>
  </si>
  <si>
    <t>Maruti Swift AMT ZDI</t>
  </si>
  <si>
    <t>Post Falls</t>
  </si>
  <si>
    <t>Pocatello</t>
  </si>
  <si>
    <t>Honda CR-V 2.4L 4WD AT AVN</t>
  </si>
  <si>
    <t>Paradise</t>
  </si>
  <si>
    <t>187.4 bhp</t>
  </si>
  <si>
    <t>226Nm@ 4400rpm</t>
  </si>
  <si>
    <t>Palo Alto</t>
  </si>
  <si>
    <t>Renault Duster 85PS Diesel RxZ</t>
  </si>
  <si>
    <t>Mercedes-Benz GL-Class 350 CDI Luxury</t>
  </si>
  <si>
    <t>224 bhp</t>
  </si>
  <si>
    <t>510Nm@ 1600-2800rpm</t>
  </si>
  <si>
    <t>Hyundai Creta 1.6 SX Automatic Diesel</t>
  </si>
  <si>
    <t>259.87NM@ 1500-3000rpm</t>
  </si>
  <si>
    <t>Friendswood</t>
  </si>
  <si>
    <t>Levittown</t>
  </si>
  <si>
    <t>Cranston</t>
  </si>
  <si>
    <t>Fresno</t>
  </si>
  <si>
    <t>Dumont</t>
  </si>
  <si>
    <t>Maruti Zen Estilo Sports</t>
  </si>
  <si>
    <t>64.9 bhp</t>
  </si>
  <si>
    <t>Warwick</t>
  </si>
  <si>
    <t>Lyndhurst</t>
  </si>
  <si>
    <t>Hyundai i20 1.4 Sportz</t>
  </si>
  <si>
    <t>Coventry</t>
  </si>
  <si>
    <t>Maruti Baleno Sigma 1.2</t>
  </si>
  <si>
    <t>Covington</t>
  </si>
  <si>
    <t>Bowling Green</t>
  </si>
  <si>
    <t>Skoda Fabia 1.4 TDI Ambiente</t>
  </si>
  <si>
    <t>1422 CC</t>
  </si>
  <si>
    <t>155 Nm at 1600-2800 rpm</t>
  </si>
  <si>
    <t>Frankfort</t>
  </si>
  <si>
    <t>Renault Fluence Diesel E4</t>
  </si>
  <si>
    <t>Wichita</t>
  </si>
  <si>
    <t>21.8 kmpl</t>
  </si>
  <si>
    <t>240Nm@ 2000rpm</t>
  </si>
  <si>
    <t>Honda Amaze S i-DTEC</t>
  </si>
  <si>
    <t>Maruti Gypsy King Soft Top MPI BSIV</t>
  </si>
  <si>
    <t>11.96 kmpl</t>
  </si>
  <si>
    <t>103Nm@ 4500rpm</t>
  </si>
  <si>
    <t>Cincinnati</t>
  </si>
  <si>
    <t>Chevrolet Tavera Neo 3 LS 10 Seats BSIII</t>
  </si>
  <si>
    <t>Mahindra Scorpio VLX 2WD AT BSIII</t>
  </si>
  <si>
    <t>Renault KWID Climber 1.0 AMT</t>
  </si>
  <si>
    <t>24.04 kmpl</t>
  </si>
  <si>
    <t>Reynoldsburg</t>
  </si>
  <si>
    <t>Mahindra XUV300 W8 Option Dual Tone Diesel BSIV</t>
  </si>
  <si>
    <t>Mahindra XUV500 W7 BSIV</t>
  </si>
  <si>
    <t>Barrington</t>
  </si>
  <si>
    <t>Hyundai Grand i10 SportZ Edition</t>
  </si>
  <si>
    <t>Linden</t>
  </si>
  <si>
    <t>Passaic</t>
  </si>
  <si>
    <t>Chevrolet Enjoy 1.3 TCDi LTZ 8</t>
  </si>
  <si>
    <t>Grafton</t>
  </si>
  <si>
    <t>Hyundai i20 Asta (o)</t>
  </si>
  <si>
    <t>Maruti Baleno Delta Automatic</t>
  </si>
  <si>
    <t>Bedford</t>
  </si>
  <si>
    <t>Iselin</t>
  </si>
  <si>
    <t>Hackensack</t>
  </si>
  <si>
    <t>Nissan Micra Active XV</t>
  </si>
  <si>
    <t>Sayreville</t>
  </si>
  <si>
    <t>19.69 kmpl</t>
  </si>
  <si>
    <t>Meriden</t>
  </si>
  <si>
    <t>Somerset</t>
  </si>
  <si>
    <t>Naugatuck</t>
  </si>
  <si>
    <t>Maruti Zen Estilo LX BSIV</t>
  </si>
  <si>
    <t>Greenwich</t>
  </si>
  <si>
    <t>Palmer</t>
  </si>
  <si>
    <t>Dover</t>
  </si>
  <si>
    <t>West Mifflin</t>
  </si>
  <si>
    <t>Mahindra Scorpio Gateway 2WD</t>
  </si>
  <si>
    <t>Norwalk</t>
  </si>
  <si>
    <t>Grand Forks</t>
  </si>
  <si>
    <t>Maruti Wagon R AX BSIV</t>
  </si>
  <si>
    <t>Minot</t>
  </si>
  <si>
    <t>Fargo</t>
  </si>
  <si>
    <t>Honda City 2017-2020 VTEC</t>
  </si>
  <si>
    <t>13.5@ 4,800(kgm@ rpm)</t>
  </si>
  <si>
    <t>Maruti Alto STD</t>
  </si>
  <si>
    <t>Tata Nexon 1.2 Revotron XZ Plus</t>
  </si>
  <si>
    <t>Round Rock</t>
  </si>
  <si>
    <t>Hyundai Xcent 1.1 CRDi Base</t>
  </si>
  <si>
    <t>Toyota Etios G Safety</t>
  </si>
  <si>
    <t>Rosenberg</t>
  </si>
  <si>
    <t>Richardson</t>
  </si>
  <si>
    <t>Hyundai Verna CRDi 1.6 AT SX Plus</t>
  </si>
  <si>
    <t>BMW 3 Series 320d Luxury Line Plus</t>
  </si>
  <si>
    <t>400Nm@ 1750-2750rpm</t>
  </si>
  <si>
    <t>Renault Koleos 2.0 Diesel</t>
  </si>
  <si>
    <t>Port Arthur</t>
  </si>
  <si>
    <t>13.73 kmpl</t>
  </si>
  <si>
    <t>148 bhp</t>
  </si>
  <si>
    <t>Renault Pulse RxZ Optional</t>
  </si>
  <si>
    <t>Hyundai Grand i10 Magna AT</t>
  </si>
  <si>
    <t>Rowlett</t>
  </si>
  <si>
    <t>Volkswagen Polo GT TSI</t>
  </si>
  <si>
    <t>175Nm@ 1500-4100rpm</t>
  </si>
  <si>
    <t>Toyota Innova Crysta 2.4 GX MT BSIV</t>
  </si>
  <si>
    <t>Hyundai i20 Era 1.4 CRDi</t>
  </si>
  <si>
    <t>Honda Jazz 1.2 S AT i VTEC</t>
  </si>
  <si>
    <t>Hyundai i20 Active 1.2 SX with AVN</t>
  </si>
  <si>
    <t>Alexandria</t>
  </si>
  <si>
    <t>Ford Ikon 1.3 Flair</t>
  </si>
  <si>
    <t>Annandale</t>
  </si>
  <si>
    <t>Arlington</t>
  </si>
  <si>
    <t>Renault Lodgy 85PS RxE 7 Seater</t>
  </si>
  <si>
    <t>21.04 kmpl</t>
  </si>
  <si>
    <t>Ambassador CLASSIC 1500 DSL AC</t>
  </si>
  <si>
    <t>1489 CC</t>
  </si>
  <si>
    <t>35.5 bhp</t>
  </si>
  <si>
    <t>72.9Nm@ 2250rpm</t>
  </si>
  <si>
    <t>Ambassador</t>
  </si>
  <si>
    <t>Superior</t>
  </si>
  <si>
    <t>Waukesha</t>
  </si>
  <si>
    <t>Wausau</t>
  </si>
  <si>
    <t>Tata Harrier XZ Dark Edition BSIV</t>
  </si>
  <si>
    <t>Ford Fiesta 1.5 TDCi Trend</t>
  </si>
  <si>
    <t>25.01 kmpl</t>
  </si>
  <si>
    <t>89.75 bhp</t>
  </si>
  <si>
    <t>Reston</t>
  </si>
  <si>
    <t>Maruti Alto K10 VXI AGS Optional</t>
  </si>
  <si>
    <t>Upper Saint Clair</t>
  </si>
  <si>
    <t>East Longmeadow</t>
  </si>
  <si>
    <t>Milton</t>
  </si>
  <si>
    <t>Apple Valley</t>
  </si>
  <si>
    <t>Atascadero</t>
  </si>
  <si>
    <t>Antioch</t>
  </si>
  <si>
    <t>North Pembroke</t>
  </si>
  <si>
    <t>Needham</t>
  </si>
  <si>
    <t>Tata Zest Quadrajet 1.3 75PS XMS</t>
  </si>
  <si>
    <t>Baton Rouge</t>
  </si>
  <si>
    <t>Fort Lee</t>
  </si>
  <si>
    <t>Volkswagen Vento Diesel Breeze</t>
  </si>
  <si>
    <t>Mahindra Verito 1.5 D2 BSIV</t>
  </si>
  <si>
    <t>Tata Indigo TDI</t>
  </si>
  <si>
    <t>135.4Nm@ 2500</t>
  </si>
  <si>
    <t>Gadsden</t>
  </si>
  <si>
    <t>Tata Manza Club Class Quadrajet90 EX</t>
  </si>
  <si>
    <t>Odenton</t>
  </si>
  <si>
    <t>Olney</t>
  </si>
  <si>
    <t>Owings Mills</t>
  </si>
  <si>
    <t>BMW 3 Series 320d Sedan</t>
  </si>
  <si>
    <t>Mercedes-Benz E-Class E 250 Elegance</t>
  </si>
  <si>
    <t>10.93 kmpl</t>
  </si>
  <si>
    <t>245Nm@ 5000rpm</t>
  </si>
  <si>
    <t>Mississippi</t>
  </si>
  <si>
    <t>Gulfport</t>
  </si>
  <si>
    <t>Maruti Omni LPG CARGO BSIII W IMMOBILISER</t>
  </si>
  <si>
    <t>Biloxi</t>
  </si>
  <si>
    <t>10.9 km/kg</t>
  </si>
  <si>
    <t>32.8 bhp</t>
  </si>
  <si>
    <t>57Nm@ 2500rpm</t>
  </si>
  <si>
    <t>Woodbury</t>
  </si>
  <si>
    <t>Hyundai i20 Active 1.4 SX Dual Tone</t>
  </si>
  <si>
    <t>Nissan Micra XE</t>
  </si>
  <si>
    <t>Hyundai Accent GLS</t>
  </si>
  <si>
    <t>Depew</t>
  </si>
  <si>
    <t>Honda Amaze S AT i-Vtech</t>
  </si>
  <si>
    <t>Delaware</t>
  </si>
  <si>
    <t>Altamonte Springs</t>
  </si>
  <si>
    <t>Vancouver</t>
  </si>
  <si>
    <t>Cheyenne</t>
  </si>
  <si>
    <t>Charleston</t>
  </si>
  <si>
    <t>Des Plaines</t>
  </si>
  <si>
    <t>Fairmont</t>
  </si>
  <si>
    <t>Hyundai i20 Magna Optional 1.4 CRDi</t>
  </si>
  <si>
    <t>Maruti Ignis 1.2 AMT Zeta BSIV</t>
  </si>
  <si>
    <t>Crystal Lake</t>
  </si>
  <si>
    <t>Mahindra Bolero Power Plus LX</t>
  </si>
  <si>
    <t>Honda Civic 1.8 (E) MT</t>
  </si>
  <si>
    <t>Fiat Punto 1.2 Active</t>
  </si>
  <si>
    <t>96Nm@ 2500rpm</t>
  </si>
  <si>
    <t>Fiat Avventura Power Up 1.3 Active</t>
  </si>
  <si>
    <t>91.72 bhp</t>
  </si>
  <si>
    <t>Skoda Laura Ambiente</t>
  </si>
  <si>
    <t>106 bhp</t>
  </si>
  <si>
    <t>Skoda Laura Ambiente 1.9 PD</t>
  </si>
  <si>
    <t>Ford Fiesta 1.4 ZXi TDCi ABS</t>
  </si>
  <si>
    <t>Hyundai Creta 1.6 SX</t>
  </si>
  <si>
    <t>Pittsburgh</t>
  </si>
  <si>
    <t>Sioux City</t>
  </si>
  <si>
    <t>Marshalltown</t>
  </si>
  <si>
    <t>Mason City</t>
  </si>
  <si>
    <t>Toyota Innova 2.5 EV PS 8 STR BSIV</t>
  </si>
  <si>
    <t>Renault Duster 85PS Diesel RxL Optional with Nav</t>
  </si>
  <si>
    <t>Toyota Innova 2.5 GX 8 STR BSIV</t>
  </si>
  <si>
    <t>Durango</t>
  </si>
  <si>
    <t>Ford Freestyle Titanium Plus Diesel</t>
  </si>
  <si>
    <t>Hawthorne</t>
  </si>
  <si>
    <t>98.97 bhp</t>
  </si>
  <si>
    <t>215nm@ 1750-2500rpm</t>
  </si>
  <si>
    <t>Ford Freestyle Titanium Diesel</t>
  </si>
  <si>
    <t>Mahindra KUV 100 G80 K4 Plus</t>
  </si>
  <si>
    <t>Hyundai Getz 1.1 GVS</t>
  </si>
  <si>
    <t>66.6 bhp</t>
  </si>
  <si>
    <t>10.4@ 3,200(kgm@ rpm)</t>
  </si>
  <si>
    <t>Maruti 800 EX BSII</t>
  </si>
  <si>
    <t>Randallstown</t>
  </si>
  <si>
    <t>Datsun GO T Option</t>
  </si>
  <si>
    <t>Reisterstown</t>
  </si>
  <si>
    <t>Hyundai i20 Active SX Petrol</t>
  </si>
  <si>
    <t>Sudbury</t>
  </si>
  <si>
    <t>Hyundai Santa Fe 2WD MT</t>
  </si>
  <si>
    <t>Mahindra XUV500 W11 BSIV</t>
  </si>
  <si>
    <t>Elmwood Park</t>
  </si>
  <si>
    <t>Ford Figo Aspire 1.5 TDCi Sports Edition</t>
  </si>
  <si>
    <t>24.29 kmpl</t>
  </si>
  <si>
    <t>Nashua</t>
  </si>
  <si>
    <t>Immokalee</t>
  </si>
  <si>
    <t>New Britain</t>
  </si>
  <si>
    <t>Mahindra XUV500 W11 AT BSIV</t>
  </si>
  <si>
    <t>Inglewood</t>
  </si>
  <si>
    <t>Maruti Swift Dzire Zdi BSIV</t>
  </si>
  <si>
    <t>Mahindra Verito 1.6 G6 Executive BSIII</t>
  </si>
  <si>
    <t>86 bhp</t>
  </si>
  <si>
    <t>128Nm@ 3100rpm</t>
  </si>
  <si>
    <t>Biddeford</t>
  </si>
  <si>
    <t>Torrington</t>
  </si>
  <si>
    <t>Hopatcong</t>
  </si>
  <si>
    <t>Commerce City</t>
  </si>
  <si>
    <t>Colorado Springs</t>
  </si>
  <si>
    <t>Mahindra Bolero SLX 2WD</t>
  </si>
  <si>
    <t>Denver</t>
  </si>
  <si>
    <t>Schererville</t>
  </si>
  <si>
    <t>Renault KWID 1.0 RXT BSIV</t>
  </si>
  <si>
    <t>Morristown</t>
  </si>
  <si>
    <t>El Dorado Hills</t>
  </si>
  <si>
    <t>Stoneham</t>
  </si>
  <si>
    <t>Stratford</t>
  </si>
  <si>
    <t>El Centro</t>
  </si>
  <si>
    <t>Tata Indica GLS BS IV</t>
  </si>
  <si>
    <t>65.3 bhp</t>
  </si>
  <si>
    <t>102Nm@ 2600rpm</t>
  </si>
  <si>
    <t>Hyundai i20 2015-2017 Sportz 1.4 CRDi</t>
  </si>
  <si>
    <t>Honda City i VTEC E</t>
  </si>
  <si>
    <t>Toyota Innova 2.5 E Diesel PS 7-Seater</t>
  </si>
  <si>
    <t>Fairhaven</t>
  </si>
  <si>
    <t>Chevrolet Enjoy Petrol LS 7 Seater</t>
  </si>
  <si>
    <t>Parma</t>
  </si>
  <si>
    <t>98.82 bhp</t>
  </si>
  <si>
    <t>131Nm@ 4400rpm</t>
  </si>
  <si>
    <t>North Ridgeville</t>
  </si>
  <si>
    <t>North Olmsted</t>
  </si>
  <si>
    <t>North Royalton</t>
  </si>
  <si>
    <t>Maruti SX4 S Cross 2015-2017 DDiS 200 Sigma</t>
  </si>
  <si>
    <t>Baltimore</t>
  </si>
  <si>
    <t>Laguna Niguel</t>
  </si>
  <si>
    <t>Ford Classic 1.6 Duratec LXI</t>
  </si>
  <si>
    <t>Lawndale</t>
  </si>
  <si>
    <t>Laguna Hills</t>
  </si>
  <si>
    <t>Tata Nano XE</t>
  </si>
  <si>
    <t>Lake Elsinore</t>
  </si>
  <si>
    <t>Lake Forest</t>
  </si>
  <si>
    <t>Mahindra Bolero PLUS AC</t>
  </si>
  <si>
    <t>Hyundai i10 Asta Sunroof AT</t>
  </si>
  <si>
    <t>11.4@ 4,000(kgm@ rpm)</t>
  </si>
  <si>
    <t>Chevrolet Tavera B3 LT L1 10 Seats BSIII</t>
  </si>
  <si>
    <t>Toyota Camry V4 (MT)</t>
  </si>
  <si>
    <t>Mahindra Bolero DI BSIII</t>
  </si>
  <si>
    <t>Hyundai i20 1.4 Asta Dual Tone</t>
  </si>
  <si>
    <t>Mahindra Scorpio S11 4WD BSIV</t>
  </si>
  <si>
    <t>Hyundai Elite i20 Diesel Sportz</t>
  </si>
  <si>
    <t>Fort Collins</t>
  </si>
  <si>
    <t>Ford Fiesta 1.4 Durasport EXI</t>
  </si>
  <si>
    <t>Fountain</t>
  </si>
  <si>
    <t>Maruti Swift ZDI BSIV</t>
  </si>
  <si>
    <t>Tuscaloosa</t>
  </si>
  <si>
    <t>Bullhead City</t>
  </si>
  <si>
    <t>Vestavia Hills</t>
  </si>
  <si>
    <t>Volkswagen Ameo 1.5 TDI Highline Plus</t>
  </si>
  <si>
    <t>Mahindra KUV 100 mFALCON D75 K2 Plus</t>
  </si>
  <si>
    <t>Avondale</t>
  </si>
  <si>
    <t>Hyundai Verna 1.6 CRDi SX</t>
  </si>
  <si>
    <t>Maruti Ritz LXi</t>
  </si>
  <si>
    <t>Casas Adobes</t>
  </si>
  <si>
    <t>Honda Amaze VX O iDTEC</t>
  </si>
  <si>
    <t>Toyota Etios 1.5 V</t>
  </si>
  <si>
    <t>Panama City</t>
  </si>
  <si>
    <t>Palm Coast</t>
  </si>
  <si>
    <t>Palm Harbor</t>
  </si>
  <si>
    <t>Elizabeth</t>
  </si>
  <si>
    <t>San Mateo</t>
  </si>
  <si>
    <t>Maruti Baleno Zeta Diesel</t>
  </si>
  <si>
    <t>Skoda Rapid 1.5 TDI Style Plus Black Package</t>
  </si>
  <si>
    <t>Teaneck</t>
  </si>
  <si>
    <t>Maruti Swift VVT VXI</t>
  </si>
  <si>
    <t>San Luis Obispo</t>
  </si>
  <si>
    <t>Ford Fiesta 1.4 Duratec EXI Limited Edition</t>
  </si>
  <si>
    <t>Kearny</t>
  </si>
  <si>
    <t>Streamwood</t>
  </si>
  <si>
    <t>Maruti Baleno Sigma 1.3</t>
  </si>
  <si>
    <t>Mahindra Bolero 2011-2019 Special Edition</t>
  </si>
  <si>
    <t>Honda City i DTec SV</t>
  </si>
  <si>
    <t>Chevrolet Tavera LS B3 10 Seats BSII</t>
  </si>
  <si>
    <t>El Cajon</t>
  </si>
  <si>
    <t>Oro Valley</t>
  </si>
  <si>
    <t>Phoenix</t>
  </si>
  <si>
    <t>Ford Fiesta 1.4 Duratorq ZXI</t>
  </si>
  <si>
    <t>Mahindra Scorpio VLX 2WD AIRBAG AT BSIV</t>
  </si>
  <si>
    <t>West Babylon</t>
  </si>
  <si>
    <t>Hyundai i10 Magna LPG</t>
  </si>
  <si>
    <t>Toyota Platinum Etios 1.4 GD</t>
  </si>
  <si>
    <t>West Islip</t>
  </si>
  <si>
    <t>Vicksburg</t>
  </si>
  <si>
    <t>Marietta</t>
  </si>
  <si>
    <t>Newnan</t>
  </si>
  <si>
    <t>Martinez</t>
  </si>
  <si>
    <t>Littleton</t>
  </si>
  <si>
    <t>Longmont</t>
  </si>
  <si>
    <t>Loveland</t>
  </si>
  <si>
    <t>Hyundai Sonata 2.4 GDi MT</t>
  </si>
  <si>
    <t>13.44 kmpl</t>
  </si>
  <si>
    <t>2359 CC</t>
  </si>
  <si>
    <t>198.25 bhp</t>
  </si>
  <si>
    <t>250Nm@ 4250rpm</t>
  </si>
  <si>
    <t>Weatherford</t>
  </si>
  <si>
    <t>Maruti Swift Dzire LXi</t>
  </si>
  <si>
    <t>Athens</t>
  </si>
  <si>
    <t>Mahindra Bolero 2011-2019 Plus Non AC BSIV PS</t>
  </si>
  <si>
    <t>Tata Tiago 1.05 Revotorq XZ WO Alloy</t>
  </si>
  <si>
    <t>Winter Springs</t>
  </si>
  <si>
    <t>Davie</t>
  </si>
  <si>
    <t>Country Club Hills</t>
  </si>
  <si>
    <t>Daytona Beach</t>
  </si>
  <si>
    <t>Ford EcoSport S Diesel BSIV</t>
  </si>
  <si>
    <t>Edina</t>
  </si>
  <si>
    <t>Eden Prairie</t>
  </si>
  <si>
    <t>Lake Worth</t>
  </si>
  <si>
    <t>Hazleton</t>
  </si>
  <si>
    <t>Hyundai i20 2015-2017 Sportz Option 1.4 CRDi</t>
  </si>
  <si>
    <t>Hyundai Verna CRDi 1.6 AT SX Option</t>
  </si>
  <si>
    <t>Kissimmee</t>
  </si>
  <si>
    <t>Datsun GO Plus T BSIV</t>
  </si>
  <si>
    <t>South Vineland</t>
  </si>
  <si>
    <t>Hyundai EON Magna Optional</t>
  </si>
  <si>
    <t>Lodi</t>
  </si>
  <si>
    <t>Fiat Punto Pure 1.2L FIRE</t>
  </si>
  <si>
    <t>Mahindra Scorpio 2009-2014 EX 9S BSIII</t>
  </si>
  <si>
    <t>Waterville</t>
  </si>
  <si>
    <t>Thornton</t>
  </si>
  <si>
    <t>Maruti A-Star Lxi</t>
  </si>
  <si>
    <t>Westminster</t>
  </si>
  <si>
    <t>Volkswagen Polo Petrol Highline 1.2L</t>
  </si>
  <si>
    <t>Hopkinton</t>
  </si>
  <si>
    <t>Tata Nano Cx BSIII</t>
  </si>
  <si>
    <t>Sacramento</t>
  </si>
  <si>
    <t>38 bhp</t>
  </si>
  <si>
    <t>Brookline</t>
  </si>
  <si>
    <t>Nissan Micra Diesel XL Optional</t>
  </si>
  <si>
    <t>Salinas</t>
  </si>
  <si>
    <t>Renault Pulse RxL</t>
  </si>
  <si>
    <t>South Dakota</t>
  </si>
  <si>
    <t>Rapid City</t>
  </si>
  <si>
    <t>La Porte</t>
  </si>
  <si>
    <t>Ford EcoSport 1.5 TDCi Trend Plus BSIV</t>
  </si>
  <si>
    <t>Woodland</t>
  </si>
  <si>
    <t>Yuba City</t>
  </si>
  <si>
    <t>Yucaipa</t>
  </si>
  <si>
    <t>Toyota Fortuner 2.5 4x2 MT TRD Sportivo</t>
  </si>
  <si>
    <t>Galesburg</t>
  </si>
  <si>
    <t>142 bhp</t>
  </si>
  <si>
    <t>343Nm@ 1600-2800rpm</t>
  </si>
  <si>
    <t>Freeport</t>
  </si>
  <si>
    <t>Fiat Avventura Power Up 1.3 Emotion</t>
  </si>
  <si>
    <t>Mahindra Scorpio SLE BS IV</t>
  </si>
  <si>
    <t>Ford EcoSport 1.5 Diesel Ambiente BSIV</t>
  </si>
  <si>
    <t>Glen Ellyn</t>
  </si>
  <si>
    <t>Mehlville</t>
  </si>
  <si>
    <t>Tata Zest Revotron 1.2T XMS</t>
  </si>
  <si>
    <t>Kannapolis</t>
  </si>
  <si>
    <t>Fiat Avventura MULTIJET Emotion</t>
  </si>
  <si>
    <t>Hyundai Elite i20 Petrol Magna Exective</t>
  </si>
  <si>
    <t>Ashok Leyland Stile LE</t>
  </si>
  <si>
    <t>20.07 kmpl</t>
  </si>
  <si>
    <t>185Nm@ 1750-2750rpm</t>
  </si>
  <si>
    <t>Ashok</t>
  </si>
  <si>
    <t>Carpentersville</t>
  </si>
  <si>
    <t>Hyundai Creta 1.6 CRDi SX Plus</t>
  </si>
  <si>
    <t>Champaign</t>
  </si>
  <si>
    <t>North Miami</t>
  </si>
  <si>
    <t>Toyota Innova Crysta 2.7 ZX AT BSIV</t>
  </si>
  <si>
    <t>North Miami Beach</t>
  </si>
  <si>
    <t>Myrtle Beach</t>
  </si>
  <si>
    <t>Hilton Head Island</t>
  </si>
  <si>
    <t>Mount Pleasant</t>
  </si>
  <si>
    <t>North Charleston</t>
  </si>
  <si>
    <t>Hyundai EON LPG Era Plus</t>
  </si>
  <si>
    <t>21.1 km/kg</t>
  </si>
  <si>
    <t>Rock Hill</t>
  </si>
  <si>
    <t>Oakville</t>
  </si>
  <si>
    <t>Tata Indica Vista Aura Plus 1.3 Quadrajet BS IV</t>
  </si>
  <si>
    <t>Renault Pulse RxL Optional</t>
  </si>
  <si>
    <t>Oakland</t>
  </si>
  <si>
    <t>Garfield</t>
  </si>
  <si>
    <t>Pullman</t>
  </si>
  <si>
    <t>Puyallup</t>
  </si>
  <si>
    <t>Hyundai Verna 1.6 CRDI AT SX Option</t>
  </si>
  <si>
    <t>19.08 kmpl</t>
  </si>
  <si>
    <t>Hyundai Verna 1.6 CRDi S Option</t>
  </si>
  <si>
    <t>Virginia Beach</t>
  </si>
  <si>
    <t>Roanoke</t>
  </si>
  <si>
    <t>Suffolk</t>
  </si>
  <si>
    <t>Rye</t>
  </si>
  <si>
    <t>Honda WR-V i-VTEC S</t>
  </si>
  <si>
    <t>Twin Falls</t>
  </si>
  <si>
    <t>Rexburg</t>
  </si>
  <si>
    <t>Mahindra Scorpio SLX 4WD</t>
  </si>
  <si>
    <t>Maruti Wagon R AMT VXI Option</t>
  </si>
  <si>
    <t>Carol Stream</t>
  </si>
  <si>
    <t>Tata Sumo SE Plus BSII</t>
  </si>
  <si>
    <t>12@ 2500(kgm@ rpm)</t>
  </si>
  <si>
    <t>Mahindra Scorpio SLX 4WD LE</t>
  </si>
  <si>
    <t>Skoda Fabia 1.2L Diesel Elegance</t>
  </si>
  <si>
    <t>Napa</t>
  </si>
  <si>
    <t>Smithfield</t>
  </si>
  <si>
    <t>Murrieta</t>
  </si>
  <si>
    <t>20.34 kmpl</t>
  </si>
  <si>
    <t>Mahindra Xylo E4 BS III</t>
  </si>
  <si>
    <t>11.68 kmpl</t>
  </si>
  <si>
    <t>Tata Indica V2 GLX BSIII</t>
  </si>
  <si>
    <t>Santa Maria</t>
  </si>
  <si>
    <t>12.4@ 2,600(kgm@ rpm)</t>
  </si>
  <si>
    <t>Santa Clara</t>
  </si>
  <si>
    <t>Santa Cruz</t>
  </si>
  <si>
    <t>Tata New Safari DICOR 2.2 GX 4x2</t>
  </si>
  <si>
    <t>Mahindra Xylo E4 ABS BS IV</t>
  </si>
  <si>
    <t>Hyundai Creta 1.6 SX Option Executive</t>
  </si>
  <si>
    <t>Skoda Rapid 1.6 TDI Ambition</t>
  </si>
  <si>
    <t>Rocky Mount</t>
  </si>
  <si>
    <t>New Bern</t>
  </si>
  <si>
    <t>Toyota Glanza G CVT</t>
  </si>
  <si>
    <t>Chevrolet Spark 1.0 LT Option Pack w/ Airbag</t>
  </si>
  <si>
    <t>Raleigh</t>
  </si>
  <si>
    <t>Tata Indigo Grand Dicor</t>
  </si>
  <si>
    <t>Hyundai Creta 1.6 Gamma SX Plus</t>
  </si>
  <si>
    <t>Riviera Beach</t>
  </si>
  <si>
    <t>Royal Palm Beach</t>
  </si>
  <si>
    <t>Santa Rosa</t>
  </si>
  <si>
    <t>Winthrop</t>
  </si>
  <si>
    <t>Tata Aria Prestige 4x2</t>
  </si>
  <si>
    <t>Santa Monica</t>
  </si>
  <si>
    <t>2197 CC</t>
  </si>
  <si>
    <t>Mahindra Scorpio 2.6 DX</t>
  </si>
  <si>
    <t>Colonia</t>
  </si>
  <si>
    <t>Milford</t>
  </si>
  <si>
    <t>Waterbury</t>
  </si>
  <si>
    <t>Chevrolet Tavera B1-10 seats BSII</t>
  </si>
  <si>
    <t>Tata Sumo CX</t>
  </si>
  <si>
    <t>Toyota Corolla Altis 1.8 Sport</t>
  </si>
  <si>
    <t>12.5 kmpl</t>
  </si>
  <si>
    <t>132 bhp</t>
  </si>
  <si>
    <t>170Nm@ 4200rpm</t>
  </si>
  <si>
    <t>Renault Duster 85PS Diesel RxS</t>
  </si>
  <si>
    <t>Manchester</t>
  </si>
  <si>
    <t>Newport</t>
  </si>
  <si>
    <t>Mahindra Bolero 2011-2019 Camper</t>
  </si>
  <si>
    <t>Holden</t>
  </si>
  <si>
    <t>176Nm@ 1500rpm</t>
  </si>
  <si>
    <t>Franklin Square</t>
  </si>
  <si>
    <t>Isuzu MUX 2WD</t>
  </si>
  <si>
    <t>2999 CC</t>
  </si>
  <si>
    <t>174.57 bhp</t>
  </si>
  <si>
    <t>380NM@ 1800-2800rpm</t>
  </si>
  <si>
    <t>Isuzu</t>
  </si>
  <si>
    <t>Ford Aspire Trend Plus</t>
  </si>
  <si>
    <t>Honda City i-VTEC CVT ZX</t>
  </si>
  <si>
    <t>MG Hector Smart DCT</t>
  </si>
  <si>
    <t>Tata Sumo SE</t>
  </si>
  <si>
    <t>Ozark</t>
  </si>
  <si>
    <t>250Nm@ 1600-2000rpm</t>
  </si>
  <si>
    <t>Pacifica</t>
  </si>
  <si>
    <t>Sioux Falls</t>
  </si>
  <si>
    <t>Brentwood</t>
  </si>
  <si>
    <t>Bartlett</t>
  </si>
  <si>
    <t>Bowie</t>
  </si>
  <si>
    <t>Catonsville</t>
  </si>
  <si>
    <t>College Park</t>
  </si>
  <si>
    <t>Cloverleaf</t>
  </si>
  <si>
    <t>Mitsubishi Lancer 2.0 LXd</t>
  </si>
  <si>
    <t>Bethesda</t>
  </si>
  <si>
    <t>Hickory</t>
  </si>
  <si>
    <t>Ford Fiesta 1.5 TDCi Titanium</t>
  </si>
  <si>
    <t>Magna</t>
  </si>
  <si>
    <t>Overland</t>
  </si>
  <si>
    <t>Midvale</t>
  </si>
  <si>
    <t>Tata Indica Vista Quadrajet 90 VX</t>
  </si>
  <si>
    <t>Logan</t>
  </si>
  <si>
    <t>Tata Tigor 2017-2020 XZ Plus</t>
  </si>
  <si>
    <t>Maruti Zen LX - BS III</t>
  </si>
  <si>
    <t>Bellingham</t>
  </si>
  <si>
    <t>Honda City i VTEC CVT SV</t>
  </si>
  <si>
    <t>Hanson</t>
  </si>
  <si>
    <t>Beverly</t>
  </si>
  <si>
    <t>Mahindra KUV 100 G80 K8 Dual Tone</t>
  </si>
  <si>
    <t>West Hollywood</t>
  </si>
  <si>
    <t>Mercedes-Benz New C-Class C 200 Kompressor Elegance MT</t>
  </si>
  <si>
    <t>178 bhp</t>
  </si>
  <si>
    <t>24.5@ 3,500-4,500(kgm@ rpm)</t>
  </si>
  <si>
    <t>Whittier</t>
  </si>
  <si>
    <t>Toyota Corolla Altis 1.8 J</t>
  </si>
  <si>
    <t>Maruti Swift Dzire ZXi</t>
  </si>
  <si>
    <t>Audi A4 1.8 TFSI</t>
  </si>
  <si>
    <t>12.3 kmpl</t>
  </si>
  <si>
    <t>1781 CC</t>
  </si>
  <si>
    <t>163.2 bhp</t>
  </si>
  <si>
    <t>22.9@ 1,950-4,700(kgm@ rpm)</t>
  </si>
  <si>
    <t>Marrero</t>
  </si>
  <si>
    <t>Hyundai i20 Active 1.2 SX Dual Tone</t>
  </si>
  <si>
    <t>Tonawanda</t>
  </si>
  <si>
    <t>Toyota Glanza G Smart Hybrid</t>
  </si>
  <si>
    <t>23.87 kmpl</t>
  </si>
  <si>
    <t>113Nm@ 4400rpm</t>
  </si>
  <si>
    <t>Norfolk</t>
  </si>
  <si>
    <t>Urbana</t>
  </si>
  <si>
    <t>Mcallen</t>
  </si>
  <si>
    <t>Mesquite</t>
  </si>
  <si>
    <t>Euless</t>
  </si>
  <si>
    <t>El Paso</t>
  </si>
  <si>
    <t>Farmers Branch</t>
  </si>
  <si>
    <t>Maruti Swift Dzire AMT ZXI Plus</t>
  </si>
  <si>
    <t>Maruti Gypsy King ST BSIII</t>
  </si>
  <si>
    <t>Toyota Etios VD</t>
  </si>
  <si>
    <t>Opel Astra 1.6</t>
  </si>
  <si>
    <t>Bellevue</t>
  </si>
  <si>
    <t>121Nm@ 2800rpm</t>
  </si>
  <si>
    <t>Opel</t>
  </si>
  <si>
    <t>Skoda Octavia Classic 1.9 TDI MT</t>
  </si>
  <si>
    <t>210 / 1900</t>
  </si>
  <si>
    <t>Bothell</t>
  </si>
  <si>
    <t>Mercedes-Benz M-Class ML 250 CDI</t>
  </si>
  <si>
    <t>203.2 bhp</t>
  </si>
  <si>
    <t>Tata Sumo Gold EX</t>
  </si>
  <si>
    <t>Mercedes-Benz GLA Class 200 CDI</t>
  </si>
  <si>
    <t>Maruti Swift VDI Windsong Limited edition</t>
  </si>
  <si>
    <t>Skoda Octavia Elegance 1.8 TSI AT</t>
  </si>
  <si>
    <t>177.5 bhp</t>
  </si>
  <si>
    <t>250Nm@ 1250-5000rpm</t>
  </si>
  <si>
    <t>Volkswagen Vento 1.5 TDI Highline BSIV</t>
  </si>
  <si>
    <t>Test Drive Car</t>
  </si>
  <si>
    <t>Hyundai Tucson 2.0 e-VGT 2WD AT GLS</t>
  </si>
  <si>
    <t>16.38 kmpl</t>
  </si>
  <si>
    <t>400Nm@ 175-2750rpm</t>
  </si>
  <si>
    <t>Renault KWID AMT RXL</t>
  </si>
  <si>
    <t>Maruti Wagon R VXI Opt 1.2</t>
  </si>
  <si>
    <t>Santa Ana</t>
  </si>
  <si>
    <t>Volkswagen Passat 2.0 TDI AT Highline</t>
  </si>
  <si>
    <t>17.42 kmpl</t>
  </si>
  <si>
    <t>175 bhp</t>
  </si>
  <si>
    <t>350Nm@ 1500-3500rpm</t>
  </si>
  <si>
    <t>Mercedes-Benz E-Class E 220 CDI Avantgarde</t>
  </si>
  <si>
    <t>10.0 kmpl</t>
  </si>
  <si>
    <t>Ford Figo Titanium Diesel</t>
  </si>
  <si>
    <t>Santa Barbara</t>
  </si>
  <si>
    <t>Tata Nexon 1.5 Revotorq XZA Plus</t>
  </si>
  <si>
    <t>Jeep Compass 2.0 Limited Option 4X4</t>
  </si>
  <si>
    <t>Volkswagen Polo 1.0 TSI Highline Plus</t>
  </si>
  <si>
    <t>18.24 kmpl</t>
  </si>
  <si>
    <t>175nm@ 1750-4000rpm</t>
  </si>
  <si>
    <t>Salisbury</t>
  </si>
  <si>
    <t>Sault Sainte Marie</t>
  </si>
  <si>
    <t>Skoda Rapid 1.6 TDI Elegance</t>
  </si>
  <si>
    <t>Skoda Rapid 1.5 TDI Elegance Black Package</t>
  </si>
  <si>
    <t>Thomasville</t>
  </si>
  <si>
    <t>Maruti Celerio X VXI Option BSIV</t>
  </si>
  <si>
    <t>Wake Forest</t>
  </si>
  <si>
    <t>Tiverton</t>
  </si>
  <si>
    <t>Cliffside Park</t>
  </si>
  <si>
    <t>Garfield Heights</t>
  </si>
  <si>
    <t>Chevrolet Sail Hatchback Diesel</t>
  </si>
  <si>
    <t>Gahanna</t>
  </si>
  <si>
    <t>Coon Rapids</t>
  </si>
  <si>
    <t>Cottage Grove</t>
  </si>
  <si>
    <t>Mahindra Scorpio 2009-2014 EX 2WD 9S</t>
  </si>
  <si>
    <t>Tata Sumo GX 7 Str BSII</t>
  </si>
  <si>
    <t>115@ 2500(kgm@ rpm)</t>
  </si>
  <si>
    <t>Newton</t>
  </si>
  <si>
    <t>Raytown</t>
  </si>
  <si>
    <t>Tata Indigo CS eGLS BS IV</t>
  </si>
  <si>
    <t>Datsun GO A Option Petrol</t>
  </si>
  <si>
    <t>Saint Charles</t>
  </si>
  <si>
    <t>Ottumwa</t>
  </si>
  <si>
    <t>Ford EcoSport 1.5 Diesel Trend Plus BSIV</t>
  </si>
  <si>
    <t>Hyundai i20 1.4 Asta</t>
  </si>
  <si>
    <t>Saint Joseph</t>
  </si>
  <si>
    <t>Weslaco</t>
  </si>
  <si>
    <t>Wichita Falls</t>
  </si>
  <si>
    <t>Tata Manza Aqua Safire</t>
  </si>
  <si>
    <t>Renault Duster 85PS Diesel STD</t>
  </si>
  <si>
    <t>Oakdale</t>
  </si>
  <si>
    <t>Moorhead</t>
  </si>
  <si>
    <t>Tata Bolt Quadrajet XM</t>
  </si>
  <si>
    <t>Tata Zest Quadrajet 1.3 Anniversary Edition</t>
  </si>
  <si>
    <t>Hyundai Accent DLS</t>
  </si>
  <si>
    <t>Toyota Innova 2.5 ZX Diesel 7 Seater BSIII</t>
  </si>
  <si>
    <t>Pueblo West</t>
  </si>
  <si>
    <t>Maruti Esteem DI</t>
  </si>
  <si>
    <t>57 bhp</t>
  </si>
  <si>
    <t>Renault Lodgy Stepway 110PS RXZ 7S</t>
  </si>
  <si>
    <t>Franklin</t>
  </si>
  <si>
    <t>Lowell</t>
  </si>
  <si>
    <t>Nutley</t>
  </si>
  <si>
    <t>New Haven</t>
  </si>
  <si>
    <t>Toyota Innova Crysta 2.4 GX MT 8S BSIV</t>
  </si>
  <si>
    <t>Sharon</t>
  </si>
  <si>
    <t>Woodbridge</t>
  </si>
  <si>
    <t>Perth Amboy</t>
  </si>
  <si>
    <t>Maruti Swift VXi BSIV</t>
  </si>
  <si>
    <t>Honda Amaze E Option i-DTEC</t>
  </si>
  <si>
    <t>Stockton</t>
  </si>
  <si>
    <t>Attleboro</t>
  </si>
  <si>
    <t>Haverhill</t>
  </si>
  <si>
    <t>Liberal</t>
  </si>
  <si>
    <t>Harrisonburg</t>
  </si>
  <si>
    <t>Brookings</t>
  </si>
  <si>
    <t>Honda City 1.5 S Inspire</t>
  </si>
  <si>
    <t>Lynchburg</t>
  </si>
  <si>
    <t>Maruti Ciaz VDI SHVS</t>
  </si>
  <si>
    <t>Coconut Creek</t>
  </si>
  <si>
    <t>Carol City</t>
  </si>
  <si>
    <t>Strongsville</t>
  </si>
  <si>
    <t>Honda City i-DTEC V</t>
  </si>
  <si>
    <t>Toledo</t>
  </si>
  <si>
    <t>Maruti Esteem Vxi - BSIII</t>
  </si>
  <si>
    <t>Stow</t>
  </si>
  <si>
    <t>110Nm@ 4500rpm</t>
  </si>
  <si>
    <t>Tata Winger Deluxe - Flat Roof (Non-AC)</t>
  </si>
  <si>
    <t>10.71 kmpl</t>
  </si>
  <si>
    <t>190Nm@ 2000-3000rpm</t>
  </si>
  <si>
    <t>Honda WR-V i-DTEC S</t>
  </si>
  <si>
    <t>Woodstock</t>
  </si>
  <si>
    <t>Toyota Innova Crysta 2.4 ZX MT BSIV</t>
  </si>
  <si>
    <t>Wentzville</t>
  </si>
  <si>
    <t>Chevrolet Captiva 2.2 LT</t>
  </si>
  <si>
    <t>Honda Jazz 1.5 S i DTEC</t>
  </si>
  <si>
    <t>Billings</t>
  </si>
  <si>
    <t>Maruti Ertiga LXI</t>
  </si>
  <si>
    <t>Fort Myers</t>
  </si>
  <si>
    <t>Skoda Fabia Scout 1.2 TDI</t>
  </si>
  <si>
    <t>Fruit Cove</t>
  </si>
  <si>
    <t>Fort Pierce</t>
  </si>
  <si>
    <t>Honda City i-VTEC VX</t>
  </si>
  <si>
    <t>Maruti Swift Dzire 1.2 Lxi BSIV</t>
  </si>
  <si>
    <t>La Vista</t>
  </si>
  <si>
    <t>Honda Amaze SX i-DTEC</t>
  </si>
  <si>
    <t>Hays</t>
  </si>
  <si>
    <t>Granite City</t>
  </si>
  <si>
    <t>Maruti Ritz LXI</t>
  </si>
  <si>
    <t>Tata Manza Aura Plus Quadrajet BS IV</t>
  </si>
  <si>
    <t>Phenix City</t>
  </si>
  <si>
    <t>Opelika</t>
  </si>
  <si>
    <t>Force One EX</t>
  </si>
  <si>
    <t>2650 CC</t>
  </si>
  <si>
    <t>80.84 bhp</t>
  </si>
  <si>
    <t>Montgomery</t>
  </si>
  <si>
    <t>Tata Sumo Gold GX BSIII</t>
  </si>
  <si>
    <t>68.4 bhp</t>
  </si>
  <si>
    <t>Honda CR-V 2.4L 4WD</t>
  </si>
  <si>
    <t>Prattville</t>
  </si>
  <si>
    <t>BMW 3 Series 320d GT Luxury Line</t>
  </si>
  <si>
    <t>19.59 kmpl</t>
  </si>
  <si>
    <t>Hyundai Grand i10 1.2 CRDi Magna</t>
  </si>
  <si>
    <t>Tata Harrier XZ Plus</t>
  </si>
  <si>
    <t>167.67 bhp</t>
  </si>
  <si>
    <t>Hobart</t>
  </si>
  <si>
    <t>Jeep Compass 2.0 Limited Plus 4X4</t>
  </si>
  <si>
    <t>170.63 bhp</t>
  </si>
  <si>
    <t>Toyota Fortuner 4x4 AT</t>
  </si>
  <si>
    <t>Lake In The Hills</t>
  </si>
  <si>
    <t>Honda CR-V 2.4L 4WD MT</t>
  </si>
  <si>
    <t>Tinton Falls</t>
  </si>
  <si>
    <t>Eagle</t>
  </si>
  <si>
    <t>Tata Indica V2 DLE BSII</t>
  </si>
  <si>
    <t>Burbank</t>
  </si>
  <si>
    <t>Red Wing</t>
  </si>
  <si>
    <t>Mahindra Scorpio SLX 2.6 Turbo 8 Str</t>
  </si>
  <si>
    <t>Peachtree City</t>
  </si>
  <si>
    <t>Ambassador Classic 2000 DSZ AC PS</t>
  </si>
  <si>
    <t>52 bhp</t>
  </si>
  <si>
    <t>106Nm@ 2200rpm</t>
  </si>
  <si>
    <t>Skoda Octavia RS 1.8 Turbo Petrol MT</t>
  </si>
  <si>
    <t>149.5 bhp</t>
  </si>
  <si>
    <t>21.4@ 1,750-4,600(kgm@ rpm)</t>
  </si>
  <si>
    <t>Tata Indica Vista Safire GLX</t>
  </si>
  <si>
    <t>16.7 kmpl</t>
  </si>
  <si>
    <t>96Nm@ 3000rpm</t>
  </si>
  <si>
    <t>Renault Triber RXZ</t>
  </si>
  <si>
    <t>New City</t>
  </si>
  <si>
    <t>Mahindra Verito Vibe 1.5 dCi D6</t>
  </si>
  <si>
    <t>New Castle</t>
  </si>
  <si>
    <t>Datsun GO T Petrol</t>
  </si>
  <si>
    <t>New Rochelle</t>
  </si>
  <si>
    <t>19.83 kmpl</t>
  </si>
  <si>
    <t>Westborough</t>
  </si>
  <si>
    <t>Falmouth</t>
  </si>
  <si>
    <t>Tata Manza Club Class Quadrajet90 LS</t>
  </si>
  <si>
    <t>Council Bluffs</t>
  </si>
  <si>
    <t>Cohoes</t>
  </si>
  <si>
    <t>Euclid</t>
  </si>
  <si>
    <t>BMW 3 Series GT Luxury Line</t>
  </si>
  <si>
    <t>21.76 kmpl</t>
  </si>
  <si>
    <t>Toyota Innova Crysta 2.4 ZX MT</t>
  </si>
  <si>
    <t>Ford EcoSport 1.5 Ti VCT AT Titanium BE BSIV</t>
  </si>
  <si>
    <t>16.05 kmpl</t>
  </si>
  <si>
    <t>North Port</t>
  </si>
  <si>
    <t>Tata Harrier XZ</t>
  </si>
  <si>
    <t>Oakland Park</t>
  </si>
  <si>
    <t>Maruti Ciaz Delta Automatic BSIV</t>
  </si>
  <si>
    <t>20.28 kmpl</t>
  </si>
  <si>
    <t>Bryant</t>
  </si>
  <si>
    <t>Maruti Swift Dzire ZXI Plus BS IV</t>
  </si>
  <si>
    <t>Audi Q5 45 TDI quattro Technology</t>
  </si>
  <si>
    <t>Asheville</t>
  </si>
  <si>
    <t>Apex</t>
  </si>
  <si>
    <t>Mahindra Bolero 2011-2019 Plus Non AC</t>
  </si>
  <si>
    <t>Cary</t>
  </si>
  <si>
    <t>Mahindra TUV 300 T6 Plus AMT</t>
  </si>
  <si>
    <t>Jaguar XF Diesel</t>
  </si>
  <si>
    <t>Volkswagen Ameo 1.2 MPI Highline Plus 16</t>
  </si>
  <si>
    <t>Tata Indica V2 DLX BSIII</t>
  </si>
  <si>
    <t>48.21 bhp</t>
  </si>
  <si>
    <t>Hyundai i20 Era 1.2</t>
  </si>
  <si>
    <t>La Mesa</t>
  </si>
  <si>
    <t>Atlantic City</t>
  </si>
  <si>
    <t>Gloucester</t>
  </si>
  <si>
    <t>Jersey City</t>
  </si>
  <si>
    <t>Leander</t>
  </si>
  <si>
    <t>Redmond</t>
  </si>
  <si>
    <t>Rogers</t>
  </si>
  <si>
    <t>Buffalo</t>
  </si>
  <si>
    <t>Centereach</t>
  </si>
  <si>
    <t>Mahindra KUV 100 mFALCON D75 K6</t>
  </si>
  <si>
    <t>Eureka</t>
  </si>
  <si>
    <t>Renault Lodgy Stepway 85PS RXZ 8S</t>
  </si>
  <si>
    <t>Escondido</t>
  </si>
  <si>
    <t>Mahindra KUV 100 mFALCON G80 K8 5str AW</t>
  </si>
  <si>
    <t>Hyundai Sonata 2.4L AT</t>
  </si>
  <si>
    <t>23.6@ 4,250(kgm@ rpm)</t>
  </si>
  <si>
    <t>Harrison</t>
  </si>
  <si>
    <t>Toyota Innova Crysta 2.4 VX MT 8S BSIV</t>
  </si>
  <si>
    <t>Hempstead</t>
  </si>
  <si>
    <t>Tata Indica Vista Aura 1.2 Safire (ABS) 90hp BS IV</t>
  </si>
  <si>
    <t>Kirkland</t>
  </si>
  <si>
    <t>Honda Amaze S CVT i-VTEC</t>
  </si>
  <si>
    <t>Lacey</t>
  </si>
  <si>
    <t>Toyota Corolla Altis D-4D G</t>
  </si>
  <si>
    <t>Toyota Corolla H2</t>
  </si>
  <si>
    <t>Anaheim</t>
  </si>
  <si>
    <t>Honda City 1.3 EXI</t>
  </si>
  <si>
    <t>1343 CC</t>
  </si>
  <si>
    <t>11.3kgm@ 4700rpm</t>
  </si>
  <si>
    <t>Skoda Fabia 1.2 MPI Ambition</t>
  </si>
  <si>
    <t>16.25 kmpl</t>
  </si>
  <si>
    <t>Tata Venture LX 7 Str</t>
  </si>
  <si>
    <t>South Boston</t>
  </si>
  <si>
    <t>Taunton</t>
  </si>
  <si>
    <t>BMW 5 Series 525d</t>
  </si>
  <si>
    <t>16.73 kmpl</t>
  </si>
  <si>
    <t>450Nm@ 1750-2500rpm</t>
  </si>
  <si>
    <t>Skoda Rapid 1.6 TDI Ambition Plus</t>
  </si>
  <si>
    <t>Skokie</t>
  </si>
  <si>
    <t>Schaumburg</t>
  </si>
  <si>
    <t>Skoda Fabia 1.2 MPI Ambition Plus</t>
  </si>
  <si>
    <t>Farmington</t>
  </si>
  <si>
    <t>Abington</t>
  </si>
  <si>
    <t>BMW 5 Series 520d</t>
  </si>
  <si>
    <t>18.48 kmpl</t>
  </si>
  <si>
    <t>35.7@ 1,750-3,000(kgm@ rpm)</t>
  </si>
  <si>
    <t>Montclair</t>
  </si>
  <si>
    <t>Skoda Rapid 1.6 MPI Active BSIV</t>
  </si>
  <si>
    <t>Maruti Alto 800 LX Optional</t>
  </si>
  <si>
    <t>Carson City</t>
  </si>
  <si>
    <t>Maruti 800 Uniq</t>
  </si>
  <si>
    <t>6@ 2,500(kgm@ rpm)</t>
  </si>
  <si>
    <t>Omaha</t>
  </si>
  <si>
    <t>Lincoln</t>
  </si>
  <si>
    <t>Hyundai Elite i20 Asta Option BSIV</t>
  </si>
  <si>
    <t>Portage</t>
  </si>
  <si>
    <t>New Albany</t>
  </si>
  <si>
    <t>Noblesville</t>
  </si>
  <si>
    <t>Plainfield</t>
  </si>
  <si>
    <t>Hyundai i20 1.4 Asta (AT)</t>
  </si>
  <si>
    <t>13.9 kgm at 4200 rpm</t>
  </si>
  <si>
    <t>Mercedes-Benz E-Class E250 CDI Avantgrade</t>
  </si>
  <si>
    <t>201.1 bhp</t>
  </si>
  <si>
    <t>Saint Peters</t>
  </si>
  <si>
    <t>Saint Louis</t>
  </si>
  <si>
    <t>Ford Ecosport 1.5 DV5 MT Titanium Optional</t>
  </si>
  <si>
    <t>Audi A6 35 TFSI Matrix</t>
  </si>
  <si>
    <t>320Nm@ 1400-4100rpm</t>
  </si>
  <si>
    <t>Lees Summit</t>
  </si>
  <si>
    <t>Maryland Heights</t>
  </si>
  <si>
    <t>San Angelo</t>
  </si>
  <si>
    <t>San Antonio</t>
  </si>
  <si>
    <t>Tata Sumo CX 9 Seater</t>
  </si>
  <si>
    <t>Anacortes</t>
  </si>
  <si>
    <t>Ambassador Grand 1500 DSZ BSIII</t>
  </si>
  <si>
    <t>Addison</t>
  </si>
  <si>
    <t>Maruti Swift LDI BSIV</t>
  </si>
  <si>
    <t>Mint Hill</t>
  </si>
  <si>
    <t>Pico Rivera</t>
  </si>
  <si>
    <t>Norton</t>
  </si>
  <si>
    <t>Petaluma</t>
  </si>
  <si>
    <t>Wakefield</t>
  </si>
  <si>
    <t>Longmeadow</t>
  </si>
  <si>
    <t>Maruti Baleno RS 1.0 Petrol</t>
  </si>
  <si>
    <t>100.5 bhp</t>
  </si>
  <si>
    <t>150Nm@ 1700-4500rpm</t>
  </si>
  <si>
    <t>Hyundai i20 Magna Optional 1.2</t>
  </si>
  <si>
    <t>Orem</t>
  </si>
  <si>
    <t>113.8Nm@ 4000rpm</t>
  </si>
  <si>
    <t>Mahindra Logan Petrol 1.4 GLE</t>
  </si>
  <si>
    <t>110@ 3,000(kgm@ rpm)</t>
  </si>
  <si>
    <t>Maruti Ciaz VDi Option SHVS</t>
  </si>
  <si>
    <t>Toyota Qualis FS B3</t>
  </si>
  <si>
    <t>2446 CC</t>
  </si>
  <si>
    <t>151Nm@ 2400rpm</t>
  </si>
  <si>
    <t>Honda Accord 2.4 MT</t>
  </si>
  <si>
    <t>Maruti Swift ZXI BSIII</t>
  </si>
  <si>
    <t>Fort Thomas</t>
  </si>
  <si>
    <t>Farmington Hills</t>
  </si>
  <si>
    <t>Flint</t>
  </si>
  <si>
    <t>Maruti Wagon R VXI Plus</t>
  </si>
  <si>
    <t>Eastpointe</t>
  </si>
  <si>
    <t>Mahindra Bolero SLX 4WD BSIII</t>
  </si>
  <si>
    <t>Hacienda Heights</t>
  </si>
  <si>
    <t>Mahindra XUV500 W10 AWD</t>
  </si>
  <si>
    <t>Goleta</t>
  </si>
  <si>
    <t>Maruti Swift AMT ZXI BSIV</t>
  </si>
  <si>
    <t>Hesperia</t>
  </si>
  <si>
    <t>Tata Nexon 1.2 Revotron XE</t>
  </si>
  <si>
    <t>Danbury</t>
  </si>
  <si>
    <t>Branford</t>
  </si>
  <si>
    <t>Ford Figo 1.2P Ambiente MT</t>
  </si>
  <si>
    <t>Goffstown</t>
  </si>
  <si>
    <t>Hyundai Verna 1.6 VTVT</t>
  </si>
  <si>
    <t>Wallingford</t>
  </si>
  <si>
    <t>Hemet</t>
  </si>
  <si>
    <t>Maruti Ignis Zeta AMT</t>
  </si>
  <si>
    <t>Maruti Zen Estilo VXI BSIII</t>
  </si>
  <si>
    <t>Greer</t>
  </si>
  <si>
    <t>Mahindra XUV300 W8</t>
  </si>
  <si>
    <t>Camarillo</t>
  </si>
  <si>
    <t>Volkswagen Polo 1.0 MPI Trendline BSIV</t>
  </si>
  <si>
    <t>Calexico</t>
  </si>
  <si>
    <t>Fort Wayne</t>
  </si>
  <si>
    <t>Granger</t>
  </si>
  <si>
    <t>Gary</t>
  </si>
  <si>
    <t>Middle River</t>
  </si>
  <si>
    <t>Maruti Wagon R Stingray VXI Optional</t>
  </si>
  <si>
    <t>Keene</t>
  </si>
  <si>
    <t>Bloomfield</t>
  </si>
  <si>
    <t>Pittsburg</t>
  </si>
  <si>
    <t>Maruti Omni Limited Edition</t>
  </si>
  <si>
    <t>Wilkinsburg</t>
  </si>
  <si>
    <t>62Nm@ 2500rpm</t>
  </si>
  <si>
    <t>Hyundai Verna 1.6 SX CRDI (O) AT</t>
  </si>
  <si>
    <t>Shoreview</t>
  </si>
  <si>
    <t>Toyota Etios Liva VXD</t>
  </si>
  <si>
    <t>Maruti 800 AC Uniq</t>
  </si>
  <si>
    <t>Pomona</t>
  </si>
  <si>
    <t>Woburn</t>
  </si>
  <si>
    <t>Walpole</t>
  </si>
  <si>
    <t>Parsippany</t>
  </si>
  <si>
    <t>York</t>
  </si>
  <si>
    <t>Whitehall</t>
  </si>
  <si>
    <t>Mitsubishi Lancer 2.0 GLd</t>
  </si>
  <si>
    <t>Tata Spacio Gold-10/6 Str BSII</t>
  </si>
  <si>
    <t>18@ 1,600-2,200(kgm@ rpm)</t>
  </si>
  <si>
    <t>Renault Duster 110PS Diesel RxL AMT</t>
  </si>
  <si>
    <t>Mercedes-Benz New C-Class 200 K AT</t>
  </si>
  <si>
    <t>Allentown</t>
  </si>
  <si>
    <t>Tualatin</t>
  </si>
  <si>
    <t>Mahindra Scorpio 2009-2014 SLE 7S BSIII</t>
  </si>
  <si>
    <t>Murfreesboro</t>
  </si>
  <si>
    <t>Ford Figo 1.2P Trend MT</t>
  </si>
  <si>
    <t>Maruti Eeco CNG HTR 5-STR</t>
  </si>
  <si>
    <t>Nashville</t>
  </si>
  <si>
    <t>83Nm@ 3000rpm</t>
  </si>
  <si>
    <t>Volkswagen Ameo 1.2 MPI Comfortline</t>
  </si>
  <si>
    <t>Hyundai Accent Executive CNG</t>
  </si>
  <si>
    <t>13.2 km/kg</t>
  </si>
  <si>
    <t>124.5Nm@ 3500rpm</t>
  </si>
  <si>
    <t>Hyundai i20 Active Base Petrol</t>
  </si>
  <si>
    <t>Bozeman</t>
  </si>
  <si>
    <t>Lindenhurst</t>
  </si>
  <si>
    <t>Mahindra Scorpio 2006-2009 VLX 2WD 7 Str BSIII</t>
  </si>
  <si>
    <t>Maruti Swift Dzire Ldi BSIV</t>
  </si>
  <si>
    <t>Kalamazoo</t>
  </si>
  <si>
    <t>Lansing</t>
  </si>
  <si>
    <t>Kentwood</t>
  </si>
  <si>
    <t>Honda Accord VTi-L MT</t>
  </si>
  <si>
    <t>144 bhp</t>
  </si>
  <si>
    <t>20@ 4,700(kgm@ rpm)</t>
  </si>
  <si>
    <t>Maruti Ciaz ZXi</t>
  </si>
  <si>
    <t>Jackson</t>
  </si>
  <si>
    <t>Bossier City</t>
  </si>
  <si>
    <t>Mercedes-Benz E-Class Exclusive E 200 BSIV</t>
  </si>
  <si>
    <t>194.4 bhp</t>
  </si>
  <si>
    <t>300Nm@ 1600-4000rpm</t>
  </si>
  <si>
    <t>Coachella</t>
  </si>
  <si>
    <t>Hyundai Venue SX Plus Turbo DCT BSIV</t>
  </si>
  <si>
    <t>171.6Nm@ 1500-4000rpm</t>
  </si>
  <si>
    <t>Tata Tigor 1.2 Revotron XE</t>
  </si>
  <si>
    <t>Maruti Esteem LX - BSIII</t>
  </si>
  <si>
    <t>Lexington</t>
  </si>
  <si>
    <t>Gardner</t>
  </si>
  <si>
    <t>Maruti Ciaz 1.3 Sigma</t>
  </si>
  <si>
    <t>Menlo Park</t>
  </si>
  <si>
    <t>Sunnyvale</t>
  </si>
  <si>
    <t>Hyundai i20 2015-2017 Magna 1.4 CRDi</t>
  </si>
  <si>
    <t>Maruti SX4 Green Vxi (CNG)</t>
  </si>
  <si>
    <t>21.4 km/kg</t>
  </si>
  <si>
    <t>Volkswagen CrossPolo 1.5 TDI</t>
  </si>
  <si>
    <t>Toyota Fortuner 4x2 AT TRD Sportivo</t>
  </si>
  <si>
    <t>168.7 bhp</t>
  </si>
  <si>
    <t>Easthampton</t>
  </si>
  <si>
    <t>Thousand Oaks</t>
  </si>
  <si>
    <t>Boardman</t>
  </si>
  <si>
    <t>Ford EcoSport 1.5 TDCi Ambiente BSIV</t>
  </si>
  <si>
    <t>Beavercreek</t>
  </si>
  <si>
    <t>Tata Tiago 1.2 Revotron XM Option</t>
  </si>
  <si>
    <t>Renault Duster Petrol RXS CVT</t>
  </si>
  <si>
    <t>14.99 kmpl</t>
  </si>
  <si>
    <t>104.5 bhp</t>
  </si>
  <si>
    <t>Honda Amaze S Petrol BSIV</t>
  </si>
  <si>
    <t>Mustang</t>
  </si>
  <si>
    <t>East Haven</t>
  </si>
  <si>
    <t>Madison Heights</t>
  </si>
  <si>
    <t>Midland</t>
  </si>
  <si>
    <t>Maruti Swift VXI BSIII W/ ABS</t>
  </si>
  <si>
    <t>Honda City i VTEC VX Option</t>
  </si>
  <si>
    <t>Livonia</t>
  </si>
  <si>
    <t>Tata Indigo CS LS DiCOR</t>
  </si>
  <si>
    <t>Douglasville</t>
  </si>
  <si>
    <t>Minnetonka</t>
  </si>
  <si>
    <t>Minnetonka Mills</t>
  </si>
  <si>
    <t>Shaker Heights</t>
  </si>
  <si>
    <t>Maruti Vitara Brezza ZXI Plus AT Dual Tone</t>
  </si>
  <si>
    <t>Pottstown</t>
  </si>
  <si>
    <t>18.76 kmpl</t>
  </si>
  <si>
    <t>103.26 bhp</t>
  </si>
  <si>
    <t>Hyundai Verna Transform VGT CRDi</t>
  </si>
  <si>
    <t>Tata Indigo eCS GLX</t>
  </si>
  <si>
    <t>Maruti Ciaz 1.3 Zeta</t>
  </si>
  <si>
    <t>Jeep Compass 2.0 Longitude BSIV</t>
  </si>
  <si>
    <t>Skoda Octavia L and K 1.9 TDI MT</t>
  </si>
  <si>
    <t>16.4 kmpl</t>
  </si>
  <si>
    <t>21.4@ 1,900(kgm@ rpm)</t>
  </si>
  <si>
    <t>Renault KWID AMT</t>
  </si>
  <si>
    <t>Dedham</t>
  </si>
  <si>
    <t>Renault Lodgy 85PS RxE</t>
  </si>
  <si>
    <t>Bourne</t>
  </si>
  <si>
    <t>Hingham</t>
  </si>
  <si>
    <t>Honda City S</t>
  </si>
  <si>
    <t>Clifton</t>
  </si>
  <si>
    <t>116.4 bhp</t>
  </si>
  <si>
    <t>Mahindra Bolero LX Non AC BSIII</t>
  </si>
  <si>
    <t>Hyundai i20 Petrol CVT Asta</t>
  </si>
  <si>
    <t>19.64 kmpl</t>
  </si>
  <si>
    <t>Mahindra Scorpio 2.6 Turbo 7 Str</t>
  </si>
  <si>
    <t>Hyundai i20 Asta 1.4 CRDi (Diesel)</t>
  </si>
  <si>
    <t>Tata Tiago 2019-2020 XZ Plus Diesel</t>
  </si>
  <si>
    <t>Maruti Ertiga 1.5 ZDI</t>
  </si>
  <si>
    <t>Baldwin</t>
  </si>
  <si>
    <t>Renault KWID 1.0 RXT AMT Opt</t>
  </si>
  <si>
    <t>Hyundai Verna SX Opt</t>
  </si>
  <si>
    <t>Mercedes-Benz New C-Class C 250 CDI Elegance</t>
  </si>
  <si>
    <t>14.94 kmpl</t>
  </si>
  <si>
    <t>Clarksville</t>
  </si>
  <si>
    <t>Hyundai Verna SX</t>
  </si>
  <si>
    <t>Chevrolet Enjoy 1.4 LTZ 7</t>
  </si>
  <si>
    <t>Lynnwood</t>
  </si>
  <si>
    <t>98.79 bhp</t>
  </si>
  <si>
    <t>Longview</t>
  </si>
  <si>
    <t>Mahindra Scorpio S4 9 Seater</t>
  </si>
  <si>
    <t>Tata Sumo EX TC</t>
  </si>
  <si>
    <t>190@ 21,800(kgm@ rpm)</t>
  </si>
  <si>
    <t>Macon</t>
  </si>
  <si>
    <t>Kennesaw</t>
  </si>
  <si>
    <t>La Grange</t>
  </si>
  <si>
    <t>Maruti Swift VDi BSIII W/ ABS</t>
  </si>
  <si>
    <t>Mahindra XUV300 W8 Option Diesel BSIV</t>
  </si>
  <si>
    <t>Hyundai Elite i20 Sportz Plus Diesel</t>
  </si>
  <si>
    <t>Tata Tiago 1.05 Revotorq XT</t>
  </si>
  <si>
    <t>Maruti 800 AC LPG</t>
  </si>
  <si>
    <t>16.6 km/kg</t>
  </si>
  <si>
    <t>5.7@ 2,500(kgm@ rpm)</t>
  </si>
  <si>
    <t>Chevrolet Spark 1.0 PS LPG</t>
  </si>
  <si>
    <t>Hinesville</t>
  </si>
  <si>
    <t>16.0 km/kg</t>
  </si>
  <si>
    <t>88.4Nm@ 4200rpm</t>
  </si>
  <si>
    <t>Ford Fiesta Classic 1.4 Duratorq LXI</t>
  </si>
  <si>
    <t>Palm Springs</t>
  </si>
  <si>
    <t>Saginaw</t>
  </si>
  <si>
    <t>Saint Clair Shores</t>
  </si>
  <si>
    <t>Renault Duster 110PS Diesel RxZ Plus</t>
  </si>
  <si>
    <t>Royal Oak</t>
  </si>
  <si>
    <t>Volkswagen Vento Konekt Diesel Highline</t>
  </si>
  <si>
    <t>Toyota Innova 2.5 VX (Diesel) 7 Seater BS IV</t>
  </si>
  <si>
    <t>Emporia</t>
  </si>
  <si>
    <t>Draper</t>
  </si>
  <si>
    <t>Clearfield</t>
  </si>
  <si>
    <t>Mahindra Scorpio SLE BSIII</t>
  </si>
  <si>
    <t>Tata Sumo MKII CX BS IV</t>
  </si>
  <si>
    <t>250 Nm at 1,500-3,000 rpm</t>
  </si>
  <si>
    <t>Mahindra Scorpio 2009-2014 VLX 2WD 7S BSIV</t>
  </si>
  <si>
    <t>Spanaway</t>
  </si>
  <si>
    <t>Spokane</t>
  </si>
  <si>
    <t>Skoda Rapid 1.5 TDI Active</t>
  </si>
  <si>
    <t>Tacoma</t>
  </si>
  <si>
    <t>Skoda Kodiaq 2.0 TDI Style</t>
  </si>
  <si>
    <t>340nm@ 1750-3000rpm</t>
  </si>
  <si>
    <t>Maruti Swift ZXI BSIV</t>
  </si>
  <si>
    <t>Seatac</t>
  </si>
  <si>
    <t>Skoda Rapid 1.5 TDI AT Ambition</t>
  </si>
  <si>
    <t>Maruti Baleno Delta Diesel</t>
  </si>
  <si>
    <t>Honda Mobilio V i DTEC</t>
  </si>
  <si>
    <t>Lewisville</t>
  </si>
  <si>
    <t>Muskegon</t>
  </si>
  <si>
    <t>Hyundai Verna Transform SX VGT CRDi AT BS III</t>
  </si>
  <si>
    <t>Honda Jazz V</t>
  </si>
  <si>
    <t>Audi A4 2.0 TDI 177 Bhp Premium Plus</t>
  </si>
  <si>
    <t>17.11 kmpl</t>
  </si>
  <si>
    <t>Drexel Hill</t>
  </si>
  <si>
    <t>Chevrolet Enjoy 1.3 TCDi LT 8</t>
  </si>
  <si>
    <t>Bolingbrook</t>
  </si>
  <si>
    <t>Belvidere</t>
  </si>
  <si>
    <t>Maruti Celerio X VXI</t>
  </si>
  <si>
    <t>Tata Indigo eCS LX TDI BSIII</t>
  </si>
  <si>
    <t>Forest Park</t>
  </si>
  <si>
    <t>Flagstaff</t>
  </si>
  <si>
    <t>Gilbert</t>
  </si>
  <si>
    <t>Toyota Etios G</t>
  </si>
  <si>
    <t>Renault Scala Diesel RxE</t>
  </si>
  <si>
    <t>Glendale</t>
  </si>
  <si>
    <t>Volkswagen Passat Highline DSG S</t>
  </si>
  <si>
    <t>36.6@ 1,750-2,500(kgm@ rpm)</t>
  </si>
  <si>
    <t>Tata Sumo Gold CX BSIII</t>
  </si>
  <si>
    <t>Chevrolet Enjoy TCDi LT 7 Seater</t>
  </si>
  <si>
    <t>Renault Duster RXL AWD</t>
  </si>
  <si>
    <t>Chattanooga</t>
  </si>
  <si>
    <t>Chevrolet Tavera Neo 3 LT 9 Seats BSIV</t>
  </si>
  <si>
    <t>Hyundai Accent GLS 1.6 ABS</t>
  </si>
  <si>
    <t>12.5kgm@ 3500rpm</t>
  </si>
  <si>
    <t>Maruti Zen LX BSII</t>
  </si>
  <si>
    <t>Dunwoody</t>
  </si>
  <si>
    <t>Fort Worth</t>
  </si>
  <si>
    <t>Glendale Heights</t>
  </si>
  <si>
    <t>Glenview</t>
  </si>
  <si>
    <t>Winter Haven</t>
  </si>
  <si>
    <t>Winter Garden</t>
  </si>
  <si>
    <t>Cheektowaga</t>
  </si>
  <si>
    <t>Central Islip</t>
  </si>
  <si>
    <t>Commack</t>
  </si>
  <si>
    <t>Tata Indica V2 DLX</t>
  </si>
  <si>
    <t>Maruti Omni MPI STD BSIII 8-STR W/ IMMOBILISER</t>
  </si>
  <si>
    <t>6.1@ 3,000(kgm@ rpm)</t>
  </si>
  <si>
    <t>Tata Indica Vista Terra TDI BSIII</t>
  </si>
  <si>
    <t>Toyota Etios 1.4 VXD</t>
  </si>
  <si>
    <t>Dublin</t>
  </si>
  <si>
    <t>Killingly Center</t>
  </si>
  <si>
    <t>Riverview</t>
  </si>
  <si>
    <t>Port Chester</t>
  </si>
  <si>
    <t>Ford Fiesta 1.4 Duratec ZXI</t>
  </si>
  <si>
    <t>Tata Venture EX 7 Str</t>
  </si>
  <si>
    <t>Tata Nano Twist XE</t>
  </si>
  <si>
    <t>East Lansing</t>
  </si>
  <si>
    <t>Ford Fiesta 1.6 Duratec EXI</t>
  </si>
  <si>
    <t>Mahindra Scorpio 2006-2009 LX 2.6 Turbo 9 Str</t>
  </si>
  <si>
    <t>Maruti Esteem AX</t>
  </si>
  <si>
    <t>Oshkosh</t>
  </si>
  <si>
    <t>Honda City i DTec VX</t>
  </si>
  <si>
    <t>Maruti Wagon R AX BSIII</t>
  </si>
  <si>
    <t>Tata Indica Vista Quadrajet VX Tech</t>
  </si>
  <si>
    <t>Huntsville</t>
  </si>
  <si>
    <t>Hurst</t>
  </si>
  <si>
    <t>Mahindra KUV 100 mFALCON G80 K8 Dual Tone</t>
  </si>
  <si>
    <t>Salt Lake City</t>
  </si>
  <si>
    <t>Roosevelt</t>
  </si>
  <si>
    <t>Maruti Ertiga VXI CNG Limited Edition</t>
  </si>
  <si>
    <t>22.8 km/kg</t>
  </si>
  <si>
    <t>80.9 bhp</t>
  </si>
  <si>
    <t>110Nm@ 4000rpm</t>
  </si>
  <si>
    <t>McKeesport</t>
  </si>
  <si>
    <t>Laramie</t>
  </si>
  <si>
    <t>Chevrolet Sail Hatchback Diesel Base</t>
  </si>
  <si>
    <t>Encinitas</t>
  </si>
  <si>
    <t>Somerville</t>
  </si>
  <si>
    <t>East Orange</t>
  </si>
  <si>
    <t>Rahway</t>
  </si>
  <si>
    <t>University City</t>
  </si>
  <si>
    <t>Tata Tiago 1.05 Revotorq XT Option</t>
  </si>
  <si>
    <t>Sulphur Springs</t>
  </si>
  <si>
    <t>Skoda Octavia Ambiente 1.9 TDI MT</t>
  </si>
  <si>
    <t>Maruti Alto K10 LXI CNG</t>
  </si>
  <si>
    <t>32.26 km/kg</t>
  </si>
  <si>
    <t>58.3 bhp</t>
  </si>
  <si>
    <t>Hyundai Accent GLE CNG</t>
  </si>
  <si>
    <t>Skoda Superb Elegance 2.0 TDI CR AT</t>
  </si>
  <si>
    <t>Fiat Grande Punto 1.3 Emotion (Diesel)</t>
  </si>
  <si>
    <t>Lakeland</t>
  </si>
  <si>
    <t>Land O Lakes</t>
  </si>
  <si>
    <t>Evanston</t>
  </si>
  <si>
    <t>Elmhurst</t>
  </si>
  <si>
    <t>Maruti Alto 800 LXI CNG</t>
  </si>
  <si>
    <t>33.0 km/kg</t>
  </si>
  <si>
    <t>Vincennes</t>
  </si>
  <si>
    <t>Mahindra TUV 300 T10</t>
  </si>
  <si>
    <t>Honda City 1.5 V MT Exclusive</t>
  </si>
  <si>
    <t>Camden</t>
  </si>
  <si>
    <t>Fiat Linea 1.3 Multijet Active</t>
  </si>
  <si>
    <t>Rutherford</t>
  </si>
  <si>
    <t>Maruti Ritz ZDi</t>
  </si>
  <si>
    <t>Ocean City</t>
  </si>
  <si>
    <t>Isuzu D-Max V-Cross Z Prestige</t>
  </si>
  <si>
    <t>12.4 kmpl</t>
  </si>
  <si>
    <t>350nm@ 1800-2600rpm</t>
  </si>
  <si>
    <t>Lombard</t>
  </si>
  <si>
    <t>Volkswagen Polo GT TSI BSIV</t>
  </si>
  <si>
    <t>175nm@ 1500-4100rpm</t>
  </si>
  <si>
    <t>Maryville</t>
  </si>
  <si>
    <t>BMW 3 Series 320d Prestige</t>
  </si>
  <si>
    <t>Toyota Innova 2.5 EV Diesel MS 7 Str BSIII</t>
  </si>
  <si>
    <t>Memphis</t>
  </si>
  <si>
    <t>Tata Indica V2 DiCOR DLG BS-III</t>
  </si>
  <si>
    <t>Tata Nano Lx</t>
  </si>
  <si>
    <t>4.8kgm@ 3000rpm</t>
  </si>
  <si>
    <t>Tata Sumo Gold GX</t>
  </si>
  <si>
    <t>Mahindra KUV 100 D75 K8</t>
  </si>
  <si>
    <t>Toyota Corolla DX</t>
  </si>
  <si>
    <t>Maruti Baleno Sigma</t>
  </si>
  <si>
    <t>Belchertown</t>
  </si>
  <si>
    <t>Maruti Swift Dzire VXI Optional</t>
  </si>
  <si>
    <t>Mahindra XUV500 AT W9 2WD</t>
  </si>
  <si>
    <t>Foster City</t>
  </si>
  <si>
    <t>Hyundai i20 2015-2017 Asta 1.2</t>
  </si>
  <si>
    <t>Mahindra Bolero Pik-Up FB 1.7T</t>
  </si>
  <si>
    <t>Honda City i-DTEC ZX</t>
  </si>
  <si>
    <t>Jamestown</t>
  </si>
  <si>
    <t>Las Cruces</t>
  </si>
  <si>
    <t>Rio Rancho</t>
  </si>
  <si>
    <t>Hyundai Verna SX CRDi AT</t>
  </si>
  <si>
    <t>Volkswagen Ameo 1.0 MPI Comfortline</t>
  </si>
  <si>
    <t>Renault Duster 85PS Diesel RxL Option</t>
  </si>
  <si>
    <t>Hobbs</t>
  </si>
  <si>
    <t>Toyota Innova 2.5 Z Diesel 7 Seater</t>
  </si>
  <si>
    <t>Coral Springs</t>
  </si>
  <si>
    <t>Skoda Laura Ambiente 2.0 TDI CR MT</t>
  </si>
  <si>
    <t>Grants Pass</t>
  </si>
  <si>
    <t>Gresham</t>
  </si>
  <si>
    <t>Eugene</t>
  </si>
  <si>
    <t>Alamogordo</t>
  </si>
  <si>
    <t>Mercedes-Benz E-Class E350 Petrol</t>
  </si>
  <si>
    <t>Lincoln Park</t>
  </si>
  <si>
    <t>3498 CC</t>
  </si>
  <si>
    <t>272 bhp</t>
  </si>
  <si>
    <t>355Nm@ 4500rpm</t>
  </si>
  <si>
    <t>Mobile</t>
  </si>
  <si>
    <t>Lino Lakes</t>
  </si>
  <si>
    <t>Hoover</t>
  </si>
  <si>
    <t>Maruti Esteem Lxi - BSIII</t>
  </si>
  <si>
    <t>Homewood</t>
  </si>
  <si>
    <t>Maruti Omni 5 Seater BSIV</t>
  </si>
  <si>
    <t>Maruti Ciaz Zeta Diesel</t>
  </si>
  <si>
    <t>BMW 5 Series 530d</t>
  </si>
  <si>
    <t>235 bhp</t>
  </si>
  <si>
    <t>51@ 1,750-3,000(kgm@ rpm)</t>
  </si>
  <si>
    <t>Mercedes-Benz New C-Class C 220 CDI Elegance AT</t>
  </si>
  <si>
    <t>Ellicott City</t>
  </si>
  <si>
    <t>Tata Indigo eCS LE TDI BSIII</t>
  </si>
  <si>
    <t>Essex</t>
  </si>
  <si>
    <t>Franklin Park</t>
  </si>
  <si>
    <t>Hyundai Grand i10 AT Sportz</t>
  </si>
  <si>
    <t>Wayne</t>
  </si>
  <si>
    <t>Volkswagen Ameo 1.2 MPI Highline</t>
  </si>
  <si>
    <t>Wyckoff</t>
  </si>
  <si>
    <t>Hyundai i10 Sportz 1.2 AT</t>
  </si>
  <si>
    <t>Duxbury</t>
  </si>
  <si>
    <t>Parkersburg</t>
  </si>
  <si>
    <t>Nissan Micra XL Optional</t>
  </si>
  <si>
    <t>18.44 kmpl</t>
  </si>
  <si>
    <t>Honda Jazz Basic</t>
  </si>
  <si>
    <t>Webster Groves</t>
  </si>
  <si>
    <t>Spring Hill</t>
  </si>
  <si>
    <t>Smyrna</t>
  </si>
  <si>
    <t>Abilene</t>
  </si>
  <si>
    <t>Amarillo</t>
  </si>
  <si>
    <t>Ford Fiesta 1.4 TDCi EXI</t>
  </si>
  <si>
    <t>Allen</t>
  </si>
  <si>
    <t>BMW X3 xDrive20d</t>
  </si>
  <si>
    <t>16.09 kmpl</t>
  </si>
  <si>
    <t>Ford Fiesta 1.4 ZXi TDCi LE</t>
  </si>
  <si>
    <t>Oak Ridge</t>
  </si>
  <si>
    <t>Paducah</t>
  </si>
  <si>
    <t>Owensboro</t>
  </si>
  <si>
    <t>Saint Paul</t>
  </si>
  <si>
    <t>Savage</t>
  </si>
  <si>
    <t>Mahindra Verito 1.5 D6 BSIII</t>
  </si>
  <si>
    <t>Belleville</t>
  </si>
  <si>
    <t>Newington</t>
  </si>
  <si>
    <t>San Jose</t>
  </si>
  <si>
    <t>Willimantic</t>
  </si>
  <si>
    <t>Melbourne</t>
  </si>
  <si>
    <t>Merritt Island</t>
  </si>
  <si>
    <t>Ipswich</t>
  </si>
  <si>
    <t>Ford Freestyle Trend Diesel BSIV</t>
  </si>
  <si>
    <t>Mercedes-Benz New C-Class C 220 CDI BE Avantgare</t>
  </si>
  <si>
    <t>167.62 bhp</t>
  </si>
  <si>
    <t>Mercedes-Benz New C-Class 250 CDI Classic</t>
  </si>
  <si>
    <t>Shirley</t>
  </si>
  <si>
    <t>Cuyahoga Falls</t>
  </si>
  <si>
    <t>Dayton</t>
  </si>
  <si>
    <t>Laurinburg</t>
  </si>
  <si>
    <t>Ford Figo Titanium Blu</t>
  </si>
  <si>
    <t>119Nm@ 4250rpm</t>
  </si>
  <si>
    <t>Hyundai EON Magna Plus Option</t>
  </si>
  <si>
    <t>Honda City i-VTEC V</t>
  </si>
  <si>
    <t>Pahrump</t>
  </si>
  <si>
    <t>Las Vegas</t>
  </si>
  <si>
    <t>Owosso</t>
  </si>
  <si>
    <t>Maruti Swift Dzire LDIX Limited Edition</t>
  </si>
  <si>
    <t>Ford Fiesta Classic 1.6 Duratec CLXI</t>
  </si>
  <si>
    <t>Hyundai Xcent 1.2 CRDi E Plus</t>
  </si>
  <si>
    <t>Datsun RediGO SV 1.0</t>
  </si>
  <si>
    <t>Derby</t>
  </si>
  <si>
    <t>Bakersfield</t>
  </si>
  <si>
    <t>Groton</t>
  </si>
  <si>
    <t>Northampton</t>
  </si>
  <si>
    <t>Maruti Celerio ZXI Optional MT BSIV</t>
  </si>
  <si>
    <t>Fiat Grande Punto EVO 1.2 Dynamic</t>
  </si>
  <si>
    <t>Flower Mound</t>
  </si>
  <si>
    <t>Volkswagen Vento Petrol Trendline</t>
  </si>
  <si>
    <t>Datsun RediGO AMT 1.0 S</t>
  </si>
  <si>
    <t>Skoda Rapid Monte Carlo 1.5 TDI AT BSIV</t>
  </si>
  <si>
    <t>Russellville</t>
  </si>
  <si>
    <t>Renault Duster 110PS Diesel RxL Explore</t>
  </si>
  <si>
    <t>Muskego</t>
  </si>
  <si>
    <t>Waynesboro</t>
  </si>
  <si>
    <t>North Haven</t>
  </si>
  <si>
    <t>Hoboken</t>
  </si>
  <si>
    <t>Toyota Land Cruiser Prado VX L</t>
  </si>
  <si>
    <t>170.30 bhp</t>
  </si>
  <si>
    <t>410Nm@ 1600-2800rpm</t>
  </si>
  <si>
    <t>Chevrolet Tavera Neo LS B3 - 10 seats BSIII</t>
  </si>
  <si>
    <t>Honda Civic ZX</t>
  </si>
  <si>
    <t>139.46 bhp</t>
  </si>
  <si>
    <t>174Nm@ 4300rpm</t>
  </si>
  <si>
    <t>Redondo Beach</t>
  </si>
  <si>
    <t>Maruti Wagon R AMT VXI Plus</t>
  </si>
  <si>
    <t>Honda Jazz 1.2 V AT i VTEC Privilege</t>
  </si>
  <si>
    <t>Honda Brio 1.2 E MT</t>
  </si>
  <si>
    <t>Ford Figo 1.5D Titanium Opt MT</t>
  </si>
  <si>
    <t>Conway</t>
  </si>
  <si>
    <t>Hyundai i10 LPG</t>
  </si>
  <si>
    <t>19.0 km/kg</t>
  </si>
  <si>
    <t>99.1Nm@ 4500rpm</t>
  </si>
  <si>
    <t>Bentonville</t>
  </si>
  <si>
    <t>Mahindra KUV 100 D75 K6 Plus 5Str</t>
  </si>
  <si>
    <t>Lebanon</t>
  </si>
  <si>
    <t>Hyundai Elite i20 Sportz Plus Dual Tone BSIV</t>
  </si>
  <si>
    <t>Oxnard</t>
  </si>
  <si>
    <t>Ridgewood</t>
  </si>
  <si>
    <t>Hyundai Creta 1.6 SX Diesel</t>
  </si>
  <si>
    <t>Independence</t>
  </si>
  <si>
    <t>Jefferson City</t>
  </si>
  <si>
    <t>Hyundai i20 Diesel Asta Option</t>
  </si>
  <si>
    <t>Apopka</t>
  </si>
  <si>
    <t>Toyota Innova Crysta 2.4 VX MT</t>
  </si>
  <si>
    <t>Maruti Celerio VXI MT BSIV</t>
  </si>
  <si>
    <t>Worcester</t>
  </si>
  <si>
    <t>Paramus</t>
  </si>
  <si>
    <t>Chicopee</t>
  </si>
  <si>
    <t>Ashland</t>
  </si>
  <si>
    <t>Maruti Zen VXI</t>
  </si>
  <si>
    <t>North Bergen</t>
  </si>
  <si>
    <t>North Kingstown</t>
  </si>
  <si>
    <t>Ford Fiesta 1.4 SXi TDCi ABS</t>
  </si>
  <si>
    <t>Sparks</t>
  </si>
  <si>
    <t>Deland</t>
  </si>
  <si>
    <t>Delray Beach</t>
  </si>
  <si>
    <t>BMW X1 sDrive20d</t>
  </si>
  <si>
    <t>Caldwell</t>
  </si>
  <si>
    <t>Renault Duster 110PS Diesel RXZ Optional with Nav</t>
  </si>
  <si>
    <t>Cottage Lake</t>
  </si>
  <si>
    <t>Beckley</t>
  </si>
  <si>
    <t>Maruti Alto AX</t>
  </si>
  <si>
    <t>Maruti SX4 S Cross 2015-2017 DDiS 200 Alpha</t>
  </si>
  <si>
    <t>Tata Harrier XZ BSIV</t>
  </si>
  <si>
    <t>Datsun GO Plus T VDC</t>
  </si>
  <si>
    <t>Pleasure Ridge Park</t>
  </si>
  <si>
    <t>Ford Endeavour 2.2 Titanium AT 4X2</t>
  </si>
  <si>
    <t>12.62 kmpl</t>
  </si>
  <si>
    <t>2198 CC</t>
  </si>
  <si>
    <t>158 bhp</t>
  </si>
  <si>
    <t>385Nm@ 1600-2500rpm</t>
  </si>
  <si>
    <t>Boca Raton</t>
  </si>
  <si>
    <t>Bradenton</t>
  </si>
  <si>
    <t>Maruti Zen Std</t>
  </si>
  <si>
    <t>Boynton Beach</t>
  </si>
  <si>
    <t>Knoxville</t>
  </si>
  <si>
    <t>Mahindra Xylo D2 Maxx</t>
  </si>
  <si>
    <t>Kingsport</t>
  </si>
  <si>
    <t>Ford Figo Aspire 1.5 Ti-VCT Titanium</t>
  </si>
  <si>
    <t>La Vergne</t>
  </si>
  <si>
    <t>110.5 bhp</t>
  </si>
  <si>
    <t>Hyundai i20 Active 1.4 S</t>
  </si>
  <si>
    <t>Ford Figo 1.5D Ambiente MT</t>
  </si>
  <si>
    <t>Chevrolet Enjoy 1.3 TCDi LS 8</t>
  </si>
  <si>
    <t>Mahindra Scorpio 1.99 S8</t>
  </si>
  <si>
    <t>Beaumont</t>
  </si>
  <si>
    <t>Baytown</t>
  </si>
  <si>
    <t>Austin</t>
  </si>
  <si>
    <t>Skoda Rapid 1.5 TDI Ambition BSIV</t>
  </si>
  <si>
    <t>21.13 kmpl</t>
  </si>
  <si>
    <t>Ford Fiesta 1.5 TDCi Ambiente</t>
  </si>
  <si>
    <t>Tata Indica Vista Terra Quadrajet 1.3L BS IV</t>
  </si>
  <si>
    <t>Mauldin</t>
  </si>
  <si>
    <t>Datsun GO A</t>
  </si>
  <si>
    <t>Skoda Fabia 1.2L Diesel Ambiente</t>
  </si>
  <si>
    <t>180 Nm at 2000rpm</t>
  </si>
  <si>
    <t>Tata Indica Vista Aura 1.3 Quadrajet (ABS)</t>
  </si>
  <si>
    <t>190 Nm at 1750 rpm</t>
  </si>
  <si>
    <t>Batavia</t>
  </si>
  <si>
    <t>Hyundai Elite i20 Petrol CVT Magna Executive</t>
  </si>
  <si>
    <t>Volkswagen Polo Select 1.5 TDI Highline</t>
  </si>
  <si>
    <t>Lake Oswego</t>
  </si>
  <si>
    <t>Mcminnville</t>
  </si>
  <si>
    <t>Maruti Wagon R LXI CNG Optional</t>
  </si>
  <si>
    <t>Tata Nexon 1.5 Revotorq XZ Plus Dual Tone</t>
  </si>
  <si>
    <t>Chester</t>
  </si>
  <si>
    <t>Muscatine</t>
  </si>
  <si>
    <t>Maruti Ciaz ZXi Plus</t>
  </si>
  <si>
    <t>Honda Amaze S Diesel BSIV</t>
  </si>
  <si>
    <t>Maruti Ignis 1.2 Alpha BSIV</t>
  </si>
  <si>
    <t>Greenfield</t>
  </si>
  <si>
    <t>Tata Tiago NRG Petrol AMT</t>
  </si>
  <si>
    <t>Green Bay</t>
  </si>
  <si>
    <t>Janesville</t>
  </si>
  <si>
    <t>Chapel Hill</t>
  </si>
  <si>
    <t>Ford EcoSport 1.5 TDCi Signature BSIV</t>
  </si>
  <si>
    <t>Durham</t>
  </si>
  <si>
    <t>Ford Figo Aspire Titanium</t>
  </si>
  <si>
    <t>Bethlehem</t>
  </si>
  <si>
    <t>Bethel Park</t>
  </si>
  <si>
    <t>New Milford</t>
  </si>
  <si>
    <t>San Juan</t>
  </si>
  <si>
    <t>Goodyear</t>
  </si>
  <si>
    <t>Kingman</t>
  </si>
  <si>
    <t>Walker</t>
  </si>
  <si>
    <t>Inkster</t>
  </si>
  <si>
    <t>BMW X5 3.0d</t>
  </si>
  <si>
    <t>53@ 2,000-2,750(kgm@ rpm)</t>
  </si>
  <si>
    <t>West Memphis</t>
  </si>
  <si>
    <t>Sherwood</t>
  </si>
  <si>
    <t>Tata Aria Pleasure 4x2</t>
  </si>
  <si>
    <t>Mahindra KUV 100 mFALCON G80 K6 AW</t>
  </si>
  <si>
    <t>Springdale</t>
  </si>
  <si>
    <t>Bridgewater</t>
  </si>
  <si>
    <t>Woodmere</t>
  </si>
  <si>
    <t>Waldorf</t>
  </si>
  <si>
    <t>Brandon</t>
  </si>
  <si>
    <t>Hyundai Santro Xing XK eRLX Euro II</t>
  </si>
  <si>
    <t>Mahindra Bolero Pik-Up CBC 1.7T</t>
  </si>
  <si>
    <t>Tata Tiago 2019-2020 XZ</t>
  </si>
  <si>
    <t>Toyota Innova Crysta 2.4 ZX AT</t>
  </si>
  <si>
    <t>360Nm@ 1400-2600rpm</t>
  </si>
  <si>
    <t>Enterprise</t>
  </si>
  <si>
    <t>Florence</t>
  </si>
  <si>
    <t>Stamford</t>
  </si>
  <si>
    <t>Maruti Celerio ZXI Optional AMT BSIV</t>
  </si>
  <si>
    <t>San Bernardino</t>
  </si>
  <si>
    <t>San Carlos</t>
  </si>
  <si>
    <t>Skoda Rapid 1.6 TDI Ambition Plus Alloy</t>
  </si>
  <si>
    <t>Toyota Innova 2.5 EV Diesel PS 7 Seater BSIII</t>
  </si>
  <si>
    <t>Audi Q3 35 TDI Quattro Technology</t>
  </si>
  <si>
    <t>15.17 kmpl</t>
  </si>
  <si>
    <t>Maruti 800 EX 5 Speed</t>
  </si>
  <si>
    <t>Altus</t>
  </si>
  <si>
    <t>Broomfield</t>
  </si>
  <si>
    <t>Castle Rock</t>
  </si>
  <si>
    <t>Spring</t>
  </si>
  <si>
    <t>Sugar Land</t>
  </si>
  <si>
    <t>Tata Xenon XT EX 4X2</t>
  </si>
  <si>
    <t>Tata Manza Aura (ABS) Safire</t>
  </si>
  <si>
    <t>Honda Amaze Anniversary Edition</t>
  </si>
  <si>
    <t>Mentor</t>
  </si>
  <si>
    <t>Hyundai i10 Era 1.1 iTech SE</t>
  </si>
  <si>
    <t>Chevrolet Enjoy 1.3 TCDi LTZ 7</t>
  </si>
  <si>
    <t>Fiat Punto EVO 1.3 Emotion</t>
  </si>
  <si>
    <t>Volkswagen Ameo 1.5 TDI Highline Plus 16 AT</t>
  </si>
  <si>
    <t>Belmont</t>
  </si>
  <si>
    <t>21.73 kmpl</t>
  </si>
  <si>
    <t>Land Rover Range Rover Evoque 2.2L Pure</t>
  </si>
  <si>
    <t>Leominster</t>
  </si>
  <si>
    <t>420Nm@ 2000rpm</t>
  </si>
  <si>
    <t>Bridgeton</t>
  </si>
  <si>
    <t>New Bedford</t>
  </si>
  <si>
    <t>Topeka</t>
  </si>
  <si>
    <t>Volkswagen Jetta 2.0L TDI Comfortline</t>
  </si>
  <si>
    <t>Mahindra Scorpio VLX 4WD AIRBAG BSIV</t>
  </si>
  <si>
    <t>Honda Amaze EX i-Vtech</t>
  </si>
  <si>
    <t>Gilroy</t>
  </si>
  <si>
    <t>Tata New Safari DICOR 2.2 EX 4x4 BS IV</t>
  </si>
  <si>
    <t>Hamden</t>
  </si>
  <si>
    <t>Cherry Hill</t>
  </si>
  <si>
    <t>Dunedin</t>
  </si>
  <si>
    <t>Creve Coeur</t>
  </si>
  <si>
    <t>Deltona</t>
  </si>
  <si>
    <t>Skoda Rapid 1.5 TDI AT Style BSIV</t>
  </si>
  <si>
    <t>21.72 kmpl</t>
  </si>
  <si>
    <t>Berkeley</t>
  </si>
  <si>
    <t>Maruti Ciaz 1.4 Sigma</t>
  </si>
  <si>
    <t>Tulsa</t>
  </si>
  <si>
    <t>Tata Indigo CS GLX BS III</t>
  </si>
  <si>
    <t>Shreveport</t>
  </si>
  <si>
    <t>Ford Figo Petrol LXI</t>
  </si>
  <si>
    <t>Talladega</t>
  </si>
  <si>
    <t>Tata Indigo Grand Petrol</t>
  </si>
  <si>
    <t>12.85 kmpl</t>
  </si>
  <si>
    <t>124Nm@ 3500rpm</t>
  </si>
  <si>
    <t>Honda Civic 1.8 V MT Inspire</t>
  </si>
  <si>
    <t>17.5@ 4,300(kgm@ rpm)</t>
  </si>
  <si>
    <t>Maruti Ertiga LDI</t>
  </si>
  <si>
    <t>North Plainfield</t>
  </si>
  <si>
    <t>Kingston</t>
  </si>
  <si>
    <t>Schenectady</t>
  </si>
  <si>
    <t>Mahindra KUV 100 G80 K4 Plus 5Str</t>
  </si>
  <si>
    <t>East Chicago</t>
  </si>
  <si>
    <t>Hyundai Santro Xing GL Plus LPG</t>
  </si>
  <si>
    <t>Crown Point</t>
  </si>
  <si>
    <t>Mahindra TUV 300 mHAWK100 T8 AMT</t>
  </si>
  <si>
    <t>San Clemente</t>
  </si>
  <si>
    <t>Renault KWID RXE</t>
  </si>
  <si>
    <t>Datsun GO Plus D</t>
  </si>
  <si>
    <t>Marblehead</t>
  </si>
  <si>
    <t>Hialeah</t>
  </si>
  <si>
    <t>Jeep Compass 1.4 Sport</t>
  </si>
  <si>
    <t>Hermitage</t>
  </si>
  <si>
    <t>Chevrolet Sail Hatchback 1.2</t>
  </si>
  <si>
    <t>82.5 bhp</t>
  </si>
  <si>
    <t>Ford Ikon 1.6 Really Sport</t>
  </si>
  <si>
    <t>Torrance</t>
  </si>
  <si>
    <t>Maruti Ertiga LDI Option</t>
  </si>
  <si>
    <t>Granite Bay</t>
  </si>
  <si>
    <t>Hyundai Tucson CRDi</t>
  </si>
  <si>
    <t>Tata New Safari Dicor LX 4X2 BS IV</t>
  </si>
  <si>
    <t>Maruti Swift Lxi BSIII</t>
  </si>
  <si>
    <t>Tata Indica V2 DLS BSIII</t>
  </si>
  <si>
    <t>Mahindra Scorpio S10 4WD</t>
  </si>
  <si>
    <t>Keizer</t>
  </si>
  <si>
    <t>Rochester Hills</t>
  </si>
  <si>
    <t>Silver Spring</t>
  </si>
  <si>
    <t>Severna Park</t>
  </si>
  <si>
    <t>Valparaiso</t>
  </si>
  <si>
    <t>Terre Haute</t>
  </si>
  <si>
    <t>Maruti Swift LDI</t>
  </si>
  <si>
    <t>West Lafayette</t>
  </si>
  <si>
    <t>South Bend</t>
  </si>
  <si>
    <t>Mahindra KUV 100 mFALCON D75 K4</t>
  </si>
  <si>
    <t>Hopkins</t>
  </si>
  <si>
    <t>Shrewsbury</t>
  </si>
  <si>
    <t>Maruti Ciaz RS ZXi Plus</t>
  </si>
  <si>
    <t>Southbury</t>
  </si>
  <si>
    <t>Stoughton</t>
  </si>
  <si>
    <t>Richland</t>
  </si>
  <si>
    <t>Renton</t>
  </si>
  <si>
    <t>Honda Amaze VX Petrol BSIV</t>
  </si>
  <si>
    <t>14.81 kmpl</t>
  </si>
  <si>
    <t>360Nm@ 2000rpm</t>
  </si>
  <si>
    <t>Clovis</t>
  </si>
  <si>
    <t>Mitsubishi Pajero Sport 4X4 Dual Tone</t>
  </si>
  <si>
    <t>Tata New Safari Dicor EX 4X2 BS IV</t>
  </si>
  <si>
    <t>Mahindra Scorpio 1.99 S4 Plus</t>
  </si>
  <si>
    <t>Mahindra Thar 4X4</t>
  </si>
  <si>
    <t>Honda BRV i-VTEC V MT</t>
  </si>
  <si>
    <t>Channelview</t>
  </si>
  <si>
    <t>Cleburne</t>
  </si>
  <si>
    <t>Fiat Linea Emotion</t>
  </si>
  <si>
    <t>Maruti Dzire ZXI</t>
  </si>
  <si>
    <t>Volkswagen Vento 1.5 Highline Plus AT 16 Alloy</t>
  </si>
  <si>
    <t>Casselberry</t>
  </si>
  <si>
    <t>Holladay</t>
  </si>
  <si>
    <t>Maruti Ritz VDi ABS</t>
  </si>
  <si>
    <t>Kaysville</t>
  </si>
  <si>
    <t>Nissan Terrano XL</t>
  </si>
  <si>
    <t>13.24 kmpl</t>
  </si>
  <si>
    <t>145Nm@ 3750rpm</t>
  </si>
  <si>
    <t>Hyundai Accent Executive LPG</t>
  </si>
  <si>
    <t>Maruti Wagon R LXI DUO BS IV</t>
  </si>
  <si>
    <t>14.4 km/kg</t>
  </si>
  <si>
    <t>85Nm@ 3500rpm</t>
  </si>
  <si>
    <t>Tata New Safari 4X4 EXI BSIII</t>
  </si>
  <si>
    <t>Ford Ecosport 1.5 Diesel Trend</t>
  </si>
  <si>
    <t>Tata New Safari DICOR 2.2 GX 4x2 BS IV</t>
  </si>
  <si>
    <t>Mahindra TUV 300 T6</t>
  </si>
  <si>
    <t>Mesa</t>
  </si>
  <si>
    <t>King of Prussia</t>
  </si>
  <si>
    <t>Volkswagen Polo Petrol Trendline 1.2L</t>
  </si>
  <si>
    <t>Helena</t>
  </si>
  <si>
    <t>Missoula</t>
  </si>
  <si>
    <t>Great Falls</t>
  </si>
  <si>
    <t>Honda CR-V 2.0L 2WD AT</t>
  </si>
  <si>
    <t>141.1 bhp</t>
  </si>
  <si>
    <t>190Nm@ 4200rpm</t>
  </si>
  <si>
    <t>Medina</t>
  </si>
  <si>
    <t>Maruti Ritz Genus VDi</t>
  </si>
  <si>
    <t>190 Nm at 2000rpm</t>
  </si>
  <si>
    <t>Buffalo Grove</t>
  </si>
  <si>
    <t>Skoda Octavia Rider 1.9 AT TDI</t>
  </si>
  <si>
    <t>Mahindra Marazzo M2 8Str BSIV</t>
  </si>
  <si>
    <t>New Smyrna Beach</t>
  </si>
  <si>
    <t>Hyundai Getz 1.1 GLE</t>
  </si>
  <si>
    <t>Honda Amaze E i-VTEC</t>
  </si>
  <si>
    <t>Tata Indigo VS</t>
  </si>
  <si>
    <t>13.5@ 2500(kgm@ rpm)</t>
  </si>
  <si>
    <t>Manteca</t>
  </si>
  <si>
    <t>Mineral Wells</t>
  </si>
  <si>
    <t>Honda City i DTec S</t>
  </si>
  <si>
    <t>Mercedes-Benz GLA Class 200</t>
  </si>
  <si>
    <t>Datsun GO Plus A Option Petrol</t>
  </si>
  <si>
    <t>Mahindra XUV500 W4 1.99 mHawk</t>
  </si>
  <si>
    <t>Toms River</t>
  </si>
  <si>
    <t>Maruti Swift Dzire AMT ZXI</t>
  </si>
  <si>
    <t>Sun City</t>
  </si>
  <si>
    <t>Hazelwood</t>
  </si>
  <si>
    <t>Mahindra KUV 100 D75 K4 Plus</t>
  </si>
  <si>
    <t>Gladstone</t>
  </si>
  <si>
    <t>Florissant</t>
  </si>
  <si>
    <t>Tata Indica V2 DL</t>
  </si>
  <si>
    <t>Maruti Alto 800 VXI Optional</t>
  </si>
  <si>
    <t>Mahindra KUV 100 D75 K8 Dual Tone</t>
  </si>
  <si>
    <t>Johnson City</t>
  </si>
  <si>
    <t>Ford Figo 1.2P Sports Edition MT</t>
  </si>
  <si>
    <t>Harlingen</t>
  </si>
  <si>
    <t>Mahindra KUV 100 mFALCON D75 K2</t>
  </si>
  <si>
    <t>Harker Heights</t>
  </si>
  <si>
    <t>Hammond</t>
  </si>
  <si>
    <t>Greenwood</t>
  </si>
  <si>
    <t>Elyria</t>
  </si>
  <si>
    <t>Volkswagen Polo 2015-2019 GT 1.5 TDI</t>
  </si>
  <si>
    <t>21.49 kmpl</t>
  </si>
  <si>
    <t>250nm@ 1500-3000rpm</t>
  </si>
  <si>
    <t>Hyundai Elantra CRDi SX Option AT</t>
  </si>
  <si>
    <t>14.62 kmpl</t>
  </si>
  <si>
    <t>Volkswagen Vento 1.5 TDI Highline Plus AT</t>
  </si>
  <si>
    <t>Skoda Rapid 1.5 TDI Ambition Plus</t>
  </si>
  <si>
    <t>Volkswagen Passat Highline DSG S (Spl. Edition)</t>
  </si>
  <si>
    <t>Skoda Octavia Ambiente 1.9 TDI</t>
  </si>
  <si>
    <t>Maruti Alto Green LXi (CNG)</t>
  </si>
  <si>
    <t>26.83 km/kg</t>
  </si>
  <si>
    <t>38.4 bhp</t>
  </si>
  <si>
    <t>Spartanburg</t>
  </si>
  <si>
    <t>Summerville</t>
  </si>
  <si>
    <t>Hyundai Grand i10 CRDi SportZ Edition</t>
  </si>
  <si>
    <t>159.8Nm@ 1500-2750rpm</t>
  </si>
  <si>
    <t>Ford Classic 1.6 Duratec CLXI</t>
  </si>
  <si>
    <t>Darien</t>
  </si>
  <si>
    <t>New Orleans</t>
  </si>
  <si>
    <t>Volkswagen Vento 1.5 TDI Highline Plus AT BSIV</t>
  </si>
  <si>
    <t>Denton</t>
  </si>
  <si>
    <t>Renault Lodgy 85PS RxL</t>
  </si>
  <si>
    <t>Chevrolet Trailblazer LTZ 4X2 AT</t>
  </si>
  <si>
    <t>11.45 kmpl</t>
  </si>
  <si>
    <t>2776 CC</t>
  </si>
  <si>
    <t>197.2 bhp</t>
  </si>
  <si>
    <t>500Nm@ 2000rpm</t>
  </si>
  <si>
    <t>Isuzu MU 7 AT Premium</t>
  </si>
  <si>
    <t>12.08 kmpl</t>
  </si>
  <si>
    <t>161 bhp</t>
  </si>
  <si>
    <t>333Nm@ 1600-3200rpm</t>
  </si>
  <si>
    <t>Mercedes-Benz GLC 220d 4MATIC</t>
  </si>
  <si>
    <t>1950 CC</t>
  </si>
  <si>
    <t>194 bhp</t>
  </si>
  <si>
    <t>400nm@ 2800rpm</t>
  </si>
  <si>
    <t>Hyundai Verna CRDi 1.6 EX</t>
  </si>
  <si>
    <t>Ford Fiesta 1.4 ZXi TDCi Limited Edition</t>
  </si>
  <si>
    <t>Tracy</t>
  </si>
  <si>
    <t>Texarkana</t>
  </si>
  <si>
    <t>Maruti Swift AMT VDI</t>
  </si>
  <si>
    <t>Pennsauken</t>
  </si>
  <si>
    <t>Maruti Baleno Alpha CVT</t>
  </si>
  <si>
    <t>Fall River</t>
  </si>
  <si>
    <t>Audi A6 2.0 TDI Premium Plus</t>
  </si>
  <si>
    <t>Holyoke</t>
  </si>
  <si>
    <t>Ontario</t>
  </si>
  <si>
    <t>Acton</t>
  </si>
  <si>
    <t>Toyota Etios Liva 1.4 VD</t>
  </si>
  <si>
    <t>Hyundai Sonata 2.0L CRDi MT</t>
  </si>
  <si>
    <t>33@ 2,000-2,680(kgm@ rpm)</t>
  </si>
  <si>
    <t>Mahindra XUV500 AT W8 FWD</t>
  </si>
  <si>
    <t>Revere</t>
  </si>
  <si>
    <t>Framingham</t>
  </si>
  <si>
    <t>Skoda Octavia L and K 1.9 TDI (MT)</t>
  </si>
  <si>
    <t>122.4 bhp</t>
  </si>
  <si>
    <t>Hyundai Verna 1.6 SX VTVT AT</t>
  </si>
  <si>
    <t>15.74 kmpl</t>
  </si>
  <si>
    <t>Mitsubishi Pajero Sport Anniversary Edition</t>
  </si>
  <si>
    <t>Aiken</t>
  </si>
  <si>
    <t>Hyundai EON 1.0 Kappa Magna Plus Optional</t>
  </si>
  <si>
    <t>East Saint Louis</t>
  </si>
  <si>
    <t>Tata Tiago 2019-2020 XZ Plus Dual Tone</t>
  </si>
  <si>
    <t>Orland Park</t>
  </si>
  <si>
    <t>Honda BR-V i-DTEC VX MT</t>
  </si>
  <si>
    <t>Honda BR-V i-VTEC VX MT</t>
  </si>
  <si>
    <t>Walla Walla</t>
  </si>
  <si>
    <t>Mercedes-Benz B Class B200 CDI Sport</t>
  </si>
  <si>
    <t>134.10 bhp</t>
  </si>
  <si>
    <t>Highland</t>
  </si>
  <si>
    <t>Klamath Falls</t>
  </si>
  <si>
    <t>Glen Burnie</t>
  </si>
  <si>
    <t>Tigard</t>
  </si>
  <si>
    <t>Milwaukee</t>
  </si>
  <si>
    <t>Wheat Ridge</t>
  </si>
  <si>
    <t>East Cleveland</t>
  </si>
  <si>
    <t>Renault Lodgy 85PS RxZ</t>
  </si>
  <si>
    <t>Tata Indica V2 1.2 GLE BSIII</t>
  </si>
  <si>
    <t>10.2@ 2,600(kgm@ rpm)</t>
  </si>
  <si>
    <t>Mercedes-Benz GL-Class 350 CDI Blue Efficiency</t>
  </si>
  <si>
    <t>11.3 kmpl</t>
  </si>
  <si>
    <t>Audi A6 2.0 TDI</t>
  </si>
  <si>
    <t>Adrian</t>
  </si>
  <si>
    <t>Volvo XC60 Inscription D5 BSIV</t>
  </si>
  <si>
    <t>480Nm</t>
  </si>
  <si>
    <t>Nissan Kicks XV D BSIV</t>
  </si>
  <si>
    <t>Muncie</t>
  </si>
  <si>
    <t>Honda City i DTec E</t>
  </si>
  <si>
    <t>Mishawaka</t>
  </si>
  <si>
    <t>Massillon</t>
  </si>
  <si>
    <t>Skoda Rapid 1.6 MPI Elegance</t>
  </si>
  <si>
    <t>Kearney</t>
  </si>
  <si>
    <t>Hyundai Accent GLS 1.6</t>
  </si>
  <si>
    <t>Grand Island</t>
  </si>
  <si>
    <t>Fremont</t>
  </si>
  <si>
    <t>Maruti Ignis Zeta</t>
  </si>
  <si>
    <t>Oswego</t>
  </si>
  <si>
    <t>Renault KWID Climber 1.0 MT BSIV</t>
  </si>
  <si>
    <t>Summit</t>
  </si>
  <si>
    <t>West Springfield</t>
  </si>
  <si>
    <t>Toyota Etios Liva G</t>
  </si>
  <si>
    <t>Pleasantville</t>
  </si>
  <si>
    <t>Livingston</t>
  </si>
  <si>
    <t>Weymouth</t>
  </si>
  <si>
    <t>Chevrolet Tavera B2 8 Seats BSIII</t>
  </si>
  <si>
    <t>Chevrolet Tavera Neo LT-L - 9 seats BSII</t>
  </si>
  <si>
    <t>Ogden</t>
  </si>
  <si>
    <t>Chevrolet Spark 1.0 LT LPG</t>
  </si>
  <si>
    <t>60.2 bhp</t>
  </si>
  <si>
    <t>Wenatchee</t>
  </si>
  <si>
    <t>Mahindra Scorpio S5 BSIV</t>
  </si>
  <si>
    <t>Warren</t>
  </si>
  <si>
    <t>Tata Tiago 1.2 Revotron XTA</t>
  </si>
  <si>
    <t>Westland</t>
  </si>
  <si>
    <t>Taylor</t>
  </si>
  <si>
    <t>Waterford</t>
  </si>
  <si>
    <t>Dubuque</t>
  </si>
  <si>
    <t>Toyota Corolla Altis Diesel D4DJ</t>
  </si>
  <si>
    <t>Pembroke Pines</t>
  </si>
  <si>
    <t>190Nm@ 4300rpm</t>
  </si>
  <si>
    <t>Butte</t>
  </si>
  <si>
    <t>La Quinta</t>
  </si>
  <si>
    <t>Kingsville</t>
  </si>
  <si>
    <t>Tata Manza Aqua Quadrajet</t>
  </si>
  <si>
    <t>Lehi</t>
  </si>
  <si>
    <t>Prescott</t>
  </si>
  <si>
    <t>Isuzu D-Max V-Cross 4X4</t>
  </si>
  <si>
    <t>134 bhp</t>
  </si>
  <si>
    <t>320Nm@ 1800-2800rpm</t>
  </si>
  <si>
    <t>American Fork</t>
  </si>
  <si>
    <t>Hyundai Venue SX Plus Dual Tone Turbo DCT</t>
  </si>
  <si>
    <t>Wylie</t>
  </si>
  <si>
    <t>Maruti Zen Classic</t>
  </si>
  <si>
    <t>Texas City</t>
  </si>
  <si>
    <t>Sandwich</t>
  </si>
  <si>
    <t>Natick</t>
  </si>
  <si>
    <t>New London</t>
  </si>
  <si>
    <t>Agawam</t>
  </si>
  <si>
    <t>Downers Grove</t>
  </si>
  <si>
    <t>Steubenville</t>
  </si>
  <si>
    <t>Renault Scala Diesel RxL</t>
  </si>
  <si>
    <t>Grand Junction</t>
  </si>
  <si>
    <t>Hyundai EON 1.0 Magna Plus Option O</t>
  </si>
  <si>
    <t>Greeley</t>
  </si>
  <si>
    <t>Honda Mobilio S i VTEC</t>
  </si>
  <si>
    <t>Tallahassee</t>
  </si>
  <si>
    <t>BMW 3 Series 320d Corporate Edition</t>
  </si>
  <si>
    <t>380Nm@ 1750rpm</t>
  </si>
  <si>
    <t>Tata Nano LX SE</t>
  </si>
  <si>
    <t>Upper Arlington</t>
  </si>
  <si>
    <t>Lubbock</t>
  </si>
  <si>
    <t>Lufkin</t>
  </si>
  <si>
    <t>Olive Branch</t>
  </si>
  <si>
    <t>Pearl</t>
  </si>
  <si>
    <t>Chevrolet Sail Hatchback 1.2 LS</t>
  </si>
  <si>
    <t>Ford Figo 1.5 Sports Edition MT</t>
  </si>
  <si>
    <t>Ford EcoSport 1.5 TDCi Titanium Plus BE BSIV</t>
  </si>
  <si>
    <t>Hattiesburg</t>
  </si>
  <si>
    <t>Horn Lake</t>
  </si>
  <si>
    <t>Volkswagen Vento Petrol Highline AT</t>
  </si>
  <si>
    <t>Ambassador Grand 2000 DSZ PW CL</t>
  </si>
  <si>
    <t>Honda Amaze VX i-VTEC</t>
  </si>
  <si>
    <t>Maruti Eeco 5 STR With AC Plus HTR CNG</t>
  </si>
  <si>
    <t>15.1 km/kg</t>
  </si>
  <si>
    <t>Mercedes-Benz E-Class E250 CDI Elegance</t>
  </si>
  <si>
    <t>14.21 kmpl</t>
  </si>
  <si>
    <t>203 bhp</t>
  </si>
  <si>
    <t>Clarksburg</t>
  </si>
  <si>
    <t>Maruti Swift LDI SP Limited Edition</t>
  </si>
  <si>
    <t>Maruti Wagon R VXI AMT Opt 1.2</t>
  </si>
  <si>
    <t>Lehigh Acres</t>
  </si>
  <si>
    <t>Margate</t>
  </si>
  <si>
    <t>Hyundai Xcent 1.2 VTVT SX Option</t>
  </si>
  <si>
    <t>Volvo S90 D4 Inscription BSIV</t>
  </si>
  <si>
    <t>Waltham</t>
  </si>
  <si>
    <t>Tata Tiago 1.2 Revotron XZ Plus Dual Tone</t>
  </si>
  <si>
    <t>East Massapequa</t>
  </si>
  <si>
    <t>Mahindra KUV 100 mFALCON G80 K4 Plus 5str</t>
  </si>
  <si>
    <t>Hyundai Verna SX Diesel</t>
  </si>
  <si>
    <t>250.06nm@ 1500-2750rpm</t>
  </si>
  <si>
    <t>Maruti S-Presso VXI AT</t>
  </si>
  <si>
    <t>90nm@ 3500rpm</t>
  </si>
  <si>
    <t>Reno</t>
  </si>
  <si>
    <t>Hyundai Santro Xing XK eRLX EuroIII</t>
  </si>
  <si>
    <t>Glen Cove</t>
  </si>
  <si>
    <t>Greeneville</t>
  </si>
  <si>
    <t>Renault Lodgy 85PS Std</t>
  </si>
  <si>
    <t>Renault Fluence 2.0</t>
  </si>
  <si>
    <t>135.1 bhp</t>
  </si>
  <si>
    <t>190Nm@ 3700rpm</t>
  </si>
  <si>
    <t>Ford Figo Aspire Titanium Diesel</t>
  </si>
  <si>
    <t>Hyundai Verna CRDi 1.6 SX</t>
  </si>
  <si>
    <t>Conroe</t>
  </si>
  <si>
    <t>Coppell</t>
  </si>
  <si>
    <t>Maruti Baleno Alpha Diesel</t>
  </si>
  <si>
    <t>Tata New Safari Dicor VX 4X2</t>
  </si>
  <si>
    <t>Hyundai Santa Fe 4x4 AT</t>
  </si>
  <si>
    <t>11.72 kmpl</t>
  </si>
  <si>
    <t>436.4Nm@ 1800-2500rpm</t>
  </si>
  <si>
    <t>Tata Indica Vista Aura 1.2 Safire BSIV</t>
  </si>
  <si>
    <t xml:space="preserve">96  Nm at 3000  rpm </t>
  </si>
  <si>
    <t>Maruti Gypsy King Soft Top</t>
  </si>
  <si>
    <t>Chevrolet Aveo U-VA 1.2 LT</t>
  </si>
  <si>
    <t>Kenmore</t>
  </si>
  <si>
    <t>Renault Duster RXZ 110PS AMT BSIV</t>
  </si>
  <si>
    <t>Honda Jazz V Diesel</t>
  </si>
  <si>
    <t>Volkswagen Polo Select 1.2 MPI Highline</t>
  </si>
  <si>
    <t>Ford Ecosport 1.5 Petrol Titanium</t>
  </si>
  <si>
    <t>Honda City i VTEC SV</t>
  </si>
  <si>
    <t>Honda Accord 2.4 A/T</t>
  </si>
  <si>
    <t>Audi A3 40 TFSI Premium</t>
  </si>
  <si>
    <t>Moscow</t>
  </si>
  <si>
    <t>Maruti SX4 ZXI MT BSIV</t>
  </si>
  <si>
    <t>16.51 kmpl</t>
  </si>
  <si>
    <t>Toyota Innova 2.5 E 7 STR</t>
  </si>
  <si>
    <t>Yakima</t>
  </si>
  <si>
    <t>Honda City ZXi AT</t>
  </si>
  <si>
    <t>Casper</t>
  </si>
  <si>
    <t>Ford Fiesta 1.4 Duratorq EXI</t>
  </si>
  <si>
    <t>Chevrolet Cruze LT</t>
  </si>
  <si>
    <t>Maruti Celerio ZXI AMT BSIV</t>
  </si>
  <si>
    <t>Tata Bolt Revotron XM</t>
  </si>
  <si>
    <t>Visalia</t>
  </si>
  <si>
    <t>Tata Manza Aura (ABS) Safire BS IV</t>
  </si>
  <si>
    <t>Elkhart</t>
  </si>
  <si>
    <t>Tata Nexon 1.5 Revotorq XT</t>
  </si>
  <si>
    <t>Ford Freestyle Titanium Plus Diesel BSIV</t>
  </si>
  <si>
    <t>Mooresville</t>
  </si>
  <si>
    <t>Toyota Innova 2.5 GX (Diesel) 8 Seater BS IV</t>
  </si>
  <si>
    <t>Lunenburg</t>
  </si>
  <si>
    <t>sales_id</t>
  </si>
  <si>
    <t>car_id</t>
  </si>
  <si>
    <t>policy_number</t>
  </si>
  <si>
    <t>policy_bind_date</t>
  </si>
  <si>
    <t>policy_state</t>
  </si>
  <si>
    <t>policy_csl</t>
  </si>
  <si>
    <t>policy_deductable</t>
  </si>
  <si>
    <t>policy_annual_premium</t>
  </si>
  <si>
    <t>umbrella_limit</t>
  </si>
  <si>
    <t>CustomerID</t>
  </si>
  <si>
    <t>PA</t>
  </si>
  <si>
    <t>250/500</t>
  </si>
  <si>
    <t>VA</t>
  </si>
  <si>
    <t>WV</t>
  </si>
  <si>
    <t>100/300</t>
  </si>
  <si>
    <t>NY</t>
  </si>
  <si>
    <t>500/1000</t>
  </si>
  <si>
    <t>NC</t>
  </si>
  <si>
    <t>SC</t>
  </si>
  <si>
    <t>OH</t>
  </si>
  <si>
    <t>IL</t>
  </si>
  <si>
    <t>IN</t>
  </si>
  <si>
    <t>Job</t>
  </si>
  <si>
    <t>Marital</t>
  </si>
  <si>
    <t>Education</t>
  </si>
  <si>
    <t>Default</t>
  </si>
  <si>
    <t>Balance</t>
  </si>
  <si>
    <t>HHInsurance</t>
  </si>
  <si>
    <t>CarLoan</t>
  </si>
  <si>
    <t>management</t>
  </si>
  <si>
    <t>single</t>
  </si>
  <si>
    <t>tertiary</t>
  </si>
  <si>
    <t>student</t>
  </si>
  <si>
    <t>primary</t>
  </si>
  <si>
    <t>technician</t>
  </si>
  <si>
    <t>admin.</t>
  </si>
  <si>
    <t>blue-collar</t>
  </si>
  <si>
    <t>married</t>
  </si>
  <si>
    <t>secondary</t>
  </si>
  <si>
    <t>services</t>
  </si>
  <si>
    <t>NA</t>
  </si>
  <si>
    <t>retired</t>
  </si>
  <si>
    <t>divorced</t>
  </si>
  <si>
    <t>self-employed</t>
  </si>
  <si>
    <t>entrepreneur</t>
  </si>
  <si>
    <t>housemaid</t>
  </si>
  <si>
    <t>unemployed</t>
  </si>
  <si>
    <t>customer_id</t>
  </si>
  <si>
    <t>State</t>
  </si>
  <si>
    <t>Kms driven</t>
  </si>
  <si>
    <t>Customer_Id</t>
  </si>
  <si>
    <t>Date</t>
  </si>
  <si>
    <t>Year</t>
  </si>
  <si>
    <t>Month</t>
  </si>
  <si>
    <t>Quarter</t>
  </si>
  <si>
    <t>Month_Name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</si>
</sst>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[$-14009]dd/mm/yyyy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22" fontId="0" fillId="0" borderId="0" xfId="0" applyNumberFormat="1"/>
    <xf numFmtId="14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yy\ hh:mm"/>
    </dxf>
    <dxf>
      <numFmt numFmtId="165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54999879-D1FC-4127-8A92-600EA9EEE06A}" autoFormatId="16" applyNumberFormats="0" applyBorderFormats="0" applyFontFormats="0" applyPatternFormats="0" applyAlignmentFormats="0" applyWidthHeightFormats="0">
  <queryTableRefresh nextId="23">
    <queryTableFields count="11">
      <queryTableField id="1" name="Sales_ID" tableColumnId="1"/>
      <queryTableField id="3" name="ad_placed_on" tableColumnId="3"/>
      <queryTableField id="4" name="sold_on" tableColumnId="4"/>
      <queryTableField id="5" name="selling_price" tableColumnId="5"/>
      <queryTableField id="7" name="Region" tableColumnId="7"/>
      <queryTableField id="8" name="State or Province" tableColumnId="8"/>
      <queryTableField id="9" name="City" tableColumnId="9"/>
      <queryTableField id="11" name="seller_type" tableColumnId="11"/>
      <queryTableField id="13" name="owner" tableColumnId="13"/>
      <queryTableField id="19" name="sold" tableColumnId="19"/>
      <queryTableField id="21" name="car_id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1419FFE5-B1A9-4DDA-B093-ED1D3676016D}" autoFormatId="16" applyNumberFormats="0" applyBorderFormats="0" applyFontFormats="0" applyPatternFormats="0" applyAlignmentFormats="0" applyWidthHeightFormats="0">
  <queryTableRefresh nextId="15">
    <queryTableFields count="13">
      <queryTableField id="1" name="CustomerID" tableColumnId="1"/>
      <queryTableField id="12" dataBound="0" tableColumnId="11"/>
      <queryTableField id="14" dataBound="0" tableColumnId="12"/>
      <queryTableField id="13" dataBound="0" tableColumnId="13"/>
      <queryTableField id="11" dataBound="0" tableColumnId="10"/>
      <queryTableField id="10" dataBound="0" tableColumnId="2"/>
      <queryTableField id="3" name="Job" tableColumnId="3"/>
      <queryTableField id="4" name="Marital" tableColumnId="4"/>
      <queryTableField id="5" name="Education" tableColumnId="5"/>
      <queryTableField id="6" name="Default" tableColumnId="6"/>
      <queryTableField id="7" name="Balance" tableColumnId="7"/>
      <queryTableField id="8" name="HHInsurance" tableColumnId="8"/>
      <queryTableField id="9" name="CarLoan" tableColumnId="9"/>
    </queryTableFields>
    <queryTableDeletedFields count="1">
      <deletedField name="Ag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5125637B-AC19-45B9-90B7-E6D68486835F}" autoFormatId="16" applyNumberFormats="0" applyBorderFormats="0" applyFontFormats="0" applyPatternFormats="0" applyAlignmentFormats="0" applyWidthHeightFormats="0">
  <queryTableRefresh nextId="11" unboundColumnsLeft="1">
    <queryTableFields count="9">
      <queryTableField id="9" dataBound="0" tableColumnId="10"/>
      <queryTableField id="1" name="policy_number" tableColumnId="1"/>
      <queryTableField id="2" name="policy_bind_date" tableColumnId="2"/>
      <queryTableField id="3" name="policy_state" tableColumnId="3"/>
      <queryTableField id="4" name="policy_csl" tableColumnId="4"/>
      <queryTableField id="5" name="policy_deductable" tableColumnId="5"/>
      <queryTableField id="6" name="policy_annual_premium" tableColumnId="6"/>
      <queryTableField id="7" name="umbrella_limit" tableColumnId="7"/>
      <queryTableField id="8" name="CustomerID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D0140C3-8819-4EFE-B1F9-D402A557C978}" autoFormatId="16" applyNumberFormats="0" applyBorderFormats="0" applyFontFormats="0" applyPatternFormats="0" applyAlignmentFormats="0" applyWidthHeightFormats="0">
  <queryTableRefresh nextId="12">
    <queryTableFields count="11">
      <queryTableField id="1" name="car_id" tableColumnId="1"/>
      <queryTableField id="2" name="name" tableColumnId="2"/>
      <queryTableField id="3" name="km_driven" tableColumnId="3"/>
      <queryTableField id="4" name="fuel" tableColumnId="4"/>
      <queryTableField id="5" name="transmission" tableColumnId="5"/>
      <queryTableField id="6" name="mileage" tableColumnId="6"/>
      <queryTableField id="7" name="engine" tableColumnId="7"/>
      <queryTableField id="8" name="max_power" tableColumnId="8"/>
      <queryTableField id="9" name="torque" tableColumnId="9"/>
      <queryTableField id="10" name="seats" tableColumnId="10"/>
      <queryTableField id="11" name="model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0704CC-3B95-4BF8-A3E4-16BE8496B96C}" name="sales_details" displayName="sales_details" ref="A1:K7907" tableType="queryTable" totalsRowShown="0">
  <sortState xmlns:xlrd2="http://schemas.microsoft.com/office/spreadsheetml/2017/richdata2" ref="A2:K7907">
    <sortCondition ref="K1:K7907"/>
  </sortState>
  <tableColumns count="11">
    <tableColumn id="1" xr3:uid="{5F06A8A2-1871-4788-97D4-0A04E6D57706}" uniqueName="1" name="sales_id" queryTableFieldId="1"/>
    <tableColumn id="3" xr3:uid="{11D7E2A8-EA28-4B46-A65F-08532886B05C}" uniqueName="3" name="ad_placed_on" queryTableFieldId="3" dataDxfId="26"/>
    <tableColumn id="4" xr3:uid="{AEA9D11B-52A7-4109-8821-D8E2170A616A}" uniqueName="4" name="sold_on" queryTableFieldId="4" dataDxfId="25"/>
    <tableColumn id="5" xr3:uid="{170CD67B-A434-48C1-B589-B951B0F52624}" uniqueName="5" name="selling_price" queryTableFieldId="5"/>
    <tableColumn id="7" xr3:uid="{02887353-E970-48BF-B933-49B6A8045807}" uniqueName="7" name="Region" queryTableFieldId="7" dataDxfId="24"/>
    <tableColumn id="8" xr3:uid="{65496433-2DA5-430F-94DB-226A5FA7CB39}" uniqueName="8" name="State" queryTableFieldId="8" dataDxfId="23"/>
    <tableColumn id="9" xr3:uid="{28886B26-5349-4366-88DB-B9A37A41EAAC}" uniqueName="9" name="City" queryTableFieldId="9" dataDxfId="22"/>
    <tableColumn id="11" xr3:uid="{11A4E395-C02A-42A4-9B9F-DAD6A5939654}" uniqueName="11" name="seller_type" queryTableFieldId="11" dataDxfId="21"/>
    <tableColumn id="13" xr3:uid="{0DA0304A-29D5-4973-9845-0C499CC10CC3}" uniqueName="13" name="owner" queryTableFieldId="13" dataDxfId="20"/>
    <tableColumn id="19" xr3:uid="{ED27EFE1-EF20-4DF6-9D10-B9CD061A9AEC}" uniqueName="19" name="sold" queryTableFieldId="19" dataDxfId="19"/>
    <tableColumn id="21" xr3:uid="{30523A11-E7AC-4955-BE93-EDDBD343A618}" uniqueName="21" name="car_id" queryTableField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2D8A41C-0938-40FA-A693-524E4948ABF4}" name="customer_details" displayName="customer_details" ref="A1:M7907" tableType="queryTable" totalsRowShown="0">
  <autoFilter ref="A1:M7907" xr:uid="{361D140F-2BB7-44D6-955E-F079FE16D069}"/>
  <tableColumns count="13">
    <tableColumn id="1" xr3:uid="{D60B56E9-C95C-44FB-915F-48D84F4A7887}" uniqueName="1" name="CustomerID" queryTableFieldId="1"/>
    <tableColumn id="11" xr3:uid="{96D853EB-1B25-41A0-9722-18B28CB2C533}" uniqueName="11" name="Region" queryTableFieldId="12" dataDxfId="18"/>
    <tableColumn id="12" xr3:uid="{87828A00-AF35-4001-BE10-698FBD7FE2A5}" uniqueName="12" name="State" queryTableFieldId="14" dataDxfId="17"/>
    <tableColumn id="13" xr3:uid="{20EFFA65-DE49-4D8D-AD2F-7F788551F90A}" uniqueName="13" name="City" queryTableFieldId="13" dataDxfId="16"/>
    <tableColumn id="10" xr3:uid="{D7BDB9B7-D4AE-4149-86D2-61AA6D6415F4}" uniqueName="10" name="seller_type" queryTableFieldId="11" dataDxfId="15"/>
    <tableColumn id="2" xr3:uid="{0A27BC55-DDAB-4E1B-AC4A-BF8C87455F9C}" uniqueName="2" name="owner" queryTableFieldId="10" dataDxfId="14"/>
    <tableColumn id="3" xr3:uid="{B9C027BC-C645-4654-9204-E8C330C4E464}" uniqueName="3" name="Job" queryTableFieldId="3" dataDxfId="13"/>
    <tableColumn id="4" xr3:uid="{3B1D124B-6388-4C61-941A-45D4DD41E007}" uniqueName="4" name="Marital" queryTableFieldId="4" dataDxfId="12"/>
    <tableColumn id="5" xr3:uid="{1E03B646-BC06-4542-93A8-CB76C0F0D3EF}" uniqueName="5" name="Education" queryTableFieldId="5" dataDxfId="11"/>
    <tableColumn id="6" xr3:uid="{96507B0E-6407-4E50-BAB9-BF1F726BBFE1}" uniqueName="6" name="Default" queryTableFieldId="6"/>
    <tableColumn id="7" xr3:uid="{F1009C2D-E896-4B8B-80D2-333623D8EEE1}" uniqueName="7" name="Balance" queryTableFieldId="7"/>
    <tableColumn id="8" xr3:uid="{8114AB9E-5E13-4E42-B570-9ABF2AD8EFDF}" uniqueName="8" name="HHInsurance" queryTableFieldId="8"/>
    <tableColumn id="9" xr3:uid="{204FA240-958E-425C-8E2E-5ADCDFCCAF6E}" uniqueName="9" name="CarLoan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63AACD1-9215-4B7B-A12C-9CDAAA7A9425}" name="policy_details" displayName="policy_details" ref="A1:I1048576" tableType="queryTable" totalsRowShown="0">
  <autoFilter ref="A1:I1048576" xr:uid="{453CFE96-9BD0-44F6-88A5-AD3CD56D4121}"/>
  <tableColumns count="9">
    <tableColumn id="10" xr3:uid="{CE97CB36-6CFF-4A2A-AE76-24ED8CC80C42}" uniqueName="10" name="car_id" queryTableFieldId="9"/>
    <tableColumn id="1" xr3:uid="{26A6AF31-20AC-4C55-B23D-6F4E15CAC3E0}" uniqueName="1" name="policy_number" queryTableFieldId="1"/>
    <tableColumn id="2" xr3:uid="{AB801186-CA4D-4349-8246-5BCD0D9E8F86}" uniqueName="2" name="policy_bind_date" queryTableFieldId="2" dataDxfId="10"/>
    <tableColumn id="3" xr3:uid="{FBD110A6-4A3F-4064-B126-AD2DB9DA2EFF}" uniqueName="3" name="policy_state" queryTableFieldId="3" dataDxfId="9"/>
    <tableColumn id="4" xr3:uid="{6AA10F45-9225-48A5-8C95-73005DBBF9F4}" uniqueName="4" name="policy_csl" queryTableFieldId="4" dataDxfId="8"/>
    <tableColumn id="5" xr3:uid="{3C608A4B-E37D-4B72-A50B-CB5446403188}" uniqueName="5" name="policy_deductable" queryTableFieldId="5"/>
    <tableColumn id="6" xr3:uid="{29F8DFD7-8298-4041-A4EA-34E13F6738F9}" uniqueName="6" name="policy_annual_premium" queryTableFieldId="6"/>
    <tableColumn id="7" xr3:uid="{F9AEA087-FB9A-4178-B3DD-93574C6012D5}" uniqueName="7" name="umbrella_limit" queryTableFieldId="7"/>
    <tableColumn id="8" xr3:uid="{62BAEE82-9C88-479C-888E-BB49A2C32E35}" uniqueName="8" name="customer_id" queryTableField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494252-86CC-483D-BE10-121EFD9B26FF}" name="car_details" displayName="car_details" ref="A1:K7907" tableType="queryTable" totalsRowShown="0">
  <autoFilter ref="A1:K7907" xr:uid="{42A2D3C1-F4CE-48C5-B231-C683548D54C2}"/>
  <tableColumns count="11">
    <tableColumn id="1" xr3:uid="{5291D210-3EE4-4024-90EF-7F625686C6A9}" uniqueName="1" name="car_id" queryTableFieldId="1"/>
    <tableColumn id="2" xr3:uid="{C5350D7D-EA0D-4679-8F92-27BD50A3AF2E}" uniqueName="2" name="name" queryTableFieldId="2" dataDxfId="7"/>
    <tableColumn id="3" xr3:uid="{6A8C96E5-1EAB-4CD3-9F68-C4B7150109E1}" uniqueName="3" name="km_driven" queryTableFieldId="3"/>
    <tableColumn id="4" xr3:uid="{68207769-ACFB-4DC6-B852-7C769A42533C}" uniqueName="4" name="fuel" queryTableFieldId="4" dataDxfId="6"/>
    <tableColumn id="5" xr3:uid="{CA29AD43-70E0-418C-BA62-3917EBE8AC55}" uniqueName="5" name="transmission" queryTableFieldId="5" dataDxfId="5"/>
    <tableColumn id="6" xr3:uid="{F86D97A2-827B-469F-8264-C1AEBEDEFB75}" uniqueName="6" name="mileage" queryTableFieldId="6" dataDxfId="4"/>
    <tableColumn id="7" xr3:uid="{65CC4C8A-F5CB-471C-A536-A3A8811BB70A}" uniqueName="7" name="engine" queryTableFieldId="7" dataDxfId="3"/>
    <tableColumn id="8" xr3:uid="{BA5B8386-7412-432D-A9CF-605F5E4A0BA7}" uniqueName="8" name="max_power" queryTableFieldId="8" dataDxfId="2"/>
    <tableColumn id="9" xr3:uid="{1AD81F2B-51DC-4EF5-AD21-EBD7D2DFE23B}" uniqueName="9" name="torque" queryTableFieldId="9" dataDxfId="1"/>
    <tableColumn id="10" xr3:uid="{F8F7AEB0-8843-4D9E-9417-450E9495A453}" uniqueName="10" name="seats" queryTableFieldId="10"/>
    <tableColumn id="11" xr3:uid="{55010DCF-852B-43CA-AA9A-59867B5B8C8A}" uniqueName="11" name="model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587F2-755C-4346-9036-EBA32F44D3E9}">
  <dimension ref="A1:K7907"/>
  <sheetViews>
    <sheetView topLeftCell="A2" workbookViewId="0">
      <selection activeCell="C39" sqref="C38:C39"/>
    </sheetView>
  </sheetViews>
  <sheetFormatPr defaultRowHeight="15" x14ac:dyDescent="0.25"/>
  <cols>
    <col min="1" max="1" width="16.140625" customWidth="1"/>
    <col min="2" max="2" width="25.140625" customWidth="1"/>
    <col min="3" max="3" width="15.140625" bestFit="1" customWidth="1"/>
    <col min="4" max="4" width="13.42578125" bestFit="1" customWidth="1"/>
    <col min="5" max="5" width="8.7109375" bestFit="1" customWidth="1"/>
    <col min="6" max="6" width="17.42578125" bestFit="1" customWidth="1"/>
    <col min="7" max="7" width="18" bestFit="1" customWidth="1"/>
    <col min="8" max="8" width="15.42578125" bestFit="1" customWidth="1"/>
    <col min="9" max="9" width="20.140625" bestFit="1" customWidth="1"/>
    <col min="10" max="10" width="10.85546875" customWidth="1"/>
    <col min="11" max="11" width="13.28515625" customWidth="1"/>
    <col min="12" max="12" width="13.85546875" bestFit="1" customWidth="1"/>
    <col min="13" max="13" width="20.140625" bestFit="1" customWidth="1"/>
    <col min="14" max="14" width="11" bestFit="1" customWidth="1"/>
    <col min="15" max="15" width="8.5703125" bestFit="1" customWidth="1"/>
    <col min="16" max="16" width="13" bestFit="1" customWidth="1"/>
    <col min="17" max="17" width="27" bestFit="1" customWidth="1"/>
    <col min="18" max="18" width="7.42578125" bestFit="1" customWidth="1"/>
    <col min="19" max="19" width="6.5703125" bestFit="1" customWidth="1"/>
    <col min="20" max="20" width="13.7109375" bestFit="1" customWidth="1"/>
  </cols>
  <sheetData>
    <row r="1" spans="1:11" x14ac:dyDescent="0.25">
      <c r="A1" t="s">
        <v>4682</v>
      </c>
      <c r="B1" t="s">
        <v>1</v>
      </c>
      <c r="C1" t="s">
        <v>2</v>
      </c>
      <c r="D1" t="s">
        <v>3</v>
      </c>
      <c r="E1" t="s">
        <v>5</v>
      </c>
      <c r="F1" t="s">
        <v>4730</v>
      </c>
      <c r="G1" t="s">
        <v>6</v>
      </c>
      <c r="H1" t="s">
        <v>8</v>
      </c>
      <c r="I1" t="s">
        <v>10</v>
      </c>
      <c r="J1" t="s">
        <v>16</v>
      </c>
      <c r="K1" t="s">
        <v>4683</v>
      </c>
    </row>
    <row r="2" spans="1:11" x14ac:dyDescent="0.25">
      <c r="A2">
        <v>1</v>
      </c>
      <c r="B2" s="2">
        <v>42617.885416666664</v>
      </c>
      <c r="C2" s="2"/>
      <c r="D2">
        <v>450000</v>
      </c>
      <c r="E2" s="1" t="s">
        <v>19</v>
      </c>
      <c r="F2" s="1" t="s">
        <v>20</v>
      </c>
      <c r="G2" s="1" t="s">
        <v>21</v>
      </c>
      <c r="H2" s="1" t="s">
        <v>23</v>
      </c>
      <c r="I2" s="1" t="s">
        <v>25</v>
      </c>
      <c r="J2" s="1" t="s">
        <v>30</v>
      </c>
      <c r="K2">
        <v>123477</v>
      </c>
    </row>
    <row r="3" spans="1:11" x14ac:dyDescent="0.25">
      <c r="A3">
        <v>2</v>
      </c>
      <c r="B3" s="2">
        <v>42618.010416666664</v>
      </c>
      <c r="C3" s="2"/>
      <c r="D3">
        <v>370000</v>
      </c>
      <c r="E3" s="1" t="s">
        <v>19</v>
      </c>
      <c r="F3" s="1" t="s">
        <v>33</v>
      </c>
      <c r="G3" s="1" t="s">
        <v>34</v>
      </c>
      <c r="H3" s="1" t="s">
        <v>23</v>
      </c>
      <c r="I3" s="1" t="s">
        <v>35</v>
      </c>
      <c r="J3" s="1" t="s">
        <v>30</v>
      </c>
      <c r="K3">
        <v>123478</v>
      </c>
    </row>
    <row r="4" spans="1:11" x14ac:dyDescent="0.25">
      <c r="A4">
        <v>3</v>
      </c>
      <c r="B4" s="2">
        <v>42626.64166666667</v>
      </c>
      <c r="C4" s="2"/>
      <c r="D4">
        <v>158000</v>
      </c>
      <c r="E4" s="1" t="s">
        <v>42</v>
      </c>
      <c r="F4" s="1" t="s">
        <v>43</v>
      </c>
      <c r="G4" s="1" t="s">
        <v>44</v>
      </c>
      <c r="H4" s="1" t="s">
        <v>23</v>
      </c>
      <c r="I4" s="1" t="s">
        <v>46</v>
      </c>
      <c r="J4" s="1" t="s">
        <v>30</v>
      </c>
      <c r="K4">
        <v>123479</v>
      </c>
    </row>
    <row r="5" spans="1:11" x14ac:dyDescent="0.25">
      <c r="A5">
        <v>4</v>
      </c>
      <c r="B5" s="2">
        <v>42628.511111111111</v>
      </c>
      <c r="C5" s="2">
        <v>42683.324305555558</v>
      </c>
      <c r="D5">
        <v>225000</v>
      </c>
      <c r="E5" s="1" t="s">
        <v>42</v>
      </c>
      <c r="F5" s="1" t="s">
        <v>43</v>
      </c>
      <c r="G5" s="1" t="s">
        <v>44</v>
      </c>
      <c r="H5" s="1" t="s">
        <v>23</v>
      </c>
      <c r="I5" s="1" t="s">
        <v>25</v>
      </c>
      <c r="J5" s="1" t="s">
        <v>57</v>
      </c>
      <c r="K5">
        <v>123480</v>
      </c>
    </row>
    <row r="6" spans="1:11" x14ac:dyDescent="0.25">
      <c r="A6">
        <v>5</v>
      </c>
      <c r="B6" s="2">
        <v>42645.921527777777</v>
      </c>
      <c r="C6" s="2"/>
      <c r="D6">
        <v>130000</v>
      </c>
      <c r="E6" s="1" t="s">
        <v>19</v>
      </c>
      <c r="F6" s="1" t="s">
        <v>33</v>
      </c>
      <c r="G6" s="1" t="s">
        <v>34</v>
      </c>
      <c r="H6" s="1" t="s">
        <v>23</v>
      </c>
      <c r="I6" s="1" t="s">
        <v>25</v>
      </c>
      <c r="J6" s="1" t="s">
        <v>30</v>
      </c>
      <c r="K6">
        <v>123481</v>
      </c>
    </row>
    <row r="7" spans="1:11" x14ac:dyDescent="0.25">
      <c r="A7">
        <v>6</v>
      </c>
      <c r="B7" s="2">
        <v>42646.405555555553</v>
      </c>
      <c r="C7" s="2">
        <v>42669.584722222222</v>
      </c>
      <c r="D7">
        <v>440000</v>
      </c>
      <c r="E7" s="1" t="s">
        <v>19</v>
      </c>
      <c r="F7" s="1" t="s">
        <v>33</v>
      </c>
      <c r="G7" s="1" t="s">
        <v>34</v>
      </c>
      <c r="H7" s="1" t="s">
        <v>23</v>
      </c>
      <c r="I7" s="1" t="s">
        <v>25</v>
      </c>
      <c r="J7" s="1" t="s">
        <v>57</v>
      </c>
      <c r="K7">
        <v>123482</v>
      </c>
    </row>
    <row r="8" spans="1:11" x14ac:dyDescent="0.25">
      <c r="A8">
        <v>7</v>
      </c>
      <c r="B8" s="2">
        <v>42646.705555555556</v>
      </c>
      <c r="C8" s="2">
        <v>42670.763194444444</v>
      </c>
      <c r="D8">
        <v>96000</v>
      </c>
      <c r="E8" s="1" t="s">
        <v>70</v>
      </c>
      <c r="F8" s="1" t="s">
        <v>71</v>
      </c>
      <c r="G8" s="1" t="s">
        <v>72</v>
      </c>
      <c r="H8" s="1" t="s">
        <v>23</v>
      </c>
      <c r="I8" s="1" t="s">
        <v>25</v>
      </c>
      <c r="J8" s="1" t="s">
        <v>57</v>
      </c>
      <c r="K8">
        <v>123483</v>
      </c>
    </row>
    <row r="9" spans="1:11" x14ac:dyDescent="0.25">
      <c r="A9">
        <v>8</v>
      </c>
      <c r="B9" s="2">
        <v>42646.875694444447</v>
      </c>
      <c r="C9" s="2">
        <v>42682.456944444442</v>
      </c>
      <c r="D9">
        <v>45000</v>
      </c>
      <c r="E9" s="1" t="s">
        <v>70</v>
      </c>
      <c r="F9" s="1" t="s">
        <v>71</v>
      </c>
      <c r="G9" s="1" t="s">
        <v>72</v>
      </c>
      <c r="H9" s="1" t="s">
        <v>23</v>
      </c>
      <c r="I9" s="1" t="s">
        <v>35</v>
      </c>
      <c r="J9" s="1" t="s">
        <v>57</v>
      </c>
      <c r="K9">
        <v>123484</v>
      </c>
    </row>
    <row r="10" spans="1:11" x14ac:dyDescent="0.25">
      <c r="A10">
        <v>9</v>
      </c>
      <c r="B10" s="2">
        <v>42646.884027777778</v>
      </c>
      <c r="C10" s="2">
        <v>42677.456944444442</v>
      </c>
      <c r="D10">
        <v>350000</v>
      </c>
      <c r="E10" s="1" t="s">
        <v>70</v>
      </c>
      <c r="F10" s="1" t="s">
        <v>71</v>
      </c>
      <c r="G10" s="1" t="s">
        <v>72</v>
      </c>
      <c r="H10" s="1" t="s">
        <v>23</v>
      </c>
      <c r="I10" s="1" t="s">
        <v>25</v>
      </c>
      <c r="J10" s="1" t="s">
        <v>57</v>
      </c>
      <c r="K10">
        <v>123485</v>
      </c>
    </row>
    <row r="11" spans="1:11" x14ac:dyDescent="0.25">
      <c r="A11">
        <v>10</v>
      </c>
      <c r="B11" s="2">
        <v>42646.92083333333</v>
      </c>
      <c r="C11" s="2">
        <v>42674.463194444441</v>
      </c>
      <c r="D11">
        <v>200000</v>
      </c>
      <c r="E11" s="1" t="s">
        <v>42</v>
      </c>
      <c r="F11" s="1" t="s">
        <v>89</v>
      </c>
      <c r="G11" s="1" t="s">
        <v>90</v>
      </c>
      <c r="H11" s="1" t="s">
        <v>23</v>
      </c>
      <c r="I11" s="1" t="s">
        <v>25</v>
      </c>
      <c r="J11" s="1" t="s">
        <v>57</v>
      </c>
      <c r="K11">
        <v>123486</v>
      </c>
    </row>
    <row r="12" spans="1:11" x14ac:dyDescent="0.25">
      <c r="A12">
        <v>11</v>
      </c>
      <c r="B12" s="2">
        <v>42646.938194444447</v>
      </c>
      <c r="C12" s="2">
        <v>42657.672222222223</v>
      </c>
      <c r="D12">
        <v>500000</v>
      </c>
      <c r="E12" s="1" t="s">
        <v>19</v>
      </c>
      <c r="F12" s="1" t="s">
        <v>33</v>
      </c>
      <c r="G12" s="1" t="s">
        <v>34</v>
      </c>
      <c r="H12" s="1" t="s">
        <v>23</v>
      </c>
      <c r="I12" s="1" t="s">
        <v>35</v>
      </c>
      <c r="J12" s="1" t="s">
        <v>57</v>
      </c>
      <c r="K12">
        <v>123487</v>
      </c>
    </row>
    <row r="13" spans="1:11" x14ac:dyDescent="0.25">
      <c r="A13">
        <v>12</v>
      </c>
      <c r="B13" s="2">
        <v>42646.947222222225</v>
      </c>
      <c r="C13" s="2">
        <v>42677.586111111108</v>
      </c>
      <c r="D13">
        <v>92000</v>
      </c>
      <c r="E13" s="1" t="s">
        <v>42</v>
      </c>
      <c r="F13" s="1" t="s">
        <v>89</v>
      </c>
      <c r="G13" s="1" t="s">
        <v>90</v>
      </c>
      <c r="H13" s="1" t="s">
        <v>23</v>
      </c>
      <c r="I13" s="1" t="s">
        <v>35</v>
      </c>
      <c r="J13" s="1" t="s">
        <v>57</v>
      </c>
      <c r="K13">
        <v>123488</v>
      </c>
    </row>
    <row r="14" spans="1:11" x14ac:dyDescent="0.25">
      <c r="A14">
        <v>13</v>
      </c>
      <c r="B14" s="2">
        <v>42646.95208333333</v>
      </c>
      <c r="C14" s="2">
        <v>42675.634722222225</v>
      </c>
      <c r="D14">
        <v>280000</v>
      </c>
      <c r="E14" s="1" t="s">
        <v>42</v>
      </c>
      <c r="F14" s="1" t="s">
        <v>89</v>
      </c>
      <c r="G14" s="1" t="s">
        <v>90</v>
      </c>
      <c r="H14" s="1" t="s">
        <v>23</v>
      </c>
      <c r="I14" s="1" t="s">
        <v>35</v>
      </c>
      <c r="J14" s="1" t="s">
        <v>57</v>
      </c>
      <c r="K14">
        <v>123489</v>
      </c>
    </row>
    <row r="15" spans="1:11" x14ac:dyDescent="0.25">
      <c r="A15">
        <v>15</v>
      </c>
      <c r="B15" s="2">
        <v>42647.379166666666</v>
      </c>
      <c r="C15" s="2">
        <v>42665.618750000001</v>
      </c>
      <c r="D15">
        <v>180000</v>
      </c>
      <c r="E15" s="1" t="s">
        <v>19</v>
      </c>
      <c r="F15" s="1" t="s">
        <v>111</v>
      </c>
      <c r="G15" s="1" t="s">
        <v>112</v>
      </c>
      <c r="H15" s="1" t="s">
        <v>23</v>
      </c>
      <c r="I15" s="1" t="s">
        <v>35</v>
      </c>
      <c r="J15" s="1" t="s">
        <v>57</v>
      </c>
      <c r="K15">
        <v>123491</v>
      </c>
    </row>
    <row r="16" spans="1:11" x14ac:dyDescent="0.25">
      <c r="A16">
        <v>16</v>
      </c>
      <c r="B16" s="2">
        <v>42647.386111111111</v>
      </c>
      <c r="C16" s="2">
        <v>42667.689583333333</v>
      </c>
      <c r="D16">
        <v>400000</v>
      </c>
      <c r="E16" s="1" t="s">
        <v>19</v>
      </c>
      <c r="F16" s="1" t="s">
        <v>111</v>
      </c>
      <c r="G16" s="1" t="s">
        <v>112</v>
      </c>
      <c r="H16" s="1" t="s">
        <v>23</v>
      </c>
      <c r="I16" s="1" t="s">
        <v>25</v>
      </c>
      <c r="J16" s="1" t="s">
        <v>57</v>
      </c>
      <c r="K16">
        <v>123492</v>
      </c>
    </row>
    <row r="17" spans="1:11" x14ac:dyDescent="0.25">
      <c r="A17">
        <v>17</v>
      </c>
      <c r="B17" s="2">
        <v>42647.415972222225</v>
      </c>
      <c r="C17" s="2">
        <v>42692.368750000001</v>
      </c>
      <c r="D17">
        <v>778000</v>
      </c>
      <c r="E17" s="1" t="s">
        <v>42</v>
      </c>
      <c r="F17" s="1" t="s">
        <v>89</v>
      </c>
      <c r="G17" s="1" t="s">
        <v>123</v>
      </c>
      <c r="H17" s="1" t="s">
        <v>23</v>
      </c>
      <c r="I17" s="1" t="s">
        <v>35</v>
      </c>
      <c r="J17" s="1" t="s">
        <v>57</v>
      </c>
      <c r="K17">
        <v>123493</v>
      </c>
    </row>
    <row r="18" spans="1:11" x14ac:dyDescent="0.25">
      <c r="A18">
        <v>18</v>
      </c>
      <c r="B18" s="2">
        <v>42647.420138888891</v>
      </c>
      <c r="C18" s="2"/>
      <c r="D18">
        <v>500000</v>
      </c>
      <c r="E18" s="1" t="s">
        <v>42</v>
      </c>
      <c r="F18" s="1" t="s">
        <v>89</v>
      </c>
      <c r="G18" s="1" t="s">
        <v>123</v>
      </c>
      <c r="H18" s="1" t="s">
        <v>23</v>
      </c>
      <c r="I18" s="1" t="s">
        <v>35</v>
      </c>
      <c r="J18" s="1" t="s">
        <v>30</v>
      </c>
      <c r="K18">
        <v>123494</v>
      </c>
    </row>
    <row r="19" spans="1:11" x14ac:dyDescent="0.25">
      <c r="A19">
        <v>19</v>
      </c>
      <c r="B19" s="2">
        <v>42647.427777777775</v>
      </c>
      <c r="C19" s="2">
        <v>42682.445138888892</v>
      </c>
      <c r="D19">
        <v>150000</v>
      </c>
      <c r="E19" s="1" t="s">
        <v>42</v>
      </c>
      <c r="F19" s="1" t="s">
        <v>89</v>
      </c>
      <c r="G19" s="1" t="s">
        <v>123</v>
      </c>
      <c r="H19" s="1" t="s">
        <v>23</v>
      </c>
      <c r="I19" s="1" t="s">
        <v>35</v>
      </c>
      <c r="J19" s="1" t="s">
        <v>57</v>
      </c>
      <c r="K19">
        <v>123495</v>
      </c>
    </row>
    <row r="20" spans="1:11" x14ac:dyDescent="0.25">
      <c r="A20">
        <v>20</v>
      </c>
      <c r="B20" s="2">
        <v>42647.445138888892</v>
      </c>
      <c r="C20" s="2">
        <v>42667.686805555553</v>
      </c>
      <c r="D20">
        <v>680000</v>
      </c>
      <c r="E20" s="1" t="s">
        <v>19</v>
      </c>
      <c r="F20" s="1" t="s">
        <v>33</v>
      </c>
      <c r="G20" s="1" t="s">
        <v>34</v>
      </c>
      <c r="H20" s="1" t="s">
        <v>23</v>
      </c>
      <c r="I20" s="1" t="s">
        <v>25</v>
      </c>
      <c r="J20" s="1" t="s">
        <v>57</v>
      </c>
      <c r="K20">
        <v>123496</v>
      </c>
    </row>
    <row r="21" spans="1:11" x14ac:dyDescent="0.25">
      <c r="A21">
        <v>21</v>
      </c>
      <c r="B21" s="2">
        <v>42647.460416666669</v>
      </c>
      <c r="C21" s="2">
        <v>42691.801388888889</v>
      </c>
      <c r="D21">
        <v>174000</v>
      </c>
      <c r="E21" s="1" t="s">
        <v>19</v>
      </c>
      <c r="F21" s="1" t="s">
        <v>33</v>
      </c>
      <c r="G21" s="1" t="s">
        <v>34</v>
      </c>
      <c r="H21" s="1" t="s">
        <v>23</v>
      </c>
      <c r="I21" s="1" t="s">
        <v>35</v>
      </c>
      <c r="J21" s="1" t="s">
        <v>57</v>
      </c>
      <c r="K21">
        <v>123497</v>
      </c>
    </row>
    <row r="22" spans="1:11" x14ac:dyDescent="0.25">
      <c r="A22">
        <v>22</v>
      </c>
      <c r="B22" s="2">
        <v>42647.488888888889</v>
      </c>
      <c r="C22" s="2"/>
      <c r="D22">
        <v>950000</v>
      </c>
      <c r="E22" s="1" t="s">
        <v>19</v>
      </c>
      <c r="F22" s="1" t="s">
        <v>33</v>
      </c>
      <c r="G22" s="1" t="s">
        <v>34</v>
      </c>
      <c r="H22" s="1" t="s">
        <v>23</v>
      </c>
      <c r="I22" s="1" t="s">
        <v>25</v>
      </c>
      <c r="J22" s="1" t="s">
        <v>30</v>
      </c>
      <c r="K22">
        <v>123498</v>
      </c>
    </row>
    <row r="23" spans="1:11" x14ac:dyDescent="0.25">
      <c r="A23">
        <v>23</v>
      </c>
      <c r="B23" s="2">
        <v>42647.504166666666</v>
      </c>
      <c r="C23" s="2">
        <v>42669.695138888892</v>
      </c>
      <c r="D23">
        <v>525000</v>
      </c>
      <c r="E23" s="1" t="s">
        <v>42</v>
      </c>
      <c r="F23" s="1" t="s">
        <v>89</v>
      </c>
      <c r="G23" s="1" t="s">
        <v>123</v>
      </c>
      <c r="H23" s="1" t="s">
        <v>23</v>
      </c>
      <c r="I23" s="1" t="s">
        <v>25</v>
      </c>
      <c r="J23" s="1" t="s">
        <v>57</v>
      </c>
      <c r="K23">
        <v>123499</v>
      </c>
    </row>
    <row r="24" spans="1:11" x14ac:dyDescent="0.25">
      <c r="A24">
        <v>24</v>
      </c>
      <c r="B24" s="2">
        <v>42647.536805555559</v>
      </c>
      <c r="C24" s="2">
        <v>42683.567361111112</v>
      </c>
      <c r="D24">
        <v>600000</v>
      </c>
      <c r="E24" s="1" t="s">
        <v>19</v>
      </c>
      <c r="F24" s="1" t="s">
        <v>33</v>
      </c>
      <c r="G24" s="1" t="s">
        <v>34</v>
      </c>
      <c r="H24" s="1" t="s">
        <v>23</v>
      </c>
      <c r="I24" s="1" t="s">
        <v>25</v>
      </c>
      <c r="J24" s="1" t="s">
        <v>57</v>
      </c>
      <c r="K24">
        <v>123500</v>
      </c>
    </row>
    <row r="25" spans="1:11" x14ac:dyDescent="0.25">
      <c r="A25">
        <v>25</v>
      </c>
      <c r="B25" s="2">
        <v>42647.543055555558</v>
      </c>
      <c r="C25" s="2"/>
      <c r="D25">
        <v>500000</v>
      </c>
      <c r="E25" s="1" t="s">
        <v>19</v>
      </c>
      <c r="F25" s="1" t="s">
        <v>33</v>
      </c>
      <c r="G25" s="1" t="s">
        <v>34</v>
      </c>
      <c r="H25" s="1" t="s">
        <v>23</v>
      </c>
      <c r="I25" s="1" t="s">
        <v>25</v>
      </c>
      <c r="J25" s="1" t="s">
        <v>30</v>
      </c>
      <c r="K25">
        <v>123501</v>
      </c>
    </row>
    <row r="26" spans="1:11" x14ac:dyDescent="0.25">
      <c r="A26">
        <v>26</v>
      </c>
      <c r="B26" s="2">
        <v>42647.549305555556</v>
      </c>
      <c r="C26" s="2">
        <v>42654.573611111111</v>
      </c>
      <c r="D26">
        <v>575000</v>
      </c>
      <c r="E26" s="1" t="s">
        <v>70</v>
      </c>
      <c r="F26" s="1" t="s">
        <v>71</v>
      </c>
      <c r="G26" s="1" t="s">
        <v>72</v>
      </c>
      <c r="H26" s="1" t="s">
        <v>23</v>
      </c>
      <c r="I26" s="1" t="s">
        <v>25</v>
      </c>
      <c r="J26" s="1" t="s">
        <v>57</v>
      </c>
      <c r="K26">
        <v>123502</v>
      </c>
    </row>
    <row r="27" spans="1:11" x14ac:dyDescent="0.25">
      <c r="A27">
        <v>27</v>
      </c>
      <c r="B27" s="2">
        <v>42647.552083333336</v>
      </c>
      <c r="C27" s="2">
        <v>42660.475694444445</v>
      </c>
      <c r="D27">
        <v>275000</v>
      </c>
      <c r="E27" s="1" t="s">
        <v>70</v>
      </c>
      <c r="F27" s="1" t="s">
        <v>21</v>
      </c>
      <c r="G27" s="1" t="s">
        <v>158</v>
      </c>
      <c r="H27" s="1" t="s">
        <v>23</v>
      </c>
      <c r="I27" s="1" t="s">
        <v>25</v>
      </c>
      <c r="J27" s="1" t="s">
        <v>57</v>
      </c>
      <c r="K27">
        <v>123503</v>
      </c>
    </row>
    <row r="28" spans="1:11" x14ac:dyDescent="0.25">
      <c r="A28">
        <v>28</v>
      </c>
      <c r="B28" s="2">
        <v>42647.552083333336</v>
      </c>
      <c r="C28" s="2">
        <v>42675.754861111112</v>
      </c>
      <c r="D28">
        <v>300000</v>
      </c>
      <c r="E28" s="1" t="s">
        <v>19</v>
      </c>
      <c r="F28" s="1" t="s">
        <v>111</v>
      </c>
      <c r="G28" s="1" t="s">
        <v>112</v>
      </c>
      <c r="H28" s="1" t="s">
        <v>23</v>
      </c>
      <c r="I28" s="1" t="s">
        <v>25</v>
      </c>
      <c r="J28" s="1" t="s">
        <v>57</v>
      </c>
      <c r="K28">
        <v>123504</v>
      </c>
    </row>
    <row r="29" spans="1:11" x14ac:dyDescent="0.25">
      <c r="A29">
        <v>29</v>
      </c>
      <c r="B29" s="2">
        <v>42647.552777777775</v>
      </c>
      <c r="C29" s="2">
        <v>42660.85</v>
      </c>
      <c r="D29">
        <v>220000</v>
      </c>
      <c r="E29" s="1" t="s">
        <v>167</v>
      </c>
      <c r="F29" s="1" t="s">
        <v>168</v>
      </c>
      <c r="G29" s="1" t="s">
        <v>169</v>
      </c>
      <c r="H29" s="1" t="s">
        <v>23</v>
      </c>
      <c r="I29" s="1" t="s">
        <v>25</v>
      </c>
      <c r="J29" s="1" t="s">
        <v>57</v>
      </c>
      <c r="K29">
        <v>123505</v>
      </c>
    </row>
    <row r="30" spans="1:11" x14ac:dyDescent="0.25">
      <c r="A30">
        <v>30</v>
      </c>
      <c r="B30" s="2">
        <v>42647.556944444441</v>
      </c>
      <c r="C30" s="2">
        <v>42699.553472222222</v>
      </c>
      <c r="D30">
        <v>254999</v>
      </c>
      <c r="E30" s="1" t="s">
        <v>19</v>
      </c>
      <c r="F30" s="1" t="s">
        <v>33</v>
      </c>
      <c r="G30" s="1" t="s">
        <v>34</v>
      </c>
      <c r="H30" s="1" t="s">
        <v>23</v>
      </c>
      <c r="I30" s="1" t="s">
        <v>25</v>
      </c>
      <c r="J30" s="1" t="s">
        <v>57</v>
      </c>
      <c r="K30">
        <v>123506</v>
      </c>
    </row>
    <row r="31" spans="1:11" x14ac:dyDescent="0.25">
      <c r="A31">
        <v>31</v>
      </c>
      <c r="B31" s="2">
        <v>42647.5625</v>
      </c>
      <c r="C31" s="2">
        <v>42671.711805555555</v>
      </c>
      <c r="D31">
        <v>670000</v>
      </c>
      <c r="E31" s="1" t="s">
        <v>42</v>
      </c>
      <c r="F31" s="1" t="s">
        <v>43</v>
      </c>
      <c r="G31" s="1" t="s">
        <v>44</v>
      </c>
      <c r="H31" s="1" t="s">
        <v>23</v>
      </c>
      <c r="I31" s="1" t="s">
        <v>25</v>
      </c>
      <c r="J31" s="1" t="s">
        <v>57</v>
      </c>
      <c r="K31">
        <v>123507</v>
      </c>
    </row>
    <row r="32" spans="1:11" x14ac:dyDescent="0.25">
      <c r="A32">
        <v>33</v>
      </c>
      <c r="B32" s="2">
        <v>42647.568055555559</v>
      </c>
      <c r="C32" s="2"/>
      <c r="D32">
        <v>150000</v>
      </c>
      <c r="E32" s="1" t="s">
        <v>42</v>
      </c>
      <c r="F32" s="1" t="s">
        <v>43</v>
      </c>
      <c r="G32" s="1" t="s">
        <v>44</v>
      </c>
      <c r="H32" s="1" t="s">
        <v>23</v>
      </c>
      <c r="I32" s="1" t="s">
        <v>35</v>
      </c>
      <c r="J32" s="1" t="s">
        <v>30</v>
      </c>
      <c r="K32">
        <v>123509</v>
      </c>
    </row>
    <row r="33" spans="1:11" x14ac:dyDescent="0.25">
      <c r="A33">
        <v>34</v>
      </c>
      <c r="B33" s="2">
        <v>42647.569444444445</v>
      </c>
      <c r="C33" s="2">
        <v>42660.820138888892</v>
      </c>
      <c r="D33">
        <v>730000</v>
      </c>
      <c r="E33" s="1" t="s">
        <v>70</v>
      </c>
      <c r="F33" s="1" t="s">
        <v>21</v>
      </c>
      <c r="G33" s="1" t="s">
        <v>158</v>
      </c>
      <c r="H33" s="1" t="s">
        <v>23</v>
      </c>
      <c r="I33" s="1" t="s">
        <v>25</v>
      </c>
      <c r="J33" s="1" t="s">
        <v>57</v>
      </c>
      <c r="K33">
        <v>123510</v>
      </c>
    </row>
    <row r="34" spans="1:11" x14ac:dyDescent="0.25">
      <c r="A34">
        <v>35</v>
      </c>
      <c r="B34" s="2">
        <v>42647.572916666664</v>
      </c>
      <c r="C34" s="2">
        <v>42661.940972222219</v>
      </c>
      <c r="D34">
        <v>650000</v>
      </c>
      <c r="E34" s="1" t="s">
        <v>70</v>
      </c>
      <c r="F34" s="1" t="s">
        <v>21</v>
      </c>
      <c r="G34" s="1" t="s">
        <v>158</v>
      </c>
      <c r="H34" s="1" t="s">
        <v>23</v>
      </c>
      <c r="I34" s="1" t="s">
        <v>25</v>
      </c>
      <c r="J34" s="1" t="s">
        <v>57</v>
      </c>
      <c r="K34">
        <v>123511</v>
      </c>
    </row>
    <row r="35" spans="1:11" x14ac:dyDescent="0.25">
      <c r="A35">
        <v>36</v>
      </c>
      <c r="B35" s="2">
        <v>42647.592361111114</v>
      </c>
      <c r="C35" s="2">
        <v>42654.615277777775</v>
      </c>
      <c r="D35">
        <v>330000</v>
      </c>
      <c r="E35" s="1" t="s">
        <v>70</v>
      </c>
      <c r="F35" s="1" t="s">
        <v>21</v>
      </c>
      <c r="G35" s="1" t="s">
        <v>158</v>
      </c>
      <c r="H35" s="1" t="s">
        <v>23</v>
      </c>
      <c r="I35" s="1" t="s">
        <v>35</v>
      </c>
      <c r="J35" s="1" t="s">
        <v>57</v>
      </c>
      <c r="K35">
        <v>123512</v>
      </c>
    </row>
    <row r="36" spans="1:11" x14ac:dyDescent="0.25">
      <c r="A36">
        <v>37</v>
      </c>
      <c r="B36" s="2">
        <v>42647.599305555559</v>
      </c>
      <c r="C36" s="2">
        <v>42669.627083333333</v>
      </c>
      <c r="D36">
        <v>366000</v>
      </c>
      <c r="E36" s="1" t="s">
        <v>70</v>
      </c>
      <c r="F36" s="1" t="s">
        <v>21</v>
      </c>
      <c r="G36" s="1" t="s">
        <v>158</v>
      </c>
      <c r="H36" s="1" t="s">
        <v>23</v>
      </c>
      <c r="I36" s="1" t="s">
        <v>25</v>
      </c>
      <c r="J36" s="1" t="s">
        <v>57</v>
      </c>
      <c r="K36">
        <v>123513</v>
      </c>
    </row>
    <row r="37" spans="1:11" x14ac:dyDescent="0.25">
      <c r="A37">
        <v>38</v>
      </c>
      <c r="B37" s="2">
        <v>42647.613888888889</v>
      </c>
      <c r="C37" s="2">
        <v>42674.599305555559</v>
      </c>
      <c r="D37">
        <v>1149000</v>
      </c>
      <c r="E37" s="1" t="s">
        <v>19</v>
      </c>
      <c r="F37" s="1" t="s">
        <v>20</v>
      </c>
      <c r="G37" s="1" t="s">
        <v>21</v>
      </c>
      <c r="H37" s="1" t="s">
        <v>23</v>
      </c>
      <c r="I37" s="1" t="s">
        <v>25</v>
      </c>
      <c r="J37" s="1" t="s">
        <v>57</v>
      </c>
      <c r="K37">
        <v>123514</v>
      </c>
    </row>
    <row r="38" spans="1:11" x14ac:dyDescent="0.25">
      <c r="A38">
        <v>39</v>
      </c>
      <c r="B38" s="2">
        <v>42647.617361111108</v>
      </c>
      <c r="C38" s="2">
        <v>42674.967361111114</v>
      </c>
      <c r="D38">
        <v>150000</v>
      </c>
      <c r="E38" s="1" t="s">
        <v>70</v>
      </c>
      <c r="F38" s="1" t="s">
        <v>71</v>
      </c>
      <c r="G38" s="1" t="s">
        <v>72</v>
      </c>
      <c r="H38" s="1" t="s">
        <v>23</v>
      </c>
      <c r="I38" s="1" t="s">
        <v>25</v>
      </c>
      <c r="J38" s="1" t="s">
        <v>57</v>
      </c>
      <c r="K38">
        <v>123515</v>
      </c>
    </row>
    <row r="39" spans="1:11" x14ac:dyDescent="0.25">
      <c r="A39">
        <v>40</v>
      </c>
      <c r="B39" s="2">
        <v>42647.618750000001</v>
      </c>
      <c r="C39" s="2"/>
      <c r="D39">
        <v>425000</v>
      </c>
      <c r="E39" s="1" t="s">
        <v>167</v>
      </c>
      <c r="F39" s="1" t="s">
        <v>203</v>
      </c>
      <c r="G39" s="1" t="s">
        <v>204</v>
      </c>
      <c r="H39" s="1" t="s">
        <v>23</v>
      </c>
      <c r="I39" s="1" t="s">
        <v>35</v>
      </c>
      <c r="J39" s="1" t="s">
        <v>30</v>
      </c>
      <c r="K39">
        <v>123516</v>
      </c>
    </row>
    <row r="40" spans="1:11" x14ac:dyDescent="0.25">
      <c r="A40">
        <v>41</v>
      </c>
      <c r="B40" s="2">
        <v>42647.626388888886</v>
      </c>
      <c r="C40" s="2"/>
      <c r="D40">
        <v>150000</v>
      </c>
      <c r="E40" s="1" t="s">
        <v>70</v>
      </c>
      <c r="F40" s="1" t="s">
        <v>71</v>
      </c>
      <c r="G40" s="1" t="s">
        <v>72</v>
      </c>
      <c r="H40" s="1" t="s">
        <v>23</v>
      </c>
      <c r="I40" s="1" t="s">
        <v>25</v>
      </c>
      <c r="J40" s="1" t="s">
        <v>30</v>
      </c>
      <c r="K40">
        <v>123517</v>
      </c>
    </row>
    <row r="41" spans="1:11" x14ac:dyDescent="0.25">
      <c r="A41">
        <v>42</v>
      </c>
      <c r="B41" s="2">
        <v>42647.626388888886</v>
      </c>
      <c r="C41" s="2">
        <v>42669.556250000001</v>
      </c>
      <c r="D41">
        <v>2100000</v>
      </c>
      <c r="E41" s="1" t="s">
        <v>19</v>
      </c>
      <c r="F41" s="1" t="s">
        <v>33</v>
      </c>
      <c r="G41" s="1" t="s">
        <v>34</v>
      </c>
      <c r="H41" s="1" t="s">
        <v>23</v>
      </c>
      <c r="I41" s="1" t="s">
        <v>25</v>
      </c>
      <c r="J41" s="1" t="s">
        <v>57</v>
      </c>
      <c r="K41">
        <v>123518</v>
      </c>
    </row>
    <row r="42" spans="1:11" x14ac:dyDescent="0.25">
      <c r="A42">
        <v>43</v>
      </c>
      <c r="B42" s="2">
        <v>42647.629861111112</v>
      </c>
      <c r="C42" s="2">
        <v>42674.914583333331</v>
      </c>
      <c r="D42">
        <v>925000</v>
      </c>
      <c r="E42" s="1" t="s">
        <v>19</v>
      </c>
      <c r="F42" s="1" t="s">
        <v>33</v>
      </c>
      <c r="G42" s="1" t="s">
        <v>34</v>
      </c>
      <c r="H42" s="1" t="s">
        <v>218</v>
      </c>
      <c r="I42" s="1" t="s">
        <v>25</v>
      </c>
      <c r="J42" s="1" t="s">
        <v>57</v>
      </c>
      <c r="K42">
        <v>123519</v>
      </c>
    </row>
    <row r="43" spans="1:11" x14ac:dyDescent="0.25">
      <c r="A43">
        <v>44</v>
      </c>
      <c r="B43" s="2">
        <v>42647.631944444445</v>
      </c>
      <c r="C43" s="2">
        <v>42656.663888888892</v>
      </c>
      <c r="D43">
        <v>425000</v>
      </c>
      <c r="E43" s="1" t="s">
        <v>19</v>
      </c>
      <c r="F43" s="1" t="s">
        <v>33</v>
      </c>
      <c r="G43" s="1" t="s">
        <v>34</v>
      </c>
      <c r="H43" s="1" t="s">
        <v>218</v>
      </c>
      <c r="I43" s="1" t="s">
        <v>25</v>
      </c>
      <c r="J43" s="1" t="s">
        <v>57</v>
      </c>
      <c r="K43">
        <v>123520</v>
      </c>
    </row>
    <row r="44" spans="1:11" x14ac:dyDescent="0.25">
      <c r="A44">
        <v>45</v>
      </c>
      <c r="B44" s="2">
        <v>42647.633333333331</v>
      </c>
      <c r="C44" s="2">
        <v>42667.857638888891</v>
      </c>
      <c r="D44">
        <v>675000</v>
      </c>
      <c r="E44" s="1" t="s">
        <v>19</v>
      </c>
      <c r="F44" s="1" t="s">
        <v>33</v>
      </c>
      <c r="G44" s="1" t="s">
        <v>34</v>
      </c>
      <c r="H44" s="1" t="s">
        <v>218</v>
      </c>
      <c r="I44" s="1" t="s">
        <v>25</v>
      </c>
      <c r="J44" s="1" t="s">
        <v>57</v>
      </c>
      <c r="K44">
        <v>123521</v>
      </c>
    </row>
    <row r="45" spans="1:11" x14ac:dyDescent="0.25">
      <c r="A45">
        <v>46</v>
      </c>
      <c r="B45" s="2">
        <v>42647.649305555555</v>
      </c>
      <c r="C45" s="2">
        <v>42671.627083333333</v>
      </c>
      <c r="D45">
        <v>819999</v>
      </c>
      <c r="E45" s="1" t="s">
        <v>42</v>
      </c>
      <c r="F45" s="1" t="s">
        <v>43</v>
      </c>
      <c r="G45" s="1" t="s">
        <v>44</v>
      </c>
      <c r="H45" s="1" t="s">
        <v>218</v>
      </c>
      <c r="I45" s="1" t="s">
        <v>25</v>
      </c>
      <c r="J45" s="1" t="s">
        <v>57</v>
      </c>
      <c r="K45">
        <v>123522</v>
      </c>
    </row>
    <row r="46" spans="1:11" x14ac:dyDescent="0.25">
      <c r="A46">
        <v>47</v>
      </c>
      <c r="B46" s="2">
        <v>42647.655555555553</v>
      </c>
      <c r="C46" s="2">
        <v>42691.359722222223</v>
      </c>
      <c r="D46">
        <v>390000</v>
      </c>
      <c r="E46" s="1" t="s">
        <v>19</v>
      </c>
      <c r="F46" s="1" t="s">
        <v>33</v>
      </c>
      <c r="G46" s="1" t="s">
        <v>34</v>
      </c>
      <c r="H46" s="1" t="s">
        <v>218</v>
      </c>
      <c r="I46" s="1" t="s">
        <v>25</v>
      </c>
      <c r="J46" s="1" t="s">
        <v>57</v>
      </c>
      <c r="K46">
        <v>123523</v>
      </c>
    </row>
    <row r="47" spans="1:11" x14ac:dyDescent="0.25">
      <c r="A47">
        <v>48</v>
      </c>
      <c r="B47" s="2">
        <v>42647.668055555558</v>
      </c>
      <c r="C47" s="2">
        <v>42681.704861111109</v>
      </c>
      <c r="D47">
        <v>1500000</v>
      </c>
      <c r="E47" s="1" t="s">
        <v>70</v>
      </c>
      <c r="F47" s="1" t="s">
        <v>21</v>
      </c>
      <c r="G47" s="1" t="s">
        <v>158</v>
      </c>
      <c r="H47" s="1" t="s">
        <v>218</v>
      </c>
      <c r="I47" s="1" t="s">
        <v>25</v>
      </c>
      <c r="J47" s="1" t="s">
        <v>57</v>
      </c>
      <c r="K47">
        <v>123524</v>
      </c>
    </row>
    <row r="48" spans="1:11" x14ac:dyDescent="0.25">
      <c r="A48">
        <v>49</v>
      </c>
      <c r="B48" s="2">
        <v>42647.670138888891</v>
      </c>
      <c r="C48" s="2">
        <v>42677.422222222223</v>
      </c>
      <c r="D48">
        <v>700000</v>
      </c>
      <c r="E48" s="1" t="s">
        <v>19</v>
      </c>
      <c r="F48" s="1" t="s">
        <v>33</v>
      </c>
      <c r="G48" s="1" t="s">
        <v>34</v>
      </c>
      <c r="H48" s="1" t="s">
        <v>218</v>
      </c>
      <c r="I48" s="1" t="s">
        <v>25</v>
      </c>
      <c r="J48" s="1" t="s">
        <v>57</v>
      </c>
      <c r="K48">
        <v>123525</v>
      </c>
    </row>
    <row r="49" spans="1:11" x14ac:dyDescent="0.25">
      <c r="A49">
        <v>50</v>
      </c>
      <c r="B49" s="2">
        <v>42647.672222222223</v>
      </c>
      <c r="C49" s="2">
        <v>42664.679861111108</v>
      </c>
      <c r="D49">
        <v>1450000</v>
      </c>
      <c r="E49" s="1" t="s">
        <v>19</v>
      </c>
      <c r="F49" s="1" t="s">
        <v>33</v>
      </c>
      <c r="G49" s="1" t="s">
        <v>34</v>
      </c>
      <c r="H49" s="1" t="s">
        <v>218</v>
      </c>
      <c r="I49" s="1" t="s">
        <v>35</v>
      </c>
      <c r="J49" s="1" t="s">
        <v>57</v>
      </c>
      <c r="K49">
        <v>123526</v>
      </c>
    </row>
    <row r="50" spans="1:11" x14ac:dyDescent="0.25">
      <c r="A50">
        <v>51</v>
      </c>
      <c r="B50" s="2">
        <v>42647.686111111114</v>
      </c>
      <c r="C50" s="2"/>
      <c r="D50">
        <v>425000</v>
      </c>
      <c r="E50" s="1" t="s">
        <v>19</v>
      </c>
      <c r="F50" s="1" t="s">
        <v>33</v>
      </c>
      <c r="G50" s="1" t="s">
        <v>34</v>
      </c>
      <c r="H50" s="1" t="s">
        <v>218</v>
      </c>
      <c r="I50" s="1" t="s">
        <v>25</v>
      </c>
      <c r="J50" s="1" t="s">
        <v>30</v>
      </c>
      <c r="K50">
        <v>123527</v>
      </c>
    </row>
    <row r="51" spans="1:11" x14ac:dyDescent="0.25">
      <c r="A51">
        <v>52</v>
      </c>
      <c r="B51" s="2">
        <v>42647.694444444445</v>
      </c>
      <c r="C51" s="2">
        <v>42656.663888888892</v>
      </c>
      <c r="D51">
        <v>1090000</v>
      </c>
      <c r="E51" s="1" t="s">
        <v>70</v>
      </c>
      <c r="F51" s="1" t="s">
        <v>21</v>
      </c>
      <c r="G51" s="1" t="s">
        <v>158</v>
      </c>
      <c r="H51" s="1" t="s">
        <v>218</v>
      </c>
      <c r="I51" s="1" t="s">
        <v>25</v>
      </c>
      <c r="J51" s="1" t="s">
        <v>57</v>
      </c>
      <c r="K51">
        <v>123528</v>
      </c>
    </row>
    <row r="52" spans="1:11" x14ac:dyDescent="0.25">
      <c r="A52">
        <v>53</v>
      </c>
      <c r="B52" s="2">
        <v>42647.695138888892</v>
      </c>
      <c r="C52" s="2">
        <v>42672.536805555559</v>
      </c>
      <c r="D52">
        <v>600000</v>
      </c>
      <c r="E52" s="1" t="s">
        <v>70</v>
      </c>
      <c r="F52" s="1" t="s">
        <v>71</v>
      </c>
      <c r="G52" s="1" t="s">
        <v>72</v>
      </c>
      <c r="H52" s="1" t="s">
        <v>218</v>
      </c>
      <c r="I52" s="1" t="s">
        <v>25</v>
      </c>
      <c r="J52" s="1" t="s">
        <v>57</v>
      </c>
      <c r="K52">
        <v>123529</v>
      </c>
    </row>
    <row r="53" spans="1:11" x14ac:dyDescent="0.25">
      <c r="A53">
        <v>54</v>
      </c>
      <c r="B53" s="2">
        <v>42647.713888888888</v>
      </c>
      <c r="C53" s="2">
        <v>42695.443055555559</v>
      </c>
      <c r="D53">
        <v>850000</v>
      </c>
      <c r="E53" s="1" t="s">
        <v>19</v>
      </c>
      <c r="F53" s="1" t="s">
        <v>33</v>
      </c>
      <c r="G53" s="1" t="s">
        <v>34</v>
      </c>
      <c r="H53" s="1" t="s">
        <v>218</v>
      </c>
      <c r="I53" s="1" t="s">
        <v>25</v>
      </c>
      <c r="J53" s="1" t="s">
        <v>57</v>
      </c>
      <c r="K53">
        <v>123530</v>
      </c>
    </row>
    <row r="54" spans="1:11" x14ac:dyDescent="0.25">
      <c r="A54">
        <v>55</v>
      </c>
      <c r="B54" s="2">
        <v>42647.725694444445</v>
      </c>
      <c r="C54" s="2">
        <v>42656.65625</v>
      </c>
      <c r="D54">
        <v>525000</v>
      </c>
      <c r="E54" s="1" t="s">
        <v>167</v>
      </c>
      <c r="F54" s="1" t="s">
        <v>168</v>
      </c>
      <c r="G54" s="1" t="s">
        <v>169</v>
      </c>
      <c r="H54" s="1" t="s">
        <v>218</v>
      </c>
      <c r="I54" s="1" t="s">
        <v>25</v>
      </c>
      <c r="J54" s="1" t="s">
        <v>57</v>
      </c>
      <c r="K54">
        <v>123531</v>
      </c>
    </row>
    <row r="55" spans="1:11" x14ac:dyDescent="0.25">
      <c r="A55">
        <v>56</v>
      </c>
      <c r="B55" s="2">
        <v>42647.751388888886</v>
      </c>
      <c r="C55" s="2">
        <v>42674.553472222222</v>
      </c>
      <c r="D55">
        <v>1650000</v>
      </c>
      <c r="E55" s="1" t="s">
        <v>19</v>
      </c>
      <c r="F55" s="1" t="s">
        <v>111</v>
      </c>
      <c r="G55" s="1" t="s">
        <v>112</v>
      </c>
      <c r="H55" s="1" t="s">
        <v>218</v>
      </c>
      <c r="I55" s="1" t="s">
        <v>35</v>
      </c>
      <c r="J55" s="1" t="s">
        <v>57</v>
      </c>
      <c r="K55">
        <v>123532</v>
      </c>
    </row>
    <row r="56" spans="1:11" x14ac:dyDescent="0.25">
      <c r="A56">
        <v>57</v>
      </c>
      <c r="B56" s="2">
        <v>42647.754861111112</v>
      </c>
      <c r="C56" s="2">
        <v>42703.640972222223</v>
      </c>
      <c r="D56">
        <v>950000</v>
      </c>
      <c r="E56" s="1" t="s">
        <v>167</v>
      </c>
      <c r="F56" s="1" t="s">
        <v>168</v>
      </c>
      <c r="G56" s="1" t="s">
        <v>169</v>
      </c>
      <c r="H56" s="1" t="s">
        <v>218</v>
      </c>
      <c r="I56" s="1" t="s">
        <v>25</v>
      </c>
      <c r="J56" s="1" t="s">
        <v>57</v>
      </c>
      <c r="K56">
        <v>123533</v>
      </c>
    </row>
    <row r="57" spans="1:11" x14ac:dyDescent="0.25">
      <c r="A57">
        <v>58</v>
      </c>
      <c r="B57" s="2">
        <v>42647.786111111112</v>
      </c>
      <c r="C57" s="2">
        <v>42678.745833333334</v>
      </c>
      <c r="D57">
        <v>1750000</v>
      </c>
      <c r="E57" s="1" t="s">
        <v>167</v>
      </c>
      <c r="F57" s="1" t="s">
        <v>168</v>
      </c>
      <c r="G57" s="1" t="s">
        <v>169</v>
      </c>
      <c r="H57" s="1" t="s">
        <v>218</v>
      </c>
      <c r="I57" s="1" t="s">
        <v>35</v>
      </c>
      <c r="J57" s="1" t="s">
        <v>57</v>
      </c>
      <c r="K57">
        <v>123534</v>
      </c>
    </row>
    <row r="58" spans="1:11" x14ac:dyDescent="0.25">
      <c r="A58">
        <v>59</v>
      </c>
      <c r="B58" s="2">
        <v>42647.792361111111</v>
      </c>
      <c r="C58" s="2">
        <v>42674.712500000001</v>
      </c>
      <c r="D58">
        <v>1590000</v>
      </c>
      <c r="E58" s="1" t="s">
        <v>167</v>
      </c>
      <c r="F58" s="1" t="s">
        <v>279</v>
      </c>
      <c r="G58" s="1" t="s">
        <v>280</v>
      </c>
      <c r="H58" s="1" t="s">
        <v>218</v>
      </c>
      <c r="I58" s="1" t="s">
        <v>25</v>
      </c>
      <c r="J58" s="1" t="s">
        <v>57</v>
      </c>
      <c r="K58">
        <v>123535</v>
      </c>
    </row>
    <row r="59" spans="1:11" x14ac:dyDescent="0.25">
      <c r="A59">
        <v>60</v>
      </c>
      <c r="B59" s="2">
        <v>42647.809027777781</v>
      </c>
      <c r="C59" s="2">
        <v>42691.546527777777</v>
      </c>
      <c r="D59">
        <v>1689999</v>
      </c>
      <c r="E59" s="1" t="s">
        <v>19</v>
      </c>
      <c r="F59" s="1" t="s">
        <v>111</v>
      </c>
      <c r="G59" s="1" t="s">
        <v>112</v>
      </c>
      <c r="H59" s="1" t="s">
        <v>218</v>
      </c>
      <c r="I59" s="1" t="s">
        <v>25</v>
      </c>
      <c r="J59" s="1" t="s">
        <v>57</v>
      </c>
      <c r="K59">
        <v>123536</v>
      </c>
    </row>
    <row r="60" spans="1:11" x14ac:dyDescent="0.25">
      <c r="A60">
        <v>61</v>
      </c>
      <c r="B60" s="2">
        <v>42647.8125</v>
      </c>
      <c r="C60" s="2">
        <v>42656.131944444445</v>
      </c>
      <c r="D60">
        <v>1425000</v>
      </c>
      <c r="E60" s="1" t="s">
        <v>19</v>
      </c>
      <c r="F60" s="1" t="s">
        <v>111</v>
      </c>
      <c r="G60" s="1" t="s">
        <v>112</v>
      </c>
      <c r="H60" s="1" t="s">
        <v>218</v>
      </c>
      <c r="I60" s="1" t="s">
        <v>25</v>
      </c>
      <c r="J60" s="1" t="s">
        <v>57</v>
      </c>
      <c r="K60">
        <v>123537</v>
      </c>
    </row>
    <row r="61" spans="1:11" x14ac:dyDescent="0.25">
      <c r="A61">
        <v>62</v>
      </c>
      <c r="B61" s="2">
        <v>42647.820138888892</v>
      </c>
      <c r="C61" s="2"/>
      <c r="D61">
        <v>265000</v>
      </c>
      <c r="E61" s="1" t="s">
        <v>19</v>
      </c>
      <c r="F61" s="1" t="s">
        <v>293</v>
      </c>
      <c r="G61" s="1" t="s">
        <v>294</v>
      </c>
      <c r="H61" s="1" t="s">
        <v>23</v>
      </c>
      <c r="I61" s="1" t="s">
        <v>25</v>
      </c>
      <c r="J61" s="1" t="s">
        <v>30</v>
      </c>
      <c r="K61">
        <v>123538</v>
      </c>
    </row>
    <row r="62" spans="1:11" x14ac:dyDescent="0.25">
      <c r="A62">
        <v>63</v>
      </c>
      <c r="B62" s="2">
        <v>42647.820138888892</v>
      </c>
      <c r="C62" s="2">
        <v>42691.390972222223</v>
      </c>
      <c r="D62">
        <v>190000</v>
      </c>
      <c r="E62" s="1" t="s">
        <v>70</v>
      </c>
      <c r="F62" s="1" t="s">
        <v>71</v>
      </c>
      <c r="G62" s="1" t="s">
        <v>298</v>
      </c>
      <c r="H62" s="1" t="s">
        <v>23</v>
      </c>
      <c r="I62" s="1" t="s">
        <v>46</v>
      </c>
      <c r="J62" s="1" t="s">
        <v>57</v>
      </c>
      <c r="K62">
        <v>123539</v>
      </c>
    </row>
    <row r="63" spans="1:11" x14ac:dyDescent="0.25">
      <c r="A63">
        <v>64</v>
      </c>
      <c r="B63" s="2">
        <v>42647.861805555556</v>
      </c>
      <c r="C63" s="2"/>
      <c r="D63">
        <v>425000</v>
      </c>
      <c r="E63" s="1" t="s">
        <v>70</v>
      </c>
      <c r="F63" s="1" t="s">
        <v>71</v>
      </c>
      <c r="G63" s="1" t="s">
        <v>303</v>
      </c>
      <c r="H63" s="1" t="s">
        <v>23</v>
      </c>
      <c r="I63" s="1" t="s">
        <v>25</v>
      </c>
      <c r="J63" s="1" t="s">
        <v>30</v>
      </c>
      <c r="K63">
        <v>123540</v>
      </c>
    </row>
    <row r="64" spans="1:11" x14ac:dyDescent="0.25">
      <c r="A64">
        <v>65</v>
      </c>
      <c r="B64" s="2">
        <v>42647.861805555556</v>
      </c>
      <c r="C64" s="2">
        <v>42677.636805555558</v>
      </c>
      <c r="D64">
        <v>630000</v>
      </c>
      <c r="E64" s="1" t="s">
        <v>70</v>
      </c>
      <c r="F64" s="1" t="s">
        <v>71</v>
      </c>
      <c r="G64" s="1" t="s">
        <v>303</v>
      </c>
      <c r="H64" s="1" t="s">
        <v>23</v>
      </c>
      <c r="I64" s="1" t="s">
        <v>35</v>
      </c>
      <c r="J64" s="1" t="s">
        <v>57</v>
      </c>
      <c r="K64">
        <v>123541</v>
      </c>
    </row>
    <row r="65" spans="1:11" x14ac:dyDescent="0.25">
      <c r="A65">
        <v>66</v>
      </c>
      <c r="B65" s="2">
        <v>42647.892361111109</v>
      </c>
      <c r="C65" s="2">
        <v>42679.461111111108</v>
      </c>
      <c r="D65">
        <v>600000</v>
      </c>
      <c r="E65" s="1" t="s">
        <v>19</v>
      </c>
      <c r="F65" s="1" t="s">
        <v>20</v>
      </c>
      <c r="G65" s="1" t="s">
        <v>21</v>
      </c>
      <c r="H65" s="1" t="s">
        <v>23</v>
      </c>
      <c r="I65" s="1" t="s">
        <v>46</v>
      </c>
      <c r="J65" s="1" t="s">
        <v>57</v>
      </c>
      <c r="K65">
        <v>123542</v>
      </c>
    </row>
    <row r="66" spans="1:11" x14ac:dyDescent="0.25">
      <c r="A66">
        <v>67</v>
      </c>
      <c r="B66" s="2">
        <v>42647.897222222222</v>
      </c>
      <c r="C66" s="2">
        <v>42681.632638888892</v>
      </c>
      <c r="D66">
        <v>650000</v>
      </c>
      <c r="E66" s="1" t="s">
        <v>19</v>
      </c>
      <c r="F66" s="1" t="s">
        <v>33</v>
      </c>
      <c r="G66" s="1" t="s">
        <v>34</v>
      </c>
      <c r="H66" s="1" t="s">
        <v>23</v>
      </c>
      <c r="I66" s="1" t="s">
        <v>25</v>
      </c>
      <c r="J66" s="1" t="s">
        <v>57</v>
      </c>
      <c r="K66">
        <v>123543</v>
      </c>
    </row>
    <row r="67" spans="1:11" x14ac:dyDescent="0.25">
      <c r="A67">
        <v>68</v>
      </c>
      <c r="B67" s="2">
        <v>42647.899305555555</v>
      </c>
      <c r="C67" s="2">
        <v>42661.956250000003</v>
      </c>
      <c r="D67">
        <v>540000</v>
      </c>
      <c r="E67" s="1" t="s">
        <v>19</v>
      </c>
      <c r="F67" s="1" t="s">
        <v>20</v>
      </c>
      <c r="G67" s="1" t="s">
        <v>21</v>
      </c>
      <c r="H67" s="1" t="s">
        <v>23</v>
      </c>
      <c r="I67" s="1" t="s">
        <v>25</v>
      </c>
      <c r="J67" s="1" t="s">
        <v>57</v>
      </c>
      <c r="K67">
        <v>123544</v>
      </c>
    </row>
    <row r="68" spans="1:11" x14ac:dyDescent="0.25">
      <c r="A68">
        <v>69</v>
      </c>
      <c r="B68" s="2">
        <v>42647.912499999999</v>
      </c>
      <c r="C68" s="2">
        <v>42716.854861111111</v>
      </c>
      <c r="D68">
        <v>630000</v>
      </c>
      <c r="E68" s="1" t="s">
        <v>19</v>
      </c>
      <c r="F68" s="1" t="s">
        <v>20</v>
      </c>
      <c r="G68" s="1" t="s">
        <v>21</v>
      </c>
      <c r="H68" s="1" t="s">
        <v>23</v>
      </c>
      <c r="I68" s="1" t="s">
        <v>25</v>
      </c>
      <c r="J68" s="1" t="s">
        <v>57</v>
      </c>
      <c r="K68">
        <v>123545</v>
      </c>
    </row>
    <row r="69" spans="1:11" x14ac:dyDescent="0.25">
      <c r="A69">
        <v>70</v>
      </c>
      <c r="B69" s="2">
        <v>42647.918749999997</v>
      </c>
      <c r="C69" s="2">
        <v>42660.65</v>
      </c>
      <c r="D69">
        <v>448000</v>
      </c>
      <c r="E69" s="1" t="s">
        <v>19</v>
      </c>
      <c r="F69" s="1" t="s">
        <v>20</v>
      </c>
      <c r="G69" s="1" t="s">
        <v>21</v>
      </c>
      <c r="H69" s="1" t="s">
        <v>23</v>
      </c>
      <c r="I69" s="1" t="s">
        <v>25</v>
      </c>
      <c r="J69" s="1" t="s">
        <v>57</v>
      </c>
      <c r="K69">
        <v>123546</v>
      </c>
    </row>
    <row r="70" spans="1:11" x14ac:dyDescent="0.25">
      <c r="A70">
        <v>71</v>
      </c>
      <c r="B70" s="2">
        <v>42647.927083333336</v>
      </c>
      <c r="C70" s="2">
        <v>42656.666666666664</v>
      </c>
      <c r="D70">
        <v>500000</v>
      </c>
      <c r="E70" s="1" t="s">
        <v>42</v>
      </c>
      <c r="F70" s="1" t="s">
        <v>43</v>
      </c>
      <c r="G70" s="1" t="s">
        <v>44</v>
      </c>
      <c r="H70" s="1" t="s">
        <v>23</v>
      </c>
      <c r="I70" s="1" t="s">
        <v>25</v>
      </c>
      <c r="J70" s="1" t="s">
        <v>57</v>
      </c>
      <c r="K70">
        <v>123547</v>
      </c>
    </row>
    <row r="71" spans="1:11" x14ac:dyDescent="0.25">
      <c r="A71">
        <v>72</v>
      </c>
      <c r="B71" s="2">
        <v>42647.939583333333</v>
      </c>
      <c r="C71" s="2">
        <v>42682.585416666669</v>
      </c>
      <c r="D71">
        <v>745000</v>
      </c>
      <c r="E71" s="1" t="s">
        <v>19</v>
      </c>
      <c r="F71" s="1" t="s">
        <v>111</v>
      </c>
      <c r="G71" s="1" t="s">
        <v>112</v>
      </c>
      <c r="H71" s="1" t="s">
        <v>23</v>
      </c>
      <c r="I71" s="1" t="s">
        <v>25</v>
      </c>
      <c r="J71" s="1" t="s">
        <v>57</v>
      </c>
      <c r="K71">
        <v>123548</v>
      </c>
    </row>
    <row r="72" spans="1:11" x14ac:dyDescent="0.25">
      <c r="A72">
        <v>73</v>
      </c>
      <c r="B72" s="2">
        <v>42647.946527777778</v>
      </c>
      <c r="C72" s="2">
        <v>42656.655555555553</v>
      </c>
      <c r="D72">
        <v>1025000</v>
      </c>
      <c r="E72" s="1" t="s">
        <v>19</v>
      </c>
      <c r="F72" s="1" t="s">
        <v>111</v>
      </c>
      <c r="G72" s="1" t="s">
        <v>112</v>
      </c>
      <c r="H72" s="1" t="s">
        <v>23</v>
      </c>
      <c r="I72" s="1" t="s">
        <v>25</v>
      </c>
      <c r="J72" s="1" t="s">
        <v>57</v>
      </c>
      <c r="K72">
        <v>123549</v>
      </c>
    </row>
    <row r="73" spans="1:11" x14ac:dyDescent="0.25">
      <c r="A73">
        <v>74</v>
      </c>
      <c r="B73" s="2">
        <v>42647.963888888888</v>
      </c>
      <c r="C73" s="2">
        <v>42678.53125</v>
      </c>
      <c r="D73">
        <v>235000</v>
      </c>
      <c r="E73" s="1" t="s">
        <v>19</v>
      </c>
      <c r="F73" s="1" t="s">
        <v>33</v>
      </c>
      <c r="G73" s="1" t="s">
        <v>34</v>
      </c>
      <c r="H73" s="1" t="s">
        <v>23</v>
      </c>
      <c r="I73" s="1" t="s">
        <v>35</v>
      </c>
      <c r="J73" s="1" t="s">
        <v>57</v>
      </c>
      <c r="K73">
        <v>123550</v>
      </c>
    </row>
    <row r="74" spans="1:11" x14ac:dyDescent="0.25">
      <c r="A74">
        <v>75</v>
      </c>
      <c r="B74" s="2">
        <v>42647.976388888892</v>
      </c>
      <c r="C74" s="2">
        <v>42674.90902777778</v>
      </c>
      <c r="D74">
        <v>630000</v>
      </c>
      <c r="E74" s="1" t="s">
        <v>70</v>
      </c>
      <c r="F74" s="1" t="s">
        <v>71</v>
      </c>
      <c r="G74" s="1" t="s">
        <v>72</v>
      </c>
      <c r="H74" s="1" t="s">
        <v>23</v>
      </c>
      <c r="I74" s="1" t="s">
        <v>25</v>
      </c>
      <c r="J74" s="1" t="s">
        <v>57</v>
      </c>
      <c r="K74">
        <v>123551</v>
      </c>
    </row>
    <row r="75" spans="1:11" x14ac:dyDescent="0.25">
      <c r="A75">
        <v>76</v>
      </c>
      <c r="B75" s="2">
        <v>42647.98541666667</v>
      </c>
      <c r="C75" s="2">
        <v>42663.801388888889</v>
      </c>
      <c r="D75">
        <v>1700000</v>
      </c>
      <c r="E75" s="1" t="s">
        <v>70</v>
      </c>
      <c r="F75" s="1" t="s">
        <v>71</v>
      </c>
      <c r="G75" s="1" t="s">
        <v>72</v>
      </c>
      <c r="H75" s="1" t="s">
        <v>23</v>
      </c>
      <c r="I75" s="1" t="s">
        <v>35</v>
      </c>
      <c r="J75" s="1" t="s">
        <v>57</v>
      </c>
      <c r="K75">
        <v>123552</v>
      </c>
    </row>
    <row r="76" spans="1:11" x14ac:dyDescent="0.25">
      <c r="A76">
        <v>77</v>
      </c>
      <c r="B76" s="2">
        <v>42647.989583333336</v>
      </c>
      <c r="C76" s="2">
        <v>42667.684027777781</v>
      </c>
      <c r="D76">
        <v>450000</v>
      </c>
      <c r="E76" s="1" t="s">
        <v>42</v>
      </c>
      <c r="F76" s="1" t="s">
        <v>89</v>
      </c>
      <c r="G76" s="1" t="s">
        <v>123</v>
      </c>
      <c r="H76" s="1" t="s">
        <v>23</v>
      </c>
      <c r="I76" s="1" t="s">
        <v>35</v>
      </c>
      <c r="J76" s="1" t="s">
        <v>57</v>
      </c>
      <c r="K76">
        <v>123553</v>
      </c>
    </row>
    <row r="77" spans="1:11" x14ac:dyDescent="0.25">
      <c r="A77">
        <v>78</v>
      </c>
      <c r="B77" s="2">
        <v>42647.999305555553</v>
      </c>
      <c r="C77" s="2">
        <v>42659.445138888892</v>
      </c>
      <c r="D77">
        <v>450000</v>
      </c>
      <c r="E77" s="1" t="s">
        <v>167</v>
      </c>
      <c r="F77" s="1" t="s">
        <v>279</v>
      </c>
      <c r="G77" s="1" t="s">
        <v>280</v>
      </c>
      <c r="H77" s="1" t="s">
        <v>23</v>
      </c>
      <c r="I77" s="1" t="s">
        <v>35</v>
      </c>
      <c r="J77" s="1" t="s">
        <v>57</v>
      </c>
      <c r="K77">
        <v>123554</v>
      </c>
    </row>
    <row r="78" spans="1:11" x14ac:dyDescent="0.25">
      <c r="A78">
        <v>80</v>
      </c>
      <c r="B78" s="2">
        <v>42648.022222222222</v>
      </c>
      <c r="C78" s="2">
        <v>42674.585416666669</v>
      </c>
      <c r="D78">
        <v>450000</v>
      </c>
      <c r="E78" s="1" t="s">
        <v>167</v>
      </c>
      <c r="F78" s="1" t="s">
        <v>203</v>
      </c>
      <c r="G78" s="1" t="s">
        <v>204</v>
      </c>
      <c r="H78" s="1" t="s">
        <v>23</v>
      </c>
      <c r="I78" s="1" t="s">
        <v>25</v>
      </c>
      <c r="J78" s="1" t="s">
        <v>57</v>
      </c>
      <c r="K78">
        <v>123556</v>
      </c>
    </row>
    <row r="79" spans="1:11" x14ac:dyDescent="0.25">
      <c r="A79">
        <v>81</v>
      </c>
      <c r="B79" s="2">
        <v>42648.074305555558</v>
      </c>
      <c r="C79" s="2"/>
      <c r="D79">
        <v>1200000</v>
      </c>
      <c r="E79" s="1" t="s">
        <v>19</v>
      </c>
      <c r="F79" s="1" t="s">
        <v>33</v>
      </c>
      <c r="G79" s="1" t="s">
        <v>34</v>
      </c>
      <c r="H79" s="1" t="s">
        <v>23</v>
      </c>
      <c r="I79" s="1" t="s">
        <v>25</v>
      </c>
      <c r="J79" s="1" t="s">
        <v>30</v>
      </c>
      <c r="K79">
        <v>123557</v>
      </c>
    </row>
    <row r="80" spans="1:11" x14ac:dyDescent="0.25">
      <c r="A80">
        <v>82</v>
      </c>
      <c r="B80" s="2">
        <v>42648.313194444447</v>
      </c>
      <c r="C80" s="2">
        <v>42659.60833333333</v>
      </c>
      <c r="D80">
        <v>610000</v>
      </c>
      <c r="E80" s="1" t="s">
        <v>42</v>
      </c>
      <c r="F80" s="1" t="s">
        <v>43</v>
      </c>
      <c r="G80" s="1" t="s">
        <v>44</v>
      </c>
      <c r="H80" s="1" t="s">
        <v>23</v>
      </c>
      <c r="I80" s="1" t="s">
        <v>25</v>
      </c>
      <c r="J80" s="1" t="s">
        <v>57</v>
      </c>
      <c r="K80">
        <v>123558</v>
      </c>
    </row>
    <row r="81" spans="1:11" x14ac:dyDescent="0.25">
      <c r="A81">
        <v>83</v>
      </c>
      <c r="B81" s="2">
        <v>42648.334027777775</v>
      </c>
      <c r="C81" s="2">
        <v>42660.699305555558</v>
      </c>
      <c r="D81">
        <v>2500000</v>
      </c>
      <c r="E81" s="1" t="s">
        <v>42</v>
      </c>
      <c r="F81" s="1" t="s">
        <v>43</v>
      </c>
      <c r="G81" s="1" t="s">
        <v>44</v>
      </c>
      <c r="H81" s="1" t="s">
        <v>23</v>
      </c>
      <c r="I81" s="1" t="s">
        <v>35</v>
      </c>
      <c r="J81" s="1" t="s">
        <v>57</v>
      </c>
      <c r="K81">
        <v>123559</v>
      </c>
    </row>
    <row r="82" spans="1:11" x14ac:dyDescent="0.25">
      <c r="A82">
        <v>84</v>
      </c>
      <c r="B82" s="2">
        <v>42648.336111111108</v>
      </c>
      <c r="C82" s="2">
        <v>42691.682638888888</v>
      </c>
      <c r="D82">
        <v>484999</v>
      </c>
      <c r="E82" s="1" t="s">
        <v>167</v>
      </c>
      <c r="F82" s="1" t="s">
        <v>279</v>
      </c>
      <c r="G82" s="1" t="s">
        <v>280</v>
      </c>
      <c r="H82" s="1" t="s">
        <v>218</v>
      </c>
      <c r="I82" s="1" t="s">
        <v>25</v>
      </c>
      <c r="J82" s="1" t="s">
        <v>57</v>
      </c>
      <c r="K82">
        <v>123560</v>
      </c>
    </row>
    <row r="83" spans="1:11" x14ac:dyDescent="0.25">
      <c r="A83">
        <v>85</v>
      </c>
      <c r="B83" s="2">
        <v>42648.361805555556</v>
      </c>
      <c r="C83" s="2">
        <v>42674.90347222222</v>
      </c>
      <c r="D83">
        <v>275000</v>
      </c>
      <c r="E83" s="1" t="s">
        <v>167</v>
      </c>
      <c r="F83" s="1" t="s">
        <v>279</v>
      </c>
      <c r="G83" s="1" t="s">
        <v>280</v>
      </c>
      <c r="H83" s="1" t="s">
        <v>218</v>
      </c>
      <c r="I83" s="1" t="s">
        <v>25</v>
      </c>
      <c r="J83" s="1" t="s">
        <v>57</v>
      </c>
      <c r="K83">
        <v>123561</v>
      </c>
    </row>
    <row r="84" spans="1:11" x14ac:dyDescent="0.25">
      <c r="A84">
        <v>86</v>
      </c>
      <c r="B84" s="2">
        <v>42648.365277777775</v>
      </c>
      <c r="C84" s="2">
        <v>42657.131944444445</v>
      </c>
      <c r="D84">
        <v>315000</v>
      </c>
      <c r="E84" s="1" t="s">
        <v>167</v>
      </c>
      <c r="F84" s="1" t="s">
        <v>279</v>
      </c>
      <c r="G84" s="1" t="s">
        <v>280</v>
      </c>
      <c r="H84" s="1" t="s">
        <v>218</v>
      </c>
      <c r="I84" s="1" t="s">
        <v>25</v>
      </c>
      <c r="J84" s="1" t="s">
        <v>57</v>
      </c>
      <c r="K84">
        <v>123562</v>
      </c>
    </row>
    <row r="85" spans="1:11" x14ac:dyDescent="0.25">
      <c r="A85">
        <v>87</v>
      </c>
      <c r="B85" s="2">
        <v>42648.388194444444</v>
      </c>
      <c r="C85" s="2">
        <v>42669.443055555559</v>
      </c>
      <c r="D85">
        <v>275000</v>
      </c>
      <c r="E85" s="1" t="s">
        <v>19</v>
      </c>
      <c r="F85" s="1" t="s">
        <v>33</v>
      </c>
      <c r="G85" s="1" t="s">
        <v>34</v>
      </c>
      <c r="H85" s="1" t="s">
        <v>218</v>
      </c>
      <c r="I85" s="1" t="s">
        <v>25</v>
      </c>
      <c r="J85" s="1" t="s">
        <v>57</v>
      </c>
      <c r="K85">
        <v>123563</v>
      </c>
    </row>
    <row r="86" spans="1:11" x14ac:dyDescent="0.25">
      <c r="A86">
        <v>89</v>
      </c>
      <c r="B86" s="2">
        <v>42648.406944444447</v>
      </c>
      <c r="C86" s="2">
        <v>42657.117361111108</v>
      </c>
      <c r="D86">
        <v>290000</v>
      </c>
      <c r="E86" s="1" t="s">
        <v>167</v>
      </c>
      <c r="F86" s="1" t="s">
        <v>279</v>
      </c>
      <c r="G86" s="1" t="s">
        <v>280</v>
      </c>
      <c r="H86" s="1" t="s">
        <v>218</v>
      </c>
      <c r="I86" s="1" t="s">
        <v>25</v>
      </c>
      <c r="J86" s="1" t="s">
        <v>57</v>
      </c>
      <c r="K86">
        <v>123565</v>
      </c>
    </row>
    <row r="87" spans="1:11" x14ac:dyDescent="0.25">
      <c r="A87">
        <v>90</v>
      </c>
      <c r="B87" s="2">
        <v>42648.459027777775</v>
      </c>
      <c r="C87" s="2">
        <v>42656.65902777778</v>
      </c>
      <c r="D87">
        <v>280000</v>
      </c>
      <c r="E87" s="1" t="s">
        <v>42</v>
      </c>
      <c r="F87" s="1" t="s">
        <v>361</v>
      </c>
      <c r="G87" s="1" t="s">
        <v>362</v>
      </c>
      <c r="H87" s="1" t="s">
        <v>218</v>
      </c>
      <c r="I87" s="1" t="s">
        <v>25</v>
      </c>
      <c r="J87" s="1" t="s">
        <v>57</v>
      </c>
      <c r="K87">
        <v>123566</v>
      </c>
    </row>
    <row r="88" spans="1:11" x14ac:dyDescent="0.25">
      <c r="A88">
        <v>91</v>
      </c>
      <c r="B88" s="2">
        <v>42648.461805555555</v>
      </c>
      <c r="C88" s="2">
        <v>42688.627083333333</v>
      </c>
      <c r="D88">
        <v>225000</v>
      </c>
      <c r="E88" s="1" t="s">
        <v>42</v>
      </c>
      <c r="F88" s="1" t="s">
        <v>361</v>
      </c>
      <c r="G88" s="1" t="s">
        <v>362</v>
      </c>
      <c r="H88" s="1" t="s">
        <v>218</v>
      </c>
      <c r="I88" s="1" t="s">
        <v>25</v>
      </c>
      <c r="J88" s="1" t="s">
        <v>57</v>
      </c>
      <c r="K88">
        <v>123567</v>
      </c>
    </row>
    <row r="89" spans="1:11" x14ac:dyDescent="0.25">
      <c r="A89">
        <v>92</v>
      </c>
      <c r="B89" s="2">
        <v>42648.463888888888</v>
      </c>
      <c r="C89" s="2">
        <v>42656.322916666664</v>
      </c>
      <c r="D89">
        <v>455000</v>
      </c>
      <c r="E89" s="1" t="s">
        <v>167</v>
      </c>
      <c r="F89" s="1" t="s">
        <v>203</v>
      </c>
      <c r="G89" s="1" t="s">
        <v>204</v>
      </c>
      <c r="H89" s="1" t="s">
        <v>218</v>
      </c>
      <c r="I89" s="1" t="s">
        <v>25</v>
      </c>
      <c r="J89" s="1" t="s">
        <v>57</v>
      </c>
      <c r="K89">
        <v>123568</v>
      </c>
    </row>
    <row r="90" spans="1:11" x14ac:dyDescent="0.25">
      <c r="A90">
        <v>93</v>
      </c>
      <c r="B90" s="2">
        <v>42648.474305555559</v>
      </c>
      <c r="C90" s="2"/>
      <c r="D90">
        <v>351000</v>
      </c>
      <c r="E90" s="1" t="s">
        <v>167</v>
      </c>
      <c r="F90" s="1" t="s">
        <v>203</v>
      </c>
      <c r="G90" s="1" t="s">
        <v>204</v>
      </c>
      <c r="H90" s="1" t="s">
        <v>218</v>
      </c>
      <c r="I90" s="1" t="s">
        <v>35</v>
      </c>
      <c r="J90" s="1" t="s">
        <v>30</v>
      </c>
      <c r="K90">
        <v>123569</v>
      </c>
    </row>
    <row r="91" spans="1:11" x14ac:dyDescent="0.25">
      <c r="A91">
        <v>94</v>
      </c>
      <c r="B91" s="2">
        <v>42648.488888888889</v>
      </c>
      <c r="C91" s="2">
        <v>42671.515972222223</v>
      </c>
      <c r="D91">
        <v>535000</v>
      </c>
      <c r="E91" s="1" t="s">
        <v>19</v>
      </c>
      <c r="F91" s="1" t="s">
        <v>293</v>
      </c>
      <c r="G91" s="1" t="s">
        <v>294</v>
      </c>
      <c r="H91" s="1" t="s">
        <v>218</v>
      </c>
      <c r="I91" s="1" t="s">
        <v>35</v>
      </c>
      <c r="J91" s="1" t="s">
        <v>57</v>
      </c>
      <c r="K91">
        <v>123570</v>
      </c>
    </row>
    <row r="92" spans="1:11" x14ac:dyDescent="0.25">
      <c r="A92">
        <v>95</v>
      </c>
      <c r="B92" s="2">
        <v>42648.495833333334</v>
      </c>
      <c r="C92" s="2"/>
      <c r="D92">
        <v>175000</v>
      </c>
      <c r="E92" s="1" t="s">
        <v>19</v>
      </c>
      <c r="F92" s="1" t="s">
        <v>293</v>
      </c>
      <c r="G92" s="1" t="s">
        <v>294</v>
      </c>
      <c r="H92" s="1" t="s">
        <v>218</v>
      </c>
      <c r="I92" s="1" t="s">
        <v>25</v>
      </c>
      <c r="J92" s="1" t="s">
        <v>30</v>
      </c>
      <c r="K92">
        <v>123571</v>
      </c>
    </row>
    <row r="93" spans="1:11" x14ac:dyDescent="0.25">
      <c r="A93">
        <v>96</v>
      </c>
      <c r="B93" s="2">
        <v>42648.522222222222</v>
      </c>
      <c r="C93" s="2">
        <v>42656.668749999997</v>
      </c>
      <c r="D93">
        <v>525000</v>
      </c>
      <c r="E93" s="1" t="s">
        <v>19</v>
      </c>
      <c r="F93" s="1" t="s">
        <v>293</v>
      </c>
      <c r="G93" s="1" t="s">
        <v>294</v>
      </c>
      <c r="H93" s="1" t="s">
        <v>218</v>
      </c>
      <c r="I93" s="1" t="s">
        <v>25</v>
      </c>
      <c r="J93" s="1" t="s">
        <v>57</v>
      </c>
      <c r="K93">
        <v>123572</v>
      </c>
    </row>
    <row r="94" spans="1:11" x14ac:dyDescent="0.25">
      <c r="A94">
        <v>97</v>
      </c>
      <c r="B94" s="2">
        <v>42648.523611111108</v>
      </c>
      <c r="C94" s="2">
        <v>42678.604861111111</v>
      </c>
      <c r="D94">
        <v>600000</v>
      </c>
      <c r="E94" s="1" t="s">
        <v>19</v>
      </c>
      <c r="F94" s="1" t="s">
        <v>111</v>
      </c>
      <c r="G94" s="1" t="s">
        <v>112</v>
      </c>
      <c r="H94" s="1" t="s">
        <v>23</v>
      </c>
      <c r="I94" s="1" t="s">
        <v>25</v>
      </c>
      <c r="J94" s="1" t="s">
        <v>57</v>
      </c>
      <c r="K94">
        <v>123573</v>
      </c>
    </row>
    <row r="95" spans="1:11" x14ac:dyDescent="0.25">
      <c r="A95">
        <v>98</v>
      </c>
      <c r="B95" s="2">
        <v>42648.52847222222</v>
      </c>
      <c r="C95" s="2">
        <v>42669.563194444447</v>
      </c>
      <c r="D95">
        <v>565000</v>
      </c>
      <c r="E95" s="1" t="s">
        <v>167</v>
      </c>
      <c r="F95" s="1" t="s">
        <v>168</v>
      </c>
      <c r="G95" s="1" t="s">
        <v>169</v>
      </c>
      <c r="H95" s="1" t="s">
        <v>218</v>
      </c>
      <c r="I95" s="1" t="s">
        <v>25</v>
      </c>
      <c r="J95" s="1" t="s">
        <v>57</v>
      </c>
      <c r="K95">
        <v>123574</v>
      </c>
    </row>
    <row r="96" spans="1:11" x14ac:dyDescent="0.25">
      <c r="A96">
        <v>99</v>
      </c>
      <c r="B96" s="2">
        <v>42648.530555555553</v>
      </c>
      <c r="C96" s="2">
        <v>42691.828472222223</v>
      </c>
      <c r="D96">
        <v>120000</v>
      </c>
      <c r="E96" s="1" t="s">
        <v>70</v>
      </c>
      <c r="F96" s="1" t="s">
        <v>71</v>
      </c>
      <c r="G96" s="1" t="s">
        <v>72</v>
      </c>
      <c r="H96" s="1" t="s">
        <v>218</v>
      </c>
      <c r="I96" s="1" t="s">
        <v>46</v>
      </c>
      <c r="J96" s="1" t="s">
        <v>57</v>
      </c>
      <c r="K96">
        <v>123575</v>
      </c>
    </row>
    <row r="97" spans="1:11" x14ac:dyDescent="0.25">
      <c r="A97">
        <v>100</v>
      </c>
      <c r="B97" s="2">
        <v>42648.55</v>
      </c>
      <c r="C97" s="2">
        <v>42670.522916666669</v>
      </c>
      <c r="D97">
        <v>725000</v>
      </c>
      <c r="E97" s="1" t="s">
        <v>70</v>
      </c>
      <c r="F97" s="1" t="s">
        <v>71</v>
      </c>
      <c r="G97" s="1" t="s">
        <v>72</v>
      </c>
      <c r="H97" s="1" t="s">
        <v>23</v>
      </c>
      <c r="I97" s="1" t="s">
        <v>25</v>
      </c>
      <c r="J97" s="1" t="s">
        <v>57</v>
      </c>
      <c r="K97">
        <v>123576</v>
      </c>
    </row>
    <row r="98" spans="1:11" x14ac:dyDescent="0.25">
      <c r="A98">
        <v>101</v>
      </c>
      <c r="B98" s="2">
        <v>42648.556944444441</v>
      </c>
      <c r="C98" s="2"/>
      <c r="D98">
        <v>185000</v>
      </c>
      <c r="E98" s="1" t="s">
        <v>19</v>
      </c>
      <c r="F98" s="1" t="s">
        <v>20</v>
      </c>
      <c r="G98" s="1" t="s">
        <v>21</v>
      </c>
      <c r="H98" s="1" t="s">
        <v>218</v>
      </c>
      <c r="I98" s="1" t="s">
        <v>35</v>
      </c>
      <c r="J98" s="1" t="s">
        <v>30</v>
      </c>
      <c r="K98">
        <v>123577</v>
      </c>
    </row>
    <row r="99" spans="1:11" x14ac:dyDescent="0.25">
      <c r="A99">
        <v>102</v>
      </c>
      <c r="B99" s="2">
        <v>42648.594444444447</v>
      </c>
      <c r="C99" s="2"/>
      <c r="D99">
        <v>200000</v>
      </c>
      <c r="E99" s="1" t="s">
        <v>19</v>
      </c>
      <c r="F99" s="1" t="s">
        <v>20</v>
      </c>
      <c r="G99" s="1" t="s">
        <v>21</v>
      </c>
      <c r="H99" s="1" t="s">
        <v>23</v>
      </c>
      <c r="I99" s="1" t="s">
        <v>35</v>
      </c>
      <c r="J99" s="1" t="s">
        <v>30</v>
      </c>
      <c r="K99">
        <v>123578</v>
      </c>
    </row>
    <row r="100" spans="1:11" x14ac:dyDescent="0.25">
      <c r="A100">
        <v>103</v>
      </c>
      <c r="B100" s="2">
        <v>42648.60833333333</v>
      </c>
      <c r="C100" s="2"/>
      <c r="D100">
        <v>615000</v>
      </c>
      <c r="E100" s="1" t="s">
        <v>19</v>
      </c>
      <c r="F100" s="1" t="s">
        <v>20</v>
      </c>
      <c r="G100" s="1" t="s">
        <v>21</v>
      </c>
      <c r="H100" s="1" t="s">
        <v>23</v>
      </c>
      <c r="I100" s="1" t="s">
        <v>25</v>
      </c>
      <c r="J100" s="1" t="s">
        <v>30</v>
      </c>
      <c r="K100">
        <v>123579</v>
      </c>
    </row>
    <row r="101" spans="1:11" x14ac:dyDescent="0.25">
      <c r="A101">
        <v>104</v>
      </c>
      <c r="B101" s="2">
        <v>42648.611111111109</v>
      </c>
      <c r="C101" s="2">
        <v>42667.680555555555</v>
      </c>
      <c r="D101">
        <v>270000</v>
      </c>
      <c r="E101" s="1" t="s">
        <v>19</v>
      </c>
      <c r="F101" s="1" t="s">
        <v>293</v>
      </c>
      <c r="G101" s="1" t="s">
        <v>294</v>
      </c>
      <c r="H101" s="1" t="s">
        <v>23</v>
      </c>
      <c r="I101" s="1" t="s">
        <v>46</v>
      </c>
      <c r="J101" s="1" t="s">
        <v>57</v>
      </c>
      <c r="K101">
        <v>123580</v>
      </c>
    </row>
    <row r="102" spans="1:11" x14ac:dyDescent="0.25">
      <c r="A102">
        <v>105</v>
      </c>
      <c r="B102" s="2">
        <v>42648.617361111108</v>
      </c>
      <c r="C102" s="2">
        <v>42661.803472222222</v>
      </c>
      <c r="D102">
        <v>610000</v>
      </c>
      <c r="E102" s="1" t="s">
        <v>19</v>
      </c>
      <c r="F102" s="1" t="s">
        <v>293</v>
      </c>
      <c r="G102" s="1" t="s">
        <v>294</v>
      </c>
      <c r="H102" s="1" t="s">
        <v>23</v>
      </c>
      <c r="I102" s="1" t="s">
        <v>25</v>
      </c>
      <c r="J102" s="1" t="s">
        <v>57</v>
      </c>
      <c r="K102">
        <v>123581</v>
      </c>
    </row>
    <row r="103" spans="1:11" x14ac:dyDescent="0.25">
      <c r="A103">
        <v>106</v>
      </c>
      <c r="B103" s="2">
        <v>42648.630555555559</v>
      </c>
      <c r="C103" s="2">
        <v>42656.655555555553</v>
      </c>
      <c r="D103">
        <v>625000</v>
      </c>
      <c r="E103" s="1" t="s">
        <v>19</v>
      </c>
      <c r="F103" s="1" t="s">
        <v>293</v>
      </c>
      <c r="G103" s="1" t="s">
        <v>294</v>
      </c>
      <c r="H103" s="1" t="s">
        <v>23</v>
      </c>
      <c r="I103" s="1" t="s">
        <v>35</v>
      </c>
      <c r="J103" s="1" t="s">
        <v>57</v>
      </c>
      <c r="K103">
        <v>123582</v>
      </c>
    </row>
    <row r="104" spans="1:11" x14ac:dyDescent="0.25">
      <c r="A104">
        <v>107</v>
      </c>
      <c r="B104" s="2">
        <v>42648.636805555558</v>
      </c>
      <c r="C104" s="2">
        <v>42668.852777777778</v>
      </c>
      <c r="D104">
        <v>400000</v>
      </c>
      <c r="E104" s="1" t="s">
        <v>42</v>
      </c>
      <c r="F104" s="1" t="s">
        <v>89</v>
      </c>
      <c r="G104" s="1" t="s">
        <v>90</v>
      </c>
      <c r="H104" s="1" t="s">
        <v>23</v>
      </c>
      <c r="I104" s="1" t="s">
        <v>35</v>
      </c>
      <c r="J104" s="1" t="s">
        <v>57</v>
      </c>
      <c r="K104">
        <v>123583</v>
      </c>
    </row>
    <row r="105" spans="1:11" x14ac:dyDescent="0.25">
      <c r="A105">
        <v>108</v>
      </c>
      <c r="B105" s="2">
        <v>42648.706250000003</v>
      </c>
      <c r="C105" s="2"/>
      <c r="D105">
        <v>866000</v>
      </c>
      <c r="E105" s="1" t="s">
        <v>19</v>
      </c>
      <c r="F105" s="1" t="s">
        <v>33</v>
      </c>
      <c r="G105" s="1" t="s">
        <v>34</v>
      </c>
      <c r="H105" s="1" t="s">
        <v>23</v>
      </c>
      <c r="I105" s="1" t="s">
        <v>25</v>
      </c>
      <c r="J105" s="1" t="s">
        <v>30</v>
      </c>
      <c r="K105">
        <v>123584</v>
      </c>
    </row>
    <row r="106" spans="1:11" x14ac:dyDescent="0.25">
      <c r="A106">
        <v>109</v>
      </c>
      <c r="B106" s="2">
        <v>42648.714583333334</v>
      </c>
      <c r="C106" s="2">
        <v>42681.579861111109</v>
      </c>
      <c r="D106">
        <v>700000</v>
      </c>
      <c r="E106" s="1" t="s">
        <v>70</v>
      </c>
      <c r="F106" s="1" t="s">
        <v>71</v>
      </c>
      <c r="G106" s="1" t="s">
        <v>72</v>
      </c>
      <c r="H106" s="1" t="s">
        <v>23</v>
      </c>
      <c r="I106" s="1" t="s">
        <v>25</v>
      </c>
      <c r="J106" s="1" t="s">
        <v>57</v>
      </c>
      <c r="K106">
        <v>123585</v>
      </c>
    </row>
    <row r="107" spans="1:11" x14ac:dyDescent="0.25">
      <c r="A107">
        <v>110</v>
      </c>
      <c r="B107" s="2">
        <v>42648.71597222222</v>
      </c>
      <c r="C107" s="2">
        <v>42674.90347222222</v>
      </c>
      <c r="D107">
        <v>300000</v>
      </c>
      <c r="E107" s="1" t="s">
        <v>42</v>
      </c>
      <c r="F107" s="1" t="s">
        <v>43</v>
      </c>
      <c r="G107" s="1" t="s">
        <v>44</v>
      </c>
      <c r="H107" s="1" t="s">
        <v>23</v>
      </c>
      <c r="I107" s="1" t="s">
        <v>25</v>
      </c>
      <c r="J107" s="1" t="s">
        <v>57</v>
      </c>
      <c r="K107">
        <v>123586</v>
      </c>
    </row>
    <row r="108" spans="1:11" x14ac:dyDescent="0.25">
      <c r="A108">
        <v>111</v>
      </c>
      <c r="B108" s="2">
        <v>42648.718055555553</v>
      </c>
      <c r="C108" s="2">
        <v>42667.689583333333</v>
      </c>
      <c r="D108">
        <v>1700000</v>
      </c>
      <c r="E108" s="1" t="s">
        <v>19</v>
      </c>
      <c r="F108" s="1" t="s">
        <v>33</v>
      </c>
      <c r="G108" s="1" t="s">
        <v>34</v>
      </c>
      <c r="H108" s="1" t="s">
        <v>23</v>
      </c>
      <c r="I108" s="1" t="s">
        <v>25</v>
      </c>
      <c r="J108" s="1" t="s">
        <v>57</v>
      </c>
      <c r="K108">
        <v>123587</v>
      </c>
    </row>
    <row r="109" spans="1:11" x14ac:dyDescent="0.25">
      <c r="A109">
        <v>112</v>
      </c>
      <c r="B109" s="2">
        <v>42648.719444444447</v>
      </c>
      <c r="C109" s="2">
        <v>42675.762499999997</v>
      </c>
      <c r="D109">
        <v>375000</v>
      </c>
      <c r="E109" s="1" t="s">
        <v>19</v>
      </c>
      <c r="F109" s="1" t="s">
        <v>33</v>
      </c>
      <c r="G109" s="1" t="s">
        <v>34</v>
      </c>
      <c r="H109" s="1" t="s">
        <v>23</v>
      </c>
      <c r="I109" s="1" t="s">
        <v>25</v>
      </c>
      <c r="J109" s="1" t="s">
        <v>57</v>
      </c>
      <c r="K109">
        <v>123588</v>
      </c>
    </row>
    <row r="110" spans="1:11" x14ac:dyDescent="0.25">
      <c r="A110">
        <v>113</v>
      </c>
      <c r="B110" s="2">
        <v>42648.722916666666</v>
      </c>
      <c r="C110" s="2"/>
      <c r="D110">
        <v>522000</v>
      </c>
      <c r="E110" s="1" t="s">
        <v>19</v>
      </c>
      <c r="F110" s="1" t="s">
        <v>33</v>
      </c>
      <c r="G110" s="1" t="s">
        <v>34</v>
      </c>
      <c r="H110" s="1" t="s">
        <v>23</v>
      </c>
      <c r="I110" s="1" t="s">
        <v>35</v>
      </c>
      <c r="J110" s="1" t="s">
        <v>30</v>
      </c>
      <c r="K110">
        <v>123589</v>
      </c>
    </row>
    <row r="111" spans="1:11" x14ac:dyDescent="0.25">
      <c r="A111">
        <v>114</v>
      </c>
      <c r="B111" s="2">
        <v>42648.754166666666</v>
      </c>
      <c r="C111" s="2"/>
      <c r="D111">
        <v>451999</v>
      </c>
      <c r="E111" s="1" t="s">
        <v>19</v>
      </c>
      <c r="F111" s="1" t="s">
        <v>33</v>
      </c>
      <c r="G111" s="1" t="s">
        <v>34</v>
      </c>
      <c r="H111" s="1" t="s">
        <v>23</v>
      </c>
      <c r="I111" s="1" t="s">
        <v>25</v>
      </c>
      <c r="J111" s="1" t="s">
        <v>30</v>
      </c>
      <c r="K111">
        <v>123590</v>
      </c>
    </row>
    <row r="112" spans="1:11" x14ac:dyDescent="0.25">
      <c r="A112">
        <v>115</v>
      </c>
      <c r="B112" s="2">
        <v>42648.79791666667</v>
      </c>
      <c r="C112" s="2">
        <v>42661.859027777777</v>
      </c>
      <c r="D112">
        <v>300000</v>
      </c>
      <c r="E112" s="1" t="s">
        <v>19</v>
      </c>
      <c r="F112" s="1" t="s">
        <v>33</v>
      </c>
      <c r="G112" s="1" t="s">
        <v>34</v>
      </c>
      <c r="H112" s="1" t="s">
        <v>23</v>
      </c>
      <c r="I112" s="1" t="s">
        <v>35</v>
      </c>
      <c r="J112" s="1" t="s">
        <v>57</v>
      </c>
      <c r="K112">
        <v>123591</v>
      </c>
    </row>
    <row r="113" spans="1:11" x14ac:dyDescent="0.25">
      <c r="A113">
        <v>116</v>
      </c>
      <c r="B113" s="2">
        <v>42648.839583333334</v>
      </c>
      <c r="C113" s="2">
        <v>42667.757638888892</v>
      </c>
      <c r="D113">
        <v>475000</v>
      </c>
      <c r="E113" s="1" t="s">
        <v>19</v>
      </c>
      <c r="F113" s="1" t="s">
        <v>33</v>
      </c>
      <c r="G113" s="1" t="s">
        <v>34</v>
      </c>
      <c r="H113" s="1" t="s">
        <v>23</v>
      </c>
      <c r="I113" s="1" t="s">
        <v>25</v>
      </c>
      <c r="J113" s="1" t="s">
        <v>57</v>
      </c>
      <c r="K113">
        <v>123592</v>
      </c>
    </row>
    <row r="114" spans="1:11" x14ac:dyDescent="0.25">
      <c r="A114">
        <v>117</v>
      </c>
      <c r="B114" s="2">
        <v>42648.847222222219</v>
      </c>
      <c r="C114" s="2">
        <v>42663.759722222225</v>
      </c>
      <c r="D114">
        <v>780000</v>
      </c>
      <c r="E114" s="1" t="s">
        <v>70</v>
      </c>
      <c r="F114" s="1" t="s">
        <v>71</v>
      </c>
      <c r="G114" s="1" t="s">
        <v>72</v>
      </c>
      <c r="H114" s="1" t="s">
        <v>23</v>
      </c>
      <c r="I114" s="1" t="s">
        <v>25</v>
      </c>
      <c r="J114" s="1" t="s">
        <v>57</v>
      </c>
      <c r="K114">
        <v>123593</v>
      </c>
    </row>
    <row r="115" spans="1:11" x14ac:dyDescent="0.25">
      <c r="A115">
        <v>118</v>
      </c>
      <c r="B115" s="2">
        <v>42648.847222222219</v>
      </c>
      <c r="C115" s="2">
        <v>42700.344444444447</v>
      </c>
      <c r="D115">
        <v>595000</v>
      </c>
      <c r="E115" s="1" t="s">
        <v>70</v>
      </c>
      <c r="F115" s="1" t="s">
        <v>71</v>
      </c>
      <c r="G115" s="1" t="s">
        <v>72</v>
      </c>
      <c r="H115" s="1" t="s">
        <v>23</v>
      </c>
      <c r="I115" s="1" t="s">
        <v>25</v>
      </c>
      <c r="J115" s="1" t="s">
        <v>57</v>
      </c>
      <c r="K115">
        <v>123594</v>
      </c>
    </row>
    <row r="116" spans="1:11" x14ac:dyDescent="0.25">
      <c r="A116">
        <v>119</v>
      </c>
      <c r="B116" s="2">
        <v>42648.85833333333</v>
      </c>
      <c r="C116" s="2">
        <v>42659.743750000001</v>
      </c>
      <c r="D116">
        <v>440000</v>
      </c>
      <c r="E116" s="1" t="s">
        <v>70</v>
      </c>
      <c r="F116" s="1" t="s">
        <v>71</v>
      </c>
      <c r="G116" s="1" t="s">
        <v>72</v>
      </c>
      <c r="H116" s="1" t="s">
        <v>23</v>
      </c>
      <c r="I116" s="1" t="s">
        <v>25</v>
      </c>
      <c r="J116" s="1" t="s">
        <v>57</v>
      </c>
      <c r="K116">
        <v>123595</v>
      </c>
    </row>
    <row r="117" spans="1:11" x14ac:dyDescent="0.25">
      <c r="A117">
        <v>121</v>
      </c>
      <c r="B117" s="2">
        <v>42648.877083333333</v>
      </c>
      <c r="C117" s="2"/>
      <c r="D117">
        <v>400000</v>
      </c>
      <c r="E117" s="1" t="s">
        <v>19</v>
      </c>
      <c r="F117" s="1" t="s">
        <v>20</v>
      </c>
      <c r="G117" s="1" t="s">
        <v>21</v>
      </c>
      <c r="H117" s="1" t="s">
        <v>23</v>
      </c>
      <c r="I117" s="1" t="s">
        <v>46</v>
      </c>
      <c r="J117" s="1" t="s">
        <v>30</v>
      </c>
      <c r="K117">
        <v>123597</v>
      </c>
    </row>
    <row r="118" spans="1:11" x14ac:dyDescent="0.25">
      <c r="A118">
        <v>122</v>
      </c>
      <c r="B118" s="2">
        <v>42648.881944444445</v>
      </c>
      <c r="C118" s="2">
        <v>42674.560416666667</v>
      </c>
      <c r="D118">
        <v>1140000</v>
      </c>
      <c r="E118" s="1" t="s">
        <v>19</v>
      </c>
      <c r="F118" s="1" t="s">
        <v>293</v>
      </c>
      <c r="G118" s="1" t="s">
        <v>294</v>
      </c>
      <c r="H118" s="1" t="s">
        <v>23</v>
      </c>
      <c r="I118" s="1" t="s">
        <v>25</v>
      </c>
      <c r="J118" s="1" t="s">
        <v>57</v>
      </c>
      <c r="K118">
        <v>123598</v>
      </c>
    </row>
    <row r="119" spans="1:11" x14ac:dyDescent="0.25">
      <c r="A119">
        <v>123</v>
      </c>
      <c r="B119" s="2">
        <v>42648.933333333334</v>
      </c>
      <c r="C119" s="2">
        <v>42660.813194444447</v>
      </c>
      <c r="D119">
        <v>850000</v>
      </c>
      <c r="E119" s="1" t="s">
        <v>19</v>
      </c>
      <c r="F119" s="1" t="s">
        <v>33</v>
      </c>
      <c r="G119" s="1" t="s">
        <v>34</v>
      </c>
      <c r="H119" s="1" t="s">
        <v>23</v>
      </c>
      <c r="I119" s="1" t="s">
        <v>25</v>
      </c>
      <c r="J119" s="1" t="s">
        <v>57</v>
      </c>
      <c r="K119">
        <v>123599</v>
      </c>
    </row>
    <row r="120" spans="1:11" x14ac:dyDescent="0.25">
      <c r="A120">
        <v>124</v>
      </c>
      <c r="B120" s="2">
        <v>42648.943749999999</v>
      </c>
      <c r="C120" s="2">
        <v>42656.668749999997</v>
      </c>
      <c r="D120">
        <v>370000</v>
      </c>
      <c r="E120" s="1" t="s">
        <v>167</v>
      </c>
      <c r="F120" s="1" t="s">
        <v>203</v>
      </c>
      <c r="G120" s="1" t="s">
        <v>204</v>
      </c>
      <c r="H120" s="1" t="s">
        <v>23</v>
      </c>
      <c r="I120" s="1" t="s">
        <v>452</v>
      </c>
      <c r="J120" s="1" t="s">
        <v>57</v>
      </c>
      <c r="K120">
        <v>123600</v>
      </c>
    </row>
    <row r="121" spans="1:11" x14ac:dyDescent="0.25">
      <c r="A121">
        <v>125</v>
      </c>
      <c r="B121" s="2">
        <v>42648.947222222225</v>
      </c>
      <c r="C121" s="2"/>
      <c r="D121">
        <v>350000</v>
      </c>
      <c r="E121" s="1" t="s">
        <v>19</v>
      </c>
      <c r="F121" s="1" t="s">
        <v>111</v>
      </c>
      <c r="G121" s="1" t="s">
        <v>112</v>
      </c>
      <c r="H121" s="1" t="s">
        <v>23</v>
      </c>
      <c r="I121" s="1" t="s">
        <v>25</v>
      </c>
      <c r="J121" s="1" t="s">
        <v>30</v>
      </c>
      <c r="K121">
        <v>123601</v>
      </c>
    </row>
    <row r="122" spans="1:11" x14ac:dyDescent="0.25">
      <c r="A122">
        <v>126</v>
      </c>
      <c r="B122" s="2">
        <v>42648.950694444444</v>
      </c>
      <c r="C122" s="2"/>
      <c r="D122">
        <v>360000</v>
      </c>
      <c r="E122" s="1" t="s">
        <v>19</v>
      </c>
      <c r="F122" s="1" t="s">
        <v>111</v>
      </c>
      <c r="G122" s="1" t="s">
        <v>112</v>
      </c>
      <c r="H122" s="1" t="s">
        <v>23</v>
      </c>
      <c r="I122" s="1" t="s">
        <v>35</v>
      </c>
      <c r="J122" s="1" t="s">
        <v>30</v>
      </c>
      <c r="K122">
        <v>123602</v>
      </c>
    </row>
    <row r="123" spans="1:11" x14ac:dyDescent="0.25">
      <c r="A123">
        <v>127</v>
      </c>
      <c r="B123" s="2">
        <v>42648.953472222223</v>
      </c>
      <c r="C123" s="2">
        <v>42661.843055555553</v>
      </c>
      <c r="D123">
        <v>105000</v>
      </c>
      <c r="E123" s="1" t="s">
        <v>19</v>
      </c>
      <c r="F123" s="1" t="s">
        <v>111</v>
      </c>
      <c r="G123" s="1" t="s">
        <v>112</v>
      </c>
      <c r="H123" s="1" t="s">
        <v>23</v>
      </c>
      <c r="I123" s="1" t="s">
        <v>452</v>
      </c>
      <c r="J123" s="1" t="s">
        <v>57</v>
      </c>
      <c r="K123">
        <v>123603</v>
      </c>
    </row>
    <row r="124" spans="1:11" x14ac:dyDescent="0.25">
      <c r="A124">
        <v>128</v>
      </c>
      <c r="B124" s="2">
        <v>42648.968055555553</v>
      </c>
      <c r="C124" s="2">
        <v>42662.872916666667</v>
      </c>
      <c r="D124">
        <v>625000</v>
      </c>
      <c r="E124" s="1" t="s">
        <v>70</v>
      </c>
      <c r="F124" s="1" t="s">
        <v>71</v>
      </c>
      <c r="G124" s="1" t="s">
        <v>303</v>
      </c>
      <c r="H124" s="1" t="s">
        <v>23</v>
      </c>
      <c r="I124" s="1" t="s">
        <v>35</v>
      </c>
      <c r="J124" s="1" t="s">
        <v>57</v>
      </c>
      <c r="K124">
        <v>123604</v>
      </c>
    </row>
    <row r="125" spans="1:11" x14ac:dyDescent="0.25">
      <c r="A125">
        <v>129</v>
      </c>
      <c r="B125" s="2">
        <v>42649.004166666666</v>
      </c>
      <c r="C125" s="2">
        <v>42674.40625</v>
      </c>
      <c r="D125">
        <v>135000</v>
      </c>
      <c r="E125" s="1" t="s">
        <v>70</v>
      </c>
      <c r="F125" s="1" t="s">
        <v>21</v>
      </c>
      <c r="G125" s="1" t="s">
        <v>158</v>
      </c>
      <c r="H125" s="1" t="s">
        <v>23</v>
      </c>
      <c r="I125" s="1" t="s">
        <v>35</v>
      </c>
      <c r="J125" s="1" t="s">
        <v>57</v>
      </c>
      <c r="K125">
        <v>123605</v>
      </c>
    </row>
    <row r="126" spans="1:11" x14ac:dyDescent="0.25">
      <c r="A126">
        <v>130</v>
      </c>
      <c r="B126" s="2">
        <v>42649.008333333331</v>
      </c>
      <c r="C126" s="2"/>
      <c r="D126">
        <v>700000</v>
      </c>
      <c r="E126" s="1" t="s">
        <v>19</v>
      </c>
      <c r="F126" s="1" t="s">
        <v>20</v>
      </c>
      <c r="G126" s="1" t="s">
        <v>21</v>
      </c>
      <c r="H126" s="1" t="s">
        <v>23</v>
      </c>
      <c r="I126" s="1" t="s">
        <v>35</v>
      </c>
      <c r="J126" s="1" t="s">
        <v>30</v>
      </c>
      <c r="K126">
        <v>123606</v>
      </c>
    </row>
    <row r="127" spans="1:11" x14ac:dyDescent="0.25">
      <c r="A127">
        <v>131</v>
      </c>
      <c r="B127" s="2">
        <v>42649.120138888888</v>
      </c>
      <c r="C127" s="2">
        <v>42670.584722222222</v>
      </c>
      <c r="D127">
        <v>690000</v>
      </c>
      <c r="E127" s="1" t="s">
        <v>19</v>
      </c>
      <c r="F127" s="1" t="s">
        <v>20</v>
      </c>
      <c r="G127" s="1" t="s">
        <v>21</v>
      </c>
      <c r="H127" s="1" t="s">
        <v>218</v>
      </c>
      <c r="I127" s="1" t="s">
        <v>25</v>
      </c>
      <c r="J127" s="1" t="s">
        <v>57</v>
      </c>
      <c r="K127">
        <v>123607</v>
      </c>
    </row>
    <row r="128" spans="1:11" x14ac:dyDescent="0.25">
      <c r="A128">
        <v>132</v>
      </c>
      <c r="B128" s="2">
        <v>42649.297222222223</v>
      </c>
      <c r="C128" s="2">
        <v>42674.477083333331</v>
      </c>
      <c r="D128">
        <v>3975000</v>
      </c>
      <c r="E128" s="1" t="s">
        <v>70</v>
      </c>
      <c r="F128" s="1" t="s">
        <v>21</v>
      </c>
      <c r="G128" s="1" t="s">
        <v>158</v>
      </c>
      <c r="H128" s="1" t="s">
        <v>218</v>
      </c>
      <c r="I128" s="1" t="s">
        <v>25</v>
      </c>
      <c r="J128" s="1" t="s">
        <v>57</v>
      </c>
      <c r="K128">
        <v>123608</v>
      </c>
    </row>
    <row r="129" spans="1:11" x14ac:dyDescent="0.25">
      <c r="A129">
        <v>133</v>
      </c>
      <c r="B129" s="2">
        <v>42649.328472222223</v>
      </c>
      <c r="C129" s="2">
        <v>42671.433333333334</v>
      </c>
      <c r="D129">
        <v>5150000</v>
      </c>
      <c r="E129" s="1" t="s">
        <v>70</v>
      </c>
      <c r="F129" s="1" t="s">
        <v>21</v>
      </c>
      <c r="G129" s="1" t="s">
        <v>158</v>
      </c>
      <c r="H129" s="1" t="s">
        <v>218</v>
      </c>
      <c r="I129" s="1" t="s">
        <v>25</v>
      </c>
      <c r="J129" s="1" t="s">
        <v>57</v>
      </c>
      <c r="K129">
        <v>123609</v>
      </c>
    </row>
    <row r="130" spans="1:11" x14ac:dyDescent="0.25">
      <c r="A130">
        <v>134</v>
      </c>
      <c r="B130" s="2">
        <v>42649.352777777778</v>
      </c>
      <c r="C130" s="2">
        <v>42719.565972222219</v>
      </c>
      <c r="D130">
        <v>3200000</v>
      </c>
      <c r="E130" s="1" t="s">
        <v>19</v>
      </c>
      <c r="F130" s="1" t="s">
        <v>33</v>
      </c>
      <c r="G130" s="1" t="s">
        <v>34</v>
      </c>
      <c r="H130" s="1" t="s">
        <v>218</v>
      </c>
      <c r="I130" s="1" t="s">
        <v>25</v>
      </c>
      <c r="J130" s="1" t="s">
        <v>57</v>
      </c>
      <c r="K130">
        <v>123610</v>
      </c>
    </row>
    <row r="131" spans="1:11" x14ac:dyDescent="0.25">
      <c r="A131">
        <v>135</v>
      </c>
      <c r="B131" s="2">
        <v>42649.373611111114</v>
      </c>
      <c r="C131" s="2">
        <v>42682.547222222223</v>
      </c>
      <c r="D131">
        <v>4100000</v>
      </c>
      <c r="E131" s="1" t="s">
        <v>70</v>
      </c>
      <c r="F131" s="1" t="s">
        <v>71</v>
      </c>
      <c r="G131" s="1" t="s">
        <v>72</v>
      </c>
      <c r="H131" s="1" t="s">
        <v>23</v>
      </c>
      <c r="I131" s="1" t="s">
        <v>25</v>
      </c>
      <c r="J131" s="1" t="s">
        <v>57</v>
      </c>
      <c r="K131">
        <v>123611</v>
      </c>
    </row>
    <row r="132" spans="1:11" x14ac:dyDescent="0.25">
      <c r="A132">
        <v>136</v>
      </c>
      <c r="B132" s="2">
        <v>42649.379861111112</v>
      </c>
      <c r="C132" s="2">
        <v>42674.904166666667</v>
      </c>
      <c r="D132">
        <v>4500000</v>
      </c>
      <c r="E132" s="1" t="s">
        <v>70</v>
      </c>
      <c r="F132" s="1" t="s">
        <v>71</v>
      </c>
      <c r="G132" s="1" t="s">
        <v>72</v>
      </c>
      <c r="H132" s="1" t="s">
        <v>218</v>
      </c>
      <c r="I132" s="1" t="s">
        <v>25</v>
      </c>
      <c r="J132" s="1" t="s">
        <v>57</v>
      </c>
      <c r="K132">
        <v>123612</v>
      </c>
    </row>
    <row r="133" spans="1:11" x14ac:dyDescent="0.25">
      <c r="A133">
        <v>137</v>
      </c>
      <c r="B133" s="2">
        <v>42649.390277777777</v>
      </c>
      <c r="C133" s="2">
        <v>42656.668749999997</v>
      </c>
      <c r="D133">
        <v>6000000</v>
      </c>
      <c r="E133" s="1" t="s">
        <v>70</v>
      </c>
      <c r="F133" s="1" t="s">
        <v>71</v>
      </c>
      <c r="G133" s="1" t="s">
        <v>72</v>
      </c>
      <c r="H133" s="1" t="s">
        <v>218</v>
      </c>
      <c r="I133" s="1" t="s">
        <v>25</v>
      </c>
      <c r="J133" s="1" t="s">
        <v>57</v>
      </c>
      <c r="K133">
        <v>123613</v>
      </c>
    </row>
    <row r="134" spans="1:11" x14ac:dyDescent="0.25">
      <c r="A134">
        <v>138</v>
      </c>
      <c r="B134" s="2">
        <v>42649.415972222225</v>
      </c>
      <c r="C134" s="2">
        <v>42670.746527777781</v>
      </c>
      <c r="D134">
        <v>3790000</v>
      </c>
      <c r="E134" s="1" t="s">
        <v>70</v>
      </c>
      <c r="F134" s="1" t="s">
        <v>71</v>
      </c>
      <c r="G134" s="1" t="s">
        <v>72</v>
      </c>
      <c r="H134" s="1" t="s">
        <v>218</v>
      </c>
      <c r="I134" s="1" t="s">
        <v>25</v>
      </c>
      <c r="J134" s="1" t="s">
        <v>57</v>
      </c>
      <c r="K134">
        <v>123614</v>
      </c>
    </row>
    <row r="135" spans="1:11" x14ac:dyDescent="0.25">
      <c r="A135">
        <v>140</v>
      </c>
      <c r="B135" s="2">
        <v>42649.425000000003</v>
      </c>
      <c r="C135" s="2">
        <v>42670.488194444442</v>
      </c>
      <c r="D135">
        <v>5800000</v>
      </c>
      <c r="E135" s="1" t="s">
        <v>19</v>
      </c>
      <c r="F135" s="1" t="s">
        <v>33</v>
      </c>
      <c r="G135" s="1" t="s">
        <v>34</v>
      </c>
      <c r="H135" s="1" t="s">
        <v>218</v>
      </c>
      <c r="I135" s="1" t="s">
        <v>25</v>
      </c>
      <c r="J135" s="1" t="s">
        <v>57</v>
      </c>
      <c r="K135">
        <v>123616</v>
      </c>
    </row>
    <row r="136" spans="1:11" x14ac:dyDescent="0.25">
      <c r="A136">
        <v>141</v>
      </c>
      <c r="B136" s="2">
        <v>42649.425694444442</v>
      </c>
      <c r="C136" s="2">
        <v>42681.551388888889</v>
      </c>
      <c r="D136">
        <v>1864999</v>
      </c>
      <c r="E136" s="1" t="s">
        <v>70</v>
      </c>
      <c r="F136" s="1" t="s">
        <v>71</v>
      </c>
      <c r="G136" s="1" t="s">
        <v>298</v>
      </c>
      <c r="H136" s="1" t="s">
        <v>218</v>
      </c>
      <c r="I136" s="1" t="s">
        <v>25</v>
      </c>
      <c r="J136" s="1" t="s">
        <v>57</v>
      </c>
      <c r="K136">
        <v>123617</v>
      </c>
    </row>
    <row r="137" spans="1:11" x14ac:dyDescent="0.25">
      <c r="A137">
        <v>142</v>
      </c>
      <c r="B137" s="2">
        <v>42649.449305555558</v>
      </c>
      <c r="C137" s="2">
        <v>42681.470833333333</v>
      </c>
      <c r="D137">
        <v>2700000</v>
      </c>
      <c r="E137" s="1" t="s">
        <v>70</v>
      </c>
      <c r="F137" s="1" t="s">
        <v>71</v>
      </c>
      <c r="G137" s="1" t="s">
        <v>298</v>
      </c>
      <c r="H137" s="1" t="s">
        <v>218</v>
      </c>
      <c r="I137" s="1" t="s">
        <v>25</v>
      </c>
      <c r="J137" s="1" t="s">
        <v>57</v>
      </c>
      <c r="K137">
        <v>123618</v>
      </c>
    </row>
    <row r="138" spans="1:11" x14ac:dyDescent="0.25">
      <c r="A138">
        <v>143</v>
      </c>
      <c r="B138" s="2">
        <v>42649.461805555555</v>
      </c>
      <c r="C138" s="2">
        <v>42670.343055555553</v>
      </c>
      <c r="D138">
        <v>1750000</v>
      </c>
      <c r="E138" s="1" t="s">
        <v>70</v>
      </c>
      <c r="F138" s="1" t="s">
        <v>71</v>
      </c>
      <c r="G138" s="1" t="s">
        <v>298</v>
      </c>
      <c r="H138" s="1" t="s">
        <v>218</v>
      </c>
      <c r="I138" s="1" t="s">
        <v>25</v>
      </c>
      <c r="J138" s="1" t="s">
        <v>57</v>
      </c>
      <c r="K138">
        <v>123619</v>
      </c>
    </row>
    <row r="139" spans="1:11" x14ac:dyDescent="0.25">
      <c r="A139">
        <v>144</v>
      </c>
      <c r="B139" s="2">
        <v>42649.480555555558</v>
      </c>
      <c r="C139" s="2">
        <v>42675.62777777778</v>
      </c>
      <c r="D139">
        <v>795000</v>
      </c>
      <c r="E139" s="1" t="s">
        <v>70</v>
      </c>
      <c r="F139" s="1" t="s">
        <v>21</v>
      </c>
      <c r="G139" s="1" t="s">
        <v>158</v>
      </c>
      <c r="H139" s="1" t="s">
        <v>218</v>
      </c>
      <c r="I139" s="1" t="s">
        <v>25</v>
      </c>
      <c r="J139" s="1" t="s">
        <v>57</v>
      </c>
      <c r="K139">
        <v>123620</v>
      </c>
    </row>
    <row r="140" spans="1:11" x14ac:dyDescent="0.25">
      <c r="A140">
        <v>145</v>
      </c>
      <c r="B140" s="2">
        <v>42649.51458333333</v>
      </c>
      <c r="C140" s="2">
        <v>42667.871527777781</v>
      </c>
      <c r="D140">
        <v>625000</v>
      </c>
      <c r="E140" s="1" t="s">
        <v>19</v>
      </c>
      <c r="F140" s="1" t="s">
        <v>20</v>
      </c>
      <c r="G140" s="1" t="s">
        <v>21</v>
      </c>
      <c r="H140" s="1" t="s">
        <v>218</v>
      </c>
      <c r="I140" s="1" t="s">
        <v>25</v>
      </c>
      <c r="J140" s="1" t="s">
        <v>57</v>
      </c>
      <c r="K140">
        <v>123621</v>
      </c>
    </row>
    <row r="141" spans="1:11" x14ac:dyDescent="0.25">
      <c r="A141">
        <v>146</v>
      </c>
      <c r="B141" s="2">
        <v>42649.515277777777</v>
      </c>
      <c r="C141" s="2">
        <v>42670.234722222223</v>
      </c>
      <c r="D141">
        <v>3400000</v>
      </c>
      <c r="E141" s="1" t="s">
        <v>19</v>
      </c>
      <c r="F141" s="1" t="s">
        <v>20</v>
      </c>
      <c r="G141" s="1" t="s">
        <v>21</v>
      </c>
      <c r="H141" s="1" t="s">
        <v>218</v>
      </c>
      <c r="I141" s="1" t="s">
        <v>25</v>
      </c>
      <c r="J141" s="1" t="s">
        <v>57</v>
      </c>
      <c r="K141">
        <v>123622</v>
      </c>
    </row>
    <row r="142" spans="1:11" x14ac:dyDescent="0.25">
      <c r="A142">
        <v>147</v>
      </c>
      <c r="B142" s="2">
        <v>42649.515972222223</v>
      </c>
      <c r="C142" s="2"/>
      <c r="D142">
        <v>2650000</v>
      </c>
      <c r="E142" s="1" t="s">
        <v>70</v>
      </c>
      <c r="F142" s="1" t="s">
        <v>71</v>
      </c>
      <c r="G142" s="1" t="s">
        <v>72</v>
      </c>
      <c r="H142" s="1" t="s">
        <v>218</v>
      </c>
      <c r="I142" s="1" t="s">
        <v>25</v>
      </c>
      <c r="J142" s="1" t="s">
        <v>30</v>
      </c>
      <c r="K142">
        <v>123623</v>
      </c>
    </row>
    <row r="143" spans="1:11" x14ac:dyDescent="0.25">
      <c r="A143">
        <v>148</v>
      </c>
      <c r="B143" s="2">
        <v>42649.535416666666</v>
      </c>
      <c r="C143" s="2">
        <v>42661.558333333334</v>
      </c>
      <c r="D143">
        <v>535000</v>
      </c>
      <c r="E143" s="1" t="s">
        <v>70</v>
      </c>
      <c r="F143" s="1" t="s">
        <v>71</v>
      </c>
      <c r="G143" s="1" t="s">
        <v>72</v>
      </c>
      <c r="H143" s="1" t="s">
        <v>218</v>
      </c>
      <c r="I143" s="1" t="s">
        <v>25</v>
      </c>
      <c r="J143" s="1" t="s">
        <v>57</v>
      </c>
      <c r="K143">
        <v>123624</v>
      </c>
    </row>
    <row r="144" spans="1:11" x14ac:dyDescent="0.25">
      <c r="A144">
        <v>149</v>
      </c>
      <c r="B144" s="2">
        <v>42649.543055555558</v>
      </c>
      <c r="C144" s="2">
        <v>42667.759027777778</v>
      </c>
      <c r="D144">
        <v>5850000</v>
      </c>
      <c r="E144" s="1" t="s">
        <v>70</v>
      </c>
      <c r="F144" s="1" t="s">
        <v>71</v>
      </c>
      <c r="G144" s="1" t="s">
        <v>72</v>
      </c>
      <c r="H144" s="1" t="s">
        <v>218</v>
      </c>
      <c r="I144" s="1" t="s">
        <v>25</v>
      </c>
      <c r="J144" s="1" t="s">
        <v>57</v>
      </c>
      <c r="K144">
        <v>123625</v>
      </c>
    </row>
    <row r="145" spans="1:11" x14ac:dyDescent="0.25">
      <c r="A145">
        <v>150</v>
      </c>
      <c r="B145" s="2">
        <v>42649.546527777777</v>
      </c>
      <c r="C145" s="2"/>
      <c r="D145">
        <v>975000</v>
      </c>
      <c r="E145" s="1" t="s">
        <v>19</v>
      </c>
      <c r="F145" s="1" t="s">
        <v>20</v>
      </c>
      <c r="G145" s="1" t="s">
        <v>21</v>
      </c>
      <c r="H145" s="1" t="s">
        <v>218</v>
      </c>
      <c r="I145" s="1" t="s">
        <v>35</v>
      </c>
      <c r="J145" s="1" t="s">
        <v>30</v>
      </c>
      <c r="K145">
        <v>123626</v>
      </c>
    </row>
    <row r="146" spans="1:11" x14ac:dyDescent="0.25">
      <c r="A146">
        <v>151</v>
      </c>
      <c r="B146" s="2">
        <v>42649.552777777775</v>
      </c>
      <c r="C146" s="2">
        <v>42660.797222222223</v>
      </c>
      <c r="D146">
        <v>805000</v>
      </c>
      <c r="E146" s="1" t="s">
        <v>19</v>
      </c>
      <c r="F146" s="1" t="s">
        <v>20</v>
      </c>
      <c r="G146" s="1" t="s">
        <v>21</v>
      </c>
      <c r="H146" s="1" t="s">
        <v>218</v>
      </c>
      <c r="I146" s="1" t="s">
        <v>25</v>
      </c>
      <c r="J146" s="1" t="s">
        <v>57</v>
      </c>
      <c r="K146">
        <v>123627</v>
      </c>
    </row>
    <row r="147" spans="1:11" x14ac:dyDescent="0.25">
      <c r="A147">
        <v>152</v>
      </c>
      <c r="B147" s="2">
        <v>42649.556250000001</v>
      </c>
      <c r="C147" s="2"/>
      <c r="D147">
        <v>2625000</v>
      </c>
      <c r="E147" s="1" t="s">
        <v>19</v>
      </c>
      <c r="F147" s="1" t="s">
        <v>33</v>
      </c>
      <c r="G147" s="1" t="s">
        <v>34</v>
      </c>
      <c r="H147" s="1" t="s">
        <v>218</v>
      </c>
      <c r="I147" s="1" t="s">
        <v>25</v>
      </c>
      <c r="J147" s="1" t="s">
        <v>30</v>
      </c>
      <c r="K147">
        <v>123628</v>
      </c>
    </row>
    <row r="148" spans="1:11" x14ac:dyDescent="0.25">
      <c r="A148">
        <v>153</v>
      </c>
      <c r="B148" s="2">
        <v>42649.558333333334</v>
      </c>
      <c r="C148" s="2"/>
      <c r="D148">
        <v>811000</v>
      </c>
      <c r="E148" s="1" t="s">
        <v>19</v>
      </c>
      <c r="F148" s="1" t="s">
        <v>33</v>
      </c>
      <c r="G148" s="1" t="s">
        <v>34</v>
      </c>
      <c r="H148" s="1" t="s">
        <v>218</v>
      </c>
      <c r="I148" s="1" t="s">
        <v>25</v>
      </c>
      <c r="J148" s="1" t="s">
        <v>30</v>
      </c>
      <c r="K148">
        <v>123629</v>
      </c>
    </row>
    <row r="149" spans="1:11" x14ac:dyDescent="0.25">
      <c r="A149">
        <v>154</v>
      </c>
      <c r="B149" s="2">
        <v>42649.568055555559</v>
      </c>
      <c r="C149" s="2"/>
      <c r="D149">
        <v>375000</v>
      </c>
      <c r="E149" s="1" t="s">
        <v>19</v>
      </c>
      <c r="F149" s="1" t="s">
        <v>20</v>
      </c>
      <c r="G149" s="1" t="s">
        <v>21</v>
      </c>
      <c r="H149" s="1" t="s">
        <v>23</v>
      </c>
      <c r="I149" s="1" t="s">
        <v>25</v>
      </c>
      <c r="J149" s="1" t="s">
        <v>30</v>
      </c>
      <c r="K149">
        <v>123630</v>
      </c>
    </row>
    <row r="150" spans="1:11" x14ac:dyDescent="0.25">
      <c r="A150">
        <v>155</v>
      </c>
      <c r="B150" s="2">
        <v>42649.568749999999</v>
      </c>
      <c r="C150" s="2">
        <v>42690.45416666667</v>
      </c>
      <c r="D150">
        <v>550000</v>
      </c>
      <c r="E150" s="1" t="s">
        <v>19</v>
      </c>
      <c r="F150" s="1" t="s">
        <v>33</v>
      </c>
      <c r="G150" s="1" t="s">
        <v>34</v>
      </c>
      <c r="H150" s="1" t="s">
        <v>23</v>
      </c>
      <c r="I150" s="1" t="s">
        <v>25</v>
      </c>
      <c r="J150" s="1" t="s">
        <v>57</v>
      </c>
      <c r="K150">
        <v>123631</v>
      </c>
    </row>
    <row r="151" spans="1:11" x14ac:dyDescent="0.25">
      <c r="A151">
        <v>156</v>
      </c>
      <c r="B151" s="2">
        <v>42649.60833333333</v>
      </c>
      <c r="C151" s="2"/>
      <c r="D151">
        <v>645000</v>
      </c>
      <c r="E151" s="1" t="s">
        <v>19</v>
      </c>
      <c r="F151" s="1" t="s">
        <v>111</v>
      </c>
      <c r="G151" s="1" t="s">
        <v>112</v>
      </c>
      <c r="H151" s="1" t="s">
        <v>218</v>
      </c>
      <c r="I151" s="1" t="s">
        <v>25</v>
      </c>
      <c r="J151" s="1" t="s">
        <v>30</v>
      </c>
      <c r="K151">
        <v>123632</v>
      </c>
    </row>
    <row r="152" spans="1:11" x14ac:dyDescent="0.25">
      <c r="A152">
        <v>157</v>
      </c>
      <c r="B152" s="2">
        <v>42649.624305555553</v>
      </c>
      <c r="C152" s="2">
        <v>42691.682638888888</v>
      </c>
      <c r="D152">
        <v>2550000</v>
      </c>
      <c r="E152" s="1" t="s">
        <v>42</v>
      </c>
      <c r="F152" s="1" t="s">
        <v>43</v>
      </c>
      <c r="G152" s="1" t="s">
        <v>44</v>
      </c>
      <c r="H152" s="1" t="s">
        <v>218</v>
      </c>
      <c r="I152" s="1" t="s">
        <v>25</v>
      </c>
      <c r="J152" s="1" t="s">
        <v>57</v>
      </c>
      <c r="K152">
        <v>123633</v>
      </c>
    </row>
    <row r="153" spans="1:11" x14ac:dyDescent="0.25">
      <c r="A153">
        <v>158</v>
      </c>
      <c r="B153" s="2">
        <v>42649.634722222225</v>
      </c>
      <c r="C153" s="2">
        <v>42670.518750000003</v>
      </c>
      <c r="D153">
        <v>599000</v>
      </c>
      <c r="E153" s="1" t="s">
        <v>42</v>
      </c>
      <c r="F153" s="1" t="s">
        <v>89</v>
      </c>
      <c r="G153" s="1" t="s">
        <v>90</v>
      </c>
      <c r="H153" s="1" t="s">
        <v>218</v>
      </c>
      <c r="I153" s="1" t="s">
        <v>25</v>
      </c>
      <c r="J153" s="1" t="s">
        <v>57</v>
      </c>
      <c r="K153">
        <v>123634</v>
      </c>
    </row>
    <row r="154" spans="1:11" x14ac:dyDescent="0.25">
      <c r="A154">
        <v>159</v>
      </c>
      <c r="B154" s="2">
        <v>42649.638194444444</v>
      </c>
      <c r="C154" s="2">
        <v>42681.68472222222</v>
      </c>
      <c r="D154">
        <v>2700000</v>
      </c>
      <c r="E154" s="1" t="s">
        <v>19</v>
      </c>
      <c r="F154" s="1" t="s">
        <v>111</v>
      </c>
      <c r="G154" s="1" t="s">
        <v>112</v>
      </c>
      <c r="H154" s="1" t="s">
        <v>218</v>
      </c>
      <c r="I154" s="1" t="s">
        <v>25</v>
      </c>
      <c r="J154" s="1" t="s">
        <v>57</v>
      </c>
      <c r="K154">
        <v>123635</v>
      </c>
    </row>
    <row r="155" spans="1:11" x14ac:dyDescent="0.25">
      <c r="A155">
        <v>160</v>
      </c>
      <c r="B155" s="2">
        <v>42649.675694444442</v>
      </c>
      <c r="C155" s="2">
        <v>42656.70208333333</v>
      </c>
      <c r="D155">
        <v>875000</v>
      </c>
      <c r="E155" s="1" t="s">
        <v>19</v>
      </c>
      <c r="F155" s="1" t="s">
        <v>111</v>
      </c>
      <c r="G155" s="1" t="s">
        <v>112</v>
      </c>
      <c r="H155" s="1" t="s">
        <v>218</v>
      </c>
      <c r="I155" s="1" t="s">
        <v>25</v>
      </c>
      <c r="J155" s="1" t="s">
        <v>57</v>
      </c>
      <c r="K155">
        <v>123636</v>
      </c>
    </row>
    <row r="156" spans="1:11" x14ac:dyDescent="0.25">
      <c r="A156">
        <v>161</v>
      </c>
      <c r="B156" s="2">
        <v>42649.678472222222</v>
      </c>
      <c r="C156" s="2">
        <v>42684.634722222225</v>
      </c>
      <c r="D156">
        <v>894999</v>
      </c>
      <c r="E156" s="1" t="s">
        <v>19</v>
      </c>
      <c r="F156" s="1" t="s">
        <v>111</v>
      </c>
      <c r="G156" s="1" t="s">
        <v>112</v>
      </c>
      <c r="H156" s="1" t="s">
        <v>218</v>
      </c>
      <c r="I156" s="1" t="s">
        <v>25</v>
      </c>
      <c r="J156" s="1" t="s">
        <v>57</v>
      </c>
      <c r="K156">
        <v>123637</v>
      </c>
    </row>
    <row r="157" spans="1:11" x14ac:dyDescent="0.25">
      <c r="A157">
        <v>162</v>
      </c>
      <c r="B157" s="2">
        <v>42649.69027777778</v>
      </c>
      <c r="C157" s="2"/>
      <c r="D157">
        <v>175000</v>
      </c>
      <c r="E157" s="1" t="s">
        <v>167</v>
      </c>
      <c r="F157" s="1" t="s">
        <v>203</v>
      </c>
      <c r="G157" s="1" t="s">
        <v>204</v>
      </c>
      <c r="H157" s="1" t="s">
        <v>218</v>
      </c>
      <c r="I157" s="1" t="s">
        <v>25</v>
      </c>
      <c r="J157" s="1" t="s">
        <v>30</v>
      </c>
      <c r="K157">
        <v>123638</v>
      </c>
    </row>
    <row r="158" spans="1:11" x14ac:dyDescent="0.25">
      <c r="A158">
        <v>163</v>
      </c>
      <c r="B158" s="2">
        <v>42649.696527777778</v>
      </c>
      <c r="C158" s="2">
        <v>42657.665972222225</v>
      </c>
      <c r="D158">
        <v>340000</v>
      </c>
      <c r="E158" s="1" t="s">
        <v>70</v>
      </c>
      <c r="F158" s="1" t="s">
        <v>21</v>
      </c>
      <c r="G158" s="1" t="s">
        <v>158</v>
      </c>
      <c r="H158" s="1" t="s">
        <v>218</v>
      </c>
      <c r="I158" s="1" t="s">
        <v>25</v>
      </c>
      <c r="J158" s="1" t="s">
        <v>57</v>
      </c>
      <c r="K158">
        <v>123639</v>
      </c>
    </row>
    <row r="159" spans="1:11" x14ac:dyDescent="0.25">
      <c r="A159">
        <v>164</v>
      </c>
      <c r="B159" s="2">
        <v>42649.715277777781</v>
      </c>
      <c r="C159" s="2">
        <v>42660.811805555553</v>
      </c>
      <c r="D159">
        <v>1525000</v>
      </c>
      <c r="E159" s="1" t="s">
        <v>70</v>
      </c>
      <c r="F159" s="1" t="s">
        <v>21</v>
      </c>
      <c r="G159" s="1" t="s">
        <v>158</v>
      </c>
      <c r="H159" s="1" t="s">
        <v>218</v>
      </c>
      <c r="I159" s="1" t="s">
        <v>35</v>
      </c>
      <c r="J159" s="1" t="s">
        <v>57</v>
      </c>
      <c r="K159">
        <v>123640</v>
      </c>
    </row>
    <row r="160" spans="1:11" x14ac:dyDescent="0.25">
      <c r="A160">
        <v>165</v>
      </c>
      <c r="B160" s="2">
        <v>42649.737500000003</v>
      </c>
      <c r="C160" s="2">
        <v>42674.484722222223</v>
      </c>
      <c r="D160">
        <v>1025000</v>
      </c>
      <c r="E160" s="1" t="s">
        <v>19</v>
      </c>
      <c r="F160" s="1" t="s">
        <v>33</v>
      </c>
      <c r="G160" s="1" t="s">
        <v>34</v>
      </c>
      <c r="H160" s="1" t="s">
        <v>218</v>
      </c>
      <c r="I160" s="1" t="s">
        <v>25</v>
      </c>
      <c r="J160" s="1" t="s">
        <v>57</v>
      </c>
      <c r="K160">
        <v>123641</v>
      </c>
    </row>
    <row r="161" spans="1:11" x14ac:dyDescent="0.25">
      <c r="A161">
        <v>166</v>
      </c>
      <c r="B161" s="2">
        <v>42649.739583333336</v>
      </c>
      <c r="C161" s="2">
        <v>42657.353472222225</v>
      </c>
      <c r="D161">
        <v>2150000</v>
      </c>
      <c r="E161" s="1" t="s">
        <v>167</v>
      </c>
      <c r="F161" s="1" t="s">
        <v>279</v>
      </c>
      <c r="G161" s="1" t="s">
        <v>280</v>
      </c>
      <c r="H161" s="1" t="s">
        <v>218</v>
      </c>
      <c r="I161" s="1" t="s">
        <v>25</v>
      </c>
      <c r="J161" s="1" t="s">
        <v>57</v>
      </c>
      <c r="K161">
        <v>123642</v>
      </c>
    </row>
    <row r="162" spans="1:11" x14ac:dyDescent="0.25">
      <c r="A162">
        <v>167</v>
      </c>
      <c r="B162" s="2">
        <v>42649.752083333333</v>
      </c>
      <c r="C162" s="2">
        <v>42658.772222222222</v>
      </c>
      <c r="D162">
        <v>1900000</v>
      </c>
      <c r="E162" s="1" t="s">
        <v>19</v>
      </c>
      <c r="F162" s="1" t="s">
        <v>33</v>
      </c>
      <c r="G162" s="1" t="s">
        <v>34</v>
      </c>
      <c r="H162" s="1" t="s">
        <v>218</v>
      </c>
      <c r="I162" s="1" t="s">
        <v>25</v>
      </c>
      <c r="J162" s="1" t="s">
        <v>57</v>
      </c>
      <c r="K162">
        <v>123643</v>
      </c>
    </row>
    <row r="163" spans="1:11" x14ac:dyDescent="0.25">
      <c r="A163">
        <v>168</v>
      </c>
      <c r="B163" s="2">
        <v>42649.757638888892</v>
      </c>
      <c r="C163" s="2">
        <v>42669.51458333333</v>
      </c>
      <c r="D163">
        <v>2900000</v>
      </c>
      <c r="E163" s="1" t="s">
        <v>19</v>
      </c>
      <c r="F163" s="1" t="s">
        <v>20</v>
      </c>
      <c r="G163" s="1" t="s">
        <v>21</v>
      </c>
      <c r="H163" s="1" t="s">
        <v>218</v>
      </c>
      <c r="I163" s="1" t="s">
        <v>25</v>
      </c>
      <c r="J163" s="1" t="s">
        <v>57</v>
      </c>
      <c r="K163">
        <v>123644</v>
      </c>
    </row>
    <row r="164" spans="1:11" x14ac:dyDescent="0.25">
      <c r="A164">
        <v>169</v>
      </c>
      <c r="B164" s="2">
        <v>42649.784722222219</v>
      </c>
      <c r="C164" s="2">
        <v>42656.813194444447</v>
      </c>
      <c r="D164">
        <v>450000</v>
      </c>
      <c r="E164" s="1" t="s">
        <v>19</v>
      </c>
      <c r="F164" s="1" t="s">
        <v>33</v>
      </c>
      <c r="G164" s="1" t="s">
        <v>34</v>
      </c>
      <c r="H164" s="1" t="s">
        <v>218</v>
      </c>
      <c r="I164" s="1" t="s">
        <v>25</v>
      </c>
      <c r="J164" s="1" t="s">
        <v>57</v>
      </c>
      <c r="K164">
        <v>123645</v>
      </c>
    </row>
    <row r="165" spans="1:11" x14ac:dyDescent="0.25">
      <c r="A165">
        <v>170</v>
      </c>
      <c r="B165" s="2">
        <v>42649.814583333333</v>
      </c>
      <c r="C165" s="2">
        <v>42667.681250000001</v>
      </c>
      <c r="D165">
        <v>850000</v>
      </c>
      <c r="E165" s="1" t="s">
        <v>70</v>
      </c>
      <c r="F165" s="1" t="s">
        <v>71</v>
      </c>
      <c r="G165" s="1" t="s">
        <v>72</v>
      </c>
      <c r="H165" s="1" t="s">
        <v>23</v>
      </c>
      <c r="I165" s="1" t="s">
        <v>25</v>
      </c>
      <c r="J165" s="1" t="s">
        <v>57</v>
      </c>
      <c r="K165">
        <v>123646</v>
      </c>
    </row>
    <row r="166" spans="1:11" x14ac:dyDescent="0.25">
      <c r="A166">
        <v>171</v>
      </c>
      <c r="B166" s="2">
        <v>42649.818055555559</v>
      </c>
      <c r="C166" s="2">
        <v>42661.773611111108</v>
      </c>
      <c r="D166">
        <v>10000000</v>
      </c>
      <c r="E166" s="1" t="s">
        <v>19</v>
      </c>
      <c r="F166" s="1" t="s">
        <v>33</v>
      </c>
      <c r="G166" s="1" t="s">
        <v>34</v>
      </c>
      <c r="H166" s="1" t="s">
        <v>23</v>
      </c>
      <c r="I166" s="1" t="s">
        <v>25</v>
      </c>
      <c r="J166" s="1" t="s">
        <v>57</v>
      </c>
      <c r="K166">
        <v>123647</v>
      </c>
    </row>
    <row r="167" spans="1:11" x14ac:dyDescent="0.25">
      <c r="A167">
        <v>172</v>
      </c>
      <c r="B167" s="2">
        <v>42649.836805555555</v>
      </c>
      <c r="C167" s="2">
        <v>42657.427777777775</v>
      </c>
      <c r="D167">
        <v>300000</v>
      </c>
      <c r="E167" s="1" t="s">
        <v>167</v>
      </c>
      <c r="F167" s="1" t="s">
        <v>203</v>
      </c>
      <c r="G167" s="1" t="s">
        <v>204</v>
      </c>
      <c r="H167" s="1" t="s">
        <v>23</v>
      </c>
      <c r="I167" s="1" t="s">
        <v>35</v>
      </c>
      <c r="J167" s="1" t="s">
        <v>57</v>
      </c>
      <c r="K167">
        <v>123648</v>
      </c>
    </row>
    <row r="168" spans="1:11" x14ac:dyDescent="0.25">
      <c r="A168">
        <v>173</v>
      </c>
      <c r="B168" s="2">
        <v>42649.837500000001</v>
      </c>
      <c r="C168" s="2">
        <v>42658.458333333336</v>
      </c>
      <c r="D168">
        <v>575000</v>
      </c>
      <c r="E168" s="1" t="s">
        <v>42</v>
      </c>
      <c r="F168" s="1" t="s">
        <v>89</v>
      </c>
      <c r="G168" s="1" t="s">
        <v>90</v>
      </c>
      <c r="H168" s="1" t="s">
        <v>23</v>
      </c>
      <c r="I168" s="1" t="s">
        <v>25</v>
      </c>
      <c r="J168" s="1" t="s">
        <v>57</v>
      </c>
      <c r="K168">
        <v>123649</v>
      </c>
    </row>
    <row r="169" spans="1:11" x14ac:dyDescent="0.25">
      <c r="A169">
        <v>174</v>
      </c>
      <c r="B169" s="2">
        <v>42649.84375</v>
      </c>
      <c r="C169" s="2">
        <v>42667.678472222222</v>
      </c>
      <c r="D169">
        <v>160000</v>
      </c>
      <c r="E169" s="1" t="s">
        <v>42</v>
      </c>
      <c r="F169" s="1" t="s">
        <v>89</v>
      </c>
      <c r="G169" s="1" t="s">
        <v>90</v>
      </c>
      <c r="H169" s="1" t="s">
        <v>23</v>
      </c>
      <c r="I169" s="1" t="s">
        <v>25</v>
      </c>
      <c r="J169" s="1" t="s">
        <v>57</v>
      </c>
      <c r="K169">
        <v>123650</v>
      </c>
    </row>
    <row r="170" spans="1:11" x14ac:dyDescent="0.25">
      <c r="A170">
        <v>175</v>
      </c>
      <c r="B170" s="2">
        <v>42649.863194444442</v>
      </c>
      <c r="C170" s="2"/>
      <c r="D170">
        <v>515000</v>
      </c>
      <c r="E170" s="1" t="s">
        <v>42</v>
      </c>
      <c r="F170" s="1" t="s">
        <v>89</v>
      </c>
      <c r="G170" s="1" t="s">
        <v>90</v>
      </c>
      <c r="H170" s="1" t="s">
        <v>23</v>
      </c>
      <c r="I170" s="1" t="s">
        <v>25</v>
      </c>
      <c r="J170" s="1" t="s">
        <v>30</v>
      </c>
      <c r="K170">
        <v>123651</v>
      </c>
    </row>
    <row r="171" spans="1:11" x14ac:dyDescent="0.25">
      <c r="A171">
        <v>176</v>
      </c>
      <c r="B171" s="2">
        <v>42649.916666666664</v>
      </c>
      <c r="C171" s="2">
        <v>42670.566666666666</v>
      </c>
      <c r="D171">
        <v>390000</v>
      </c>
      <c r="E171" s="1" t="s">
        <v>19</v>
      </c>
      <c r="F171" s="1" t="s">
        <v>20</v>
      </c>
      <c r="G171" s="1" t="s">
        <v>21</v>
      </c>
      <c r="H171" s="1" t="s">
        <v>23</v>
      </c>
      <c r="I171" s="1" t="s">
        <v>35</v>
      </c>
      <c r="J171" s="1" t="s">
        <v>57</v>
      </c>
      <c r="K171">
        <v>123652</v>
      </c>
    </row>
    <row r="172" spans="1:11" x14ac:dyDescent="0.25">
      <c r="A172">
        <v>177</v>
      </c>
      <c r="B172" s="2">
        <v>42649.932638888888</v>
      </c>
      <c r="C172" s="2">
        <v>42663.998611111114</v>
      </c>
      <c r="D172">
        <v>550000</v>
      </c>
      <c r="E172" s="1" t="s">
        <v>70</v>
      </c>
      <c r="F172" s="1" t="s">
        <v>21</v>
      </c>
      <c r="G172" s="1" t="s">
        <v>158</v>
      </c>
      <c r="H172" s="1" t="s">
        <v>23</v>
      </c>
      <c r="I172" s="1" t="s">
        <v>35</v>
      </c>
      <c r="J172" s="1" t="s">
        <v>57</v>
      </c>
      <c r="K172">
        <v>123653</v>
      </c>
    </row>
    <row r="173" spans="1:11" x14ac:dyDescent="0.25">
      <c r="A173">
        <v>178</v>
      </c>
      <c r="B173" s="2">
        <v>42649.94027777778</v>
      </c>
      <c r="C173" s="2">
        <v>42661.849305555559</v>
      </c>
      <c r="D173">
        <v>40000</v>
      </c>
      <c r="E173" s="1" t="s">
        <v>19</v>
      </c>
      <c r="F173" s="1" t="s">
        <v>20</v>
      </c>
      <c r="G173" s="1" t="s">
        <v>21</v>
      </c>
      <c r="H173" s="1" t="s">
        <v>23</v>
      </c>
      <c r="I173" s="1" t="s">
        <v>35</v>
      </c>
      <c r="J173" s="1" t="s">
        <v>57</v>
      </c>
      <c r="K173">
        <v>123654</v>
      </c>
    </row>
    <row r="174" spans="1:11" x14ac:dyDescent="0.25">
      <c r="A174">
        <v>179</v>
      </c>
      <c r="B174" s="2">
        <v>42649.972916666666</v>
      </c>
      <c r="C174" s="2">
        <v>42667.684027777781</v>
      </c>
      <c r="D174">
        <v>220000</v>
      </c>
      <c r="E174" s="1" t="s">
        <v>19</v>
      </c>
      <c r="F174" s="1" t="s">
        <v>20</v>
      </c>
      <c r="G174" s="1" t="s">
        <v>21</v>
      </c>
      <c r="H174" s="1" t="s">
        <v>23</v>
      </c>
      <c r="I174" s="1" t="s">
        <v>25</v>
      </c>
      <c r="J174" s="1" t="s">
        <v>57</v>
      </c>
      <c r="K174">
        <v>123655</v>
      </c>
    </row>
    <row r="175" spans="1:11" x14ac:dyDescent="0.25">
      <c r="A175">
        <v>180</v>
      </c>
      <c r="B175" s="2">
        <v>42649.992361111108</v>
      </c>
      <c r="C175" s="2"/>
      <c r="D175">
        <v>425000</v>
      </c>
      <c r="E175" s="1" t="s">
        <v>19</v>
      </c>
      <c r="F175" s="1" t="s">
        <v>33</v>
      </c>
      <c r="G175" s="1" t="s">
        <v>34</v>
      </c>
      <c r="H175" s="1" t="s">
        <v>23</v>
      </c>
      <c r="I175" s="1" t="s">
        <v>25</v>
      </c>
      <c r="J175" s="1" t="s">
        <v>30</v>
      </c>
      <c r="K175">
        <v>123656</v>
      </c>
    </row>
    <row r="176" spans="1:11" x14ac:dyDescent="0.25">
      <c r="A176">
        <v>181</v>
      </c>
      <c r="B176" s="2">
        <v>42650.037499999999</v>
      </c>
      <c r="C176" s="2">
        <v>42670.730555555558</v>
      </c>
      <c r="D176">
        <v>480000</v>
      </c>
      <c r="E176" s="1" t="s">
        <v>19</v>
      </c>
      <c r="F176" s="1" t="s">
        <v>33</v>
      </c>
      <c r="G176" s="1" t="s">
        <v>34</v>
      </c>
      <c r="H176" s="1" t="s">
        <v>23</v>
      </c>
      <c r="I176" s="1" t="s">
        <v>25</v>
      </c>
      <c r="J176" s="1" t="s">
        <v>57</v>
      </c>
      <c r="K176">
        <v>123657</v>
      </c>
    </row>
    <row r="177" spans="1:11" x14ac:dyDescent="0.25">
      <c r="A177">
        <v>182</v>
      </c>
      <c r="B177" s="2">
        <v>42650.111805555556</v>
      </c>
      <c r="C177" s="2">
        <v>42677.384027777778</v>
      </c>
      <c r="D177">
        <v>400000</v>
      </c>
      <c r="E177" s="1" t="s">
        <v>42</v>
      </c>
      <c r="F177" s="1" t="s">
        <v>89</v>
      </c>
      <c r="G177" s="1" t="s">
        <v>123</v>
      </c>
      <c r="H177" s="1" t="s">
        <v>23</v>
      </c>
      <c r="I177" s="1" t="s">
        <v>35</v>
      </c>
      <c r="J177" s="1" t="s">
        <v>57</v>
      </c>
      <c r="K177">
        <v>123658</v>
      </c>
    </row>
    <row r="178" spans="1:11" x14ac:dyDescent="0.25">
      <c r="A178">
        <v>183</v>
      </c>
      <c r="B178" s="2">
        <v>42650.352777777778</v>
      </c>
      <c r="C178" s="2">
        <v>42657.381249999999</v>
      </c>
      <c r="D178">
        <v>487000</v>
      </c>
      <c r="E178" s="1" t="s">
        <v>167</v>
      </c>
      <c r="F178" s="1" t="s">
        <v>279</v>
      </c>
      <c r="G178" s="1" t="s">
        <v>280</v>
      </c>
      <c r="H178" s="1" t="s">
        <v>23</v>
      </c>
      <c r="I178" s="1" t="s">
        <v>25</v>
      </c>
      <c r="J178" s="1" t="s">
        <v>57</v>
      </c>
      <c r="K178">
        <v>123659</v>
      </c>
    </row>
    <row r="179" spans="1:11" x14ac:dyDescent="0.25">
      <c r="A179">
        <v>184</v>
      </c>
      <c r="B179" s="2">
        <v>42650.352777777778</v>
      </c>
      <c r="C179" s="2">
        <v>42658.178472222222</v>
      </c>
      <c r="D179">
        <v>386000</v>
      </c>
      <c r="E179" s="1" t="s">
        <v>19</v>
      </c>
      <c r="F179" s="1" t="s">
        <v>293</v>
      </c>
      <c r="G179" s="1" t="s">
        <v>294</v>
      </c>
      <c r="H179" s="1" t="s">
        <v>23</v>
      </c>
      <c r="I179" s="1" t="s">
        <v>35</v>
      </c>
      <c r="J179" s="1" t="s">
        <v>57</v>
      </c>
      <c r="K179">
        <v>123660</v>
      </c>
    </row>
    <row r="180" spans="1:11" x14ac:dyDescent="0.25">
      <c r="A180">
        <v>185</v>
      </c>
      <c r="B180" s="2">
        <v>42650.367361111108</v>
      </c>
      <c r="C180" s="2"/>
      <c r="D180">
        <v>100000</v>
      </c>
      <c r="E180" s="1" t="s">
        <v>19</v>
      </c>
      <c r="F180" s="1" t="s">
        <v>293</v>
      </c>
      <c r="G180" s="1" t="s">
        <v>294</v>
      </c>
      <c r="H180" s="1" t="s">
        <v>23</v>
      </c>
      <c r="I180" s="1" t="s">
        <v>35</v>
      </c>
      <c r="J180" s="1" t="s">
        <v>30</v>
      </c>
      <c r="K180">
        <v>123661</v>
      </c>
    </row>
    <row r="181" spans="1:11" x14ac:dyDescent="0.25">
      <c r="A181">
        <v>186</v>
      </c>
      <c r="B181" s="2">
        <v>42650.397916666669</v>
      </c>
      <c r="C181" s="2">
        <v>42661.251388888886</v>
      </c>
      <c r="D181">
        <v>300000</v>
      </c>
      <c r="E181" s="1" t="s">
        <v>70</v>
      </c>
      <c r="F181" s="1" t="s">
        <v>71</v>
      </c>
      <c r="G181" s="1" t="s">
        <v>72</v>
      </c>
      <c r="H181" s="1" t="s">
        <v>23</v>
      </c>
      <c r="I181" s="1" t="s">
        <v>25</v>
      </c>
      <c r="J181" s="1" t="s">
        <v>57</v>
      </c>
      <c r="K181">
        <v>123662</v>
      </c>
    </row>
    <row r="182" spans="1:11" x14ac:dyDescent="0.25">
      <c r="A182">
        <v>187</v>
      </c>
      <c r="B182" s="2">
        <v>42650.40347222222</v>
      </c>
      <c r="C182" s="2">
        <v>42681.364583333336</v>
      </c>
      <c r="D182">
        <v>100000</v>
      </c>
      <c r="E182" s="1" t="s">
        <v>19</v>
      </c>
      <c r="F182" s="1" t="s">
        <v>111</v>
      </c>
      <c r="G182" s="1" t="s">
        <v>112</v>
      </c>
      <c r="H182" s="1" t="s">
        <v>23</v>
      </c>
      <c r="I182" s="1" t="s">
        <v>25</v>
      </c>
      <c r="J182" s="1" t="s">
        <v>57</v>
      </c>
      <c r="K182">
        <v>123663</v>
      </c>
    </row>
    <row r="183" spans="1:11" x14ac:dyDescent="0.25">
      <c r="A183">
        <v>188</v>
      </c>
      <c r="B183" s="2">
        <v>42650.420138888891</v>
      </c>
      <c r="C183" s="2">
        <v>42663.752083333333</v>
      </c>
      <c r="D183">
        <v>1750000</v>
      </c>
      <c r="E183" s="1" t="s">
        <v>19</v>
      </c>
      <c r="F183" s="1" t="s">
        <v>111</v>
      </c>
      <c r="G183" s="1" t="s">
        <v>112</v>
      </c>
      <c r="H183" s="1" t="s">
        <v>23</v>
      </c>
      <c r="I183" s="1" t="s">
        <v>35</v>
      </c>
      <c r="J183" s="1" t="s">
        <v>57</v>
      </c>
      <c r="K183">
        <v>123664</v>
      </c>
    </row>
    <row r="184" spans="1:11" x14ac:dyDescent="0.25">
      <c r="A184">
        <v>189</v>
      </c>
      <c r="B184" s="2">
        <v>42650.42083333333</v>
      </c>
      <c r="C184" s="2">
        <v>42675.692361111112</v>
      </c>
      <c r="D184">
        <v>450000</v>
      </c>
      <c r="E184" s="1" t="s">
        <v>70</v>
      </c>
      <c r="F184" s="1" t="s">
        <v>71</v>
      </c>
      <c r="G184" s="1" t="s">
        <v>72</v>
      </c>
      <c r="H184" s="1" t="s">
        <v>23</v>
      </c>
      <c r="I184" s="1" t="s">
        <v>35</v>
      </c>
      <c r="J184" s="1" t="s">
        <v>57</v>
      </c>
      <c r="K184">
        <v>123665</v>
      </c>
    </row>
    <row r="185" spans="1:11" x14ac:dyDescent="0.25">
      <c r="A185">
        <v>190</v>
      </c>
      <c r="B185" s="2">
        <v>42650.424305555556</v>
      </c>
      <c r="C185" s="2">
        <v>42661.722916666666</v>
      </c>
      <c r="D185">
        <v>490000</v>
      </c>
      <c r="E185" s="1" t="s">
        <v>70</v>
      </c>
      <c r="F185" s="1" t="s">
        <v>71</v>
      </c>
      <c r="G185" s="1" t="s">
        <v>72</v>
      </c>
      <c r="H185" s="1" t="s">
        <v>23</v>
      </c>
      <c r="I185" s="1" t="s">
        <v>25</v>
      </c>
      <c r="J185" s="1" t="s">
        <v>57</v>
      </c>
      <c r="K185">
        <v>123666</v>
      </c>
    </row>
    <row r="186" spans="1:11" x14ac:dyDescent="0.25">
      <c r="A186">
        <v>191</v>
      </c>
      <c r="B186" s="2">
        <v>42650.429166666669</v>
      </c>
      <c r="C186" s="2">
        <v>42683.493750000001</v>
      </c>
      <c r="D186">
        <v>345000</v>
      </c>
      <c r="E186" s="1" t="s">
        <v>70</v>
      </c>
      <c r="F186" s="1" t="s">
        <v>71</v>
      </c>
      <c r="G186" s="1" t="s">
        <v>72</v>
      </c>
      <c r="H186" s="1" t="s">
        <v>23</v>
      </c>
      <c r="I186" s="1" t="s">
        <v>35</v>
      </c>
      <c r="J186" s="1" t="s">
        <v>57</v>
      </c>
      <c r="K186">
        <v>123667</v>
      </c>
    </row>
    <row r="187" spans="1:11" x14ac:dyDescent="0.25">
      <c r="A187">
        <v>192</v>
      </c>
      <c r="B187" s="2">
        <v>42650.436111111114</v>
      </c>
      <c r="C187" s="2">
        <v>42663.856249999997</v>
      </c>
      <c r="D187">
        <v>85000</v>
      </c>
      <c r="E187" s="1" t="s">
        <v>167</v>
      </c>
      <c r="F187" s="1" t="s">
        <v>168</v>
      </c>
      <c r="G187" s="1" t="s">
        <v>169</v>
      </c>
      <c r="H187" s="1" t="s">
        <v>23</v>
      </c>
      <c r="I187" s="1" t="s">
        <v>25</v>
      </c>
      <c r="J187" s="1" t="s">
        <v>57</v>
      </c>
      <c r="K187">
        <v>123668</v>
      </c>
    </row>
    <row r="188" spans="1:11" x14ac:dyDescent="0.25">
      <c r="A188">
        <v>193</v>
      </c>
      <c r="B188" s="2">
        <v>42650.447222222225</v>
      </c>
      <c r="C188" s="2">
        <v>42674.509027777778</v>
      </c>
      <c r="D188">
        <v>215000</v>
      </c>
      <c r="E188" s="1" t="s">
        <v>70</v>
      </c>
      <c r="F188" s="1" t="s">
        <v>21</v>
      </c>
      <c r="G188" s="1" t="s">
        <v>158</v>
      </c>
      <c r="H188" s="1" t="s">
        <v>23</v>
      </c>
      <c r="I188" s="1" t="s">
        <v>35</v>
      </c>
      <c r="J188" s="1" t="s">
        <v>57</v>
      </c>
      <c r="K188">
        <v>123669</v>
      </c>
    </row>
    <row r="189" spans="1:11" x14ac:dyDescent="0.25">
      <c r="A189">
        <v>194</v>
      </c>
      <c r="B189" s="2">
        <v>42650.447916666664</v>
      </c>
      <c r="C189" s="2">
        <v>42657.509027777778</v>
      </c>
      <c r="D189">
        <v>320000</v>
      </c>
      <c r="E189" s="1" t="s">
        <v>42</v>
      </c>
      <c r="F189" s="1" t="s">
        <v>43</v>
      </c>
      <c r="G189" s="1" t="s">
        <v>44</v>
      </c>
      <c r="H189" s="1" t="s">
        <v>23</v>
      </c>
      <c r="I189" s="1" t="s">
        <v>46</v>
      </c>
      <c r="J189" s="1" t="s">
        <v>57</v>
      </c>
      <c r="K189">
        <v>123670</v>
      </c>
    </row>
    <row r="190" spans="1:11" x14ac:dyDescent="0.25">
      <c r="A190">
        <v>195</v>
      </c>
      <c r="B190" s="2">
        <v>42650.448611111111</v>
      </c>
      <c r="C190" s="2"/>
      <c r="D190">
        <v>459999</v>
      </c>
      <c r="E190" s="1" t="s">
        <v>167</v>
      </c>
      <c r="F190" s="1" t="s">
        <v>168</v>
      </c>
      <c r="G190" s="1" t="s">
        <v>169</v>
      </c>
      <c r="H190" s="1" t="s">
        <v>23</v>
      </c>
      <c r="I190" s="1" t="s">
        <v>35</v>
      </c>
      <c r="J190" s="1" t="s">
        <v>30</v>
      </c>
      <c r="K190">
        <v>123671</v>
      </c>
    </row>
    <row r="191" spans="1:11" x14ac:dyDescent="0.25">
      <c r="A191">
        <v>196</v>
      </c>
      <c r="B191" s="2">
        <v>42650.452777777777</v>
      </c>
      <c r="C191" s="2">
        <v>42670.400694444441</v>
      </c>
      <c r="D191">
        <v>65000</v>
      </c>
      <c r="E191" s="1" t="s">
        <v>167</v>
      </c>
      <c r="F191" s="1" t="s">
        <v>168</v>
      </c>
      <c r="G191" s="1" t="s">
        <v>169</v>
      </c>
      <c r="H191" s="1" t="s">
        <v>23</v>
      </c>
      <c r="I191" s="1" t="s">
        <v>25</v>
      </c>
      <c r="J191" s="1" t="s">
        <v>57</v>
      </c>
      <c r="K191">
        <v>123672</v>
      </c>
    </row>
    <row r="192" spans="1:11" x14ac:dyDescent="0.25">
      <c r="A192">
        <v>197</v>
      </c>
      <c r="B192" s="2">
        <v>42650.456250000003</v>
      </c>
      <c r="C192" s="2">
        <v>42670.52847222222</v>
      </c>
      <c r="D192">
        <v>720000</v>
      </c>
      <c r="E192" s="1" t="s">
        <v>167</v>
      </c>
      <c r="F192" s="1" t="s">
        <v>168</v>
      </c>
      <c r="G192" s="1" t="s">
        <v>169</v>
      </c>
      <c r="H192" s="1" t="s">
        <v>23</v>
      </c>
      <c r="I192" s="1" t="s">
        <v>25</v>
      </c>
      <c r="J192" s="1" t="s">
        <v>57</v>
      </c>
      <c r="K192">
        <v>123673</v>
      </c>
    </row>
    <row r="193" spans="1:11" x14ac:dyDescent="0.25">
      <c r="A193">
        <v>198</v>
      </c>
      <c r="B193" s="2">
        <v>42650.472222222219</v>
      </c>
      <c r="C193" s="2">
        <v>42657.509722222225</v>
      </c>
      <c r="D193">
        <v>800000</v>
      </c>
      <c r="E193" s="1" t="s">
        <v>70</v>
      </c>
      <c r="F193" s="1" t="s">
        <v>71</v>
      </c>
      <c r="G193" s="1" t="s">
        <v>72</v>
      </c>
      <c r="H193" s="1" t="s">
        <v>23</v>
      </c>
      <c r="I193" s="1" t="s">
        <v>25</v>
      </c>
      <c r="J193" s="1" t="s">
        <v>57</v>
      </c>
      <c r="K193">
        <v>123674</v>
      </c>
    </row>
    <row r="194" spans="1:11" x14ac:dyDescent="0.25">
      <c r="A194">
        <v>199</v>
      </c>
      <c r="B194" s="2">
        <v>42650.481249999997</v>
      </c>
      <c r="C194" s="2">
        <v>42657.510416666664</v>
      </c>
      <c r="D194">
        <v>520000</v>
      </c>
      <c r="E194" s="1" t="s">
        <v>19</v>
      </c>
      <c r="F194" s="1" t="s">
        <v>293</v>
      </c>
      <c r="G194" s="1" t="s">
        <v>294</v>
      </c>
      <c r="H194" s="1" t="s">
        <v>23</v>
      </c>
      <c r="I194" s="1" t="s">
        <v>25</v>
      </c>
      <c r="J194" s="1" t="s">
        <v>57</v>
      </c>
      <c r="K194">
        <v>123675</v>
      </c>
    </row>
    <row r="195" spans="1:11" x14ac:dyDescent="0.25">
      <c r="A195">
        <v>200</v>
      </c>
      <c r="B195" s="2">
        <v>42650.484027777777</v>
      </c>
      <c r="C195" s="2">
        <v>42658.160416666666</v>
      </c>
      <c r="D195">
        <v>580000</v>
      </c>
      <c r="E195" s="1" t="s">
        <v>70</v>
      </c>
      <c r="F195" s="1" t="s">
        <v>71</v>
      </c>
      <c r="G195" s="1" t="s">
        <v>303</v>
      </c>
      <c r="H195" s="1" t="s">
        <v>23</v>
      </c>
      <c r="I195" s="1" t="s">
        <v>25</v>
      </c>
      <c r="J195" s="1" t="s">
        <v>57</v>
      </c>
      <c r="K195">
        <v>123676</v>
      </c>
    </row>
    <row r="196" spans="1:11" x14ac:dyDescent="0.25">
      <c r="A196">
        <v>202</v>
      </c>
      <c r="B196" s="2">
        <v>42650.504166666666</v>
      </c>
      <c r="C196" s="2">
        <v>42662.785416666666</v>
      </c>
      <c r="D196">
        <v>600000</v>
      </c>
      <c r="E196" s="1" t="s">
        <v>70</v>
      </c>
      <c r="F196" s="1" t="s">
        <v>71</v>
      </c>
      <c r="G196" s="1" t="s">
        <v>72</v>
      </c>
      <c r="H196" s="1" t="s">
        <v>23</v>
      </c>
      <c r="I196" s="1" t="s">
        <v>25</v>
      </c>
      <c r="J196" s="1" t="s">
        <v>57</v>
      </c>
      <c r="K196">
        <v>123678</v>
      </c>
    </row>
    <row r="197" spans="1:11" x14ac:dyDescent="0.25">
      <c r="A197">
        <v>203</v>
      </c>
      <c r="B197" s="2">
        <v>42650.51458333333</v>
      </c>
      <c r="C197" s="2"/>
      <c r="D197">
        <v>290000</v>
      </c>
      <c r="E197" s="1" t="s">
        <v>70</v>
      </c>
      <c r="F197" s="1" t="s">
        <v>71</v>
      </c>
      <c r="G197" s="1" t="s">
        <v>72</v>
      </c>
      <c r="H197" s="1" t="s">
        <v>23</v>
      </c>
      <c r="I197" s="1" t="s">
        <v>35</v>
      </c>
      <c r="J197" s="1" t="s">
        <v>30</v>
      </c>
      <c r="K197">
        <v>123679</v>
      </c>
    </row>
    <row r="198" spans="1:11" x14ac:dyDescent="0.25">
      <c r="A198">
        <v>204</v>
      </c>
      <c r="B198" s="2">
        <v>42650.59375</v>
      </c>
      <c r="C198" s="2">
        <v>42662.032638888886</v>
      </c>
      <c r="D198">
        <v>360000</v>
      </c>
      <c r="E198" s="1" t="s">
        <v>42</v>
      </c>
      <c r="F198" s="1" t="s">
        <v>43</v>
      </c>
      <c r="G198" s="1" t="s">
        <v>44</v>
      </c>
      <c r="H198" s="1" t="s">
        <v>23</v>
      </c>
      <c r="I198" s="1" t="s">
        <v>25</v>
      </c>
      <c r="J198" s="1" t="s">
        <v>57</v>
      </c>
      <c r="K198">
        <v>123680</v>
      </c>
    </row>
    <row r="199" spans="1:11" x14ac:dyDescent="0.25">
      <c r="A199">
        <v>205</v>
      </c>
      <c r="B199" s="2">
        <v>42650.611111111109</v>
      </c>
      <c r="C199" s="2">
        <v>42661.067361111112</v>
      </c>
      <c r="D199">
        <v>550000</v>
      </c>
      <c r="E199" s="1" t="s">
        <v>42</v>
      </c>
      <c r="F199" s="1" t="s">
        <v>43</v>
      </c>
      <c r="G199" s="1" t="s">
        <v>44</v>
      </c>
      <c r="H199" s="1" t="s">
        <v>23</v>
      </c>
      <c r="I199" s="1" t="s">
        <v>25</v>
      </c>
      <c r="J199" s="1" t="s">
        <v>57</v>
      </c>
      <c r="K199">
        <v>123681</v>
      </c>
    </row>
    <row r="200" spans="1:11" x14ac:dyDescent="0.25">
      <c r="A200">
        <v>206</v>
      </c>
      <c r="B200" s="2">
        <v>42650.612500000003</v>
      </c>
      <c r="C200" s="2">
        <v>42661.24722222222</v>
      </c>
      <c r="D200">
        <v>375000</v>
      </c>
      <c r="E200" s="1" t="s">
        <v>19</v>
      </c>
      <c r="F200" s="1" t="s">
        <v>111</v>
      </c>
      <c r="G200" s="1" t="s">
        <v>112</v>
      </c>
      <c r="H200" s="1" t="s">
        <v>23</v>
      </c>
      <c r="I200" s="1" t="s">
        <v>25</v>
      </c>
      <c r="J200" s="1" t="s">
        <v>57</v>
      </c>
      <c r="K200">
        <v>123682</v>
      </c>
    </row>
    <row r="201" spans="1:11" x14ac:dyDescent="0.25">
      <c r="A201">
        <v>208</v>
      </c>
      <c r="B201" s="2">
        <v>42650.612500000003</v>
      </c>
      <c r="C201" s="2">
        <v>42674.447222222225</v>
      </c>
      <c r="D201">
        <v>420000</v>
      </c>
      <c r="E201" s="1" t="s">
        <v>42</v>
      </c>
      <c r="F201" s="1" t="s">
        <v>89</v>
      </c>
      <c r="G201" s="1" t="s">
        <v>90</v>
      </c>
      <c r="H201" s="1" t="s">
        <v>23</v>
      </c>
      <c r="I201" s="1" t="s">
        <v>25</v>
      </c>
      <c r="J201" s="1" t="s">
        <v>57</v>
      </c>
      <c r="K201">
        <v>123684</v>
      </c>
    </row>
    <row r="202" spans="1:11" x14ac:dyDescent="0.25">
      <c r="A202">
        <v>209</v>
      </c>
      <c r="B202" s="2">
        <v>42650.619444444441</v>
      </c>
      <c r="C202" s="2">
        <v>42657.629861111112</v>
      </c>
      <c r="D202">
        <v>550000</v>
      </c>
      <c r="E202" s="1" t="s">
        <v>42</v>
      </c>
      <c r="F202" s="1" t="s">
        <v>89</v>
      </c>
      <c r="G202" s="1" t="s">
        <v>90</v>
      </c>
      <c r="H202" s="1" t="s">
        <v>23</v>
      </c>
      <c r="I202" s="1" t="s">
        <v>25</v>
      </c>
      <c r="J202" s="1" t="s">
        <v>57</v>
      </c>
      <c r="K202">
        <v>123685</v>
      </c>
    </row>
    <row r="203" spans="1:11" x14ac:dyDescent="0.25">
      <c r="A203">
        <v>210</v>
      </c>
      <c r="B203" s="2">
        <v>42650.633333333331</v>
      </c>
      <c r="C203" s="2">
        <v>42657.665972222225</v>
      </c>
      <c r="D203">
        <v>270000</v>
      </c>
      <c r="E203" s="1" t="s">
        <v>19</v>
      </c>
      <c r="F203" s="1" t="s">
        <v>111</v>
      </c>
      <c r="G203" s="1" t="s">
        <v>112</v>
      </c>
      <c r="H203" s="1" t="s">
        <v>23</v>
      </c>
      <c r="I203" s="1" t="s">
        <v>25</v>
      </c>
      <c r="J203" s="1" t="s">
        <v>57</v>
      </c>
      <c r="K203">
        <v>123686</v>
      </c>
    </row>
    <row r="204" spans="1:11" x14ac:dyDescent="0.25">
      <c r="A204">
        <v>211</v>
      </c>
      <c r="B204" s="2">
        <v>42650.661805555559</v>
      </c>
      <c r="C204" s="2"/>
      <c r="D204">
        <v>700000</v>
      </c>
      <c r="E204" s="1" t="s">
        <v>42</v>
      </c>
      <c r="F204" s="1" t="s">
        <v>43</v>
      </c>
      <c r="G204" s="1" t="s">
        <v>44</v>
      </c>
      <c r="H204" s="1" t="s">
        <v>23</v>
      </c>
      <c r="I204" s="1" t="s">
        <v>25</v>
      </c>
      <c r="J204" s="1" t="s">
        <v>30</v>
      </c>
      <c r="K204">
        <v>123687</v>
      </c>
    </row>
    <row r="205" spans="1:11" x14ac:dyDescent="0.25">
      <c r="A205">
        <v>212</v>
      </c>
      <c r="B205" s="2">
        <v>42650.701388888891</v>
      </c>
      <c r="C205" s="2">
        <v>42670.421527777777</v>
      </c>
      <c r="D205">
        <v>500000</v>
      </c>
      <c r="E205" s="1" t="s">
        <v>42</v>
      </c>
      <c r="F205" s="1" t="s">
        <v>43</v>
      </c>
      <c r="G205" s="1" t="s">
        <v>44</v>
      </c>
      <c r="H205" s="1" t="s">
        <v>23</v>
      </c>
      <c r="I205" s="1" t="s">
        <v>25</v>
      </c>
      <c r="J205" s="1" t="s">
        <v>57</v>
      </c>
      <c r="K205">
        <v>123688</v>
      </c>
    </row>
    <row r="206" spans="1:11" x14ac:dyDescent="0.25">
      <c r="A206">
        <v>213</v>
      </c>
      <c r="B206" s="2">
        <v>42650.705555555556</v>
      </c>
      <c r="C206" s="2">
        <v>42669.643750000003</v>
      </c>
      <c r="D206">
        <v>1250000</v>
      </c>
      <c r="E206" s="1" t="s">
        <v>42</v>
      </c>
      <c r="F206" s="1" t="s">
        <v>89</v>
      </c>
      <c r="G206" s="1" t="s">
        <v>123</v>
      </c>
      <c r="H206" s="1" t="s">
        <v>23</v>
      </c>
      <c r="I206" s="1" t="s">
        <v>25</v>
      </c>
      <c r="J206" s="1" t="s">
        <v>57</v>
      </c>
      <c r="K206">
        <v>123689</v>
      </c>
    </row>
    <row r="207" spans="1:11" x14ac:dyDescent="0.25">
      <c r="A207">
        <v>214</v>
      </c>
      <c r="B207" s="2">
        <v>42650.714583333334</v>
      </c>
      <c r="C207" s="2">
        <v>42663.796527777777</v>
      </c>
      <c r="D207">
        <v>320000</v>
      </c>
      <c r="E207" s="1" t="s">
        <v>167</v>
      </c>
      <c r="F207" s="1" t="s">
        <v>168</v>
      </c>
      <c r="G207" s="1" t="s">
        <v>169</v>
      </c>
      <c r="H207" s="1" t="s">
        <v>23</v>
      </c>
      <c r="I207" s="1" t="s">
        <v>35</v>
      </c>
      <c r="J207" s="1" t="s">
        <v>57</v>
      </c>
      <c r="K207">
        <v>123690</v>
      </c>
    </row>
    <row r="208" spans="1:11" x14ac:dyDescent="0.25">
      <c r="A208">
        <v>215</v>
      </c>
      <c r="B208" s="2">
        <v>42650.717361111114</v>
      </c>
      <c r="C208" s="2">
        <v>42667.69027777778</v>
      </c>
      <c r="D208">
        <v>700000</v>
      </c>
      <c r="E208" s="1" t="s">
        <v>42</v>
      </c>
      <c r="F208" s="1" t="s">
        <v>43</v>
      </c>
      <c r="G208" s="1" t="s">
        <v>44</v>
      </c>
      <c r="H208" s="1" t="s">
        <v>23</v>
      </c>
      <c r="I208" s="1" t="s">
        <v>25</v>
      </c>
      <c r="J208" s="1" t="s">
        <v>57</v>
      </c>
      <c r="K208">
        <v>123691</v>
      </c>
    </row>
    <row r="209" spans="1:11" x14ac:dyDescent="0.25">
      <c r="A209">
        <v>216</v>
      </c>
      <c r="B209" s="2">
        <v>42650.734027777777</v>
      </c>
      <c r="C209" s="2">
        <v>42673.059027777781</v>
      </c>
      <c r="D209">
        <v>290000</v>
      </c>
      <c r="E209" s="1" t="s">
        <v>70</v>
      </c>
      <c r="F209" s="1" t="s">
        <v>21</v>
      </c>
      <c r="G209" s="1" t="s">
        <v>158</v>
      </c>
      <c r="H209" s="1" t="s">
        <v>23</v>
      </c>
      <c r="I209" s="1" t="s">
        <v>25</v>
      </c>
      <c r="J209" s="1" t="s">
        <v>57</v>
      </c>
      <c r="K209">
        <v>123692</v>
      </c>
    </row>
    <row r="210" spans="1:11" x14ac:dyDescent="0.25">
      <c r="A210">
        <v>217</v>
      </c>
      <c r="B210" s="2">
        <v>42650.761111111111</v>
      </c>
      <c r="C210" s="2"/>
      <c r="D210">
        <v>550000</v>
      </c>
      <c r="E210" s="1" t="s">
        <v>42</v>
      </c>
      <c r="F210" s="1" t="s">
        <v>361</v>
      </c>
      <c r="G210" s="1" t="s">
        <v>362</v>
      </c>
      <c r="H210" s="1" t="s">
        <v>23</v>
      </c>
      <c r="I210" s="1" t="s">
        <v>25</v>
      </c>
      <c r="J210" s="1" t="s">
        <v>30</v>
      </c>
      <c r="K210">
        <v>123693</v>
      </c>
    </row>
    <row r="211" spans="1:11" x14ac:dyDescent="0.25">
      <c r="A211">
        <v>218</v>
      </c>
      <c r="B211" s="2">
        <v>42650.793055555558</v>
      </c>
      <c r="C211" s="2">
        <v>42657.811805555553</v>
      </c>
      <c r="D211">
        <v>265000</v>
      </c>
      <c r="E211" s="1" t="s">
        <v>19</v>
      </c>
      <c r="F211" s="1" t="s">
        <v>111</v>
      </c>
      <c r="G211" s="1" t="s">
        <v>112</v>
      </c>
      <c r="H211" s="1" t="s">
        <v>23</v>
      </c>
      <c r="I211" s="1" t="s">
        <v>25</v>
      </c>
      <c r="J211" s="1" t="s">
        <v>57</v>
      </c>
      <c r="K211">
        <v>123694</v>
      </c>
    </row>
    <row r="212" spans="1:11" x14ac:dyDescent="0.25">
      <c r="A212">
        <v>219</v>
      </c>
      <c r="B212" s="2">
        <v>42650.802777777775</v>
      </c>
      <c r="C212" s="2">
        <v>42657.811111111114</v>
      </c>
      <c r="D212">
        <v>830000</v>
      </c>
      <c r="E212" s="1" t="s">
        <v>19</v>
      </c>
      <c r="F212" s="1" t="s">
        <v>111</v>
      </c>
      <c r="G212" s="1" t="s">
        <v>112</v>
      </c>
      <c r="H212" s="1" t="s">
        <v>23</v>
      </c>
      <c r="I212" s="1" t="s">
        <v>25</v>
      </c>
      <c r="J212" s="1" t="s">
        <v>57</v>
      </c>
      <c r="K212">
        <v>123695</v>
      </c>
    </row>
    <row r="213" spans="1:11" x14ac:dyDescent="0.25">
      <c r="A213">
        <v>220</v>
      </c>
      <c r="B213" s="2">
        <v>42650.803472222222</v>
      </c>
      <c r="C213" s="2"/>
      <c r="D213">
        <v>800000</v>
      </c>
      <c r="E213" s="1" t="s">
        <v>167</v>
      </c>
      <c r="F213" s="1" t="s">
        <v>168</v>
      </c>
      <c r="G213" s="1" t="s">
        <v>169</v>
      </c>
      <c r="H213" s="1" t="s">
        <v>23</v>
      </c>
      <c r="I213" s="1" t="s">
        <v>25</v>
      </c>
      <c r="J213" s="1" t="s">
        <v>30</v>
      </c>
      <c r="K213">
        <v>123696</v>
      </c>
    </row>
    <row r="214" spans="1:11" x14ac:dyDescent="0.25">
      <c r="A214">
        <v>221</v>
      </c>
      <c r="B214" s="2">
        <v>42650.888194444444</v>
      </c>
      <c r="C214" s="2">
        <v>42663.032638888886</v>
      </c>
      <c r="D214">
        <v>160000</v>
      </c>
      <c r="E214" s="1" t="s">
        <v>19</v>
      </c>
      <c r="F214" s="1" t="s">
        <v>33</v>
      </c>
      <c r="G214" s="1" t="s">
        <v>34</v>
      </c>
      <c r="H214" s="1" t="s">
        <v>23</v>
      </c>
      <c r="I214" s="1" t="s">
        <v>35</v>
      </c>
      <c r="J214" s="1" t="s">
        <v>57</v>
      </c>
      <c r="K214">
        <v>123697</v>
      </c>
    </row>
    <row r="215" spans="1:11" x14ac:dyDescent="0.25">
      <c r="A215">
        <v>222</v>
      </c>
      <c r="B215" s="2">
        <v>42650.895833333336</v>
      </c>
      <c r="C215" s="2">
        <v>42690.990972222222</v>
      </c>
      <c r="D215">
        <v>335000</v>
      </c>
      <c r="E215" s="1" t="s">
        <v>167</v>
      </c>
      <c r="F215" s="1" t="s">
        <v>168</v>
      </c>
      <c r="G215" s="1" t="s">
        <v>169</v>
      </c>
      <c r="H215" s="1" t="s">
        <v>23</v>
      </c>
      <c r="I215" s="1" t="s">
        <v>25</v>
      </c>
      <c r="J215" s="1" t="s">
        <v>57</v>
      </c>
      <c r="K215">
        <v>123698</v>
      </c>
    </row>
    <row r="216" spans="1:11" x14ac:dyDescent="0.25">
      <c r="A216">
        <v>223</v>
      </c>
      <c r="B216" s="2">
        <v>42650.909722222219</v>
      </c>
      <c r="C216" s="2">
        <v>42657.927083333336</v>
      </c>
      <c r="D216">
        <v>329000</v>
      </c>
      <c r="E216" s="1" t="s">
        <v>167</v>
      </c>
      <c r="F216" s="1" t="s">
        <v>168</v>
      </c>
      <c r="G216" s="1" t="s">
        <v>169</v>
      </c>
      <c r="H216" s="1" t="s">
        <v>23</v>
      </c>
      <c r="I216" s="1" t="s">
        <v>35</v>
      </c>
      <c r="J216" s="1" t="s">
        <v>57</v>
      </c>
      <c r="K216">
        <v>123699</v>
      </c>
    </row>
    <row r="217" spans="1:11" x14ac:dyDescent="0.25">
      <c r="A217">
        <v>224</v>
      </c>
      <c r="B217" s="2">
        <v>42650.940972222219</v>
      </c>
      <c r="C217" s="2">
        <v>42668.885416666664</v>
      </c>
      <c r="D217">
        <v>775000</v>
      </c>
      <c r="E217" s="1" t="s">
        <v>19</v>
      </c>
      <c r="F217" s="1" t="s">
        <v>293</v>
      </c>
      <c r="G217" s="1" t="s">
        <v>294</v>
      </c>
      <c r="H217" s="1" t="s">
        <v>23</v>
      </c>
      <c r="I217" s="1" t="s">
        <v>25</v>
      </c>
      <c r="J217" s="1" t="s">
        <v>57</v>
      </c>
      <c r="K217">
        <v>123700</v>
      </c>
    </row>
    <row r="218" spans="1:11" x14ac:dyDescent="0.25">
      <c r="A218">
        <v>225</v>
      </c>
      <c r="B218" s="2">
        <v>42650.947916666664</v>
      </c>
      <c r="C218" s="2"/>
      <c r="D218">
        <v>524000</v>
      </c>
      <c r="E218" s="1" t="s">
        <v>167</v>
      </c>
      <c r="F218" s="1" t="s">
        <v>168</v>
      </c>
      <c r="G218" s="1" t="s">
        <v>169</v>
      </c>
      <c r="H218" s="1" t="s">
        <v>23</v>
      </c>
      <c r="I218" s="1" t="s">
        <v>25</v>
      </c>
      <c r="J218" s="1" t="s">
        <v>30</v>
      </c>
      <c r="K218">
        <v>123701</v>
      </c>
    </row>
    <row r="219" spans="1:11" x14ac:dyDescent="0.25">
      <c r="A219">
        <v>226</v>
      </c>
      <c r="B219" s="2">
        <v>42650.948611111111</v>
      </c>
      <c r="C219" s="2">
        <v>42671.507638888892</v>
      </c>
      <c r="D219">
        <v>245000</v>
      </c>
      <c r="E219" s="1" t="s">
        <v>19</v>
      </c>
      <c r="F219" s="1" t="s">
        <v>111</v>
      </c>
      <c r="G219" s="1" t="s">
        <v>112</v>
      </c>
      <c r="H219" s="1" t="s">
        <v>23</v>
      </c>
      <c r="I219" s="1" t="s">
        <v>25</v>
      </c>
      <c r="J219" s="1" t="s">
        <v>57</v>
      </c>
      <c r="K219">
        <v>123702</v>
      </c>
    </row>
    <row r="220" spans="1:11" x14ac:dyDescent="0.25">
      <c r="A220">
        <v>227</v>
      </c>
      <c r="B220" s="2">
        <v>42650.95208333333</v>
      </c>
      <c r="C220" s="2">
        <v>42671.57708333333</v>
      </c>
      <c r="D220">
        <v>275000</v>
      </c>
      <c r="E220" s="1" t="s">
        <v>70</v>
      </c>
      <c r="F220" s="1" t="s">
        <v>21</v>
      </c>
      <c r="G220" s="1" t="s">
        <v>158</v>
      </c>
      <c r="H220" s="1" t="s">
        <v>23</v>
      </c>
      <c r="I220" s="1" t="s">
        <v>35</v>
      </c>
      <c r="J220" s="1" t="s">
        <v>57</v>
      </c>
      <c r="K220">
        <v>123703</v>
      </c>
    </row>
    <row r="221" spans="1:11" x14ac:dyDescent="0.25">
      <c r="A221">
        <v>228</v>
      </c>
      <c r="B221" s="2">
        <v>42650.970833333333</v>
      </c>
      <c r="C221" s="2">
        <v>42669.615972222222</v>
      </c>
      <c r="D221">
        <v>520000</v>
      </c>
      <c r="E221" s="1" t="s">
        <v>70</v>
      </c>
      <c r="F221" s="1" t="s">
        <v>21</v>
      </c>
      <c r="G221" s="1" t="s">
        <v>158</v>
      </c>
      <c r="H221" s="1" t="s">
        <v>23</v>
      </c>
      <c r="I221" s="1" t="s">
        <v>25</v>
      </c>
      <c r="J221" s="1" t="s">
        <v>57</v>
      </c>
      <c r="K221">
        <v>123704</v>
      </c>
    </row>
    <row r="222" spans="1:11" x14ac:dyDescent="0.25">
      <c r="A222">
        <v>230</v>
      </c>
      <c r="B222" s="2">
        <v>42651.061111111114</v>
      </c>
      <c r="C222" s="2">
        <v>42660.777083333334</v>
      </c>
      <c r="D222">
        <v>550000</v>
      </c>
      <c r="E222" s="1" t="s">
        <v>42</v>
      </c>
      <c r="F222" s="1" t="s">
        <v>361</v>
      </c>
      <c r="G222" s="1" t="s">
        <v>362</v>
      </c>
      <c r="H222" s="1" t="s">
        <v>23</v>
      </c>
      <c r="I222" s="1" t="s">
        <v>25</v>
      </c>
      <c r="J222" s="1" t="s">
        <v>57</v>
      </c>
      <c r="K222">
        <v>123706</v>
      </c>
    </row>
    <row r="223" spans="1:11" x14ac:dyDescent="0.25">
      <c r="A223">
        <v>231</v>
      </c>
      <c r="B223" s="2">
        <v>42651.095833333333</v>
      </c>
      <c r="C223" s="2">
        <v>42660.502083333333</v>
      </c>
      <c r="D223">
        <v>910000</v>
      </c>
      <c r="E223" s="1" t="s">
        <v>42</v>
      </c>
      <c r="F223" s="1" t="s">
        <v>361</v>
      </c>
      <c r="G223" s="1" t="s">
        <v>362</v>
      </c>
      <c r="H223" s="1" t="s">
        <v>23</v>
      </c>
      <c r="I223" s="1" t="s">
        <v>25</v>
      </c>
      <c r="J223" s="1" t="s">
        <v>57</v>
      </c>
      <c r="K223">
        <v>123707</v>
      </c>
    </row>
    <row r="224" spans="1:11" x14ac:dyDescent="0.25">
      <c r="A224">
        <v>232</v>
      </c>
      <c r="B224" s="2">
        <v>42651.167361111111</v>
      </c>
      <c r="C224" s="2">
        <v>42663.883333333331</v>
      </c>
      <c r="D224">
        <v>300000</v>
      </c>
      <c r="E224" s="1" t="s">
        <v>42</v>
      </c>
      <c r="F224" s="1" t="s">
        <v>361</v>
      </c>
      <c r="G224" s="1" t="s">
        <v>362</v>
      </c>
      <c r="H224" s="1" t="s">
        <v>23</v>
      </c>
      <c r="I224" s="1" t="s">
        <v>25</v>
      </c>
      <c r="J224" s="1" t="s">
        <v>57</v>
      </c>
      <c r="K224">
        <v>123708</v>
      </c>
    </row>
    <row r="225" spans="1:11" x14ac:dyDescent="0.25">
      <c r="A225">
        <v>233</v>
      </c>
      <c r="B225" s="2">
        <v>42651.293055555558</v>
      </c>
      <c r="C225" s="2"/>
      <c r="D225">
        <v>350000</v>
      </c>
      <c r="E225" s="1" t="s">
        <v>19</v>
      </c>
      <c r="F225" s="1" t="s">
        <v>111</v>
      </c>
      <c r="G225" s="1" t="s">
        <v>112</v>
      </c>
      <c r="H225" s="1" t="s">
        <v>23</v>
      </c>
      <c r="I225" s="1" t="s">
        <v>25</v>
      </c>
      <c r="J225" s="1" t="s">
        <v>30</v>
      </c>
      <c r="K225">
        <v>123709</v>
      </c>
    </row>
    <row r="226" spans="1:11" x14ac:dyDescent="0.25">
      <c r="A226">
        <v>234</v>
      </c>
      <c r="B226" s="2">
        <v>42651.336805555555</v>
      </c>
      <c r="C226" s="2">
        <v>42683.570138888892</v>
      </c>
      <c r="D226">
        <v>900000</v>
      </c>
      <c r="E226" s="1" t="s">
        <v>19</v>
      </c>
      <c r="F226" s="1" t="s">
        <v>111</v>
      </c>
      <c r="G226" s="1" t="s">
        <v>112</v>
      </c>
      <c r="H226" s="1" t="s">
        <v>23</v>
      </c>
      <c r="I226" s="1" t="s">
        <v>25</v>
      </c>
      <c r="J226" s="1" t="s">
        <v>57</v>
      </c>
      <c r="K226">
        <v>123710</v>
      </c>
    </row>
    <row r="227" spans="1:11" x14ac:dyDescent="0.25">
      <c r="A227">
        <v>235</v>
      </c>
      <c r="B227" s="2">
        <v>42651.350694444445</v>
      </c>
      <c r="C227" s="2">
        <v>42669.503472222219</v>
      </c>
      <c r="D227">
        <v>300000</v>
      </c>
      <c r="E227" s="1" t="s">
        <v>42</v>
      </c>
      <c r="F227" s="1" t="s">
        <v>43</v>
      </c>
      <c r="G227" s="1" t="s">
        <v>44</v>
      </c>
      <c r="H227" s="1" t="s">
        <v>23</v>
      </c>
      <c r="I227" s="1" t="s">
        <v>35</v>
      </c>
      <c r="J227" s="1" t="s">
        <v>57</v>
      </c>
      <c r="K227">
        <v>123711</v>
      </c>
    </row>
    <row r="228" spans="1:11" x14ac:dyDescent="0.25">
      <c r="A228">
        <v>236</v>
      </c>
      <c r="B228" s="2">
        <v>42651.409722222219</v>
      </c>
      <c r="C228" s="2">
        <v>42668.637499999997</v>
      </c>
      <c r="D228">
        <v>250000</v>
      </c>
      <c r="E228" s="1" t="s">
        <v>42</v>
      </c>
      <c r="F228" s="1" t="s">
        <v>43</v>
      </c>
      <c r="G228" s="1" t="s">
        <v>44</v>
      </c>
      <c r="H228" s="1" t="s">
        <v>23</v>
      </c>
      <c r="I228" s="1" t="s">
        <v>35</v>
      </c>
      <c r="J228" s="1" t="s">
        <v>57</v>
      </c>
      <c r="K228">
        <v>123712</v>
      </c>
    </row>
    <row r="229" spans="1:11" x14ac:dyDescent="0.25">
      <c r="A229">
        <v>237</v>
      </c>
      <c r="B229" s="2">
        <v>42651.413194444445</v>
      </c>
      <c r="C229" s="2">
        <v>42670.993750000001</v>
      </c>
      <c r="D229">
        <v>1100000</v>
      </c>
      <c r="E229" s="1" t="s">
        <v>42</v>
      </c>
      <c r="F229" s="1" t="s">
        <v>361</v>
      </c>
      <c r="G229" s="1" t="s">
        <v>362</v>
      </c>
      <c r="H229" s="1" t="s">
        <v>23</v>
      </c>
      <c r="I229" s="1" t="s">
        <v>25</v>
      </c>
      <c r="J229" s="1" t="s">
        <v>57</v>
      </c>
      <c r="K229">
        <v>123713</v>
      </c>
    </row>
    <row r="230" spans="1:11" x14ac:dyDescent="0.25">
      <c r="A230">
        <v>238</v>
      </c>
      <c r="B230" s="2">
        <v>42651.421527777777</v>
      </c>
      <c r="C230" s="2">
        <v>42678.605555555558</v>
      </c>
      <c r="D230">
        <v>270000</v>
      </c>
      <c r="E230" s="1" t="s">
        <v>19</v>
      </c>
      <c r="F230" s="1" t="s">
        <v>20</v>
      </c>
      <c r="G230" s="1" t="s">
        <v>21</v>
      </c>
      <c r="H230" s="1" t="s">
        <v>23</v>
      </c>
      <c r="I230" s="1" t="s">
        <v>25</v>
      </c>
      <c r="J230" s="1" t="s">
        <v>57</v>
      </c>
      <c r="K230">
        <v>123714</v>
      </c>
    </row>
    <row r="231" spans="1:11" x14ac:dyDescent="0.25">
      <c r="A231">
        <v>239</v>
      </c>
      <c r="B231" s="2">
        <v>42651.43472222222</v>
      </c>
      <c r="C231" s="2">
        <v>42671.59097222222</v>
      </c>
      <c r="D231">
        <v>640000</v>
      </c>
      <c r="E231" s="1" t="s">
        <v>19</v>
      </c>
      <c r="F231" s="1" t="s">
        <v>20</v>
      </c>
      <c r="G231" s="1" t="s">
        <v>21</v>
      </c>
      <c r="H231" s="1" t="s">
        <v>23</v>
      </c>
      <c r="I231" s="1" t="s">
        <v>25</v>
      </c>
      <c r="J231" s="1" t="s">
        <v>57</v>
      </c>
      <c r="K231">
        <v>123715</v>
      </c>
    </row>
    <row r="232" spans="1:11" x14ac:dyDescent="0.25">
      <c r="A232">
        <v>240</v>
      </c>
      <c r="B232" s="2">
        <v>42651.438194444447</v>
      </c>
      <c r="C232" s="2">
        <v>42692.670138888891</v>
      </c>
      <c r="D232">
        <v>650000</v>
      </c>
      <c r="E232" s="1" t="s">
        <v>42</v>
      </c>
      <c r="F232" s="1" t="s">
        <v>43</v>
      </c>
      <c r="G232" s="1" t="s">
        <v>44</v>
      </c>
      <c r="H232" s="1" t="s">
        <v>23</v>
      </c>
      <c r="I232" s="1" t="s">
        <v>25</v>
      </c>
      <c r="J232" s="1" t="s">
        <v>57</v>
      </c>
      <c r="K232">
        <v>123716</v>
      </c>
    </row>
    <row r="233" spans="1:11" x14ac:dyDescent="0.25">
      <c r="A233">
        <v>241</v>
      </c>
      <c r="B233" s="2">
        <v>42651.454861111109</v>
      </c>
      <c r="C233" s="2">
        <v>42670.456944444442</v>
      </c>
      <c r="D233">
        <v>409999</v>
      </c>
      <c r="E233" s="1" t="s">
        <v>19</v>
      </c>
      <c r="F233" s="1" t="s">
        <v>20</v>
      </c>
      <c r="G233" s="1" t="s">
        <v>21</v>
      </c>
      <c r="H233" s="1" t="s">
        <v>23</v>
      </c>
      <c r="I233" s="1" t="s">
        <v>25</v>
      </c>
      <c r="J233" s="1" t="s">
        <v>57</v>
      </c>
      <c r="K233">
        <v>123717</v>
      </c>
    </row>
    <row r="234" spans="1:11" x14ac:dyDescent="0.25">
      <c r="A234">
        <v>242</v>
      </c>
      <c r="B234" s="2">
        <v>42651.481249999997</v>
      </c>
      <c r="C234" s="2">
        <v>42658.554861111108</v>
      </c>
      <c r="D234">
        <v>165000</v>
      </c>
      <c r="E234" s="1" t="s">
        <v>19</v>
      </c>
      <c r="F234" s="1" t="s">
        <v>20</v>
      </c>
      <c r="G234" s="1" t="s">
        <v>21</v>
      </c>
      <c r="H234" s="1" t="s">
        <v>23</v>
      </c>
      <c r="I234" s="1" t="s">
        <v>25</v>
      </c>
      <c r="J234" s="1" t="s">
        <v>57</v>
      </c>
      <c r="K234">
        <v>123718</v>
      </c>
    </row>
    <row r="235" spans="1:11" x14ac:dyDescent="0.25">
      <c r="A235">
        <v>243</v>
      </c>
      <c r="B235" s="2">
        <v>42651.490972222222</v>
      </c>
      <c r="C235" s="2"/>
      <c r="D235">
        <v>80000</v>
      </c>
      <c r="E235" s="1" t="s">
        <v>19</v>
      </c>
      <c r="F235" s="1" t="s">
        <v>293</v>
      </c>
      <c r="G235" s="1" t="s">
        <v>294</v>
      </c>
      <c r="H235" s="1" t="s">
        <v>23</v>
      </c>
      <c r="I235" s="1" t="s">
        <v>35</v>
      </c>
      <c r="J235" s="1" t="s">
        <v>30</v>
      </c>
      <c r="K235">
        <v>123719</v>
      </c>
    </row>
    <row r="236" spans="1:11" x14ac:dyDescent="0.25">
      <c r="A236">
        <v>244</v>
      </c>
      <c r="B236" s="2">
        <v>42651.493055555555</v>
      </c>
      <c r="C236" s="2">
        <v>42658.556944444441</v>
      </c>
      <c r="D236">
        <v>535000</v>
      </c>
      <c r="E236" s="1" t="s">
        <v>19</v>
      </c>
      <c r="F236" s="1" t="s">
        <v>293</v>
      </c>
      <c r="G236" s="1" t="s">
        <v>294</v>
      </c>
      <c r="H236" s="1" t="s">
        <v>23</v>
      </c>
      <c r="I236" s="1" t="s">
        <v>25</v>
      </c>
      <c r="J236" s="1" t="s">
        <v>57</v>
      </c>
      <c r="K236">
        <v>123720</v>
      </c>
    </row>
    <row r="237" spans="1:11" x14ac:dyDescent="0.25">
      <c r="A237">
        <v>245</v>
      </c>
      <c r="B237" s="2">
        <v>42651.509027777778</v>
      </c>
      <c r="C237" s="2"/>
      <c r="D237">
        <v>700000</v>
      </c>
      <c r="E237" s="1" t="s">
        <v>70</v>
      </c>
      <c r="F237" s="1" t="s">
        <v>71</v>
      </c>
      <c r="G237" s="1" t="s">
        <v>72</v>
      </c>
      <c r="H237" s="1" t="s">
        <v>23</v>
      </c>
      <c r="I237" s="1" t="s">
        <v>25</v>
      </c>
      <c r="J237" s="1" t="s">
        <v>30</v>
      </c>
      <c r="K237">
        <v>123721</v>
      </c>
    </row>
    <row r="238" spans="1:11" x14ac:dyDescent="0.25">
      <c r="A238">
        <v>246</v>
      </c>
      <c r="B238" s="2">
        <v>42651.530555555553</v>
      </c>
      <c r="C238" s="2"/>
      <c r="D238">
        <v>550000</v>
      </c>
      <c r="E238" s="1" t="s">
        <v>19</v>
      </c>
      <c r="F238" s="1" t="s">
        <v>33</v>
      </c>
      <c r="G238" s="1" t="s">
        <v>34</v>
      </c>
      <c r="H238" s="1" t="s">
        <v>23</v>
      </c>
      <c r="I238" s="1" t="s">
        <v>25</v>
      </c>
      <c r="J238" s="1" t="s">
        <v>30</v>
      </c>
      <c r="K238">
        <v>123722</v>
      </c>
    </row>
    <row r="239" spans="1:11" x14ac:dyDescent="0.25">
      <c r="A239">
        <v>247</v>
      </c>
      <c r="B239" s="2">
        <v>42651.57916666667</v>
      </c>
      <c r="C239" s="2">
        <v>42658.69027777778</v>
      </c>
      <c r="D239">
        <v>680000</v>
      </c>
      <c r="E239" s="1" t="s">
        <v>70</v>
      </c>
      <c r="F239" s="1" t="s">
        <v>71</v>
      </c>
      <c r="G239" s="1" t="s">
        <v>72</v>
      </c>
      <c r="H239" s="1" t="s">
        <v>23</v>
      </c>
      <c r="I239" s="1" t="s">
        <v>25</v>
      </c>
      <c r="J239" s="1" t="s">
        <v>57</v>
      </c>
      <c r="K239">
        <v>123723</v>
      </c>
    </row>
    <row r="240" spans="1:11" x14ac:dyDescent="0.25">
      <c r="A240">
        <v>248</v>
      </c>
      <c r="B240" s="2">
        <v>42651.604861111111</v>
      </c>
      <c r="C240" s="2">
        <v>42667.211805555555</v>
      </c>
      <c r="D240">
        <v>200000</v>
      </c>
      <c r="E240" s="1" t="s">
        <v>70</v>
      </c>
      <c r="F240" s="1" t="s">
        <v>71</v>
      </c>
      <c r="G240" s="1" t="s">
        <v>72</v>
      </c>
      <c r="H240" s="1" t="s">
        <v>23</v>
      </c>
      <c r="I240" s="1" t="s">
        <v>35</v>
      </c>
      <c r="J240" s="1" t="s">
        <v>57</v>
      </c>
      <c r="K240">
        <v>123724</v>
      </c>
    </row>
    <row r="241" spans="1:11" x14ac:dyDescent="0.25">
      <c r="A241">
        <v>249</v>
      </c>
      <c r="B241" s="2">
        <v>42651.616666666669</v>
      </c>
      <c r="C241" s="2">
        <v>42658.773611111108</v>
      </c>
      <c r="D241">
        <v>500000</v>
      </c>
      <c r="E241" s="1" t="s">
        <v>42</v>
      </c>
      <c r="F241" s="1" t="s">
        <v>89</v>
      </c>
      <c r="G241" s="1" t="s">
        <v>123</v>
      </c>
      <c r="H241" s="1" t="s">
        <v>23</v>
      </c>
      <c r="I241" s="1" t="s">
        <v>35</v>
      </c>
      <c r="J241" s="1" t="s">
        <v>57</v>
      </c>
      <c r="K241">
        <v>123725</v>
      </c>
    </row>
    <row r="242" spans="1:11" x14ac:dyDescent="0.25">
      <c r="A242">
        <v>250</v>
      </c>
      <c r="B242" s="2">
        <v>42651.626388888886</v>
      </c>
      <c r="C242" s="2">
        <v>42674.482638888891</v>
      </c>
      <c r="D242">
        <v>1000000</v>
      </c>
      <c r="E242" s="1" t="s">
        <v>42</v>
      </c>
      <c r="F242" s="1" t="s">
        <v>89</v>
      </c>
      <c r="G242" s="1" t="s">
        <v>123</v>
      </c>
      <c r="H242" s="1" t="s">
        <v>23</v>
      </c>
      <c r="I242" s="1" t="s">
        <v>25</v>
      </c>
      <c r="J242" s="1" t="s">
        <v>57</v>
      </c>
      <c r="K242">
        <v>123726</v>
      </c>
    </row>
    <row r="243" spans="1:11" x14ac:dyDescent="0.25">
      <c r="A243">
        <v>251</v>
      </c>
      <c r="B243" s="2">
        <v>42651.65</v>
      </c>
      <c r="C243" s="2">
        <v>42668.743750000001</v>
      </c>
      <c r="D243">
        <v>110000</v>
      </c>
      <c r="E243" s="1" t="s">
        <v>70</v>
      </c>
      <c r="F243" s="1" t="s">
        <v>71</v>
      </c>
      <c r="G243" s="1" t="s">
        <v>298</v>
      </c>
      <c r="H243" s="1" t="s">
        <v>23</v>
      </c>
      <c r="I243" s="1" t="s">
        <v>35</v>
      </c>
      <c r="J243" s="1" t="s">
        <v>57</v>
      </c>
      <c r="K243">
        <v>123727</v>
      </c>
    </row>
    <row r="244" spans="1:11" x14ac:dyDescent="0.25">
      <c r="A244">
        <v>252</v>
      </c>
      <c r="B244" s="2">
        <v>42651.654166666667</v>
      </c>
      <c r="C244" s="2">
        <v>42658.787499999999</v>
      </c>
      <c r="D244">
        <v>320000</v>
      </c>
      <c r="E244" s="1" t="s">
        <v>70</v>
      </c>
      <c r="F244" s="1" t="s">
        <v>71</v>
      </c>
      <c r="G244" s="1" t="s">
        <v>298</v>
      </c>
      <c r="H244" s="1" t="s">
        <v>23</v>
      </c>
      <c r="I244" s="1" t="s">
        <v>35</v>
      </c>
      <c r="J244" s="1" t="s">
        <v>57</v>
      </c>
      <c r="K244">
        <v>123728</v>
      </c>
    </row>
    <row r="245" spans="1:11" x14ac:dyDescent="0.25">
      <c r="A245">
        <v>254</v>
      </c>
      <c r="B245" s="2">
        <v>42651.657638888886</v>
      </c>
      <c r="C245" s="2">
        <v>42658.042361111111</v>
      </c>
      <c r="D245">
        <v>350000</v>
      </c>
      <c r="E245" s="1" t="s">
        <v>19</v>
      </c>
      <c r="F245" s="1" t="s">
        <v>33</v>
      </c>
      <c r="G245" s="1" t="s">
        <v>34</v>
      </c>
      <c r="H245" s="1" t="s">
        <v>23</v>
      </c>
      <c r="I245" s="1" t="s">
        <v>25</v>
      </c>
      <c r="J245" s="1" t="s">
        <v>57</v>
      </c>
      <c r="K245">
        <v>123730</v>
      </c>
    </row>
    <row r="246" spans="1:11" x14ac:dyDescent="0.25">
      <c r="A246">
        <v>255</v>
      </c>
      <c r="B246" s="2">
        <v>42651.668055555558</v>
      </c>
      <c r="C246" s="2">
        <v>42658.859722222223</v>
      </c>
      <c r="D246">
        <v>170000</v>
      </c>
      <c r="E246" s="1" t="s">
        <v>70</v>
      </c>
      <c r="F246" s="1" t="s">
        <v>71</v>
      </c>
      <c r="G246" s="1" t="s">
        <v>72</v>
      </c>
      <c r="H246" s="1" t="s">
        <v>23</v>
      </c>
      <c r="I246" s="1" t="s">
        <v>25</v>
      </c>
      <c r="J246" s="1" t="s">
        <v>57</v>
      </c>
      <c r="K246">
        <v>123731</v>
      </c>
    </row>
    <row r="247" spans="1:11" x14ac:dyDescent="0.25">
      <c r="A247">
        <v>256</v>
      </c>
      <c r="B247" s="2">
        <v>42651.738194444442</v>
      </c>
      <c r="C247" s="2">
        <v>42663.92291666667</v>
      </c>
      <c r="D247">
        <v>800000</v>
      </c>
      <c r="E247" s="1" t="s">
        <v>19</v>
      </c>
      <c r="F247" s="1" t="s">
        <v>111</v>
      </c>
      <c r="G247" s="1" t="s">
        <v>112</v>
      </c>
      <c r="H247" s="1" t="s">
        <v>23</v>
      </c>
      <c r="I247" s="1" t="s">
        <v>25</v>
      </c>
      <c r="J247" s="1" t="s">
        <v>57</v>
      </c>
      <c r="K247">
        <v>123732</v>
      </c>
    </row>
    <row r="248" spans="1:11" x14ac:dyDescent="0.25">
      <c r="A248">
        <v>257</v>
      </c>
      <c r="B248" s="2">
        <v>42651.738194444442</v>
      </c>
      <c r="C248" s="2">
        <v>42669.540277777778</v>
      </c>
      <c r="D248">
        <v>500000</v>
      </c>
      <c r="E248" s="1" t="s">
        <v>19</v>
      </c>
      <c r="F248" s="1" t="s">
        <v>111</v>
      </c>
      <c r="G248" s="1" t="s">
        <v>112</v>
      </c>
      <c r="H248" s="1" t="s">
        <v>23</v>
      </c>
      <c r="I248" s="1" t="s">
        <v>25</v>
      </c>
      <c r="J248" s="1" t="s">
        <v>57</v>
      </c>
      <c r="K248">
        <v>123733</v>
      </c>
    </row>
    <row r="249" spans="1:11" x14ac:dyDescent="0.25">
      <c r="A249">
        <v>258</v>
      </c>
      <c r="B249" s="2">
        <v>42651.777083333334</v>
      </c>
      <c r="C249" s="2">
        <v>42658.459722222222</v>
      </c>
      <c r="D249">
        <v>1380000</v>
      </c>
      <c r="E249" s="1" t="s">
        <v>167</v>
      </c>
      <c r="F249" s="1" t="s">
        <v>279</v>
      </c>
      <c r="G249" s="1" t="s">
        <v>280</v>
      </c>
      <c r="H249" s="1" t="s">
        <v>23</v>
      </c>
      <c r="I249" s="1" t="s">
        <v>25</v>
      </c>
      <c r="J249" s="1" t="s">
        <v>57</v>
      </c>
      <c r="K249">
        <v>123734</v>
      </c>
    </row>
    <row r="250" spans="1:11" x14ac:dyDescent="0.25">
      <c r="A250">
        <v>259</v>
      </c>
      <c r="B250" s="2">
        <v>42651.78125</v>
      </c>
      <c r="C250" s="2">
        <v>42659.622916666667</v>
      </c>
      <c r="D250">
        <v>1300000</v>
      </c>
      <c r="E250" s="1" t="s">
        <v>167</v>
      </c>
      <c r="F250" s="1" t="s">
        <v>279</v>
      </c>
      <c r="G250" s="1" t="s">
        <v>280</v>
      </c>
      <c r="H250" s="1" t="s">
        <v>23</v>
      </c>
      <c r="I250" s="1" t="s">
        <v>25</v>
      </c>
      <c r="J250" s="1" t="s">
        <v>57</v>
      </c>
      <c r="K250">
        <v>123735</v>
      </c>
    </row>
    <row r="251" spans="1:11" x14ac:dyDescent="0.25">
      <c r="A251">
        <v>260</v>
      </c>
      <c r="B251" s="2">
        <v>42651.834722222222</v>
      </c>
      <c r="C251" s="2">
        <v>42662.729861111111</v>
      </c>
      <c r="D251">
        <v>530000</v>
      </c>
      <c r="E251" s="1" t="s">
        <v>70</v>
      </c>
      <c r="F251" s="1" t="s">
        <v>71</v>
      </c>
      <c r="G251" s="1" t="s">
        <v>72</v>
      </c>
      <c r="H251" s="1" t="s">
        <v>23</v>
      </c>
      <c r="I251" s="1" t="s">
        <v>25</v>
      </c>
      <c r="J251" s="1" t="s">
        <v>57</v>
      </c>
      <c r="K251">
        <v>123736</v>
      </c>
    </row>
    <row r="252" spans="1:11" x14ac:dyDescent="0.25">
      <c r="A252">
        <v>261</v>
      </c>
      <c r="B252" s="2">
        <v>42651.844444444447</v>
      </c>
      <c r="C252" s="2">
        <v>42659.663194444445</v>
      </c>
      <c r="D252">
        <v>360000</v>
      </c>
      <c r="E252" s="1" t="s">
        <v>70</v>
      </c>
      <c r="F252" s="1" t="s">
        <v>71</v>
      </c>
      <c r="G252" s="1" t="s">
        <v>72</v>
      </c>
      <c r="H252" s="1" t="s">
        <v>23</v>
      </c>
      <c r="I252" s="1" t="s">
        <v>25</v>
      </c>
      <c r="J252" s="1" t="s">
        <v>57</v>
      </c>
      <c r="K252">
        <v>123737</v>
      </c>
    </row>
    <row r="253" spans="1:11" x14ac:dyDescent="0.25">
      <c r="A253">
        <v>262</v>
      </c>
      <c r="B253" s="2">
        <v>42651.845138888886</v>
      </c>
      <c r="C253" s="2">
        <v>42662.782638888886</v>
      </c>
      <c r="D253">
        <v>310000</v>
      </c>
      <c r="E253" s="1" t="s">
        <v>70</v>
      </c>
      <c r="F253" s="1" t="s">
        <v>71</v>
      </c>
      <c r="G253" s="1" t="s">
        <v>72</v>
      </c>
      <c r="H253" s="1" t="s">
        <v>23</v>
      </c>
      <c r="I253" s="1" t="s">
        <v>25</v>
      </c>
      <c r="J253" s="1" t="s">
        <v>57</v>
      </c>
      <c r="K253">
        <v>123738</v>
      </c>
    </row>
    <row r="254" spans="1:11" x14ac:dyDescent="0.25">
      <c r="A254">
        <v>263</v>
      </c>
      <c r="B254" s="2">
        <v>42651.852777777778</v>
      </c>
      <c r="C254" s="2">
        <v>42659.649305555555</v>
      </c>
      <c r="D254">
        <v>725000</v>
      </c>
      <c r="E254" s="1" t="s">
        <v>70</v>
      </c>
      <c r="F254" s="1" t="s">
        <v>21</v>
      </c>
      <c r="G254" s="1" t="s">
        <v>158</v>
      </c>
      <c r="H254" s="1" t="s">
        <v>23</v>
      </c>
      <c r="I254" s="1" t="s">
        <v>35</v>
      </c>
      <c r="J254" s="1" t="s">
        <v>57</v>
      </c>
      <c r="K254">
        <v>123739</v>
      </c>
    </row>
    <row r="255" spans="1:11" x14ac:dyDescent="0.25">
      <c r="A255">
        <v>264</v>
      </c>
      <c r="B255" s="2">
        <v>42651.87777777778</v>
      </c>
      <c r="C255" s="2">
        <v>42669.606249999997</v>
      </c>
      <c r="D255">
        <v>340000</v>
      </c>
      <c r="E255" s="1" t="s">
        <v>42</v>
      </c>
      <c r="F255" s="1" t="s">
        <v>361</v>
      </c>
      <c r="G255" s="1" t="s">
        <v>362</v>
      </c>
      <c r="H255" s="1" t="s">
        <v>23</v>
      </c>
      <c r="I255" s="1" t="s">
        <v>25</v>
      </c>
      <c r="J255" s="1" t="s">
        <v>57</v>
      </c>
      <c r="K255">
        <v>123740</v>
      </c>
    </row>
    <row r="256" spans="1:11" x14ac:dyDescent="0.25">
      <c r="A256">
        <v>265</v>
      </c>
      <c r="B256" s="2">
        <v>42651.883333333331</v>
      </c>
      <c r="C256" s="2">
        <v>42671.688194444447</v>
      </c>
      <c r="D256">
        <v>550000</v>
      </c>
      <c r="E256" s="1" t="s">
        <v>70</v>
      </c>
      <c r="F256" s="1" t="s">
        <v>71</v>
      </c>
      <c r="G256" s="1" t="s">
        <v>303</v>
      </c>
      <c r="H256" s="1" t="s">
        <v>23</v>
      </c>
      <c r="I256" s="1" t="s">
        <v>35</v>
      </c>
      <c r="J256" s="1" t="s">
        <v>57</v>
      </c>
      <c r="K256">
        <v>123741</v>
      </c>
    </row>
    <row r="257" spans="1:11" x14ac:dyDescent="0.25">
      <c r="A257">
        <v>266</v>
      </c>
      <c r="B257" s="2">
        <v>42651.900694444441</v>
      </c>
      <c r="C257" s="2">
        <v>42658.918055555558</v>
      </c>
      <c r="D257">
        <v>1150000</v>
      </c>
      <c r="E257" s="1" t="s">
        <v>70</v>
      </c>
      <c r="F257" s="1" t="s">
        <v>71</v>
      </c>
      <c r="G257" s="1" t="s">
        <v>303</v>
      </c>
      <c r="H257" s="1" t="s">
        <v>23</v>
      </c>
      <c r="I257" s="1" t="s">
        <v>35</v>
      </c>
      <c r="J257" s="1" t="s">
        <v>57</v>
      </c>
      <c r="K257">
        <v>123742</v>
      </c>
    </row>
    <row r="258" spans="1:11" x14ac:dyDescent="0.25">
      <c r="A258">
        <v>267</v>
      </c>
      <c r="B258" s="2">
        <v>42651.915277777778</v>
      </c>
      <c r="C258" s="2">
        <v>42682.6</v>
      </c>
      <c r="D258">
        <v>380000</v>
      </c>
      <c r="E258" s="1" t="s">
        <v>70</v>
      </c>
      <c r="F258" s="1" t="s">
        <v>71</v>
      </c>
      <c r="G258" s="1" t="s">
        <v>303</v>
      </c>
      <c r="H258" s="1" t="s">
        <v>23</v>
      </c>
      <c r="I258" s="1" t="s">
        <v>25</v>
      </c>
      <c r="J258" s="1" t="s">
        <v>57</v>
      </c>
      <c r="K258">
        <v>123743</v>
      </c>
    </row>
    <row r="259" spans="1:11" x14ac:dyDescent="0.25">
      <c r="A259">
        <v>268</v>
      </c>
      <c r="B259" s="2">
        <v>42651.92083333333</v>
      </c>
      <c r="C259" s="2"/>
      <c r="D259">
        <v>350000</v>
      </c>
      <c r="E259" s="1" t="s">
        <v>42</v>
      </c>
      <c r="F259" s="1" t="s">
        <v>89</v>
      </c>
      <c r="G259" s="1" t="s">
        <v>90</v>
      </c>
      <c r="H259" s="1" t="s">
        <v>23</v>
      </c>
      <c r="I259" s="1" t="s">
        <v>35</v>
      </c>
      <c r="J259" s="1" t="s">
        <v>30</v>
      </c>
      <c r="K259">
        <v>123744</v>
      </c>
    </row>
    <row r="260" spans="1:11" x14ac:dyDescent="0.25">
      <c r="A260">
        <v>269</v>
      </c>
      <c r="B260" s="2">
        <v>42651.924305555556</v>
      </c>
      <c r="C260" s="2">
        <v>42658.631249999999</v>
      </c>
      <c r="D260">
        <v>610000</v>
      </c>
      <c r="E260" s="1" t="s">
        <v>42</v>
      </c>
      <c r="F260" s="1" t="s">
        <v>89</v>
      </c>
      <c r="G260" s="1" t="s">
        <v>90</v>
      </c>
      <c r="H260" s="1" t="s">
        <v>23</v>
      </c>
      <c r="I260" s="1" t="s">
        <v>25</v>
      </c>
      <c r="J260" s="1" t="s">
        <v>57</v>
      </c>
      <c r="K260">
        <v>123745</v>
      </c>
    </row>
    <row r="261" spans="1:11" x14ac:dyDescent="0.25">
      <c r="A261">
        <v>270</v>
      </c>
      <c r="B261" s="2">
        <v>42651.94027777778</v>
      </c>
      <c r="C261" s="2">
        <v>42658.209722222222</v>
      </c>
      <c r="D261">
        <v>525000</v>
      </c>
      <c r="E261" s="1" t="s">
        <v>70</v>
      </c>
      <c r="F261" s="1" t="s">
        <v>71</v>
      </c>
      <c r="G261" s="1" t="s">
        <v>298</v>
      </c>
      <c r="H261" s="1" t="s">
        <v>23</v>
      </c>
      <c r="I261" s="1" t="s">
        <v>25</v>
      </c>
      <c r="J261" s="1" t="s">
        <v>57</v>
      </c>
      <c r="K261">
        <v>123746</v>
      </c>
    </row>
    <row r="262" spans="1:11" x14ac:dyDescent="0.25">
      <c r="A262">
        <v>271</v>
      </c>
      <c r="B262" s="2">
        <v>42651.945138888892</v>
      </c>
      <c r="C262" s="2">
        <v>42669.663194444445</v>
      </c>
      <c r="D262">
        <v>480000</v>
      </c>
      <c r="E262" s="1" t="s">
        <v>70</v>
      </c>
      <c r="F262" s="1" t="s">
        <v>71</v>
      </c>
      <c r="G262" s="1" t="s">
        <v>298</v>
      </c>
      <c r="H262" s="1" t="s">
        <v>23</v>
      </c>
      <c r="I262" s="1" t="s">
        <v>25</v>
      </c>
      <c r="J262" s="1" t="s">
        <v>57</v>
      </c>
      <c r="K262">
        <v>123747</v>
      </c>
    </row>
    <row r="263" spans="1:11" x14ac:dyDescent="0.25">
      <c r="A263">
        <v>272</v>
      </c>
      <c r="B263" s="2">
        <v>42651.990277777775</v>
      </c>
      <c r="C263" s="2">
        <v>42659.706250000003</v>
      </c>
      <c r="D263">
        <v>780000</v>
      </c>
      <c r="E263" s="1" t="s">
        <v>19</v>
      </c>
      <c r="F263" s="1" t="s">
        <v>293</v>
      </c>
      <c r="G263" s="1" t="s">
        <v>294</v>
      </c>
      <c r="H263" s="1" t="s">
        <v>23</v>
      </c>
      <c r="I263" s="1" t="s">
        <v>25</v>
      </c>
      <c r="J263" s="1" t="s">
        <v>57</v>
      </c>
      <c r="K263">
        <v>123748</v>
      </c>
    </row>
    <row r="264" spans="1:11" x14ac:dyDescent="0.25">
      <c r="A264">
        <v>273</v>
      </c>
      <c r="B264" s="2">
        <v>42652.038888888892</v>
      </c>
      <c r="C264" s="2">
        <v>42659.60833333333</v>
      </c>
      <c r="D264">
        <v>320000</v>
      </c>
      <c r="E264" s="1" t="s">
        <v>42</v>
      </c>
      <c r="F264" s="1" t="s">
        <v>361</v>
      </c>
      <c r="G264" s="1" t="s">
        <v>362</v>
      </c>
      <c r="H264" s="1" t="s">
        <v>23</v>
      </c>
      <c r="I264" s="1" t="s">
        <v>25</v>
      </c>
      <c r="J264" s="1" t="s">
        <v>57</v>
      </c>
      <c r="K264">
        <v>123749</v>
      </c>
    </row>
    <row r="265" spans="1:11" x14ac:dyDescent="0.25">
      <c r="A265">
        <v>274</v>
      </c>
      <c r="B265" s="2">
        <v>42652.44027777778</v>
      </c>
      <c r="C265" s="2"/>
      <c r="D265">
        <v>375000</v>
      </c>
      <c r="E265" s="1" t="s">
        <v>42</v>
      </c>
      <c r="F265" s="1" t="s">
        <v>361</v>
      </c>
      <c r="G265" s="1" t="s">
        <v>362</v>
      </c>
      <c r="H265" s="1" t="s">
        <v>23</v>
      </c>
      <c r="I265" s="1" t="s">
        <v>25</v>
      </c>
      <c r="J265" s="1" t="s">
        <v>30</v>
      </c>
      <c r="K265">
        <v>123750</v>
      </c>
    </row>
    <row r="266" spans="1:11" x14ac:dyDescent="0.25">
      <c r="A266">
        <v>275</v>
      </c>
      <c r="B266" s="2">
        <v>42652.474305555559</v>
      </c>
      <c r="C266" s="2"/>
      <c r="D266">
        <v>300000</v>
      </c>
      <c r="E266" s="1" t="s">
        <v>70</v>
      </c>
      <c r="F266" s="1" t="s">
        <v>71</v>
      </c>
      <c r="G266" s="1" t="s">
        <v>72</v>
      </c>
      <c r="H266" s="1" t="s">
        <v>23</v>
      </c>
      <c r="I266" s="1" t="s">
        <v>25</v>
      </c>
      <c r="J266" s="1" t="s">
        <v>30</v>
      </c>
      <c r="K266">
        <v>123751</v>
      </c>
    </row>
    <row r="267" spans="1:11" x14ac:dyDescent="0.25">
      <c r="A267">
        <v>276</v>
      </c>
      <c r="B267" s="2">
        <v>42652.481249999997</v>
      </c>
      <c r="C267" s="2">
        <v>42664.886805555558</v>
      </c>
      <c r="D267">
        <v>500000</v>
      </c>
      <c r="E267" s="1" t="s">
        <v>70</v>
      </c>
      <c r="F267" s="1" t="s">
        <v>71</v>
      </c>
      <c r="G267" s="1" t="s">
        <v>298</v>
      </c>
      <c r="H267" s="1" t="s">
        <v>23</v>
      </c>
      <c r="I267" s="1" t="s">
        <v>452</v>
      </c>
      <c r="J267" s="1" t="s">
        <v>57</v>
      </c>
      <c r="K267">
        <v>123752</v>
      </c>
    </row>
    <row r="268" spans="1:11" x14ac:dyDescent="0.25">
      <c r="A268">
        <v>277</v>
      </c>
      <c r="B268" s="2">
        <v>42652.488194444442</v>
      </c>
      <c r="C268" s="2">
        <v>42671.254861111112</v>
      </c>
      <c r="D268">
        <v>404000</v>
      </c>
      <c r="E268" s="1" t="s">
        <v>70</v>
      </c>
      <c r="F268" s="1" t="s">
        <v>71</v>
      </c>
      <c r="G268" s="1" t="s">
        <v>298</v>
      </c>
      <c r="H268" s="1" t="s">
        <v>23</v>
      </c>
      <c r="I268" s="1" t="s">
        <v>25</v>
      </c>
      <c r="J268" s="1" t="s">
        <v>57</v>
      </c>
      <c r="K268">
        <v>123753</v>
      </c>
    </row>
    <row r="269" spans="1:11" x14ac:dyDescent="0.25">
      <c r="A269">
        <v>278</v>
      </c>
      <c r="B269" s="2">
        <v>42652.509027777778</v>
      </c>
      <c r="C269" s="2">
        <v>42671.59097222222</v>
      </c>
      <c r="D269">
        <v>500000</v>
      </c>
      <c r="E269" s="1" t="s">
        <v>167</v>
      </c>
      <c r="F269" s="1" t="s">
        <v>203</v>
      </c>
      <c r="G269" s="1" t="s">
        <v>204</v>
      </c>
      <c r="H269" s="1" t="s">
        <v>23</v>
      </c>
      <c r="I269" s="1" t="s">
        <v>25</v>
      </c>
      <c r="J269" s="1" t="s">
        <v>57</v>
      </c>
      <c r="K269">
        <v>123754</v>
      </c>
    </row>
    <row r="270" spans="1:11" x14ac:dyDescent="0.25">
      <c r="A270">
        <v>279</v>
      </c>
      <c r="B270" s="2">
        <v>42652.523611111108</v>
      </c>
      <c r="C270" s="2"/>
      <c r="D270">
        <v>350000</v>
      </c>
      <c r="E270" s="1" t="s">
        <v>19</v>
      </c>
      <c r="F270" s="1" t="s">
        <v>111</v>
      </c>
      <c r="G270" s="1" t="s">
        <v>112</v>
      </c>
      <c r="H270" s="1" t="s">
        <v>23</v>
      </c>
      <c r="I270" s="1" t="s">
        <v>25</v>
      </c>
      <c r="J270" s="1" t="s">
        <v>30</v>
      </c>
      <c r="K270">
        <v>123755</v>
      </c>
    </row>
    <row r="271" spans="1:11" x14ac:dyDescent="0.25">
      <c r="A271">
        <v>280</v>
      </c>
      <c r="B271" s="2">
        <v>42652.529861111114</v>
      </c>
      <c r="C271" s="2"/>
      <c r="D271">
        <v>380000</v>
      </c>
      <c r="E271" s="1" t="s">
        <v>70</v>
      </c>
      <c r="F271" s="1" t="s">
        <v>71</v>
      </c>
      <c r="G271" s="1" t="s">
        <v>298</v>
      </c>
      <c r="H271" s="1" t="s">
        <v>23</v>
      </c>
      <c r="I271" s="1" t="s">
        <v>25</v>
      </c>
      <c r="J271" s="1" t="s">
        <v>30</v>
      </c>
      <c r="K271">
        <v>123756</v>
      </c>
    </row>
    <row r="272" spans="1:11" x14ac:dyDescent="0.25">
      <c r="A272">
        <v>281</v>
      </c>
      <c r="B272" s="2">
        <v>42652.531944444447</v>
      </c>
      <c r="C272" s="2">
        <v>42660.121527777781</v>
      </c>
      <c r="D272">
        <v>114999</v>
      </c>
      <c r="E272" s="1" t="s">
        <v>70</v>
      </c>
      <c r="F272" s="1" t="s">
        <v>21</v>
      </c>
      <c r="G272" s="1" t="s">
        <v>158</v>
      </c>
      <c r="H272" s="1" t="s">
        <v>23</v>
      </c>
      <c r="I272" s="1" t="s">
        <v>46</v>
      </c>
      <c r="J272" s="1" t="s">
        <v>57</v>
      </c>
      <c r="K272">
        <v>123757</v>
      </c>
    </row>
    <row r="273" spans="1:11" x14ac:dyDescent="0.25">
      <c r="A273">
        <v>282</v>
      </c>
      <c r="B273" s="2">
        <v>42652.563194444447</v>
      </c>
      <c r="C273" s="2">
        <v>42662.795138888891</v>
      </c>
      <c r="D273">
        <v>335000</v>
      </c>
      <c r="E273" s="1" t="s">
        <v>19</v>
      </c>
      <c r="F273" s="1" t="s">
        <v>20</v>
      </c>
      <c r="G273" s="1" t="s">
        <v>21</v>
      </c>
      <c r="H273" s="1" t="s">
        <v>218</v>
      </c>
      <c r="I273" s="1" t="s">
        <v>25</v>
      </c>
      <c r="J273" s="1" t="s">
        <v>57</v>
      </c>
      <c r="K273">
        <v>123758</v>
      </c>
    </row>
    <row r="274" spans="1:11" x14ac:dyDescent="0.25">
      <c r="A274">
        <v>283</v>
      </c>
      <c r="B274" s="2">
        <v>42652.581250000003</v>
      </c>
      <c r="C274" s="2">
        <v>42670.537499999999</v>
      </c>
      <c r="D274">
        <v>465000</v>
      </c>
      <c r="E274" s="1" t="s">
        <v>19</v>
      </c>
      <c r="F274" s="1" t="s">
        <v>20</v>
      </c>
      <c r="G274" s="1" t="s">
        <v>21</v>
      </c>
      <c r="H274" s="1" t="s">
        <v>218</v>
      </c>
      <c r="I274" s="1" t="s">
        <v>25</v>
      </c>
      <c r="J274" s="1" t="s">
        <v>57</v>
      </c>
      <c r="K274">
        <v>123759</v>
      </c>
    </row>
    <row r="275" spans="1:11" x14ac:dyDescent="0.25">
      <c r="A275">
        <v>284</v>
      </c>
      <c r="B275" s="2">
        <v>42652.631944444445</v>
      </c>
      <c r="C275" s="2">
        <v>42684.393750000003</v>
      </c>
      <c r="D275">
        <v>290000</v>
      </c>
      <c r="E275" s="1" t="s">
        <v>167</v>
      </c>
      <c r="F275" s="1" t="s">
        <v>203</v>
      </c>
      <c r="G275" s="1" t="s">
        <v>204</v>
      </c>
      <c r="H275" s="1" t="s">
        <v>23</v>
      </c>
      <c r="I275" s="1" t="s">
        <v>25</v>
      </c>
      <c r="J275" s="1" t="s">
        <v>57</v>
      </c>
      <c r="K275">
        <v>123760</v>
      </c>
    </row>
    <row r="276" spans="1:11" x14ac:dyDescent="0.25">
      <c r="A276">
        <v>285</v>
      </c>
      <c r="B276" s="2">
        <v>42652.652083333334</v>
      </c>
      <c r="C276" s="2">
        <v>42683.620138888888</v>
      </c>
      <c r="D276">
        <v>110000</v>
      </c>
      <c r="E276" s="1" t="s">
        <v>167</v>
      </c>
      <c r="F276" s="1" t="s">
        <v>203</v>
      </c>
      <c r="G276" s="1" t="s">
        <v>204</v>
      </c>
      <c r="H276" s="1" t="s">
        <v>23</v>
      </c>
      <c r="I276" s="1" t="s">
        <v>35</v>
      </c>
      <c r="J276" s="1" t="s">
        <v>57</v>
      </c>
      <c r="K276">
        <v>123761</v>
      </c>
    </row>
    <row r="277" spans="1:11" x14ac:dyDescent="0.25">
      <c r="A277">
        <v>286</v>
      </c>
      <c r="B277" s="2">
        <v>42652.938194444447</v>
      </c>
      <c r="C277" s="2">
        <v>42674.647222222222</v>
      </c>
      <c r="D277">
        <v>450000</v>
      </c>
      <c r="E277" s="1" t="s">
        <v>70</v>
      </c>
      <c r="F277" s="1" t="s">
        <v>71</v>
      </c>
      <c r="G277" s="1" t="s">
        <v>72</v>
      </c>
      <c r="H277" s="1" t="s">
        <v>23</v>
      </c>
      <c r="I277" s="1" t="s">
        <v>46</v>
      </c>
      <c r="J277" s="1" t="s">
        <v>57</v>
      </c>
      <c r="K277">
        <v>123762</v>
      </c>
    </row>
    <row r="278" spans="1:11" x14ac:dyDescent="0.25">
      <c r="A278">
        <v>287</v>
      </c>
      <c r="B278" s="2">
        <v>42652.94027777778</v>
      </c>
      <c r="C278" s="2">
        <v>42661.75277777778</v>
      </c>
      <c r="D278">
        <v>400000</v>
      </c>
      <c r="E278" s="1" t="s">
        <v>70</v>
      </c>
      <c r="F278" s="1" t="s">
        <v>71</v>
      </c>
      <c r="G278" s="1" t="s">
        <v>72</v>
      </c>
      <c r="H278" s="1" t="s">
        <v>23</v>
      </c>
      <c r="I278" s="1" t="s">
        <v>35</v>
      </c>
      <c r="J278" s="1" t="s">
        <v>57</v>
      </c>
      <c r="K278">
        <v>123763</v>
      </c>
    </row>
    <row r="279" spans="1:11" x14ac:dyDescent="0.25">
      <c r="A279">
        <v>288</v>
      </c>
      <c r="B279" s="2">
        <v>42652.941666666666</v>
      </c>
      <c r="C279" s="2">
        <v>42660.543055555558</v>
      </c>
      <c r="D279">
        <v>210000</v>
      </c>
      <c r="E279" s="1" t="s">
        <v>19</v>
      </c>
      <c r="F279" s="1" t="s">
        <v>20</v>
      </c>
      <c r="G279" s="1" t="s">
        <v>21</v>
      </c>
      <c r="H279" s="1" t="s">
        <v>23</v>
      </c>
      <c r="I279" s="1" t="s">
        <v>35</v>
      </c>
      <c r="J279" s="1" t="s">
        <v>57</v>
      </c>
      <c r="K279">
        <v>123764</v>
      </c>
    </row>
    <row r="280" spans="1:11" x14ac:dyDescent="0.25">
      <c r="A280">
        <v>289</v>
      </c>
      <c r="B280" s="2">
        <v>42652.941666666666</v>
      </c>
      <c r="C280" s="2">
        <v>42660.502083333333</v>
      </c>
      <c r="D280">
        <v>4600000</v>
      </c>
      <c r="E280" s="1" t="s">
        <v>42</v>
      </c>
      <c r="F280" s="1" t="s">
        <v>89</v>
      </c>
      <c r="G280" s="1" t="s">
        <v>90</v>
      </c>
      <c r="H280" s="1" t="s">
        <v>23</v>
      </c>
      <c r="I280" s="1" t="s">
        <v>25</v>
      </c>
      <c r="J280" s="1" t="s">
        <v>57</v>
      </c>
      <c r="K280">
        <v>123765</v>
      </c>
    </row>
    <row r="281" spans="1:11" x14ac:dyDescent="0.25">
      <c r="A281">
        <v>290</v>
      </c>
      <c r="B281" s="2">
        <v>42652.941666666666</v>
      </c>
      <c r="C281" s="2">
        <v>42658.209722222222</v>
      </c>
      <c r="D281">
        <v>220000</v>
      </c>
      <c r="E281" s="1" t="s">
        <v>167</v>
      </c>
      <c r="F281" s="1" t="s">
        <v>279</v>
      </c>
      <c r="G281" s="1" t="s">
        <v>280</v>
      </c>
      <c r="H281" s="1" t="s">
        <v>23</v>
      </c>
      <c r="I281" s="1" t="s">
        <v>25</v>
      </c>
      <c r="J281" s="1" t="s">
        <v>57</v>
      </c>
      <c r="K281">
        <v>123766</v>
      </c>
    </row>
    <row r="282" spans="1:11" x14ac:dyDescent="0.25">
      <c r="A282">
        <v>291</v>
      </c>
      <c r="B282" s="2">
        <v>42652.943055555559</v>
      </c>
      <c r="C282" s="2">
        <v>42670.730555555558</v>
      </c>
      <c r="D282">
        <v>450000</v>
      </c>
      <c r="E282" s="1" t="s">
        <v>70</v>
      </c>
      <c r="F282" s="1" t="s">
        <v>21</v>
      </c>
      <c r="G282" s="1" t="s">
        <v>158</v>
      </c>
      <c r="H282" s="1" t="s">
        <v>23</v>
      </c>
      <c r="I282" s="1" t="s">
        <v>25</v>
      </c>
      <c r="J282" s="1" t="s">
        <v>57</v>
      </c>
      <c r="K282">
        <v>123767</v>
      </c>
    </row>
    <row r="283" spans="1:11" x14ac:dyDescent="0.25">
      <c r="A283">
        <v>292</v>
      </c>
      <c r="B283" s="2">
        <v>42652.943055555559</v>
      </c>
      <c r="C283" s="2">
        <v>42660.543055555558</v>
      </c>
      <c r="D283">
        <v>450000</v>
      </c>
      <c r="E283" s="1" t="s">
        <v>42</v>
      </c>
      <c r="F283" s="1" t="s">
        <v>43</v>
      </c>
      <c r="G283" s="1" t="s">
        <v>44</v>
      </c>
      <c r="H283" s="1" t="s">
        <v>23</v>
      </c>
      <c r="I283" s="1" t="s">
        <v>25</v>
      </c>
      <c r="J283" s="1" t="s">
        <v>57</v>
      </c>
      <c r="K283">
        <v>123768</v>
      </c>
    </row>
    <row r="284" spans="1:11" x14ac:dyDescent="0.25">
      <c r="A284">
        <v>293</v>
      </c>
      <c r="B284" s="2">
        <v>42652.945833333331</v>
      </c>
      <c r="C284" s="2">
        <v>42675.75277777778</v>
      </c>
      <c r="D284">
        <v>290000</v>
      </c>
      <c r="E284" s="1" t="s">
        <v>19</v>
      </c>
      <c r="F284" s="1" t="s">
        <v>33</v>
      </c>
      <c r="G284" s="1" t="s">
        <v>34</v>
      </c>
      <c r="H284" s="1" t="s">
        <v>23</v>
      </c>
      <c r="I284" s="1" t="s">
        <v>25</v>
      </c>
      <c r="J284" s="1" t="s">
        <v>57</v>
      </c>
      <c r="K284">
        <v>123769</v>
      </c>
    </row>
    <row r="285" spans="1:11" x14ac:dyDescent="0.25">
      <c r="A285">
        <v>294</v>
      </c>
      <c r="B285" s="2">
        <v>42652.947222222225</v>
      </c>
      <c r="C285" s="2">
        <v>42660.502083333333</v>
      </c>
      <c r="D285">
        <v>520000</v>
      </c>
      <c r="E285" s="1" t="s">
        <v>19</v>
      </c>
      <c r="F285" s="1" t="s">
        <v>33</v>
      </c>
      <c r="G285" s="1" t="s">
        <v>34</v>
      </c>
      <c r="H285" s="1" t="s">
        <v>23</v>
      </c>
      <c r="I285" s="1" t="s">
        <v>25</v>
      </c>
      <c r="J285" s="1" t="s">
        <v>57</v>
      </c>
      <c r="K285">
        <v>123770</v>
      </c>
    </row>
    <row r="286" spans="1:11" x14ac:dyDescent="0.25">
      <c r="A286">
        <v>295</v>
      </c>
      <c r="B286" s="2">
        <v>42652.975694444445</v>
      </c>
      <c r="C286" s="2">
        <v>42657.460416666669</v>
      </c>
      <c r="D286">
        <v>265000</v>
      </c>
      <c r="E286" s="1" t="s">
        <v>19</v>
      </c>
      <c r="F286" s="1" t="s">
        <v>33</v>
      </c>
      <c r="G286" s="1" t="s">
        <v>34</v>
      </c>
      <c r="H286" s="1" t="s">
        <v>23</v>
      </c>
      <c r="I286" s="1" t="s">
        <v>25</v>
      </c>
      <c r="J286" s="1" t="s">
        <v>57</v>
      </c>
      <c r="K286">
        <v>123771</v>
      </c>
    </row>
    <row r="287" spans="1:11" x14ac:dyDescent="0.25">
      <c r="A287">
        <v>296</v>
      </c>
      <c r="B287" s="2">
        <v>42652.984722222223</v>
      </c>
      <c r="C287" s="2">
        <v>42672.286805555559</v>
      </c>
      <c r="D287">
        <v>330000</v>
      </c>
      <c r="E287" s="1" t="s">
        <v>167</v>
      </c>
      <c r="F287" s="1" t="s">
        <v>168</v>
      </c>
      <c r="G287" s="1" t="s">
        <v>169</v>
      </c>
      <c r="H287" s="1" t="s">
        <v>23</v>
      </c>
      <c r="I287" s="1" t="s">
        <v>35</v>
      </c>
      <c r="J287" s="1" t="s">
        <v>57</v>
      </c>
      <c r="K287">
        <v>123772</v>
      </c>
    </row>
    <row r="288" spans="1:11" x14ac:dyDescent="0.25">
      <c r="A288">
        <v>297</v>
      </c>
      <c r="B288" s="2">
        <v>42652.993055555555</v>
      </c>
      <c r="C288" s="2">
        <v>42674.495833333334</v>
      </c>
      <c r="D288">
        <v>330000</v>
      </c>
      <c r="E288" s="1" t="s">
        <v>70</v>
      </c>
      <c r="F288" s="1" t="s">
        <v>71</v>
      </c>
      <c r="G288" s="1" t="s">
        <v>72</v>
      </c>
      <c r="H288" s="1" t="s">
        <v>23</v>
      </c>
      <c r="I288" s="1" t="s">
        <v>35</v>
      </c>
      <c r="J288" s="1" t="s">
        <v>57</v>
      </c>
      <c r="K288">
        <v>123773</v>
      </c>
    </row>
    <row r="289" spans="1:11" x14ac:dyDescent="0.25">
      <c r="A289">
        <v>298</v>
      </c>
      <c r="B289" s="2">
        <v>42652.996527777781</v>
      </c>
      <c r="C289" s="2">
        <v>42662.490972222222</v>
      </c>
      <c r="D289">
        <v>509999</v>
      </c>
      <c r="E289" s="1" t="s">
        <v>19</v>
      </c>
      <c r="F289" s="1" t="s">
        <v>111</v>
      </c>
      <c r="G289" s="1" t="s">
        <v>112</v>
      </c>
      <c r="H289" s="1" t="s">
        <v>23</v>
      </c>
      <c r="I289" s="1" t="s">
        <v>25</v>
      </c>
      <c r="J289" s="1" t="s">
        <v>57</v>
      </c>
      <c r="K289">
        <v>123774</v>
      </c>
    </row>
    <row r="290" spans="1:11" x14ac:dyDescent="0.25">
      <c r="A290">
        <v>299</v>
      </c>
      <c r="B290" s="2">
        <v>42653.000694444447</v>
      </c>
      <c r="C290" s="2">
        <v>42690.720138888886</v>
      </c>
      <c r="D290">
        <v>500000</v>
      </c>
      <c r="E290" s="1" t="s">
        <v>19</v>
      </c>
      <c r="F290" s="1" t="s">
        <v>111</v>
      </c>
      <c r="G290" s="1" t="s">
        <v>112</v>
      </c>
      <c r="H290" s="1" t="s">
        <v>23</v>
      </c>
      <c r="I290" s="1" t="s">
        <v>25</v>
      </c>
      <c r="J290" s="1" t="s">
        <v>57</v>
      </c>
      <c r="K290">
        <v>123775</v>
      </c>
    </row>
    <row r="291" spans="1:11" x14ac:dyDescent="0.25">
      <c r="A291">
        <v>300</v>
      </c>
      <c r="B291" s="2">
        <v>42653.095138888886</v>
      </c>
      <c r="C291" s="2">
        <v>42690.592361111114</v>
      </c>
      <c r="D291">
        <v>525000</v>
      </c>
      <c r="E291" s="1" t="s">
        <v>70</v>
      </c>
      <c r="F291" s="1" t="s">
        <v>71</v>
      </c>
      <c r="G291" s="1" t="s">
        <v>72</v>
      </c>
      <c r="H291" s="1" t="s">
        <v>23</v>
      </c>
      <c r="I291" s="1" t="s">
        <v>25</v>
      </c>
      <c r="J291" s="1" t="s">
        <v>57</v>
      </c>
      <c r="K291">
        <v>123776</v>
      </c>
    </row>
    <row r="292" spans="1:11" x14ac:dyDescent="0.25">
      <c r="A292">
        <v>301</v>
      </c>
      <c r="B292" s="2">
        <v>42653.188194444447</v>
      </c>
      <c r="C292" s="2">
        <v>42663.338888888888</v>
      </c>
      <c r="D292">
        <v>675000</v>
      </c>
      <c r="E292" s="1" t="s">
        <v>167</v>
      </c>
      <c r="F292" s="1" t="s">
        <v>168</v>
      </c>
      <c r="G292" s="1" t="s">
        <v>169</v>
      </c>
      <c r="H292" s="1" t="s">
        <v>23</v>
      </c>
      <c r="I292" s="1" t="s">
        <v>25</v>
      </c>
      <c r="J292" s="1" t="s">
        <v>57</v>
      </c>
      <c r="K292">
        <v>123777</v>
      </c>
    </row>
    <row r="293" spans="1:11" x14ac:dyDescent="0.25">
      <c r="A293">
        <v>302</v>
      </c>
      <c r="B293" s="2">
        <v>42653.200694444444</v>
      </c>
      <c r="C293" s="2">
        <v>42661.252083333333</v>
      </c>
      <c r="D293">
        <v>300000</v>
      </c>
      <c r="E293" s="1" t="s">
        <v>19</v>
      </c>
      <c r="F293" s="1" t="s">
        <v>33</v>
      </c>
      <c r="G293" s="1" t="s">
        <v>34</v>
      </c>
      <c r="H293" s="1" t="s">
        <v>23</v>
      </c>
      <c r="I293" s="1" t="s">
        <v>25</v>
      </c>
      <c r="J293" s="1" t="s">
        <v>57</v>
      </c>
      <c r="K293">
        <v>123778</v>
      </c>
    </row>
    <row r="294" spans="1:11" x14ac:dyDescent="0.25">
      <c r="A294">
        <v>303</v>
      </c>
      <c r="B294" s="2">
        <v>42653.293749999997</v>
      </c>
      <c r="C294" s="2">
        <v>42684.457638888889</v>
      </c>
      <c r="D294">
        <v>90000</v>
      </c>
      <c r="E294" s="1" t="s">
        <v>19</v>
      </c>
      <c r="F294" s="1" t="s">
        <v>33</v>
      </c>
      <c r="G294" s="1" t="s">
        <v>34</v>
      </c>
      <c r="H294" s="1" t="s">
        <v>23</v>
      </c>
      <c r="I294" s="1" t="s">
        <v>35</v>
      </c>
      <c r="J294" s="1" t="s">
        <v>57</v>
      </c>
      <c r="K294">
        <v>123779</v>
      </c>
    </row>
    <row r="295" spans="1:11" x14ac:dyDescent="0.25">
      <c r="A295">
        <v>304</v>
      </c>
      <c r="B295" s="2">
        <v>42653.328472222223</v>
      </c>
      <c r="C295" s="2">
        <v>42660.502083333333</v>
      </c>
      <c r="D295">
        <v>650000</v>
      </c>
      <c r="E295" s="1" t="s">
        <v>70</v>
      </c>
      <c r="F295" s="1" t="s">
        <v>71</v>
      </c>
      <c r="G295" s="1" t="s">
        <v>72</v>
      </c>
      <c r="H295" s="1" t="s">
        <v>23</v>
      </c>
      <c r="I295" s="1" t="s">
        <v>25</v>
      </c>
      <c r="J295" s="1" t="s">
        <v>57</v>
      </c>
      <c r="K295">
        <v>123780</v>
      </c>
    </row>
    <row r="296" spans="1:11" x14ac:dyDescent="0.25">
      <c r="A296">
        <v>305</v>
      </c>
      <c r="B296" s="2">
        <v>42653.35833333333</v>
      </c>
      <c r="C296" s="2">
        <v>42658.570833333331</v>
      </c>
      <c r="D296">
        <v>409000</v>
      </c>
      <c r="E296" s="1" t="s">
        <v>70</v>
      </c>
      <c r="F296" s="1" t="s">
        <v>71</v>
      </c>
      <c r="G296" s="1" t="s">
        <v>72</v>
      </c>
      <c r="H296" s="1" t="s">
        <v>23</v>
      </c>
      <c r="I296" s="1" t="s">
        <v>35</v>
      </c>
      <c r="J296" s="1" t="s">
        <v>57</v>
      </c>
      <c r="K296">
        <v>123781</v>
      </c>
    </row>
    <row r="297" spans="1:11" x14ac:dyDescent="0.25">
      <c r="A297">
        <v>306</v>
      </c>
      <c r="B297" s="2">
        <v>42653.390972222223</v>
      </c>
      <c r="C297" s="2">
        <v>42660.543055555558</v>
      </c>
      <c r="D297">
        <v>395000</v>
      </c>
      <c r="E297" s="1" t="s">
        <v>167</v>
      </c>
      <c r="F297" s="1" t="s">
        <v>279</v>
      </c>
      <c r="G297" s="1" t="s">
        <v>280</v>
      </c>
      <c r="H297" s="1" t="s">
        <v>23</v>
      </c>
      <c r="I297" s="1" t="s">
        <v>35</v>
      </c>
      <c r="J297" s="1" t="s">
        <v>57</v>
      </c>
      <c r="K297">
        <v>123782</v>
      </c>
    </row>
    <row r="298" spans="1:11" x14ac:dyDescent="0.25">
      <c r="A298">
        <v>308</v>
      </c>
      <c r="B298" s="2">
        <v>42653.410416666666</v>
      </c>
      <c r="C298" s="2"/>
      <c r="D298">
        <v>400000</v>
      </c>
      <c r="E298" s="1" t="s">
        <v>19</v>
      </c>
      <c r="F298" s="1" t="s">
        <v>293</v>
      </c>
      <c r="G298" s="1" t="s">
        <v>294</v>
      </c>
      <c r="H298" s="1" t="s">
        <v>23</v>
      </c>
      <c r="I298" s="1" t="s">
        <v>35</v>
      </c>
      <c r="J298" s="1" t="s">
        <v>30</v>
      </c>
      <c r="K298">
        <v>123784</v>
      </c>
    </row>
    <row r="299" spans="1:11" x14ac:dyDescent="0.25">
      <c r="A299">
        <v>309</v>
      </c>
      <c r="B299" s="2">
        <v>42653.414583333331</v>
      </c>
      <c r="C299" s="2"/>
      <c r="D299">
        <v>120000</v>
      </c>
      <c r="E299" s="1" t="s">
        <v>70</v>
      </c>
      <c r="F299" s="1" t="s">
        <v>71</v>
      </c>
      <c r="G299" s="1" t="s">
        <v>298</v>
      </c>
      <c r="H299" s="1" t="s">
        <v>23</v>
      </c>
      <c r="I299" s="1" t="s">
        <v>46</v>
      </c>
      <c r="J299" s="1" t="s">
        <v>30</v>
      </c>
      <c r="K299">
        <v>123785</v>
      </c>
    </row>
    <row r="300" spans="1:11" x14ac:dyDescent="0.25">
      <c r="A300">
        <v>310</v>
      </c>
      <c r="B300" s="2">
        <v>42653.415972222225</v>
      </c>
      <c r="C300" s="2"/>
      <c r="D300">
        <v>645000</v>
      </c>
      <c r="E300" s="1" t="s">
        <v>70</v>
      </c>
      <c r="F300" s="1" t="s">
        <v>21</v>
      </c>
      <c r="G300" s="1" t="s">
        <v>158</v>
      </c>
      <c r="H300" s="1" t="s">
        <v>23</v>
      </c>
      <c r="I300" s="1" t="s">
        <v>25</v>
      </c>
      <c r="J300" s="1" t="s">
        <v>30</v>
      </c>
      <c r="K300">
        <v>123786</v>
      </c>
    </row>
    <row r="301" spans="1:11" x14ac:dyDescent="0.25">
      <c r="A301">
        <v>311</v>
      </c>
      <c r="B301" s="2">
        <v>42653.430555555555</v>
      </c>
      <c r="C301" s="2">
        <v>42661.414583333331</v>
      </c>
      <c r="D301">
        <v>81000</v>
      </c>
      <c r="E301" s="1" t="s">
        <v>19</v>
      </c>
      <c r="F301" s="1" t="s">
        <v>111</v>
      </c>
      <c r="G301" s="1" t="s">
        <v>112</v>
      </c>
      <c r="H301" s="1" t="s">
        <v>23</v>
      </c>
      <c r="I301" s="1" t="s">
        <v>25</v>
      </c>
      <c r="J301" s="1" t="s">
        <v>57</v>
      </c>
      <c r="K301">
        <v>123787</v>
      </c>
    </row>
    <row r="302" spans="1:11" x14ac:dyDescent="0.25">
      <c r="A302">
        <v>312</v>
      </c>
      <c r="B302" s="2">
        <v>42653.431944444441</v>
      </c>
      <c r="C302" s="2">
        <v>42675.436111111114</v>
      </c>
      <c r="D302">
        <v>1300000</v>
      </c>
      <c r="E302" s="1" t="s">
        <v>19</v>
      </c>
      <c r="F302" s="1" t="s">
        <v>111</v>
      </c>
      <c r="G302" s="1" t="s">
        <v>112</v>
      </c>
      <c r="H302" s="1" t="s">
        <v>23</v>
      </c>
      <c r="I302" s="1" t="s">
        <v>25</v>
      </c>
      <c r="J302" s="1" t="s">
        <v>57</v>
      </c>
      <c r="K302">
        <v>123788</v>
      </c>
    </row>
    <row r="303" spans="1:11" x14ac:dyDescent="0.25">
      <c r="A303">
        <v>313</v>
      </c>
      <c r="B303" s="2">
        <v>42653.436111111114</v>
      </c>
      <c r="C303" s="2">
        <v>42670.730555555558</v>
      </c>
      <c r="D303">
        <v>1250000</v>
      </c>
      <c r="E303" s="1" t="s">
        <v>70</v>
      </c>
      <c r="F303" s="1" t="s">
        <v>21</v>
      </c>
      <c r="G303" s="1" t="s">
        <v>158</v>
      </c>
      <c r="H303" s="1" t="s">
        <v>23</v>
      </c>
      <c r="I303" s="1" t="s">
        <v>25</v>
      </c>
      <c r="J303" s="1" t="s">
        <v>57</v>
      </c>
      <c r="K303">
        <v>123789</v>
      </c>
    </row>
    <row r="304" spans="1:11" x14ac:dyDescent="0.25">
      <c r="A304">
        <v>314</v>
      </c>
      <c r="B304" s="2">
        <v>42653.450694444444</v>
      </c>
      <c r="C304" s="2"/>
      <c r="D304">
        <v>535000</v>
      </c>
      <c r="E304" s="1" t="s">
        <v>70</v>
      </c>
      <c r="F304" s="1" t="s">
        <v>71</v>
      </c>
      <c r="G304" s="1" t="s">
        <v>72</v>
      </c>
      <c r="H304" s="1" t="s">
        <v>23</v>
      </c>
      <c r="I304" s="1" t="s">
        <v>46</v>
      </c>
      <c r="J304" s="1" t="s">
        <v>30</v>
      </c>
      <c r="K304">
        <v>123790</v>
      </c>
    </row>
    <row r="305" spans="1:11" x14ac:dyDescent="0.25">
      <c r="A305">
        <v>315</v>
      </c>
      <c r="B305" s="2">
        <v>42653.463888888888</v>
      </c>
      <c r="C305" s="2">
        <v>42664.684027777781</v>
      </c>
      <c r="D305">
        <v>555000</v>
      </c>
      <c r="E305" s="1" t="s">
        <v>70</v>
      </c>
      <c r="F305" s="1" t="s">
        <v>71</v>
      </c>
      <c r="G305" s="1" t="s">
        <v>72</v>
      </c>
      <c r="H305" s="1" t="s">
        <v>23</v>
      </c>
      <c r="I305" s="1" t="s">
        <v>35</v>
      </c>
      <c r="J305" s="1" t="s">
        <v>57</v>
      </c>
      <c r="K305">
        <v>123791</v>
      </c>
    </row>
    <row r="306" spans="1:11" x14ac:dyDescent="0.25">
      <c r="A306">
        <v>316</v>
      </c>
      <c r="B306" s="2">
        <v>42653.470138888886</v>
      </c>
      <c r="C306" s="2">
        <v>42698.655555555553</v>
      </c>
      <c r="D306">
        <v>725000</v>
      </c>
      <c r="E306" s="1" t="s">
        <v>70</v>
      </c>
      <c r="F306" s="1" t="s">
        <v>21</v>
      </c>
      <c r="G306" s="1" t="s">
        <v>158</v>
      </c>
      <c r="H306" s="1" t="s">
        <v>23</v>
      </c>
      <c r="I306" s="1" t="s">
        <v>25</v>
      </c>
      <c r="J306" s="1" t="s">
        <v>57</v>
      </c>
      <c r="K306">
        <v>123792</v>
      </c>
    </row>
    <row r="307" spans="1:11" x14ac:dyDescent="0.25">
      <c r="A307">
        <v>318</v>
      </c>
      <c r="B307" s="2">
        <v>42653.473611111112</v>
      </c>
      <c r="C307" s="2">
        <v>42667.690972222219</v>
      </c>
      <c r="D307">
        <v>229999</v>
      </c>
      <c r="E307" s="1" t="s">
        <v>19</v>
      </c>
      <c r="F307" s="1" t="s">
        <v>20</v>
      </c>
      <c r="G307" s="1" t="s">
        <v>21</v>
      </c>
      <c r="H307" s="1" t="s">
        <v>23</v>
      </c>
      <c r="I307" s="1" t="s">
        <v>25</v>
      </c>
      <c r="J307" s="1" t="s">
        <v>57</v>
      </c>
      <c r="K307">
        <v>123794</v>
      </c>
    </row>
    <row r="308" spans="1:11" x14ac:dyDescent="0.25">
      <c r="A308">
        <v>319</v>
      </c>
      <c r="B308" s="2">
        <v>42653.48541666667</v>
      </c>
      <c r="C308" s="2">
        <v>42698.621527777781</v>
      </c>
      <c r="D308">
        <v>800000</v>
      </c>
      <c r="E308" s="1" t="s">
        <v>19</v>
      </c>
      <c r="F308" s="1" t="s">
        <v>20</v>
      </c>
      <c r="G308" s="1" t="s">
        <v>21</v>
      </c>
      <c r="H308" s="1" t="s">
        <v>23</v>
      </c>
      <c r="I308" s="1" t="s">
        <v>35</v>
      </c>
      <c r="J308" s="1" t="s">
        <v>57</v>
      </c>
      <c r="K308">
        <v>123795</v>
      </c>
    </row>
    <row r="309" spans="1:11" x14ac:dyDescent="0.25">
      <c r="A309">
        <v>320</v>
      </c>
      <c r="B309" s="2">
        <v>42653.527083333334</v>
      </c>
      <c r="C309" s="2">
        <v>42660.584027777775</v>
      </c>
      <c r="D309">
        <v>409999</v>
      </c>
      <c r="E309" s="1" t="s">
        <v>42</v>
      </c>
      <c r="F309" s="1" t="s">
        <v>43</v>
      </c>
      <c r="G309" s="1" t="s">
        <v>44</v>
      </c>
      <c r="H309" s="1" t="s">
        <v>23</v>
      </c>
      <c r="I309" s="1" t="s">
        <v>25</v>
      </c>
      <c r="J309" s="1" t="s">
        <v>57</v>
      </c>
      <c r="K309">
        <v>123796</v>
      </c>
    </row>
    <row r="310" spans="1:11" x14ac:dyDescent="0.25">
      <c r="A310">
        <v>321</v>
      </c>
      <c r="B310" s="2">
        <v>42653.537499999999</v>
      </c>
      <c r="C310" s="2">
        <v>42671.435416666667</v>
      </c>
      <c r="D310">
        <v>1210000</v>
      </c>
      <c r="E310" s="1" t="s">
        <v>70</v>
      </c>
      <c r="F310" s="1" t="s">
        <v>21</v>
      </c>
      <c r="G310" s="1" t="s">
        <v>158</v>
      </c>
      <c r="H310" s="1" t="s">
        <v>23</v>
      </c>
      <c r="I310" s="1" t="s">
        <v>25</v>
      </c>
      <c r="J310" s="1" t="s">
        <v>57</v>
      </c>
      <c r="K310">
        <v>123797</v>
      </c>
    </row>
    <row r="311" spans="1:11" x14ac:dyDescent="0.25">
      <c r="A311">
        <v>322</v>
      </c>
      <c r="B311" s="2">
        <v>42653.537499999999</v>
      </c>
      <c r="C311" s="2">
        <v>42661.717361111114</v>
      </c>
      <c r="D311">
        <v>400000</v>
      </c>
      <c r="E311" s="1" t="s">
        <v>70</v>
      </c>
      <c r="F311" s="1" t="s">
        <v>21</v>
      </c>
      <c r="G311" s="1" t="s">
        <v>158</v>
      </c>
      <c r="H311" s="1" t="s">
        <v>23</v>
      </c>
      <c r="I311" s="1" t="s">
        <v>25</v>
      </c>
      <c r="J311" s="1" t="s">
        <v>57</v>
      </c>
      <c r="K311">
        <v>123798</v>
      </c>
    </row>
    <row r="312" spans="1:11" x14ac:dyDescent="0.25">
      <c r="A312">
        <v>323</v>
      </c>
      <c r="B312" s="2">
        <v>42653.581250000003</v>
      </c>
      <c r="C312" s="2">
        <v>42660.654166666667</v>
      </c>
      <c r="D312">
        <v>520000</v>
      </c>
      <c r="E312" s="1" t="s">
        <v>70</v>
      </c>
      <c r="F312" s="1" t="s">
        <v>21</v>
      </c>
      <c r="G312" s="1" t="s">
        <v>158</v>
      </c>
      <c r="H312" s="1" t="s">
        <v>23</v>
      </c>
      <c r="I312" s="1" t="s">
        <v>25</v>
      </c>
      <c r="J312" s="1" t="s">
        <v>57</v>
      </c>
      <c r="K312">
        <v>123799</v>
      </c>
    </row>
    <row r="313" spans="1:11" x14ac:dyDescent="0.25">
      <c r="A313">
        <v>324</v>
      </c>
      <c r="B313" s="2">
        <v>42653.584722222222</v>
      </c>
      <c r="C313" s="2">
        <v>42662.167361111111</v>
      </c>
      <c r="D313">
        <v>650000</v>
      </c>
      <c r="E313" s="1" t="s">
        <v>70</v>
      </c>
      <c r="F313" s="1" t="s">
        <v>21</v>
      </c>
      <c r="G313" s="1" t="s">
        <v>158</v>
      </c>
      <c r="H313" s="1" t="s">
        <v>23</v>
      </c>
      <c r="I313" s="1" t="s">
        <v>25</v>
      </c>
      <c r="J313" s="1" t="s">
        <v>57</v>
      </c>
      <c r="K313">
        <v>123800</v>
      </c>
    </row>
    <row r="314" spans="1:11" x14ac:dyDescent="0.25">
      <c r="A314">
        <v>325</v>
      </c>
      <c r="B314" s="2">
        <v>42653.597222222219</v>
      </c>
      <c r="C314" s="2">
        <v>42670.526388888888</v>
      </c>
      <c r="D314">
        <v>325000</v>
      </c>
      <c r="E314" s="1" t="s">
        <v>19</v>
      </c>
      <c r="F314" s="1" t="s">
        <v>33</v>
      </c>
      <c r="G314" s="1" t="s">
        <v>34</v>
      </c>
      <c r="H314" s="1" t="s">
        <v>23</v>
      </c>
      <c r="I314" s="1" t="s">
        <v>46</v>
      </c>
      <c r="J314" s="1" t="s">
        <v>57</v>
      </c>
      <c r="K314">
        <v>123801</v>
      </c>
    </row>
    <row r="315" spans="1:11" x14ac:dyDescent="0.25">
      <c r="A315">
        <v>326</v>
      </c>
      <c r="B315" s="2">
        <v>42653.625694444447</v>
      </c>
      <c r="C315" s="2">
        <v>42718.335416666669</v>
      </c>
      <c r="D315">
        <v>420000</v>
      </c>
      <c r="E315" s="1" t="s">
        <v>19</v>
      </c>
      <c r="F315" s="1" t="s">
        <v>33</v>
      </c>
      <c r="G315" s="1" t="s">
        <v>34</v>
      </c>
      <c r="H315" s="1" t="s">
        <v>23</v>
      </c>
      <c r="I315" s="1" t="s">
        <v>25</v>
      </c>
      <c r="J315" s="1" t="s">
        <v>57</v>
      </c>
      <c r="K315">
        <v>123802</v>
      </c>
    </row>
    <row r="316" spans="1:11" x14ac:dyDescent="0.25">
      <c r="A316">
        <v>327</v>
      </c>
      <c r="B316" s="2">
        <v>42653.638888888891</v>
      </c>
      <c r="C316" s="2">
        <v>42681.618750000001</v>
      </c>
      <c r="D316">
        <v>400000</v>
      </c>
      <c r="E316" s="1" t="s">
        <v>19</v>
      </c>
      <c r="F316" s="1" t="s">
        <v>33</v>
      </c>
      <c r="G316" s="1" t="s">
        <v>34</v>
      </c>
      <c r="H316" s="1" t="s">
        <v>23</v>
      </c>
      <c r="I316" s="1" t="s">
        <v>25</v>
      </c>
      <c r="J316" s="1" t="s">
        <v>57</v>
      </c>
      <c r="K316">
        <v>123803</v>
      </c>
    </row>
    <row r="317" spans="1:11" x14ac:dyDescent="0.25">
      <c r="A317">
        <v>328</v>
      </c>
      <c r="B317" s="2">
        <v>42653.640972222223</v>
      </c>
      <c r="C317" s="2">
        <v>42667.751388888886</v>
      </c>
      <c r="D317">
        <v>254999</v>
      </c>
      <c r="E317" s="1" t="s">
        <v>42</v>
      </c>
      <c r="F317" s="1" t="s">
        <v>43</v>
      </c>
      <c r="G317" s="1" t="s">
        <v>44</v>
      </c>
      <c r="H317" s="1" t="s">
        <v>23</v>
      </c>
      <c r="I317" s="1" t="s">
        <v>452</v>
      </c>
      <c r="J317" s="1" t="s">
        <v>57</v>
      </c>
      <c r="K317">
        <v>123804</v>
      </c>
    </row>
    <row r="318" spans="1:11" x14ac:dyDescent="0.25">
      <c r="A318">
        <v>329</v>
      </c>
      <c r="B318" s="2">
        <v>42653.650694444441</v>
      </c>
      <c r="C318" s="2">
        <v>42668.84097222222</v>
      </c>
      <c r="D318">
        <v>65000</v>
      </c>
      <c r="E318" s="1" t="s">
        <v>42</v>
      </c>
      <c r="F318" s="1" t="s">
        <v>43</v>
      </c>
      <c r="G318" s="1" t="s">
        <v>44</v>
      </c>
      <c r="H318" s="1" t="s">
        <v>23</v>
      </c>
      <c r="I318" s="1" t="s">
        <v>452</v>
      </c>
      <c r="J318" s="1" t="s">
        <v>57</v>
      </c>
      <c r="K318">
        <v>123805</v>
      </c>
    </row>
    <row r="319" spans="1:11" x14ac:dyDescent="0.25">
      <c r="A319">
        <v>330</v>
      </c>
      <c r="B319" s="2">
        <v>42653.65902777778</v>
      </c>
      <c r="C319" s="2">
        <v>42671.613194444442</v>
      </c>
      <c r="D319">
        <v>351000</v>
      </c>
      <c r="E319" s="1" t="s">
        <v>70</v>
      </c>
      <c r="F319" s="1" t="s">
        <v>71</v>
      </c>
      <c r="G319" s="1" t="s">
        <v>298</v>
      </c>
      <c r="H319" s="1" t="s">
        <v>23</v>
      </c>
      <c r="I319" s="1" t="s">
        <v>25</v>
      </c>
      <c r="J319" s="1" t="s">
        <v>57</v>
      </c>
      <c r="K319">
        <v>123806</v>
      </c>
    </row>
    <row r="320" spans="1:11" x14ac:dyDescent="0.25">
      <c r="A320">
        <v>331</v>
      </c>
      <c r="B320" s="2">
        <v>42653.659722222219</v>
      </c>
      <c r="C320" s="2">
        <v>42669.690972222219</v>
      </c>
      <c r="D320">
        <v>404000</v>
      </c>
      <c r="E320" s="1" t="s">
        <v>70</v>
      </c>
      <c r="F320" s="1" t="s">
        <v>71</v>
      </c>
      <c r="G320" s="1" t="s">
        <v>298</v>
      </c>
      <c r="H320" s="1" t="s">
        <v>23</v>
      </c>
      <c r="I320" s="1" t="s">
        <v>46</v>
      </c>
      <c r="J320" s="1" t="s">
        <v>57</v>
      </c>
      <c r="K320">
        <v>123807</v>
      </c>
    </row>
    <row r="321" spans="1:11" x14ac:dyDescent="0.25">
      <c r="A321">
        <v>332</v>
      </c>
      <c r="B321" s="2">
        <v>42653.666666666664</v>
      </c>
      <c r="C321" s="2">
        <v>42660.738194444442</v>
      </c>
      <c r="D321">
        <v>185000</v>
      </c>
      <c r="E321" s="1" t="s">
        <v>70</v>
      </c>
      <c r="F321" s="1" t="s">
        <v>71</v>
      </c>
      <c r="G321" s="1" t="s">
        <v>298</v>
      </c>
      <c r="H321" s="1" t="s">
        <v>23</v>
      </c>
      <c r="I321" s="1" t="s">
        <v>46</v>
      </c>
      <c r="J321" s="1" t="s">
        <v>57</v>
      </c>
      <c r="K321">
        <v>123808</v>
      </c>
    </row>
    <row r="322" spans="1:11" x14ac:dyDescent="0.25">
      <c r="A322">
        <v>333</v>
      </c>
      <c r="B322" s="2">
        <v>42653.666666666664</v>
      </c>
      <c r="C322" s="2">
        <v>42660.738194444442</v>
      </c>
      <c r="D322">
        <v>250000</v>
      </c>
      <c r="E322" s="1" t="s">
        <v>70</v>
      </c>
      <c r="F322" s="1" t="s">
        <v>71</v>
      </c>
      <c r="G322" s="1" t="s">
        <v>298</v>
      </c>
      <c r="H322" s="1" t="s">
        <v>23</v>
      </c>
      <c r="I322" s="1" t="s">
        <v>25</v>
      </c>
      <c r="J322" s="1" t="s">
        <v>57</v>
      </c>
      <c r="K322">
        <v>123809</v>
      </c>
    </row>
    <row r="323" spans="1:11" x14ac:dyDescent="0.25">
      <c r="A323">
        <v>334</v>
      </c>
      <c r="B323" s="2">
        <v>42653.693749999999</v>
      </c>
      <c r="C323" s="2">
        <v>42662.167361111111</v>
      </c>
      <c r="D323">
        <v>60000</v>
      </c>
      <c r="E323" s="1" t="s">
        <v>70</v>
      </c>
      <c r="F323" s="1" t="s">
        <v>71</v>
      </c>
      <c r="G323" s="1" t="s">
        <v>298</v>
      </c>
      <c r="H323" s="1" t="s">
        <v>23</v>
      </c>
      <c r="I323" s="1" t="s">
        <v>452</v>
      </c>
      <c r="J323" s="1" t="s">
        <v>57</v>
      </c>
      <c r="K323">
        <v>123810</v>
      </c>
    </row>
    <row r="324" spans="1:11" x14ac:dyDescent="0.25">
      <c r="A324">
        <v>335</v>
      </c>
      <c r="B324" s="2">
        <v>42653.704861111109</v>
      </c>
      <c r="C324" s="2">
        <v>42702.651388888888</v>
      </c>
      <c r="D324">
        <v>500000</v>
      </c>
      <c r="E324" s="1" t="s">
        <v>70</v>
      </c>
      <c r="F324" s="1" t="s">
        <v>71</v>
      </c>
      <c r="G324" s="1" t="s">
        <v>72</v>
      </c>
      <c r="H324" s="1" t="s">
        <v>23</v>
      </c>
      <c r="I324" s="1" t="s">
        <v>35</v>
      </c>
      <c r="J324" s="1" t="s">
        <v>57</v>
      </c>
      <c r="K324">
        <v>123811</v>
      </c>
    </row>
    <row r="325" spans="1:11" x14ac:dyDescent="0.25">
      <c r="A325">
        <v>336</v>
      </c>
      <c r="B325" s="2">
        <v>42653.719444444447</v>
      </c>
      <c r="C325" s="2"/>
      <c r="D325">
        <v>85000</v>
      </c>
      <c r="E325" s="1" t="s">
        <v>42</v>
      </c>
      <c r="F325" s="1" t="s">
        <v>89</v>
      </c>
      <c r="G325" s="1" t="s">
        <v>123</v>
      </c>
      <c r="H325" s="1" t="s">
        <v>23</v>
      </c>
      <c r="I325" s="1" t="s">
        <v>35</v>
      </c>
      <c r="J325" s="1" t="s">
        <v>30</v>
      </c>
      <c r="K325">
        <v>123812</v>
      </c>
    </row>
    <row r="326" spans="1:11" x14ac:dyDescent="0.25">
      <c r="A326">
        <v>338</v>
      </c>
      <c r="B326" s="2">
        <v>42653.742361111108</v>
      </c>
      <c r="C326" s="2">
        <v>42675.593055555553</v>
      </c>
      <c r="D326">
        <v>85000</v>
      </c>
      <c r="E326" s="1" t="s">
        <v>42</v>
      </c>
      <c r="F326" s="1" t="s">
        <v>89</v>
      </c>
      <c r="G326" s="1" t="s">
        <v>123</v>
      </c>
      <c r="H326" s="1" t="s">
        <v>23</v>
      </c>
      <c r="I326" s="1" t="s">
        <v>452</v>
      </c>
      <c r="J326" s="1" t="s">
        <v>57</v>
      </c>
      <c r="K326">
        <v>123814</v>
      </c>
    </row>
    <row r="327" spans="1:11" x14ac:dyDescent="0.25">
      <c r="A327">
        <v>339</v>
      </c>
      <c r="B327" s="2">
        <v>42653.753472222219</v>
      </c>
      <c r="C327" s="2">
        <v>42664.438194444447</v>
      </c>
      <c r="D327">
        <v>265000</v>
      </c>
      <c r="E327" s="1" t="s">
        <v>19</v>
      </c>
      <c r="F327" s="1" t="s">
        <v>33</v>
      </c>
      <c r="G327" s="1" t="s">
        <v>34</v>
      </c>
      <c r="H327" s="1" t="s">
        <v>23</v>
      </c>
      <c r="I327" s="1" t="s">
        <v>452</v>
      </c>
      <c r="J327" s="1" t="s">
        <v>57</v>
      </c>
      <c r="K327">
        <v>123815</v>
      </c>
    </row>
    <row r="328" spans="1:11" x14ac:dyDescent="0.25">
      <c r="A328">
        <v>340</v>
      </c>
      <c r="B328" s="2">
        <v>42653.756249999999</v>
      </c>
      <c r="C328" s="2">
        <v>42674.622916666667</v>
      </c>
      <c r="D328">
        <v>130000</v>
      </c>
      <c r="E328" s="1" t="s">
        <v>19</v>
      </c>
      <c r="F328" s="1" t="s">
        <v>33</v>
      </c>
      <c r="G328" s="1" t="s">
        <v>34</v>
      </c>
      <c r="H328" s="1" t="s">
        <v>23</v>
      </c>
      <c r="I328" s="1" t="s">
        <v>35</v>
      </c>
      <c r="J328" s="1" t="s">
        <v>57</v>
      </c>
      <c r="K328">
        <v>123816</v>
      </c>
    </row>
    <row r="329" spans="1:11" x14ac:dyDescent="0.25">
      <c r="A329">
        <v>341</v>
      </c>
      <c r="B329" s="2">
        <v>42665.350694444445</v>
      </c>
      <c r="C329" s="2"/>
      <c r="D329">
        <v>480000</v>
      </c>
      <c r="E329" s="1" t="s">
        <v>42</v>
      </c>
      <c r="F329" s="1" t="s">
        <v>43</v>
      </c>
      <c r="G329" s="1" t="s">
        <v>44</v>
      </c>
      <c r="H329" s="1" t="s">
        <v>23</v>
      </c>
      <c r="I329" s="1" t="s">
        <v>46</v>
      </c>
      <c r="J329" s="1" t="s">
        <v>30</v>
      </c>
      <c r="K329">
        <v>123817</v>
      </c>
    </row>
    <row r="330" spans="1:11" x14ac:dyDescent="0.25">
      <c r="A330">
        <v>342</v>
      </c>
      <c r="B330" s="2">
        <v>42727.969444444447</v>
      </c>
      <c r="C330" s="2">
        <v>42732.662499999999</v>
      </c>
      <c r="D330">
        <v>170000</v>
      </c>
      <c r="E330" s="1" t="s">
        <v>167</v>
      </c>
      <c r="F330" s="1" t="s">
        <v>279</v>
      </c>
      <c r="G330" s="1" t="s">
        <v>280</v>
      </c>
      <c r="H330" s="1" t="s">
        <v>23</v>
      </c>
      <c r="I330" s="1" t="s">
        <v>46</v>
      </c>
      <c r="J330" s="1" t="s">
        <v>57</v>
      </c>
      <c r="K330">
        <v>123818</v>
      </c>
    </row>
    <row r="331" spans="1:11" x14ac:dyDescent="0.25">
      <c r="A331">
        <v>343</v>
      </c>
      <c r="B331" s="2">
        <v>42740.49722222222</v>
      </c>
      <c r="C331" s="2">
        <v>42746.551388888889</v>
      </c>
      <c r="D331">
        <v>275000</v>
      </c>
      <c r="E331" s="1" t="s">
        <v>70</v>
      </c>
      <c r="F331" s="1" t="s">
        <v>21</v>
      </c>
      <c r="G331" s="1" t="s">
        <v>158</v>
      </c>
      <c r="H331" s="1" t="s">
        <v>23</v>
      </c>
      <c r="I331" s="1" t="s">
        <v>25</v>
      </c>
      <c r="J331" s="1" t="s">
        <v>57</v>
      </c>
      <c r="K331">
        <v>123819</v>
      </c>
    </row>
    <row r="332" spans="1:11" x14ac:dyDescent="0.25">
      <c r="A332">
        <v>344</v>
      </c>
      <c r="B332" s="2">
        <v>42740.500694444447</v>
      </c>
      <c r="C332" s="2">
        <v>42752.651388888888</v>
      </c>
      <c r="D332">
        <v>89000</v>
      </c>
      <c r="E332" s="1" t="s">
        <v>70</v>
      </c>
      <c r="F332" s="1" t="s">
        <v>21</v>
      </c>
      <c r="G332" s="1" t="s">
        <v>158</v>
      </c>
      <c r="H332" s="1" t="s">
        <v>23</v>
      </c>
      <c r="I332" s="1" t="s">
        <v>35</v>
      </c>
      <c r="J332" s="1" t="s">
        <v>57</v>
      </c>
      <c r="K332">
        <v>123820</v>
      </c>
    </row>
    <row r="333" spans="1:11" x14ac:dyDescent="0.25">
      <c r="A333">
        <v>345</v>
      </c>
      <c r="B333" s="2">
        <v>42740.504166666666</v>
      </c>
      <c r="C333" s="2">
        <v>42751.670138888891</v>
      </c>
      <c r="D333">
        <v>170000</v>
      </c>
      <c r="E333" s="1" t="s">
        <v>70</v>
      </c>
      <c r="F333" s="1" t="s">
        <v>71</v>
      </c>
      <c r="G333" s="1" t="s">
        <v>72</v>
      </c>
      <c r="H333" s="1" t="s">
        <v>23</v>
      </c>
      <c r="I333" s="1" t="s">
        <v>35</v>
      </c>
      <c r="J333" s="1" t="s">
        <v>57</v>
      </c>
      <c r="K333">
        <v>123821</v>
      </c>
    </row>
    <row r="334" spans="1:11" x14ac:dyDescent="0.25">
      <c r="A334">
        <v>346</v>
      </c>
      <c r="B334" s="2">
        <v>42740.506249999999</v>
      </c>
      <c r="C334" s="2">
        <v>42751.654861111114</v>
      </c>
      <c r="D334">
        <v>1090000</v>
      </c>
      <c r="E334" s="1" t="s">
        <v>70</v>
      </c>
      <c r="F334" s="1" t="s">
        <v>71</v>
      </c>
      <c r="G334" s="1" t="s">
        <v>72</v>
      </c>
      <c r="H334" s="1" t="s">
        <v>218</v>
      </c>
      <c r="I334" s="1" t="s">
        <v>25</v>
      </c>
      <c r="J334" s="1" t="s">
        <v>57</v>
      </c>
      <c r="K334">
        <v>123822</v>
      </c>
    </row>
    <row r="335" spans="1:11" x14ac:dyDescent="0.25">
      <c r="A335">
        <v>347</v>
      </c>
      <c r="B335" s="2">
        <v>42740.507638888892</v>
      </c>
      <c r="C335" s="2">
        <v>42752.67083333333</v>
      </c>
      <c r="D335">
        <v>1100000</v>
      </c>
      <c r="E335" s="1" t="s">
        <v>19</v>
      </c>
      <c r="F335" s="1" t="s">
        <v>20</v>
      </c>
      <c r="G335" s="1" t="s">
        <v>21</v>
      </c>
      <c r="H335" s="1" t="s">
        <v>23</v>
      </c>
      <c r="I335" s="1" t="s">
        <v>25</v>
      </c>
      <c r="J335" s="1" t="s">
        <v>57</v>
      </c>
      <c r="K335">
        <v>123823</v>
      </c>
    </row>
    <row r="336" spans="1:11" x14ac:dyDescent="0.25">
      <c r="A336">
        <v>348</v>
      </c>
      <c r="B336" s="2">
        <v>42740.509722222225</v>
      </c>
      <c r="C336" s="2">
        <v>42751.675694444442</v>
      </c>
      <c r="D336">
        <v>610000</v>
      </c>
      <c r="E336" s="1" t="s">
        <v>19</v>
      </c>
      <c r="F336" s="1" t="s">
        <v>20</v>
      </c>
      <c r="G336" s="1" t="s">
        <v>21</v>
      </c>
      <c r="H336" s="1" t="s">
        <v>218</v>
      </c>
      <c r="I336" s="1" t="s">
        <v>25</v>
      </c>
      <c r="J336" s="1" t="s">
        <v>57</v>
      </c>
      <c r="K336">
        <v>123824</v>
      </c>
    </row>
    <row r="337" spans="1:11" x14ac:dyDescent="0.25">
      <c r="A337">
        <v>349</v>
      </c>
      <c r="B337" s="2">
        <v>42740.542361111111</v>
      </c>
      <c r="C337" s="2">
        <v>42751.654861111114</v>
      </c>
      <c r="D337">
        <v>335000</v>
      </c>
      <c r="E337" s="1" t="s">
        <v>167</v>
      </c>
      <c r="F337" s="1" t="s">
        <v>203</v>
      </c>
      <c r="G337" s="1" t="s">
        <v>204</v>
      </c>
      <c r="H337" s="1" t="s">
        <v>218</v>
      </c>
      <c r="I337" s="1" t="s">
        <v>25</v>
      </c>
      <c r="J337" s="1" t="s">
        <v>57</v>
      </c>
      <c r="K337">
        <v>123825</v>
      </c>
    </row>
    <row r="338" spans="1:11" x14ac:dyDescent="0.25">
      <c r="A338">
        <v>350</v>
      </c>
      <c r="B338" s="2">
        <v>42740.561805555553</v>
      </c>
      <c r="C338" s="2">
        <v>42751.670138888891</v>
      </c>
      <c r="D338">
        <v>434999</v>
      </c>
      <c r="E338" s="1" t="s">
        <v>70</v>
      </c>
      <c r="F338" s="1" t="s">
        <v>71</v>
      </c>
      <c r="G338" s="1" t="s">
        <v>72</v>
      </c>
      <c r="H338" s="1" t="s">
        <v>218</v>
      </c>
      <c r="I338" s="1" t="s">
        <v>25</v>
      </c>
      <c r="J338" s="1" t="s">
        <v>57</v>
      </c>
      <c r="K338">
        <v>123826</v>
      </c>
    </row>
    <row r="339" spans="1:11" x14ac:dyDescent="0.25">
      <c r="A339">
        <v>351</v>
      </c>
      <c r="B339" s="2">
        <v>42740.563194444447</v>
      </c>
      <c r="C339" s="2">
        <v>42751.670138888891</v>
      </c>
      <c r="D339">
        <v>3000000</v>
      </c>
      <c r="E339" s="1" t="s">
        <v>19</v>
      </c>
      <c r="F339" s="1" t="s">
        <v>33</v>
      </c>
      <c r="G339" s="1" t="s">
        <v>34</v>
      </c>
      <c r="H339" s="1" t="s">
        <v>23</v>
      </c>
      <c r="I339" s="1" t="s">
        <v>25</v>
      </c>
      <c r="J339" s="1" t="s">
        <v>57</v>
      </c>
      <c r="K339">
        <v>123827</v>
      </c>
    </row>
    <row r="340" spans="1:11" x14ac:dyDescent="0.25">
      <c r="A340">
        <v>352</v>
      </c>
      <c r="B340" s="2">
        <v>42740.564583333333</v>
      </c>
      <c r="C340" s="2">
        <v>42752.70208333333</v>
      </c>
      <c r="D340">
        <v>390000</v>
      </c>
      <c r="E340" s="1" t="s">
        <v>19</v>
      </c>
      <c r="F340" s="1" t="s">
        <v>33</v>
      </c>
      <c r="G340" s="1" t="s">
        <v>34</v>
      </c>
      <c r="H340" s="1" t="s">
        <v>218</v>
      </c>
      <c r="I340" s="1" t="s">
        <v>25</v>
      </c>
      <c r="J340" s="1" t="s">
        <v>57</v>
      </c>
      <c r="K340">
        <v>123828</v>
      </c>
    </row>
    <row r="341" spans="1:11" x14ac:dyDescent="0.25">
      <c r="A341">
        <v>353</v>
      </c>
      <c r="B341" s="2">
        <v>42740.56527777778</v>
      </c>
      <c r="C341" s="2">
        <v>42752.661111111112</v>
      </c>
      <c r="D341">
        <v>325000</v>
      </c>
      <c r="E341" s="1" t="s">
        <v>19</v>
      </c>
      <c r="F341" s="1" t="s">
        <v>33</v>
      </c>
      <c r="G341" s="1" t="s">
        <v>34</v>
      </c>
      <c r="H341" s="1" t="s">
        <v>218</v>
      </c>
      <c r="I341" s="1" t="s">
        <v>25</v>
      </c>
      <c r="J341" s="1" t="s">
        <v>57</v>
      </c>
      <c r="K341">
        <v>123829</v>
      </c>
    </row>
    <row r="342" spans="1:11" x14ac:dyDescent="0.25">
      <c r="A342">
        <v>354</v>
      </c>
      <c r="B342" s="2">
        <v>42740.566666666666</v>
      </c>
      <c r="C342" s="2">
        <v>42751.727083333331</v>
      </c>
      <c r="D342">
        <v>640000</v>
      </c>
      <c r="E342" s="1" t="s">
        <v>167</v>
      </c>
      <c r="F342" s="1" t="s">
        <v>168</v>
      </c>
      <c r="G342" s="1" t="s">
        <v>169</v>
      </c>
      <c r="H342" s="1" t="s">
        <v>218</v>
      </c>
      <c r="I342" s="1" t="s">
        <v>25</v>
      </c>
      <c r="J342" s="1" t="s">
        <v>57</v>
      </c>
      <c r="K342">
        <v>123830</v>
      </c>
    </row>
    <row r="343" spans="1:11" x14ac:dyDescent="0.25">
      <c r="A343">
        <v>355</v>
      </c>
      <c r="B343" s="2">
        <v>42740.566666666666</v>
      </c>
      <c r="C343" s="2">
        <v>42751.661805555559</v>
      </c>
      <c r="D343">
        <v>450000</v>
      </c>
      <c r="E343" s="1" t="s">
        <v>70</v>
      </c>
      <c r="F343" s="1" t="s">
        <v>71</v>
      </c>
      <c r="G343" s="1" t="s">
        <v>72</v>
      </c>
      <c r="H343" s="1" t="s">
        <v>218</v>
      </c>
      <c r="I343" s="1" t="s">
        <v>25</v>
      </c>
      <c r="J343" s="1" t="s">
        <v>57</v>
      </c>
      <c r="K343">
        <v>123831</v>
      </c>
    </row>
    <row r="344" spans="1:11" x14ac:dyDescent="0.25">
      <c r="A344">
        <v>356</v>
      </c>
      <c r="B344" s="2">
        <v>42740.567361111112</v>
      </c>
      <c r="C344" s="2">
        <v>42751.600694444445</v>
      </c>
      <c r="D344">
        <v>400000</v>
      </c>
      <c r="E344" s="1" t="s">
        <v>167</v>
      </c>
      <c r="F344" s="1" t="s">
        <v>203</v>
      </c>
      <c r="G344" s="1" t="s">
        <v>204</v>
      </c>
      <c r="H344" s="1" t="s">
        <v>218</v>
      </c>
      <c r="I344" s="1" t="s">
        <v>35</v>
      </c>
      <c r="J344" s="1" t="s">
        <v>57</v>
      </c>
      <c r="K344">
        <v>123832</v>
      </c>
    </row>
    <row r="345" spans="1:11" x14ac:dyDescent="0.25">
      <c r="A345">
        <v>357</v>
      </c>
      <c r="B345" s="2">
        <v>42740.571527777778</v>
      </c>
      <c r="C345" s="2">
        <v>42751.70416666667</v>
      </c>
      <c r="D345">
        <v>215000</v>
      </c>
      <c r="E345" s="1" t="s">
        <v>19</v>
      </c>
      <c r="F345" s="1" t="s">
        <v>33</v>
      </c>
      <c r="G345" s="1" t="s">
        <v>34</v>
      </c>
      <c r="H345" s="1" t="s">
        <v>218</v>
      </c>
      <c r="I345" s="1" t="s">
        <v>25</v>
      </c>
      <c r="J345" s="1" t="s">
        <v>57</v>
      </c>
      <c r="K345">
        <v>123833</v>
      </c>
    </row>
    <row r="346" spans="1:11" x14ac:dyDescent="0.25">
      <c r="A346">
        <v>358</v>
      </c>
      <c r="B346" s="2">
        <v>42740.574999999997</v>
      </c>
      <c r="C346" s="2">
        <v>42752.706250000003</v>
      </c>
      <c r="D346">
        <v>570000</v>
      </c>
      <c r="E346" s="1" t="s">
        <v>19</v>
      </c>
      <c r="F346" s="1" t="s">
        <v>20</v>
      </c>
      <c r="G346" s="1" t="s">
        <v>21</v>
      </c>
      <c r="H346" s="1" t="s">
        <v>218</v>
      </c>
      <c r="I346" s="1" t="s">
        <v>25</v>
      </c>
      <c r="J346" s="1" t="s">
        <v>57</v>
      </c>
      <c r="K346">
        <v>123834</v>
      </c>
    </row>
    <row r="347" spans="1:11" x14ac:dyDescent="0.25">
      <c r="A347">
        <v>359</v>
      </c>
      <c r="B347" s="2">
        <v>42740.577777777777</v>
      </c>
      <c r="C347" s="2">
        <v>42751.586111111108</v>
      </c>
      <c r="D347">
        <v>680000</v>
      </c>
      <c r="E347" s="1" t="s">
        <v>42</v>
      </c>
      <c r="F347" s="1" t="s">
        <v>89</v>
      </c>
      <c r="G347" s="1" t="s">
        <v>123</v>
      </c>
      <c r="H347" s="1" t="s">
        <v>218</v>
      </c>
      <c r="I347" s="1" t="s">
        <v>25</v>
      </c>
      <c r="J347" s="1" t="s">
        <v>57</v>
      </c>
      <c r="K347">
        <v>123835</v>
      </c>
    </row>
    <row r="348" spans="1:11" x14ac:dyDescent="0.25">
      <c r="A348">
        <v>360</v>
      </c>
      <c r="B348" s="2">
        <v>42740.582638888889</v>
      </c>
      <c r="C348" s="2">
        <v>42752.744444444441</v>
      </c>
      <c r="D348">
        <v>325000</v>
      </c>
      <c r="E348" s="1" t="s">
        <v>19</v>
      </c>
      <c r="F348" s="1" t="s">
        <v>293</v>
      </c>
      <c r="G348" s="1" t="s">
        <v>294</v>
      </c>
      <c r="H348" s="1" t="s">
        <v>23</v>
      </c>
      <c r="I348" s="1" t="s">
        <v>452</v>
      </c>
      <c r="J348" s="1" t="s">
        <v>57</v>
      </c>
      <c r="K348">
        <v>123836</v>
      </c>
    </row>
    <row r="349" spans="1:11" x14ac:dyDescent="0.25">
      <c r="A349">
        <v>361</v>
      </c>
      <c r="B349" s="2">
        <v>42740.595833333333</v>
      </c>
      <c r="C349" s="2">
        <v>42752.699305555558</v>
      </c>
      <c r="D349">
        <v>150000</v>
      </c>
      <c r="E349" s="1" t="s">
        <v>19</v>
      </c>
      <c r="F349" s="1" t="s">
        <v>293</v>
      </c>
      <c r="G349" s="1" t="s">
        <v>294</v>
      </c>
      <c r="H349" s="1" t="s">
        <v>23</v>
      </c>
      <c r="I349" s="1" t="s">
        <v>35</v>
      </c>
      <c r="J349" s="1" t="s">
        <v>57</v>
      </c>
      <c r="K349">
        <v>123837</v>
      </c>
    </row>
    <row r="350" spans="1:11" x14ac:dyDescent="0.25">
      <c r="A350">
        <v>362</v>
      </c>
      <c r="B350" s="2">
        <v>42740.598611111112</v>
      </c>
      <c r="C350" s="2">
        <v>42751.688888888886</v>
      </c>
      <c r="D350">
        <v>690000</v>
      </c>
      <c r="E350" s="1" t="s">
        <v>19</v>
      </c>
      <c r="F350" s="1" t="s">
        <v>293</v>
      </c>
      <c r="G350" s="1" t="s">
        <v>294</v>
      </c>
      <c r="H350" s="1" t="s">
        <v>218</v>
      </c>
      <c r="I350" s="1" t="s">
        <v>25</v>
      </c>
      <c r="J350" s="1" t="s">
        <v>57</v>
      </c>
      <c r="K350">
        <v>123838</v>
      </c>
    </row>
    <row r="351" spans="1:11" x14ac:dyDescent="0.25">
      <c r="A351">
        <v>363</v>
      </c>
      <c r="B351" s="2">
        <v>42740.599305555559</v>
      </c>
      <c r="C351" s="2">
        <v>42752.634722222225</v>
      </c>
      <c r="D351">
        <v>1550000</v>
      </c>
      <c r="E351" s="1" t="s">
        <v>70</v>
      </c>
      <c r="F351" s="1" t="s">
        <v>21</v>
      </c>
      <c r="G351" s="1" t="s">
        <v>158</v>
      </c>
      <c r="H351" s="1" t="s">
        <v>23</v>
      </c>
      <c r="I351" s="1" t="s">
        <v>25</v>
      </c>
      <c r="J351" s="1" t="s">
        <v>57</v>
      </c>
      <c r="K351">
        <v>123839</v>
      </c>
    </row>
    <row r="352" spans="1:11" x14ac:dyDescent="0.25">
      <c r="A352">
        <v>364</v>
      </c>
      <c r="B352" s="2">
        <v>42740.606249999997</v>
      </c>
      <c r="C352" s="2">
        <v>42751.697222222225</v>
      </c>
      <c r="D352">
        <v>64000</v>
      </c>
      <c r="E352" s="1" t="s">
        <v>42</v>
      </c>
      <c r="F352" s="1" t="s">
        <v>43</v>
      </c>
      <c r="G352" s="1" t="s">
        <v>44</v>
      </c>
      <c r="H352" s="1" t="s">
        <v>218</v>
      </c>
      <c r="I352" s="1" t="s">
        <v>25</v>
      </c>
      <c r="J352" s="1" t="s">
        <v>57</v>
      </c>
      <c r="K352">
        <v>123840</v>
      </c>
    </row>
    <row r="353" spans="1:11" x14ac:dyDescent="0.25">
      <c r="A353">
        <v>365</v>
      </c>
      <c r="B353" s="2">
        <v>42740.60833333333</v>
      </c>
      <c r="C353" s="2">
        <v>42751.384027777778</v>
      </c>
      <c r="D353">
        <v>250000</v>
      </c>
      <c r="E353" s="1" t="s">
        <v>70</v>
      </c>
      <c r="F353" s="1" t="s">
        <v>71</v>
      </c>
      <c r="G353" s="1" t="s">
        <v>72</v>
      </c>
      <c r="H353" s="1" t="s">
        <v>23</v>
      </c>
      <c r="I353" s="1" t="s">
        <v>25</v>
      </c>
      <c r="J353" s="1" t="s">
        <v>57</v>
      </c>
      <c r="K353">
        <v>123841</v>
      </c>
    </row>
    <row r="354" spans="1:11" x14ac:dyDescent="0.25">
      <c r="A354">
        <v>366</v>
      </c>
      <c r="B354" s="2">
        <v>42740.612500000003</v>
      </c>
      <c r="C354" s="2">
        <v>42751.760416666664</v>
      </c>
      <c r="D354">
        <v>65000</v>
      </c>
      <c r="E354" s="1" t="s">
        <v>70</v>
      </c>
      <c r="F354" s="1" t="s">
        <v>71</v>
      </c>
      <c r="G354" s="1" t="s">
        <v>72</v>
      </c>
      <c r="H354" s="1" t="s">
        <v>23</v>
      </c>
      <c r="I354" s="1" t="s">
        <v>25</v>
      </c>
      <c r="J354" s="1" t="s">
        <v>57</v>
      </c>
      <c r="K354">
        <v>123842</v>
      </c>
    </row>
    <row r="355" spans="1:11" x14ac:dyDescent="0.25">
      <c r="A355">
        <v>367</v>
      </c>
      <c r="B355" s="2">
        <v>42740.618055555555</v>
      </c>
      <c r="C355" s="2">
        <v>42751.64166666667</v>
      </c>
      <c r="D355">
        <v>550000</v>
      </c>
      <c r="E355" s="1" t="s">
        <v>70</v>
      </c>
      <c r="F355" s="1" t="s">
        <v>71</v>
      </c>
      <c r="G355" s="1" t="s">
        <v>72</v>
      </c>
      <c r="H355" s="1" t="s">
        <v>23</v>
      </c>
      <c r="I355" s="1" t="s">
        <v>35</v>
      </c>
      <c r="J355" s="1" t="s">
        <v>57</v>
      </c>
      <c r="K355">
        <v>123843</v>
      </c>
    </row>
    <row r="356" spans="1:11" x14ac:dyDescent="0.25">
      <c r="A356">
        <v>368</v>
      </c>
      <c r="B356" s="2">
        <v>42740.642361111109</v>
      </c>
      <c r="C356" s="2">
        <v>42752.67291666667</v>
      </c>
      <c r="D356">
        <v>140000</v>
      </c>
      <c r="E356" s="1" t="s">
        <v>19</v>
      </c>
      <c r="F356" s="1" t="s">
        <v>33</v>
      </c>
      <c r="G356" s="1" t="s">
        <v>34</v>
      </c>
      <c r="H356" s="1" t="s">
        <v>23</v>
      </c>
      <c r="I356" s="1" t="s">
        <v>452</v>
      </c>
      <c r="J356" s="1" t="s">
        <v>57</v>
      </c>
      <c r="K356">
        <v>123844</v>
      </c>
    </row>
    <row r="357" spans="1:11" x14ac:dyDescent="0.25">
      <c r="A357">
        <v>369</v>
      </c>
      <c r="B357" s="2">
        <v>42740.642361111109</v>
      </c>
      <c r="C357" s="2">
        <v>42751.637499999997</v>
      </c>
      <c r="D357">
        <v>300000</v>
      </c>
      <c r="E357" s="1" t="s">
        <v>70</v>
      </c>
      <c r="F357" s="1" t="s">
        <v>71</v>
      </c>
      <c r="G357" s="1" t="s">
        <v>72</v>
      </c>
      <c r="H357" s="1" t="s">
        <v>23</v>
      </c>
      <c r="I357" s="1" t="s">
        <v>25</v>
      </c>
      <c r="J357" s="1" t="s">
        <v>57</v>
      </c>
      <c r="K357">
        <v>123845</v>
      </c>
    </row>
    <row r="358" spans="1:11" x14ac:dyDescent="0.25">
      <c r="A358">
        <v>370</v>
      </c>
      <c r="B358" s="2">
        <v>42740.647222222222</v>
      </c>
      <c r="C358" s="2">
        <v>42747.592361111114</v>
      </c>
      <c r="D358">
        <v>800000</v>
      </c>
      <c r="E358" s="1" t="s">
        <v>70</v>
      </c>
      <c r="F358" s="1" t="s">
        <v>71</v>
      </c>
      <c r="G358" s="1" t="s">
        <v>72</v>
      </c>
      <c r="H358" s="1" t="s">
        <v>23</v>
      </c>
      <c r="I358" s="1" t="s">
        <v>25</v>
      </c>
      <c r="J358" s="1" t="s">
        <v>57</v>
      </c>
      <c r="K358">
        <v>123846</v>
      </c>
    </row>
    <row r="359" spans="1:11" x14ac:dyDescent="0.25">
      <c r="A359">
        <v>371</v>
      </c>
      <c r="B359" s="2">
        <v>42740.650694444441</v>
      </c>
      <c r="C359" s="2">
        <v>42751.637499999997</v>
      </c>
      <c r="D359">
        <v>2625000</v>
      </c>
      <c r="E359" s="1" t="s">
        <v>70</v>
      </c>
      <c r="F359" s="1" t="s">
        <v>71</v>
      </c>
      <c r="G359" s="1" t="s">
        <v>72</v>
      </c>
      <c r="H359" s="1" t="s">
        <v>218</v>
      </c>
      <c r="I359" s="1" t="s">
        <v>25</v>
      </c>
      <c r="J359" s="1" t="s">
        <v>57</v>
      </c>
      <c r="K359">
        <v>123847</v>
      </c>
    </row>
    <row r="360" spans="1:11" x14ac:dyDescent="0.25">
      <c r="A360">
        <v>372</v>
      </c>
      <c r="B360" s="2">
        <v>42740.670138888891</v>
      </c>
      <c r="C360" s="2">
        <v>42751.654861111114</v>
      </c>
      <c r="D360">
        <v>5150000</v>
      </c>
      <c r="E360" s="1" t="s">
        <v>19</v>
      </c>
      <c r="F360" s="1" t="s">
        <v>33</v>
      </c>
      <c r="G360" s="1" t="s">
        <v>34</v>
      </c>
      <c r="H360" s="1" t="s">
        <v>218</v>
      </c>
      <c r="I360" s="1" t="s">
        <v>25</v>
      </c>
      <c r="J360" s="1" t="s">
        <v>57</v>
      </c>
      <c r="K360">
        <v>123848</v>
      </c>
    </row>
    <row r="361" spans="1:11" x14ac:dyDescent="0.25">
      <c r="A361">
        <v>373</v>
      </c>
      <c r="B361" s="2">
        <v>42740.827777777777</v>
      </c>
      <c r="C361" s="2">
        <v>42748.518750000003</v>
      </c>
      <c r="D361">
        <v>3200000</v>
      </c>
      <c r="E361" s="1" t="s">
        <v>70</v>
      </c>
      <c r="F361" s="1" t="s">
        <v>71</v>
      </c>
      <c r="G361" s="1" t="s">
        <v>72</v>
      </c>
      <c r="H361" s="1" t="s">
        <v>218</v>
      </c>
      <c r="I361" s="1" t="s">
        <v>25</v>
      </c>
      <c r="J361" s="1" t="s">
        <v>57</v>
      </c>
      <c r="K361">
        <v>123849</v>
      </c>
    </row>
    <row r="362" spans="1:11" x14ac:dyDescent="0.25">
      <c r="A362">
        <v>374</v>
      </c>
      <c r="B362" s="2">
        <v>42740.952777777777</v>
      </c>
      <c r="C362" s="2">
        <v>42748.712500000001</v>
      </c>
      <c r="D362">
        <v>503000</v>
      </c>
      <c r="E362" s="1" t="s">
        <v>42</v>
      </c>
      <c r="F362" s="1" t="s">
        <v>361</v>
      </c>
      <c r="G362" s="1" t="s">
        <v>362</v>
      </c>
      <c r="H362" s="1" t="s">
        <v>23</v>
      </c>
      <c r="I362" s="1" t="s">
        <v>25</v>
      </c>
      <c r="J362" s="1" t="s">
        <v>57</v>
      </c>
      <c r="K362">
        <v>123850</v>
      </c>
    </row>
    <row r="363" spans="1:11" x14ac:dyDescent="0.25">
      <c r="A363">
        <v>375</v>
      </c>
      <c r="B363" s="2">
        <v>42741.571527777778</v>
      </c>
      <c r="C363" s="2">
        <v>42748.456944444442</v>
      </c>
      <c r="D363">
        <v>3800000</v>
      </c>
      <c r="E363" s="1" t="s">
        <v>42</v>
      </c>
      <c r="F363" s="1" t="s">
        <v>361</v>
      </c>
      <c r="G363" s="1" t="s">
        <v>362</v>
      </c>
      <c r="H363" s="1" t="s">
        <v>23</v>
      </c>
      <c r="I363" s="1" t="s">
        <v>25</v>
      </c>
      <c r="J363" s="1" t="s">
        <v>57</v>
      </c>
      <c r="K363">
        <v>123851</v>
      </c>
    </row>
    <row r="364" spans="1:11" x14ac:dyDescent="0.25">
      <c r="A364">
        <v>376</v>
      </c>
      <c r="B364" s="2">
        <v>42741.893750000003</v>
      </c>
      <c r="C364" s="2">
        <v>42748.581250000003</v>
      </c>
      <c r="D364">
        <v>2000000</v>
      </c>
      <c r="E364" s="1" t="s">
        <v>70</v>
      </c>
      <c r="F364" s="1" t="s">
        <v>21</v>
      </c>
      <c r="G364" s="1" t="s">
        <v>158</v>
      </c>
      <c r="H364" s="1" t="s">
        <v>874</v>
      </c>
      <c r="I364" s="1" t="s">
        <v>25</v>
      </c>
      <c r="J364" s="1" t="s">
        <v>57</v>
      </c>
      <c r="K364">
        <v>123852</v>
      </c>
    </row>
    <row r="365" spans="1:11" x14ac:dyDescent="0.25">
      <c r="A365">
        <v>377</v>
      </c>
      <c r="B365" s="2">
        <v>42741.895833333336</v>
      </c>
      <c r="C365" s="2">
        <v>42747.404861111114</v>
      </c>
      <c r="D365">
        <v>225000</v>
      </c>
      <c r="E365" s="1" t="s">
        <v>70</v>
      </c>
      <c r="F365" s="1" t="s">
        <v>71</v>
      </c>
      <c r="G365" s="1" t="s">
        <v>303</v>
      </c>
      <c r="H365" s="1" t="s">
        <v>874</v>
      </c>
      <c r="I365" s="1" t="s">
        <v>25</v>
      </c>
      <c r="J365" s="1" t="s">
        <v>57</v>
      </c>
      <c r="K365">
        <v>123853</v>
      </c>
    </row>
    <row r="366" spans="1:11" x14ac:dyDescent="0.25">
      <c r="A366">
        <v>378</v>
      </c>
      <c r="B366" s="2">
        <v>42741.979861111111</v>
      </c>
      <c r="C366" s="2">
        <v>42752.727083333331</v>
      </c>
      <c r="D366">
        <v>740000</v>
      </c>
      <c r="E366" s="1" t="s">
        <v>70</v>
      </c>
      <c r="F366" s="1" t="s">
        <v>71</v>
      </c>
      <c r="G366" s="1" t="s">
        <v>72</v>
      </c>
      <c r="H366" s="1" t="s">
        <v>218</v>
      </c>
      <c r="I366" s="1" t="s">
        <v>25</v>
      </c>
      <c r="J366" s="1" t="s">
        <v>57</v>
      </c>
      <c r="K366">
        <v>123854</v>
      </c>
    </row>
    <row r="367" spans="1:11" x14ac:dyDescent="0.25">
      <c r="A367">
        <v>379</v>
      </c>
      <c r="B367" s="2">
        <v>42742.023611111108</v>
      </c>
      <c r="C367" s="2">
        <v>42800.552083333336</v>
      </c>
      <c r="D367">
        <v>550000</v>
      </c>
      <c r="E367" s="1" t="s">
        <v>19</v>
      </c>
      <c r="F367" s="1" t="s">
        <v>33</v>
      </c>
      <c r="G367" s="1" t="s">
        <v>34</v>
      </c>
      <c r="H367" s="1" t="s">
        <v>874</v>
      </c>
      <c r="I367" s="1" t="s">
        <v>25</v>
      </c>
      <c r="J367" s="1" t="s">
        <v>57</v>
      </c>
      <c r="K367">
        <v>123855</v>
      </c>
    </row>
    <row r="368" spans="1:11" x14ac:dyDescent="0.25">
      <c r="A368">
        <v>380</v>
      </c>
      <c r="B368" s="2">
        <v>42742.561805555553</v>
      </c>
      <c r="C368" s="2">
        <v>42753.519444444442</v>
      </c>
      <c r="D368">
        <v>750000</v>
      </c>
      <c r="E368" s="1" t="s">
        <v>167</v>
      </c>
      <c r="F368" s="1" t="s">
        <v>203</v>
      </c>
      <c r="G368" s="1" t="s">
        <v>204</v>
      </c>
      <c r="H368" s="1" t="s">
        <v>874</v>
      </c>
      <c r="I368" s="1" t="s">
        <v>35</v>
      </c>
      <c r="J368" s="1" t="s">
        <v>57</v>
      </c>
      <c r="K368">
        <v>123856</v>
      </c>
    </row>
    <row r="369" spans="1:11" x14ac:dyDescent="0.25">
      <c r="A369">
        <v>381</v>
      </c>
      <c r="B369" s="2">
        <v>42742.722222222219</v>
      </c>
      <c r="C369" s="2">
        <v>42760.426388888889</v>
      </c>
      <c r="D369">
        <v>650000</v>
      </c>
      <c r="E369" s="1" t="s">
        <v>167</v>
      </c>
      <c r="F369" s="1" t="s">
        <v>279</v>
      </c>
      <c r="G369" s="1" t="s">
        <v>280</v>
      </c>
      <c r="H369" s="1" t="s">
        <v>874</v>
      </c>
      <c r="I369" s="1" t="s">
        <v>25</v>
      </c>
      <c r="J369" s="1" t="s">
        <v>57</v>
      </c>
      <c r="K369">
        <v>123857</v>
      </c>
    </row>
    <row r="370" spans="1:11" x14ac:dyDescent="0.25">
      <c r="A370">
        <v>382</v>
      </c>
      <c r="B370" s="2">
        <v>42742.864583333336</v>
      </c>
      <c r="C370" s="2">
        <v>42752.484722222223</v>
      </c>
      <c r="D370">
        <v>625000</v>
      </c>
      <c r="E370" s="1" t="s">
        <v>167</v>
      </c>
      <c r="F370" s="1" t="s">
        <v>279</v>
      </c>
      <c r="G370" s="1" t="s">
        <v>280</v>
      </c>
      <c r="H370" s="1" t="s">
        <v>874</v>
      </c>
      <c r="I370" s="1" t="s">
        <v>25</v>
      </c>
      <c r="J370" s="1" t="s">
        <v>57</v>
      </c>
      <c r="K370">
        <v>123858</v>
      </c>
    </row>
    <row r="371" spans="1:11" x14ac:dyDescent="0.25">
      <c r="A371">
        <v>383</v>
      </c>
      <c r="B371" s="2">
        <v>42743.399305555555</v>
      </c>
      <c r="C371" s="2">
        <v>42747.390277777777</v>
      </c>
      <c r="D371">
        <v>600000</v>
      </c>
      <c r="E371" s="1" t="s">
        <v>70</v>
      </c>
      <c r="F371" s="1" t="s">
        <v>71</v>
      </c>
      <c r="G371" s="1" t="s">
        <v>72</v>
      </c>
      <c r="H371" s="1" t="s">
        <v>218</v>
      </c>
      <c r="I371" s="1" t="s">
        <v>25</v>
      </c>
      <c r="J371" s="1" t="s">
        <v>57</v>
      </c>
      <c r="K371">
        <v>123859</v>
      </c>
    </row>
    <row r="372" spans="1:11" x14ac:dyDescent="0.25">
      <c r="A372">
        <v>384</v>
      </c>
      <c r="B372" s="2">
        <v>42743.399305555555</v>
      </c>
      <c r="C372" s="2">
        <v>42752.556944444441</v>
      </c>
      <c r="D372">
        <v>450000</v>
      </c>
      <c r="E372" s="1" t="s">
        <v>70</v>
      </c>
      <c r="F372" s="1" t="s">
        <v>71</v>
      </c>
      <c r="G372" s="1" t="s">
        <v>72</v>
      </c>
      <c r="H372" s="1" t="s">
        <v>218</v>
      </c>
      <c r="I372" s="1" t="s">
        <v>25</v>
      </c>
      <c r="J372" s="1" t="s">
        <v>57</v>
      </c>
      <c r="K372">
        <v>123860</v>
      </c>
    </row>
    <row r="373" spans="1:11" x14ac:dyDescent="0.25">
      <c r="A373">
        <v>385</v>
      </c>
      <c r="B373" s="2">
        <v>42743.810416666667</v>
      </c>
      <c r="C373" s="2"/>
      <c r="D373">
        <v>5400000</v>
      </c>
      <c r="E373" s="1" t="s">
        <v>167</v>
      </c>
      <c r="F373" s="1" t="s">
        <v>279</v>
      </c>
      <c r="G373" s="1" t="s">
        <v>280</v>
      </c>
      <c r="H373" s="1" t="s">
        <v>218</v>
      </c>
      <c r="I373" s="1" t="s">
        <v>25</v>
      </c>
      <c r="J373" s="1" t="s">
        <v>30</v>
      </c>
      <c r="K373">
        <v>123861</v>
      </c>
    </row>
    <row r="374" spans="1:11" x14ac:dyDescent="0.25">
      <c r="A374">
        <v>386</v>
      </c>
      <c r="B374" s="2">
        <v>42743.810416666667</v>
      </c>
      <c r="C374" s="2"/>
      <c r="D374">
        <v>5500000</v>
      </c>
      <c r="E374" s="1" t="s">
        <v>167</v>
      </c>
      <c r="F374" s="1" t="s">
        <v>279</v>
      </c>
      <c r="G374" s="1" t="s">
        <v>280</v>
      </c>
      <c r="H374" s="1" t="s">
        <v>218</v>
      </c>
      <c r="I374" s="1" t="s">
        <v>25</v>
      </c>
      <c r="J374" s="1" t="s">
        <v>30</v>
      </c>
      <c r="K374">
        <v>123862</v>
      </c>
    </row>
    <row r="375" spans="1:11" x14ac:dyDescent="0.25">
      <c r="A375">
        <v>387</v>
      </c>
      <c r="B375" s="2">
        <v>42743.850694444445</v>
      </c>
      <c r="C375" s="2">
        <v>42752.452777777777</v>
      </c>
      <c r="D375">
        <v>779000</v>
      </c>
      <c r="E375" s="1" t="s">
        <v>70</v>
      </c>
      <c r="F375" s="1" t="s">
        <v>71</v>
      </c>
      <c r="G375" s="1" t="s">
        <v>72</v>
      </c>
      <c r="H375" s="1" t="s">
        <v>874</v>
      </c>
      <c r="I375" s="1" t="s">
        <v>25</v>
      </c>
      <c r="J375" s="1" t="s">
        <v>57</v>
      </c>
      <c r="K375">
        <v>123863</v>
      </c>
    </row>
    <row r="376" spans="1:11" x14ac:dyDescent="0.25">
      <c r="A376">
        <v>388</v>
      </c>
      <c r="B376" s="2">
        <v>42743.872916666667</v>
      </c>
      <c r="C376" s="2">
        <v>42754.587500000001</v>
      </c>
      <c r="D376">
        <v>645000</v>
      </c>
      <c r="E376" s="1" t="s">
        <v>42</v>
      </c>
      <c r="F376" s="1" t="s">
        <v>361</v>
      </c>
      <c r="G376" s="1" t="s">
        <v>362</v>
      </c>
      <c r="H376" s="1" t="s">
        <v>218</v>
      </c>
      <c r="I376" s="1" t="s">
        <v>25</v>
      </c>
      <c r="J376" s="1" t="s">
        <v>57</v>
      </c>
      <c r="K376">
        <v>123864</v>
      </c>
    </row>
    <row r="377" spans="1:11" x14ac:dyDescent="0.25">
      <c r="A377">
        <v>389</v>
      </c>
      <c r="B377" s="2">
        <v>42744.025694444441</v>
      </c>
      <c r="C377" s="2">
        <v>42790.404166666667</v>
      </c>
      <c r="D377">
        <v>2475000</v>
      </c>
      <c r="E377" s="1" t="s">
        <v>42</v>
      </c>
      <c r="F377" s="1" t="s">
        <v>361</v>
      </c>
      <c r="G377" s="1" t="s">
        <v>362</v>
      </c>
      <c r="H377" s="1" t="s">
        <v>218</v>
      </c>
      <c r="I377" s="1" t="s">
        <v>25</v>
      </c>
      <c r="J377" s="1" t="s">
        <v>57</v>
      </c>
      <c r="K377">
        <v>123865</v>
      </c>
    </row>
    <row r="378" spans="1:11" x14ac:dyDescent="0.25">
      <c r="A378">
        <v>390</v>
      </c>
      <c r="B378" s="2">
        <v>42744.586111111108</v>
      </c>
      <c r="C378" s="2">
        <v>42751.709027777775</v>
      </c>
      <c r="D378">
        <v>150000</v>
      </c>
      <c r="E378" s="1" t="s">
        <v>42</v>
      </c>
      <c r="F378" s="1" t="s">
        <v>361</v>
      </c>
      <c r="G378" s="1" t="s">
        <v>362</v>
      </c>
      <c r="H378" s="1" t="s">
        <v>23</v>
      </c>
      <c r="I378" s="1" t="s">
        <v>46</v>
      </c>
      <c r="J378" s="1" t="s">
        <v>57</v>
      </c>
      <c r="K378">
        <v>123866</v>
      </c>
    </row>
    <row r="379" spans="1:11" x14ac:dyDescent="0.25">
      <c r="A379">
        <v>392</v>
      </c>
      <c r="B379" s="2">
        <v>42744.743055555555</v>
      </c>
      <c r="C379" s="2">
        <v>42748.370138888888</v>
      </c>
      <c r="D379">
        <v>500000</v>
      </c>
      <c r="E379" s="1" t="s">
        <v>70</v>
      </c>
      <c r="F379" s="1" t="s">
        <v>21</v>
      </c>
      <c r="G379" s="1" t="s">
        <v>158</v>
      </c>
      <c r="H379" s="1" t="s">
        <v>23</v>
      </c>
      <c r="I379" s="1" t="s">
        <v>35</v>
      </c>
      <c r="J379" s="1" t="s">
        <v>57</v>
      </c>
      <c r="K379">
        <v>123868</v>
      </c>
    </row>
    <row r="380" spans="1:11" x14ac:dyDescent="0.25">
      <c r="A380">
        <v>393</v>
      </c>
      <c r="B380" s="2">
        <v>42744.896527777775</v>
      </c>
      <c r="C380" s="2">
        <v>42753.711805555555</v>
      </c>
      <c r="D380">
        <v>480000</v>
      </c>
      <c r="E380" s="1" t="s">
        <v>19</v>
      </c>
      <c r="F380" s="1" t="s">
        <v>33</v>
      </c>
      <c r="G380" s="1" t="s">
        <v>34</v>
      </c>
      <c r="H380" s="1" t="s">
        <v>23</v>
      </c>
      <c r="I380" s="1" t="s">
        <v>25</v>
      </c>
      <c r="J380" s="1" t="s">
        <v>57</v>
      </c>
      <c r="K380">
        <v>123869</v>
      </c>
    </row>
    <row r="381" spans="1:11" x14ac:dyDescent="0.25">
      <c r="A381">
        <v>394</v>
      </c>
      <c r="B381" s="2">
        <v>42744.902777777781</v>
      </c>
      <c r="C381" s="2">
        <v>42796.456250000003</v>
      </c>
      <c r="D381">
        <v>535000</v>
      </c>
      <c r="E381" s="1" t="s">
        <v>19</v>
      </c>
      <c r="F381" s="1" t="s">
        <v>33</v>
      </c>
      <c r="G381" s="1" t="s">
        <v>34</v>
      </c>
      <c r="H381" s="1" t="s">
        <v>23</v>
      </c>
      <c r="I381" s="1" t="s">
        <v>46</v>
      </c>
      <c r="J381" s="1" t="s">
        <v>57</v>
      </c>
      <c r="K381">
        <v>123870</v>
      </c>
    </row>
    <row r="382" spans="1:11" x14ac:dyDescent="0.25">
      <c r="A382">
        <v>395</v>
      </c>
      <c r="B382" s="2">
        <v>42745.581944444442</v>
      </c>
      <c r="C382" s="2">
        <v>42755.674305555556</v>
      </c>
      <c r="D382">
        <v>250000</v>
      </c>
      <c r="E382" s="1" t="s">
        <v>70</v>
      </c>
      <c r="F382" s="1" t="s">
        <v>21</v>
      </c>
      <c r="G382" s="1" t="s">
        <v>158</v>
      </c>
      <c r="H382" s="1" t="s">
        <v>23</v>
      </c>
      <c r="I382" s="1" t="s">
        <v>46</v>
      </c>
      <c r="J382" s="1" t="s">
        <v>57</v>
      </c>
      <c r="K382">
        <v>123871</v>
      </c>
    </row>
    <row r="383" spans="1:11" x14ac:dyDescent="0.25">
      <c r="A383">
        <v>396</v>
      </c>
      <c r="B383" s="2">
        <v>42745.588888888888</v>
      </c>
      <c r="C383" s="2">
        <v>42762.310416666667</v>
      </c>
      <c r="D383">
        <v>300000</v>
      </c>
      <c r="E383" s="1" t="s">
        <v>70</v>
      </c>
      <c r="F383" s="1" t="s">
        <v>21</v>
      </c>
      <c r="G383" s="1" t="s">
        <v>158</v>
      </c>
      <c r="H383" s="1" t="s">
        <v>23</v>
      </c>
      <c r="I383" s="1" t="s">
        <v>35</v>
      </c>
      <c r="J383" s="1" t="s">
        <v>57</v>
      </c>
      <c r="K383">
        <v>123872</v>
      </c>
    </row>
    <row r="384" spans="1:11" x14ac:dyDescent="0.25">
      <c r="A384">
        <v>397</v>
      </c>
      <c r="B384" s="2">
        <v>42745.688194444447</v>
      </c>
      <c r="C384" s="2">
        <v>42755.655555555553</v>
      </c>
      <c r="D384">
        <v>340000</v>
      </c>
      <c r="E384" s="1" t="s">
        <v>42</v>
      </c>
      <c r="F384" s="1" t="s">
        <v>89</v>
      </c>
      <c r="G384" s="1" t="s">
        <v>123</v>
      </c>
      <c r="H384" s="1" t="s">
        <v>23</v>
      </c>
      <c r="I384" s="1" t="s">
        <v>35</v>
      </c>
      <c r="J384" s="1" t="s">
        <v>57</v>
      </c>
      <c r="K384">
        <v>123873</v>
      </c>
    </row>
    <row r="385" spans="1:11" x14ac:dyDescent="0.25">
      <c r="A385">
        <v>398</v>
      </c>
      <c r="B385" s="2">
        <v>42745.720833333333</v>
      </c>
      <c r="C385" s="2">
        <v>42761.570138888892</v>
      </c>
      <c r="D385">
        <v>340000</v>
      </c>
      <c r="E385" s="1" t="s">
        <v>70</v>
      </c>
      <c r="F385" s="1" t="s">
        <v>71</v>
      </c>
      <c r="G385" s="1" t="s">
        <v>72</v>
      </c>
      <c r="H385" s="1" t="s">
        <v>23</v>
      </c>
      <c r="I385" s="1" t="s">
        <v>35</v>
      </c>
      <c r="J385" s="1" t="s">
        <v>57</v>
      </c>
      <c r="K385">
        <v>123874</v>
      </c>
    </row>
    <row r="386" spans="1:11" x14ac:dyDescent="0.25">
      <c r="A386">
        <v>399</v>
      </c>
      <c r="B386" s="2">
        <v>42745.821527777778</v>
      </c>
      <c r="C386" s="2">
        <v>42755.690972222219</v>
      </c>
      <c r="D386">
        <v>240000</v>
      </c>
      <c r="E386" s="1" t="s">
        <v>42</v>
      </c>
      <c r="F386" s="1" t="s">
        <v>43</v>
      </c>
      <c r="G386" s="1" t="s">
        <v>44</v>
      </c>
      <c r="H386" s="1" t="s">
        <v>23</v>
      </c>
      <c r="I386" s="1" t="s">
        <v>25</v>
      </c>
      <c r="J386" s="1" t="s">
        <v>57</v>
      </c>
      <c r="K386">
        <v>123875</v>
      </c>
    </row>
    <row r="387" spans="1:11" x14ac:dyDescent="0.25">
      <c r="A387">
        <v>400</v>
      </c>
      <c r="B387" s="2">
        <v>42745.932638888888</v>
      </c>
      <c r="C387" s="2">
        <v>42758.425000000003</v>
      </c>
      <c r="D387">
        <v>1085000</v>
      </c>
      <c r="E387" s="1" t="s">
        <v>19</v>
      </c>
      <c r="F387" s="1" t="s">
        <v>293</v>
      </c>
      <c r="G387" s="1" t="s">
        <v>294</v>
      </c>
      <c r="H387" s="1" t="s">
        <v>23</v>
      </c>
      <c r="I387" s="1" t="s">
        <v>25</v>
      </c>
      <c r="J387" s="1" t="s">
        <v>57</v>
      </c>
      <c r="K387">
        <v>123876</v>
      </c>
    </row>
    <row r="388" spans="1:11" x14ac:dyDescent="0.25">
      <c r="A388">
        <v>401</v>
      </c>
      <c r="B388" s="2">
        <v>42746.009027777778</v>
      </c>
      <c r="C388" s="2">
        <v>42752.543749999997</v>
      </c>
      <c r="D388">
        <v>750000</v>
      </c>
      <c r="E388" s="1" t="s">
        <v>70</v>
      </c>
      <c r="F388" s="1" t="s">
        <v>71</v>
      </c>
      <c r="G388" s="1" t="s">
        <v>72</v>
      </c>
      <c r="H388" s="1" t="s">
        <v>23</v>
      </c>
      <c r="I388" s="1" t="s">
        <v>25</v>
      </c>
      <c r="J388" s="1" t="s">
        <v>57</v>
      </c>
      <c r="K388">
        <v>123877</v>
      </c>
    </row>
    <row r="389" spans="1:11" x14ac:dyDescent="0.25">
      <c r="A389">
        <v>402</v>
      </c>
      <c r="B389" s="2">
        <v>42746.433333333334</v>
      </c>
      <c r="C389" s="2">
        <v>42753.49722222222</v>
      </c>
      <c r="D389">
        <v>95000</v>
      </c>
      <c r="E389" s="1" t="s">
        <v>19</v>
      </c>
      <c r="F389" s="1" t="s">
        <v>33</v>
      </c>
      <c r="G389" s="1" t="s">
        <v>34</v>
      </c>
      <c r="H389" s="1" t="s">
        <v>23</v>
      </c>
      <c r="I389" s="1" t="s">
        <v>35</v>
      </c>
      <c r="J389" s="1" t="s">
        <v>57</v>
      </c>
      <c r="K389">
        <v>123878</v>
      </c>
    </row>
    <row r="390" spans="1:11" x14ac:dyDescent="0.25">
      <c r="A390">
        <v>403</v>
      </c>
      <c r="B390" s="2">
        <v>42746.472916666666</v>
      </c>
      <c r="C390" s="2">
        <v>42751.554166666669</v>
      </c>
      <c r="D390">
        <v>409999</v>
      </c>
      <c r="E390" s="1" t="s">
        <v>42</v>
      </c>
      <c r="F390" s="1" t="s">
        <v>361</v>
      </c>
      <c r="G390" s="1" t="s">
        <v>362</v>
      </c>
      <c r="H390" s="1" t="s">
        <v>23</v>
      </c>
      <c r="I390" s="1" t="s">
        <v>25</v>
      </c>
      <c r="J390" s="1" t="s">
        <v>57</v>
      </c>
      <c r="K390">
        <v>123879</v>
      </c>
    </row>
    <row r="391" spans="1:11" x14ac:dyDescent="0.25">
      <c r="A391">
        <v>404</v>
      </c>
      <c r="B391" s="2">
        <v>42746.481944444444</v>
      </c>
      <c r="C391" s="2">
        <v>42751.556944444441</v>
      </c>
      <c r="D391">
        <v>215000</v>
      </c>
      <c r="E391" s="1" t="s">
        <v>42</v>
      </c>
      <c r="F391" s="1" t="s">
        <v>361</v>
      </c>
      <c r="G391" s="1" t="s">
        <v>362</v>
      </c>
      <c r="H391" s="1" t="s">
        <v>23</v>
      </c>
      <c r="I391" s="1" t="s">
        <v>35</v>
      </c>
      <c r="J391" s="1" t="s">
        <v>57</v>
      </c>
      <c r="K391">
        <v>123880</v>
      </c>
    </row>
    <row r="392" spans="1:11" x14ac:dyDescent="0.25">
      <c r="A392">
        <v>405</v>
      </c>
      <c r="B392" s="2">
        <v>42746.53402777778</v>
      </c>
      <c r="C392" s="2">
        <v>42753.442361111112</v>
      </c>
      <c r="D392">
        <v>1290000</v>
      </c>
      <c r="E392" s="1" t="s">
        <v>167</v>
      </c>
      <c r="F392" s="1" t="s">
        <v>203</v>
      </c>
      <c r="G392" s="1" t="s">
        <v>204</v>
      </c>
      <c r="H392" s="1" t="s">
        <v>23</v>
      </c>
      <c r="I392" s="1" t="s">
        <v>25</v>
      </c>
      <c r="J392" s="1" t="s">
        <v>57</v>
      </c>
      <c r="K392">
        <v>123881</v>
      </c>
    </row>
    <row r="393" spans="1:11" x14ac:dyDescent="0.25">
      <c r="A393">
        <v>406</v>
      </c>
      <c r="B393" s="2">
        <v>42746.637499999997</v>
      </c>
      <c r="C393" s="2"/>
      <c r="D393">
        <v>150000</v>
      </c>
      <c r="E393" s="1" t="s">
        <v>167</v>
      </c>
      <c r="F393" s="1" t="s">
        <v>203</v>
      </c>
      <c r="G393" s="1" t="s">
        <v>204</v>
      </c>
      <c r="H393" s="1" t="s">
        <v>23</v>
      </c>
      <c r="I393" s="1" t="s">
        <v>25</v>
      </c>
      <c r="J393" s="1" t="s">
        <v>30</v>
      </c>
      <c r="K393">
        <v>123882</v>
      </c>
    </row>
    <row r="394" spans="1:11" x14ac:dyDescent="0.25">
      <c r="A394">
        <v>407</v>
      </c>
      <c r="B394" s="2">
        <v>42746.663888888892</v>
      </c>
      <c r="C394" s="2">
        <v>42759.593055555553</v>
      </c>
      <c r="D394">
        <v>219000</v>
      </c>
      <c r="E394" s="1" t="s">
        <v>19</v>
      </c>
      <c r="F394" s="1" t="s">
        <v>33</v>
      </c>
      <c r="G394" s="1" t="s">
        <v>34</v>
      </c>
      <c r="H394" s="1" t="s">
        <v>23</v>
      </c>
      <c r="I394" s="1" t="s">
        <v>35</v>
      </c>
      <c r="J394" s="1" t="s">
        <v>57</v>
      </c>
      <c r="K394">
        <v>123883</v>
      </c>
    </row>
    <row r="395" spans="1:11" x14ac:dyDescent="0.25">
      <c r="A395">
        <v>408</v>
      </c>
      <c r="B395" s="2">
        <v>42746.772222222222</v>
      </c>
      <c r="C395" s="2"/>
      <c r="D395">
        <v>325000</v>
      </c>
      <c r="E395" s="1" t="s">
        <v>19</v>
      </c>
      <c r="F395" s="1" t="s">
        <v>33</v>
      </c>
      <c r="G395" s="1" t="s">
        <v>34</v>
      </c>
      <c r="H395" s="1" t="s">
        <v>23</v>
      </c>
      <c r="I395" s="1" t="s">
        <v>25</v>
      </c>
      <c r="J395" s="1" t="s">
        <v>30</v>
      </c>
      <c r="K395">
        <v>123884</v>
      </c>
    </row>
    <row r="396" spans="1:11" x14ac:dyDescent="0.25">
      <c r="A396">
        <v>409</v>
      </c>
      <c r="B396" s="2">
        <v>42746.806250000001</v>
      </c>
      <c r="C396" s="2">
        <v>42755.882638888892</v>
      </c>
      <c r="D396">
        <v>260000</v>
      </c>
      <c r="E396" s="1" t="s">
        <v>167</v>
      </c>
      <c r="F396" s="1" t="s">
        <v>279</v>
      </c>
      <c r="G396" s="1" t="s">
        <v>280</v>
      </c>
      <c r="H396" s="1" t="s">
        <v>23</v>
      </c>
      <c r="I396" s="1" t="s">
        <v>35</v>
      </c>
      <c r="J396" s="1" t="s">
        <v>57</v>
      </c>
      <c r="K396">
        <v>123885</v>
      </c>
    </row>
    <row r="397" spans="1:11" x14ac:dyDescent="0.25">
      <c r="A397">
        <v>410</v>
      </c>
      <c r="B397" s="2">
        <v>42746.841666666667</v>
      </c>
      <c r="C397" s="2">
        <v>42754.688888888886</v>
      </c>
      <c r="D397">
        <v>2625000</v>
      </c>
      <c r="E397" s="1" t="s">
        <v>70</v>
      </c>
      <c r="F397" s="1" t="s">
        <v>71</v>
      </c>
      <c r="G397" s="1" t="s">
        <v>303</v>
      </c>
      <c r="H397" s="1" t="s">
        <v>218</v>
      </c>
      <c r="I397" s="1" t="s">
        <v>25</v>
      </c>
      <c r="J397" s="1" t="s">
        <v>57</v>
      </c>
      <c r="K397">
        <v>123886</v>
      </c>
    </row>
    <row r="398" spans="1:11" x14ac:dyDescent="0.25">
      <c r="A398">
        <v>411</v>
      </c>
      <c r="B398" s="2">
        <v>42746.941666666666</v>
      </c>
      <c r="C398" s="2">
        <v>42754.695138888892</v>
      </c>
      <c r="D398">
        <v>5150000</v>
      </c>
      <c r="E398" s="1" t="s">
        <v>167</v>
      </c>
      <c r="F398" s="1" t="s">
        <v>168</v>
      </c>
      <c r="G398" s="1" t="s">
        <v>169</v>
      </c>
      <c r="H398" s="1" t="s">
        <v>218</v>
      </c>
      <c r="I398" s="1" t="s">
        <v>25</v>
      </c>
      <c r="J398" s="1" t="s">
        <v>57</v>
      </c>
      <c r="K398">
        <v>123887</v>
      </c>
    </row>
    <row r="399" spans="1:11" x14ac:dyDescent="0.25">
      <c r="A399">
        <v>412</v>
      </c>
      <c r="B399" s="2">
        <v>42746.980555555558</v>
      </c>
      <c r="C399" s="2">
        <v>42752.436111111114</v>
      </c>
      <c r="D399">
        <v>3200000</v>
      </c>
      <c r="E399" s="1" t="s">
        <v>19</v>
      </c>
      <c r="F399" s="1" t="s">
        <v>33</v>
      </c>
      <c r="G399" s="1" t="s">
        <v>34</v>
      </c>
      <c r="H399" s="1" t="s">
        <v>218</v>
      </c>
      <c r="I399" s="1" t="s">
        <v>25</v>
      </c>
      <c r="J399" s="1" t="s">
        <v>57</v>
      </c>
      <c r="K399">
        <v>123888</v>
      </c>
    </row>
    <row r="400" spans="1:11" x14ac:dyDescent="0.25">
      <c r="A400">
        <v>413</v>
      </c>
      <c r="B400" s="2">
        <v>42747.004166666666</v>
      </c>
      <c r="C400" s="2">
        <v>42754.453472222223</v>
      </c>
      <c r="D400">
        <v>503000</v>
      </c>
      <c r="E400" s="1" t="s">
        <v>19</v>
      </c>
      <c r="F400" s="1" t="s">
        <v>33</v>
      </c>
      <c r="G400" s="1" t="s">
        <v>34</v>
      </c>
      <c r="H400" s="1" t="s">
        <v>23</v>
      </c>
      <c r="I400" s="1" t="s">
        <v>25</v>
      </c>
      <c r="J400" s="1" t="s">
        <v>57</v>
      </c>
      <c r="K400">
        <v>123889</v>
      </c>
    </row>
    <row r="401" spans="1:11" x14ac:dyDescent="0.25">
      <c r="A401">
        <v>414</v>
      </c>
      <c r="B401" s="2">
        <v>42747.40625</v>
      </c>
      <c r="C401" s="2">
        <v>42753.535416666666</v>
      </c>
      <c r="D401">
        <v>3800000</v>
      </c>
      <c r="E401" s="1" t="s">
        <v>70</v>
      </c>
      <c r="F401" s="1" t="s">
        <v>71</v>
      </c>
      <c r="G401" s="1" t="s">
        <v>72</v>
      </c>
      <c r="H401" s="1" t="s">
        <v>23</v>
      </c>
      <c r="I401" s="1" t="s">
        <v>25</v>
      </c>
      <c r="J401" s="1" t="s">
        <v>57</v>
      </c>
      <c r="K401">
        <v>123890</v>
      </c>
    </row>
    <row r="402" spans="1:11" x14ac:dyDescent="0.25">
      <c r="A402">
        <v>415</v>
      </c>
      <c r="B402" s="2">
        <v>42747.500694444447</v>
      </c>
      <c r="C402" s="2">
        <v>42851.399305555555</v>
      </c>
      <c r="D402">
        <v>2000000</v>
      </c>
      <c r="E402" s="1" t="s">
        <v>42</v>
      </c>
      <c r="F402" s="1" t="s">
        <v>361</v>
      </c>
      <c r="G402" s="1" t="s">
        <v>362</v>
      </c>
      <c r="H402" s="1" t="s">
        <v>874</v>
      </c>
      <c r="I402" s="1" t="s">
        <v>25</v>
      </c>
      <c r="J402" s="1" t="s">
        <v>57</v>
      </c>
      <c r="K402">
        <v>123891</v>
      </c>
    </row>
    <row r="403" spans="1:11" x14ac:dyDescent="0.25">
      <c r="A403">
        <v>416</v>
      </c>
      <c r="B403" s="2">
        <v>42747.531944444447</v>
      </c>
      <c r="C403" s="2">
        <v>42774.363194444442</v>
      </c>
      <c r="D403">
        <v>225000</v>
      </c>
      <c r="E403" s="1" t="s">
        <v>42</v>
      </c>
      <c r="F403" s="1" t="s">
        <v>361</v>
      </c>
      <c r="G403" s="1" t="s">
        <v>362</v>
      </c>
      <c r="H403" s="1" t="s">
        <v>874</v>
      </c>
      <c r="I403" s="1" t="s">
        <v>25</v>
      </c>
      <c r="J403" s="1" t="s">
        <v>57</v>
      </c>
      <c r="K403">
        <v>123892</v>
      </c>
    </row>
    <row r="404" spans="1:11" x14ac:dyDescent="0.25">
      <c r="A404">
        <v>417</v>
      </c>
      <c r="B404" s="2">
        <v>42747.549305555556</v>
      </c>
      <c r="C404" s="2">
        <v>42761.585416666669</v>
      </c>
      <c r="D404">
        <v>740000</v>
      </c>
      <c r="E404" s="1" t="s">
        <v>19</v>
      </c>
      <c r="F404" s="1" t="s">
        <v>33</v>
      </c>
      <c r="G404" s="1" t="s">
        <v>34</v>
      </c>
      <c r="H404" s="1" t="s">
        <v>218</v>
      </c>
      <c r="I404" s="1" t="s">
        <v>25</v>
      </c>
      <c r="J404" s="1" t="s">
        <v>57</v>
      </c>
      <c r="K404">
        <v>123893</v>
      </c>
    </row>
    <row r="405" spans="1:11" x14ac:dyDescent="0.25">
      <c r="A405">
        <v>418</v>
      </c>
      <c r="B405" s="2">
        <v>42747.628472222219</v>
      </c>
      <c r="C405" s="2"/>
      <c r="D405">
        <v>550000</v>
      </c>
      <c r="E405" s="1" t="s">
        <v>167</v>
      </c>
      <c r="F405" s="1" t="s">
        <v>279</v>
      </c>
      <c r="G405" s="1" t="s">
        <v>280</v>
      </c>
      <c r="H405" s="1" t="s">
        <v>874</v>
      </c>
      <c r="I405" s="1" t="s">
        <v>25</v>
      </c>
      <c r="J405" s="1" t="s">
        <v>30</v>
      </c>
      <c r="K405">
        <v>123894</v>
      </c>
    </row>
    <row r="406" spans="1:11" x14ac:dyDescent="0.25">
      <c r="A406">
        <v>419</v>
      </c>
      <c r="B406" s="2">
        <v>42747.665277777778</v>
      </c>
      <c r="C406" s="2">
        <v>42759.54791666667</v>
      </c>
      <c r="D406">
        <v>750000</v>
      </c>
      <c r="E406" s="1" t="s">
        <v>167</v>
      </c>
      <c r="F406" s="1" t="s">
        <v>279</v>
      </c>
      <c r="G406" s="1" t="s">
        <v>280</v>
      </c>
      <c r="H406" s="1" t="s">
        <v>874</v>
      </c>
      <c r="I406" s="1" t="s">
        <v>35</v>
      </c>
      <c r="J406" s="1" t="s">
        <v>57</v>
      </c>
      <c r="K406">
        <v>123895</v>
      </c>
    </row>
    <row r="407" spans="1:11" x14ac:dyDescent="0.25">
      <c r="A407">
        <v>420</v>
      </c>
      <c r="B407" s="2">
        <v>42747.770833333336</v>
      </c>
      <c r="C407" s="2">
        <v>42790.697916666664</v>
      </c>
      <c r="D407">
        <v>650000</v>
      </c>
      <c r="E407" s="1" t="s">
        <v>167</v>
      </c>
      <c r="F407" s="1" t="s">
        <v>279</v>
      </c>
      <c r="G407" s="1" t="s">
        <v>280</v>
      </c>
      <c r="H407" s="1" t="s">
        <v>874</v>
      </c>
      <c r="I407" s="1" t="s">
        <v>25</v>
      </c>
      <c r="J407" s="1" t="s">
        <v>57</v>
      </c>
      <c r="K407">
        <v>123896</v>
      </c>
    </row>
    <row r="408" spans="1:11" x14ac:dyDescent="0.25">
      <c r="A408">
        <v>421</v>
      </c>
      <c r="B408" s="2">
        <v>42747.837500000001</v>
      </c>
      <c r="C408" s="2">
        <v>42755.456250000003</v>
      </c>
      <c r="D408">
        <v>625000</v>
      </c>
      <c r="E408" s="1" t="s">
        <v>19</v>
      </c>
      <c r="F408" s="1" t="s">
        <v>33</v>
      </c>
      <c r="G408" s="1" t="s">
        <v>34</v>
      </c>
      <c r="H408" s="1" t="s">
        <v>874</v>
      </c>
      <c r="I408" s="1" t="s">
        <v>25</v>
      </c>
      <c r="J408" s="1" t="s">
        <v>57</v>
      </c>
      <c r="K408">
        <v>123897</v>
      </c>
    </row>
    <row r="409" spans="1:11" x14ac:dyDescent="0.25">
      <c r="A409">
        <v>422</v>
      </c>
      <c r="B409" s="2">
        <v>42747.852777777778</v>
      </c>
      <c r="C409" s="2">
        <v>42780.629861111112</v>
      </c>
      <c r="D409">
        <v>600000</v>
      </c>
      <c r="E409" s="1" t="s">
        <v>19</v>
      </c>
      <c r="F409" s="1" t="s">
        <v>33</v>
      </c>
      <c r="G409" s="1" t="s">
        <v>34</v>
      </c>
      <c r="H409" s="1" t="s">
        <v>218</v>
      </c>
      <c r="I409" s="1" t="s">
        <v>25</v>
      </c>
      <c r="J409" s="1" t="s">
        <v>57</v>
      </c>
      <c r="K409">
        <v>123898</v>
      </c>
    </row>
    <row r="410" spans="1:11" x14ac:dyDescent="0.25">
      <c r="A410">
        <v>423</v>
      </c>
      <c r="B410" s="2">
        <v>42747.933333333334</v>
      </c>
      <c r="C410" s="2">
        <v>42754.445833333331</v>
      </c>
      <c r="D410">
        <v>450000</v>
      </c>
      <c r="E410" s="1" t="s">
        <v>42</v>
      </c>
      <c r="F410" s="1" t="s">
        <v>361</v>
      </c>
      <c r="G410" s="1" t="s">
        <v>362</v>
      </c>
      <c r="H410" s="1" t="s">
        <v>218</v>
      </c>
      <c r="I410" s="1" t="s">
        <v>25</v>
      </c>
      <c r="J410" s="1" t="s">
        <v>57</v>
      </c>
      <c r="K410">
        <v>123899</v>
      </c>
    </row>
    <row r="411" spans="1:11" x14ac:dyDescent="0.25">
      <c r="A411">
        <v>424</v>
      </c>
      <c r="B411" s="2">
        <v>42747.96597222222</v>
      </c>
      <c r="C411" s="2">
        <v>42766.570833333331</v>
      </c>
      <c r="D411">
        <v>5400000</v>
      </c>
      <c r="E411" s="1" t="s">
        <v>19</v>
      </c>
      <c r="F411" s="1" t="s">
        <v>111</v>
      </c>
      <c r="G411" s="1" t="s">
        <v>112</v>
      </c>
      <c r="H411" s="1" t="s">
        <v>218</v>
      </c>
      <c r="I411" s="1" t="s">
        <v>25</v>
      </c>
      <c r="J411" s="1" t="s">
        <v>57</v>
      </c>
      <c r="K411">
        <v>123900</v>
      </c>
    </row>
    <row r="412" spans="1:11" x14ac:dyDescent="0.25">
      <c r="A412">
        <v>425</v>
      </c>
      <c r="B412" s="2">
        <v>42747.987500000003</v>
      </c>
      <c r="C412" s="2">
        <v>42761.549305555556</v>
      </c>
      <c r="D412">
        <v>5500000</v>
      </c>
      <c r="E412" s="1" t="s">
        <v>70</v>
      </c>
      <c r="F412" s="1" t="s">
        <v>71</v>
      </c>
      <c r="G412" s="1" t="s">
        <v>72</v>
      </c>
      <c r="H412" s="1" t="s">
        <v>218</v>
      </c>
      <c r="I412" s="1" t="s">
        <v>25</v>
      </c>
      <c r="J412" s="1" t="s">
        <v>57</v>
      </c>
      <c r="K412">
        <v>123901</v>
      </c>
    </row>
    <row r="413" spans="1:11" x14ac:dyDescent="0.25">
      <c r="A413">
        <v>426</v>
      </c>
      <c r="B413" s="2">
        <v>42748.009722222225</v>
      </c>
      <c r="C413" s="2">
        <v>42753.586805555555</v>
      </c>
      <c r="D413">
        <v>779000</v>
      </c>
      <c r="E413" s="1" t="s">
        <v>70</v>
      </c>
      <c r="F413" s="1" t="s">
        <v>71</v>
      </c>
      <c r="G413" s="1" t="s">
        <v>72</v>
      </c>
      <c r="H413" s="1" t="s">
        <v>874</v>
      </c>
      <c r="I413" s="1" t="s">
        <v>25</v>
      </c>
      <c r="J413" s="1" t="s">
        <v>57</v>
      </c>
      <c r="K413">
        <v>123902</v>
      </c>
    </row>
    <row r="414" spans="1:11" x14ac:dyDescent="0.25">
      <c r="A414">
        <v>427</v>
      </c>
      <c r="B414" s="2">
        <v>42748.376388888886</v>
      </c>
      <c r="C414" s="2">
        <v>42758.714583333334</v>
      </c>
      <c r="D414">
        <v>645000</v>
      </c>
      <c r="E414" s="1" t="s">
        <v>70</v>
      </c>
      <c r="F414" s="1" t="s">
        <v>71</v>
      </c>
      <c r="G414" s="1" t="s">
        <v>72</v>
      </c>
      <c r="H414" s="1" t="s">
        <v>218</v>
      </c>
      <c r="I414" s="1" t="s">
        <v>25</v>
      </c>
      <c r="J414" s="1" t="s">
        <v>57</v>
      </c>
      <c r="K414">
        <v>123903</v>
      </c>
    </row>
    <row r="415" spans="1:11" x14ac:dyDescent="0.25">
      <c r="A415">
        <v>428</v>
      </c>
      <c r="B415" s="2">
        <v>42748.462500000001</v>
      </c>
      <c r="C415" s="2">
        <v>42755.481249999997</v>
      </c>
      <c r="D415">
        <v>2475000</v>
      </c>
      <c r="E415" s="1" t="s">
        <v>70</v>
      </c>
      <c r="F415" s="1" t="s">
        <v>71</v>
      </c>
      <c r="G415" s="1" t="s">
        <v>72</v>
      </c>
      <c r="H415" s="1" t="s">
        <v>218</v>
      </c>
      <c r="I415" s="1" t="s">
        <v>25</v>
      </c>
      <c r="J415" s="1" t="s">
        <v>57</v>
      </c>
      <c r="K415">
        <v>123904</v>
      </c>
    </row>
    <row r="416" spans="1:11" x14ac:dyDescent="0.25">
      <c r="A416">
        <v>429</v>
      </c>
      <c r="B416" s="2">
        <v>42748.462500000001</v>
      </c>
      <c r="C416" s="2"/>
      <c r="D416">
        <v>700000</v>
      </c>
      <c r="E416" s="1" t="s">
        <v>70</v>
      </c>
      <c r="F416" s="1" t="s">
        <v>71</v>
      </c>
      <c r="G416" s="1" t="s">
        <v>72</v>
      </c>
      <c r="H416" s="1" t="s">
        <v>23</v>
      </c>
      <c r="I416" s="1" t="s">
        <v>25</v>
      </c>
      <c r="J416" s="1" t="s">
        <v>30</v>
      </c>
      <c r="K416">
        <v>123905</v>
      </c>
    </row>
    <row r="417" spans="1:11" x14ac:dyDescent="0.25">
      <c r="A417">
        <v>430</v>
      </c>
      <c r="B417" s="2">
        <v>42748.632638888892</v>
      </c>
      <c r="C417" s="2">
        <v>42756.289583333331</v>
      </c>
      <c r="D417">
        <v>950000</v>
      </c>
      <c r="E417" s="1" t="s">
        <v>42</v>
      </c>
      <c r="F417" s="1" t="s">
        <v>43</v>
      </c>
      <c r="G417" s="1" t="s">
        <v>44</v>
      </c>
      <c r="H417" s="1" t="s">
        <v>23</v>
      </c>
      <c r="I417" s="1" t="s">
        <v>25</v>
      </c>
      <c r="J417" s="1" t="s">
        <v>57</v>
      </c>
      <c r="K417">
        <v>123906</v>
      </c>
    </row>
    <row r="418" spans="1:11" x14ac:dyDescent="0.25">
      <c r="A418">
        <v>431</v>
      </c>
      <c r="B418" s="2">
        <v>42748.632638888892</v>
      </c>
      <c r="C418" s="2">
        <v>42761.602083333331</v>
      </c>
      <c r="D418">
        <v>160000</v>
      </c>
      <c r="E418" s="1" t="s">
        <v>42</v>
      </c>
      <c r="F418" s="1" t="s">
        <v>43</v>
      </c>
      <c r="G418" s="1" t="s">
        <v>44</v>
      </c>
      <c r="H418" s="1" t="s">
        <v>23</v>
      </c>
      <c r="I418" s="1" t="s">
        <v>35</v>
      </c>
      <c r="J418" s="1" t="s">
        <v>57</v>
      </c>
      <c r="K418">
        <v>123907</v>
      </c>
    </row>
    <row r="419" spans="1:11" x14ac:dyDescent="0.25">
      <c r="A419">
        <v>432</v>
      </c>
      <c r="B419" s="2">
        <v>42748.745138888888</v>
      </c>
      <c r="C419" s="2">
        <v>42760.581944444442</v>
      </c>
      <c r="D419">
        <v>409999</v>
      </c>
      <c r="E419" s="1" t="s">
        <v>42</v>
      </c>
      <c r="F419" s="1" t="s">
        <v>43</v>
      </c>
      <c r="G419" s="1" t="s">
        <v>44</v>
      </c>
      <c r="H419" s="1" t="s">
        <v>23</v>
      </c>
      <c r="I419" s="1" t="s">
        <v>35</v>
      </c>
      <c r="J419" s="1" t="s">
        <v>57</v>
      </c>
      <c r="K419">
        <v>123908</v>
      </c>
    </row>
    <row r="420" spans="1:11" x14ac:dyDescent="0.25">
      <c r="A420">
        <v>433</v>
      </c>
      <c r="B420" s="2">
        <v>42748.838888888888</v>
      </c>
      <c r="C420" s="2">
        <v>42758.527083333334</v>
      </c>
      <c r="D420">
        <v>840000</v>
      </c>
      <c r="E420" s="1" t="s">
        <v>70</v>
      </c>
      <c r="F420" s="1" t="s">
        <v>71</v>
      </c>
      <c r="G420" s="1" t="s">
        <v>72</v>
      </c>
      <c r="H420" s="1" t="s">
        <v>23</v>
      </c>
      <c r="I420" s="1" t="s">
        <v>35</v>
      </c>
      <c r="J420" s="1" t="s">
        <v>57</v>
      </c>
      <c r="K420">
        <v>123909</v>
      </c>
    </row>
    <row r="421" spans="1:11" x14ac:dyDescent="0.25">
      <c r="A421">
        <v>434</v>
      </c>
      <c r="B421" s="2">
        <v>42748.841666666667</v>
      </c>
      <c r="C421" s="2"/>
      <c r="D421">
        <v>450000</v>
      </c>
      <c r="E421" s="1" t="s">
        <v>70</v>
      </c>
      <c r="F421" s="1" t="s">
        <v>71</v>
      </c>
      <c r="G421" s="1" t="s">
        <v>72</v>
      </c>
      <c r="H421" s="1" t="s">
        <v>23</v>
      </c>
      <c r="I421" s="1" t="s">
        <v>25</v>
      </c>
      <c r="J421" s="1" t="s">
        <v>30</v>
      </c>
      <c r="K421">
        <v>123910</v>
      </c>
    </row>
    <row r="422" spans="1:11" x14ac:dyDescent="0.25">
      <c r="A422">
        <v>435</v>
      </c>
      <c r="B422" s="2">
        <v>42748.870138888888</v>
      </c>
      <c r="C422" s="2">
        <v>42755.593055555553</v>
      </c>
      <c r="D422">
        <v>900000</v>
      </c>
      <c r="E422" s="1" t="s">
        <v>167</v>
      </c>
      <c r="F422" s="1" t="s">
        <v>168</v>
      </c>
      <c r="G422" s="1" t="s">
        <v>169</v>
      </c>
      <c r="H422" s="1" t="s">
        <v>23</v>
      </c>
      <c r="I422" s="1" t="s">
        <v>25</v>
      </c>
      <c r="J422" s="1" t="s">
        <v>57</v>
      </c>
      <c r="K422">
        <v>123911</v>
      </c>
    </row>
    <row r="423" spans="1:11" x14ac:dyDescent="0.25">
      <c r="A423">
        <v>436</v>
      </c>
      <c r="B423" s="2">
        <v>42748.931250000001</v>
      </c>
      <c r="C423" s="2">
        <v>42761.51666666667</v>
      </c>
      <c r="D423">
        <v>570000</v>
      </c>
      <c r="E423" s="1" t="s">
        <v>167</v>
      </c>
      <c r="F423" s="1" t="s">
        <v>168</v>
      </c>
      <c r="G423" s="1" t="s">
        <v>169</v>
      </c>
      <c r="H423" s="1" t="s">
        <v>23</v>
      </c>
      <c r="I423" s="1" t="s">
        <v>35</v>
      </c>
      <c r="J423" s="1" t="s">
        <v>57</v>
      </c>
      <c r="K423">
        <v>123912</v>
      </c>
    </row>
    <row r="424" spans="1:11" x14ac:dyDescent="0.25">
      <c r="A424">
        <v>437</v>
      </c>
      <c r="B424" s="2">
        <v>42748.974999999999</v>
      </c>
      <c r="C424" s="2">
        <v>42759.769444444442</v>
      </c>
      <c r="D424">
        <v>254999</v>
      </c>
      <c r="E424" s="1" t="s">
        <v>167</v>
      </c>
      <c r="F424" s="1" t="s">
        <v>168</v>
      </c>
      <c r="G424" s="1" t="s">
        <v>169</v>
      </c>
      <c r="H424" s="1" t="s">
        <v>23</v>
      </c>
      <c r="I424" s="1" t="s">
        <v>35</v>
      </c>
      <c r="J424" s="1" t="s">
        <v>57</v>
      </c>
      <c r="K424">
        <v>123913</v>
      </c>
    </row>
    <row r="425" spans="1:11" x14ac:dyDescent="0.25">
      <c r="A425">
        <v>438</v>
      </c>
      <c r="B425" s="2">
        <v>42749.052777777775</v>
      </c>
      <c r="C425" s="2">
        <v>42762.390277777777</v>
      </c>
      <c r="D425">
        <v>130000</v>
      </c>
      <c r="E425" s="1" t="s">
        <v>70</v>
      </c>
      <c r="F425" s="1" t="s">
        <v>71</v>
      </c>
      <c r="G425" s="1" t="s">
        <v>72</v>
      </c>
      <c r="H425" s="1" t="s">
        <v>23</v>
      </c>
      <c r="I425" s="1" t="s">
        <v>25</v>
      </c>
      <c r="J425" s="1" t="s">
        <v>57</v>
      </c>
      <c r="K425">
        <v>123914</v>
      </c>
    </row>
    <row r="426" spans="1:11" x14ac:dyDescent="0.25">
      <c r="A426">
        <v>439</v>
      </c>
      <c r="B426" s="2">
        <v>42749.356249999997</v>
      </c>
      <c r="C426" s="2">
        <v>42760.629861111112</v>
      </c>
      <c r="D426">
        <v>530000</v>
      </c>
      <c r="E426" s="1" t="s">
        <v>19</v>
      </c>
      <c r="F426" s="1" t="s">
        <v>33</v>
      </c>
      <c r="G426" s="1" t="s">
        <v>34</v>
      </c>
      <c r="H426" s="1" t="s">
        <v>23</v>
      </c>
      <c r="I426" s="1" t="s">
        <v>35</v>
      </c>
      <c r="J426" s="1" t="s">
        <v>57</v>
      </c>
      <c r="K426">
        <v>123915</v>
      </c>
    </row>
    <row r="427" spans="1:11" x14ac:dyDescent="0.25">
      <c r="A427">
        <v>440</v>
      </c>
      <c r="B427" s="2">
        <v>42749.511805555558</v>
      </c>
      <c r="C427" s="2"/>
      <c r="D427">
        <v>520000</v>
      </c>
      <c r="E427" s="1" t="s">
        <v>19</v>
      </c>
      <c r="F427" s="1" t="s">
        <v>33</v>
      </c>
      <c r="G427" s="1" t="s">
        <v>34</v>
      </c>
      <c r="H427" s="1" t="s">
        <v>23</v>
      </c>
      <c r="I427" s="1" t="s">
        <v>35</v>
      </c>
      <c r="J427" s="1" t="s">
        <v>30</v>
      </c>
      <c r="K427">
        <v>123916</v>
      </c>
    </row>
    <row r="428" spans="1:11" x14ac:dyDescent="0.25">
      <c r="A428">
        <v>441</v>
      </c>
      <c r="B428" s="2">
        <v>42749.597222222219</v>
      </c>
      <c r="C428" s="2">
        <v>42753.453472222223</v>
      </c>
      <c r="D428">
        <v>229999</v>
      </c>
      <c r="E428" s="1" t="s">
        <v>19</v>
      </c>
      <c r="F428" s="1" t="s">
        <v>20</v>
      </c>
      <c r="G428" s="1" t="s">
        <v>21</v>
      </c>
      <c r="H428" s="1" t="s">
        <v>23</v>
      </c>
      <c r="I428" s="1" t="s">
        <v>35</v>
      </c>
      <c r="J428" s="1" t="s">
        <v>57</v>
      </c>
      <c r="K428">
        <v>123917</v>
      </c>
    </row>
    <row r="429" spans="1:11" x14ac:dyDescent="0.25">
      <c r="A429">
        <v>442</v>
      </c>
      <c r="B429" s="2">
        <v>42749.632638888892</v>
      </c>
      <c r="C429" s="2">
        <v>42769.451388888891</v>
      </c>
      <c r="D429">
        <v>81000</v>
      </c>
      <c r="E429" s="1" t="s">
        <v>19</v>
      </c>
      <c r="F429" s="1" t="s">
        <v>20</v>
      </c>
      <c r="G429" s="1" t="s">
        <v>21</v>
      </c>
      <c r="H429" s="1" t="s">
        <v>23</v>
      </c>
      <c r="I429" s="1" t="s">
        <v>35</v>
      </c>
      <c r="J429" s="1" t="s">
        <v>57</v>
      </c>
      <c r="K429">
        <v>123918</v>
      </c>
    </row>
    <row r="430" spans="1:11" x14ac:dyDescent="0.25">
      <c r="A430">
        <v>443</v>
      </c>
      <c r="B430" s="2">
        <v>42749.65347222222</v>
      </c>
      <c r="C430" s="2">
        <v>42759.240277777775</v>
      </c>
      <c r="D430">
        <v>600000</v>
      </c>
      <c r="E430" s="1" t="s">
        <v>70</v>
      </c>
      <c r="F430" s="1" t="s">
        <v>71</v>
      </c>
      <c r="G430" s="1" t="s">
        <v>72</v>
      </c>
      <c r="H430" s="1" t="s">
        <v>23</v>
      </c>
      <c r="I430" s="1" t="s">
        <v>25</v>
      </c>
      <c r="J430" s="1" t="s">
        <v>57</v>
      </c>
      <c r="K430">
        <v>123919</v>
      </c>
    </row>
    <row r="431" spans="1:11" x14ac:dyDescent="0.25">
      <c r="A431">
        <v>444</v>
      </c>
      <c r="B431" s="2">
        <v>42749.654166666667</v>
      </c>
      <c r="C431" s="2">
        <v>42765.472916666666</v>
      </c>
      <c r="D431">
        <v>409999</v>
      </c>
      <c r="E431" s="1" t="s">
        <v>70</v>
      </c>
      <c r="F431" s="1" t="s">
        <v>71</v>
      </c>
      <c r="G431" s="1" t="s">
        <v>72</v>
      </c>
      <c r="H431" s="1" t="s">
        <v>23</v>
      </c>
      <c r="I431" s="1" t="s">
        <v>25</v>
      </c>
      <c r="J431" s="1" t="s">
        <v>57</v>
      </c>
      <c r="K431">
        <v>123920</v>
      </c>
    </row>
    <row r="432" spans="1:11" x14ac:dyDescent="0.25">
      <c r="A432">
        <v>445</v>
      </c>
      <c r="B432" s="2">
        <v>42749.673611111109</v>
      </c>
      <c r="C432" s="2">
        <v>42808.655555555553</v>
      </c>
      <c r="D432">
        <v>120000</v>
      </c>
      <c r="E432" s="1" t="s">
        <v>19</v>
      </c>
      <c r="F432" s="1" t="s">
        <v>33</v>
      </c>
      <c r="G432" s="1" t="s">
        <v>34</v>
      </c>
      <c r="H432" s="1" t="s">
        <v>23</v>
      </c>
      <c r="I432" s="1" t="s">
        <v>35</v>
      </c>
      <c r="J432" s="1" t="s">
        <v>57</v>
      </c>
      <c r="K432">
        <v>123921</v>
      </c>
    </row>
    <row r="433" spans="1:11" x14ac:dyDescent="0.25">
      <c r="A433">
        <v>446</v>
      </c>
      <c r="B433" s="2">
        <v>42749.690972222219</v>
      </c>
      <c r="C433" s="2">
        <v>42761.654861111114</v>
      </c>
      <c r="D433">
        <v>320000</v>
      </c>
      <c r="E433" s="1" t="s">
        <v>19</v>
      </c>
      <c r="F433" s="1" t="s">
        <v>33</v>
      </c>
      <c r="G433" s="1" t="s">
        <v>34</v>
      </c>
      <c r="H433" s="1" t="s">
        <v>23</v>
      </c>
      <c r="I433" s="1" t="s">
        <v>25</v>
      </c>
      <c r="J433" s="1" t="s">
        <v>57</v>
      </c>
      <c r="K433">
        <v>123922</v>
      </c>
    </row>
    <row r="434" spans="1:11" x14ac:dyDescent="0.25">
      <c r="A434">
        <v>447</v>
      </c>
      <c r="B434" s="2">
        <v>42749.738888888889</v>
      </c>
      <c r="C434" s="2">
        <v>42765.446527777778</v>
      </c>
      <c r="D434">
        <v>292000</v>
      </c>
      <c r="E434" s="1" t="s">
        <v>167</v>
      </c>
      <c r="F434" s="1" t="s">
        <v>279</v>
      </c>
      <c r="G434" s="1" t="s">
        <v>280</v>
      </c>
      <c r="H434" s="1" t="s">
        <v>23</v>
      </c>
      <c r="I434" s="1" t="s">
        <v>25</v>
      </c>
      <c r="J434" s="1" t="s">
        <v>57</v>
      </c>
      <c r="K434">
        <v>123923</v>
      </c>
    </row>
    <row r="435" spans="1:11" x14ac:dyDescent="0.25">
      <c r="A435">
        <v>448</v>
      </c>
      <c r="B435" s="2">
        <v>42749.747916666667</v>
      </c>
      <c r="C435" s="2">
        <v>42765.775694444441</v>
      </c>
      <c r="D435">
        <v>390000</v>
      </c>
      <c r="E435" s="1" t="s">
        <v>70</v>
      </c>
      <c r="F435" s="1" t="s">
        <v>71</v>
      </c>
      <c r="G435" s="1" t="s">
        <v>72</v>
      </c>
      <c r="H435" s="1" t="s">
        <v>23</v>
      </c>
      <c r="I435" s="1" t="s">
        <v>25</v>
      </c>
      <c r="J435" s="1" t="s">
        <v>57</v>
      </c>
      <c r="K435">
        <v>123924</v>
      </c>
    </row>
    <row r="436" spans="1:11" x14ac:dyDescent="0.25">
      <c r="A436">
        <v>449</v>
      </c>
      <c r="B436" s="2">
        <v>42749.749305555553</v>
      </c>
      <c r="C436" s="2">
        <v>42760.407638888886</v>
      </c>
      <c r="D436">
        <v>550000</v>
      </c>
      <c r="E436" s="1" t="s">
        <v>70</v>
      </c>
      <c r="F436" s="1" t="s">
        <v>71</v>
      </c>
      <c r="G436" s="1" t="s">
        <v>72</v>
      </c>
      <c r="H436" s="1" t="s">
        <v>23</v>
      </c>
      <c r="I436" s="1" t="s">
        <v>25</v>
      </c>
      <c r="J436" s="1" t="s">
        <v>57</v>
      </c>
      <c r="K436">
        <v>123925</v>
      </c>
    </row>
    <row r="437" spans="1:11" x14ac:dyDescent="0.25">
      <c r="A437">
        <v>450</v>
      </c>
      <c r="B437" s="2">
        <v>42749.768750000003</v>
      </c>
      <c r="C437" s="2">
        <v>42766.52847222222</v>
      </c>
      <c r="D437">
        <v>385000</v>
      </c>
      <c r="E437" s="1" t="s">
        <v>42</v>
      </c>
      <c r="F437" s="1" t="s">
        <v>43</v>
      </c>
      <c r="G437" s="1" t="s">
        <v>44</v>
      </c>
      <c r="H437" s="1" t="s">
        <v>23</v>
      </c>
      <c r="I437" s="1" t="s">
        <v>25</v>
      </c>
      <c r="J437" s="1" t="s">
        <v>57</v>
      </c>
      <c r="K437">
        <v>123926</v>
      </c>
    </row>
    <row r="438" spans="1:11" x14ac:dyDescent="0.25">
      <c r="A438">
        <v>451</v>
      </c>
      <c r="B438" s="2">
        <v>42749.894444444442</v>
      </c>
      <c r="C438" s="2">
        <v>42760.488888888889</v>
      </c>
      <c r="D438">
        <v>800000</v>
      </c>
      <c r="E438" s="1" t="s">
        <v>42</v>
      </c>
      <c r="F438" s="1" t="s">
        <v>89</v>
      </c>
      <c r="G438" s="1" t="s">
        <v>123</v>
      </c>
      <c r="H438" s="1" t="s">
        <v>23</v>
      </c>
      <c r="I438" s="1" t="s">
        <v>25</v>
      </c>
      <c r="J438" s="1" t="s">
        <v>57</v>
      </c>
      <c r="K438">
        <v>123927</v>
      </c>
    </row>
    <row r="439" spans="1:11" x14ac:dyDescent="0.25">
      <c r="A439">
        <v>452</v>
      </c>
      <c r="B439" s="2">
        <v>42749.913888888892</v>
      </c>
      <c r="C439" s="2"/>
      <c r="D439">
        <v>675000</v>
      </c>
      <c r="E439" s="1" t="s">
        <v>42</v>
      </c>
      <c r="F439" s="1" t="s">
        <v>89</v>
      </c>
      <c r="G439" s="1" t="s">
        <v>123</v>
      </c>
      <c r="H439" s="1" t="s">
        <v>23</v>
      </c>
      <c r="I439" s="1" t="s">
        <v>25</v>
      </c>
      <c r="J439" s="1" t="s">
        <v>30</v>
      </c>
      <c r="K439">
        <v>123928</v>
      </c>
    </row>
    <row r="440" spans="1:11" x14ac:dyDescent="0.25">
      <c r="A440">
        <v>453</v>
      </c>
      <c r="B440" s="2">
        <v>42749.928472222222</v>
      </c>
      <c r="C440" s="2">
        <v>42760.648611111108</v>
      </c>
      <c r="D440">
        <v>1525000</v>
      </c>
      <c r="E440" s="1" t="s">
        <v>42</v>
      </c>
      <c r="F440" s="1" t="s">
        <v>89</v>
      </c>
      <c r="G440" s="1" t="s">
        <v>123</v>
      </c>
      <c r="H440" s="1" t="s">
        <v>23</v>
      </c>
      <c r="I440" s="1" t="s">
        <v>25</v>
      </c>
      <c r="J440" s="1" t="s">
        <v>57</v>
      </c>
      <c r="K440">
        <v>123929</v>
      </c>
    </row>
    <row r="441" spans="1:11" x14ac:dyDescent="0.25">
      <c r="A441">
        <v>454</v>
      </c>
      <c r="B441" s="2">
        <v>42749.961805555555</v>
      </c>
      <c r="C441" s="2">
        <v>42759.574305555558</v>
      </c>
      <c r="D441">
        <v>950000</v>
      </c>
      <c r="E441" s="1" t="s">
        <v>19</v>
      </c>
      <c r="F441" s="1" t="s">
        <v>33</v>
      </c>
      <c r="G441" s="1" t="s">
        <v>34</v>
      </c>
      <c r="H441" s="1" t="s">
        <v>23</v>
      </c>
      <c r="I441" s="1" t="s">
        <v>25</v>
      </c>
      <c r="J441" s="1" t="s">
        <v>57</v>
      </c>
      <c r="K441">
        <v>123930</v>
      </c>
    </row>
    <row r="442" spans="1:11" x14ac:dyDescent="0.25">
      <c r="A442">
        <v>455</v>
      </c>
      <c r="B442" s="2">
        <v>42749.961805555555</v>
      </c>
      <c r="C442" s="2">
        <v>42759.632638888892</v>
      </c>
      <c r="D442">
        <v>610000</v>
      </c>
      <c r="E442" s="1" t="s">
        <v>19</v>
      </c>
      <c r="F442" s="1" t="s">
        <v>33</v>
      </c>
      <c r="G442" s="1" t="s">
        <v>34</v>
      </c>
      <c r="H442" s="1" t="s">
        <v>23</v>
      </c>
      <c r="I442" s="1" t="s">
        <v>35</v>
      </c>
      <c r="J442" s="1" t="s">
        <v>57</v>
      </c>
      <c r="K442">
        <v>123931</v>
      </c>
    </row>
    <row r="443" spans="1:11" x14ac:dyDescent="0.25">
      <c r="A443">
        <v>456</v>
      </c>
      <c r="B443" s="2">
        <v>42750.000694444447</v>
      </c>
      <c r="C443" s="2">
        <v>42758.575694444444</v>
      </c>
      <c r="D443">
        <v>525000</v>
      </c>
      <c r="E443" s="1" t="s">
        <v>70</v>
      </c>
      <c r="F443" s="1" t="s">
        <v>71</v>
      </c>
      <c r="G443" s="1" t="s">
        <v>72</v>
      </c>
      <c r="H443" s="1" t="s">
        <v>23</v>
      </c>
      <c r="I443" s="1" t="s">
        <v>25</v>
      </c>
      <c r="J443" s="1" t="s">
        <v>57</v>
      </c>
      <c r="K443">
        <v>123932</v>
      </c>
    </row>
    <row r="444" spans="1:11" x14ac:dyDescent="0.25">
      <c r="A444">
        <v>457</v>
      </c>
      <c r="B444" s="2">
        <v>42750.426388888889</v>
      </c>
      <c r="C444" s="2">
        <v>42766.397916666669</v>
      </c>
      <c r="D444">
        <v>700000</v>
      </c>
      <c r="E444" s="1" t="s">
        <v>70</v>
      </c>
      <c r="F444" s="1" t="s">
        <v>71</v>
      </c>
      <c r="G444" s="1" t="s">
        <v>72</v>
      </c>
      <c r="H444" s="1" t="s">
        <v>23</v>
      </c>
      <c r="I444" s="1" t="s">
        <v>25</v>
      </c>
      <c r="J444" s="1" t="s">
        <v>57</v>
      </c>
      <c r="K444">
        <v>123933</v>
      </c>
    </row>
    <row r="445" spans="1:11" x14ac:dyDescent="0.25">
      <c r="A445">
        <v>458</v>
      </c>
      <c r="B445" s="2">
        <v>42750.525694444441</v>
      </c>
      <c r="C445" s="2">
        <v>42758.676388888889</v>
      </c>
      <c r="D445">
        <v>375000</v>
      </c>
      <c r="E445" s="1" t="s">
        <v>19</v>
      </c>
      <c r="F445" s="1" t="s">
        <v>33</v>
      </c>
      <c r="G445" s="1" t="s">
        <v>34</v>
      </c>
      <c r="H445" s="1" t="s">
        <v>23</v>
      </c>
      <c r="I445" s="1" t="s">
        <v>25</v>
      </c>
      <c r="J445" s="1" t="s">
        <v>57</v>
      </c>
      <c r="K445">
        <v>123934</v>
      </c>
    </row>
    <row r="446" spans="1:11" x14ac:dyDescent="0.25">
      <c r="A446">
        <v>459</v>
      </c>
      <c r="B446" s="2">
        <v>42750.52847222222</v>
      </c>
      <c r="C446" s="2">
        <v>42762.509027777778</v>
      </c>
      <c r="D446">
        <v>580000</v>
      </c>
      <c r="E446" s="1" t="s">
        <v>70</v>
      </c>
      <c r="F446" s="1" t="s">
        <v>71</v>
      </c>
      <c r="G446" s="1" t="s">
        <v>72</v>
      </c>
      <c r="H446" s="1" t="s">
        <v>23</v>
      </c>
      <c r="I446" s="1" t="s">
        <v>25</v>
      </c>
      <c r="J446" s="1" t="s">
        <v>57</v>
      </c>
      <c r="K446">
        <v>123935</v>
      </c>
    </row>
    <row r="447" spans="1:11" x14ac:dyDescent="0.25">
      <c r="A447">
        <v>460</v>
      </c>
      <c r="B447" s="2">
        <v>42750.59375</v>
      </c>
      <c r="C447" s="2">
        <v>42755.420138888891</v>
      </c>
      <c r="D447">
        <v>434999</v>
      </c>
      <c r="E447" s="1" t="s">
        <v>70</v>
      </c>
      <c r="F447" s="1" t="s">
        <v>71</v>
      </c>
      <c r="G447" s="1" t="s">
        <v>72</v>
      </c>
      <c r="H447" s="1" t="s">
        <v>23</v>
      </c>
      <c r="I447" s="1" t="s">
        <v>35</v>
      </c>
      <c r="J447" s="1" t="s">
        <v>57</v>
      </c>
      <c r="K447">
        <v>123936</v>
      </c>
    </row>
    <row r="448" spans="1:11" x14ac:dyDescent="0.25">
      <c r="A448">
        <v>461</v>
      </c>
      <c r="B448" s="2">
        <v>42750.607638888891</v>
      </c>
      <c r="C448" s="2">
        <v>42779.368750000001</v>
      </c>
      <c r="D448">
        <v>350000</v>
      </c>
      <c r="E448" s="1" t="s">
        <v>70</v>
      </c>
      <c r="F448" s="1" t="s">
        <v>71</v>
      </c>
      <c r="G448" s="1" t="s">
        <v>72</v>
      </c>
      <c r="H448" s="1" t="s">
        <v>23</v>
      </c>
      <c r="I448" s="1" t="s">
        <v>25</v>
      </c>
      <c r="J448" s="1" t="s">
        <v>57</v>
      </c>
      <c r="K448">
        <v>123937</v>
      </c>
    </row>
    <row r="449" spans="1:11" x14ac:dyDescent="0.25">
      <c r="A449">
        <v>462</v>
      </c>
      <c r="B449" s="2">
        <v>42750.661111111112</v>
      </c>
      <c r="C449" s="2">
        <v>42761.53125</v>
      </c>
      <c r="D449">
        <v>730000</v>
      </c>
      <c r="E449" s="1" t="s">
        <v>167</v>
      </c>
      <c r="F449" s="1" t="s">
        <v>279</v>
      </c>
      <c r="G449" s="1" t="s">
        <v>280</v>
      </c>
      <c r="H449" s="1" t="s">
        <v>23</v>
      </c>
      <c r="I449" s="1" t="s">
        <v>25</v>
      </c>
      <c r="J449" s="1" t="s">
        <v>57</v>
      </c>
      <c r="K449">
        <v>123938</v>
      </c>
    </row>
    <row r="450" spans="1:11" x14ac:dyDescent="0.25">
      <c r="A450">
        <v>463</v>
      </c>
      <c r="B450" s="2">
        <v>42750.746527777781</v>
      </c>
      <c r="C450" s="2">
        <v>42760.455555555556</v>
      </c>
      <c r="D450">
        <v>600000</v>
      </c>
      <c r="E450" s="1" t="s">
        <v>19</v>
      </c>
      <c r="F450" s="1" t="s">
        <v>293</v>
      </c>
      <c r="G450" s="1" t="s">
        <v>294</v>
      </c>
      <c r="H450" s="1" t="s">
        <v>23</v>
      </c>
      <c r="I450" s="1" t="s">
        <v>25</v>
      </c>
      <c r="J450" s="1" t="s">
        <v>57</v>
      </c>
      <c r="K450">
        <v>123939</v>
      </c>
    </row>
    <row r="451" spans="1:11" x14ac:dyDescent="0.25">
      <c r="A451">
        <v>464</v>
      </c>
      <c r="B451" s="2">
        <v>42750.748611111114</v>
      </c>
      <c r="C451" s="2">
        <v>42763.331944444442</v>
      </c>
      <c r="D451">
        <v>1050000</v>
      </c>
      <c r="E451" s="1" t="s">
        <v>42</v>
      </c>
      <c r="F451" s="1" t="s">
        <v>43</v>
      </c>
      <c r="G451" s="1" t="s">
        <v>44</v>
      </c>
      <c r="H451" s="1" t="s">
        <v>23</v>
      </c>
      <c r="I451" s="1" t="s">
        <v>25</v>
      </c>
      <c r="J451" s="1" t="s">
        <v>57</v>
      </c>
      <c r="K451">
        <v>123940</v>
      </c>
    </row>
    <row r="452" spans="1:11" x14ac:dyDescent="0.25">
      <c r="A452">
        <v>465</v>
      </c>
      <c r="B452" s="2">
        <v>42750.748611111114</v>
      </c>
      <c r="C452" s="2">
        <v>42761.632638888892</v>
      </c>
      <c r="D452">
        <v>735000</v>
      </c>
      <c r="E452" s="1" t="s">
        <v>42</v>
      </c>
      <c r="F452" s="1" t="s">
        <v>89</v>
      </c>
      <c r="G452" s="1" t="s">
        <v>90</v>
      </c>
      <c r="H452" s="1" t="s">
        <v>23</v>
      </c>
      <c r="I452" s="1" t="s">
        <v>25</v>
      </c>
      <c r="J452" s="1" t="s">
        <v>57</v>
      </c>
      <c r="K452">
        <v>123941</v>
      </c>
    </row>
    <row r="453" spans="1:11" x14ac:dyDescent="0.25">
      <c r="A453">
        <v>466</v>
      </c>
      <c r="B453" s="2">
        <v>42750.789583333331</v>
      </c>
      <c r="C453" s="2">
        <v>42755.699305555558</v>
      </c>
      <c r="D453">
        <v>1050000</v>
      </c>
      <c r="E453" s="1" t="s">
        <v>42</v>
      </c>
      <c r="F453" s="1" t="s">
        <v>89</v>
      </c>
      <c r="G453" s="1" t="s">
        <v>90</v>
      </c>
      <c r="H453" s="1" t="s">
        <v>218</v>
      </c>
      <c r="I453" s="1" t="s">
        <v>25</v>
      </c>
      <c r="J453" s="1" t="s">
        <v>57</v>
      </c>
      <c r="K453">
        <v>123942</v>
      </c>
    </row>
    <row r="454" spans="1:11" x14ac:dyDescent="0.25">
      <c r="A454">
        <v>467</v>
      </c>
      <c r="B454" s="2">
        <v>42750.906944444447</v>
      </c>
      <c r="C454" s="2">
        <v>42775.438888888886</v>
      </c>
      <c r="D454">
        <v>420000</v>
      </c>
      <c r="E454" s="1" t="s">
        <v>70</v>
      </c>
      <c r="F454" s="1" t="s">
        <v>71</v>
      </c>
      <c r="G454" s="1" t="s">
        <v>72</v>
      </c>
      <c r="H454" s="1" t="s">
        <v>23</v>
      </c>
      <c r="I454" s="1" t="s">
        <v>35</v>
      </c>
      <c r="J454" s="1" t="s">
        <v>57</v>
      </c>
      <c r="K454">
        <v>123943</v>
      </c>
    </row>
    <row r="455" spans="1:11" x14ac:dyDescent="0.25">
      <c r="A455">
        <v>468</v>
      </c>
      <c r="B455" s="2">
        <v>42750.970138888886</v>
      </c>
      <c r="C455" s="2">
        <v>42766.664583333331</v>
      </c>
      <c r="D455">
        <v>800000</v>
      </c>
      <c r="E455" s="1" t="s">
        <v>70</v>
      </c>
      <c r="F455" s="1" t="s">
        <v>71</v>
      </c>
      <c r="G455" s="1" t="s">
        <v>72</v>
      </c>
      <c r="H455" s="1" t="s">
        <v>23</v>
      </c>
      <c r="I455" s="1" t="s">
        <v>25</v>
      </c>
      <c r="J455" s="1" t="s">
        <v>57</v>
      </c>
      <c r="K455">
        <v>123944</v>
      </c>
    </row>
    <row r="456" spans="1:11" x14ac:dyDescent="0.25">
      <c r="A456">
        <v>469</v>
      </c>
      <c r="B456" s="2">
        <v>42750.975694444445</v>
      </c>
      <c r="C456" s="2">
        <v>42762.438888888886</v>
      </c>
      <c r="D456">
        <v>2000000</v>
      </c>
      <c r="E456" s="1" t="s">
        <v>42</v>
      </c>
      <c r="F456" s="1" t="s">
        <v>43</v>
      </c>
      <c r="G456" s="1" t="s">
        <v>44</v>
      </c>
      <c r="H456" s="1" t="s">
        <v>23</v>
      </c>
      <c r="I456" s="1" t="s">
        <v>25</v>
      </c>
      <c r="J456" s="1" t="s">
        <v>57</v>
      </c>
      <c r="K456">
        <v>123945</v>
      </c>
    </row>
    <row r="457" spans="1:11" x14ac:dyDescent="0.25">
      <c r="A457">
        <v>470</v>
      </c>
      <c r="B457" s="2">
        <v>42751.003472222219</v>
      </c>
      <c r="C457" s="2">
        <v>42762.711111111108</v>
      </c>
      <c r="D457">
        <v>600000</v>
      </c>
      <c r="E457" s="1" t="s">
        <v>42</v>
      </c>
      <c r="F457" s="1" t="s">
        <v>43</v>
      </c>
      <c r="G457" s="1" t="s">
        <v>44</v>
      </c>
      <c r="H457" s="1" t="s">
        <v>23</v>
      </c>
      <c r="I457" s="1" t="s">
        <v>35</v>
      </c>
      <c r="J457" s="1" t="s">
        <v>57</v>
      </c>
      <c r="K457">
        <v>123946</v>
      </c>
    </row>
    <row r="458" spans="1:11" x14ac:dyDescent="0.25">
      <c r="A458">
        <v>471</v>
      </c>
      <c r="B458" s="2">
        <v>42751.413888888892</v>
      </c>
      <c r="C458" s="2">
        <v>42761.667361111111</v>
      </c>
      <c r="D458">
        <v>1900000</v>
      </c>
      <c r="E458" s="1" t="s">
        <v>70</v>
      </c>
      <c r="F458" s="1" t="s">
        <v>71</v>
      </c>
      <c r="G458" s="1" t="s">
        <v>72</v>
      </c>
      <c r="H458" s="1" t="s">
        <v>23</v>
      </c>
      <c r="I458" s="1" t="s">
        <v>25</v>
      </c>
      <c r="J458" s="1" t="s">
        <v>57</v>
      </c>
      <c r="K458">
        <v>123947</v>
      </c>
    </row>
    <row r="459" spans="1:11" x14ac:dyDescent="0.25">
      <c r="A459">
        <v>472</v>
      </c>
      <c r="B459" s="2">
        <v>42751.542361111111</v>
      </c>
      <c r="C459" s="2">
        <v>42787.618750000001</v>
      </c>
      <c r="D459">
        <v>500000</v>
      </c>
      <c r="E459" s="1" t="s">
        <v>19</v>
      </c>
      <c r="F459" s="1" t="s">
        <v>33</v>
      </c>
      <c r="G459" s="1" t="s">
        <v>34</v>
      </c>
      <c r="H459" s="1" t="s">
        <v>23</v>
      </c>
      <c r="I459" s="1" t="s">
        <v>46</v>
      </c>
      <c r="J459" s="1" t="s">
        <v>57</v>
      </c>
      <c r="K459">
        <v>123948</v>
      </c>
    </row>
    <row r="460" spans="1:11" x14ac:dyDescent="0.25">
      <c r="A460">
        <v>473</v>
      </c>
      <c r="B460" s="2">
        <v>42751.553472222222</v>
      </c>
      <c r="C460" s="2">
        <v>42760.458333333336</v>
      </c>
      <c r="D460">
        <v>200000</v>
      </c>
      <c r="E460" s="1" t="s">
        <v>42</v>
      </c>
      <c r="F460" s="1" t="s">
        <v>361</v>
      </c>
      <c r="G460" s="1" t="s">
        <v>362</v>
      </c>
      <c r="H460" s="1" t="s">
        <v>23</v>
      </c>
      <c r="I460" s="1" t="s">
        <v>35</v>
      </c>
      <c r="J460" s="1" t="s">
        <v>57</v>
      </c>
      <c r="K460">
        <v>123949</v>
      </c>
    </row>
    <row r="461" spans="1:11" x14ac:dyDescent="0.25">
      <c r="A461">
        <v>474</v>
      </c>
      <c r="B461" s="2">
        <v>42751.553472222222</v>
      </c>
      <c r="C461" s="2">
        <v>42760.363194444442</v>
      </c>
      <c r="D461">
        <v>370000</v>
      </c>
      <c r="E461" s="1" t="s">
        <v>42</v>
      </c>
      <c r="F461" s="1" t="s">
        <v>43</v>
      </c>
      <c r="G461" s="1" t="s">
        <v>44</v>
      </c>
      <c r="H461" s="1" t="s">
        <v>23</v>
      </c>
      <c r="I461" s="1" t="s">
        <v>25</v>
      </c>
      <c r="J461" s="1" t="s">
        <v>57</v>
      </c>
      <c r="K461">
        <v>123950</v>
      </c>
    </row>
    <row r="462" spans="1:11" x14ac:dyDescent="0.25">
      <c r="A462">
        <v>475</v>
      </c>
      <c r="B462" s="2">
        <v>42751.556250000001</v>
      </c>
      <c r="C462" s="2">
        <v>42755.657638888886</v>
      </c>
      <c r="D462">
        <v>260000</v>
      </c>
      <c r="E462" s="1" t="s">
        <v>42</v>
      </c>
      <c r="F462" s="1" t="s">
        <v>43</v>
      </c>
      <c r="G462" s="1" t="s">
        <v>44</v>
      </c>
      <c r="H462" s="1" t="s">
        <v>23</v>
      </c>
      <c r="I462" s="1" t="s">
        <v>35</v>
      </c>
      <c r="J462" s="1" t="s">
        <v>57</v>
      </c>
      <c r="K462">
        <v>123951</v>
      </c>
    </row>
    <row r="463" spans="1:11" x14ac:dyDescent="0.25">
      <c r="A463">
        <v>476</v>
      </c>
      <c r="B463" s="2">
        <v>42751.586111111108</v>
      </c>
      <c r="C463" s="2">
        <v>42789.210416666669</v>
      </c>
      <c r="D463">
        <v>280000</v>
      </c>
      <c r="E463" s="1" t="s">
        <v>167</v>
      </c>
      <c r="F463" s="1" t="s">
        <v>203</v>
      </c>
      <c r="G463" s="1" t="s">
        <v>204</v>
      </c>
      <c r="H463" s="1" t="s">
        <v>23</v>
      </c>
      <c r="I463" s="1" t="s">
        <v>25</v>
      </c>
      <c r="J463" s="1" t="s">
        <v>57</v>
      </c>
      <c r="K463">
        <v>123952</v>
      </c>
    </row>
    <row r="464" spans="1:11" x14ac:dyDescent="0.25">
      <c r="A464">
        <v>477</v>
      </c>
      <c r="B464" s="2">
        <v>42751.6</v>
      </c>
      <c r="C464" s="2">
        <v>42758.37222222222</v>
      </c>
      <c r="D464">
        <v>610000</v>
      </c>
      <c r="E464" s="1" t="s">
        <v>167</v>
      </c>
      <c r="F464" s="1" t="s">
        <v>203</v>
      </c>
      <c r="G464" s="1" t="s">
        <v>204</v>
      </c>
      <c r="H464" s="1" t="s">
        <v>23</v>
      </c>
      <c r="I464" s="1" t="s">
        <v>25</v>
      </c>
      <c r="J464" s="1" t="s">
        <v>57</v>
      </c>
      <c r="K464">
        <v>123953</v>
      </c>
    </row>
    <row r="465" spans="1:11" x14ac:dyDescent="0.25">
      <c r="A465">
        <v>478</v>
      </c>
      <c r="B465" s="2">
        <v>42751.683333333334</v>
      </c>
      <c r="C465" s="2"/>
      <c r="D465">
        <v>300000</v>
      </c>
      <c r="E465" s="1" t="s">
        <v>19</v>
      </c>
      <c r="F465" s="1" t="s">
        <v>33</v>
      </c>
      <c r="G465" s="1" t="s">
        <v>34</v>
      </c>
      <c r="H465" s="1" t="s">
        <v>23</v>
      </c>
      <c r="I465" s="1" t="s">
        <v>35</v>
      </c>
      <c r="J465" s="1" t="s">
        <v>30</v>
      </c>
      <c r="K465">
        <v>123954</v>
      </c>
    </row>
    <row r="466" spans="1:11" x14ac:dyDescent="0.25">
      <c r="A466">
        <v>479</v>
      </c>
      <c r="B466" s="2">
        <v>42751.695138888892</v>
      </c>
      <c r="C466" s="2">
        <v>42761.683333333334</v>
      </c>
      <c r="D466">
        <v>140000</v>
      </c>
      <c r="E466" s="1" t="s">
        <v>19</v>
      </c>
      <c r="F466" s="1" t="s">
        <v>33</v>
      </c>
      <c r="G466" s="1" t="s">
        <v>34</v>
      </c>
      <c r="H466" s="1" t="s">
        <v>23</v>
      </c>
      <c r="I466" s="1" t="s">
        <v>25</v>
      </c>
      <c r="J466" s="1" t="s">
        <v>57</v>
      </c>
      <c r="K466">
        <v>123955</v>
      </c>
    </row>
    <row r="467" spans="1:11" x14ac:dyDescent="0.25">
      <c r="A467">
        <v>480</v>
      </c>
      <c r="B467" s="2">
        <v>42751.775000000001</v>
      </c>
      <c r="C467" s="2">
        <v>42760.581944444442</v>
      </c>
      <c r="D467">
        <v>229999</v>
      </c>
      <c r="E467" s="1" t="s">
        <v>167</v>
      </c>
      <c r="F467" s="1" t="s">
        <v>203</v>
      </c>
      <c r="G467" s="1" t="s">
        <v>204</v>
      </c>
      <c r="H467" s="1" t="s">
        <v>23</v>
      </c>
      <c r="I467" s="1" t="s">
        <v>25</v>
      </c>
      <c r="J467" s="1" t="s">
        <v>57</v>
      </c>
      <c r="K467">
        <v>123956</v>
      </c>
    </row>
    <row r="468" spans="1:11" x14ac:dyDescent="0.25">
      <c r="A468">
        <v>481</v>
      </c>
      <c r="B468" s="2">
        <v>42751.794444444444</v>
      </c>
      <c r="C468" s="2">
        <v>42765.65347222222</v>
      </c>
      <c r="D468">
        <v>200000</v>
      </c>
      <c r="E468" s="1" t="s">
        <v>19</v>
      </c>
      <c r="F468" s="1" t="s">
        <v>293</v>
      </c>
      <c r="G468" s="1" t="s">
        <v>294</v>
      </c>
      <c r="H468" s="1" t="s">
        <v>23</v>
      </c>
      <c r="I468" s="1" t="s">
        <v>35</v>
      </c>
      <c r="J468" s="1" t="s">
        <v>57</v>
      </c>
      <c r="K468">
        <v>123957</v>
      </c>
    </row>
    <row r="469" spans="1:11" x14ac:dyDescent="0.25">
      <c r="A469">
        <v>482</v>
      </c>
      <c r="B469" s="2">
        <v>42751.808333333334</v>
      </c>
      <c r="C469" s="2">
        <v>42762.631249999999</v>
      </c>
      <c r="D469">
        <v>200000</v>
      </c>
      <c r="E469" s="1" t="s">
        <v>19</v>
      </c>
      <c r="F469" s="1" t="s">
        <v>293</v>
      </c>
      <c r="G469" s="1" t="s">
        <v>294</v>
      </c>
      <c r="H469" s="1" t="s">
        <v>23</v>
      </c>
      <c r="I469" s="1" t="s">
        <v>25</v>
      </c>
      <c r="J469" s="1" t="s">
        <v>57</v>
      </c>
      <c r="K469">
        <v>123958</v>
      </c>
    </row>
    <row r="470" spans="1:11" x14ac:dyDescent="0.25">
      <c r="A470">
        <v>483</v>
      </c>
      <c r="B470" s="2">
        <v>42751.880555555559</v>
      </c>
      <c r="C470" s="2">
        <v>42759.581250000003</v>
      </c>
      <c r="D470">
        <v>560000</v>
      </c>
      <c r="E470" s="1" t="s">
        <v>19</v>
      </c>
      <c r="F470" s="1" t="s">
        <v>20</v>
      </c>
      <c r="G470" s="1" t="s">
        <v>21</v>
      </c>
      <c r="H470" s="1" t="s">
        <v>23</v>
      </c>
      <c r="I470" s="1" t="s">
        <v>25</v>
      </c>
      <c r="J470" s="1" t="s">
        <v>57</v>
      </c>
      <c r="K470">
        <v>123959</v>
      </c>
    </row>
    <row r="471" spans="1:11" x14ac:dyDescent="0.25">
      <c r="A471">
        <v>484</v>
      </c>
      <c r="B471" s="2">
        <v>42751.887499999997</v>
      </c>
      <c r="C471" s="2">
        <v>42759.802777777775</v>
      </c>
      <c r="D471">
        <v>750000</v>
      </c>
      <c r="E471" s="1" t="s">
        <v>19</v>
      </c>
      <c r="F471" s="1" t="s">
        <v>20</v>
      </c>
      <c r="G471" s="1" t="s">
        <v>21</v>
      </c>
      <c r="H471" s="1" t="s">
        <v>23</v>
      </c>
      <c r="I471" s="1" t="s">
        <v>25</v>
      </c>
      <c r="J471" s="1" t="s">
        <v>57</v>
      </c>
      <c r="K471">
        <v>123960</v>
      </c>
    </row>
    <row r="472" spans="1:11" x14ac:dyDescent="0.25">
      <c r="A472">
        <v>485</v>
      </c>
      <c r="B472" s="2">
        <v>42751.913194444445</v>
      </c>
      <c r="C472" s="2">
        <v>42761.599999999999</v>
      </c>
      <c r="D472">
        <v>585000</v>
      </c>
      <c r="E472" s="1" t="s">
        <v>19</v>
      </c>
      <c r="F472" s="1" t="s">
        <v>20</v>
      </c>
      <c r="G472" s="1" t="s">
        <v>21</v>
      </c>
      <c r="H472" s="1" t="s">
        <v>23</v>
      </c>
      <c r="I472" s="1" t="s">
        <v>25</v>
      </c>
      <c r="J472" s="1" t="s">
        <v>57</v>
      </c>
      <c r="K472">
        <v>123961</v>
      </c>
    </row>
    <row r="473" spans="1:11" x14ac:dyDescent="0.25">
      <c r="A473">
        <v>486</v>
      </c>
      <c r="B473" s="2">
        <v>42751.956944444442</v>
      </c>
      <c r="C473" s="2">
        <v>42762.648611111108</v>
      </c>
      <c r="D473">
        <v>760000</v>
      </c>
      <c r="E473" s="1" t="s">
        <v>167</v>
      </c>
      <c r="F473" s="1" t="s">
        <v>203</v>
      </c>
      <c r="G473" s="1" t="s">
        <v>204</v>
      </c>
      <c r="H473" s="1" t="s">
        <v>23</v>
      </c>
      <c r="I473" s="1" t="s">
        <v>25</v>
      </c>
      <c r="J473" s="1" t="s">
        <v>57</v>
      </c>
      <c r="K473">
        <v>123962</v>
      </c>
    </row>
    <row r="474" spans="1:11" x14ac:dyDescent="0.25">
      <c r="A474">
        <v>487</v>
      </c>
      <c r="B474" s="2">
        <v>42751.960416666669</v>
      </c>
      <c r="C474" s="2">
        <v>42759.712500000001</v>
      </c>
      <c r="D474">
        <v>430000</v>
      </c>
      <c r="E474" s="1" t="s">
        <v>167</v>
      </c>
      <c r="F474" s="1" t="s">
        <v>203</v>
      </c>
      <c r="G474" s="1" t="s">
        <v>204</v>
      </c>
      <c r="H474" s="1" t="s">
        <v>23</v>
      </c>
      <c r="I474" s="1" t="s">
        <v>35</v>
      </c>
      <c r="J474" s="1" t="s">
        <v>57</v>
      </c>
      <c r="K474">
        <v>123963</v>
      </c>
    </row>
    <row r="475" spans="1:11" x14ac:dyDescent="0.25">
      <c r="A475">
        <v>488</v>
      </c>
      <c r="B475" s="2">
        <v>42751.975694444445</v>
      </c>
      <c r="C475" s="2">
        <v>42758.592361111114</v>
      </c>
      <c r="D475">
        <v>480000</v>
      </c>
      <c r="E475" s="1" t="s">
        <v>70</v>
      </c>
      <c r="F475" s="1" t="s">
        <v>71</v>
      </c>
      <c r="G475" s="1" t="s">
        <v>72</v>
      </c>
      <c r="H475" s="1" t="s">
        <v>23</v>
      </c>
      <c r="I475" s="1" t="s">
        <v>25</v>
      </c>
      <c r="J475" s="1" t="s">
        <v>57</v>
      </c>
      <c r="K475">
        <v>123964</v>
      </c>
    </row>
    <row r="476" spans="1:11" x14ac:dyDescent="0.25">
      <c r="A476">
        <v>489</v>
      </c>
      <c r="B476" s="2">
        <v>42752.011111111111</v>
      </c>
      <c r="C476" s="2">
        <v>42761.28125</v>
      </c>
      <c r="D476">
        <v>643000</v>
      </c>
      <c r="E476" s="1" t="s">
        <v>167</v>
      </c>
      <c r="F476" s="1" t="s">
        <v>203</v>
      </c>
      <c r="G476" s="1" t="s">
        <v>204</v>
      </c>
      <c r="H476" s="1" t="s">
        <v>23</v>
      </c>
      <c r="I476" s="1" t="s">
        <v>25</v>
      </c>
      <c r="J476" s="1" t="s">
        <v>57</v>
      </c>
      <c r="K476">
        <v>123965</v>
      </c>
    </row>
    <row r="477" spans="1:11" x14ac:dyDescent="0.25">
      <c r="A477">
        <v>490</v>
      </c>
      <c r="B477" s="2">
        <v>42752.385416666664</v>
      </c>
      <c r="C477" s="2">
        <v>42759.604861111111</v>
      </c>
      <c r="D477">
        <v>500000</v>
      </c>
      <c r="E477" s="1" t="s">
        <v>42</v>
      </c>
      <c r="F477" s="1" t="s">
        <v>89</v>
      </c>
      <c r="G477" s="1" t="s">
        <v>123</v>
      </c>
      <c r="H477" s="1" t="s">
        <v>23</v>
      </c>
      <c r="I477" s="1" t="s">
        <v>25</v>
      </c>
      <c r="J477" s="1" t="s">
        <v>57</v>
      </c>
      <c r="K477">
        <v>123966</v>
      </c>
    </row>
    <row r="478" spans="1:11" x14ac:dyDescent="0.25">
      <c r="A478">
        <v>491</v>
      </c>
      <c r="B478" s="2">
        <v>42752.385416666664</v>
      </c>
      <c r="C478" s="2">
        <v>42758.55</v>
      </c>
      <c r="D478">
        <v>425000</v>
      </c>
      <c r="E478" s="1" t="s">
        <v>19</v>
      </c>
      <c r="F478" s="1" t="s">
        <v>20</v>
      </c>
      <c r="G478" s="1" t="s">
        <v>21</v>
      </c>
      <c r="H478" s="1" t="s">
        <v>23</v>
      </c>
      <c r="I478" s="1" t="s">
        <v>25</v>
      </c>
      <c r="J478" s="1" t="s">
        <v>57</v>
      </c>
      <c r="K478">
        <v>123967</v>
      </c>
    </row>
    <row r="479" spans="1:11" x14ac:dyDescent="0.25">
      <c r="A479">
        <v>492</v>
      </c>
      <c r="B479" s="2">
        <v>42752.450694444444</v>
      </c>
      <c r="C479" s="2">
        <v>42765.561111111114</v>
      </c>
      <c r="D479">
        <v>250000</v>
      </c>
      <c r="E479" s="1" t="s">
        <v>70</v>
      </c>
      <c r="F479" s="1" t="s">
        <v>21</v>
      </c>
      <c r="G479" s="1" t="s">
        <v>158</v>
      </c>
      <c r="H479" s="1" t="s">
        <v>23</v>
      </c>
      <c r="I479" s="1" t="s">
        <v>25</v>
      </c>
      <c r="J479" s="1" t="s">
        <v>57</v>
      </c>
      <c r="K479">
        <v>123968</v>
      </c>
    </row>
    <row r="480" spans="1:11" x14ac:dyDescent="0.25">
      <c r="A480">
        <v>493</v>
      </c>
      <c r="B480" s="2">
        <v>42752.472916666666</v>
      </c>
      <c r="C480" s="2">
        <v>42759.51458333333</v>
      </c>
      <c r="D480">
        <v>285000</v>
      </c>
      <c r="E480" s="1" t="s">
        <v>70</v>
      </c>
      <c r="F480" s="1" t="s">
        <v>71</v>
      </c>
      <c r="G480" s="1" t="s">
        <v>72</v>
      </c>
      <c r="H480" s="1" t="s">
        <v>23</v>
      </c>
      <c r="I480" s="1" t="s">
        <v>25</v>
      </c>
      <c r="J480" s="1" t="s">
        <v>57</v>
      </c>
      <c r="K480">
        <v>123969</v>
      </c>
    </row>
    <row r="481" spans="1:11" x14ac:dyDescent="0.25">
      <c r="A481">
        <v>494</v>
      </c>
      <c r="B481" s="2">
        <v>42752.476388888892</v>
      </c>
      <c r="C481" s="2">
        <v>42770.335416666669</v>
      </c>
      <c r="D481">
        <v>160000</v>
      </c>
      <c r="E481" s="1" t="s">
        <v>70</v>
      </c>
      <c r="F481" s="1" t="s">
        <v>21</v>
      </c>
      <c r="G481" s="1" t="s">
        <v>158</v>
      </c>
      <c r="H481" s="1" t="s">
        <v>23</v>
      </c>
      <c r="I481" s="1" t="s">
        <v>46</v>
      </c>
      <c r="J481" s="1" t="s">
        <v>57</v>
      </c>
      <c r="K481">
        <v>123970</v>
      </c>
    </row>
    <row r="482" spans="1:11" x14ac:dyDescent="0.25">
      <c r="A482">
        <v>495</v>
      </c>
      <c r="B482" s="2">
        <v>42752.510416666664</v>
      </c>
      <c r="C482" s="2">
        <v>42760.574305555558</v>
      </c>
      <c r="D482">
        <v>250000</v>
      </c>
      <c r="E482" s="1" t="s">
        <v>70</v>
      </c>
      <c r="F482" s="1" t="s">
        <v>21</v>
      </c>
      <c r="G482" s="1" t="s">
        <v>158</v>
      </c>
      <c r="H482" s="1" t="s">
        <v>23</v>
      </c>
      <c r="I482" s="1" t="s">
        <v>35</v>
      </c>
      <c r="J482" s="1" t="s">
        <v>57</v>
      </c>
      <c r="K482">
        <v>123971</v>
      </c>
    </row>
    <row r="483" spans="1:11" x14ac:dyDescent="0.25">
      <c r="A483">
        <v>496</v>
      </c>
      <c r="B483" s="2">
        <v>42752.529166666667</v>
      </c>
      <c r="C483" s="2">
        <v>42755.570833333331</v>
      </c>
      <c r="D483">
        <v>170000</v>
      </c>
      <c r="E483" s="1" t="s">
        <v>167</v>
      </c>
      <c r="F483" s="1" t="s">
        <v>279</v>
      </c>
      <c r="G483" s="1" t="s">
        <v>280</v>
      </c>
      <c r="H483" s="1" t="s">
        <v>23</v>
      </c>
      <c r="I483" s="1" t="s">
        <v>35</v>
      </c>
      <c r="J483" s="1" t="s">
        <v>57</v>
      </c>
      <c r="K483">
        <v>123972</v>
      </c>
    </row>
    <row r="484" spans="1:11" x14ac:dyDescent="0.25">
      <c r="A484">
        <v>497</v>
      </c>
      <c r="B484" s="2">
        <v>42752.557638888888</v>
      </c>
      <c r="C484" s="2">
        <v>42762.506249999999</v>
      </c>
      <c r="D484">
        <v>409999</v>
      </c>
      <c r="E484" s="1" t="s">
        <v>19</v>
      </c>
      <c r="F484" s="1" t="s">
        <v>33</v>
      </c>
      <c r="G484" s="1" t="s">
        <v>34</v>
      </c>
      <c r="H484" s="1" t="s">
        <v>23</v>
      </c>
      <c r="I484" s="1" t="s">
        <v>25</v>
      </c>
      <c r="J484" s="1" t="s">
        <v>57</v>
      </c>
      <c r="K484">
        <v>123973</v>
      </c>
    </row>
    <row r="485" spans="1:11" x14ac:dyDescent="0.25">
      <c r="A485">
        <v>498</v>
      </c>
      <c r="B485" s="2">
        <v>42752.599305555559</v>
      </c>
      <c r="C485" s="2">
        <v>42774.363194444442</v>
      </c>
      <c r="D485">
        <v>400000</v>
      </c>
      <c r="E485" s="1" t="s">
        <v>19</v>
      </c>
      <c r="F485" s="1" t="s">
        <v>33</v>
      </c>
      <c r="G485" s="1" t="s">
        <v>34</v>
      </c>
      <c r="H485" s="1" t="s">
        <v>23</v>
      </c>
      <c r="I485" s="1" t="s">
        <v>25</v>
      </c>
      <c r="J485" s="1" t="s">
        <v>57</v>
      </c>
      <c r="K485">
        <v>123974</v>
      </c>
    </row>
    <row r="486" spans="1:11" x14ac:dyDescent="0.25">
      <c r="A486">
        <v>499</v>
      </c>
      <c r="B486" s="2">
        <v>42752.599305555559</v>
      </c>
      <c r="C486" s="2">
        <v>42765.540277777778</v>
      </c>
      <c r="D486">
        <v>700000</v>
      </c>
      <c r="E486" s="1" t="s">
        <v>19</v>
      </c>
      <c r="F486" s="1" t="s">
        <v>33</v>
      </c>
      <c r="G486" s="1" t="s">
        <v>34</v>
      </c>
      <c r="H486" s="1" t="s">
        <v>23</v>
      </c>
      <c r="I486" s="1" t="s">
        <v>25</v>
      </c>
      <c r="J486" s="1" t="s">
        <v>57</v>
      </c>
      <c r="K486">
        <v>123975</v>
      </c>
    </row>
    <row r="487" spans="1:11" x14ac:dyDescent="0.25">
      <c r="A487">
        <v>500</v>
      </c>
      <c r="B487" s="2">
        <v>42752.618055555555</v>
      </c>
      <c r="C487" s="2">
        <v>42765.60833333333</v>
      </c>
      <c r="D487">
        <v>350000</v>
      </c>
      <c r="E487" s="1" t="s">
        <v>70</v>
      </c>
      <c r="F487" s="1" t="s">
        <v>21</v>
      </c>
      <c r="G487" s="1" t="s">
        <v>158</v>
      </c>
      <c r="H487" s="1" t="s">
        <v>23</v>
      </c>
      <c r="I487" s="1" t="s">
        <v>25</v>
      </c>
      <c r="J487" s="1" t="s">
        <v>57</v>
      </c>
      <c r="K487">
        <v>123976</v>
      </c>
    </row>
    <row r="488" spans="1:11" x14ac:dyDescent="0.25">
      <c r="A488">
        <v>501</v>
      </c>
      <c r="B488" s="2">
        <v>42752.622916666667</v>
      </c>
      <c r="C488" s="2">
        <v>42761.581250000003</v>
      </c>
      <c r="D488">
        <v>660000</v>
      </c>
      <c r="E488" s="1" t="s">
        <v>42</v>
      </c>
      <c r="F488" s="1" t="s">
        <v>89</v>
      </c>
      <c r="G488" s="1" t="s">
        <v>123</v>
      </c>
      <c r="H488" s="1" t="s">
        <v>23</v>
      </c>
      <c r="I488" s="1" t="s">
        <v>35</v>
      </c>
      <c r="J488" s="1" t="s">
        <v>57</v>
      </c>
      <c r="K488">
        <v>123977</v>
      </c>
    </row>
    <row r="489" spans="1:11" x14ac:dyDescent="0.25">
      <c r="A489">
        <v>502</v>
      </c>
      <c r="B489" s="2">
        <v>42752.622916666667</v>
      </c>
      <c r="C489" s="2">
        <v>42759.634722222225</v>
      </c>
      <c r="D489">
        <v>268000</v>
      </c>
      <c r="E489" s="1" t="s">
        <v>70</v>
      </c>
      <c r="F489" s="1" t="s">
        <v>71</v>
      </c>
      <c r="G489" s="1" t="s">
        <v>72</v>
      </c>
      <c r="H489" s="1" t="s">
        <v>23</v>
      </c>
      <c r="I489" s="1" t="s">
        <v>25</v>
      </c>
      <c r="J489" s="1" t="s">
        <v>57</v>
      </c>
      <c r="K489">
        <v>123978</v>
      </c>
    </row>
    <row r="490" spans="1:11" x14ac:dyDescent="0.25">
      <c r="A490">
        <v>503</v>
      </c>
      <c r="B490" s="2">
        <v>42752.625694444447</v>
      </c>
      <c r="C490" s="2">
        <v>42768.657638888886</v>
      </c>
      <c r="D490">
        <v>270000</v>
      </c>
      <c r="E490" s="1" t="s">
        <v>70</v>
      </c>
      <c r="F490" s="1" t="s">
        <v>71</v>
      </c>
      <c r="G490" s="1" t="s">
        <v>72</v>
      </c>
      <c r="H490" s="1" t="s">
        <v>23</v>
      </c>
      <c r="I490" s="1" t="s">
        <v>25</v>
      </c>
      <c r="J490" s="1" t="s">
        <v>57</v>
      </c>
      <c r="K490">
        <v>123979</v>
      </c>
    </row>
    <row r="491" spans="1:11" x14ac:dyDescent="0.25">
      <c r="A491">
        <v>504</v>
      </c>
      <c r="B491" s="2">
        <v>42752.645833333336</v>
      </c>
      <c r="C491" s="2">
        <v>42767.692361111112</v>
      </c>
      <c r="D491">
        <v>300000</v>
      </c>
      <c r="E491" s="1" t="s">
        <v>42</v>
      </c>
      <c r="F491" s="1" t="s">
        <v>361</v>
      </c>
      <c r="G491" s="1" t="s">
        <v>362</v>
      </c>
      <c r="H491" s="1" t="s">
        <v>23</v>
      </c>
      <c r="I491" s="1" t="s">
        <v>25</v>
      </c>
      <c r="J491" s="1" t="s">
        <v>57</v>
      </c>
      <c r="K491">
        <v>123980</v>
      </c>
    </row>
    <row r="492" spans="1:11" x14ac:dyDescent="0.25">
      <c r="A492">
        <v>505</v>
      </c>
      <c r="B492" s="2">
        <v>42752.684027777781</v>
      </c>
      <c r="C492" s="2">
        <v>42766.456944444442</v>
      </c>
      <c r="D492">
        <v>450000</v>
      </c>
      <c r="E492" s="1" t="s">
        <v>19</v>
      </c>
      <c r="F492" s="1" t="s">
        <v>33</v>
      </c>
      <c r="G492" s="1" t="s">
        <v>34</v>
      </c>
      <c r="H492" s="1" t="s">
        <v>23</v>
      </c>
      <c r="I492" s="1" t="s">
        <v>25</v>
      </c>
      <c r="J492" s="1" t="s">
        <v>57</v>
      </c>
      <c r="K492">
        <v>123981</v>
      </c>
    </row>
    <row r="493" spans="1:11" x14ac:dyDescent="0.25">
      <c r="A493">
        <v>506</v>
      </c>
      <c r="B493" s="2">
        <v>42752.699305555558</v>
      </c>
      <c r="C493" s="2">
        <v>42762.620833333334</v>
      </c>
      <c r="D493">
        <v>220000</v>
      </c>
      <c r="E493" s="1" t="s">
        <v>19</v>
      </c>
      <c r="F493" s="1" t="s">
        <v>33</v>
      </c>
      <c r="G493" s="1" t="s">
        <v>34</v>
      </c>
      <c r="H493" s="1" t="s">
        <v>23</v>
      </c>
      <c r="I493" s="1" t="s">
        <v>35</v>
      </c>
      <c r="J493" s="1" t="s">
        <v>57</v>
      </c>
      <c r="K493">
        <v>123982</v>
      </c>
    </row>
    <row r="494" spans="1:11" x14ac:dyDescent="0.25">
      <c r="A494">
        <v>507</v>
      </c>
      <c r="B494" s="2">
        <v>42752.706944444442</v>
      </c>
      <c r="C494" s="2">
        <v>42763.497916666667</v>
      </c>
      <c r="D494">
        <v>250000</v>
      </c>
      <c r="E494" s="1" t="s">
        <v>19</v>
      </c>
      <c r="F494" s="1" t="s">
        <v>33</v>
      </c>
      <c r="G494" s="1" t="s">
        <v>34</v>
      </c>
      <c r="H494" s="1" t="s">
        <v>23</v>
      </c>
      <c r="I494" s="1" t="s">
        <v>35</v>
      </c>
      <c r="J494" s="1" t="s">
        <v>57</v>
      </c>
      <c r="K494">
        <v>123983</v>
      </c>
    </row>
    <row r="495" spans="1:11" x14ac:dyDescent="0.25">
      <c r="A495">
        <v>508</v>
      </c>
      <c r="B495" s="2">
        <v>42752.707638888889</v>
      </c>
      <c r="C495" s="2">
        <v>42766.594444444447</v>
      </c>
      <c r="D495">
        <v>300000</v>
      </c>
      <c r="E495" s="1" t="s">
        <v>19</v>
      </c>
      <c r="F495" s="1" t="s">
        <v>33</v>
      </c>
      <c r="G495" s="1" t="s">
        <v>34</v>
      </c>
      <c r="H495" s="1" t="s">
        <v>23</v>
      </c>
      <c r="I495" s="1" t="s">
        <v>35</v>
      </c>
      <c r="J495" s="1" t="s">
        <v>57</v>
      </c>
      <c r="K495">
        <v>123984</v>
      </c>
    </row>
    <row r="496" spans="1:11" x14ac:dyDescent="0.25">
      <c r="A496">
        <v>509</v>
      </c>
      <c r="B496" s="2">
        <v>42752.76666666667</v>
      </c>
      <c r="C496" s="2">
        <v>42762.563888888886</v>
      </c>
      <c r="D496">
        <v>88000</v>
      </c>
      <c r="E496" s="1" t="s">
        <v>42</v>
      </c>
      <c r="F496" s="1" t="s">
        <v>43</v>
      </c>
      <c r="G496" s="1" t="s">
        <v>44</v>
      </c>
      <c r="H496" s="1" t="s">
        <v>23</v>
      </c>
      <c r="I496" s="1" t="s">
        <v>35</v>
      </c>
      <c r="J496" s="1" t="s">
        <v>57</v>
      </c>
      <c r="K496">
        <v>123985</v>
      </c>
    </row>
    <row r="497" spans="1:11" x14ac:dyDescent="0.25">
      <c r="A497">
        <v>510</v>
      </c>
      <c r="B497" s="2">
        <v>42752.779166666667</v>
      </c>
      <c r="C497" s="2">
        <v>42776.227777777778</v>
      </c>
      <c r="D497">
        <v>561000</v>
      </c>
      <c r="E497" s="1" t="s">
        <v>19</v>
      </c>
      <c r="F497" s="1" t="s">
        <v>33</v>
      </c>
      <c r="G497" s="1" t="s">
        <v>34</v>
      </c>
      <c r="H497" s="1" t="s">
        <v>23</v>
      </c>
      <c r="I497" s="1" t="s">
        <v>25</v>
      </c>
      <c r="J497" s="1" t="s">
        <v>57</v>
      </c>
      <c r="K497">
        <v>123986</v>
      </c>
    </row>
    <row r="498" spans="1:11" x14ac:dyDescent="0.25">
      <c r="A498">
        <v>511</v>
      </c>
      <c r="B498" s="2">
        <v>42752.780555555553</v>
      </c>
      <c r="C498" s="2">
        <v>42762.509027777778</v>
      </c>
      <c r="D498">
        <v>755000</v>
      </c>
      <c r="E498" s="1" t="s">
        <v>19</v>
      </c>
      <c r="F498" s="1" t="s">
        <v>33</v>
      </c>
      <c r="G498" s="1" t="s">
        <v>34</v>
      </c>
      <c r="H498" s="1" t="s">
        <v>23</v>
      </c>
      <c r="I498" s="1" t="s">
        <v>25</v>
      </c>
      <c r="J498" s="1" t="s">
        <v>57</v>
      </c>
      <c r="K498">
        <v>123987</v>
      </c>
    </row>
    <row r="499" spans="1:11" x14ac:dyDescent="0.25">
      <c r="A499">
        <v>512</v>
      </c>
      <c r="B499" s="2">
        <v>42752.789583333331</v>
      </c>
      <c r="C499" s="2">
        <v>42766.515277777777</v>
      </c>
      <c r="D499">
        <v>235000</v>
      </c>
      <c r="E499" s="1" t="s">
        <v>19</v>
      </c>
      <c r="F499" s="1" t="s">
        <v>33</v>
      </c>
      <c r="G499" s="1" t="s">
        <v>34</v>
      </c>
      <c r="H499" s="1" t="s">
        <v>23</v>
      </c>
      <c r="I499" s="1" t="s">
        <v>25</v>
      </c>
      <c r="J499" s="1" t="s">
        <v>57</v>
      </c>
      <c r="K499">
        <v>123988</v>
      </c>
    </row>
    <row r="500" spans="1:11" x14ac:dyDescent="0.25">
      <c r="A500">
        <v>513</v>
      </c>
      <c r="B500" s="2">
        <v>42752.829861111109</v>
      </c>
      <c r="C500" s="2">
        <v>42760.577777777777</v>
      </c>
      <c r="D500">
        <v>165000</v>
      </c>
      <c r="E500" s="1" t="s">
        <v>70</v>
      </c>
      <c r="F500" s="1" t="s">
        <v>21</v>
      </c>
      <c r="G500" s="1" t="s">
        <v>158</v>
      </c>
      <c r="H500" s="1" t="s">
        <v>23</v>
      </c>
      <c r="I500" s="1" t="s">
        <v>25</v>
      </c>
      <c r="J500" s="1" t="s">
        <v>57</v>
      </c>
      <c r="K500">
        <v>123989</v>
      </c>
    </row>
    <row r="501" spans="1:11" x14ac:dyDescent="0.25">
      <c r="A501">
        <v>514</v>
      </c>
      <c r="B501" s="2">
        <v>42752.847222222219</v>
      </c>
      <c r="C501" s="2">
        <v>42761.260416666664</v>
      </c>
      <c r="D501">
        <v>190000</v>
      </c>
      <c r="E501" s="1" t="s">
        <v>167</v>
      </c>
      <c r="F501" s="1" t="s">
        <v>203</v>
      </c>
      <c r="G501" s="1" t="s">
        <v>204</v>
      </c>
      <c r="H501" s="1" t="s">
        <v>23</v>
      </c>
      <c r="I501" s="1" t="s">
        <v>35</v>
      </c>
      <c r="J501" s="1" t="s">
        <v>57</v>
      </c>
      <c r="K501">
        <v>123990</v>
      </c>
    </row>
    <row r="502" spans="1:11" x14ac:dyDescent="0.25">
      <c r="A502">
        <v>515</v>
      </c>
      <c r="B502" s="2">
        <v>42752.859722222223</v>
      </c>
      <c r="C502" s="2">
        <v>42758.443055555559</v>
      </c>
      <c r="D502">
        <v>110000</v>
      </c>
      <c r="E502" s="1" t="s">
        <v>42</v>
      </c>
      <c r="F502" s="1" t="s">
        <v>89</v>
      </c>
      <c r="G502" s="1" t="s">
        <v>123</v>
      </c>
      <c r="H502" s="1" t="s">
        <v>23</v>
      </c>
      <c r="I502" s="1" t="s">
        <v>25</v>
      </c>
      <c r="J502" s="1" t="s">
        <v>57</v>
      </c>
      <c r="K502">
        <v>123991</v>
      </c>
    </row>
    <row r="503" spans="1:11" x14ac:dyDescent="0.25">
      <c r="A503">
        <v>516</v>
      </c>
      <c r="B503" s="2">
        <v>42752.881249999999</v>
      </c>
      <c r="C503" s="2">
        <v>42761.684027777781</v>
      </c>
      <c r="D503">
        <v>320000</v>
      </c>
      <c r="E503" s="1" t="s">
        <v>70</v>
      </c>
      <c r="F503" s="1" t="s">
        <v>71</v>
      </c>
      <c r="G503" s="1" t="s">
        <v>72</v>
      </c>
      <c r="H503" s="1" t="s">
        <v>23</v>
      </c>
      <c r="I503" s="1" t="s">
        <v>35</v>
      </c>
      <c r="J503" s="1" t="s">
        <v>57</v>
      </c>
      <c r="K503">
        <v>123992</v>
      </c>
    </row>
    <row r="504" spans="1:11" x14ac:dyDescent="0.25">
      <c r="A504">
        <v>518</v>
      </c>
      <c r="B504" s="2">
        <v>42752.93472222222</v>
      </c>
      <c r="C504" s="2">
        <v>42762.421527777777</v>
      </c>
      <c r="D504">
        <v>540000</v>
      </c>
      <c r="E504" s="1" t="s">
        <v>70</v>
      </c>
      <c r="F504" s="1" t="s">
        <v>71</v>
      </c>
      <c r="G504" s="1" t="s">
        <v>298</v>
      </c>
      <c r="H504" s="1" t="s">
        <v>23</v>
      </c>
      <c r="I504" s="1" t="s">
        <v>25</v>
      </c>
      <c r="J504" s="1" t="s">
        <v>57</v>
      </c>
      <c r="K504">
        <v>123994</v>
      </c>
    </row>
    <row r="505" spans="1:11" x14ac:dyDescent="0.25">
      <c r="A505">
        <v>519</v>
      </c>
      <c r="B505" s="2">
        <v>42752.94027777778</v>
      </c>
      <c r="C505" s="2">
        <v>42767.7</v>
      </c>
      <c r="D505">
        <v>180000</v>
      </c>
      <c r="E505" s="1" t="s">
        <v>70</v>
      </c>
      <c r="F505" s="1" t="s">
        <v>71</v>
      </c>
      <c r="G505" s="1" t="s">
        <v>298</v>
      </c>
      <c r="H505" s="1" t="s">
        <v>23</v>
      </c>
      <c r="I505" s="1" t="s">
        <v>25</v>
      </c>
      <c r="J505" s="1" t="s">
        <v>57</v>
      </c>
      <c r="K505">
        <v>123995</v>
      </c>
    </row>
    <row r="506" spans="1:11" x14ac:dyDescent="0.25">
      <c r="A506">
        <v>520</v>
      </c>
      <c r="B506" s="2">
        <v>42752.984027777777</v>
      </c>
      <c r="C506" s="2">
        <v>42760.578472222223</v>
      </c>
      <c r="D506">
        <v>270000</v>
      </c>
      <c r="E506" s="1" t="s">
        <v>70</v>
      </c>
      <c r="F506" s="1" t="s">
        <v>71</v>
      </c>
      <c r="G506" s="1" t="s">
        <v>72</v>
      </c>
      <c r="H506" s="1" t="s">
        <v>23</v>
      </c>
      <c r="I506" s="1" t="s">
        <v>46</v>
      </c>
      <c r="J506" s="1" t="s">
        <v>57</v>
      </c>
      <c r="K506">
        <v>123996</v>
      </c>
    </row>
    <row r="507" spans="1:11" x14ac:dyDescent="0.25">
      <c r="A507">
        <v>521</v>
      </c>
      <c r="B507" s="2">
        <v>42752.986111111109</v>
      </c>
      <c r="C507" s="2">
        <v>42760.535416666666</v>
      </c>
      <c r="D507">
        <v>450000</v>
      </c>
      <c r="E507" s="1" t="s">
        <v>70</v>
      </c>
      <c r="F507" s="1" t="s">
        <v>71</v>
      </c>
      <c r="G507" s="1" t="s">
        <v>72</v>
      </c>
      <c r="H507" s="1" t="s">
        <v>23</v>
      </c>
      <c r="I507" s="1" t="s">
        <v>25</v>
      </c>
      <c r="J507" s="1" t="s">
        <v>57</v>
      </c>
      <c r="K507">
        <v>123997</v>
      </c>
    </row>
    <row r="508" spans="1:11" x14ac:dyDescent="0.25">
      <c r="A508">
        <v>522</v>
      </c>
      <c r="B508" s="2">
        <v>42753.021527777775</v>
      </c>
      <c r="C508" s="2">
        <v>42765.493750000001</v>
      </c>
      <c r="D508">
        <v>450000</v>
      </c>
      <c r="E508" s="1" t="s">
        <v>70</v>
      </c>
      <c r="F508" s="1" t="s">
        <v>71</v>
      </c>
      <c r="G508" s="1" t="s">
        <v>72</v>
      </c>
      <c r="H508" s="1" t="s">
        <v>23</v>
      </c>
      <c r="I508" s="1" t="s">
        <v>25</v>
      </c>
      <c r="J508" s="1" t="s">
        <v>57</v>
      </c>
      <c r="K508">
        <v>123998</v>
      </c>
    </row>
    <row r="509" spans="1:11" x14ac:dyDescent="0.25">
      <c r="A509">
        <v>523</v>
      </c>
      <c r="B509" s="2">
        <v>42753.084027777775</v>
      </c>
      <c r="C509" s="2">
        <v>42765.461111111108</v>
      </c>
      <c r="D509">
        <v>200000</v>
      </c>
      <c r="E509" s="1" t="s">
        <v>19</v>
      </c>
      <c r="F509" s="1" t="s">
        <v>33</v>
      </c>
      <c r="G509" s="1" t="s">
        <v>34</v>
      </c>
      <c r="H509" s="1" t="s">
        <v>23</v>
      </c>
      <c r="I509" s="1" t="s">
        <v>25</v>
      </c>
      <c r="J509" s="1" t="s">
        <v>57</v>
      </c>
      <c r="K509">
        <v>123999</v>
      </c>
    </row>
    <row r="510" spans="1:11" x14ac:dyDescent="0.25">
      <c r="A510">
        <v>524</v>
      </c>
      <c r="B510" s="2">
        <v>42753.334027777775</v>
      </c>
      <c r="C510" s="2">
        <v>42761.634722222225</v>
      </c>
      <c r="D510">
        <v>425000</v>
      </c>
      <c r="E510" s="1" t="s">
        <v>19</v>
      </c>
      <c r="F510" s="1" t="s">
        <v>20</v>
      </c>
      <c r="G510" s="1" t="s">
        <v>21</v>
      </c>
      <c r="H510" s="1" t="s">
        <v>23</v>
      </c>
      <c r="I510" s="1" t="s">
        <v>25</v>
      </c>
      <c r="J510" s="1" t="s">
        <v>57</v>
      </c>
      <c r="K510">
        <v>124000</v>
      </c>
    </row>
    <row r="511" spans="1:11" x14ac:dyDescent="0.25">
      <c r="A511">
        <v>525</v>
      </c>
      <c r="B511" s="2">
        <v>42753.371527777781</v>
      </c>
      <c r="C511" s="2">
        <v>42801.371527777781</v>
      </c>
      <c r="D511">
        <v>400000</v>
      </c>
      <c r="E511" s="1" t="s">
        <v>19</v>
      </c>
      <c r="F511" s="1" t="s">
        <v>20</v>
      </c>
      <c r="G511" s="1" t="s">
        <v>21</v>
      </c>
      <c r="H511" s="1" t="s">
        <v>23</v>
      </c>
      <c r="I511" s="1" t="s">
        <v>25</v>
      </c>
      <c r="J511" s="1" t="s">
        <v>57</v>
      </c>
      <c r="K511">
        <v>124001</v>
      </c>
    </row>
    <row r="512" spans="1:11" x14ac:dyDescent="0.25">
      <c r="A512">
        <v>526</v>
      </c>
      <c r="B512" s="2">
        <v>42753.411111111112</v>
      </c>
      <c r="C512" s="2"/>
      <c r="D512">
        <v>125000</v>
      </c>
      <c r="E512" s="1" t="s">
        <v>42</v>
      </c>
      <c r="F512" s="1" t="s">
        <v>89</v>
      </c>
      <c r="G512" s="1" t="s">
        <v>123</v>
      </c>
      <c r="H512" s="1" t="s">
        <v>23</v>
      </c>
      <c r="I512" s="1" t="s">
        <v>46</v>
      </c>
      <c r="J512" s="1" t="s">
        <v>30</v>
      </c>
      <c r="K512">
        <v>124002</v>
      </c>
    </row>
    <row r="513" spans="1:11" x14ac:dyDescent="0.25">
      <c r="A513">
        <v>527</v>
      </c>
      <c r="B513" s="2">
        <v>42753.435416666667</v>
      </c>
      <c r="C513" s="2">
        <v>42755.487500000003</v>
      </c>
      <c r="D513">
        <v>1600000</v>
      </c>
      <c r="E513" s="1" t="s">
        <v>167</v>
      </c>
      <c r="F513" s="1" t="s">
        <v>203</v>
      </c>
      <c r="G513" s="1" t="s">
        <v>204</v>
      </c>
      <c r="H513" s="1" t="s">
        <v>23</v>
      </c>
      <c r="I513" s="1" t="s">
        <v>25</v>
      </c>
      <c r="J513" s="1" t="s">
        <v>57</v>
      </c>
      <c r="K513">
        <v>124003</v>
      </c>
    </row>
    <row r="514" spans="1:11" x14ac:dyDescent="0.25">
      <c r="A514">
        <v>528</v>
      </c>
      <c r="B514" s="2">
        <v>42753.445833333331</v>
      </c>
      <c r="C514" s="2">
        <v>42766.707638888889</v>
      </c>
      <c r="D514">
        <v>900000</v>
      </c>
      <c r="E514" s="1" t="s">
        <v>19</v>
      </c>
      <c r="F514" s="1" t="s">
        <v>111</v>
      </c>
      <c r="G514" s="1" t="s">
        <v>112</v>
      </c>
      <c r="H514" s="1" t="s">
        <v>23</v>
      </c>
      <c r="I514" s="1" t="s">
        <v>25</v>
      </c>
      <c r="J514" s="1" t="s">
        <v>57</v>
      </c>
      <c r="K514">
        <v>124004</v>
      </c>
    </row>
    <row r="515" spans="1:11" x14ac:dyDescent="0.25">
      <c r="A515">
        <v>529</v>
      </c>
      <c r="B515" s="2">
        <v>42753.454861111109</v>
      </c>
      <c r="C515" s="2">
        <v>42775.301388888889</v>
      </c>
      <c r="D515">
        <v>450000</v>
      </c>
      <c r="E515" s="1" t="s">
        <v>19</v>
      </c>
      <c r="F515" s="1" t="s">
        <v>111</v>
      </c>
      <c r="G515" s="1" t="s">
        <v>112</v>
      </c>
      <c r="H515" s="1" t="s">
        <v>23</v>
      </c>
      <c r="I515" s="1" t="s">
        <v>25</v>
      </c>
      <c r="J515" s="1" t="s">
        <v>57</v>
      </c>
      <c r="K515">
        <v>124005</v>
      </c>
    </row>
    <row r="516" spans="1:11" x14ac:dyDescent="0.25">
      <c r="A516">
        <v>530</v>
      </c>
      <c r="B516" s="2">
        <v>42753.468055555553</v>
      </c>
      <c r="C516" s="2">
        <v>42761.613888888889</v>
      </c>
      <c r="D516">
        <v>210000</v>
      </c>
      <c r="E516" s="1" t="s">
        <v>42</v>
      </c>
      <c r="F516" s="1" t="s">
        <v>89</v>
      </c>
      <c r="G516" s="1" t="s">
        <v>90</v>
      </c>
      <c r="H516" s="1" t="s">
        <v>23</v>
      </c>
      <c r="I516" s="1" t="s">
        <v>25</v>
      </c>
      <c r="J516" s="1" t="s">
        <v>57</v>
      </c>
      <c r="K516">
        <v>124006</v>
      </c>
    </row>
    <row r="517" spans="1:11" x14ac:dyDescent="0.25">
      <c r="A517">
        <v>531</v>
      </c>
      <c r="B517" s="2">
        <v>42753.518750000003</v>
      </c>
      <c r="C517" s="2">
        <v>42765.490972222222</v>
      </c>
      <c r="D517">
        <v>801000</v>
      </c>
      <c r="E517" s="1" t="s">
        <v>19</v>
      </c>
      <c r="F517" s="1" t="s">
        <v>33</v>
      </c>
      <c r="G517" s="1" t="s">
        <v>34</v>
      </c>
      <c r="H517" s="1" t="s">
        <v>23</v>
      </c>
      <c r="I517" s="1" t="s">
        <v>25</v>
      </c>
      <c r="J517" s="1" t="s">
        <v>57</v>
      </c>
      <c r="K517">
        <v>124007</v>
      </c>
    </row>
    <row r="518" spans="1:11" x14ac:dyDescent="0.25">
      <c r="A518">
        <v>532</v>
      </c>
      <c r="B518" s="2">
        <v>42753.535416666666</v>
      </c>
      <c r="C518" s="2">
        <v>42772.705555555556</v>
      </c>
      <c r="D518">
        <v>317000</v>
      </c>
      <c r="E518" s="1" t="s">
        <v>19</v>
      </c>
      <c r="F518" s="1" t="s">
        <v>293</v>
      </c>
      <c r="G518" s="1" t="s">
        <v>294</v>
      </c>
      <c r="H518" s="1" t="s">
        <v>23</v>
      </c>
      <c r="I518" s="1" t="s">
        <v>25</v>
      </c>
      <c r="J518" s="1" t="s">
        <v>57</v>
      </c>
      <c r="K518">
        <v>124008</v>
      </c>
    </row>
    <row r="519" spans="1:11" x14ac:dyDescent="0.25">
      <c r="A519">
        <v>533</v>
      </c>
      <c r="B519" s="2">
        <v>42753.540972222225</v>
      </c>
      <c r="C519" s="2"/>
      <c r="D519">
        <v>600000</v>
      </c>
      <c r="E519" s="1" t="s">
        <v>19</v>
      </c>
      <c r="F519" s="1" t="s">
        <v>293</v>
      </c>
      <c r="G519" s="1" t="s">
        <v>294</v>
      </c>
      <c r="H519" s="1" t="s">
        <v>23</v>
      </c>
      <c r="I519" s="1" t="s">
        <v>35</v>
      </c>
      <c r="J519" s="1" t="s">
        <v>30</v>
      </c>
      <c r="K519">
        <v>124009</v>
      </c>
    </row>
    <row r="520" spans="1:11" x14ac:dyDescent="0.25">
      <c r="A520">
        <v>534</v>
      </c>
      <c r="B520" s="2">
        <v>42753.605555555558</v>
      </c>
      <c r="C520" s="2">
        <v>42782.737500000003</v>
      </c>
      <c r="D520">
        <v>330000</v>
      </c>
      <c r="E520" s="1" t="s">
        <v>19</v>
      </c>
      <c r="F520" s="1" t="s">
        <v>293</v>
      </c>
      <c r="G520" s="1" t="s">
        <v>294</v>
      </c>
      <c r="H520" s="1" t="s">
        <v>23</v>
      </c>
      <c r="I520" s="1" t="s">
        <v>35</v>
      </c>
      <c r="J520" s="1" t="s">
        <v>57</v>
      </c>
      <c r="K520">
        <v>124010</v>
      </c>
    </row>
    <row r="521" spans="1:11" x14ac:dyDescent="0.25">
      <c r="A521">
        <v>535</v>
      </c>
      <c r="B521" s="2">
        <v>42753.620138888888</v>
      </c>
      <c r="C521" s="2">
        <v>42760.629166666666</v>
      </c>
      <c r="D521">
        <v>320000</v>
      </c>
      <c r="E521" s="1" t="s">
        <v>70</v>
      </c>
      <c r="F521" s="1" t="s">
        <v>71</v>
      </c>
      <c r="G521" s="1" t="s">
        <v>72</v>
      </c>
      <c r="H521" s="1" t="s">
        <v>23</v>
      </c>
      <c r="I521" s="1" t="s">
        <v>35</v>
      </c>
      <c r="J521" s="1" t="s">
        <v>57</v>
      </c>
      <c r="K521">
        <v>124011</v>
      </c>
    </row>
    <row r="522" spans="1:11" x14ac:dyDescent="0.25">
      <c r="A522">
        <v>537</v>
      </c>
      <c r="B522" s="2">
        <v>42753.62222222222</v>
      </c>
      <c r="C522" s="2">
        <v>42765.550694444442</v>
      </c>
      <c r="D522">
        <v>120000</v>
      </c>
      <c r="E522" s="1" t="s">
        <v>167</v>
      </c>
      <c r="F522" s="1" t="s">
        <v>279</v>
      </c>
      <c r="G522" s="1" t="s">
        <v>280</v>
      </c>
      <c r="H522" s="1" t="s">
        <v>23</v>
      </c>
      <c r="I522" s="1" t="s">
        <v>35</v>
      </c>
      <c r="J522" s="1" t="s">
        <v>57</v>
      </c>
      <c r="K522">
        <v>124013</v>
      </c>
    </row>
    <row r="523" spans="1:11" x14ac:dyDescent="0.25">
      <c r="A523">
        <v>538</v>
      </c>
      <c r="B523" s="2">
        <v>42753.646527777775</v>
      </c>
      <c r="C523" s="2">
        <v>42760.373611111114</v>
      </c>
      <c r="D523">
        <v>130000</v>
      </c>
      <c r="E523" s="1" t="s">
        <v>19</v>
      </c>
      <c r="F523" s="1" t="s">
        <v>20</v>
      </c>
      <c r="G523" s="1" t="s">
        <v>21</v>
      </c>
      <c r="H523" s="1" t="s">
        <v>23</v>
      </c>
      <c r="I523" s="1" t="s">
        <v>35</v>
      </c>
      <c r="J523" s="1" t="s">
        <v>57</v>
      </c>
      <c r="K523">
        <v>124014</v>
      </c>
    </row>
    <row r="524" spans="1:11" x14ac:dyDescent="0.25">
      <c r="A524">
        <v>539</v>
      </c>
      <c r="B524" s="2">
        <v>42753.671527777777</v>
      </c>
      <c r="C524" s="2">
        <v>42769.535416666666</v>
      </c>
      <c r="D524">
        <v>220000</v>
      </c>
      <c r="E524" s="1" t="s">
        <v>70</v>
      </c>
      <c r="F524" s="1" t="s">
        <v>71</v>
      </c>
      <c r="G524" s="1" t="s">
        <v>72</v>
      </c>
      <c r="H524" s="1" t="s">
        <v>23</v>
      </c>
      <c r="I524" s="1" t="s">
        <v>25</v>
      </c>
      <c r="J524" s="1" t="s">
        <v>57</v>
      </c>
      <c r="K524">
        <v>124015</v>
      </c>
    </row>
    <row r="525" spans="1:11" x14ac:dyDescent="0.25">
      <c r="A525">
        <v>541</v>
      </c>
      <c r="B525" s="2">
        <v>42753.7</v>
      </c>
      <c r="C525" s="2">
        <v>42759.793055555558</v>
      </c>
      <c r="D525">
        <v>340000</v>
      </c>
      <c r="E525" s="1" t="s">
        <v>70</v>
      </c>
      <c r="F525" s="1" t="s">
        <v>21</v>
      </c>
      <c r="G525" s="1" t="s">
        <v>158</v>
      </c>
      <c r="H525" s="1" t="s">
        <v>23</v>
      </c>
      <c r="I525" s="1" t="s">
        <v>25</v>
      </c>
      <c r="J525" s="1" t="s">
        <v>57</v>
      </c>
      <c r="K525">
        <v>124017</v>
      </c>
    </row>
    <row r="526" spans="1:11" x14ac:dyDescent="0.25">
      <c r="A526">
        <v>542</v>
      </c>
      <c r="B526" s="2">
        <v>42753.711111111108</v>
      </c>
      <c r="C526" s="2">
        <v>42769.506249999999</v>
      </c>
      <c r="D526">
        <v>200000</v>
      </c>
      <c r="E526" s="1" t="s">
        <v>70</v>
      </c>
      <c r="F526" s="1" t="s">
        <v>21</v>
      </c>
      <c r="G526" s="1" t="s">
        <v>158</v>
      </c>
      <c r="H526" s="1" t="s">
        <v>23</v>
      </c>
      <c r="I526" s="1" t="s">
        <v>35</v>
      </c>
      <c r="J526" s="1" t="s">
        <v>57</v>
      </c>
      <c r="K526">
        <v>124018</v>
      </c>
    </row>
    <row r="527" spans="1:11" x14ac:dyDescent="0.25">
      <c r="A527">
        <v>543</v>
      </c>
      <c r="B527" s="2">
        <v>42753.722222222219</v>
      </c>
      <c r="C527" s="2">
        <v>42762.506249999999</v>
      </c>
      <c r="D527">
        <v>140000</v>
      </c>
      <c r="E527" s="1" t="s">
        <v>70</v>
      </c>
      <c r="F527" s="1" t="s">
        <v>71</v>
      </c>
      <c r="G527" s="1" t="s">
        <v>72</v>
      </c>
      <c r="H527" s="1" t="s">
        <v>23</v>
      </c>
      <c r="I527" s="1" t="s">
        <v>35</v>
      </c>
      <c r="J527" s="1" t="s">
        <v>57</v>
      </c>
      <c r="K527">
        <v>124019</v>
      </c>
    </row>
    <row r="528" spans="1:11" x14ac:dyDescent="0.25">
      <c r="A528">
        <v>544</v>
      </c>
      <c r="B528" s="2">
        <v>42753.737500000003</v>
      </c>
      <c r="C528" s="2">
        <v>42772.564583333333</v>
      </c>
      <c r="D528">
        <v>1000000</v>
      </c>
      <c r="E528" s="1" t="s">
        <v>42</v>
      </c>
      <c r="F528" s="1" t="s">
        <v>361</v>
      </c>
      <c r="G528" s="1" t="s">
        <v>362</v>
      </c>
      <c r="H528" s="1" t="s">
        <v>23</v>
      </c>
      <c r="I528" s="1" t="s">
        <v>25</v>
      </c>
      <c r="J528" s="1" t="s">
        <v>57</v>
      </c>
      <c r="K528">
        <v>124020</v>
      </c>
    </row>
    <row r="529" spans="1:11" x14ac:dyDescent="0.25">
      <c r="A529">
        <v>545</v>
      </c>
      <c r="B529" s="2">
        <v>42753.738888888889</v>
      </c>
      <c r="C529" s="2">
        <v>42766.445138888892</v>
      </c>
      <c r="D529">
        <v>495000</v>
      </c>
      <c r="E529" s="1" t="s">
        <v>42</v>
      </c>
      <c r="F529" s="1" t="s">
        <v>361</v>
      </c>
      <c r="G529" s="1" t="s">
        <v>362</v>
      </c>
      <c r="H529" s="1" t="s">
        <v>23</v>
      </c>
      <c r="I529" s="1" t="s">
        <v>35</v>
      </c>
      <c r="J529" s="1" t="s">
        <v>57</v>
      </c>
      <c r="K529">
        <v>124021</v>
      </c>
    </row>
    <row r="530" spans="1:11" x14ac:dyDescent="0.25">
      <c r="A530">
        <v>546</v>
      </c>
      <c r="B530" s="2">
        <v>42753.746527777781</v>
      </c>
      <c r="C530" s="2">
        <v>42761.556250000001</v>
      </c>
      <c r="D530">
        <v>236000</v>
      </c>
      <c r="E530" s="1" t="s">
        <v>70</v>
      </c>
      <c r="F530" s="1" t="s">
        <v>71</v>
      </c>
      <c r="G530" s="1" t="s">
        <v>298</v>
      </c>
      <c r="H530" s="1" t="s">
        <v>23</v>
      </c>
      <c r="I530" s="1" t="s">
        <v>25</v>
      </c>
      <c r="J530" s="1" t="s">
        <v>57</v>
      </c>
      <c r="K530">
        <v>124022</v>
      </c>
    </row>
    <row r="531" spans="1:11" x14ac:dyDescent="0.25">
      <c r="A531">
        <v>547</v>
      </c>
      <c r="B531" s="2">
        <v>42753.818749999999</v>
      </c>
      <c r="C531" s="2">
        <v>42766.385416666664</v>
      </c>
      <c r="D531">
        <v>390000</v>
      </c>
      <c r="E531" s="1" t="s">
        <v>42</v>
      </c>
      <c r="F531" s="1" t="s">
        <v>43</v>
      </c>
      <c r="G531" s="1" t="s">
        <v>44</v>
      </c>
      <c r="H531" s="1" t="s">
        <v>23</v>
      </c>
      <c r="I531" s="1" t="s">
        <v>25</v>
      </c>
      <c r="J531" s="1" t="s">
        <v>57</v>
      </c>
      <c r="K531">
        <v>124023</v>
      </c>
    </row>
    <row r="532" spans="1:11" x14ac:dyDescent="0.25">
      <c r="A532">
        <v>548</v>
      </c>
      <c r="B532" s="2">
        <v>42753.84097222222</v>
      </c>
      <c r="C532" s="2">
        <v>42762.400694444441</v>
      </c>
      <c r="D532">
        <v>275000</v>
      </c>
      <c r="E532" s="1" t="s">
        <v>42</v>
      </c>
      <c r="F532" s="1" t="s">
        <v>43</v>
      </c>
      <c r="G532" s="1" t="s">
        <v>44</v>
      </c>
      <c r="H532" s="1" t="s">
        <v>23</v>
      </c>
      <c r="I532" s="1" t="s">
        <v>35</v>
      </c>
      <c r="J532" s="1" t="s">
        <v>57</v>
      </c>
      <c r="K532">
        <v>124024</v>
      </c>
    </row>
    <row r="533" spans="1:11" x14ac:dyDescent="0.25">
      <c r="A533">
        <v>549</v>
      </c>
      <c r="B533" s="2">
        <v>42753.843055555553</v>
      </c>
      <c r="C533" s="2">
        <v>42762.718055555553</v>
      </c>
      <c r="D533">
        <v>503000</v>
      </c>
      <c r="E533" s="1" t="s">
        <v>42</v>
      </c>
      <c r="F533" s="1" t="s">
        <v>43</v>
      </c>
      <c r="G533" s="1" t="s">
        <v>44</v>
      </c>
      <c r="H533" s="1" t="s">
        <v>23</v>
      </c>
      <c r="I533" s="1" t="s">
        <v>25</v>
      </c>
      <c r="J533" s="1" t="s">
        <v>57</v>
      </c>
      <c r="K533">
        <v>124025</v>
      </c>
    </row>
    <row r="534" spans="1:11" x14ac:dyDescent="0.25">
      <c r="A534">
        <v>550</v>
      </c>
      <c r="B534" s="2">
        <v>42753.866666666669</v>
      </c>
      <c r="C534" s="2"/>
      <c r="D534">
        <v>775000</v>
      </c>
      <c r="E534" s="1" t="s">
        <v>42</v>
      </c>
      <c r="F534" s="1" t="s">
        <v>43</v>
      </c>
      <c r="G534" s="1" t="s">
        <v>44</v>
      </c>
      <c r="H534" s="1" t="s">
        <v>218</v>
      </c>
      <c r="I534" s="1" t="s">
        <v>25</v>
      </c>
      <c r="J534" s="1" t="s">
        <v>30</v>
      </c>
      <c r="K534">
        <v>124026</v>
      </c>
    </row>
    <row r="535" spans="1:11" x14ac:dyDescent="0.25">
      <c r="A535">
        <v>551</v>
      </c>
      <c r="B535" s="2">
        <v>42753.880555555559</v>
      </c>
      <c r="C535" s="2">
        <v>42761.914583333331</v>
      </c>
      <c r="D535">
        <v>1800000</v>
      </c>
      <c r="E535" s="1" t="s">
        <v>70</v>
      </c>
      <c r="F535" s="1" t="s">
        <v>21</v>
      </c>
      <c r="G535" s="1" t="s">
        <v>158</v>
      </c>
      <c r="H535" s="1" t="s">
        <v>23</v>
      </c>
      <c r="I535" s="1" t="s">
        <v>25</v>
      </c>
      <c r="J535" s="1" t="s">
        <v>57</v>
      </c>
      <c r="K535">
        <v>124027</v>
      </c>
    </row>
    <row r="536" spans="1:11" x14ac:dyDescent="0.25">
      <c r="A536">
        <v>552</v>
      </c>
      <c r="B536" s="2">
        <v>42753.925000000003</v>
      </c>
      <c r="C536" s="2">
        <v>42761.561111111114</v>
      </c>
      <c r="D536">
        <v>850000</v>
      </c>
      <c r="E536" s="1" t="s">
        <v>70</v>
      </c>
      <c r="F536" s="1" t="s">
        <v>21</v>
      </c>
      <c r="G536" s="1" t="s">
        <v>158</v>
      </c>
      <c r="H536" s="1" t="s">
        <v>23</v>
      </c>
      <c r="I536" s="1" t="s">
        <v>25</v>
      </c>
      <c r="J536" s="1" t="s">
        <v>57</v>
      </c>
      <c r="K536">
        <v>124028</v>
      </c>
    </row>
    <row r="537" spans="1:11" x14ac:dyDescent="0.25">
      <c r="A537">
        <v>553</v>
      </c>
      <c r="B537" s="2">
        <v>42753.945138888892</v>
      </c>
      <c r="C537" s="2">
        <v>42766.782638888886</v>
      </c>
      <c r="D537">
        <v>750000</v>
      </c>
      <c r="E537" s="1" t="s">
        <v>70</v>
      </c>
      <c r="F537" s="1" t="s">
        <v>21</v>
      </c>
      <c r="G537" s="1" t="s">
        <v>158</v>
      </c>
      <c r="H537" s="1" t="s">
        <v>23</v>
      </c>
      <c r="I537" s="1" t="s">
        <v>25</v>
      </c>
      <c r="J537" s="1" t="s">
        <v>57</v>
      </c>
      <c r="K537">
        <v>124029</v>
      </c>
    </row>
    <row r="538" spans="1:11" x14ac:dyDescent="0.25">
      <c r="A538">
        <v>554</v>
      </c>
      <c r="B538" s="2">
        <v>42753.956250000003</v>
      </c>
      <c r="C538" s="2">
        <v>42759.572222222225</v>
      </c>
      <c r="D538">
        <v>570000</v>
      </c>
      <c r="E538" s="1" t="s">
        <v>70</v>
      </c>
      <c r="F538" s="1" t="s">
        <v>21</v>
      </c>
      <c r="G538" s="1" t="s">
        <v>158</v>
      </c>
      <c r="H538" s="1" t="s">
        <v>23</v>
      </c>
      <c r="I538" s="1" t="s">
        <v>25</v>
      </c>
      <c r="J538" s="1" t="s">
        <v>57</v>
      </c>
      <c r="K538">
        <v>124030</v>
      </c>
    </row>
    <row r="539" spans="1:11" x14ac:dyDescent="0.25">
      <c r="A539">
        <v>555</v>
      </c>
      <c r="B539" s="2">
        <v>42753.959722222222</v>
      </c>
      <c r="C539" s="2">
        <v>42775.522916666669</v>
      </c>
      <c r="D539">
        <v>580000</v>
      </c>
      <c r="E539" s="1" t="s">
        <v>70</v>
      </c>
      <c r="F539" s="1" t="s">
        <v>71</v>
      </c>
      <c r="G539" s="1" t="s">
        <v>72</v>
      </c>
      <c r="H539" s="1" t="s">
        <v>23</v>
      </c>
      <c r="I539" s="1" t="s">
        <v>25</v>
      </c>
      <c r="J539" s="1" t="s">
        <v>57</v>
      </c>
      <c r="K539">
        <v>124031</v>
      </c>
    </row>
    <row r="540" spans="1:11" x14ac:dyDescent="0.25">
      <c r="A540">
        <v>556</v>
      </c>
      <c r="B540" s="2">
        <v>42753.96875</v>
      </c>
      <c r="C540" s="2">
        <v>42765.397916666669</v>
      </c>
      <c r="D540">
        <v>484999</v>
      </c>
      <c r="E540" s="1" t="s">
        <v>70</v>
      </c>
      <c r="F540" s="1" t="s">
        <v>71</v>
      </c>
      <c r="G540" s="1" t="s">
        <v>72</v>
      </c>
      <c r="H540" s="1" t="s">
        <v>23</v>
      </c>
      <c r="I540" s="1" t="s">
        <v>25</v>
      </c>
      <c r="J540" s="1" t="s">
        <v>57</v>
      </c>
      <c r="K540">
        <v>124032</v>
      </c>
    </row>
    <row r="541" spans="1:11" x14ac:dyDescent="0.25">
      <c r="A541">
        <v>557</v>
      </c>
      <c r="B541" s="2">
        <v>42754.005555555559</v>
      </c>
      <c r="C541" s="2">
        <v>42765.611805555556</v>
      </c>
      <c r="D541">
        <v>700000</v>
      </c>
      <c r="E541" s="1" t="s">
        <v>19</v>
      </c>
      <c r="F541" s="1" t="s">
        <v>33</v>
      </c>
      <c r="G541" s="1" t="s">
        <v>34</v>
      </c>
      <c r="H541" s="1" t="s">
        <v>218</v>
      </c>
      <c r="I541" s="1" t="s">
        <v>25</v>
      </c>
      <c r="J541" s="1" t="s">
        <v>57</v>
      </c>
      <c r="K541">
        <v>124033</v>
      </c>
    </row>
    <row r="542" spans="1:11" x14ac:dyDescent="0.25">
      <c r="A542">
        <v>558</v>
      </c>
      <c r="B542" s="2">
        <v>42754.372916666667</v>
      </c>
      <c r="C542" s="2">
        <v>42762.385416666664</v>
      </c>
      <c r="D542">
        <v>415000</v>
      </c>
      <c r="E542" s="1" t="s">
        <v>42</v>
      </c>
      <c r="F542" s="1" t="s">
        <v>89</v>
      </c>
      <c r="G542" s="1" t="s">
        <v>123</v>
      </c>
      <c r="H542" s="1" t="s">
        <v>218</v>
      </c>
      <c r="I542" s="1" t="s">
        <v>25</v>
      </c>
      <c r="J542" s="1" t="s">
        <v>57</v>
      </c>
      <c r="K542">
        <v>124034</v>
      </c>
    </row>
    <row r="543" spans="1:11" x14ac:dyDescent="0.25">
      <c r="A543">
        <v>559</v>
      </c>
      <c r="B543" s="2">
        <v>42754.415972222225</v>
      </c>
      <c r="C543" s="2">
        <v>42761.658333333333</v>
      </c>
      <c r="D543">
        <v>325000</v>
      </c>
      <c r="E543" s="1" t="s">
        <v>70</v>
      </c>
      <c r="F543" s="1" t="s">
        <v>71</v>
      </c>
      <c r="G543" s="1" t="s">
        <v>72</v>
      </c>
      <c r="H543" s="1" t="s">
        <v>23</v>
      </c>
      <c r="I543" s="1" t="s">
        <v>25</v>
      </c>
      <c r="J543" s="1" t="s">
        <v>57</v>
      </c>
      <c r="K543">
        <v>124035</v>
      </c>
    </row>
    <row r="544" spans="1:11" x14ac:dyDescent="0.25">
      <c r="A544">
        <v>560</v>
      </c>
      <c r="B544" s="2">
        <v>42754.428472222222</v>
      </c>
      <c r="C544" s="2">
        <v>42767.045138888891</v>
      </c>
      <c r="D544">
        <v>550000</v>
      </c>
      <c r="E544" s="1" t="s">
        <v>70</v>
      </c>
      <c r="F544" s="1" t="s">
        <v>71</v>
      </c>
      <c r="G544" s="1" t="s">
        <v>72</v>
      </c>
      <c r="H544" s="1" t="s">
        <v>23</v>
      </c>
      <c r="I544" s="1" t="s">
        <v>25</v>
      </c>
      <c r="J544" s="1" t="s">
        <v>57</v>
      </c>
      <c r="K544">
        <v>124036</v>
      </c>
    </row>
    <row r="545" spans="1:11" x14ac:dyDescent="0.25">
      <c r="A545">
        <v>561</v>
      </c>
      <c r="B545" s="2">
        <v>42754.439583333333</v>
      </c>
      <c r="C545" s="2">
        <v>42761.545138888891</v>
      </c>
      <c r="D545">
        <v>300000</v>
      </c>
      <c r="E545" s="1" t="s">
        <v>70</v>
      </c>
      <c r="F545" s="1" t="s">
        <v>71</v>
      </c>
      <c r="G545" s="1" t="s">
        <v>72</v>
      </c>
      <c r="H545" s="1" t="s">
        <v>23</v>
      </c>
      <c r="I545" s="1" t="s">
        <v>25</v>
      </c>
      <c r="J545" s="1" t="s">
        <v>57</v>
      </c>
      <c r="K545">
        <v>124037</v>
      </c>
    </row>
    <row r="546" spans="1:11" x14ac:dyDescent="0.25">
      <c r="A546">
        <v>562</v>
      </c>
      <c r="B546" s="2">
        <v>42754.476388888892</v>
      </c>
      <c r="C546" s="2">
        <v>42817.347916666666</v>
      </c>
      <c r="D546">
        <v>217000</v>
      </c>
      <c r="E546" s="1" t="s">
        <v>19</v>
      </c>
      <c r="F546" s="1" t="s">
        <v>33</v>
      </c>
      <c r="G546" s="1" t="s">
        <v>34</v>
      </c>
      <c r="H546" s="1" t="s">
        <v>23</v>
      </c>
      <c r="I546" s="1" t="s">
        <v>25</v>
      </c>
      <c r="J546" s="1" t="s">
        <v>57</v>
      </c>
      <c r="K546">
        <v>124038</v>
      </c>
    </row>
    <row r="547" spans="1:11" x14ac:dyDescent="0.25">
      <c r="A547">
        <v>563</v>
      </c>
      <c r="B547" s="2">
        <v>42754.490972222222</v>
      </c>
      <c r="C547" s="2">
        <v>42772.571527777778</v>
      </c>
      <c r="D547">
        <v>700000</v>
      </c>
      <c r="E547" s="1" t="s">
        <v>42</v>
      </c>
      <c r="F547" s="1" t="s">
        <v>89</v>
      </c>
      <c r="G547" s="1" t="s">
        <v>123</v>
      </c>
      <c r="H547" s="1" t="s">
        <v>23</v>
      </c>
      <c r="I547" s="1" t="s">
        <v>25</v>
      </c>
      <c r="J547" s="1" t="s">
        <v>57</v>
      </c>
      <c r="K547">
        <v>124039</v>
      </c>
    </row>
    <row r="548" spans="1:11" x14ac:dyDescent="0.25">
      <c r="A548">
        <v>564</v>
      </c>
      <c r="B548" s="2">
        <v>42754.501388888886</v>
      </c>
      <c r="C548" s="2">
        <v>42761.466666666667</v>
      </c>
      <c r="D548">
        <v>466000</v>
      </c>
      <c r="E548" s="1" t="s">
        <v>19</v>
      </c>
      <c r="F548" s="1" t="s">
        <v>20</v>
      </c>
      <c r="G548" s="1" t="s">
        <v>21</v>
      </c>
      <c r="H548" s="1" t="s">
        <v>23</v>
      </c>
      <c r="I548" s="1" t="s">
        <v>452</v>
      </c>
      <c r="J548" s="1" t="s">
        <v>57</v>
      </c>
      <c r="K548">
        <v>124040</v>
      </c>
    </row>
    <row r="549" spans="1:11" x14ac:dyDescent="0.25">
      <c r="A549">
        <v>565</v>
      </c>
      <c r="B549" s="2">
        <v>42754.533333333333</v>
      </c>
      <c r="C549" s="2">
        <v>42765.761111111111</v>
      </c>
      <c r="D549">
        <v>484999</v>
      </c>
      <c r="E549" s="1" t="s">
        <v>70</v>
      </c>
      <c r="F549" s="1" t="s">
        <v>21</v>
      </c>
      <c r="G549" s="1" t="s">
        <v>158</v>
      </c>
      <c r="H549" s="1" t="s">
        <v>218</v>
      </c>
      <c r="I549" s="1" t="s">
        <v>25</v>
      </c>
      <c r="J549" s="1" t="s">
        <v>57</v>
      </c>
      <c r="K549">
        <v>124041</v>
      </c>
    </row>
    <row r="550" spans="1:11" x14ac:dyDescent="0.25">
      <c r="A550">
        <v>566</v>
      </c>
      <c r="B550" s="2">
        <v>42754.54583333333</v>
      </c>
      <c r="C550" s="2">
        <v>42761.564583333333</v>
      </c>
      <c r="D550">
        <v>670000</v>
      </c>
      <c r="E550" s="1" t="s">
        <v>70</v>
      </c>
      <c r="F550" s="1" t="s">
        <v>21</v>
      </c>
      <c r="G550" s="1" t="s">
        <v>158</v>
      </c>
      <c r="H550" s="1" t="s">
        <v>23</v>
      </c>
      <c r="I550" s="1" t="s">
        <v>25</v>
      </c>
      <c r="J550" s="1" t="s">
        <v>57</v>
      </c>
      <c r="K550">
        <v>124042</v>
      </c>
    </row>
    <row r="551" spans="1:11" x14ac:dyDescent="0.25">
      <c r="A551">
        <v>567</v>
      </c>
      <c r="B551" s="2">
        <v>42754.568055555559</v>
      </c>
      <c r="C551" s="2">
        <v>42762.445833333331</v>
      </c>
      <c r="D551">
        <v>500000</v>
      </c>
      <c r="E551" s="1" t="s">
        <v>70</v>
      </c>
      <c r="F551" s="1" t="s">
        <v>21</v>
      </c>
      <c r="G551" s="1" t="s">
        <v>158</v>
      </c>
      <c r="H551" s="1" t="s">
        <v>23</v>
      </c>
      <c r="I551" s="1" t="s">
        <v>35</v>
      </c>
      <c r="J551" s="1" t="s">
        <v>57</v>
      </c>
      <c r="K551">
        <v>124043</v>
      </c>
    </row>
    <row r="552" spans="1:11" x14ac:dyDescent="0.25">
      <c r="A552">
        <v>568</v>
      </c>
      <c r="B552" s="2">
        <v>42754.586111111108</v>
      </c>
      <c r="C552" s="2">
        <v>42773.607638888891</v>
      </c>
      <c r="D552">
        <v>675000</v>
      </c>
      <c r="E552" s="1" t="s">
        <v>70</v>
      </c>
      <c r="F552" s="1" t="s">
        <v>71</v>
      </c>
      <c r="G552" s="1" t="s">
        <v>298</v>
      </c>
      <c r="H552" s="1" t="s">
        <v>23</v>
      </c>
      <c r="I552" s="1" t="s">
        <v>25</v>
      </c>
      <c r="J552" s="1" t="s">
        <v>57</v>
      </c>
      <c r="K552">
        <v>124044</v>
      </c>
    </row>
    <row r="553" spans="1:11" x14ac:dyDescent="0.25">
      <c r="A553">
        <v>569</v>
      </c>
      <c r="B553" s="2">
        <v>42754.602777777778</v>
      </c>
      <c r="C553" s="2">
        <v>42766.518055555556</v>
      </c>
      <c r="D553">
        <v>220000</v>
      </c>
      <c r="E553" s="1" t="s">
        <v>42</v>
      </c>
      <c r="F553" s="1" t="s">
        <v>43</v>
      </c>
      <c r="G553" s="1" t="s">
        <v>44</v>
      </c>
      <c r="H553" s="1" t="s">
        <v>23</v>
      </c>
      <c r="I553" s="1" t="s">
        <v>35</v>
      </c>
      <c r="J553" s="1" t="s">
        <v>57</v>
      </c>
      <c r="K553">
        <v>124045</v>
      </c>
    </row>
    <row r="554" spans="1:11" x14ac:dyDescent="0.25">
      <c r="A554">
        <v>570</v>
      </c>
      <c r="B554" s="2">
        <v>42754.609722222223</v>
      </c>
      <c r="C554" s="2">
        <v>42758.526388888888</v>
      </c>
      <c r="D554">
        <v>1650000</v>
      </c>
      <c r="E554" s="1" t="s">
        <v>19</v>
      </c>
      <c r="F554" s="1" t="s">
        <v>33</v>
      </c>
      <c r="G554" s="1" t="s">
        <v>34</v>
      </c>
      <c r="H554" s="1" t="s">
        <v>23</v>
      </c>
      <c r="I554" s="1" t="s">
        <v>25</v>
      </c>
      <c r="J554" s="1" t="s">
        <v>57</v>
      </c>
      <c r="K554">
        <v>124046</v>
      </c>
    </row>
    <row r="555" spans="1:11" x14ac:dyDescent="0.25">
      <c r="A555">
        <v>571</v>
      </c>
      <c r="B555" s="2">
        <v>42754.63958333333</v>
      </c>
      <c r="C555" s="2">
        <v>42761.702777777777</v>
      </c>
      <c r="D555">
        <v>630000</v>
      </c>
      <c r="E555" s="1" t="s">
        <v>19</v>
      </c>
      <c r="F555" s="1" t="s">
        <v>33</v>
      </c>
      <c r="G555" s="1" t="s">
        <v>34</v>
      </c>
      <c r="H555" s="1" t="s">
        <v>23</v>
      </c>
      <c r="I555" s="1" t="s">
        <v>35</v>
      </c>
      <c r="J555" s="1" t="s">
        <v>57</v>
      </c>
      <c r="K555">
        <v>124047</v>
      </c>
    </row>
    <row r="556" spans="1:11" x14ac:dyDescent="0.25">
      <c r="A556">
        <v>572</v>
      </c>
      <c r="B556" s="2">
        <v>42754.63958333333</v>
      </c>
      <c r="C556" s="2">
        <v>42767.754166666666</v>
      </c>
      <c r="D556">
        <v>250000</v>
      </c>
      <c r="E556" s="1" t="s">
        <v>70</v>
      </c>
      <c r="F556" s="1" t="s">
        <v>71</v>
      </c>
      <c r="G556" s="1" t="s">
        <v>72</v>
      </c>
      <c r="H556" s="1" t="s">
        <v>23</v>
      </c>
      <c r="I556" s="1" t="s">
        <v>35</v>
      </c>
      <c r="J556" s="1" t="s">
        <v>57</v>
      </c>
      <c r="K556">
        <v>124048</v>
      </c>
    </row>
    <row r="557" spans="1:11" x14ac:dyDescent="0.25">
      <c r="A557">
        <v>573</v>
      </c>
      <c r="B557" s="2">
        <v>42754.650694444441</v>
      </c>
      <c r="C557" s="2">
        <v>42776.806250000001</v>
      </c>
      <c r="D557">
        <v>120000</v>
      </c>
      <c r="E557" s="1" t="s">
        <v>70</v>
      </c>
      <c r="F557" s="1" t="s">
        <v>21</v>
      </c>
      <c r="G557" s="1" t="s">
        <v>158</v>
      </c>
      <c r="H557" s="1" t="s">
        <v>23</v>
      </c>
      <c r="I557" s="1" t="s">
        <v>46</v>
      </c>
      <c r="J557" s="1" t="s">
        <v>57</v>
      </c>
      <c r="K557">
        <v>124049</v>
      </c>
    </row>
    <row r="558" spans="1:11" x14ac:dyDescent="0.25">
      <c r="A558">
        <v>574</v>
      </c>
      <c r="B558" s="2">
        <v>42754.668055555558</v>
      </c>
      <c r="C558" s="2">
        <v>42765.521527777775</v>
      </c>
      <c r="D558">
        <v>300000</v>
      </c>
      <c r="E558" s="1" t="s">
        <v>167</v>
      </c>
      <c r="F558" s="1" t="s">
        <v>203</v>
      </c>
      <c r="G558" s="1" t="s">
        <v>204</v>
      </c>
      <c r="H558" s="1" t="s">
        <v>23</v>
      </c>
      <c r="I558" s="1" t="s">
        <v>35</v>
      </c>
      <c r="J558" s="1" t="s">
        <v>57</v>
      </c>
      <c r="K558">
        <v>124050</v>
      </c>
    </row>
    <row r="559" spans="1:11" x14ac:dyDescent="0.25">
      <c r="A559">
        <v>575</v>
      </c>
      <c r="B559" s="2">
        <v>42754.678472222222</v>
      </c>
      <c r="C559" s="2">
        <v>42762.671527777777</v>
      </c>
      <c r="D559">
        <v>525000</v>
      </c>
      <c r="E559" s="1" t="s">
        <v>167</v>
      </c>
      <c r="F559" s="1" t="s">
        <v>279</v>
      </c>
      <c r="G559" s="1" t="s">
        <v>280</v>
      </c>
      <c r="H559" s="1" t="s">
        <v>23</v>
      </c>
      <c r="I559" s="1" t="s">
        <v>25</v>
      </c>
      <c r="J559" s="1" t="s">
        <v>57</v>
      </c>
      <c r="K559">
        <v>124051</v>
      </c>
    </row>
    <row r="560" spans="1:11" x14ac:dyDescent="0.25">
      <c r="A560">
        <v>578</v>
      </c>
      <c r="B560" s="2">
        <v>42754.720138888886</v>
      </c>
      <c r="C560" s="2">
        <v>42762.463888888888</v>
      </c>
      <c r="D560">
        <v>1100000</v>
      </c>
      <c r="E560" s="1" t="s">
        <v>70</v>
      </c>
      <c r="F560" s="1" t="s">
        <v>21</v>
      </c>
      <c r="G560" s="1" t="s">
        <v>158</v>
      </c>
      <c r="H560" s="1" t="s">
        <v>23</v>
      </c>
      <c r="I560" s="1" t="s">
        <v>25</v>
      </c>
      <c r="J560" s="1" t="s">
        <v>57</v>
      </c>
      <c r="K560">
        <v>124054</v>
      </c>
    </row>
    <row r="561" spans="1:11" x14ac:dyDescent="0.25">
      <c r="A561">
        <v>579</v>
      </c>
      <c r="B561" s="2">
        <v>42754.793055555558</v>
      </c>
      <c r="C561" s="2">
        <v>42758.849305555559</v>
      </c>
      <c r="D561">
        <v>480000</v>
      </c>
      <c r="E561" s="1" t="s">
        <v>70</v>
      </c>
      <c r="F561" s="1" t="s">
        <v>71</v>
      </c>
      <c r="G561" s="1" t="s">
        <v>72</v>
      </c>
      <c r="H561" s="1" t="s">
        <v>23</v>
      </c>
      <c r="I561" s="1" t="s">
        <v>35</v>
      </c>
      <c r="J561" s="1" t="s">
        <v>57</v>
      </c>
      <c r="K561">
        <v>124055</v>
      </c>
    </row>
    <row r="562" spans="1:11" x14ac:dyDescent="0.25">
      <c r="A562">
        <v>580</v>
      </c>
      <c r="B562" s="2">
        <v>42754.815972222219</v>
      </c>
      <c r="C562" s="2">
        <v>42759.536805555559</v>
      </c>
      <c r="D562">
        <v>605000</v>
      </c>
      <c r="E562" s="1" t="s">
        <v>42</v>
      </c>
      <c r="F562" s="1" t="s">
        <v>89</v>
      </c>
      <c r="G562" s="1" t="s">
        <v>123</v>
      </c>
      <c r="H562" s="1" t="s">
        <v>23</v>
      </c>
      <c r="I562" s="1" t="s">
        <v>35</v>
      </c>
      <c r="J562" s="1" t="s">
        <v>57</v>
      </c>
      <c r="K562">
        <v>124056</v>
      </c>
    </row>
    <row r="563" spans="1:11" x14ac:dyDescent="0.25">
      <c r="A563">
        <v>581</v>
      </c>
      <c r="B563" s="2">
        <v>42754.841666666667</v>
      </c>
      <c r="C563" s="2">
        <v>42772.385416666664</v>
      </c>
      <c r="D563">
        <v>250000</v>
      </c>
      <c r="E563" s="1" t="s">
        <v>42</v>
      </c>
      <c r="F563" s="1" t="s">
        <v>89</v>
      </c>
      <c r="G563" s="1" t="s">
        <v>123</v>
      </c>
      <c r="H563" s="1" t="s">
        <v>23</v>
      </c>
      <c r="I563" s="1" t="s">
        <v>35</v>
      </c>
      <c r="J563" s="1" t="s">
        <v>57</v>
      </c>
      <c r="K563">
        <v>124057</v>
      </c>
    </row>
    <row r="564" spans="1:11" x14ac:dyDescent="0.25">
      <c r="A564">
        <v>582</v>
      </c>
      <c r="B564" s="2">
        <v>42754.864583333336</v>
      </c>
      <c r="C564" s="2">
        <v>42765.824305555558</v>
      </c>
      <c r="D564">
        <v>245000</v>
      </c>
      <c r="E564" s="1" t="s">
        <v>70</v>
      </c>
      <c r="F564" s="1" t="s">
        <v>71</v>
      </c>
      <c r="G564" s="1" t="s">
        <v>303</v>
      </c>
      <c r="H564" s="1" t="s">
        <v>23</v>
      </c>
      <c r="I564" s="1" t="s">
        <v>35</v>
      </c>
      <c r="J564" s="1" t="s">
        <v>57</v>
      </c>
      <c r="K564">
        <v>124058</v>
      </c>
    </row>
    <row r="565" spans="1:11" x14ac:dyDescent="0.25">
      <c r="A565">
        <v>583</v>
      </c>
      <c r="B565" s="2">
        <v>42754.89166666667</v>
      </c>
      <c r="C565" s="2">
        <v>42765.558333333334</v>
      </c>
      <c r="D565">
        <v>210000</v>
      </c>
      <c r="E565" s="1" t="s">
        <v>70</v>
      </c>
      <c r="F565" s="1" t="s">
        <v>71</v>
      </c>
      <c r="G565" s="1" t="s">
        <v>303</v>
      </c>
      <c r="H565" s="1" t="s">
        <v>23</v>
      </c>
      <c r="I565" s="1" t="s">
        <v>452</v>
      </c>
      <c r="J565" s="1" t="s">
        <v>57</v>
      </c>
      <c r="K565">
        <v>124059</v>
      </c>
    </row>
    <row r="566" spans="1:11" x14ac:dyDescent="0.25">
      <c r="A566">
        <v>584</v>
      </c>
      <c r="B566" s="2">
        <v>42754.908333333333</v>
      </c>
      <c r="C566" s="2">
        <v>42765.486805555556</v>
      </c>
      <c r="D566">
        <v>730000</v>
      </c>
      <c r="E566" s="1" t="s">
        <v>70</v>
      </c>
      <c r="F566" s="1" t="s">
        <v>71</v>
      </c>
      <c r="G566" s="1" t="s">
        <v>303</v>
      </c>
      <c r="H566" s="1" t="s">
        <v>23</v>
      </c>
      <c r="I566" s="1" t="s">
        <v>25</v>
      </c>
      <c r="J566" s="1" t="s">
        <v>57</v>
      </c>
      <c r="K566">
        <v>124060</v>
      </c>
    </row>
    <row r="567" spans="1:11" x14ac:dyDescent="0.25">
      <c r="A567">
        <v>585</v>
      </c>
      <c r="B567" s="2">
        <v>42754.93472222222</v>
      </c>
      <c r="C567" s="2">
        <v>42772.598611111112</v>
      </c>
      <c r="D567">
        <v>500000</v>
      </c>
      <c r="E567" s="1" t="s">
        <v>19</v>
      </c>
      <c r="F567" s="1" t="s">
        <v>33</v>
      </c>
      <c r="G567" s="1" t="s">
        <v>34</v>
      </c>
      <c r="H567" s="1" t="s">
        <v>23</v>
      </c>
      <c r="I567" s="1" t="s">
        <v>25</v>
      </c>
      <c r="J567" s="1" t="s">
        <v>57</v>
      </c>
      <c r="K567">
        <v>124061</v>
      </c>
    </row>
    <row r="568" spans="1:11" x14ac:dyDescent="0.25">
      <c r="A568">
        <v>586</v>
      </c>
      <c r="B568" s="2">
        <v>42754.945138888892</v>
      </c>
      <c r="C568" s="2">
        <v>42761.581250000003</v>
      </c>
      <c r="D568">
        <v>400000</v>
      </c>
      <c r="E568" s="1" t="s">
        <v>19</v>
      </c>
      <c r="F568" s="1" t="s">
        <v>33</v>
      </c>
      <c r="G568" s="1" t="s">
        <v>34</v>
      </c>
      <c r="H568" s="1" t="s">
        <v>23</v>
      </c>
      <c r="I568" s="1" t="s">
        <v>25</v>
      </c>
      <c r="J568" s="1" t="s">
        <v>57</v>
      </c>
      <c r="K568">
        <v>124062</v>
      </c>
    </row>
    <row r="569" spans="1:11" x14ac:dyDescent="0.25">
      <c r="A569">
        <v>587</v>
      </c>
      <c r="B569" s="2">
        <v>42754.966666666667</v>
      </c>
      <c r="C569" s="2">
        <v>42767.754166666666</v>
      </c>
      <c r="D569">
        <v>280000</v>
      </c>
      <c r="E569" s="1" t="s">
        <v>19</v>
      </c>
      <c r="F569" s="1" t="s">
        <v>33</v>
      </c>
      <c r="G569" s="1" t="s">
        <v>34</v>
      </c>
      <c r="H569" s="1" t="s">
        <v>23</v>
      </c>
      <c r="I569" s="1" t="s">
        <v>35</v>
      </c>
      <c r="J569" s="1" t="s">
        <v>57</v>
      </c>
      <c r="K569">
        <v>124063</v>
      </c>
    </row>
    <row r="570" spans="1:11" x14ac:dyDescent="0.25">
      <c r="A570">
        <v>588</v>
      </c>
      <c r="B570" s="2">
        <v>42755.017361111109</v>
      </c>
      <c r="C570" s="2">
        <v>42766.738888888889</v>
      </c>
      <c r="D570">
        <v>561000</v>
      </c>
      <c r="E570" s="1" t="s">
        <v>19</v>
      </c>
      <c r="F570" s="1" t="s">
        <v>293</v>
      </c>
      <c r="G570" s="1" t="s">
        <v>294</v>
      </c>
      <c r="H570" s="1" t="s">
        <v>23</v>
      </c>
      <c r="I570" s="1" t="s">
        <v>46</v>
      </c>
      <c r="J570" s="1" t="s">
        <v>57</v>
      </c>
      <c r="K570">
        <v>124064</v>
      </c>
    </row>
    <row r="571" spans="1:11" x14ac:dyDescent="0.25">
      <c r="A571">
        <v>589</v>
      </c>
      <c r="B571" s="2">
        <v>42755.036111111112</v>
      </c>
      <c r="C571" s="2">
        <v>42759.588194444441</v>
      </c>
      <c r="D571">
        <v>950000</v>
      </c>
      <c r="E571" s="1" t="s">
        <v>42</v>
      </c>
      <c r="F571" s="1" t="s">
        <v>43</v>
      </c>
      <c r="G571" s="1" t="s">
        <v>44</v>
      </c>
      <c r="H571" s="1" t="s">
        <v>218</v>
      </c>
      <c r="I571" s="1" t="s">
        <v>25</v>
      </c>
      <c r="J571" s="1" t="s">
        <v>57</v>
      </c>
      <c r="K571">
        <v>124065</v>
      </c>
    </row>
    <row r="572" spans="1:11" x14ac:dyDescent="0.25">
      <c r="A572">
        <v>590</v>
      </c>
      <c r="B572" s="2">
        <v>42755.082638888889</v>
      </c>
      <c r="C572" s="2">
        <v>42760.692361111112</v>
      </c>
      <c r="D572">
        <v>375000</v>
      </c>
      <c r="E572" s="1" t="s">
        <v>42</v>
      </c>
      <c r="F572" s="1" t="s">
        <v>43</v>
      </c>
      <c r="G572" s="1" t="s">
        <v>44</v>
      </c>
      <c r="H572" s="1" t="s">
        <v>218</v>
      </c>
      <c r="I572" s="1" t="s">
        <v>25</v>
      </c>
      <c r="J572" s="1" t="s">
        <v>57</v>
      </c>
      <c r="K572">
        <v>124066</v>
      </c>
    </row>
    <row r="573" spans="1:11" x14ac:dyDescent="0.25">
      <c r="A573">
        <v>591</v>
      </c>
      <c r="B573" s="2">
        <v>42755.149305555555</v>
      </c>
      <c r="C573" s="2">
        <v>42766.425000000003</v>
      </c>
      <c r="D573">
        <v>700000</v>
      </c>
      <c r="E573" s="1" t="s">
        <v>42</v>
      </c>
      <c r="F573" s="1" t="s">
        <v>43</v>
      </c>
      <c r="G573" s="1" t="s">
        <v>44</v>
      </c>
      <c r="H573" s="1" t="s">
        <v>218</v>
      </c>
      <c r="I573" s="1" t="s">
        <v>25</v>
      </c>
      <c r="J573" s="1" t="s">
        <v>57</v>
      </c>
      <c r="K573">
        <v>124067</v>
      </c>
    </row>
    <row r="574" spans="1:11" x14ac:dyDescent="0.25">
      <c r="A574">
        <v>592</v>
      </c>
      <c r="B574" s="2">
        <v>42755.438194444447</v>
      </c>
      <c r="C574" s="2"/>
      <c r="D574">
        <v>375000</v>
      </c>
      <c r="E574" s="1" t="s">
        <v>19</v>
      </c>
      <c r="F574" s="1" t="s">
        <v>33</v>
      </c>
      <c r="G574" s="1" t="s">
        <v>34</v>
      </c>
      <c r="H574" s="1" t="s">
        <v>218</v>
      </c>
      <c r="I574" s="1" t="s">
        <v>35</v>
      </c>
      <c r="J574" s="1" t="s">
        <v>30</v>
      </c>
      <c r="K574">
        <v>124068</v>
      </c>
    </row>
    <row r="575" spans="1:11" x14ac:dyDescent="0.25">
      <c r="A575">
        <v>593</v>
      </c>
      <c r="B575" s="2">
        <v>42755.449305555558</v>
      </c>
      <c r="C575" s="2">
        <v>42765.615277777775</v>
      </c>
      <c r="D575">
        <v>270000</v>
      </c>
      <c r="E575" s="1" t="s">
        <v>70</v>
      </c>
      <c r="F575" s="1" t="s">
        <v>71</v>
      </c>
      <c r="G575" s="1" t="s">
        <v>72</v>
      </c>
      <c r="H575" s="1" t="s">
        <v>218</v>
      </c>
      <c r="I575" s="1" t="s">
        <v>35</v>
      </c>
      <c r="J575" s="1" t="s">
        <v>57</v>
      </c>
      <c r="K575">
        <v>124069</v>
      </c>
    </row>
    <row r="576" spans="1:11" x14ac:dyDescent="0.25">
      <c r="A576">
        <v>594</v>
      </c>
      <c r="B576" s="2">
        <v>42755.456944444442</v>
      </c>
      <c r="C576" s="2">
        <v>42786.56527777778</v>
      </c>
      <c r="D576">
        <v>300000</v>
      </c>
      <c r="E576" s="1" t="s">
        <v>19</v>
      </c>
      <c r="F576" s="1" t="s">
        <v>33</v>
      </c>
      <c r="G576" s="1" t="s">
        <v>34</v>
      </c>
      <c r="H576" s="1" t="s">
        <v>218</v>
      </c>
      <c r="I576" s="1" t="s">
        <v>25</v>
      </c>
      <c r="J576" s="1" t="s">
        <v>57</v>
      </c>
      <c r="K576">
        <v>124070</v>
      </c>
    </row>
    <row r="577" spans="1:11" x14ac:dyDescent="0.25">
      <c r="A577">
        <v>595</v>
      </c>
      <c r="B577" s="2">
        <v>42755.466666666667</v>
      </c>
      <c r="C577" s="2">
        <v>42765.545138888891</v>
      </c>
      <c r="D577">
        <v>225000</v>
      </c>
      <c r="E577" s="1" t="s">
        <v>70</v>
      </c>
      <c r="F577" s="1" t="s">
        <v>71</v>
      </c>
      <c r="G577" s="1" t="s">
        <v>72</v>
      </c>
      <c r="H577" s="1" t="s">
        <v>218</v>
      </c>
      <c r="I577" s="1" t="s">
        <v>25</v>
      </c>
      <c r="J577" s="1" t="s">
        <v>57</v>
      </c>
      <c r="K577">
        <v>124071</v>
      </c>
    </row>
    <row r="578" spans="1:11" x14ac:dyDescent="0.25">
      <c r="A578">
        <v>596</v>
      </c>
      <c r="B578" s="2">
        <v>42755.484722222223</v>
      </c>
      <c r="C578" s="2">
        <v>42762.552777777775</v>
      </c>
      <c r="D578">
        <v>1350000</v>
      </c>
      <c r="E578" s="1" t="s">
        <v>70</v>
      </c>
      <c r="F578" s="1" t="s">
        <v>71</v>
      </c>
      <c r="G578" s="1" t="s">
        <v>72</v>
      </c>
      <c r="H578" s="1" t="s">
        <v>218</v>
      </c>
      <c r="I578" s="1" t="s">
        <v>25</v>
      </c>
      <c r="J578" s="1" t="s">
        <v>57</v>
      </c>
      <c r="K578">
        <v>124072</v>
      </c>
    </row>
    <row r="579" spans="1:11" x14ac:dyDescent="0.25">
      <c r="A579">
        <v>597</v>
      </c>
      <c r="B579" s="2">
        <v>42755.50277777778</v>
      </c>
      <c r="C579" s="2">
        <v>42765.599305555559</v>
      </c>
      <c r="D579">
        <v>200000</v>
      </c>
      <c r="E579" s="1" t="s">
        <v>70</v>
      </c>
      <c r="F579" s="1" t="s">
        <v>71</v>
      </c>
      <c r="G579" s="1" t="s">
        <v>72</v>
      </c>
      <c r="H579" s="1" t="s">
        <v>218</v>
      </c>
      <c r="I579" s="1" t="s">
        <v>25</v>
      </c>
      <c r="J579" s="1" t="s">
        <v>57</v>
      </c>
      <c r="K579">
        <v>124073</v>
      </c>
    </row>
    <row r="580" spans="1:11" x14ac:dyDescent="0.25">
      <c r="A580">
        <v>598</v>
      </c>
      <c r="B580" s="2">
        <v>42755.563888888886</v>
      </c>
      <c r="C580" s="2">
        <v>42766.574999999997</v>
      </c>
      <c r="D580">
        <v>400000</v>
      </c>
      <c r="E580" s="1" t="s">
        <v>19</v>
      </c>
      <c r="F580" s="1" t="s">
        <v>33</v>
      </c>
      <c r="G580" s="1" t="s">
        <v>34</v>
      </c>
      <c r="H580" s="1" t="s">
        <v>218</v>
      </c>
      <c r="I580" s="1" t="s">
        <v>25</v>
      </c>
      <c r="J580" s="1" t="s">
        <v>57</v>
      </c>
      <c r="K580">
        <v>124074</v>
      </c>
    </row>
    <row r="581" spans="1:11" x14ac:dyDescent="0.25">
      <c r="A581">
        <v>599</v>
      </c>
      <c r="B581" s="2">
        <v>42755.602083333331</v>
      </c>
      <c r="C581" s="2">
        <v>42769.443055555559</v>
      </c>
      <c r="D581">
        <v>500000</v>
      </c>
      <c r="E581" s="1" t="s">
        <v>19</v>
      </c>
      <c r="F581" s="1" t="s">
        <v>33</v>
      </c>
      <c r="G581" s="1" t="s">
        <v>34</v>
      </c>
      <c r="H581" s="1" t="s">
        <v>218</v>
      </c>
      <c r="I581" s="1" t="s">
        <v>25</v>
      </c>
      <c r="J581" s="1" t="s">
        <v>57</v>
      </c>
      <c r="K581">
        <v>124075</v>
      </c>
    </row>
    <row r="582" spans="1:11" x14ac:dyDescent="0.25">
      <c r="A582">
        <v>600</v>
      </c>
      <c r="B582" s="2">
        <v>42755.604166666664</v>
      </c>
      <c r="C582" s="2">
        <v>42769.56527777778</v>
      </c>
      <c r="D582">
        <v>500000</v>
      </c>
      <c r="E582" s="1" t="s">
        <v>19</v>
      </c>
      <c r="F582" s="1" t="s">
        <v>33</v>
      </c>
      <c r="G582" s="1" t="s">
        <v>34</v>
      </c>
      <c r="H582" s="1" t="s">
        <v>218</v>
      </c>
      <c r="I582" s="1" t="s">
        <v>25</v>
      </c>
      <c r="J582" s="1" t="s">
        <v>57</v>
      </c>
      <c r="K582">
        <v>124076</v>
      </c>
    </row>
    <row r="583" spans="1:11" x14ac:dyDescent="0.25">
      <c r="A583">
        <v>601</v>
      </c>
      <c r="B583" s="2">
        <v>42755.613194444442</v>
      </c>
      <c r="C583" s="2">
        <v>42783.561111111114</v>
      </c>
      <c r="D583">
        <v>1500000</v>
      </c>
      <c r="E583" s="1" t="s">
        <v>70</v>
      </c>
      <c r="F583" s="1" t="s">
        <v>71</v>
      </c>
      <c r="G583" s="1" t="s">
        <v>72</v>
      </c>
      <c r="H583" s="1" t="s">
        <v>218</v>
      </c>
      <c r="I583" s="1" t="s">
        <v>25</v>
      </c>
      <c r="J583" s="1" t="s">
        <v>57</v>
      </c>
      <c r="K583">
        <v>124077</v>
      </c>
    </row>
    <row r="584" spans="1:11" x14ac:dyDescent="0.25">
      <c r="A584">
        <v>602</v>
      </c>
      <c r="B584" s="2">
        <v>42755.62222222222</v>
      </c>
      <c r="C584" s="2">
        <v>42774.44027777778</v>
      </c>
      <c r="D584">
        <v>555000</v>
      </c>
      <c r="E584" s="1" t="s">
        <v>19</v>
      </c>
      <c r="F584" s="1" t="s">
        <v>293</v>
      </c>
      <c r="G584" s="1" t="s">
        <v>294</v>
      </c>
      <c r="H584" s="1" t="s">
        <v>23</v>
      </c>
      <c r="I584" s="1" t="s">
        <v>35</v>
      </c>
      <c r="J584" s="1" t="s">
        <v>57</v>
      </c>
      <c r="K584">
        <v>124078</v>
      </c>
    </row>
    <row r="585" spans="1:11" x14ac:dyDescent="0.25">
      <c r="A585">
        <v>603</v>
      </c>
      <c r="B585" s="2">
        <v>42755.630555555559</v>
      </c>
      <c r="C585" s="2">
        <v>42768.635416666664</v>
      </c>
      <c r="D585">
        <v>580000</v>
      </c>
      <c r="E585" s="1" t="s">
        <v>19</v>
      </c>
      <c r="F585" s="1" t="s">
        <v>293</v>
      </c>
      <c r="G585" s="1" t="s">
        <v>294</v>
      </c>
      <c r="H585" s="1" t="s">
        <v>23</v>
      </c>
      <c r="I585" s="1" t="s">
        <v>25</v>
      </c>
      <c r="J585" s="1" t="s">
        <v>57</v>
      </c>
      <c r="K585">
        <v>124079</v>
      </c>
    </row>
    <row r="586" spans="1:11" x14ac:dyDescent="0.25">
      <c r="A586">
        <v>604</v>
      </c>
      <c r="B586" s="2">
        <v>42755.685416666667</v>
      </c>
      <c r="C586" s="2">
        <v>42761.683333333334</v>
      </c>
      <c r="D586">
        <v>337000</v>
      </c>
      <c r="E586" s="1" t="s">
        <v>70</v>
      </c>
      <c r="F586" s="1" t="s">
        <v>71</v>
      </c>
      <c r="G586" s="1" t="s">
        <v>72</v>
      </c>
      <c r="H586" s="1" t="s">
        <v>23</v>
      </c>
      <c r="I586" s="1" t="s">
        <v>46</v>
      </c>
      <c r="J586" s="1" t="s">
        <v>57</v>
      </c>
      <c r="K586">
        <v>124080</v>
      </c>
    </row>
    <row r="587" spans="1:11" x14ac:dyDescent="0.25">
      <c r="A587">
        <v>605</v>
      </c>
      <c r="B587" s="2">
        <v>42755.688888888886</v>
      </c>
      <c r="C587" s="2">
        <v>42768.439583333333</v>
      </c>
      <c r="D587">
        <v>175000</v>
      </c>
      <c r="E587" s="1" t="s">
        <v>167</v>
      </c>
      <c r="F587" s="1" t="s">
        <v>203</v>
      </c>
      <c r="G587" s="1" t="s">
        <v>204</v>
      </c>
      <c r="H587" s="1" t="s">
        <v>23</v>
      </c>
      <c r="I587" s="1" t="s">
        <v>25</v>
      </c>
      <c r="J587" s="1" t="s">
        <v>57</v>
      </c>
      <c r="K587">
        <v>124081</v>
      </c>
    </row>
    <row r="588" spans="1:11" x14ac:dyDescent="0.25">
      <c r="A588">
        <v>606</v>
      </c>
      <c r="B588" s="2">
        <v>42755.724305555559</v>
      </c>
      <c r="C588" s="2">
        <v>42776.69027777778</v>
      </c>
      <c r="D588">
        <v>180000</v>
      </c>
      <c r="E588" s="1" t="s">
        <v>167</v>
      </c>
      <c r="F588" s="1" t="s">
        <v>203</v>
      </c>
      <c r="G588" s="1" t="s">
        <v>204</v>
      </c>
      <c r="H588" s="1" t="s">
        <v>23</v>
      </c>
      <c r="I588" s="1" t="s">
        <v>35</v>
      </c>
      <c r="J588" s="1" t="s">
        <v>57</v>
      </c>
      <c r="K588">
        <v>124082</v>
      </c>
    </row>
    <row r="589" spans="1:11" x14ac:dyDescent="0.25">
      <c r="A589">
        <v>607</v>
      </c>
      <c r="B589" s="2">
        <v>42755.736805555556</v>
      </c>
      <c r="C589" s="2">
        <v>42773.656944444447</v>
      </c>
      <c r="D589">
        <v>200000</v>
      </c>
      <c r="E589" s="1" t="s">
        <v>19</v>
      </c>
      <c r="F589" s="1" t="s">
        <v>33</v>
      </c>
      <c r="G589" s="1" t="s">
        <v>34</v>
      </c>
      <c r="H589" s="1" t="s">
        <v>23</v>
      </c>
      <c r="I589" s="1" t="s">
        <v>25</v>
      </c>
      <c r="J589" s="1" t="s">
        <v>57</v>
      </c>
      <c r="K589">
        <v>124083</v>
      </c>
    </row>
    <row r="590" spans="1:11" x14ac:dyDescent="0.25">
      <c r="A590">
        <v>608</v>
      </c>
      <c r="B590" s="2">
        <v>42755.804166666669</v>
      </c>
      <c r="C590" s="2">
        <v>42765.493750000001</v>
      </c>
      <c r="D590">
        <v>260000</v>
      </c>
      <c r="E590" s="1" t="s">
        <v>70</v>
      </c>
      <c r="F590" s="1" t="s">
        <v>21</v>
      </c>
      <c r="G590" s="1" t="s">
        <v>158</v>
      </c>
      <c r="H590" s="1" t="s">
        <v>23</v>
      </c>
      <c r="I590" s="1" t="s">
        <v>25</v>
      </c>
      <c r="J590" s="1" t="s">
        <v>57</v>
      </c>
      <c r="K590">
        <v>124084</v>
      </c>
    </row>
    <row r="591" spans="1:11" x14ac:dyDescent="0.25">
      <c r="A591">
        <v>609</v>
      </c>
      <c r="B591" s="2">
        <v>42755.806944444441</v>
      </c>
      <c r="C591" s="2">
        <v>42760.720138888886</v>
      </c>
      <c r="D591">
        <v>350000</v>
      </c>
      <c r="E591" s="1" t="s">
        <v>167</v>
      </c>
      <c r="F591" s="1" t="s">
        <v>168</v>
      </c>
      <c r="G591" s="1" t="s">
        <v>169</v>
      </c>
      <c r="H591" s="1" t="s">
        <v>23</v>
      </c>
      <c r="I591" s="1" t="s">
        <v>25</v>
      </c>
      <c r="J591" s="1" t="s">
        <v>57</v>
      </c>
      <c r="K591">
        <v>124085</v>
      </c>
    </row>
    <row r="592" spans="1:11" x14ac:dyDescent="0.25">
      <c r="A592">
        <v>610</v>
      </c>
      <c r="B592" s="2">
        <v>42755.807638888888</v>
      </c>
      <c r="C592" s="2">
        <v>42762.711805555555</v>
      </c>
      <c r="D592">
        <v>409999</v>
      </c>
      <c r="E592" s="1" t="s">
        <v>167</v>
      </c>
      <c r="F592" s="1" t="s">
        <v>203</v>
      </c>
      <c r="G592" s="1" t="s">
        <v>204</v>
      </c>
      <c r="H592" s="1" t="s">
        <v>23</v>
      </c>
      <c r="I592" s="1" t="s">
        <v>35</v>
      </c>
      <c r="J592" s="1" t="s">
        <v>57</v>
      </c>
      <c r="K592">
        <v>124086</v>
      </c>
    </row>
    <row r="593" spans="1:11" x14ac:dyDescent="0.25">
      <c r="A593">
        <v>611</v>
      </c>
      <c r="B593" s="2">
        <v>42755.814583333333</v>
      </c>
      <c r="C593" s="2">
        <v>42765.589583333334</v>
      </c>
      <c r="D593">
        <v>655000</v>
      </c>
      <c r="E593" s="1" t="s">
        <v>167</v>
      </c>
      <c r="F593" s="1" t="s">
        <v>203</v>
      </c>
      <c r="G593" s="1" t="s">
        <v>204</v>
      </c>
      <c r="H593" s="1" t="s">
        <v>23</v>
      </c>
      <c r="I593" s="1" t="s">
        <v>25</v>
      </c>
      <c r="J593" s="1" t="s">
        <v>57</v>
      </c>
      <c r="K593">
        <v>124087</v>
      </c>
    </row>
    <row r="594" spans="1:11" x14ac:dyDescent="0.25">
      <c r="A594">
        <v>612</v>
      </c>
      <c r="B594" s="2">
        <v>42755.822222222225</v>
      </c>
      <c r="C594" s="2">
        <v>42761.661805555559</v>
      </c>
      <c r="D594">
        <v>370000</v>
      </c>
      <c r="E594" s="1" t="s">
        <v>167</v>
      </c>
      <c r="F594" s="1" t="s">
        <v>203</v>
      </c>
      <c r="G594" s="1" t="s">
        <v>204</v>
      </c>
      <c r="H594" s="1" t="s">
        <v>23</v>
      </c>
      <c r="I594" s="1" t="s">
        <v>25</v>
      </c>
      <c r="J594" s="1" t="s">
        <v>57</v>
      </c>
      <c r="K594">
        <v>124088</v>
      </c>
    </row>
    <row r="595" spans="1:11" x14ac:dyDescent="0.25">
      <c r="A595">
        <v>613</v>
      </c>
      <c r="B595" s="2">
        <v>42755.856249999997</v>
      </c>
      <c r="C595" s="2">
        <v>42773.688194444447</v>
      </c>
      <c r="D595">
        <v>200000</v>
      </c>
      <c r="E595" s="1" t="s">
        <v>19</v>
      </c>
      <c r="F595" s="1" t="s">
        <v>33</v>
      </c>
      <c r="G595" s="1" t="s">
        <v>34</v>
      </c>
      <c r="H595" s="1" t="s">
        <v>23</v>
      </c>
      <c r="I595" s="1" t="s">
        <v>25</v>
      </c>
      <c r="J595" s="1" t="s">
        <v>57</v>
      </c>
      <c r="K595">
        <v>124089</v>
      </c>
    </row>
    <row r="596" spans="1:11" x14ac:dyDescent="0.25">
      <c r="A596">
        <v>614</v>
      </c>
      <c r="B596" s="2">
        <v>42755.888888888891</v>
      </c>
      <c r="C596" s="2">
        <v>42763.481944444444</v>
      </c>
      <c r="D596">
        <v>800000</v>
      </c>
      <c r="E596" s="1" t="s">
        <v>19</v>
      </c>
      <c r="F596" s="1" t="s">
        <v>33</v>
      </c>
      <c r="G596" s="1" t="s">
        <v>34</v>
      </c>
      <c r="H596" s="1" t="s">
        <v>23</v>
      </c>
      <c r="I596" s="1" t="s">
        <v>35</v>
      </c>
      <c r="J596" s="1" t="s">
        <v>57</v>
      </c>
      <c r="K596">
        <v>124090</v>
      </c>
    </row>
    <row r="597" spans="1:11" x14ac:dyDescent="0.25">
      <c r="A597">
        <v>615</v>
      </c>
      <c r="B597" s="2">
        <v>42755.924305555556</v>
      </c>
      <c r="C597" s="2">
        <v>42763.27847222222</v>
      </c>
      <c r="D597">
        <v>550000</v>
      </c>
      <c r="E597" s="1" t="s">
        <v>70</v>
      </c>
      <c r="F597" s="1" t="s">
        <v>71</v>
      </c>
      <c r="G597" s="1" t="s">
        <v>72</v>
      </c>
      <c r="H597" s="1" t="s">
        <v>23</v>
      </c>
      <c r="I597" s="1" t="s">
        <v>25</v>
      </c>
      <c r="J597" s="1" t="s">
        <v>57</v>
      </c>
      <c r="K597">
        <v>124091</v>
      </c>
    </row>
    <row r="598" spans="1:11" x14ac:dyDescent="0.25">
      <c r="A598">
        <v>616</v>
      </c>
      <c r="B598" s="2">
        <v>42755.929166666669</v>
      </c>
      <c r="C598" s="2">
        <v>42765.774305555555</v>
      </c>
      <c r="D598">
        <v>300000</v>
      </c>
      <c r="E598" s="1" t="s">
        <v>70</v>
      </c>
      <c r="F598" s="1" t="s">
        <v>71</v>
      </c>
      <c r="G598" s="1" t="s">
        <v>72</v>
      </c>
      <c r="H598" s="1" t="s">
        <v>23</v>
      </c>
      <c r="I598" s="1" t="s">
        <v>35</v>
      </c>
      <c r="J598" s="1" t="s">
        <v>57</v>
      </c>
      <c r="K598">
        <v>124092</v>
      </c>
    </row>
    <row r="599" spans="1:11" x14ac:dyDescent="0.25">
      <c r="A599">
        <v>617</v>
      </c>
      <c r="B599" s="2">
        <v>42756.290277777778</v>
      </c>
      <c r="C599" s="2">
        <v>42765.581250000003</v>
      </c>
      <c r="D599">
        <v>220000</v>
      </c>
      <c r="E599" s="1" t="s">
        <v>70</v>
      </c>
      <c r="F599" s="1" t="s">
        <v>71</v>
      </c>
      <c r="G599" s="1" t="s">
        <v>72</v>
      </c>
      <c r="H599" s="1" t="s">
        <v>23</v>
      </c>
      <c r="I599" s="1" t="s">
        <v>25</v>
      </c>
      <c r="J599" s="1" t="s">
        <v>57</v>
      </c>
      <c r="K599">
        <v>124093</v>
      </c>
    </row>
    <row r="600" spans="1:11" x14ac:dyDescent="0.25">
      <c r="A600">
        <v>618</v>
      </c>
      <c r="B600" s="2">
        <v>42756.368055555555</v>
      </c>
      <c r="C600" s="2">
        <v>42768.675000000003</v>
      </c>
      <c r="D600">
        <v>196000</v>
      </c>
      <c r="E600" s="1" t="s">
        <v>70</v>
      </c>
      <c r="F600" s="1" t="s">
        <v>71</v>
      </c>
      <c r="G600" s="1" t="s">
        <v>72</v>
      </c>
      <c r="H600" s="1" t="s">
        <v>23</v>
      </c>
      <c r="I600" s="1" t="s">
        <v>25</v>
      </c>
      <c r="J600" s="1" t="s">
        <v>57</v>
      </c>
      <c r="K600">
        <v>124094</v>
      </c>
    </row>
    <row r="601" spans="1:11" x14ac:dyDescent="0.25">
      <c r="A601">
        <v>619</v>
      </c>
      <c r="B601" s="2">
        <v>42756.405555555553</v>
      </c>
      <c r="C601" s="2">
        <v>42765.443749999999</v>
      </c>
      <c r="D601">
        <v>135000</v>
      </c>
      <c r="E601" s="1" t="s">
        <v>19</v>
      </c>
      <c r="F601" s="1" t="s">
        <v>33</v>
      </c>
      <c r="G601" s="1" t="s">
        <v>34</v>
      </c>
      <c r="H601" s="1" t="s">
        <v>23</v>
      </c>
      <c r="I601" s="1" t="s">
        <v>35</v>
      </c>
      <c r="J601" s="1" t="s">
        <v>57</v>
      </c>
      <c r="K601">
        <v>124095</v>
      </c>
    </row>
    <row r="602" spans="1:11" x14ac:dyDescent="0.25">
      <c r="A602">
        <v>620</v>
      </c>
      <c r="B602" s="2">
        <v>42756.488194444442</v>
      </c>
      <c r="C602" s="2"/>
      <c r="D602">
        <v>299000</v>
      </c>
      <c r="E602" s="1" t="s">
        <v>19</v>
      </c>
      <c r="F602" s="1" t="s">
        <v>33</v>
      </c>
      <c r="G602" s="1" t="s">
        <v>34</v>
      </c>
      <c r="H602" s="1" t="s">
        <v>23</v>
      </c>
      <c r="I602" s="1" t="s">
        <v>25</v>
      </c>
      <c r="J602" s="1" t="s">
        <v>30</v>
      </c>
      <c r="K602">
        <v>124096</v>
      </c>
    </row>
    <row r="603" spans="1:11" x14ac:dyDescent="0.25">
      <c r="A603">
        <v>621</v>
      </c>
      <c r="B603" s="2">
        <v>42756.583333333336</v>
      </c>
      <c r="C603" s="2">
        <v>42766.62222222222</v>
      </c>
      <c r="D603">
        <v>300000</v>
      </c>
      <c r="E603" s="1" t="s">
        <v>19</v>
      </c>
      <c r="F603" s="1" t="s">
        <v>293</v>
      </c>
      <c r="G603" s="1" t="s">
        <v>294</v>
      </c>
      <c r="H603" s="1" t="s">
        <v>23</v>
      </c>
      <c r="I603" s="1" t="s">
        <v>25</v>
      </c>
      <c r="J603" s="1" t="s">
        <v>57</v>
      </c>
      <c r="K603">
        <v>124097</v>
      </c>
    </row>
    <row r="604" spans="1:11" x14ac:dyDescent="0.25">
      <c r="A604">
        <v>622</v>
      </c>
      <c r="B604" s="2">
        <v>42756.595138888886</v>
      </c>
      <c r="C604" s="2">
        <v>42762.481944444444</v>
      </c>
      <c r="D604">
        <v>720000</v>
      </c>
      <c r="E604" s="1" t="s">
        <v>19</v>
      </c>
      <c r="F604" s="1" t="s">
        <v>293</v>
      </c>
      <c r="G604" s="1" t="s">
        <v>294</v>
      </c>
      <c r="H604" s="1" t="s">
        <v>23</v>
      </c>
      <c r="I604" s="1" t="s">
        <v>25</v>
      </c>
      <c r="J604" s="1" t="s">
        <v>57</v>
      </c>
      <c r="K604">
        <v>124098</v>
      </c>
    </row>
    <row r="605" spans="1:11" x14ac:dyDescent="0.25">
      <c r="A605">
        <v>623</v>
      </c>
      <c r="B605" s="2">
        <v>42756.598611111112</v>
      </c>
      <c r="C605" s="2">
        <v>42773.477777777778</v>
      </c>
      <c r="D605">
        <v>650000</v>
      </c>
      <c r="E605" s="1" t="s">
        <v>19</v>
      </c>
      <c r="F605" s="1" t="s">
        <v>293</v>
      </c>
      <c r="G605" s="1" t="s">
        <v>294</v>
      </c>
      <c r="H605" s="1" t="s">
        <v>23</v>
      </c>
      <c r="I605" s="1" t="s">
        <v>46</v>
      </c>
      <c r="J605" s="1" t="s">
        <v>57</v>
      </c>
      <c r="K605">
        <v>124099</v>
      </c>
    </row>
    <row r="606" spans="1:11" x14ac:dyDescent="0.25">
      <c r="A606">
        <v>624</v>
      </c>
      <c r="B606" s="2">
        <v>42756.625694444447</v>
      </c>
      <c r="C606" s="2">
        <v>42768.515277777777</v>
      </c>
      <c r="D606">
        <v>300000</v>
      </c>
      <c r="E606" s="1" t="s">
        <v>70</v>
      </c>
      <c r="F606" s="1" t="s">
        <v>71</v>
      </c>
      <c r="G606" s="1" t="s">
        <v>72</v>
      </c>
      <c r="H606" s="1" t="s">
        <v>23</v>
      </c>
      <c r="I606" s="1" t="s">
        <v>25</v>
      </c>
      <c r="J606" s="1" t="s">
        <v>57</v>
      </c>
      <c r="K606">
        <v>124100</v>
      </c>
    </row>
    <row r="607" spans="1:11" x14ac:dyDescent="0.25">
      <c r="A607">
        <v>625</v>
      </c>
      <c r="B607" s="2">
        <v>42756.65347222222</v>
      </c>
      <c r="C607" s="2">
        <v>42775.350694444445</v>
      </c>
      <c r="D607">
        <v>750000</v>
      </c>
      <c r="E607" s="1" t="s">
        <v>70</v>
      </c>
      <c r="F607" s="1" t="s">
        <v>71</v>
      </c>
      <c r="G607" s="1" t="s">
        <v>72</v>
      </c>
      <c r="H607" s="1" t="s">
        <v>23</v>
      </c>
      <c r="I607" s="1" t="s">
        <v>25</v>
      </c>
      <c r="J607" s="1" t="s">
        <v>57</v>
      </c>
      <c r="K607">
        <v>124101</v>
      </c>
    </row>
    <row r="608" spans="1:11" x14ac:dyDescent="0.25">
      <c r="A608">
        <v>626</v>
      </c>
      <c r="B608" s="2">
        <v>42756.6875</v>
      </c>
      <c r="C608" s="2">
        <v>42766.820833333331</v>
      </c>
      <c r="D608">
        <v>260000</v>
      </c>
      <c r="E608" s="1" t="s">
        <v>70</v>
      </c>
      <c r="F608" s="1" t="s">
        <v>71</v>
      </c>
      <c r="G608" s="1" t="s">
        <v>72</v>
      </c>
      <c r="H608" s="1" t="s">
        <v>23</v>
      </c>
      <c r="I608" s="1" t="s">
        <v>25</v>
      </c>
      <c r="J608" s="1" t="s">
        <v>57</v>
      </c>
      <c r="K608">
        <v>124102</v>
      </c>
    </row>
    <row r="609" spans="1:11" x14ac:dyDescent="0.25">
      <c r="A609">
        <v>627</v>
      </c>
      <c r="B609" s="2">
        <v>42756.713888888888</v>
      </c>
      <c r="C609" s="2">
        <v>42762.758333333331</v>
      </c>
      <c r="D609">
        <v>300000</v>
      </c>
      <c r="E609" s="1" t="s">
        <v>19</v>
      </c>
      <c r="F609" s="1" t="s">
        <v>33</v>
      </c>
      <c r="G609" s="1" t="s">
        <v>34</v>
      </c>
      <c r="H609" s="1" t="s">
        <v>23</v>
      </c>
      <c r="I609" s="1" t="s">
        <v>35</v>
      </c>
      <c r="J609" s="1" t="s">
        <v>57</v>
      </c>
      <c r="K609">
        <v>124103</v>
      </c>
    </row>
    <row r="610" spans="1:11" x14ac:dyDescent="0.25">
      <c r="A610">
        <v>628</v>
      </c>
      <c r="B610" s="2">
        <v>42756.720138888886</v>
      </c>
      <c r="C610" s="2">
        <v>42772.458333333336</v>
      </c>
      <c r="D610">
        <v>600000</v>
      </c>
      <c r="E610" s="1" t="s">
        <v>19</v>
      </c>
      <c r="F610" s="1" t="s">
        <v>33</v>
      </c>
      <c r="G610" s="1" t="s">
        <v>34</v>
      </c>
      <c r="H610" s="1" t="s">
        <v>23</v>
      </c>
      <c r="I610" s="1" t="s">
        <v>35</v>
      </c>
      <c r="J610" s="1" t="s">
        <v>57</v>
      </c>
      <c r="K610">
        <v>124104</v>
      </c>
    </row>
    <row r="611" spans="1:11" x14ac:dyDescent="0.25">
      <c r="A611">
        <v>629</v>
      </c>
      <c r="B611" s="2">
        <v>42756.731249999997</v>
      </c>
      <c r="C611" s="2">
        <v>42765.515277777777</v>
      </c>
      <c r="D611">
        <v>275000</v>
      </c>
      <c r="E611" s="1" t="s">
        <v>42</v>
      </c>
      <c r="F611" s="1" t="s">
        <v>89</v>
      </c>
      <c r="G611" s="1" t="s">
        <v>90</v>
      </c>
      <c r="H611" s="1" t="s">
        <v>23</v>
      </c>
      <c r="I611" s="1" t="s">
        <v>35</v>
      </c>
      <c r="J611" s="1" t="s">
        <v>57</v>
      </c>
      <c r="K611">
        <v>124105</v>
      </c>
    </row>
    <row r="612" spans="1:11" x14ac:dyDescent="0.25">
      <c r="A612">
        <v>630</v>
      </c>
      <c r="B612" s="2">
        <v>42756.761805555558</v>
      </c>
      <c r="C612" s="2">
        <v>42765.675000000003</v>
      </c>
      <c r="D612">
        <v>250000</v>
      </c>
      <c r="E612" s="1" t="s">
        <v>167</v>
      </c>
      <c r="F612" s="1" t="s">
        <v>203</v>
      </c>
      <c r="G612" s="1" t="s">
        <v>204</v>
      </c>
      <c r="H612" s="1" t="s">
        <v>23</v>
      </c>
      <c r="I612" s="1" t="s">
        <v>25</v>
      </c>
      <c r="J612" s="1" t="s">
        <v>57</v>
      </c>
      <c r="K612">
        <v>124106</v>
      </c>
    </row>
    <row r="613" spans="1:11" x14ac:dyDescent="0.25">
      <c r="A613">
        <v>631</v>
      </c>
      <c r="B613" s="2">
        <v>42756.761805555558</v>
      </c>
      <c r="C613" s="2">
        <v>42761.637499999997</v>
      </c>
      <c r="D613">
        <v>420000</v>
      </c>
      <c r="E613" s="1" t="s">
        <v>42</v>
      </c>
      <c r="F613" s="1" t="s">
        <v>43</v>
      </c>
      <c r="G613" s="1" t="s">
        <v>44</v>
      </c>
      <c r="H613" s="1" t="s">
        <v>23</v>
      </c>
      <c r="I613" s="1" t="s">
        <v>25</v>
      </c>
      <c r="J613" s="1" t="s">
        <v>57</v>
      </c>
      <c r="K613">
        <v>124107</v>
      </c>
    </row>
    <row r="614" spans="1:11" x14ac:dyDescent="0.25">
      <c r="A614">
        <v>632</v>
      </c>
      <c r="B614" s="2">
        <v>42756.775694444441</v>
      </c>
      <c r="C614" s="2">
        <v>42768.57916666667</v>
      </c>
      <c r="D614">
        <v>235000</v>
      </c>
      <c r="E614" s="1" t="s">
        <v>70</v>
      </c>
      <c r="F614" s="1" t="s">
        <v>71</v>
      </c>
      <c r="G614" s="1" t="s">
        <v>72</v>
      </c>
      <c r="H614" s="1" t="s">
        <v>23</v>
      </c>
      <c r="I614" s="1" t="s">
        <v>25</v>
      </c>
      <c r="J614" s="1" t="s">
        <v>57</v>
      </c>
      <c r="K614">
        <v>124108</v>
      </c>
    </row>
    <row r="615" spans="1:11" x14ac:dyDescent="0.25">
      <c r="A615">
        <v>633</v>
      </c>
      <c r="B615" s="2">
        <v>42756.823611111111</v>
      </c>
      <c r="C615" s="2">
        <v>42779.662499999999</v>
      </c>
      <c r="D615">
        <v>1100000</v>
      </c>
      <c r="E615" s="1" t="s">
        <v>19</v>
      </c>
      <c r="F615" s="1" t="s">
        <v>33</v>
      </c>
      <c r="G615" s="1" t="s">
        <v>34</v>
      </c>
      <c r="H615" s="1" t="s">
        <v>23</v>
      </c>
      <c r="I615" s="1" t="s">
        <v>25</v>
      </c>
      <c r="J615" s="1" t="s">
        <v>57</v>
      </c>
      <c r="K615">
        <v>124109</v>
      </c>
    </row>
    <row r="616" spans="1:11" x14ac:dyDescent="0.25">
      <c r="A616">
        <v>634</v>
      </c>
      <c r="B616" s="2">
        <v>42756.823611111111</v>
      </c>
      <c r="C616" s="2">
        <v>42775.655555555553</v>
      </c>
      <c r="D616">
        <v>360000</v>
      </c>
      <c r="E616" s="1" t="s">
        <v>19</v>
      </c>
      <c r="F616" s="1" t="s">
        <v>111</v>
      </c>
      <c r="G616" s="1" t="s">
        <v>112</v>
      </c>
      <c r="H616" s="1" t="s">
        <v>23</v>
      </c>
      <c r="I616" s="1" t="s">
        <v>25</v>
      </c>
      <c r="J616" s="1" t="s">
        <v>57</v>
      </c>
      <c r="K616">
        <v>124110</v>
      </c>
    </row>
    <row r="617" spans="1:11" x14ac:dyDescent="0.25">
      <c r="A617">
        <v>635</v>
      </c>
      <c r="B617" s="2">
        <v>42756.870138888888</v>
      </c>
      <c r="C617" s="2">
        <v>42775.411805555559</v>
      </c>
      <c r="D617">
        <v>380000</v>
      </c>
      <c r="E617" s="1" t="s">
        <v>70</v>
      </c>
      <c r="F617" s="1" t="s">
        <v>71</v>
      </c>
      <c r="G617" s="1" t="s">
        <v>72</v>
      </c>
      <c r="H617" s="1" t="s">
        <v>23</v>
      </c>
      <c r="I617" s="1" t="s">
        <v>35</v>
      </c>
      <c r="J617" s="1" t="s">
        <v>57</v>
      </c>
      <c r="K617">
        <v>124111</v>
      </c>
    </row>
    <row r="618" spans="1:11" x14ac:dyDescent="0.25">
      <c r="A618">
        <v>636</v>
      </c>
      <c r="B618" s="2">
        <v>42756.870138888888</v>
      </c>
      <c r="C618" s="2"/>
      <c r="D618">
        <v>650000</v>
      </c>
      <c r="E618" s="1" t="s">
        <v>70</v>
      </c>
      <c r="F618" s="1" t="s">
        <v>71</v>
      </c>
      <c r="G618" s="1" t="s">
        <v>72</v>
      </c>
      <c r="H618" s="1" t="s">
        <v>23</v>
      </c>
      <c r="I618" s="1" t="s">
        <v>25</v>
      </c>
      <c r="J618" s="1" t="s">
        <v>30</v>
      </c>
      <c r="K618">
        <v>124112</v>
      </c>
    </row>
    <row r="619" spans="1:11" x14ac:dyDescent="0.25">
      <c r="A619">
        <v>637</v>
      </c>
      <c r="B619" s="2">
        <v>42756.883333333331</v>
      </c>
      <c r="C619" s="2">
        <v>42775.606944444444</v>
      </c>
      <c r="D619">
        <v>350000</v>
      </c>
      <c r="E619" s="1" t="s">
        <v>70</v>
      </c>
      <c r="F619" s="1" t="s">
        <v>71</v>
      </c>
      <c r="G619" s="1" t="s">
        <v>72</v>
      </c>
      <c r="H619" s="1" t="s">
        <v>23</v>
      </c>
      <c r="I619" s="1" t="s">
        <v>25</v>
      </c>
      <c r="J619" s="1" t="s">
        <v>57</v>
      </c>
      <c r="K619">
        <v>124113</v>
      </c>
    </row>
    <row r="620" spans="1:11" x14ac:dyDescent="0.25">
      <c r="A620">
        <v>638</v>
      </c>
      <c r="B620" s="2">
        <v>42756.888888888891</v>
      </c>
      <c r="C620" s="2">
        <v>42772.394444444442</v>
      </c>
      <c r="D620">
        <v>700000</v>
      </c>
      <c r="E620" s="1" t="s">
        <v>70</v>
      </c>
      <c r="F620" s="1" t="s">
        <v>71</v>
      </c>
      <c r="G620" s="1" t="s">
        <v>72</v>
      </c>
      <c r="H620" s="1" t="s">
        <v>23</v>
      </c>
      <c r="I620" s="1" t="s">
        <v>25</v>
      </c>
      <c r="J620" s="1" t="s">
        <v>57</v>
      </c>
      <c r="K620">
        <v>124114</v>
      </c>
    </row>
    <row r="621" spans="1:11" x14ac:dyDescent="0.25">
      <c r="A621">
        <v>639</v>
      </c>
      <c r="B621" s="2">
        <v>42756.915277777778</v>
      </c>
      <c r="C621" s="2">
        <v>42767.914583333331</v>
      </c>
      <c r="D621">
        <v>270000</v>
      </c>
      <c r="E621" s="1" t="s">
        <v>70</v>
      </c>
      <c r="F621" s="1" t="s">
        <v>71</v>
      </c>
      <c r="G621" s="1" t="s">
        <v>72</v>
      </c>
      <c r="H621" s="1" t="s">
        <v>23</v>
      </c>
      <c r="I621" s="1" t="s">
        <v>46</v>
      </c>
      <c r="J621" s="1" t="s">
        <v>57</v>
      </c>
      <c r="K621">
        <v>124115</v>
      </c>
    </row>
    <row r="622" spans="1:11" x14ac:dyDescent="0.25">
      <c r="A622">
        <v>640</v>
      </c>
      <c r="B622" s="2">
        <v>42756.945138888892</v>
      </c>
      <c r="C622" s="2">
        <v>42775.505555555559</v>
      </c>
      <c r="D622">
        <v>450000</v>
      </c>
      <c r="E622" s="1" t="s">
        <v>70</v>
      </c>
      <c r="F622" s="1" t="s">
        <v>71</v>
      </c>
      <c r="G622" s="1" t="s">
        <v>72</v>
      </c>
      <c r="H622" s="1" t="s">
        <v>23</v>
      </c>
      <c r="I622" s="1" t="s">
        <v>25</v>
      </c>
      <c r="J622" s="1" t="s">
        <v>57</v>
      </c>
      <c r="K622">
        <v>124116</v>
      </c>
    </row>
    <row r="623" spans="1:11" x14ac:dyDescent="0.25">
      <c r="A623">
        <v>641</v>
      </c>
      <c r="B623" s="2">
        <v>42757.422222222223</v>
      </c>
      <c r="C623" s="2">
        <v>42774.206250000003</v>
      </c>
      <c r="D623">
        <v>630000</v>
      </c>
      <c r="E623" s="1" t="s">
        <v>70</v>
      </c>
      <c r="F623" s="1" t="s">
        <v>71</v>
      </c>
      <c r="G623" s="1" t="s">
        <v>72</v>
      </c>
      <c r="H623" s="1" t="s">
        <v>23</v>
      </c>
      <c r="I623" s="1" t="s">
        <v>25</v>
      </c>
      <c r="J623" s="1" t="s">
        <v>57</v>
      </c>
      <c r="K623">
        <v>124117</v>
      </c>
    </row>
    <row r="624" spans="1:11" x14ac:dyDescent="0.25">
      <c r="A624">
        <v>642</v>
      </c>
      <c r="B624" s="2">
        <v>42757.463888888888</v>
      </c>
      <c r="C624" s="2">
        <v>42773.647222222222</v>
      </c>
      <c r="D624">
        <v>229999</v>
      </c>
      <c r="E624" s="1" t="s">
        <v>70</v>
      </c>
      <c r="F624" s="1" t="s">
        <v>71</v>
      </c>
      <c r="G624" s="1" t="s">
        <v>72</v>
      </c>
      <c r="H624" s="1" t="s">
        <v>23</v>
      </c>
      <c r="I624" s="1" t="s">
        <v>25</v>
      </c>
      <c r="J624" s="1" t="s">
        <v>57</v>
      </c>
      <c r="K624">
        <v>124118</v>
      </c>
    </row>
    <row r="625" spans="1:11" x14ac:dyDescent="0.25">
      <c r="A625">
        <v>643</v>
      </c>
      <c r="B625" s="2">
        <v>42757.46875</v>
      </c>
      <c r="C625" s="2">
        <v>42766.821527777778</v>
      </c>
      <c r="D625">
        <v>229999</v>
      </c>
      <c r="E625" s="1" t="s">
        <v>167</v>
      </c>
      <c r="F625" s="1" t="s">
        <v>279</v>
      </c>
      <c r="G625" s="1" t="s">
        <v>280</v>
      </c>
      <c r="H625" s="1" t="s">
        <v>23</v>
      </c>
      <c r="I625" s="1" t="s">
        <v>25</v>
      </c>
      <c r="J625" s="1" t="s">
        <v>57</v>
      </c>
      <c r="K625">
        <v>124119</v>
      </c>
    </row>
    <row r="626" spans="1:11" x14ac:dyDescent="0.25">
      <c r="A626">
        <v>644</v>
      </c>
      <c r="B626" s="2">
        <v>42757.51458333333</v>
      </c>
      <c r="C626" s="2">
        <v>42768.67291666667</v>
      </c>
      <c r="D626">
        <v>270000</v>
      </c>
      <c r="E626" s="1" t="s">
        <v>19</v>
      </c>
      <c r="F626" s="1" t="s">
        <v>33</v>
      </c>
      <c r="G626" s="1" t="s">
        <v>34</v>
      </c>
      <c r="H626" s="1" t="s">
        <v>23</v>
      </c>
      <c r="I626" s="1" t="s">
        <v>25</v>
      </c>
      <c r="J626" s="1" t="s">
        <v>57</v>
      </c>
      <c r="K626">
        <v>124120</v>
      </c>
    </row>
    <row r="627" spans="1:11" x14ac:dyDescent="0.25">
      <c r="A627">
        <v>645</v>
      </c>
      <c r="B627" s="2">
        <v>42757.544444444444</v>
      </c>
      <c r="C627" s="2">
        <v>42767.036111111112</v>
      </c>
      <c r="D627">
        <v>135000</v>
      </c>
      <c r="E627" s="1" t="s">
        <v>19</v>
      </c>
      <c r="F627" s="1" t="s">
        <v>33</v>
      </c>
      <c r="G627" s="1" t="s">
        <v>34</v>
      </c>
      <c r="H627" s="1" t="s">
        <v>23</v>
      </c>
      <c r="I627" s="1" t="s">
        <v>35</v>
      </c>
      <c r="J627" s="1" t="s">
        <v>57</v>
      </c>
      <c r="K627">
        <v>124121</v>
      </c>
    </row>
    <row r="628" spans="1:11" x14ac:dyDescent="0.25">
      <c r="A628">
        <v>646</v>
      </c>
      <c r="B628" s="2">
        <v>42757.551388888889</v>
      </c>
      <c r="C628" s="2">
        <v>42765.711805555555</v>
      </c>
      <c r="D628">
        <v>275000</v>
      </c>
      <c r="E628" s="1" t="s">
        <v>19</v>
      </c>
      <c r="F628" s="1" t="s">
        <v>33</v>
      </c>
      <c r="G628" s="1" t="s">
        <v>34</v>
      </c>
      <c r="H628" s="1" t="s">
        <v>23</v>
      </c>
      <c r="I628" s="1" t="s">
        <v>25</v>
      </c>
      <c r="J628" s="1" t="s">
        <v>57</v>
      </c>
      <c r="K628">
        <v>124122</v>
      </c>
    </row>
    <row r="629" spans="1:11" x14ac:dyDescent="0.25">
      <c r="A629">
        <v>647</v>
      </c>
      <c r="B629" s="2">
        <v>42757.560416666667</v>
      </c>
      <c r="C629" s="2">
        <v>42762.433333333334</v>
      </c>
      <c r="D629">
        <v>2625000</v>
      </c>
      <c r="E629" s="1" t="s">
        <v>19</v>
      </c>
      <c r="F629" s="1" t="s">
        <v>33</v>
      </c>
      <c r="G629" s="1" t="s">
        <v>34</v>
      </c>
      <c r="H629" s="1" t="s">
        <v>218</v>
      </c>
      <c r="I629" s="1" t="s">
        <v>25</v>
      </c>
      <c r="J629" s="1" t="s">
        <v>57</v>
      </c>
      <c r="K629">
        <v>124123</v>
      </c>
    </row>
    <row r="630" spans="1:11" x14ac:dyDescent="0.25">
      <c r="A630">
        <v>648</v>
      </c>
      <c r="B630" s="2">
        <v>42757.575694444444</v>
      </c>
      <c r="C630" s="2">
        <v>42765.447222222225</v>
      </c>
      <c r="D630">
        <v>5150000</v>
      </c>
      <c r="E630" s="1" t="s">
        <v>19</v>
      </c>
      <c r="F630" s="1" t="s">
        <v>33</v>
      </c>
      <c r="G630" s="1" t="s">
        <v>34</v>
      </c>
      <c r="H630" s="1" t="s">
        <v>218</v>
      </c>
      <c r="I630" s="1" t="s">
        <v>25</v>
      </c>
      <c r="J630" s="1" t="s">
        <v>57</v>
      </c>
      <c r="K630">
        <v>124124</v>
      </c>
    </row>
    <row r="631" spans="1:11" x14ac:dyDescent="0.25">
      <c r="A631">
        <v>649</v>
      </c>
      <c r="B631" s="2">
        <v>42757.589583333334</v>
      </c>
      <c r="C631" s="2">
        <v>42765.525694444441</v>
      </c>
      <c r="D631">
        <v>3200000</v>
      </c>
      <c r="E631" s="1" t="s">
        <v>19</v>
      </c>
      <c r="F631" s="1" t="s">
        <v>33</v>
      </c>
      <c r="G631" s="1" t="s">
        <v>34</v>
      </c>
      <c r="H631" s="1" t="s">
        <v>218</v>
      </c>
      <c r="I631" s="1" t="s">
        <v>25</v>
      </c>
      <c r="J631" s="1" t="s">
        <v>57</v>
      </c>
      <c r="K631">
        <v>124125</v>
      </c>
    </row>
    <row r="632" spans="1:11" x14ac:dyDescent="0.25">
      <c r="A632">
        <v>650</v>
      </c>
      <c r="B632" s="2">
        <v>42757.592361111114</v>
      </c>
      <c r="C632" s="2">
        <v>42762.523611111108</v>
      </c>
      <c r="D632">
        <v>503000</v>
      </c>
      <c r="E632" s="1" t="s">
        <v>70</v>
      </c>
      <c r="F632" s="1" t="s">
        <v>71</v>
      </c>
      <c r="G632" s="1" t="s">
        <v>72</v>
      </c>
      <c r="H632" s="1" t="s">
        <v>23</v>
      </c>
      <c r="I632" s="1" t="s">
        <v>25</v>
      </c>
      <c r="J632" s="1" t="s">
        <v>57</v>
      </c>
      <c r="K632">
        <v>124126</v>
      </c>
    </row>
    <row r="633" spans="1:11" x14ac:dyDescent="0.25">
      <c r="A633">
        <v>651</v>
      </c>
      <c r="B633" s="2">
        <v>42757.65347222222</v>
      </c>
      <c r="C633" s="2">
        <v>42769.598611111112</v>
      </c>
      <c r="D633">
        <v>3800000</v>
      </c>
      <c r="E633" s="1" t="s">
        <v>42</v>
      </c>
      <c r="F633" s="1" t="s">
        <v>43</v>
      </c>
      <c r="G633" s="1" t="s">
        <v>44</v>
      </c>
      <c r="H633" s="1" t="s">
        <v>23</v>
      </c>
      <c r="I633" s="1" t="s">
        <v>25</v>
      </c>
      <c r="J633" s="1" t="s">
        <v>57</v>
      </c>
      <c r="K633">
        <v>124127</v>
      </c>
    </row>
    <row r="634" spans="1:11" x14ac:dyDescent="0.25">
      <c r="A634">
        <v>652</v>
      </c>
      <c r="B634" s="2">
        <v>42757.668749999997</v>
      </c>
      <c r="C634" s="2">
        <v>42767.522222222222</v>
      </c>
      <c r="D634">
        <v>2000000</v>
      </c>
      <c r="E634" s="1" t="s">
        <v>70</v>
      </c>
      <c r="F634" s="1" t="s">
        <v>21</v>
      </c>
      <c r="G634" s="1" t="s">
        <v>158</v>
      </c>
      <c r="H634" s="1" t="s">
        <v>874</v>
      </c>
      <c r="I634" s="1" t="s">
        <v>25</v>
      </c>
      <c r="J634" s="1" t="s">
        <v>57</v>
      </c>
      <c r="K634">
        <v>124128</v>
      </c>
    </row>
    <row r="635" spans="1:11" x14ac:dyDescent="0.25">
      <c r="A635">
        <v>653</v>
      </c>
      <c r="B635" s="2">
        <v>42757.673611111109</v>
      </c>
      <c r="C635" s="2">
        <v>42765.629166666666</v>
      </c>
      <c r="D635">
        <v>225000</v>
      </c>
      <c r="E635" s="1" t="s">
        <v>70</v>
      </c>
      <c r="F635" s="1" t="s">
        <v>21</v>
      </c>
      <c r="G635" s="1" t="s">
        <v>158</v>
      </c>
      <c r="H635" s="1" t="s">
        <v>874</v>
      </c>
      <c r="I635" s="1" t="s">
        <v>25</v>
      </c>
      <c r="J635" s="1" t="s">
        <v>57</v>
      </c>
      <c r="K635">
        <v>124129</v>
      </c>
    </row>
    <row r="636" spans="1:11" x14ac:dyDescent="0.25">
      <c r="A636">
        <v>654</v>
      </c>
      <c r="B636" s="2">
        <v>42757.709722222222</v>
      </c>
      <c r="C636" s="2">
        <v>42765.8</v>
      </c>
      <c r="D636">
        <v>740000</v>
      </c>
      <c r="E636" s="1" t="s">
        <v>19</v>
      </c>
      <c r="F636" s="1" t="s">
        <v>33</v>
      </c>
      <c r="G636" s="1" t="s">
        <v>34</v>
      </c>
      <c r="H636" s="1" t="s">
        <v>218</v>
      </c>
      <c r="I636" s="1" t="s">
        <v>25</v>
      </c>
      <c r="J636" s="1" t="s">
        <v>57</v>
      </c>
      <c r="K636">
        <v>124130</v>
      </c>
    </row>
    <row r="637" spans="1:11" x14ac:dyDescent="0.25">
      <c r="A637">
        <v>655</v>
      </c>
      <c r="B637" s="2">
        <v>42757.71597222222</v>
      </c>
      <c r="C637" s="2">
        <v>42765.731944444444</v>
      </c>
      <c r="D637">
        <v>550000</v>
      </c>
      <c r="E637" s="1" t="s">
        <v>70</v>
      </c>
      <c r="F637" s="1" t="s">
        <v>21</v>
      </c>
      <c r="G637" s="1" t="s">
        <v>158</v>
      </c>
      <c r="H637" s="1" t="s">
        <v>874</v>
      </c>
      <c r="I637" s="1" t="s">
        <v>25</v>
      </c>
      <c r="J637" s="1" t="s">
        <v>57</v>
      </c>
      <c r="K637">
        <v>124131</v>
      </c>
    </row>
    <row r="638" spans="1:11" x14ac:dyDescent="0.25">
      <c r="A638">
        <v>656</v>
      </c>
      <c r="B638" s="2">
        <v>42757.727083333331</v>
      </c>
      <c r="C638" s="2">
        <v>42765.558333333334</v>
      </c>
      <c r="D638">
        <v>750000</v>
      </c>
      <c r="E638" s="1" t="s">
        <v>70</v>
      </c>
      <c r="F638" s="1" t="s">
        <v>71</v>
      </c>
      <c r="G638" s="1" t="s">
        <v>72</v>
      </c>
      <c r="H638" s="1" t="s">
        <v>874</v>
      </c>
      <c r="I638" s="1" t="s">
        <v>35</v>
      </c>
      <c r="J638" s="1" t="s">
        <v>57</v>
      </c>
      <c r="K638">
        <v>124132</v>
      </c>
    </row>
    <row r="639" spans="1:11" x14ac:dyDescent="0.25">
      <c r="A639">
        <v>657</v>
      </c>
      <c r="B639" s="2">
        <v>42757.738194444442</v>
      </c>
      <c r="C639" s="2">
        <v>42763.254166666666</v>
      </c>
      <c r="D639">
        <v>650000</v>
      </c>
      <c r="E639" s="1" t="s">
        <v>70</v>
      </c>
      <c r="F639" s="1" t="s">
        <v>71</v>
      </c>
      <c r="G639" s="1" t="s">
        <v>72</v>
      </c>
      <c r="H639" s="1" t="s">
        <v>874</v>
      </c>
      <c r="I639" s="1" t="s">
        <v>25</v>
      </c>
      <c r="J639" s="1" t="s">
        <v>57</v>
      </c>
      <c r="K639">
        <v>124133</v>
      </c>
    </row>
    <row r="640" spans="1:11" x14ac:dyDescent="0.25">
      <c r="A640">
        <v>658</v>
      </c>
      <c r="B640" s="2">
        <v>42757.738194444442</v>
      </c>
      <c r="C640" s="2">
        <v>42772.609027777777</v>
      </c>
      <c r="D640">
        <v>625000</v>
      </c>
      <c r="E640" s="1" t="s">
        <v>19</v>
      </c>
      <c r="F640" s="1" t="s">
        <v>33</v>
      </c>
      <c r="G640" s="1" t="s">
        <v>34</v>
      </c>
      <c r="H640" s="1" t="s">
        <v>874</v>
      </c>
      <c r="I640" s="1" t="s">
        <v>25</v>
      </c>
      <c r="J640" s="1" t="s">
        <v>57</v>
      </c>
      <c r="K640">
        <v>124134</v>
      </c>
    </row>
    <row r="641" spans="1:11" x14ac:dyDescent="0.25">
      <c r="A641">
        <v>659</v>
      </c>
      <c r="B641" s="2">
        <v>42757.751388888886</v>
      </c>
      <c r="C641" s="2">
        <v>42776.397222222222</v>
      </c>
      <c r="D641">
        <v>600000</v>
      </c>
      <c r="E641" s="1" t="s">
        <v>19</v>
      </c>
      <c r="F641" s="1" t="s">
        <v>33</v>
      </c>
      <c r="G641" s="1" t="s">
        <v>34</v>
      </c>
      <c r="H641" s="1" t="s">
        <v>218</v>
      </c>
      <c r="I641" s="1" t="s">
        <v>25</v>
      </c>
      <c r="J641" s="1" t="s">
        <v>57</v>
      </c>
      <c r="K641">
        <v>124135</v>
      </c>
    </row>
    <row r="642" spans="1:11" x14ac:dyDescent="0.25">
      <c r="A642">
        <v>660</v>
      </c>
      <c r="B642" s="2">
        <v>42757.770833333336</v>
      </c>
      <c r="C642" s="2">
        <v>42767.490972222222</v>
      </c>
      <c r="D642">
        <v>450000</v>
      </c>
      <c r="E642" s="1" t="s">
        <v>167</v>
      </c>
      <c r="F642" s="1" t="s">
        <v>279</v>
      </c>
      <c r="G642" s="1" t="s">
        <v>280</v>
      </c>
      <c r="H642" s="1" t="s">
        <v>218</v>
      </c>
      <c r="I642" s="1" t="s">
        <v>25</v>
      </c>
      <c r="J642" s="1" t="s">
        <v>57</v>
      </c>
      <c r="K642">
        <v>124136</v>
      </c>
    </row>
    <row r="643" spans="1:11" x14ac:dyDescent="0.25">
      <c r="A643">
        <v>661</v>
      </c>
      <c r="B643" s="2">
        <v>42757.850694444445</v>
      </c>
      <c r="C643" s="2">
        <v>42763.169444444444</v>
      </c>
      <c r="D643">
        <v>5400000</v>
      </c>
      <c r="E643" s="1" t="s">
        <v>42</v>
      </c>
      <c r="F643" s="1" t="s">
        <v>43</v>
      </c>
      <c r="G643" s="1" t="s">
        <v>44</v>
      </c>
      <c r="H643" s="1" t="s">
        <v>218</v>
      </c>
      <c r="I643" s="1" t="s">
        <v>25</v>
      </c>
      <c r="J643" s="1" t="s">
        <v>57</v>
      </c>
      <c r="K643">
        <v>124137</v>
      </c>
    </row>
    <row r="644" spans="1:11" x14ac:dyDescent="0.25">
      <c r="A644">
        <v>662</v>
      </c>
      <c r="B644" s="2">
        <v>42757.863194444442</v>
      </c>
      <c r="C644" s="2"/>
      <c r="D644">
        <v>5500000</v>
      </c>
      <c r="E644" s="1" t="s">
        <v>70</v>
      </c>
      <c r="F644" s="1" t="s">
        <v>71</v>
      </c>
      <c r="G644" s="1" t="s">
        <v>303</v>
      </c>
      <c r="H644" s="1" t="s">
        <v>218</v>
      </c>
      <c r="I644" s="1" t="s">
        <v>25</v>
      </c>
      <c r="J644" s="1" t="s">
        <v>30</v>
      </c>
      <c r="K644">
        <v>124138</v>
      </c>
    </row>
    <row r="645" spans="1:11" x14ac:dyDescent="0.25">
      <c r="A645">
        <v>663</v>
      </c>
      <c r="B645" s="2">
        <v>42757.870833333334</v>
      </c>
      <c r="C645" s="2">
        <v>42769.661111111112</v>
      </c>
      <c r="D645">
        <v>779000</v>
      </c>
      <c r="E645" s="1" t="s">
        <v>70</v>
      </c>
      <c r="F645" s="1" t="s">
        <v>71</v>
      </c>
      <c r="G645" s="1" t="s">
        <v>72</v>
      </c>
      <c r="H645" s="1" t="s">
        <v>874</v>
      </c>
      <c r="I645" s="1" t="s">
        <v>25</v>
      </c>
      <c r="J645" s="1" t="s">
        <v>57</v>
      </c>
      <c r="K645">
        <v>124139</v>
      </c>
    </row>
    <row r="646" spans="1:11" x14ac:dyDescent="0.25">
      <c r="A646">
        <v>664</v>
      </c>
      <c r="B646" s="2">
        <v>42757.892361111109</v>
      </c>
      <c r="C646" s="2">
        <v>42763.456944444442</v>
      </c>
      <c r="D646">
        <v>645000</v>
      </c>
      <c r="E646" s="1" t="s">
        <v>19</v>
      </c>
      <c r="F646" s="1" t="s">
        <v>20</v>
      </c>
      <c r="G646" s="1" t="s">
        <v>21</v>
      </c>
      <c r="H646" s="1" t="s">
        <v>218</v>
      </c>
      <c r="I646" s="1" t="s">
        <v>25</v>
      </c>
      <c r="J646" s="1" t="s">
        <v>57</v>
      </c>
      <c r="K646">
        <v>124140</v>
      </c>
    </row>
    <row r="647" spans="1:11" x14ac:dyDescent="0.25">
      <c r="A647">
        <v>665</v>
      </c>
      <c r="B647" s="2">
        <v>42757.904166666667</v>
      </c>
      <c r="C647" s="2">
        <v>42769.559027777781</v>
      </c>
      <c r="D647">
        <v>2475000</v>
      </c>
      <c r="E647" s="1" t="s">
        <v>19</v>
      </c>
      <c r="F647" s="1" t="s">
        <v>20</v>
      </c>
      <c r="G647" s="1" t="s">
        <v>21</v>
      </c>
      <c r="H647" s="1" t="s">
        <v>218</v>
      </c>
      <c r="I647" s="1" t="s">
        <v>25</v>
      </c>
      <c r="J647" s="1" t="s">
        <v>57</v>
      </c>
      <c r="K647">
        <v>124141</v>
      </c>
    </row>
    <row r="648" spans="1:11" x14ac:dyDescent="0.25">
      <c r="A648">
        <v>666</v>
      </c>
      <c r="B648" s="2">
        <v>42757.909722222219</v>
      </c>
      <c r="C648" s="2">
        <v>42768.523611111108</v>
      </c>
      <c r="D648">
        <v>634000</v>
      </c>
      <c r="E648" s="1" t="s">
        <v>42</v>
      </c>
      <c r="F648" s="1" t="s">
        <v>43</v>
      </c>
      <c r="G648" s="1" t="s">
        <v>44</v>
      </c>
      <c r="H648" s="1" t="s">
        <v>23</v>
      </c>
      <c r="I648" s="1" t="s">
        <v>25</v>
      </c>
      <c r="J648" s="1" t="s">
        <v>57</v>
      </c>
      <c r="K648">
        <v>124142</v>
      </c>
    </row>
    <row r="649" spans="1:11" x14ac:dyDescent="0.25">
      <c r="A649">
        <v>667</v>
      </c>
      <c r="B649" s="2">
        <v>42757.913888888892</v>
      </c>
      <c r="C649" s="2">
        <v>42761.599305555559</v>
      </c>
      <c r="D649">
        <v>235000</v>
      </c>
      <c r="E649" s="1" t="s">
        <v>19</v>
      </c>
      <c r="F649" s="1" t="s">
        <v>33</v>
      </c>
      <c r="G649" s="1" t="s">
        <v>34</v>
      </c>
      <c r="H649" s="1" t="s">
        <v>23</v>
      </c>
      <c r="I649" s="1" t="s">
        <v>35</v>
      </c>
      <c r="J649" s="1" t="s">
        <v>57</v>
      </c>
      <c r="K649">
        <v>124143</v>
      </c>
    </row>
    <row r="650" spans="1:11" x14ac:dyDescent="0.25">
      <c r="A650">
        <v>668</v>
      </c>
      <c r="B650" s="2">
        <v>42757.927083333336</v>
      </c>
      <c r="C650" s="2">
        <v>42769.424305555556</v>
      </c>
      <c r="D650">
        <v>275000</v>
      </c>
      <c r="E650" s="1" t="s">
        <v>19</v>
      </c>
      <c r="F650" s="1" t="s">
        <v>20</v>
      </c>
      <c r="G650" s="1" t="s">
        <v>21</v>
      </c>
      <c r="H650" s="1" t="s">
        <v>23</v>
      </c>
      <c r="I650" s="1" t="s">
        <v>46</v>
      </c>
      <c r="J650" s="1" t="s">
        <v>57</v>
      </c>
      <c r="K650">
        <v>124144</v>
      </c>
    </row>
    <row r="651" spans="1:11" x14ac:dyDescent="0.25">
      <c r="A651">
        <v>669</v>
      </c>
      <c r="B651" s="2">
        <v>42757.95416666667</v>
      </c>
      <c r="C651" s="2">
        <v>42763.419444444444</v>
      </c>
      <c r="D651">
        <v>700000</v>
      </c>
      <c r="E651" s="1" t="s">
        <v>19</v>
      </c>
      <c r="F651" s="1" t="s">
        <v>33</v>
      </c>
      <c r="G651" s="1" t="s">
        <v>34</v>
      </c>
      <c r="H651" s="1" t="s">
        <v>23</v>
      </c>
      <c r="I651" s="1" t="s">
        <v>35</v>
      </c>
      <c r="J651" s="1" t="s">
        <v>57</v>
      </c>
      <c r="K651">
        <v>124145</v>
      </c>
    </row>
    <row r="652" spans="1:11" x14ac:dyDescent="0.25">
      <c r="A652">
        <v>670</v>
      </c>
      <c r="B652" s="2">
        <v>42757.963194444441</v>
      </c>
      <c r="C652" s="2">
        <v>42767.890972222223</v>
      </c>
      <c r="D652">
        <v>400000</v>
      </c>
      <c r="E652" s="1" t="s">
        <v>167</v>
      </c>
      <c r="F652" s="1" t="s">
        <v>279</v>
      </c>
      <c r="G652" s="1" t="s">
        <v>280</v>
      </c>
      <c r="H652" s="1" t="s">
        <v>23</v>
      </c>
      <c r="I652" s="1" t="s">
        <v>25</v>
      </c>
      <c r="J652" s="1" t="s">
        <v>57</v>
      </c>
      <c r="K652">
        <v>124146</v>
      </c>
    </row>
    <row r="653" spans="1:11" x14ac:dyDescent="0.25">
      <c r="A653">
        <v>671</v>
      </c>
      <c r="B653" s="2">
        <v>42757.963888888888</v>
      </c>
      <c r="C653" s="2">
        <v>42761.57708333333</v>
      </c>
      <c r="D653">
        <v>215000</v>
      </c>
      <c r="E653" s="1" t="s">
        <v>167</v>
      </c>
      <c r="F653" s="1" t="s">
        <v>279</v>
      </c>
      <c r="G653" s="1" t="s">
        <v>280</v>
      </c>
      <c r="H653" s="1" t="s">
        <v>23</v>
      </c>
      <c r="I653" s="1" t="s">
        <v>46</v>
      </c>
      <c r="J653" s="1" t="s">
        <v>57</v>
      </c>
      <c r="K653">
        <v>124147</v>
      </c>
    </row>
    <row r="654" spans="1:11" x14ac:dyDescent="0.25">
      <c r="A654">
        <v>672</v>
      </c>
      <c r="B654" s="2">
        <v>42758.036805555559</v>
      </c>
      <c r="C654" s="2"/>
      <c r="D654">
        <v>150000</v>
      </c>
      <c r="E654" s="1" t="s">
        <v>70</v>
      </c>
      <c r="F654" s="1" t="s">
        <v>71</v>
      </c>
      <c r="G654" s="1" t="s">
        <v>72</v>
      </c>
      <c r="H654" s="1" t="s">
        <v>23</v>
      </c>
      <c r="I654" s="1" t="s">
        <v>35</v>
      </c>
      <c r="J654" s="1" t="s">
        <v>30</v>
      </c>
      <c r="K654">
        <v>124148</v>
      </c>
    </row>
    <row r="655" spans="1:11" x14ac:dyDescent="0.25">
      <c r="A655">
        <v>673</v>
      </c>
      <c r="B655" s="2">
        <v>42758.038194444445</v>
      </c>
      <c r="C655" s="2">
        <v>42770.352083333331</v>
      </c>
      <c r="D655">
        <v>950000</v>
      </c>
      <c r="E655" s="1" t="s">
        <v>70</v>
      </c>
      <c r="F655" s="1" t="s">
        <v>71</v>
      </c>
      <c r="G655" s="1" t="s">
        <v>72</v>
      </c>
      <c r="H655" s="1" t="s">
        <v>23</v>
      </c>
      <c r="I655" s="1" t="s">
        <v>25</v>
      </c>
      <c r="J655" s="1" t="s">
        <v>57</v>
      </c>
      <c r="K655">
        <v>124149</v>
      </c>
    </row>
    <row r="656" spans="1:11" x14ac:dyDescent="0.25">
      <c r="A656">
        <v>674</v>
      </c>
      <c r="B656" s="2">
        <v>42758.056944444441</v>
      </c>
      <c r="C656" s="2">
        <v>42762.370138888888</v>
      </c>
      <c r="D656">
        <v>730000</v>
      </c>
      <c r="E656" s="1" t="s">
        <v>70</v>
      </c>
      <c r="F656" s="1" t="s">
        <v>71</v>
      </c>
      <c r="G656" s="1" t="s">
        <v>72</v>
      </c>
      <c r="H656" s="1" t="s">
        <v>23</v>
      </c>
      <c r="I656" s="1" t="s">
        <v>25</v>
      </c>
      <c r="J656" s="1" t="s">
        <v>57</v>
      </c>
      <c r="K656">
        <v>124150</v>
      </c>
    </row>
    <row r="657" spans="1:11" x14ac:dyDescent="0.25">
      <c r="A657">
        <v>675</v>
      </c>
      <c r="B657" s="2">
        <v>42758.109722222223</v>
      </c>
      <c r="C657" s="2">
        <v>42798.307638888888</v>
      </c>
      <c r="D657">
        <v>135000</v>
      </c>
      <c r="E657" s="1" t="s">
        <v>42</v>
      </c>
      <c r="F657" s="1" t="s">
        <v>43</v>
      </c>
      <c r="G657" s="1" t="s">
        <v>44</v>
      </c>
      <c r="H657" s="1" t="s">
        <v>23</v>
      </c>
      <c r="I657" s="1" t="s">
        <v>35</v>
      </c>
      <c r="J657" s="1" t="s">
        <v>57</v>
      </c>
      <c r="K657">
        <v>124151</v>
      </c>
    </row>
    <row r="658" spans="1:11" x14ac:dyDescent="0.25">
      <c r="A658">
        <v>676</v>
      </c>
      <c r="B658" s="2">
        <v>42758.120833333334</v>
      </c>
      <c r="C658" s="2"/>
      <c r="D658">
        <v>350000</v>
      </c>
      <c r="E658" s="1" t="s">
        <v>42</v>
      </c>
      <c r="F658" s="1" t="s">
        <v>43</v>
      </c>
      <c r="G658" s="1" t="s">
        <v>44</v>
      </c>
      <c r="H658" s="1" t="s">
        <v>23</v>
      </c>
      <c r="I658" s="1" t="s">
        <v>35</v>
      </c>
      <c r="J658" s="1" t="s">
        <v>30</v>
      </c>
      <c r="K658">
        <v>124152</v>
      </c>
    </row>
    <row r="659" spans="1:11" x14ac:dyDescent="0.25">
      <c r="A659">
        <v>677</v>
      </c>
      <c r="B659" s="2">
        <v>42758.293749999997</v>
      </c>
      <c r="C659" s="2">
        <v>42766.466666666667</v>
      </c>
      <c r="D659">
        <v>535000</v>
      </c>
      <c r="E659" s="1" t="s">
        <v>19</v>
      </c>
      <c r="F659" s="1" t="s">
        <v>33</v>
      </c>
      <c r="G659" s="1" t="s">
        <v>34</v>
      </c>
      <c r="H659" s="1" t="s">
        <v>23</v>
      </c>
      <c r="I659" s="1" t="s">
        <v>35</v>
      </c>
      <c r="J659" s="1" t="s">
        <v>57</v>
      </c>
      <c r="K659">
        <v>124153</v>
      </c>
    </row>
    <row r="660" spans="1:11" x14ac:dyDescent="0.25">
      <c r="A660">
        <v>678</v>
      </c>
      <c r="B660" s="2">
        <v>42758.307638888888</v>
      </c>
      <c r="C660" s="2">
        <v>42768.386805555558</v>
      </c>
      <c r="D660">
        <v>455000</v>
      </c>
      <c r="E660" s="1" t="s">
        <v>70</v>
      </c>
      <c r="F660" s="1" t="s">
        <v>71</v>
      </c>
      <c r="G660" s="1" t="s">
        <v>72</v>
      </c>
      <c r="H660" s="1" t="s">
        <v>23</v>
      </c>
      <c r="I660" s="1" t="s">
        <v>35</v>
      </c>
      <c r="J660" s="1" t="s">
        <v>57</v>
      </c>
      <c r="K660">
        <v>124154</v>
      </c>
    </row>
    <row r="661" spans="1:11" x14ac:dyDescent="0.25">
      <c r="A661">
        <v>679</v>
      </c>
      <c r="B661" s="2">
        <v>42758.314583333333</v>
      </c>
      <c r="C661" s="2">
        <v>42773.723611111112</v>
      </c>
      <c r="D661">
        <v>655000</v>
      </c>
      <c r="E661" s="1" t="s">
        <v>19</v>
      </c>
      <c r="F661" s="1" t="s">
        <v>33</v>
      </c>
      <c r="G661" s="1" t="s">
        <v>34</v>
      </c>
      <c r="H661" s="1" t="s">
        <v>23</v>
      </c>
      <c r="I661" s="1" t="s">
        <v>25</v>
      </c>
      <c r="J661" s="1" t="s">
        <v>57</v>
      </c>
      <c r="K661">
        <v>124155</v>
      </c>
    </row>
    <row r="662" spans="1:11" x14ac:dyDescent="0.25">
      <c r="A662">
        <v>680</v>
      </c>
      <c r="B662" s="2">
        <v>42758.357638888891</v>
      </c>
      <c r="C662" s="2">
        <v>42762.602083333331</v>
      </c>
      <c r="D662">
        <v>800000</v>
      </c>
      <c r="E662" s="1" t="s">
        <v>167</v>
      </c>
      <c r="F662" s="1" t="s">
        <v>279</v>
      </c>
      <c r="G662" s="1" t="s">
        <v>280</v>
      </c>
      <c r="H662" s="1" t="s">
        <v>23</v>
      </c>
      <c r="I662" s="1" t="s">
        <v>46</v>
      </c>
      <c r="J662" s="1" t="s">
        <v>57</v>
      </c>
      <c r="K662">
        <v>124156</v>
      </c>
    </row>
    <row r="663" spans="1:11" x14ac:dyDescent="0.25">
      <c r="A663">
        <v>681</v>
      </c>
      <c r="B663" s="2">
        <v>42758.431250000001</v>
      </c>
      <c r="C663" s="2">
        <v>42765.563888888886</v>
      </c>
      <c r="D663">
        <v>1100000</v>
      </c>
      <c r="E663" s="1" t="s">
        <v>42</v>
      </c>
      <c r="F663" s="1" t="s">
        <v>43</v>
      </c>
      <c r="G663" s="1" t="s">
        <v>44</v>
      </c>
      <c r="H663" s="1" t="s">
        <v>23</v>
      </c>
      <c r="I663" s="1" t="s">
        <v>25</v>
      </c>
      <c r="J663" s="1" t="s">
        <v>57</v>
      </c>
      <c r="K663">
        <v>124157</v>
      </c>
    </row>
    <row r="664" spans="1:11" x14ac:dyDescent="0.25">
      <c r="A664">
        <v>682</v>
      </c>
      <c r="B664" s="2">
        <v>42758.488194444442</v>
      </c>
      <c r="C664" s="2">
        <v>42767.556944444441</v>
      </c>
      <c r="D664">
        <v>3000000</v>
      </c>
      <c r="E664" s="1" t="s">
        <v>19</v>
      </c>
      <c r="F664" s="1" t="s">
        <v>111</v>
      </c>
      <c r="G664" s="1" t="s">
        <v>112</v>
      </c>
      <c r="H664" s="1" t="s">
        <v>23</v>
      </c>
      <c r="I664" s="1" t="s">
        <v>25</v>
      </c>
      <c r="J664" s="1" t="s">
        <v>57</v>
      </c>
      <c r="K664">
        <v>124158</v>
      </c>
    </row>
    <row r="665" spans="1:11" x14ac:dyDescent="0.25">
      <c r="A665">
        <v>683</v>
      </c>
      <c r="B665" s="2">
        <v>42758.49722222222</v>
      </c>
      <c r="C665" s="2">
        <v>42768.456250000003</v>
      </c>
      <c r="D665">
        <v>1225000</v>
      </c>
      <c r="E665" s="1" t="s">
        <v>167</v>
      </c>
      <c r="F665" s="1" t="s">
        <v>203</v>
      </c>
      <c r="G665" s="1" t="s">
        <v>204</v>
      </c>
      <c r="H665" s="1" t="s">
        <v>23</v>
      </c>
      <c r="I665" s="1" t="s">
        <v>25</v>
      </c>
      <c r="J665" s="1" t="s">
        <v>57</v>
      </c>
      <c r="K665">
        <v>124159</v>
      </c>
    </row>
    <row r="666" spans="1:11" x14ac:dyDescent="0.25">
      <c r="A666">
        <v>684</v>
      </c>
      <c r="B666" s="2">
        <v>42758.563194444447</v>
      </c>
      <c r="C666" s="2">
        <v>42765.633333333331</v>
      </c>
      <c r="D666">
        <v>340000</v>
      </c>
      <c r="E666" s="1" t="s">
        <v>167</v>
      </c>
      <c r="F666" s="1" t="s">
        <v>203</v>
      </c>
      <c r="G666" s="1" t="s">
        <v>204</v>
      </c>
      <c r="H666" s="1" t="s">
        <v>23</v>
      </c>
      <c r="I666" s="1" t="s">
        <v>25</v>
      </c>
      <c r="J666" s="1" t="s">
        <v>57</v>
      </c>
      <c r="K666">
        <v>124160</v>
      </c>
    </row>
    <row r="667" spans="1:11" x14ac:dyDescent="0.25">
      <c r="A667">
        <v>685</v>
      </c>
      <c r="B667" s="2">
        <v>42758.569444444445</v>
      </c>
      <c r="C667" s="2">
        <v>42765.362500000003</v>
      </c>
      <c r="D667">
        <v>300000</v>
      </c>
      <c r="E667" s="1" t="s">
        <v>19</v>
      </c>
      <c r="F667" s="1" t="s">
        <v>111</v>
      </c>
      <c r="G667" s="1" t="s">
        <v>112</v>
      </c>
      <c r="H667" s="1" t="s">
        <v>23</v>
      </c>
      <c r="I667" s="1" t="s">
        <v>35</v>
      </c>
      <c r="J667" s="1" t="s">
        <v>57</v>
      </c>
      <c r="K667">
        <v>124161</v>
      </c>
    </row>
    <row r="668" spans="1:11" x14ac:dyDescent="0.25">
      <c r="A668">
        <v>686</v>
      </c>
      <c r="B668" s="2">
        <v>42758.579861111109</v>
      </c>
      <c r="C668" s="2">
        <v>42773.55</v>
      </c>
      <c r="D668">
        <v>370000</v>
      </c>
      <c r="E668" s="1" t="s">
        <v>70</v>
      </c>
      <c r="F668" s="1" t="s">
        <v>71</v>
      </c>
      <c r="G668" s="1" t="s">
        <v>72</v>
      </c>
      <c r="H668" s="1" t="s">
        <v>23</v>
      </c>
      <c r="I668" s="1" t="s">
        <v>25</v>
      </c>
      <c r="J668" s="1" t="s">
        <v>57</v>
      </c>
      <c r="K668">
        <v>124162</v>
      </c>
    </row>
    <row r="669" spans="1:11" x14ac:dyDescent="0.25">
      <c r="A669">
        <v>687</v>
      </c>
      <c r="B669" s="2">
        <v>42758.581250000003</v>
      </c>
      <c r="C669" s="2">
        <v>42779.408333333333</v>
      </c>
      <c r="D669">
        <v>330000</v>
      </c>
      <c r="E669" s="1" t="s">
        <v>70</v>
      </c>
      <c r="F669" s="1" t="s">
        <v>71</v>
      </c>
      <c r="G669" s="1" t="s">
        <v>72</v>
      </c>
      <c r="H669" s="1" t="s">
        <v>23</v>
      </c>
      <c r="I669" s="1" t="s">
        <v>35</v>
      </c>
      <c r="J669" s="1" t="s">
        <v>57</v>
      </c>
      <c r="K669">
        <v>124163</v>
      </c>
    </row>
    <row r="670" spans="1:11" x14ac:dyDescent="0.25">
      <c r="A670">
        <v>688</v>
      </c>
      <c r="B670" s="2">
        <v>42758.623611111114</v>
      </c>
      <c r="C670" s="2">
        <v>42769.397222222222</v>
      </c>
      <c r="D670">
        <v>238000</v>
      </c>
      <c r="E670" s="1" t="s">
        <v>19</v>
      </c>
      <c r="F670" s="1" t="s">
        <v>111</v>
      </c>
      <c r="G670" s="1" t="s">
        <v>112</v>
      </c>
      <c r="H670" s="1" t="s">
        <v>23</v>
      </c>
      <c r="I670" s="1" t="s">
        <v>25</v>
      </c>
      <c r="J670" s="1" t="s">
        <v>57</v>
      </c>
      <c r="K670">
        <v>124164</v>
      </c>
    </row>
    <row r="671" spans="1:11" x14ac:dyDescent="0.25">
      <c r="A671">
        <v>690</v>
      </c>
      <c r="B671" s="2">
        <v>42758.693055555559</v>
      </c>
      <c r="C671" s="2">
        <v>42766.301388888889</v>
      </c>
      <c r="D671">
        <v>200000</v>
      </c>
      <c r="E671" s="1" t="s">
        <v>19</v>
      </c>
      <c r="F671" s="1" t="s">
        <v>111</v>
      </c>
      <c r="G671" s="1" t="s">
        <v>112</v>
      </c>
      <c r="H671" s="1" t="s">
        <v>23</v>
      </c>
      <c r="I671" s="1" t="s">
        <v>25</v>
      </c>
      <c r="J671" s="1" t="s">
        <v>57</v>
      </c>
      <c r="K671">
        <v>124166</v>
      </c>
    </row>
    <row r="672" spans="1:11" x14ac:dyDescent="0.25">
      <c r="A672">
        <v>691</v>
      </c>
      <c r="B672" s="2">
        <v>42758.706250000003</v>
      </c>
      <c r="C672" s="2">
        <v>42768.434027777781</v>
      </c>
      <c r="D672">
        <v>320000</v>
      </c>
      <c r="E672" s="1" t="s">
        <v>19</v>
      </c>
      <c r="F672" s="1" t="s">
        <v>111</v>
      </c>
      <c r="G672" s="1" t="s">
        <v>112</v>
      </c>
      <c r="H672" s="1" t="s">
        <v>23</v>
      </c>
      <c r="I672" s="1" t="s">
        <v>452</v>
      </c>
      <c r="J672" s="1" t="s">
        <v>57</v>
      </c>
      <c r="K672">
        <v>124167</v>
      </c>
    </row>
    <row r="673" spans="1:11" x14ac:dyDescent="0.25">
      <c r="A673">
        <v>692</v>
      </c>
      <c r="B673" s="2">
        <v>42758.770138888889</v>
      </c>
      <c r="C673" s="2">
        <v>42768.588888888888</v>
      </c>
      <c r="D673">
        <v>114999</v>
      </c>
      <c r="E673" s="1" t="s">
        <v>70</v>
      </c>
      <c r="F673" s="1" t="s">
        <v>71</v>
      </c>
      <c r="G673" s="1" t="s">
        <v>298</v>
      </c>
      <c r="H673" s="1" t="s">
        <v>23</v>
      </c>
      <c r="I673" s="1" t="s">
        <v>452</v>
      </c>
      <c r="J673" s="1" t="s">
        <v>57</v>
      </c>
      <c r="K673">
        <v>124168</v>
      </c>
    </row>
    <row r="674" spans="1:11" x14ac:dyDescent="0.25">
      <c r="A674">
        <v>693</v>
      </c>
      <c r="B674" s="2">
        <v>42758.773611111108</v>
      </c>
      <c r="C674" s="2">
        <v>42769.359027777777</v>
      </c>
      <c r="D674">
        <v>320000</v>
      </c>
      <c r="E674" s="1" t="s">
        <v>167</v>
      </c>
      <c r="F674" s="1" t="s">
        <v>168</v>
      </c>
      <c r="G674" s="1" t="s">
        <v>169</v>
      </c>
      <c r="H674" s="1" t="s">
        <v>23</v>
      </c>
      <c r="I674" s="1" t="s">
        <v>35</v>
      </c>
      <c r="J674" s="1" t="s">
        <v>57</v>
      </c>
      <c r="K674">
        <v>124169</v>
      </c>
    </row>
    <row r="675" spans="1:11" x14ac:dyDescent="0.25">
      <c r="A675">
        <v>694</v>
      </c>
      <c r="B675" s="2">
        <v>42758.777777777781</v>
      </c>
      <c r="C675" s="2">
        <v>42773.728472222225</v>
      </c>
      <c r="D675">
        <v>210000</v>
      </c>
      <c r="E675" s="1" t="s">
        <v>70</v>
      </c>
      <c r="F675" s="1" t="s">
        <v>21</v>
      </c>
      <c r="G675" s="1" t="s">
        <v>158</v>
      </c>
      <c r="H675" s="1" t="s">
        <v>23</v>
      </c>
      <c r="I675" s="1" t="s">
        <v>25</v>
      </c>
      <c r="J675" s="1" t="s">
        <v>57</v>
      </c>
      <c r="K675">
        <v>124170</v>
      </c>
    </row>
    <row r="676" spans="1:11" x14ac:dyDescent="0.25">
      <c r="A676">
        <v>695</v>
      </c>
      <c r="B676" s="2">
        <v>42758.788888888892</v>
      </c>
      <c r="C676" s="2">
        <v>42780.293749999997</v>
      </c>
      <c r="D676">
        <v>200000</v>
      </c>
      <c r="E676" s="1" t="s">
        <v>70</v>
      </c>
      <c r="F676" s="1" t="s">
        <v>21</v>
      </c>
      <c r="G676" s="1" t="s">
        <v>158</v>
      </c>
      <c r="H676" s="1" t="s">
        <v>23</v>
      </c>
      <c r="I676" s="1" t="s">
        <v>25</v>
      </c>
      <c r="J676" s="1" t="s">
        <v>57</v>
      </c>
      <c r="K676">
        <v>124171</v>
      </c>
    </row>
    <row r="677" spans="1:11" x14ac:dyDescent="0.25">
      <c r="A677">
        <v>696</v>
      </c>
      <c r="B677" s="2">
        <v>42758.813888888886</v>
      </c>
      <c r="C677" s="2">
        <v>42765.530555555553</v>
      </c>
      <c r="D677">
        <v>135000</v>
      </c>
      <c r="E677" s="1" t="s">
        <v>70</v>
      </c>
      <c r="F677" s="1" t="s">
        <v>21</v>
      </c>
      <c r="G677" s="1" t="s">
        <v>158</v>
      </c>
      <c r="H677" s="1" t="s">
        <v>23</v>
      </c>
      <c r="I677" s="1" t="s">
        <v>35</v>
      </c>
      <c r="J677" s="1" t="s">
        <v>57</v>
      </c>
      <c r="K677">
        <v>124172</v>
      </c>
    </row>
    <row r="678" spans="1:11" x14ac:dyDescent="0.25">
      <c r="A678">
        <v>697</v>
      </c>
      <c r="B678" s="2">
        <v>42758.813888888886</v>
      </c>
      <c r="C678" s="2">
        <v>42762.563888888886</v>
      </c>
      <c r="D678">
        <v>350000</v>
      </c>
      <c r="E678" s="1" t="s">
        <v>167</v>
      </c>
      <c r="F678" s="1" t="s">
        <v>203</v>
      </c>
      <c r="G678" s="1" t="s">
        <v>204</v>
      </c>
      <c r="H678" s="1" t="s">
        <v>23</v>
      </c>
      <c r="I678" s="1" t="s">
        <v>25</v>
      </c>
      <c r="J678" s="1" t="s">
        <v>57</v>
      </c>
      <c r="K678">
        <v>124173</v>
      </c>
    </row>
    <row r="679" spans="1:11" x14ac:dyDescent="0.25">
      <c r="A679">
        <v>698</v>
      </c>
      <c r="B679" s="2">
        <v>42758.847916666666</v>
      </c>
      <c r="C679" s="2">
        <v>42765.765972222223</v>
      </c>
      <c r="D679">
        <v>350000</v>
      </c>
      <c r="E679" s="1" t="s">
        <v>167</v>
      </c>
      <c r="F679" s="1" t="s">
        <v>279</v>
      </c>
      <c r="G679" s="1" t="s">
        <v>280</v>
      </c>
      <c r="H679" s="1" t="s">
        <v>23</v>
      </c>
      <c r="I679" s="1" t="s">
        <v>35</v>
      </c>
      <c r="J679" s="1" t="s">
        <v>57</v>
      </c>
      <c r="K679">
        <v>124174</v>
      </c>
    </row>
    <row r="680" spans="1:11" x14ac:dyDescent="0.25">
      <c r="A680">
        <v>699</v>
      </c>
      <c r="B680" s="2">
        <v>42758.857638888891</v>
      </c>
      <c r="C680" s="2">
        <v>42761.573611111111</v>
      </c>
      <c r="D680">
        <v>680000</v>
      </c>
      <c r="E680" s="1" t="s">
        <v>70</v>
      </c>
      <c r="F680" s="1" t="s">
        <v>71</v>
      </c>
      <c r="G680" s="1" t="s">
        <v>72</v>
      </c>
      <c r="H680" s="1" t="s">
        <v>23</v>
      </c>
      <c r="I680" s="1" t="s">
        <v>25</v>
      </c>
      <c r="J680" s="1" t="s">
        <v>57</v>
      </c>
      <c r="K680">
        <v>124175</v>
      </c>
    </row>
    <row r="681" spans="1:11" x14ac:dyDescent="0.25">
      <c r="A681">
        <v>700</v>
      </c>
      <c r="B681" s="2">
        <v>42758.864583333336</v>
      </c>
      <c r="C681" s="2">
        <v>42766.663194444445</v>
      </c>
      <c r="D681">
        <v>200000</v>
      </c>
      <c r="E681" s="1" t="s">
        <v>167</v>
      </c>
      <c r="F681" s="1" t="s">
        <v>279</v>
      </c>
      <c r="G681" s="1" t="s">
        <v>280</v>
      </c>
      <c r="H681" s="1" t="s">
        <v>23</v>
      </c>
      <c r="I681" s="1" t="s">
        <v>35</v>
      </c>
      <c r="J681" s="1" t="s">
        <v>57</v>
      </c>
      <c r="K681">
        <v>124176</v>
      </c>
    </row>
    <row r="682" spans="1:11" x14ac:dyDescent="0.25">
      <c r="A682">
        <v>701</v>
      </c>
      <c r="B682" s="2">
        <v>42758.865277777775</v>
      </c>
      <c r="C682" s="2">
        <v>42851.65</v>
      </c>
      <c r="D682">
        <v>300000</v>
      </c>
      <c r="E682" s="1" t="s">
        <v>70</v>
      </c>
      <c r="F682" s="1" t="s">
        <v>21</v>
      </c>
      <c r="G682" s="1" t="s">
        <v>158</v>
      </c>
      <c r="H682" s="1" t="s">
        <v>23</v>
      </c>
      <c r="I682" s="1" t="s">
        <v>25</v>
      </c>
      <c r="J682" s="1" t="s">
        <v>57</v>
      </c>
      <c r="K682">
        <v>124177</v>
      </c>
    </row>
    <row r="683" spans="1:11" x14ac:dyDescent="0.25">
      <c r="A683">
        <v>702</v>
      </c>
      <c r="B683" s="2">
        <v>42758.897916666669</v>
      </c>
      <c r="C683" s="2">
        <v>42775.676388888889</v>
      </c>
      <c r="D683">
        <v>270000</v>
      </c>
      <c r="E683" s="1" t="s">
        <v>167</v>
      </c>
      <c r="F683" s="1" t="s">
        <v>279</v>
      </c>
      <c r="G683" s="1" t="s">
        <v>280</v>
      </c>
      <c r="H683" s="1" t="s">
        <v>23</v>
      </c>
      <c r="I683" s="1" t="s">
        <v>35</v>
      </c>
      <c r="J683" s="1" t="s">
        <v>57</v>
      </c>
      <c r="K683">
        <v>124178</v>
      </c>
    </row>
    <row r="684" spans="1:11" x14ac:dyDescent="0.25">
      <c r="A684">
        <v>703</v>
      </c>
      <c r="B684" s="2">
        <v>42758.899305555555</v>
      </c>
      <c r="C684" s="2">
        <v>42768.595138888886</v>
      </c>
      <c r="D684">
        <v>225000</v>
      </c>
      <c r="E684" s="1" t="s">
        <v>167</v>
      </c>
      <c r="F684" s="1" t="s">
        <v>279</v>
      </c>
      <c r="G684" s="1" t="s">
        <v>280</v>
      </c>
      <c r="H684" s="1" t="s">
        <v>23</v>
      </c>
      <c r="I684" s="1" t="s">
        <v>35</v>
      </c>
      <c r="J684" s="1" t="s">
        <v>57</v>
      </c>
      <c r="K684">
        <v>124179</v>
      </c>
    </row>
    <row r="685" spans="1:11" x14ac:dyDescent="0.25">
      <c r="A685">
        <v>704</v>
      </c>
      <c r="B685" s="2">
        <v>42758.901388888888</v>
      </c>
      <c r="C685" s="2">
        <v>42773.365972222222</v>
      </c>
      <c r="D685">
        <v>250000</v>
      </c>
      <c r="E685" s="1" t="s">
        <v>70</v>
      </c>
      <c r="F685" s="1" t="s">
        <v>71</v>
      </c>
      <c r="G685" s="1" t="s">
        <v>72</v>
      </c>
      <c r="H685" s="1" t="s">
        <v>23</v>
      </c>
      <c r="I685" s="1" t="s">
        <v>25</v>
      </c>
      <c r="J685" s="1" t="s">
        <v>57</v>
      </c>
      <c r="K685">
        <v>124180</v>
      </c>
    </row>
    <row r="686" spans="1:11" x14ac:dyDescent="0.25">
      <c r="A686">
        <v>705</v>
      </c>
      <c r="B686" s="2">
        <v>42758.932638888888</v>
      </c>
      <c r="C686" s="2">
        <v>42765.488888888889</v>
      </c>
      <c r="D686">
        <v>590000</v>
      </c>
      <c r="E686" s="1" t="s">
        <v>70</v>
      </c>
      <c r="F686" s="1" t="s">
        <v>71</v>
      </c>
      <c r="G686" s="1" t="s">
        <v>72</v>
      </c>
      <c r="H686" s="1" t="s">
        <v>23</v>
      </c>
      <c r="I686" s="1" t="s">
        <v>35</v>
      </c>
      <c r="J686" s="1" t="s">
        <v>57</v>
      </c>
      <c r="K686">
        <v>124181</v>
      </c>
    </row>
    <row r="687" spans="1:11" x14ac:dyDescent="0.25">
      <c r="A687">
        <v>706</v>
      </c>
      <c r="B687" s="2">
        <v>42758.936805555553</v>
      </c>
      <c r="C687" s="2">
        <v>42769.495833333334</v>
      </c>
      <c r="D687">
        <v>290000</v>
      </c>
      <c r="E687" s="1" t="s">
        <v>70</v>
      </c>
      <c r="F687" s="1" t="s">
        <v>71</v>
      </c>
      <c r="G687" s="1" t="s">
        <v>72</v>
      </c>
      <c r="H687" s="1" t="s">
        <v>23</v>
      </c>
      <c r="I687" s="1" t="s">
        <v>25</v>
      </c>
      <c r="J687" s="1" t="s">
        <v>57</v>
      </c>
      <c r="K687">
        <v>124182</v>
      </c>
    </row>
    <row r="688" spans="1:11" x14ac:dyDescent="0.25">
      <c r="A688">
        <v>707</v>
      </c>
      <c r="B688" s="2">
        <v>42758.936805555553</v>
      </c>
      <c r="C688" s="2">
        <v>42762.481944444444</v>
      </c>
      <c r="D688">
        <v>100000</v>
      </c>
      <c r="E688" s="1" t="s">
        <v>19</v>
      </c>
      <c r="F688" s="1" t="s">
        <v>33</v>
      </c>
      <c r="G688" s="1" t="s">
        <v>34</v>
      </c>
      <c r="H688" s="1" t="s">
        <v>23</v>
      </c>
      <c r="I688" s="1" t="s">
        <v>35</v>
      </c>
      <c r="J688" s="1" t="s">
        <v>57</v>
      </c>
      <c r="K688">
        <v>124183</v>
      </c>
    </row>
    <row r="689" spans="1:11" x14ac:dyDescent="0.25">
      <c r="A689">
        <v>708</v>
      </c>
      <c r="B689" s="2">
        <v>42758.943749999999</v>
      </c>
      <c r="C689" s="2">
        <v>42767.37777777778</v>
      </c>
      <c r="D689">
        <v>395000</v>
      </c>
      <c r="E689" s="1" t="s">
        <v>19</v>
      </c>
      <c r="F689" s="1" t="s">
        <v>33</v>
      </c>
      <c r="G689" s="1" t="s">
        <v>34</v>
      </c>
      <c r="H689" s="1" t="s">
        <v>23</v>
      </c>
      <c r="I689" s="1" t="s">
        <v>25</v>
      </c>
      <c r="J689" s="1" t="s">
        <v>57</v>
      </c>
      <c r="K689">
        <v>124184</v>
      </c>
    </row>
    <row r="690" spans="1:11" x14ac:dyDescent="0.25">
      <c r="A690">
        <v>709</v>
      </c>
      <c r="B690" s="2">
        <v>42758.944444444445</v>
      </c>
      <c r="C690" s="2"/>
      <c r="D690">
        <v>195000</v>
      </c>
      <c r="E690" s="1" t="s">
        <v>70</v>
      </c>
      <c r="F690" s="1" t="s">
        <v>71</v>
      </c>
      <c r="G690" s="1" t="s">
        <v>72</v>
      </c>
      <c r="H690" s="1" t="s">
        <v>23</v>
      </c>
      <c r="I690" s="1" t="s">
        <v>35</v>
      </c>
      <c r="J690" s="1" t="s">
        <v>30</v>
      </c>
      <c r="K690">
        <v>124185</v>
      </c>
    </row>
    <row r="691" spans="1:11" x14ac:dyDescent="0.25">
      <c r="A691">
        <v>710</v>
      </c>
      <c r="B691" s="2">
        <v>42758.954861111109</v>
      </c>
      <c r="C691" s="2">
        <v>42765.509027777778</v>
      </c>
      <c r="D691">
        <v>45000</v>
      </c>
      <c r="E691" s="1" t="s">
        <v>70</v>
      </c>
      <c r="F691" s="1" t="s">
        <v>71</v>
      </c>
      <c r="G691" s="1" t="s">
        <v>72</v>
      </c>
      <c r="H691" s="1" t="s">
        <v>23</v>
      </c>
      <c r="I691" s="1" t="s">
        <v>46</v>
      </c>
      <c r="J691" s="1" t="s">
        <v>57</v>
      </c>
      <c r="K691">
        <v>124186</v>
      </c>
    </row>
    <row r="692" spans="1:11" x14ac:dyDescent="0.25">
      <c r="A692">
        <v>711</v>
      </c>
      <c r="B692" s="2">
        <v>42758.98333333333</v>
      </c>
      <c r="C692" s="2">
        <v>42773.510416666664</v>
      </c>
      <c r="D692">
        <v>270000</v>
      </c>
      <c r="E692" s="1" t="s">
        <v>70</v>
      </c>
      <c r="F692" s="1" t="s">
        <v>71</v>
      </c>
      <c r="G692" s="1" t="s">
        <v>72</v>
      </c>
      <c r="H692" s="1" t="s">
        <v>23</v>
      </c>
      <c r="I692" s="1" t="s">
        <v>35</v>
      </c>
      <c r="J692" s="1" t="s">
        <v>57</v>
      </c>
      <c r="K692">
        <v>124187</v>
      </c>
    </row>
    <row r="693" spans="1:11" x14ac:dyDescent="0.25">
      <c r="A693">
        <v>712</v>
      </c>
      <c r="B693" s="2">
        <v>42759.015277777777</v>
      </c>
      <c r="C693" s="2">
        <v>42774.411805555559</v>
      </c>
      <c r="D693">
        <v>600000</v>
      </c>
      <c r="E693" s="1" t="s">
        <v>70</v>
      </c>
      <c r="F693" s="1" t="s">
        <v>71</v>
      </c>
      <c r="G693" s="1" t="s">
        <v>72</v>
      </c>
      <c r="H693" s="1" t="s">
        <v>23</v>
      </c>
      <c r="I693" s="1" t="s">
        <v>35</v>
      </c>
      <c r="J693" s="1" t="s">
        <v>57</v>
      </c>
      <c r="K693">
        <v>124188</v>
      </c>
    </row>
    <row r="694" spans="1:11" x14ac:dyDescent="0.25">
      <c r="A694">
        <v>713</v>
      </c>
      <c r="B694" s="2">
        <v>42759.331944444442</v>
      </c>
      <c r="C694" s="2">
        <v>42772.420138888891</v>
      </c>
      <c r="D694">
        <v>715000</v>
      </c>
      <c r="E694" s="1" t="s">
        <v>19</v>
      </c>
      <c r="F694" s="1" t="s">
        <v>33</v>
      </c>
      <c r="G694" s="1" t="s">
        <v>34</v>
      </c>
      <c r="H694" s="1" t="s">
        <v>23</v>
      </c>
      <c r="I694" s="1" t="s">
        <v>25</v>
      </c>
      <c r="J694" s="1" t="s">
        <v>57</v>
      </c>
      <c r="K694">
        <v>124189</v>
      </c>
    </row>
    <row r="695" spans="1:11" x14ac:dyDescent="0.25">
      <c r="A695">
        <v>714</v>
      </c>
      <c r="B695" s="2">
        <v>42759.369444444441</v>
      </c>
      <c r="C695" s="2">
        <v>42765.775000000001</v>
      </c>
      <c r="D695">
        <v>600000</v>
      </c>
      <c r="E695" s="1" t="s">
        <v>19</v>
      </c>
      <c r="F695" s="1" t="s">
        <v>33</v>
      </c>
      <c r="G695" s="1" t="s">
        <v>34</v>
      </c>
      <c r="H695" s="1" t="s">
        <v>23</v>
      </c>
      <c r="I695" s="1" t="s">
        <v>25</v>
      </c>
      <c r="J695" s="1" t="s">
        <v>57</v>
      </c>
      <c r="K695">
        <v>124190</v>
      </c>
    </row>
    <row r="696" spans="1:11" x14ac:dyDescent="0.25">
      <c r="A696">
        <v>715</v>
      </c>
      <c r="B696" s="2">
        <v>42759.375</v>
      </c>
      <c r="C696" s="2">
        <v>42765.470833333333</v>
      </c>
      <c r="D696">
        <v>875000</v>
      </c>
      <c r="E696" s="1" t="s">
        <v>42</v>
      </c>
      <c r="F696" s="1" t="s">
        <v>43</v>
      </c>
      <c r="G696" s="1" t="s">
        <v>44</v>
      </c>
      <c r="H696" s="1" t="s">
        <v>23</v>
      </c>
      <c r="I696" s="1" t="s">
        <v>25</v>
      </c>
      <c r="J696" s="1" t="s">
        <v>57</v>
      </c>
      <c r="K696">
        <v>124191</v>
      </c>
    </row>
    <row r="697" spans="1:11" x14ac:dyDescent="0.25">
      <c r="A697">
        <v>716</v>
      </c>
      <c r="B697" s="2">
        <v>42759.37777777778</v>
      </c>
      <c r="C697" s="2">
        <v>42772.474305555559</v>
      </c>
      <c r="D697">
        <v>420000</v>
      </c>
      <c r="E697" s="1" t="s">
        <v>42</v>
      </c>
      <c r="F697" s="1" t="s">
        <v>43</v>
      </c>
      <c r="G697" s="1" t="s">
        <v>44</v>
      </c>
      <c r="H697" s="1" t="s">
        <v>23</v>
      </c>
      <c r="I697" s="1" t="s">
        <v>35</v>
      </c>
      <c r="J697" s="1" t="s">
        <v>57</v>
      </c>
      <c r="K697">
        <v>124192</v>
      </c>
    </row>
    <row r="698" spans="1:11" x14ac:dyDescent="0.25">
      <c r="A698">
        <v>717</v>
      </c>
      <c r="B698" s="2">
        <v>42759.39166666667</v>
      </c>
      <c r="C698" s="2">
        <v>42765.402083333334</v>
      </c>
      <c r="D698">
        <v>325000</v>
      </c>
      <c r="E698" s="1" t="s">
        <v>42</v>
      </c>
      <c r="F698" s="1" t="s">
        <v>43</v>
      </c>
      <c r="G698" s="1" t="s">
        <v>44</v>
      </c>
      <c r="H698" s="1" t="s">
        <v>23</v>
      </c>
      <c r="I698" s="1" t="s">
        <v>35</v>
      </c>
      <c r="J698" s="1" t="s">
        <v>57</v>
      </c>
      <c r="K698">
        <v>124193</v>
      </c>
    </row>
    <row r="699" spans="1:11" x14ac:dyDescent="0.25">
      <c r="A699">
        <v>718</v>
      </c>
      <c r="B699" s="2">
        <v>42759.404166666667</v>
      </c>
      <c r="C699" s="2">
        <v>42768.661111111112</v>
      </c>
      <c r="D699">
        <v>385000</v>
      </c>
      <c r="E699" s="1" t="s">
        <v>42</v>
      </c>
      <c r="F699" s="1" t="s">
        <v>43</v>
      </c>
      <c r="G699" s="1" t="s">
        <v>44</v>
      </c>
      <c r="H699" s="1" t="s">
        <v>23</v>
      </c>
      <c r="I699" s="1" t="s">
        <v>25</v>
      </c>
      <c r="J699" s="1" t="s">
        <v>57</v>
      </c>
      <c r="K699">
        <v>124194</v>
      </c>
    </row>
    <row r="700" spans="1:11" x14ac:dyDescent="0.25">
      <c r="A700">
        <v>719</v>
      </c>
      <c r="B700" s="2">
        <v>42759.469444444447</v>
      </c>
      <c r="C700" s="2">
        <v>42768.56527777778</v>
      </c>
      <c r="D700">
        <v>300000</v>
      </c>
      <c r="E700" s="1" t="s">
        <v>42</v>
      </c>
      <c r="F700" s="1" t="s">
        <v>89</v>
      </c>
      <c r="G700" s="1" t="s">
        <v>123</v>
      </c>
      <c r="H700" s="1" t="s">
        <v>23</v>
      </c>
      <c r="I700" s="1" t="s">
        <v>25</v>
      </c>
      <c r="J700" s="1" t="s">
        <v>57</v>
      </c>
      <c r="K700">
        <v>124195</v>
      </c>
    </row>
    <row r="701" spans="1:11" x14ac:dyDescent="0.25">
      <c r="A701">
        <v>720</v>
      </c>
      <c r="B701" s="2">
        <v>42759.474999999999</v>
      </c>
      <c r="C701" s="2">
        <v>42774.447916666664</v>
      </c>
      <c r="D701">
        <v>335000</v>
      </c>
      <c r="E701" s="1" t="s">
        <v>42</v>
      </c>
      <c r="F701" s="1" t="s">
        <v>89</v>
      </c>
      <c r="G701" s="1" t="s">
        <v>123</v>
      </c>
      <c r="H701" s="1" t="s">
        <v>23</v>
      </c>
      <c r="I701" s="1" t="s">
        <v>25</v>
      </c>
      <c r="J701" s="1" t="s">
        <v>57</v>
      </c>
      <c r="K701">
        <v>124196</v>
      </c>
    </row>
    <row r="702" spans="1:11" x14ac:dyDescent="0.25">
      <c r="A702">
        <v>721</v>
      </c>
      <c r="B702" s="2">
        <v>42759.486805555556</v>
      </c>
      <c r="C702" s="2">
        <v>42774.723611111112</v>
      </c>
      <c r="D702">
        <v>300000</v>
      </c>
      <c r="E702" s="1" t="s">
        <v>42</v>
      </c>
      <c r="F702" s="1" t="s">
        <v>89</v>
      </c>
      <c r="G702" s="1" t="s">
        <v>123</v>
      </c>
      <c r="H702" s="1" t="s">
        <v>23</v>
      </c>
      <c r="I702" s="1" t="s">
        <v>25</v>
      </c>
      <c r="J702" s="1" t="s">
        <v>57</v>
      </c>
      <c r="K702">
        <v>124197</v>
      </c>
    </row>
    <row r="703" spans="1:11" x14ac:dyDescent="0.25">
      <c r="A703">
        <v>722</v>
      </c>
      <c r="B703" s="2">
        <v>42759.509722222225</v>
      </c>
      <c r="C703" s="2">
        <v>42766.349305555559</v>
      </c>
      <c r="D703">
        <v>80000</v>
      </c>
      <c r="E703" s="1" t="s">
        <v>70</v>
      </c>
      <c r="F703" s="1" t="s">
        <v>71</v>
      </c>
      <c r="G703" s="1" t="s">
        <v>72</v>
      </c>
      <c r="H703" s="1" t="s">
        <v>23</v>
      </c>
      <c r="I703" s="1" t="s">
        <v>35</v>
      </c>
      <c r="J703" s="1" t="s">
        <v>57</v>
      </c>
      <c r="K703">
        <v>124198</v>
      </c>
    </row>
    <row r="704" spans="1:11" x14ac:dyDescent="0.25">
      <c r="A704">
        <v>723</v>
      </c>
      <c r="B704" s="2">
        <v>42759.512499999997</v>
      </c>
      <c r="C704" s="2">
        <v>42774.635416666664</v>
      </c>
      <c r="D704">
        <v>400000</v>
      </c>
      <c r="E704" s="1" t="s">
        <v>19</v>
      </c>
      <c r="F704" s="1" t="s">
        <v>293</v>
      </c>
      <c r="G704" s="1" t="s">
        <v>294</v>
      </c>
      <c r="H704" s="1" t="s">
        <v>23</v>
      </c>
      <c r="I704" s="1" t="s">
        <v>25</v>
      </c>
      <c r="J704" s="1" t="s">
        <v>57</v>
      </c>
      <c r="K704">
        <v>124199</v>
      </c>
    </row>
    <row r="705" spans="1:11" x14ac:dyDescent="0.25">
      <c r="A705">
        <v>724</v>
      </c>
      <c r="B705" s="2">
        <v>42759.526388888888</v>
      </c>
      <c r="C705" s="2">
        <v>42773.362500000003</v>
      </c>
      <c r="D705">
        <v>168000</v>
      </c>
      <c r="E705" s="1" t="s">
        <v>19</v>
      </c>
      <c r="F705" s="1" t="s">
        <v>111</v>
      </c>
      <c r="G705" s="1" t="s">
        <v>112</v>
      </c>
      <c r="H705" s="1" t="s">
        <v>23</v>
      </c>
      <c r="I705" s="1" t="s">
        <v>35</v>
      </c>
      <c r="J705" s="1" t="s">
        <v>57</v>
      </c>
      <c r="K705">
        <v>124200</v>
      </c>
    </row>
    <row r="706" spans="1:11" x14ac:dyDescent="0.25">
      <c r="A706">
        <v>725</v>
      </c>
      <c r="B706" s="2">
        <v>42759.543055555558</v>
      </c>
      <c r="C706" s="2"/>
      <c r="D706">
        <v>550000</v>
      </c>
      <c r="E706" s="1" t="s">
        <v>19</v>
      </c>
      <c r="F706" s="1" t="s">
        <v>33</v>
      </c>
      <c r="G706" s="1" t="s">
        <v>34</v>
      </c>
      <c r="H706" s="1" t="s">
        <v>23</v>
      </c>
      <c r="I706" s="1" t="s">
        <v>25</v>
      </c>
      <c r="J706" s="1" t="s">
        <v>30</v>
      </c>
      <c r="K706">
        <v>124201</v>
      </c>
    </row>
    <row r="707" spans="1:11" x14ac:dyDescent="0.25">
      <c r="A707">
        <v>727</v>
      </c>
      <c r="B707" s="2">
        <v>42759.563888888886</v>
      </c>
      <c r="C707" s="2">
        <v>42766.224305555559</v>
      </c>
      <c r="D707">
        <v>320000</v>
      </c>
      <c r="E707" s="1" t="s">
        <v>70</v>
      </c>
      <c r="F707" s="1" t="s">
        <v>21</v>
      </c>
      <c r="G707" s="1" t="s">
        <v>158</v>
      </c>
      <c r="H707" s="1" t="s">
        <v>23</v>
      </c>
      <c r="I707" s="1" t="s">
        <v>46</v>
      </c>
      <c r="J707" s="1" t="s">
        <v>57</v>
      </c>
      <c r="K707">
        <v>124203</v>
      </c>
    </row>
    <row r="708" spans="1:11" x14ac:dyDescent="0.25">
      <c r="A708">
        <v>728</v>
      </c>
      <c r="B708" s="2">
        <v>42759.593055555553</v>
      </c>
      <c r="C708" s="2">
        <v>42776.506249999999</v>
      </c>
      <c r="D708">
        <v>320000</v>
      </c>
      <c r="E708" s="1" t="s">
        <v>167</v>
      </c>
      <c r="F708" s="1" t="s">
        <v>279</v>
      </c>
      <c r="G708" s="1" t="s">
        <v>280</v>
      </c>
      <c r="H708" s="1" t="s">
        <v>23</v>
      </c>
      <c r="I708" s="1" t="s">
        <v>46</v>
      </c>
      <c r="J708" s="1" t="s">
        <v>57</v>
      </c>
      <c r="K708">
        <v>124204</v>
      </c>
    </row>
    <row r="709" spans="1:11" x14ac:dyDescent="0.25">
      <c r="A709">
        <v>729</v>
      </c>
      <c r="B709" s="2">
        <v>42759.598611111112</v>
      </c>
      <c r="C709" s="2">
        <v>42765.443055555559</v>
      </c>
      <c r="D709">
        <v>350000</v>
      </c>
      <c r="E709" s="1" t="s">
        <v>19</v>
      </c>
      <c r="F709" s="1" t="s">
        <v>111</v>
      </c>
      <c r="G709" s="1" t="s">
        <v>112</v>
      </c>
      <c r="H709" s="1" t="s">
        <v>23</v>
      </c>
      <c r="I709" s="1" t="s">
        <v>35</v>
      </c>
      <c r="J709" s="1" t="s">
        <v>57</v>
      </c>
      <c r="K709">
        <v>124205</v>
      </c>
    </row>
    <row r="710" spans="1:11" x14ac:dyDescent="0.25">
      <c r="A710">
        <v>730</v>
      </c>
      <c r="B710" s="2">
        <v>42759.599305555559</v>
      </c>
      <c r="C710" s="2">
        <v>42768.612500000003</v>
      </c>
      <c r="D710">
        <v>280000</v>
      </c>
      <c r="E710" s="1" t="s">
        <v>42</v>
      </c>
      <c r="F710" s="1" t="s">
        <v>361</v>
      </c>
      <c r="G710" s="1" t="s">
        <v>362</v>
      </c>
      <c r="H710" s="1" t="s">
        <v>23</v>
      </c>
      <c r="I710" s="1" t="s">
        <v>25</v>
      </c>
      <c r="J710" s="1" t="s">
        <v>57</v>
      </c>
      <c r="K710">
        <v>124206</v>
      </c>
    </row>
    <row r="711" spans="1:11" x14ac:dyDescent="0.25">
      <c r="A711">
        <v>731</v>
      </c>
      <c r="B711" s="2">
        <v>42759.650694444441</v>
      </c>
      <c r="C711" s="2">
        <v>42783.677777777775</v>
      </c>
      <c r="D711">
        <v>550000</v>
      </c>
      <c r="E711" s="1" t="s">
        <v>42</v>
      </c>
      <c r="F711" s="1" t="s">
        <v>361</v>
      </c>
      <c r="G711" s="1" t="s">
        <v>362</v>
      </c>
      <c r="H711" s="1" t="s">
        <v>23</v>
      </c>
      <c r="I711" s="1" t="s">
        <v>35</v>
      </c>
      <c r="J711" s="1" t="s">
        <v>57</v>
      </c>
      <c r="K711">
        <v>124207</v>
      </c>
    </row>
    <row r="712" spans="1:11" x14ac:dyDescent="0.25">
      <c r="A712">
        <v>732</v>
      </c>
      <c r="B712" s="2">
        <v>42759.655555555553</v>
      </c>
      <c r="C712" s="2">
        <v>42769.712500000001</v>
      </c>
      <c r="D712">
        <v>500000</v>
      </c>
      <c r="E712" s="1" t="s">
        <v>42</v>
      </c>
      <c r="F712" s="1" t="s">
        <v>361</v>
      </c>
      <c r="G712" s="1" t="s">
        <v>362</v>
      </c>
      <c r="H712" s="1" t="s">
        <v>23</v>
      </c>
      <c r="I712" s="1" t="s">
        <v>25</v>
      </c>
      <c r="J712" s="1" t="s">
        <v>57</v>
      </c>
      <c r="K712">
        <v>124208</v>
      </c>
    </row>
    <row r="713" spans="1:11" x14ac:dyDescent="0.25">
      <c r="A713">
        <v>733</v>
      </c>
      <c r="B713" s="2">
        <v>42759.665972222225</v>
      </c>
      <c r="C713" s="2">
        <v>42775.269444444442</v>
      </c>
      <c r="D713">
        <v>700000</v>
      </c>
      <c r="E713" s="1" t="s">
        <v>19</v>
      </c>
      <c r="F713" s="1" t="s">
        <v>293</v>
      </c>
      <c r="G713" s="1" t="s">
        <v>294</v>
      </c>
      <c r="H713" s="1" t="s">
        <v>23</v>
      </c>
      <c r="I713" s="1" t="s">
        <v>25</v>
      </c>
      <c r="J713" s="1" t="s">
        <v>57</v>
      </c>
      <c r="K713">
        <v>124209</v>
      </c>
    </row>
    <row r="714" spans="1:11" x14ac:dyDescent="0.25">
      <c r="A714">
        <v>734</v>
      </c>
      <c r="B714" s="2">
        <v>42759.68472222222</v>
      </c>
      <c r="C714" s="2">
        <v>42765.439583333333</v>
      </c>
      <c r="D714">
        <v>380000</v>
      </c>
      <c r="E714" s="1" t="s">
        <v>19</v>
      </c>
      <c r="F714" s="1" t="s">
        <v>293</v>
      </c>
      <c r="G714" s="1" t="s">
        <v>294</v>
      </c>
      <c r="H714" s="1" t="s">
        <v>23</v>
      </c>
      <c r="I714" s="1" t="s">
        <v>35</v>
      </c>
      <c r="J714" s="1" t="s">
        <v>57</v>
      </c>
      <c r="K714">
        <v>124210</v>
      </c>
    </row>
    <row r="715" spans="1:11" x14ac:dyDescent="0.25">
      <c r="A715">
        <v>735</v>
      </c>
      <c r="B715" s="2">
        <v>42759.706944444442</v>
      </c>
      <c r="C715" s="2">
        <v>42767.499305555553</v>
      </c>
      <c r="D715">
        <v>340000</v>
      </c>
      <c r="E715" s="1" t="s">
        <v>19</v>
      </c>
      <c r="F715" s="1" t="s">
        <v>293</v>
      </c>
      <c r="G715" s="1" t="s">
        <v>294</v>
      </c>
      <c r="H715" s="1" t="s">
        <v>23</v>
      </c>
      <c r="I715" s="1" t="s">
        <v>35</v>
      </c>
      <c r="J715" s="1" t="s">
        <v>57</v>
      </c>
      <c r="K715">
        <v>124211</v>
      </c>
    </row>
    <row r="716" spans="1:11" x14ac:dyDescent="0.25">
      <c r="A716">
        <v>736</v>
      </c>
      <c r="B716" s="2">
        <v>42759.714583333334</v>
      </c>
      <c r="C716" s="2">
        <v>42768.682638888888</v>
      </c>
      <c r="D716">
        <v>160000</v>
      </c>
      <c r="E716" s="1" t="s">
        <v>19</v>
      </c>
      <c r="F716" s="1" t="s">
        <v>293</v>
      </c>
      <c r="G716" s="1" t="s">
        <v>294</v>
      </c>
      <c r="H716" s="1" t="s">
        <v>23</v>
      </c>
      <c r="I716" s="1" t="s">
        <v>46</v>
      </c>
      <c r="J716" s="1" t="s">
        <v>57</v>
      </c>
      <c r="K716">
        <v>124212</v>
      </c>
    </row>
    <row r="717" spans="1:11" x14ac:dyDescent="0.25">
      <c r="A717">
        <v>737</v>
      </c>
      <c r="B717" s="2">
        <v>42759.71597222222</v>
      </c>
      <c r="C717" s="2">
        <v>42766.716666666667</v>
      </c>
      <c r="D717">
        <v>750000</v>
      </c>
      <c r="E717" s="1" t="s">
        <v>19</v>
      </c>
      <c r="F717" s="1" t="s">
        <v>33</v>
      </c>
      <c r="G717" s="1" t="s">
        <v>34</v>
      </c>
      <c r="H717" s="1" t="s">
        <v>23</v>
      </c>
      <c r="I717" s="1" t="s">
        <v>25</v>
      </c>
      <c r="J717" s="1" t="s">
        <v>57</v>
      </c>
      <c r="K717">
        <v>124213</v>
      </c>
    </row>
    <row r="718" spans="1:11" x14ac:dyDescent="0.25">
      <c r="A718">
        <v>738</v>
      </c>
      <c r="B718" s="2">
        <v>42759.71875</v>
      </c>
      <c r="C718" s="2">
        <v>42767.51666666667</v>
      </c>
      <c r="D718">
        <v>531000</v>
      </c>
      <c r="E718" s="1" t="s">
        <v>42</v>
      </c>
      <c r="F718" s="1" t="s">
        <v>43</v>
      </c>
      <c r="G718" s="1" t="s">
        <v>44</v>
      </c>
      <c r="H718" s="1" t="s">
        <v>23</v>
      </c>
      <c r="I718" s="1" t="s">
        <v>25</v>
      </c>
      <c r="J718" s="1" t="s">
        <v>57</v>
      </c>
      <c r="K718">
        <v>124214</v>
      </c>
    </row>
    <row r="719" spans="1:11" x14ac:dyDescent="0.25">
      <c r="A719">
        <v>739</v>
      </c>
      <c r="B719" s="2">
        <v>42759.757638888892</v>
      </c>
      <c r="C719" s="2">
        <v>42787.219444444447</v>
      </c>
      <c r="D719">
        <v>300000</v>
      </c>
      <c r="E719" s="1" t="s">
        <v>42</v>
      </c>
      <c r="F719" s="1" t="s">
        <v>43</v>
      </c>
      <c r="G719" s="1" t="s">
        <v>44</v>
      </c>
      <c r="H719" s="1" t="s">
        <v>23</v>
      </c>
      <c r="I719" s="1" t="s">
        <v>25</v>
      </c>
      <c r="J719" s="1" t="s">
        <v>57</v>
      </c>
      <c r="K719">
        <v>124215</v>
      </c>
    </row>
    <row r="720" spans="1:11" x14ac:dyDescent="0.25">
      <c r="A720">
        <v>740</v>
      </c>
      <c r="B720" s="2">
        <v>42759.765277777777</v>
      </c>
      <c r="C720" s="2">
        <v>42780.71875</v>
      </c>
      <c r="D720">
        <v>350000</v>
      </c>
      <c r="E720" s="1" t="s">
        <v>42</v>
      </c>
      <c r="F720" s="1" t="s">
        <v>43</v>
      </c>
      <c r="G720" s="1" t="s">
        <v>44</v>
      </c>
      <c r="H720" s="1" t="s">
        <v>23</v>
      </c>
      <c r="I720" s="1" t="s">
        <v>35</v>
      </c>
      <c r="J720" s="1" t="s">
        <v>57</v>
      </c>
      <c r="K720">
        <v>124216</v>
      </c>
    </row>
    <row r="721" spans="1:11" x14ac:dyDescent="0.25">
      <c r="A721">
        <v>741</v>
      </c>
      <c r="B721" s="2">
        <v>42759.780555555553</v>
      </c>
      <c r="C721" s="2">
        <v>42766.315972222219</v>
      </c>
      <c r="D721">
        <v>150000</v>
      </c>
      <c r="E721" s="1" t="s">
        <v>70</v>
      </c>
      <c r="F721" s="1" t="s">
        <v>71</v>
      </c>
      <c r="G721" s="1" t="s">
        <v>72</v>
      </c>
      <c r="H721" s="1" t="s">
        <v>23</v>
      </c>
      <c r="I721" s="1" t="s">
        <v>452</v>
      </c>
      <c r="J721" s="1" t="s">
        <v>57</v>
      </c>
      <c r="K721">
        <v>124217</v>
      </c>
    </row>
    <row r="722" spans="1:11" x14ac:dyDescent="0.25">
      <c r="A722">
        <v>742</v>
      </c>
      <c r="B722" s="2">
        <v>42759.818749999999</v>
      </c>
      <c r="C722" s="2">
        <v>42768.36041666667</v>
      </c>
      <c r="D722">
        <v>450000</v>
      </c>
      <c r="E722" s="1" t="s">
        <v>19</v>
      </c>
      <c r="F722" s="1" t="s">
        <v>33</v>
      </c>
      <c r="G722" s="1" t="s">
        <v>34</v>
      </c>
      <c r="H722" s="1" t="s">
        <v>23</v>
      </c>
      <c r="I722" s="1" t="s">
        <v>25</v>
      </c>
      <c r="J722" s="1" t="s">
        <v>57</v>
      </c>
      <c r="K722">
        <v>124218</v>
      </c>
    </row>
    <row r="723" spans="1:11" x14ac:dyDescent="0.25">
      <c r="A723">
        <v>743</v>
      </c>
      <c r="B723" s="2">
        <v>42759.886111111111</v>
      </c>
      <c r="C723" s="2">
        <v>42765.51666666667</v>
      </c>
      <c r="D723">
        <v>1625000</v>
      </c>
      <c r="E723" s="1" t="s">
        <v>70</v>
      </c>
      <c r="F723" s="1" t="s">
        <v>71</v>
      </c>
      <c r="G723" s="1" t="s">
        <v>303</v>
      </c>
      <c r="H723" s="1" t="s">
        <v>23</v>
      </c>
      <c r="I723" s="1" t="s">
        <v>25</v>
      </c>
      <c r="J723" s="1" t="s">
        <v>57</v>
      </c>
      <c r="K723">
        <v>124219</v>
      </c>
    </row>
    <row r="724" spans="1:11" x14ac:dyDescent="0.25">
      <c r="A724">
        <v>746</v>
      </c>
      <c r="B724" s="2">
        <v>42759.886111111111</v>
      </c>
      <c r="C724" s="2">
        <v>42772.421527777777</v>
      </c>
      <c r="D724">
        <v>85000</v>
      </c>
      <c r="E724" s="1" t="s">
        <v>19</v>
      </c>
      <c r="F724" s="1" t="s">
        <v>111</v>
      </c>
      <c r="G724" s="1" t="s">
        <v>112</v>
      </c>
      <c r="H724" s="1" t="s">
        <v>23</v>
      </c>
      <c r="I724" s="1" t="s">
        <v>46</v>
      </c>
      <c r="J724" s="1" t="s">
        <v>57</v>
      </c>
      <c r="K724">
        <v>124222</v>
      </c>
    </row>
    <row r="725" spans="1:11" x14ac:dyDescent="0.25">
      <c r="A725">
        <v>747</v>
      </c>
      <c r="B725" s="2">
        <v>42759.89166666667</v>
      </c>
      <c r="C725" s="2"/>
      <c r="D725">
        <v>450000</v>
      </c>
      <c r="E725" s="1" t="s">
        <v>19</v>
      </c>
      <c r="F725" s="1" t="s">
        <v>111</v>
      </c>
      <c r="G725" s="1" t="s">
        <v>112</v>
      </c>
      <c r="H725" s="1" t="s">
        <v>23</v>
      </c>
      <c r="I725" s="1" t="s">
        <v>25</v>
      </c>
      <c r="J725" s="1" t="s">
        <v>30</v>
      </c>
      <c r="K725">
        <v>124223</v>
      </c>
    </row>
    <row r="726" spans="1:11" x14ac:dyDescent="0.25">
      <c r="A726">
        <v>749</v>
      </c>
      <c r="B726" s="2">
        <v>42759.899305555555</v>
      </c>
      <c r="C726" s="2">
        <v>42774.343055555553</v>
      </c>
      <c r="D726">
        <v>360000</v>
      </c>
      <c r="E726" s="1" t="s">
        <v>19</v>
      </c>
      <c r="F726" s="1" t="s">
        <v>111</v>
      </c>
      <c r="G726" s="1" t="s">
        <v>112</v>
      </c>
      <c r="H726" s="1" t="s">
        <v>23</v>
      </c>
      <c r="I726" s="1" t="s">
        <v>25</v>
      </c>
      <c r="J726" s="1" t="s">
        <v>57</v>
      </c>
      <c r="K726">
        <v>124225</v>
      </c>
    </row>
    <row r="727" spans="1:11" x14ac:dyDescent="0.25">
      <c r="A727">
        <v>750</v>
      </c>
      <c r="B727" s="2">
        <v>42759.905555555553</v>
      </c>
      <c r="C727" s="2">
        <v>42774.182638888888</v>
      </c>
      <c r="D727">
        <v>390000</v>
      </c>
      <c r="E727" s="1" t="s">
        <v>19</v>
      </c>
      <c r="F727" s="1" t="s">
        <v>33</v>
      </c>
      <c r="G727" s="1" t="s">
        <v>34</v>
      </c>
      <c r="H727" s="1" t="s">
        <v>23</v>
      </c>
      <c r="I727" s="1" t="s">
        <v>25</v>
      </c>
      <c r="J727" s="1" t="s">
        <v>57</v>
      </c>
      <c r="K727">
        <v>124226</v>
      </c>
    </row>
    <row r="728" spans="1:11" x14ac:dyDescent="0.25">
      <c r="A728">
        <v>751</v>
      </c>
      <c r="B728" s="2">
        <v>42759.923611111109</v>
      </c>
      <c r="C728" s="2">
        <v>42769.629861111112</v>
      </c>
      <c r="D728">
        <v>145000</v>
      </c>
      <c r="E728" s="1" t="s">
        <v>19</v>
      </c>
      <c r="F728" s="1" t="s">
        <v>111</v>
      </c>
      <c r="G728" s="1" t="s">
        <v>112</v>
      </c>
      <c r="H728" s="1" t="s">
        <v>23</v>
      </c>
      <c r="I728" s="1" t="s">
        <v>35</v>
      </c>
      <c r="J728" s="1" t="s">
        <v>57</v>
      </c>
      <c r="K728">
        <v>124227</v>
      </c>
    </row>
    <row r="729" spans="1:11" x14ac:dyDescent="0.25">
      <c r="A729">
        <v>752</v>
      </c>
      <c r="B729" s="2">
        <v>42759.927777777775</v>
      </c>
      <c r="C729" s="2">
        <v>42767.032638888886</v>
      </c>
      <c r="D729">
        <v>540000</v>
      </c>
      <c r="E729" s="1" t="s">
        <v>42</v>
      </c>
      <c r="F729" s="1" t="s">
        <v>89</v>
      </c>
      <c r="G729" s="1" t="s">
        <v>90</v>
      </c>
      <c r="H729" s="1" t="s">
        <v>23</v>
      </c>
      <c r="I729" s="1" t="s">
        <v>46</v>
      </c>
      <c r="J729" s="1" t="s">
        <v>57</v>
      </c>
      <c r="K729">
        <v>124228</v>
      </c>
    </row>
    <row r="730" spans="1:11" x14ac:dyDescent="0.25">
      <c r="A730">
        <v>753</v>
      </c>
      <c r="B730" s="2">
        <v>42759.935416666667</v>
      </c>
      <c r="C730" s="2">
        <v>42772.454861111109</v>
      </c>
      <c r="D730">
        <v>290000</v>
      </c>
      <c r="E730" s="1" t="s">
        <v>70</v>
      </c>
      <c r="F730" s="1" t="s">
        <v>71</v>
      </c>
      <c r="G730" s="1" t="s">
        <v>72</v>
      </c>
      <c r="H730" s="1" t="s">
        <v>23</v>
      </c>
      <c r="I730" s="1" t="s">
        <v>46</v>
      </c>
      <c r="J730" s="1" t="s">
        <v>57</v>
      </c>
      <c r="K730">
        <v>124229</v>
      </c>
    </row>
    <row r="731" spans="1:11" x14ac:dyDescent="0.25">
      <c r="A731">
        <v>754</v>
      </c>
      <c r="B731" s="2">
        <v>42759.943055555559</v>
      </c>
      <c r="C731" s="2">
        <v>42777.248611111114</v>
      </c>
      <c r="D731">
        <v>300000</v>
      </c>
      <c r="E731" s="1" t="s">
        <v>70</v>
      </c>
      <c r="F731" s="1" t="s">
        <v>71</v>
      </c>
      <c r="G731" s="1" t="s">
        <v>72</v>
      </c>
      <c r="H731" s="1" t="s">
        <v>23</v>
      </c>
      <c r="I731" s="1" t="s">
        <v>25</v>
      </c>
      <c r="J731" s="1" t="s">
        <v>57</v>
      </c>
      <c r="K731">
        <v>124230</v>
      </c>
    </row>
    <row r="732" spans="1:11" x14ac:dyDescent="0.25">
      <c r="A732">
        <v>755</v>
      </c>
      <c r="B732" s="2">
        <v>42759.950694444444</v>
      </c>
      <c r="C732" s="2">
        <v>42774.336111111108</v>
      </c>
      <c r="D732">
        <v>565000</v>
      </c>
      <c r="E732" s="1" t="s">
        <v>70</v>
      </c>
      <c r="F732" s="1" t="s">
        <v>71</v>
      </c>
      <c r="G732" s="1" t="s">
        <v>72</v>
      </c>
      <c r="H732" s="1" t="s">
        <v>23</v>
      </c>
      <c r="I732" s="1" t="s">
        <v>25</v>
      </c>
      <c r="J732" s="1" t="s">
        <v>57</v>
      </c>
      <c r="K732">
        <v>124231</v>
      </c>
    </row>
    <row r="733" spans="1:11" x14ac:dyDescent="0.25">
      <c r="A733">
        <v>756</v>
      </c>
      <c r="B733" s="2">
        <v>42760.013194444444</v>
      </c>
      <c r="C733" s="2">
        <v>42766.363194444442</v>
      </c>
      <c r="D733">
        <v>441000</v>
      </c>
      <c r="E733" s="1" t="s">
        <v>70</v>
      </c>
      <c r="F733" s="1" t="s">
        <v>71</v>
      </c>
      <c r="G733" s="1" t="s">
        <v>72</v>
      </c>
      <c r="H733" s="1" t="s">
        <v>23</v>
      </c>
      <c r="I733" s="1" t="s">
        <v>35</v>
      </c>
      <c r="J733" s="1" t="s">
        <v>57</v>
      </c>
      <c r="K733">
        <v>124232</v>
      </c>
    </row>
    <row r="734" spans="1:11" x14ac:dyDescent="0.25">
      <c r="A734">
        <v>758</v>
      </c>
      <c r="B734" s="2">
        <v>42760.031944444447</v>
      </c>
      <c r="C734" s="2">
        <v>42766.738194444442</v>
      </c>
      <c r="D734">
        <v>180000</v>
      </c>
      <c r="E734" s="1" t="s">
        <v>19</v>
      </c>
      <c r="F734" s="1" t="s">
        <v>293</v>
      </c>
      <c r="G734" s="1" t="s">
        <v>294</v>
      </c>
      <c r="H734" s="1" t="s">
        <v>23</v>
      </c>
      <c r="I734" s="1" t="s">
        <v>35</v>
      </c>
      <c r="J734" s="1" t="s">
        <v>57</v>
      </c>
      <c r="K734">
        <v>124234</v>
      </c>
    </row>
    <row r="735" spans="1:11" x14ac:dyDescent="0.25">
      <c r="A735">
        <v>759</v>
      </c>
      <c r="B735" s="2">
        <v>42760.032638888886</v>
      </c>
      <c r="C735" s="2">
        <v>42765.488888888889</v>
      </c>
      <c r="D735">
        <v>200000</v>
      </c>
      <c r="E735" s="1" t="s">
        <v>19</v>
      </c>
      <c r="F735" s="1" t="s">
        <v>33</v>
      </c>
      <c r="G735" s="1" t="s">
        <v>34</v>
      </c>
      <c r="H735" s="1" t="s">
        <v>23</v>
      </c>
      <c r="I735" s="1" t="s">
        <v>35</v>
      </c>
      <c r="J735" s="1" t="s">
        <v>57</v>
      </c>
      <c r="K735">
        <v>124235</v>
      </c>
    </row>
    <row r="736" spans="1:11" x14ac:dyDescent="0.25">
      <c r="A736">
        <v>760</v>
      </c>
      <c r="B736" s="2">
        <v>42760.055555555555</v>
      </c>
      <c r="C736" s="2"/>
      <c r="D736">
        <v>85000</v>
      </c>
      <c r="E736" s="1" t="s">
        <v>19</v>
      </c>
      <c r="F736" s="1" t="s">
        <v>33</v>
      </c>
      <c r="G736" s="1" t="s">
        <v>34</v>
      </c>
      <c r="H736" s="1" t="s">
        <v>23</v>
      </c>
      <c r="I736" s="1" t="s">
        <v>35</v>
      </c>
      <c r="J736" s="1" t="s">
        <v>30</v>
      </c>
      <c r="K736">
        <v>124236</v>
      </c>
    </row>
    <row r="737" spans="1:11" x14ac:dyDescent="0.25">
      <c r="A737">
        <v>761</v>
      </c>
      <c r="B737" s="2">
        <v>42760.057638888888</v>
      </c>
      <c r="C737" s="2">
        <v>42775.426388888889</v>
      </c>
      <c r="D737">
        <v>67500</v>
      </c>
      <c r="E737" s="1" t="s">
        <v>19</v>
      </c>
      <c r="F737" s="1" t="s">
        <v>33</v>
      </c>
      <c r="G737" s="1" t="s">
        <v>34</v>
      </c>
      <c r="H737" s="1" t="s">
        <v>23</v>
      </c>
      <c r="I737" s="1" t="s">
        <v>452</v>
      </c>
      <c r="J737" s="1" t="s">
        <v>57</v>
      </c>
      <c r="K737">
        <v>124237</v>
      </c>
    </row>
    <row r="738" spans="1:11" x14ac:dyDescent="0.25">
      <c r="A738">
        <v>762</v>
      </c>
      <c r="B738" s="2">
        <v>42760.05972222222</v>
      </c>
      <c r="C738" s="2">
        <v>42761.648611111108</v>
      </c>
      <c r="D738">
        <v>700000</v>
      </c>
      <c r="E738" s="1" t="s">
        <v>19</v>
      </c>
      <c r="F738" s="1" t="s">
        <v>33</v>
      </c>
      <c r="G738" s="1" t="s">
        <v>34</v>
      </c>
      <c r="H738" s="1" t="s">
        <v>23</v>
      </c>
      <c r="I738" s="1" t="s">
        <v>35</v>
      </c>
      <c r="J738" s="1" t="s">
        <v>57</v>
      </c>
      <c r="K738">
        <v>124238</v>
      </c>
    </row>
    <row r="739" spans="1:11" x14ac:dyDescent="0.25">
      <c r="A739">
        <v>763</v>
      </c>
      <c r="B739" s="2">
        <v>42760.061805555553</v>
      </c>
      <c r="C739" s="2">
        <v>42766.754166666666</v>
      </c>
      <c r="D739">
        <v>275000</v>
      </c>
      <c r="E739" s="1" t="s">
        <v>42</v>
      </c>
      <c r="F739" s="1" t="s">
        <v>43</v>
      </c>
      <c r="G739" s="1" t="s">
        <v>44</v>
      </c>
      <c r="H739" s="1" t="s">
        <v>23</v>
      </c>
      <c r="I739" s="1" t="s">
        <v>452</v>
      </c>
      <c r="J739" s="1" t="s">
        <v>57</v>
      </c>
      <c r="K739">
        <v>124239</v>
      </c>
    </row>
    <row r="740" spans="1:11" x14ac:dyDescent="0.25">
      <c r="A740">
        <v>764</v>
      </c>
      <c r="B740" s="2">
        <v>42760.229861111111</v>
      </c>
      <c r="C740" s="2">
        <v>42780.421527777777</v>
      </c>
      <c r="D740">
        <v>600000</v>
      </c>
      <c r="E740" s="1" t="s">
        <v>42</v>
      </c>
      <c r="F740" s="1" t="s">
        <v>43</v>
      </c>
      <c r="G740" s="1" t="s">
        <v>44</v>
      </c>
      <c r="H740" s="1" t="s">
        <v>23</v>
      </c>
      <c r="I740" s="1" t="s">
        <v>25</v>
      </c>
      <c r="J740" s="1" t="s">
        <v>57</v>
      </c>
      <c r="K740">
        <v>124240</v>
      </c>
    </row>
    <row r="741" spans="1:11" x14ac:dyDescent="0.25">
      <c r="A741">
        <v>765</v>
      </c>
      <c r="B741" s="2">
        <v>42760.271527777775</v>
      </c>
      <c r="C741" s="2">
        <v>42769.581944444442</v>
      </c>
      <c r="D741">
        <v>250000</v>
      </c>
      <c r="E741" s="1" t="s">
        <v>19</v>
      </c>
      <c r="F741" s="1" t="s">
        <v>33</v>
      </c>
      <c r="G741" s="1" t="s">
        <v>34</v>
      </c>
      <c r="H741" s="1" t="s">
        <v>23</v>
      </c>
      <c r="I741" s="1" t="s">
        <v>25</v>
      </c>
      <c r="J741" s="1" t="s">
        <v>57</v>
      </c>
      <c r="K741">
        <v>124241</v>
      </c>
    </row>
    <row r="742" spans="1:11" x14ac:dyDescent="0.25">
      <c r="A742">
        <v>766</v>
      </c>
      <c r="B742" s="2">
        <v>42760.381249999999</v>
      </c>
      <c r="C742" s="2">
        <v>42768.705555555556</v>
      </c>
      <c r="D742">
        <v>600000</v>
      </c>
      <c r="E742" s="1" t="s">
        <v>19</v>
      </c>
      <c r="F742" s="1" t="s">
        <v>33</v>
      </c>
      <c r="G742" s="1" t="s">
        <v>34</v>
      </c>
      <c r="H742" s="1" t="s">
        <v>23</v>
      </c>
      <c r="I742" s="1" t="s">
        <v>25</v>
      </c>
      <c r="J742" s="1" t="s">
        <v>57</v>
      </c>
      <c r="K742">
        <v>124242</v>
      </c>
    </row>
    <row r="743" spans="1:11" x14ac:dyDescent="0.25">
      <c r="A743">
        <v>767</v>
      </c>
      <c r="B743" s="2">
        <v>42760.383333333331</v>
      </c>
      <c r="C743" s="2">
        <v>42780.468055555553</v>
      </c>
      <c r="D743">
        <v>200000</v>
      </c>
      <c r="E743" s="1" t="s">
        <v>19</v>
      </c>
      <c r="F743" s="1" t="s">
        <v>33</v>
      </c>
      <c r="G743" s="1" t="s">
        <v>34</v>
      </c>
      <c r="H743" s="1" t="s">
        <v>23</v>
      </c>
      <c r="I743" s="1" t="s">
        <v>35</v>
      </c>
      <c r="J743" s="1" t="s">
        <v>57</v>
      </c>
      <c r="K743">
        <v>124243</v>
      </c>
    </row>
    <row r="744" spans="1:11" x14ac:dyDescent="0.25">
      <c r="A744">
        <v>768</v>
      </c>
      <c r="B744" s="2">
        <v>42760.38958333333</v>
      </c>
      <c r="C744" s="2"/>
      <c r="D744">
        <v>425000</v>
      </c>
      <c r="E744" s="1" t="s">
        <v>70</v>
      </c>
      <c r="F744" s="1" t="s">
        <v>71</v>
      </c>
      <c r="G744" s="1" t="s">
        <v>298</v>
      </c>
      <c r="H744" s="1" t="s">
        <v>23</v>
      </c>
      <c r="I744" s="1" t="s">
        <v>35</v>
      </c>
      <c r="J744" s="1" t="s">
        <v>30</v>
      </c>
      <c r="K744">
        <v>124244</v>
      </c>
    </row>
    <row r="745" spans="1:11" x14ac:dyDescent="0.25">
      <c r="A745">
        <v>769</v>
      </c>
      <c r="B745" s="2">
        <v>42760.396527777775</v>
      </c>
      <c r="C745" s="2"/>
      <c r="D745">
        <v>420000</v>
      </c>
      <c r="E745" s="1" t="s">
        <v>42</v>
      </c>
      <c r="F745" s="1" t="s">
        <v>361</v>
      </c>
      <c r="G745" s="1" t="s">
        <v>362</v>
      </c>
      <c r="H745" s="1" t="s">
        <v>23</v>
      </c>
      <c r="I745" s="1" t="s">
        <v>35</v>
      </c>
      <c r="J745" s="1" t="s">
        <v>30</v>
      </c>
      <c r="K745">
        <v>124245</v>
      </c>
    </row>
    <row r="746" spans="1:11" x14ac:dyDescent="0.25">
      <c r="A746">
        <v>770</v>
      </c>
      <c r="B746" s="2">
        <v>42760.404166666667</v>
      </c>
      <c r="C746" s="2">
        <v>42768.690972222219</v>
      </c>
      <c r="D746">
        <v>321000</v>
      </c>
      <c r="E746" s="1" t="s">
        <v>70</v>
      </c>
      <c r="F746" s="1" t="s">
        <v>21</v>
      </c>
      <c r="G746" s="1" t="s">
        <v>158</v>
      </c>
      <c r="H746" s="1" t="s">
        <v>23</v>
      </c>
      <c r="I746" s="1" t="s">
        <v>35</v>
      </c>
      <c r="J746" s="1" t="s">
        <v>57</v>
      </c>
      <c r="K746">
        <v>124246</v>
      </c>
    </row>
    <row r="747" spans="1:11" x14ac:dyDescent="0.25">
      <c r="A747">
        <v>771</v>
      </c>
      <c r="B747" s="2">
        <v>42760.42291666667</v>
      </c>
      <c r="C747" s="2">
        <v>42779.418749999997</v>
      </c>
      <c r="D747">
        <v>350000</v>
      </c>
      <c r="E747" s="1" t="s">
        <v>70</v>
      </c>
      <c r="F747" s="1" t="s">
        <v>21</v>
      </c>
      <c r="G747" s="1" t="s">
        <v>158</v>
      </c>
      <c r="H747" s="1" t="s">
        <v>23</v>
      </c>
      <c r="I747" s="1" t="s">
        <v>452</v>
      </c>
      <c r="J747" s="1" t="s">
        <v>57</v>
      </c>
      <c r="K747">
        <v>124247</v>
      </c>
    </row>
    <row r="748" spans="1:11" x14ac:dyDescent="0.25">
      <c r="A748">
        <v>772</v>
      </c>
      <c r="B748" s="2">
        <v>42760.424305555556</v>
      </c>
      <c r="C748" s="2"/>
      <c r="D748">
        <v>490000</v>
      </c>
      <c r="E748" s="1" t="s">
        <v>70</v>
      </c>
      <c r="F748" s="1" t="s">
        <v>71</v>
      </c>
      <c r="G748" s="1" t="s">
        <v>72</v>
      </c>
      <c r="H748" s="1" t="s">
        <v>23</v>
      </c>
      <c r="I748" s="1" t="s">
        <v>25</v>
      </c>
      <c r="J748" s="1" t="s">
        <v>30</v>
      </c>
      <c r="K748">
        <v>124248</v>
      </c>
    </row>
    <row r="749" spans="1:11" x14ac:dyDescent="0.25">
      <c r="A749">
        <v>773</v>
      </c>
      <c r="B749" s="2">
        <v>42760.445138888892</v>
      </c>
      <c r="C749" s="2">
        <v>42769.529166666667</v>
      </c>
      <c r="D749">
        <v>680000</v>
      </c>
      <c r="E749" s="1" t="s">
        <v>42</v>
      </c>
      <c r="F749" s="1" t="s">
        <v>89</v>
      </c>
      <c r="G749" s="1" t="s">
        <v>90</v>
      </c>
      <c r="H749" s="1" t="s">
        <v>23</v>
      </c>
      <c r="I749" s="1" t="s">
        <v>25</v>
      </c>
      <c r="J749" s="1" t="s">
        <v>57</v>
      </c>
      <c r="K749">
        <v>124249</v>
      </c>
    </row>
    <row r="750" spans="1:11" x14ac:dyDescent="0.25">
      <c r="A750">
        <v>774</v>
      </c>
      <c r="B750" s="2">
        <v>42760.480555555558</v>
      </c>
      <c r="C750" s="2">
        <v>42768.433333333334</v>
      </c>
      <c r="D750">
        <v>298000</v>
      </c>
      <c r="E750" s="1" t="s">
        <v>42</v>
      </c>
      <c r="F750" s="1" t="s">
        <v>89</v>
      </c>
      <c r="G750" s="1" t="s">
        <v>90</v>
      </c>
      <c r="H750" s="1" t="s">
        <v>23</v>
      </c>
      <c r="I750" s="1" t="s">
        <v>25</v>
      </c>
      <c r="J750" s="1" t="s">
        <v>57</v>
      </c>
      <c r="K750">
        <v>124250</v>
      </c>
    </row>
    <row r="751" spans="1:11" x14ac:dyDescent="0.25">
      <c r="A751">
        <v>776</v>
      </c>
      <c r="B751" s="2">
        <v>42760.489583333336</v>
      </c>
      <c r="C751" s="2">
        <v>42763.349305555559</v>
      </c>
      <c r="D751">
        <v>450000</v>
      </c>
      <c r="E751" s="1" t="s">
        <v>42</v>
      </c>
      <c r="F751" s="1" t="s">
        <v>89</v>
      </c>
      <c r="G751" s="1" t="s">
        <v>90</v>
      </c>
      <c r="H751" s="1" t="s">
        <v>23</v>
      </c>
      <c r="I751" s="1" t="s">
        <v>452</v>
      </c>
      <c r="J751" s="1" t="s">
        <v>57</v>
      </c>
      <c r="K751">
        <v>124252</v>
      </c>
    </row>
    <row r="752" spans="1:11" x14ac:dyDescent="0.25">
      <c r="A752">
        <v>778</v>
      </c>
      <c r="B752" s="2">
        <v>42760.498611111114</v>
      </c>
      <c r="C752" s="2">
        <v>42766.335416666669</v>
      </c>
      <c r="D752">
        <v>250000</v>
      </c>
      <c r="E752" s="1" t="s">
        <v>42</v>
      </c>
      <c r="F752" s="1" t="s">
        <v>89</v>
      </c>
      <c r="G752" s="1" t="s">
        <v>90</v>
      </c>
      <c r="H752" s="1" t="s">
        <v>23</v>
      </c>
      <c r="I752" s="1" t="s">
        <v>25</v>
      </c>
      <c r="J752" s="1" t="s">
        <v>57</v>
      </c>
      <c r="K752">
        <v>124254</v>
      </c>
    </row>
    <row r="753" spans="1:11" x14ac:dyDescent="0.25">
      <c r="A753">
        <v>779</v>
      </c>
      <c r="B753" s="2">
        <v>42760.499305555553</v>
      </c>
      <c r="C753" s="2">
        <v>42772.372916666667</v>
      </c>
      <c r="D753">
        <v>1075000</v>
      </c>
      <c r="E753" s="1" t="s">
        <v>42</v>
      </c>
      <c r="F753" s="1" t="s">
        <v>361</v>
      </c>
      <c r="G753" s="1" t="s">
        <v>362</v>
      </c>
      <c r="H753" s="1" t="s">
        <v>23</v>
      </c>
      <c r="I753" s="1" t="s">
        <v>46</v>
      </c>
      <c r="J753" s="1" t="s">
        <v>57</v>
      </c>
      <c r="K753">
        <v>124255</v>
      </c>
    </row>
    <row r="754" spans="1:11" x14ac:dyDescent="0.25">
      <c r="A754">
        <v>780</v>
      </c>
      <c r="B754" s="2">
        <v>42760.512499999997</v>
      </c>
      <c r="C754" s="2">
        <v>42772.613888888889</v>
      </c>
      <c r="D754">
        <v>500000</v>
      </c>
      <c r="E754" s="1" t="s">
        <v>19</v>
      </c>
      <c r="F754" s="1" t="s">
        <v>111</v>
      </c>
      <c r="G754" s="1" t="s">
        <v>112</v>
      </c>
      <c r="H754" s="1" t="s">
        <v>23</v>
      </c>
      <c r="I754" s="1" t="s">
        <v>25</v>
      </c>
      <c r="J754" s="1" t="s">
        <v>57</v>
      </c>
      <c r="K754">
        <v>124256</v>
      </c>
    </row>
    <row r="755" spans="1:11" x14ac:dyDescent="0.25">
      <c r="A755">
        <v>781</v>
      </c>
      <c r="B755" s="2">
        <v>42760.51458333333</v>
      </c>
      <c r="C755" s="2">
        <v>42765.593055555553</v>
      </c>
      <c r="D755">
        <v>681000</v>
      </c>
      <c r="E755" s="1" t="s">
        <v>19</v>
      </c>
      <c r="F755" s="1" t="s">
        <v>111</v>
      </c>
      <c r="G755" s="1" t="s">
        <v>112</v>
      </c>
      <c r="H755" s="1" t="s">
        <v>23</v>
      </c>
      <c r="I755" s="1" t="s">
        <v>25</v>
      </c>
      <c r="J755" s="1" t="s">
        <v>57</v>
      </c>
      <c r="K755">
        <v>124257</v>
      </c>
    </row>
    <row r="756" spans="1:11" x14ac:dyDescent="0.25">
      <c r="A756">
        <v>782</v>
      </c>
      <c r="B756" s="2">
        <v>42760.533333333333</v>
      </c>
      <c r="C756" s="2">
        <v>42782.357638888891</v>
      </c>
      <c r="D756">
        <v>650000</v>
      </c>
      <c r="E756" s="1" t="s">
        <v>70</v>
      </c>
      <c r="F756" s="1" t="s">
        <v>71</v>
      </c>
      <c r="G756" s="1" t="s">
        <v>298</v>
      </c>
      <c r="H756" s="1" t="s">
        <v>23</v>
      </c>
      <c r="I756" s="1" t="s">
        <v>35</v>
      </c>
      <c r="J756" s="1" t="s">
        <v>57</v>
      </c>
      <c r="K756">
        <v>124258</v>
      </c>
    </row>
    <row r="757" spans="1:11" x14ac:dyDescent="0.25">
      <c r="A757">
        <v>783</v>
      </c>
      <c r="B757" s="2">
        <v>42760.53402777778</v>
      </c>
      <c r="C757" s="2">
        <v>42765.588888888888</v>
      </c>
      <c r="D757">
        <v>80000</v>
      </c>
      <c r="E757" s="1" t="s">
        <v>70</v>
      </c>
      <c r="F757" s="1" t="s">
        <v>71</v>
      </c>
      <c r="G757" s="1" t="s">
        <v>298</v>
      </c>
      <c r="H757" s="1" t="s">
        <v>23</v>
      </c>
      <c r="I757" s="1" t="s">
        <v>35</v>
      </c>
      <c r="J757" s="1" t="s">
        <v>57</v>
      </c>
      <c r="K757">
        <v>124259</v>
      </c>
    </row>
    <row r="758" spans="1:11" x14ac:dyDescent="0.25">
      <c r="A758">
        <v>784</v>
      </c>
      <c r="B758" s="2">
        <v>42760.552083333336</v>
      </c>
      <c r="C758" s="2">
        <v>42769.661805555559</v>
      </c>
      <c r="D758">
        <v>290000</v>
      </c>
      <c r="E758" s="1" t="s">
        <v>70</v>
      </c>
      <c r="F758" s="1" t="s">
        <v>71</v>
      </c>
      <c r="G758" s="1" t="s">
        <v>72</v>
      </c>
      <c r="H758" s="1" t="s">
        <v>23</v>
      </c>
      <c r="I758" s="1" t="s">
        <v>25</v>
      </c>
      <c r="J758" s="1" t="s">
        <v>57</v>
      </c>
      <c r="K758">
        <v>124260</v>
      </c>
    </row>
    <row r="759" spans="1:11" x14ac:dyDescent="0.25">
      <c r="A759">
        <v>785</v>
      </c>
      <c r="B759" s="2">
        <v>42760.556944444441</v>
      </c>
      <c r="C759" s="2">
        <v>42765.60833333333</v>
      </c>
      <c r="D759">
        <v>220000</v>
      </c>
      <c r="E759" s="1" t="s">
        <v>19</v>
      </c>
      <c r="F759" s="1" t="s">
        <v>33</v>
      </c>
      <c r="G759" s="1" t="s">
        <v>34</v>
      </c>
      <c r="H759" s="1" t="s">
        <v>23</v>
      </c>
      <c r="I759" s="1" t="s">
        <v>35</v>
      </c>
      <c r="J759" s="1" t="s">
        <v>57</v>
      </c>
      <c r="K759">
        <v>124261</v>
      </c>
    </row>
    <row r="760" spans="1:11" x14ac:dyDescent="0.25">
      <c r="A760">
        <v>786</v>
      </c>
      <c r="B760" s="2">
        <v>42760.564583333333</v>
      </c>
      <c r="C760" s="2">
        <v>42772.472916666666</v>
      </c>
      <c r="D760">
        <v>120000</v>
      </c>
      <c r="E760" s="1" t="s">
        <v>19</v>
      </c>
      <c r="F760" s="1" t="s">
        <v>33</v>
      </c>
      <c r="G760" s="1" t="s">
        <v>34</v>
      </c>
      <c r="H760" s="1" t="s">
        <v>23</v>
      </c>
      <c r="I760" s="1" t="s">
        <v>35</v>
      </c>
      <c r="J760" s="1" t="s">
        <v>57</v>
      </c>
      <c r="K760">
        <v>124262</v>
      </c>
    </row>
    <row r="761" spans="1:11" x14ac:dyDescent="0.25">
      <c r="A761">
        <v>787</v>
      </c>
      <c r="B761" s="2">
        <v>42760.570833333331</v>
      </c>
      <c r="C761" s="2">
        <v>42776.586805555555</v>
      </c>
      <c r="D761">
        <v>229999</v>
      </c>
      <c r="E761" s="1" t="s">
        <v>42</v>
      </c>
      <c r="F761" s="1" t="s">
        <v>43</v>
      </c>
      <c r="G761" s="1" t="s">
        <v>44</v>
      </c>
      <c r="H761" s="1" t="s">
        <v>23</v>
      </c>
      <c r="I761" s="1" t="s">
        <v>25</v>
      </c>
      <c r="J761" s="1" t="s">
        <v>57</v>
      </c>
      <c r="K761">
        <v>124263</v>
      </c>
    </row>
    <row r="762" spans="1:11" x14ac:dyDescent="0.25">
      <c r="A762">
        <v>788</v>
      </c>
      <c r="B762" s="2">
        <v>42760.631944444445</v>
      </c>
      <c r="C762" s="2">
        <v>42765.540277777778</v>
      </c>
      <c r="D762">
        <v>150000</v>
      </c>
      <c r="E762" s="1" t="s">
        <v>42</v>
      </c>
      <c r="F762" s="1" t="s">
        <v>43</v>
      </c>
      <c r="G762" s="1" t="s">
        <v>44</v>
      </c>
      <c r="H762" s="1" t="s">
        <v>23</v>
      </c>
      <c r="I762" s="1" t="s">
        <v>35</v>
      </c>
      <c r="J762" s="1" t="s">
        <v>57</v>
      </c>
      <c r="K762">
        <v>124264</v>
      </c>
    </row>
    <row r="763" spans="1:11" x14ac:dyDescent="0.25">
      <c r="A763">
        <v>789</v>
      </c>
      <c r="B763" s="2">
        <v>42760.633333333331</v>
      </c>
      <c r="C763" s="2">
        <v>42781.8</v>
      </c>
      <c r="D763">
        <v>500000</v>
      </c>
      <c r="E763" s="1" t="s">
        <v>42</v>
      </c>
      <c r="F763" s="1" t="s">
        <v>43</v>
      </c>
      <c r="G763" s="1" t="s">
        <v>44</v>
      </c>
      <c r="H763" s="1" t="s">
        <v>23</v>
      </c>
      <c r="I763" s="1" t="s">
        <v>25</v>
      </c>
      <c r="J763" s="1" t="s">
        <v>57</v>
      </c>
      <c r="K763">
        <v>124265</v>
      </c>
    </row>
    <row r="764" spans="1:11" x14ac:dyDescent="0.25">
      <c r="A764">
        <v>790</v>
      </c>
      <c r="B764" s="2">
        <v>42760.638194444444</v>
      </c>
      <c r="C764" s="2">
        <v>42762.758333333331</v>
      </c>
      <c r="D764">
        <v>175000</v>
      </c>
      <c r="E764" s="1" t="s">
        <v>70</v>
      </c>
      <c r="F764" s="1" t="s">
        <v>21</v>
      </c>
      <c r="G764" s="1" t="s">
        <v>158</v>
      </c>
      <c r="H764" s="1" t="s">
        <v>23</v>
      </c>
      <c r="I764" s="1" t="s">
        <v>25</v>
      </c>
      <c r="J764" s="1" t="s">
        <v>57</v>
      </c>
      <c r="K764">
        <v>124266</v>
      </c>
    </row>
    <row r="765" spans="1:11" x14ac:dyDescent="0.25">
      <c r="A765">
        <v>791</v>
      </c>
      <c r="B765" s="2">
        <v>42760.644444444442</v>
      </c>
      <c r="C765" s="2"/>
      <c r="D765">
        <v>720000</v>
      </c>
      <c r="E765" s="1" t="s">
        <v>167</v>
      </c>
      <c r="F765" s="1" t="s">
        <v>279</v>
      </c>
      <c r="G765" s="1" t="s">
        <v>280</v>
      </c>
      <c r="H765" s="1" t="s">
        <v>23</v>
      </c>
      <c r="I765" s="1" t="s">
        <v>25</v>
      </c>
      <c r="J765" s="1" t="s">
        <v>30</v>
      </c>
      <c r="K765">
        <v>124267</v>
      </c>
    </row>
    <row r="766" spans="1:11" x14ac:dyDescent="0.25">
      <c r="A766">
        <v>792</v>
      </c>
      <c r="B766" s="2">
        <v>42760.647222222222</v>
      </c>
      <c r="C766" s="2">
        <v>42768.713194444441</v>
      </c>
      <c r="D766">
        <v>100000</v>
      </c>
      <c r="E766" s="1" t="s">
        <v>19</v>
      </c>
      <c r="F766" s="1" t="s">
        <v>33</v>
      </c>
      <c r="G766" s="1" t="s">
        <v>34</v>
      </c>
      <c r="H766" s="1" t="s">
        <v>23</v>
      </c>
      <c r="I766" s="1" t="s">
        <v>25</v>
      </c>
      <c r="J766" s="1" t="s">
        <v>57</v>
      </c>
      <c r="K766">
        <v>124268</v>
      </c>
    </row>
    <row r="767" spans="1:11" x14ac:dyDescent="0.25">
      <c r="A767">
        <v>793</v>
      </c>
      <c r="B767" s="2">
        <v>42760.657638888886</v>
      </c>
      <c r="C767" s="2">
        <v>42780.585416666669</v>
      </c>
      <c r="D767">
        <v>250000</v>
      </c>
      <c r="E767" s="1" t="s">
        <v>70</v>
      </c>
      <c r="F767" s="1" t="s">
        <v>71</v>
      </c>
      <c r="G767" s="1" t="s">
        <v>72</v>
      </c>
      <c r="H767" s="1" t="s">
        <v>23</v>
      </c>
      <c r="I767" s="1" t="s">
        <v>35</v>
      </c>
      <c r="J767" s="1" t="s">
        <v>57</v>
      </c>
      <c r="K767">
        <v>124269</v>
      </c>
    </row>
    <row r="768" spans="1:11" x14ac:dyDescent="0.25">
      <c r="A768">
        <v>794</v>
      </c>
      <c r="B768" s="2">
        <v>42760.65902777778</v>
      </c>
      <c r="C768" s="2">
        <v>42775.53125</v>
      </c>
      <c r="D768">
        <v>810000</v>
      </c>
      <c r="E768" s="1" t="s">
        <v>19</v>
      </c>
      <c r="F768" s="1" t="s">
        <v>111</v>
      </c>
      <c r="G768" s="1" t="s">
        <v>112</v>
      </c>
      <c r="H768" s="1" t="s">
        <v>23</v>
      </c>
      <c r="I768" s="1" t="s">
        <v>25</v>
      </c>
      <c r="J768" s="1" t="s">
        <v>57</v>
      </c>
      <c r="K768">
        <v>124270</v>
      </c>
    </row>
    <row r="769" spans="1:11" x14ac:dyDescent="0.25">
      <c r="A769">
        <v>795</v>
      </c>
      <c r="B769" s="2">
        <v>42760.684027777781</v>
      </c>
      <c r="C769" s="2">
        <v>42768.713194444441</v>
      </c>
      <c r="D769">
        <v>165000</v>
      </c>
      <c r="E769" s="1" t="s">
        <v>70</v>
      </c>
      <c r="F769" s="1" t="s">
        <v>71</v>
      </c>
      <c r="G769" s="1" t="s">
        <v>72</v>
      </c>
      <c r="H769" s="1" t="s">
        <v>23</v>
      </c>
      <c r="I769" s="1" t="s">
        <v>46</v>
      </c>
      <c r="J769" s="1" t="s">
        <v>57</v>
      </c>
      <c r="K769">
        <v>124271</v>
      </c>
    </row>
    <row r="770" spans="1:11" x14ac:dyDescent="0.25">
      <c r="A770">
        <v>796</v>
      </c>
      <c r="B770" s="2">
        <v>42760.688888888886</v>
      </c>
      <c r="C770" s="2">
        <v>42783.456944444442</v>
      </c>
      <c r="D770">
        <v>409999</v>
      </c>
      <c r="E770" s="1" t="s">
        <v>70</v>
      </c>
      <c r="F770" s="1" t="s">
        <v>71</v>
      </c>
      <c r="G770" s="1" t="s">
        <v>72</v>
      </c>
      <c r="H770" s="1" t="s">
        <v>23</v>
      </c>
      <c r="I770" s="1" t="s">
        <v>35</v>
      </c>
      <c r="J770" s="1" t="s">
        <v>57</v>
      </c>
      <c r="K770">
        <v>124272</v>
      </c>
    </row>
    <row r="771" spans="1:11" x14ac:dyDescent="0.25">
      <c r="A771">
        <v>797</v>
      </c>
      <c r="B771" s="2">
        <v>42760.693055555559</v>
      </c>
      <c r="C771" s="2">
        <v>42831.531944444447</v>
      </c>
      <c r="D771">
        <v>430000</v>
      </c>
      <c r="E771" s="1" t="s">
        <v>19</v>
      </c>
      <c r="F771" s="1" t="s">
        <v>33</v>
      </c>
      <c r="G771" s="1" t="s">
        <v>34</v>
      </c>
      <c r="H771" s="1" t="s">
        <v>23</v>
      </c>
      <c r="I771" s="1" t="s">
        <v>35</v>
      </c>
      <c r="J771" s="1" t="s">
        <v>57</v>
      </c>
      <c r="K771">
        <v>124273</v>
      </c>
    </row>
    <row r="772" spans="1:11" x14ac:dyDescent="0.25">
      <c r="A772">
        <v>798</v>
      </c>
      <c r="B772" s="2">
        <v>42760.70208333333</v>
      </c>
      <c r="C772" s="2">
        <v>42774.359722222223</v>
      </c>
      <c r="D772">
        <v>300000</v>
      </c>
      <c r="E772" s="1" t="s">
        <v>19</v>
      </c>
      <c r="F772" s="1" t="s">
        <v>33</v>
      </c>
      <c r="G772" s="1" t="s">
        <v>34</v>
      </c>
      <c r="H772" s="1" t="s">
        <v>23</v>
      </c>
      <c r="I772" s="1" t="s">
        <v>25</v>
      </c>
      <c r="J772" s="1" t="s">
        <v>57</v>
      </c>
      <c r="K772">
        <v>124274</v>
      </c>
    </row>
    <row r="773" spans="1:11" x14ac:dyDescent="0.25">
      <c r="A773">
        <v>799</v>
      </c>
      <c r="B773" s="2">
        <v>42760.706250000003</v>
      </c>
      <c r="C773" s="2">
        <v>42768.603472222225</v>
      </c>
      <c r="D773">
        <v>350000</v>
      </c>
      <c r="E773" s="1" t="s">
        <v>70</v>
      </c>
      <c r="F773" s="1" t="s">
        <v>71</v>
      </c>
      <c r="G773" s="1" t="s">
        <v>72</v>
      </c>
      <c r="H773" s="1" t="s">
        <v>23</v>
      </c>
      <c r="I773" s="1" t="s">
        <v>46</v>
      </c>
      <c r="J773" s="1" t="s">
        <v>57</v>
      </c>
      <c r="K773">
        <v>124275</v>
      </c>
    </row>
    <row r="774" spans="1:11" x14ac:dyDescent="0.25">
      <c r="A774">
        <v>800</v>
      </c>
      <c r="B774" s="2">
        <v>42760.712500000001</v>
      </c>
      <c r="C774" s="2">
        <v>42766.515277777777</v>
      </c>
      <c r="D774">
        <v>400000</v>
      </c>
      <c r="E774" s="1" t="s">
        <v>70</v>
      </c>
      <c r="F774" s="1" t="s">
        <v>21</v>
      </c>
      <c r="G774" s="1" t="s">
        <v>158</v>
      </c>
      <c r="H774" s="1" t="s">
        <v>23</v>
      </c>
      <c r="I774" s="1" t="s">
        <v>25</v>
      </c>
      <c r="J774" s="1" t="s">
        <v>57</v>
      </c>
      <c r="K774">
        <v>124276</v>
      </c>
    </row>
    <row r="775" spans="1:11" x14ac:dyDescent="0.25">
      <c r="A775">
        <v>801</v>
      </c>
      <c r="B775" s="2">
        <v>42760.732638888891</v>
      </c>
      <c r="C775" s="2">
        <v>42779.769444444442</v>
      </c>
      <c r="D775">
        <v>420000</v>
      </c>
      <c r="E775" s="1" t="s">
        <v>70</v>
      </c>
      <c r="F775" s="1" t="s">
        <v>21</v>
      </c>
      <c r="G775" s="1" t="s">
        <v>158</v>
      </c>
      <c r="H775" s="1" t="s">
        <v>23</v>
      </c>
      <c r="I775" s="1" t="s">
        <v>25</v>
      </c>
      <c r="J775" s="1" t="s">
        <v>57</v>
      </c>
      <c r="K775">
        <v>124277</v>
      </c>
    </row>
    <row r="776" spans="1:11" x14ac:dyDescent="0.25">
      <c r="A776">
        <v>802</v>
      </c>
      <c r="B776" s="2">
        <v>42760.744444444441</v>
      </c>
      <c r="C776" s="2">
        <v>42776.363194444442</v>
      </c>
      <c r="D776">
        <v>430000</v>
      </c>
      <c r="E776" s="1" t="s">
        <v>19</v>
      </c>
      <c r="F776" s="1" t="s">
        <v>20</v>
      </c>
      <c r="G776" s="1" t="s">
        <v>21</v>
      </c>
      <c r="H776" s="1" t="s">
        <v>23</v>
      </c>
      <c r="I776" s="1" t="s">
        <v>25</v>
      </c>
      <c r="J776" s="1" t="s">
        <v>57</v>
      </c>
      <c r="K776">
        <v>124278</v>
      </c>
    </row>
    <row r="777" spans="1:11" x14ac:dyDescent="0.25">
      <c r="A777">
        <v>803</v>
      </c>
      <c r="B777" s="2">
        <v>42760.75277777778</v>
      </c>
      <c r="C777" s="2">
        <v>42769.530555555553</v>
      </c>
      <c r="D777">
        <v>573000</v>
      </c>
      <c r="E777" s="1" t="s">
        <v>19</v>
      </c>
      <c r="F777" s="1" t="s">
        <v>20</v>
      </c>
      <c r="G777" s="1" t="s">
        <v>21</v>
      </c>
      <c r="H777" s="1" t="s">
        <v>23</v>
      </c>
      <c r="I777" s="1" t="s">
        <v>25</v>
      </c>
      <c r="J777" s="1" t="s">
        <v>57</v>
      </c>
      <c r="K777">
        <v>124279</v>
      </c>
    </row>
    <row r="778" spans="1:11" x14ac:dyDescent="0.25">
      <c r="A778">
        <v>804</v>
      </c>
      <c r="B778" s="2">
        <v>42760.765277777777</v>
      </c>
      <c r="C778" s="2">
        <v>42772.55</v>
      </c>
      <c r="D778">
        <v>210000</v>
      </c>
      <c r="E778" s="1" t="s">
        <v>19</v>
      </c>
      <c r="F778" s="1" t="s">
        <v>20</v>
      </c>
      <c r="G778" s="1" t="s">
        <v>21</v>
      </c>
      <c r="H778" s="1" t="s">
        <v>23</v>
      </c>
      <c r="I778" s="1" t="s">
        <v>25</v>
      </c>
      <c r="J778" s="1" t="s">
        <v>57</v>
      </c>
      <c r="K778">
        <v>124280</v>
      </c>
    </row>
    <row r="779" spans="1:11" x14ac:dyDescent="0.25">
      <c r="A779">
        <v>805</v>
      </c>
      <c r="B779" s="2">
        <v>42760.785416666666</v>
      </c>
      <c r="C779" s="2">
        <v>42781.644444444442</v>
      </c>
      <c r="D779">
        <v>600000</v>
      </c>
      <c r="E779" s="1" t="s">
        <v>167</v>
      </c>
      <c r="F779" s="1" t="s">
        <v>203</v>
      </c>
      <c r="G779" s="1" t="s">
        <v>204</v>
      </c>
      <c r="H779" s="1" t="s">
        <v>23</v>
      </c>
      <c r="I779" s="1" t="s">
        <v>25</v>
      </c>
      <c r="J779" s="1" t="s">
        <v>57</v>
      </c>
      <c r="K779">
        <v>124281</v>
      </c>
    </row>
    <row r="780" spans="1:11" x14ac:dyDescent="0.25">
      <c r="A780">
        <v>806</v>
      </c>
      <c r="B780" s="2">
        <v>42760.788194444445</v>
      </c>
      <c r="C780" s="2">
        <v>42762.426388888889</v>
      </c>
      <c r="D780">
        <v>150000</v>
      </c>
      <c r="E780" s="1" t="s">
        <v>19</v>
      </c>
      <c r="F780" s="1" t="s">
        <v>111</v>
      </c>
      <c r="G780" s="1" t="s">
        <v>112</v>
      </c>
      <c r="H780" s="1" t="s">
        <v>23</v>
      </c>
      <c r="I780" s="1" t="s">
        <v>46</v>
      </c>
      <c r="J780" s="1" t="s">
        <v>57</v>
      </c>
      <c r="K780">
        <v>124282</v>
      </c>
    </row>
    <row r="781" spans="1:11" x14ac:dyDescent="0.25">
      <c r="A781">
        <v>807</v>
      </c>
      <c r="B781" s="2">
        <v>42760.791666666664</v>
      </c>
      <c r="C781" s="2"/>
      <c r="D781">
        <v>550000</v>
      </c>
      <c r="E781" s="1" t="s">
        <v>19</v>
      </c>
      <c r="F781" s="1" t="s">
        <v>111</v>
      </c>
      <c r="G781" s="1" t="s">
        <v>112</v>
      </c>
      <c r="H781" s="1" t="s">
        <v>23</v>
      </c>
      <c r="I781" s="1" t="s">
        <v>25</v>
      </c>
      <c r="J781" s="1" t="s">
        <v>30</v>
      </c>
      <c r="K781">
        <v>124283</v>
      </c>
    </row>
    <row r="782" spans="1:11" x14ac:dyDescent="0.25">
      <c r="A782">
        <v>808</v>
      </c>
      <c r="B782" s="2">
        <v>42760.79791666667</v>
      </c>
      <c r="C782" s="2">
        <v>42769.429861111108</v>
      </c>
      <c r="D782">
        <v>320000</v>
      </c>
      <c r="E782" s="1" t="s">
        <v>42</v>
      </c>
      <c r="F782" s="1" t="s">
        <v>361</v>
      </c>
      <c r="G782" s="1" t="s">
        <v>362</v>
      </c>
      <c r="H782" s="1" t="s">
        <v>23</v>
      </c>
      <c r="I782" s="1" t="s">
        <v>35</v>
      </c>
      <c r="J782" s="1" t="s">
        <v>57</v>
      </c>
      <c r="K782">
        <v>124284</v>
      </c>
    </row>
    <row r="783" spans="1:11" x14ac:dyDescent="0.25">
      <c r="A783">
        <v>809</v>
      </c>
      <c r="B783" s="2">
        <v>42760.799305555556</v>
      </c>
      <c r="C783" s="2">
        <v>42775.779861111114</v>
      </c>
      <c r="D783">
        <v>80000</v>
      </c>
      <c r="E783" s="1" t="s">
        <v>42</v>
      </c>
      <c r="F783" s="1" t="s">
        <v>361</v>
      </c>
      <c r="G783" s="1" t="s">
        <v>362</v>
      </c>
      <c r="H783" s="1" t="s">
        <v>23</v>
      </c>
      <c r="I783" s="1" t="s">
        <v>452</v>
      </c>
      <c r="J783" s="1" t="s">
        <v>57</v>
      </c>
      <c r="K783">
        <v>124285</v>
      </c>
    </row>
    <row r="784" spans="1:11" x14ac:dyDescent="0.25">
      <c r="A784">
        <v>810</v>
      </c>
      <c r="B784" s="2">
        <v>42760.822222222225</v>
      </c>
      <c r="C784" s="2">
        <v>42765.456250000003</v>
      </c>
      <c r="D784">
        <v>800000</v>
      </c>
      <c r="E784" s="1" t="s">
        <v>42</v>
      </c>
      <c r="F784" s="1" t="s">
        <v>361</v>
      </c>
      <c r="G784" s="1" t="s">
        <v>362</v>
      </c>
      <c r="H784" s="1" t="s">
        <v>23</v>
      </c>
      <c r="I784" s="1" t="s">
        <v>25</v>
      </c>
      <c r="J784" s="1" t="s">
        <v>57</v>
      </c>
      <c r="K784">
        <v>124286</v>
      </c>
    </row>
    <row r="785" spans="1:11" x14ac:dyDescent="0.25">
      <c r="A785">
        <v>811</v>
      </c>
      <c r="B785" s="2">
        <v>42760.833333333336</v>
      </c>
      <c r="C785" s="2">
        <v>42774.567361111112</v>
      </c>
      <c r="D785">
        <v>500000</v>
      </c>
      <c r="E785" s="1" t="s">
        <v>19</v>
      </c>
      <c r="F785" s="1" t="s">
        <v>20</v>
      </c>
      <c r="G785" s="1" t="s">
        <v>21</v>
      </c>
      <c r="H785" s="1" t="s">
        <v>23</v>
      </c>
      <c r="I785" s="1" t="s">
        <v>25</v>
      </c>
      <c r="J785" s="1" t="s">
        <v>57</v>
      </c>
      <c r="K785">
        <v>124287</v>
      </c>
    </row>
    <row r="786" spans="1:11" x14ac:dyDescent="0.25">
      <c r="A786">
        <v>812</v>
      </c>
      <c r="B786" s="2">
        <v>42760.835416666669</v>
      </c>
      <c r="C786" s="2">
        <v>42775.401388888888</v>
      </c>
      <c r="D786">
        <v>229999</v>
      </c>
      <c r="E786" s="1" t="s">
        <v>70</v>
      </c>
      <c r="F786" s="1" t="s">
        <v>71</v>
      </c>
      <c r="G786" s="1" t="s">
        <v>72</v>
      </c>
      <c r="H786" s="1" t="s">
        <v>23</v>
      </c>
      <c r="I786" s="1" t="s">
        <v>35</v>
      </c>
      <c r="J786" s="1" t="s">
        <v>57</v>
      </c>
      <c r="K786">
        <v>124288</v>
      </c>
    </row>
    <row r="787" spans="1:11" x14ac:dyDescent="0.25">
      <c r="A787">
        <v>813</v>
      </c>
      <c r="B787" s="2">
        <v>42760.84097222222</v>
      </c>
      <c r="C787" s="2">
        <v>42767.522222222222</v>
      </c>
      <c r="D787">
        <v>500000</v>
      </c>
      <c r="E787" s="1" t="s">
        <v>70</v>
      </c>
      <c r="F787" s="1" t="s">
        <v>21</v>
      </c>
      <c r="G787" s="1" t="s">
        <v>158</v>
      </c>
      <c r="H787" s="1" t="s">
        <v>23</v>
      </c>
      <c r="I787" s="1" t="s">
        <v>25</v>
      </c>
      <c r="J787" s="1" t="s">
        <v>57</v>
      </c>
      <c r="K787">
        <v>124289</v>
      </c>
    </row>
    <row r="788" spans="1:11" x14ac:dyDescent="0.25">
      <c r="A788">
        <v>814</v>
      </c>
      <c r="B788" s="2">
        <v>42760.845138888886</v>
      </c>
      <c r="C788" s="2">
        <v>42783.620138888888</v>
      </c>
      <c r="D788">
        <v>630000</v>
      </c>
      <c r="E788" s="1" t="s">
        <v>42</v>
      </c>
      <c r="F788" s="1" t="s">
        <v>361</v>
      </c>
      <c r="G788" s="1" t="s">
        <v>362</v>
      </c>
      <c r="H788" s="1" t="s">
        <v>23</v>
      </c>
      <c r="I788" s="1" t="s">
        <v>25</v>
      </c>
      <c r="J788" s="1" t="s">
        <v>57</v>
      </c>
      <c r="K788">
        <v>124290</v>
      </c>
    </row>
    <row r="789" spans="1:11" x14ac:dyDescent="0.25">
      <c r="A789">
        <v>815</v>
      </c>
      <c r="B789" s="2">
        <v>42760.919444444444</v>
      </c>
      <c r="C789" s="2">
        <v>42772.593055555553</v>
      </c>
      <c r="D789">
        <v>190000</v>
      </c>
      <c r="E789" s="1" t="s">
        <v>42</v>
      </c>
      <c r="F789" s="1" t="s">
        <v>89</v>
      </c>
      <c r="G789" s="1" t="s">
        <v>123</v>
      </c>
      <c r="H789" s="1" t="s">
        <v>23</v>
      </c>
      <c r="I789" s="1" t="s">
        <v>35</v>
      </c>
      <c r="J789" s="1" t="s">
        <v>57</v>
      </c>
      <c r="K789">
        <v>124291</v>
      </c>
    </row>
    <row r="790" spans="1:11" x14ac:dyDescent="0.25">
      <c r="A790">
        <v>816</v>
      </c>
      <c r="B790" s="2">
        <v>42760.927777777775</v>
      </c>
      <c r="C790" s="2">
        <v>42768.436805555553</v>
      </c>
      <c r="D790">
        <v>229999</v>
      </c>
      <c r="E790" s="1" t="s">
        <v>42</v>
      </c>
      <c r="F790" s="1" t="s">
        <v>89</v>
      </c>
      <c r="G790" s="1" t="s">
        <v>90</v>
      </c>
      <c r="H790" s="1" t="s">
        <v>23</v>
      </c>
      <c r="I790" s="1" t="s">
        <v>35</v>
      </c>
      <c r="J790" s="1" t="s">
        <v>57</v>
      </c>
      <c r="K790">
        <v>124292</v>
      </c>
    </row>
    <row r="791" spans="1:11" x14ac:dyDescent="0.25">
      <c r="A791">
        <v>817</v>
      </c>
      <c r="B791" s="2">
        <v>42760.929861111108</v>
      </c>
      <c r="C791" s="2">
        <v>42772.453472222223</v>
      </c>
      <c r="D791">
        <v>450000</v>
      </c>
      <c r="E791" s="1" t="s">
        <v>19</v>
      </c>
      <c r="F791" s="1" t="s">
        <v>33</v>
      </c>
      <c r="G791" s="1" t="s">
        <v>34</v>
      </c>
      <c r="H791" s="1" t="s">
        <v>23</v>
      </c>
      <c r="I791" s="1" t="s">
        <v>35</v>
      </c>
      <c r="J791" s="1" t="s">
        <v>57</v>
      </c>
      <c r="K791">
        <v>124293</v>
      </c>
    </row>
    <row r="792" spans="1:11" x14ac:dyDescent="0.25">
      <c r="A792">
        <v>818</v>
      </c>
      <c r="B792" s="2">
        <v>42760.929861111108</v>
      </c>
      <c r="C792" s="2">
        <v>42774.428472222222</v>
      </c>
      <c r="D792">
        <v>95000</v>
      </c>
      <c r="E792" s="1" t="s">
        <v>19</v>
      </c>
      <c r="F792" s="1" t="s">
        <v>33</v>
      </c>
      <c r="G792" s="1" t="s">
        <v>34</v>
      </c>
      <c r="H792" s="1" t="s">
        <v>23</v>
      </c>
      <c r="I792" s="1" t="s">
        <v>25</v>
      </c>
      <c r="J792" s="1" t="s">
        <v>57</v>
      </c>
      <c r="K792">
        <v>124294</v>
      </c>
    </row>
    <row r="793" spans="1:11" x14ac:dyDescent="0.25">
      <c r="A793">
        <v>819</v>
      </c>
      <c r="B793" s="2">
        <v>42760.948611111111</v>
      </c>
      <c r="C793" s="2">
        <v>42774.393055555556</v>
      </c>
      <c r="D793">
        <v>101000</v>
      </c>
      <c r="E793" s="1" t="s">
        <v>70</v>
      </c>
      <c r="F793" s="1" t="s">
        <v>21</v>
      </c>
      <c r="G793" s="1" t="s">
        <v>158</v>
      </c>
      <c r="H793" s="1" t="s">
        <v>23</v>
      </c>
      <c r="I793" s="1" t="s">
        <v>452</v>
      </c>
      <c r="J793" s="1" t="s">
        <v>57</v>
      </c>
      <c r="K793">
        <v>124295</v>
      </c>
    </row>
    <row r="794" spans="1:11" x14ac:dyDescent="0.25">
      <c r="A794">
        <v>820</v>
      </c>
      <c r="B794" s="2">
        <v>42760.95416666667</v>
      </c>
      <c r="C794" s="2">
        <v>42767.480555555558</v>
      </c>
      <c r="D794">
        <v>500000</v>
      </c>
      <c r="E794" s="1" t="s">
        <v>70</v>
      </c>
      <c r="F794" s="1" t="s">
        <v>21</v>
      </c>
      <c r="G794" s="1" t="s">
        <v>158</v>
      </c>
      <c r="H794" s="1" t="s">
        <v>23</v>
      </c>
      <c r="I794" s="1" t="s">
        <v>35</v>
      </c>
      <c r="J794" s="1" t="s">
        <v>57</v>
      </c>
      <c r="K794">
        <v>124296</v>
      </c>
    </row>
    <row r="795" spans="1:11" x14ac:dyDescent="0.25">
      <c r="A795">
        <v>821</v>
      </c>
      <c r="B795" s="2">
        <v>42760.979166666664</v>
      </c>
      <c r="C795" s="2">
        <v>42768.67291666667</v>
      </c>
      <c r="D795">
        <v>1019999</v>
      </c>
      <c r="E795" s="1" t="s">
        <v>70</v>
      </c>
      <c r="F795" s="1" t="s">
        <v>21</v>
      </c>
      <c r="G795" s="1" t="s">
        <v>158</v>
      </c>
      <c r="H795" s="1" t="s">
        <v>23</v>
      </c>
      <c r="I795" s="1" t="s">
        <v>35</v>
      </c>
      <c r="J795" s="1" t="s">
        <v>57</v>
      </c>
      <c r="K795">
        <v>124297</v>
      </c>
    </row>
    <row r="796" spans="1:11" x14ac:dyDescent="0.25">
      <c r="A796">
        <v>822</v>
      </c>
      <c r="B796" s="2">
        <v>42761.011111111111</v>
      </c>
      <c r="C796" s="2">
        <v>42769.609027777777</v>
      </c>
      <c r="D796">
        <v>244000</v>
      </c>
      <c r="E796" s="1" t="s">
        <v>70</v>
      </c>
      <c r="F796" s="1" t="s">
        <v>21</v>
      </c>
      <c r="G796" s="1" t="s">
        <v>158</v>
      </c>
      <c r="H796" s="1" t="s">
        <v>23</v>
      </c>
      <c r="I796" s="1" t="s">
        <v>25</v>
      </c>
      <c r="J796" s="1" t="s">
        <v>57</v>
      </c>
      <c r="K796">
        <v>124298</v>
      </c>
    </row>
    <row r="797" spans="1:11" x14ac:dyDescent="0.25">
      <c r="A797">
        <v>823</v>
      </c>
      <c r="B797" s="2">
        <v>42761.013888888891</v>
      </c>
      <c r="C797" s="2">
        <v>42772.399305555555</v>
      </c>
      <c r="D797">
        <v>250000</v>
      </c>
      <c r="E797" s="1" t="s">
        <v>70</v>
      </c>
      <c r="F797" s="1" t="s">
        <v>21</v>
      </c>
      <c r="G797" s="1" t="s">
        <v>158</v>
      </c>
      <c r="H797" s="1" t="s">
        <v>23</v>
      </c>
      <c r="I797" s="1" t="s">
        <v>35</v>
      </c>
      <c r="J797" s="1" t="s">
        <v>57</v>
      </c>
      <c r="K797">
        <v>124299</v>
      </c>
    </row>
    <row r="798" spans="1:11" x14ac:dyDescent="0.25">
      <c r="A798">
        <v>824</v>
      </c>
      <c r="B798" s="2">
        <v>42761.013888888891</v>
      </c>
      <c r="C798" s="2">
        <v>42773.688194444447</v>
      </c>
      <c r="D798">
        <v>660000</v>
      </c>
      <c r="E798" s="1" t="s">
        <v>70</v>
      </c>
      <c r="F798" s="1" t="s">
        <v>71</v>
      </c>
      <c r="G798" s="1" t="s">
        <v>72</v>
      </c>
      <c r="H798" s="1" t="s">
        <v>23</v>
      </c>
      <c r="I798" s="1" t="s">
        <v>25</v>
      </c>
      <c r="J798" s="1" t="s">
        <v>57</v>
      </c>
      <c r="K798">
        <v>124300</v>
      </c>
    </row>
    <row r="799" spans="1:11" x14ac:dyDescent="0.25">
      <c r="A799">
        <v>825</v>
      </c>
      <c r="B799" s="2">
        <v>42761.382638888892</v>
      </c>
      <c r="C799" s="2">
        <v>42780.565972222219</v>
      </c>
      <c r="D799">
        <v>270000</v>
      </c>
      <c r="E799" s="1" t="s">
        <v>70</v>
      </c>
      <c r="F799" s="1" t="s">
        <v>71</v>
      </c>
      <c r="G799" s="1" t="s">
        <v>72</v>
      </c>
      <c r="H799" s="1" t="s">
        <v>23</v>
      </c>
      <c r="I799" s="1" t="s">
        <v>25</v>
      </c>
      <c r="J799" s="1" t="s">
        <v>57</v>
      </c>
      <c r="K799">
        <v>124301</v>
      </c>
    </row>
    <row r="800" spans="1:11" x14ac:dyDescent="0.25">
      <c r="A800">
        <v>826</v>
      </c>
      <c r="B800" s="2">
        <v>42761.385416666664</v>
      </c>
      <c r="C800" s="2">
        <v>42769.261805555558</v>
      </c>
      <c r="D800">
        <v>280000</v>
      </c>
      <c r="E800" s="1" t="s">
        <v>42</v>
      </c>
      <c r="F800" s="1" t="s">
        <v>89</v>
      </c>
      <c r="G800" s="1" t="s">
        <v>90</v>
      </c>
      <c r="H800" s="1" t="s">
        <v>23</v>
      </c>
      <c r="I800" s="1" t="s">
        <v>25</v>
      </c>
      <c r="J800" s="1" t="s">
        <v>57</v>
      </c>
      <c r="K800">
        <v>124302</v>
      </c>
    </row>
    <row r="801" spans="1:11" x14ac:dyDescent="0.25">
      <c r="A801">
        <v>827</v>
      </c>
      <c r="B801" s="2">
        <v>42761.409722222219</v>
      </c>
      <c r="C801" s="2">
        <v>42821.633333333331</v>
      </c>
      <c r="D801">
        <v>1050000</v>
      </c>
      <c r="E801" s="1" t="s">
        <v>42</v>
      </c>
      <c r="F801" s="1" t="s">
        <v>89</v>
      </c>
      <c r="G801" s="1" t="s">
        <v>90</v>
      </c>
      <c r="H801" s="1" t="s">
        <v>23</v>
      </c>
      <c r="I801" s="1" t="s">
        <v>25</v>
      </c>
      <c r="J801" s="1" t="s">
        <v>57</v>
      </c>
      <c r="K801">
        <v>124303</v>
      </c>
    </row>
    <row r="802" spans="1:11" x14ac:dyDescent="0.25">
      <c r="A802">
        <v>828</v>
      </c>
      <c r="B802" s="2">
        <v>42761.416666666664</v>
      </c>
      <c r="C802" s="2">
        <v>42773.442361111112</v>
      </c>
      <c r="D802">
        <v>525000</v>
      </c>
      <c r="E802" s="1" t="s">
        <v>42</v>
      </c>
      <c r="F802" s="1" t="s">
        <v>89</v>
      </c>
      <c r="G802" s="1" t="s">
        <v>90</v>
      </c>
      <c r="H802" s="1" t="s">
        <v>23</v>
      </c>
      <c r="I802" s="1" t="s">
        <v>25</v>
      </c>
      <c r="J802" s="1" t="s">
        <v>57</v>
      </c>
      <c r="K802">
        <v>124304</v>
      </c>
    </row>
    <row r="803" spans="1:11" x14ac:dyDescent="0.25">
      <c r="A803">
        <v>829</v>
      </c>
      <c r="B803" s="2">
        <v>42761.431250000001</v>
      </c>
      <c r="C803" s="2">
        <v>42773.4375</v>
      </c>
      <c r="D803">
        <v>850000</v>
      </c>
      <c r="E803" s="1" t="s">
        <v>19</v>
      </c>
      <c r="F803" s="1" t="s">
        <v>33</v>
      </c>
      <c r="G803" s="1" t="s">
        <v>34</v>
      </c>
      <c r="H803" s="1" t="s">
        <v>23</v>
      </c>
      <c r="I803" s="1" t="s">
        <v>25</v>
      </c>
      <c r="J803" s="1" t="s">
        <v>57</v>
      </c>
      <c r="K803">
        <v>124305</v>
      </c>
    </row>
    <row r="804" spans="1:11" x14ac:dyDescent="0.25">
      <c r="A804">
        <v>830</v>
      </c>
      <c r="B804" s="2">
        <v>42761.438194444447</v>
      </c>
      <c r="C804" s="2">
        <v>42768.407638888886</v>
      </c>
      <c r="D804">
        <v>1165000</v>
      </c>
      <c r="E804" s="1" t="s">
        <v>19</v>
      </c>
      <c r="F804" s="1" t="s">
        <v>33</v>
      </c>
      <c r="G804" s="1" t="s">
        <v>34</v>
      </c>
      <c r="H804" s="1" t="s">
        <v>23</v>
      </c>
      <c r="I804" s="1" t="s">
        <v>25</v>
      </c>
      <c r="J804" s="1" t="s">
        <v>57</v>
      </c>
      <c r="K804">
        <v>124306</v>
      </c>
    </row>
    <row r="805" spans="1:11" x14ac:dyDescent="0.25">
      <c r="A805">
        <v>831</v>
      </c>
      <c r="B805" s="2">
        <v>42761.447222222225</v>
      </c>
      <c r="C805" s="2">
        <v>42774.699305555558</v>
      </c>
      <c r="D805">
        <v>345000</v>
      </c>
      <c r="E805" s="1" t="s">
        <v>19</v>
      </c>
      <c r="F805" s="1" t="s">
        <v>33</v>
      </c>
      <c r="G805" s="1" t="s">
        <v>34</v>
      </c>
      <c r="H805" s="1" t="s">
        <v>23</v>
      </c>
      <c r="I805" s="1" t="s">
        <v>35</v>
      </c>
      <c r="J805" s="1" t="s">
        <v>57</v>
      </c>
      <c r="K805">
        <v>124307</v>
      </c>
    </row>
    <row r="806" spans="1:11" x14ac:dyDescent="0.25">
      <c r="A806">
        <v>832</v>
      </c>
      <c r="B806" s="2">
        <v>42761.455555555556</v>
      </c>
      <c r="C806" s="2">
        <v>42773.549305555556</v>
      </c>
      <c r="D806">
        <v>95000</v>
      </c>
      <c r="E806" s="1" t="s">
        <v>19</v>
      </c>
      <c r="F806" s="1" t="s">
        <v>33</v>
      </c>
      <c r="G806" s="1" t="s">
        <v>34</v>
      </c>
      <c r="H806" s="1" t="s">
        <v>23</v>
      </c>
      <c r="I806" s="1" t="s">
        <v>35</v>
      </c>
      <c r="J806" s="1" t="s">
        <v>57</v>
      </c>
      <c r="K806">
        <v>124308</v>
      </c>
    </row>
    <row r="807" spans="1:11" x14ac:dyDescent="0.25">
      <c r="A807">
        <v>833</v>
      </c>
      <c r="B807" s="2">
        <v>42761.456944444442</v>
      </c>
      <c r="C807" s="2">
        <v>42779.64166666667</v>
      </c>
      <c r="D807">
        <v>241000</v>
      </c>
      <c r="E807" s="1" t="s">
        <v>19</v>
      </c>
      <c r="F807" s="1" t="s">
        <v>33</v>
      </c>
      <c r="G807" s="1" t="s">
        <v>34</v>
      </c>
      <c r="H807" s="1" t="s">
        <v>23</v>
      </c>
      <c r="I807" s="1" t="s">
        <v>25</v>
      </c>
      <c r="J807" s="1" t="s">
        <v>57</v>
      </c>
      <c r="K807">
        <v>124309</v>
      </c>
    </row>
    <row r="808" spans="1:11" x14ac:dyDescent="0.25">
      <c r="A808">
        <v>834</v>
      </c>
      <c r="B808" s="2">
        <v>42761.464583333334</v>
      </c>
      <c r="C808" s="2">
        <v>42780.683333333334</v>
      </c>
      <c r="D808">
        <v>235000</v>
      </c>
      <c r="E808" s="1" t="s">
        <v>19</v>
      </c>
      <c r="F808" s="1" t="s">
        <v>33</v>
      </c>
      <c r="G808" s="1" t="s">
        <v>34</v>
      </c>
      <c r="H808" s="1" t="s">
        <v>23</v>
      </c>
      <c r="I808" s="1" t="s">
        <v>25</v>
      </c>
      <c r="J808" s="1" t="s">
        <v>57</v>
      </c>
      <c r="K808">
        <v>124310</v>
      </c>
    </row>
    <row r="809" spans="1:11" x14ac:dyDescent="0.25">
      <c r="A809">
        <v>835</v>
      </c>
      <c r="B809" s="2">
        <v>42761.464583333334</v>
      </c>
      <c r="C809" s="2">
        <v>42768.623611111114</v>
      </c>
      <c r="D809">
        <v>615000</v>
      </c>
      <c r="E809" s="1" t="s">
        <v>19</v>
      </c>
      <c r="F809" s="1" t="s">
        <v>33</v>
      </c>
      <c r="G809" s="1" t="s">
        <v>34</v>
      </c>
      <c r="H809" s="1" t="s">
        <v>23</v>
      </c>
      <c r="I809" s="1" t="s">
        <v>25</v>
      </c>
      <c r="J809" s="1" t="s">
        <v>57</v>
      </c>
      <c r="K809">
        <v>124311</v>
      </c>
    </row>
    <row r="810" spans="1:11" x14ac:dyDescent="0.25">
      <c r="A810">
        <v>836</v>
      </c>
      <c r="B810" s="2">
        <v>42761.468055555553</v>
      </c>
      <c r="C810" s="2">
        <v>42775.510416666664</v>
      </c>
      <c r="D810">
        <v>350000</v>
      </c>
      <c r="E810" s="1" t="s">
        <v>19</v>
      </c>
      <c r="F810" s="1" t="s">
        <v>33</v>
      </c>
      <c r="G810" s="1" t="s">
        <v>34</v>
      </c>
      <c r="H810" s="1" t="s">
        <v>23</v>
      </c>
      <c r="I810" s="1" t="s">
        <v>35</v>
      </c>
      <c r="J810" s="1" t="s">
        <v>57</v>
      </c>
      <c r="K810">
        <v>124312</v>
      </c>
    </row>
    <row r="811" spans="1:11" x14ac:dyDescent="0.25">
      <c r="A811">
        <v>837</v>
      </c>
      <c r="B811" s="2">
        <v>42761.470833333333</v>
      </c>
      <c r="C811" s="2">
        <v>42774.578472222223</v>
      </c>
      <c r="D811">
        <v>350000</v>
      </c>
      <c r="E811" s="1" t="s">
        <v>19</v>
      </c>
      <c r="F811" s="1" t="s">
        <v>33</v>
      </c>
      <c r="G811" s="1" t="s">
        <v>34</v>
      </c>
      <c r="H811" s="1" t="s">
        <v>23</v>
      </c>
      <c r="I811" s="1" t="s">
        <v>25</v>
      </c>
      <c r="J811" s="1" t="s">
        <v>57</v>
      </c>
      <c r="K811">
        <v>124313</v>
      </c>
    </row>
    <row r="812" spans="1:11" x14ac:dyDescent="0.25">
      <c r="A812">
        <v>838</v>
      </c>
      <c r="B812" s="2">
        <v>42761.480555555558</v>
      </c>
      <c r="C812" s="2">
        <v>42781.754861111112</v>
      </c>
      <c r="D812">
        <v>380000</v>
      </c>
      <c r="E812" s="1" t="s">
        <v>19</v>
      </c>
      <c r="F812" s="1" t="s">
        <v>33</v>
      </c>
      <c r="G812" s="1" t="s">
        <v>34</v>
      </c>
      <c r="H812" s="1" t="s">
        <v>23</v>
      </c>
      <c r="I812" s="1" t="s">
        <v>25</v>
      </c>
      <c r="J812" s="1" t="s">
        <v>57</v>
      </c>
      <c r="K812">
        <v>124314</v>
      </c>
    </row>
    <row r="813" spans="1:11" x14ac:dyDescent="0.25">
      <c r="A813">
        <v>839</v>
      </c>
      <c r="B813" s="2">
        <v>42761.48541666667</v>
      </c>
      <c r="C813" s="2">
        <v>42780.361805555556</v>
      </c>
      <c r="D813">
        <v>400000</v>
      </c>
      <c r="E813" s="1" t="s">
        <v>19</v>
      </c>
      <c r="F813" s="1" t="s">
        <v>33</v>
      </c>
      <c r="G813" s="1" t="s">
        <v>34</v>
      </c>
      <c r="H813" s="1" t="s">
        <v>23</v>
      </c>
      <c r="I813" s="1" t="s">
        <v>25</v>
      </c>
      <c r="J813" s="1" t="s">
        <v>57</v>
      </c>
      <c r="K813">
        <v>124315</v>
      </c>
    </row>
    <row r="814" spans="1:11" x14ac:dyDescent="0.25">
      <c r="A814">
        <v>840</v>
      </c>
      <c r="B814" s="2">
        <v>42761.489583333336</v>
      </c>
      <c r="C814" s="2">
        <v>42769.424305555556</v>
      </c>
      <c r="D814">
        <v>220000</v>
      </c>
      <c r="E814" s="1" t="s">
        <v>167</v>
      </c>
      <c r="F814" s="1" t="s">
        <v>279</v>
      </c>
      <c r="G814" s="1" t="s">
        <v>280</v>
      </c>
      <c r="H814" s="1" t="s">
        <v>23</v>
      </c>
      <c r="I814" s="1" t="s">
        <v>25</v>
      </c>
      <c r="J814" s="1" t="s">
        <v>57</v>
      </c>
      <c r="K814">
        <v>124316</v>
      </c>
    </row>
    <row r="815" spans="1:11" x14ac:dyDescent="0.25">
      <c r="A815">
        <v>841</v>
      </c>
      <c r="B815" s="2">
        <v>42761.491666666669</v>
      </c>
      <c r="C815" s="2">
        <v>42769.175000000003</v>
      </c>
      <c r="D815">
        <v>270000</v>
      </c>
      <c r="E815" s="1" t="s">
        <v>42</v>
      </c>
      <c r="F815" s="1" t="s">
        <v>361</v>
      </c>
      <c r="G815" s="1" t="s">
        <v>362</v>
      </c>
      <c r="H815" s="1" t="s">
        <v>23</v>
      </c>
      <c r="I815" s="1" t="s">
        <v>46</v>
      </c>
      <c r="J815" s="1" t="s">
        <v>57</v>
      </c>
      <c r="K815">
        <v>124317</v>
      </c>
    </row>
    <row r="816" spans="1:11" x14ac:dyDescent="0.25">
      <c r="A816">
        <v>842</v>
      </c>
      <c r="B816" s="2">
        <v>42761.493750000001</v>
      </c>
      <c r="C816" s="2">
        <v>42767.509722222225</v>
      </c>
      <c r="D816">
        <v>275000</v>
      </c>
      <c r="E816" s="1" t="s">
        <v>19</v>
      </c>
      <c r="F816" s="1" t="s">
        <v>33</v>
      </c>
      <c r="G816" s="1" t="s">
        <v>34</v>
      </c>
      <c r="H816" s="1" t="s">
        <v>23</v>
      </c>
      <c r="I816" s="1" t="s">
        <v>35</v>
      </c>
      <c r="J816" s="1" t="s">
        <v>57</v>
      </c>
      <c r="K816">
        <v>124318</v>
      </c>
    </row>
    <row r="817" spans="1:11" x14ac:dyDescent="0.25">
      <c r="A817">
        <v>843</v>
      </c>
      <c r="B817" s="2">
        <v>42761.53125</v>
      </c>
      <c r="C817" s="2">
        <v>42779.350694444445</v>
      </c>
      <c r="D817">
        <v>125000</v>
      </c>
      <c r="E817" s="1" t="s">
        <v>19</v>
      </c>
      <c r="F817" s="1" t="s">
        <v>293</v>
      </c>
      <c r="G817" s="1" t="s">
        <v>294</v>
      </c>
      <c r="H817" s="1" t="s">
        <v>23</v>
      </c>
      <c r="I817" s="1" t="s">
        <v>35</v>
      </c>
      <c r="J817" s="1" t="s">
        <v>57</v>
      </c>
      <c r="K817">
        <v>124319</v>
      </c>
    </row>
    <row r="818" spans="1:11" x14ac:dyDescent="0.25">
      <c r="A818">
        <v>844</v>
      </c>
      <c r="B818" s="2">
        <v>42761.53402777778</v>
      </c>
      <c r="C818" s="2">
        <v>42773.452777777777</v>
      </c>
      <c r="D818">
        <v>360000</v>
      </c>
      <c r="E818" s="1" t="s">
        <v>70</v>
      </c>
      <c r="F818" s="1" t="s">
        <v>71</v>
      </c>
      <c r="G818" s="1" t="s">
        <v>72</v>
      </c>
      <c r="H818" s="1" t="s">
        <v>23</v>
      </c>
      <c r="I818" s="1" t="s">
        <v>25</v>
      </c>
      <c r="J818" s="1" t="s">
        <v>57</v>
      </c>
      <c r="K818">
        <v>124320</v>
      </c>
    </row>
    <row r="819" spans="1:11" x14ac:dyDescent="0.25">
      <c r="A819">
        <v>845</v>
      </c>
      <c r="B819" s="2">
        <v>42761.547222222223</v>
      </c>
      <c r="C819" s="2">
        <v>42768.62777777778</v>
      </c>
      <c r="D819">
        <v>550000</v>
      </c>
      <c r="E819" s="1" t="s">
        <v>19</v>
      </c>
      <c r="F819" s="1" t="s">
        <v>33</v>
      </c>
      <c r="G819" s="1" t="s">
        <v>34</v>
      </c>
      <c r="H819" s="1" t="s">
        <v>23</v>
      </c>
      <c r="I819" s="1" t="s">
        <v>25</v>
      </c>
      <c r="J819" s="1" t="s">
        <v>57</v>
      </c>
      <c r="K819">
        <v>124321</v>
      </c>
    </row>
    <row r="820" spans="1:11" x14ac:dyDescent="0.25">
      <c r="A820">
        <v>846</v>
      </c>
      <c r="B820" s="2">
        <v>42761.551388888889</v>
      </c>
      <c r="C820" s="2">
        <v>42768.574305555558</v>
      </c>
      <c r="D820">
        <v>200000</v>
      </c>
      <c r="E820" s="1" t="s">
        <v>70</v>
      </c>
      <c r="F820" s="1" t="s">
        <v>71</v>
      </c>
      <c r="G820" s="1" t="s">
        <v>298</v>
      </c>
      <c r="H820" s="1" t="s">
        <v>23</v>
      </c>
      <c r="I820" s="1" t="s">
        <v>35</v>
      </c>
      <c r="J820" s="1" t="s">
        <v>57</v>
      </c>
      <c r="K820">
        <v>124322</v>
      </c>
    </row>
    <row r="821" spans="1:11" x14ac:dyDescent="0.25">
      <c r="A821">
        <v>847</v>
      </c>
      <c r="B821" s="2">
        <v>42761.552083333336</v>
      </c>
      <c r="C821" s="2">
        <v>42773.697916666664</v>
      </c>
      <c r="D821">
        <v>327000</v>
      </c>
      <c r="E821" s="1" t="s">
        <v>70</v>
      </c>
      <c r="F821" s="1" t="s">
        <v>71</v>
      </c>
      <c r="G821" s="1" t="s">
        <v>298</v>
      </c>
      <c r="H821" s="1" t="s">
        <v>23</v>
      </c>
      <c r="I821" s="1" t="s">
        <v>25</v>
      </c>
      <c r="J821" s="1" t="s">
        <v>57</v>
      </c>
      <c r="K821">
        <v>124323</v>
      </c>
    </row>
    <row r="822" spans="1:11" x14ac:dyDescent="0.25">
      <c r="A822">
        <v>848</v>
      </c>
      <c r="B822" s="2">
        <v>42761.552083333336</v>
      </c>
      <c r="C822" s="2">
        <v>42772.411111111112</v>
      </c>
      <c r="D822">
        <v>425000</v>
      </c>
      <c r="E822" s="1" t="s">
        <v>19</v>
      </c>
      <c r="F822" s="1" t="s">
        <v>33</v>
      </c>
      <c r="G822" s="1" t="s">
        <v>34</v>
      </c>
      <c r="H822" s="1" t="s">
        <v>23</v>
      </c>
      <c r="I822" s="1" t="s">
        <v>25</v>
      </c>
      <c r="J822" s="1" t="s">
        <v>57</v>
      </c>
      <c r="K822">
        <v>124324</v>
      </c>
    </row>
    <row r="823" spans="1:11" x14ac:dyDescent="0.25">
      <c r="A823">
        <v>849</v>
      </c>
      <c r="B823" s="2">
        <v>42761.552083333336</v>
      </c>
      <c r="C823" s="2">
        <v>42772.744444444441</v>
      </c>
      <c r="D823">
        <v>620000</v>
      </c>
      <c r="E823" s="1" t="s">
        <v>19</v>
      </c>
      <c r="F823" s="1" t="s">
        <v>33</v>
      </c>
      <c r="G823" s="1" t="s">
        <v>34</v>
      </c>
      <c r="H823" s="1" t="s">
        <v>23</v>
      </c>
      <c r="I823" s="1" t="s">
        <v>25</v>
      </c>
      <c r="J823" s="1" t="s">
        <v>57</v>
      </c>
      <c r="K823">
        <v>124325</v>
      </c>
    </row>
    <row r="824" spans="1:11" x14ac:dyDescent="0.25">
      <c r="A824">
        <v>850</v>
      </c>
      <c r="B824" s="2">
        <v>42761.563888888886</v>
      </c>
      <c r="C824" s="2">
        <v>42774.390972222223</v>
      </c>
      <c r="D824">
        <v>130000</v>
      </c>
      <c r="E824" s="1" t="s">
        <v>42</v>
      </c>
      <c r="F824" s="1" t="s">
        <v>89</v>
      </c>
      <c r="G824" s="1" t="s">
        <v>123</v>
      </c>
      <c r="H824" s="1" t="s">
        <v>23</v>
      </c>
      <c r="I824" s="1" t="s">
        <v>35</v>
      </c>
      <c r="J824" s="1" t="s">
        <v>57</v>
      </c>
      <c r="K824">
        <v>124326</v>
      </c>
    </row>
    <row r="825" spans="1:11" x14ac:dyDescent="0.25">
      <c r="A825">
        <v>851</v>
      </c>
      <c r="B825" s="2">
        <v>42761.571527777778</v>
      </c>
      <c r="C825" s="2">
        <v>42788.547222222223</v>
      </c>
      <c r="D825">
        <v>120000</v>
      </c>
      <c r="E825" s="1" t="s">
        <v>19</v>
      </c>
      <c r="F825" s="1" t="s">
        <v>111</v>
      </c>
      <c r="G825" s="1" t="s">
        <v>112</v>
      </c>
      <c r="H825" s="1" t="s">
        <v>23</v>
      </c>
      <c r="I825" s="1" t="s">
        <v>25</v>
      </c>
      <c r="J825" s="1" t="s">
        <v>57</v>
      </c>
      <c r="K825">
        <v>124327</v>
      </c>
    </row>
    <row r="826" spans="1:11" x14ac:dyDescent="0.25">
      <c r="A826">
        <v>852</v>
      </c>
      <c r="B826" s="2">
        <v>42761.57708333333</v>
      </c>
      <c r="C826" s="2">
        <v>42768.311805555553</v>
      </c>
      <c r="D826">
        <v>400000</v>
      </c>
      <c r="E826" s="1" t="s">
        <v>19</v>
      </c>
      <c r="F826" s="1" t="s">
        <v>111</v>
      </c>
      <c r="G826" s="1" t="s">
        <v>112</v>
      </c>
      <c r="H826" s="1" t="s">
        <v>23</v>
      </c>
      <c r="I826" s="1" t="s">
        <v>35</v>
      </c>
      <c r="J826" s="1" t="s">
        <v>57</v>
      </c>
      <c r="K826">
        <v>124328</v>
      </c>
    </row>
    <row r="827" spans="1:11" x14ac:dyDescent="0.25">
      <c r="A827">
        <v>853</v>
      </c>
      <c r="B827" s="2">
        <v>42761.577777777777</v>
      </c>
      <c r="C827" s="2">
        <v>42769.618750000001</v>
      </c>
      <c r="D827">
        <v>185000</v>
      </c>
      <c r="E827" s="1" t="s">
        <v>70</v>
      </c>
      <c r="F827" s="1" t="s">
        <v>71</v>
      </c>
      <c r="G827" s="1" t="s">
        <v>72</v>
      </c>
      <c r="H827" s="1" t="s">
        <v>23</v>
      </c>
      <c r="I827" s="1" t="s">
        <v>452</v>
      </c>
      <c r="J827" s="1" t="s">
        <v>57</v>
      </c>
      <c r="K827">
        <v>124329</v>
      </c>
    </row>
    <row r="828" spans="1:11" x14ac:dyDescent="0.25">
      <c r="A828">
        <v>854</v>
      </c>
      <c r="B828" s="2">
        <v>42761.591666666667</v>
      </c>
      <c r="C828" s="2">
        <v>42767.643055555556</v>
      </c>
      <c r="D828">
        <v>204999</v>
      </c>
      <c r="E828" s="1" t="s">
        <v>42</v>
      </c>
      <c r="F828" s="1" t="s">
        <v>43</v>
      </c>
      <c r="G828" s="1" t="s">
        <v>44</v>
      </c>
      <c r="H828" s="1" t="s">
        <v>23</v>
      </c>
      <c r="I828" s="1" t="s">
        <v>35</v>
      </c>
      <c r="J828" s="1" t="s">
        <v>57</v>
      </c>
      <c r="K828">
        <v>124330</v>
      </c>
    </row>
    <row r="829" spans="1:11" x14ac:dyDescent="0.25">
      <c r="A829">
        <v>855</v>
      </c>
      <c r="B829" s="2">
        <v>42761.601388888892</v>
      </c>
      <c r="C829" s="2">
        <v>42766.303472222222</v>
      </c>
      <c r="D829">
        <v>625000</v>
      </c>
      <c r="E829" s="1" t="s">
        <v>42</v>
      </c>
      <c r="F829" s="1" t="s">
        <v>43</v>
      </c>
      <c r="G829" s="1" t="s">
        <v>44</v>
      </c>
      <c r="H829" s="1" t="s">
        <v>23</v>
      </c>
      <c r="I829" s="1" t="s">
        <v>25</v>
      </c>
      <c r="J829" s="1" t="s">
        <v>57</v>
      </c>
      <c r="K829">
        <v>124331</v>
      </c>
    </row>
    <row r="830" spans="1:11" x14ac:dyDescent="0.25">
      <c r="A830">
        <v>856</v>
      </c>
      <c r="B830" s="2">
        <v>42761.603472222225</v>
      </c>
      <c r="C830" s="2">
        <v>42772.570833333331</v>
      </c>
      <c r="D830">
        <v>600000</v>
      </c>
      <c r="E830" s="1" t="s">
        <v>42</v>
      </c>
      <c r="F830" s="1" t="s">
        <v>43</v>
      </c>
      <c r="G830" s="1" t="s">
        <v>44</v>
      </c>
      <c r="H830" s="1" t="s">
        <v>23</v>
      </c>
      <c r="I830" s="1" t="s">
        <v>25</v>
      </c>
      <c r="J830" s="1" t="s">
        <v>57</v>
      </c>
      <c r="K830">
        <v>124332</v>
      </c>
    </row>
    <row r="831" spans="1:11" x14ac:dyDescent="0.25">
      <c r="A831">
        <v>857</v>
      </c>
      <c r="B831" s="2">
        <v>42761.611805555556</v>
      </c>
      <c r="C831" s="2">
        <v>42772.536111111112</v>
      </c>
      <c r="D831">
        <v>150000</v>
      </c>
      <c r="E831" s="1" t="s">
        <v>42</v>
      </c>
      <c r="F831" s="1" t="s">
        <v>43</v>
      </c>
      <c r="G831" s="1" t="s">
        <v>44</v>
      </c>
      <c r="H831" s="1" t="s">
        <v>23</v>
      </c>
      <c r="I831" s="1" t="s">
        <v>25</v>
      </c>
      <c r="J831" s="1" t="s">
        <v>57</v>
      </c>
      <c r="K831">
        <v>124333</v>
      </c>
    </row>
    <row r="832" spans="1:11" x14ac:dyDescent="0.25">
      <c r="A832">
        <v>858</v>
      </c>
      <c r="B832" s="2">
        <v>42761.625694444447</v>
      </c>
      <c r="C832" s="2">
        <v>42772.461111111108</v>
      </c>
      <c r="D832">
        <v>300000</v>
      </c>
      <c r="E832" s="1" t="s">
        <v>42</v>
      </c>
      <c r="F832" s="1" t="s">
        <v>43</v>
      </c>
      <c r="G832" s="1" t="s">
        <v>44</v>
      </c>
      <c r="H832" s="1" t="s">
        <v>23</v>
      </c>
      <c r="I832" s="1" t="s">
        <v>25</v>
      </c>
      <c r="J832" s="1" t="s">
        <v>57</v>
      </c>
      <c r="K832">
        <v>124334</v>
      </c>
    </row>
    <row r="833" spans="1:11" x14ac:dyDescent="0.25">
      <c r="A833">
        <v>859</v>
      </c>
      <c r="B833" s="2">
        <v>42761.650694444441</v>
      </c>
      <c r="C833" s="2">
        <v>42774.547222222223</v>
      </c>
      <c r="D833">
        <v>229999</v>
      </c>
      <c r="E833" s="1" t="s">
        <v>19</v>
      </c>
      <c r="F833" s="1" t="s">
        <v>293</v>
      </c>
      <c r="G833" s="1" t="s">
        <v>294</v>
      </c>
      <c r="H833" s="1" t="s">
        <v>23</v>
      </c>
      <c r="I833" s="1" t="s">
        <v>25</v>
      </c>
      <c r="J833" s="1" t="s">
        <v>57</v>
      </c>
      <c r="K833">
        <v>124335</v>
      </c>
    </row>
    <row r="834" spans="1:11" x14ac:dyDescent="0.25">
      <c r="A834">
        <v>860</v>
      </c>
      <c r="B834" s="2">
        <v>42761.650694444441</v>
      </c>
      <c r="C834" s="2">
        <v>42774.336111111108</v>
      </c>
      <c r="D834">
        <v>220000</v>
      </c>
      <c r="E834" s="1" t="s">
        <v>70</v>
      </c>
      <c r="F834" s="1" t="s">
        <v>71</v>
      </c>
      <c r="G834" s="1" t="s">
        <v>72</v>
      </c>
      <c r="H834" s="1" t="s">
        <v>23</v>
      </c>
      <c r="I834" s="1" t="s">
        <v>25</v>
      </c>
      <c r="J834" s="1" t="s">
        <v>57</v>
      </c>
      <c r="K834">
        <v>124336</v>
      </c>
    </row>
    <row r="835" spans="1:11" x14ac:dyDescent="0.25">
      <c r="A835">
        <v>861</v>
      </c>
      <c r="B835" s="2">
        <v>42761.659722222219</v>
      </c>
      <c r="C835" s="2">
        <v>42769.711805555555</v>
      </c>
      <c r="D835">
        <v>576000</v>
      </c>
      <c r="E835" s="1" t="s">
        <v>70</v>
      </c>
      <c r="F835" s="1" t="s">
        <v>21</v>
      </c>
      <c r="G835" s="1" t="s">
        <v>158</v>
      </c>
      <c r="H835" s="1" t="s">
        <v>23</v>
      </c>
      <c r="I835" s="1" t="s">
        <v>25</v>
      </c>
      <c r="J835" s="1" t="s">
        <v>57</v>
      </c>
      <c r="K835">
        <v>124337</v>
      </c>
    </row>
    <row r="836" spans="1:11" x14ac:dyDescent="0.25">
      <c r="A836">
        <v>862</v>
      </c>
      <c r="B836" s="2">
        <v>42761.668749999997</v>
      </c>
      <c r="C836" s="2">
        <v>42776.231944444444</v>
      </c>
      <c r="D836">
        <v>265000</v>
      </c>
      <c r="E836" s="1" t="s">
        <v>42</v>
      </c>
      <c r="F836" s="1" t="s">
        <v>89</v>
      </c>
      <c r="G836" s="1" t="s">
        <v>90</v>
      </c>
      <c r="H836" s="1" t="s">
        <v>23</v>
      </c>
      <c r="I836" s="1" t="s">
        <v>25</v>
      </c>
      <c r="J836" s="1" t="s">
        <v>57</v>
      </c>
      <c r="K836">
        <v>124338</v>
      </c>
    </row>
    <row r="837" spans="1:11" x14ac:dyDescent="0.25">
      <c r="A837">
        <v>864</v>
      </c>
      <c r="B837" s="2">
        <v>42761.677777777775</v>
      </c>
      <c r="C837" s="2"/>
      <c r="D837">
        <v>300000</v>
      </c>
      <c r="E837" s="1" t="s">
        <v>42</v>
      </c>
      <c r="F837" s="1" t="s">
        <v>89</v>
      </c>
      <c r="G837" s="1" t="s">
        <v>90</v>
      </c>
      <c r="H837" s="1" t="s">
        <v>23</v>
      </c>
      <c r="I837" s="1" t="s">
        <v>25</v>
      </c>
      <c r="J837" s="1" t="s">
        <v>30</v>
      </c>
      <c r="K837">
        <v>124340</v>
      </c>
    </row>
    <row r="838" spans="1:11" x14ac:dyDescent="0.25">
      <c r="A838">
        <v>865</v>
      </c>
      <c r="B838" s="2">
        <v>42761.680555555555</v>
      </c>
      <c r="C838" s="2">
        <v>42779.817361111112</v>
      </c>
      <c r="D838">
        <v>420000</v>
      </c>
      <c r="E838" s="1" t="s">
        <v>19</v>
      </c>
      <c r="F838" s="1" t="s">
        <v>111</v>
      </c>
      <c r="G838" s="1" t="s">
        <v>112</v>
      </c>
      <c r="H838" s="1" t="s">
        <v>23</v>
      </c>
      <c r="I838" s="1" t="s">
        <v>25</v>
      </c>
      <c r="J838" s="1" t="s">
        <v>57</v>
      </c>
      <c r="K838">
        <v>124341</v>
      </c>
    </row>
    <row r="839" spans="1:11" x14ac:dyDescent="0.25">
      <c r="A839">
        <v>866</v>
      </c>
      <c r="B839" s="2">
        <v>42761.682638888888</v>
      </c>
      <c r="C839" s="2">
        <v>42768.446527777778</v>
      </c>
      <c r="D839">
        <v>750000</v>
      </c>
      <c r="E839" s="1" t="s">
        <v>19</v>
      </c>
      <c r="F839" s="1" t="s">
        <v>111</v>
      </c>
      <c r="G839" s="1" t="s">
        <v>112</v>
      </c>
      <c r="H839" s="1" t="s">
        <v>23</v>
      </c>
      <c r="I839" s="1" t="s">
        <v>25</v>
      </c>
      <c r="J839" s="1" t="s">
        <v>57</v>
      </c>
      <c r="K839">
        <v>124342</v>
      </c>
    </row>
    <row r="840" spans="1:11" x14ac:dyDescent="0.25">
      <c r="A840">
        <v>867</v>
      </c>
      <c r="B840" s="2">
        <v>42761.684027777781</v>
      </c>
      <c r="C840" s="2">
        <v>42774.615972222222</v>
      </c>
      <c r="D840">
        <v>165000</v>
      </c>
      <c r="E840" s="1" t="s">
        <v>167</v>
      </c>
      <c r="F840" s="1" t="s">
        <v>168</v>
      </c>
      <c r="G840" s="1" t="s">
        <v>169</v>
      </c>
      <c r="H840" s="1" t="s">
        <v>23</v>
      </c>
      <c r="I840" s="1" t="s">
        <v>35</v>
      </c>
      <c r="J840" s="1" t="s">
        <v>57</v>
      </c>
      <c r="K840">
        <v>124343</v>
      </c>
    </row>
    <row r="841" spans="1:11" x14ac:dyDescent="0.25">
      <c r="A841">
        <v>868</v>
      </c>
      <c r="B841" s="2">
        <v>42761.684027777781</v>
      </c>
      <c r="C841" s="2">
        <v>42769.724305555559</v>
      </c>
      <c r="D841">
        <v>290000</v>
      </c>
      <c r="E841" s="1" t="s">
        <v>70</v>
      </c>
      <c r="F841" s="1" t="s">
        <v>21</v>
      </c>
      <c r="G841" s="1" t="s">
        <v>158</v>
      </c>
      <c r="H841" s="1" t="s">
        <v>23</v>
      </c>
      <c r="I841" s="1" t="s">
        <v>25</v>
      </c>
      <c r="J841" s="1" t="s">
        <v>57</v>
      </c>
      <c r="K841">
        <v>124344</v>
      </c>
    </row>
    <row r="842" spans="1:11" x14ac:dyDescent="0.25">
      <c r="A842">
        <v>869</v>
      </c>
      <c r="B842" s="2">
        <v>42761.686111111114</v>
      </c>
      <c r="C842" s="2">
        <v>42766.295138888891</v>
      </c>
      <c r="D842">
        <v>160000</v>
      </c>
      <c r="E842" s="1" t="s">
        <v>70</v>
      </c>
      <c r="F842" s="1" t="s">
        <v>71</v>
      </c>
      <c r="G842" s="1" t="s">
        <v>72</v>
      </c>
      <c r="H842" s="1" t="s">
        <v>23</v>
      </c>
      <c r="I842" s="1" t="s">
        <v>25</v>
      </c>
      <c r="J842" s="1" t="s">
        <v>57</v>
      </c>
      <c r="K842">
        <v>124345</v>
      </c>
    </row>
    <row r="843" spans="1:11" x14ac:dyDescent="0.25">
      <c r="A843">
        <v>870</v>
      </c>
      <c r="B843" s="2">
        <v>42761.686805555553</v>
      </c>
      <c r="C843" s="2">
        <v>42772.599305555559</v>
      </c>
      <c r="D843">
        <v>695000</v>
      </c>
      <c r="E843" s="1" t="s">
        <v>70</v>
      </c>
      <c r="F843" s="1" t="s">
        <v>71</v>
      </c>
      <c r="G843" s="1" t="s">
        <v>72</v>
      </c>
      <c r="H843" s="1" t="s">
        <v>23</v>
      </c>
      <c r="I843" s="1" t="s">
        <v>25</v>
      </c>
      <c r="J843" s="1" t="s">
        <v>57</v>
      </c>
      <c r="K843">
        <v>124346</v>
      </c>
    </row>
    <row r="844" spans="1:11" x14ac:dyDescent="0.25">
      <c r="A844">
        <v>871</v>
      </c>
      <c r="B844" s="2">
        <v>42761.697222222225</v>
      </c>
      <c r="C844" s="2">
        <v>42787.45</v>
      </c>
      <c r="D844">
        <v>231000</v>
      </c>
      <c r="E844" s="1" t="s">
        <v>70</v>
      </c>
      <c r="F844" s="1" t="s">
        <v>71</v>
      </c>
      <c r="G844" s="1" t="s">
        <v>72</v>
      </c>
      <c r="H844" s="1" t="s">
        <v>23</v>
      </c>
      <c r="I844" s="1" t="s">
        <v>25</v>
      </c>
      <c r="J844" s="1" t="s">
        <v>57</v>
      </c>
      <c r="K844">
        <v>124347</v>
      </c>
    </row>
    <row r="845" spans="1:11" x14ac:dyDescent="0.25">
      <c r="A845">
        <v>872</v>
      </c>
      <c r="B845" s="2">
        <v>42761.7</v>
      </c>
      <c r="C845" s="2">
        <v>42774.70416666667</v>
      </c>
      <c r="D845">
        <v>1050000</v>
      </c>
      <c r="E845" s="1" t="s">
        <v>19</v>
      </c>
      <c r="F845" s="1" t="s">
        <v>111</v>
      </c>
      <c r="G845" s="1" t="s">
        <v>112</v>
      </c>
      <c r="H845" s="1" t="s">
        <v>23</v>
      </c>
      <c r="I845" s="1" t="s">
        <v>25</v>
      </c>
      <c r="J845" s="1" t="s">
        <v>57</v>
      </c>
      <c r="K845">
        <v>124348</v>
      </c>
    </row>
    <row r="846" spans="1:11" x14ac:dyDescent="0.25">
      <c r="A846">
        <v>873</v>
      </c>
      <c r="B846" s="2">
        <v>42761.70208333333</v>
      </c>
      <c r="C846" s="2"/>
      <c r="D846">
        <v>400000</v>
      </c>
      <c r="E846" s="1" t="s">
        <v>70</v>
      </c>
      <c r="F846" s="1" t="s">
        <v>71</v>
      </c>
      <c r="G846" s="1" t="s">
        <v>72</v>
      </c>
      <c r="H846" s="1" t="s">
        <v>23</v>
      </c>
      <c r="I846" s="1" t="s">
        <v>25</v>
      </c>
      <c r="J846" s="1" t="s">
        <v>30</v>
      </c>
      <c r="K846">
        <v>124349</v>
      </c>
    </row>
    <row r="847" spans="1:11" x14ac:dyDescent="0.25">
      <c r="A847">
        <v>874</v>
      </c>
      <c r="B847" s="2">
        <v>42761.707638888889</v>
      </c>
      <c r="C847" s="2">
        <v>42766.788888888892</v>
      </c>
      <c r="D847">
        <v>500000</v>
      </c>
      <c r="E847" s="1" t="s">
        <v>19</v>
      </c>
      <c r="F847" s="1" t="s">
        <v>293</v>
      </c>
      <c r="G847" s="1" t="s">
        <v>294</v>
      </c>
      <c r="H847" s="1" t="s">
        <v>23</v>
      </c>
      <c r="I847" s="1" t="s">
        <v>25</v>
      </c>
      <c r="J847" s="1" t="s">
        <v>57</v>
      </c>
      <c r="K847">
        <v>124350</v>
      </c>
    </row>
    <row r="848" spans="1:11" x14ac:dyDescent="0.25">
      <c r="A848">
        <v>875</v>
      </c>
      <c r="B848" s="2">
        <v>42761.734722222223</v>
      </c>
      <c r="C848" s="2">
        <v>42783.688888888886</v>
      </c>
      <c r="D848">
        <v>150000</v>
      </c>
      <c r="E848" s="1" t="s">
        <v>19</v>
      </c>
      <c r="F848" s="1" t="s">
        <v>111</v>
      </c>
      <c r="G848" s="1" t="s">
        <v>112</v>
      </c>
      <c r="H848" s="1" t="s">
        <v>23</v>
      </c>
      <c r="I848" s="1" t="s">
        <v>35</v>
      </c>
      <c r="J848" s="1" t="s">
        <v>57</v>
      </c>
      <c r="K848">
        <v>124351</v>
      </c>
    </row>
    <row r="849" spans="1:11" x14ac:dyDescent="0.25">
      <c r="A849">
        <v>876</v>
      </c>
      <c r="B849" s="2">
        <v>42761.736111111109</v>
      </c>
      <c r="C849" s="2">
        <v>42804.236805555556</v>
      </c>
      <c r="D849">
        <v>400000</v>
      </c>
      <c r="E849" s="1" t="s">
        <v>19</v>
      </c>
      <c r="F849" s="1" t="s">
        <v>33</v>
      </c>
      <c r="G849" s="1" t="s">
        <v>34</v>
      </c>
      <c r="H849" s="1" t="s">
        <v>23</v>
      </c>
      <c r="I849" s="1" t="s">
        <v>35</v>
      </c>
      <c r="J849" s="1" t="s">
        <v>57</v>
      </c>
      <c r="K849">
        <v>124352</v>
      </c>
    </row>
    <row r="850" spans="1:11" x14ac:dyDescent="0.25">
      <c r="A850">
        <v>877</v>
      </c>
      <c r="B850" s="2">
        <v>42761.741666666669</v>
      </c>
      <c r="C850" s="2">
        <v>42773.499305555553</v>
      </c>
      <c r="D850">
        <v>120000</v>
      </c>
      <c r="E850" s="1" t="s">
        <v>70</v>
      </c>
      <c r="F850" s="1" t="s">
        <v>71</v>
      </c>
      <c r="G850" s="1" t="s">
        <v>72</v>
      </c>
      <c r="H850" s="1" t="s">
        <v>23</v>
      </c>
      <c r="I850" s="1" t="s">
        <v>35</v>
      </c>
      <c r="J850" s="1" t="s">
        <v>57</v>
      </c>
      <c r="K850">
        <v>124353</v>
      </c>
    </row>
    <row r="851" spans="1:11" x14ac:dyDescent="0.25">
      <c r="A851">
        <v>878</v>
      </c>
      <c r="B851" s="2">
        <v>42761.75277777778</v>
      </c>
      <c r="C851" s="2">
        <v>42772.545138888891</v>
      </c>
      <c r="D851">
        <v>480000</v>
      </c>
      <c r="E851" s="1" t="s">
        <v>70</v>
      </c>
      <c r="F851" s="1" t="s">
        <v>71</v>
      </c>
      <c r="G851" s="1" t="s">
        <v>72</v>
      </c>
      <c r="H851" s="1" t="s">
        <v>23</v>
      </c>
      <c r="I851" s="1" t="s">
        <v>35</v>
      </c>
      <c r="J851" s="1" t="s">
        <v>57</v>
      </c>
      <c r="K851">
        <v>124354</v>
      </c>
    </row>
    <row r="852" spans="1:11" x14ac:dyDescent="0.25">
      <c r="A852">
        <v>879</v>
      </c>
      <c r="B852" s="2">
        <v>42761.763194444444</v>
      </c>
      <c r="C852" s="2">
        <v>42766.384722222225</v>
      </c>
      <c r="D852">
        <v>200000</v>
      </c>
      <c r="E852" s="1" t="s">
        <v>70</v>
      </c>
      <c r="F852" s="1" t="s">
        <v>21</v>
      </c>
      <c r="G852" s="1" t="s">
        <v>158</v>
      </c>
      <c r="H852" s="1" t="s">
        <v>23</v>
      </c>
      <c r="I852" s="1" t="s">
        <v>35</v>
      </c>
      <c r="J852" s="1" t="s">
        <v>57</v>
      </c>
      <c r="K852">
        <v>124355</v>
      </c>
    </row>
    <row r="853" spans="1:11" x14ac:dyDescent="0.25">
      <c r="A853">
        <v>880</v>
      </c>
      <c r="B853" s="2">
        <v>42761.763194444444</v>
      </c>
      <c r="C853" s="2">
        <v>42766.779861111114</v>
      </c>
      <c r="D853">
        <v>300000</v>
      </c>
      <c r="E853" s="1" t="s">
        <v>70</v>
      </c>
      <c r="F853" s="1" t="s">
        <v>21</v>
      </c>
      <c r="G853" s="1" t="s">
        <v>158</v>
      </c>
      <c r="H853" s="1" t="s">
        <v>23</v>
      </c>
      <c r="I853" s="1" t="s">
        <v>35</v>
      </c>
      <c r="J853" s="1" t="s">
        <v>57</v>
      </c>
      <c r="K853">
        <v>124356</v>
      </c>
    </row>
    <row r="854" spans="1:11" x14ac:dyDescent="0.25">
      <c r="A854">
        <v>881</v>
      </c>
      <c r="B854" s="2">
        <v>42761.768750000003</v>
      </c>
      <c r="C854" s="2">
        <v>42779.56527777778</v>
      </c>
      <c r="D854">
        <v>350000</v>
      </c>
      <c r="E854" s="1" t="s">
        <v>70</v>
      </c>
      <c r="F854" s="1" t="s">
        <v>21</v>
      </c>
      <c r="G854" s="1" t="s">
        <v>158</v>
      </c>
      <c r="H854" s="1" t="s">
        <v>23</v>
      </c>
      <c r="I854" s="1" t="s">
        <v>25</v>
      </c>
      <c r="J854" s="1" t="s">
        <v>57</v>
      </c>
      <c r="K854">
        <v>124357</v>
      </c>
    </row>
    <row r="855" spans="1:11" x14ac:dyDescent="0.25">
      <c r="A855">
        <v>882</v>
      </c>
      <c r="B855" s="2">
        <v>42761.772916666669</v>
      </c>
      <c r="C855" s="2">
        <v>42769.620833333334</v>
      </c>
      <c r="D855">
        <v>580000</v>
      </c>
      <c r="E855" s="1" t="s">
        <v>70</v>
      </c>
      <c r="F855" s="1" t="s">
        <v>21</v>
      </c>
      <c r="G855" s="1" t="s">
        <v>158</v>
      </c>
      <c r="H855" s="1" t="s">
        <v>23</v>
      </c>
      <c r="I855" s="1" t="s">
        <v>25</v>
      </c>
      <c r="J855" s="1" t="s">
        <v>57</v>
      </c>
      <c r="K855">
        <v>124358</v>
      </c>
    </row>
    <row r="856" spans="1:11" x14ac:dyDescent="0.25">
      <c r="A856">
        <v>883</v>
      </c>
      <c r="B856" s="2">
        <v>42761.783333333333</v>
      </c>
      <c r="C856" s="2">
        <v>42774.725694444445</v>
      </c>
      <c r="D856">
        <v>200000</v>
      </c>
      <c r="E856" s="1" t="s">
        <v>70</v>
      </c>
      <c r="F856" s="1" t="s">
        <v>71</v>
      </c>
      <c r="G856" s="1" t="s">
        <v>72</v>
      </c>
      <c r="H856" s="1" t="s">
        <v>23</v>
      </c>
      <c r="I856" s="1" t="s">
        <v>35</v>
      </c>
      <c r="J856" s="1" t="s">
        <v>57</v>
      </c>
      <c r="K856">
        <v>124359</v>
      </c>
    </row>
    <row r="857" spans="1:11" x14ac:dyDescent="0.25">
      <c r="A857">
        <v>884</v>
      </c>
      <c r="B857" s="2">
        <v>42761.787499999999</v>
      </c>
      <c r="C857" s="2">
        <v>42805.372916666667</v>
      </c>
      <c r="D857">
        <v>750000</v>
      </c>
      <c r="E857" s="1" t="s">
        <v>19</v>
      </c>
      <c r="F857" s="1" t="s">
        <v>33</v>
      </c>
      <c r="G857" s="1" t="s">
        <v>34</v>
      </c>
      <c r="H857" s="1" t="s">
        <v>23</v>
      </c>
      <c r="I857" s="1" t="s">
        <v>25</v>
      </c>
      <c r="J857" s="1" t="s">
        <v>57</v>
      </c>
      <c r="K857">
        <v>124360</v>
      </c>
    </row>
    <row r="858" spans="1:11" x14ac:dyDescent="0.25">
      <c r="A858">
        <v>885</v>
      </c>
      <c r="B858" s="2">
        <v>42761.84375</v>
      </c>
      <c r="C858" s="2">
        <v>42768.537499999999</v>
      </c>
      <c r="D858">
        <v>261000</v>
      </c>
      <c r="E858" s="1" t="s">
        <v>19</v>
      </c>
      <c r="F858" s="1" t="s">
        <v>33</v>
      </c>
      <c r="G858" s="1" t="s">
        <v>34</v>
      </c>
      <c r="H858" s="1" t="s">
        <v>23</v>
      </c>
      <c r="I858" s="1" t="s">
        <v>25</v>
      </c>
      <c r="J858" s="1" t="s">
        <v>57</v>
      </c>
      <c r="K858">
        <v>124361</v>
      </c>
    </row>
    <row r="859" spans="1:11" x14ac:dyDescent="0.25">
      <c r="A859">
        <v>886</v>
      </c>
      <c r="B859" s="2">
        <v>42761.859027777777</v>
      </c>
      <c r="C859" s="2">
        <v>42774.609722222223</v>
      </c>
      <c r="D859">
        <v>371000</v>
      </c>
      <c r="E859" s="1" t="s">
        <v>19</v>
      </c>
      <c r="F859" s="1" t="s">
        <v>20</v>
      </c>
      <c r="G859" s="1" t="s">
        <v>21</v>
      </c>
      <c r="H859" s="1" t="s">
        <v>23</v>
      </c>
      <c r="I859" s="1" t="s">
        <v>25</v>
      </c>
      <c r="J859" s="1" t="s">
        <v>57</v>
      </c>
      <c r="K859">
        <v>124362</v>
      </c>
    </row>
    <row r="860" spans="1:11" x14ac:dyDescent="0.25">
      <c r="A860">
        <v>887</v>
      </c>
      <c r="B860" s="2">
        <v>42761.863888888889</v>
      </c>
      <c r="C860" s="2">
        <v>42769.523611111108</v>
      </c>
      <c r="D860">
        <v>320000</v>
      </c>
      <c r="E860" s="1" t="s">
        <v>42</v>
      </c>
      <c r="F860" s="1" t="s">
        <v>89</v>
      </c>
      <c r="G860" s="1" t="s">
        <v>90</v>
      </c>
      <c r="H860" s="1" t="s">
        <v>23</v>
      </c>
      <c r="I860" s="1" t="s">
        <v>46</v>
      </c>
      <c r="J860" s="1" t="s">
        <v>57</v>
      </c>
      <c r="K860">
        <v>124363</v>
      </c>
    </row>
    <row r="861" spans="1:11" x14ac:dyDescent="0.25">
      <c r="A861">
        <v>888</v>
      </c>
      <c r="B861" s="2">
        <v>42761.871527777781</v>
      </c>
      <c r="C861" s="2">
        <v>42773.341666666667</v>
      </c>
      <c r="D861">
        <v>204999</v>
      </c>
      <c r="E861" s="1" t="s">
        <v>19</v>
      </c>
      <c r="F861" s="1" t="s">
        <v>33</v>
      </c>
      <c r="G861" s="1" t="s">
        <v>34</v>
      </c>
      <c r="H861" s="1" t="s">
        <v>23</v>
      </c>
      <c r="I861" s="1" t="s">
        <v>35</v>
      </c>
      <c r="J861" s="1" t="s">
        <v>57</v>
      </c>
      <c r="K861">
        <v>124364</v>
      </c>
    </row>
    <row r="862" spans="1:11" x14ac:dyDescent="0.25">
      <c r="A862">
        <v>889</v>
      </c>
      <c r="B862" s="2">
        <v>42761.87222222222</v>
      </c>
      <c r="C862" s="2">
        <v>42769.341666666667</v>
      </c>
      <c r="D862">
        <v>110000</v>
      </c>
      <c r="E862" s="1" t="s">
        <v>19</v>
      </c>
      <c r="F862" s="1" t="s">
        <v>33</v>
      </c>
      <c r="G862" s="1" t="s">
        <v>34</v>
      </c>
      <c r="H862" s="1" t="s">
        <v>23</v>
      </c>
      <c r="I862" s="1" t="s">
        <v>35</v>
      </c>
      <c r="J862" s="1" t="s">
        <v>57</v>
      </c>
      <c r="K862">
        <v>124365</v>
      </c>
    </row>
    <row r="863" spans="1:11" x14ac:dyDescent="0.25">
      <c r="A863">
        <v>890</v>
      </c>
      <c r="B863" s="2">
        <v>42761.879861111112</v>
      </c>
      <c r="C863" s="2">
        <v>42773.566666666666</v>
      </c>
      <c r="D863">
        <v>150000</v>
      </c>
      <c r="E863" s="1" t="s">
        <v>19</v>
      </c>
      <c r="F863" s="1" t="s">
        <v>33</v>
      </c>
      <c r="G863" s="1" t="s">
        <v>34</v>
      </c>
      <c r="H863" s="1" t="s">
        <v>23</v>
      </c>
      <c r="I863" s="1" t="s">
        <v>452</v>
      </c>
      <c r="J863" s="1" t="s">
        <v>57</v>
      </c>
      <c r="K863">
        <v>124366</v>
      </c>
    </row>
    <row r="864" spans="1:11" x14ac:dyDescent="0.25">
      <c r="A864">
        <v>891</v>
      </c>
      <c r="B864" s="2">
        <v>42761.882638888892</v>
      </c>
      <c r="C864" s="2">
        <v>42773.567361111112</v>
      </c>
      <c r="D864">
        <v>625000</v>
      </c>
      <c r="E864" s="1" t="s">
        <v>19</v>
      </c>
      <c r="F864" s="1" t="s">
        <v>33</v>
      </c>
      <c r="G864" s="1" t="s">
        <v>34</v>
      </c>
      <c r="H864" s="1" t="s">
        <v>23</v>
      </c>
      <c r="I864" s="1" t="s">
        <v>35</v>
      </c>
      <c r="J864" s="1" t="s">
        <v>57</v>
      </c>
      <c r="K864">
        <v>124367</v>
      </c>
    </row>
    <row r="865" spans="1:11" x14ac:dyDescent="0.25">
      <c r="A865">
        <v>892</v>
      </c>
      <c r="B865" s="2">
        <v>42761.897916666669</v>
      </c>
      <c r="C865" s="2">
        <v>42768.556944444441</v>
      </c>
      <c r="D865">
        <v>1300000</v>
      </c>
      <c r="E865" s="1" t="s">
        <v>19</v>
      </c>
      <c r="F865" s="1" t="s">
        <v>33</v>
      </c>
      <c r="G865" s="1" t="s">
        <v>34</v>
      </c>
      <c r="H865" s="1" t="s">
        <v>23</v>
      </c>
      <c r="I865" s="1" t="s">
        <v>35</v>
      </c>
      <c r="J865" s="1" t="s">
        <v>57</v>
      </c>
      <c r="K865">
        <v>124368</v>
      </c>
    </row>
    <row r="866" spans="1:11" x14ac:dyDescent="0.25">
      <c r="A866">
        <v>893</v>
      </c>
      <c r="B866" s="2">
        <v>42761.915277777778</v>
      </c>
      <c r="C866" s="2">
        <v>42772.550694444442</v>
      </c>
      <c r="D866">
        <v>900000</v>
      </c>
      <c r="E866" s="1" t="s">
        <v>19</v>
      </c>
      <c r="F866" s="1" t="s">
        <v>33</v>
      </c>
      <c r="G866" s="1" t="s">
        <v>34</v>
      </c>
      <c r="H866" s="1" t="s">
        <v>23</v>
      </c>
      <c r="I866" s="1" t="s">
        <v>25</v>
      </c>
      <c r="J866" s="1" t="s">
        <v>57</v>
      </c>
      <c r="K866">
        <v>124369</v>
      </c>
    </row>
    <row r="867" spans="1:11" x14ac:dyDescent="0.25">
      <c r="A867">
        <v>894</v>
      </c>
      <c r="B867" s="2">
        <v>42761.915277777778</v>
      </c>
      <c r="C867" s="2">
        <v>42769.631249999999</v>
      </c>
      <c r="D867">
        <v>180000</v>
      </c>
      <c r="E867" s="1" t="s">
        <v>42</v>
      </c>
      <c r="F867" s="1" t="s">
        <v>89</v>
      </c>
      <c r="G867" s="1" t="s">
        <v>90</v>
      </c>
      <c r="H867" s="1" t="s">
        <v>23</v>
      </c>
      <c r="I867" s="1" t="s">
        <v>35</v>
      </c>
      <c r="J867" s="1" t="s">
        <v>57</v>
      </c>
      <c r="K867">
        <v>124370</v>
      </c>
    </row>
    <row r="868" spans="1:11" x14ac:dyDescent="0.25">
      <c r="A868">
        <v>895</v>
      </c>
      <c r="B868" s="2">
        <v>42761.927083333336</v>
      </c>
      <c r="C868" s="2">
        <v>42769.695833333331</v>
      </c>
      <c r="D868">
        <v>421000</v>
      </c>
      <c r="E868" s="1" t="s">
        <v>19</v>
      </c>
      <c r="F868" s="1" t="s">
        <v>20</v>
      </c>
      <c r="G868" s="1" t="s">
        <v>21</v>
      </c>
      <c r="H868" s="1" t="s">
        <v>23</v>
      </c>
      <c r="I868" s="1" t="s">
        <v>35</v>
      </c>
      <c r="J868" s="1" t="s">
        <v>57</v>
      </c>
      <c r="K868">
        <v>124371</v>
      </c>
    </row>
    <row r="869" spans="1:11" x14ac:dyDescent="0.25">
      <c r="A869">
        <v>896</v>
      </c>
      <c r="B869" s="2">
        <v>42761.927083333336</v>
      </c>
      <c r="C869" s="2">
        <v>42774.411111111112</v>
      </c>
      <c r="D869">
        <v>204999</v>
      </c>
      <c r="E869" s="1" t="s">
        <v>19</v>
      </c>
      <c r="F869" s="1" t="s">
        <v>20</v>
      </c>
      <c r="G869" s="1" t="s">
        <v>21</v>
      </c>
      <c r="H869" s="1" t="s">
        <v>23</v>
      </c>
      <c r="I869" s="1" t="s">
        <v>35</v>
      </c>
      <c r="J869" s="1" t="s">
        <v>57</v>
      </c>
      <c r="K869">
        <v>124372</v>
      </c>
    </row>
    <row r="870" spans="1:11" x14ac:dyDescent="0.25">
      <c r="A870">
        <v>897</v>
      </c>
      <c r="B870" s="2">
        <v>42761.929861111108</v>
      </c>
      <c r="C870" s="2">
        <v>42774.508333333331</v>
      </c>
      <c r="D870">
        <v>900000</v>
      </c>
      <c r="E870" s="1" t="s">
        <v>167</v>
      </c>
      <c r="F870" s="1" t="s">
        <v>203</v>
      </c>
      <c r="G870" s="1" t="s">
        <v>204</v>
      </c>
      <c r="H870" s="1" t="s">
        <v>23</v>
      </c>
      <c r="I870" s="1" t="s">
        <v>25</v>
      </c>
      <c r="J870" s="1" t="s">
        <v>57</v>
      </c>
      <c r="K870">
        <v>124373</v>
      </c>
    </row>
    <row r="871" spans="1:11" x14ac:dyDescent="0.25">
      <c r="A871">
        <v>898</v>
      </c>
      <c r="B871" s="2">
        <v>42761.932638888888</v>
      </c>
      <c r="C871" s="2">
        <v>42774.699305555558</v>
      </c>
      <c r="D871">
        <v>165000</v>
      </c>
      <c r="E871" s="1" t="s">
        <v>19</v>
      </c>
      <c r="F871" s="1" t="s">
        <v>20</v>
      </c>
      <c r="G871" s="1" t="s">
        <v>21</v>
      </c>
      <c r="H871" s="1" t="s">
        <v>23</v>
      </c>
      <c r="I871" s="1" t="s">
        <v>35</v>
      </c>
      <c r="J871" s="1" t="s">
        <v>57</v>
      </c>
      <c r="K871">
        <v>124374</v>
      </c>
    </row>
    <row r="872" spans="1:11" x14ac:dyDescent="0.25">
      <c r="A872">
        <v>899</v>
      </c>
      <c r="B872" s="2">
        <v>42761.936111111114</v>
      </c>
      <c r="C872" s="2">
        <v>42780.568055555559</v>
      </c>
      <c r="D872">
        <v>270000</v>
      </c>
      <c r="E872" s="1" t="s">
        <v>19</v>
      </c>
      <c r="F872" s="1" t="s">
        <v>33</v>
      </c>
      <c r="G872" s="1" t="s">
        <v>34</v>
      </c>
      <c r="H872" s="1" t="s">
        <v>23</v>
      </c>
      <c r="I872" s="1" t="s">
        <v>452</v>
      </c>
      <c r="J872" s="1" t="s">
        <v>57</v>
      </c>
      <c r="K872">
        <v>124375</v>
      </c>
    </row>
    <row r="873" spans="1:11" x14ac:dyDescent="0.25">
      <c r="A873">
        <v>900</v>
      </c>
      <c r="B873" s="2">
        <v>42761.947222222225</v>
      </c>
      <c r="C873" s="2">
        <v>42774.339583333334</v>
      </c>
      <c r="D873">
        <v>750000</v>
      </c>
      <c r="E873" s="1" t="s">
        <v>42</v>
      </c>
      <c r="F873" s="1" t="s">
        <v>361</v>
      </c>
      <c r="G873" s="1" t="s">
        <v>362</v>
      </c>
      <c r="H873" s="1" t="s">
        <v>23</v>
      </c>
      <c r="I873" s="1" t="s">
        <v>25</v>
      </c>
      <c r="J873" s="1" t="s">
        <v>57</v>
      </c>
      <c r="K873">
        <v>124376</v>
      </c>
    </row>
    <row r="874" spans="1:11" x14ac:dyDescent="0.25">
      <c r="A874">
        <v>901</v>
      </c>
      <c r="B874" s="2">
        <v>42761.952777777777</v>
      </c>
      <c r="C874" s="2"/>
      <c r="D874">
        <v>750000</v>
      </c>
      <c r="E874" s="1" t="s">
        <v>19</v>
      </c>
      <c r="F874" s="1" t="s">
        <v>33</v>
      </c>
      <c r="G874" s="1" t="s">
        <v>34</v>
      </c>
      <c r="H874" s="1" t="s">
        <v>23</v>
      </c>
      <c r="I874" s="1" t="s">
        <v>25</v>
      </c>
      <c r="J874" s="1" t="s">
        <v>30</v>
      </c>
      <c r="K874">
        <v>124377</v>
      </c>
    </row>
    <row r="875" spans="1:11" x14ac:dyDescent="0.25">
      <c r="A875">
        <v>902</v>
      </c>
      <c r="B875" s="2">
        <v>42761.963888888888</v>
      </c>
      <c r="C875" s="2">
        <v>42767.464583333334</v>
      </c>
      <c r="D875">
        <v>40000</v>
      </c>
      <c r="E875" s="1" t="s">
        <v>70</v>
      </c>
      <c r="F875" s="1" t="s">
        <v>71</v>
      </c>
      <c r="G875" s="1" t="s">
        <v>72</v>
      </c>
      <c r="H875" s="1" t="s">
        <v>23</v>
      </c>
      <c r="I875" s="1" t="s">
        <v>46</v>
      </c>
      <c r="J875" s="1" t="s">
        <v>57</v>
      </c>
      <c r="K875">
        <v>124378</v>
      </c>
    </row>
    <row r="876" spans="1:11" x14ac:dyDescent="0.25">
      <c r="A876">
        <v>903</v>
      </c>
      <c r="B876" s="2">
        <v>42761.965277777781</v>
      </c>
      <c r="C876" s="2">
        <v>42781.643750000003</v>
      </c>
      <c r="D876">
        <v>190000</v>
      </c>
      <c r="E876" s="1" t="s">
        <v>167</v>
      </c>
      <c r="F876" s="1" t="s">
        <v>279</v>
      </c>
      <c r="G876" s="1" t="s">
        <v>280</v>
      </c>
      <c r="H876" s="1" t="s">
        <v>23</v>
      </c>
      <c r="I876" s="1" t="s">
        <v>35</v>
      </c>
      <c r="J876" s="1" t="s">
        <v>57</v>
      </c>
      <c r="K876">
        <v>124379</v>
      </c>
    </row>
    <row r="877" spans="1:11" x14ac:dyDescent="0.25">
      <c r="A877">
        <v>904</v>
      </c>
      <c r="B877" s="2">
        <v>42761.96597222222</v>
      </c>
      <c r="C877" s="2"/>
      <c r="D877">
        <v>395000</v>
      </c>
      <c r="E877" s="1" t="s">
        <v>70</v>
      </c>
      <c r="F877" s="1" t="s">
        <v>21</v>
      </c>
      <c r="G877" s="1" t="s">
        <v>158</v>
      </c>
      <c r="H877" s="1" t="s">
        <v>23</v>
      </c>
      <c r="I877" s="1" t="s">
        <v>46</v>
      </c>
      <c r="J877" s="1" t="s">
        <v>30</v>
      </c>
      <c r="K877">
        <v>124380</v>
      </c>
    </row>
    <row r="878" spans="1:11" x14ac:dyDescent="0.25">
      <c r="A878">
        <v>905</v>
      </c>
      <c r="B878" s="2">
        <v>42761.972222222219</v>
      </c>
      <c r="C878" s="2">
        <v>42830.593055555553</v>
      </c>
      <c r="D878">
        <v>800000</v>
      </c>
      <c r="E878" s="1" t="s">
        <v>70</v>
      </c>
      <c r="F878" s="1" t="s">
        <v>21</v>
      </c>
      <c r="G878" s="1" t="s">
        <v>158</v>
      </c>
      <c r="H878" s="1" t="s">
        <v>23</v>
      </c>
      <c r="I878" s="1" t="s">
        <v>35</v>
      </c>
      <c r="J878" s="1" t="s">
        <v>57</v>
      </c>
      <c r="K878">
        <v>124381</v>
      </c>
    </row>
    <row r="879" spans="1:11" x14ac:dyDescent="0.25">
      <c r="A879">
        <v>906</v>
      </c>
      <c r="B879" s="2">
        <v>42761.981249999997</v>
      </c>
      <c r="C879" s="2">
        <v>42779.511805555558</v>
      </c>
      <c r="D879">
        <v>315000</v>
      </c>
      <c r="E879" s="1" t="s">
        <v>167</v>
      </c>
      <c r="F879" s="1" t="s">
        <v>279</v>
      </c>
      <c r="G879" s="1" t="s">
        <v>280</v>
      </c>
      <c r="H879" s="1" t="s">
        <v>23</v>
      </c>
      <c r="I879" s="1" t="s">
        <v>25</v>
      </c>
      <c r="J879" s="1" t="s">
        <v>57</v>
      </c>
      <c r="K879">
        <v>124382</v>
      </c>
    </row>
    <row r="880" spans="1:11" x14ac:dyDescent="0.25">
      <c r="A880">
        <v>907</v>
      </c>
      <c r="B880" s="2">
        <v>42761.986805555556</v>
      </c>
      <c r="C880" s="2">
        <v>42772.427083333336</v>
      </c>
      <c r="D880">
        <v>1600000</v>
      </c>
      <c r="E880" s="1" t="s">
        <v>167</v>
      </c>
      <c r="F880" s="1" t="s">
        <v>168</v>
      </c>
      <c r="G880" s="1" t="s">
        <v>169</v>
      </c>
      <c r="H880" s="1" t="s">
        <v>23</v>
      </c>
      <c r="I880" s="1" t="s">
        <v>35</v>
      </c>
      <c r="J880" s="1" t="s">
        <v>57</v>
      </c>
      <c r="K880">
        <v>124383</v>
      </c>
    </row>
    <row r="881" spans="1:11" x14ac:dyDescent="0.25">
      <c r="A881">
        <v>908</v>
      </c>
      <c r="B881" s="2">
        <v>42761.991666666669</v>
      </c>
      <c r="C881" s="2">
        <v>42767.644444444442</v>
      </c>
      <c r="D881">
        <v>409999</v>
      </c>
      <c r="E881" s="1" t="s">
        <v>70</v>
      </c>
      <c r="F881" s="1" t="s">
        <v>71</v>
      </c>
      <c r="G881" s="1" t="s">
        <v>72</v>
      </c>
      <c r="H881" s="1" t="s">
        <v>23</v>
      </c>
      <c r="I881" s="1" t="s">
        <v>25</v>
      </c>
      <c r="J881" s="1" t="s">
        <v>57</v>
      </c>
      <c r="K881">
        <v>124384</v>
      </c>
    </row>
    <row r="882" spans="1:11" x14ac:dyDescent="0.25">
      <c r="A882">
        <v>909</v>
      </c>
      <c r="B882" s="2">
        <v>42762.020833333336</v>
      </c>
      <c r="C882" s="2">
        <v>42773.552083333336</v>
      </c>
      <c r="D882">
        <v>580000</v>
      </c>
      <c r="E882" s="1" t="s">
        <v>19</v>
      </c>
      <c r="F882" s="1" t="s">
        <v>20</v>
      </c>
      <c r="G882" s="1" t="s">
        <v>21</v>
      </c>
      <c r="H882" s="1" t="s">
        <v>23</v>
      </c>
      <c r="I882" s="1" t="s">
        <v>25</v>
      </c>
      <c r="J882" s="1" t="s">
        <v>57</v>
      </c>
      <c r="K882">
        <v>124385</v>
      </c>
    </row>
    <row r="883" spans="1:11" x14ac:dyDescent="0.25">
      <c r="A883">
        <v>910</v>
      </c>
      <c r="B883" s="2">
        <v>42762.023611111108</v>
      </c>
      <c r="C883" s="2">
        <v>42776.779861111114</v>
      </c>
      <c r="D883">
        <v>340000</v>
      </c>
      <c r="E883" s="1" t="s">
        <v>19</v>
      </c>
      <c r="F883" s="1" t="s">
        <v>20</v>
      </c>
      <c r="G883" s="1" t="s">
        <v>21</v>
      </c>
      <c r="H883" s="1" t="s">
        <v>23</v>
      </c>
      <c r="I883" s="1" t="s">
        <v>25</v>
      </c>
      <c r="J883" s="1" t="s">
        <v>57</v>
      </c>
      <c r="K883">
        <v>124386</v>
      </c>
    </row>
    <row r="884" spans="1:11" x14ac:dyDescent="0.25">
      <c r="A884">
        <v>911</v>
      </c>
      <c r="B884" s="2">
        <v>42762.058333333334</v>
      </c>
      <c r="C884" s="2">
        <v>42774.447916666664</v>
      </c>
      <c r="D884">
        <v>270000</v>
      </c>
      <c r="E884" s="1" t="s">
        <v>42</v>
      </c>
      <c r="F884" s="1" t="s">
        <v>43</v>
      </c>
      <c r="G884" s="1" t="s">
        <v>44</v>
      </c>
      <c r="H884" s="1" t="s">
        <v>23</v>
      </c>
      <c r="I884" s="1" t="s">
        <v>25</v>
      </c>
      <c r="J884" s="1" t="s">
        <v>57</v>
      </c>
      <c r="K884">
        <v>124387</v>
      </c>
    </row>
    <row r="885" spans="1:11" x14ac:dyDescent="0.25">
      <c r="A885">
        <v>912</v>
      </c>
      <c r="B885" s="2">
        <v>42762.227083333331</v>
      </c>
      <c r="C885" s="2">
        <v>42772.655555555553</v>
      </c>
      <c r="D885">
        <v>280000</v>
      </c>
      <c r="E885" s="1" t="s">
        <v>167</v>
      </c>
      <c r="F885" s="1" t="s">
        <v>203</v>
      </c>
      <c r="G885" s="1" t="s">
        <v>204</v>
      </c>
      <c r="H885" s="1" t="s">
        <v>23</v>
      </c>
      <c r="I885" s="1" t="s">
        <v>25</v>
      </c>
      <c r="J885" s="1" t="s">
        <v>57</v>
      </c>
      <c r="K885">
        <v>124388</v>
      </c>
    </row>
    <row r="886" spans="1:11" x14ac:dyDescent="0.25">
      <c r="A886">
        <v>913</v>
      </c>
      <c r="B886" s="2">
        <v>42762.388888888891</v>
      </c>
      <c r="C886" s="2">
        <v>42773.498611111114</v>
      </c>
      <c r="D886">
        <v>130000</v>
      </c>
      <c r="E886" s="1" t="s">
        <v>167</v>
      </c>
      <c r="F886" s="1" t="s">
        <v>168</v>
      </c>
      <c r="G886" s="1" t="s">
        <v>169</v>
      </c>
      <c r="H886" s="1" t="s">
        <v>23</v>
      </c>
      <c r="I886" s="1" t="s">
        <v>25</v>
      </c>
      <c r="J886" s="1" t="s">
        <v>57</v>
      </c>
      <c r="K886">
        <v>124389</v>
      </c>
    </row>
    <row r="887" spans="1:11" x14ac:dyDescent="0.25">
      <c r="A887">
        <v>914</v>
      </c>
      <c r="B887" s="2">
        <v>42762.395138888889</v>
      </c>
      <c r="C887" s="2">
        <v>42773.481249999997</v>
      </c>
      <c r="D887">
        <v>260000</v>
      </c>
      <c r="E887" s="1" t="s">
        <v>70</v>
      </c>
      <c r="F887" s="1" t="s">
        <v>71</v>
      </c>
      <c r="G887" s="1" t="s">
        <v>72</v>
      </c>
      <c r="H887" s="1" t="s">
        <v>23</v>
      </c>
      <c r="I887" s="1" t="s">
        <v>25</v>
      </c>
      <c r="J887" s="1" t="s">
        <v>57</v>
      </c>
      <c r="K887">
        <v>124390</v>
      </c>
    </row>
    <row r="888" spans="1:11" x14ac:dyDescent="0.25">
      <c r="A888">
        <v>915</v>
      </c>
      <c r="B888" s="2">
        <v>42762.397916666669</v>
      </c>
      <c r="C888" s="2">
        <v>42807.556944444441</v>
      </c>
      <c r="D888">
        <v>710000</v>
      </c>
      <c r="E888" s="1" t="s">
        <v>19</v>
      </c>
      <c r="F888" s="1" t="s">
        <v>33</v>
      </c>
      <c r="G888" s="1" t="s">
        <v>34</v>
      </c>
      <c r="H888" s="1" t="s">
        <v>23</v>
      </c>
      <c r="I888" s="1" t="s">
        <v>25</v>
      </c>
      <c r="J888" s="1" t="s">
        <v>57</v>
      </c>
      <c r="K888">
        <v>124391</v>
      </c>
    </row>
    <row r="889" spans="1:11" x14ac:dyDescent="0.25">
      <c r="A889">
        <v>916</v>
      </c>
      <c r="B889" s="2">
        <v>42762.410416666666</v>
      </c>
      <c r="C889" s="2">
        <v>42786.504861111112</v>
      </c>
      <c r="D889">
        <v>204999</v>
      </c>
      <c r="E889" s="1" t="s">
        <v>19</v>
      </c>
      <c r="F889" s="1" t="s">
        <v>20</v>
      </c>
      <c r="G889" s="1" t="s">
        <v>21</v>
      </c>
      <c r="H889" s="1" t="s">
        <v>23</v>
      </c>
      <c r="I889" s="1" t="s">
        <v>46</v>
      </c>
      <c r="J889" s="1" t="s">
        <v>57</v>
      </c>
      <c r="K889">
        <v>124392</v>
      </c>
    </row>
    <row r="890" spans="1:11" x14ac:dyDescent="0.25">
      <c r="A890">
        <v>917</v>
      </c>
      <c r="B890" s="2">
        <v>42762.436805555553</v>
      </c>
      <c r="C890" s="2">
        <v>42768.738194444442</v>
      </c>
      <c r="D890">
        <v>300000</v>
      </c>
      <c r="E890" s="1" t="s">
        <v>19</v>
      </c>
      <c r="F890" s="1" t="s">
        <v>20</v>
      </c>
      <c r="G890" s="1" t="s">
        <v>21</v>
      </c>
      <c r="H890" s="1" t="s">
        <v>23</v>
      </c>
      <c r="I890" s="1" t="s">
        <v>25</v>
      </c>
      <c r="J890" s="1" t="s">
        <v>57</v>
      </c>
      <c r="K890">
        <v>124393</v>
      </c>
    </row>
    <row r="891" spans="1:11" x14ac:dyDescent="0.25">
      <c r="A891">
        <v>918</v>
      </c>
      <c r="B891" s="2">
        <v>42762.438194444447</v>
      </c>
      <c r="C891" s="2">
        <v>42774.595833333333</v>
      </c>
      <c r="D891">
        <v>180000</v>
      </c>
      <c r="E891" s="1" t="s">
        <v>19</v>
      </c>
      <c r="F891" s="1" t="s">
        <v>33</v>
      </c>
      <c r="G891" s="1" t="s">
        <v>34</v>
      </c>
      <c r="H891" s="1" t="s">
        <v>23</v>
      </c>
      <c r="I891" s="1" t="s">
        <v>35</v>
      </c>
      <c r="J891" s="1" t="s">
        <v>57</v>
      </c>
      <c r="K891">
        <v>124394</v>
      </c>
    </row>
    <row r="892" spans="1:11" x14ac:dyDescent="0.25">
      <c r="A892">
        <v>919</v>
      </c>
      <c r="B892" s="2">
        <v>42762.44027777778</v>
      </c>
      <c r="C892" s="2">
        <v>42773.412499999999</v>
      </c>
      <c r="D892">
        <v>700000</v>
      </c>
      <c r="E892" s="1" t="s">
        <v>19</v>
      </c>
      <c r="F892" s="1" t="s">
        <v>33</v>
      </c>
      <c r="G892" s="1" t="s">
        <v>34</v>
      </c>
      <c r="H892" s="1" t="s">
        <v>23</v>
      </c>
      <c r="I892" s="1" t="s">
        <v>25</v>
      </c>
      <c r="J892" s="1" t="s">
        <v>57</v>
      </c>
      <c r="K892">
        <v>124395</v>
      </c>
    </row>
    <row r="893" spans="1:11" x14ac:dyDescent="0.25">
      <c r="A893">
        <v>920</v>
      </c>
      <c r="B893" s="2">
        <v>42762.441666666666</v>
      </c>
      <c r="C893" s="2">
        <v>42768.522222222222</v>
      </c>
      <c r="D893">
        <v>320000</v>
      </c>
      <c r="E893" s="1" t="s">
        <v>19</v>
      </c>
      <c r="F893" s="1" t="s">
        <v>33</v>
      </c>
      <c r="G893" s="1" t="s">
        <v>34</v>
      </c>
      <c r="H893" s="1" t="s">
        <v>23</v>
      </c>
      <c r="I893" s="1" t="s">
        <v>35</v>
      </c>
      <c r="J893" s="1" t="s">
        <v>57</v>
      </c>
      <c r="K893">
        <v>124396</v>
      </c>
    </row>
    <row r="894" spans="1:11" x14ac:dyDescent="0.25">
      <c r="A894">
        <v>921</v>
      </c>
      <c r="B894" s="2">
        <v>42762.452777777777</v>
      </c>
      <c r="C894" s="2">
        <v>42768.706250000003</v>
      </c>
      <c r="D894">
        <v>370000</v>
      </c>
      <c r="E894" s="1" t="s">
        <v>70</v>
      </c>
      <c r="F894" s="1" t="s">
        <v>71</v>
      </c>
      <c r="G894" s="1" t="s">
        <v>72</v>
      </c>
      <c r="H894" s="1" t="s">
        <v>23</v>
      </c>
      <c r="I894" s="1" t="s">
        <v>25</v>
      </c>
      <c r="J894" s="1" t="s">
        <v>57</v>
      </c>
      <c r="K894">
        <v>124397</v>
      </c>
    </row>
    <row r="895" spans="1:11" x14ac:dyDescent="0.25">
      <c r="A895">
        <v>922</v>
      </c>
      <c r="B895" s="2">
        <v>42762.481944444444</v>
      </c>
      <c r="C895" s="2">
        <v>42779.463194444441</v>
      </c>
      <c r="D895">
        <v>340000</v>
      </c>
      <c r="E895" s="1" t="s">
        <v>70</v>
      </c>
      <c r="F895" s="1" t="s">
        <v>71</v>
      </c>
      <c r="G895" s="1" t="s">
        <v>72</v>
      </c>
      <c r="H895" s="1" t="s">
        <v>23</v>
      </c>
      <c r="I895" s="1" t="s">
        <v>25</v>
      </c>
      <c r="J895" s="1" t="s">
        <v>57</v>
      </c>
      <c r="K895">
        <v>124398</v>
      </c>
    </row>
    <row r="896" spans="1:11" x14ac:dyDescent="0.25">
      <c r="A896">
        <v>923</v>
      </c>
      <c r="B896" s="2">
        <v>42762.48333333333</v>
      </c>
      <c r="C896" s="2">
        <v>42766.497916666667</v>
      </c>
      <c r="D896">
        <v>1040000</v>
      </c>
      <c r="E896" s="1" t="s">
        <v>19</v>
      </c>
      <c r="F896" s="1" t="s">
        <v>33</v>
      </c>
      <c r="G896" s="1" t="s">
        <v>34</v>
      </c>
      <c r="H896" s="1" t="s">
        <v>23</v>
      </c>
      <c r="I896" s="1" t="s">
        <v>25</v>
      </c>
      <c r="J896" s="1" t="s">
        <v>57</v>
      </c>
      <c r="K896">
        <v>124399</v>
      </c>
    </row>
    <row r="897" spans="1:11" x14ac:dyDescent="0.25">
      <c r="A897">
        <v>924</v>
      </c>
      <c r="B897" s="2">
        <v>42762.484722222223</v>
      </c>
      <c r="C897" s="2">
        <v>42766.727083333331</v>
      </c>
      <c r="D897">
        <v>750000</v>
      </c>
      <c r="E897" s="1" t="s">
        <v>70</v>
      </c>
      <c r="F897" s="1" t="s">
        <v>21</v>
      </c>
      <c r="G897" s="1" t="s">
        <v>158</v>
      </c>
      <c r="H897" s="1" t="s">
        <v>23</v>
      </c>
      <c r="I897" s="1" t="s">
        <v>25</v>
      </c>
      <c r="J897" s="1" t="s">
        <v>57</v>
      </c>
      <c r="K897">
        <v>124400</v>
      </c>
    </row>
    <row r="898" spans="1:11" x14ac:dyDescent="0.25">
      <c r="A898">
        <v>925</v>
      </c>
      <c r="B898" s="2">
        <v>42762.497916666667</v>
      </c>
      <c r="C898" s="2">
        <v>42772.443749999999</v>
      </c>
      <c r="D898">
        <v>600000</v>
      </c>
      <c r="E898" s="1" t="s">
        <v>19</v>
      </c>
      <c r="F898" s="1" t="s">
        <v>33</v>
      </c>
      <c r="G898" s="1" t="s">
        <v>34</v>
      </c>
      <c r="H898" s="1" t="s">
        <v>23</v>
      </c>
      <c r="I898" s="1" t="s">
        <v>25</v>
      </c>
      <c r="J898" s="1" t="s">
        <v>57</v>
      </c>
      <c r="K898">
        <v>124401</v>
      </c>
    </row>
    <row r="899" spans="1:11" x14ac:dyDescent="0.25">
      <c r="A899">
        <v>926</v>
      </c>
      <c r="B899" s="2">
        <v>42762.506944444445</v>
      </c>
      <c r="C899" s="2">
        <v>42781.78125</v>
      </c>
      <c r="D899">
        <v>550000</v>
      </c>
      <c r="E899" s="1" t="s">
        <v>70</v>
      </c>
      <c r="F899" s="1" t="s">
        <v>71</v>
      </c>
      <c r="G899" s="1" t="s">
        <v>72</v>
      </c>
      <c r="H899" s="1" t="s">
        <v>23</v>
      </c>
      <c r="I899" s="1" t="s">
        <v>25</v>
      </c>
      <c r="J899" s="1" t="s">
        <v>57</v>
      </c>
      <c r="K899">
        <v>124402</v>
      </c>
    </row>
    <row r="900" spans="1:11" x14ac:dyDescent="0.25">
      <c r="A900">
        <v>927</v>
      </c>
      <c r="B900" s="2">
        <v>42762.506944444445</v>
      </c>
      <c r="C900" s="2">
        <v>42774.779166666667</v>
      </c>
      <c r="D900">
        <v>600000</v>
      </c>
      <c r="E900" s="1" t="s">
        <v>70</v>
      </c>
      <c r="F900" s="1" t="s">
        <v>71</v>
      </c>
      <c r="G900" s="1" t="s">
        <v>72</v>
      </c>
      <c r="H900" s="1" t="s">
        <v>23</v>
      </c>
      <c r="I900" s="1" t="s">
        <v>35</v>
      </c>
      <c r="J900" s="1" t="s">
        <v>57</v>
      </c>
      <c r="K900">
        <v>124403</v>
      </c>
    </row>
    <row r="901" spans="1:11" x14ac:dyDescent="0.25">
      <c r="A901">
        <v>928</v>
      </c>
      <c r="B901" s="2">
        <v>42762.510416666664</v>
      </c>
      <c r="C901" s="2">
        <v>42781.765277777777</v>
      </c>
      <c r="D901">
        <v>550000</v>
      </c>
      <c r="E901" s="1" t="s">
        <v>19</v>
      </c>
      <c r="F901" s="1" t="s">
        <v>293</v>
      </c>
      <c r="G901" s="1" t="s">
        <v>294</v>
      </c>
      <c r="H901" s="1" t="s">
        <v>23</v>
      </c>
      <c r="I901" s="1" t="s">
        <v>25</v>
      </c>
      <c r="J901" s="1" t="s">
        <v>57</v>
      </c>
      <c r="K901">
        <v>124404</v>
      </c>
    </row>
    <row r="902" spans="1:11" x14ac:dyDescent="0.25">
      <c r="A902">
        <v>929</v>
      </c>
      <c r="B902" s="2">
        <v>42762.515277777777</v>
      </c>
      <c r="C902" s="2">
        <v>42766.554166666669</v>
      </c>
      <c r="D902">
        <v>750000</v>
      </c>
      <c r="E902" s="1" t="s">
        <v>19</v>
      </c>
      <c r="F902" s="1" t="s">
        <v>293</v>
      </c>
      <c r="G902" s="1" t="s">
        <v>294</v>
      </c>
      <c r="H902" s="1" t="s">
        <v>23</v>
      </c>
      <c r="I902" s="1" t="s">
        <v>25</v>
      </c>
      <c r="J902" s="1" t="s">
        <v>57</v>
      </c>
      <c r="K902">
        <v>124405</v>
      </c>
    </row>
    <row r="903" spans="1:11" x14ac:dyDescent="0.25">
      <c r="A903">
        <v>930</v>
      </c>
      <c r="B903" s="2">
        <v>42762.520138888889</v>
      </c>
      <c r="C903" s="2">
        <v>42773.633333333331</v>
      </c>
      <c r="D903">
        <v>450000</v>
      </c>
      <c r="E903" s="1" t="s">
        <v>19</v>
      </c>
      <c r="F903" s="1" t="s">
        <v>293</v>
      </c>
      <c r="G903" s="1" t="s">
        <v>294</v>
      </c>
      <c r="H903" s="1" t="s">
        <v>23</v>
      </c>
      <c r="I903" s="1" t="s">
        <v>25</v>
      </c>
      <c r="J903" s="1" t="s">
        <v>57</v>
      </c>
      <c r="K903">
        <v>124406</v>
      </c>
    </row>
    <row r="904" spans="1:11" x14ac:dyDescent="0.25">
      <c r="A904">
        <v>931</v>
      </c>
      <c r="B904" s="2">
        <v>42762.521527777775</v>
      </c>
      <c r="C904" s="2">
        <v>42789.31527777778</v>
      </c>
      <c r="D904">
        <v>400000</v>
      </c>
      <c r="E904" s="1" t="s">
        <v>19</v>
      </c>
      <c r="F904" s="1" t="s">
        <v>293</v>
      </c>
      <c r="G904" s="1" t="s">
        <v>294</v>
      </c>
      <c r="H904" s="1" t="s">
        <v>23</v>
      </c>
      <c r="I904" s="1" t="s">
        <v>46</v>
      </c>
      <c r="J904" s="1" t="s">
        <v>57</v>
      </c>
      <c r="K904">
        <v>124407</v>
      </c>
    </row>
    <row r="905" spans="1:11" x14ac:dyDescent="0.25">
      <c r="A905">
        <v>932</v>
      </c>
      <c r="B905" s="2">
        <v>42762.535416666666</v>
      </c>
      <c r="C905" s="2">
        <v>42769.442361111112</v>
      </c>
      <c r="D905">
        <v>520000</v>
      </c>
      <c r="E905" s="1" t="s">
        <v>70</v>
      </c>
      <c r="F905" s="1" t="s">
        <v>71</v>
      </c>
      <c r="G905" s="1" t="s">
        <v>72</v>
      </c>
      <c r="H905" s="1" t="s">
        <v>23</v>
      </c>
      <c r="I905" s="1" t="s">
        <v>35</v>
      </c>
      <c r="J905" s="1" t="s">
        <v>57</v>
      </c>
      <c r="K905">
        <v>124408</v>
      </c>
    </row>
    <row r="906" spans="1:11" x14ac:dyDescent="0.25">
      <c r="A906">
        <v>933</v>
      </c>
      <c r="B906" s="2">
        <v>42762.537499999999</v>
      </c>
      <c r="C906" s="2">
        <v>42769.676388888889</v>
      </c>
      <c r="D906">
        <v>199000</v>
      </c>
      <c r="E906" s="1" t="s">
        <v>19</v>
      </c>
      <c r="F906" s="1" t="s">
        <v>111</v>
      </c>
      <c r="G906" s="1" t="s">
        <v>112</v>
      </c>
      <c r="H906" s="1" t="s">
        <v>23</v>
      </c>
      <c r="I906" s="1" t="s">
        <v>35</v>
      </c>
      <c r="J906" s="1" t="s">
        <v>57</v>
      </c>
      <c r="K906">
        <v>124409</v>
      </c>
    </row>
    <row r="907" spans="1:11" x14ac:dyDescent="0.25">
      <c r="A907">
        <v>934</v>
      </c>
      <c r="B907" s="2">
        <v>42762.537499999999</v>
      </c>
      <c r="C907" s="2">
        <v>42779.613888888889</v>
      </c>
      <c r="D907">
        <v>150000</v>
      </c>
      <c r="E907" s="1" t="s">
        <v>19</v>
      </c>
      <c r="F907" s="1" t="s">
        <v>111</v>
      </c>
      <c r="G907" s="1" t="s">
        <v>112</v>
      </c>
      <c r="H907" s="1" t="s">
        <v>23</v>
      </c>
      <c r="I907" s="1" t="s">
        <v>25</v>
      </c>
      <c r="J907" s="1" t="s">
        <v>57</v>
      </c>
      <c r="K907">
        <v>124410</v>
      </c>
    </row>
    <row r="908" spans="1:11" x14ac:dyDescent="0.25">
      <c r="A908">
        <v>935</v>
      </c>
      <c r="B908" s="2">
        <v>42762.563888888886</v>
      </c>
      <c r="C908" s="2">
        <v>42770.390972222223</v>
      </c>
      <c r="D908">
        <v>540000</v>
      </c>
      <c r="E908" s="1" t="s">
        <v>167</v>
      </c>
      <c r="F908" s="1" t="s">
        <v>168</v>
      </c>
      <c r="G908" s="1" t="s">
        <v>169</v>
      </c>
      <c r="H908" s="1" t="s">
        <v>23</v>
      </c>
      <c r="I908" s="1" t="s">
        <v>46</v>
      </c>
      <c r="J908" s="1" t="s">
        <v>57</v>
      </c>
      <c r="K908">
        <v>124411</v>
      </c>
    </row>
    <row r="909" spans="1:11" x14ac:dyDescent="0.25">
      <c r="A909">
        <v>936</v>
      </c>
      <c r="B909" s="2">
        <v>42762.567361111112</v>
      </c>
      <c r="C909" s="2">
        <v>42773.424305555556</v>
      </c>
      <c r="D909">
        <v>250000</v>
      </c>
      <c r="E909" s="1" t="s">
        <v>42</v>
      </c>
      <c r="F909" s="1" t="s">
        <v>89</v>
      </c>
      <c r="G909" s="1" t="s">
        <v>90</v>
      </c>
      <c r="H909" s="1" t="s">
        <v>23</v>
      </c>
      <c r="I909" s="1" t="s">
        <v>35</v>
      </c>
      <c r="J909" s="1" t="s">
        <v>57</v>
      </c>
      <c r="K909">
        <v>124412</v>
      </c>
    </row>
    <row r="910" spans="1:11" x14ac:dyDescent="0.25">
      <c r="A910">
        <v>937</v>
      </c>
      <c r="B910" s="2">
        <v>42762.568749999999</v>
      </c>
      <c r="C910" s="2"/>
      <c r="D910">
        <v>200000</v>
      </c>
      <c r="E910" s="1" t="s">
        <v>19</v>
      </c>
      <c r="F910" s="1" t="s">
        <v>33</v>
      </c>
      <c r="G910" s="1" t="s">
        <v>34</v>
      </c>
      <c r="H910" s="1" t="s">
        <v>23</v>
      </c>
      <c r="I910" s="1" t="s">
        <v>35</v>
      </c>
      <c r="J910" s="1" t="s">
        <v>30</v>
      </c>
      <c r="K910">
        <v>124413</v>
      </c>
    </row>
    <row r="911" spans="1:11" x14ac:dyDescent="0.25">
      <c r="A911">
        <v>938</v>
      </c>
      <c r="B911" s="2">
        <v>42762.571527777778</v>
      </c>
      <c r="C911" s="2">
        <v>42778.51458333333</v>
      </c>
      <c r="D911">
        <v>130000</v>
      </c>
      <c r="E911" s="1" t="s">
        <v>19</v>
      </c>
      <c r="F911" s="1" t="s">
        <v>33</v>
      </c>
      <c r="G911" s="1" t="s">
        <v>34</v>
      </c>
      <c r="H911" s="1" t="s">
        <v>23</v>
      </c>
      <c r="I911" s="1" t="s">
        <v>35</v>
      </c>
      <c r="J911" s="1" t="s">
        <v>57</v>
      </c>
      <c r="K911">
        <v>124414</v>
      </c>
    </row>
    <row r="912" spans="1:11" x14ac:dyDescent="0.25">
      <c r="A912">
        <v>939</v>
      </c>
      <c r="B912" s="2">
        <v>42762.584027777775</v>
      </c>
      <c r="C912" s="2">
        <v>42768.504861111112</v>
      </c>
      <c r="D912">
        <v>90000</v>
      </c>
      <c r="E912" s="1" t="s">
        <v>70</v>
      </c>
      <c r="F912" s="1" t="s">
        <v>21</v>
      </c>
      <c r="G912" s="1" t="s">
        <v>158</v>
      </c>
      <c r="H912" s="1" t="s">
        <v>23</v>
      </c>
      <c r="I912" s="1" t="s">
        <v>25</v>
      </c>
      <c r="J912" s="1" t="s">
        <v>57</v>
      </c>
      <c r="K912">
        <v>124415</v>
      </c>
    </row>
    <row r="913" spans="1:11" x14ac:dyDescent="0.25">
      <c r="A913">
        <v>940</v>
      </c>
      <c r="B913" s="2">
        <v>42762.591666666667</v>
      </c>
      <c r="C913" s="2">
        <v>42779.300694444442</v>
      </c>
      <c r="D913">
        <v>450000</v>
      </c>
      <c r="E913" s="1" t="s">
        <v>70</v>
      </c>
      <c r="F913" s="1" t="s">
        <v>71</v>
      </c>
      <c r="G913" s="1" t="s">
        <v>72</v>
      </c>
      <c r="H913" s="1" t="s">
        <v>23</v>
      </c>
      <c r="I913" s="1" t="s">
        <v>35</v>
      </c>
      <c r="J913" s="1" t="s">
        <v>57</v>
      </c>
      <c r="K913">
        <v>124416</v>
      </c>
    </row>
    <row r="914" spans="1:11" x14ac:dyDescent="0.25">
      <c r="A914">
        <v>941</v>
      </c>
      <c r="B914" s="2">
        <v>42762.6</v>
      </c>
      <c r="C914" s="2">
        <v>42788.760416666664</v>
      </c>
      <c r="D914">
        <v>280000</v>
      </c>
      <c r="E914" s="1" t="s">
        <v>19</v>
      </c>
      <c r="F914" s="1" t="s">
        <v>33</v>
      </c>
      <c r="G914" s="1" t="s">
        <v>34</v>
      </c>
      <c r="H914" s="1" t="s">
        <v>23</v>
      </c>
      <c r="I914" s="1" t="s">
        <v>25</v>
      </c>
      <c r="J914" s="1" t="s">
        <v>57</v>
      </c>
      <c r="K914">
        <v>124417</v>
      </c>
    </row>
    <row r="915" spans="1:11" x14ac:dyDescent="0.25">
      <c r="A915">
        <v>942</v>
      </c>
      <c r="B915" s="2">
        <v>42762.602083333331</v>
      </c>
      <c r="C915" s="2">
        <v>42773.31527777778</v>
      </c>
      <c r="D915">
        <v>280000</v>
      </c>
      <c r="E915" s="1" t="s">
        <v>70</v>
      </c>
      <c r="F915" s="1" t="s">
        <v>71</v>
      </c>
      <c r="G915" s="1" t="s">
        <v>298</v>
      </c>
      <c r="H915" s="1" t="s">
        <v>23</v>
      </c>
      <c r="I915" s="1" t="s">
        <v>35</v>
      </c>
      <c r="J915" s="1" t="s">
        <v>57</v>
      </c>
      <c r="K915">
        <v>124418</v>
      </c>
    </row>
    <row r="916" spans="1:11" x14ac:dyDescent="0.25">
      <c r="A916">
        <v>943</v>
      </c>
      <c r="B916" s="2">
        <v>42762.624305555553</v>
      </c>
      <c r="C916" s="2">
        <v>42781.161805555559</v>
      </c>
      <c r="D916">
        <v>120000</v>
      </c>
      <c r="E916" s="1" t="s">
        <v>19</v>
      </c>
      <c r="F916" s="1" t="s">
        <v>111</v>
      </c>
      <c r="G916" s="1" t="s">
        <v>112</v>
      </c>
      <c r="H916" s="1" t="s">
        <v>23</v>
      </c>
      <c r="I916" s="1" t="s">
        <v>35</v>
      </c>
      <c r="J916" s="1" t="s">
        <v>57</v>
      </c>
      <c r="K916">
        <v>124419</v>
      </c>
    </row>
    <row r="917" spans="1:11" x14ac:dyDescent="0.25">
      <c r="A917">
        <v>944</v>
      </c>
      <c r="B917" s="2">
        <v>42762.624305555553</v>
      </c>
      <c r="C917" s="2">
        <v>42768.838194444441</v>
      </c>
      <c r="D917">
        <v>290000</v>
      </c>
      <c r="E917" s="1" t="s">
        <v>19</v>
      </c>
      <c r="F917" s="1" t="s">
        <v>111</v>
      </c>
      <c r="G917" s="1" t="s">
        <v>112</v>
      </c>
      <c r="H917" s="1" t="s">
        <v>23</v>
      </c>
      <c r="I917" s="1" t="s">
        <v>35</v>
      </c>
      <c r="J917" s="1" t="s">
        <v>57</v>
      </c>
      <c r="K917">
        <v>124420</v>
      </c>
    </row>
    <row r="918" spans="1:11" x14ac:dyDescent="0.25">
      <c r="A918">
        <v>945</v>
      </c>
      <c r="B918" s="2">
        <v>42762.625</v>
      </c>
      <c r="C918" s="2"/>
      <c r="D918">
        <v>1000000</v>
      </c>
      <c r="E918" s="1" t="s">
        <v>19</v>
      </c>
      <c r="F918" s="1" t="s">
        <v>111</v>
      </c>
      <c r="G918" s="1" t="s">
        <v>112</v>
      </c>
      <c r="H918" s="1" t="s">
        <v>23</v>
      </c>
      <c r="I918" s="1" t="s">
        <v>25</v>
      </c>
      <c r="J918" s="1" t="s">
        <v>30</v>
      </c>
      <c r="K918">
        <v>124421</v>
      </c>
    </row>
    <row r="919" spans="1:11" x14ac:dyDescent="0.25">
      <c r="A919">
        <v>946</v>
      </c>
      <c r="B919" s="2">
        <v>42762.644444444442</v>
      </c>
      <c r="C919" s="2">
        <v>42773.618750000001</v>
      </c>
      <c r="D919">
        <v>415000</v>
      </c>
      <c r="E919" s="1" t="s">
        <v>19</v>
      </c>
      <c r="F919" s="1" t="s">
        <v>111</v>
      </c>
      <c r="G919" s="1" t="s">
        <v>112</v>
      </c>
      <c r="H919" s="1" t="s">
        <v>23</v>
      </c>
      <c r="I919" s="1" t="s">
        <v>25</v>
      </c>
      <c r="J919" s="1" t="s">
        <v>57</v>
      </c>
      <c r="K919">
        <v>124422</v>
      </c>
    </row>
    <row r="920" spans="1:11" x14ac:dyDescent="0.25">
      <c r="A920">
        <v>947</v>
      </c>
      <c r="B920" s="2">
        <v>42762.681250000001</v>
      </c>
      <c r="C920" s="2">
        <v>42776.398611111108</v>
      </c>
      <c r="D920">
        <v>415000</v>
      </c>
      <c r="E920" s="1" t="s">
        <v>19</v>
      </c>
      <c r="F920" s="1" t="s">
        <v>33</v>
      </c>
      <c r="G920" s="1" t="s">
        <v>34</v>
      </c>
      <c r="H920" s="1" t="s">
        <v>23</v>
      </c>
      <c r="I920" s="1" t="s">
        <v>25</v>
      </c>
      <c r="J920" s="1" t="s">
        <v>57</v>
      </c>
      <c r="K920">
        <v>124423</v>
      </c>
    </row>
    <row r="921" spans="1:11" x14ac:dyDescent="0.25">
      <c r="A921">
        <v>948</v>
      </c>
      <c r="B921" s="2">
        <v>42762.688194444447</v>
      </c>
      <c r="C921" s="2">
        <v>42773.525694444441</v>
      </c>
      <c r="D921">
        <v>240000</v>
      </c>
      <c r="E921" s="1" t="s">
        <v>70</v>
      </c>
      <c r="F921" s="1" t="s">
        <v>21</v>
      </c>
      <c r="G921" s="1" t="s">
        <v>158</v>
      </c>
      <c r="H921" s="1" t="s">
        <v>23</v>
      </c>
      <c r="I921" s="1" t="s">
        <v>25</v>
      </c>
      <c r="J921" s="1" t="s">
        <v>57</v>
      </c>
      <c r="K921">
        <v>124424</v>
      </c>
    </row>
    <row r="922" spans="1:11" x14ac:dyDescent="0.25">
      <c r="A922">
        <v>949</v>
      </c>
      <c r="B922" s="2">
        <v>42762.688194444447</v>
      </c>
      <c r="C922" s="2">
        <v>42779.495138888888</v>
      </c>
      <c r="D922">
        <v>250000</v>
      </c>
      <c r="E922" s="1" t="s">
        <v>42</v>
      </c>
      <c r="F922" s="1" t="s">
        <v>89</v>
      </c>
      <c r="G922" s="1" t="s">
        <v>123</v>
      </c>
      <c r="H922" s="1" t="s">
        <v>23</v>
      </c>
      <c r="I922" s="1" t="s">
        <v>25</v>
      </c>
      <c r="J922" s="1" t="s">
        <v>57</v>
      </c>
      <c r="K922">
        <v>124425</v>
      </c>
    </row>
    <row r="923" spans="1:11" x14ac:dyDescent="0.25">
      <c r="A923">
        <v>950</v>
      </c>
      <c r="B923" s="2">
        <v>42762.704861111109</v>
      </c>
      <c r="C923" s="2">
        <v>42776.589583333334</v>
      </c>
      <c r="D923">
        <v>175000</v>
      </c>
      <c r="E923" s="1" t="s">
        <v>42</v>
      </c>
      <c r="F923" s="1" t="s">
        <v>89</v>
      </c>
      <c r="G923" s="1" t="s">
        <v>123</v>
      </c>
      <c r="H923" s="1" t="s">
        <v>23</v>
      </c>
      <c r="I923" s="1" t="s">
        <v>25</v>
      </c>
      <c r="J923" s="1" t="s">
        <v>57</v>
      </c>
      <c r="K923">
        <v>124426</v>
      </c>
    </row>
    <row r="924" spans="1:11" x14ac:dyDescent="0.25">
      <c r="A924">
        <v>951</v>
      </c>
      <c r="B924" s="2">
        <v>42762.719444444447</v>
      </c>
      <c r="C924" s="2">
        <v>42776.427083333336</v>
      </c>
      <c r="D924">
        <v>220000</v>
      </c>
      <c r="E924" s="1" t="s">
        <v>70</v>
      </c>
      <c r="F924" s="1" t="s">
        <v>71</v>
      </c>
      <c r="G924" s="1" t="s">
        <v>72</v>
      </c>
      <c r="H924" s="1" t="s">
        <v>23</v>
      </c>
      <c r="I924" s="1" t="s">
        <v>35</v>
      </c>
      <c r="J924" s="1" t="s">
        <v>57</v>
      </c>
      <c r="K924">
        <v>124427</v>
      </c>
    </row>
    <row r="925" spans="1:11" x14ac:dyDescent="0.25">
      <c r="A925">
        <v>952</v>
      </c>
      <c r="B925" s="2">
        <v>42762.722916666666</v>
      </c>
      <c r="C925" s="2">
        <v>42772.350694444445</v>
      </c>
      <c r="D925">
        <v>85000</v>
      </c>
      <c r="E925" s="1" t="s">
        <v>70</v>
      </c>
      <c r="F925" s="1" t="s">
        <v>71</v>
      </c>
      <c r="G925" s="1" t="s">
        <v>72</v>
      </c>
      <c r="H925" s="1" t="s">
        <v>23</v>
      </c>
      <c r="I925" s="1" t="s">
        <v>46</v>
      </c>
      <c r="J925" s="1" t="s">
        <v>57</v>
      </c>
      <c r="K925">
        <v>124428</v>
      </c>
    </row>
    <row r="926" spans="1:11" x14ac:dyDescent="0.25">
      <c r="A926">
        <v>953</v>
      </c>
      <c r="B926" s="2">
        <v>42762.729861111111</v>
      </c>
      <c r="C926" s="2">
        <v>42772.487500000003</v>
      </c>
      <c r="D926">
        <v>675000</v>
      </c>
      <c r="E926" s="1" t="s">
        <v>19</v>
      </c>
      <c r="F926" s="1" t="s">
        <v>33</v>
      </c>
      <c r="G926" s="1" t="s">
        <v>34</v>
      </c>
      <c r="H926" s="1" t="s">
        <v>23</v>
      </c>
      <c r="I926" s="1" t="s">
        <v>25</v>
      </c>
      <c r="J926" s="1" t="s">
        <v>57</v>
      </c>
      <c r="K926">
        <v>124429</v>
      </c>
    </row>
    <row r="927" spans="1:11" x14ac:dyDescent="0.25">
      <c r="A927">
        <v>954</v>
      </c>
      <c r="B927" s="2">
        <v>42762.73541666667</v>
      </c>
      <c r="C927" s="2">
        <v>42782.681250000001</v>
      </c>
      <c r="D927">
        <v>535000</v>
      </c>
      <c r="E927" s="1" t="s">
        <v>167</v>
      </c>
      <c r="F927" s="1" t="s">
        <v>203</v>
      </c>
      <c r="G927" s="1" t="s">
        <v>204</v>
      </c>
      <c r="H927" s="1" t="s">
        <v>23</v>
      </c>
      <c r="I927" s="1" t="s">
        <v>25</v>
      </c>
      <c r="J927" s="1" t="s">
        <v>57</v>
      </c>
      <c r="K927">
        <v>124430</v>
      </c>
    </row>
    <row r="928" spans="1:11" x14ac:dyDescent="0.25">
      <c r="A928">
        <v>955</v>
      </c>
      <c r="B928" s="2">
        <v>42762.75</v>
      </c>
      <c r="C928" s="2">
        <v>42775.25277777778</v>
      </c>
      <c r="D928">
        <v>675000</v>
      </c>
      <c r="E928" s="1" t="s">
        <v>167</v>
      </c>
      <c r="F928" s="1" t="s">
        <v>203</v>
      </c>
      <c r="G928" s="1" t="s">
        <v>204</v>
      </c>
      <c r="H928" s="1" t="s">
        <v>23</v>
      </c>
      <c r="I928" s="1" t="s">
        <v>25</v>
      </c>
      <c r="J928" s="1" t="s">
        <v>57</v>
      </c>
      <c r="K928">
        <v>124431</v>
      </c>
    </row>
    <row r="929" spans="1:11" x14ac:dyDescent="0.25">
      <c r="A929">
        <v>956</v>
      </c>
      <c r="B929" s="2">
        <v>42762.761111111111</v>
      </c>
      <c r="C929" s="2">
        <v>42775.393750000003</v>
      </c>
      <c r="D929">
        <v>800000</v>
      </c>
      <c r="E929" s="1" t="s">
        <v>167</v>
      </c>
      <c r="F929" s="1" t="s">
        <v>203</v>
      </c>
      <c r="G929" s="1" t="s">
        <v>204</v>
      </c>
      <c r="H929" s="1" t="s">
        <v>23</v>
      </c>
      <c r="I929" s="1" t="s">
        <v>25</v>
      </c>
      <c r="J929" s="1" t="s">
        <v>57</v>
      </c>
      <c r="K929">
        <v>124432</v>
      </c>
    </row>
    <row r="930" spans="1:11" x14ac:dyDescent="0.25">
      <c r="A930">
        <v>957</v>
      </c>
      <c r="B930" s="2">
        <v>42762.762499999997</v>
      </c>
      <c r="C930" s="2"/>
      <c r="D930">
        <v>425000</v>
      </c>
      <c r="E930" s="1" t="s">
        <v>70</v>
      </c>
      <c r="F930" s="1" t="s">
        <v>71</v>
      </c>
      <c r="G930" s="1" t="s">
        <v>72</v>
      </c>
      <c r="H930" s="1" t="s">
        <v>23</v>
      </c>
      <c r="I930" s="1" t="s">
        <v>35</v>
      </c>
      <c r="J930" s="1" t="s">
        <v>30</v>
      </c>
      <c r="K930">
        <v>124433</v>
      </c>
    </row>
    <row r="931" spans="1:11" x14ac:dyDescent="0.25">
      <c r="A931">
        <v>958</v>
      </c>
      <c r="B931" s="2">
        <v>42762.769444444442</v>
      </c>
      <c r="C931" s="2">
        <v>42772.393750000003</v>
      </c>
      <c r="D931">
        <v>150000</v>
      </c>
      <c r="E931" s="1" t="s">
        <v>70</v>
      </c>
      <c r="F931" s="1" t="s">
        <v>71</v>
      </c>
      <c r="G931" s="1" t="s">
        <v>72</v>
      </c>
      <c r="H931" s="1" t="s">
        <v>23</v>
      </c>
      <c r="I931" s="1" t="s">
        <v>46</v>
      </c>
      <c r="J931" s="1" t="s">
        <v>57</v>
      </c>
      <c r="K931">
        <v>124434</v>
      </c>
    </row>
    <row r="932" spans="1:11" x14ac:dyDescent="0.25">
      <c r="A932">
        <v>959</v>
      </c>
      <c r="B932" s="2">
        <v>42762.782638888886</v>
      </c>
      <c r="C932" s="2">
        <v>42786.65</v>
      </c>
      <c r="D932">
        <v>90000</v>
      </c>
      <c r="E932" s="1" t="s">
        <v>19</v>
      </c>
      <c r="F932" s="1" t="s">
        <v>33</v>
      </c>
      <c r="G932" s="1" t="s">
        <v>34</v>
      </c>
      <c r="H932" s="1" t="s">
        <v>23</v>
      </c>
      <c r="I932" s="1" t="s">
        <v>35</v>
      </c>
      <c r="J932" s="1" t="s">
        <v>57</v>
      </c>
      <c r="K932">
        <v>124435</v>
      </c>
    </row>
    <row r="933" spans="1:11" x14ac:dyDescent="0.25">
      <c r="A933">
        <v>960</v>
      </c>
      <c r="B933" s="2">
        <v>42762.794444444444</v>
      </c>
      <c r="C933" s="2">
        <v>42772.420138888891</v>
      </c>
      <c r="D933">
        <v>850000</v>
      </c>
      <c r="E933" s="1" t="s">
        <v>19</v>
      </c>
      <c r="F933" s="1" t="s">
        <v>20</v>
      </c>
      <c r="G933" s="1" t="s">
        <v>21</v>
      </c>
      <c r="H933" s="1" t="s">
        <v>23</v>
      </c>
      <c r="I933" s="1" t="s">
        <v>25</v>
      </c>
      <c r="J933" s="1" t="s">
        <v>57</v>
      </c>
      <c r="K933">
        <v>124436</v>
      </c>
    </row>
    <row r="934" spans="1:11" x14ac:dyDescent="0.25">
      <c r="A934">
        <v>961</v>
      </c>
      <c r="B934" s="2">
        <v>42762.814583333333</v>
      </c>
      <c r="C934" s="2">
        <v>42768.499305555553</v>
      </c>
      <c r="D934">
        <v>330000</v>
      </c>
      <c r="E934" s="1" t="s">
        <v>19</v>
      </c>
      <c r="F934" s="1" t="s">
        <v>293</v>
      </c>
      <c r="G934" s="1" t="s">
        <v>294</v>
      </c>
      <c r="H934" s="1" t="s">
        <v>23</v>
      </c>
      <c r="I934" s="1" t="s">
        <v>35</v>
      </c>
      <c r="J934" s="1" t="s">
        <v>57</v>
      </c>
      <c r="K934">
        <v>124437</v>
      </c>
    </row>
    <row r="935" spans="1:11" x14ac:dyDescent="0.25">
      <c r="A935">
        <v>962</v>
      </c>
      <c r="B935" s="2">
        <v>42762.822222222225</v>
      </c>
      <c r="C935" s="2">
        <v>42767.788194444445</v>
      </c>
      <c r="D935">
        <v>850000</v>
      </c>
      <c r="E935" s="1" t="s">
        <v>19</v>
      </c>
      <c r="F935" s="1" t="s">
        <v>293</v>
      </c>
      <c r="G935" s="1" t="s">
        <v>294</v>
      </c>
      <c r="H935" s="1" t="s">
        <v>23</v>
      </c>
      <c r="I935" s="1" t="s">
        <v>25</v>
      </c>
      <c r="J935" s="1" t="s">
        <v>57</v>
      </c>
      <c r="K935">
        <v>124438</v>
      </c>
    </row>
    <row r="936" spans="1:11" x14ac:dyDescent="0.25">
      <c r="A936">
        <v>963</v>
      </c>
      <c r="B936" s="2">
        <v>42762.829861111109</v>
      </c>
      <c r="C936" s="2">
        <v>42774.586805555555</v>
      </c>
      <c r="D936">
        <v>305000</v>
      </c>
      <c r="E936" s="1" t="s">
        <v>19</v>
      </c>
      <c r="F936" s="1" t="s">
        <v>293</v>
      </c>
      <c r="G936" s="1" t="s">
        <v>294</v>
      </c>
      <c r="H936" s="1" t="s">
        <v>23</v>
      </c>
      <c r="I936" s="1" t="s">
        <v>35</v>
      </c>
      <c r="J936" s="1" t="s">
        <v>57</v>
      </c>
      <c r="K936">
        <v>124439</v>
      </c>
    </row>
    <row r="937" spans="1:11" x14ac:dyDescent="0.25">
      <c r="A937">
        <v>964</v>
      </c>
      <c r="B937" s="2">
        <v>42762.890972222223</v>
      </c>
      <c r="C937" s="2">
        <v>42775.463194444441</v>
      </c>
      <c r="D937">
        <v>910000</v>
      </c>
      <c r="E937" s="1" t="s">
        <v>19</v>
      </c>
      <c r="F937" s="1" t="s">
        <v>33</v>
      </c>
      <c r="G937" s="1" t="s">
        <v>34</v>
      </c>
      <c r="H937" s="1" t="s">
        <v>23</v>
      </c>
      <c r="I937" s="1" t="s">
        <v>35</v>
      </c>
      <c r="J937" s="1" t="s">
        <v>57</v>
      </c>
      <c r="K937">
        <v>124440</v>
      </c>
    </row>
    <row r="938" spans="1:11" x14ac:dyDescent="0.25">
      <c r="A938">
        <v>965</v>
      </c>
      <c r="B938" s="2">
        <v>42762.893750000003</v>
      </c>
      <c r="C938" s="2">
        <v>42775.556250000001</v>
      </c>
      <c r="D938">
        <v>1100000</v>
      </c>
      <c r="E938" s="1" t="s">
        <v>70</v>
      </c>
      <c r="F938" s="1" t="s">
        <v>71</v>
      </c>
      <c r="G938" s="1" t="s">
        <v>72</v>
      </c>
      <c r="H938" s="1" t="s">
        <v>23</v>
      </c>
      <c r="I938" s="1" t="s">
        <v>25</v>
      </c>
      <c r="J938" s="1" t="s">
        <v>57</v>
      </c>
      <c r="K938">
        <v>124441</v>
      </c>
    </row>
    <row r="939" spans="1:11" x14ac:dyDescent="0.25">
      <c r="A939">
        <v>966</v>
      </c>
      <c r="B939" s="2">
        <v>42762.917361111111</v>
      </c>
      <c r="C939" s="2">
        <v>42776.862500000003</v>
      </c>
      <c r="D939">
        <v>675000</v>
      </c>
      <c r="E939" s="1" t="s">
        <v>42</v>
      </c>
      <c r="F939" s="1" t="s">
        <v>43</v>
      </c>
      <c r="G939" s="1" t="s">
        <v>44</v>
      </c>
      <c r="H939" s="1" t="s">
        <v>23</v>
      </c>
      <c r="I939" s="1" t="s">
        <v>25</v>
      </c>
      <c r="J939" s="1" t="s">
        <v>57</v>
      </c>
      <c r="K939">
        <v>124442</v>
      </c>
    </row>
    <row r="940" spans="1:11" x14ac:dyDescent="0.25">
      <c r="A940">
        <v>967</v>
      </c>
      <c r="B940" s="2">
        <v>42762.918055555558</v>
      </c>
      <c r="C940" s="2">
        <v>42772.581944444442</v>
      </c>
      <c r="D940">
        <v>150000</v>
      </c>
      <c r="E940" s="1" t="s">
        <v>19</v>
      </c>
      <c r="F940" s="1" t="s">
        <v>293</v>
      </c>
      <c r="G940" s="1" t="s">
        <v>294</v>
      </c>
      <c r="H940" s="1" t="s">
        <v>23</v>
      </c>
      <c r="I940" s="1" t="s">
        <v>25</v>
      </c>
      <c r="J940" s="1" t="s">
        <v>57</v>
      </c>
      <c r="K940">
        <v>124443</v>
      </c>
    </row>
    <row r="941" spans="1:11" x14ac:dyDescent="0.25">
      <c r="A941">
        <v>968</v>
      </c>
      <c r="B941" s="2">
        <v>42762.921527777777</v>
      </c>
      <c r="C941" s="2">
        <v>42768.772916666669</v>
      </c>
      <c r="D941">
        <v>550000</v>
      </c>
      <c r="E941" s="1" t="s">
        <v>70</v>
      </c>
      <c r="F941" s="1" t="s">
        <v>71</v>
      </c>
      <c r="G941" s="1" t="s">
        <v>72</v>
      </c>
      <c r="H941" s="1" t="s">
        <v>23</v>
      </c>
      <c r="I941" s="1" t="s">
        <v>25</v>
      </c>
      <c r="J941" s="1" t="s">
        <v>57</v>
      </c>
      <c r="K941">
        <v>124444</v>
      </c>
    </row>
    <row r="942" spans="1:11" x14ac:dyDescent="0.25">
      <c r="A942">
        <v>969</v>
      </c>
      <c r="B942" s="2">
        <v>42762.926388888889</v>
      </c>
      <c r="C942" s="2">
        <v>42780.552083333336</v>
      </c>
      <c r="D942">
        <v>350000</v>
      </c>
      <c r="E942" s="1" t="s">
        <v>70</v>
      </c>
      <c r="F942" s="1" t="s">
        <v>71</v>
      </c>
      <c r="G942" s="1" t="s">
        <v>72</v>
      </c>
      <c r="H942" s="1" t="s">
        <v>23</v>
      </c>
      <c r="I942" s="1" t="s">
        <v>25</v>
      </c>
      <c r="J942" s="1" t="s">
        <v>57</v>
      </c>
      <c r="K942">
        <v>124445</v>
      </c>
    </row>
    <row r="943" spans="1:11" x14ac:dyDescent="0.25">
      <c r="A943">
        <v>970</v>
      </c>
      <c r="B943" s="2">
        <v>42762.959722222222</v>
      </c>
      <c r="C943" s="2">
        <v>42782.704861111109</v>
      </c>
      <c r="D943">
        <v>300000</v>
      </c>
      <c r="E943" s="1" t="s">
        <v>70</v>
      </c>
      <c r="F943" s="1" t="s">
        <v>21</v>
      </c>
      <c r="G943" s="1" t="s">
        <v>158</v>
      </c>
      <c r="H943" s="1" t="s">
        <v>23</v>
      </c>
      <c r="I943" s="1" t="s">
        <v>25</v>
      </c>
      <c r="J943" s="1" t="s">
        <v>57</v>
      </c>
      <c r="K943">
        <v>124446</v>
      </c>
    </row>
    <row r="944" spans="1:11" x14ac:dyDescent="0.25">
      <c r="A944">
        <v>971</v>
      </c>
      <c r="B944" s="2">
        <v>42763.40902777778</v>
      </c>
      <c r="C944" s="2">
        <v>42772.613194444442</v>
      </c>
      <c r="D944">
        <v>1745000</v>
      </c>
      <c r="E944" s="1" t="s">
        <v>19</v>
      </c>
      <c r="F944" s="1" t="s">
        <v>111</v>
      </c>
      <c r="G944" s="1" t="s">
        <v>112</v>
      </c>
      <c r="H944" s="1" t="s">
        <v>23</v>
      </c>
      <c r="I944" s="1" t="s">
        <v>25</v>
      </c>
      <c r="J944" s="1" t="s">
        <v>57</v>
      </c>
      <c r="K944">
        <v>124447</v>
      </c>
    </row>
    <row r="945" spans="1:11" x14ac:dyDescent="0.25">
      <c r="A945">
        <v>972</v>
      </c>
      <c r="B945" s="2">
        <v>42763.43472222222</v>
      </c>
      <c r="C945" s="2">
        <v>42774.612500000003</v>
      </c>
      <c r="D945">
        <v>611000</v>
      </c>
      <c r="E945" s="1" t="s">
        <v>19</v>
      </c>
      <c r="F945" s="1" t="s">
        <v>33</v>
      </c>
      <c r="G945" s="1" t="s">
        <v>34</v>
      </c>
      <c r="H945" s="1" t="s">
        <v>23</v>
      </c>
      <c r="I945" s="1" t="s">
        <v>35</v>
      </c>
      <c r="J945" s="1" t="s">
        <v>57</v>
      </c>
      <c r="K945">
        <v>124448</v>
      </c>
    </row>
    <row r="946" spans="1:11" x14ac:dyDescent="0.25">
      <c r="A946">
        <v>973</v>
      </c>
      <c r="B946" s="2">
        <v>42763.513888888891</v>
      </c>
      <c r="C946" s="2">
        <v>42775.418749999997</v>
      </c>
      <c r="D946">
        <v>400000</v>
      </c>
      <c r="E946" s="1" t="s">
        <v>19</v>
      </c>
      <c r="F946" s="1" t="s">
        <v>33</v>
      </c>
      <c r="G946" s="1" t="s">
        <v>34</v>
      </c>
      <c r="H946" s="1" t="s">
        <v>23</v>
      </c>
      <c r="I946" s="1" t="s">
        <v>25</v>
      </c>
      <c r="J946" s="1" t="s">
        <v>57</v>
      </c>
      <c r="K946">
        <v>124449</v>
      </c>
    </row>
    <row r="947" spans="1:11" x14ac:dyDescent="0.25">
      <c r="A947">
        <v>974</v>
      </c>
      <c r="B947" s="2">
        <v>42763.553472222222</v>
      </c>
      <c r="C947" s="2">
        <v>42779.553472222222</v>
      </c>
      <c r="D947">
        <v>700000</v>
      </c>
      <c r="E947" s="1" t="s">
        <v>42</v>
      </c>
      <c r="F947" s="1" t="s">
        <v>43</v>
      </c>
      <c r="G947" s="1" t="s">
        <v>44</v>
      </c>
      <c r="H947" s="1" t="s">
        <v>23</v>
      </c>
      <c r="I947" s="1" t="s">
        <v>25</v>
      </c>
      <c r="J947" s="1" t="s">
        <v>57</v>
      </c>
      <c r="K947">
        <v>124450</v>
      </c>
    </row>
    <row r="948" spans="1:11" x14ac:dyDescent="0.25">
      <c r="A948">
        <v>975</v>
      </c>
      <c r="B948" s="2">
        <v>42763.557638888888</v>
      </c>
      <c r="C948" s="2">
        <v>42773.45</v>
      </c>
      <c r="D948">
        <v>300000</v>
      </c>
      <c r="E948" s="1" t="s">
        <v>42</v>
      </c>
      <c r="F948" s="1" t="s">
        <v>43</v>
      </c>
      <c r="G948" s="1" t="s">
        <v>44</v>
      </c>
      <c r="H948" s="1" t="s">
        <v>23</v>
      </c>
      <c r="I948" s="1" t="s">
        <v>25</v>
      </c>
      <c r="J948" s="1" t="s">
        <v>57</v>
      </c>
      <c r="K948">
        <v>124451</v>
      </c>
    </row>
    <row r="949" spans="1:11" x14ac:dyDescent="0.25">
      <c r="A949">
        <v>976</v>
      </c>
      <c r="B949" s="2">
        <v>42763.558333333334</v>
      </c>
      <c r="C949" s="2">
        <v>42775.460416666669</v>
      </c>
      <c r="D949">
        <v>65000</v>
      </c>
      <c r="E949" s="1" t="s">
        <v>42</v>
      </c>
      <c r="F949" s="1" t="s">
        <v>43</v>
      </c>
      <c r="G949" s="1" t="s">
        <v>44</v>
      </c>
      <c r="H949" s="1" t="s">
        <v>23</v>
      </c>
      <c r="I949" s="1" t="s">
        <v>25</v>
      </c>
      <c r="J949" s="1" t="s">
        <v>57</v>
      </c>
      <c r="K949">
        <v>124452</v>
      </c>
    </row>
    <row r="950" spans="1:11" x14ac:dyDescent="0.25">
      <c r="A950">
        <v>977</v>
      </c>
      <c r="B950" s="2">
        <v>42763.595833333333</v>
      </c>
      <c r="C950" s="2">
        <v>42797.545138888891</v>
      </c>
      <c r="D950">
        <v>200000</v>
      </c>
      <c r="E950" s="1" t="s">
        <v>42</v>
      </c>
      <c r="F950" s="1" t="s">
        <v>43</v>
      </c>
      <c r="G950" s="1" t="s">
        <v>44</v>
      </c>
      <c r="H950" s="1" t="s">
        <v>23</v>
      </c>
      <c r="I950" s="1" t="s">
        <v>46</v>
      </c>
      <c r="J950" s="1" t="s">
        <v>57</v>
      </c>
      <c r="K950">
        <v>124453</v>
      </c>
    </row>
    <row r="951" spans="1:11" x14ac:dyDescent="0.25">
      <c r="A951">
        <v>978</v>
      </c>
      <c r="B951" s="2">
        <v>42763.617361111108</v>
      </c>
      <c r="C951" s="2">
        <v>42772.3</v>
      </c>
      <c r="D951">
        <v>650000</v>
      </c>
      <c r="E951" s="1" t="s">
        <v>167</v>
      </c>
      <c r="F951" s="1" t="s">
        <v>279</v>
      </c>
      <c r="G951" s="1" t="s">
        <v>280</v>
      </c>
      <c r="H951" s="1" t="s">
        <v>23</v>
      </c>
      <c r="I951" s="1" t="s">
        <v>25</v>
      </c>
      <c r="J951" s="1" t="s">
        <v>57</v>
      </c>
      <c r="K951">
        <v>124454</v>
      </c>
    </row>
    <row r="952" spans="1:11" x14ac:dyDescent="0.25">
      <c r="A952">
        <v>979</v>
      </c>
      <c r="B952" s="2">
        <v>42763.663194444445</v>
      </c>
      <c r="C952" s="2">
        <v>42767.593055555553</v>
      </c>
      <c r="D952">
        <v>650000</v>
      </c>
      <c r="E952" s="1" t="s">
        <v>19</v>
      </c>
      <c r="F952" s="1" t="s">
        <v>20</v>
      </c>
      <c r="G952" s="1" t="s">
        <v>21</v>
      </c>
      <c r="H952" s="1" t="s">
        <v>23</v>
      </c>
      <c r="I952" s="1" t="s">
        <v>25</v>
      </c>
      <c r="J952" s="1" t="s">
        <v>57</v>
      </c>
      <c r="K952">
        <v>124455</v>
      </c>
    </row>
    <row r="953" spans="1:11" x14ac:dyDescent="0.25">
      <c r="A953">
        <v>980</v>
      </c>
      <c r="B953" s="2">
        <v>42763.673611111109</v>
      </c>
      <c r="C953" s="2">
        <v>42782.697222222225</v>
      </c>
      <c r="D953">
        <v>350000</v>
      </c>
      <c r="E953" s="1" t="s">
        <v>19</v>
      </c>
      <c r="F953" s="1" t="s">
        <v>20</v>
      </c>
      <c r="G953" s="1" t="s">
        <v>21</v>
      </c>
      <c r="H953" s="1" t="s">
        <v>23</v>
      </c>
      <c r="I953" s="1" t="s">
        <v>46</v>
      </c>
      <c r="J953" s="1" t="s">
        <v>57</v>
      </c>
      <c r="K953">
        <v>124456</v>
      </c>
    </row>
    <row r="954" spans="1:11" x14ac:dyDescent="0.25">
      <c r="A954">
        <v>981</v>
      </c>
      <c r="B954" s="2">
        <v>42763.711805555555</v>
      </c>
      <c r="C954" s="2">
        <v>42782.71597222222</v>
      </c>
      <c r="D954">
        <v>75000</v>
      </c>
      <c r="E954" s="1" t="s">
        <v>19</v>
      </c>
      <c r="F954" s="1" t="s">
        <v>293</v>
      </c>
      <c r="G954" s="1" t="s">
        <v>294</v>
      </c>
      <c r="H954" s="1" t="s">
        <v>23</v>
      </c>
      <c r="I954" s="1" t="s">
        <v>46</v>
      </c>
      <c r="J954" s="1" t="s">
        <v>57</v>
      </c>
      <c r="K954">
        <v>124457</v>
      </c>
    </row>
    <row r="955" spans="1:11" x14ac:dyDescent="0.25">
      <c r="A955">
        <v>982</v>
      </c>
      <c r="B955" s="2">
        <v>42763.711805555555</v>
      </c>
      <c r="C955" s="2">
        <v>42776.350694444445</v>
      </c>
      <c r="D955">
        <v>240000</v>
      </c>
      <c r="E955" s="1" t="s">
        <v>167</v>
      </c>
      <c r="F955" s="1" t="s">
        <v>168</v>
      </c>
      <c r="G955" s="1" t="s">
        <v>169</v>
      </c>
      <c r="H955" s="1" t="s">
        <v>23</v>
      </c>
      <c r="I955" s="1" t="s">
        <v>25</v>
      </c>
      <c r="J955" s="1" t="s">
        <v>57</v>
      </c>
      <c r="K955">
        <v>124458</v>
      </c>
    </row>
    <row r="956" spans="1:11" x14ac:dyDescent="0.25">
      <c r="A956">
        <v>983</v>
      </c>
      <c r="B956" s="2">
        <v>42763.747916666667</v>
      </c>
      <c r="C956" s="2">
        <v>42772.599305555559</v>
      </c>
      <c r="D956">
        <v>240000</v>
      </c>
      <c r="E956" s="1" t="s">
        <v>19</v>
      </c>
      <c r="F956" s="1" t="s">
        <v>293</v>
      </c>
      <c r="G956" s="1" t="s">
        <v>294</v>
      </c>
      <c r="H956" s="1" t="s">
        <v>23</v>
      </c>
      <c r="I956" s="1" t="s">
        <v>25</v>
      </c>
      <c r="J956" s="1" t="s">
        <v>57</v>
      </c>
      <c r="K956">
        <v>124459</v>
      </c>
    </row>
    <row r="957" spans="1:11" x14ac:dyDescent="0.25">
      <c r="A957">
        <v>984</v>
      </c>
      <c r="B957" s="2">
        <v>42763.749305555553</v>
      </c>
      <c r="C957" s="2">
        <v>42773.373611111114</v>
      </c>
      <c r="D957">
        <v>180000</v>
      </c>
      <c r="E957" s="1" t="s">
        <v>167</v>
      </c>
      <c r="F957" s="1" t="s">
        <v>168</v>
      </c>
      <c r="G957" s="1" t="s">
        <v>169</v>
      </c>
      <c r="H957" s="1" t="s">
        <v>23</v>
      </c>
      <c r="I957" s="1" t="s">
        <v>35</v>
      </c>
      <c r="J957" s="1" t="s">
        <v>57</v>
      </c>
      <c r="K957">
        <v>124460</v>
      </c>
    </row>
    <row r="958" spans="1:11" x14ac:dyDescent="0.25">
      <c r="A958">
        <v>985</v>
      </c>
      <c r="B958" s="2">
        <v>42763.770833333336</v>
      </c>
      <c r="C958" s="2">
        <v>42776.518750000003</v>
      </c>
      <c r="D958">
        <v>900000</v>
      </c>
      <c r="E958" s="1" t="s">
        <v>167</v>
      </c>
      <c r="F958" s="1" t="s">
        <v>168</v>
      </c>
      <c r="G958" s="1" t="s">
        <v>169</v>
      </c>
      <c r="H958" s="1" t="s">
        <v>23</v>
      </c>
      <c r="I958" s="1" t="s">
        <v>35</v>
      </c>
      <c r="J958" s="1" t="s">
        <v>57</v>
      </c>
      <c r="K958">
        <v>124461</v>
      </c>
    </row>
    <row r="959" spans="1:11" x14ac:dyDescent="0.25">
      <c r="A959">
        <v>986</v>
      </c>
      <c r="B959" s="2">
        <v>42763.798611111109</v>
      </c>
      <c r="C959" s="2">
        <v>42776.370138888888</v>
      </c>
      <c r="D959">
        <v>425000</v>
      </c>
      <c r="E959" s="1" t="s">
        <v>167</v>
      </c>
      <c r="F959" s="1" t="s">
        <v>168</v>
      </c>
      <c r="G959" s="1" t="s">
        <v>169</v>
      </c>
      <c r="H959" s="1" t="s">
        <v>23</v>
      </c>
      <c r="I959" s="1" t="s">
        <v>35</v>
      </c>
      <c r="J959" s="1" t="s">
        <v>57</v>
      </c>
      <c r="K959">
        <v>124462</v>
      </c>
    </row>
    <row r="960" spans="1:11" x14ac:dyDescent="0.25">
      <c r="A960">
        <v>987</v>
      </c>
      <c r="B960" s="2">
        <v>42763.822222222225</v>
      </c>
      <c r="C960" s="2">
        <v>42779.438888888886</v>
      </c>
      <c r="D960">
        <v>95000</v>
      </c>
      <c r="E960" s="1" t="s">
        <v>70</v>
      </c>
      <c r="F960" s="1" t="s">
        <v>71</v>
      </c>
      <c r="G960" s="1" t="s">
        <v>72</v>
      </c>
      <c r="H960" s="1" t="s">
        <v>23</v>
      </c>
      <c r="I960" s="1" t="s">
        <v>46</v>
      </c>
      <c r="J960" s="1" t="s">
        <v>57</v>
      </c>
      <c r="K960">
        <v>124463</v>
      </c>
    </row>
    <row r="961" spans="1:11" x14ac:dyDescent="0.25">
      <c r="A961">
        <v>988</v>
      </c>
      <c r="B961" s="2">
        <v>42763.826388888891</v>
      </c>
      <c r="C961" s="2">
        <v>42766.737500000003</v>
      </c>
      <c r="D961">
        <v>811000</v>
      </c>
      <c r="E961" s="1" t="s">
        <v>19</v>
      </c>
      <c r="F961" s="1" t="s">
        <v>33</v>
      </c>
      <c r="G961" s="1" t="s">
        <v>34</v>
      </c>
      <c r="H961" s="1" t="s">
        <v>23</v>
      </c>
      <c r="I961" s="1" t="s">
        <v>25</v>
      </c>
      <c r="J961" s="1" t="s">
        <v>57</v>
      </c>
      <c r="K961">
        <v>124464</v>
      </c>
    </row>
    <row r="962" spans="1:11" x14ac:dyDescent="0.25">
      <c r="A962">
        <v>989</v>
      </c>
      <c r="B962" s="2">
        <v>42763.834027777775</v>
      </c>
      <c r="C962" s="2">
        <v>42781.782638888886</v>
      </c>
      <c r="D962">
        <v>1100000</v>
      </c>
      <c r="E962" s="1" t="s">
        <v>19</v>
      </c>
      <c r="F962" s="1" t="s">
        <v>20</v>
      </c>
      <c r="G962" s="1" t="s">
        <v>21</v>
      </c>
      <c r="H962" s="1" t="s">
        <v>23</v>
      </c>
      <c r="I962" s="1" t="s">
        <v>25</v>
      </c>
      <c r="J962" s="1" t="s">
        <v>57</v>
      </c>
      <c r="K962">
        <v>124465</v>
      </c>
    </row>
    <row r="963" spans="1:11" x14ac:dyDescent="0.25">
      <c r="A963">
        <v>990</v>
      </c>
      <c r="B963" s="2">
        <v>42763.839583333334</v>
      </c>
      <c r="C963" s="2">
        <v>42774.521527777775</v>
      </c>
      <c r="D963">
        <v>600000</v>
      </c>
      <c r="E963" s="1" t="s">
        <v>19</v>
      </c>
      <c r="F963" s="1" t="s">
        <v>20</v>
      </c>
      <c r="G963" s="1" t="s">
        <v>21</v>
      </c>
      <c r="H963" s="1" t="s">
        <v>23</v>
      </c>
      <c r="I963" s="1" t="s">
        <v>25</v>
      </c>
      <c r="J963" s="1" t="s">
        <v>57</v>
      </c>
      <c r="K963">
        <v>124466</v>
      </c>
    </row>
    <row r="964" spans="1:11" x14ac:dyDescent="0.25">
      <c r="A964">
        <v>991</v>
      </c>
      <c r="B964" s="2">
        <v>42763.871527777781</v>
      </c>
      <c r="C964" s="2">
        <v>42772.341666666667</v>
      </c>
      <c r="D964">
        <v>550000</v>
      </c>
      <c r="E964" s="1" t="s">
        <v>19</v>
      </c>
      <c r="F964" s="1" t="s">
        <v>20</v>
      </c>
      <c r="G964" s="1" t="s">
        <v>21</v>
      </c>
      <c r="H964" s="1" t="s">
        <v>23</v>
      </c>
      <c r="I964" s="1" t="s">
        <v>35</v>
      </c>
      <c r="J964" s="1" t="s">
        <v>57</v>
      </c>
      <c r="K964">
        <v>124467</v>
      </c>
    </row>
    <row r="965" spans="1:11" x14ac:dyDescent="0.25">
      <c r="A965">
        <v>992</v>
      </c>
      <c r="B965" s="2">
        <v>42763.890277777777</v>
      </c>
      <c r="C965" s="2">
        <v>42779.338888888888</v>
      </c>
      <c r="D965">
        <v>715000</v>
      </c>
      <c r="E965" s="1" t="s">
        <v>19</v>
      </c>
      <c r="F965" s="1" t="s">
        <v>20</v>
      </c>
      <c r="G965" s="1" t="s">
        <v>21</v>
      </c>
      <c r="H965" s="1" t="s">
        <v>23</v>
      </c>
      <c r="I965" s="1" t="s">
        <v>25</v>
      </c>
      <c r="J965" s="1" t="s">
        <v>57</v>
      </c>
      <c r="K965">
        <v>124468</v>
      </c>
    </row>
    <row r="966" spans="1:11" x14ac:dyDescent="0.25">
      <c r="A966">
        <v>994</v>
      </c>
      <c r="B966" s="2">
        <v>42763.910416666666</v>
      </c>
      <c r="C966" s="2">
        <v>42776.734722222223</v>
      </c>
      <c r="D966">
        <v>100000</v>
      </c>
      <c r="E966" s="1" t="s">
        <v>19</v>
      </c>
      <c r="F966" s="1" t="s">
        <v>33</v>
      </c>
      <c r="G966" s="1" t="s">
        <v>34</v>
      </c>
      <c r="H966" s="1" t="s">
        <v>23</v>
      </c>
      <c r="I966" s="1" t="s">
        <v>46</v>
      </c>
      <c r="J966" s="1" t="s">
        <v>57</v>
      </c>
      <c r="K966">
        <v>124470</v>
      </c>
    </row>
    <row r="967" spans="1:11" x14ac:dyDescent="0.25">
      <c r="A967">
        <v>995</v>
      </c>
      <c r="B967" s="2">
        <v>42763.95416666667</v>
      </c>
      <c r="C967" s="2"/>
      <c r="D967">
        <v>500000</v>
      </c>
      <c r="E967" s="1" t="s">
        <v>70</v>
      </c>
      <c r="F967" s="1" t="s">
        <v>71</v>
      </c>
      <c r="G967" s="1" t="s">
        <v>72</v>
      </c>
      <c r="H967" s="1" t="s">
        <v>23</v>
      </c>
      <c r="I967" s="1" t="s">
        <v>25</v>
      </c>
      <c r="J967" s="1" t="s">
        <v>30</v>
      </c>
      <c r="K967">
        <v>124471</v>
      </c>
    </row>
    <row r="968" spans="1:11" x14ac:dyDescent="0.25">
      <c r="A968">
        <v>996</v>
      </c>
      <c r="B968" s="2">
        <v>42763.964583333334</v>
      </c>
      <c r="C968" s="2">
        <v>42786.38958333333</v>
      </c>
      <c r="D968">
        <v>350000</v>
      </c>
      <c r="E968" s="1" t="s">
        <v>70</v>
      </c>
      <c r="F968" s="1" t="s">
        <v>71</v>
      </c>
      <c r="G968" s="1" t="s">
        <v>72</v>
      </c>
      <c r="H968" s="1" t="s">
        <v>23</v>
      </c>
      <c r="I968" s="1" t="s">
        <v>25</v>
      </c>
      <c r="J968" s="1" t="s">
        <v>57</v>
      </c>
      <c r="K968">
        <v>124472</v>
      </c>
    </row>
    <row r="969" spans="1:11" x14ac:dyDescent="0.25">
      <c r="A969">
        <v>997</v>
      </c>
      <c r="B969" s="2">
        <v>42763.978472222225</v>
      </c>
      <c r="C969" s="2">
        <v>42768.404166666667</v>
      </c>
      <c r="D969">
        <v>100000</v>
      </c>
      <c r="E969" s="1" t="s">
        <v>70</v>
      </c>
      <c r="F969" s="1" t="s">
        <v>71</v>
      </c>
      <c r="G969" s="1" t="s">
        <v>72</v>
      </c>
      <c r="H969" s="1" t="s">
        <v>23</v>
      </c>
      <c r="I969" s="1" t="s">
        <v>25</v>
      </c>
      <c r="J969" s="1" t="s">
        <v>57</v>
      </c>
      <c r="K969">
        <v>124473</v>
      </c>
    </row>
    <row r="970" spans="1:11" x14ac:dyDescent="0.25">
      <c r="A970">
        <v>998</v>
      </c>
      <c r="B970" s="2">
        <v>42763.986805555556</v>
      </c>
      <c r="C970" s="2">
        <v>42776.765277777777</v>
      </c>
      <c r="D970">
        <v>325000</v>
      </c>
      <c r="E970" s="1" t="s">
        <v>19</v>
      </c>
      <c r="F970" s="1" t="s">
        <v>111</v>
      </c>
      <c r="G970" s="1" t="s">
        <v>112</v>
      </c>
      <c r="H970" s="1" t="s">
        <v>23</v>
      </c>
      <c r="I970" s="1" t="s">
        <v>25</v>
      </c>
      <c r="J970" s="1" t="s">
        <v>57</v>
      </c>
      <c r="K970">
        <v>124474</v>
      </c>
    </row>
    <row r="971" spans="1:11" x14ac:dyDescent="0.25">
      <c r="A971">
        <v>999</v>
      </c>
      <c r="B971" s="2">
        <v>42763.989583333336</v>
      </c>
      <c r="C971" s="2">
        <v>42776.729166666664</v>
      </c>
      <c r="D971">
        <v>220000</v>
      </c>
      <c r="E971" s="1" t="s">
        <v>70</v>
      </c>
      <c r="F971" s="1" t="s">
        <v>71</v>
      </c>
      <c r="G971" s="1" t="s">
        <v>72</v>
      </c>
      <c r="H971" s="1" t="s">
        <v>23</v>
      </c>
      <c r="I971" s="1" t="s">
        <v>35</v>
      </c>
      <c r="J971" s="1" t="s">
        <v>57</v>
      </c>
      <c r="K971">
        <v>124475</v>
      </c>
    </row>
    <row r="972" spans="1:11" x14ac:dyDescent="0.25">
      <c r="A972">
        <v>1000</v>
      </c>
      <c r="B972" s="2">
        <v>42763.996527777781</v>
      </c>
      <c r="C972" s="2">
        <v>42776.006249999999</v>
      </c>
      <c r="D972">
        <v>55000</v>
      </c>
      <c r="E972" s="1" t="s">
        <v>42</v>
      </c>
      <c r="F972" s="1" t="s">
        <v>361</v>
      </c>
      <c r="G972" s="1" t="s">
        <v>362</v>
      </c>
      <c r="H972" s="1" t="s">
        <v>23</v>
      </c>
      <c r="I972" s="1" t="s">
        <v>35</v>
      </c>
      <c r="J972" s="1" t="s">
        <v>57</v>
      </c>
      <c r="K972">
        <v>124476</v>
      </c>
    </row>
    <row r="973" spans="1:11" x14ac:dyDescent="0.25">
      <c r="A973">
        <v>1001</v>
      </c>
      <c r="B973" s="2">
        <v>42764.021527777775</v>
      </c>
      <c r="C973" s="2">
        <v>42773.44027777778</v>
      </c>
      <c r="D973">
        <v>330000</v>
      </c>
      <c r="E973" s="1" t="s">
        <v>42</v>
      </c>
      <c r="F973" s="1" t="s">
        <v>43</v>
      </c>
      <c r="G973" s="1" t="s">
        <v>44</v>
      </c>
      <c r="H973" s="1" t="s">
        <v>23</v>
      </c>
      <c r="I973" s="1" t="s">
        <v>25</v>
      </c>
      <c r="J973" s="1" t="s">
        <v>57</v>
      </c>
      <c r="K973">
        <v>124477</v>
      </c>
    </row>
    <row r="974" spans="1:11" x14ac:dyDescent="0.25">
      <c r="A974">
        <v>1002</v>
      </c>
      <c r="B974" s="2">
        <v>42764.202777777777</v>
      </c>
      <c r="C974" s="2">
        <v>42775.322222222225</v>
      </c>
      <c r="D974">
        <v>480000</v>
      </c>
      <c r="E974" s="1" t="s">
        <v>42</v>
      </c>
      <c r="F974" s="1" t="s">
        <v>43</v>
      </c>
      <c r="G974" s="1" t="s">
        <v>44</v>
      </c>
      <c r="H974" s="1" t="s">
        <v>23</v>
      </c>
      <c r="I974" s="1" t="s">
        <v>25</v>
      </c>
      <c r="J974" s="1" t="s">
        <v>57</v>
      </c>
      <c r="K974">
        <v>124478</v>
      </c>
    </row>
    <row r="975" spans="1:11" x14ac:dyDescent="0.25">
      <c r="A975">
        <v>1003</v>
      </c>
      <c r="B975" s="2">
        <v>42764.418055555558</v>
      </c>
      <c r="C975" s="2"/>
      <c r="D975">
        <v>950000</v>
      </c>
      <c r="E975" s="1" t="s">
        <v>42</v>
      </c>
      <c r="F975" s="1" t="s">
        <v>43</v>
      </c>
      <c r="G975" s="1" t="s">
        <v>44</v>
      </c>
      <c r="H975" s="1" t="s">
        <v>23</v>
      </c>
      <c r="I975" s="1" t="s">
        <v>35</v>
      </c>
      <c r="J975" s="1" t="s">
        <v>30</v>
      </c>
      <c r="K975">
        <v>124479</v>
      </c>
    </row>
    <row r="976" spans="1:11" x14ac:dyDescent="0.25">
      <c r="A976">
        <v>1004</v>
      </c>
      <c r="B976" s="2">
        <v>42764.418749999997</v>
      </c>
      <c r="C976" s="2">
        <v>42773.429166666669</v>
      </c>
      <c r="D976">
        <v>300000</v>
      </c>
      <c r="E976" s="1" t="s">
        <v>167</v>
      </c>
      <c r="F976" s="1" t="s">
        <v>168</v>
      </c>
      <c r="G976" s="1" t="s">
        <v>169</v>
      </c>
      <c r="H976" s="1" t="s">
        <v>23</v>
      </c>
      <c r="I976" s="1" t="s">
        <v>35</v>
      </c>
      <c r="J976" s="1" t="s">
        <v>57</v>
      </c>
      <c r="K976">
        <v>124480</v>
      </c>
    </row>
    <row r="977" spans="1:11" x14ac:dyDescent="0.25">
      <c r="A977">
        <v>1005</v>
      </c>
      <c r="B977" s="2">
        <v>42764.435416666667</v>
      </c>
      <c r="C977" s="2">
        <v>42776.731944444444</v>
      </c>
      <c r="D977">
        <v>170000</v>
      </c>
      <c r="E977" s="1" t="s">
        <v>167</v>
      </c>
      <c r="F977" s="1" t="s">
        <v>168</v>
      </c>
      <c r="G977" s="1" t="s">
        <v>169</v>
      </c>
      <c r="H977" s="1" t="s">
        <v>23</v>
      </c>
      <c r="I977" s="1" t="s">
        <v>452</v>
      </c>
      <c r="J977" s="1" t="s">
        <v>57</v>
      </c>
      <c r="K977">
        <v>124481</v>
      </c>
    </row>
    <row r="978" spans="1:11" x14ac:dyDescent="0.25">
      <c r="A978">
        <v>1006</v>
      </c>
      <c r="B978" s="2">
        <v>42764.465277777781</v>
      </c>
      <c r="C978" s="2">
        <v>42780.703472222223</v>
      </c>
      <c r="D978">
        <v>850000</v>
      </c>
      <c r="E978" s="1" t="s">
        <v>19</v>
      </c>
      <c r="F978" s="1" t="s">
        <v>33</v>
      </c>
      <c r="G978" s="1" t="s">
        <v>34</v>
      </c>
      <c r="H978" s="1" t="s">
        <v>23</v>
      </c>
      <c r="I978" s="1" t="s">
        <v>35</v>
      </c>
      <c r="J978" s="1" t="s">
        <v>57</v>
      </c>
      <c r="K978">
        <v>124482</v>
      </c>
    </row>
    <row r="979" spans="1:11" x14ac:dyDescent="0.25">
      <c r="A979">
        <v>1007</v>
      </c>
      <c r="B979" s="2">
        <v>42764.470833333333</v>
      </c>
      <c r="C979" s="2"/>
      <c r="D979">
        <v>900000</v>
      </c>
      <c r="E979" s="1" t="s">
        <v>70</v>
      </c>
      <c r="F979" s="1" t="s">
        <v>21</v>
      </c>
      <c r="G979" s="1" t="s">
        <v>158</v>
      </c>
      <c r="H979" s="1" t="s">
        <v>218</v>
      </c>
      <c r="I979" s="1" t="s">
        <v>25</v>
      </c>
      <c r="J979" s="1" t="s">
        <v>30</v>
      </c>
      <c r="K979">
        <v>124483</v>
      </c>
    </row>
    <row r="980" spans="1:11" x14ac:dyDescent="0.25">
      <c r="A980">
        <v>1008</v>
      </c>
      <c r="B980" s="2">
        <v>42764.56527777778</v>
      </c>
      <c r="C980" s="2">
        <v>42772.765972222223</v>
      </c>
      <c r="D980">
        <v>1325000</v>
      </c>
      <c r="E980" s="1" t="s">
        <v>42</v>
      </c>
      <c r="F980" s="1" t="s">
        <v>89</v>
      </c>
      <c r="G980" s="1" t="s">
        <v>90</v>
      </c>
      <c r="H980" s="1" t="s">
        <v>218</v>
      </c>
      <c r="I980" s="1" t="s">
        <v>35</v>
      </c>
      <c r="J980" s="1" t="s">
        <v>57</v>
      </c>
      <c r="K980">
        <v>124484</v>
      </c>
    </row>
    <row r="981" spans="1:11" x14ac:dyDescent="0.25">
      <c r="A981">
        <v>1009</v>
      </c>
      <c r="B981" s="2">
        <v>42764.570833333331</v>
      </c>
      <c r="C981" s="2">
        <v>42867.571527777778</v>
      </c>
      <c r="D981">
        <v>350000</v>
      </c>
      <c r="E981" s="1" t="s">
        <v>70</v>
      </c>
      <c r="F981" s="1" t="s">
        <v>21</v>
      </c>
      <c r="G981" s="1" t="s">
        <v>158</v>
      </c>
      <c r="H981" s="1" t="s">
        <v>218</v>
      </c>
      <c r="I981" s="1" t="s">
        <v>35</v>
      </c>
      <c r="J981" s="1" t="s">
        <v>57</v>
      </c>
      <c r="K981">
        <v>124485</v>
      </c>
    </row>
    <row r="982" spans="1:11" x14ac:dyDescent="0.25">
      <c r="A982">
        <v>1010</v>
      </c>
      <c r="B982" s="2">
        <v>42764.586805555555</v>
      </c>
      <c r="C982" s="2">
        <v>42781.727083333331</v>
      </c>
      <c r="D982">
        <v>425000</v>
      </c>
      <c r="E982" s="1" t="s">
        <v>70</v>
      </c>
      <c r="F982" s="1" t="s">
        <v>21</v>
      </c>
      <c r="G982" s="1" t="s">
        <v>158</v>
      </c>
      <c r="H982" s="1" t="s">
        <v>218</v>
      </c>
      <c r="I982" s="1" t="s">
        <v>25</v>
      </c>
      <c r="J982" s="1" t="s">
        <v>57</v>
      </c>
      <c r="K982">
        <v>124486</v>
      </c>
    </row>
    <row r="983" spans="1:11" x14ac:dyDescent="0.25">
      <c r="A983">
        <v>1011</v>
      </c>
      <c r="B983" s="2">
        <v>42764.604166666664</v>
      </c>
      <c r="C983" s="2">
        <v>42781.642361111109</v>
      </c>
      <c r="D983">
        <v>600000</v>
      </c>
      <c r="E983" s="1" t="s">
        <v>19</v>
      </c>
      <c r="F983" s="1" t="s">
        <v>20</v>
      </c>
      <c r="G983" s="1" t="s">
        <v>21</v>
      </c>
      <c r="H983" s="1" t="s">
        <v>218</v>
      </c>
      <c r="I983" s="1" t="s">
        <v>25</v>
      </c>
      <c r="J983" s="1" t="s">
        <v>57</v>
      </c>
      <c r="K983">
        <v>124487</v>
      </c>
    </row>
    <row r="984" spans="1:11" x14ac:dyDescent="0.25">
      <c r="A984">
        <v>1012</v>
      </c>
      <c r="B984" s="2">
        <v>42764.615277777775</v>
      </c>
      <c r="C984" s="2">
        <v>42772.609027777777</v>
      </c>
      <c r="D984">
        <v>750000</v>
      </c>
      <c r="E984" s="1" t="s">
        <v>19</v>
      </c>
      <c r="F984" s="1" t="s">
        <v>20</v>
      </c>
      <c r="G984" s="1" t="s">
        <v>21</v>
      </c>
      <c r="H984" s="1" t="s">
        <v>218</v>
      </c>
      <c r="I984" s="1" t="s">
        <v>25</v>
      </c>
      <c r="J984" s="1" t="s">
        <v>57</v>
      </c>
      <c r="K984">
        <v>124488</v>
      </c>
    </row>
    <row r="985" spans="1:11" x14ac:dyDescent="0.25">
      <c r="A985">
        <v>1013</v>
      </c>
      <c r="B985" s="2">
        <v>42764.622916666667</v>
      </c>
      <c r="C985" s="2">
        <v>42774.647222222222</v>
      </c>
      <c r="D985">
        <v>450000</v>
      </c>
      <c r="E985" s="1" t="s">
        <v>19</v>
      </c>
      <c r="F985" s="1" t="s">
        <v>33</v>
      </c>
      <c r="G985" s="1" t="s">
        <v>34</v>
      </c>
      <c r="H985" s="1" t="s">
        <v>218</v>
      </c>
      <c r="I985" s="1" t="s">
        <v>25</v>
      </c>
      <c r="J985" s="1" t="s">
        <v>57</v>
      </c>
      <c r="K985">
        <v>124489</v>
      </c>
    </row>
    <row r="986" spans="1:11" x14ac:dyDescent="0.25">
      <c r="A986">
        <v>1014</v>
      </c>
      <c r="B986" s="2">
        <v>42764.63958333333</v>
      </c>
      <c r="C986" s="2"/>
      <c r="D986">
        <v>325000</v>
      </c>
      <c r="E986" s="1" t="s">
        <v>19</v>
      </c>
      <c r="F986" s="1" t="s">
        <v>33</v>
      </c>
      <c r="G986" s="1" t="s">
        <v>34</v>
      </c>
      <c r="H986" s="1" t="s">
        <v>218</v>
      </c>
      <c r="I986" s="1" t="s">
        <v>35</v>
      </c>
      <c r="J986" s="1" t="s">
        <v>30</v>
      </c>
      <c r="K986">
        <v>124490</v>
      </c>
    </row>
    <row r="987" spans="1:11" x14ac:dyDescent="0.25">
      <c r="A987">
        <v>1015</v>
      </c>
      <c r="B987" s="2">
        <v>42764.666666666664</v>
      </c>
      <c r="C987" s="2">
        <v>42808.445833333331</v>
      </c>
      <c r="D987">
        <v>900000</v>
      </c>
      <c r="E987" s="1" t="s">
        <v>42</v>
      </c>
      <c r="F987" s="1" t="s">
        <v>43</v>
      </c>
      <c r="G987" s="1" t="s">
        <v>44</v>
      </c>
      <c r="H987" s="1" t="s">
        <v>218</v>
      </c>
      <c r="I987" s="1" t="s">
        <v>35</v>
      </c>
      <c r="J987" s="1" t="s">
        <v>57</v>
      </c>
      <c r="K987">
        <v>124491</v>
      </c>
    </row>
    <row r="988" spans="1:11" x14ac:dyDescent="0.25">
      <c r="A988">
        <v>1017</v>
      </c>
      <c r="B988" s="2">
        <v>42764.734722222223</v>
      </c>
      <c r="C988" s="2">
        <v>42768.997916666667</v>
      </c>
      <c r="D988">
        <v>600000</v>
      </c>
      <c r="E988" s="1" t="s">
        <v>19</v>
      </c>
      <c r="F988" s="1" t="s">
        <v>111</v>
      </c>
      <c r="G988" s="1" t="s">
        <v>112</v>
      </c>
      <c r="H988" s="1" t="s">
        <v>218</v>
      </c>
      <c r="I988" s="1" t="s">
        <v>35</v>
      </c>
      <c r="J988" s="1" t="s">
        <v>57</v>
      </c>
      <c r="K988">
        <v>124493</v>
      </c>
    </row>
    <row r="989" spans="1:11" x14ac:dyDescent="0.25">
      <c r="A989">
        <v>1018</v>
      </c>
      <c r="B989" s="2">
        <v>42764.738888888889</v>
      </c>
      <c r="C989" s="2">
        <v>42774.292361111111</v>
      </c>
      <c r="D989">
        <v>1100000</v>
      </c>
      <c r="E989" s="1" t="s">
        <v>19</v>
      </c>
      <c r="F989" s="1" t="s">
        <v>111</v>
      </c>
      <c r="G989" s="1" t="s">
        <v>112</v>
      </c>
      <c r="H989" s="1" t="s">
        <v>23</v>
      </c>
      <c r="I989" s="1" t="s">
        <v>25</v>
      </c>
      <c r="J989" s="1" t="s">
        <v>57</v>
      </c>
      <c r="K989">
        <v>124494</v>
      </c>
    </row>
    <row r="990" spans="1:11" x14ac:dyDescent="0.25">
      <c r="A990">
        <v>1019</v>
      </c>
      <c r="B990" s="2">
        <v>42764.763194444444</v>
      </c>
      <c r="C990" s="2">
        <v>42772.411805555559</v>
      </c>
      <c r="D990">
        <v>520000</v>
      </c>
      <c r="E990" s="1" t="s">
        <v>19</v>
      </c>
      <c r="F990" s="1" t="s">
        <v>33</v>
      </c>
      <c r="G990" s="1" t="s">
        <v>34</v>
      </c>
      <c r="H990" s="1" t="s">
        <v>23</v>
      </c>
      <c r="I990" s="1" t="s">
        <v>25</v>
      </c>
      <c r="J990" s="1" t="s">
        <v>57</v>
      </c>
      <c r="K990">
        <v>124495</v>
      </c>
    </row>
    <row r="991" spans="1:11" x14ac:dyDescent="0.25">
      <c r="A991">
        <v>1020</v>
      </c>
      <c r="B991" s="2">
        <v>42764.767361111109</v>
      </c>
      <c r="C991" s="2">
        <v>42773.7</v>
      </c>
      <c r="D991">
        <v>885000</v>
      </c>
      <c r="E991" s="1" t="s">
        <v>42</v>
      </c>
      <c r="F991" s="1" t="s">
        <v>43</v>
      </c>
      <c r="G991" s="1" t="s">
        <v>44</v>
      </c>
      <c r="H991" s="1" t="s">
        <v>23</v>
      </c>
      <c r="I991" s="1" t="s">
        <v>25</v>
      </c>
      <c r="J991" s="1" t="s">
        <v>57</v>
      </c>
      <c r="K991">
        <v>124496</v>
      </c>
    </row>
    <row r="992" spans="1:11" x14ac:dyDescent="0.25">
      <c r="A992">
        <v>1021</v>
      </c>
      <c r="B992" s="2">
        <v>42764.774305555555</v>
      </c>
      <c r="C992" s="2">
        <v>42774.480555555558</v>
      </c>
      <c r="D992">
        <v>950000</v>
      </c>
      <c r="E992" s="1" t="s">
        <v>42</v>
      </c>
      <c r="F992" s="1" t="s">
        <v>43</v>
      </c>
      <c r="G992" s="1" t="s">
        <v>44</v>
      </c>
      <c r="H992" s="1" t="s">
        <v>23</v>
      </c>
      <c r="I992" s="1" t="s">
        <v>25</v>
      </c>
      <c r="J992" s="1" t="s">
        <v>57</v>
      </c>
      <c r="K992">
        <v>124497</v>
      </c>
    </row>
    <row r="993" spans="1:11" x14ac:dyDescent="0.25">
      <c r="A993">
        <v>1022</v>
      </c>
      <c r="B993" s="2">
        <v>42764.797222222223</v>
      </c>
      <c r="C993" s="2">
        <v>42774.44027777778</v>
      </c>
      <c r="D993">
        <v>229999</v>
      </c>
      <c r="E993" s="1" t="s">
        <v>42</v>
      </c>
      <c r="F993" s="1" t="s">
        <v>43</v>
      </c>
      <c r="G993" s="1" t="s">
        <v>44</v>
      </c>
      <c r="H993" s="1" t="s">
        <v>23</v>
      </c>
      <c r="I993" s="1" t="s">
        <v>35</v>
      </c>
      <c r="J993" s="1" t="s">
        <v>57</v>
      </c>
      <c r="K993">
        <v>124498</v>
      </c>
    </row>
    <row r="994" spans="1:11" x14ac:dyDescent="0.25">
      <c r="A994">
        <v>1023</v>
      </c>
      <c r="B994" s="2">
        <v>42764.798611111109</v>
      </c>
      <c r="C994" s="2">
        <v>42769.599305555559</v>
      </c>
      <c r="D994">
        <v>409999</v>
      </c>
      <c r="E994" s="1" t="s">
        <v>70</v>
      </c>
      <c r="F994" s="1" t="s">
        <v>71</v>
      </c>
      <c r="G994" s="1" t="s">
        <v>72</v>
      </c>
      <c r="H994" s="1" t="s">
        <v>23</v>
      </c>
      <c r="I994" s="1" t="s">
        <v>46</v>
      </c>
      <c r="J994" s="1" t="s">
        <v>57</v>
      </c>
      <c r="K994">
        <v>124499</v>
      </c>
    </row>
    <row r="995" spans="1:11" x14ac:dyDescent="0.25">
      <c r="A995">
        <v>1024</v>
      </c>
      <c r="B995" s="2">
        <v>42764.803472222222</v>
      </c>
      <c r="C995" s="2">
        <v>42774.454861111109</v>
      </c>
      <c r="D995">
        <v>300000</v>
      </c>
      <c r="E995" s="1" t="s">
        <v>42</v>
      </c>
      <c r="F995" s="1" t="s">
        <v>43</v>
      </c>
      <c r="G995" s="1" t="s">
        <v>44</v>
      </c>
      <c r="H995" s="1" t="s">
        <v>23</v>
      </c>
      <c r="I995" s="1" t="s">
        <v>46</v>
      </c>
      <c r="J995" s="1" t="s">
        <v>57</v>
      </c>
      <c r="K995">
        <v>124500</v>
      </c>
    </row>
    <row r="996" spans="1:11" x14ac:dyDescent="0.25">
      <c r="A996">
        <v>1025</v>
      </c>
      <c r="B996" s="2">
        <v>42764.832638888889</v>
      </c>
      <c r="C996" s="2">
        <v>42779.248611111114</v>
      </c>
      <c r="D996">
        <v>175000</v>
      </c>
      <c r="E996" s="1" t="s">
        <v>42</v>
      </c>
      <c r="F996" s="1" t="s">
        <v>43</v>
      </c>
      <c r="G996" s="1" t="s">
        <v>44</v>
      </c>
      <c r="H996" s="1" t="s">
        <v>23</v>
      </c>
      <c r="I996" s="1" t="s">
        <v>46</v>
      </c>
      <c r="J996" s="1" t="s">
        <v>57</v>
      </c>
      <c r="K996">
        <v>124501</v>
      </c>
    </row>
    <row r="997" spans="1:11" x14ac:dyDescent="0.25">
      <c r="A997">
        <v>1026</v>
      </c>
      <c r="B997" s="2">
        <v>42764.835416666669</v>
      </c>
      <c r="C997" s="2">
        <v>42779.587500000001</v>
      </c>
      <c r="D997">
        <v>108000</v>
      </c>
      <c r="E997" s="1" t="s">
        <v>70</v>
      </c>
      <c r="F997" s="1" t="s">
        <v>71</v>
      </c>
      <c r="G997" s="1" t="s">
        <v>72</v>
      </c>
      <c r="H997" s="1" t="s">
        <v>23</v>
      </c>
      <c r="I997" s="1" t="s">
        <v>452</v>
      </c>
      <c r="J997" s="1" t="s">
        <v>57</v>
      </c>
      <c r="K997">
        <v>124502</v>
      </c>
    </row>
    <row r="998" spans="1:11" x14ac:dyDescent="0.25">
      <c r="A998">
        <v>1027</v>
      </c>
      <c r="B998" s="2">
        <v>42764.843055555553</v>
      </c>
      <c r="C998" s="2">
        <v>42768.64166666667</v>
      </c>
      <c r="D998">
        <v>425000</v>
      </c>
      <c r="E998" s="1" t="s">
        <v>19</v>
      </c>
      <c r="F998" s="1" t="s">
        <v>20</v>
      </c>
      <c r="G998" s="1" t="s">
        <v>21</v>
      </c>
      <c r="H998" s="1" t="s">
        <v>23</v>
      </c>
      <c r="I998" s="1" t="s">
        <v>35</v>
      </c>
      <c r="J998" s="1" t="s">
        <v>57</v>
      </c>
      <c r="K998">
        <v>124503</v>
      </c>
    </row>
    <row r="999" spans="1:11" x14ac:dyDescent="0.25">
      <c r="A999">
        <v>1028</v>
      </c>
      <c r="B999" s="2">
        <v>42764.85</v>
      </c>
      <c r="C999" s="2">
        <v>42775.482638888891</v>
      </c>
      <c r="D999">
        <v>272000</v>
      </c>
      <c r="E999" s="1" t="s">
        <v>42</v>
      </c>
      <c r="F999" s="1" t="s">
        <v>43</v>
      </c>
      <c r="G999" s="1" t="s">
        <v>1408</v>
      </c>
      <c r="H999" s="1" t="s">
        <v>23</v>
      </c>
      <c r="I999" s="1" t="s">
        <v>452</v>
      </c>
      <c r="J999" s="1" t="s">
        <v>57</v>
      </c>
      <c r="K999">
        <v>124504</v>
      </c>
    </row>
    <row r="1000" spans="1:11" x14ac:dyDescent="0.25">
      <c r="A1000">
        <v>1029</v>
      </c>
      <c r="B1000" s="2">
        <v>42764.859027777777</v>
      </c>
      <c r="C1000" s="2">
        <v>42779.870833333334</v>
      </c>
      <c r="D1000">
        <v>310000</v>
      </c>
      <c r="E1000" s="1" t="s">
        <v>42</v>
      </c>
      <c r="F1000" s="1" t="s">
        <v>43</v>
      </c>
      <c r="G1000" s="1" t="s">
        <v>1408</v>
      </c>
      <c r="H1000" s="1" t="s">
        <v>23</v>
      </c>
      <c r="I1000" s="1" t="s">
        <v>25</v>
      </c>
      <c r="J1000" s="1" t="s">
        <v>57</v>
      </c>
      <c r="K1000">
        <v>124505</v>
      </c>
    </row>
    <row r="1001" spans="1:11" x14ac:dyDescent="0.25">
      <c r="A1001">
        <v>1030</v>
      </c>
      <c r="B1001" s="2">
        <v>42764.870138888888</v>
      </c>
      <c r="C1001" s="2">
        <v>42768.609722222223</v>
      </c>
      <c r="D1001">
        <v>1125000</v>
      </c>
      <c r="E1001" s="1" t="s">
        <v>42</v>
      </c>
      <c r="F1001" s="1" t="s">
        <v>43</v>
      </c>
      <c r="G1001" s="1" t="s">
        <v>1408</v>
      </c>
      <c r="H1001" s="1" t="s">
        <v>23</v>
      </c>
      <c r="I1001" s="1" t="s">
        <v>25</v>
      </c>
      <c r="J1001" s="1" t="s">
        <v>57</v>
      </c>
      <c r="K1001">
        <v>124506</v>
      </c>
    </row>
    <row r="1002" spans="1:11" x14ac:dyDescent="0.25">
      <c r="A1002">
        <v>1031</v>
      </c>
      <c r="B1002" s="2">
        <v>42764.902777777781</v>
      </c>
      <c r="C1002" s="2">
        <v>42773.448611111111</v>
      </c>
      <c r="D1002">
        <v>450000</v>
      </c>
      <c r="E1002" s="1" t="s">
        <v>42</v>
      </c>
      <c r="F1002" s="1" t="s">
        <v>43</v>
      </c>
      <c r="G1002" s="1" t="s">
        <v>1412</v>
      </c>
      <c r="H1002" s="1" t="s">
        <v>23</v>
      </c>
      <c r="I1002" s="1" t="s">
        <v>35</v>
      </c>
      <c r="J1002" s="1" t="s">
        <v>57</v>
      </c>
      <c r="K1002">
        <v>124507</v>
      </c>
    </row>
    <row r="1003" spans="1:11" x14ac:dyDescent="0.25">
      <c r="A1003">
        <v>1032</v>
      </c>
      <c r="B1003" s="2">
        <v>42764.906944444447</v>
      </c>
      <c r="C1003" s="2">
        <v>42768.73541666667</v>
      </c>
      <c r="D1003">
        <v>388000</v>
      </c>
      <c r="E1003" s="1" t="s">
        <v>42</v>
      </c>
      <c r="F1003" s="1" t="s">
        <v>43</v>
      </c>
      <c r="G1003" s="1" t="s">
        <v>1412</v>
      </c>
      <c r="H1003" s="1" t="s">
        <v>23</v>
      </c>
      <c r="I1003" s="1" t="s">
        <v>35</v>
      </c>
      <c r="J1003" s="1" t="s">
        <v>57</v>
      </c>
      <c r="K1003">
        <v>124508</v>
      </c>
    </row>
    <row r="1004" spans="1:11" x14ac:dyDescent="0.25">
      <c r="A1004">
        <v>1033</v>
      </c>
      <c r="B1004" s="2">
        <v>42764.926388888889</v>
      </c>
      <c r="C1004" s="2">
        <v>42774.718055555553</v>
      </c>
      <c r="D1004">
        <v>400000</v>
      </c>
      <c r="E1004" s="1" t="s">
        <v>42</v>
      </c>
      <c r="F1004" s="1" t="s">
        <v>43</v>
      </c>
      <c r="G1004" s="1" t="s">
        <v>1412</v>
      </c>
      <c r="H1004" s="1" t="s">
        <v>23</v>
      </c>
      <c r="I1004" s="1" t="s">
        <v>25</v>
      </c>
      <c r="J1004" s="1" t="s">
        <v>57</v>
      </c>
      <c r="K1004">
        <v>124509</v>
      </c>
    </row>
    <row r="1005" spans="1:11" x14ac:dyDescent="0.25">
      <c r="A1005">
        <v>1034</v>
      </c>
      <c r="B1005" s="2">
        <v>42764.949305555558</v>
      </c>
      <c r="C1005" s="2">
        <v>42769.256249999999</v>
      </c>
      <c r="D1005">
        <v>760000</v>
      </c>
      <c r="E1005" s="1" t="s">
        <v>42</v>
      </c>
      <c r="F1005" s="1" t="s">
        <v>43</v>
      </c>
      <c r="G1005" s="1" t="s">
        <v>1412</v>
      </c>
      <c r="H1005" s="1" t="s">
        <v>23</v>
      </c>
      <c r="I1005" s="1" t="s">
        <v>46</v>
      </c>
      <c r="J1005" s="1" t="s">
        <v>57</v>
      </c>
      <c r="K1005">
        <v>124510</v>
      </c>
    </row>
    <row r="1006" spans="1:11" x14ac:dyDescent="0.25">
      <c r="A1006">
        <v>1035</v>
      </c>
      <c r="B1006" s="2">
        <v>42764.974999999999</v>
      </c>
      <c r="C1006" s="2">
        <v>42773.491666666669</v>
      </c>
      <c r="D1006">
        <v>120000</v>
      </c>
      <c r="E1006" s="1" t="s">
        <v>42</v>
      </c>
      <c r="F1006" s="1" t="s">
        <v>43</v>
      </c>
      <c r="G1006" s="1" t="s">
        <v>1408</v>
      </c>
      <c r="H1006" s="1" t="s">
        <v>23</v>
      </c>
      <c r="I1006" s="1" t="s">
        <v>25</v>
      </c>
      <c r="J1006" s="1" t="s">
        <v>57</v>
      </c>
      <c r="K1006">
        <v>124511</v>
      </c>
    </row>
    <row r="1007" spans="1:11" x14ac:dyDescent="0.25">
      <c r="A1007">
        <v>1036</v>
      </c>
      <c r="B1007" s="2">
        <v>42764.994444444441</v>
      </c>
      <c r="C1007" s="2">
        <v>42779.296527777777</v>
      </c>
      <c r="D1007">
        <v>757000</v>
      </c>
      <c r="E1007" s="1" t="s">
        <v>42</v>
      </c>
      <c r="F1007" s="1" t="s">
        <v>43</v>
      </c>
      <c r="G1007" s="1" t="s">
        <v>1408</v>
      </c>
      <c r="H1007" s="1" t="s">
        <v>23</v>
      </c>
      <c r="I1007" s="1" t="s">
        <v>25</v>
      </c>
      <c r="J1007" s="1" t="s">
        <v>57</v>
      </c>
      <c r="K1007">
        <v>124512</v>
      </c>
    </row>
    <row r="1008" spans="1:11" x14ac:dyDescent="0.25">
      <c r="A1008">
        <v>1037</v>
      </c>
      <c r="B1008" s="2">
        <v>42765.343055555553</v>
      </c>
      <c r="C1008" s="2">
        <v>42776.509722222225</v>
      </c>
      <c r="D1008">
        <v>270000</v>
      </c>
      <c r="E1008" s="1" t="s">
        <v>42</v>
      </c>
      <c r="F1008" s="1" t="s">
        <v>43</v>
      </c>
      <c r="G1008" s="1" t="s">
        <v>1408</v>
      </c>
      <c r="H1008" s="1" t="s">
        <v>23</v>
      </c>
      <c r="I1008" s="1" t="s">
        <v>35</v>
      </c>
      <c r="J1008" s="1" t="s">
        <v>57</v>
      </c>
      <c r="K1008">
        <v>124513</v>
      </c>
    </row>
    <row r="1009" spans="1:11" x14ac:dyDescent="0.25">
      <c r="A1009">
        <v>1038</v>
      </c>
      <c r="B1009" s="2">
        <v>42765.402083333334</v>
      </c>
      <c r="C1009" s="2">
        <v>42772.709722222222</v>
      </c>
      <c r="D1009">
        <v>250000</v>
      </c>
      <c r="E1009" s="1" t="s">
        <v>42</v>
      </c>
      <c r="F1009" s="1" t="s">
        <v>43</v>
      </c>
      <c r="G1009" s="1" t="s">
        <v>1408</v>
      </c>
      <c r="H1009" s="1" t="s">
        <v>23</v>
      </c>
      <c r="I1009" s="1" t="s">
        <v>35</v>
      </c>
      <c r="J1009" s="1" t="s">
        <v>57</v>
      </c>
      <c r="K1009">
        <v>124514</v>
      </c>
    </row>
    <row r="1010" spans="1:11" x14ac:dyDescent="0.25">
      <c r="A1010">
        <v>1039</v>
      </c>
      <c r="B1010" s="2">
        <v>42765.418749999997</v>
      </c>
      <c r="C1010" s="2">
        <v>42775.783333333333</v>
      </c>
      <c r="D1010">
        <v>800000</v>
      </c>
      <c r="E1010" s="1" t="s">
        <v>42</v>
      </c>
      <c r="F1010" s="1" t="s">
        <v>43</v>
      </c>
      <c r="G1010" s="1" t="s">
        <v>1412</v>
      </c>
      <c r="H1010" s="1" t="s">
        <v>23</v>
      </c>
      <c r="I1010" s="1" t="s">
        <v>25</v>
      </c>
      <c r="J1010" s="1" t="s">
        <v>57</v>
      </c>
      <c r="K1010">
        <v>124515</v>
      </c>
    </row>
    <row r="1011" spans="1:11" x14ac:dyDescent="0.25">
      <c r="A1011">
        <v>1040</v>
      </c>
      <c r="B1011" s="2">
        <v>42765.425000000003</v>
      </c>
      <c r="C1011" s="2">
        <v>42776.769444444442</v>
      </c>
      <c r="D1011">
        <v>1380000</v>
      </c>
      <c r="E1011" s="1" t="s">
        <v>42</v>
      </c>
      <c r="F1011" s="1" t="s">
        <v>43</v>
      </c>
      <c r="G1011" s="1" t="s">
        <v>1417</v>
      </c>
      <c r="H1011" s="1" t="s">
        <v>23</v>
      </c>
      <c r="I1011" s="1" t="s">
        <v>25</v>
      </c>
      <c r="J1011" s="1" t="s">
        <v>57</v>
      </c>
      <c r="K1011">
        <v>124516</v>
      </c>
    </row>
    <row r="1012" spans="1:11" x14ac:dyDescent="0.25">
      <c r="A1012">
        <v>1041</v>
      </c>
      <c r="B1012" s="2">
        <v>42765.436805555553</v>
      </c>
      <c r="C1012" s="2"/>
      <c r="D1012">
        <v>700000</v>
      </c>
      <c r="E1012" s="1" t="s">
        <v>70</v>
      </c>
      <c r="F1012" s="1" t="s">
        <v>21</v>
      </c>
      <c r="G1012" s="1" t="s">
        <v>1418</v>
      </c>
      <c r="H1012" s="1" t="s">
        <v>23</v>
      </c>
      <c r="I1012" s="1" t="s">
        <v>25</v>
      </c>
      <c r="J1012" s="1" t="s">
        <v>30</v>
      </c>
      <c r="K1012">
        <v>124517</v>
      </c>
    </row>
    <row r="1013" spans="1:11" x14ac:dyDescent="0.25">
      <c r="A1013">
        <v>1042</v>
      </c>
      <c r="B1013" s="2">
        <v>42765.449305555558</v>
      </c>
      <c r="C1013" s="2">
        <v>42773.438888888886</v>
      </c>
      <c r="D1013">
        <v>450000</v>
      </c>
      <c r="E1013" s="1" t="s">
        <v>70</v>
      </c>
      <c r="F1013" s="1" t="s">
        <v>21</v>
      </c>
      <c r="G1013" s="1" t="s">
        <v>1418</v>
      </c>
      <c r="H1013" s="1" t="s">
        <v>23</v>
      </c>
      <c r="I1013" s="1" t="s">
        <v>35</v>
      </c>
      <c r="J1013" s="1" t="s">
        <v>57</v>
      </c>
      <c r="K1013">
        <v>124518</v>
      </c>
    </row>
    <row r="1014" spans="1:11" x14ac:dyDescent="0.25">
      <c r="A1014">
        <v>1043</v>
      </c>
      <c r="B1014" s="2">
        <v>42765.459027777775</v>
      </c>
      <c r="C1014" s="2">
        <v>42773.852083333331</v>
      </c>
      <c r="D1014">
        <v>650000</v>
      </c>
      <c r="E1014" s="1" t="s">
        <v>70</v>
      </c>
      <c r="F1014" s="1" t="s">
        <v>21</v>
      </c>
      <c r="G1014" s="1" t="s">
        <v>1418</v>
      </c>
      <c r="H1014" s="1" t="s">
        <v>23</v>
      </c>
      <c r="I1014" s="1" t="s">
        <v>25</v>
      </c>
      <c r="J1014" s="1" t="s">
        <v>57</v>
      </c>
      <c r="K1014">
        <v>124519</v>
      </c>
    </row>
    <row r="1015" spans="1:11" x14ac:dyDescent="0.25">
      <c r="A1015">
        <v>1044</v>
      </c>
      <c r="B1015" s="2">
        <v>42765.470138888886</v>
      </c>
      <c r="C1015" s="2">
        <v>42776.426388888889</v>
      </c>
      <c r="D1015">
        <v>950000</v>
      </c>
      <c r="E1015" s="1" t="s">
        <v>70</v>
      </c>
      <c r="F1015" s="1" t="s">
        <v>21</v>
      </c>
      <c r="G1015" s="1" t="s">
        <v>1422</v>
      </c>
      <c r="H1015" s="1" t="s">
        <v>23</v>
      </c>
      <c r="I1015" s="1" t="s">
        <v>25</v>
      </c>
      <c r="J1015" s="1" t="s">
        <v>57</v>
      </c>
      <c r="K1015">
        <v>124520</v>
      </c>
    </row>
    <row r="1016" spans="1:11" x14ac:dyDescent="0.25">
      <c r="A1016">
        <v>1045</v>
      </c>
      <c r="B1016" s="2">
        <v>42765.488888888889</v>
      </c>
      <c r="C1016" s="2">
        <v>42768.754861111112</v>
      </c>
      <c r="D1016">
        <v>626000</v>
      </c>
      <c r="E1016" s="1" t="s">
        <v>70</v>
      </c>
      <c r="F1016" s="1" t="s">
        <v>21</v>
      </c>
      <c r="G1016" s="1" t="s">
        <v>1424</v>
      </c>
      <c r="H1016" s="1" t="s">
        <v>23</v>
      </c>
      <c r="I1016" s="1" t="s">
        <v>35</v>
      </c>
      <c r="J1016" s="1" t="s">
        <v>57</v>
      </c>
      <c r="K1016">
        <v>124521</v>
      </c>
    </row>
    <row r="1017" spans="1:11" x14ac:dyDescent="0.25">
      <c r="A1017">
        <v>1047</v>
      </c>
      <c r="B1017" s="2">
        <v>42765.490972222222</v>
      </c>
      <c r="C1017" s="2">
        <v>42773.307638888888</v>
      </c>
      <c r="D1017">
        <v>600000</v>
      </c>
      <c r="E1017" s="1" t="s">
        <v>70</v>
      </c>
      <c r="F1017" s="1" t="s">
        <v>21</v>
      </c>
      <c r="G1017" s="1" t="s">
        <v>1426</v>
      </c>
      <c r="H1017" s="1" t="s">
        <v>23</v>
      </c>
      <c r="I1017" s="1" t="s">
        <v>25</v>
      </c>
      <c r="J1017" s="1" t="s">
        <v>57</v>
      </c>
      <c r="K1017">
        <v>124523</v>
      </c>
    </row>
    <row r="1018" spans="1:11" x14ac:dyDescent="0.25">
      <c r="A1018">
        <v>1048</v>
      </c>
      <c r="B1018" s="2">
        <v>42765.496527777781</v>
      </c>
      <c r="C1018" s="2">
        <v>42774.682638888888</v>
      </c>
      <c r="D1018">
        <v>290000</v>
      </c>
      <c r="E1018" s="1" t="s">
        <v>70</v>
      </c>
      <c r="F1018" s="1" t="s">
        <v>21</v>
      </c>
      <c r="G1018" s="1" t="s">
        <v>1418</v>
      </c>
      <c r="H1018" s="1" t="s">
        <v>23</v>
      </c>
      <c r="I1018" s="1" t="s">
        <v>25</v>
      </c>
      <c r="J1018" s="1" t="s">
        <v>57</v>
      </c>
      <c r="K1018">
        <v>124524</v>
      </c>
    </row>
    <row r="1019" spans="1:11" x14ac:dyDescent="0.25">
      <c r="A1019">
        <v>1049</v>
      </c>
      <c r="B1019" s="2">
        <v>42765.510416666664</v>
      </c>
      <c r="C1019" s="2"/>
      <c r="D1019">
        <v>215000</v>
      </c>
      <c r="E1019" s="1" t="s">
        <v>70</v>
      </c>
      <c r="F1019" s="1" t="s">
        <v>21</v>
      </c>
      <c r="G1019" s="1" t="s">
        <v>1426</v>
      </c>
      <c r="H1019" s="1" t="s">
        <v>23</v>
      </c>
      <c r="I1019" s="1" t="s">
        <v>25</v>
      </c>
      <c r="J1019" s="1" t="s">
        <v>30</v>
      </c>
      <c r="K1019">
        <v>124525</v>
      </c>
    </row>
    <row r="1020" spans="1:11" x14ac:dyDescent="0.25">
      <c r="A1020">
        <v>1050</v>
      </c>
      <c r="B1020" s="2">
        <v>42765.550694444442</v>
      </c>
      <c r="C1020" s="2">
        <v>42787.500694444447</v>
      </c>
      <c r="D1020">
        <v>250000</v>
      </c>
      <c r="E1020" s="1" t="s">
        <v>70</v>
      </c>
      <c r="F1020" s="1" t="s">
        <v>21</v>
      </c>
      <c r="G1020" s="1" t="s">
        <v>1422</v>
      </c>
      <c r="H1020" s="1" t="s">
        <v>23</v>
      </c>
      <c r="I1020" s="1" t="s">
        <v>25</v>
      </c>
      <c r="J1020" s="1" t="s">
        <v>57</v>
      </c>
      <c r="K1020">
        <v>124526</v>
      </c>
    </row>
    <row r="1021" spans="1:11" x14ac:dyDescent="0.25">
      <c r="A1021">
        <v>1051</v>
      </c>
      <c r="B1021" s="2">
        <v>42765.558333333334</v>
      </c>
      <c r="C1021" s="2">
        <v>42774.40625</v>
      </c>
      <c r="D1021">
        <v>750000</v>
      </c>
      <c r="E1021" s="1" t="s">
        <v>167</v>
      </c>
      <c r="F1021" s="1" t="s">
        <v>203</v>
      </c>
      <c r="G1021" s="1" t="s">
        <v>1427</v>
      </c>
      <c r="H1021" s="1" t="s">
        <v>23</v>
      </c>
      <c r="I1021" s="1" t="s">
        <v>25</v>
      </c>
      <c r="J1021" s="1" t="s">
        <v>57</v>
      </c>
      <c r="K1021">
        <v>124527</v>
      </c>
    </row>
    <row r="1022" spans="1:11" x14ac:dyDescent="0.25">
      <c r="A1022">
        <v>1052</v>
      </c>
      <c r="B1022" s="2">
        <v>42765.584027777775</v>
      </c>
      <c r="C1022" s="2"/>
      <c r="D1022">
        <v>250000</v>
      </c>
      <c r="E1022" s="1" t="s">
        <v>167</v>
      </c>
      <c r="F1022" s="1" t="s">
        <v>203</v>
      </c>
      <c r="G1022" s="1" t="s">
        <v>1427</v>
      </c>
      <c r="H1022" s="1" t="s">
        <v>23</v>
      </c>
      <c r="I1022" s="1" t="s">
        <v>35</v>
      </c>
      <c r="J1022" s="1" t="s">
        <v>30</v>
      </c>
      <c r="K1022">
        <v>124528</v>
      </c>
    </row>
    <row r="1023" spans="1:11" x14ac:dyDescent="0.25">
      <c r="A1023">
        <v>1053</v>
      </c>
      <c r="B1023" s="2">
        <v>42765.588194444441</v>
      </c>
      <c r="C1023" s="2">
        <v>42769.449305555558</v>
      </c>
      <c r="D1023">
        <v>950000</v>
      </c>
      <c r="E1023" s="1" t="s">
        <v>167</v>
      </c>
      <c r="F1023" s="1" t="s">
        <v>203</v>
      </c>
      <c r="G1023" s="1" t="s">
        <v>1427</v>
      </c>
      <c r="H1023" s="1" t="s">
        <v>23</v>
      </c>
      <c r="I1023" s="1" t="s">
        <v>25</v>
      </c>
      <c r="J1023" s="1" t="s">
        <v>57</v>
      </c>
      <c r="K1023">
        <v>124529</v>
      </c>
    </row>
    <row r="1024" spans="1:11" x14ac:dyDescent="0.25">
      <c r="A1024">
        <v>1054</v>
      </c>
      <c r="B1024" s="2">
        <v>42765.59652777778</v>
      </c>
      <c r="C1024" s="2">
        <v>42774.551388888889</v>
      </c>
      <c r="D1024">
        <v>793000</v>
      </c>
      <c r="E1024" s="1" t="s">
        <v>70</v>
      </c>
      <c r="F1024" s="1" t="s">
        <v>21</v>
      </c>
      <c r="G1024" s="1" t="s">
        <v>1430</v>
      </c>
      <c r="H1024" s="1" t="s">
        <v>23</v>
      </c>
      <c r="I1024" s="1" t="s">
        <v>25</v>
      </c>
      <c r="J1024" s="1" t="s">
        <v>57</v>
      </c>
      <c r="K1024">
        <v>124530</v>
      </c>
    </row>
    <row r="1025" spans="1:11" x14ac:dyDescent="0.25">
      <c r="A1025">
        <v>1055</v>
      </c>
      <c r="B1025" s="2">
        <v>42765.59652777778</v>
      </c>
      <c r="C1025" s="2">
        <v>42774.425000000003</v>
      </c>
      <c r="D1025">
        <v>750000</v>
      </c>
      <c r="E1025" s="1" t="s">
        <v>70</v>
      </c>
      <c r="F1025" s="1" t="s">
        <v>21</v>
      </c>
      <c r="G1025" s="1" t="s">
        <v>1430</v>
      </c>
      <c r="H1025" s="1" t="s">
        <v>23</v>
      </c>
      <c r="I1025" s="1" t="s">
        <v>25</v>
      </c>
      <c r="J1025" s="1" t="s">
        <v>57</v>
      </c>
      <c r="K1025">
        <v>124531</v>
      </c>
    </row>
    <row r="1026" spans="1:11" x14ac:dyDescent="0.25">
      <c r="A1026">
        <v>1056</v>
      </c>
      <c r="B1026" s="2">
        <v>42765.618750000001</v>
      </c>
      <c r="C1026" s="2">
        <v>42781.536805555559</v>
      </c>
      <c r="D1026">
        <v>725000</v>
      </c>
      <c r="E1026" s="1" t="s">
        <v>70</v>
      </c>
      <c r="F1026" s="1" t="s">
        <v>21</v>
      </c>
      <c r="G1026" s="1" t="s">
        <v>1430</v>
      </c>
      <c r="H1026" s="1" t="s">
        <v>23</v>
      </c>
      <c r="I1026" s="1" t="s">
        <v>25</v>
      </c>
      <c r="J1026" s="1" t="s">
        <v>57</v>
      </c>
      <c r="K1026">
        <v>124532</v>
      </c>
    </row>
    <row r="1027" spans="1:11" x14ac:dyDescent="0.25">
      <c r="A1027">
        <v>1057</v>
      </c>
      <c r="B1027" s="2">
        <v>42765.633333333331</v>
      </c>
      <c r="C1027" s="2">
        <v>42783.401388888888</v>
      </c>
      <c r="D1027">
        <v>480000</v>
      </c>
      <c r="E1027" s="1" t="s">
        <v>70</v>
      </c>
      <c r="F1027" s="1" t="s">
        <v>21</v>
      </c>
      <c r="G1027" s="1" t="s">
        <v>1430</v>
      </c>
      <c r="H1027" s="1" t="s">
        <v>23</v>
      </c>
      <c r="I1027" s="1" t="s">
        <v>25</v>
      </c>
      <c r="J1027" s="1" t="s">
        <v>57</v>
      </c>
      <c r="K1027">
        <v>124533</v>
      </c>
    </row>
    <row r="1028" spans="1:11" x14ac:dyDescent="0.25">
      <c r="A1028">
        <v>1058</v>
      </c>
      <c r="B1028" s="2">
        <v>42765.636805555558</v>
      </c>
      <c r="C1028" s="2">
        <v>42776.597916666666</v>
      </c>
      <c r="D1028">
        <v>3750000</v>
      </c>
      <c r="E1028" s="1" t="s">
        <v>70</v>
      </c>
      <c r="F1028" s="1" t="s">
        <v>21</v>
      </c>
      <c r="G1028" s="1" t="s">
        <v>1430</v>
      </c>
      <c r="H1028" s="1" t="s">
        <v>218</v>
      </c>
      <c r="I1028" s="1" t="s">
        <v>25</v>
      </c>
      <c r="J1028" s="1" t="s">
        <v>57</v>
      </c>
      <c r="K1028">
        <v>124534</v>
      </c>
    </row>
    <row r="1029" spans="1:11" x14ac:dyDescent="0.25">
      <c r="A1029">
        <v>1059</v>
      </c>
      <c r="B1029" s="2">
        <v>42765.636805555558</v>
      </c>
      <c r="C1029" s="2">
        <v>42769.585416666669</v>
      </c>
      <c r="D1029">
        <v>795000</v>
      </c>
      <c r="E1029" s="1" t="s">
        <v>167</v>
      </c>
      <c r="F1029" s="1" t="s">
        <v>203</v>
      </c>
      <c r="G1029" s="1" t="s">
        <v>1441</v>
      </c>
      <c r="H1029" s="1" t="s">
        <v>218</v>
      </c>
      <c r="I1029" s="1" t="s">
        <v>25</v>
      </c>
      <c r="J1029" s="1" t="s">
        <v>57</v>
      </c>
      <c r="K1029">
        <v>124535</v>
      </c>
    </row>
    <row r="1030" spans="1:11" x14ac:dyDescent="0.25">
      <c r="A1030">
        <v>1060</v>
      </c>
      <c r="B1030" s="2">
        <v>42765.647222222222</v>
      </c>
      <c r="C1030" s="2">
        <v>42774.627083333333</v>
      </c>
      <c r="D1030">
        <v>625000</v>
      </c>
      <c r="E1030" s="1" t="s">
        <v>70</v>
      </c>
      <c r="F1030" s="1" t="s">
        <v>21</v>
      </c>
      <c r="G1030" s="1" t="s">
        <v>1430</v>
      </c>
      <c r="H1030" s="1" t="s">
        <v>218</v>
      </c>
      <c r="I1030" s="1" t="s">
        <v>25</v>
      </c>
      <c r="J1030" s="1" t="s">
        <v>57</v>
      </c>
      <c r="K1030">
        <v>124536</v>
      </c>
    </row>
    <row r="1031" spans="1:11" x14ac:dyDescent="0.25">
      <c r="A1031">
        <v>1061</v>
      </c>
      <c r="B1031" s="2">
        <v>42765.655555555553</v>
      </c>
      <c r="C1031" s="2">
        <v>42779.767361111109</v>
      </c>
      <c r="D1031">
        <v>2900000</v>
      </c>
      <c r="E1031" s="1" t="s">
        <v>70</v>
      </c>
      <c r="F1031" s="1" t="s">
        <v>21</v>
      </c>
      <c r="G1031" s="1" t="s">
        <v>1430</v>
      </c>
      <c r="H1031" s="1" t="s">
        <v>218</v>
      </c>
      <c r="I1031" s="1" t="s">
        <v>25</v>
      </c>
      <c r="J1031" s="1" t="s">
        <v>57</v>
      </c>
      <c r="K1031">
        <v>124537</v>
      </c>
    </row>
    <row r="1032" spans="1:11" x14ac:dyDescent="0.25">
      <c r="A1032">
        <v>1062</v>
      </c>
      <c r="B1032" s="2">
        <v>42765.658333333333</v>
      </c>
      <c r="C1032" s="2"/>
      <c r="D1032">
        <v>625000</v>
      </c>
      <c r="E1032" s="1" t="s">
        <v>167</v>
      </c>
      <c r="F1032" s="1" t="s">
        <v>203</v>
      </c>
      <c r="G1032" s="1" t="s">
        <v>1427</v>
      </c>
      <c r="H1032" s="1" t="s">
        <v>23</v>
      </c>
      <c r="I1032" s="1" t="s">
        <v>25</v>
      </c>
      <c r="J1032" s="1" t="s">
        <v>30</v>
      </c>
      <c r="K1032">
        <v>124538</v>
      </c>
    </row>
    <row r="1033" spans="1:11" x14ac:dyDescent="0.25">
      <c r="A1033">
        <v>1063</v>
      </c>
      <c r="B1033" s="2">
        <v>42765.671527777777</v>
      </c>
      <c r="C1033" s="2">
        <v>42782.524305555555</v>
      </c>
      <c r="D1033">
        <v>440000</v>
      </c>
      <c r="E1033" s="1" t="s">
        <v>167</v>
      </c>
      <c r="F1033" s="1" t="s">
        <v>203</v>
      </c>
      <c r="G1033" s="1" t="s">
        <v>1427</v>
      </c>
      <c r="H1033" s="1" t="s">
        <v>23</v>
      </c>
      <c r="I1033" s="1" t="s">
        <v>35</v>
      </c>
      <c r="J1033" s="1" t="s">
        <v>57</v>
      </c>
      <c r="K1033">
        <v>124539</v>
      </c>
    </row>
    <row r="1034" spans="1:11" x14ac:dyDescent="0.25">
      <c r="A1034">
        <v>1064</v>
      </c>
      <c r="B1034" s="2">
        <v>42765.689583333333</v>
      </c>
      <c r="C1034" s="2">
        <v>42766.800694444442</v>
      </c>
      <c r="D1034">
        <v>1400000</v>
      </c>
      <c r="E1034" s="1" t="s">
        <v>167</v>
      </c>
      <c r="F1034" s="1" t="s">
        <v>203</v>
      </c>
      <c r="G1034" s="1" t="s">
        <v>1427</v>
      </c>
      <c r="H1034" s="1" t="s">
        <v>218</v>
      </c>
      <c r="I1034" s="1" t="s">
        <v>25</v>
      </c>
      <c r="J1034" s="1" t="s">
        <v>57</v>
      </c>
      <c r="K1034">
        <v>124540</v>
      </c>
    </row>
    <row r="1035" spans="1:11" x14ac:dyDescent="0.25">
      <c r="A1035">
        <v>1065</v>
      </c>
      <c r="B1035" s="2">
        <v>42765.702777777777</v>
      </c>
      <c r="C1035" s="2">
        <v>42786.644444444442</v>
      </c>
      <c r="D1035">
        <v>1450000</v>
      </c>
      <c r="E1035" s="1" t="s">
        <v>167</v>
      </c>
      <c r="F1035" s="1" t="s">
        <v>203</v>
      </c>
      <c r="G1035" s="1" t="s">
        <v>1427</v>
      </c>
      <c r="H1035" s="1" t="s">
        <v>218</v>
      </c>
      <c r="I1035" s="1" t="s">
        <v>35</v>
      </c>
      <c r="J1035" s="1" t="s">
        <v>57</v>
      </c>
      <c r="K1035">
        <v>124541</v>
      </c>
    </row>
    <row r="1036" spans="1:11" x14ac:dyDescent="0.25">
      <c r="A1036">
        <v>1066</v>
      </c>
      <c r="B1036" s="2">
        <v>42765.708333333336</v>
      </c>
      <c r="C1036" s="2">
        <v>42772.654861111114</v>
      </c>
      <c r="D1036">
        <v>2700000</v>
      </c>
      <c r="E1036" s="1" t="s">
        <v>42</v>
      </c>
      <c r="F1036" s="1" t="s">
        <v>1448</v>
      </c>
      <c r="G1036" s="1" t="s">
        <v>1449</v>
      </c>
      <c r="H1036" s="1" t="s">
        <v>218</v>
      </c>
      <c r="I1036" s="1" t="s">
        <v>25</v>
      </c>
      <c r="J1036" s="1" t="s">
        <v>57</v>
      </c>
      <c r="K1036">
        <v>124542</v>
      </c>
    </row>
    <row r="1037" spans="1:11" x14ac:dyDescent="0.25">
      <c r="A1037">
        <v>1067</v>
      </c>
      <c r="B1037" s="2">
        <v>42765.711805555555</v>
      </c>
      <c r="C1037" s="2">
        <v>42786.56527777778</v>
      </c>
      <c r="D1037">
        <v>1925000</v>
      </c>
      <c r="E1037" s="1" t="s">
        <v>42</v>
      </c>
      <c r="F1037" s="1" t="s">
        <v>1448</v>
      </c>
      <c r="G1037" s="1" t="s">
        <v>1453</v>
      </c>
      <c r="H1037" s="1" t="s">
        <v>218</v>
      </c>
      <c r="I1037" s="1" t="s">
        <v>25</v>
      </c>
      <c r="J1037" s="1" t="s">
        <v>57</v>
      </c>
      <c r="K1037">
        <v>124543</v>
      </c>
    </row>
    <row r="1038" spans="1:11" x14ac:dyDescent="0.25">
      <c r="A1038">
        <v>1068</v>
      </c>
      <c r="B1038" s="2">
        <v>42765.714583333334</v>
      </c>
      <c r="C1038" s="2">
        <v>42775.451388888891</v>
      </c>
      <c r="D1038">
        <v>1900000</v>
      </c>
      <c r="E1038" s="1" t="s">
        <v>42</v>
      </c>
      <c r="F1038" s="1" t="s">
        <v>1448</v>
      </c>
      <c r="G1038" s="1" t="s">
        <v>1453</v>
      </c>
      <c r="H1038" s="1" t="s">
        <v>218</v>
      </c>
      <c r="I1038" s="1" t="s">
        <v>25</v>
      </c>
      <c r="J1038" s="1" t="s">
        <v>57</v>
      </c>
      <c r="K1038">
        <v>124544</v>
      </c>
    </row>
    <row r="1039" spans="1:11" x14ac:dyDescent="0.25">
      <c r="A1039">
        <v>1069</v>
      </c>
      <c r="B1039" s="2">
        <v>42765.731249999997</v>
      </c>
      <c r="C1039" s="2">
        <v>42783.490972222222</v>
      </c>
      <c r="D1039">
        <v>844999</v>
      </c>
      <c r="E1039" s="1" t="s">
        <v>42</v>
      </c>
      <c r="F1039" s="1" t="s">
        <v>1448</v>
      </c>
      <c r="G1039" s="1" t="s">
        <v>1456</v>
      </c>
      <c r="H1039" s="1" t="s">
        <v>218</v>
      </c>
      <c r="I1039" s="1" t="s">
        <v>25</v>
      </c>
      <c r="J1039" s="1" t="s">
        <v>57</v>
      </c>
      <c r="K1039">
        <v>124545</v>
      </c>
    </row>
    <row r="1040" spans="1:11" x14ac:dyDescent="0.25">
      <c r="A1040">
        <v>1070</v>
      </c>
      <c r="B1040" s="2">
        <v>42765.73333333333</v>
      </c>
      <c r="C1040" s="2">
        <v>42774.425000000003</v>
      </c>
      <c r="D1040">
        <v>650000</v>
      </c>
      <c r="E1040" s="1" t="s">
        <v>42</v>
      </c>
      <c r="F1040" s="1" t="s">
        <v>1448</v>
      </c>
      <c r="G1040" s="1" t="s">
        <v>1456</v>
      </c>
      <c r="H1040" s="1" t="s">
        <v>218</v>
      </c>
      <c r="I1040" s="1" t="s">
        <v>25</v>
      </c>
      <c r="J1040" s="1" t="s">
        <v>57</v>
      </c>
      <c r="K1040">
        <v>124546</v>
      </c>
    </row>
    <row r="1041" spans="1:11" x14ac:dyDescent="0.25">
      <c r="A1041">
        <v>1071</v>
      </c>
      <c r="B1041" s="2">
        <v>42765.762499999997</v>
      </c>
      <c r="C1041" s="2">
        <v>42773.693055555559</v>
      </c>
      <c r="D1041">
        <v>750000</v>
      </c>
      <c r="E1041" s="1" t="s">
        <v>42</v>
      </c>
      <c r="F1041" s="1" t="s">
        <v>1448</v>
      </c>
      <c r="G1041" s="1" t="s">
        <v>1449</v>
      </c>
      <c r="H1041" s="1" t="s">
        <v>218</v>
      </c>
      <c r="I1041" s="1" t="s">
        <v>25</v>
      </c>
      <c r="J1041" s="1" t="s">
        <v>57</v>
      </c>
      <c r="K1041">
        <v>124547</v>
      </c>
    </row>
    <row r="1042" spans="1:11" x14ac:dyDescent="0.25">
      <c r="A1042">
        <v>1072</v>
      </c>
      <c r="B1042" s="2">
        <v>42765.763194444444</v>
      </c>
      <c r="C1042" s="2">
        <v>42775.428472222222</v>
      </c>
      <c r="D1042">
        <v>6000000</v>
      </c>
      <c r="E1042" s="1" t="s">
        <v>42</v>
      </c>
      <c r="F1042" s="1" t="s">
        <v>1448</v>
      </c>
      <c r="G1042" s="1" t="s">
        <v>1453</v>
      </c>
      <c r="H1042" s="1" t="s">
        <v>218</v>
      </c>
      <c r="I1042" s="1" t="s">
        <v>25</v>
      </c>
      <c r="J1042" s="1" t="s">
        <v>57</v>
      </c>
      <c r="K1042">
        <v>124548</v>
      </c>
    </row>
    <row r="1043" spans="1:11" x14ac:dyDescent="0.25">
      <c r="A1043">
        <v>1073</v>
      </c>
      <c r="B1043" s="2">
        <v>42765.770833333336</v>
      </c>
      <c r="C1043" s="2">
        <v>42774.377083333333</v>
      </c>
      <c r="D1043">
        <v>610000</v>
      </c>
      <c r="E1043" s="1" t="s">
        <v>70</v>
      </c>
      <c r="F1043" s="1" t="s">
        <v>1464</v>
      </c>
      <c r="G1043" s="1" t="s">
        <v>1465</v>
      </c>
      <c r="H1043" s="1" t="s">
        <v>218</v>
      </c>
      <c r="I1043" s="1" t="s">
        <v>25</v>
      </c>
      <c r="J1043" s="1" t="s">
        <v>57</v>
      </c>
      <c r="K1043">
        <v>124549</v>
      </c>
    </row>
    <row r="1044" spans="1:11" x14ac:dyDescent="0.25">
      <c r="A1044">
        <v>1074</v>
      </c>
      <c r="B1044" s="2">
        <v>42765.777083333334</v>
      </c>
      <c r="C1044" s="2">
        <v>42786.589583333334</v>
      </c>
      <c r="D1044">
        <v>2940000</v>
      </c>
      <c r="E1044" s="1" t="s">
        <v>42</v>
      </c>
      <c r="F1044" s="1" t="s">
        <v>89</v>
      </c>
      <c r="G1044" s="1" t="s">
        <v>1467</v>
      </c>
      <c r="H1044" s="1" t="s">
        <v>218</v>
      </c>
      <c r="I1044" s="1" t="s">
        <v>25</v>
      </c>
      <c r="J1044" s="1" t="s">
        <v>57</v>
      </c>
      <c r="K1044">
        <v>124550</v>
      </c>
    </row>
    <row r="1045" spans="1:11" x14ac:dyDescent="0.25">
      <c r="A1045">
        <v>1075</v>
      </c>
      <c r="B1045" s="2">
        <v>42765.779861111114</v>
      </c>
      <c r="C1045" s="2">
        <v>42773.525694444441</v>
      </c>
      <c r="D1045">
        <v>1150000</v>
      </c>
      <c r="E1045" s="1" t="s">
        <v>42</v>
      </c>
      <c r="F1045" s="1" t="s">
        <v>89</v>
      </c>
      <c r="G1045" s="1" t="s">
        <v>1467</v>
      </c>
      <c r="H1045" s="1" t="s">
        <v>218</v>
      </c>
      <c r="I1045" s="1" t="s">
        <v>25</v>
      </c>
      <c r="J1045" s="1" t="s">
        <v>57</v>
      </c>
      <c r="K1045">
        <v>124551</v>
      </c>
    </row>
    <row r="1046" spans="1:11" x14ac:dyDescent="0.25">
      <c r="A1046">
        <v>1076</v>
      </c>
      <c r="B1046" s="2">
        <v>42765.787499999999</v>
      </c>
      <c r="C1046" s="2">
        <v>42774.442361111112</v>
      </c>
      <c r="D1046">
        <v>1825000</v>
      </c>
      <c r="E1046" s="1" t="s">
        <v>42</v>
      </c>
      <c r="F1046" s="1" t="s">
        <v>89</v>
      </c>
      <c r="G1046" s="1" t="s">
        <v>1467</v>
      </c>
      <c r="H1046" s="1" t="s">
        <v>218</v>
      </c>
      <c r="I1046" s="1" t="s">
        <v>25</v>
      </c>
      <c r="J1046" s="1" t="s">
        <v>57</v>
      </c>
      <c r="K1046">
        <v>124552</v>
      </c>
    </row>
    <row r="1047" spans="1:11" x14ac:dyDescent="0.25">
      <c r="A1047">
        <v>1077</v>
      </c>
      <c r="B1047" s="2">
        <v>42765.809027777781</v>
      </c>
      <c r="C1047" s="2">
        <v>42779.427083333336</v>
      </c>
      <c r="D1047">
        <v>890000</v>
      </c>
      <c r="E1047" s="1" t="s">
        <v>42</v>
      </c>
      <c r="F1047" s="1" t="s">
        <v>89</v>
      </c>
      <c r="G1047" s="1" t="s">
        <v>1470</v>
      </c>
      <c r="H1047" s="1" t="s">
        <v>218</v>
      </c>
      <c r="I1047" s="1" t="s">
        <v>25</v>
      </c>
      <c r="J1047" s="1" t="s">
        <v>57</v>
      </c>
      <c r="K1047">
        <v>124553</v>
      </c>
    </row>
    <row r="1048" spans="1:11" x14ac:dyDescent="0.25">
      <c r="A1048">
        <v>1078</v>
      </c>
      <c r="B1048" s="2">
        <v>42765.821527777778</v>
      </c>
      <c r="C1048" s="2">
        <v>42775.463888888888</v>
      </c>
      <c r="D1048">
        <v>2625000</v>
      </c>
      <c r="E1048" s="1" t="s">
        <v>42</v>
      </c>
      <c r="F1048" s="1" t="s">
        <v>89</v>
      </c>
      <c r="G1048" s="1" t="s">
        <v>1470</v>
      </c>
      <c r="H1048" s="1" t="s">
        <v>218</v>
      </c>
      <c r="I1048" s="1" t="s">
        <v>25</v>
      </c>
      <c r="J1048" s="1" t="s">
        <v>57</v>
      </c>
      <c r="K1048">
        <v>124554</v>
      </c>
    </row>
    <row r="1049" spans="1:11" x14ac:dyDescent="0.25">
      <c r="A1049">
        <v>1079</v>
      </c>
      <c r="B1049" s="2">
        <v>42765.821527777778</v>
      </c>
      <c r="C1049" s="2">
        <v>42769.443055555559</v>
      </c>
      <c r="D1049">
        <v>5150000</v>
      </c>
      <c r="E1049" s="1" t="s">
        <v>42</v>
      </c>
      <c r="F1049" s="1" t="s">
        <v>89</v>
      </c>
      <c r="G1049" s="1" t="s">
        <v>1467</v>
      </c>
      <c r="H1049" s="1" t="s">
        <v>218</v>
      </c>
      <c r="I1049" s="1" t="s">
        <v>25</v>
      </c>
      <c r="J1049" s="1" t="s">
        <v>57</v>
      </c>
      <c r="K1049">
        <v>124555</v>
      </c>
    </row>
    <row r="1050" spans="1:11" x14ac:dyDescent="0.25">
      <c r="A1050">
        <v>1080</v>
      </c>
      <c r="B1050" s="2">
        <v>42765.851388888892</v>
      </c>
      <c r="C1050" s="2">
        <v>42779.72152777778</v>
      </c>
      <c r="D1050">
        <v>3200000</v>
      </c>
      <c r="E1050" s="1" t="s">
        <v>42</v>
      </c>
      <c r="F1050" s="1" t="s">
        <v>89</v>
      </c>
      <c r="G1050" s="1" t="s">
        <v>1470</v>
      </c>
      <c r="H1050" s="1" t="s">
        <v>218</v>
      </c>
      <c r="I1050" s="1" t="s">
        <v>25</v>
      </c>
      <c r="J1050" s="1" t="s">
        <v>57</v>
      </c>
      <c r="K1050">
        <v>124556</v>
      </c>
    </row>
    <row r="1051" spans="1:11" x14ac:dyDescent="0.25">
      <c r="A1051">
        <v>1081</v>
      </c>
      <c r="B1051" s="2">
        <v>42765.852083333331</v>
      </c>
      <c r="C1051" s="2">
        <v>42787.511805555558</v>
      </c>
      <c r="D1051">
        <v>503000</v>
      </c>
      <c r="E1051" s="1" t="s">
        <v>42</v>
      </c>
      <c r="F1051" s="1" t="s">
        <v>89</v>
      </c>
      <c r="G1051" s="1" t="s">
        <v>1470</v>
      </c>
      <c r="H1051" s="1" t="s">
        <v>23</v>
      </c>
      <c r="I1051" s="1" t="s">
        <v>25</v>
      </c>
      <c r="J1051" s="1" t="s">
        <v>57</v>
      </c>
      <c r="K1051">
        <v>124557</v>
      </c>
    </row>
    <row r="1052" spans="1:11" x14ac:dyDescent="0.25">
      <c r="A1052">
        <v>1082</v>
      </c>
      <c r="B1052" s="2">
        <v>42765.852777777778</v>
      </c>
      <c r="C1052" s="2">
        <v>42774.55</v>
      </c>
      <c r="D1052">
        <v>3800000</v>
      </c>
      <c r="E1052" s="1" t="s">
        <v>42</v>
      </c>
      <c r="F1052" s="1" t="s">
        <v>89</v>
      </c>
      <c r="G1052" s="1" t="s">
        <v>1467</v>
      </c>
      <c r="H1052" s="1" t="s">
        <v>23</v>
      </c>
      <c r="I1052" s="1" t="s">
        <v>25</v>
      </c>
      <c r="J1052" s="1" t="s">
        <v>57</v>
      </c>
      <c r="K1052">
        <v>124558</v>
      </c>
    </row>
    <row r="1053" spans="1:11" x14ac:dyDescent="0.25">
      <c r="A1053">
        <v>1083</v>
      </c>
      <c r="B1053" s="2">
        <v>42765.869444444441</v>
      </c>
      <c r="C1053" s="2">
        <v>42776.506249999999</v>
      </c>
      <c r="D1053">
        <v>2000000</v>
      </c>
      <c r="E1053" s="1" t="s">
        <v>70</v>
      </c>
      <c r="F1053" s="1" t="s">
        <v>1471</v>
      </c>
      <c r="G1053" s="1" t="s">
        <v>1472</v>
      </c>
      <c r="H1053" s="1" t="s">
        <v>874</v>
      </c>
      <c r="I1053" s="1" t="s">
        <v>25</v>
      </c>
      <c r="J1053" s="1" t="s">
        <v>57</v>
      </c>
      <c r="K1053">
        <v>124559</v>
      </c>
    </row>
    <row r="1054" spans="1:11" x14ac:dyDescent="0.25">
      <c r="A1054">
        <v>1084</v>
      </c>
      <c r="B1054" s="2">
        <v>42765.905555555553</v>
      </c>
      <c r="C1054" s="2">
        <v>42780.45</v>
      </c>
      <c r="D1054">
        <v>225000</v>
      </c>
      <c r="E1054" s="1" t="s">
        <v>167</v>
      </c>
      <c r="F1054" s="1" t="s">
        <v>279</v>
      </c>
      <c r="G1054" s="1" t="s">
        <v>1473</v>
      </c>
      <c r="H1054" s="1" t="s">
        <v>874</v>
      </c>
      <c r="I1054" s="1" t="s">
        <v>25</v>
      </c>
      <c r="J1054" s="1" t="s">
        <v>57</v>
      </c>
      <c r="K1054">
        <v>124560</v>
      </c>
    </row>
    <row r="1055" spans="1:11" x14ac:dyDescent="0.25">
      <c r="A1055">
        <v>1085</v>
      </c>
      <c r="B1055" s="2">
        <v>42765.913888888892</v>
      </c>
      <c r="C1055" s="2"/>
      <c r="D1055">
        <v>740000</v>
      </c>
      <c r="E1055" s="1" t="s">
        <v>19</v>
      </c>
      <c r="F1055" s="1" t="s">
        <v>33</v>
      </c>
      <c r="G1055" s="1" t="s">
        <v>1465</v>
      </c>
      <c r="H1055" s="1" t="s">
        <v>218</v>
      </c>
      <c r="I1055" s="1" t="s">
        <v>25</v>
      </c>
      <c r="J1055" s="1" t="s">
        <v>30</v>
      </c>
      <c r="K1055">
        <v>124561</v>
      </c>
    </row>
    <row r="1056" spans="1:11" x14ac:dyDescent="0.25">
      <c r="A1056">
        <v>1086</v>
      </c>
      <c r="B1056" s="2">
        <v>42765.929166666669</v>
      </c>
      <c r="C1056" s="2">
        <v>42775.426388888889</v>
      </c>
      <c r="D1056">
        <v>550000</v>
      </c>
      <c r="E1056" s="1" t="s">
        <v>19</v>
      </c>
      <c r="F1056" s="1" t="s">
        <v>33</v>
      </c>
      <c r="G1056" s="1" t="s">
        <v>1465</v>
      </c>
      <c r="H1056" s="1" t="s">
        <v>874</v>
      </c>
      <c r="I1056" s="1" t="s">
        <v>25</v>
      </c>
      <c r="J1056" s="1" t="s">
        <v>57</v>
      </c>
      <c r="K1056">
        <v>124562</v>
      </c>
    </row>
    <row r="1057" spans="1:11" x14ac:dyDescent="0.25">
      <c r="A1057">
        <v>1087</v>
      </c>
      <c r="B1057" s="2">
        <v>42765.970138888886</v>
      </c>
      <c r="C1057" s="2">
        <v>42783.378472222219</v>
      </c>
      <c r="D1057">
        <v>750000</v>
      </c>
      <c r="E1057" s="1" t="s">
        <v>167</v>
      </c>
      <c r="F1057" s="1" t="s">
        <v>279</v>
      </c>
      <c r="G1057" s="1" t="s">
        <v>1473</v>
      </c>
      <c r="H1057" s="1" t="s">
        <v>874</v>
      </c>
      <c r="I1057" s="1" t="s">
        <v>35</v>
      </c>
      <c r="J1057" s="1" t="s">
        <v>57</v>
      </c>
      <c r="K1057">
        <v>124563</v>
      </c>
    </row>
    <row r="1058" spans="1:11" x14ac:dyDescent="0.25">
      <c r="A1058">
        <v>1088</v>
      </c>
      <c r="B1058" s="2">
        <v>42765.972222222219</v>
      </c>
      <c r="C1058" s="2">
        <v>42781.568055555559</v>
      </c>
      <c r="D1058">
        <v>650000</v>
      </c>
      <c r="E1058" s="1" t="s">
        <v>167</v>
      </c>
      <c r="F1058" s="1" t="s">
        <v>279</v>
      </c>
      <c r="G1058" s="1" t="s">
        <v>1473</v>
      </c>
      <c r="H1058" s="1" t="s">
        <v>874</v>
      </c>
      <c r="I1058" s="1" t="s">
        <v>25</v>
      </c>
      <c r="J1058" s="1" t="s">
        <v>57</v>
      </c>
      <c r="K1058">
        <v>124564</v>
      </c>
    </row>
    <row r="1059" spans="1:11" x14ac:dyDescent="0.25">
      <c r="A1059">
        <v>1089</v>
      </c>
      <c r="B1059" s="2">
        <v>42765.986111111109</v>
      </c>
      <c r="C1059" s="2">
        <v>42774.573611111111</v>
      </c>
      <c r="D1059">
        <v>625000</v>
      </c>
      <c r="E1059" s="1" t="s">
        <v>70</v>
      </c>
      <c r="F1059" s="1" t="s">
        <v>1471</v>
      </c>
      <c r="G1059" s="1" t="s">
        <v>1472</v>
      </c>
      <c r="H1059" s="1" t="s">
        <v>874</v>
      </c>
      <c r="I1059" s="1" t="s">
        <v>25</v>
      </c>
      <c r="J1059" s="1" t="s">
        <v>57</v>
      </c>
      <c r="K1059">
        <v>124565</v>
      </c>
    </row>
    <row r="1060" spans="1:11" x14ac:dyDescent="0.25">
      <c r="A1060">
        <v>1090</v>
      </c>
      <c r="B1060" s="2">
        <v>42765.986111111109</v>
      </c>
      <c r="C1060" s="2">
        <v>42775.551388888889</v>
      </c>
      <c r="D1060">
        <v>600000</v>
      </c>
      <c r="E1060" s="1" t="s">
        <v>167</v>
      </c>
      <c r="F1060" s="1" t="s">
        <v>279</v>
      </c>
      <c r="G1060" s="1" t="s">
        <v>1473</v>
      </c>
      <c r="H1060" s="1" t="s">
        <v>218</v>
      </c>
      <c r="I1060" s="1" t="s">
        <v>25</v>
      </c>
      <c r="J1060" s="1" t="s">
        <v>57</v>
      </c>
      <c r="K1060">
        <v>124566</v>
      </c>
    </row>
    <row r="1061" spans="1:11" x14ac:dyDescent="0.25">
      <c r="A1061">
        <v>1091</v>
      </c>
      <c r="B1061" s="2">
        <v>42766.007638888892</v>
      </c>
      <c r="C1061" s="2"/>
      <c r="D1061">
        <v>450000</v>
      </c>
      <c r="E1061" s="1" t="s">
        <v>167</v>
      </c>
      <c r="F1061" s="1" t="s">
        <v>279</v>
      </c>
      <c r="G1061" s="1" t="s">
        <v>1473</v>
      </c>
      <c r="H1061" s="1" t="s">
        <v>218</v>
      </c>
      <c r="I1061" s="1" t="s">
        <v>25</v>
      </c>
      <c r="J1061" s="1" t="s">
        <v>30</v>
      </c>
      <c r="K1061">
        <v>124567</v>
      </c>
    </row>
    <row r="1062" spans="1:11" x14ac:dyDescent="0.25">
      <c r="A1062">
        <v>1092</v>
      </c>
      <c r="B1062" s="2">
        <v>42766.036805555559</v>
      </c>
      <c r="C1062" s="2">
        <v>42772.635416666664</v>
      </c>
      <c r="D1062">
        <v>5400000</v>
      </c>
      <c r="E1062" s="1" t="s">
        <v>167</v>
      </c>
      <c r="F1062" s="1" t="s">
        <v>279</v>
      </c>
      <c r="G1062" s="1" t="s">
        <v>1473</v>
      </c>
      <c r="H1062" s="1" t="s">
        <v>218</v>
      </c>
      <c r="I1062" s="1" t="s">
        <v>25</v>
      </c>
      <c r="J1062" s="1" t="s">
        <v>57</v>
      </c>
      <c r="K1062">
        <v>124568</v>
      </c>
    </row>
    <row r="1063" spans="1:11" x14ac:dyDescent="0.25">
      <c r="A1063">
        <v>1093</v>
      </c>
      <c r="B1063" s="2">
        <v>42766.103472222225</v>
      </c>
      <c r="C1063" s="2">
        <v>42782.662499999999</v>
      </c>
      <c r="D1063">
        <v>5500000</v>
      </c>
      <c r="E1063" s="1" t="s">
        <v>167</v>
      </c>
      <c r="F1063" s="1" t="s">
        <v>279</v>
      </c>
      <c r="G1063" s="1" t="s">
        <v>1473</v>
      </c>
      <c r="H1063" s="1" t="s">
        <v>218</v>
      </c>
      <c r="I1063" s="1" t="s">
        <v>25</v>
      </c>
      <c r="J1063" s="1" t="s">
        <v>57</v>
      </c>
      <c r="K1063">
        <v>124569</v>
      </c>
    </row>
    <row r="1064" spans="1:11" x14ac:dyDescent="0.25">
      <c r="A1064">
        <v>1094</v>
      </c>
      <c r="B1064" s="2">
        <v>42766.161111111112</v>
      </c>
      <c r="C1064" s="2">
        <v>42773.328472222223</v>
      </c>
      <c r="D1064">
        <v>779000</v>
      </c>
      <c r="E1064" s="1" t="s">
        <v>70</v>
      </c>
      <c r="F1064" s="1" t="s">
        <v>1471</v>
      </c>
      <c r="G1064" s="1" t="s">
        <v>1472</v>
      </c>
      <c r="H1064" s="1" t="s">
        <v>874</v>
      </c>
      <c r="I1064" s="1" t="s">
        <v>25</v>
      </c>
      <c r="J1064" s="1" t="s">
        <v>57</v>
      </c>
      <c r="K1064">
        <v>124570</v>
      </c>
    </row>
    <row r="1065" spans="1:11" x14ac:dyDescent="0.25">
      <c r="A1065">
        <v>1095</v>
      </c>
      <c r="B1065" s="2">
        <v>42766.318749999999</v>
      </c>
      <c r="C1065" s="2">
        <v>42783.642361111109</v>
      </c>
      <c r="D1065">
        <v>645000</v>
      </c>
      <c r="E1065" s="1" t="s">
        <v>167</v>
      </c>
      <c r="F1065" s="1" t="s">
        <v>203</v>
      </c>
      <c r="G1065" s="1" t="s">
        <v>1474</v>
      </c>
      <c r="H1065" s="1" t="s">
        <v>218</v>
      </c>
      <c r="I1065" s="1" t="s">
        <v>25</v>
      </c>
      <c r="J1065" s="1" t="s">
        <v>57</v>
      </c>
      <c r="K1065">
        <v>124571</v>
      </c>
    </row>
    <row r="1066" spans="1:11" x14ac:dyDescent="0.25">
      <c r="A1066">
        <v>1096</v>
      </c>
      <c r="B1066" s="2">
        <v>42766.359027777777</v>
      </c>
      <c r="C1066" s="2">
        <v>42780.681250000001</v>
      </c>
      <c r="D1066">
        <v>2475000</v>
      </c>
      <c r="E1066" s="1" t="s">
        <v>167</v>
      </c>
      <c r="F1066" s="1" t="s">
        <v>203</v>
      </c>
      <c r="G1066" s="1" t="s">
        <v>1475</v>
      </c>
      <c r="H1066" s="1" t="s">
        <v>218</v>
      </c>
      <c r="I1066" s="1" t="s">
        <v>25</v>
      </c>
      <c r="J1066" s="1" t="s">
        <v>57</v>
      </c>
      <c r="K1066">
        <v>124572</v>
      </c>
    </row>
    <row r="1067" spans="1:11" x14ac:dyDescent="0.25">
      <c r="A1067">
        <v>1097</v>
      </c>
      <c r="B1067" s="2">
        <v>42766.363888888889</v>
      </c>
      <c r="C1067" s="2">
        <v>42781.185416666667</v>
      </c>
      <c r="D1067">
        <v>2625000</v>
      </c>
      <c r="E1067" s="1" t="s">
        <v>167</v>
      </c>
      <c r="F1067" s="1" t="s">
        <v>203</v>
      </c>
      <c r="G1067" s="1" t="s">
        <v>1475</v>
      </c>
      <c r="H1067" s="1" t="s">
        <v>218</v>
      </c>
      <c r="I1067" s="1" t="s">
        <v>25</v>
      </c>
      <c r="J1067" s="1" t="s">
        <v>57</v>
      </c>
      <c r="K1067">
        <v>124573</v>
      </c>
    </row>
    <row r="1068" spans="1:11" x14ac:dyDescent="0.25">
      <c r="A1068">
        <v>1098</v>
      </c>
      <c r="B1068" s="2">
        <v>42766.396527777775</v>
      </c>
      <c r="C1068" s="2">
        <v>42774.593055555553</v>
      </c>
      <c r="D1068">
        <v>5150000</v>
      </c>
      <c r="E1068" s="1" t="s">
        <v>167</v>
      </c>
      <c r="F1068" s="1" t="s">
        <v>203</v>
      </c>
      <c r="G1068" s="1" t="s">
        <v>1476</v>
      </c>
      <c r="H1068" s="1" t="s">
        <v>218</v>
      </c>
      <c r="I1068" s="1" t="s">
        <v>25</v>
      </c>
      <c r="J1068" s="1" t="s">
        <v>57</v>
      </c>
      <c r="K1068">
        <v>124574</v>
      </c>
    </row>
    <row r="1069" spans="1:11" x14ac:dyDescent="0.25">
      <c r="A1069">
        <v>1099</v>
      </c>
      <c r="B1069" s="2">
        <v>42766.414583333331</v>
      </c>
      <c r="C1069" s="2">
        <v>42772.604861111111</v>
      </c>
      <c r="D1069">
        <v>3200000</v>
      </c>
      <c r="E1069" s="1" t="s">
        <v>167</v>
      </c>
      <c r="F1069" s="1" t="s">
        <v>203</v>
      </c>
      <c r="G1069" s="1" t="s">
        <v>1474</v>
      </c>
      <c r="H1069" s="1" t="s">
        <v>218</v>
      </c>
      <c r="I1069" s="1" t="s">
        <v>25</v>
      </c>
      <c r="J1069" s="1" t="s">
        <v>57</v>
      </c>
      <c r="K1069">
        <v>124575</v>
      </c>
    </row>
    <row r="1070" spans="1:11" x14ac:dyDescent="0.25">
      <c r="A1070">
        <v>1100</v>
      </c>
      <c r="B1070" s="2">
        <v>42766.439583333333</v>
      </c>
      <c r="C1070" s="2">
        <v>42775.665277777778</v>
      </c>
      <c r="D1070">
        <v>503000</v>
      </c>
      <c r="E1070" s="1" t="s">
        <v>167</v>
      </c>
      <c r="F1070" s="1" t="s">
        <v>203</v>
      </c>
      <c r="G1070" s="1" t="s">
        <v>1477</v>
      </c>
      <c r="H1070" s="1" t="s">
        <v>23</v>
      </c>
      <c r="I1070" s="1" t="s">
        <v>25</v>
      </c>
      <c r="J1070" s="1" t="s">
        <v>57</v>
      </c>
      <c r="K1070">
        <v>124576</v>
      </c>
    </row>
    <row r="1071" spans="1:11" x14ac:dyDescent="0.25">
      <c r="A1071">
        <v>1101</v>
      </c>
      <c r="B1071" s="2">
        <v>42766.45</v>
      </c>
      <c r="C1071" s="2">
        <v>42780.46597222222</v>
      </c>
      <c r="D1071">
        <v>3800000</v>
      </c>
      <c r="E1071" s="1" t="s">
        <v>167</v>
      </c>
      <c r="F1071" s="1" t="s">
        <v>203</v>
      </c>
      <c r="G1071" s="1" t="s">
        <v>1477</v>
      </c>
      <c r="H1071" s="1" t="s">
        <v>23</v>
      </c>
      <c r="I1071" s="1" t="s">
        <v>25</v>
      </c>
      <c r="J1071" s="1" t="s">
        <v>57</v>
      </c>
      <c r="K1071">
        <v>124577</v>
      </c>
    </row>
    <row r="1072" spans="1:11" x14ac:dyDescent="0.25">
      <c r="A1072">
        <v>1102</v>
      </c>
      <c r="B1072" s="2">
        <v>42766.473611111112</v>
      </c>
      <c r="C1072" s="2">
        <v>42808.467361111114</v>
      </c>
      <c r="D1072">
        <v>2000000</v>
      </c>
      <c r="E1072" s="1" t="s">
        <v>167</v>
      </c>
      <c r="F1072" s="1" t="s">
        <v>203</v>
      </c>
      <c r="G1072" s="1" t="s">
        <v>1477</v>
      </c>
      <c r="H1072" s="1" t="s">
        <v>874</v>
      </c>
      <c r="I1072" s="1" t="s">
        <v>25</v>
      </c>
      <c r="J1072" s="1" t="s">
        <v>57</v>
      </c>
      <c r="K1072">
        <v>124578</v>
      </c>
    </row>
    <row r="1073" spans="1:11" x14ac:dyDescent="0.25">
      <c r="A1073">
        <v>1103</v>
      </c>
      <c r="B1073" s="2">
        <v>42766.476388888892</v>
      </c>
      <c r="C1073" s="2">
        <v>42768.464583333334</v>
      </c>
      <c r="D1073">
        <v>225000</v>
      </c>
      <c r="E1073" s="1" t="s">
        <v>167</v>
      </c>
      <c r="F1073" s="1" t="s">
        <v>203</v>
      </c>
      <c r="G1073" s="1" t="s">
        <v>1474</v>
      </c>
      <c r="H1073" s="1" t="s">
        <v>874</v>
      </c>
      <c r="I1073" s="1" t="s">
        <v>25</v>
      </c>
      <c r="J1073" s="1" t="s">
        <v>57</v>
      </c>
      <c r="K1073">
        <v>124579</v>
      </c>
    </row>
    <row r="1074" spans="1:11" x14ac:dyDescent="0.25">
      <c r="A1074">
        <v>1104</v>
      </c>
      <c r="B1074" s="2">
        <v>42766.481944444444</v>
      </c>
      <c r="C1074" s="2">
        <v>42774.412499999999</v>
      </c>
      <c r="D1074">
        <v>740000</v>
      </c>
      <c r="E1074" s="1" t="s">
        <v>167</v>
      </c>
      <c r="F1074" s="1" t="s">
        <v>203</v>
      </c>
      <c r="G1074" s="1" t="s">
        <v>1474</v>
      </c>
      <c r="H1074" s="1" t="s">
        <v>218</v>
      </c>
      <c r="I1074" s="1" t="s">
        <v>25</v>
      </c>
      <c r="J1074" s="1" t="s">
        <v>57</v>
      </c>
      <c r="K1074">
        <v>124580</v>
      </c>
    </row>
    <row r="1075" spans="1:11" x14ac:dyDescent="0.25">
      <c r="A1075">
        <v>1105</v>
      </c>
      <c r="B1075" s="2">
        <v>42766.48541666667</v>
      </c>
      <c r="C1075" s="2">
        <v>42780.518750000003</v>
      </c>
      <c r="D1075">
        <v>550000</v>
      </c>
      <c r="E1075" s="1" t="s">
        <v>167</v>
      </c>
      <c r="F1075" s="1" t="s">
        <v>203</v>
      </c>
      <c r="G1075" s="1" t="s">
        <v>1478</v>
      </c>
      <c r="H1075" s="1" t="s">
        <v>874</v>
      </c>
      <c r="I1075" s="1" t="s">
        <v>25</v>
      </c>
      <c r="J1075" s="1" t="s">
        <v>57</v>
      </c>
      <c r="K1075">
        <v>124581</v>
      </c>
    </row>
    <row r="1076" spans="1:11" x14ac:dyDescent="0.25">
      <c r="A1076">
        <v>1106</v>
      </c>
      <c r="B1076" s="2">
        <v>42766.486111111109</v>
      </c>
      <c r="C1076" s="2"/>
      <c r="D1076">
        <v>750000</v>
      </c>
      <c r="E1076" s="1" t="s">
        <v>167</v>
      </c>
      <c r="F1076" s="1" t="s">
        <v>203</v>
      </c>
      <c r="G1076" s="1" t="s">
        <v>1478</v>
      </c>
      <c r="H1076" s="1" t="s">
        <v>874</v>
      </c>
      <c r="I1076" s="1" t="s">
        <v>35</v>
      </c>
      <c r="J1076" s="1" t="s">
        <v>30</v>
      </c>
      <c r="K1076">
        <v>124582</v>
      </c>
    </row>
    <row r="1077" spans="1:11" x14ac:dyDescent="0.25">
      <c r="A1077">
        <v>1107</v>
      </c>
      <c r="B1077" s="2">
        <v>42766.490972222222</v>
      </c>
      <c r="C1077" s="2">
        <v>42772.824305555558</v>
      </c>
      <c r="D1077">
        <v>650000</v>
      </c>
      <c r="E1077" s="1" t="s">
        <v>167</v>
      </c>
      <c r="F1077" s="1" t="s">
        <v>203</v>
      </c>
      <c r="G1077" s="1" t="s">
        <v>1477</v>
      </c>
      <c r="H1077" s="1" t="s">
        <v>874</v>
      </c>
      <c r="I1077" s="1" t="s">
        <v>25</v>
      </c>
      <c r="J1077" s="1" t="s">
        <v>57</v>
      </c>
      <c r="K1077">
        <v>124583</v>
      </c>
    </row>
    <row r="1078" spans="1:11" x14ac:dyDescent="0.25">
      <c r="A1078">
        <v>1108</v>
      </c>
      <c r="B1078" s="2">
        <v>42766.492361111108</v>
      </c>
      <c r="C1078" s="2">
        <v>42775.776388888888</v>
      </c>
      <c r="D1078">
        <v>625000</v>
      </c>
      <c r="E1078" s="1" t="s">
        <v>167</v>
      </c>
      <c r="F1078" s="1" t="s">
        <v>203</v>
      </c>
      <c r="G1078" s="1" t="s">
        <v>1478</v>
      </c>
      <c r="H1078" s="1" t="s">
        <v>874</v>
      </c>
      <c r="I1078" s="1" t="s">
        <v>25</v>
      </c>
      <c r="J1078" s="1" t="s">
        <v>57</v>
      </c>
      <c r="K1078">
        <v>124584</v>
      </c>
    </row>
    <row r="1079" spans="1:11" x14ac:dyDescent="0.25">
      <c r="A1079">
        <v>1109</v>
      </c>
      <c r="B1079" s="2">
        <v>42766.495833333334</v>
      </c>
      <c r="C1079" s="2">
        <v>42774.936805555553</v>
      </c>
      <c r="D1079">
        <v>600000</v>
      </c>
      <c r="E1079" s="1" t="s">
        <v>167</v>
      </c>
      <c r="F1079" s="1" t="s">
        <v>203</v>
      </c>
      <c r="G1079" s="1" t="s">
        <v>1477</v>
      </c>
      <c r="H1079" s="1" t="s">
        <v>218</v>
      </c>
      <c r="I1079" s="1" t="s">
        <v>25</v>
      </c>
      <c r="J1079" s="1" t="s">
        <v>57</v>
      </c>
      <c r="K1079">
        <v>124585</v>
      </c>
    </row>
    <row r="1080" spans="1:11" x14ac:dyDescent="0.25">
      <c r="A1080">
        <v>1110</v>
      </c>
      <c r="B1080" s="2">
        <v>42766.498611111114</v>
      </c>
      <c r="C1080" s="2">
        <v>42773.727083333331</v>
      </c>
      <c r="D1080">
        <v>450000</v>
      </c>
      <c r="E1080" s="1" t="s">
        <v>167</v>
      </c>
      <c r="F1080" s="1" t="s">
        <v>203</v>
      </c>
      <c r="G1080" s="1" t="s">
        <v>1476</v>
      </c>
      <c r="H1080" s="1" t="s">
        <v>218</v>
      </c>
      <c r="I1080" s="1" t="s">
        <v>25</v>
      </c>
      <c r="J1080" s="1" t="s">
        <v>57</v>
      </c>
      <c r="K1080">
        <v>124586</v>
      </c>
    </row>
    <row r="1081" spans="1:11" x14ac:dyDescent="0.25">
      <c r="A1081">
        <v>1111</v>
      </c>
      <c r="B1081" s="2">
        <v>42766.500694444447</v>
      </c>
      <c r="C1081" s="2">
        <v>42775.461805555555</v>
      </c>
      <c r="D1081">
        <v>5400000</v>
      </c>
      <c r="E1081" s="1" t="s">
        <v>167</v>
      </c>
      <c r="F1081" s="1" t="s">
        <v>203</v>
      </c>
      <c r="G1081" s="1" t="s">
        <v>1477</v>
      </c>
      <c r="H1081" s="1" t="s">
        <v>218</v>
      </c>
      <c r="I1081" s="1" t="s">
        <v>25</v>
      </c>
      <c r="J1081" s="1" t="s">
        <v>57</v>
      </c>
      <c r="K1081">
        <v>124587</v>
      </c>
    </row>
    <row r="1082" spans="1:11" x14ac:dyDescent="0.25">
      <c r="A1082">
        <v>1112</v>
      </c>
      <c r="B1082" s="2">
        <v>42766.50277777778</v>
      </c>
      <c r="C1082" s="2">
        <v>42773.409722222219</v>
      </c>
      <c r="D1082">
        <v>5500000</v>
      </c>
      <c r="E1082" s="1" t="s">
        <v>167</v>
      </c>
      <c r="F1082" s="1" t="s">
        <v>203</v>
      </c>
      <c r="G1082" s="1" t="s">
        <v>1476</v>
      </c>
      <c r="H1082" s="1" t="s">
        <v>218</v>
      </c>
      <c r="I1082" s="1" t="s">
        <v>25</v>
      </c>
      <c r="J1082" s="1" t="s">
        <v>57</v>
      </c>
      <c r="K1082">
        <v>124588</v>
      </c>
    </row>
    <row r="1083" spans="1:11" x14ac:dyDescent="0.25">
      <c r="A1083">
        <v>1113</v>
      </c>
      <c r="B1083" s="2">
        <v>42766.522916666669</v>
      </c>
      <c r="C1083" s="2">
        <v>42779.462500000001</v>
      </c>
      <c r="D1083">
        <v>779000</v>
      </c>
      <c r="E1083" s="1" t="s">
        <v>167</v>
      </c>
      <c r="F1083" s="1" t="s">
        <v>203</v>
      </c>
      <c r="G1083" s="1" t="s">
        <v>1476</v>
      </c>
      <c r="H1083" s="1" t="s">
        <v>874</v>
      </c>
      <c r="I1083" s="1" t="s">
        <v>25</v>
      </c>
      <c r="J1083" s="1" t="s">
        <v>57</v>
      </c>
      <c r="K1083">
        <v>124589</v>
      </c>
    </row>
    <row r="1084" spans="1:11" x14ac:dyDescent="0.25">
      <c r="A1084">
        <v>1114</v>
      </c>
      <c r="B1084" s="2">
        <v>42766.537499999999</v>
      </c>
      <c r="C1084" s="2">
        <v>42779.621527777781</v>
      </c>
      <c r="D1084">
        <v>645000</v>
      </c>
      <c r="E1084" s="1" t="s">
        <v>167</v>
      </c>
      <c r="F1084" s="1" t="s">
        <v>203</v>
      </c>
      <c r="G1084" s="1" t="s">
        <v>1476</v>
      </c>
      <c r="H1084" s="1" t="s">
        <v>218</v>
      </c>
      <c r="I1084" s="1" t="s">
        <v>25</v>
      </c>
      <c r="J1084" s="1" t="s">
        <v>57</v>
      </c>
      <c r="K1084">
        <v>124590</v>
      </c>
    </row>
    <row r="1085" spans="1:11" x14ac:dyDescent="0.25">
      <c r="A1085">
        <v>1115</v>
      </c>
      <c r="B1085" s="2">
        <v>42766.542361111111</v>
      </c>
      <c r="C1085" s="2">
        <v>42775.676388888889</v>
      </c>
      <c r="D1085">
        <v>2475000</v>
      </c>
      <c r="E1085" s="1" t="s">
        <v>167</v>
      </c>
      <c r="F1085" s="1" t="s">
        <v>203</v>
      </c>
      <c r="G1085" s="1" t="s">
        <v>1476</v>
      </c>
      <c r="H1085" s="1" t="s">
        <v>218</v>
      </c>
      <c r="I1085" s="1" t="s">
        <v>25</v>
      </c>
      <c r="J1085" s="1" t="s">
        <v>57</v>
      </c>
      <c r="K1085">
        <v>124591</v>
      </c>
    </row>
    <row r="1086" spans="1:11" x14ac:dyDescent="0.25">
      <c r="A1086">
        <v>1116</v>
      </c>
      <c r="B1086" s="2">
        <v>42766.54583333333</v>
      </c>
      <c r="C1086" s="2"/>
      <c r="D1086">
        <v>2625000</v>
      </c>
      <c r="E1086" s="1" t="s">
        <v>167</v>
      </c>
      <c r="F1086" s="1" t="s">
        <v>203</v>
      </c>
      <c r="G1086" s="1" t="s">
        <v>1476</v>
      </c>
      <c r="H1086" s="1" t="s">
        <v>218</v>
      </c>
      <c r="I1086" s="1" t="s">
        <v>25</v>
      </c>
      <c r="J1086" s="1" t="s">
        <v>30</v>
      </c>
      <c r="K1086">
        <v>124592</v>
      </c>
    </row>
    <row r="1087" spans="1:11" x14ac:dyDescent="0.25">
      <c r="A1087">
        <v>1117</v>
      </c>
      <c r="B1087" s="2">
        <v>42766.555555555555</v>
      </c>
      <c r="C1087" s="2">
        <v>42783.347916666666</v>
      </c>
      <c r="D1087">
        <v>5150000</v>
      </c>
      <c r="E1087" s="1" t="s">
        <v>19</v>
      </c>
      <c r="F1087" s="1" t="s">
        <v>33</v>
      </c>
      <c r="G1087" s="1" t="s">
        <v>1479</v>
      </c>
      <c r="H1087" s="1" t="s">
        <v>218</v>
      </c>
      <c r="I1087" s="1" t="s">
        <v>25</v>
      </c>
      <c r="J1087" s="1" t="s">
        <v>57</v>
      </c>
      <c r="K1087">
        <v>124593</v>
      </c>
    </row>
    <row r="1088" spans="1:11" x14ac:dyDescent="0.25">
      <c r="A1088">
        <v>1118</v>
      </c>
      <c r="B1088" s="2">
        <v>42766.56527777778</v>
      </c>
      <c r="C1088" s="2">
        <v>42776.581944444442</v>
      </c>
      <c r="D1088">
        <v>3200000</v>
      </c>
      <c r="E1088" s="1" t="s">
        <v>19</v>
      </c>
      <c r="F1088" s="1" t="s">
        <v>1480</v>
      </c>
      <c r="G1088" s="1" t="s">
        <v>1481</v>
      </c>
      <c r="H1088" s="1" t="s">
        <v>218</v>
      </c>
      <c r="I1088" s="1" t="s">
        <v>25</v>
      </c>
      <c r="J1088" s="1" t="s">
        <v>57</v>
      </c>
      <c r="K1088">
        <v>124594</v>
      </c>
    </row>
    <row r="1089" spans="1:11" x14ac:dyDescent="0.25">
      <c r="A1089">
        <v>1119</v>
      </c>
      <c r="B1089" s="2">
        <v>42766.570138888892</v>
      </c>
      <c r="C1089" s="2">
        <v>42780.503472222219</v>
      </c>
      <c r="D1089">
        <v>503000</v>
      </c>
      <c r="E1089" s="1" t="s">
        <v>19</v>
      </c>
      <c r="F1089" s="1" t="s">
        <v>1480</v>
      </c>
      <c r="G1089" s="1" t="s">
        <v>1481</v>
      </c>
      <c r="H1089" s="1" t="s">
        <v>23</v>
      </c>
      <c r="I1089" s="1" t="s">
        <v>25</v>
      </c>
      <c r="J1089" s="1" t="s">
        <v>57</v>
      </c>
      <c r="K1089">
        <v>124595</v>
      </c>
    </row>
    <row r="1090" spans="1:11" x14ac:dyDescent="0.25">
      <c r="A1090">
        <v>1120</v>
      </c>
      <c r="B1090" s="2">
        <v>42766.570138888892</v>
      </c>
      <c r="C1090" s="2">
        <v>42779.64166666667</v>
      </c>
      <c r="D1090">
        <v>3800000</v>
      </c>
      <c r="E1090" s="1" t="s">
        <v>19</v>
      </c>
      <c r="F1090" s="1" t="s">
        <v>33</v>
      </c>
      <c r="G1090" s="1" t="s">
        <v>1479</v>
      </c>
      <c r="H1090" s="1" t="s">
        <v>23</v>
      </c>
      <c r="I1090" s="1" t="s">
        <v>25</v>
      </c>
      <c r="J1090" s="1" t="s">
        <v>57</v>
      </c>
      <c r="K1090">
        <v>124596</v>
      </c>
    </row>
    <row r="1091" spans="1:11" x14ac:dyDescent="0.25">
      <c r="A1091">
        <v>1121</v>
      </c>
      <c r="B1091" s="2">
        <v>42766.571527777778</v>
      </c>
      <c r="C1091" s="2">
        <v>42783.706944444442</v>
      </c>
      <c r="D1091">
        <v>2000000</v>
      </c>
      <c r="E1091" s="1" t="s">
        <v>19</v>
      </c>
      <c r="F1091" s="1" t="s">
        <v>1480</v>
      </c>
      <c r="G1091" s="1" t="s">
        <v>1481</v>
      </c>
      <c r="H1091" s="1" t="s">
        <v>874</v>
      </c>
      <c r="I1091" s="1" t="s">
        <v>25</v>
      </c>
      <c r="J1091" s="1" t="s">
        <v>57</v>
      </c>
      <c r="K1091">
        <v>124597</v>
      </c>
    </row>
    <row r="1092" spans="1:11" x14ac:dyDescent="0.25">
      <c r="A1092">
        <v>1122</v>
      </c>
      <c r="B1092" s="2">
        <v>42766.59652777778</v>
      </c>
      <c r="C1092" s="2">
        <v>42774.615972222222</v>
      </c>
      <c r="D1092">
        <v>225000</v>
      </c>
      <c r="E1092" s="1" t="s">
        <v>19</v>
      </c>
      <c r="F1092" s="1" t="s">
        <v>33</v>
      </c>
      <c r="G1092" s="1" t="s">
        <v>1482</v>
      </c>
      <c r="H1092" s="1" t="s">
        <v>874</v>
      </c>
      <c r="I1092" s="1" t="s">
        <v>25</v>
      </c>
      <c r="J1092" s="1" t="s">
        <v>57</v>
      </c>
      <c r="K1092">
        <v>124598</v>
      </c>
    </row>
    <row r="1093" spans="1:11" x14ac:dyDescent="0.25">
      <c r="A1093">
        <v>1123</v>
      </c>
      <c r="B1093" s="2">
        <v>42766.609722222223</v>
      </c>
      <c r="C1093" s="2">
        <v>42773.688194444447</v>
      </c>
      <c r="D1093">
        <v>740000</v>
      </c>
      <c r="E1093" s="1" t="s">
        <v>19</v>
      </c>
      <c r="F1093" s="1" t="s">
        <v>33</v>
      </c>
      <c r="G1093" s="1" t="s">
        <v>1482</v>
      </c>
      <c r="H1093" s="1" t="s">
        <v>218</v>
      </c>
      <c r="I1093" s="1" t="s">
        <v>25</v>
      </c>
      <c r="J1093" s="1" t="s">
        <v>57</v>
      </c>
      <c r="K1093">
        <v>124599</v>
      </c>
    </row>
    <row r="1094" spans="1:11" x14ac:dyDescent="0.25">
      <c r="A1094">
        <v>1124</v>
      </c>
      <c r="B1094" s="2">
        <v>42766.609722222223</v>
      </c>
      <c r="C1094" s="2">
        <v>42780.588888888888</v>
      </c>
      <c r="D1094">
        <v>550000</v>
      </c>
      <c r="E1094" s="1" t="s">
        <v>19</v>
      </c>
      <c r="F1094" s="1" t="s">
        <v>33</v>
      </c>
      <c r="G1094" s="1" t="s">
        <v>1479</v>
      </c>
      <c r="H1094" s="1" t="s">
        <v>874</v>
      </c>
      <c r="I1094" s="1" t="s">
        <v>25</v>
      </c>
      <c r="J1094" s="1" t="s">
        <v>57</v>
      </c>
      <c r="K1094">
        <v>124600</v>
      </c>
    </row>
    <row r="1095" spans="1:11" x14ac:dyDescent="0.25">
      <c r="A1095">
        <v>1125</v>
      </c>
      <c r="B1095" s="2">
        <v>42766.620833333334</v>
      </c>
      <c r="C1095" s="2"/>
      <c r="D1095">
        <v>750000</v>
      </c>
      <c r="E1095" s="1" t="s">
        <v>19</v>
      </c>
      <c r="F1095" s="1" t="s">
        <v>33</v>
      </c>
      <c r="G1095" s="1" t="s">
        <v>1479</v>
      </c>
      <c r="H1095" s="1" t="s">
        <v>874</v>
      </c>
      <c r="I1095" s="1" t="s">
        <v>35</v>
      </c>
      <c r="J1095" s="1" t="s">
        <v>30</v>
      </c>
      <c r="K1095">
        <v>124601</v>
      </c>
    </row>
    <row r="1096" spans="1:11" x14ac:dyDescent="0.25">
      <c r="A1096">
        <v>1126</v>
      </c>
      <c r="B1096" s="2">
        <v>42766.652083333334</v>
      </c>
      <c r="C1096" s="2">
        <v>42773.65347222222</v>
      </c>
      <c r="D1096">
        <v>650000</v>
      </c>
      <c r="E1096" s="1" t="s">
        <v>19</v>
      </c>
      <c r="F1096" s="1" t="s">
        <v>33</v>
      </c>
      <c r="G1096" s="1" t="s">
        <v>1479</v>
      </c>
      <c r="H1096" s="1" t="s">
        <v>874</v>
      </c>
      <c r="I1096" s="1" t="s">
        <v>25</v>
      </c>
      <c r="J1096" s="1" t="s">
        <v>57</v>
      </c>
      <c r="K1096">
        <v>124602</v>
      </c>
    </row>
    <row r="1097" spans="1:11" x14ac:dyDescent="0.25">
      <c r="A1097">
        <v>1127</v>
      </c>
      <c r="B1097" s="2">
        <v>42766.65347222222</v>
      </c>
      <c r="C1097" s="2">
        <v>42807.495138888888</v>
      </c>
      <c r="D1097">
        <v>625000</v>
      </c>
      <c r="E1097" s="1" t="s">
        <v>70</v>
      </c>
      <c r="F1097" s="1" t="s">
        <v>1483</v>
      </c>
      <c r="G1097" s="1" t="s">
        <v>1484</v>
      </c>
      <c r="H1097" s="1" t="s">
        <v>874</v>
      </c>
      <c r="I1097" s="1" t="s">
        <v>25</v>
      </c>
      <c r="J1097" s="1" t="s">
        <v>57</v>
      </c>
      <c r="K1097">
        <v>124603</v>
      </c>
    </row>
    <row r="1098" spans="1:11" x14ac:dyDescent="0.25">
      <c r="A1098">
        <v>1128</v>
      </c>
      <c r="B1098" s="2">
        <v>42766.663888888892</v>
      </c>
      <c r="C1098" s="2">
        <v>42774.637499999997</v>
      </c>
      <c r="D1098">
        <v>600000</v>
      </c>
      <c r="E1098" s="1" t="s">
        <v>70</v>
      </c>
      <c r="F1098" s="1" t="s">
        <v>1483</v>
      </c>
      <c r="G1098" s="1" t="s">
        <v>1484</v>
      </c>
      <c r="H1098" s="1" t="s">
        <v>218</v>
      </c>
      <c r="I1098" s="1" t="s">
        <v>25</v>
      </c>
      <c r="J1098" s="1" t="s">
        <v>57</v>
      </c>
      <c r="K1098">
        <v>124604</v>
      </c>
    </row>
    <row r="1099" spans="1:11" x14ac:dyDescent="0.25">
      <c r="A1099">
        <v>1129</v>
      </c>
      <c r="B1099" s="2">
        <v>42766.675694444442</v>
      </c>
      <c r="C1099" s="2">
        <v>42775.660416666666</v>
      </c>
      <c r="D1099">
        <v>450000</v>
      </c>
      <c r="E1099" s="1" t="s">
        <v>19</v>
      </c>
      <c r="F1099" s="1" t="s">
        <v>1480</v>
      </c>
      <c r="G1099" s="1" t="s">
        <v>1481</v>
      </c>
      <c r="H1099" s="1" t="s">
        <v>218</v>
      </c>
      <c r="I1099" s="1" t="s">
        <v>25</v>
      </c>
      <c r="J1099" s="1" t="s">
        <v>57</v>
      </c>
      <c r="K1099">
        <v>124605</v>
      </c>
    </row>
    <row r="1100" spans="1:11" x14ac:dyDescent="0.25">
      <c r="A1100">
        <v>1130</v>
      </c>
      <c r="B1100" s="2">
        <v>42766.675694444442</v>
      </c>
      <c r="C1100" s="2">
        <v>42776.74722222222</v>
      </c>
      <c r="D1100">
        <v>5400000</v>
      </c>
      <c r="E1100" s="1" t="s">
        <v>19</v>
      </c>
      <c r="F1100" s="1" t="s">
        <v>1480</v>
      </c>
      <c r="G1100" s="1" t="s">
        <v>1481</v>
      </c>
      <c r="H1100" s="1" t="s">
        <v>218</v>
      </c>
      <c r="I1100" s="1" t="s">
        <v>25</v>
      </c>
      <c r="J1100" s="1" t="s">
        <v>57</v>
      </c>
      <c r="K1100">
        <v>124606</v>
      </c>
    </row>
    <row r="1101" spans="1:11" x14ac:dyDescent="0.25">
      <c r="A1101">
        <v>1131</v>
      </c>
      <c r="B1101" s="2">
        <v>42766.682638888888</v>
      </c>
      <c r="C1101" s="2">
        <v>42780.320138888892</v>
      </c>
      <c r="D1101">
        <v>5500000</v>
      </c>
      <c r="E1101" s="1" t="s">
        <v>70</v>
      </c>
      <c r="F1101" s="1" t="s">
        <v>1483</v>
      </c>
      <c r="G1101" s="1" t="s">
        <v>1484</v>
      </c>
      <c r="H1101" s="1" t="s">
        <v>218</v>
      </c>
      <c r="I1101" s="1" t="s">
        <v>25</v>
      </c>
      <c r="J1101" s="1" t="s">
        <v>57</v>
      </c>
      <c r="K1101">
        <v>124607</v>
      </c>
    </row>
    <row r="1102" spans="1:11" x14ac:dyDescent="0.25">
      <c r="A1102">
        <v>1132</v>
      </c>
      <c r="B1102" s="2">
        <v>42766.707638888889</v>
      </c>
      <c r="C1102" s="2">
        <v>42776.547222222223</v>
      </c>
      <c r="D1102">
        <v>779000</v>
      </c>
      <c r="E1102" s="1" t="s">
        <v>70</v>
      </c>
      <c r="F1102" s="1" t="s">
        <v>1483</v>
      </c>
      <c r="G1102" s="1" t="s">
        <v>1484</v>
      </c>
      <c r="H1102" s="1" t="s">
        <v>874</v>
      </c>
      <c r="I1102" s="1" t="s">
        <v>25</v>
      </c>
      <c r="J1102" s="1" t="s">
        <v>57</v>
      </c>
      <c r="K1102">
        <v>124608</v>
      </c>
    </row>
    <row r="1103" spans="1:11" x14ac:dyDescent="0.25">
      <c r="A1103">
        <v>1133</v>
      </c>
      <c r="B1103" s="2">
        <v>42766.709027777775</v>
      </c>
      <c r="C1103" s="2">
        <v>42769.407638888886</v>
      </c>
      <c r="D1103">
        <v>645000</v>
      </c>
      <c r="E1103" s="1" t="s">
        <v>70</v>
      </c>
      <c r="F1103" s="1" t="s">
        <v>1483</v>
      </c>
      <c r="G1103" s="1" t="s">
        <v>1484</v>
      </c>
      <c r="H1103" s="1" t="s">
        <v>218</v>
      </c>
      <c r="I1103" s="1" t="s">
        <v>25</v>
      </c>
      <c r="J1103" s="1" t="s">
        <v>57</v>
      </c>
      <c r="K1103">
        <v>124609</v>
      </c>
    </row>
    <row r="1104" spans="1:11" x14ac:dyDescent="0.25">
      <c r="A1104">
        <v>1134</v>
      </c>
      <c r="B1104" s="2">
        <v>42766.71597222222</v>
      </c>
      <c r="C1104" s="2">
        <v>42773.587500000001</v>
      </c>
      <c r="D1104">
        <v>2475000</v>
      </c>
      <c r="E1104" s="1" t="s">
        <v>19</v>
      </c>
      <c r="F1104" s="1" t="s">
        <v>1480</v>
      </c>
      <c r="G1104" s="1" t="s">
        <v>1481</v>
      </c>
      <c r="H1104" s="1" t="s">
        <v>218</v>
      </c>
      <c r="I1104" s="1" t="s">
        <v>25</v>
      </c>
      <c r="J1104" s="1" t="s">
        <v>57</v>
      </c>
      <c r="K1104">
        <v>124610</v>
      </c>
    </row>
    <row r="1105" spans="1:11" x14ac:dyDescent="0.25">
      <c r="A1105">
        <v>1135</v>
      </c>
      <c r="B1105" s="2">
        <v>42766.718055555553</v>
      </c>
      <c r="C1105" s="2">
        <v>42780.756249999999</v>
      </c>
      <c r="D1105">
        <v>2625000</v>
      </c>
      <c r="E1105" s="1" t="s">
        <v>19</v>
      </c>
      <c r="F1105" s="1" t="s">
        <v>33</v>
      </c>
      <c r="G1105" s="1" t="s">
        <v>1479</v>
      </c>
      <c r="H1105" s="1" t="s">
        <v>218</v>
      </c>
      <c r="I1105" s="1" t="s">
        <v>25</v>
      </c>
      <c r="J1105" s="1" t="s">
        <v>57</v>
      </c>
      <c r="K1105">
        <v>124611</v>
      </c>
    </row>
    <row r="1106" spans="1:11" x14ac:dyDescent="0.25">
      <c r="A1106">
        <v>1136</v>
      </c>
      <c r="B1106" s="2">
        <v>42766.71875</v>
      </c>
      <c r="C1106" s="2">
        <v>42776.620138888888</v>
      </c>
      <c r="D1106">
        <v>5150000</v>
      </c>
      <c r="E1106" s="1" t="s">
        <v>19</v>
      </c>
      <c r="F1106" s="1" t="s">
        <v>33</v>
      </c>
      <c r="G1106" s="1" t="s">
        <v>1479</v>
      </c>
      <c r="H1106" s="1" t="s">
        <v>218</v>
      </c>
      <c r="I1106" s="1" t="s">
        <v>25</v>
      </c>
      <c r="J1106" s="1" t="s">
        <v>57</v>
      </c>
      <c r="K1106">
        <v>124612</v>
      </c>
    </row>
    <row r="1107" spans="1:11" x14ac:dyDescent="0.25">
      <c r="A1107">
        <v>1137</v>
      </c>
      <c r="B1107" s="2">
        <v>42766.72152777778</v>
      </c>
      <c r="C1107" s="2">
        <v>42772.461111111108</v>
      </c>
      <c r="D1107">
        <v>3200000</v>
      </c>
      <c r="E1107" s="1" t="s">
        <v>19</v>
      </c>
      <c r="F1107" s="1" t="s">
        <v>1480</v>
      </c>
      <c r="G1107" s="1" t="s">
        <v>1481</v>
      </c>
      <c r="H1107" s="1" t="s">
        <v>218</v>
      </c>
      <c r="I1107" s="1" t="s">
        <v>25</v>
      </c>
      <c r="J1107" s="1" t="s">
        <v>57</v>
      </c>
      <c r="K1107">
        <v>124613</v>
      </c>
    </row>
    <row r="1108" spans="1:11" x14ac:dyDescent="0.25">
      <c r="A1108">
        <v>1138</v>
      </c>
      <c r="B1108" s="2">
        <v>42766.729861111111</v>
      </c>
      <c r="C1108" s="2">
        <v>42773.352777777778</v>
      </c>
      <c r="D1108">
        <v>503000</v>
      </c>
      <c r="E1108" s="1" t="s">
        <v>19</v>
      </c>
      <c r="F1108" s="1" t="s">
        <v>1480</v>
      </c>
      <c r="G1108" s="1" t="s">
        <v>1481</v>
      </c>
      <c r="H1108" s="1" t="s">
        <v>23</v>
      </c>
      <c r="I1108" s="1" t="s">
        <v>25</v>
      </c>
      <c r="J1108" s="1" t="s">
        <v>57</v>
      </c>
      <c r="K1108">
        <v>124614</v>
      </c>
    </row>
    <row r="1109" spans="1:11" x14ac:dyDescent="0.25">
      <c r="A1109">
        <v>1139</v>
      </c>
      <c r="B1109" s="2">
        <v>42766.731249999997</v>
      </c>
      <c r="C1109" s="2">
        <v>42775.529166666667</v>
      </c>
      <c r="D1109">
        <v>3800000</v>
      </c>
      <c r="E1109" s="1" t="s">
        <v>167</v>
      </c>
      <c r="F1109" s="1" t="s">
        <v>1485</v>
      </c>
      <c r="G1109" s="1" t="s">
        <v>1486</v>
      </c>
      <c r="H1109" s="1" t="s">
        <v>23</v>
      </c>
      <c r="I1109" s="1" t="s">
        <v>25</v>
      </c>
      <c r="J1109" s="1" t="s">
        <v>57</v>
      </c>
      <c r="K1109">
        <v>124615</v>
      </c>
    </row>
    <row r="1110" spans="1:11" x14ac:dyDescent="0.25">
      <c r="A1110">
        <v>1140</v>
      </c>
      <c r="B1110" s="2">
        <v>42766.73333333333</v>
      </c>
      <c r="C1110" s="2">
        <v>42809.549305555556</v>
      </c>
      <c r="D1110">
        <v>2000000</v>
      </c>
      <c r="E1110" s="1" t="s">
        <v>167</v>
      </c>
      <c r="F1110" s="1" t="s">
        <v>1485</v>
      </c>
      <c r="G1110" s="1" t="s">
        <v>1487</v>
      </c>
      <c r="H1110" s="1" t="s">
        <v>874</v>
      </c>
      <c r="I1110" s="1" t="s">
        <v>25</v>
      </c>
      <c r="J1110" s="1" t="s">
        <v>57</v>
      </c>
      <c r="K1110">
        <v>124616</v>
      </c>
    </row>
    <row r="1111" spans="1:11" x14ac:dyDescent="0.25">
      <c r="A1111">
        <v>1141</v>
      </c>
      <c r="B1111" s="2">
        <v>42766.736111111109</v>
      </c>
      <c r="C1111" s="2">
        <v>42786.638194444444</v>
      </c>
      <c r="D1111">
        <v>225000</v>
      </c>
      <c r="E1111" s="1" t="s">
        <v>167</v>
      </c>
      <c r="F1111" s="1" t="s">
        <v>1485</v>
      </c>
      <c r="G1111" s="1" t="s">
        <v>1486</v>
      </c>
      <c r="H1111" s="1" t="s">
        <v>874</v>
      </c>
      <c r="I1111" s="1" t="s">
        <v>25</v>
      </c>
      <c r="J1111" s="1" t="s">
        <v>57</v>
      </c>
      <c r="K1111">
        <v>124617</v>
      </c>
    </row>
    <row r="1112" spans="1:11" x14ac:dyDescent="0.25">
      <c r="A1112">
        <v>1142</v>
      </c>
      <c r="B1112" s="2">
        <v>42766.738194444442</v>
      </c>
      <c r="C1112" s="2">
        <v>42780.532638888886</v>
      </c>
      <c r="D1112">
        <v>740000</v>
      </c>
      <c r="E1112" s="1" t="s">
        <v>167</v>
      </c>
      <c r="F1112" s="1" t="s">
        <v>1485</v>
      </c>
      <c r="G1112" s="1" t="s">
        <v>1488</v>
      </c>
      <c r="H1112" s="1" t="s">
        <v>218</v>
      </c>
      <c r="I1112" s="1" t="s">
        <v>25</v>
      </c>
      <c r="J1112" s="1" t="s">
        <v>57</v>
      </c>
      <c r="K1112">
        <v>124618</v>
      </c>
    </row>
    <row r="1113" spans="1:11" x14ac:dyDescent="0.25">
      <c r="A1113">
        <v>1143</v>
      </c>
      <c r="B1113" s="2">
        <v>42766.741666666669</v>
      </c>
      <c r="C1113" s="2"/>
      <c r="D1113">
        <v>550000</v>
      </c>
      <c r="E1113" s="1" t="s">
        <v>167</v>
      </c>
      <c r="F1113" s="1" t="s">
        <v>1485</v>
      </c>
      <c r="G1113" s="1" t="s">
        <v>1487</v>
      </c>
      <c r="H1113" s="1" t="s">
        <v>874</v>
      </c>
      <c r="I1113" s="1" t="s">
        <v>25</v>
      </c>
      <c r="J1113" s="1" t="s">
        <v>30</v>
      </c>
      <c r="K1113">
        <v>124619</v>
      </c>
    </row>
    <row r="1114" spans="1:11" x14ac:dyDescent="0.25">
      <c r="A1114">
        <v>1144</v>
      </c>
      <c r="B1114" s="2">
        <v>42766.745833333334</v>
      </c>
      <c r="C1114" s="2">
        <v>42824.556944444441</v>
      </c>
      <c r="D1114">
        <v>750000</v>
      </c>
      <c r="E1114" s="1" t="s">
        <v>167</v>
      </c>
      <c r="F1114" s="1" t="s">
        <v>1485</v>
      </c>
      <c r="G1114" s="1" t="s">
        <v>1489</v>
      </c>
      <c r="H1114" s="1" t="s">
        <v>874</v>
      </c>
      <c r="I1114" s="1" t="s">
        <v>35</v>
      </c>
      <c r="J1114" s="1" t="s">
        <v>57</v>
      </c>
      <c r="K1114">
        <v>124620</v>
      </c>
    </row>
    <row r="1115" spans="1:11" x14ac:dyDescent="0.25">
      <c r="A1115">
        <v>1145</v>
      </c>
      <c r="B1115" s="2">
        <v>42766.747916666667</v>
      </c>
      <c r="C1115" s="2"/>
      <c r="D1115">
        <v>650000</v>
      </c>
      <c r="E1115" s="1" t="s">
        <v>167</v>
      </c>
      <c r="F1115" s="1" t="s">
        <v>1485</v>
      </c>
      <c r="G1115" s="1" t="s">
        <v>1489</v>
      </c>
      <c r="H1115" s="1" t="s">
        <v>874</v>
      </c>
      <c r="I1115" s="1" t="s">
        <v>25</v>
      </c>
      <c r="J1115" s="1" t="s">
        <v>30</v>
      </c>
      <c r="K1115">
        <v>124621</v>
      </c>
    </row>
    <row r="1116" spans="1:11" x14ac:dyDescent="0.25">
      <c r="A1116">
        <v>1146</v>
      </c>
      <c r="B1116" s="2">
        <v>42766.780555555553</v>
      </c>
      <c r="C1116" s="2">
        <v>42780.685416666667</v>
      </c>
      <c r="D1116">
        <v>625000</v>
      </c>
      <c r="E1116" s="1" t="s">
        <v>167</v>
      </c>
      <c r="F1116" s="1" t="s">
        <v>1485</v>
      </c>
      <c r="G1116" s="1" t="s">
        <v>1488</v>
      </c>
      <c r="H1116" s="1" t="s">
        <v>874</v>
      </c>
      <c r="I1116" s="1" t="s">
        <v>25</v>
      </c>
      <c r="J1116" s="1" t="s">
        <v>57</v>
      </c>
      <c r="K1116">
        <v>124622</v>
      </c>
    </row>
    <row r="1117" spans="1:11" x14ac:dyDescent="0.25">
      <c r="A1117">
        <v>1147</v>
      </c>
      <c r="B1117" s="2">
        <v>42766.78402777778</v>
      </c>
      <c r="C1117" s="2">
        <v>42774.628472222219</v>
      </c>
      <c r="D1117">
        <v>600000</v>
      </c>
      <c r="E1117" s="1" t="s">
        <v>167</v>
      </c>
      <c r="F1117" s="1" t="s">
        <v>1485</v>
      </c>
      <c r="G1117" s="1" t="s">
        <v>1489</v>
      </c>
      <c r="H1117" s="1" t="s">
        <v>218</v>
      </c>
      <c r="I1117" s="1" t="s">
        <v>25</v>
      </c>
      <c r="J1117" s="1" t="s">
        <v>57</v>
      </c>
      <c r="K1117">
        <v>124623</v>
      </c>
    </row>
    <row r="1118" spans="1:11" x14ac:dyDescent="0.25">
      <c r="A1118">
        <v>1148</v>
      </c>
      <c r="B1118" s="2">
        <v>42766.790972222225</v>
      </c>
      <c r="C1118" s="2">
        <v>42786.606249999997</v>
      </c>
      <c r="D1118">
        <v>450000</v>
      </c>
      <c r="E1118" s="1" t="s">
        <v>167</v>
      </c>
      <c r="F1118" s="1" t="s">
        <v>1485</v>
      </c>
      <c r="G1118" s="1" t="s">
        <v>1489</v>
      </c>
      <c r="H1118" s="1" t="s">
        <v>218</v>
      </c>
      <c r="I1118" s="1" t="s">
        <v>25</v>
      </c>
      <c r="J1118" s="1" t="s">
        <v>57</v>
      </c>
      <c r="K1118">
        <v>124624</v>
      </c>
    </row>
    <row r="1119" spans="1:11" x14ac:dyDescent="0.25">
      <c r="A1119">
        <v>1149</v>
      </c>
      <c r="B1119" s="2">
        <v>42766.796527777777</v>
      </c>
      <c r="C1119" s="2">
        <v>42780.466666666667</v>
      </c>
      <c r="D1119">
        <v>5400000</v>
      </c>
      <c r="E1119" s="1" t="s">
        <v>167</v>
      </c>
      <c r="F1119" s="1" t="s">
        <v>1485</v>
      </c>
      <c r="G1119" s="1" t="s">
        <v>1487</v>
      </c>
      <c r="H1119" s="1" t="s">
        <v>218</v>
      </c>
      <c r="I1119" s="1" t="s">
        <v>25</v>
      </c>
      <c r="J1119" s="1" t="s">
        <v>57</v>
      </c>
      <c r="K1119">
        <v>124625</v>
      </c>
    </row>
    <row r="1120" spans="1:11" x14ac:dyDescent="0.25">
      <c r="A1120">
        <v>1150</v>
      </c>
      <c r="B1120" s="2">
        <v>42766.803472222222</v>
      </c>
      <c r="C1120" s="2">
        <v>42774.306250000001</v>
      </c>
      <c r="D1120">
        <v>5500000</v>
      </c>
      <c r="E1120" s="1" t="s">
        <v>167</v>
      </c>
      <c r="F1120" s="1" t="s">
        <v>1485</v>
      </c>
      <c r="G1120" s="1" t="s">
        <v>1487</v>
      </c>
      <c r="H1120" s="1" t="s">
        <v>218</v>
      </c>
      <c r="I1120" s="1" t="s">
        <v>25</v>
      </c>
      <c r="J1120" s="1" t="s">
        <v>57</v>
      </c>
      <c r="K1120">
        <v>124626</v>
      </c>
    </row>
    <row r="1121" spans="1:11" x14ac:dyDescent="0.25">
      <c r="A1121">
        <v>1151</v>
      </c>
      <c r="B1121" s="2">
        <v>42766.836111111108</v>
      </c>
      <c r="C1121" s="2">
        <v>42773.507638888892</v>
      </c>
      <c r="D1121">
        <v>779000</v>
      </c>
      <c r="E1121" s="1" t="s">
        <v>167</v>
      </c>
      <c r="F1121" s="1" t="s">
        <v>1485</v>
      </c>
      <c r="G1121" s="1" t="s">
        <v>1487</v>
      </c>
      <c r="H1121" s="1" t="s">
        <v>874</v>
      </c>
      <c r="I1121" s="1" t="s">
        <v>25</v>
      </c>
      <c r="J1121" s="1" t="s">
        <v>57</v>
      </c>
      <c r="K1121">
        <v>124627</v>
      </c>
    </row>
    <row r="1122" spans="1:11" x14ac:dyDescent="0.25">
      <c r="A1122">
        <v>1152</v>
      </c>
      <c r="B1122" s="2">
        <v>42766.844444444447</v>
      </c>
      <c r="C1122" s="2">
        <v>42796.707638888889</v>
      </c>
      <c r="D1122">
        <v>645000</v>
      </c>
      <c r="E1122" s="1" t="s">
        <v>167</v>
      </c>
      <c r="F1122" s="1" t="s">
        <v>1485</v>
      </c>
      <c r="G1122" s="1" t="s">
        <v>1489</v>
      </c>
      <c r="H1122" s="1" t="s">
        <v>218</v>
      </c>
      <c r="I1122" s="1" t="s">
        <v>25</v>
      </c>
      <c r="J1122" s="1" t="s">
        <v>57</v>
      </c>
      <c r="K1122">
        <v>124628</v>
      </c>
    </row>
    <row r="1123" spans="1:11" x14ac:dyDescent="0.25">
      <c r="A1123">
        <v>1153</v>
      </c>
      <c r="B1123" s="2">
        <v>42766.845138888886</v>
      </c>
      <c r="C1123" s="2">
        <v>42773.356249999997</v>
      </c>
      <c r="D1123">
        <v>2475000</v>
      </c>
      <c r="E1123" s="1" t="s">
        <v>167</v>
      </c>
      <c r="F1123" s="1" t="s">
        <v>1485</v>
      </c>
      <c r="G1123" s="1" t="s">
        <v>1489</v>
      </c>
      <c r="H1123" s="1" t="s">
        <v>218</v>
      </c>
      <c r="I1123" s="1" t="s">
        <v>25</v>
      </c>
      <c r="J1123" s="1" t="s">
        <v>57</v>
      </c>
      <c r="K1123">
        <v>124629</v>
      </c>
    </row>
    <row r="1124" spans="1:11" x14ac:dyDescent="0.25">
      <c r="A1124">
        <v>1154</v>
      </c>
      <c r="B1124" s="2">
        <v>42766.882638888892</v>
      </c>
      <c r="C1124" s="2">
        <v>42807.506249999999</v>
      </c>
      <c r="D1124">
        <v>385000</v>
      </c>
      <c r="E1124" s="1" t="s">
        <v>167</v>
      </c>
      <c r="F1124" s="1" t="s">
        <v>1485</v>
      </c>
      <c r="G1124" s="1" t="s">
        <v>1487</v>
      </c>
      <c r="H1124" s="1" t="s">
        <v>23</v>
      </c>
      <c r="I1124" s="1" t="s">
        <v>25</v>
      </c>
      <c r="J1124" s="1" t="s">
        <v>57</v>
      </c>
      <c r="K1124">
        <v>124630</v>
      </c>
    </row>
    <row r="1125" spans="1:11" x14ac:dyDescent="0.25">
      <c r="A1125">
        <v>1155</v>
      </c>
      <c r="B1125" s="2">
        <v>42766.884722222225</v>
      </c>
      <c r="C1125" s="2">
        <v>42779.621527777781</v>
      </c>
      <c r="D1125">
        <v>400000</v>
      </c>
      <c r="E1125" s="1" t="s">
        <v>167</v>
      </c>
      <c r="F1125" s="1" t="s">
        <v>1485</v>
      </c>
      <c r="G1125" s="1" t="s">
        <v>1487</v>
      </c>
      <c r="H1125" s="1" t="s">
        <v>23</v>
      </c>
      <c r="I1125" s="1" t="s">
        <v>25</v>
      </c>
      <c r="J1125" s="1" t="s">
        <v>57</v>
      </c>
      <c r="K1125">
        <v>124631</v>
      </c>
    </row>
    <row r="1126" spans="1:11" x14ac:dyDescent="0.25">
      <c r="A1126">
        <v>1156</v>
      </c>
      <c r="B1126" s="2">
        <v>42766.902083333334</v>
      </c>
      <c r="C1126" s="2">
        <v>42774.593055555553</v>
      </c>
      <c r="D1126">
        <v>550000</v>
      </c>
      <c r="E1126" s="1" t="s">
        <v>167</v>
      </c>
      <c r="F1126" s="1" t="s">
        <v>1485</v>
      </c>
      <c r="G1126" s="1" t="s">
        <v>1488</v>
      </c>
      <c r="H1126" s="1" t="s">
        <v>23</v>
      </c>
      <c r="I1126" s="1" t="s">
        <v>25</v>
      </c>
      <c r="J1126" s="1" t="s">
        <v>57</v>
      </c>
      <c r="K1126">
        <v>124632</v>
      </c>
    </row>
    <row r="1127" spans="1:11" x14ac:dyDescent="0.25">
      <c r="A1127">
        <v>1157</v>
      </c>
      <c r="B1127" s="2">
        <v>42766.914583333331</v>
      </c>
      <c r="C1127" s="2">
        <v>42774.615972222222</v>
      </c>
      <c r="D1127">
        <v>270000</v>
      </c>
      <c r="E1127" s="1" t="s">
        <v>70</v>
      </c>
      <c r="F1127" s="1" t="s">
        <v>1494</v>
      </c>
      <c r="G1127" s="1" t="s">
        <v>1495</v>
      </c>
      <c r="H1127" s="1" t="s">
        <v>23</v>
      </c>
      <c r="I1127" s="1" t="s">
        <v>25</v>
      </c>
      <c r="J1127" s="1" t="s">
        <v>57</v>
      </c>
      <c r="K1127">
        <v>124633</v>
      </c>
    </row>
    <row r="1128" spans="1:11" x14ac:dyDescent="0.25">
      <c r="A1128">
        <v>1158</v>
      </c>
      <c r="B1128" s="2">
        <v>42766.938194444447</v>
      </c>
      <c r="C1128" s="2">
        <v>42781.579861111109</v>
      </c>
      <c r="D1128">
        <v>200000</v>
      </c>
      <c r="E1128" s="1" t="s">
        <v>19</v>
      </c>
      <c r="F1128" s="1" t="s">
        <v>1497</v>
      </c>
      <c r="G1128" s="1" t="s">
        <v>1498</v>
      </c>
      <c r="H1128" s="1" t="s">
        <v>23</v>
      </c>
      <c r="I1128" s="1" t="s">
        <v>35</v>
      </c>
      <c r="J1128" s="1" t="s">
        <v>57</v>
      </c>
      <c r="K1128">
        <v>124634</v>
      </c>
    </row>
    <row r="1129" spans="1:11" x14ac:dyDescent="0.25">
      <c r="A1129">
        <v>1159</v>
      </c>
      <c r="B1129" s="2">
        <v>42766.970833333333</v>
      </c>
      <c r="C1129" s="2">
        <v>42782.492361111108</v>
      </c>
      <c r="D1129">
        <v>310000</v>
      </c>
      <c r="E1129" s="1" t="s">
        <v>19</v>
      </c>
      <c r="F1129" s="1" t="s">
        <v>1499</v>
      </c>
      <c r="G1129" s="1" t="s">
        <v>1500</v>
      </c>
      <c r="H1129" s="1" t="s">
        <v>23</v>
      </c>
      <c r="I1129" s="1" t="s">
        <v>25</v>
      </c>
      <c r="J1129" s="1" t="s">
        <v>57</v>
      </c>
      <c r="K1129">
        <v>124635</v>
      </c>
    </row>
    <row r="1130" spans="1:11" x14ac:dyDescent="0.25">
      <c r="A1130">
        <v>1160</v>
      </c>
      <c r="B1130" s="2">
        <v>42766.984027777777</v>
      </c>
      <c r="C1130" s="2">
        <v>42779.557638888888</v>
      </c>
      <c r="D1130">
        <v>700000</v>
      </c>
      <c r="E1130" s="1" t="s">
        <v>19</v>
      </c>
      <c r="F1130" s="1" t="s">
        <v>1497</v>
      </c>
      <c r="G1130" s="1" t="s">
        <v>1502</v>
      </c>
      <c r="H1130" s="1" t="s">
        <v>23</v>
      </c>
      <c r="I1130" s="1" t="s">
        <v>25</v>
      </c>
      <c r="J1130" s="1" t="s">
        <v>57</v>
      </c>
      <c r="K1130">
        <v>124636</v>
      </c>
    </row>
    <row r="1131" spans="1:11" x14ac:dyDescent="0.25">
      <c r="A1131">
        <v>1161</v>
      </c>
      <c r="B1131" s="2">
        <v>42767.00277777778</v>
      </c>
      <c r="C1131" s="2"/>
      <c r="D1131">
        <v>480000</v>
      </c>
      <c r="E1131" s="1" t="s">
        <v>70</v>
      </c>
      <c r="F1131" s="1" t="s">
        <v>1494</v>
      </c>
      <c r="G1131" s="1" t="s">
        <v>1504</v>
      </c>
      <c r="H1131" s="1" t="s">
        <v>23</v>
      </c>
      <c r="I1131" s="1" t="s">
        <v>35</v>
      </c>
      <c r="J1131" s="1" t="s">
        <v>30</v>
      </c>
      <c r="K1131">
        <v>124637</v>
      </c>
    </row>
    <row r="1132" spans="1:11" x14ac:dyDescent="0.25">
      <c r="A1132">
        <v>1162</v>
      </c>
      <c r="B1132" s="2">
        <v>42767.362500000003</v>
      </c>
      <c r="C1132" s="2">
        <v>42773.70208333333</v>
      </c>
      <c r="D1132">
        <v>90000</v>
      </c>
      <c r="E1132" s="1" t="s">
        <v>19</v>
      </c>
      <c r="F1132" s="1" t="s">
        <v>1505</v>
      </c>
      <c r="G1132" s="1" t="s">
        <v>1506</v>
      </c>
      <c r="H1132" s="1" t="s">
        <v>23</v>
      </c>
      <c r="I1132" s="1" t="s">
        <v>35</v>
      </c>
      <c r="J1132" s="1" t="s">
        <v>57</v>
      </c>
      <c r="K1132">
        <v>124638</v>
      </c>
    </row>
    <row r="1133" spans="1:11" x14ac:dyDescent="0.25">
      <c r="A1133">
        <v>1163</v>
      </c>
      <c r="B1133" s="2">
        <v>42767.362500000003</v>
      </c>
      <c r="C1133" s="2">
        <v>42783.730555555558</v>
      </c>
      <c r="D1133">
        <v>80000</v>
      </c>
      <c r="E1133" s="1" t="s">
        <v>19</v>
      </c>
      <c r="F1133" s="1" t="s">
        <v>1497</v>
      </c>
      <c r="G1133" s="1" t="s">
        <v>1507</v>
      </c>
      <c r="H1133" s="1" t="s">
        <v>23</v>
      </c>
      <c r="I1133" s="1" t="s">
        <v>35</v>
      </c>
      <c r="J1133" s="1" t="s">
        <v>57</v>
      </c>
      <c r="K1133">
        <v>124639</v>
      </c>
    </row>
    <row r="1134" spans="1:11" x14ac:dyDescent="0.25">
      <c r="A1134">
        <v>1164</v>
      </c>
      <c r="B1134" s="2">
        <v>42767.364583333336</v>
      </c>
      <c r="C1134" s="2">
        <v>42781.817361111112</v>
      </c>
      <c r="D1134">
        <v>350000</v>
      </c>
      <c r="E1134" s="1" t="s">
        <v>19</v>
      </c>
      <c r="F1134" s="1" t="s">
        <v>1508</v>
      </c>
      <c r="G1134" s="1" t="s">
        <v>1509</v>
      </c>
      <c r="H1134" s="1" t="s">
        <v>23</v>
      </c>
      <c r="I1134" s="1" t="s">
        <v>25</v>
      </c>
      <c r="J1134" s="1" t="s">
        <v>57</v>
      </c>
      <c r="K1134">
        <v>124640</v>
      </c>
    </row>
    <row r="1135" spans="1:11" x14ac:dyDescent="0.25">
      <c r="A1135">
        <v>1165</v>
      </c>
      <c r="B1135" s="2">
        <v>42767.380555555559</v>
      </c>
      <c r="C1135" s="2">
        <v>42773.477777777778</v>
      </c>
      <c r="D1135">
        <v>600000</v>
      </c>
      <c r="E1135" s="1" t="s">
        <v>42</v>
      </c>
      <c r="F1135" s="1" t="s">
        <v>1510</v>
      </c>
      <c r="G1135" s="1" t="s">
        <v>1511</v>
      </c>
      <c r="H1135" s="1" t="s">
        <v>23</v>
      </c>
      <c r="I1135" s="1" t="s">
        <v>25</v>
      </c>
      <c r="J1135" s="1" t="s">
        <v>57</v>
      </c>
      <c r="K1135">
        <v>124641</v>
      </c>
    </row>
    <row r="1136" spans="1:11" x14ac:dyDescent="0.25">
      <c r="A1136">
        <v>1166</v>
      </c>
      <c r="B1136" s="2">
        <v>42767.380555555559</v>
      </c>
      <c r="C1136" s="2">
        <v>42781.532638888886</v>
      </c>
      <c r="D1136">
        <v>350000</v>
      </c>
      <c r="E1136" s="1" t="s">
        <v>42</v>
      </c>
      <c r="F1136" s="1" t="s">
        <v>1510</v>
      </c>
      <c r="G1136" s="1" t="s">
        <v>1511</v>
      </c>
      <c r="H1136" s="1" t="s">
        <v>23</v>
      </c>
      <c r="I1136" s="1" t="s">
        <v>46</v>
      </c>
      <c r="J1136" s="1" t="s">
        <v>57</v>
      </c>
      <c r="K1136">
        <v>124642</v>
      </c>
    </row>
    <row r="1137" spans="1:11" x14ac:dyDescent="0.25">
      <c r="A1137">
        <v>1167</v>
      </c>
      <c r="B1137" s="2">
        <v>42767.383333333331</v>
      </c>
      <c r="C1137" s="2">
        <v>42779.390277777777</v>
      </c>
      <c r="D1137">
        <v>770000</v>
      </c>
      <c r="E1137" s="1" t="s">
        <v>42</v>
      </c>
      <c r="F1137" s="1" t="s">
        <v>1510</v>
      </c>
      <c r="G1137" s="1" t="s">
        <v>1511</v>
      </c>
      <c r="H1137" s="1" t="s">
        <v>23</v>
      </c>
      <c r="I1137" s="1" t="s">
        <v>25</v>
      </c>
      <c r="J1137" s="1" t="s">
        <v>57</v>
      </c>
      <c r="K1137">
        <v>124643</v>
      </c>
    </row>
    <row r="1138" spans="1:11" x14ac:dyDescent="0.25">
      <c r="A1138">
        <v>1168</v>
      </c>
      <c r="B1138" s="2">
        <v>42767.39166666667</v>
      </c>
      <c r="C1138" s="2"/>
      <c r="D1138">
        <v>350000</v>
      </c>
      <c r="E1138" s="1" t="s">
        <v>42</v>
      </c>
      <c r="F1138" s="1" t="s">
        <v>1510</v>
      </c>
      <c r="G1138" s="1" t="s">
        <v>1511</v>
      </c>
      <c r="H1138" s="1" t="s">
        <v>23</v>
      </c>
      <c r="I1138" s="1" t="s">
        <v>25</v>
      </c>
      <c r="J1138" s="1" t="s">
        <v>30</v>
      </c>
      <c r="K1138">
        <v>124644</v>
      </c>
    </row>
    <row r="1139" spans="1:11" x14ac:dyDescent="0.25">
      <c r="A1139">
        <v>1169</v>
      </c>
      <c r="B1139" s="2">
        <v>42767.412499999999</v>
      </c>
      <c r="C1139" s="2">
        <v>42772.649305555555</v>
      </c>
      <c r="D1139">
        <v>600000</v>
      </c>
      <c r="E1139" s="1" t="s">
        <v>42</v>
      </c>
      <c r="F1139" s="1" t="s">
        <v>1510</v>
      </c>
      <c r="G1139" s="1" t="s">
        <v>1515</v>
      </c>
      <c r="H1139" s="1" t="s">
        <v>23</v>
      </c>
      <c r="I1139" s="1" t="s">
        <v>46</v>
      </c>
      <c r="J1139" s="1" t="s">
        <v>57</v>
      </c>
      <c r="K1139">
        <v>124645</v>
      </c>
    </row>
    <row r="1140" spans="1:11" x14ac:dyDescent="0.25">
      <c r="A1140">
        <v>1170</v>
      </c>
      <c r="B1140" s="2">
        <v>42767.424305555556</v>
      </c>
      <c r="C1140" s="2">
        <v>42781.652777777781</v>
      </c>
      <c r="D1140">
        <v>750000</v>
      </c>
      <c r="E1140" s="1" t="s">
        <v>42</v>
      </c>
      <c r="F1140" s="1" t="s">
        <v>1510</v>
      </c>
      <c r="G1140" s="1" t="s">
        <v>1516</v>
      </c>
      <c r="H1140" s="1" t="s">
        <v>23</v>
      </c>
      <c r="I1140" s="1" t="s">
        <v>25</v>
      </c>
      <c r="J1140" s="1" t="s">
        <v>57</v>
      </c>
      <c r="K1140">
        <v>124646</v>
      </c>
    </row>
    <row r="1141" spans="1:11" x14ac:dyDescent="0.25">
      <c r="A1141">
        <v>1171</v>
      </c>
      <c r="B1141" s="2">
        <v>42767.425694444442</v>
      </c>
      <c r="C1141" s="2">
        <v>42779.334027777775</v>
      </c>
      <c r="D1141">
        <v>340000</v>
      </c>
      <c r="E1141" s="1" t="s">
        <v>42</v>
      </c>
      <c r="F1141" s="1" t="s">
        <v>1510</v>
      </c>
      <c r="G1141" s="1" t="s">
        <v>1516</v>
      </c>
      <c r="H1141" s="1" t="s">
        <v>23</v>
      </c>
      <c r="I1141" s="1" t="s">
        <v>25</v>
      </c>
      <c r="J1141" s="1" t="s">
        <v>57</v>
      </c>
      <c r="K1141">
        <v>124647</v>
      </c>
    </row>
    <row r="1142" spans="1:11" x14ac:dyDescent="0.25">
      <c r="A1142">
        <v>1172</v>
      </c>
      <c r="B1142" s="2">
        <v>42767.444444444445</v>
      </c>
      <c r="C1142" s="2"/>
      <c r="D1142">
        <v>650000</v>
      </c>
      <c r="E1142" s="1" t="s">
        <v>42</v>
      </c>
      <c r="F1142" s="1" t="s">
        <v>1510</v>
      </c>
      <c r="G1142" s="1" t="s">
        <v>1518</v>
      </c>
      <c r="H1142" s="1" t="s">
        <v>23</v>
      </c>
      <c r="I1142" s="1" t="s">
        <v>25</v>
      </c>
      <c r="J1142" s="1" t="s">
        <v>30</v>
      </c>
      <c r="K1142">
        <v>124648</v>
      </c>
    </row>
    <row r="1143" spans="1:11" x14ac:dyDescent="0.25">
      <c r="A1143">
        <v>1173</v>
      </c>
      <c r="B1143" s="2">
        <v>42767.467361111114</v>
      </c>
      <c r="C1143" s="2">
        <v>42773.737500000003</v>
      </c>
      <c r="D1143">
        <v>300000</v>
      </c>
      <c r="E1143" s="1" t="s">
        <v>42</v>
      </c>
      <c r="F1143" s="1" t="s">
        <v>1510</v>
      </c>
      <c r="G1143" s="1" t="s">
        <v>1518</v>
      </c>
      <c r="H1143" s="1" t="s">
        <v>23</v>
      </c>
      <c r="I1143" s="1" t="s">
        <v>25</v>
      </c>
      <c r="J1143" s="1" t="s">
        <v>57</v>
      </c>
      <c r="K1143">
        <v>124649</v>
      </c>
    </row>
    <row r="1144" spans="1:11" x14ac:dyDescent="0.25">
      <c r="A1144">
        <v>1174</v>
      </c>
      <c r="B1144" s="2">
        <v>42767.487500000003</v>
      </c>
      <c r="C1144" s="2">
        <v>42781.634722222225</v>
      </c>
      <c r="D1144">
        <v>204999</v>
      </c>
      <c r="E1144" s="1" t="s">
        <v>42</v>
      </c>
      <c r="F1144" s="1" t="s">
        <v>1510</v>
      </c>
      <c r="G1144" s="1" t="s">
        <v>1518</v>
      </c>
      <c r="H1144" s="1" t="s">
        <v>23</v>
      </c>
      <c r="I1144" s="1" t="s">
        <v>35</v>
      </c>
      <c r="J1144" s="1" t="s">
        <v>57</v>
      </c>
      <c r="K1144">
        <v>124650</v>
      </c>
    </row>
    <row r="1145" spans="1:11" x14ac:dyDescent="0.25">
      <c r="A1145">
        <v>1175</v>
      </c>
      <c r="B1145" s="2">
        <v>42767.495138888888</v>
      </c>
      <c r="C1145" s="2">
        <v>42782.45416666667</v>
      </c>
      <c r="D1145">
        <v>254999</v>
      </c>
      <c r="E1145" s="1" t="s">
        <v>42</v>
      </c>
      <c r="F1145" s="1" t="s">
        <v>1510</v>
      </c>
      <c r="G1145" s="1" t="s">
        <v>1511</v>
      </c>
      <c r="H1145" s="1" t="s">
        <v>23</v>
      </c>
      <c r="I1145" s="1" t="s">
        <v>35</v>
      </c>
      <c r="J1145" s="1" t="s">
        <v>57</v>
      </c>
      <c r="K1145">
        <v>124651</v>
      </c>
    </row>
    <row r="1146" spans="1:11" x14ac:dyDescent="0.25">
      <c r="A1146">
        <v>1176</v>
      </c>
      <c r="B1146" s="2">
        <v>42767.502083333333</v>
      </c>
      <c r="C1146" s="2"/>
      <c r="D1146">
        <v>650000</v>
      </c>
      <c r="E1146" s="1" t="s">
        <v>42</v>
      </c>
      <c r="F1146" s="1" t="s">
        <v>1510</v>
      </c>
      <c r="G1146" s="1" t="s">
        <v>1511</v>
      </c>
      <c r="H1146" s="1" t="s">
        <v>23</v>
      </c>
      <c r="I1146" s="1" t="s">
        <v>25</v>
      </c>
      <c r="J1146" s="1" t="s">
        <v>30</v>
      </c>
      <c r="K1146">
        <v>124652</v>
      </c>
    </row>
    <row r="1147" spans="1:11" x14ac:dyDescent="0.25">
      <c r="A1147">
        <v>1177</v>
      </c>
      <c r="B1147" s="2">
        <v>42767.511111111111</v>
      </c>
      <c r="C1147" s="2">
        <v>42774.355555555558</v>
      </c>
      <c r="D1147">
        <v>280000</v>
      </c>
      <c r="E1147" s="1" t="s">
        <v>42</v>
      </c>
      <c r="F1147" s="1" t="s">
        <v>1510</v>
      </c>
      <c r="G1147" s="1" t="s">
        <v>1511</v>
      </c>
      <c r="H1147" s="1" t="s">
        <v>23</v>
      </c>
      <c r="I1147" s="1" t="s">
        <v>35</v>
      </c>
      <c r="J1147" s="1" t="s">
        <v>57</v>
      </c>
      <c r="K1147">
        <v>124653</v>
      </c>
    </row>
    <row r="1148" spans="1:11" x14ac:dyDescent="0.25">
      <c r="A1148">
        <v>1178</v>
      </c>
      <c r="B1148" s="2">
        <v>42767.523611111108</v>
      </c>
      <c r="C1148" s="2">
        <v>42774.65625</v>
      </c>
      <c r="D1148">
        <v>100000</v>
      </c>
      <c r="E1148" s="1" t="s">
        <v>42</v>
      </c>
      <c r="F1148" s="1" t="s">
        <v>1510</v>
      </c>
      <c r="G1148" s="1" t="s">
        <v>1511</v>
      </c>
      <c r="H1148" s="1" t="s">
        <v>23</v>
      </c>
      <c r="I1148" s="1" t="s">
        <v>25</v>
      </c>
      <c r="J1148" s="1" t="s">
        <v>57</v>
      </c>
      <c r="K1148">
        <v>124654</v>
      </c>
    </row>
    <row r="1149" spans="1:11" x14ac:dyDescent="0.25">
      <c r="A1149">
        <v>1179</v>
      </c>
      <c r="B1149" s="2">
        <v>42767.530555555553</v>
      </c>
      <c r="C1149" s="2">
        <v>42774.390972222223</v>
      </c>
      <c r="D1149">
        <v>575000</v>
      </c>
      <c r="E1149" s="1" t="s">
        <v>42</v>
      </c>
      <c r="F1149" s="1" t="s">
        <v>1510</v>
      </c>
      <c r="G1149" s="1" t="s">
        <v>1518</v>
      </c>
      <c r="H1149" s="1" t="s">
        <v>23</v>
      </c>
      <c r="I1149" s="1" t="s">
        <v>35</v>
      </c>
      <c r="J1149" s="1" t="s">
        <v>57</v>
      </c>
      <c r="K1149">
        <v>124655</v>
      </c>
    </row>
    <row r="1150" spans="1:11" x14ac:dyDescent="0.25">
      <c r="A1150">
        <v>1180</v>
      </c>
      <c r="B1150" s="2">
        <v>42767.534722222219</v>
      </c>
      <c r="C1150" s="2">
        <v>42774.525000000001</v>
      </c>
      <c r="D1150">
        <v>780000</v>
      </c>
      <c r="E1150" s="1" t="s">
        <v>42</v>
      </c>
      <c r="F1150" s="1" t="s">
        <v>1510</v>
      </c>
      <c r="G1150" s="1" t="s">
        <v>1518</v>
      </c>
      <c r="H1150" s="1" t="s">
        <v>23</v>
      </c>
      <c r="I1150" s="1" t="s">
        <v>25</v>
      </c>
      <c r="J1150" s="1" t="s">
        <v>57</v>
      </c>
      <c r="K1150">
        <v>124656</v>
      </c>
    </row>
    <row r="1151" spans="1:11" x14ac:dyDescent="0.25">
      <c r="A1151">
        <v>1181</v>
      </c>
      <c r="B1151" s="2">
        <v>42767.540972222225</v>
      </c>
      <c r="C1151" s="2">
        <v>42782.445138888892</v>
      </c>
      <c r="D1151">
        <v>467000</v>
      </c>
      <c r="E1151" s="1" t="s">
        <v>42</v>
      </c>
      <c r="F1151" s="1" t="s">
        <v>1510</v>
      </c>
      <c r="G1151" s="1" t="s">
        <v>1521</v>
      </c>
      <c r="H1151" s="1" t="s">
        <v>23</v>
      </c>
      <c r="I1151" s="1" t="s">
        <v>25</v>
      </c>
      <c r="J1151" s="1" t="s">
        <v>57</v>
      </c>
      <c r="K1151">
        <v>124657</v>
      </c>
    </row>
    <row r="1152" spans="1:11" x14ac:dyDescent="0.25">
      <c r="A1152">
        <v>1182</v>
      </c>
      <c r="B1152" s="2">
        <v>42767.542361111111</v>
      </c>
      <c r="C1152" s="2">
        <v>42796.426388888889</v>
      </c>
      <c r="D1152">
        <v>1050000</v>
      </c>
      <c r="E1152" s="1" t="s">
        <v>42</v>
      </c>
      <c r="F1152" s="1" t="s">
        <v>1510</v>
      </c>
      <c r="G1152" s="1" t="s">
        <v>1518</v>
      </c>
      <c r="H1152" s="1" t="s">
        <v>23</v>
      </c>
      <c r="I1152" s="1" t="s">
        <v>25</v>
      </c>
      <c r="J1152" s="1" t="s">
        <v>57</v>
      </c>
      <c r="K1152">
        <v>124658</v>
      </c>
    </row>
    <row r="1153" spans="1:11" x14ac:dyDescent="0.25">
      <c r="A1153">
        <v>1183</v>
      </c>
      <c r="B1153" s="2">
        <v>42767.542361111111</v>
      </c>
      <c r="C1153" s="2">
        <v>42775.522222222222</v>
      </c>
      <c r="D1153">
        <v>225000</v>
      </c>
      <c r="E1153" s="1" t="s">
        <v>42</v>
      </c>
      <c r="F1153" s="1" t="s">
        <v>1510</v>
      </c>
      <c r="G1153" s="1" t="s">
        <v>1516</v>
      </c>
      <c r="H1153" s="1" t="s">
        <v>23</v>
      </c>
      <c r="I1153" s="1" t="s">
        <v>35</v>
      </c>
      <c r="J1153" s="1" t="s">
        <v>57</v>
      </c>
      <c r="K1153">
        <v>124659</v>
      </c>
    </row>
    <row r="1154" spans="1:11" x14ac:dyDescent="0.25">
      <c r="A1154">
        <v>1187</v>
      </c>
      <c r="B1154" s="2">
        <v>42767.547222222223</v>
      </c>
      <c r="C1154" s="2">
        <v>42779.546527777777</v>
      </c>
      <c r="D1154">
        <v>260000</v>
      </c>
      <c r="E1154" s="1" t="s">
        <v>42</v>
      </c>
      <c r="F1154" s="1" t="s">
        <v>1510</v>
      </c>
      <c r="G1154" s="1" t="s">
        <v>1516</v>
      </c>
      <c r="H1154" s="1" t="s">
        <v>23</v>
      </c>
      <c r="I1154" s="1" t="s">
        <v>35</v>
      </c>
      <c r="J1154" s="1" t="s">
        <v>57</v>
      </c>
      <c r="K1154">
        <v>124663</v>
      </c>
    </row>
    <row r="1155" spans="1:11" x14ac:dyDescent="0.25">
      <c r="A1155">
        <v>1188</v>
      </c>
      <c r="B1155" s="2">
        <v>42767.554166666669</v>
      </c>
      <c r="C1155" s="2">
        <v>42775.338888888888</v>
      </c>
      <c r="D1155">
        <v>90000</v>
      </c>
      <c r="E1155" s="1" t="s">
        <v>42</v>
      </c>
      <c r="F1155" s="1" t="s">
        <v>1510</v>
      </c>
      <c r="G1155" s="1" t="s">
        <v>1515</v>
      </c>
      <c r="H1155" s="1" t="s">
        <v>23</v>
      </c>
      <c r="I1155" s="1" t="s">
        <v>35</v>
      </c>
      <c r="J1155" s="1" t="s">
        <v>57</v>
      </c>
      <c r="K1155">
        <v>124664</v>
      </c>
    </row>
    <row r="1156" spans="1:11" x14ac:dyDescent="0.25">
      <c r="A1156">
        <v>1189</v>
      </c>
      <c r="B1156" s="2">
        <v>42767.556250000001</v>
      </c>
      <c r="C1156" s="2">
        <v>42779.378472222219</v>
      </c>
      <c r="D1156">
        <v>280000</v>
      </c>
      <c r="E1156" s="1" t="s">
        <v>167</v>
      </c>
      <c r="F1156" s="1" t="s">
        <v>1525</v>
      </c>
      <c r="G1156" s="1" t="s">
        <v>1526</v>
      </c>
      <c r="H1156" s="1" t="s">
        <v>23</v>
      </c>
      <c r="I1156" s="1" t="s">
        <v>25</v>
      </c>
      <c r="J1156" s="1" t="s">
        <v>57</v>
      </c>
      <c r="K1156">
        <v>124665</v>
      </c>
    </row>
    <row r="1157" spans="1:11" x14ac:dyDescent="0.25">
      <c r="A1157">
        <v>1190</v>
      </c>
      <c r="B1157" s="2">
        <v>42767.560416666667</v>
      </c>
      <c r="C1157" s="2"/>
      <c r="D1157">
        <v>350000</v>
      </c>
      <c r="E1157" s="1" t="s">
        <v>167</v>
      </c>
      <c r="F1157" s="1" t="s">
        <v>1525</v>
      </c>
      <c r="G1157" s="1" t="s">
        <v>1526</v>
      </c>
      <c r="H1157" s="1" t="s">
        <v>23</v>
      </c>
      <c r="I1157" s="1" t="s">
        <v>35</v>
      </c>
      <c r="J1157" s="1" t="s">
        <v>30</v>
      </c>
      <c r="K1157">
        <v>124666</v>
      </c>
    </row>
    <row r="1158" spans="1:11" x14ac:dyDescent="0.25">
      <c r="A1158">
        <v>1191</v>
      </c>
      <c r="B1158" s="2">
        <v>42767.578472222223</v>
      </c>
      <c r="C1158" s="2">
        <v>42776.397222222222</v>
      </c>
      <c r="D1158">
        <v>229999</v>
      </c>
      <c r="E1158" s="1" t="s">
        <v>167</v>
      </c>
      <c r="F1158" s="1" t="s">
        <v>1525</v>
      </c>
      <c r="G1158" s="1" t="s">
        <v>1526</v>
      </c>
      <c r="H1158" s="1" t="s">
        <v>23</v>
      </c>
      <c r="I1158" s="1" t="s">
        <v>35</v>
      </c>
      <c r="J1158" s="1" t="s">
        <v>57</v>
      </c>
      <c r="K1158">
        <v>124667</v>
      </c>
    </row>
    <row r="1159" spans="1:11" x14ac:dyDescent="0.25">
      <c r="A1159">
        <v>1192</v>
      </c>
      <c r="B1159" s="2">
        <v>42767.578472222223</v>
      </c>
      <c r="C1159" s="2">
        <v>42776.607638888891</v>
      </c>
      <c r="D1159">
        <v>550000</v>
      </c>
      <c r="E1159" s="1" t="s">
        <v>167</v>
      </c>
      <c r="F1159" s="1" t="s">
        <v>1525</v>
      </c>
      <c r="G1159" s="1" t="s">
        <v>1529</v>
      </c>
      <c r="H1159" s="1" t="s">
        <v>23</v>
      </c>
      <c r="I1159" s="1" t="s">
        <v>35</v>
      </c>
      <c r="J1159" s="1" t="s">
        <v>57</v>
      </c>
      <c r="K1159">
        <v>124668</v>
      </c>
    </row>
    <row r="1160" spans="1:11" x14ac:dyDescent="0.25">
      <c r="A1160">
        <v>1193</v>
      </c>
      <c r="B1160" s="2">
        <v>42767.580555555556</v>
      </c>
      <c r="C1160" s="2"/>
      <c r="D1160">
        <v>850000</v>
      </c>
      <c r="E1160" s="1" t="s">
        <v>167</v>
      </c>
      <c r="F1160" s="1" t="s">
        <v>1525</v>
      </c>
      <c r="G1160" s="1" t="s">
        <v>1531</v>
      </c>
      <c r="H1160" s="1" t="s">
        <v>23</v>
      </c>
      <c r="I1160" s="1" t="s">
        <v>35</v>
      </c>
      <c r="J1160" s="1" t="s">
        <v>30</v>
      </c>
      <c r="K1160">
        <v>124669</v>
      </c>
    </row>
    <row r="1161" spans="1:11" x14ac:dyDescent="0.25">
      <c r="A1161">
        <v>1194</v>
      </c>
      <c r="B1161" s="2">
        <v>42767.595138888886</v>
      </c>
      <c r="C1161" s="2">
        <v>42776.345833333333</v>
      </c>
      <c r="D1161">
        <v>370000</v>
      </c>
      <c r="E1161" s="1" t="s">
        <v>167</v>
      </c>
      <c r="F1161" s="1" t="s">
        <v>1525</v>
      </c>
      <c r="G1161" s="1" t="s">
        <v>1529</v>
      </c>
      <c r="H1161" s="1" t="s">
        <v>23</v>
      </c>
      <c r="I1161" s="1" t="s">
        <v>46</v>
      </c>
      <c r="J1161" s="1" t="s">
        <v>57</v>
      </c>
      <c r="K1161">
        <v>124670</v>
      </c>
    </row>
    <row r="1162" spans="1:11" x14ac:dyDescent="0.25">
      <c r="A1162">
        <v>1195</v>
      </c>
      <c r="B1162" s="2">
        <v>42767.609722222223</v>
      </c>
      <c r="C1162" s="2">
        <v>42773.477083333331</v>
      </c>
      <c r="D1162">
        <v>250000</v>
      </c>
      <c r="E1162" s="1" t="s">
        <v>167</v>
      </c>
      <c r="F1162" s="1" t="s">
        <v>1525</v>
      </c>
      <c r="G1162" s="1" t="s">
        <v>1529</v>
      </c>
      <c r="H1162" s="1" t="s">
        <v>23</v>
      </c>
      <c r="I1162" s="1" t="s">
        <v>25</v>
      </c>
      <c r="J1162" s="1" t="s">
        <v>57</v>
      </c>
      <c r="K1162">
        <v>124671</v>
      </c>
    </row>
    <row r="1163" spans="1:11" x14ac:dyDescent="0.25">
      <c r="A1163">
        <v>1196</v>
      </c>
      <c r="B1163" s="2">
        <v>42767.61041666667</v>
      </c>
      <c r="C1163" s="2">
        <v>42781.600694444445</v>
      </c>
      <c r="D1163">
        <v>95000</v>
      </c>
      <c r="E1163" s="1" t="s">
        <v>167</v>
      </c>
      <c r="F1163" s="1" t="s">
        <v>1525</v>
      </c>
      <c r="G1163" s="1" t="s">
        <v>1526</v>
      </c>
      <c r="H1163" s="1" t="s">
        <v>23</v>
      </c>
      <c r="I1163" s="1" t="s">
        <v>35</v>
      </c>
      <c r="J1163" s="1" t="s">
        <v>57</v>
      </c>
      <c r="K1163">
        <v>124672</v>
      </c>
    </row>
    <row r="1164" spans="1:11" x14ac:dyDescent="0.25">
      <c r="A1164">
        <v>1197</v>
      </c>
      <c r="B1164" s="2">
        <v>42767.614583333336</v>
      </c>
      <c r="C1164" s="2">
        <v>42780.498611111114</v>
      </c>
      <c r="D1164">
        <v>180000</v>
      </c>
      <c r="E1164" s="1" t="s">
        <v>167</v>
      </c>
      <c r="F1164" s="1" t="s">
        <v>1525</v>
      </c>
      <c r="G1164" s="1" t="s">
        <v>1526</v>
      </c>
      <c r="H1164" s="1" t="s">
        <v>23</v>
      </c>
      <c r="I1164" s="1" t="s">
        <v>35</v>
      </c>
      <c r="J1164" s="1" t="s">
        <v>57</v>
      </c>
      <c r="K1164">
        <v>124673</v>
      </c>
    </row>
    <row r="1165" spans="1:11" x14ac:dyDescent="0.25">
      <c r="A1165">
        <v>1198</v>
      </c>
      <c r="B1165" s="2">
        <v>42767.618750000001</v>
      </c>
      <c r="C1165" s="2">
        <v>42773.46875</v>
      </c>
      <c r="D1165">
        <v>650000</v>
      </c>
      <c r="E1165" s="1" t="s">
        <v>167</v>
      </c>
      <c r="F1165" s="1" t="s">
        <v>1525</v>
      </c>
      <c r="G1165" s="1" t="s">
        <v>1531</v>
      </c>
      <c r="H1165" s="1" t="s">
        <v>23</v>
      </c>
      <c r="I1165" s="1" t="s">
        <v>25</v>
      </c>
      <c r="J1165" s="1" t="s">
        <v>57</v>
      </c>
      <c r="K1165">
        <v>124674</v>
      </c>
    </row>
    <row r="1166" spans="1:11" x14ac:dyDescent="0.25">
      <c r="A1166">
        <v>1199</v>
      </c>
      <c r="B1166" s="2">
        <v>42767.623611111114</v>
      </c>
      <c r="C1166" s="2"/>
      <c r="D1166">
        <v>530000</v>
      </c>
      <c r="E1166" s="1" t="s">
        <v>167</v>
      </c>
      <c r="F1166" s="1" t="s">
        <v>1525</v>
      </c>
      <c r="G1166" s="1" t="s">
        <v>1531</v>
      </c>
      <c r="H1166" s="1" t="s">
        <v>23</v>
      </c>
      <c r="I1166" s="1" t="s">
        <v>25</v>
      </c>
      <c r="J1166" s="1" t="s">
        <v>30</v>
      </c>
      <c r="K1166">
        <v>124675</v>
      </c>
    </row>
    <row r="1167" spans="1:11" x14ac:dyDescent="0.25">
      <c r="A1167">
        <v>1200</v>
      </c>
      <c r="B1167" s="2">
        <v>42767.63958333333</v>
      </c>
      <c r="C1167" s="2"/>
      <c r="D1167">
        <v>610000</v>
      </c>
      <c r="E1167" s="1" t="s">
        <v>167</v>
      </c>
      <c r="F1167" s="1" t="s">
        <v>1525</v>
      </c>
      <c r="G1167" s="1" t="s">
        <v>1531</v>
      </c>
      <c r="H1167" s="1" t="s">
        <v>23</v>
      </c>
      <c r="I1167" s="1" t="s">
        <v>25</v>
      </c>
      <c r="J1167" s="1" t="s">
        <v>30</v>
      </c>
      <c r="K1167">
        <v>124676</v>
      </c>
    </row>
    <row r="1168" spans="1:11" x14ac:dyDescent="0.25">
      <c r="A1168">
        <v>1202</v>
      </c>
      <c r="B1168" s="2">
        <v>42767.642361111109</v>
      </c>
      <c r="C1168" s="2">
        <v>42772.386805555558</v>
      </c>
      <c r="D1168">
        <v>265000</v>
      </c>
      <c r="E1168" s="1" t="s">
        <v>167</v>
      </c>
      <c r="F1168" s="1" t="s">
        <v>1525</v>
      </c>
      <c r="G1168" s="1" t="s">
        <v>1529</v>
      </c>
      <c r="H1168" s="1" t="s">
        <v>23</v>
      </c>
      <c r="I1168" s="1" t="s">
        <v>25</v>
      </c>
      <c r="J1168" s="1" t="s">
        <v>57</v>
      </c>
      <c r="K1168">
        <v>124678</v>
      </c>
    </row>
    <row r="1169" spans="1:11" x14ac:dyDescent="0.25">
      <c r="A1169">
        <v>1203</v>
      </c>
      <c r="B1169" s="2">
        <v>42767.644444444442</v>
      </c>
      <c r="C1169" s="2">
        <v>42773.745138888888</v>
      </c>
      <c r="D1169">
        <v>560000</v>
      </c>
      <c r="E1169" s="1" t="s">
        <v>167</v>
      </c>
      <c r="F1169" s="1" t="s">
        <v>1525</v>
      </c>
      <c r="G1169" s="1" t="s">
        <v>1526</v>
      </c>
      <c r="H1169" s="1" t="s">
        <v>23</v>
      </c>
      <c r="I1169" s="1" t="s">
        <v>25</v>
      </c>
      <c r="J1169" s="1" t="s">
        <v>57</v>
      </c>
      <c r="K1169">
        <v>124679</v>
      </c>
    </row>
    <row r="1170" spans="1:11" x14ac:dyDescent="0.25">
      <c r="A1170">
        <v>1204</v>
      </c>
      <c r="B1170" s="2">
        <v>42767.645833333336</v>
      </c>
      <c r="C1170" s="2">
        <v>42775.511805555558</v>
      </c>
      <c r="D1170">
        <v>430000</v>
      </c>
      <c r="E1170" s="1" t="s">
        <v>167</v>
      </c>
      <c r="F1170" s="1" t="s">
        <v>1538</v>
      </c>
      <c r="G1170" s="1" t="s">
        <v>1539</v>
      </c>
      <c r="H1170" s="1" t="s">
        <v>23</v>
      </c>
      <c r="I1170" s="1" t="s">
        <v>25</v>
      </c>
      <c r="J1170" s="1" t="s">
        <v>57</v>
      </c>
      <c r="K1170">
        <v>124680</v>
      </c>
    </row>
    <row r="1171" spans="1:11" x14ac:dyDescent="0.25">
      <c r="A1171">
        <v>1205</v>
      </c>
      <c r="B1171" s="2">
        <v>42767.65347222222</v>
      </c>
      <c r="C1171" s="2">
        <v>42779.318055555559</v>
      </c>
      <c r="D1171">
        <v>711000</v>
      </c>
      <c r="E1171" s="1" t="s">
        <v>70</v>
      </c>
      <c r="F1171" s="1" t="s">
        <v>71</v>
      </c>
      <c r="G1171" s="1" t="s">
        <v>1540</v>
      </c>
      <c r="H1171" s="1" t="s">
        <v>23</v>
      </c>
      <c r="I1171" s="1" t="s">
        <v>25</v>
      </c>
      <c r="J1171" s="1" t="s">
        <v>57</v>
      </c>
      <c r="K1171">
        <v>124681</v>
      </c>
    </row>
    <row r="1172" spans="1:11" x14ac:dyDescent="0.25">
      <c r="A1172">
        <v>1206</v>
      </c>
      <c r="B1172" s="2">
        <v>42767.654166666667</v>
      </c>
      <c r="C1172" s="2">
        <v>42796.681944444441</v>
      </c>
      <c r="D1172">
        <v>511000</v>
      </c>
      <c r="E1172" s="1" t="s">
        <v>167</v>
      </c>
      <c r="F1172" s="1" t="s">
        <v>1538</v>
      </c>
      <c r="G1172" s="1" t="s">
        <v>1539</v>
      </c>
      <c r="H1172" s="1" t="s">
        <v>23</v>
      </c>
      <c r="I1172" s="1" t="s">
        <v>25</v>
      </c>
      <c r="J1172" s="1" t="s">
        <v>57</v>
      </c>
      <c r="K1172">
        <v>124682</v>
      </c>
    </row>
    <row r="1173" spans="1:11" x14ac:dyDescent="0.25">
      <c r="A1173">
        <v>1207</v>
      </c>
      <c r="B1173" s="2">
        <v>42767.657638888886</v>
      </c>
      <c r="C1173" s="2">
        <v>42803.786111111112</v>
      </c>
      <c r="D1173">
        <v>450000</v>
      </c>
      <c r="E1173" s="1" t="s">
        <v>19</v>
      </c>
      <c r="F1173" s="1" t="s">
        <v>1497</v>
      </c>
      <c r="G1173" s="1" t="s">
        <v>1541</v>
      </c>
      <c r="H1173" s="1" t="s">
        <v>23</v>
      </c>
      <c r="I1173" s="1" t="s">
        <v>25</v>
      </c>
      <c r="J1173" s="1" t="s">
        <v>57</v>
      </c>
      <c r="K1173">
        <v>124683</v>
      </c>
    </row>
    <row r="1174" spans="1:11" x14ac:dyDescent="0.25">
      <c r="A1174">
        <v>1208</v>
      </c>
      <c r="B1174" s="2">
        <v>42767.668749999997</v>
      </c>
      <c r="C1174" s="2">
        <v>42773.466666666667</v>
      </c>
      <c r="D1174">
        <v>325000</v>
      </c>
      <c r="E1174" s="1" t="s">
        <v>19</v>
      </c>
      <c r="F1174" s="1" t="s">
        <v>1505</v>
      </c>
      <c r="G1174" s="1" t="s">
        <v>1542</v>
      </c>
      <c r="H1174" s="1" t="s">
        <v>23</v>
      </c>
      <c r="I1174" s="1" t="s">
        <v>25</v>
      </c>
      <c r="J1174" s="1" t="s">
        <v>57</v>
      </c>
      <c r="K1174">
        <v>124684</v>
      </c>
    </row>
    <row r="1175" spans="1:11" x14ac:dyDescent="0.25">
      <c r="A1175">
        <v>1209</v>
      </c>
      <c r="B1175" s="2">
        <v>42767.677083333336</v>
      </c>
      <c r="C1175" s="2">
        <v>42781.392361111109</v>
      </c>
      <c r="D1175">
        <v>434999</v>
      </c>
      <c r="E1175" s="1" t="s">
        <v>167</v>
      </c>
      <c r="F1175" s="1" t="s">
        <v>1538</v>
      </c>
      <c r="G1175" s="1" t="s">
        <v>1539</v>
      </c>
      <c r="H1175" s="1" t="s">
        <v>23</v>
      </c>
      <c r="I1175" s="1" t="s">
        <v>25</v>
      </c>
      <c r="J1175" s="1" t="s">
        <v>57</v>
      </c>
      <c r="K1175">
        <v>124685</v>
      </c>
    </row>
    <row r="1176" spans="1:11" x14ac:dyDescent="0.25">
      <c r="A1176">
        <v>1210</v>
      </c>
      <c r="B1176" s="2">
        <v>42767.709027777775</v>
      </c>
      <c r="C1176" s="2">
        <v>42782.165277777778</v>
      </c>
      <c r="D1176">
        <v>210000</v>
      </c>
      <c r="E1176" s="1" t="s">
        <v>167</v>
      </c>
      <c r="F1176" s="1" t="s">
        <v>1538</v>
      </c>
      <c r="G1176" s="1" t="s">
        <v>1539</v>
      </c>
      <c r="H1176" s="1" t="s">
        <v>23</v>
      </c>
      <c r="I1176" s="1" t="s">
        <v>35</v>
      </c>
      <c r="J1176" s="1" t="s">
        <v>57</v>
      </c>
      <c r="K1176">
        <v>124686</v>
      </c>
    </row>
    <row r="1177" spans="1:11" x14ac:dyDescent="0.25">
      <c r="A1177">
        <v>1212</v>
      </c>
      <c r="B1177" s="2">
        <v>42767.722916666666</v>
      </c>
      <c r="C1177" s="2">
        <v>42773.557638888888</v>
      </c>
      <c r="D1177">
        <v>160000</v>
      </c>
      <c r="E1177" s="1" t="s">
        <v>167</v>
      </c>
      <c r="F1177" s="1" t="s">
        <v>1538</v>
      </c>
      <c r="G1177" s="1" t="s">
        <v>1539</v>
      </c>
      <c r="H1177" s="1" t="s">
        <v>23</v>
      </c>
      <c r="I1177" s="1" t="s">
        <v>35</v>
      </c>
      <c r="J1177" s="1" t="s">
        <v>57</v>
      </c>
      <c r="K1177">
        <v>124688</v>
      </c>
    </row>
    <row r="1178" spans="1:11" x14ac:dyDescent="0.25">
      <c r="A1178">
        <v>1213</v>
      </c>
      <c r="B1178" s="2">
        <v>42767.724999999999</v>
      </c>
      <c r="C1178" s="2"/>
      <c r="D1178">
        <v>650000</v>
      </c>
      <c r="E1178" s="1" t="s">
        <v>167</v>
      </c>
      <c r="F1178" s="1" t="s">
        <v>1538</v>
      </c>
      <c r="G1178" s="1" t="s">
        <v>1539</v>
      </c>
      <c r="H1178" s="1" t="s">
        <v>23</v>
      </c>
      <c r="I1178" s="1" t="s">
        <v>35</v>
      </c>
      <c r="J1178" s="1" t="s">
        <v>30</v>
      </c>
      <c r="K1178">
        <v>124689</v>
      </c>
    </row>
    <row r="1179" spans="1:11" x14ac:dyDescent="0.25">
      <c r="A1179">
        <v>1215</v>
      </c>
      <c r="B1179" s="2">
        <v>42767.729861111111</v>
      </c>
      <c r="C1179" s="2"/>
      <c r="D1179">
        <v>320000</v>
      </c>
      <c r="E1179" s="1" t="s">
        <v>42</v>
      </c>
      <c r="F1179" s="1" t="s">
        <v>1550</v>
      </c>
      <c r="G1179" s="1" t="s">
        <v>1551</v>
      </c>
      <c r="H1179" s="1" t="s">
        <v>23</v>
      </c>
      <c r="I1179" s="1" t="s">
        <v>25</v>
      </c>
      <c r="J1179" s="1" t="s">
        <v>30</v>
      </c>
      <c r="K1179">
        <v>124691</v>
      </c>
    </row>
    <row r="1180" spans="1:11" x14ac:dyDescent="0.25">
      <c r="A1180">
        <v>1216</v>
      </c>
      <c r="B1180" s="2">
        <v>42767.73541666667</v>
      </c>
      <c r="C1180" s="2">
        <v>42782.561111111114</v>
      </c>
      <c r="D1180">
        <v>290000</v>
      </c>
      <c r="E1180" s="1" t="s">
        <v>19</v>
      </c>
      <c r="F1180" s="1" t="s">
        <v>293</v>
      </c>
      <c r="G1180" s="1" t="s">
        <v>1553</v>
      </c>
      <c r="H1180" s="1" t="s">
        <v>23</v>
      </c>
      <c r="I1180" s="1" t="s">
        <v>25</v>
      </c>
      <c r="J1180" s="1" t="s">
        <v>57</v>
      </c>
      <c r="K1180">
        <v>124692</v>
      </c>
    </row>
    <row r="1181" spans="1:11" x14ac:dyDescent="0.25">
      <c r="A1181">
        <v>1218</v>
      </c>
      <c r="B1181" s="2">
        <v>42767.739583333336</v>
      </c>
      <c r="C1181" s="2">
        <v>42804.716666666667</v>
      </c>
      <c r="D1181">
        <v>80000</v>
      </c>
      <c r="E1181" s="1" t="s">
        <v>42</v>
      </c>
      <c r="F1181" s="1" t="s">
        <v>1550</v>
      </c>
      <c r="G1181" s="1" t="s">
        <v>1551</v>
      </c>
      <c r="H1181" s="1" t="s">
        <v>23</v>
      </c>
      <c r="I1181" s="1" t="s">
        <v>25</v>
      </c>
      <c r="J1181" s="1" t="s">
        <v>57</v>
      </c>
      <c r="K1181">
        <v>124694</v>
      </c>
    </row>
    <row r="1182" spans="1:11" x14ac:dyDescent="0.25">
      <c r="A1182">
        <v>1219</v>
      </c>
      <c r="B1182" s="2">
        <v>42767.75</v>
      </c>
      <c r="C1182" s="2">
        <v>42776.467361111114</v>
      </c>
      <c r="D1182">
        <v>1100000</v>
      </c>
      <c r="E1182" s="1" t="s">
        <v>42</v>
      </c>
      <c r="F1182" s="1" t="s">
        <v>1550</v>
      </c>
      <c r="G1182" s="1" t="s">
        <v>1551</v>
      </c>
      <c r="H1182" s="1" t="s">
        <v>23</v>
      </c>
      <c r="I1182" s="1" t="s">
        <v>25</v>
      </c>
      <c r="J1182" s="1" t="s">
        <v>57</v>
      </c>
      <c r="K1182">
        <v>124695</v>
      </c>
    </row>
    <row r="1183" spans="1:11" x14ac:dyDescent="0.25">
      <c r="A1183">
        <v>1220</v>
      </c>
      <c r="B1183" s="2">
        <v>42767.765277777777</v>
      </c>
      <c r="C1183" s="2">
        <v>42783.570833333331</v>
      </c>
      <c r="D1183">
        <v>600000</v>
      </c>
      <c r="E1183" s="1" t="s">
        <v>42</v>
      </c>
      <c r="F1183" s="1" t="s">
        <v>1550</v>
      </c>
      <c r="G1183" s="1" t="s">
        <v>1558</v>
      </c>
      <c r="H1183" s="1" t="s">
        <v>23</v>
      </c>
      <c r="I1183" s="1" t="s">
        <v>25</v>
      </c>
      <c r="J1183" s="1" t="s">
        <v>57</v>
      </c>
      <c r="K1183">
        <v>124696</v>
      </c>
    </row>
    <row r="1184" spans="1:11" x14ac:dyDescent="0.25">
      <c r="A1184">
        <v>1221</v>
      </c>
      <c r="B1184" s="2">
        <v>42767.770138888889</v>
      </c>
      <c r="C1184" s="2">
        <v>42788.535416666666</v>
      </c>
      <c r="D1184">
        <v>340000</v>
      </c>
      <c r="E1184" s="1" t="s">
        <v>19</v>
      </c>
      <c r="F1184" s="1" t="s">
        <v>293</v>
      </c>
      <c r="G1184" s="1" t="s">
        <v>1553</v>
      </c>
      <c r="H1184" s="1" t="s">
        <v>23</v>
      </c>
      <c r="I1184" s="1" t="s">
        <v>25</v>
      </c>
      <c r="J1184" s="1" t="s">
        <v>57</v>
      </c>
      <c r="K1184">
        <v>124697</v>
      </c>
    </row>
    <row r="1185" spans="1:11" x14ac:dyDescent="0.25">
      <c r="A1185">
        <v>1222</v>
      </c>
      <c r="B1185" s="2">
        <v>42767.777083333334</v>
      </c>
      <c r="C1185" s="2">
        <v>42781.611805555556</v>
      </c>
      <c r="D1185">
        <v>750000</v>
      </c>
      <c r="E1185" s="1" t="s">
        <v>42</v>
      </c>
      <c r="F1185" s="1" t="s">
        <v>1550</v>
      </c>
      <c r="G1185" s="1" t="s">
        <v>1558</v>
      </c>
      <c r="H1185" s="1" t="s">
        <v>23</v>
      </c>
      <c r="I1185" s="1" t="s">
        <v>25</v>
      </c>
      <c r="J1185" s="1" t="s">
        <v>57</v>
      </c>
      <c r="K1185">
        <v>124698</v>
      </c>
    </row>
    <row r="1186" spans="1:11" x14ac:dyDescent="0.25">
      <c r="A1186">
        <v>1223</v>
      </c>
      <c r="B1186" s="2">
        <v>42767.77847222222</v>
      </c>
      <c r="C1186" s="2">
        <v>42780.557638888888</v>
      </c>
      <c r="D1186">
        <v>100000</v>
      </c>
      <c r="E1186" s="1" t="s">
        <v>19</v>
      </c>
      <c r="F1186" s="1" t="s">
        <v>293</v>
      </c>
      <c r="G1186" s="1" t="s">
        <v>1553</v>
      </c>
      <c r="H1186" s="1" t="s">
        <v>23</v>
      </c>
      <c r="I1186" s="1" t="s">
        <v>25</v>
      </c>
      <c r="J1186" s="1" t="s">
        <v>57</v>
      </c>
      <c r="K1186">
        <v>124699</v>
      </c>
    </row>
    <row r="1187" spans="1:11" x14ac:dyDescent="0.25">
      <c r="A1187">
        <v>1224</v>
      </c>
      <c r="B1187" s="2">
        <v>42767.848611111112</v>
      </c>
      <c r="C1187" s="2">
        <v>42795.240277777775</v>
      </c>
      <c r="D1187">
        <v>395000</v>
      </c>
      <c r="E1187" s="1" t="s">
        <v>19</v>
      </c>
      <c r="F1187" s="1" t="s">
        <v>293</v>
      </c>
      <c r="G1187" s="1" t="s">
        <v>1553</v>
      </c>
      <c r="H1187" s="1" t="s">
        <v>23</v>
      </c>
      <c r="I1187" s="1" t="s">
        <v>25</v>
      </c>
      <c r="J1187" s="1" t="s">
        <v>57</v>
      </c>
      <c r="K1187">
        <v>124700</v>
      </c>
    </row>
    <row r="1188" spans="1:11" x14ac:dyDescent="0.25">
      <c r="A1188">
        <v>1225</v>
      </c>
      <c r="B1188" s="2">
        <v>42767.866666666669</v>
      </c>
      <c r="C1188" s="2">
        <v>42776.609722222223</v>
      </c>
      <c r="D1188">
        <v>200000</v>
      </c>
      <c r="E1188" s="1" t="s">
        <v>19</v>
      </c>
      <c r="F1188" s="1" t="s">
        <v>293</v>
      </c>
      <c r="G1188" s="1" t="s">
        <v>1553</v>
      </c>
      <c r="H1188" s="1" t="s">
        <v>23</v>
      </c>
      <c r="I1188" s="1" t="s">
        <v>25</v>
      </c>
      <c r="J1188" s="1" t="s">
        <v>57</v>
      </c>
      <c r="K1188">
        <v>124701</v>
      </c>
    </row>
    <row r="1189" spans="1:11" x14ac:dyDescent="0.25">
      <c r="A1189">
        <v>1226</v>
      </c>
      <c r="B1189" s="2">
        <v>42767.870833333334</v>
      </c>
      <c r="C1189" s="2">
        <v>42783.622916666667</v>
      </c>
      <c r="D1189">
        <v>450000</v>
      </c>
      <c r="E1189" s="1" t="s">
        <v>42</v>
      </c>
      <c r="F1189" s="1" t="s">
        <v>1550</v>
      </c>
      <c r="G1189" s="1" t="s">
        <v>1551</v>
      </c>
      <c r="H1189" s="1" t="s">
        <v>23</v>
      </c>
      <c r="I1189" s="1" t="s">
        <v>25</v>
      </c>
      <c r="J1189" s="1" t="s">
        <v>57</v>
      </c>
      <c r="K1189">
        <v>124702</v>
      </c>
    </row>
    <row r="1190" spans="1:11" x14ac:dyDescent="0.25">
      <c r="A1190">
        <v>1227</v>
      </c>
      <c r="B1190" s="2">
        <v>42767.874305555553</v>
      </c>
      <c r="C1190" s="2">
        <v>42774.660416666666</v>
      </c>
      <c r="D1190">
        <v>180000</v>
      </c>
      <c r="E1190" s="1" t="s">
        <v>42</v>
      </c>
      <c r="F1190" s="1" t="s">
        <v>1550</v>
      </c>
      <c r="G1190" s="1" t="s">
        <v>1558</v>
      </c>
      <c r="H1190" s="1" t="s">
        <v>23</v>
      </c>
      <c r="I1190" s="1" t="s">
        <v>35</v>
      </c>
      <c r="J1190" s="1" t="s">
        <v>57</v>
      </c>
      <c r="K1190">
        <v>124703</v>
      </c>
    </row>
    <row r="1191" spans="1:11" x14ac:dyDescent="0.25">
      <c r="A1191">
        <v>1228</v>
      </c>
      <c r="B1191" s="2">
        <v>42767.879861111112</v>
      </c>
      <c r="C1191" s="2"/>
      <c r="D1191">
        <v>190000</v>
      </c>
      <c r="E1191" s="1" t="s">
        <v>42</v>
      </c>
      <c r="F1191" s="1" t="s">
        <v>1550</v>
      </c>
      <c r="G1191" s="1" t="s">
        <v>1566</v>
      </c>
      <c r="H1191" s="1" t="s">
        <v>23</v>
      </c>
      <c r="I1191" s="1" t="s">
        <v>35</v>
      </c>
      <c r="J1191" s="1" t="s">
        <v>30</v>
      </c>
      <c r="K1191">
        <v>124704</v>
      </c>
    </row>
    <row r="1192" spans="1:11" x14ac:dyDescent="0.25">
      <c r="A1192">
        <v>1229</v>
      </c>
      <c r="B1192" s="2">
        <v>42767.884027777778</v>
      </c>
      <c r="C1192" s="2">
        <v>42774.510416666664</v>
      </c>
      <c r="D1192">
        <v>310000</v>
      </c>
      <c r="E1192" s="1" t="s">
        <v>19</v>
      </c>
      <c r="F1192" s="1" t="s">
        <v>293</v>
      </c>
      <c r="G1192" s="1" t="s">
        <v>1553</v>
      </c>
      <c r="H1192" s="1" t="s">
        <v>23</v>
      </c>
      <c r="I1192" s="1" t="s">
        <v>25</v>
      </c>
      <c r="J1192" s="1" t="s">
        <v>57</v>
      </c>
      <c r="K1192">
        <v>124705</v>
      </c>
    </row>
    <row r="1193" spans="1:11" x14ac:dyDescent="0.25">
      <c r="A1193">
        <v>1230</v>
      </c>
      <c r="B1193" s="2">
        <v>42767.897916666669</v>
      </c>
      <c r="C1193" s="2">
        <v>42780.633333333331</v>
      </c>
      <c r="D1193">
        <v>351000</v>
      </c>
      <c r="E1193" s="1" t="s">
        <v>42</v>
      </c>
      <c r="F1193" s="1" t="s">
        <v>1550</v>
      </c>
      <c r="G1193" s="1" t="s">
        <v>1558</v>
      </c>
      <c r="H1193" s="1" t="s">
        <v>23</v>
      </c>
      <c r="I1193" s="1" t="s">
        <v>35</v>
      </c>
      <c r="J1193" s="1" t="s">
        <v>57</v>
      </c>
      <c r="K1193">
        <v>124706</v>
      </c>
    </row>
    <row r="1194" spans="1:11" x14ac:dyDescent="0.25">
      <c r="A1194">
        <v>1231</v>
      </c>
      <c r="B1194" s="2">
        <v>42767.90625</v>
      </c>
      <c r="C1194" s="2">
        <v>42773.456944444442</v>
      </c>
      <c r="D1194">
        <v>190000</v>
      </c>
      <c r="E1194" s="1" t="s">
        <v>42</v>
      </c>
      <c r="F1194" s="1" t="s">
        <v>1550</v>
      </c>
      <c r="G1194" s="1" t="s">
        <v>1558</v>
      </c>
      <c r="H1194" s="1" t="s">
        <v>23</v>
      </c>
      <c r="I1194" s="1" t="s">
        <v>35</v>
      </c>
      <c r="J1194" s="1" t="s">
        <v>57</v>
      </c>
      <c r="K1194">
        <v>124707</v>
      </c>
    </row>
    <row r="1195" spans="1:11" x14ac:dyDescent="0.25">
      <c r="A1195">
        <v>1232</v>
      </c>
      <c r="B1195" s="2">
        <v>42767.932638888888</v>
      </c>
      <c r="C1195" s="2">
        <v>42780.45416666667</v>
      </c>
      <c r="D1195">
        <v>225000</v>
      </c>
      <c r="E1195" s="1" t="s">
        <v>19</v>
      </c>
      <c r="F1195" s="1" t="s">
        <v>293</v>
      </c>
      <c r="G1195" s="1" t="s">
        <v>1553</v>
      </c>
      <c r="H1195" s="1" t="s">
        <v>23</v>
      </c>
      <c r="I1195" s="1" t="s">
        <v>35</v>
      </c>
      <c r="J1195" s="1" t="s">
        <v>57</v>
      </c>
      <c r="K1195">
        <v>124708</v>
      </c>
    </row>
    <row r="1196" spans="1:11" x14ac:dyDescent="0.25">
      <c r="A1196">
        <v>1233</v>
      </c>
      <c r="B1196" s="2">
        <v>42767.93472222222</v>
      </c>
      <c r="C1196" s="2">
        <v>42775.642361111109</v>
      </c>
      <c r="D1196">
        <v>130000</v>
      </c>
      <c r="E1196" s="1" t="s">
        <v>19</v>
      </c>
      <c r="F1196" s="1" t="s">
        <v>33</v>
      </c>
      <c r="G1196" s="1" t="s">
        <v>1570</v>
      </c>
      <c r="H1196" s="1" t="s">
        <v>23</v>
      </c>
      <c r="I1196" s="1" t="s">
        <v>25</v>
      </c>
      <c r="J1196" s="1" t="s">
        <v>57</v>
      </c>
      <c r="K1196">
        <v>124709</v>
      </c>
    </row>
    <row r="1197" spans="1:11" x14ac:dyDescent="0.25">
      <c r="A1197">
        <v>1234</v>
      </c>
      <c r="B1197" s="2">
        <v>42767.936805555553</v>
      </c>
      <c r="C1197" s="2">
        <v>42773.503472222219</v>
      </c>
      <c r="D1197">
        <v>1000000</v>
      </c>
      <c r="E1197" s="1" t="s">
        <v>19</v>
      </c>
      <c r="F1197" s="1" t="s">
        <v>33</v>
      </c>
      <c r="G1197" s="1" t="s">
        <v>1570</v>
      </c>
      <c r="H1197" s="1" t="s">
        <v>23</v>
      </c>
      <c r="I1197" s="1" t="s">
        <v>25</v>
      </c>
      <c r="J1197" s="1" t="s">
        <v>57</v>
      </c>
      <c r="K1197">
        <v>124710</v>
      </c>
    </row>
    <row r="1198" spans="1:11" x14ac:dyDescent="0.25">
      <c r="A1198">
        <v>1235</v>
      </c>
      <c r="B1198" s="2">
        <v>42767.938194444447</v>
      </c>
      <c r="C1198" s="2">
        <v>42775.813888888886</v>
      </c>
      <c r="D1198">
        <v>55000</v>
      </c>
      <c r="E1198" s="1" t="s">
        <v>19</v>
      </c>
      <c r="F1198" s="1" t="s">
        <v>33</v>
      </c>
      <c r="G1198" s="1" t="s">
        <v>1573</v>
      </c>
      <c r="H1198" s="1" t="s">
        <v>23</v>
      </c>
      <c r="I1198" s="1" t="s">
        <v>46</v>
      </c>
      <c r="J1198" s="1" t="s">
        <v>57</v>
      </c>
      <c r="K1198">
        <v>124711</v>
      </c>
    </row>
    <row r="1199" spans="1:11" x14ac:dyDescent="0.25">
      <c r="A1199">
        <v>1236</v>
      </c>
      <c r="B1199" s="2">
        <v>42767.947222222225</v>
      </c>
      <c r="C1199" s="2">
        <v>42773.706944444442</v>
      </c>
      <c r="D1199">
        <v>330000</v>
      </c>
      <c r="E1199" s="1" t="s">
        <v>19</v>
      </c>
      <c r="F1199" s="1" t="s">
        <v>33</v>
      </c>
      <c r="G1199" s="1" t="s">
        <v>1573</v>
      </c>
      <c r="H1199" s="1" t="s">
        <v>23</v>
      </c>
      <c r="I1199" s="1" t="s">
        <v>25</v>
      </c>
      <c r="J1199" s="1" t="s">
        <v>57</v>
      </c>
      <c r="K1199">
        <v>124712</v>
      </c>
    </row>
    <row r="1200" spans="1:11" x14ac:dyDescent="0.25">
      <c r="A1200">
        <v>1237</v>
      </c>
      <c r="B1200" s="2">
        <v>42767.957638888889</v>
      </c>
      <c r="C1200" s="2">
        <v>42774.45</v>
      </c>
      <c r="D1200">
        <v>166000</v>
      </c>
      <c r="E1200" s="1" t="s">
        <v>19</v>
      </c>
      <c r="F1200" s="1" t="s">
        <v>33</v>
      </c>
      <c r="G1200" s="1" t="s">
        <v>1573</v>
      </c>
      <c r="H1200" s="1" t="s">
        <v>23</v>
      </c>
      <c r="I1200" s="1" t="s">
        <v>25</v>
      </c>
      <c r="J1200" s="1" t="s">
        <v>57</v>
      </c>
      <c r="K1200">
        <v>124713</v>
      </c>
    </row>
    <row r="1201" spans="1:11" x14ac:dyDescent="0.25">
      <c r="A1201">
        <v>1238</v>
      </c>
      <c r="B1201" s="2">
        <v>42767.970833333333</v>
      </c>
      <c r="C1201" s="2">
        <v>42775.456250000003</v>
      </c>
      <c r="D1201">
        <v>200000</v>
      </c>
      <c r="E1201" s="1" t="s">
        <v>19</v>
      </c>
      <c r="F1201" s="1" t="s">
        <v>33</v>
      </c>
      <c r="G1201" s="1" t="s">
        <v>1573</v>
      </c>
      <c r="H1201" s="1" t="s">
        <v>23</v>
      </c>
      <c r="I1201" s="1" t="s">
        <v>25</v>
      </c>
      <c r="J1201" s="1" t="s">
        <v>57</v>
      </c>
      <c r="K1201">
        <v>124714</v>
      </c>
    </row>
    <row r="1202" spans="1:11" x14ac:dyDescent="0.25">
      <c r="A1202">
        <v>1239</v>
      </c>
      <c r="B1202" s="2">
        <v>42767.981249999997</v>
      </c>
      <c r="C1202" s="2"/>
      <c r="D1202">
        <v>140000</v>
      </c>
      <c r="E1202" s="1" t="s">
        <v>19</v>
      </c>
      <c r="F1202" s="1" t="s">
        <v>33</v>
      </c>
      <c r="G1202" s="1" t="s">
        <v>1570</v>
      </c>
      <c r="H1202" s="1" t="s">
        <v>23</v>
      </c>
      <c r="I1202" s="1" t="s">
        <v>46</v>
      </c>
      <c r="J1202" s="1" t="s">
        <v>30</v>
      </c>
      <c r="K1202">
        <v>124715</v>
      </c>
    </row>
    <row r="1203" spans="1:11" x14ac:dyDescent="0.25">
      <c r="A1203">
        <v>1240</v>
      </c>
      <c r="B1203" s="2">
        <v>42767.981249999997</v>
      </c>
      <c r="C1203" s="2">
        <v>42780.617361111108</v>
      </c>
      <c r="D1203">
        <v>370000</v>
      </c>
      <c r="E1203" s="1" t="s">
        <v>19</v>
      </c>
      <c r="F1203" s="1" t="s">
        <v>33</v>
      </c>
      <c r="G1203" s="1" t="s">
        <v>1577</v>
      </c>
      <c r="H1203" s="1" t="s">
        <v>23</v>
      </c>
      <c r="I1203" s="1" t="s">
        <v>25</v>
      </c>
      <c r="J1203" s="1" t="s">
        <v>57</v>
      </c>
      <c r="K1203">
        <v>124716</v>
      </c>
    </row>
    <row r="1204" spans="1:11" x14ac:dyDescent="0.25">
      <c r="A1204">
        <v>1241</v>
      </c>
      <c r="B1204" s="2">
        <v>42768.006249999999</v>
      </c>
      <c r="C1204" s="2">
        <v>42774.420138888891</v>
      </c>
      <c r="D1204">
        <v>720000</v>
      </c>
      <c r="E1204" s="1" t="s">
        <v>19</v>
      </c>
      <c r="F1204" s="1" t="s">
        <v>33</v>
      </c>
      <c r="G1204" s="1" t="s">
        <v>1573</v>
      </c>
      <c r="H1204" s="1" t="s">
        <v>23</v>
      </c>
      <c r="I1204" s="1" t="s">
        <v>25</v>
      </c>
      <c r="J1204" s="1" t="s">
        <v>57</v>
      </c>
      <c r="K1204">
        <v>124717</v>
      </c>
    </row>
    <row r="1205" spans="1:11" x14ac:dyDescent="0.25">
      <c r="A1205">
        <v>1242</v>
      </c>
      <c r="B1205" s="2">
        <v>42768.010416666664</v>
      </c>
      <c r="C1205" s="2">
        <v>42783.657638888886</v>
      </c>
      <c r="D1205">
        <v>500000</v>
      </c>
      <c r="E1205" s="1" t="s">
        <v>19</v>
      </c>
      <c r="F1205" s="1" t="s">
        <v>33</v>
      </c>
      <c r="G1205" s="1" t="s">
        <v>1577</v>
      </c>
      <c r="H1205" s="1" t="s">
        <v>23</v>
      </c>
      <c r="I1205" s="1" t="s">
        <v>25</v>
      </c>
      <c r="J1205" s="1" t="s">
        <v>57</v>
      </c>
      <c r="K1205">
        <v>124718</v>
      </c>
    </row>
    <row r="1206" spans="1:11" x14ac:dyDescent="0.25">
      <c r="A1206">
        <v>1243</v>
      </c>
      <c r="B1206" s="2">
        <v>42768.023611111108</v>
      </c>
      <c r="C1206" s="2">
        <v>42786.595138888886</v>
      </c>
      <c r="D1206">
        <v>570000</v>
      </c>
      <c r="E1206" s="1" t="s">
        <v>19</v>
      </c>
      <c r="F1206" s="1" t="s">
        <v>33</v>
      </c>
      <c r="G1206" s="1" t="s">
        <v>1577</v>
      </c>
      <c r="H1206" s="1" t="s">
        <v>23</v>
      </c>
      <c r="I1206" s="1" t="s">
        <v>25</v>
      </c>
      <c r="J1206" s="1" t="s">
        <v>57</v>
      </c>
      <c r="K1206">
        <v>124719</v>
      </c>
    </row>
    <row r="1207" spans="1:11" x14ac:dyDescent="0.25">
      <c r="A1207">
        <v>1244</v>
      </c>
      <c r="B1207" s="2">
        <v>42768.041666666664</v>
      </c>
      <c r="C1207" s="2">
        <v>42779.556250000001</v>
      </c>
      <c r="D1207">
        <v>210000</v>
      </c>
      <c r="E1207" s="1" t="s">
        <v>19</v>
      </c>
      <c r="F1207" s="1" t="s">
        <v>33</v>
      </c>
      <c r="G1207" s="1" t="s">
        <v>1573</v>
      </c>
      <c r="H1207" s="1" t="s">
        <v>23</v>
      </c>
      <c r="I1207" s="1" t="s">
        <v>25</v>
      </c>
      <c r="J1207" s="1" t="s">
        <v>57</v>
      </c>
      <c r="K1207">
        <v>124720</v>
      </c>
    </row>
    <row r="1208" spans="1:11" x14ac:dyDescent="0.25">
      <c r="A1208">
        <v>1245</v>
      </c>
      <c r="B1208" s="2">
        <v>42768.106249999997</v>
      </c>
      <c r="C1208" s="2">
        <v>42779.365972222222</v>
      </c>
      <c r="D1208">
        <v>120000</v>
      </c>
      <c r="E1208" s="1" t="s">
        <v>19</v>
      </c>
      <c r="F1208" s="1" t="s">
        <v>33</v>
      </c>
      <c r="G1208" s="1" t="s">
        <v>1577</v>
      </c>
      <c r="H1208" s="1" t="s">
        <v>23</v>
      </c>
      <c r="I1208" s="1" t="s">
        <v>25</v>
      </c>
      <c r="J1208" s="1" t="s">
        <v>57</v>
      </c>
      <c r="K1208">
        <v>124721</v>
      </c>
    </row>
    <row r="1209" spans="1:11" x14ac:dyDescent="0.25">
      <c r="A1209">
        <v>1246</v>
      </c>
      <c r="B1209" s="2">
        <v>42768.158333333333</v>
      </c>
      <c r="C1209" s="2">
        <v>42772.578472222223</v>
      </c>
      <c r="D1209">
        <v>95000</v>
      </c>
      <c r="E1209" s="1" t="s">
        <v>19</v>
      </c>
      <c r="F1209" s="1" t="s">
        <v>33</v>
      </c>
      <c r="G1209" s="1" t="s">
        <v>1573</v>
      </c>
      <c r="H1209" s="1" t="s">
        <v>23</v>
      </c>
      <c r="I1209" s="1" t="s">
        <v>452</v>
      </c>
      <c r="J1209" s="1" t="s">
        <v>57</v>
      </c>
      <c r="K1209">
        <v>124722</v>
      </c>
    </row>
    <row r="1210" spans="1:11" x14ac:dyDescent="0.25">
      <c r="A1210">
        <v>1247</v>
      </c>
      <c r="B1210" s="2">
        <v>42768.295138888891</v>
      </c>
      <c r="C1210" s="2">
        <v>42783.431250000001</v>
      </c>
      <c r="D1210">
        <v>196000</v>
      </c>
      <c r="E1210" s="1" t="s">
        <v>19</v>
      </c>
      <c r="F1210" s="1" t="s">
        <v>33</v>
      </c>
      <c r="G1210" s="1" t="s">
        <v>1570</v>
      </c>
      <c r="H1210" s="1" t="s">
        <v>23</v>
      </c>
      <c r="I1210" s="1" t="s">
        <v>46</v>
      </c>
      <c r="J1210" s="1" t="s">
        <v>57</v>
      </c>
      <c r="K1210">
        <v>124723</v>
      </c>
    </row>
    <row r="1211" spans="1:11" x14ac:dyDescent="0.25">
      <c r="A1211">
        <v>1248</v>
      </c>
      <c r="B1211" s="2">
        <v>42768.357638888891</v>
      </c>
      <c r="C1211" s="2">
        <v>42779.254166666666</v>
      </c>
      <c r="D1211">
        <v>392000</v>
      </c>
      <c r="E1211" s="1" t="s">
        <v>19</v>
      </c>
      <c r="F1211" s="1" t="s">
        <v>33</v>
      </c>
      <c r="G1211" s="1" t="s">
        <v>1570</v>
      </c>
      <c r="H1211" s="1" t="s">
        <v>23</v>
      </c>
      <c r="I1211" s="1" t="s">
        <v>25</v>
      </c>
      <c r="J1211" s="1" t="s">
        <v>57</v>
      </c>
      <c r="K1211">
        <v>124724</v>
      </c>
    </row>
    <row r="1212" spans="1:11" x14ac:dyDescent="0.25">
      <c r="A1212">
        <v>1249</v>
      </c>
      <c r="B1212" s="2">
        <v>42768.359722222223</v>
      </c>
      <c r="C1212" s="2">
        <v>42782.54791666667</v>
      </c>
      <c r="D1212">
        <v>150000</v>
      </c>
      <c r="E1212" s="1" t="s">
        <v>19</v>
      </c>
      <c r="F1212" s="1" t="s">
        <v>33</v>
      </c>
      <c r="G1212" s="1" t="s">
        <v>1570</v>
      </c>
      <c r="H1212" s="1" t="s">
        <v>23</v>
      </c>
      <c r="I1212" s="1" t="s">
        <v>25</v>
      </c>
      <c r="J1212" s="1" t="s">
        <v>57</v>
      </c>
      <c r="K1212">
        <v>124725</v>
      </c>
    </row>
    <row r="1213" spans="1:11" x14ac:dyDescent="0.25">
      <c r="A1213">
        <v>1250</v>
      </c>
      <c r="B1213" s="2">
        <v>42768.365972222222</v>
      </c>
      <c r="C1213" s="2">
        <v>42776.619444444441</v>
      </c>
      <c r="D1213">
        <v>595000</v>
      </c>
      <c r="E1213" s="1" t="s">
        <v>19</v>
      </c>
      <c r="F1213" s="1" t="s">
        <v>33</v>
      </c>
      <c r="G1213" s="1" t="s">
        <v>1577</v>
      </c>
      <c r="H1213" s="1" t="s">
        <v>23</v>
      </c>
      <c r="I1213" s="1" t="s">
        <v>25</v>
      </c>
      <c r="J1213" s="1" t="s">
        <v>57</v>
      </c>
      <c r="K1213">
        <v>124726</v>
      </c>
    </row>
    <row r="1214" spans="1:11" x14ac:dyDescent="0.25">
      <c r="A1214">
        <v>1251</v>
      </c>
      <c r="B1214" s="2">
        <v>42768.373611111114</v>
      </c>
      <c r="C1214" s="2"/>
      <c r="D1214">
        <v>833000</v>
      </c>
      <c r="E1214" s="1" t="s">
        <v>19</v>
      </c>
      <c r="F1214" s="1" t="s">
        <v>33</v>
      </c>
      <c r="G1214" s="1" t="s">
        <v>1570</v>
      </c>
      <c r="H1214" s="1" t="s">
        <v>23</v>
      </c>
      <c r="I1214" s="1" t="s">
        <v>25</v>
      </c>
      <c r="J1214" s="1" t="s">
        <v>30</v>
      </c>
      <c r="K1214">
        <v>124727</v>
      </c>
    </row>
    <row r="1215" spans="1:11" x14ac:dyDescent="0.25">
      <c r="A1215">
        <v>1252</v>
      </c>
      <c r="B1215" s="2">
        <v>42768.390972222223</v>
      </c>
      <c r="C1215" s="2">
        <v>42775.397222222222</v>
      </c>
      <c r="D1215">
        <v>280000</v>
      </c>
      <c r="E1215" s="1" t="s">
        <v>167</v>
      </c>
      <c r="F1215" s="1" t="s">
        <v>279</v>
      </c>
      <c r="G1215" s="1" t="s">
        <v>1584</v>
      </c>
      <c r="H1215" s="1" t="s">
        <v>23</v>
      </c>
      <c r="I1215" s="1" t="s">
        <v>25</v>
      </c>
      <c r="J1215" s="1" t="s">
        <v>57</v>
      </c>
      <c r="K1215">
        <v>124728</v>
      </c>
    </row>
    <row r="1216" spans="1:11" x14ac:dyDescent="0.25">
      <c r="A1216">
        <v>1253</v>
      </c>
      <c r="B1216" s="2">
        <v>42768.397916666669</v>
      </c>
      <c r="C1216" s="2">
        <v>42795.399305555555</v>
      </c>
      <c r="D1216">
        <v>35000</v>
      </c>
      <c r="E1216" s="1" t="s">
        <v>70</v>
      </c>
      <c r="F1216" s="1" t="s">
        <v>1464</v>
      </c>
      <c r="G1216" s="1" t="s">
        <v>1586</v>
      </c>
      <c r="H1216" s="1" t="s">
        <v>23</v>
      </c>
      <c r="I1216" s="1" t="s">
        <v>35</v>
      </c>
      <c r="J1216" s="1" t="s">
        <v>57</v>
      </c>
      <c r="K1216">
        <v>124729</v>
      </c>
    </row>
    <row r="1217" spans="1:11" x14ac:dyDescent="0.25">
      <c r="A1217">
        <v>1254</v>
      </c>
      <c r="B1217" s="2">
        <v>42768.402083333334</v>
      </c>
      <c r="C1217" s="2">
        <v>42782.484722222223</v>
      </c>
      <c r="D1217">
        <v>180000</v>
      </c>
      <c r="E1217" s="1" t="s">
        <v>167</v>
      </c>
      <c r="F1217" s="1" t="s">
        <v>279</v>
      </c>
      <c r="G1217" s="1" t="s">
        <v>1587</v>
      </c>
      <c r="H1217" s="1" t="s">
        <v>23</v>
      </c>
      <c r="I1217" s="1" t="s">
        <v>46</v>
      </c>
      <c r="J1217" s="1" t="s">
        <v>57</v>
      </c>
      <c r="K1217">
        <v>124730</v>
      </c>
    </row>
    <row r="1218" spans="1:11" x14ac:dyDescent="0.25">
      <c r="A1218">
        <v>1255</v>
      </c>
      <c r="B1218" s="2">
        <v>42768.408333333333</v>
      </c>
      <c r="C1218" s="2">
        <v>42776.343055555553</v>
      </c>
      <c r="D1218">
        <v>225000</v>
      </c>
      <c r="E1218" s="1" t="s">
        <v>167</v>
      </c>
      <c r="F1218" s="1" t="s">
        <v>279</v>
      </c>
      <c r="G1218" s="1" t="s">
        <v>1587</v>
      </c>
      <c r="H1218" s="1" t="s">
        <v>23</v>
      </c>
      <c r="I1218" s="1" t="s">
        <v>25</v>
      </c>
      <c r="J1218" s="1" t="s">
        <v>57</v>
      </c>
      <c r="K1218">
        <v>124731</v>
      </c>
    </row>
    <row r="1219" spans="1:11" x14ac:dyDescent="0.25">
      <c r="A1219">
        <v>1256</v>
      </c>
      <c r="B1219" s="2">
        <v>42768.421527777777</v>
      </c>
      <c r="C1219" s="2">
        <v>42780.489583333336</v>
      </c>
      <c r="D1219">
        <v>1400000</v>
      </c>
      <c r="E1219" s="1" t="s">
        <v>70</v>
      </c>
      <c r="F1219" s="1" t="s">
        <v>1464</v>
      </c>
      <c r="G1219" s="1" t="s">
        <v>1586</v>
      </c>
      <c r="H1219" s="1" t="s">
        <v>23</v>
      </c>
      <c r="I1219" s="1" t="s">
        <v>25</v>
      </c>
      <c r="J1219" s="1" t="s">
        <v>57</v>
      </c>
      <c r="K1219">
        <v>124732</v>
      </c>
    </row>
    <row r="1220" spans="1:11" x14ac:dyDescent="0.25">
      <c r="A1220">
        <v>1257</v>
      </c>
      <c r="B1220" s="2">
        <v>42768.436111111114</v>
      </c>
      <c r="C1220" s="2">
        <v>42811.636111111111</v>
      </c>
      <c r="D1220">
        <v>340000</v>
      </c>
      <c r="E1220" s="1" t="s">
        <v>167</v>
      </c>
      <c r="F1220" s="1" t="s">
        <v>279</v>
      </c>
      <c r="G1220" s="1" t="s">
        <v>1584</v>
      </c>
      <c r="H1220" s="1" t="s">
        <v>23</v>
      </c>
      <c r="I1220" s="1" t="s">
        <v>25</v>
      </c>
      <c r="J1220" s="1" t="s">
        <v>57</v>
      </c>
      <c r="K1220">
        <v>124733</v>
      </c>
    </row>
    <row r="1221" spans="1:11" x14ac:dyDescent="0.25">
      <c r="A1221">
        <v>1258</v>
      </c>
      <c r="B1221" s="2">
        <v>42768.446527777778</v>
      </c>
      <c r="C1221" s="2"/>
      <c r="D1221">
        <v>550000</v>
      </c>
      <c r="E1221" s="1" t="s">
        <v>167</v>
      </c>
      <c r="F1221" s="1" t="s">
        <v>279</v>
      </c>
      <c r="G1221" s="1" t="s">
        <v>1584</v>
      </c>
      <c r="H1221" s="1" t="s">
        <v>23</v>
      </c>
      <c r="I1221" s="1" t="s">
        <v>25</v>
      </c>
      <c r="J1221" s="1" t="s">
        <v>30</v>
      </c>
      <c r="K1221">
        <v>124734</v>
      </c>
    </row>
    <row r="1222" spans="1:11" x14ac:dyDescent="0.25">
      <c r="A1222">
        <v>1259</v>
      </c>
      <c r="B1222" s="2">
        <v>42768.46597222222</v>
      </c>
      <c r="C1222" s="2">
        <v>42779.078472222223</v>
      </c>
      <c r="D1222">
        <v>400000</v>
      </c>
      <c r="E1222" s="1" t="s">
        <v>167</v>
      </c>
      <c r="F1222" s="1" t="s">
        <v>279</v>
      </c>
      <c r="G1222" s="1" t="s">
        <v>1584</v>
      </c>
      <c r="H1222" s="1" t="s">
        <v>23</v>
      </c>
      <c r="I1222" s="1" t="s">
        <v>35</v>
      </c>
      <c r="J1222" s="1" t="s">
        <v>57</v>
      </c>
      <c r="K1222">
        <v>124735</v>
      </c>
    </row>
    <row r="1223" spans="1:11" x14ac:dyDescent="0.25">
      <c r="A1223">
        <v>1260</v>
      </c>
      <c r="B1223" s="2">
        <v>42768.46875</v>
      </c>
      <c r="C1223" s="2">
        <v>42795.275694444441</v>
      </c>
      <c r="D1223">
        <v>90000</v>
      </c>
      <c r="E1223" s="1" t="s">
        <v>167</v>
      </c>
      <c r="F1223" s="1" t="s">
        <v>279</v>
      </c>
      <c r="G1223" s="1" t="s">
        <v>1592</v>
      </c>
      <c r="H1223" s="1" t="s">
        <v>23</v>
      </c>
      <c r="I1223" s="1" t="s">
        <v>46</v>
      </c>
      <c r="J1223" s="1" t="s">
        <v>57</v>
      </c>
      <c r="K1223">
        <v>124736</v>
      </c>
    </row>
    <row r="1224" spans="1:11" x14ac:dyDescent="0.25">
      <c r="A1224">
        <v>1261</v>
      </c>
      <c r="B1224" s="2">
        <v>42768.474305555559</v>
      </c>
      <c r="C1224" s="2">
        <v>42774.679166666669</v>
      </c>
      <c r="D1224">
        <v>650000</v>
      </c>
      <c r="E1224" s="1" t="s">
        <v>167</v>
      </c>
      <c r="F1224" s="1" t="s">
        <v>1594</v>
      </c>
      <c r="G1224" s="1" t="s">
        <v>1595</v>
      </c>
      <c r="H1224" s="1" t="s">
        <v>23</v>
      </c>
      <c r="I1224" s="1" t="s">
        <v>25</v>
      </c>
      <c r="J1224" s="1" t="s">
        <v>57</v>
      </c>
      <c r="K1224">
        <v>124737</v>
      </c>
    </row>
    <row r="1225" spans="1:11" x14ac:dyDescent="0.25">
      <c r="A1225">
        <v>1262</v>
      </c>
      <c r="B1225" s="2">
        <v>42768.486111111109</v>
      </c>
      <c r="C1225" s="2">
        <v>42779.372916666667</v>
      </c>
      <c r="D1225">
        <v>730000</v>
      </c>
      <c r="E1225" s="1" t="s">
        <v>167</v>
      </c>
      <c r="F1225" s="1" t="s">
        <v>1594</v>
      </c>
      <c r="G1225" s="1" t="s">
        <v>1595</v>
      </c>
      <c r="H1225" s="1" t="s">
        <v>23</v>
      </c>
      <c r="I1225" s="1" t="s">
        <v>25</v>
      </c>
      <c r="J1225" s="1" t="s">
        <v>57</v>
      </c>
      <c r="K1225">
        <v>124738</v>
      </c>
    </row>
    <row r="1226" spans="1:11" x14ac:dyDescent="0.25">
      <c r="A1226">
        <v>1263</v>
      </c>
      <c r="B1226" s="2">
        <v>42768.486805555556</v>
      </c>
      <c r="C1226" s="2">
        <v>42776.407638888886</v>
      </c>
      <c r="D1226">
        <v>125000</v>
      </c>
      <c r="E1226" s="1" t="s">
        <v>167</v>
      </c>
      <c r="F1226" s="1" t="s">
        <v>1594</v>
      </c>
      <c r="G1226" s="1" t="s">
        <v>1595</v>
      </c>
      <c r="H1226" s="1" t="s">
        <v>23</v>
      </c>
      <c r="I1226" s="1" t="s">
        <v>25</v>
      </c>
      <c r="J1226" s="1" t="s">
        <v>57</v>
      </c>
      <c r="K1226">
        <v>124739</v>
      </c>
    </row>
    <row r="1227" spans="1:11" x14ac:dyDescent="0.25">
      <c r="A1227">
        <v>1264</v>
      </c>
      <c r="B1227" s="2">
        <v>42768.487500000003</v>
      </c>
      <c r="C1227" s="2">
        <v>42779.509722222225</v>
      </c>
      <c r="D1227">
        <v>81000</v>
      </c>
      <c r="E1227" s="1" t="s">
        <v>167</v>
      </c>
      <c r="F1227" s="1" t="s">
        <v>279</v>
      </c>
      <c r="G1227" s="1" t="s">
        <v>1584</v>
      </c>
      <c r="H1227" s="1" t="s">
        <v>23</v>
      </c>
      <c r="I1227" s="1" t="s">
        <v>452</v>
      </c>
      <c r="J1227" s="1" t="s">
        <v>57</v>
      </c>
      <c r="K1227">
        <v>124740</v>
      </c>
    </row>
    <row r="1228" spans="1:11" x14ac:dyDescent="0.25">
      <c r="A1228">
        <v>1265</v>
      </c>
      <c r="B1228" s="2">
        <v>42768.49722222222</v>
      </c>
      <c r="C1228" s="2">
        <v>42788.411111111112</v>
      </c>
      <c r="D1228">
        <v>170000</v>
      </c>
      <c r="E1228" s="1" t="s">
        <v>70</v>
      </c>
      <c r="F1228" s="1" t="s">
        <v>1464</v>
      </c>
      <c r="G1228" s="1" t="s">
        <v>1586</v>
      </c>
      <c r="H1228" s="1" t="s">
        <v>23</v>
      </c>
      <c r="I1228" s="1" t="s">
        <v>35</v>
      </c>
      <c r="J1228" s="1" t="s">
        <v>57</v>
      </c>
      <c r="K1228">
        <v>124741</v>
      </c>
    </row>
    <row r="1229" spans="1:11" x14ac:dyDescent="0.25">
      <c r="A1229">
        <v>1266</v>
      </c>
      <c r="B1229" s="2">
        <v>42768.498611111114</v>
      </c>
      <c r="C1229" s="2">
        <v>42780.20416666667</v>
      </c>
      <c r="D1229">
        <v>81000</v>
      </c>
      <c r="E1229" s="1" t="s">
        <v>70</v>
      </c>
      <c r="F1229" s="1" t="s">
        <v>1464</v>
      </c>
      <c r="G1229" s="1" t="s">
        <v>1586</v>
      </c>
      <c r="H1229" s="1" t="s">
        <v>23</v>
      </c>
      <c r="I1229" s="1" t="s">
        <v>452</v>
      </c>
      <c r="J1229" s="1" t="s">
        <v>57</v>
      </c>
      <c r="K1229">
        <v>124742</v>
      </c>
    </row>
    <row r="1230" spans="1:11" x14ac:dyDescent="0.25">
      <c r="A1230">
        <v>1267</v>
      </c>
      <c r="B1230" s="2">
        <v>42768.505555555559</v>
      </c>
      <c r="C1230" s="2">
        <v>42774.532638888886</v>
      </c>
      <c r="D1230">
        <v>95000</v>
      </c>
      <c r="E1230" s="1" t="s">
        <v>70</v>
      </c>
      <c r="F1230" s="1" t="s">
        <v>1464</v>
      </c>
      <c r="G1230" s="1" t="s">
        <v>1586</v>
      </c>
      <c r="H1230" s="1" t="s">
        <v>23</v>
      </c>
      <c r="I1230" s="1" t="s">
        <v>46</v>
      </c>
      <c r="J1230" s="1" t="s">
        <v>57</v>
      </c>
      <c r="K1230">
        <v>124743</v>
      </c>
    </row>
    <row r="1231" spans="1:11" x14ac:dyDescent="0.25">
      <c r="A1231">
        <v>1268</v>
      </c>
      <c r="B1231" s="2">
        <v>42768.517361111109</v>
      </c>
      <c r="C1231" s="2">
        <v>42780.256249999999</v>
      </c>
      <c r="D1231">
        <v>55000</v>
      </c>
      <c r="E1231" s="1" t="s">
        <v>167</v>
      </c>
      <c r="F1231" s="1" t="s">
        <v>279</v>
      </c>
      <c r="G1231" s="1" t="s">
        <v>1584</v>
      </c>
      <c r="H1231" s="1" t="s">
        <v>23</v>
      </c>
      <c r="I1231" s="1" t="s">
        <v>46</v>
      </c>
      <c r="J1231" s="1" t="s">
        <v>57</v>
      </c>
      <c r="K1231">
        <v>124744</v>
      </c>
    </row>
    <row r="1232" spans="1:11" x14ac:dyDescent="0.25">
      <c r="A1232">
        <v>1269</v>
      </c>
      <c r="B1232" s="2">
        <v>42768.521527777775</v>
      </c>
      <c r="C1232" s="2">
        <v>42781.654861111114</v>
      </c>
      <c r="D1232">
        <v>880000</v>
      </c>
      <c r="E1232" s="1" t="s">
        <v>167</v>
      </c>
      <c r="F1232" s="1" t="s">
        <v>1594</v>
      </c>
      <c r="G1232" s="1" t="s">
        <v>1595</v>
      </c>
      <c r="H1232" s="1" t="s">
        <v>23</v>
      </c>
      <c r="I1232" s="1" t="s">
        <v>25</v>
      </c>
      <c r="J1232" s="1" t="s">
        <v>57</v>
      </c>
      <c r="K1232">
        <v>124745</v>
      </c>
    </row>
    <row r="1233" spans="1:11" x14ac:dyDescent="0.25">
      <c r="A1233">
        <v>1270</v>
      </c>
      <c r="B1233" s="2">
        <v>42768.523611111108</v>
      </c>
      <c r="C1233" s="2">
        <v>42772.621527777781</v>
      </c>
      <c r="D1233">
        <v>200000</v>
      </c>
      <c r="E1233" s="1" t="s">
        <v>167</v>
      </c>
      <c r="F1233" s="1" t="s">
        <v>279</v>
      </c>
      <c r="G1233" s="1" t="s">
        <v>1584</v>
      </c>
      <c r="H1233" s="1" t="s">
        <v>23</v>
      </c>
      <c r="I1233" s="1" t="s">
        <v>25</v>
      </c>
      <c r="J1233" s="1" t="s">
        <v>57</v>
      </c>
      <c r="K1233">
        <v>124746</v>
      </c>
    </row>
    <row r="1234" spans="1:11" x14ac:dyDescent="0.25">
      <c r="A1234">
        <v>1271</v>
      </c>
      <c r="B1234" s="2">
        <v>42768.525694444441</v>
      </c>
      <c r="C1234" s="2">
        <v>42779.474999999999</v>
      </c>
      <c r="D1234">
        <v>480000</v>
      </c>
      <c r="E1234" s="1" t="s">
        <v>42</v>
      </c>
      <c r="F1234" s="1" t="s">
        <v>361</v>
      </c>
      <c r="G1234" s="1" t="s">
        <v>1602</v>
      </c>
      <c r="H1234" s="1" t="s">
        <v>23</v>
      </c>
      <c r="I1234" s="1" t="s">
        <v>25</v>
      </c>
      <c r="J1234" s="1" t="s">
        <v>57</v>
      </c>
      <c r="K1234">
        <v>124747</v>
      </c>
    </row>
    <row r="1235" spans="1:11" x14ac:dyDescent="0.25">
      <c r="A1235">
        <v>1272</v>
      </c>
      <c r="B1235" s="2">
        <v>42768.55972222222</v>
      </c>
      <c r="C1235" s="2">
        <v>42776.432638888888</v>
      </c>
      <c r="D1235">
        <v>480000</v>
      </c>
      <c r="E1235" s="1" t="s">
        <v>42</v>
      </c>
      <c r="F1235" s="1" t="s">
        <v>361</v>
      </c>
      <c r="G1235" s="1" t="s">
        <v>1604</v>
      </c>
      <c r="H1235" s="1" t="s">
        <v>23</v>
      </c>
      <c r="I1235" s="1" t="s">
        <v>25</v>
      </c>
      <c r="J1235" s="1" t="s">
        <v>57</v>
      </c>
      <c r="K1235">
        <v>124748</v>
      </c>
    </row>
    <row r="1236" spans="1:11" x14ac:dyDescent="0.25">
      <c r="A1236">
        <v>1273</v>
      </c>
      <c r="B1236" s="2">
        <v>42768.560416666667</v>
      </c>
      <c r="C1236" s="2">
        <v>42779.524305555555</v>
      </c>
      <c r="D1236">
        <v>700000</v>
      </c>
      <c r="E1236" s="1" t="s">
        <v>42</v>
      </c>
      <c r="F1236" s="1" t="s">
        <v>361</v>
      </c>
      <c r="G1236" s="1" t="s">
        <v>1604</v>
      </c>
      <c r="H1236" s="1" t="s">
        <v>23</v>
      </c>
      <c r="I1236" s="1" t="s">
        <v>25</v>
      </c>
      <c r="J1236" s="1" t="s">
        <v>57</v>
      </c>
      <c r="K1236">
        <v>124749</v>
      </c>
    </row>
    <row r="1237" spans="1:11" x14ac:dyDescent="0.25">
      <c r="A1237">
        <v>1274</v>
      </c>
      <c r="B1237" s="2">
        <v>42768.563888888886</v>
      </c>
      <c r="C1237" s="2">
        <v>42774.647222222222</v>
      </c>
      <c r="D1237">
        <v>850000</v>
      </c>
      <c r="E1237" s="1" t="s">
        <v>42</v>
      </c>
      <c r="F1237" s="1" t="s">
        <v>361</v>
      </c>
      <c r="G1237" s="1" t="s">
        <v>1606</v>
      </c>
      <c r="H1237" s="1" t="s">
        <v>23</v>
      </c>
      <c r="I1237" s="1" t="s">
        <v>25</v>
      </c>
      <c r="J1237" s="1" t="s">
        <v>57</v>
      </c>
      <c r="K1237">
        <v>124750</v>
      </c>
    </row>
    <row r="1238" spans="1:11" x14ac:dyDescent="0.25">
      <c r="A1238">
        <v>1275</v>
      </c>
      <c r="B1238" s="2">
        <v>42768.57708333333</v>
      </c>
      <c r="C1238" s="2">
        <v>42776.518055555556</v>
      </c>
      <c r="D1238">
        <v>300000</v>
      </c>
      <c r="E1238" s="1" t="s">
        <v>42</v>
      </c>
      <c r="F1238" s="1" t="s">
        <v>361</v>
      </c>
      <c r="G1238" s="1" t="s">
        <v>1602</v>
      </c>
      <c r="H1238" s="1" t="s">
        <v>23</v>
      </c>
      <c r="I1238" s="1" t="s">
        <v>25</v>
      </c>
      <c r="J1238" s="1" t="s">
        <v>57</v>
      </c>
      <c r="K1238">
        <v>124751</v>
      </c>
    </row>
    <row r="1239" spans="1:11" x14ac:dyDescent="0.25">
      <c r="A1239">
        <v>1276</v>
      </c>
      <c r="B1239" s="2">
        <v>42768.612500000003</v>
      </c>
      <c r="C1239" s="2">
        <v>42780.524305555555</v>
      </c>
      <c r="D1239">
        <v>650000</v>
      </c>
      <c r="E1239" s="1" t="s">
        <v>42</v>
      </c>
      <c r="F1239" s="1" t="s">
        <v>361</v>
      </c>
      <c r="G1239" s="1" t="s">
        <v>1602</v>
      </c>
      <c r="H1239" s="1" t="s">
        <v>23</v>
      </c>
      <c r="I1239" s="1" t="s">
        <v>25</v>
      </c>
      <c r="J1239" s="1" t="s">
        <v>57</v>
      </c>
      <c r="K1239">
        <v>124752</v>
      </c>
    </row>
    <row r="1240" spans="1:11" x14ac:dyDescent="0.25">
      <c r="A1240">
        <v>1277</v>
      </c>
      <c r="B1240" s="2">
        <v>42768.630555555559</v>
      </c>
      <c r="C1240" s="2">
        <v>42801.415277777778</v>
      </c>
      <c r="D1240">
        <v>220000</v>
      </c>
      <c r="E1240" s="1" t="s">
        <v>19</v>
      </c>
      <c r="F1240" s="1" t="s">
        <v>33</v>
      </c>
      <c r="G1240" s="1" t="s">
        <v>1610</v>
      </c>
      <c r="H1240" s="1" t="s">
        <v>23</v>
      </c>
      <c r="I1240" s="1" t="s">
        <v>25</v>
      </c>
      <c r="J1240" s="1" t="s">
        <v>57</v>
      </c>
      <c r="K1240">
        <v>124753</v>
      </c>
    </row>
    <row r="1241" spans="1:11" x14ac:dyDescent="0.25">
      <c r="A1241">
        <v>1278</v>
      </c>
      <c r="B1241" s="2">
        <v>42768.637499999997</v>
      </c>
      <c r="C1241" s="2">
        <v>42773.46597222222</v>
      </c>
      <c r="D1241">
        <v>300000</v>
      </c>
      <c r="E1241" s="1" t="s">
        <v>42</v>
      </c>
      <c r="F1241" s="1" t="s">
        <v>361</v>
      </c>
      <c r="G1241" s="1" t="s">
        <v>1604</v>
      </c>
      <c r="H1241" s="1" t="s">
        <v>23</v>
      </c>
      <c r="I1241" s="1" t="s">
        <v>25</v>
      </c>
      <c r="J1241" s="1" t="s">
        <v>57</v>
      </c>
      <c r="K1241">
        <v>124754</v>
      </c>
    </row>
    <row r="1242" spans="1:11" x14ac:dyDescent="0.25">
      <c r="A1242">
        <v>1279</v>
      </c>
      <c r="B1242" s="2">
        <v>42768.640277777777</v>
      </c>
      <c r="C1242" s="2">
        <v>42776.393750000003</v>
      </c>
      <c r="D1242">
        <v>450000</v>
      </c>
      <c r="E1242" s="1" t="s">
        <v>42</v>
      </c>
      <c r="F1242" s="1" t="s">
        <v>361</v>
      </c>
      <c r="G1242" s="1" t="s">
        <v>1611</v>
      </c>
      <c r="H1242" s="1" t="s">
        <v>23</v>
      </c>
      <c r="I1242" s="1" t="s">
        <v>25</v>
      </c>
      <c r="J1242" s="1" t="s">
        <v>57</v>
      </c>
      <c r="K1242">
        <v>124755</v>
      </c>
    </row>
    <row r="1243" spans="1:11" x14ac:dyDescent="0.25">
      <c r="A1243">
        <v>1280</v>
      </c>
      <c r="B1243" s="2">
        <v>42768.658333333333</v>
      </c>
      <c r="C1243" s="2">
        <v>42780.605555555558</v>
      </c>
      <c r="D1243">
        <v>400000</v>
      </c>
      <c r="E1243" s="1" t="s">
        <v>42</v>
      </c>
      <c r="F1243" s="1" t="s">
        <v>361</v>
      </c>
      <c r="G1243" s="1" t="s">
        <v>1611</v>
      </c>
      <c r="H1243" s="1" t="s">
        <v>23</v>
      </c>
      <c r="I1243" s="1" t="s">
        <v>25</v>
      </c>
      <c r="J1243" s="1" t="s">
        <v>57</v>
      </c>
      <c r="K1243">
        <v>124756</v>
      </c>
    </row>
    <row r="1244" spans="1:11" x14ac:dyDescent="0.25">
      <c r="A1244">
        <v>1281</v>
      </c>
      <c r="B1244" s="2">
        <v>42768.661805555559</v>
      </c>
      <c r="C1244" s="2">
        <v>42776.345138888886</v>
      </c>
      <c r="D1244">
        <v>1030000</v>
      </c>
      <c r="E1244" s="1" t="s">
        <v>42</v>
      </c>
      <c r="F1244" s="1" t="s">
        <v>361</v>
      </c>
      <c r="G1244" s="1" t="s">
        <v>1611</v>
      </c>
      <c r="H1244" s="1" t="s">
        <v>23</v>
      </c>
      <c r="I1244" s="1" t="s">
        <v>25</v>
      </c>
      <c r="J1244" s="1" t="s">
        <v>57</v>
      </c>
      <c r="K1244">
        <v>124757</v>
      </c>
    </row>
    <row r="1245" spans="1:11" x14ac:dyDescent="0.25">
      <c r="A1245">
        <v>1282</v>
      </c>
      <c r="B1245" s="2">
        <v>42768.669444444444</v>
      </c>
      <c r="C1245" s="2">
        <v>42774.588888888888</v>
      </c>
      <c r="D1245">
        <v>190000</v>
      </c>
      <c r="E1245" s="1" t="s">
        <v>42</v>
      </c>
      <c r="F1245" s="1" t="s">
        <v>361</v>
      </c>
      <c r="G1245" s="1" t="s">
        <v>1606</v>
      </c>
      <c r="H1245" s="1" t="s">
        <v>23</v>
      </c>
      <c r="I1245" s="1" t="s">
        <v>35</v>
      </c>
      <c r="J1245" s="1" t="s">
        <v>57</v>
      </c>
      <c r="K1245">
        <v>124758</v>
      </c>
    </row>
    <row r="1246" spans="1:11" x14ac:dyDescent="0.25">
      <c r="A1246">
        <v>1283</v>
      </c>
      <c r="B1246" s="2">
        <v>42768.679166666669</v>
      </c>
      <c r="C1246" s="2">
        <v>42776.370833333334</v>
      </c>
      <c r="D1246">
        <v>140000</v>
      </c>
      <c r="E1246" s="1" t="s">
        <v>42</v>
      </c>
      <c r="F1246" s="1" t="s">
        <v>361</v>
      </c>
      <c r="G1246" s="1" t="s">
        <v>1606</v>
      </c>
      <c r="H1246" s="1" t="s">
        <v>23</v>
      </c>
      <c r="I1246" s="1" t="s">
        <v>35</v>
      </c>
      <c r="J1246" s="1" t="s">
        <v>57</v>
      </c>
      <c r="K1246">
        <v>124759</v>
      </c>
    </row>
    <row r="1247" spans="1:11" x14ac:dyDescent="0.25">
      <c r="A1247">
        <v>1284</v>
      </c>
      <c r="B1247" s="2">
        <v>42768.688888888886</v>
      </c>
      <c r="C1247" s="2">
        <v>42774.570833333331</v>
      </c>
      <c r="D1247">
        <v>800000</v>
      </c>
      <c r="E1247" s="1" t="s">
        <v>42</v>
      </c>
      <c r="F1247" s="1" t="s">
        <v>361</v>
      </c>
      <c r="G1247" s="1" t="s">
        <v>1602</v>
      </c>
      <c r="H1247" s="1" t="s">
        <v>23</v>
      </c>
      <c r="I1247" s="1" t="s">
        <v>25</v>
      </c>
      <c r="J1247" s="1" t="s">
        <v>57</v>
      </c>
      <c r="K1247">
        <v>124760</v>
      </c>
    </row>
    <row r="1248" spans="1:11" x14ac:dyDescent="0.25">
      <c r="A1248">
        <v>1285</v>
      </c>
      <c r="B1248" s="2">
        <v>42768.708333333336</v>
      </c>
      <c r="C1248" s="2">
        <v>42781.681944444441</v>
      </c>
      <c r="D1248">
        <v>229999</v>
      </c>
      <c r="E1248" s="1" t="s">
        <v>19</v>
      </c>
      <c r="F1248" s="1" t="s">
        <v>33</v>
      </c>
      <c r="G1248" s="1" t="s">
        <v>1610</v>
      </c>
      <c r="H1248" s="1" t="s">
        <v>23</v>
      </c>
      <c r="I1248" s="1" t="s">
        <v>46</v>
      </c>
      <c r="J1248" s="1" t="s">
        <v>57</v>
      </c>
      <c r="K1248">
        <v>124761</v>
      </c>
    </row>
    <row r="1249" spans="1:11" x14ac:dyDescent="0.25">
      <c r="A1249">
        <v>1286</v>
      </c>
      <c r="B1249" s="2">
        <v>42768.711805555555</v>
      </c>
      <c r="C1249" s="2">
        <v>42783.445138888892</v>
      </c>
      <c r="D1249">
        <v>300000</v>
      </c>
      <c r="E1249" s="1" t="s">
        <v>42</v>
      </c>
      <c r="F1249" s="1" t="s">
        <v>361</v>
      </c>
      <c r="G1249" s="1" t="s">
        <v>1604</v>
      </c>
      <c r="H1249" s="1" t="s">
        <v>23</v>
      </c>
      <c r="I1249" s="1" t="s">
        <v>35</v>
      </c>
      <c r="J1249" s="1" t="s">
        <v>57</v>
      </c>
      <c r="K1249">
        <v>124762</v>
      </c>
    </row>
    <row r="1250" spans="1:11" x14ac:dyDescent="0.25">
      <c r="A1250">
        <v>1287</v>
      </c>
      <c r="B1250" s="2">
        <v>42768.715277777781</v>
      </c>
      <c r="C1250" s="2">
        <v>42780.341666666667</v>
      </c>
      <c r="D1250">
        <v>375000</v>
      </c>
      <c r="E1250" s="1" t="s">
        <v>42</v>
      </c>
      <c r="F1250" s="1" t="s">
        <v>361</v>
      </c>
      <c r="G1250" s="1" t="s">
        <v>1611</v>
      </c>
      <c r="H1250" s="1" t="s">
        <v>23</v>
      </c>
      <c r="I1250" s="1" t="s">
        <v>35</v>
      </c>
      <c r="J1250" s="1" t="s">
        <v>57</v>
      </c>
      <c r="K1250">
        <v>124763</v>
      </c>
    </row>
    <row r="1251" spans="1:11" x14ac:dyDescent="0.25">
      <c r="A1251">
        <v>1288</v>
      </c>
      <c r="B1251" s="2">
        <v>42768.723611111112</v>
      </c>
      <c r="C1251" s="2">
        <v>42783.589583333334</v>
      </c>
      <c r="D1251">
        <v>140000</v>
      </c>
      <c r="E1251" s="1" t="s">
        <v>167</v>
      </c>
      <c r="F1251" s="1" t="s">
        <v>279</v>
      </c>
      <c r="G1251" s="1" t="s">
        <v>1616</v>
      </c>
      <c r="H1251" s="1" t="s">
        <v>23</v>
      </c>
      <c r="I1251" s="1" t="s">
        <v>25</v>
      </c>
      <c r="J1251" s="1" t="s">
        <v>57</v>
      </c>
      <c r="K1251">
        <v>124764</v>
      </c>
    </row>
    <row r="1252" spans="1:11" x14ac:dyDescent="0.25">
      <c r="A1252">
        <v>1289</v>
      </c>
      <c r="B1252" s="2">
        <v>42768.738194444442</v>
      </c>
      <c r="C1252" s="2">
        <v>42775.570138888892</v>
      </c>
      <c r="D1252">
        <v>60000</v>
      </c>
      <c r="E1252" s="1" t="s">
        <v>42</v>
      </c>
      <c r="F1252" s="1" t="s">
        <v>1550</v>
      </c>
      <c r="G1252" s="1" t="s">
        <v>1617</v>
      </c>
      <c r="H1252" s="1" t="s">
        <v>23</v>
      </c>
      <c r="I1252" s="1" t="s">
        <v>35</v>
      </c>
      <c r="J1252" s="1" t="s">
        <v>57</v>
      </c>
      <c r="K1252">
        <v>124765</v>
      </c>
    </row>
    <row r="1253" spans="1:11" x14ac:dyDescent="0.25">
      <c r="A1253">
        <v>1290</v>
      </c>
      <c r="B1253" s="2">
        <v>42768.74722222222</v>
      </c>
      <c r="C1253" s="2">
        <v>42774.414583333331</v>
      </c>
      <c r="D1253">
        <v>420000</v>
      </c>
      <c r="E1253" s="1" t="s">
        <v>42</v>
      </c>
      <c r="F1253" s="1" t="s">
        <v>1550</v>
      </c>
      <c r="G1253" s="1" t="s">
        <v>1617</v>
      </c>
      <c r="H1253" s="1" t="s">
        <v>23</v>
      </c>
      <c r="I1253" s="1" t="s">
        <v>35</v>
      </c>
      <c r="J1253" s="1" t="s">
        <v>57</v>
      </c>
      <c r="K1253">
        <v>124766</v>
      </c>
    </row>
    <row r="1254" spans="1:11" x14ac:dyDescent="0.25">
      <c r="A1254">
        <v>1291</v>
      </c>
      <c r="B1254" s="2">
        <v>42768.747916666667</v>
      </c>
      <c r="C1254" s="2">
        <v>42781.211111111108</v>
      </c>
      <c r="D1254">
        <v>300000</v>
      </c>
      <c r="E1254" s="1" t="s">
        <v>70</v>
      </c>
      <c r="F1254" s="1" t="s">
        <v>1464</v>
      </c>
      <c r="G1254" s="1" t="s">
        <v>1619</v>
      </c>
      <c r="H1254" s="1" t="s">
        <v>23</v>
      </c>
      <c r="I1254" s="1" t="s">
        <v>46</v>
      </c>
      <c r="J1254" s="1" t="s">
        <v>57</v>
      </c>
      <c r="K1254">
        <v>124767</v>
      </c>
    </row>
    <row r="1255" spans="1:11" x14ac:dyDescent="0.25">
      <c r="A1255">
        <v>1292</v>
      </c>
      <c r="B1255" s="2">
        <v>42768.768750000003</v>
      </c>
      <c r="C1255" s="2">
        <v>42775.747916666667</v>
      </c>
      <c r="D1255">
        <v>150000</v>
      </c>
      <c r="E1255" s="1" t="s">
        <v>70</v>
      </c>
      <c r="F1255" s="1" t="s">
        <v>1464</v>
      </c>
      <c r="G1255" s="1" t="s">
        <v>1619</v>
      </c>
      <c r="H1255" s="1" t="s">
        <v>23</v>
      </c>
      <c r="I1255" s="1" t="s">
        <v>25</v>
      </c>
      <c r="J1255" s="1" t="s">
        <v>57</v>
      </c>
      <c r="K1255">
        <v>124768</v>
      </c>
    </row>
    <row r="1256" spans="1:11" x14ac:dyDescent="0.25">
      <c r="A1256">
        <v>1293</v>
      </c>
      <c r="B1256" s="2">
        <v>42768.781944444447</v>
      </c>
      <c r="C1256" s="2">
        <v>42787.497916666667</v>
      </c>
      <c r="D1256">
        <v>600000</v>
      </c>
      <c r="E1256" s="1" t="s">
        <v>70</v>
      </c>
      <c r="F1256" s="1" t="s">
        <v>1464</v>
      </c>
      <c r="G1256" s="1" t="s">
        <v>1619</v>
      </c>
      <c r="H1256" s="1" t="s">
        <v>23</v>
      </c>
      <c r="I1256" s="1" t="s">
        <v>25</v>
      </c>
      <c r="J1256" s="1" t="s">
        <v>57</v>
      </c>
      <c r="K1256">
        <v>124769</v>
      </c>
    </row>
    <row r="1257" spans="1:11" x14ac:dyDescent="0.25">
      <c r="A1257">
        <v>1294</v>
      </c>
      <c r="B1257" s="2">
        <v>42768.790972222225</v>
      </c>
      <c r="C1257" s="2">
        <v>42774.636805555558</v>
      </c>
      <c r="D1257">
        <v>204999</v>
      </c>
      <c r="E1257" s="1" t="s">
        <v>42</v>
      </c>
      <c r="F1257" s="1" t="s">
        <v>1550</v>
      </c>
      <c r="G1257" s="1" t="s">
        <v>1617</v>
      </c>
      <c r="H1257" s="1" t="s">
        <v>23</v>
      </c>
      <c r="I1257" s="1" t="s">
        <v>35</v>
      </c>
      <c r="J1257" s="1" t="s">
        <v>57</v>
      </c>
      <c r="K1257">
        <v>124770</v>
      </c>
    </row>
    <row r="1258" spans="1:11" x14ac:dyDescent="0.25">
      <c r="A1258">
        <v>1295</v>
      </c>
      <c r="B1258" s="2">
        <v>42768.803472222222</v>
      </c>
      <c r="C1258" s="2">
        <v>42786.629861111112</v>
      </c>
      <c r="D1258">
        <v>625000</v>
      </c>
      <c r="E1258" s="1" t="s">
        <v>70</v>
      </c>
      <c r="F1258" s="1" t="s">
        <v>1464</v>
      </c>
      <c r="G1258" s="1" t="s">
        <v>1619</v>
      </c>
      <c r="H1258" s="1" t="s">
        <v>23</v>
      </c>
      <c r="I1258" s="1" t="s">
        <v>25</v>
      </c>
      <c r="J1258" s="1" t="s">
        <v>57</v>
      </c>
      <c r="K1258">
        <v>124771</v>
      </c>
    </row>
    <row r="1259" spans="1:11" x14ac:dyDescent="0.25">
      <c r="A1259">
        <v>1296</v>
      </c>
      <c r="B1259" s="2">
        <v>42768.826388888891</v>
      </c>
      <c r="C1259" s="2">
        <v>42790.574305555558</v>
      </c>
      <c r="D1259">
        <v>280000</v>
      </c>
      <c r="E1259" s="1" t="s">
        <v>70</v>
      </c>
      <c r="F1259" s="1" t="s">
        <v>1464</v>
      </c>
      <c r="G1259" s="1" t="s">
        <v>1619</v>
      </c>
      <c r="H1259" s="1" t="s">
        <v>23</v>
      </c>
      <c r="I1259" s="1" t="s">
        <v>25</v>
      </c>
      <c r="J1259" s="1" t="s">
        <v>57</v>
      </c>
      <c r="K1259">
        <v>124772</v>
      </c>
    </row>
    <row r="1260" spans="1:11" x14ac:dyDescent="0.25">
      <c r="A1260">
        <v>1297</v>
      </c>
      <c r="B1260" s="2">
        <v>42768.832638888889</v>
      </c>
      <c r="C1260" s="2">
        <v>42776.506249999999</v>
      </c>
      <c r="D1260">
        <v>1050000</v>
      </c>
      <c r="E1260" s="1" t="s">
        <v>167</v>
      </c>
      <c r="F1260" s="1" t="s">
        <v>279</v>
      </c>
      <c r="G1260" s="1" t="s">
        <v>1616</v>
      </c>
      <c r="H1260" s="1" t="s">
        <v>23</v>
      </c>
      <c r="I1260" s="1" t="s">
        <v>35</v>
      </c>
      <c r="J1260" s="1" t="s">
        <v>57</v>
      </c>
      <c r="K1260">
        <v>124773</v>
      </c>
    </row>
    <row r="1261" spans="1:11" x14ac:dyDescent="0.25">
      <c r="A1261">
        <v>1298</v>
      </c>
      <c r="B1261" s="2">
        <v>42768.834027777775</v>
      </c>
      <c r="C1261" s="2">
        <v>42783.338888888888</v>
      </c>
      <c r="D1261">
        <v>250000</v>
      </c>
      <c r="E1261" s="1" t="s">
        <v>42</v>
      </c>
      <c r="F1261" s="1" t="s">
        <v>1550</v>
      </c>
      <c r="G1261" s="1" t="s">
        <v>1617</v>
      </c>
      <c r="H1261" s="1" t="s">
        <v>23</v>
      </c>
      <c r="I1261" s="1" t="s">
        <v>35</v>
      </c>
      <c r="J1261" s="1" t="s">
        <v>57</v>
      </c>
      <c r="K1261">
        <v>124774</v>
      </c>
    </row>
    <row r="1262" spans="1:11" x14ac:dyDescent="0.25">
      <c r="A1262">
        <v>1299</v>
      </c>
      <c r="B1262" s="2">
        <v>42768.836111111108</v>
      </c>
      <c r="C1262" s="2">
        <v>42776.466666666667</v>
      </c>
      <c r="D1262">
        <v>535000</v>
      </c>
      <c r="E1262" s="1" t="s">
        <v>42</v>
      </c>
      <c r="F1262" s="1" t="s">
        <v>1550</v>
      </c>
      <c r="G1262" s="1" t="s">
        <v>1617</v>
      </c>
      <c r="H1262" s="1" t="s">
        <v>23</v>
      </c>
      <c r="I1262" s="1" t="s">
        <v>35</v>
      </c>
      <c r="J1262" s="1" t="s">
        <v>57</v>
      </c>
      <c r="K1262">
        <v>124775</v>
      </c>
    </row>
    <row r="1263" spans="1:11" x14ac:dyDescent="0.25">
      <c r="A1263">
        <v>1300</v>
      </c>
      <c r="B1263" s="2">
        <v>42768.845833333333</v>
      </c>
      <c r="C1263" s="2">
        <v>42776.353472222225</v>
      </c>
      <c r="D1263">
        <v>400000</v>
      </c>
      <c r="E1263" s="1" t="s">
        <v>70</v>
      </c>
      <c r="F1263" s="1" t="s">
        <v>71</v>
      </c>
      <c r="G1263" s="1" t="s">
        <v>1629</v>
      </c>
      <c r="H1263" s="1" t="s">
        <v>23</v>
      </c>
      <c r="I1263" s="1" t="s">
        <v>35</v>
      </c>
      <c r="J1263" s="1" t="s">
        <v>57</v>
      </c>
      <c r="K1263">
        <v>124776</v>
      </c>
    </row>
    <row r="1264" spans="1:11" x14ac:dyDescent="0.25">
      <c r="A1264">
        <v>1301</v>
      </c>
      <c r="B1264" s="2">
        <v>42768.885416666664</v>
      </c>
      <c r="C1264" s="2">
        <v>42782.487500000003</v>
      </c>
      <c r="D1264">
        <v>610000</v>
      </c>
      <c r="E1264" s="1" t="s">
        <v>70</v>
      </c>
      <c r="F1264" s="1" t="s">
        <v>71</v>
      </c>
      <c r="G1264" s="1" t="s">
        <v>1634</v>
      </c>
      <c r="H1264" s="1" t="s">
        <v>23</v>
      </c>
      <c r="I1264" s="1" t="s">
        <v>25</v>
      </c>
      <c r="J1264" s="1" t="s">
        <v>57</v>
      </c>
      <c r="K1264">
        <v>124777</v>
      </c>
    </row>
    <row r="1265" spans="1:11" x14ac:dyDescent="0.25">
      <c r="A1265">
        <v>1302</v>
      </c>
      <c r="B1265" s="2">
        <v>42768.887499999997</v>
      </c>
      <c r="C1265" s="2">
        <v>42773.544444444444</v>
      </c>
      <c r="D1265">
        <v>509999</v>
      </c>
      <c r="E1265" s="1" t="s">
        <v>70</v>
      </c>
      <c r="F1265" s="1" t="s">
        <v>71</v>
      </c>
      <c r="G1265" s="1" t="s">
        <v>1635</v>
      </c>
      <c r="H1265" s="1" t="s">
        <v>23</v>
      </c>
      <c r="I1265" s="1" t="s">
        <v>25</v>
      </c>
      <c r="J1265" s="1" t="s">
        <v>57</v>
      </c>
      <c r="K1265">
        <v>124778</v>
      </c>
    </row>
    <row r="1266" spans="1:11" x14ac:dyDescent="0.25">
      <c r="A1266">
        <v>1303</v>
      </c>
      <c r="B1266" s="2">
        <v>42768.901388888888</v>
      </c>
      <c r="C1266" s="2">
        <v>42796.426388888889</v>
      </c>
      <c r="D1266">
        <v>521000</v>
      </c>
      <c r="E1266" s="1" t="s">
        <v>70</v>
      </c>
      <c r="F1266" s="1" t="s">
        <v>71</v>
      </c>
      <c r="G1266" s="1" t="s">
        <v>1629</v>
      </c>
      <c r="H1266" s="1" t="s">
        <v>23</v>
      </c>
      <c r="I1266" s="1" t="s">
        <v>35</v>
      </c>
      <c r="J1266" s="1" t="s">
        <v>57</v>
      </c>
      <c r="K1266">
        <v>124779</v>
      </c>
    </row>
    <row r="1267" spans="1:11" x14ac:dyDescent="0.25">
      <c r="A1267">
        <v>1304</v>
      </c>
      <c r="B1267" s="2">
        <v>42768.902777777781</v>
      </c>
      <c r="C1267" s="2">
        <v>42782.643750000003</v>
      </c>
      <c r="D1267">
        <v>511000</v>
      </c>
      <c r="E1267" s="1" t="s">
        <v>70</v>
      </c>
      <c r="F1267" s="1" t="s">
        <v>71</v>
      </c>
      <c r="G1267" s="1" t="s">
        <v>1629</v>
      </c>
      <c r="H1267" s="1" t="s">
        <v>23</v>
      </c>
      <c r="I1267" s="1" t="s">
        <v>25</v>
      </c>
      <c r="J1267" s="1" t="s">
        <v>57</v>
      </c>
      <c r="K1267">
        <v>124780</v>
      </c>
    </row>
    <row r="1268" spans="1:11" x14ac:dyDescent="0.25">
      <c r="A1268">
        <v>1305</v>
      </c>
      <c r="B1268" s="2">
        <v>42768.910416666666</v>
      </c>
      <c r="C1268" s="2">
        <v>42786.710416666669</v>
      </c>
      <c r="D1268">
        <v>451000</v>
      </c>
      <c r="E1268" s="1" t="s">
        <v>70</v>
      </c>
      <c r="F1268" s="1" t="s">
        <v>71</v>
      </c>
      <c r="G1268" s="1" t="s">
        <v>1629</v>
      </c>
      <c r="H1268" s="1" t="s">
        <v>23</v>
      </c>
      <c r="I1268" s="1" t="s">
        <v>25</v>
      </c>
      <c r="J1268" s="1" t="s">
        <v>57</v>
      </c>
      <c r="K1268">
        <v>124781</v>
      </c>
    </row>
    <row r="1269" spans="1:11" x14ac:dyDescent="0.25">
      <c r="A1269">
        <v>1306</v>
      </c>
      <c r="B1269" s="2">
        <v>42768.922222222223</v>
      </c>
      <c r="C1269" s="2">
        <v>42774.574999999997</v>
      </c>
      <c r="D1269">
        <v>170000</v>
      </c>
      <c r="E1269" s="1" t="s">
        <v>19</v>
      </c>
      <c r="F1269" s="1" t="s">
        <v>1505</v>
      </c>
      <c r="G1269" s="1" t="s">
        <v>1637</v>
      </c>
      <c r="H1269" s="1" t="s">
        <v>23</v>
      </c>
      <c r="I1269" s="1" t="s">
        <v>25</v>
      </c>
      <c r="J1269" s="1" t="s">
        <v>57</v>
      </c>
      <c r="K1269">
        <v>124782</v>
      </c>
    </row>
    <row r="1270" spans="1:11" x14ac:dyDescent="0.25">
      <c r="A1270">
        <v>1307</v>
      </c>
      <c r="B1270" s="2">
        <v>42768.922222222223</v>
      </c>
      <c r="C1270" s="2">
        <v>42802.586805555555</v>
      </c>
      <c r="D1270">
        <v>450000</v>
      </c>
      <c r="E1270" s="1" t="s">
        <v>19</v>
      </c>
      <c r="F1270" s="1" t="s">
        <v>1638</v>
      </c>
      <c r="G1270" s="1" t="s">
        <v>1639</v>
      </c>
      <c r="H1270" s="1" t="s">
        <v>23</v>
      </c>
      <c r="I1270" s="1" t="s">
        <v>35</v>
      </c>
      <c r="J1270" s="1" t="s">
        <v>57</v>
      </c>
      <c r="K1270">
        <v>124783</v>
      </c>
    </row>
    <row r="1271" spans="1:11" x14ac:dyDescent="0.25">
      <c r="A1271">
        <v>1308</v>
      </c>
      <c r="B1271" s="2">
        <v>42768.964583333334</v>
      </c>
      <c r="C1271" s="2">
        <v>42802.761111111111</v>
      </c>
      <c r="D1271">
        <v>375000</v>
      </c>
      <c r="E1271" s="1" t="s">
        <v>70</v>
      </c>
      <c r="F1271" s="1" t="s">
        <v>71</v>
      </c>
      <c r="G1271" s="1" t="s">
        <v>1629</v>
      </c>
      <c r="H1271" s="1" t="s">
        <v>23</v>
      </c>
      <c r="I1271" s="1" t="s">
        <v>35</v>
      </c>
      <c r="J1271" s="1" t="s">
        <v>57</v>
      </c>
      <c r="K1271">
        <v>124784</v>
      </c>
    </row>
    <row r="1272" spans="1:11" x14ac:dyDescent="0.25">
      <c r="A1272">
        <v>1309</v>
      </c>
      <c r="B1272" s="2">
        <v>42768.974999999999</v>
      </c>
      <c r="C1272" s="2">
        <v>42781.785416666666</v>
      </c>
      <c r="D1272">
        <v>305000</v>
      </c>
      <c r="E1272" s="1" t="s">
        <v>70</v>
      </c>
      <c r="F1272" s="1" t="s">
        <v>71</v>
      </c>
      <c r="G1272" s="1" t="s">
        <v>1635</v>
      </c>
      <c r="H1272" s="1" t="s">
        <v>23</v>
      </c>
      <c r="I1272" s="1" t="s">
        <v>35</v>
      </c>
      <c r="J1272" s="1" t="s">
        <v>57</v>
      </c>
      <c r="K1272">
        <v>124785</v>
      </c>
    </row>
    <row r="1273" spans="1:11" x14ac:dyDescent="0.25">
      <c r="A1273">
        <v>1310</v>
      </c>
      <c r="B1273" s="2">
        <v>42769.00277777778</v>
      </c>
      <c r="C1273" s="2"/>
      <c r="D1273">
        <v>315000</v>
      </c>
      <c r="E1273" s="1" t="s">
        <v>70</v>
      </c>
      <c r="F1273" s="1" t="s">
        <v>71</v>
      </c>
      <c r="G1273" s="1" t="s">
        <v>1629</v>
      </c>
      <c r="H1273" s="1" t="s">
        <v>23</v>
      </c>
      <c r="I1273" s="1" t="s">
        <v>25</v>
      </c>
      <c r="J1273" s="1" t="s">
        <v>30</v>
      </c>
      <c r="K1273">
        <v>124786</v>
      </c>
    </row>
    <row r="1274" spans="1:11" x14ac:dyDescent="0.25">
      <c r="A1274">
        <v>1311</v>
      </c>
      <c r="B1274" s="2">
        <v>42769.012499999997</v>
      </c>
      <c r="C1274" s="2">
        <v>42775.755555555559</v>
      </c>
      <c r="D1274">
        <v>250000</v>
      </c>
      <c r="E1274" s="1" t="s">
        <v>70</v>
      </c>
      <c r="F1274" s="1" t="s">
        <v>71</v>
      </c>
      <c r="G1274" s="1" t="s">
        <v>1634</v>
      </c>
      <c r="H1274" s="1" t="s">
        <v>23</v>
      </c>
      <c r="I1274" s="1" t="s">
        <v>35</v>
      </c>
      <c r="J1274" s="1" t="s">
        <v>57</v>
      </c>
      <c r="K1274">
        <v>124787</v>
      </c>
    </row>
    <row r="1275" spans="1:11" x14ac:dyDescent="0.25">
      <c r="A1275">
        <v>1312</v>
      </c>
      <c r="B1275" s="2">
        <v>42769.038194444445</v>
      </c>
      <c r="C1275" s="2"/>
      <c r="D1275">
        <v>200000</v>
      </c>
      <c r="E1275" s="1" t="s">
        <v>70</v>
      </c>
      <c r="F1275" s="1" t="s">
        <v>71</v>
      </c>
      <c r="G1275" s="1" t="s">
        <v>1642</v>
      </c>
      <c r="H1275" s="1" t="s">
        <v>23</v>
      </c>
      <c r="I1275" s="1" t="s">
        <v>35</v>
      </c>
      <c r="J1275" s="1" t="s">
        <v>30</v>
      </c>
      <c r="K1275">
        <v>124788</v>
      </c>
    </row>
    <row r="1276" spans="1:11" x14ac:dyDescent="0.25">
      <c r="A1276">
        <v>1313</v>
      </c>
      <c r="B1276" s="2">
        <v>42769.038194444445</v>
      </c>
      <c r="C1276" s="2">
        <v>42780.59375</v>
      </c>
      <c r="D1276">
        <v>950000</v>
      </c>
      <c r="E1276" s="1" t="s">
        <v>70</v>
      </c>
      <c r="F1276" s="1" t="s">
        <v>71</v>
      </c>
      <c r="G1276" s="1" t="s">
        <v>1643</v>
      </c>
      <c r="H1276" s="1" t="s">
        <v>23</v>
      </c>
      <c r="I1276" s="1" t="s">
        <v>25</v>
      </c>
      <c r="J1276" s="1" t="s">
        <v>57</v>
      </c>
      <c r="K1276">
        <v>124789</v>
      </c>
    </row>
    <row r="1277" spans="1:11" x14ac:dyDescent="0.25">
      <c r="A1277">
        <v>1314</v>
      </c>
      <c r="B1277" s="2">
        <v>42769.040277777778</v>
      </c>
      <c r="C1277" s="2">
        <v>42775.593055555553</v>
      </c>
      <c r="D1277">
        <v>400000</v>
      </c>
      <c r="E1277" s="1" t="s">
        <v>70</v>
      </c>
      <c r="F1277" s="1" t="s">
        <v>71</v>
      </c>
      <c r="G1277" s="1" t="s">
        <v>1643</v>
      </c>
      <c r="H1277" s="1" t="s">
        <v>23</v>
      </c>
      <c r="I1277" s="1" t="s">
        <v>46</v>
      </c>
      <c r="J1277" s="1" t="s">
        <v>57</v>
      </c>
      <c r="K1277">
        <v>124790</v>
      </c>
    </row>
    <row r="1278" spans="1:11" x14ac:dyDescent="0.25">
      <c r="A1278">
        <v>1315</v>
      </c>
      <c r="B1278" s="2">
        <v>42769.043749999997</v>
      </c>
      <c r="C1278" s="2"/>
      <c r="D1278">
        <v>509999</v>
      </c>
      <c r="E1278" s="1" t="s">
        <v>70</v>
      </c>
      <c r="F1278" s="1" t="s">
        <v>71</v>
      </c>
      <c r="G1278" s="1" t="s">
        <v>1643</v>
      </c>
      <c r="H1278" s="1" t="s">
        <v>23</v>
      </c>
      <c r="I1278" s="1" t="s">
        <v>35</v>
      </c>
      <c r="J1278" s="1" t="s">
        <v>30</v>
      </c>
      <c r="K1278">
        <v>124791</v>
      </c>
    </row>
    <row r="1279" spans="1:11" x14ac:dyDescent="0.25">
      <c r="A1279">
        <v>1316</v>
      </c>
      <c r="B1279" s="2">
        <v>42769.04583333333</v>
      </c>
      <c r="C1279" s="2">
        <v>42860.006249999999</v>
      </c>
      <c r="D1279">
        <v>375000</v>
      </c>
      <c r="E1279" s="1" t="s">
        <v>70</v>
      </c>
      <c r="F1279" s="1" t="s">
        <v>71</v>
      </c>
      <c r="G1279" s="1" t="s">
        <v>1642</v>
      </c>
      <c r="H1279" s="1" t="s">
        <v>23</v>
      </c>
      <c r="I1279" s="1" t="s">
        <v>46</v>
      </c>
      <c r="J1279" s="1" t="s">
        <v>57</v>
      </c>
      <c r="K1279">
        <v>124792</v>
      </c>
    </row>
    <row r="1280" spans="1:11" x14ac:dyDescent="0.25">
      <c r="A1280">
        <v>1317</v>
      </c>
      <c r="B1280" s="2">
        <v>42769.288194444445</v>
      </c>
      <c r="C1280" s="2">
        <v>42781.598611111112</v>
      </c>
      <c r="D1280">
        <v>150000</v>
      </c>
      <c r="E1280" s="1" t="s">
        <v>70</v>
      </c>
      <c r="F1280" s="1" t="s">
        <v>71</v>
      </c>
      <c r="G1280" s="1" t="s">
        <v>1634</v>
      </c>
      <c r="H1280" s="1" t="s">
        <v>23</v>
      </c>
      <c r="I1280" s="1" t="s">
        <v>46</v>
      </c>
      <c r="J1280" s="1" t="s">
        <v>57</v>
      </c>
      <c r="K1280">
        <v>124793</v>
      </c>
    </row>
    <row r="1281" spans="1:11" x14ac:dyDescent="0.25">
      <c r="A1281">
        <v>1318</v>
      </c>
      <c r="B1281" s="2">
        <v>42769.375694444447</v>
      </c>
      <c r="C1281" s="2">
        <v>42781.362500000003</v>
      </c>
      <c r="D1281">
        <v>75000</v>
      </c>
      <c r="E1281" s="1" t="s">
        <v>70</v>
      </c>
      <c r="F1281" s="1" t="s">
        <v>71</v>
      </c>
      <c r="G1281" s="1" t="s">
        <v>1634</v>
      </c>
      <c r="H1281" s="1" t="s">
        <v>23</v>
      </c>
      <c r="I1281" s="1" t="s">
        <v>25</v>
      </c>
      <c r="J1281" s="1" t="s">
        <v>57</v>
      </c>
      <c r="K1281">
        <v>124794</v>
      </c>
    </row>
    <row r="1282" spans="1:11" x14ac:dyDescent="0.25">
      <c r="A1282">
        <v>1319</v>
      </c>
      <c r="B1282" s="2">
        <v>42769.404166666667</v>
      </c>
      <c r="C1282" s="2">
        <v>42773.802083333336</v>
      </c>
      <c r="D1282">
        <v>465000</v>
      </c>
      <c r="E1282" s="1" t="s">
        <v>70</v>
      </c>
      <c r="F1282" s="1" t="s">
        <v>71</v>
      </c>
      <c r="G1282" s="1" t="s">
        <v>1634</v>
      </c>
      <c r="H1282" s="1" t="s">
        <v>23</v>
      </c>
      <c r="I1282" s="1" t="s">
        <v>35</v>
      </c>
      <c r="J1282" s="1" t="s">
        <v>57</v>
      </c>
      <c r="K1282">
        <v>124795</v>
      </c>
    </row>
    <row r="1283" spans="1:11" x14ac:dyDescent="0.25">
      <c r="A1283">
        <v>1320</v>
      </c>
      <c r="B1283" s="2">
        <v>42769.405555555553</v>
      </c>
      <c r="C1283" s="2">
        <v>42774.671527777777</v>
      </c>
      <c r="D1283">
        <v>700000</v>
      </c>
      <c r="E1283" s="1" t="s">
        <v>70</v>
      </c>
      <c r="F1283" s="1" t="s">
        <v>71</v>
      </c>
      <c r="G1283" s="1" t="s">
        <v>1634</v>
      </c>
      <c r="H1283" s="1" t="s">
        <v>23</v>
      </c>
      <c r="I1283" s="1" t="s">
        <v>25</v>
      </c>
      <c r="J1283" s="1" t="s">
        <v>57</v>
      </c>
      <c r="K1283">
        <v>124796</v>
      </c>
    </row>
    <row r="1284" spans="1:11" x14ac:dyDescent="0.25">
      <c r="A1284">
        <v>1321</v>
      </c>
      <c r="B1284" s="2">
        <v>42769.410416666666</v>
      </c>
      <c r="C1284" s="2">
        <v>42779.463888888888</v>
      </c>
      <c r="D1284">
        <v>950000</v>
      </c>
      <c r="E1284" s="1" t="s">
        <v>70</v>
      </c>
      <c r="F1284" s="1" t="s">
        <v>71</v>
      </c>
      <c r="G1284" s="1" t="s">
        <v>1635</v>
      </c>
      <c r="H1284" s="1" t="s">
        <v>23</v>
      </c>
      <c r="I1284" s="1" t="s">
        <v>46</v>
      </c>
      <c r="J1284" s="1" t="s">
        <v>57</v>
      </c>
      <c r="K1284">
        <v>124797</v>
      </c>
    </row>
    <row r="1285" spans="1:11" x14ac:dyDescent="0.25">
      <c r="A1285">
        <v>1322</v>
      </c>
      <c r="B1285" s="2">
        <v>42769.42291666667</v>
      </c>
      <c r="C1285" s="2">
        <v>42776.393055555556</v>
      </c>
      <c r="D1285">
        <v>610000</v>
      </c>
      <c r="E1285" s="1" t="s">
        <v>70</v>
      </c>
      <c r="F1285" s="1" t="s">
        <v>71</v>
      </c>
      <c r="G1285" s="1" t="s">
        <v>1635</v>
      </c>
      <c r="H1285" s="1" t="s">
        <v>23</v>
      </c>
      <c r="I1285" s="1" t="s">
        <v>25</v>
      </c>
      <c r="J1285" s="1" t="s">
        <v>57</v>
      </c>
      <c r="K1285">
        <v>124798</v>
      </c>
    </row>
    <row r="1286" spans="1:11" x14ac:dyDescent="0.25">
      <c r="A1286">
        <v>1324</v>
      </c>
      <c r="B1286" s="2">
        <v>42769.427083333336</v>
      </c>
      <c r="C1286" s="2">
        <v>42782.550694444442</v>
      </c>
      <c r="D1286">
        <v>235000</v>
      </c>
      <c r="E1286" s="1" t="s">
        <v>70</v>
      </c>
      <c r="F1286" s="1" t="s">
        <v>71</v>
      </c>
      <c r="G1286" s="1" t="s">
        <v>1629</v>
      </c>
      <c r="H1286" s="1" t="s">
        <v>23</v>
      </c>
      <c r="I1286" s="1" t="s">
        <v>25</v>
      </c>
      <c r="J1286" s="1" t="s">
        <v>57</v>
      </c>
      <c r="K1286">
        <v>124800</v>
      </c>
    </row>
    <row r="1287" spans="1:11" x14ac:dyDescent="0.25">
      <c r="A1287">
        <v>1325</v>
      </c>
      <c r="B1287" s="2">
        <v>42769.461805555555</v>
      </c>
      <c r="C1287" s="2">
        <v>42789.429166666669</v>
      </c>
      <c r="D1287">
        <v>330000</v>
      </c>
      <c r="E1287" s="1" t="s">
        <v>19</v>
      </c>
      <c r="F1287" s="1" t="s">
        <v>1497</v>
      </c>
      <c r="G1287" s="1" t="s">
        <v>1650</v>
      </c>
      <c r="H1287" s="1" t="s">
        <v>23</v>
      </c>
      <c r="I1287" s="1" t="s">
        <v>25</v>
      </c>
      <c r="J1287" s="1" t="s">
        <v>57</v>
      </c>
      <c r="K1287">
        <v>124801</v>
      </c>
    </row>
    <row r="1288" spans="1:11" x14ac:dyDescent="0.25">
      <c r="A1288">
        <v>1326</v>
      </c>
      <c r="B1288" s="2">
        <v>42769.461805555555</v>
      </c>
      <c r="C1288" s="2">
        <v>42779.484722222223</v>
      </c>
      <c r="D1288">
        <v>472000</v>
      </c>
      <c r="E1288" s="1" t="s">
        <v>70</v>
      </c>
      <c r="F1288" s="1" t="s">
        <v>71</v>
      </c>
      <c r="G1288" s="1" t="s">
        <v>1643</v>
      </c>
      <c r="H1288" s="1" t="s">
        <v>23</v>
      </c>
      <c r="I1288" s="1" t="s">
        <v>25</v>
      </c>
      <c r="J1288" s="1" t="s">
        <v>57</v>
      </c>
      <c r="K1288">
        <v>124802</v>
      </c>
    </row>
    <row r="1289" spans="1:11" x14ac:dyDescent="0.25">
      <c r="A1289">
        <v>1327</v>
      </c>
      <c r="B1289" s="2">
        <v>42769.479861111111</v>
      </c>
      <c r="C1289" s="2"/>
      <c r="D1289">
        <v>585000</v>
      </c>
      <c r="E1289" s="1" t="s">
        <v>70</v>
      </c>
      <c r="F1289" s="1" t="s">
        <v>71</v>
      </c>
      <c r="G1289" s="1" t="s">
        <v>1643</v>
      </c>
      <c r="H1289" s="1" t="s">
        <v>23</v>
      </c>
      <c r="I1289" s="1" t="s">
        <v>25</v>
      </c>
      <c r="J1289" s="1" t="s">
        <v>30</v>
      </c>
      <c r="K1289">
        <v>124803</v>
      </c>
    </row>
    <row r="1290" spans="1:11" x14ac:dyDescent="0.25">
      <c r="A1290">
        <v>1328</v>
      </c>
      <c r="B1290" s="2">
        <v>42769.481249999997</v>
      </c>
      <c r="C1290" s="2">
        <v>42783.696527777778</v>
      </c>
      <c r="D1290">
        <v>500000</v>
      </c>
      <c r="E1290" s="1" t="s">
        <v>70</v>
      </c>
      <c r="F1290" s="1" t="s">
        <v>71</v>
      </c>
      <c r="G1290" s="1" t="s">
        <v>1634</v>
      </c>
      <c r="H1290" s="1" t="s">
        <v>23</v>
      </c>
      <c r="I1290" s="1" t="s">
        <v>25</v>
      </c>
      <c r="J1290" s="1" t="s">
        <v>57</v>
      </c>
      <c r="K1290">
        <v>124804</v>
      </c>
    </row>
    <row r="1291" spans="1:11" x14ac:dyDescent="0.25">
      <c r="A1291">
        <v>1329</v>
      </c>
      <c r="B1291" s="2">
        <v>42769.487500000003</v>
      </c>
      <c r="C1291" s="2">
        <v>42781.470138888886</v>
      </c>
      <c r="D1291">
        <v>360000</v>
      </c>
      <c r="E1291" s="1" t="s">
        <v>70</v>
      </c>
      <c r="F1291" s="1" t="s">
        <v>71</v>
      </c>
      <c r="G1291" s="1" t="s">
        <v>1643</v>
      </c>
      <c r="H1291" s="1" t="s">
        <v>23</v>
      </c>
      <c r="I1291" s="1" t="s">
        <v>25</v>
      </c>
      <c r="J1291" s="1" t="s">
        <v>57</v>
      </c>
      <c r="K1291">
        <v>124805</v>
      </c>
    </row>
    <row r="1292" spans="1:11" x14ac:dyDescent="0.25">
      <c r="A1292">
        <v>1330</v>
      </c>
      <c r="B1292" s="2">
        <v>42769.498611111114</v>
      </c>
      <c r="C1292" s="2">
        <v>42783.412499999999</v>
      </c>
      <c r="D1292">
        <v>649000</v>
      </c>
      <c r="E1292" s="1" t="s">
        <v>70</v>
      </c>
      <c r="F1292" s="1" t="s">
        <v>71</v>
      </c>
      <c r="G1292" s="1" t="s">
        <v>1643</v>
      </c>
      <c r="H1292" s="1" t="s">
        <v>23</v>
      </c>
      <c r="I1292" s="1" t="s">
        <v>25</v>
      </c>
      <c r="J1292" s="1" t="s">
        <v>57</v>
      </c>
      <c r="K1292">
        <v>124806</v>
      </c>
    </row>
    <row r="1293" spans="1:11" x14ac:dyDescent="0.25">
      <c r="A1293">
        <v>1331</v>
      </c>
      <c r="B1293" s="2">
        <v>42769.503472222219</v>
      </c>
      <c r="C1293" s="2">
        <v>42789.63958333333</v>
      </c>
      <c r="D1293">
        <v>200000</v>
      </c>
      <c r="E1293" s="1" t="s">
        <v>19</v>
      </c>
      <c r="F1293" s="1" t="s">
        <v>1505</v>
      </c>
      <c r="G1293" s="1" t="s">
        <v>1657</v>
      </c>
      <c r="H1293" s="1" t="s">
        <v>23</v>
      </c>
      <c r="I1293" s="1" t="s">
        <v>25</v>
      </c>
      <c r="J1293" s="1" t="s">
        <v>57</v>
      </c>
      <c r="K1293">
        <v>124807</v>
      </c>
    </row>
    <row r="1294" spans="1:11" x14ac:dyDescent="0.25">
      <c r="A1294">
        <v>1333</v>
      </c>
      <c r="B1294" s="2">
        <v>42769.537499999999</v>
      </c>
      <c r="C1294" s="2">
        <v>42783.711111111108</v>
      </c>
      <c r="D1294">
        <v>400000</v>
      </c>
      <c r="E1294" s="1" t="s">
        <v>19</v>
      </c>
      <c r="F1294" s="1" t="s">
        <v>1508</v>
      </c>
      <c r="G1294" s="1" t="s">
        <v>1659</v>
      </c>
      <c r="H1294" s="1" t="s">
        <v>23</v>
      </c>
      <c r="I1294" s="1" t="s">
        <v>25</v>
      </c>
      <c r="J1294" s="1" t="s">
        <v>57</v>
      </c>
      <c r="K1294">
        <v>124809</v>
      </c>
    </row>
    <row r="1295" spans="1:11" x14ac:dyDescent="0.25">
      <c r="A1295">
        <v>1334</v>
      </c>
      <c r="B1295" s="2">
        <v>42769.543055555558</v>
      </c>
      <c r="C1295" s="2">
        <v>42780.59375</v>
      </c>
      <c r="D1295">
        <v>250000</v>
      </c>
      <c r="E1295" s="1" t="s">
        <v>70</v>
      </c>
      <c r="F1295" s="1" t="s">
        <v>71</v>
      </c>
      <c r="G1295" s="1" t="s">
        <v>1634</v>
      </c>
      <c r="H1295" s="1" t="s">
        <v>23</v>
      </c>
      <c r="I1295" s="1" t="s">
        <v>35</v>
      </c>
      <c r="J1295" s="1" t="s">
        <v>57</v>
      </c>
      <c r="K1295">
        <v>124810</v>
      </c>
    </row>
    <row r="1296" spans="1:11" x14ac:dyDescent="0.25">
      <c r="A1296">
        <v>1335</v>
      </c>
      <c r="B1296" s="2">
        <v>42769.55</v>
      </c>
      <c r="C1296" s="2">
        <v>42781.642361111109</v>
      </c>
      <c r="D1296">
        <v>1200000</v>
      </c>
      <c r="E1296" s="1" t="s">
        <v>167</v>
      </c>
      <c r="F1296" s="1" t="s">
        <v>279</v>
      </c>
      <c r="G1296" s="1" t="s">
        <v>1662</v>
      </c>
      <c r="H1296" s="1" t="s">
        <v>23</v>
      </c>
      <c r="I1296" s="1" t="s">
        <v>25</v>
      </c>
      <c r="J1296" s="1" t="s">
        <v>57</v>
      </c>
      <c r="K1296">
        <v>124811</v>
      </c>
    </row>
    <row r="1297" spans="1:11" x14ac:dyDescent="0.25">
      <c r="A1297">
        <v>1336</v>
      </c>
      <c r="B1297" s="2">
        <v>42769.563888888886</v>
      </c>
      <c r="C1297" s="2">
        <v>42787.705555555556</v>
      </c>
      <c r="D1297">
        <v>250000</v>
      </c>
      <c r="E1297" s="1" t="s">
        <v>167</v>
      </c>
      <c r="F1297" s="1" t="s">
        <v>279</v>
      </c>
      <c r="G1297" s="1" t="s">
        <v>1662</v>
      </c>
      <c r="H1297" s="1" t="s">
        <v>23</v>
      </c>
      <c r="I1297" s="1" t="s">
        <v>35</v>
      </c>
      <c r="J1297" s="1" t="s">
        <v>57</v>
      </c>
      <c r="K1297">
        <v>124812</v>
      </c>
    </row>
    <row r="1298" spans="1:11" x14ac:dyDescent="0.25">
      <c r="A1298">
        <v>1337</v>
      </c>
      <c r="B1298" s="2">
        <v>42769.570138888892</v>
      </c>
      <c r="C1298" s="2">
        <v>42783.547222222223</v>
      </c>
      <c r="D1298">
        <v>819999</v>
      </c>
      <c r="E1298" s="1" t="s">
        <v>167</v>
      </c>
      <c r="F1298" s="1" t="s">
        <v>279</v>
      </c>
      <c r="G1298" s="1" t="s">
        <v>1662</v>
      </c>
      <c r="H1298" s="1" t="s">
        <v>23</v>
      </c>
      <c r="I1298" s="1" t="s">
        <v>25</v>
      </c>
      <c r="J1298" s="1" t="s">
        <v>57</v>
      </c>
      <c r="K1298">
        <v>124813</v>
      </c>
    </row>
    <row r="1299" spans="1:11" x14ac:dyDescent="0.25">
      <c r="A1299">
        <v>1338</v>
      </c>
      <c r="B1299" s="2">
        <v>42769.581944444442</v>
      </c>
      <c r="C1299" s="2">
        <v>42783.705555555556</v>
      </c>
      <c r="D1299">
        <v>800000</v>
      </c>
      <c r="E1299" s="1" t="s">
        <v>167</v>
      </c>
      <c r="F1299" s="1" t="s">
        <v>279</v>
      </c>
      <c r="G1299" s="1" t="s">
        <v>1662</v>
      </c>
      <c r="H1299" s="1" t="s">
        <v>23</v>
      </c>
      <c r="I1299" s="1" t="s">
        <v>35</v>
      </c>
      <c r="J1299" s="1" t="s">
        <v>57</v>
      </c>
      <c r="K1299">
        <v>124814</v>
      </c>
    </row>
    <row r="1300" spans="1:11" x14ac:dyDescent="0.25">
      <c r="A1300">
        <v>1339</v>
      </c>
      <c r="B1300" s="2">
        <v>42769.585416666669</v>
      </c>
      <c r="C1300" s="2">
        <v>42774.407638888886</v>
      </c>
      <c r="D1300">
        <v>429000</v>
      </c>
      <c r="E1300" s="1" t="s">
        <v>70</v>
      </c>
      <c r="F1300" s="1" t="s">
        <v>1664</v>
      </c>
      <c r="G1300" s="1" t="s">
        <v>1665</v>
      </c>
      <c r="H1300" s="1" t="s">
        <v>218</v>
      </c>
      <c r="I1300" s="1" t="s">
        <v>35</v>
      </c>
      <c r="J1300" s="1" t="s">
        <v>57</v>
      </c>
      <c r="K1300">
        <v>124815</v>
      </c>
    </row>
    <row r="1301" spans="1:11" x14ac:dyDescent="0.25">
      <c r="A1301">
        <v>1340</v>
      </c>
      <c r="B1301" s="2">
        <v>42769.627083333333</v>
      </c>
      <c r="C1301" s="2">
        <v>42776.620138888888</v>
      </c>
      <c r="D1301">
        <v>150000</v>
      </c>
      <c r="E1301" s="1" t="s">
        <v>167</v>
      </c>
      <c r="F1301" s="1" t="s">
        <v>279</v>
      </c>
      <c r="G1301" s="1" t="s">
        <v>1662</v>
      </c>
      <c r="H1301" s="1" t="s">
        <v>23</v>
      </c>
      <c r="I1301" s="1" t="s">
        <v>46</v>
      </c>
      <c r="J1301" s="1" t="s">
        <v>57</v>
      </c>
      <c r="K1301">
        <v>124816</v>
      </c>
    </row>
    <row r="1302" spans="1:11" x14ac:dyDescent="0.25">
      <c r="A1302">
        <v>1342</v>
      </c>
      <c r="B1302" s="2">
        <v>42769.638888888891</v>
      </c>
      <c r="C1302" s="2">
        <v>42777.111805555556</v>
      </c>
      <c r="D1302">
        <v>170000</v>
      </c>
      <c r="E1302" s="1" t="s">
        <v>167</v>
      </c>
      <c r="F1302" s="1" t="s">
        <v>279</v>
      </c>
      <c r="G1302" s="1" t="s">
        <v>1662</v>
      </c>
      <c r="H1302" s="1" t="s">
        <v>23</v>
      </c>
      <c r="I1302" s="1" t="s">
        <v>25</v>
      </c>
      <c r="J1302" s="1" t="s">
        <v>57</v>
      </c>
      <c r="K1302">
        <v>124818</v>
      </c>
    </row>
    <row r="1303" spans="1:11" x14ac:dyDescent="0.25">
      <c r="A1303">
        <v>1343</v>
      </c>
      <c r="B1303" s="2">
        <v>42769.672222222223</v>
      </c>
      <c r="C1303" s="2"/>
      <c r="D1303">
        <v>335000</v>
      </c>
      <c r="E1303" s="1" t="s">
        <v>70</v>
      </c>
      <c r="F1303" s="1" t="s">
        <v>1664</v>
      </c>
      <c r="G1303" s="1" t="s">
        <v>1665</v>
      </c>
      <c r="H1303" s="1" t="s">
        <v>218</v>
      </c>
      <c r="I1303" s="1" t="s">
        <v>25</v>
      </c>
      <c r="J1303" s="1" t="s">
        <v>30</v>
      </c>
      <c r="K1303">
        <v>124819</v>
      </c>
    </row>
    <row r="1304" spans="1:11" x14ac:dyDescent="0.25">
      <c r="A1304">
        <v>1344</v>
      </c>
      <c r="B1304" s="2">
        <v>42769.673611111109</v>
      </c>
      <c r="C1304" s="2">
        <v>42773.447916666664</v>
      </c>
      <c r="D1304">
        <v>465000</v>
      </c>
      <c r="E1304" s="1" t="s">
        <v>70</v>
      </c>
      <c r="F1304" s="1" t="s">
        <v>1664</v>
      </c>
      <c r="G1304" s="1" t="s">
        <v>1665</v>
      </c>
      <c r="H1304" s="1" t="s">
        <v>218</v>
      </c>
      <c r="I1304" s="1" t="s">
        <v>25</v>
      </c>
      <c r="J1304" s="1" t="s">
        <v>57</v>
      </c>
      <c r="K1304">
        <v>124820</v>
      </c>
    </row>
    <row r="1305" spans="1:11" x14ac:dyDescent="0.25">
      <c r="A1305">
        <v>1345</v>
      </c>
      <c r="B1305" s="2">
        <v>42769.675694444442</v>
      </c>
      <c r="C1305" s="2">
        <v>42774.783333333333</v>
      </c>
      <c r="D1305">
        <v>360000</v>
      </c>
      <c r="E1305" s="1" t="s">
        <v>167</v>
      </c>
      <c r="F1305" s="1" t="s">
        <v>279</v>
      </c>
      <c r="G1305" s="1" t="s">
        <v>1662</v>
      </c>
      <c r="H1305" s="1" t="s">
        <v>23</v>
      </c>
      <c r="I1305" s="1" t="s">
        <v>35</v>
      </c>
      <c r="J1305" s="1" t="s">
        <v>57</v>
      </c>
      <c r="K1305">
        <v>124821</v>
      </c>
    </row>
    <row r="1306" spans="1:11" x14ac:dyDescent="0.25">
      <c r="A1306">
        <v>1346</v>
      </c>
      <c r="B1306" s="2">
        <v>42769.684027777781</v>
      </c>
      <c r="C1306" s="2">
        <v>42776.45208333333</v>
      </c>
      <c r="D1306">
        <v>570000</v>
      </c>
      <c r="E1306" s="1" t="s">
        <v>70</v>
      </c>
      <c r="F1306" s="1" t="s">
        <v>71</v>
      </c>
      <c r="G1306" s="1" t="s">
        <v>1669</v>
      </c>
      <c r="H1306" s="1" t="s">
        <v>23</v>
      </c>
      <c r="I1306" s="1" t="s">
        <v>25</v>
      </c>
      <c r="J1306" s="1" t="s">
        <v>57</v>
      </c>
      <c r="K1306">
        <v>124822</v>
      </c>
    </row>
    <row r="1307" spans="1:11" x14ac:dyDescent="0.25">
      <c r="A1307">
        <v>1347</v>
      </c>
      <c r="B1307" s="2">
        <v>42769.6875</v>
      </c>
      <c r="C1307" s="2">
        <v>42786.563888888886</v>
      </c>
      <c r="D1307">
        <v>350000</v>
      </c>
      <c r="E1307" s="1" t="s">
        <v>70</v>
      </c>
      <c r="F1307" s="1" t="s">
        <v>71</v>
      </c>
      <c r="G1307" s="1" t="s">
        <v>1669</v>
      </c>
      <c r="H1307" s="1" t="s">
        <v>23</v>
      </c>
      <c r="I1307" s="1" t="s">
        <v>35</v>
      </c>
      <c r="J1307" s="1" t="s">
        <v>57</v>
      </c>
      <c r="K1307">
        <v>124823</v>
      </c>
    </row>
    <row r="1308" spans="1:11" x14ac:dyDescent="0.25">
      <c r="A1308">
        <v>1349</v>
      </c>
      <c r="B1308" s="2">
        <v>42769.688888888886</v>
      </c>
      <c r="C1308" s="2">
        <v>42779.699305555558</v>
      </c>
      <c r="D1308">
        <v>700000</v>
      </c>
      <c r="E1308" s="1" t="s">
        <v>19</v>
      </c>
      <c r="F1308" s="1" t="s">
        <v>1505</v>
      </c>
      <c r="G1308" s="1" t="s">
        <v>1670</v>
      </c>
      <c r="H1308" s="1" t="s">
        <v>23</v>
      </c>
      <c r="I1308" s="1" t="s">
        <v>25</v>
      </c>
      <c r="J1308" s="1" t="s">
        <v>57</v>
      </c>
      <c r="K1308">
        <v>124825</v>
      </c>
    </row>
    <row r="1309" spans="1:11" x14ac:dyDescent="0.25">
      <c r="A1309">
        <v>1350</v>
      </c>
      <c r="B1309" s="2">
        <v>42769.697916666664</v>
      </c>
      <c r="C1309" s="2">
        <v>42786.706944444442</v>
      </c>
      <c r="D1309">
        <v>375000</v>
      </c>
      <c r="E1309" s="1" t="s">
        <v>19</v>
      </c>
      <c r="F1309" s="1" t="s">
        <v>1505</v>
      </c>
      <c r="G1309" s="1" t="s">
        <v>1671</v>
      </c>
      <c r="H1309" s="1" t="s">
        <v>23</v>
      </c>
      <c r="I1309" s="1" t="s">
        <v>35</v>
      </c>
      <c r="J1309" s="1" t="s">
        <v>57</v>
      </c>
      <c r="K1309">
        <v>124826</v>
      </c>
    </row>
    <row r="1310" spans="1:11" x14ac:dyDescent="0.25">
      <c r="A1310">
        <v>1351</v>
      </c>
      <c r="B1310" s="2">
        <v>42769.719444444447</v>
      </c>
      <c r="C1310" s="2">
        <v>42779.431250000001</v>
      </c>
      <c r="D1310">
        <v>450000</v>
      </c>
      <c r="E1310" s="1" t="s">
        <v>70</v>
      </c>
      <c r="F1310" s="1" t="s">
        <v>71</v>
      </c>
      <c r="G1310" s="1" t="s">
        <v>1669</v>
      </c>
      <c r="H1310" s="1" t="s">
        <v>23</v>
      </c>
      <c r="I1310" s="1" t="s">
        <v>25</v>
      </c>
      <c r="J1310" s="1" t="s">
        <v>57</v>
      </c>
      <c r="K1310">
        <v>124827</v>
      </c>
    </row>
    <row r="1311" spans="1:11" x14ac:dyDescent="0.25">
      <c r="A1311">
        <v>1352</v>
      </c>
      <c r="B1311" s="2">
        <v>42769.722222222219</v>
      </c>
      <c r="C1311" s="2">
        <v>42775.410416666666</v>
      </c>
      <c r="D1311">
        <v>325000</v>
      </c>
      <c r="E1311" s="1" t="s">
        <v>70</v>
      </c>
      <c r="F1311" s="1" t="s">
        <v>71</v>
      </c>
      <c r="G1311" s="1" t="s">
        <v>1669</v>
      </c>
      <c r="H1311" s="1" t="s">
        <v>23</v>
      </c>
      <c r="I1311" s="1" t="s">
        <v>46</v>
      </c>
      <c r="J1311" s="1" t="s">
        <v>57</v>
      </c>
      <c r="K1311">
        <v>124828</v>
      </c>
    </row>
    <row r="1312" spans="1:11" x14ac:dyDescent="0.25">
      <c r="A1312">
        <v>1353</v>
      </c>
      <c r="B1312" s="2">
        <v>42769.728472222225</v>
      </c>
      <c r="C1312" s="2">
        <v>42776.588194444441</v>
      </c>
      <c r="D1312">
        <v>260000</v>
      </c>
      <c r="E1312" s="1" t="s">
        <v>19</v>
      </c>
      <c r="F1312" s="1" t="s">
        <v>33</v>
      </c>
      <c r="G1312" s="1" t="s">
        <v>1673</v>
      </c>
      <c r="H1312" s="1" t="s">
        <v>23</v>
      </c>
      <c r="I1312" s="1" t="s">
        <v>46</v>
      </c>
      <c r="J1312" s="1" t="s">
        <v>57</v>
      </c>
      <c r="K1312">
        <v>124829</v>
      </c>
    </row>
    <row r="1313" spans="1:11" x14ac:dyDescent="0.25">
      <c r="A1313">
        <v>1354</v>
      </c>
      <c r="B1313" s="2">
        <v>42769.755555555559</v>
      </c>
      <c r="C1313" s="2">
        <v>42795.474999999999</v>
      </c>
      <c r="D1313">
        <v>130000</v>
      </c>
      <c r="E1313" s="1" t="s">
        <v>19</v>
      </c>
      <c r="F1313" s="1" t="s">
        <v>33</v>
      </c>
      <c r="G1313" s="1" t="s">
        <v>1673</v>
      </c>
      <c r="H1313" s="1" t="s">
        <v>23</v>
      </c>
      <c r="I1313" s="1" t="s">
        <v>46</v>
      </c>
      <c r="J1313" s="1" t="s">
        <v>57</v>
      </c>
      <c r="K1313">
        <v>124830</v>
      </c>
    </row>
    <row r="1314" spans="1:11" x14ac:dyDescent="0.25">
      <c r="A1314">
        <v>1355</v>
      </c>
      <c r="B1314" s="2">
        <v>42769.767361111109</v>
      </c>
      <c r="C1314" s="2">
        <v>42777.26458333333</v>
      </c>
      <c r="D1314">
        <v>150000</v>
      </c>
      <c r="E1314" s="1" t="s">
        <v>19</v>
      </c>
      <c r="F1314" s="1" t="s">
        <v>33</v>
      </c>
      <c r="G1314" s="1" t="s">
        <v>1673</v>
      </c>
      <c r="H1314" s="1" t="s">
        <v>23</v>
      </c>
      <c r="I1314" s="1" t="s">
        <v>452</v>
      </c>
      <c r="J1314" s="1" t="s">
        <v>57</v>
      </c>
      <c r="K1314">
        <v>124831</v>
      </c>
    </row>
    <row r="1315" spans="1:11" x14ac:dyDescent="0.25">
      <c r="A1315">
        <v>1356</v>
      </c>
      <c r="B1315" s="2">
        <v>42769.779861111114</v>
      </c>
      <c r="C1315" s="2">
        <v>42786.536805555559</v>
      </c>
      <c r="D1315">
        <v>220000</v>
      </c>
      <c r="E1315" s="1" t="s">
        <v>19</v>
      </c>
      <c r="F1315" s="1" t="s">
        <v>111</v>
      </c>
      <c r="G1315" s="1" t="s">
        <v>1674</v>
      </c>
      <c r="H1315" s="1" t="s">
        <v>23</v>
      </c>
      <c r="I1315" s="1" t="s">
        <v>25</v>
      </c>
      <c r="J1315" s="1" t="s">
        <v>57</v>
      </c>
      <c r="K1315">
        <v>124832</v>
      </c>
    </row>
    <row r="1316" spans="1:11" x14ac:dyDescent="0.25">
      <c r="A1316">
        <v>1357</v>
      </c>
      <c r="B1316" s="2">
        <v>42769.8</v>
      </c>
      <c r="C1316" s="2">
        <v>42795.685416666667</v>
      </c>
      <c r="D1316">
        <v>275000</v>
      </c>
      <c r="E1316" s="1" t="s">
        <v>19</v>
      </c>
      <c r="F1316" s="1" t="s">
        <v>1505</v>
      </c>
      <c r="G1316" s="1" t="s">
        <v>1675</v>
      </c>
      <c r="H1316" s="1" t="s">
        <v>23</v>
      </c>
      <c r="I1316" s="1" t="s">
        <v>25</v>
      </c>
      <c r="J1316" s="1" t="s">
        <v>57</v>
      </c>
      <c r="K1316">
        <v>124833</v>
      </c>
    </row>
    <row r="1317" spans="1:11" x14ac:dyDescent="0.25">
      <c r="A1317">
        <v>1358</v>
      </c>
      <c r="B1317" s="2">
        <v>42769.807638888888</v>
      </c>
      <c r="C1317" s="2">
        <v>42783.401388888888</v>
      </c>
      <c r="D1317">
        <v>455000</v>
      </c>
      <c r="E1317" s="1" t="s">
        <v>19</v>
      </c>
      <c r="F1317" s="1" t="s">
        <v>33</v>
      </c>
      <c r="G1317" s="1" t="s">
        <v>1673</v>
      </c>
      <c r="H1317" s="1" t="s">
        <v>23</v>
      </c>
      <c r="I1317" s="1" t="s">
        <v>25</v>
      </c>
      <c r="J1317" s="1" t="s">
        <v>57</v>
      </c>
      <c r="K1317">
        <v>124834</v>
      </c>
    </row>
    <row r="1318" spans="1:11" x14ac:dyDescent="0.25">
      <c r="A1318">
        <v>1359</v>
      </c>
      <c r="B1318" s="2">
        <v>42769.827777777777</v>
      </c>
      <c r="C1318" s="2">
        <v>42781.322222222225</v>
      </c>
      <c r="D1318">
        <v>570000</v>
      </c>
      <c r="E1318" s="1" t="s">
        <v>19</v>
      </c>
      <c r="F1318" s="1" t="s">
        <v>33</v>
      </c>
      <c r="G1318" s="1" t="s">
        <v>1673</v>
      </c>
      <c r="H1318" s="1" t="s">
        <v>23</v>
      </c>
      <c r="I1318" s="1" t="s">
        <v>25</v>
      </c>
      <c r="J1318" s="1" t="s">
        <v>57</v>
      </c>
      <c r="K1318">
        <v>124835</v>
      </c>
    </row>
    <row r="1319" spans="1:11" x14ac:dyDescent="0.25">
      <c r="A1319">
        <v>1360</v>
      </c>
      <c r="B1319" s="2">
        <v>42769.830555555556</v>
      </c>
      <c r="C1319" s="2">
        <v>42775.6</v>
      </c>
      <c r="D1319">
        <v>330000</v>
      </c>
      <c r="E1319" s="1" t="s">
        <v>19</v>
      </c>
      <c r="F1319" s="1" t="s">
        <v>33</v>
      </c>
      <c r="G1319" s="1" t="s">
        <v>1673</v>
      </c>
      <c r="H1319" s="1" t="s">
        <v>23</v>
      </c>
      <c r="I1319" s="1" t="s">
        <v>46</v>
      </c>
      <c r="J1319" s="1" t="s">
        <v>57</v>
      </c>
      <c r="K1319">
        <v>124836</v>
      </c>
    </row>
    <row r="1320" spans="1:11" x14ac:dyDescent="0.25">
      <c r="A1320">
        <v>1361</v>
      </c>
      <c r="B1320" s="2">
        <v>42769.838888888888</v>
      </c>
      <c r="C1320" s="2"/>
      <c r="D1320">
        <v>1576000</v>
      </c>
      <c r="E1320" s="1" t="s">
        <v>42</v>
      </c>
      <c r="F1320" s="1" t="s">
        <v>1679</v>
      </c>
      <c r="G1320" s="1" t="s">
        <v>1680</v>
      </c>
      <c r="H1320" s="1" t="s">
        <v>23</v>
      </c>
      <c r="I1320" s="1" t="s">
        <v>25</v>
      </c>
      <c r="J1320" s="1" t="s">
        <v>30</v>
      </c>
      <c r="K1320">
        <v>124837</v>
      </c>
    </row>
    <row r="1321" spans="1:11" x14ac:dyDescent="0.25">
      <c r="A1321">
        <v>1362</v>
      </c>
      <c r="B1321" s="2">
        <v>42769.854166666664</v>
      </c>
      <c r="C1321" s="2">
        <v>42786.488194444442</v>
      </c>
      <c r="D1321">
        <v>450000</v>
      </c>
      <c r="E1321" s="1" t="s">
        <v>42</v>
      </c>
      <c r="F1321" s="1" t="s">
        <v>1679</v>
      </c>
      <c r="G1321" s="1" t="s">
        <v>1680</v>
      </c>
      <c r="H1321" s="1" t="s">
        <v>23</v>
      </c>
      <c r="I1321" s="1" t="s">
        <v>452</v>
      </c>
      <c r="J1321" s="1" t="s">
        <v>57</v>
      </c>
      <c r="K1321">
        <v>124838</v>
      </c>
    </row>
    <row r="1322" spans="1:11" x14ac:dyDescent="0.25">
      <c r="A1322">
        <v>1363</v>
      </c>
      <c r="B1322" s="2">
        <v>42769.890277777777</v>
      </c>
      <c r="C1322" s="2">
        <v>42778.44027777778</v>
      </c>
      <c r="D1322">
        <v>250000</v>
      </c>
      <c r="E1322" s="1" t="s">
        <v>42</v>
      </c>
      <c r="F1322" s="1" t="s">
        <v>1679</v>
      </c>
      <c r="G1322" s="1" t="s">
        <v>1680</v>
      </c>
      <c r="H1322" s="1" t="s">
        <v>23</v>
      </c>
      <c r="I1322" s="1" t="s">
        <v>25</v>
      </c>
      <c r="J1322" s="1" t="s">
        <v>57</v>
      </c>
      <c r="K1322">
        <v>124839</v>
      </c>
    </row>
    <row r="1323" spans="1:11" x14ac:dyDescent="0.25">
      <c r="A1323">
        <v>1364</v>
      </c>
      <c r="B1323" s="2">
        <v>42769.9</v>
      </c>
      <c r="C1323" s="2">
        <v>42781.762499999997</v>
      </c>
      <c r="D1323">
        <v>165000</v>
      </c>
      <c r="E1323" s="1" t="s">
        <v>42</v>
      </c>
      <c r="F1323" s="1" t="s">
        <v>1679</v>
      </c>
      <c r="G1323" s="1" t="s">
        <v>1685</v>
      </c>
      <c r="H1323" s="1" t="s">
        <v>23</v>
      </c>
      <c r="I1323" s="1" t="s">
        <v>46</v>
      </c>
      <c r="J1323" s="1" t="s">
        <v>57</v>
      </c>
      <c r="K1323">
        <v>124840</v>
      </c>
    </row>
    <row r="1324" spans="1:11" x14ac:dyDescent="0.25">
      <c r="A1324">
        <v>1365</v>
      </c>
      <c r="B1324" s="2">
        <v>42769.905555555553</v>
      </c>
      <c r="C1324" s="2">
        <v>42780.611805555556</v>
      </c>
      <c r="D1324">
        <v>800000</v>
      </c>
      <c r="E1324" s="1" t="s">
        <v>42</v>
      </c>
      <c r="F1324" s="1" t="s">
        <v>1679</v>
      </c>
      <c r="G1324" s="1" t="s">
        <v>1687</v>
      </c>
      <c r="H1324" s="1" t="s">
        <v>218</v>
      </c>
      <c r="I1324" s="1" t="s">
        <v>25</v>
      </c>
      <c r="J1324" s="1" t="s">
        <v>57</v>
      </c>
      <c r="K1324">
        <v>124841</v>
      </c>
    </row>
    <row r="1325" spans="1:11" x14ac:dyDescent="0.25">
      <c r="A1325">
        <v>1366</v>
      </c>
      <c r="B1325" s="2">
        <v>42769.912499999999</v>
      </c>
      <c r="C1325" s="2">
        <v>42775.350694444445</v>
      </c>
      <c r="D1325">
        <v>680000</v>
      </c>
      <c r="E1325" s="1" t="s">
        <v>42</v>
      </c>
      <c r="F1325" s="1" t="s">
        <v>1679</v>
      </c>
      <c r="G1325" s="1" t="s">
        <v>1685</v>
      </c>
      <c r="H1325" s="1" t="s">
        <v>218</v>
      </c>
      <c r="I1325" s="1" t="s">
        <v>25</v>
      </c>
      <c r="J1325" s="1" t="s">
        <v>57</v>
      </c>
      <c r="K1325">
        <v>124842</v>
      </c>
    </row>
    <row r="1326" spans="1:11" x14ac:dyDescent="0.25">
      <c r="A1326">
        <v>1367</v>
      </c>
      <c r="B1326" s="2">
        <v>42769.924305555556</v>
      </c>
      <c r="C1326" s="2">
        <v>42781.682638888888</v>
      </c>
      <c r="D1326">
        <v>525000</v>
      </c>
      <c r="E1326" s="1" t="s">
        <v>42</v>
      </c>
      <c r="F1326" s="1" t="s">
        <v>1679</v>
      </c>
      <c r="G1326" s="1" t="s">
        <v>1687</v>
      </c>
      <c r="H1326" s="1" t="s">
        <v>218</v>
      </c>
      <c r="I1326" s="1" t="s">
        <v>25</v>
      </c>
      <c r="J1326" s="1" t="s">
        <v>57</v>
      </c>
      <c r="K1326">
        <v>124843</v>
      </c>
    </row>
    <row r="1327" spans="1:11" x14ac:dyDescent="0.25">
      <c r="A1327">
        <v>1368</v>
      </c>
      <c r="B1327" s="2">
        <v>42769.929166666669</v>
      </c>
      <c r="C1327" s="2">
        <v>42782.530555555553</v>
      </c>
      <c r="D1327">
        <v>825000</v>
      </c>
      <c r="E1327" s="1" t="s">
        <v>42</v>
      </c>
      <c r="F1327" s="1" t="s">
        <v>1679</v>
      </c>
      <c r="G1327" s="1" t="s">
        <v>1692</v>
      </c>
      <c r="H1327" s="1" t="s">
        <v>218</v>
      </c>
      <c r="I1327" s="1" t="s">
        <v>25</v>
      </c>
      <c r="J1327" s="1" t="s">
        <v>57</v>
      </c>
      <c r="K1327">
        <v>124844</v>
      </c>
    </row>
    <row r="1328" spans="1:11" x14ac:dyDescent="0.25">
      <c r="A1328">
        <v>1369</v>
      </c>
      <c r="B1328" s="2">
        <v>42769.931250000001</v>
      </c>
      <c r="C1328" s="2">
        <v>42900.612500000003</v>
      </c>
      <c r="D1328">
        <v>750000</v>
      </c>
      <c r="E1328" s="1" t="s">
        <v>42</v>
      </c>
      <c r="F1328" s="1" t="s">
        <v>1679</v>
      </c>
      <c r="G1328" s="1" t="s">
        <v>1694</v>
      </c>
      <c r="H1328" s="1" t="s">
        <v>218</v>
      </c>
      <c r="I1328" s="1" t="s">
        <v>25</v>
      </c>
      <c r="J1328" s="1" t="s">
        <v>57</v>
      </c>
      <c r="K1328">
        <v>124845</v>
      </c>
    </row>
    <row r="1329" spans="1:11" x14ac:dyDescent="0.25">
      <c r="A1329">
        <v>1370</v>
      </c>
      <c r="B1329" s="2">
        <v>42769.938888888886</v>
      </c>
      <c r="C1329" s="2">
        <v>42779.341666666667</v>
      </c>
      <c r="D1329">
        <v>950000</v>
      </c>
      <c r="E1329" s="1" t="s">
        <v>42</v>
      </c>
      <c r="F1329" s="1" t="s">
        <v>1679</v>
      </c>
      <c r="G1329" s="1" t="s">
        <v>1694</v>
      </c>
      <c r="H1329" s="1" t="s">
        <v>218</v>
      </c>
      <c r="I1329" s="1" t="s">
        <v>25</v>
      </c>
      <c r="J1329" s="1" t="s">
        <v>57</v>
      </c>
      <c r="K1329">
        <v>124846</v>
      </c>
    </row>
    <row r="1330" spans="1:11" x14ac:dyDescent="0.25">
      <c r="A1330">
        <v>1371</v>
      </c>
      <c r="B1330" s="2">
        <v>42769.939583333333</v>
      </c>
      <c r="C1330" s="2">
        <v>42781.788194444445</v>
      </c>
      <c r="D1330">
        <v>950000</v>
      </c>
      <c r="E1330" s="1" t="s">
        <v>42</v>
      </c>
      <c r="F1330" s="1" t="s">
        <v>1679</v>
      </c>
      <c r="G1330" s="1" t="s">
        <v>1694</v>
      </c>
      <c r="H1330" s="1" t="s">
        <v>218</v>
      </c>
      <c r="I1330" s="1" t="s">
        <v>25</v>
      </c>
      <c r="J1330" s="1" t="s">
        <v>57</v>
      </c>
      <c r="K1330">
        <v>124847</v>
      </c>
    </row>
    <row r="1331" spans="1:11" x14ac:dyDescent="0.25">
      <c r="A1331">
        <v>1372</v>
      </c>
      <c r="B1331" s="2">
        <v>42769.976388888892</v>
      </c>
      <c r="C1331" s="2">
        <v>42780.486805555556</v>
      </c>
      <c r="D1331">
        <v>675000</v>
      </c>
      <c r="E1331" s="1" t="s">
        <v>42</v>
      </c>
      <c r="F1331" s="1" t="s">
        <v>1679</v>
      </c>
      <c r="G1331" s="1" t="s">
        <v>1687</v>
      </c>
      <c r="H1331" s="1" t="s">
        <v>218</v>
      </c>
      <c r="I1331" s="1" t="s">
        <v>25</v>
      </c>
      <c r="J1331" s="1" t="s">
        <v>57</v>
      </c>
      <c r="K1331">
        <v>124848</v>
      </c>
    </row>
    <row r="1332" spans="1:11" x14ac:dyDescent="0.25">
      <c r="A1332">
        <v>1373</v>
      </c>
      <c r="B1332" s="2">
        <v>42769.976388888892</v>
      </c>
      <c r="C1332" s="2">
        <v>42776.353472222225</v>
      </c>
      <c r="D1332">
        <v>490000</v>
      </c>
      <c r="E1332" s="1" t="s">
        <v>42</v>
      </c>
      <c r="F1332" s="1" t="s">
        <v>1679</v>
      </c>
      <c r="G1332" s="1" t="s">
        <v>1685</v>
      </c>
      <c r="H1332" s="1" t="s">
        <v>218</v>
      </c>
      <c r="I1332" s="1" t="s">
        <v>25</v>
      </c>
      <c r="J1332" s="1" t="s">
        <v>57</v>
      </c>
      <c r="K1332">
        <v>124849</v>
      </c>
    </row>
    <row r="1333" spans="1:11" x14ac:dyDescent="0.25">
      <c r="A1333">
        <v>1374</v>
      </c>
      <c r="B1333" s="2">
        <v>42770.006249999999</v>
      </c>
      <c r="C1333" s="2">
        <v>42781.630555555559</v>
      </c>
      <c r="D1333">
        <v>775000</v>
      </c>
      <c r="E1333" s="1" t="s">
        <v>42</v>
      </c>
      <c r="F1333" s="1" t="s">
        <v>1679</v>
      </c>
      <c r="G1333" s="1" t="s">
        <v>1680</v>
      </c>
      <c r="H1333" s="1" t="s">
        <v>218</v>
      </c>
      <c r="I1333" s="1" t="s">
        <v>25</v>
      </c>
      <c r="J1333" s="1" t="s">
        <v>57</v>
      </c>
      <c r="K1333">
        <v>124850</v>
      </c>
    </row>
    <row r="1334" spans="1:11" x14ac:dyDescent="0.25">
      <c r="A1334">
        <v>1375</v>
      </c>
      <c r="B1334" s="2">
        <v>42770.030555555553</v>
      </c>
      <c r="C1334" s="2">
        <v>42788.07916666667</v>
      </c>
      <c r="D1334">
        <v>350000</v>
      </c>
      <c r="E1334" s="1" t="s">
        <v>42</v>
      </c>
      <c r="F1334" s="1" t="s">
        <v>1679</v>
      </c>
      <c r="G1334" s="1" t="s">
        <v>1687</v>
      </c>
      <c r="H1334" s="1" t="s">
        <v>218</v>
      </c>
      <c r="I1334" s="1" t="s">
        <v>25</v>
      </c>
      <c r="J1334" s="1" t="s">
        <v>57</v>
      </c>
      <c r="K1334">
        <v>124851</v>
      </c>
    </row>
    <row r="1335" spans="1:11" x14ac:dyDescent="0.25">
      <c r="A1335">
        <v>1376</v>
      </c>
      <c r="B1335" s="2">
        <v>42770.095138888886</v>
      </c>
      <c r="C1335" s="2">
        <v>42773.393750000003</v>
      </c>
      <c r="D1335">
        <v>475000</v>
      </c>
      <c r="E1335" s="1" t="s">
        <v>42</v>
      </c>
      <c r="F1335" s="1" t="s">
        <v>1679</v>
      </c>
      <c r="G1335" s="1" t="s">
        <v>1685</v>
      </c>
      <c r="H1335" s="1" t="s">
        <v>218</v>
      </c>
      <c r="I1335" s="1" t="s">
        <v>25</v>
      </c>
      <c r="J1335" s="1" t="s">
        <v>57</v>
      </c>
      <c r="K1335">
        <v>124852</v>
      </c>
    </row>
    <row r="1336" spans="1:11" x14ac:dyDescent="0.25">
      <c r="A1336">
        <v>1377</v>
      </c>
      <c r="B1336" s="2">
        <v>42770.103472222225</v>
      </c>
      <c r="C1336" s="2">
        <v>42781.65347222222</v>
      </c>
      <c r="D1336">
        <v>950000</v>
      </c>
      <c r="E1336" s="1" t="s">
        <v>42</v>
      </c>
      <c r="F1336" s="1" t="s">
        <v>1679</v>
      </c>
      <c r="G1336" s="1" t="s">
        <v>1680</v>
      </c>
      <c r="H1336" s="1" t="s">
        <v>218</v>
      </c>
      <c r="I1336" s="1" t="s">
        <v>25</v>
      </c>
      <c r="J1336" s="1" t="s">
        <v>57</v>
      </c>
      <c r="K1336">
        <v>124853</v>
      </c>
    </row>
    <row r="1337" spans="1:11" x14ac:dyDescent="0.25">
      <c r="A1337">
        <v>1378</v>
      </c>
      <c r="B1337" s="2">
        <v>42770.331944444442</v>
      </c>
      <c r="C1337" s="2">
        <v>42801.552777777775</v>
      </c>
      <c r="D1337">
        <v>350000</v>
      </c>
      <c r="E1337" s="1" t="s">
        <v>42</v>
      </c>
      <c r="F1337" s="1" t="s">
        <v>1679</v>
      </c>
      <c r="G1337" s="1" t="s">
        <v>1680</v>
      </c>
      <c r="H1337" s="1" t="s">
        <v>218</v>
      </c>
      <c r="I1337" s="1" t="s">
        <v>35</v>
      </c>
      <c r="J1337" s="1" t="s">
        <v>57</v>
      </c>
      <c r="K1337">
        <v>124854</v>
      </c>
    </row>
    <row r="1338" spans="1:11" x14ac:dyDescent="0.25">
      <c r="A1338">
        <v>1379</v>
      </c>
      <c r="B1338" s="2">
        <v>42770.354166666664</v>
      </c>
      <c r="C1338" s="2">
        <v>42779.806250000001</v>
      </c>
      <c r="D1338">
        <v>400000</v>
      </c>
      <c r="E1338" s="1" t="s">
        <v>167</v>
      </c>
      <c r="F1338" s="1" t="s">
        <v>168</v>
      </c>
      <c r="G1338" s="1" t="s">
        <v>169</v>
      </c>
      <c r="H1338" s="1" t="s">
        <v>218</v>
      </c>
      <c r="I1338" s="1" t="s">
        <v>25</v>
      </c>
      <c r="J1338" s="1" t="s">
        <v>57</v>
      </c>
      <c r="K1338">
        <v>124855</v>
      </c>
    </row>
    <row r="1339" spans="1:11" x14ac:dyDescent="0.25">
      <c r="A1339">
        <v>1380</v>
      </c>
      <c r="B1339" s="2">
        <v>42770.42083333333</v>
      </c>
      <c r="C1339" s="2">
        <v>42774.658333333333</v>
      </c>
      <c r="D1339">
        <v>75000</v>
      </c>
      <c r="E1339" s="1" t="s">
        <v>167</v>
      </c>
      <c r="F1339" s="1" t="s">
        <v>168</v>
      </c>
      <c r="G1339" s="1" t="s">
        <v>169</v>
      </c>
      <c r="H1339" s="1" t="s">
        <v>23</v>
      </c>
      <c r="I1339" s="1" t="s">
        <v>46</v>
      </c>
      <c r="J1339" s="1" t="s">
        <v>57</v>
      </c>
      <c r="K1339">
        <v>124856</v>
      </c>
    </row>
    <row r="1340" spans="1:11" x14ac:dyDescent="0.25">
      <c r="A1340">
        <v>1381</v>
      </c>
      <c r="B1340" s="2">
        <v>42770.424305555556</v>
      </c>
      <c r="C1340" s="2">
        <v>42774.693055555559</v>
      </c>
      <c r="D1340">
        <v>850000</v>
      </c>
      <c r="E1340" s="1" t="s">
        <v>167</v>
      </c>
      <c r="F1340" s="1" t="s">
        <v>168</v>
      </c>
      <c r="G1340" s="1" t="s">
        <v>1704</v>
      </c>
      <c r="H1340" s="1" t="s">
        <v>218</v>
      </c>
      <c r="I1340" s="1" t="s">
        <v>25</v>
      </c>
      <c r="J1340" s="1" t="s">
        <v>57</v>
      </c>
      <c r="K1340">
        <v>124857</v>
      </c>
    </row>
    <row r="1341" spans="1:11" x14ac:dyDescent="0.25">
      <c r="A1341">
        <v>1382</v>
      </c>
      <c r="B1341" s="2">
        <v>42770.425000000003</v>
      </c>
      <c r="C1341" s="2"/>
      <c r="D1341">
        <v>175000</v>
      </c>
      <c r="E1341" s="1" t="s">
        <v>167</v>
      </c>
      <c r="F1341" s="1" t="s">
        <v>168</v>
      </c>
      <c r="G1341" s="1" t="s">
        <v>1704</v>
      </c>
      <c r="H1341" s="1" t="s">
        <v>218</v>
      </c>
      <c r="I1341" s="1" t="s">
        <v>35</v>
      </c>
      <c r="J1341" s="1" t="s">
        <v>30</v>
      </c>
      <c r="K1341">
        <v>124858</v>
      </c>
    </row>
    <row r="1342" spans="1:11" x14ac:dyDescent="0.25">
      <c r="A1342">
        <v>1383</v>
      </c>
      <c r="B1342" s="2">
        <v>42770.436111111114</v>
      </c>
      <c r="C1342" s="2"/>
      <c r="D1342">
        <v>570000</v>
      </c>
      <c r="E1342" s="1" t="s">
        <v>167</v>
      </c>
      <c r="F1342" s="1" t="s">
        <v>168</v>
      </c>
      <c r="G1342" s="1" t="s">
        <v>169</v>
      </c>
      <c r="H1342" s="1" t="s">
        <v>218</v>
      </c>
      <c r="I1342" s="1" t="s">
        <v>25</v>
      </c>
      <c r="J1342" s="1" t="s">
        <v>30</v>
      </c>
      <c r="K1342">
        <v>124859</v>
      </c>
    </row>
    <row r="1343" spans="1:11" x14ac:dyDescent="0.25">
      <c r="A1343">
        <v>1384</v>
      </c>
      <c r="B1343" s="2">
        <v>42770.439583333333</v>
      </c>
      <c r="C1343" s="2">
        <v>42780.574999999997</v>
      </c>
      <c r="D1343">
        <v>525000</v>
      </c>
      <c r="E1343" s="1" t="s">
        <v>167</v>
      </c>
      <c r="F1343" s="1" t="s">
        <v>168</v>
      </c>
      <c r="G1343" s="1" t="s">
        <v>169</v>
      </c>
      <c r="H1343" s="1" t="s">
        <v>218</v>
      </c>
      <c r="I1343" s="1" t="s">
        <v>35</v>
      </c>
      <c r="J1343" s="1" t="s">
        <v>57</v>
      </c>
      <c r="K1343">
        <v>124860</v>
      </c>
    </row>
    <row r="1344" spans="1:11" x14ac:dyDescent="0.25">
      <c r="A1344">
        <v>1385</v>
      </c>
      <c r="B1344" s="2">
        <v>42770.456250000003</v>
      </c>
      <c r="C1344" s="2">
        <v>42818.557638888888</v>
      </c>
      <c r="D1344">
        <v>270000</v>
      </c>
      <c r="E1344" s="1" t="s">
        <v>167</v>
      </c>
      <c r="F1344" s="1" t="s">
        <v>168</v>
      </c>
      <c r="G1344" s="1" t="s">
        <v>1705</v>
      </c>
      <c r="H1344" s="1" t="s">
        <v>23</v>
      </c>
      <c r="I1344" s="1" t="s">
        <v>25</v>
      </c>
      <c r="J1344" s="1" t="s">
        <v>57</v>
      </c>
      <c r="K1344">
        <v>124861</v>
      </c>
    </row>
    <row r="1345" spans="1:11" x14ac:dyDescent="0.25">
      <c r="A1345">
        <v>1386</v>
      </c>
      <c r="B1345" s="2">
        <v>42770.467361111114</v>
      </c>
      <c r="C1345" s="2">
        <v>42780.439583333333</v>
      </c>
      <c r="D1345">
        <v>434999</v>
      </c>
      <c r="E1345" s="1" t="s">
        <v>167</v>
      </c>
      <c r="F1345" s="1" t="s">
        <v>168</v>
      </c>
      <c r="G1345" s="1" t="s">
        <v>1705</v>
      </c>
      <c r="H1345" s="1" t="s">
        <v>218</v>
      </c>
      <c r="I1345" s="1" t="s">
        <v>25</v>
      </c>
      <c r="J1345" s="1" t="s">
        <v>57</v>
      </c>
      <c r="K1345">
        <v>124862</v>
      </c>
    </row>
    <row r="1346" spans="1:11" x14ac:dyDescent="0.25">
      <c r="A1346">
        <v>1387</v>
      </c>
      <c r="B1346" s="2">
        <v>42770.489583333336</v>
      </c>
      <c r="C1346" s="2">
        <v>42775.859027777777</v>
      </c>
      <c r="D1346">
        <v>495000</v>
      </c>
      <c r="E1346" s="1" t="s">
        <v>167</v>
      </c>
      <c r="F1346" s="1" t="s">
        <v>168</v>
      </c>
      <c r="G1346" s="1" t="s">
        <v>1705</v>
      </c>
      <c r="H1346" s="1" t="s">
        <v>218</v>
      </c>
      <c r="I1346" s="1" t="s">
        <v>25</v>
      </c>
      <c r="J1346" s="1" t="s">
        <v>57</v>
      </c>
      <c r="K1346">
        <v>124863</v>
      </c>
    </row>
    <row r="1347" spans="1:11" x14ac:dyDescent="0.25">
      <c r="A1347">
        <v>1388</v>
      </c>
      <c r="B1347" s="2">
        <v>42770.515277777777</v>
      </c>
      <c r="C1347" s="2">
        <v>42774.259027777778</v>
      </c>
      <c r="D1347">
        <v>575000</v>
      </c>
      <c r="E1347" s="1" t="s">
        <v>167</v>
      </c>
      <c r="F1347" s="1" t="s">
        <v>168</v>
      </c>
      <c r="G1347" s="1" t="s">
        <v>1705</v>
      </c>
      <c r="H1347" s="1" t="s">
        <v>218</v>
      </c>
      <c r="I1347" s="1" t="s">
        <v>25</v>
      </c>
      <c r="J1347" s="1" t="s">
        <v>57</v>
      </c>
      <c r="K1347">
        <v>124864</v>
      </c>
    </row>
    <row r="1348" spans="1:11" x14ac:dyDescent="0.25">
      <c r="A1348">
        <v>1389</v>
      </c>
      <c r="B1348" s="2">
        <v>42770.519444444442</v>
      </c>
      <c r="C1348" s="2">
        <v>42786.65625</v>
      </c>
      <c r="D1348">
        <v>600000</v>
      </c>
      <c r="E1348" s="1" t="s">
        <v>167</v>
      </c>
      <c r="F1348" s="1" t="s">
        <v>168</v>
      </c>
      <c r="G1348" s="1" t="s">
        <v>1705</v>
      </c>
      <c r="H1348" s="1" t="s">
        <v>23</v>
      </c>
      <c r="I1348" s="1" t="s">
        <v>25</v>
      </c>
      <c r="J1348" s="1" t="s">
        <v>57</v>
      </c>
      <c r="K1348">
        <v>124865</v>
      </c>
    </row>
    <row r="1349" spans="1:11" x14ac:dyDescent="0.25">
      <c r="A1349">
        <v>1390</v>
      </c>
      <c r="B1349" s="2">
        <v>42770.520138888889</v>
      </c>
      <c r="C1349" s="2">
        <v>42788.494444444441</v>
      </c>
      <c r="D1349">
        <v>700000</v>
      </c>
      <c r="E1349" s="1" t="s">
        <v>167</v>
      </c>
      <c r="F1349" s="1" t="s">
        <v>168</v>
      </c>
      <c r="G1349" s="1" t="s">
        <v>1704</v>
      </c>
      <c r="H1349" s="1" t="s">
        <v>23</v>
      </c>
      <c r="I1349" s="1" t="s">
        <v>25</v>
      </c>
      <c r="J1349" s="1" t="s">
        <v>57</v>
      </c>
      <c r="K1349">
        <v>124866</v>
      </c>
    </row>
    <row r="1350" spans="1:11" x14ac:dyDescent="0.25">
      <c r="A1350">
        <v>1391</v>
      </c>
      <c r="B1350" s="2">
        <v>42770.521527777775</v>
      </c>
      <c r="C1350" s="2">
        <v>42781.657638888886</v>
      </c>
      <c r="D1350">
        <v>560000</v>
      </c>
      <c r="E1350" s="1" t="s">
        <v>167</v>
      </c>
      <c r="F1350" s="1" t="s">
        <v>168</v>
      </c>
      <c r="G1350" s="1" t="s">
        <v>169</v>
      </c>
      <c r="H1350" s="1" t="s">
        <v>218</v>
      </c>
      <c r="I1350" s="1" t="s">
        <v>25</v>
      </c>
      <c r="J1350" s="1" t="s">
        <v>57</v>
      </c>
      <c r="K1350">
        <v>124867</v>
      </c>
    </row>
    <row r="1351" spans="1:11" x14ac:dyDescent="0.25">
      <c r="A1351">
        <v>1393</v>
      </c>
      <c r="B1351" s="2">
        <v>42770.531944444447</v>
      </c>
      <c r="C1351" s="2">
        <v>42780.331250000003</v>
      </c>
      <c r="D1351">
        <v>250000</v>
      </c>
      <c r="E1351" s="1" t="s">
        <v>167</v>
      </c>
      <c r="F1351" s="1" t="s">
        <v>168</v>
      </c>
      <c r="G1351" s="1" t="s">
        <v>1704</v>
      </c>
      <c r="H1351" s="1" t="s">
        <v>23</v>
      </c>
      <c r="I1351" s="1" t="s">
        <v>25</v>
      </c>
      <c r="J1351" s="1" t="s">
        <v>57</v>
      </c>
      <c r="K1351">
        <v>124869</v>
      </c>
    </row>
    <row r="1352" spans="1:11" x14ac:dyDescent="0.25">
      <c r="A1352">
        <v>1394</v>
      </c>
      <c r="B1352" s="2">
        <v>42770.533333333333</v>
      </c>
      <c r="C1352" s="2">
        <v>42776.31527777778</v>
      </c>
      <c r="D1352">
        <v>409999</v>
      </c>
      <c r="E1352" s="1" t="s">
        <v>167</v>
      </c>
      <c r="F1352" s="1" t="s">
        <v>168</v>
      </c>
      <c r="G1352" s="1" t="s">
        <v>1705</v>
      </c>
      <c r="H1352" s="1" t="s">
        <v>23</v>
      </c>
      <c r="I1352" s="1" t="s">
        <v>35</v>
      </c>
      <c r="J1352" s="1" t="s">
        <v>57</v>
      </c>
      <c r="K1352">
        <v>124870</v>
      </c>
    </row>
    <row r="1353" spans="1:11" x14ac:dyDescent="0.25">
      <c r="A1353">
        <v>1395</v>
      </c>
      <c r="B1353" s="2">
        <v>42770.540277777778</v>
      </c>
      <c r="C1353" s="2"/>
      <c r="D1353">
        <v>495000</v>
      </c>
      <c r="E1353" s="1" t="s">
        <v>167</v>
      </c>
      <c r="F1353" s="1" t="s">
        <v>168</v>
      </c>
      <c r="G1353" s="1" t="s">
        <v>1713</v>
      </c>
      <c r="H1353" s="1" t="s">
        <v>218</v>
      </c>
      <c r="I1353" s="1" t="s">
        <v>25</v>
      </c>
      <c r="J1353" s="1" t="s">
        <v>30</v>
      </c>
      <c r="K1353">
        <v>124871</v>
      </c>
    </row>
    <row r="1354" spans="1:11" x14ac:dyDescent="0.25">
      <c r="A1354">
        <v>1396</v>
      </c>
      <c r="B1354" s="2">
        <v>42770.541666666664</v>
      </c>
      <c r="C1354" s="2">
        <v>42774.586805555555</v>
      </c>
      <c r="D1354">
        <v>470000</v>
      </c>
      <c r="E1354" s="1" t="s">
        <v>167</v>
      </c>
      <c r="F1354" s="1" t="s">
        <v>168</v>
      </c>
      <c r="G1354" s="1" t="s">
        <v>1713</v>
      </c>
      <c r="H1354" s="1" t="s">
        <v>218</v>
      </c>
      <c r="I1354" s="1" t="s">
        <v>25</v>
      </c>
      <c r="J1354" s="1" t="s">
        <v>57</v>
      </c>
      <c r="K1354">
        <v>124872</v>
      </c>
    </row>
    <row r="1355" spans="1:11" x14ac:dyDescent="0.25">
      <c r="A1355">
        <v>1397</v>
      </c>
      <c r="B1355" s="2">
        <v>42770.558333333334</v>
      </c>
      <c r="C1355" s="2">
        <v>42787.468055555553</v>
      </c>
      <c r="D1355">
        <v>350000</v>
      </c>
      <c r="E1355" s="1" t="s">
        <v>167</v>
      </c>
      <c r="F1355" s="1" t="s">
        <v>168</v>
      </c>
      <c r="G1355" s="1" t="s">
        <v>1705</v>
      </c>
      <c r="H1355" s="1" t="s">
        <v>218</v>
      </c>
      <c r="I1355" s="1" t="s">
        <v>25</v>
      </c>
      <c r="J1355" s="1" t="s">
        <v>57</v>
      </c>
      <c r="K1355">
        <v>124873</v>
      </c>
    </row>
    <row r="1356" spans="1:11" x14ac:dyDescent="0.25">
      <c r="A1356">
        <v>1398</v>
      </c>
      <c r="B1356" s="2">
        <v>42770.570833333331</v>
      </c>
      <c r="C1356" s="2">
        <v>42776.387499999997</v>
      </c>
      <c r="D1356">
        <v>1560000</v>
      </c>
      <c r="E1356" s="1" t="s">
        <v>167</v>
      </c>
      <c r="F1356" s="1" t="s">
        <v>168</v>
      </c>
      <c r="G1356" s="1" t="s">
        <v>1704</v>
      </c>
      <c r="H1356" s="1" t="s">
        <v>218</v>
      </c>
      <c r="I1356" s="1" t="s">
        <v>25</v>
      </c>
      <c r="J1356" s="1" t="s">
        <v>57</v>
      </c>
      <c r="K1356">
        <v>124874</v>
      </c>
    </row>
    <row r="1357" spans="1:11" x14ac:dyDescent="0.25">
      <c r="A1357">
        <v>1399</v>
      </c>
      <c r="B1357" s="2">
        <v>42770.581250000003</v>
      </c>
      <c r="C1357" s="2">
        <v>42795.695833333331</v>
      </c>
      <c r="D1357">
        <v>480000</v>
      </c>
      <c r="E1357" s="1" t="s">
        <v>42</v>
      </c>
      <c r="F1357" s="1" t="s">
        <v>89</v>
      </c>
      <c r="G1357" s="1" t="s">
        <v>1717</v>
      </c>
      <c r="H1357" s="1" t="s">
        <v>218</v>
      </c>
      <c r="I1357" s="1" t="s">
        <v>25</v>
      </c>
      <c r="J1357" s="1" t="s">
        <v>57</v>
      </c>
      <c r="K1357">
        <v>124875</v>
      </c>
    </row>
    <row r="1358" spans="1:11" x14ac:dyDescent="0.25">
      <c r="A1358">
        <v>1400</v>
      </c>
      <c r="B1358" s="2">
        <v>42770.594444444447</v>
      </c>
      <c r="C1358" s="2">
        <v>42796.435416666667</v>
      </c>
      <c r="D1358">
        <v>270000</v>
      </c>
      <c r="E1358" s="1" t="s">
        <v>42</v>
      </c>
      <c r="F1358" s="1" t="s">
        <v>89</v>
      </c>
      <c r="G1358" s="1" t="s">
        <v>1719</v>
      </c>
      <c r="H1358" s="1" t="s">
        <v>218</v>
      </c>
      <c r="I1358" s="1" t="s">
        <v>25</v>
      </c>
      <c r="J1358" s="1" t="s">
        <v>57</v>
      </c>
      <c r="K1358">
        <v>124876</v>
      </c>
    </row>
    <row r="1359" spans="1:11" x14ac:dyDescent="0.25">
      <c r="A1359">
        <v>1401</v>
      </c>
      <c r="B1359" s="2">
        <v>42770.625</v>
      </c>
      <c r="C1359" s="2">
        <v>42780.519444444442</v>
      </c>
      <c r="D1359">
        <v>660000</v>
      </c>
      <c r="E1359" s="1" t="s">
        <v>42</v>
      </c>
      <c r="F1359" s="1" t="s">
        <v>89</v>
      </c>
      <c r="G1359" s="1" t="s">
        <v>1719</v>
      </c>
      <c r="H1359" s="1" t="s">
        <v>218</v>
      </c>
      <c r="I1359" s="1" t="s">
        <v>25</v>
      </c>
      <c r="J1359" s="1" t="s">
        <v>57</v>
      </c>
      <c r="K1359">
        <v>124877</v>
      </c>
    </row>
    <row r="1360" spans="1:11" x14ac:dyDescent="0.25">
      <c r="A1360">
        <v>1402</v>
      </c>
      <c r="B1360" s="2">
        <v>42770.628472222219</v>
      </c>
      <c r="C1360" s="2">
        <v>42773.420138888891</v>
      </c>
      <c r="D1360">
        <v>490000</v>
      </c>
      <c r="E1360" s="1" t="s">
        <v>42</v>
      </c>
      <c r="F1360" s="1" t="s">
        <v>89</v>
      </c>
      <c r="G1360" s="1" t="s">
        <v>1719</v>
      </c>
      <c r="H1360" s="1" t="s">
        <v>218</v>
      </c>
      <c r="I1360" s="1" t="s">
        <v>25</v>
      </c>
      <c r="J1360" s="1" t="s">
        <v>57</v>
      </c>
      <c r="K1360">
        <v>124878</v>
      </c>
    </row>
    <row r="1361" spans="1:11" x14ac:dyDescent="0.25">
      <c r="A1361">
        <v>1403</v>
      </c>
      <c r="B1361" s="2">
        <v>42770.660416666666</v>
      </c>
      <c r="C1361" s="2">
        <v>42779.343055555553</v>
      </c>
      <c r="D1361">
        <v>800000</v>
      </c>
      <c r="E1361" s="1" t="s">
        <v>42</v>
      </c>
      <c r="F1361" s="1" t="s">
        <v>89</v>
      </c>
      <c r="G1361" s="1" t="s">
        <v>1719</v>
      </c>
      <c r="H1361" s="1" t="s">
        <v>23</v>
      </c>
      <c r="I1361" s="1" t="s">
        <v>25</v>
      </c>
      <c r="J1361" s="1" t="s">
        <v>57</v>
      </c>
      <c r="K1361">
        <v>124879</v>
      </c>
    </row>
    <row r="1362" spans="1:11" x14ac:dyDescent="0.25">
      <c r="A1362">
        <v>1404</v>
      </c>
      <c r="B1362" s="2">
        <v>42770.665277777778</v>
      </c>
      <c r="C1362" s="2">
        <v>42783.477777777778</v>
      </c>
      <c r="D1362">
        <v>350000</v>
      </c>
      <c r="E1362" s="1" t="s">
        <v>42</v>
      </c>
      <c r="F1362" s="1" t="s">
        <v>89</v>
      </c>
      <c r="G1362" s="1" t="s">
        <v>1727</v>
      </c>
      <c r="H1362" s="1" t="s">
        <v>23</v>
      </c>
      <c r="I1362" s="1" t="s">
        <v>35</v>
      </c>
      <c r="J1362" s="1" t="s">
        <v>57</v>
      </c>
      <c r="K1362">
        <v>124880</v>
      </c>
    </row>
    <row r="1363" spans="1:11" x14ac:dyDescent="0.25">
      <c r="A1363">
        <v>1405</v>
      </c>
      <c r="B1363" s="2">
        <v>42770.681944444441</v>
      </c>
      <c r="C1363" s="2">
        <v>42780.631249999999</v>
      </c>
      <c r="D1363">
        <v>170000</v>
      </c>
      <c r="E1363" s="1" t="s">
        <v>42</v>
      </c>
      <c r="F1363" s="1" t="s">
        <v>89</v>
      </c>
      <c r="G1363" s="1" t="s">
        <v>1728</v>
      </c>
      <c r="H1363" s="1" t="s">
        <v>23</v>
      </c>
      <c r="I1363" s="1" t="s">
        <v>46</v>
      </c>
      <c r="J1363" s="1" t="s">
        <v>57</v>
      </c>
      <c r="K1363">
        <v>124881</v>
      </c>
    </row>
    <row r="1364" spans="1:11" x14ac:dyDescent="0.25">
      <c r="A1364">
        <v>1406</v>
      </c>
      <c r="B1364" s="2">
        <v>42770.6875</v>
      </c>
      <c r="C1364" s="2">
        <v>42789.532638888886</v>
      </c>
      <c r="D1364">
        <v>125000</v>
      </c>
      <c r="E1364" s="1" t="s">
        <v>42</v>
      </c>
      <c r="F1364" s="1" t="s">
        <v>89</v>
      </c>
      <c r="G1364" s="1" t="s">
        <v>1728</v>
      </c>
      <c r="H1364" s="1" t="s">
        <v>23</v>
      </c>
      <c r="I1364" s="1" t="s">
        <v>35</v>
      </c>
      <c r="J1364" s="1" t="s">
        <v>57</v>
      </c>
      <c r="K1364">
        <v>124882</v>
      </c>
    </row>
    <row r="1365" spans="1:11" x14ac:dyDescent="0.25">
      <c r="A1365">
        <v>1407</v>
      </c>
      <c r="B1365" s="2">
        <v>42770.688194444447</v>
      </c>
      <c r="C1365" s="2">
        <v>42780.621527777781</v>
      </c>
      <c r="D1365">
        <v>400000</v>
      </c>
      <c r="E1365" s="1" t="s">
        <v>42</v>
      </c>
      <c r="F1365" s="1" t="s">
        <v>89</v>
      </c>
      <c r="G1365" s="1" t="s">
        <v>1717</v>
      </c>
      <c r="H1365" s="1" t="s">
        <v>23</v>
      </c>
      <c r="I1365" s="1" t="s">
        <v>25</v>
      </c>
      <c r="J1365" s="1" t="s">
        <v>57</v>
      </c>
      <c r="K1365">
        <v>124883</v>
      </c>
    </row>
    <row r="1366" spans="1:11" x14ac:dyDescent="0.25">
      <c r="A1366">
        <v>1408</v>
      </c>
      <c r="B1366" s="2">
        <v>42770.731249999997</v>
      </c>
      <c r="C1366" s="2">
        <v>42788.628472222219</v>
      </c>
      <c r="D1366">
        <v>250000</v>
      </c>
      <c r="E1366" s="1" t="s">
        <v>42</v>
      </c>
      <c r="F1366" s="1" t="s">
        <v>89</v>
      </c>
      <c r="G1366" s="1" t="s">
        <v>1727</v>
      </c>
      <c r="H1366" s="1" t="s">
        <v>23</v>
      </c>
      <c r="I1366" s="1" t="s">
        <v>25</v>
      </c>
      <c r="J1366" s="1" t="s">
        <v>57</v>
      </c>
      <c r="K1366">
        <v>124884</v>
      </c>
    </row>
    <row r="1367" spans="1:11" x14ac:dyDescent="0.25">
      <c r="A1367">
        <v>1409</v>
      </c>
      <c r="B1367" s="2">
        <v>42770.745833333334</v>
      </c>
      <c r="C1367" s="2">
        <v>42779.511805555558</v>
      </c>
      <c r="D1367">
        <v>190000</v>
      </c>
      <c r="E1367" s="1" t="s">
        <v>42</v>
      </c>
      <c r="F1367" s="1" t="s">
        <v>89</v>
      </c>
      <c r="G1367" s="1" t="s">
        <v>1717</v>
      </c>
      <c r="H1367" s="1" t="s">
        <v>23</v>
      </c>
      <c r="I1367" s="1" t="s">
        <v>35</v>
      </c>
      <c r="J1367" s="1" t="s">
        <v>57</v>
      </c>
      <c r="K1367">
        <v>124885</v>
      </c>
    </row>
    <row r="1368" spans="1:11" x14ac:dyDescent="0.25">
      <c r="A1368">
        <v>1410</v>
      </c>
      <c r="B1368" s="2">
        <v>42770.754861111112</v>
      </c>
      <c r="C1368" s="2">
        <v>42783.720138888886</v>
      </c>
      <c r="D1368">
        <v>125000</v>
      </c>
      <c r="E1368" s="1" t="s">
        <v>42</v>
      </c>
      <c r="F1368" s="1" t="s">
        <v>89</v>
      </c>
      <c r="G1368" s="1" t="s">
        <v>1717</v>
      </c>
      <c r="H1368" s="1" t="s">
        <v>23</v>
      </c>
      <c r="I1368" s="1" t="s">
        <v>46</v>
      </c>
      <c r="J1368" s="1" t="s">
        <v>57</v>
      </c>
      <c r="K1368">
        <v>124886</v>
      </c>
    </row>
    <row r="1369" spans="1:11" x14ac:dyDescent="0.25">
      <c r="A1369">
        <v>1411</v>
      </c>
      <c r="B1369" s="2">
        <v>42770.758333333331</v>
      </c>
      <c r="C1369" s="2">
        <v>42785.55</v>
      </c>
      <c r="D1369">
        <v>1950000</v>
      </c>
      <c r="E1369" s="1" t="s">
        <v>42</v>
      </c>
      <c r="F1369" s="1" t="s">
        <v>89</v>
      </c>
      <c r="G1369" s="1" t="s">
        <v>1717</v>
      </c>
      <c r="H1369" s="1" t="s">
        <v>23</v>
      </c>
      <c r="I1369" s="1" t="s">
        <v>25</v>
      </c>
      <c r="J1369" s="1" t="s">
        <v>57</v>
      </c>
      <c r="K1369">
        <v>124887</v>
      </c>
    </row>
    <row r="1370" spans="1:11" x14ac:dyDescent="0.25">
      <c r="A1370">
        <v>1412</v>
      </c>
      <c r="B1370" s="2">
        <v>42770.767361111109</v>
      </c>
      <c r="C1370" s="2">
        <v>42789.697222222225</v>
      </c>
      <c r="D1370">
        <v>1300000</v>
      </c>
      <c r="E1370" s="1" t="s">
        <v>42</v>
      </c>
      <c r="F1370" s="1" t="s">
        <v>89</v>
      </c>
      <c r="G1370" s="1" t="s">
        <v>1717</v>
      </c>
      <c r="H1370" s="1" t="s">
        <v>23</v>
      </c>
      <c r="I1370" s="1" t="s">
        <v>25</v>
      </c>
      <c r="J1370" s="1" t="s">
        <v>57</v>
      </c>
      <c r="K1370">
        <v>124888</v>
      </c>
    </row>
    <row r="1371" spans="1:11" x14ac:dyDescent="0.25">
      <c r="A1371">
        <v>1413</v>
      </c>
      <c r="B1371" s="2">
        <v>42770.767361111109</v>
      </c>
      <c r="C1371" s="2">
        <v>42782.802083333336</v>
      </c>
      <c r="D1371">
        <v>786000</v>
      </c>
      <c r="E1371" s="1" t="s">
        <v>42</v>
      </c>
      <c r="F1371" s="1" t="s">
        <v>89</v>
      </c>
      <c r="G1371" s="1" t="s">
        <v>1719</v>
      </c>
      <c r="H1371" s="1" t="s">
        <v>23</v>
      </c>
      <c r="I1371" s="1" t="s">
        <v>46</v>
      </c>
      <c r="J1371" s="1" t="s">
        <v>57</v>
      </c>
      <c r="K1371">
        <v>124889</v>
      </c>
    </row>
    <row r="1372" spans="1:11" x14ac:dyDescent="0.25">
      <c r="A1372">
        <v>1414</v>
      </c>
      <c r="B1372" s="2">
        <v>42770.785416666666</v>
      </c>
      <c r="C1372" s="2">
        <v>42780.373611111114</v>
      </c>
      <c r="D1372">
        <v>335000</v>
      </c>
      <c r="E1372" s="1" t="s">
        <v>42</v>
      </c>
      <c r="F1372" s="1" t="s">
        <v>89</v>
      </c>
      <c r="G1372" s="1" t="s">
        <v>1717</v>
      </c>
      <c r="H1372" s="1" t="s">
        <v>23</v>
      </c>
      <c r="I1372" s="1" t="s">
        <v>25</v>
      </c>
      <c r="J1372" s="1" t="s">
        <v>57</v>
      </c>
      <c r="K1372">
        <v>124890</v>
      </c>
    </row>
    <row r="1373" spans="1:11" x14ac:dyDescent="0.25">
      <c r="A1373">
        <v>1415</v>
      </c>
      <c r="B1373" s="2">
        <v>42770.787499999999</v>
      </c>
      <c r="C1373" s="2">
        <v>42775.567361111112</v>
      </c>
      <c r="D1373">
        <v>114999</v>
      </c>
      <c r="E1373" s="1" t="s">
        <v>42</v>
      </c>
      <c r="F1373" s="1" t="s">
        <v>89</v>
      </c>
      <c r="G1373" s="1" t="s">
        <v>1717</v>
      </c>
      <c r="H1373" s="1" t="s">
        <v>23</v>
      </c>
      <c r="I1373" s="1" t="s">
        <v>46</v>
      </c>
      <c r="J1373" s="1" t="s">
        <v>57</v>
      </c>
      <c r="K1373">
        <v>124891</v>
      </c>
    </row>
    <row r="1374" spans="1:11" x14ac:dyDescent="0.25">
      <c r="A1374">
        <v>1416</v>
      </c>
      <c r="B1374" s="2">
        <v>42770.788888888892</v>
      </c>
      <c r="C1374" s="2">
        <v>42783.509027777778</v>
      </c>
      <c r="D1374">
        <v>229999</v>
      </c>
      <c r="E1374" s="1" t="s">
        <v>42</v>
      </c>
      <c r="F1374" s="1" t="s">
        <v>89</v>
      </c>
      <c r="G1374" s="1" t="s">
        <v>1719</v>
      </c>
      <c r="H1374" s="1" t="s">
        <v>23</v>
      </c>
      <c r="I1374" s="1" t="s">
        <v>452</v>
      </c>
      <c r="J1374" s="1" t="s">
        <v>57</v>
      </c>
      <c r="K1374">
        <v>124892</v>
      </c>
    </row>
    <row r="1375" spans="1:11" x14ac:dyDescent="0.25">
      <c r="A1375">
        <v>1417</v>
      </c>
      <c r="B1375" s="2">
        <v>42770.792361111111</v>
      </c>
      <c r="C1375" s="2">
        <v>42787.62222222222</v>
      </c>
      <c r="D1375">
        <v>731000</v>
      </c>
      <c r="E1375" s="1" t="s">
        <v>167</v>
      </c>
      <c r="F1375" s="1" t="s">
        <v>279</v>
      </c>
      <c r="G1375" s="1" t="s">
        <v>1737</v>
      </c>
      <c r="H1375" s="1" t="s">
        <v>23</v>
      </c>
      <c r="I1375" s="1" t="s">
        <v>25</v>
      </c>
      <c r="J1375" s="1" t="s">
        <v>57</v>
      </c>
      <c r="K1375">
        <v>124893</v>
      </c>
    </row>
    <row r="1376" spans="1:11" x14ac:dyDescent="0.25">
      <c r="A1376">
        <v>1418</v>
      </c>
      <c r="B1376" s="2">
        <v>42770.792361111111</v>
      </c>
      <c r="C1376" s="2">
        <v>42776.331944444442</v>
      </c>
      <c r="D1376">
        <v>395000</v>
      </c>
      <c r="E1376" s="1" t="s">
        <v>167</v>
      </c>
      <c r="F1376" s="1" t="s">
        <v>279</v>
      </c>
      <c r="G1376" s="1" t="s">
        <v>1737</v>
      </c>
      <c r="H1376" s="1" t="s">
        <v>23</v>
      </c>
      <c r="I1376" s="1" t="s">
        <v>25</v>
      </c>
      <c r="J1376" s="1" t="s">
        <v>57</v>
      </c>
      <c r="K1376">
        <v>124894</v>
      </c>
    </row>
    <row r="1377" spans="1:11" x14ac:dyDescent="0.25">
      <c r="A1377">
        <v>1419</v>
      </c>
      <c r="B1377" s="2">
        <v>42770.79583333333</v>
      </c>
      <c r="C1377" s="2">
        <v>42800.352777777778</v>
      </c>
      <c r="D1377">
        <v>500000</v>
      </c>
      <c r="E1377" s="1" t="s">
        <v>167</v>
      </c>
      <c r="F1377" s="1" t="s">
        <v>279</v>
      </c>
      <c r="G1377" s="1" t="s">
        <v>1737</v>
      </c>
      <c r="H1377" s="1" t="s">
        <v>23</v>
      </c>
      <c r="I1377" s="1" t="s">
        <v>25</v>
      </c>
      <c r="J1377" s="1" t="s">
        <v>57</v>
      </c>
      <c r="K1377">
        <v>124895</v>
      </c>
    </row>
    <row r="1378" spans="1:11" x14ac:dyDescent="0.25">
      <c r="A1378">
        <v>1420</v>
      </c>
      <c r="B1378" s="2">
        <v>42770.79583333333</v>
      </c>
      <c r="C1378" s="2">
        <v>42805.419444444444</v>
      </c>
      <c r="D1378">
        <v>220000</v>
      </c>
      <c r="E1378" s="1" t="s">
        <v>167</v>
      </c>
      <c r="F1378" s="1" t="s">
        <v>279</v>
      </c>
      <c r="G1378" s="1" t="s">
        <v>1737</v>
      </c>
      <c r="H1378" s="1" t="s">
        <v>23</v>
      </c>
      <c r="I1378" s="1" t="s">
        <v>46</v>
      </c>
      <c r="J1378" s="1" t="s">
        <v>57</v>
      </c>
      <c r="K1378">
        <v>124896</v>
      </c>
    </row>
    <row r="1379" spans="1:11" x14ac:dyDescent="0.25">
      <c r="A1379">
        <v>1421</v>
      </c>
      <c r="B1379" s="2">
        <v>42770.79583333333</v>
      </c>
      <c r="C1379" s="2">
        <v>42781.651388888888</v>
      </c>
      <c r="D1379">
        <v>240000</v>
      </c>
      <c r="E1379" s="1" t="s">
        <v>167</v>
      </c>
      <c r="F1379" s="1" t="s">
        <v>279</v>
      </c>
      <c r="G1379" s="1" t="s">
        <v>1737</v>
      </c>
      <c r="H1379" s="1" t="s">
        <v>23</v>
      </c>
      <c r="I1379" s="1" t="s">
        <v>25</v>
      </c>
      <c r="J1379" s="1" t="s">
        <v>57</v>
      </c>
      <c r="K1379">
        <v>124897</v>
      </c>
    </row>
    <row r="1380" spans="1:11" x14ac:dyDescent="0.25">
      <c r="A1380">
        <v>1422</v>
      </c>
      <c r="B1380" s="2">
        <v>42770.81527777778</v>
      </c>
      <c r="C1380" s="2">
        <v>42776.413194444445</v>
      </c>
      <c r="D1380">
        <v>215000</v>
      </c>
      <c r="E1380" s="1" t="s">
        <v>167</v>
      </c>
      <c r="F1380" s="1" t="s">
        <v>279</v>
      </c>
      <c r="G1380" s="1" t="s">
        <v>1738</v>
      </c>
      <c r="H1380" s="1" t="s">
        <v>23</v>
      </c>
      <c r="I1380" s="1" t="s">
        <v>46</v>
      </c>
      <c r="J1380" s="1" t="s">
        <v>57</v>
      </c>
      <c r="K1380">
        <v>124898</v>
      </c>
    </row>
    <row r="1381" spans="1:11" x14ac:dyDescent="0.25">
      <c r="A1381">
        <v>1423</v>
      </c>
      <c r="B1381" s="2">
        <v>42770.820833333331</v>
      </c>
      <c r="C1381" s="2">
        <v>42787.685416666667</v>
      </c>
      <c r="D1381">
        <v>400000</v>
      </c>
      <c r="E1381" s="1" t="s">
        <v>167</v>
      </c>
      <c r="F1381" s="1" t="s">
        <v>279</v>
      </c>
      <c r="G1381" s="1" t="s">
        <v>1738</v>
      </c>
      <c r="H1381" s="1" t="s">
        <v>23</v>
      </c>
      <c r="I1381" s="1" t="s">
        <v>35</v>
      </c>
      <c r="J1381" s="1" t="s">
        <v>57</v>
      </c>
      <c r="K1381">
        <v>124899</v>
      </c>
    </row>
    <row r="1382" spans="1:11" x14ac:dyDescent="0.25">
      <c r="A1382">
        <v>1424</v>
      </c>
      <c r="B1382" s="2">
        <v>42770.824305555558</v>
      </c>
      <c r="C1382" s="2">
        <v>42780.670138888891</v>
      </c>
      <c r="D1382">
        <v>191000</v>
      </c>
      <c r="E1382" s="1" t="s">
        <v>167</v>
      </c>
      <c r="F1382" s="1" t="s">
        <v>279</v>
      </c>
      <c r="G1382" s="1" t="s">
        <v>1739</v>
      </c>
      <c r="H1382" s="1" t="s">
        <v>23</v>
      </c>
      <c r="I1382" s="1" t="s">
        <v>25</v>
      </c>
      <c r="J1382" s="1" t="s">
        <v>57</v>
      </c>
      <c r="K1382">
        <v>124900</v>
      </c>
    </row>
    <row r="1383" spans="1:11" x14ac:dyDescent="0.25">
      <c r="A1383">
        <v>1425</v>
      </c>
      <c r="B1383" s="2">
        <v>42770.839583333334</v>
      </c>
      <c r="C1383" s="2">
        <v>42780.64166666667</v>
      </c>
      <c r="D1383">
        <v>351000</v>
      </c>
      <c r="E1383" s="1" t="s">
        <v>167</v>
      </c>
      <c r="F1383" s="1" t="s">
        <v>279</v>
      </c>
      <c r="G1383" s="1" t="s">
        <v>1739</v>
      </c>
      <c r="H1383" s="1" t="s">
        <v>23</v>
      </c>
      <c r="I1383" s="1" t="s">
        <v>35</v>
      </c>
      <c r="J1383" s="1" t="s">
        <v>57</v>
      </c>
      <c r="K1383">
        <v>124901</v>
      </c>
    </row>
    <row r="1384" spans="1:11" x14ac:dyDescent="0.25">
      <c r="A1384">
        <v>1426</v>
      </c>
      <c r="B1384" s="2">
        <v>42770.848611111112</v>
      </c>
      <c r="C1384" s="2">
        <v>42798.3</v>
      </c>
      <c r="D1384">
        <v>250000</v>
      </c>
      <c r="E1384" s="1" t="s">
        <v>167</v>
      </c>
      <c r="F1384" s="1" t="s">
        <v>279</v>
      </c>
      <c r="G1384" s="1" t="s">
        <v>1739</v>
      </c>
      <c r="H1384" s="1" t="s">
        <v>23</v>
      </c>
      <c r="I1384" s="1" t="s">
        <v>25</v>
      </c>
      <c r="J1384" s="1" t="s">
        <v>57</v>
      </c>
      <c r="K1384">
        <v>124902</v>
      </c>
    </row>
    <row r="1385" spans="1:11" x14ac:dyDescent="0.25">
      <c r="A1385">
        <v>1427</v>
      </c>
      <c r="B1385" s="2">
        <v>42770.865277777775</v>
      </c>
      <c r="C1385" s="2">
        <v>42779.650694444441</v>
      </c>
      <c r="D1385">
        <v>210000</v>
      </c>
      <c r="E1385" s="1" t="s">
        <v>167</v>
      </c>
      <c r="F1385" s="1" t="s">
        <v>279</v>
      </c>
      <c r="G1385" s="1" t="s">
        <v>1739</v>
      </c>
      <c r="H1385" s="1" t="s">
        <v>23</v>
      </c>
      <c r="I1385" s="1" t="s">
        <v>35</v>
      </c>
      <c r="J1385" s="1" t="s">
        <v>57</v>
      </c>
      <c r="K1385">
        <v>124903</v>
      </c>
    </row>
    <row r="1386" spans="1:11" x14ac:dyDescent="0.25">
      <c r="A1386">
        <v>1428</v>
      </c>
      <c r="B1386" s="2">
        <v>42770.893750000003</v>
      </c>
      <c r="C1386" s="2">
        <v>42788.545138888891</v>
      </c>
      <c r="D1386">
        <v>300000</v>
      </c>
      <c r="E1386" s="1" t="s">
        <v>167</v>
      </c>
      <c r="F1386" s="1" t="s">
        <v>279</v>
      </c>
      <c r="G1386" s="1" t="s">
        <v>1737</v>
      </c>
      <c r="H1386" s="1" t="s">
        <v>23</v>
      </c>
      <c r="I1386" s="1" t="s">
        <v>46</v>
      </c>
      <c r="J1386" s="1" t="s">
        <v>57</v>
      </c>
      <c r="K1386">
        <v>124904</v>
      </c>
    </row>
    <row r="1387" spans="1:11" x14ac:dyDescent="0.25">
      <c r="A1387">
        <v>1429</v>
      </c>
      <c r="B1387" s="2">
        <v>42770.901388888888</v>
      </c>
      <c r="C1387" s="2">
        <v>42781.697916666664</v>
      </c>
      <c r="D1387">
        <v>700000</v>
      </c>
      <c r="E1387" s="1" t="s">
        <v>19</v>
      </c>
      <c r="F1387" s="1" t="s">
        <v>33</v>
      </c>
      <c r="G1387" s="1" t="s">
        <v>1742</v>
      </c>
      <c r="H1387" s="1" t="s">
        <v>23</v>
      </c>
      <c r="I1387" s="1" t="s">
        <v>25</v>
      </c>
      <c r="J1387" s="1" t="s">
        <v>57</v>
      </c>
      <c r="K1387">
        <v>124905</v>
      </c>
    </row>
    <row r="1388" spans="1:11" x14ac:dyDescent="0.25">
      <c r="A1388">
        <v>1430</v>
      </c>
      <c r="B1388" s="2">
        <v>42770.902083333334</v>
      </c>
      <c r="C1388" s="2">
        <v>42780.53125</v>
      </c>
      <c r="D1388">
        <v>500000</v>
      </c>
      <c r="E1388" s="1" t="s">
        <v>19</v>
      </c>
      <c r="F1388" s="1" t="s">
        <v>1744</v>
      </c>
      <c r="G1388" s="1" t="s">
        <v>1745</v>
      </c>
      <c r="H1388" s="1" t="s">
        <v>23</v>
      </c>
      <c r="I1388" s="1" t="s">
        <v>35</v>
      </c>
      <c r="J1388" s="1" t="s">
        <v>57</v>
      </c>
      <c r="K1388">
        <v>124906</v>
      </c>
    </row>
    <row r="1389" spans="1:11" x14ac:dyDescent="0.25">
      <c r="A1389">
        <v>1431</v>
      </c>
      <c r="B1389" s="2">
        <v>42770.915277777778</v>
      </c>
      <c r="C1389" s="2">
        <v>42783.445138888892</v>
      </c>
      <c r="D1389">
        <v>120000</v>
      </c>
      <c r="E1389" s="1" t="s">
        <v>19</v>
      </c>
      <c r="F1389" s="1" t="s">
        <v>1744</v>
      </c>
      <c r="G1389" s="1" t="s">
        <v>1745</v>
      </c>
      <c r="H1389" s="1" t="s">
        <v>23</v>
      </c>
      <c r="I1389" s="1" t="s">
        <v>25</v>
      </c>
      <c r="J1389" s="1" t="s">
        <v>57</v>
      </c>
      <c r="K1389">
        <v>124907</v>
      </c>
    </row>
    <row r="1390" spans="1:11" x14ac:dyDescent="0.25">
      <c r="A1390">
        <v>1432</v>
      </c>
      <c r="B1390" s="2">
        <v>42770.923611111109</v>
      </c>
      <c r="C1390" s="2">
        <v>42774.338888888888</v>
      </c>
      <c r="D1390">
        <v>850000</v>
      </c>
      <c r="E1390" s="1" t="s">
        <v>19</v>
      </c>
      <c r="F1390" s="1" t="s">
        <v>1744</v>
      </c>
      <c r="G1390" s="1" t="s">
        <v>1745</v>
      </c>
      <c r="H1390" s="1" t="s">
        <v>23</v>
      </c>
      <c r="I1390" s="1" t="s">
        <v>25</v>
      </c>
      <c r="J1390" s="1" t="s">
        <v>57</v>
      </c>
      <c r="K1390">
        <v>124908</v>
      </c>
    </row>
    <row r="1391" spans="1:11" x14ac:dyDescent="0.25">
      <c r="A1391">
        <v>1434</v>
      </c>
      <c r="B1391" s="2">
        <v>42770.929861111108</v>
      </c>
      <c r="C1391" s="2">
        <v>42782.580555555556</v>
      </c>
      <c r="D1391">
        <v>770000</v>
      </c>
      <c r="E1391" s="1" t="s">
        <v>19</v>
      </c>
      <c r="F1391" s="1" t="s">
        <v>1497</v>
      </c>
      <c r="G1391" s="1" t="s">
        <v>1507</v>
      </c>
      <c r="H1391" s="1" t="s">
        <v>23</v>
      </c>
      <c r="I1391" s="1" t="s">
        <v>35</v>
      </c>
      <c r="J1391" s="1" t="s">
        <v>57</v>
      </c>
      <c r="K1391">
        <v>124910</v>
      </c>
    </row>
    <row r="1392" spans="1:11" x14ac:dyDescent="0.25">
      <c r="A1392">
        <v>1435</v>
      </c>
      <c r="B1392" s="2">
        <v>42770.941666666666</v>
      </c>
      <c r="C1392" s="2">
        <v>42778.189583333333</v>
      </c>
      <c r="D1392">
        <v>245000</v>
      </c>
      <c r="E1392" s="1" t="s">
        <v>19</v>
      </c>
      <c r="F1392" s="1" t="s">
        <v>1638</v>
      </c>
      <c r="G1392" s="1" t="s">
        <v>1745</v>
      </c>
      <c r="H1392" s="1" t="s">
        <v>23</v>
      </c>
      <c r="I1392" s="1" t="s">
        <v>46</v>
      </c>
      <c r="J1392" s="1" t="s">
        <v>57</v>
      </c>
      <c r="K1392">
        <v>124911</v>
      </c>
    </row>
    <row r="1393" spans="1:11" x14ac:dyDescent="0.25">
      <c r="A1393">
        <v>1436</v>
      </c>
      <c r="B1393" s="2">
        <v>42770.943055555559</v>
      </c>
      <c r="C1393" s="2">
        <v>42782.670138888891</v>
      </c>
      <c r="D1393">
        <v>250000</v>
      </c>
      <c r="E1393" s="1" t="s">
        <v>19</v>
      </c>
      <c r="F1393" s="1" t="s">
        <v>1497</v>
      </c>
      <c r="G1393" s="1" t="s">
        <v>1751</v>
      </c>
      <c r="H1393" s="1" t="s">
        <v>23</v>
      </c>
      <c r="I1393" s="1" t="s">
        <v>25</v>
      </c>
      <c r="J1393" s="1" t="s">
        <v>57</v>
      </c>
      <c r="K1393">
        <v>124912</v>
      </c>
    </row>
    <row r="1394" spans="1:11" x14ac:dyDescent="0.25">
      <c r="A1394">
        <v>1437</v>
      </c>
      <c r="B1394" s="2">
        <v>42770.948611111111</v>
      </c>
      <c r="C1394" s="2">
        <v>42788.289583333331</v>
      </c>
      <c r="D1394">
        <v>651000</v>
      </c>
      <c r="E1394" s="1" t="s">
        <v>19</v>
      </c>
      <c r="F1394" s="1" t="s">
        <v>33</v>
      </c>
      <c r="G1394" s="1" t="s">
        <v>1742</v>
      </c>
      <c r="H1394" s="1" t="s">
        <v>218</v>
      </c>
      <c r="I1394" s="1" t="s">
        <v>25</v>
      </c>
      <c r="J1394" s="1" t="s">
        <v>57</v>
      </c>
      <c r="K1394">
        <v>124913</v>
      </c>
    </row>
    <row r="1395" spans="1:11" x14ac:dyDescent="0.25">
      <c r="A1395">
        <v>1438</v>
      </c>
      <c r="B1395" s="2">
        <v>42770.965277777781</v>
      </c>
      <c r="C1395" s="2">
        <v>42776.446527777778</v>
      </c>
      <c r="D1395">
        <v>480000</v>
      </c>
      <c r="E1395" s="1" t="s">
        <v>19</v>
      </c>
      <c r="F1395" s="1" t="s">
        <v>33</v>
      </c>
      <c r="G1395" s="1" t="s">
        <v>1742</v>
      </c>
      <c r="H1395" s="1" t="s">
        <v>218</v>
      </c>
      <c r="I1395" s="1" t="s">
        <v>25</v>
      </c>
      <c r="J1395" s="1" t="s">
        <v>57</v>
      </c>
      <c r="K1395">
        <v>124914</v>
      </c>
    </row>
    <row r="1396" spans="1:11" x14ac:dyDescent="0.25">
      <c r="A1396">
        <v>1439</v>
      </c>
      <c r="B1396" s="2">
        <v>42770.967361111114</v>
      </c>
      <c r="C1396" s="2">
        <v>42781.605555555558</v>
      </c>
      <c r="D1396">
        <v>470000</v>
      </c>
      <c r="E1396" s="1" t="s">
        <v>19</v>
      </c>
      <c r="F1396" s="1" t="s">
        <v>1744</v>
      </c>
      <c r="G1396" s="1" t="s">
        <v>1745</v>
      </c>
      <c r="H1396" s="1" t="s">
        <v>218</v>
      </c>
      <c r="I1396" s="1" t="s">
        <v>25</v>
      </c>
      <c r="J1396" s="1" t="s">
        <v>57</v>
      </c>
      <c r="K1396">
        <v>124915</v>
      </c>
    </row>
    <row r="1397" spans="1:11" x14ac:dyDescent="0.25">
      <c r="A1397">
        <v>1440</v>
      </c>
      <c r="B1397" s="2">
        <v>42770.969444444447</v>
      </c>
      <c r="C1397" s="2">
        <v>42779.429861111108</v>
      </c>
      <c r="D1397">
        <v>500000</v>
      </c>
      <c r="E1397" s="1" t="s">
        <v>19</v>
      </c>
      <c r="F1397" s="1" t="s">
        <v>1497</v>
      </c>
      <c r="G1397" s="1" t="s">
        <v>1753</v>
      </c>
      <c r="H1397" s="1" t="s">
        <v>23</v>
      </c>
      <c r="I1397" s="1" t="s">
        <v>25</v>
      </c>
      <c r="J1397" s="1" t="s">
        <v>57</v>
      </c>
      <c r="K1397">
        <v>124916</v>
      </c>
    </row>
    <row r="1398" spans="1:11" x14ac:dyDescent="0.25">
      <c r="A1398">
        <v>1441</v>
      </c>
      <c r="B1398" s="2">
        <v>42770.977083333331</v>
      </c>
      <c r="C1398" s="2">
        <v>42775.51458333333</v>
      </c>
      <c r="D1398">
        <v>1075000</v>
      </c>
      <c r="E1398" s="1" t="s">
        <v>19</v>
      </c>
      <c r="F1398" s="1" t="s">
        <v>33</v>
      </c>
      <c r="G1398" s="1" t="s">
        <v>1742</v>
      </c>
      <c r="H1398" s="1" t="s">
        <v>218</v>
      </c>
      <c r="I1398" s="1" t="s">
        <v>25</v>
      </c>
      <c r="J1398" s="1" t="s">
        <v>57</v>
      </c>
      <c r="K1398">
        <v>124917</v>
      </c>
    </row>
    <row r="1399" spans="1:11" x14ac:dyDescent="0.25">
      <c r="A1399">
        <v>1442</v>
      </c>
      <c r="B1399" s="2">
        <v>42770.977777777778</v>
      </c>
      <c r="C1399" s="2">
        <v>42795.359027777777</v>
      </c>
      <c r="D1399">
        <v>690000</v>
      </c>
      <c r="E1399" s="1" t="s">
        <v>19</v>
      </c>
      <c r="F1399" s="1" t="s">
        <v>1744</v>
      </c>
      <c r="G1399" s="1" t="s">
        <v>1745</v>
      </c>
      <c r="H1399" s="1" t="s">
        <v>218</v>
      </c>
      <c r="I1399" s="1" t="s">
        <v>25</v>
      </c>
      <c r="J1399" s="1" t="s">
        <v>57</v>
      </c>
      <c r="K1399">
        <v>124918</v>
      </c>
    </row>
    <row r="1400" spans="1:11" x14ac:dyDescent="0.25">
      <c r="A1400">
        <v>1445</v>
      </c>
      <c r="B1400" s="2">
        <v>42771.007638888892</v>
      </c>
      <c r="C1400" s="2">
        <v>42782.563888888886</v>
      </c>
      <c r="D1400">
        <v>480000</v>
      </c>
      <c r="E1400" s="1" t="s">
        <v>42</v>
      </c>
      <c r="F1400" s="1" t="s">
        <v>1759</v>
      </c>
      <c r="G1400" s="1" t="s">
        <v>1760</v>
      </c>
      <c r="H1400" s="1" t="s">
        <v>218</v>
      </c>
      <c r="I1400" s="1" t="s">
        <v>25</v>
      </c>
      <c r="J1400" s="1" t="s">
        <v>57</v>
      </c>
      <c r="K1400">
        <v>124921</v>
      </c>
    </row>
    <row r="1401" spans="1:11" x14ac:dyDescent="0.25">
      <c r="A1401">
        <v>1446</v>
      </c>
      <c r="B1401" s="2">
        <v>42771.042361111111</v>
      </c>
      <c r="C1401" s="2">
        <v>42775.378472222219</v>
      </c>
      <c r="D1401">
        <v>450000</v>
      </c>
      <c r="E1401" s="1" t="s">
        <v>42</v>
      </c>
      <c r="F1401" s="1" t="s">
        <v>1759</v>
      </c>
      <c r="G1401" s="1" t="s">
        <v>1762</v>
      </c>
      <c r="H1401" s="1" t="s">
        <v>218</v>
      </c>
      <c r="I1401" s="1" t="s">
        <v>35</v>
      </c>
      <c r="J1401" s="1" t="s">
        <v>57</v>
      </c>
      <c r="K1401">
        <v>124922</v>
      </c>
    </row>
    <row r="1402" spans="1:11" x14ac:dyDescent="0.25">
      <c r="A1402">
        <v>1447</v>
      </c>
      <c r="B1402" s="2">
        <v>42771.094444444447</v>
      </c>
      <c r="C1402" s="2">
        <v>42779.748611111114</v>
      </c>
      <c r="D1402">
        <v>770000</v>
      </c>
      <c r="E1402" s="1" t="s">
        <v>42</v>
      </c>
      <c r="F1402" s="1" t="s">
        <v>1759</v>
      </c>
      <c r="G1402" s="1" t="s">
        <v>1762</v>
      </c>
      <c r="H1402" s="1" t="s">
        <v>23</v>
      </c>
      <c r="I1402" s="1" t="s">
        <v>25</v>
      </c>
      <c r="J1402" s="1" t="s">
        <v>57</v>
      </c>
      <c r="K1402">
        <v>124923</v>
      </c>
    </row>
    <row r="1403" spans="1:11" x14ac:dyDescent="0.25">
      <c r="A1403">
        <v>1448</v>
      </c>
      <c r="B1403" s="2">
        <v>42771.125</v>
      </c>
      <c r="C1403" s="2">
        <v>42780.628472222219</v>
      </c>
      <c r="D1403">
        <v>445000</v>
      </c>
      <c r="E1403" s="1" t="s">
        <v>42</v>
      </c>
      <c r="F1403" s="1" t="s">
        <v>1759</v>
      </c>
      <c r="G1403" s="1" t="s">
        <v>1764</v>
      </c>
      <c r="H1403" s="1" t="s">
        <v>218</v>
      </c>
      <c r="I1403" s="1" t="s">
        <v>25</v>
      </c>
      <c r="J1403" s="1" t="s">
        <v>57</v>
      </c>
      <c r="K1403">
        <v>124924</v>
      </c>
    </row>
    <row r="1404" spans="1:11" x14ac:dyDescent="0.25">
      <c r="A1404">
        <v>1449</v>
      </c>
      <c r="B1404" s="2">
        <v>42771.22152777778</v>
      </c>
      <c r="C1404" s="2">
        <v>42779.649305555555</v>
      </c>
      <c r="D1404">
        <v>700000</v>
      </c>
      <c r="E1404" s="1" t="s">
        <v>42</v>
      </c>
      <c r="F1404" s="1" t="s">
        <v>1759</v>
      </c>
      <c r="G1404" s="1" t="s">
        <v>1765</v>
      </c>
      <c r="H1404" s="1" t="s">
        <v>23</v>
      </c>
      <c r="I1404" s="1" t="s">
        <v>25</v>
      </c>
      <c r="J1404" s="1" t="s">
        <v>57</v>
      </c>
      <c r="K1404">
        <v>124925</v>
      </c>
    </row>
    <row r="1405" spans="1:11" x14ac:dyDescent="0.25">
      <c r="A1405">
        <v>1450</v>
      </c>
      <c r="B1405" s="2">
        <v>42771.376388888886</v>
      </c>
      <c r="C1405" s="2">
        <v>42795.335416666669</v>
      </c>
      <c r="D1405">
        <v>560000</v>
      </c>
      <c r="E1405" s="1" t="s">
        <v>42</v>
      </c>
      <c r="F1405" s="1" t="s">
        <v>1759</v>
      </c>
      <c r="G1405" s="1" t="s">
        <v>1766</v>
      </c>
      <c r="H1405" s="1" t="s">
        <v>23</v>
      </c>
      <c r="I1405" s="1" t="s">
        <v>25</v>
      </c>
      <c r="J1405" s="1" t="s">
        <v>57</v>
      </c>
      <c r="K1405">
        <v>124926</v>
      </c>
    </row>
    <row r="1406" spans="1:11" x14ac:dyDescent="0.25">
      <c r="A1406">
        <v>1451</v>
      </c>
      <c r="B1406" s="2">
        <v>42771.393055555556</v>
      </c>
      <c r="C1406" s="2">
        <v>42781.415277777778</v>
      </c>
      <c r="D1406">
        <v>475000</v>
      </c>
      <c r="E1406" s="1" t="s">
        <v>42</v>
      </c>
      <c r="F1406" s="1" t="s">
        <v>1759</v>
      </c>
      <c r="G1406" s="1" t="s">
        <v>1766</v>
      </c>
      <c r="H1406" s="1" t="s">
        <v>218</v>
      </c>
      <c r="I1406" s="1" t="s">
        <v>35</v>
      </c>
      <c r="J1406" s="1" t="s">
        <v>57</v>
      </c>
      <c r="K1406">
        <v>124927</v>
      </c>
    </row>
    <row r="1407" spans="1:11" x14ac:dyDescent="0.25">
      <c r="A1407">
        <v>1452</v>
      </c>
      <c r="B1407" s="2">
        <v>42771.450694444444</v>
      </c>
      <c r="C1407" s="2">
        <v>42774.429861111108</v>
      </c>
      <c r="D1407">
        <v>465000</v>
      </c>
      <c r="E1407" s="1" t="s">
        <v>42</v>
      </c>
      <c r="F1407" s="1" t="s">
        <v>1759</v>
      </c>
      <c r="G1407" s="1" t="s">
        <v>1766</v>
      </c>
      <c r="H1407" s="1" t="s">
        <v>218</v>
      </c>
      <c r="I1407" s="1" t="s">
        <v>25</v>
      </c>
      <c r="J1407" s="1" t="s">
        <v>57</v>
      </c>
      <c r="K1407">
        <v>124928</v>
      </c>
    </row>
    <row r="1408" spans="1:11" x14ac:dyDescent="0.25">
      <c r="A1408">
        <v>1453</v>
      </c>
      <c r="B1408" s="2">
        <v>42771.461805555555</v>
      </c>
      <c r="C1408" s="2">
        <v>42776.753472222219</v>
      </c>
      <c r="D1408">
        <v>520000</v>
      </c>
      <c r="E1408" s="1" t="s">
        <v>42</v>
      </c>
      <c r="F1408" s="1" t="s">
        <v>1759</v>
      </c>
      <c r="G1408" s="1" t="s">
        <v>1760</v>
      </c>
      <c r="H1408" s="1" t="s">
        <v>218</v>
      </c>
      <c r="I1408" s="1" t="s">
        <v>25</v>
      </c>
      <c r="J1408" s="1" t="s">
        <v>57</v>
      </c>
      <c r="K1408">
        <v>124929</v>
      </c>
    </row>
    <row r="1409" spans="1:11" x14ac:dyDescent="0.25">
      <c r="A1409">
        <v>1454</v>
      </c>
      <c r="B1409" s="2">
        <v>42771.464583333334</v>
      </c>
      <c r="C1409" s="2">
        <v>42779.777777777781</v>
      </c>
      <c r="D1409">
        <v>225000</v>
      </c>
      <c r="E1409" s="1" t="s">
        <v>42</v>
      </c>
      <c r="F1409" s="1" t="s">
        <v>1759</v>
      </c>
      <c r="G1409" s="1" t="s">
        <v>1766</v>
      </c>
      <c r="H1409" s="1" t="s">
        <v>23</v>
      </c>
      <c r="I1409" s="1" t="s">
        <v>25</v>
      </c>
      <c r="J1409" s="1" t="s">
        <v>57</v>
      </c>
      <c r="K1409">
        <v>124930</v>
      </c>
    </row>
    <row r="1410" spans="1:11" x14ac:dyDescent="0.25">
      <c r="A1410">
        <v>1455</v>
      </c>
      <c r="B1410" s="2">
        <v>42771.46875</v>
      </c>
      <c r="C1410" s="2">
        <v>42782.199305555558</v>
      </c>
      <c r="D1410">
        <v>700000</v>
      </c>
      <c r="E1410" s="1" t="s">
        <v>42</v>
      </c>
      <c r="F1410" s="1" t="s">
        <v>1759</v>
      </c>
      <c r="G1410" s="1" t="s">
        <v>1764</v>
      </c>
      <c r="H1410" s="1" t="s">
        <v>23</v>
      </c>
      <c r="I1410" s="1" t="s">
        <v>25</v>
      </c>
      <c r="J1410" s="1" t="s">
        <v>57</v>
      </c>
      <c r="K1410">
        <v>124931</v>
      </c>
    </row>
    <row r="1411" spans="1:11" x14ac:dyDescent="0.25">
      <c r="A1411">
        <v>1456</v>
      </c>
      <c r="B1411" s="2">
        <v>42771.49722222222</v>
      </c>
      <c r="C1411" s="2">
        <v>42782.572916666664</v>
      </c>
      <c r="D1411">
        <v>780000</v>
      </c>
      <c r="E1411" s="1" t="s">
        <v>42</v>
      </c>
      <c r="F1411" s="1" t="s">
        <v>1759</v>
      </c>
      <c r="G1411" s="1" t="s">
        <v>1762</v>
      </c>
      <c r="H1411" s="1" t="s">
        <v>23</v>
      </c>
      <c r="I1411" s="1" t="s">
        <v>25</v>
      </c>
      <c r="J1411" s="1" t="s">
        <v>57</v>
      </c>
      <c r="K1411">
        <v>124932</v>
      </c>
    </row>
    <row r="1412" spans="1:11" x14ac:dyDescent="0.25">
      <c r="A1412">
        <v>1457</v>
      </c>
      <c r="B1412" s="2">
        <v>42771.498611111114</v>
      </c>
      <c r="C1412" s="2">
        <v>42781.758333333331</v>
      </c>
      <c r="D1412">
        <v>93150</v>
      </c>
      <c r="E1412" s="1" t="s">
        <v>42</v>
      </c>
      <c r="F1412" s="1" t="s">
        <v>1759</v>
      </c>
      <c r="G1412" s="1" t="s">
        <v>1765</v>
      </c>
      <c r="H1412" s="1" t="s">
        <v>23</v>
      </c>
      <c r="I1412" s="1" t="s">
        <v>35</v>
      </c>
      <c r="J1412" s="1" t="s">
        <v>57</v>
      </c>
      <c r="K1412">
        <v>124933</v>
      </c>
    </row>
    <row r="1413" spans="1:11" x14ac:dyDescent="0.25">
      <c r="A1413">
        <v>1458</v>
      </c>
      <c r="B1413" s="2">
        <v>42771.505555555559</v>
      </c>
      <c r="C1413" s="2">
        <v>42783.642361111109</v>
      </c>
      <c r="D1413">
        <v>403000</v>
      </c>
      <c r="E1413" s="1" t="s">
        <v>42</v>
      </c>
      <c r="F1413" s="1" t="s">
        <v>1759</v>
      </c>
      <c r="G1413" s="1" t="s">
        <v>1760</v>
      </c>
      <c r="H1413" s="1" t="s">
        <v>23</v>
      </c>
      <c r="I1413" s="1" t="s">
        <v>35</v>
      </c>
      <c r="J1413" s="1" t="s">
        <v>57</v>
      </c>
      <c r="K1413">
        <v>124934</v>
      </c>
    </row>
    <row r="1414" spans="1:11" x14ac:dyDescent="0.25">
      <c r="A1414">
        <v>1459</v>
      </c>
      <c r="B1414" s="2">
        <v>42771.512499999997</v>
      </c>
      <c r="C1414" s="2">
        <v>42779.45416666667</v>
      </c>
      <c r="D1414">
        <v>229999</v>
      </c>
      <c r="E1414" s="1" t="s">
        <v>42</v>
      </c>
      <c r="F1414" s="1" t="s">
        <v>1759</v>
      </c>
      <c r="G1414" s="1" t="s">
        <v>1760</v>
      </c>
      <c r="H1414" s="1" t="s">
        <v>23</v>
      </c>
      <c r="I1414" s="1" t="s">
        <v>35</v>
      </c>
      <c r="J1414" s="1" t="s">
        <v>57</v>
      </c>
      <c r="K1414">
        <v>124935</v>
      </c>
    </row>
    <row r="1415" spans="1:11" x14ac:dyDescent="0.25">
      <c r="A1415">
        <v>1460</v>
      </c>
      <c r="B1415" s="2">
        <v>42771.521527777775</v>
      </c>
      <c r="C1415" s="2">
        <v>42790.419444444444</v>
      </c>
      <c r="D1415">
        <v>525000</v>
      </c>
      <c r="E1415" s="1" t="s">
        <v>42</v>
      </c>
      <c r="F1415" s="1" t="s">
        <v>1759</v>
      </c>
      <c r="G1415" s="1" t="s">
        <v>1760</v>
      </c>
      <c r="H1415" s="1" t="s">
        <v>23</v>
      </c>
      <c r="I1415" s="1" t="s">
        <v>35</v>
      </c>
      <c r="J1415" s="1" t="s">
        <v>57</v>
      </c>
      <c r="K1415">
        <v>124936</v>
      </c>
    </row>
    <row r="1416" spans="1:11" x14ac:dyDescent="0.25">
      <c r="A1416">
        <v>1461</v>
      </c>
      <c r="B1416" s="2">
        <v>42771.53125</v>
      </c>
      <c r="C1416" s="2">
        <v>42777.115972222222</v>
      </c>
      <c r="D1416">
        <v>560000</v>
      </c>
      <c r="E1416" s="1" t="s">
        <v>42</v>
      </c>
      <c r="F1416" s="1" t="s">
        <v>1759</v>
      </c>
      <c r="G1416" s="1" t="s">
        <v>1774</v>
      </c>
      <c r="H1416" s="1" t="s">
        <v>23</v>
      </c>
      <c r="I1416" s="1" t="s">
        <v>25</v>
      </c>
      <c r="J1416" s="1" t="s">
        <v>57</v>
      </c>
      <c r="K1416">
        <v>124937</v>
      </c>
    </row>
    <row r="1417" spans="1:11" x14ac:dyDescent="0.25">
      <c r="A1417">
        <v>1462</v>
      </c>
      <c r="B1417" s="2">
        <v>42771.541666666664</v>
      </c>
      <c r="C1417" s="2">
        <v>42787.544444444444</v>
      </c>
      <c r="D1417">
        <v>830000</v>
      </c>
      <c r="E1417" s="1" t="s">
        <v>42</v>
      </c>
      <c r="F1417" s="1" t="s">
        <v>1759</v>
      </c>
      <c r="G1417" s="1" t="s">
        <v>1765</v>
      </c>
      <c r="H1417" s="1" t="s">
        <v>23</v>
      </c>
      <c r="I1417" s="1" t="s">
        <v>25</v>
      </c>
      <c r="J1417" s="1" t="s">
        <v>57</v>
      </c>
      <c r="K1417">
        <v>124938</v>
      </c>
    </row>
    <row r="1418" spans="1:11" x14ac:dyDescent="0.25">
      <c r="A1418">
        <v>1463</v>
      </c>
      <c r="B1418" s="2">
        <v>42771.554166666669</v>
      </c>
      <c r="C1418" s="2">
        <v>42780.486805555556</v>
      </c>
      <c r="D1418">
        <v>250000</v>
      </c>
      <c r="E1418" s="1" t="s">
        <v>42</v>
      </c>
      <c r="F1418" s="1" t="s">
        <v>1759</v>
      </c>
      <c r="G1418" s="1" t="s">
        <v>1774</v>
      </c>
      <c r="H1418" s="1" t="s">
        <v>23</v>
      </c>
      <c r="I1418" s="1" t="s">
        <v>35</v>
      </c>
      <c r="J1418" s="1" t="s">
        <v>57</v>
      </c>
      <c r="K1418">
        <v>124939</v>
      </c>
    </row>
    <row r="1419" spans="1:11" x14ac:dyDescent="0.25">
      <c r="A1419">
        <v>1464</v>
      </c>
      <c r="B1419" s="2">
        <v>42771.568055555559</v>
      </c>
      <c r="C1419" s="2">
        <v>42779.267361111109</v>
      </c>
      <c r="D1419">
        <v>450000</v>
      </c>
      <c r="E1419" s="1" t="s">
        <v>42</v>
      </c>
      <c r="F1419" s="1" t="s">
        <v>1759</v>
      </c>
      <c r="G1419" s="1" t="s">
        <v>1760</v>
      </c>
      <c r="H1419" s="1" t="s">
        <v>23</v>
      </c>
      <c r="I1419" s="1" t="s">
        <v>25</v>
      </c>
      <c r="J1419" s="1" t="s">
        <v>57</v>
      </c>
      <c r="K1419">
        <v>124940</v>
      </c>
    </row>
    <row r="1420" spans="1:11" x14ac:dyDescent="0.25">
      <c r="A1420">
        <v>1465</v>
      </c>
      <c r="B1420" s="2">
        <v>42771.581944444442</v>
      </c>
      <c r="C1420" s="2">
        <v>42782.487500000003</v>
      </c>
      <c r="D1420">
        <v>745000</v>
      </c>
      <c r="E1420" s="1" t="s">
        <v>42</v>
      </c>
      <c r="F1420" s="1" t="s">
        <v>1759</v>
      </c>
      <c r="G1420" s="1" t="s">
        <v>1760</v>
      </c>
      <c r="H1420" s="1" t="s">
        <v>23</v>
      </c>
      <c r="I1420" s="1" t="s">
        <v>25</v>
      </c>
      <c r="J1420" s="1" t="s">
        <v>57</v>
      </c>
      <c r="K1420">
        <v>124941</v>
      </c>
    </row>
    <row r="1421" spans="1:11" x14ac:dyDescent="0.25">
      <c r="A1421">
        <v>1466</v>
      </c>
      <c r="B1421" s="2">
        <v>42771.599305555559</v>
      </c>
      <c r="C1421" s="2">
        <v>42781.712500000001</v>
      </c>
      <c r="D1421">
        <v>144000</v>
      </c>
      <c r="E1421" s="1" t="s">
        <v>42</v>
      </c>
      <c r="F1421" s="1" t="s">
        <v>1759</v>
      </c>
      <c r="G1421" s="1" t="s">
        <v>1765</v>
      </c>
      <c r="H1421" s="1" t="s">
        <v>23</v>
      </c>
      <c r="I1421" s="1" t="s">
        <v>35</v>
      </c>
      <c r="J1421" s="1" t="s">
        <v>57</v>
      </c>
      <c r="K1421">
        <v>124942</v>
      </c>
    </row>
    <row r="1422" spans="1:11" x14ac:dyDescent="0.25">
      <c r="A1422">
        <v>1467</v>
      </c>
      <c r="B1422" s="2">
        <v>42771.604166666664</v>
      </c>
      <c r="C1422" s="2">
        <v>42780.532638888886</v>
      </c>
      <c r="D1422">
        <v>120000</v>
      </c>
      <c r="E1422" s="1" t="s">
        <v>42</v>
      </c>
      <c r="F1422" s="1" t="s">
        <v>1759</v>
      </c>
      <c r="G1422" s="1" t="s">
        <v>1766</v>
      </c>
      <c r="H1422" s="1" t="s">
        <v>23</v>
      </c>
      <c r="I1422" s="1" t="s">
        <v>25</v>
      </c>
      <c r="J1422" s="1" t="s">
        <v>57</v>
      </c>
      <c r="K1422">
        <v>124943</v>
      </c>
    </row>
    <row r="1423" spans="1:11" x14ac:dyDescent="0.25">
      <c r="A1423">
        <v>1468</v>
      </c>
      <c r="B1423" s="2">
        <v>42771.620833333334</v>
      </c>
      <c r="C1423" s="2">
        <v>42775.509722222225</v>
      </c>
      <c r="D1423">
        <v>300000</v>
      </c>
      <c r="E1423" s="1" t="s">
        <v>42</v>
      </c>
      <c r="F1423" s="1" t="s">
        <v>1759</v>
      </c>
      <c r="G1423" s="1" t="s">
        <v>1766</v>
      </c>
      <c r="H1423" s="1" t="s">
        <v>23</v>
      </c>
      <c r="I1423" s="1" t="s">
        <v>35</v>
      </c>
      <c r="J1423" s="1" t="s">
        <v>57</v>
      </c>
      <c r="K1423">
        <v>124944</v>
      </c>
    </row>
    <row r="1424" spans="1:11" x14ac:dyDescent="0.25">
      <c r="A1424">
        <v>1469</v>
      </c>
      <c r="B1424" s="2">
        <v>42771.648611111108</v>
      </c>
      <c r="C1424" s="2">
        <v>42775.397222222222</v>
      </c>
      <c r="D1424">
        <v>52000</v>
      </c>
      <c r="E1424" s="1" t="s">
        <v>42</v>
      </c>
      <c r="F1424" s="1" t="s">
        <v>1759</v>
      </c>
      <c r="G1424" s="1" t="s">
        <v>1766</v>
      </c>
      <c r="H1424" s="1" t="s">
        <v>23</v>
      </c>
      <c r="I1424" s="1" t="s">
        <v>25</v>
      </c>
      <c r="J1424" s="1" t="s">
        <v>57</v>
      </c>
      <c r="K1424">
        <v>124945</v>
      </c>
    </row>
    <row r="1425" spans="1:11" x14ac:dyDescent="0.25">
      <c r="A1425">
        <v>1470</v>
      </c>
      <c r="B1425" s="2">
        <v>42771.65347222222</v>
      </c>
      <c r="C1425" s="2">
        <v>42786.484027777777</v>
      </c>
      <c r="D1425">
        <v>300000</v>
      </c>
      <c r="E1425" s="1" t="s">
        <v>42</v>
      </c>
      <c r="F1425" s="1" t="s">
        <v>1759</v>
      </c>
      <c r="G1425" s="1" t="s">
        <v>1765</v>
      </c>
      <c r="H1425" s="1" t="s">
        <v>23</v>
      </c>
      <c r="I1425" s="1" t="s">
        <v>25</v>
      </c>
      <c r="J1425" s="1" t="s">
        <v>57</v>
      </c>
      <c r="K1425">
        <v>124946</v>
      </c>
    </row>
    <row r="1426" spans="1:11" x14ac:dyDescent="0.25">
      <c r="A1426">
        <v>1471</v>
      </c>
      <c r="B1426" s="2">
        <v>42771.658333333333</v>
      </c>
      <c r="C1426" s="2">
        <v>42776.449305555558</v>
      </c>
      <c r="D1426">
        <v>270000</v>
      </c>
      <c r="E1426" s="1" t="s">
        <v>70</v>
      </c>
      <c r="F1426" s="1" t="s">
        <v>71</v>
      </c>
      <c r="G1426" s="1" t="s">
        <v>1781</v>
      </c>
      <c r="H1426" s="1" t="s">
        <v>23</v>
      </c>
      <c r="I1426" s="1" t="s">
        <v>35</v>
      </c>
      <c r="J1426" s="1" t="s">
        <v>57</v>
      </c>
      <c r="K1426">
        <v>124947</v>
      </c>
    </row>
    <row r="1427" spans="1:11" x14ac:dyDescent="0.25">
      <c r="A1427">
        <v>1472</v>
      </c>
      <c r="B1427" s="2">
        <v>42771.661805555559</v>
      </c>
      <c r="C1427" s="2">
        <v>42789.703472222223</v>
      </c>
      <c r="D1427">
        <v>260000</v>
      </c>
      <c r="E1427" s="1" t="s">
        <v>19</v>
      </c>
      <c r="F1427" s="1" t="s">
        <v>1505</v>
      </c>
      <c r="G1427" s="1" t="s">
        <v>1782</v>
      </c>
      <c r="H1427" s="1" t="s">
        <v>23</v>
      </c>
      <c r="I1427" s="1" t="s">
        <v>25</v>
      </c>
      <c r="J1427" s="1" t="s">
        <v>57</v>
      </c>
      <c r="K1427">
        <v>124948</v>
      </c>
    </row>
    <row r="1428" spans="1:11" x14ac:dyDescent="0.25">
      <c r="A1428">
        <v>1473</v>
      </c>
      <c r="B1428" s="2">
        <v>42771.678472222222</v>
      </c>
      <c r="C1428" s="2">
        <v>42786.658333333333</v>
      </c>
      <c r="D1428">
        <v>475000</v>
      </c>
      <c r="E1428" s="1" t="s">
        <v>19</v>
      </c>
      <c r="F1428" s="1" t="s">
        <v>111</v>
      </c>
      <c r="G1428" s="1" t="s">
        <v>1783</v>
      </c>
      <c r="H1428" s="1" t="s">
        <v>23</v>
      </c>
      <c r="I1428" s="1" t="s">
        <v>25</v>
      </c>
      <c r="J1428" s="1" t="s">
        <v>57</v>
      </c>
      <c r="K1428">
        <v>124949</v>
      </c>
    </row>
    <row r="1429" spans="1:11" x14ac:dyDescent="0.25">
      <c r="A1429">
        <v>1474</v>
      </c>
      <c r="B1429" s="2">
        <v>42771.709027777775</v>
      </c>
      <c r="C1429" s="2">
        <v>42782.620833333334</v>
      </c>
      <c r="D1429">
        <v>302000</v>
      </c>
      <c r="E1429" s="1" t="s">
        <v>70</v>
      </c>
      <c r="F1429" s="1" t="s">
        <v>71</v>
      </c>
      <c r="G1429" s="1" t="s">
        <v>1781</v>
      </c>
      <c r="H1429" s="1" t="s">
        <v>23</v>
      </c>
      <c r="I1429" s="1" t="s">
        <v>46</v>
      </c>
      <c r="J1429" s="1" t="s">
        <v>57</v>
      </c>
      <c r="K1429">
        <v>124950</v>
      </c>
    </row>
    <row r="1430" spans="1:11" x14ac:dyDescent="0.25">
      <c r="A1430">
        <v>1475</v>
      </c>
      <c r="B1430" s="2">
        <v>42771.712500000001</v>
      </c>
      <c r="C1430" s="2">
        <v>42782.356944444444</v>
      </c>
      <c r="D1430">
        <v>45000</v>
      </c>
      <c r="E1430" s="1" t="s">
        <v>19</v>
      </c>
      <c r="F1430" s="1" t="s">
        <v>111</v>
      </c>
      <c r="G1430" s="1" t="s">
        <v>1784</v>
      </c>
      <c r="H1430" s="1" t="s">
        <v>23</v>
      </c>
      <c r="I1430" s="1" t="s">
        <v>25</v>
      </c>
      <c r="J1430" s="1" t="s">
        <v>57</v>
      </c>
      <c r="K1430">
        <v>124951</v>
      </c>
    </row>
    <row r="1431" spans="1:11" x14ac:dyDescent="0.25">
      <c r="A1431">
        <v>1476</v>
      </c>
      <c r="B1431" s="2">
        <v>42771.713194444441</v>
      </c>
      <c r="C1431" s="2">
        <v>42797.464583333334</v>
      </c>
      <c r="D1431">
        <v>775000</v>
      </c>
      <c r="E1431" s="1" t="s">
        <v>19</v>
      </c>
      <c r="F1431" s="1" t="s">
        <v>1499</v>
      </c>
      <c r="G1431" s="1" t="s">
        <v>1785</v>
      </c>
      <c r="H1431" s="1" t="s">
        <v>23</v>
      </c>
      <c r="I1431" s="1" t="s">
        <v>25</v>
      </c>
      <c r="J1431" s="1" t="s">
        <v>57</v>
      </c>
      <c r="K1431">
        <v>124952</v>
      </c>
    </row>
    <row r="1432" spans="1:11" x14ac:dyDescent="0.25">
      <c r="A1432">
        <v>1477</v>
      </c>
      <c r="B1432" s="2">
        <v>42771.724999999999</v>
      </c>
      <c r="C1432" s="2">
        <v>42776.44027777778</v>
      </c>
      <c r="D1432">
        <v>700000</v>
      </c>
      <c r="E1432" s="1" t="s">
        <v>19</v>
      </c>
      <c r="F1432" s="1" t="s">
        <v>33</v>
      </c>
      <c r="G1432" s="1" t="s">
        <v>1786</v>
      </c>
      <c r="H1432" s="1" t="s">
        <v>23</v>
      </c>
      <c r="I1432" s="1" t="s">
        <v>25</v>
      </c>
      <c r="J1432" s="1" t="s">
        <v>57</v>
      </c>
      <c r="K1432">
        <v>124953</v>
      </c>
    </row>
    <row r="1433" spans="1:11" x14ac:dyDescent="0.25">
      <c r="A1433">
        <v>1478</v>
      </c>
      <c r="B1433" s="2">
        <v>42771.738194444442</v>
      </c>
      <c r="C1433" s="2">
        <v>42797.404861111114</v>
      </c>
      <c r="D1433">
        <v>530000</v>
      </c>
      <c r="E1433" s="1" t="s">
        <v>19</v>
      </c>
      <c r="F1433" s="1" t="s">
        <v>33</v>
      </c>
      <c r="G1433" s="1" t="s">
        <v>1787</v>
      </c>
      <c r="H1433" s="1" t="s">
        <v>23</v>
      </c>
      <c r="I1433" s="1" t="s">
        <v>25</v>
      </c>
      <c r="J1433" s="1" t="s">
        <v>57</v>
      </c>
      <c r="K1433">
        <v>124954</v>
      </c>
    </row>
    <row r="1434" spans="1:11" x14ac:dyDescent="0.25">
      <c r="A1434">
        <v>1479</v>
      </c>
      <c r="B1434" s="2">
        <v>42771.745833333334</v>
      </c>
      <c r="C1434" s="2">
        <v>42777.282638888886</v>
      </c>
      <c r="D1434">
        <v>869999</v>
      </c>
      <c r="E1434" s="1" t="s">
        <v>19</v>
      </c>
      <c r="F1434" s="1" t="s">
        <v>33</v>
      </c>
      <c r="G1434" s="1" t="s">
        <v>1786</v>
      </c>
      <c r="H1434" s="1" t="s">
        <v>23</v>
      </c>
      <c r="I1434" s="1" t="s">
        <v>25</v>
      </c>
      <c r="J1434" s="1" t="s">
        <v>57</v>
      </c>
      <c r="K1434">
        <v>124955</v>
      </c>
    </row>
    <row r="1435" spans="1:11" x14ac:dyDescent="0.25">
      <c r="A1435">
        <v>1480</v>
      </c>
      <c r="B1435" s="2">
        <v>42771.746527777781</v>
      </c>
      <c r="C1435" s="2">
        <v>42776.280555555553</v>
      </c>
      <c r="D1435">
        <v>155000</v>
      </c>
      <c r="E1435" s="1" t="s">
        <v>19</v>
      </c>
      <c r="F1435" s="1" t="s">
        <v>33</v>
      </c>
      <c r="G1435" s="1" t="s">
        <v>1786</v>
      </c>
      <c r="H1435" s="1" t="s">
        <v>23</v>
      </c>
      <c r="I1435" s="1" t="s">
        <v>452</v>
      </c>
      <c r="J1435" s="1" t="s">
        <v>57</v>
      </c>
      <c r="K1435">
        <v>124956</v>
      </c>
    </row>
    <row r="1436" spans="1:11" x14ac:dyDescent="0.25">
      <c r="A1436">
        <v>1481</v>
      </c>
      <c r="B1436" s="2">
        <v>42771.755555555559</v>
      </c>
      <c r="C1436" s="2">
        <v>42786.685416666667</v>
      </c>
      <c r="D1436">
        <v>550000</v>
      </c>
      <c r="E1436" s="1" t="s">
        <v>19</v>
      </c>
      <c r="F1436" s="1" t="s">
        <v>33</v>
      </c>
      <c r="G1436" s="1" t="s">
        <v>1786</v>
      </c>
      <c r="H1436" s="1" t="s">
        <v>23</v>
      </c>
      <c r="I1436" s="1" t="s">
        <v>25</v>
      </c>
      <c r="J1436" s="1" t="s">
        <v>57</v>
      </c>
      <c r="K1436">
        <v>124957</v>
      </c>
    </row>
    <row r="1437" spans="1:11" x14ac:dyDescent="0.25">
      <c r="A1437">
        <v>1482</v>
      </c>
      <c r="B1437" s="2">
        <v>42771.757638888892</v>
      </c>
      <c r="C1437" s="2"/>
      <c r="D1437">
        <v>600000</v>
      </c>
      <c r="E1437" s="1" t="s">
        <v>19</v>
      </c>
      <c r="F1437" s="1" t="s">
        <v>33</v>
      </c>
      <c r="G1437" s="1" t="s">
        <v>1787</v>
      </c>
      <c r="H1437" s="1" t="s">
        <v>23</v>
      </c>
      <c r="I1437" s="1" t="s">
        <v>35</v>
      </c>
      <c r="J1437" s="1" t="s">
        <v>30</v>
      </c>
      <c r="K1437">
        <v>124958</v>
      </c>
    </row>
    <row r="1438" spans="1:11" x14ac:dyDescent="0.25">
      <c r="A1438">
        <v>1483</v>
      </c>
      <c r="B1438" s="2">
        <v>42771.782638888886</v>
      </c>
      <c r="C1438" s="2">
        <v>42781.550694444442</v>
      </c>
      <c r="D1438">
        <v>430000</v>
      </c>
      <c r="E1438" s="1" t="s">
        <v>19</v>
      </c>
      <c r="F1438" s="1" t="s">
        <v>33</v>
      </c>
      <c r="G1438" s="1" t="s">
        <v>1786</v>
      </c>
      <c r="H1438" s="1" t="s">
        <v>23</v>
      </c>
      <c r="I1438" s="1" t="s">
        <v>35</v>
      </c>
      <c r="J1438" s="1" t="s">
        <v>57</v>
      </c>
      <c r="K1438">
        <v>124959</v>
      </c>
    </row>
    <row r="1439" spans="1:11" x14ac:dyDescent="0.25">
      <c r="A1439">
        <v>1484</v>
      </c>
      <c r="B1439" s="2">
        <v>42771.782638888886</v>
      </c>
      <c r="C1439" s="2">
        <v>42787.415277777778</v>
      </c>
      <c r="D1439">
        <v>246000</v>
      </c>
      <c r="E1439" s="1" t="s">
        <v>19</v>
      </c>
      <c r="F1439" s="1" t="s">
        <v>33</v>
      </c>
      <c r="G1439" s="1" t="s">
        <v>1787</v>
      </c>
      <c r="H1439" s="1" t="s">
        <v>23</v>
      </c>
      <c r="I1439" s="1" t="s">
        <v>25</v>
      </c>
      <c r="J1439" s="1" t="s">
        <v>57</v>
      </c>
      <c r="K1439">
        <v>124960</v>
      </c>
    </row>
    <row r="1440" spans="1:11" x14ac:dyDescent="0.25">
      <c r="A1440">
        <v>1485</v>
      </c>
      <c r="B1440" s="2">
        <v>42771.787499999999</v>
      </c>
      <c r="C1440" s="2">
        <v>42786.44027777778</v>
      </c>
      <c r="D1440">
        <v>120000</v>
      </c>
      <c r="E1440" s="1" t="s">
        <v>19</v>
      </c>
      <c r="F1440" s="1" t="s">
        <v>33</v>
      </c>
      <c r="G1440" s="1" t="s">
        <v>1786</v>
      </c>
      <c r="H1440" s="1" t="s">
        <v>23</v>
      </c>
      <c r="I1440" s="1" t="s">
        <v>46</v>
      </c>
      <c r="J1440" s="1" t="s">
        <v>57</v>
      </c>
      <c r="K1440">
        <v>124961</v>
      </c>
    </row>
    <row r="1441" spans="1:11" x14ac:dyDescent="0.25">
      <c r="A1441">
        <v>1486</v>
      </c>
      <c r="B1441" s="2">
        <v>42771.787499999999</v>
      </c>
      <c r="C1441" s="2">
        <v>42776.502083333333</v>
      </c>
      <c r="D1441">
        <v>565000</v>
      </c>
      <c r="E1441" s="1" t="s">
        <v>19</v>
      </c>
      <c r="F1441" s="1" t="s">
        <v>33</v>
      </c>
      <c r="G1441" s="1" t="s">
        <v>1786</v>
      </c>
      <c r="H1441" s="1" t="s">
        <v>23</v>
      </c>
      <c r="I1441" s="1" t="s">
        <v>35</v>
      </c>
      <c r="J1441" s="1" t="s">
        <v>57</v>
      </c>
      <c r="K1441">
        <v>124962</v>
      </c>
    </row>
    <row r="1442" spans="1:11" x14ac:dyDescent="0.25">
      <c r="A1442">
        <v>1487</v>
      </c>
      <c r="B1442" s="2">
        <v>42771.789583333331</v>
      </c>
      <c r="C1442" s="2">
        <v>42781.338194444441</v>
      </c>
      <c r="D1442">
        <v>850000</v>
      </c>
      <c r="E1442" s="1" t="s">
        <v>19</v>
      </c>
      <c r="F1442" s="1" t="s">
        <v>33</v>
      </c>
      <c r="G1442" s="1" t="s">
        <v>1786</v>
      </c>
      <c r="H1442" s="1" t="s">
        <v>23</v>
      </c>
      <c r="I1442" s="1" t="s">
        <v>25</v>
      </c>
      <c r="J1442" s="1" t="s">
        <v>57</v>
      </c>
      <c r="K1442">
        <v>124963</v>
      </c>
    </row>
    <row r="1443" spans="1:11" x14ac:dyDescent="0.25">
      <c r="A1443">
        <v>1488</v>
      </c>
      <c r="B1443" s="2">
        <v>42771.798611111109</v>
      </c>
      <c r="C1443" s="2">
        <v>42780.529166666667</v>
      </c>
      <c r="D1443">
        <v>160000</v>
      </c>
      <c r="E1443" s="1" t="s">
        <v>19</v>
      </c>
      <c r="F1443" s="1" t="s">
        <v>33</v>
      </c>
      <c r="G1443" s="1" t="s">
        <v>1787</v>
      </c>
      <c r="H1443" s="1" t="s">
        <v>23</v>
      </c>
      <c r="I1443" s="1" t="s">
        <v>25</v>
      </c>
      <c r="J1443" s="1" t="s">
        <v>57</v>
      </c>
      <c r="K1443">
        <v>124964</v>
      </c>
    </row>
    <row r="1444" spans="1:11" x14ac:dyDescent="0.25">
      <c r="A1444">
        <v>1489</v>
      </c>
      <c r="B1444" s="2">
        <v>42771.800694444442</v>
      </c>
      <c r="C1444" s="2">
        <v>42816.51666666667</v>
      </c>
      <c r="D1444">
        <v>325000</v>
      </c>
      <c r="E1444" s="1" t="s">
        <v>19</v>
      </c>
      <c r="F1444" s="1" t="s">
        <v>33</v>
      </c>
      <c r="G1444" s="1" t="s">
        <v>1787</v>
      </c>
      <c r="H1444" s="1" t="s">
        <v>23</v>
      </c>
      <c r="I1444" s="1" t="s">
        <v>25</v>
      </c>
      <c r="J1444" s="1" t="s">
        <v>57</v>
      </c>
      <c r="K1444">
        <v>124965</v>
      </c>
    </row>
    <row r="1445" spans="1:11" x14ac:dyDescent="0.25">
      <c r="A1445">
        <v>1490</v>
      </c>
      <c r="B1445" s="2">
        <v>42771.803472222222</v>
      </c>
      <c r="C1445" s="2">
        <v>42788.310416666667</v>
      </c>
      <c r="D1445">
        <v>450000</v>
      </c>
      <c r="E1445" s="1" t="s">
        <v>42</v>
      </c>
      <c r="F1445" s="1" t="s">
        <v>43</v>
      </c>
      <c r="G1445" s="1" t="s">
        <v>1799</v>
      </c>
      <c r="H1445" s="1" t="s">
        <v>23</v>
      </c>
      <c r="I1445" s="1" t="s">
        <v>46</v>
      </c>
      <c r="J1445" s="1" t="s">
        <v>57</v>
      </c>
      <c r="K1445">
        <v>124966</v>
      </c>
    </row>
    <row r="1446" spans="1:11" x14ac:dyDescent="0.25">
      <c r="A1446">
        <v>1491</v>
      </c>
      <c r="B1446" s="2">
        <v>42771.813194444447</v>
      </c>
      <c r="C1446" s="2">
        <v>42780.313888888886</v>
      </c>
      <c r="D1446">
        <v>310000</v>
      </c>
      <c r="E1446" s="1" t="s">
        <v>42</v>
      </c>
      <c r="F1446" s="1" t="s">
        <v>43</v>
      </c>
      <c r="G1446" s="1" t="s">
        <v>1799</v>
      </c>
      <c r="H1446" s="1" t="s">
        <v>23</v>
      </c>
      <c r="I1446" s="1" t="s">
        <v>25</v>
      </c>
      <c r="J1446" s="1" t="s">
        <v>57</v>
      </c>
      <c r="K1446">
        <v>124967</v>
      </c>
    </row>
    <row r="1447" spans="1:11" x14ac:dyDescent="0.25">
      <c r="A1447">
        <v>1492</v>
      </c>
      <c r="B1447" s="2">
        <v>42771.81527777778</v>
      </c>
      <c r="C1447" s="2">
        <v>42783.470833333333</v>
      </c>
      <c r="D1447">
        <v>250000</v>
      </c>
      <c r="E1447" s="1" t="s">
        <v>42</v>
      </c>
      <c r="F1447" s="1" t="s">
        <v>43</v>
      </c>
      <c r="G1447" s="1" t="s">
        <v>1799</v>
      </c>
      <c r="H1447" s="1" t="s">
        <v>23</v>
      </c>
      <c r="I1447" s="1" t="s">
        <v>46</v>
      </c>
      <c r="J1447" s="1" t="s">
        <v>57</v>
      </c>
      <c r="K1447">
        <v>124968</v>
      </c>
    </row>
    <row r="1448" spans="1:11" x14ac:dyDescent="0.25">
      <c r="A1448">
        <v>1493</v>
      </c>
      <c r="B1448" s="2">
        <v>42771.815972222219</v>
      </c>
      <c r="C1448" s="2">
        <v>42776.317361111112</v>
      </c>
      <c r="D1448">
        <v>420000</v>
      </c>
      <c r="E1448" s="1" t="s">
        <v>42</v>
      </c>
      <c r="F1448" s="1" t="s">
        <v>43</v>
      </c>
      <c r="G1448" s="1" t="s">
        <v>1799</v>
      </c>
      <c r="H1448" s="1" t="s">
        <v>23</v>
      </c>
      <c r="I1448" s="1" t="s">
        <v>35</v>
      </c>
      <c r="J1448" s="1" t="s">
        <v>57</v>
      </c>
      <c r="K1448">
        <v>124969</v>
      </c>
    </row>
    <row r="1449" spans="1:11" x14ac:dyDescent="0.25">
      <c r="A1449">
        <v>1494</v>
      </c>
      <c r="B1449" s="2">
        <v>42771.819444444445</v>
      </c>
      <c r="C1449" s="2">
        <v>42774.668749999997</v>
      </c>
      <c r="D1449">
        <v>330000</v>
      </c>
      <c r="E1449" s="1" t="s">
        <v>42</v>
      </c>
      <c r="F1449" s="1" t="s">
        <v>1448</v>
      </c>
      <c r="G1449" s="1" t="s">
        <v>1802</v>
      </c>
      <c r="H1449" s="1" t="s">
        <v>23</v>
      </c>
      <c r="I1449" s="1" t="s">
        <v>35</v>
      </c>
      <c r="J1449" s="1" t="s">
        <v>57</v>
      </c>
      <c r="K1449">
        <v>124970</v>
      </c>
    </row>
    <row r="1450" spans="1:11" x14ac:dyDescent="0.25">
      <c r="A1450">
        <v>1495</v>
      </c>
      <c r="B1450" s="2">
        <v>42771.823611111111</v>
      </c>
      <c r="C1450" s="2">
        <v>42782.554166666669</v>
      </c>
      <c r="D1450">
        <v>405000</v>
      </c>
      <c r="E1450" s="1" t="s">
        <v>42</v>
      </c>
      <c r="F1450" s="1" t="s">
        <v>1448</v>
      </c>
      <c r="G1450" s="1" t="s">
        <v>1802</v>
      </c>
      <c r="H1450" s="1" t="s">
        <v>23</v>
      </c>
      <c r="I1450" s="1" t="s">
        <v>35</v>
      </c>
      <c r="J1450" s="1" t="s">
        <v>57</v>
      </c>
      <c r="K1450">
        <v>124971</v>
      </c>
    </row>
    <row r="1451" spans="1:11" x14ac:dyDescent="0.25">
      <c r="A1451">
        <v>1496</v>
      </c>
      <c r="B1451" s="2">
        <v>42771.824305555558</v>
      </c>
      <c r="C1451" s="2">
        <v>42779.495138888888</v>
      </c>
      <c r="D1451">
        <v>400000</v>
      </c>
      <c r="E1451" s="1" t="s">
        <v>42</v>
      </c>
      <c r="F1451" s="1" t="s">
        <v>1448</v>
      </c>
      <c r="G1451" s="1" t="s">
        <v>1804</v>
      </c>
      <c r="H1451" s="1" t="s">
        <v>23</v>
      </c>
      <c r="I1451" s="1" t="s">
        <v>35</v>
      </c>
      <c r="J1451" s="1" t="s">
        <v>57</v>
      </c>
      <c r="K1451">
        <v>124972</v>
      </c>
    </row>
    <row r="1452" spans="1:11" x14ac:dyDescent="0.25">
      <c r="A1452">
        <v>1497</v>
      </c>
      <c r="B1452" s="2">
        <v>42771.833333333336</v>
      </c>
      <c r="C1452" s="2">
        <v>42782.238194444442</v>
      </c>
      <c r="D1452">
        <v>409999</v>
      </c>
      <c r="E1452" s="1" t="s">
        <v>42</v>
      </c>
      <c r="F1452" s="1" t="s">
        <v>1448</v>
      </c>
      <c r="G1452" s="1" t="s">
        <v>1802</v>
      </c>
      <c r="H1452" s="1" t="s">
        <v>23</v>
      </c>
      <c r="I1452" s="1" t="s">
        <v>46</v>
      </c>
      <c r="J1452" s="1" t="s">
        <v>57</v>
      </c>
      <c r="K1452">
        <v>124973</v>
      </c>
    </row>
    <row r="1453" spans="1:11" x14ac:dyDescent="0.25">
      <c r="A1453">
        <v>1498</v>
      </c>
      <c r="B1453" s="2">
        <v>42771.847222222219</v>
      </c>
      <c r="C1453" s="2">
        <v>42776.558333333334</v>
      </c>
      <c r="D1453">
        <v>500000</v>
      </c>
      <c r="E1453" s="1" t="s">
        <v>42</v>
      </c>
      <c r="F1453" s="1" t="s">
        <v>1448</v>
      </c>
      <c r="G1453" s="1" t="s">
        <v>1804</v>
      </c>
      <c r="H1453" s="1" t="s">
        <v>23</v>
      </c>
      <c r="I1453" s="1" t="s">
        <v>35</v>
      </c>
      <c r="J1453" s="1" t="s">
        <v>57</v>
      </c>
      <c r="K1453">
        <v>124974</v>
      </c>
    </row>
    <row r="1454" spans="1:11" x14ac:dyDescent="0.25">
      <c r="A1454">
        <v>1499</v>
      </c>
      <c r="B1454" s="2">
        <v>42771.847916666666</v>
      </c>
      <c r="C1454" s="2">
        <v>42776.738888888889</v>
      </c>
      <c r="D1454">
        <v>590000</v>
      </c>
      <c r="E1454" s="1" t="s">
        <v>42</v>
      </c>
      <c r="F1454" s="1" t="s">
        <v>1448</v>
      </c>
      <c r="G1454" s="1" t="s">
        <v>1802</v>
      </c>
      <c r="H1454" s="1" t="s">
        <v>23</v>
      </c>
      <c r="I1454" s="1" t="s">
        <v>46</v>
      </c>
      <c r="J1454" s="1" t="s">
        <v>57</v>
      </c>
      <c r="K1454">
        <v>124975</v>
      </c>
    </row>
    <row r="1455" spans="1:11" x14ac:dyDescent="0.25">
      <c r="A1455">
        <v>1501</v>
      </c>
      <c r="B1455" s="2">
        <v>42771.85</v>
      </c>
      <c r="C1455" s="2">
        <v>42788.554861111108</v>
      </c>
      <c r="D1455">
        <v>135000</v>
      </c>
      <c r="E1455" s="1" t="s">
        <v>42</v>
      </c>
      <c r="F1455" s="1" t="s">
        <v>1448</v>
      </c>
      <c r="G1455" s="1" t="s">
        <v>1802</v>
      </c>
      <c r="H1455" s="1" t="s">
        <v>23</v>
      </c>
      <c r="I1455" s="1" t="s">
        <v>35</v>
      </c>
      <c r="J1455" s="1" t="s">
        <v>57</v>
      </c>
      <c r="K1455">
        <v>124977</v>
      </c>
    </row>
    <row r="1456" spans="1:11" x14ac:dyDescent="0.25">
      <c r="A1456">
        <v>1502</v>
      </c>
      <c r="B1456" s="2">
        <v>42771.863194444442</v>
      </c>
      <c r="C1456" s="2">
        <v>42776.39166666667</v>
      </c>
      <c r="D1456">
        <v>70000</v>
      </c>
      <c r="E1456" s="1" t="s">
        <v>42</v>
      </c>
      <c r="F1456" s="1" t="s">
        <v>1448</v>
      </c>
      <c r="G1456" s="1" t="s">
        <v>1804</v>
      </c>
      <c r="H1456" s="1" t="s">
        <v>23</v>
      </c>
      <c r="I1456" s="1" t="s">
        <v>35</v>
      </c>
      <c r="J1456" s="1" t="s">
        <v>57</v>
      </c>
      <c r="K1456">
        <v>124978</v>
      </c>
    </row>
    <row r="1457" spans="1:11" x14ac:dyDescent="0.25">
      <c r="A1457">
        <v>1503</v>
      </c>
      <c r="B1457" s="2">
        <v>42771.863888888889</v>
      </c>
      <c r="C1457" s="2">
        <v>42781.709722222222</v>
      </c>
      <c r="D1457">
        <v>45000</v>
      </c>
      <c r="E1457" s="1" t="s">
        <v>42</v>
      </c>
      <c r="F1457" s="1" t="s">
        <v>1448</v>
      </c>
      <c r="G1457" s="1" t="s">
        <v>1807</v>
      </c>
      <c r="H1457" s="1" t="s">
        <v>23</v>
      </c>
      <c r="I1457" s="1" t="s">
        <v>46</v>
      </c>
      <c r="J1457" s="1" t="s">
        <v>57</v>
      </c>
      <c r="K1457">
        <v>124979</v>
      </c>
    </row>
    <row r="1458" spans="1:11" x14ac:dyDescent="0.25">
      <c r="A1458">
        <v>1504</v>
      </c>
      <c r="B1458" s="2">
        <v>42771.875694444447</v>
      </c>
      <c r="C1458" s="2">
        <v>42783.647222222222</v>
      </c>
      <c r="D1458">
        <v>650000</v>
      </c>
      <c r="E1458" s="1" t="s">
        <v>42</v>
      </c>
      <c r="F1458" s="1" t="s">
        <v>1448</v>
      </c>
      <c r="G1458" s="1" t="s">
        <v>1807</v>
      </c>
      <c r="H1458" s="1" t="s">
        <v>23</v>
      </c>
      <c r="I1458" s="1" t="s">
        <v>25</v>
      </c>
      <c r="J1458" s="1" t="s">
        <v>57</v>
      </c>
      <c r="K1458">
        <v>124980</v>
      </c>
    </row>
    <row r="1459" spans="1:11" x14ac:dyDescent="0.25">
      <c r="A1459">
        <v>1505</v>
      </c>
      <c r="B1459" s="2">
        <v>42771.888888888891</v>
      </c>
      <c r="C1459" s="2">
        <v>42789.670138888891</v>
      </c>
      <c r="D1459">
        <v>400000</v>
      </c>
      <c r="E1459" s="1" t="s">
        <v>42</v>
      </c>
      <c r="F1459" s="1" t="s">
        <v>1448</v>
      </c>
      <c r="G1459" s="1" t="s">
        <v>1804</v>
      </c>
      <c r="H1459" s="1" t="s">
        <v>23</v>
      </c>
      <c r="I1459" s="1" t="s">
        <v>25</v>
      </c>
      <c r="J1459" s="1" t="s">
        <v>57</v>
      </c>
      <c r="K1459">
        <v>124981</v>
      </c>
    </row>
    <row r="1460" spans="1:11" x14ac:dyDescent="0.25">
      <c r="A1460">
        <v>1506</v>
      </c>
      <c r="B1460" s="2">
        <v>42771.900694444441</v>
      </c>
      <c r="C1460" s="2">
        <v>42779.607638888891</v>
      </c>
      <c r="D1460">
        <v>350000</v>
      </c>
      <c r="E1460" s="1" t="s">
        <v>42</v>
      </c>
      <c r="F1460" s="1" t="s">
        <v>361</v>
      </c>
      <c r="G1460" s="1" t="s">
        <v>1808</v>
      </c>
      <c r="H1460" s="1" t="s">
        <v>23</v>
      </c>
      <c r="I1460" s="1" t="s">
        <v>25</v>
      </c>
      <c r="J1460" s="1" t="s">
        <v>57</v>
      </c>
      <c r="K1460">
        <v>124982</v>
      </c>
    </row>
    <row r="1461" spans="1:11" x14ac:dyDescent="0.25">
      <c r="A1461">
        <v>1507</v>
      </c>
      <c r="B1461" s="2">
        <v>42771.904861111114</v>
      </c>
      <c r="C1461" s="2">
        <v>42788.468055555553</v>
      </c>
      <c r="D1461">
        <v>550000</v>
      </c>
      <c r="E1461" s="1" t="s">
        <v>42</v>
      </c>
      <c r="F1461" s="1" t="s">
        <v>361</v>
      </c>
      <c r="G1461" s="1" t="s">
        <v>1808</v>
      </c>
      <c r="H1461" s="1" t="s">
        <v>23</v>
      </c>
      <c r="I1461" s="1" t="s">
        <v>25</v>
      </c>
      <c r="J1461" s="1" t="s">
        <v>57</v>
      </c>
      <c r="K1461">
        <v>124983</v>
      </c>
    </row>
    <row r="1462" spans="1:11" x14ac:dyDescent="0.25">
      <c r="A1462">
        <v>1508</v>
      </c>
      <c r="B1462" s="2">
        <v>42771.906944444447</v>
      </c>
      <c r="C1462" s="2">
        <v>42779.269444444442</v>
      </c>
      <c r="D1462">
        <v>350000</v>
      </c>
      <c r="E1462" s="1" t="s">
        <v>42</v>
      </c>
      <c r="F1462" s="1" t="s">
        <v>361</v>
      </c>
      <c r="G1462" s="1" t="s">
        <v>1808</v>
      </c>
      <c r="H1462" s="1" t="s">
        <v>23</v>
      </c>
      <c r="I1462" s="1" t="s">
        <v>25</v>
      </c>
      <c r="J1462" s="1" t="s">
        <v>57</v>
      </c>
      <c r="K1462">
        <v>124984</v>
      </c>
    </row>
    <row r="1463" spans="1:11" x14ac:dyDescent="0.25">
      <c r="A1463">
        <v>1509</v>
      </c>
      <c r="B1463" s="2">
        <v>42771.917361111111</v>
      </c>
      <c r="C1463" s="2">
        <v>42775.39166666667</v>
      </c>
      <c r="D1463">
        <v>459999</v>
      </c>
      <c r="E1463" s="1" t="s">
        <v>42</v>
      </c>
      <c r="F1463" s="1" t="s">
        <v>361</v>
      </c>
      <c r="G1463" s="1" t="s">
        <v>1808</v>
      </c>
      <c r="H1463" s="1" t="s">
        <v>23</v>
      </c>
      <c r="I1463" s="1" t="s">
        <v>25</v>
      </c>
      <c r="J1463" s="1" t="s">
        <v>57</v>
      </c>
      <c r="K1463">
        <v>124985</v>
      </c>
    </row>
    <row r="1464" spans="1:11" x14ac:dyDescent="0.25">
      <c r="A1464">
        <v>1510</v>
      </c>
      <c r="B1464" s="2">
        <v>42771.925694444442</v>
      </c>
      <c r="C1464" s="2">
        <v>42779.567361111112</v>
      </c>
      <c r="D1464">
        <v>185000</v>
      </c>
      <c r="E1464" s="1" t="s">
        <v>42</v>
      </c>
      <c r="F1464" s="1" t="s">
        <v>361</v>
      </c>
      <c r="G1464" s="1" t="s">
        <v>1810</v>
      </c>
      <c r="H1464" s="1" t="s">
        <v>23</v>
      </c>
      <c r="I1464" s="1" t="s">
        <v>35</v>
      </c>
      <c r="J1464" s="1" t="s">
        <v>57</v>
      </c>
      <c r="K1464">
        <v>124986</v>
      </c>
    </row>
    <row r="1465" spans="1:11" x14ac:dyDescent="0.25">
      <c r="A1465">
        <v>1511</v>
      </c>
      <c r="B1465" s="2">
        <v>42771.938888888886</v>
      </c>
      <c r="C1465" s="2">
        <v>42782.598611111112</v>
      </c>
      <c r="D1465">
        <v>550000</v>
      </c>
      <c r="E1465" s="1" t="s">
        <v>42</v>
      </c>
      <c r="F1465" s="1" t="s">
        <v>361</v>
      </c>
      <c r="G1465" s="1" t="s">
        <v>1811</v>
      </c>
      <c r="H1465" s="1" t="s">
        <v>23</v>
      </c>
      <c r="I1465" s="1" t="s">
        <v>25</v>
      </c>
      <c r="J1465" s="1" t="s">
        <v>57</v>
      </c>
      <c r="K1465">
        <v>124987</v>
      </c>
    </row>
    <row r="1466" spans="1:11" x14ac:dyDescent="0.25">
      <c r="A1466">
        <v>1512</v>
      </c>
      <c r="B1466" s="2">
        <v>42771.961805555555</v>
      </c>
      <c r="C1466" s="2">
        <v>42780.711805555555</v>
      </c>
      <c r="D1466">
        <v>300000</v>
      </c>
      <c r="E1466" s="1" t="s">
        <v>42</v>
      </c>
      <c r="F1466" s="1" t="s">
        <v>361</v>
      </c>
      <c r="G1466" s="1" t="s">
        <v>1812</v>
      </c>
      <c r="H1466" s="1" t="s">
        <v>23</v>
      </c>
      <c r="I1466" s="1" t="s">
        <v>35</v>
      </c>
      <c r="J1466" s="1" t="s">
        <v>57</v>
      </c>
      <c r="K1466">
        <v>124988</v>
      </c>
    </row>
    <row r="1467" spans="1:11" x14ac:dyDescent="0.25">
      <c r="A1467">
        <v>1514</v>
      </c>
      <c r="B1467" s="2">
        <v>42771.966666666667</v>
      </c>
      <c r="C1467" s="2">
        <v>42788.3</v>
      </c>
      <c r="D1467">
        <v>900000</v>
      </c>
      <c r="E1467" s="1" t="s">
        <v>42</v>
      </c>
      <c r="F1467" s="1" t="s">
        <v>361</v>
      </c>
      <c r="G1467" s="1" t="s">
        <v>1811</v>
      </c>
      <c r="H1467" s="1" t="s">
        <v>23</v>
      </c>
      <c r="I1467" s="1" t="s">
        <v>25</v>
      </c>
      <c r="J1467" s="1" t="s">
        <v>57</v>
      </c>
      <c r="K1467">
        <v>124990</v>
      </c>
    </row>
    <row r="1468" spans="1:11" x14ac:dyDescent="0.25">
      <c r="A1468">
        <v>1515</v>
      </c>
      <c r="B1468" s="2">
        <v>42771.970138888886</v>
      </c>
      <c r="C1468" s="2">
        <v>42781.397222222222</v>
      </c>
      <c r="D1468">
        <v>900000</v>
      </c>
      <c r="E1468" s="1" t="s">
        <v>42</v>
      </c>
      <c r="F1468" s="1" t="s">
        <v>361</v>
      </c>
      <c r="G1468" s="1" t="s">
        <v>1811</v>
      </c>
      <c r="H1468" s="1" t="s">
        <v>23</v>
      </c>
      <c r="I1468" s="1" t="s">
        <v>25</v>
      </c>
      <c r="J1468" s="1" t="s">
        <v>57</v>
      </c>
      <c r="K1468">
        <v>124991</v>
      </c>
    </row>
    <row r="1469" spans="1:11" x14ac:dyDescent="0.25">
      <c r="A1469">
        <v>1516</v>
      </c>
      <c r="B1469" s="2">
        <v>42771.973611111112</v>
      </c>
      <c r="C1469" s="2">
        <v>42781.529166666667</v>
      </c>
      <c r="D1469">
        <v>550000</v>
      </c>
      <c r="E1469" s="1" t="s">
        <v>42</v>
      </c>
      <c r="F1469" s="1" t="s">
        <v>361</v>
      </c>
      <c r="G1469" s="1" t="s">
        <v>1811</v>
      </c>
      <c r="H1469" s="1" t="s">
        <v>23</v>
      </c>
      <c r="I1469" s="1" t="s">
        <v>46</v>
      </c>
      <c r="J1469" s="1" t="s">
        <v>57</v>
      </c>
      <c r="K1469">
        <v>124992</v>
      </c>
    </row>
    <row r="1470" spans="1:11" x14ac:dyDescent="0.25">
      <c r="A1470">
        <v>1517</v>
      </c>
      <c r="B1470" s="2">
        <v>42771.976388888892</v>
      </c>
      <c r="C1470" s="2">
        <v>42789.864583333336</v>
      </c>
      <c r="D1470">
        <v>625000</v>
      </c>
      <c r="E1470" s="1" t="s">
        <v>42</v>
      </c>
      <c r="F1470" s="1" t="s">
        <v>361</v>
      </c>
      <c r="G1470" s="1" t="s">
        <v>1810</v>
      </c>
      <c r="H1470" s="1" t="s">
        <v>23</v>
      </c>
      <c r="I1470" s="1" t="s">
        <v>25</v>
      </c>
      <c r="J1470" s="1" t="s">
        <v>57</v>
      </c>
      <c r="K1470">
        <v>124993</v>
      </c>
    </row>
    <row r="1471" spans="1:11" x14ac:dyDescent="0.25">
      <c r="A1471">
        <v>1518</v>
      </c>
      <c r="B1471" s="2">
        <v>42771.979861111111</v>
      </c>
      <c r="C1471" s="2">
        <v>42776.497916666667</v>
      </c>
      <c r="D1471">
        <v>310000</v>
      </c>
      <c r="E1471" s="1" t="s">
        <v>42</v>
      </c>
      <c r="F1471" s="1" t="s">
        <v>361</v>
      </c>
      <c r="G1471" s="1" t="s">
        <v>1808</v>
      </c>
      <c r="H1471" s="1" t="s">
        <v>23</v>
      </c>
      <c r="I1471" s="1" t="s">
        <v>35</v>
      </c>
      <c r="J1471" s="1" t="s">
        <v>57</v>
      </c>
      <c r="K1471">
        <v>124994</v>
      </c>
    </row>
    <row r="1472" spans="1:11" x14ac:dyDescent="0.25">
      <c r="A1472">
        <v>1519</v>
      </c>
      <c r="B1472" s="2">
        <v>42771.992361111108</v>
      </c>
      <c r="C1472" s="2">
        <v>42786.546527777777</v>
      </c>
      <c r="D1472">
        <v>500000</v>
      </c>
      <c r="E1472" s="1" t="s">
        <v>42</v>
      </c>
      <c r="F1472" s="1" t="s">
        <v>361</v>
      </c>
      <c r="G1472" s="1" t="s">
        <v>1811</v>
      </c>
      <c r="H1472" s="1" t="s">
        <v>23</v>
      </c>
      <c r="I1472" s="1" t="s">
        <v>25</v>
      </c>
      <c r="J1472" s="1" t="s">
        <v>57</v>
      </c>
      <c r="K1472">
        <v>124995</v>
      </c>
    </row>
    <row r="1473" spans="1:11" x14ac:dyDescent="0.25">
      <c r="A1473">
        <v>1520</v>
      </c>
      <c r="B1473" s="2">
        <v>42771.994444444441</v>
      </c>
      <c r="C1473" s="2">
        <v>42782.556944444441</v>
      </c>
      <c r="D1473">
        <v>610000</v>
      </c>
      <c r="E1473" s="1" t="s">
        <v>42</v>
      </c>
      <c r="F1473" s="1" t="s">
        <v>361</v>
      </c>
      <c r="G1473" s="1" t="s">
        <v>1811</v>
      </c>
      <c r="H1473" s="1" t="s">
        <v>23</v>
      </c>
      <c r="I1473" s="1" t="s">
        <v>25</v>
      </c>
      <c r="J1473" s="1" t="s">
        <v>57</v>
      </c>
      <c r="K1473">
        <v>124996</v>
      </c>
    </row>
    <row r="1474" spans="1:11" x14ac:dyDescent="0.25">
      <c r="A1474">
        <v>1521</v>
      </c>
      <c r="B1474" s="2">
        <v>42771.994444444441</v>
      </c>
      <c r="C1474" s="2">
        <v>42789.629861111112</v>
      </c>
      <c r="D1474">
        <v>150000</v>
      </c>
      <c r="E1474" s="1" t="s">
        <v>42</v>
      </c>
      <c r="F1474" s="1" t="s">
        <v>361</v>
      </c>
      <c r="G1474" s="1" t="s">
        <v>1811</v>
      </c>
      <c r="H1474" s="1" t="s">
        <v>23</v>
      </c>
      <c r="I1474" s="1" t="s">
        <v>46</v>
      </c>
      <c r="J1474" s="1" t="s">
        <v>57</v>
      </c>
      <c r="K1474">
        <v>124997</v>
      </c>
    </row>
    <row r="1475" spans="1:11" x14ac:dyDescent="0.25">
      <c r="A1475">
        <v>1522</v>
      </c>
      <c r="B1475" s="2">
        <v>42772.017361111109</v>
      </c>
      <c r="C1475" s="2">
        <v>42776.454861111109</v>
      </c>
      <c r="D1475">
        <v>480000</v>
      </c>
      <c r="E1475" s="1" t="s">
        <v>70</v>
      </c>
      <c r="F1475" s="1" t="s">
        <v>1494</v>
      </c>
      <c r="G1475" s="1" t="s">
        <v>1504</v>
      </c>
      <c r="H1475" s="1" t="s">
        <v>23</v>
      </c>
      <c r="I1475" s="1" t="s">
        <v>25</v>
      </c>
      <c r="J1475" s="1" t="s">
        <v>57</v>
      </c>
      <c r="K1475">
        <v>124998</v>
      </c>
    </row>
    <row r="1476" spans="1:11" x14ac:dyDescent="0.25">
      <c r="A1476">
        <v>1523</v>
      </c>
      <c r="B1476" s="2">
        <v>42772.022916666669</v>
      </c>
      <c r="C1476" s="2">
        <v>42780.44027777778</v>
      </c>
      <c r="D1476">
        <v>650000</v>
      </c>
      <c r="E1476" s="1" t="s">
        <v>70</v>
      </c>
      <c r="F1476" s="1" t="s">
        <v>1494</v>
      </c>
      <c r="G1476" s="1" t="s">
        <v>1504</v>
      </c>
      <c r="H1476" s="1" t="s">
        <v>23</v>
      </c>
      <c r="I1476" s="1" t="s">
        <v>25</v>
      </c>
      <c r="J1476" s="1" t="s">
        <v>57</v>
      </c>
      <c r="K1476">
        <v>124999</v>
      </c>
    </row>
    <row r="1477" spans="1:11" x14ac:dyDescent="0.25">
      <c r="A1477">
        <v>1524</v>
      </c>
      <c r="B1477" s="2">
        <v>42772.025694444441</v>
      </c>
      <c r="C1477" s="2">
        <v>42775.642361111109</v>
      </c>
      <c r="D1477">
        <v>290000</v>
      </c>
      <c r="E1477" s="1" t="s">
        <v>70</v>
      </c>
      <c r="F1477" s="1" t="s">
        <v>1494</v>
      </c>
      <c r="G1477" s="1" t="s">
        <v>1815</v>
      </c>
      <c r="H1477" s="1" t="s">
        <v>23</v>
      </c>
      <c r="I1477" s="1" t="s">
        <v>35</v>
      </c>
      <c r="J1477" s="1" t="s">
        <v>57</v>
      </c>
      <c r="K1477">
        <v>125000</v>
      </c>
    </row>
    <row r="1478" spans="1:11" x14ac:dyDescent="0.25">
      <c r="A1478">
        <v>1525</v>
      </c>
      <c r="B1478" s="2">
        <v>42772.058333333334</v>
      </c>
      <c r="C1478" s="2">
        <v>42780.602083333331</v>
      </c>
      <c r="D1478">
        <v>300000</v>
      </c>
      <c r="E1478" s="1" t="s">
        <v>70</v>
      </c>
      <c r="F1478" s="1" t="s">
        <v>1494</v>
      </c>
      <c r="G1478" s="1" t="s">
        <v>1815</v>
      </c>
      <c r="H1478" s="1" t="s">
        <v>23</v>
      </c>
      <c r="I1478" s="1" t="s">
        <v>35</v>
      </c>
      <c r="J1478" s="1" t="s">
        <v>57</v>
      </c>
      <c r="K1478">
        <v>125001</v>
      </c>
    </row>
    <row r="1479" spans="1:11" x14ac:dyDescent="0.25">
      <c r="A1479">
        <v>1526</v>
      </c>
      <c r="B1479" s="2">
        <v>42772.277777777781</v>
      </c>
      <c r="C1479" s="2">
        <v>42779.453472222223</v>
      </c>
      <c r="D1479">
        <v>270000</v>
      </c>
      <c r="E1479" s="1" t="s">
        <v>70</v>
      </c>
      <c r="F1479" s="1" t="s">
        <v>1494</v>
      </c>
      <c r="G1479" s="1" t="s">
        <v>1504</v>
      </c>
      <c r="H1479" s="1" t="s">
        <v>23</v>
      </c>
      <c r="I1479" s="1" t="s">
        <v>452</v>
      </c>
      <c r="J1479" s="1" t="s">
        <v>57</v>
      </c>
      <c r="K1479">
        <v>125002</v>
      </c>
    </row>
    <row r="1480" spans="1:11" x14ac:dyDescent="0.25">
      <c r="A1480">
        <v>1527</v>
      </c>
      <c r="B1480" s="2">
        <v>42772.342361111114</v>
      </c>
      <c r="C1480" s="2">
        <v>42780.560416666667</v>
      </c>
      <c r="D1480">
        <v>400000</v>
      </c>
      <c r="E1480" s="1" t="s">
        <v>70</v>
      </c>
      <c r="F1480" s="1" t="s">
        <v>1494</v>
      </c>
      <c r="G1480" s="1" t="s">
        <v>1504</v>
      </c>
      <c r="H1480" s="1" t="s">
        <v>23</v>
      </c>
      <c r="I1480" s="1" t="s">
        <v>35</v>
      </c>
      <c r="J1480" s="1" t="s">
        <v>57</v>
      </c>
      <c r="K1480">
        <v>125003</v>
      </c>
    </row>
    <row r="1481" spans="1:11" x14ac:dyDescent="0.25">
      <c r="A1481">
        <v>1528</v>
      </c>
      <c r="B1481" s="2">
        <v>42772.345833333333</v>
      </c>
      <c r="C1481" s="2"/>
      <c r="D1481">
        <v>280000</v>
      </c>
      <c r="E1481" s="1" t="s">
        <v>70</v>
      </c>
      <c r="F1481" s="1" t="s">
        <v>1494</v>
      </c>
      <c r="G1481" s="1" t="s">
        <v>1815</v>
      </c>
      <c r="H1481" s="1" t="s">
        <v>23</v>
      </c>
      <c r="I1481" s="1" t="s">
        <v>35</v>
      </c>
      <c r="J1481" s="1" t="s">
        <v>30</v>
      </c>
      <c r="K1481">
        <v>125004</v>
      </c>
    </row>
    <row r="1482" spans="1:11" x14ac:dyDescent="0.25">
      <c r="A1482">
        <v>1529</v>
      </c>
      <c r="B1482" s="2">
        <v>42772.368055555555</v>
      </c>
      <c r="C1482" s="2">
        <v>42786.142361111109</v>
      </c>
      <c r="D1482">
        <v>250000</v>
      </c>
      <c r="E1482" s="1" t="s">
        <v>70</v>
      </c>
      <c r="F1482" s="1" t="s">
        <v>1494</v>
      </c>
      <c r="G1482" s="1" t="s">
        <v>1504</v>
      </c>
      <c r="H1482" s="1" t="s">
        <v>23</v>
      </c>
      <c r="I1482" s="1" t="s">
        <v>46</v>
      </c>
      <c r="J1482" s="1" t="s">
        <v>57</v>
      </c>
      <c r="K1482">
        <v>125005</v>
      </c>
    </row>
    <row r="1483" spans="1:11" x14ac:dyDescent="0.25">
      <c r="A1483">
        <v>1530</v>
      </c>
      <c r="B1483" s="2">
        <v>42772.395138888889</v>
      </c>
      <c r="C1483" s="2">
        <v>42775.343055555553</v>
      </c>
      <c r="D1483">
        <v>495000</v>
      </c>
      <c r="E1483" s="1" t="s">
        <v>167</v>
      </c>
      <c r="F1483" s="1" t="s">
        <v>203</v>
      </c>
      <c r="G1483" s="1" t="s">
        <v>1502</v>
      </c>
      <c r="H1483" s="1" t="s">
        <v>23</v>
      </c>
      <c r="I1483" s="1" t="s">
        <v>35</v>
      </c>
      <c r="J1483" s="1" t="s">
        <v>57</v>
      </c>
      <c r="K1483">
        <v>125006</v>
      </c>
    </row>
    <row r="1484" spans="1:11" x14ac:dyDescent="0.25">
      <c r="A1484">
        <v>1531</v>
      </c>
      <c r="B1484" s="2">
        <v>42772.425694444442</v>
      </c>
      <c r="C1484" s="2">
        <v>42780.681944444441</v>
      </c>
      <c r="D1484">
        <v>3250000</v>
      </c>
      <c r="E1484" s="1" t="s">
        <v>167</v>
      </c>
      <c r="F1484" s="1" t="s">
        <v>203</v>
      </c>
      <c r="G1484" s="1" t="s">
        <v>1502</v>
      </c>
      <c r="H1484" s="1" t="s">
        <v>23</v>
      </c>
      <c r="I1484" s="1" t="s">
        <v>25</v>
      </c>
      <c r="J1484" s="1" t="s">
        <v>57</v>
      </c>
      <c r="K1484">
        <v>125007</v>
      </c>
    </row>
    <row r="1485" spans="1:11" x14ac:dyDescent="0.25">
      <c r="A1485">
        <v>1532</v>
      </c>
      <c r="B1485" s="2">
        <v>42772.430555555555</v>
      </c>
      <c r="C1485" s="2">
        <v>42780.370833333334</v>
      </c>
      <c r="D1485">
        <v>700000</v>
      </c>
      <c r="E1485" s="1" t="s">
        <v>70</v>
      </c>
      <c r="F1485" s="1" t="s">
        <v>1824</v>
      </c>
      <c r="G1485" s="1" t="s">
        <v>1825</v>
      </c>
      <c r="H1485" s="1" t="s">
        <v>23</v>
      </c>
      <c r="I1485" s="1" t="s">
        <v>25</v>
      </c>
      <c r="J1485" s="1" t="s">
        <v>57</v>
      </c>
      <c r="K1485">
        <v>125008</v>
      </c>
    </row>
    <row r="1486" spans="1:11" x14ac:dyDescent="0.25">
      <c r="A1486">
        <v>1533</v>
      </c>
      <c r="B1486" s="2">
        <v>42772.431250000001</v>
      </c>
      <c r="C1486" s="2"/>
      <c r="D1486">
        <v>310000</v>
      </c>
      <c r="E1486" s="1" t="s">
        <v>167</v>
      </c>
      <c r="F1486" s="1" t="s">
        <v>203</v>
      </c>
      <c r="G1486" s="1" t="s">
        <v>1502</v>
      </c>
      <c r="H1486" s="1" t="s">
        <v>23</v>
      </c>
      <c r="I1486" s="1" t="s">
        <v>25</v>
      </c>
      <c r="J1486" s="1" t="s">
        <v>30</v>
      </c>
      <c r="K1486">
        <v>125009</v>
      </c>
    </row>
    <row r="1487" spans="1:11" x14ac:dyDescent="0.25">
      <c r="A1487">
        <v>1534</v>
      </c>
      <c r="B1487" s="2">
        <v>42772.438888888886</v>
      </c>
      <c r="C1487" s="2">
        <v>42781.674305555556</v>
      </c>
      <c r="D1487">
        <v>650000</v>
      </c>
      <c r="E1487" s="1" t="s">
        <v>70</v>
      </c>
      <c r="F1487" s="1" t="s">
        <v>1824</v>
      </c>
      <c r="G1487" s="1" t="s">
        <v>1825</v>
      </c>
      <c r="H1487" s="1" t="s">
        <v>23</v>
      </c>
      <c r="I1487" s="1" t="s">
        <v>25</v>
      </c>
      <c r="J1487" s="1" t="s">
        <v>57</v>
      </c>
      <c r="K1487">
        <v>125010</v>
      </c>
    </row>
    <row r="1488" spans="1:11" x14ac:dyDescent="0.25">
      <c r="A1488">
        <v>1535</v>
      </c>
      <c r="B1488" s="2">
        <v>42772.456250000003</v>
      </c>
      <c r="C1488" s="2">
        <v>42780.59375</v>
      </c>
      <c r="D1488">
        <v>600000</v>
      </c>
      <c r="E1488" s="1" t="s">
        <v>19</v>
      </c>
      <c r="F1488" s="1" t="s">
        <v>1480</v>
      </c>
      <c r="G1488" s="1" t="s">
        <v>1828</v>
      </c>
      <c r="H1488" s="1" t="s">
        <v>23</v>
      </c>
      <c r="I1488" s="1" t="s">
        <v>25</v>
      </c>
      <c r="J1488" s="1" t="s">
        <v>57</v>
      </c>
      <c r="K1488">
        <v>125011</v>
      </c>
    </row>
    <row r="1489" spans="1:11" x14ac:dyDescent="0.25">
      <c r="A1489">
        <v>1536</v>
      </c>
      <c r="B1489" s="2">
        <v>42772.462500000001</v>
      </c>
      <c r="C1489" s="2">
        <v>42780.586805555555</v>
      </c>
      <c r="D1489">
        <v>150000</v>
      </c>
      <c r="E1489" s="1" t="s">
        <v>19</v>
      </c>
      <c r="F1489" s="1" t="s">
        <v>1480</v>
      </c>
      <c r="G1489" s="1" t="s">
        <v>1829</v>
      </c>
      <c r="H1489" s="1" t="s">
        <v>23</v>
      </c>
      <c r="I1489" s="1" t="s">
        <v>452</v>
      </c>
      <c r="J1489" s="1" t="s">
        <v>57</v>
      </c>
      <c r="K1489">
        <v>125012</v>
      </c>
    </row>
    <row r="1490" spans="1:11" x14ac:dyDescent="0.25">
      <c r="A1490">
        <v>1537</v>
      </c>
      <c r="B1490" s="2">
        <v>42772.466666666667</v>
      </c>
      <c r="C1490" s="2">
        <v>42783.399305555555</v>
      </c>
      <c r="D1490">
        <v>135000</v>
      </c>
      <c r="E1490" s="1" t="s">
        <v>19</v>
      </c>
      <c r="F1490" s="1" t="s">
        <v>1480</v>
      </c>
      <c r="G1490" s="1" t="s">
        <v>1829</v>
      </c>
      <c r="H1490" s="1" t="s">
        <v>23</v>
      </c>
      <c r="I1490" s="1" t="s">
        <v>25</v>
      </c>
      <c r="J1490" s="1" t="s">
        <v>57</v>
      </c>
      <c r="K1490">
        <v>125013</v>
      </c>
    </row>
    <row r="1491" spans="1:11" x14ac:dyDescent="0.25">
      <c r="A1491">
        <v>1538</v>
      </c>
      <c r="B1491" s="2">
        <v>42772.47152777778</v>
      </c>
      <c r="C1491" s="2">
        <v>42781.347916666666</v>
      </c>
      <c r="D1491">
        <v>650000</v>
      </c>
      <c r="E1491" s="1" t="s">
        <v>19</v>
      </c>
      <c r="F1491" s="1" t="s">
        <v>1480</v>
      </c>
      <c r="G1491" s="1" t="s">
        <v>1833</v>
      </c>
      <c r="H1491" s="1" t="s">
        <v>23</v>
      </c>
      <c r="I1491" s="1" t="s">
        <v>25</v>
      </c>
      <c r="J1491" s="1" t="s">
        <v>57</v>
      </c>
      <c r="K1491">
        <v>125014</v>
      </c>
    </row>
    <row r="1492" spans="1:11" x14ac:dyDescent="0.25">
      <c r="A1492">
        <v>1539</v>
      </c>
      <c r="B1492" s="2">
        <v>42772.501388888886</v>
      </c>
      <c r="C1492" s="2"/>
      <c r="D1492">
        <v>550000</v>
      </c>
      <c r="E1492" s="1" t="s">
        <v>19</v>
      </c>
      <c r="F1492" s="1" t="s">
        <v>1480</v>
      </c>
      <c r="G1492" s="1" t="s">
        <v>1833</v>
      </c>
      <c r="H1492" s="1" t="s">
        <v>23</v>
      </c>
      <c r="I1492" s="1" t="s">
        <v>25</v>
      </c>
      <c r="J1492" s="1" t="s">
        <v>30</v>
      </c>
      <c r="K1492">
        <v>125015</v>
      </c>
    </row>
    <row r="1493" spans="1:11" x14ac:dyDescent="0.25">
      <c r="A1493">
        <v>1540</v>
      </c>
      <c r="B1493" s="2">
        <v>42772.510416666664</v>
      </c>
      <c r="C1493" s="2">
        <v>42817.220138888886</v>
      </c>
      <c r="D1493">
        <v>650000</v>
      </c>
      <c r="E1493" s="1" t="s">
        <v>19</v>
      </c>
      <c r="F1493" s="1" t="s">
        <v>1480</v>
      </c>
      <c r="G1493" s="1" t="s">
        <v>1833</v>
      </c>
      <c r="H1493" s="1" t="s">
        <v>23</v>
      </c>
      <c r="I1493" s="1" t="s">
        <v>25</v>
      </c>
      <c r="J1493" s="1" t="s">
        <v>57</v>
      </c>
      <c r="K1493">
        <v>125016</v>
      </c>
    </row>
    <row r="1494" spans="1:11" x14ac:dyDescent="0.25">
      <c r="A1494">
        <v>1541</v>
      </c>
      <c r="B1494" s="2">
        <v>42772.513194444444</v>
      </c>
      <c r="C1494" s="2">
        <v>42779.633333333331</v>
      </c>
      <c r="D1494">
        <v>2900000</v>
      </c>
      <c r="E1494" s="1" t="s">
        <v>19</v>
      </c>
      <c r="F1494" s="1" t="s">
        <v>1480</v>
      </c>
      <c r="G1494" s="1" t="s">
        <v>1828</v>
      </c>
      <c r="H1494" s="1" t="s">
        <v>23</v>
      </c>
      <c r="I1494" s="1" t="s">
        <v>25</v>
      </c>
      <c r="J1494" s="1" t="s">
        <v>57</v>
      </c>
      <c r="K1494">
        <v>125017</v>
      </c>
    </row>
    <row r="1495" spans="1:11" x14ac:dyDescent="0.25">
      <c r="A1495">
        <v>1542</v>
      </c>
      <c r="B1495" s="2">
        <v>42772.513888888891</v>
      </c>
      <c r="C1495" s="2">
        <v>42782.980555555558</v>
      </c>
      <c r="D1495">
        <v>450000</v>
      </c>
      <c r="E1495" s="1" t="s">
        <v>19</v>
      </c>
      <c r="F1495" s="1" t="s">
        <v>1480</v>
      </c>
      <c r="G1495" s="1" t="s">
        <v>1833</v>
      </c>
      <c r="H1495" s="1" t="s">
        <v>23</v>
      </c>
      <c r="I1495" s="1" t="s">
        <v>25</v>
      </c>
      <c r="J1495" s="1" t="s">
        <v>57</v>
      </c>
      <c r="K1495">
        <v>125018</v>
      </c>
    </row>
    <row r="1496" spans="1:11" x14ac:dyDescent="0.25">
      <c r="A1496">
        <v>1543</v>
      </c>
      <c r="B1496" s="2">
        <v>42772.538194444445</v>
      </c>
      <c r="C1496" s="2">
        <v>42804.633333333331</v>
      </c>
      <c r="D1496">
        <v>650000</v>
      </c>
      <c r="E1496" s="1" t="s">
        <v>19</v>
      </c>
      <c r="F1496" s="1" t="s">
        <v>1480</v>
      </c>
      <c r="G1496" s="1" t="s">
        <v>1529</v>
      </c>
      <c r="H1496" s="1" t="s">
        <v>23</v>
      </c>
      <c r="I1496" s="1" t="s">
        <v>25</v>
      </c>
      <c r="J1496" s="1" t="s">
        <v>57</v>
      </c>
      <c r="K1496">
        <v>125019</v>
      </c>
    </row>
    <row r="1497" spans="1:11" x14ac:dyDescent="0.25">
      <c r="A1497">
        <v>1544</v>
      </c>
      <c r="B1497" s="2">
        <v>42772.54791666667</v>
      </c>
      <c r="C1497" s="2">
        <v>42789.557638888888</v>
      </c>
      <c r="D1497">
        <v>430000</v>
      </c>
      <c r="E1497" s="1" t="s">
        <v>19</v>
      </c>
      <c r="F1497" s="1" t="s">
        <v>1480</v>
      </c>
      <c r="G1497" s="1" t="s">
        <v>1828</v>
      </c>
      <c r="H1497" s="1" t="s">
        <v>23</v>
      </c>
      <c r="I1497" s="1" t="s">
        <v>25</v>
      </c>
      <c r="J1497" s="1" t="s">
        <v>57</v>
      </c>
      <c r="K1497">
        <v>125020</v>
      </c>
    </row>
    <row r="1498" spans="1:11" x14ac:dyDescent="0.25">
      <c r="A1498">
        <v>1545</v>
      </c>
      <c r="B1498" s="2">
        <v>42772.549305555556</v>
      </c>
      <c r="C1498" s="2">
        <v>42779.342361111114</v>
      </c>
      <c r="D1498">
        <v>1143000</v>
      </c>
      <c r="E1498" s="1" t="s">
        <v>19</v>
      </c>
      <c r="F1498" s="1" t="s">
        <v>1480</v>
      </c>
      <c r="G1498" s="1" t="s">
        <v>1833</v>
      </c>
      <c r="H1498" s="1" t="s">
        <v>23</v>
      </c>
      <c r="I1498" s="1" t="s">
        <v>25</v>
      </c>
      <c r="J1498" s="1" t="s">
        <v>57</v>
      </c>
      <c r="K1498">
        <v>125021</v>
      </c>
    </row>
    <row r="1499" spans="1:11" x14ac:dyDescent="0.25">
      <c r="A1499">
        <v>1546</v>
      </c>
      <c r="B1499" s="2">
        <v>42772.561805555553</v>
      </c>
      <c r="C1499" s="2">
        <v>42782.404861111114</v>
      </c>
      <c r="D1499">
        <v>700000</v>
      </c>
      <c r="E1499" s="1" t="s">
        <v>19</v>
      </c>
      <c r="F1499" s="1" t="s">
        <v>1480</v>
      </c>
      <c r="G1499" s="1" t="s">
        <v>1828</v>
      </c>
      <c r="H1499" s="1" t="s">
        <v>23</v>
      </c>
      <c r="I1499" s="1" t="s">
        <v>25</v>
      </c>
      <c r="J1499" s="1" t="s">
        <v>57</v>
      </c>
      <c r="K1499">
        <v>125022</v>
      </c>
    </row>
    <row r="1500" spans="1:11" x14ac:dyDescent="0.25">
      <c r="A1500">
        <v>1547</v>
      </c>
      <c r="B1500" s="2">
        <v>42772.564583333333</v>
      </c>
      <c r="C1500" s="2">
        <v>42781.443055555559</v>
      </c>
      <c r="D1500">
        <v>229999</v>
      </c>
      <c r="E1500" s="1" t="s">
        <v>19</v>
      </c>
      <c r="F1500" s="1" t="s">
        <v>1480</v>
      </c>
      <c r="G1500" s="1" t="s">
        <v>1833</v>
      </c>
      <c r="H1500" s="1" t="s">
        <v>23</v>
      </c>
      <c r="I1500" s="1" t="s">
        <v>25</v>
      </c>
      <c r="J1500" s="1" t="s">
        <v>57</v>
      </c>
      <c r="K1500">
        <v>125023</v>
      </c>
    </row>
    <row r="1501" spans="1:11" x14ac:dyDescent="0.25">
      <c r="A1501">
        <v>1548</v>
      </c>
      <c r="B1501" s="2">
        <v>42772.566666666666</v>
      </c>
      <c r="C1501" s="2">
        <v>42779.720833333333</v>
      </c>
      <c r="D1501">
        <v>509999</v>
      </c>
      <c r="E1501" s="1" t="s">
        <v>167</v>
      </c>
      <c r="F1501" s="1" t="s">
        <v>1841</v>
      </c>
      <c r="G1501" s="1" t="s">
        <v>1842</v>
      </c>
      <c r="H1501" s="1" t="s">
        <v>23</v>
      </c>
      <c r="I1501" s="1" t="s">
        <v>25</v>
      </c>
      <c r="J1501" s="1" t="s">
        <v>57</v>
      </c>
      <c r="K1501">
        <v>125024</v>
      </c>
    </row>
    <row r="1502" spans="1:11" x14ac:dyDescent="0.25">
      <c r="A1502">
        <v>1549</v>
      </c>
      <c r="B1502" s="2">
        <v>42772.570138888892</v>
      </c>
      <c r="C1502" s="2">
        <v>42778.143750000003</v>
      </c>
      <c r="D1502">
        <v>670000</v>
      </c>
      <c r="E1502" s="1" t="s">
        <v>167</v>
      </c>
      <c r="F1502" s="1" t="s">
        <v>1841</v>
      </c>
      <c r="G1502" s="1" t="s">
        <v>1842</v>
      </c>
      <c r="H1502" s="1" t="s">
        <v>23</v>
      </c>
      <c r="I1502" s="1" t="s">
        <v>25</v>
      </c>
      <c r="J1502" s="1" t="s">
        <v>57</v>
      </c>
      <c r="K1502">
        <v>125025</v>
      </c>
    </row>
    <row r="1503" spans="1:11" x14ac:dyDescent="0.25">
      <c r="A1503">
        <v>1550</v>
      </c>
      <c r="B1503" s="2">
        <v>42772.57708333333</v>
      </c>
      <c r="C1503" s="2">
        <v>42775.559027777781</v>
      </c>
      <c r="D1503">
        <v>525000</v>
      </c>
      <c r="E1503" s="1" t="s">
        <v>167</v>
      </c>
      <c r="F1503" s="1" t="s">
        <v>1841</v>
      </c>
      <c r="G1503" s="1" t="s">
        <v>1842</v>
      </c>
      <c r="H1503" s="1" t="s">
        <v>23</v>
      </c>
      <c r="I1503" s="1" t="s">
        <v>25</v>
      </c>
      <c r="J1503" s="1" t="s">
        <v>57</v>
      </c>
      <c r="K1503">
        <v>125026</v>
      </c>
    </row>
    <row r="1504" spans="1:11" x14ac:dyDescent="0.25">
      <c r="A1504">
        <v>1551</v>
      </c>
      <c r="B1504" s="2">
        <v>42772.581944444442</v>
      </c>
      <c r="C1504" s="2">
        <v>42789.572222222225</v>
      </c>
      <c r="D1504">
        <v>515000</v>
      </c>
      <c r="E1504" s="1" t="s">
        <v>167</v>
      </c>
      <c r="F1504" s="1" t="s">
        <v>1841</v>
      </c>
      <c r="G1504" s="1" t="s">
        <v>1842</v>
      </c>
      <c r="H1504" s="1" t="s">
        <v>23</v>
      </c>
      <c r="I1504" s="1" t="s">
        <v>25</v>
      </c>
      <c r="J1504" s="1" t="s">
        <v>57</v>
      </c>
      <c r="K1504">
        <v>125027</v>
      </c>
    </row>
    <row r="1505" spans="1:11" x14ac:dyDescent="0.25">
      <c r="A1505">
        <v>1552</v>
      </c>
      <c r="B1505" s="2">
        <v>42772.584722222222</v>
      </c>
      <c r="C1505" s="2">
        <v>42807.452777777777</v>
      </c>
      <c r="D1505">
        <v>630000</v>
      </c>
      <c r="E1505" s="1" t="s">
        <v>19</v>
      </c>
      <c r="F1505" s="1" t="s">
        <v>1505</v>
      </c>
      <c r="G1505" s="1" t="s">
        <v>1847</v>
      </c>
      <c r="H1505" s="1" t="s">
        <v>23</v>
      </c>
      <c r="I1505" s="1" t="s">
        <v>25</v>
      </c>
      <c r="J1505" s="1" t="s">
        <v>57</v>
      </c>
      <c r="K1505">
        <v>125028</v>
      </c>
    </row>
    <row r="1506" spans="1:11" x14ac:dyDescent="0.25">
      <c r="A1506">
        <v>1553</v>
      </c>
      <c r="B1506" s="2">
        <v>42772.591666666667</v>
      </c>
      <c r="C1506" s="2"/>
      <c r="D1506">
        <v>270000</v>
      </c>
      <c r="E1506" s="1" t="s">
        <v>19</v>
      </c>
      <c r="F1506" s="1" t="s">
        <v>1508</v>
      </c>
      <c r="G1506" s="1" t="s">
        <v>1849</v>
      </c>
      <c r="H1506" s="1" t="s">
        <v>23</v>
      </c>
      <c r="I1506" s="1" t="s">
        <v>25</v>
      </c>
      <c r="J1506" s="1" t="s">
        <v>30</v>
      </c>
      <c r="K1506">
        <v>125029</v>
      </c>
    </row>
    <row r="1507" spans="1:11" x14ac:dyDescent="0.25">
      <c r="A1507">
        <v>1554</v>
      </c>
      <c r="B1507" s="2">
        <v>42772.59652777778</v>
      </c>
      <c r="C1507" s="2">
        <v>42781.571527777778</v>
      </c>
      <c r="D1507">
        <v>300000</v>
      </c>
      <c r="E1507" s="1" t="s">
        <v>19</v>
      </c>
      <c r="F1507" s="1" t="s">
        <v>1497</v>
      </c>
      <c r="G1507" s="1" t="s">
        <v>1850</v>
      </c>
      <c r="H1507" s="1" t="s">
        <v>23</v>
      </c>
      <c r="I1507" s="1" t="s">
        <v>25</v>
      </c>
      <c r="J1507" s="1" t="s">
        <v>57</v>
      </c>
      <c r="K1507">
        <v>125030</v>
      </c>
    </row>
    <row r="1508" spans="1:11" x14ac:dyDescent="0.25">
      <c r="A1508">
        <v>1555</v>
      </c>
      <c r="B1508" s="2">
        <v>42772.604861111111</v>
      </c>
      <c r="C1508" s="2">
        <v>42780.570138888892</v>
      </c>
      <c r="D1508">
        <v>250000</v>
      </c>
      <c r="E1508" s="1" t="s">
        <v>70</v>
      </c>
      <c r="F1508" s="1" t="s">
        <v>71</v>
      </c>
      <c r="G1508" s="1" t="s">
        <v>1852</v>
      </c>
      <c r="H1508" s="1" t="s">
        <v>23</v>
      </c>
      <c r="I1508" s="1" t="s">
        <v>25</v>
      </c>
      <c r="J1508" s="1" t="s">
        <v>57</v>
      </c>
      <c r="K1508">
        <v>125031</v>
      </c>
    </row>
    <row r="1509" spans="1:11" x14ac:dyDescent="0.25">
      <c r="A1509">
        <v>1556</v>
      </c>
      <c r="B1509" s="2">
        <v>42772.609722222223</v>
      </c>
      <c r="C1509" s="2">
        <v>42787.271527777775</v>
      </c>
      <c r="D1509">
        <v>90000</v>
      </c>
      <c r="E1509" s="1" t="s">
        <v>19</v>
      </c>
      <c r="F1509" s="1" t="s">
        <v>1638</v>
      </c>
      <c r="G1509" s="1" t="s">
        <v>1853</v>
      </c>
      <c r="H1509" s="1" t="s">
        <v>23</v>
      </c>
      <c r="I1509" s="1" t="s">
        <v>452</v>
      </c>
      <c r="J1509" s="1" t="s">
        <v>57</v>
      </c>
      <c r="K1509">
        <v>125032</v>
      </c>
    </row>
    <row r="1510" spans="1:11" x14ac:dyDescent="0.25">
      <c r="A1510">
        <v>1557</v>
      </c>
      <c r="B1510" s="2">
        <v>42772.617361111108</v>
      </c>
      <c r="C1510" s="2">
        <v>42782.561805555553</v>
      </c>
      <c r="D1510">
        <v>750000</v>
      </c>
      <c r="E1510" s="1" t="s">
        <v>19</v>
      </c>
      <c r="F1510" s="1" t="s">
        <v>111</v>
      </c>
      <c r="G1510" s="1" t="s">
        <v>112</v>
      </c>
      <c r="H1510" s="1" t="s">
        <v>23</v>
      </c>
      <c r="I1510" s="1" t="s">
        <v>25</v>
      </c>
      <c r="J1510" s="1" t="s">
        <v>57</v>
      </c>
      <c r="K1510">
        <v>125033</v>
      </c>
    </row>
    <row r="1511" spans="1:11" x14ac:dyDescent="0.25">
      <c r="A1511">
        <v>1558</v>
      </c>
      <c r="B1511" s="2">
        <v>42772.620833333334</v>
      </c>
      <c r="C1511" s="2">
        <v>42782.463888888888</v>
      </c>
      <c r="D1511">
        <v>135000</v>
      </c>
      <c r="E1511" s="1" t="s">
        <v>167</v>
      </c>
      <c r="F1511" s="1" t="s">
        <v>1841</v>
      </c>
      <c r="G1511" s="1" t="s">
        <v>1842</v>
      </c>
      <c r="H1511" s="1" t="s">
        <v>23</v>
      </c>
      <c r="I1511" s="1" t="s">
        <v>35</v>
      </c>
      <c r="J1511" s="1" t="s">
        <v>57</v>
      </c>
      <c r="K1511">
        <v>125034</v>
      </c>
    </row>
    <row r="1512" spans="1:11" x14ac:dyDescent="0.25">
      <c r="A1512">
        <v>1559</v>
      </c>
      <c r="B1512" s="2">
        <v>42772.62222222222</v>
      </c>
      <c r="C1512" s="2">
        <v>42783.761805555558</v>
      </c>
      <c r="D1512">
        <v>275000</v>
      </c>
      <c r="E1512" s="1" t="s">
        <v>42</v>
      </c>
      <c r="F1512" s="1" t="s">
        <v>89</v>
      </c>
      <c r="G1512" s="1" t="s">
        <v>1854</v>
      </c>
      <c r="H1512" s="1" t="s">
        <v>23</v>
      </c>
      <c r="I1512" s="1" t="s">
        <v>35</v>
      </c>
      <c r="J1512" s="1" t="s">
        <v>57</v>
      </c>
      <c r="K1512">
        <v>125035</v>
      </c>
    </row>
    <row r="1513" spans="1:11" x14ac:dyDescent="0.25">
      <c r="A1513">
        <v>1560</v>
      </c>
      <c r="B1513" s="2">
        <v>42772.62222222222</v>
      </c>
      <c r="C1513" s="2">
        <v>42786.817361111112</v>
      </c>
      <c r="D1513">
        <v>740000</v>
      </c>
      <c r="E1513" s="1" t="s">
        <v>42</v>
      </c>
      <c r="F1513" s="1" t="s">
        <v>89</v>
      </c>
      <c r="G1513" s="1" t="s">
        <v>1854</v>
      </c>
      <c r="H1513" s="1" t="s">
        <v>23</v>
      </c>
      <c r="I1513" s="1" t="s">
        <v>25</v>
      </c>
      <c r="J1513" s="1" t="s">
        <v>57</v>
      </c>
      <c r="K1513">
        <v>125036</v>
      </c>
    </row>
    <row r="1514" spans="1:11" x14ac:dyDescent="0.25">
      <c r="A1514">
        <v>1561</v>
      </c>
      <c r="B1514" s="2">
        <v>42772.62222222222</v>
      </c>
      <c r="C1514" s="2">
        <v>42779.302083333336</v>
      </c>
      <c r="D1514">
        <v>690000</v>
      </c>
      <c r="E1514" s="1" t="s">
        <v>42</v>
      </c>
      <c r="F1514" s="1" t="s">
        <v>89</v>
      </c>
      <c r="G1514" s="1" t="s">
        <v>1854</v>
      </c>
      <c r="H1514" s="1" t="s">
        <v>218</v>
      </c>
      <c r="I1514" s="1" t="s">
        <v>25</v>
      </c>
      <c r="J1514" s="1" t="s">
        <v>57</v>
      </c>
      <c r="K1514">
        <v>125037</v>
      </c>
    </row>
    <row r="1515" spans="1:11" x14ac:dyDescent="0.25">
      <c r="A1515">
        <v>1562</v>
      </c>
      <c r="B1515" s="2">
        <v>42772.626388888886</v>
      </c>
      <c r="C1515" s="2">
        <v>42787.717361111114</v>
      </c>
      <c r="D1515">
        <v>3975000</v>
      </c>
      <c r="E1515" s="1" t="s">
        <v>70</v>
      </c>
      <c r="F1515" s="1" t="s">
        <v>1494</v>
      </c>
      <c r="G1515" s="1" t="s">
        <v>1856</v>
      </c>
      <c r="H1515" s="1" t="s">
        <v>218</v>
      </c>
      <c r="I1515" s="1" t="s">
        <v>25</v>
      </c>
      <c r="J1515" s="1" t="s">
        <v>57</v>
      </c>
      <c r="K1515">
        <v>125038</v>
      </c>
    </row>
    <row r="1516" spans="1:11" x14ac:dyDescent="0.25">
      <c r="A1516">
        <v>1563</v>
      </c>
      <c r="B1516" s="2">
        <v>42772.640972222223</v>
      </c>
      <c r="C1516" s="2">
        <v>42780.484027777777</v>
      </c>
      <c r="D1516">
        <v>5150000</v>
      </c>
      <c r="E1516" s="1" t="s">
        <v>70</v>
      </c>
      <c r="F1516" s="1" t="s">
        <v>1664</v>
      </c>
      <c r="G1516" s="1" t="s">
        <v>1541</v>
      </c>
      <c r="H1516" s="1" t="s">
        <v>218</v>
      </c>
      <c r="I1516" s="1" t="s">
        <v>25</v>
      </c>
      <c r="J1516" s="1" t="s">
        <v>57</v>
      </c>
      <c r="K1516">
        <v>125039</v>
      </c>
    </row>
    <row r="1517" spans="1:11" x14ac:dyDescent="0.25">
      <c r="A1517">
        <v>1564</v>
      </c>
      <c r="B1517" s="2">
        <v>42772.647916666669</v>
      </c>
      <c r="C1517" s="2"/>
      <c r="D1517">
        <v>3200000</v>
      </c>
      <c r="E1517" s="1" t="s">
        <v>70</v>
      </c>
      <c r="F1517" s="1" t="s">
        <v>1664</v>
      </c>
      <c r="G1517" s="1" t="s">
        <v>1541</v>
      </c>
      <c r="H1517" s="1" t="s">
        <v>218</v>
      </c>
      <c r="I1517" s="1" t="s">
        <v>25</v>
      </c>
      <c r="J1517" s="1" t="s">
        <v>30</v>
      </c>
      <c r="K1517">
        <v>125040</v>
      </c>
    </row>
    <row r="1518" spans="1:11" x14ac:dyDescent="0.25">
      <c r="A1518">
        <v>1565</v>
      </c>
      <c r="B1518" s="2">
        <v>42772.654861111114</v>
      </c>
      <c r="C1518" s="2">
        <v>42786.713888888888</v>
      </c>
      <c r="D1518">
        <v>4100000</v>
      </c>
      <c r="E1518" s="1" t="s">
        <v>70</v>
      </c>
      <c r="F1518" s="1" t="s">
        <v>1664</v>
      </c>
      <c r="G1518" s="1" t="s">
        <v>1541</v>
      </c>
      <c r="H1518" s="1" t="s">
        <v>23</v>
      </c>
      <c r="I1518" s="1" t="s">
        <v>25</v>
      </c>
      <c r="J1518" s="1" t="s">
        <v>57</v>
      </c>
      <c r="K1518">
        <v>125041</v>
      </c>
    </row>
    <row r="1519" spans="1:11" x14ac:dyDescent="0.25">
      <c r="A1519">
        <v>1566</v>
      </c>
      <c r="B1519" s="2">
        <v>42772.665277777778</v>
      </c>
      <c r="C1519" s="2">
        <v>42779.824305555558</v>
      </c>
      <c r="D1519">
        <v>1000000</v>
      </c>
      <c r="E1519" s="1" t="s">
        <v>70</v>
      </c>
      <c r="F1519" s="1" t="s">
        <v>1664</v>
      </c>
      <c r="G1519" s="1" t="s">
        <v>1541</v>
      </c>
      <c r="H1519" s="1" t="s">
        <v>874</v>
      </c>
      <c r="I1519" s="1" t="s">
        <v>25</v>
      </c>
      <c r="J1519" s="1" t="s">
        <v>57</v>
      </c>
      <c r="K1519">
        <v>125042</v>
      </c>
    </row>
    <row r="1520" spans="1:11" x14ac:dyDescent="0.25">
      <c r="A1520">
        <v>1567</v>
      </c>
      <c r="B1520" s="2">
        <v>42772.665972222225</v>
      </c>
      <c r="C1520" s="2">
        <v>42780.591666666667</v>
      </c>
      <c r="D1520">
        <v>1000000</v>
      </c>
      <c r="E1520" s="1" t="s">
        <v>70</v>
      </c>
      <c r="F1520" s="1" t="s">
        <v>1664</v>
      </c>
      <c r="G1520" s="1" t="s">
        <v>1541</v>
      </c>
      <c r="H1520" s="1" t="s">
        <v>874</v>
      </c>
      <c r="I1520" s="1" t="s">
        <v>25</v>
      </c>
      <c r="J1520" s="1" t="s">
        <v>57</v>
      </c>
      <c r="K1520">
        <v>125043</v>
      </c>
    </row>
    <row r="1521" spans="1:11" x14ac:dyDescent="0.25">
      <c r="A1521">
        <v>1568</v>
      </c>
      <c r="B1521" s="2">
        <v>42772.666666666664</v>
      </c>
      <c r="C1521" s="2">
        <v>42796.635416666664</v>
      </c>
      <c r="D1521">
        <v>550000</v>
      </c>
      <c r="E1521" s="1" t="s">
        <v>70</v>
      </c>
      <c r="F1521" s="1" t="s">
        <v>1664</v>
      </c>
      <c r="G1521" s="1" t="s">
        <v>1541</v>
      </c>
      <c r="H1521" s="1" t="s">
        <v>874</v>
      </c>
      <c r="I1521" s="1" t="s">
        <v>25</v>
      </c>
      <c r="J1521" s="1" t="s">
        <v>57</v>
      </c>
      <c r="K1521">
        <v>125044</v>
      </c>
    </row>
    <row r="1522" spans="1:11" x14ac:dyDescent="0.25">
      <c r="A1522">
        <v>1569</v>
      </c>
      <c r="B1522" s="2">
        <v>42772.692361111112</v>
      </c>
      <c r="C1522" s="2">
        <v>42779.39166666667</v>
      </c>
      <c r="D1522">
        <v>600000</v>
      </c>
      <c r="E1522" s="1" t="s">
        <v>70</v>
      </c>
      <c r="F1522" s="1" t="s">
        <v>1664</v>
      </c>
      <c r="G1522" s="1" t="s">
        <v>1541</v>
      </c>
      <c r="H1522" s="1" t="s">
        <v>874</v>
      </c>
      <c r="I1522" s="1" t="s">
        <v>25</v>
      </c>
      <c r="J1522" s="1" t="s">
        <v>57</v>
      </c>
      <c r="K1522">
        <v>125045</v>
      </c>
    </row>
    <row r="1523" spans="1:11" x14ac:dyDescent="0.25">
      <c r="A1523">
        <v>1570</v>
      </c>
      <c r="B1523" s="2">
        <v>42772.700694444444</v>
      </c>
      <c r="C1523" s="2">
        <v>42777.526388888888</v>
      </c>
      <c r="D1523">
        <v>675000</v>
      </c>
      <c r="E1523" s="1" t="s">
        <v>70</v>
      </c>
      <c r="F1523" s="1" t="s">
        <v>1494</v>
      </c>
      <c r="G1523" s="1" t="s">
        <v>1856</v>
      </c>
      <c r="H1523" s="1" t="s">
        <v>874</v>
      </c>
      <c r="I1523" s="1" t="s">
        <v>25</v>
      </c>
      <c r="J1523" s="1" t="s">
        <v>57</v>
      </c>
      <c r="K1523">
        <v>125046</v>
      </c>
    </row>
    <row r="1524" spans="1:11" x14ac:dyDescent="0.25">
      <c r="A1524">
        <v>1571</v>
      </c>
      <c r="B1524" s="2">
        <v>42772.706250000003</v>
      </c>
      <c r="C1524" s="2">
        <v>42787.474305555559</v>
      </c>
      <c r="D1524">
        <v>950000</v>
      </c>
      <c r="E1524" s="1" t="s">
        <v>70</v>
      </c>
      <c r="F1524" s="1" t="s">
        <v>1824</v>
      </c>
      <c r="G1524" s="1" t="s">
        <v>1863</v>
      </c>
      <c r="H1524" s="1" t="s">
        <v>874</v>
      </c>
      <c r="I1524" s="1" t="s">
        <v>25</v>
      </c>
      <c r="J1524" s="1" t="s">
        <v>57</v>
      </c>
      <c r="K1524">
        <v>125047</v>
      </c>
    </row>
    <row r="1525" spans="1:11" x14ac:dyDescent="0.25">
      <c r="A1525">
        <v>1572</v>
      </c>
      <c r="B1525" s="2">
        <v>42772.709722222222</v>
      </c>
      <c r="C1525" s="2">
        <v>42787.456250000003</v>
      </c>
      <c r="D1525">
        <v>850000</v>
      </c>
      <c r="E1525" s="1" t="s">
        <v>70</v>
      </c>
      <c r="F1525" s="1" t="s">
        <v>1824</v>
      </c>
      <c r="G1525" s="1" t="s">
        <v>1863</v>
      </c>
      <c r="H1525" s="1" t="s">
        <v>874</v>
      </c>
      <c r="I1525" s="1" t="s">
        <v>25</v>
      </c>
      <c r="J1525" s="1" t="s">
        <v>57</v>
      </c>
      <c r="K1525">
        <v>125048</v>
      </c>
    </row>
    <row r="1526" spans="1:11" x14ac:dyDescent="0.25">
      <c r="A1526">
        <v>1573</v>
      </c>
      <c r="B1526" s="2">
        <v>42772.712500000001</v>
      </c>
      <c r="C1526" s="2">
        <v>42781.662499999999</v>
      </c>
      <c r="D1526">
        <v>2000000</v>
      </c>
      <c r="E1526" s="1" t="s">
        <v>70</v>
      </c>
      <c r="F1526" s="1" t="s">
        <v>1824</v>
      </c>
      <c r="G1526" s="1" t="s">
        <v>1868</v>
      </c>
      <c r="H1526" s="1" t="s">
        <v>874</v>
      </c>
      <c r="I1526" s="1" t="s">
        <v>25</v>
      </c>
      <c r="J1526" s="1" t="s">
        <v>57</v>
      </c>
      <c r="K1526">
        <v>125049</v>
      </c>
    </row>
    <row r="1527" spans="1:11" x14ac:dyDescent="0.25">
      <c r="A1527">
        <v>1574</v>
      </c>
      <c r="B1527" s="2">
        <v>42772.712500000001</v>
      </c>
      <c r="C1527" s="2">
        <v>42783.900694444441</v>
      </c>
      <c r="D1527">
        <v>550000</v>
      </c>
      <c r="E1527" s="1" t="s">
        <v>70</v>
      </c>
      <c r="F1527" s="1" t="s">
        <v>1824</v>
      </c>
      <c r="G1527" s="1" t="s">
        <v>1868</v>
      </c>
      <c r="H1527" s="1" t="s">
        <v>874</v>
      </c>
      <c r="I1527" s="1" t="s">
        <v>25</v>
      </c>
      <c r="J1527" s="1" t="s">
        <v>57</v>
      </c>
      <c r="K1527">
        <v>125050</v>
      </c>
    </row>
    <row r="1528" spans="1:11" x14ac:dyDescent="0.25">
      <c r="A1528">
        <v>1575</v>
      </c>
      <c r="B1528" s="2">
        <v>42772.715277777781</v>
      </c>
      <c r="C1528" s="2">
        <v>42789.727083333331</v>
      </c>
      <c r="D1528">
        <v>925000</v>
      </c>
      <c r="E1528" s="1" t="s">
        <v>70</v>
      </c>
      <c r="F1528" s="1" t="s">
        <v>1824</v>
      </c>
      <c r="G1528" s="1" t="s">
        <v>1868</v>
      </c>
      <c r="H1528" s="1" t="s">
        <v>874</v>
      </c>
      <c r="I1528" s="1" t="s">
        <v>25</v>
      </c>
      <c r="J1528" s="1" t="s">
        <v>57</v>
      </c>
      <c r="K1528">
        <v>125051</v>
      </c>
    </row>
    <row r="1529" spans="1:11" x14ac:dyDescent="0.25">
      <c r="A1529">
        <v>1576</v>
      </c>
      <c r="B1529" s="2">
        <v>42772.717361111114</v>
      </c>
      <c r="C1529" s="2">
        <v>42783.508333333331</v>
      </c>
      <c r="D1529">
        <v>625000</v>
      </c>
      <c r="E1529" s="1" t="s">
        <v>70</v>
      </c>
      <c r="F1529" s="1" t="s">
        <v>1824</v>
      </c>
      <c r="G1529" s="1" t="s">
        <v>1863</v>
      </c>
      <c r="H1529" s="1" t="s">
        <v>874</v>
      </c>
      <c r="I1529" s="1" t="s">
        <v>25</v>
      </c>
      <c r="J1529" s="1" t="s">
        <v>57</v>
      </c>
      <c r="K1529">
        <v>125052</v>
      </c>
    </row>
    <row r="1530" spans="1:11" x14ac:dyDescent="0.25">
      <c r="A1530">
        <v>1577</v>
      </c>
      <c r="B1530" s="2">
        <v>42772.74722222222</v>
      </c>
      <c r="C1530" s="2">
        <v>42787.706250000003</v>
      </c>
      <c r="D1530">
        <v>200000</v>
      </c>
      <c r="E1530" s="1" t="s">
        <v>70</v>
      </c>
      <c r="F1530" s="1" t="s">
        <v>1824</v>
      </c>
      <c r="G1530" s="1" t="s">
        <v>1863</v>
      </c>
      <c r="H1530" s="1" t="s">
        <v>218</v>
      </c>
      <c r="I1530" s="1" t="s">
        <v>35</v>
      </c>
      <c r="J1530" s="1" t="s">
        <v>57</v>
      </c>
      <c r="K1530">
        <v>125053</v>
      </c>
    </row>
    <row r="1531" spans="1:11" x14ac:dyDescent="0.25">
      <c r="A1531">
        <v>1578</v>
      </c>
      <c r="B1531" s="2">
        <v>42772.751388888886</v>
      </c>
      <c r="C1531" s="2">
        <v>42787.723611111112</v>
      </c>
      <c r="D1531">
        <v>635000</v>
      </c>
      <c r="E1531" s="1" t="s">
        <v>70</v>
      </c>
      <c r="F1531" s="1" t="s">
        <v>1824</v>
      </c>
      <c r="G1531" s="1" t="s">
        <v>1863</v>
      </c>
      <c r="H1531" s="1" t="s">
        <v>874</v>
      </c>
      <c r="I1531" s="1" t="s">
        <v>25</v>
      </c>
      <c r="J1531" s="1" t="s">
        <v>57</v>
      </c>
      <c r="K1531">
        <v>125054</v>
      </c>
    </row>
    <row r="1532" spans="1:11" x14ac:dyDescent="0.25">
      <c r="A1532">
        <v>1579</v>
      </c>
      <c r="B1532" s="2">
        <v>42772.789583333331</v>
      </c>
      <c r="C1532" s="2">
        <v>42775.384027777778</v>
      </c>
      <c r="D1532">
        <v>550000</v>
      </c>
      <c r="E1532" s="1" t="s">
        <v>42</v>
      </c>
      <c r="F1532" s="1" t="s">
        <v>1872</v>
      </c>
      <c r="G1532" s="1" t="s">
        <v>1873</v>
      </c>
      <c r="H1532" s="1" t="s">
        <v>874</v>
      </c>
      <c r="I1532" s="1" t="s">
        <v>25</v>
      </c>
      <c r="J1532" s="1" t="s">
        <v>57</v>
      </c>
      <c r="K1532">
        <v>125055</v>
      </c>
    </row>
    <row r="1533" spans="1:11" x14ac:dyDescent="0.25">
      <c r="A1533">
        <v>1580</v>
      </c>
      <c r="B1533" s="2">
        <v>42772.800000000003</v>
      </c>
      <c r="C1533" s="2">
        <v>42780.379861111112</v>
      </c>
      <c r="D1533">
        <v>425000</v>
      </c>
      <c r="E1533" s="1" t="s">
        <v>42</v>
      </c>
      <c r="F1533" s="1" t="s">
        <v>1872</v>
      </c>
      <c r="G1533" s="1" t="s">
        <v>1873</v>
      </c>
      <c r="H1533" s="1" t="s">
        <v>23</v>
      </c>
      <c r="I1533" s="1" t="s">
        <v>35</v>
      </c>
      <c r="J1533" s="1" t="s">
        <v>57</v>
      </c>
      <c r="K1533">
        <v>125056</v>
      </c>
    </row>
    <row r="1534" spans="1:11" x14ac:dyDescent="0.25">
      <c r="A1534">
        <v>1581</v>
      </c>
      <c r="B1534" s="2">
        <v>42772.808333333334</v>
      </c>
      <c r="C1534" s="2">
        <v>42780.724305555559</v>
      </c>
      <c r="D1534">
        <v>220000</v>
      </c>
      <c r="E1534" s="1" t="s">
        <v>70</v>
      </c>
      <c r="F1534" s="1" t="s">
        <v>1824</v>
      </c>
      <c r="G1534" s="1" t="s">
        <v>1863</v>
      </c>
      <c r="H1534" s="1" t="s">
        <v>23</v>
      </c>
      <c r="I1534" s="1" t="s">
        <v>25</v>
      </c>
      <c r="J1534" s="1" t="s">
        <v>57</v>
      </c>
      <c r="K1534">
        <v>125057</v>
      </c>
    </row>
    <row r="1535" spans="1:11" x14ac:dyDescent="0.25">
      <c r="A1535">
        <v>1582</v>
      </c>
      <c r="B1535" s="2">
        <v>42772.824305555558</v>
      </c>
      <c r="C1535" s="2">
        <v>42779.628472222219</v>
      </c>
      <c r="D1535">
        <v>590000</v>
      </c>
      <c r="E1535" s="1" t="s">
        <v>70</v>
      </c>
      <c r="F1535" s="1" t="s">
        <v>1824</v>
      </c>
      <c r="G1535" s="1" t="s">
        <v>1868</v>
      </c>
      <c r="H1535" s="1" t="s">
        <v>23</v>
      </c>
      <c r="I1535" s="1" t="s">
        <v>25</v>
      </c>
      <c r="J1535" s="1" t="s">
        <v>57</v>
      </c>
      <c r="K1535">
        <v>125058</v>
      </c>
    </row>
    <row r="1536" spans="1:11" x14ac:dyDescent="0.25">
      <c r="A1536">
        <v>1583</v>
      </c>
      <c r="B1536" s="2">
        <v>42772.839583333334</v>
      </c>
      <c r="C1536" s="2">
        <v>42779.997916666667</v>
      </c>
      <c r="D1536">
        <v>775000</v>
      </c>
      <c r="E1536" s="1" t="s">
        <v>70</v>
      </c>
      <c r="F1536" s="1" t="s">
        <v>1824</v>
      </c>
      <c r="G1536" s="1" t="s">
        <v>1863</v>
      </c>
      <c r="H1536" s="1" t="s">
        <v>23</v>
      </c>
      <c r="I1536" s="1" t="s">
        <v>25</v>
      </c>
      <c r="J1536" s="1" t="s">
        <v>57</v>
      </c>
      <c r="K1536">
        <v>125059</v>
      </c>
    </row>
    <row r="1537" spans="1:11" x14ac:dyDescent="0.25">
      <c r="A1537">
        <v>1584</v>
      </c>
      <c r="B1537" s="2">
        <v>42772.84097222222</v>
      </c>
      <c r="C1537" s="2">
        <v>42776.44027777778</v>
      </c>
      <c r="D1537">
        <v>350000</v>
      </c>
      <c r="E1537" s="1" t="s">
        <v>70</v>
      </c>
      <c r="F1537" s="1" t="s">
        <v>1824</v>
      </c>
      <c r="G1537" s="1" t="s">
        <v>1868</v>
      </c>
      <c r="H1537" s="1" t="s">
        <v>23</v>
      </c>
      <c r="I1537" s="1" t="s">
        <v>25</v>
      </c>
      <c r="J1537" s="1" t="s">
        <v>57</v>
      </c>
      <c r="K1537">
        <v>125060</v>
      </c>
    </row>
    <row r="1538" spans="1:11" x14ac:dyDescent="0.25">
      <c r="A1538">
        <v>1585</v>
      </c>
      <c r="B1538" s="2">
        <v>42772.845833333333</v>
      </c>
      <c r="C1538" s="2"/>
      <c r="D1538">
        <v>575000</v>
      </c>
      <c r="E1538" s="1" t="s">
        <v>70</v>
      </c>
      <c r="F1538" s="1" t="s">
        <v>1824</v>
      </c>
      <c r="G1538" s="1" t="s">
        <v>1863</v>
      </c>
      <c r="H1538" s="1" t="s">
        <v>23</v>
      </c>
      <c r="I1538" s="1" t="s">
        <v>25</v>
      </c>
      <c r="J1538" s="1" t="s">
        <v>30</v>
      </c>
      <c r="K1538">
        <v>125061</v>
      </c>
    </row>
    <row r="1539" spans="1:11" x14ac:dyDescent="0.25">
      <c r="A1539">
        <v>1586</v>
      </c>
      <c r="B1539" s="2">
        <v>42772.850694444445</v>
      </c>
      <c r="C1539" s="2">
        <v>42779.370138888888</v>
      </c>
      <c r="D1539">
        <v>200000</v>
      </c>
      <c r="E1539" s="1" t="s">
        <v>70</v>
      </c>
      <c r="F1539" s="1" t="s">
        <v>1824</v>
      </c>
      <c r="G1539" s="1" t="s">
        <v>1863</v>
      </c>
      <c r="H1539" s="1" t="s">
        <v>23</v>
      </c>
      <c r="I1539" s="1" t="s">
        <v>35</v>
      </c>
      <c r="J1539" s="1" t="s">
        <v>57</v>
      </c>
      <c r="K1539">
        <v>125062</v>
      </c>
    </row>
    <row r="1540" spans="1:11" x14ac:dyDescent="0.25">
      <c r="A1540">
        <v>1587</v>
      </c>
      <c r="B1540" s="2">
        <v>42772.852083333331</v>
      </c>
      <c r="C1540" s="2"/>
      <c r="D1540">
        <v>1575000</v>
      </c>
      <c r="E1540" s="1" t="s">
        <v>70</v>
      </c>
      <c r="F1540" s="1" t="s">
        <v>1464</v>
      </c>
      <c r="G1540" s="1" t="s">
        <v>1877</v>
      </c>
      <c r="H1540" s="1" t="s">
        <v>23</v>
      </c>
      <c r="I1540" s="1" t="s">
        <v>25</v>
      </c>
      <c r="J1540" s="1" t="s">
        <v>30</v>
      </c>
      <c r="K1540">
        <v>125063</v>
      </c>
    </row>
    <row r="1541" spans="1:11" x14ac:dyDescent="0.25">
      <c r="A1541">
        <v>1588</v>
      </c>
      <c r="B1541" s="2">
        <v>42772.868750000001</v>
      </c>
      <c r="C1541" s="2">
        <v>42795.359027777777</v>
      </c>
      <c r="D1541">
        <v>600000</v>
      </c>
      <c r="E1541" s="1" t="s">
        <v>70</v>
      </c>
      <c r="F1541" s="1" t="s">
        <v>1464</v>
      </c>
      <c r="G1541" s="1" t="s">
        <v>1877</v>
      </c>
      <c r="H1541" s="1" t="s">
        <v>23</v>
      </c>
      <c r="I1541" s="1" t="s">
        <v>25</v>
      </c>
      <c r="J1541" s="1" t="s">
        <v>57</v>
      </c>
      <c r="K1541">
        <v>125064</v>
      </c>
    </row>
    <row r="1542" spans="1:11" x14ac:dyDescent="0.25">
      <c r="A1542">
        <v>1589</v>
      </c>
      <c r="B1542" s="2">
        <v>42772.870833333334</v>
      </c>
      <c r="C1542" s="2">
        <v>42782.563888888886</v>
      </c>
      <c r="D1542">
        <v>720000</v>
      </c>
      <c r="E1542" s="1" t="s">
        <v>70</v>
      </c>
      <c r="F1542" s="1" t="s">
        <v>1464</v>
      </c>
      <c r="G1542" s="1" t="s">
        <v>1879</v>
      </c>
      <c r="H1542" s="1" t="s">
        <v>23</v>
      </c>
      <c r="I1542" s="1" t="s">
        <v>25</v>
      </c>
      <c r="J1542" s="1" t="s">
        <v>57</v>
      </c>
      <c r="K1542">
        <v>125065</v>
      </c>
    </row>
    <row r="1543" spans="1:11" x14ac:dyDescent="0.25">
      <c r="A1543">
        <v>1590</v>
      </c>
      <c r="B1543" s="2">
        <v>42772.882638888892</v>
      </c>
      <c r="C1543" s="2">
        <v>42782.176388888889</v>
      </c>
      <c r="D1543">
        <v>158000</v>
      </c>
      <c r="E1543" s="1" t="s">
        <v>70</v>
      </c>
      <c r="F1543" s="1" t="s">
        <v>1464</v>
      </c>
      <c r="G1543" s="1" t="s">
        <v>1877</v>
      </c>
      <c r="H1543" s="1" t="s">
        <v>23</v>
      </c>
      <c r="I1543" s="1" t="s">
        <v>35</v>
      </c>
      <c r="J1543" s="1" t="s">
        <v>57</v>
      </c>
      <c r="K1543">
        <v>125066</v>
      </c>
    </row>
    <row r="1544" spans="1:11" x14ac:dyDescent="0.25">
      <c r="A1544">
        <v>1591</v>
      </c>
      <c r="B1544" s="2">
        <v>42772.884722222225</v>
      </c>
      <c r="C1544" s="2">
        <v>42783.507638888892</v>
      </c>
      <c r="D1544">
        <v>1575000</v>
      </c>
      <c r="E1544" s="1" t="s">
        <v>70</v>
      </c>
      <c r="F1544" s="1" t="s">
        <v>1464</v>
      </c>
      <c r="G1544" s="1" t="s">
        <v>1877</v>
      </c>
      <c r="H1544" s="1" t="s">
        <v>23</v>
      </c>
      <c r="I1544" s="1" t="s">
        <v>25</v>
      </c>
      <c r="J1544" s="1" t="s">
        <v>57</v>
      </c>
      <c r="K1544">
        <v>125067</v>
      </c>
    </row>
    <row r="1545" spans="1:11" x14ac:dyDescent="0.25">
      <c r="A1545">
        <v>1592</v>
      </c>
      <c r="B1545" s="2">
        <v>42772.886111111111</v>
      </c>
      <c r="C1545" s="2">
        <v>42783.748611111114</v>
      </c>
      <c r="D1545">
        <v>580000</v>
      </c>
      <c r="E1545" s="1" t="s">
        <v>19</v>
      </c>
      <c r="F1545" s="1" t="s">
        <v>1505</v>
      </c>
      <c r="G1545" s="1" t="s">
        <v>1882</v>
      </c>
      <c r="H1545" s="1" t="s">
        <v>23</v>
      </c>
      <c r="I1545" s="1" t="s">
        <v>25</v>
      </c>
      <c r="J1545" s="1" t="s">
        <v>57</v>
      </c>
      <c r="K1545">
        <v>125068</v>
      </c>
    </row>
    <row r="1546" spans="1:11" x14ac:dyDescent="0.25">
      <c r="A1546">
        <v>1593</v>
      </c>
      <c r="B1546" s="2">
        <v>42772.90625</v>
      </c>
      <c r="C1546" s="2">
        <v>42783.494444444441</v>
      </c>
      <c r="D1546">
        <v>420000</v>
      </c>
      <c r="E1546" s="1" t="s">
        <v>19</v>
      </c>
      <c r="F1546" s="1" t="s">
        <v>1499</v>
      </c>
      <c r="G1546" s="1" t="s">
        <v>1884</v>
      </c>
      <c r="H1546" s="1" t="s">
        <v>23</v>
      </c>
      <c r="I1546" s="1" t="s">
        <v>25</v>
      </c>
      <c r="J1546" s="1" t="s">
        <v>57</v>
      </c>
      <c r="K1546">
        <v>125069</v>
      </c>
    </row>
    <row r="1547" spans="1:11" x14ac:dyDescent="0.25">
      <c r="A1547">
        <v>1594</v>
      </c>
      <c r="B1547" s="2">
        <v>42772.918055555558</v>
      </c>
      <c r="C1547" s="2">
        <v>42786.695833333331</v>
      </c>
      <c r="D1547">
        <v>1200000</v>
      </c>
      <c r="E1547" s="1" t="s">
        <v>19</v>
      </c>
      <c r="F1547" s="1" t="s">
        <v>1744</v>
      </c>
      <c r="G1547" s="1" t="s">
        <v>1885</v>
      </c>
      <c r="H1547" s="1" t="s">
        <v>23</v>
      </c>
      <c r="I1547" s="1" t="s">
        <v>25</v>
      </c>
      <c r="J1547" s="1" t="s">
        <v>57</v>
      </c>
      <c r="K1547">
        <v>125070</v>
      </c>
    </row>
    <row r="1548" spans="1:11" x14ac:dyDescent="0.25">
      <c r="A1548">
        <v>1595</v>
      </c>
      <c r="B1548" s="2">
        <v>42772.934027777781</v>
      </c>
      <c r="C1548" s="2">
        <v>42787.522916666669</v>
      </c>
      <c r="D1548">
        <v>350000</v>
      </c>
      <c r="E1548" s="1" t="s">
        <v>19</v>
      </c>
      <c r="F1548" s="1" t="s">
        <v>1744</v>
      </c>
      <c r="G1548" s="1" t="s">
        <v>1885</v>
      </c>
      <c r="H1548" s="1" t="s">
        <v>23</v>
      </c>
      <c r="I1548" s="1" t="s">
        <v>25</v>
      </c>
      <c r="J1548" s="1" t="s">
        <v>57</v>
      </c>
      <c r="K1548">
        <v>125071</v>
      </c>
    </row>
    <row r="1549" spans="1:11" x14ac:dyDescent="0.25">
      <c r="A1549">
        <v>1596</v>
      </c>
      <c r="B1549" s="2">
        <v>42772.936805555553</v>
      </c>
      <c r="C1549" s="2">
        <v>42779.463194444441</v>
      </c>
      <c r="D1549">
        <v>650000</v>
      </c>
      <c r="E1549" s="1" t="s">
        <v>19</v>
      </c>
      <c r="F1549" s="1" t="s">
        <v>1505</v>
      </c>
      <c r="G1549" s="1" t="s">
        <v>1886</v>
      </c>
      <c r="H1549" s="1" t="s">
        <v>23</v>
      </c>
      <c r="I1549" s="1" t="s">
        <v>25</v>
      </c>
      <c r="J1549" s="1" t="s">
        <v>57</v>
      </c>
      <c r="K1549">
        <v>125072</v>
      </c>
    </row>
    <row r="1550" spans="1:11" x14ac:dyDescent="0.25">
      <c r="A1550">
        <v>1597</v>
      </c>
      <c r="B1550" s="2">
        <v>42772.947222222225</v>
      </c>
      <c r="C1550" s="2">
        <v>42783.844444444447</v>
      </c>
      <c r="D1550">
        <v>400000</v>
      </c>
      <c r="E1550" s="1" t="s">
        <v>19</v>
      </c>
      <c r="F1550" s="1" t="s">
        <v>1508</v>
      </c>
      <c r="G1550" s="1" t="s">
        <v>1887</v>
      </c>
      <c r="H1550" s="1" t="s">
        <v>23</v>
      </c>
      <c r="I1550" s="1" t="s">
        <v>25</v>
      </c>
      <c r="J1550" s="1" t="s">
        <v>57</v>
      </c>
      <c r="K1550">
        <v>125073</v>
      </c>
    </row>
    <row r="1551" spans="1:11" x14ac:dyDescent="0.25">
      <c r="A1551">
        <v>1598</v>
      </c>
      <c r="B1551" s="2">
        <v>42772.949305555558</v>
      </c>
      <c r="C1551" s="2">
        <v>42781.190972222219</v>
      </c>
      <c r="D1551">
        <v>700000</v>
      </c>
      <c r="E1551" s="1" t="s">
        <v>19</v>
      </c>
      <c r="F1551" s="1" t="s">
        <v>1499</v>
      </c>
      <c r="G1551" s="1" t="s">
        <v>1785</v>
      </c>
      <c r="H1551" s="1" t="s">
        <v>23</v>
      </c>
      <c r="I1551" s="1" t="s">
        <v>25</v>
      </c>
      <c r="J1551" s="1" t="s">
        <v>57</v>
      </c>
      <c r="K1551">
        <v>125074</v>
      </c>
    </row>
    <row r="1552" spans="1:11" x14ac:dyDescent="0.25">
      <c r="A1552">
        <v>1599</v>
      </c>
      <c r="B1552" s="2">
        <v>42772.95</v>
      </c>
      <c r="C1552" s="2">
        <v>42787.38958333333</v>
      </c>
      <c r="D1552">
        <v>520000</v>
      </c>
      <c r="E1552" s="1" t="s">
        <v>19</v>
      </c>
      <c r="F1552" s="1" t="s">
        <v>1497</v>
      </c>
      <c r="G1552" s="1" t="s">
        <v>1890</v>
      </c>
      <c r="H1552" s="1" t="s">
        <v>23</v>
      </c>
      <c r="I1552" s="1" t="s">
        <v>25</v>
      </c>
      <c r="J1552" s="1" t="s">
        <v>57</v>
      </c>
      <c r="K1552">
        <v>125075</v>
      </c>
    </row>
    <row r="1553" spans="1:11" x14ac:dyDescent="0.25">
      <c r="A1553">
        <v>1600</v>
      </c>
      <c r="B1553" s="2">
        <v>42772.95416666667</v>
      </c>
      <c r="C1553" s="2">
        <v>42780.511805555558</v>
      </c>
      <c r="D1553">
        <v>450000</v>
      </c>
      <c r="E1553" s="1" t="s">
        <v>19</v>
      </c>
      <c r="F1553" s="1" t="s">
        <v>1505</v>
      </c>
      <c r="G1553" s="1" t="s">
        <v>1892</v>
      </c>
      <c r="H1553" s="1" t="s">
        <v>23</v>
      </c>
      <c r="I1553" s="1" t="s">
        <v>25</v>
      </c>
      <c r="J1553" s="1" t="s">
        <v>57</v>
      </c>
      <c r="K1553">
        <v>125076</v>
      </c>
    </row>
    <row r="1554" spans="1:11" x14ac:dyDescent="0.25">
      <c r="A1554">
        <v>1601</v>
      </c>
      <c r="B1554" s="2">
        <v>42772.955555555556</v>
      </c>
      <c r="C1554" s="2">
        <v>42779.371527777781</v>
      </c>
      <c r="D1554">
        <v>850000</v>
      </c>
      <c r="E1554" s="1" t="s">
        <v>19</v>
      </c>
      <c r="F1554" s="1" t="s">
        <v>1744</v>
      </c>
      <c r="G1554" s="1" t="s">
        <v>1885</v>
      </c>
      <c r="H1554" s="1" t="s">
        <v>23</v>
      </c>
      <c r="I1554" s="1" t="s">
        <v>25</v>
      </c>
      <c r="J1554" s="1" t="s">
        <v>57</v>
      </c>
      <c r="K1554">
        <v>125077</v>
      </c>
    </row>
    <row r="1555" spans="1:11" x14ac:dyDescent="0.25">
      <c r="A1555">
        <v>1602</v>
      </c>
      <c r="B1555" s="2">
        <v>42772.957638888889</v>
      </c>
      <c r="C1555" s="2">
        <v>42775.616666666669</v>
      </c>
      <c r="D1555">
        <v>350000</v>
      </c>
      <c r="E1555" s="1" t="s">
        <v>19</v>
      </c>
      <c r="F1555" s="1" t="s">
        <v>1744</v>
      </c>
      <c r="G1555" s="1" t="s">
        <v>1885</v>
      </c>
      <c r="H1555" s="1" t="s">
        <v>23</v>
      </c>
      <c r="I1555" s="1" t="s">
        <v>25</v>
      </c>
      <c r="J1555" s="1" t="s">
        <v>57</v>
      </c>
      <c r="K1555">
        <v>125078</v>
      </c>
    </row>
    <row r="1556" spans="1:11" x14ac:dyDescent="0.25">
      <c r="A1556">
        <v>1603</v>
      </c>
      <c r="B1556" s="2">
        <v>42772.959027777775</v>
      </c>
      <c r="C1556" s="2">
        <v>42787.243750000001</v>
      </c>
      <c r="D1556">
        <v>450000</v>
      </c>
      <c r="E1556" s="1" t="s">
        <v>19</v>
      </c>
      <c r="F1556" s="1" t="s">
        <v>1744</v>
      </c>
      <c r="G1556" s="1" t="s">
        <v>1885</v>
      </c>
      <c r="H1556" s="1" t="s">
        <v>23</v>
      </c>
      <c r="I1556" s="1" t="s">
        <v>25</v>
      </c>
      <c r="J1556" s="1" t="s">
        <v>57</v>
      </c>
      <c r="K1556">
        <v>125079</v>
      </c>
    </row>
    <row r="1557" spans="1:11" x14ac:dyDescent="0.25">
      <c r="A1557">
        <v>1604</v>
      </c>
      <c r="B1557" s="2">
        <v>42772.961805555555</v>
      </c>
      <c r="C1557" s="2">
        <v>42781.606249999997</v>
      </c>
      <c r="D1557">
        <v>165000</v>
      </c>
      <c r="E1557" s="1" t="s">
        <v>42</v>
      </c>
      <c r="F1557" s="1" t="s">
        <v>1510</v>
      </c>
      <c r="G1557" s="1" t="s">
        <v>1893</v>
      </c>
      <c r="H1557" s="1" t="s">
        <v>23</v>
      </c>
      <c r="I1557" s="1" t="s">
        <v>25</v>
      </c>
      <c r="J1557" s="1" t="s">
        <v>57</v>
      </c>
      <c r="K1557">
        <v>125080</v>
      </c>
    </row>
    <row r="1558" spans="1:11" x14ac:dyDescent="0.25">
      <c r="A1558">
        <v>1605</v>
      </c>
      <c r="B1558" s="2">
        <v>42772.961805555555</v>
      </c>
      <c r="C1558" s="2">
        <v>42786.644444444442</v>
      </c>
      <c r="D1558">
        <v>160000</v>
      </c>
      <c r="E1558" s="1" t="s">
        <v>42</v>
      </c>
      <c r="F1558" s="1" t="s">
        <v>1510</v>
      </c>
      <c r="G1558" s="1" t="s">
        <v>1893</v>
      </c>
      <c r="H1558" s="1" t="s">
        <v>23</v>
      </c>
      <c r="I1558" s="1" t="s">
        <v>35</v>
      </c>
      <c r="J1558" s="1" t="s">
        <v>57</v>
      </c>
      <c r="K1558">
        <v>125081</v>
      </c>
    </row>
    <row r="1559" spans="1:11" x14ac:dyDescent="0.25">
      <c r="A1559">
        <v>1606</v>
      </c>
      <c r="B1559" s="2">
        <v>42772.979861111111</v>
      </c>
      <c r="C1559" s="2">
        <v>42783.648611111108</v>
      </c>
      <c r="D1559">
        <v>300000</v>
      </c>
      <c r="E1559" s="1" t="s">
        <v>42</v>
      </c>
      <c r="F1559" s="1" t="s">
        <v>1510</v>
      </c>
      <c r="G1559" s="1" t="s">
        <v>1893</v>
      </c>
      <c r="H1559" s="1" t="s">
        <v>23</v>
      </c>
      <c r="I1559" s="1" t="s">
        <v>25</v>
      </c>
      <c r="J1559" s="1" t="s">
        <v>57</v>
      </c>
      <c r="K1559">
        <v>125082</v>
      </c>
    </row>
    <row r="1560" spans="1:11" x14ac:dyDescent="0.25">
      <c r="A1560">
        <v>1607</v>
      </c>
      <c r="B1560" s="2">
        <v>42773.011111111111</v>
      </c>
      <c r="C1560" s="2">
        <v>42788.720138888886</v>
      </c>
      <c r="D1560">
        <v>550000</v>
      </c>
      <c r="E1560" s="1" t="s">
        <v>42</v>
      </c>
      <c r="F1560" s="1" t="s">
        <v>1510</v>
      </c>
      <c r="G1560" s="1" t="s">
        <v>1893</v>
      </c>
      <c r="H1560" s="1" t="s">
        <v>23</v>
      </c>
      <c r="I1560" s="1" t="s">
        <v>46</v>
      </c>
      <c r="J1560" s="1" t="s">
        <v>57</v>
      </c>
      <c r="K1560">
        <v>125083</v>
      </c>
    </row>
    <row r="1561" spans="1:11" x14ac:dyDescent="0.25">
      <c r="A1561">
        <v>1608</v>
      </c>
      <c r="B1561" s="2">
        <v>42773.012499999997</v>
      </c>
      <c r="C1561" s="2"/>
      <c r="D1561">
        <v>285000</v>
      </c>
      <c r="E1561" s="1" t="s">
        <v>42</v>
      </c>
      <c r="F1561" s="1" t="s">
        <v>1510</v>
      </c>
      <c r="G1561" s="1" t="s">
        <v>1896</v>
      </c>
      <c r="H1561" s="1" t="s">
        <v>23</v>
      </c>
      <c r="I1561" s="1" t="s">
        <v>25</v>
      </c>
      <c r="J1561" s="1" t="s">
        <v>30</v>
      </c>
      <c r="K1561">
        <v>125084</v>
      </c>
    </row>
    <row r="1562" spans="1:11" x14ac:dyDescent="0.25">
      <c r="A1562">
        <v>1609</v>
      </c>
      <c r="B1562" s="2">
        <v>42773.021527777775</v>
      </c>
      <c r="C1562" s="2">
        <v>42779.486805555556</v>
      </c>
      <c r="D1562">
        <v>850000</v>
      </c>
      <c r="E1562" s="1" t="s">
        <v>42</v>
      </c>
      <c r="F1562" s="1" t="s">
        <v>1510</v>
      </c>
      <c r="G1562" s="1" t="s">
        <v>1893</v>
      </c>
      <c r="H1562" s="1" t="s">
        <v>23</v>
      </c>
      <c r="I1562" s="1" t="s">
        <v>25</v>
      </c>
      <c r="J1562" s="1" t="s">
        <v>57</v>
      </c>
      <c r="K1562">
        <v>125085</v>
      </c>
    </row>
    <row r="1563" spans="1:11" x14ac:dyDescent="0.25">
      <c r="A1563">
        <v>1610</v>
      </c>
      <c r="B1563" s="2">
        <v>42773.074305555558</v>
      </c>
      <c r="C1563" s="2">
        <v>42781.508333333331</v>
      </c>
      <c r="D1563">
        <v>700000</v>
      </c>
      <c r="E1563" s="1" t="s">
        <v>19</v>
      </c>
      <c r="F1563" s="1" t="s">
        <v>1744</v>
      </c>
      <c r="G1563" s="1" t="s">
        <v>1897</v>
      </c>
      <c r="H1563" s="1" t="s">
        <v>23</v>
      </c>
      <c r="I1563" s="1" t="s">
        <v>25</v>
      </c>
      <c r="J1563" s="1" t="s">
        <v>57</v>
      </c>
      <c r="K1563">
        <v>125086</v>
      </c>
    </row>
    <row r="1564" spans="1:11" x14ac:dyDescent="0.25">
      <c r="A1564">
        <v>1611</v>
      </c>
      <c r="B1564" s="2">
        <v>42773.293055555558</v>
      </c>
      <c r="C1564" s="2">
        <v>42780.539583333331</v>
      </c>
      <c r="D1564">
        <v>900000</v>
      </c>
      <c r="E1564" s="1" t="s">
        <v>19</v>
      </c>
      <c r="F1564" s="1" t="s">
        <v>1744</v>
      </c>
      <c r="G1564" s="1" t="s">
        <v>1899</v>
      </c>
      <c r="H1564" s="1" t="s">
        <v>23</v>
      </c>
      <c r="I1564" s="1" t="s">
        <v>25</v>
      </c>
      <c r="J1564" s="1" t="s">
        <v>57</v>
      </c>
      <c r="K1564">
        <v>125087</v>
      </c>
    </row>
    <row r="1565" spans="1:11" x14ac:dyDescent="0.25">
      <c r="A1565">
        <v>1612</v>
      </c>
      <c r="B1565" s="2">
        <v>42773.32708333333</v>
      </c>
      <c r="C1565" s="2">
        <v>42780.470138888886</v>
      </c>
      <c r="D1565">
        <v>180000</v>
      </c>
      <c r="E1565" s="1" t="s">
        <v>19</v>
      </c>
      <c r="F1565" s="1" t="s">
        <v>1744</v>
      </c>
      <c r="G1565" s="1" t="s">
        <v>1899</v>
      </c>
      <c r="H1565" s="1" t="s">
        <v>23</v>
      </c>
      <c r="I1565" s="1" t="s">
        <v>25</v>
      </c>
      <c r="J1565" s="1" t="s">
        <v>57</v>
      </c>
      <c r="K1565">
        <v>125088</v>
      </c>
    </row>
    <row r="1566" spans="1:11" x14ac:dyDescent="0.25">
      <c r="A1566">
        <v>1613</v>
      </c>
      <c r="B1566" s="2">
        <v>42773.34652777778</v>
      </c>
      <c r="C1566" s="2"/>
      <c r="D1566">
        <v>220000</v>
      </c>
      <c r="E1566" s="1" t="s">
        <v>19</v>
      </c>
      <c r="F1566" s="1" t="s">
        <v>1744</v>
      </c>
      <c r="G1566" s="1" t="s">
        <v>1899</v>
      </c>
      <c r="H1566" s="1" t="s">
        <v>23</v>
      </c>
      <c r="I1566" s="1" t="s">
        <v>25</v>
      </c>
      <c r="J1566" s="1" t="s">
        <v>30</v>
      </c>
      <c r="K1566">
        <v>125089</v>
      </c>
    </row>
    <row r="1567" spans="1:11" x14ac:dyDescent="0.25">
      <c r="A1567">
        <v>1614</v>
      </c>
      <c r="B1567" s="2">
        <v>42773.350694444445</v>
      </c>
      <c r="C1567" s="2">
        <v>42782.703472222223</v>
      </c>
      <c r="D1567">
        <v>120000</v>
      </c>
      <c r="E1567" s="1" t="s">
        <v>19</v>
      </c>
      <c r="F1567" s="1" t="s">
        <v>1744</v>
      </c>
      <c r="G1567" s="1" t="s">
        <v>1899</v>
      </c>
      <c r="H1567" s="1" t="s">
        <v>23</v>
      </c>
      <c r="I1567" s="1" t="s">
        <v>25</v>
      </c>
      <c r="J1567" s="1" t="s">
        <v>57</v>
      </c>
      <c r="K1567">
        <v>125090</v>
      </c>
    </row>
    <row r="1568" spans="1:11" x14ac:dyDescent="0.25">
      <c r="A1568">
        <v>1615</v>
      </c>
      <c r="B1568" s="2">
        <v>42773.379166666666</v>
      </c>
      <c r="C1568" s="2">
        <v>42780.643750000003</v>
      </c>
      <c r="D1568">
        <v>220000</v>
      </c>
      <c r="E1568" s="1" t="s">
        <v>19</v>
      </c>
      <c r="F1568" s="1" t="s">
        <v>1744</v>
      </c>
      <c r="G1568" s="1" t="s">
        <v>1904</v>
      </c>
      <c r="H1568" s="1" t="s">
        <v>23</v>
      </c>
      <c r="I1568" s="1" t="s">
        <v>452</v>
      </c>
      <c r="J1568" s="1" t="s">
        <v>57</v>
      </c>
      <c r="K1568">
        <v>125091</v>
      </c>
    </row>
    <row r="1569" spans="1:11" x14ac:dyDescent="0.25">
      <c r="A1569">
        <v>1616</v>
      </c>
      <c r="B1569" s="2">
        <v>42773.379861111112</v>
      </c>
      <c r="C1569" s="2">
        <v>42780.575694444444</v>
      </c>
      <c r="D1569">
        <v>420000</v>
      </c>
      <c r="E1569" s="1" t="s">
        <v>19</v>
      </c>
      <c r="F1569" s="1" t="s">
        <v>1744</v>
      </c>
      <c r="G1569" s="1" t="s">
        <v>1897</v>
      </c>
      <c r="H1569" s="1" t="s">
        <v>23</v>
      </c>
      <c r="I1569" s="1" t="s">
        <v>35</v>
      </c>
      <c r="J1569" s="1" t="s">
        <v>57</v>
      </c>
      <c r="K1569">
        <v>125092</v>
      </c>
    </row>
    <row r="1570" spans="1:11" x14ac:dyDescent="0.25">
      <c r="A1570">
        <v>1617</v>
      </c>
      <c r="B1570" s="2">
        <v>42773.388888888891</v>
      </c>
      <c r="C1570" s="2">
        <v>42782.306944444441</v>
      </c>
      <c r="D1570">
        <v>160000</v>
      </c>
      <c r="E1570" s="1" t="s">
        <v>19</v>
      </c>
      <c r="F1570" s="1" t="s">
        <v>1744</v>
      </c>
      <c r="G1570" s="1" t="s">
        <v>1904</v>
      </c>
      <c r="H1570" s="1" t="s">
        <v>23</v>
      </c>
      <c r="I1570" s="1" t="s">
        <v>25</v>
      </c>
      <c r="J1570" s="1" t="s">
        <v>57</v>
      </c>
      <c r="K1570">
        <v>125093</v>
      </c>
    </row>
    <row r="1571" spans="1:11" x14ac:dyDescent="0.25">
      <c r="A1571">
        <v>1618</v>
      </c>
      <c r="B1571" s="2">
        <v>42773.420138888891</v>
      </c>
      <c r="C1571" s="2">
        <v>42779.692361111112</v>
      </c>
      <c r="D1571">
        <v>250000</v>
      </c>
      <c r="E1571" s="1" t="s">
        <v>19</v>
      </c>
      <c r="F1571" s="1" t="s">
        <v>1744</v>
      </c>
      <c r="G1571" s="1" t="s">
        <v>1899</v>
      </c>
      <c r="H1571" s="1" t="s">
        <v>23</v>
      </c>
      <c r="I1571" s="1" t="s">
        <v>25</v>
      </c>
      <c r="J1571" s="1" t="s">
        <v>57</v>
      </c>
      <c r="K1571">
        <v>125094</v>
      </c>
    </row>
    <row r="1572" spans="1:11" x14ac:dyDescent="0.25">
      <c r="A1572">
        <v>1619</v>
      </c>
      <c r="B1572" s="2">
        <v>42773.421527777777</v>
      </c>
      <c r="C1572" s="2">
        <v>42779.46875</v>
      </c>
      <c r="D1572">
        <v>385000</v>
      </c>
      <c r="E1572" s="1" t="s">
        <v>70</v>
      </c>
      <c r="F1572" s="1" t="s">
        <v>71</v>
      </c>
      <c r="G1572" s="1" t="s">
        <v>1905</v>
      </c>
      <c r="H1572" s="1" t="s">
        <v>23</v>
      </c>
      <c r="I1572" s="1" t="s">
        <v>46</v>
      </c>
      <c r="J1572" s="1" t="s">
        <v>57</v>
      </c>
      <c r="K1572">
        <v>125095</v>
      </c>
    </row>
    <row r="1573" spans="1:11" x14ac:dyDescent="0.25">
      <c r="A1573">
        <v>1620</v>
      </c>
      <c r="B1573" s="2">
        <v>42773.421527777777</v>
      </c>
      <c r="C1573" s="2">
        <v>42789.347916666666</v>
      </c>
      <c r="D1573">
        <v>318000</v>
      </c>
      <c r="E1573" s="1" t="s">
        <v>70</v>
      </c>
      <c r="F1573" s="1" t="s">
        <v>71</v>
      </c>
      <c r="G1573" s="1" t="s">
        <v>1905</v>
      </c>
      <c r="H1573" s="1" t="s">
        <v>23</v>
      </c>
      <c r="I1573" s="1" t="s">
        <v>25</v>
      </c>
      <c r="J1573" s="1" t="s">
        <v>57</v>
      </c>
      <c r="K1573">
        <v>125096</v>
      </c>
    </row>
    <row r="1574" spans="1:11" x14ac:dyDescent="0.25">
      <c r="A1574">
        <v>1621</v>
      </c>
      <c r="B1574" s="2">
        <v>42773.43472222222</v>
      </c>
      <c r="C1574" s="2">
        <v>42787.615972222222</v>
      </c>
      <c r="D1574">
        <v>480000</v>
      </c>
      <c r="E1574" s="1" t="s">
        <v>19</v>
      </c>
      <c r="F1574" s="1" t="s">
        <v>111</v>
      </c>
      <c r="G1574" s="1" t="s">
        <v>1906</v>
      </c>
      <c r="H1574" s="1" t="s">
        <v>23</v>
      </c>
      <c r="I1574" s="1" t="s">
        <v>25</v>
      </c>
      <c r="J1574" s="1" t="s">
        <v>57</v>
      </c>
      <c r="K1574">
        <v>125097</v>
      </c>
    </row>
    <row r="1575" spans="1:11" x14ac:dyDescent="0.25">
      <c r="A1575">
        <v>1622</v>
      </c>
      <c r="B1575" s="2">
        <v>42773.446527777778</v>
      </c>
      <c r="C1575" s="2">
        <v>42780.586805555555</v>
      </c>
      <c r="D1575">
        <v>330000</v>
      </c>
      <c r="E1575" s="1" t="s">
        <v>70</v>
      </c>
      <c r="F1575" s="1" t="s">
        <v>71</v>
      </c>
      <c r="G1575" s="1" t="s">
        <v>1905</v>
      </c>
      <c r="H1575" s="1" t="s">
        <v>23</v>
      </c>
      <c r="I1575" s="1" t="s">
        <v>46</v>
      </c>
      <c r="J1575" s="1" t="s">
        <v>57</v>
      </c>
      <c r="K1575">
        <v>125098</v>
      </c>
    </row>
    <row r="1576" spans="1:11" x14ac:dyDescent="0.25">
      <c r="A1576">
        <v>1623</v>
      </c>
      <c r="B1576" s="2">
        <v>42773.463888888888</v>
      </c>
      <c r="C1576" s="2">
        <v>42797.366666666669</v>
      </c>
      <c r="D1576">
        <v>152000</v>
      </c>
      <c r="E1576" s="1" t="s">
        <v>19</v>
      </c>
      <c r="F1576" s="1" t="s">
        <v>1638</v>
      </c>
      <c r="G1576" s="1" t="s">
        <v>1907</v>
      </c>
      <c r="H1576" s="1" t="s">
        <v>23</v>
      </c>
      <c r="I1576" s="1" t="s">
        <v>25</v>
      </c>
      <c r="J1576" s="1" t="s">
        <v>57</v>
      </c>
      <c r="K1576">
        <v>125099</v>
      </c>
    </row>
    <row r="1577" spans="1:11" x14ac:dyDescent="0.25">
      <c r="A1577">
        <v>1624</v>
      </c>
      <c r="B1577" s="2">
        <v>42773.46597222222</v>
      </c>
      <c r="C1577" s="2">
        <v>42779.549305555556</v>
      </c>
      <c r="D1577">
        <v>250000</v>
      </c>
      <c r="E1577" s="1" t="s">
        <v>70</v>
      </c>
      <c r="F1577" s="1" t="s">
        <v>71</v>
      </c>
      <c r="G1577" s="1" t="s">
        <v>1905</v>
      </c>
      <c r="H1577" s="1" t="s">
        <v>23</v>
      </c>
      <c r="I1577" s="1" t="s">
        <v>25</v>
      </c>
      <c r="J1577" s="1" t="s">
        <v>57</v>
      </c>
      <c r="K1577">
        <v>125100</v>
      </c>
    </row>
    <row r="1578" spans="1:11" x14ac:dyDescent="0.25">
      <c r="A1578">
        <v>1625</v>
      </c>
      <c r="B1578" s="2">
        <v>42773.472916666666</v>
      </c>
      <c r="C1578" s="2">
        <v>42782.332638888889</v>
      </c>
      <c r="D1578">
        <v>248000</v>
      </c>
      <c r="E1578" s="1" t="s">
        <v>19</v>
      </c>
      <c r="F1578" s="1" t="s">
        <v>1505</v>
      </c>
      <c r="G1578" s="1" t="s">
        <v>1908</v>
      </c>
      <c r="H1578" s="1" t="s">
        <v>23</v>
      </c>
      <c r="I1578" s="1" t="s">
        <v>25</v>
      </c>
      <c r="J1578" s="1" t="s">
        <v>57</v>
      </c>
      <c r="K1578">
        <v>125101</v>
      </c>
    </row>
    <row r="1579" spans="1:11" x14ac:dyDescent="0.25">
      <c r="A1579">
        <v>1626</v>
      </c>
      <c r="B1579" s="2">
        <v>42773.480555555558</v>
      </c>
      <c r="C1579" s="2">
        <v>42779.464583333334</v>
      </c>
      <c r="D1579">
        <v>300000</v>
      </c>
      <c r="E1579" s="1" t="s">
        <v>70</v>
      </c>
      <c r="F1579" s="1" t="s">
        <v>71</v>
      </c>
      <c r="G1579" s="1" t="s">
        <v>1905</v>
      </c>
      <c r="H1579" s="1" t="s">
        <v>23</v>
      </c>
      <c r="I1579" s="1" t="s">
        <v>35</v>
      </c>
      <c r="J1579" s="1" t="s">
        <v>57</v>
      </c>
      <c r="K1579">
        <v>125102</v>
      </c>
    </row>
    <row r="1580" spans="1:11" x14ac:dyDescent="0.25">
      <c r="A1580">
        <v>1627</v>
      </c>
      <c r="B1580" s="2">
        <v>42773.481944444444</v>
      </c>
      <c r="C1580" s="2">
        <v>42780.703472222223</v>
      </c>
      <c r="D1580">
        <v>550000</v>
      </c>
      <c r="E1580" s="1" t="s">
        <v>19</v>
      </c>
      <c r="F1580" s="1" t="s">
        <v>1497</v>
      </c>
      <c r="G1580" s="1" t="s">
        <v>1650</v>
      </c>
      <c r="H1580" s="1" t="s">
        <v>23</v>
      </c>
      <c r="I1580" s="1" t="s">
        <v>25</v>
      </c>
      <c r="J1580" s="1" t="s">
        <v>57</v>
      </c>
      <c r="K1580">
        <v>125103</v>
      </c>
    </row>
    <row r="1581" spans="1:11" x14ac:dyDescent="0.25">
      <c r="A1581">
        <v>1628</v>
      </c>
      <c r="B1581" s="2">
        <v>42773.488888888889</v>
      </c>
      <c r="C1581" s="2">
        <v>42780.490972222222</v>
      </c>
      <c r="D1581">
        <v>650000</v>
      </c>
      <c r="E1581" s="1" t="s">
        <v>19</v>
      </c>
      <c r="F1581" s="1" t="s">
        <v>1497</v>
      </c>
      <c r="G1581" s="1" t="s">
        <v>1753</v>
      </c>
      <c r="H1581" s="1" t="s">
        <v>23</v>
      </c>
      <c r="I1581" s="1" t="s">
        <v>25</v>
      </c>
      <c r="J1581" s="1" t="s">
        <v>57</v>
      </c>
      <c r="K1581">
        <v>125104</v>
      </c>
    </row>
    <row r="1582" spans="1:11" x14ac:dyDescent="0.25">
      <c r="A1582">
        <v>1629</v>
      </c>
      <c r="B1582" s="2">
        <v>42773.494444444441</v>
      </c>
      <c r="C1582" s="2">
        <v>42780.524305555555</v>
      </c>
      <c r="D1582">
        <v>445000</v>
      </c>
      <c r="E1582" s="1" t="s">
        <v>19</v>
      </c>
      <c r="F1582" s="1" t="s">
        <v>1497</v>
      </c>
      <c r="G1582" s="1" t="s">
        <v>1751</v>
      </c>
      <c r="H1582" s="1" t="s">
        <v>23</v>
      </c>
      <c r="I1582" s="1" t="s">
        <v>25</v>
      </c>
      <c r="J1582" s="1" t="s">
        <v>57</v>
      </c>
      <c r="K1582">
        <v>125105</v>
      </c>
    </row>
    <row r="1583" spans="1:11" x14ac:dyDescent="0.25">
      <c r="A1583">
        <v>1630</v>
      </c>
      <c r="B1583" s="2">
        <v>42773.495138888888</v>
      </c>
      <c r="C1583" s="2">
        <v>42783.747916666667</v>
      </c>
      <c r="D1583">
        <v>450000</v>
      </c>
      <c r="E1583" s="1" t="s">
        <v>19</v>
      </c>
      <c r="F1583" s="1" t="s">
        <v>111</v>
      </c>
      <c r="G1583" s="1" t="s">
        <v>1910</v>
      </c>
      <c r="H1583" s="1" t="s">
        <v>23</v>
      </c>
      <c r="I1583" s="1" t="s">
        <v>25</v>
      </c>
      <c r="J1583" s="1" t="s">
        <v>57</v>
      </c>
      <c r="K1583">
        <v>125106</v>
      </c>
    </row>
    <row r="1584" spans="1:11" x14ac:dyDescent="0.25">
      <c r="A1584">
        <v>1631</v>
      </c>
      <c r="B1584" s="2">
        <v>42773.498611111114</v>
      </c>
      <c r="C1584" s="2">
        <v>42778.51666666667</v>
      </c>
      <c r="D1584">
        <v>600000</v>
      </c>
      <c r="E1584" s="1" t="s">
        <v>70</v>
      </c>
      <c r="F1584" s="1" t="s">
        <v>21</v>
      </c>
      <c r="G1584" s="1" t="s">
        <v>1885</v>
      </c>
      <c r="H1584" s="1" t="s">
        <v>23</v>
      </c>
      <c r="I1584" s="1" t="s">
        <v>25</v>
      </c>
      <c r="J1584" s="1" t="s">
        <v>57</v>
      </c>
      <c r="K1584">
        <v>125107</v>
      </c>
    </row>
    <row r="1585" spans="1:11" x14ac:dyDescent="0.25">
      <c r="A1585">
        <v>1632</v>
      </c>
      <c r="B1585" s="2">
        <v>42773.500694444447</v>
      </c>
      <c r="C1585" s="2">
        <v>42783.712500000001</v>
      </c>
      <c r="D1585">
        <v>495000</v>
      </c>
      <c r="E1585" s="1" t="s">
        <v>70</v>
      </c>
      <c r="F1585" s="1" t="s">
        <v>21</v>
      </c>
      <c r="G1585" s="1" t="s">
        <v>1885</v>
      </c>
      <c r="H1585" s="1" t="s">
        <v>23</v>
      </c>
      <c r="I1585" s="1" t="s">
        <v>25</v>
      </c>
      <c r="J1585" s="1" t="s">
        <v>57</v>
      </c>
      <c r="K1585">
        <v>125108</v>
      </c>
    </row>
    <row r="1586" spans="1:11" x14ac:dyDescent="0.25">
      <c r="A1586">
        <v>1633</v>
      </c>
      <c r="B1586" s="2">
        <v>42773.517361111109</v>
      </c>
      <c r="C1586" s="2">
        <v>42776.464583333334</v>
      </c>
      <c r="D1586">
        <v>220000</v>
      </c>
      <c r="E1586" s="1" t="s">
        <v>70</v>
      </c>
      <c r="F1586" s="1" t="s">
        <v>21</v>
      </c>
      <c r="G1586" s="1" t="s">
        <v>1885</v>
      </c>
      <c r="H1586" s="1" t="s">
        <v>23</v>
      </c>
      <c r="I1586" s="1" t="s">
        <v>46</v>
      </c>
      <c r="J1586" s="1" t="s">
        <v>57</v>
      </c>
      <c r="K1586">
        <v>125109</v>
      </c>
    </row>
    <row r="1587" spans="1:11" x14ac:dyDescent="0.25">
      <c r="A1587">
        <v>1634</v>
      </c>
      <c r="B1587" s="2">
        <v>42773.519444444442</v>
      </c>
      <c r="C1587" s="2">
        <v>42782.351388888892</v>
      </c>
      <c r="D1587">
        <v>260000</v>
      </c>
      <c r="E1587" s="1" t="s">
        <v>70</v>
      </c>
      <c r="F1587" s="1" t="s">
        <v>21</v>
      </c>
      <c r="G1587" s="1" t="s">
        <v>1885</v>
      </c>
      <c r="H1587" s="1" t="s">
        <v>23</v>
      </c>
      <c r="I1587" s="1" t="s">
        <v>46</v>
      </c>
      <c r="J1587" s="1" t="s">
        <v>57</v>
      </c>
      <c r="K1587">
        <v>125110</v>
      </c>
    </row>
    <row r="1588" spans="1:11" x14ac:dyDescent="0.25">
      <c r="A1588">
        <v>1635</v>
      </c>
      <c r="B1588" s="2">
        <v>42773.524305555555</v>
      </c>
      <c r="C1588" s="2">
        <v>42781.685416666667</v>
      </c>
      <c r="D1588">
        <v>150000</v>
      </c>
      <c r="E1588" s="1" t="s">
        <v>70</v>
      </c>
      <c r="F1588" s="1" t="s">
        <v>21</v>
      </c>
      <c r="G1588" s="1" t="s">
        <v>1885</v>
      </c>
      <c r="H1588" s="1" t="s">
        <v>23</v>
      </c>
      <c r="I1588" s="1" t="s">
        <v>25</v>
      </c>
      <c r="J1588" s="1" t="s">
        <v>57</v>
      </c>
      <c r="K1588">
        <v>125111</v>
      </c>
    </row>
    <row r="1589" spans="1:11" x14ac:dyDescent="0.25">
      <c r="A1589">
        <v>1636</v>
      </c>
      <c r="B1589" s="2">
        <v>42773.531944444447</v>
      </c>
      <c r="C1589" s="2">
        <v>42800.197222222225</v>
      </c>
      <c r="D1589">
        <v>200000</v>
      </c>
      <c r="E1589" s="1" t="s">
        <v>167</v>
      </c>
      <c r="F1589" s="1" t="s">
        <v>1538</v>
      </c>
      <c r="G1589" s="1" t="s">
        <v>1917</v>
      </c>
      <c r="H1589" s="1" t="s">
        <v>23</v>
      </c>
      <c r="I1589" s="1" t="s">
        <v>35</v>
      </c>
      <c r="J1589" s="1" t="s">
        <v>57</v>
      </c>
      <c r="K1589">
        <v>125112</v>
      </c>
    </row>
    <row r="1590" spans="1:11" x14ac:dyDescent="0.25">
      <c r="A1590">
        <v>1637</v>
      </c>
      <c r="B1590" s="2">
        <v>42773.532638888886</v>
      </c>
      <c r="C1590" s="2">
        <v>42783.737500000003</v>
      </c>
      <c r="D1590">
        <v>1465000</v>
      </c>
      <c r="E1590" s="1" t="s">
        <v>167</v>
      </c>
      <c r="F1590" s="1" t="s">
        <v>1538</v>
      </c>
      <c r="G1590" s="1" t="s">
        <v>1917</v>
      </c>
      <c r="H1590" s="1" t="s">
        <v>23</v>
      </c>
      <c r="I1590" s="1" t="s">
        <v>25</v>
      </c>
      <c r="J1590" s="1" t="s">
        <v>57</v>
      </c>
      <c r="K1590">
        <v>125113</v>
      </c>
    </row>
    <row r="1591" spans="1:11" x14ac:dyDescent="0.25">
      <c r="A1591">
        <v>1639</v>
      </c>
      <c r="B1591" s="2">
        <v>42773.536805555559</v>
      </c>
      <c r="C1591" s="2">
        <v>42776.410416666666</v>
      </c>
      <c r="D1591">
        <v>250000</v>
      </c>
      <c r="E1591" s="1" t="s">
        <v>70</v>
      </c>
      <c r="F1591" s="1" t="s">
        <v>21</v>
      </c>
      <c r="G1591" s="1" t="s">
        <v>1922</v>
      </c>
      <c r="H1591" s="1" t="s">
        <v>23</v>
      </c>
      <c r="I1591" s="1" t="s">
        <v>46</v>
      </c>
      <c r="J1591" s="1" t="s">
        <v>57</v>
      </c>
      <c r="K1591">
        <v>125115</v>
      </c>
    </row>
    <row r="1592" spans="1:11" x14ac:dyDescent="0.25">
      <c r="A1592">
        <v>1640</v>
      </c>
      <c r="B1592" s="2">
        <v>42773.552083333336</v>
      </c>
      <c r="C1592" s="2">
        <v>42783.686111111114</v>
      </c>
      <c r="D1592">
        <v>310000</v>
      </c>
      <c r="E1592" s="1" t="s">
        <v>70</v>
      </c>
      <c r="F1592" s="1" t="s">
        <v>21</v>
      </c>
      <c r="G1592" s="1" t="s">
        <v>1922</v>
      </c>
      <c r="H1592" s="1" t="s">
        <v>23</v>
      </c>
      <c r="I1592" s="1" t="s">
        <v>25</v>
      </c>
      <c r="J1592" s="1" t="s">
        <v>57</v>
      </c>
      <c r="K1592">
        <v>125116</v>
      </c>
    </row>
    <row r="1593" spans="1:11" x14ac:dyDescent="0.25">
      <c r="A1593">
        <v>1641</v>
      </c>
      <c r="B1593" s="2">
        <v>42773.560416666667</v>
      </c>
      <c r="C1593" s="2">
        <v>42777.188888888886</v>
      </c>
      <c r="D1593">
        <v>600000</v>
      </c>
      <c r="E1593" s="1" t="s">
        <v>19</v>
      </c>
      <c r="F1593" s="1" t="s">
        <v>33</v>
      </c>
      <c r="G1593" s="1" t="s">
        <v>1929</v>
      </c>
      <c r="H1593" s="1" t="s">
        <v>23</v>
      </c>
      <c r="I1593" s="1" t="s">
        <v>25</v>
      </c>
      <c r="J1593" s="1" t="s">
        <v>57</v>
      </c>
      <c r="K1593">
        <v>125117</v>
      </c>
    </row>
    <row r="1594" spans="1:11" x14ac:dyDescent="0.25">
      <c r="A1594">
        <v>1642</v>
      </c>
      <c r="B1594" s="2">
        <v>42773.566666666666</v>
      </c>
      <c r="C1594" s="2">
        <v>42779.670138888891</v>
      </c>
      <c r="D1594">
        <v>560000</v>
      </c>
      <c r="E1594" s="1" t="s">
        <v>167</v>
      </c>
      <c r="F1594" s="1" t="s">
        <v>1538</v>
      </c>
      <c r="G1594" s="1" t="s">
        <v>1917</v>
      </c>
      <c r="H1594" s="1" t="s">
        <v>23</v>
      </c>
      <c r="I1594" s="1" t="s">
        <v>25</v>
      </c>
      <c r="J1594" s="1" t="s">
        <v>57</v>
      </c>
      <c r="K1594">
        <v>125118</v>
      </c>
    </row>
    <row r="1595" spans="1:11" x14ac:dyDescent="0.25">
      <c r="A1595">
        <v>1643</v>
      </c>
      <c r="B1595" s="2">
        <v>42773.567361111112</v>
      </c>
      <c r="C1595" s="2">
        <v>42789.652083333334</v>
      </c>
      <c r="D1595">
        <v>500000</v>
      </c>
      <c r="E1595" s="1" t="s">
        <v>70</v>
      </c>
      <c r="F1595" s="1" t="s">
        <v>21</v>
      </c>
      <c r="G1595" s="1" t="s">
        <v>1930</v>
      </c>
      <c r="H1595" s="1" t="s">
        <v>23</v>
      </c>
      <c r="I1595" s="1" t="s">
        <v>25</v>
      </c>
      <c r="J1595" s="1" t="s">
        <v>57</v>
      </c>
      <c r="K1595">
        <v>125119</v>
      </c>
    </row>
    <row r="1596" spans="1:11" x14ac:dyDescent="0.25">
      <c r="A1596">
        <v>1644</v>
      </c>
      <c r="B1596" s="2">
        <v>42773.576388888891</v>
      </c>
      <c r="C1596" s="2">
        <v>42781.482638888891</v>
      </c>
      <c r="D1596">
        <v>270000</v>
      </c>
      <c r="E1596" s="1" t="s">
        <v>70</v>
      </c>
      <c r="F1596" s="1" t="s">
        <v>21</v>
      </c>
      <c r="G1596" s="1" t="s">
        <v>1930</v>
      </c>
      <c r="H1596" s="1" t="s">
        <v>23</v>
      </c>
      <c r="I1596" s="1" t="s">
        <v>25</v>
      </c>
      <c r="J1596" s="1" t="s">
        <v>57</v>
      </c>
      <c r="K1596">
        <v>125120</v>
      </c>
    </row>
    <row r="1597" spans="1:11" x14ac:dyDescent="0.25">
      <c r="A1597">
        <v>1645</v>
      </c>
      <c r="B1597" s="2">
        <v>42773.580555555556</v>
      </c>
      <c r="C1597" s="2">
        <v>42783.361111111109</v>
      </c>
      <c r="D1597">
        <v>420000</v>
      </c>
      <c r="E1597" s="1" t="s">
        <v>70</v>
      </c>
      <c r="F1597" s="1" t="s">
        <v>21</v>
      </c>
      <c r="G1597" s="1" t="s">
        <v>1922</v>
      </c>
      <c r="H1597" s="1" t="s">
        <v>23</v>
      </c>
      <c r="I1597" s="1" t="s">
        <v>46</v>
      </c>
      <c r="J1597" s="1" t="s">
        <v>57</v>
      </c>
      <c r="K1597">
        <v>125121</v>
      </c>
    </row>
    <row r="1598" spans="1:11" x14ac:dyDescent="0.25">
      <c r="A1598">
        <v>1646</v>
      </c>
      <c r="B1598" s="2">
        <v>42773.581250000003</v>
      </c>
      <c r="C1598" s="2">
        <v>42781.59375</v>
      </c>
      <c r="D1598">
        <v>434999</v>
      </c>
      <c r="E1598" s="1" t="s">
        <v>70</v>
      </c>
      <c r="F1598" s="1" t="s">
        <v>21</v>
      </c>
      <c r="G1598" s="1" t="s">
        <v>1922</v>
      </c>
      <c r="H1598" s="1" t="s">
        <v>23</v>
      </c>
      <c r="I1598" s="1" t="s">
        <v>35</v>
      </c>
      <c r="J1598" s="1" t="s">
        <v>57</v>
      </c>
      <c r="K1598">
        <v>125122</v>
      </c>
    </row>
    <row r="1599" spans="1:11" x14ac:dyDescent="0.25">
      <c r="A1599">
        <v>1647</v>
      </c>
      <c r="B1599" s="2">
        <v>42773.582638888889</v>
      </c>
      <c r="C1599" s="2">
        <v>42795.377083333333</v>
      </c>
      <c r="D1599">
        <v>400000</v>
      </c>
      <c r="E1599" s="1" t="s">
        <v>70</v>
      </c>
      <c r="F1599" s="1" t="s">
        <v>21</v>
      </c>
      <c r="G1599" s="1" t="s">
        <v>1922</v>
      </c>
      <c r="H1599" s="1" t="s">
        <v>23</v>
      </c>
      <c r="I1599" s="1" t="s">
        <v>25</v>
      </c>
      <c r="J1599" s="1" t="s">
        <v>57</v>
      </c>
      <c r="K1599">
        <v>125123</v>
      </c>
    </row>
    <row r="1600" spans="1:11" x14ac:dyDescent="0.25">
      <c r="A1600">
        <v>1648</v>
      </c>
      <c r="B1600" s="2">
        <v>42773.583333333336</v>
      </c>
      <c r="C1600" s="2">
        <v>42775.55</v>
      </c>
      <c r="D1600">
        <v>470000</v>
      </c>
      <c r="E1600" s="1" t="s">
        <v>167</v>
      </c>
      <c r="F1600" s="1" t="s">
        <v>1538</v>
      </c>
      <c r="G1600" s="1" t="s">
        <v>1917</v>
      </c>
      <c r="H1600" s="1" t="s">
        <v>23</v>
      </c>
      <c r="I1600" s="1" t="s">
        <v>25</v>
      </c>
      <c r="J1600" s="1" t="s">
        <v>57</v>
      </c>
      <c r="K1600">
        <v>125124</v>
      </c>
    </row>
    <row r="1601" spans="1:11" x14ac:dyDescent="0.25">
      <c r="A1601">
        <v>1649</v>
      </c>
      <c r="B1601" s="2">
        <v>42773.595138888886</v>
      </c>
      <c r="C1601" s="2">
        <v>42787.511805555558</v>
      </c>
      <c r="D1601">
        <v>480000</v>
      </c>
      <c r="E1601" s="1" t="s">
        <v>70</v>
      </c>
      <c r="F1601" s="1" t="s">
        <v>21</v>
      </c>
      <c r="G1601" s="1" t="s">
        <v>1885</v>
      </c>
      <c r="H1601" s="1" t="s">
        <v>23</v>
      </c>
      <c r="I1601" s="1" t="s">
        <v>46</v>
      </c>
      <c r="J1601" s="1" t="s">
        <v>57</v>
      </c>
      <c r="K1601">
        <v>125125</v>
      </c>
    </row>
    <row r="1602" spans="1:11" x14ac:dyDescent="0.25">
      <c r="A1602">
        <v>1650</v>
      </c>
      <c r="B1602" s="2">
        <v>42773.599999999999</v>
      </c>
      <c r="C1602" s="2">
        <v>42781.464583333334</v>
      </c>
      <c r="D1602">
        <v>105000</v>
      </c>
      <c r="E1602" s="1" t="s">
        <v>19</v>
      </c>
      <c r="F1602" s="1" t="s">
        <v>33</v>
      </c>
      <c r="G1602" s="1" t="s">
        <v>1929</v>
      </c>
      <c r="H1602" s="1" t="s">
        <v>23</v>
      </c>
      <c r="I1602" s="1" t="s">
        <v>25</v>
      </c>
      <c r="J1602" s="1" t="s">
        <v>57</v>
      </c>
      <c r="K1602">
        <v>125126</v>
      </c>
    </row>
    <row r="1603" spans="1:11" x14ac:dyDescent="0.25">
      <c r="A1603">
        <v>1651</v>
      </c>
      <c r="B1603" s="2">
        <v>42773.599999999999</v>
      </c>
      <c r="C1603" s="2">
        <v>42777.649305555555</v>
      </c>
      <c r="D1603">
        <v>325000</v>
      </c>
      <c r="E1603" s="1" t="s">
        <v>19</v>
      </c>
      <c r="F1603" s="1" t="s">
        <v>33</v>
      </c>
      <c r="G1603" s="1" t="s">
        <v>1929</v>
      </c>
      <c r="H1603" s="1" t="s">
        <v>23</v>
      </c>
      <c r="I1603" s="1" t="s">
        <v>25</v>
      </c>
      <c r="J1603" s="1" t="s">
        <v>57</v>
      </c>
      <c r="K1603">
        <v>125127</v>
      </c>
    </row>
    <row r="1604" spans="1:11" x14ac:dyDescent="0.25">
      <c r="A1604">
        <v>1653</v>
      </c>
      <c r="B1604" s="2">
        <v>42773.601388888892</v>
      </c>
      <c r="C1604" s="2">
        <v>42779.543749999997</v>
      </c>
      <c r="D1604">
        <v>675000</v>
      </c>
      <c r="E1604" s="1" t="s">
        <v>19</v>
      </c>
      <c r="F1604" s="1" t="s">
        <v>33</v>
      </c>
      <c r="G1604" s="1" t="s">
        <v>1929</v>
      </c>
      <c r="H1604" s="1" t="s">
        <v>23</v>
      </c>
      <c r="I1604" s="1" t="s">
        <v>25</v>
      </c>
      <c r="J1604" s="1" t="s">
        <v>57</v>
      </c>
      <c r="K1604">
        <v>125129</v>
      </c>
    </row>
    <row r="1605" spans="1:11" x14ac:dyDescent="0.25">
      <c r="A1605">
        <v>1654</v>
      </c>
      <c r="B1605" s="2">
        <v>42773.60833333333</v>
      </c>
      <c r="C1605" s="2">
        <v>42786.488888888889</v>
      </c>
      <c r="D1605">
        <v>170000</v>
      </c>
      <c r="E1605" s="1" t="s">
        <v>167</v>
      </c>
      <c r="F1605" s="1" t="s">
        <v>1538</v>
      </c>
      <c r="G1605" s="1" t="s">
        <v>1917</v>
      </c>
      <c r="H1605" s="1" t="s">
        <v>23</v>
      </c>
      <c r="I1605" s="1" t="s">
        <v>35</v>
      </c>
      <c r="J1605" s="1" t="s">
        <v>57</v>
      </c>
      <c r="K1605">
        <v>125130</v>
      </c>
    </row>
    <row r="1606" spans="1:11" x14ac:dyDescent="0.25">
      <c r="A1606">
        <v>1655</v>
      </c>
      <c r="B1606" s="2">
        <v>42773.62222222222</v>
      </c>
      <c r="C1606" s="2">
        <v>42782.643750000003</v>
      </c>
      <c r="D1606">
        <v>1250000</v>
      </c>
      <c r="E1606" s="1" t="s">
        <v>70</v>
      </c>
      <c r="F1606" s="1" t="s">
        <v>21</v>
      </c>
      <c r="G1606" s="1" t="s">
        <v>1930</v>
      </c>
      <c r="H1606" s="1" t="s">
        <v>23</v>
      </c>
      <c r="I1606" s="1" t="s">
        <v>25</v>
      </c>
      <c r="J1606" s="1" t="s">
        <v>57</v>
      </c>
      <c r="K1606">
        <v>125131</v>
      </c>
    </row>
    <row r="1607" spans="1:11" x14ac:dyDescent="0.25">
      <c r="A1607">
        <v>1656</v>
      </c>
      <c r="B1607" s="2">
        <v>42773.638194444444</v>
      </c>
      <c r="C1607" s="2">
        <v>42781.671527777777</v>
      </c>
      <c r="D1607">
        <v>600000</v>
      </c>
      <c r="E1607" s="1" t="s">
        <v>70</v>
      </c>
      <c r="F1607" s="1" t="s">
        <v>21</v>
      </c>
      <c r="G1607" s="1" t="s">
        <v>1930</v>
      </c>
      <c r="H1607" s="1" t="s">
        <v>23</v>
      </c>
      <c r="I1607" s="1" t="s">
        <v>25</v>
      </c>
      <c r="J1607" s="1" t="s">
        <v>57</v>
      </c>
      <c r="K1607">
        <v>125132</v>
      </c>
    </row>
    <row r="1608" spans="1:11" x14ac:dyDescent="0.25">
      <c r="A1608">
        <v>1657</v>
      </c>
      <c r="B1608" s="2">
        <v>42773.642361111109</v>
      </c>
      <c r="C1608" s="2"/>
      <c r="D1608">
        <v>819999</v>
      </c>
      <c r="E1608" s="1" t="s">
        <v>70</v>
      </c>
      <c r="F1608" s="1" t="s">
        <v>21</v>
      </c>
      <c r="G1608" s="1" t="s">
        <v>1885</v>
      </c>
      <c r="H1608" s="1" t="s">
        <v>23</v>
      </c>
      <c r="I1608" s="1" t="s">
        <v>25</v>
      </c>
      <c r="J1608" s="1" t="s">
        <v>30</v>
      </c>
      <c r="K1608">
        <v>125133</v>
      </c>
    </row>
    <row r="1609" spans="1:11" x14ac:dyDescent="0.25">
      <c r="A1609">
        <v>1658</v>
      </c>
      <c r="B1609" s="2">
        <v>42773.645138888889</v>
      </c>
      <c r="C1609" s="2">
        <v>42829.606944444444</v>
      </c>
      <c r="D1609">
        <v>650000</v>
      </c>
      <c r="E1609" s="1" t="s">
        <v>70</v>
      </c>
      <c r="F1609" s="1" t="s">
        <v>21</v>
      </c>
      <c r="G1609" s="1" t="s">
        <v>1885</v>
      </c>
      <c r="H1609" s="1" t="s">
        <v>23</v>
      </c>
      <c r="I1609" s="1" t="s">
        <v>25</v>
      </c>
      <c r="J1609" s="1" t="s">
        <v>57</v>
      </c>
      <c r="K1609">
        <v>125134</v>
      </c>
    </row>
    <row r="1610" spans="1:11" x14ac:dyDescent="0.25">
      <c r="A1610">
        <v>1659</v>
      </c>
      <c r="B1610" s="2">
        <v>42773.654166666667</v>
      </c>
      <c r="C1610" s="2">
        <v>42782.794444444444</v>
      </c>
      <c r="D1610">
        <v>105000</v>
      </c>
      <c r="E1610" s="1" t="s">
        <v>70</v>
      </c>
      <c r="F1610" s="1" t="s">
        <v>21</v>
      </c>
      <c r="G1610" s="1" t="s">
        <v>1940</v>
      </c>
      <c r="H1610" s="1" t="s">
        <v>23</v>
      </c>
      <c r="I1610" s="1" t="s">
        <v>35</v>
      </c>
      <c r="J1610" s="1" t="s">
        <v>57</v>
      </c>
      <c r="K1610">
        <v>125135</v>
      </c>
    </row>
    <row r="1611" spans="1:11" x14ac:dyDescent="0.25">
      <c r="A1611">
        <v>1660</v>
      </c>
      <c r="B1611" s="2">
        <v>42773.656944444447</v>
      </c>
      <c r="C1611" s="2">
        <v>42789.570833333331</v>
      </c>
      <c r="D1611">
        <v>200000</v>
      </c>
      <c r="E1611" s="1" t="s">
        <v>19</v>
      </c>
      <c r="F1611" s="1" t="s">
        <v>1942</v>
      </c>
      <c r="G1611" s="1" t="s">
        <v>1943</v>
      </c>
      <c r="H1611" s="1" t="s">
        <v>23</v>
      </c>
      <c r="I1611" s="1" t="s">
        <v>35</v>
      </c>
      <c r="J1611" s="1" t="s">
        <v>57</v>
      </c>
      <c r="K1611">
        <v>125136</v>
      </c>
    </row>
    <row r="1612" spans="1:11" x14ac:dyDescent="0.25">
      <c r="A1612">
        <v>1661</v>
      </c>
      <c r="B1612" s="2">
        <v>42773.656944444447</v>
      </c>
      <c r="C1612" s="2">
        <v>42779.820833333331</v>
      </c>
      <c r="D1612">
        <v>200000</v>
      </c>
      <c r="E1612" s="1" t="s">
        <v>19</v>
      </c>
      <c r="F1612" s="1" t="s">
        <v>1942</v>
      </c>
      <c r="G1612" s="1" t="s">
        <v>1943</v>
      </c>
      <c r="H1612" s="1" t="s">
        <v>23</v>
      </c>
      <c r="I1612" s="1" t="s">
        <v>25</v>
      </c>
      <c r="J1612" s="1" t="s">
        <v>57</v>
      </c>
      <c r="K1612">
        <v>125137</v>
      </c>
    </row>
    <row r="1613" spans="1:11" x14ac:dyDescent="0.25">
      <c r="A1613">
        <v>1662</v>
      </c>
      <c r="B1613" s="2">
        <v>42773.656944444447</v>
      </c>
      <c r="C1613" s="2">
        <v>42779.820833333331</v>
      </c>
      <c r="D1613">
        <v>220000</v>
      </c>
      <c r="E1613" s="1" t="s">
        <v>19</v>
      </c>
      <c r="F1613" s="1" t="s">
        <v>1942</v>
      </c>
      <c r="G1613" s="1" t="s">
        <v>1943</v>
      </c>
      <c r="H1613" s="1" t="s">
        <v>23</v>
      </c>
      <c r="I1613" s="1" t="s">
        <v>25</v>
      </c>
      <c r="J1613" s="1" t="s">
        <v>57</v>
      </c>
      <c r="K1613">
        <v>125138</v>
      </c>
    </row>
    <row r="1614" spans="1:11" x14ac:dyDescent="0.25">
      <c r="A1614">
        <v>1663</v>
      </c>
      <c r="B1614" s="2">
        <v>42773.658333333333</v>
      </c>
      <c r="C1614" s="2">
        <v>42783.532638888886</v>
      </c>
      <c r="D1614">
        <v>500000</v>
      </c>
      <c r="E1614" s="1" t="s">
        <v>19</v>
      </c>
      <c r="F1614" s="1" t="s">
        <v>1942</v>
      </c>
      <c r="G1614" s="1" t="s">
        <v>1943</v>
      </c>
      <c r="H1614" s="1" t="s">
        <v>23</v>
      </c>
      <c r="I1614" s="1" t="s">
        <v>35</v>
      </c>
      <c r="J1614" s="1" t="s">
        <v>57</v>
      </c>
      <c r="K1614">
        <v>125139</v>
      </c>
    </row>
    <row r="1615" spans="1:11" x14ac:dyDescent="0.25">
      <c r="A1615">
        <v>1664</v>
      </c>
      <c r="B1615" s="2">
        <v>42773.65902777778</v>
      </c>
      <c r="C1615" s="2">
        <v>42788.53125</v>
      </c>
      <c r="D1615">
        <v>175000</v>
      </c>
      <c r="E1615" s="1" t="s">
        <v>42</v>
      </c>
      <c r="F1615" s="1" t="s">
        <v>89</v>
      </c>
      <c r="G1615" s="1" t="s">
        <v>1947</v>
      </c>
      <c r="H1615" s="1" t="s">
        <v>23</v>
      </c>
      <c r="I1615" s="1" t="s">
        <v>35</v>
      </c>
      <c r="J1615" s="1" t="s">
        <v>57</v>
      </c>
      <c r="K1615">
        <v>125140</v>
      </c>
    </row>
    <row r="1616" spans="1:11" x14ac:dyDescent="0.25">
      <c r="A1616">
        <v>1665</v>
      </c>
      <c r="B1616" s="2">
        <v>42773.669444444444</v>
      </c>
      <c r="C1616" s="2">
        <v>42779.243750000001</v>
      </c>
      <c r="D1616">
        <v>450000</v>
      </c>
      <c r="E1616" s="1" t="s">
        <v>42</v>
      </c>
      <c r="F1616" s="1" t="s">
        <v>89</v>
      </c>
      <c r="G1616" s="1" t="s">
        <v>1947</v>
      </c>
      <c r="H1616" s="1" t="s">
        <v>23</v>
      </c>
      <c r="I1616" s="1" t="s">
        <v>25</v>
      </c>
      <c r="J1616" s="1" t="s">
        <v>57</v>
      </c>
      <c r="K1616">
        <v>125141</v>
      </c>
    </row>
    <row r="1617" spans="1:11" x14ac:dyDescent="0.25">
      <c r="A1617">
        <v>1666</v>
      </c>
      <c r="B1617" s="2">
        <v>42773.69027777778</v>
      </c>
      <c r="C1617" s="2">
        <v>42786.51458333333</v>
      </c>
      <c r="D1617">
        <v>210000</v>
      </c>
      <c r="E1617" s="1" t="s">
        <v>42</v>
      </c>
      <c r="F1617" s="1" t="s">
        <v>89</v>
      </c>
      <c r="G1617" s="1" t="s">
        <v>1947</v>
      </c>
      <c r="H1617" s="1" t="s">
        <v>23</v>
      </c>
      <c r="I1617" s="1" t="s">
        <v>452</v>
      </c>
      <c r="J1617" s="1" t="s">
        <v>57</v>
      </c>
      <c r="K1617">
        <v>125142</v>
      </c>
    </row>
    <row r="1618" spans="1:11" x14ac:dyDescent="0.25">
      <c r="A1618">
        <v>1667</v>
      </c>
      <c r="B1618" s="2">
        <v>42773.69027777778</v>
      </c>
      <c r="C1618" s="2">
        <v>42790.597916666666</v>
      </c>
      <c r="D1618">
        <v>270000</v>
      </c>
      <c r="E1618" s="1" t="s">
        <v>42</v>
      </c>
      <c r="F1618" s="1" t="s">
        <v>89</v>
      </c>
      <c r="G1618" s="1" t="s">
        <v>1947</v>
      </c>
      <c r="H1618" s="1" t="s">
        <v>23</v>
      </c>
      <c r="I1618" s="1" t="s">
        <v>35</v>
      </c>
      <c r="J1618" s="1" t="s">
        <v>57</v>
      </c>
      <c r="K1618">
        <v>125143</v>
      </c>
    </row>
    <row r="1619" spans="1:11" x14ac:dyDescent="0.25">
      <c r="A1619">
        <v>1668</v>
      </c>
      <c r="B1619" s="2">
        <v>42773.699305555558</v>
      </c>
      <c r="C1619" s="2">
        <v>42779.431250000001</v>
      </c>
      <c r="D1619">
        <v>110000</v>
      </c>
      <c r="E1619" s="1" t="s">
        <v>42</v>
      </c>
      <c r="F1619" s="1" t="s">
        <v>89</v>
      </c>
      <c r="G1619" s="1" t="s">
        <v>1947</v>
      </c>
      <c r="H1619" s="1" t="s">
        <v>23</v>
      </c>
      <c r="I1619" s="1" t="s">
        <v>35</v>
      </c>
      <c r="J1619" s="1" t="s">
        <v>57</v>
      </c>
      <c r="K1619">
        <v>125144</v>
      </c>
    </row>
    <row r="1620" spans="1:11" x14ac:dyDescent="0.25">
      <c r="A1620">
        <v>1669</v>
      </c>
      <c r="B1620" s="2">
        <v>42773.710416666669</v>
      </c>
      <c r="C1620" s="2">
        <v>42779.472916666666</v>
      </c>
      <c r="D1620">
        <v>480000</v>
      </c>
      <c r="E1620" s="1" t="s">
        <v>42</v>
      </c>
      <c r="F1620" s="1" t="s">
        <v>1448</v>
      </c>
      <c r="G1620" s="1" t="s">
        <v>1950</v>
      </c>
      <c r="H1620" s="1" t="s">
        <v>23</v>
      </c>
      <c r="I1620" s="1" t="s">
        <v>25</v>
      </c>
      <c r="J1620" s="1" t="s">
        <v>57</v>
      </c>
      <c r="K1620">
        <v>125145</v>
      </c>
    </row>
    <row r="1621" spans="1:11" x14ac:dyDescent="0.25">
      <c r="A1621">
        <v>1670</v>
      </c>
      <c r="B1621" s="2">
        <v>42773.716666666667</v>
      </c>
      <c r="C1621" s="2">
        <v>42797.489583333336</v>
      </c>
      <c r="D1621">
        <v>650000</v>
      </c>
      <c r="E1621" s="1" t="s">
        <v>42</v>
      </c>
      <c r="F1621" s="1" t="s">
        <v>1448</v>
      </c>
      <c r="G1621" s="1" t="s">
        <v>1950</v>
      </c>
      <c r="H1621" s="1" t="s">
        <v>23</v>
      </c>
      <c r="I1621" s="1" t="s">
        <v>35</v>
      </c>
      <c r="J1621" s="1" t="s">
        <v>57</v>
      </c>
      <c r="K1621">
        <v>125146</v>
      </c>
    </row>
    <row r="1622" spans="1:11" x14ac:dyDescent="0.25">
      <c r="A1622">
        <v>1671</v>
      </c>
      <c r="B1622" s="2">
        <v>42773.719444444447</v>
      </c>
      <c r="C1622" s="2">
        <v>42781.688888888886</v>
      </c>
      <c r="D1622">
        <v>480000</v>
      </c>
      <c r="E1622" s="1" t="s">
        <v>42</v>
      </c>
      <c r="F1622" s="1" t="s">
        <v>1448</v>
      </c>
      <c r="G1622" s="1" t="s">
        <v>1950</v>
      </c>
      <c r="H1622" s="1" t="s">
        <v>23</v>
      </c>
      <c r="I1622" s="1" t="s">
        <v>25</v>
      </c>
      <c r="J1622" s="1" t="s">
        <v>57</v>
      </c>
      <c r="K1622">
        <v>125147</v>
      </c>
    </row>
    <row r="1623" spans="1:11" x14ac:dyDescent="0.25">
      <c r="A1623">
        <v>1672</v>
      </c>
      <c r="B1623" s="2">
        <v>42773.719444444447</v>
      </c>
      <c r="C1623" s="2">
        <v>42786.668749999997</v>
      </c>
      <c r="D1623">
        <v>700000</v>
      </c>
      <c r="E1623" s="1" t="s">
        <v>42</v>
      </c>
      <c r="F1623" s="1" t="s">
        <v>1448</v>
      </c>
      <c r="G1623" s="1" t="s">
        <v>1950</v>
      </c>
      <c r="H1623" s="1" t="s">
        <v>23</v>
      </c>
      <c r="I1623" s="1" t="s">
        <v>25</v>
      </c>
      <c r="J1623" s="1" t="s">
        <v>57</v>
      </c>
      <c r="K1623">
        <v>125148</v>
      </c>
    </row>
    <row r="1624" spans="1:11" x14ac:dyDescent="0.25">
      <c r="A1624">
        <v>1673</v>
      </c>
      <c r="B1624" s="2">
        <v>42773.720833333333</v>
      </c>
      <c r="C1624" s="2">
        <v>42780.404166666667</v>
      </c>
      <c r="D1624">
        <v>650000</v>
      </c>
      <c r="E1624" s="1" t="s">
        <v>42</v>
      </c>
      <c r="F1624" s="1" t="s">
        <v>1448</v>
      </c>
      <c r="G1624" s="1" t="s">
        <v>1952</v>
      </c>
      <c r="H1624" s="1" t="s">
        <v>23</v>
      </c>
      <c r="I1624" s="1" t="s">
        <v>46</v>
      </c>
      <c r="J1624" s="1" t="s">
        <v>57</v>
      </c>
      <c r="K1624">
        <v>125149</v>
      </c>
    </row>
    <row r="1625" spans="1:11" x14ac:dyDescent="0.25">
      <c r="A1625">
        <v>1674</v>
      </c>
      <c r="B1625" s="2">
        <v>42773.724999999999</v>
      </c>
      <c r="C1625" s="2">
        <v>42787.476388888892</v>
      </c>
      <c r="D1625">
        <v>1300000</v>
      </c>
      <c r="E1625" s="1" t="s">
        <v>42</v>
      </c>
      <c r="F1625" s="1" t="s">
        <v>1448</v>
      </c>
      <c r="G1625" s="1" t="s">
        <v>1950</v>
      </c>
      <c r="H1625" s="1" t="s">
        <v>23</v>
      </c>
      <c r="I1625" s="1" t="s">
        <v>35</v>
      </c>
      <c r="J1625" s="1" t="s">
        <v>57</v>
      </c>
      <c r="K1625">
        <v>125150</v>
      </c>
    </row>
    <row r="1626" spans="1:11" x14ac:dyDescent="0.25">
      <c r="A1626">
        <v>1675</v>
      </c>
      <c r="B1626" s="2">
        <v>42773.747916666667</v>
      </c>
      <c r="C1626" s="2"/>
      <c r="D1626">
        <v>1350000</v>
      </c>
      <c r="E1626" s="1" t="s">
        <v>42</v>
      </c>
      <c r="F1626" s="1" t="s">
        <v>1448</v>
      </c>
      <c r="G1626" s="1" t="s">
        <v>1950</v>
      </c>
      <c r="H1626" s="1" t="s">
        <v>23</v>
      </c>
      <c r="I1626" s="1" t="s">
        <v>25</v>
      </c>
      <c r="J1626" s="1" t="s">
        <v>30</v>
      </c>
      <c r="K1626">
        <v>125151</v>
      </c>
    </row>
    <row r="1627" spans="1:11" x14ac:dyDescent="0.25">
      <c r="A1627">
        <v>1676</v>
      </c>
      <c r="B1627" s="2">
        <v>42773.750694444447</v>
      </c>
      <c r="C1627" s="2">
        <v>42780.602083333331</v>
      </c>
      <c r="D1627">
        <v>1000000</v>
      </c>
      <c r="E1627" s="1" t="s">
        <v>42</v>
      </c>
      <c r="F1627" s="1" t="s">
        <v>1448</v>
      </c>
      <c r="G1627" s="1" t="s">
        <v>1950</v>
      </c>
      <c r="H1627" s="1" t="s">
        <v>23</v>
      </c>
      <c r="I1627" s="1" t="s">
        <v>25</v>
      </c>
      <c r="J1627" s="1" t="s">
        <v>57</v>
      </c>
      <c r="K1627">
        <v>125152</v>
      </c>
    </row>
    <row r="1628" spans="1:11" x14ac:dyDescent="0.25">
      <c r="A1628">
        <v>1677</v>
      </c>
      <c r="B1628" s="2">
        <v>42773.754166666666</v>
      </c>
      <c r="C1628" s="2">
        <v>42782.552083333336</v>
      </c>
      <c r="D1628">
        <v>1700000</v>
      </c>
      <c r="E1628" s="1" t="s">
        <v>19</v>
      </c>
      <c r="F1628" s="1" t="s">
        <v>293</v>
      </c>
      <c r="G1628" s="1" t="s">
        <v>1959</v>
      </c>
      <c r="H1628" s="1" t="s">
        <v>23</v>
      </c>
      <c r="I1628" s="1" t="s">
        <v>46</v>
      </c>
      <c r="J1628" s="1" t="s">
        <v>57</v>
      </c>
      <c r="K1628">
        <v>125153</v>
      </c>
    </row>
    <row r="1629" spans="1:11" x14ac:dyDescent="0.25">
      <c r="A1629">
        <v>1678</v>
      </c>
      <c r="B1629" s="2">
        <v>42773.771527777775</v>
      </c>
      <c r="C1629" s="2">
        <v>42787.56527777778</v>
      </c>
      <c r="D1629">
        <v>1080000</v>
      </c>
      <c r="E1629" s="1" t="s">
        <v>19</v>
      </c>
      <c r="F1629" s="1" t="s">
        <v>293</v>
      </c>
      <c r="G1629" s="1" t="s">
        <v>1959</v>
      </c>
      <c r="H1629" s="1" t="s">
        <v>23</v>
      </c>
      <c r="I1629" s="1" t="s">
        <v>25</v>
      </c>
      <c r="J1629" s="1" t="s">
        <v>57</v>
      </c>
      <c r="K1629">
        <v>125154</v>
      </c>
    </row>
    <row r="1630" spans="1:11" x14ac:dyDescent="0.25">
      <c r="A1630">
        <v>1679</v>
      </c>
      <c r="B1630" s="2">
        <v>42773.771527777775</v>
      </c>
      <c r="C1630" s="2">
        <v>42787.532638888886</v>
      </c>
      <c r="D1630">
        <v>170000</v>
      </c>
      <c r="E1630" s="1" t="s">
        <v>19</v>
      </c>
      <c r="F1630" s="1" t="s">
        <v>293</v>
      </c>
      <c r="G1630" s="1" t="s">
        <v>1959</v>
      </c>
      <c r="H1630" s="1" t="s">
        <v>23</v>
      </c>
      <c r="I1630" s="1" t="s">
        <v>25</v>
      </c>
      <c r="J1630" s="1" t="s">
        <v>57</v>
      </c>
      <c r="K1630">
        <v>125155</v>
      </c>
    </row>
    <row r="1631" spans="1:11" x14ac:dyDescent="0.25">
      <c r="A1631">
        <v>1680</v>
      </c>
      <c r="B1631" s="2">
        <v>42773.772222222222</v>
      </c>
      <c r="C1631" s="2">
        <v>42796.572222222225</v>
      </c>
      <c r="D1631">
        <v>610000</v>
      </c>
      <c r="E1631" s="1" t="s">
        <v>19</v>
      </c>
      <c r="F1631" s="1" t="s">
        <v>293</v>
      </c>
      <c r="G1631" s="1" t="s">
        <v>1959</v>
      </c>
      <c r="H1631" s="1" t="s">
        <v>23</v>
      </c>
      <c r="I1631" s="1" t="s">
        <v>25</v>
      </c>
      <c r="J1631" s="1" t="s">
        <v>57</v>
      </c>
      <c r="K1631">
        <v>125156</v>
      </c>
    </row>
    <row r="1632" spans="1:11" x14ac:dyDescent="0.25">
      <c r="A1632">
        <v>1681</v>
      </c>
      <c r="B1632" s="2">
        <v>42773.775000000001</v>
      </c>
      <c r="C1632" s="2">
        <v>42781.676388888889</v>
      </c>
      <c r="D1632">
        <v>350000</v>
      </c>
      <c r="E1632" s="1" t="s">
        <v>19</v>
      </c>
      <c r="F1632" s="1" t="s">
        <v>293</v>
      </c>
      <c r="G1632" s="1" t="s">
        <v>1959</v>
      </c>
      <c r="H1632" s="1" t="s">
        <v>23</v>
      </c>
      <c r="I1632" s="1" t="s">
        <v>25</v>
      </c>
      <c r="J1632" s="1" t="s">
        <v>57</v>
      </c>
      <c r="K1632">
        <v>125157</v>
      </c>
    </row>
    <row r="1633" spans="1:11" x14ac:dyDescent="0.25">
      <c r="A1633">
        <v>1682</v>
      </c>
      <c r="B1633" s="2">
        <v>42773.79583333333</v>
      </c>
      <c r="C1633" s="2">
        <v>42783.702777777777</v>
      </c>
      <c r="D1633">
        <v>260000</v>
      </c>
      <c r="E1633" s="1" t="s">
        <v>167</v>
      </c>
      <c r="F1633" s="1" t="s">
        <v>279</v>
      </c>
      <c r="G1633" s="1" t="s">
        <v>1963</v>
      </c>
      <c r="H1633" s="1" t="s">
        <v>23</v>
      </c>
      <c r="I1633" s="1" t="s">
        <v>35</v>
      </c>
      <c r="J1633" s="1" t="s">
        <v>57</v>
      </c>
      <c r="K1633">
        <v>125158</v>
      </c>
    </row>
    <row r="1634" spans="1:11" x14ac:dyDescent="0.25">
      <c r="A1634">
        <v>1683</v>
      </c>
      <c r="B1634" s="2">
        <v>42773.79791666667</v>
      </c>
      <c r="C1634" s="2">
        <v>42782.70416666667</v>
      </c>
      <c r="D1634">
        <v>700000</v>
      </c>
      <c r="E1634" s="1" t="s">
        <v>19</v>
      </c>
      <c r="F1634" s="1" t="s">
        <v>293</v>
      </c>
      <c r="G1634" s="1" t="s">
        <v>1965</v>
      </c>
      <c r="H1634" s="1" t="s">
        <v>23</v>
      </c>
      <c r="I1634" s="1" t="s">
        <v>25</v>
      </c>
      <c r="J1634" s="1" t="s">
        <v>57</v>
      </c>
      <c r="K1634">
        <v>125159</v>
      </c>
    </row>
    <row r="1635" spans="1:11" x14ac:dyDescent="0.25">
      <c r="A1635">
        <v>1684</v>
      </c>
      <c r="B1635" s="2">
        <v>42773.802083333336</v>
      </c>
      <c r="C1635" s="2">
        <v>42782.537499999999</v>
      </c>
      <c r="D1635">
        <v>678000</v>
      </c>
      <c r="E1635" s="1" t="s">
        <v>70</v>
      </c>
      <c r="F1635" s="1" t="s">
        <v>1967</v>
      </c>
      <c r="G1635" s="1" t="s">
        <v>1968</v>
      </c>
      <c r="H1635" s="1" t="s">
        <v>23</v>
      </c>
      <c r="I1635" s="1" t="s">
        <v>25</v>
      </c>
      <c r="J1635" s="1" t="s">
        <v>57</v>
      </c>
      <c r="K1635">
        <v>125160</v>
      </c>
    </row>
    <row r="1636" spans="1:11" x14ac:dyDescent="0.25">
      <c r="A1636">
        <v>1685</v>
      </c>
      <c r="B1636" s="2">
        <v>42773.810416666667</v>
      </c>
      <c r="C1636" s="2">
        <v>42776.556944444441</v>
      </c>
      <c r="D1636">
        <v>800000</v>
      </c>
      <c r="E1636" s="1" t="s">
        <v>70</v>
      </c>
      <c r="F1636" s="1" t="s">
        <v>1967</v>
      </c>
      <c r="G1636" s="1" t="s">
        <v>1970</v>
      </c>
      <c r="H1636" s="1" t="s">
        <v>23</v>
      </c>
      <c r="I1636" s="1" t="s">
        <v>25</v>
      </c>
      <c r="J1636" s="1" t="s">
        <v>57</v>
      </c>
      <c r="K1636">
        <v>125161</v>
      </c>
    </row>
    <row r="1637" spans="1:11" x14ac:dyDescent="0.25">
      <c r="A1637">
        <v>1686</v>
      </c>
      <c r="B1637" s="2">
        <v>42773.817361111112</v>
      </c>
      <c r="C1637" s="2">
        <v>42782.456250000003</v>
      </c>
      <c r="D1637">
        <v>400000</v>
      </c>
      <c r="E1637" s="1" t="s">
        <v>19</v>
      </c>
      <c r="F1637" s="1" t="s">
        <v>293</v>
      </c>
      <c r="G1637" s="1" t="s">
        <v>1965</v>
      </c>
      <c r="H1637" s="1" t="s">
        <v>23</v>
      </c>
      <c r="I1637" s="1" t="s">
        <v>35</v>
      </c>
      <c r="J1637" s="1" t="s">
        <v>57</v>
      </c>
      <c r="K1637">
        <v>125162</v>
      </c>
    </row>
    <row r="1638" spans="1:11" x14ac:dyDescent="0.25">
      <c r="A1638">
        <v>1687</v>
      </c>
      <c r="B1638" s="2">
        <v>42773.820138888892</v>
      </c>
      <c r="C1638" s="2">
        <v>42783.753472222219</v>
      </c>
      <c r="D1638">
        <v>300000</v>
      </c>
      <c r="E1638" s="1" t="s">
        <v>19</v>
      </c>
      <c r="F1638" s="1" t="s">
        <v>293</v>
      </c>
      <c r="G1638" s="1" t="s">
        <v>1965</v>
      </c>
      <c r="H1638" s="1" t="s">
        <v>23</v>
      </c>
      <c r="I1638" s="1" t="s">
        <v>25</v>
      </c>
      <c r="J1638" s="1" t="s">
        <v>57</v>
      </c>
      <c r="K1638">
        <v>125163</v>
      </c>
    </row>
    <row r="1639" spans="1:11" x14ac:dyDescent="0.25">
      <c r="A1639">
        <v>1688</v>
      </c>
      <c r="B1639" s="2">
        <v>42773.822222222225</v>
      </c>
      <c r="C1639" s="2">
        <v>42786.628472222219</v>
      </c>
      <c r="D1639">
        <v>520000</v>
      </c>
      <c r="E1639" s="1" t="s">
        <v>70</v>
      </c>
      <c r="F1639" s="1" t="s">
        <v>1967</v>
      </c>
      <c r="G1639" s="1" t="s">
        <v>1970</v>
      </c>
      <c r="H1639" s="1" t="s">
        <v>23</v>
      </c>
      <c r="I1639" s="1" t="s">
        <v>25</v>
      </c>
      <c r="J1639" s="1" t="s">
        <v>57</v>
      </c>
      <c r="K1639">
        <v>125164</v>
      </c>
    </row>
    <row r="1640" spans="1:11" x14ac:dyDescent="0.25">
      <c r="A1640">
        <v>1689</v>
      </c>
      <c r="B1640" s="2">
        <v>42773.822916666664</v>
      </c>
      <c r="C1640" s="2">
        <v>42779.478472222225</v>
      </c>
      <c r="D1640">
        <v>850000</v>
      </c>
      <c r="E1640" s="1" t="s">
        <v>19</v>
      </c>
      <c r="F1640" s="1" t="s">
        <v>293</v>
      </c>
      <c r="G1640" s="1" t="s">
        <v>1965</v>
      </c>
      <c r="H1640" s="1" t="s">
        <v>23</v>
      </c>
      <c r="I1640" s="1" t="s">
        <v>25</v>
      </c>
      <c r="J1640" s="1" t="s">
        <v>57</v>
      </c>
      <c r="K1640">
        <v>125165</v>
      </c>
    </row>
    <row r="1641" spans="1:11" x14ac:dyDescent="0.25">
      <c r="A1641">
        <v>1690</v>
      </c>
      <c r="B1641" s="2">
        <v>42773.826388888891</v>
      </c>
      <c r="C1641" s="2">
        <v>42781.525694444441</v>
      </c>
      <c r="D1641">
        <v>1460000</v>
      </c>
      <c r="E1641" s="1" t="s">
        <v>19</v>
      </c>
      <c r="F1641" s="1" t="s">
        <v>293</v>
      </c>
      <c r="G1641" s="1" t="s">
        <v>1965</v>
      </c>
      <c r="H1641" s="1" t="s">
        <v>23</v>
      </c>
      <c r="I1641" s="1" t="s">
        <v>25</v>
      </c>
      <c r="J1641" s="1" t="s">
        <v>57</v>
      </c>
      <c r="K1641">
        <v>125166</v>
      </c>
    </row>
    <row r="1642" spans="1:11" x14ac:dyDescent="0.25">
      <c r="A1642">
        <v>1691</v>
      </c>
      <c r="B1642" s="2">
        <v>42773.827777777777</v>
      </c>
      <c r="C1642" s="2">
        <v>42779.328472222223</v>
      </c>
      <c r="D1642">
        <v>830000</v>
      </c>
      <c r="E1642" s="1" t="s">
        <v>70</v>
      </c>
      <c r="F1642" s="1" t="s">
        <v>1967</v>
      </c>
      <c r="G1642" s="1" t="s">
        <v>1968</v>
      </c>
      <c r="H1642" s="1" t="s">
        <v>23</v>
      </c>
      <c r="I1642" s="1" t="s">
        <v>25</v>
      </c>
      <c r="J1642" s="1" t="s">
        <v>57</v>
      </c>
      <c r="K1642">
        <v>125167</v>
      </c>
    </row>
    <row r="1643" spans="1:11" x14ac:dyDescent="0.25">
      <c r="A1643">
        <v>1692</v>
      </c>
      <c r="B1643" s="2">
        <v>42773.831944444442</v>
      </c>
      <c r="C1643" s="2">
        <v>42783.446527777778</v>
      </c>
      <c r="D1643">
        <v>430000</v>
      </c>
      <c r="E1643" s="1" t="s">
        <v>70</v>
      </c>
      <c r="F1643" s="1" t="s">
        <v>1967</v>
      </c>
      <c r="G1643" s="1" t="s">
        <v>1970</v>
      </c>
      <c r="H1643" s="1" t="s">
        <v>23</v>
      </c>
      <c r="I1643" s="1" t="s">
        <v>35</v>
      </c>
      <c r="J1643" s="1" t="s">
        <v>57</v>
      </c>
      <c r="K1643">
        <v>125168</v>
      </c>
    </row>
    <row r="1644" spans="1:11" x14ac:dyDescent="0.25">
      <c r="A1644">
        <v>1693</v>
      </c>
      <c r="B1644" s="2">
        <v>42773.838888888888</v>
      </c>
      <c r="C1644" s="2">
        <v>42783.753472222219</v>
      </c>
      <c r="D1644">
        <v>850000</v>
      </c>
      <c r="E1644" s="1" t="s">
        <v>19</v>
      </c>
      <c r="F1644" s="1" t="s">
        <v>293</v>
      </c>
      <c r="G1644" s="1" t="s">
        <v>1965</v>
      </c>
      <c r="H1644" s="1" t="s">
        <v>23</v>
      </c>
      <c r="I1644" s="1" t="s">
        <v>25</v>
      </c>
      <c r="J1644" s="1" t="s">
        <v>57</v>
      </c>
      <c r="K1644">
        <v>125169</v>
      </c>
    </row>
    <row r="1645" spans="1:11" x14ac:dyDescent="0.25">
      <c r="A1645">
        <v>1694</v>
      </c>
      <c r="B1645" s="2">
        <v>42773.84375</v>
      </c>
      <c r="C1645" s="2">
        <v>42789.186111111114</v>
      </c>
      <c r="D1645">
        <v>650000</v>
      </c>
      <c r="E1645" s="1" t="s">
        <v>70</v>
      </c>
      <c r="F1645" s="1" t="s">
        <v>1967</v>
      </c>
      <c r="G1645" s="1" t="s">
        <v>1970</v>
      </c>
      <c r="H1645" s="1" t="s">
        <v>23</v>
      </c>
      <c r="I1645" s="1" t="s">
        <v>25</v>
      </c>
      <c r="J1645" s="1" t="s">
        <v>57</v>
      </c>
      <c r="K1645">
        <v>125170</v>
      </c>
    </row>
    <row r="1646" spans="1:11" x14ac:dyDescent="0.25">
      <c r="A1646">
        <v>1695</v>
      </c>
      <c r="B1646" s="2">
        <v>42773.847222222219</v>
      </c>
      <c r="C1646" s="2">
        <v>42790.347916666666</v>
      </c>
      <c r="D1646">
        <v>120000</v>
      </c>
      <c r="E1646" s="1" t="s">
        <v>19</v>
      </c>
      <c r="F1646" s="1" t="s">
        <v>293</v>
      </c>
      <c r="G1646" s="1" t="s">
        <v>1965</v>
      </c>
      <c r="H1646" s="1" t="s">
        <v>23</v>
      </c>
      <c r="I1646" s="1" t="s">
        <v>35</v>
      </c>
      <c r="J1646" s="1" t="s">
        <v>57</v>
      </c>
      <c r="K1646">
        <v>125171</v>
      </c>
    </row>
    <row r="1647" spans="1:11" x14ac:dyDescent="0.25">
      <c r="A1647">
        <v>1696</v>
      </c>
      <c r="B1647" s="2">
        <v>42773.854861111111</v>
      </c>
      <c r="C1647" s="2">
        <v>42797.70416666667</v>
      </c>
      <c r="D1647">
        <v>730000</v>
      </c>
      <c r="E1647" s="1" t="s">
        <v>70</v>
      </c>
      <c r="F1647" s="1" t="s">
        <v>1967</v>
      </c>
      <c r="G1647" s="1" t="s">
        <v>1968</v>
      </c>
      <c r="H1647" s="1" t="s">
        <v>23</v>
      </c>
      <c r="I1647" s="1" t="s">
        <v>35</v>
      </c>
      <c r="J1647" s="1" t="s">
        <v>57</v>
      </c>
      <c r="K1647">
        <v>125172</v>
      </c>
    </row>
    <row r="1648" spans="1:11" x14ac:dyDescent="0.25">
      <c r="A1648">
        <v>1697</v>
      </c>
      <c r="B1648" s="2">
        <v>42773.855555555558</v>
      </c>
      <c r="C1648" s="2">
        <v>42782.447916666664</v>
      </c>
      <c r="D1648">
        <v>525000</v>
      </c>
      <c r="E1648" s="1" t="s">
        <v>70</v>
      </c>
      <c r="F1648" s="1" t="s">
        <v>1967</v>
      </c>
      <c r="G1648" s="1" t="s">
        <v>1968</v>
      </c>
      <c r="H1648" s="1" t="s">
        <v>23</v>
      </c>
      <c r="I1648" s="1" t="s">
        <v>25</v>
      </c>
      <c r="J1648" s="1" t="s">
        <v>57</v>
      </c>
      <c r="K1648">
        <v>125173</v>
      </c>
    </row>
    <row r="1649" spans="1:11" x14ac:dyDescent="0.25">
      <c r="A1649">
        <v>1698</v>
      </c>
      <c r="B1649" s="2">
        <v>42773.872916666667</v>
      </c>
      <c r="C1649" s="2">
        <v>42783.412499999999</v>
      </c>
      <c r="D1649">
        <v>600000</v>
      </c>
      <c r="E1649" s="1" t="s">
        <v>42</v>
      </c>
      <c r="F1649" s="1" t="s">
        <v>43</v>
      </c>
      <c r="G1649" s="1" t="s">
        <v>1980</v>
      </c>
      <c r="H1649" s="1" t="s">
        <v>23</v>
      </c>
      <c r="I1649" s="1" t="s">
        <v>25</v>
      </c>
      <c r="J1649" s="1" t="s">
        <v>57</v>
      </c>
      <c r="K1649">
        <v>125174</v>
      </c>
    </row>
    <row r="1650" spans="1:11" x14ac:dyDescent="0.25">
      <c r="A1650">
        <v>1699</v>
      </c>
      <c r="B1650" s="2">
        <v>42773.873611111114</v>
      </c>
      <c r="C1650" s="2">
        <v>42787.554166666669</v>
      </c>
      <c r="D1650">
        <v>500000</v>
      </c>
      <c r="E1650" s="1" t="s">
        <v>42</v>
      </c>
      <c r="F1650" s="1" t="s">
        <v>43</v>
      </c>
      <c r="G1650" s="1" t="s">
        <v>1980</v>
      </c>
      <c r="H1650" s="1" t="s">
        <v>23</v>
      </c>
      <c r="I1650" s="1" t="s">
        <v>25</v>
      </c>
      <c r="J1650" s="1" t="s">
        <v>57</v>
      </c>
      <c r="K1650">
        <v>125175</v>
      </c>
    </row>
    <row r="1651" spans="1:11" x14ac:dyDescent="0.25">
      <c r="A1651">
        <v>1700</v>
      </c>
      <c r="B1651" s="2">
        <v>42773.878472222219</v>
      </c>
      <c r="C1651" s="2">
        <v>42789.397222222222</v>
      </c>
      <c r="D1651">
        <v>150000</v>
      </c>
      <c r="E1651" s="1" t="s">
        <v>42</v>
      </c>
      <c r="F1651" s="1" t="s">
        <v>43</v>
      </c>
      <c r="G1651" s="1" t="s">
        <v>1980</v>
      </c>
      <c r="H1651" s="1" t="s">
        <v>23</v>
      </c>
      <c r="I1651" s="1" t="s">
        <v>25</v>
      </c>
      <c r="J1651" s="1" t="s">
        <v>57</v>
      </c>
      <c r="K1651">
        <v>125176</v>
      </c>
    </row>
    <row r="1652" spans="1:11" x14ac:dyDescent="0.25">
      <c r="A1652">
        <v>1701</v>
      </c>
      <c r="B1652" s="2">
        <v>42773.879166666666</v>
      </c>
      <c r="C1652" s="2">
        <v>42781.651388888888</v>
      </c>
      <c r="D1652">
        <v>409999</v>
      </c>
      <c r="E1652" s="1" t="s">
        <v>42</v>
      </c>
      <c r="F1652" s="1" t="s">
        <v>43</v>
      </c>
      <c r="G1652" s="1" t="s">
        <v>1983</v>
      </c>
      <c r="H1652" s="1" t="s">
        <v>23</v>
      </c>
      <c r="I1652" s="1" t="s">
        <v>25</v>
      </c>
      <c r="J1652" s="1" t="s">
        <v>57</v>
      </c>
      <c r="K1652">
        <v>125177</v>
      </c>
    </row>
    <row r="1653" spans="1:11" x14ac:dyDescent="0.25">
      <c r="A1653">
        <v>1702</v>
      </c>
      <c r="B1653" s="2">
        <v>42773.886805555558</v>
      </c>
      <c r="C1653" s="2">
        <v>42780.525694444441</v>
      </c>
      <c r="D1653">
        <v>625000</v>
      </c>
      <c r="E1653" s="1" t="s">
        <v>42</v>
      </c>
      <c r="F1653" s="1" t="s">
        <v>43</v>
      </c>
      <c r="G1653" s="1" t="s">
        <v>1980</v>
      </c>
      <c r="H1653" s="1" t="s">
        <v>23</v>
      </c>
      <c r="I1653" s="1" t="s">
        <v>25</v>
      </c>
      <c r="J1653" s="1" t="s">
        <v>57</v>
      </c>
      <c r="K1653">
        <v>125178</v>
      </c>
    </row>
    <row r="1654" spans="1:11" x14ac:dyDescent="0.25">
      <c r="A1654">
        <v>1703</v>
      </c>
      <c r="B1654" s="2">
        <v>42773.89166666667</v>
      </c>
      <c r="C1654" s="2">
        <v>42782.508333333331</v>
      </c>
      <c r="D1654">
        <v>290000</v>
      </c>
      <c r="E1654" s="1" t="s">
        <v>167</v>
      </c>
      <c r="F1654" s="1" t="s">
        <v>279</v>
      </c>
      <c r="G1654" s="1" t="s">
        <v>1984</v>
      </c>
      <c r="H1654" s="1" t="s">
        <v>23</v>
      </c>
      <c r="I1654" s="1" t="s">
        <v>25</v>
      </c>
      <c r="J1654" s="1" t="s">
        <v>57</v>
      </c>
      <c r="K1654">
        <v>125179</v>
      </c>
    </row>
    <row r="1655" spans="1:11" x14ac:dyDescent="0.25">
      <c r="A1655">
        <v>1704</v>
      </c>
      <c r="B1655" s="2">
        <v>42773.897222222222</v>
      </c>
      <c r="C1655" s="2">
        <v>42790.445833333331</v>
      </c>
      <c r="D1655">
        <v>500000</v>
      </c>
      <c r="E1655" s="1" t="s">
        <v>167</v>
      </c>
      <c r="F1655" s="1" t="s">
        <v>279</v>
      </c>
      <c r="G1655" s="1" t="s">
        <v>1984</v>
      </c>
      <c r="H1655" s="1" t="s">
        <v>23</v>
      </c>
      <c r="I1655" s="1" t="s">
        <v>25</v>
      </c>
      <c r="J1655" s="1" t="s">
        <v>57</v>
      </c>
      <c r="K1655">
        <v>125180</v>
      </c>
    </row>
    <row r="1656" spans="1:11" x14ac:dyDescent="0.25">
      <c r="A1656">
        <v>1705</v>
      </c>
      <c r="B1656" s="2">
        <v>42773.904861111114</v>
      </c>
      <c r="C1656" s="2">
        <v>42786.532638888886</v>
      </c>
      <c r="D1656">
        <v>475000</v>
      </c>
      <c r="E1656" s="1" t="s">
        <v>167</v>
      </c>
      <c r="F1656" s="1" t="s">
        <v>279</v>
      </c>
      <c r="G1656" s="1" t="s">
        <v>1986</v>
      </c>
      <c r="H1656" s="1" t="s">
        <v>23</v>
      </c>
      <c r="I1656" s="1" t="s">
        <v>25</v>
      </c>
      <c r="J1656" s="1" t="s">
        <v>57</v>
      </c>
      <c r="K1656">
        <v>125181</v>
      </c>
    </row>
    <row r="1657" spans="1:11" x14ac:dyDescent="0.25">
      <c r="A1657">
        <v>1706</v>
      </c>
      <c r="B1657" s="2">
        <v>42773.906944444447</v>
      </c>
      <c r="C1657" s="2">
        <v>42779.372916666667</v>
      </c>
      <c r="D1657">
        <v>190000</v>
      </c>
      <c r="E1657" s="1" t="s">
        <v>167</v>
      </c>
      <c r="F1657" s="1" t="s">
        <v>279</v>
      </c>
      <c r="G1657" s="1" t="s">
        <v>1984</v>
      </c>
      <c r="H1657" s="1" t="s">
        <v>23</v>
      </c>
      <c r="I1657" s="1" t="s">
        <v>25</v>
      </c>
      <c r="J1657" s="1" t="s">
        <v>57</v>
      </c>
      <c r="K1657">
        <v>125182</v>
      </c>
    </row>
    <row r="1658" spans="1:11" x14ac:dyDescent="0.25">
      <c r="A1658">
        <v>1707</v>
      </c>
      <c r="B1658" s="2">
        <v>42773.913888888892</v>
      </c>
      <c r="C1658" s="2">
        <v>42782.697222222225</v>
      </c>
      <c r="D1658">
        <v>750000</v>
      </c>
      <c r="E1658" s="1" t="s">
        <v>167</v>
      </c>
      <c r="F1658" s="1" t="s">
        <v>279</v>
      </c>
      <c r="G1658" s="1" t="s">
        <v>1984</v>
      </c>
      <c r="H1658" s="1" t="s">
        <v>23</v>
      </c>
      <c r="I1658" s="1" t="s">
        <v>35</v>
      </c>
      <c r="J1658" s="1" t="s">
        <v>57</v>
      </c>
      <c r="K1658">
        <v>125183</v>
      </c>
    </row>
    <row r="1659" spans="1:11" x14ac:dyDescent="0.25">
      <c r="A1659">
        <v>1708</v>
      </c>
      <c r="B1659" s="2">
        <v>42773.918749999997</v>
      </c>
      <c r="C1659" s="2">
        <v>42780.59652777778</v>
      </c>
      <c r="D1659">
        <v>525000</v>
      </c>
      <c r="E1659" s="1" t="s">
        <v>167</v>
      </c>
      <c r="F1659" s="1" t="s">
        <v>279</v>
      </c>
      <c r="G1659" s="1" t="s">
        <v>1984</v>
      </c>
      <c r="H1659" s="1" t="s">
        <v>23</v>
      </c>
      <c r="I1659" s="1" t="s">
        <v>35</v>
      </c>
      <c r="J1659" s="1" t="s">
        <v>57</v>
      </c>
      <c r="K1659">
        <v>125184</v>
      </c>
    </row>
    <row r="1660" spans="1:11" x14ac:dyDescent="0.25">
      <c r="A1660">
        <v>1709</v>
      </c>
      <c r="B1660" s="2">
        <v>42773.925694444442</v>
      </c>
      <c r="C1660" s="2">
        <v>42777.246527777781</v>
      </c>
      <c r="D1660">
        <v>495000</v>
      </c>
      <c r="E1660" s="1" t="s">
        <v>167</v>
      </c>
      <c r="F1660" s="1" t="s">
        <v>279</v>
      </c>
      <c r="G1660" s="1" t="s">
        <v>1984</v>
      </c>
      <c r="H1660" s="1" t="s">
        <v>23</v>
      </c>
      <c r="I1660" s="1" t="s">
        <v>46</v>
      </c>
      <c r="J1660" s="1" t="s">
        <v>57</v>
      </c>
      <c r="K1660">
        <v>125185</v>
      </c>
    </row>
    <row r="1661" spans="1:11" x14ac:dyDescent="0.25">
      <c r="A1661">
        <v>1710</v>
      </c>
      <c r="B1661" s="2">
        <v>42773.936805555553</v>
      </c>
      <c r="C1661" s="2">
        <v>42782.683333333334</v>
      </c>
      <c r="D1661">
        <v>2625000</v>
      </c>
      <c r="E1661" s="1" t="s">
        <v>167</v>
      </c>
      <c r="F1661" s="1" t="s">
        <v>279</v>
      </c>
      <c r="G1661" s="1" t="s">
        <v>1984</v>
      </c>
      <c r="H1661" s="1" t="s">
        <v>218</v>
      </c>
      <c r="I1661" s="1" t="s">
        <v>25</v>
      </c>
      <c r="J1661" s="1" t="s">
        <v>57</v>
      </c>
      <c r="K1661">
        <v>125186</v>
      </c>
    </row>
    <row r="1662" spans="1:11" x14ac:dyDescent="0.25">
      <c r="A1662">
        <v>1711</v>
      </c>
      <c r="B1662" s="2">
        <v>42773.951388888891</v>
      </c>
      <c r="C1662" s="2">
        <v>42795.443749999999</v>
      </c>
      <c r="D1662">
        <v>5150000</v>
      </c>
      <c r="E1662" s="1" t="s">
        <v>167</v>
      </c>
      <c r="F1662" s="1" t="s">
        <v>279</v>
      </c>
      <c r="G1662" s="1" t="s">
        <v>1986</v>
      </c>
      <c r="H1662" s="1" t="s">
        <v>218</v>
      </c>
      <c r="I1662" s="1" t="s">
        <v>25</v>
      </c>
      <c r="J1662" s="1" t="s">
        <v>57</v>
      </c>
      <c r="K1662">
        <v>125187</v>
      </c>
    </row>
    <row r="1663" spans="1:11" x14ac:dyDescent="0.25">
      <c r="A1663">
        <v>1712</v>
      </c>
      <c r="B1663" s="2">
        <v>42773.952777777777</v>
      </c>
      <c r="C1663" s="2">
        <v>42780.609027777777</v>
      </c>
      <c r="D1663">
        <v>3200000</v>
      </c>
      <c r="E1663" s="1" t="s">
        <v>167</v>
      </c>
      <c r="F1663" s="1" t="s">
        <v>168</v>
      </c>
      <c r="G1663" s="1" t="s">
        <v>1991</v>
      </c>
      <c r="H1663" s="1" t="s">
        <v>218</v>
      </c>
      <c r="I1663" s="1" t="s">
        <v>25</v>
      </c>
      <c r="J1663" s="1" t="s">
        <v>57</v>
      </c>
      <c r="K1663">
        <v>125188</v>
      </c>
    </row>
    <row r="1664" spans="1:11" x14ac:dyDescent="0.25">
      <c r="A1664">
        <v>1713</v>
      </c>
      <c r="B1664" s="2">
        <v>42773.952777777777</v>
      </c>
      <c r="C1664" s="2">
        <v>42780.45</v>
      </c>
      <c r="D1664">
        <v>503000</v>
      </c>
      <c r="E1664" s="1" t="s">
        <v>167</v>
      </c>
      <c r="F1664" s="1" t="s">
        <v>168</v>
      </c>
      <c r="G1664" s="1" t="s">
        <v>1991</v>
      </c>
      <c r="H1664" s="1" t="s">
        <v>23</v>
      </c>
      <c r="I1664" s="1" t="s">
        <v>25</v>
      </c>
      <c r="J1664" s="1" t="s">
        <v>57</v>
      </c>
      <c r="K1664">
        <v>125189</v>
      </c>
    </row>
    <row r="1665" spans="1:11" x14ac:dyDescent="0.25">
      <c r="A1665">
        <v>1714</v>
      </c>
      <c r="B1665" s="2">
        <v>42773.952777777777</v>
      </c>
      <c r="C1665" s="2">
        <v>42781.537499999999</v>
      </c>
      <c r="D1665">
        <v>3800000</v>
      </c>
      <c r="E1665" s="1" t="s">
        <v>167</v>
      </c>
      <c r="F1665" s="1" t="s">
        <v>168</v>
      </c>
      <c r="G1665" s="1" t="s">
        <v>1991</v>
      </c>
      <c r="H1665" s="1" t="s">
        <v>23</v>
      </c>
      <c r="I1665" s="1" t="s">
        <v>25</v>
      </c>
      <c r="J1665" s="1" t="s">
        <v>57</v>
      </c>
      <c r="K1665">
        <v>125190</v>
      </c>
    </row>
    <row r="1666" spans="1:11" x14ac:dyDescent="0.25">
      <c r="A1666">
        <v>1715</v>
      </c>
      <c r="B1666" s="2">
        <v>42773.967361111114</v>
      </c>
      <c r="C1666" s="2">
        <v>42780.55</v>
      </c>
      <c r="D1666">
        <v>2000000</v>
      </c>
      <c r="E1666" s="1" t="s">
        <v>167</v>
      </c>
      <c r="F1666" s="1" t="s">
        <v>168</v>
      </c>
      <c r="G1666" s="1" t="s">
        <v>1991</v>
      </c>
      <c r="H1666" s="1" t="s">
        <v>874</v>
      </c>
      <c r="I1666" s="1" t="s">
        <v>25</v>
      </c>
      <c r="J1666" s="1" t="s">
        <v>57</v>
      </c>
      <c r="K1666">
        <v>125191</v>
      </c>
    </row>
    <row r="1667" spans="1:11" x14ac:dyDescent="0.25">
      <c r="A1667">
        <v>1716</v>
      </c>
      <c r="B1667" s="2">
        <v>42773.96875</v>
      </c>
      <c r="C1667" s="2">
        <v>42780.331944444442</v>
      </c>
      <c r="D1667">
        <v>225000</v>
      </c>
      <c r="E1667" s="1" t="s">
        <v>167</v>
      </c>
      <c r="F1667" s="1" t="s">
        <v>168</v>
      </c>
      <c r="G1667" s="1" t="s">
        <v>1991</v>
      </c>
      <c r="H1667" s="1" t="s">
        <v>874</v>
      </c>
      <c r="I1667" s="1" t="s">
        <v>25</v>
      </c>
      <c r="J1667" s="1" t="s">
        <v>57</v>
      </c>
      <c r="K1667">
        <v>125192</v>
      </c>
    </row>
    <row r="1668" spans="1:11" x14ac:dyDescent="0.25">
      <c r="A1668">
        <v>1717</v>
      </c>
      <c r="B1668" s="2">
        <v>42773.969444444447</v>
      </c>
      <c r="C1668" s="2">
        <v>42804.370833333334</v>
      </c>
      <c r="D1668">
        <v>740000</v>
      </c>
      <c r="E1668" s="1" t="s">
        <v>167</v>
      </c>
      <c r="F1668" s="1" t="s">
        <v>168</v>
      </c>
      <c r="G1668" s="1" t="s">
        <v>1992</v>
      </c>
      <c r="H1668" s="1" t="s">
        <v>218</v>
      </c>
      <c r="I1668" s="1" t="s">
        <v>25</v>
      </c>
      <c r="J1668" s="1" t="s">
        <v>57</v>
      </c>
      <c r="K1668">
        <v>125193</v>
      </c>
    </row>
    <row r="1669" spans="1:11" x14ac:dyDescent="0.25">
      <c r="A1669">
        <v>1718</v>
      </c>
      <c r="B1669" s="2">
        <v>42773.970138888886</v>
      </c>
      <c r="C1669" s="2">
        <v>42800.56527777778</v>
      </c>
      <c r="D1669">
        <v>550000</v>
      </c>
      <c r="E1669" s="1" t="s">
        <v>167</v>
      </c>
      <c r="F1669" s="1" t="s">
        <v>168</v>
      </c>
      <c r="G1669" s="1" t="s">
        <v>1993</v>
      </c>
      <c r="H1669" s="1" t="s">
        <v>874</v>
      </c>
      <c r="I1669" s="1" t="s">
        <v>25</v>
      </c>
      <c r="J1669" s="1" t="s">
        <v>57</v>
      </c>
      <c r="K1669">
        <v>125194</v>
      </c>
    </row>
    <row r="1670" spans="1:11" x14ac:dyDescent="0.25">
      <c r="A1670">
        <v>1719</v>
      </c>
      <c r="B1670" s="2">
        <v>42773.982638888891</v>
      </c>
      <c r="C1670" s="2">
        <v>42779.273611111108</v>
      </c>
      <c r="D1670">
        <v>750000</v>
      </c>
      <c r="E1670" s="1" t="s">
        <v>167</v>
      </c>
      <c r="F1670" s="1" t="s">
        <v>168</v>
      </c>
      <c r="G1670" s="1" t="s">
        <v>1993</v>
      </c>
      <c r="H1670" s="1" t="s">
        <v>874</v>
      </c>
      <c r="I1670" s="1" t="s">
        <v>35</v>
      </c>
      <c r="J1670" s="1" t="s">
        <v>57</v>
      </c>
      <c r="K1670">
        <v>125195</v>
      </c>
    </row>
    <row r="1671" spans="1:11" x14ac:dyDescent="0.25">
      <c r="A1671">
        <v>1720</v>
      </c>
      <c r="B1671" s="2">
        <v>42773.995138888888</v>
      </c>
      <c r="C1671" s="2">
        <v>42797.585416666669</v>
      </c>
      <c r="D1671">
        <v>650000</v>
      </c>
      <c r="E1671" s="1" t="s">
        <v>167</v>
      </c>
      <c r="F1671" s="1" t="s">
        <v>168</v>
      </c>
      <c r="G1671" s="1" t="s">
        <v>1991</v>
      </c>
      <c r="H1671" s="1" t="s">
        <v>874</v>
      </c>
      <c r="I1671" s="1" t="s">
        <v>25</v>
      </c>
      <c r="J1671" s="1" t="s">
        <v>57</v>
      </c>
      <c r="K1671">
        <v>125196</v>
      </c>
    </row>
    <row r="1672" spans="1:11" x14ac:dyDescent="0.25">
      <c r="A1672">
        <v>1721</v>
      </c>
      <c r="B1672" s="2">
        <v>42774.036805555559</v>
      </c>
      <c r="C1672" s="2"/>
      <c r="D1672">
        <v>625000</v>
      </c>
      <c r="E1672" s="1" t="s">
        <v>167</v>
      </c>
      <c r="F1672" s="1" t="s">
        <v>168</v>
      </c>
      <c r="G1672" s="1" t="s">
        <v>1991</v>
      </c>
      <c r="H1672" s="1" t="s">
        <v>874</v>
      </c>
      <c r="I1672" s="1" t="s">
        <v>25</v>
      </c>
      <c r="J1672" s="1" t="s">
        <v>30</v>
      </c>
      <c r="K1672">
        <v>125197</v>
      </c>
    </row>
    <row r="1673" spans="1:11" x14ac:dyDescent="0.25">
      <c r="A1673">
        <v>1722</v>
      </c>
      <c r="B1673" s="2">
        <v>42774.070833333331</v>
      </c>
      <c r="C1673" s="2">
        <v>42787.289583333331</v>
      </c>
      <c r="D1673">
        <v>600000</v>
      </c>
      <c r="E1673" s="1" t="s">
        <v>19</v>
      </c>
      <c r="F1673" s="1" t="s">
        <v>1744</v>
      </c>
      <c r="G1673" s="1" t="s">
        <v>1994</v>
      </c>
      <c r="H1673" s="1" t="s">
        <v>218</v>
      </c>
      <c r="I1673" s="1" t="s">
        <v>25</v>
      </c>
      <c r="J1673" s="1" t="s">
        <v>57</v>
      </c>
      <c r="K1673">
        <v>125198</v>
      </c>
    </row>
    <row r="1674" spans="1:11" x14ac:dyDescent="0.25">
      <c r="A1674">
        <v>1723</v>
      </c>
      <c r="B1674" s="2">
        <v>42774.105555555558</v>
      </c>
      <c r="C1674" s="2">
        <v>42804.54583333333</v>
      </c>
      <c r="D1674">
        <v>450000</v>
      </c>
      <c r="E1674" s="1" t="s">
        <v>19</v>
      </c>
      <c r="F1674" s="1" t="s">
        <v>1744</v>
      </c>
      <c r="G1674" s="1" t="s">
        <v>1531</v>
      </c>
      <c r="H1674" s="1" t="s">
        <v>218</v>
      </c>
      <c r="I1674" s="1" t="s">
        <v>25</v>
      </c>
      <c r="J1674" s="1" t="s">
        <v>57</v>
      </c>
      <c r="K1674">
        <v>125199</v>
      </c>
    </row>
    <row r="1675" spans="1:11" x14ac:dyDescent="0.25">
      <c r="A1675">
        <v>1724</v>
      </c>
      <c r="B1675" s="2">
        <v>42774.24722222222</v>
      </c>
      <c r="C1675" s="2"/>
      <c r="D1675">
        <v>5400000</v>
      </c>
      <c r="E1675" s="1" t="s">
        <v>19</v>
      </c>
      <c r="F1675" s="1" t="s">
        <v>1744</v>
      </c>
      <c r="G1675" s="1" t="s">
        <v>1531</v>
      </c>
      <c r="H1675" s="1" t="s">
        <v>218</v>
      </c>
      <c r="I1675" s="1" t="s">
        <v>25</v>
      </c>
      <c r="J1675" s="1" t="s">
        <v>30</v>
      </c>
      <c r="K1675">
        <v>125200</v>
      </c>
    </row>
    <row r="1676" spans="1:11" x14ac:dyDescent="0.25">
      <c r="A1676">
        <v>1725</v>
      </c>
      <c r="B1676" s="2">
        <v>42774.283333333333</v>
      </c>
      <c r="C1676" s="2">
        <v>42788.633333333331</v>
      </c>
      <c r="D1676">
        <v>5500000</v>
      </c>
      <c r="E1676" s="1" t="s">
        <v>19</v>
      </c>
      <c r="F1676" s="1" t="s">
        <v>1744</v>
      </c>
      <c r="G1676" s="1" t="s">
        <v>1994</v>
      </c>
      <c r="H1676" s="1" t="s">
        <v>218</v>
      </c>
      <c r="I1676" s="1" t="s">
        <v>25</v>
      </c>
      <c r="J1676" s="1" t="s">
        <v>57</v>
      </c>
      <c r="K1676">
        <v>125201</v>
      </c>
    </row>
    <row r="1677" spans="1:11" x14ac:dyDescent="0.25">
      <c r="A1677">
        <v>1726</v>
      </c>
      <c r="B1677" s="2">
        <v>42774.324305555558</v>
      </c>
      <c r="C1677" s="2">
        <v>42787.488194444442</v>
      </c>
      <c r="D1677">
        <v>779000</v>
      </c>
      <c r="E1677" s="1" t="s">
        <v>19</v>
      </c>
      <c r="F1677" s="1" t="s">
        <v>1744</v>
      </c>
      <c r="G1677" s="1" t="s">
        <v>1994</v>
      </c>
      <c r="H1677" s="1" t="s">
        <v>874</v>
      </c>
      <c r="I1677" s="1" t="s">
        <v>25</v>
      </c>
      <c r="J1677" s="1" t="s">
        <v>57</v>
      </c>
      <c r="K1677">
        <v>125202</v>
      </c>
    </row>
    <row r="1678" spans="1:11" x14ac:dyDescent="0.25">
      <c r="A1678">
        <v>1727</v>
      </c>
      <c r="B1678" s="2">
        <v>42774.326388888891</v>
      </c>
      <c r="C1678" s="2">
        <v>42786.70208333333</v>
      </c>
      <c r="D1678">
        <v>645000</v>
      </c>
      <c r="E1678" s="1" t="s">
        <v>19</v>
      </c>
      <c r="F1678" s="1" t="s">
        <v>1744</v>
      </c>
      <c r="G1678" s="1" t="s">
        <v>1994</v>
      </c>
      <c r="H1678" s="1" t="s">
        <v>218</v>
      </c>
      <c r="I1678" s="1" t="s">
        <v>25</v>
      </c>
      <c r="J1678" s="1" t="s">
        <v>57</v>
      </c>
      <c r="K1678">
        <v>125203</v>
      </c>
    </row>
    <row r="1679" spans="1:11" x14ac:dyDescent="0.25">
      <c r="A1679">
        <v>1728</v>
      </c>
      <c r="B1679" s="2">
        <v>42774.339583333334</v>
      </c>
      <c r="C1679" s="2">
        <v>42782.444444444445</v>
      </c>
      <c r="D1679">
        <v>2475000</v>
      </c>
      <c r="E1679" s="1" t="s">
        <v>19</v>
      </c>
      <c r="F1679" s="1" t="s">
        <v>1744</v>
      </c>
      <c r="G1679" s="1" t="s">
        <v>1994</v>
      </c>
      <c r="H1679" s="1" t="s">
        <v>218</v>
      </c>
      <c r="I1679" s="1" t="s">
        <v>25</v>
      </c>
      <c r="J1679" s="1" t="s">
        <v>57</v>
      </c>
      <c r="K1679">
        <v>125204</v>
      </c>
    </row>
    <row r="1680" spans="1:11" x14ac:dyDescent="0.25">
      <c r="A1680">
        <v>1729</v>
      </c>
      <c r="B1680" s="2">
        <v>42774.356944444444</v>
      </c>
      <c r="C1680" s="2">
        <v>42781.614583333336</v>
      </c>
      <c r="D1680">
        <v>321000</v>
      </c>
      <c r="E1680" s="1" t="s">
        <v>19</v>
      </c>
      <c r="F1680" s="1" t="s">
        <v>1744</v>
      </c>
      <c r="G1680" s="1" t="s">
        <v>1531</v>
      </c>
      <c r="H1680" s="1" t="s">
        <v>23</v>
      </c>
      <c r="I1680" s="1" t="s">
        <v>35</v>
      </c>
      <c r="J1680" s="1" t="s">
        <v>57</v>
      </c>
      <c r="K1680">
        <v>125205</v>
      </c>
    </row>
    <row r="1681" spans="1:11" x14ac:dyDescent="0.25">
      <c r="A1681">
        <v>1730</v>
      </c>
      <c r="B1681" s="2">
        <v>42774.35833333333</v>
      </c>
      <c r="C1681" s="2">
        <v>42786.387499999997</v>
      </c>
      <c r="D1681">
        <v>585000</v>
      </c>
      <c r="E1681" s="1" t="s">
        <v>19</v>
      </c>
      <c r="F1681" s="1" t="s">
        <v>1744</v>
      </c>
      <c r="G1681" s="1" t="s">
        <v>1705</v>
      </c>
      <c r="H1681" s="1" t="s">
        <v>23</v>
      </c>
      <c r="I1681" s="1" t="s">
        <v>25</v>
      </c>
      <c r="J1681" s="1" t="s">
        <v>57</v>
      </c>
      <c r="K1681">
        <v>125206</v>
      </c>
    </row>
    <row r="1682" spans="1:11" x14ac:dyDescent="0.25">
      <c r="A1682">
        <v>1731</v>
      </c>
      <c r="B1682" s="2">
        <v>42774.366666666669</v>
      </c>
      <c r="C1682" s="2"/>
      <c r="D1682">
        <v>225000</v>
      </c>
      <c r="E1682" s="1" t="s">
        <v>19</v>
      </c>
      <c r="F1682" s="1" t="s">
        <v>1744</v>
      </c>
      <c r="G1682" s="1" t="s">
        <v>1994</v>
      </c>
      <c r="H1682" s="1" t="s">
        <v>23</v>
      </c>
      <c r="I1682" s="1" t="s">
        <v>25</v>
      </c>
      <c r="J1682" s="1" t="s">
        <v>30</v>
      </c>
      <c r="K1682">
        <v>125207</v>
      </c>
    </row>
    <row r="1683" spans="1:11" x14ac:dyDescent="0.25">
      <c r="A1683">
        <v>1732</v>
      </c>
      <c r="B1683" s="2">
        <v>42774.421527777777</v>
      </c>
      <c r="C1683" s="2">
        <v>42786.67291666667</v>
      </c>
      <c r="D1683">
        <v>500000</v>
      </c>
      <c r="E1683" s="1" t="s">
        <v>19</v>
      </c>
      <c r="F1683" s="1" t="s">
        <v>1744</v>
      </c>
      <c r="G1683" s="1" t="s">
        <v>1994</v>
      </c>
      <c r="H1683" s="1" t="s">
        <v>23</v>
      </c>
      <c r="I1683" s="1" t="s">
        <v>25</v>
      </c>
      <c r="J1683" s="1" t="s">
        <v>57</v>
      </c>
      <c r="K1683">
        <v>125208</v>
      </c>
    </row>
    <row r="1684" spans="1:11" x14ac:dyDescent="0.25">
      <c r="A1684">
        <v>1733</v>
      </c>
      <c r="B1684" s="2">
        <v>42774.429166666669</v>
      </c>
      <c r="C1684" s="2">
        <v>42789.45208333333</v>
      </c>
      <c r="D1684">
        <v>350000</v>
      </c>
      <c r="E1684" s="1" t="s">
        <v>19</v>
      </c>
      <c r="F1684" s="1" t="s">
        <v>1744</v>
      </c>
      <c r="G1684" s="1" t="s">
        <v>1994</v>
      </c>
      <c r="H1684" s="1" t="s">
        <v>23</v>
      </c>
      <c r="I1684" s="1" t="s">
        <v>46</v>
      </c>
      <c r="J1684" s="1" t="s">
        <v>57</v>
      </c>
      <c r="K1684">
        <v>125209</v>
      </c>
    </row>
    <row r="1685" spans="1:11" x14ac:dyDescent="0.25">
      <c r="A1685">
        <v>1734</v>
      </c>
      <c r="B1685" s="2">
        <v>42774.436805555553</v>
      </c>
      <c r="C1685" s="2">
        <v>42786.529166666667</v>
      </c>
      <c r="D1685">
        <v>756000</v>
      </c>
      <c r="E1685" s="1" t="s">
        <v>19</v>
      </c>
      <c r="F1685" s="1" t="s">
        <v>1744</v>
      </c>
      <c r="G1685" s="1" t="s">
        <v>1531</v>
      </c>
      <c r="H1685" s="1" t="s">
        <v>23</v>
      </c>
      <c r="I1685" s="1" t="s">
        <v>35</v>
      </c>
      <c r="J1685" s="1" t="s">
        <v>57</v>
      </c>
      <c r="K1685">
        <v>125210</v>
      </c>
    </row>
    <row r="1686" spans="1:11" x14ac:dyDescent="0.25">
      <c r="A1686">
        <v>1735</v>
      </c>
      <c r="B1686" s="2">
        <v>42774.445833333331</v>
      </c>
      <c r="C1686" s="2">
        <v>42779.419444444444</v>
      </c>
      <c r="D1686">
        <v>240000</v>
      </c>
      <c r="E1686" s="1" t="s">
        <v>42</v>
      </c>
      <c r="F1686" s="1" t="s">
        <v>43</v>
      </c>
      <c r="G1686" s="1" t="s">
        <v>2001</v>
      </c>
      <c r="H1686" s="1" t="s">
        <v>23</v>
      </c>
      <c r="I1686" s="1" t="s">
        <v>25</v>
      </c>
      <c r="J1686" s="1" t="s">
        <v>57</v>
      </c>
      <c r="K1686">
        <v>125211</v>
      </c>
    </row>
    <row r="1687" spans="1:11" x14ac:dyDescent="0.25">
      <c r="A1687">
        <v>1736</v>
      </c>
      <c r="B1687" s="2">
        <v>42774.447222222225</v>
      </c>
      <c r="C1687" s="2">
        <v>42777.160416666666</v>
      </c>
      <c r="D1687">
        <v>80000</v>
      </c>
      <c r="E1687" s="1" t="s">
        <v>42</v>
      </c>
      <c r="F1687" s="1" t="s">
        <v>43</v>
      </c>
      <c r="G1687" s="1" t="s">
        <v>2002</v>
      </c>
      <c r="H1687" s="1" t="s">
        <v>23</v>
      </c>
      <c r="I1687" s="1" t="s">
        <v>35</v>
      </c>
      <c r="J1687" s="1" t="s">
        <v>57</v>
      </c>
      <c r="K1687">
        <v>125212</v>
      </c>
    </row>
    <row r="1688" spans="1:11" x14ac:dyDescent="0.25">
      <c r="A1688">
        <v>1737</v>
      </c>
      <c r="B1688" s="2">
        <v>42774.448611111111</v>
      </c>
      <c r="C1688" s="2"/>
      <c r="D1688">
        <v>800000</v>
      </c>
      <c r="E1688" s="1" t="s">
        <v>42</v>
      </c>
      <c r="F1688" s="1" t="s">
        <v>2004</v>
      </c>
      <c r="G1688" s="1" t="s">
        <v>2005</v>
      </c>
      <c r="H1688" s="1" t="s">
        <v>23</v>
      </c>
      <c r="I1688" s="1" t="s">
        <v>25</v>
      </c>
      <c r="J1688" s="1" t="s">
        <v>30</v>
      </c>
      <c r="K1688">
        <v>125213</v>
      </c>
    </row>
    <row r="1689" spans="1:11" x14ac:dyDescent="0.25">
      <c r="A1689">
        <v>1738</v>
      </c>
      <c r="B1689" s="2">
        <v>42774.456944444442</v>
      </c>
      <c r="C1689" s="2">
        <v>42789.606249999997</v>
      </c>
      <c r="D1689">
        <v>1250000</v>
      </c>
      <c r="E1689" s="1" t="s">
        <v>42</v>
      </c>
      <c r="F1689" s="1" t="s">
        <v>2004</v>
      </c>
      <c r="G1689" s="1" t="s">
        <v>2005</v>
      </c>
      <c r="H1689" s="1" t="s">
        <v>23</v>
      </c>
      <c r="I1689" s="1" t="s">
        <v>25</v>
      </c>
      <c r="J1689" s="1" t="s">
        <v>57</v>
      </c>
      <c r="K1689">
        <v>125214</v>
      </c>
    </row>
    <row r="1690" spans="1:11" x14ac:dyDescent="0.25">
      <c r="A1690">
        <v>1739</v>
      </c>
      <c r="B1690" s="2">
        <v>42774.461111111108</v>
      </c>
      <c r="C1690" s="2">
        <v>42790.554166666669</v>
      </c>
      <c r="D1690">
        <v>320000</v>
      </c>
      <c r="E1690" s="1" t="s">
        <v>42</v>
      </c>
      <c r="F1690" s="1" t="s">
        <v>2004</v>
      </c>
      <c r="G1690" s="1" t="s">
        <v>2005</v>
      </c>
      <c r="H1690" s="1" t="s">
        <v>23</v>
      </c>
      <c r="I1690" s="1" t="s">
        <v>46</v>
      </c>
      <c r="J1690" s="1" t="s">
        <v>57</v>
      </c>
      <c r="K1690">
        <v>125215</v>
      </c>
    </row>
    <row r="1691" spans="1:11" x14ac:dyDescent="0.25">
      <c r="A1691">
        <v>1740</v>
      </c>
      <c r="B1691" s="2">
        <v>42774.486111111109</v>
      </c>
      <c r="C1691" s="2">
        <v>42790.717361111114</v>
      </c>
      <c r="D1691">
        <v>509999</v>
      </c>
      <c r="E1691" s="1" t="s">
        <v>42</v>
      </c>
      <c r="F1691" s="1" t="s">
        <v>2004</v>
      </c>
      <c r="G1691" s="1" t="s">
        <v>2007</v>
      </c>
      <c r="H1691" s="1" t="s">
        <v>23</v>
      </c>
      <c r="I1691" s="1" t="s">
        <v>25</v>
      </c>
      <c r="J1691" s="1" t="s">
        <v>57</v>
      </c>
      <c r="K1691">
        <v>125216</v>
      </c>
    </row>
    <row r="1692" spans="1:11" x14ac:dyDescent="0.25">
      <c r="A1692">
        <v>1741</v>
      </c>
      <c r="B1692" s="2">
        <v>42774.496527777781</v>
      </c>
      <c r="C1692" s="2">
        <v>42786.605555555558</v>
      </c>
      <c r="D1692">
        <v>650000</v>
      </c>
      <c r="E1692" s="1" t="s">
        <v>42</v>
      </c>
      <c r="F1692" s="1" t="s">
        <v>2004</v>
      </c>
      <c r="G1692" s="1" t="s">
        <v>1705</v>
      </c>
      <c r="H1692" s="1" t="s">
        <v>23</v>
      </c>
      <c r="I1692" s="1" t="s">
        <v>25</v>
      </c>
      <c r="J1692" s="1" t="s">
        <v>57</v>
      </c>
      <c r="K1692">
        <v>125217</v>
      </c>
    </row>
    <row r="1693" spans="1:11" x14ac:dyDescent="0.25">
      <c r="A1693">
        <v>1742</v>
      </c>
      <c r="B1693" s="2">
        <v>42774.499305555553</v>
      </c>
      <c r="C1693" s="2">
        <v>42776.440972222219</v>
      </c>
      <c r="D1693">
        <v>210000</v>
      </c>
      <c r="E1693" s="1" t="s">
        <v>42</v>
      </c>
      <c r="F1693" s="1" t="s">
        <v>2004</v>
      </c>
      <c r="G1693" s="1" t="s">
        <v>2007</v>
      </c>
      <c r="H1693" s="1" t="s">
        <v>23</v>
      </c>
      <c r="I1693" s="1" t="s">
        <v>35</v>
      </c>
      <c r="J1693" s="1" t="s">
        <v>57</v>
      </c>
      <c r="K1693">
        <v>125218</v>
      </c>
    </row>
    <row r="1694" spans="1:11" x14ac:dyDescent="0.25">
      <c r="A1694">
        <v>1743</v>
      </c>
      <c r="B1694" s="2">
        <v>42774.500694444447</v>
      </c>
      <c r="C1694" s="2">
        <v>42787.507638888892</v>
      </c>
      <c r="D1694">
        <v>110000</v>
      </c>
      <c r="E1694" s="1" t="s">
        <v>42</v>
      </c>
      <c r="F1694" s="1" t="s">
        <v>2004</v>
      </c>
      <c r="G1694" s="1" t="s">
        <v>2007</v>
      </c>
      <c r="H1694" s="1" t="s">
        <v>23</v>
      </c>
      <c r="I1694" s="1" t="s">
        <v>35</v>
      </c>
      <c r="J1694" s="1" t="s">
        <v>57</v>
      </c>
      <c r="K1694">
        <v>125219</v>
      </c>
    </row>
    <row r="1695" spans="1:11" x14ac:dyDescent="0.25">
      <c r="A1695">
        <v>1744</v>
      </c>
      <c r="B1695" s="2">
        <v>42774.503472222219</v>
      </c>
      <c r="C1695" s="2">
        <v>42783.535416666666</v>
      </c>
      <c r="D1695">
        <v>665000</v>
      </c>
      <c r="E1695" s="1" t="s">
        <v>42</v>
      </c>
      <c r="F1695" s="1" t="s">
        <v>43</v>
      </c>
      <c r="G1695" s="1" t="s">
        <v>2001</v>
      </c>
      <c r="H1695" s="1" t="s">
        <v>23</v>
      </c>
      <c r="I1695" s="1" t="s">
        <v>25</v>
      </c>
      <c r="J1695" s="1" t="s">
        <v>57</v>
      </c>
      <c r="K1695">
        <v>125220</v>
      </c>
    </row>
    <row r="1696" spans="1:11" x14ac:dyDescent="0.25">
      <c r="A1696">
        <v>1745</v>
      </c>
      <c r="B1696" s="2">
        <v>42774.508333333331</v>
      </c>
      <c r="C1696" s="2">
        <v>42787.473611111112</v>
      </c>
      <c r="D1696">
        <v>555000</v>
      </c>
      <c r="E1696" s="1" t="s">
        <v>42</v>
      </c>
      <c r="F1696" s="1" t="s">
        <v>43</v>
      </c>
      <c r="G1696" s="1" t="s">
        <v>2001</v>
      </c>
      <c r="H1696" s="1" t="s">
        <v>23</v>
      </c>
      <c r="I1696" s="1" t="s">
        <v>25</v>
      </c>
      <c r="J1696" s="1" t="s">
        <v>57</v>
      </c>
      <c r="K1696">
        <v>125221</v>
      </c>
    </row>
    <row r="1697" spans="1:11" x14ac:dyDescent="0.25">
      <c r="A1697">
        <v>1746</v>
      </c>
      <c r="B1697" s="2">
        <v>42774.521527777775</v>
      </c>
      <c r="C1697" s="2">
        <v>42787.570833333331</v>
      </c>
      <c r="D1697">
        <v>560000</v>
      </c>
      <c r="E1697" s="1" t="s">
        <v>42</v>
      </c>
      <c r="F1697" s="1" t="s">
        <v>43</v>
      </c>
      <c r="G1697" s="1" t="s">
        <v>2001</v>
      </c>
      <c r="H1697" s="1" t="s">
        <v>23</v>
      </c>
      <c r="I1697" s="1" t="s">
        <v>25</v>
      </c>
      <c r="J1697" s="1" t="s">
        <v>57</v>
      </c>
      <c r="K1697">
        <v>125222</v>
      </c>
    </row>
    <row r="1698" spans="1:11" x14ac:dyDescent="0.25">
      <c r="A1698">
        <v>1747</v>
      </c>
      <c r="B1698" s="2">
        <v>42774.536805555559</v>
      </c>
      <c r="C1698" s="2">
        <v>42787.523611111108</v>
      </c>
      <c r="D1698">
        <v>375000</v>
      </c>
      <c r="E1698" s="1" t="s">
        <v>42</v>
      </c>
      <c r="F1698" s="1" t="s">
        <v>43</v>
      </c>
      <c r="G1698" s="1" t="s">
        <v>2001</v>
      </c>
      <c r="H1698" s="1" t="s">
        <v>23</v>
      </c>
      <c r="I1698" s="1" t="s">
        <v>25</v>
      </c>
      <c r="J1698" s="1" t="s">
        <v>57</v>
      </c>
      <c r="K1698">
        <v>125223</v>
      </c>
    </row>
    <row r="1699" spans="1:11" x14ac:dyDescent="0.25">
      <c r="A1699">
        <v>1749</v>
      </c>
      <c r="B1699" s="2">
        <v>42774.538194444445</v>
      </c>
      <c r="C1699" s="2">
        <v>42780.672222222223</v>
      </c>
      <c r="D1699">
        <v>2950000</v>
      </c>
      <c r="E1699" s="1" t="s">
        <v>42</v>
      </c>
      <c r="F1699" s="1" t="s">
        <v>43</v>
      </c>
      <c r="G1699" s="1" t="s">
        <v>2002</v>
      </c>
      <c r="H1699" s="1" t="s">
        <v>23</v>
      </c>
      <c r="I1699" s="1" t="s">
        <v>25</v>
      </c>
      <c r="J1699" s="1" t="s">
        <v>57</v>
      </c>
      <c r="K1699">
        <v>125225</v>
      </c>
    </row>
    <row r="1700" spans="1:11" x14ac:dyDescent="0.25">
      <c r="A1700">
        <v>1750</v>
      </c>
      <c r="B1700" s="2">
        <v>42774.543749999997</v>
      </c>
      <c r="C1700" s="2"/>
      <c r="D1700">
        <v>605000</v>
      </c>
      <c r="E1700" s="1" t="s">
        <v>42</v>
      </c>
      <c r="F1700" s="1" t="s">
        <v>43</v>
      </c>
      <c r="G1700" s="1" t="s">
        <v>2002</v>
      </c>
      <c r="H1700" s="1" t="s">
        <v>23</v>
      </c>
      <c r="I1700" s="1" t="s">
        <v>25</v>
      </c>
      <c r="J1700" s="1" t="s">
        <v>30</v>
      </c>
      <c r="K1700">
        <v>125226</v>
      </c>
    </row>
    <row r="1701" spans="1:11" x14ac:dyDescent="0.25">
      <c r="A1701">
        <v>1751</v>
      </c>
      <c r="B1701" s="2">
        <v>42774.545138888891</v>
      </c>
      <c r="C1701" s="2">
        <v>42780.550694444442</v>
      </c>
      <c r="D1701">
        <v>720000</v>
      </c>
      <c r="E1701" s="1" t="s">
        <v>42</v>
      </c>
      <c r="F1701" s="1" t="s">
        <v>43</v>
      </c>
      <c r="G1701" s="1" t="s">
        <v>2002</v>
      </c>
      <c r="H1701" s="1" t="s">
        <v>23</v>
      </c>
      <c r="I1701" s="1" t="s">
        <v>25</v>
      </c>
      <c r="J1701" s="1" t="s">
        <v>57</v>
      </c>
      <c r="K1701">
        <v>125227</v>
      </c>
    </row>
    <row r="1702" spans="1:11" x14ac:dyDescent="0.25">
      <c r="A1702">
        <v>1752</v>
      </c>
      <c r="B1702" s="2">
        <v>42774.546527777777</v>
      </c>
      <c r="C1702" s="2"/>
      <c r="D1702">
        <v>800000</v>
      </c>
      <c r="E1702" s="1" t="s">
        <v>42</v>
      </c>
      <c r="F1702" s="1" t="s">
        <v>43</v>
      </c>
      <c r="G1702" s="1" t="s">
        <v>2012</v>
      </c>
      <c r="H1702" s="1" t="s">
        <v>23</v>
      </c>
      <c r="I1702" s="1" t="s">
        <v>25</v>
      </c>
      <c r="J1702" s="1" t="s">
        <v>30</v>
      </c>
      <c r="K1702">
        <v>125228</v>
      </c>
    </row>
    <row r="1703" spans="1:11" x14ac:dyDescent="0.25">
      <c r="A1703">
        <v>1753</v>
      </c>
      <c r="B1703" s="2">
        <v>42774.54791666667</v>
      </c>
      <c r="C1703" s="2">
        <v>42782.627083333333</v>
      </c>
      <c r="D1703">
        <v>1325000</v>
      </c>
      <c r="E1703" s="1" t="s">
        <v>42</v>
      </c>
      <c r="F1703" s="1" t="s">
        <v>43</v>
      </c>
      <c r="G1703" s="1" t="s">
        <v>2001</v>
      </c>
      <c r="H1703" s="1" t="s">
        <v>23</v>
      </c>
      <c r="I1703" s="1" t="s">
        <v>25</v>
      </c>
      <c r="J1703" s="1" t="s">
        <v>57</v>
      </c>
      <c r="K1703">
        <v>125229</v>
      </c>
    </row>
    <row r="1704" spans="1:11" x14ac:dyDescent="0.25">
      <c r="A1704">
        <v>1754</v>
      </c>
      <c r="B1704" s="2">
        <v>42774.548611111109</v>
      </c>
      <c r="C1704" s="2">
        <v>42780.615972222222</v>
      </c>
      <c r="D1704">
        <v>625000</v>
      </c>
      <c r="E1704" s="1" t="s">
        <v>42</v>
      </c>
      <c r="F1704" s="1" t="s">
        <v>43</v>
      </c>
      <c r="G1704" s="1" t="s">
        <v>2001</v>
      </c>
      <c r="H1704" s="1" t="s">
        <v>23</v>
      </c>
      <c r="I1704" s="1" t="s">
        <v>35</v>
      </c>
      <c r="J1704" s="1" t="s">
        <v>57</v>
      </c>
      <c r="K1704">
        <v>125230</v>
      </c>
    </row>
    <row r="1705" spans="1:11" x14ac:dyDescent="0.25">
      <c r="A1705">
        <v>1755</v>
      </c>
      <c r="B1705" s="2">
        <v>42774.551388888889</v>
      </c>
      <c r="C1705" s="2">
        <v>42783.62222222222</v>
      </c>
      <c r="D1705">
        <v>350000</v>
      </c>
      <c r="E1705" s="1" t="s">
        <v>42</v>
      </c>
      <c r="F1705" s="1" t="s">
        <v>2004</v>
      </c>
      <c r="G1705" s="1" t="s">
        <v>1692</v>
      </c>
      <c r="H1705" s="1" t="s">
        <v>23</v>
      </c>
      <c r="I1705" s="1" t="s">
        <v>25</v>
      </c>
      <c r="J1705" s="1" t="s">
        <v>57</v>
      </c>
      <c r="K1705">
        <v>125231</v>
      </c>
    </row>
    <row r="1706" spans="1:11" x14ac:dyDescent="0.25">
      <c r="A1706">
        <v>1756</v>
      </c>
      <c r="B1706" s="2">
        <v>42774.557638888888</v>
      </c>
      <c r="C1706" s="2">
        <v>42788.406944444447</v>
      </c>
      <c r="D1706">
        <v>600000</v>
      </c>
      <c r="E1706" s="1" t="s">
        <v>42</v>
      </c>
      <c r="F1706" s="1" t="s">
        <v>2004</v>
      </c>
      <c r="G1706" s="1" t="s">
        <v>1692</v>
      </c>
      <c r="H1706" s="1" t="s">
        <v>23</v>
      </c>
      <c r="I1706" s="1" t="s">
        <v>35</v>
      </c>
      <c r="J1706" s="1" t="s">
        <v>57</v>
      </c>
      <c r="K1706">
        <v>125232</v>
      </c>
    </row>
    <row r="1707" spans="1:11" x14ac:dyDescent="0.25">
      <c r="A1707">
        <v>1757</v>
      </c>
      <c r="B1707" s="2">
        <v>42774.558333333334</v>
      </c>
      <c r="C1707" s="2">
        <v>42780.316666666666</v>
      </c>
      <c r="D1707">
        <v>300000</v>
      </c>
      <c r="E1707" s="1" t="s">
        <v>42</v>
      </c>
      <c r="F1707" s="1" t="s">
        <v>2004</v>
      </c>
      <c r="G1707" s="1" t="s">
        <v>2007</v>
      </c>
      <c r="H1707" s="1" t="s">
        <v>23</v>
      </c>
      <c r="I1707" s="1" t="s">
        <v>25</v>
      </c>
      <c r="J1707" s="1" t="s">
        <v>57</v>
      </c>
      <c r="K1707">
        <v>125233</v>
      </c>
    </row>
    <row r="1708" spans="1:11" x14ac:dyDescent="0.25">
      <c r="A1708">
        <v>1758</v>
      </c>
      <c r="B1708" s="2">
        <v>42774.563888888886</v>
      </c>
      <c r="C1708" s="2"/>
      <c r="D1708">
        <v>240000</v>
      </c>
      <c r="E1708" s="1" t="s">
        <v>42</v>
      </c>
      <c r="F1708" s="1" t="s">
        <v>43</v>
      </c>
      <c r="G1708" s="1" t="s">
        <v>2002</v>
      </c>
      <c r="H1708" s="1" t="s">
        <v>23</v>
      </c>
      <c r="I1708" s="1" t="s">
        <v>25</v>
      </c>
      <c r="J1708" s="1" t="s">
        <v>30</v>
      </c>
      <c r="K1708">
        <v>125234</v>
      </c>
    </row>
    <row r="1709" spans="1:11" x14ac:dyDescent="0.25">
      <c r="A1709">
        <v>1759</v>
      </c>
      <c r="B1709" s="2">
        <v>42774.576388888891</v>
      </c>
      <c r="C1709" s="2">
        <v>42788.434027777781</v>
      </c>
      <c r="D1709">
        <v>377000</v>
      </c>
      <c r="E1709" s="1" t="s">
        <v>42</v>
      </c>
      <c r="F1709" s="1" t="s">
        <v>2004</v>
      </c>
      <c r="G1709" s="1" t="s">
        <v>1705</v>
      </c>
      <c r="H1709" s="1" t="s">
        <v>23</v>
      </c>
      <c r="I1709" s="1" t="s">
        <v>25</v>
      </c>
      <c r="J1709" s="1" t="s">
        <v>57</v>
      </c>
      <c r="K1709">
        <v>125235</v>
      </c>
    </row>
    <row r="1710" spans="1:11" x14ac:dyDescent="0.25">
      <c r="A1710">
        <v>1760</v>
      </c>
      <c r="B1710" s="2">
        <v>42774.586111111108</v>
      </c>
      <c r="C1710" s="2">
        <v>42786.44027777778</v>
      </c>
      <c r="D1710">
        <v>450000</v>
      </c>
      <c r="E1710" s="1" t="s">
        <v>42</v>
      </c>
      <c r="F1710" s="1" t="s">
        <v>2004</v>
      </c>
      <c r="G1710" s="1" t="s">
        <v>1692</v>
      </c>
      <c r="H1710" s="1" t="s">
        <v>23</v>
      </c>
      <c r="I1710" s="1" t="s">
        <v>25</v>
      </c>
      <c r="J1710" s="1" t="s">
        <v>57</v>
      </c>
      <c r="K1710">
        <v>125236</v>
      </c>
    </row>
    <row r="1711" spans="1:11" x14ac:dyDescent="0.25">
      <c r="A1711">
        <v>1761</v>
      </c>
      <c r="B1711" s="2">
        <v>42774.60833333333</v>
      </c>
      <c r="C1711" s="2">
        <v>42779.420138888891</v>
      </c>
      <c r="D1711">
        <v>160000</v>
      </c>
      <c r="E1711" s="1" t="s">
        <v>42</v>
      </c>
      <c r="F1711" s="1" t="s">
        <v>2004</v>
      </c>
      <c r="G1711" s="1" t="s">
        <v>1692</v>
      </c>
      <c r="H1711" s="1" t="s">
        <v>23</v>
      </c>
      <c r="I1711" s="1" t="s">
        <v>452</v>
      </c>
      <c r="J1711" s="1" t="s">
        <v>57</v>
      </c>
      <c r="K1711">
        <v>125237</v>
      </c>
    </row>
    <row r="1712" spans="1:11" x14ac:dyDescent="0.25">
      <c r="A1712">
        <v>1762</v>
      </c>
      <c r="B1712" s="2">
        <v>42774.611805555556</v>
      </c>
      <c r="C1712" s="2">
        <v>42786.570833333331</v>
      </c>
      <c r="D1712">
        <v>525000</v>
      </c>
      <c r="E1712" s="1" t="s">
        <v>42</v>
      </c>
      <c r="F1712" s="1" t="s">
        <v>2004</v>
      </c>
      <c r="G1712" s="1" t="s">
        <v>1705</v>
      </c>
      <c r="H1712" s="1" t="s">
        <v>23</v>
      </c>
      <c r="I1712" s="1" t="s">
        <v>25</v>
      </c>
      <c r="J1712" s="1" t="s">
        <v>57</v>
      </c>
      <c r="K1712">
        <v>125238</v>
      </c>
    </row>
    <row r="1713" spans="1:11" x14ac:dyDescent="0.25">
      <c r="A1713">
        <v>1763</v>
      </c>
      <c r="B1713" s="2">
        <v>42774.612500000003</v>
      </c>
      <c r="C1713" s="2">
        <v>42791.247916666667</v>
      </c>
      <c r="D1713">
        <v>550000</v>
      </c>
      <c r="E1713" s="1" t="s">
        <v>42</v>
      </c>
      <c r="F1713" s="1" t="s">
        <v>2004</v>
      </c>
      <c r="G1713" s="1" t="s">
        <v>1705</v>
      </c>
      <c r="H1713" s="1" t="s">
        <v>23</v>
      </c>
      <c r="I1713" s="1" t="s">
        <v>35</v>
      </c>
      <c r="J1713" s="1" t="s">
        <v>57</v>
      </c>
      <c r="K1713">
        <v>125239</v>
      </c>
    </row>
    <row r="1714" spans="1:11" x14ac:dyDescent="0.25">
      <c r="A1714">
        <v>1764</v>
      </c>
      <c r="B1714" s="2">
        <v>42774.624305555553</v>
      </c>
      <c r="C1714" s="2">
        <v>42783.648611111108</v>
      </c>
      <c r="D1714">
        <v>270000</v>
      </c>
      <c r="E1714" s="1" t="s">
        <v>42</v>
      </c>
      <c r="F1714" s="1" t="s">
        <v>43</v>
      </c>
      <c r="G1714" s="1" t="s">
        <v>2002</v>
      </c>
      <c r="H1714" s="1" t="s">
        <v>23</v>
      </c>
      <c r="I1714" s="1" t="s">
        <v>46</v>
      </c>
      <c r="J1714" s="1" t="s">
        <v>57</v>
      </c>
      <c r="K1714">
        <v>125240</v>
      </c>
    </row>
    <row r="1715" spans="1:11" x14ac:dyDescent="0.25">
      <c r="A1715">
        <v>1765</v>
      </c>
      <c r="B1715" s="2">
        <v>42774.634027777778</v>
      </c>
      <c r="C1715" s="2">
        <v>42779.384722222225</v>
      </c>
      <c r="D1715">
        <v>570000</v>
      </c>
      <c r="E1715" s="1" t="s">
        <v>42</v>
      </c>
      <c r="F1715" s="1" t="s">
        <v>2004</v>
      </c>
      <c r="G1715" s="1" t="s">
        <v>2007</v>
      </c>
      <c r="H1715" s="1" t="s">
        <v>23</v>
      </c>
      <c r="I1715" s="1" t="s">
        <v>35</v>
      </c>
      <c r="J1715" s="1" t="s">
        <v>57</v>
      </c>
      <c r="K1715">
        <v>125241</v>
      </c>
    </row>
    <row r="1716" spans="1:11" x14ac:dyDescent="0.25">
      <c r="A1716">
        <v>1766</v>
      </c>
      <c r="B1716" s="2">
        <v>42774.638194444444</v>
      </c>
      <c r="C1716" s="2">
        <v>42783.76458333333</v>
      </c>
      <c r="D1716">
        <v>225000</v>
      </c>
      <c r="E1716" s="1" t="s">
        <v>42</v>
      </c>
      <c r="F1716" s="1" t="s">
        <v>2004</v>
      </c>
      <c r="G1716" s="1" t="s">
        <v>2007</v>
      </c>
      <c r="H1716" s="1" t="s">
        <v>23</v>
      </c>
      <c r="I1716" s="1" t="s">
        <v>35</v>
      </c>
      <c r="J1716" s="1" t="s">
        <v>57</v>
      </c>
      <c r="K1716">
        <v>125242</v>
      </c>
    </row>
    <row r="1717" spans="1:11" x14ac:dyDescent="0.25">
      <c r="A1717">
        <v>1767</v>
      </c>
      <c r="B1717" s="2">
        <v>42774.647222222222</v>
      </c>
      <c r="C1717" s="2">
        <v>42788.695833333331</v>
      </c>
      <c r="D1717">
        <v>590000</v>
      </c>
      <c r="E1717" s="1" t="s">
        <v>42</v>
      </c>
      <c r="F1717" s="1" t="s">
        <v>2004</v>
      </c>
      <c r="G1717" s="1" t="s">
        <v>1705</v>
      </c>
      <c r="H1717" s="1" t="s">
        <v>23</v>
      </c>
      <c r="I1717" s="1" t="s">
        <v>25</v>
      </c>
      <c r="J1717" s="1" t="s">
        <v>57</v>
      </c>
      <c r="K1717">
        <v>125243</v>
      </c>
    </row>
    <row r="1718" spans="1:11" x14ac:dyDescent="0.25">
      <c r="A1718">
        <v>1768</v>
      </c>
      <c r="B1718" s="2">
        <v>42774.649305555555</v>
      </c>
      <c r="C1718" s="2">
        <v>42787.588888888888</v>
      </c>
      <c r="D1718">
        <v>1675000</v>
      </c>
      <c r="E1718" s="1" t="s">
        <v>167</v>
      </c>
      <c r="F1718" s="1" t="s">
        <v>2022</v>
      </c>
      <c r="G1718" s="1" t="s">
        <v>2023</v>
      </c>
      <c r="H1718" s="1" t="s">
        <v>23</v>
      </c>
      <c r="I1718" s="1" t="s">
        <v>25</v>
      </c>
      <c r="J1718" s="1" t="s">
        <v>57</v>
      </c>
      <c r="K1718">
        <v>125244</v>
      </c>
    </row>
    <row r="1719" spans="1:11" x14ac:dyDescent="0.25">
      <c r="A1719">
        <v>1769</v>
      </c>
      <c r="B1719" s="2">
        <v>42774.65902777778</v>
      </c>
      <c r="C1719" s="2">
        <v>42779.70416666667</v>
      </c>
      <c r="D1719">
        <v>800000</v>
      </c>
      <c r="E1719" s="1" t="s">
        <v>167</v>
      </c>
      <c r="F1719" s="1" t="s">
        <v>2022</v>
      </c>
      <c r="G1719" s="1" t="s">
        <v>2023</v>
      </c>
      <c r="H1719" s="1" t="s">
        <v>218</v>
      </c>
      <c r="I1719" s="1" t="s">
        <v>25</v>
      </c>
      <c r="J1719" s="1" t="s">
        <v>57</v>
      </c>
      <c r="K1719">
        <v>125245</v>
      </c>
    </row>
    <row r="1720" spans="1:11" x14ac:dyDescent="0.25">
      <c r="A1720">
        <v>1770</v>
      </c>
      <c r="B1720" s="2">
        <v>42774.661805555559</v>
      </c>
      <c r="C1720" s="2">
        <v>42780.543749999997</v>
      </c>
      <c r="D1720">
        <v>450000</v>
      </c>
      <c r="E1720" s="1" t="s">
        <v>167</v>
      </c>
      <c r="F1720" s="1" t="s">
        <v>2022</v>
      </c>
      <c r="G1720" s="1" t="s">
        <v>2023</v>
      </c>
      <c r="H1720" s="1" t="s">
        <v>23</v>
      </c>
      <c r="I1720" s="1" t="s">
        <v>25</v>
      </c>
      <c r="J1720" s="1" t="s">
        <v>57</v>
      </c>
      <c r="K1720">
        <v>125246</v>
      </c>
    </row>
    <row r="1721" spans="1:11" x14ac:dyDescent="0.25">
      <c r="A1721">
        <v>1771</v>
      </c>
      <c r="B1721" s="2">
        <v>42774.67083333333</v>
      </c>
      <c r="C1721" s="2">
        <v>42787.713888888888</v>
      </c>
      <c r="D1721">
        <v>300000</v>
      </c>
      <c r="E1721" s="1" t="s">
        <v>70</v>
      </c>
      <c r="F1721" s="1" t="s">
        <v>1664</v>
      </c>
      <c r="G1721" s="1" t="s">
        <v>2027</v>
      </c>
      <c r="H1721" s="1" t="s">
        <v>23</v>
      </c>
      <c r="I1721" s="1" t="s">
        <v>25</v>
      </c>
      <c r="J1721" s="1" t="s">
        <v>57</v>
      </c>
      <c r="K1721">
        <v>125247</v>
      </c>
    </row>
    <row r="1722" spans="1:11" x14ac:dyDescent="0.25">
      <c r="A1722">
        <v>1772</v>
      </c>
      <c r="B1722" s="2">
        <v>42774.676388888889</v>
      </c>
      <c r="C1722" s="2"/>
      <c r="D1722">
        <v>645000</v>
      </c>
      <c r="E1722" s="1" t="s">
        <v>70</v>
      </c>
      <c r="F1722" s="1" t="s">
        <v>1664</v>
      </c>
      <c r="G1722" s="1" t="s">
        <v>2028</v>
      </c>
      <c r="H1722" s="1" t="s">
        <v>23</v>
      </c>
      <c r="I1722" s="1" t="s">
        <v>25</v>
      </c>
      <c r="J1722" s="1" t="s">
        <v>30</v>
      </c>
      <c r="K1722">
        <v>125248</v>
      </c>
    </row>
    <row r="1723" spans="1:11" x14ac:dyDescent="0.25">
      <c r="A1723">
        <v>1773</v>
      </c>
      <c r="B1723" s="2">
        <v>42774.694444444445</v>
      </c>
      <c r="C1723" s="2">
        <v>42780.463888888888</v>
      </c>
      <c r="D1723">
        <v>520000</v>
      </c>
      <c r="E1723" s="1" t="s">
        <v>70</v>
      </c>
      <c r="F1723" s="1" t="s">
        <v>1664</v>
      </c>
      <c r="G1723" s="1" t="s">
        <v>2027</v>
      </c>
      <c r="H1723" s="1" t="s">
        <v>23</v>
      </c>
      <c r="I1723" s="1" t="s">
        <v>25</v>
      </c>
      <c r="J1723" s="1" t="s">
        <v>57</v>
      </c>
      <c r="K1723">
        <v>125249</v>
      </c>
    </row>
    <row r="1724" spans="1:11" x14ac:dyDescent="0.25">
      <c r="A1724">
        <v>1774</v>
      </c>
      <c r="B1724" s="2">
        <v>42774.695138888892</v>
      </c>
      <c r="C1724" s="2">
        <v>42783.538888888892</v>
      </c>
      <c r="D1724">
        <v>200000</v>
      </c>
      <c r="E1724" s="1" t="s">
        <v>70</v>
      </c>
      <c r="F1724" s="1" t="s">
        <v>1664</v>
      </c>
      <c r="G1724" s="1" t="s">
        <v>2027</v>
      </c>
      <c r="H1724" s="1" t="s">
        <v>23</v>
      </c>
      <c r="I1724" s="1" t="s">
        <v>25</v>
      </c>
      <c r="J1724" s="1" t="s">
        <v>57</v>
      </c>
      <c r="K1724">
        <v>125250</v>
      </c>
    </row>
    <row r="1725" spans="1:11" x14ac:dyDescent="0.25">
      <c r="A1725">
        <v>1775</v>
      </c>
      <c r="B1725" s="2">
        <v>42774.700694444444</v>
      </c>
      <c r="C1725" s="2">
        <v>42781.401388888888</v>
      </c>
      <c r="D1725">
        <v>700000</v>
      </c>
      <c r="E1725" s="1" t="s">
        <v>70</v>
      </c>
      <c r="F1725" s="1" t="s">
        <v>1664</v>
      </c>
      <c r="G1725" s="1" t="s">
        <v>2027</v>
      </c>
      <c r="H1725" s="1" t="s">
        <v>23</v>
      </c>
      <c r="I1725" s="1" t="s">
        <v>25</v>
      </c>
      <c r="J1725" s="1" t="s">
        <v>57</v>
      </c>
      <c r="K1725">
        <v>125251</v>
      </c>
    </row>
    <row r="1726" spans="1:11" x14ac:dyDescent="0.25">
      <c r="A1726">
        <v>1776</v>
      </c>
      <c r="B1726" s="2">
        <v>42774.709027777775</v>
      </c>
      <c r="C1726" s="2">
        <v>42795.547222222223</v>
      </c>
      <c r="D1726">
        <v>45000</v>
      </c>
      <c r="E1726" s="1" t="s">
        <v>19</v>
      </c>
      <c r="F1726" s="1" t="s">
        <v>293</v>
      </c>
      <c r="G1726" s="1" t="s">
        <v>2029</v>
      </c>
      <c r="H1726" s="1" t="s">
        <v>23</v>
      </c>
      <c r="I1726" s="1" t="s">
        <v>35</v>
      </c>
      <c r="J1726" s="1" t="s">
        <v>57</v>
      </c>
      <c r="K1726">
        <v>125252</v>
      </c>
    </row>
    <row r="1727" spans="1:11" x14ac:dyDescent="0.25">
      <c r="A1727">
        <v>1777</v>
      </c>
      <c r="B1727" s="2">
        <v>42774.725694444445</v>
      </c>
      <c r="C1727" s="2">
        <v>42781.433333333334</v>
      </c>
      <c r="D1727">
        <v>459999</v>
      </c>
      <c r="E1727" s="1" t="s">
        <v>19</v>
      </c>
      <c r="F1727" s="1" t="s">
        <v>293</v>
      </c>
      <c r="G1727" s="1" t="s">
        <v>2029</v>
      </c>
      <c r="H1727" s="1" t="s">
        <v>23</v>
      </c>
      <c r="I1727" s="1" t="s">
        <v>25</v>
      </c>
      <c r="J1727" s="1" t="s">
        <v>57</v>
      </c>
      <c r="K1727">
        <v>125253</v>
      </c>
    </row>
    <row r="1728" spans="1:11" x14ac:dyDescent="0.25">
      <c r="A1728">
        <v>1778</v>
      </c>
      <c r="B1728" s="2">
        <v>42774.730555555558</v>
      </c>
      <c r="C1728" s="2">
        <v>42786.52847222222</v>
      </c>
      <c r="D1728">
        <v>325000</v>
      </c>
      <c r="E1728" s="1" t="s">
        <v>19</v>
      </c>
      <c r="F1728" s="1" t="s">
        <v>293</v>
      </c>
      <c r="G1728" s="1" t="s">
        <v>2029</v>
      </c>
      <c r="H1728" s="1" t="s">
        <v>23</v>
      </c>
      <c r="I1728" s="1" t="s">
        <v>35</v>
      </c>
      <c r="J1728" s="1" t="s">
        <v>57</v>
      </c>
      <c r="K1728">
        <v>125254</v>
      </c>
    </row>
    <row r="1729" spans="1:11" x14ac:dyDescent="0.25">
      <c r="A1729">
        <v>1779</v>
      </c>
      <c r="B1729" s="2">
        <v>42774.741666666669</v>
      </c>
      <c r="C1729" s="2">
        <v>42781.529166666667</v>
      </c>
      <c r="D1729">
        <v>350000</v>
      </c>
      <c r="E1729" s="1" t="s">
        <v>19</v>
      </c>
      <c r="F1729" s="1" t="s">
        <v>293</v>
      </c>
      <c r="G1729" s="1" t="s">
        <v>2029</v>
      </c>
      <c r="H1729" s="1" t="s">
        <v>23</v>
      </c>
      <c r="I1729" s="1" t="s">
        <v>35</v>
      </c>
      <c r="J1729" s="1" t="s">
        <v>57</v>
      </c>
      <c r="K1729">
        <v>125255</v>
      </c>
    </row>
    <row r="1730" spans="1:11" x14ac:dyDescent="0.25">
      <c r="A1730">
        <v>1780</v>
      </c>
      <c r="B1730" s="2">
        <v>42774.75</v>
      </c>
      <c r="C1730" s="2">
        <v>42786.759722222225</v>
      </c>
      <c r="D1730">
        <v>440000</v>
      </c>
      <c r="E1730" s="1" t="s">
        <v>19</v>
      </c>
      <c r="F1730" s="1" t="s">
        <v>293</v>
      </c>
      <c r="G1730" s="1" t="s">
        <v>2029</v>
      </c>
      <c r="H1730" s="1" t="s">
        <v>23</v>
      </c>
      <c r="I1730" s="1" t="s">
        <v>46</v>
      </c>
      <c r="J1730" s="1" t="s">
        <v>57</v>
      </c>
      <c r="K1730">
        <v>125256</v>
      </c>
    </row>
    <row r="1731" spans="1:11" x14ac:dyDescent="0.25">
      <c r="A1731">
        <v>1781</v>
      </c>
      <c r="B1731" s="2">
        <v>42774.765277777777</v>
      </c>
      <c r="C1731" s="2">
        <v>42790.439583333333</v>
      </c>
      <c r="D1731">
        <v>320000</v>
      </c>
      <c r="E1731" s="1" t="s">
        <v>19</v>
      </c>
      <c r="F1731" s="1" t="s">
        <v>293</v>
      </c>
      <c r="G1731" s="1" t="s">
        <v>2029</v>
      </c>
      <c r="H1731" s="1" t="s">
        <v>23</v>
      </c>
      <c r="I1731" s="1" t="s">
        <v>35</v>
      </c>
      <c r="J1731" s="1" t="s">
        <v>57</v>
      </c>
      <c r="K1731">
        <v>125257</v>
      </c>
    </row>
    <row r="1732" spans="1:11" x14ac:dyDescent="0.25">
      <c r="A1732">
        <v>1782</v>
      </c>
      <c r="B1732" s="2">
        <v>42774.769444444442</v>
      </c>
      <c r="C1732" s="2">
        <v>42789.804166666669</v>
      </c>
      <c r="D1732">
        <v>169000</v>
      </c>
      <c r="E1732" s="1" t="s">
        <v>19</v>
      </c>
      <c r="F1732" s="1" t="s">
        <v>293</v>
      </c>
      <c r="G1732" s="1" t="s">
        <v>2029</v>
      </c>
      <c r="H1732" s="1" t="s">
        <v>23</v>
      </c>
      <c r="I1732" s="1" t="s">
        <v>25</v>
      </c>
      <c r="J1732" s="1" t="s">
        <v>57</v>
      </c>
      <c r="K1732">
        <v>125258</v>
      </c>
    </row>
    <row r="1733" spans="1:11" x14ac:dyDescent="0.25">
      <c r="A1733">
        <v>1783</v>
      </c>
      <c r="B1733" s="2">
        <v>42774.785416666666</v>
      </c>
      <c r="C1733" s="2"/>
      <c r="D1733">
        <v>350000</v>
      </c>
      <c r="E1733" s="1" t="s">
        <v>19</v>
      </c>
      <c r="F1733" s="1" t="s">
        <v>293</v>
      </c>
      <c r="G1733" s="1" t="s">
        <v>2033</v>
      </c>
      <c r="H1733" s="1" t="s">
        <v>23</v>
      </c>
      <c r="I1733" s="1" t="s">
        <v>452</v>
      </c>
      <c r="J1733" s="1" t="s">
        <v>30</v>
      </c>
      <c r="K1733">
        <v>125259</v>
      </c>
    </row>
    <row r="1734" spans="1:11" x14ac:dyDescent="0.25">
      <c r="A1734">
        <v>1784</v>
      </c>
      <c r="B1734" s="2">
        <v>42774.790277777778</v>
      </c>
      <c r="C1734" s="2">
        <v>42811.619444444441</v>
      </c>
      <c r="D1734">
        <v>350000</v>
      </c>
      <c r="E1734" s="1" t="s">
        <v>19</v>
      </c>
      <c r="F1734" s="1" t="s">
        <v>293</v>
      </c>
      <c r="G1734" s="1" t="s">
        <v>2033</v>
      </c>
      <c r="H1734" s="1" t="s">
        <v>218</v>
      </c>
      <c r="I1734" s="1" t="s">
        <v>25</v>
      </c>
      <c r="J1734" s="1" t="s">
        <v>57</v>
      </c>
      <c r="K1734">
        <v>125260</v>
      </c>
    </row>
    <row r="1735" spans="1:11" x14ac:dyDescent="0.25">
      <c r="A1735">
        <v>1785</v>
      </c>
      <c r="B1735" s="2">
        <v>42774.814583333333</v>
      </c>
      <c r="C1735" s="2">
        <v>42783.740972222222</v>
      </c>
      <c r="D1735">
        <v>310000</v>
      </c>
      <c r="E1735" s="1" t="s">
        <v>19</v>
      </c>
      <c r="F1735" s="1" t="s">
        <v>293</v>
      </c>
      <c r="G1735" s="1" t="s">
        <v>2033</v>
      </c>
      <c r="H1735" s="1" t="s">
        <v>23</v>
      </c>
      <c r="I1735" s="1" t="s">
        <v>35</v>
      </c>
      <c r="J1735" s="1" t="s">
        <v>57</v>
      </c>
      <c r="K1735">
        <v>125261</v>
      </c>
    </row>
    <row r="1736" spans="1:11" x14ac:dyDescent="0.25">
      <c r="A1736">
        <v>1787</v>
      </c>
      <c r="B1736" s="2">
        <v>42774.817361111112</v>
      </c>
      <c r="C1736" s="2">
        <v>42804.517361111109</v>
      </c>
      <c r="D1736">
        <v>420000</v>
      </c>
      <c r="E1736" s="1" t="s">
        <v>167</v>
      </c>
      <c r="F1736" s="1" t="s">
        <v>1485</v>
      </c>
      <c r="G1736" s="1" t="s">
        <v>2035</v>
      </c>
      <c r="H1736" s="1" t="s">
        <v>23</v>
      </c>
      <c r="I1736" s="1" t="s">
        <v>452</v>
      </c>
      <c r="J1736" s="1" t="s">
        <v>57</v>
      </c>
      <c r="K1736">
        <v>125263</v>
      </c>
    </row>
    <row r="1737" spans="1:11" x14ac:dyDescent="0.25">
      <c r="A1737">
        <v>1788</v>
      </c>
      <c r="B1737" s="2">
        <v>42774.822222222225</v>
      </c>
      <c r="C1737" s="2">
        <v>42807.109722222223</v>
      </c>
      <c r="D1737">
        <v>685000</v>
      </c>
      <c r="E1737" s="1" t="s">
        <v>167</v>
      </c>
      <c r="F1737" s="1" t="s">
        <v>1485</v>
      </c>
      <c r="G1737" s="1" t="s">
        <v>2037</v>
      </c>
      <c r="H1737" s="1" t="s">
        <v>23</v>
      </c>
      <c r="I1737" s="1" t="s">
        <v>25</v>
      </c>
      <c r="J1737" s="1" t="s">
        <v>57</v>
      </c>
      <c r="K1737">
        <v>125264</v>
      </c>
    </row>
    <row r="1738" spans="1:11" x14ac:dyDescent="0.25">
      <c r="A1738">
        <v>1789</v>
      </c>
      <c r="B1738" s="2">
        <v>42774.822916666664</v>
      </c>
      <c r="C1738" s="2">
        <v>42797.393750000003</v>
      </c>
      <c r="D1738">
        <v>560000</v>
      </c>
      <c r="E1738" s="1" t="s">
        <v>167</v>
      </c>
      <c r="F1738" s="1" t="s">
        <v>1485</v>
      </c>
      <c r="G1738" s="1" t="s">
        <v>2040</v>
      </c>
      <c r="H1738" s="1" t="s">
        <v>23</v>
      </c>
      <c r="I1738" s="1" t="s">
        <v>35</v>
      </c>
      <c r="J1738" s="1" t="s">
        <v>57</v>
      </c>
      <c r="K1738">
        <v>125265</v>
      </c>
    </row>
    <row r="1739" spans="1:11" x14ac:dyDescent="0.25">
      <c r="A1739">
        <v>1790</v>
      </c>
      <c r="B1739" s="2">
        <v>42774.822916666664</v>
      </c>
      <c r="C1739" s="2">
        <v>42787.443055555559</v>
      </c>
      <c r="D1739">
        <v>470000</v>
      </c>
      <c r="E1739" s="1" t="s">
        <v>167</v>
      </c>
      <c r="F1739" s="1" t="s">
        <v>1485</v>
      </c>
      <c r="G1739" s="1" t="s">
        <v>2040</v>
      </c>
      <c r="H1739" s="1" t="s">
        <v>23</v>
      </c>
      <c r="I1739" s="1" t="s">
        <v>46</v>
      </c>
      <c r="J1739" s="1" t="s">
        <v>57</v>
      </c>
      <c r="K1739">
        <v>125266</v>
      </c>
    </row>
    <row r="1740" spans="1:11" x14ac:dyDescent="0.25">
      <c r="A1740">
        <v>1791</v>
      </c>
      <c r="B1740" s="2">
        <v>42774.822916666664</v>
      </c>
      <c r="C1740" s="2">
        <v>42782.341666666667</v>
      </c>
      <c r="D1740">
        <v>380000</v>
      </c>
      <c r="E1740" s="1" t="s">
        <v>167</v>
      </c>
      <c r="F1740" s="1" t="s">
        <v>1485</v>
      </c>
      <c r="G1740" s="1" t="s">
        <v>2035</v>
      </c>
      <c r="H1740" s="1" t="s">
        <v>23</v>
      </c>
      <c r="I1740" s="1" t="s">
        <v>35</v>
      </c>
      <c r="J1740" s="1" t="s">
        <v>57</v>
      </c>
      <c r="K1740">
        <v>125267</v>
      </c>
    </row>
    <row r="1741" spans="1:11" x14ac:dyDescent="0.25">
      <c r="A1741">
        <v>1792</v>
      </c>
      <c r="B1741" s="2">
        <v>42774.82708333333</v>
      </c>
      <c r="C1741" s="2">
        <v>42783.780555555553</v>
      </c>
      <c r="D1741">
        <v>670000</v>
      </c>
      <c r="E1741" s="1" t="s">
        <v>167</v>
      </c>
      <c r="F1741" s="1" t="s">
        <v>1485</v>
      </c>
      <c r="G1741" s="1" t="s">
        <v>2037</v>
      </c>
      <c r="H1741" s="1" t="s">
        <v>23</v>
      </c>
      <c r="I1741" s="1" t="s">
        <v>35</v>
      </c>
      <c r="J1741" s="1" t="s">
        <v>57</v>
      </c>
      <c r="K1741">
        <v>125268</v>
      </c>
    </row>
    <row r="1742" spans="1:11" x14ac:dyDescent="0.25">
      <c r="A1742">
        <v>1793</v>
      </c>
      <c r="B1742" s="2">
        <v>42774.832638888889</v>
      </c>
      <c r="C1742" s="2">
        <v>42790.647222222222</v>
      </c>
      <c r="D1742">
        <v>550000</v>
      </c>
      <c r="E1742" s="1" t="s">
        <v>167</v>
      </c>
      <c r="F1742" s="1" t="s">
        <v>1485</v>
      </c>
      <c r="G1742" s="1" t="s">
        <v>2035</v>
      </c>
      <c r="H1742" s="1" t="s">
        <v>23</v>
      </c>
      <c r="I1742" s="1" t="s">
        <v>25</v>
      </c>
      <c r="J1742" s="1" t="s">
        <v>57</v>
      </c>
      <c r="K1742">
        <v>125269</v>
      </c>
    </row>
    <row r="1743" spans="1:11" x14ac:dyDescent="0.25">
      <c r="A1743">
        <v>1794</v>
      </c>
      <c r="B1743" s="2">
        <v>42774.854166666664</v>
      </c>
      <c r="C1743" s="2">
        <v>42782.572916666664</v>
      </c>
      <c r="D1743">
        <v>749000</v>
      </c>
      <c r="E1743" s="1" t="s">
        <v>19</v>
      </c>
      <c r="F1743" s="1" t="s">
        <v>33</v>
      </c>
      <c r="G1743" s="1" t="s">
        <v>2046</v>
      </c>
      <c r="H1743" s="1" t="s">
        <v>23</v>
      </c>
      <c r="I1743" s="1" t="s">
        <v>25</v>
      </c>
      <c r="J1743" s="1" t="s">
        <v>57</v>
      </c>
      <c r="K1743">
        <v>125270</v>
      </c>
    </row>
    <row r="1744" spans="1:11" x14ac:dyDescent="0.25">
      <c r="A1744">
        <v>1795</v>
      </c>
      <c r="B1744" s="2">
        <v>42774.855555555558</v>
      </c>
      <c r="C1744" s="2">
        <v>42779.412499999999</v>
      </c>
      <c r="D1744">
        <v>899000</v>
      </c>
      <c r="E1744" s="1" t="s">
        <v>19</v>
      </c>
      <c r="F1744" s="1" t="s">
        <v>33</v>
      </c>
      <c r="G1744" s="1" t="s">
        <v>2046</v>
      </c>
      <c r="H1744" s="1" t="s">
        <v>23</v>
      </c>
      <c r="I1744" s="1" t="s">
        <v>35</v>
      </c>
      <c r="J1744" s="1" t="s">
        <v>57</v>
      </c>
      <c r="K1744">
        <v>125271</v>
      </c>
    </row>
    <row r="1745" spans="1:11" x14ac:dyDescent="0.25">
      <c r="A1745">
        <v>1796</v>
      </c>
      <c r="B1745" s="2">
        <v>42774.866666666669</v>
      </c>
      <c r="C1745" s="2">
        <v>42779.711805555555</v>
      </c>
      <c r="D1745">
        <v>290000</v>
      </c>
      <c r="E1745" s="1" t="s">
        <v>19</v>
      </c>
      <c r="F1745" s="1" t="s">
        <v>33</v>
      </c>
      <c r="G1745" s="1" t="s">
        <v>2046</v>
      </c>
      <c r="H1745" s="1" t="s">
        <v>23</v>
      </c>
      <c r="I1745" s="1" t="s">
        <v>46</v>
      </c>
      <c r="J1745" s="1" t="s">
        <v>57</v>
      </c>
      <c r="K1745">
        <v>125272</v>
      </c>
    </row>
    <row r="1746" spans="1:11" x14ac:dyDescent="0.25">
      <c r="A1746">
        <v>1797</v>
      </c>
      <c r="B1746" s="2">
        <v>42774.879166666666</v>
      </c>
      <c r="C1746" s="2">
        <v>42802.363888888889</v>
      </c>
      <c r="D1746">
        <v>869999</v>
      </c>
      <c r="E1746" s="1" t="s">
        <v>19</v>
      </c>
      <c r="F1746" s="1" t="s">
        <v>33</v>
      </c>
      <c r="G1746" s="1" t="s">
        <v>2046</v>
      </c>
      <c r="H1746" s="1" t="s">
        <v>23</v>
      </c>
      <c r="I1746" s="1" t="s">
        <v>35</v>
      </c>
      <c r="J1746" s="1" t="s">
        <v>57</v>
      </c>
      <c r="K1746">
        <v>125273</v>
      </c>
    </row>
    <row r="1747" spans="1:11" x14ac:dyDescent="0.25">
      <c r="A1747">
        <v>1798</v>
      </c>
      <c r="B1747" s="2">
        <v>42774.896527777775</v>
      </c>
      <c r="C1747" s="2"/>
      <c r="D1747">
        <v>350000</v>
      </c>
      <c r="E1747" s="1" t="s">
        <v>19</v>
      </c>
      <c r="F1747" s="1" t="s">
        <v>33</v>
      </c>
      <c r="G1747" s="1" t="s">
        <v>2046</v>
      </c>
      <c r="H1747" s="1" t="s">
        <v>23</v>
      </c>
      <c r="I1747" s="1" t="s">
        <v>25</v>
      </c>
      <c r="J1747" s="1" t="s">
        <v>30</v>
      </c>
      <c r="K1747">
        <v>125274</v>
      </c>
    </row>
    <row r="1748" spans="1:11" x14ac:dyDescent="0.25">
      <c r="A1748">
        <v>1799</v>
      </c>
      <c r="B1748" s="2">
        <v>42774.897916666669</v>
      </c>
      <c r="C1748" s="2">
        <v>42783.691666666666</v>
      </c>
      <c r="D1748">
        <v>500000</v>
      </c>
      <c r="E1748" s="1" t="s">
        <v>19</v>
      </c>
      <c r="F1748" s="1" t="s">
        <v>33</v>
      </c>
      <c r="G1748" s="1" t="s">
        <v>2046</v>
      </c>
      <c r="H1748" s="1" t="s">
        <v>23</v>
      </c>
      <c r="I1748" s="1" t="s">
        <v>25</v>
      </c>
      <c r="J1748" s="1" t="s">
        <v>57</v>
      </c>
      <c r="K1748">
        <v>125275</v>
      </c>
    </row>
    <row r="1749" spans="1:11" x14ac:dyDescent="0.25">
      <c r="A1749">
        <v>1800</v>
      </c>
      <c r="B1749" s="2">
        <v>42774.901388888888</v>
      </c>
      <c r="C1749" s="2">
        <v>42780.546527777777</v>
      </c>
      <c r="D1749">
        <v>400000</v>
      </c>
      <c r="E1749" s="1" t="s">
        <v>19</v>
      </c>
      <c r="F1749" s="1" t="s">
        <v>33</v>
      </c>
      <c r="G1749" s="1" t="s">
        <v>2050</v>
      </c>
      <c r="H1749" s="1" t="s">
        <v>23</v>
      </c>
      <c r="I1749" s="1" t="s">
        <v>35</v>
      </c>
      <c r="J1749" s="1" t="s">
        <v>57</v>
      </c>
      <c r="K1749">
        <v>125276</v>
      </c>
    </row>
    <row r="1750" spans="1:11" x14ac:dyDescent="0.25">
      <c r="A1750">
        <v>1801</v>
      </c>
      <c r="B1750" s="2">
        <v>42774.904166666667</v>
      </c>
      <c r="C1750" s="2">
        <v>42779.954861111109</v>
      </c>
      <c r="D1750">
        <v>260000</v>
      </c>
      <c r="E1750" s="1" t="s">
        <v>19</v>
      </c>
      <c r="F1750" s="1" t="s">
        <v>33</v>
      </c>
      <c r="G1750" s="1" t="s">
        <v>2046</v>
      </c>
      <c r="H1750" s="1" t="s">
        <v>23</v>
      </c>
      <c r="I1750" s="1" t="s">
        <v>25</v>
      </c>
      <c r="J1750" s="1" t="s">
        <v>57</v>
      </c>
      <c r="K1750">
        <v>125277</v>
      </c>
    </row>
    <row r="1751" spans="1:11" x14ac:dyDescent="0.25">
      <c r="A1751">
        <v>1802</v>
      </c>
      <c r="B1751" s="2">
        <v>42774.905555555553</v>
      </c>
      <c r="C1751" s="2">
        <v>42821.409722222219</v>
      </c>
      <c r="D1751">
        <v>220000</v>
      </c>
      <c r="E1751" s="1" t="s">
        <v>19</v>
      </c>
      <c r="F1751" s="1" t="s">
        <v>33</v>
      </c>
      <c r="G1751" s="1" t="s">
        <v>2050</v>
      </c>
      <c r="H1751" s="1" t="s">
        <v>23</v>
      </c>
      <c r="I1751" s="1" t="s">
        <v>35</v>
      </c>
      <c r="J1751" s="1" t="s">
        <v>57</v>
      </c>
      <c r="K1751">
        <v>125278</v>
      </c>
    </row>
    <row r="1752" spans="1:11" x14ac:dyDescent="0.25">
      <c r="A1752">
        <v>1803</v>
      </c>
      <c r="B1752" s="2">
        <v>42774.90902777778</v>
      </c>
      <c r="C1752" s="2">
        <v>42780.585416666669</v>
      </c>
      <c r="D1752">
        <v>190000</v>
      </c>
      <c r="E1752" s="1" t="s">
        <v>19</v>
      </c>
      <c r="F1752" s="1" t="s">
        <v>33</v>
      </c>
      <c r="G1752" s="1" t="s">
        <v>2046</v>
      </c>
      <c r="H1752" s="1" t="s">
        <v>23</v>
      </c>
      <c r="I1752" s="1" t="s">
        <v>35</v>
      </c>
      <c r="J1752" s="1" t="s">
        <v>57</v>
      </c>
      <c r="K1752">
        <v>125279</v>
      </c>
    </row>
    <row r="1753" spans="1:11" x14ac:dyDescent="0.25">
      <c r="A1753">
        <v>1804</v>
      </c>
      <c r="B1753" s="2">
        <v>42774.909722222219</v>
      </c>
      <c r="C1753" s="2">
        <v>42780.634722222225</v>
      </c>
      <c r="D1753">
        <v>400000</v>
      </c>
      <c r="E1753" s="1" t="s">
        <v>167</v>
      </c>
      <c r="F1753" s="1" t="s">
        <v>1485</v>
      </c>
      <c r="G1753" s="1" t="s">
        <v>2052</v>
      </c>
      <c r="H1753" s="1" t="s">
        <v>23</v>
      </c>
      <c r="I1753" s="1" t="s">
        <v>25</v>
      </c>
      <c r="J1753" s="1" t="s">
        <v>57</v>
      </c>
      <c r="K1753">
        <v>125280</v>
      </c>
    </row>
    <row r="1754" spans="1:11" x14ac:dyDescent="0.25">
      <c r="A1754">
        <v>1805</v>
      </c>
      <c r="B1754" s="2">
        <v>42774.911805555559</v>
      </c>
      <c r="C1754" s="2">
        <v>42787.342361111114</v>
      </c>
      <c r="D1754">
        <v>170000</v>
      </c>
      <c r="E1754" s="1" t="s">
        <v>167</v>
      </c>
      <c r="F1754" s="1" t="s">
        <v>1485</v>
      </c>
      <c r="G1754" s="1" t="s">
        <v>2052</v>
      </c>
      <c r="H1754" s="1" t="s">
        <v>23</v>
      </c>
      <c r="I1754" s="1" t="s">
        <v>35</v>
      </c>
      <c r="J1754" s="1" t="s">
        <v>57</v>
      </c>
      <c r="K1754">
        <v>125281</v>
      </c>
    </row>
    <row r="1755" spans="1:11" x14ac:dyDescent="0.25">
      <c r="A1755">
        <v>1806</v>
      </c>
      <c r="B1755" s="2">
        <v>42774.915277777778</v>
      </c>
      <c r="C1755" s="2">
        <v>42786.335416666669</v>
      </c>
      <c r="D1755">
        <v>650000</v>
      </c>
      <c r="E1755" s="1" t="s">
        <v>42</v>
      </c>
      <c r="F1755" s="1" t="s">
        <v>43</v>
      </c>
      <c r="G1755" s="1" t="s">
        <v>2054</v>
      </c>
      <c r="H1755" s="1" t="s">
        <v>23</v>
      </c>
      <c r="I1755" s="1" t="s">
        <v>25</v>
      </c>
      <c r="J1755" s="1" t="s">
        <v>57</v>
      </c>
      <c r="K1755">
        <v>125282</v>
      </c>
    </row>
    <row r="1756" spans="1:11" x14ac:dyDescent="0.25">
      <c r="A1756">
        <v>1807</v>
      </c>
      <c r="B1756" s="2">
        <v>42774.922222222223</v>
      </c>
      <c r="C1756" s="2">
        <v>42779.670138888891</v>
      </c>
      <c r="D1756">
        <v>60000</v>
      </c>
      <c r="E1756" s="1" t="s">
        <v>42</v>
      </c>
      <c r="F1756" s="1" t="s">
        <v>43</v>
      </c>
      <c r="G1756" s="1" t="s">
        <v>2054</v>
      </c>
      <c r="H1756" s="1" t="s">
        <v>23</v>
      </c>
      <c r="I1756" s="1" t="s">
        <v>35</v>
      </c>
      <c r="J1756" s="1" t="s">
        <v>57</v>
      </c>
      <c r="K1756">
        <v>125283</v>
      </c>
    </row>
    <row r="1757" spans="1:11" x14ac:dyDescent="0.25">
      <c r="A1757">
        <v>1808</v>
      </c>
      <c r="B1757" s="2">
        <v>42774.925000000003</v>
      </c>
      <c r="C1757" s="2">
        <v>42802.580555555556</v>
      </c>
      <c r="D1757">
        <v>300000</v>
      </c>
      <c r="E1757" s="1" t="s">
        <v>42</v>
      </c>
      <c r="F1757" s="1" t="s">
        <v>43</v>
      </c>
      <c r="G1757" s="1" t="s">
        <v>2056</v>
      </c>
      <c r="H1757" s="1" t="s">
        <v>23</v>
      </c>
      <c r="I1757" s="1" t="s">
        <v>35</v>
      </c>
      <c r="J1757" s="1" t="s">
        <v>57</v>
      </c>
      <c r="K1757">
        <v>125284</v>
      </c>
    </row>
    <row r="1758" spans="1:11" x14ac:dyDescent="0.25">
      <c r="A1758">
        <v>1809</v>
      </c>
      <c r="B1758" s="2">
        <v>42774.943749999999</v>
      </c>
      <c r="C1758" s="2">
        <v>42781.675694444442</v>
      </c>
      <c r="D1758">
        <v>125000</v>
      </c>
      <c r="E1758" s="1" t="s">
        <v>42</v>
      </c>
      <c r="F1758" s="1" t="s">
        <v>43</v>
      </c>
      <c r="G1758" s="1" t="s">
        <v>2056</v>
      </c>
      <c r="H1758" s="1" t="s">
        <v>23</v>
      </c>
      <c r="I1758" s="1" t="s">
        <v>35</v>
      </c>
      <c r="J1758" s="1" t="s">
        <v>57</v>
      </c>
      <c r="K1758">
        <v>125285</v>
      </c>
    </row>
    <row r="1759" spans="1:11" x14ac:dyDescent="0.25">
      <c r="A1759">
        <v>1811</v>
      </c>
      <c r="B1759" s="2">
        <v>42774.949305555558</v>
      </c>
      <c r="C1759" s="2"/>
      <c r="D1759">
        <v>500000</v>
      </c>
      <c r="E1759" s="1" t="s">
        <v>42</v>
      </c>
      <c r="F1759" s="1" t="s">
        <v>43</v>
      </c>
      <c r="G1759" s="1" t="s">
        <v>2054</v>
      </c>
      <c r="H1759" s="1" t="s">
        <v>23</v>
      </c>
      <c r="I1759" s="1" t="s">
        <v>25</v>
      </c>
      <c r="J1759" s="1" t="s">
        <v>30</v>
      </c>
      <c r="K1759">
        <v>125287</v>
      </c>
    </row>
    <row r="1760" spans="1:11" x14ac:dyDescent="0.25">
      <c r="A1760">
        <v>1812</v>
      </c>
      <c r="B1760" s="2">
        <v>42774.95</v>
      </c>
      <c r="C1760" s="2">
        <v>42796.693055555559</v>
      </c>
      <c r="D1760">
        <v>170000</v>
      </c>
      <c r="E1760" s="1" t="s">
        <v>42</v>
      </c>
      <c r="F1760" s="1" t="s">
        <v>43</v>
      </c>
      <c r="G1760" s="1" t="s">
        <v>2054</v>
      </c>
      <c r="H1760" s="1" t="s">
        <v>23</v>
      </c>
      <c r="I1760" s="1" t="s">
        <v>46</v>
      </c>
      <c r="J1760" s="1" t="s">
        <v>57</v>
      </c>
      <c r="K1760">
        <v>125288</v>
      </c>
    </row>
    <row r="1761" spans="1:11" x14ac:dyDescent="0.25">
      <c r="A1761">
        <v>1813</v>
      </c>
      <c r="B1761" s="2">
        <v>42774.956250000003</v>
      </c>
      <c r="C1761" s="2">
        <v>42783.400694444441</v>
      </c>
      <c r="D1761">
        <v>310000</v>
      </c>
      <c r="E1761" s="1" t="s">
        <v>42</v>
      </c>
      <c r="F1761" s="1" t="s">
        <v>43</v>
      </c>
      <c r="G1761" s="1" t="s">
        <v>2054</v>
      </c>
      <c r="H1761" s="1" t="s">
        <v>23</v>
      </c>
      <c r="I1761" s="1" t="s">
        <v>35</v>
      </c>
      <c r="J1761" s="1" t="s">
        <v>57</v>
      </c>
      <c r="K1761">
        <v>125289</v>
      </c>
    </row>
    <row r="1762" spans="1:11" x14ac:dyDescent="0.25">
      <c r="A1762">
        <v>1814</v>
      </c>
      <c r="B1762" s="2">
        <v>42774.956944444442</v>
      </c>
      <c r="C1762" s="2">
        <v>42786.682638888888</v>
      </c>
      <c r="D1762">
        <v>130000</v>
      </c>
      <c r="E1762" s="1" t="s">
        <v>42</v>
      </c>
      <c r="F1762" s="1" t="s">
        <v>89</v>
      </c>
      <c r="G1762" s="1" t="s">
        <v>2061</v>
      </c>
      <c r="H1762" s="1" t="s">
        <v>23</v>
      </c>
      <c r="I1762" s="1" t="s">
        <v>35</v>
      </c>
      <c r="J1762" s="1" t="s">
        <v>57</v>
      </c>
      <c r="K1762">
        <v>125290</v>
      </c>
    </row>
    <row r="1763" spans="1:11" x14ac:dyDescent="0.25">
      <c r="A1763">
        <v>1815</v>
      </c>
      <c r="B1763" s="2">
        <v>42774.963888888888</v>
      </c>
      <c r="C1763" s="2">
        <v>42780.633333333331</v>
      </c>
      <c r="D1763">
        <v>465000</v>
      </c>
      <c r="E1763" s="1" t="s">
        <v>42</v>
      </c>
      <c r="F1763" s="1" t="s">
        <v>89</v>
      </c>
      <c r="G1763" s="1" t="s">
        <v>1728</v>
      </c>
      <c r="H1763" s="1" t="s">
        <v>23</v>
      </c>
      <c r="I1763" s="1" t="s">
        <v>25</v>
      </c>
      <c r="J1763" s="1" t="s">
        <v>57</v>
      </c>
      <c r="K1763">
        <v>125291</v>
      </c>
    </row>
    <row r="1764" spans="1:11" x14ac:dyDescent="0.25">
      <c r="A1764">
        <v>1817</v>
      </c>
      <c r="B1764" s="2">
        <v>42774.970138888886</v>
      </c>
      <c r="C1764" s="2">
        <v>42796.307638888888</v>
      </c>
      <c r="D1764">
        <v>800000</v>
      </c>
      <c r="E1764" s="1" t="s">
        <v>42</v>
      </c>
      <c r="F1764" s="1" t="s">
        <v>89</v>
      </c>
      <c r="G1764" s="1" t="s">
        <v>2063</v>
      </c>
      <c r="H1764" s="1" t="s">
        <v>23</v>
      </c>
      <c r="I1764" s="1" t="s">
        <v>35</v>
      </c>
      <c r="J1764" s="1" t="s">
        <v>57</v>
      </c>
      <c r="K1764">
        <v>125293</v>
      </c>
    </row>
    <row r="1765" spans="1:11" x14ac:dyDescent="0.25">
      <c r="A1765">
        <v>1818</v>
      </c>
      <c r="B1765" s="2">
        <v>42774.970138888886</v>
      </c>
      <c r="C1765" s="2"/>
      <c r="D1765">
        <v>260000</v>
      </c>
      <c r="E1765" s="1" t="s">
        <v>42</v>
      </c>
      <c r="F1765" s="1" t="s">
        <v>89</v>
      </c>
      <c r="G1765" s="1" t="s">
        <v>2063</v>
      </c>
      <c r="H1765" s="1" t="s">
        <v>23</v>
      </c>
      <c r="I1765" s="1" t="s">
        <v>25</v>
      </c>
      <c r="J1765" s="1" t="s">
        <v>30</v>
      </c>
      <c r="K1765">
        <v>125294</v>
      </c>
    </row>
    <row r="1766" spans="1:11" x14ac:dyDescent="0.25">
      <c r="A1766">
        <v>1819</v>
      </c>
      <c r="B1766" s="2">
        <v>42774.99722222222</v>
      </c>
      <c r="C1766" s="2">
        <v>42781.356944444444</v>
      </c>
      <c r="D1766">
        <v>500000</v>
      </c>
      <c r="E1766" s="1" t="s">
        <v>42</v>
      </c>
      <c r="F1766" s="1" t="s">
        <v>89</v>
      </c>
      <c r="G1766" s="1" t="s">
        <v>2061</v>
      </c>
      <c r="H1766" s="1" t="s">
        <v>23</v>
      </c>
      <c r="I1766" s="1" t="s">
        <v>25</v>
      </c>
      <c r="J1766" s="1" t="s">
        <v>57</v>
      </c>
      <c r="K1766">
        <v>125295</v>
      </c>
    </row>
    <row r="1767" spans="1:11" x14ac:dyDescent="0.25">
      <c r="A1767">
        <v>1820</v>
      </c>
      <c r="B1767" s="2">
        <v>42775.085416666669</v>
      </c>
      <c r="C1767" s="2">
        <v>42783.473611111112</v>
      </c>
      <c r="D1767">
        <v>325000</v>
      </c>
      <c r="E1767" s="1" t="s">
        <v>42</v>
      </c>
      <c r="F1767" s="1" t="s">
        <v>89</v>
      </c>
      <c r="G1767" s="1" t="s">
        <v>2063</v>
      </c>
      <c r="H1767" s="1" t="s">
        <v>23</v>
      </c>
      <c r="I1767" s="1" t="s">
        <v>25</v>
      </c>
      <c r="J1767" s="1" t="s">
        <v>57</v>
      </c>
      <c r="K1767">
        <v>125296</v>
      </c>
    </row>
    <row r="1768" spans="1:11" x14ac:dyDescent="0.25">
      <c r="A1768">
        <v>1821</v>
      </c>
      <c r="B1768" s="2">
        <v>42775.387499999997</v>
      </c>
      <c r="C1768" s="2">
        <v>42780.413888888892</v>
      </c>
      <c r="D1768">
        <v>400000</v>
      </c>
      <c r="E1768" s="1" t="s">
        <v>19</v>
      </c>
      <c r="F1768" s="1" t="s">
        <v>1480</v>
      </c>
      <c r="G1768" s="1" t="s">
        <v>2068</v>
      </c>
      <c r="H1768" s="1" t="s">
        <v>23</v>
      </c>
      <c r="I1768" s="1" t="s">
        <v>25</v>
      </c>
      <c r="J1768" s="1" t="s">
        <v>57</v>
      </c>
      <c r="K1768">
        <v>125297</v>
      </c>
    </row>
    <row r="1769" spans="1:11" x14ac:dyDescent="0.25">
      <c r="A1769">
        <v>1822</v>
      </c>
      <c r="B1769" s="2">
        <v>42775.390972222223</v>
      </c>
      <c r="C1769" s="2">
        <v>42788.706944444442</v>
      </c>
      <c r="D1769">
        <v>3200000</v>
      </c>
      <c r="E1769" s="1" t="s">
        <v>19</v>
      </c>
      <c r="F1769" s="1" t="s">
        <v>1480</v>
      </c>
      <c r="G1769" s="1" t="s">
        <v>2068</v>
      </c>
      <c r="H1769" s="1" t="s">
        <v>23</v>
      </c>
      <c r="I1769" s="1" t="s">
        <v>25</v>
      </c>
      <c r="J1769" s="1" t="s">
        <v>57</v>
      </c>
      <c r="K1769">
        <v>125298</v>
      </c>
    </row>
    <row r="1770" spans="1:11" x14ac:dyDescent="0.25">
      <c r="A1770">
        <v>1823</v>
      </c>
      <c r="B1770" s="2">
        <v>42775.396527777775</v>
      </c>
      <c r="C1770" s="2"/>
      <c r="D1770">
        <v>200000</v>
      </c>
      <c r="E1770" s="1" t="s">
        <v>19</v>
      </c>
      <c r="F1770" s="1" t="s">
        <v>1480</v>
      </c>
      <c r="G1770" s="1" t="s">
        <v>2068</v>
      </c>
      <c r="H1770" s="1" t="s">
        <v>23</v>
      </c>
      <c r="I1770" s="1" t="s">
        <v>25</v>
      </c>
      <c r="J1770" s="1" t="s">
        <v>30</v>
      </c>
      <c r="K1770">
        <v>125299</v>
      </c>
    </row>
    <row r="1771" spans="1:11" x14ac:dyDescent="0.25">
      <c r="A1771">
        <v>1824</v>
      </c>
      <c r="B1771" s="2">
        <v>42775.397916666669</v>
      </c>
      <c r="C1771" s="2">
        <v>42787.615972222222</v>
      </c>
      <c r="D1771">
        <v>450000</v>
      </c>
      <c r="E1771" s="1" t="s">
        <v>19</v>
      </c>
      <c r="F1771" s="1" t="s">
        <v>1480</v>
      </c>
      <c r="G1771" s="1" t="s">
        <v>2068</v>
      </c>
      <c r="H1771" s="1" t="s">
        <v>23</v>
      </c>
      <c r="I1771" s="1" t="s">
        <v>25</v>
      </c>
      <c r="J1771" s="1" t="s">
        <v>57</v>
      </c>
      <c r="K1771">
        <v>125300</v>
      </c>
    </row>
    <row r="1772" spans="1:11" x14ac:dyDescent="0.25">
      <c r="A1772">
        <v>1825</v>
      </c>
      <c r="B1772" s="2">
        <v>42775.420138888891</v>
      </c>
      <c r="C1772" s="2">
        <v>42779.407638888886</v>
      </c>
      <c r="D1772">
        <v>229999</v>
      </c>
      <c r="E1772" s="1" t="s">
        <v>42</v>
      </c>
      <c r="F1772" s="1" t="s">
        <v>89</v>
      </c>
      <c r="G1772" s="1" t="s">
        <v>2061</v>
      </c>
      <c r="H1772" s="1" t="s">
        <v>23</v>
      </c>
      <c r="I1772" s="1" t="s">
        <v>25</v>
      </c>
      <c r="J1772" s="1" t="s">
        <v>57</v>
      </c>
      <c r="K1772">
        <v>125301</v>
      </c>
    </row>
    <row r="1773" spans="1:11" x14ac:dyDescent="0.25">
      <c r="A1773">
        <v>1826</v>
      </c>
      <c r="B1773" s="2">
        <v>42775.444444444445</v>
      </c>
      <c r="C1773" s="2">
        <v>42780.547222222223</v>
      </c>
      <c r="D1773">
        <v>340000</v>
      </c>
      <c r="E1773" s="1" t="s">
        <v>42</v>
      </c>
      <c r="F1773" s="1" t="s">
        <v>89</v>
      </c>
      <c r="G1773" s="1" t="s">
        <v>2063</v>
      </c>
      <c r="H1773" s="1" t="s">
        <v>23</v>
      </c>
      <c r="I1773" s="1" t="s">
        <v>25</v>
      </c>
      <c r="J1773" s="1" t="s">
        <v>57</v>
      </c>
      <c r="K1773">
        <v>125302</v>
      </c>
    </row>
    <row r="1774" spans="1:11" x14ac:dyDescent="0.25">
      <c r="A1774">
        <v>1827</v>
      </c>
      <c r="B1774" s="2">
        <v>42775.445833333331</v>
      </c>
      <c r="C1774" s="2">
        <v>42787.493750000001</v>
      </c>
      <c r="D1774">
        <v>550000</v>
      </c>
      <c r="E1774" s="1" t="s">
        <v>42</v>
      </c>
      <c r="F1774" s="1" t="s">
        <v>89</v>
      </c>
      <c r="G1774" s="1" t="s">
        <v>1728</v>
      </c>
      <c r="H1774" s="1" t="s">
        <v>23</v>
      </c>
      <c r="I1774" s="1" t="s">
        <v>25</v>
      </c>
      <c r="J1774" s="1" t="s">
        <v>57</v>
      </c>
      <c r="K1774">
        <v>125303</v>
      </c>
    </row>
    <row r="1775" spans="1:11" x14ac:dyDescent="0.25">
      <c r="A1775">
        <v>1828</v>
      </c>
      <c r="B1775" s="2">
        <v>42775.45208333333</v>
      </c>
      <c r="C1775" s="2">
        <v>42802.749305555553</v>
      </c>
      <c r="D1775">
        <v>975000</v>
      </c>
      <c r="E1775" s="1" t="s">
        <v>42</v>
      </c>
      <c r="F1775" s="1" t="s">
        <v>89</v>
      </c>
      <c r="G1775" s="1" t="s">
        <v>1728</v>
      </c>
      <c r="H1775" s="1" t="s">
        <v>23</v>
      </c>
      <c r="I1775" s="1" t="s">
        <v>35</v>
      </c>
      <c r="J1775" s="1" t="s">
        <v>57</v>
      </c>
      <c r="K1775">
        <v>125304</v>
      </c>
    </row>
    <row r="1776" spans="1:11" x14ac:dyDescent="0.25">
      <c r="A1776">
        <v>1829</v>
      </c>
      <c r="B1776" s="2">
        <v>42775.459027777775</v>
      </c>
      <c r="C1776" s="2">
        <v>42796.474999999999</v>
      </c>
      <c r="D1776">
        <v>3800000</v>
      </c>
      <c r="E1776" s="1" t="s">
        <v>42</v>
      </c>
      <c r="F1776" s="1" t="s">
        <v>89</v>
      </c>
      <c r="G1776" s="1" t="s">
        <v>2061</v>
      </c>
      <c r="H1776" s="1" t="s">
        <v>23</v>
      </c>
      <c r="I1776" s="1" t="s">
        <v>25</v>
      </c>
      <c r="J1776" s="1" t="s">
        <v>57</v>
      </c>
      <c r="K1776">
        <v>125305</v>
      </c>
    </row>
    <row r="1777" spans="1:11" x14ac:dyDescent="0.25">
      <c r="A1777">
        <v>1830</v>
      </c>
      <c r="B1777" s="2">
        <v>42775.459027777775</v>
      </c>
      <c r="C1777" s="2">
        <v>42781.495833333334</v>
      </c>
      <c r="D1777">
        <v>225000</v>
      </c>
      <c r="E1777" s="1" t="s">
        <v>42</v>
      </c>
      <c r="F1777" s="1" t="s">
        <v>89</v>
      </c>
      <c r="G1777" s="1" t="s">
        <v>2063</v>
      </c>
      <c r="H1777" s="1" t="s">
        <v>23</v>
      </c>
      <c r="I1777" s="1" t="s">
        <v>35</v>
      </c>
      <c r="J1777" s="1" t="s">
        <v>57</v>
      </c>
      <c r="K1777">
        <v>125306</v>
      </c>
    </row>
    <row r="1778" spans="1:11" x14ac:dyDescent="0.25">
      <c r="A1778">
        <v>1831</v>
      </c>
      <c r="B1778" s="2">
        <v>42775.461111111108</v>
      </c>
      <c r="C1778" s="2">
        <v>42781.787499999999</v>
      </c>
      <c r="D1778">
        <v>3250000</v>
      </c>
      <c r="E1778" s="1" t="s">
        <v>19</v>
      </c>
      <c r="F1778" s="1" t="s">
        <v>1480</v>
      </c>
      <c r="G1778" s="1" t="s">
        <v>2068</v>
      </c>
      <c r="H1778" s="1" t="s">
        <v>23</v>
      </c>
      <c r="I1778" s="1" t="s">
        <v>25</v>
      </c>
      <c r="J1778" s="1" t="s">
        <v>57</v>
      </c>
      <c r="K1778">
        <v>125307</v>
      </c>
    </row>
    <row r="1779" spans="1:11" x14ac:dyDescent="0.25">
      <c r="A1779">
        <v>1832</v>
      </c>
      <c r="B1779" s="2">
        <v>42775.474999999999</v>
      </c>
      <c r="C1779" s="2">
        <v>42786.493750000001</v>
      </c>
      <c r="D1779">
        <v>280000</v>
      </c>
      <c r="E1779" s="1" t="s">
        <v>19</v>
      </c>
      <c r="F1779" s="1" t="s">
        <v>1480</v>
      </c>
      <c r="G1779" s="1" t="s">
        <v>2068</v>
      </c>
      <c r="H1779" s="1" t="s">
        <v>23</v>
      </c>
      <c r="I1779" s="1" t="s">
        <v>25</v>
      </c>
      <c r="J1779" s="1" t="s">
        <v>57</v>
      </c>
      <c r="K1779">
        <v>125308</v>
      </c>
    </row>
    <row r="1780" spans="1:11" x14ac:dyDescent="0.25">
      <c r="A1780">
        <v>1833</v>
      </c>
      <c r="B1780" s="2">
        <v>42775.482638888891</v>
      </c>
      <c r="C1780" s="2">
        <v>42781.425000000003</v>
      </c>
      <c r="D1780">
        <v>700000</v>
      </c>
      <c r="E1780" s="1" t="s">
        <v>19</v>
      </c>
      <c r="F1780" s="1" t="s">
        <v>1480</v>
      </c>
      <c r="G1780" s="1" t="s">
        <v>2068</v>
      </c>
      <c r="H1780" s="1" t="s">
        <v>23</v>
      </c>
      <c r="I1780" s="1" t="s">
        <v>25</v>
      </c>
      <c r="J1780" s="1" t="s">
        <v>57</v>
      </c>
      <c r="K1780">
        <v>125309</v>
      </c>
    </row>
    <row r="1781" spans="1:11" x14ac:dyDescent="0.25">
      <c r="A1781">
        <v>1834</v>
      </c>
      <c r="B1781" s="2">
        <v>42775.484722222223</v>
      </c>
      <c r="C1781" s="2">
        <v>42808.681944444441</v>
      </c>
      <c r="D1781">
        <v>259000</v>
      </c>
      <c r="E1781" s="1" t="s">
        <v>42</v>
      </c>
      <c r="F1781" s="1" t="s">
        <v>89</v>
      </c>
      <c r="G1781" s="1" t="s">
        <v>2063</v>
      </c>
      <c r="H1781" s="1" t="s">
        <v>23</v>
      </c>
      <c r="I1781" s="1" t="s">
        <v>25</v>
      </c>
      <c r="J1781" s="1" t="s">
        <v>57</v>
      </c>
      <c r="K1781">
        <v>125310</v>
      </c>
    </row>
    <row r="1782" spans="1:11" x14ac:dyDescent="0.25">
      <c r="A1782">
        <v>1835</v>
      </c>
      <c r="B1782" s="2">
        <v>42775.486805555556</v>
      </c>
      <c r="C1782" s="2">
        <v>42788.523611111108</v>
      </c>
      <c r="D1782">
        <v>3200000</v>
      </c>
      <c r="E1782" s="1" t="s">
        <v>42</v>
      </c>
      <c r="F1782" s="1" t="s">
        <v>89</v>
      </c>
      <c r="G1782" s="1" t="s">
        <v>1470</v>
      </c>
      <c r="H1782" s="1" t="s">
        <v>23</v>
      </c>
      <c r="I1782" s="1" t="s">
        <v>25</v>
      </c>
      <c r="J1782" s="1" t="s">
        <v>57</v>
      </c>
      <c r="K1782">
        <v>125311</v>
      </c>
    </row>
    <row r="1783" spans="1:11" x14ac:dyDescent="0.25">
      <c r="A1783">
        <v>1836</v>
      </c>
      <c r="B1783" s="2">
        <v>42775.486805555556</v>
      </c>
      <c r="C1783" s="2"/>
      <c r="D1783">
        <v>1400000</v>
      </c>
      <c r="E1783" s="1" t="s">
        <v>42</v>
      </c>
      <c r="F1783" s="1" t="s">
        <v>89</v>
      </c>
      <c r="G1783" s="1" t="s">
        <v>2081</v>
      </c>
      <c r="H1783" s="1" t="s">
        <v>23</v>
      </c>
      <c r="I1783" s="1" t="s">
        <v>25</v>
      </c>
      <c r="J1783" s="1" t="s">
        <v>30</v>
      </c>
      <c r="K1783">
        <v>125312</v>
      </c>
    </row>
    <row r="1784" spans="1:11" x14ac:dyDescent="0.25">
      <c r="A1784">
        <v>1837</v>
      </c>
      <c r="B1784" s="2">
        <v>42775.502083333333</v>
      </c>
      <c r="C1784" s="2">
        <v>42783.711805555555</v>
      </c>
      <c r="D1784">
        <v>416000</v>
      </c>
      <c r="E1784" s="1" t="s">
        <v>42</v>
      </c>
      <c r="F1784" s="1" t="s">
        <v>89</v>
      </c>
      <c r="G1784" s="1" t="s">
        <v>2081</v>
      </c>
      <c r="H1784" s="1" t="s">
        <v>23</v>
      </c>
      <c r="I1784" s="1" t="s">
        <v>25</v>
      </c>
      <c r="J1784" s="1" t="s">
        <v>57</v>
      </c>
      <c r="K1784">
        <v>125313</v>
      </c>
    </row>
    <row r="1785" spans="1:11" x14ac:dyDescent="0.25">
      <c r="A1785">
        <v>1838</v>
      </c>
      <c r="B1785" s="2">
        <v>42775.508333333331</v>
      </c>
      <c r="C1785" s="2">
        <v>42880.301388888889</v>
      </c>
      <c r="D1785">
        <v>250000</v>
      </c>
      <c r="E1785" s="1" t="s">
        <v>42</v>
      </c>
      <c r="F1785" s="1" t="s">
        <v>89</v>
      </c>
      <c r="G1785" s="1" t="s">
        <v>2081</v>
      </c>
      <c r="H1785" s="1" t="s">
        <v>23</v>
      </c>
      <c r="I1785" s="1" t="s">
        <v>25</v>
      </c>
      <c r="J1785" s="1" t="s">
        <v>57</v>
      </c>
      <c r="K1785">
        <v>125314</v>
      </c>
    </row>
    <row r="1786" spans="1:11" x14ac:dyDescent="0.25">
      <c r="A1786">
        <v>1839</v>
      </c>
      <c r="B1786" s="2">
        <v>42775.530555555553</v>
      </c>
      <c r="C1786" s="2">
        <v>42786.418749999997</v>
      </c>
      <c r="D1786">
        <v>210000</v>
      </c>
      <c r="E1786" s="1" t="s">
        <v>42</v>
      </c>
      <c r="F1786" s="1" t="s">
        <v>89</v>
      </c>
      <c r="G1786" s="1" t="s">
        <v>2081</v>
      </c>
      <c r="H1786" s="1" t="s">
        <v>23</v>
      </c>
      <c r="I1786" s="1" t="s">
        <v>25</v>
      </c>
      <c r="J1786" s="1" t="s">
        <v>57</v>
      </c>
      <c r="K1786">
        <v>125315</v>
      </c>
    </row>
    <row r="1787" spans="1:11" x14ac:dyDescent="0.25">
      <c r="A1787">
        <v>1840</v>
      </c>
      <c r="B1787" s="2">
        <v>42775.533333333333</v>
      </c>
      <c r="C1787" s="2">
        <v>42783.688888888886</v>
      </c>
      <c r="D1787">
        <v>290000</v>
      </c>
      <c r="E1787" s="1" t="s">
        <v>42</v>
      </c>
      <c r="F1787" s="1" t="s">
        <v>89</v>
      </c>
      <c r="G1787" s="1" t="s">
        <v>2081</v>
      </c>
      <c r="H1787" s="1" t="s">
        <v>23</v>
      </c>
      <c r="I1787" s="1" t="s">
        <v>35</v>
      </c>
      <c r="J1787" s="1" t="s">
        <v>57</v>
      </c>
      <c r="K1787">
        <v>125316</v>
      </c>
    </row>
    <row r="1788" spans="1:11" x14ac:dyDescent="0.25">
      <c r="A1788">
        <v>1841</v>
      </c>
      <c r="B1788" s="2">
        <v>42775.536805555559</v>
      </c>
      <c r="C1788" s="2">
        <v>42788.720138888886</v>
      </c>
      <c r="D1788">
        <v>220000</v>
      </c>
      <c r="E1788" s="1" t="s">
        <v>42</v>
      </c>
      <c r="F1788" s="1" t="s">
        <v>89</v>
      </c>
      <c r="G1788" s="1" t="s">
        <v>2081</v>
      </c>
      <c r="H1788" s="1" t="s">
        <v>23</v>
      </c>
      <c r="I1788" s="1" t="s">
        <v>25</v>
      </c>
      <c r="J1788" s="1" t="s">
        <v>57</v>
      </c>
      <c r="K1788">
        <v>125317</v>
      </c>
    </row>
    <row r="1789" spans="1:11" x14ac:dyDescent="0.25">
      <c r="A1789">
        <v>1842</v>
      </c>
      <c r="B1789" s="2">
        <v>42775.546527777777</v>
      </c>
      <c r="C1789" s="2">
        <v>42790.407638888886</v>
      </c>
      <c r="D1789">
        <v>246000</v>
      </c>
      <c r="E1789" s="1" t="s">
        <v>42</v>
      </c>
      <c r="F1789" s="1" t="s">
        <v>89</v>
      </c>
      <c r="G1789" s="1" t="s">
        <v>2089</v>
      </c>
      <c r="H1789" s="1" t="s">
        <v>23</v>
      </c>
      <c r="I1789" s="1" t="s">
        <v>35</v>
      </c>
      <c r="J1789" s="1" t="s">
        <v>57</v>
      </c>
      <c r="K1789">
        <v>125318</v>
      </c>
    </row>
    <row r="1790" spans="1:11" x14ac:dyDescent="0.25">
      <c r="A1790">
        <v>1843</v>
      </c>
      <c r="B1790" s="2">
        <v>42775.552083333336</v>
      </c>
      <c r="C1790" s="2">
        <v>42782.74722222222</v>
      </c>
      <c r="D1790">
        <v>260000</v>
      </c>
      <c r="E1790" s="1" t="s">
        <v>42</v>
      </c>
      <c r="F1790" s="1" t="s">
        <v>89</v>
      </c>
      <c r="G1790" s="1" t="s">
        <v>2089</v>
      </c>
      <c r="H1790" s="1" t="s">
        <v>23</v>
      </c>
      <c r="I1790" s="1" t="s">
        <v>25</v>
      </c>
      <c r="J1790" s="1" t="s">
        <v>57</v>
      </c>
      <c r="K1790">
        <v>125319</v>
      </c>
    </row>
    <row r="1791" spans="1:11" x14ac:dyDescent="0.25">
      <c r="A1791">
        <v>1844</v>
      </c>
      <c r="B1791" s="2">
        <v>42775.552777777775</v>
      </c>
      <c r="C1791" s="2">
        <v>42787.536805555559</v>
      </c>
      <c r="D1791">
        <v>1050000</v>
      </c>
      <c r="E1791" s="1" t="s">
        <v>42</v>
      </c>
      <c r="F1791" s="1" t="s">
        <v>43</v>
      </c>
      <c r="G1791" s="1" t="s">
        <v>2091</v>
      </c>
      <c r="H1791" s="1" t="s">
        <v>23</v>
      </c>
      <c r="I1791" s="1" t="s">
        <v>25</v>
      </c>
      <c r="J1791" s="1" t="s">
        <v>57</v>
      </c>
      <c r="K1791">
        <v>125320</v>
      </c>
    </row>
    <row r="1792" spans="1:11" x14ac:dyDescent="0.25">
      <c r="A1792">
        <v>1845</v>
      </c>
      <c r="B1792" s="2">
        <v>42775.556250000001</v>
      </c>
      <c r="C1792" s="2">
        <v>42782.44027777778</v>
      </c>
      <c r="D1792">
        <v>290000</v>
      </c>
      <c r="E1792" s="1" t="s">
        <v>42</v>
      </c>
      <c r="F1792" s="1" t="s">
        <v>1448</v>
      </c>
      <c r="G1792" s="1" t="s">
        <v>2092</v>
      </c>
      <c r="H1792" s="1" t="s">
        <v>23</v>
      </c>
      <c r="I1792" s="1" t="s">
        <v>25</v>
      </c>
      <c r="J1792" s="1" t="s">
        <v>57</v>
      </c>
      <c r="K1792">
        <v>125321</v>
      </c>
    </row>
    <row r="1793" spans="1:11" x14ac:dyDescent="0.25">
      <c r="A1793">
        <v>1846</v>
      </c>
      <c r="B1793" s="2">
        <v>42775.577777777777</v>
      </c>
      <c r="C1793" s="2">
        <v>42823.400694444441</v>
      </c>
      <c r="D1793">
        <v>310000</v>
      </c>
      <c r="E1793" s="1" t="s">
        <v>42</v>
      </c>
      <c r="F1793" s="1" t="s">
        <v>1448</v>
      </c>
      <c r="G1793" s="1" t="s">
        <v>2092</v>
      </c>
      <c r="H1793" s="1" t="s">
        <v>23</v>
      </c>
      <c r="I1793" s="1" t="s">
        <v>25</v>
      </c>
      <c r="J1793" s="1" t="s">
        <v>57</v>
      </c>
      <c r="K1793">
        <v>125322</v>
      </c>
    </row>
    <row r="1794" spans="1:11" x14ac:dyDescent="0.25">
      <c r="A1794">
        <v>1847</v>
      </c>
      <c r="B1794" s="2">
        <v>42775.583333333336</v>
      </c>
      <c r="C1794" s="2">
        <v>42796.384722222225</v>
      </c>
      <c r="D1794">
        <v>700000</v>
      </c>
      <c r="E1794" s="1" t="s">
        <v>42</v>
      </c>
      <c r="F1794" s="1" t="s">
        <v>43</v>
      </c>
      <c r="G1794" s="1" t="s">
        <v>2091</v>
      </c>
      <c r="H1794" s="1" t="s">
        <v>23</v>
      </c>
      <c r="I1794" s="1" t="s">
        <v>25</v>
      </c>
      <c r="J1794" s="1" t="s">
        <v>57</v>
      </c>
      <c r="K1794">
        <v>125323</v>
      </c>
    </row>
    <row r="1795" spans="1:11" x14ac:dyDescent="0.25">
      <c r="A1795">
        <v>1848</v>
      </c>
      <c r="B1795" s="2">
        <v>42775.585416666669</v>
      </c>
      <c r="C1795" s="2">
        <v>42782.580555555556</v>
      </c>
      <c r="D1795">
        <v>550000</v>
      </c>
      <c r="E1795" s="1" t="s">
        <v>42</v>
      </c>
      <c r="F1795" s="1" t="s">
        <v>43</v>
      </c>
      <c r="G1795" s="1" t="s">
        <v>2093</v>
      </c>
      <c r="H1795" s="1" t="s">
        <v>23</v>
      </c>
      <c r="I1795" s="1" t="s">
        <v>25</v>
      </c>
      <c r="J1795" s="1" t="s">
        <v>57</v>
      </c>
      <c r="K1795">
        <v>125324</v>
      </c>
    </row>
    <row r="1796" spans="1:11" x14ac:dyDescent="0.25">
      <c r="A1796">
        <v>1849</v>
      </c>
      <c r="B1796" s="2">
        <v>42775.588888888888</v>
      </c>
      <c r="C1796" s="2">
        <v>42781.611805555556</v>
      </c>
      <c r="D1796">
        <v>450000</v>
      </c>
      <c r="E1796" s="1" t="s">
        <v>42</v>
      </c>
      <c r="F1796" s="1" t="s">
        <v>43</v>
      </c>
      <c r="G1796" s="1" t="s">
        <v>2091</v>
      </c>
      <c r="H1796" s="1" t="s">
        <v>23</v>
      </c>
      <c r="I1796" s="1" t="s">
        <v>25</v>
      </c>
      <c r="J1796" s="1" t="s">
        <v>57</v>
      </c>
      <c r="K1796">
        <v>125325</v>
      </c>
    </row>
    <row r="1797" spans="1:11" x14ac:dyDescent="0.25">
      <c r="A1797">
        <v>1850</v>
      </c>
      <c r="B1797" s="2">
        <v>42775.595833333333</v>
      </c>
      <c r="C1797" s="2">
        <v>42780.363888888889</v>
      </c>
      <c r="D1797">
        <v>773000</v>
      </c>
      <c r="E1797" s="1" t="s">
        <v>42</v>
      </c>
      <c r="F1797" s="1" t="s">
        <v>43</v>
      </c>
      <c r="G1797" s="1" t="s">
        <v>2091</v>
      </c>
      <c r="H1797" s="1" t="s">
        <v>23</v>
      </c>
      <c r="I1797" s="1" t="s">
        <v>25</v>
      </c>
      <c r="J1797" s="1" t="s">
        <v>57</v>
      </c>
      <c r="K1797">
        <v>125326</v>
      </c>
    </row>
    <row r="1798" spans="1:11" x14ac:dyDescent="0.25">
      <c r="A1798">
        <v>1851</v>
      </c>
      <c r="B1798" s="2">
        <v>42775.603472222225</v>
      </c>
      <c r="C1798" s="2">
        <v>42788.573611111111</v>
      </c>
      <c r="D1798">
        <v>450000</v>
      </c>
      <c r="E1798" s="1" t="s">
        <v>42</v>
      </c>
      <c r="F1798" s="1" t="s">
        <v>1448</v>
      </c>
      <c r="G1798" s="1" t="s">
        <v>2092</v>
      </c>
      <c r="H1798" s="1" t="s">
        <v>23</v>
      </c>
      <c r="I1798" s="1" t="s">
        <v>25</v>
      </c>
      <c r="J1798" s="1" t="s">
        <v>57</v>
      </c>
      <c r="K1798">
        <v>125327</v>
      </c>
    </row>
    <row r="1799" spans="1:11" x14ac:dyDescent="0.25">
      <c r="A1799">
        <v>1852</v>
      </c>
      <c r="B1799" s="2">
        <v>42775.615972222222</v>
      </c>
      <c r="C1799" s="2">
        <v>42782.492361111108</v>
      </c>
      <c r="D1799">
        <v>409999</v>
      </c>
      <c r="E1799" s="1" t="s">
        <v>42</v>
      </c>
      <c r="F1799" s="1" t="s">
        <v>1448</v>
      </c>
      <c r="G1799" s="1" t="s">
        <v>2092</v>
      </c>
      <c r="H1799" s="1" t="s">
        <v>23</v>
      </c>
      <c r="I1799" s="1" t="s">
        <v>25</v>
      </c>
      <c r="J1799" s="1" t="s">
        <v>57</v>
      </c>
      <c r="K1799">
        <v>125328</v>
      </c>
    </row>
    <row r="1800" spans="1:11" x14ac:dyDescent="0.25">
      <c r="A1800">
        <v>1853</v>
      </c>
      <c r="B1800" s="2">
        <v>42775.627083333333</v>
      </c>
      <c r="C1800" s="2">
        <v>42789.477083333331</v>
      </c>
      <c r="D1800">
        <v>45000</v>
      </c>
      <c r="E1800" s="1" t="s">
        <v>42</v>
      </c>
      <c r="F1800" s="1" t="s">
        <v>43</v>
      </c>
      <c r="G1800" s="1" t="s">
        <v>2091</v>
      </c>
      <c r="H1800" s="1" t="s">
        <v>23</v>
      </c>
      <c r="I1800" s="1" t="s">
        <v>452</v>
      </c>
      <c r="J1800" s="1" t="s">
        <v>57</v>
      </c>
      <c r="K1800">
        <v>125329</v>
      </c>
    </row>
    <row r="1801" spans="1:11" x14ac:dyDescent="0.25">
      <c r="A1801">
        <v>1854</v>
      </c>
      <c r="B1801" s="2">
        <v>42775.62777777778</v>
      </c>
      <c r="C1801" s="2">
        <v>42788.675694444442</v>
      </c>
      <c r="D1801">
        <v>600000</v>
      </c>
      <c r="E1801" s="1" t="s">
        <v>42</v>
      </c>
      <c r="F1801" s="1" t="s">
        <v>43</v>
      </c>
      <c r="G1801" s="1" t="s">
        <v>2093</v>
      </c>
      <c r="H1801" s="1" t="s">
        <v>23</v>
      </c>
      <c r="I1801" s="1" t="s">
        <v>35</v>
      </c>
      <c r="J1801" s="1" t="s">
        <v>57</v>
      </c>
      <c r="K1801">
        <v>125330</v>
      </c>
    </row>
    <row r="1802" spans="1:11" x14ac:dyDescent="0.25">
      <c r="A1802">
        <v>1855</v>
      </c>
      <c r="B1802" s="2">
        <v>42775.638194444444</v>
      </c>
      <c r="C1802" s="2">
        <v>42788.37222222222</v>
      </c>
      <c r="D1802">
        <v>250000</v>
      </c>
      <c r="E1802" s="1" t="s">
        <v>19</v>
      </c>
      <c r="F1802" s="1" t="s">
        <v>33</v>
      </c>
      <c r="G1802" s="1" t="s">
        <v>1751</v>
      </c>
      <c r="H1802" s="1" t="s">
        <v>23</v>
      </c>
      <c r="I1802" s="1" t="s">
        <v>25</v>
      </c>
      <c r="J1802" s="1" t="s">
        <v>57</v>
      </c>
      <c r="K1802">
        <v>125331</v>
      </c>
    </row>
    <row r="1803" spans="1:11" x14ac:dyDescent="0.25">
      <c r="A1803">
        <v>1856</v>
      </c>
      <c r="B1803" s="2">
        <v>42775.643750000003</v>
      </c>
      <c r="C1803" s="2"/>
      <c r="D1803">
        <v>70000</v>
      </c>
      <c r="E1803" s="1" t="s">
        <v>42</v>
      </c>
      <c r="F1803" s="1" t="s">
        <v>2100</v>
      </c>
      <c r="G1803" s="1" t="s">
        <v>2101</v>
      </c>
      <c r="H1803" s="1" t="s">
        <v>23</v>
      </c>
      <c r="I1803" s="1" t="s">
        <v>25</v>
      </c>
      <c r="J1803" s="1" t="s">
        <v>30</v>
      </c>
      <c r="K1803">
        <v>125332</v>
      </c>
    </row>
    <row r="1804" spans="1:11" x14ac:dyDescent="0.25">
      <c r="A1804">
        <v>1857</v>
      </c>
      <c r="B1804" s="2">
        <v>42775.647222222222</v>
      </c>
      <c r="C1804" s="2">
        <v>42780.363194444442</v>
      </c>
      <c r="D1804">
        <v>690000</v>
      </c>
      <c r="E1804" s="1" t="s">
        <v>42</v>
      </c>
      <c r="F1804" s="1" t="s">
        <v>2100</v>
      </c>
      <c r="G1804" s="1" t="s">
        <v>2101</v>
      </c>
      <c r="H1804" s="1" t="s">
        <v>218</v>
      </c>
      <c r="I1804" s="1" t="s">
        <v>25</v>
      </c>
      <c r="J1804" s="1" t="s">
        <v>57</v>
      </c>
      <c r="K1804">
        <v>125333</v>
      </c>
    </row>
    <row r="1805" spans="1:11" x14ac:dyDescent="0.25">
      <c r="A1805">
        <v>1858</v>
      </c>
      <c r="B1805" s="2">
        <v>42775.654861111114</v>
      </c>
      <c r="C1805" s="2">
        <v>42781.422222222223</v>
      </c>
      <c r="D1805">
        <v>3975000</v>
      </c>
      <c r="E1805" s="1" t="s">
        <v>167</v>
      </c>
      <c r="F1805" s="1" t="s">
        <v>203</v>
      </c>
      <c r="G1805" s="1" t="s">
        <v>2102</v>
      </c>
      <c r="H1805" s="1" t="s">
        <v>218</v>
      </c>
      <c r="I1805" s="1" t="s">
        <v>25</v>
      </c>
      <c r="J1805" s="1" t="s">
        <v>57</v>
      </c>
      <c r="K1805">
        <v>125334</v>
      </c>
    </row>
    <row r="1806" spans="1:11" x14ac:dyDescent="0.25">
      <c r="A1806">
        <v>1859</v>
      </c>
      <c r="B1806" s="2">
        <v>42775.667361111111</v>
      </c>
      <c r="C1806" s="2">
        <v>42795.35833333333</v>
      </c>
      <c r="D1806">
        <v>5150000</v>
      </c>
      <c r="E1806" s="1" t="s">
        <v>167</v>
      </c>
      <c r="F1806" s="1" t="s">
        <v>203</v>
      </c>
      <c r="G1806" s="1" t="s">
        <v>2102</v>
      </c>
      <c r="H1806" s="1" t="s">
        <v>218</v>
      </c>
      <c r="I1806" s="1" t="s">
        <v>25</v>
      </c>
      <c r="J1806" s="1" t="s">
        <v>57</v>
      </c>
      <c r="K1806">
        <v>125335</v>
      </c>
    </row>
    <row r="1807" spans="1:11" x14ac:dyDescent="0.25">
      <c r="A1807">
        <v>1860</v>
      </c>
      <c r="B1807" s="2">
        <v>42775.67291666667</v>
      </c>
      <c r="C1807" s="2"/>
      <c r="D1807">
        <v>3200000</v>
      </c>
      <c r="E1807" s="1" t="s">
        <v>19</v>
      </c>
      <c r="F1807" s="1" t="s">
        <v>33</v>
      </c>
      <c r="G1807" s="1" t="s">
        <v>1751</v>
      </c>
      <c r="H1807" s="1" t="s">
        <v>218</v>
      </c>
      <c r="I1807" s="1" t="s">
        <v>25</v>
      </c>
      <c r="J1807" s="1" t="s">
        <v>30</v>
      </c>
      <c r="K1807">
        <v>125336</v>
      </c>
    </row>
    <row r="1808" spans="1:11" x14ac:dyDescent="0.25">
      <c r="A1808">
        <v>1861</v>
      </c>
      <c r="B1808" s="2">
        <v>42775.679861111108</v>
      </c>
      <c r="C1808" s="2">
        <v>42797.44027777778</v>
      </c>
      <c r="D1808">
        <v>4100000</v>
      </c>
      <c r="E1808" s="1" t="s">
        <v>19</v>
      </c>
      <c r="F1808" s="1" t="s">
        <v>33</v>
      </c>
      <c r="G1808" s="1" t="s">
        <v>1751</v>
      </c>
      <c r="H1808" s="1" t="s">
        <v>23</v>
      </c>
      <c r="I1808" s="1" t="s">
        <v>25</v>
      </c>
      <c r="J1808" s="1" t="s">
        <v>57</v>
      </c>
      <c r="K1808">
        <v>125337</v>
      </c>
    </row>
    <row r="1809" spans="1:11" x14ac:dyDescent="0.25">
      <c r="A1809">
        <v>1862</v>
      </c>
      <c r="B1809" s="2">
        <v>42775.68472222222</v>
      </c>
      <c r="C1809" s="2">
        <v>42781.685416666667</v>
      </c>
      <c r="D1809">
        <v>1000000</v>
      </c>
      <c r="E1809" s="1" t="s">
        <v>42</v>
      </c>
      <c r="F1809" s="1" t="s">
        <v>361</v>
      </c>
      <c r="G1809" s="1" t="s">
        <v>2103</v>
      </c>
      <c r="H1809" s="1" t="s">
        <v>874</v>
      </c>
      <c r="I1809" s="1" t="s">
        <v>25</v>
      </c>
      <c r="J1809" s="1" t="s">
        <v>57</v>
      </c>
      <c r="K1809">
        <v>125338</v>
      </c>
    </row>
    <row r="1810" spans="1:11" x14ac:dyDescent="0.25">
      <c r="A1810">
        <v>1863</v>
      </c>
      <c r="B1810" s="2">
        <v>42775.692361111112</v>
      </c>
      <c r="C1810" s="2">
        <v>42789.355555555558</v>
      </c>
      <c r="D1810">
        <v>1000000</v>
      </c>
      <c r="E1810" s="1" t="s">
        <v>42</v>
      </c>
      <c r="F1810" s="1" t="s">
        <v>361</v>
      </c>
      <c r="G1810" s="1" t="s">
        <v>2103</v>
      </c>
      <c r="H1810" s="1" t="s">
        <v>874</v>
      </c>
      <c r="I1810" s="1" t="s">
        <v>25</v>
      </c>
      <c r="J1810" s="1" t="s">
        <v>57</v>
      </c>
      <c r="K1810">
        <v>125339</v>
      </c>
    </row>
    <row r="1811" spans="1:11" x14ac:dyDescent="0.25">
      <c r="A1811">
        <v>1864</v>
      </c>
      <c r="B1811" s="2">
        <v>42775.695833333331</v>
      </c>
      <c r="C1811" s="2">
        <v>42779.464583333334</v>
      </c>
      <c r="D1811">
        <v>2000000</v>
      </c>
      <c r="E1811" s="1" t="s">
        <v>19</v>
      </c>
      <c r="F1811" s="1" t="s">
        <v>33</v>
      </c>
      <c r="G1811" s="1" t="s">
        <v>2104</v>
      </c>
      <c r="H1811" s="1" t="s">
        <v>874</v>
      </c>
      <c r="I1811" s="1" t="s">
        <v>25</v>
      </c>
      <c r="J1811" s="1" t="s">
        <v>57</v>
      </c>
      <c r="K1811">
        <v>125340</v>
      </c>
    </row>
    <row r="1812" spans="1:11" x14ac:dyDescent="0.25">
      <c r="A1812">
        <v>1865</v>
      </c>
      <c r="B1812" s="2">
        <v>42775.725694444445</v>
      </c>
      <c r="C1812" s="2">
        <v>42780.359027777777</v>
      </c>
      <c r="D1812">
        <v>925000</v>
      </c>
      <c r="E1812" s="1" t="s">
        <v>19</v>
      </c>
      <c r="F1812" s="1" t="s">
        <v>33</v>
      </c>
      <c r="G1812" s="1" t="s">
        <v>1751</v>
      </c>
      <c r="H1812" s="1" t="s">
        <v>874</v>
      </c>
      <c r="I1812" s="1" t="s">
        <v>25</v>
      </c>
      <c r="J1812" s="1" t="s">
        <v>57</v>
      </c>
      <c r="K1812">
        <v>125341</v>
      </c>
    </row>
    <row r="1813" spans="1:11" x14ac:dyDescent="0.25">
      <c r="A1813">
        <v>1866</v>
      </c>
      <c r="B1813" s="2">
        <v>42775.768055555556</v>
      </c>
      <c r="C1813" s="2">
        <v>42786.411805555559</v>
      </c>
      <c r="D1813">
        <v>550000</v>
      </c>
      <c r="E1813" s="1" t="s">
        <v>19</v>
      </c>
      <c r="F1813" s="1" t="s">
        <v>33</v>
      </c>
      <c r="G1813" s="1" t="s">
        <v>2104</v>
      </c>
      <c r="H1813" s="1" t="s">
        <v>874</v>
      </c>
      <c r="I1813" s="1" t="s">
        <v>25</v>
      </c>
      <c r="J1813" s="1" t="s">
        <v>57</v>
      </c>
      <c r="K1813">
        <v>125342</v>
      </c>
    </row>
    <row r="1814" spans="1:11" x14ac:dyDescent="0.25">
      <c r="A1814">
        <v>1867</v>
      </c>
      <c r="B1814" s="2">
        <v>42775.777083333334</v>
      </c>
      <c r="C1814" s="2">
        <v>42781.343055555553</v>
      </c>
      <c r="D1814">
        <v>430000</v>
      </c>
      <c r="E1814" s="1" t="s">
        <v>42</v>
      </c>
      <c r="F1814" s="1" t="s">
        <v>2100</v>
      </c>
      <c r="G1814" s="1" t="s">
        <v>2101</v>
      </c>
      <c r="H1814" s="1" t="s">
        <v>874</v>
      </c>
      <c r="I1814" s="1" t="s">
        <v>25</v>
      </c>
      <c r="J1814" s="1" t="s">
        <v>57</v>
      </c>
      <c r="K1814">
        <v>125343</v>
      </c>
    </row>
    <row r="1815" spans="1:11" x14ac:dyDescent="0.25">
      <c r="A1815">
        <v>1868</v>
      </c>
      <c r="B1815" s="2">
        <v>42775.77847222222</v>
      </c>
      <c r="C1815" s="2">
        <v>42779.671527777777</v>
      </c>
      <c r="D1815">
        <v>750000</v>
      </c>
      <c r="E1815" s="1" t="s">
        <v>19</v>
      </c>
      <c r="F1815" s="1" t="s">
        <v>33</v>
      </c>
      <c r="G1815" s="1" t="s">
        <v>2104</v>
      </c>
      <c r="H1815" s="1" t="s">
        <v>874</v>
      </c>
      <c r="I1815" s="1" t="s">
        <v>35</v>
      </c>
      <c r="J1815" s="1" t="s">
        <v>57</v>
      </c>
      <c r="K1815">
        <v>125344</v>
      </c>
    </row>
    <row r="1816" spans="1:11" x14ac:dyDescent="0.25">
      <c r="A1816">
        <v>1869</v>
      </c>
      <c r="B1816" s="2">
        <v>42775.782638888886</v>
      </c>
      <c r="C1816" s="2">
        <v>42790.526388888888</v>
      </c>
      <c r="D1816">
        <v>675000</v>
      </c>
      <c r="E1816" s="1" t="s">
        <v>19</v>
      </c>
      <c r="F1816" s="1" t="s">
        <v>33</v>
      </c>
      <c r="G1816" s="1" t="s">
        <v>1751</v>
      </c>
      <c r="H1816" s="1" t="s">
        <v>874</v>
      </c>
      <c r="I1816" s="1" t="s">
        <v>35</v>
      </c>
      <c r="J1816" s="1" t="s">
        <v>57</v>
      </c>
      <c r="K1816">
        <v>125345</v>
      </c>
    </row>
    <row r="1817" spans="1:11" x14ac:dyDescent="0.25">
      <c r="A1817">
        <v>1870</v>
      </c>
      <c r="B1817" s="2">
        <v>42775.797222222223</v>
      </c>
      <c r="C1817" s="2">
        <v>42782.720833333333</v>
      </c>
      <c r="D1817">
        <v>570000</v>
      </c>
      <c r="E1817" s="1" t="s">
        <v>19</v>
      </c>
      <c r="F1817" s="1" t="s">
        <v>33</v>
      </c>
      <c r="G1817" s="1" t="s">
        <v>1751</v>
      </c>
      <c r="H1817" s="1" t="s">
        <v>874</v>
      </c>
      <c r="I1817" s="1" t="s">
        <v>25</v>
      </c>
      <c r="J1817" s="1" t="s">
        <v>57</v>
      </c>
      <c r="K1817">
        <v>125346</v>
      </c>
    </row>
    <row r="1818" spans="1:11" x14ac:dyDescent="0.25">
      <c r="A1818">
        <v>1871</v>
      </c>
      <c r="B1818" s="2">
        <v>42775.814583333333</v>
      </c>
      <c r="C1818" s="2">
        <v>42786.997916666667</v>
      </c>
      <c r="D1818">
        <v>850000</v>
      </c>
      <c r="E1818" s="1" t="s">
        <v>42</v>
      </c>
      <c r="F1818" s="1" t="s">
        <v>361</v>
      </c>
      <c r="G1818" s="1" t="s">
        <v>2103</v>
      </c>
      <c r="H1818" s="1" t="s">
        <v>874</v>
      </c>
      <c r="I1818" s="1" t="s">
        <v>25</v>
      </c>
      <c r="J1818" s="1" t="s">
        <v>57</v>
      </c>
      <c r="K1818">
        <v>125347</v>
      </c>
    </row>
    <row r="1819" spans="1:11" x14ac:dyDescent="0.25">
      <c r="A1819">
        <v>1872</v>
      </c>
      <c r="B1819" s="2">
        <v>42775.820833333331</v>
      </c>
      <c r="C1819" s="2">
        <v>42797.415277777778</v>
      </c>
      <c r="D1819">
        <v>5400000</v>
      </c>
      <c r="E1819" s="1" t="s">
        <v>42</v>
      </c>
      <c r="F1819" s="1" t="s">
        <v>361</v>
      </c>
      <c r="G1819" s="1" t="s">
        <v>2103</v>
      </c>
      <c r="H1819" s="1" t="s">
        <v>218</v>
      </c>
      <c r="I1819" s="1" t="s">
        <v>25</v>
      </c>
      <c r="J1819" s="1" t="s">
        <v>57</v>
      </c>
      <c r="K1819">
        <v>125348</v>
      </c>
    </row>
    <row r="1820" spans="1:11" x14ac:dyDescent="0.25">
      <c r="A1820">
        <v>1873</v>
      </c>
      <c r="B1820" s="2">
        <v>42775.835416666669</v>
      </c>
      <c r="C1820" s="2">
        <v>42783.369444444441</v>
      </c>
      <c r="D1820">
        <v>5500000</v>
      </c>
      <c r="E1820" s="1" t="s">
        <v>167</v>
      </c>
      <c r="F1820" s="1" t="s">
        <v>203</v>
      </c>
      <c r="G1820" s="1" t="s">
        <v>2102</v>
      </c>
      <c r="H1820" s="1" t="s">
        <v>218</v>
      </c>
      <c r="I1820" s="1" t="s">
        <v>25</v>
      </c>
      <c r="J1820" s="1" t="s">
        <v>57</v>
      </c>
      <c r="K1820">
        <v>125349</v>
      </c>
    </row>
    <row r="1821" spans="1:11" x14ac:dyDescent="0.25">
      <c r="A1821">
        <v>1874</v>
      </c>
      <c r="B1821" s="2">
        <v>42775.845833333333</v>
      </c>
      <c r="C1821" s="2">
        <v>42830.813888888886</v>
      </c>
      <c r="D1821">
        <v>779000</v>
      </c>
      <c r="E1821" s="1" t="s">
        <v>42</v>
      </c>
      <c r="F1821" s="1" t="s">
        <v>361</v>
      </c>
      <c r="G1821" s="1" t="s">
        <v>2103</v>
      </c>
      <c r="H1821" s="1" t="s">
        <v>874</v>
      </c>
      <c r="I1821" s="1" t="s">
        <v>25</v>
      </c>
      <c r="J1821" s="1" t="s">
        <v>57</v>
      </c>
      <c r="K1821">
        <v>125350</v>
      </c>
    </row>
    <row r="1822" spans="1:11" x14ac:dyDescent="0.25">
      <c r="A1822">
        <v>1875</v>
      </c>
      <c r="B1822" s="2">
        <v>42775.84652777778</v>
      </c>
      <c r="C1822" s="2">
        <v>42797.661111111112</v>
      </c>
      <c r="D1822">
        <v>640000</v>
      </c>
      <c r="E1822" s="1" t="s">
        <v>42</v>
      </c>
      <c r="F1822" s="1" t="s">
        <v>2004</v>
      </c>
      <c r="G1822" s="1" t="s">
        <v>2106</v>
      </c>
      <c r="H1822" s="1" t="s">
        <v>218</v>
      </c>
      <c r="I1822" s="1" t="s">
        <v>25</v>
      </c>
      <c r="J1822" s="1" t="s">
        <v>57</v>
      </c>
      <c r="K1822">
        <v>125351</v>
      </c>
    </row>
    <row r="1823" spans="1:11" x14ac:dyDescent="0.25">
      <c r="A1823">
        <v>1876</v>
      </c>
      <c r="B1823" s="2">
        <v>42775.851388888892</v>
      </c>
      <c r="C1823" s="2">
        <v>42791.422222222223</v>
      </c>
      <c r="D1823">
        <v>250000</v>
      </c>
      <c r="E1823" s="1" t="s">
        <v>42</v>
      </c>
      <c r="F1823" s="1" t="s">
        <v>2004</v>
      </c>
      <c r="G1823" s="1" t="s">
        <v>2110</v>
      </c>
      <c r="H1823" s="1" t="s">
        <v>23</v>
      </c>
      <c r="I1823" s="1" t="s">
        <v>25</v>
      </c>
      <c r="J1823" s="1" t="s">
        <v>57</v>
      </c>
      <c r="K1823">
        <v>125352</v>
      </c>
    </row>
    <row r="1824" spans="1:11" x14ac:dyDescent="0.25">
      <c r="A1824">
        <v>1877</v>
      </c>
      <c r="B1824" s="2">
        <v>42775.856944444444</v>
      </c>
      <c r="C1824" s="2">
        <v>42800.670138888891</v>
      </c>
      <c r="D1824">
        <v>1250000</v>
      </c>
      <c r="E1824" s="1" t="s">
        <v>42</v>
      </c>
      <c r="F1824" s="1" t="s">
        <v>2004</v>
      </c>
      <c r="G1824" s="1" t="s">
        <v>2111</v>
      </c>
      <c r="H1824" s="1" t="s">
        <v>23</v>
      </c>
      <c r="I1824" s="1" t="s">
        <v>25</v>
      </c>
      <c r="J1824" s="1" t="s">
        <v>57</v>
      </c>
      <c r="K1824">
        <v>125353</v>
      </c>
    </row>
    <row r="1825" spans="1:11" x14ac:dyDescent="0.25">
      <c r="A1825">
        <v>1878</v>
      </c>
      <c r="B1825" s="2">
        <v>42775.863194444442</v>
      </c>
      <c r="C1825" s="2">
        <v>42783.432638888888</v>
      </c>
      <c r="D1825">
        <v>889000</v>
      </c>
      <c r="E1825" s="1" t="s">
        <v>42</v>
      </c>
      <c r="F1825" s="1" t="s">
        <v>2004</v>
      </c>
      <c r="G1825" s="1" t="s">
        <v>2106</v>
      </c>
      <c r="H1825" s="1" t="s">
        <v>23</v>
      </c>
      <c r="I1825" s="1" t="s">
        <v>25</v>
      </c>
      <c r="J1825" s="1" t="s">
        <v>57</v>
      </c>
      <c r="K1825">
        <v>125354</v>
      </c>
    </row>
    <row r="1826" spans="1:11" x14ac:dyDescent="0.25">
      <c r="A1826">
        <v>1879</v>
      </c>
      <c r="B1826" s="2">
        <v>42775.87222222222</v>
      </c>
      <c r="C1826" s="2">
        <v>42800.324999999997</v>
      </c>
      <c r="D1826">
        <v>750000</v>
      </c>
      <c r="E1826" s="1" t="s">
        <v>42</v>
      </c>
      <c r="F1826" s="1" t="s">
        <v>2004</v>
      </c>
      <c r="G1826" s="1" t="s">
        <v>2106</v>
      </c>
      <c r="H1826" s="1" t="s">
        <v>23</v>
      </c>
      <c r="I1826" s="1" t="s">
        <v>35</v>
      </c>
      <c r="J1826" s="1" t="s">
        <v>57</v>
      </c>
      <c r="K1826">
        <v>125355</v>
      </c>
    </row>
    <row r="1827" spans="1:11" x14ac:dyDescent="0.25">
      <c r="A1827">
        <v>1880</v>
      </c>
      <c r="B1827" s="2">
        <v>42775.875694444447</v>
      </c>
      <c r="C1827" s="2">
        <v>42798.285416666666</v>
      </c>
      <c r="D1827">
        <v>320000</v>
      </c>
      <c r="E1827" s="1" t="s">
        <v>42</v>
      </c>
      <c r="F1827" s="1" t="s">
        <v>2004</v>
      </c>
      <c r="G1827" s="1" t="s">
        <v>2111</v>
      </c>
      <c r="H1827" s="1" t="s">
        <v>23</v>
      </c>
      <c r="I1827" s="1" t="s">
        <v>46</v>
      </c>
      <c r="J1827" s="1" t="s">
        <v>57</v>
      </c>
      <c r="K1827">
        <v>125356</v>
      </c>
    </row>
    <row r="1828" spans="1:11" x14ac:dyDescent="0.25">
      <c r="A1828">
        <v>1881</v>
      </c>
      <c r="B1828" s="2">
        <v>42775.886805555558</v>
      </c>
      <c r="C1828" s="2">
        <v>42783.912499999999</v>
      </c>
      <c r="D1828">
        <v>600000</v>
      </c>
      <c r="E1828" s="1" t="s">
        <v>42</v>
      </c>
      <c r="F1828" s="1" t="s">
        <v>2004</v>
      </c>
      <c r="G1828" s="1" t="s">
        <v>2111</v>
      </c>
      <c r="H1828" s="1" t="s">
        <v>23</v>
      </c>
      <c r="I1828" s="1" t="s">
        <v>25</v>
      </c>
      <c r="J1828" s="1" t="s">
        <v>57</v>
      </c>
      <c r="K1828">
        <v>125357</v>
      </c>
    </row>
    <row r="1829" spans="1:11" x14ac:dyDescent="0.25">
      <c r="A1829">
        <v>1882</v>
      </c>
      <c r="B1829" s="2">
        <v>42775.887499999997</v>
      </c>
      <c r="C1829" s="2">
        <v>42782.618750000001</v>
      </c>
      <c r="D1829">
        <v>1000000</v>
      </c>
      <c r="E1829" s="1" t="s">
        <v>42</v>
      </c>
      <c r="F1829" s="1" t="s">
        <v>2004</v>
      </c>
      <c r="G1829" s="1" t="s">
        <v>1774</v>
      </c>
      <c r="H1829" s="1" t="s">
        <v>23</v>
      </c>
      <c r="I1829" s="1" t="s">
        <v>25</v>
      </c>
      <c r="J1829" s="1" t="s">
        <v>57</v>
      </c>
      <c r="K1829">
        <v>125358</v>
      </c>
    </row>
    <row r="1830" spans="1:11" x14ac:dyDescent="0.25">
      <c r="A1830">
        <v>1883</v>
      </c>
      <c r="B1830" s="2">
        <v>42775.888194444444</v>
      </c>
      <c r="C1830" s="2">
        <v>42780.640277777777</v>
      </c>
      <c r="D1830">
        <v>110000</v>
      </c>
      <c r="E1830" s="1" t="s">
        <v>42</v>
      </c>
      <c r="F1830" s="1" t="s">
        <v>2004</v>
      </c>
      <c r="G1830" s="1" t="s">
        <v>1774</v>
      </c>
      <c r="H1830" s="1" t="s">
        <v>23</v>
      </c>
      <c r="I1830" s="1" t="s">
        <v>452</v>
      </c>
      <c r="J1830" s="1" t="s">
        <v>57</v>
      </c>
      <c r="K1830">
        <v>125359</v>
      </c>
    </row>
    <row r="1831" spans="1:11" x14ac:dyDescent="0.25">
      <c r="A1831">
        <v>1884</v>
      </c>
      <c r="B1831" s="2">
        <v>42775.894444444442</v>
      </c>
      <c r="C1831" s="2">
        <v>42783.619444444441</v>
      </c>
      <c r="D1831">
        <v>250000</v>
      </c>
      <c r="E1831" s="1" t="s">
        <v>42</v>
      </c>
      <c r="F1831" s="1" t="s">
        <v>2004</v>
      </c>
      <c r="G1831" s="1" t="s">
        <v>2111</v>
      </c>
      <c r="H1831" s="1" t="s">
        <v>23</v>
      </c>
      <c r="I1831" s="1" t="s">
        <v>35</v>
      </c>
      <c r="J1831" s="1" t="s">
        <v>57</v>
      </c>
      <c r="K1831">
        <v>125360</v>
      </c>
    </row>
    <row r="1832" spans="1:11" x14ac:dyDescent="0.25">
      <c r="A1832">
        <v>1885</v>
      </c>
      <c r="B1832" s="2">
        <v>42775.9</v>
      </c>
      <c r="C1832" s="2">
        <v>42790.54583333333</v>
      </c>
      <c r="D1832">
        <v>600000</v>
      </c>
      <c r="E1832" s="1" t="s">
        <v>42</v>
      </c>
      <c r="F1832" s="1" t="s">
        <v>2004</v>
      </c>
      <c r="G1832" s="1" t="s">
        <v>2111</v>
      </c>
      <c r="H1832" s="1" t="s">
        <v>23</v>
      </c>
      <c r="I1832" s="1" t="s">
        <v>25</v>
      </c>
      <c r="J1832" s="1" t="s">
        <v>57</v>
      </c>
      <c r="K1832">
        <v>125361</v>
      </c>
    </row>
    <row r="1833" spans="1:11" x14ac:dyDescent="0.25">
      <c r="A1833">
        <v>1886</v>
      </c>
      <c r="B1833" s="2">
        <v>42775.904861111114</v>
      </c>
      <c r="C1833" s="2">
        <v>42782.419444444444</v>
      </c>
      <c r="D1833">
        <v>165000</v>
      </c>
      <c r="E1833" s="1" t="s">
        <v>42</v>
      </c>
      <c r="F1833" s="1" t="s">
        <v>2004</v>
      </c>
      <c r="G1833" s="1" t="s">
        <v>2111</v>
      </c>
      <c r="H1833" s="1" t="s">
        <v>23</v>
      </c>
      <c r="I1833" s="1" t="s">
        <v>25</v>
      </c>
      <c r="J1833" s="1" t="s">
        <v>57</v>
      </c>
      <c r="K1833">
        <v>125362</v>
      </c>
    </row>
    <row r="1834" spans="1:11" x14ac:dyDescent="0.25">
      <c r="A1834">
        <v>1887</v>
      </c>
      <c r="B1834" s="2">
        <v>42775.907638888886</v>
      </c>
      <c r="C1834" s="2">
        <v>42782.536805555559</v>
      </c>
      <c r="D1834">
        <v>118000</v>
      </c>
      <c r="E1834" s="1" t="s">
        <v>42</v>
      </c>
      <c r="F1834" s="1" t="s">
        <v>2004</v>
      </c>
      <c r="G1834" s="1" t="s">
        <v>2111</v>
      </c>
      <c r="H1834" s="1" t="s">
        <v>23</v>
      </c>
      <c r="I1834" s="1" t="s">
        <v>35</v>
      </c>
      <c r="J1834" s="1" t="s">
        <v>57</v>
      </c>
      <c r="K1834">
        <v>125363</v>
      </c>
    </row>
    <row r="1835" spans="1:11" x14ac:dyDescent="0.25">
      <c r="A1835">
        <v>1888</v>
      </c>
      <c r="B1835" s="2">
        <v>42775.913888888892</v>
      </c>
      <c r="C1835" s="2">
        <v>42782.394444444442</v>
      </c>
      <c r="D1835">
        <v>700000</v>
      </c>
      <c r="E1835" s="1" t="s">
        <v>42</v>
      </c>
      <c r="F1835" s="1" t="s">
        <v>2004</v>
      </c>
      <c r="G1835" s="1" t="s">
        <v>1774</v>
      </c>
      <c r="H1835" s="1" t="s">
        <v>23</v>
      </c>
      <c r="I1835" s="1" t="s">
        <v>25</v>
      </c>
      <c r="J1835" s="1" t="s">
        <v>57</v>
      </c>
      <c r="K1835">
        <v>125364</v>
      </c>
    </row>
    <row r="1836" spans="1:11" x14ac:dyDescent="0.25">
      <c r="A1836">
        <v>1889</v>
      </c>
      <c r="B1836" s="2">
        <v>42775.918749999997</v>
      </c>
      <c r="C1836" s="2">
        <v>42782.405555555553</v>
      </c>
      <c r="D1836">
        <v>585000</v>
      </c>
      <c r="E1836" s="1" t="s">
        <v>42</v>
      </c>
      <c r="F1836" s="1" t="s">
        <v>2004</v>
      </c>
      <c r="G1836" s="1" t="s">
        <v>1774</v>
      </c>
      <c r="H1836" s="1" t="s">
        <v>23</v>
      </c>
      <c r="I1836" s="1" t="s">
        <v>35</v>
      </c>
      <c r="J1836" s="1" t="s">
        <v>57</v>
      </c>
      <c r="K1836">
        <v>125365</v>
      </c>
    </row>
    <row r="1837" spans="1:11" x14ac:dyDescent="0.25">
      <c r="A1837">
        <v>1890</v>
      </c>
      <c r="B1837" s="2">
        <v>42775.920138888891</v>
      </c>
      <c r="C1837" s="2">
        <v>42789.390277777777</v>
      </c>
      <c r="D1837">
        <v>120000</v>
      </c>
      <c r="E1837" s="1" t="s">
        <v>42</v>
      </c>
      <c r="F1837" s="1" t="s">
        <v>2004</v>
      </c>
      <c r="G1837" s="1" t="s">
        <v>2106</v>
      </c>
      <c r="H1837" s="1" t="s">
        <v>23</v>
      </c>
      <c r="I1837" s="1" t="s">
        <v>452</v>
      </c>
      <c r="J1837" s="1" t="s">
        <v>57</v>
      </c>
      <c r="K1837">
        <v>125366</v>
      </c>
    </row>
    <row r="1838" spans="1:11" x14ac:dyDescent="0.25">
      <c r="A1838">
        <v>1891</v>
      </c>
      <c r="B1838" s="2">
        <v>42775.934027777781</v>
      </c>
      <c r="C1838" s="2">
        <v>42783.655555555553</v>
      </c>
      <c r="D1838">
        <v>65000</v>
      </c>
      <c r="E1838" s="1" t="s">
        <v>42</v>
      </c>
      <c r="F1838" s="1" t="s">
        <v>2004</v>
      </c>
      <c r="G1838" s="1" t="s">
        <v>1774</v>
      </c>
      <c r="H1838" s="1" t="s">
        <v>23</v>
      </c>
      <c r="I1838" s="1" t="s">
        <v>452</v>
      </c>
      <c r="J1838" s="1" t="s">
        <v>57</v>
      </c>
      <c r="K1838">
        <v>125367</v>
      </c>
    </row>
    <row r="1839" spans="1:11" x14ac:dyDescent="0.25">
      <c r="A1839">
        <v>1892</v>
      </c>
      <c r="B1839" s="2">
        <v>42775.947916666664</v>
      </c>
      <c r="C1839" s="2">
        <v>42796.371527777781</v>
      </c>
      <c r="D1839">
        <v>150000</v>
      </c>
      <c r="E1839" s="1" t="s">
        <v>42</v>
      </c>
      <c r="F1839" s="1" t="s">
        <v>2004</v>
      </c>
      <c r="G1839" s="1" t="s">
        <v>1774</v>
      </c>
      <c r="H1839" s="1" t="s">
        <v>23</v>
      </c>
      <c r="I1839" s="1" t="s">
        <v>35</v>
      </c>
      <c r="J1839" s="1" t="s">
        <v>57</v>
      </c>
      <c r="K1839">
        <v>125368</v>
      </c>
    </row>
    <row r="1840" spans="1:11" x14ac:dyDescent="0.25">
      <c r="A1840">
        <v>1893</v>
      </c>
      <c r="B1840" s="2">
        <v>42775.97152777778</v>
      </c>
      <c r="C1840" s="2">
        <v>42783.581944444442</v>
      </c>
      <c r="D1840">
        <v>150000</v>
      </c>
      <c r="E1840" s="1" t="s">
        <v>42</v>
      </c>
      <c r="F1840" s="1" t="s">
        <v>89</v>
      </c>
      <c r="G1840" s="1" t="s">
        <v>2123</v>
      </c>
      <c r="H1840" s="1" t="s">
        <v>23</v>
      </c>
      <c r="I1840" s="1" t="s">
        <v>452</v>
      </c>
      <c r="J1840" s="1" t="s">
        <v>57</v>
      </c>
      <c r="K1840">
        <v>125369</v>
      </c>
    </row>
    <row r="1841" spans="1:11" x14ac:dyDescent="0.25">
      <c r="A1841">
        <v>1894</v>
      </c>
      <c r="B1841" s="2">
        <v>42775.986111111109</v>
      </c>
      <c r="C1841" s="2">
        <v>42786.480555555558</v>
      </c>
      <c r="D1841">
        <v>170000</v>
      </c>
      <c r="E1841" s="1" t="s">
        <v>42</v>
      </c>
      <c r="F1841" s="1" t="s">
        <v>89</v>
      </c>
      <c r="G1841" s="1" t="s">
        <v>2123</v>
      </c>
      <c r="H1841" s="1" t="s">
        <v>23</v>
      </c>
      <c r="I1841" s="1" t="s">
        <v>46</v>
      </c>
      <c r="J1841" s="1" t="s">
        <v>57</v>
      </c>
      <c r="K1841">
        <v>125370</v>
      </c>
    </row>
    <row r="1842" spans="1:11" x14ac:dyDescent="0.25">
      <c r="A1842">
        <v>1895</v>
      </c>
      <c r="B1842" s="2">
        <v>42775.993750000001</v>
      </c>
      <c r="C1842" s="2">
        <v>42787.54791666667</v>
      </c>
      <c r="D1842">
        <v>250000</v>
      </c>
      <c r="E1842" s="1" t="s">
        <v>42</v>
      </c>
      <c r="F1842" s="1" t="s">
        <v>89</v>
      </c>
      <c r="G1842" s="1" t="s">
        <v>2123</v>
      </c>
      <c r="H1842" s="1" t="s">
        <v>23</v>
      </c>
      <c r="I1842" s="1" t="s">
        <v>46</v>
      </c>
      <c r="J1842" s="1" t="s">
        <v>57</v>
      </c>
      <c r="K1842">
        <v>125371</v>
      </c>
    </row>
    <row r="1843" spans="1:11" x14ac:dyDescent="0.25">
      <c r="A1843">
        <v>1896</v>
      </c>
      <c r="B1843" s="2">
        <v>42775.996527777781</v>
      </c>
      <c r="C1843" s="2">
        <v>42787.657638888886</v>
      </c>
      <c r="D1843">
        <v>100000</v>
      </c>
      <c r="E1843" s="1" t="s">
        <v>42</v>
      </c>
      <c r="F1843" s="1" t="s">
        <v>89</v>
      </c>
      <c r="G1843" s="1" t="s">
        <v>2128</v>
      </c>
      <c r="H1843" s="1" t="s">
        <v>23</v>
      </c>
      <c r="I1843" s="1" t="s">
        <v>46</v>
      </c>
      <c r="J1843" s="1" t="s">
        <v>57</v>
      </c>
      <c r="K1843">
        <v>125372</v>
      </c>
    </row>
    <row r="1844" spans="1:11" x14ac:dyDescent="0.25">
      <c r="A1844">
        <v>1897</v>
      </c>
      <c r="B1844" s="2">
        <v>42776.011805555558</v>
      </c>
      <c r="C1844" s="2">
        <v>42783.447222222225</v>
      </c>
      <c r="D1844">
        <v>599000</v>
      </c>
      <c r="E1844" s="1" t="s">
        <v>42</v>
      </c>
      <c r="F1844" s="1" t="s">
        <v>89</v>
      </c>
      <c r="G1844" s="1" t="s">
        <v>2129</v>
      </c>
      <c r="H1844" s="1" t="s">
        <v>23</v>
      </c>
      <c r="I1844" s="1" t="s">
        <v>35</v>
      </c>
      <c r="J1844" s="1" t="s">
        <v>57</v>
      </c>
      <c r="K1844">
        <v>125373</v>
      </c>
    </row>
    <row r="1845" spans="1:11" x14ac:dyDescent="0.25">
      <c r="A1845">
        <v>1898</v>
      </c>
      <c r="B1845" s="2">
        <v>42776.024305555555</v>
      </c>
      <c r="C1845" s="2">
        <v>42796.387499999997</v>
      </c>
      <c r="D1845">
        <v>250000</v>
      </c>
      <c r="E1845" s="1" t="s">
        <v>42</v>
      </c>
      <c r="F1845" s="1" t="s">
        <v>89</v>
      </c>
      <c r="G1845" s="1" t="s">
        <v>2123</v>
      </c>
      <c r="H1845" s="1" t="s">
        <v>23</v>
      </c>
      <c r="I1845" s="1" t="s">
        <v>46</v>
      </c>
      <c r="J1845" s="1" t="s">
        <v>57</v>
      </c>
      <c r="K1845">
        <v>125374</v>
      </c>
    </row>
    <row r="1846" spans="1:11" x14ac:dyDescent="0.25">
      <c r="A1846">
        <v>1899</v>
      </c>
      <c r="B1846" s="2">
        <v>42776.040277777778</v>
      </c>
      <c r="C1846" s="2"/>
      <c r="D1846">
        <v>570000</v>
      </c>
      <c r="E1846" s="1" t="s">
        <v>42</v>
      </c>
      <c r="F1846" s="1" t="s">
        <v>89</v>
      </c>
      <c r="G1846" s="1" t="s">
        <v>2128</v>
      </c>
      <c r="H1846" s="1" t="s">
        <v>23</v>
      </c>
      <c r="I1846" s="1" t="s">
        <v>25</v>
      </c>
      <c r="J1846" s="1" t="s">
        <v>30</v>
      </c>
      <c r="K1846">
        <v>125375</v>
      </c>
    </row>
    <row r="1847" spans="1:11" x14ac:dyDescent="0.25">
      <c r="A1847">
        <v>1900</v>
      </c>
      <c r="B1847" s="2">
        <v>42776.055555555555</v>
      </c>
      <c r="C1847" s="2">
        <v>42783.640277777777</v>
      </c>
      <c r="D1847">
        <v>440000</v>
      </c>
      <c r="E1847" s="1" t="s">
        <v>42</v>
      </c>
      <c r="F1847" s="1" t="s">
        <v>89</v>
      </c>
      <c r="G1847" s="1" t="s">
        <v>2128</v>
      </c>
      <c r="H1847" s="1" t="s">
        <v>23</v>
      </c>
      <c r="I1847" s="1" t="s">
        <v>35</v>
      </c>
      <c r="J1847" s="1" t="s">
        <v>57</v>
      </c>
      <c r="K1847">
        <v>125376</v>
      </c>
    </row>
    <row r="1848" spans="1:11" x14ac:dyDescent="0.25">
      <c r="A1848">
        <v>1901</v>
      </c>
      <c r="B1848" s="2">
        <v>42776.298611111109</v>
      </c>
      <c r="C1848" s="2">
        <v>42783.432638888888</v>
      </c>
      <c r="D1848">
        <v>300000</v>
      </c>
      <c r="E1848" s="1" t="s">
        <v>42</v>
      </c>
      <c r="F1848" s="1" t="s">
        <v>89</v>
      </c>
      <c r="G1848" s="1" t="s">
        <v>2123</v>
      </c>
      <c r="H1848" s="1" t="s">
        <v>23</v>
      </c>
      <c r="I1848" s="1" t="s">
        <v>35</v>
      </c>
      <c r="J1848" s="1" t="s">
        <v>57</v>
      </c>
      <c r="K1848">
        <v>125377</v>
      </c>
    </row>
    <row r="1849" spans="1:11" x14ac:dyDescent="0.25">
      <c r="A1849">
        <v>1902</v>
      </c>
      <c r="B1849" s="2">
        <v>42776.388888888891</v>
      </c>
      <c r="C1849" s="2">
        <v>42790.578472222223</v>
      </c>
      <c r="D1849">
        <v>300000</v>
      </c>
      <c r="E1849" s="1" t="s">
        <v>42</v>
      </c>
      <c r="F1849" s="1" t="s">
        <v>89</v>
      </c>
      <c r="G1849" s="1" t="s">
        <v>2123</v>
      </c>
      <c r="H1849" s="1" t="s">
        <v>23</v>
      </c>
      <c r="I1849" s="1" t="s">
        <v>35</v>
      </c>
      <c r="J1849" s="1" t="s">
        <v>57</v>
      </c>
      <c r="K1849">
        <v>125378</v>
      </c>
    </row>
    <row r="1850" spans="1:11" x14ac:dyDescent="0.25">
      <c r="A1850">
        <v>1903</v>
      </c>
      <c r="B1850" s="2">
        <v>42776.393750000003</v>
      </c>
      <c r="C1850" s="2">
        <v>42783.675000000003</v>
      </c>
      <c r="D1850">
        <v>500000</v>
      </c>
      <c r="E1850" s="1" t="s">
        <v>42</v>
      </c>
      <c r="F1850" s="1" t="s">
        <v>89</v>
      </c>
      <c r="G1850" s="1" t="s">
        <v>2131</v>
      </c>
      <c r="H1850" s="1" t="s">
        <v>23</v>
      </c>
      <c r="I1850" s="1" t="s">
        <v>35</v>
      </c>
      <c r="J1850" s="1" t="s">
        <v>57</v>
      </c>
      <c r="K1850">
        <v>125379</v>
      </c>
    </row>
    <row r="1851" spans="1:11" x14ac:dyDescent="0.25">
      <c r="A1851">
        <v>1904</v>
      </c>
      <c r="B1851" s="2">
        <v>42776.400694444441</v>
      </c>
      <c r="C1851" s="2">
        <v>42783.745138888888</v>
      </c>
      <c r="D1851">
        <v>660000</v>
      </c>
      <c r="E1851" s="1" t="s">
        <v>42</v>
      </c>
      <c r="F1851" s="1" t="s">
        <v>89</v>
      </c>
      <c r="G1851" s="1" t="s">
        <v>2128</v>
      </c>
      <c r="H1851" s="1" t="s">
        <v>23</v>
      </c>
      <c r="I1851" s="1" t="s">
        <v>25</v>
      </c>
      <c r="J1851" s="1" t="s">
        <v>57</v>
      </c>
      <c r="K1851">
        <v>125380</v>
      </c>
    </row>
    <row r="1852" spans="1:11" x14ac:dyDescent="0.25">
      <c r="A1852">
        <v>1905</v>
      </c>
      <c r="B1852" s="2">
        <v>42776.418055555558</v>
      </c>
      <c r="C1852" s="2">
        <v>42786.615277777775</v>
      </c>
      <c r="D1852">
        <v>256000</v>
      </c>
      <c r="E1852" s="1" t="s">
        <v>42</v>
      </c>
      <c r="F1852" s="1" t="s">
        <v>89</v>
      </c>
      <c r="G1852" s="1" t="s">
        <v>2123</v>
      </c>
      <c r="H1852" s="1" t="s">
        <v>23</v>
      </c>
      <c r="I1852" s="1" t="s">
        <v>35</v>
      </c>
      <c r="J1852" s="1" t="s">
        <v>57</v>
      </c>
      <c r="K1852">
        <v>125381</v>
      </c>
    </row>
    <row r="1853" spans="1:11" x14ac:dyDescent="0.25">
      <c r="A1853">
        <v>1906</v>
      </c>
      <c r="B1853" s="2">
        <v>42776.420138888891</v>
      </c>
      <c r="C1853" s="2">
        <v>42783.738888888889</v>
      </c>
      <c r="D1853">
        <v>409999</v>
      </c>
      <c r="E1853" s="1" t="s">
        <v>42</v>
      </c>
      <c r="F1853" s="1" t="s">
        <v>89</v>
      </c>
      <c r="G1853" s="1" t="s">
        <v>2128</v>
      </c>
      <c r="H1853" s="1" t="s">
        <v>23</v>
      </c>
      <c r="I1853" s="1" t="s">
        <v>25</v>
      </c>
      <c r="J1853" s="1" t="s">
        <v>57</v>
      </c>
      <c r="K1853">
        <v>125382</v>
      </c>
    </row>
    <row r="1854" spans="1:11" x14ac:dyDescent="0.25">
      <c r="A1854">
        <v>1907</v>
      </c>
      <c r="B1854" s="2">
        <v>42776.429861111108</v>
      </c>
      <c r="C1854" s="2">
        <v>42780.635416666664</v>
      </c>
      <c r="D1854">
        <v>1888000</v>
      </c>
      <c r="E1854" s="1" t="s">
        <v>42</v>
      </c>
      <c r="F1854" s="1" t="s">
        <v>89</v>
      </c>
      <c r="G1854" s="1" t="s">
        <v>2123</v>
      </c>
      <c r="H1854" s="1" t="s">
        <v>23</v>
      </c>
      <c r="I1854" s="1" t="s">
        <v>35</v>
      </c>
      <c r="J1854" s="1" t="s">
        <v>57</v>
      </c>
      <c r="K1854">
        <v>125383</v>
      </c>
    </row>
    <row r="1855" spans="1:11" x14ac:dyDescent="0.25">
      <c r="A1855">
        <v>1908</v>
      </c>
      <c r="B1855" s="2">
        <v>42776.429861111108</v>
      </c>
      <c r="C1855" s="2">
        <v>42788.504861111112</v>
      </c>
      <c r="D1855">
        <v>250000</v>
      </c>
      <c r="E1855" s="1" t="s">
        <v>42</v>
      </c>
      <c r="F1855" s="1" t="s">
        <v>89</v>
      </c>
      <c r="G1855" s="1" t="s">
        <v>2128</v>
      </c>
      <c r="H1855" s="1" t="s">
        <v>23</v>
      </c>
      <c r="I1855" s="1" t="s">
        <v>35</v>
      </c>
      <c r="J1855" s="1" t="s">
        <v>57</v>
      </c>
      <c r="K1855">
        <v>125384</v>
      </c>
    </row>
    <row r="1856" spans="1:11" x14ac:dyDescent="0.25">
      <c r="A1856">
        <v>1909</v>
      </c>
      <c r="B1856" s="2">
        <v>42776.438194444447</v>
      </c>
      <c r="C1856" s="2">
        <v>42783.500694444447</v>
      </c>
      <c r="D1856">
        <v>280000</v>
      </c>
      <c r="E1856" s="1" t="s">
        <v>42</v>
      </c>
      <c r="F1856" s="1" t="s">
        <v>89</v>
      </c>
      <c r="G1856" s="1" t="s">
        <v>2128</v>
      </c>
      <c r="H1856" s="1" t="s">
        <v>23</v>
      </c>
      <c r="I1856" s="1" t="s">
        <v>46</v>
      </c>
      <c r="J1856" s="1" t="s">
        <v>57</v>
      </c>
      <c r="K1856">
        <v>125385</v>
      </c>
    </row>
    <row r="1857" spans="1:11" x14ac:dyDescent="0.25">
      <c r="A1857">
        <v>1910</v>
      </c>
      <c r="B1857" s="2">
        <v>42776.44027777778</v>
      </c>
      <c r="C1857" s="2">
        <v>42782.513888888891</v>
      </c>
      <c r="D1857">
        <v>300000</v>
      </c>
      <c r="E1857" s="1" t="s">
        <v>42</v>
      </c>
      <c r="F1857" s="1" t="s">
        <v>43</v>
      </c>
      <c r="G1857" s="1" t="s">
        <v>2137</v>
      </c>
      <c r="H1857" s="1" t="s">
        <v>23</v>
      </c>
      <c r="I1857" s="1" t="s">
        <v>25</v>
      </c>
      <c r="J1857" s="1" t="s">
        <v>57</v>
      </c>
      <c r="K1857">
        <v>125386</v>
      </c>
    </row>
    <row r="1858" spans="1:11" x14ac:dyDescent="0.25">
      <c r="A1858">
        <v>1911</v>
      </c>
      <c r="B1858" s="2">
        <v>42776.46597222222</v>
      </c>
      <c r="C1858" s="2"/>
      <c r="D1858">
        <v>900000</v>
      </c>
      <c r="E1858" s="1" t="s">
        <v>42</v>
      </c>
      <c r="F1858" s="1" t="s">
        <v>43</v>
      </c>
      <c r="G1858" s="1" t="s">
        <v>1983</v>
      </c>
      <c r="H1858" s="1" t="s">
        <v>23</v>
      </c>
      <c r="I1858" s="1" t="s">
        <v>25</v>
      </c>
      <c r="J1858" s="1" t="s">
        <v>30</v>
      </c>
      <c r="K1858">
        <v>125387</v>
      </c>
    </row>
    <row r="1859" spans="1:11" x14ac:dyDescent="0.25">
      <c r="A1859">
        <v>1912</v>
      </c>
      <c r="B1859" s="2">
        <v>42776.46597222222</v>
      </c>
      <c r="C1859" s="2">
        <v>42783.782638888886</v>
      </c>
      <c r="D1859">
        <v>190000</v>
      </c>
      <c r="E1859" s="1" t="s">
        <v>42</v>
      </c>
      <c r="F1859" s="1" t="s">
        <v>43</v>
      </c>
      <c r="G1859" s="1" t="s">
        <v>1983</v>
      </c>
      <c r="H1859" s="1" t="s">
        <v>23</v>
      </c>
      <c r="I1859" s="1" t="s">
        <v>25</v>
      </c>
      <c r="J1859" s="1" t="s">
        <v>57</v>
      </c>
      <c r="K1859">
        <v>125388</v>
      </c>
    </row>
    <row r="1860" spans="1:11" x14ac:dyDescent="0.25">
      <c r="A1860">
        <v>1913</v>
      </c>
      <c r="B1860" s="2">
        <v>42776.470138888886</v>
      </c>
      <c r="C1860" s="2">
        <v>42782.431944444441</v>
      </c>
      <c r="D1860">
        <v>800000</v>
      </c>
      <c r="E1860" s="1" t="s">
        <v>42</v>
      </c>
      <c r="F1860" s="1" t="s">
        <v>43</v>
      </c>
      <c r="G1860" s="1" t="s">
        <v>1983</v>
      </c>
      <c r="H1860" s="1" t="s">
        <v>23</v>
      </c>
      <c r="I1860" s="1" t="s">
        <v>25</v>
      </c>
      <c r="J1860" s="1" t="s">
        <v>57</v>
      </c>
      <c r="K1860">
        <v>125389</v>
      </c>
    </row>
    <row r="1861" spans="1:11" x14ac:dyDescent="0.25">
      <c r="A1861">
        <v>1914</v>
      </c>
      <c r="B1861" s="2">
        <v>42776.470833333333</v>
      </c>
      <c r="C1861" s="2">
        <v>42788.468055555553</v>
      </c>
      <c r="D1861">
        <v>450000</v>
      </c>
      <c r="E1861" s="1" t="s">
        <v>42</v>
      </c>
      <c r="F1861" s="1" t="s">
        <v>43</v>
      </c>
      <c r="G1861" s="1" t="s">
        <v>1983</v>
      </c>
      <c r="H1861" s="1" t="s">
        <v>23</v>
      </c>
      <c r="I1861" s="1" t="s">
        <v>25</v>
      </c>
      <c r="J1861" s="1" t="s">
        <v>57</v>
      </c>
      <c r="K1861">
        <v>125390</v>
      </c>
    </row>
    <row r="1862" spans="1:11" x14ac:dyDescent="0.25">
      <c r="A1862">
        <v>1915</v>
      </c>
      <c r="B1862" s="2">
        <v>42776.479166666664</v>
      </c>
      <c r="C1862" s="2">
        <v>42797.493750000001</v>
      </c>
      <c r="D1862">
        <v>400000</v>
      </c>
      <c r="E1862" s="1" t="s">
        <v>42</v>
      </c>
      <c r="F1862" s="1" t="s">
        <v>43</v>
      </c>
      <c r="G1862" s="1" t="s">
        <v>1983</v>
      </c>
      <c r="H1862" s="1" t="s">
        <v>23</v>
      </c>
      <c r="I1862" s="1" t="s">
        <v>25</v>
      </c>
      <c r="J1862" s="1" t="s">
        <v>57</v>
      </c>
      <c r="K1862">
        <v>125391</v>
      </c>
    </row>
    <row r="1863" spans="1:11" x14ac:dyDescent="0.25">
      <c r="A1863">
        <v>1916</v>
      </c>
      <c r="B1863" s="2">
        <v>42776.484027777777</v>
      </c>
      <c r="C1863" s="2">
        <v>42786.731944444444</v>
      </c>
      <c r="D1863">
        <v>150000</v>
      </c>
      <c r="E1863" s="1" t="s">
        <v>42</v>
      </c>
      <c r="F1863" s="1" t="s">
        <v>43</v>
      </c>
      <c r="G1863" s="1" t="s">
        <v>2137</v>
      </c>
      <c r="H1863" s="1" t="s">
        <v>23</v>
      </c>
      <c r="I1863" s="1" t="s">
        <v>35</v>
      </c>
      <c r="J1863" s="1" t="s">
        <v>57</v>
      </c>
      <c r="K1863">
        <v>125392</v>
      </c>
    </row>
    <row r="1864" spans="1:11" x14ac:dyDescent="0.25">
      <c r="A1864">
        <v>1917</v>
      </c>
      <c r="B1864" s="2">
        <v>42776.490277777775</v>
      </c>
      <c r="C1864" s="2"/>
      <c r="D1864">
        <v>200000</v>
      </c>
      <c r="E1864" s="1" t="s">
        <v>42</v>
      </c>
      <c r="F1864" s="1" t="s">
        <v>43</v>
      </c>
      <c r="G1864" s="1" t="s">
        <v>1983</v>
      </c>
      <c r="H1864" s="1" t="s">
        <v>23</v>
      </c>
      <c r="I1864" s="1" t="s">
        <v>25</v>
      </c>
      <c r="J1864" s="1" t="s">
        <v>30</v>
      </c>
      <c r="K1864">
        <v>125393</v>
      </c>
    </row>
    <row r="1865" spans="1:11" x14ac:dyDescent="0.25">
      <c r="A1865">
        <v>1918</v>
      </c>
      <c r="B1865" s="2">
        <v>42776.491666666669</v>
      </c>
      <c r="C1865" s="2">
        <v>42786.397916666669</v>
      </c>
      <c r="D1865">
        <v>600000</v>
      </c>
      <c r="E1865" s="1" t="s">
        <v>42</v>
      </c>
      <c r="F1865" s="1" t="s">
        <v>1679</v>
      </c>
      <c r="G1865" s="1" t="s">
        <v>2143</v>
      </c>
      <c r="H1865" s="1" t="s">
        <v>23</v>
      </c>
      <c r="I1865" s="1" t="s">
        <v>25</v>
      </c>
      <c r="J1865" s="1" t="s">
        <v>57</v>
      </c>
      <c r="K1865">
        <v>125394</v>
      </c>
    </row>
    <row r="1866" spans="1:11" x14ac:dyDescent="0.25">
      <c r="A1866">
        <v>1919</v>
      </c>
      <c r="B1866" s="2">
        <v>42776.497916666667</v>
      </c>
      <c r="C1866" s="2">
        <v>42790.368750000001</v>
      </c>
      <c r="D1866">
        <v>175000</v>
      </c>
      <c r="E1866" s="1" t="s">
        <v>42</v>
      </c>
      <c r="F1866" s="1" t="s">
        <v>1679</v>
      </c>
      <c r="G1866" s="1" t="s">
        <v>2143</v>
      </c>
      <c r="H1866" s="1" t="s">
        <v>23</v>
      </c>
      <c r="I1866" s="1" t="s">
        <v>25</v>
      </c>
      <c r="J1866" s="1" t="s">
        <v>57</v>
      </c>
      <c r="K1866">
        <v>125395</v>
      </c>
    </row>
    <row r="1867" spans="1:11" x14ac:dyDescent="0.25">
      <c r="A1867">
        <v>1920</v>
      </c>
      <c r="B1867" s="2">
        <v>42776.498611111114</v>
      </c>
      <c r="C1867" s="2">
        <v>42815.364583333336</v>
      </c>
      <c r="D1867">
        <v>99000</v>
      </c>
      <c r="E1867" s="1" t="s">
        <v>42</v>
      </c>
      <c r="F1867" s="1" t="s">
        <v>1679</v>
      </c>
      <c r="G1867" s="1" t="s">
        <v>2143</v>
      </c>
      <c r="H1867" s="1" t="s">
        <v>23</v>
      </c>
      <c r="I1867" s="1" t="s">
        <v>35</v>
      </c>
      <c r="J1867" s="1" t="s">
        <v>57</v>
      </c>
      <c r="K1867">
        <v>125396</v>
      </c>
    </row>
    <row r="1868" spans="1:11" x14ac:dyDescent="0.25">
      <c r="A1868">
        <v>1921</v>
      </c>
      <c r="B1868" s="2">
        <v>42776.500694444447</v>
      </c>
      <c r="C1868" s="2">
        <v>42789.474305555559</v>
      </c>
      <c r="D1868">
        <v>215000</v>
      </c>
      <c r="E1868" s="1" t="s">
        <v>42</v>
      </c>
      <c r="F1868" s="1" t="s">
        <v>1679</v>
      </c>
      <c r="G1868" s="1" t="s">
        <v>2143</v>
      </c>
      <c r="H1868" s="1" t="s">
        <v>23</v>
      </c>
      <c r="I1868" s="1" t="s">
        <v>35</v>
      </c>
      <c r="J1868" s="1" t="s">
        <v>57</v>
      </c>
      <c r="K1868">
        <v>125397</v>
      </c>
    </row>
    <row r="1869" spans="1:11" x14ac:dyDescent="0.25">
      <c r="A1869">
        <v>1923</v>
      </c>
      <c r="B1869" s="2">
        <v>42776.50277777778</v>
      </c>
      <c r="C1869" s="2">
        <v>42789.453472222223</v>
      </c>
      <c r="D1869">
        <v>520000</v>
      </c>
      <c r="E1869" s="1" t="s">
        <v>42</v>
      </c>
      <c r="F1869" s="1" t="s">
        <v>1679</v>
      </c>
      <c r="G1869" s="1" t="s">
        <v>2145</v>
      </c>
      <c r="H1869" s="1" t="s">
        <v>23</v>
      </c>
      <c r="I1869" s="1" t="s">
        <v>35</v>
      </c>
      <c r="J1869" s="1" t="s">
        <v>57</v>
      </c>
      <c r="K1869">
        <v>125399</v>
      </c>
    </row>
    <row r="1870" spans="1:11" x14ac:dyDescent="0.25">
      <c r="A1870">
        <v>1924</v>
      </c>
      <c r="B1870" s="2">
        <v>42776.506944444445</v>
      </c>
      <c r="C1870" s="2">
        <v>42788.464583333334</v>
      </c>
      <c r="D1870">
        <v>2280000</v>
      </c>
      <c r="E1870" s="1" t="s">
        <v>42</v>
      </c>
      <c r="F1870" s="1" t="s">
        <v>1679</v>
      </c>
      <c r="G1870" s="1" t="s">
        <v>2145</v>
      </c>
      <c r="H1870" s="1" t="s">
        <v>23</v>
      </c>
      <c r="I1870" s="1" t="s">
        <v>35</v>
      </c>
      <c r="J1870" s="1" t="s">
        <v>57</v>
      </c>
      <c r="K1870">
        <v>125400</v>
      </c>
    </row>
    <row r="1871" spans="1:11" x14ac:dyDescent="0.25">
      <c r="A1871">
        <v>1925</v>
      </c>
      <c r="B1871" s="2">
        <v>42776.506944444445</v>
      </c>
      <c r="C1871" s="2">
        <v>42787.636111111111</v>
      </c>
      <c r="D1871">
        <v>285000</v>
      </c>
      <c r="E1871" s="1" t="s">
        <v>42</v>
      </c>
      <c r="F1871" s="1" t="s">
        <v>1679</v>
      </c>
      <c r="G1871" s="1" t="s">
        <v>2145</v>
      </c>
      <c r="H1871" s="1" t="s">
        <v>23</v>
      </c>
      <c r="I1871" s="1" t="s">
        <v>25</v>
      </c>
      <c r="J1871" s="1" t="s">
        <v>57</v>
      </c>
      <c r="K1871">
        <v>125401</v>
      </c>
    </row>
    <row r="1872" spans="1:11" x14ac:dyDescent="0.25">
      <c r="A1872">
        <v>1926</v>
      </c>
      <c r="B1872" s="2">
        <v>42776.507638888892</v>
      </c>
      <c r="C1872" s="2">
        <v>42786.390972222223</v>
      </c>
      <c r="D1872">
        <v>660000</v>
      </c>
      <c r="E1872" s="1" t="s">
        <v>167</v>
      </c>
      <c r="F1872" s="1" t="s">
        <v>279</v>
      </c>
      <c r="G1872" s="1" t="s">
        <v>1986</v>
      </c>
      <c r="H1872" s="1" t="s">
        <v>23</v>
      </c>
      <c r="I1872" s="1" t="s">
        <v>25</v>
      </c>
      <c r="J1872" s="1" t="s">
        <v>57</v>
      </c>
      <c r="K1872">
        <v>125402</v>
      </c>
    </row>
    <row r="1873" spans="1:11" x14ac:dyDescent="0.25">
      <c r="A1873">
        <v>1927</v>
      </c>
      <c r="B1873" s="2">
        <v>42776.509027777778</v>
      </c>
      <c r="C1873" s="2">
        <v>42789.370138888888</v>
      </c>
      <c r="D1873">
        <v>31504</v>
      </c>
      <c r="E1873" s="1" t="s">
        <v>167</v>
      </c>
      <c r="F1873" s="1" t="s">
        <v>279</v>
      </c>
      <c r="G1873" s="1" t="s">
        <v>2146</v>
      </c>
      <c r="H1873" s="1" t="s">
        <v>23</v>
      </c>
      <c r="I1873" s="1" t="s">
        <v>46</v>
      </c>
      <c r="J1873" s="1" t="s">
        <v>57</v>
      </c>
      <c r="K1873">
        <v>125403</v>
      </c>
    </row>
    <row r="1874" spans="1:11" x14ac:dyDescent="0.25">
      <c r="A1874">
        <v>1928</v>
      </c>
      <c r="B1874" s="2">
        <v>42776.53125</v>
      </c>
      <c r="C1874" s="2">
        <v>42789.621527777781</v>
      </c>
      <c r="D1874">
        <v>515000</v>
      </c>
      <c r="E1874" s="1" t="s">
        <v>167</v>
      </c>
      <c r="F1874" s="1" t="s">
        <v>279</v>
      </c>
      <c r="G1874" s="1" t="s">
        <v>2146</v>
      </c>
      <c r="H1874" s="1" t="s">
        <v>23</v>
      </c>
      <c r="I1874" s="1" t="s">
        <v>35</v>
      </c>
      <c r="J1874" s="1" t="s">
        <v>57</v>
      </c>
      <c r="K1874">
        <v>125404</v>
      </c>
    </row>
    <row r="1875" spans="1:11" x14ac:dyDescent="0.25">
      <c r="A1875">
        <v>1929</v>
      </c>
      <c r="B1875" s="2">
        <v>42776.536805555559</v>
      </c>
      <c r="C1875" s="2">
        <v>42797.545138888891</v>
      </c>
      <c r="D1875">
        <v>295000</v>
      </c>
      <c r="E1875" s="1" t="s">
        <v>167</v>
      </c>
      <c r="F1875" s="1" t="s">
        <v>279</v>
      </c>
      <c r="G1875" s="1" t="s">
        <v>2146</v>
      </c>
      <c r="H1875" s="1" t="s">
        <v>23</v>
      </c>
      <c r="I1875" s="1" t="s">
        <v>35</v>
      </c>
      <c r="J1875" s="1" t="s">
        <v>57</v>
      </c>
      <c r="K1875">
        <v>125405</v>
      </c>
    </row>
    <row r="1876" spans="1:11" x14ac:dyDescent="0.25">
      <c r="A1876">
        <v>1930</v>
      </c>
      <c r="B1876" s="2">
        <v>42776.553472222222</v>
      </c>
      <c r="C1876" s="2">
        <v>42803.823611111111</v>
      </c>
      <c r="D1876">
        <v>700000</v>
      </c>
      <c r="E1876" s="1" t="s">
        <v>167</v>
      </c>
      <c r="F1876" s="1" t="s">
        <v>279</v>
      </c>
      <c r="G1876" s="1" t="s">
        <v>1986</v>
      </c>
      <c r="H1876" s="1" t="s">
        <v>23</v>
      </c>
      <c r="I1876" s="1" t="s">
        <v>35</v>
      </c>
      <c r="J1876" s="1" t="s">
        <v>57</v>
      </c>
      <c r="K1876">
        <v>125406</v>
      </c>
    </row>
    <row r="1877" spans="1:11" x14ac:dyDescent="0.25">
      <c r="A1877">
        <v>1931</v>
      </c>
      <c r="B1877" s="2">
        <v>42776.57916666667</v>
      </c>
      <c r="C1877" s="2">
        <v>42783.720138888886</v>
      </c>
      <c r="D1877">
        <v>1100000</v>
      </c>
      <c r="E1877" s="1" t="s">
        <v>167</v>
      </c>
      <c r="F1877" s="1" t="s">
        <v>279</v>
      </c>
      <c r="G1877" s="1" t="s">
        <v>1986</v>
      </c>
      <c r="H1877" s="1" t="s">
        <v>23</v>
      </c>
      <c r="I1877" s="1" t="s">
        <v>25</v>
      </c>
      <c r="J1877" s="1" t="s">
        <v>57</v>
      </c>
      <c r="K1877">
        <v>125407</v>
      </c>
    </row>
    <row r="1878" spans="1:11" x14ac:dyDescent="0.25">
      <c r="A1878">
        <v>1932</v>
      </c>
      <c r="B1878" s="2">
        <v>42776.606944444444</v>
      </c>
      <c r="C1878" s="2">
        <v>42782.772916666669</v>
      </c>
      <c r="D1878">
        <v>300000</v>
      </c>
      <c r="E1878" s="1" t="s">
        <v>167</v>
      </c>
      <c r="F1878" s="1" t="s">
        <v>279</v>
      </c>
      <c r="G1878" s="1" t="s">
        <v>2146</v>
      </c>
      <c r="H1878" s="1" t="s">
        <v>23</v>
      </c>
      <c r="I1878" s="1" t="s">
        <v>25</v>
      </c>
      <c r="J1878" s="1" t="s">
        <v>57</v>
      </c>
      <c r="K1878">
        <v>125408</v>
      </c>
    </row>
    <row r="1879" spans="1:11" x14ac:dyDescent="0.25">
      <c r="A1879">
        <v>1933</v>
      </c>
      <c r="B1879" s="2">
        <v>42776.617361111108</v>
      </c>
      <c r="C1879" s="2">
        <v>42797.75277777778</v>
      </c>
      <c r="D1879">
        <v>450000</v>
      </c>
      <c r="E1879" s="1" t="s">
        <v>167</v>
      </c>
      <c r="F1879" s="1" t="s">
        <v>279</v>
      </c>
      <c r="G1879" s="1" t="s">
        <v>1986</v>
      </c>
      <c r="H1879" s="1" t="s">
        <v>23</v>
      </c>
      <c r="I1879" s="1" t="s">
        <v>25</v>
      </c>
      <c r="J1879" s="1" t="s">
        <v>57</v>
      </c>
      <c r="K1879">
        <v>125409</v>
      </c>
    </row>
    <row r="1880" spans="1:11" x14ac:dyDescent="0.25">
      <c r="A1880">
        <v>1935</v>
      </c>
      <c r="B1880" s="2">
        <v>42776.643750000003</v>
      </c>
      <c r="C1880" s="2">
        <v>42781.56527777778</v>
      </c>
      <c r="D1880">
        <v>700000</v>
      </c>
      <c r="E1880" s="1" t="s">
        <v>19</v>
      </c>
      <c r="F1880" s="1" t="s">
        <v>33</v>
      </c>
      <c r="G1880" s="1" t="s">
        <v>2150</v>
      </c>
      <c r="H1880" s="1" t="s">
        <v>23</v>
      </c>
      <c r="I1880" s="1" t="s">
        <v>35</v>
      </c>
      <c r="J1880" s="1" t="s">
        <v>57</v>
      </c>
      <c r="K1880">
        <v>125411</v>
      </c>
    </row>
    <row r="1881" spans="1:11" x14ac:dyDescent="0.25">
      <c r="A1881">
        <v>1936</v>
      </c>
      <c r="B1881" s="2">
        <v>42776.645138888889</v>
      </c>
      <c r="C1881" s="2">
        <v>42783.379166666666</v>
      </c>
      <c r="D1881">
        <v>250000</v>
      </c>
      <c r="E1881" s="1" t="s">
        <v>19</v>
      </c>
      <c r="F1881" s="1" t="s">
        <v>33</v>
      </c>
      <c r="G1881" s="1" t="s">
        <v>2150</v>
      </c>
      <c r="H1881" s="1" t="s">
        <v>23</v>
      </c>
      <c r="I1881" s="1" t="s">
        <v>25</v>
      </c>
      <c r="J1881" s="1" t="s">
        <v>57</v>
      </c>
      <c r="K1881">
        <v>125412</v>
      </c>
    </row>
    <row r="1882" spans="1:11" x14ac:dyDescent="0.25">
      <c r="A1882">
        <v>1937</v>
      </c>
      <c r="B1882" s="2">
        <v>42776.647222222222</v>
      </c>
      <c r="C1882" s="2">
        <v>42788.494444444441</v>
      </c>
      <c r="D1882">
        <v>140000</v>
      </c>
      <c r="E1882" s="1" t="s">
        <v>19</v>
      </c>
      <c r="F1882" s="1" t="s">
        <v>33</v>
      </c>
      <c r="G1882" s="1" t="s">
        <v>2150</v>
      </c>
      <c r="H1882" s="1" t="s">
        <v>23</v>
      </c>
      <c r="I1882" s="1" t="s">
        <v>35</v>
      </c>
      <c r="J1882" s="1" t="s">
        <v>57</v>
      </c>
      <c r="K1882">
        <v>125413</v>
      </c>
    </row>
    <row r="1883" spans="1:11" x14ac:dyDescent="0.25">
      <c r="A1883">
        <v>1938</v>
      </c>
      <c r="B1883" s="2">
        <v>42776.65</v>
      </c>
      <c r="C1883" s="2">
        <v>42789.136805555558</v>
      </c>
      <c r="D1883">
        <v>250000</v>
      </c>
      <c r="E1883" s="1" t="s">
        <v>19</v>
      </c>
      <c r="F1883" s="1" t="s">
        <v>33</v>
      </c>
      <c r="G1883" s="1" t="s">
        <v>2151</v>
      </c>
      <c r="H1883" s="1" t="s">
        <v>23</v>
      </c>
      <c r="I1883" s="1" t="s">
        <v>25</v>
      </c>
      <c r="J1883" s="1" t="s">
        <v>57</v>
      </c>
      <c r="K1883">
        <v>125414</v>
      </c>
    </row>
    <row r="1884" spans="1:11" x14ac:dyDescent="0.25">
      <c r="A1884">
        <v>1939</v>
      </c>
      <c r="B1884" s="2">
        <v>42776.654861111114</v>
      </c>
      <c r="C1884" s="2">
        <v>42796.78402777778</v>
      </c>
      <c r="D1884">
        <v>210000</v>
      </c>
      <c r="E1884" s="1" t="s">
        <v>19</v>
      </c>
      <c r="F1884" s="1" t="s">
        <v>33</v>
      </c>
      <c r="G1884" s="1" t="s">
        <v>2151</v>
      </c>
      <c r="H1884" s="1" t="s">
        <v>23</v>
      </c>
      <c r="I1884" s="1" t="s">
        <v>35</v>
      </c>
      <c r="J1884" s="1" t="s">
        <v>57</v>
      </c>
      <c r="K1884">
        <v>125415</v>
      </c>
    </row>
    <row r="1885" spans="1:11" x14ac:dyDescent="0.25">
      <c r="A1885">
        <v>1940</v>
      </c>
      <c r="B1885" s="2">
        <v>42776.656944444447</v>
      </c>
      <c r="C1885" s="2">
        <v>42787.62777777778</v>
      </c>
      <c r="D1885">
        <v>420000</v>
      </c>
      <c r="E1885" s="1" t="s">
        <v>19</v>
      </c>
      <c r="F1885" s="1" t="s">
        <v>33</v>
      </c>
      <c r="G1885" s="1" t="s">
        <v>2151</v>
      </c>
      <c r="H1885" s="1" t="s">
        <v>23</v>
      </c>
      <c r="I1885" s="1" t="s">
        <v>35</v>
      </c>
      <c r="J1885" s="1" t="s">
        <v>57</v>
      </c>
      <c r="K1885">
        <v>125416</v>
      </c>
    </row>
    <row r="1886" spans="1:11" x14ac:dyDescent="0.25">
      <c r="A1886">
        <v>1941</v>
      </c>
      <c r="B1886" s="2">
        <v>42776.670138888891</v>
      </c>
      <c r="C1886" s="2">
        <v>42782.429166666669</v>
      </c>
      <c r="D1886">
        <v>130000</v>
      </c>
      <c r="E1886" s="1" t="s">
        <v>19</v>
      </c>
      <c r="F1886" s="1" t="s">
        <v>33</v>
      </c>
      <c r="G1886" s="1" t="s">
        <v>2150</v>
      </c>
      <c r="H1886" s="1" t="s">
        <v>23</v>
      </c>
      <c r="I1886" s="1" t="s">
        <v>46</v>
      </c>
      <c r="J1886" s="1" t="s">
        <v>57</v>
      </c>
      <c r="K1886">
        <v>125417</v>
      </c>
    </row>
    <row r="1887" spans="1:11" x14ac:dyDescent="0.25">
      <c r="A1887">
        <v>1942</v>
      </c>
      <c r="B1887" s="2">
        <v>42776.674305555556</v>
      </c>
      <c r="C1887" s="2">
        <v>42781.546527777777</v>
      </c>
      <c r="D1887">
        <v>320000</v>
      </c>
      <c r="E1887" s="1" t="s">
        <v>19</v>
      </c>
      <c r="F1887" s="1" t="s">
        <v>33</v>
      </c>
      <c r="G1887" s="1" t="s">
        <v>2151</v>
      </c>
      <c r="H1887" s="1" t="s">
        <v>23</v>
      </c>
      <c r="I1887" s="1" t="s">
        <v>35</v>
      </c>
      <c r="J1887" s="1" t="s">
        <v>57</v>
      </c>
      <c r="K1887">
        <v>125418</v>
      </c>
    </row>
    <row r="1888" spans="1:11" x14ac:dyDescent="0.25">
      <c r="A1888">
        <v>1943</v>
      </c>
      <c r="B1888" s="2">
        <v>42776.685416666667</v>
      </c>
      <c r="C1888" s="2">
        <v>42786.521527777775</v>
      </c>
      <c r="D1888">
        <v>200000</v>
      </c>
      <c r="E1888" s="1" t="s">
        <v>19</v>
      </c>
      <c r="F1888" s="1" t="s">
        <v>33</v>
      </c>
      <c r="G1888" s="1" t="s">
        <v>2151</v>
      </c>
      <c r="H1888" s="1" t="s">
        <v>23</v>
      </c>
      <c r="I1888" s="1" t="s">
        <v>35</v>
      </c>
      <c r="J1888" s="1" t="s">
        <v>57</v>
      </c>
      <c r="K1888">
        <v>125419</v>
      </c>
    </row>
    <row r="1889" spans="1:11" x14ac:dyDescent="0.25">
      <c r="A1889">
        <v>1944</v>
      </c>
      <c r="B1889" s="2">
        <v>42776.692361111112</v>
      </c>
      <c r="C1889" s="2">
        <v>42787.65</v>
      </c>
      <c r="D1889">
        <v>310000</v>
      </c>
      <c r="E1889" s="1" t="s">
        <v>19</v>
      </c>
      <c r="F1889" s="1" t="s">
        <v>33</v>
      </c>
      <c r="G1889" s="1" t="s">
        <v>2151</v>
      </c>
      <c r="H1889" s="1" t="s">
        <v>23</v>
      </c>
      <c r="I1889" s="1" t="s">
        <v>25</v>
      </c>
      <c r="J1889" s="1" t="s">
        <v>57</v>
      </c>
      <c r="K1889">
        <v>125420</v>
      </c>
    </row>
    <row r="1890" spans="1:11" x14ac:dyDescent="0.25">
      <c r="A1890">
        <v>1945</v>
      </c>
      <c r="B1890" s="2">
        <v>42776.698611111111</v>
      </c>
      <c r="C1890" s="2">
        <v>42783.436111111114</v>
      </c>
      <c r="D1890">
        <v>200000</v>
      </c>
      <c r="E1890" s="1" t="s">
        <v>19</v>
      </c>
      <c r="F1890" s="1" t="s">
        <v>33</v>
      </c>
      <c r="G1890" s="1" t="s">
        <v>2151</v>
      </c>
      <c r="H1890" s="1" t="s">
        <v>23</v>
      </c>
      <c r="I1890" s="1" t="s">
        <v>35</v>
      </c>
      <c r="J1890" s="1" t="s">
        <v>57</v>
      </c>
      <c r="K1890">
        <v>125421</v>
      </c>
    </row>
    <row r="1891" spans="1:11" x14ac:dyDescent="0.25">
      <c r="A1891">
        <v>1946</v>
      </c>
      <c r="B1891" s="2">
        <v>42776.706250000003</v>
      </c>
      <c r="C1891" s="2">
        <v>42787.76666666667</v>
      </c>
      <c r="D1891">
        <v>350000</v>
      </c>
      <c r="E1891" s="1" t="s">
        <v>19</v>
      </c>
      <c r="F1891" s="1" t="s">
        <v>33</v>
      </c>
      <c r="G1891" s="1" t="s">
        <v>2150</v>
      </c>
      <c r="H1891" s="1" t="s">
        <v>23</v>
      </c>
      <c r="I1891" s="1" t="s">
        <v>25</v>
      </c>
      <c r="J1891" s="1" t="s">
        <v>57</v>
      </c>
      <c r="K1891">
        <v>125422</v>
      </c>
    </row>
    <row r="1892" spans="1:11" x14ac:dyDescent="0.25">
      <c r="A1892">
        <v>1947</v>
      </c>
      <c r="B1892" s="2">
        <v>42776.736111111109</v>
      </c>
      <c r="C1892" s="2">
        <v>42790.320138888892</v>
      </c>
      <c r="D1892">
        <v>444000</v>
      </c>
      <c r="E1892" s="1" t="s">
        <v>42</v>
      </c>
      <c r="F1892" s="1" t="s">
        <v>1550</v>
      </c>
      <c r="G1892" s="1" t="s">
        <v>2154</v>
      </c>
      <c r="H1892" s="1" t="s">
        <v>23</v>
      </c>
      <c r="I1892" s="1" t="s">
        <v>25</v>
      </c>
      <c r="J1892" s="1" t="s">
        <v>57</v>
      </c>
      <c r="K1892">
        <v>125423</v>
      </c>
    </row>
    <row r="1893" spans="1:11" x14ac:dyDescent="0.25">
      <c r="A1893">
        <v>1948</v>
      </c>
      <c r="B1893" s="2">
        <v>42776.738194444442</v>
      </c>
      <c r="C1893" s="2">
        <v>42783.488194444442</v>
      </c>
      <c r="D1893">
        <v>300000</v>
      </c>
      <c r="E1893" s="1" t="s">
        <v>42</v>
      </c>
      <c r="F1893" s="1" t="s">
        <v>1550</v>
      </c>
      <c r="G1893" s="1" t="s">
        <v>2154</v>
      </c>
      <c r="H1893" s="1" t="s">
        <v>23</v>
      </c>
      <c r="I1893" s="1" t="s">
        <v>25</v>
      </c>
      <c r="J1893" s="1" t="s">
        <v>57</v>
      </c>
      <c r="K1893">
        <v>125424</v>
      </c>
    </row>
    <row r="1894" spans="1:11" x14ac:dyDescent="0.25">
      <c r="A1894">
        <v>1949</v>
      </c>
      <c r="B1894" s="2">
        <v>42776.738888888889</v>
      </c>
      <c r="C1894" s="2">
        <v>42786.491666666669</v>
      </c>
      <c r="D1894">
        <v>225000</v>
      </c>
      <c r="E1894" s="1" t="s">
        <v>42</v>
      </c>
      <c r="F1894" s="1" t="s">
        <v>1550</v>
      </c>
      <c r="G1894" s="1" t="s">
        <v>2154</v>
      </c>
      <c r="H1894" s="1" t="s">
        <v>23</v>
      </c>
      <c r="I1894" s="1" t="s">
        <v>35</v>
      </c>
      <c r="J1894" s="1" t="s">
        <v>57</v>
      </c>
      <c r="K1894">
        <v>125425</v>
      </c>
    </row>
    <row r="1895" spans="1:11" x14ac:dyDescent="0.25">
      <c r="A1895">
        <v>1950</v>
      </c>
      <c r="B1895" s="2">
        <v>42776.740277777775</v>
      </c>
      <c r="C1895" s="2">
        <v>42795.215277777781</v>
      </c>
      <c r="D1895">
        <v>600000</v>
      </c>
      <c r="E1895" s="1" t="s">
        <v>42</v>
      </c>
      <c r="F1895" s="1" t="s">
        <v>1550</v>
      </c>
      <c r="G1895" s="1" t="s">
        <v>2156</v>
      </c>
      <c r="H1895" s="1" t="s">
        <v>23</v>
      </c>
      <c r="I1895" s="1" t="s">
        <v>25</v>
      </c>
      <c r="J1895" s="1" t="s">
        <v>57</v>
      </c>
      <c r="K1895">
        <v>125426</v>
      </c>
    </row>
    <row r="1896" spans="1:11" x14ac:dyDescent="0.25">
      <c r="A1896">
        <v>1951</v>
      </c>
      <c r="B1896" s="2">
        <v>42776.761805555558</v>
      </c>
      <c r="C1896" s="2">
        <v>42786.508333333331</v>
      </c>
      <c r="D1896">
        <v>260000</v>
      </c>
      <c r="E1896" s="1" t="s">
        <v>42</v>
      </c>
      <c r="F1896" s="1" t="s">
        <v>1550</v>
      </c>
      <c r="G1896" s="1" t="s">
        <v>2156</v>
      </c>
      <c r="H1896" s="1" t="s">
        <v>23</v>
      </c>
      <c r="I1896" s="1" t="s">
        <v>25</v>
      </c>
      <c r="J1896" s="1" t="s">
        <v>57</v>
      </c>
      <c r="K1896">
        <v>125427</v>
      </c>
    </row>
    <row r="1897" spans="1:11" x14ac:dyDescent="0.25">
      <c r="A1897">
        <v>1952</v>
      </c>
      <c r="B1897" s="2">
        <v>42776.803472222222</v>
      </c>
      <c r="C1897" s="2">
        <v>42786.439583333333</v>
      </c>
      <c r="D1897">
        <v>375000</v>
      </c>
      <c r="E1897" s="1" t="s">
        <v>42</v>
      </c>
      <c r="F1897" s="1" t="s">
        <v>1550</v>
      </c>
      <c r="G1897" s="1" t="s">
        <v>2157</v>
      </c>
      <c r="H1897" s="1" t="s">
        <v>23</v>
      </c>
      <c r="I1897" s="1" t="s">
        <v>25</v>
      </c>
      <c r="J1897" s="1" t="s">
        <v>57</v>
      </c>
      <c r="K1897">
        <v>125428</v>
      </c>
    </row>
    <row r="1898" spans="1:11" x14ac:dyDescent="0.25">
      <c r="A1898">
        <v>1953</v>
      </c>
      <c r="B1898" s="2">
        <v>42776.820833333331</v>
      </c>
      <c r="C1898" s="2">
        <v>42787.320138888892</v>
      </c>
      <c r="D1898">
        <v>260000</v>
      </c>
      <c r="E1898" s="1" t="s">
        <v>42</v>
      </c>
      <c r="F1898" s="1" t="s">
        <v>1550</v>
      </c>
      <c r="G1898" s="1" t="s">
        <v>2156</v>
      </c>
      <c r="H1898" s="1" t="s">
        <v>23</v>
      </c>
      <c r="I1898" s="1" t="s">
        <v>25</v>
      </c>
      <c r="J1898" s="1" t="s">
        <v>57</v>
      </c>
      <c r="K1898">
        <v>125429</v>
      </c>
    </row>
    <row r="1899" spans="1:11" x14ac:dyDescent="0.25">
      <c r="A1899">
        <v>1954</v>
      </c>
      <c r="B1899" s="2">
        <v>42776.822222222225</v>
      </c>
      <c r="C1899" s="2">
        <v>42797.515277777777</v>
      </c>
      <c r="D1899">
        <v>150000</v>
      </c>
      <c r="E1899" s="1" t="s">
        <v>42</v>
      </c>
      <c r="F1899" s="1" t="s">
        <v>1550</v>
      </c>
      <c r="G1899" s="1" t="s">
        <v>2156</v>
      </c>
      <c r="H1899" s="1" t="s">
        <v>23</v>
      </c>
      <c r="I1899" s="1" t="s">
        <v>35</v>
      </c>
      <c r="J1899" s="1" t="s">
        <v>57</v>
      </c>
      <c r="K1899">
        <v>125430</v>
      </c>
    </row>
    <row r="1900" spans="1:11" x14ac:dyDescent="0.25">
      <c r="A1900">
        <v>1955</v>
      </c>
      <c r="B1900" s="2">
        <v>42776.847916666666</v>
      </c>
      <c r="C1900" s="2">
        <v>42787.734722222223</v>
      </c>
      <c r="D1900">
        <v>110000</v>
      </c>
      <c r="E1900" s="1" t="s">
        <v>42</v>
      </c>
      <c r="F1900" s="1" t="s">
        <v>1550</v>
      </c>
      <c r="G1900" s="1" t="s">
        <v>2156</v>
      </c>
      <c r="H1900" s="1" t="s">
        <v>23</v>
      </c>
      <c r="I1900" s="1" t="s">
        <v>35</v>
      </c>
      <c r="J1900" s="1" t="s">
        <v>57</v>
      </c>
      <c r="K1900">
        <v>125431</v>
      </c>
    </row>
    <row r="1901" spans="1:11" x14ac:dyDescent="0.25">
      <c r="A1901">
        <v>1956</v>
      </c>
      <c r="B1901" s="2">
        <v>42776.848611111112</v>
      </c>
      <c r="C1901" s="2">
        <v>42814.400694444441</v>
      </c>
      <c r="D1901">
        <v>225000</v>
      </c>
      <c r="E1901" s="1" t="s">
        <v>42</v>
      </c>
      <c r="F1901" s="1" t="s">
        <v>1550</v>
      </c>
      <c r="G1901" s="1" t="s">
        <v>2156</v>
      </c>
      <c r="H1901" s="1" t="s">
        <v>23</v>
      </c>
      <c r="I1901" s="1" t="s">
        <v>25</v>
      </c>
      <c r="J1901" s="1" t="s">
        <v>57</v>
      </c>
      <c r="K1901">
        <v>125432</v>
      </c>
    </row>
    <row r="1902" spans="1:11" x14ac:dyDescent="0.25">
      <c r="A1902">
        <v>1959</v>
      </c>
      <c r="B1902" s="2">
        <v>42776.85</v>
      </c>
      <c r="C1902" s="2">
        <v>42787.618750000001</v>
      </c>
      <c r="D1902">
        <v>860000</v>
      </c>
      <c r="E1902" s="1" t="s">
        <v>42</v>
      </c>
      <c r="F1902" s="1" t="s">
        <v>2004</v>
      </c>
      <c r="G1902" s="1" t="s">
        <v>2158</v>
      </c>
      <c r="H1902" s="1" t="s">
        <v>23</v>
      </c>
      <c r="I1902" s="1" t="s">
        <v>25</v>
      </c>
      <c r="J1902" s="1" t="s">
        <v>57</v>
      </c>
      <c r="K1902">
        <v>125435</v>
      </c>
    </row>
    <row r="1903" spans="1:11" x14ac:dyDescent="0.25">
      <c r="A1903">
        <v>1960</v>
      </c>
      <c r="B1903" s="2">
        <v>42776.866666666669</v>
      </c>
      <c r="C1903" s="2">
        <v>42787.595833333333</v>
      </c>
      <c r="D1903">
        <v>650000</v>
      </c>
      <c r="E1903" s="1" t="s">
        <v>42</v>
      </c>
      <c r="F1903" s="1" t="s">
        <v>89</v>
      </c>
      <c r="G1903" s="1" t="s">
        <v>2159</v>
      </c>
      <c r="H1903" s="1" t="s">
        <v>23</v>
      </c>
      <c r="I1903" s="1" t="s">
        <v>25</v>
      </c>
      <c r="J1903" s="1" t="s">
        <v>57</v>
      </c>
      <c r="K1903">
        <v>125436</v>
      </c>
    </row>
    <row r="1904" spans="1:11" x14ac:dyDescent="0.25">
      <c r="A1904">
        <v>1961</v>
      </c>
      <c r="B1904" s="2">
        <v>42776.883333333331</v>
      </c>
      <c r="C1904" s="2">
        <v>42787.76458333333</v>
      </c>
      <c r="D1904">
        <v>650000</v>
      </c>
      <c r="E1904" s="1" t="s">
        <v>42</v>
      </c>
      <c r="F1904" s="1" t="s">
        <v>2004</v>
      </c>
      <c r="G1904" s="1" t="s">
        <v>2158</v>
      </c>
      <c r="H1904" s="1" t="s">
        <v>23</v>
      </c>
      <c r="I1904" s="1" t="s">
        <v>25</v>
      </c>
      <c r="J1904" s="1" t="s">
        <v>57</v>
      </c>
      <c r="K1904">
        <v>125437</v>
      </c>
    </row>
    <row r="1905" spans="1:11" x14ac:dyDescent="0.25">
      <c r="A1905">
        <v>1962</v>
      </c>
      <c r="B1905" s="2">
        <v>42776.900694444441</v>
      </c>
      <c r="C1905" s="2">
        <v>42797.669444444444</v>
      </c>
      <c r="D1905">
        <v>710000</v>
      </c>
      <c r="E1905" s="1" t="s">
        <v>42</v>
      </c>
      <c r="F1905" s="1" t="s">
        <v>2004</v>
      </c>
      <c r="G1905" s="1" t="s">
        <v>2158</v>
      </c>
      <c r="H1905" s="1" t="s">
        <v>23</v>
      </c>
      <c r="I1905" s="1" t="s">
        <v>25</v>
      </c>
      <c r="J1905" s="1" t="s">
        <v>57</v>
      </c>
      <c r="K1905">
        <v>125438</v>
      </c>
    </row>
    <row r="1906" spans="1:11" x14ac:dyDescent="0.25">
      <c r="A1906">
        <v>1963</v>
      </c>
      <c r="B1906" s="2">
        <v>42776.913888888892</v>
      </c>
      <c r="C1906" s="2">
        <v>42795.450694444444</v>
      </c>
      <c r="D1906">
        <v>430000</v>
      </c>
      <c r="E1906" s="1" t="s">
        <v>167</v>
      </c>
      <c r="F1906" s="1" t="s">
        <v>2022</v>
      </c>
      <c r="G1906" s="1" t="s">
        <v>2164</v>
      </c>
      <c r="H1906" s="1" t="s">
        <v>23</v>
      </c>
      <c r="I1906" s="1" t="s">
        <v>25</v>
      </c>
      <c r="J1906" s="1" t="s">
        <v>57</v>
      </c>
      <c r="K1906">
        <v>125439</v>
      </c>
    </row>
    <row r="1907" spans="1:11" x14ac:dyDescent="0.25">
      <c r="A1907">
        <v>1964</v>
      </c>
      <c r="B1907" s="2">
        <v>42776.925000000003</v>
      </c>
      <c r="C1907" s="2">
        <v>42783.344444444447</v>
      </c>
      <c r="D1907">
        <v>305000</v>
      </c>
      <c r="E1907" s="1" t="s">
        <v>167</v>
      </c>
      <c r="F1907" s="1" t="s">
        <v>2022</v>
      </c>
      <c r="G1907" s="1" t="s">
        <v>2164</v>
      </c>
      <c r="H1907" s="1" t="s">
        <v>23</v>
      </c>
      <c r="I1907" s="1" t="s">
        <v>35</v>
      </c>
      <c r="J1907" s="1" t="s">
        <v>57</v>
      </c>
      <c r="K1907">
        <v>125440</v>
      </c>
    </row>
    <row r="1908" spans="1:11" x14ac:dyDescent="0.25">
      <c r="A1908">
        <v>1965</v>
      </c>
      <c r="B1908" s="2">
        <v>42776.9375</v>
      </c>
      <c r="C1908" s="2">
        <v>42832.613888888889</v>
      </c>
      <c r="D1908">
        <v>220000</v>
      </c>
      <c r="E1908" s="1" t="s">
        <v>167</v>
      </c>
      <c r="F1908" s="1" t="s">
        <v>2022</v>
      </c>
      <c r="G1908" s="1" t="s">
        <v>2164</v>
      </c>
      <c r="H1908" s="1" t="s">
        <v>23</v>
      </c>
      <c r="I1908" s="1" t="s">
        <v>25</v>
      </c>
      <c r="J1908" s="1" t="s">
        <v>57</v>
      </c>
      <c r="K1908">
        <v>125441</v>
      </c>
    </row>
    <row r="1909" spans="1:11" x14ac:dyDescent="0.25">
      <c r="A1909">
        <v>1966</v>
      </c>
      <c r="B1909" s="2">
        <v>42776.974305555559</v>
      </c>
      <c r="C1909" s="2">
        <v>42790.714583333334</v>
      </c>
      <c r="D1909">
        <v>150000</v>
      </c>
      <c r="E1909" s="1" t="s">
        <v>167</v>
      </c>
      <c r="F1909" s="1" t="s">
        <v>2022</v>
      </c>
      <c r="G1909" s="1" t="s">
        <v>2164</v>
      </c>
      <c r="H1909" s="1" t="s">
        <v>23</v>
      </c>
      <c r="I1909" s="1" t="s">
        <v>46</v>
      </c>
      <c r="J1909" s="1" t="s">
        <v>57</v>
      </c>
      <c r="K1909">
        <v>125442</v>
      </c>
    </row>
    <row r="1910" spans="1:11" x14ac:dyDescent="0.25">
      <c r="A1910">
        <v>1967</v>
      </c>
      <c r="B1910" s="2">
        <v>42777.352777777778</v>
      </c>
      <c r="C1910" s="2">
        <v>42783.473611111112</v>
      </c>
      <c r="D1910">
        <v>660000</v>
      </c>
      <c r="E1910" s="1" t="s">
        <v>167</v>
      </c>
      <c r="F1910" s="1" t="s">
        <v>2022</v>
      </c>
      <c r="G1910" s="1" t="s">
        <v>2164</v>
      </c>
      <c r="H1910" s="1" t="s">
        <v>23</v>
      </c>
      <c r="I1910" s="1" t="s">
        <v>35</v>
      </c>
      <c r="J1910" s="1" t="s">
        <v>57</v>
      </c>
      <c r="K1910">
        <v>125443</v>
      </c>
    </row>
    <row r="1911" spans="1:11" x14ac:dyDescent="0.25">
      <c r="A1911">
        <v>1968</v>
      </c>
      <c r="B1911" s="2">
        <v>42777.424305555556</v>
      </c>
      <c r="C1911" s="2">
        <v>42783.316666666666</v>
      </c>
      <c r="D1911">
        <v>140000</v>
      </c>
      <c r="E1911" s="1" t="s">
        <v>167</v>
      </c>
      <c r="F1911" s="1" t="s">
        <v>2022</v>
      </c>
      <c r="G1911" s="1" t="s">
        <v>2168</v>
      </c>
      <c r="H1911" s="1" t="s">
        <v>23</v>
      </c>
      <c r="I1911" s="1" t="s">
        <v>452</v>
      </c>
      <c r="J1911" s="1" t="s">
        <v>57</v>
      </c>
      <c r="K1911">
        <v>125444</v>
      </c>
    </row>
    <row r="1912" spans="1:11" x14ac:dyDescent="0.25">
      <c r="A1912">
        <v>1969</v>
      </c>
      <c r="B1912" s="2">
        <v>42777.441666666666</v>
      </c>
      <c r="C1912" s="2"/>
      <c r="D1912">
        <v>1100000</v>
      </c>
      <c r="E1912" s="1" t="s">
        <v>167</v>
      </c>
      <c r="F1912" s="1" t="s">
        <v>2022</v>
      </c>
      <c r="G1912" s="1" t="s">
        <v>2168</v>
      </c>
      <c r="H1912" s="1" t="s">
        <v>23</v>
      </c>
      <c r="I1912" s="1" t="s">
        <v>25</v>
      </c>
      <c r="J1912" s="1" t="s">
        <v>30</v>
      </c>
      <c r="K1912">
        <v>125445</v>
      </c>
    </row>
    <row r="1913" spans="1:11" x14ac:dyDescent="0.25">
      <c r="A1913">
        <v>1970</v>
      </c>
      <c r="B1913" s="2">
        <v>42777.444444444445</v>
      </c>
      <c r="C1913" s="2">
        <v>42788.660416666666</v>
      </c>
      <c r="D1913">
        <v>2450000</v>
      </c>
      <c r="E1913" s="1" t="s">
        <v>167</v>
      </c>
      <c r="F1913" s="1" t="s">
        <v>2022</v>
      </c>
      <c r="G1913" s="1" t="s">
        <v>2168</v>
      </c>
      <c r="H1913" s="1" t="s">
        <v>23</v>
      </c>
      <c r="I1913" s="1" t="s">
        <v>25</v>
      </c>
      <c r="J1913" s="1" t="s">
        <v>57</v>
      </c>
      <c r="K1913">
        <v>125446</v>
      </c>
    </row>
    <row r="1914" spans="1:11" x14ac:dyDescent="0.25">
      <c r="A1914">
        <v>1971</v>
      </c>
      <c r="B1914" s="2">
        <v>42777.445833333331</v>
      </c>
      <c r="C1914" s="2">
        <v>42782.297222222223</v>
      </c>
      <c r="D1914">
        <v>625000</v>
      </c>
      <c r="E1914" s="1" t="s">
        <v>167</v>
      </c>
      <c r="F1914" s="1" t="s">
        <v>2022</v>
      </c>
      <c r="G1914" s="1" t="s">
        <v>2168</v>
      </c>
      <c r="H1914" s="1" t="s">
        <v>23</v>
      </c>
      <c r="I1914" s="1" t="s">
        <v>25</v>
      </c>
      <c r="J1914" s="1" t="s">
        <v>57</v>
      </c>
      <c r="K1914">
        <v>125447</v>
      </c>
    </row>
    <row r="1915" spans="1:11" x14ac:dyDescent="0.25">
      <c r="A1915">
        <v>1972</v>
      </c>
      <c r="B1915" s="2">
        <v>42777.453472222223</v>
      </c>
      <c r="C1915" s="2">
        <v>42790.442361111112</v>
      </c>
      <c r="D1915">
        <v>198000</v>
      </c>
      <c r="E1915" s="1" t="s">
        <v>19</v>
      </c>
      <c r="F1915" s="1" t="s">
        <v>33</v>
      </c>
      <c r="G1915" s="1" t="s">
        <v>2175</v>
      </c>
      <c r="H1915" s="1" t="s">
        <v>23</v>
      </c>
      <c r="I1915" s="1" t="s">
        <v>46</v>
      </c>
      <c r="J1915" s="1" t="s">
        <v>57</v>
      </c>
      <c r="K1915">
        <v>125448</v>
      </c>
    </row>
    <row r="1916" spans="1:11" x14ac:dyDescent="0.25">
      <c r="A1916">
        <v>1974</v>
      </c>
      <c r="B1916" s="2">
        <v>42777.455555555556</v>
      </c>
      <c r="C1916" s="2">
        <v>42782.588888888888</v>
      </c>
      <c r="D1916">
        <v>130000</v>
      </c>
      <c r="E1916" s="1" t="s">
        <v>19</v>
      </c>
      <c r="F1916" s="1" t="s">
        <v>33</v>
      </c>
      <c r="G1916" s="1" t="s">
        <v>2175</v>
      </c>
      <c r="H1916" s="1" t="s">
        <v>23</v>
      </c>
      <c r="I1916" s="1" t="s">
        <v>35</v>
      </c>
      <c r="J1916" s="1" t="s">
        <v>57</v>
      </c>
      <c r="K1916">
        <v>125450</v>
      </c>
    </row>
    <row r="1917" spans="1:11" x14ac:dyDescent="0.25">
      <c r="A1917">
        <v>1975</v>
      </c>
      <c r="B1917" s="2">
        <v>42777.499305555553</v>
      </c>
      <c r="C1917" s="2">
        <v>42796.648611111108</v>
      </c>
      <c r="D1917">
        <v>540000</v>
      </c>
      <c r="E1917" s="1" t="s">
        <v>19</v>
      </c>
      <c r="F1917" s="1" t="s">
        <v>33</v>
      </c>
      <c r="G1917" s="1" t="s">
        <v>2177</v>
      </c>
      <c r="H1917" s="1" t="s">
        <v>23</v>
      </c>
      <c r="I1917" s="1" t="s">
        <v>35</v>
      </c>
      <c r="J1917" s="1" t="s">
        <v>57</v>
      </c>
      <c r="K1917">
        <v>125451</v>
      </c>
    </row>
    <row r="1918" spans="1:11" x14ac:dyDescent="0.25">
      <c r="A1918">
        <v>1976</v>
      </c>
      <c r="B1918" s="2">
        <v>42777.517361111109</v>
      </c>
      <c r="C1918" s="2">
        <v>42790.532638888886</v>
      </c>
      <c r="D1918">
        <v>550000</v>
      </c>
      <c r="E1918" s="1" t="s">
        <v>19</v>
      </c>
      <c r="F1918" s="1" t="s">
        <v>33</v>
      </c>
      <c r="G1918" s="1" t="s">
        <v>2177</v>
      </c>
      <c r="H1918" s="1" t="s">
        <v>23</v>
      </c>
      <c r="I1918" s="1" t="s">
        <v>25</v>
      </c>
      <c r="J1918" s="1" t="s">
        <v>57</v>
      </c>
      <c r="K1918">
        <v>125452</v>
      </c>
    </row>
    <row r="1919" spans="1:11" x14ac:dyDescent="0.25">
      <c r="A1919">
        <v>1977</v>
      </c>
      <c r="B1919" s="2">
        <v>42777.529166666667</v>
      </c>
      <c r="C1919" s="2">
        <v>42802.384027777778</v>
      </c>
      <c r="D1919">
        <v>475000</v>
      </c>
      <c r="E1919" s="1" t="s">
        <v>19</v>
      </c>
      <c r="F1919" s="1" t="s">
        <v>33</v>
      </c>
      <c r="G1919" s="1" t="s">
        <v>2180</v>
      </c>
      <c r="H1919" s="1" t="s">
        <v>23</v>
      </c>
      <c r="I1919" s="1" t="s">
        <v>25</v>
      </c>
      <c r="J1919" s="1" t="s">
        <v>57</v>
      </c>
      <c r="K1919">
        <v>125453</v>
      </c>
    </row>
    <row r="1920" spans="1:11" x14ac:dyDescent="0.25">
      <c r="A1920">
        <v>1978</v>
      </c>
      <c r="B1920" s="2">
        <v>42777.537499999999</v>
      </c>
      <c r="C1920" s="2">
        <v>42796.32916666667</v>
      </c>
      <c r="D1920">
        <v>2825000</v>
      </c>
      <c r="E1920" s="1" t="s">
        <v>19</v>
      </c>
      <c r="F1920" s="1" t="s">
        <v>33</v>
      </c>
      <c r="G1920" s="1" t="s">
        <v>2175</v>
      </c>
      <c r="H1920" s="1" t="s">
        <v>218</v>
      </c>
      <c r="I1920" s="1" t="s">
        <v>25</v>
      </c>
      <c r="J1920" s="1" t="s">
        <v>57</v>
      </c>
      <c r="K1920">
        <v>125454</v>
      </c>
    </row>
    <row r="1921" spans="1:11" x14ac:dyDescent="0.25">
      <c r="A1921">
        <v>1979</v>
      </c>
      <c r="B1921" s="2">
        <v>42777.552083333336</v>
      </c>
      <c r="C1921" s="2">
        <v>42790.679861111108</v>
      </c>
      <c r="D1921">
        <v>2125000</v>
      </c>
      <c r="E1921" s="1" t="s">
        <v>19</v>
      </c>
      <c r="F1921" s="1" t="s">
        <v>33</v>
      </c>
      <c r="G1921" s="1" t="s">
        <v>2175</v>
      </c>
      <c r="H1921" s="1" t="s">
        <v>218</v>
      </c>
      <c r="I1921" s="1" t="s">
        <v>25</v>
      </c>
      <c r="J1921" s="1" t="s">
        <v>57</v>
      </c>
      <c r="K1921">
        <v>125455</v>
      </c>
    </row>
    <row r="1922" spans="1:11" x14ac:dyDescent="0.25">
      <c r="A1922">
        <v>1980</v>
      </c>
      <c r="B1922" s="2">
        <v>42777.564583333333</v>
      </c>
      <c r="C1922" s="2">
        <v>42795.576388888891</v>
      </c>
      <c r="D1922">
        <v>3350000</v>
      </c>
      <c r="E1922" s="1" t="s">
        <v>42</v>
      </c>
      <c r="F1922" s="1" t="s">
        <v>2004</v>
      </c>
      <c r="G1922" s="1" t="s">
        <v>2186</v>
      </c>
      <c r="H1922" s="1" t="s">
        <v>218</v>
      </c>
      <c r="I1922" s="1" t="s">
        <v>25</v>
      </c>
      <c r="J1922" s="1" t="s">
        <v>57</v>
      </c>
      <c r="K1922">
        <v>125456</v>
      </c>
    </row>
    <row r="1923" spans="1:11" x14ac:dyDescent="0.25">
      <c r="A1923">
        <v>1981</v>
      </c>
      <c r="B1923" s="2">
        <v>42777.568749999999</v>
      </c>
      <c r="C1923" s="2">
        <v>42786.473611111112</v>
      </c>
      <c r="D1923">
        <v>1800000</v>
      </c>
      <c r="E1923" s="1" t="s">
        <v>42</v>
      </c>
      <c r="F1923" s="1" t="s">
        <v>2004</v>
      </c>
      <c r="G1923" s="1" t="s">
        <v>2110</v>
      </c>
      <c r="H1923" s="1" t="s">
        <v>218</v>
      </c>
      <c r="I1923" s="1" t="s">
        <v>25</v>
      </c>
      <c r="J1923" s="1" t="s">
        <v>57</v>
      </c>
      <c r="K1923">
        <v>125457</v>
      </c>
    </row>
    <row r="1924" spans="1:11" x14ac:dyDescent="0.25">
      <c r="A1924">
        <v>1982</v>
      </c>
      <c r="B1924" s="2">
        <v>42777.570138888892</v>
      </c>
      <c r="C1924" s="2">
        <v>42803.851388888892</v>
      </c>
      <c r="D1924">
        <v>540000</v>
      </c>
      <c r="E1924" s="1" t="s">
        <v>42</v>
      </c>
      <c r="F1924" s="1" t="s">
        <v>2004</v>
      </c>
      <c r="G1924" s="1" t="s">
        <v>2186</v>
      </c>
      <c r="H1924" s="1" t="s">
        <v>218</v>
      </c>
      <c r="I1924" s="1" t="s">
        <v>25</v>
      </c>
      <c r="J1924" s="1" t="s">
        <v>57</v>
      </c>
      <c r="K1924">
        <v>125458</v>
      </c>
    </row>
    <row r="1925" spans="1:11" x14ac:dyDescent="0.25">
      <c r="A1925">
        <v>1983</v>
      </c>
      <c r="B1925" s="2">
        <v>42777.614583333336</v>
      </c>
      <c r="C1925" s="2">
        <v>42807.774305555555</v>
      </c>
      <c r="D1925">
        <v>910000</v>
      </c>
      <c r="E1925" s="1" t="s">
        <v>42</v>
      </c>
      <c r="F1925" s="1" t="s">
        <v>2004</v>
      </c>
      <c r="G1925" s="1" t="s">
        <v>2110</v>
      </c>
      <c r="H1925" s="1" t="s">
        <v>218</v>
      </c>
      <c r="I1925" s="1" t="s">
        <v>25</v>
      </c>
      <c r="J1925" s="1" t="s">
        <v>57</v>
      </c>
      <c r="K1925">
        <v>125459</v>
      </c>
    </row>
    <row r="1926" spans="1:11" x14ac:dyDescent="0.25">
      <c r="A1926">
        <v>1984</v>
      </c>
      <c r="B1926" s="2">
        <v>42777.631944444445</v>
      </c>
      <c r="C1926" s="2">
        <v>42789.776388888888</v>
      </c>
      <c r="D1926">
        <v>484999</v>
      </c>
      <c r="E1926" s="1" t="s">
        <v>42</v>
      </c>
      <c r="F1926" s="1" t="s">
        <v>2004</v>
      </c>
      <c r="G1926" s="1" t="s">
        <v>2186</v>
      </c>
      <c r="H1926" s="1" t="s">
        <v>218</v>
      </c>
      <c r="I1926" s="1" t="s">
        <v>25</v>
      </c>
      <c r="J1926" s="1" t="s">
        <v>57</v>
      </c>
      <c r="K1926">
        <v>125460</v>
      </c>
    </row>
    <row r="1927" spans="1:11" x14ac:dyDescent="0.25">
      <c r="A1927">
        <v>1985</v>
      </c>
      <c r="B1927" s="2">
        <v>42777.633333333331</v>
      </c>
      <c r="C1927" s="2">
        <v>42783.440972222219</v>
      </c>
      <c r="D1927">
        <v>1950000</v>
      </c>
      <c r="E1927" s="1" t="s">
        <v>42</v>
      </c>
      <c r="F1927" s="1" t="s">
        <v>2004</v>
      </c>
      <c r="G1927" s="1" t="s">
        <v>2186</v>
      </c>
      <c r="H1927" s="1" t="s">
        <v>218</v>
      </c>
      <c r="I1927" s="1" t="s">
        <v>25</v>
      </c>
      <c r="J1927" s="1" t="s">
        <v>57</v>
      </c>
      <c r="K1927">
        <v>125461</v>
      </c>
    </row>
    <row r="1928" spans="1:11" x14ac:dyDescent="0.25">
      <c r="A1928">
        <v>1986</v>
      </c>
      <c r="B1928" s="2">
        <v>42777.674305555556</v>
      </c>
      <c r="C1928" s="2">
        <v>42790.397916666669</v>
      </c>
      <c r="D1928">
        <v>950000</v>
      </c>
      <c r="E1928" s="1" t="s">
        <v>70</v>
      </c>
      <c r="F1928" s="1" t="s">
        <v>1464</v>
      </c>
      <c r="G1928" s="1" t="s">
        <v>2194</v>
      </c>
      <c r="H1928" s="1" t="s">
        <v>218</v>
      </c>
      <c r="I1928" s="1" t="s">
        <v>25</v>
      </c>
      <c r="J1928" s="1" t="s">
        <v>57</v>
      </c>
      <c r="K1928">
        <v>125462</v>
      </c>
    </row>
    <row r="1929" spans="1:11" x14ac:dyDescent="0.25">
      <c r="A1929">
        <v>1987</v>
      </c>
      <c r="B1929" s="2">
        <v>42777.695833333331</v>
      </c>
      <c r="C1929" s="2">
        <v>42783.385416666664</v>
      </c>
      <c r="D1929">
        <v>365000</v>
      </c>
      <c r="E1929" s="1" t="s">
        <v>70</v>
      </c>
      <c r="F1929" s="1" t="s">
        <v>1464</v>
      </c>
      <c r="G1929" s="1" t="s">
        <v>2194</v>
      </c>
      <c r="H1929" s="1" t="s">
        <v>218</v>
      </c>
      <c r="I1929" s="1" t="s">
        <v>25</v>
      </c>
      <c r="J1929" s="1" t="s">
        <v>57</v>
      </c>
      <c r="K1929">
        <v>125463</v>
      </c>
    </row>
    <row r="1930" spans="1:11" x14ac:dyDescent="0.25">
      <c r="A1930">
        <v>1988</v>
      </c>
      <c r="B1930" s="2">
        <v>42777.702777777777</v>
      </c>
      <c r="C1930" s="2">
        <v>42783.420138888891</v>
      </c>
      <c r="D1930">
        <v>900000</v>
      </c>
      <c r="E1930" s="1" t="s">
        <v>70</v>
      </c>
      <c r="F1930" s="1" t="s">
        <v>1464</v>
      </c>
      <c r="G1930" s="1" t="s">
        <v>2194</v>
      </c>
      <c r="H1930" s="1" t="s">
        <v>218</v>
      </c>
      <c r="I1930" s="1" t="s">
        <v>25</v>
      </c>
      <c r="J1930" s="1" t="s">
        <v>57</v>
      </c>
      <c r="K1930">
        <v>125464</v>
      </c>
    </row>
    <row r="1931" spans="1:11" x14ac:dyDescent="0.25">
      <c r="A1931">
        <v>1989</v>
      </c>
      <c r="B1931" s="2">
        <v>42777.707638888889</v>
      </c>
      <c r="C1931" s="2">
        <v>42787.619444444441</v>
      </c>
      <c r="D1931">
        <v>919999</v>
      </c>
      <c r="E1931" s="1" t="s">
        <v>70</v>
      </c>
      <c r="F1931" s="1" t="s">
        <v>1464</v>
      </c>
      <c r="G1931" s="1" t="s">
        <v>2197</v>
      </c>
      <c r="H1931" s="1" t="s">
        <v>218</v>
      </c>
      <c r="I1931" s="1" t="s">
        <v>25</v>
      </c>
      <c r="J1931" s="1" t="s">
        <v>57</v>
      </c>
      <c r="K1931">
        <v>125465</v>
      </c>
    </row>
    <row r="1932" spans="1:11" x14ac:dyDescent="0.25">
      <c r="A1932">
        <v>1990</v>
      </c>
      <c r="B1932" s="2">
        <v>42777.712500000001</v>
      </c>
      <c r="C1932" s="2">
        <v>42791.109722222223</v>
      </c>
      <c r="D1932">
        <v>1900000</v>
      </c>
      <c r="E1932" s="1" t="s">
        <v>70</v>
      </c>
      <c r="F1932" s="1" t="s">
        <v>1464</v>
      </c>
      <c r="G1932" s="1" t="s">
        <v>2194</v>
      </c>
      <c r="H1932" s="1" t="s">
        <v>218</v>
      </c>
      <c r="I1932" s="1" t="s">
        <v>25</v>
      </c>
      <c r="J1932" s="1" t="s">
        <v>57</v>
      </c>
      <c r="K1932">
        <v>125466</v>
      </c>
    </row>
    <row r="1933" spans="1:11" x14ac:dyDescent="0.25">
      <c r="A1933">
        <v>1991</v>
      </c>
      <c r="B1933" s="2">
        <v>42777.724305555559</v>
      </c>
      <c r="C1933" s="2">
        <v>42790.286111111112</v>
      </c>
      <c r="D1933">
        <v>2950000</v>
      </c>
      <c r="E1933" s="1" t="s">
        <v>70</v>
      </c>
      <c r="F1933" s="1" t="s">
        <v>1464</v>
      </c>
      <c r="G1933" s="1" t="s">
        <v>2194</v>
      </c>
      <c r="H1933" s="1" t="s">
        <v>218</v>
      </c>
      <c r="I1933" s="1" t="s">
        <v>25</v>
      </c>
      <c r="J1933" s="1" t="s">
        <v>57</v>
      </c>
      <c r="K1933">
        <v>125467</v>
      </c>
    </row>
    <row r="1934" spans="1:11" x14ac:dyDescent="0.25">
      <c r="A1934">
        <v>1992</v>
      </c>
      <c r="B1934" s="2">
        <v>42777.730555555558</v>
      </c>
      <c r="C1934" s="2"/>
      <c r="D1934">
        <v>1075000</v>
      </c>
      <c r="E1934" s="1" t="s">
        <v>70</v>
      </c>
      <c r="F1934" s="1" t="s">
        <v>1464</v>
      </c>
      <c r="G1934" s="1" t="s">
        <v>2197</v>
      </c>
      <c r="H1934" s="1" t="s">
        <v>218</v>
      </c>
      <c r="I1934" s="1" t="s">
        <v>25</v>
      </c>
      <c r="J1934" s="1" t="s">
        <v>30</v>
      </c>
      <c r="K1934">
        <v>125468</v>
      </c>
    </row>
    <row r="1935" spans="1:11" x14ac:dyDescent="0.25">
      <c r="A1935">
        <v>1993</v>
      </c>
      <c r="B1935" s="2">
        <v>42777.75</v>
      </c>
      <c r="C1935" s="2">
        <v>42786.301388888889</v>
      </c>
      <c r="D1935">
        <v>600000</v>
      </c>
      <c r="E1935" s="1" t="s">
        <v>70</v>
      </c>
      <c r="F1935" s="1" t="s">
        <v>1464</v>
      </c>
      <c r="G1935" s="1" t="s">
        <v>1465</v>
      </c>
      <c r="H1935" s="1" t="s">
        <v>218</v>
      </c>
      <c r="I1935" s="1" t="s">
        <v>25</v>
      </c>
      <c r="J1935" s="1" t="s">
        <v>57</v>
      </c>
      <c r="K1935">
        <v>125469</v>
      </c>
    </row>
    <row r="1936" spans="1:11" x14ac:dyDescent="0.25">
      <c r="A1936">
        <v>1994</v>
      </c>
      <c r="B1936" s="2">
        <v>42777.753472222219</v>
      </c>
      <c r="C1936" s="2">
        <v>42787.702777777777</v>
      </c>
      <c r="D1936">
        <v>3200000</v>
      </c>
      <c r="E1936" s="1" t="s">
        <v>70</v>
      </c>
      <c r="F1936" s="1" t="s">
        <v>1464</v>
      </c>
      <c r="G1936" s="1" t="s">
        <v>2197</v>
      </c>
      <c r="H1936" s="1" t="s">
        <v>218</v>
      </c>
      <c r="I1936" s="1" t="s">
        <v>25</v>
      </c>
      <c r="J1936" s="1" t="s">
        <v>57</v>
      </c>
      <c r="K1936">
        <v>125470</v>
      </c>
    </row>
    <row r="1937" spans="1:11" x14ac:dyDescent="0.25">
      <c r="A1937">
        <v>1995</v>
      </c>
      <c r="B1937" s="2">
        <v>42777.756944444445</v>
      </c>
      <c r="C1937" s="2">
        <v>42798.195833333331</v>
      </c>
      <c r="D1937">
        <v>2600000</v>
      </c>
      <c r="E1937" s="1" t="s">
        <v>70</v>
      </c>
      <c r="F1937" s="1" t="s">
        <v>1464</v>
      </c>
      <c r="G1937" s="1" t="s">
        <v>2194</v>
      </c>
      <c r="H1937" s="1" t="s">
        <v>218</v>
      </c>
      <c r="I1937" s="1" t="s">
        <v>25</v>
      </c>
      <c r="J1937" s="1" t="s">
        <v>57</v>
      </c>
      <c r="K1937">
        <v>125471</v>
      </c>
    </row>
    <row r="1938" spans="1:11" x14ac:dyDescent="0.25">
      <c r="A1938">
        <v>1996</v>
      </c>
      <c r="B1938" s="2">
        <v>42777.772916666669</v>
      </c>
      <c r="C1938" s="2">
        <v>42789.379861111112</v>
      </c>
      <c r="D1938">
        <v>839000</v>
      </c>
      <c r="E1938" s="1" t="s">
        <v>70</v>
      </c>
      <c r="F1938" s="1" t="s">
        <v>1464</v>
      </c>
      <c r="G1938" s="1" t="s">
        <v>1465</v>
      </c>
      <c r="H1938" s="1" t="s">
        <v>218</v>
      </c>
      <c r="I1938" s="1" t="s">
        <v>25</v>
      </c>
      <c r="J1938" s="1" t="s">
        <v>57</v>
      </c>
      <c r="K1938">
        <v>125472</v>
      </c>
    </row>
    <row r="1939" spans="1:11" x14ac:dyDescent="0.25">
      <c r="A1939">
        <v>1997</v>
      </c>
      <c r="B1939" s="2">
        <v>42777.779166666667</v>
      </c>
      <c r="C1939" s="2">
        <v>42787.461111111108</v>
      </c>
      <c r="D1939">
        <v>635000</v>
      </c>
      <c r="E1939" s="1" t="s">
        <v>70</v>
      </c>
      <c r="F1939" s="1" t="s">
        <v>1464</v>
      </c>
      <c r="G1939" s="1" t="s">
        <v>2197</v>
      </c>
      <c r="H1939" s="1" t="s">
        <v>218</v>
      </c>
      <c r="I1939" s="1" t="s">
        <v>25</v>
      </c>
      <c r="J1939" s="1" t="s">
        <v>57</v>
      </c>
      <c r="K1939">
        <v>125473</v>
      </c>
    </row>
    <row r="1940" spans="1:11" x14ac:dyDescent="0.25">
      <c r="A1940">
        <v>1998</v>
      </c>
      <c r="B1940" s="2">
        <v>42777.807638888888</v>
      </c>
      <c r="C1940" s="2">
        <v>42788.613194444442</v>
      </c>
      <c r="D1940">
        <v>550000</v>
      </c>
      <c r="E1940" s="1" t="s">
        <v>70</v>
      </c>
      <c r="F1940" s="1" t="s">
        <v>1464</v>
      </c>
      <c r="G1940" s="1" t="s">
        <v>1879</v>
      </c>
      <c r="H1940" s="1" t="s">
        <v>23</v>
      </c>
      <c r="I1940" s="1" t="s">
        <v>46</v>
      </c>
      <c r="J1940" s="1" t="s">
        <v>57</v>
      </c>
      <c r="K1940">
        <v>125474</v>
      </c>
    </row>
    <row r="1941" spans="1:11" x14ac:dyDescent="0.25">
      <c r="A1941">
        <v>1999</v>
      </c>
      <c r="B1941" s="2">
        <v>42777.80972222222</v>
      </c>
      <c r="C1941" s="2"/>
      <c r="D1941">
        <v>180000</v>
      </c>
      <c r="E1941" s="1" t="s">
        <v>70</v>
      </c>
      <c r="F1941" s="1" t="s">
        <v>1464</v>
      </c>
      <c r="G1941" s="1" t="s">
        <v>1879</v>
      </c>
      <c r="H1941" s="1" t="s">
        <v>23</v>
      </c>
      <c r="I1941" s="1" t="s">
        <v>46</v>
      </c>
      <c r="J1941" s="1" t="s">
        <v>30</v>
      </c>
      <c r="K1941">
        <v>125475</v>
      </c>
    </row>
    <row r="1942" spans="1:11" x14ac:dyDescent="0.25">
      <c r="A1942">
        <v>2000</v>
      </c>
      <c r="B1942" s="2">
        <v>42777.80972222222</v>
      </c>
      <c r="C1942" s="2">
        <v>42786.681944444441</v>
      </c>
      <c r="D1942">
        <v>650000</v>
      </c>
      <c r="E1942" s="1" t="s">
        <v>19</v>
      </c>
      <c r="F1942" s="1" t="s">
        <v>1497</v>
      </c>
      <c r="G1942" s="1" t="s">
        <v>1890</v>
      </c>
      <c r="H1942" s="1" t="s">
        <v>23</v>
      </c>
      <c r="I1942" s="1" t="s">
        <v>25</v>
      </c>
      <c r="J1942" s="1" t="s">
        <v>57</v>
      </c>
      <c r="K1942">
        <v>125476</v>
      </c>
    </row>
    <row r="1943" spans="1:11" x14ac:dyDescent="0.25">
      <c r="A1943">
        <v>2001</v>
      </c>
      <c r="B1943" s="2">
        <v>42777.819444444445</v>
      </c>
      <c r="C1943" s="2">
        <v>42787.536805555559</v>
      </c>
      <c r="D1943">
        <v>350000</v>
      </c>
      <c r="E1943" s="1" t="s">
        <v>19</v>
      </c>
      <c r="F1943" s="1" t="s">
        <v>111</v>
      </c>
      <c r="G1943" s="1" t="s">
        <v>2209</v>
      </c>
      <c r="H1943" s="1" t="s">
        <v>23</v>
      </c>
      <c r="I1943" s="1" t="s">
        <v>35</v>
      </c>
      <c r="J1943" s="1" t="s">
        <v>57</v>
      </c>
      <c r="K1943">
        <v>125477</v>
      </c>
    </row>
    <row r="1944" spans="1:11" x14ac:dyDescent="0.25">
      <c r="A1944">
        <v>2002</v>
      </c>
      <c r="B1944" s="2">
        <v>42777.831944444442</v>
      </c>
      <c r="C1944" s="2">
        <v>42791.38958333333</v>
      </c>
      <c r="D1944">
        <v>265000</v>
      </c>
      <c r="E1944" s="1" t="s">
        <v>19</v>
      </c>
      <c r="F1944" s="1" t="s">
        <v>111</v>
      </c>
      <c r="G1944" s="1" t="s">
        <v>1617</v>
      </c>
      <c r="H1944" s="1" t="s">
        <v>23</v>
      </c>
      <c r="I1944" s="1" t="s">
        <v>25</v>
      </c>
      <c r="J1944" s="1" t="s">
        <v>57</v>
      </c>
      <c r="K1944">
        <v>125478</v>
      </c>
    </row>
    <row r="1945" spans="1:11" x14ac:dyDescent="0.25">
      <c r="A1945">
        <v>2003</v>
      </c>
      <c r="B1945" s="2">
        <v>42777.834722222222</v>
      </c>
      <c r="C1945" s="2">
        <v>42818.627083333333</v>
      </c>
      <c r="D1945">
        <v>330000</v>
      </c>
      <c r="E1945" s="1" t="s">
        <v>19</v>
      </c>
      <c r="F1945" s="1" t="s">
        <v>1505</v>
      </c>
      <c r="G1945" s="1" t="s">
        <v>2211</v>
      </c>
      <c r="H1945" s="1" t="s">
        <v>23</v>
      </c>
      <c r="I1945" s="1" t="s">
        <v>25</v>
      </c>
      <c r="J1945" s="1" t="s">
        <v>57</v>
      </c>
      <c r="K1945">
        <v>125479</v>
      </c>
    </row>
    <row r="1946" spans="1:11" x14ac:dyDescent="0.25">
      <c r="A1946">
        <v>2004</v>
      </c>
      <c r="B1946" s="2">
        <v>42777.856249999997</v>
      </c>
      <c r="C1946" s="2">
        <v>42787.428472222222</v>
      </c>
      <c r="D1946">
        <v>395000</v>
      </c>
      <c r="E1946" s="1" t="s">
        <v>19</v>
      </c>
      <c r="F1946" s="1" t="s">
        <v>1505</v>
      </c>
      <c r="G1946" s="1" t="s">
        <v>2212</v>
      </c>
      <c r="H1946" s="1" t="s">
        <v>23</v>
      </c>
      <c r="I1946" s="1" t="s">
        <v>25</v>
      </c>
      <c r="J1946" s="1" t="s">
        <v>57</v>
      </c>
      <c r="K1946">
        <v>125480</v>
      </c>
    </row>
    <row r="1947" spans="1:11" x14ac:dyDescent="0.25">
      <c r="A1947">
        <v>2005</v>
      </c>
      <c r="B1947" s="2">
        <v>42777.861805555556</v>
      </c>
      <c r="C1947" s="2">
        <v>42796.635416666664</v>
      </c>
      <c r="D1947">
        <v>700000</v>
      </c>
      <c r="E1947" s="1" t="s">
        <v>167</v>
      </c>
      <c r="F1947" s="1" t="s">
        <v>279</v>
      </c>
      <c r="G1947" s="1" t="s">
        <v>2213</v>
      </c>
      <c r="H1947" s="1" t="s">
        <v>23</v>
      </c>
      <c r="I1947" s="1" t="s">
        <v>25</v>
      </c>
      <c r="J1947" s="1" t="s">
        <v>57</v>
      </c>
      <c r="K1947">
        <v>125481</v>
      </c>
    </row>
    <row r="1948" spans="1:11" x14ac:dyDescent="0.25">
      <c r="A1948">
        <v>2006</v>
      </c>
      <c r="B1948" s="2">
        <v>42777.866666666669</v>
      </c>
      <c r="C1948" s="2">
        <v>42824.5625</v>
      </c>
      <c r="D1948">
        <v>300000</v>
      </c>
      <c r="E1948" s="1" t="s">
        <v>167</v>
      </c>
      <c r="F1948" s="1" t="s">
        <v>279</v>
      </c>
      <c r="G1948" s="1" t="s">
        <v>2214</v>
      </c>
      <c r="H1948" s="1" t="s">
        <v>23</v>
      </c>
      <c r="I1948" s="1" t="s">
        <v>25</v>
      </c>
      <c r="J1948" s="1" t="s">
        <v>57</v>
      </c>
      <c r="K1948">
        <v>125482</v>
      </c>
    </row>
    <row r="1949" spans="1:11" x14ac:dyDescent="0.25">
      <c r="A1949">
        <v>2007</v>
      </c>
      <c r="B1949" s="2">
        <v>42777.902083333334</v>
      </c>
      <c r="C1949" s="2"/>
      <c r="D1949">
        <v>650000</v>
      </c>
      <c r="E1949" s="1" t="s">
        <v>167</v>
      </c>
      <c r="F1949" s="1" t="s">
        <v>279</v>
      </c>
      <c r="G1949" s="1" t="s">
        <v>2215</v>
      </c>
      <c r="H1949" s="1" t="s">
        <v>23</v>
      </c>
      <c r="I1949" s="1" t="s">
        <v>25</v>
      </c>
      <c r="J1949" s="1" t="s">
        <v>30</v>
      </c>
      <c r="K1949">
        <v>125483</v>
      </c>
    </row>
    <row r="1950" spans="1:11" x14ac:dyDescent="0.25">
      <c r="A1950">
        <v>2008</v>
      </c>
      <c r="B1950" s="2">
        <v>42777.912499999999</v>
      </c>
      <c r="C1950" s="2">
        <v>42787.424305555556</v>
      </c>
      <c r="D1950">
        <v>625000</v>
      </c>
      <c r="E1950" s="1" t="s">
        <v>167</v>
      </c>
      <c r="F1950" s="1" t="s">
        <v>279</v>
      </c>
      <c r="G1950" s="1" t="s">
        <v>2215</v>
      </c>
      <c r="H1950" s="1" t="s">
        <v>23</v>
      </c>
      <c r="I1950" s="1" t="s">
        <v>46</v>
      </c>
      <c r="J1950" s="1" t="s">
        <v>57</v>
      </c>
      <c r="K1950">
        <v>125484</v>
      </c>
    </row>
    <row r="1951" spans="1:11" x14ac:dyDescent="0.25">
      <c r="A1951">
        <v>2009</v>
      </c>
      <c r="B1951" s="2">
        <v>42777.918749999997</v>
      </c>
      <c r="C1951" s="2">
        <v>42789.575694444444</v>
      </c>
      <c r="D1951">
        <v>425000</v>
      </c>
      <c r="E1951" s="1" t="s">
        <v>167</v>
      </c>
      <c r="F1951" s="1" t="s">
        <v>279</v>
      </c>
      <c r="G1951" s="1" t="s">
        <v>2215</v>
      </c>
      <c r="H1951" s="1" t="s">
        <v>23</v>
      </c>
      <c r="I1951" s="1" t="s">
        <v>35</v>
      </c>
      <c r="J1951" s="1" t="s">
        <v>57</v>
      </c>
      <c r="K1951">
        <v>125485</v>
      </c>
    </row>
    <row r="1952" spans="1:11" x14ac:dyDescent="0.25">
      <c r="A1952">
        <v>2010</v>
      </c>
      <c r="B1952" s="2">
        <v>42777.923611111109</v>
      </c>
      <c r="C1952" s="2">
        <v>42791.199305555558</v>
      </c>
      <c r="D1952">
        <v>55000</v>
      </c>
      <c r="E1952" s="1" t="s">
        <v>167</v>
      </c>
      <c r="F1952" s="1" t="s">
        <v>279</v>
      </c>
      <c r="G1952" s="1" t="s">
        <v>2219</v>
      </c>
      <c r="H1952" s="1" t="s">
        <v>23</v>
      </c>
      <c r="I1952" s="1" t="s">
        <v>46</v>
      </c>
      <c r="J1952" s="1" t="s">
        <v>57</v>
      </c>
      <c r="K1952">
        <v>125486</v>
      </c>
    </row>
    <row r="1953" spans="1:11" x14ac:dyDescent="0.25">
      <c r="A1953">
        <v>2011</v>
      </c>
      <c r="B1953" s="2">
        <v>42777.926388888889</v>
      </c>
      <c r="C1953" s="2">
        <v>42787.51666666667</v>
      </c>
      <c r="D1953">
        <v>250000</v>
      </c>
      <c r="E1953" s="1" t="s">
        <v>167</v>
      </c>
      <c r="F1953" s="1" t="s">
        <v>279</v>
      </c>
      <c r="G1953" s="1" t="s">
        <v>2215</v>
      </c>
      <c r="H1953" s="1" t="s">
        <v>23</v>
      </c>
      <c r="I1953" s="1" t="s">
        <v>35</v>
      </c>
      <c r="J1953" s="1" t="s">
        <v>57</v>
      </c>
      <c r="K1953">
        <v>125487</v>
      </c>
    </row>
    <row r="1954" spans="1:11" x14ac:dyDescent="0.25">
      <c r="A1954">
        <v>2012</v>
      </c>
      <c r="B1954" s="2">
        <v>42777.947222222225</v>
      </c>
      <c r="C1954" s="2">
        <v>42790.115277777775</v>
      </c>
      <c r="D1954">
        <v>459999</v>
      </c>
      <c r="E1954" s="1" t="s">
        <v>167</v>
      </c>
      <c r="F1954" s="1" t="s">
        <v>279</v>
      </c>
      <c r="G1954" s="1" t="s">
        <v>2215</v>
      </c>
      <c r="H1954" s="1" t="s">
        <v>23</v>
      </c>
      <c r="I1954" s="1" t="s">
        <v>25</v>
      </c>
      <c r="J1954" s="1" t="s">
        <v>57</v>
      </c>
      <c r="K1954">
        <v>125488</v>
      </c>
    </row>
    <row r="1955" spans="1:11" x14ac:dyDescent="0.25">
      <c r="A1955">
        <v>2013</v>
      </c>
      <c r="B1955" s="2">
        <v>42777.947916666664</v>
      </c>
      <c r="C1955" s="2">
        <v>42811.505555555559</v>
      </c>
      <c r="D1955">
        <v>1594000</v>
      </c>
      <c r="E1955" s="1" t="s">
        <v>167</v>
      </c>
      <c r="F1955" s="1" t="s">
        <v>279</v>
      </c>
      <c r="G1955" s="1" t="s">
        <v>2215</v>
      </c>
      <c r="H1955" s="1" t="s">
        <v>23</v>
      </c>
      <c r="I1955" s="1" t="s">
        <v>25</v>
      </c>
      <c r="J1955" s="1" t="s">
        <v>57</v>
      </c>
      <c r="K1955">
        <v>125489</v>
      </c>
    </row>
    <row r="1956" spans="1:11" x14ac:dyDescent="0.25">
      <c r="A1956">
        <v>2014</v>
      </c>
      <c r="B1956" s="2">
        <v>42777.949305555558</v>
      </c>
      <c r="C1956" s="2">
        <v>42789.763888888891</v>
      </c>
      <c r="D1956">
        <v>300000</v>
      </c>
      <c r="E1956" s="1" t="s">
        <v>167</v>
      </c>
      <c r="F1956" s="1" t="s">
        <v>279</v>
      </c>
      <c r="G1956" s="1" t="s">
        <v>2214</v>
      </c>
      <c r="H1956" s="1" t="s">
        <v>23</v>
      </c>
      <c r="I1956" s="1" t="s">
        <v>25</v>
      </c>
      <c r="J1956" s="1" t="s">
        <v>57</v>
      </c>
      <c r="K1956">
        <v>125490</v>
      </c>
    </row>
    <row r="1957" spans="1:11" x14ac:dyDescent="0.25">
      <c r="A1957">
        <v>2015</v>
      </c>
      <c r="B1957" s="2">
        <v>42777.958333333336</v>
      </c>
      <c r="C1957" s="2">
        <v>42797.089583333334</v>
      </c>
      <c r="D1957">
        <v>950000</v>
      </c>
      <c r="E1957" s="1" t="s">
        <v>167</v>
      </c>
      <c r="F1957" s="1" t="s">
        <v>279</v>
      </c>
      <c r="G1957" s="1" t="s">
        <v>2215</v>
      </c>
      <c r="H1957" s="1" t="s">
        <v>218</v>
      </c>
      <c r="I1957" s="1" t="s">
        <v>25</v>
      </c>
      <c r="J1957" s="1" t="s">
        <v>57</v>
      </c>
      <c r="K1957">
        <v>125491</v>
      </c>
    </row>
    <row r="1958" spans="1:11" x14ac:dyDescent="0.25">
      <c r="A1958">
        <v>2016</v>
      </c>
      <c r="B1958" s="2">
        <v>42777.974305555559</v>
      </c>
      <c r="C1958" s="2">
        <v>42782.644444444442</v>
      </c>
      <c r="D1958">
        <v>484999</v>
      </c>
      <c r="E1958" s="1" t="s">
        <v>167</v>
      </c>
      <c r="F1958" s="1" t="s">
        <v>279</v>
      </c>
      <c r="G1958" s="1" t="s">
        <v>2219</v>
      </c>
      <c r="H1958" s="1" t="s">
        <v>23</v>
      </c>
      <c r="I1958" s="1" t="s">
        <v>25</v>
      </c>
      <c r="J1958" s="1" t="s">
        <v>57</v>
      </c>
      <c r="K1958">
        <v>125492</v>
      </c>
    </row>
    <row r="1959" spans="1:11" x14ac:dyDescent="0.25">
      <c r="A1959">
        <v>2017</v>
      </c>
      <c r="B1959" s="2">
        <v>42778.001388888886</v>
      </c>
      <c r="C1959" s="2"/>
      <c r="D1959">
        <v>161000</v>
      </c>
      <c r="E1959" s="1" t="s">
        <v>167</v>
      </c>
      <c r="F1959" s="1" t="s">
        <v>279</v>
      </c>
      <c r="G1959" s="1" t="s">
        <v>2219</v>
      </c>
      <c r="H1959" s="1" t="s">
        <v>23</v>
      </c>
      <c r="I1959" s="1" t="s">
        <v>46</v>
      </c>
      <c r="J1959" s="1" t="s">
        <v>30</v>
      </c>
      <c r="K1959">
        <v>125493</v>
      </c>
    </row>
    <row r="1960" spans="1:11" x14ac:dyDescent="0.25">
      <c r="A1960">
        <v>2018</v>
      </c>
      <c r="B1960" s="2">
        <v>42778.013888888891</v>
      </c>
      <c r="C1960" s="2">
        <v>42802.932638888888</v>
      </c>
      <c r="D1960">
        <v>500000</v>
      </c>
      <c r="E1960" s="1" t="s">
        <v>167</v>
      </c>
      <c r="F1960" s="1" t="s">
        <v>279</v>
      </c>
      <c r="G1960" s="1" t="s">
        <v>2224</v>
      </c>
      <c r="H1960" s="1" t="s">
        <v>23</v>
      </c>
      <c r="I1960" s="1" t="s">
        <v>25</v>
      </c>
      <c r="J1960" s="1" t="s">
        <v>57</v>
      </c>
      <c r="K1960">
        <v>125494</v>
      </c>
    </row>
    <row r="1961" spans="1:11" x14ac:dyDescent="0.25">
      <c r="A1961">
        <v>2019</v>
      </c>
      <c r="B1961" s="2">
        <v>42778.021527777775</v>
      </c>
      <c r="C1961" s="2">
        <v>42790.482638888891</v>
      </c>
      <c r="D1961">
        <v>350000</v>
      </c>
      <c r="E1961" s="1" t="s">
        <v>167</v>
      </c>
      <c r="F1961" s="1" t="s">
        <v>279</v>
      </c>
      <c r="G1961" s="1" t="s">
        <v>2225</v>
      </c>
      <c r="H1961" s="1" t="s">
        <v>23</v>
      </c>
      <c r="I1961" s="1" t="s">
        <v>25</v>
      </c>
      <c r="J1961" s="1" t="s">
        <v>57</v>
      </c>
      <c r="K1961">
        <v>125495</v>
      </c>
    </row>
    <row r="1962" spans="1:11" x14ac:dyDescent="0.25">
      <c r="A1962">
        <v>2020</v>
      </c>
      <c r="B1962" s="2">
        <v>42778.060416666667</v>
      </c>
      <c r="C1962" s="2">
        <v>42783.442361111112</v>
      </c>
      <c r="D1962">
        <v>550000</v>
      </c>
      <c r="E1962" s="1" t="s">
        <v>167</v>
      </c>
      <c r="F1962" s="1" t="s">
        <v>279</v>
      </c>
      <c r="G1962" s="1" t="s">
        <v>2224</v>
      </c>
      <c r="H1962" s="1" t="s">
        <v>23</v>
      </c>
      <c r="I1962" s="1" t="s">
        <v>25</v>
      </c>
      <c r="J1962" s="1" t="s">
        <v>57</v>
      </c>
      <c r="K1962">
        <v>125496</v>
      </c>
    </row>
    <row r="1963" spans="1:11" x14ac:dyDescent="0.25">
      <c r="A1963">
        <v>2021</v>
      </c>
      <c r="B1963" s="2">
        <v>42778.37777777778</v>
      </c>
      <c r="C1963" s="2">
        <v>42780.630555555559</v>
      </c>
      <c r="D1963">
        <v>850000</v>
      </c>
      <c r="E1963" s="1" t="s">
        <v>167</v>
      </c>
      <c r="F1963" s="1" t="s">
        <v>279</v>
      </c>
      <c r="G1963" s="1" t="s">
        <v>2214</v>
      </c>
      <c r="H1963" s="1" t="s">
        <v>23</v>
      </c>
      <c r="I1963" s="1" t="s">
        <v>25</v>
      </c>
      <c r="J1963" s="1" t="s">
        <v>57</v>
      </c>
      <c r="K1963">
        <v>125497</v>
      </c>
    </row>
    <row r="1964" spans="1:11" x14ac:dyDescent="0.25">
      <c r="A1964">
        <v>2022</v>
      </c>
      <c r="B1964" s="2">
        <v>42778.38958333333</v>
      </c>
      <c r="C1964" s="2">
        <v>42795.357638888891</v>
      </c>
      <c r="D1964">
        <v>240000</v>
      </c>
      <c r="E1964" s="1" t="s">
        <v>167</v>
      </c>
      <c r="F1964" s="1" t="s">
        <v>279</v>
      </c>
      <c r="G1964" s="1" t="s">
        <v>2225</v>
      </c>
      <c r="H1964" s="1" t="s">
        <v>23</v>
      </c>
      <c r="I1964" s="1" t="s">
        <v>25</v>
      </c>
      <c r="J1964" s="1" t="s">
        <v>57</v>
      </c>
      <c r="K1964">
        <v>125498</v>
      </c>
    </row>
    <row r="1965" spans="1:11" x14ac:dyDescent="0.25">
      <c r="A1965">
        <v>2023</v>
      </c>
      <c r="B1965" s="2">
        <v>42778.392361111109</v>
      </c>
      <c r="C1965" s="2">
        <v>42786.681250000001</v>
      </c>
      <c r="D1965">
        <v>950000</v>
      </c>
      <c r="E1965" s="1" t="s">
        <v>167</v>
      </c>
      <c r="F1965" s="1" t="s">
        <v>279</v>
      </c>
      <c r="G1965" s="1" t="s">
        <v>2219</v>
      </c>
      <c r="H1965" s="1" t="s">
        <v>23</v>
      </c>
      <c r="I1965" s="1" t="s">
        <v>25</v>
      </c>
      <c r="J1965" s="1" t="s">
        <v>57</v>
      </c>
      <c r="K1965">
        <v>125499</v>
      </c>
    </row>
    <row r="1966" spans="1:11" x14ac:dyDescent="0.25">
      <c r="A1966">
        <v>2024</v>
      </c>
      <c r="B1966" s="2">
        <v>42778.396527777775</v>
      </c>
      <c r="C1966" s="2">
        <v>42791.418055555558</v>
      </c>
      <c r="D1966">
        <v>423000</v>
      </c>
      <c r="E1966" s="1" t="s">
        <v>167</v>
      </c>
      <c r="F1966" s="1" t="s">
        <v>279</v>
      </c>
      <c r="G1966" s="1" t="s">
        <v>2219</v>
      </c>
      <c r="H1966" s="1" t="s">
        <v>23</v>
      </c>
      <c r="I1966" s="1" t="s">
        <v>35</v>
      </c>
      <c r="J1966" s="1" t="s">
        <v>57</v>
      </c>
      <c r="K1966">
        <v>125500</v>
      </c>
    </row>
    <row r="1967" spans="1:11" x14ac:dyDescent="0.25">
      <c r="A1967">
        <v>2025</v>
      </c>
      <c r="B1967" s="2">
        <v>42778.397222222222</v>
      </c>
      <c r="C1967" s="2">
        <v>42787.690972222219</v>
      </c>
      <c r="D1967">
        <v>90000</v>
      </c>
      <c r="E1967" s="1" t="s">
        <v>167</v>
      </c>
      <c r="F1967" s="1" t="s">
        <v>279</v>
      </c>
      <c r="G1967" s="1" t="s">
        <v>2219</v>
      </c>
      <c r="H1967" s="1" t="s">
        <v>23</v>
      </c>
      <c r="I1967" s="1" t="s">
        <v>35</v>
      </c>
      <c r="J1967" s="1" t="s">
        <v>57</v>
      </c>
      <c r="K1967">
        <v>125501</v>
      </c>
    </row>
    <row r="1968" spans="1:11" x14ac:dyDescent="0.25">
      <c r="A1968">
        <v>2026</v>
      </c>
      <c r="B1968" s="2">
        <v>42778.417361111111</v>
      </c>
      <c r="C1968" s="2">
        <v>42788.460416666669</v>
      </c>
      <c r="D1968">
        <v>350000</v>
      </c>
      <c r="E1968" s="1" t="s">
        <v>19</v>
      </c>
      <c r="F1968" s="1" t="s">
        <v>1744</v>
      </c>
      <c r="G1968" s="1" t="s">
        <v>2229</v>
      </c>
      <c r="H1968" s="1" t="s">
        <v>23</v>
      </c>
      <c r="I1968" s="1" t="s">
        <v>35</v>
      </c>
      <c r="J1968" s="1" t="s">
        <v>57</v>
      </c>
      <c r="K1968">
        <v>125502</v>
      </c>
    </row>
    <row r="1969" spans="1:11" x14ac:dyDescent="0.25">
      <c r="A1969">
        <v>2027</v>
      </c>
      <c r="B1969" s="2">
        <v>42778.435416666667</v>
      </c>
      <c r="C1969" s="2">
        <v>42808.595138888886</v>
      </c>
      <c r="D1969">
        <v>170000</v>
      </c>
      <c r="E1969" s="1" t="s">
        <v>19</v>
      </c>
      <c r="F1969" s="1" t="s">
        <v>1744</v>
      </c>
      <c r="G1969" s="1" t="s">
        <v>2230</v>
      </c>
      <c r="H1969" s="1" t="s">
        <v>23</v>
      </c>
      <c r="I1969" s="1" t="s">
        <v>46</v>
      </c>
      <c r="J1969" s="1" t="s">
        <v>57</v>
      </c>
      <c r="K1969">
        <v>125503</v>
      </c>
    </row>
    <row r="1970" spans="1:11" x14ac:dyDescent="0.25">
      <c r="A1970">
        <v>2028</v>
      </c>
      <c r="B1970" s="2">
        <v>42778.508333333331</v>
      </c>
      <c r="C1970" s="2">
        <v>42786.473611111112</v>
      </c>
      <c r="D1970">
        <v>450000</v>
      </c>
      <c r="E1970" s="1" t="s">
        <v>19</v>
      </c>
      <c r="F1970" s="1" t="s">
        <v>1744</v>
      </c>
      <c r="G1970" s="1" t="s">
        <v>2230</v>
      </c>
      <c r="H1970" s="1" t="s">
        <v>23</v>
      </c>
      <c r="I1970" s="1" t="s">
        <v>25</v>
      </c>
      <c r="J1970" s="1" t="s">
        <v>57</v>
      </c>
      <c r="K1970">
        <v>125504</v>
      </c>
    </row>
    <row r="1971" spans="1:11" x14ac:dyDescent="0.25">
      <c r="A1971">
        <v>2029</v>
      </c>
      <c r="B1971" s="2">
        <v>42778.520833333336</v>
      </c>
      <c r="C1971" s="2">
        <v>42786.520138888889</v>
      </c>
      <c r="D1971">
        <v>150000</v>
      </c>
      <c r="E1971" s="1" t="s">
        <v>19</v>
      </c>
      <c r="F1971" s="1" t="s">
        <v>1744</v>
      </c>
      <c r="G1971" s="1" t="s">
        <v>2232</v>
      </c>
      <c r="H1971" s="1" t="s">
        <v>23</v>
      </c>
      <c r="I1971" s="1" t="s">
        <v>35</v>
      </c>
      <c r="J1971" s="1" t="s">
        <v>57</v>
      </c>
      <c r="K1971">
        <v>125505</v>
      </c>
    </row>
    <row r="1972" spans="1:11" x14ac:dyDescent="0.25">
      <c r="A1972">
        <v>2031</v>
      </c>
      <c r="B1972" s="2">
        <v>42778.522222222222</v>
      </c>
      <c r="C1972" s="2">
        <v>42783.633333333331</v>
      </c>
      <c r="D1972">
        <v>511000</v>
      </c>
      <c r="E1972" s="1" t="s">
        <v>19</v>
      </c>
      <c r="F1972" s="1" t="s">
        <v>1744</v>
      </c>
      <c r="G1972" s="1" t="s">
        <v>2229</v>
      </c>
      <c r="H1972" s="1" t="s">
        <v>23</v>
      </c>
      <c r="I1972" s="1" t="s">
        <v>25</v>
      </c>
      <c r="J1972" s="1" t="s">
        <v>57</v>
      </c>
      <c r="K1972">
        <v>125507</v>
      </c>
    </row>
    <row r="1973" spans="1:11" x14ac:dyDescent="0.25">
      <c r="A1973">
        <v>2032</v>
      </c>
      <c r="B1973" s="2">
        <v>42778.526388888888</v>
      </c>
      <c r="C1973" s="2">
        <v>42786.508333333331</v>
      </c>
      <c r="D1973">
        <v>850000</v>
      </c>
      <c r="E1973" s="1" t="s">
        <v>19</v>
      </c>
      <c r="F1973" s="1" t="s">
        <v>1744</v>
      </c>
      <c r="G1973" s="1" t="s">
        <v>2232</v>
      </c>
      <c r="H1973" s="1" t="s">
        <v>23</v>
      </c>
      <c r="I1973" s="1" t="s">
        <v>25</v>
      </c>
      <c r="J1973" s="1" t="s">
        <v>57</v>
      </c>
      <c r="K1973">
        <v>125508</v>
      </c>
    </row>
    <row r="1974" spans="1:11" x14ac:dyDescent="0.25">
      <c r="A1974">
        <v>2033</v>
      </c>
      <c r="B1974" s="2">
        <v>42778.527083333334</v>
      </c>
      <c r="C1974" s="2">
        <v>42786.401388888888</v>
      </c>
      <c r="D1974">
        <v>250000</v>
      </c>
      <c r="E1974" s="1" t="s">
        <v>19</v>
      </c>
      <c r="F1974" s="1" t="s">
        <v>1744</v>
      </c>
      <c r="G1974" s="1" t="s">
        <v>2230</v>
      </c>
      <c r="H1974" s="1" t="s">
        <v>23</v>
      </c>
      <c r="I1974" s="1" t="s">
        <v>25</v>
      </c>
      <c r="J1974" s="1" t="s">
        <v>57</v>
      </c>
      <c r="K1974">
        <v>125509</v>
      </c>
    </row>
    <row r="1975" spans="1:11" x14ac:dyDescent="0.25">
      <c r="A1975">
        <v>2034</v>
      </c>
      <c r="B1975" s="2">
        <v>42778.55</v>
      </c>
      <c r="C1975" s="2">
        <v>42789.45208333333</v>
      </c>
      <c r="D1975">
        <v>420000</v>
      </c>
      <c r="E1975" s="1" t="s">
        <v>19</v>
      </c>
      <c r="F1975" s="1" t="s">
        <v>1744</v>
      </c>
      <c r="G1975" s="1" t="s">
        <v>2232</v>
      </c>
      <c r="H1975" s="1" t="s">
        <v>23</v>
      </c>
      <c r="I1975" s="1" t="s">
        <v>25</v>
      </c>
      <c r="J1975" s="1" t="s">
        <v>57</v>
      </c>
      <c r="K1975">
        <v>125510</v>
      </c>
    </row>
    <row r="1976" spans="1:11" x14ac:dyDescent="0.25">
      <c r="A1976">
        <v>2035</v>
      </c>
      <c r="B1976" s="2">
        <v>42778.570138888892</v>
      </c>
      <c r="C1976" s="2"/>
      <c r="D1976">
        <v>180000</v>
      </c>
      <c r="E1976" s="1" t="s">
        <v>167</v>
      </c>
      <c r="F1976" s="1" t="s">
        <v>1525</v>
      </c>
      <c r="G1976" s="1" t="s">
        <v>2237</v>
      </c>
      <c r="H1976" s="1" t="s">
        <v>23</v>
      </c>
      <c r="I1976" s="1" t="s">
        <v>25</v>
      </c>
      <c r="J1976" s="1" t="s">
        <v>30</v>
      </c>
      <c r="K1976">
        <v>125511</v>
      </c>
    </row>
    <row r="1977" spans="1:11" x14ac:dyDescent="0.25">
      <c r="A1977">
        <v>2036</v>
      </c>
      <c r="B1977" s="2">
        <v>42778.59097222222</v>
      </c>
      <c r="C1977" s="2">
        <v>42795.476388888892</v>
      </c>
      <c r="D1977">
        <v>400000</v>
      </c>
      <c r="E1977" s="1" t="s">
        <v>167</v>
      </c>
      <c r="F1977" s="1" t="s">
        <v>1525</v>
      </c>
      <c r="G1977" s="1" t="s">
        <v>2239</v>
      </c>
      <c r="H1977" s="1" t="s">
        <v>23</v>
      </c>
      <c r="I1977" s="1" t="s">
        <v>25</v>
      </c>
      <c r="J1977" s="1" t="s">
        <v>57</v>
      </c>
      <c r="K1977">
        <v>125512</v>
      </c>
    </row>
    <row r="1978" spans="1:11" x14ac:dyDescent="0.25">
      <c r="A1978">
        <v>2037</v>
      </c>
      <c r="B1978" s="2">
        <v>42778.593055555553</v>
      </c>
      <c r="C1978" s="2">
        <v>42802.497916666667</v>
      </c>
      <c r="D1978">
        <v>150000</v>
      </c>
      <c r="E1978" s="1" t="s">
        <v>167</v>
      </c>
      <c r="F1978" s="1" t="s">
        <v>1525</v>
      </c>
      <c r="G1978" s="1" t="s">
        <v>2239</v>
      </c>
      <c r="H1978" s="1" t="s">
        <v>23</v>
      </c>
      <c r="I1978" s="1" t="s">
        <v>25</v>
      </c>
      <c r="J1978" s="1" t="s">
        <v>57</v>
      </c>
      <c r="K1978">
        <v>125513</v>
      </c>
    </row>
    <row r="1979" spans="1:11" x14ac:dyDescent="0.25">
      <c r="A1979">
        <v>2038</v>
      </c>
      <c r="B1979" s="2">
        <v>42778.595833333333</v>
      </c>
      <c r="C1979" s="2">
        <v>42795.530555555553</v>
      </c>
      <c r="D1979">
        <v>500000</v>
      </c>
      <c r="E1979" s="1" t="s">
        <v>167</v>
      </c>
      <c r="F1979" s="1" t="s">
        <v>1525</v>
      </c>
      <c r="G1979" s="1" t="s">
        <v>2239</v>
      </c>
      <c r="H1979" s="1" t="s">
        <v>23</v>
      </c>
      <c r="I1979" s="1" t="s">
        <v>25</v>
      </c>
      <c r="J1979" s="1" t="s">
        <v>57</v>
      </c>
      <c r="K1979">
        <v>125514</v>
      </c>
    </row>
    <row r="1980" spans="1:11" x14ac:dyDescent="0.25">
      <c r="A1980">
        <v>2039</v>
      </c>
      <c r="B1980" s="2">
        <v>42778.599305555559</v>
      </c>
      <c r="C1980" s="2">
        <v>42786.585416666669</v>
      </c>
      <c r="D1980">
        <v>1689999</v>
      </c>
      <c r="E1980" s="1" t="s">
        <v>167</v>
      </c>
      <c r="F1980" s="1" t="s">
        <v>1525</v>
      </c>
      <c r="G1980" s="1" t="s">
        <v>2241</v>
      </c>
      <c r="H1980" s="1" t="s">
        <v>23</v>
      </c>
      <c r="I1980" s="1" t="s">
        <v>25</v>
      </c>
      <c r="J1980" s="1" t="s">
        <v>57</v>
      </c>
      <c r="K1980">
        <v>125515</v>
      </c>
    </row>
    <row r="1981" spans="1:11" x14ac:dyDescent="0.25">
      <c r="A1981">
        <v>2040</v>
      </c>
      <c r="B1981" s="2">
        <v>42778.600694444445</v>
      </c>
      <c r="C1981" s="2">
        <v>42787.720138888886</v>
      </c>
      <c r="D1981">
        <v>204999</v>
      </c>
      <c r="E1981" s="1" t="s">
        <v>167</v>
      </c>
      <c r="F1981" s="1" t="s">
        <v>1525</v>
      </c>
      <c r="G1981" s="1" t="s">
        <v>2239</v>
      </c>
      <c r="H1981" s="1" t="s">
        <v>23</v>
      </c>
      <c r="I1981" s="1" t="s">
        <v>25</v>
      </c>
      <c r="J1981" s="1" t="s">
        <v>57</v>
      </c>
      <c r="K1981">
        <v>125516</v>
      </c>
    </row>
    <row r="1982" spans="1:11" x14ac:dyDescent="0.25">
      <c r="A1982">
        <v>2041</v>
      </c>
      <c r="B1982" s="2">
        <v>42778.612500000003</v>
      </c>
      <c r="C1982" s="2">
        <v>42788.693749999999</v>
      </c>
      <c r="D1982">
        <v>459999</v>
      </c>
      <c r="E1982" s="1" t="s">
        <v>167</v>
      </c>
      <c r="F1982" s="1" t="s">
        <v>1525</v>
      </c>
      <c r="G1982" s="1" t="s">
        <v>2241</v>
      </c>
      <c r="H1982" s="1" t="s">
        <v>23</v>
      </c>
      <c r="I1982" s="1" t="s">
        <v>35</v>
      </c>
      <c r="J1982" s="1" t="s">
        <v>57</v>
      </c>
      <c r="K1982">
        <v>125517</v>
      </c>
    </row>
    <row r="1983" spans="1:11" x14ac:dyDescent="0.25">
      <c r="A1983">
        <v>2042</v>
      </c>
      <c r="B1983" s="2">
        <v>42778.630555555559</v>
      </c>
      <c r="C1983" s="2">
        <v>42801.732638888891</v>
      </c>
      <c r="D1983">
        <v>600000</v>
      </c>
      <c r="E1983" s="1" t="s">
        <v>167</v>
      </c>
      <c r="F1983" s="1" t="s">
        <v>1525</v>
      </c>
      <c r="G1983" s="1" t="s">
        <v>2241</v>
      </c>
      <c r="H1983" s="1" t="s">
        <v>23</v>
      </c>
      <c r="I1983" s="1" t="s">
        <v>25</v>
      </c>
      <c r="J1983" s="1" t="s">
        <v>57</v>
      </c>
      <c r="K1983">
        <v>125518</v>
      </c>
    </row>
    <row r="1984" spans="1:11" x14ac:dyDescent="0.25">
      <c r="A1984">
        <v>2043</v>
      </c>
      <c r="B1984" s="2">
        <v>42778.633333333331</v>
      </c>
      <c r="C1984" s="2">
        <v>42788.597916666666</v>
      </c>
      <c r="D1984">
        <v>585000</v>
      </c>
      <c r="E1984" s="1" t="s">
        <v>167</v>
      </c>
      <c r="F1984" s="1" t="s">
        <v>1525</v>
      </c>
      <c r="G1984" s="1" t="s">
        <v>2241</v>
      </c>
      <c r="H1984" s="1" t="s">
        <v>23</v>
      </c>
      <c r="I1984" s="1" t="s">
        <v>25</v>
      </c>
      <c r="J1984" s="1" t="s">
        <v>57</v>
      </c>
      <c r="K1984">
        <v>125519</v>
      </c>
    </row>
    <row r="1985" spans="1:11" x14ac:dyDescent="0.25">
      <c r="A1985">
        <v>2044</v>
      </c>
      <c r="B1985" s="2">
        <v>42778.633333333331</v>
      </c>
      <c r="C1985" s="2">
        <v>42786.509722222225</v>
      </c>
      <c r="D1985">
        <v>551000</v>
      </c>
      <c r="E1985" s="1" t="s">
        <v>167</v>
      </c>
      <c r="F1985" s="1" t="s">
        <v>1525</v>
      </c>
      <c r="G1985" s="1" t="s">
        <v>2241</v>
      </c>
      <c r="H1985" s="1" t="s">
        <v>23</v>
      </c>
      <c r="I1985" s="1" t="s">
        <v>25</v>
      </c>
      <c r="J1985" s="1" t="s">
        <v>57</v>
      </c>
      <c r="K1985">
        <v>125520</v>
      </c>
    </row>
    <row r="1986" spans="1:11" x14ac:dyDescent="0.25">
      <c r="A1986">
        <v>2045</v>
      </c>
      <c r="B1986" s="2">
        <v>42778.65625</v>
      </c>
      <c r="C1986" s="2">
        <v>42797.809027777781</v>
      </c>
      <c r="D1986">
        <v>525000</v>
      </c>
      <c r="E1986" s="1" t="s">
        <v>167</v>
      </c>
      <c r="F1986" s="1" t="s">
        <v>1525</v>
      </c>
      <c r="G1986" s="1" t="s">
        <v>2241</v>
      </c>
      <c r="H1986" s="1" t="s">
        <v>23</v>
      </c>
      <c r="I1986" s="1" t="s">
        <v>25</v>
      </c>
      <c r="J1986" s="1" t="s">
        <v>57</v>
      </c>
      <c r="K1986">
        <v>125521</v>
      </c>
    </row>
    <row r="1987" spans="1:11" x14ac:dyDescent="0.25">
      <c r="A1987">
        <v>2046</v>
      </c>
      <c r="B1987" s="2">
        <v>42778.661805555559</v>
      </c>
      <c r="C1987" s="2">
        <v>42797.394444444442</v>
      </c>
      <c r="D1987">
        <v>160000</v>
      </c>
      <c r="E1987" s="1" t="s">
        <v>167</v>
      </c>
      <c r="F1987" s="1" t="s">
        <v>1525</v>
      </c>
      <c r="G1987" s="1" t="s">
        <v>2237</v>
      </c>
      <c r="H1987" s="1" t="s">
        <v>23</v>
      </c>
      <c r="I1987" s="1" t="s">
        <v>25</v>
      </c>
      <c r="J1987" s="1" t="s">
        <v>57</v>
      </c>
      <c r="K1987">
        <v>125522</v>
      </c>
    </row>
    <row r="1988" spans="1:11" x14ac:dyDescent="0.25">
      <c r="A1988">
        <v>2047</v>
      </c>
      <c r="B1988" s="2">
        <v>42778.668749999997</v>
      </c>
      <c r="C1988" s="2">
        <v>42796.503472222219</v>
      </c>
      <c r="D1988">
        <v>825000</v>
      </c>
      <c r="E1988" s="1" t="s">
        <v>167</v>
      </c>
      <c r="F1988" s="1" t="s">
        <v>1525</v>
      </c>
      <c r="G1988" s="1" t="s">
        <v>2241</v>
      </c>
      <c r="H1988" s="1" t="s">
        <v>23</v>
      </c>
      <c r="I1988" s="1" t="s">
        <v>25</v>
      </c>
      <c r="J1988" s="1" t="s">
        <v>57</v>
      </c>
      <c r="K1988">
        <v>125523</v>
      </c>
    </row>
    <row r="1989" spans="1:11" x14ac:dyDescent="0.25">
      <c r="A1989">
        <v>2049</v>
      </c>
      <c r="B1989" s="2">
        <v>42778.695138888892</v>
      </c>
      <c r="C1989" s="2">
        <v>42781.404166666667</v>
      </c>
      <c r="D1989">
        <v>600000</v>
      </c>
      <c r="E1989" s="1" t="s">
        <v>167</v>
      </c>
      <c r="F1989" s="1" t="s">
        <v>1525</v>
      </c>
      <c r="G1989" s="1" t="s">
        <v>2237</v>
      </c>
      <c r="H1989" s="1" t="s">
        <v>23</v>
      </c>
      <c r="I1989" s="1" t="s">
        <v>35</v>
      </c>
      <c r="J1989" s="1" t="s">
        <v>57</v>
      </c>
      <c r="K1989">
        <v>125525</v>
      </c>
    </row>
    <row r="1990" spans="1:11" x14ac:dyDescent="0.25">
      <c r="A1990">
        <v>2050</v>
      </c>
      <c r="B1990" s="2">
        <v>42778.695138888892</v>
      </c>
      <c r="C1990" s="2">
        <v>42790.461805555555</v>
      </c>
      <c r="D1990">
        <v>65000</v>
      </c>
      <c r="E1990" s="1" t="s">
        <v>167</v>
      </c>
      <c r="F1990" s="1" t="s">
        <v>1525</v>
      </c>
      <c r="G1990" s="1" t="s">
        <v>2237</v>
      </c>
      <c r="H1990" s="1" t="s">
        <v>23</v>
      </c>
      <c r="I1990" s="1" t="s">
        <v>35</v>
      </c>
      <c r="J1990" s="1" t="s">
        <v>57</v>
      </c>
      <c r="K1990">
        <v>125526</v>
      </c>
    </row>
    <row r="1991" spans="1:11" x14ac:dyDescent="0.25">
      <c r="A1991">
        <v>2051</v>
      </c>
      <c r="B1991" s="2">
        <v>42778.71597222222</v>
      </c>
      <c r="C1991" s="2">
        <v>42803.368750000001</v>
      </c>
      <c r="D1991">
        <v>550000</v>
      </c>
      <c r="E1991" s="1" t="s">
        <v>42</v>
      </c>
      <c r="F1991" s="1" t="s">
        <v>43</v>
      </c>
      <c r="G1991" s="1" t="s">
        <v>1417</v>
      </c>
      <c r="H1991" s="1" t="s">
        <v>23</v>
      </c>
      <c r="I1991" s="1" t="s">
        <v>25</v>
      </c>
      <c r="J1991" s="1" t="s">
        <v>57</v>
      </c>
      <c r="K1991">
        <v>125527</v>
      </c>
    </row>
    <row r="1992" spans="1:11" x14ac:dyDescent="0.25">
      <c r="A1992">
        <v>2052</v>
      </c>
      <c r="B1992" s="2">
        <v>42778.727777777778</v>
      </c>
      <c r="C1992" s="2">
        <v>42787.553472222222</v>
      </c>
      <c r="D1992">
        <v>650000</v>
      </c>
      <c r="E1992" s="1" t="s">
        <v>42</v>
      </c>
      <c r="F1992" s="1" t="s">
        <v>43</v>
      </c>
      <c r="G1992" s="1" t="s">
        <v>1417</v>
      </c>
      <c r="H1992" s="1" t="s">
        <v>23</v>
      </c>
      <c r="I1992" s="1" t="s">
        <v>25</v>
      </c>
      <c r="J1992" s="1" t="s">
        <v>57</v>
      </c>
      <c r="K1992">
        <v>125528</v>
      </c>
    </row>
    <row r="1993" spans="1:11" x14ac:dyDescent="0.25">
      <c r="A1993">
        <v>2053</v>
      </c>
      <c r="B1993" s="2">
        <v>42778.758333333331</v>
      </c>
      <c r="C1993" s="2">
        <v>42790.609027777777</v>
      </c>
      <c r="D1993">
        <v>750000</v>
      </c>
      <c r="E1993" s="1" t="s">
        <v>42</v>
      </c>
      <c r="F1993" s="1" t="s">
        <v>43</v>
      </c>
      <c r="G1993" s="1" t="s">
        <v>1417</v>
      </c>
      <c r="H1993" s="1" t="s">
        <v>23</v>
      </c>
      <c r="I1993" s="1" t="s">
        <v>25</v>
      </c>
      <c r="J1993" s="1" t="s">
        <v>57</v>
      </c>
      <c r="K1993">
        <v>125529</v>
      </c>
    </row>
    <row r="1994" spans="1:11" x14ac:dyDescent="0.25">
      <c r="A1994">
        <v>2054</v>
      </c>
      <c r="B1994" s="2">
        <v>42778.759722222225</v>
      </c>
      <c r="C1994" s="2">
        <v>42786.552083333336</v>
      </c>
      <c r="D1994">
        <v>380000</v>
      </c>
      <c r="E1994" s="1" t="s">
        <v>42</v>
      </c>
      <c r="F1994" s="1" t="s">
        <v>43</v>
      </c>
      <c r="G1994" s="1" t="s">
        <v>1417</v>
      </c>
      <c r="H1994" s="1" t="s">
        <v>23</v>
      </c>
      <c r="I1994" s="1" t="s">
        <v>25</v>
      </c>
      <c r="J1994" s="1" t="s">
        <v>57</v>
      </c>
      <c r="K1994">
        <v>125530</v>
      </c>
    </row>
    <row r="1995" spans="1:11" x14ac:dyDescent="0.25">
      <c r="A1995">
        <v>2055</v>
      </c>
      <c r="B1995" s="2">
        <v>42778.775694444441</v>
      </c>
      <c r="C1995" s="2">
        <v>42788.279861111114</v>
      </c>
      <c r="D1995">
        <v>400000</v>
      </c>
      <c r="E1995" s="1" t="s">
        <v>42</v>
      </c>
      <c r="F1995" s="1" t="s">
        <v>43</v>
      </c>
      <c r="G1995" s="1" t="s">
        <v>1417</v>
      </c>
      <c r="H1995" s="1" t="s">
        <v>23</v>
      </c>
      <c r="I1995" s="1" t="s">
        <v>25</v>
      </c>
      <c r="J1995" s="1" t="s">
        <v>57</v>
      </c>
      <c r="K1995">
        <v>125531</v>
      </c>
    </row>
    <row r="1996" spans="1:11" x14ac:dyDescent="0.25">
      <c r="A1996">
        <v>2056</v>
      </c>
      <c r="B1996" s="2">
        <v>42778.779861111114</v>
      </c>
      <c r="C1996" s="2">
        <v>42808.69027777778</v>
      </c>
      <c r="D1996">
        <v>50000</v>
      </c>
      <c r="E1996" s="1" t="s">
        <v>42</v>
      </c>
      <c r="F1996" s="1" t="s">
        <v>43</v>
      </c>
      <c r="G1996" s="1" t="s">
        <v>2247</v>
      </c>
      <c r="H1996" s="1" t="s">
        <v>23</v>
      </c>
      <c r="I1996" s="1" t="s">
        <v>452</v>
      </c>
      <c r="J1996" s="1" t="s">
        <v>57</v>
      </c>
      <c r="K1996">
        <v>125532</v>
      </c>
    </row>
    <row r="1997" spans="1:11" x14ac:dyDescent="0.25">
      <c r="A1997">
        <v>2057</v>
      </c>
      <c r="B1997" s="2">
        <v>42778.781944444447</v>
      </c>
      <c r="C1997" s="2">
        <v>42788.425694444442</v>
      </c>
      <c r="D1997">
        <v>750000</v>
      </c>
      <c r="E1997" s="1" t="s">
        <v>42</v>
      </c>
      <c r="F1997" s="1" t="s">
        <v>43</v>
      </c>
      <c r="G1997" s="1" t="s">
        <v>1417</v>
      </c>
      <c r="H1997" s="1" t="s">
        <v>23</v>
      </c>
      <c r="I1997" s="1" t="s">
        <v>25</v>
      </c>
      <c r="J1997" s="1" t="s">
        <v>57</v>
      </c>
      <c r="K1997">
        <v>125533</v>
      </c>
    </row>
    <row r="1998" spans="1:11" x14ac:dyDescent="0.25">
      <c r="A1998">
        <v>2058</v>
      </c>
      <c r="B1998" s="2">
        <v>42778.783333333333</v>
      </c>
      <c r="C1998" s="2">
        <v>42795.589583333334</v>
      </c>
      <c r="D1998">
        <v>150000</v>
      </c>
      <c r="E1998" s="1" t="s">
        <v>70</v>
      </c>
      <c r="F1998" s="1" t="s">
        <v>1824</v>
      </c>
      <c r="G1998" s="1" t="s">
        <v>2249</v>
      </c>
      <c r="H1998" s="1" t="s">
        <v>23</v>
      </c>
      <c r="I1998" s="1" t="s">
        <v>25</v>
      </c>
      <c r="J1998" s="1" t="s">
        <v>57</v>
      </c>
      <c r="K1998">
        <v>125534</v>
      </c>
    </row>
    <row r="1999" spans="1:11" x14ac:dyDescent="0.25">
      <c r="A1999">
        <v>2059</v>
      </c>
      <c r="B1999" s="2">
        <v>42778.797222222223</v>
      </c>
      <c r="C1999" s="2">
        <v>42838.353472222225</v>
      </c>
      <c r="D1999">
        <v>245000</v>
      </c>
      <c r="E1999" s="1" t="s">
        <v>70</v>
      </c>
      <c r="F1999" s="1" t="s">
        <v>1824</v>
      </c>
      <c r="G1999" s="1" t="s">
        <v>2249</v>
      </c>
      <c r="H1999" s="1" t="s">
        <v>23</v>
      </c>
      <c r="I1999" s="1" t="s">
        <v>25</v>
      </c>
      <c r="J1999" s="1" t="s">
        <v>57</v>
      </c>
      <c r="K1999">
        <v>125535</v>
      </c>
    </row>
    <row r="2000" spans="1:11" x14ac:dyDescent="0.25">
      <c r="A2000">
        <v>2060</v>
      </c>
      <c r="B2000" s="2">
        <v>42778.802083333336</v>
      </c>
      <c r="C2000" s="2">
        <v>42787.612500000003</v>
      </c>
      <c r="D2000">
        <v>260000</v>
      </c>
      <c r="E2000" s="1" t="s">
        <v>70</v>
      </c>
      <c r="F2000" s="1" t="s">
        <v>1824</v>
      </c>
      <c r="G2000" s="1" t="s">
        <v>2250</v>
      </c>
      <c r="H2000" s="1" t="s">
        <v>23</v>
      </c>
      <c r="I2000" s="1" t="s">
        <v>25</v>
      </c>
      <c r="J2000" s="1" t="s">
        <v>57</v>
      </c>
      <c r="K2000">
        <v>125536</v>
      </c>
    </row>
    <row r="2001" spans="1:11" x14ac:dyDescent="0.25">
      <c r="A2001">
        <v>2061</v>
      </c>
      <c r="B2001" s="2">
        <v>42778.819444444445</v>
      </c>
      <c r="C2001" s="2">
        <v>42783.286111111112</v>
      </c>
      <c r="D2001">
        <v>411000</v>
      </c>
      <c r="E2001" s="1" t="s">
        <v>70</v>
      </c>
      <c r="F2001" s="1" t="s">
        <v>1824</v>
      </c>
      <c r="G2001" s="1" t="s">
        <v>2249</v>
      </c>
      <c r="H2001" s="1" t="s">
        <v>23</v>
      </c>
      <c r="I2001" s="1" t="s">
        <v>35</v>
      </c>
      <c r="J2001" s="1" t="s">
        <v>57</v>
      </c>
      <c r="K2001">
        <v>125537</v>
      </c>
    </row>
    <row r="2002" spans="1:11" x14ac:dyDescent="0.25">
      <c r="A2002">
        <v>2062</v>
      </c>
      <c r="B2002" s="2">
        <v>42778.824999999997</v>
      </c>
      <c r="C2002" s="2">
        <v>42787.580555555556</v>
      </c>
      <c r="D2002">
        <v>450000</v>
      </c>
      <c r="E2002" s="1" t="s">
        <v>70</v>
      </c>
      <c r="F2002" s="1" t="s">
        <v>1824</v>
      </c>
      <c r="G2002" s="1" t="s">
        <v>2249</v>
      </c>
      <c r="H2002" s="1" t="s">
        <v>23</v>
      </c>
      <c r="I2002" s="1" t="s">
        <v>25</v>
      </c>
      <c r="J2002" s="1" t="s">
        <v>57</v>
      </c>
      <c r="K2002">
        <v>125538</v>
      </c>
    </row>
    <row r="2003" spans="1:11" x14ac:dyDescent="0.25">
      <c r="A2003">
        <v>2063</v>
      </c>
      <c r="B2003" s="2">
        <v>42778.836805555555</v>
      </c>
      <c r="C2003" s="2"/>
      <c r="D2003">
        <v>1300000</v>
      </c>
      <c r="E2003" s="1" t="s">
        <v>70</v>
      </c>
      <c r="F2003" s="1" t="s">
        <v>1824</v>
      </c>
      <c r="G2003" s="1" t="s">
        <v>2249</v>
      </c>
      <c r="H2003" s="1" t="s">
        <v>23</v>
      </c>
      <c r="I2003" s="1" t="s">
        <v>35</v>
      </c>
      <c r="J2003" s="1" t="s">
        <v>30</v>
      </c>
      <c r="K2003">
        <v>125539</v>
      </c>
    </row>
    <row r="2004" spans="1:11" x14ac:dyDescent="0.25">
      <c r="A2004">
        <v>2064</v>
      </c>
      <c r="B2004" s="2">
        <v>42778.845138888886</v>
      </c>
      <c r="C2004" s="2">
        <v>42790.407638888886</v>
      </c>
      <c r="D2004">
        <v>351000</v>
      </c>
      <c r="E2004" s="1" t="s">
        <v>70</v>
      </c>
      <c r="F2004" s="1" t="s">
        <v>1824</v>
      </c>
      <c r="G2004" s="1" t="s">
        <v>2250</v>
      </c>
      <c r="H2004" s="1" t="s">
        <v>23</v>
      </c>
      <c r="I2004" s="1" t="s">
        <v>25</v>
      </c>
      <c r="J2004" s="1" t="s">
        <v>57</v>
      </c>
      <c r="K2004">
        <v>125540</v>
      </c>
    </row>
    <row r="2005" spans="1:11" x14ac:dyDescent="0.25">
      <c r="A2005">
        <v>2065</v>
      </c>
      <c r="B2005" s="2">
        <v>42778.859027777777</v>
      </c>
      <c r="C2005" s="2">
        <v>42789.477777777778</v>
      </c>
      <c r="D2005">
        <v>550000</v>
      </c>
      <c r="E2005" s="1" t="s">
        <v>70</v>
      </c>
      <c r="F2005" s="1" t="s">
        <v>1824</v>
      </c>
      <c r="G2005" s="1" t="s">
        <v>2250</v>
      </c>
      <c r="H2005" s="1" t="s">
        <v>23</v>
      </c>
      <c r="I2005" s="1" t="s">
        <v>25</v>
      </c>
      <c r="J2005" s="1" t="s">
        <v>57</v>
      </c>
      <c r="K2005">
        <v>125541</v>
      </c>
    </row>
    <row r="2006" spans="1:11" x14ac:dyDescent="0.25">
      <c r="A2006">
        <v>2066</v>
      </c>
      <c r="B2006" s="2">
        <v>42778.859027777777</v>
      </c>
      <c r="C2006" s="2">
        <v>42797.599305555559</v>
      </c>
      <c r="D2006">
        <v>1300000</v>
      </c>
      <c r="E2006" s="1" t="s">
        <v>70</v>
      </c>
      <c r="F2006" s="1" t="s">
        <v>1824</v>
      </c>
      <c r="G2006" s="1" t="s">
        <v>2250</v>
      </c>
      <c r="H2006" s="1" t="s">
        <v>23</v>
      </c>
      <c r="I2006" s="1" t="s">
        <v>35</v>
      </c>
      <c r="J2006" s="1" t="s">
        <v>57</v>
      </c>
      <c r="K2006">
        <v>125542</v>
      </c>
    </row>
    <row r="2007" spans="1:11" x14ac:dyDescent="0.25">
      <c r="A2007">
        <v>2067</v>
      </c>
      <c r="B2007" s="2">
        <v>42778.862500000003</v>
      </c>
      <c r="C2007" s="2">
        <v>42795.420138888891</v>
      </c>
      <c r="D2007">
        <v>260000</v>
      </c>
      <c r="E2007" s="1" t="s">
        <v>70</v>
      </c>
      <c r="F2007" s="1" t="s">
        <v>1824</v>
      </c>
      <c r="G2007" s="1" t="s">
        <v>2250</v>
      </c>
      <c r="H2007" s="1" t="s">
        <v>23</v>
      </c>
      <c r="I2007" s="1" t="s">
        <v>25</v>
      </c>
      <c r="J2007" s="1" t="s">
        <v>57</v>
      </c>
      <c r="K2007">
        <v>125543</v>
      </c>
    </row>
    <row r="2008" spans="1:11" x14ac:dyDescent="0.25">
      <c r="A2008">
        <v>2068</v>
      </c>
      <c r="B2008" s="2">
        <v>42778.868750000001</v>
      </c>
      <c r="C2008" s="2">
        <v>42789.686111111114</v>
      </c>
      <c r="D2008">
        <v>411000</v>
      </c>
      <c r="E2008" s="1" t="s">
        <v>42</v>
      </c>
      <c r="F2008" s="1" t="s">
        <v>1550</v>
      </c>
      <c r="G2008" s="1" t="s">
        <v>1539</v>
      </c>
      <c r="H2008" s="1" t="s">
        <v>23</v>
      </c>
      <c r="I2008" s="1" t="s">
        <v>35</v>
      </c>
      <c r="J2008" s="1" t="s">
        <v>57</v>
      </c>
      <c r="K2008">
        <v>125544</v>
      </c>
    </row>
    <row r="2009" spans="1:11" x14ac:dyDescent="0.25">
      <c r="A2009">
        <v>2069</v>
      </c>
      <c r="B2009" s="2">
        <v>42778.881249999999</v>
      </c>
      <c r="C2009" s="2">
        <v>42782.199305555558</v>
      </c>
      <c r="D2009">
        <v>450000</v>
      </c>
      <c r="E2009" s="1" t="s">
        <v>42</v>
      </c>
      <c r="F2009" s="1" t="s">
        <v>1550</v>
      </c>
      <c r="G2009" s="1" t="s">
        <v>2253</v>
      </c>
      <c r="H2009" s="1" t="s">
        <v>23</v>
      </c>
      <c r="I2009" s="1" t="s">
        <v>25</v>
      </c>
      <c r="J2009" s="1" t="s">
        <v>57</v>
      </c>
      <c r="K2009">
        <v>125545</v>
      </c>
    </row>
    <row r="2010" spans="1:11" x14ac:dyDescent="0.25">
      <c r="A2010">
        <v>2070</v>
      </c>
      <c r="B2010" s="2">
        <v>42778.888194444444</v>
      </c>
      <c r="C2010" s="2">
        <v>42788.661111111112</v>
      </c>
      <c r="D2010">
        <v>1300000</v>
      </c>
      <c r="E2010" s="1" t="s">
        <v>42</v>
      </c>
      <c r="F2010" s="1" t="s">
        <v>1550</v>
      </c>
      <c r="G2010" s="1" t="s">
        <v>1539</v>
      </c>
      <c r="H2010" s="1" t="s">
        <v>23</v>
      </c>
      <c r="I2010" s="1" t="s">
        <v>35</v>
      </c>
      <c r="J2010" s="1" t="s">
        <v>57</v>
      </c>
      <c r="K2010">
        <v>125546</v>
      </c>
    </row>
    <row r="2011" spans="1:11" x14ac:dyDescent="0.25">
      <c r="A2011">
        <v>2071</v>
      </c>
      <c r="B2011" s="2">
        <v>42778.89166666667</v>
      </c>
      <c r="C2011" s="2">
        <v>42796.40625</v>
      </c>
      <c r="D2011">
        <v>351000</v>
      </c>
      <c r="E2011" s="1" t="s">
        <v>42</v>
      </c>
      <c r="F2011" s="1" t="s">
        <v>1550</v>
      </c>
      <c r="G2011" s="1" t="s">
        <v>1539</v>
      </c>
      <c r="H2011" s="1" t="s">
        <v>23</v>
      </c>
      <c r="I2011" s="1" t="s">
        <v>25</v>
      </c>
      <c r="J2011" s="1" t="s">
        <v>57</v>
      </c>
      <c r="K2011">
        <v>125547</v>
      </c>
    </row>
    <row r="2012" spans="1:11" x14ac:dyDescent="0.25">
      <c r="A2012">
        <v>2072</v>
      </c>
      <c r="B2012" s="2">
        <v>42778.902777777781</v>
      </c>
      <c r="C2012" s="2">
        <v>42781.556944444441</v>
      </c>
      <c r="D2012">
        <v>550000</v>
      </c>
      <c r="E2012" s="1" t="s">
        <v>42</v>
      </c>
      <c r="F2012" s="1" t="s">
        <v>1550</v>
      </c>
      <c r="G2012" s="1" t="s">
        <v>1539</v>
      </c>
      <c r="H2012" s="1" t="s">
        <v>23</v>
      </c>
      <c r="I2012" s="1" t="s">
        <v>25</v>
      </c>
      <c r="J2012" s="1" t="s">
        <v>57</v>
      </c>
      <c r="K2012">
        <v>125548</v>
      </c>
    </row>
    <row r="2013" spans="1:11" x14ac:dyDescent="0.25">
      <c r="A2013">
        <v>2073</v>
      </c>
      <c r="B2013" s="2">
        <v>42778.90347222222</v>
      </c>
      <c r="C2013" s="2">
        <v>42781.723611111112</v>
      </c>
      <c r="D2013">
        <v>1300000</v>
      </c>
      <c r="E2013" s="1" t="s">
        <v>42</v>
      </c>
      <c r="F2013" s="1" t="s">
        <v>1550</v>
      </c>
      <c r="G2013" s="1" t="s">
        <v>1539</v>
      </c>
      <c r="H2013" s="1" t="s">
        <v>23</v>
      </c>
      <c r="I2013" s="1" t="s">
        <v>35</v>
      </c>
      <c r="J2013" s="1" t="s">
        <v>57</v>
      </c>
      <c r="K2013">
        <v>125549</v>
      </c>
    </row>
    <row r="2014" spans="1:11" x14ac:dyDescent="0.25">
      <c r="A2014">
        <v>2074</v>
      </c>
      <c r="B2014" s="2">
        <v>42778.90347222222</v>
      </c>
      <c r="C2014" s="2">
        <v>42787.51458333333</v>
      </c>
      <c r="D2014">
        <v>750000</v>
      </c>
      <c r="E2014" s="1" t="s">
        <v>42</v>
      </c>
      <c r="F2014" s="1" t="s">
        <v>1550</v>
      </c>
      <c r="G2014" s="1" t="s">
        <v>2254</v>
      </c>
      <c r="H2014" s="1" t="s">
        <v>23</v>
      </c>
      <c r="I2014" s="1" t="s">
        <v>25</v>
      </c>
      <c r="J2014" s="1" t="s">
        <v>57</v>
      </c>
      <c r="K2014">
        <v>125550</v>
      </c>
    </row>
    <row r="2015" spans="1:11" x14ac:dyDescent="0.25">
      <c r="A2015">
        <v>2075</v>
      </c>
      <c r="B2015" s="2">
        <v>42778.907638888886</v>
      </c>
      <c r="C2015" s="2">
        <v>42782.620833333334</v>
      </c>
      <c r="D2015">
        <v>800000</v>
      </c>
      <c r="E2015" s="1" t="s">
        <v>42</v>
      </c>
      <c r="F2015" s="1" t="s">
        <v>1550</v>
      </c>
      <c r="G2015" s="1" t="s">
        <v>1539</v>
      </c>
      <c r="H2015" s="1" t="s">
        <v>23</v>
      </c>
      <c r="I2015" s="1" t="s">
        <v>25</v>
      </c>
      <c r="J2015" s="1" t="s">
        <v>57</v>
      </c>
      <c r="K2015">
        <v>125551</v>
      </c>
    </row>
    <row r="2016" spans="1:11" x14ac:dyDescent="0.25">
      <c r="A2016">
        <v>2076</v>
      </c>
      <c r="B2016" s="2">
        <v>42778.908333333333</v>
      </c>
      <c r="C2016" s="2">
        <v>42782.745138888888</v>
      </c>
      <c r="D2016">
        <v>350000</v>
      </c>
      <c r="E2016" s="1" t="s">
        <v>42</v>
      </c>
      <c r="F2016" s="1" t="s">
        <v>1550</v>
      </c>
      <c r="G2016" s="1" t="s">
        <v>2255</v>
      </c>
      <c r="H2016" s="1" t="s">
        <v>23</v>
      </c>
      <c r="I2016" s="1" t="s">
        <v>25</v>
      </c>
      <c r="J2016" s="1" t="s">
        <v>57</v>
      </c>
      <c r="K2016">
        <v>125552</v>
      </c>
    </row>
    <row r="2017" spans="1:11" x14ac:dyDescent="0.25">
      <c r="A2017">
        <v>2077</v>
      </c>
      <c r="B2017" s="2">
        <v>42778.909722222219</v>
      </c>
      <c r="C2017" s="2">
        <v>42789.681944444441</v>
      </c>
      <c r="D2017">
        <v>200000</v>
      </c>
      <c r="E2017" s="1" t="s">
        <v>42</v>
      </c>
      <c r="F2017" s="1" t="s">
        <v>1550</v>
      </c>
      <c r="G2017" s="1" t="s">
        <v>2255</v>
      </c>
      <c r="H2017" s="1" t="s">
        <v>23</v>
      </c>
      <c r="I2017" s="1" t="s">
        <v>25</v>
      </c>
      <c r="J2017" s="1" t="s">
        <v>57</v>
      </c>
      <c r="K2017">
        <v>125553</v>
      </c>
    </row>
    <row r="2018" spans="1:11" x14ac:dyDescent="0.25">
      <c r="A2018">
        <v>2078</v>
      </c>
      <c r="B2018" s="2">
        <v>42778.920138888891</v>
      </c>
      <c r="C2018" s="2">
        <v>42788.447916666664</v>
      </c>
      <c r="D2018">
        <v>150000</v>
      </c>
      <c r="E2018" s="1" t="s">
        <v>42</v>
      </c>
      <c r="F2018" s="1" t="s">
        <v>1550</v>
      </c>
      <c r="G2018" s="1" t="s">
        <v>2255</v>
      </c>
      <c r="H2018" s="1" t="s">
        <v>23</v>
      </c>
      <c r="I2018" s="1" t="s">
        <v>46</v>
      </c>
      <c r="J2018" s="1" t="s">
        <v>57</v>
      </c>
      <c r="K2018">
        <v>125554</v>
      </c>
    </row>
    <row r="2019" spans="1:11" x14ac:dyDescent="0.25">
      <c r="A2019">
        <v>2079</v>
      </c>
      <c r="B2019" s="2">
        <v>42778.922222222223</v>
      </c>
      <c r="C2019" s="2">
        <v>42783.407638888886</v>
      </c>
      <c r="D2019">
        <v>800000</v>
      </c>
      <c r="E2019" s="1" t="s">
        <v>42</v>
      </c>
      <c r="F2019" s="1" t="s">
        <v>1550</v>
      </c>
      <c r="G2019" s="1" t="s">
        <v>1539</v>
      </c>
      <c r="H2019" s="1" t="s">
        <v>23</v>
      </c>
      <c r="I2019" s="1" t="s">
        <v>25</v>
      </c>
      <c r="J2019" s="1" t="s">
        <v>57</v>
      </c>
      <c r="K2019">
        <v>125555</v>
      </c>
    </row>
    <row r="2020" spans="1:11" x14ac:dyDescent="0.25">
      <c r="A2020">
        <v>2080</v>
      </c>
      <c r="B2020" s="2">
        <v>42778.930555555555</v>
      </c>
      <c r="C2020" s="2">
        <v>42787.654861111114</v>
      </c>
      <c r="D2020">
        <v>350000</v>
      </c>
      <c r="E2020" s="1" t="s">
        <v>42</v>
      </c>
      <c r="F2020" s="1" t="s">
        <v>1550</v>
      </c>
      <c r="G2020" s="1" t="s">
        <v>2255</v>
      </c>
      <c r="H2020" s="1" t="s">
        <v>23</v>
      </c>
      <c r="I2020" s="1" t="s">
        <v>35</v>
      </c>
      <c r="J2020" s="1" t="s">
        <v>57</v>
      </c>
      <c r="K2020">
        <v>125556</v>
      </c>
    </row>
    <row r="2021" spans="1:11" x14ac:dyDescent="0.25">
      <c r="A2021">
        <v>2081</v>
      </c>
      <c r="B2021" s="2">
        <v>42778.942361111112</v>
      </c>
      <c r="C2021" s="2">
        <v>42782.855555555558</v>
      </c>
      <c r="D2021">
        <v>350000</v>
      </c>
      <c r="E2021" s="1" t="s">
        <v>42</v>
      </c>
      <c r="F2021" s="1" t="s">
        <v>1550</v>
      </c>
      <c r="G2021" s="1" t="s">
        <v>2253</v>
      </c>
      <c r="H2021" s="1" t="s">
        <v>23</v>
      </c>
      <c r="I2021" s="1" t="s">
        <v>25</v>
      </c>
      <c r="J2021" s="1" t="s">
        <v>57</v>
      </c>
      <c r="K2021">
        <v>125557</v>
      </c>
    </row>
    <row r="2022" spans="1:11" x14ac:dyDescent="0.25">
      <c r="A2022">
        <v>2082</v>
      </c>
      <c r="B2022" s="2">
        <v>42778.95208333333</v>
      </c>
      <c r="C2022" s="2">
        <v>42795.463194444441</v>
      </c>
      <c r="D2022">
        <v>250000</v>
      </c>
      <c r="E2022" s="1" t="s">
        <v>42</v>
      </c>
      <c r="F2022" s="1" t="s">
        <v>1550</v>
      </c>
      <c r="G2022" s="1" t="s">
        <v>2255</v>
      </c>
      <c r="H2022" s="1" t="s">
        <v>23</v>
      </c>
      <c r="I2022" s="1" t="s">
        <v>25</v>
      </c>
      <c r="J2022" s="1" t="s">
        <v>57</v>
      </c>
      <c r="K2022">
        <v>125558</v>
      </c>
    </row>
    <row r="2023" spans="1:11" x14ac:dyDescent="0.25">
      <c r="A2023">
        <v>2083</v>
      </c>
      <c r="B2023" s="2">
        <v>42779.002083333333</v>
      </c>
      <c r="C2023" s="2">
        <v>42800.544444444444</v>
      </c>
      <c r="D2023">
        <v>170000</v>
      </c>
      <c r="E2023" s="1" t="s">
        <v>167</v>
      </c>
      <c r="F2023" s="1" t="s">
        <v>2022</v>
      </c>
      <c r="G2023" s="1" t="s">
        <v>2262</v>
      </c>
      <c r="H2023" s="1" t="s">
        <v>23</v>
      </c>
      <c r="I2023" s="1" t="s">
        <v>35</v>
      </c>
      <c r="J2023" s="1" t="s">
        <v>57</v>
      </c>
      <c r="K2023">
        <v>125559</v>
      </c>
    </row>
    <row r="2024" spans="1:11" x14ac:dyDescent="0.25">
      <c r="A2024">
        <v>2084</v>
      </c>
      <c r="B2024" s="2">
        <v>42779.008333333331</v>
      </c>
      <c r="C2024" s="2">
        <v>42801.412499999999</v>
      </c>
      <c r="D2024">
        <v>395000</v>
      </c>
      <c r="E2024" s="1" t="s">
        <v>70</v>
      </c>
      <c r="F2024" s="1" t="s">
        <v>1967</v>
      </c>
      <c r="G2024" s="1" t="s">
        <v>2263</v>
      </c>
      <c r="H2024" s="1" t="s">
        <v>23</v>
      </c>
      <c r="I2024" s="1" t="s">
        <v>25</v>
      </c>
      <c r="J2024" s="1" t="s">
        <v>57</v>
      </c>
      <c r="K2024">
        <v>125560</v>
      </c>
    </row>
    <row r="2025" spans="1:11" x14ac:dyDescent="0.25">
      <c r="A2025">
        <v>2085</v>
      </c>
      <c r="B2025" s="2">
        <v>42779.012499999997</v>
      </c>
      <c r="C2025" s="2">
        <v>42788.581250000003</v>
      </c>
      <c r="D2025">
        <v>450000</v>
      </c>
      <c r="E2025" s="1" t="s">
        <v>70</v>
      </c>
      <c r="F2025" s="1" t="s">
        <v>1967</v>
      </c>
      <c r="G2025" s="1" t="s">
        <v>2263</v>
      </c>
      <c r="H2025" s="1" t="s">
        <v>23</v>
      </c>
      <c r="I2025" s="1" t="s">
        <v>25</v>
      </c>
      <c r="J2025" s="1" t="s">
        <v>57</v>
      </c>
      <c r="K2025">
        <v>125561</v>
      </c>
    </row>
    <row r="2026" spans="1:11" x14ac:dyDescent="0.25">
      <c r="A2026">
        <v>2086</v>
      </c>
      <c r="B2026" s="2">
        <v>42779.018750000003</v>
      </c>
      <c r="C2026" s="2">
        <v>42802.518750000003</v>
      </c>
      <c r="D2026">
        <v>500000</v>
      </c>
      <c r="E2026" s="1" t="s">
        <v>70</v>
      </c>
      <c r="F2026" s="1" t="s">
        <v>1967</v>
      </c>
      <c r="G2026" s="1" t="s">
        <v>2264</v>
      </c>
      <c r="H2026" s="1" t="s">
        <v>23</v>
      </c>
      <c r="I2026" s="1" t="s">
        <v>25</v>
      </c>
      <c r="J2026" s="1" t="s">
        <v>57</v>
      </c>
      <c r="K2026">
        <v>125562</v>
      </c>
    </row>
    <row r="2027" spans="1:11" x14ac:dyDescent="0.25">
      <c r="A2027">
        <v>2087</v>
      </c>
      <c r="B2027" s="2">
        <v>42779.019444444442</v>
      </c>
      <c r="C2027" s="2">
        <v>42801.291666666664</v>
      </c>
      <c r="D2027">
        <v>200000</v>
      </c>
      <c r="E2027" s="1" t="s">
        <v>167</v>
      </c>
      <c r="F2027" s="1" t="s">
        <v>2022</v>
      </c>
      <c r="G2027" s="1" t="s">
        <v>2262</v>
      </c>
      <c r="H2027" s="1" t="s">
        <v>23</v>
      </c>
      <c r="I2027" s="1" t="s">
        <v>25</v>
      </c>
      <c r="J2027" s="1" t="s">
        <v>57</v>
      </c>
      <c r="K2027">
        <v>125563</v>
      </c>
    </row>
    <row r="2028" spans="1:11" x14ac:dyDescent="0.25">
      <c r="A2028">
        <v>2088</v>
      </c>
      <c r="B2028" s="2">
        <v>42779.114583333336</v>
      </c>
      <c r="C2028" s="2">
        <v>42796.529166666667</v>
      </c>
      <c r="D2028">
        <v>1200000</v>
      </c>
      <c r="E2028" s="1" t="s">
        <v>167</v>
      </c>
      <c r="F2028" s="1" t="s">
        <v>2022</v>
      </c>
      <c r="G2028" s="1" t="s">
        <v>2262</v>
      </c>
      <c r="H2028" s="1" t="s">
        <v>23</v>
      </c>
      <c r="I2028" s="1" t="s">
        <v>25</v>
      </c>
      <c r="J2028" s="1" t="s">
        <v>57</v>
      </c>
      <c r="K2028">
        <v>125564</v>
      </c>
    </row>
    <row r="2029" spans="1:11" x14ac:dyDescent="0.25">
      <c r="A2029">
        <v>2089</v>
      </c>
      <c r="B2029" s="2">
        <v>42779.158333333333</v>
      </c>
      <c r="C2029" s="2">
        <v>42788.693055555559</v>
      </c>
      <c r="D2029">
        <v>400000</v>
      </c>
      <c r="E2029" s="1" t="s">
        <v>70</v>
      </c>
      <c r="F2029" s="1" t="s">
        <v>1967</v>
      </c>
      <c r="G2029" s="1" t="s">
        <v>2263</v>
      </c>
      <c r="H2029" s="1" t="s">
        <v>23</v>
      </c>
      <c r="I2029" s="1" t="s">
        <v>25</v>
      </c>
      <c r="J2029" s="1" t="s">
        <v>57</v>
      </c>
      <c r="K2029">
        <v>125565</v>
      </c>
    </row>
    <row r="2030" spans="1:11" x14ac:dyDescent="0.25">
      <c r="A2030">
        <v>2090</v>
      </c>
      <c r="B2030" s="2">
        <v>42779.251388888886</v>
      </c>
      <c r="C2030" s="2">
        <v>42786.753472222219</v>
      </c>
      <c r="D2030">
        <v>650000</v>
      </c>
      <c r="E2030" s="1" t="s">
        <v>167</v>
      </c>
      <c r="F2030" s="1" t="s">
        <v>2022</v>
      </c>
      <c r="G2030" s="1" t="s">
        <v>2262</v>
      </c>
      <c r="H2030" s="1" t="s">
        <v>23</v>
      </c>
      <c r="I2030" s="1" t="s">
        <v>25</v>
      </c>
      <c r="J2030" s="1" t="s">
        <v>57</v>
      </c>
      <c r="K2030">
        <v>125566</v>
      </c>
    </row>
    <row r="2031" spans="1:11" x14ac:dyDescent="0.25">
      <c r="A2031">
        <v>2091</v>
      </c>
      <c r="B2031" s="2">
        <v>42779.303472222222</v>
      </c>
      <c r="C2031" s="2">
        <v>42787.532638888886</v>
      </c>
      <c r="D2031">
        <v>550000</v>
      </c>
      <c r="E2031" s="1" t="s">
        <v>70</v>
      </c>
      <c r="F2031" s="1" t="s">
        <v>1967</v>
      </c>
      <c r="G2031" s="1" t="s">
        <v>2263</v>
      </c>
      <c r="H2031" s="1" t="s">
        <v>23</v>
      </c>
      <c r="I2031" s="1" t="s">
        <v>25</v>
      </c>
      <c r="J2031" s="1" t="s">
        <v>57</v>
      </c>
      <c r="K2031">
        <v>125567</v>
      </c>
    </row>
    <row r="2032" spans="1:11" x14ac:dyDescent="0.25">
      <c r="A2032">
        <v>2092</v>
      </c>
      <c r="B2032" s="2">
        <v>42779.31527777778</v>
      </c>
      <c r="C2032" s="2">
        <v>42791.359027777777</v>
      </c>
      <c r="D2032">
        <v>1100000</v>
      </c>
      <c r="E2032" s="1" t="s">
        <v>70</v>
      </c>
      <c r="F2032" s="1" t="s">
        <v>1967</v>
      </c>
      <c r="G2032" s="1" t="s">
        <v>2263</v>
      </c>
      <c r="H2032" s="1" t="s">
        <v>23</v>
      </c>
      <c r="I2032" s="1" t="s">
        <v>25</v>
      </c>
      <c r="J2032" s="1" t="s">
        <v>57</v>
      </c>
      <c r="K2032">
        <v>125568</v>
      </c>
    </row>
    <row r="2033" spans="1:11" x14ac:dyDescent="0.25">
      <c r="A2033">
        <v>2093</v>
      </c>
      <c r="B2033" s="2">
        <v>42779.340277777781</v>
      </c>
      <c r="C2033" s="2">
        <v>42786.536805555559</v>
      </c>
      <c r="D2033">
        <v>254999</v>
      </c>
      <c r="E2033" s="1" t="s">
        <v>70</v>
      </c>
      <c r="F2033" s="1" t="s">
        <v>1967</v>
      </c>
      <c r="G2033" s="1" t="s">
        <v>2263</v>
      </c>
      <c r="H2033" s="1" t="s">
        <v>23</v>
      </c>
      <c r="I2033" s="1" t="s">
        <v>25</v>
      </c>
      <c r="J2033" s="1" t="s">
        <v>57</v>
      </c>
      <c r="K2033">
        <v>125569</v>
      </c>
    </row>
    <row r="2034" spans="1:11" x14ac:dyDescent="0.25">
      <c r="A2034">
        <v>2094</v>
      </c>
      <c r="B2034" s="2">
        <v>42779.383333333331</v>
      </c>
      <c r="C2034" s="2">
        <v>42788.338194444441</v>
      </c>
      <c r="D2034">
        <v>180000</v>
      </c>
      <c r="E2034" s="1" t="s">
        <v>19</v>
      </c>
      <c r="F2034" s="1" t="s">
        <v>1744</v>
      </c>
      <c r="G2034" s="1" t="s">
        <v>2267</v>
      </c>
      <c r="H2034" s="1" t="s">
        <v>23</v>
      </c>
      <c r="I2034" s="1" t="s">
        <v>25</v>
      </c>
      <c r="J2034" s="1" t="s">
        <v>57</v>
      </c>
      <c r="K2034">
        <v>125570</v>
      </c>
    </row>
    <row r="2035" spans="1:11" x14ac:dyDescent="0.25">
      <c r="A2035">
        <v>2095</v>
      </c>
      <c r="B2035" s="2">
        <v>42779.390277777777</v>
      </c>
      <c r="C2035" s="2">
        <v>42788.627083333333</v>
      </c>
      <c r="D2035">
        <v>160000</v>
      </c>
      <c r="E2035" s="1" t="s">
        <v>42</v>
      </c>
      <c r="F2035" s="1" t="s">
        <v>2268</v>
      </c>
      <c r="G2035" s="1" t="s">
        <v>2269</v>
      </c>
      <c r="H2035" s="1" t="s">
        <v>23</v>
      </c>
      <c r="I2035" s="1" t="s">
        <v>35</v>
      </c>
      <c r="J2035" s="1" t="s">
        <v>57</v>
      </c>
      <c r="K2035">
        <v>125571</v>
      </c>
    </row>
    <row r="2036" spans="1:11" x14ac:dyDescent="0.25">
      <c r="A2036">
        <v>2096</v>
      </c>
      <c r="B2036" s="2">
        <v>42779.397222222222</v>
      </c>
      <c r="C2036" s="2">
        <v>42790.370138888888</v>
      </c>
      <c r="D2036">
        <v>225000</v>
      </c>
      <c r="E2036" s="1" t="s">
        <v>19</v>
      </c>
      <c r="F2036" s="1" t="s">
        <v>1744</v>
      </c>
      <c r="G2036" s="1" t="s">
        <v>2267</v>
      </c>
      <c r="H2036" s="1" t="s">
        <v>23</v>
      </c>
      <c r="I2036" s="1" t="s">
        <v>35</v>
      </c>
      <c r="J2036" s="1" t="s">
        <v>57</v>
      </c>
      <c r="K2036">
        <v>125572</v>
      </c>
    </row>
    <row r="2037" spans="1:11" x14ac:dyDescent="0.25">
      <c r="A2037">
        <v>2097</v>
      </c>
      <c r="B2037" s="2">
        <v>42779.399305555555</v>
      </c>
      <c r="C2037" s="2">
        <v>42795.484027777777</v>
      </c>
      <c r="D2037">
        <v>270000</v>
      </c>
      <c r="E2037" s="1" t="s">
        <v>42</v>
      </c>
      <c r="F2037" s="1" t="s">
        <v>2268</v>
      </c>
      <c r="G2037" s="1" t="s">
        <v>2269</v>
      </c>
      <c r="H2037" s="1" t="s">
        <v>23</v>
      </c>
      <c r="I2037" s="1" t="s">
        <v>35</v>
      </c>
      <c r="J2037" s="1" t="s">
        <v>57</v>
      </c>
      <c r="K2037">
        <v>125573</v>
      </c>
    </row>
    <row r="2038" spans="1:11" x14ac:dyDescent="0.25">
      <c r="A2038">
        <v>2098</v>
      </c>
      <c r="B2038" s="2">
        <v>42779.42083333333</v>
      </c>
      <c r="C2038" s="2">
        <v>42789.67291666667</v>
      </c>
      <c r="D2038">
        <v>310000</v>
      </c>
      <c r="E2038" s="1" t="s">
        <v>42</v>
      </c>
      <c r="F2038" s="1" t="s">
        <v>2268</v>
      </c>
      <c r="G2038" s="1" t="s">
        <v>2269</v>
      </c>
      <c r="H2038" s="1" t="s">
        <v>23</v>
      </c>
      <c r="I2038" s="1" t="s">
        <v>25</v>
      </c>
      <c r="J2038" s="1" t="s">
        <v>57</v>
      </c>
      <c r="K2038">
        <v>125574</v>
      </c>
    </row>
    <row r="2039" spans="1:11" x14ac:dyDescent="0.25">
      <c r="A2039">
        <v>2099</v>
      </c>
      <c r="B2039" s="2">
        <v>42779.429166666669</v>
      </c>
      <c r="C2039" s="2">
        <v>42790.96875</v>
      </c>
      <c r="D2039">
        <v>225000</v>
      </c>
      <c r="E2039" s="1" t="s">
        <v>42</v>
      </c>
      <c r="F2039" s="1" t="s">
        <v>2268</v>
      </c>
      <c r="G2039" s="1" t="s">
        <v>2269</v>
      </c>
      <c r="H2039" s="1" t="s">
        <v>23</v>
      </c>
      <c r="I2039" s="1" t="s">
        <v>25</v>
      </c>
      <c r="J2039" s="1" t="s">
        <v>57</v>
      </c>
      <c r="K2039">
        <v>125575</v>
      </c>
    </row>
    <row r="2040" spans="1:11" x14ac:dyDescent="0.25">
      <c r="A2040">
        <v>2100</v>
      </c>
      <c r="B2040" s="2">
        <v>42779.430555555555</v>
      </c>
      <c r="C2040" s="2">
        <v>42789.46597222222</v>
      </c>
      <c r="D2040">
        <v>300000</v>
      </c>
      <c r="E2040" s="1" t="s">
        <v>19</v>
      </c>
      <c r="F2040" s="1" t="s">
        <v>1744</v>
      </c>
      <c r="G2040" s="1" t="s">
        <v>2267</v>
      </c>
      <c r="H2040" s="1" t="s">
        <v>23</v>
      </c>
      <c r="I2040" s="1" t="s">
        <v>46</v>
      </c>
      <c r="J2040" s="1" t="s">
        <v>57</v>
      </c>
      <c r="K2040">
        <v>125576</v>
      </c>
    </row>
    <row r="2041" spans="1:11" x14ac:dyDescent="0.25">
      <c r="A2041">
        <v>2101</v>
      </c>
      <c r="B2041" s="2">
        <v>42779.43472222222</v>
      </c>
      <c r="C2041" s="2">
        <v>42783.481944444444</v>
      </c>
      <c r="D2041">
        <v>250000</v>
      </c>
      <c r="E2041" s="1" t="s">
        <v>19</v>
      </c>
      <c r="F2041" s="1" t="s">
        <v>1744</v>
      </c>
      <c r="G2041" s="1" t="s">
        <v>2267</v>
      </c>
      <c r="H2041" s="1" t="s">
        <v>23</v>
      </c>
      <c r="I2041" s="1" t="s">
        <v>452</v>
      </c>
      <c r="J2041" s="1" t="s">
        <v>57</v>
      </c>
      <c r="K2041">
        <v>125577</v>
      </c>
    </row>
    <row r="2042" spans="1:11" x14ac:dyDescent="0.25">
      <c r="A2042">
        <v>2102</v>
      </c>
      <c r="B2042" s="2">
        <v>42779.454861111109</v>
      </c>
      <c r="C2042" s="2">
        <v>42787.627083333333</v>
      </c>
      <c r="D2042">
        <v>180000</v>
      </c>
      <c r="E2042" s="1" t="s">
        <v>19</v>
      </c>
      <c r="F2042" s="1" t="s">
        <v>1744</v>
      </c>
      <c r="G2042" s="1" t="s">
        <v>2267</v>
      </c>
      <c r="H2042" s="1" t="s">
        <v>23</v>
      </c>
      <c r="I2042" s="1" t="s">
        <v>25</v>
      </c>
      <c r="J2042" s="1" t="s">
        <v>57</v>
      </c>
      <c r="K2042">
        <v>125578</v>
      </c>
    </row>
    <row r="2043" spans="1:11" x14ac:dyDescent="0.25">
      <c r="A2043">
        <v>2103</v>
      </c>
      <c r="B2043" s="2">
        <v>42779.465277777781</v>
      </c>
      <c r="C2043" s="2">
        <v>42781.696527777778</v>
      </c>
      <c r="D2043">
        <v>550000</v>
      </c>
      <c r="E2043" s="1" t="s">
        <v>19</v>
      </c>
      <c r="F2043" s="1" t="s">
        <v>1744</v>
      </c>
      <c r="G2043" s="1" t="s">
        <v>2274</v>
      </c>
      <c r="H2043" s="1" t="s">
        <v>23</v>
      </c>
      <c r="I2043" s="1" t="s">
        <v>25</v>
      </c>
      <c r="J2043" s="1" t="s">
        <v>57</v>
      </c>
      <c r="K2043">
        <v>125579</v>
      </c>
    </row>
    <row r="2044" spans="1:11" x14ac:dyDescent="0.25">
      <c r="A2044">
        <v>2104</v>
      </c>
      <c r="B2044" s="2">
        <v>42779.465277777781</v>
      </c>
      <c r="C2044" s="2">
        <v>42817.713888888888</v>
      </c>
      <c r="D2044">
        <v>300000</v>
      </c>
      <c r="E2044" s="1" t="s">
        <v>19</v>
      </c>
      <c r="F2044" s="1" t="s">
        <v>1744</v>
      </c>
      <c r="G2044" s="1" t="s">
        <v>2274</v>
      </c>
      <c r="H2044" s="1" t="s">
        <v>23</v>
      </c>
      <c r="I2044" s="1" t="s">
        <v>46</v>
      </c>
      <c r="J2044" s="1" t="s">
        <v>57</v>
      </c>
      <c r="K2044">
        <v>125580</v>
      </c>
    </row>
    <row r="2045" spans="1:11" x14ac:dyDescent="0.25">
      <c r="A2045">
        <v>2105</v>
      </c>
      <c r="B2045" s="2">
        <v>42779.479861111111</v>
      </c>
      <c r="C2045" s="2">
        <v>42781.676388888889</v>
      </c>
      <c r="D2045">
        <v>900000</v>
      </c>
      <c r="E2045" s="1" t="s">
        <v>19</v>
      </c>
      <c r="F2045" s="1" t="s">
        <v>1744</v>
      </c>
      <c r="G2045" s="1" t="s">
        <v>2267</v>
      </c>
      <c r="H2045" s="1" t="s">
        <v>23</v>
      </c>
      <c r="I2045" s="1" t="s">
        <v>25</v>
      </c>
      <c r="J2045" s="1" t="s">
        <v>57</v>
      </c>
      <c r="K2045">
        <v>125581</v>
      </c>
    </row>
    <row r="2046" spans="1:11" x14ac:dyDescent="0.25">
      <c r="A2046">
        <v>2107</v>
      </c>
      <c r="B2046" s="2">
        <v>42779.493055555555</v>
      </c>
      <c r="C2046" s="2">
        <v>42797.428472222222</v>
      </c>
      <c r="D2046">
        <v>1530000</v>
      </c>
      <c r="E2046" s="1" t="s">
        <v>19</v>
      </c>
      <c r="F2046" s="1" t="s">
        <v>1744</v>
      </c>
      <c r="G2046" s="1" t="s">
        <v>2274</v>
      </c>
      <c r="H2046" s="1" t="s">
        <v>23</v>
      </c>
      <c r="I2046" s="1" t="s">
        <v>25</v>
      </c>
      <c r="J2046" s="1" t="s">
        <v>57</v>
      </c>
      <c r="K2046">
        <v>125583</v>
      </c>
    </row>
    <row r="2047" spans="1:11" x14ac:dyDescent="0.25">
      <c r="A2047">
        <v>2108</v>
      </c>
      <c r="B2047" s="2">
        <v>42779.494444444441</v>
      </c>
      <c r="C2047" s="2">
        <v>42787.702777777777</v>
      </c>
      <c r="D2047">
        <v>590000</v>
      </c>
      <c r="E2047" s="1" t="s">
        <v>19</v>
      </c>
      <c r="F2047" s="1" t="s">
        <v>1744</v>
      </c>
      <c r="G2047" s="1" t="s">
        <v>2274</v>
      </c>
      <c r="H2047" s="1" t="s">
        <v>23</v>
      </c>
      <c r="I2047" s="1" t="s">
        <v>25</v>
      </c>
      <c r="J2047" s="1" t="s">
        <v>57</v>
      </c>
      <c r="K2047">
        <v>125584</v>
      </c>
    </row>
    <row r="2048" spans="1:11" x14ac:dyDescent="0.25">
      <c r="A2048">
        <v>2109</v>
      </c>
      <c r="B2048" s="2">
        <v>42779.506944444445</v>
      </c>
      <c r="C2048" s="2">
        <v>42787.578472222223</v>
      </c>
      <c r="D2048">
        <v>170000</v>
      </c>
      <c r="E2048" s="1" t="s">
        <v>19</v>
      </c>
      <c r="F2048" s="1" t="s">
        <v>1744</v>
      </c>
      <c r="G2048" s="1" t="s">
        <v>2267</v>
      </c>
      <c r="H2048" s="1" t="s">
        <v>23</v>
      </c>
      <c r="I2048" s="1" t="s">
        <v>35</v>
      </c>
      <c r="J2048" s="1" t="s">
        <v>57</v>
      </c>
      <c r="K2048">
        <v>125585</v>
      </c>
    </row>
    <row r="2049" spans="1:11" x14ac:dyDescent="0.25">
      <c r="A2049">
        <v>2110</v>
      </c>
      <c r="B2049" s="2">
        <v>42779.541666666664</v>
      </c>
      <c r="C2049" s="2">
        <v>42800.441666666666</v>
      </c>
      <c r="D2049">
        <v>2600000</v>
      </c>
      <c r="E2049" s="1" t="s">
        <v>42</v>
      </c>
      <c r="F2049" s="1" t="s">
        <v>43</v>
      </c>
      <c r="G2049" s="1" t="s">
        <v>2279</v>
      </c>
      <c r="H2049" s="1" t="s">
        <v>23</v>
      </c>
      <c r="I2049" s="1" t="s">
        <v>25</v>
      </c>
      <c r="J2049" s="1" t="s">
        <v>57</v>
      </c>
      <c r="K2049">
        <v>125586</v>
      </c>
    </row>
    <row r="2050" spans="1:11" x14ac:dyDescent="0.25">
      <c r="A2050">
        <v>2111</v>
      </c>
      <c r="B2050" s="2">
        <v>42779.557638888888</v>
      </c>
      <c r="C2050" s="2">
        <v>42788.342361111114</v>
      </c>
      <c r="D2050">
        <v>475000</v>
      </c>
      <c r="E2050" s="1" t="s">
        <v>42</v>
      </c>
      <c r="F2050" s="1" t="s">
        <v>43</v>
      </c>
      <c r="G2050" s="1" t="s">
        <v>2279</v>
      </c>
      <c r="H2050" s="1" t="s">
        <v>23</v>
      </c>
      <c r="I2050" s="1" t="s">
        <v>25</v>
      </c>
      <c r="J2050" s="1" t="s">
        <v>57</v>
      </c>
      <c r="K2050">
        <v>125587</v>
      </c>
    </row>
    <row r="2051" spans="1:11" x14ac:dyDescent="0.25">
      <c r="A2051">
        <v>2112</v>
      </c>
      <c r="B2051" s="2">
        <v>42779.580555555556</v>
      </c>
      <c r="C2051" s="2"/>
      <c r="D2051">
        <v>700000</v>
      </c>
      <c r="E2051" s="1" t="s">
        <v>42</v>
      </c>
      <c r="F2051" s="1" t="s">
        <v>43</v>
      </c>
      <c r="G2051" s="1" t="s">
        <v>2279</v>
      </c>
      <c r="H2051" s="1" t="s">
        <v>23</v>
      </c>
      <c r="I2051" s="1" t="s">
        <v>25</v>
      </c>
      <c r="J2051" s="1" t="s">
        <v>30</v>
      </c>
      <c r="K2051">
        <v>125588</v>
      </c>
    </row>
    <row r="2052" spans="1:11" x14ac:dyDescent="0.25">
      <c r="A2052">
        <v>2113</v>
      </c>
      <c r="B2052" s="2">
        <v>42779.581944444442</v>
      </c>
      <c r="C2052" s="2">
        <v>42787.618750000001</v>
      </c>
      <c r="D2052">
        <v>376000</v>
      </c>
      <c r="E2052" s="1" t="s">
        <v>42</v>
      </c>
      <c r="F2052" s="1" t="s">
        <v>43</v>
      </c>
      <c r="G2052" s="1" t="s">
        <v>2279</v>
      </c>
      <c r="H2052" s="1" t="s">
        <v>23</v>
      </c>
      <c r="I2052" s="1" t="s">
        <v>25</v>
      </c>
      <c r="J2052" s="1" t="s">
        <v>57</v>
      </c>
      <c r="K2052">
        <v>125589</v>
      </c>
    </row>
    <row r="2053" spans="1:11" x14ac:dyDescent="0.25">
      <c r="A2053">
        <v>2115</v>
      </c>
      <c r="B2053" s="2">
        <v>42779.586111111108</v>
      </c>
      <c r="C2053" s="2">
        <v>42791.162499999999</v>
      </c>
      <c r="D2053">
        <v>75000</v>
      </c>
      <c r="E2053" s="1" t="s">
        <v>42</v>
      </c>
      <c r="F2053" s="1" t="s">
        <v>43</v>
      </c>
      <c r="G2053" s="1" t="s">
        <v>2279</v>
      </c>
      <c r="H2053" s="1" t="s">
        <v>23</v>
      </c>
      <c r="I2053" s="1" t="s">
        <v>452</v>
      </c>
      <c r="J2053" s="1" t="s">
        <v>57</v>
      </c>
      <c r="K2053">
        <v>125591</v>
      </c>
    </row>
    <row r="2054" spans="1:11" x14ac:dyDescent="0.25">
      <c r="A2054">
        <v>2116</v>
      </c>
      <c r="B2054" s="2">
        <v>42779.597222222219</v>
      </c>
      <c r="C2054" s="2">
        <v>42788.564583333333</v>
      </c>
      <c r="D2054">
        <v>440000</v>
      </c>
      <c r="E2054" s="1" t="s">
        <v>42</v>
      </c>
      <c r="F2054" s="1" t="s">
        <v>43</v>
      </c>
      <c r="G2054" s="1" t="s">
        <v>2283</v>
      </c>
      <c r="H2054" s="1" t="s">
        <v>23</v>
      </c>
      <c r="I2054" s="1" t="s">
        <v>46</v>
      </c>
      <c r="J2054" s="1" t="s">
        <v>57</v>
      </c>
      <c r="K2054">
        <v>125592</v>
      </c>
    </row>
    <row r="2055" spans="1:11" x14ac:dyDescent="0.25">
      <c r="A2055">
        <v>2117</v>
      </c>
      <c r="B2055" s="2">
        <v>42779.602777777778</v>
      </c>
      <c r="C2055" s="2">
        <v>42801.286111111112</v>
      </c>
      <c r="D2055">
        <v>390000</v>
      </c>
      <c r="E2055" s="1" t="s">
        <v>42</v>
      </c>
      <c r="F2055" s="1" t="s">
        <v>43</v>
      </c>
      <c r="G2055" s="1" t="s">
        <v>2283</v>
      </c>
      <c r="H2055" s="1" t="s">
        <v>23</v>
      </c>
      <c r="I2055" s="1" t="s">
        <v>25</v>
      </c>
      <c r="J2055" s="1" t="s">
        <v>57</v>
      </c>
      <c r="K2055">
        <v>125593</v>
      </c>
    </row>
    <row r="2056" spans="1:11" x14ac:dyDescent="0.25">
      <c r="A2056">
        <v>2118</v>
      </c>
      <c r="B2056" s="2">
        <v>42779.616666666669</v>
      </c>
      <c r="C2056" s="2">
        <v>42786.477083333331</v>
      </c>
      <c r="D2056">
        <v>725000</v>
      </c>
      <c r="E2056" s="1" t="s">
        <v>42</v>
      </c>
      <c r="F2056" s="1" t="s">
        <v>43</v>
      </c>
      <c r="G2056" s="1" t="s">
        <v>2283</v>
      </c>
      <c r="H2056" s="1" t="s">
        <v>23</v>
      </c>
      <c r="I2056" s="1" t="s">
        <v>35</v>
      </c>
      <c r="J2056" s="1" t="s">
        <v>57</v>
      </c>
      <c r="K2056">
        <v>125594</v>
      </c>
    </row>
    <row r="2057" spans="1:11" x14ac:dyDescent="0.25">
      <c r="A2057">
        <v>2119</v>
      </c>
      <c r="B2057" s="2">
        <v>42779.620138888888</v>
      </c>
      <c r="C2057" s="2">
        <v>42796.682638888888</v>
      </c>
      <c r="D2057">
        <v>325000</v>
      </c>
      <c r="E2057" s="1" t="s">
        <v>42</v>
      </c>
      <c r="F2057" s="1" t="s">
        <v>43</v>
      </c>
      <c r="G2057" s="1" t="s">
        <v>2283</v>
      </c>
      <c r="H2057" s="1" t="s">
        <v>23</v>
      </c>
      <c r="I2057" s="1" t="s">
        <v>35</v>
      </c>
      <c r="J2057" s="1" t="s">
        <v>57</v>
      </c>
      <c r="K2057">
        <v>125595</v>
      </c>
    </row>
    <row r="2058" spans="1:11" x14ac:dyDescent="0.25">
      <c r="A2058">
        <v>2120</v>
      </c>
      <c r="B2058" s="2">
        <v>42779.638888888891</v>
      </c>
      <c r="C2058" s="2">
        <v>42796.620833333334</v>
      </c>
      <c r="D2058">
        <v>170000</v>
      </c>
      <c r="E2058" s="1" t="s">
        <v>42</v>
      </c>
      <c r="F2058" s="1" t="s">
        <v>43</v>
      </c>
      <c r="G2058" s="1" t="s">
        <v>2285</v>
      </c>
      <c r="H2058" s="1" t="s">
        <v>23</v>
      </c>
      <c r="I2058" s="1" t="s">
        <v>35</v>
      </c>
      <c r="J2058" s="1" t="s">
        <v>57</v>
      </c>
      <c r="K2058">
        <v>125596</v>
      </c>
    </row>
    <row r="2059" spans="1:11" x14ac:dyDescent="0.25">
      <c r="A2059">
        <v>2121</v>
      </c>
      <c r="B2059" s="2">
        <v>42779.640972222223</v>
      </c>
      <c r="C2059" s="2">
        <v>42790.737500000003</v>
      </c>
      <c r="D2059">
        <v>215000</v>
      </c>
      <c r="E2059" s="1" t="s">
        <v>42</v>
      </c>
      <c r="F2059" s="1" t="s">
        <v>43</v>
      </c>
      <c r="G2059" s="1" t="s">
        <v>2285</v>
      </c>
      <c r="H2059" s="1" t="s">
        <v>23</v>
      </c>
      <c r="I2059" s="1" t="s">
        <v>46</v>
      </c>
      <c r="J2059" s="1" t="s">
        <v>57</v>
      </c>
      <c r="K2059">
        <v>125597</v>
      </c>
    </row>
    <row r="2060" spans="1:11" x14ac:dyDescent="0.25">
      <c r="A2060">
        <v>2122</v>
      </c>
      <c r="B2060" s="2">
        <v>42779.645833333336</v>
      </c>
      <c r="C2060" s="2">
        <v>42789.449305555558</v>
      </c>
      <c r="D2060">
        <v>350000</v>
      </c>
      <c r="E2060" s="1" t="s">
        <v>19</v>
      </c>
      <c r="F2060" s="1" t="s">
        <v>1505</v>
      </c>
      <c r="G2060" s="1" t="s">
        <v>2287</v>
      </c>
      <c r="H2060" s="1" t="s">
        <v>23</v>
      </c>
      <c r="I2060" s="1" t="s">
        <v>46</v>
      </c>
      <c r="J2060" s="1" t="s">
        <v>57</v>
      </c>
      <c r="K2060">
        <v>125598</v>
      </c>
    </row>
    <row r="2061" spans="1:11" x14ac:dyDescent="0.25">
      <c r="A2061">
        <v>2123</v>
      </c>
      <c r="B2061" s="2">
        <v>42779.65</v>
      </c>
      <c r="C2061" s="2">
        <v>42786.477083333331</v>
      </c>
      <c r="D2061">
        <v>80000</v>
      </c>
      <c r="E2061" s="1" t="s">
        <v>19</v>
      </c>
      <c r="F2061" s="1" t="s">
        <v>1497</v>
      </c>
      <c r="G2061" s="1" t="s">
        <v>1751</v>
      </c>
      <c r="H2061" s="1" t="s">
        <v>23</v>
      </c>
      <c r="I2061" s="1" t="s">
        <v>452</v>
      </c>
      <c r="J2061" s="1" t="s">
        <v>57</v>
      </c>
      <c r="K2061">
        <v>125599</v>
      </c>
    </row>
    <row r="2062" spans="1:11" x14ac:dyDescent="0.25">
      <c r="A2062">
        <v>2124</v>
      </c>
      <c r="B2062" s="2">
        <v>42779.662499999999</v>
      </c>
      <c r="C2062" s="2">
        <v>42786.685416666667</v>
      </c>
      <c r="D2062">
        <v>195000</v>
      </c>
      <c r="E2062" s="1" t="s">
        <v>70</v>
      </c>
      <c r="F2062" s="1" t="s">
        <v>71</v>
      </c>
      <c r="G2062" s="1" t="s">
        <v>2288</v>
      </c>
      <c r="H2062" s="1" t="s">
        <v>23</v>
      </c>
      <c r="I2062" s="1" t="s">
        <v>35</v>
      </c>
      <c r="J2062" s="1" t="s">
        <v>57</v>
      </c>
      <c r="K2062">
        <v>125600</v>
      </c>
    </row>
    <row r="2063" spans="1:11" x14ac:dyDescent="0.25">
      <c r="A2063">
        <v>2126</v>
      </c>
      <c r="B2063" s="2">
        <v>42779.663194444445</v>
      </c>
      <c r="C2063" s="2">
        <v>42803.400694444441</v>
      </c>
      <c r="D2063">
        <v>335000</v>
      </c>
      <c r="E2063" s="1" t="s">
        <v>70</v>
      </c>
      <c r="F2063" s="1" t="s">
        <v>71</v>
      </c>
      <c r="G2063" s="1" t="s">
        <v>2288</v>
      </c>
      <c r="H2063" s="1" t="s">
        <v>218</v>
      </c>
      <c r="I2063" s="1" t="s">
        <v>25</v>
      </c>
      <c r="J2063" s="1" t="s">
        <v>57</v>
      </c>
      <c r="K2063">
        <v>125602</v>
      </c>
    </row>
    <row r="2064" spans="1:11" x14ac:dyDescent="0.25">
      <c r="A2064">
        <v>2127</v>
      </c>
      <c r="B2064" s="2">
        <v>42779.675000000003</v>
      </c>
      <c r="C2064" s="2">
        <v>42795.469444444447</v>
      </c>
      <c r="D2064">
        <v>475000</v>
      </c>
      <c r="E2064" s="1" t="s">
        <v>70</v>
      </c>
      <c r="F2064" s="1" t="s">
        <v>71</v>
      </c>
      <c r="G2064" s="1" t="s">
        <v>2288</v>
      </c>
      <c r="H2064" s="1" t="s">
        <v>218</v>
      </c>
      <c r="I2064" s="1" t="s">
        <v>25</v>
      </c>
      <c r="J2064" s="1" t="s">
        <v>57</v>
      </c>
      <c r="K2064">
        <v>125603</v>
      </c>
    </row>
    <row r="2065" spans="1:11" x14ac:dyDescent="0.25">
      <c r="A2065">
        <v>2128</v>
      </c>
      <c r="B2065" s="2">
        <v>42779.677083333336</v>
      </c>
      <c r="C2065" s="2">
        <v>42786.52847222222</v>
      </c>
      <c r="D2065">
        <v>484999</v>
      </c>
      <c r="E2065" s="1" t="s">
        <v>70</v>
      </c>
      <c r="F2065" s="1" t="s">
        <v>71</v>
      </c>
      <c r="G2065" s="1" t="s">
        <v>2288</v>
      </c>
      <c r="H2065" s="1" t="s">
        <v>218</v>
      </c>
      <c r="I2065" s="1" t="s">
        <v>25</v>
      </c>
      <c r="J2065" s="1" t="s">
        <v>57</v>
      </c>
      <c r="K2065">
        <v>125604</v>
      </c>
    </row>
    <row r="2066" spans="1:11" x14ac:dyDescent="0.25">
      <c r="A2066">
        <v>2129</v>
      </c>
      <c r="B2066" s="2">
        <v>42779.679166666669</v>
      </c>
      <c r="C2066" s="2">
        <v>42781.482638888891</v>
      </c>
      <c r="D2066">
        <v>650000</v>
      </c>
      <c r="E2066" s="1" t="s">
        <v>70</v>
      </c>
      <c r="F2066" s="1" t="s">
        <v>71</v>
      </c>
      <c r="G2066" s="1" t="s">
        <v>2288</v>
      </c>
      <c r="H2066" s="1" t="s">
        <v>23</v>
      </c>
      <c r="I2066" s="1" t="s">
        <v>35</v>
      </c>
      <c r="J2066" s="1" t="s">
        <v>57</v>
      </c>
      <c r="K2066">
        <v>125605</v>
      </c>
    </row>
    <row r="2067" spans="1:11" x14ac:dyDescent="0.25">
      <c r="A2067">
        <v>2130</v>
      </c>
      <c r="B2067" s="2">
        <v>42779.681944444441</v>
      </c>
      <c r="C2067" s="2">
        <v>42807.468055555553</v>
      </c>
      <c r="D2067">
        <v>1850000</v>
      </c>
      <c r="E2067" s="1" t="s">
        <v>42</v>
      </c>
      <c r="F2067" s="1" t="s">
        <v>89</v>
      </c>
      <c r="G2067" s="1" t="s">
        <v>2292</v>
      </c>
      <c r="H2067" s="1" t="s">
        <v>23</v>
      </c>
      <c r="I2067" s="1" t="s">
        <v>25</v>
      </c>
      <c r="J2067" s="1" t="s">
        <v>57</v>
      </c>
      <c r="K2067">
        <v>125606</v>
      </c>
    </row>
    <row r="2068" spans="1:11" x14ac:dyDescent="0.25">
      <c r="A2068">
        <v>2131</v>
      </c>
      <c r="B2068" s="2">
        <v>42779.684027777781</v>
      </c>
      <c r="C2068" s="2">
        <v>42807.628472222219</v>
      </c>
      <c r="D2068">
        <v>700000</v>
      </c>
      <c r="E2068" s="1" t="s">
        <v>42</v>
      </c>
      <c r="F2068" s="1" t="s">
        <v>89</v>
      </c>
      <c r="G2068" s="1" t="s">
        <v>2295</v>
      </c>
      <c r="H2068" s="1" t="s">
        <v>23</v>
      </c>
      <c r="I2068" s="1" t="s">
        <v>35</v>
      </c>
      <c r="J2068" s="1" t="s">
        <v>57</v>
      </c>
      <c r="K2068">
        <v>125607</v>
      </c>
    </row>
    <row r="2069" spans="1:11" x14ac:dyDescent="0.25">
      <c r="A2069">
        <v>2132</v>
      </c>
      <c r="B2069" s="2">
        <v>42779.697916666664</v>
      </c>
      <c r="C2069" s="2">
        <v>42798.362500000003</v>
      </c>
      <c r="D2069">
        <v>3000000</v>
      </c>
      <c r="E2069" s="1" t="s">
        <v>42</v>
      </c>
      <c r="F2069" s="1" t="s">
        <v>89</v>
      </c>
      <c r="G2069" s="1" t="s">
        <v>2292</v>
      </c>
      <c r="H2069" s="1" t="s">
        <v>23</v>
      </c>
      <c r="I2069" s="1" t="s">
        <v>25</v>
      </c>
      <c r="J2069" s="1" t="s">
        <v>57</v>
      </c>
      <c r="K2069">
        <v>125608</v>
      </c>
    </row>
    <row r="2070" spans="1:11" x14ac:dyDescent="0.25">
      <c r="A2070">
        <v>2133</v>
      </c>
      <c r="B2070" s="2">
        <v>42779.698611111111</v>
      </c>
      <c r="C2070" s="2">
        <v>42788.649305555555</v>
      </c>
      <c r="D2070">
        <v>900000</v>
      </c>
      <c r="E2070" s="1" t="s">
        <v>42</v>
      </c>
      <c r="F2070" s="1" t="s">
        <v>89</v>
      </c>
      <c r="G2070" s="1" t="s">
        <v>2298</v>
      </c>
      <c r="H2070" s="1" t="s">
        <v>23</v>
      </c>
      <c r="I2070" s="1" t="s">
        <v>25</v>
      </c>
      <c r="J2070" s="1" t="s">
        <v>57</v>
      </c>
      <c r="K2070">
        <v>125609</v>
      </c>
    </row>
    <row r="2071" spans="1:11" x14ac:dyDescent="0.25">
      <c r="A2071">
        <v>2134</v>
      </c>
      <c r="B2071" s="2">
        <v>42779.719444444447</v>
      </c>
      <c r="C2071" s="2">
        <v>42783.663194444445</v>
      </c>
      <c r="D2071">
        <v>350000</v>
      </c>
      <c r="E2071" s="1" t="s">
        <v>42</v>
      </c>
      <c r="F2071" s="1" t="s">
        <v>89</v>
      </c>
      <c r="G2071" s="1" t="s">
        <v>2295</v>
      </c>
      <c r="H2071" s="1" t="s">
        <v>23</v>
      </c>
      <c r="I2071" s="1" t="s">
        <v>25</v>
      </c>
      <c r="J2071" s="1" t="s">
        <v>57</v>
      </c>
      <c r="K2071">
        <v>125610</v>
      </c>
    </row>
    <row r="2072" spans="1:11" x14ac:dyDescent="0.25">
      <c r="A2072">
        <v>2135</v>
      </c>
      <c r="B2072" s="2">
        <v>42779.720138888886</v>
      </c>
      <c r="C2072" s="2"/>
      <c r="D2072">
        <v>285000</v>
      </c>
      <c r="E2072" s="1" t="s">
        <v>42</v>
      </c>
      <c r="F2072" s="1" t="s">
        <v>89</v>
      </c>
      <c r="G2072" s="1" t="s">
        <v>2295</v>
      </c>
      <c r="H2072" s="1" t="s">
        <v>23</v>
      </c>
      <c r="I2072" s="1" t="s">
        <v>35</v>
      </c>
      <c r="J2072" s="1" t="s">
        <v>30</v>
      </c>
      <c r="K2072">
        <v>125611</v>
      </c>
    </row>
    <row r="2073" spans="1:11" x14ac:dyDescent="0.25">
      <c r="A2073">
        <v>2136</v>
      </c>
      <c r="B2073" s="2">
        <v>42779.720833333333</v>
      </c>
      <c r="C2073" s="2"/>
      <c r="D2073">
        <v>1850000</v>
      </c>
      <c r="E2073" s="1" t="s">
        <v>42</v>
      </c>
      <c r="F2073" s="1" t="s">
        <v>89</v>
      </c>
      <c r="G2073" s="1" t="s">
        <v>2295</v>
      </c>
      <c r="H2073" s="1" t="s">
        <v>23</v>
      </c>
      <c r="I2073" s="1" t="s">
        <v>25</v>
      </c>
      <c r="J2073" s="1" t="s">
        <v>30</v>
      </c>
      <c r="K2073">
        <v>125612</v>
      </c>
    </row>
    <row r="2074" spans="1:11" x14ac:dyDescent="0.25">
      <c r="A2074">
        <v>2137</v>
      </c>
      <c r="B2074" s="2">
        <v>42779.749305555553</v>
      </c>
      <c r="C2074" s="2">
        <v>42790.400000000001</v>
      </c>
      <c r="D2074">
        <v>750000</v>
      </c>
      <c r="E2074" s="1" t="s">
        <v>42</v>
      </c>
      <c r="F2074" s="1" t="s">
        <v>89</v>
      </c>
      <c r="G2074" s="1" t="s">
        <v>2292</v>
      </c>
      <c r="H2074" s="1" t="s">
        <v>218</v>
      </c>
      <c r="I2074" s="1" t="s">
        <v>25</v>
      </c>
      <c r="J2074" s="1" t="s">
        <v>57</v>
      </c>
      <c r="K2074">
        <v>125613</v>
      </c>
    </row>
    <row r="2075" spans="1:11" x14ac:dyDescent="0.25">
      <c r="A2075">
        <v>2138</v>
      </c>
      <c r="B2075" s="2">
        <v>42779.75</v>
      </c>
      <c r="C2075" s="2">
        <v>42787.51458333333</v>
      </c>
      <c r="D2075">
        <v>1650000</v>
      </c>
      <c r="E2075" s="1" t="s">
        <v>42</v>
      </c>
      <c r="F2075" s="1" t="s">
        <v>89</v>
      </c>
      <c r="G2075" s="1" t="s">
        <v>2301</v>
      </c>
      <c r="H2075" s="1" t="s">
        <v>218</v>
      </c>
      <c r="I2075" s="1" t="s">
        <v>25</v>
      </c>
      <c r="J2075" s="1" t="s">
        <v>57</v>
      </c>
      <c r="K2075">
        <v>125614</v>
      </c>
    </row>
    <row r="2076" spans="1:11" x14ac:dyDescent="0.25">
      <c r="A2076">
        <v>2139</v>
      </c>
      <c r="B2076" s="2">
        <v>42779.76458333333</v>
      </c>
      <c r="C2076" s="2">
        <v>42789.489583333336</v>
      </c>
      <c r="D2076">
        <v>600000</v>
      </c>
      <c r="E2076" s="1" t="s">
        <v>42</v>
      </c>
      <c r="F2076" s="1" t="s">
        <v>89</v>
      </c>
      <c r="G2076" s="1" t="s">
        <v>2292</v>
      </c>
      <c r="H2076" s="1" t="s">
        <v>23</v>
      </c>
      <c r="I2076" s="1" t="s">
        <v>25</v>
      </c>
      <c r="J2076" s="1" t="s">
        <v>57</v>
      </c>
      <c r="K2076">
        <v>125615</v>
      </c>
    </row>
    <row r="2077" spans="1:11" x14ac:dyDescent="0.25">
      <c r="A2077">
        <v>2140</v>
      </c>
      <c r="B2077" s="2">
        <v>42779.772222222222</v>
      </c>
      <c r="C2077" s="2"/>
      <c r="D2077">
        <v>565000</v>
      </c>
      <c r="E2077" s="1" t="s">
        <v>42</v>
      </c>
      <c r="F2077" s="1" t="s">
        <v>89</v>
      </c>
      <c r="G2077" s="1" t="s">
        <v>2292</v>
      </c>
      <c r="H2077" s="1" t="s">
        <v>23</v>
      </c>
      <c r="I2077" s="1" t="s">
        <v>25</v>
      </c>
      <c r="J2077" s="1" t="s">
        <v>30</v>
      </c>
      <c r="K2077">
        <v>125616</v>
      </c>
    </row>
    <row r="2078" spans="1:11" x14ac:dyDescent="0.25">
      <c r="A2078">
        <v>2141</v>
      </c>
      <c r="B2078" s="2">
        <v>42779.776388888888</v>
      </c>
      <c r="C2078" s="2">
        <v>42788.47152777778</v>
      </c>
      <c r="D2078">
        <v>86000</v>
      </c>
      <c r="E2078" s="1" t="s">
        <v>42</v>
      </c>
      <c r="F2078" s="1" t="s">
        <v>89</v>
      </c>
      <c r="G2078" s="1" t="s">
        <v>2301</v>
      </c>
      <c r="H2078" s="1" t="s">
        <v>23</v>
      </c>
      <c r="I2078" s="1" t="s">
        <v>25</v>
      </c>
      <c r="J2078" s="1" t="s">
        <v>57</v>
      </c>
      <c r="K2078">
        <v>125617</v>
      </c>
    </row>
    <row r="2079" spans="1:11" x14ac:dyDescent="0.25">
      <c r="A2079">
        <v>2142</v>
      </c>
      <c r="B2079" s="2">
        <v>42779.777083333334</v>
      </c>
      <c r="C2079" s="2">
        <v>42789.662499999999</v>
      </c>
      <c r="D2079">
        <v>329000</v>
      </c>
      <c r="E2079" s="1" t="s">
        <v>42</v>
      </c>
      <c r="F2079" s="1" t="s">
        <v>89</v>
      </c>
      <c r="G2079" s="1" t="s">
        <v>2301</v>
      </c>
      <c r="H2079" s="1" t="s">
        <v>23</v>
      </c>
      <c r="I2079" s="1" t="s">
        <v>25</v>
      </c>
      <c r="J2079" s="1" t="s">
        <v>57</v>
      </c>
      <c r="K2079">
        <v>125618</v>
      </c>
    </row>
    <row r="2080" spans="1:11" x14ac:dyDescent="0.25">
      <c r="A2080">
        <v>2143</v>
      </c>
      <c r="B2080" s="2">
        <v>42779.784722222219</v>
      </c>
      <c r="C2080" s="2">
        <v>42796.651388888888</v>
      </c>
      <c r="D2080">
        <v>650000</v>
      </c>
      <c r="E2080" s="1" t="s">
        <v>42</v>
      </c>
      <c r="F2080" s="1" t="s">
        <v>89</v>
      </c>
      <c r="G2080" s="1" t="s">
        <v>2298</v>
      </c>
      <c r="H2080" s="1" t="s">
        <v>23</v>
      </c>
      <c r="I2080" s="1" t="s">
        <v>25</v>
      </c>
      <c r="J2080" s="1" t="s">
        <v>57</v>
      </c>
      <c r="K2080">
        <v>125619</v>
      </c>
    </row>
    <row r="2081" spans="1:11" x14ac:dyDescent="0.25">
      <c r="A2081">
        <v>2144</v>
      </c>
      <c r="B2081" s="2">
        <v>42779.801388888889</v>
      </c>
      <c r="C2081" s="2">
        <v>42815.65902777778</v>
      </c>
      <c r="D2081">
        <v>822000</v>
      </c>
      <c r="E2081" s="1" t="s">
        <v>42</v>
      </c>
      <c r="F2081" s="1" t="s">
        <v>89</v>
      </c>
      <c r="G2081" s="1" t="s">
        <v>2298</v>
      </c>
      <c r="H2081" s="1" t="s">
        <v>23</v>
      </c>
      <c r="I2081" s="1" t="s">
        <v>25</v>
      </c>
      <c r="J2081" s="1" t="s">
        <v>57</v>
      </c>
      <c r="K2081">
        <v>125620</v>
      </c>
    </row>
    <row r="2082" spans="1:11" x14ac:dyDescent="0.25">
      <c r="A2082">
        <v>2145</v>
      </c>
      <c r="B2082" s="2">
        <v>42779.805555555555</v>
      </c>
      <c r="C2082" s="2">
        <v>42795.456944444442</v>
      </c>
      <c r="D2082">
        <v>345000</v>
      </c>
      <c r="E2082" s="1" t="s">
        <v>42</v>
      </c>
      <c r="F2082" s="1" t="s">
        <v>89</v>
      </c>
      <c r="G2082" s="1" t="s">
        <v>2305</v>
      </c>
      <c r="H2082" s="1" t="s">
        <v>23</v>
      </c>
      <c r="I2082" s="1" t="s">
        <v>35</v>
      </c>
      <c r="J2082" s="1" t="s">
        <v>57</v>
      </c>
      <c r="K2082">
        <v>125621</v>
      </c>
    </row>
    <row r="2083" spans="1:11" x14ac:dyDescent="0.25">
      <c r="A2083">
        <v>2146</v>
      </c>
      <c r="B2083" s="2">
        <v>42779.80972222222</v>
      </c>
      <c r="C2083" s="2">
        <v>42789.632638888892</v>
      </c>
      <c r="D2083">
        <v>30000</v>
      </c>
      <c r="E2083" s="1" t="s">
        <v>42</v>
      </c>
      <c r="F2083" s="1" t="s">
        <v>89</v>
      </c>
      <c r="G2083" s="1" t="s">
        <v>2306</v>
      </c>
      <c r="H2083" s="1" t="s">
        <v>23</v>
      </c>
      <c r="I2083" s="1" t="s">
        <v>25</v>
      </c>
      <c r="J2083" s="1" t="s">
        <v>57</v>
      </c>
      <c r="K2083">
        <v>125622</v>
      </c>
    </row>
    <row r="2084" spans="1:11" x14ac:dyDescent="0.25">
      <c r="A2084">
        <v>2147</v>
      </c>
      <c r="B2084" s="2">
        <v>42779.813194444447</v>
      </c>
      <c r="C2084" s="2">
        <v>42798.397916666669</v>
      </c>
      <c r="D2084">
        <v>330000</v>
      </c>
      <c r="E2084" s="1" t="s">
        <v>42</v>
      </c>
      <c r="F2084" s="1" t="s">
        <v>89</v>
      </c>
      <c r="G2084" s="1" t="s">
        <v>2306</v>
      </c>
      <c r="H2084" s="1" t="s">
        <v>23</v>
      </c>
      <c r="I2084" s="1" t="s">
        <v>35</v>
      </c>
      <c r="J2084" s="1" t="s">
        <v>57</v>
      </c>
      <c r="K2084">
        <v>125623</v>
      </c>
    </row>
    <row r="2085" spans="1:11" x14ac:dyDescent="0.25">
      <c r="A2085">
        <v>2148</v>
      </c>
      <c r="B2085" s="2">
        <v>42779.844444444447</v>
      </c>
      <c r="C2085" s="2">
        <v>42783.350694444445</v>
      </c>
      <c r="D2085">
        <v>300000</v>
      </c>
      <c r="E2085" s="1" t="s">
        <v>42</v>
      </c>
      <c r="F2085" s="1" t="s">
        <v>89</v>
      </c>
      <c r="G2085" s="1" t="s">
        <v>2292</v>
      </c>
      <c r="H2085" s="1" t="s">
        <v>23</v>
      </c>
      <c r="I2085" s="1" t="s">
        <v>35</v>
      </c>
      <c r="J2085" s="1" t="s">
        <v>57</v>
      </c>
      <c r="K2085">
        <v>125624</v>
      </c>
    </row>
    <row r="2086" spans="1:11" x14ac:dyDescent="0.25">
      <c r="A2086">
        <v>2149</v>
      </c>
      <c r="B2086" s="2">
        <v>42779.847916666666</v>
      </c>
      <c r="C2086" s="2">
        <v>42783.85</v>
      </c>
      <c r="D2086">
        <v>200000</v>
      </c>
      <c r="E2086" s="1" t="s">
        <v>42</v>
      </c>
      <c r="F2086" s="1" t="s">
        <v>89</v>
      </c>
      <c r="G2086" s="1" t="s">
        <v>2301</v>
      </c>
      <c r="H2086" s="1" t="s">
        <v>23</v>
      </c>
      <c r="I2086" s="1" t="s">
        <v>35</v>
      </c>
      <c r="J2086" s="1" t="s">
        <v>57</v>
      </c>
      <c r="K2086">
        <v>125625</v>
      </c>
    </row>
    <row r="2087" spans="1:11" x14ac:dyDescent="0.25">
      <c r="A2087">
        <v>2151</v>
      </c>
      <c r="B2087" s="2">
        <v>42779.859027777777</v>
      </c>
      <c r="C2087" s="2">
        <v>42790.732638888891</v>
      </c>
      <c r="D2087">
        <v>90000</v>
      </c>
      <c r="E2087" s="1" t="s">
        <v>42</v>
      </c>
      <c r="F2087" s="1" t="s">
        <v>89</v>
      </c>
      <c r="G2087" s="1" t="s">
        <v>2305</v>
      </c>
      <c r="H2087" s="1" t="s">
        <v>23</v>
      </c>
      <c r="I2087" s="1" t="s">
        <v>35</v>
      </c>
      <c r="J2087" s="1" t="s">
        <v>57</v>
      </c>
      <c r="K2087">
        <v>125627</v>
      </c>
    </row>
    <row r="2088" spans="1:11" x14ac:dyDescent="0.25">
      <c r="A2088">
        <v>2152</v>
      </c>
      <c r="B2088" s="2">
        <v>42779.884722222225</v>
      </c>
      <c r="C2088" s="2">
        <v>42787.597916666666</v>
      </c>
      <c r="D2088">
        <v>200000</v>
      </c>
      <c r="E2088" s="1" t="s">
        <v>42</v>
      </c>
      <c r="F2088" s="1" t="s">
        <v>89</v>
      </c>
      <c r="G2088" s="1" t="s">
        <v>2305</v>
      </c>
      <c r="H2088" s="1" t="s">
        <v>23</v>
      </c>
      <c r="I2088" s="1" t="s">
        <v>35</v>
      </c>
      <c r="J2088" s="1" t="s">
        <v>57</v>
      </c>
      <c r="K2088">
        <v>125628</v>
      </c>
    </row>
    <row r="2089" spans="1:11" x14ac:dyDescent="0.25">
      <c r="A2089">
        <v>2153</v>
      </c>
      <c r="B2089" s="2">
        <v>42779.887499999997</v>
      </c>
      <c r="C2089" s="2">
        <v>42789.447222222225</v>
      </c>
      <c r="D2089">
        <v>550000</v>
      </c>
      <c r="E2089" s="1" t="s">
        <v>42</v>
      </c>
      <c r="F2089" s="1" t="s">
        <v>89</v>
      </c>
      <c r="G2089" s="1" t="s">
        <v>2292</v>
      </c>
      <c r="H2089" s="1" t="s">
        <v>23</v>
      </c>
      <c r="I2089" s="1" t="s">
        <v>25</v>
      </c>
      <c r="J2089" s="1" t="s">
        <v>57</v>
      </c>
      <c r="K2089">
        <v>125629</v>
      </c>
    </row>
    <row r="2090" spans="1:11" x14ac:dyDescent="0.25">
      <c r="A2090">
        <v>2154</v>
      </c>
      <c r="B2090" s="2">
        <v>42779.902083333334</v>
      </c>
      <c r="C2090" s="2">
        <v>42795.634722222225</v>
      </c>
      <c r="D2090">
        <v>250000</v>
      </c>
      <c r="E2090" s="1" t="s">
        <v>19</v>
      </c>
      <c r="F2090" s="1" t="s">
        <v>1480</v>
      </c>
      <c r="G2090" s="1" t="s">
        <v>2309</v>
      </c>
      <c r="H2090" s="1" t="s">
        <v>23</v>
      </c>
      <c r="I2090" s="1" t="s">
        <v>25</v>
      </c>
      <c r="J2090" s="1" t="s">
        <v>57</v>
      </c>
      <c r="K2090">
        <v>125630</v>
      </c>
    </row>
    <row r="2091" spans="1:11" x14ac:dyDescent="0.25">
      <c r="A2091">
        <v>2155</v>
      </c>
      <c r="B2091" s="2">
        <v>42779.902777777781</v>
      </c>
      <c r="C2091" s="2">
        <v>42787.697222222225</v>
      </c>
      <c r="D2091">
        <v>975000</v>
      </c>
      <c r="E2091" s="1" t="s">
        <v>19</v>
      </c>
      <c r="F2091" s="1" t="s">
        <v>1480</v>
      </c>
      <c r="G2091" s="1" t="s">
        <v>2309</v>
      </c>
      <c r="H2091" s="1" t="s">
        <v>23</v>
      </c>
      <c r="I2091" s="1" t="s">
        <v>25</v>
      </c>
      <c r="J2091" s="1" t="s">
        <v>57</v>
      </c>
      <c r="K2091">
        <v>125631</v>
      </c>
    </row>
    <row r="2092" spans="1:11" x14ac:dyDescent="0.25">
      <c r="A2092">
        <v>2156</v>
      </c>
      <c r="B2092" s="2">
        <v>42779.92291666667</v>
      </c>
      <c r="C2092" s="2">
        <v>42797.283333333333</v>
      </c>
      <c r="D2092">
        <v>900000</v>
      </c>
      <c r="E2092" s="1" t="s">
        <v>19</v>
      </c>
      <c r="F2092" s="1" t="s">
        <v>1480</v>
      </c>
      <c r="G2092" s="1" t="s">
        <v>2310</v>
      </c>
      <c r="H2092" s="1" t="s">
        <v>23</v>
      </c>
      <c r="I2092" s="1" t="s">
        <v>35</v>
      </c>
      <c r="J2092" s="1" t="s">
        <v>57</v>
      </c>
      <c r="K2092">
        <v>125632</v>
      </c>
    </row>
    <row r="2093" spans="1:11" x14ac:dyDescent="0.25">
      <c r="A2093">
        <v>2157</v>
      </c>
      <c r="B2093" s="2">
        <v>42779.934027777781</v>
      </c>
      <c r="C2093" s="2">
        <v>42789.613194444442</v>
      </c>
      <c r="D2093">
        <v>610000</v>
      </c>
      <c r="E2093" s="1" t="s">
        <v>70</v>
      </c>
      <c r="F2093" s="1" t="s">
        <v>1967</v>
      </c>
      <c r="G2093" s="1" t="s">
        <v>2311</v>
      </c>
      <c r="H2093" s="1" t="s">
        <v>23</v>
      </c>
      <c r="I2093" s="1" t="s">
        <v>25</v>
      </c>
      <c r="J2093" s="1" t="s">
        <v>57</v>
      </c>
      <c r="K2093">
        <v>125633</v>
      </c>
    </row>
    <row r="2094" spans="1:11" x14ac:dyDescent="0.25">
      <c r="A2094">
        <v>2158</v>
      </c>
      <c r="B2094" s="2">
        <v>42779.936805555553</v>
      </c>
      <c r="C2094" s="2">
        <v>42788.712500000001</v>
      </c>
      <c r="D2094">
        <v>620000</v>
      </c>
      <c r="E2094" s="1" t="s">
        <v>19</v>
      </c>
      <c r="F2094" s="1" t="s">
        <v>1480</v>
      </c>
      <c r="G2094" s="1" t="s">
        <v>2310</v>
      </c>
      <c r="H2094" s="1" t="s">
        <v>23</v>
      </c>
      <c r="I2094" s="1" t="s">
        <v>25</v>
      </c>
      <c r="J2094" s="1" t="s">
        <v>57</v>
      </c>
      <c r="K2094">
        <v>125634</v>
      </c>
    </row>
    <row r="2095" spans="1:11" x14ac:dyDescent="0.25">
      <c r="A2095">
        <v>2159</v>
      </c>
      <c r="B2095" s="2">
        <v>42779.938194444447</v>
      </c>
      <c r="C2095" s="2">
        <v>42803.577777777777</v>
      </c>
      <c r="D2095">
        <v>400000</v>
      </c>
      <c r="E2095" s="1" t="s">
        <v>19</v>
      </c>
      <c r="F2095" s="1" t="s">
        <v>1480</v>
      </c>
      <c r="G2095" s="1" t="s">
        <v>2310</v>
      </c>
      <c r="H2095" s="1" t="s">
        <v>23</v>
      </c>
      <c r="I2095" s="1" t="s">
        <v>25</v>
      </c>
      <c r="J2095" s="1" t="s">
        <v>57</v>
      </c>
      <c r="K2095">
        <v>125635</v>
      </c>
    </row>
    <row r="2096" spans="1:11" x14ac:dyDescent="0.25">
      <c r="A2096">
        <v>2160</v>
      </c>
      <c r="B2096" s="2">
        <v>42779.947222222225</v>
      </c>
      <c r="C2096" s="2">
        <v>42783.46597222222</v>
      </c>
      <c r="D2096">
        <v>500000</v>
      </c>
      <c r="E2096" s="1" t="s">
        <v>19</v>
      </c>
      <c r="F2096" s="1" t="s">
        <v>1480</v>
      </c>
      <c r="G2096" s="1" t="s">
        <v>2309</v>
      </c>
      <c r="H2096" s="1" t="s">
        <v>23</v>
      </c>
      <c r="I2096" s="1" t="s">
        <v>25</v>
      </c>
      <c r="J2096" s="1" t="s">
        <v>57</v>
      </c>
      <c r="K2096">
        <v>125636</v>
      </c>
    </row>
    <row r="2097" spans="1:11" x14ac:dyDescent="0.25">
      <c r="A2097">
        <v>2161</v>
      </c>
      <c r="B2097" s="2">
        <v>42779.95</v>
      </c>
      <c r="C2097" s="2">
        <v>42795.38958333333</v>
      </c>
      <c r="D2097">
        <v>200000</v>
      </c>
      <c r="E2097" s="1" t="s">
        <v>19</v>
      </c>
      <c r="F2097" s="1" t="s">
        <v>1480</v>
      </c>
      <c r="G2097" s="1" t="s">
        <v>2309</v>
      </c>
      <c r="H2097" s="1" t="s">
        <v>23</v>
      </c>
      <c r="I2097" s="1" t="s">
        <v>25</v>
      </c>
      <c r="J2097" s="1" t="s">
        <v>57</v>
      </c>
      <c r="K2097">
        <v>125637</v>
      </c>
    </row>
    <row r="2098" spans="1:11" x14ac:dyDescent="0.25">
      <c r="A2098">
        <v>2162</v>
      </c>
      <c r="B2098" s="2">
        <v>42779.963888888888</v>
      </c>
      <c r="C2098" s="2">
        <v>42801.331944444442</v>
      </c>
      <c r="D2098">
        <v>360000</v>
      </c>
      <c r="E2098" s="1" t="s">
        <v>70</v>
      </c>
      <c r="F2098" s="1" t="s">
        <v>1967</v>
      </c>
      <c r="G2098" s="1" t="s">
        <v>2311</v>
      </c>
      <c r="H2098" s="1" t="s">
        <v>23</v>
      </c>
      <c r="I2098" s="1" t="s">
        <v>25</v>
      </c>
      <c r="J2098" s="1" t="s">
        <v>57</v>
      </c>
      <c r="K2098">
        <v>125638</v>
      </c>
    </row>
    <row r="2099" spans="1:11" x14ac:dyDescent="0.25">
      <c r="A2099">
        <v>2163</v>
      </c>
      <c r="B2099" s="2">
        <v>42779.974999999999</v>
      </c>
      <c r="C2099" s="2">
        <v>42795.425694444442</v>
      </c>
      <c r="D2099">
        <v>252000</v>
      </c>
      <c r="E2099" s="1" t="s">
        <v>19</v>
      </c>
      <c r="F2099" s="1" t="s">
        <v>1480</v>
      </c>
      <c r="G2099" s="1" t="s">
        <v>2309</v>
      </c>
      <c r="H2099" s="1" t="s">
        <v>23</v>
      </c>
      <c r="I2099" s="1" t="s">
        <v>25</v>
      </c>
      <c r="J2099" s="1" t="s">
        <v>57</v>
      </c>
      <c r="K2099">
        <v>125639</v>
      </c>
    </row>
    <row r="2100" spans="1:11" x14ac:dyDescent="0.25">
      <c r="A2100">
        <v>2164</v>
      </c>
      <c r="B2100" s="2">
        <v>42779.976388888892</v>
      </c>
      <c r="C2100" s="2">
        <v>42790.695833333331</v>
      </c>
      <c r="D2100">
        <v>280000</v>
      </c>
      <c r="E2100" s="1" t="s">
        <v>19</v>
      </c>
      <c r="F2100" s="1" t="s">
        <v>1480</v>
      </c>
      <c r="G2100" s="1" t="s">
        <v>2309</v>
      </c>
      <c r="H2100" s="1" t="s">
        <v>23</v>
      </c>
      <c r="I2100" s="1" t="s">
        <v>35</v>
      </c>
      <c r="J2100" s="1" t="s">
        <v>57</v>
      </c>
      <c r="K2100">
        <v>125640</v>
      </c>
    </row>
    <row r="2101" spans="1:11" x14ac:dyDescent="0.25">
      <c r="A2101">
        <v>2165</v>
      </c>
      <c r="B2101" s="2">
        <v>42780.070833333331</v>
      </c>
      <c r="C2101" s="2">
        <v>42795.695138888892</v>
      </c>
      <c r="D2101">
        <v>509999</v>
      </c>
      <c r="E2101" s="1" t="s">
        <v>19</v>
      </c>
      <c r="F2101" s="1" t="s">
        <v>111</v>
      </c>
      <c r="G2101" s="1" t="s">
        <v>2317</v>
      </c>
      <c r="H2101" s="1" t="s">
        <v>23</v>
      </c>
      <c r="I2101" s="1" t="s">
        <v>35</v>
      </c>
      <c r="J2101" s="1" t="s">
        <v>57</v>
      </c>
      <c r="K2101">
        <v>125641</v>
      </c>
    </row>
    <row r="2102" spans="1:11" x14ac:dyDescent="0.25">
      <c r="A2102">
        <v>2166</v>
      </c>
      <c r="B2102" s="2">
        <v>42780.290972222225</v>
      </c>
      <c r="C2102" s="2">
        <v>42787.678472222222</v>
      </c>
      <c r="D2102">
        <v>1050000</v>
      </c>
      <c r="E2102" s="1" t="s">
        <v>70</v>
      </c>
      <c r="F2102" s="1" t="s">
        <v>71</v>
      </c>
      <c r="G2102" s="1" t="s">
        <v>303</v>
      </c>
      <c r="H2102" s="1" t="s">
        <v>23</v>
      </c>
      <c r="I2102" s="1" t="s">
        <v>25</v>
      </c>
      <c r="J2102" s="1" t="s">
        <v>57</v>
      </c>
      <c r="K2102">
        <v>125642</v>
      </c>
    </row>
    <row r="2103" spans="1:11" x14ac:dyDescent="0.25">
      <c r="A2103">
        <v>2167</v>
      </c>
      <c r="B2103" s="2">
        <v>42780.332638888889</v>
      </c>
      <c r="C2103" s="2">
        <v>42796.851388888892</v>
      </c>
      <c r="D2103">
        <v>200000</v>
      </c>
      <c r="E2103" s="1" t="s">
        <v>70</v>
      </c>
      <c r="F2103" s="1" t="s">
        <v>71</v>
      </c>
      <c r="G2103" s="1" t="s">
        <v>2318</v>
      </c>
      <c r="H2103" s="1" t="s">
        <v>23</v>
      </c>
      <c r="I2103" s="1" t="s">
        <v>452</v>
      </c>
      <c r="J2103" s="1" t="s">
        <v>57</v>
      </c>
      <c r="K2103">
        <v>125643</v>
      </c>
    </row>
    <row r="2104" spans="1:11" x14ac:dyDescent="0.25">
      <c r="A2104">
        <v>2168</v>
      </c>
      <c r="B2104" s="2">
        <v>42780.343055555553</v>
      </c>
      <c r="C2104" s="2">
        <v>42786.486805555556</v>
      </c>
      <c r="D2104">
        <v>60000</v>
      </c>
      <c r="E2104" s="1" t="s">
        <v>70</v>
      </c>
      <c r="F2104" s="1" t="s">
        <v>71</v>
      </c>
      <c r="G2104" s="1" t="s">
        <v>303</v>
      </c>
      <c r="H2104" s="1" t="s">
        <v>23</v>
      </c>
      <c r="I2104" s="1" t="s">
        <v>35</v>
      </c>
      <c r="J2104" s="1" t="s">
        <v>57</v>
      </c>
      <c r="K2104">
        <v>125644</v>
      </c>
    </row>
    <row r="2105" spans="1:11" x14ac:dyDescent="0.25">
      <c r="A2105">
        <v>2169</v>
      </c>
      <c r="B2105" s="2">
        <v>42780.361805555556</v>
      </c>
      <c r="C2105" s="2">
        <v>42796.581944444442</v>
      </c>
      <c r="D2105">
        <v>320000</v>
      </c>
      <c r="E2105" s="1" t="s">
        <v>70</v>
      </c>
      <c r="F2105" s="1" t="s">
        <v>71</v>
      </c>
      <c r="G2105" s="1" t="s">
        <v>303</v>
      </c>
      <c r="H2105" s="1" t="s">
        <v>23</v>
      </c>
      <c r="I2105" s="1" t="s">
        <v>35</v>
      </c>
      <c r="J2105" s="1" t="s">
        <v>57</v>
      </c>
      <c r="K2105">
        <v>125645</v>
      </c>
    </row>
    <row r="2106" spans="1:11" x14ac:dyDescent="0.25">
      <c r="A2106">
        <v>2170</v>
      </c>
      <c r="B2106" s="2">
        <v>42780.366666666669</v>
      </c>
      <c r="C2106" s="2">
        <v>42801.57916666667</v>
      </c>
      <c r="D2106">
        <v>520000</v>
      </c>
      <c r="E2106" s="1" t="s">
        <v>70</v>
      </c>
      <c r="F2106" s="1" t="s">
        <v>71</v>
      </c>
      <c r="G2106" s="1" t="s">
        <v>2318</v>
      </c>
      <c r="H2106" s="1" t="s">
        <v>23</v>
      </c>
      <c r="I2106" s="1" t="s">
        <v>25</v>
      </c>
      <c r="J2106" s="1" t="s">
        <v>57</v>
      </c>
      <c r="K2106">
        <v>125646</v>
      </c>
    </row>
    <row r="2107" spans="1:11" x14ac:dyDescent="0.25">
      <c r="A2107">
        <v>2171</v>
      </c>
      <c r="B2107" s="2">
        <v>42780.37777777778</v>
      </c>
      <c r="C2107" s="2">
        <v>42783.620138888888</v>
      </c>
      <c r="D2107">
        <v>250000</v>
      </c>
      <c r="E2107" s="1" t="s">
        <v>70</v>
      </c>
      <c r="F2107" s="1" t="s">
        <v>71</v>
      </c>
      <c r="G2107" s="1" t="s">
        <v>2318</v>
      </c>
      <c r="H2107" s="1" t="s">
        <v>23</v>
      </c>
      <c r="I2107" s="1" t="s">
        <v>35</v>
      </c>
      <c r="J2107" s="1" t="s">
        <v>57</v>
      </c>
      <c r="K2107">
        <v>125647</v>
      </c>
    </row>
    <row r="2108" spans="1:11" x14ac:dyDescent="0.25">
      <c r="A2108">
        <v>2172</v>
      </c>
      <c r="B2108" s="2">
        <v>42780.38958333333</v>
      </c>
      <c r="C2108" s="2">
        <v>42790.354861111111</v>
      </c>
      <c r="D2108">
        <v>725000</v>
      </c>
      <c r="E2108" s="1" t="s">
        <v>70</v>
      </c>
      <c r="F2108" s="1" t="s">
        <v>71</v>
      </c>
      <c r="G2108" s="1" t="s">
        <v>2318</v>
      </c>
      <c r="H2108" s="1" t="s">
        <v>23</v>
      </c>
      <c r="I2108" s="1" t="s">
        <v>25</v>
      </c>
      <c r="J2108" s="1" t="s">
        <v>57</v>
      </c>
      <c r="K2108">
        <v>125648</v>
      </c>
    </row>
    <row r="2109" spans="1:11" x14ac:dyDescent="0.25">
      <c r="A2109">
        <v>2173</v>
      </c>
      <c r="B2109" s="2">
        <v>42780.418055555558</v>
      </c>
      <c r="C2109" s="2">
        <v>42796.186111111114</v>
      </c>
      <c r="D2109">
        <v>585000</v>
      </c>
      <c r="E2109" s="1" t="s">
        <v>70</v>
      </c>
      <c r="F2109" s="1" t="s">
        <v>71</v>
      </c>
      <c r="G2109" s="1" t="s">
        <v>303</v>
      </c>
      <c r="H2109" s="1" t="s">
        <v>23</v>
      </c>
      <c r="I2109" s="1" t="s">
        <v>25</v>
      </c>
      <c r="J2109" s="1" t="s">
        <v>57</v>
      </c>
      <c r="K2109">
        <v>125649</v>
      </c>
    </row>
    <row r="2110" spans="1:11" x14ac:dyDescent="0.25">
      <c r="A2110">
        <v>2174</v>
      </c>
      <c r="B2110" s="2">
        <v>42780.427777777775</v>
      </c>
      <c r="C2110" s="2">
        <v>42797.727777777778</v>
      </c>
      <c r="D2110">
        <v>430000</v>
      </c>
      <c r="E2110" s="1" t="s">
        <v>70</v>
      </c>
      <c r="F2110" s="1" t="s">
        <v>71</v>
      </c>
      <c r="G2110" s="1" t="s">
        <v>303</v>
      </c>
      <c r="H2110" s="1" t="s">
        <v>23</v>
      </c>
      <c r="I2110" s="1" t="s">
        <v>25</v>
      </c>
      <c r="J2110" s="1" t="s">
        <v>57</v>
      </c>
      <c r="K2110">
        <v>125650</v>
      </c>
    </row>
    <row r="2111" spans="1:11" x14ac:dyDescent="0.25">
      <c r="A2111">
        <v>2175</v>
      </c>
      <c r="B2111" s="2">
        <v>42780.435416666667</v>
      </c>
      <c r="C2111" s="2">
        <v>42807.054166666669</v>
      </c>
      <c r="D2111">
        <v>235000</v>
      </c>
      <c r="E2111" s="1" t="s">
        <v>70</v>
      </c>
      <c r="F2111" s="1" t="s">
        <v>71</v>
      </c>
      <c r="G2111" s="1" t="s">
        <v>303</v>
      </c>
      <c r="H2111" s="1" t="s">
        <v>23</v>
      </c>
      <c r="I2111" s="1" t="s">
        <v>35</v>
      </c>
      <c r="J2111" s="1" t="s">
        <v>57</v>
      </c>
      <c r="K2111">
        <v>125651</v>
      </c>
    </row>
    <row r="2112" spans="1:11" x14ac:dyDescent="0.25">
      <c r="A2112">
        <v>2176</v>
      </c>
      <c r="B2112" s="2">
        <v>42780.443055555559</v>
      </c>
      <c r="C2112" s="2">
        <v>42788.384027777778</v>
      </c>
      <c r="D2112">
        <v>350000</v>
      </c>
      <c r="E2112" s="1" t="s">
        <v>70</v>
      </c>
      <c r="F2112" s="1" t="s">
        <v>71</v>
      </c>
      <c r="G2112" s="1" t="s">
        <v>303</v>
      </c>
      <c r="H2112" s="1" t="s">
        <v>23</v>
      </c>
      <c r="I2112" s="1" t="s">
        <v>46</v>
      </c>
      <c r="J2112" s="1" t="s">
        <v>57</v>
      </c>
      <c r="K2112">
        <v>125652</v>
      </c>
    </row>
    <row r="2113" spans="1:11" x14ac:dyDescent="0.25">
      <c r="A2113">
        <v>2177</v>
      </c>
      <c r="B2113" s="2">
        <v>42780.447222222225</v>
      </c>
      <c r="C2113" s="2">
        <v>42790.170138888891</v>
      </c>
      <c r="D2113">
        <v>131000</v>
      </c>
      <c r="E2113" s="1" t="s">
        <v>19</v>
      </c>
      <c r="F2113" s="1" t="s">
        <v>111</v>
      </c>
      <c r="G2113" s="1" t="s">
        <v>2321</v>
      </c>
      <c r="H2113" s="1" t="s">
        <v>23</v>
      </c>
      <c r="I2113" s="1" t="s">
        <v>46</v>
      </c>
      <c r="J2113" s="1" t="s">
        <v>57</v>
      </c>
      <c r="K2113">
        <v>125653</v>
      </c>
    </row>
    <row r="2114" spans="1:11" x14ac:dyDescent="0.25">
      <c r="A2114">
        <v>2178</v>
      </c>
      <c r="B2114" s="2">
        <v>42780.450694444444</v>
      </c>
      <c r="C2114" s="2"/>
      <c r="D2114">
        <v>450000</v>
      </c>
      <c r="E2114" s="1" t="s">
        <v>19</v>
      </c>
      <c r="F2114" s="1" t="s">
        <v>111</v>
      </c>
      <c r="G2114" s="1" t="s">
        <v>2322</v>
      </c>
      <c r="H2114" s="1" t="s">
        <v>23</v>
      </c>
      <c r="I2114" s="1" t="s">
        <v>25</v>
      </c>
      <c r="J2114" s="1" t="s">
        <v>30</v>
      </c>
      <c r="K2114">
        <v>125654</v>
      </c>
    </row>
    <row r="2115" spans="1:11" x14ac:dyDescent="0.25">
      <c r="A2115">
        <v>2179</v>
      </c>
      <c r="B2115" s="2">
        <v>42780.452777777777</v>
      </c>
      <c r="C2115" s="2">
        <v>42786.354861111111</v>
      </c>
      <c r="D2115">
        <v>750000</v>
      </c>
      <c r="E2115" s="1" t="s">
        <v>70</v>
      </c>
      <c r="F2115" s="1" t="s">
        <v>71</v>
      </c>
      <c r="G2115" s="1" t="s">
        <v>2318</v>
      </c>
      <c r="H2115" s="1" t="s">
        <v>23</v>
      </c>
      <c r="I2115" s="1" t="s">
        <v>25</v>
      </c>
      <c r="J2115" s="1" t="s">
        <v>57</v>
      </c>
      <c r="K2115">
        <v>125655</v>
      </c>
    </row>
    <row r="2116" spans="1:11" x14ac:dyDescent="0.25">
      <c r="A2116">
        <v>2180</v>
      </c>
      <c r="B2116" s="2">
        <v>42780.454861111109</v>
      </c>
      <c r="C2116" s="2">
        <v>42783.518055555556</v>
      </c>
      <c r="D2116">
        <v>200000</v>
      </c>
      <c r="E2116" s="1" t="s">
        <v>42</v>
      </c>
      <c r="F2116" s="1" t="s">
        <v>2100</v>
      </c>
      <c r="G2116" s="1" t="s">
        <v>2323</v>
      </c>
      <c r="H2116" s="1" t="s">
        <v>23</v>
      </c>
      <c r="I2116" s="1" t="s">
        <v>25</v>
      </c>
      <c r="J2116" s="1" t="s">
        <v>57</v>
      </c>
      <c r="K2116">
        <v>125656</v>
      </c>
    </row>
    <row r="2117" spans="1:11" x14ac:dyDescent="0.25">
      <c r="A2117">
        <v>2181</v>
      </c>
      <c r="B2117" s="2">
        <v>42780.457638888889</v>
      </c>
      <c r="C2117" s="2">
        <v>42793.866666666669</v>
      </c>
      <c r="D2117">
        <v>125000</v>
      </c>
      <c r="E2117" s="1" t="s">
        <v>42</v>
      </c>
      <c r="F2117" s="1" t="s">
        <v>2100</v>
      </c>
      <c r="G2117" s="1" t="s">
        <v>2323</v>
      </c>
      <c r="H2117" s="1" t="s">
        <v>23</v>
      </c>
      <c r="I2117" s="1" t="s">
        <v>452</v>
      </c>
      <c r="J2117" s="1" t="s">
        <v>57</v>
      </c>
      <c r="K2117">
        <v>125657</v>
      </c>
    </row>
    <row r="2118" spans="1:11" x14ac:dyDescent="0.25">
      <c r="A2118">
        <v>2182</v>
      </c>
      <c r="B2118" s="2">
        <v>42780.480555555558</v>
      </c>
      <c r="C2118" s="2">
        <v>42797.413194444445</v>
      </c>
      <c r="D2118">
        <v>500000</v>
      </c>
      <c r="E2118" s="1" t="s">
        <v>42</v>
      </c>
      <c r="F2118" s="1" t="s">
        <v>2100</v>
      </c>
      <c r="G2118" s="1" t="s">
        <v>2324</v>
      </c>
      <c r="H2118" s="1" t="s">
        <v>23</v>
      </c>
      <c r="I2118" s="1" t="s">
        <v>25</v>
      </c>
      <c r="J2118" s="1" t="s">
        <v>57</v>
      </c>
      <c r="K2118">
        <v>125658</v>
      </c>
    </row>
    <row r="2119" spans="1:11" x14ac:dyDescent="0.25">
      <c r="A2119">
        <v>2183</v>
      </c>
      <c r="B2119" s="2">
        <v>42780.489583333336</v>
      </c>
      <c r="C2119" s="2"/>
      <c r="D2119">
        <v>380000</v>
      </c>
      <c r="E2119" s="1" t="s">
        <v>42</v>
      </c>
      <c r="F2119" s="1" t="s">
        <v>2100</v>
      </c>
      <c r="G2119" s="1" t="s">
        <v>1766</v>
      </c>
      <c r="H2119" s="1" t="s">
        <v>23</v>
      </c>
      <c r="I2119" s="1" t="s">
        <v>46</v>
      </c>
      <c r="J2119" s="1" t="s">
        <v>30</v>
      </c>
      <c r="K2119">
        <v>125659</v>
      </c>
    </row>
    <row r="2120" spans="1:11" x14ac:dyDescent="0.25">
      <c r="A2120">
        <v>2184</v>
      </c>
      <c r="B2120" s="2">
        <v>42780.513888888891</v>
      </c>
      <c r="C2120" s="2">
        <v>42788.609027777777</v>
      </c>
      <c r="D2120">
        <v>128000</v>
      </c>
      <c r="E2120" s="1" t="s">
        <v>42</v>
      </c>
      <c r="F2120" s="1" t="s">
        <v>2100</v>
      </c>
      <c r="G2120" s="1" t="s">
        <v>1766</v>
      </c>
      <c r="H2120" s="1" t="s">
        <v>23</v>
      </c>
      <c r="I2120" s="1" t="s">
        <v>25</v>
      </c>
      <c r="J2120" s="1" t="s">
        <v>57</v>
      </c>
      <c r="K2120">
        <v>125660</v>
      </c>
    </row>
    <row r="2121" spans="1:11" x14ac:dyDescent="0.25">
      <c r="A2121">
        <v>2185</v>
      </c>
      <c r="B2121" s="2">
        <v>42780.530555555553</v>
      </c>
      <c r="C2121" s="2">
        <v>42790.384027777778</v>
      </c>
      <c r="D2121">
        <v>250000</v>
      </c>
      <c r="E2121" s="1" t="s">
        <v>42</v>
      </c>
      <c r="F2121" s="1" t="s">
        <v>2100</v>
      </c>
      <c r="G2121" s="1" t="s">
        <v>2323</v>
      </c>
      <c r="H2121" s="1" t="s">
        <v>23</v>
      </c>
      <c r="I2121" s="1" t="s">
        <v>46</v>
      </c>
      <c r="J2121" s="1" t="s">
        <v>57</v>
      </c>
      <c r="K2121">
        <v>125661</v>
      </c>
    </row>
    <row r="2122" spans="1:11" x14ac:dyDescent="0.25">
      <c r="A2122">
        <v>2186</v>
      </c>
      <c r="B2122" s="2">
        <v>42780.53402777778</v>
      </c>
      <c r="C2122" s="2">
        <v>42791.021527777775</v>
      </c>
      <c r="D2122">
        <v>690000</v>
      </c>
      <c r="E2122" s="1" t="s">
        <v>42</v>
      </c>
      <c r="F2122" s="1" t="s">
        <v>2100</v>
      </c>
      <c r="G2122" s="1" t="s">
        <v>2323</v>
      </c>
      <c r="H2122" s="1" t="s">
        <v>23</v>
      </c>
      <c r="I2122" s="1" t="s">
        <v>25</v>
      </c>
      <c r="J2122" s="1" t="s">
        <v>57</v>
      </c>
      <c r="K2122">
        <v>125662</v>
      </c>
    </row>
    <row r="2123" spans="1:11" x14ac:dyDescent="0.25">
      <c r="A2123">
        <v>2187</v>
      </c>
      <c r="B2123" s="2">
        <v>42780.536111111112</v>
      </c>
      <c r="C2123" s="2">
        <v>42800.355555555558</v>
      </c>
      <c r="D2123">
        <v>650000</v>
      </c>
      <c r="E2123" s="1" t="s">
        <v>42</v>
      </c>
      <c r="F2123" s="1" t="s">
        <v>2100</v>
      </c>
      <c r="G2123" s="1" t="s">
        <v>2324</v>
      </c>
      <c r="H2123" s="1" t="s">
        <v>23</v>
      </c>
      <c r="I2123" s="1" t="s">
        <v>35</v>
      </c>
      <c r="J2123" s="1" t="s">
        <v>57</v>
      </c>
      <c r="K2123">
        <v>125663</v>
      </c>
    </row>
    <row r="2124" spans="1:11" x14ac:dyDescent="0.25">
      <c r="A2124">
        <v>2188</v>
      </c>
      <c r="B2124" s="2">
        <v>42780.536805555559</v>
      </c>
      <c r="C2124" s="2">
        <v>42803.261111111111</v>
      </c>
      <c r="D2124">
        <v>560000</v>
      </c>
      <c r="E2124" s="1" t="s">
        <v>42</v>
      </c>
      <c r="F2124" s="1" t="s">
        <v>2100</v>
      </c>
      <c r="G2124" s="1" t="s">
        <v>2324</v>
      </c>
      <c r="H2124" s="1" t="s">
        <v>23</v>
      </c>
      <c r="I2124" s="1" t="s">
        <v>35</v>
      </c>
      <c r="J2124" s="1" t="s">
        <v>57</v>
      </c>
      <c r="K2124">
        <v>125664</v>
      </c>
    </row>
    <row r="2125" spans="1:11" x14ac:dyDescent="0.25">
      <c r="A2125">
        <v>2190</v>
      </c>
      <c r="B2125" s="2">
        <v>42780.538888888892</v>
      </c>
      <c r="C2125" s="2">
        <v>42795.418749999997</v>
      </c>
      <c r="D2125">
        <v>400000</v>
      </c>
      <c r="E2125" s="1" t="s">
        <v>42</v>
      </c>
      <c r="F2125" s="1" t="s">
        <v>2100</v>
      </c>
      <c r="G2125" s="1" t="s">
        <v>1766</v>
      </c>
      <c r="H2125" s="1" t="s">
        <v>23</v>
      </c>
      <c r="I2125" s="1" t="s">
        <v>25</v>
      </c>
      <c r="J2125" s="1" t="s">
        <v>57</v>
      </c>
      <c r="K2125">
        <v>125666</v>
      </c>
    </row>
    <row r="2126" spans="1:11" x14ac:dyDescent="0.25">
      <c r="A2126">
        <v>2191</v>
      </c>
      <c r="B2126" s="2">
        <v>42780.540277777778</v>
      </c>
      <c r="C2126" s="2">
        <v>42802.177777777775</v>
      </c>
      <c r="D2126">
        <v>200000</v>
      </c>
      <c r="E2126" s="1" t="s">
        <v>42</v>
      </c>
      <c r="F2126" s="1" t="s">
        <v>2100</v>
      </c>
      <c r="G2126" s="1" t="s">
        <v>1766</v>
      </c>
      <c r="H2126" s="1" t="s">
        <v>23</v>
      </c>
      <c r="I2126" s="1" t="s">
        <v>25</v>
      </c>
      <c r="J2126" s="1" t="s">
        <v>57</v>
      </c>
      <c r="K2126">
        <v>125667</v>
      </c>
    </row>
    <row r="2127" spans="1:11" x14ac:dyDescent="0.25">
      <c r="A2127">
        <v>2192</v>
      </c>
      <c r="B2127" s="2">
        <v>42780.542361111111</v>
      </c>
      <c r="C2127" s="2">
        <v>42783.749305555553</v>
      </c>
      <c r="D2127">
        <v>950000</v>
      </c>
      <c r="E2127" s="1" t="s">
        <v>42</v>
      </c>
      <c r="F2127" s="1" t="s">
        <v>2100</v>
      </c>
      <c r="G2127" s="1" t="s">
        <v>1766</v>
      </c>
      <c r="H2127" s="1" t="s">
        <v>23</v>
      </c>
      <c r="I2127" s="1" t="s">
        <v>25</v>
      </c>
      <c r="J2127" s="1" t="s">
        <v>57</v>
      </c>
      <c r="K2127">
        <v>125668</v>
      </c>
    </row>
    <row r="2128" spans="1:11" x14ac:dyDescent="0.25">
      <c r="A2128">
        <v>2193</v>
      </c>
      <c r="B2128" s="2">
        <v>42780.554166666669</v>
      </c>
      <c r="C2128" s="2">
        <v>42787.697222222225</v>
      </c>
      <c r="D2128">
        <v>300000</v>
      </c>
      <c r="E2128" s="1" t="s">
        <v>42</v>
      </c>
      <c r="F2128" s="1" t="s">
        <v>2100</v>
      </c>
      <c r="G2128" s="1" t="s">
        <v>2323</v>
      </c>
      <c r="H2128" s="1" t="s">
        <v>23</v>
      </c>
      <c r="I2128" s="1" t="s">
        <v>35</v>
      </c>
      <c r="J2128" s="1" t="s">
        <v>57</v>
      </c>
      <c r="K2128">
        <v>125669</v>
      </c>
    </row>
    <row r="2129" spans="1:11" x14ac:dyDescent="0.25">
      <c r="A2129">
        <v>2194</v>
      </c>
      <c r="B2129" s="2">
        <v>42780.57916666667</v>
      </c>
      <c r="C2129" s="2">
        <v>42787.65902777778</v>
      </c>
      <c r="D2129">
        <v>315000</v>
      </c>
      <c r="E2129" s="1" t="s">
        <v>42</v>
      </c>
      <c r="F2129" s="1" t="s">
        <v>2100</v>
      </c>
      <c r="G2129" s="1" t="s">
        <v>2323</v>
      </c>
      <c r="H2129" s="1" t="s">
        <v>23</v>
      </c>
      <c r="I2129" s="1" t="s">
        <v>35</v>
      </c>
      <c r="J2129" s="1" t="s">
        <v>57</v>
      </c>
      <c r="K2129">
        <v>125670</v>
      </c>
    </row>
    <row r="2130" spans="1:11" x14ac:dyDescent="0.25">
      <c r="A2130">
        <v>2195</v>
      </c>
      <c r="B2130" s="2">
        <v>42780.584027777775</v>
      </c>
      <c r="C2130" s="2"/>
      <c r="D2130">
        <v>220000</v>
      </c>
      <c r="E2130" s="1" t="s">
        <v>42</v>
      </c>
      <c r="F2130" s="1" t="s">
        <v>2100</v>
      </c>
      <c r="G2130" s="1" t="s">
        <v>2323</v>
      </c>
      <c r="H2130" s="1" t="s">
        <v>23</v>
      </c>
      <c r="I2130" s="1" t="s">
        <v>25</v>
      </c>
      <c r="J2130" s="1" t="s">
        <v>30</v>
      </c>
      <c r="K2130">
        <v>125671</v>
      </c>
    </row>
    <row r="2131" spans="1:11" x14ac:dyDescent="0.25">
      <c r="A2131">
        <v>2196</v>
      </c>
      <c r="B2131" s="2">
        <v>42780.595138888886</v>
      </c>
      <c r="C2131" s="2">
        <v>42803.746527777781</v>
      </c>
      <c r="D2131">
        <v>130000</v>
      </c>
      <c r="E2131" s="1" t="s">
        <v>42</v>
      </c>
      <c r="F2131" s="1" t="s">
        <v>2100</v>
      </c>
      <c r="G2131" s="1" t="s">
        <v>1766</v>
      </c>
      <c r="H2131" s="1" t="s">
        <v>23</v>
      </c>
      <c r="I2131" s="1" t="s">
        <v>35</v>
      </c>
      <c r="J2131" s="1" t="s">
        <v>57</v>
      </c>
      <c r="K2131">
        <v>125672</v>
      </c>
    </row>
    <row r="2132" spans="1:11" x14ac:dyDescent="0.25">
      <c r="A2132">
        <v>2197</v>
      </c>
      <c r="B2132" s="2">
        <v>42780.6</v>
      </c>
      <c r="C2132" s="2">
        <v>42797.570138888892</v>
      </c>
      <c r="D2132">
        <v>595000</v>
      </c>
      <c r="E2132" s="1" t="s">
        <v>70</v>
      </c>
      <c r="F2132" s="1" t="s">
        <v>1967</v>
      </c>
      <c r="G2132" s="1" t="s">
        <v>2311</v>
      </c>
      <c r="H2132" s="1" t="s">
        <v>23</v>
      </c>
      <c r="I2132" s="1" t="s">
        <v>35</v>
      </c>
      <c r="J2132" s="1" t="s">
        <v>57</v>
      </c>
      <c r="K2132">
        <v>125673</v>
      </c>
    </row>
    <row r="2133" spans="1:11" x14ac:dyDescent="0.25">
      <c r="A2133">
        <v>2198</v>
      </c>
      <c r="B2133" s="2">
        <v>42780.601388888892</v>
      </c>
      <c r="C2133" s="2"/>
      <c r="D2133">
        <v>110000</v>
      </c>
      <c r="E2133" s="1" t="s">
        <v>42</v>
      </c>
      <c r="F2133" s="1" t="s">
        <v>1759</v>
      </c>
      <c r="G2133" s="1" t="s">
        <v>2332</v>
      </c>
      <c r="H2133" s="1" t="s">
        <v>23</v>
      </c>
      <c r="I2133" s="1" t="s">
        <v>25</v>
      </c>
      <c r="J2133" s="1" t="s">
        <v>30</v>
      </c>
      <c r="K2133">
        <v>125674</v>
      </c>
    </row>
    <row r="2134" spans="1:11" x14ac:dyDescent="0.25">
      <c r="A2134">
        <v>2199</v>
      </c>
      <c r="B2134" s="2">
        <v>42780.602777777778</v>
      </c>
      <c r="C2134" s="2"/>
      <c r="D2134">
        <v>680000</v>
      </c>
      <c r="E2134" s="1" t="s">
        <v>42</v>
      </c>
      <c r="F2134" s="1" t="s">
        <v>1759</v>
      </c>
      <c r="G2134" s="1" t="s">
        <v>2332</v>
      </c>
      <c r="H2134" s="1" t="s">
        <v>23</v>
      </c>
      <c r="I2134" s="1" t="s">
        <v>25</v>
      </c>
      <c r="J2134" s="1" t="s">
        <v>30</v>
      </c>
      <c r="K2134">
        <v>125675</v>
      </c>
    </row>
    <row r="2135" spans="1:11" x14ac:dyDescent="0.25">
      <c r="A2135">
        <v>2200</v>
      </c>
      <c r="B2135" s="2">
        <v>42780.606944444444</v>
      </c>
      <c r="C2135" s="2">
        <v>42788.425000000003</v>
      </c>
      <c r="D2135">
        <v>280000</v>
      </c>
      <c r="E2135" s="1" t="s">
        <v>42</v>
      </c>
      <c r="F2135" s="1" t="s">
        <v>1759</v>
      </c>
      <c r="G2135" s="1" t="s">
        <v>2335</v>
      </c>
      <c r="H2135" s="1" t="s">
        <v>23</v>
      </c>
      <c r="I2135" s="1" t="s">
        <v>25</v>
      </c>
      <c r="J2135" s="1" t="s">
        <v>57</v>
      </c>
      <c r="K2135">
        <v>125676</v>
      </c>
    </row>
    <row r="2136" spans="1:11" x14ac:dyDescent="0.25">
      <c r="A2136">
        <v>2201</v>
      </c>
      <c r="B2136" s="2">
        <v>42780.60833333333</v>
      </c>
      <c r="C2136" s="2">
        <v>42796.431944444441</v>
      </c>
      <c r="D2136">
        <v>530000</v>
      </c>
      <c r="E2136" s="1" t="s">
        <v>42</v>
      </c>
      <c r="F2136" s="1" t="s">
        <v>1759</v>
      </c>
      <c r="G2136" s="1" t="s">
        <v>2335</v>
      </c>
      <c r="H2136" s="1" t="s">
        <v>23</v>
      </c>
      <c r="I2136" s="1" t="s">
        <v>35</v>
      </c>
      <c r="J2136" s="1" t="s">
        <v>57</v>
      </c>
      <c r="K2136">
        <v>125677</v>
      </c>
    </row>
    <row r="2137" spans="1:11" x14ac:dyDescent="0.25">
      <c r="A2137">
        <v>2202</v>
      </c>
      <c r="B2137" s="2">
        <v>42780.612500000003</v>
      </c>
      <c r="C2137" s="2">
        <v>42800.231944444444</v>
      </c>
      <c r="D2137">
        <v>610000</v>
      </c>
      <c r="E2137" s="1" t="s">
        <v>70</v>
      </c>
      <c r="F2137" s="1" t="s">
        <v>1967</v>
      </c>
      <c r="G2137" s="1" t="s">
        <v>2311</v>
      </c>
      <c r="H2137" s="1" t="s">
        <v>23</v>
      </c>
      <c r="I2137" s="1" t="s">
        <v>25</v>
      </c>
      <c r="J2137" s="1" t="s">
        <v>57</v>
      </c>
      <c r="K2137">
        <v>125678</v>
      </c>
    </row>
    <row r="2138" spans="1:11" x14ac:dyDescent="0.25">
      <c r="A2138">
        <v>2203</v>
      </c>
      <c r="B2138" s="2">
        <v>42780.617361111108</v>
      </c>
      <c r="C2138" s="2"/>
      <c r="D2138">
        <v>500000</v>
      </c>
      <c r="E2138" s="1" t="s">
        <v>70</v>
      </c>
      <c r="F2138" s="1" t="s">
        <v>1967</v>
      </c>
      <c r="G2138" s="1" t="s">
        <v>2311</v>
      </c>
      <c r="H2138" s="1" t="s">
        <v>23</v>
      </c>
      <c r="I2138" s="1" t="s">
        <v>35</v>
      </c>
      <c r="J2138" s="1" t="s">
        <v>30</v>
      </c>
      <c r="K2138">
        <v>125679</v>
      </c>
    </row>
    <row r="2139" spans="1:11" x14ac:dyDescent="0.25">
      <c r="A2139">
        <v>2204</v>
      </c>
      <c r="B2139" s="2">
        <v>42780.646527777775</v>
      </c>
      <c r="C2139" s="2">
        <v>42789.696527777778</v>
      </c>
      <c r="D2139">
        <v>500000</v>
      </c>
      <c r="E2139" s="1" t="s">
        <v>42</v>
      </c>
      <c r="F2139" s="1" t="s">
        <v>1759</v>
      </c>
      <c r="G2139" s="1" t="s">
        <v>2335</v>
      </c>
      <c r="H2139" s="1" t="s">
        <v>23</v>
      </c>
      <c r="I2139" s="1" t="s">
        <v>25</v>
      </c>
      <c r="J2139" s="1" t="s">
        <v>57</v>
      </c>
      <c r="K2139">
        <v>125680</v>
      </c>
    </row>
    <row r="2140" spans="1:11" x14ac:dyDescent="0.25">
      <c r="A2140">
        <v>2205</v>
      </c>
      <c r="B2140" s="2">
        <v>42780.652083333334</v>
      </c>
      <c r="C2140" s="2">
        <v>42786.521527777775</v>
      </c>
      <c r="D2140">
        <v>250000</v>
      </c>
      <c r="E2140" s="1" t="s">
        <v>70</v>
      </c>
      <c r="F2140" s="1" t="s">
        <v>1967</v>
      </c>
      <c r="G2140" s="1" t="s">
        <v>2311</v>
      </c>
      <c r="H2140" s="1" t="s">
        <v>23</v>
      </c>
      <c r="I2140" s="1" t="s">
        <v>35</v>
      </c>
      <c r="J2140" s="1" t="s">
        <v>57</v>
      </c>
      <c r="K2140">
        <v>125681</v>
      </c>
    </row>
    <row r="2141" spans="1:11" x14ac:dyDescent="0.25">
      <c r="A2141">
        <v>2206</v>
      </c>
      <c r="B2141" s="2">
        <v>42780.654166666667</v>
      </c>
      <c r="C2141" s="2">
        <v>42800.587500000001</v>
      </c>
      <c r="D2141">
        <v>325000</v>
      </c>
      <c r="E2141" s="1" t="s">
        <v>70</v>
      </c>
      <c r="F2141" s="1" t="s">
        <v>1967</v>
      </c>
      <c r="G2141" s="1" t="s">
        <v>2311</v>
      </c>
      <c r="H2141" s="1" t="s">
        <v>23</v>
      </c>
      <c r="I2141" s="1" t="s">
        <v>25</v>
      </c>
      <c r="J2141" s="1" t="s">
        <v>57</v>
      </c>
      <c r="K2141">
        <v>125682</v>
      </c>
    </row>
    <row r="2142" spans="1:11" x14ac:dyDescent="0.25">
      <c r="A2142">
        <v>2207</v>
      </c>
      <c r="B2142" s="2">
        <v>42780.655555555553</v>
      </c>
      <c r="C2142" s="2">
        <v>42789.544444444444</v>
      </c>
      <c r="D2142">
        <v>550000</v>
      </c>
      <c r="E2142" s="1" t="s">
        <v>70</v>
      </c>
      <c r="F2142" s="1" t="s">
        <v>71</v>
      </c>
      <c r="G2142" s="1" t="s">
        <v>2340</v>
      </c>
      <c r="H2142" s="1" t="s">
        <v>23</v>
      </c>
      <c r="I2142" s="1" t="s">
        <v>25</v>
      </c>
      <c r="J2142" s="1" t="s">
        <v>57</v>
      </c>
      <c r="K2142">
        <v>125683</v>
      </c>
    </row>
    <row r="2143" spans="1:11" x14ac:dyDescent="0.25">
      <c r="A2143">
        <v>2208</v>
      </c>
      <c r="B2143" s="2">
        <v>42780.669444444444</v>
      </c>
      <c r="C2143" s="2"/>
      <c r="D2143">
        <v>720000</v>
      </c>
      <c r="E2143" s="1" t="s">
        <v>70</v>
      </c>
      <c r="F2143" s="1" t="s">
        <v>71</v>
      </c>
      <c r="G2143" s="1" t="s">
        <v>2340</v>
      </c>
      <c r="H2143" s="1" t="s">
        <v>23</v>
      </c>
      <c r="I2143" s="1" t="s">
        <v>25</v>
      </c>
      <c r="J2143" s="1" t="s">
        <v>30</v>
      </c>
      <c r="K2143">
        <v>125684</v>
      </c>
    </row>
    <row r="2144" spans="1:11" x14ac:dyDescent="0.25">
      <c r="A2144">
        <v>2209</v>
      </c>
      <c r="B2144" s="2">
        <v>42780.671527777777</v>
      </c>
      <c r="C2144" s="2">
        <v>42789.560416666667</v>
      </c>
      <c r="D2144">
        <v>950000</v>
      </c>
      <c r="E2144" s="1" t="s">
        <v>70</v>
      </c>
      <c r="F2144" s="1" t="s">
        <v>71</v>
      </c>
      <c r="G2144" s="1" t="s">
        <v>2340</v>
      </c>
      <c r="H2144" s="1" t="s">
        <v>23</v>
      </c>
      <c r="I2144" s="1" t="s">
        <v>25</v>
      </c>
      <c r="J2144" s="1" t="s">
        <v>57</v>
      </c>
      <c r="K2144">
        <v>125685</v>
      </c>
    </row>
    <row r="2145" spans="1:11" x14ac:dyDescent="0.25">
      <c r="A2145">
        <v>2210</v>
      </c>
      <c r="B2145" s="2">
        <v>42780.680555555555</v>
      </c>
      <c r="C2145" s="2">
        <v>42790.518750000003</v>
      </c>
      <c r="D2145">
        <v>350000</v>
      </c>
      <c r="E2145" s="1" t="s">
        <v>19</v>
      </c>
      <c r="F2145" s="1" t="s">
        <v>1497</v>
      </c>
      <c r="G2145" s="1" t="s">
        <v>2342</v>
      </c>
      <c r="H2145" s="1" t="s">
        <v>23</v>
      </c>
      <c r="I2145" s="1" t="s">
        <v>25</v>
      </c>
      <c r="J2145" s="1" t="s">
        <v>57</v>
      </c>
      <c r="K2145">
        <v>125686</v>
      </c>
    </row>
    <row r="2146" spans="1:11" x14ac:dyDescent="0.25">
      <c r="A2146">
        <v>2211</v>
      </c>
      <c r="B2146" s="2">
        <v>42780.684027777781</v>
      </c>
      <c r="C2146" s="2">
        <v>42796.545138888891</v>
      </c>
      <c r="D2146">
        <v>500000</v>
      </c>
      <c r="E2146" s="1" t="s">
        <v>70</v>
      </c>
      <c r="F2146" s="1" t="s">
        <v>71</v>
      </c>
      <c r="G2146" s="1" t="s">
        <v>2340</v>
      </c>
      <c r="H2146" s="1" t="s">
        <v>23</v>
      </c>
      <c r="I2146" s="1" t="s">
        <v>25</v>
      </c>
      <c r="J2146" s="1" t="s">
        <v>57</v>
      </c>
      <c r="K2146">
        <v>125687</v>
      </c>
    </row>
    <row r="2147" spans="1:11" x14ac:dyDescent="0.25">
      <c r="A2147">
        <v>2212</v>
      </c>
      <c r="B2147" s="2">
        <v>42780.686111111114</v>
      </c>
      <c r="C2147" s="2">
        <v>42808.426388888889</v>
      </c>
      <c r="D2147">
        <v>380000</v>
      </c>
      <c r="E2147" s="1" t="s">
        <v>70</v>
      </c>
      <c r="F2147" s="1" t="s">
        <v>71</v>
      </c>
      <c r="G2147" s="1" t="s">
        <v>2340</v>
      </c>
      <c r="H2147" s="1" t="s">
        <v>23</v>
      </c>
      <c r="I2147" s="1" t="s">
        <v>25</v>
      </c>
      <c r="J2147" s="1" t="s">
        <v>57</v>
      </c>
      <c r="K2147">
        <v>125688</v>
      </c>
    </row>
    <row r="2148" spans="1:11" x14ac:dyDescent="0.25">
      <c r="A2148">
        <v>2213</v>
      </c>
      <c r="B2148" s="2">
        <v>42780.693055555559</v>
      </c>
      <c r="C2148" s="2">
        <v>42787.419444444444</v>
      </c>
      <c r="D2148">
        <v>380000</v>
      </c>
      <c r="E2148" s="1" t="s">
        <v>167</v>
      </c>
      <c r="F2148" s="1" t="s">
        <v>1841</v>
      </c>
      <c r="G2148" s="1" t="s">
        <v>2345</v>
      </c>
      <c r="H2148" s="1" t="s">
        <v>23</v>
      </c>
      <c r="I2148" s="1" t="s">
        <v>25</v>
      </c>
      <c r="J2148" s="1" t="s">
        <v>57</v>
      </c>
      <c r="K2148">
        <v>125689</v>
      </c>
    </row>
    <row r="2149" spans="1:11" x14ac:dyDescent="0.25">
      <c r="A2149">
        <v>2214</v>
      </c>
      <c r="B2149" s="2">
        <v>42780.696527777778</v>
      </c>
      <c r="C2149" s="2">
        <v>42789.392361111109</v>
      </c>
      <c r="D2149">
        <v>900000</v>
      </c>
      <c r="E2149" s="1" t="s">
        <v>167</v>
      </c>
      <c r="F2149" s="1" t="s">
        <v>1841</v>
      </c>
      <c r="G2149" s="1" t="s">
        <v>2345</v>
      </c>
      <c r="H2149" s="1" t="s">
        <v>23</v>
      </c>
      <c r="I2149" s="1" t="s">
        <v>25</v>
      </c>
      <c r="J2149" s="1" t="s">
        <v>57</v>
      </c>
      <c r="K2149">
        <v>125690</v>
      </c>
    </row>
    <row r="2150" spans="1:11" x14ac:dyDescent="0.25">
      <c r="A2150">
        <v>2215</v>
      </c>
      <c r="B2150" s="2">
        <v>42780.706944444442</v>
      </c>
      <c r="C2150" s="2">
        <v>42786.585416666669</v>
      </c>
      <c r="D2150">
        <v>295000</v>
      </c>
      <c r="E2150" s="1" t="s">
        <v>70</v>
      </c>
      <c r="F2150" s="1" t="s">
        <v>21</v>
      </c>
      <c r="G2150" s="1" t="s">
        <v>1751</v>
      </c>
      <c r="H2150" s="1" t="s">
        <v>23</v>
      </c>
      <c r="I2150" s="1" t="s">
        <v>25</v>
      </c>
      <c r="J2150" s="1" t="s">
        <v>57</v>
      </c>
      <c r="K2150">
        <v>125691</v>
      </c>
    </row>
    <row r="2151" spans="1:11" x14ac:dyDescent="0.25">
      <c r="A2151">
        <v>2216</v>
      </c>
      <c r="B2151" s="2">
        <v>42780.711111111108</v>
      </c>
      <c r="C2151" s="2">
        <v>42823.786805555559</v>
      </c>
      <c r="D2151">
        <v>640000</v>
      </c>
      <c r="E2151" s="1" t="s">
        <v>167</v>
      </c>
      <c r="F2151" s="1" t="s">
        <v>1841</v>
      </c>
      <c r="G2151" s="1" t="s">
        <v>2345</v>
      </c>
      <c r="H2151" s="1" t="s">
        <v>23</v>
      </c>
      <c r="I2151" s="1" t="s">
        <v>25</v>
      </c>
      <c r="J2151" s="1" t="s">
        <v>57</v>
      </c>
      <c r="K2151">
        <v>125692</v>
      </c>
    </row>
    <row r="2152" spans="1:11" x14ac:dyDescent="0.25">
      <c r="A2152">
        <v>2217</v>
      </c>
      <c r="B2152" s="2">
        <v>42780.731249999997</v>
      </c>
      <c r="C2152" s="2"/>
      <c r="D2152">
        <v>790000</v>
      </c>
      <c r="E2152" s="1" t="s">
        <v>70</v>
      </c>
      <c r="F2152" s="1" t="s">
        <v>21</v>
      </c>
      <c r="G2152" s="1" t="s">
        <v>1751</v>
      </c>
      <c r="H2152" s="1" t="s">
        <v>23</v>
      </c>
      <c r="I2152" s="1" t="s">
        <v>25</v>
      </c>
      <c r="J2152" s="1" t="s">
        <v>30</v>
      </c>
      <c r="K2152">
        <v>125693</v>
      </c>
    </row>
    <row r="2153" spans="1:11" x14ac:dyDescent="0.25">
      <c r="A2153">
        <v>2218</v>
      </c>
      <c r="B2153" s="2">
        <v>42780.758333333331</v>
      </c>
      <c r="C2153" s="2">
        <v>42797.642361111109</v>
      </c>
      <c r="D2153">
        <v>625000</v>
      </c>
      <c r="E2153" s="1" t="s">
        <v>70</v>
      </c>
      <c r="F2153" s="1" t="s">
        <v>21</v>
      </c>
      <c r="G2153" s="1" t="s">
        <v>1751</v>
      </c>
      <c r="H2153" s="1" t="s">
        <v>23</v>
      </c>
      <c r="I2153" s="1" t="s">
        <v>25</v>
      </c>
      <c r="J2153" s="1" t="s">
        <v>57</v>
      </c>
      <c r="K2153">
        <v>125694</v>
      </c>
    </row>
    <row r="2154" spans="1:11" x14ac:dyDescent="0.25">
      <c r="A2154">
        <v>2219</v>
      </c>
      <c r="B2154" s="2">
        <v>42780.758333333331</v>
      </c>
      <c r="C2154" s="2">
        <v>42797.585416666669</v>
      </c>
      <c r="D2154">
        <v>604000</v>
      </c>
      <c r="E2154" s="1" t="s">
        <v>70</v>
      </c>
      <c r="F2154" s="1" t="s">
        <v>21</v>
      </c>
      <c r="G2154" s="1" t="s">
        <v>1751</v>
      </c>
      <c r="H2154" s="1" t="s">
        <v>23</v>
      </c>
      <c r="I2154" s="1" t="s">
        <v>35</v>
      </c>
      <c r="J2154" s="1" t="s">
        <v>57</v>
      </c>
      <c r="K2154">
        <v>125695</v>
      </c>
    </row>
    <row r="2155" spans="1:11" x14ac:dyDescent="0.25">
      <c r="A2155">
        <v>2220</v>
      </c>
      <c r="B2155" s="2">
        <v>42780.789583333331</v>
      </c>
      <c r="C2155" s="2">
        <v>42788.712500000001</v>
      </c>
      <c r="D2155">
        <v>315000</v>
      </c>
      <c r="E2155" s="1" t="s">
        <v>42</v>
      </c>
      <c r="F2155" s="1" t="s">
        <v>43</v>
      </c>
      <c r="G2155" s="1" t="s">
        <v>2347</v>
      </c>
      <c r="H2155" s="1" t="s">
        <v>23</v>
      </c>
      <c r="I2155" s="1" t="s">
        <v>25</v>
      </c>
      <c r="J2155" s="1" t="s">
        <v>57</v>
      </c>
      <c r="K2155">
        <v>125696</v>
      </c>
    </row>
    <row r="2156" spans="1:11" x14ac:dyDescent="0.25">
      <c r="A2156">
        <v>2221</v>
      </c>
      <c r="B2156" s="2">
        <v>42780.800000000003</v>
      </c>
      <c r="C2156" s="2">
        <v>42790.690972222219</v>
      </c>
      <c r="D2156">
        <v>950000</v>
      </c>
      <c r="E2156" s="1" t="s">
        <v>42</v>
      </c>
      <c r="F2156" s="1" t="s">
        <v>43</v>
      </c>
      <c r="G2156" s="1" t="s">
        <v>1980</v>
      </c>
      <c r="H2156" s="1" t="s">
        <v>23</v>
      </c>
      <c r="I2156" s="1" t="s">
        <v>25</v>
      </c>
      <c r="J2156" s="1" t="s">
        <v>57</v>
      </c>
      <c r="K2156">
        <v>125697</v>
      </c>
    </row>
    <row r="2157" spans="1:11" x14ac:dyDescent="0.25">
      <c r="A2157">
        <v>2222</v>
      </c>
      <c r="B2157" s="2">
        <v>42780.805555555555</v>
      </c>
      <c r="C2157" s="2">
        <v>42795.592361111114</v>
      </c>
      <c r="D2157">
        <v>400000</v>
      </c>
      <c r="E2157" s="1" t="s">
        <v>42</v>
      </c>
      <c r="F2157" s="1" t="s">
        <v>43</v>
      </c>
      <c r="G2157" s="1" t="s">
        <v>2347</v>
      </c>
      <c r="H2157" s="1" t="s">
        <v>23</v>
      </c>
      <c r="I2157" s="1" t="s">
        <v>25</v>
      </c>
      <c r="J2157" s="1" t="s">
        <v>57</v>
      </c>
      <c r="K2157">
        <v>125698</v>
      </c>
    </row>
    <row r="2158" spans="1:11" x14ac:dyDescent="0.25">
      <c r="A2158">
        <v>2223</v>
      </c>
      <c r="B2158" s="2">
        <v>42780.824305555558</v>
      </c>
      <c r="C2158" s="2">
        <v>42790.703472222223</v>
      </c>
      <c r="D2158">
        <v>700000</v>
      </c>
      <c r="E2158" s="1" t="s">
        <v>42</v>
      </c>
      <c r="F2158" s="1" t="s">
        <v>43</v>
      </c>
      <c r="G2158" s="1" t="s">
        <v>2347</v>
      </c>
      <c r="H2158" s="1" t="s">
        <v>23</v>
      </c>
      <c r="I2158" s="1" t="s">
        <v>25</v>
      </c>
      <c r="J2158" s="1" t="s">
        <v>57</v>
      </c>
      <c r="K2158">
        <v>125699</v>
      </c>
    </row>
    <row r="2159" spans="1:11" x14ac:dyDescent="0.25">
      <c r="A2159">
        <v>2224</v>
      </c>
      <c r="B2159" s="2">
        <v>42780.825694444444</v>
      </c>
      <c r="C2159" s="2">
        <v>42786.6</v>
      </c>
      <c r="D2159">
        <v>700000</v>
      </c>
      <c r="E2159" s="1" t="s">
        <v>42</v>
      </c>
      <c r="F2159" s="1" t="s">
        <v>43</v>
      </c>
      <c r="G2159" s="1" t="s">
        <v>2347</v>
      </c>
      <c r="H2159" s="1" t="s">
        <v>23</v>
      </c>
      <c r="I2159" s="1" t="s">
        <v>35</v>
      </c>
      <c r="J2159" s="1" t="s">
        <v>57</v>
      </c>
      <c r="K2159">
        <v>125700</v>
      </c>
    </row>
    <row r="2160" spans="1:11" x14ac:dyDescent="0.25">
      <c r="A2160">
        <v>2225</v>
      </c>
      <c r="B2160" s="2">
        <v>42780.82708333333</v>
      </c>
      <c r="C2160" s="2"/>
      <c r="D2160">
        <v>260000</v>
      </c>
      <c r="E2160" s="1" t="s">
        <v>42</v>
      </c>
      <c r="F2160" s="1" t="s">
        <v>43</v>
      </c>
      <c r="G2160" s="1" t="s">
        <v>2347</v>
      </c>
      <c r="H2160" s="1" t="s">
        <v>23</v>
      </c>
      <c r="I2160" s="1" t="s">
        <v>25</v>
      </c>
      <c r="J2160" s="1" t="s">
        <v>30</v>
      </c>
      <c r="K2160">
        <v>125701</v>
      </c>
    </row>
    <row r="2161" spans="1:11" x14ac:dyDescent="0.25">
      <c r="A2161">
        <v>2226</v>
      </c>
      <c r="B2161" s="2">
        <v>42780.82916666667</v>
      </c>
      <c r="C2161" s="2">
        <v>42816.169444444444</v>
      </c>
      <c r="D2161">
        <v>200000</v>
      </c>
      <c r="E2161" s="1" t="s">
        <v>42</v>
      </c>
      <c r="F2161" s="1" t="s">
        <v>43</v>
      </c>
      <c r="G2161" s="1" t="s">
        <v>1980</v>
      </c>
      <c r="H2161" s="1" t="s">
        <v>23</v>
      </c>
      <c r="I2161" s="1" t="s">
        <v>25</v>
      </c>
      <c r="J2161" s="1" t="s">
        <v>57</v>
      </c>
      <c r="K2161">
        <v>125702</v>
      </c>
    </row>
    <row r="2162" spans="1:11" x14ac:dyDescent="0.25">
      <c r="A2162">
        <v>2227</v>
      </c>
      <c r="B2162" s="2">
        <v>42780.847222222219</v>
      </c>
      <c r="C2162" s="2">
        <v>42796.410416666666</v>
      </c>
      <c r="D2162">
        <v>580000</v>
      </c>
      <c r="E2162" s="1" t="s">
        <v>42</v>
      </c>
      <c r="F2162" s="1" t="s">
        <v>43</v>
      </c>
      <c r="G2162" s="1" t="s">
        <v>1980</v>
      </c>
      <c r="H2162" s="1" t="s">
        <v>23</v>
      </c>
      <c r="I2162" s="1" t="s">
        <v>25</v>
      </c>
      <c r="J2162" s="1" t="s">
        <v>57</v>
      </c>
      <c r="K2162">
        <v>125703</v>
      </c>
    </row>
    <row r="2163" spans="1:11" x14ac:dyDescent="0.25">
      <c r="A2163">
        <v>2228</v>
      </c>
      <c r="B2163" s="2">
        <v>42780.861111111109</v>
      </c>
      <c r="C2163" s="2">
        <v>42789.529166666667</v>
      </c>
      <c r="D2163">
        <v>330000</v>
      </c>
      <c r="E2163" s="1" t="s">
        <v>42</v>
      </c>
      <c r="F2163" s="1" t="s">
        <v>43</v>
      </c>
      <c r="G2163" s="1" t="s">
        <v>2347</v>
      </c>
      <c r="H2163" s="1" t="s">
        <v>23</v>
      </c>
      <c r="I2163" s="1" t="s">
        <v>35</v>
      </c>
      <c r="J2163" s="1" t="s">
        <v>57</v>
      </c>
      <c r="K2163">
        <v>125704</v>
      </c>
    </row>
    <row r="2164" spans="1:11" x14ac:dyDescent="0.25">
      <c r="A2164">
        <v>2229</v>
      </c>
      <c r="B2164" s="2">
        <v>42780.870138888888</v>
      </c>
      <c r="C2164" s="2">
        <v>42797.650694444441</v>
      </c>
      <c r="D2164">
        <v>400000</v>
      </c>
      <c r="E2164" s="1" t="s">
        <v>42</v>
      </c>
      <c r="F2164" s="1" t="s">
        <v>43</v>
      </c>
      <c r="G2164" s="1" t="s">
        <v>2347</v>
      </c>
      <c r="H2164" s="1" t="s">
        <v>23</v>
      </c>
      <c r="I2164" s="1" t="s">
        <v>46</v>
      </c>
      <c r="J2164" s="1" t="s">
        <v>57</v>
      </c>
      <c r="K2164">
        <v>125705</v>
      </c>
    </row>
    <row r="2165" spans="1:11" x14ac:dyDescent="0.25">
      <c r="A2165">
        <v>2230</v>
      </c>
      <c r="B2165" s="2">
        <v>42780.871527777781</v>
      </c>
      <c r="C2165" s="2"/>
      <c r="D2165">
        <v>1350000</v>
      </c>
      <c r="E2165" s="1" t="s">
        <v>19</v>
      </c>
      <c r="F2165" s="1" t="s">
        <v>1744</v>
      </c>
      <c r="G2165" s="1" t="s">
        <v>2358</v>
      </c>
      <c r="H2165" s="1" t="s">
        <v>23</v>
      </c>
      <c r="I2165" s="1" t="s">
        <v>25</v>
      </c>
      <c r="J2165" s="1" t="s">
        <v>30</v>
      </c>
      <c r="K2165">
        <v>125706</v>
      </c>
    </row>
    <row r="2166" spans="1:11" x14ac:dyDescent="0.25">
      <c r="A2166">
        <v>2231</v>
      </c>
      <c r="B2166" s="2">
        <v>42780.872916666667</v>
      </c>
      <c r="C2166" s="2">
        <v>42783.570833333331</v>
      </c>
      <c r="D2166">
        <v>250000</v>
      </c>
      <c r="E2166" s="1" t="s">
        <v>19</v>
      </c>
      <c r="F2166" s="1" t="s">
        <v>1744</v>
      </c>
      <c r="G2166" s="1" t="s">
        <v>2358</v>
      </c>
      <c r="H2166" s="1" t="s">
        <v>23</v>
      </c>
      <c r="I2166" s="1" t="s">
        <v>35</v>
      </c>
      <c r="J2166" s="1" t="s">
        <v>57</v>
      </c>
      <c r="K2166">
        <v>125707</v>
      </c>
    </row>
    <row r="2167" spans="1:11" x14ac:dyDescent="0.25">
      <c r="A2167">
        <v>2232</v>
      </c>
      <c r="B2167" s="2">
        <v>42780.875</v>
      </c>
      <c r="C2167" s="2">
        <v>42790.370138888888</v>
      </c>
      <c r="D2167">
        <v>725000</v>
      </c>
      <c r="E2167" s="1" t="s">
        <v>19</v>
      </c>
      <c r="F2167" s="1" t="s">
        <v>1744</v>
      </c>
      <c r="G2167" s="1" t="s">
        <v>2361</v>
      </c>
      <c r="H2167" s="1" t="s">
        <v>23</v>
      </c>
      <c r="I2167" s="1" t="s">
        <v>25</v>
      </c>
      <c r="J2167" s="1" t="s">
        <v>57</v>
      </c>
      <c r="K2167">
        <v>125708</v>
      </c>
    </row>
    <row r="2168" spans="1:11" x14ac:dyDescent="0.25">
      <c r="A2168">
        <v>2233</v>
      </c>
      <c r="B2168" s="2">
        <v>42780.92291666667</v>
      </c>
      <c r="C2168" s="2">
        <v>42801.594444444447</v>
      </c>
      <c r="D2168">
        <v>300000</v>
      </c>
      <c r="E2168" s="1" t="s">
        <v>19</v>
      </c>
      <c r="F2168" s="1" t="s">
        <v>1744</v>
      </c>
      <c r="G2168" s="1" t="s">
        <v>2361</v>
      </c>
      <c r="H2168" s="1" t="s">
        <v>23</v>
      </c>
      <c r="I2168" s="1" t="s">
        <v>25</v>
      </c>
      <c r="J2168" s="1" t="s">
        <v>57</v>
      </c>
      <c r="K2168">
        <v>125709</v>
      </c>
    </row>
    <row r="2169" spans="1:11" x14ac:dyDescent="0.25">
      <c r="A2169">
        <v>2234</v>
      </c>
      <c r="B2169" s="2">
        <v>42780.93472222222</v>
      </c>
      <c r="C2169" s="2">
        <v>42786.293749999997</v>
      </c>
      <c r="D2169">
        <v>120000</v>
      </c>
      <c r="E2169" s="1" t="s">
        <v>19</v>
      </c>
      <c r="F2169" s="1" t="s">
        <v>1744</v>
      </c>
      <c r="G2169" s="1" t="s">
        <v>2364</v>
      </c>
      <c r="H2169" s="1" t="s">
        <v>23</v>
      </c>
      <c r="I2169" s="1" t="s">
        <v>35</v>
      </c>
      <c r="J2169" s="1" t="s">
        <v>57</v>
      </c>
      <c r="K2169">
        <v>125710</v>
      </c>
    </row>
    <row r="2170" spans="1:11" x14ac:dyDescent="0.25">
      <c r="A2170">
        <v>2235</v>
      </c>
      <c r="B2170" s="2">
        <v>42780.963194444441</v>
      </c>
      <c r="C2170" s="2">
        <v>42786.759027777778</v>
      </c>
      <c r="D2170">
        <v>1175000</v>
      </c>
      <c r="E2170" s="1" t="s">
        <v>19</v>
      </c>
      <c r="F2170" s="1" t="s">
        <v>1744</v>
      </c>
      <c r="G2170" s="1" t="s">
        <v>2364</v>
      </c>
      <c r="H2170" s="1" t="s">
        <v>23</v>
      </c>
      <c r="I2170" s="1" t="s">
        <v>25</v>
      </c>
      <c r="J2170" s="1" t="s">
        <v>57</v>
      </c>
      <c r="K2170">
        <v>125711</v>
      </c>
    </row>
    <row r="2171" spans="1:11" x14ac:dyDescent="0.25">
      <c r="A2171">
        <v>2236</v>
      </c>
      <c r="B2171" s="2">
        <v>42780.96597222222</v>
      </c>
      <c r="C2171" s="2">
        <v>42798.456250000003</v>
      </c>
      <c r="D2171">
        <v>380000</v>
      </c>
      <c r="E2171" s="1" t="s">
        <v>19</v>
      </c>
      <c r="F2171" s="1" t="s">
        <v>1744</v>
      </c>
      <c r="G2171" s="1" t="s">
        <v>2358</v>
      </c>
      <c r="H2171" s="1" t="s">
        <v>23</v>
      </c>
      <c r="I2171" s="1" t="s">
        <v>25</v>
      </c>
      <c r="J2171" s="1" t="s">
        <v>57</v>
      </c>
      <c r="K2171">
        <v>125712</v>
      </c>
    </row>
    <row r="2172" spans="1:11" x14ac:dyDescent="0.25">
      <c r="A2172">
        <v>2237</v>
      </c>
      <c r="B2172" s="2">
        <v>42780.966666666667</v>
      </c>
      <c r="C2172" s="2">
        <v>42797.836805555555</v>
      </c>
      <c r="D2172">
        <v>400000</v>
      </c>
      <c r="E2172" s="1" t="s">
        <v>19</v>
      </c>
      <c r="F2172" s="1" t="s">
        <v>1744</v>
      </c>
      <c r="G2172" s="1" t="s">
        <v>2358</v>
      </c>
      <c r="H2172" s="1" t="s">
        <v>23</v>
      </c>
      <c r="I2172" s="1" t="s">
        <v>25</v>
      </c>
      <c r="J2172" s="1" t="s">
        <v>57</v>
      </c>
      <c r="K2172">
        <v>125713</v>
      </c>
    </row>
    <row r="2173" spans="1:11" x14ac:dyDescent="0.25">
      <c r="A2173">
        <v>2238</v>
      </c>
      <c r="B2173" s="2">
        <v>42780.966666666667</v>
      </c>
      <c r="C2173" s="2">
        <v>42800.484027777777</v>
      </c>
      <c r="D2173">
        <v>140000</v>
      </c>
      <c r="E2173" s="1" t="s">
        <v>19</v>
      </c>
      <c r="F2173" s="1" t="s">
        <v>1744</v>
      </c>
      <c r="G2173" s="1" t="s">
        <v>2361</v>
      </c>
      <c r="H2173" s="1" t="s">
        <v>23</v>
      </c>
      <c r="I2173" s="1" t="s">
        <v>46</v>
      </c>
      <c r="J2173" s="1" t="s">
        <v>57</v>
      </c>
      <c r="K2173">
        <v>125714</v>
      </c>
    </row>
    <row r="2174" spans="1:11" x14ac:dyDescent="0.25">
      <c r="A2174">
        <v>2239</v>
      </c>
      <c r="B2174" s="2">
        <v>42780.97152777778</v>
      </c>
      <c r="C2174" s="2">
        <v>42790.397916666669</v>
      </c>
      <c r="D2174">
        <v>229999</v>
      </c>
      <c r="E2174" s="1" t="s">
        <v>19</v>
      </c>
      <c r="F2174" s="1" t="s">
        <v>1744</v>
      </c>
      <c r="G2174" s="1" t="s">
        <v>2358</v>
      </c>
      <c r="H2174" s="1" t="s">
        <v>23</v>
      </c>
      <c r="I2174" s="1" t="s">
        <v>35</v>
      </c>
      <c r="J2174" s="1" t="s">
        <v>57</v>
      </c>
      <c r="K2174">
        <v>125715</v>
      </c>
    </row>
    <row r="2175" spans="1:11" x14ac:dyDescent="0.25">
      <c r="A2175">
        <v>2240</v>
      </c>
      <c r="B2175" s="2">
        <v>42780.984722222223</v>
      </c>
      <c r="C2175" s="2">
        <v>42796.410416666666</v>
      </c>
      <c r="D2175">
        <v>110000</v>
      </c>
      <c r="E2175" s="1" t="s">
        <v>19</v>
      </c>
      <c r="F2175" s="1" t="s">
        <v>1744</v>
      </c>
      <c r="G2175" s="1" t="s">
        <v>2358</v>
      </c>
      <c r="H2175" s="1" t="s">
        <v>23</v>
      </c>
      <c r="I2175" s="1" t="s">
        <v>35</v>
      </c>
      <c r="J2175" s="1" t="s">
        <v>57</v>
      </c>
      <c r="K2175">
        <v>125716</v>
      </c>
    </row>
    <row r="2176" spans="1:11" x14ac:dyDescent="0.25">
      <c r="A2176">
        <v>2241</v>
      </c>
      <c r="B2176" s="2">
        <v>42780.993055555555</v>
      </c>
      <c r="C2176" s="2">
        <v>42797.599305555559</v>
      </c>
      <c r="D2176">
        <v>550000</v>
      </c>
      <c r="E2176" s="1" t="s">
        <v>19</v>
      </c>
      <c r="F2176" s="1" t="s">
        <v>1744</v>
      </c>
      <c r="G2176" s="1" t="s">
        <v>2358</v>
      </c>
      <c r="H2176" s="1" t="s">
        <v>23</v>
      </c>
      <c r="I2176" s="1" t="s">
        <v>35</v>
      </c>
      <c r="J2176" s="1" t="s">
        <v>57</v>
      </c>
      <c r="K2176">
        <v>125717</v>
      </c>
    </row>
    <row r="2177" spans="1:11" x14ac:dyDescent="0.25">
      <c r="A2177">
        <v>2242</v>
      </c>
      <c r="B2177" s="2">
        <v>42781.010416666664</v>
      </c>
      <c r="C2177" s="2">
        <v>42789.752083333333</v>
      </c>
      <c r="D2177">
        <v>150000</v>
      </c>
      <c r="E2177" s="1" t="s">
        <v>19</v>
      </c>
      <c r="F2177" s="1" t="s">
        <v>1744</v>
      </c>
      <c r="G2177" s="1" t="s">
        <v>2358</v>
      </c>
      <c r="H2177" s="1" t="s">
        <v>23</v>
      </c>
      <c r="I2177" s="1" t="s">
        <v>452</v>
      </c>
      <c r="J2177" s="1" t="s">
        <v>57</v>
      </c>
      <c r="K2177">
        <v>125718</v>
      </c>
    </row>
    <row r="2178" spans="1:11" x14ac:dyDescent="0.25">
      <c r="A2178">
        <v>2243</v>
      </c>
      <c r="B2178" s="2">
        <v>42781.011805555558</v>
      </c>
      <c r="C2178" s="2">
        <v>42814.48541666667</v>
      </c>
      <c r="D2178">
        <v>265000</v>
      </c>
      <c r="E2178" s="1" t="s">
        <v>42</v>
      </c>
      <c r="F2178" s="1" t="s">
        <v>361</v>
      </c>
      <c r="G2178" s="1" t="s">
        <v>2371</v>
      </c>
      <c r="H2178" s="1" t="s">
        <v>23</v>
      </c>
      <c r="I2178" s="1" t="s">
        <v>35</v>
      </c>
      <c r="J2178" s="1" t="s">
        <v>57</v>
      </c>
      <c r="K2178">
        <v>125719</v>
      </c>
    </row>
    <row r="2179" spans="1:11" x14ac:dyDescent="0.25">
      <c r="A2179">
        <v>2244</v>
      </c>
      <c r="B2179" s="2">
        <v>42781.01666666667</v>
      </c>
      <c r="C2179" s="2">
        <v>42787.551388888889</v>
      </c>
      <c r="D2179">
        <v>300000</v>
      </c>
      <c r="E2179" s="1" t="s">
        <v>42</v>
      </c>
      <c r="F2179" s="1" t="s">
        <v>361</v>
      </c>
      <c r="G2179" s="1" t="s">
        <v>1762</v>
      </c>
      <c r="H2179" s="1" t="s">
        <v>23</v>
      </c>
      <c r="I2179" s="1" t="s">
        <v>46</v>
      </c>
      <c r="J2179" s="1" t="s">
        <v>57</v>
      </c>
      <c r="K2179">
        <v>125720</v>
      </c>
    </row>
    <row r="2180" spans="1:11" x14ac:dyDescent="0.25">
      <c r="A2180">
        <v>2245</v>
      </c>
      <c r="B2180" s="2">
        <v>42781.03402777778</v>
      </c>
      <c r="C2180" s="2">
        <v>42791.244444444441</v>
      </c>
      <c r="D2180">
        <v>280000</v>
      </c>
      <c r="E2180" s="1" t="s">
        <v>42</v>
      </c>
      <c r="F2180" s="1" t="s">
        <v>361</v>
      </c>
      <c r="G2180" s="1" t="s">
        <v>2371</v>
      </c>
      <c r="H2180" s="1" t="s">
        <v>23</v>
      </c>
      <c r="I2180" s="1" t="s">
        <v>25</v>
      </c>
      <c r="J2180" s="1" t="s">
        <v>57</v>
      </c>
      <c r="K2180">
        <v>125721</v>
      </c>
    </row>
    <row r="2181" spans="1:11" x14ac:dyDescent="0.25">
      <c r="A2181">
        <v>2246</v>
      </c>
      <c r="B2181" s="2">
        <v>42781.074305555558</v>
      </c>
      <c r="C2181" s="2">
        <v>42796.706250000003</v>
      </c>
      <c r="D2181">
        <v>130000</v>
      </c>
      <c r="E2181" s="1" t="s">
        <v>42</v>
      </c>
      <c r="F2181" s="1" t="s">
        <v>361</v>
      </c>
      <c r="G2181" s="1" t="s">
        <v>2371</v>
      </c>
      <c r="H2181" s="1" t="s">
        <v>23</v>
      </c>
      <c r="I2181" s="1" t="s">
        <v>35</v>
      </c>
      <c r="J2181" s="1" t="s">
        <v>57</v>
      </c>
      <c r="K2181">
        <v>125722</v>
      </c>
    </row>
    <row r="2182" spans="1:11" x14ac:dyDescent="0.25">
      <c r="A2182">
        <v>2247</v>
      </c>
      <c r="B2182" s="2">
        <v>42781.32708333333</v>
      </c>
      <c r="C2182" s="2">
        <v>42789.544444444444</v>
      </c>
      <c r="D2182">
        <v>350000</v>
      </c>
      <c r="E2182" s="1" t="s">
        <v>42</v>
      </c>
      <c r="F2182" s="1" t="s">
        <v>361</v>
      </c>
      <c r="G2182" s="1" t="s">
        <v>2372</v>
      </c>
      <c r="H2182" s="1" t="s">
        <v>23</v>
      </c>
      <c r="I2182" s="1" t="s">
        <v>25</v>
      </c>
      <c r="J2182" s="1" t="s">
        <v>57</v>
      </c>
      <c r="K2182">
        <v>125723</v>
      </c>
    </row>
    <row r="2183" spans="1:11" x14ac:dyDescent="0.25">
      <c r="A2183">
        <v>2248</v>
      </c>
      <c r="B2183" s="2">
        <v>42781.384722222225</v>
      </c>
      <c r="C2183" s="2">
        <v>42788.282638888886</v>
      </c>
      <c r="D2183">
        <v>200000</v>
      </c>
      <c r="E2183" s="1" t="s">
        <v>42</v>
      </c>
      <c r="F2183" s="1" t="s">
        <v>361</v>
      </c>
      <c r="G2183" s="1" t="s">
        <v>2372</v>
      </c>
      <c r="H2183" s="1" t="s">
        <v>23</v>
      </c>
      <c r="I2183" s="1" t="s">
        <v>25</v>
      </c>
      <c r="J2183" s="1" t="s">
        <v>57</v>
      </c>
      <c r="K2183">
        <v>125724</v>
      </c>
    </row>
    <row r="2184" spans="1:11" x14ac:dyDescent="0.25">
      <c r="A2184">
        <v>2249</v>
      </c>
      <c r="B2184" s="2">
        <v>42781.398611111108</v>
      </c>
      <c r="C2184" s="2">
        <v>42790.436111111114</v>
      </c>
      <c r="D2184">
        <v>550000</v>
      </c>
      <c r="E2184" s="1" t="s">
        <v>42</v>
      </c>
      <c r="F2184" s="1" t="s">
        <v>361</v>
      </c>
      <c r="G2184" s="1" t="s">
        <v>2372</v>
      </c>
      <c r="H2184" s="1" t="s">
        <v>23</v>
      </c>
      <c r="I2184" s="1" t="s">
        <v>25</v>
      </c>
      <c r="J2184" s="1" t="s">
        <v>57</v>
      </c>
      <c r="K2184">
        <v>125725</v>
      </c>
    </row>
    <row r="2185" spans="1:11" x14ac:dyDescent="0.25">
      <c r="A2185">
        <v>2250</v>
      </c>
      <c r="B2185" s="2">
        <v>42781.399305555555</v>
      </c>
      <c r="C2185" s="2">
        <v>42787.740277777775</v>
      </c>
      <c r="D2185">
        <v>400000</v>
      </c>
      <c r="E2185" s="1" t="s">
        <v>42</v>
      </c>
      <c r="F2185" s="1" t="s">
        <v>361</v>
      </c>
      <c r="G2185" s="1" t="s">
        <v>2371</v>
      </c>
      <c r="H2185" s="1" t="s">
        <v>23</v>
      </c>
      <c r="I2185" s="1" t="s">
        <v>35</v>
      </c>
      <c r="J2185" s="1" t="s">
        <v>57</v>
      </c>
      <c r="K2185">
        <v>125726</v>
      </c>
    </row>
    <row r="2186" spans="1:11" x14ac:dyDescent="0.25">
      <c r="A2186">
        <v>2251</v>
      </c>
      <c r="B2186" s="2">
        <v>42781.40347222222</v>
      </c>
      <c r="C2186" s="2">
        <v>42795.540277777778</v>
      </c>
      <c r="D2186">
        <v>170000</v>
      </c>
      <c r="E2186" s="1" t="s">
        <v>42</v>
      </c>
      <c r="F2186" s="1" t="s">
        <v>361</v>
      </c>
      <c r="G2186" s="1" t="s">
        <v>2371</v>
      </c>
      <c r="H2186" s="1" t="s">
        <v>23</v>
      </c>
      <c r="I2186" s="1" t="s">
        <v>35</v>
      </c>
      <c r="J2186" s="1" t="s">
        <v>57</v>
      </c>
      <c r="K2186">
        <v>125727</v>
      </c>
    </row>
    <row r="2187" spans="1:11" x14ac:dyDescent="0.25">
      <c r="A2187">
        <v>2252</v>
      </c>
      <c r="B2187" s="2">
        <v>42781.409722222219</v>
      </c>
      <c r="C2187" s="2">
        <v>42790.60833333333</v>
      </c>
      <c r="D2187">
        <v>600000</v>
      </c>
      <c r="E2187" s="1" t="s">
        <v>42</v>
      </c>
      <c r="F2187" s="1" t="s">
        <v>361</v>
      </c>
      <c r="G2187" s="1" t="s">
        <v>2371</v>
      </c>
      <c r="H2187" s="1" t="s">
        <v>23</v>
      </c>
      <c r="I2187" s="1" t="s">
        <v>35</v>
      </c>
      <c r="J2187" s="1" t="s">
        <v>57</v>
      </c>
      <c r="K2187">
        <v>125728</v>
      </c>
    </row>
    <row r="2188" spans="1:11" x14ac:dyDescent="0.25">
      <c r="A2188">
        <v>2253</v>
      </c>
      <c r="B2188" s="2">
        <v>42781.413194444445</v>
      </c>
      <c r="C2188" s="2">
        <v>42795.645138888889</v>
      </c>
      <c r="D2188">
        <v>130000</v>
      </c>
      <c r="E2188" s="1" t="s">
        <v>167</v>
      </c>
      <c r="F2188" s="1" t="s">
        <v>2022</v>
      </c>
      <c r="G2188" s="1" t="s">
        <v>2023</v>
      </c>
      <c r="H2188" s="1" t="s">
        <v>23</v>
      </c>
      <c r="I2188" s="1" t="s">
        <v>35</v>
      </c>
      <c r="J2188" s="1" t="s">
        <v>57</v>
      </c>
      <c r="K2188">
        <v>125729</v>
      </c>
    </row>
    <row r="2189" spans="1:11" x14ac:dyDescent="0.25">
      <c r="A2189">
        <v>2255</v>
      </c>
      <c r="B2189" s="2">
        <v>42781.423611111109</v>
      </c>
      <c r="C2189" s="2">
        <v>42788.430555555555</v>
      </c>
      <c r="D2189">
        <v>100000</v>
      </c>
      <c r="E2189" s="1" t="s">
        <v>19</v>
      </c>
      <c r="F2189" s="1" t="s">
        <v>1638</v>
      </c>
      <c r="G2189" s="1" t="s">
        <v>2374</v>
      </c>
      <c r="H2189" s="1" t="s">
        <v>23</v>
      </c>
      <c r="I2189" s="1" t="s">
        <v>35</v>
      </c>
      <c r="J2189" s="1" t="s">
        <v>57</v>
      </c>
      <c r="K2189">
        <v>125731</v>
      </c>
    </row>
    <row r="2190" spans="1:11" x14ac:dyDescent="0.25">
      <c r="A2190">
        <v>2256</v>
      </c>
      <c r="B2190" s="2">
        <v>42781.458333333336</v>
      </c>
      <c r="C2190" s="2">
        <v>42795.473611111112</v>
      </c>
      <c r="D2190">
        <v>310000</v>
      </c>
      <c r="E2190" s="1" t="s">
        <v>19</v>
      </c>
      <c r="F2190" s="1" t="s">
        <v>1499</v>
      </c>
      <c r="G2190" s="1" t="s">
        <v>2375</v>
      </c>
      <c r="H2190" s="1" t="s">
        <v>23</v>
      </c>
      <c r="I2190" s="1" t="s">
        <v>25</v>
      </c>
      <c r="J2190" s="1" t="s">
        <v>57</v>
      </c>
      <c r="K2190">
        <v>125732</v>
      </c>
    </row>
    <row r="2191" spans="1:11" x14ac:dyDescent="0.25">
      <c r="A2191">
        <v>2257</v>
      </c>
      <c r="B2191" s="2">
        <v>42781.461111111108</v>
      </c>
      <c r="C2191" s="2">
        <v>42786.597916666666</v>
      </c>
      <c r="D2191">
        <v>35000</v>
      </c>
      <c r="E2191" s="1" t="s">
        <v>19</v>
      </c>
      <c r="F2191" s="1" t="s">
        <v>111</v>
      </c>
      <c r="G2191" s="1" t="s">
        <v>2376</v>
      </c>
      <c r="H2191" s="1" t="s">
        <v>23</v>
      </c>
      <c r="I2191" s="1" t="s">
        <v>25</v>
      </c>
      <c r="J2191" s="1" t="s">
        <v>57</v>
      </c>
      <c r="K2191">
        <v>125733</v>
      </c>
    </row>
    <row r="2192" spans="1:11" x14ac:dyDescent="0.25">
      <c r="A2192">
        <v>2258</v>
      </c>
      <c r="B2192" s="2">
        <v>42781.46597222222</v>
      </c>
      <c r="C2192" s="2"/>
      <c r="D2192">
        <v>200000</v>
      </c>
      <c r="E2192" s="1" t="s">
        <v>167</v>
      </c>
      <c r="F2192" s="1" t="s">
        <v>2022</v>
      </c>
      <c r="G2192" s="1" t="s">
        <v>2023</v>
      </c>
      <c r="H2192" s="1" t="s">
        <v>23</v>
      </c>
      <c r="I2192" s="1" t="s">
        <v>46</v>
      </c>
      <c r="J2192" s="1" t="s">
        <v>30</v>
      </c>
      <c r="K2192">
        <v>125734</v>
      </c>
    </row>
    <row r="2193" spans="1:11" x14ac:dyDescent="0.25">
      <c r="A2193">
        <v>2260</v>
      </c>
      <c r="B2193" s="2">
        <v>42781.472222222219</v>
      </c>
      <c r="C2193" s="2">
        <v>42788.806944444441</v>
      </c>
      <c r="D2193">
        <v>650000</v>
      </c>
      <c r="E2193" s="1" t="s">
        <v>167</v>
      </c>
      <c r="F2193" s="1" t="s">
        <v>2022</v>
      </c>
      <c r="G2193" s="1" t="s">
        <v>2023</v>
      </c>
      <c r="H2193" s="1" t="s">
        <v>23</v>
      </c>
      <c r="I2193" s="1" t="s">
        <v>25</v>
      </c>
      <c r="J2193" s="1" t="s">
        <v>57</v>
      </c>
      <c r="K2193">
        <v>125736</v>
      </c>
    </row>
    <row r="2194" spans="1:11" x14ac:dyDescent="0.25">
      <c r="A2194">
        <v>2261</v>
      </c>
      <c r="B2194" s="2">
        <v>42781.472916666666</v>
      </c>
      <c r="C2194" s="2">
        <v>42796.789583333331</v>
      </c>
      <c r="D2194">
        <v>210000</v>
      </c>
      <c r="E2194" s="1" t="s">
        <v>19</v>
      </c>
      <c r="F2194" s="1" t="s">
        <v>111</v>
      </c>
      <c r="G2194" s="1" t="s">
        <v>2374</v>
      </c>
      <c r="H2194" s="1" t="s">
        <v>23</v>
      </c>
      <c r="I2194" s="1" t="s">
        <v>25</v>
      </c>
      <c r="J2194" s="1" t="s">
        <v>57</v>
      </c>
      <c r="K2194">
        <v>125737</v>
      </c>
    </row>
    <row r="2195" spans="1:11" x14ac:dyDescent="0.25">
      <c r="A2195">
        <v>2262</v>
      </c>
      <c r="B2195" s="2">
        <v>42781.475694444445</v>
      </c>
      <c r="C2195" s="2"/>
      <c r="D2195">
        <v>509999</v>
      </c>
      <c r="E2195" s="1" t="s">
        <v>19</v>
      </c>
      <c r="F2195" s="1" t="s">
        <v>1744</v>
      </c>
      <c r="G2195" s="1" t="s">
        <v>2378</v>
      </c>
      <c r="H2195" s="1" t="s">
        <v>23</v>
      </c>
      <c r="I2195" s="1" t="s">
        <v>25</v>
      </c>
      <c r="J2195" s="1" t="s">
        <v>30</v>
      </c>
      <c r="K2195">
        <v>125738</v>
      </c>
    </row>
    <row r="2196" spans="1:11" x14ac:dyDescent="0.25">
      <c r="A2196">
        <v>2263</v>
      </c>
      <c r="B2196" s="2">
        <v>42781.488194444442</v>
      </c>
      <c r="C2196" s="2">
        <v>42789.536805555559</v>
      </c>
      <c r="D2196">
        <v>229999</v>
      </c>
      <c r="E2196" s="1" t="s">
        <v>42</v>
      </c>
      <c r="F2196" s="1" t="s">
        <v>1510</v>
      </c>
      <c r="G2196" s="1" t="s">
        <v>1893</v>
      </c>
      <c r="H2196" s="1" t="s">
        <v>23</v>
      </c>
      <c r="I2196" s="1" t="s">
        <v>25</v>
      </c>
      <c r="J2196" s="1" t="s">
        <v>57</v>
      </c>
      <c r="K2196">
        <v>125739</v>
      </c>
    </row>
    <row r="2197" spans="1:11" x14ac:dyDescent="0.25">
      <c r="A2197">
        <v>2264</v>
      </c>
      <c r="B2197" s="2">
        <v>42781.502083333333</v>
      </c>
      <c r="C2197" s="2">
        <v>42800.586805555555</v>
      </c>
      <c r="D2197">
        <v>409999</v>
      </c>
      <c r="E2197" s="1" t="s">
        <v>19</v>
      </c>
      <c r="F2197" s="1" t="s">
        <v>1744</v>
      </c>
      <c r="G2197" s="1" t="s">
        <v>2379</v>
      </c>
      <c r="H2197" s="1" t="s">
        <v>23</v>
      </c>
      <c r="I2197" s="1" t="s">
        <v>35</v>
      </c>
      <c r="J2197" s="1" t="s">
        <v>57</v>
      </c>
      <c r="K2197">
        <v>125740</v>
      </c>
    </row>
    <row r="2198" spans="1:11" x14ac:dyDescent="0.25">
      <c r="A2198">
        <v>2265</v>
      </c>
      <c r="B2198" s="2">
        <v>42781.512499999997</v>
      </c>
      <c r="C2198" s="2">
        <v>42786.446527777778</v>
      </c>
      <c r="D2198">
        <v>130000</v>
      </c>
      <c r="E2198" s="1" t="s">
        <v>19</v>
      </c>
      <c r="F2198" s="1" t="s">
        <v>1744</v>
      </c>
      <c r="G2198" s="1" t="s">
        <v>2378</v>
      </c>
      <c r="H2198" s="1" t="s">
        <v>23</v>
      </c>
      <c r="I2198" s="1" t="s">
        <v>25</v>
      </c>
      <c r="J2198" s="1" t="s">
        <v>57</v>
      </c>
      <c r="K2198">
        <v>125741</v>
      </c>
    </row>
    <row r="2199" spans="1:11" x14ac:dyDescent="0.25">
      <c r="A2199">
        <v>2266</v>
      </c>
      <c r="B2199" s="2">
        <v>42781.538888888892</v>
      </c>
      <c r="C2199" s="2">
        <v>42796.629861111112</v>
      </c>
      <c r="D2199">
        <v>95000</v>
      </c>
      <c r="E2199" s="1" t="s">
        <v>19</v>
      </c>
      <c r="F2199" s="1" t="s">
        <v>1744</v>
      </c>
      <c r="G2199" s="1" t="s">
        <v>2378</v>
      </c>
      <c r="H2199" s="1" t="s">
        <v>23</v>
      </c>
      <c r="I2199" s="1" t="s">
        <v>25</v>
      </c>
      <c r="J2199" s="1" t="s">
        <v>57</v>
      </c>
      <c r="K2199">
        <v>125742</v>
      </c>
    </row>
    <row r="2200" spans="1:11" x14ac:dyDescent="0.25">
      <c r="A2200">
        <v>2267</v>
      </c>
      <c r="B2200" s="2">
        <v>42781.568055555559</v>
      </c>
      <c r="C2200" s="2">
        <v>42787.681944444441</v>
      </c>
      <c r="D2200">
        <v>225000</v>
      </c>
      <c r="E2200" s="1" t="s">
        <v>19</v>
      </c>
      <c r="F2200" s="1" t="s">
        <v>1744</v>
      </c>
      <c r="G2200" s="1" t="s">
        <v>2380</v>
      </c>
      <c r="H2200" s="1" t="s">
        <v>23</v>
      </c>
      <c r="I2200" s="1" t="s">
        <v>35</v>
      </c>
      <c r="J2200" s="1" t="s">
        <v>57</v>
      </c>
      <c r="K2200">
        <v>125743</v>
      </c>
    </row>
    <row r="2201" spans="1:11" x14ac:dyDescent="0.25">
      <c r="A2201">
        <v>2269</v>
      </c>
      <c r="B2201" s="2">
        <v>42781.572222222225</v>
      </c>
      <c r="C2201" s="2">
        <v>42788.576388888891</v>
      </c>
      <c r="D2201">
        <v>775000</v>
      </c>
      <c r="E2201" s="1" t="s">
        <v>19</v>
      </c>
      <c r="F2201" s="1" t="s">
        <v>1744</v>
      </c>
      <c r="G2201" s="1" t="s">
        <v>2379</v>
      </c>
      <c r="H2201" s="1" t="s">
        <v>23</v>
      </c>
      <c r="I2201" s="1" t="s">
        <v>25</v>
      </c>
      <c r="J2201" s="1" t="s">
        <v>57</v>
      </c>
      <c r="K2201">
        <v>125745</v>
      </c>
    </row>
    <row r="2202" spans="1:11" x14ac:dyDescent="0.25">
      <c r="A2202">
        <v>2270</v>
      </c>
      <c r="B2202" s="2">
        <v>42781.588194444441</v>
      </c>
      <c r="C2202" s="2">
        <v>42788.656944444447</v>
      </c>
      <c r="D2202">
        <v>420000</v>
      </c>
      <c r="E2202" s="1" t="s">
        <v>19</v>
      </c>
      <c r="F2202" s="1" t="s">
        <v>1744</v>
      </c>
      <c r="G2202" s="1" t="s">
        <v>2380</v>
      </c>
      <c r="H2202" s="1" t="s">
        <v>23</v>
      </c>
      <c r="I2202" s="1" t="s">
        <v>25</v>
      </c>
      <c r="J2202" s="1" t="s">
        <v>57</v>
      </c>
      <c r="K2202">
        <v>125746</v>
      </c>
    </row>
    <row r="2203" spans="1:11" x14ac:dyDescent="0.25">
      <c r="A2203">
        <v>2271</v>
      </c>
      <c r="B2203" s="2">
        <v>42781.589583333334</v>
      </c>
      <c r="C2203" s="2">
        <v>42800.364583333336</v>
      </c>
      <c r="D2203">
        <v>480000</v>
      </c>
      <c r="E2203" s="1" t="s">
        <v>19</v>
      </c>
      <c r="F2203" s="1" t="s">
        <v>1744</v>
      </c>
      <c r="G2203" s="1" t="s">
        <v>2379</v>
      </c>
      <c r="H2203" s="1" t="s">
        <v>23</v>
      </c>
      <c r="I2203" s="1" t="s">
        <v>25</v>
      </c>
      <c r="J2203" s="1" t="s">
        <v>57</v>
      </c>
      <c r="K2203">
        <v>125747</v>
      </c>
    </row>
    <row r="2204" spans="1:11" x14ac:dyDescent="0.25">
      <c r="A2204">
        <v>2273</v>
      </c>
      <c r="B2204" s="2">
        <v>42781.605555555558</v>
      </c>
      <c r="C2204" s="2">
        <v>42790.577777777777</v>
      </c>
      <c r="D2204">
        <v>260000</v>
      </c>
      <c r="E2204" s="1" t="s">
        <v>19</v>
      </c>
      <c r="F2204" s="1" t="s">
        <v>1744</v>
      </c>
      <c r="G2204" s="1" t="s">
        <v>2378</v>
      </c>
      <c r="H2204" s="1" t="s">
        <v>23</v>
      </c>
      <c r="I2204" s="1" t="s">
        <v>35</v>
      </c>
      <c r="J2204" s="1" t="s">
        <v>57</v>
      </c>
      <c r="K2204">
        <v>125749</v>
      </c>
    </row>
    <row r="2205" spans="1:11" x14ac:dyDescent="0.25">
      <c r="A2205">
        <v>2275</v>
      </c>
      <c r="B2205" s="2">
        <v>42781.609027777777</v>
      </c>
      <c r="C2205" s="2">
        <v>42787.571527777778</v>
      </c>
      <c r="D2205">
        <v>600000</v>
      </c>
      <c r="E2205" s="1" t="s">
        <v>19</v>
      </c>
      <c r="F2205" s="1" t="s">
        <v>1744</v>
      </c>
      <c r="G2205" s="1" t="s">
        <v>2378</v>
      </c>
      <c r="H2205" s="1" t="s">
        <v>23</v>
      </c>
      <c r="I2205" s="1" t="s">
        <v>25</v>
      </c>
      <c r="J2205" s="1" t="s">
        <v>57</v>
      </c>
      <c r="K2205">
        <v>125751</v>
      </c>
    </row>
    <row r="2206" spans="1:11" x14ac:dyDescent="0.25">
      <c r="A2206">
        <v>2276</v>
      </c>
      <c r="B2206" s="2">
        <v>42781.609722222223</v>
      </c>
      <c r="C2206" s="2"/>
      <c r="D2206">
        <v>140000</v>
      </c>
      <c r="E2206" s="1" t="s">
        <v>42</v>
      </c>
      <c r="F2206" s="1" t="s">
        <v>1510</v>
      </c>
      <c r="G2206" s="1" t="s">
        <v>1893</v>
      </c>
      <c r="H2206" s="1" t="s">
        <v>23</v>
      </c>
      <c r="I2206" s="1" t="s">
        <v>35</v>
      </c>
      <c r="J2206" s="1" t="s">
        <v>30</v>
      </c>
      <c r="K2206">
        <v>125752</v>
      </c>
    </row>
    <row r="2207" spans="1:11" x14ac:dyDescent="0.25">
      <c r="A2207">
        <v>2277</v>
      </c>
      <c r="B2207" s="2">
        <v>42781.615972222222</v>
      </c>
      <c r="C2207" s="2">
        <v>42790.601388888892</v>
      </c>
      <c r="D2207">
        <v>130000</v>
      </c>
      <c r="E2207" s="1" t="s">
        <v>42</v>
      </c>
      <c r="F2207" s="1" t="s">
        <v>1510</v>
      </c>
      <c r="G2207" s="1" t="s">
        <v>1893</v>
      </c>
      <c r="H2207" s="1" t="s">
        <v>23</v>
      </c>
      <c r="I2207" s="1" t="s">
        <v>46</v>
      </c>
      <c r="J2207" s="1" t="s">
        <v>57</v>
      </c>
      <c r="K2207">
        <v>125753</v>
      </c>
    </row>
    <row r="2208" spans="1:11" x14ac:dyDescent="0.25">
      <c r="A2208">
        <v>2278</v>
      </c>
      <c r="B2208" s="2">
        <v>42781.643750000003</v>
      </c>
      <c r="C2208" s="2">
        <v>42789.675000000003</v>
      </c>
      <c r="D2208">
        <v>195000</v>
      </c>
      <c r="E2208" s="1" t="s">
        <v>19</v>
      </c>
      <c r="F2208" s="1" t="s">
        <v>1505</v>
      </c>
      <c r="G2208" s="1" t="s">
        <v>2384</v>
      </c>
      <c r="H2208" s="1" t="s">
        <v>218</v>
      </c>
      <c r="I2208" s="1" t="s">
        <v>25</v>
      </c>
      <c r="J2208" s="1" t="s">
        <v>57</v>
      </c>
      <c r="K2208">
        <v>125754</v>
      </c>
    </row>
    <row r="2209" spans="1:11" x14ac:dyDescent="0.25">
      <c r="A2209">
        <v>2279</v>
      </c>
      <c r="B2209" s="2">
        <v>42781.662499999999</v>
      </c>
      <c r="C2209" s="2">
        <v>42789.554166666669</v>
      </c>
      <c r="D2209">
        <v>210000</v>
      </c>
      <c r="E2209" s="1" t="s">
        <v>19</v>
      </c>
      <c r="F2209" s="1" t="s">
        <v>111</v>
      </c>
      <c r="G2209" s="1" t="s">
        <v>2385</v>
      </c>
      <c r="H2209" s="1" t="s">
        <v>218</v>
      </c>
      <c r="I2209" s="1" t="s">
        <v>35</v>
      </c>
      <c r="J2209" s="1" t="s">
        <v>57</v>
      </c>
      <c r="K2209">
        <v>125755</v>
      </c>
    </row>
    <row r="2210" spans="1:11" x14ac:dyDescent="0.25">
      <c r="A2210">
        <v>2280</v>
      </c>
      <c r="B2210" s="2">
        <v>42781.666666666664</v>
      </c>
      <c r="C2210" s="2">
        <v>42786.247916666667</v>
      </c>
      <c r="D2210">
        <v>130000</v>
      </c>
      <c r="E2210" s="1" t="s">
        <v>70</v>
      </c>
      <c r="F2210" s="1" t="s">
        <v>71</v>
      </c>
      <c r="G2210" s="1" t="s">
        <v>2387</v>
      </c>
      <c r="H2210" s="1" t="s">
        <v>23</v>
      </c>
      <c r="I2210" s="1" t="s">
        <v>46</v>
      </c>
      <c r="J2210" s="1" t="s">
        <v>57</v>
      </c>
      <c r="K2210">
        <v>125756</v>
      </c>
    </row>
    <row r="2211" spans="1:11" x14ac:dyDescent="0.25">
      <c r="A2211">
        <v>2281</v>
      </c>
      <c r="B2211" s="2">
        <v>42781.669444444444</v>
      </c>
      <c r="C2211" s="2">
        <v>42786.597916666666</v>
      </c>
      <c r="D2211">
        <v>141000</v>
      </c>
      <c r="E2211" s="1" t="s">
        <v>70</v>
      </c>
      <c r="F2211" s="1" t="s">
        <v>71</v>
      </c>
      <c r="G2211" s="1" t="s">
        <v>2388</v>
      </c>
      <c r="H2211" s="1" t="s">
        <v>23</v>
      </c>
      <c r="I2211" s="1" t="s">
        <v>46</v>
      </c>
      <c r="J2211" s="1" t="s">
        <v>57</v>
      </c>
      <c r="K2211">
        <v>125757</v>
      </c>
    </row>
    <row r="2212" spans="1:11" x14ac:dyDescent="0.25">
      <c r="A2212">
        <v>2282</v>
      </c>
      <c r="B2212" s="2">
        <v>42781.679166666669</v>
      </c>
      <c r="C2212" s="2">
        <v>42789.363888888889</v>
      </c>
      <c r="D2212">
        <v>280000</v>
      </c>
      <c r="E2212" s="1" t="s">
        <v>70</v>
      </c>
      <c r="F2212" s="1" t="s">
        <v>71</v>
      </c>
      <c r="G2212" s="1" t="s">
        <v>2390</v>
      </c>
      <c r="H2212" s="1" t="s">
        <v>23</v>
      </c>
      <c r="I2212" s="1" t="s">
        <v>25</v>
      </c>
      <c r="J2212" s="1" t="s">
        <v>57</v>
      </c>
      <c r="K2212">
        <v>125758</v>
      </c>
    </row>
    <row r="2213" spans="1:11" x14ac:dyDescent="0.25">
      <c r="A2213">
        <v>2283</v>
      </c>
      <c r="B2213" s="2">
        <v>42781.685416666667</v>
      </c>
      <c r="C2213" s="2">
        <v>42807.390972222223</v>
      </c>
      <c r="D2213">
        <v>350000</v>
      </c>
      <c r="E2213" s="1" t="s">
        <v>70</v>
      </c>
      <c r="F2213" s="1" t="s">
        <v>71</v>
      </c>
      <c r="G2213" s="1" t="s">
        <v>2388</v>
      </c>
      <c r="H2213" s="1" t="s">
        <v>23</v>
      </c>
      <c r="I2213" s="1" t="s">
        <v>25</v>
      </c>
      <c r="J2213" s="1" t="s">
        <v>57</v>
      </c>
      <c r="K2213">
        <v>125759</v>
      </c>
    </row>
    <row r="2214" spans="1:11" x14ac:dyDescent="0.25">
      <c r="A2214">
        <v>2284</v>
      </c>
      <c r="B2214" s="2">
        <v>42781.688194444447</v>
      </c>
      <c r="C2214" s="2">
        <v>42786.336805555555</v>
      </c>
      <c r="D2214">
        <v>575000</v>
      </c>
      <c r="E2214" s="1" t="s">
        <v>70</v>
      </c>
      <c r="F2214" s="1" t="s">
        <v>71</v>
      </c>
      <c r="G2214" s="1" t="s">
        <v>2387</v>
      </c>
      <c r="H2214" s="1" t="s">
        <v>23</v>
      </c>
      <c r="I2214" s="1" t="s">
        <v>25</v>
      </c>
      <c r="J2214" s="1" t="s">
        <v>57</v>
      </c>
      <c r="K2214">
        <v>125760</v>
      </c>
    </row>
    <row r="2215" spans="1:11" x14ac:dyDescent="0.25">
      <c r="A2215">
        <v>2285</v>
      </c>
      <c r="B2215" s="2">
        <v>42781.71597222222</v>
      </c>
      <c r="C2215" s="2">
        <v>42790.412499999999</v>
      </c>
      <c r="D2215">
        <v>550000</v>
      </c>
      <c r="E2215" s="1" t="s">
        <v>70</v>
      </c>
      <c r="F2215" s="1" t="s">
        <v>71</v>
      </c>
      <c r="G2215" s="1" t="s">
        <v>2387</v>
      </c>
      <c r="H2215" s="1" t="s">
        <v>23</v>
      </c>
      <c r="I2215" s="1" t="s">
        <v>25</v>
      </c>
      <c r="J2215" s="1" t="s">
        <v>57</v>
      </c>
      <c r="K2215">
        <v>125761</v>
      </c>
    </row>
    <row r="2216" spans="1:11" x14ac:dyDescent="0.25">
      <c r="A2216">
        <v>2287</v>
      </c>
      <c r="B2216" s="2">
        <v>42781.725694444445</v>
      </c>
      <c r="C2216" s="2">
        <v>42800.397916666669</v>
      </c>
      <c r="D2216">
        <v>120000</v>
      </c>
      <c r="E2216" s="1" t="s">
        <v>70</v>
      </c>
      <c r="F2216" s="1" t="s">
        <v>71</v>
      </c>
      <c r="G2216" s="1" t="s">
        <v>2390</v>
      </c>
      <c r="H2216" s="1" t="s">
        <v>23</v>
      </c>
      <c r="I2216" s="1" t="s">
        <v>35</v>
      </c>
      <c r="J2216" s="1" t="s">
        <v>57</v>
      </c>
      <c r="K2216">
        <v>125763</v>
      </c>
    </row>
    <row r="2217" spans="1:11" x14ac:dyDescent="0.25">
      <c r="A2217">
        <v>2288</v>
      </c>
      <c r="B2217" s="2">
        <v>42781.737500000003</v>
      </c>
      <c r="C2217" s="2">
        <v>42805.44027777778</v>
      </c>
      <c r="D2217">
        <v>320000</v>
      </c>
      <c r="E2217" s="1" t="s">
        <v>70</v>
      </c>
      <c r="F2217" s="1" t="s">
        <v>71</v>
      </c>
      <c r="G2217" s="1" t="s">
        <v>2390</v>
      </c>
      <c r="H2217" s="1" t="s">
        <v>23</v>
      </c>
      <c r="I2217" s="1" t="s">
        <v>25</v>
      </c>
      <c r="J2217" s="1" t="s">
        <v>57</v>
      </c>
      <c r="K2217">
        <v>125764</v>
      </c>
    </row>
    <row r="2218" spans="1:11" x14ac:dyDescent="0.25">
      <c r="A2218">
        <v>2289</v>
      </c>
      <c r="B2218" s="2">
        <v>42781.746527777781</v>
      </c>
      <c r="C2218" s="2">
        <v>42797.552083333336</v>
      </c>
      <c r="D2218">
        <v>250000</v>
      </c>
      <c r="E2218" s="1" t="s">
        <v>19</v>
      </c>
      <c r="F2218" s="1" t="s">
        <v>111</v>
      </c>
      <c r="G2218" s="1" t="s">
        <v>2232</v>
      </c>
      <c r="H2218" s="1" t="s">
        <v>23</v>
      </c>
      <c r="I2218" s="1" t="s">
        <v>25</v>
      </c>
      <c r="J2218" s="1" t="s">
        <v>57</v>
      </c>
      <c r="K2218">
        <v>125765</v>
      </c>
    </row>
    <row r="2219" spans="1:11" x14ac:dyDescent="0.25">
      <c r="A2219">
        <v>2290</v>
      </c>
      <c r="B2219" s="2">
        <v>42781.761111111111</v>
      </c>
      <c r="C2219" s="2">
        <v>42789.613194444442</v>
      </c>
      <c r="D2219">
        <v>300000</v>
      </c>
      <c r="E2219" s="1" t="s">
        <v>70</v>
      </c>
      <c r="F2219" s="1" t="s">
        <v>71</v>
      </c>
      <c r="G2219" s="1" t="s">
        <v>2390</v>
      </c>
      <c r="H2219" s="1" t="s">
        <v>23</v>
      </c>
      <c r="I2219" s="1" t="s">
        <v>25</v>
      </c>
      <c r="J2219" s="1" t="s">
        <v>57</v>
      </c>
      <c r="K2219">
        <v>125766</v>
      </c>
    </row>
    <row r="2220" spans="1:11" x14ac:dyDescent="0.25">
      <c r="A2220">
        <v>2291</v>
      </c>
      <c r="B2220" s="2">
        <v>42781.782638888886</v>
      </c>
      <c r="C2220" s="2">
        <v>42797.602777777778</v>
      </c>
      <c r="D2220">
        <v>250000</v>
      </c>
      <c r="E2220" s="1" t="s">
        <v>19</v>
      </c>
      <c r="F2220" s="1" t="s">
        <v>1508</v>
      </c>
      <c r="G2220" s="1" t="s">
        <v>1659</v>
      </c>
      <c r="H2220" s="1" t="s">
        <v>23</v>
      </c>
      <c r="I2220" s="1" t="s">
        <v>25</v>
      </c>
      <c r="J2220" s="1" t="s">
        <v>57</v>
      </c>
      <c r="K2220">
        <v>125767</v>
      </c>
    </row>
    <row r="2221" spans="1:11" x14ac:dyDescent="0.25">
      <c r="A2221">
        <v>2293</v>
      </c>
      <c r="B2221" s="2">
        <v>42781.811805555553</v>
      </c>
      <c r="C2221" s="2">
        <v>42789.517361111109</v>
      </c>
      <c r="D2221">
        <v>750000</v>
      </c>
      <c r="E2221" s="1" t="s">
        <v>42</v>
      </c>
      <c r="F2221" s="1" t="s">
        <v>89</v>
      </c>
      <c r="G2221" s="1" t="s">
        <v>2397</v>
      </c>
      <c r="H2221" s="1" t="s">
        <v>23</v>
      </c>
      <c r="I2221" s="1" t="s">
        <v>25</v>
      </c>
      <c r="J2221" s="1" t="s">
        <v>57</v>
      </c>
      <c r="K2221">
        <v>125769</v>
      </c>
    </row>
    <row r="2222" spans="1:11" x14ac:dyDescent="0.25">
      <c r="A2222">
        <v>2294</v>
      </c>
      <c r="B2222" s="2">
        <v>42781.843055555553</v>
      </c>
      <c r="C2222" s="2">
        <v>42789.489583333336</v>
      </c>
      <c r="D2222">
        <v>151000</v>
      </c>
      <c r="E2222" s="1" t="s">
        <v>42</v>
      </c>
      <c r="F2222" s="1" t="s">
        <v>89</v>
      </c>
      <c r="G2222" s="1" t="s">
        <v>2398</v>
      </c>
      <c r="H2222" s="1" t="s">
        <v>23</v>
      </c>
      <c r="I2222" s="1" t="s">
        <v>35</v>
      </c>
      <c r="J2222" s="1" t="s">
        <v>57</v>
      </c>
      <c r="K2222">
        <v>125770</v>
      </c>
    </row>
    <row r="2223" spans="1:11" x14ac:dyDescent="0.25">
      <c r="A2223">
        <v>2295</v>
      </c>
      <c r="B2223" s="2">
        <v>42781.859027777777</v>
      </c>
      <c r="C2223" s="2">
        <v>42800.363194444442</v>
      </c>
      <c r="D2223">
        <v>300000</v>
      </c>
      <c r="E2223" s="1" t="s">
        <v>42</v>
      </c>
      <c r="F2223" s="1" t="s">
        <v>89</v>
      </c>
      <c r="G2223" s="1" t="s">
        <v>2399</v>
      </c>
      <c r="H2223" s="1" t="s">
        <v>23</v>
      </c>
      <c r="I2223" s="1" t="s">
        <v>25</v>
      </c>
      <c r="J2223" s="1" t="s">
        <v>57</v>
      </c>
      <c r="K2223">
        <v>125771</v>
      </c>
    </row>
    <row r="2224" spans="1:11" x14ac:dyDescent="0.25">
      <c r="A2224">
        <v>2296</v>
      </c>
      <c r="B2224" s="2">
        <v>42781.867361111108</v>
      </c>
      <c r="C2224" s="2">
        <v>42788.616666666669</v>
      </c>
      <c r="D2224">
        <v>577000</v>
      </c>
      <c r="E2224" s="1" t="s">
        <v>42</v>
      </c>
      <c r="F2224" s="1" t="s">
        <v>89</v>
      </c>
      <c r="G2224" s="1" t="s">
        <v>2399</v>
      </c>
      <c r="H2224" s="1" t="s">
        <v>23</v>
      </c>
      <c r="I2224" s="1" t="s">
        <v>25</v>
      </c>
      <c r="J2224" s="1" t="s">
        <v>57</v>
      </c>
      <c r="K2224">
        <v>125772</v>
      </c>
    </row>
    <row r="2225" spans="1:11" x14ac:dyDescent="0.25">
      <c r="A2225">
        <v>2297</v>
      </c>
      <c r="B2225" s="2">
        <v>42781.868055555555</v>
      </c>
      <c r="C2225" s="2">
        <v>42801.365972222222</v>
      </c>
      <c r="D2225">
        <v>229999</v>
      </c>
      <c r="E2225" s="1" t="s">
        <v>42</v>
      </c>
      <c r="F2225" s="1" t="s">
        <v>89</v>
      </c>
      <c r="G2225" s="1" t="s">
        <v>2399</v>
      </c>
      <c r="H2225" s="1" t="s">
        <v>23</v>
      </c>
      <c r="I2225" s="1" t="s">
        <v>25</v>
      </c>
      <c r="J2225" s="1" t="s">
        <v>57</v>
      </c>
      <c r="K2225">
        <v>125773</v>
      </c>
    </row>
    <row r="2226" spans="1:11" x14ac:dyDescent="0.25">
      <c r="A2226">
        <v>2298</v>
      </c>
      <c r="B2226" s="2">
        <v>42781.87222222222</v>
      </c>
      <c r="C2226" s="2">
        <v>42789.71875</v>
      </c>
      <c r="D2226">
        <v>500000</v>
      </c>
      <c r="E2226" s="1" t="s">
        <v>42</v>
      </c>
      <c r="F2226" s="1" t="s">
        <v>89</v>
      </c>
      <c r="G2226" s="1" t="s">
        <v>2399</v>
      </c>
      <c r="H2226" s="1" t="s">
        <v>23</v>
      </c>
      <c r="I2226" s="1" t="s">
        <v>25</v>
      </c>
      <c r="J2226" s="1" t="s">
        <v>57</v>
      </c>
      <c r="K2226">
        <v>125774</v>
      </c>
    </row>
    <row r="2227" spans="1:11" x14ac:dyDescent="0.25">
      <c r="A2227">
        <v>2299</v>
      </c>
      <c r="B2227" s="2">
        <v>42781.883333333331</v>
      </c>
      <c r="C2227" s="2">
        <v>42796.435416666667</v>
      </c>
      <c r="D2227">
        <v>840000</v>
      </c>
      <c r="E2227" s="1" t="s">
        <v>42</v>
      </c>
      <c r="F2227" s="1" t="s">
        <v>89</v>
      </c>
      <c r="G2227" s="1" t="s">
        <v>2399</v>
      </c>
      <c r="H2227" s="1" t="s">
        <v>23</v>
      </c>
      <c r="I2227" s="1" t="s">
        <v>25</v>
      </c>
      <c r="J2227" s="1" t="s">
        <v>57</v>
      </c>
      <c r="K2227">
        <v>125775</v>
      </c>
    </row>
    <row r="2228" spans="1:11" x14ac:dyDescent="0.25">
      <c r="A2228">
        <v>2300</v>
      </c>
      <c r="B2228" s="2">
        <v>42781.88958333333</v>
      </c>
      <c r="C2228" s="2"/>
      <c r="D2228">
        <v>900000</v>
      </c>
      <c r="E2228" s="1" t="s">
        <v>42</v>
      </c>
      <c r="F2228" s="1" t="s">
        <v>89</v>
      </c>
      <c r="G2228" s="1" t="s">
        <v>2398</v>
      </c>
      <c r="H2228" s="1" t="s">
        <v>23</v>
      </c>
      <c r="I2228" s="1" t="s">
        <v>25</v>
      </c>
      <c r="J2228" s="1" t="s">
        <v>30</v>
      </c>
      <c r="K2228">
        <v>125776</v>
      </c>
    </row>
    <row r="2229" spans="1:11" x14ac:dyDescent="0.25">
      <c r="A2229">
        <v>2301</v>
      </c>
      <c r="B2229" s="2">
        <v>42781.898611111108</v>
      </c>
      <c r="C2229" s="2">
        <v>42787.737500000003</v>
      </c>
      <c r="D2229">
        <v>650000</v>
      </c>
      <c r="E2229" s="1" t="s">
        <v>42</v>
      </c>
      <c r="F2229" s="1" t="s">
        <v>89</v>
      </c>
      <c r="G2229" s="1" t="s">
        <v>2398</v>
      </c>
      <c r="H2229" s="1" t="s">
        <v>23</v>
      </c>
      <c r="I2229" s="1" t="s">
        <v>25</v>
      </c>
      <c r="J2229" s="1" t="s">
        <v>57</v>
      </c>
      <c r="K2229">
        <v>125777</v>
      </c>
    </row>
    <row r="2230" spans="1:11" x14ac:dyDescent="0.25">
      <c r="A2230">
        <v>2302</v>
      </c>
      <c r="B2230" s="2">
        <v>42781.909722222219</v>
      </c>
      <c r="C2230" s="2"/>
      <c r="D2230">
        <v>650000</v>
      </c>
      <c r="E2230" s="1" t="s">
        <v>42</v>
      </c>
      <c r="F2230" s="1" t="s">
        <v>89</v>
      </c>
      <c r="G2230" s="1" t="s">
        <v>2397</v>
      </c>
      <c r="H2230" s="1" t="s">
        <v>23</v>
      </c>
      <c r="I2230" s="1" t="s">
        <v>25</v>
      </c>
      <c r="J2230" s="1" t="s">
        <v>30</v>
      </c>
      <c r="K2230">
        <v>125778</v>
      </c>
    </row>
    <row r="2231" spans="1:11" x14ac:dyDescent="0.25">
      <c r="A2231">
        <v>2303</v>
      </c>
      <c r="B2231" s="2">
        <v>42781.938888888886</v>
      </c>
      <c r="C2231" s="2">
        <v>42790.737500000003</v>
      </c>
      <c r="D2231">
        <v>250000</v>
      </c>
      <c r="E2231" s="1" t="s">
        <v>42</v>
      </c>
      <c r="F2231" s="1" t="s">
        <v>89</v>
      </c>
      <c r="G2231" s="1" t="s">
        <v>2405</v>
      </c>
      <c r="H2231" s="1" t="s">
        <v>23</v>
      </c>
      <c r="I2231" s="1" t="s">
        <v>25</v>
      </c>
      <c r="J2231" s="1" t="s">
        <v>57</v>
      </c>
      <c r="K2231">
        <v>125779</v>
      </c>
    </row>
    <row r="2232" spans="1:11" x14ac:dyDescent="0.25">
      <c r="A2232">
        <v>2304</v>
      </c>
      <c r="B2232" s="2">
        <v>42781.948611111111</v>
      </c>
      <c r="C2232" s="2">
        <v>42789.345138888886</v>
      </c>
      <c r="D2232">
        <v>550000</v>
      </c>
      <c r="E2232" s="1" t="s">
        <v>42</v>
      </c>
      <c r="F2232" s="1" t="s">
        <v>43</v>
      </c>
      <c r="G2232" s="1" t="s">
        <v>2406</v>
      </c>
      <c r="H2232" s="1" t="s">
        <v>23</v>
      </c>
      <c r="I2232" s="1" t="s">
        <v>25</v>
      </c>
      <c r="J2232" s="1" t="s">
        <v>57</v>
      </c>
      <c r="K2232">
        <v>125780</v>
      </c>
    </row>
    <row r="2233" spans="1:11" x14ac:dyDescent="0.25">
      <c r="A2233">
        <v>2305</v>
      </c>
      <c r="B2233" s="2">
        <v>42781.948611111111</v>
      </c>
      <c r="C2233" s="2">
        <v>42788.628472222219</v>
      </c>
      <c r="D2233">
        <v>250000</v>
      </c>
      <c r="E2233" s="1" t="s">
        <v>42</v>
      </c>
      <c r="F2233" s="1" t="s">
        <v>43</v>
      </c>
      <c r="G2233" s="1" t="s">
        <v>2406</v>
      </c>
      <c r="H2233" s="1" t="s">
        <v>23</v>
      </c>
      <c r="I2233" s="1" t="s">
        <v>452</v>
      </c>
      <c r="J2233" s="1" t="s">
        <v>57</v>
      </c>
      <c r="K2233">
        <v>125781</v>
      </c>
    </row>
    <row r="2234" spans="1:11" x14ac:dyDescent="0.25">
      <c r="A2234">
        <v>2306</v>
      </c>
      <c r="B2234" s="2">
        <v>42781.95</v>
      </c>
      <c r="C2234" s="2">
        <v>42795.447916666664</v>
      </c>
      <c r="D2234">
        <v>350000</v>
      </c>
      <c r="E2234" s="1" t="s">
        <v>42</v>
      </c>
      <c r="F2234" s="1" t="s">
        <v>43</v>
      </c>
      <c r="G2234" s="1" t="s">
        <v>2408</v>
      </c>
      <c r="H2234" s="1" t="s">
        <v>23</v>
      </c>
      <c r="I2234" s="1" t="s">
        <v>35</v>
      </c>
      <c r="J2234" s="1" t="s">
        <v>57</v>
      </c>
      <c r="K2234">
        <v>125782</v>
      </c>
    </row>
    <row r="2235" spans="1:11" x14ac:dyDescent="0.25">
      <c r="A2235">
        <v>2307</v>
      </c>
      <c r="B2235" s="2">
        <v>42781.958333333336</v>
      </c>
      <c r="C2235" s="2"/>
      <c r="D2235">
        <v>185000</v>
      </c>
      <c r="E2235" s="1" t="s">
        <v>42</v>
      </c>
      <c r="F2235" s="1" t="s">
        <v>43</v>
      </c>
      <c r="G2235" s="1" t="s">
        <v>2408</v>
      </c>
      <c r="H2235" s="1" t="s">
        <v>23</v>
      </c>
      <c r="I2235" s="1" t="s">
        <v>35</v>
      </c>
      <c r="J2235" s="1" t="s">
        <v>30</v>
      </c>
      <c r="K2235">
        <v>125783</v>
      </c>
    </row>
    <row r="2236" spans="1:11" x14ac:dyDescent="0.25">
      <c r="A2236">
        <v>2308</v>
      </c>
      <c r="B2236" s="2">
        <v>42781.979166666664</v>
      </c>
      <c r="C2236" s="2">
        <v>42799.404861111114</v>
      </c>
      <c r="D2236">
        <v>229999</v>
      </c>
      <c r="E2236" s="1" t="s">
        <v>42</v>
      </c>
      <c r="F2236" s="1" t="s">
        <v>43</v>
      </c>
      <c r="G2236" s="1" t="s">
        <v>2408</v>
      </c>
      <c r="H2236" s="1" t="s">
        <v>23</v>
      </c>
      <c r="I2236" s="1" t="s">
        <v>46</v>
      </c>
      <c r="J2236" s="1" t="s">
        <v>57</v>
      </c>
      <c r="K2236">
        <v>125784</v>
      </c>
    </row>
    <row r="2237" spans="1:11" x14ac:dyDescent="0.25">
      <c r="A2237">
        <v>2309</v>
      </c>
      <c r="B2237" s="2">
        <v>42781.992361111108</v>
      </c>
      <c r="C2237" s="2">
        <v>42789.552777777775</v>
      </c>
      <c r="D2237">
        <v>1000000</v>
      </c>
      <c r="E2237" s="1" t="s">
        <v>42</v>
      </c>
      <c r="F2237" s="1" t="s">
        <v>43</v>
      </c>
      <c r="G2237" s="1" t="s">
        <v>2406</v>
      </c>
      <c r="H2237" s="1" t="s">
        <v>23</v>
      </c>
      <c r="I2237" s="1" t="s">
        <v>25</v>
      </c>
      <c r="J2237" s="1" t="s">
        <v>57</v>
      </c>
      <c r="K2237">
        <v>125785</v>
      </c>
    </row>
    <row r="2238" spans="1:11" x14ac:dyDescent="0.25">
      <c r="A2238">
        <v>2310</v>
      </c>
      <c r="B2238" s="2">
        <v>42781.992361111108</v>
      </c>
      <c r="C2238" s="2">
        <v>42788.718055555553</v>
      </c>
      <c r="D2238">
        <v>490000</v>
      </c>
      <c r="E2238" s="1" t="s">
        <v>19</v>
      </c>
      <c r="F2238" s="1" t="s">
        <v>293</v>
      </c>
      <c r="G2238" s="1" t="s">
        <v>2410</v>
      </c>
      <c r="H2238" s="1" t="s">
        <v>23</v>
      </c>
      <c r="I2238" s="1" t="s">
        <v>25</v>
      </c>
      <c r="J2238" s="1" t="s">
        <v>57</v>
      </c>
      <c r="K2238">
        <v>125786</v>
      </c>
    </row>
    <row r="2239" spans="1:11" x14ac:dyDescent="0.25">
      <c r="A2239">
        <v>2311</v>
      </c>
      <c r="B2239" s="2">
        <v>42782.070138888892</v>
      </c>
      <c r="C2239" s="2">
        <v>42789.78125</v>
      </c>
      <c r="D2239">
        <v>150000</v>
      </c>
      <c r="E2239" s="1" t="s">
        <v>19</v>
      </c>
      <c r="F2239" s="1" t="s">
        <v>293</v>
      </c>
      <c r="G2239" s="1" t="s">
        <v>2410</v>
      </c>
      <c r="H2239" s="1" t="s">
        <v>23</v>
      </c>
      <c r="I2239" s="1" t="s">
        <v>35</v>
      </c>
      <c r="J2239" s="1" t="s">
        <v>57</v>
      </c>
      <c r="K2239">
        <v>125787</v>
      </c>
    </row>
    <row r="2240" spans="1:11" x14ac:dyDescent="0.25">
      <c r="A2240">
        <v>2312</v>
      </c>
      <c r="B2240" s="2">
        <v>42782.085416666669</v>
      </c>
      <c r="C2240" s="2">
        <v>42811.234722222223</v>
      </c>
      <c r="D2240">
        <v>600000</v>
      </c>
      <c r="E2240" s="1" t="s">
        <v>19</v>
      </c>
      <c r="F2240" s="1" t="s">
        <v>293</v>
      </c>
      <c r="G2240" s="1" t="s">
        <v>2411</v>
      </c>
      <c r="H2240" s="1" t="s">
        <v>23</v>
      </c>
      <c r="I2240" s="1" t="s">
        <v>25</v>
      </c>
      <c r="J2240" s="1" t="s">
        <v>57</v>
      </c>
      <c r="K2240">
        <v>125788</v>
      </c>
    </row>
    <row r="2241" spans="1:11" x14ac:dyDescent="0.25">
      <c r="A2241">
        <v>2313</v>
      </c>
      <c r="B2241" s="2">
        <v>42782.32916666667</v>
      </c>
      <c r="C2241" s="2">
        <v>42795.357638888891</v>
      </c>
      <c r="D2241">
        <v>270000</v>
      </c>
      <c r="E2241" s="1" t="s">
        <v>19</v>
      </c>
      <c r="F2241" s="1" t="s">
        <v>293</v>
      </c>
      <c r="G2241" s="1" t="s">
        <v>2413</v>
      </c>
      <c r="H2241" s="1" t="s">
        <v>23</v>
      </c>
      <c r="I2241" s="1" t="s">
        <v>35</v>
      </c>
      <c r="J2241" s="1" t="s">
        <v>57</v>
      </c>
      <c r="K2241">
        <v>125789</v>
      </c>
    </row>
    <row r="2242" spans="1:11" x14ac:dyDescent="0.25">
      <c r="A2242">
        <v>2314</v>
      </c>
      <c r="B2242" s="2">
        <v>42782.336111111108</v>
      </c>
      <c r="C2242" s="2">
        <v>42789.529861111114</v>
      </c>
      <c r="D2242">
        <v>60000</v>
      </c>
      <c r="E2242" s="1" t="s">
        <v>19</v>
      </c>
      <c r="F2242" s="1" t="s">
        <v>293</v>
      </c>
      <c r="G2242" s="1" t="s">
        <v>2413</v>
      </c>
      <c r="H2242" s="1" t="s">
        <v>23</v>
      </c>
      <c r="I2242" s="1" t="s">
        <v>35</v>
      </c>
      <c r="J2242" s="1" t="s">
        <v>57</v>
      </c>
      <c r="K2242">
        <v>125790</v>
      </c>
    </row>
    <row r="2243" spans="1:11" x14ac:dyDescent="0.25">
      <c r="A2243">
        <v>2315</v>
      </c>
      <c r="B2243" s="2">
        <v>42782.347222222219</v>
      </c>
      <c r="C2243" s="2">
        <v>42790.50277777778</v>
      </c>
      <c r="D2243">
        <v>150000</v>
      </c>
      <c r="E2243" s="1" t="s">
        <v>19</v>
      </c>
      <c r="F2243" s="1" t="s">
        <v>293</v>
      </c>
      <c r="G2243" s="1" t="s">
        <v>2410</v>
      </c>
      <c r="H2243" s="1" t="s">
        <v>23</v>
      </c>
      <c r="I2243" s="1" t="s">
        <v>35</v>
      </c>
      <c r="J2243" s="1" t="s">
        <v>57</v>
      </c>
      <c r="K2243">
        <v>125791</v>
      </c>
    </row>
    <row r="2244" spans="1:11" x14ac:dyDescent="0.25">
      <c r="A2244">
        <v>2316</v>
      </c>
      <c r="B2244" s="2">
        <v>42782.363194444442</v>
      </c>
      <c r="C2244" s="2">
        <v>42795.661111111112</v>
      </c>
      <c r="D2244">
        <v>335000</v>
      </c>
      <c r="E2244" s="1" t="s">
        <v>19</v>
      </c>
      <c r="F2244" s="1" t="s">
        <v>293</v>
      </c>
      <c r="G2244" s="1" t="s">
        <v>2413</v>
      </c>
      <c r="H2244" s="1" t="s">
        <v>218</v>
      </c>
      <c r="I2244" s="1" t="s">
        <v>25</v>
      </c>
      <c r="J2244" s="1" t="s">
        <v>57</v>
      </c>
      <c r="K2244">
        <v>125792</v>
      </c>
    </row>
    <row r="2245" spans="1:11" x14ac:dyDescent="0.25">
      <c r="A2245">
        <v>2317</v>
      </c>
      <c r="B2245" s="2">
        <v>42782.373611111114</v>
      </c>
      <c r="C2245" s="2">
        <v>42801.571527777778</v>
      </c>
      <c r="D2245">
        <v>525000</v>
      </c>
      <c r="E2245" s="1" t="s">
        <v>19</v>
      </c>
      <c r="F2245" s="1" t="s">
        <v>293</v>
      </c>
      <c r="G2245" s="1" t="s">
        <v>2419</v>
      </c>
      <c r="H2245" s="1" t="s">
        <v>23</v>
      </c>
      <c r="I2245" s="1" t="s">
        <v>35</v>
      </c>
      <c r="J2245" s="1" t="s">
        <v>57</v>
      </c>
      <c r="K2245">
        <v>125793</v>
      </c>
    </row>
    <row r="2246" spans="1:11" x14ac:dyDescent="0.25">
      <c r="A2246">
        <v>2318</v>
      </c>
      <c r="B2246" s="2">
        <v>42782.399305555555</v>
      </c>
      <c r="C2246" s="2">
        <v>42790.376388888886</v>
      </c>
      <c r="D2246">
        <v>465000</v>
      </c>
      <c r="E2246" s="1" t="s">
        <v>19</v>
      </c>
      <c r="F2246" s="1" t="s">
        <v>293</v>
      </c>
      <c r="G2246" s="1" t="s">
        <v>2419</v>
      </c>
      <c r="H2246" s="1" t="s">
        <v>218</v>
      </c>
      <c r="I2246" s="1" t="s">
        <v>25</v>
      </c>
      <c r="J2246" s="1" t="s">
        <v>57</v>
      </c>
      <c r="K2246">
        <v>125794</v>
      </c>
    </row>
    <row r="2247" spans="1:11" x14ac:dyDescent="0.25">
      <c r="A2247">
        <v>2319</v>
      </c>
      <c r="B2247" s="2">
        <v>42782.404166666667</v>
      </c>
      <c r="C2247" s="2">
        <v>42795.511111111111</v>
      </c>
      <c r="D2247">
        <v>83000</v>
      </c>
      <c r="E2247" s="1" t="s">
        <v>19</v>
      </c>
      <c r="F2247" s="1" t="s">
        <v>293</v>
      </c>
      <c r="G2247" s="1" t="s">
        <v>2410</v>
      </c>
      <c r="H2247" s="1" t="s">
        <v>23</v>
      </c>
      <c r="I2247" s="1" t="s">
        <v>35</v>
      </c>
      <c r="J2247" s="1" t="s">
        <v>57</v>
      </c>
      <c r="K2247">
        <v>125795</v>
      </c>
    </row>
    <row r="2248" spans="1:11" x14ac:dyDescent="0.25">
      <c r="A2248">
        <v>2320</v>
      </c>
      <c r="B2248" s="2">
        <v>42782.404166666667</v>
      </c>
      <c r="C2248" s="2">
        <v>42796.589583333334</v>
      </c>
      <c r="D2248">
        <v>300000</v>
      </c>
      <c r="E2248" s="1" t="s">
        <v>19</v>
      </c>
      <c r="F2248" s="1" t="s">
        <v>293</v>
      </c>
      <c r="G2248" s="1" t="s">
        <v>2413</v>
      </c>
      <c r="H2248" s="1" t="s">
        <v>23</v>
      </c>
      <c r="I2248" s="1" t="s">
        <v>25</v>
      </c>
      <c r="J2248" s="1" t="s">
        <v>57</v>
      </c>
      <c r="K2248">
        <v>125796</v>
      </c>
    </row>
    <row r="2249" spans="1:11" x14ac:dyDescent="0.25">
      <c r="A2249">
        <v>2321</v>
      </c>
      <c r="B2249" s="2">
        <v>42782.406944444447</v>
      </c>
      <c r="C2249" s="2">
        <v>42796.715277777781</v>
      </c>
      <c r="D2249">
        <v>350000</v>
      </c>
      <c r="E2249" s="1" t="s">
        <v>19</v>
      </c>
      <c r="F2249" s="1" t="s">
        <v>293</v>
      </c>
      <c r="G2249" s="1" t="s">
        <v>2421</v>
      </c>
      <c r="H2249" s="1" t="s">
        <v>23</v>
      </c>
      <c r="I2249" s="1" t="s">
        <v>25</v>
      </c>
      <c r="J2249" s="1" t="s">
        <v>57</v>
      </c>
      <c r="K2249">
        <v>125797</v>
      </c>
    </row>
    <row r="2250" spans="1:11" x14ac:dyDescent="0.25">
      <c r="A2250">
        <v>2322</v>
      </c>
      <c r="B2250" s="2">
        <v>42782.415972222225</v>
      </c>
      <c r="C2250" s="2">
        <v>42802.056944444441</v>
      </c>
      <c r="D2250">
        <v>300000</v>
      </c>
      <c r="E2250" s="1" t="s">
        <v>19</v>
      </c>
      <c r="F2250" s="1" t="s">
        <v>293</v>
      </c>
      <c r="G2250" s="1" t="s">
        <v>2419</v>
      </c>
      <c r="H2250" s="1" t="s">
        <v>23</v>
      </c>
      <c r="I2250" s="1" t="s">
        <v>25</v>
      </c>
      <c r="J2250" s="1" t="s">
        <v>57</v>
      </c>
      <c r="K2250">
        <v>125798</v>
      </c>
    </row>
    <row r="2251" spans="1:11" x14ac:dyDescent="0.25">
      <c r="A2251">
        <v>2323</v>
      </c>
      <c r="B2251" s="2">
        <v>42782.433333333334</v>
      </c>
      <c r="C2251" s="2">
        <v>42788.434027777781</v>
      </c>
      <c r="D2251">
        <v>250000</v>
      </c>
      <c r="E2251" s="1" t="s">
        <v>42</v>
      </c>
      <c r="F2251" s="1" t="s">
        <v>2100</v>
      </c>
      <c r="G2251" s="1" t="s">
        <v>2422</v>
      </c>
      <c r="H2251" s="1" t="s">
        <v>23</v>
      </c>
      <c r="I2251" s="1" t="s">
        <v>25</v>
      </c>
      <c r="J2251" s="1" t="s">
        <v>57</v>
      </c>
      <c r="K2251">
        <v>125799</v>
      </c>
    </row>
    <row r="2252" spans="1:11" x14ac:dyDescent="0.25">
      <c r="A2252">
        <v>2324</v>
      </c>
      <c r="B2252" s="2">
        <v>42782.434027777781</v>
      </c>
      <c r="C2252" s="2">
        <v>42786.543749999997</v>
      </c>
      <c r="D2252">
        <v>114999</v>
      </c>
      <c r="E2252" s="1" t="s">
        <v>42</v>
      </c>
      <c r="F2252" s="1" t="s">
        <v>2100</v>
      </c>
      <c r="G2252" s="1" t="s">
        <v>2422</v>
      </c>
      <c r="H2252" s="1" t="s">
        <v>23</v>
      </c>
      <c r="I2252" s="1" t="s">
        <v>35</v>
      </c>
      <c r="J2252" s="1" t="s">
        <v>57</v>
      </c>
      <c r="K2252">
        <v>125800</v>
      </c>
    </row>
    <row r="2253" spans="1:11" x14ac:dyDescent="0.25">
      <c r="A2253">
        <v>2325</v>
      </c>
      <c r="B2253" s="2">
        <v>42782.439583333333</v>
      </c>
      <c r="C2253" s="2">
        <v>42801.883333333331</v>
      </c>
      <c r="D2253">
        <v>700000</v>
      </c>
      <c r="E2253" s="1" t="s">
        <v>42</v>
      </c>
      <c r="F2253" s="1" t="s">
        <v>2100</v>
      </c>
      <c r="G2253" s="1" t="s">
        <v>2422</v>
      </c>
      <c r="H2253" s="1" t="s">
        <v>23</v>
      </c>
      <c r="I2253" s="1" t="s">
        <v>25</v>
      </c>
      <c r="J2253" s="1" t="s">
        <v>57</v>
      </c>
      <c r="K2253">
        <v>125801</v>
      </c>
    </row>
    <row r="2254" spans="1:11" x14ac:dyDescent="0.25">
      <c r="A2254">
        <v>2326</v>
      </c>
      <c r="B2254" s="2">
        <v>42782.440972222219</v>
      </c>
      <c r="C2254" s="2">
        <v>42788.593055555553</v>
      </c>
      <c r="D2254">
        <v>250000</v>
      </c>
      <c r="E2254" s="1" t="s">
        <v>42</v>
      </c>
      <c r="F2254" s="1" t="s">
        <v>2100</v>
      </c>
      <c r="G2254" s="1" t="s">
        <v>2422</v>
      </c>
      <c r="H2254" s="1" t="s">
        <v>23</v>
      </c>
      <c r="I2254" s="1" t="s">
        <v>35</v>
      </c>
      <c r="J2254" s="1" t="s">
        <v>57</v>
      </c>
      <c r="K2254">
        <v>125802</v>
      </c>
    </row>
    <row r="2255" spans="1:11" x14ac:dyDescent="0.25">
      <c r="A2255">
        <v>2327</v>
      </c>
      <c r="B2255" s="2">
        <v>42782.443749999999</v>
      </c>
      <c r="C2255" s="2">
        <v>42795.783333333333</v>
      </c>
      <c r="D2255">
        <v>350000</v>
      </c>
      <c r="E2255" s="1" t="s">
        <v>19</v>
      </c>
      <c r="F2255" s="1" t="s">
        <v>293</v>
      </c>
      <c r="G2255" s="1" t="s">
        <v>2425</v>
      </c>
      <c r="H2255" s="1" t="s">
        <v>23</v>
      </c>
      <c r="I2255" s="1" t="s">
        <v>25</v>
      </c>
      <c r="J2255" s="1" t="s">
        <v>57</v>
      </c>
      <c r="K2255">
        <v>125803</v>
      </c>
    </row>
    <row r="2256" spans="1:11" x14ac:dyDescent="0.25">
      <c r="A2256">
        <v>2328</v>
      </c>
      <c r="B2256" s="2">
        <v>42782.45</v>
      </c>
      <c r="C2256" s="2">
        <v>42795.623611111114</v>
      </c>
      <c r="D2256">
        <v>80000</v>
      </c>
      <c r="E2256" s="1" t="s">
        <v>19</v>
      </c>
      <c r="F2256" s="1" t="s">
        <v>293</v>
      </c>
      <c r="G2256" s="1" t="s">
        <v>2427</v>
      </c>
      <c r="H2256" s="1" t="s">
        <v>23</v>
      </c>
      <c r="I2256" s="1" t="s">
        <v>25</v>
      </c>
      <c r="J2256" s="1" t="s">
        <v>57</v>
      </c>
      <c r="K2256">
        <v>125804</v>
      </c>
    </row>
    <row r="2257" spans="1:11" x14ac:dyDescent="0.25">
      <c r="A2257">
        <v>2329</v>
      </c>
      <c r="B2257" s="2">
        <v>42782.45208333333</v>
      </c>
      <c r="C2257" s="2">
        <v>42786.552083333336</v>
      </c>
      <c r="D2257">
        <v>850000</v>
      </c>
      <c r="E2257" s="1" t="s">
        <v>70</v>
      </c>
      <c r="F2257" s="1" t="s">
        <v>1464</v>
      </c>
      <c r="G2257" s="1" t="s">
        <v>2428</v>
      </c>
      <c r="H2257" s="1" t="s">
        <v>23</v>
      </c>
      <c r="I2257" s="1" t="s">
        <v>25</v>
      </c>
      <c r="J2257" s="1" t="s">
        <v>57</v>
      </c>
      <c r="K2257">
        <v>125805</v>
      </c>
    </row>
    <row r="2258" spans="1:11" x14ac:dyDescent="0.25">
      <c r="A2258">
        <v>2331</v>
      </c>
      <c r="B2258" s="2">
        <v>42782.478472222225</v>
      </c>
      <c r="C2258" s="2"/>
      <c r="D2258">
        <v>90000</v>
      </c>
      <c r="E2258" s="1" t="s">
        <v>70</v>
      </c>
      <c r="F2258" s="1" t="s">
        <v>1464</v>
      </c>
      <c r="G2258" s="1" t="s">
        <v>2428</v>
      </c>
      <c r="H2258" s="1" t="s">
        <v>23</v>
      </c>
      <c r="I2258" s="1" t="s">
        <v>46</v>
      </c>
      <c r="J2258" s="1" t="s">
        <v>30</v>
      </c>
      <c r="K2258">
        <v>125807</v>
      </c>
    </row>
    <row r="2259" spans="1:11" x14ac:dyDescent="0.25">
      <c r="A2259">
        <v>2332</v>
      </c>
      <c r="B2259" s="2">
        <v>42782.479861111111</v>
      </c>
      <c r="C2259" s="2">
        <v>42788.488194444442</v>
      </c>
      <c r="D2259">
        <v>600000</v>
      </c>
      <c r="E2259" s="1" t="s">
        <v>19</v>
      </c>
      <c r="F2259" s="1" t="s">
        <v>293</v>
      </c>
      <c r="G2259" s="1" t="s">
        <v>2427</v>
      </c>
      <c r="H2259" s="1" t="s">
        <v>23</v>
      </c>
      <c r="I2259" s="1" t="s">
        <v>25</v>
      </c>
      <c r="J2259" s="1" t="s">
        <v>57</v>
      </c>
      <c r="K2259">
        <v>125808</v>
      </c>
    </row>
    <row r="2260" spans="1:11" x14ac:dyDescent="0.25">
      <c r="A2260">
        <v>2333</v>
      </c>
      <c r="B2260" s="2">
        <v>42782.495138888888</v>
      </c>
      <c r="C2260" s="2">
        <v>42796.693749999999</v>
      </c>
      <c r="D2260">
        <v>135000</v>
      </c>
      <c r="E2260" s="1" t="s">
        <v>42</v>
      </c>
      <c r="F2260" s="1" t="s">
        <v>2100</v>
      </c>
      <c r="G2260" s="1" t="s">
        <v>2422</v>
      </c>
      <c r="H2260" s="1" t="s">
        <v>23</v>
      </c>
      <c r="I2260" s="1" t="s">
        <v>25</v>
      </c>
      <c r="J2260" s="1" t="s">
        <v>57</v>
      </c>
      <c r="K2260">
        <v>125809</v>
      </c>
    </row>
    <row r="2261" spans="1:11" x14ac:dyDescent="0.25">
      <c r="A2261">
        <v>2334</v>
      </c>
      <c r="B2261" s="2">
        <v>42782.522916666669</v>
      </c>
      <c r="C2261" s="2"/>
      <c r="D2261">
        <v>150000</v>
      </c>
      <c r="E2261" s="1" t="s">
        <v>42</v>
      </c>
      <c r="F2261" s="1" t="s">
        <v>89</v>
      </c>
      <c r="G2261" s="1" t="s">
        <v>1786</v>
      </c>
      <c r="H2261" s="1" t="s">
        <v>23</v>
      </c>
      <c r="I2261" s="1" t="s">
        <v>25</v>
      </c>
      <c r="J2261" s="1" t="s">
        <v>30</v>
      </c>
      <c r="K2261">
        <v>125810</v>
      </c>
    </row>
    <row r="2262" spans="1:11" x14ac:dyDescent="0.25">
      <c r="A2262">
        <v>2335</v>
      </c>
      <c r="B2262" s="2">
        <v>42782.533333333333</v>
      </c>
      <c r="C2262" s="2">
        <v>42786.220138888886</v>
      </c>
      <c r="D2262">
        <v>259000</v>
      </c>
      <c r="E2262" s="1" t="s">
        <v>42</v>
      </c>
      <c r="F2262" s="1" t="s">
        <v>89</v>
      </c>
      <c r="G2262" s="1" t="s">
        <v>1786</v>
      </c>
      <c r="H2262" s="1" t="s">
        <v>23</v>
      </c>
      <c r="I2262" s="1" t="s">
        <v>25</v>
      </c>
      <c r="J2262" s="1" t="s">
        <v>57</v>
      </c>
      <c r="K2262">
        <v>125811</v>
      </c>
    </row>
    <row r="2263" spans="1:11" x14ac:dyDescent="0.25">
      <c r="A2263">
        <v>2336</v>
      </c>
      <c r="B2263" s="2">
        <v>42782.540277777778</v>
      </c>
      <c r="C2263" s="2">
        <v>42788.90625</v>
      </c>
      <c r="D2263">
        <v>220000</v>
      </c>
      <c r="E2263" s="1" t="s">
        <v>167</v>
      </c>
      <c r="F2263" s="1" t="s">
        <v>1525</v>
      </c>
      <c r="G2263" s="1" t="s">
        <v>2430</v>
      </c>
      <c r="H2263" s="1" t="s">
        <v>23</v>
      </c>
      <c r="I2263" s="1" t="s">
        <v>25</v>
      </c>
      <c r="J2263" s="1" t="s">
        <v>57</v>
      </c>
      <c r="K2263">
        <v>125812</v>
      </c>
    </row>
    <row r="2264" spans="1:11" x14ac:dyDescent="0.25">
      <c r="A2264">
        <v>2337</v>
      </c>
      <c r="B2264" s="2">
        <v>42782.552777777775</v>
      </c>
      <c r="C2264" s="2">
        <v>42797.429166666669</v>
      </c>
      <c r="D2264">
        <v>246000</v>
      </c>
      <c r="E2264" s="1" t="s">
        <v>42</v>
      </c>
      <c r="F2264" s="1" t="s">
        <v>89</v>
      </c>
      <c r="G2264" s="1" t="s">
        <v>1786</v>
      </c>
      <c r="H2264" s="1" t="s">
        <v>23</v>
      </c>
      <c r="I2264" s="1" t="s">
        <v>35</v>
      </c>
      <c r="J2264" s="1" t="s">
        <v>57</v>
      </c>
      <c r="K2264">
        <v>125813</v>
      </c>
    </row>
    <row r="2265" spans="1:11" x14ac:dyDescent="0.25">
      <c r="A2265">
        <v>2338</v>
      </c>
      <c r="B2265" s="2">
        <v>42782.565972222219</v>
      </c>
      <c r="C2265" s="2">
        <v>42800.592361111114</v>
      </c>
      <c r="D2265">
        <v>240000</v>
      </c>
      <c r="E2265" s="1" t="s">
        <v>42</v>
      </c>
      <c r="F2265" s="1" t="s">
        <v>89</v>
      </c>
      <c r="G2265" s="1" t="s">
        <v>1786</v>
      </c>
      <c r="H2265" s="1" t="s">
        <v>23</v>
      </c>
      <c r="I2265" s="1" t="s">
        <v>25</v>
      </c>
      <c r="J2265" s="1" t="s">
        <v>57</v>
      </c>
      <c r="K2265">
        <v>125814</v>
      </c>
    </row>
    <row r="2266" spans="1:11" x14ac:dyDescent="0.25">
      <c r="A2266">
        <v>2339</v>
      </c>
      <c r="B2266" s="2">
        <v>42782.567361111112</v>
      </c>
      <c r="C2266" s="2">
        <v>42791.256249999999</v>
      </c>
      <c r="D2266">
        <v>946000</v>
      </c>
      <c r="E2266" s="1" t="s">
        <v>167</v>
      </c>
      <c r="F2266" s="1" t="s">
        <v>1841</v>
      </c>
      <c r="G2266" s="1" t="s">
        <v>2432</v>
      </c>
      <c r="H2266" s="1" t="s">
        <v>23</v>
      </c>
      <c r="I2266" s="1" t="s">
        <v>25</v>
      </c>
      <c r="J2266" s="1" t="s">
        <v>57</v>
      </c>
      <c r="K2266">
        <v>125815</v>
      </c>
    </row>
    <row r="2267" spans="1:11" x14ac:dyDescent="0.25">
      <c r="A2267">
        <v>2340</v>
      </c>
      <c r="B2267" s="2">
        <v>42782.581250000003</v>
      </c>
      <c r="C2267" s="2">
        <v>42804.42083333333</v>
      </c>
      <c r="D2267">
        <v>215000</v>
      </c>
      <c r="E2267" s="1" t="s">
        <v>167</v>
      </c>
      <c r="F2267" s="1" t="s">
        <v>1841</v>
      </c>
      <c r="G2267" s="1" t="s">
        <v>2432</v>
      </c>
      <c r="H2267" s="1" t="s">
        <v>23</v>
      </c>
      <c r="I2267" s="1" t="s">
        <v>25</v>
      </c>
      <c r="J2267" s="1" t="s">
        <v>57</v>
      </c>
      <c r="K2267">
        <v>125816</v>
      </c>
    </row>
    <row r="2268" spans="1:11" x14ac:dyDescent="0.25">
      <c r="A2268">
        <v>2341</v>
      </c>
      <c r="B2268" s="2">
        <v>42782.592361111114</v>
      </c>
      <c r="C2268" s="2">
        <v>42790.481249999997</v>
      </c>
      <c r="D2268">
        <v>50000</v>
      </c>
      <c r="E2268" s="1" t="s">
        <v>167</v>
      </c>
      <c r="F2268" s="1" t="s">
        <v>1841</v>
      </c>
      <c r="G2268" s="1" t="s">
        <v>2433</v>
      </c>
      <c r="H2268" s="1" t="s">
        <v>23</v>
      </c>
      <c r="I2268" s="1" t="s">
        <v>452</v>
      </c>
      <c r="J2268" s="1" t="s">
        <v>57</v>
      </c>
      <c r="K2268">
        <v>125817</v>
      </c>
    </row>
    <row r="2269" spans="1:11" x14ac:dyDescent="0.25">
      <c r="A2269">
        <v>2342</v>
      </c>
      <c r="B2269" s="2">
        <v>42782.598611111112</v>
      </c>
      <c r="C2269" s="2">
        <v>42790.446527777778</v>
      </c>
      <c r="D2269">
        <v>310000</v>
      </c>
      <c r="E2269" s="1" t="s">
        <v>167</v>
      </c>
      <c r="F2269" s="1" t="s">
        <v>1841</v>
      </c>
      <c r="G2269" s="1" t="s">
        <v>2433</v>
      </c>
      <c r="H2269" s="1" t="s">
        <v>23</v>
      </c>
      <c r="I2269" s="1" t="s">
        <v>25</v>
      </c>
      <c r="J2269" s="1" t="s">
        <v>57</v>
      </c>
      <c r="K2269">
        <v>125818</v>
      </c>
    </row>
    <row r="2270" spans="1:11" x14ac:dyDescent="0.25">
      <c r="A2270">
        <v>2343</v>
      </c>
      <c r="B2270" s="2">
        <v>42782.602777777778</v>
      </c>
      <c r="C2270" s="2">
        <v>42795.395138888889</v>
      </c>
      <c r="D2270">
        <v>220000</v>
      </c>
      <c r="E2270" s="1" t="s">
        <v>167</v>
      </c>
      <c r="F2270" s="1" t="s">
        <v>1841</v>
      </c>
      <c r="G2270" s="1" t="s">
        <v>2434</v>
      </c>
      <c r="H2270" s="1" t="s">
        <v>23</v>
      </c>
      <c r="I2270" s="1" t="s">
        <v>25</v>
      </c>
      <c r="J2270" s="1" t="s">
        <v>57</v>
      </c>
      <c r="K2270">
        <v>125819</v>
      </c>
    </row>
    <row r="2271" spans="1:11" x14ac:dyDescent="0.25">
      <c r="A2271">
        <v>2344</v>
      </c>
      <c r="B2271" s="2">
        <v>42782.62222222222</v>
      </c>
      <c r="C2271" s="2">
        <v>42790.593055555553</v>
      </c>
      <c r="D2271">
        <v>195000</v>
      </c>
      <c r="E2271" s="1" t="s">
        <v>167</v>
      </c>
      <c r="F2271" s="1" t="s">
        <v>1841</v>
      </c>
      <c r="G2271" s="1" t="s">
        <v>2434</v>
      </c>
      <c r="H2271" s="1" t="s">
        <v>23</v>
      </c>
      <c r="I2271" s="1" t="s">
        <v>46</v>
      </c>
      <c r="J2271" s="1" t="s">
        <v>57</v>
      </c>
      <c r="K2271">
        <v>125820</v>
      </c>
    </row>
    <row r="2272" spans="1:11" x14ac:dyDescent="0.25">
      <c r="A2272">
        <v>2345</v>
      </c>
      <c r="B2272" s="2">
        <v>42782.632638888892</v>
      </c>
      <c r="C2272" s="2">
        <v>42790.716666666667</v>
      </c>
      <c r="D2272">
        <v>650000</v>
      </c>
      <c r="E2272" s="1" t="s">
        <v>167</v>
      </c>
      <c r="F2272" s="1" t="s">
        <v>1841</v>
      </c>
      <c r="G2272" s="1" t="s">
        <v>2432</v>
      </c>
      <c r="H2272" s="1" t="s">
        <v>23</v>
      </c>
      <c r="I2272" s="1" t="s">
        <v>25</v>
      </c>
      <c r="J2272" s="1" t="s">
        <v>57</v>
      </c>
      <c r="K2272">
        <v>125821</v>
      </c>
    </row>
    <row r="2273" spans="1:11" x14ac:dyDescent="0.25">
      <c r="A2273">
        <v>2346</v>
      </c>
      <c r="B2273" s="2">
        <v>42782.661805555559</v>
      </c>
      <c r="C2273" s="2">
        <v>42790.671527777777</v>
      </c>
      <c r="D2273">
        <v>350000</v>
      </c>
      <c r="E2273" s="1" t="s">
        <v>167</v>
      </c>
      <c r="F2273" s="1" t="s">
        <v>1841</v>
      </c>
      <c r="G2273" s="1" t="s">
        <v>2435</v>
      </c>
      <c r="H2273" s="1" t="s">
        <v>23</v>
      </c>
      <c r="I2273" s="1" t="s">
        <v>25</v>
      </c>
      <c r="J2273" s="1" t="s">
        <v>57</v>
      </c>
      <c r="K2273">
        <v>125822</v>
      </c>
    </row>
    <row r="2274" spans="1:11" x14ac:dyDescent="0.25">
      <c r="A2274">
        <v>2347</v>
      </c>
      <c r="B2274" s="2">
        <v>42782.663888888892</v>
      </c>
      <c r="C2274" s="2">
        <v>42800.607638888891</v>
      </c>
      <c r="D2274">
        <v>360000</v>
      </c>
      <c r="E2274" s="1" t="s">
        <v>167</v>
      </c>
      <c r="F2274" s="1" t="s">
        <v>1841</v>
      </c>
      <c r="G2274" s="1" t="s">
        <v>2434</v>
      </c>
      <c r="H2274" s="1" t="s">
        <v>23</v>
      </c>
      <c r="I2274" s="1" t="s">
        <v>25</v>
      </c>
      <c r="J2274" s="1" t="s">
        <v>57</v>
      </c>
      <c r="K2274">
        <v>125823</v>
      </c>
    </row>
    <row r="2275" spans="1:11" x14ac:dyDescent="0.25">
      <c r="A2275">
        <v>2348</v>
      </c>
      <c r="B2275" s="2">
        <v>42782.68472222222</v>
      </c>
      <c r="C2275" s="2">
        <v>42800.421527777777</v>
      </c>
      <c r="D2275">
        <v>550000</v>
      </c>
      <c r="E2275" s="1" t="s">
        <v>167</v>
      </c>
      <c r="F2275" s="1" t="s">
        <v>1841</v>
      </c>
      <c r="G2275" s="1" t="s">
        <v>2433</v>
      </c>
      <c r="H2275" s="1" t="s">
        <v>23</v>
      </c>
      <c r="I2275" s="1" t="s">
        <v>35</v>
      </c>
      <c r="J2275" s="1" t="s">
        <v>57</v>
      </c>
      <c r="K2275">
        <v>125824</v>
      </c>
    </row>
    <row r="2276" spans="1:11" x14ac:dyDescent="0.25">
      <c r="A2276">
        <v>2349</v>
      </c>
      <c r="B2276" s="2">
        <v>42782.691666666666</v>
      </c>
      <c r="C2276" s="2">
        <v>42802.410416666666</v>
      </c>
      <c r="D2276">
        <v>490000</v>
      </c>
      <c r="E2276" s="1" t="s">
        <v>167</v>
      </c>
      <c r="F2276" s="1" t="s">
        <v>1841</v>
      </c>
      <c r="G2276" s="1" t="s">
        <v>2433</v>
      </c>
      <c r="H2276" s="1" t="s">
        <v>23</v>
      </c>
      <c r="I2276" s="1" t="s">
        <v>25</v>
      </c>
      <c r="J2276" s="1" t="s">
        <v>57</v>
      </c>
      <c r="K2276">
        <v>125825</v>
      </c>
    </row>
    <row r="2277" spans="1:11" x14ac:dyDescent="0.25">
      <c r="A2277">
        <v>2350</v>
      </c>
      <c r="B2277" s="2">
        <v>42782.70416666667</v>
      </c>
      <c r="C2277" s="2">
        <v>42795.644444444442</v>
      </c>
      <c r="D2277">
        <v>195000</v>
      </c>
      <c r="E2277" s="1" t="s">
        <v>167</v>
      </c>
      <c r="F2277" s="1" t="s">
        <v>1841</v>
      </c>
      <c r="G2277" s="1" t="s">
        <v>2434</v>
      </c>
      <c r="H2277" s="1" t="s">
        <v>23</v>
      </c>
      <c r="I2277" s="1" t="s">
        <v>35</v>
      </c>
      <c r="J2277" s="1" t="s">
        <v>57</v>
      </c>
      <c r="K2277">
        <v>125826</v>
      </c>
    </row>
    <row r="2278" spans="1:11" x14ac:dyDescent="0.25">
      <c r="A2278">
        <v>2351</v>
      </c>
      <c r="B2278" s="2">
        <v>42782.737500000003</v>
      </c>
      <c r="C2278" s="2">
        <v>42798.390277777777</v>
      </c>
      <c r="D2278">
        <v>125000</v>
      </c>
      <c r="E2278" s="1" t="s">
        <v>167</v>
      </c>
      <c r="F2278" s="1" t="s">
        <v>1841</v>
      </c>
      <c r="G2278" s="1" t="s">
        <v>2433</v>
      </c>
      <c r="H2278" s="1" t="s">
        <v>23</v>
      </c>
      <c r="I2278" s="1" t="s">
        <v>452</v>
      </c>
      <c r="J2278" s="1" t="s">
        <v>57</v>
      </c>
      <c r="K2278">
        <v>125827</v>
      </c>
    </row>
    <row r="2279" spans="1:11" x14ac:dyDescent="0.25">
      <c r="A2279">
        <v>2352</v>
      </c>
      <c r="B2279" s="2">
        <v>42782.740277777775</v>
      </c>
      <c r="C2279" s="2"/>
      <c r="D2279">
        <v>459999</v>
      </c>
      <c r="E2279" s="1" t="s">
        <v>167</v>
      </c>
      <c r="F2279" s="1" t="s">
        <v>1841</v>
      </c>
      <c r="G2279" s="1" t="s">
        <v>2432</v>
      </c>
      <c r="H2279" s="1" t="s">
        <v>23</v>
      </c>
      <c r="I2279" s="1" t="s">
        <v>25</v>
      </c>
      <c r="J2279" s="1" t="s">
        <v>30</v>
      </c>
      <c r="K2279">
        <v>125828</v>
      </c>
    </row>
    <row r="2280" spans="1:11" x14ac:dyDescent="0.25">
      <c r="A2280">
        <v>2353</v>
      </c>
      <c r="B2280" s="2">
        <v>42782.785416666666</v>
      </c>
      <c r="C2280" s="2">
        <v>42801.70416666667</v>
      </c>
      <c r="D2280">
        <v>275000</v>
      </c>
      <c r="E2280" s="1" t="s">
        <v>167</v>
      </c>
      <c r="F2280" s="1" t="s">
        <v>1841</v>
      </c>
      <c r="G2280" s="1" t="s">
        <v>2433</v>
      </c>
      <c r="H2280" s="1" t="s">
        <v>23</v>
      </c>
      <c r="I2280" s="1" t="s">
        <v>25</v>
      </c>
      <c r="J2280" s="1" t="s">
        <v>57</v>
      </c>
      <c r="K2280">
        <v>125829</v>
      </c>
    </row>
    <row r="2281" spans="1:11" x14ac:dyDescent="0.25">
      <c r="A2281">
        <v>2354</v>
      </c>
      <c r="B2281" s="2">
        <v>42782.79791666667</v>
      </c>
      <c r="C2281" s="2">
        <v>42787.567361111112</v>
      </c>
      <c r="D2281">
        <v>680000</v>
      </c>
      <c r="E2281" s="1" t="s">
        <v>167</v>
      </c>
      <c r="F2281" s="1" t="s">
        <v>1594</v>
      </c>
      <c r="G2281" s="1" t="s">
        <v>1595</v>
      </c>
      <c r="H2281" s="1" t="s">
        <v>23</v>
      </c>
      <c r="I2281" s="1" t="s">
        <v>25</v>
      </c>
      <c r="J2281" s="1" t="s">
        <v>57</v>
      </c>
      <c r="K2281">
        <v>125830</v>
      </c>
    </row>
    <row r="2282" spans="1:11" x14ac:dyDescent="0.25">
      <c r="A2282">
        <v>2355</v>
      </c>
      <c r="B2282" s="2">
        <v>42782.816666666666</v>
      </c>
      <c r="C2282" s="2">
        <v>42801.703472222223</v>
      </c>
      <c r="D2282">
        <v>600000</v>
      </c>
      <c r="E2282" s="1" t="s">
        <v>70</v>
      </c>
      <c r="F2282" s="1" t="s">
        <v>71</v>
      </c>
      <c r="G2282" s="1" t="s">
        <v>2436</v>
      </c>
      <c r="H2282" s="1" t="s">
        <v>23</v>
      </c>
      <c r="I2282" s="1" t="s">
        <v>25</v>
      </c>
      <c r="J2282" s="1" t="s">
        <v>57</v>
      </c>
      <c r="K2282">
        <v>125831</v>
      </c>
    </row>
    <row r="2283" spans="1:11" x14ac:dyDescent="0.25">
      <c r="A2283">
        <v>2356</v>
      </c>
      <c r="B2283" s="2">
        <v>42782.821527777778</v>
      </c>
      <c r="C2283" s="2"/>
      <c r="D2283">
        <v>720000</v>
      </c>
      <c r="E2283" s="1" t="s">
        <v>70</v>
      </c>
      <c r="F2283" s="1" t="s">
        <v>1464</v>
      </c>
      <c r="G2283" s="1" t="s">
        <v>2438</v>
      </c>
      <c r="H2283" s="1" t="s">
        <v>23</v>
      </c>
      <c r="I2283" s="1" t="s">
        <v>25</v>
      </c>
      <c r="J2283" s="1" t="s">
        <v>30</v>
      </c>
      <c r="K2283">
        <v>125832</v>
      </c>
    </row>
    <row r="2284" spans="1:11" x14ac:dyDescent="0.25">
      <c r="A2284">
        <v>2358</v>
      </c>
      <c r="B2284" s="2">
        <v>42782.830555555556</v>
      </c>
      <c r="C2284" s="2"/>
      <c r="D2284">
        <v>356000</v>
      </c>
      <c r="E2284" s="1" t="s">
        <v>167</v>
      </c>
      <c r="F2284" s="1" t="s">
        <v>1594</v>
      </c>
      <c r="G2284" s="1" t="s">
        <v>1595</v>
      </c>
      <c r="H2284" s="1" t="s">
        <v>23</v>
      </c>
      <c r="I2284" s="1" t="s">
        <v>25</v>
      </c>
      <c r="J2284" s="1" t="s">
        <v>30</v>
      </c>
      <c r="K2284">
        <v>125834</v>
      </c>
    </row>
    <row r="2285" spans="1:11" x14ac:dyDescent="0.25">
      <c r="A2285">
        <v>2359</v>
      </c>
      <c r="B2285" s="2">
        <v>42782.830555555556</v>
      </c>
      <c r="C2285" s="2">
        <v>42790.699305555558</v>
      </c>
      <c r="D2285">
        <v>225000</v>
      </c>
      <c r="E2285" s="1" t="s">
        <v>167</v>
      </c>
      <c r="F2285" s="1" t="s">
        <v>1594</v>
      </c>
      <c r="G2285" s="1" t="s">
        <v>1595</v>
      </c>
      <c r="H2285" s="1" t="s">
        <v>23</v>
      </c>
      <c r="I2285" s="1" t="s">
        <v>25</v>
      </c>
      <c r="J2285" s="1" t="s">
        <v>57</v>
      </c>
      <c r="K2285">
        <v>125835</v>
      </c>
    </row>
    <row r="2286" spans="1:11" x14ac:dyDescent="0.25">
      <c r="A2286">
        <v>2360</v>
      </c>
      <c r="B2286" s="2">
        <v>42782.834722222222</v>
      </c>
      <c r="C2286" s="2">
        <v>42808.475694444445</v>
      </c>
      <c r="D2286">
        <v>725000</v>
      </c>
      <c r="E2286" s="1" t="s">
        <v>70</v>
      </c>
      <c r="F2286" s="1" t="s">
        <v>71</v>
      </c>
      <c r="G2286" s="1" t="s">
        <v>2436</v>
      </c>
      <c r="H2286" s="1" t="s">
        <v>23</v>
      </c>
      <c r="I2286" s="1" t="s">
        <v>25</v>
      </c>
      <c r="J2286" s="1" t="s">
        <v>57</v>
      </c>
      <c r="K2286">
        <v>125836</v>
      </c>
    </row>
    <row r="2287" spans="1:11" x14ac:dyDescent="0.25">
      <c r="A2287">
        <v>2361</v>
      </c>
      <c r="B2287" s="2">
        <v>42782.841666666667</v>
      </c>
      <c r="C2287" s="2">
        <v>42796.638194444444</v>
      </c>
      <c r="D2287">
        <v>130000</v>
      </c>
      <c r="E2287" s="1" t="s">
        <v>19</v>
      </c>
      <c r="F2287" s="1" t="s">
        <v>1508</v>
      </c>
      <c r="G2287" s="1" t="s">
        <v>2440</v>
      </c>
      <c r="H2287" s="1" t="s">
        <v>23</v>
      </c>
      <c r="I2287" s="1" t="s">
        <v>25</v>
      </c>
      <c r="J2287" s="1" t="s">
        <v>57</v>
      </c>
      <c r="K2287">
        <v>125837</v>
      </c>
    </row>
    <row r="2288" spans="1:11" x14ac:dyDescent="0.25">
      <c r="A2288">
        <v>2362</v>
      </c>
      <c r="B2288" s="2">
        <v>42782.871527777781</v>
      </c>
      <c r="C2288" s="2"/>
      <c r="D2288">
        <v>300000</v>
      </c>
      <c r="E2288" s="1" t="s">
        <v>70</v>
      </c>
      <c r="F2288" s="1" t="s">
        <v>71</v>
      </c>
      <c r="G2288" s="1" t="s">
        <v>2436</v>
      </c>
      <c r="H2288" s="1" t="s">
        <v>23</v>
      </c>
      <c r="I2288" s="1" t="s">
        <v>25</v>
      </c>
      <c r="J2288" s="1" t="s">
        <v>30</v>
      </c>
      <c r="K2288">
        <v>125838</v>
      </c>
    </row>
    <row r="2289" spans="1:11" x14ac:dyDescent="0.25">
      <c r="A2289">
        <v>2363</v>
      </c>
      <c r="B2289" s="2">
        <v>42782.910416666666</v>
      </c>
      <c r="C2289" s="2">
        <v>42789.34375</v>
      </c>
      <c r="D2289">
        <v>400000</v>
      </c>
      <c r="E2289" s="1" t="s">
        <v>19</v>
      </c>
      <c r="F2289" s="1" t="s">
        <v>1508</v>
      </c>
      <c r="G2289" s="1" t="s">
        <v>1617</v>
      </c>
      <c r="H2289" s="1" t="s">
        <v>23</v>
      </c>
      <c r="I2289" s="1" t="s">
        <v>35</v>
      </c>
      <c r="J2289" s="1" t="s">
        <v>57</v>
      </c>
      <c r="K2289">
        <v>125839</v>
      </c>
    </row>
    <row r="2290" spans="1:11" x14ac:dyDescent="0.25">
      <c r="A2290">
        <v>2364</v>
      </c>
      <c r="B2290" s="2">
        <v>42782.947222222225</v>
      </c>
      <c r="C2290" s="2">
        <v>42797.481944444444</v>
      </c>
      <c r="D2290">
        <v>550000</v>
      </c>
      <c r="E2290" s="1" t="s">
        <v>19</v>
      </c>
      <c r="F2290" s="1" t="s">
        <v>1505</v>
      </c>
      <c r="G2290" s="1" t="s">
        <v>2442</v>
      </c>
      <c r="H2290" s="1" t="s">
        <v>23</v>
      </c>
      <c r="I2290" s="1" t="s">
        <v>25</v>
      </c>
      <c r="J2290" s="1" t="s">
        <v>57</v>
      </c>
      <c r="K2290">
        <v>125840</v>
      </c>
    </row>
    <row r="2291" spans="1:11" x14ac:dyDescent="0.25">
      <c r="A2291">
        <v>2365</v>
      </c>
      <c r="B2291" s="2">
        <v>42782.968055555553</v>
      </c>
      <c r="C2291" s="2">
        <v>42804.588194444441</v>
      </c>
      <c r="D2291">
        <v>120000</v>
      </c>
      <c r="E2291" s="1" t="s">
        <v>70</v>
      </c>
      <c r="F2291" s="1" t="s">
        <v>71</v>
      </c>
      <c r="G2291" s="1" t="s">
        <v>2436</v>
      </c>
      <c r="H2291" s="1" t="s">
        <v>23</v>
      </c>
      <c r="I2291" s="1" t="s">
        <v>35</v>
      </c>
      <c r="J2291" s="1" t="s">
        <v>57</v>
      </c>
      <c r="K2291">
        <v>125841</v>
      </c>
    </row>
    <row r="2292" spans="1:11" x14ac:dyDescent="0.25">
      <c r="A2292">
        <v>2366</v>
      </c>
      <c r="B2292" s="2">
        <v>42782.96875</v>
      </c>
      <c r="C2292" s="2">
        <v>42801.223611111112</v>
      </c>
      <c r="D2292">
        <v>409999</v>
      </c>
      <c r="E2292" s="1" t="s">
        <v>70</v>
      </c>
      <c r="F2292" s="1" t="s">
        <v>1464</v>
      </c>
      <c r="G2292" s="1" t="s">
        <v>2438</v>
      </c>
      <c r="H2292" s="1" t="s">
        <v>23</v>
      </c>
      <c r="I2292" s="1" t="s">
        <v>35</v>
      </c>
      <c r="J2292" s="1" t="s">
        <v>57</v>
      </c>
      <c r="K2292">
        <v>125842</v>
      </c>
    </row>
    <row r="2293" spans="1:11" x14ac:dyDescent="0.25">
      <c r="A2293">
        <v>2367</v>
      </c>
      <c r="B2293" s="2">
        <v>42782.979166666664</v>
      </c>
      <c r="C2293" s="2">
        <v>42823.587500000001</v>
      </c>
      <c r="D2293">
        <v>110000</v>
      </c>
      <c r="E2293" s="1" t="s">
        <v>70</v>
      </c>
      <c r="F2293" s="1" t="s">
        <v>1464</v>
      </c>
      <c r="G2293" s="1" t="s">
        <v>2438</v>
      </c>
      <c r="H2293" s="1" t="s">
        <v>23</v>
      </c>
      <c r="I2293" s="1" t="s">
        <v>35</v>
      </c>
      <c r="J2293" s="1" t="s">
        <v>57</v>
      </c>
      <c r="K2293">
        <v>125843</v>
      </c>
    </row>
    <row r="2294" spans="1:11" x14ac:dyDescent="0.25">
      <c r="A2294">
        <v>2368</v>
      </c>
      <c r="B2294" s="2">
        <v>42783.020138888889</v>
      </c>
      <c r="C2294" s="2">
        <v>42791.509027777778</v>
      </c>
      <c r="D2294">
        <v>450000</v>
      </c>
      <c r="E2294" s="1" t="s">
        <v>167</v>
      </c>
      <c r="F2294" s="1" t="s">
        <v>1594</v>
      </c>
      <c r="G2294" s="1" t="s">
        <v>1595</v>
      </c>
      <c r="H2294" s="1" t="s">
        <v>23</v>
      </c>
      <c r="I2294" s="1" t="s">
        <v>25</v>
      </c>
      <c r="J2294" s="1" t="s">
        <v>57</v>
      </c>
      <c r="K2294">
        <v>125844</v>
      </c>
    </row>
    <row r="2295" spans="1:11" x14ac:dyDescent="0.25">
      <c r="A2295">
        <v>2369</v>
      </c>
      <c r="B2295" s="2">
        <v>42783.052777777775</v>
      </c>
      <c r="C2295" s="2">
        <v>42790.443055555559</v>
      </c>
      <c r="D2295">
        <v>610000</v>
      </c>
      <c r="E2295" s="1" t="s">
        <v>167</v>
      </c>
      <c r="F2295" s="1" t="s">
        <v>1594</v>
      </c>
      <c r="G2295" s="1" t="s">
        <v>1595</v>
      </c>
      <c r="H2295" s="1" t="s">
        <v>23</v>
      </c>
      <c r="I2295" s="1" t="s">
        <v>25</v>
      </c>
      <c r="J2295" s="1" t="s">
        <v>57</v>
      </c>
      <c r="K2295">
        <v>125845</v>
      </c>
    </row>
    <row r="2296" spans="1:11" x14ac:dyDescent="0.25">
      <c r="A2296">
        <v>2370</v>
      </c>
      <c r="B2296" s="2">
        <v>42783.131249999999</v>
      </c>
      <c r="C2296" s="2">
        <v>42786.613888888889</v>
      </c>
      <c r="D2296">
        <v>515000</v>
      </c>
      <c r="E2296" s="1" t="s">
        <v>19</v>
      </c>
      <c r="F2296" s="1" t="s">
        <v>1505</v>
      </c>
      <c r="G2296" s="1" t="s">
        <v>2447</v>
      </c>
      <c r="H2296" s="1" t="s">
        <v>218</v>
      </c>
      <c r="I2296" s="1" t="s">
        <v>25</v>
      </c>
      <c r="J2296" s="1" t="s">
        <v>57</v>
      </c>
      <c r="K2296">
        <v>125846</v>
      </c>
    </row>
    <row r="2297" spans="1:11" x14ac:dyDescent="0.25">
      <c r="A2297">
        <v>2371</v>
      </c>
      <c r="B2297" s="2">
        <v>42783.318749999999</v>
      </c>
      <c r="C2297" s="2">
        <v>42789.545138888891</v>
      </c>
      <c r="D2297">
        <v>925000</v>
      </c>
      <c r="E2297" s="1" t="s">
        <v>19</v>
      </c>
      <c r="F2297" s="1" t="s">
        <v>111</v>
      </c>
      <c r="G2297" s="1" t="s">
        <v>2449</v>
      </c>
      <c r="H2297" s="1" t="s">
        <v>218</v>
      </c>
      <c r="I2297" s="1" t="s">
        <v>25</v>
      </c>
      <c r="J2297" s="1" t="s">
        <v>57</v>
      </c>
      <c r="K2297">
        <v>125847</v>
      </c>
    </row>
    <row r="2298" spans="1:11" x14ac:dyDescent="0.25">
      <c r="A2298">
        <v>2372</v>
      </c>
      <c r="B2298" s="2">
        <v>42783.336805555555</v>
      </c>
      <c r="C2298" s="2">
        <v>42802.817361111112</v>
      </c>
      <c r="D2298">
        <v>860000</v>
      </c>
      <c r="E2298" s="1" t="s">
        <v>19</v>
      </c>
      <c r="F2298" s="1" t="s">
        <v>1505</v>
      </c>
      <c r="G2298" s="1" t="s">
        <v>2451</v>
      </c>
      <c r="H2298" s="1" t="s">
        <v>218</v>
      </c>
      <c r="I2298" s="1" t="s">
        <v>25</v>
      </c>
      <c r="J2298" s="1" t="s">
        <v>57</v>
      </c>
      <c r="K2298">
        <v>125848</v>
      </c>
    </row>
    <row r="2299" spans="1:11" x14ac:dyDescent="0.25">
      <c r="A2299">
        <v>2373</v>
      </c>
      <c r="B2299" s="2">
        <v>42783.347222222219</v>
      </c>
      <c r="C2299" s="2">
        <v>42788.730555555558</v>
      </c>
      <c r="D2299">
        <v>225000</v>
      </c>
      <c r="E2299" s="1" t="s">
        <v>19</v>
      </c>
      <c r="F2299" s="1" t="s">
        <v>1505</v>
      </c>
      <c r="G2299" s="1" t="s">
        <v>2452</v>
      </c>
      <c r="H2299" s="1" t="s">
        <v>218</v>
      </c>
      <c r="I2299" s="1" t="s">
        <v>35</v>
      </c>
      <c r="J2299" s="1" t="s">
        <v>57</v>
      </c>
      <c r="K2299">
        <v>125849</v>
      </c>
    </row>
    <row r="2300" spans="1:11" x14ac:dyDescent="0.25">
      <c r="A2300">
        <v>2374</v>
      </c>
      <c r="B2300" s="2">
        <v>42783.354166666664</v>
      </c>
      <c r="C2300" s="2">
        <v>42802.226388888892</v>
      </c>
      <c r="D2300">
        <v>500000</v>
      </c>
      <c r="E2300" s="1" t="s">
        <v>167</v>
      </c>
      <c r="F2300" s="1" t="s">
        <v>1594</v>
      </c>
      <c r="G2300" s="1" t="s">
        <v>1595</v>
      </c>
      <c r="H2300" s="1" t="s">
        <v>218</v>
      </c>
      <c r="I2300" s="1" t="s">
        <v>25</v>
      </c>
      <c r="J2300" s="1" t="s">
        <v>57</v>
      </c>
      <c r="K2300">
        <v>125850</v>
      </c>
    </row>
    <row r="2301" spans="1:11" x14ac:dyDescent="0.25">
      <c r="A2301">
        <v>2375</v>
      </c>
      <c r="B2301" s="2">
        <v>42783.370833333334</v>
      </c>
      <c r="C2301" s="2">
        <v>42788.595833333333</v>
      </c>
      <c r="D2301">
        <v>600000</v>
      </c>
      <c r="E2301" s="1" t="s">
        <v>70</v>
      </c>
      <c r="F2301" s="1" t="s">
        <v>71</v>
      </c>
      <c r="G2301" s="1" t="s">
        <v>2436</v>
      </c>
      <c r="H2301" s="1" t="s">
        <v>218</v>
      </c>
      <c r="I2301" s="1" t="s">
        <v>25</v>
      </c>
      <c r="J2301" s="1" t="s">
        <v>57</v>
      </c>
      <c r="K2301">
        <v>125851</v>
      </c>
    </row>
    <row r="2302" spans="1:11" x14ac:dyDescent="0.25">
      <c r="A2302">
        <v>2376</v>
      </c>
      <c r="B2302" s="2">
        <v>42783.379166666666</v>
      </c>
      <c r="C2302" s="2">
        <v>42790.450694444444</v>
      </c>
      <c r="D2302">
        <v>195000</v>
      </c>
      <c r="E2302" s="1" t="s">
        <v>70</v>
      </c>
      <c r="F2302" s="1" t="s">
        <v>1464</v>
      </c>
      <c r="G2302" s="1" t="s">
        <v>2438</v>
      </c>
      <c r="H2302" s="1" t="s">
        <v>218</v>
      </c>
      <c r="I2302" s="1" t="s">
        <v>25</v>
      </c>
      <c r="J2302" s="1" t="s">
        <v>57</v>
      </c>
      <c r="K2302">
        <v>125852</v>
      </c>
    </row>
    <row r="2303" spans="1:11" x14ac:dyDescent="0.25">
      <c r="A2303">
        <v>2377</v>
      </c>
      <c r="B2303" s="2">
        <v>42783.417361111111</v>
      </c>
      <c r="C2303" s="2">
        <v>42796.45208333333</v>
      </c>
      <c r="D2303">
        <v>265000</v>
      </c>
      <c r="E2303" s="1" t="s">
        <v>70</v>
      </c>
      <c r="F2303" s="1" t="s">
        <v>1464</v>
      </c>
      <c r="G2303" s="1" t="s">
        <v>2438</v>
      </c>
      <c r="H2303" s="1" t="s">
        <v>218</v>
      </c>
      <c r="I2303" s="1" t="s">
        <v>25</v>
      </c>
      <c r="J2303" s="1" t="s">
        <v>57</v>
      </c>
      <c r="K2303">
        <v>125853</v>
      </c>
    </row>
    <row r="2304" spans="1:11" x14ac:dyDescent="0.25">
      <c r="A2304">
        <v>2378</v>
      </c>
      <c r="B2304" s="2">
        <v>42783.421527777777</v>
      </c>
      <c r="C2304" s="2">
        <v>42797.665972222225</v>
      </c>
      <c r="D2304">
        <v>650000</v>
      </c>
      <c r="E2304" s="1" t="s">
        <v>70</v>
      </c>
      <c r="F2304" s="1" t="s">
        <v>1464</v>
      </c>
      <c r="G2304" s="1" t="s">
        <v>2438</v>
      </c>
      <c r="H2304" s="1" t="s">
        <v>218</v>
      </c>
      <c r="I2304" s="1" t="s">
        <v>25</v>
      </c>
      <c r="J2304" s="1" t="s">
        <v>57</v>
      </c>
      <c r="K2304">
        <v>125854</v>
      </c>
    </row>
    <row r="2305" spans="1:11" x14ac:dyDescent="0.25">
      <c r="A2305">
        <v>2379</v>
      </c>
      <c r="B2305" s="2">
        <v>42783.438888888886</v>
      </c>
      <c r="C2305" s="2">
        <v>42797.303472222222</v>
      </c>
      <c r="D2305">
        <v>415000</v>
      </c>
      <c r="E2305" s="1" t="s">
        <v>70</v>
      </c>
      <c r="F2305" s="1" t="s">
        <v>71</v>
      </c>
      <c r="G2305" s="1" t="s">
        <v>2436</v>
      </c>
      <c r="H2305" s="1" t="s">
        <v>218</v>
      </c>
      <c r="I2305" s="1" t="s">
        <v>25</v>
      </c>
      <c r="J2305" s="1" t="s">
        <v>57</v>
      </c>
      <c r="K2305">
        <v>125855</v>
      </c>
    </row>
    <row r="2306" spans="1:11" x14ac:dyDescent="0.25">
      <c r="A2306">
        <v>2380</v>
      </c>
      <c r="B2306" s="2">
        <v>42783.438888888886</v>
      </c>
      <c r="C2306" s="2">
        <v>42801.349305555559</v>
      </c>
      <c r="D2306">
        <v>600000</v>
      </c>
      <c r="E2306" s="1" t="s">
        <v>167</v>
      </c>
      <c r="F2306" s="1" t="s">
        <v>1841</v>
      </c>
      <c r="G2306" s="1" t="s">
        <v>2456</v>
      </c>
      <c r="H2306" s="1" t="s">
        <v>218</v>
      </c>
      <c r="I2306" s="1" t="s">
        <v>25</v>
      </c>
      <c r="J2306" s="1" t="s">
        <v>57</v>
      </c>
      <c r="K2306">
        <v>125856</v>
      </c>
    </row>
    <row r="2307" spans="1:11" x14ac:dyDescent="0.25">
      <c r="A2307">
        <v>2381</v>
      </c>
      <c r="B2307" s="2">
        <v>42783.45</v>
      </c>
      <c r="C2307" s="2">
        <v>42788.412499999999</v>
      </c>
      <c r="D2307">
        <v>340000</v>
      </c>
      <c r="E2307" s="1" t="s">
        <v>167</v>
      </c>
      <c r="F2307" s="1" t="s">
        <v>1841</v>
      </c>
      <c r="G2307" s="1" t="s">
        <v>2457</v>
      </c>
      <c r="H2307" s="1" t="s">
        <v>218</v>
      </c>
      <c r="I2307" s="1" t="s">
        <v>25</v>
      </c>
      <c r="J2307" s="1" t="s">
        <v>57</v>
      </c>
      <c r="K2307">
        <v>125857</v>
      </c>
    </row>
    <row r="2308" spans="1:11" x14ac:dyDescent="0.25">
      <c r="A2308">
        <v>2382</v>
      </c>
      <c r="B2308" s="2">
        <v>42783.453472222223</v>
      </c>
      <c r="C2308" s="2">
        <v>42814.426388888889</v>
      </c>
      <c r="D2308">
        <v>350000</v>
      </c>
      <c r="E2308" s="1" t="s">
        <v>167</v>
      </c>
      <c r="F2308" s="1" t="s">
        <v>1841</v>
      </c>
      <c r="G2308" s="1" t="s">
        <v>2457</v>
      </c>
      <c r="H2308" s="1" t="s">
        <v>218</v>
      </c>
      <c r="I2308" s="1" t="s">
        <v>25</v>
      </c>
      <c r="J2308" s="1" t="s">
        <v>57</v>
      </c>
      <c r="K2308">
        <v>125858</v>
      </c>
    </row>
    <row r="2309" spans="1:11" x14ac:dyDescent="0.25">
      <c r="A2309">
        <v>2383</v>
      </c>
      <c r="B2309" s="2">
        <v>42783.460416666669</v>
      </c>
      <c r="C2309" s="2">
        <v>42852.302777777775</v>
      </c>
      <c r="D2309">
        <v>265000</v>
      </c>
      <c r="E2309" s="1" t="s">
        <v>167</v>
      </c>
      <c r="F2309" s="1" t="s">
        <v>1841</v>
      </c>
      <c r="G2309" s="1" t="s">
        <v>2458</v>
      </c>
      <c r="H2309" s="1" t="s">
        <v>218</v>
      </c>
      <c r="I2309" s="1" t="s">
        <v>35</v>
      </c>
      <c r="J2309" s="1" t="s">
        <v>57</v>
      </c>
      <c r="K2309">
        <v>125859</v>
      </c>
    </row>
    <row r="2310" spans="1:11" x14ac:dyDescent="0.25">
      <c r="A2310">
        <v>2384</v>
      </c>
      <c r="B2310" s="2">
        <v>42783.473611111112</v>
      </c>
      <c r="C2310" s="2">
        <v>42789.669444444444</v>
      </c>
      <c r="D2310">
        <v>625000</v>
      </c>
      <c r="E2310" s="1" t="s">
        <v>167</v>
      </c>
      <c r="F2310" s="1" t="s">
        <v>1841</v>
      </c>
      <c r="G2310" s="1" t="s">
        <v>2456</v>
      </c>
      <c r="H2310" s="1" t="s">
        <v>23</v>
      </c>
      <c r="I2310" s="1" t="s">
        <v>25</v>
      </c>
      <c r="J2310" s="1" t="s">
        <v>57</v>
      </c>
      <c r="K2310">
        <v>125860</v>
      </c>
    </row>
    <row r="2311" spans="1:11" x14ac:dyDescent="0.25">
      <c r="A2311">
        <v>2385</v>
      </c>
      <c r="B2311" s="2">
        <v>42783.477083333331</v>
      </c>
      <c r="C2311" s="2">
        <v>42811.523611111108</v>
      </c>
      <c r="D2311">
        <v>245000</v>
      </c>
      <c r="E2311" s="1" t="s">
        <v>167</v>
      </c>
      <c r="F2311" s="1" t="s">
        <v>1841</v>
      </c>
      <c r="G2311" s="1" t="s">
        <v>2456</v>
      </c>
      <c r="H2311" s="1" t="s">
        <v>23</v>
      </c>
      <c r="I2311" s="1" t="s">
        <v>35</v>
      </c>
      <c r="J2311" s="1" t="s">
        <v>57</v>
      </c>
      <c r="K2311">
        <v>125861</v>
      </c>
    </row>
    <row r="2312" spans="1:11" x14ac:dyDescent="0.25">
      <c r="A2312">
        <v>2386</v>
      </c>
      <c r="B2312" s="2">
        <v>42783.50277777778</v>
      </c>
      <c r="C2312" s="2">
        <v>42822.575694444444</v>
      </c>
      <c r="D2312">
        <v>395000</v>
      </c>
      <c r="E2312" s="1" t="s">
        <v>167</v>
      </c>
      <c r="F2312" s="1" t="s">
        <v>1841</v>
      </c>
      <c r="G2312" s="1" t="s">
        <v>2459</v>
      </c>
      <c r="H2312" s="1" t="s">
        <v>23</v>
      </c>
      <c r="I2312" s="1" t="s">
        <v>25</v>
      </c>
      <c r="J2312" s="1" t="s">
        <v>57</v>
      </c>
      <c r="K2312">
        <v>125862</v>
      </c>
    </row>
    <row r="2313" spans="1:11" x14ac:dyDescent="0.25">
      <c r="A2313">
        <v>2388</v>
      </c>
      <c r="B2313" s="2">
        <v>42783.527777777781</v>
      </c>
      <c r="C2313" s="2">
        <v>42789.578472222223</v>
      </c>
      <c r="D2313">
        <v>490000</v>
      </c>
      <c r="E2313" s="1" t="s">
        <v>167</v>
      </c>
      <c r="F2313" s="1" t="s">
        <v>1841</v>
      </c>
      <c r="G2313" s="1" t="s">
        <v>2456</v>
      </c>
      <c r="H2313" s="1" t="s">
        <v>23</v>
      </c>
      <c r="I2313" s="1" t="s">
        <v>25</v>
      </c>
      <c r="J2313" s="1" t="s">
        <v>57</v>
      </c>
      <c r="K2313">
        <v>125864</v>
      </c>
    </row>
    <row r="2314" spans="1:11" x14ac:dyDescent="0.25">
      <c r="A2314">
        <v>2390</v>
      </c>
      <c r="B2314" s="2">
        <v>42783.545138888891</v>
      </c>
      <c r="C2314" s="2">
        <v>42796.464583333334</v>
      </c>
      <c r="D2314">
        <v>955000</v>
      </c>
      <c r="E2314" s="1" t="s">
        <v>167</v>
      </c>
      <c r="F2314" s="1" t="s">
        <v>1841</v>
      </c>
      <c r="G2314" s="1" t="s">
        <v>2457</v>
      </c>
      <c r="H2314" s="1" t="s">
        <v>23</v>
      </c>
      <c r="I2314" s="1" t="s">
        <v>25</v>
      </c>
      <c r="J2314" s="1" t="s">
        <v>57</v>
      </c>
      <c r="K2314">
        <v>125866</v>
      </c>
    </row>
    <row r="2315" spans="1:11" x14ac:dyDescent="0.25">
      <c r="A2315">
        <v>2391</v>
      </c>
      <c r="B2315" s="2">
        <v>42783.578472222223</v>
      </c>
      <c r="C2315" s="2">
        <v>42805.29791666667</v>
      </c>
      <c r="D2315">
        <v>525000</v>
      </c>
      <c r="E2315" s="1" t="s">
        <v>167</v>
      </c>
      <c r="F2315" s="1" t="s">
        <v>1841</v>
      </c>
      <c r="G2315" s="1" t="s">
        <v>2458</v>
      </c>
      <c r="H2315" s="1" t="s">
        <v>23</v>
      </c>
      <c r="I2315" s="1" t="s">
        <v>25</v>
      </c>
      <c r="J2315" s="1" t="s">
        <v>57</v>
      </c>
      <c r="K2315">
        <v>125867</v>
      </c>
    </row>
    <row r="2316" spans="1:11" x14ac:dyDescent="0.25">
      <c r="A2316">
        <v>2392</v>
      </c>
      <c r="B2316" s="2">
        <v>42783.581250000003</v>
      </c>
      <c r="C2316" s="2"/>
      <c r="D2316">
        <v>550000</v>
      </c>
      <c r="E2316" s="1" t="s">
        <v>167</v>
      </c>
      <c r="F2316" s="1" t="s">
        <v>1841</v>
      </c>
      <c r="G2316" s="1" t="s">
        <v>2456</v>
      </c>
      <c r="H2316" s="1" t="s">
        <v>23</v>
      </c>
      <c r="I2316" s="1" t="s">
        <v>25</v>
      </c>
      <c r="J2316" s="1" t="s">
        <v>30</v>
      </c>
      <c r="K2316">
        <v>125868</v>
      </c>
    </row>
    <row r="2317" spans="1:11" x14ac:dyDescent="0.25">
      <c r="A2317">
        <v>2393</v>
      </c>
      <c r="B2317" s="2">
        <v>42783.595833333333</v>
      </c>
      <c r="C2317" s="2">
        <v>42796.556944444441</v>
      </c>
      <c r="D2317">
        <v>200000</v>
      </c>
      <c r="E2317" s="1" t="s">
        <v>167</v>
      </c>
      <c r="F2317" s="1" t="s">
        <v>1841</v>
      </c>
      <c r="G2317" s="1" t="s">
        <v>2459</v>
      </c>
      <c r="H2317" s="1" t="s">
        <v>23</v>
      </c>
      <c r="I2317" s="1" t="s">
        <v>35</v>
      </c>
      <c r="J2317" s="1" t="s">
        <v>57</v>
      </c>
      <c r="K2317">
        <v>125869</v>
      </c>
    </row>
    <row r="2318" spans="1:11" x14ac:dyDescent="0.25">
      <c r="A2318">
        <v>2394</v>
      </c>
      <c r="B2318" s="2">
        <v>42783.595833333333</v>
      </c>
      <c r="C2318" s="2">
        <v>42796.611805555556</v>
      </c>
      <c r="D2318">
        <v>500000</v>
      </c>
      <c r="E2318" s="1" t="s">
        <v>167</v>
      </c>
      <c r="F2318" s="1" t="s">
        <v>1841</v>
      </c>
      <c r="G2318" s="1" t="s">
        <v>2459</v>
      </c>
      <c r="H2318" s="1" t="s">
        <v>23</v>
      </c>
      <c r="I2318" s="1" t="s">
        <v>25</v>
      </c>
      <c r="J2318" s="1" t="s">
        <v>57</v>
      </c>
      <c r="K2318">
        <v>125870</v>
      </c>
    </row>
    <row r="2319" spans="1:11" x14ac:dyDescent="0.25">
      <c r="A2319">
        <v>2395</v>
      </c>
      <c r="B2319" s="2">
        <v>42783.625</v>
      </c>
      <c r="C2319" s="2">
        <v>42802.450694444444</v>
      </c>
      <c r="D2319">
        <v>825000</v>
      </c>
      <c r="E2319" s="1" t="s">
        <v>167</v>
      </c>
      <c r="F2319" s="1" t="s">
        <v>1841</v>
      </c>
      <c r="G2319" s="1" t="s">
        <v>2459</v>
      </c>
      <c r="H2319" s="1" t="s">
        <v>23</v>
      </c>
      <c r="I2319" s="1" t="s">
        <v>25</v>
      </c>
      <c r="J2319" s="1" t="s">
        <v>57</v>
      </c>
      <c r="K2319">
        <v>125871</v>
      </c>
    </row>
    <row r="2320" spans="1:11" x14ac:dyDescent="0.25">
      <c r="A2320">
        <v>2396</v>
      </c>
      <c r="B2320" s="2">
        <v>42783.635416666664</v>
      </c>
      <c r="C2320" s="2">
        <v>42810.719444444447</v>
      </c>
      <c r="D2320">
        <v>250000</v>
      </c>
      <c r="E2320" s="1" t="s">
        <v>167</v>
      </c>
      <c r="F2320" s="1" t="s">
        <v>1841</v>
      </c>
      <c r="G2320" s="1" t="s">
        <v>2458</v>
      </c>
      <c r="H2320" s="1" t="s">
        <v>23</v>
      </c>
      <c r="I2320" s="1" t="s">
        <v>25</v>
      </c>
      <c r="J2320" s="1" t="s">
        <v>57</v>
      </c>
      <c r="K2320">
        <v>125872</v>
      </c>
    </row>
    <row r="2321" spans="1:11" x14ac:dyDescent="0.25">
      <c r="A2321">
        <v>2397</v>
      </c>
      <c r="B2321" s="2">
        <v>42783.645138888889</v>
      </c>
      <c r="C2321" s="2">
        <v>42789.699305555558</v>
      </c>
      <c r="D2321">
        <v>600000</v>
      </c>
      <c r="E2321" s="1" t="s">
        <v>19</v>
      </c>
      <c r="F2321" s="1" t="s">
        <v>1497</v>
      </c>
      <c r="G2321" s="1" t="s">
        <v>1502</v>
      </c>
      <c r="H2321" s="1" t="s">
        <v>23</v>
      </c>
      <c r="I2321" s="1" t="s">
        <v>25</v>
      </c>
      <c r="J2321" s="1" t="s">
        <v>57</v>
      </c>
      <c r="K2321">
        <v>125873</v>
      </c>
    </row>
    <row r="2322" spans="1:11" x14ac:dyDescent="0.25">
      <c r="A2322">
        <v>2398</v>
      </c>
      <c r="B2322" s="2">
        <v>42783.661805555559</v>
      </c>
      <c r="C2322" s="2">
        <v>42797.490972222222</v>
      </c>
      <c r="D2322">
        <v>1325000</v>
      </c>
      <c r="E2322" s="1" t="s">
        <v>19</v>
      </c>
      <c r="F2322" s="1" t="s">
        <v>1508</v>
      </c>
      <c r="G2322" s="1" t="s">
        <v>2465</v>
      </c>
      <c r="H2322" s="1" t="s">
        <v>23</v>
      </c>
      <c r="I2322" s="1" t="s">
        <v>25</v>
      </c>
      <c r="J2322" s="1" t="s">
        <v>57</v>
      </c>
      <c r="K2322">
        <v>125874</v>
      </c>
    </row>
    <row r="2323" spans="1:11" x14ac:dyDescent="0.25">
      <c r="A2323">
        <v>2399</v>
      </c>
      <c r="B2323" s="2">
        <v>42783.673611111109</v>
      </c>
      <c r="C2323" s="2">
        <v>42800.439583333333</v>
      </c>
      <c r="D2323">
        <v>770000</v>
      </c>
      <c r="E2323" s="1" t="s">
        <v>19</v>
      </c>
      <c r="F2323" s="1" t="s">
        <v>33</v>
      </c>
      <c r="G2323" s="1" t="s">
        <v>1465</v>
      </c>
      <c r="H2323" s="1" t="s">
        <v>23</v>
      </c>
      <c r="I2323" s="1" t="s">
        <v>25</v>
      </c>
      <c r="J2323" s="1" t="s">
        <v>57</v>
      </c>
      <c r="K2323">
        <v>125875</v>
      </c>
    </row>
    <row r="2324" spans="1:11" x14ac:dyDescent="0.25">
      <c r="A2324">
        <v>2400</v>
      </c>
      <c r="B2324" s="2">
        <v>42783.677777777775</v>
      </c>
      <c r="C2324" s="2">
        <v>42795.502083333333</v>
      </c>
      <c r="D2324">
        <v>415000</v>
      </c>
      <c r="E2324" s="1" t="s">
        <v>167</v>
      </c>
      <c r="F2324" s="1" t="s">
        <v>1841</v>
      </c>
      <c r="G2324" s="1" t="s">
        <v>2457</v>
      </c>
      <c r="H2324" s="1" t="s">
        <v>23</v>
      </c>
      <c r="I2324" s="1" t="s">
        <v>25</v>
      </c>
      <c r="J2324" s="1" t="s">
        <v>57</v>
      </c>
      <c r="K2324">
        <v>125876</v>
      </c>
    </row>
    <row r="2325" spans="1:11" x14ac:dyDescent="0.25">
      <c r="A2325">
        <v>2401</v>
      </c>
      <c r="B2325" s="2">
        <v>42783.682638888888</v>
      </c>
      <c r="C2325" s="2">
        <v>42803.613888888889</v>
      </c>
      <c r="D2325">
        <v>825000</v>
      </c>
      <c r="E2325" s="1" t="s">
        <v>167</v>
      </c>
      <c r="F2325" s="1" t="s">
        <v>1841</v>
      </c>
      <c r="G2325" s="1" t="s">
        <v>2457</v>
      </c>
      <c r="H2325" s="1" t="s">
        <v>23</v>
      </c>
      <c r="I2325" s="1" t="s">
        <v>35</v>
      </c>
      <c r="J2325" s="1" t="s">
        <v>57</v>
      </c>
      <c r="K2325">
        <v>125877</v>
      </c>
    </row>
    <row r="2326" spans="1:11" x14ac:dyDescent="0.25">
      <c r="A2326">
        <v>2402</v>
      </c>
      <c r="B2326" s="2">
        <v>42783.702777777777</v>
      </c>
      <c r="C2326" s="2">
        <v>42796.738194444442</v>
      </c>
      <c r="D2326">
        <v>530000</v>
      </c>
      <c r="E2326" s="1" t="s">
        <v>70</v>
      </c>
      <c r="F2326" s="1" t="s">
        <v>71</v>
      </c>
      <c r="G2326" s="1" t="s">
        <v>2470</v>
      </c>
      <c r="H2326" s="1" t="s">
        <v>23</v>
      </c>
      <c r="I2326" s="1" t="s">
        <v>25</v>
      </c>
      <c r="J2326" s="1" t="s">
        <v>57</v>
      </c>
      <c r="K2326">
        <v>125878</v>
      </c>
    </row>
    <row r="2327" spans="1:11" x14ac:dyDescent="0.25">
      <c r="A2327">
        <v>2403</v>
      </c>
      <c r="B2327" s="2">
        <v>42783.722916666666</v>
      </c>
      <c r="C2327" s="2">
        <v>42797.511111111111</v>
      </c>
      <c r="D2327">
        <v>425000</v>
      </c>
      <c r="E2327" s="1" t="s">
        <v>70</v>
      </c>
      <c r="F2327" s="1" t="s">
        <v>71</v>
      </c>
      <c r="G2327" s="1" t="s">
        <v>2470</v>
      </c>
      <c r="H2327" s="1" t="s">
        <v>23</v>
      </c>
      <c r="I2327" s="1" t="s">
        <v>46</v>
      </c>
      <c r="J2327" s="1" t="s">
        <v>57</v>
      </c>
      <c r="K2327">
        <v>125879</v>
      </c>
    </row>
    <row r="2328" spans="1:11" x14ac:dyDescent="0.25">
      <c r="A2328">
        <v>2404</v>
      </c>
      <c r="B2328" s="2">
        <v>42783.734027777777</v>
      </c>
      <c r="C2328" s="2">
        <v>42804.54583333333</v>
      </c>
      <c r="D2328">
        <v>310000</v>
      </c>
      <c r="E2328" s="1" t="s">
        <v>70</v>
      </c>
      <c r="F2328" s="1" t="s">
        <v>1494</v>
      </c>
      <c r="G2328" s="1" t="s">
        <v>2472</v>
      </c>
      <c r="H2328" s="1" t="s">
        <v>23</v>
      </c>
      <c r="I2328" s="1" t="s">
        <v>35</v>
      </c>
      <c r="J2328" s="1" t="s">
        <v>57</v>
      </c>
      <c r="K2328">
        <v>125880</v>
      </c>
    </row>
    <row r="2329" spans="1:11" x14ac:dyDescent="0.25">
      <c r="A2329">
        <v>2405</v>
      </c>
      <c r="B2329" s="2">
        <v>42783.740277777775</v>
      </c>
      <c r="C2329" s="2">
        <v>42797.356944444444</v>
      </c>
      <c r="D2329">
        <v>390000</v>
      </c>
      <c r="E2329" s="1" t="s">
        <v>70</v>
      </c>
      <c r="F2329" s="1" t="s">
        <v>1494</v>
      </c>
      <c r="G2329" s="1" t="s">
        <v>2472</v>
      </c>
      <c r="H2329" s="1" t="s">
        <v>23</v>
      </c>
      <c r="I2329" s="1" t="s">
        <v>25</v>
      </c>
      <c r="J2329" s="1" t="s">
        <v>57</v>
      </c>
      <c r="K2329">
        <v>125881</v>
      </c>
    </row>
    <row r="2330" spans="1:11" x14ac:dyDescent="0.25">
      <c r="A2330">
        <v>2406</v>
      </c>
      <c r="B2330" s="2">
        <v>42783.740277777775</v>
      </c>
      <c r="C2330" s="2">
        <v>42834.015972222223</v>
      </c>
      <c r="D2330">
        <v>700000</v>
      </c>
      <c r="E2330" s="1" t="s">
        <v>70</v>
      </c>
      <c r="F2330" s="1" t="s">
        <v>1494</v>
      </c>
      <c r="G2330" s="1" t="s">
        <v>2472</v>
      </c>
      <c r="H2330" s="1" t="s">
        <v>23</v>
      </c>
      <c r="I2330" s="1" t="s">
        <v>25</v>
      </c>
      <c r="J2330" s="1" t="s">
        <v>57</v>
      </c>
      <c r="K2330">
        <v>125882</v>
      </c>
    </row>
    <row r="2331" spans="1:11" x14ac:dyDescent="0.25">
      <c r="A2331">
        <v>2407</v>
      </c>
      <c r="B2331" s="2">
        <v>42783.74722222222</v>
      </c>
      <c r="C2331" s="2">
        <v>42796.506249999999</v>
      </c>
      <c r="D2331">
        <v>200000</v>
      </c>
      <c r="E2331" s="1" t="s">
        <v>167</v>
      </c>
      <c r="F2331" s="1" t="s">
        <v>1485</v>
      </c>
      <c r="G2331" s="1" t="s">
        <v>2474</v>
      </c>
      <c r="H2331" s="1" t="s">
        <v>23</v>
      </c>
      <c r="I2331" s="1" t="s">
        <v>35</v>
      </c>
      <c r="J2331" s="1" t="s">
        <v>57</v>
      </c>
      <c r="K2331">
        <v>125883</v>
      </c>
    </row>
    <row r="2332" spans="1:11" x14ac:dyDescent="0.25">
      <c r="A2332">
        <v>2408</v>
      </c>
      <c r="B2332" s="2">
        <v>42783.754166666666</v>
      </c>
      <c r="C2332" s="2">
        <v>42795.64166666667</v>
      </c>
      <c r="D2332">
        <v>1050000</v>
      </c>
      <c r="E2332" s="1" t="s">
        <v>167</v>
      </c>
      <c r="F2332" s="1" t="s">
        <v>1485</v>
      </c>
      <c r="G2332" s="1" t="s">
        <v>2474</v>
      </c>
      <c r="H2332" s="1" t="s">
        <v>23</v>
      </c>
      <c r="I2332" s="1" t="s">
        <v>25</v>
      </c>
      <c r="J2332" s="1" t="s">
        <v>57</v>
      </c>
      <c r="K2332">
        <v>125884</v>
      </c>
    </row>
    <row r="2333" spans="1:11" x14ac:dyDescent="0.25">
      <c r="A2333">
        <v>2409</v>
      </c>
      <c r="B2333" s="2">
        <v>42783.768750000003</v>
      </c>
      <c r="C2333" s="2">
        <v>42803.384722222225</v>
      </c>
      <c r="D2333">
        <v>580000</v>
      </c>
      <c r="E2333" s="1" t="s">
        <v>70</v>
      </c>
      <c r="F2333" s="1" t="s">
        <v>71</v>
      </c>
      <c r="G2333" s="1" t="s">
        <v>2470</v>
      </c>
      <c r="H2333" s="1" t="s">
        <v>23</v>
      </c>
      <c r="I2333" s="1" t="s">
        <v>25</v>
      </c>
      <c r="J2333" s="1" t="s">
        <v>57</v>
      </c>
      <c r="K2333">
        <v>125885</v>
      </c>
    </row>
    <row r="2334" spans="1:11" x14ac:dyDescent="0.25">
      <c r="A2334">
        <v>2410</v>
      </c>
      <c r="B2334" s="2">
        <v>42783.783333333333</v>
      </c>
      <c r="C2334" s="2">
        <v>42800.324999999997</v>
      </c>
      <c r="D2334">
        <v>200000</v>
      </c>
      <c r="E2334" s="1" t="s">
        <v>70</v>
      </c>
      <c r="F2334" s="1" t="s">
        <v>71</v>
      </c>
      <c r="G2334" s="1" t="s">
        <v>2470</v>
      </c>
      <c r="H2334" s="1" t="s">
        <v>23</v>
      </c>
      <c r="I2334" s="1" t="s">
        <v>35</v>
      </c>
      <c r="J2334" s="1" t="s">
        <v>57</v>
      </c>
      <c r="K2334">
        <v>125886</v>
      </c>
    </row>
    <row r="2335" spans="1:11" x14ac:dyDescent="0.25">
      <c r="A2335">
        <v>2411</v>
      </c>
      <c r="B2335" s="2">
        <v>42783.795138888891</v>
      </c>
      <c r="C2335" s="2">
        <v>42795.420138888891</v>
      </c>
      <c r="D2335">
        <v>245000</v>
      </c>
      <c r="E2335" s="1" t="s">
        <v>70</v>
      </c>
      <c r="F2335" s="1" t="s">
        <v>1494</v>
      </c>
      <c r="G2335" s="1" t="s">
        <v>2477</v>
      </c>
      <c r="H2335" s="1" t="s">
        <v>23</v>
      </c>
      <c r="I2335" s="1" t="s">
        <v>25</v>
      </c>
      <c r="J2335" s="1" t="s">
        <v>57</v>
      </c>
      <c r="K2335">
        <v>125887</v>
      </c>
    </row>
    <row r="2336" spans="1:11" x14ac:dyDescent="0.25">
      <c r="A2336">
        <v>2412</v>
      </c>
      <c r="B2336" s="2">
        <v>42783.827777777777</v>
      </c>
      <c r="C2336" s="2">
        <v>42802.509722222225</v>
      </c>
      <c r="D2336">
        <v>210000</v>
      </c>
      <c r="E2336" s="1" t="s">
        <v>70</v>
      </c>
      <c r="F2336" s="1" t="s">
        <v>1494</v>
      </c>
      <c r="G2336" s="1" t="s">
        <v>2472</v>
      </c>
      <c r="H2336" s="1" t="s">
        <v>23</v>
      </c>
      <c r="I2336" s="1" t="s">
        <v>35</v>
      </c>
      <c r="J2336" s="1" t="s">
        <v>57</v>
      </c>
      <c r="K2336">
        <v>125888</v>
      </c>
    </row>
    <row r="2337" spans="1:11" x14ac:dyDescent="0.25">
      <c r="A2337">
        <v>2413</v>
      </c>
      <c r="B2337" s="2">
        <v>42783.935416666667</v>
      </c>
      <c r="C2337" s="2">
        <v>42795.744444444441</v>
      </c>
      <c r="D2337">
        <v>50000</v>
      </c>
      <c r="E2337" s="1" t="s">
        <v>70</v>
      </c>
      <c r="F2337" s="1" t="s">
        <v>1494</v>
      </c>
      <c r="G2337" s="1" t="s">
        <v>2477</v>
      </c>
      <c r="H2337" s="1" t="s">
        <v>23</v>
      </c>
      <c r="I2337" s="1" t="s">
        <v>35</v>
      </c>
      <c r="J2337" s="1" t="s">
        <v>57</v>
      </c>
      <c r="K2337">
        <v>125889</v>
      </c>
    </row>
    <row r="2338" spans="1:11" x14ac:dyDescent="0.25">
      <c r="A2338">
        <v>2414</v>
      </c>
      <c r="B2338" s="2">
        <v>42783.94027777778</v>
      </c>
      <c r="C2338" s="2">
        <v>42789.620833333334</v>
      </c>
      <c r="D2338">
        <v>700000</v>
      </c>
      <c r="E2338" s="1" t="s">
        <v>167</v>
      </c>
      <c r="F2338" s="1" t="s">
        <v>1485</v>
      </c>
      <c r="G2338" s="1" t="s">
        <v>2482</v>
      </c>
      <c r="H2338" s="1" t="s">
        <v>23</v>
      </c>
      <c r="I2338" s="1" t="s">
        <v>35</v>
      </c>
      <c r="J2338" s="1" t="s">
        <v>57</v>
      </c>
      <c r="K2338">
        <v>125890</v>
      </c>
    </row>
    <row r="2339" spans="1:11" x14ac:dyDescent="0.25">
      <c r="A2339">
        <v>2415</v>
      </c>
      <c r="B2339" s="2">
        <v>42783.963194444441</v>
      </c>
      <c r="C2339" s="2">
        <v>42790.449305555558</v>
      </c>
      <c r="D2339">
        <v>660000</v>
      </c>
      <c r="E2339" s="1" t="s">
        <v>167</v>
      </c>
      <c r="F2339" s="1" t="s">
        <v>1485</v>
      </c>
      <c r="G2339" s="1" t="s">
        <v>2482</v>
      </c>
      <c r="H2339" s="1" t="s">
        <v>23</v>
      </c>
      <c r="I2339" s="1" t="s">
        <v>25</v>
      </c>
      <c r="J2339" s="1" t="s">
        <v>57</v>
      </c>
      <c r="K2339">
        <v>125891</v>
      </c>
    </row>
    <row r="2340" spans="1:11" x14ac:dyDescent="0.25">
      <c r="A2340">
        <v>2416</v>
      </c>
      <c r="B2340" s="2">
        <v>42784.081250000003</v>
      </c>
      <c r="C2340" s="2">
        <v>42798.355555555558</v>
      </c>
      <c r="D2340">
        <v>630000</v>
      </c>
      <c r="E2340" s="1" t="s">
        <v>70</v>
      </c>
      <c r="F2340" s="1" t="s">
        <v>1494</v>
      </c>
      <c r="G2340" s="1" t="s">
        <v>2486</v>
      </c>
      <c r="H2340" s="1" t="s">
        <v>23</v>
      </c>
      <c r="I2340" s="1" t="s">
        <v>35</v>
      </c>
      <c r="J2340" s="1" t="s">
        <v>57</v>
      </c>
      <c r="K2340">
        <v>125892</v>
      </c>
    </row>
    <row r="2341" spans="1:11" x14ac:dyDescent="0.25">
      <c r="A2341">
        <v>2417</v>
      </c>
      <c r="B2341" s="2">
        <v>42784.190972222219</v>
      </c>
      <c r="C2341" s="2">
        <v>42791.227777777778</v>
      </c>
      <c r="D2341">
        <v>950000</v>
      </c>
      <c r="E2341" s="1" t="s">
        <v>167</v>
      </c>
      <c r="F2341" s="1" t="s">
        <v>1485</v>
      </c>
      <c r="G2341" s="1" t="s">
        <v>2482</v>
      </c>
      <c r="H2341" s="1" t="s">
        <v>23</v>
      </c>
      <c r="I2341" s="1" t="s">
        <v>25</v>
      </c>
      <c r="J2341" s="1" t="s">
        <v>57</v>
      </c>
      <c r="K2341">
        <v>125893</v>
      </c>
    </row>
    <row r="2342" spans="1:11" x14ac:dyDescent="0.25">
      <c r="A2342">
        <v>2418</v>
      </c>
      <c r="B2342" s="2">
        <v>42784.322916666664</v>
      </c>
      <c r="C2342" s="2">
        <v>42810.42291666667</v>
      </c>
      <c r="D2342">
        <v>740000</v>
      </c>
      <c r="E2342" s="1" t="s">
        <v>70</v>
      </c>
      <c r="F2342" s="1" t="s">
        <v>1494</v>
      </c>
      <c r="G2342" s="1" t="s">
        <v>2477</v>
      </c>
      <c r="H2342" s="1" t="s">
        <v>23</v>
      </c>
      <c r="I2342" s="1" t="s">
        <v>25</v>
      </c>
      <c r="J2342" s="1" t="s">
        <v>57</v>
      </c>
      <c r="K2342">
        <v>125894</v>
      </c>
    </row>
    <row r="2343" spans="1:11" x14ac:dyDescent="0.25">
      <c r="A2343">
        <v>2419</v>
      </c>
      <c r="B2343" s="2">
        <v>42784.431944444441</v>
      </c>
      <c r="C2343" s="2">
        <v>42799.223611111112</v>
      </c>
      <c r="D2343">
        <v>570000</v>
      </c>
      <c r="E2343" s="1" t="s">
        <v>167</v>
      </c>
      <c r="F2343" s="1" t="s">
        <v>1485</v>
      </c>
      <c r="G2343" s="1" t="s">
        <v>2482</v>
      </c>
      <c r="H2343" s="1" t="s">
        <v>23</v>
      </c>
      <c r="I2343" s="1" t="s">
        <v>25</v>
      </c>
      <c r="J2343" s="1" t="s">
        <v>57</v>
      </c>
      <c r="K2343">
        <v>125895</v>
      </c>
    </row>
    <row r="2344" spans="1:11" x14ac:dyDescent="0.25">
      <c r="A2344">
        <v>2420</v>
      </c>
      <c r="B2344" s="2">
        <v>42784.443749999999</v>
      </c>
      <c r="C2344" s="2">
        <v>42815.359027777777</v>
      </c>
      <c r="D2344">
        <v>450000</v>
      </c>
      <c r="E2344" s="1" t="s">
        <v>70</v>
      </c>
      <c r="F2344" s="1" t="s">
        <v>1494</v>
      </c>
      <c r="G2344" s="1" t="s">
        <v>2472</v>
      </c>
      <c r="H2344" s="1" t="s">
        <v>23</v>
      </c>
      <c r="I2344" s="1" t="s">
        <v>46</v>
      </c>
      <c r="J2344" s="1" t="s">
        <v>57</v>
      </c>
      <c r="K2344">
        <v>125896</v>
      </c>
    </row>
    <row r="2345" spans="1:11" x14ac:dyDescent="0.25">
      <c r="A2345">
        <v>2421</v>
      </c>
      <c r="B2345" s="2">
        <v>42784.461111111108</v>
      </c>
      <c r="C2345" s="2">
        <v>42796.677083333336</v>
      </c>
      <c r="D2345">
        <v>390000</v>
      </c>
      <c r="E2345" s="1" t="s">
        <v>167</v>
      </c>
      <c r="F2345" s="1" t="s">
        <v>1485</v>
      </c>
      <c r="G2345" s="1" t="s">
        <v>2474</v>
      </c>
      <c r="H2345" s="1" t="s">
        <v>23</v>
      </c>
      <c r="I2345" s="1" t="s">
        <v>25</v>
      </c>
      <c r="J2345" s="1" t="s">
        <v>57</v>
      </c>
      <c r="K2345">
        <v>125897</v>
      </c>
    </row>
    <row r="2346" spans="1:11" x14ac:dyDescent="0.25">
      <c r="A2346">
        <v>2422</v>
      </c>
      <c r="B2346" s="2">
        <v>42784.464583333334</v>
      </c>
      <c r="C2346" s="2">
        <v>42796.605555555558</v>
      </c>
      <c r="D2346">
        <v>180000</v>
      </c>
      <c r="E2346" s="1" t="s">
        <v>167</v>
      </c>
      <c r="F2346" s="1" t="s">
        <v>1485</v>
      </c>
      <c r="G2346" s="1" t="s">
        <v>2474</v>
      </c>
      <c r="H2346" s="1" t="s">
        <v>23</v>
      </c>
      <c r="I2346" s="1" t="s">
        <v>35</v>
      </c>
      <c r="J2346" s="1" t="s">
        <v>57</v>
      </c>
      <c r="K2346">
        <v>125898</v>
      </c>
    </row>
    <row r="2347" spans="1:11" x14ac:dyDescent="0.25">
      <c r="A2347">
        <v>2423</v>
      </c>
      <c r="B2347" s="2">
        <v>42784.491666666669</v>
      </c>
      <c r="C2347" s="2">
        <v>42795.712500000001</v>
      </c>
      <c r="D2347">
        <v>130000</v>
      </c>
      <c r="E2347" s="1" t="s">
        <v>70</v>
      </c>
      <c r="F2347" s="1" t="s">
        <v>1494</v>
      </c>
      <c r="G2347" s="1" t="s">
        <v>2477</v>
      </c>
      <c r="H2347" s="1" t="s">
        <v>23</v>
      </c>
      <c r="I2347" s="1" t="s">
        <v>25</v>
      </c>
      <c r="J2347" s="1" t="s">
        <v>57</v>
      </c>
      <c r="K2347">
        <v>125899</v>
      </c>
    </row>
    <row r="2348" spans="1:11" x14ac:dyDescent="0.25">
      <c r="A2348">
        <v>2424</v>
      </c>
      <c r="B2348" s="2">
        <v>42784.492361111108</v>
      </c>
      <c r="C2348" s="2">
        <v>42790.504861111112</v>
      </c>
      <c r="D2348">
        <v>270000</v>
      </c>
      <c r="E2348" s="1" t="s">
        <v>70</v>
      </c>
      <c r="F2348" s="1" t="s">
        <v>1494</v>
      </c>
      <c r="G2348" s="1" t="s">
        <v>2477</v>
      </c>
      <c r="H2348" s="1" t="s">
        <v>23</v>
      </c>
      <c r="I2348" s="1" t="s">
        <v>35</v>
      </c>
      <c r="J2348" s="1" t="s">
        <v>57</v>
      </c>
      <c r="K2348">
        <v>125900</v>
      </c>
    </row>
    <row r="2349" spans="1:11" x14ac:dyDescent="0.25">
      <c r="A2349">
        <v>2425</v>
      </c>
      <c r="B2349" s="2">
        <v>42784.515972222223</v>
      </c>
      <c r="C2349" s="2">
        <v>42810.368055555555</v>
      </c>
      <c r="D2349">
        <v>60000</v>
      </c>
      <c r="E2349" s="1" t="s">
        <v>70</v>
      </c>
      <c r="F2349" s="1" t="s">
        <v>1494</v>
      </c>
      <c r="G2349" s="1" t="s">
        <v>2492</v>
      </c>
      <c r="H2349" s="1" t="s">
        <v>23</v>
      </c>
      <c r="I2349" s="1" t="s">
        <v>46</v>
      </c>
      <c r="J2349" s="1" t="s">
        <v>57</v>
      </c>
      <c r="K2349">
        <v>125901</v>
      </c>
    </row>
    <row r="2350" spans="1:11" x14ac:dyDescent="0.25">
      <c r="A2350">
        <v>2426</v>
      </c>
      <c r="B2350" s="2">
        <v>42784.518750000003</v>
      </c>
      <c r="C2350" s="2">
        <v>42810.394444444442</v>
      </c>
      <c r="D2350">
        <v>170000</v>
      </c>
      <c r="E2350" s="1" t="s">
        <v>167</v>
      </c>
      <c r="F2350" s="1" t="s">
        <v>1485</v>
      </c>
      <c r="G2350" s="1" t="s">
        <v>2482</v>
      </c>
      <c r="H2350" s="1" t="s">
        <v>23</v>
      </c>
      <c r="I2350" s="1" t="s">
        <v>46</v>
      </c>
      <c r="J2350" s="1" t="s">
        <v>57</v>
      </c>
      <c r="K2350">
        <v>125902</v>
      </c>
    </row>
    <row r="2351" spans="1:11" x14ac:dyDescent="0.25">
      <c r="A2351">
        <v>2427</v>
      </c>
      <c r="B2351" s="2">
        <v>42784.525000000001</v>
      </c>
      <c r="C2351" s="2">
        <v>42790.675000000003</v>
      </c>
      <c r="D2351">
        <v>978999</v>
      </c>
      <c r="E2351" s="1" t="s">
        <v>167</v>
      </c>
      <c r="F2351" s="1" t="s">
        <v>1485</v>
      </c>
      <c r="G2351" s="1" t="s">
        <v>2482</v>
      </c>
      <c r="H2351" s="1" t="s">
        <v>23</v>
      </c>
      <c r="I2351" s="1" t="s">
        <v>25</v>
      </c>
      <c r="J2351" s="1" t="s">
        <v>57</v>
      </c>
      <c r="K2351">
        <v>125903</v>
      </c>
    </row>
    <row r="2352" spans="1:11" x14ac:dyDescent="0.25">
      <c r="A2352">
        <v>2428</v>
      </c>
      <c r="B2352" s="2">
        <v>42784.53125</v>
      </c>
      <c r="C2352" s="2">
        <v>42796.420138888891</v>
      </c>
      <c r="D2352">
        <v>490000</v>
      </c>
      <c r="E2352" s="1" t="s">
        <v>70</v>
      </c>
      <c r="F2352" s="1" t="s">
        <v>1494</v>
      </c>
      <c r="G2352" s="1" t="s">
        <v>2472</v>
      </c>
      <c r="H2352" s="1" t="s">
        <v>23</v>
      </c>
      <c r="I2352" s="1" t="s">
        <v>25</v>
      </c>
      <c r="J2352" s="1" t="s">
        <v>57</v>
      </c>
      <c r="K2352">
        <v>125904</v>
      </c>
    </row>
    <row r="2353" spans="1:11" x14ac:dyDescent="0.25">
      <c r="A2353">
        <v>2429</v>
      </c>
      <c r="B2353" s="2">
        <v>42784.551388888889</v>
      </c>
      <c r="C2353" s="2">
        <v>42814.588888888888</v>
      </c>
      <c r="D2353">
        <v>280000</v>
      </c>
      <c r="E2353" s="1" t="s">
        <v>70</v>
      </c>
      <c r="F2353" s="1" t="s">
        <v>1494</v>
      </c>
      <c r="G2353" s="1" t="s">
        <v>2472</v>
      </c>
      <c r="H2353" s="1" t="s">
        <v>23</v>
      </c>
      <c r="I2353" s="1" t="s">
        <v>35</v>
      </c>
      <c r="J2353" s="1" t="s">
        <v>57</v>
      </c>
      <c r="K2353">
        <v>125905</v>
      </c>
    </row>
    <row r="2354" spans="1:11" x14ac:dyDescent="0.25">
      <c r="A2354">
        <v>2430</v>
      </c>
      <c r="B2354" s="2">
        <v>42784.554861111108</v>
      </c>
      <c r="C2354" s="2"/>
      <c r="D2354">
        <v>390000</v>
      </c>
      <c r="E2354" s="1" t="s">
        <v>70</v>
      </c>
      <c r="F2354" s="1" t="s">
        <v>1494</v>
      </c>
      <c r="G2354" s="1" t="s">
        <v>2492</v>
      </c>
      <c r="H2354" s="1" t="s">
        <v>23</v>
      </c>
      <c r="I2354" s="1" t="s">
        <v>25</v>
      </c>
      <c r="J2354" s="1" t="s">
        <v>30</v>
      </c>
      <c r="K2354">
        <v>125906</v>
      </c>
    </row>
    <row r="2355" spans="1:11" x14ac:dyDescent="0.25">
      <c r="A2355">
        <v>2431</v>
      </c>
      <c r="B2355" s="2">
        <v>42784.561805555553</v>
      </c>
      <c r="C2355" s="2">
        <v>42795.338194444441</v>
      </c>
      <c r="D2355">
        <v>170000</v>
      </c>
      <c r="E2355" s="1" t="s">
        <v>70</v>
      </c>
      <c r="F2355" s="1" t="s">
        <v>71</v>
      </c>
      <c r="G2355" s="1" t="s">
        <v>2470</v>
      </c>
      <c r="H2355" s="1" t="s">
        <v>23</v>
      </c>
      <c r="I2355" s="1" t="s">
        <v>452</v>
      </c>
      <c r="J2355" s="1" t="s">
        <v>57</v>
      </c>
      <c r="K2355">
        <v>125907</v>
      </c>
    </row>
    <row r="2356" spans="1:11" x14ac:dyDescent="0.25">
      <c r="A2356">
        <v>2432</v>
      </c>
      <c r="B2356" s="2">
        <v>42784.572222222225</v>
      </c>
      <c r="C2356" s="2">
        <v>42807.560416666667</v>
      </c>
      <c r="D2356">
        <v>45000</v>
      </c>
      <c r="E2356" s="1" t="s">
        <v>70</v>
      </c>
      <c r="F2356" s="1" t="s">
        <v>1494</v>
      </c>
      <c r="G2356" s="1" t="s">
        <v>2492</v>
      </c>
      <c r="H2356" s="1" t="s">
        <v>23</v>
      </c>
      <c r="I2356" s="1" t="s">
        <v>25</v>
      </c>
      <c r="J2356" s="1" t="s">
        <v>57</v>
      </c>
      <c r="K2356">
        <v>125908</v>
      </c>
    </row>
    <row r="2357" spans="1:11" x14ac:dyDescent="0.25">
      <c r="A2357">
        <v>2433</v>
      </c>
      <c r="B2357" s="2">
        <v>42784.572916666664</v>
      </c>
      <c r="C2357" s="2">
        <v>42795.605555555558</v>
      </c>
      <c r="D2357">
        <v>640000</v>
      </c>
      <c r="E2357" s="1" t="s">
        <v>70</v>
      </c>
      <c r="F2357" s="1" t="s">
        <v>1494</v>
      </c>
      <c r="G2357" s="1" t="s">
        <v>2492</v>
      </c>
      <c r="H2357" s="1" t="s">
        <v>23</v>
      </c>
      <c r="I2357" s="1" t="s">
        <v>35</v>
      </c>
      <c r="J2357" s="1" t="s">
        <v>57</v>
      </c>
      <c r="K2357">
        <v>125909</v>
      </c>
    </row>
    <row r="2358" spans="1:11" x14ac:dyDescent="0.25">
      <c r="A2358">
        <v>2434</v>
      </c>
      <c r="B2358" s="2">
        <v>42784.586111111108</v>
      </c>
      <c r="C2358" s="2">
        <v>42801.467361111114</v>
      </c>
      <c r="D2358">
        <v>650000</v>
      </c>
      <c r="E2358" s="1" t="s">
        <v>70</v>
      </c>
      <c r="F2358" s="1" t="s">
        <v>1494</v>
      </c>
      <c r="G2358" s="1" t="s">
        <v>2492</v>
      </c>
      <c r="H2358" s="1" t="s">
        <v>23</v>
      </c>
      <c r="I2358" s="1" t="s">
        <v>35</v>
      </c>
      <c r="J2358" s="1" t="s">
        <v>57</v>
      </c>
      <c r="K2358">
        <v>125910</v>
      </c>
    </row>
    <row r="2359" spans="1:11" x14ac:dyDescent="0.25">
      <c r="A2359">
        <v>2435</v>
      </c>
      <c r="B2359" s="2">
        <v>42784.603472222225</v>
      </c>
      <c r="C2359" s="2">
        <v>42810.40625</v>
      </c>
      <c r="D2359">
        <v>500000</v>
      </c>
      <c r="E2359" s="1" t="s">
        <v>70</v>
      </c>
      <c r="F2359" s="1" t="s">
        <v>1494</v>
      </c>
      <c r="G2359" s="1" t="s">
        <v>2486</v>
      </c>
      <c r="H2359" s="1" t="s">
        <v>23</v>
      </c>
      <c r="I2359" s="1" t="s">
        <v>25</v>
      </c>
      <c r="J2359" s="1" t="s">
        <v>57</v>
      </c>
      <c r="K2359">
        <v>125911</v>
      </c>
    </row>
    <row r="2360" spans="1:11" x14ac:dyDescent="0.25">
      <c r="A2360">
        <v>2436</v>
      </c>
      <c r="B2360" s="2">
        <v>42784.606249999997</v>
      </c>
      <c r="C2360" s="2">
        <v>42790.428472222222</v>
      </c>
      <c r="D2360">
        <v>90000</v>
      </c>
      <c r="E2360" s="1" t="s">
        <v>70</v>
      </c>
      <c r="F2360" s="1" t="s">
        <v>1494</v>
      </c>
      <c r="G2360" s="1" t="s">
        <v>2492</v>
      </c>
      <c r="H2360" s="1" t="s">
        <v>23</v>
      </c>
      <c r="I2360" s="1" t="s">
        <v>35</v>
      </c>
      <c r="J2360" s="1" t="s">
        <v>57</v>
      </c>
      <c r="K2360">
        <v>125912</v>
      </c>
    </row>
    <row r="2361" spans="1:11" x14ac:dyDescent="0.25">
      <c r="A2361">
        <v>2437</v>
      </c>
      <c r="B2361" s="2">
        <v>42784.60833333333</v>
      </c>
      <c r="C2361" s="2">
        <v>42790.341666666667</v>
      </c>
      <c r="D2361">
        <v>480000</v>
      </c>
      <c r="E2361" s="1" t="s">
        <v>70</v>
      </c>
      <c r="F2361" s="1" t="s">
        <v>1494</v>
      </c>
      <c r="G2361" s="1" t="s">
        <v>2492</v>
      </c>
      <c r="H2361" s="1" t="s">
        <v>23</v>
      </c>
      <c r="I2361" s="1" t="s">
        <v>35</v>
      </c>
      <c r="J2361" s="1" t="s">
        <v>57</v>
      </c>
      <c r="K2361">
        <v>125913</v>
      </c>
    </row>
    <row r="2362" spans="1:11" x14ac:dyDescent="0.25">
      <c r="A2362">
        <v>2438</v>
      </c>
      <c r="B2362" s="2">
        <v>42784.60833333333</v>
      </c>
      <c r="C2362" s="2">
        <v>42790.343055555553</v>
      </c>
      <c r="D2362">
        <v>630000</v>
      </c>
      <c r="E2362" s="1" t="s">
        <v>70</v>
      </c>
      <c r="F2362" s="1" t="s">
        <v>71</v>
      </c>
      <c r="G2362" s="1" t="s">
        <v>2470</v>
      </c>
      <c r="H2362" s="1" t="s">
        <v>23</v>
      </c>
      <c r="I2362" s="1" t="s">
        <v>25</v>
      </c>
      <c r="J2362" s="1" t="s">
        <v>57</v>
      </c>
      <c r="K2362">
        <v>125914</v>
      </c>
    </row>
    <row r="2363" spans="1:11" x14ac:dyDescent="0.25">
      <c r="A2363">
        <v>2439</v>
      </c>
      <c r="B2363" s="2">
        <v>42784.61041666667</v>
      </c>
      <c r="C2363" s="2">
        <v>42796.622916666667</v>
      </c>
      <c r="D2363">
        <v>250000</v>
      </c>
      <c r="E2363" s="1" t="s">
        <v>70</v>
      </c>
      <c r="F2363" s="1" t="s">
        <v>71</v>
      </c>
      <c r="G2363" s="1" t="s">
        <v>2470</v>
      </c>
      <c r="H2363" s="1" t="s">
        <v>23</v>
      </c>
      <c r="I2363" s="1" t="s">
        <v>25</v>
      </c>
      <c r="J2363" s="1" t="s">
        <v>57</v>
      </c>
      <c r="K2363">
        <v>125915</v>
      </c>
    </row>
    <row r="2364" spans="1:11" x14ac:dyDescent="0.25">
      <c r="A2364">
        <v>2440</v>
      </c>
      <c r="B2364" s="2">
        <v>42784.611111111109</v>
      </c>
      <c r="C2364" s="2">
        <v>42795.559027777781</v>
      </c>
      <c r="D2364">
        <v>330000</v>
      </c>
      <c r="E2364" s="1" t="s">
        <v>42</v>
      </c>
      <c r="F2364" s="1" t="s">
        <v>43</v>
      </c>
      <c r="G2364" s="1" t="s">
        <v>2498</v>
      </c>
      <c r="H2364" s="1" t="s">
        <v>23</v>
      </c>
      <c r="I2364" s="1" t="s">
        <v>452</v>
      </c>
      <c r="J2364" s="1" t="s">
        <v>57</v>
      </c>
      <c r="K2364">
        <v>125916</v>
      </c>
    </row>
    <row r="2365" spans="1:11" x14ac:dyDescent="0.25">
      <c r="A2365">
        <v>2441</v>
      </c>
      <c r="B2365" s="2">
        <v>42784.615972222222</v>
      </c>
      <c r="C2365" s="2">
        <v>42797.464583333334</v>
      </c>
      <c r="D2365">
        <v>180000</v>
      </c>
      <c r="E2365" s="1" t="s">
        <v>42</v>
      </c>
      <c r="F2365" s="1" t="s">
        <v>43</v>
      </c>
      <c r="G2365" s="1" t="s">
        <v>2498</v>
      </c>
      <c r="H2365" s="1" t="s">
        <v>23</v>
      </c>
      <c r="I2365" s="1" t="s">
        <v>35</v>
      </c>
      <c r="J2365" s="1" t="s">
        <v>57</v>
      </c>
      <c r="K2365">
        <v>125917</v>
      </c>
    </row>
    <row r="2366" spans="1:11" x14ac:dyDescent="0.25">
      <c r="A2366">
        <v>2442</v>
      </c>
      <c r="B2366" s="2">
        <v>42784.620138888888</v>
      </c>
      <c r="C2366" s="2">
        <v>42807.8</v>
      </c>
      <c r="D2366">
        <v>210000</v>
      </c>
      <c r="E2366" s="1" t="s">
        <v>42</v>
      </c>
      <c r="F2366" s="1" t="s">
        <v>43</v>
      </c>
      <c r="G2366" s="1" t="s">
        <v>2499</v>
      </c>
      <c r="H2366" s="1" t="s">
        <v>23</v>
      </c>
      <c r="I2366" s="1" t="s">
        <v>35</v>
      </c>
      <c r="J2366" s="1" t="s">
        <v>57</v>
      </c>
      <c r="K2366">
        <v>125918</v>
      </c>
    </row>
    <row r="2367" spans="1:11" x14ac:dyDescent="0.25">
      <c r="A2367">
        <v>2443</v>
      </c>
      <c r="B2367" s="2">
        <v>42784.622916666667</v>
      </c>
      <c r="C2367" s="2">
        <v>42790.442361111112</v>
      </c>
      <c r="D2367">
        <v>550000</v>
      </c>
      <c r="E2367" s="1" t="s">
        <v>19</v>
      </c>
      <c r="F2367" s="1" t="s">
        <v>1497</v>
      </c>
      <c r="G2367" s="1" t="s">
        <v>1502</v>
      </c>
      <c r="H2367" s="1" t="s">
        <v>23</v>
      </c>
      <c r="I2367" s="1" t="s">
        <v>25</v>
      </c>
      <c r="J2367" s="1" t="s">
        <v>57</v>
      </c>
      <c r="K2367">
        <v>125919</v>
      </c>
    </row>
    <row r="2368" spans="1:11" x14ac:dyDescent="0.25">
      <c r="A2368">
        <v>2444</v>
      </c>
      <c r="B2368" s="2">
        <v>42784.626388888886</v>
      </c>
      <c r="C2368" s="2">
        <v>42804.568749999999</v>
      </c>
      <c r="D2368">
        <v>950000</v>
      </c>
      <c r="E2368" s="1" t="s">
        <v>42</v>
      </c>
      <c r="F2368" s="1" t="s">
        <v>43</v>
      </c>
      <c r="G2368" s="1" t="s">
        <v>2498</v>
      </c>
      <c r="H2368" s="1" t="s">
        <v>23</v>
      </c>
      <c r="I2368" s="1" t="s">
        <v>25</v>
      </c>
      <c r="J2368" s="1" t="s">
        <v>57</v>
      </c>
      <c r="K2368">
        <v>125920</v>
      </c>
    </row>
    <row r="2369" spans="1:11" x14ac:dyDescent="0.25">
      <c r="A2369">
        <v>2445</v>
      </c>
      <c r="B2369" s="2">
        <v>42784.645138888889</v>
      </c>
      <c r="C2369" s="2">
        <v>42796.661111111112</v>
      </c>
      <c r="D2369">
        <v>430000</v>
      </c>
      <c r="E2369" s="1" t="s">
        <v>42</v>
      </c>
      <c r="F2369" s="1" t="s">
        <v>43</v>
      </c>
      <c r="G2369" s="1" t="s">
        <v>2498</v>
      </c>
      <c r="H2369" s="1" t="s">
        <v>23</v>
      </c>
      <c r="I2369" s="1" t="s">
        <v>35</v>
      </c>
      <c r="J2369" s="1" t="s">
        <v>57</v>
      </c>
      <c r="K2369">
        <v>125921</v>
      </c>
    </row>
    <row r="2370" spans="1:11" x14ac:dyDescent="0.25">
      <c r="A2370">
        <v>2446</v>
      </c>
      <c r="B2370" s="2">
        <v>42784.645833333336</v>
      </c>
      <c r="C2370" s="2">
        <v>42800.803472222222</v>
      </c>
      <c r="D2370">
        <v>348000</v>
      </c>
      <c r="E2370" s="1" t="s">
        <v>42</v>
      </c>
      <c r="F2370" s="1" t="s">
        <v>43</v>
      </c>
      <c r="G2370" s="1" t="s">
        <v>2498</v>
      </c>
      <c r="H2370" s="1" t="s">
        <v>23</v>
      </c>
      <c r="I2370" s="1" t="s">
        <v>35</v>
      </c>
      <c r="J2370" s="1" t="s">
        <v>57</v>
      </c>
      <c r="K2370">
        <v>125922</v>
      </c>
    </row>
    <row r="2371" spans="1:11" x14ac:dyDescent="0.25">
      <c r="A2371">
        <v>2447</v>
      </c>
      <c r="B2371" s="2">
        <v>42784.648611111108</v>
      </c>
      <c r="C2371" s="2">
        <v>42790.14166666667</v>
      </c>
      <c r="D2371">
        <v>196000</v>
      </c>
      <c r="E2371" s="1" t="s">
        <v>42</v>
      </c>
      <c r="F2371" s="1" t="s">
        <v>43</v>
      </c>
      <c r="G2371" s="1" t="s">
        <v>2498</v>
      </c>
      <c r="H2371" s="1" t="s">
        <v>23</v>
      </c>
      <c r="I2371" s="1" t="s">
        <v>35</v>
      </c>
      <c r="J2371" s="1" t="s">
        <v>57</v>
      </c>
      <c r="K2371">
        <v>125923</v>
      </c>
    </row>
    <row r="2372" spans="1:11" x14ac:dyDescent="0.25">
      <c r="A2372">
        <v>2448</v>
      </c>
      <c r="B2372" s="2">
        <v>42784.65347222222</v>
      </c>
      <c r="C2372" s="2">
        <v>42795.636805555558</v>
      </c>
      <c r="D2372">
        <v>150000</v>
      </c>
      <c r="E2372" s="1" t="s">
        <v>19</v>
      </c>
      <c r="F2372" s="1" t="s">
        <v>1505</v>
      </c>
      <c r="G2372" s="1" t="s">
        <v>2501</v>
      </c>
      <c r="H2372" s="1" t="s">
        <v>23</v>
      </c>
      <c r="I2372" s="1" t="s">
        <v>35</v>
      </c>
      <c r="J2372" s="1" t="s">
        <v>57</v>
      </c>
      <c r="K2372">
        <v>125924</v>
      </c>
    </row>
    <row r="2373" spans="1:11" x14ac:dyDescent="0.25">
      <c r="A2373">
        <v>2450</v>
      </c>
      <c r="B2373" s="2">
        <v>42784.661111111112</v>
      </c>
      <c r="C2373" s="2">
        <v>42801.581250000003</v>
      </c>
      <c r="D2373">
        <v>150000</v>
      </c>
      <c r="E2373" s="1" t="s">
        <v>19</v>
      </c>
      <c r="F2373" s="1" t="s">
        <v>1638</v>
      </c>
      <c r="G2373" s="1" t="s">
        <v>2502</v>
      </c>
      <c r="H2373" s="1" t="s">
        <v>23</v>
      </c>
      <c r="I2373" s="1" t="s">
        <v>35</v>
      </c>
      <c r="J2373" s="1" t="s">
        <v>57</v>
      </c>
      <c r="K2373">
        <v>125926</v>
      </c>
    </row>
    <row r="2374" spans="1:11" x14ac:dyDescent="0.25">
      <c r="A2374">
        <v>2451</v>
      </c>
      <c r="B2374" s="2">
        <v>42784.688888888886</v>
      </c>
      <c r="C2374" s="2">
        <v>42802.506249999999</v>
      </c>
      <c r="D2374">
        <v>1250000</v>
      </c>
      <c r="E2374" s="1" t="s">
        <v>19</v>
      </c>
      <c r="F2374" s="1" t="s">
        <v>1638</v>
      </c>
      <c r="G2374" s="1" t="s">
        <v>2504</v>
      </c>
      <c r="H2374" s="1" t="s">
        <v>23</v>
      </c>
      <c r="I2374" s="1" t="s">
        <v>25</v>
      </c>
      <c r="J2374" s="1" t="s">
        <v>57</v>
      </c>
      <c r="K2374">
        <v>125927</v>
      </c>
    </row>
    <row r="2375" spans="1:11" x14ac:dyDescent="0.25">
      <c r="A2375">
        <v>2452</v>
      </c>
      <c r="B2375" s="2">
        <v>42784.695138888892</v>
      </c>
      <c r="C2375" s="2">
        <v>42797.35</v>
      </c>
      <c r="D2375">
        <v>600000</v>
      </c>
      <c r="E2375" s="1" t="s">
        <v>42</v>
      </c>
      <c r="F2375" s="1" t="s">
        <v>43</v>
      </c>
      <c r="G2375" s="1" t="s">
        <v>2499</v>
      </c>
      <c r="H2375" s="1" t="s">
        <v>23</v>
      </c>
      <c r="I2375" s="1" t="s">
        <v>46</v>
      </c>
      <c r="J2375" s="1" t="s">
        <v>57</v>
      </c>
      <c r="K2375">
        <v>125928</v>
      </c>
    </row>
    <row r="2376" spans="1:11" x14ac:dyDescent="0.25">
      <c r="A2376">
        <v>2453</v>
      </c>
      <c r="B2376" s="2">
        <v>42784.7</v>
      </c>
      <c r="C2376" s="2">
        <v>42803.311111111114</v>
      </c>
      <c r="D2376">
        <v>65000</v>
      </c>
      <c r="E2376" s="1" t="s">
        <v>42</v>
      </c>
      <c r="F2376" s="1" t="s">
        <v>43</v>
      </c>
      <c r="G2376" s="1" t="s">
        <v>2506</v>
      </c>
      <c r="H2376" s="1" t="s">
        <v>218</v>
      </c>
      <c r="I2376" s="1" t="s">
        <v>25</v>
      </c>
      <c r="J2376" s="1" t="s">
        <v>57</v>
      </c>
      <c r="K2376">
        <v>125929</v>
      </c>
    </row>
    <row r="2377" spans="1:11" x14ac:dyDescent="0.25">
      <c r="A2377">
        <v>2454</v>
      </c>
      <c r="B2377" s="2">
        <v>42784.70416666667</v>
      </c>
      <c r="C2377" s="2">
        <v>42788.681944444441</v>
      </c>
      <c r="D2377">
        <v>220000</v>
      </c>
      <c r="E2377" s="1" t="s">
        <v>42</v>
      </c>
      <c r="F2377" s="1" t="s">
        <v>43</v>
      </c>
      <c r="G2377" s="1" t="s">
        <v>2506</v>
      </c>
      <c r="H2377" s="1" t="s">
        <v>218</v>
      </c>
      <c r="I2377" s="1" t="s">
        <v>25</v>
      </c>
      <c r="J2377" s="1" t="s">
        <v>57</v>
      </c>
      <c r="K2377">
        <v>125930</v>
      </c>
    </row>
    <row r="2378" spans="1:11" x14ac:dyDescent="0.25">
      <c r="A2378">
        <v>2455</v>
      </c>
      <c r="B2378" s="2">
        <v>42784.71875</v>
      </c>
      <c r="C2378" s="2">
        <v>42797.779861111114</v>
      </c>
      <c r="D2378">
        <v>220000</v>
      </c>
      <c r="E2378" s="1" t="s">
        <v>42</v>
      </c>
      <c r="F2378" s="1" t="s">
        <v>43</v>
      </c>
      <c r="G2378" s="1" t="s">
        <v>2499</v>
      </c>
      <c r="H2378" s="1" t="s">
        <v>218</v>
      </c>
      <c r="I2378" s="1" t="s">
        <v>25</v>
      </c>
      <c r="J2378" s="1" t="s">
        <v>57</v>
      </c>
      <c r="K2378">
        <v>125931</v>
      </c>
    </row>
    <row r="2379" spans="1:11" x14ac:dyDescent="0.25">
      <c r="A2379">
        <v>2456</v>
      </c>
      <c r="B2379" s="2">
        <v>42784.726388888892</v>
      </c>
      <c r="C2379" s="2">
        <v>42790.21597222222</v>
      </c>
      <c r="D2379">
        <v>110000</v>
      </c>
      <c r="E2379" s="1" t="s">
        <v>42</v>
      </c>
      <c r="F2379" s="1" t="s">
        <v>43</v>
      </c>
      <c r="G2379" s="1" t="s">
        <v>2499</v>
      </c>
      <c r="H2379" s="1" t="s">
        <v>218</v>
      </c>
      <c r="I2379" s="1" t="s">
        <v>25</v>
      </c>
      <c r="J2379" s="1" t="s">
        <v>57</v>
      </c>
      <c r="K2379">
        <v>125932</v>
      </c>
    </row>
    <row r="2380" spans="1:11" x14ac:dyDescent="0.25">
      <c r="A2380">
        <v>2457</v>
      </c>
      <c r="B2380" s="2">
        <v>42784.738194444442</v>
      </c>
      <c r="C2380" s="2">
        <v>42795.574305555558</v>
      </c>
      <c r="D2380">
        <v>175000</v>
      </c>
      <c r="E2380" s="1" t="s">
        <v>42</v>
      </c>
      <c r="F2380" s="1" t="s">
        <v>43</v>
      </c>
      <c r="G2380" s="1" t="s">
        <v>2512</v>
      </c>
      <c r="H2380" s="1" t="s">
        <v>218</v>
      </c>
      <c r="I2380" s="1" t="s">
        <v>25</v>
      </c>
      <c r="J2380" s="1" t="s">
        <v>57</v>
      </c>
      <c r="K2380">
        <v>125933</v>
      </c>
    </row>
    <row r="2381" spans="1:11" x14ac:dyDescent="0.25">
      <c r="A2381">
        <v>2458</v>
      </c>
      <c r="B2381" s="2">
        <v>42784.740972222222</v>
      </c>
      <c r="C2381" s="2">
        <v>42795.574305555558</v>
      </c>
      <c r="D2381">
        <v>160000</v>
      </c>
      <c r="E2381" s="1" t="s">
        <v>42</v>
      </c>
      <c r="F2381" s="1" t="s">
        <v>43</v>
      </c>
      <c r="G2381" s="1" t="s">
        <v>2512</v>
      </c>
      <c r="H2381" s="1" t="s">
        <v>218</v>
      </c>
      <c r="I2381" s="1" t="s">
        <v>25</v>
      </c>
      <c r="J2381" s="1" t="s">
        <v>57</v>
      </c>
      <c r="K2381">
        <v>125934</v>
      </c>
    </row>
    <row r="2382" spans="1:11" x14ac:dyDescent="0.25">
      <c r="A2382">
        <v>2459</v>
      </c>
      <c r="B2382" s="2">
        <v>42784.748611111114</v>
      </c>
      <c r="C2382" s="2">
        <v>42804.352083333331</v>
      </c>
      <c r="D2382">
        <v>65000</v>
      </c>
      <c r="E2382" s="1" t="s">
        <v>42</v>
      </c>
      <c r="F2382" s="1" t="s">
        <v>43</v>
      </c>
      <c r="G2382" s="1" t="s">
        <v>2506</v>
      </c>
      <c r="H2382" s="1" t="s">
        <v>218</v>
      </c>
      <c r="I2382" s="1" t="s">
        <v>25</v>
      </c>
      <c r="J2382" s="1" t="s">
        <v>57</v>
      </c>
      <c r="K2382">
        <v>125935</v>
      </c>
    </row>
    <row r="2383" spans="1:11" x14ac:dyDescent="0.25">
      <c r="A2383">
        <v>2460</v>
      </c>
      <c r="B2383" s="2">
        <v>42784.769444444442</v>
      </c>
      <c r="C2383" s="2">
        <v>42788.40625</v>
      </c>
      <c r="D2383">
        <v>60000</v>
      </c>
      <c r="E2383" s="1" t="s">
        <v>42</v>
      </c>
      <c r="F2383" s="1" t="s">
        <v>43</v>
      </c>
      <c r="G2383" s="1" t="s">
        <v>2499</v>
      </c>
      <c r="H2383" s="1" t="s">
        <v>218</v>
      </c>
      <c r="I2383" s="1" t="s">
        <v>35</v>
      </c>
      <c r="J2383" s="1" t="s">
        <v>57</v>
      </c>
      <c r="K2383">
        <v>125936</v>
      </c>
    </row>
    <row r="2384" spans="1:11" x14ac:dyDescent="0.25">
      <c r="A2384">
        <v>2461</v>
      </c>
      <c r="B2384" s="2">
        <v>42784.868055555555</v>
      </c>
      <c r="C2384" s="2">
        <v>42796.426388888889</v>
      </c>
      <c r="D2384">
        <v>120000</v>
      </c>
      <c r="E2384" s="1" t="s">
        <v>42</v>
      </c>
      <c r="F2384" s="1" t="s">
        <v>43</v>
      </c>
      <c r="G2384" s="1" t="s">
        <v>2499</v>
      </c>
      <c r="H2384" s="1" t="s">
        <v>218</v>
      </c>
      <c r="I2384" s="1" t="s">
        <v>35</v>
      </c>
      <c r="J2384" s="1" t="s">
        <v>57</v>
      </c>
      <c r="K2384">
        <v>125937</v>
      </c>
    </row>
    <row r="2385" spans="1:11" x14ac:dyDescent="0.25">
      <c r="A2385">
        <v>2463</v>
      </c>
      <c r="B2385" s="2">
        <v>42784.88958333333</v>
      </c>
      <c r="C2385" s="2">
        <v>42808.490972222222</v>
      </c>
      <c r="D2385">
        <v>1000000</v>
      </c>
      <c r="E2385" s="1" t="s">
        <v>19</v>
      </c>
      <c r="F2385" s="1" t="s">
        <v>1497</v>
      </c>
      <c r="G2385" s="1" t="s">
        <v>1890</v>
      </c>
      <c r="H2385" s="1" t="s">
        <v>23</v>
      </c>
      <c r="I2385" s="1" t="s">
        <v>25</v>
      </c>
      <c r="J2385" s="1" t="s">
        <v>57</v>
      </c>
      <c r="K2385">
        <v>125939</v>
      </c>
    </row>
    <row r="2386" spans="1:11" x14ac:dyDescent="0.25">
      <c r="A2386">
        <v>2464</v>
      </c>
      <c r="B2386" s="2">
        <v>42784.912499999999</v>
      </c>
      <c r="C2386" s="2">
        <v>42798.355555555558</v>
      </c>
      <c r="D2386">
        <v>220000</v>
      </c>
      <c r="E2386" s="1" t="s">
        <v>70</v>
      </c>
      <c r="F2386" s="1" t="s">
        <v>71</v>
      </c>
      <c r="G2386" s="1" t="s">
        <v>2514</v>
      </c>
      <c r="H2386" s="1" t="s">
        <v>218</v>
      </c>
      <c r="I2386" s="1" t="s">
        <v>25</v>
      </c>
      <c r="J2386" s="1" t="s">
        <v>57</v>
      </c>
      <c r="K2386">
        <v>125940</v>
      </c>
    </row>
    <row r="2387" spans="1:11" x14ac:dyDescent="0.25">
      <c r="A2387">
        <v>2466</v>
      </c>
      <c r="B2387" s="2">
        <v>42784.926388888889</v>
      </c>
      <c r="C2387" s="2">
        <v>42796.70416666667</v>
      </c>
      <c r="D2387">
        <v>114999</v>
      </c>
      <c r="E2387" s="1" t="s">
        <v>70</v>
      </c>
      <c r="F2387" s="1" t="s">
        <v>71</v>
      </c>
      <c r="G2387" s="1" t="s">
        <v>2514</v>
      </c>
      <c r="H2387" s="1" t="s">
        <v>218</v>
      </c>
      <c r="I2387" s="1" t="s">
        <v>35</v>
      </c>
      <c r="J2387" s="1" t="s">
        <v>57</v>
      </c>
      <c r="K2387">
        <v>125942</v>
      </c>
    </row>
    <row r="2388" spans="1:11" x14ac:dyDescent="0.25">
      <c r="A2388">
        <v>2468</v>
      </c>
      <c r="B2388" s="2">
        <v>42784.936805555553</v>
      </c>
      <c r="C2388" s="2">
        <v>42797.697916666664</v>
      </c>
      <c r="D2388">
        <v>850000</v>
      </c>
      <c r="E2388" s="1" t="s">
        <v>19</v>
      </c>
      <c r="F2388" s="1" t="s">
        <v>1638</v>
      </c>
      <c r="G2388" s="1" t="s">
        <v>2516</v>
      </c>
      <c r="H2388" s="1" t="s">
        <v>23</v>
      </c>
      <c r="I2388" s="1" t="s">
        <v>35</v>
      </c>
      <c r="J2388" s="1" t="s">
        <v>57</v>
      </c>
      <c r="K2388">
        <v>125944</v>
      </c>
    </row>
    <row r="2389" spans="1:11" x14ac:dyDescent="0.25">
      <c r="A2389">
        <v>2469</v>
      </c>
      <c r="B2389" s="2">
        <v>42784.945833333331</v>
      </c>
      <c r="C2389" s="2">
        <v>42800.634722222225</v>
      </c>
      <c r="D2389">
        <v>750000</v>
      </c>
      <c r="E2389" s="1" t="s">
        <v>70</v>
      </c>
      <c r="F2389" s="1" t="s">
        <v>71</v>
      </c>
      <c r="G2389" s="1" t="s">
        <v>2514</v>
      </c>
      <c r="H2389" s="1" t="s">
        <v>23</v>
      </c>
      <c r="I2389" s="1" t="s">
        <v>25</v>
      </c>
      <c r="J2389" s="1" t="s">
        <v>57</v>
      </c>
      <c r="K2389">
        <v>125945</v>
      </c>
    </row>
    <row r="2390" spans="1:11" x14ac:dyDescent="0.25">
      <c r="A2390">
        <v>2470</v>
      </c>
      <c r="B2390" s="2">
        <v>42784.950694444444</v>
      </c>
      <c r="C2390" s="2">
        <v>42796.504166666666</v>
      </c>
      <c r="D2390">
        <v>265000</v>
      </c>
      <c r="E2390" s="1" t="s">
        <v>70</v>
      </c>
      <c r="F2390" s="1" t="s">
        <v>71</v>
      </c>
      <c r="G2390" s="1" t="s">
        <v>2514</v>
      </c>
      <c r="H2390" s="1" t="s">
        <v>23</v>
      </c>
      <c r="I2390" s="1" t="s">
        <v>25</v>
      </c>
      <c r="J2390" s="1" t="s">
        <v>57</v>
      </c>
      <c r="K2390">
        <v>125946</v>
      </c>
    </row>
    <row r="2391" spans="1:11" x14ac:dyDescent="0.25">
      <c r="A2391">
        <v>2471</v>
      </c>
      <c r="B2391" s="2">
        <v>42784.976388888892</v>
      </c>
      <c r="C2391" s="2">
        <v>42789.390972222223</v>
      </c>
      <c r="D2391">
        <v>450000</v>
      </c>
      <c r="E2391" s="1" t="s">
        <v>70</v>
      </c>
      <c r="F2391" s="1" t="s">
        <v>71</v>
      </c>
      <c r="G2391" s="1" t="s">
        <v>2514</v>
      </c>
      <c r="H2391" s="1" t="s">
        <v>23</v>
      </c>
      <c r="I2391" s="1" t="s">
        <v>35</v>
      </c>
      <c r="J2391" s="1" t="s">
        <v>57</v>
      </c>
      <c r="K2391">
        <v>125947</v>
      </c>
    </row>
    <row r="2392" spans="1:11" x14ac:dyDescent="0.25">
      <c r="A2392">
        <v>2472</v>
      </c>
      <c r="B2392" s="2">
        <v>42784.986805555556</v>
      </c>
      <c r="C2392" s="2"/>
      <c r="D2392">
        <v>225000</v>
      </c>
      <c r="E2392" s="1" t="s">
        <v>167</v>
      </c>
      <c r="F2392" s="1" t="s">
        <v>1538</v>
      </c>
      <c r="G2392" s="1" t="s">
        <v>2519</v>
      </c>
      <c r="H2392" s="1" t="s">
        <v>23</v>
      </c>
      <c r="I2392" s="1" t="s">
        <v>25</v>
      </c>
      <c r="J2392" s="1" t="s">
        <v>30</v>
      </c>
      <c r="K2392">
        <v>125948</v>
      </c>
    </row>
    <row r="2393" spans="1:11" x14ac:dyDescent="0.25">
      <c r="A2393">
        <v>2473</v>
      </c>
      <c r="B2393" s="2">
        <v>42784.995833333334</v>
      </c>
      <c r="C2393" s="2">
        <v>42795.565972222219</v>
      </c>
      <c r="D2393">
        <v>1125000</v>
      </c>
      <c r="E2393" s="1" t="s">
        <v>167</v>
      </c>
      <c r="F2393" s="1" t="s">
        <v>203</v>
      </c>
      <c r="G2393" s="1" t="s">
        <v>2520</v>
      </c>
      <c r="H2393" s="1" t="s">
        <v>23</v>
      </c>
      <c r="I2393" s="1" t="s">
        <v>25</v>
      </c>
      <c r="J2393" s="1" t="s">
        <v>57</v>
      </c>
      <c r="K2393">
        <v>125949</v>
      </c>
    </row>
    <row r="2394" spans="1:11" x14ac:dyDescent="0.25">
      <c r="A2394">
        <v>2474</v>
      </c>
      <c r="B2394" s="2">
        <v>42785.052083333336</v>
      </c>
      <c r="C2394" s="2">
        <v>42790.602083333331</v>
      </c>
      <c r="D2394">
        <v>270000</v>
      </c>
      <c r="E2394" s="1" t="s">
        <v>167</v>
      </c>
      <c r="F2394" s="1" t="s">
        <v>1538</v>
      </c>
      <c r="G2394" s="1" t="s">
        <v>2522</v>
      </c>
      <c r="H2394" s="1" t="s">
        <v>23</v>
      </c>
      <c r="I2394" s="1" t="s">
        <v>25</v>
      </c>
      <c r="J2394" s="1" t="s">
        <v>57</v>
      </c>
      <c r="K2394">
        <v>125950</v>
      </c>
    </row>
    <row r="2395" spans="1:11" x14ac:dyDescent="0.25">
      <c r="A2395">
        <v>2475</v>
      </c>
      <c r="B2395" s="2">
        <v>42785.061111111114</v>
      </c>
      <c r="C2395" s="2">
        <v>42796.15347222222</v>
      </c>
      <c r="D2395">
        <v>130000</v>
      </c>
      <c r="E2395" s="1" t="s">
        <v>167</v>
      </c>
      <c r="F2395" s="1" t="s">
        <v>1538</v>
      </c>
      <c r="G2395" s="1" t="s">
        <v>2522</v>
      </c>
      <c r="H2395" s="1" t="s">
        <v>23</v>
      </c>
      <c r="I2395" s="1" t="s">
        <v>25</v>
      </c>
      <c r="J2395" s="1" t="s">
        <v>57</v>
      </c>
      <c r="K2395">
        <v>125951</v>
      </c>
    </row>
    <row r="2396" spans="1:11" x14ac:dyDescent="0.25">
      <c r="A2396">
        <v>2476</v>
      </c>
      <c r="B2396" s="2">
        <v>42785.147916666669</v>
      </c>
      <c r="C2396" s="2">
        <v>42790.407638888886</v>
      </c>
      <c r="D2396">
        <v>660000</v>
      </c>
      <c r="E2396" s="1" t="s">
        <v>167</v>
      </c>
      <c r="F2396" s="1" t="s">
        <v>1538</v>
      </c>
      <c r="G2396" s="1" t="s">
        <v>2522</v>
      </c>
      <c r="H2396" s="1" t="s">
        <v>23</v>
      </c>
      <c r="I2396" s="1" t="s">
        <v>25</v>
      </c>
      <c r="J2396" s="1" t="s">
        <v>57</v>
      </c>
      <c r="K2396">
        <v>125952</v>
      </c>
    </row>
    <row r="2397" spans="1:11" x14ac:dyDescent="0.25">
      <c r="A2397">
        <v>2477</v>
      </c>
      <c r="B2397" s="2">
        <v>42785.296527777777</v>
      </c>
      <c r="C2397" s="2">
        <v>42790.744444444441</v>
      </c>
      <c r="D2397">
        <v>240000</v>
      </c>
      <c r="E2397" s="1" t="s">
        <v>167</v>
      </c>
      <c r="F2397" s="1" t="s">
        <v>203</v>
      </c>
      <c r="G2397" s="1" t="s">
        <v>2520</v>
      </c>
      <c r="H2397" s="1" t="s">
        <v>23</v>
      </c>
      <c r="I2397" s="1" t="s">
        <v>35</v>
      </c>
      <c r="J2397" s="1" t="s">
        <v>57</v>
      </c>
      <c r="K2397">
        <v>125953</v>
      </c>
    </row>
    <row r="2398" spans="1:11" x14ac:dyDescent="0.25">
      <c r="A2398">
        <v>2478</v>
      </c>
      <c r="B2398" s="2">
        <v>42785.397222222222</v>
      </c>
      <c r="C2398" s="2">
        <v>42808.532638888886</v>
      </c>
      <c r="D2398">
        <v>275000</v>
      </c>
      <c r="E2398" s="1" t="s">
        <v>167</v>
      </c>
      <c r="F2398" s="1" t="s">
        <v>1538</v>
      </c>
      <c r="G2398" s="1" t="s">
        <v>2519</v>
      </c>
      <c r="H2398" s="1" t="s">
        <v>23</v>
      </c>
      <c r="I2398" s="1" t="s">
        <v>25</v>
      </c>
      <c r="J2398" s="1" t="s">
        <v>57</v>
      </c>
      <c r="K2398">
        <v>125954</v>
      </c>
    </row>
    <row r="2399" spans="1:11" x14ac:dyDescent="0.25">
      <c r="A2399">
        <v>2479</v>
      </c>
      <c r="B2399" s="2">
        <v>42785.429166666669</v>
      </c>
      <c r="C2399" s="2">
        <v>42807.629861111112</v>
      </c>
      <c r="D2399">
        <v>750000</v>
      </c>
      <c r="E2399" s="1" t="s">
        <v>167</v>
      </c>
      <c r="F2399" s="1" t="s">
        <v>1538</v>
      </c>
      <c r="G2399" s="1" t="s">
        <v>2519</v>
      </c>
      <c r="H2399" s="1" t="s">
        <v>23</v>
      </c>
      <c r="I2399" s="1" t="s">
        <v>25</v>
      </c>
      <c r="J2399" s="1" t="s">
        <v>57</v>
      </c>
      <c r="K2399">
        <v>125955</v>
      </c>
    </row>
    <row r="2400" spans="1:11" x14ac:dyDescent="0.25">
      <c r="A2400">
        <v>2480</v>
      </c>
      <c r="B2400" s="2">
        <v>42785.431944444441</v>
      </c>
      <c r="C2400" s="2">
        <v>42808.496527777781</v>
      </c>
      <c r="D2400">
        <v>65000</v>
      </c>
      <c r="E2400" s="1" t="s">
        <v>167</v>
      </c>
      <c r="F2400" s="1" t="s">
        <v>1538</v>
      </c>
      <c r="G2400" s="1" t="s">
        <v>2519</v>
      </c>
      <c r="H2400" s="1" t="s">
        <v>23</v>
      </c>
      <c r="I2400" s="1" t="s">
        <v>35</v>
      </c>
      <c r="J2400" s="1" t="s">
        <v>57</v>
      </c>
      <c r="K2400">
        <v>125956</v>
      </c>
    </row>
    <row r="2401" spans="1:11" x14ac:dyDescent="0.25">
      <c r="A2401">
        <v>2481</v>
      </c>
      <c r="B2401" s="2">
        <v>42785.460416666669</v>
      </c>
      <c r="C2401" s="2"/>
      <c r="D2401">
        <v>850000</v>
      </c>
      <c r="E2401" s="1" t="s">
        <v>167</v>
      </c>
      <c r="F2401" s="1" t="s">
        <v>1538</v>
      </c>
      <c r="G2401" s="1" t="s">
        <v>2519</v>
      </c>
      <c r="H2401" s="1" t="s">
        <v>23</v>
      </c>
      <c r="I2401" s="1" t="s">
        <v>25</v>
      </c>
      <c r="J2401" s="1" t="s">
        <v>30</v>
      </c>
      <c r="K2401">
        <v>125957</v>
      </c>
    </row>
    <row r="2402" spans="1:11" x14ac:dyDescent="0.25">
      <c r="A2402">
        <v>2482</v>
      </c>
      <c r="B2402" s="2">
        <v>42785.460416666669</v>
      </c>
      <c r="C2402" s="2">
        <v>42800.511805555558</v>
      </c>
      <c r="D2402">
        <v>300000</v>
      </c>
      <c r="E2402" s="1" t="s">
        <v>167</v>
      </c>
      <c r="F2402" s="1" t="s">
        <v>1538</v>
      </c>
      <c r="G2402" s="1" t="s">
        <v>2529</v>
      </c>
      <c r="H2402" s="1" t="s">
        <v>23</v>
      </c>
      <c r="I2402" s="1" t="s">
        <v>35</v>
      </c>
      <c r="J2402" s="1" t="s">
        <v>57</v>
      </c>
      <c r="K2402">
        <v>125958</v>
      </c>
    </row>
    <row r="2403" spans="1:11" x14ac:dyDescent="0.25">
      <c r="A2403">
        <v>2483</v>
      </c>
      <c r="B2403" s="2">
        <v>42785.507638888892</v>
      </c>
      <c r="C2403" s="2">
        <v>42790.711111111108</v>
      </c>
      <c r="D2403">
        <v>555000</v>
      </c>
      <c r="E2403" s="1" t="s">
        <v>167</v>
      </c>
      <c r="F2403" s="1" t="s">
        <v>1538</v>
      </c>
      <c r="G2403" s="1" t="s">
        <v>2522</v>
      </c>
      <c r="H2403" s="1" t="s">
        <v>23</v>
      </c>
      <c r="I2403" s="1" t="s">
        <v>35</v>
      </c>
      <c r="J2403" s="1" t="s">
        <v>57</v>
      </c>
      <c r="K2403">
        <v>125959</v>
      </c>
    </row>
    <row r="2404" spans="1:11" x14ac:dyDescent="0.25">
      <c r="A2404">
        <v>2484</v>
      </c>
      <c r="B2404" s="2">
        <v>42785.515277777777</v>
      </c>
      <c r="C2404" s="2">
        <v>42808.539583333331</v>
      </c>
      <c r="D2404">
        <v>825000</v>
      </c>
      <c r="E2404" s="1" t="s">
        <v>167</v>
      </c>
      <c r="F2404" s="1" t="s">
        <v>1538</v>
      </c>
      <c r="G2404" s="1" t="s">
        <v>2522</v>
      </c>
      <c r="H2404" s="1" t="s">
        <v>23</v>
      </c>
      <c r="I2404" s="1" t="s">
        <v>25</v>
      </c>
      <c r="J2404" s="1" t="s">
        <v>57</v>
      </c>
      <c r="K2404">
        <v>125960</v>
      </c>
    </row>
    <row r="2405" spans="1:11" x14ac:dyDescent="0.25">
      <c r="A2405">
        <v>2485</v>
      </c>
      <c r="B2405" s="2">
        <v>42785.534722222219</v>
      </c>
      <c r="C2405" s="2">
        <v>42802.620138888888</v>
      </c>
      <c r="D2405">
        <v>150000</v>
      </c>
      <c r="E2405" s="1" t="s">
        <v>167</v>
      </c>
      <c r="F2405" s="1" t="s">
        <v>203</v>
      </c>
      <c r="G2405" s="1" t="s">
        <v>2520</v>
      </c>
      <c r="H2405" s="1" t="s">
        <v>23</v>
      </c>
      <c r="I2405" s="1" t="s">
        <v>46</v>
      </c>
      <c r="J2405" s="1" t="s">
        <v>57</v>
      </c>
      <c r="K2405">
        <v>125961</v>
      </c>
    </row>
    <row r="2406" spans="1:11" x14ac:dyDescent="0.25">
      <c r="A2406">
        <v>2486</v>
      </c>
      <c r="B2406" s="2">
        <v>42785.561805555553</v>
      </c>
      <c r="C2406" s="2">
        <v>42804.318055555559</v>
      </c>
      <c r="D2406">
        <v>185000</v>
      </c>
      <c r="E2406" s="1" t="s">
        <v>167</v>
      </c>
      <c r="F2406" s="1" t="s">
        <v>1538</v>
      </c>
      <c r="G2406" s="1" t="s">
        <v>2519</v>
      </c>
      <c r="H2406" s="1" t="s">
        <v>23</v>
      </c>
      <c r="I2406" s="1" t="s">
        <v>35</v>
      </c>
      <c r="J2406" s="1" t="s">
        <v>57</v>
      </c>
      <c r="K2406">
        <v>125962</v>
      </c>
    </row>
    <row r="2407" spans="1:11" x14ac:dyDescent="0.25">
      <c r="A2407">
        <v>2487</v>
      </c>
      <c r="B2407" s="2">
        <v>42785.611805555556</v>
      </c>
      <c r="C2407" s="2">
        <v>42796.695833333331</v>
      </c>
      <c r="D2407">
        <v>180000</v>
      </c>
      <c r="E2407" s="1" t="s">
        <v>167</v>
      </c>
      <c r="F2407" s="1" t="s">
        <v>1538</v>
      </c>
      <c r="G2407" s="1" t="s">
        <v>2529</v>
      </c>
      <c r="H2407" s="1" t="s">
        <v>23</v>
      </c>
      <c r="I2407" s="1" t="s">
        <v>35</v>
      </c>
      <c r="J2407" s="1" t="s">
        <v>57</v>
      </c>
      <c r="K2407">
        <v>125963</v>
      </c>
    </row>
    <row r="2408" spans="1:11" x14ac:dyDescent="0.25">
      <c r="A2408">
        <v>2488</v>
      </c>
      <c r="B2408" s="2">
        <v>42785.67083333333</v>
      </c>
      <c r="C2408" s="2"/>
      <c r="D2408">
        <v>160000</v>
      </c>
      <c r="E2408" s="1" t="s">
        <v>167</v>
      </c>
      <c r="F2408" s="1" t="s">
        <v>203</v>
      </c>
      <c r="G2408" s="1" t="s">
        <v>2520</v>
      </c>
      <c r="H2408" s="1" t="s">
        <v>23</v>
      </c>
      <c r="I2408" s="1" t="s">
        <v>35</v>
      </c>
      <c r="J2408" s="1" t="s">
        <v>30</v>
      </c>
      <c r="K2408">
        <v>125964</v>
      </c>
    </row>
    <row r="2409" spans="1:11" x14ac:dyDescent="0.25">
      <c r="A2409">
        <v>2489</v>
      </c>
      <c r="B2409" s="2">
        <v>42785.67083333333</v>
      </c>
      <c r="C2409" s="2">
        <v>42796.290277777778</v>
      </c>
      <c r="D2409">
        <v>500000</v>
      </c>
      <c r="E2409" s="1" t="s">
        <v>167</v>
      </c>
      <c r="F2409" s="1" t="s">
        <v>1538</v>
      </c>
      <c r="G2409" s="1" t="s">
        <v>2519</v>
      </c>
      <c r="H2409" s="1" t="s">
        <v>23</v>
      </c>
      <c r="I2409" s="1" t="s">
        <v>25</v>
      </c>
      <c r="J2409" s="1" t="s">
        <v>57</v>
      </c>
      <c r="K2409">
        <v>125965</v>
      </c>
    </row>
    <row r="2410" spans="1:11" x14ac:dyDescent="0.25">
      <c r="A2410">
        <v>2490</v>
      </c>
      <c r="B2410" s="2">
        <v>42785.680555555555</v>
      </c>
      <c r="C2410" s="2">
        <v>42800.595833333333</v>
      </c>
      <c r="D2410">
        <v>375000</v>
      </c>
      <c r="E2410" s="1" t="s">
        <v>42</v>
      </c>
      <c r="F2410" s="1" t="s">
        <v>2004</v>
      </c>
      <c r="G2410" s="1" t="s">
        <v>2531</v>
      </c>
      <c r="H2410" s="1" t="s">
        <v>23</v>
      </c>
      <c r="I2410" s="1" t="s">
        <v>35</v>
      </c>
      <c r="J2410" s="1" t="s">
        <v>57</v>
      </c>
      <c r="K2410">
        <v>125966</v>
      </c>
    </row>
    <row r="2411" spans="1:11" x14ac:dyDescent="0.25">
      <c r="A2411">
        <v>2491</v>
      </c>
      <c r="B2411" s="2">
        <v>42785.698611111111</v>
      </c>
      <c r="C2411" s="2">
        <v>42789.611805555556</v>
      </c>
      <c r="D2411">
        <v>900000</v>
      </c>
      <c r="E2411" s="1" t="s">
        <v>42</v>
      </c>
      <c r="F2411" s="1" t="s">
        <v>2004</v>
      </c>
      <c r="G2411" s="1" t="s">
        <v>2533</v>
      </c>
      <c r="H2411" s="1" t="s">
        <v>23</v>
      </c>
      <c r="I2411" s="1" t="s">
        <v>25</v>
      </c>
      <c r="J2411" s="1" t="s">
        <v>57</v>
      </c>
      <c r="K2411">
        <v>125967</v>
      </c>
    </row>
    <row r="2412" spans="1:11" x14ac:dyDescent="0.25">
      <c r="A2412">
        <v>2492</v>
      </c>
      <c r="B2412" s="2">
        <v>42785.718055555553</v>
      </c>
      <c r="C2412" s="2">
        <v>42790.378472222219</v>
      </c>
      <c r="D2412">
        <v>459999</v>
      </c>
      <c r="E2412" s="1" t="s">
        <v>42</v>
      </c>
      <c r="F2412" s="1" t="s">
        <v>2004</v>
      </c>
      <c r="G2412" s="1" t="s">
        <v>2531</v>
      </c>
      <c r="H2412" s="1" t="s">
        <v>23</v>
      </c>
      <c r="I2412" s="1" t="s">
        <v>25</v>
      </c>
      <c r="J2412" s="1" t="s">
        <v>57</v>
      </c>
      <c r="K2412">
        <v>125968</v>
      </c>
    </row>
    <row r="2413" spans="1:11" x14ac:dyDescent="0.25">
      <c r="A2413">
        <v>2493</v>
      </c>
      <c r="B2413" s="2">
        <v>42785.738888888889</v>
      </c>
      <c r="C2413" s="2">
        <v>42789.525694444441</v>
      </c>
      <c r="D2413">
        <v>480000</v>
      </c>
      <c r="E2413" s="1" t="s">
        <v>42</v>
      </c>
      <c r="F2413" s="1" t="s">
        <v>2004</v>
      </c>
      <c r="G2413" s="1" t="s">
        <v>2533</v>
      </c>
      <c r="H2413" s="1" t="s">
        <v>23</v>
      </c>
      <c r="I2413" s="1" t="s">
        <v>25</v>
      </c>
      <c r="J2413" s="1" t="s">
        <v>57</v>
      </c>
      <c r="K2413">
        <v>125969</v>
      </c>
    </row>
    <row r="2414" spans="1:11" x14ac:dyDescent="0.25">
      <c r="A2414">
        <v>2494</v>
      </c>
      <c r="B2414" s="2">
        <v>42785.774305555555</v>
      </c>
      <c r="C2414" s="2">
        <v>42804.320833333331</v>
      </c>
      <c r="D2414">
        <v>320000</v>
      </c>
      <c r="E2414" s="1" t="s">
        <v>42</v>
      </c>
      <c r="F2414" s="1" t="s">
        <v>2004</v>
      </c>
      <c r="G2414" s="1" t="s">
        <v>2533</v>
      </c>
      <c r="H2414" s="1" t="s">
        <v>23</v>
      </c>
      <c r="I2414" s="1" t="s">
        <v>46</v>
      </c>
      <c r="J2414" s="1" t="s">
        <v>57</v>
      </c>
      <c r="K2414">
        <v>125970</v>
      </c>
    </row>
    <row r="2415" spans="1:11" x14ac:dyDescent="0.25">
      <c r="A2415">
        <v>2495</v>
      </c>
      <c r="B2415" s="2">
        <v>42785.777777777781</v>
      </c>
      <c r="C2415" s="2">
        <v>42790.581250000003</v>
      </c>
      <c r="D2415">
        <v>370000</v>
      </c>
      <c r="E2415" s="1" t="s">
        <v>42</v>
      </c>
      <c r="F2415" s="1" t="s">
        <v>2004</v>
      </c>
      <c r="G2415" s="1" t="s">
        <v>2534</v>
      </c>
      <c r="H2415" s="1" t="s">
        <v>23</v>
      </c>
      <c r="I2415" s="1" t="s">
        <v>35</v>
      </c>
      <c r="J2415" s="1" t="s">
        <v>57</v>
      </c>
      <c r="K2415">
        <v>125971</v>
      </c>
    </row>
    <row r="2416" spans="1:11" x14ac:dyDescent="0.25">
      <c r="A2416">
        <v>2497</v>
      </c>
      <c r="B2416" s="2">
        <v>42785.786805555559</v>
      </c>
      <c r="C2416" s="2">
        <v>42795.54791666667</v>
      </c>
      <c r="D2416">
        <v>75000</v>
      </c>
      <c r="E2416" s="1" t="s">
        <v>42</v>
      </c>
      <c r="F2416" s="1" t="s">
        <v>2004</v>
      </c>
      <c r="G2416" s="1" t="s">
        <v>2534</v>
      </c>
      <c r="H2416" s="1" t="s">
        <v>23</v>
      </c>
      <c r="I2416" s="1" t="s">
        <v>46</v>
      </c>
      <c r="J2416" s="1" t="s">
        <v>57</v>
      </c>
      <c r="K2416">
        <v>125973</v>
      </c>
    </row>
    <row r="2417" spans="1:11" x14ac:dyDescent="0.25">
      <c r="A2417">
        <v>2498</v>
      </c>
      <c r="B2417" s="2">
        <v>42785.792361111111</v>
      </c>
      <c r="C2417" s="2">
        <v>42807.724999999999</v>
      </c>
      <c r="D2417">
        <v>400000</v>
      </c>
      <c r="E2417" s="1" t="s">
        <v>42</v>
      </c>
      <c r="F2417" s="1" t="s">
        <v>2004</v>
      </c>
      <c r="G2417" s="1" t="s">
        <v>2534</v>
      </c>
      <c r="H2417" s="1" t="s">
        <v>23</v>
      </c>
      <c r="I2417" s="1" t="s">
        <v>46</v>
      </c>
      <c r="J2417" s="1" t="s">
        <v>57</v>
      </c>
      <c r="K2417">
        <v>125974</v>
      </c>
    </row>
    <row r="2418" spans="1:11" x14ac:dyDescent="0.25">
      <c r="A2418">
        <v>2500</v>
      </c>
      <c r="B2418" s="2">
        <v>42785.798611111109</v>
      </c>
      <c r="C2418" s="2">
        <v>42789.372916666667</v>
      </c>
      <c r="D2418">
        <v>425000</v>
      </c>
      <c r="E2418" s="1" t="s">
        <v>42</v>
      </c>
      <c r="F2418" s="1" t="s">
        <v>2004</v>
      </c>
      <c r="G2418" s="1" t="s">
        <v>2534</v>
      </c>
      <c r="H2418" s="1" t="s">
        <v>23</v>
      </c>
      <c r="I2418" s="1" t="s">
        <v>25</v>
      </c>
      <c r="J2418" s="1" t="s">
        <v>57</v>
      </c>
      <c r="K2418">
        <v>125976</v>
      </c>
    </row>
    <row r="2419" spans="1:11" x14ac:dyDescent="0.25">
      <c r="A2419">
        <v>2501</v>
      </c>
      <c r="B2419" s="2">
        <v>42785.801388888889</v>
      </c>
      <c r="C2419" s="2">
        <v>42801.543749999997</v>
      </c>
      <c r="D2419">
        <v>325000</v>
      </c>
      <c r="E2419" s="1" t="s">
        <v>42</v>
      </c>
      <c r="F2419" s="1" t="s">
        <v>2004</v>
      </c>
      <c r="G2419" s="1" t="s">
        <v>2531</v>
      </c>
      <c r="H2419" s="1" t="s">
        <v>23</v>
      </c>
      <c r="I2419" s="1" t="s">
        <v>25</v>
      </c>
      <c r="J2419" s="1" t="s">
        <v>57</v>
      </c>
      <c r="K2419">
        <v>125977</v>
      </c>
    </row>
    <row r="2420" spans="1:11" x14ac:dyDescent="0.25">
      <c r="A2420">
        <v>2502</v>
      </c>
      <c r="B2420" s="2">
        <v>42785.804166666669</v>
      </c>
      <c r="C2420" s="2">
        <v>42821.627083333333</v>
      </c>
      <c r="D2420">
        <v>350000</v>
      </c>
      <c r="E2420" s="1" t="s">
        <v>42</v>
      </c>
      <c r="F2420" s="1" t="s">
        <v>2004</v>
      </c>
      <c r="G2420" s="1" t="s">
        <v>2534</v>
      </c>
      <c r="H2420" s="1" t="s">
        <v>23</v>
      </c>
      <c r="I2420" s="1" t="s">
        <v>35</v>
      </c>
      <c r="J2420" s="1" t="s">
        <v>57</v>
      </c>
      <c r="K2420">
        <v>125978</v>
      </c>
    </row>
    <row r="2421" spans="1:11" x14ac:dyDescent="0.25">
      <c r="A2421">
        <v>2503</v>
      </c>
      <c r="B2421" s="2">
        <v>42785.805555555555</v>
      </c>
      <c r="C2421" s="2">
        <v>42803.7</v>
      </c>
      <c r="D2421">
        <v>600000</v>
      </c>
      <c r="E2421" s="1" t="s">
        <v>42</v>
      </c>
      <c r="F2421" s="1" t="s">
        <v>2004</v>
      </c>
      <c r="G2421" s="1" t="s">
        <v>2106</v>
      </c>
      <c r="H2421" s="1" t="s">
        <v>23</v>
      </c>
      <c r="I2421" s="1" t="s">
        <v>25</v>
      </c>
      <c r="J2421" s="1" t="s">
        <v>57</v>
      </c>
      <c r="K2421">
        <v>125979</v>
      </c>
    </row>
    <row r="2422" spans="1:11" x14ac:dyDescent="0.25">
      <c r="A2422">
        <v>2504</v>
      </c>
      <c r="B2422" s="2">
        <v>42785.8125</v>
      </c>
      <c r="C2422" s="2">
        <v>42805.238194444442</v>
      </c>
      <c r="D2422">
        <v>120000</v>
      </c>
      <c r="E2422" s="1" t="s">
        <v>42</v>
      </c>
      <c r="F2422" s="1" t="s">
        <v>2004</v>
      </c>
      <c r="G2422" s="1" t="s">
        <v>2106</v>
      </c>
      <c r="H2422" s="1" t="s">
        <v>23</v>
      </c>
      <c r="I2422" s="1" t="s">
        <v>35</v>
      </c>
      <c r="J2422" s="1" t="s">
        <v>57</v>
      </c>
      <c r="K2422">
        <v>125980</v>
      </c>
    </row>
    <row r="2423" spans="1:11" x14ac:dyDescent="0.25">
      <c r="A2423">
        <v>2505</v>
      </c>
      <c r="B2423" s="2">
        <v>42785.822916666664</v>
      </c>
      <c r="C2423" s="2">
        <v>42789.45</v>
      </c>
      <c r="D2423">
        <v>200000</v>
      </c>
      <c r="E2423" s="1" t="s">
        <v>19</v>
      </c>
      <c r="F2423" s="1" t="s">
        <v>33</v>
      </c>
      <c r="G2423" s="1" t="s">
        <v>2536</v>
      </c>
      <c r="H2423" s="1" t="s">
        <v>23</v>
      </c>
      <c r="I2423" s="1" t="s">
        <v>35</v>
      </c>
      <c r="J2423" s="1" t="s">
        <v>57</v>
      </c>
      <c r="K2423">
        <v>125981</v>
      </c>
    </row>
    <row r="2424" spans="1:11" x14ac:dyDescent="0.25">
      <c r="A2424">
        <v>2506</v>
      </c>
      <c r="B2424" s="2">
        <v>42785.828472222223</v>
      </c>
      <c r="C2424" s="2">
        <v>42808.397222222222</v>
      </c>
      <c r="D2424">
        <v>100000</v>
      </c>
      <c r="E2424" s="1" t="s">
        <v>19</v>
      </c>
      <c r="F2424" s="1" t="s">
        <v>33</v>
      </c>
      <c r="G2424" s="1" t="s">
        <v>2536</v>
      </c>
      <c r="H2424" s="1" t="s">
        <v>23</v>
      </c>
      <c r="I2424" s="1" t="s">
        <v>46</v>
      </c>
      <c r="J2424" s="1" t="s">
        <v>57</v>
      </c>
      <c r="K2424">
        <v>125982</v>
      </c>
    </row>
    <row r="2425" spans="1:11" x14ac:dyDescent="0.25">
      <c r="A2425">
        <v>2507</v>
      </c>
      <c r="B2425" s="2">
        <v>42785.828472222223</v>
      </c>
      <c r="C2425" s="2">
        <v>42802.244444444441</v>
      </c>
      <c r="D2425">
        <v>350000</v>
      </c>
      <c r="E2425" s="1" t="s">
        <v>19</v>
      </c>
      <c r="F2425" s="1" t="s">
        <v>33</v>
      </c>
      <c r="G2425" s="1" t="s">
        <v>2537</v>
      </c>
      <c r="H2425" s="1" t="s">
        <v>23</v>
      </c>
      <c r="I2425" s="1" t="s">
        <v>35</v>
      </c>
      <c r="J2425" s="1" t="s">
        <v>57</v>
      </c>
      <c r="K2425">
        <v>125983</v>
      </c>
    </row>
    <row r="2426" spans="1:11" x14ac:dyDescent="0.25">
      <c r="A2426">
        <v>2508</v>
      </c>
      <c r="B2426" s="2">
        <v>42785.839583333334</v>
      </c>
      <c r="C2426" s="2">
        <v>42790.62777777778</v>
      </c>
      <c r="D2426">
        <v>85000</v>
      </c>
      <c r="E2426" s="1" t="s">
        <v>42</v>
      </c>
      <c r="F2426" s="1" t="s">
        <v>1679</v>
      </c>
      <c r="G2426" s="1" t="s">
        <v>2538</v>
      </c>
      <c r="H2426" s="1" t="s">
        <v>23</v>
      </c>
      <c r="I2426" s="1" t="s">
        <v>35</v>
      </c>
      <c r="J2426" s="1" t="s">
        <v>57</v>
      </c>
      <c r="K2426">
        <v>125984</v>
      </c>
    </row>
    <row r="2427" spans="1:11" x14ac:dyDescent="0.25">
      <c r="A2427">
        <v>2509</v>
      </c>
      <c r="B2427" s="2">
        <v>42785.845138888886</v>
      </c>
      <c r="C2427" s="2">
        <v>42788.505555555559</v>
      </c>
      <c r="D2427">
        <v>399000</v>
      </c>
      <c r="E2427" s="1" t="s">
        <v>42</v>
      </c>
      <c r="F2427" s="1" t="s">
        <v>1679</v>
      </c>
      <c r="G2427" s="1" t="s">
        <v>2538</v>
      </c>
      <c r="H2427" s="1" t="s">
        <v>23</v>
      </c>
      <c r="I2427" s="1" t="s">
        <v>25</v>
      </c>
      <c r="J2427" s="1" t="s">
        <v>57</v>
      </c>
      <c r="K2427">
        <v>125985</v>
      </c>
    </row>
    <row r="2428" spans="1:11" x14ac:dyDescent="0.25">
      <c r="A2428">
        <v>2510</v>
      </c>
      <c r="B2428" s="2">
        <v>42785.865277777775</v>
      </c>
      <c r="C2428" s="2">
        <v>42801.414583333331</v>
      </c>
      <c r="D2428">
        <v>580000</v>
      </c>
      <c r="E2428" s="1" t="s">
        <v>42</v>
      </c>
      <c r="F2428" s="1" t="s">
        <v>1679</v>
      </c>
      <c r="G2428" s="1" t="s">
        <v>2538</v>
      </c>
      <c r="H2428" s="1" t="s">
        <v>23</v>
      </c>
      <c r="I2428" s="1" t="s">
        <v>25</v>
      </c>
      <c r="J2428" s="1" t="s">
        <v>57</v>
      </c>
      <c r="K2428">
        <v>125986</v>
      </c>
    </row>
    <row r="2429" spans="1:11" x14ac:dyDescent="0.25">
      <c r="A2429">
        <v>2511</v>
      </c>
      <c r="B2429" s="2">
        <v>42785.882638888892</v>
      </c>
      <c r="C2429" s="2">
        <v>42797.581250000003</v>
      </c>
      <c r="D2429">
        <v>290000</v>
      </c>
      <c r="E2429" s="1" t="s">
        <v>42</v>
      </c>
      <c r="F2429" s="1" t="s">
        <v>1679</v>
      </c>
      <c r="G2429" s="1" t="s">
        <v>2538</v>
      </c>
      <c r="H2429" s="1" t="s">
        <v>23</v>
      </c>
      <c r="I2429" s="1" t="s">
        <v>25</v>
      </c>
      <c r="J2429" s="1" t="s">
        <v>57</v>
      </c>
      <c r="K2429">
        <v>125987</v>
      </c>
    </row>
    <row r="2430" spans="1:11" x14ac:dyDescent="0.25">
      <c r="A2430">
        <v>2512</v>
      </c>
      <c r="B2430" s="2">
        <v>42785.915277777778</v>
      </c>
      <c r="C2430" s="2">
        <v>42800.432638888888</v>
      </c>
      <c r="D2430">
        <v>380000</v>
      </c>
      <c r="E2430" s="1" t="s">
        <v>19</v>
      </c>
      <c r="F2430" s="1" t="s">
        <v>33</v>
      </c>
      <c r="G2430" s="1" t="s">
        <v>2537</v>
      </c>
      <c r="H2430" s="1" t="s">
        <v>23</v>
      </c>
      <c r="I2430" s="1" t="s">
        <v>35</v>
      </c>
      <c r="J2430" s="1" t="s">
        <v>57</v>
      </c>
      <c r="K2430">
        <v>125988</v>
      </c>
    </row>
    <row r="2431" spans="1:11" x14ac:dyDescent="0.25">
      <c r="A2431">
        <v>2513</v>
      </c>
      <c r="B2431" s="2">
        <v>42785.938194444447</v>
      </c>
      <c r="C2431" s="2"/>
      <c r="D2431">
        <v>200000</v>
      </c>
      <c r="E2431" s="1" t="s">
        <v>19</v>
      </c>
      <c r="F2431" s="1" t="s">
        <v>33</v>
      </c>
      <c r="G2431" s="1" t="s">
        <v>2537</v>
      </c>
      <c r="H2431" s="1" t="s">
        <v>23</v>
      </c>
      <c r="I2431" s="1" t="s">
        <v>25</v>
      </c>
      <c r="J2431" s="1" t="s">
        <v>30</v>
      </c>
      <c r="K2431">
        <v>125989</v>
      </c>
    </row>
    <row r="2432" spans="1:11" x14ac:dyDescent="0.25">
      <c r="A2432">
        <v>2514</v>
      </c>
      <c r="B2432" s="2">
        <v>42785.980555555558</v>
      </c>
      <c r="C2432" s="2">
        <v>42801.42291666667</v>
      </c>
      <c r="D2432">
        <v>390000</v>
      </c>
      <c r="E2432" s="1" t="s">
        <v>19</v>
      </c>
      <c r="F2432" s="1" t="s">
        <v>33</v>
      </c>
      <c r="G2432" s="1" t="s">
        <v>2537</v>
      </c>
      <c r="H2432" s="1" t="s">
        <v>23</v>
      </c>
      <c r="I2432" s="1" t="s">
        <v>25</v>
      </c>
      <c r="J2432" s="1" t="s">
        <v>57</v>
      </c>
      <c r="K2432">
        <v>125990</v>
      </c>
    </row>
    <row r="2433" spans="1:11" x14ac:dyDescent="0.25">
      <c r="A2433">
        <v>2515</v>
      </c>
      <c r="B2433" s="2">
        <v>42785.986111111109</v>
      </c>
      <c r="C2433" s="2">
        <v>42789.356944444444</v>
      </c>
      <c r="D2433">
        <v>500000</v>
      </c>
      <c r="E2433" s="1" t="s">
        <v>19</v>
      </c>
      <c r="F2433" s="1" t="s">
        <v>33</v>
      </c>
      <c r="G2433" s="1" t="s">
        <v>2537</v>
      </c>
      <c r="H2433" s="1" t="s">
        <v>23</v>
      </c>
      <c r="I2433" s="1" t="s">
        <v>25</v>
      </c>
      <c r="J2433" s="1" t="s">
        <v>57</v>
      </c>
      <c r="K2433">
        <v>125991</v>
      </c>
    </row>
    <row r="2434" spans="1:11" x14ac:dyDescent="0.25">
      <c r="A2434">
        <v>2516</v>
      </c>
      <c r="B2434" s="2">
        <v>42786.013194444444</v>
      </c>
      <c r="C2434" s="2">
        <v>42800.345138888886</v>
      </c>
      <c r="D2434">
        <v>520000</v>
      </c>
      <c r="E2434" s="1" t="s">
        <v>19</v>
      </c>
      <c r="F2434" s="1" t="s">
        <v>33</v>
      </c>
      <c r="G2434" s="1" t="s">
        <v>2537</v>
      </c>
      <c r="H2434" s="1" t="s">
        <v>23</v>
      </c>
      <c r="I2434" s="1" t="s">
        <v>25</v>
      </c>
      <c r="J2434" s="1" t="s">
        <v>57</v>
      </c>
      <c r="K2434">
        <v>125992</v>
      </c>
    </row>
    <row r="2435" spans="1:11" x14ac:dyDescent="0.25">
      <c r="A2435">
        <v>2517</v>
      </c>
      <c r="B2435" s="2">
        <v>42786.023611111108</v>
      </c>
      <c r="C2435" s="2">
        <v>42790.422222222223</v>
      </c>
      <c r="D2435">
        <v>650000</v>
      </c>
      <c r="E2435" s="1" t="s">
        <v>19</v>
      </c>
      <c r="F2435" s="1" t="s">
        <v>33</v>
      </c>
      <c r="G2435" s="1" t="s">
        <v>2536</v>
      </c>
      <c r="H2435" s="1" t="s">
        <v>23</v>
      </c>
      <c r="I2435" s="1" t="s">
        <v>25</v>
      </c>
      <c r="J2435" s="1" t="s">
        <v>57</v>
      </c>
      <c r="K2435">
        <v>125993</v>
      </c>
    </row>
    <row r="2436" spans="1:11" x14ac:dyDescent="0.25">
      <c r="A2436">
        <v>2518</v>
      </c>
      <c r="B2436" s="2">
        <v>42786.048611111109</v>
      </c>
      <c r="C2436" s="2">
        <v>42823.400694444441</v>
      </c>
      <c r="D2436">
        <v>380000</v>
      </c>
      <c r="E2436" s="1" t="s">
        <v>42</v>
      </c>
      <c r="F2436" s="1" t="s">
        <v>1679</v>
      </c>
      <c r="G2436" s="1" t="s">
        <v>2538</v>
      </c>
      <c r="H2436" s="1" t="s">
        <v>23</v>
      </c>
      <c r="I2436" s="1" t="s">
        <v>25</v>
      </c>
      <c r="J2436" s="1" t="s">
        <v>57</v>
      </c>
      <c r="K2436">
        <v>125994</v>
      </c>
    </row>
    <row r="2437" spans="1:11" x14ac:dyDescent="0.25">
      <c r="A2437">
        <v>2519</v>
      </c>
      <c r="B2437" s="2">
        <v>42786.32916666667</v>
      </c>
      <c r="C2437" s="2">
        <v>42790.523611111108</v>
      </c>
      <c r="D2437">
        <v>275000</v>
      </c>
      <c r="E2437" s="1" t="s">
        <v>19</v>
      </c>
      <c r="F2437" s="1" t="s">
        <v>111</v>
      </c>
      <c r="G2437" s="1" t="s">
        <v>2540</v>
      </c>
      <c r="H2437" s="1" t="s">
        <v>23</v>
      </c>
      <c r="I2437" s="1" t="s">
        <v>25</v>
      </c>
      <c r="J2437" s="1" t="s">
        <v>57</v>
      </c>
      <c r="K2437">
        <v>125995</v>
      </c>
    </row>
    <row r="2438" spans="1:11" x14ac:dyDescent="0.25">
      <c r="A2438">
        <v>2520</v>
      </c>
      <c r="B2438" s="2">
        <v>42786.34652777778</v>
      </c>
      <c r="C2438" s="2">
        <v>42796.587500000001</v>
      </c>
      <c r="D2438">
        <v>520000</v>
      </c>
      <c r="E2438" s="1" t="s">
        <v>19</v>
      </c>
      <c r="F2438" s="1" t="s">
        <v>1508</v>
      </c>
      <c r="G2438" s="1" t="s">
        <v>2440</v>
      </c>
      <c r="H2438" s="1" t="s">
        <v>23</v>
      </c>
      <c r="I2438" s="1" t="s">
        <v>25</v>
      </c>
      <c r="J2438" s="1" t="s">
        <v>57</v>
      </c>
      <c r="K2438">
        <v>125996</v>
      </c>
    </row>
    <row r="2439" spans="1:11" x14ac:dyDescent="0.25">
      <c r="A2439">
        <v>2521</v>
      </c>
      <c r="B2439" s="2">
        <v>42786.354166666664</v>
      </c>
      <c r="C2439" s="2">
        <v>42802.44027777778</v>
      </c>
      <c r="D2439">
        <v>610000</v>
      </c>
      <c r="E2439" s="1" t="s">
        <v>70</v>
      </c>
      <c r="F2439" s="1" t="s">
        <v>71</v>
      </c>
      <c r="G2439" s="1" t="s">
        <v>2541</v>
      </c>
      <c r="H2439" s="1" t="s">
        <v>23</v>
      </c>
      <c r="I2439" s="1" t="s">
        <v>25</v>
      </c>
      <c r="J2439" s="1" t="s">
        <v>57</v>
      </c>
      <c r="K2439">
        <v>125997</v>
      </c>
    </row>
    <row r="2440" spans="1:11" x14ac:dyDescent="0.25">
      <c r="A2440">
        <v>2522</v>
      </c>
      <c r="B2440" s="2">
        <v>42786.356249999997</v>
      </c>
      <c r="C2440" s="2">
        <v>42795.57916666667</v>
      </c>
      <c r="D2440">
        <v>85000</v>
      </c>
      <c r="E2440" s="1" t="s">
        <v>70</v>
      </c>
      <c r="F2440" s="1" t="s">
        <v>71</v>
      </c>
      <c r="G2440" s="1" t="s">
        <v>2541</v>
      </c>
      <c r="H2440" s="1" t="s">
        <v>23</v>
      </c>
      <c r="I2440" s="1" t="s">
        <v>25</v>
      </c>
      <c r="J2440" s="1" t="s">
        <v>57</v>
      </c>
      <c r="K2440">
        <v>125998</v>
      </c>
    </row>
    <row r="2441" spans="1:11" x14ac:dyDescent="0.25">
      <c r="A2441">
        <v>2523</v>
      </c>
      <c r="B2441" s="2">
        <v>42786.357638888891</v>
      </c>
      <c r="C2441" s="2">
        <v>42799.373611111114</v>
      </c>
      <c r="D2441">
        <v>490000</v>
      </c>
      <c r="E2441" s="1" t="s">
        <v>70</v>
      </c>
      <c r="F2441" s="1" t="s">
        <v>71</v>
      </c>
      <c r="G2441" s="1" t="s">
        <v>2541</v>
      </c>
      <c r="H2441" s="1" t="s">
        <v>23</v>
      </c>
      <c r="I2441" s="1" t="s">
        <v>25</v>
      </c>
      <c r="J2441" s="1" t="s">
        <v>57</v>
      </c>
      <c r="K2441">
        <v>125999</v>
      </c>
    </row>
    <row r="2442" spans="1:11" x14ac:dyDescent="0.25">
      <c r="A2442">
        <v>2524</v>
      </c>
      <c r="B2442" s="2">
        <v>42786.361111111109</v>
      </c>
      <c r="C2442" s="2">
        <v>42789.524305555555</v>
      </c>
      <c r="D2442">
        <v>229999</v>
      </c>
      <c r="E2442" s="1" t="s">
        <v>70</v>
      </c>
      <c r="F2442" s="1" t="s">
        <v>71</v>
      </c>
      <c r="G2442" s="1" t="s">
        <v>2541</v>
      </c>
      <c r="H2442" s="1" t="s">
        <v>23</v>
      </c>
      <c r="I2442" s="1" t="s">
        <v>35</v>
      </c>
      <c r="J2442" s="1" t="s">
        <v>57</v>
      </c>
      <c r="K2442">
        <v>126000</v>
      </c>
    </row>
    <row r="2443" spans="1:11" x14ac:dyDescent="0.25">
      <c r="A2443">
        <v>2525</v>
      </c>
      <c r="B2443" s="2">
        <v>42786.384722222225</v>
      </c>
      <c r="C2443" s="2">
        <v>42795.623611111114</v>
      </c>
      <c r="D2443">
        <v>411000</v>
      </c>
      <c r="E2443" s="1" t="s">
        <v>19</v>
      </c>
      <c r="F2443" s="1" t="s">
        <v>2542</v>
      </c>
      <c r="G2443" s="1" t="s">
        <v>2543</v>
      </c>
      <c r="H2443" s="1" t="s">
        <v>23</v>
      </c>
      <c r="I2443" s="1" t="s">
        <v>25</v>
      </c>
      <c r="J2443" s="1" t="s">
        <v>57</v>
      </c>
      <c r="K2443">
        <v>126001</v>
      </c>
    </row>
    <row r="2444" spans="1:11" x14ac:dyDescent="0.25">
      <c r="A2444">
        <v>2526</v>
      </c>
      <c r="B2444" s="2">
        <v>42786.386805555558</v>
      </c>
      <c r="C2444" s="2">
        <v>42801.762499999997</v>
      </c>
      <c r="D2444">
        <v>362000</v>
      </c>
      <c r="E2444" s="1" t="s">
        <v>19</v>
      </c>
      <c r="F2444" s="1" t="s">
        <v>111</v>
      </c>
      <c r="G2444" s="1" t="s">
        <v>112</v>
      </c>
      <c r="H2444" s="1" t="s">
        <v>23</v>
      </c>
      <c r="I2444" s="1" t="s">
        <v>35</v>
      </c>
      <c r="J2444" s="1" t="s">
        <v>57</v>
      </c>
      <c r="K2444">
        <v>126002</v>
      </c>
    </row>
    <row r="2445" spans="1:11" x14ac:dyDescent="0.25">
      <c r="A2445">
        <v>2527</v>
      </c>
      <c r="B2445" s="2">
        <v>42786.394444444442</v>
      </c>
      <c r="C2445" s="2">
        <v>42790.445138888892</v>
      </c>
      <c r="D2445">
        <v>550000</v>
      </c>
      <c r="E2445" s="1" t="s">
        <v>19</v>
      </c>
      <c r="F2445" s="1" t="s">
        <v>1505</v>
      </c>
      <c r="G2445" s="1" t="s">
        <v>2545</v>
      </c>
      <c r="H2445" s="1" t="s">
        <v>23</v>
      </c>
      <c r="I2445" s="1" t="s">
        <v>25</v>
      </c>
      <c r="J2445" s="1" t="s">
        <v>57</v>
      </c>
      <c r="K2445">
        <v>126003</v>
      </c>
    </row>
    <row r="2446" spans="1:11" x14ac:dyDescent="0.25">
      <c r="A2446">
        <v>2528</v>
      </c>
      <c r="B2446" s="2">
        <v>42786.398611111108</v>
      </c>
      <c r="C2446" s="2">
        <v>42801.488888888889</v>
      </c>
      <c r="D2446">
        <v>459999</v>
      </c>
      <c r="E2446" s="1" t="s">
        <v>19</v>
      </c>
      <c r="F2446" s="1" t="s">
        <v>1505</v>
      </c>
      <c r="G2446" s="1" t="s">
        <v>2546</v>
      </c>
      <c r="H2446" s="1" t="s">
        <v>23</v>
      </c>
      <c r="I2446" s="1" t="s">
        <v>25</v>
      </c>
      <c r="J2446" s="1" t="s">
        <v>57</v>
      </c>
      <c r="K2446">
        <v>126004</v>
      </c>
    </row>
    <row r="2447" spans="1:11" x14ac:dyDescent="0.25">
      <c r="A2447">
        <v>2529</v>
      </c>
      <c r="B2447" s="2">
        <v>42786.404166666667</v>
      </c>
      <c r="C2447" s="2"/>
      <c r="D2447">
        <v>190000</v>
      </c>
      <c r="E2447" s="1" t="s">
        <v>70</v>
      </c>
      <c r="F2447" s="1" t="s">
        <v>71</v>
      </c>
      <c r="G2447" s="1" t="s">
        <v>2541</v>
      </c>
      <c r="H2447" s="1" t="s">
        <v>23</v>
      </c>
      <c r="I2447" s="1" t="s">
        <v>25</v>
      </c>
      <c r="J2447" s="1" t="s">
        <v>30</v>
      </c>
      <c r="K2447">
        <v>126005</v>
      </c>
    </row>
    <row r="2448" spans="1:11" x14ac:dyDescent="0.25">
      <c r="A2448">
        <v>2530</v>
      </c>
      <c r="B2448" s="2">
        <v>42786.44027777778</v>
      </c>
      <c r="C2448" s="2">
        <v>42797.520138888889</v>
      </c>
      <c r="D2448">
        <v>499000</v>
      </c>
      <c r="E2448" s="1" t="s">
        <v>70</v>
      </c>
      <c r="F2448" s="1" t="s">
        <v>71</v>
      </c>
      <c r="G2448" s="1" t="s">
        <v>2541</v>
      </c>
      <c r="H2448" s="1" t="s">
        <v>23</v>
      </c>
      <c r="I2448" s="1" t="s">
        <v>25</v>
      </c>
      <c r="J2448" s="1" t="s">
        <v>57</v>
      </c>
      <c r="K2448">
        <v>126006</v>
      </c>
    </row>
    <row r="2449" spans="1:11" x14ac:dyDescent="0.25">
      <c r="A2449">
        <v>2531</v>
      </c>
      <c r="B2449" s="2">
        <v>42786.452777777777</v>
      </c>
      <c r="C2449" s="2">
        <v>42804.415277777778</v>
      </c>
      <c r="D2449">
        <v>358000</v>
      </c>
      <c r="E2449" s="1" t="s">
        <v>19</v>
      </c>
      <c r="F2449" s="1" t="s">
        <v>2542</v>
      </c>
      <c r="G2449" s="1" t="s">
        <v>2548</v>
      </c>
      <c r="H2449" s="1" t="s">
        <v>23</v>
      </c>
      <c r="I2449" s="1" t="s">
        <v>25</v>
      </c>
      <c r="J2449" s="1" t="s">
        <v>57</v>
      </c>
      <c r="K2449">
        <v>126007</v>
      </c>
    </row>
    <row r="2450" spans="1:11" x14ac:dyDescent="0.25">
      <c r="A2450">
        <v>2532</v>
      </c>
      <c r="B2450" s="2">
        <v>42786.478472222225</v>
      </c>
      <c r="C2450" s="2"/>
      <c r="D2450">
        <v>278000</v>
      </c>
      <c r="E2450" s="1" t="s">
        <v>19</v>
      </c>
      <c r="F2450" s="1" t="s">
        <v>1499</v>
      </c>
      <c r="G2450" s="1" t="s">
        <v>1884</v>
      </c>
      <c r="H2450" s="1" t="s">
        <v>23</v>
      </c>
      <c r="I2450" s="1" t="s">
        <v>35</v>
      </c>
      <c r="J2450" s="1" t="s">
        <v>30</v>
      </c>
      <c r="K2450">
        <v>126008</v>
      </c>
    </row>
    <row r="2451" spans="1:11" x14ac:dyDescent="0.25">
      <c r="A2451">
        <v>2533</v>
      </c>
      <c r="B2451" s="2">
        <v>42786.489583333336</v>
      </c>
      <c r="C2451" s="2">
        <v>42803.602083333331</v>
      </c>
      <c r="D2451">
        <v>320000</v>
      </c>
      <c r="E2451" s="1" t="s">
        <v>19</v>
      </c>
      <c r="F2451" s="1" t="s">
        <v>1505</v>
      </c>
      <c r="G2451" s="1" t="s">
        <v>2551</v>
      </c>
      <c r="H2451" s="1" t="s">
        <v>23</v>
      </c>
      <c r="I2451" s="1" t="s">
        <v>25</v>
      </c>
      <c r="J2451" s="1" t="s">
        <v>57</v>
      </c>
      <c r="K2451">
        <v>126009</v>
      </c>
    </row>
    <row r="2452" spans="1:11" x14ac:dyDescent="0.25">
      <c r="A2452">
        <v>2534</v>
      </c>
      <c r="B2452" s="2">
        <v>42786.511111111111</v>
      </c>
      <c r="C2452" s="2">
        <v>42815.731249999997</v>
      </c>
      <c r="D2452">
        <v>580000</v>
      </c>
      <c r="E2452" s="1" t="s">
        <v>19</v>
      </c>
      <c r="F2452" s="1" t="s">
        <v>111</v>
      </c>
      <c r="G2452" s="1" t="s">
        <v>2553</v>
      </c>
      <c r="H2452" s="1" t="s">
        <v>23</v>
      </c>
      <c r="I2452" s="1" t="s">
        <v>35</v>
      </c>
      <c r="J2452" s="1" t="s">
        <v>57</v>
      </c>
      <c r="K2452">
        <v>126010</v>
      </c>
    </row>
    <row r="2453" spans="1:11" x14ac:dyDescent="0.25">
      <c r="A2453">
        <v>2535</v>
      </c>
      <c r="B2453" s="2">
        <v>42786.538194444445</v>
      </c>
      <c r="C2453" s="2">
        <v>42795.585416666669</v>
      </c>
      <c r="D2453">
        <v>1300000</v>
      </c>
      <c r="E2453" s="1" t="s">
        <v>19</v>
      </c>
      <c r="F2453" s="1" t="s">
        <v>111</v>
      </c>
      <c r="G2453" s="1" t="s">
        <v>2556</v>
      </c>
      <c r="H2453" s="1" t="s">
        <v>23</v>
      </c>
      <c r="I2453" s="1" t="s">
        <v>25</v>
      </c>
      <c r="J2453" s="1" t="s">
        <v>57</v>
      </c>
      <c r="K2453">
        <v>126011</v>
      </c>
    </row>
    <row r="2454" spans="1:11" x14ac:dyDescent="0.25">
      <c r="A2454">
        <v>2536</v>
      </c>
      <c r="B2454" s="2">
        <v>42786.552083333336</v>
      </c>
      <c r="C2454" s="2">
        <v>42797.489583333336</v>
      </c>
      <c r="D2454">
        <v>825000</v>
      </c>
      <c r="E2454" s="1" t="s">
        <v>19</v>
      </c>
      <c r="F2454" s="1" t="s">
        <v>1508</v>
      </c>
      <c r="G2454" s="1" t="s">
        <v>2440</v>
      </c>
      <c r="H2454" s="1" t="s">
        <v>23</v>
      </c>
      <c r="I2454" s="1" t="s">
        <v>25</v>
      </c>
      <c r="J2454" s="1" t="s">
        <v>57</v>
      </c>
      <c r="K2454">
        <v>126012</v>
      </c>
    </row>
    <row r="2455" spans="1:11" x14ac:dyDescent="0.25">
      <c r="A2455">
        <v>2537</v>
      </c>
      <c r="B2455" s="2">
        <v>42786.557638888888</v>
      </c>
      <c r="C2455" s="2">
        <v>42796.509722222225</v>
      </c>
      <c r="D2455">
        <v>170000</v>
      </c>
      <c r="E2455" s="1" t="s">
        <v>19</v>
      </c>
      <c r="F2455" s="1" t="s">
        <v>111</v>
      </c>
      <c r="G2455" s="1" t="s">
        <v>2347</v>
      </c>
      <c r="H2455" s="1" t="s">
        <v>23</v>
      </c>
      <c r="I2455" s="1" t="s">
        <v>35</v>
      </c>
      <c r="J2455" s="1" t="s">
        <v>57</v>
      </c>
      <c r="K2455">
        <v>126013</v>
      </c>
    </row>
    <row r="2456" spans="1:11" x14ac:dyDescent="0.25">
      <c r="A2456">
        <v>2538</v>
      </c>
      <c r="B2456" s="2">
        <v>42786.563194444447</v>
      </c>
      <c r="C2456" s="2">
        <v>42800.40347222222</v>
      </c>
      <c r="D2456">
        <v>1700000</v>
      </c>
      <c r="E2456" s="1" t="s">
        <v>19</v>
      </c>
      <c r="F2456" s="1" t="s">
        <v>111</v>
      </c>
      <c r="G2456" s="1" t="s">
        <v>2561</v>
      </c>
      <c r="H2456" s="1" t="s">
        <v>23</v>
      </c>
      <c r="I2456" s="1" t="s">
        <v>35</v>
      </c>
      <c r="J2456" s="1" t="s">
        <v>57</v>
      </c>
      <c r="K2456">
        <v>126014</v>
      </c>
    </row>
    <row r="2457" spans="1:11" x14ac:dyDescent="0.25">
      <c r="A2457">
        <v>2539</v>
      </c>
      <c r="B2457" s="2">
        <v>42786.565972222219</v>
      </c>
      <c r="C2457" s="2">
        <v>42816.614583333336</v>
      </c>
      <c r="D2457">
        <v>490000</v>
      </c>
      <c r="E2457" s="1" t="s">
        <v>70</v>
      </c>
      <c r="F2457" s="1" t="s">
        <v>71</v>
      </c>
      <c r="G2457" s="1" t="s">
        <v>2541</v>
      </c>
      <c r="H2457" s="1" t="s">
        <v>23</v>
      </c>
      <c r="I2457" s="1" t="s">
        <v>25</v>
      </c>
      <c r="J2457" s="1" t="s">
        <v>57</v>
      </c>
      <c r="K2457">
        <v>126015</v>
      </c>
    </row>
    <row r="2458" spans="1:11" x14ac:dyDescent="0.25">
      <c r="A2458">
        <v>2540</v>
      </c>
      <c r="B2458" s="2">
        <v>42786.571527777778</v>
      </c>
      <c r="C2458" s="2">
        <v>42790.464583333334</v>
      </c>
      <c r="D2458">
        <v>1050000</v>
      </c>
      <c r="E2458" s="1" t="s">
        <v>19</v>
      </c>
      <c r="F2458" s="1" t="s">
        <v>1508</v>
      </c>
      <c r="G2458" s="1" t="s">
        <v>1539</v>
      </c>
      <c r="H2458" s="1" t="s">
        <v>23</v>
      </c>
      <c r="I2458" s="1" t="s">
        <v>25</v>
      </c>
      <c r="J2458" s="1" t="s">
        <v>57</v>
      </c>
      <c r="K2458">
        <v>126016</v>
      </c>
    </row>
    <row r="2459" spans="1:11" x14ac:dyDescent="0.25">
      <c r="A2459">
        <v>2541</v>
      </c>
      <c r="B2459" s="2">
        <v>42786.576388888891</v>
      </c>
      <c r="C2459" s="2">
        <v>42807.720138888886</v>
      </c>
      <c r="D2459">
        <v>210000</v>
      </c>
      <c r="E2459" s="1" t="s">
        <v>19</v>
      </c>
      <c r="F2459" s="1" t="s">
        <v>1499</v>
      </c>
      <c r="G2459" s="1" t="s">
        <v>1500</v>
      </c>
      <c r="H2459" s="1" t="s">
        <v>23</v>
      </c>
      <c r="I2459" s="1" t="s">
        <v>25</v>
      </c>
      <c r="J2459" s="1" t="s">
        <v>57</v>
      </c>
      <c r="K2459">
        <v>126017</v>
      </c>
    </row>
    <row r="2460" spans="1:11" x14ac:dyDescent="0.25">
      <c r="A2460">
        <v>2542</v>
      </c>
      <c r="B2460" s="2">
        <v>42786.57708333333</v>
      </c>
      <c r="C2460" s="2">
        <v>42831.586805555555</v>
      </c>
      <c r="D2460">
        <v>1250000</v>
      </c>
      <c r="E2460" s="1" t="s">
        <v>167</v>
      </c>
      <c r="F2460" s="1" t="s">
        <v>2564</v>
      </c>
      <c r="G2460" s="1" t="s">
        <v>2565</v>
      </c>
      <c r="H2460" s="1" t="s">
        <v>23</v>
      </c>
      <c r="I2460" s="1" t="s">
        <v>25</v>
      </c>
      <c r="J2460" s="1" t="s">
        <v>57</v>
      </c>
      <c r="K2460">
        <v>126018</v>
      </c>
    </row>
    <row r="2461" spans="1:11" x14ac:dyDescent="0.25">
      <c r="A2461">
        <v>2543</v>
      </c>
      <c r="B2461" s="2">
        <v>42786.585416666669</v>
      </c>
      <c r="C2461" s="2">
        <v>42795.697222222225</v>
      </c>
      <c r="D2461">
        <v>320000</v>
      </c>
      <c r="E2461" s="1" t="s">
        <v>167</v>
      </c>
      <c r="F2461" s="1" t="s">
        <v>2564</v>
      </c>
      <c r="G2461" s="1" t="s">
        <v>2565</v>
      </c>
      <c r="H2461" s="1" t="s">
        <v>23</v>
      </c>
      <c r="I2461" s="1" t="s">
        <v>35</v>
      </c>
      <c r="J2461" s="1" t="s">
        <v>57</v>
      </c>
      <c r="K2461">
        <v>126019</v>
      </c>
    </row>
    <row r="2462" spans="1:11" x14ac:dyDescent="0.25">
      <c r="A2462">
        <v>2544</v>
      </c>
      <c r="B2462" s="2">
        <v>42786.588194444441</v>
      </c>
      <c r="C2462" s="2">
        <v>42800.809027777781</v>
      </c>
      <c r="D2462">
        <v>400000</v>
      </c>
      <c r="E2462" s="1" t="s">
        <v>167</v>
      </c>
      <c r="F2462" s="1" t="s">
        <v>2564</v>
      </c>
      <c r="G2462" s="1" t="s">
        <v>2565</v>
      </c>
      <c r="H2462" s="1" t="s">
        <v>23</v>
      </c>
      <c r="I2462" s="1" t="s">
        <v>25</v>
      </c>
      <c r="J2462" s="1" t="s">
        <v>57</v>
      </c>
      <c r="K2462">
        <v>126020</v>
      </c>
    </row>
    <row r="2463" spans="1:11" x14ac:dyDescent="0.25">
      <c r="A2463">
        <v>2545</v>
      </c>
      <c r="B2463" s="2">
        <v>42786.588888888888</v>
      </c>
      <c r="C2463" s="2">
        <v>42795.589583333334</v>
      </c>
      <c r="D2463">
        <v>320000</v>
      </c>
      <c r="E2463" s="1" t="s">
        <v>167</v>
      </c>
      <c r="F2463" s="1" t="s">
        <v>2564</v>
      </c>
      <c r="G2463" s="1" t="s">
        <v>2566</v>
      </c>
      <c r="H2463" s="1" t="s">
        <v>23</v>
      </c>
      <c r="I2463" s="1" t="s">
        <v>25</v>
      </c>
      <c r="J2463" s="1" t="s">
        <v>57</v>
      </c>
      <c r="K2463">
        <v>126021</v>
      </c>
    </row>
    <row r="2464" spans="1:11" x14ac:dyDescent="0.25">
      <c r="A2464">
        <v>2546</v>
      </c>
      <c r="B2464" s="2">
        <v>42786.597916666666</v>
      </c>
      <c r="C2464" s="2">
        <v>42789.421527777777</v>
      </c>
      <c r="D2464">
        <v>600000</v>
      </c>
      <c r="E2464" s="1" t="s">
        <v>167</v>
      </c>
      <c r="F2464" s="1" t="s">
        <v>2564</v>
      </c>
      <c r="G2464" s="1" t="s">
        <v>2566</v>
      </c>
      <c r="H2464" s="1" t="s">
        <v>23</v>
      </c>
      <c r="I2464" s="1" t="s">
        <v>25</v>
      </c>
      <c r="J2464" s="1" t="s">
        <v>57</v>
      </c>
      <c r="K2464">
        <v>126022</v>
      </c>
    </row>
    <row r="2465" spans="1:11" x14ac:dyDescent="0.25">
      <c r="A2465">
        <v>2547</v>
      </c>
      <c r="B2465" s="2">
        <v>42786.6</v>
      </c>
      <c r="C2465" s="2">
        <v>42807.356249999997</v>
      </c>
      <c r="D2465">
        <v>275000</v>
      </c>
      <c r="E2465" s="1" t="s">
        <v>167</v>
      </c>
      <c r="F2465" s="1" t="s">
        <v>2564</v>
      </c>
      <c r="G2465" s="1" t="s">
        <v>2566</v>
      </c>
      <c r="H2465" s="1" t="s">
        <v>23</v>
      </c>
      <c r="I2465" s="1" t="s">
        <v>25</v>
      </c>
      <c r="J2465" s="1" t="s">
        <v>57</v>
      </c>
      <c r="K2465">
        <v>126023</v>
      </c>
    </row>
    <row r="2466" spans="1:11" x14ac:dyDescent="0.25">
      <c r="A2466">
        <v>2548</v>
      </c>
      <c r="B2466" s="2">
        <v>42786.602777777778</v>
      </c>
      <c r="C2466" s="2">
        <v>42811.407638888886</v>
      </c>
      <c r="D2466">
        <v>170000</v>
      </c>
      <c r="E2466" s="1" t="s">
        <v>167</v>
      </c>
      <c r="F2466" s="1" t="s">
        <v>2564</v>
      </c>
      <c r="G2466" s="1" t="s">
        <v>2565</v>
      </c>
      <c r="H2466" s="1" t="s">
        <v>23</v>
      </c>
      <c r="I2466" s="1" t="s">
        <v>35</v>
      </c>
      <c r="J2466" s="1" t="s">
        <v>57</v>
      </c>
      <c r="K2466">
        <v>126024</v>
      </c>
    </row>
    <row r="2467" spans="1:11" x14ac:dyDescent="0.25">
      <c r="A2467">
        <v>2549</v>
      </c>
      <c r="B2467" s="2">
        <v>42786.636805555558</v>
      </c>
      <c r="C2467" s="2">
        <v>42802.507638888892</v>
      </c>
      <c r="D2467">
        <v>155000</v>
      </c>
      <c r="E2467" s="1" t="s">
        <v>167</v>
      </c>
      <c r="F2467" s="1" t="s">
        <v>2564</v>
      </c>
      <c r="G2467" s="1" t="s">
        <v>2566</v>
      </c>
      <c r="H2467" s="1" t="s">
        <v>23</v>
      </c>
      <c r="I2467" s="1" t="s">
        <v>25</v>
      </c>
      <c r="J2467" s="1" t="s">
        <v>57</v>
      </c>
      <c r="K2467">
        <v>126025</v>
      </c>
    </row>
    <row r="2468" spans="1:11" x14ac:dyDescent="0.25">
      <c r="A2468">
        <v>2553</v>
      </c>
      <c r="B2468" s="2">
        <v>42786.643750000003</v>
      </c>
      <c r="C2468" s="2">
        <v>42803.759722222225</v>
      </c>
      <c r="D2468">
        <v>620000</v>
      </c>
      <c r="E2468" s="1" t="s">
        <v>70</v>
      </c>
      <c r="F2468" s="1" t="s">
        <v>1824</v>
      </c>
      <c r="G2468" s="1" t="s">
        <v>2568</v>
      </c>
      <c r="H2468" s="1" t="s">
        <v>23</v>
      </c>
      <c r="I2468" s="1" t="s">
        <v>35</v>
      </c>
      <c r="J2468" s="1" t="s">
        <v>57</v>
      </c>
      <c r="K2468">
        <v>126029</v>
      </c>
    </row>
    <row r="2469" spans="1:11" x14ac:dyDescent="0.25">
      <c r="A2469">
        <v>2554</v>
      </c>
      <c r="B2469" s="2">
        <v>42786.668055555558</v>
      </c>
      <c r="C2469" s="2">
        <v>42801.461805555555</v>
      </c>
      <c r="D2469">
        <v>530000</v>
      </c>
      <c r="E2469" s="1" t="s">
        <v>70</v>
      </c>
      <c r="F2469" s="1" t="s">
        <v>1824</v>
      </c>
      <c r="G2469" s="1" t="s">
        <v>2568</v>
      </c>
      <c r="H2469" s="1" t="s">
        <v>23</v>
      </c>
      <c r="I2469" s="1" t="s">
        <v>25</v>
      </c>
      <c r="J2469" s="1" t="s">
        <v>57</v>
      </c>
      <c r="K2469">
        <v>126030</v>
      </c>
    </row>
    <row r="2470" spans="1:11" x14ac:dyDescent="0.25">
      <c r="A2470">
        <v>2555</v>
      </c>
      <c r="B2470" s="2">
        <v>42786.677777777775</v>
      </c>
      <c r="C2470" s="2">
        <v>42795.348611111112</v>
      </c>
      <c r="D2470">
        <v>550000</v>
      </c>
      <c r="E2470" s="1" t="s">
        <v>42</v>
      </c>
      <c r="F2470" s="1" t="s">
        <v>1872</v>
      </c>
      <c r="G2470" s="1" t="s">
        <v>1873</v>
      </c>
      <c r="H2470" s="1" t="s">
        <v>23</v>
      </c>
      <c r="I2470" s="1" t="s">
        <v>25</v>
      </c>
      <c r="J2470" s="1" t="s">
        <v>57</v>
      </c>
      <c r="K2470">
        <v>126031</v>
      </c>
    </row>
    <row r="2471" spans="1:11" x14ac:dyDescent="0.25">
      <c r="A2471">
        <v>2556</v>
      </c>
      <c r="B2471" s="2">
        <v>42786.678472222222</v>
      </c>
      <c r="C2471" s="2">
        <v>42796.503472222219</v>
      </c>
      <c r="D2471">
        <v>600000</v>
      </c>
      <c r="E2471" s="1" t="s">
        <v>70</v>
      </c>
      <c r="F2471" s="1" t="s">
        <v>1824</v>
      </c>
      <c r="G2471" s="1" t="s">
        <v>2568</v>
      </c>
      <c r="H2471" s="1" t="s">
        <v>23</v>
      </c>
      <c r="I2471" s="1" t="s">
        <v>25</v>
      </c>
      <c r="J2471" s="1" t="s">
        <v>57</v>
      </c>
      <c r="K2471">
        <v>126032</v>
      </c>
    </row>
    <row r="2472" spans="1:11" x14ac:dyDescent="0.25">
      <c r="A2472">
        <v>2557</v>
      </c>
      <c r="B2472" s="2">
        <v>42786.679166666669</v>
      </c>
      <c r="C2472" s="2">
        <v>42808.595833333333</v>
      </c>
      <c r="D2472">
        <v>649000</v>
      </c>
      <c r="E2472" s="1" t="s">
        <v>42</v>
      </c>
      <c r="F2472" s="1" t="s">
        <v>1872</v>
      </c>
      <c r="G2472" s="1" t="s">
        <v>1873</v>
      </c>
      <c r="H2472" s="1" t="s">
        <v>23</v>
      </c>
      <c r="I2472" s="1" t="s">
        <v>46</v>
      </c>
      <c r="J2472" s="1" t="s">
        <v>57</v>
      </c>
      <c r="K2472">
        <v>126033</v>
      </c>
    </row>
    <row r="2473" spans="1:11" x14ac:dyDescent="0.25">
      <c r="A2473">
        <v>2558</v>
      </c>
      <c r="B2473" s="2">
        <v>42786.703472222223</v>
      </c>
      <c r="C2473" s="2">
        <v>42803.255555555559</v>
      </c>
      <c r="D2473">
        <v>625000</v>
      </c>
      <c r="E2473" s="1" t="s">
        <v>70</v>
      </c>
      <c r="F2473" s="1" t="s">
        <v>1824</v>
      </c>
      <c r="G2473" s="1" t="s">
        <v>2568</v>
      </c>
      <c r="H2473" s="1" t="s">
        <v>23</v>
      </c>
      <c r="I2473" s="1" t="s">
        <v>25</v>
      </c>
      <c r="J2473" s="1" t="s">
        <v>57</v>
      </c>
      <c r="K2473">
        <v>126034</v>
      </c>
    </row>
    <row r="2474" spans="1:11" x14ac:dyDescent="0.25">
      <c r="A2474">
        <v>2559</v>
      </c>
      <c r="B2474" s="2">
        <v>42786.728472222225</v>
      </c>
      <c r="C2474" s="2">
        <v>42797.56527777778</v>
      </c>
      <c r="D2474">
        <v>125000</v>
      </c>
      <c r="E2474" s="1" t="s">
        <v>70</v>
      </c>
      <c r="F2474" s="1" t="s">
        <v>1824</v>
      </c>
      <c r="G2474" s="1" t="s">
        <v>2568</v>
      </c>
      <c r="H2474" s="1" t="s">
        <v>23</v>
      </c>
      <c r="I2474" s="1" t="s">
        <v>25</v>
      </c>
      <c r="J2474" s="1" t="s">
        <v>57</v>
      </c>
      <c r="K2474">
        <v>126035</v>
      </c>
    </row>
    <row r="2475" spans="1:11" x14ac:dyDescent="0.25">
      <c r="A2475">
        <v>2560</v>
      </c>
      <c r="B2475" s="2">
        <v>42786.736805555556</v>
      </c>
      <c r="C2475" s="2">
        <v>42796.475694444445</v>
      </c>
      <c r="D2475">
        <v>305000</v>
      </c>
      <c r="E2475" s="1" t="s">
        <v>70</v>
      </c>
      <c r="F2475" s="1" t="s">
        <v>1824</v>
      </c>
      <c r="G2475" s="1" t="s">
        <v>2568</v>
      </c>
      <c r="H2475" s="1" t="s">
        <v>23</v>
      </c>
      <c r="I2475" s="1" t="s">
        <v>35</v>
      </c>
      <c r="J2475" s="1" t="s">
        <v>57</v>
      </c>
      <c r="K2475">
        <v>126036</v>
      </c>
    </row>
    <row r="2476" spans="1:11" x14ac:dyDescent="0.25">
      <c r="A2476">
        <v>2561</v>
      </c>
      <c r="B2476" s="2">
        <v>42786.742361111108</v>
      </c>
      <c r="C2476" s="2">
        <v>42796.384027777778</v>
      </c>
      <c r="D2476">
        <v>285000</v>
      </c>
      <c r="E2476" s="1" t="s">
        <v>42</v>
      </c>
      <c r="F2476" s="1" t="s">
        <v>361</v>
      </c>
      <c r="G2476" s="1" t="s">
        <v>2572</v>
      </c>
      <c r="H2476" s="1" t="s">
        <v>23</v>
      </c>
      <c r="I2476" s="1" t="s">
        <v>35</v>
      </c>
      <c r="J2476" s="1" t="s">
        <v>57</v>
      </c>
      <c r="K2476">
        <v>126037</v>
      </c>
    </row>
    <row r="2477" spans="1:11" x14ac:dyDescent="0.25">
      <c r="A2477">
        <v>2562</v>
      </c>
      <c r="B2477" s="2">
        <v>42786.752083333333</v>
      </c>
      <c r="C2477" s="2">
        <v>42804.338194444441</v>
      </c>
      <c r="D2477">
        <v>600000</v>
      </c>
      <c r="E2477" s="1" t="s">
        <v>42</v>
      </c>
      <c r="F2477" s="1" t="s">
        <v>361</v>
      </c>
      <c r="G2477" s="1" t="s">
        <v>2575</v>
      </c>
      <c r="H2477" s="1" t="s">
        <v>23</v>
      </c>
      <c r="I2477" s="1" t="s">
        <v>35</v>
      </c>
      <c r="J2477" s="1" t="s">
        <v>57</v>
      </c>
      <c r="K2477">
        <v>126038</v>
      </c>
    </row>
    <row r="2478" spans="1:11" x14ac:dyDescent="0.25">
      <c r="A2478">
        <v>2563</v>
      </c>
      <c r="B2478" s="2">
        <v>42786.784722222219</v>
      </c>
      <c r="C2478" s="2">
        <v>42803.40347222222</v>
      </c>
      <c r="D2478">
        <v>426000</v>
      </c>
      <c r="E2478" s="1" t="s">
        <v>42</v>
      </c>
      <c r="F2478" s="1" t="s">
        <v>361</v>
      </c>
      <c r="G2478" s="1" t="s">
        <v>2572</v>
      </c>
      <c r="H2478" s="1" t="s">
        <v>23</v>
      </c>
      <c r="I2478" s="1" t="s">
        <v>25</v>
      </c>
      <c r="J2478" s="1" t="s">
        <v>57</v>
      </c>
      <c r="K2478">
        <v>126039</v>
      </c>
    </row>
    <row r="2479" spans="1:11" x14ac:dyDescent="0.25">
      <c r="A2479">
        <v>2564</v>
      </c>
      <c r="B2479" s="2">
        <v>42786.786111111112</v>
      </c>
      <c r="C2479" s="2">
        <v>42802.506249999999</v>
      </c>
      <c r="D2479">
        <v>180000</v>
      </c>
      <c r="E2479" s="1" t="s">
        <v>42</v>
      </c>
      <c r="F2479" s="1" t="s">
        <v>361</v>
      </c>
      <c r="G2479" s="1" t="s">
        <v>2572</v>
      </c>
      <c r="H2479" s="1" t="s">
        <v>23</v>
      </c>
      <c r="I2479" s="1" t="s">
        <v>25</v>
      </c>
      <c r="J2479" s="1" t="s">
        <v>57</v>
      </c>
      <c r="K2479">
        <v>126040</v>
      </c>
    </row>
    <row r="2480" spans="1:11" x14ac:dyDescent="0.25">
      <c r="A2480">
        <v>2565</v>
      </c>
      <c r="B2480" s="2">
        <v>42786.806250000001</v>
      </c>
      <c r="C2480" s="2">
        <v>42790.338888888888</v>
      </c>
      <c r="D2480">
        <v>400000</v>
      </c>
      <c r="E2480" s="1" t="s">
        <v>42</v>
      </c>
      <c r="F2480" s="1" t="s">
        <v>361</v>
      </c>
      <c r="G2480" s="1" t="s">
        <v>2572</v>
      </c>
      <c r="H2480" s="1" t="s">
        <v>23</v>
      </c>
      <c r="I2480" s="1" t="s">
        <v>35</v>
      </c>
      <c r="J2480" s="1" t="s">
        <v>57</v>
      </c>
      <c r="K2480">
        <v>126041</v>
      </c>
    </row>
    <row r="2481" spans="1:11" x14ac:dyDescent="0.25">
      <c r="A2481">
        <v>2566</v>
      </c>
      <c r="B2481" s="2">
        <v>42786.807638888888</v>
      </c>
      <c r="C2481" s="2">
        <v>42796.28402777778</v>
      </c>
      <c r="D2481">
        <v>120000</v>
      </c>
      <c r="E2481" s="1" t="s">
        <v>42</v>
      </c>
      <c r="F2481" s="1" t="s">
        <v>361</v>
      </c>
      <c r="G2481" s="1" t="s">
        <v>2575</v>
      </c>
      <c r="H2481" s="1" t="s">
        <v>23</v>
      </c>
      <c r="I2481" s="1" t="s">
        <v>35</v>
      </c>
      <c r="J2481" s="1" t="s">
        <v>57</v>
      </c>
      <c r="K2481">
        <v>126042</v>
      </c>
    </row>
    <row r="2482" spans="1:11" x14ac:dyDescent="0.25">
      <c r="A2482">
        <v>2567</v>
      </c>
      <c r="B2482" s="2">
        <v>42786.831944444442</v>
      </c>
      <c r="C2482" s="2"/>
      <c r="D2482">
        <v>300000</v>
      </c>
      <c r="E2482" s="1" t="s">
        <v>42</v>
      </c>
      <c r="F2482" s="1" t="s">
        <v>361</v>
      </c>
      <c r="G2482" s="1" t="s">
        <v>2575</v>
      </c>
      <c r="H2482" s="1" t="s">
        <v>23</v>
      </c>
      <c r="I2482" s="1" t="s">
        <v>35</v>
      </c>
      <c r="J2482" s="1" t="s">
        <v>30</v>
      </c>
      <c r="K2482">
        <v>126043</v>
      </c>
    </row>
    <row r="2483" spans="1:11" x14ac:dyDescent="0.25">
      <c r="A2483">
        <v>2568</v>
      </c>
      <c r="B2483" s="2">
        <v>42786.847222222219</v>
      </c>
      <c r="C2483" s="2">
        <v>42800.526388888888</v>
      </c>
      <c r="D2483">
        <v>190000</v>
      </c>
      <c r="E2483" s="1" t="s">
        <v>42</v>
      </c>
      <c r="F2483" s="1" t="s">
        <v>361</v>
      </c>
      <c r="G2483" s="1" t="s">
        <v>2578</v>
      </c>
      <c r="H2483" s="1" t="s">
        <v>23</v>
      </c>
      <c r="I2483" s="1" t="s">
        <v>35</v>
      </c>
      <c r="J2483" s="1" t="s">
        <v>57</v>
      </c>
      <c r="K2483">
        <v>126044</v>
      </c>
    </row>
    <row r="2484" spans="1:11" x14ac:dyDescent="0.25">
      <c r="A2484">
        <v>2569</v>
      </c>
      <c r="B2484" s="2">
        <v>42786.884722222225</v>
      </c>
      <c r="C2484" s="2">
        <v>42800.589583333334</v>
      </c>
      <c r="D2484">
        <v>310000</v>
      </c>
      <c r="E2484" s="1" t="s">
        <v>42</v>
      </c>
      <c r="F2484" s="1" t="s">
        <v>361</v>
      </c>
      <c r="G2484" s="1" t="s">
        <v>2579</v>
      </c>
      <c r="H2484" s="1" t="s">
        <v>23</v>
      </c>
      <c r="I2484" s="1" t="s">
        <v>25</v>
      </c>
      <c r="J2484" s="1" t="s">
        <v>57</v>
      </c>
      <c r="K2484">
        <v>126045</v>
      </c>
    </row>
    <row r="2485" spans="1:11" x14ac:dyDescent="0.25">
      <c r="A2485">
        <v>2570</v>
      </c>
      <c r="B2485" s="2">
        <v>42786.896527777775</v>
      </c>
      <c r="C2485" s="2">
        <v>42815.440972222219</v>
      </c>
      <c r="D2485">
        <v>380000</v>
      </c>
      <c r="E2485" s="1" t="s">
        <v>42</v>
      </c>
      <c r="F2485" s="1" t="s">
        <v>361</v>
      </c>
      <c r="G2485" s="1" t="s">
        <v>2578</v>
      </c>
      <c r="H2485" s="1" t="s">
        <v>23</v>
      </c>
      <c r="I2485" s="1" t="s">
        <v>25</v>
      </c>
      <c r="J2485" s="1" t="s">
        <v>57</v>
      </c>
      <c r="K2485">
        <v>126046</v>
      </c>
    </row>
    <row r="2486" spans="1:11" x14ac:dyDescent="0.25">
      <c r="A2486">
        <v>2571</v>
      </c>
      <c r="B2486" s="2">
        <v>42786.898611111108</v>
      </c>
      <c r="C2486" s="2"/>
      <c r="D2486">
        <v>740000</v>
      </c>
      <c r="E2486" s="1" t="s">
        <v>42</v>
      </c>
      <c r="F2486" s="1" t="s">
        <v>361</v>
      </c>
      <c r="G2486" s="1" t="s">
        <v>2575</v>
      </c>
      <c r="H2486" s="1" t="s">
        <v>23</v>
      </c>
      <c r="I2486" s="1" t="s">
        <v>25</v>
      </c>
      <c r="J2486" s="1" t="s">
        <v>30</v>
      </c>
      <c r="K2486">
        <v>126047</v>
      </c>
    </row>
    <row r="2487" spans="1:11" x14ac:dyDescent="0.25">
      <c r="A2487">
        <v>2572</v>
      </c>
      <c r="B2487" s="2">
        <v>42786.901388888888</v>
      </c>
      <c r="C2487" s="2">
        <v>42804.296527777777</v>
      </c>
      <c r="D2487">
        <v>260000</v>
      </c>
      <c r="E2487" s="1" t="s">
        <v>42</v>
      </c>
      <c r="F2487" s="1" t="s">
        <v>361</v>
      </c>
      <c r="G2487" s="1" t="s">
        <v>2572</v>
      </c>
      <c r="H2487" s="1" t="s">
        <v>23</v>
      </c>
      <c r="I2487" s="1" t="s">
        <v>25</v>
      </c>
      <c r="J2487" s="1" t="s">
        <v>57</v>
      </c>
      <c r="K2487">
        <v>126048</v>
      </c>
    </row>
    <row r="2488" spans="1:11" x14ac:dyDescent="0.25">
      <c r="A2488">
        <v>2573</v>
      </c>
      <c r="B2488" s="2">
        <v>42786.905555555553</v>
      </c>
      <c r="C2488" s="2">
        <v>42789.479166666664</v>
      </c>
      <c r="D2488">
        <v>320000</v>
      </c>
      <c r="E2488" s="1" t="s">
        <v>42</v>
      </c>
      <c r="F2488" s="1" t="s">
        <v>361</v>
      </c>
      <c r="G2488" s="1" t="s">
        <v>2572</v>
      </c>
      <c r="H2488" s="1" t="s">
        <v>23</v>
      </c>
      <c r="I2488" s="1" t="s">
        <v>35</v>
      </c>
      <c r="J2488" s="1" t="s">
        <v>57</v>
      </c>
      <c r="K2488">
        <v>126049</v>
      </c>
    </row>
    <row r="2489" spans="1:11" x14ac:dyDescent="0.25">
      <c r="A2489">
        <v>2574</v>
      </c>
      <c r="B2489" s="2">
        <v>42786.912499999999</v>
      </c>
      <c r="C2489" s="2">
        <v>42797.537499999999</v>
      </c>
      <c r="D2489">
        <v>211000</v>
      </c>
      <c r="E2489" s="1" t="s">
        <v>42</v>
      </c>
      <c r="F2489" s="1" t="s">
        <v>361</v>
      </c>
      <c r="G2489" s="1" t="s">
        <v>2578</v>
      </c>
      <c r="H2489" s="1" t="s">
        <v>23</v>
      </c>
      <c r="I2489" s="1" t="s">
        <v>25</v>
      </c>
      <c r="J2489" s="1" t="s">
        <v>57</v>
      </c>
      <c r="K2489">
        <v>126050</v>
      </c>
    </row>
    <row r="2490" spans="1:11" x14ac:dyDescent="0.25">
      <c r="A2490">
        <v>2575</v>
      </c>
      <c r="B2490" s="2">
        <v>42786.913888888892</v>
      </c>
      <c r="C2490" s="2">
        <v>42845.505555555559</v>
      </c>
      <c r="D2490">
        <v>650000</v>
      </c>
      <c r="E2490" s="1" t="s">
        <v>42</v>
      </c>
      <c r="F2490" s="1" t="s">
        <v>361</v>
      </c>
      <c r="G2490" s="1" t="s">
        <v>2578</v>
      </c>
      <c r="H2490" s="1" t="s">
        <v>23</v>
      </c>
      <c r="I2490" s="1" t="s">
        <v>25</v>
      </c>
      <c r="J2490" s="1" t="s">
        <v>57</v>
      </c>
      <c r="K2490">
        <v>126051</v>
      </c>
    </row>
    <row r="2491" spans="1:11" x14ac:dyDescent="0.25">
      <c r="A2491">
        <v>2576</v>
      </c>
      <c r="B2491" s="2">
        <v>42786.914583333331</v>
      </c>
      <c r="C2491" s="2">
        <v>42827.409722222219</v>
      </c>
      <c r="D2491">
        <v>651000</v>
      </c>
      <c r="E2491" s="1" t="s">
        <v>42</v>
      </c>
      <c r="F2491" s="1" t="s">
        <v>361</v>
      </c>
      <c r="G2491" s="1" t="s">
        <v>2572</v>
      </c>
      <c r="H2491" s="1" t="s">
        <v>23</v>
      </c>
      <c r="I2491" s="1" t="s">
        <v>35</v>
      </c>
      <c r="J2491" s="1" t="s">
        <v>57</v>
      </c>
      <c r="K2491">
        <v>126052</v>
      </c>
    </row>
    <row r="2492" spans="1:11" x14ac:dyDescent="0.25">
      <c r="A2492">
        <v>2577</v>
      </c>
      <c r="B2492" s="2">
        <v>42786.92083333333</v>
      </c>
      <c r="C2492" s="2">
        <v>42796.495833333334</v>
      </c>
      <c r="D2492">
        <v>380000</v>
      </c>
      <c r="E2492" s="1" t="s">
        <v>70</v>
      </c>
      <c r="F2492" s="1" t="s">
        <v>71</v>
      </c>
      <c r="G2492" s="1" t="s">
        <v>2374</v>
      </c>
      <c r="H2492" s="1" t="s">
        <v>23</v>
      </c>
      <c r="I2492" s="1" t="s">
        <v>25</v>
      </c>
      <c r="J2492" s="1" t="s">
        <v>57</v>
      </c>
      <c r="K2492">
        <v>126053</v>
      </c>
    </row>
    <row r="2493" spans="1:11" x14ac:dyDescent="0.25">
      <c r="A2493">
        <v>2578</v>
      </c>
      <c r="B2493" s="2">
        <v>42786.93472222222</v>
      </c>
      <c r="C2493" s="2">
        <v>42795.638194444444</v>
      </c>
      <c r="D2493">
        <v>160000</v>
      </c>
      <c r="E2493" s="1" t="s">
        <v>70</v>
      </c>
      <c r="F2493" s="1" t="s">
        <v>71</v>
      </c>
      <c r="G2493" s="1" t="s">
        <v>2583</v>
      </c>
      <c r="H2493" s="1" t="s">
        <v>23</v>
      </c>
      <c r="I2493" s="1" t="s">
        <v>46</v>
      </c>
      <c r="J2493" s="1" t="s">
        <v>57</v>
      </c>
      <c r="K2493">
        <v>126054</v>
      </c>
    </row>
    <row r="2494" spans="1:11" x14ac:dyDescent="0.25">
      <c r="A2494">
        <v>2579</v>
      </c>
      <c r="B2494" s="2">
        <v>42786.93472222222</v>
      </c>
      <c r="C2494" s="2">
        <v>42795.600694444445</v>
      </c>
      <c r="D2494">
        <v>1270000</v>
      </c>
      <c r="E2494" s="1" t="s">
        <v>70</v>
      </c>
      <c r="F2494" s="1" t="s">
        <v>71</v>
      </c>
      <c r="G2494" s="1" t="s">
        <v>2374</v>
      </c>
      <c r="H2494" s="1" t="s">
        <v>23</v>
      </c>
      <c r="I2494" s="1" t="s">
        <v>25</v>
      </c>
      <c r="J2494" s="1" t="s">
        <v>57</v>
      </c>
      <c r="K2494">
        <v>126055</v>
      </c>
    </row>
    <row r="2495" spans="1:11" x14ac:dyDescent="0.25">
      <c r="A2495">
        <v>2580</v>
      </c>
      <c r="B2495" s="2">
        <v>42786.961805555555</v>
      </c>
      <c r="C2495" s="2">
        <v>42802.595833333333</v>
      </c>
      <c r="D2495">
        <v>300000</v>
      </c>
      <c r="E2495" s="1" t="s">
        <v>70</v>
      </c>
      <c r="F2495" s="1" t="s">
        <v>2585</v>
      </c>
      <c r="G2495" s="1" t="s">
        <v>2586</v>
      </c>
      <c r="H2495" s="1" t="s">
        <v>23</v>
      </c>
      <c r="I2495" s="1" t="s">
        <v>25</v>
      </c>
      <c r="J2495" s="1" t="s">
        <v>57</v>
      </c>
      <c r="K2495">
        <v>126056</v>
      </c>
    </row>
    <row r="2496" spans="1:11" x14ac:dyDescent="0.25">
      <c r="A2496">
        <v>2581</v>
      </c>
      <c r="B2496" s="2">
        <v>42786.995138888888</v>
      </c>
      <c r="C2496" s="2">
        <v>42796.568055555559</v>
      </c>
      <c r="D2496">
        <v>405000</v>
      </c>
      <c r="E2496" s="1" t="s">
        <v>70</v>
      </c>
      <c r="F2496" s="1" t="s">
        <v>71</v>
      </c>
      <c r="G2496" s="1" t="s">
        <v>2374</v>
      </c>
      <c r="H2496" s="1" t="s">
        <v>23</v>
      </c>
      <c r="I2496" s="1" t="s">
        <v>25</v>
      </c>
      <c r="J2496" s="1" t="s">
        <v>57</v>
      </c>
      <c r="K2496">
        <v>126057</v>
      </c>
    </row>
    <row r="2497" spans="1:11" x14ac:dyDescent="0.25">
      <c r="A2497">
        <v>2582</v>
      </c>
      <c r="B2497" s="2">
        <v>42787.120138888888</v>
      </c>
      <c r="C2497" s="2">
        <v>42789.460416666669</v>
      </c>
      <c r="D2497">
        <v>850000</v>
      </c>
      <c r="E2497" s="1" t="s">
        <v>70</v>
      </c>
      <c r="F2497" s="1" t="s">
        <v>71</v>
      </c>
      <c r="G2497" s="1" t="s">
        <v>2583</v>
      </c>
      <c r="H2497" s="1" t="s">
        <v>23</v>
      </c>
      <c r="I2497" s="1" t="s">
        <v>25</v>
      </c>
      <c r="J2497" s="1" t="s">
        <v>57</v>
      </c>
      <c r="K2497">
        <v>126058</v>
      </c>
    </row>
    <row r="2498" spans="1:11" x14ac:dyDescent="0.25">
      <c r="A2498">
        <v>2583</v>
      </c>
      <c r="B2498" s="2">
        <v>42787.175694444442</v>
      </c>
      <c r="C2498" s="2">
        <v>42796.509722222225</v>
      </c>
      <c r="D2498">
        <v>680000</v>
      </c>
      <c r="E2498" s="1" t="s">
        <v>167</v>
      </c>
      <c r="F2498" s="1" t="s">
        <v>1485</v>
      </c>
      <c r="G2498" s="1" t="s">
        <v>2587</v>
      </c>
      <c r="H2498" s="1" t="s">
        <v>23</v>
      </c>
      <c r="I2498" s="1" t="s">
        <v>25</v>
      </c>
      <c r="J2498" s="1" t="s">
        <v>57</v>
      </c>
      <c r="K2498">
        <v>126059</v>
      </c>
    </row>
    <row r="2499" spans="1:11" x14ac:dyDescent="0.25">
      <c r="A2499">
        <v>2584</v>
      </c>
      <c r="B2499" s="2">
        <v>42787.333333333336</v>
      </c>
      <c r="C2499" s="2">
        <v>42796.45208333333</v>
      </c>
      <c r="D2499">
        <v>426999</v>
      </c>
      <c r="E2499" s="1" t="s">
        <v>167</v>
      </c>
      <c r="F2499" s="1" t="s">
        <v>1485</v>
      </c>
      <c r="G2499" s="1" t="s">
        <v>2587</v>
      </c>
      <c r="H2499" s="1" t="s">
        <v>23</v>
      </c>
      <c r="I2499" s="1" t="s">
        <v>25</v>
      </c>
      <c r="J2499" s="1" t="s">
        <v>57</v>
      </c>
      <c r="K2499">
        <v>126060</v>
      </c>
    </row>
    <row r="2500" spans="1:11" x14ac:dyDescent="0.25">
      <c r="A2500">
        <v>2585</v>
      </c>
      <c r="B2500" s="2">
        <v>42787.361111111109</v>
      </c>
      <c r="C2500" s="2">
        <v>42797.714583333334</v>
      </c>
      <c r="D2500">
        <v>525000</v>
      </c>
      <c r="E2500" s="1" t="s">
        <v>70</v>
      </c>
      <c r="F2500" s="1" t="s">
        <v>2585</v>
      </c>
      <c r="G2500" s="1" t="s">
        <v>2586</v>
      </c>
      <c r="H2500" s="1" t="s">
        <v>23</v>
      </c>
      <c r="I2500" s="1" t="s">
        <v>25</v>
      </c>
      <c r="J2500" s="1" t="s">
        <v>57</v>
      </c>
      <c r="K2500">
        <v>126061</v>
      </c>
    </row>
    <row r="2501" spans="1:11" x14ac:dyDescent="0.25">
      <c r="A2501">
        <v>2586</v>
      </c>
      <c r="B2501" s="2">
        <v>42787.396527777775</v>
      </c>
      <c r="C2501" s="2">
        <v>42803.711805555555</v>
      </c>
      <c r="D2501">
        <v>1019999</v>
      </c>
      <c r="E2501" s="1" t="s">
        <v>19</v>
      </c>
      <c r="F2501" s="1" t="s">
        <v>111</v>
      </c>
      <c r="G2501" s="1" t="s">
        <v>2588</v>
      </c>
      <c r="H2501" s="1" t="s">
        <v>23</v>
      </c>
      <c r="I2501" s="1" t="s">
        <v>35</v>
      </c>
      <c r="J2501" s="1" t="s">
        <v>57</v>
      </c>
      <c r="K2501">
        <v>126062</v>
      </c>
    </row>
    <row r="2502" spans="1:11" x14ac:dyDescent="0.25">
      <c r="A2502">
        <v>2587</v>
      </c>
      <c r="B2502" s="2">
        <v>42787.415972222225</v>
      </c>
      <c r="C2502" s="2">
        <v>42796.717361111114</v>
      </c>
      <c r="D2502">
        <v>245000</v>
      </c>
      <c r="E2502" s="1" t="s">
        <v>19</v>
      </c>
      <c r="F2502" s="1" t="s">
        <v>1505</v>
      </c>
      <c r="G2502" s="1" t="s">
        <v>2590</v>
      </c>
      <c r="H2502" s="1" t="s">
        <v>23</v>
      </c>
      <c r="I2502" s="1" t="s">
        <v>25</v>
      </c>
      <c r="J2502" s="1" t="s">
        <v>57</v>
      </c>
      <c r="K2502">
        <v>126063</v>
      </c>
    </row>
    <row r="2503" spans="1:11" x14ac:dyDescent="0.25">
      <c r="A2503">
        <v>2588</v>
      </c>
      <c r="B2503" s="2">
        <v>42787.416666666664</v>
      </c>
      <c r="C2503" s="2">
        <v>42790.415972222225</v>
      </c>
      <c r="D2503">
        <v>869999</v>
      </c>
      <c r="E2503" s="1" t="s">
        <v>70</v>
      </c>
      <c r="F2503" s="1" t="s">
        <v>71</v>
      </c>
      <c r="G2503" s="1" t="s">
        <v>2374</v>
      </c>
      <c r="H2503" s="1" t="s">
        <v>23</v>
      </c>
      <c r="I2503" s="1" t="s">
        <v>25</v>
      </c>
      <c r="J2503" s="1" t="s">
        <v>57</v>
      </c>
      <c r="K2503">
        <v>126064</v>
      </c>
    </row>
    <row r="2504" spans="1:11" x14ac:dyDescent="0.25">
      <c r="A2504">
        <v>2589</v>
      </c>
      <c r="B2504" s="2">
        <v>42787.453472222223</v>
      </c>
      <c r="C2504" s="2">
        <v>42810.445138888892</v>
      </c>
      <c r="D2504">
        <v>160000</v>
      </c>
      <c r="E2504" s="1" t="s">
        <v>70</v>
      </c>
      <c r="F2504" s="1" t="s">
        <v>71</v>
      </c>
      <c r="G2504" s="1" t="s">
        <v>2583</v>
      </c>
      <c r="H2504" s="1" t="s">
        <v>23</v>
      </c>
      <c r="I2504" s="1" t="s">
        <v>25</v>
      </c>
      <c r="J2504" s="1" t="s">
        <v>57</v>
      </c>
      <c r="K2504">
        <v>126065</v>
      </c>
    </row>
    <row r="2505" spans="1:11" x14ac:dyDescent="0.25">
      <c r="A2505">
        <v>2590</v>
      </c>
      <c r="B2505" s="2">
        <v>42787.45416666667</v>
      </c>
      <c r="C2505" s="2">
        <v>42797.65347222222</v>
      </c>
      <c r="D2505">
        <v>700000</v>
      </c>
      <c r="E2505" s="1" t="s">
        <v>70</v>
      </c>
      <c r="F2505" s="1" t="s">
        <v>71</v>
      </c>
      <c r="G2505" s="1" t="s">
        <v>2583</v>
      </c>
      <c r="H2505" s="1" t="s">
        <v>23</v>
      </c>
      <c r="I2505" s="1" t="s">
        <v>25</v>
      </c>
      <c r="J2505" s="1" t="s">
        <v>57</v>
      </c>
      <c r="K2505">
        <v>126066</v>
      </c>
    </row>
    <row r="2506" spans="1:11" x14ac:dyDescent="0.25">
      <c r="A2506">
        <v>2591</v>
      </c>
      <c r="B2506" s="2">
        <v>42787.479861111111</v>
      </c>
      <c r="C2506" s="2">
        <v>42804.498611111114</v>
      </c>
      <c r="D2506">
        <v>300000</v>
      </c>
      <c r="E2506" s="1" t="s">
        <v>70</v>
      </c>
      <c r="F2506" s="1" t="s">
        <v>71</v>
      </c>
      <c r="G2506" s="1" t="s">
        <v>2374</v>
      </c>
      <c r="H2506" s="1" t="s">
        <v>23</v>
      </c>
      <c r="I2506" s="1" t="s">
        <v>25</v>
      </c>
      <c r="J2506" s="1" t="s">
        <v>57</v>
      </c>
      <c r="K2506">
        <v>126067</v>
      </c>
    </row>
    <row r="2507" spans="1:11" x14ac:dyDescent="0.25">
      <c r="A2507">
        <v>2592</v>
      </c>
      <c r="B2507" s="2">
        <v>42787.505555555559</v>
      </c>
      <c r="C2507" s="2">
        <v>42797.433333333334</v>
      </c>
      <c r="D2507">
        <v>175000</v>
      </c>
      <c r="E2507" s="1" t="s">
        <v>70</v>
      </c>
      <c r="F2507" s="1" t="s">
        <v>71</v>
      </c>
      <c r="G2507" s="1" t="s">
        <v>2374</v>
      </c>
      <c r="H2507" s="1" t="s">
        <v>23</v>
      </c>
      <c r="I2507" s="1" t="s">
        <v>25</v>
      </c>
      <c r="J2507" s="1" t="s">
        <v>57</v>
      </c>
      <c r="K2507">
        <v>126068</v>
      </c>
    </row>
    <row r="2508" spans="1:11" x14ac:dyDescent="0.25">
      <c r="A2508">
        <v>2593</v>
      </c>
      <c r="B2508" s="2">
        <v>42787.54791666667</v>
      </c>
      <c r="C2508" s="2"/>
      <c r="D2508">
        <v>960000</v>
      </c>
      <c r="E2508" s="1" t="s">
        <v>70</v>
      </c>
      <c r="F2508" s="1" t="s">
        <v>71</v>
      </c>
      <c r="G2508" s="1" t="s">
        <v>2374</v>
      </c>
      <c r="H2508" s="1" t="s">
        <v>23</v>
      </c>
      <c r="I2508" s="1" t="s">
        <v>25</v>
      </c>
      <c r="J2508" s="1" t="s">
        <v>30</v>
      </c>
      <c r="K2508">
        <v>126069</v>
      </c>
    </row>
    <row r="2509" spans="1:11" x14ac:dyDescent="0.25">
      <c r="A2509">
        <v>2594</v>
      </c>
      <c r="B2509" s="2">
        <v>42787.5625</v>
      </c>
      <c r="C2509" s="2">
        <v>42798.497916666667</v>
      </c>
      <c r="D2509">
        <v>525000</v>
      </c>
      <c r="E2509" s="1" t="s">
        <v>70</v>
      </c>
      <c r="F2509" s="1" t="s">
        <v>71</v>
      </c>
      <c r="G2509" s="1" t="s">
        <v>2583</v>
      </c>
      <c r="H2509" s="1" t="s">
        <v>23</v>
      </c>
      <c r="I2509" s="1" t="s">
        <v>35</v>
      </c>
      <c r="J2509" s="1" t="s">
        <v>57</v>
      </c>
      <c r="K2509">
        <v>126070</v>
      </c>
    </row>
    <row r="2510" spans="1:11" x14ac:dyDescent="0.25">
      <c r="A2510">
        <v>2595</v>
      </c>
      <c r="B2510" s="2">
        <v>42787.572916666664</v>
      </c>
      <c r="C2510" s="2">
        <v>42802.545138888891</v>
      </c>
      <c r="D2510">
        <v>345000</v>
      </c>
      <c r="E2510" s="1" t="s">
        <v>70</v>
      </c>
      <c r="F2510" s="1" t="s">
        <v>71</v>
      </c>
      <c r="G2510" s="1" t="s">
        <v>2583</v>
      </c>
      <c r="H2510" s="1" t="s">
        <v>23</v>
      </c>
      <c r="I2510" s="1" t="s">
        <v>25</v>
      </c>
      <c r="J2510" s="1" t="s">
        <v>57</v>
      </c>
      <c r="K2510">
        <v>126071</v>
      </c>
    </row>
    <row r="2511" spans="1:11" x14ac:dyDescent="0.25">
      <c r="A2511">
        <v>2596</v>
      </c>
      <c r="B2511" s="2">
        <v>42787.600694444445</v>
      </c>
      <c r="C2511" s="2">
        <v>42797.572916666664</v>
      </c>
      <c r="D2511">
        <v>390000</v>
      </c>
      <c r="E2511" s="1" t="s">
        <v>70</v>
      </c>
      <c r="F2511" s="1" t="s">
        <v>71</v>
      </c>
      <c r="G2511" s="1" t="s">
        <v>2583</v>
      </c>
      <c r="H2511" s="1" t="s">
        <v>23</v>
      </c>
      <c r="I2511" s="1" t="s">
        <v>25</v>
      </c>
      <c r="J2511" s="1" t="s">
        <v>57</v>
      </c>
      <c r="K2511">
        <v>126072</v>
      </c>
    </row>
    <row r="2512" spans="1:11" x14ac:dyDescent="0.25">
      <c r="A2512">
        <v>2597</v>
      </c>
      <c r="B2512" s="2">
        <v>42787.603472222225</v>
      </c>
      <c r="C2512" s="2">
        <v>42797.588194444441</v>
      </c>
      <c r="D2512">
        <v>275000</v>
      </c>
      <c r="E2512" s="1" t="s">
        <v>19</v>
      </c>
      <c r="F2512" s="1" t="s">
        <v>1508</v>
      </c>
      <c r="G2512" s="1" t="s">
        <v>2548</v>
      </c>
      <c r="H2512" s="1" t="s">
        <v>23</v>
      </c>
      <c r="I2512" s="1" t="s">
        <v>25</v>
      </c>
      <c r="J2512" s="1" t="s">
        <v>57</v>
      </c>
      <c r="K2512">
        <v>126073</v>
      </c>
    </row>
    <row r="2513" spans="1:11" x14ac:dyDescent="0.25">
      <c r="A2513">
        <v>2598</v>
      </c>
      <c r="B2513" s="2">
        <v>42787.607638888891</v>
      </c>
      <c r="C2513" s="2">
        <v>42796.488194444442</v>
      </c>
      <c r="D2513">
        <v>310000</v>
      </c>
      <c r="E2513" s="1" t="s">
        <v>70</v>
      </c>
      <c r="F2513" s="1" t="s">
        <v>71</v>
      </c>
      <c r="G2513" s="1" t="s">
        <v>2583</v>
      </c>
      <c r="H2513" s="1" t="s">
        <v>23</v>
      </c>
      <c r="I2513" s="1" t="s">
        <v>25</v>
      </c>
      <c r="J2513" s="1" t="s">
        <v>57</v>
      </c>
      <c r="K2513">
        <v>126074</v>
      </c>
    </row>
    <row r="2514" spans="1:11" x14ac:dyDescent="0.25">
      <c r="A2514">
        <v>2599</v>
      </c>
      <c r="B2514" s="2">
        <v>42787.631944444445</v>
      </c>
      <c r="C2514" s="2">
        <v>42795.29583333333</v>
      </c>
      <c r="D2514">
        <v>500000</v>
      </c>
      <c r="E2514" s="1" t="s">
        <v>167</v>
      </c>
      <c r="F2514" s="1" t="s">
        <v>279</v>
      </c>
      <c r="G2514" s="1" t="s">
        <v>1502</v>
      </c>
      <c r="H2514" s="1" t="s">
        <v>23</v>
      </c>
      <c r="I2514" s="1" t="s">
        <v>25</v>
      </c>
      <c r="J2514" s="1" t="s">
        <v>57</v>
      </c>
      <c r="K2514">
        <v>126075</v>
      </c>
    </row>
    <row r="2515" spans="1:11" x14ac:dyDescent="0.25">
      <c r="A2515">
        <v>2600</v>
      </c>
      <c r="B2515" s="2">
        <v>42787.647222222222</v>
      </c>
      <c r="C2515" s="2">
        <v>42795.249305555553</v>
      </c>
      <c r="D2515">
        <v>200000</v>
      </c>
      <c r="E2515" s="1" t="s">
        <v>167</v>
      </c>
      <c r="F2515" s="1" t="s">
        <v>279</v>
      </c>
      <c r="G2515" s="1" t="s">
        <v>2594</v>
      </c>
      <c r="H2515" s="1" t="s">
        <v>23</v>
      </c>
      <c r="I2515" s="1" t="s">
        <v>25</v>
      </c>
      <c r="J2515" s="1" t="s">
        <v>57</v>
      </c>
      <c r="K2515">
        <v>126076</v>
      </c>
    </row>
    <row r="2516" spans="1:11" x14ac:dyDescent="0.25">
      <c r="A2516">
        <v>2601</v>
      </c>
      <c r="B2516" s="2">
        <v>42787.65625</v>
      </c>
      <c r="C2516" s="2">
        <v>42822.668749999997</v>
      </c>
      <c r="D2516">
        <v>650000</v>
      </c>
      <c r="E2516" s="1" t="s">
        <v>167</v>
      </c>
      <c r="F2516" s="1" t="s">
        <v>279</v>
      </c>
      <c r="G2516" s="1" t="s">
        <v>1502</v>
      </c>
      <c r="H2516" s="1" t="s">
        <v>23</v>
      </c>
      <c r="I2516" s="1" t="s">
        <v>25</v>
      </c>
      <c r="J2516" s="1" t="s">
        <v>57</v>
      </c>
      <c r="K2516">
        <v>126077</v>
      </c>
    </row>
    <row r="2517" spans="1:11" x14ac:dyDescent="0.25">
      <c r="A2517">
        <v>2602</v>
      </c>
      <c r="B2517" s="2">
        <v>42787.678472222222</v>
      </c>
      <c r="C2517" s="2">
        <v>42801.384722222225</v>
      </c>
      <c r="D2517">
        <v>1031000</v>
      </c>
      <c r="E2517" s="1" t="s">
        <v>167</v>
      </c>
      <c r="F2517" s="1" t="s">
        <v>279</v>
      </c>
      <c r="G2517" s="1" t="s">
        <v>1502</v>
      </c>
      <c r="H2517" s="1" t="s">
        <v>23</v>
      </c>
      <c r="I2517" s="1" t="s">
        <v>25</v>
      </c>
      <c r="J2517" s="1" t="s">
        <v>57</v>
      </c>
      <c r="K2517">
        <v>126078</v>
      </c>
    </row>
    <row r="2518" spans="1:11" x14ac:dyDescent="0.25">
      <c r="A2518">
        <v>2603</v>
      </c>
      <c r="B2518" s="2">
        <v>42787.694444444445</v>
      </c>
      <c r="C2518" s="2">
        <v>42796.586805555555</v>
      </c>
      <c r="D2518">
        <v>330000</v>
      </c>
      <c r="E2518" s="1" t="s">
        <v>167</v>
      </c>
      <c r="F2518" s="1" t="s">
        <v>279</v>
      </c>
      <c r="G2518" s="1" t="s">
        <v>2594</v>
      </c>
      <c r="H2518" s="1" t="s">
        <v>23</v>
      </c>
      <c r="I2518" s="1" t="s">
        <v>25</v>
      </c>
      <c r="J2518" s="1" t="s">
        <v>57</v>
      </c>
      <c r="K2518">
        <v>126079</v>
      </c>
    </row>
    <row r="2519" spans="1:11" x14ac:dyDescent="0.25">
      <c r="A2519">
        <v>2604</v>
      </c>
      <c r="B2519" s="2">
        <v>42787.713888888888</v>
      </c>
      <c r="C2519" s="2">
        <v>42804.135416666664</v>
      </c>
      <c r="D2519">
        <v>399000</v>
      </c>
      <c r="E2519" s="1" t="s">
        <v>167</v>
      </c>
      <c r="F2519" s="1" t="s">
        <v>279</v>
      </c>
      <c r="G2519" s="1" t="s">
        <v>2594</v>
      </c>
      <c r="H2519" s="1" t="s">
        <v>23</v>
      </c>
      <c r="I2519" s="1" t="s">
        <v>25</v>
      </c>
      <c r="J2519" s="1" t="s">
        <v>57</v>
      </c>
      <c r="K2519">
        <v>126080</v>
      </c>
    </row>
    <row r="2520" spans="1:11" x14ac:dyDescent="0.25">
      <c r="A2520">
        <v>2605</v>
      </c>
      <c r="B2520" s="2">
        <v>42787.71597222222</v>
      </c>
      <c r="C2520" s="2">
        <v>42803.441666666666</v>
      </c>
      <c r="D2520">
        <v>250000</v>
      </c>
      <c r="E2520" s="1" t="s">
        <v>167</v>
      </c>
      <c r="F2520" s="1" t="s">
        <v>279</v>
      </c>
      <c r="G2520" s="1" t="s">
        <v>1502</v>
      </c>
      <c r="H2520" s="1" t="s">
        <v>23</v>
      </c>
      <c r="I2520" s="1" t="s">
        <v>25</v>
      </c>
      <c r="J2520" s="1" t="s">
        <v>57</v>
      </c>
      <c r="K2520">
        <v>126081</v>
      </c>
    </row>
    <row r="2521" spans="1:11" x14ac:dyDescent="0.25">
      <c r="A2521">
        <v>2606</v>
      </c>
      <c r="B2521" s="2">
        <v>42787.734027777777</v>
      </c>
      <c r="C2521" s="2">
        <v>42807.51458333333</v>
      </c>
      <c r="D2521">
        <v>600000</v>
      </c>
      <c r="E2521" s="1" t="s">
        <v>167</v>
      </c>
      <c r="F2521" s="1" t="s">
        <v>279</v>
      </c>
      <c r="G2521" s="1" t="s">
        <v>2597</v>
      </c>
      <c r="H2521" s="1" t="s">
        <v>23</v>
      </c>
      <c r="I2521" s="1" t="s">
        <v>25</v>
      </c>
      <c r="J2521" s="1" t="s">
        <v>57</v>
      </c>
      <c r="K2521">
        <v>126082</v>
      </c>
    </row>
    <row r="2522" spans="1:11" x14ac:dyDescent="0.25">
      <c r="A2522">
        <v>2607</v>
      </c>
      <c r="B2522" s="2">
        <v>42787.738888888889</v>
      </c>
      <c r="C2522" s="2">
        <v>42790.519444444442</v>
      </c>
      <c r="D2522">
        <v>375000</v>
      </c>
      <c r="E2522" s="1" t="s">
        <v>167</v>
      </c>
      <c r="F2522" s="1" t="s">
        <v>279</v>
      </c>
      <c r="G2522" s="1" t="s">
        <v>2594</v>
      </c>
      <c r="H2522" s="1" t="s">
        <v>23</v>
      </c>
      <c r="I2522" s="1" t="s">
        <v>25</v>
      </c>
      <c r="J2522" s="1" t="s">
        <v>57</v>
      </c>
      <c r="K2522">
        <v>126083</v>
      </c>
    </row>
    <row r="2523" spans="1:11" x14ac:dyDescent="0.25">
      <c r="A2523">
        <v>2608</v>
      </c>
      <c r="B2523" s="2">
        <v>42787.741666666669</v>
      </c>
      <c r="C2523" s="2">
        <v>42800.713194444441</v>
      </c>
      <c r="D2523">
        <v>375000</v>
      </c>
      <c r="E2523" s="1" t="s">
        <v>167</v>
      </c>
      <c r="F2523" s="1" t="s">
        <v>279</v>
      </c>
      <c r="G2523" s="1" t="s">
        <v>2594</v>
      </c>
      <c r="H2523" s="1" t="s">
        <v>23</v>
      </c>
      <c r="I2523" s="1" t="s">
        <v>25</v>
      </c>
      <c r="J2523" s="1" t="s">
        <v>57</v>
      </c>
      <c r="K2523">
        <v>126084</v>
      </c>
    </row>
    <row r="2524" spans="1:11" x14ac:dyDescent="0.25">
      <c r="A2524">
        <v>2609</v>
      </c>
      <c r="B2524" s="2">
        <v>42787.774305555555</v>
      </c>
      <c r="C2524" s="2">
        <v>42795.693749999999</v>
      </c>
      <c r="D2524">
        <v>445000</v>
      </c>
      <c r="E2524" s="1" t="s">
        <v>42</v>
      </c>
      <c r="F2524" s="1" t="s">
        <v>361</v>
      </c>
      <c r="G2524" s="1" t="s">
        <v>2599</v>
      </c>
      <c r="H2524" s="1" t="s">
        <v>23</v>
      </c>
      <c r="I2524" s="1" t="s">
        <v>35</v>
      </c>
      <c r="J2524" s="1" t="s">
        <v>57</v>
      </c>
      <c r="K2524">
        <v>126085</v>
      </c>
    </row>
    <row r="2525" spans="1:11" x14ac:dyDescent="0.25">
      <c r="A2525">
        <v>2610</v>
      </c>
      <c r="B2525" s="2">
        <v>42787.788194444445</v>
      </c>
      <c r="C2525" s="2">
        <v>42796.487500000003</v>
      </c>
      <c r="D2525">
        <v>55000</v>
      </c>
      <c r="E2525" s="1" t="s">
        <v>42</v>
      </c>
      <c r="F2525" s="1" t="s">
        <v>361</v>
      </c>
      <c r="G2525" s="1" t="s">
        <v>2599</v>
      </c>
      <c r="H2525" s="1" t="s">
        <v>23</v>
      </c>
      <c r="I2525" s="1" t="s">
        <v>35</v>
      </c>
      <c r="J2525" s="1" t="s">
        <v>57</v>
      </c>
      <c r="K2525">
        <v>126086</v>
      </c>
    </row>
    <row r="2526" spans="1:11" x14ac:dyDescent="0.25">
      <c r="A2526">
        <v>2611</v>
      </c>
      <c r="B2526" s="2">
        <v>42787.79583333333</v>
      </c>
      <c r="C2526" s="2">
        <v>42800.486805555556</v>
      </c>
      <c r="D2526">
        <v>611000</v>
      </c>
      <c r="E2526" s="1" t="s">
        <v>167</v>
      </c>
      <c r="F2526" s="1" t="s">
        <v>279</v>
      </c>
      <c r="G2526" s="1" t="s">
        <v>2600</v>
      </c>
      <c r="H2526" s="1" t="s">
        <v>23</v>
      </c>
      <c r="I2526" s="1" t="s">
        <v>25</v>
      </c>
      <c r="J2526" s="1" t="s">
        <v>57</v>
      </c>
      <c r="K2526">
        <v>126087</v>
      </c>
    </row>
    <row r="2527" spans="1:11" x14ac:dyDescent="0.25">
      <c r="A2527">
        <v>2612</v>
      </c>
      <c r="B2527" s="2">
        <v>42787.833333333336</v>
      </c>
      <c r="C2527" s="2">
        <v>42804.372916666667</v>
      </c>
      <c r="D2527">
        <v>459999</v>
      </c>
      <c r="E2527" s="1" t="s">
        <v>167</v>
      </c>
      <c r="F2527" s="1" t="s">
        <v>279</v>
      </c>
      <c r="G2527" s="1" t="s">
        <v>1502</v>
      </c>
      <c r="H2527" s="1" t="s">
        <v>23</v>
      </c>
      <c r="I2527" s="1" t="s">
        <v>35</v>
      </c>
      <c r="J2527" s="1" t="s">
        <v>57</v>
      </c>
      <c r="K2527">
        <v>126088</v>
      </c>
    </row>
    <row r="2528" spans="1:11" x14ac:dyDescent="0.25">
      <c r="A2528">
        <v>2613</v>
      </c>
      <c r="B2528" s="2">
        <v>42787.886805555558</v>
      </c>
      <c r="C2528" s="2"/>
      <c r="D2528">
        <v>275000</v>
      </c>
      <c r="E2528" s="1" t="s">
        <v>167</v>
      </c>
      <c r="F2528" s="1" t="s">
        <v>279</v>
      </c>
      <c r="G2528" s="1" t="s">
        <v>2600</v>
      </c>
      <c r="H2528" s="1" t="s">
        <v>23</v>
      </c>
      <c r="I2528" s="1" t="s">
        <v>35</v>
      </c>
      <c r="J2528" s="1" t="s">
        <v>30</v>
      </c>
      <c r="K2528">
        <v>126089</v>
      </c>
    </row>
    <row r="2529" spans="1:11" x14ac:dyDescent="0.25">
      <c r="A2529">
        <v>2614</v>
      </c>
      <c r="B2529" s="2">
        <v>42787.888194444444</v>
      </c>
      <c r="C2529" s="2">
        <v>42797.427777777775</v>
      </c>
      <c r="D2529">
        <v>185000</v>
      </c>
      <c r="E2529" s="1" t="s">
        <v>167</v>
      </c>
      <c r="F2529" s="1" t="s">
        <v>279</v>
      </c>
      <c r="G2529" s="1" t="s">
        <v>2594</v>
      </c>
      <c r="H2529" s="1" t="s">
        <v>23</v>
      </c>
      <c r="I2529" s="1" t="s">
        <v>25</v>
      </c>
      <c r="J2529" s="1" t="s">
        <v>57</v>
      </c>
      <c r="K2529">
        <v>126090</v>
      </c>
    </row>
    <row r="2530" spans="1:11" x14ac:dyDescent="0.25">
      <c r="A2530">
        <v>2615</v>
      </c>
      <c r="B2530" s="2">
        <v>42787.893750000003</v>
      </c>
      <c r="C2530" s="2">
        <v>42800.449305555558</v>
      </c>
      <c r="D2530">
        <v>390000</v>
      </c>
      <c r="E2530" s="1" t="s">
        <v>167</v>
      </c>
      <c r="F2530" s="1" t="s">
        <v>279</v>
      </c>
      <c r="G2530" s="1" t="s">
        <v>2594</v>
      </c>
      <c r="H2530" s="1" t="s">
        <v>23</v>
      </c>
      <c r="I2530" s="1" t="s">
        <v>35</v>
      </c>
      <c r="J2530" s="1" t="s">
        <v>57</v>
      </c>
      <c r="K2530">
        <v>126091</v>
      </c>
    </row>
    <row r="2531" spans="1:11" x14ac:dyDescent="0.25">
      <c r="A2531">
        <v>2616</v>
      </c>
      <c r="B2531" s="2">
        <v>42787.907638888886</v>
      </c>
      <c r="C2531" s="2">
        <v>42801.481944444444</v>
      </c>
      <c r="D2531">
        <v>72000</v>
      </c>
      <c r="E2531" s="1" t="s">
        <v>167</v>
      </c>
      <c r="F2531" s="1" t="s">
        <v>279</v>
      </c>
      <c r="G2531" s="1" t="s">
        <v>2600</v>
      </c>
      <c r="H2531" s="1" t="s">
        <v>23</v>
      </c>
      <c r="I2531" s="1" t="s">
        <v>35</v>
      </c>
      <c r="J2531" s="1" t="s">
        <v>57</v>
      </c>
      <c r="K2531">
        <v>126092</v>
      </c>
    </row>
    <row r="2532" spans="1:11" x14ac:dyDescent="0.25">
      <c r="A2532">
        <v>2617</v>
      </c>
      <c r="B2532" s="2">
        <v>42787.909722222219</v>
      </c>
      <c r="C2532" s="2">
        <v>42801.606249999997</v>
      </c>
      <c r="D2532">
        <v>90000</v>
      </c>
      <c r="E2532" s="1" t="s">
        <v>167</v>
      </c>
      <c r="F2532" s="1" t="s">
        <v>279</v>
      </c>
      <c r="G2532" s="1" t="s">
        <v>1502</v>
      </c>
      <c r="H2532" s="1" t="s">
        <v>23</v>
      </c>
      <c r="I2532" s="1" t="s">
        <v>25</v>
      </c>
      <c r="J2532" s="1" t="s">
        <v>57</v>
      </c>
      <c r="K2532">
        <v>126093</v>
      </c>
    </row>
    <row r="2533" spans="1:11" x14ac:dyDescent="0.25">
      <c r="A2533">
        <v>2618</v>
      </c>
      <c r="B2533" s="2">
        <v>42787.930555555555</v>
      </c>
      <c r="C2533" s="2">
        <v>42814.616666666669</v>
      </c>
      <c r="D2533">
        <v>500000</v>
      </c>
      <c r="E2533" s="1" t="s">
        <v>167</v>
      </c>
      <c r="F2533" s="1" t="s">
        <v>279</v>
      </c>
      <c r="G2533" s="1" t="s">
        <v>2597</v>
      </c>
      <c r="H2533" s="1" t="s">
        <v>23</v>
      </c>
      <c r="I2533" s="1" t="s">
        <v>25</v>
      </c>
      <c r="J2533" s="1" t="s">
        <v>57</v>
      </c>
      <c r="K2533">
        <v>126094</v>
      </c>
    </row>
    <row r="2534" spans="1:11" x14ac:dyDescent="0.25">
      <c r="A2534">
        <v>2619</v>
      </c>
      <c r="B2534" s="2">
        <v>42787.938888888886</v>
      </c>
      <c r="C2534" s="2">
        <v>42804.313194444447</v>
      </c>
      <c r="D2534">
        <v>200000</v>
      </c>
      <c r="E2534" s="1" t="s">
        <v>167</v>
      </c>
      <c r="F2534" s="1" t="s">
        <v>279</v>
      </c>
      <c r="G2534" s="1" t="s">
        <v>2597</v>
      </c>
      <c r="H2534" s="1" t="s">
        <v>23</v>
      </c>
      <c r="I2534" s="1" t="s">
        <v>25</v>
      </c>
      <c r="J2534" s="1" t="s">
        <v>57</v>
      </c>
      <c r="K2534">
        <v>126095</v>
      </c>
    </row>
    <row r="2535" spans="1:11" x14ac:dyDescent="0.25">
      <c r="A2535">
        <v>2620</v>
      </c>
      <c r="B2535" s="2">
        <v>42787.943055555559</v>
      </c>
      <c r="C2535" s="2">
        <v>42800.42291666667</v>
      </c>
      <c r="D2535">
        <v>1575000</v>
      </c>
      <c r="E2535" s="1" t="s">
        <v>167</v>
      </c>
      <c r="F2535" s="1" t="s">
        <v>279</v>
      </c>
      <c r="G2535" s="1" t="s">
        <v>2600</v>
      </c>
      <c r="H2535" s="1" t="s">
        <v>23</v>
      </c>
      <c r="I2535" s="1" t="s">
        <v>25</v>
      </c>
      <c r="J2535" s="1" t="s">
        <v>57</v>
      </c>
      <c r="K2535">
        <v>126096</v>
      </c>
    </row>
    <row r="2536" spans="1:11" x14ac:dyDescent="0.25">
      <c r="A2536">
        <v>2621</v>
      </c>
      <c r="B2536" s="2">
        <v>42787.970138888886</v>
      </c>
      <c r="C2536" s="2">
        <v>42796.605555555558</v>
      </c>
      <c r="D2536">
        <v>511000</v>
      </c>
      <c r="E2536" s="1" t="s">
        <v>70</v>
      </c>
      <c r="F2536" s="1" t="s">
        <v>1824</v>
      </c>
      <c r="G2536" s="1" t="s">
        <v>2604</v>
      </c>
      <c r="H2536" s="1" t="s">
        <v>23</v>
      </c>
      <c r="I2536" s="1" t="s">
        <v>25</v>
      </c>
      <c r="J2536" s="1" t="s">
        <v>57</v>
      </c>
      <c r="K2536">
        <v>126097</v>
      </c>
    </row>
    <row r="2537" spans="1:11" x14ac:dyDescent="0.25">
      <c r="A2537">
        <v>2622</v>
      </c>
      <c r="B2537" s="2">
        <v>42787.979861111111</v>
      </c>
      <c r="C2537" s="2">
        <v>42997.60833333333</v>
      </c>
      <c r="D2537">
        <v>150000</v>
      </c>
      <c r="E2537" s="1" t="s">
        <v>70</v>
      </c>
      <c r="F2537" s="1" t="s">
        <v>1824</v>
      </c>
      <c r="G2537" s="1" t="s">
        <v>2606</v>
      </c>
      <c r="H2537" s="1" t="s">
        <v>23</v>
      </c>
      <c r="I2537" s="1" t="s">
        <v>25</v>
      </c>
      <c r="J2537" s="1" t="s">
        <v>57</v>
      </c>
      <c r="K2537">
        <v>126098</v>
      </c>
    </row>
    <row r="2538" spans="1:11" x14ac:dyDescent="0.25">
      <c r="A2538">
        <v>2623</v>
      </c>
      <c r="B2538" s="2">
        <v>42788.009722222225</v>
      </c>
      <c r="C2538" s="2">
        <v>42791.272916666669</v>
      </c>
      <c r="D2538">
        <v>1500000</v>
      </c>
      <c r="E2538" s="1" t="s">
        <v>70</v>
      </c>
      <c r="F2538" s="1" t="s">
        <v>1824</v>
      </c>
      <c r="G2538" s="1" t="s">
        <v>2606</v>
      </c>
      <c r="H2538" s="1" t="s">
        <v>23</v>
      </c>
      <c r="I2538" s="1" t="s">
        <v>25</v>
      </c>
      <c r="J2538" s="1" t="s">
        <v>57</v>
      </c>
      <c r="K2538">
        <v>126099</v>
      </c>
    </row>
    <row r="2539" spans="1:11" x14ac:dyDescent="0.25">
      <c r="A2539">
        <v>2624</v>
      </c>
      <c r="B2539" s="2">
        <v>42788.117361111108</v>
      </c>
      <c r="C2539" s="2">
        <v>42797.620833333334</v>
      </c>
      <c r="D2539">
        <v>185000</v>
      </c>
      <c r="E2539" s="1" t="s">
        <v>70</v>
      </c>
      <c r="F2539" s="1" t="s">
        <v>1824</v>
      </c>
      <c r="G2539" s="1" t="s">
        <v>2604</v>
      </c>
      <c r="H2539" s="1" t="s">
        <v>23</v>
      </c>
      <c r="I2539" s="1" t="s">
        <v>35</v>
      </c>
      <c r="J2539" s="1" t="s">
        <v>57</v>
      </c>
      <c r="K2539">
        <v>126100</v>
      </c>
    </row>
    <row r="2540" spans="1:11" x14ac:dyDescent="0.25">
      <c r="A2540">
        <v>2625</v>
      </c>
      <c r="B2540" s="2">
        <v>42788.282638888886</v>
      </c>
      <c r="C2540" s="2">
        <v>42817.369444444441</v>
      </c>
      <c r="D2540">
        <v>550000</v>
      </c>
      <c r="E2540" s="1" t="s">
        <v>70</v>
      </c>
      <c r="F2540" s="1" t="s">
        <v>1824</v>
      </c>
      <c r="G2540" s="1" t="s">
        <v>2604</v>
      </c>
      <c r="H2540" s="1" t="s">
        <v>23</v>
      </c>
      <c r="I2540" s="1" t="s">
        <v>25</v>
      </c>
      <c r="J2540" s="1" t="s">
        <v>57</v>
      </c>
      <c r="K2540">
        <v>126101</v>
      </c>
    </row>
    <row r="2541" spans="1:11" x14ac:dyDescent="0.25">
      <c r="A2541">
        <v>2626</v>
      </c>
      <c r="B2541" s="2">
        <v>42788.35833333333</v>
      </c>
      <c r="C2541" s="2">
        <v>42796.504861111112</v>
      </c>
      <c r="D2541">
        <v>325000</v>
      </c>
      <c r="E2541" s="1" t="s">
        <v>70</v>
      </c>
      <c r="F2541" s="1" t="s">
        <v>1824</v>
      </c>
      <c r="G2541" s="1" t="s">
        <v>2604</v>
      </c>
      <c r="H2541" s="1" t="s">
        <v>23</v>
      </c>
      <c r="I2541" s="1" t="s">
        <v>25</v>
      </c>
      <c r="J2541" s="1" t="s">
        <v>57</v>
      </c>
      <c r="K2541">
        <v>126102</v>
      </c>
    </row>
    <row r="2542" spans="1:11" x14ac:dyDescent="0.25">
      <c r="A2542">
        <v>2627</v>
      </c>
      <c r="B2542" s="2">
        <v>42788.381249999999</v>
      </c>
      <c r="C2542" s="2">
        <v>42802.449305555558</v>
      </c>
      <c r="D2542">
        <v>525000</v>
      </c>
      <c r="E2542" s="1" t="s">
        <v>70</v>
      </c>
      <c r="F2542" s="1" t="s">
        <v>1824</v>
      </c>
      <c r="G2542" s="1" t="s">
        <v>2606</v>
      </c>
      <c r="H2542" s="1" t="s">
        <v>23</v>
      </c>
      <c r="I2542" s="1" t="s">
        <v>25</v>
      </c>
      <c r="J2542" s="1" t="s">
        <v>57</v>
      </c>
      <c r="K2542">
        <v>126103</v>
      </c>
    </row>
    <row r="2543" spans="1:11" x14ac:dyDescent="0.25">
      <c r="A2543">
        <v>2628</v>
      </c>
      <c r="B2543" s="2">
        <v>42788.388194444444</v>
      </c>
      <c r="C2543" s="2">
        <v>42795.352083333331</v>
      </c>
      <c r="D2543">
        <v>1050000</v>
      </c>
      <c r="E2543" s="1" t="s">
        <v>70</v>
      </c>
      <c r="F2543" s="1" t="s">
        <v>1824</v>
      </c>
      <c r="G2543" s="1" t="s">
        <v>2606</v>
      </c>
      <c r="H2543" s="1" t="s">
        <v>23</v>
      </c>
      <c r="I2543" s="1" t="s">
        <v>25</v>
      </c>
      <c r="J2543" s="1" t="s">
        <v>57</v>
      </c>
      <c r="K2543">
        <v>126104</v>
      </c>
    </row>
    <row r="2544" spans="1:11" x14ac:dyDescent="0.25">
      <c r="A2544">
        <v>2629</v>
      </c>
      <c r="B2544" s="2">
        <v>42788.404166666667</v>
      </c>
      <c r="C2544" s="2">
        <v>42796.640277777777</v>
      </c>
      <c r="D2544">
        <v>300000</v>
      </c>
      <c r="E2544" s="1" t="s">
        <v>42</v>
      </c>
      <c r="F2544" s="1" t="s">
        <v>1759</v>
      </c>
      <c r="G2544" s="1" t="s">
        <v>2619</v>
      </c>
      <c r="H2544" s="1" t="s">
        <v>23</v>
      </c>
      <c r="I2544" s="1" t="s">
        <v>25</v>
      </c>
      <c r="J2544" s="1" t="s">
        <v>57</v>
      </c>
      <c r="K2544">
        <v>126105</v>
      </c>
    </row>
    <row r="2545" spans="1:11" x14ac:dyDescent="0.25">
      <c r="A2545">
        <v>2630</v>
      </c>
      <c r="B2545" s="2">
        <v>42788.407638888886</v>
      </c>
      <c r="C2545" s="2">
        <v>42800.526388888888</v>
      </c>
      <c r="D2545">
        <v>120000</v>
      </c>
      <c r="E2545" s="1" t="s">
        <v>42</v>
      </c>
      <c r="F2545" s="1" t="s">
        <v>1759</v>
      </c>
      <c r="G2545" s="1" t="s">
        <v>2619</v>
      </c>
      <c r="H2545" s="1" t="s">
        <v>23</v>
      </c>
      <c r="I2545" s="1" t="s">
        <v>25</v>
      </c>
      <c r="J2545" s="1" t="s">
        <v>57</v>
      </c>
      <c r="K2545">
        <v>126106</v>
      </c>
    </row>
    <row r="2546" spans="1:11" x14ac:dyDescent="0.25">
      <c r="A2546">
        <v>2631</v>
      </c>
      <c r="B2546" s="2">
        <v>42788.415972222225</v>
      </c>
      <c r="C2546" s="2"/>
      <c r="D2546">
        <v>2625000</v>
      </c>
      <c r="E2546" s="1" t="s">
        <v>42</v>
      </c>
      <c r="F2546" s="1" t="s">
        <v>1759</v>
      </c>
      <c r="G2546" s="1" t="s">
        <v>2619</v>
      </c>
      <c r="H2546" s="1" t="s">
        <v>218</v>
      </c>
      <c r="I2546" s="1" t="s">
        <v>25</v>
      </c>
      <c r="J2546" s="1" t="s">
        <v>30</v>
      </c>
      <c r="K2546">
        <v>126107</v>
      </c>
    </row>
    <row r="2547" spans="1:11" x14ac:dyDescent="0.25">
      <c r="A2547">
        <v>2632</v>
      </c>
      <c r="B2547" s="2">
        <v>42788.42083333333</v>
      </c>
      <c r="C2547" s="2"/>
      <c r="D2547">
        <v>5150000</v>
      </c>
      <c r="E2547" s="1" t="s">
        <v>42</v>
      </c>
      <c r="F2547" s="1" t="s">
        <v>1759</v>
      </c>
      <c r="G2547" s="1" t="s">
        <v>2619</v>
      </c>
      <c r="H2547" s="1" t="s">
        <v>218</v>
      </c>
      <c r="I2547" s="1" t="s">
        <v>25</v>
      </c>
      <c r="J2547" s="1" t="s">
        <v>30</v>
      </c>
      <c r="K2547">
        <v>126108</v>
      </c>
    </row>
    <row r="2548" spans="1:11" x14ac:dyDescent="0.25">
      <c r="A2548">
        <v>2633</v>
      </c>
      <c r="B2548" s="2">
        <v>42788.423611111109</v>
      </c>
      <c r="C2548" s="2"/>
      <c r="D2548">
        <v>3200000</v>
      </c>
      <c r="E2548" s="1" t="s">
        <v>42</v>
      </c>
      <c r="F2548" s="1" t="s">
        <v>1759</v>
      </c>
      <c r="G2548" s="1" t="s">
        <v>2619</v>
      </c>
      <c r="H2548" s="1" t="s">
        <v>218</v>
      </c>
      <c r="I2548" s="1" t="s">
        <v>25</v>
      </c>
      <c r="J2548" s="1" t="s">
        <v>30</v>
      </c>
      <c r="K2548">
        <v>126109</v>
      </c>
    </row>
    <row r="2549" spans="1:11" x14ac:dyDescent="0.25">
      <c r="A2549">
        <v>2634</v>
      </c>
      <c r="B2549" s="2">
        <v>42788.431250000001</v>
      </c>
      <c r="C2549" s="2"/>
      <c r="D2549">
        <v>503000</v>
      </c>
      <c r="E2549" s="1" t="s">
        <v>70</v>
      </c>
      <c r="F2549" s="1" t="s">
        <v>1824</v>
      </c>
      <c r="G2549" s="1" t="s">
        <v>2604</v>
      </c>
      <c r="H2549" s="1" t="s">
        <v>23</v>
      </c>
      <c r="I2549" s="1" t="s">
        <v>25</v>
      </c>
      <c r="J2549" s="1" t="s">
        <v>30</v>
      </c>
      <c r="K2549">
        <v>126110</v>
      </c>
    </row>
    <row r="2550" spans="1:11" x14ac:dyDescent="0.25">
      <c r="A2550">
        <v>2635</v>
      </c>
      <c r="B2550" s="2">
        <v>42788.442361111112</v>
      </c>
      <c r="C2550" s="2">
        <v>42797.529861111114</v>
      </c>
      <c r="D2550">
        <v>3800000</v>
      </c>
      <c r="E2550" s="1" t="s">
        <v>42</v>
      </c>
      <c r="F2550" s="1" t="s">
        <v>1759</v>
      </c>
      <c r="G2550" s="1" t="s">
        <v>2619</v>
      </c>
      <c r="H2550" s="1" t="s">
        <v>23</v>
      </c>
      <c r="I2550" s="1" t="s">
        <v>25</v>
      </c>
      <c r="J2550" s="1" t="s">
        <v>57</v>
      </c>
      <c r="K2550">
        <v>126111</v>
      </c>
    </row>
    <row r="2551" spans="1:11" x14ac:dyDescent="0.25">
      <c r="A2551">
        <v>2636</v>
      </c>
      <c r="B2551" s="2">
        <v>42788.443749999999</v>
      </c>
      <c r="C2551" s="2">
        <v>42795.356944444444</v>
      </c>
      <c r="D2551">
        <v>2000000</v>
      </c>
      <c r="E2551" s="1" t="s">
        <v>70</v>
      </c>
      <c r="F2551" s="1" t="s">
        <v>1824</v>
      </c>
      <c r="G2551" s="1" t="s">
        <v>2606</v>
      </c>
      <c r="H2551" s="1" t="s">
        <v>874</v>
      </c>
      <c r="I2551" s="1" t="s">
        <v>25</v>
      </c>
      <c r="J2551" s="1" t="s">
        <v>57</v>
      </c>
      <c r="K2551">
        <v>126112</v>
      </c>
    </row>
    <row r="2552" spans="1:11" x14ac:dyDescent="0.25">
      <c r="A2552">
        <v>2637</v>
      </c>
      <c r="B2552" s="2">
        <v>42788.447916666664</v>
      </c>
      <c r="C2552" s="2"/>
      <c r="D2552">
        <v>225000</v>
      </c>
      <c r="E2552" s="1" t="s">
        <v>70</v>
      </c>
      <c r="F2552" s="1" t="s">
        <v>1824</v>
      </c>
      <c r="G2552" s="1" t="s">
        <v>2606</v>
      </c>
      <c r="H2552" s="1" t="s">
        <v>874</v>
      </c>
      <c r="I2552" s="1" t="s">
        <v>25</v>
      </c>
      <c r="J2552" s="1" t="s">
        <v>30</v>
      </c>
      <c r="K2552">
        <v>126113</v>
      </c>
    </row>
    <row r="2553" spans="1:11" x14ac:dyDescent="0.25">
      <c r="A2553">
        <v>2638</v>
      </c>
      <c r="B2553" s="2">
        <v>42788.450694444444</v>
      </c>
      <c r="C2553" s="2">
        <v>42802.25277777778</v>
      </c>
      <c r="D2553">
        <v>740000</v>
      </c>
      <c r="E2553" s="1" t="s">
        <v>70</v>
      </c>
      <c r="F2553" s="1" t="s">
        <v>1824</v>
      </c>
      <c r="G2553" s="1" t="s">
        <v>2606</v>
      </c>
      <c r="H2553" s="1" t="s">
        <v>218</v>
      </c>
      <c r="I2553" s="1" t="s">
        <v>25</v>
      </c>
      <c r="J2553" s="1" t="s">
        <v>57</v>
      </c>
      <c r="K2553">
        <v>126114</v>
      </c>
    </row>
    <row r="2554" spans="1:11" x14ac:dyDescent="0.25">
      <c r="A2554">
        <v>2639</v>
      </c>
      <c r="B2554" s="2">
        <v>42788.45208333333</v>
      </c>
      <c r="C2554" s="2">
        <v>42795.567361111112</v>
      </c>
      <c r="D2554">
        <v>550000</v>
      </c>
      <c r="E2554" s="1" t="s">
        <v>167</v>
      </c>
      <c r="F2554" s="1" t="s">
        <v>203</v>
      </c>
      <c r="G2554" s="1" t="s">
        <v>1502</v>
      </c>
      <c r="H2554" s="1" t="s">
        <v>874</v>
      </c>
      <c r="I2554" s="1" t="s">
        <v>25</v>
      </c>
      <c r="J2554" s="1" t="s">
        <v>57</v>
      </c>
      <c r="K2554">
        <v>126115</v>
      </c>
    </row>
    <row r="2555" spans="1:11" x14ac:dyDescent="0.25">
      <c r="A2555">
        <v>2640</v>
      </c>
      <c r="B2555" s="2">
        <v>42788.467361111114</v>
      </c>
      <c r="C2555" s="2">
        <v>42796.589583333334</v>
      </c>
      <c r="D2555">
        <v>750000</v>
      </c>
      <c r="E2555" s="1" t="s">
        <v>42</v>
      </c>
      <c r="F2555" s="1" t="s">
        <v>1679</v>
      </c>
      <c r="G2555" s="1" t="s">
        <v>2620</v>
      </c>
      <c r="H2555" s="1" t="s">
        <v>874</v>
      </c>
      <c r="I2555" s="1" t="s">
        <v>35</v>
      </c>
      <c r="J2555" s="1" t="s">
        <v>57</v>
      </c>
      <c r="K2555">
        <v>126116</v>
      </c>
    </row>
    <row r="2556" spans="1:11" x14ac:dyDescent="0.25">
      <c r="A2556">
        <v>2641</v>
      </c>
      <c r="B2556" s="2">
        <v>42788.474999999999</v>
      </c>
      <c r="C2556" s="2">
        <v>42790.605555555558</v>
      </c>
      <c r="D2556">
        <v>650000</v>
      </c>
      <c r="E2556" s="1" t="s">
        <v>42</v>
      </c>
      <c r="F2556" s="1" t="s">
        <v>1679</v>
      </c>
      <c r="G2556" s="1" t="s">
        <v>2621</v>
      </c>
      <c r="H2556" s="1" t="s">
        <v>874</v>
      </c>
      <c r="I2556" s="1" t="s">
        <v>25</v>
      </c>
      <c r="J2556" s="1" t="s">
        <v>57</v>
      </c>
      <c r="K2556">
        <v>126117</v>
      </c>
    </row>
    <row r="2557" spans="1:11" x14ac:dyDescent="0.25">
      <c r="A2557">
        <v>2642</v>
      </c>
      <c r="B2557" s="2">
        <v>42788.508333333331</v>
      </c>
      <c r="C2557" s="2"/>
      <c r="D2557">
        <v>625000</v>
      </c>
      <c r="E2557" s="1" t="s">
        <v>42</v>
      </c>
      <c r="F2557" s="1" t="s">
        <v>1679</v>
      </c>
      <c r="G2557" s="1" t="s">
        <v>2621</v>
      </c>
      <c r="H2557" s="1" t="s">
        <v>874</v>
      </c>
      <c r="I2557" s="1" t="s">
        <v>25</v>
      </c>
      <c r="J2557" s="1" t="s">
        <v>30</v>
      </c>
      <c r="K2557">
        <v>126118</v>
      </c>
    </row>
    <row r="2558" spans="1:11" x14ac:dyDescent="0.25">
      <c r="A2558">
        <v>2643</v>
      </c>
      <c r="B2558" s="2">
        <v>42788.518055555556</v>
      </c>
      <c r="C2558" s="2">
        <v>42796.737500000003</v>
      </c>
      <c r="D2558">
        <v>600000</v>
      </c>
      <c r="E2558" s="1" t="s">
        <v>42</v>
      </c>
      <c r="F2558" s="1" t="s">
        <v>1679</v>
      </c>
      <c r="G2558" s="1" t="s">
        <v>2620</v>
      </c>
      <c r="H2558" s="1" t="s">
        <v>218</v>
      </c>
      <c r="I2558" s="1" t="s">
        <v>25</v>
      </c>
      <c r="J2558" s="1" t="s">
        <v>57</v>
      </c>
      <c r="K2558">
        <v>126119</v>
      </c>
    </row>
    <row r="2559" spans="1:11" x14ac:dyDescent="0.25">
      <c r="A2559">
        <v>2644</v>
      </c>
      <c r="B2559" s="2">
        <v>42788.518055555556</v>
      </c>
      <c r="C2559" s="2">
        <v>42802.084722222222</v>
      </c>
      <c r="D2559">
        <v>450000</v>
      </c>
      <c r="E2559" s="1" t="s">
        <v>42</v>
      </c>
      <c r="F2559" s="1" t="s">
        <v>1679</v>
      </c>
      <c r="G2559" s="1" t="s">
        <v>2621</v>
      </c>
      <c r="H2559" s="1" t="s">
        <v>218</v>
      </c>
      <c r="I2559" s="1" t="s">
        <v>25</v>
      </c>
      <c r="J2559" s="1" t="s">
        <v>57</v>
      </c>
      <c r="K2559">
        <v>126120</v>
      </c>
    </row>
    <row r="2560" spans="1:11" x14ac:dyDescent="0.25">
      <c r="A2560">
        <v>2645</v>
      </c>
      <c r="B2560" s="2">
        <v>42788.521527777775</v>
      </c>
      <c r="C2560" s="2"/>
      <c r="D2560">
        <v>5400000</v>
      </c>
      <c r="E2560" s="1" t="s">
        <v>42</v>
      </c>
      <c r="F2560" s="1" t="s">
        <v>1679</v>
      </c>
      <c r="G2560" s="1" t="s">
        <v>2621</v>
      </c>
      <c r="H2560" s="1" t="s">
        <v>218</v>
      </c>
      <c r="I2560" s="1" t="s">
        <v>25</v>
      </c>
      <c r="J2560" s="1" t="s">
        <v>30</v>
      </c>
      <c r="K2560">
        <v>126121</v>
      </c>
    </row>
    <row r="2561" spans="1:11" x14ac:dyDescent="0.25">
      <c r="A2561">
        <v>2646</v>
      </c>
      <c r="B2561" s="2">
        <v>42788.547222222223</v>
      </c>
      <c r="C2561" s="2">
        <v>42800.445833333331</v>
      </c>
      <c r="D2561">
        <v>5500000</v>
      </c>
      <c r="E2561" s="1" t="s">
        <v>42</v>
      </c>
      <c r="F2561" s="1" t="s">
        <v>1679</v>
      </c>
      <c r="G2561" s="1" t="s">
        <v>2620</v>
      </c>
      <c r="H2561" s="1" t="s">
        <v>218</v>
      </c>
      <c r="I2561" s="1" t="s">
        <v>25</v>
      </c>
      <c r="J2561" s="1" t="s">
        <v>57</v>
      </c>
      <c r="K2561">
        <v>126122</v>
      </c>
    </row>
    <row r="2562" spans="1:11" x14ac:dyDescent="0.25">
      <c r="A2562">
        <v>2647</v>
      </c>
      <c r="B2562" s="2">
        <v>42788.555555555555</v>
      </c>
      <c r="C2562" s="2">
        <v>42801.695833333331</v>
      </c>
      <c r="D2562">
        <v>779000</v>
      </c>
      <c r="E2562" s="1" t="s">
        <v>42</v>
      </c>
      <c r="F2562" s="1" t="s">
        <v>1679</v>
      </c>
      <c r="G2562" s="1" t="s">
        <v>2620</v>
      </c>
      <c r="H2562" s="1" t="s">
        <v>874</v>
      </c>
      <c r="I2562" s="1" t="s">
        <v>25</v>
      </c>
      <c r="J2562" s="1" t="s">
        <v>57</v>
      </c>
      <c r="K2562">
        <v>126123</v>
      </c>
    </row>
    <row r="2563" spans="1:11" x14ac:dyDescent="0.25">
      <c r="A2563">
        <v>2648</v>
      </c>
      <c r="B2563" s="2">
        <v>42788.556944444441</v>
      </c>
      <c r="C2563" s="2">
        <v>42822.682638888888</v>
      </c>
      <c r="D2563">
        <v>645000</v>
      </c>
      <c r="E2563" s="1" t="s">
        <v>42</v>
      </c>
      <c r="F2563" s="1" t="s">
        <v>1679</v>
      </c>
      <c r="G2563" s="1" t="s">
        <v>2620</v>
      </c>
      <c r="H2563" s="1" t="s">
        <v>218</v>
      </c>
      <c r="I2563" s="1" t="s">
        <v>25</v>
      </c>
      <c r="J2563" s="1" t="s">
        <v>57</v>
      </c>
      <c r="K2563">
        <v>126124</v>
      </c>
    </row>
    <row r="2564" spans="1:11" x14ac:dyDescent="0.25">
      <c r="A2564">
        <v>2649</v>
      </c>
      <c r="B2564" s="2">
        <v>42788.588888888888</v>
      </c>
      <c r="C2564" s="2">
        <v>42795.3</v>
      </c>
      <c r="D2564">
        <v>2475000</v>
      </c>
      <c r="E2564" s="1" t="s">
        <v>42</v>
      </c>
      <c r="F2564" s="1" t="s">
        <v>1679</v>
      </c>
      <c r="G2564" s="1" t="s">
        <v>2620</v>
      </c>
      <c r="H2564" s="1" t="s">
        <v>218</v>
      </c>
      <c r="I2564" s="1" t="s">
        <v>25</v>
      </c>
      <c r="J2564" s="1" t="s">
        <v>57</v>
      </c>
      <c r="K2564">
        <v>126125</v>
      </c>
    </row>
    <row r="2565" spans="1:11" x14ac:dyDescent="0.25">
      <c r="A2565">
        <v>2650</v>
      </c>
      <c r="B2565" s="2">
        <v>42788.595138888886</v>
      </c>
      <c r="C2565" s="2">
        <v>42823.726388888892</v>
      </c>
      <c r="D2565">
        <v>170000</v>
      </c>
      <c r="E2565" s="1" t="s">
        <v>42</v>
      </c>
      <c r="F2565" s="1" t="s">
        <v>1679</v>
      </c>
      <c r="G2565" s="1" t="s">
        <v>2620</v>
      </c>
      <c r="H2565" s="1" t="s">
        <v>23</v>
      </c>
      <c r="I2565" s="1" t="s">
        <v>46</v>
      </c>
      <c r="J2565" s="1" t="s">
        <v>57</v>
      </c>
      <c r="K2565">
        <v>126126</v>
      </c>
    </row>
    <row r="2566" spans="1:11" x14ac:dyDescent="0.25">
      <c r="A2566">
        <v>2651</v>
      </c>
      <c r="B2566" s="2">
        <v>42788.601388888892</v>
      </c>
      <c r="C2566" s="2">
        <v>42807.332638888889</v>
      </c>
      <c r="D2566">
        <v>320000</v>
      </c>
      <c r="E2566" s="1" t="s">
        <v>19</v>
      </c>
      <c r="F2566" s="1" t="s">
        <v>293</v>
      </c>
      <c r="G2566" s="1" t="s">
        <v>2622</v>
      </c>
      <c r="H2566" s="1" t="s">
        <v>23</v>
      </c>
      <c r="I2566" s="1" t="s">
        <v>25</v>
      </c>
      <c r="J2566" s="1" t="s">
        <v>57</v>
      </c>
      <c r="K2566">
        <v>126127</v>
      </c>
    </row>
    <row r="2567" spans="1:11" x14ac:dyDescent="0.25">
      <c r="A2567">
        <v>2652</v>
      </c>
      <c r="B2567" s="2">
        <v>42788.619444444441</v>
      </c>
      <c r="C2567" s="2">
        <v>42801.609722222223</v>
      </c>
      <c r="D2567">
        <v>350000</v>
      </c>
      <c r="E2567" s="1" t="s">
        <v>19</v>
      </c>
      <c r="F2567" s="1" t="s">
        <v>293</v>
      </c>
      <c r="G2567" s="1" t="s">
        <v>2623</v>
      </c>
      <c r="H2567" s="1" t="s">
        <v>23</v>
      </c>
      <c r="I2567" s="1" t="s">
        <v>25</v>
      </c>
      <c r="J2567" s="1" t="s">
        <v>57</v>
      </c>
      <c r="K2567">
        <v>126128</v>
      </c>
    </row>
    <row r="2568" spans="1:11" x14ac:dyDescent="0.25">
      <c r="A2568">
        <v>2653</v>
      </c>
      <c r="B2568" s="2">
        <v>42788.636111111111</v>
      </c>
      <c r="C2568" s="2">
        <v>42815.468055555553</v>
      </c>
      <c r="D2568">
        <v>500000</v>
      </c>
      <c r="E2568" s="1" t="s">
        <v>19</v>
      </c>
      <c r="F2568" s="1" t="s">
        <v>293</v>
      </c>
      <c r="G2568" s="1" t="s">
        <v>2624</v>
      </c>
      <c r="H2568" s="1" t="s">
        <v>23</v>
      </c>
      <c r="I2568" s="1" t="s">
        <v>25</v>
      </c>
      <c r="J2568" s="1" t="s">
        <v>57</v>
      </c>
      <c r="K2568">
        <v>126129</v>
      </c>
    </row>
    <row r="2569" spans="1:11" x14ac:dyDescent="0.25">
      <c r="A2569">
        <v>2654</v>
      </c>
      <c r="B2569" s="2">
        <v>42788.647222222222</v>
      </c>
      <c r="C2569" s="2">
        <v>42797.72152777778</v>
      </c>
      <c r="D2569">
        <v>135000</v>
      </c>
      <c r="E2569" s="1" t="s">
        <v>19</v>
      </c>
      <c r="F2569" s="1" t="s">
        <v>293</v>
      </c>
      <c r="G2569" s="1" t="s">
        <v>2624</v>
      </c>
      <c r="H2569" s="1" t="s">
        <v>23</v>
      </c>
      <c r="I2569" s="1" t="s">
        <v>35</v>
      </c>
      <c r="J2569" s="1" t="s">
        <v>57</v>
      </c>
      <c r="K2569">
        <v>126130</v>
      </c>
    </row>
    <row r="2570" spans="1:11" x14ac:dyDescent="0.25">
      <c r="A2570">
        <v>2655</v>
      </c>
      <c r="B2570" s="2">
        <v>42788.647222222222</v>
      </c>
      <c r="C2570" s="2">
        <v>42797.53402777778</v>
      </c>
      <c r="D2570">
        <v>340000</v>
      </c>
      <c r="E2570" s="1" t="s">
        <v>19</v>
      </c>
      <c r="F2570" s="1" t="s">
        <v>293</v>
      </c>
      <c r="G2570" s="1" t="s">
        <v>2624</v>
      </c>
      <c r="H2570" s="1" t="s">
        <v>23</v>
      </c>
      <c r="I2570" s="1" t="s">
        <v>25</v>
      </c>
      <c r="J2570" s="1" t="s">
        <v>57</v>
      </c>
      <c r="K2570">
        <v>126131</v>
      </c>
    </row>
    <row r="2571" spans="1:11" x14ac:dyDescent="0.25">
      <c r="A2571">
        <v>2656</v>
      </c>
      <c r="B2571" s="2">
        <v>42788.664583333331</v>
      </c>
      <c r="C2571" s="2">
        <v>42801.40902777778</v>
      </c>
      <c r="D2571">
        <v>330000</v>
      </c>
      <c r="E2571" s="1" t="s">
        <v>42</v>
      </c>
      <c r="F2571" s="1" t="s">
        <v>89</v>
      </c>
      <c r="G2571" s="1" t="s">
        <v>2180</v>
      </c>
      <c r="H2571" s="1" t="s">
        <v>23</v>
      </c>
      <c r="I2571" s="1" t="s">
        <v>35</v>
      </c>
      <c r="J2571" s="1" t="s">
        <v>57</v>
      </c>
      <c r="K2571">
        <v>126132</v>
      </c>
    </row>
    <row r="2572" spans="1:11" x14ac:dyDescent="0.25">
      <c r="A2572">
        <v>2657</v>
      </c>
      <c r="B2572" s="2">
        <v>42788.664583333331</v>
      </c>
      <c r="C2572" s="2">
        <v>42801.487500000003</v>
      </c>
      <c r="D2572">
        <v>350000</v>
      </c>
      <c r="E2572" s="1" t="s">
        <v>42</v>
      </c>
      <c r="F2572" s="1" t="s">
        <v>89</v>
      </c>
      <c r="G2572" s="1" t="s">
        <v>2180</v>
      </c>
      <c r="H2572" s="1" t="s">
        <v>23</v>
      </c>
      <c r="I2572" s="1" t="s">
        <v>35</v>
      </c>
      <c r="J2572" s="1" t="s">
        <v>57</v>
      </c>
      <c r="K2572">
        <v>126133</v>
      </c>
    </row>
    <row r="2573" spans="1:11" x14ac:dyDescent="0.25">
      <c r="A2573">
        <v>2658</v>
      </c>
      <c r="B2573" s="2">
        <v>42788.669444444444</v>
      </c>
      <c r="C2573" s="2">
        <v>42796.640972222223</v>
      </c>
      <c r="D2573">
        <v>1850000</v>
      </c>
      <c r="E2573" s="1" t="s">
        <v>19</v>
      </c>
      <c r="F2573" s="1" t="s">
        <v>293</v>
      </c>
      <c r="G2573" s="1" t="s">
        <v>2622</v>
      </c>
      <c r="H2573" s="1" t="s">
        <v>23</v>
      </c>
      <c r="I2573" s="1" t="s">
        <v>35</v>
      </c>
      <c r="J2573" s="1" t="s">
        <v>57</v>
      </c>
      <c r="K2573">
        <v>126134</v>
      </c>
    </row>
    <row r="2574" spans="1:11" x14ac:dyDescent="0.25">
      <c r="A2574">
        <v>2659</v>
      </c>
      <c r="B2574" s="2">
        <v>42788.673611111109</v>
      </c>
      <c r="C2574" s="2"/>
      <c r="D2574">
        <v>400000</v>
      </c>
      <c r="E2574" s="1" t="s">
        <v>19</v>
      </c>
      <c r="F2574" s="1" t="s">
        <v>293</v>
      </c>
      <c r="G2574" s="1" t="s">
        <v>2622</v>
      </c>
      <c r="H2574" s="1" t="s">
        <v>23</v>
      </c>
      <c r="I2574" s="1" t="s">
        <v>25</v>
      </c>
      <c r="J2574" s="1" t="s">
        <v>30</v>
      </c>
      <c r="K2574">
        <v>126135</v>
      </c>
    </row>
    <row r="2575" spans="1:11" x14ac:dyDescent="0.25">
      <c r="A2575">
        <v>2660</v>
      </c>
      <c r="B2575" s="2">
        <v>42788.6875</v>
      </c>
      <c r="C2575" s="2">
        <v>42817.535416666666</v>
      </c>
      <c r="D2575">
        <v>325000</v>
      </c>
      <c r="E2575" s="1" t="s">
        <v>42</v>
      </c>
      <c r="F2575" s="1" t="s">
        <v>89</v>
      </c>
      <c r="G2575" s="1" t="s">
        <v>2180</v>
      </c>
      <c r="H2575" s="1" t="s">
        <v>218</v>
      </c>
      <c r="I2575" s="1" t="s">
        <v>25</v>
      </c>
      <c r="J2575" s="1" t="s">
        <v>57</v>
      </c>
      <c r="K2575">
        <v>126136</v>
      </c>
    </row>
    <row r="2576" spans="1:11" x14ac:dyDescent="0.25">
      <c r="A2576">
        <v>2661</v>
      </c>
      <c r="B2576" s="2">
        <v>42788.695138888892</v>
      </c>
      <c r="C2576" s="2">
        <v>42800.737500000003</v>
      </c>
      <c r="D2576">
        <v>1000000</v>
      </c>
      <c r="E2576" s="1" t="s">
        <v>42</v>
      </c>
      <c r="F2576" s="1" t="s">
        <v>89</v>
      </c>
      <c r="G2576" s="1" t="s">
        <v>2180</v>
      </c>
      <c r="H2576" s="1" t="s">
        <v>23</v>
      </c>
      <c r="I2576" s="1" t="s">
        <v>25</v>
      </c>
      <c r="J2576" s="1" t="s">
        <v>57</v>
      </c>
      <c r="K2576">
        <v>126137</v>
      </c>
    </row>
    <row r="2577" spans="1:11" x14ac:dyDescent="0.25">
      <c r="A2577">
        <v>2662</v>
      </c>
      <c r="B2577" s="2">
        <v>42788.716666666667</v>
      </c>
      <c r="C2577" s="2">
        <v>42804.253472222219</v>
      </c>
      <c r="D2577">
        <v>850000</v>
      </c>
      <c r="E2577" s="1" t="s">
        <v>19</v>
      </c>
      <c r="F2577" s="1" t="s">
        <v>293</v>
      </c>
      <c r="G2577" s="1" t="s">
        <v>2622</v>
      </c>
      <c r="H2577" s="1" t="s">
        <v>23</v>
      </c>
      <c r="I2577" s="1" t="s">
        <v>25</v>
      </c>
      <c r="J2577" s="1" t="s">
        <v>57</v>
      </c>
      <c r="K2577">
        <v>126138</v>
      </c>
    </row>
    <row r="2578" spans="1:11" x14ac:dyDescent="0.25">
      <c r="A2578">
        <v>2663</v>
      </c>
      <c r="B2578" s="2">
        <v>42788.734722222223</v>
      </c>
      <c r="C2578" s="2">
        <v>42797.52847222222</v>
      </c>
      <c r="D2578">
        <v>350000</v>
      </c>
      <c r="E2578" s="1" t="s">
        <v>19</v>
      </c>
      <c r="F2578" s="1" t="s">
        <v>293</v>
      </c>
      <c r="G2578" s="1" t="s">
        <v>2623</v>
      </c>
      <c r="H2578" s="1" t="s">
        <v>23</v>
      </c>
      <c r="I2578" s="1" t="s">
        <v>35</v>
      </c>
      <c r="J2578" s="1" t="s">
        <v>57</v>
      </c>
      <c r="K2578">
        <v>126139</v>
      </c>
    </row>
    <row r="2579" spans="1:11" x14ac:dyDescent="0.25">
      <c r="A2579">
        <v>2664</v>
      </c>
      <c r="B2579" s="2">
        <v>42788.740277777775</v>
      </c>
      <c r="C2579" s="2">
        <v>42811.623611111114</v>
      </c>
      <c r="D2579">
        <v>2625000</v>
      </c>
      <c r="E2579" s="1" t="s">
        <v>19</v>
      </c>
      <c r="F2579" s="1" t="s">
        <v>293</v>
      </c>
      <c r="G2579" s="1" t="s">
        <v>2623</v>
      </c>
      <c r="H2579" s="1" t="s">
        <v>218</v>
      </c>
      <c r="I2579" s="1" t="s">
        <v>25</v>
      </c>
      <c r="J2579" s="1" t="s">
        <v>57</v>
      </c>
      <c r="K2579">
        <v>126140</v>
      </c>
    </row>
    <row r="2580" spans="1:11" x14ac:dyDescent="0.25">
      <c r="A2580">
        <v>2665</v>
      </c>
      <c r="B2580" s="2">
        <v>42788.741666666669</v>
      </c>
      <c r="C2580" s="2">
        <v>42803.6</v>
      </c>
      <c r="D2580">
        <v>5150000</v>
      </c>
      <c r="E2580" s="1" t="s">
        <v>19</v>
      </c>
      <c r="F2580" s="1" t="s">
        <v>293</v>
      </c>
      <c r="G2580" s="1" t="s">
        <v>294</v>
      </c>
      <c r="H2580" s="1" t="s">
        <v>218</v>
      </c>
      <c r="I2580" s="1" t="s">
        <v>25</v>
      </c>
      <c r="J2580" s="1" t="s">
        <v>57</v>
      </c>
      <c r="K2580">
        <v>126141</v>
      </c>
    </row>
    <row r="2581" spans="1:11" x14ac:dyDescent="0.25">
      <c r="A2581">
        <v>2666</v>
      </c>
      <c r="B2581" s="2">
        <v>42788.743055555555</v>
      </c>
      <c r="C2581" s="2">
        <v>42803.226388888892</v>
      </c>
      <c r="D2581">
        <v>3200000</v>
      </c>
      <c r="E2581" s="1" t="s">
        <v>19</v>
      </c>
      <c r="F2581" s="1" t="s">
        <v>293</v>
      </c>
      <c r="G2581" s="1" t="s">
        <v>294</v>
      </c>
      <c r="H2581" s="1" t="s">
        <v>218</v>
      </c>
      <c r="I2581" s="1" t="s">
        <v>25</v>
      </c>
      <c r="J2581" s="1" t="s">
        <v>57</v>
      </c>
      <c r="K2581">
        <v>126142</v>
      </c>
    </row>
    <row r="2582" spans="1:11" x14ac:dyDescent="0.25">
      <c r="A2582">
        <v>2667</v>
      </c>
      <c r="B2582" s="2">
        <v>42788.745833333334</v>
      </c>
      <c r="C2582" s="2">
        <v>42798.147916666669</v>
      </c>
      <c r="D2582">
        <v>503000</v>
      </c>
      <c r="E2582" s="1" t="s">
        <v>19</v>
      </c>
      <c r="F2582" s="1" t="s">
        <v>293</v>
      </c>
      <c r="G2582" s="1" t="s">
        <v>2624</v>
      </c>
      <c r="H2582" s="1" t="s">
        <v>23</v>
      </c>
      <c r="I2582" s="1" t="s">
        <v>25</v>
      </c>
      <c r="J2582" s="1" t="s">
        <v>57</v>
      </c>
      <c r="K2582">
        <v>126143</v>
      </c>
    </row>
    <row r="2583" spans="1:11" x14ac:dyDescent="0.25">
      <c r="A2583">
        <v>2668</v>
      </c>
      <c r="B2583" s="2">
        <v>42788.75277777778</v>
      </c>
      <c r="C2583" s="2">
        <v>42796.452777777777</v>
      </c>
      <c r="D2583">
        <v>3800000</v>
      </c>
      <c r="E2583" s="1" t="s">
        <v>19</v>
      </c>
      <c r="F2583" s="1" t="s">
        <v>293</v>
      </c>
      <c r="G2583" s="1" t="s">
        <v>294</v>
      </c>
      <c r="H2583" s="1" t="s">
        <v>23</v>
      </c>
      <c r="I2583" s="1" t="s">
        <v>25</v>
      </c>
      <c r="J2583" s="1" t="s">
        <v>57</v>
      </c>
      <c r="K2583">
        <v>126144</v>
      </c>
    </row>
    <row r="2584" spans="1:11" x14ac:dyDescent="0.25">
      <c r="A2584">
        <v>2669</v>
      </c>
      <c r="B2584" s="2">
        <v>42788.775694444441</v>
      </c>
      <c r="C2584" s="2">
        <v>42804.539583333331</v>
      </c>
      <c r="D2584">
        <v>2000000</v>
      </c>
      <c r="E2584" s="1" t="s">
        <v>19</v>
      </c>
      <c r="F2584" s="1" t="s">
        <v>293</v>
      </c>
      <c r="G2584" s="1" t="s">
        <v>294</v>
      </c>
      <c r="H2584" s="1" t="s">
        <v>874</v>
      </c>
      <c r="I2584" s="1" t="s">
        <v>25</v>
      </c>
      <c r="J2584" s="1" t="s">
        <v>57</v>
      </c>
      <c r="K2584">
        <v>126145</v>
      </c>
    </row>
    <row r="2585" spans="1:11" x14ac:dyDescent="0.25">
      <c r="A2585">
        <v>2670</v>
      </c>
      <c r="B2585" s="2">
        <v>42788.78125</v>
      </c>
      <c r="C2585" s="2">
        <v>42804.109027777777</v>
      </c>
      <c r="D2585">
        <v>225000</v>
      </c>
      <c r="E2585" s="1" t="s">
        <v>19</v>
      </c>
      <c r="F2585" s="1" t="s">
        <v>293</v>
      </c>
      <c r="G2585" s="1" t="s">
        <v>2623</v>
      </c>
      <c r="H2585" s="1" t="s">
        <v>874</v>
      </c>
      <c r="I2585" s="1" t="s">
        <v>25</v>
      </c>
      <c r="J2585" s="1" t="s">
        <v>57</v>
      </c>
      <c r="K2585">
        <v>126146</v>
      </c>
    </row>
    <row r="2586" spans="1:11" x14ac:dyDescent="0.25">
      <c r="A2586">
        <v>2671</v>
      </c>
      <c r="B2586" s="2">
        <v>42788.788888888892</v>
      </c>
      <c r="C2586" s="2">
        <v>42804.310416666667</v>
      </c>
      <c r="D2586">
        <v>740000</v>
      </c>
      <c r="E2586" s="1" t="s">
        <v>19</v>
      </c>
      <c r="F2586" s="1" t="s">
        <v>293</v>
      </c>
      <c r="G2586" s="1" t="s">
        <v>2623</v>
      </c>
      <c r="H2586" s="1" t="s">
        <v>218</v>
      </c>
      <c r="I2586" s="1" t="s">
        <v>25</v>
      </c>
      <c r="J2586" s="1" t="s">
        <v>57</v>
      </c>
      <c r="K2586">
        <v>126147</v>
      </c>
    </row>
    <row r="2587" spans="1:11" x14ac:dyDescent="0.25">
      <c r="A2587">
        <v>2672</v>
      </c>
      <c r="B2587" s="2">
        <v>42788.816666666666</v>
      </c>
      <c r="C2587" s="2"/>
      <c r="D2587">
        <v>550000</v>
      </c>
      <c r="E2587" s="1" t="s">
        <v>19</v>
      </c>
      <c r="F2587" s="1" t="s">
        <v>293</v>
      </c>
      <c r="G2587" s="1" t="s">
        <v>294</v>
      </c>
      <c r="H2587" s="1" t="s">
        <v>874</v>
      </c>
      <c r="I2587" s="1" t="s">
        <v>25</v>
      </c>
      <c r="J2587" s="1" t="s">
        <v>30</v>
      </c>
      <c r="K2587">
        <v>126148</v>
      </c>
    </row>
    <row r="2588" spans="1:11" x14ac:dyDescent="0.25">
      <c r="A2588">
        <v>2673</v>
      </c>
      <c r="B2588" s="2">
        <v>42788.822222222225</v>
      </c>
      <c r="C2588" s="2">
        <v>42797.579861111109</v>
      </c>
      <c r="D2588">
        <v>750000</v>
      </c>
      <c r="E2588" s="1" t="s">
        <v>19</v>
      </c>
      <c r="F2588" s="1" t="s">
        <v>293</v>
      </c>
      <c r="G2588" s="1" t="s">
        <v>2623</v>
      </c>
      <c r="H2588" s="1" t="s">
        <v>874</v>
      </c>
      <c r="I2588" s="1" t="s">
        <v>35</v>
      </c>
      <c r="J2588" s="1" t="s">
        <v>57</v>
      </c>
      <c r="K2588">
        <v>126149</v>
      </c>
    </row>
    <row r="2589" spans="1:11" x14ac:dyDescent="0.25">
      <c r="A2589">
        <v>2674</v>
      </c>
      <c r="B2589" s="2">
        <v>42788.825694444444</v>
      </c>
      <c r="C2589" s="2">
        <v>42797.574305555558</v>
      </c>
      <c r="D2589">
        <v>650000</v>
      </c>
      <c r="E2589" s="1" t="s">
        <v>19</v>
      </c>
      <c r="F2589" s="1" t="s">
        <v>293</v>
      </c>
      <c r="G2589" s="1" t="s">
        <v>2624</v>
      </c>
      <c r="H2589" s="1" t="s">
        <v>874</v>
      </c>
      <c r="I2589" s="1" t="s">
        <v>25</v>
      </c>
      <c r="J2589" s="1" t="s">
        <v>57</v>
      </c>
      <c r="K2589">
        <v>126150</v>
      </c>
    </row>
    <row r="2590" spans="1:11" x14ac:dyDescent="0.25">
      <c r="A2590">
        <v>2675</v>
      </c>
      <c r="B2590" s="2">
        <v>42788.86041666667</v>
      </c>
      <c r="C2590" s="2">
        <v>42796.51458333333</v>
      </c>
      <c r="D2590">
        <v>625000</v>
      </c>
      <c r="E2590" s="1" t="s">
        <v>19</v>
      </c>
      <c r="F2590" s="1" t="s">
        <v>293</v>
      </c>
      <c r="G2590" s="1" t="s">
        <v>2623</v>
      </c>
      <c r="H2590" s="1" t="s">
        <v>874</v>
      </c>
      <c r="I2590" s="1" t="s">
        <v>25</v>
      </c>
      <c r="J2590" s="1" t="s">
        <v>57</v>
      </c>
      <c r="K2590">
        <v>126151</v>
      </c>
    </row>
    <row r="2591" spans="1:11" x14ac:dyDescent="0.25">
      <c r="A2591">
        <v>2676</v>
      </c>
      <c r="B2591" s="2">
        <v>42788.86041666667</v>
      </c>
      <c r="C2591" s="2">
        <v>42818.390277777777</v>
      </c>
      <c r="D2591">
        <v>600000</v>
      </c>
      <c r="E2591" s="1" t="s">
        <v>42</v>
      </c>
      <c r="F2591" s="1" t="s">
        <v>89</v>
      </c>
      <c r="G2591" s="1" t="s">
        <v>2180</v>
      </c>
      <c r="H2591" s="1" t="s">
        <v>218</v>
      </c>
      <c r="I2591" s="1" t="s">
        <v>25</v>
      </c>
      <c r="J2591" s="1" t="s">
        <v>57</v>
      </c>
      <c r="K2591">
        <v>126152</v>
      </c>
    </row>
    <row r="2592" spans="1:11" x14ac:dyDescent="0.25">
      <c r="A2592">
        <v>2677</v>
      </c>
      <c r="B2592" s="2">
        <v>42788.87777777778</v>
      </c>
      <c r="C2592" s="2">
        <v>42805.446527777778</v>
      </c>
      <c r="D2592">
        <v>450000</v>
      </c>
      <c r="E2592" s="1" t="s">
        <v>19</v>
      </c>
      <c r="F2592" s="1" t="s">
        <v>293</v>
      </c>
      <c r="G2592" s="1" t="s">
        <v>294</v>
      </c>
      <c r="H2592" s="1" t="s">
        <v>218</v>
      </c>
      <c r="I2592" s="1" t="s">
        <v>25</v>
      </c>
      <c r="J2592" s="1" t="s">
        <v>57</v>
      </c>
      <c r="K2592">
        <v>126153</v>
      </c>
    </row>
    <row r="2593" spans="1:11" x14ac:dyDescent="0.25">
      <c r="A2593">
        <v>2678</v>
      </c>
      <c r="B2593" s="2">
        <v>42788.884722222225</v>
      </c>
      <c r="C2593" s="2"/>
      <c r="D2593">
        <v>5400000</v>
      </c>
      <c r="E2593" s="1" t="s">
        <v>42</v>
      </c>
      <c r="F2593" s="1" t="s">
        <v>89</v>
      </c>
      <c r="G2593" s="1" t="s">
        <v>2180</v>
      </c>
      <c r="H2593" s="1" t="s">
        <v>218</v>
      </c>
      <c r="I2593" s="1" t="s">
        <v>25</v>
      </c>
      <c r="J2593" s="1" t="s">
        <v>30</v>
      </c>
      <c r="K2593">
        <v>126154</v>
      </c>
    </row>
    <row r="2594" spans="1:11" x14ac:dyDescent="0.25">
      <c r="A2594">
        <v>2679</v>
      </c>
      <c r="B2594" s="2">
        <v>42788.896527777775</v>
      </c>
      <c r="C2594" s="2">
        <v>42796.34375</v>
      </c>
      <c r="D2594">
        <v>5500000</v>
      </c>
      <c r="E2594" s="1" t="s">
        <v>167</v>
      </c>
      <c r="F2594" s="1" t="s">
        <v>168</v>
      </c>
      <c r="G2594" s="1" t="s">
        <v>2627</v>
      </c>
      <c r="H2594" s="1" t="s">
        <v>218</v>
      </c>
      <c r="I2594" s="1" t="s">
        <v>25</v>
      </c>
      <c r="J2594" s="1" t="s">
        <v>57</v>
      </c>
      <c r="K2594">
        <v>126155</v>
      </c>
    </row>
    <row r="2595" spans="1:11" x14ac:dyDescent="0.25">
      <c r="A2595">
        <v>2680</v>
      </c>
      <c r="B2595" s="2">
        <v>42788.901388888888</v>
      </c>
      <c r="C2595" s="2">
        <v>42801.599305555559</v>
      </c>
      <c r="D2595">
        <v>779000</v>
      </c>
      <c r="E2595" s="1" t="s">
        <v>167</v>
      </c>
      <c r="F2595" s="1" t="s">
        <v>168</v>
      </c>
      <c r="G2595" s="1" t="s">
        <v>2627</v>
      </c>
      <c r="H2595" s="1" t="s">
        <v>874</v>
      </c>
      <c r="I2595" s="1" t="s">
        <v>25</v>
      </c>
      <c r="J2595" s="1" t="s">
        <v>57</v>
      </c>
      <c r="K2595">
        <v>126156</v>
      </c>
    </row>
    <row r="2596" spans="1:11" x14ac:dyDescent="0.25">
      <c r="A2596">
        <v>2681</v>
      </c>
      <c r="B2596" s="2">
        <v>42788.913888888892</v>
      </c>
      <c r="C2596" s="2">
        <v>42796.600694444445</v>
      </c>
      <c r="D2596">
        <v>645000</v>
      </c>
      <c r="E2596" s="1" t="s">
        <v>167</v>
      </c>
      <c r="F2596" s="1" t="s">
        <v>168</v>
      </c>
      <c r="G2596" s="1" t="s">
        <v>2628</v>
      </c>
      <c r="H2596" s="1" t="s">
        <v>218</v>
      </c>
      <c r="I2596" s="1" t="s">
        <v>25</v>
      </c>
      <c r="J2596" s="1" t="s">
        <v>57</v>
      </c>
      <c r="K2596">
        <v>126157</v>
      </c>
    </row>
    <row r="2597" spans="1:11" x14ac:dyDescent="0.25">
      <c r="A2597">
        <v>2682</v>
      </c>
      <c r="B2597" s="2">
        <v>42788.913888888892</v>
      </c>
      <c r="C2597" s="2">
        <v>42804.468055555553</v>
      </c>
      <c r="D2597">
        <v>2475000</v>
      </c>
      <c r="E2597" s="1" t="s">
        <v>167</v>
      </c>
      <c r="F2597" s="1" t="s">
        <v>168</v>
      </c>
      <c r="G2597" s="1" t="s">
        <v>2628</v>
      </c>
      <c r="H2597" s="1" t="s">
        <v>218</v>
      </c>
      <c r="I2597" s="1" t="s">
        <v>25</v>
      </c>
      <c r="J2597" s="1" t="s">
        <v>57</v>
      </c>
      <c r="K2597">
        <v>126158</v>
      </c>
    </row>
    <row r="2598" spans="1:11" x14ac:dyDescent="0.25">
      <c r="A2598">
        <v>2684</v>
      </c>
      <c r="B2598" s="2">
        <v>42788.934027777781</v>
      </c>
      <c r="C2598" s="2">
        <v>42800.5625</v>
      </c>
      <c r="D2598">
        <v>550000</v>
      </c>
      <c r="E2598" s="1" t="s">
        <v>167</v>
      </c>
      <c r="F2598" s="1" t="s">
        <v>168</v>
      </c>
      <c r="G2598" s="1" t="s">
        <v>2627</v>
      </c>
      <c r="H2598" s="1" t="s">
        <v>23</v>
      </c>
      <c r="I2598" s="1" t="s">
        <v>35</v>
      </c>
      <c r="J2598" s="1" t="s">
        <v>57</v>
      </c>
      <c r="K2598">
        <v>126160</v>
      </c>
    </row>
    <row r="2599" spans="1:11" x14ac:dyDescent="0.25">
      <c r="A2599">
        <v>2685</v>
      </c>
      <c r="B2599" s="2">
        <v>42788.947916666664</v>
      </c>
      <c r="C2599" s="2">
        <v>42807.510416666664</v>
      </c>
      <c r="D2599">
        <v>925000</v>
      </c>
      <c r="E2599" s="1" t="s">
        <v>167</v>
      </c>
      <c r="F2599" s="1" t="s">
        <v>168</v>
      </c>
      <c r="G2599" s="1" t="s">
        <v>2631</v>
      </c>
      <c r="H2599" s="1" t="s">
        <v>23</v>
      </c>
      <c r="I2599" s="1" t="s">
        <v>25</v>
      </c>
      <c r="J2599" s="1" t="s">
        <v>57</v>
      </c>
      <c r="K2599">
        <v>126161</v>
      </c>
    </row>
    <row r="2600" spans="1:11" x14ac:dyDescent="0.25">
      <c r="A2600">
        <v>2686</v>
      </c>
      <c r="B2600" s="2">
        <v>42788.992361111108</v>
      </c>
      <c r="C2600" s="2">
        <v>42809.54791666667</v>
      </c>
      <c r="D2600">
        <v>509999</v>
      </c>
      <c r="E2600" s="1" t="s">
        <v>167</v>
      </c>
      <c r="F2600" s="1" t="s">
        <v>168</v>
      </c>
      <c r="G2600" s="1" t="s">
        <v>2631</v>
      </c>
      <c r="H2600" s="1" t="s">
        <v>23</v>
      </c>
      <c r="I2600" s="1" t="s">
        <v>35</v>
      </c>
      <c r="J2600" s="1" t="s">
        <v>57</v>
      </c>
      <c r="K2600">
        <v>126162</v>
      </c>
    </row>
    <row r="2601" spans="1:11" x14ac:dyDescent="0.25">
      <c r="A2601">
        <v>2687</v>
      </c>
      <c r="B2601" s="2">
        <v>42789.039583333331</v>
      </c>
      <c r="C2601" s="2">
        <v>42802.654166666667</v>
      </c>
      <c r="D2601">
        <v>250000</v>
      </c>
      <c r="E2601" s="1" t="s">
        <v>167</v>
      </c>
      <c r="F2601" s="1" t="s">
        <v>168</v>
      </c>
      <c r="G2601" s="1" t="s">
        <v>2631</v>
      </c>
      <c r="H2601" s="1" t="s">
        <v>23</v>
      </c>
      <c r="I2601" s="1" t="s">
        <v>35</v>
      </c>
      <c r="J2601" s="1" t="s">
        <v>57</v>
      </c>
      <c r="K2601">
        <v>126163</v>
      </c>
    </row>
    <row r="2602" spans="1:11" x14ac:dyDescent="0.25">
      <c r="A2602">
        <v>2688</v>
      </c>
      <c r="B2602" s="2">
        <v>42789.322916666664</v>
      </c>
      <c r="C2602" s="2">
        <v>42801.595833333333</v>
      </c>
      <c r="D2602">
        <v>500000</v>
      </c>
      <c r="E2602" s="1" t="s">
        <v>167</v>
      </c>
      <c r="F2602" s="1" t="s">
        <v>168</v>
      </c>
      <c r="G2602" s="1" t="s">
        <v>2631</v>
      </c>
      <c r="H2602" s="1" t="s">
        <v>23</v>
      </c>
      <c r="I2602" s="1" t="s">
        <v>25</v>
      </c>
      <c r="J2602" s="1" t="s">
        <v>57</v>
      </c>
      <c r="K2602">
        <v>126164</v>
      </c>
    </row>
    <row r="2603" spans="1:11" x14ac:dyDescent="0.25">
      <c r="A2603">
        <v>2689</v>
      </c>
      <c r="B2603" s="2">
        <v>42789.335416666669</v>
      </c>
      <c r="C2603" s="2">
        <v>42796.390972222223</v>
      </c>
      <c r="D2603">
        <v>1050000</v>
      </c>
      <c r="E2603" s="1" t="s">
        <v>167</v>
      </c>
      <c r="F2603" s="1" t="s">
        <v>168</v>
      </c>
      <c r="G2603" s="1" t="s">
        <v>2631</v>
      </c>
      <c r="H2603" s="1" t="s">
        <v>23</v>
      </c>
      <c r="I2603" s="1" t="s">
        <v>25</v>
      </c>
      <c r="J2603" s="1" t="s">
        <v>57</v>
      </c>
      <c r="K2603">
        <v>126165</v>
      </c>
    </row>
    <row r="2604" spans="1:11" x14ac:dyDescent="0.25">
      <c r="A2604">
        <v>2690</v>
      </c>
      <c r="B2604" s="2">
        <v>42789.378472222219</v>
      </c>
      <c r="C2604" s="2">
        <v>42800.463888888888</v>
      </c>
      <c r="D2604">
        <v>490000</v>
      </c>
      <c r="E2604" s="1" t="s">
        <v>167</v>
      </c>
      <c r="F2604" s="1" t="s">
        <v>168</v>
      </c>
      <c r="G2604" s="1" t="s">
        <v>2631</v>
      </c>
      <c r="H2604" s="1" t="s">
        <v>23</v>
      </c>
      <c r="I2604" s="1" t="s">
        <v>25</v>
      </c>
      <c r="J2604" s="1" t="s">
        <v>57</v>
      </c>
      <c r="K2604">
        <v>126166</v>
      </c>
    </row>
    <row r="2605" spans="1:11" x14ac:dyDescent="0.25">
      <c r="A2605">
        <v>2691</v>
      </c>
      <c r="B2605" s="2">
        <v>42789.404166666667</v>
      </c>
      <c r="C2605" s="2">
        <v>42796.556944444441</v>
      </c>
      <c r="D2605">
        <v>415000</v>
      </c>
      <c r="E2605" s="1" t="s">
        <v>42</v>
      </c>
      <c r="F2605" s="1" t="s">
        <v>1448</v>
      </c>
      <c r="G2605" s="1" t="s">
        <v>1884</v>
      </c>
      <c r="H2605" s="1" t="s">
        <v>23</v>
      </c>
      <c r="I2605" s="1" t="s">
        <v>25</v>
      </c>
      <c r="J2605" s="1" t="s">
        <v>57</v>
      </c>
      <c r="K2605">
        <v>126167</v>
      </c>
    </row>
    <row r="2606" spans="1:11" x14ac:dyDescent="0.25">
      <c r="A2606">
        <v>2692</v>
      </c>
      <c r="B2606" s="2">
        <v>42789.42083333333</v>
      </c>
      <c r="C2606" s="2">
        <v>42807.12777777778</v>
      </c>
      <c r="D2606">
        <v>190000</v>
      </c>
      <c r="E2606" s="1" t="s">
        <v>42</v>
      </c>
      <c r="F2606" s="1" t="s">
        <v>1448</v>
      </c>
      <c r="G2606" s="1" t="s">
        <v>2634</v>
      </c>
      <c r="H2606" s="1" t="s">
        <v>23</v>
      </c>
      <c r="I2606" s="1" t="s">
        <v>35</v>
      </c>
      <c r="J2606" s="1" t="s">
        <v>57</v>
      </c>
      <c r="K2606">
        <v>126168</v>
      </c>
    </row>
    <row r="2607" spans="1:11" x14ac:dyDescent="0.25">
      <c r="A2607">
        <v>2693</v>
      </c>
      <c r="B2607" s="2">
        <v>42789.4375</v>
      </c>
      <c r="C2607" s="2"/>
      <c r="D2607">
        <v>680000</v>
      </c>
      <c r="E2607" s="1" t="s">
        <v>42</v>
      </c>
      <c r="F2607" s="1" t="s">
        <v>1448</v>
      </c>
      <c r="G2607" s="1" t="s">
        <v>2635</v>
      </c>
      <c r="H2607" s="1" t="s">
        <v>23</v>
      </c>
      <c r="I2607" s="1" t="s">
        <v>25</v>
      </c>
      <c r="J2607" s="1" t="s">
        <v>30</v>
      </c>
      <c r="K2607">
        <v>126169</v>
      </c>
    </row>
    <row r="2608" spans="1:11" x14ac:dyDescent="0.25">
      <c r="A2608">
        <v>2694</v>
      </c>
      <c r="B2608" s="2">
        <v>42789.441666666666</v>
      </c>
      <c r="C2608" s="2">
        <v>42796.595833333333</v>
      </c>
      <c r="D2608">
        <v>190000</v>
      </c>
      <c r="E2608" s="1" t="s">
        <v>42</v>
      </c>
      <c r="F2608" s="1" t="s">
        <v>1448</v>
      </c>
      <c r="G2608" s="1" t="s">
        <v>1884</v>
      </c>
      <c r="H2608" s="1" t="s">
        <v>23</v>
      </c>
      <c r="I2608" s="1" t="s">
        <v>35</v>
      </c>
      <c r="J2608" s="1" t="s">
        <v>57</v>
      </c>
      <c r="K2608">
        <v>126170</v>
      </c>
    </row>
    <row r="2609" spans="1:11" x14ac:dyDescent="0.25">
      <c r="A2609">
        <v>2695</v>
      </c>
      <c r="B2609" s="2">
        <v>42789.442361111112</v>
      </c>
      <c r="C2609" s="2">
        <v>42815.380555555559</v>
      </c>
      <c r="D2609">
        <v>479000</v>
      </c>
      <c r="E2609" s="1" t="s">
        <v>42</v>
      </c>
      <c r="F2609" s="1" t="s">
        <v>1448</v>
      </c>
      <c r="G2609" s="1" t="s">
        <v>1884</v>
      </c>
      <c r="H2609" s="1" t="s">
        <v>23</v>
      </c>
      <c r="I2609" s="1" t="s">
        <v>25</v>
      </c>
      <c r="J2609" s="1" t="s">
        <v>57</v>
      </c>
      <c r="K2609">
        <v>126171</v>
      </c>
    </row>
    <row r="2610" spans="1:11" x14ac:dyDescent="0.25">
      <c r="A2610">
        <v>2696</v>
      </c>
      <c r="B2610" s="2">
        <v>42789.443055555559</v>
      </c>
      <c r="C2610" s="2">
        <v>42802.545138888891</v>
      </c>
      <c r="D2610">
        <v>270000</v>
      </c>
      <c r="E2610" s="1" t="s">
        <v>42</v>
      </c>
      <c r="F2610" s="1" t="s">
        <v>1448</v>
      </c>
      <c r="G2610" s="1" t="s">
        <v>1449</v>
      </c>
      <c r="H2610" s="1" t="s">
        <v>23</v>
      </c>
      <c r="I2610" s="1" t="s">
        <v>35</v>
      </c>
      <c r="J2610" s="1" t="s">
        <v>57</v>
      </c>
      <c r="K2610">
        <v>126172</v>
      </c>
    </row>
    <row r="2611" spans="1:11" x14ac:dyDescent="0.25">
      <c r="A2611">
        <v>2697</v>
      </c>
      <c r="B2611" s="2">
        <v>42789.456944444442</v>
      </c>
      <c r="C2611" s="2">
        <v>42801.498611111114</v>
      </c>
      <c r="D2611">
        <v>170000</v>
      </c>
      <c r="E2611" s="1" t="s">
        <v>42</v>
      </c>
      <c r="F2611" s="1" t="s">
        <v>1448</v>
      </c>
      <c r="G2611" s="1" t="s">
        <v>1449</v>
      </c>
      <c r="H2611" s="1" t="s">
        <v>23</v>
      </c>
      <c r="I2611" s="1" t="s">
        <v>46</v>
      </c>
      <c r="J2611" s="1" t="s">
        <v>57</v>
      </c>
      <c r="K2611">
        <v>126173</v>
      </c>
    </row>
    <row r="2612" spans="1:11" x14ac:dyDescent="0.25">
      <c r="A2612">
        <v>2698</v>
      </c>
      <c r="B2612" s="2">
        <v>42789.484027777777</v>
      </c>
      <c r="C2612" s="2">
        <v>42808.585416666669</v>
      </c>
      <c r="D2612">
        <v>764000</v>
      </c>
      <c r="E2612" s="1" t="s">
        <v>42</v>
      </c>
      <c r="F2612" s="1" t="s">
        <v>1448</v>
      </c>
      <c r="G2612" s="1" t="s">
        <v>2635</v>
      </c>
      <c r="H2612" s="1" t="s">
        <v>23</v>
      </c>
      <c r="I2612" s="1" t="s">
        <v>25</v>
      </c>
      <c r="J2612" s="1" t="s">
        <v>57</v>
      </c>
      <c r="K2612">
        <v>126174</v>
      </c>
    </row>
    <row r="2613" spans="1:11" x14ac:dyDescent="0.25">
      <c r="A2613">
        <v>2699</v>
      </c>
      <c r="B2613" s="2">
        <v>42789.487500000003</v>
      </c>
      <c r="C2613" s="2">
        <v>42801.685416666667</v>
      </c>
      <c r="D2613">
        <v>710000</v>
      </c>
      <c r="E2613" s="1" t="s">
        <v>42</v>
      </c>
      <c r="F2613" s="1" t="s">
        <v>1448</v>
      </c>
      <c r="G2613" s="1" t="s">
        <v>2634</v>
      </c>
      <c r="H2613" s="1" t="s">
        <v>23</v>
      </c>
      <c r="I2613" s="1" t="s">
        <v>25</v>
      </c>
      <c r="J2613" s="1" t="s">
        <v>57</v>
      </c>
      <c r="K2613">
        <v>126175</v>
      </c>
    </row>
    <row r="2614" spans="1:11" x14ac:dyDescent="0.25">
      <c r="A2614">
        <v>2700</v>
      </c>
      <c r="B2614" s="2">
        <v>42789.506944444445</v>
      </c>
      <c r="C2614" s="2">
        <v>42810.433333333334</v>
      </c>
      <c r="D2614">
        <v>310000</v>
      </c>
      <c r="E2614" s="1" t="s">
        <v>42</v>
      </c>
      <c r="F2614" s="1" t="s">
        <v>1448</v>
      </c>
      <c r="G2614" s="1" t="s">
        <v>2635</v>
      </c>
      <c r="H2614" s="1" t="s">
        <v>23</v>
      </c>
      <c r="I2614" s="1" t="s">
        <v>25</v>
      </c>
      <c r="J2614" s="1" t="s">
        <v>57</v>
      </c>
      <c r="K2614">
        <v>126176</v>
      </c>
    </row>
    <row r="2615" spans="1:11" x14ac:dyDescent="0.25">
      <c r="A2615">
        <v>2701</v>
      </c>
      <c r="B2615" s="2">
        <v>42789.512499999997</v>
      </c>
      <c r="C2615" s="2"/>
      <c r="D2615">
        <v>620000</v>
      </c>
      <c r="E2615" s="1" t="s">
        <v>42</v>
      </c>
      <c r="F2615" s="1" t="s">
        <v>1448</v>
      </c>
      <c r="G2615" s="1" t="s">
        <v>2634</v>
      </c>
      <c r="H2615" s="1" t="s">
        <v>23</v>
      </c>
      <c r="I2615" s="1" t="s">
        <v>35</v>
      </c>
      <c r="J2615" s="1" t="s">
        <v>30</v>
      </c>
      <c r="K2615">
        <v>126177</v>
      </c>
    </row>
    <row r="2616" spans="1:11" x14ac:dyDescent="0.25">
      <c r="A2616">
        <v>2702</v>
      </c>
      <c r="B2616" s="2">
        <v>42789.513888888891</v>
      </c>
      <c r="C2616" s="2">
        <v>42800.433333333334</v>
      </c>
      <c r="D2616">
        <v>280000</v>
      </c>
      <c r="E2616" s="1" t="s">
        <v>42</v>
      </c>
      <c r="F2616" s="1" t="s">
        <v>1448</v>
      </c>
      <c r="G2616" s="1" t="s">
        <v>2635</v>
      </c>
      <c r="H2616" s="1" t="s">
        <v>23</v>
      </c>
      <c r="I2616" s="1" t="s">
        <v>35</v>
      </c>
      <c r="J2616" s="1" t="s">
        <v>57</v>
      </c>
      <c r="K2616">
        <v>126178</v>
      </c>
    </row>
    <row r="2617" spans="1:11" x14ac:dyDescent="0.25">
      <c r="A2617">
        <v>2703</v>
      </c>
      <c r="B2617" s="2">
        <v>42789.515277777777</v>
      </c>
      <c r="C2617" s="2">
        <v>42797.662499999999</v>
      </c>
      <c r="D2617">
        <v>1500000</v>
      </c>
      <c r="E2617" s="1" t="s">
        <v>42</v>
      </c>
      <c r="F2617" s="1" t="s">
        <v>1448</v>
      </c>
      <c r="G2617" s="1" t="s">
        <v>2634</v>
      </c>
      <c r="H2617" s="1" t="s">
        <v>23</v>
      </c>
      <c r="I2617" s="1" t="s">
        <v>35</v>
      </c>
      <c r="J2617" s="1" t="s">
        <v>57</v>
      </c>
      <c r="K2617">
        <v>126179</v>
      </c>
    </row>
    <row r="2618" spans="1:11" x14ac:dyDescent="0.25">
      <c r="A2618">
        <v>2704</v>
      </c>
      <c r="B2618" s="2">
        <v>42789.551388888889</v>
      </c>
      <c r="C2618" s="2">
        <v>42804.45416666667</v>
      </c>
      <c r="D2618">
        <v>450000</v>
      </c>
      <c r="E2618" s="1" t="s">
        <v>42</v>
      </c>
      <c r="F2618" s="1" t="s">
        <v>1448</v>
      </c>
      <c r="G2618" s="1" t="s">
        <v>1449</v>
      </c>
      <c r="H2618" s="1" t="s">
        <v>23</v>
      </c>
      <c r="I2618" s="1" t="s">
        <v>25</v>
      </c>
      <c r="J2618" s="1" t="s">
        <v>57</v>
      </c>
      <c r="K2618">
        <v>126180</v>
      </c>
    </row>
    <row r="2619" spans="1:11" x14ac:dyDescent="0.25">
      <c r="A2619">
        <v>2705</v>
      </c>
      <c r="B2619" s="2">
        <v>42789.553472222222</v>
      </c>
      <c r="C2619" s="2">
        <v>42808.345138888886</v>
      </c>
      <c r="D2619">
        <v>2199000</v>
      </c>
      <c r="E2619" s="1" t="s">
        <v>42</v>
      </c>
      <c r="F2619" s="1" t="s">
        <v>1448</v>
      </c>
      <c r="G2619" s="1" t="s">
        <v>1449</v>
      </c>
      <c r="H2619" s="1" t="s">
        <v>23</v>
      </c>
      <c r="I2619" s="1" t="s">
        <v>35</v>
      </c>
      <c r="J2619" s="1" t="s">
        <v>57</v>
      </c>
      <c r="K2619">
        <v>126181</v>
      </c>
    </row>
    <row r="2620" spans="1:11" x14ac:dyDescent="0.25">
      <c r="A2620">
        <v>2706</v>
      </c>
      <c r="B2620" s="2">
        <v>42789.568749999999</v>
      </c>
      <c r="C2620" s="2">
        <v>42804.611805555556</v>
      </c>
      <c r="D2620">
        <v>3600000</v>
      </c>
      <c r="E2620" s="1" t="s">
        <v>42</v>
      </c>
      <c r="F2620" s="1" t="s">
        <v>1448</v>
      </c>
      <c r="G2620" s="1" t="s">
        <v>1884</v>
      </c>
      <c r="H2620" s="1" t="s">
        <v>23</v>
      </c>
      <c r="I2620" s="1" t="s">
        <v>25</v>
      </c>
      <c r="J2620" s="1" t="s">
        <v>57</v>
      </c>
      <c r="K2620">
        <v>126182</v>
      </c>
    </row>
    <row r="2621" spans="1:11" x14ac:dyDescent="0.25">
      <c r="A2621">
        <v>2707</v>
      </c>
      <c r="B2621" s="2">
        <v>42789.570138888892</v>
      </c>
      <c r="C2621" s="2">
        <v>42797.45416666667</v>
      </c>
      <c r="D2621">
        <v>285000</v>
      </c>
      <c r="E2621" s="1" t="s">
        <v>42</v>
      </c>
      <c r="F2621" s="1" t="s">
        <v>1448</v>
      </c>
      <c r="G2621" s="1" t="s">
        <v>1884</v>
      </c>
      <c r="H2621" s="1" t="s">
        <v>23</v>
      </c>
      <c r="I2621" s="1" t="s">
        <v>35</v>
      </c>
      <c r="J2621" s="1" t="s">
        <v>57</v>
      </c>
      <c r="K2621">
        <v>126183</v>
      </c>
    </row>
    <row r="2622" spans="1:11" x14ac:dyDescent="0.25">
      <c r="A2622">
        <v>2708</v>
      </c>
      <c r="B2622" s="2">
        <v>42789.582638888889</v>
      </c>
      <c r="C2622" s="2">
        <v>42802.640972222223</v>
      </c>
      <c r="D2622">
        <v>465000</v>
      </c>
      <c r="E2622" s="1" t="s">
        <v>42</v>
      </c>
      <c r="F2622" s="1" t="s">
        <v>1448</v>
      </c>
      <c r="G2622" s="1" t="s">
        <v>1884</v>
      </c>
      <c r="H2622" s="1" t="s">
        <v>23</v>
      </c>
      <c r="I2622" s="1" t="s">
        <v>35</v>
      </c>
      <c r="J2622" s="1" t="s">
        <v>57</v>
      </c>
      <c r="K2622">
        <v>126184</v>
      </c>
    </row>
    <row r="2623" spans="1:11" x14ac:dyDescent="0.25">
      <c r="A2623">
        <v>2709</v>
      </c>
      <c r="B2623" s="2">
        <v>42789.588194444441</v>
      </c>
      <c r="C2623" s="2">
        <v>42811.45</v>
      </c>
      <c r="D2623">
        <v>1100000</v>
      </c>
      <c r="E2623" s="1" t="s">
        <v>42</v>
      </c>
      <c r="F2623" s="1" t="s">
        <v>1448</v>
      </c>
      <c r="G2623" s="1" t="s">
        <v>2634</v>
      </c>
      <c r="H2623" s="1" t="s">
        <v>23</v>
      </c>
      <c r="I2623" s="1" t="s">
        <v>35</v>
      </c>
      <c r="J2623" s="1" t="s">
        <v>57</v>
      </c>
      <c r="K2623">
        <v>126185</v>
      </c>
    </row>
    <row r="2624" spans="1:11" x14ac:dyDescent="0.25">
      <c r="A2624">
        <v>2710</v>
      </c>
      <c r="B2624" s="2">
        <v>42789.599305555559</v>
      </c>
      <c r="C2624" s="2">
        <v>42801.51666666667</v>
      </c>
      <c r="D2624">
        <v>350000</v>
      </c>
      <c r="E2624" s="1" t="s">
        <v>167</v>
      </c>
      <c r="F2624" s="1" t="s">
        <v>203</v>
      </c>
      <c r="G2624" s="1" t="s">
        <v>2040</v>
      </c>
      <c r="H2624" s="1" t="s">
        <v>23</v>
      </c>
      <c r="I2624" s="1" t="s">
        <v>35</v>
      </c>
      <c r="J2624" s="1" t="s">
        <v>57</v>
      </c>
      <c r="K2624">
        <v>126186</v>
      </c>
    </row>
    <row r="2625" spans="1:11" x14ac:dyDescent="0.25">
      <c r="A2625">
        <v>2711</v>
      </c>
      <c r="B2625" s="2">
        <v>42789.613888888889</v>
      </c>
      <c r="C2625" s="2">
        <v>42801.467361111114</v>
      </c>
      <c r="D2625">
        <v>600000</v>
      </c>
      <c r="E2625" s="1" t="s">
        <v>167</v>
      </c>
      <c r="F2625" s="1" t="s">
        <v>203</v>
      </c>
      <c r="G2625" s="1" t="s">
        <v>2650</v>
      </c>
      <c r="H2625" s="1" t="s">
        <v>23</v>
      </c>
      <c r="I2625" s="1" t="s">
        <v>25</v>
      </c>
      <c r="J2625" s="1" t="s">
        <v>57</v>
      </c>
      <c r="K2625">
        <v>126187</v>
      </c>
    </row>
    <row r="2626" spans="1:11" x14ac:dyDescent="0.25">
      <c r="A2626">
        <v>2712</v>
      </c>
      <c r="B2626" s="2">
        <v>42789.613888888889</v>
      </c>
      <c r="C2626" s="2">
        <v>42802.699305555558</v>
      </c>
      <c r="D2626">
        <v>570000</v>
      </c>
      <c r="E2626" s="1" t="s">
        <v>167</v>
      </c>
      <c r="F2626" s="1" t="s">
        <v>203</v>
      </c>
      <c r="G2626" s="1" t="s">
        <v>2650</v>
      </c>
      <c r="H2626" s="1" t="s">
        <v>23</v>
      </c>
      <c r="I2626" s="1" t="s">
        <v>25</v>
      </c>
      <c r="J2626" s="1" t="s">
        <v>57</v>
      </c>
      <c r="K2626">
        <v>126188</v>
      </c>
    </row>
    <row r="2627" spans="1:11" x14ac:dyDescent="0.25">
      <c r="A2627">
        <v>2713</v>
      </c>
      <c r="B2627" s="2">
        <v>42789.620138888888</v>
      </c>
      <c r="C2627" s="2">
        <v>42800.398611111108</v>
      </c>
      <c r="D2627">
        <v>325000</v>
      </c>
      <c r="E2627" s="1" t="s">
        <v>167</v>
      </c>
      <c r="F2627" s="1" t="s">
        <v>203</v>
      </c>
      <c r="G2627" s="1" t="s">
        <v>2040</v>
      </c>
      <c r="H2627" s="1" t="s">
        <v>23</v>
      </c>
      <c r="I2627" s="1" t="s">
        <v>25</v>
      </c>
      <c r="J2627" s="1" t="s">
        <v>57</v>
      </c>
      <c r="K2627">
        <v>126189</v>
      </c>
    </row>
    <row r="2628" spans="1:11" x14ac:dyDescent="0.25">
      <c r="A2628">
        <v>2714</v>
      </c>
      <c r="B2628" s="2">
        <v>42789.627083333333</v>
      </c>
      <c r="C2628" s="2">
        <v>42807.546527777777</v>
      </c>
      <c r="D2628">
        <v>975000</v>
      </c>
      <c r="E2628" s="1" t="s">
        <v>167</v>
      </c>
      <c r="F2628" s="1" t="s">
        <v>203</v>
      </c>
      <c r="G2628" s="1" t="s">
        <v>2040</v>
      </c>
      <c r="H2628" s="1" t="s">
        <v>23</v>
      </c>
      <c r="I2628" s="1" t="s">
        <v>25</v>
      </c>
      <c r="J2628" s="1" t="s">
        <v>57</v>
      </c>
      <c r="K2628">
        <v>126190</v>
      </c>
    </row>
    <row r="2629" spans="1:11" x14ac:dyDescent="0.25">
      <c r="A2629">
        <v>2715</v>
      </c>
      <c r="B2629" s="2">
        <v>42789.629861111112</v>
      </c>
      <c r="C2629" s="2">
        <v>42796.420138888891</v>
      </c>
      <c r="D2629">
        <v>480000</v>
      </c>
      <c r="E2629" s="1" t="s">
        <v>167</v>
      </c>
      <c r="F2629" s="1" t="s">
        <v>203</v>
      </c>
      <c r="G2629" s="1" t="s">
        <v>2040</v>
      </c>
      <c r="H2629" s="1" t="s">
        <v>23</v>
      </c>
      <c r="I2629" s="1" t="s">
        <v>25</v>
      </c>
      <c r="J2629" s="1" t="s">
        <v>57</v>
      </c>
      <c r="K2629">
        <v>126191</v>
      </c>
    </row>
    <row r="2630" spans="1:11" x14ac:dyDescent="0.25">
      <c r="A2630">
        <v>2716</v>
      </c>
      <c r="B2630" s="2">
        <v>42789.630555555559</v>
      </c>
      <c r="C2630" s="2">
        <v>42801.753472222219</v>
      </c>
      <c r="D2630">
        <v>185000</v>
      </c>
      <c r="E2630" s="1" t="s">
        <v>167</v>
      </c>
      <c r="F2630" s="1" t="s">
        <v>203</v>
      </c>
      <c r="G2630" s="1" t="s">
        <v>2040</v>
      </c>
      <c r="H2630" s="1" t="s">
        <v>23</v>
      </c>
      <c r="I2630" s="1" t="s">
        <v>25</v>
      </c>
      <c r="J2630" s="1" t="s">
        <v>57</v>
      </c>
      <c r="K2630">
        <v>126192</v>
      </c>
    </row>
    <row r="2631" spans="1:11" x14ac:dyDescent="0.25">
      <c r="A2631">
        <v>2717</v>
      </c>
      <c r="B2631" s="2">
        <v>42789.645138888889</v>
      </c>
      <c r="C2631" s="2">
        <v>42795.553472222222</v>
      </c>
      <c r="D2631">
        <v>1050000</v>
      </c>
      <c r="E2631" s="1" t="s">
        <v>167</v>
      </c>
      <c r="F2631" s="1" t="s">
        <v>203</v>
      </c>
      <c r="G2631" s="1" t="s">
        <v>2040</v>
      </c>
      <c r="H2631" s="1" t="s">
        <v>23</v>
      </c>
      <c r="I2631" s="1" t="s">
        <v>25</v>
      </c>
      <c r="J2631" s="1" t="s">
        <v>57</v>
      </c>
      <c r="K2631">
        <v>126193</v>
      </c>
    </row>
    <row r="2632" spans="1:11" x14ac:dyDescent="0.25">
      <c r="A2632">
        <v>2718</v>
      </c>
      <c r="B2632" s="2">
        <v>42789.647222222222</v>
      </c>
      <c r="C2632" s="2">
        <v>42800.729861111111</v>
      </c>
      <c r="D2632">
        <v>760000</v>
      </c>
      <c r="E2632" s="1" t="s">
        <v>167</v>
      </c>
      <c r="F2632" s="1" t="s">
        <v>203</v>
      </c>
      <c r="G2632" s="1" t="s">
        <v>2650</v>
      </c>
      <c r="H2632" s="1" t="s">
        <v>23</v>
      </c>
      <c r="I2632" s="1" t="s">
        <v>25</v>
      </c>
      <c r="J2632" s="1" t="s">
        <v>57</v>
      </c>
      <c r="K2632">
        <v>126194</v>
      </c>
    </row>
    <row r="2633" spans="1:11" x14ac:dyDescent="0.25">
      <c r="A2633">
        <v>2719</v>
      </c>
      <c r="B2633" s="2">
        <v>42789.647222222222</v>
      </c>
      <c r="C2633" s="2">
        <v>42812.463194444441</v>
      </c>
      <c r="D2633">
        <v>570000</v>
      </c>
      <c r="E2633" s="1" t="s">
        <v>167</v>
      </c>
      <c r="F2633" s="1" t="s">
        <v>203</v>
      </c>
      <c r="G2633" s="1" t="s">
        <v>2040</v>
      </c>
      <c r="H2633" s="1" t="s">
        <v>23</v>
      </c>
      <c r="I2633" s="1" t="s">
        <v>25</v>
      </c>
      <c r="J2633" s="1" t="s">
        <v>57</v>
      </c>
      <c r="K2633">
        <v>126195</v>
      </c>
    </row>
    <row r="2634" spans="1:11" x14ac:dyDescent="0.25">
      <c r="A2634">
        <v>2721</v>
      </c>
      <c r="B2634" s="2">
        <v>42789.652777777781</v>
      </c>
      <c r="C2634" s="2">
        <v>42803.370833333334</v>
      </c>
      <c r="D2634">
        <v>700000</v>
      </c>
      <c r="E2634" s="1" t="s">
        <v>42</v>
      </c>
      <c r="F2634" s="1" t="s">
        <v>43</v>
      </c>
      <c r="G2634" s="1" t="s">
        <v>2655</v>
      </c>
      <c r="H2634" s="1" t="s">
        <v>23</v>
      </c>
      <c r="I2634" s="1" t="s">
        <v>25</v>
      </c>
      <c r="J2634" s="1" t="s">
        <v>57</v>
      </c>
      <c r="K2634">
        <v>126197</v>
      </c>
    </row>
    <row r="2635" spans="1:11" x14ac:dyDescent="0.25">
      <c r="A2635">
        <v>2722</v>
      </c>
      <c r="B2635" s="2">
        <v>42789.656944444447</v>
      </c>
      <c r="C2635" s="2">
        <v>42797.45208333333</v>
      </c>
      <c r="D2635">
        <v>775000</v>
      </c>
      <c r="E2635" s="1" t="s">
        <v>42</v>
      </c>
      <c r="F2635" s="1" t="s">
        <v>43</v>
      </c>
      <c r="G2635" s="1" t="s">
        <v>2657</v>
      </c>
      <c r="H2635" s="1" t="s">
        <v>23</v>
      </c>
      <c r="I2635" s="1" t="s">
        <v>25</v>
      </c>
      <c r="J2635" s="1" t="s">
        <v>57</v>
      </c>
      <c r="K2635">
        <v>126198</v>
      </c>
    </row>
    <row r="2636" spans="1:11" x14ac:dyDescent="0.25">
      <c r="A2636">
        <v>2723</v>
      </c>
      <c r="B2636" s="2">
        <v>42789.657638888886</v>
      </c>
      <c r="C2636" s="2">
        <v>42808.181250000001</v>
      </c>
      <c r="D2636">
        <v>750000</v>
      </c>
      <c r="E2636" s="1" t="s">
        <v>42</v>
      </c>
      <c r="F2636" s="1" t="s">
        <v>43</v>
      </c>
      <c r="G2636" s="1" t="s">
        <v>2657</v>
      </c>
      <c r="H2636" s="1" t="s">
        <v>23</v>
      </c>
      <c r="I2636" s="1" t="s">
        <v>35</v>
      </c>
      <c r="J2636" s="1" t="s">
        <v>57</v>
      </c>
      <c r="K2636">
        <v>126199</v>
      </c>
    </row>
    <row r="2637" spans="1:11" x14ac:dyDescent="0.25">
      <c r="A2637">
        <v>2724</v>
      </c>
      <c r="B2637" s="2">
        <v>42789.677083333336</v>
      </c>
      <c r="C2637" s="2">
        <v>42800.513194444444</v>
      </c>
      <c r="D2637">
        <v>140000</v>
      </c>
      <c r="E2637" s="1" t="s">
        <v>42</v>
      </c>
      <c r="F2637" s="1" t="s">
        <v>43</v>
      </c>
      <c r="G2637" s="1" t="s">
        <v>2657</v>
      </c>
      <c r="H2637" s="1" t="s">
        <v>23</v>
      </c>
      <c r="I2637" s="1" t="s">
        <v>35</v>
      </c>
      <c r="J2637" s="1" t="s">
        <v>57</v>
      </c>
      <c r="K2637">
        <v>126200</v>
      </c>
    </row>
    <row r="2638" spans="1:11" x14ac:dyDescent="0.25">
      <c r="A2638">
        <v>2725</v>
      </c>
      <c r="B2638" s="2">
        <v>42789.693055555559</v>
      </c>
      <c r="C2638" s="2">
        <v>42813.279166666667</v>
      </c>
      <c r="D2638">
        <v>220000</v>
      </c>
      <c r="E2638" s="1" t="s">
        <v>42</v>
      </c>
      <c r="F2638" s="1" t="s">
        <v>43</v>
      </c>
      <c r="G2638" s="1" t="s">
        <v>2655</v>
      </c>
      <c r="H2638" s="1" t="s">
        <v>23</v>
      </c>
      <c r="I2638" s="1" t="s">
        <v>25</v>
      </c>
      <c r="J2638" s="1" t="s">
        <v>57</v>
      </c>
      <c r="K2638">
        <v>126201</v>
      </c>
    </row>
    <row r="2639" spans="1:11" x14ac:dyDescent="0.25">
      <c r="A2639">
        <v>2726</v>
      </c>
      <c r="B2639" s="2">
        <v>42789.693749999999</v>
      </c>
      <c r="C2639" s="2">
        <v>42801.820833333331</v>
      </c>
      <c r="D2639">
        <v>184000</v>
      </c>
      <c r="E2639" s="1" t="s">
        <v>42</v>
      </c>
      <c r="F2639" s="1" t="s">
        <v>43</v>
      </c>
      <c r="G2639" s="1" t="s">
        <v>2657</v>
      </c>
      <c r="H2639" s="1" t="s">
        <v>23</v>
      </c>
      <c r="I2639" s="1" t="s">
        <v>25</v>
      </c>
      <c r="J2639" s="1" t="s">
        <v>57</v>
      </c>
      <c r="K2639">
        <v>126202</v>
      </c>
    </row>
    <row r="2640" spans="1:11" x14ac:dyDescent="0.25">
      <c r="A2640">
        <v>2728</v>
      </c>
      <c r="B2640" s="2">
        <v>42789.704861111109</v>
      </c>
      <c r="C2640" s="2">
        <v>42830.408333333333</v>
      </c>
      <c r="D2640">
        <v>440000</v>
      </c>
      <c r="E2640" s="1" t="s">
        <v>42</v>
      </c>
      <c r="F2640" s="1" t="s">
        <v>43</v>
      </c>
      <c r="G2640" s="1" t="s">
        <v>2657</v>
      </c>
      <c r="H2640" s="1" t="s">
        <v>23</v>
      </c>
      <c r="I2640" s="1" t="s">
        <v>35</v>
      </c>
      <c r="J2640" s="1" t="s">
        <v>57</v>
      </c>
      <c r="K2640">
        <v>126204</v>
      </c>
    </row>
    <row r="2641" spans="1:11" x14ac:dyDescent="0.25">
      <c r="A2641">
        <v>2729</v>
      </c>
      <c r="B2641" s="2">
        <v>42789.704861111109</v>
      </c>
      <c r="C2641" s="2">
        <v>42802.509722222225</v>
      </c>
      <c r="D2641">
        <v>650000</v>
      </c>
      <c r="E2641" s="1" t="s">
        <v>42</v>
      </c>
      <c r="F2641" s="1" t="s">
        <v>43</v>
      </c>
      <c r="G2641" s="1" t="s">
        <v>2655</v>
      </c>
      <c r="H2641" s="1" t="s">
        <v>23</v>
      </c>
      <c r="I2641" s="1" t="s">
        <v>25</v>
      </c>
      <c r="J2641" s="1" t="s">
        <v>57</v>
      </c>
      <c r="K2641">
        <v>126205</v>
      </c>
    </row>
    <row r="2642" spans="1:11" x14ac:dyDescent="0.25">
      <c r="A2642">
        <v>2730</v>
      </c>
      <c r="B2642" s="2">
        <v>42789.718055555553</v>
      </c>
      <c r="C2642" s="2">
        <v>42804.170138888891</v>
      </c>
      <c r="D2642">
        <v>660000</v>
      </c>
      <c r="E2642" s="1" t="s">
        <v>42</v>
      </c>
      <c r="F2642" s="1" t="s">
        <v>43</v>
      </c>
      <c r="G2642" s="1" t="s">
        <v>2655</v>
      </c>
      <c r="H2642" s="1" t="s">
        <v>23</v>
      </c>
      <c r="I2642" s="1" t="s">
        <v>25</v>
      </c>
      <c r="J2642" s="1" t="s">
        <v>57</v>
      </c>
      <c r="K2642">
        <v>126206</v>
      </c>
    </row>
    <row r="2643" spans="1:11" x14ac:dyDescent="0.25">
      <c r="A2643">
        <v>2731</v>
      </c>
      <c r="B2643" s="2">
        <v>42789.718055555553</v>
      </c>
      <c r="C2643" s="2">
        <v>42800.637499999997</v>
      </c>
      <c r="D2643">
        <v>380000</v>
      </c>
      <c r="E2643" s="1" t="s">
        <v>42</v>
      </c>
      <c r="F2643" s="1" t="s">
        <v>1510</v>
      </c>
      <c r="G2643" s="1" t="s">
        <v>2664</v>
      </c>
      <c r="H2643" s="1" t="s">
        <v>23</v>
      </c>
      <c r="I2643" s="1" t="s">
        <v>25</v>
      </c>
      <c r="J2643" s="1" t="s">
        <v>57</v>
      </c>
      <c r="K2643">
        <v>126207</v>
      </c>
    </row>
    <row r="2644" spans="1:11" x14ac:dyDescent="0.25">
      <c r="A2644">
        <v>2732</v>
      </c>
      <c r="B2644" s="2">
        <v>42789.743055555555</v>
      </c>
      <c r="C2644" s="2">
        <v>42797.697916666664</v>
      </c>
      <c r="D2644">
        <v>415000</v>
      </c>
      <c r="E2644" s="1" t="s">
        <v>42</v>
      </c>
      <c r="F2644" s="1" t="s">
        <v>1510</v>
      </c>
      <c r="G2644" s="1" t="s">
        <v>2335</v>
      </c>
      <c r="H2644" s="1" t="s">
        <v>23</v>
      </c>
      <c r="I2644" s="1" t="s">
        <v>35</v>
      </c>
      <c r="J2644" s="1" t="s">
        <v>57</v>
      </c>
      <c r="K2644">
        <v>126208</v>
      </c>
    </row>
    <row r="2645" spans="1:11" x14ac:dyDescent="0.25">
      <c r="A2645">
        <v>2733</v>
      </c>
      <c r="B2645" s="2">
        <v>42789.76666666667</v>
      </c>
      <c r="C2645" s="2">
        <v>42800.532638888886</v>
      </c>
      <c r="D2645">
        <v>225000</v>
      </c>
      <c r="E2645" s="1" t="s">
        <v>42</v>
      </c>
      <c r="F2645" s="1" t="s">
        <v>1510</v>
      </c>
      <c r="G2645" s="1" t="s">
        <v>2335</v>
      </c>
      <c r="H2645" s="1" t="s">
        <v>23</v>
      </c>
      <c r="I2645" s="1" t="s">
        <v>25</v>
      </c>
      <c r="J2645" s="1" t="s">
        <v>57</v>
      </c>
      <c r="K2645">
        <v>126209</v>
      </c>
    </row>
    <row r="2646" spans="1:11" x14ac:dyDescent="0.25">
      <c r="A2646">
        <v>2734</v>
      </c>
      <c r="B2646" s="2">
        <v>42789.769444444442</v>
      </c>
      <c r="C2646" s="2">
        <v>42811.404166666667</v>
      </c>
      <c r="D2646">
        <v>600000</v>
      </c>
      <c r="E2646" s="1" t="s">
        <v>42</v>
      </c>
      <c r="F2646" s="1" t="s">
        <v>1510</v>
      </c>
      <c r="G2646" s="1" t="s">
        <v>2664</v>
      </c>
      <c r="H2646" s="1" t="s">
        <v>23</v>
      </c>
      <c r="I2646" s="1" t="s">
        <v>35</v>
      </c>
      <c r="J2646" s="1" t="s">
        <v>57</v>
      </c>
      <c r="K2646">
        <v>126210</v>
      </c>
    </row>
    <row r="2647" spans="1:11" x14ac:dyDescent="0.25">
      <c r="A2647">
        <v>2735</v>
      </c>
      <c r="B2647" s="2">
        <v>42789.786111111112</v>
      </c>
      <c r="C2647" s="2">
        <v>42803.28125</v>
      </c>
      <c r="D2647">
        <v>620000</v>
      </c>
      <c r="E2647" s="1" t="s">
        <v>42</v>
      </c>
      <c r="F2647" s="1" t="s">
        <v>1510</v>
      </c>
      <c r="G2647" s="1" t="s">
        <v>2664</v>
      </c>
      <c r="H2647" s="1" t="s">
        <v>23</v>
      </c>
      <c r="I2647" s="1" t="s">
        <v>35</v>
      </c>
      <c r="J2647" s="1" t="s">
        <v>57</v>
      </c>
      <c r="K2647">
        <v>126211</v>
      </c>
    </row>
    <row r="2648" spans="1:11" x14ac:dyDescent="0.25">
      <c r="A2648">
        <v>2736</v>
      </c>
      <c r="B2648" s="2">
        <v>42789.848611111112</v>
      </c>
      <c r="C2648" s="2">
        <v>42800.464583333334</v>
      </c>
      <c r="D2648">
        <v>750000</v>
      </c>
      <c r="E2648" s="1" t="s">
        <v>42</v>
      </c>
      <c r="F2648" s="1" t="s">
        <v>1510</v>
      </c>
      <c r="G2648" s="1" t="s">
        <v>2665</v>
      </c>
      <c r="H2648" s="1" t="s">
        <v>23</v>
      </c>
      <c r="I2648" s="1" t="s">
        <v>25</v>
      </c>
      <c r="J2648" s="1" t="s">
        <v>57</v>
      </c>
      <c r="K2648">
        <v>126212</v>
      </c>
    </row>
    <row r="2649" spans="1:11" x14ac:dyDescent="0.25">
      <c r="A2649">
        <v>2737</v>
      </c>
      <c r="B2649" s="2">
        <v>42789.867361111108</v>
      </c>
      <c r="C2649" s="2">
        <v>42807.368750000001</v>
      </c>
      <c r="D2649">
        <v>400000</v>
      </c>
      <c r="E2649" s="1" t="s">
        <v>42</v>
      </c>
      <c r="F2649" s="1" t="s">
        <v>1510</v>
      </c>
      <c r="G2649" s="1" t="s">
        <v>2335</v>
      </c>
      <c r="H2649" s="1" t="s">
        <v>23</v>
      </c>
      <c r="I2649" s="1" t="s">
        <v>35</v>
      </c>
      <c r="J2649" s="1" t="s">
        <v>57</v>
      </c>
      <c r="K2649">
        <v>126213</v>
      </c>
    </row>
    <row r="2650" spans="1:11" x14ac:dyDescent="0.25">
      <c r="A2650">
        <v>2738</v>
      </c>
      <c r="B2650" s="2">
        <v>42789.902083333334</v>
      </c>
      <c r="C2650" s="2">
        <v>42802.574999999997</v>
      </c>
      <c r="D2650">
        <v>110000</v>
      </c>
      <c r="E2650" s="1" t="s">
        <v>42</v>
      </c>
      <c r="F2650" s="1" t="s">
        <v>1510</v>
      </c>
      <c r="G2650" s="1" t="s">
        <v>2335</v>
      </c>
      <c r="H2650" s="1" t="s">
        <v>23</v>
      </c>
      <c r="I2650" s="1" t="s">
        <v>25</v>
      </c>
      <c r="J2650" s="1" t="s">
        <v>57</v>
      </c>
      <c r="K2650">
        <v>126214</v>
      </c>
    </row>
    <row r="2651" spans="1:11" x14ac:dyDescent="0.25">
      <c r="A2651">
        <v>2739</v>
      </c>
      <c r="B2651" s="2">
        <v>42789.918749999997</v>
      </c>
      <c r="C2651" s="2">
        <v>42801.586111111108</v>
      </c>
      <c r="D2651">
        <v>119000</v>
      </c>
      <c r="E2651" s="1" t="s">
        <v>42</v>
      </c>
      <c r="F2651" s="1" t="s">
        <v>1510</v>
      </c>
      <c r="G2651" s="1" t="s">
        <v>2335</v>
      </c>
      <c r="H2651" s="1" t="s">
        <v>23</v>
      </c>
      <c r="I2651" s="1" t="s">
        <v>35</v>
      </c>
      <c r="J2651" s="1" t="s">
        <v>57</v>
      </c>
      <c r="K2651">
        <v>126215</v>
      </c>
    </row>
    <row r="2652" spans="1:11" x14ac:dyDescent="0.25">
      <c r="A2652">
        <v>2740</v>
      </c>
      <c r="B2652" s="2">
        <v>42789.92083333333</v>
      </c>
      <c r="C2652" s="2">
        <v>42835.588194444441</v>
      </c>
      <c r="D2652">
        <v>600000</v>
      </c>
      <c r="E2652" s="1" t="s">
        <v>42</v>
      </c>
      <c r="F2652" s="1" t="s">
        <v>1510</v>
      </c>
      <c r="G2652" s="1" t="s">
        <v>2665</v>
      </c>
      <c r="H2652" s="1" t="s">
        <v>23</v>
      </c>
      <c r="I2652" s="1" t="s">
        <v>25</v>
      </c>
      <c r="J2652" s="1" t="s">
        <v>57</v>
      </c>
      <c r="K2652">
        <v>126216</v>
      </c>
    </row>
    <row r="2653" spans="1:11" x14ac:dyDescent="0.25">
      <c r="A2653">
        <v>2741</v>
      </c>
      <c r="B2653" s="2">
        <v>42789.951388888891</v>
      </c>
      <c r="C2653" s="2">
        <v>42802.093055555553</v>
      </c>
      <c r="D2653">
        <v>200000</v>
      </c>
      <c r="E2653" s="1" t="s">
        <v>42</v>
      </c>
      <c r="F2653" s="1" t="s">
        <v>1510</v>
      </c>
      <c r="G2653" s="1" t="s">
        <v>2335</v>
      </c>
      <c r="H2653" s="1" t="s">
        <v>23</v>
      </c>
      <c r="I2653" s="1" t="s">
        <v>25</v>
      </c>
      <c r="J2653" s="1" t="s">
        <v>57</v>
      </c>
      <c r="K2653">
        <v>126217</v>
      </c>
    </row>
    <row r="2654" spans="1:11" x14ac:dyDescent="0.25">
      <c r="A2654">
        <v>2742</v>
      </c>
      <c r="B2654" s="2">
        <v>42789.962500000001</v>
      </c>
      <c r="C2654" s="2">
        <v>42801.392361111109</v>
      </c>
      <c r="D2654">
        <v>280000</v>
      </c>
      <c r="E2654" s="1" t="s">
        <v>42</v>
      </c>
      <c r="F2654" s="1" t="s">
        <v>1510</v>
      </c>
      <c r="G2654" s="1" t="s">
        <v>2664</v>
      </c>
      <c r="H2654" s="1" t="s">
        <v>23</v>
      </c>
      <c r="I2654" s="1" t="s">
        <v>35</v>
      </c>
      <c r="J2654" s="1" t="s">
        <v>57</v>
      </c>
      <c r="K2654">
        <v>126218</v>
      </c>
    </row>
    <row r="2655" spans="1:11" x14ac:dyDescent="0.25">
      <c r="A2655">
        <v>2743</v>
      </c>
      <c r="B2655" s="2">
        <v>42789.963194444441</v>
      </c>
      <c r="C2655" s="2">
        <v>42801.63958333333</v>
      </c>
      <c r="D2655">
        <v>375000</v>
      </c>
      <c r="E2655" s="1" t="s">
        <v>42</v>
      </c>
      <c r="F2655" s="1" t="s">
        <v>1510</v>
      </c>
      <c r="G2655" s="1" t="s">
        <v>2664</v>
      </c>
      <c r="H2655" s="1" t="s">
        <v>23</v>
      </c>
      <c r="I2655" s="1" t="s">
        <v>25</v>
      </c>
      <c r="J2655" s="1" t="s">
        <v>57</v>
      </c>
      <c r="K2655">
        <v>126219</v>
      </c>
    </row>
    <row r="2656" spans="1:11" x14ac:dyDescent="0.25">
      <c r="A2656">
        <v>2744</v>
      </c>
      <c r="B2656" s="2">
        <v>42789.984722222223</v>
      </c>
      <c r="C2656" s="2">
        <v>42804.412499999999</v>
      </c>
      <c r="D2656">
        <v>350000</v>
      </c>
      <c r="E2656" s="1" t="s">
        <v>42</v>
      </c>
      <c r="F2656" s="1" t="s">
        <v>1510</v>
      </c>
      <c r="G2656" s="1" t="s">
        <v>2664</v>
      </c>
      <c r="H2656" s="1" t="s">
        <v>23</v>
      </c>
      <c r="I2656" s="1" t="s">
        <v>25</v>
      </c>
      <c r="J2656" s="1" t="s">
        <v>57</v>
      </c>
      <c r="K2656">
        <v>126220</v>
      </c>
    </row>
    <row r="2657" spans="1:11" x14ac:dyDescent="0.25">
      <c r="A2657">
        <v>2745</v>
      </c>
      <c r="B2657" s="2">
        <v>42789.986111111109</v>
      </c>
      <c r="C2657" s="2">
        <v>42802.28402777778</v>
      </c>
      <c r="D2657">
        <v>620000</v>
      </c>
      <c r="E2657" s="1" t="s">
        <v>42</v>
      </c>
      <c r="F2657" s="1" t="s">
        <v>1510</v>
      </c>
      <c r="G2657" s="1" t="s">
        <v>2335</v>
      </c>
      <c r="H2657" s="1" t="s">
        <v>23</v>
      </c>
      <c r="I2657" s="1" t="s">
        <v>25</v>
      </c>
      <c r="J2657" s="1" t="s">
        <v>57</v>
      </c>
      <c r="K2657">
        <v>126221</v>
      </c>
    </row>
    <row r="2658" spans="1:11" x14ac:dyDescent="0.25">
      <c r="A2658">
        <v>2746</v>
      </c>
      <c r="B2658" s="2">
        <v>42789.992361111108</v>
      </c>
      <c r="C2658" s="2">
        <v>42801.401388888888</v>
      </c>
      <c r="D2658">
        <v>570000</v>
      </c>
      <c r="E2658" s="1" t="s">
        <v>42</v>
      </c>
      <c r="F2658" s="1" t="s">
        <v>1510</v>
      </c>
      <c r="G2658" s="1" t="s">
        <v>2665</v>
      </c>
      <c r="H2658" s="1" t="s">
        <v>23</v>
      </c>
      <c r="I2658" s="1" t="s">
        <v>25</v>
      </c>
      <c r="J2658" s="1" t="s">
        <v>57</v>
      </c>
      <c r="K2658">
        <v>126222</v>
      </c>
    </row>
    <row r="2659" spans="1:11" x14ac:dyDescent="0.25">
      <c r="A2659">
        <v>2747</v>
      </c>
      <c r="B2659" s="2">
        <v>42789.994444444441</v>
      </c>
      <c r="C2659" s="2">
        <v>42797.537499999999</v>
      </c>
      <c r="D2659">
        <v>290000</v>
      </c>
      <c r="E2659" s="1" t="s">
        <v>42</v>
      </c>
      <c r="F2659" s="1" t="s">
        <v>1679</v>
      </c>
      <c r="G2659" s="1" t="s">
        <v>2672</v>
      </c>
      <c r="H2659" s="1" t="s">
        <v>23</v>
      </c>
      <c r="I2659" s="1" t="s">
        <v>35</v>
      </c>
      <c r="J2659" s="1" t="s">
        <v>57</v>
      </c>
      <c r="K2659">
        <v>126223</v>
      </c>
    </row>
    <row r="2660" spans="1:11" x14ac:dyDescent="0.25">
      <c r="A2660">
        <v>2748</v>
      </c>
      <c r="B2660" s="2">
        <v>42790.032638888886</v>
      </c>
      <c r="C2660" s="2">
        <v>42805.415277777778</v>
      </c>
      <c r="D2660">
        <v>711000</v>
      </c>
      <c r="E2660" s="1" t="s">
        <v>42</v>
      </c>
      <c r="F2660" s="1" t="s">
        <v>1679</v>
      </c>
      <c r="G2660" s="1" t="s">
        <v>2672</v>
      </c>
      <c r="H2660" s="1" t="s">
        <v>23</v>
      </c>
      <c r="I2660" s="1" t="s">
        <v>25</v>
      </c>
      <c r="J2660" s="1" t="s">
        <v>57</v>
      </c>
      <c r="K2660">
        <v>126224</v>
      </c>
    </row>
    <row r="2661" spans="1:11" x14ac:dyDescent="0.25">
      <c r="A2661">
        <v>2749</v>
      </c>
      <c r="B2661" s="2">
        <v>42790.063194444447</v>
      </c>
      <c r="C2661" s="2">
        <v>42802.379861111112</v>
      </c>
      <c r="D2661">
        <v>370000</v>
      </c>
      <c r="E2661" s="1" t="s">
        <v>42</v>
      </c>
      <c r="F2661" s="1" t="s">
        <v>1679</v>
      </c>
      <c r="G2661" s="1" t="s">
        <v>2673</v>
      </c>
      <c r="H2661" s="1" t="s">
        <v>23</v>
      </c>
      <c r="I2661" s="1" t="s">
        <v>25</v>
      </c>
      <c r="J2661" s="1" t="s">
        <v>57</v>
      </c>
      <c r="K2661">
        <v>126225</v>
      </c>
    </row>
    <row r="2662" spans="1:11" x14ac:dyDescent="0.25">
      <c r="A2662">
        <v>2750</v>
      </c>
      <c r="B2662" s="2">
        <v>42790.379166666666</v>
      </c>
      <c r="C2662" s="2">
        <v>42796.620833333334</v>
      </c>
      <c r="D2662">
        <v>550000</v>
      </c>
      <c r="E2662" s="1" t="s">
        <v>42</v>
      </c>
      <c r="F2662" s="1" t="s">
        <v>1679</v>
      </c>
      <c r="G2662" s="1" t="s">
        <v>2673</v>
      </c>
      <c r="H2662" s="1" t="s">
        <v>23</v>
      </c>
      <c r="I2662" s="1" t="s">
        <v>25</v>
      </c>
      <c r="J2662" s="1" t="s">
        <v>57</v>
      </c>
      <c r="K2662">
        <v>126226</v>
      </c>
    </row>
    <row r="2663" spans="1:11" x14ac:dyDescent="0.25">
      <c r="A2663">
        <v>2751</v>
      </c>
      <c r="B2663" s="2">
        <v>42790.379861111112</v>
      </c>
      <c r="C2663" s="2">
        <v>42795.498611111114</v>
      </c>
      <c r="D2663">
        <v>325000</v>
      </c>
      <c r="E2663" s="1" t="s">
        <v>42</v>
      </c>
      <c r="F2663" s="1" t="s">
        <v>1679</v>
      </c>
      <c r="G2663" s="1" t="s">
        <v>2672</v>
      </c>
      <c r="H2663" s="1" t="s">
        <v>23</v>
      </c>
      <c r="I2663" s="1" t="s">
        <v>35</v>
      </c>
      <c r="J2663" s="1" t="s">
        <v>57</v>
      </c>
      <c r="K2663">
        <v>126227</v>
      </c>
    </row>
    <row r="2664" spans="1:11" x14ac:dyDescent="0.25">
      <c r="A2664">
        <v>2752</v>
      </c>
      <c r="B2664" s="2">
        <v>42790.384027777778</v>
      </c>
      <c r="C2664" s="2">
        <v>42797.467361111114</v>
      </c>
      <c r="D2664">
        <v>670000</v>
      </c>
      <c r="E2664" s="1" t="s">
        <v>42</v>
      </c>
      <c r="F2664" s="1" t="s">
        <v>1679</v>
      </c>
      <c r="G2664" s="1" t="s">
        <v>2672</v>
      </c>
      <c r="H2664" s="1" t="s">
        <v>23</v>
      </c>
      <c r="I2664" s="1" t="s">
        <v>25</v>
      </c>
      <c r="J2664" s="1" t="s">
        <v>57</v>
      </c>
      <c r="K2664">
        <v>126228</v>
      </c>
    </row>
    <row r="2665" spans="1:11" x14ac:dyDescent="0.25">
      <c r="A2665">
        <v>2753</v>
      </c>
      <c r="B2665" s="2">
        <v>42790.393750000003</v>
      </c>
      <c r="C2665" s="2">
        <v>42808.490972222222</v>
      </c>
      <c r="D2665">
        <v>385000</v>
      </c>
      <c r="E2665" s="1" t="s">
        <v>42</v>
      </c>
      <c r="F2665" s="1" t="s">
        <v>1679</v>
      </c>
      <c r="G2665" s="1" t="s">
        <v>2675</v>
      </c>
      <c r="H2665" s="1" t="s">
        <v>23</v>
      </c>
      <c r="I2665" s="1" t="s">
        <v>35</v>
      </c>
      <c r="J2665" s="1" t="s">
        <v>57</v>
      </c>
      <c r="K2665">
        <v>126229</v>
      </c>
    </row>
    <row r="2666" spans="1:11" x14ac:dyDescent="0.25">
      <c r="A2666">
        <v>2754</v>
      </c>
      <c r="B2666" s="2">
        <v>42790.407638888886</v>
      </c>
      <c r="C2666" s="2">
        <v>42808.586111111108</v>
      </c>
      <c r="D2666">
        <v>114999</v>
      </c>
      <c r="E2666" s="1" t="s">
        <v>42</v>
      </c>
      <c r="F2666" s="1" t="s">
        <v>1679</v>
      </c>
      <c r="G2666" s="1" t="s">
        <v>2675</v>
      </c>
      <c r="H2666" s="1" t="s">
        <v>23</v>
      </c>
      <c r="I2666" s="1" t="s">
        <v>35</v>
      </c>
      <c r="J2666" s="1" t="s">
        <v>57</v>
      </c>
      <c r="K2666">
        <v>126230</v>
      </c>
    </row>
    <row r="2667" spans="1:11" x14ac:dyDescent="0.25">
      <c r="A2667">
        <v>2755</v>
      </c>
      <c r="B2667" s="2">
        <v>42790.428472222222</v>
      </c>
      <c r="C2667" s="2">
        <v>42802.500694444447</v>
      </c>
      <c r="D2667">
        <v>200000</v>
      </c>
      <c r="E2667" s="1" t="s">
        <v>42</v>
      </c>
      <c r="F2667" s="1" t="s">
        <v>1679</v>
      </c>
      <c r="G2667" s="1" t="s">
        <v>2675</v>
      </c>
      <c r="H2667" s="1" t="s">
        <v>23</v>
      </c>
      <c r="I2667" s="1" t="s">
        <v>25</v>
      </c>
      <c r="J2667" s="1" t="s">
        <v>57</v>
      </c>
      <c r="K2667">
        <v>126231</v>
      </c>
    </row>
    <row r="2668" spans="1:11" x14ac:dyDescent="0.25">
      <c r="A2668">
        <v>2756</v>
      </c>
      <c r="B2668" s="2">
        <v>42790.443749999999</v>
      </c>
      <c r="C2668" s="2">
        <v>42804.247916666667</v>
      </c>
      <c r="D2668">
        <v>860000</v>
      </c>
      <c r="E2668" s="1" t="s">
        <v>42</v>
      </c>
      <c r="F2668" s="1" t="s">
        <v>1679</v>
      </c>
      <c r="G2668" s="1" t="s">
        <v>2675</v>
      </c>
      <c r="H2668" s="1" t="s">
        <v>23</v>
      </c>
      <c r="I2668" s="1" t="s">
        <v>25</v>
      </c>
      <c r="J2668" s="1" t="s">
        <v>57</v>
      </c>
      <c r="K2668">
        <v>126232</v>
      </c>
    </row>
    <row r="2669" spans="1:11" x14ac:dyDescent="0.25">
      <c r="A2669">
        <v>2757</v>
      </c>
      <c r="B2669" s="2">
        <v>42790.459027777775</v>
      </c>
      <c r="C2669" s="2">
        <v>42803.404861111114</v>
      </c>
      <c r="D2669">
        <v>600000</v>
      </c>
      <c r="E2669" s="1" t="s">
        <v>42</v>
      </c>
      <c r="F2669" s="1" t="s">
        <v>1679</v>
      </c>
      <c r="G2669" s="1" t="s">
        <v>2672</v>
      </c>
      <c r="H2669" s="1" t="s">
        <v>23</v>
      </c>
      <c r="I2669" s="1" t="s">
        <v>25</v>
      </c>
      <c r="J2669" s="1" t="s">
        <v>57</v>
      </c>
      <c r="K2669">
        <v>126233</v>
      </c>
    </row>
    <row r="2670" spans="1:11" x14ac:dyDescent="0.25">
      <c r="A2670">
        <v>2758</v>
      </c>
      <c r="B2670" s="2">
        <v>42790.459027777775</v>
      </c>
      <c r="C2670" s="2"/>
      <c r="D2670">
        <v>265000</v>
      </c>
      <c r="E2670" s="1" t="s">
        <v>19</v>
      </c>
      <c r="F2670" s="1" t="s">
        <v>1508</v>
      </c>
      <c r="G2670" s="1" t="s">
        <v>1887</v>
      </c>
      <c r="H2670" s="1" t="s">
        <v>23</v>
      </c>
      <c r="I2670" s="1" t="s">
        <v>25</v>
      </c>
      <c r="J2670" s="1" t="s">
        <v>30</v>
      </c>
      <c r="K2670">
        <v>126234</v>
      </c>
    </row>
    <row r="2671" spans="1:11" x14ac:dyDescent="0.25">
      <c r="A2671">
        <v>2759</v>
      </c>
      <c r="B2671" s="2">
        <v>42790.467361111114</v>
      </c>
      <c r="C2671" s="2">
        <v>42803.441666666666</v>
      </c>
      <c r="D2671">
        <v>155000</v>
      </c>
      <c r="E2671" s="1" t="s">
        <v>19</v>
      </c>
      <c r="F2671" s="1" t="s">
        <v>1508</v>
      </c>
      <c r="G2671" s="1" t="s">
        <v>2678</v>
      </c>
      <c r="H2671" s="1" t="s">
        <v>23</v>
      </c>
      <c r="I2671" s="1" t="s">
        <v>35</v>
      </c>
      <c r="J2671" s="1" t="s">
        <v>57</v>
      </c>
      <c r="K2671">
        <v>126235</v>
      </c>
    </row>
    <row r="2672" spans="1:11" x14ac:dyDescent="0.25">
      <c r="A2672">
        <v>2760</v>
      </c>
      <c r="B2672" s="2">
        <v>42790.474999999999</v>
      </c>
      <c r="C2672" s="2">
        <v>42810.606249999997</v>
      </c>
      <c r="D2672">
        <v>900000</v>
      </c>
      <c r="E2672" s="1" t="s">
        <v>19</v>
      </c>
      <c r="F2672" s="1" t="s">
        <v>1508</v>
      </c>
      <c r="G2672" s="1" t="s">
        <v>1659</v>
      </c>
      <c r="H2672" s="1" t="s">
        <v>23</v>
      </c>
      <c r="I2672" s="1" t="s">
        <v>25</v>
      </c>
      <c r="J2672" s="1" t="s">
        <v>57</v>
      </c>
      <c r="K2672">
        <v>126236</v>
      </c>
    </row>
    <row r="2673" spans="1:11" x14ac:dyDescent="0.25">
      <c r="A2673">
        <v>2761</v>
      </c>
      <c r="B2673" s="2">
        <v>42790.492361111108</v>
      </c>
      <c r="C2673" s="2">
        <v>42795.577777777777</v>
      </c>
      <c r="D2673">
        <v>650000</v>
      </c>
      <c r="E2673" s="1" t="s">
        <v>70</v>
      </c>
      <c r="F2673" s="1" t="s">
        <v>71</v>
      </c>
      <c r="G2673" s="1" t="s">
        <v>2177</v>
      </c>
      <c r="H2673" s="1" t="s">
        <v>23</v>
      </c>
      <c r="I2673" s="1" t="s">
        <v>46</v>
      </c>
      <c r="J2673" s="1" t="s">
        <v>57</v>
      </c>
      <c r="K2673">
        <v>126237</v>
      </c>
    </row>
    <row r="2674" spans="1:11" x14ac:dyDescent="0.25">
      <c r="A2674">
        <v>2762</v>
      </c>
      <c r="B2674" s="2">
        <v>42790.510416666664</v>
      </c>
      <c r="C2674" s="2">
        <v>42811.481249999997</v>
      </c>
      <c r="D2674">
        <v>70000</v>
      </c>
      <c r="E2674" s="1" t="s">
        <v>19</v>
      </c>
      <c r="F2674" s="1" t="s">
        <v>1497</v>
      </c>
      <c r="G2674" s="1" t="s">
        <v>2342</v>
      </c>
      <c r="H2674" s="1" t="s">
        <v>23</v>
      </c>
      <c r="I2674" s="1" t="s">
        <v>35</v>
      </c>
      <c r="J2674" s="1" t="s">
        <v>57</v>
      </c>
      <c r="K2674">
        <v>126238</v>
      </c>
    </row>
    <row r="2675" spans="1:11" x14ac:dyDescent="0.25">
      <c r="A2675">
        <v>2763</v>
      </c>
      <c r="B2675" s="2">
        <v>42790.54791666667</v>
      </c>
      <c r="C2675" s="2">
        <v>42803.65625</v>
      </c>
      <c r="D2675">
        <v>180000</v>
      </c>
      <c r="E2675" s="1" t="s">
        <v>70</v>
      </c>
      <c r="F2675" s="1" t="s">
        <v>71</v>
      </c>
      <c r="G2675" s="1" t="s">
        <v>2177</v>
      </c>
      <c r="H2675" s="1" t="s">
        <v>23</v>
      </c>
      <c r="I2675" s="1" t="s">
        <v>25</v>
      </c>
      <c r="J2675" s="1" t="s">
        <v>57</v>
      </c>
      <c r="K2675">
        <v>126239</v>
      </c>
    </row>
    <row r="2676" spans="1:11" x14ac:dyDescent="0.25">
      <c r="A2676">
        <v>2764</v>
      </c>
      <c r="B2676" s="2">
        <v>42790.549305555556</v>
      </c>
      <c r="C2676" s="2">
        <v>42802.503472222219</v>
      </c>
      <c r="D2676">
        <v>200000</v>
      </c>
      <c r="E2676" s="1" t="s">
        <v>70</v>
      </c>
      <c r="F2676" s="1" t="s">
        <v>71</v>
      </c>
      <c r="G2676" s="1" t="s">
        <v>2177</v>
      </c>
      <c r="H2676" s="1" t="s">
        <v>23</v>
      </c>
      <c r="I2676" s="1" t="s">
        <v>25</v>
      </c>
      <c r="J2676" s="1" t="s">
        <v>57</v>
      </c>
      <c r="K2676">
        <v>126240</v>
      </c>
    </row>
    <row r="2677" spans="1:11" x14ac:dyDescent="0.25">
      <c r="A2677">
        <v>2765</v>
      </c>
      <c r="B2677" s="2">
        <v>42790.550694444442</v>
      </c>
      <c r="C2677" s="2">
        <v>42800.53125</v>
      </c>
      <c r="D2677">
        <v>300000</v>
      </c>
      <c r="E2677" s="1" t="s">
        <v>167</v>
      </c>
      <c r="F2677" s="1" t="s">
        <v>1485</v>
      </c>
      <c r="G2677" s="1" t="s">
        <v>2683</v>
      </c>
      <c r="H2677" s="1" t="s">
        <v>23</v>
      </c>
      <c r="I2677" s="1" t="s">
        <v>25</v>
      </c>
      <c r="J2677" s="1" t="s">
        <v>57</v>
      </c>
      <c r="K2677">
        <v>126241</v>
      </c>
    </row>
    <row r="2678" spans="1:11" x14ac:dyDescent="0.25">
      <c r="A2678">
        <v>2766</v>
      </c>
      <c r="B2678" s="2">
        <v>42790.552777777775</v>
      </c>
      <c r="C2678" s="2">
        <v>42801.683333333334</v>
      </c>
      <c r="D2678">
        <v>650000</v>
      </c>
      <c r="E2678" s="1" t="s">
        <v>70</v>
      </c>
      <c r="F2678" s="1" t="s">
        <v>71</v>
      </c>
      <c r="G2678" s="1" t="s">
        <v>2177</v>
      </c>
      <c r="H2678" s="1" t="s">
        <v>23</v>
      </c>
      <c r="I2678" s="1" t="s">
        <v>25</v>
      </c>
      <c r="J2678" s="1" t="s">
        <v>57</v>
      </c>
      <c r="K2678">
        <v>126242</v>
      </c>
    </row>
    <row r="2679" spans="1:11" x14ac:dyDescent="0.25">
      <c r="A2679">
        <v>2767</v>
      </c>
      <c r="B2679" s="2">
        <v>42790.55972222222</v>
      </c>
      <c r="C2679" s="2">
        <v>42818.510416666664</v>
      </c>
      <c r="D2679">
        <v>267000</v>
      </c>
      <c r="E2679" s="1" t="s">
        <v>70</v>
      </c>
      <c r="F2679" s="1" t="s">
        <v>71</v>
      </c>
      <c r="G2679" s="1" t="s">
        <v>2177</v>
      </c>
      <c r="H2679" s="1" t="s">
        <v>23</v>
      </c>
      <c r="I2679" s="1" t="s">
        <v>25</v>
      </c>
      <c r="J2679" s="1" t="s">
        <v>57</v>
      </c>
      <c r="K2679">
        <v>126243</v>
      </c>
    </row>
    <row r="2680" spans="1:11" x14ac:dyDescent="0.25">
      <c r="A2680">
        <v>2768</v>
      </c>
      <c r="B2680" s="2">
        <v>42790.576388888891</v>
      </c>
      <c r="C2680" s="2"/>
      <c r="D2680">
        <v>450000</v>
      </c>
      <c r="E2680" s="1" t="s">
        <v>70</v>
      </c>
      <c r="F2680" s="1" t="s">
        <v>71</v>
      </c>
      <c r="G2680" s="1" t="s">
        <v>2177</v>
      </c>
      <c r="H2680" s="1" t="s">
        <v>23</v>
      </c>
      <c r="I2680" s="1" t="s">
        <v>25</v>
      </c>
      <c r="J2680" s="1" t="s">
        <v>30</v>
      </c>
      <c r="K2680">
        <v>126244</v>
      </c>
    </row>
    <row r="2681" spans="1:11" x14ac:dyDescent="0.25">
      <c r="A2681">
        <v>2769</v>
      </c>
      <c r="B2681" s="2">
        <v>42790.582638888889</v>
      </c>
      <c r="C2681" s="2">
        <v>42803.384722222225</v>
      </c>
      <c r="D2681">
        <v>400000</v>
      </c>
      <c r="E2681" s="1" t="s">
        <v>70</v>
      </c>
      <c r="F2681" s="1" t="s">
        <v>1824</v>
      </c>
      <c r="G2681" s="1" t="s">
        <v>2685</v>
      </c>
      <c r="H2681" s="1" t="s">
        <v>23</v>
      </c>
      <c r="I2681" s="1" t="s">
        <v>35</v>
      </c>
      <c r="J2681" s="1" t="s">
        <v>57</v>
      </c>
      <c r="K2681">
        <v>126245</v>
      </c>
    </row>
    <row r="2682" spans="1:11" x14ac:dyDescent="0.25">
      <c r="A2682">
        <v>2770</v>
      </c>
      <c r="B2682" s="2">
        <v>42790.583333333336</v>
      </c>
      <c r="C2682" s="2">
        <v>42810.538194444445</v>
      </c>
      <c r="D2682">
        <v>310000</v>
      </c>
      <c r="E2682" s="1" t="s">
        <v>70</v>
      </c>
      <c r="F2682" s="1" t="s">
        <v>1824</v>
      </c>
      <c r="G2682" s="1" t="s">
        <v>1825</v>
      </c>
      <c r="H2682" s="1" t="s">
        <v>23</v>
      </c>
      <c r="I2682" s="1" t="s">
        <v>25</v>
      </c>
      <c r="J2682" s="1" t="s">
        <v>57</v>
      </c>
      <c r="K2682">
        <v>126246</v>
      </c>
    </row>
    <row r="2683" spans="1:11" x14ac:dyDescent="0.25">
      <c r="A2683">
        <v>2771</v>
      </c>
      <c r="B2683" s="2">
        <v>42790.598611111112</v>
      </c>
      <c r="C2683" s="2">
        <v>42800.556250000001</v>
      </c>
      <c r="D2683">
        <v>70000</v>
      </c>
      <c r="E2683" s="1" t="s">
        <v>70</v>
      </c>
      <c r="F2683" s="1" t="s">
        <v>1824</v>
      </c>
      <c r="G2683" s="1" t="s">
        <v>2686</v>
      </c>
      <c r="H2683" s="1" t="s">
        <v>23</v>
      </c>
      <c r="I2683" s="1" t="s">
        <v>25</v>
      </c>
      <c r="J2683" s="1" t="s">
        <v>57</v>
      </c>
      <c r="K2683">
        <v>126247</v>
      </c>
    </row>
    <row r="2684" spans="1:11" x14ac:dyDescent="0.25">
      <c r="A2684">
        <v>2772</v>
      </c>
      <c r="B2684" s="2">
        <v>42790.614583333336</v>
      </c>
      <c r="C2684" s="2">
        <v>42801.567361111112</v>
      </c>
      <c r="D2684">
        <v>675000</v>
      </c>
      <c r="E2684" s="1" t="s">
        <v>70</v>
      </c>
      <c r="F2684" s="1" t="s">
        <v>1824</v>
      </c>
      <c r="G2684" s="1" t="s">
        <v>1825</v>
      </c>
      <c r="H2684" s="1" t="s">
        <v>23</v>
      </c>
      <c r="I2684" s="1" t="s">
        <v>35</v>
      </c>
      <c r="J2684" s="1" t="s">
        <v>57</v>
      </c>
      <c r="K2684">
        <v>126248</v>
      </c>
    </row>
    <row r="2685" spans="1:11" x14ac:dyDescent="0.25">
      <c r="A2685">
        <v>2773</v>
      </c>
      <c r="B2685" s="2">
        <v>42790.634027777778</v>
      </c>
      <c r="C2685" s="2">
        <v>42801.435416666667</v>
      </c>
      <c r="D2685">
        <v>350000</v>
      </c>
      <c r="E2685" s="1" t="s">
        <v>70</v>
      </c>
      <c r="F2685" s="1" t="s">
        <v>1824</v>
      </c>
      <c r="G2685" s="1" t="s">
        <v>2686</v>
      </c>
      <c r="H2685" s="1" t="s">
        <v>23</v>
      </c>
      <c r="I2685" s="1" t="s">
        <v>25</v>
      </c>
      <c r="J2685" s="1" t="s">
        <v>57</v>
      </c>
      <c r="K2685">
        <v>126249</v>
      </c>
    </row>
    <row r="2686" spans="1:11" x14ac:dyDescent="0.25">
      <c r="A2686">
        <v>2774</v>
      </c>
      <c r="B2686" s="2">
        <v>42790.634027777778</v>
      </c>
      <c r="C2686" s="2">
        <v>42822.571527777778</v>
      </c>
      <c r="D2686">
        <v>240000</v>
      </c>
      <c r="E2686" s="1" t="s">
        <v>70</v>
      </c>
      <c r="F2686" s="1" t="s">
        <v>1824</v>
      </c>
      <c r="G2686" s="1" t="s">
        <v>1825</v>
      </c>
      <c r="H2686" s="1" t="s">
        <v>23</v>
      </c>
      <c r="I2686" s="1" t="s">
        <v>35</v>
      </c>
      <c r="J2686" s="1" t="s">
        <v>57</v>
      </c>
      <c r="K2686">
        <v>126250</v>
      </c>
    </row>
    <row r="2687" spans="1:11" x14ac:dyDescent="0.25">
      <c r="A2687">
        <v>2775</v>
      </c>
      <c r="B2687" s="2">
        <v>42790.636111111111</v>
      </c>
      <c r="C2687" s="2">
        <v>42802.3</v>
      </c>
      <c r="D2687">
        <v>185000</v>
      </c>
      <c r="E2687" s="1" t="s">
        <v>70</v>
      </c>
      <c r="F2687" s="1" t="s">
        <v>1824</v>
      </c>
      <c r="G2687" s="1" t="s">
        <v>1825</v>
      </c>
      <c r="H2687" s="1" t="s">
        <v>23</v>
      </c>
      <c r="I2687" s="1" t="s">
        <v>35</v>
      </c>
      <c r="J2687" s="1" t="s">
        <v>57</v>
      </c>
      <c r="K2687">
        <v>126251</v>
      </c>
    </row>
    <row r="2688" spans="1:11" x14ac:dyDescent="0.25">
      <c r="A2688">
        <v>2776</v>
      </c>
      <c r="B2688" s="2">
        <v>42790.644444444442</v>
      </c>
      <c r="C2688" s="2">
        <v>42800.412499999999</v>
      </c>
      <c r="D2688">
        <v>250000</v>
      </c>
      <c r="E2688" s="1" t="s">
        <v>70</v>
      </c>
      <c r="F2688" s="1" t="s">
        <v>1824</v>
      </c>
      <c r="G2688" s="1" t="s">
        <v>2686</v>
      </c>
      <c r="H2688" s="1" t="s">
        <v>23</v>
      </c>
      <c r="I2688" s="1" t="s">
        <v>25</v>
      </c>
      <c r="J2688" s="1" t="s">
        <v>57</v>
      </c>
      <c r="K2688">
        <v>126252</v>
      </c>
    </row>
    <row r="2689" spans="1:11" x14ac:dyDescent="0.25">
      <c r="A2689">
        <v>2777</v>
      </c>
      <c r="B2689" s="2">
        <v>42790.645138888889</v>
      </c>
      <c r="C2689" s="2">
        <v>42809.433333333334</v>
      </c>
      <c r="D2689">
        <v>135000</v>
      </c>
      <c r="E2689" s="1" t="s">
        <v>70</v>
      </c>
      <c r="F2689" s="1" t="s">
        <v>1824</v>
      </c>
      <c r="G2689" s="1" t="s">
        <v>2686</v>
      </c>
      <c r="H2689" s="1" t="s">
        <v>23</v>
      </c>
      <c r="I2689" s="1" t="s">
        <v>25</v>
      </c>
      <c r="J2689" s="1" t="s">
        <v>57</v>
      </c>
      <c r="K2689">
        <v>126253</v>
      </c>
    </row>
    <row r="2690" spans="1:11" x14ac:dyDescent="0.25">
      <c r="A2690">
        <v>2778</v>
      </c>
      <c r="B2690" s="2">
        <v>42790.656944444447</v>
      </c>
      <c r="C2690" s="2">
        <v>42822.702777777777</v>
      </c>
      <c r="D2690">
        <v>500000</v>
      </c>
      <c r="E2690" s="1" t="s">
        <v>70</v>
      </c>
      <c r="F2690" s="1" t="s">
        <v>1824</v>
      </c>
      <c r="G2690" s="1" t="s">
        <v>2686</v>
      </c>
      <c r="H2690" s="1" t="s">
        <v>23</v>
      </c>
      <c r="I2690" s="1" t="s">
        <v>25</v>
      </c>
      <c r="J2690" s="1" t="s">
        <v>57</v>
      </c>
      <c r="K2690">
        <v>126254</v>
      </c>
    </row>
    <row r="2691" spans="1:11" x14ac:dyDescent="0.25">
      <c r="A2691">
        <v>2779</v>
      </c>
      <c r="B2691" s="2">
        <v>42790.659722222219</v>
      </c>
      <c r="C2691" s="2">
        <v>42797.559027777781</v>
      </c>
      <c r="D2691">
        <v>300000</v>
      </c>
      <c r="E2691" s="1" t="s">
        <v>70</v>
      </c>
      <c r="F2691" s="1" t="s">
        <v>1824</v>
      </c>
      <c r="G2691" s="1" t="s">
        <v>2686</v>
      </c>
      <c r="H2691" s="1" t="s">
        <v>23</v>
      </c>
      <c r="I2691" s="1" t="s">
        <v>25</v>
      </c>
      <c r="J2691" s="1" t="s">
        <v>57</v>
      </c>
      <c r="K2691">
        <v>126255</v>
      </c>
    </row>
    <row r="2692" spans="1:11" x14ac:dyDescent="0.25">
      <c r="A2692">
        <v>2780</v>
      </c>
      <c r="B2692" s="2">
        <v>42790.661111111112</v>
      </c>
      <c r="C2692" s="2">
        <v>42804.308333333334</v>
      </c>
      <c r="D2692">
        <v>328000</v>
      </c>
      <c r="E2692" s="1" t="s">
        <v>70</v>
      </c>
      <c r="F2692" s="1" t="s">
        <v>1824</v>
      </c>
      <c r="G2692" s="1" t="s">
        <v>2685</v>
      </c>
      <c r="H2692" s="1" t="s">
        <v>23</v>
      </c>
      <c r="I2692" s="1" t="s">
        <v>35</v>
      </c>
      <c r="J2692" s="1" t="s">
        <v>57</v>
      </c>
      <c r="K2692">
        <v>126256</v>
      </c>
    </row>
    <row r="2693" spans="1:11" x14ac:dyDescent="0.25">
      <c r="A2693">
        <v>2781</v>
      </c>
      <c r="B2693" s="2">
        <v>42790.67291666667</v>
      </c>
      <c r="C2693" s="2">
        <v>42805.454861111109</v>
      </c>
      <c r="D2693">
        <v>509999</v>
      </c>
      <c r="E2693" s="1" t="s">
        <v>70</v>
      </c>
      <c r="F2693" s="1" t="s">
        <v>1824</v>
      </c>
      <c r="G2693" s="1" t="s">
        <v>2685</v>
      </c>
      <c r="H2693" s="1" t="s">
        <v>23</v>
      </c>
      <c r="I2693" s="1" t="s">
        <v>25</v>
      </c>
      <c r="J2693" s="1" t="s">
        <v>57</v>
      </c>
      <c r="K2693">
        <v>126257</v>
      </c>
    </row>
    <row r="2694" spans="1:11" x14ac:dyDescent="0.25">
      <c r="A2694">
        <v>2782</v>
      </c>
      <c r="B2694" s="2">
        <v>42790.676388888889</v>
      </c>
      <c r="C2694" s="2">
        <v>42801.511805555558</v>
      </c>
      <c r="D2694">
        <v>575000</v>
      </c>
      <c r="E2694" s="1" t="s">
        <v>70</v>
      </c>
      <c r="F2694" s="1" t="s">
        <v>1824</v>
      </c>
      <c r="G2694" s="1" t="s">
        <v>2685</v>
      </c>
      <c r="H2694" s="1" t="s">
        <v>23</v>
      </c>
      <c r="I2694" s="1" t="s">
        <v>35</v>
      </c>
      <c r="J2694" s="1" t="s">
        <v>57</v>
      </c>
      <c r="K2694">
        <v>126258</v>
      </c>
    </row>
    <row r="2695" spans="1:11" x14ac:dyDescent="0.25">
      <c r="A2695">
        <v>2783</v>
      </c>
      <c r="B2695" s="2">
        <v>42790.692361111112</v>
      </c>
      <c r="C2695" s="2">
        <v>42824.599305555559</v>
      </c>
      <c r="D2695">
        <v>700000</v>
      </c>
      <c r="E2695" s="1" t="s">
        <v>70</v>
      </c>
      <c r="F2695" s="1" t="s">
        <v>1824</v>
      </c>
      <c r="G2695" s="1" t="s">
        <v>1825</v>
      </c>
      <c r="H2695" s="1" t="s">
        <v>23</v>
      </c>
      <c r="I2695" s="1" t="s">
        <v>25</v>
      </c>
      <c r="J2695" s="1" t="s">
        <v>57</v>
      </c>
      <c r="K2695">
        <v>126259</v>
      </c>
    </row>
    <row r="2696" spans="1:11" x14ac:dyDescent="0.25">
      <c r="A2696">
        <v>2784</v>
      </c>
      <c r="B2696" s="2">
        <v>42790.711111111108</v>
      </c>
      <c r="C2696" s="2">
        <v>42814.359722222223</v>
      </c>
      <c r="D2696">
        <v>105000</v>
      </c>
      <c r="E2696" s="1" t="s">
        <v>70</v>
      </c>
      <c r="F2696" s="1" t="s">
        <v>1824</v>
      </c>
      <c r="G2696" s="1" t="s">
        <v>2686</v>
      </c>
      <c r="H2696" s="1" t="s">
        <v>23</v>
      </c>
      <c r="I2696" s="1" t="s">
        <v>46</v>
      </c>
      <c r="J2696" s="1" t="s">
        <v>57</v>
      </c>
      <c r="K2696">
        <v>126260</v>
      </c>
    </row>
    <row r="2697" spans="1:11" x14ac:dyDescent="0.25">
      <c r="A2697">
        <v>2785</v>
      </c>
      <c r="B2697" s="2">
        <v>42790.713194444441</v>
      </c>
      <c r="C2697" s="2">
        <v>42807.614583333336</v>
      </c>
      <c r="D2697">
        <v>60000</v>
      </c>
      <c r="E2697" s="1" t="s">
        <v>70</v>
      </c>
      <c r="F2697" s="1" t="s">
        <v>71</v>
      </c>
      <c r="G2697" s="1" t="s">
        <v>2692</v>
      </c>
      <c r="H2697" s="1" t="s">
        <v>23</v>
      </c>
      <c r="I2697" s="1" t="s">
        <v>35</v>
      </c>
      <c r="J2697" s="1" t="s">
        <v>57</v>
      </c>
      <c r="K2697">
        <v>126261</v>
      </c>
    </row>
    <row r="2698" spans="1:11" x14ac:dyDescent="0.25">
      <c r="A2698">
        <v>2786</v>
      </c>
      <c r="B2698" s="2">
        <v>42790.722222222219</v>
      </c>
      <c r="C2698" s="2">
        <v>42808.303472222222</v>
      </c>
      <c r="D2698">
        <v>112999</v>
      </c>
      <c r="E2698" s="1" t="s">
        <v>70</v>
      </c>
      <c r="F2698" s="1" t="s">
        <v>71</v>
      </c>
      <c r="G2698" s="1" t="s">
        <v>2692</v>
      </c>
      <c r="H2698" s="1" t="s">
        <v>23</v>
      </c>
      <c r="I2698" s="1" t="s">
        <v>46</v>
      </c>
      <c r="J2698" s="1" t="s">
        <v>57</v>
      </c>
      <c r="K2698">
        <v>126262</v>
      </c>
    </row>
    <row r="2699" spans="1:11" x14ac:dyDescent="0.25">
      <c r="A2699">
        <v>2787</v>
      </c>
      <c r="B2699" s="2">
        <v>42790.722916666666</v>
      </c>
      <c r="C2699" s="2">
        <v>42807.453472222223</v>
      </c>
      <c r="D2699">
        <v>229999</v>
      </c>
      <c r="E2699" s="1" t="s">
        <v>19</v>
      </c>
      <c r="F2699" s="1" t="s">
        <v>1508</v>
      </c>
      <c r="G2699" s="1" t="s">
        <v>1659</v>
      </c>
      <c r="H2699" s="1" t="s">
        <v>23</v>
      </c>
      <c r="I2699" s="1" t="s">
        <v>35</v>
      </c>
      <c r="J2699" s="1" t="s">
        <v>57</v>
      </c>
      <c r="K2699">
        <v>126263</v>
      </c>
    </row>
    <row r="2700" spans="1:11" x14ac:dyDescent="0.25">
      <c r="A2700">
        <v>2788</v>
      </c>
      <c r="B2700" s="2">
        <v>42790.730555555558</v>
      </c>
      <c r="C2700" s="2">
        <v>42801.515277777777</v>
      </c>
      <c r="D2700">
        <v>325000</v>
      </c>
      <c r="E2700" s="1" t="s">
        <v>70</v>
      </c>
      <c r="F2700" s="1" t="s">
        <v>71</v>
      </c>
      <c r="G2700" s="1" t="s">
        <v>2692</v>
      </c>
      <c r="H2700" s="1" t="s">
        <v>23</v>
      </c>
      <c r="I2700" s="1" t="s">
        <v>25</v>
      </c>
      <c r="J2700" s="1" t="s">
        <v>57</v>
      </c>
      <c r="K2700">
        <v>126264</v>
      </c>
    </row>
    <row r="2701" spans="1:11" x14ac:dyDescent="0.25">
      <c r="A2701">
        <v>2789</v>
      </c>
      <c r="B2701" s="2">
        <v>42790.751388888886</v>
      </c>
      <c r="C2701" s="2">
        <v>42800.55</v>
      </c>
      <c r="D2701">
        <v>650000</v>
      </c>
      <c r="E2701" s="1" t="s">
        <v>70</v>
      </c>
      <c r="F2701" s="1" t="s">
        <v>71</v>
      </c>
      <c r="G2701" s="1" t="s">
        <v>2692</v>
      </c>
      <c r="H2701" s="1" t="s">
        <v>23</v>
      </c>
      <c r="I2701" s="1" t="s">
        <v>25</v>
      </c>
      <c r="J2701" s="1" t="s">
        <v>57</v>
      </c>
      <c r="K2701">
        <v>126265</v>
      </c>
    </row>
    <row r="2702" spans="1:11" x14ac:dyDescent="0.25">
      <c r="A2702">
        <v>2790</v>
      </c>
      <c r="B2702" s="2">
        <v>42790.75277777778</v>
      </c>
      <c r="C2702" s="2">
        <v>42810.436111111114</v>
      </c>
      <c r="D2702">
        <v>85000</v>
      </c>
      <c r="E2702" s="1" t="s">
        <v>70</v>
      </c>
      <c r="F2702" s="1" t="s">
        <v>71</v>
      </c>
      <c r="G2702" s="1" t="s">
        <v>2692</v>
      </c>
      <c r="H2702" s="1" t="s">
        <v>23</v>
      </c>
      <c r="I2702" s="1" t="s">
        <v>35</v>
      </c>
      <c r="J2702" s="1" t="s">
        <v>57</v>
      </c>
      <c r="K2702">
        <v>126266</v>
      </c>
    </row>
    <row r="2703" spans="1:11" x14ac:dyDescent="0.25">
      <c r="A2703">
        <v>2791</v>
      </c>
      <c r="B2703" s="2">
        <v>42790.753472222219</v>
      </c>
      <c r="C2703" s="2"/>
      <c r="D2703">
        <v>570000</v>
      </c>
      <c r="E2703" s="1" t="s">
        <v>70</v>
      </c>
      <c r="F2703" s="1" t="s">
        <v>1967</v>
      </c>
      <c r="G2703" s="1" t="s">
        <v>2694</v>
      </c>
      <c r="H2703" s="1" t="s">
        <v>23</v>
      </c>
      <c r="I2703" s="1" t="s">
        <v>35</v>
      </c>
      <c r="J2703" s="1" t="s">
        <v>30</v>
      </c>
      <c r="K2703">
        <v>126267</v>
      </c>
    </row>
    <row r="2704" spans="1:11" x14ac:dyDescent="0.25">
      <c r="A2704">
        <v>2792</v>
      </c>
      <c r="B2704" s="2">
        <v>42790.765972222223</v>
      </c>
      <c r="C2704" s="2">
        <v>42807.509722222225</v>
      </c>
      <c r="D2704">
        <v>525000</v>
      </c>
      <c r="E2704" s="1" t="s">
        <v>70</v>
      </c>
      <c r="F2704" s="1" t="s">
        <v>1967</v>
      </c>
      <c r="G2704" s="1" t="s">
        <v>2694</v>
      </c>
      <c r="H2704" s="1" t="s">
        <v>23</v>
      </c>
      <c r="I2704" s="1" t="s">
        <v>25</v>
      </c>
      <c r="J2704" s="1" t="s">
        <v>57</v>
      </c>
      <c r="K2704">
        <v>126268</v>
      </c>
    </row>
    <row r="2705" spans="1:11" x14ac:dyDescent="0.25">
      <c r="A2705">
        <v>2793</v>
      </c>
      <c r="B2705" s="2">
        <v>42790.79791666667</v>
      </c>
      <c r="C2705" s="2">
        <v>42807.627083333333</v>
      </c>
      <c r="D2705">
        <v>350000</v>
      </c>
      <c r="E2705" s="1" t="s">
        <v>70</v>
      </c>
      <c r="F2705" s="1" t="s">
        <v>1967</v>
      </c>
      <c r="G2705" s="1" t="s">
        <v>2695</v>
      </c>
      <c r="H2705" s="1" t="s">
        <v>23</v>
      </c>
      <c r="I2705" s="1" t="s">
        <v>35</v>
      </c>
      <c r="J2705" s="1" t="s">
        <v>57</v>
      </c>
      <c r="K2705">
        <v>126269</v>
      </c>
    </row>
    <row r="2706" spans="1:11" x14ac:dyDescent="0.25">
      <c r="A2706">
        <v>2794</v>
      </c>
      <c r="B2706" s="2">
        <v>42790.802777777775</v>
      </c>
      <c r="C2706" s="2">
        <v>42805.245138888888</v>
      </c>
      <c r="D2706">
        <v>250000</v>
      </c>
      <c r="E2706" s="1" t="s">
        <v>70</v>
      </c>
      <c r="F2706" s="1" t="s">
        <v>1967</v>
      </c>
      <c r="G2706" s="1" t="s">
        <v>2695</v>
      </c>
      <c r="H2706" s="1" t="s">
        <v>23</v>
      </c>
      <c r="I2706" s="1" t="s">
        <v>25</v>
      </c>
      <c r="J2706" s="1" t="s">
        <v>57</v>
      </c>
      <c r="K2706">
        <v>126270</v>
      </c>
    </row>
    <row r="2707" spans="1:11" x14ac:dyDescent="0.25">
      <c r="A2707">
        <v>2795</v>
      </c>
      <c r="B2707" s="2">
        <v>42790.805555555555</v>
      </c>
      <c r="C2707" s="2">
        <v>42801.799305555556</v>
      </c>
      <c r="D2707">
        <v>300000</v>
      </c>
      <c r="E2707" s="1" t="s">
        <v>70</v>
      </c>
      <c r="F2707" s="1" t="s">
        <v>1967</v>
      </c>
      <c r="G2707" s="1" t="s">
        <v>2694</v>
      </c>
      <c r="H2707" s="1" t="s">
        <v>23</v>
      </c>
      <c r="I2707" s="1" t="s">
        <v>35</v>
      </c>
      <c r="J2707" s="1" t="s">
        <v>57</v>
      </c>
      <c r="K2707">
        <v>126271</v>
      </c>
    </row>
    <row r="2708" spans="1:11" x14ac:dyDescent="0.25">
      <c r="A2708">
        <v>2796</v>
      </c>
      <c r="B2708" s="2">
        <v>42790.852777777778</v>
      </c>
      <c r="C2708" s="2">
        <v>42802.484722222223</v>
      </c>
      <c r="D2708">
        <v>1325000</v>
      </c>
      <c r="E2708" s="1" t="s">
        <v>70</v>
      </c>
      <c r="F2708" s="1" t="s">
        <v>1967</v>
      </c>
      <c r="G2708" s="1" t="s">
        <v>2694</v>
      </c>
      <c r="H2708" s="1" t="s">
        <v>23</v>
      </c>
      <c r="I2708" s="1" t="s">
        <v>25</v>
      </c>
      <c r="J2708" s="1" t="s">
        <v>57</v>
      </c>
      <c r="K2708">
        <v>126272</v>
      </c>
    </row>
    <row r="2709" spans="1:11" x14ac:dyDescent="0.25">
      <c r="A2709">
        <v>2797</v>
      </c>
      <c r="B2709" s="2">
        <v>42790.861111111109</v>
      </c>
      <c r="C2709" s="2">
        <v>42807.338194444441</v>
      </c>
      <c r="D2709">
        <v>650000</v>
      </c>
      <c r="E2709" s="1" t="s">
        <v>70</v>
      </c>
      <c r="F2709" s="1" t="s">
        <v>1967</v>
      </c>
      <c r="G2709" s="1" t="s">
        <v>2694</v>
      </c>
      <c r="H2709" s="1" t="s">
        <v>23</v>
      </c>
      <c r="I2709" s="1" t="s">
        <v>25</v>
      </c>
      <c r="J2709" s="1" t="s">
        <v>57</v>
      </c>
      <c r="K2709">
        <v>126273</v>
      </c>
    </row>
    <row r="2710" spans="1:11" x14ac:dyDescent="0.25">
      <c r="A2710">
        <v>2798</v>
      </c>
      <c r="B2710" s="2">
        <v>42790.861805555556</v>
      </c>
      <c r="C2710" s="2">
        <v>42797.466666666667</v>
      </c>
      <c r="D2710">
        <v>520000</v>
      </c>
      <c r="E2710" s="1" t="s">
        <v>70</v>
      </c>
      <c r="F2710" s="1" t="s">
        <v>1967</v>
      </c>
      <c r="G2710" s="1" t="s">
        <v>2695</v>
      </c>
      <c r="H2710" s="1" t="s">
        <v>23</v>
      </c>
      <c r="I2710" s="1" t="s">
        <v>25</v>
      </c>
      <c r="J2710" s="1" t="s">
        <v>57</v>
      </c>
      <c r="K2710">
        <v>126274</v>
      </c>
    </row>
    <row r="2711" spans="1:11" x14ac:dyDescent="0.25">
      <c r="A2711">
        <v>2799</v>
      </c>
      <c r="B2711" s="2">
        <v>42790.868055555555</v>
      </c>
      <c r="C2711" s="2">
        <v>42815.586111111108</v>
      </c>
      <c r="D2711">
        <v>500000</v>
      </c>
      <c r="E2711" s="1" t="s">
        <v>70</v>
      </c>
      <c r="F2711" s="1" t="s">
        <v>1967</v>
      </c>
      <c r="G2711" s="1" t="s">
        <v>2694</v>
      </c>
      <c r="H2711" s="1" t="s">
        <v>23</v>
      </c>
      <c r="I2711" s="1" t="s">
        <v>25</v>
      </c>
      <c r="J2711" s="1" t="s">
        <v>57</v>
      </c>
      <c r="K2711">
        <v>126275</v>
      </c>
    </row>
    <row r="2712" spans="1:11" x14ac:dyDescent="0.25">
      <c r="A2712">
        <v>2800</v>
      </c>
      <c r="B2712" s="2">
        <v>42790.879861111112</v>
      </c>
      <c r="C2712" s="2">
        <v>42805.40625</v>
      </c>
      <c r="D2712">
        <v>220000</v>
      </c>
      <c r="E2712" s="1" t="s">
        <v>167</v>
      </c>
      <c r="F2712" s="1" t="s">
        <v>1485</v>
      </c>
      <c r="G2712" s="1" t="s">
        <v>2474</v>
      </c>
      <c r="H2712" s="1" t="s">
        <v>23</v>
      </c>
      <c r="I2712" s="1" t="s">
        <v>25</v>
      </c>
      <c r="J2712" s="1" t="s">
        <v>57</v>
      </c>
      <c r="K2712">
        <v>126276</v>
      </c>
    </row>
    <row r="2713" spans="1:11" x14ac:dyDescent="0.25">
      <c r="A2713">
        <v>2801</v>
      </c>
      <c r="B2713" s="2">
        <v>42790.884027777778</v>
      </c>
      <c r="C2713" s="2">
        <v>42801.631249999999</v>
      </c>
      <c r="D2713">
        <v>650000</v>
      </c>
      <c r="E2713" s="1" t="s">
        <v>167</v>
      </c>
      <c r="F2713" s="1" t="s">
        <v>1485</v>
      </c>
      <c r="G2713" s="1" t="s">
        <v>2474</v>
      </c>
      <c r="H2713" s="1" t="s">
        <v>23</v>
      </c>
      <c r="I2713" s="1" t="s">
        <v>46</v>
      </c>
      <c r="J2713" s="1" t="s">
        <v>57</v>
      </c>
      <c r="K2713">
        <v>126277</v>
      </c>
    </row>
    <row r="2714" spans="1:11" x14ac:dyDescent="0.25">
      <c r="A2714">
        <v>2802</v>
      </c>
      <c r="B2714" s="2">
        <v>42790.884027777778</v>
      </c>
      <c r="C2714" s="2">
        <v>42797.588194444441</v>
      </c>
      <c r="D2714">
        <v>819999</v>
      </c>
      <c r="E2714" s="1" t="s">
        <v>167</v>
      </c>
      <c r="F2714" s="1" t="s">
        <v>1485</v>
      </c>
      <c r="G2714" s="1" t="s">
        <v>2474</v>
      </c>
      <c r="H2714" s="1" t="s">
        <v>23</v>
      </c>
      <c r="I2714" s="1" t="s">
        <v>25</v>
      </c>
      <c r="J2714" s="1" t="s">
        <v>57</v>
      </c>
      <c r="K2714">
        <v>126278</v>
      </c>
    </row>
    <row r="2715" spans="1:11" x14ac:dyDescent="0.25">
      <c r="A2715">
        <v>2803</v>
      </c>
      <c r="B2715" s="2">
        <v>42790.897222222222</v>
      </c>
      <c r="C2715" s="2">
        <v>42797.231249999997</v>
      </c>
      <c r="D2715">
        <v>645000</v>
      </c>
      <c r="E2715" s="1" t="s">
        <v>19</v>
      </c>
      <c r="F2715" s="1" t="s">
        <v>1497</v>
      </c>
      <c r="G2715" s="1" t="s">
        <v>2698</v>
      </c>
      <c r="H2715" s="1" t="s">
        <v>23</v>
      </c>
      <c r="I2715" s="1" t="s">
        <v>25</v>
      </c>
      <c r="J2715" s="1" t="s">
        <v>57</v>
      </c>
      <c r="K2715">
        <v>126279</v>
      </c>
    </row>
    <row r="2716" spans="1:11" x14ac:dyDescent="0.25">
      <c r="A2716">
        <v>2804</v>
      </c>
      <c r="B2716" s="2">
        <v>42790.9</v>
      </c>
      <c r="C2716" s="2">
        <v>42804.35833333333</v>
      </c>
      <c r="D2716">
        <v>780000</v>
      </c>
      <c r="E2716" s="1" t="s">
        <v>19</v>
      </c>
      <c r="F2716" s="1" t="s">
        <v>111</v>
      </c>
      <c r="G2716" s="1" t="s">
        <v>2699</v>
      </c>
      <c r="H2716" s="1" t="s">
        <v>23</v>
      </c>
      <c r="I2716" s="1" t="s">
        <v>25</v>
      </c>
      <c r="J2716" s="1" t="s">
        <v>57</v>
      </c>
      <c r="K2716">
        <v>126280</v>
      </c>
    </row>
    <row r="2717" spans="1:11" x14ac:dyDescent="0.25">
      <c r="A2717">
        <v>2805</v>
      </c>
      <c r="B2717" s="2">
        <v>42790.916666666664</v>
      </c>
      <c r="C2717" s="2">
        <v>42801.377083333333</v>
      </c>
      <c r="D2717">
        <v>215000</v>
      </c>
      <c r="E2717" s="1" t="s">
        <v>19</v>
      </c>
      <c r="F2717" s="1" t="s">
        <v>1497</v>
      </c>
      <c r="G2717" s="1" t="s">
        <v>1502</v>
      </c>
      <c r="H2717" s="1" t="s">
        <v>23</v>
      </c>
      <c r="I2717" s="1" t="s">
        <v>35</v>
      </c>
      <c r="J2717" s="1" t="s">
        <v>57</v>
      </c>
      <c r="K2717">
        <v>126281</v>
      </c>
    </row>
    <row r="2718" spans="1:11" x14ac:dyDescent="0.25">
      <c r="A2718">
        <v>2806</v>
      </c>
      <c r="B2718" s="2">
        <v>42790.935416666667</v>
      </c>
      <c r="C2718" s="2">
        <v>42802.232638888891</v>
      </c>
      <c r="D2718">
        <v>600000</v>
      </c>
      <c r="E2718" s="1" t="s">
        <v>42</v>
      </c>
      <c r="F2718" s="1" t="s">
        <v>89</v>
      </c>
      <c r="G2718" s="1" t="s">
        <v>2700</v>
      </c>
      <c r="H2718" s="1" t="s">
        <v>23</v>
      </c>
      <c r="I2718" s="1" t="s">
        <v>46</v>
      </c>
      <c r="J2718" s="1" t="s">
        <v>57</v>
      </c>
      <c r="K2718">
        <v>126282</v>
      </c>
    </row>
    <row r="2719" spans="1:11" x14ac:dyDescent="0.25">
      <c r="A2719">
        <v>2807</v>
      </c>
      <c r="B2719" s="2">
        <v>42790.935416666667</v>
      </c>
      <c r="C2719" s="2">
        <v>42811.355555555558</v>
      </c>
      <c r="D2719">
        <v>114999</v>
      </c>
      <c r="E2719" s="1" t="s">
        <v>19</v>
      </c>
      <c r="F2719" s="1" t="s">
        <v>1499</v>
      </c>
      <c r="G2719" s="1" t="s">
        <v>1884</v>
      </c>
      <c r="H2719" s="1" t="s">
        <v>23</v>
      </c>
      <c r="I2719" s="1" t="s">
        <v>25</v>
      </c>
      <c r="J2719" s="1" t="s">
        <v>57</v>
      </c>
      <c r="K2719">
        <v>126283</v>
      </c>
    </row>
    <row r="2720" spans="1:11" x14ac:dyDescent="0.25">
      <c r="A2720">
        <v>2808</v>
      </c>
      <c r="B2720" s="2">
        <v>42790.936111111114</v>
      </c>
      <c r="C2720" s="2">
        <v>42808.678472222222</v>
      </c>
      <c r="D2720">
        <v>75000</v>
      </c>
      <c r="E2720" s="1" t="s">
        <v>19</v>
      </c>
      <c r="F2720" s="1" t="s">
        <v>1497</v>
      </c>
      <c r="G2720" s="1" t="s">
        <v>2342</v>
      </c>
      <c r="H2720" s="1" t="s">
        <v>23</v>
      </c>
      <c r="I2720" s="1" t="s">
        <v>25</v>
      </c>
      <c r="J2720" s="1" t="s">
        <v>57</v>
      </c>
      <c r="K2720">
        <v>126284</v>
      </c>
    </row>
    <row r="2721" spans="1:11" x14ac:dyDescent="0.25">
      <c r="A2721">
        <v>2809</v>
      </c>
      <c r="B2721" s="2">
        <v>42790.946527777778</v>
      </c>
      <c r="C2721" s="2">
        <v>42809.671527777777</v>
      </c>
      <c r="D2721">
        <v>120000</v>
      </c>
      <c r="E2721" s="1" t="s">
        <v>19</v>
      </c>
      <c r="F2721" s="1" t="s">
        <v>2542</v>
      </c>
      <c r="G2721" s="1" t="s">
        <v>2702</v>
      </c>
      <c r="H2721" s="1" t="s">
        <v>23</v>
      </c>
      <c r="I2721" s="1" t="s">
        <v>25</v>
      </c>
      <c r="J2721" s="1" t="s">
        <v>57</v>
      </c>
      <c r="K2721">
        <v>126285</v>
      </c>
    </row>
    <row r="2722" spans="1:11" x14ac:dyDescent="0.25">
      <c r="A2722">
        <v>2810</v>
      </c>
      <c r="B2722" s="2">
        <v>42790.954861111109</v>
      </c>
      <c r="C2722" s="2">
        <v>42807.461111111108</v>
      </c>
      <c r="D2722">
        <v>250000</v>
      </c>
      <c r="E2722" s="1" t="s">
        <v>19</v>
      </c>
      <c r="F2722" s="1" t="s">
        <v>1505</v>
      </c>
      <c r="G2722" s="1" t="s">
        <v>2703</v>
      </c>
      <c r="H2722" s="1" t="s">
        <v>23</v>
      </c>
      <c r="I2722" s="1" t="s">
        <v>25</v>
      </c>
      <c r="J2722" s="1" t="s">
        <v>57</v>
      </c>
      <c r="K2722">
        <v>126286</v>
      </c>
    </row>
    <row r="2723" spans="1:11" x14ac:dyDescent="0.25">
      <c r="A2723">
        <v>2811</v>
      </c>
      <c r="B2723" s="2">
        <v>42790.98541666667</v>
      </c>
      <c r="C2723" s="2"/>
      <c r="D2723">
        <v>200000</v>
      </c>
      <c r="E2723" s="1" t="s">
        <v>19</v>
      </c>
      <c r="F2723" s="1" t="s">
        <v>1508</v>
      </c>
      <c r="G2723" s="1" t="s">
        <v>2704</v>
      </c>
      <c r="H2723" s="1" t="s">
        <v>23</v>
      </c>
      <c r="I2723" s="1" t="s">
        <v>25</v>
      </c>
      <c r="J2723" s="1" t="s">
        <v>30</v>
      </c>
      <c r="K2723">
        <v>126287</v>
      </c>
    </row>
    <row r="2724" spans="1:11" x14ac:dyDescent="0.25">
      <c r="A2724">
        <v>2812</v>
      </c>
      <c r="B2724" s="2">
        <v>42791.001388888886</v>
      </c>
      <c r="C2724" s="2">
        <v>42808.628472222219</v>
      </c>
      <c r="D2724">
        <v>380000</v>
      </c>
      <c r="E2724" s="1" t="s">
        <v>70</v>
      </c>
      <c r="F2724" s="1" t="s">
        <v>71</v>
      </c>
      <c r="G2724" s="1" t="s">
        <v>2705</v>
      </c>
      <c r="H2724" s="1" t="s">
        <v>23</v>
      </c>
      <c r="I2724" s="1" t="s">
        <v>25</v>
      </c>
      <c r="J2724" s="1" t="s">
        <v>57</v>
      </c>
      <c r="K2724">
        <v>126288</v>
      </c>
    </row>
    <row r="2725" spans="1:11" x14ac:dyDescent="0.25">
      <c r="A2725">
        <v>2813</v>
      </c>
      <c r="B2725" s="2">
        <v>42791.034722222219</v>
      </c>
      <c r="C2725" s="2">
        <v>42808.468055555553</v>
      </c>
      <c r="D2725">
        <v>560000</v>
      </c>
      <c r="E2725" s="1" t="s">
        <v>70</v>
      </c>
      <c r="F2725" s="1" t="s">
        <v>71</v>
      </c>
      <c r="G2725" s="1" t="s">
        <v>2705</v>
      </c>
      <c r="H2725" s="1" t="s">
        <v>23</v>
      </c>
      <c r="I2725" s="1" t="s">
        <v>25</v>
      </c>
      <c r="J2725" s="1" t="s">
        <v>57</v>
      </c>
      <c r="K2725">
        <v>126289</v>
      </c>
    </row>
    <row r="2726" spans="1:11" x14ac:dyDescent="0.25">
      <c r="A2726">
        <v>2814</v>
      </c>
      <c r="B2726" s="2">
        <v>42791.077777777777</v>
      </c>
      <c r="C2726" s="2">
        <v>42801.347916666666</v>
      </c>
      <c r="D2726">
        <v>575000</v>
      </c>
      <c r="E2726" s="1" t="s">
        <v>19</v>
      </c>
      <c r="F2726" s="1" t="s">
        <v>111</v>
      </c>
      <c r="G2726" s="1" t="s">
        <v>112</v>
      </c>
      <c r="H2726" s="1" t="s">
        <v>23</v>
      </c>
      <c r="I2726" s="1" t="s">
        <v>25</v>
      </c>
      <c r="J2726" s="1" t="s">
        <v>57</v>
      </c>
      <c r="K2726">
        <v>126290</v>
      </c>
    </row>
    <row r="2727" spans="1:11" x14ac:dyDescent="0.25">
      <c r="A2727">
        <v>2815</v>
      </c>
      <c r="B2727" s="2">
        <v>42791.263194444444</v>
      </c>
      <c r="C2727" s="2">
        <v>42808.426388888889</v>
      </c>
      <c r="D2727">
        <v>620000</v>
      </c>
      <c r="E2727" s="1" t="s">
        <v>19</v>
      </c>
      <c r="F2727" s="1" t="s">
        <v>1499</v>
      </c>
      <c r="G2727" s="1" t="s">
        <v>1509</v>
      </c>
      <c r="H2727" s="1" t="s">
        <v>23</v>
      </c>
      <c r="I2727" s="1" t="s">
        <v>25</v>
      </c>
      <c r="J2727" s="1" t="s">
        <v>57</v>
      </c>
      <c r="K2727">
        <v>126291</v>
      </c>
    </row>
    <row r="2728" spans="1:11" x14ac:dyDescent="0.25">
      <c r="A2728">
        <v>2816</v>
      </c>
      <c r="B2728" s="2">
        <v>42791.328472222223</v>
      </c>
      <c r="C2728" s="2">
        <v>42808.40347222222</v>
      </c>
      <c r="D2728">
        <v>525000</v>
      </c>
      <c r="E2728" s="1" t="s">
        <v>19</v>
      </c>
      <c r="F2728" s="1" t="s">
        <v>111</v>
      </c>
      <c r="G2728" s="1" t="s">
        <v>2321</v>
      </c>
      <c r="H2728" s="1" t="s">
        <v>23</v>
      </c>
      <c r="I2728" s="1" t="s">
        <v>25</v>
      </c>
      <c r="J2728" s="1" t="s">
        <v>57</v>
      </c>
      <c r="K2728">
        <v>126292</v>
      </c>
    </row>
    <row r="2729" spans="1:11" x14ac:dyDescent="0.25">
      <c r="A2729">
        <v>2817</v>
      </c>
      <c r="B2729" s="2">
        <v>42791.36041666667</v>
      </c>
      <c r="C2729" s="2">
        <v>42797.370138888888</v>
      </c>
      <c r="D2729">
        <v>635000</v>
      </c>
      <c r="E2729" s="1" t="s">
        <v>19</v>
      </c>
      <c r="F2729" s="1" t="s">
        <v>2542</v>
      </c>
      <c r="G2729" s="1" t="s">
        <v>2708</v>
      </c>
      <c r="H2729" s="1" t="s">
        <v>23</v>
      </c>
      <c r="I2729" s="1" t="s">
        <v>25</v>
      </c>
      <c r="J2729" s="1" t="s">
        <v>57</v>
      </c>
      <c r="K2729">
        <v>126293</v>
      </c>
    </row>
    <row r="2730" spans="1:11" x14ac:dyDescent="0.25">
      <c r="A2730">
        <v>2818</v>
      </c>
      <c r="B2730" s="2">
        <v>42791.38958333333</v>
      </c>
      <c r="C2730" s="2">
        <v>42802.540972222225</v>
      </c>
      <c r="D2730">
        <v>650000</v>
      </c>
      <c r="E2730" s="1" t="s">
        <v>19</v>
      </c>
      <c r="F2730" s="1" t="s">
        <v>1505</v>
      </c>
      <c r="G2730" s="1" t="s">
        <v>2710</v>
      </c>
      <c r="H2730" s="1" t="s">
        <v>23</v>
      </c>
      <c r="I2730" s="1" t="s">
        <v>25</v>
      </c>
      <c r="J2730" s="1" t="s">
        <v>57</v>
      </c>
      <c r="K2730">
        <v>126294</v>
      </c>
    </row>
    <row r="2731" spans="1:11" x14ac:dyDescent="0.25">
      <c r="A2731">
        <v>2819</v>
      </c>
      <c r="B2731" s="2">
        <v>42791.42291666667</v>
      </c>
      <c r="C2731" s="2">
        <v>42808.448611111111</v>
      </c>
      <c r="D2731">
        <v>39000</v>
      </c>
      <c r="E2731" s="1" t="s">
        <v>42</v>
      </c>
      <c r="F2731" s="1" t="s">
        <v>89</v>
      </c>
      <c r="G2731" s="1" t="s">
        <v>2700</v>
      </c>
      <c r="H2731" s="1" t="s">
        <v>23</v>
      </c>
      <c r="I2731" s="1" t="s">
        <v>25</v>
      </c>
      <c r="J2731" s="1" t="s">
        <v>57</v>
      </c>
      <c r="K2731">
        <v>126295</v>
      </c>
    </row>
    <row r="2732" spans="1:11" x14ac:dyDescent="0.25">
      <c r="A2732">
        <v>2820</v>
      </c>
      <c r="B2732" s="2">
        <v>42791.424305555556</v>
      </c>
      <c r="C2732" s="2"/>
      <c r="D2732">
        <v>550000</v>
      </c>
      <c r="E2732" s="1" t="s">
        <v>19</v>
      </c>
      <c r="F2732" s="1" t="s">
        <v>1505</v>
      </c>
      <c r="G2732" s="1" t="s">
        <v>2712</v>
      </c>
      <c r="H2732" s="1" t="s">
        <v>23</v>
      </c>
      <c r="I2732" s="1" t="s">
        <v>35</v>
      </c>
      <c r="J2732" s="1" t="s">
        <v>30</v>
      </c>
      <c r="K2732">
        <v>126296</v>
      </c>
    </row>
    <row r="2733" spans="1:11" x14ac:dyDescent="0.25">
      <c r="A2733">
        <v>2821</v>
      </c>
      <c r="B2733" s="2">
        <v>42791.429166666669</v>
      </c>
      <c r="C2733" s="2">
        <v>42807.536111111112</v>
      </c>
      <c r="D2733">
        <v>145000</v>
      </c>
      <c r="E2733" s="1" t="s">
        <v>19</v>
      </c>
      <c r="F2733" s="1" t="s">
        <v>1638</v>
      </c>
      <c r="G2733" s="1" t="s">
        <v>2504</v>
      </c>
      <c r="H2733" s="1" t="s">
        <v>23</v>
      </c>
      <c r="I2733" s="1" t="s">
        <v>46</v>
      </c>
      <c r="J2733" s="1" t="s">
        <v>57</v>
      </c>
      <c r="K2733">
        <v>126297</v>
      </c>
    </row>
    <row r="2734" spans="1:11" x14ac:dyDescent="0.25">
      <c r="A2734">
        <v>2822</v>
      </c>
      <c r="B2734" s="2">
        <v>42791.46597222222</v>
      </c>
      <c r="C2734" s="2">
        <v>42816.487500000003</v>
      </c>
      <c r="D2734">
        <v>130000</v>
      </c>
      <c r="E2734" s="1" t="s">
        <v>19</v>
      </c>
      <c r="F2734" s="1" t="s">
        <v>1505</v>
      </c>
      <c r="G2734" s="1" t="s">
        <v>2713</v>
      </c>
      <c r="H2734" s="1" t="s">
        <v>23</v>
      </c>
      <c r="I2734" s="1" t="s">
        <v>46</v>
      </c>
      <c r="J2734" s="1" t="s">
        <v>57</v>
      </c>
      <c r="K2734">
        <v>126298</v>
      </c>
    </row>
    <row r="2735" spans="1:11" x14ac:dyDescent="0.25">
      <c r="A2735">
        <v>2823</v>
      </c>
      <c r="B2735" s="2">
        <v>42791.477083333331</v>
      </c>
      <c r="C2735" s="2">
        <v>42802.725694444445</v>
      </c>
      <c r="D2735">
        <v>825000</v>
      </c>
      <c r="E2735" s="1" t="s">
        <v>19</v>
      </c>
      <c r="F2735" s="1" t="s">
        <v>111</v>
      </c>
      <c r="G2735" s="1" t="s">
        <v>2715</v>
      </c>
      <c r="H2735" s="1" t="s">
        <v>218</v>
      </c>
      <c r="I2735" s="1" t="s">
        <v>25</v>
      </c>
      <c r="J2735" s="1" t="s">
        <v>57</v>
      </c>
      <c r="K2735">
        <v>126299</v>
      </c>
    </row>
    <row r="2736" spans="1:11" x14ac:dyDescent="0.25">
      <c r="A2736">
        <v>2824</v>
      </c>
      <c r="B2736" s="2">
        <v>42791.479861111111</v>
      </c>
      <c r="C2736" s="2">
        <v>42808.503472222219</v>
      </c>
      <c r="D2736">
        <v>1650000</v>
      </c>
      <c r="E2736" s="1" t="s">
        <v>42</v>
      </c>
      <c r="F2736" s="1" t="s">
        <v>361</v>
      </c>
      <c r="G2736" s="1" t="s">
        <v>2717</v>
      </c>
      <c r="H2736" s="1" t="s">
        <v>218</v>
      </c>
      <c r="I2736" s="1" t="s">
        <v>35</v>
      </c>
      <c r="J2736" s="1" t="s">
        <v>57</v>
      </c>
      <c r="K2736">
        <v>126300</v>
      </c>
    </row>
    <row r="2737" spans="1:11" x14ac:dyDescent="0.25">
      <c r="A2737">
        <v>2825</v>
      </c>
      <c r="B2737" s="2">
        <v>42791.481249999997</v>
      </c>
      <c r="C2737" s="2">
        <v>42804.693055555559</v>
      </c>
      <c r="D2737">
        <v>875000</v>
      </c>
      <c r="E2737" s="1" t="s">
        <v>42</v>
      </c>
      <c r="F2737" s="1" t="s">
        <v>361</v>
      </c>
      <c r="G2737" s="1" t="s">
        <v>2718</v>
      </c>
      <c r="H2737" s="1" t="s">
        <v>218</v>
      </c>
      <c r="I2737" s="1" t="s">
        <v>25</v>
      </c>
      <c r="J2737" s="1" t="s">
        <v>57</v>
      </c>
      <c r="K2737">
        <v>126301</v>
      </c>
    </row>
    <row r="2738" spans="1:11" x14ac:dyDescent="0.25">
      <c r="A2738">
        <v>2826</v>
      </c>
      <c r="B2738" s="2">
        <v>42791.496527777781</v>
      </c>
      <c r="C2738" s="2">
        <v>42802.383333333331</v>
      </c>
      <c r="D2738">
        <v>650000</v>
      </c>
      <c r="E2738" s="1" t="s">
        <v>42</v>
      </c>
      <c r="F2738" s="1" t="s">
        <v>361</v>
      </c>
      <c r="G2738" s="1" t="s">
        <v>2720</v>
      </c>
      <c r="H2738" s="1" t="s">
        <v>218</v>
      </c>
      <c r="I2738" s="1" t="s">
        <v>35</v>
      </c>
      <c r="J2738" s="1" t="s">
        <v>57</v>
      </c>
      <c r="K2738">
        <v>126302</v>
      </c>
    </row>
    <row r="2739" spans="1:11" x14ac:dyDescent="0.25">
      <c r="A2739">
        <v>2827</v>
      </c>
      <c r="B2739" s="2">
        <v>42791.557638888888</v>
      </c>
      <c r="C2739" s="2">
        <v>42797.461805555555</v>
      </c>
      <c r="D2739">
        <v>2000000</v>
      </c>
      <c r="E2739" s="1" t="s">
        <v>42</v>
      </c>
      <c r="F2739" s="1" t="s">
        <v>361</v>
      </c>
      <c r="G2739" s="1" t="s">
        <v>2720</v>
      </c>
      <c r="H2739" s="1" t="s">
        <v>23</v>
      </c>
      <c r="I2739" s="1" t="s">
        <v>25</v>
      </c>
      <c r="J2739" s="1" t="s">
        <v>57</v>
      </c>
      <c r="K2739">
        <v>126303</v>
      </c>
    </row>
    <row r="2740" spans="1:11" x14ac:dyDescent="0.25">
      <c r="A2740">
        <v>2828</v>
      </c>
      <c r="B2740" s="2">
        <v>42791.589583333334</v>
      </c>
      <c r="C2740" s="2">
        <v>42802.473611111112</v>
      </c>
      <c r="D2740">
        <v>2850000</v>
      </c>
      <c r="E2740" s="1" t="s">
        <v>42</v>
      </c>
      <c r="F2740" s="1" t="s">
        <v>361</v>
      </c>
      <c r="G2740" s="1" t="s">
        <v>2718</v>
      </c>
      <c r="H2740" s="1" t="s">
        <v>218</v>
      </c>
      <c r="I2740" s="1" t="s">
        <v>25</v>
      </c>
      <c r="J2740" s="1" t="s">
        <v>57</v>
      </c>
      <c r="K2740">
        <v>126304</v>
      </c>
    </row>
    <row r="2741" spans="1:11" x14ac:dyDescent="0.25">
      <c r="A2741">
        <v>2829</v>
      </c>
      <c r="B2741" s="2">
        <v>42791.591666666667</v>
      </c>
      <c r="C2741" s="2">
        <v>42809.54791666667</v>
      </c>
      <c r="D2741">
        <v>2800000</v>
      </c>
      <c r="E2741" s="1" t="s">
        <v>42</v>
      </c>
      <c r="F2741" s="1" t="s">
        <v>361</v>
      </c>
      <c r="G2741" s="1" t="s">
        <v>2717</v>
      </c>
      <c r="H2741" s="1" t="s">
        <v>218</v>
      </c>
      <c r="I2741" s="1" t="s">
        <v>25</v>
      </c>
      <c r="J2741" s="1" t="s">
        <v>57</v>
      </c>
      <c r="K2741">
        <v>126305</v>
      </c>
    </row>
    <row r="2742" spans="1:11" x14ac:dyDescent="0.25">
      <c r="A2742">
        <v>2830</v>
      </c>
      <c r="B2742" s="2">
        <v>42791.597222222219</v>
      </c>
      <c r="C2742" s="2">
        <v>42804.624305555553</v>
      </c>
      <c r="D2742">
        <v>3900000</v>
      </c>
      <c r="E2742" s="1" t="s">
        <v>42</v>
      </c>
      <c r="F2742" s="1" t="s">
        <v>361</v>
      </c>
      <c r="G2742" s="1" t="s">
        <v>2717</v>
      </c>
      <c r="H2742" s="1" t="s">
        <v>218</v>
      </c>
      <c r="I2742" s="1" t="s">
        <v>25</v>
      </c>
      <c r="J2742" s="1" t="s">
        <v>57</v>
      </c>
      <c r="K2742">
        <v>126306</v>
      </c>
    </row>
    <row r="2743" spans="1:11" x14ac:dyDescent="0.25">
      <c r="A2743">
        <v>2831</v>
      </c>
      <c r="B2743" s="2">
        <v>42791.606944444444</v>
      </c>
      <c r="C2743" s="2">
        <v>42805.355555555558</v>
      </c>
      <c r="D2743">
        <v>246000</v>
      </c>
      <c r="E2743" s="1" t="s">
        <v>42</v>
      </c>
      <c r="F2743" s="1" t="s">
        <v>361</v>
      </c>
      <c r="G2743" s="1" t="s">
        <v>2717</v>
      </c>
      <c r="H2743" s="1" t="s">
        <v>218</v>
      </c>
      <c r="I2743" s="1" t="s">
        <v>25</v>
      </c>
      <c r="J2743" s="1" t="s">
        <v>57</v>
      </c>
      <c r="K2743">
        <v>126307</v>
      </c>
    </row>
    <row r="2744" spans="1:11" x14ac:dyDescent="0.25">
      <c r="A2744">
        <v>2832</v>
      </c>
      <c r="B2744" s="2">
        <v>42791.650694444441</v>
      </c>
      <c r="C2744" s="2"/>
      <c r="D2744">
        <v>325000</v>
      </c>
      <c r="E2744" s="1" t="s">
        <v>42</v>
      </c>
      <c r="F2744" s="1" t="s">
        <v>361</v>
      </c>
      <c r="G2744" s="1" t="s">
        <v>2720</v>
      </c>
      <c r="H2744" s="1" t="s">
        <v>218</v>
      </c>
      <c r="I2744" s="1" t="s">
        <v>35</v>
      </c>
      <c r="J2744" s="1" t="s">
        <v>30</v>
      </c>
      <c r="K2744">
        <v>126308</v>
      </c>
    </row>
    <row r="2745" spans="1:11" x14ac:dyDescent="0.25">
      <c r="A2745">
        <v>2833</v>
      </c>
      <c r="B2745" s="2">
        <v>42791.686111111114</v>
      </c>
      <c r="C2745" s="2">
        <v>42803.420138888891</v>
      </c>
      <c r="D2745">
        <v>1450000</v>
      </c>
      <c r="E2745" s="1" t="s">
        <v>42</v>
      </c>
      <c r="F2745" s="1" t="s">
        <v>361</v>
      </c>
      <c r="G2745" s="1" t="s">
        <v>2720</v>
      </c>
      <c r="H2745" s="1" t="s">
        <v>218</v>
      </c>
      <c r="I2745" s="1" t="s">
        <v>25</v>
      </c>
      <c r="J2745" s="1" t="s">
        <v>57</v>
      </c>
      <c r="K2745">
        <v>126309</v>
      </c>
    </row>
    <row r="2746" spans="1:11" x14ac:dyDescent="0.25">
      <c r="A2746">
        <v>2834</v>
      </c>
      <c r="B2746" s="2">
        <v>42791.715277777781</v>
      </c>
      <c r="C2746" s="2">
        <v>42807.306944444441</v>
      </c>
      <c r="D2746">
        <v>850000</v>
      </c>
      <c r="E2746" s="1" t="s">
        <v>42</v>
      </c>
      <c r="F2746" s="1" t="s">
        <v>361</v>
      </c>
      <c r="G2746" s="1" t="s">
        <v>2728</v>
      </c>
      <c r="H2746" s="1" t="s">
        <v>218</v>
      </c>
      <c r="I2746" s="1" t="s">
        <v>25</v>
      </c>
      <c r="J2746" s="1" t="s">
        <v>57</v>
      </c>
      <c r="K2746">
        <v>126310</v>
      </c>
    </row>
    <row r="2747" spans="1:11" x14ac:dyDescent="0.25">
      <c r="A2747">
        <v>2835</v>
      </c>
      <c r="B2747" s="2">
        <v>42791.73541666667</v>
      </c>
      <c r="C2747" s="2"/>
      <c r="D2747">
        <v>560000</v>
      </c>
      <c r="E2747" s="1" t="s">
        <v>42</v>
      </c>
      <c r="F2747" s="1" t="s">
        <v>361</v>
      </c>
      <c r="G2747" s="1" t="s">
        <v>2728</v>
      </c>
      <c r="H2747" s="1" t="s">
        <v>218</v>
      </c>
      <c r="I2747" s="1" t="s">
        <v>25</v>
      </c>
      <c r="J2747" s="1" t="s">
        <v>30</v>
      </c>
      <c r="K2747">
        <v>126311</v>
      </c>
    </row>
    <row r="2748" spans="1:11" x14ac:dyDescent="0.25">
      <c r="A2748">
        <v>2836</v>
      </c>
      <c r="B2748" s="2">
        <v>42791.748611111114</v>
      </c>
      <c r="C2748" s="2">
        <v>42804.572222222225</v>
      </c>
      <c r="D2748">
        <v>575000</v>
      </c>
      <c r="E2748" s="1" t="s">
        <v>42</v>
      </c>
      <c r="F2748" s="1" t="s">
        <v>361</v>
      </c>
      <c r="G2748" s="1" t="s">
        <v>2717</v>
      </c>
      <c r="H2748" s="1" t="s">
        <v>218</v>
      </c>
      <c r="I2748" s="1" t="s">
        <v>25</v>
      </c>
      <c r="J2748" s="1" t="s">
        <v>57</v>
      </c>
      <c r="K2748">
        <v>126312</v>
      </c>
    </row>
    <row r="2749" spans="1:11" x14ac:dyDescent="0.25">
      <c r="A2749">
        <v>2837</v>
      </c>
      <c r="B2749" s="2">
        <v>42791.754166666666</v>
      </c>
      <c r="C2749" s="2">
        <v>42808.586805555555</v>
      </c>
      <c r="D2749">
        <v>470000</v>
      </c>
      <c r="E2749" s="1" t="s">
        <v>42</v>
      </c>
      <c r="F2749" s="1" t="s">
        <v>361</v>
      </c>
      <c r="G2749" s="1" t="s">
        <v>2717</v>
      </c>
      <c r="H2749" s="1" t="s">
        <v>218</v>
      </c>
      <c r="I2749" s="1" t="s">
        <v>25</v>
      </c>
      <c r="J2749" s="1" t="s">
        <v>57</v>
      </c>
      <c r="K2749">
        <v>126313</v>
      </c>
    </row>
    <row r="2750" spans="1:11" x14ac:dyDescent="0.25">
      <c r="A2750">
        <v>2838</v>
      </c>
      <c r="B2750" s="2">
        <v>42791.756249999999</v>
      </c>
      <c r="C2750" s="2">
        <v>42801.349305555559</v>
      </c>
      <c r="D2750">
        <v>221000</v>
      </c>
      <c r="E2750" s="1" t="s">
        <v>42</v>
      </c>
      <c r="F2750" s="1" t="s">
        <v>361</v>
      </c>
      <c r="G2750" s="1" t="s">
        <v>2718</v>
      </c>
      <c r="H2750" s="1" t="s">
        <v>218</v>
      </c>
      <c r="I2750" s="1" t="s">
        <v>25</v>
      </c>
      <c r="J2750" s="1" t="s">
        <v>57</v>
      </c>
      <c r="K2750">
        <v>126314</v>
      </c>
    </row>
    <row r="2751" spans="1:11" x14ac:dyDescent="0.25">
      <c r="A2751">
        <v>2839</v>
      </c>
      <c r="B2751" s="2">
        <v>42791.776388888888</v>
      </c>
      <c r="C2751" s="2">
        <v>42803.379166666666</v>
      </c>
      <c r="D2751">
        <v>680000</v>
      </c>
      <c r="E2751" s="1" t="s">
        <v>42</v>
      </c>
      <c r="F2751" s="1" t="s">
        <v>361</v>
      </c>
      <c r="G2751" s="1" t="s">
        <v>2720</v>
      </c>
      <c r="H2751" s="1" t="s">
        <v>218</v>
      </c>
      <c r="I2751" s="1" t="s">
        <v>25</v>
      </c>
      <c r="J2751" s="1" t="s">
        <v>57</v>
      </c>
      <c r="K2751">
        <v>126315</v>
      </c>
    </row>
    <row r="2752" spans="1:11" x14ac:dyDescent="0.25">
      <c r="A2752">
        <v>2840</v>
      </c>
      <c r="B2752" s="2">
        <v>42791.788888888892</v>
      </c>
      <c r="C2752" s="2">
        <v>42802.213888888888</v>
      </c>
      <c r="D2752">
        <v>700000</v>
      </c>
      <c r="E2752" s="1" t="s">
        <v>42</v>
      </c>
      <c r="F2752" s="1" t="s">
        <v>361</v>
      </c>
      <c r="G2752" s="1" t="s">
        <v>2720</v>
      </c>
      <c r="H2752" s="1" t="s">
        <v>218</v>
      </c>
      <c r="I2752" s="1" t="s">
        <v>25</v>
      </c>
      <c r="J2752" s="1" t="s">
        <v>57</v>
      </c>
      <c r="K2752">
        <v>126316</v>
      </c>
    </row>
    <row r="2753" spans="1:11" x14ac:dyDescent="0.25">
      <c r="A2753">
        <v>2841</v>
      </c>
      <c r="B2753" s="2">
        <v>42791.793055555558</v>
      </c>
      <c r="C2753" s="2">
        <v>42817.547222222223</v>
      </c>
      <c r="D2753">
        <v>1950000</v>
      </c>
      <c r="E2753" s="1" t="s">
        <v>42</v>
      </c>
      <c r="F2753" s="1" t="s">
        <v>361</v>
      </c>
      <c r="G2753" s="1" t="s">
        <v>2717</v>
      </c>
      <c r="H2753" s="1" t="s">
        <v>218</v>
      </c>
      <c r="I2753" s="1" t="s">
        <v>25</v>
      </c>
      <c r="J2753" s="1" t="s">
        <v>57</v>
      </c>
      <c r="K2753">
        <v>126317</v>
      </c>
    </row>
    <row r="2754" spans="1:11" x14ac:dyDescent="0.25">
      <c r="A2754">
        <v>2842</v>
      </c>
      <c r="B2754" s="2">
        <v>42791.8</v>
      </c>
      <c r="C2754" s="2">
        <v>42805.363888888889</v>
      </c>
      <c r="D2754">
        <v>875000</v>
      </c>
      <c r="E2754" s="1" t="s">
        <v>42</v>
      </c>
      <c r="F2754" s="1" t="s">
        <v>361</v>
      </c>
      <c r="G2754" s="1" t="s">
        <v>2718</v>
      </c>
      <c r="H2754" s="1" t="s">
        <v>218</v>
      </c>
      <c r="I2754" s="1" t="s">
        <v>25</v>
      </c>
      <c r="J2754" s="1" t="s">
        <v>57</v>
      </c>
      <c r="K2754">
        <v>126318</v>
      </c>
    </row>
    <row r="2755" spans="1:11" x14ac:dyDescent="0.25">
      <c r="A2755">
        <v>2843</v>
      </c>
      <c r="B2755" s="2">
        <v>42791.801388888889</v>
      </c>
      <c r="C2755" s="2">
        <v>42810.45416666667</v>
      </c>
      <c r="D2755">
        <v>850000</v>
      </c>
      <c r="E2755" s="1" t="s">
        <v>42</v>
      </c>
      <c r="F2755" s="1" t="s">
        <v>361</v>
      </c>
      <c r="G2755" s="1" t="s">
        <v>2718</v>
      </c>
      <c r="H2755" s="1" t="s">
        <v>23</v>
      </c>
      <c r="I2755" s="1" t="s">
        <v>46</v>
      </c>
      <c r="J2755" s="1" t="s">
        <v>57</v>
      </c>
      <c r="K2755">
        <v>126319</v>
      </c>
    </row>
    <row r="2756" spans="1:11" x14ac:dyDescent="0.25">
      <c r="A2756">
        <v>2844</v>
      </c>
      <c r="B2756" s="2">
        <v>42791.806250000001</v>
      </c>
      <c r="C2756" s="2">
        <v>42811.494444444441</v>
      </c>
      <c r="D2756">
        <v>550000</v>
      </c>
      <c r="E2756" s="1" t="s">
        <v>42</v>
      </c>
      <c r="F2756" s="1" t="s">
        <v>361</v>
      </c>
      <c r="G2756" s="1" t="s">
        <v>2718</v>
      </c>
      <c r="H2756" s="1" t="s">
        <v>23</v>
      </c>
      <c r="I2756" s="1" t="s">
        <v>46</v>
      </c>
      <c r="J2756" s="1" t="s">
        <v>57</v>
      </c>
      <c r="K2756">
        <v>126320</v>
      </c>
    </row>
    <row r="2757" spans="1:11" x14ac:dyDescent="0.25">
      <c r="A2757">
        <v>2845</v>
      </c>
      <c r="B2757" s="2">
        <v>42791.834722222222</v>
      </c>
      <c r="C2757" s="2">
        <v>42800.801388888889</v>
      </c>
      <c r="D2757">
        <v>480000</v>
      </c>
      <c r="E2757" s="1" t="s">
        <v>42</v>
      </c>
      <c r="F2757" s="1" t="s">
        <v>361</v>
      </c>
      <c r="G2757" s="1" t="s">
        <v>2728</v>
      </c>
      <c r="H2757" s="1" t="s">
        <v>23</v>
      </c>
      <c r="I2757" s="1" t="s">
        <v>46</v>
      </c>
      <c r="J2757" s="1" t="s">
        <v>57</v>
      </c>
      <c r="K2757">
        <v>126321</v>
      </c>
    </row>
    <row r="2758" spans="1:11" x14ac:dyDescent="0.25">
      <c r="A2758">
        <v>2846</v>
      </c>
      <c r="B2758" s="2">
        <v>42791.847222222219</v>
      </c>
      <c r="C2758" s="2"/>
      <c r="D2758">
        <v>1050000</v>
      </c>
      <c r="E2758" s="1" t="s">
        <v>42</v>
      </c>
      <c r="F2758" s="1" t="s">
        <v>361</v>
      </c>
      <c r="G2758" s="1" t="s">
        <v>2717</v>
      </c>
      <c r="H2758" s="1" t="s">
        <v>23</v>
      </c>
      <c r="I2758" s="1" t="s">
        <v>25</v>
      </c>
      <c r="J2758" s="1" t="s">
        <v>30</v>
      </c>
      <c r="K2758">
        <v>126322</v>
      </c>
    </row>
    <row r="2759" spans="1:11" x14ac:dyDescent="0.25">
      <c r="A2759">
        <v>2847</v>
      </c>
      <c r="B2759" s="2">
        <v>42791.871527777781</v>
      </c>
      <c r="C2759" s="2">
        <v>42815.674305555556</v>
      </c>
      <c r="D2759">
        <v>631000</v>
      </c>
      <c r="E2759" s="1" t="s">
        <v>19</v>
      </c>
      <c r="F2759" s="1" t="s">
        <v>1480</v>
      </c>
      <c r="G2759" s="1" t="s">
        <v>2736</v>
      </c>
      <c r="H2759" s="1" t="s">
        <v>23</v>
      </c>
      <c r="I2759" s="1" t="s">
        <v>25</v>
      </c>
      <c r="J2759" s="1" t="s">
        <v>57</v>
      </c>
      <c r="K2759">
        <v>126323</v>
      </c>
    </row>
    <row r="2760" spans="1:11" x14ac:dyDescent="0.25">
      <c r="A2760">
        <v>2848</v>
      </c>
      <c r="B2760" s="2">
        <v>42791.885416666664</v>
      </c>
      <c r="C2760" s="2">
        <v>42800.413194444445</v>
      </c>
      <c r="D2760">
        <v>165000</v>
      </c>
      <c r="E2760" s="1" t="s">
        <v>19</v>
      </c>
      <c r="F2760" s="1" t="s">
        <v>1480</v>
      </c>
      <c r="G2760" s="1" t="s">
        <v>2736</v>
      </c>
      <c r="H2760" s="1" t="s">
        <v>23</v>
      </c>
      <c r="I2760" s="1" t="s">
        <v>25</v>
      </c>
      <c r="J2760" s="1" t="s">
        <v>57</v>
      </c>
      <c r="K2760">
        <v>126324</v>
      </c>
    </row>
    <row r="2761" spans="1:11" x14ac:dyDescent="0.25">
      <c r="A2761">
        <v>2849</v>
      </c>
      <c r="B2761" s="2">
        <v>42791.892361111109</v>
      </c>
      <c r="C2761" s="2">
        <v>42814.435416666667</v>
      </c>
      <c r="D2761">
        <v>320000</v>
      </c>
      <c r="E2761" s="1" t="s">
        <v>19</v>
      </c>
      <c r="F2761" s="1" t="s">
        <v>1480</v>
      </c>
      <c r="G2761" s="1" t="s">
        <v>2738</v>
      </c>
      <c r="H2761" s="1" t="s">
        <v>23</v>
      </c>
      <c r="I2761" s="1" t="s">
        <v>35</v>
      </c>
      <c r="J2761" s="1" t="s">
        <v>57</v>
      </c>
      <c r="K2761">
        <v>126325</v>
      </c>
    </row>
    <row r="2762" spans="1:11" x14ac:dyDescent="0.25">
      <c r="A2762">
        <v>2850</v>
      </c>
      <c r="B2762" s="2">
        <v>42791.897916666669</v>
      </c>
      <c r="C2762" s="2">
        <v>42802.606249999997</v>
      </c>
      <c r="D2762">
        <v>360000</v>
      </c>
      <c r="E2762" s="1" t="s">
        <v>19</v>
      </c>
      <c r="F2762" s="1" t="s">
        <v>1480</v>
      </c>
      <c r="G2762" s="1" t="s">
        <v>2739</v>
      </c>
      <c r="H2762" s="1" t="s">
        <v>23</v>
      </c>
      <c r="I2762" s="1" t="s">
        <v>35</v>
      </c>
      <c r="J2762" s="1" t="s">
        <v>57</v>
      </c>
      <c r="K2762">
        <v>126326</v>
      </c>
    </row>
    <row r="2763" spans="1:11" x14ac:dyDescent="0.25">
      <c r="A2763">
        <v>2852</v>
      </c>
      <c r="B2763" s="2">
        <v>42791.902083333334</v>
      </c>
      <c r="C2763" s="2">
        <v>42804.674305555556</v>
      </c>
      <c r="D2763">
        <v>175000</v>
      </c>
      <c r="E2763" s="1" t="s">
        <v>19</v>
      </c>
      <c r="F2763" s="1" t="s">
        <v>1480</v>
      </c>
      <c r="G2763" s="1" t="s">
        <v>2738</v>
      </c>
      <c r="H2763" s="1" t="s">
        <v>23</v>
      </c>
      <c r="I2763" s="1" t="s">
        <v>46</v>
      </c>
      <c r="J2763" s="1" t="s">
        <v>57</v>
      </c>
      <c r="K2763">
        <v>126328</v>
      </c>
    </row>
    <row r="2764" spans="1:11" x14ac:dyDescent="0.25">
      <c r="A2764">
        <v>2853</v>
      </c>
      <c r="B2764" s="2">
        <v>42791.917361111111</v>
      </c>
      <c r="C2764" s="2">
        <v>42803.423611111109</v>
      </c>
      <c r="D2764">
        <v>725000</v>
      </c>
      <c r="E2764" s="1" t="s">
        <v>19</v>
      </c>
      <c r="F2764" s="1" t="s">
        <v>1480</v>
      </c>
      <c r="G2764" s="1" t="s">
        <v>2738</v>
      </c>
      <c r="H2764" s="1" t="s">
        <v>23</v>
      </c>
      <c r="I2764" s="1" t="s">
        <v>25</v>
      </c>
      <c r="J2764" s="1" t="s">
        <v>57</v>
      </c>
      <c r="K2764">
        <v>126329</v>
      </c>
    </row>
    <row r="2765" spans="1:11" x14ac:dyDescent="0.25">
      <c r="A2765">
        <v>2854</v>
      </c>
      <c r="B2765" s="2">
        <v>42791.918749999997</v>
      </c>
      <c r="C2765" s="2">
        <v>42801.315972222219</v>
      </c>
      <c r="D2765">
        <v>280000</v>
      </c>
      <c r="E2765" s="1" t="s">
        <v>19</v>
      </c>
      <c r="F2765" s="1" t="s">
        <v>1480</v>
      </c>
      <c r="G2765" s="1" t="s">
        <v>2739</v>
      </c>
      <c r="H2765" s="1" t="s">
        <v>23</v>
      </c>
      <c r="I2765" s="1" t="s">
        <v>46</v>
      </c>
      <c r="J2765" s="1" t="s">
        <v>57</v>
      </c>
      <c r="K2765">
        <v>126330</v>
      </c>
    </row>
    <row r="2766" spans="1:11" x14ac:dyDescent="0.25">
      <c r="A2766">
        <v>2855</v>
      </c>
      <c r="B2766" s="2">
        <v>42791.976388888892</v>
      </c>
      <c r="C2766" s="2">
        <v>42810.464583333334</v>
      </c>
      <c r="D2766">
        <v>325000</v>
      </c>
      <c r="E2766" s="1" t="s">
        <v>19</v>
      </c>
      <c r="F2766" s="1" t="s">
        <v>1480</v>
      </c>
      <c r="G2766" s="1" t="s">
        <v>2739</v>
      </c>
      <c r="H2766" s="1" t="s">
        <v>23</v>
      </c>
      <c r="I2766" s="1" t="s">
        <v>35</v>
      </c>
      <c r="J2766" s="1" t="s">
        <v>57</v>
      </c>
      <c r="K2766">
        <v>126331</v>
      </c>
    </row>
    <row r="2767" spans="1:11" x14ac:dyDescent="0.25">
      <c r="A2767">
        <v>2856</v>
      </c>
      <c r="B2767" s="2">
        <v>42792.00277777778</v>
      </c>
      <c r="C2767" s="2">
        <v>42815.552083333336</v>
      </c>
      <c r="D2767">
        <v>320000</v>
      </c>
      <c r="E2767" s="1" t="s">
        <v>19</v>
      </c>
      <c r="F2767" s="1" t="s">
        <v>1480</v>
      </c>
      <c r="G2767" s="1" t="s">
        <v>2739</v>
      </c>
      <c r="H2767" s="1" t="s">
        <v>23</v>
      </c>
      <c r="I2767" s="1" t="s">
        <v>46</v>
      </c>
      <c r="J2767" s="1" t="s">
        <v>57</v>
      </c>
      <c r="K2767">
        <v>126332</v>
      </c>
    </row>
    <row r="2768" spans="1:11" x14ac:dyDescent="0.25">
      <c r="A2768">
        <v>2857</v>
      </c>
      <c r="B2768" s="2">
        <v>42792.013888888891</v>
      </c>
      <c r="C2768" s="2">
        <v>42803.45208333333</v>
      </c>
      <c r="D2768">
        <v>500000</v>
      </c>
      <c r="E2768" s="1" t="s">
        <v>19</v>
      </c>
      <c r="F2768" s="1" t="s">
        <v>1480</v>
      </c>
      <c r="G2768" s="1" t="s">
        <v>2738</v>
      </c>
      <c r="H2768" s="1" t="s">
        <v>23</v>
      </c>
      <c r="I2768" s="1" t="s">
        <v>25</v>
      </c>
      <c r="J2768" s="1" t="s">
        <v>57</v>
      </c>
      <c r="K2768">
        <v>126333</v>
      </c>
    </row>
    <row r="2769" spans="1:11" x14ac:dyDescent="0.25">
      <c r="A2769">
        <v>2858</v>
      </c>
      <c r="B2769" s="2">
        <v>42792.045138888891</v>
      </c>
      <c r="C2769" s="2">
        <v>42809.493750000001</v>
      </c>
      <c r="D2769">
        <v>825000</v>
      </c>
      <c r="E2769" s="1" t="s">
        <v>19</v>
      </c>
      <c r="F2769" s="1" t="s">
        <v>1480</v>
      </c>
      <c r="G2769" s="1" t="s">
        <v>2738</v>
      </c>
      <c r="H2769" s="1" t="s">
        <v>23</v>
      </c>
      <c r="I2769" s="1" t="s">
        <v>35</v>
      </c>
      <c r="J2769" s="1" t="s">
        <v>57</v>
      </c>
      <c r="K2769">
        <v>126334</v>
      </c>
    </row>
    <row r="2770" spans="1:11" x14ac:dyDescent="0.25">
      <c r="A2770">
        <v>2859</v>
      </c>
      <c r="B2770" s="2">
        <v>42792.064583333333</v>
      </c>
      <c r="C2770" s="2">
        <v>42817.883333333331</v>
      </c>
      <c r="D2770">
        <v>350000</v>
      </c>
      <c r="E2770" s="1" t="s">
        <v>19</v>
      </c>
      <c r="F2770" s="1" t="s">
        <v>1480</v>
      </c>
      <c r="G2770" s="1" t="s">
        <v>2736</v>
      </c>
      <c r="H2770" s="1" t="s">
        <v>23</v>
      </c>
      <c r="I2770" s="1" t="s">
        <v>46</v>
      </c>
      <c r="J2770" s="1" t="s">
        <v>57</v>
      </c>
      <c r="K2770">
        <v>126335</v>
      </c>
    </row>
    <row r="2771" spans="1:11" x14ac:dyDescent="0.25">
      <c r="A2771">
        <v>2860</v>
      </c>
      <c r="B2771" s="2">
        <v>42792.064583333333</v>
      </c>
      <c r="C2771" s="2">
        <v>42798.224999999999</v>
      </c>
      <c r="D2771">
        <v>470000</v>
      </c>
      <c r="E2771" s="1" t="s">
        <v>19</v>
      </c>
      <c r="F2771" s="1" t="s">
        <v>1480</v>
      </c>
      <c r="G2771" s="1" t="s">
        <v>2736</v>
      </c>
      <c r="H2771" s="1" t="s">
        <v>23</v>
      </c>
      <c r="I2771" s="1" t="s">
        <v>25</v>
      </c>
      <c r="J2771" s="1" t="s">
        <v>57</v>
      </c>
      <c r="K2771">
        <v>126336</v>
      </c>
    </row>
    <row r="2772" spans="1:11" x14ac:dyDescent="0.25">
      <c r="A2772">
        <v>2861</v>
      </c>
      <c r="B2772" s="2">
        <v>42792.168055555558</v>
      </c>
      <c r="C2772" s="2">
        <v>42814.442361111112</v>
      </c>
      <c r="D2772">
        <v>125000</v>
      </c>
      <c r="E2772" s="1" t="s">
        <v>19</v>
      </c>
      <c r="F2772" s="1" t="s">
        <v>1480</v>
      </c>
      <c r="G2772" s="1" t="s">
        <v>2739</v>
      </c>
      <c r="H2772" s="1" t="s">
        <v>23</v>
      </c>
      <c r="I2772" s="1" t="s">
        <v>46</v>
      </c>
      <c r="J2772" s="1" t="s">
        <v>57</v>
      </c>
      <c r="K2772">
        <v>126337</v>
      </c>
    </row>
    <row r="2773" spans="1:11" x14ac:dyDescent="0.25">
      <c r="A2773">
        <v>2862</v>
      </c>
      <c r="B2773" s="2">
        <v>42792.216666666667</v>
      </c>
      <c r="C2773" s="2">
        <v>42832.272222222222</v>
      </c>
      <c r="D2773">
        <v>140000</v>
      </c>
      <c r="E2773" s="1" t="s">
        <v>19</v>
      </c>
      <c r="F2773" s="1" t="s">
        <v>1480</v>
      </c>
      <c r="G2773" s="1" t="s">
        <v>2746</v>
      </c>
      <c r="H2773" s="1" t="s">
        <v>23</v>
      </c>
      <c r="I2773" s="1" t="s">
        <v>25</v>
      </c>
      <c r="J2773" s="1" t="s">
        <v>57</v>
      </c>
      <c r="K2773">
        <v>126338</v>
      </c>
    </row>
    <row r="2774" spans="1:11" x14ac:dyDescent="0.25">
      <c r="A2774">
        <v>2863</v>
      </c>
      <c r="B2774" s="2">
        <v>42792.453472222223</v>
      </c>
      <c r="C2774" s="2">
        <v>42800.509722222225</v>
      </c>
      <c r="D2774">
        <v>484999</v>
      </c>
      <c r="E2774" s="1" t="s">
        <v>19</v>
      </c>
      <c r="F2774" s="1" t="s">
        <v>1480</v>
      </c>
      <c r="G2774" s="1" t="s">
        <v>2746</v>
      </c>
      <c r="H2774" s="1" t="s">
        <v>23</v>
      </c>
      <c r="I2774" s="1" t="s">
        <v>25</v>
      </c>
      <c r="J2774" s="1" t="s">
        <v>57</v>
      </c>
      <c r="K2774">
        <v>126339</v>
      </c>
    </row>
    <row r="2775" spans="1:11" x14ac:dyDescent="0.25">
      <c r="A2775">
        <v>2864</v>
      </c>
      <c r="B2775" s="2">
        <v>42792.464583333334</v>
      </c>
      <c r="C2775" s="2">
        <v>42801.76458333333</v>
      </c>
      <c r="D2775">
        <v>308000</v>
      </c>
      <c r="E2775" s="1" t="s">
        <v>19</v>
      </c>
      <c r="F2775" s="1" t="s">
        <v>1480</v>
      </c>
      <c r="G2775" s="1" t="s">
        <v>2736</v>
      </c>
      <c r="H2775" s="1" t="s">
        <v>23</v>
      </c>
      <c r="I2775" s="1" t="s">
        <v>25</v>
      </c>
      <c r="J2775" s="1" t="s">
        <v>57</v>
      </c>
      <c r="K2775">
        <v>126340</v>
      </c>
    </row>
    <row r="2776" spans="1:11" x14ac:dyDescent="0.25">
      <c r="A2776">
        <v>2865</v>
      </c>
      <c r="B2776" s="2">
        <v>42792.467361111114</v>
      </c>
      <c r="C2776" s="2">
        <v>42798.303472222222</v>
      </c>
      <c r="D2776">
        <v>570000</v>
      </c>
      <c r="E2776" s="1" t="s">
        <v>19</v>
      </c>
      <c r="F2776" s="1" t="s">
        <v>1480</v>
      </c>
      <c r="G2776" s="1" t="s">
        <v>2738</v>
      </c>
      <c r="H2776" s="1" t="s">
        <v>23</v>
      </c>
      <c r="I2776" s="1" t="s">
        <v>25</v>
      </c>
      <c r="J2776" s="1" t="s">
        <v>57</v>
      </c>
      <c r="K2776">
        <v>126341</v>
      </c>
    </row>
    <row r="2777" spans="1:11" x14ac:dyDescent="0.25">
      <c r="A2777">
        <v>2866</v>
      </c>
      <c r="B2777" s="2">
        <v>42792.472916666666</v>
      </c>
      <c r="C2777" s="2">
        <v>42797.484027777777</v>
      </c>
      <c r="D2777">
        <v>900000</v>
      </c>
      <c r="E2777" s="1" t="s">
        <v>19</v>
      </c>
      <c r="F2777" s="1" t="s">
        <v>1480</v>
      </c>
      <c r="G2777" s="1" t="s">
        <v>2746</v>
      </c>
      <c r="H2777" s="1" t="s">
        <v>23</v>
      </c>
      <c r="I2777" s="1" t="s">
        <v>25</v>
      </c>
      <c r="J2777" s="1" t="s">
        <v>57</v>
      </c>
      <c r="K2777">
        <v>126342</v>
      </c>
    </row>
    <row r="2778" spans="1:11" x14ac:dyDescent="0.25">
      <c r="A2778">
        <v>2867</v>
      </c>
      <c r="B2778" s="2">
        <v>42792.474305555559</v>
      </c>
      <c r="C2778" s="2">
        <v>42798.481944444444</v>
      </c>
      <c r="D2778">
        <v>1800000</v>
      </c>
      <c r="E2778" s="1" t="s">
        <v>19</v>
      </c>
      <c r="F2778" s="1" t="s">
        <v>1480</v>
      </c>
      <c r="G2778" s="1" t="s">
        <v>2739</v>
      </c>
      <c r="H2778" s="1" t="s">
        <v>23</v>
      </c>
      <c r="I2778" s="1" t="s">
        <v>25</v>
      </c>
      <c r="J2778" s="1" t="s">
        <v>57</v>
      </c>
      <c r="K2778">
        <v>126343</v>
      </c>
    </row>
    <row r="2779" spans="1:11" x14ac:dyDescent="0.25">
      <c r="A2779">
        <v>2869</v>
      </c>
      <c r="B2779" s="2">
        <v>42792.520833333336</v>
      </c>
      <c r="C2779" s="2">
        <v>42819.421527777777</v>
      </c>
      <c r="D2779">
        <v>680000</v>
      </c>
      <c r="E2779" s="1" t="s">
        <v>167</v>
      </c>
      <c r="F2779" s="1" t="s">
        <v>279</v>
      </c>
      <c r="G2779" s="1" t="s">
        <v>2747</v>
      </c>
      <c r="H2779" s="1" t="s">
        <v>23</v>
      </c>
      <c r="I2779" s="1" t="s">
        <v>25</v>
      </c>
      <c r="J2779" s="1" t="s">
        <v>57</v>
      </c>
      <c r="K2779">
        <v>126345</v>
      </c>
    </row>
    <row r="2780" spans="1:11" x14ac:dyDescent="0.25">
      <c r="A2780">
        <v>2870</v>
      </c>
      <c r="B2780" s="2">
        <v>42792.527083333334</v>
      </c>
      <c r="C2780" s="2">
        <v>42807.377083333333</v>
      </c>
      <c r="D2780">
        <v>700000</v>
      </c>
      <c r="E2780" s="1" t="s">
        <v>167</v>
      </c>
      <c r="F2780" s="1" t="s">
        <v>1841</v>
      </c>
      <c r="G2780" s="1" t="s">
        <v>2748</v>
      </c>
      <c r="H2780" s="1" t="s">
        <v>23</v>
      </c>
      <c r="I2780" s="1" t="s">
        <v>25</v>
      </c>
      <c r="J2780" s="1" t="s">
        <v>57</v>
      </c>
      <c r="K2780">
        <v>126346</v>
      </c>
    </row>
    <row r="2781" spans="1:11" x14ac:dyDescent="0.25">
      <c r="A2781">
        <v>2871</v>
      </c>
      <c r="B2781" s="2">
        <v>42792.555555555555</v>
      </c>
      <c r="C2781" s="2">
        <v>42804.588194444441</v>
      </c>
      <c r="D2781">
        <v>240000</v>
      </c>
      <c r="E2781" s="1" t="s">
        <v>167</v>
      </c>
      <c r="F2781" s="1" t="s">
        <v>1841</v>
      </c>
      <c r="G2781" s="1" t="s">
        <v>2748</v>
      </c>
      <c r="H2781" s="1" t="s">
        <v>23</v>
      </c>
      <c r="I2781" s="1" t="s">
        <v>25</v>
      </c>
      <c r="J2781" s="1" t="s">
        <v>57</v>
      </c>
      <c r="K2781">
        <v>126347</v>
      </c>
    </row>
    <row r="2782" spans="1:11" x14ac:dyDescent="0.25">
      <c r="A2782">
        <v>2872</v>
      </c>
      <c r="B2782" s="2">
        <v>42792.593055555553</v>
      </c>
      <c r="C2782" s="2">
        <v>42803.206250000003</v>
      </c>
      <c r="D2782">
        <v>280000</v>
      </c>
      <c r="E2782" s="1" t="s">
        <v>167</v>
      </c>
      <c r="F2782" s="1" t="s">
        <v>1841</v>
      </c>
      <c r="G2782" s="1" t="s">
        <v>2748</v>
      </c>
      <c r="H2782" s="1" t="s">
        <v>23</v>
      </c>
      <c r="I2782" s="1" t="s">
        <v>25</v>
      </c>
      <c r="J2782" s="1" t="s">
        <v>57</v>
      </c>
      <c r="K2782">
        <v>126348</v>
      </c>
    </row>
    <row r="2783" spans="1:11" x14ac:dyDescent="0.25">
      <c r="A2783">
        <v>2873</v>
      </c>
      <c r="B2783" s="2">
        <v>42792.601388888892</v>
      </c>
      <c r="C2783" s="2"/>
      <c r="D2783">
        <v>125000</v>
      </c>
      <c r="E2783" s="1" t="s">
        <v>19</v>
      </c>
      <c r="F2783" s="1" t="s">
        <v>1744</v>
      </c>
      <c r="G2783" s="1" t="s">
        <v>2749</v>
      </c>
      <c r="H2783" s="1" t="s">
        <v>23</v>
      </c>
      <c r="I2783" s="1" t="s">
        <v>35</v>
      </c>
      <c r="J2783" s="1" t="s">
        <v>30</v>
      </c>
      <c r="K2783">
        <v>126349</v>
      </c>
    </row>
    <row r="2784" spans="1:11" x14ac:dyDescent="0.25">
      <c r="A2784">
        <v>2875</v>
      </c>
      <c r="B2784" s="2">
        <v>42792.617361111108</v>
      </c>
      <c r="C2784" s="2">
        <v>42804.45208333333</v>
      </c>
      <c r="D2784">
        <v>434999</v>
      </c>
      <c r="E2784" s="1" t="s">
        <v>19</v>
      </c>
      <c r="F2784" s="1" t="s">
        <v>1744</v>
      </c>
      <c r="G2784" s="1" t="s">
        <v>2750</v>
      </c>
      <c r="H2784" s="1" t="s">
        <v>23</v>
      </c>
      <c r="I2784" s="1" t="s">
        <v>35</v>
      </c>
      <c r="J2784" s="1" t="s">
        <v>57</v>
      </c>
      <c r="K2784">
        <v>126351</v>
      </c>
    </row>
    <row r="2785" spans="1:11" x14ac:dyDescent="0.25">
      <c r="A2785">
        <v>2876</v>
      </c>
      <c r="B2785" s="2">
        <v>42792.620138888888</v>
      </c>
      <c r="C2785" s="2">
        <v>42807.519444444442</v>
      </c>
      <c r="D2785">
        <v>1050000</v>
      </c>
      <c r="E2785" s="1" t="s">
        <v>19</v>
      </c>
      <c r="F2785" s="1" t="s">
        <v>1744</v>
      </c>
      <c r="G2785" s="1" t="s">
        <v>2750</v>
      </c>
      <c r="H2785" s="1" t="s">
        <v>23</v>
      </c>
      <c r="I2785" s="1" t="s">
        <v>25</v>
      </c>
      <c r="J2785" s="1" t="s">
        <v>57</v>
      </c>
      <c r="K2785">
        <v>126352</v>
      </c>
    </row>
    <row r="2786" spans="1:11" x14ac:dyDescent="0.25">
      <c r="A2786">
        <v>2877</v>
      </c>
      <c r="B2786" s="2">
        <v>42792.62222222222</v>
      </c>
      <c r="C2786" s="2">
        <v>42803.686111111114</v>
      </c>
      <c r="D2786">
        <v>1200000</v>
      </c>
      <c r="E2786" s="1" t="s">
        <v>19</v>
      </c>
      <c r="F2786" s="1" t="s">
        <v>1744</v>
      </c>
      <c r="G2786" s="1" t="s">
        <v>2752</v>
      </c>
      <c r="H2786" s="1" t="s">
        <v>23</v>
      </c>
      <c r="I2786" s="1" t="s">
        <v>35</v>
      </c>
      <c r="J2786" s="1" t="s">
        <v>57</v>
      </c>
      <c r="K2786">
        <v>126353</v>
      </c>
    </row>
    <row r="2787" spans="1:11" x14ac:dyDescent="0.25">
      <c r="A2787">
        <v>2878</v>
      </c>
      <c r="B2787" s="2">
        <v>42792.628472222219</v>
      </c>
      <c r="C2787" s="2">
        <v>42807.419444444444</v>
      </c>
      <c r="D2787">
        <v>400000</v>
      </c>
      <c r="E2787" s="1" t="s">
        <v>19</v>
      </c>
      <c r="F2787" s="1" t="s">
        <v>1744</v>
      </c>
      <c r="G2787" s="1" t="s">
        <v>2749</v>
      </c>
      <c r="H2787" s="1" t="s">
        <v>23</v>
      </c>
      <c r="I2787" s="1" t="s">
        <v>35</v>
      </c>
      <c r="J2787" s="1" t="s">
        <v>57</v>
      </c>
      <c r="K2787">
        <v>126354</v>
      </c>
    </row>
    <row r="2788" spans="1:11" x14ac:dyDescent="0.25">
      <c r="A2788">
        <v>2879</v>
      </c>
      <c r="B2788" s="2">
        <v>42792.634722222225</v>
      </c>
      <c r="C2788" s="2">
        <v>42807.473611111112</v>
      </c>
      <c r="D2788">
        <v>850000</v>
      </c>
      <c r="E2788" s="1" t="s">
        <v>19</v>
      </c>
      <c r="F2788" s="1" t="s">
        <v>1744</v>
      </c>
      <c r="G2788" s="1" t="s">
        <v>2750</v>
      </c>
      <c r="H2788" s="1" t="s">
        <v>23</v>
      </c>
      <c r="I2788" s="1" t="s">
        <v>25</v>
      </c>
      <c r="J2788" s="1" t="s">
        <v>57</v>
      </c>
      <c r="K2788">
        <v>126355</v>
      </c>
    </row>
    <row r="2789" spans="1:11" x14ac:dyDescent="0.25">
      <c r="A2789">
        <v>2880</v>
      </c>
      <c r="B2789" s="2">
        <v>42792.654861111114</v>
      </c>
      <c r="C2789" s="2">
        <v>42800.356249999997</v>
      </c>
      <c r="D2789">
        <v>475000</v>
      </c>
      <c r="E2789" s="1" t="s">
        <v>19</v>
      </c>
      <c r="F2789" s="1" t="s">
        <v>1744</v>
      </c>
      <c r="G2789" s="1" t="s">
        <v>2752</v>
      </c>
      <c r="H2789" s="1" t="s">
        <v>23</v>
      </c>
      <c r="I2789" s="1" t="s">
        <v>35</v>
      </c>
      <c r="J2789" s="1" t="s">
        <v>57</v>
      </c>
      <c r="K2789">
        <v>126356</v>
      </c>
    </row>
    <row r="2790" spans="1:11" x14ac:dyDescent="0.25">
      <c r="A2790">
        <v>2881</v>
      </c>
      <c r="B2790" s="2">
        <v>42792.668749999997</v>
      </c>
      <c r="C2790" s="2">
        <v>42811.487500000003</v>
      </c>
      <c r="D2790">
        <v>150000</v>
      </c>
      <c r="E2790" s="1" t="s">
        <v>19</v>
      </c>
      <c r="F2790" s="1" t="s">
        <v>1744</v>
      </c>
      <c r="G2790" s="1" t="s">
        <v>2752</v>
      </c>
      <c r="H2790" s="1" t="s">
        <v>23</v>
      </c>
      <c r="I2790" s="1" t="s">
        <v>46</v>
      </c>
      <c r="J2790" s="1" t="s">
        <v>57</v>
      </c>
      <c r="K2790">
        <v>126357</v>
      </c>
    </row>
    <row r="2791" spans="1:11" x14ac:dyDescent="0.25">
      <c r="A2791">
        <v>2882</v>
      </c>
      <c r="B2791" s="2">
        <v>42792.669444444444</v>
      </c>
      <c r="C2791" s="2">
        <v>42805.339583333334</v>
      </c>
      <c r="D2791">
        <v>2900000</v>
      </c>
      <c r="E2791" s="1" t="s">
        <v>19</v>
      </c>
      <c r="F2791" s="1" t="s">
        <v>1744</v>
      </c>
      <c r="G2791" s="1" t="s">
        <v>2749</v>
      </c>
      <c r="H2791" s="1" t="s">
        <v>23</v>
      </c>
      <c r="I2791" s="1" t="s">
        <v>25</v>
      </c>
      <c r="J2791" s="1" t="s">
        <v>57</v>
      </c>
      <c r="K2791">
        <v>126358</v>
      </c>
    </row>
    <row r="2792" spans="1:11" x14ac:dyDescent="0.25">
      <c r="A2792">
        <v>2883</v>
      </c>
      <c r="B2792" s="2">
        <v>42792.675694444442</v>
      </c>
      <c r="C2792" s="2"/>
      <c r="D2792">
        <v>1100000</v>
      </c>
      <c r="E2792" s="1" t="s">
        <v>19</v>
      </c>
      <c r="F2792" s="1" t="s">
        <v>1744</v>
      </c>
      <c r="G2792" s="1" t="s">
        <v>2750</v>
      </c>
      <c r="H2792" s="1" t="s">
        <v>23</v>
      </c>
      <c r="I2792" s="1" t="s">
        <v>25</v>
      </c>
      <c r="J2792" s="1" t="s">
        <v>30</v>
      </c>
      <c r="K2792">
        <v>126359</v>
      </c>
    </row>
    <row r="2793" spans="1:11" x14ac:dyDescent="0.25">
      <c r="A2793">
        <v>2884</v>
      </c>
      <c r="B2793" s="2">
        <v>42792.677083333336</v>
      </c>
      <c r="C2793" s="2"/>
      <c r="D2793">
        <v>285000</v>
      </c>
      <c r="E2793" s="1" t="s">
        <v>19</v>
      </c>
      <c r="F2793" s="1" t="s">
        <v>1744</v>
      </c>
      <c r="G2793" s="1" t="s">
        <v>2750</v>
      </c>
      <c r="H2793" s="1" t="s">
        <v>23</v>
      </c>
      <c r="I2793" s="1" t="s">
        <v>35</v>
      </c>
      <c r="J2793" s="1" t="s">
        <v>30</v>
      </c>
      <c r="K2793">
        <v>126360</v>
      </c>
    </row>
    <row r="2794" spans="1:11" x14ac:dyDescent="0.25">
      <c r="A2794">
        <v>2885</v>
      </c>
      <c r="B2794" s="2">
        <v>42792.731249999997</v>
      </c>
      <c r="C2794" s="2">
        <v>42815.488194444442</v>
      </c>
      <c r="D2794">
        <v>650000</v>
      </c>
      <c r="E2794" s="1" t="s">
        <v>70</v>
      </c>
      <c r="F2794" s="1" t="s">
        <v>71</v>
      </c>
      <c r="G2794" s="1" t="s">
        <v>2755</v>
      </c>
      <c r="H2794" s="1" t="s">
        <v>23</v>
      </c>
      <c r="I2794" s="1" t="s">
        <v>25</v>
      </c>
      <c r="J2794" s="1" t="s">
        <v>57</v>
      </c>
      <c r="K2794">
        <v>126361</v>
      </c>
    </row>
    <row r="2795" spans="1:11" x14ac:dyDescent="0.25">
      <c r="A2795">
        <v>2886</v>
      </c>
      <c r="B2795" s="2">
        <v>42792.73541666667</v>
      </c>
      <c r="C2795" s="2">
        <v>42807.481944444444</v>
      </c>
      <c r="D2795">
        <v>275000</v>
      </c>
      <c r="E2795" s="1" t="s">
        <v>70</v>
      </c>
      <c r="F2795" s="1" t="s">
        <v>71</v>
      </c>
      <c r="G2795" s="1" t="s">
        <v>2756</v>
      </c>
      <c r="H2795" s="1" t="s">
        <v>23</v>
      </c>
      <c r="I2795" s="1" t="s">
        <v>25</v>
      </c>
      <c r="J2795" s="1" t="s">
        <v>57</v>
      </c>
      <c r="K2795">
        <v>126362</v>
      </c>
    </row>
    <row r="2796" spans="1:11" x14ac:dyDescent="0.25">
      <c r="A2796">
        <v>2887</v>
      </c>
      <c r="B2796" s="2">
        <v>42792.746527777781</v>
      </c>
      <c r="C2796" s="2">
        <v>42800.400694444441</v>
      </c>
      <c r="D2796">
        <v>60000</v>
      </c>
      <c r="E2796" s="1" t="s">
        <v>70</v>
      </c>
      <c r="F2796" s="1" t="s">
        <v>71</v>
      </c>
      <c r="G2796" s="1" t="s">
        <v>2757</v>
      </c>
      <c r="H2796" s="1" t="s">
        <v>23</v>
      </c>
      <c r="I2796" s="1" t="s">
        <v>35</v>
      </c>
      <c r="J2796" s="1" t="s">
        <v>57</v>
      </c>
      <c r="K2796">
        <v>126363</v>
      </c>
    </row>
    <row r="2797" spans="1:11" x14ac:dyDescent="0.25">
      <c r="A2797">
        <v>2888</v>
      </c>
      <c r="B2797" s="2">
        <v>42792.787499999999</v>
      </c>
      <c r="C2797" s="2">
        <v>42804.512499999997</v>
      </c>
      <c r="D2797">
        <v>229999</v>
      </c>
      <c r="E2797" s="1" t="s">
        <v>70</v>
      </c>
      <c r="F2797" s="1" t="s">
        <v>71</v>
      </c>
      <c r="G2797" s="1" t="s">
        <v>2755</v>
      </c>
      <c r="H2797" s="1" t="s">
        <v>23</v>
      </c>
      <c r="I2797" s="1" t="s">
        <v>35</v>
      </c>
      <c r="J2797" s="1" t="s">
        <v>57</v>
      </c>
      <c r="K2797">
        <v>126364</v>
      </c>
    </row>
    <row r="2798" spans="1:11" x14ac:dyDescent="0.25">
      <c r="A2798">
        <v>2889</v>
      </c>
      <c r="B2798" s="2">
        <v>42792.806944444441</v>
      </c>
      <c r="C2798" s="2">
        <v>42810.772222222222</v>
      </c>
      <c r="D2798">
        <v>300000</v>
      </c>
      <c r="E2798" s="1" t="s">
        <v>70</v>
      </c>
      <c r="F2798" s="1" t="s">
        <v>71</v>
      </c>
      <c r="G2798" s="1" t="s">
        <v>2755</v>
      </c>
      <c r="H2798" s="1" t="s">
        <v>23</v>
      </c>
      <c r="I2798" s="1" t="s">
        <v>25</v>
      </c>
      <c r="J2798" s="1" t="s">
        <v>57</v>
      </c>
      <c r="K2798">
        <v>126365</v>
      </c>
    </row>
    <row r="2799" spans="1:11" x14ac:dyDescent="0.25">
      <c r="A2799">
        <v>2890</v>
      </c>
      <c r="B2799" s="2">
        <v>42792.813194444447</v>
      </c>
      <c r="C2799" s="2">
        <v>42807.714583333334</v>
      </c>
      <c r="D2799">
        <v>940000</v>
      </c>
      <c r="E2799" s="1" t="s">
        <v>70</v>
      </c>
      <c r="F2799" s="1" t="s">
        <v>71</v>
      </c>
      <c r="G2799" s="1" t="s">
        <v>2757</v>
      </c>
      <c r="H2799" s="1" t="s">
        <v>23</v>
      </c>
      <c r="I2799" s="1" t="s">
        <v>25</v>
      </c>
      <c r="J2799" s="1" t="s">
        <v>57</v>
      </c>
      <c r="K2799">
        <v>126366</v>
      </c>
    </row>
    <row r="2800" spans="1:11" x14ac:dyDescent="0.25">
      <c r="A2800">
        <v>2891</v>
      </c>
      <c r="B2800" s="2">
        <v>42792.82708333333</v>
      </c>
      <c r="C2800" s="2">
        <v>42802.677083333336</v>
      </c>
      <c r="D2800">
        <v>600000</v>
      </c>
      <c r="E2800" s="1" t="s">
        <v>70</v>
      </c>
      <c r="F2800" s="1" t="s">
        <v>71</v>
      </c>
      <c r="G2800" s="1" t="s">
        <v>2755</v>
      </c>
      <c r="H2800" s="1" t="s">
        <v>23</v>
      </c>
      <c r="I2800" s="1" t="s">
        <v>35</v>
      </c>
      <c r="J2800" s="1" t="s">
        <v>57</v>
      </c>
      <c r="K2800">
        <v>126367</v>
      </c>
    </row>
    <row r="2801" spans="1:11" x14ac:dyDescent="0.25">
      <c r="A2801">
        <v>2892</v>
      </c>
      <c r="B2801" s="2">
        <v>42792.838194444441</v>
      </c>
      <c r="C2801" s="2">
        <v>42814.675000000003</v>
      </c>
      <c r="D2801">
        <v>800000</v>
      </c>
      <c r="E2801" s="1" t="s">
        <v>70</v>
      </c>
      <c r="F2801" s="1" t="s">
        <v>71</v>
      </c>
      <c r="G2801" s="1" t="s">
        <v>2757</v>
      </c>
      <c r="H2801" s="1" t="s">
        <v>23</v>
      </c>
      <c r="I2801" s="1" t="s">
        <v>25</v>
      </c>
      <c r="J2801" s="1" t="s">
        <v>57</v>
      </c>
      <c r="K2801">
        <v>126368</v>
      </c>
    </row>
    <row r="2802" spans="1:11" x14ac:dyDescent="0.25">
      <c r="A2802">
        <v>2893</v>
      </c>
      <c r="B2802" s="2">
        <v>42792.844444444447</v>
      </c>
      <c r="C2802" s="2">
        <v>42804.19027777778</v>
      </c>
      <c r="D2802">
        <v>580000</v>
      </c>
      <c r="E2802" s="1" t="s">
        <v>70</v>
      </c>
      <c r="F2802" s="1" t="s">
        <v>71</v>
      </c>
      <c r="G2802" s="1" t="s">
        <v>2757</v>
      </c>
      <c r="H2802" s="1" t="s">
        <v>23</v>
      </c>
      <c r="I2802" s="1" t="s">
        <v>35</v>
      </c>
      <c r="J2802" s="1" t="s">
        <v>57</v>
      </c>
      <c r="K2802">
        <v>126369</v>
      </c>
    </row>
    <row r="2803" spans="1:11" x14ac:dyDescent="0.25">
      <c r="A2803">
        <v>2894</v>
      </c>
      <c r="B2803" s="2">
        <v>42792.865972222222</v>
      </c>
      <c r="C2803" s="2">
        <v>42803.6</v>
      </c>
      <c r="D2803">
        <v>450000</v>
      </c>
      <c r="E2803" s="1" t="s">
        <v>70</v>
      </c>
      <c r="F2803" s="1" t="s">
        <v>71</v>
      </c>
      <c r="G2803" s="1" t="s">
        <v>2757</v>
      </c>
      <c r="H2803" s="1" t="s">
        <v>23</v>
      </c>
      <c r="I2803" s="1" t="s">
        <v>25</v>
      </c>
      <c r="J2803" s="1" t="s">
        <v>57</v>
      </c>
      <c r="K2803">
        <v>126370</v>
      </c>
    </row>
    <row r="2804" spans="1:11" x14ac:dyDescent="0.25">
      <c r="A2804">
        <v>2895</v>
      </c>
      <c r="B2804" s="2">
        <v>42792.871527777781</v>
      </c>
      <c r="C2804" s="2">
        <v>42802.384027777778</v>
      </c>
      <c r="D2804">
        <v>290000</v>
      </c>
      <c r="E2804" s="1" t="s">
        <v>70</v>
      </c>
      <c r="F2804" s="1" t="s">
        <v>71</v>
      </c>
      <c r="G2804" s="1" t="s">
        <v>2757</v>
      </c>
      <c r="H2804" s="1" t="s">
        <v>23</v>
      </c>
      <c r="I2804" s="1" t="s">
        <v>35</v>
      </c>
      <c r="J2804" s="1" t="s">
        <v>57</v>
      </c>
      <c r="K2804">
        <v>126371</v>
      </c>
    </row>
    <row r="2805" spans="1:11" x14ac:dyDescent="0.25">
      <c r="A2805">
        <v>2896</v>
      </c>
      <c r="B2805" s="2">
        <v>42792.877083333333</v>
      </c>
      <c r="C2805" s="2"/>
      <c r="D2805">
        <v>530000</v>
      </c>
      <c r="E2805" s="1" t="s">
        <v>70</v>
      </c>
      <c r="F2805" s="1" t="s">
        <v>71</v>
      </c>
      <c r="G2805" s="1" t="s">
        <v>2755</v>
      </c>
      <c r="H2805" s="1" t="s">
        <v>23</v>
      </c>
      <c r="I2805" s="1" t="s">
        <v>25</v>
      </c>
      <c r="J2805" s="1" t="s">
        <v>30</v>
      </c>
      <c r="K2805">
        <v>126372</v>
      </c>
    </row>
    <row r="2806" spans="1:11" x14ac:dyDescent="0.25">
      <c r="A2806">
        <v>2897</v>
      </c>
      <c r="B2806" s="2">
        <v>42792.879861111112</v>
      </c>
      <c r="C2806" s="2">
        <v>42807.440972222219</v>
      </c>
      <c r="D2806">
        <v>960000</v>
      </c>
      <c r="E2806" s="1" t="s">
        <v>19</v>
      </c>
      <c r="F2806" s="1" t="s">
        <v>1638</v>
      </c>
      <c r="G2806" s="1" t="s">
        <v>1853</v>
      </c>
      <c r="H2806" s="1" t="s">
        <v>23</v>
      </c>
      <c r="I2806" s="1" t="s">
        <v>25</v>
      </c>
      <c r="J2806" s="1" t="s">
        <v>57</v>
      </c>
      <c r="K2806">
        <v>126373</v>
      </c>
    </row>
    <row r="2807" spans="1:11" x14ac:dyDescent="0.25">
      <c r="A2807">
        <v>2898</v>
      </c>
      <c r="B2807" s="2">
        <v>42792.917361111111</v>
      </c>
      <c r="C2807" s="2">
        <v>42800.275694444441</v>
      </c>
      <c r="D2807">
        <v>290000</v>
      </c>
      <c r="E2807" s="1" t="s">
        <v>70</v>
      </c>
      <c r="F2807" s="1" t="s">
        <v>71</v>
      </c>
      <c r="G2807" s="1" t="s">
        <v>2756</v>
      </c>
      <c r="H2807" s="1" t="s">
        <v>23</v>
      </c>
      <c r="I2807" s="1" t="s">
        <v>46</v>
      </c>
      <c r="J2807" s="1" t="s">
        <v>57</v>
      </c>
      <c r="K2807">
        <v>126374</v>
      </c>
    </row>
    <row r="2808" spans="1:11" x14ac:dyDescent="0.25">
      <c r="A2808">
        <v>2899</v>
      </c>
      <c r="B2808" s="2">
        <v>42792.936111111114</v>
      </c>
      <c r="C2808" s="2">
        <v>42800.598611111112</v>
      </c>
      <c r="D2808">
        <v>160000</v>
      </c>
      <c r="E2808" s="1" t="s">
        <v>70</v>
      </c>
      <c r="F2808" s="1" t="s">
        <v>71</v>
      </c>
      <c r="G2808" s="1" t="s">
        <v>2757</v>
      </c>
      <c r="H2808" s="1" t="s">
        <v>23</v>
      </c>
      <c r="I2808" s="1" t="s">
        <v>25</v>
      </c>
      <c r="J2808" s="1" t="s">
        <v>57</v>
      </c>
      <c r="K2808">
        <v>126375</v>
      </c>
    </row>
    <row r="2809" spans="1:11" x14ac:dyDescent="0.25">
      <c r="A2809">
        <v>2900</v>
      </c>
      <c r="B2809" s="2">
        <v>42792.949305555558</v>
      </c>
      <c r="C2809" s="2">
        <v>42804.323611111111</v>
      </c>
      <c r="D2809">
        <v>400000</v>
      </c>
      <c r="E2809" s="1" t="s">
        <v>70</v>
      </c>
      <c r="F2809" s="1" t="s">
        <v>71</v>
      </c>
      <c r="G2809" s="1" t="s">
        <v>2755</v>
      </c>
      <c r="H2809" s="1" t="s">
        <v>23</v>
      </c>
      <c r="I2809" s="1" t="s">
        <v>25</v>
      </c>
      <c r="J2809" s="1" t="s">
        <v>57</v>
      </c>
      <c r="K2809">
        <v>126376</v>
      </c>
    </row>
    <row r="2810" spans="1:11" x14ac:dyDescent="0.25">
      <c r="A2810">
        <v>2901</v>
      </c>
      <c r="B2810" s="2">
        <v>42792.963888888888</v>
      </c>
      <c r="C2810" s="2">
        <v>42802.864583333336</v>
      </c>
      <c r="D2810">
        <v>700000</v>
      </c>
      <c r="E2810" s="1" t="s">
        <v>70</v>
      </c>
      <c r="F2810" s="1" t="s">
        <v>71</v>
      </c>
      <c r="G2810" s="1" t="s">
        <v>2755</v>
      </c>
      <c r="H2810" s="1" t="s">
        <v>23</v>
      </c>
      <c r="I2810" s="1" t="s">
        <v>25</v>
      </c>
      <c r="J2810" s="1" t="s">
        <v>57</v>
      </c>
      <c r="K2810">
        <v>126377</v>
      </c>
    </row>
    <row r="2811" spans="1:11" x14ac:dyDescent="0.25">
      <c r="A2811">
        <v>2902</v>
      </c>
      <c r="B2811" s="2">
        <v>42792.981249999997</v>
      </c>
      <c r="C2811" s="2">
        <v>42809.605555555558</v>
      </c>
      <c r="D2811">
        <v>361000</v>
      </c>
      <c r="E2811" s="1" t="s">
        <v>42</v>
      </c>
      <c r="F2811" s="1" t="s">
        <v>89</v>
      </c>
      <c r="G2811" s="1" t="s">
        <v>2766</v>
      </c>
      <c r="H2811" s="1" t="s">
        <v>23</v>
      </c>
      <c r="I2811" s="1" t="s">
        <v>25</v>
      </c>
      <c r="J2811" s="1" t="s">
        <v>57</v>
      </c>
      <c r="K2811">
        <v>126378</v>
      </c>
    </row>
    <row r="2812" spans="1:11" x14ac:dyDescent="0.25">
      <c r="A2812">
        <v>2903</v>
      </c>
      <c r="B2812" s="2">
        <v>42792.984027777777</v>
      </c>
      <c r="C2812" s="2">
        <v>42809.288194444445</v>
      </c>
      <c r="D2812">
        <v>390000</v>
      </c>
      <c r="E2812" s="1" t="s">
        <v>42</v>
      </c>
      <c r="F2812" s="1" t="s">
        <v>89</v>
      </c>
      <c r="G2812" s="1" t="s">
        <v>1467</v>
      </c>
      <c r="H2812" s="1" t="s">
        <v>23</v>
      </c>
      <c r="I2812" s="1" t="s">
        <v>35</v>
      </c>
      <c r="J2812" s="1" t="s">
        <v>57</v>
      </c>
      <c r="K2812">
        <v>126379</v>
      </c>
    </row>
    <row r="2813" spans="1:11" x14ac:dyDescent="0.25">
      <c r="A2813">
        <v>2904</v>
      </c>
      <c r="B2813" s="2">
        <v>42793.097222222219</v>
      </c>
      <c r="C2813" s="2">
        <v>42797.557638888888</v>
      </c>
      <c r="D2813">
        <v>200000</v>
      </c>
      <c r="E2813" s="1" t="s">
        <v>42</v>
      </c>
      <c r="F2813" s="1" t="s">
        <v>89</v>
      </c>
      <c r="G2813" s="1" t="s">
        <v>2766</v>
      </c>
      <c r="H2813" s="1" t="s">
        <v>23</v>
      </c>
      <c r="I2813" s="1" t="s">
        <v>25</v>
      </c>
      <c r="J2813" s="1" t="s">
        <v>57</v>
      </c>
      <c r="K2813">
        <v>126380</v>
      </c>
    </row>
    <row r="2814" spans="1:11" x14ac:dyDescent="0.25">
      <c r="A2814">
        <v>2905</v>
      </c>
      <c r="B2814" s="2">
        <v>42793.281944444447</v>
      </c>
      <c r="C2814" s="2">
        <v>42802.629861111112</v>
      </c>
      <c r="D2814">
        <v>390000</v>
      </c>
      <c r="E2814" s="1" t="s">
        <v>42</v>
      </c>
      <c r="F2814" s="1" t="s">
        <v>89</v>
      </c>
      <c r="G2814" s="1" t="s">
        <v>2766</v>
      </c>
      <c r="H2814" s="1" t="s">
        <v>23</v>
      </c>
      <c r="I2814" s="1" t="s">
        <v>35</v>
      </c>
      <c r="J2814" s="1" t="s">
        <v>57</v>
      </c>
      <c r="K2814">
        <v>126381</v>
      </c>
    </row>
    <row r="2815" spans="1:11" x14ac:dyDescent="0.25">
      <c r="A2815">
        <v>2906</v>
      </c>
      <c r="B2815" s="2">
        <v>42793.335416666669</v>
      </c>
      <c r="C2815" s="2">
        <v>42803.688888888886</v>
      </c>
      <c r="D2815">
        <v>500000</v>
      </c>
      <c r="E2815" s="1" t="s">
        <v>42</v>
      </c>
      <c r="F2815" s="1" t="s">
        <v>89</v>
      </c>
      <c r="G2815" s="1" t="s">
        <v>2766</v>
      </c>
      <c r="H2815" s="1" t="s">
        <v>23</v>
      </c>
      <c r="I2815" s="1" t="s">
        <v>25</v>
      </c>
      <c r="J2815" s="1" t="s">
        <v>57</v>
      </c>
      <c r="K2815">
        <v>126382</v>
      </c>
    </row>
    <row r="2816" spans="1:11" x14ac:dyDescent="0.25">
      <c r="A2816">
        <v>2907</v>
      </c>
      <c r="B2816" s="2">
        <v>42793.386805555558</v>
      </c>
      <c r="C2816" s="2">
        <v>42797.495833333334</v>
      </c>
      <c r="D2816">
        <v>200000</v>
      </c>
      <c r="E2816" s="1" t="s">
        <v>42</v>
      </c>
      <c r="F2816" s="1" t="s">
        <v>89</v>
      </c>
      <c r="G2816" s="1" t="s">
        <v>1467</v>
      </c>
      <c r="H2816" s="1" t="s">
        <v>23</v>
      </c>
      <c r="I2816" s="1" t="s">
        <v>25</v>
      </c>
      <c r="J2816" s="1" t="s">
        <v>57</v>
      </c>
      <c r="K2816">
        <v>126383</v>
      </c>
    </row>
    <row r="2817" spans="1:11" x14ac:dyDescent="0.25">
      <c r="A2817">
        <v>2908</v>
      </c>
      <c r="B2817" s="2">
        <v>42793.393750000003</v>
      </c>
      <c r="C2817" s="2">
        <v>42804.331944444442</v>
      </c>
      <c r="D2817">
        <v>503000</v>
      </c>
      <c r="E2817" s="1" t="s">
        <v>42</v>
      </c>
      <c r="F2817" s="1" t="s">
        <v>43</v>
      </c>
      <c r="G2817" s="1" t="s">
        <v>2012</v>
      </c>
      <c r="H2817" s="1" t="s">
        <v>23</v>
      </c>
      <c r="I2817" s="1" t="s">
        <v>25</v>
      </c>
      <c r="J2817" s="1" t="s">
        <v>57</v>
      </c>
      <c r="K2817">
        <v>126384</v>
      </c>
    </row>
    <row r="2818" spans="1:11" x14ac:dyDescent="0.25">
      <c r="A2818">
        <v>2909</v>
      </c>
      <c r="B2818" s="2">
        <v>42793.401388888888</v>
      </c>
      <c r="C2818" s="2">
        <v>42800.368750000001</v>
      </c>
      <c r="D2818">
        <v>775000</v>
      </c>
      <c r="E2818" s="1" t="s">
        <v>42</v>
      </c>
      <c r="F2818" s="1" t="s">
        <v>43</v>
      </c>
      <c r="G2818" s="1" t="s">
        <v>2012</v>
      </c>
      <c r="H2818" s="1" t="s">
        <v>218</v>
      </c>
      <c r="I2818" s="1" t="s">
        <v>25</v>
      </c>
      <c r="J2818" s="1" t="s">
        <v>57</v>
      </c>
      <c r="K2818">
        <v>126385</v>
      </c>
    </row>
    <row r="2819" spans="1:11" x14ac:dyDescent="0.25">
      <c r="A2819">
        <v>2910</v>
      </c>
      <c r="B2819" s="2">
        <v>42793.40902777778</v>
      </c>
      <c r="C2819" s="2">
        <v>42816.484027777777</v>
      </c>
      <c r="D2819">
        <v>750000</v>
      </c>
      <c r="E2819" s="1" t="s">
        <v>42</v>
      </c>
      <c r="F2819" s="1" t="s">
        <v>43</v>
      </c>
      <c r="G2819" s="1" t="s">
        <v>2012</v>
      </c>
      <c r="H2819" s="1" t="s">
        <v>23</v>
      </c>
      <c r="I2819" s="1" t="s">
        <v>25</v>
      </c>
      <c r="J2819" s="1" t="s">
        <v>57</v>
      </c>
      <c r="K2819">
        <v>126386</v>
      </c>
    </row>
    <row r="2820" spans="1:11" x14ac:dyDescent="0.25">
      <c r="A2820">
        <v>2911</v>
      </c>
      <c r="B2820" s="2">
        <v>42793.421527777777</v>
      </c>
      <c r="C2820" s="2">
        <v>42797.490972222222</v>
      </c>
      <c r="D2820">
        <v>570000</v>
      </c>
      <c r="E2820" s="1" t="s">
        <v>42</v>
      </c>
      <c r="F2820" s="1" t="s">
        <v>43</v>
      </c>
      <c r="G2820" s="1" t="s">
        <v>2012</v>
      </c>
      <c r="H2820" s="1" t="s">
        <v>23</v>
      </c>
      <c r="I2820" s="1" t="s">
        <v>25</v>
      </c>
      <c r="J2820" s="1" t="s">
        <v>57</v>
      </c>
      <c r="K2820">
        <v>126387</v>
      </c>
    </row>
    <row r="2821" spans="1:11" x14ac:dyDescent="0.25">
      <c r="A2821">
        <v>2912</v>
      </c>
      <c r="B2821" s="2">
        <v>42793.423611111109</v>
      </c>
      <c r="C2821" s="2">
        <v>42805.301388888889</v>
      </c>
      <c r="D2821">
        <v>484999</v>
      </c>
      <c r="E2821" s="1" t="s">
        <v>42</v>
      </c>
      <c r="F2821" s="1" t="s">
        <v>43</v>
      </c>
      <c r="G2821" s="1" t="s">
        <v>2012</v>
      </c>
      <c r="H2821" s="1" t="s">
        <v>23</v>
      </c>
      <c r="I2821" s="1" t="s">
        <v>25</v>
      </c>
      <c r="J2821" s="1" t="s">
        <v>57</v>
      </c>
      <c r="K2821">
        <v>126388</v>
      </c>
    </row>
    <row r="2822" spans="1:11" x14ac:dyDescent="0.25">
      <c r="A2822">
        <v>2913</v>
      </c>
      <c r="B2822" s="2">
        <v>42793.470833333333</v>
      </c>
      <c r="C2822" s="2"/>
      <c r="D2822">
        <v>700000</v>
      </c>
      <c r="E2822" s="1" t="s">
        <v>42</v>
      </c>
      <c r="F2822" s="1" t="s">
        <v>43</v>
      </c>
      <c r="G2822" s="1" t="s">
        <v>2767</v>
      </c>
      <c r="H2822" s="1" t="s">
        <v>218</v>
      </c>
      <c r="I2822" s="1" t="s">
        <v>25</v>
      </c>
      <c r="J2822" s="1" t="s">
        <v>30</v>
      </c>
      <c r="K2822">
        <v>126389</v>
      </c>
    </row>
    <row r="2823" spans="1:11" x14ac:dyDescent="0.25">
      <c r="A2823">
        <v>2914</v>
      </c>
      <c r="B2823" s="2">
        <v>42793.481249999997</v>
      </c>
      <c r="C2823" s="2">
        <v>42802.368750000001</v>
      </c>
      <c r="D2823">
        <v>415000</v>
      </c>
      <c r="E2823" s="1" t="s">
        <v>42</v>
      </c>
      <c r="F2823" s="1" t="s">
        <v>43</v>
      </c>
      <c r="G2823" s="1" t="s">
        <v>2767</v>
      </c>
      <c r="H2823" s="1" t="s">
        <v>218</v>
      </c>
      <c r="I2823" s="1" t="s">
        <v>25</v>
      </c>
      <c r="J2823" s="1" t="s">
        <v>57</v>
      </c>
      <c r="K2823">
        <v>126390</v>
      </c>
    </row>
    <row r="2824" spans="1:11" x14ac:dyDescent="0.25">
      <c r="A2824">
        <v>2915</v>
      </c>
      <c r="B2824" s="2">
        <v>42793.498611111114</v>
      </c>
      <c r="C2824" s="2">
        <v>42804.54791666667</v>
      </c>
      <c r="D2824">
        <v>484999</v>
      </c>
      <c r="E2824" s="1" t="s">
        <v>42</v>
      </c>
      <c r="F2824" s="1" t="s">
        <v>43</v>
      </c>
      <c r="G2824" s="1" t="s">
        <v>2012</v>
      </c>
      <c r="H2824" s="1" t="s">
        <v>218</v>
      </c>
      <c r="I2824" s="1" t="s">
        <v>25</v>
      </c>
      <c r="J2824" s="1" t="s">
        <v>57</v>
      </c>
      <c r="K2824">
        <v>126391</v>
      </c>
    </row>
    <row r="2825" spans="1:11" x14ac:dyDescent="0.25">
      <c r="A2825">
        <v>2916</v>
      </c>
      <c r="B2825" s="2">
        <v>42793.518055555556</v>
      </c>
      <c r="C2825" s="2">
        <v>42814.400694444441</v>
      </c>
      <c r="D2825">
        <v>675000</v>
      </c>
      <c r="E2825" s="1" t="s">
        <v>42</v>
      </c>
      <c r="F2825" s="1" t="s">
        <v>43</v>
      </c>
      <c r="G2825" s="1" t="s">
        <v>2768</v>
      </c>
      <c r="H2825" s="1" t="s">
        <v>23</v>
      </c>
      <c r="I2825" s="1" t="s">
        <v>25</v>
      </c>
      <c r="J2825" s="1" t="s">
        <v>57</v>
      </c>
      <c r="K2825">
        <v>126392</v>
      </c>
    </row>
    <row r="2826" spans="1:11" x14ac:dyDescent="0.25">
      <c r="A2826">
        <v>2917</v>
      </c>
      <c r="B2826" s="2">
        <v>42793.525694444441</v>
      </c>
      <c r="C2826" s="2">
        <v>42797.450694444444</v>
      </c>
      <c r="D2826">
        <v>680000</v>
      </c>
      <c r="E2826" s="1" t="s">
        <v>42</v>
      </c>
      <c r="F2826" s="1" t="s">
        <v>43</v>
      </c>
      <c r="G2826" s="1" t="s">
        <v>2770</v>
      </c>
      <c r="H2826" s="1" t="s">
        <v>23</v>
      </c>
      <c r="I2826" s="1" t="s">
        <v>25</v>
      </c>
      <c r="J2826" s="1" t="s">
        <v>57</v>
      </c>
      <c r="K2826">
        <v>126393</v>
      </c>
    </row>
    <row r="2827" spans="1:11" x14ac:dyDescent="0.25">
      <c r="A2827">
        <v>2918</v>
      </c>
      <c r="B2827" s="2">
        <v>42793.597222222219</v>
      </c>
      <c r="C2827" s="2">
        <v>42804.310416666667</v>
      </c>
      <c r="D2827">
        <v>235000</v>
      </c>
      <c r="E2827" s="1" t="s">
        <v>42</v>
      </c>
      <c r="F2827" s="1" t="s">
        <v>43</v>
      </c>
      <c r="G2827" s="1" t="s">
        <v>2768</v>
      </c>
      <c r="H2827" s="1" t="s">
        <v>218</v>
      </c>
      <c r="I2827" s="1" t="s">
        <v>25</v>
      </c>
      <c r="J2827" s="1" t="s">
        <v>57</v>
      </c>
      <c r="K2827">
        <v>126394</v>
      </c>
    </row>
    <row r="2828" spans="1:11" x14ac:dyDescent="0.25">
      <c r="A2828">
        <v>2919</v>
      </c>
      <c r="B2828" s="2">
        <v>42793.61041666667</v>
      </c>
      <c r="C2828" s="2">
        <v>42828.550694444442</v>
      </c>
      <c r="D2828">
        <v>1700000</v>
      </c>
      <c r="E2828" s="1" t="s">
        <v>42</v>
      </c>
      <c r="F2828" s="1" t="s">
        <v>43</v>
      </c>
      <c r="G2828" s="1" t="s">
        <v>2768</v>
      </c>
      <c r="H2828" s="1" t="s">
        <v>23</v>
      </c>
      <c r="I2828" s="1" t="s">
        <v>25</v>
      </c>
      <c r="J2828" s="1" t="s">
        <v>57</v>
      </c>
      <c r="K2828">
        <v>126395</v>
      </c>
    </row>
    <row r="2829" spans="1:11" x14ac:dyDescent="0.25">
      <c r="A2829">
        <v>2920</v>
      </c>
      <c r="B2829" s="2">
        <v>42793.629861111112</v>
      </c>
      <c r="C2829" s="2">
        <v>42800.301388888889</v>
      </c>
      <c r="D2829">
        <v>1200000</v>
      </c>
      <c r="E2829" s="1" t="s">
        <v>42</v>
      </c>
      <c r="F2829" s="1" t="s">
        <v>43</v>
      </c>
      <c r="G2829" s="1" t="s">
        <v>2770</v>
      </c>
      <c r="H2829" s="1" t="s">
        <v>23</v>
      </c>
      <c r="I2829" s="1" t="s">
        <v>35</v>
      </c>
      <c r="J2829" s="1" t="s">
        <v>57</v>
      </c>
      <c r="K2829">
        <v>126396</v>
      </c>
    </row>
    <row r="2830" spans="1:11" x14ac:dyDescent="0.25">
      <c r="A2830">
        <v>2921</v>
      </c>
      <c r="B2830" s="2">
        <v>42793.636111111111</v>
      </c>
      <c r="C2830" s="2">
        <v>42802.473611111112</v>
      </c>
      <c r="D2830">
        <v>630000</v>
      </c>
      <c r="E2830" s="1" t="s">
        <v>42</v>
      </c>
      <c r="F2830" s="1" t="s">
        <v>43</v>
      </c>
      <c r="G2830" s="1" t="s">
        <v>2770</v>
      </c>
      <c r="H2830" s="1" t="s">
        <v>23</v>
      </c>
      <c r="I2830" s="1" t="s">
        <v>35</v>
      </c>
      <c r="J2830" s="1" t="s">
        <v>57</v>
      </c>
      <c r="K2830">
        <v>126397</v>
      </c>
    </row>
    <row r="2831" spans="1:11" x14ac:dyDescent="0.25">
      <c r="A2831">
        <v>2922</v>
      </c>
      <c r="B2831" s="2">
        <v>42793.652083333334</v>
      </c>
      <c r="C2831" s="2">
        <v>42808.657638888886</v>
      </c>
      <c r="D2831">
        <v>640000</v>
      </c>
      <c r="E2831" s="1" t="s">
        <v>42</v>
      </c>
      <c r="F2831" s="1" t="s">
        <v>43</v>
      </c>
      <c r="G2831" s="1" t="s">
        <v>2770</v>
      </c>
      <c r="H2831" s="1" t="s">
        <v>23</v>
      </c>
      <c r="I2831" s="1" t="s">
        <v>25</v>
      </c>
      <c r="J2831" s="1" t="s">
        <v>57</v>
      </c>
      <c r="K2831">
        <v>126398</v>
      </c>
    </row>
    <row r="2832" spans="1:11" x14ac:dyDescent="0.25">
      <c r="A2832">
        <v>2923</v>
      </c>
      <c r="B2832" s="2">
        <v>42793.667361111111</v>
      </c>
      <c r="C2832" s="2">
        <v>42800.629166666666</v>
      </c>
      <c r="D2832">
        <v>355000</v>
      </c>
      <c r="E2832" s="1" t="s">
        <v>42</v>
      </c>
      <c r="F2832" s="1" t="s">
        <v>43</v>
      </c>
      <c r="G2832" s="1" t="s">
        <v>2768</v>
      </c>
      <c r="H2832" s="1" t="s">
        <v>218</v>
      </c>
      <c r="I2832" s="1" t="s">
        <v>25</v>
      </c>
      <c r="J2832" s="1" t="s">
        <v>57</v>
      </c>
      <c r="K2832">
        <v>126399</v>
      </c>
    </row>
    <row r="2833" spans="1:11" x14ac:dyDescent="0.25">
      <c r="A2833">
        <v>2924</v>
      </c>
      <c r="B2833" s="2">
        <v>42793.681944444441</v>
      </c>
      <c r="C2833" s="2">
        <v>42801.577777777777</v>
      </c>
      <c r="D2833">
        <v>560000</v>
      </c>
      <c r="E2833" s="1" t="s">
        <v>42</v>
      </c>
      <c r="F2833" s="1" t="s">
        <v>43</v>
      </c>
      <c r="G2833" s="1" t="s">
        <v>2770</v>
      </c>
      <c r="H2833" s="1" t="s">
        <v>23</v>
      </c>
      <c r="I2833" s="1" t="s">
        <v>35</v>
      </c>
      <c r="J2833" s="1" t="s">
        <v>57</v>
      </c>
      <c r="K2833">
        <v>126400</v>
      </c>
    </row>
    <row r="2834" spans="1:11" x14ac:dyDescent="0.25">
      <c r="A2834">
        <v>2925</v>
      </c>
      <c r="B2834" s="2">
        <v>42793.682638888888</v>
      </c>
      <c r="C2834" s="2">
        <v>42809.690972222219</v>
      </c>
      <c r="D2834">
        <v>580000</v>
      </c>
      <c r="E2834" s="1" t="s">
        <v>167</v>
      </c>
      <c r="F2834" s="1" t="s">
        <v>279</v>
      </c>
      <c r="G2834" s="1" t="s">
        <v>2773</v>
      </c>
      <c r="H2834" s="1" t="s">
        <v>23</v>
      </c>
      <c r="I2834" s="1" t="s">
        <v>25</v>
      </c>
      <c r="J2834" s="1" t="s">
        <v>57</v>
      </c>
      <c r="K2834">
        <v>126401</v>
      </c>
    </row>
    <row r="2835" spans="1:11" x14ac:dyDescent="0.25">
      <c r="A2835">
        <v>2926</v>
      </c>
      <c r="B2835" s="2">
        <v>42793.686805555553</v>
      </c>
      <c r="C2835" s="2">
        <v>42801.738888888889</v>
      </c>
      <c r="D2835">
        <v>185000</v>
      </c>
      <c r="E2835" s="1" t="s">
        <v>167</v>
      </c>
      <c r="F2835" s="1" t="s">
        <v>279</v>
      </c>
      <c r="G2835" s="1" t="s">
        <v>2774</v>
      </c>
      <c r="H2835" s="1" t="s">
        <v>218</v>
      </c>
      <c r="I2835" s="1" t="s">
        <v>25</v>
      </c>
      <c r="J2835" s="1" t="s">
        <v>57</v>
      </c>
      <c r="K2835">
        <v>126402</v>
      </c>
    </row>
    <row r="2836" spans="1:11" x14ac:dyDescent="0.25">
      <c r="A2836">
        <v>2927</v>
      </c>
      <c r="B2836" s="2">
        <v>42793.695833333331</v>
      </c>
      <c r="C2836" s="2">
        <v>42804.315972222219</v>
      </c>
      <c r="D2836">
        <v>660000</v>
      </c>
      <c r="E2836" s="1" t="s">
        <v>167</v>
      </c>
      <c r="F2836" s="1" t="s">
        <v>279</v>
      </c>
      <c r="G2836" s="1" t="s">
        <v>2774</v>
      </c>
      <c r="H2836" s="1" t="s">
        <v>23</v>
      </c>
      <c r="I2836" s="1" t="s">
        <v>25</v>
      </c>
      <c r="J2836" s="1" t="s">
        <v>57</v>
      </c>
      <c r="K2836">
        <v>126403</v>
      </c>
    </row>
    <row r="2837" spans="1:11" x14ac:dyDescent="0.25">
      <c r="A2837">
        <v>2928</v>
      </c>
      <c r="B2837" s="2">
        <v>42793.725694444445</v>
      </c>
      <c r="C2837" s="2">
        <v>42805.436111111114</v>
      </c>
      <c r="D2837">
        <v>220000</v>
      </c>
      <c r="E2837" s="1" t="s">
        <v>167</v>
      </c>
      <c r="F2837" s="1" t="s">
        <v>279</v>
      </c>
      <c r="G2837" s="1" t="s">
        <v>2774</v>
      </c>
      <c r="H2837" s="1" t="s">
        <v>23</v>
      </c>
      <c r="I2837" s="1" t="s">
        <v>25</v>
      </c>
      <c r="J2837" s="1" t="s">
        <v>57</v>
      </c>
      <c r="K2837">
        <v>126404</v>
      </c>
    </row>
    <row r="2838" spans="1:11" x14ac:dyDescent="0.25">
      <c r="A2838">
        <v>2929</v>
      </c>
      <c r="B2838" s="2">
        <v>42793.770833333336</v>
      </c>
      <c r="C2838" s="2">
        <v>42800.464583333334</v>
      </c>
      <c r="D2838">
        <v>150000</v>
      </c>
      <c r="E2838" s="1" t="s">
        <v>167</v>
      </c>
      <c r="F2838" s="1" t="s">
        <v>279</v>
      </c>
      <c r="G2838" s="1" t="s">
        <v>1984</v>
      </c>
      <c r="H2838" s="1" t="s">
        <v>23</v>
      </c>
      <c r="I2838" s="1" t="s">
        <v>452</v>
      </c>
      <c r="J2838" s="1" t="s">
        <v>57</v>
      </c>
      <c r="K2838">
        <v>126405</v>
      </c>
    </row>
    <row r="2839" spans="1:11" x14ac:dyDescent="0.25">
      <c r="A2839">
        <v>2930</v>
      </c>
      <c r="B2839" s="2">
        <v>42793.773611111108</v>
      </c>
      <c r="C2839" s="2">
        <v>42810.982638888891</v>
      </c>
      <c r="D2839">
        <v>484999</v>
      </c>
      <c r="E2839" s="1" t="s">
        <v>167</v>
      </c>
      <c r="F2839" s="1" t="s">
        <v>279</v>
      </c>
      <c r="G2839" s="1" t="s">
        <v>2774</v>
      </c>
      <c r="H2839" s="1" t="s">
        <v>23</v>
      </c>
      <c r="I2839" s="1" t="s">
        <v>35</v>
      </c>
      <c r="J2839" s="1" t="s">
        <v>57</v>
      </c>
      <c r="K2839">
        <v>126406</v>
      </c>
    </row>
    <row r="2840" spans="1:11" x14ac:dyDescent="0.25">
      <c r="A2840">
        <v>2931</v>
      </c>
      <c r="B2840" s="2">
        <v>42793.785416666666</v>
      </c>
      <c r="C2840" s="2">
        <v>42804.365277777775</v>
      </c>
      <c r="D2840">
        <v>509999</v>
      </c>
      <c r="E2840" s="1" t="s">
        <v>167</v>
      </c>
      <c r="F2840" s="1" t="s">
        <v>279</v>
      </c>
      <c r="G2840" s="1" t="s">
        <v>2775</v>
      </c>
      <c r="H2840" s="1" t="s">
        <v>23</v>
      </c>
      <c r="I2840" s="1" t="s">
        <v>25</v>
      </c>
      <c r="J2840" s="1" t="s">
        <v>57</v>
      </c>
      <c r="K2840">
        <v>126407</v>
      </c>
    </row>
    <row r="2841" spans="1:11" x14ac:dyDescent="0.25">
      <c r="A2841">
        <v>2932</v>
      </c>
      <c r="B2841" s="2">
        <v>42793.814583333333</v>
      </c>
      <c r="C2841" s="2">
        <v>42811.45208333333</v>
      </c>
      <c r="D2841">
        <v>515000</v>
      </c>
      <c r="E2841" s="1" t="s">
        <v>167</v>
      </c>
      <c r="F2841" s="1" t="s">
        <v>279</v>
      </c>
      <c r="G2841" s="1" t="s">
        <v>2775</v>
      </c>
      <c r="H2841" s="1" t="s">
        <v>23</v>
      </c>
      <c r="I2841" s="1" t="s">
        <v>25</v>
      </c>
      <c r="J2841" s="1" t="s">
        <v>57</v>
      </c>
      <c r="K2841">
        <v>126408</v>
      </c>
    </row>
    <row r="2842" spans="1:11" x14ac:dyDescent="0.25">
      <c r="A2842">
        <v>2933</v>
      </c>
      <c r="B2842" s="2">
        <v>42793.819444444445</v>
      </c>
      <c r="C2842" s="2">
        <v>42797.45208333333</v>
      </c>
      <c r="D2842">
        <v>1250000</v>
      </c>
      <c r="E2842" s="1" t="s">
        <v>167</v>
      </c>
      <c r="F2842" s="1" t="s">
        <v>279</v>
      </c>
      <c r="G2842" s="1" t="s">
        <v>2774</v>
      </c>
      <c r="H2842" s="1" t="s">
        <v>23</v>
      </c>
      <c r="I2842" s="1" t="s">
        <v>25</v>
      </c>
      <c r="J2842" s="1" t="s">
        <v>57</v>
      </c>
      <c r="K2842">
        <v>126409</v>
      </c>
    </row>
    <row r="2843" spans="1:11" x14ac:dyDescent="0.25">
      <c r="A2843">
        <v>2934</v>
      </c>
      <c r="B2843" s="2">
        <v>42793.82916666667</v>
      </c>
      <c r="C2843" s="2">
        <v>42801.424305555556</v>
      </c>
      <c r="D2843">
        <v>350000</v>
      </c>
      <c r="E2843" s="1" t="s">
        <v>167</v>
      </c>
      <c r="F2843" s="1" t="s">
        <v>279</v>
      </c>
      <c r="G2843" s="1" t="s">
        <v>2775</v>
      </c>
      <c r="H2843" s="1" t="s">
        <v>23</v>
      </c>
      <c r="I2843" s="1" t="s">
        <v>452</v>
      </c>
      <c r="J2843" s="1" t="s">
        <v>57</v>
      </c>
      <c r="K2843">
        <v>126410</v>
      </c>
    </row>
    <row r="2844" spans="1:11" x14ac:dyDescent="0.25">
      <c r="A2844">
        <v>2935</v>
      </c>
      <c r="B2844" s="2">
        <v>42793.82916666667</v>
      </c>
      <c r="C2844" s="2">
        <v>42810.482638888891</v>
      </c>
      <c r="D2844">
        <v>375000</v>
      </c>
      <c r="E2844" s="1" t="s">
        <v>167</v>
      </c>
      <c r="F2844" s="1" t="s">
        <v>279</v>
      </c>
      <c r="G2844" s="1" t="s">
        <v>2774</v>
      </c>
      <c r="H2844" s="1" t="s">
        <v>23</v>
      </c>
      <c r="I2844" s="1" t="s">
        <v>25</v>
      </c>
      <c r="J2844" s="1" t="s">
        <v>57</v>
      </c>
      <c r="K2844">
        <v>126411</v>
      </c>
    </row>
    <row r="2845" spans="1:11" x14ac:dyDescent="0.25">
      <c r="A2845">
        <v>2936</v>
      </c>
      <c r="B2845" s="2">
        <v>42793.833333333336</v>
      </c>
      <c r="C2845" s="2">
        <v>42801.331250000003</v>
      </c>
      <c r="D2845">
        <v>950000</v>
      </c>
      <c r="E2845" s="1" t="s">
        <v>167</v>
      </c>
      <c r="F2845" s="1" t="s">
        <v>279</v>
      </c>
      <c r="G2845" s="1" t="s">
        <v>2774</v>
      </c>
      <c r="H2845" s="1" t="s">
        <v>23</v>
      </c>
      <c r="I2845" s="1" t="s">
        <v>25</v>
      </c>
      <c r="J2845" s="1" t="s">
        <v>57</v>
      </c>
      <c r="K2845">
        <v>126412</v>
      </c>
    </row>
    <row r="2846" spans="1:11" x14ac:dyDescent="0.25">
      <c r="A2846">
        <v>2937</v>
      </c>
      <c r="B2846" s="2">
        <v>42793.857638888891</v>
      </c>
      <c r="C2846" s="2">
        <v>42829.589583333334</v>
      </c>
      <c r="D2846">
        <v>615000</v>
      </c>
      <c r="E2846" s="1" t="s">
        <v>167</v>
      </c>
      <c r="F2846" s="1" t="s">
        <v>279</v>
      </c>
      <c r="G2846" s="1" t="s">
        <v>2774</v>
      </c>
      <c r="H2846" s="1" t="s">
        <v>23</v>
      </c>
      <c r="I2846" s="1" t="s">
        <v>25</v>
      </c>
      <c r="J2846" s="1" t="s">
        <v>57</v>
      </c>
      <c r="K2846">
        <v>126413</v>
      </c>
    </row>
    <row r="2847" spans="1:11" x14ac:dyDescent="0.25">
      <c r="A2847">
        <v>2938</v>
      </c>
      <c r="B2847" s="2">
        <v>42793.89166666667</v>
      </c>
      <c r="C2847" s="2">
        <v>42821.602777777778</v>
      </c>
      <c r="D2847">
        <v>275000</v>
      </c>
      <c r="E2847" s="1" t="s">
        <v>167</v>
      </c>
      <c r="F2847" s="1" t="s">
        <v>279</v>
      </c>
      <c r="G2847" s="1" t="s">
        <v>2775</v>
      </c>
      <c r="H2847" s="1" t="s">
        <v>23</v>
      </c>
      <c r="I2847" s="1" t="s">
        <v>25</v>
      </c>
      <c r="J2847" s="1" t="s">
        <v>57</v>
      </c>
      <c r="K2847">
        <v>126414</v>
      </c>
    </row>
    <row r="2848" spans="1:11" x14ac:dyDescent="0.25">
      <c r="A2848">
        <v>2939</v>
      </c>
      <c r="B2848" s="2">
        <v>42793.897916666669</v>
      </c>
      <c r="C2848" s="2">
        <v>42797.276388888888</v>
      </c>
      <c r="D2848">
        <v>7200000</v>
      </c>
      <c r="E2848" s="1" t="s">
        <v>167</v>
      </c>
      <c r="F2848" s="1" t="s">
        <v>279</v>
      </c>
      <c r="G2848" s="1" t="s">
        <v>2773</v>
      </c>
      <c r="H2848" s="1" t="s">
        <v>23</v>
      </c>
      <c r="I2848" s="1" t="s">
        <v>25</v>
      </c>
      <c r="J2848" s="1" t="s">
        <v>57</v>
      </c>
      <c r="K2848">
        <v>126415</v>
      </c>
    </row>
    <row r="2849" spans="1:11" x14ac:dyDescent="0.25">
      <c r="A2849">
        <v>2940</v>
      </c>
      <c r="B2849" s="2">
        <v>42793.905555555553</v>
      </c>
      <c r="C2849" s="2">
        <v>42804.595138888886</v>
      </c>
      <c r="D2849">
        <v>400000</v>
      </c>
      <c r="E2849" s="1" t="s">
        <v>167</v>
      </c>
      <c r="F2849" s="1" t="s">
        <v>279</v>
      </c>
      <c r="G2849" s="1" t="s">
        <v>2775</v>
      </c>
      <c r="H2849" s="1" t="s">
        <v>23</v>
      </c>
      <c r="I2849" s="1" t="s">
        <v>25</v>
      </c>
      <c r="J2849" s="1" t="s">
        <v>57</v>
      </c>
      <c r="K2849">
        <v>126416</v>
      </c>
    </row>
    <row r="2850" spans="1:11" x14ac:dyDescent="0.25">
      <c r="A2850">
        <v>2941</v>
      </c>
      <c r="B2850" s="2">
        <v>42793.925694444442</v>
      </c>
      <c r="C2850" s="2">
        <v>42803.563888888886</v>
      </c>
      <c r="D2850">
        <v>930000</v>
      </c>
      <c r="E2850" s="1" t="s">
        <v>167</v>
      </c>
      <c r="F2850" s="1" t="s">
        <v>279</v>
      </c>
      <c r="G2850" s="1" t="s">
        <v>2773</v>
      </c>
      <c r="H2850" s="1" t="s">
        <v>23</v>
      </c>
      <c r="I2850" s="1" t="s">
        <v>25</v>
      </c>
      <c r="J2850" s="1" t="s">
        <v>57</v>
      </c>
      <c r="K2850">
        <v>126417</v>
      </c>
    </row>
    <row r="2851" spans="1:11" x14ac:dyDescent="0.25">
      <c r="A2851">
        <v>2942</v>
      </c>
      <c r="B2851" s="2">
        <v>42793.932638888888</v>
      </c>
      <c r="C2851" s="2"/>
      <c r="D2851">
        <v>310000</v>
      </c>
      <c r="E2851" s="1" t="s">
        <v>167</v>
      </c>
      <c r="F2851" s="1" t="s">
        <v>279</v>
      </c>
      <c r="G2851" s="1" t="s">
        <v>2775</v>
      </c>
      <c r="H2851" s="1" t="s">
        <v>23</v>
      </c>
      <c r="I2851" s="1" t="s">
        <v>25</v>
      </c>
      <c r="J2851" s="1" t="s">
        <v>30</v>
      </c>
      <c r="K2851">
        <v>126418</v>
      </c>
    </row>
    <row r="2852" spans="1:11" x14ac:dyDescent="0.25">
      <c r="A2852">
        <v>2944</v>
      </c>
      <c r="B2852" s="2">
        <v>42793.970833333333</v>
      </c>
      <c r="C2852" s="2">
        <v>42807.425000000003</v>
      </c>
      <c r="D2852">
        <v>1670000</v>
      </c>
      <c r="E2852" s="1" t="s">
        <v>19</v>
      </c>
      <c r="F2852" s="1" t="s">
        <v>1744</v>
      </c>
      <c r="G2852" s="1" t="s">
        <v>2782</v>
      </c>
      <c r="H2852" s="1" t="s">
        <v>23</v>
      </c>
      <c r="I2852" s="1" t="s">
        <v>35</v>
      </c>
      <c r="J2852" s="1" t="s">
        <v>57</v>
      </c>
      <c r="K2852">
        <v>126420</v>
      </c>
    </row>
    <row r="2853" spans="1:11" x14ac:dyDescent="0.25">
      <c r="A2853">
        <v>2945</v>
      </c>
      <c r="B2853" s="2">
        <v>42793.972222222219</v>
      </c>
      <c r="C2853" s="2">
        <v>42808.336111111108</v>
      </c>
      <c r="D2853">
        <v>356000</v>
      </c>
      <c r="E2853" s="1" t="s">
        <v>19</v>
      </c>
      <c r="F2853" s="1" t="s">
        <v>1744</v>
      </c>
      <c r="G2853" s="1" t="s">
        <v>2782</v>
      </c>
      <c r="H2853" s="1" t="s">
        <v>23</v>
      </c>
      <c r="I2853" s="1" t="s">
        <v>35</v>
      </c>
      <c r="J2853" s="1" t="s">
        <v>57</v>
      </c>
      <c r="K2853">
        <v>126421</v>
      </c>
    </row>
    <row r="2854" spans="1:11" x14ac:dyDescent="0.25">
      <c r="A2854">
        <v>2946</v>
      </c>
      <c r="B2854" s="2">
        <v>42793.974999999999</v>
      </c>
      <c r="C2854" s="2">
        <v>42815.225694444445</v>
      </c>
      <c r="D2854">
        <v>500000</v>
      </c>
      <c r="E2854" s="1" t="s">
        <v>19</v>
      </c>
      <c r="F2854" s="1" t="s">
        <v>1744</v>
      </c>
      <c r="G2854" s="1" t="s">
        <v>2782</v>
      </c>
      <c r="H2854" s="1" t="s">
        <v>23</v>
      </c>
      <c r="I2854" s="1" t="s">
        <v>25</v>
      </c>
      <c r="J2854" s="1" t="s">
        <v>57</v>
      </c>
      <c r="K2854">
        <v>126422</v>
      </c>
    </row>
    <row r="2855" spans="1:11" x14ac:dyDescent="0.25">
      <c r="A2855">
        <v>2947</v>
      </c>
      <c r="B2855" s="2">
        <v>42793.995833333334</v>
      </c>
      <c r="C2855" s="2">
        <v>42812.216666666667</v>
      </c>
      <c r="D2855">
        <v>409999</v>
      </c>
      <c r="E2855" s="1" t="s">
        <v>19</v>
      </c>
      <c r="F2855" s="1" t="s">
        <v>1744</v>
      </c>
      <c r="G2855" s="1" t="s">
        <v>2782</v>
      </c>
      <c r="H2855" s="1" t="s">
        <v>23</v>
      </c>
      <c r="I2855" s="1" t="s">
        <v>35</v>
      </c>
      <c r="J2855" s="1" t="s">
        <v>57</v>
      </c>
      <c r="K2855">
        <v>126423</v>
      </c>
    </row>
    <row r="2856" spans="1:11" x14ac:dyDescent="0.25">
      <c r="A2856">
        <v>2948</v>
      </c>
      <c r="B2856" s="2">
        <v>42794.367361111108</v>
      </c>
      <c r="C2856" s="2">
        <v>42807.552083333336</v>
      </c>
      <c r="D2856">
        <v>980000</v>
      </c>
      <c r="E2856" s="1" t="s">
        <v>42</v>
      </c>
      <c r="F2856" s="1" t="s">
        <v>1550</v>
      </c>
      <c r="G2856" s="1" t="s">
        <v>2783</v>
      </c>
      <c r="H2856" s="1" t="s">
        <v>23</v>
      </c>
      <c r="I2856" s="1" t="s">
        <v>25</v>
      </c>
      <c r="J2856" s="1" t="s">
        <v>57</v>
      </c>
      <c r="K2856">
        <v>126424</v>
      </c>
    </row>
    <row r="2857" spans="1:11" x14ac:dyDescent="0.25">
      <c r="A2857">
        <v>2949</v>
      </c>
      <c r="B2857" s="2">
        <v>42794.422222222223</v>
      </c>
      <c r="C2857" s="2">
        <v>42804.335416666669</v>
      </c>
      <c r="D2857">
        <v>150000</v>
      </c>
      <c r="E2857" s="1" t="s">
        <v>19</v>
      </c>
      <c r="F2857" s="1" t="s">
        <v>1744</v>
      </c>
      <c r="G2857" s="1" t="s">
        <v>2782</v>
      </c>
      <c r="H2857" s="1" t="s">
        <v>23</v>
      </c>
      <c r="I2857" s="1" t="s">
        <v>35</v>
      </c>
      <c r="J2857" s="1" t="s">
        <v>57</v>
      </c>
      <c r="K2857">
        <v>126425</v>
      </c>
    </row>
    <row r="2858" spans="1:11" x14ac:dyDescent="0.25">
      <c r="A2858">
        <v>2950</v>
      </c>
      <c r="B2858" s="2">
        <v>42794.427083333336</v>
      </c>
      <c r="C2858" s="2">
        <v>42809.397222222222</v>
      </c>
      <c r="D2858">
        <v>750000</v>
      </c>
      <c r="E2858" s="1" t="s">
        <v>19</v>
      </c>
      <c r="F2858" s="1" t="s">
        <v>1744</v>
      </c>
      <c r="G2858" s="1" t="s">
        <v>2782</v>
      </c>
      <c r="H2858" s="1" t="s">
        <v>23</v>
      </c>
      <c r="I2858" s="1" t="s">
        <v>25</v>
      </c>
      <c r="J2858" s="1" t="s">
        <v>57</v>
      </c>
      <c r="K2858">
        <v>126426</v>
      </c>
    </row>
    <row r="2859" spans="1:11" x14ac:dyDescent="0.25">
      <c r="A2859">
        <v>2951</v>
      </c>
      <c r="B2859" s="2">
        <v>42794.444444444445</v>
      </c>
      <c r="C2859" s="2">
        <v>42800.452777777777</v>
      </c>
      <c r="D2859">
        <v>500000</v>
      </c>
      <c r="E2859" s="1" t="s">
        <v>19</v>
      </c>
      <c r="F2859" s="1" t="s">
        <v>1744</v>
      </c>
      <c r="G2859" s="1" t="s">
        <v>2782</v>
      </c>
      <c r="H2859" s="1" t="s">
        <v>23</v>
      </c>
      <c r="I2859" s="1" t="s">
        <v>25</v>
      </c>
      <c r="J2859" s="1" t="s">
        <v>57</v>
      </c>
      <c r="K2859">
        <v>126427</v>
      </c>
    </row>
    <row r="2860" spans="1:11" x14ac:dyDescent="0.25">
      <c r="A2860">
        <v>2952</v>
      </c>
      <c r="B2860" s="2">
        <v>42794.462500000001</v>
      </c>
      <c r="C2860" s="2">
        <v>42800.372916666667</v>
      </c>
      <c r="D2860">
        <v>355000</v>
      </c>
      <c r="E2860" s="1" t="s">
        <v>42</v>
      </c>
      <c r="F2860" s="1" t="s">
        <v>1550</v>
      </c>
      <c r="G2860" s="1" t="s">
        <v>2783</v>
      </c>
      <c r="H2860" s="1" t="s">
        <v>23</v>
      </c>
      <c r="I2860" s="1" t="s">
        <v>25</v>
      </c>
      <c r="J2860" s="1" t="s">
        <v>57</v>
      </c>
      <c r="K2860">
        <v>126428</v>
      </c>
    </row>
    <row r="2861" spans="1:11" x14ac:dyDescent="0.25">
      <c r="A2861">
        <v>2953</v>
      </c>
      <c r="B2861" s="2">
        <v>42794.46597222222</v>
      </c>
      <c r="C2861" s="2">
        <v>42811.434027777781</v>
      </c>
      <c r="D2861">
        <v>200000</v>
      </c>
      <c r="E2861" s="1" t="s">
        <v>42</v>
      </c>
      <c r="F2861" s="1" t="s">
        <v>1550</v>
      </c>
      <c r="G2861" s="1" t="s">
        <v>2783</v>
      </c>
      <c r="H2861" s="1" t="s">
        <v>23</v>
      </c>
      <c r="I2861" s="1" t="s">
        <v>35</v>
      </c>
      <c r="J2861" s="1" t="s">
        <v>57</v>
      </c>
      <c r="K2861">
        <v>126429</v>
      </c>
    </row>
    <row r="2862" spans="1:11" x14ac:dyDescent="0.25">
      <c r="A2862">
        <v>2954</v>
      </c>
      <c r="B2862" s="2">
        <v>42794.477083333331</v>
      </c>
      <c r="C2862" s="2">
        <v>42800.741666666669</v>
      </c>
      <c r="D2862">
        <v>370000</v>
      </c>
      <c r="E2862" s="1" t="s">
        <v>19</v>
      </c>
      <c r="F2862" s="1" t="s">
        <v>1505</v>
      </c>
      <c r="G2862" s="1" t="s">
        <v>2788</v>
      </c>
      <c r="H2862" s="1" t="s">
        <v>23</v>
      </c>
      <c r="I2862" s="1" t="s">
        <v>35</v>
      </c>
      <c r="J2862" s="1" t="s">
        <v>57</v>
      </c>
      <c r="K2862">
        <v>126430</v>
      </c>
    </row>
    <row r="2863" spans="1:11" x14ac:dyDescent="0.25">
      <c r="A2863">
        <v>2955</v>
      </c>
      <c r="B2863" s="2">
        <v>42794.494444444441</v>
      </c>
      <c r="C2863" s="2">
        <v>42807.662499999999</v>
      </c>
      <c r="D2863">
        <v>450000</v>
      </c>
      <c r="E2863" s="1" t="s">
        <v>19</v>
      </c>
      <c r="F2863" s="1" t="s">
        <v>1497</v>
      </c>
      <c r="G2863" s="1" t="s">
        <v>1704</v>
      </c>
      <c r="H2863" s="1" t="s">
        <v>23</v>
      </c>
      <c r="I2863" s="1" t="s">
        <v>25</v>
      </c>
      <c r="J2863" s="1" t="s">
        <v>57</v>
      </c>
      <c r="K2863">
        <v>126431</v>
      </c>
    </row>
    <row r="2864" spans="1:11" x14ac:dyDescent="0.25">
      <c r="A2864">
        <v>2956</v>
      </c>
      <c r="B2864" s="2">
        <v>42794.5</v>
      </c>
      <c r="C2864" s="2">
        <v>42816.609027777777</v>
      </c>
      <c r="D2864">
        <v>486000</v>
      </c>
      <c r="E2864" s="1" t="s">
        <v>70</v>
      </c>
      <c r="F2864" s="1" t="s">
        <v>71</v>
      </c>
      <c r="G2864" s="1" t="s">
        <v>2789</v>
      </c>
      <c r="H2864" s="1" t="s">
        <v>23</v>
      </c>
      <c r="I2864" s="1" t="s">
        <v>25</v>
      </c>
      <c r="J2864" s="1" t="s">
        <v>57</v>
      </c>
      <c r="K2864">
        <v>126432</v>
      </c>
    </row>
    <row r="2865" spans="1:11" x14ac:dyDescent="0.25">
      <c r="A2865">
        <v>2957</v>
      </c>
      <c r="B2865" s="2">
        <v>42794.506944444445</v>
      </c>
      <c r="C2865" s="2">
        <v>42802.620833333334</v>
      </c>
      <c r="D2865">
        <v>242000</v>
      </c>
      <c r="E2865" s="1" t="s">
        <v>70</v>
      </c>
      <c r="F2865" s="1" t="s">
        <v>71</v>
      </c>
      <c r="G2865" s="1" t="s">
        <v>2789</v>
      </c>
      <c r="H2865" s="1" t="s">
        <v>23</v>
      </c>
      <c r="I2865" s="1" t="s">
        <v>25</v>
      </c>
      <c r="J2865" s="1" t="s">
        <v>57</v>
      </c>
      <c r="K2865">
        <v>126433</v>
      </c>
    </row>
    <row r="2866" spans="1:11" x14ac:dyDescent="0.25">
      <c r="A2866">
        <v>2958</v>
      </c>
      <c r="B2866" s="2">
        <v>42794.513888888891</v>
      </c>
      <c r="C2866" s="2">
        <v>42803.658333333333</v>
      </c>
      <c r="D2866">
        <v>580000</v>
      </c>
      <c r="E2866" s="1" t="s">
        <v>19</v>
      </c>
      <c r="F2866" s="1" t="s">
        <v>1505</v>
      </c>
      <c r="G2866" s="1" t="s">
        <v>2790</v>
      </c>
      <c r="H2866" s="1" t="s">
        <v>23</v>
      </c>
      <c r="I2866" s="1" t="s">
        <v>25</v>
      </c>
      <c r="J2866" s="1" t="s">
        <v>57</v>
      </c>
      <c r="K2866">
        <v>126434</v>
      </c>
    </row>
    <row r="2867" spans="1:11" x14ac:dyDescent="0.25">
      <c r="A2867">
        <v>2959</v>
      </c>
      <c r="B2867" s="2">
        <v>42794.527083333334</v>
      </c>
      <c r="C2867" s="2">
        <v>42810.475694444445</v>
      </c>
      <c r="D2867">
        <v>500000</v>
      </c>
      <c r="E2867" s="1" t="s">
        <v>70</v>
      </c>
      <c r="F2867" s="1" t="s">
        <v>71</v>
      </c>
      <c r="G2867" s="1" t="s">
        <v>2791</v>
      </c>
      <c r="H2867" s="1" t="s">
        <v>23</v>
      </c>
      <c r="I2867" s="1" t="s">
        <v>35</v>
      </c>
      <c r="J2867" s="1" t="s">
        <v>57</v>
      </c>
      <c r="K2867">
        <v>126435</v>
      </c>
    </row>
    <row r="2868" spans="1:11" x14ac:dyDescent="0.25">
      <c r="A2868">
        <v>2961</v>
      </c>
      <c r="B2868" s="2">
        <v>42794.53402777778</v>
      </c>
      <c r="C2868" s="2"/>
      <c r="D2868">
        <v>300000</v>
      </c>
      <c r="E2868" s="1" t="s">
        <v>19</v>
      </c>
      <c r="F2868" s="1" t="s">
        <v>2542</v>
      </c>
      <c r="G2868" s="1" t="s">
        <v>2792</v>
      </c>
      <c r="H2868" s="1" t="s">
        <v>23</v>
      </c>
      <c r="I2868" s="1" t="s">
        <v>25</v>
      </c>
      <c r="J2868" s="1" t="s">
        <v>30</v>
      </c>
      <c r="K2868">
        <v>126437</v>
      </c>
    </row>
    <row r="2869" spans="1:11" x14ac:dyDescent="0.25">
      <c r="A2869">
        <v>2962</v>
      </c>
      <c r="B2869" s="2">
        <v>42794.55972222222</v>
      </c>
      <c r="C2869" s="2">
        <v>42800.523611111108</v>
      </c>
      <c r="D2869">
        <v>710000</v>
      </c>
      <c r="E2869" s="1" t="s">
        <v>19</v>
      </c>
      <c r="F2869" s="1" t="s">
        <v>111</v>
      </c>
      <c r="G2869" s="1" t="s">
        <v>2715</v>
      </c>
      <c r="H2869" s="1" t="s">
        <v>23</v>
      </c>
      <c r="I2869" s="1" t="s">
        <v>25</v>
      </c>
      <c r="J2869" s="1" t="s">
        <v>57</v>
      </c>
      <c r="K2869">
        <v>126438</v>
      </c>
    </row>
    <row r="2870" spans="1:11" x14ac:dyDescent="0.25">
      <c r="A2870">
        <v>2963</v>
      </c>
      <c r="B2870" s="2">
        <v>42794.569444444445</v>
      </c>
      <c r="C2870" s="2">
        <v>42802.050694444442</v>
      </c>
      <c r="D2870">
        <v>220000</v>
      </c>
      <c r="E2870" s="1" t="s">
        <v>19</v>
      </c>
      <c r="F2870" s="1" t="s">
        <v>1499</v>
      </c>
      <c r="G2870" s="1" t="s">
        <v>1509</v>
      </c>
      <c r="H2870" s="1" t="s">
        <v>23</v>
      </c>
      <c r="I2870" s="1" t="s">
        <v>46</v>
      </c>
      <c r="J2870" s="1" t="s">
        <v>57</v>
      </c>
      <c r="K2870">
        <v>126439</v>
      </c>
    </row>
    <row r="2871" spans="1:11" x14ac:dyDescent="0.25">
      <c r="A2871">
        <v>2964</v>
      </c>
      <c r="B2871" s="2">
        <v>42794.572916666664</v>
      </c>
      <c r="C2871" s="2">
        <v>42814.164583333331</v>
      </c>
      <c r="D2871">
        <v>654000</v>
      </c>
      <c r="E2871" s="1" t="s">
        <v>70</v>
      </c>
      <c r="F2871" s="1" t="s">
        <v>71</v>
      </c>
      <c r="G2871" s="1" t="s">
        <v>2789</v>
      </c>
      <c r="H2871" s="1" t="s">
        <v>23</v>
      </c>
      <c r="I2871" s="1" t="s">
        <v>25</v>
      </c>
      <c r="J2871" s="1" t="s">
        <v>57</v>
      </c>
      <c r="K2871">
        <v>126440</v>
      </c>
    </row>
    <row r="2872" spans="1:11" x14ac:dyDescent="0.25">
      <c r="A2872">
        <v>2965</v>
      </c>
      <c r="B2872" s="2">
        <v>42794.59652777778</v>
      </c>
      <c r="C2872" s="2">
        <v>42802.67083333333</v>
      </c>
      <c r="D2872">
        <v>835000</v>
      </c>
      <c r="E2872" s="1" t="s">
        <v>70</v>
      </c>
      <c r="F2872" s="1" t="s">
        <v>71</v>
      </c>
      <c r="G2872" s="1" t="s">
        <v>2789</v>
      </c>
      <c r="H2872" s="1" t="s">
        <v>23</v>
      </c>
      <c r="I2872" s="1" t="s">
        <v>25</v>
      </c>
      <c r="J2872" s="1" t="s">
        <v>57</v>
      </c>
      <c r="K2872">
        <v>126441</v>
      </c>
    </row>
    <row r="2873" spans="1:11" x14ac:dyDescent="0.25">
      <c r="A2873">
        <v>2966</v>
      </c>
      <c r="B2873" s="2">
        <v>42794.615277777775</v>
      </c>
      <c r="C2873" s="2">
        <v>42802.412499999999</v>
      </c>
      <c r="D2873">
        <v>250000</v>
      </c>
      <c r="E2873" s="1" t="s">
        <v>19</v>
      </c>
      <c r="F2873" s="1" t="s">
        <v>1499</v>
      </c>
      <c r="G2873" s="1" t="s">
        <v>2798</v>
      </c>
      <c r="H2873" s="1" t="s">
        <v>23</v>
      </c>
      <c r="I2873" s="1" t="s">
        <v>25</v>
      </c>
      <c r="J2873" s="1" t="s">
        <v>57</v>
      </c>
      <c r="K2873">
        <v>126442</v>
      </c>
    </row>
    <row r="2874" spans="1:11" x14ac:dyDescent="0.25">
      <c r="A2874">
        <v>2967</v>
      </c>
      <c r="B2874" s="2">
        <v>42794.62222222222</v>
      </c>
      <c r="C2874" s="2">
        <v>42975.682638888888</v>
      </c>
      <c r="D2874">
        <v>600000</v>
      </c>
      <c r="E2874" s="1" t="s">
        <v>19</v>
      </c>
      <c r="F2874" s="1" t="s">
        <v>1638</v>
      </c>
      <c r="G2874" s="1" t="s">
        <v>1907</v>
      </c>
      <c r="H2874" s="1" t="s">
        <v>23</v>
      </c>
      <c r="I2874" s="1" t="s">
        <v>25</v>
      </c>
      <c r="J2874" s="1" t="s">
        <v>57</v>
      </c>
      <c r="K2874">
        <v>126443</v>
      </c>
    </row>
    <row r="2875" spans="1:11" x14ac:dyDescent="0.25">
      <c r="A2875">
        <v>2968</v>
      </c>
      <c r="B2875" s="2">
        <v>42794.62777777778</v>
      </c>
      <c r="C2875" s="2">
        <v>42804.727083333331</v>
      </c>
      <c r="D2875">
        <v>459999</v>
      </c>
      <c r="E2875" s="1" t="s">
        <v>19</v>
      </c>
      <c r="F2875" s="1" t="s">
        <v>1505</v>
      </c>
      <c r="G2875" s="1" t="s">
        <v>2801</v>
      </c>
      <c r="H2875" s="1" t="s">
        <v>23</v>
      </c>
      <c r="I2875" s="1" t="s">
        <v>25</v>
      </c>
      <c r="J2875" s="1" t="s">
        <v>57</v>
      </c>
      <c r="K2875">
        <v>126444</v>
      </c>
    </row>
    <row r="2876" spans="1:11" x14ac:dyDescent="0.25">
      <c r="A2876">
        <v>2969</v>
      </c>
      <c r="B2876" s="2">
        <v>42794.638194444444</v>
      </c>
      <c r="C2876" s="2">
        <v>42808.728472222225</v>
      </c>
      <c r="D2876">
        <v>275000</v>
      </c>
      <c r="E2876" s="1" t="s">
        <v>70</v>
      </c>
      <c r="F2876" s="1" t="s">
        <v>71</v>
      </c>
      <c r="G2876" s="1" t="s">
        <v>2803</v>
      </c>
      <c r="H2876" s="1" t="s">
        <v>23</v>
      </c>
      <c r="I2876" s="1" t="s">
        <v>25</v>
      </c>
      <c r="J2876" s="1" t="s">
        <v>57</v>
      </c>
      <c r="K2876">
        <v>126445</v>
      </c>
    </row>
    <row r="2877" spans="1:11" x14ac:dyDescent="0.25">
      <c r="A2877">
        <v>2970</v>
      </c>
      <c r="B2877" s="2">
        <v>42794.640277777777</v>
      </c>
      <c r="C2877" s="2">
        <v>42812.546527777777</v>
      </c>
      <c r="D2877">
        <v>408000</v>
      </c>
      <c r="E2877" s="1" t="s">
        <v>70</v>
      </c>
      <c r="F2877" s="1" t="s">
        <v>71</v>
      </c>
      <c r="G2877" s="1" t="s">
        <v>2791</v>
      </c>
      <c r="H2877" s="1" t="s">
        <v>23</v>
      </c>
      <c r="I2877" s="1" t="s">
        <v>25</v>
      </c>
      <c r="J2877" s="1" t="s">
        <v>57</v>
      </c>
      <c r="K2877">
        <v>126446</v>
      </c>
    </row>
    <row r="2878" spans="1:11" x14ac:dyDescent="0.25">
      <c r="A2878">
        <v>2971</v>
      </c>
      <c r="B2878" s="2">
        <v>42794.649305555555</v>
      </c>
      <c r="C2878" s="2">
        <v>42800.415277777778</v>
      </c>
      <c r="D2878">
        <v>1200000</v>
      </c>
      <c r="E2878" s="1" t="s">
        <v>19</v>
      </c>
      <c r="F2878" s="1" t="s">
        <v>1505</v>
      </c>
      <c r="G2878" s="1" t="s">
        <v>1675</v>
      </c>
      <c r="H2878" s="1" t="s">
        <v>23</v>
      </c>
      <c r="I2878" s="1" t="s">
        <v>25</v>
      </c>
      <c r="J2878" s="1" t="s">
        <v>57</v>
      </c>
      <c r="K2878">
        <v>126447</v>
      </c>
    </row>
    <row r="2879" spans="1:11" x14ac:dyDescent="0.25">
      <c r="A2879">
        <v>2972</v>
      </c>
      <c r="B2879" s="2">
        <v>42794.674305555556</v>
      </c>
      <c r="C2879" s="2">
        <v>42803.688888888886</v>
      </c>
      <c r="D2879">
        <v>375000</v>
      </c>
      <c r="E2879" s="1" t="s">
        <v>167</v>
      </c>
      <c r="F2879" s="1" t="s">
        <v>1841</v>
      </c>
      <c r="G2879" s="1" t="s">
        <v>2805</v>
      </c>
      <c r="H2879" s="1" t="s">
        <v>23</v>
      </c>
      <c r="I2879" s="1" t="s">
        <v>25</v>
      </c>
      <c r="J2879" s="1" t="s">
        <v>57</v>
      </c>
      <c r="K2879">
        <v>126448</v>
      </c>
    </row>
    <row r="2880" spans="1:11" x14ac:dyDescent="0.25">
      <c r="A2880">
        <v>2973</v>
      </c>
      <c r="B2880" s="2">
        <v>42794.683333333334</v>
      </c>
      <c r="C2880" s="2">
        <v>42803.534722222219</v>
      </c>
      <c r="D2880">
        <v>94500</v>
      </c>
      <c r="E2880" s="1" t="s">
        <v>42</v>
      </c>
      <c r="F2880" s="1" t="s">
        <v>1872</v>
      </c>
      <c r="G2880" s="1" t="s">
        <v>2806</v>
      </c>
      <c r="H2880" s="1" t="s">
        <v>23</v>
      </c>
      <c r="I2880" s="1" t="s">
        <v>25</v>
      </c>
      <c r="J2880" s="1" t="s">
        <v>57</v>
      </c>
      <c r="K2880">
        <v>126449</v>
      </c>
    </row>
    <row r="2881" spans="1:11" x14ac:dyDescent="0.25">
      <c r="A2881">
        <v>2974</v>
      </c>
      <c r="B2881" s="2">
        <v>42794.684027777781</v>
      </c>
      <c r="C2881" s="2">
        <v>42801.515972222223</v>
      </c>
      <c r="D2881">
        <v>300000</v>
      </c>
      <c r="E2881" s="1" t="s">
        <v>167</v>
      </c>
      <c r="F2881" s="1" t="s">
        <v>1841</v>
      </c>
      <c r="G2881" s="1" t="s">
        <v>2807</v>
      </c>
      <c r="H2881" s="1" t="s">
        <v>23</v>
      </c>
      <c r="I2881" s="1" t="s">
        <v>25</v>
      </c>
      <c r="J2881" s="1" t="s">
        <v>57</v>
      </c>
      <c r="K2881">
        <v>126450</v>
      </c>
    </row>
    <row r="2882" spans="1:11" x14ac:dyDescent="0.25">
      <c r="A2882">
        <v>2975</v>
      </c>
      <c r="B2882" s="2">
        <v>42794.715277777781</v>
      </c>
      <c r="C2882" s="2">
        <v>42802.45416666667</v>
      </c>
      <c r="D2882">
        <v>350000</v>
      </c>
      <c r="E2882" s="1" t="s">
        <v>167</v>
      </c>
      <c r="F2882" s="1" t="s">
        <v>1841</v>
      </c>
      <c r="G2882" s="1" t="s">
        <v>2805</v>
      </c>
      <c r="H2882" s="1" t="s">
        <v>23</v>
      </c>
      <c r="I2882" s="1" t="s">
        <v>25</v>
      </c>
      <c r="J2882" s="1" t="s">
        <v>57</v>
      </c>
      <c r="K2882">
        <v>126451</v>
      </c>
    </row>
    <row r="2883" spans="1:11" x14ac:dyDescent="0.25">
      <c r="A2883">
        <v>2976</v>
      </c>
      <c r="B2883" s="2">
        <v>42794.727777777778</v>
      </c>
      <c r="C2883" s="2">
        <v>42800.727777777778</v>
      </c>
      <c r="D2883">
        <v>975000</v>
      </c>
      <c r="E2883" s="1" t="s">
        <v>42</v>
      </c>
      <c r="F2883" s="1" t="s">
        <v>1872</v>
      </c>
      <c r="G2883" s="1" t="s">
        <v>2806</v>
      </c>
      <c r="H2883" s="1" t="s">
        <v>23</v>
      </c>
      <c r="I2883" s="1" t="s">
        <v>46</v>
      </c>
      <c r="J2883" s="1" t="s">
        <v>57</v>
      </c>
      <c r="K2883">
        <v>126452</v>
      </c>
    </row>
    <row r="2884" spans="1:11" x14ac:dyDescent="0.25">
      <c r="A2884">
        <v>2977</v>
      </c>
      <c r="B2884" s="2">
        <v>42794.734027777777</v>
      </c>
      <c r="C2884" s="2">
        <v>42816.55</v>
      </c>
      <c r="D2884">
        <v>600000</v>
      </c>
      <c r="E2884" s="1" t="s">
        <v>42</v>
      </c>
      <c r="F2884" s="1" t="s">
        <v>1872</v>
      </c>
      <c r="G2884" s="1" t="s">
        <v>2806</v>
      </c>
      <c r="H2884" s="1" t="s">
        <v>23</v>
      </c>
      <c r="I2884" s="1" t="s">
        <v>25</v>
      </c>
      <c r="J2884" s="1" t="s">
        <v>57</v>
      </c>
      <c r="K2884">
        <v>126453</v>
      </c>
    </row>
    <row r="2885" spans="1:11" x14ac:dyDescent="0.25">
      <c r="A2885">
        <v>2978</v>
      </c>
      <c r="B2885" s="2">
        <v>42794.73541666667</v>
      </c>
      <c r="C2885" s="2">
        <v>42807.29583333333</v>
      </c>
      <c r="D2885">
        <v>700000</v>
      </c>
      <c r="E2885" s="1" t="s">
        <v>167</v>
      </c>
      <c r="F2885" s="1" t="s">
        <v>1841</v>
      </c>
      <c r="G2885" s="1" t="s">
        <v>2807</v>
      </c>
      <c r="H2885" s="1" t="s">
        <v>23</v>
      </c>
      <c r="I2885" s="1" t="s">
        <v>35</v>
      </c>
      <c r="J2885" s="1" t="s">
        <v>57</v>
      </c>
      <c r="K2885">
        <v>126454</v>
      </c>
    </row>
    <row r="2886" spans="1:11" x14ac:dyDescent="0.25">
      <c r="A2886">
        <v>2979</v>
      </c>
      <c r="B2886" s="2">
        <v>42794.736111111109</v>
      </c>
      <c r="C2886" s="2">
        <v>42804.505555555559</v>
      </c>
      <c r="D2886">
        <v>640000</v>
      </c>
      <c r="E2886" s="1" t="s">
        <v>167</v>
      </c>
      <c r="F2886" s="1" t="s">
        <v>1841</v>
      </c>
      <c r="G2886" s="1" t="s">
        <v>2807</v>
      </c>
      <c r="H2886" s="1" t="s">
        <v>23</v>
      </c>
      <c r="I2886" s="1" t="s">
        <v>25</v>
      </c>
      <c r="J2886" s="1" t="s">
        <v>57</v>
      </c>
      <c r="K2886">
        <v>126455</v>
      </c>
    </row>
    <row r="2887" spans="1:11" x14ac:dyDescent="0.25">
      <c r="A2887">
        <v>2980</v>
      </c>
      <c r="B2887" s="2">
        <v>42794.744444444441</v>
      </c>
      <c r="C2887" s="2">
        <v>42814.285416666666</v>
      </c>
      <c r="D2887">
        <v>1110000</v>
      </c>
      <c r="E2887" s="1" t="s">
        <v>42</v>
      </c>
      <c r="F2887" s="1" t="s">
        <v>1872</v>
      </c>
      <c r="G2887" s="1" t="s">
        <v>2806</v>
      </c>
      <c r="H2887" s="1" t="s">
        <v>23</v>
      </c>
      <c r="I2887" s="1" t="s">
        <v>25</v>
      </c>
      <c r="J2887" s="1" t="s">
        <v>57</v>
      </c>
      <c r="K2887">
        <v>126456</v>
      </c>
    </row>
    <row r="2888" spans="1:11" x14ac:dyDescent="0.25">
      <c r="A2888">
        <v>2981</v>
      </c>
      <c r="B2888" s="2">
        <v>42794.745833333334</v>
      </c>
      <c r="C2888" s="2">
        <v>42804.294444444444</v>
      </c>
      <c r="D2888">
        <v>570000</v>
      </c>
      <c r="E2888" s="1" t="s">
        <v>42</v>
      </c>
      <c r="F2888" s="1" t="s">
        <v>1872</v>
      </c>
      <c r="G2888" s="1" t="s">
        <v>2806</v>
      </c>
      <c r="H2888" s="1" t="s">
        <v>23</v>
      </c>
      <c r="I2888" s="1" t="s">
        <v>35</v>
      </c>
      <c r="J2888" s="1" t="s">
        <v>57</v>
      </c>
      <c r="K2888">
        <v>126457</v>
      </c>
    </row>
    <row r="2889" spans="1:11" x14ac:dyDescent="0.25">
      <c r="A2889">
        <v>2982</v>
      </c>
      <c r="B2889" s="2">
        <v>42794.754861111112</v>
      </c>
      <c r="C2889" s="2">
        <v>42814.495138888888</v>
      </c>
      <c r="D2889">
        <v>451999</v>
      </c>
      <c r="E2889" s="1" t="s">
        <v>167</v>
      </c>
      <c r="F2889" s="1" t="s">
        <v>1841</v>
      </c>
      <c r="G2889" s="1" t="s">
        <v>2805</v>
      </c>
      <c r="H2889" s="1" t="s">
        <v>23</v>
      </c>
      <c r="I2889" s="1" t="s">
        <v>25</v>
      </c>
      <c r="J2889" s="1" t="s">
        <v>57</v>
      </c>
      <c r="K2889">
        <v>126458</v>
      </c>
    </row>
    <row r="2890" spans="1:11" x14ac:dyDescent="0.25">
      <c r="A2890">
        <v>2983</v>
      </c>
      <c r="B2890" s="2">
        <v>42794.754861111112</v>
      </c>
      <c r="C2890" s="2">
        <v>42809.675694444442</v>
      </c>
      <c r="D2890">
        <v>240000</v>
      </c>
      <c r="E2890" s="1" t="s">
        <v>167</v>
      </c>
      <c r="F2890" s="1" t="s">
        <v>1841</v>
      </c>
      <c r="G2890" s="1" t="s">
        <v>2805</v>
      </c>
      <c r="H2890" s="1" t="s">
        <v>23</v>
      </c>
      <c r="I2890" s="1" t="s">
        <v>25</v>
      </c>
      <c r="J2890" s="1" t="s">
        <v>57</v>
      </c>
      <c r="K2890">
        <v>126459</v>
      </c>
    </row>
    <row r="2891" spans="1:11" x14ac:dyDescent="0.25">
      <c r="A2891">
        <v>2984</v>
      </c>
      <c r="B2891" s="2">
        <v>42794.782638888886</v>
      </c>
      <c r="C2891" s="2">
        <v>42809.535416666666</v>
      </c>
      <c r="D2891">
        <v>680000</v>
      </c>
      <c r="E2891" s="1" t="s">
        <v>167</v>
      </c>
      <c r="F2891" s="1" t="s">
        <v>1841</v>
      </c>
      <c r="G2891" s="1" t="s">
        <v>2805</v>
      </c>
      <c r="H2891" s="1" t="s">
        <v>23</v>
      </c>
      <c r="I2891" s="1" t="s">
        <v>25</v>
      </c>
      <c r="J2891" s="1" t="s">
        <v>57</v>
      </c>
      <c r="K2891">
        <v>126460</v>
      </c>
    </row>
    <row r="2892" spans="1:11" x14ac:dyDescent="0.25">
      <c r="A2892">
        <v>2985</v>
      </c>
      <c r="B2892" s="2">
        <v>42794.784722222219</v>
      </c>
      <c r="C2892" s="2">
        <v>42811.435416666667</v>
      </c>
      <c r="D2892">
        <v>350000</v>
      </c>
      <c r="E2892" s="1" t="s">
        <v>167</v>
      </c>
      <c r="F2892" s="1" t="s">
        <v>1841</v>
      </c>
      <c r="G2892" s="1" t="s">
        <v>2807</v>
      </c>
      <c r="H2892" s="1" t="s">
        <v>23</v>
      </c>
      <c r="I2892" s="1" t="s">
        <v>25</v>
      </c>
      <c r="J2892" s="1" t="s">
        <v>57</v>
      </c>
      <c r="K2892">
        <v>126461</v>
      </c>
    </row>
    <row r="2893" spans="1:11" x14ac:dyDescent="0.25">
      <c r="A2893">
        <v>2986</v>
      </c>
      <c r="B2893" s="2">
        <v>42794.796527777777</v>
      </c>
      <c r="C2893" s="2">
        <v>42803.551388888889</v>
      </c>
      <c r="D2893">
        <v>360000</v>
      </c>
      <c r="E2893" s="1" t="s">
        <v>167</v>
      </c>
      <c r="F2893" s="1" t="s">
        <v>1841</v>
      </c>
      <c r="G2893" s="1" t="s">
        <v>2807</v>
      </c>
      <c r="H2893" s="1" t="s">
        <v>23</v>
      </c>
      <c r="I2893" s="1" t="s">
        <v>46</v>
      </c>
      <c r="J2893" s="1" t="s">
        <v>57</v>
      </c>
      <c r="K2893">
        <v>126462</v>
      </c>
    </row>
    <row r="2894" spans="1:11" x14ac:dyDescent="0.25">
      <c r="A2894">
        <v>2987</v>
      </c>
      <c r="B2894" s="2">
        <v>42794.801388888889</v>
      </c>
      <c r="C2894" s="2">
        <v>42808.560416666667</v>
      </c>
      <c r="D2894">
        <v>250000</v>
      </c>
      <c r="E2894" s="1" t="s">
        <v>167</v>
      </c>
      <c r="F2894" s="1" t="s">
        <v>1841</v>
      </c>
      <c r="G2894" s="1" t="s">
        <v>2807</v>
      </c>
      <c r="H2894" s="1" t="s">
        <v>23</v>
      </c>
      <c r="I2894" s="1" t="s">
        <v>35</v>
      </c>
      <c r="J2894" s="1" t="s">
        <v>57</v>
      </c>
      <c r="K2894">
        <v>126463</v>
      </c>
    </row>
    <row r="2895" spans="1:11" x14ac:dyDescent="0.25">
      <c r="A2895">
        <v>2988</v>
      </c>
      <c r="B2895" s="2">
        <v>42794.817361111112</v>
      </c>
      <c r="C2895" s="2">
        <v>42818.70208333333</v>
      </c>
      <c r="D2895">
        <v>550000</v>
      </c>
      <c r="E2895" s="1" t="s">
        <v>167</v>
      </c>
      <c r="F2895" s="1" t="s">
        <v>1841</v>
      </c>
      <c r="G2895" s="1" t="s">
        <v>2805</v>
      </c>
      <c r="H2895" s="1" t="s">
        <v>23</v>
      </c>
      <c r="I2895" s="1" t="s">
        <v>25</v>
      </c>
      <c r="J2895" s="1" t="s">
        <v>57</v>
      </c>
      <c r="K2895">
        <v>126464</v>
      </c>
    </row>
    <row r="2896" spans="1:11" x14ac:dyDescent="0.25">
      <c r="A2896">
        <v>2989</v>
      </c>
      <c r="B2896" s="2">
        <v>42794.826388888891</v>
      </c>
      <c r="C2896" s="2">
        <v>42817.245138888888</v>
      </c>
      <c r="D2896">
        <v>180000</v>
      </c>
      <c r="E2896" s="1" t="s">
        <v>167</v>
      </c>
      <c r="F2896" s="1" t="s">
        <v>1841</v>
      </c>
      <c r="G2896" s="1" t="s">
        <v>2805</v>
      </c>
      <c r="H2896" s="1" t="s">
        <v>23</v>
      </c>
      <c r="I2896" s="1" t="s">
        <v>25</v>
      </c>
      <c r="J2896" s="1" t="s">
        <v>57</v>
      </c>
      <c r="K2896">
        <v>126465</v>
      </c>
    </row>
    <row r="2897" spans="1:11" x14ac:dyDescent="0.25">
      <c r="A2897">
        <v>2990</v>
      </c>
      <c r="B2897" s="2">
        <v>42794.831944444442</v>
      </c>
      <c r="C2897" s="2">
        <v>42804.269444444442</v>
      </c>
      <c r="D2897">
        <v>425000</v>
      </c>
      <c r="E2897" s="1" t="s">
        <v>167</v>
      </c>
      <c r="F2897" s="1" t="s">
        <v>1841</v>
      </c>
      <c r="G2897" s="1" t="s">
        <v>2805</v>
      </c>
      <c r="H2897" s="1" t="s">
        <v>23</v>
      </c>
      <c r="I2897" s="1" t="s">
        <v>25</v>
      </c>
      <c r="J2897" s="1" t="s">
        <v>57</v>
      </c>
      <c r="K2897">
        <v>126466</v>
      </c>
    </row>
    <row r="2898" spans="1:11" x14ac:dyDescent="0.25">
      <c r="A2898">
        <v>2991</v>
      </c>
      <c r="B2898" s="2">
        <v>42794.872916666667</v>
      </c>
      <c r="C2898" s="2">
        <v>42797.295138888891</v>
      </c>
      <c r="D2898">
        <v>409999</v>
      </c>
      <c r="E2898" s="1" t="s">
        <v>167</v>
      </c>
      <c r="F2898" s="1" t="s">
        <v>1841</v>
      </c>
      <c r="G2898" s="1" t="s">
        <v>2807</v>
      </c>
      <c r="H2898" s="1" t="s">
        <v>23</v>
      </c>
      <c r="I2898" s="1" t="s">
        <v>25</v>
      </c>
      <c r="J2898" s="1" t="s">
        <v>57</v>
      </c>
      <c r="K2898">
        <v>126467</v>
      </c>
    </row>
    <row r="2899" spans="1:11" x14ac:dyDescent="0.25">
      <c r="A2899">
        <v>2992</v>
      </c>
      <c r="B2899" s="2">
        <v>42794.875694444447</v>
      </c>
      <c r="C2899" s="2">
        <v>42808.398611111108</v>
      </c>
      <c r="D2899">
        <v>438999</v>
      </c>
      <c r="E2899" s="1" t="s">
        <v>167</v>
      </c>
      <c r="F2899" s="1" t="s">
        <v>203</v>
      </c>
      <c r="G2899" s="1" t="s">
        <v>2810</v>
      </c>
      <c r="H2899" s="1" t="s">
        <v>23</v>
      </c>
      <c r="I2899" s="1" t="s">
        <v>25</v>
      </c>
      <c r="J2899" s="1" t="s">
        <v>57</v>
      </c>
      <c r="K2899">
        <v>126468</v>
      </c>
    </row>
    <row r="2900" spans="1:11" x14ac:dyDescent="0.25">
      <c r="A2900">
        <v>2993</v>
      </c>
      <c r="B2900" s="2">
        <v>42794.881249999999</v>
      </c>
      <c r="C2900" s="2">
        <v>42838.431944444441</v>
      </c>
      <c r="D2900">
        <v>225000</v>
      </c>
      <c r="E2900" s="1" t="s">
        <v>167</v>
      </c>
      <c r="F2900" s="1" t="s">
        <v>203</v>
      </c>
      <c r="G2900" s="1" t="s">
        <v>2810</v>
      </c>
      <c r="H2900" s="1" t="s">
        <v>23</v>
      </c>
      <c r="I2900" s="1" t="s">
        <v>25</v>
      </c>
      <c r="J2900" s="1" t="s">
        <v>57</v>
      </c>
      <c r="K2900">
        <v>126469</v>
      </c>
    </row>
    <row r="2901" spans="1:11" x14ac:dyDescent="0.25">
      <c r="A2901">
        <v>2994</v>
      </c>
      <c r="B2901" s="2">
        <v>42794.886805555558</v>
      </c>
      <c r="C2901" s="2">
        <v>42804.609722222223</v>
      </c>
      <c r="D2901">
        <v>580000</v>
      </c>
      <c r="E2901" s="1" t="s">
        <v>167</v>
      </c>
      <c r="F2901" s="1" t="s">
        <v>203</v>
      </c>
      <c r="G2901" s="1" t="s">
        <v>2812</v>
      </c>
      <c r="H2901" s="1" t="s">
        <v>23</v>
      </c>
      <c r="I2901" s="1" t="s">
        <v>25</v>
      </c>
      <c r="J2901" s="1" t="s">
        <v>57</v>
      </c>
      <c r="K2901">
        <v>126470</v>
      </c>
    </row>
    <row r="2902" spans="1:11" x14ac:dyDescent="0.25">
      <c r="A2902">
        <v>2995</v>
      </c>
      <c r="B2902" s="2">
        <v>42794.901388888888</v>
      </c>
      <c r="C2902" s="2">
        <v>42797.605555555558</v>
      </c>
      <c r="D2902">
        <v>200000</v>
      </c>
      <c r="E2902" s="1" t="s">
        <v>70</v>
      </c>
      <c r="F2902" s="1" t="s">
        <v>1464</v>
      </c>
      <c r="G2902" s="1" t="s">
        <v>2813</v>
      </c>
      <c r="H2902" s="1" t="s">
        <v>23</v>
      </c>
      <c r="I2902" s="1" t="s">
        <v>25</v>
      </c>
      <c r="J2902" s="1" t="s">
        <v>57</v>
      </c>
      <c r="K2902">
        <v>126471</v>
      </c>
    </row>
    <row r="2903" spans="1:11" x14ac:dyDescent="0.25">
      <c r="A2903">
        <v>2997</v>
      </c>
      <c r="B2903" s="2">
        <v>42794.905555555553</v>
      </c>
      <c r="C2903" s="2">
        <v>42803.336805555555</v>
      </c>
      <c r="D2903">
        <v>250000</v>
      </c>
      <c r="E2903" s="1" t="s">
        <v>70</v>
      </c>
      <c r="F2903" s="1" t="s">
        <v>1464</v>
      </c>
      <c r="G2903" s="1" t="s">
        <v>2813</v>
      </c>
      <c r="H2903" s="1" t="s">
        <v>23</v>
      </c>
      <c r="I2903" s="1" t="s">
        <v>25</v>
      </c>
      <c r="J2903" s="1" t="s">
        <v>57</v>
      </c>
      <c r="K2903">
        <v>126473</v>
      </c>
    </row>
    <row r="2904" spans="1:11" x14ac:dyDescent="0.25">
      <c r="A2904">
        <v>2998</v>
      </c>
      <c r="B2904" s="2">
        <v>42794.90902777778</v>
      </c>
      <c r="C2904" s="2"/>
      <c r="D2904">
        <v>170000</v>
      </c>
      <c r="E2904" s="1" t="s">
        <v>70</v>
      </c>
      <c r="F2904" s="1" t="s">
        <v>1464</v>
      </c>
      <c r="G2904" s="1" t="s">
        <v>2813</v>
      </c>
      <c r="H2904" s="1" t="s">
        <v>23</v>
      </c>
      <c r="I2904" s="1" t="s">
        <v>35</v>
      </c>
      <c r="J2904" s="1" t="s">
        <v>30</v>
      </c>
      <c r="K2904">
        <v>126474</v>
      </c>
    </row>
    <row r="2905" spans="1:11" x14ac:dyDescent="0.25">
      <c r="A2905">
        <v>2999</v>
      </c>
      <c r="B2905" s="2">
        <v>42794.925000000003</v>
      </c>
      <c r="C2905" s="2">
        <v>42810.570833333331</v>
      </c>
      <c r="D2905">
        <v>300000</v>
      </c>
      <c r="E2905" s="1" t="s">
        <v>42</v>
      </c>
      <c r="F2905" s="1" t="s">
        <v>2268</v>
      </c>
      <c r="G2905" s="1" t="s">
        <v>2815</v>
      </c>
      <c r="H2905" s="1" t="s">
        <v>23</v>
      </c>
      <c r="I2905" s="1" t="s">
        <v>35</v>
      </c>
      <c r="J2905" s="1" t="s">
        <v>57</v>
      </c>
      <c r="K2905">
        <v>126475</v>
      </c>
    </row>
    <row r="2906" spans="1:11" x14ac:dyDescent="0.25">
      <c r="A2906">
        <v>3000</v>
      </c>
      <c r="B2906" s="2">
        <v>42794.929861111108</v>
      </c>
      <c r="C2906" s="2">
        <v>42803.515277777777</v>
      </c>
      <c r="D2906">
        <v>160000</v>
      </c>
      <c r="E2906" s="1" t="s">
        <v>167</v>
      </c>
      <c r="F2906" s="1" t="s">
        <v>203</v>
      </c>
      <c r="G2906" s="1" t="s">
        <v>2810</v>
      </c>
      <c r="H2906" s="1" t="s">
        <v>23</v>
      </c>
      <c r="I2906" s="1" t="s">
        <v>46</v>
      </c>
      <c r="J2906" s="1" t="s">
        <v>57</v>
      </c>
      <c r="K2906">
        <v>126476</v>
      </c>
    </row>
    <row r="2907" spans="1:11" x14ac:dyDescent="0.25">
      <c r="A2907">
        <v>3001</v>
      </c>
      <c r="B2907" s="2">
        <v>42794.931944444441</v>
      </c>
      <c r="C2907" s="2">
        <v>42808.54791666667</v>
      </c>
      <c r="D2907">
        <v>409999</v>
      </c>
      <c r="E2907" s="1" t="s">
        <v>167</v>
      </c>
      <c r="F2907" s="1" t="s">
        <v>203</v>
      </c>
      <c r="G2907" s="1" t="s">
        <v>2812</v>
      </c>
      <c r="H2907" s="1" t="s">
        <v>23</v>
      </c>
      <c r="I2907" s="1" t="s">
        <v>46</v>
      </c>
      <c r="J2907" s="1" t="s">
        <v>57</v>
      </c>
      <c r="K2907">
        <v>126477</v>
      </c>
    </row>
    <row r="2908" spans="1:11" x14ac:dyDescent="0.25">
      <c r="A2908">
        <v>3002</v>
      </c>
      <c r="B2908" s="2">
        <v>42794.95</v>
      </c>
      <c r="C2908" s="2">
        <v>42810.410416666666</v>
      </c>
      <c r="D2908">
        <v>350000</v>
      </c>
      <c r="E2908" s="1" t="s">
        <v>70</v>
      </c>
      <c r="F2908" s="1" t="s">
        <v>1464</v>
      </c>
      <c r="G2908" s="1" t="s">
        <v>2813</v>
      </c>
      <c r="H2908" s="1" t="s">
        <v>23</v>
      </c>
      <c r="I2908" s="1" t="s">
        <v>46</v>
      </c>
      <c r="J2908" s="1" t="s">
        <v>57</v>
      </c>
      <c r="K2908">
        <v>126478</v>
      </c>
    </row>
    <row r="2909" spans="1:11" x14ac:dyDescent="0.25">
      <c r="A2909">
        <v>3003</v>
      </c>
      <c r="B2909" s="2">
        <v>42794.963888888888</v>
      </c>
      <c r="C2909" s="2">
        <v>42807.526388888888</v>
      </c>
      <c r="D2909">
        <v>310000</v>
      </c>
      <c r="E2909" s="1" t="s">
        <v>167</v>
      </c>
      <c r="F2909" s="1" t="s">
        <v>203</v>
      </c>
      <c r="G2909" s="1" t="s">
        <v>2812</v>
      </c>
      <c r="H2909" s="1" t="s">
        <v>23</v>
      </c>
      <c r="I2909" s="1" t="s">
        <v>25</v>
      </c>
      <c r="J2909" s="1" t="s">
        <v>57</v>
      </c>
      <c r="K2909">
        <v>126479</v>
      </c>
    </row>
    <row r="2910" spans="1:11" x14ac:dyDescent="0.25">
      <c r="A2910">
        <v>3004</v>
      </c>
      <c r="B2910" s="2">
        <v>42794.990972222222</v>
      </c>
      <c r="C2910" s="2">
        <v>42807.301388888889</v>
      </c>
      <c r="D2910">
        <v>135000</v>
      </c>
      <c r="E2910" s="1" t="s">
        <v>167</v>
      </c>
      <c r="F2910" s="1" t="s">
        <v>203</v>
      </c>
      <c r="G2910" s="1" t="s">
        <v>2812</v>
      </c>
      <c r="H2910" s="1" t="s">
        <v>23</v>
      </c>
      <c r="I2910" s="1" t="s">
        <v>46</v>
      </c>
      <c r="J2910" s="1" t="s">
        <v>57</v>
      </c>
      <c r="K2910">
        <v>126480</v>
      </c>
    </row>
    <row r="2911" spans="1:11" x14ac:dyDescent="0.25">
      <c r="A2911">
        <v>3005</v>
      </c>
      <c r="B2911" s="2">
        <v>42795.000694444447</v>
      </c>
      <c r="C2911" s="2">
        <v>42842.392361111109</v>
      </c>
      <c r="D2911">
        <v>220000</v>
      </c>
      <c r="E2911" s="1" t="s">
        <v>167</v>
      </c>
      <c r="F2911" s="1" t="s">
        <v>203</v>
      </c>
      <c r="G2911" s="1" t="s">
        <v>2810</v>
      </c>
      <c r="H2911" s="1" t="s">
        <v>23</v>
      </c>
      <c r="I2911" s="1" t="s">
        <v>25</v>
      </c>
      <c r="J2911" s="1" t="s">
        <v>57</v>
      </c>
      <c r="K2911">
        <v>126481</v>
      </c>
    </row>
    <row r="2912" spans="1:11" x14ac:dyDescent="0.25">
      <c r="A2912">
        <v>3006</v>
      </c>
      <c r="B2912" s="2">
        <v>42795.008333333331</v>
      </c>
      <c r="C2912" s="2">
        <v>42801.45208333333</v>
      </c>
      <c r="D2912">
        <v>570000</v>
      </c>
      <c r="E2912" s="1" t="s">
        <v>167</v>
      </c>
      <c r="F2912" s="1" t="s">
        <v>203</v>
      </c>
      <c r="G2912" s="1" t="s">
        <v>2812</v>
      </c>
      <c r="H2912" s="1" t="s">
        <v>23</v>
      </c>
      <c r="I2912" s="1" t="s">
        <v>25</v>
      </c>
      <c r="J2912" s="1" t="s">
        <v>57</v>
      </c>
      <c r="K2912">
        <v>126482</v>
      </c>
    </row>
    <row r="2913" spans="1:11" x14ac:dyDescent="0.25">
      <c r="A2913">
        <v>3007</v>
      </c>
      <c r="B2913" s="2">
        <v>42795.030555555553</v>
      </c>
      <c r="C2913" s="2">
        <v>42812.433333333334</v>
      </c>
      <c r="D2913">
        <v>500000</v>
      </c>
      <c r="E2913" s="1" t="s">
        <v>167</v>
      </c>
      <c r="F2913" s="1" t="s">
        <v>203</v>
      </c>
      <c r="G2913" s="1" t="s">
        <v>2810</v>
      </c>
      <c r="H2913" s="1" t="s">
        <v>23</v>
      </c>
      <c r="I2913" s="1" t="s">
        <v>25</v>
      </c>
      <c r="J2913" s="1" t="s">
        <v>57</v>
      </c>
      <c r="K2913">
        <v>126483</v>
      </c>
    </row>
    <row r="2914" spans="1:11" x14ac:dyDescent="0.25">
      <c r="A2914">
        <v>3008</v>
      </c>
      <c r="B2914" s="2">
        <v>42795.094444444447</v>
      </c>
      <c r="C2914" s="2">
        <v>42800.648611111108</v>
      </c>
      <c r="D2914">
        <v>875000</v>
      </c>
      <c r="E2914" s="1" t="s">
        <v>42</v>
      </c>
      <c r="F2914" s="1" t="s">
        <v>2268</v>
      </c>
      <c r="G2914" s="1" t="s">
        <v>2815</v>
      </c>
      <c r="H2914" s="1" t="s">
        <v>23</v>
      </c>
      <c r="I2914" s="1" t="s">
        <v>25</v>
      </c>
      <c r="J2914" s="1" t="s">
        <v>57</v>
      </c>
      <c r="K2914">
        <v>126484</v>
      </c>
    </row>
    <row r="2915" spans="1:11" x14ac:dyDescent="0.25">
      <c r="A2915">
        <v>3009</v>
      </c>
      <c r="B2915" s="2">
        <v>42795.26666666667</v>
      </c>
      <c r="C2915" s="2">
        <v>42808.661111111112</v>
      </c>
      <c r="D2915">
        <v>210000</v>
      </c>
      <c r="E2915" s="1" t="s">
        <v>42</v>
      </c>
      <c r="F2915" s="1" t="s">
        <v>2268</v>
      </c>
      <c r="G2915" s="1" t="s">
        <v>2815</v>
      </c>
      <c r="H2915" s="1" t="s">
        <v>23</v>
      </c>
      <c r="I2915" s="1" t="s">
        <v>25</v>
      </c>
      <c r="J2915" s="1" t="s">
        <v>57</v>
      </c>
      <c r="K2915">
        <v>126485</v>
      </c>
    </row>
    <row r="2916" spans="1:11" x14ac:dyDescent="0.25">
      <c r="A2916">
        <v>3010</v>
      </c>
      <c r="B2916" s="2">
        <v>42795.338888888888</v>
      </c>
      <c r="C2916" s="2">
        <v>42802.43472222222</v>
      </c>
      <c r="D2916">
        <v>210000</v>
      </c>
      <c r="E2916" s="1" t="s">
        <v>70</v>
      </c>
      <c r="F2916" s="1" t="s">
        <v>1464</v>
      </c>
      <c r="G2916" s="1" t="s">
        <v>2813</v>
      </c>
      <c r="H2916" s="1" t="s">
        <v>23</v>
      </c>
      <c r="I2916" s="1" t="s">
        <v>25</v>
      </c>
      <c r="J2916" s="1" t="s">
        <v>57</v>
      </c>
      <c r="K2916">
        <v>126486</v>
      </c>
    </row>
    <row r="2917" spans="1:11" x14ac:dyDescent="0.25">
      <c r="A2917">
        <v>3011</v>
      </c>
      <c r="B2917" s="2">
        <v>42795.352777777778</v>
      </c>
      <c r="C2917" s="2">
        <v>42801.328472222223</v>
      </c>
      <c r="D2917">
        <v>200000</v>
      </c>
      <c r="E2917" s="1" t="s">
        <v>70</v>
      </c>
      <c r="F2917" s="1" t="s">
        <v>1464</v>
      </c>
      <c r="G2917" s="1" t="s">
        <v>2813</v>
      </c>
      <c r="H2917" s="1" t="s">
        <v>23</v>
      </c>
      <c r="I2917" s="1" t="s">
        <v>35</v>
      </c>
      <c r="J2917" s="1" t="s">
        <v>57</v>
      </c>
      <c r="K2917">
        <v>126487</v>
      </c>
    </row>
    <row r="2918" spans="1:11" x14ac:dyDescent="0.25">
      <c r="A2918">
        <v>3012</v>
      </c>
      <c r="B2918" s="2">
        <v>42795.355555555558</v>
      </c>
      <c r="C2918" s="2">
        <v>42809.685416666667</v>
      </c>
      <c r="D2918">
        <v>175000</v>
      </c>
      <c r="E2918" s="1" t="s">
        <v>167</v>
      </c>
      <c r="F2918" s="1" t="s">
        <v>203</v>
      </c>
      <c r="G2918" s="1" t="s">
        <v>2812</v>
      </c>
      <c r="H2918" s="1" t="s">
        <v>23</v>
      </c>
      <c r="I2918" s="1" t="s">
        <v>35</v>
      </c>
      <c r="J2918" s="1" t="s">
        <v>57</v>
      </c>
      <c r="K2918">
        <v>126488</v>
      </c>
    </row>
    <row r="2919" spans="1:11" x14ac:dyDescent="0.25">
      <c r="A2919">
        <v>3013</v>
      </c>
      <c r="B2919" s="2">
        <v>42795.365972222222</v>
      </c>
      <c r="C2919" s="2">
        <v>42808.470138888886</v>
      </c>
      <c r="D2919">
        <v>700000</v>
      </c>
      <c r="E2919" s="1" t="s">
        <v>42</v>
      </c>
      <c r="F2919" s="1" t="s">
        <v>2268</v>
      </c>
      <c r="G2919" s="1" t="s">
        <v>2815</v>
      </c>
      <c r="H2919" s="1" t="s">
        <v>23</v>
      </c>
      <c r="I2919" s="1" t="s">
        <v>25</v>
      </c>
      <c r="J2919" s="1" t="s">
        <v>57</v>
      </c>
      <c r="K2919">
        <v>126489</v>
      </c>
    </row>
    <row r="2920" spans="1:11" x14ac:dyDescent="0.25">
      <c r="A2920">
        <v>3014</v>
      </c>
      <c r="B2920" s="2">
        <v>42795.376388888886</v>
      </c>
      <c r="C2920" s="2"/>
      <c r="D2920">
        <v>700000</v>
      </c>
      <c r="E2920" s="1" t="s">
        <v>70</v>
      </c>
      <c r="F2920" s="1" t="s">
        <v>71</v>
      </c>
      <c r="G2920" s="1" t="s">
        <v>2816</v>
      </c>
      <c r="H2920" s="1" t="s">
        <v>23</v>
      </c>
      <c r="I2920" s="1" t="s">
        <v>25</v>
      </c>
      <c r="J2920" s="1" t="s">
        <v>30</v>
      </c>
      <c r="K2920">
        <v>126490</v>
      </c>
    </row>
    <row r="2921" spans="1:11" x14ac:dyDescent="0.25">
      <c r="A2921">
        <v>3015</v>
      </c>
      <c r="B2921" s="2">
        <v>42795.376388888886</v>
      </c>
      <c r="C2921" s="2">
        <v>42801.568055555559</v>
      </c>
      <c r="D2921">
        <v>550000</v>
      </c>
      <c r="E2921" s="1" t="s">
        <v>167</v>
      </c>
      <c r="F2921" s="1" t="s">
        <v>2564</v>
      </c>
      <c r="G2921" s="1" t="s">
        <v>2817</v>
      </c>
      <c r="H2921" s="1" t="s">
        <v>23</v>
      </c>
      <c r="I2921" s="1" t="s">
        <v>25</v>
      </c>
      <c r="J2921" s="1" t="s">
        <v>57</v>
      </c>
      <c r="K2921">
        <v>126491</v>
      </c>
    </row>
    <row r="2922" spans="1:11" x14ac:dyDescent="0.25">
      <c r="A2922">
        <v>3016</v>
      </c>
      <c r="B2922" s="2">
        <v>42795.384027777778</v>
      </c>
      <c r="C2922" s="2">
        <v>42802.43472222222</v>
      </c>
      <c r="D2922">
        <v>420000</v>
      </c>
      <c r="E2922" s="1" t="s">
        <v>167</v>
      </c>
      <c r="F2922" s="1" t="s">
        <v>2564</v>
      </c>
      <c r="G2922" s="1" t="s">
        <v>2817</v>
      </c>
      <c r="H2922" s="1" t="s">
        <v>23</v>
      </c>
      <c r="I2922" s="1" t="s">
        <v>35</v>
      </c>
      <c r="J2922" s="1" t="s">
        <v>57</v>
      </c>
      <c r="K2922">
        <v>126492</v>
      </c>
    </row>
    <row r="2923" spans="1:11" x14ac:dyDescent="0.25">
      <c r="A2923">
        <v>3017</v>
      </c>
      <c r="B2923" s="2">
        <v>42795.392361111109</v>
      </c>
      <c r="C2923" s="2">
        <v>42806.344444444447</v>
      </c>
      <c r="D2923">
        <v>210000</v>
      </c>
      <c r="E2923" s="1" t="s">
        <v>70</v>
      </c>
      <c r="F2923" s="1" t="s">
        <v>71</v>
      </c>
      <c r="G2923" s="1" t="s">
        <v>2816</v>
      </c>
      <c r="H2923" s="1" t="s">
        <v>23</v>
      </c>
      <c r="I2923" s="1" t="s">
        <v>35</v>
      </c>
      <c r="J2923" s="1" t="s">
        <v>57</v>
      </c>
      <c r="K2923">
        <v>126493</v>
      </c>
    </row>
    <row r="2924" spans="1:11" x14ac:dyDescent="0.25">
      <c r="A2924">
        <v>3018</v>
      </c>
      <c r="B2924" s="2">
        <v>42795.393055555556</v>
      </c>
      <c r="C2924" s="2">
        <v>42805.357638888891</v>
      </c>
      <c r="D2924">
        <v>175000</v>
      </c>
      <c r="E2924" s="1" t="s">
        <v>70</v>
      </c>
      <c r="F2924" s="1" t="s">
        <v>71</v>
      </c>
      <c r="G2924" s="1" t="s">
        <v>2816</v>
      </c>
      <c r="H2924" s="1" t="s">
        <v>23</v>
      </c>
      <c r="I2924" s="1" t="s">
        <v>25</v>
      </c>
      <c r="J2924" s="1" t="s">
        <v>57</v>
      </c>
      <c r="K2924">
        <v>126494</v>
      </c>
    </row>
    <row r="2925" spans="1:11" x14ac:dyDescent="0.25">
      <c r="A2925">
        <v>3019</v>
      </c>
      <c r="B2925" s="2">
        <v>42795.40902777778</v>
      </c>
      <c r="C2925" s="2">
        <v>42797.509722222225</v>
      </c>
      <c r="D2925">
        <v>180000</v>
      </c>
      <c r="E2925" s="1" t="s">
        <v>167</v>
      </c>
      <c r="F2925" s="1" t="s">
        <v>2564</v>
      </c>
      <c r="G2925" s="1" t="s">
        <v>2817</v>
      </c>
      <c r="H2925" s="1" t="s">
        <v>23</v>
      </c>
      <c r="I2925" s="1" t="s">
        <v>35</v>
      </c>
      <c r="J2925" s="1" t="s">
        <v>57</v>
      </c>
      <c r="K2925">
        <v>126495</v>
      </c>
    </row>
    <row r="2926" spans="1:11" x14ac:dyDescent="0.25">
      <c r="A2926">
        <v>3020</v>
      </c>
      <c r="B2926" s="2">
        <v>42795.413888888892</v>
      </c>
      <c r="C2926" s="2">
        <v>42802.620833333334</v>
      </c>
      <c r="D2926">
        <v>118000</v>
      </c>
      <c r="E2926" s="1" t="s">
        <v>167</v>
      </c>
      <c r="F2926" s="1" t="s">
        <v>2564</v>
      </c>
      <c r="G2926" s="1" t="s">
        <v>2817</v>
      </c>
      <c r="H2926" s="1" t="s">
        <v>23</v>
      </c>
      <c r="I2926" s="1" t="s">
        <v>35</v>
      </c>
      <c r="J2926" s="1" t="s">
        <v>57</v>
      </c>
      <c r="K2926">
        <v>126496</v>
      </c>
    </row>
    <row r="2927" spans="1:11" x14ac:dyDescent="0.25">
      <c r="A2927">
        <v>3021</v>
      </c>
      <c r="B2927" s="2">
        <v>42795.418055555558</v>
      </c>
      <c r="C2927" s="2"/>
      <c r="D2927">
        <v>170000</v>
      </c>
      <c r="E2927" s="1" t="s">
        <v>167</v>
      </c>
      <c r="F2927" s="1" t="s">
        <v>1841</v>
      </c>
      <c r="G2927" s="1" t="s">
        <v>2819</v>
      </c>
      <c r="H2927" s="1" t="s">
        <v>23</v>
      </c>
      <c r="I2927" s="1" t="s">
        <v>35</v>
      </c>
      <c r="J2927" s="1" t="s">
        <v>30</v>
      </c>
      <c r="K2927">
        <v>126497</v>
      </c>
    </row>
    <row r="2928" spans="1:11" x14ac:dyDescent="0.25">
      <c r="A2928">
        <v>3022</v>
      </c>
      <c r="B2928" s="2">
        <v>42795.418749999997</v>
      </c>
      <c r="C2928" s="2">
        <v>42803.452777777777</v>
      </c>
      <c r="D2928">
        <v>120000</v>
      </c>
      <c r="E2928" s="1" t="s">
        <v>70</v>
      </c>
      <c r="F2928" s="1" t="s">
        <v>71</v>
      </c>
      <c r="G2928" s="1" t="s">
        <v>2816</v>
      </c>
      <c r="H2928" s="1" t="s">
        <v>23</v>
      </c>
      <c r="I2928" s="1" t="s">
        <v>35</v>
      </c>
      <c r="J2928" s="1" t="s">
        <v>57</v>
      </c>
      <c r="K2928">
        <v>126498</v>
      </c>
    </row>
    <row r="2929" spans="1:11" x14ac:dyDescent="0.25">
      <c r="A2929">
        <v>3023</v>
      </c>
      <c r="B2929" s="2">
        <v>42795.422222222223</v>
      </c>
      <c r="C2929" s="2">
        <v>42800.386805555558</v>
      </c>
      <c r="D2929">
        <v>170000</v>
      </c>
      <c r="E2929" s="1" t="s">
        <v>70</v>
      </c>
      <c r="F2929" s="1" t="s">
        <v>71</v>
      </c>
      <c r="G2929" s="1" t="s">
        <v>2821</v>
      </c>
      <c r="H2929" s="1" t="s">
        <v>23</v>
      </c>
      <c r="I2929" s="1" t="s">
        <v>46</v>
      </c>
      <c r="J2929" s="1" t="s">
        <v>57</v>
      </c>
      <c r="K2929">
        <v>126499</v>
      </c>
    </row>
    <row r="2930" spans="1:11" x14ac:dyDescent="0.25">
      <c r="A2930">
        <v>3024</v>
      </c>
      <c r="B2930" s="2">
        <v>42795.436111111114</v>
      </c>
      <c r="C2930" s="2">
        <v>42801.603472222225</v>
      </c>
      <c r="D2930">
        <v>700000</v>
      </c>
      <c r="E2930" s="1" t="s">
        <v>70</v>
      </c>
      <c r="F2930" s="1" t="s">
        <v>71</v>
      </c>
      <c r="G2930" s="1" t="s">
        <v>2816</v>
      </c>
      <c r="H2930" s="1" t="s">
        <v>23</v>
      </c>
      <c r="I2930" s="1" t="s">
        <v>25</v>
      </c>
      <c r="J2930" s="1" t="s">
        <v>57</v>
      </c>
      <c r="K2930">
        <v>126500</v>
      </c>
    </row>
    <row r="2931" spans="1:11" x14ac:dyDescent="0.25">
      <c r="A2931">
        <v>3025</v>
      </c>
      <c r="B2931" s="2">
        <v>42795.448611111111</v>
      </c>
      <c r="C2931" s="2">
        <v>42801.331250000003</v>
      </c>
      <c r="D2931">
        <v>500000</v>
      </c>
      <c r="E2931" s="1" t="s">
        <v>70</v>
      </c>
      <c r="F2931" s="1" t="s">
        <v>71</v>
      </c>
      <c r="G2931" s="1" t="s">
        <v>2816</v>
      </c>
      <c r="H2931" s="1" t="s">
        <v>23</v>
      </c>
      <c r="I2931" s="1" t="s">
        <v>35</v>
      </c>
      <c r="J2931" s="1" t="s">
        <v>57</v>
      </c>
      <c r="K2931">
        <v>126501</v>
      </c>
    </row>
    <row r="2932" spans="1:11" x14ac:dyDescent="0.25">
      <c r="A2932">
        <v>3026</v>
      </c>
      <c r="B2932" s="2">
        <v>42795.451388888891</v>
      </c>
      <c r="C2932" s="2">
        <v>42802.690972222219</v>
      </c>
      <c r="D2932">
        <v>80000</v>
      </c>
      <c r="E2932" s="1" t="s">
        <v>70</v>
      </c>
      <c r="F2932" s="1" t="s">
        <v>71</v>
      </c>
      <c r="G2932" s="1" t="s">
        <v>2816</v>
      </c>
      <c r="H2932" s="1" t="s">
        <v>23</v>
      </c>
      <c r="I2932" s="1" t="s">
        <v>46</v>
      </c>
      <c r="J2932" s="1" t="s">
        <v>57</v>
      </c>
      <c r="K2932">
        <v>126502</v>
      </c>
    </row>
    <row r="2933" spans="1:11" x14ac:dyDescent="0.25">
      <c r="A2933">
        <v>3027</v>
      </c>
      <c r="B2933" s="2">
        <v>42795.455555555556</v>
      </c>
      <c r="C2933" s="2">
        <v>42810.343055555553</v>
      </c>
      <c r="D2933">
        <v>105000</v>
      </c>
      <c r="E2933" s="1" t="s">
        <v>167</v>
      </c>
      <c r="F2933" s="1" t="s">
        <v>1841</v>
      </c>
      <c r="G2933" s="1" t="s">
        <v>2819</v>
      </c>
      <c r="H2933" s="1" t="s">
        <v>23</v>
      </c>
      <c r="I2933" s="1" t="s">
        <v>35</v>
      </c>
      <c r="J2933" s="1" t="s">
        <v>57</v>
      </c>
      <c r="K2933">
        <v>126503</v>
      </c>
    </row>
    <row r="2934" spans="1:11" x14ac:dyDescent="0.25">
      <c r="A2934">
        <v>3028</v>
      </c>
      <c r="B2934" s="2">
        <v>42795.456250000003</v>
      </c>
      <c r="C2934" s="2">
        <v>42804.70416666667</v>
      </c>
      <c r="D2934">
        <v>425000</v>
      </c>
      <c r="E2934" s="1" t="s">
        <v>167</v>
      </c>
      <c r="F2934" s="1" t="s">
        <v>1841</v>
      </c>
      <c r="G2934" s="1" t="s">
        <v>2819</v>
      </c>
      <c r="H2934" s="1" t="s">
        <v>23</v>
      </c>
      <c r="I2934" s="1" t="s">
        <v>46</v>
      </c>
      <c r="J2934" s="1" t="s">
        <v>57</v>
      </c>
      <c r="K2934">
        <v>126504</v>
      </c>
    </row>
    <row r="2935" spans="1:11" x14ac:dyDescent="0.25">
      <c r="A2935">
        <v>3029</v>
      </c>
      <c r="B2935" s="2">
        <v>42795.460416666669</v>
      </c>
      <c r="C2935" s="2">
        <v>42807.463888888888</v>
      </c>
      <c r="D2935">
        <v>625000</v>
      </c>
      <c r="E2935" s="1" t="s">
        <v>167</v>
      </c>
      <c r="F2935" s="1" t="s">
        <v>1841</v>
      </c>
      <c r="G2935" s="1" t="s">
        <v>2819</v>
      </c>
      <c r="H2935" s="1" t="s">
        <v>23</v>
      </c>
      <c r="I2935" s="1" t="s">
        <v>25</v>
      </c>
      <c r="J2935" s="1" t="s">
        <v>57</v>
      </c>
      <c r="K2935">
        <v>126505</v>
      </c>
    </row>
    <row r="2936" spans="1:11" x14ac:dyDescent="0.25">
      <c r="A2936">
        <v>3030</v>
      </c>
      <c r="B2936" s="2">
        <v>42795.46597222222</v>
      </c>
      <c r="C2936" s="2">
        <v>42799.355555555558</v>
      </c>
      <c r="D2936">
        <v>640000</v>
      </c>
      <c r="E2936" s="1" t="s">
        <v>167</v>
      </c>
      <c r="F2936" s="1" t="s">
        <v>1841</v>
      </c>
      <c r="G2936" s="1" t="s">
        <v>2819</v>
      </c>
      <c r="H2936" s="1" t="s">
        <v>23</v>
      </c>
      <c r="I2936" s="1" t="s">
        <v>25</v>
      </c>
      <c r="J2936" s="1" t="s">
        <v>57</v>
      </c>
      <c r="K2936">
        <v>126506</v>
      </c>
    </row>
    <row r="2937" spans="1:11" x14ac:dyDescent="0.25">
      <c r="A2937">
        <v>3031</v>
      </c>
      <c r="B2937" s="2">
        <v>42795.470138888886</v>
      </c>
      <c r="C2937" s="2">
        <v>42815.470138888886</v>
      </c>
      <c r="D2937">
        <v>180000</v>
      </c>
      <c r="E2937" s="1" t="s">
        <v>167</v>
      </c>
      <c r="F2937" s="1" t="s">
        <v>2564</v>
      </c>
      <c r="G2937" s="1" t="s">
        <v>2817</v>
      </c>
      <c r="H2937" s="1" t="s">
        <v>23</v>
      </c>
      <c r="I2937" s="1" t="s">
        <v>25</v>
      </c>
      <c r="J2937" s="1" t="s">
        <v>57</v>
      </c>
      <c r="K2937">
        <v>126507</v>
      </c>
    </row>
    <row r="2938" spans="1:11" x14ac:dyDescent="0.25">
      <c r="A2938">
        <v>3032</v>
      </c>
      <c r="B2938" s="2">
        <v>42795.472916666666</v>
      </c>
      <c r="C2938" s="2">
        <v>42800.558333333334</v>
      </c>
      <c r="D2938">
        <v>155000</v>
      </c>
      <c r="E2938" s="1" t="s">
        <v>42</v>
      </c>
      <c r="F2938" s="1" t="s">
        <v>1550</v>
      </c>
      <c r="G2938" s="1" t="s">
        <v>2823</v>
      </c>
      <c r="H2938" s="1" t="s">
        <v>23</v>
      </c>
      <c r="I2938" s="1" t="s">
        <v>25</v>
      </c>
      <c r="J2938" s="1" t="s">
        <v>57</v>
      </c>
      <c r="K2938">
        <v>126508</v>
      </c>
    </row>
    <row r="2939" spans="1:11" x14ac:dyDescent="0.25">
      <c r="A2939">
        <v>3033</v>
      </c>
      <c r="B2939" s="2">
        <v>42795.474999999999</v>
      </c>
      <c r="C2939" s="2">
        <v>42810.427083333336</v>
      </c>
      <c r="D2939">
        <v>85000</v>
      </c>
      <c r="E2939" s="1" t="s">
        <v>42</v>
      </c>
      <c r="F2939" s="1" t="s">
        <v>1550</v>
      </c>
      <c r="G2939" s="1" t="s">
        <v>2823</v>
      </c>
      <c r="H2939" s="1" t="s">
        <v>23</v>
      </c>
      <c r="I2939" s="1" t="s">
        <v>46</v>
      </c>
      <c r="J2939" s="1" t="s">
        <v>57</v>
      </c>
      <c r="K2939">
        <v>126509</v>
      </c>
    </row>
    <row r="2940" spans="1:11" x14ac:dyDescent="0.25">
      <c r="A2940">
        <v>3034</v>
      </c>
      <c r="B2940" s="2">
        <v>42795.476388888892</v>
      </c>
      <c r="C2940" s="2"/>
      <c r="D2940">
        <v>250000</v>
      </c>
      <c r="E2940" s="1" t="s">
        <v>42</v>
      </c>
      <c r="F2940" s="1" t="s">
        <v>1550</v>
      </c>
      <c r="G2940" s="1" t="s">
        <v>2823</v>
      </c>
      <c r="H2940" s="1" t="s">
        <v>23</v>
      </c>
      <c r="I2940" s="1" t="s">
        <v>25</v>
      </c>
      <c r="J2940" s="1" t="s">
        <v>30</v>
      </c>
      <c r="K2940">
        <v>126510</v>
      </c>
    </row>
    <row r="2941" spans="1:11" x14ac:dyDescent="0.25">
      <c r="A2941">
        <v>3035</v>
      </c>
      <c r="B2941" s="2">
        <v>42795.479861111111</v>
      </c>
      <c r="C2941" s="2">
        <v>42803.545138888891</v>
      </c>
      <c r="D2941">
        <v>1000000</v>
      </c>
      <c r="E2941" s="1" t="s">
        <v>42</v>
      </c>
      <c r="F2941" s="1" t="s">
        <v>1550</v>
      </c>
      <c r="G2941" s="1" t="s">
        <v>2823</v>
      </c>
      <c r="H2941" s="1" t="s">
        <v>23</v>
      </c>
      <c r="I2941" s="1" t="s">
        <v>25</v>
      </c>
      <c r="J2941" s="1" t="s">
        <v>57</v>
      </c>
      <c r="K2941">
        <v>126511</v>
      </c>
    </row>
    <row r="2942" spans="1:11" x14ac:dyDescent="0.25">
      <c r="A2942">
        <v>3036</v>
      </c>
      <c r="B2942" s="2">
        <v>42795.48333333333</v>
      </c>
      <c r="C2942" s="2">
        <v>42818.565972222219</v>
      </c>
      <c r="D2942">
        <v>350000</v>
      </c>
      <c r="E2942" s="1" t="s">
        <v>42</v>
      </c>
      <c r="F2942" s="1" t="s">
        <v>1550</v>
      </c>
      <c r="G2942" s="1" t="s">
        <v>2827</v>
      </c>
      <c r="H2942" s="1" t="s">
        <v>23</v>
      </c>
      <c r="I2942" s="1" t="s">
        <v>25</v>
      </c>
      <c r="J2942" s="1" t="s">
        <v>57</v>
      </c>
      <c r="K2942">
        <v>126512</v>
      </c>
    </row>
    <row r="2943" spans="1:11" x14ac:dyDescent="0.25">
      <c r="A2943">
        <v>3037</v>
      </c>
      <c r="B2943" s="2">
        <v>42795.488888888889</v>
      </c>
      <c r="C2943" s="2">
        <v>42814.260416666664</v>
      </c>
      <c r="D2943">
        <v>740000</v>
      </c>
      <c r="E2943" s="1" t="s">
        <v>42</v>
      </c>
      <c r="F2943" s="1" t="s">
        <v>1550</v>
      </c>
      <c r="G2943" s="1" t="s">
        <v>2827</v>
      </c>
      <c r="H2943" s="1" t="s">
        <v>23</v>
      </c>
      <c r="I2943" s="1" t="s">
        <v>25</v>
      </c>
      <c r="J2943" s="1" t="s">
        <v>57</v>
      </c>
      <c r="K2943">
        <v>126513</v>
      </c>
    </row>
    <row r="2944" spans="1:11" x14ac:dyDescent="0.25">
      <c r="A2944">
        <v>3038</v>
      </c>
      <c r="B2944" s="2">
        <v>42795.493750000001</v>
      </c>
      <c r="C2944" s="2">
        <v>42809.404166666667</v>
      </c>
      <c r="D2944">
        <v>300000</v>
      </c>
      <c r="E2944" s="1" t="s">
        <v>42</v>
      </c>
      <c r="F2944" s="1" t="s">
        <v>1550</v>
      </c>
      <c r="G2944" s="1" t="s">
        <v>2823</v>
      </c>
      <c r="H2944" s="1" t="s">
        <v>23</v>
      </c>
      <c r="I2944" s="1" t="s">
        <v>25</v>
      </c>
      <c r="J2944" s="1" t="s">
        <v>57</v>
      </c>
      <c r="K2944">
        <v>126514</v>
      </c>
    </row>
    <row r="2945" spans="1:11" x14ac:dyDescent="0.25">
      <c r="A2945">
        <v>3039</v>
      </c>
      <c r="B2945" s="2">
        <v>42795.494444444441</v>
      </c>
      <c r="C2945" s="2">
        <v>42807.710416666669</v>
      </c>
      <c r="D2945">
        <v>550000</v>
      </c>
      <c r="E2945" s="1" t="s">
        <v>42</v>
      </c>
      <c r="F2945" s="1" t="s">
        <v>1550</v>
      </c>
      <c r="G2945" s="1" t="s">
        <v>2828</v>
      </c>
      <c r="H2945" s="1" t="s">
        <v>23</v>
      </c>
      <c r="I2945" s="1" t="s">
        <v>25</v>
      </c>
      <c r="J2945" s="1" t="s">
        <v>57</v>
      </c>
      <c r="K2945">
        <v>126515</v>
      </c>
    </row>
    <row r="2946" spans="1:11" x14ac:dyDescent="0.25">
      <c r="A2946">
        <v>3040</v>
      </c>
      <c r="B2946" s="2">
        <v>42795.517361111109</v>
      </c>
      <c r="C2946" s="2">
        <v>42800.487500000003</v>
      </c>
      <c r="D2946">
        <v>710000</v>
      </c>
      <c r="E2946" s="1" t="s">
        <v>19</v>
      </c>
      <c r="F2946" s="1" t="s">
        <v>1744</v>
      </c>
      <c r="G2946" s="1" t="s">
        <v>1899</v>
      </c>
      <c r="H2946" s="1" t="s">
        <v>23</v>
      </c>
      <c r="I2946" s="1" t="s">
        <v>25</v>
      </c>
      <c r="J2946" s="1" t="s">
        <v>57</v>
      </c>
      <c r="K2946">
        <v>126516</v>
      </c>
    </row>
    <row r="2947" spans="1:11" x14ac:dyDescent="0.25">
      <c r="A2947">
        <v>3041</v>
      </c>
      <c r="B2947" s="2">
        <v>42795.527777777781</v>
      </c>
      <c r="C2947" s="2">
        <v>42800.413194444445</v>
      </c>
      <c r="D2947">
        <v>700000</v>
      </c>
      <c r="E2947" s="1" t="s">
        <v>19</v>
      </c>
      <c r="F2947" s="1" t="s">
        <v>1744</v>
      </c>
      <c r="G2947" s="1" t="s">
        <v>2829</v>
      </c>
      <c r="H2947" s="1" t="s">
        <v>23</v>
      </c>
      <c r="I2947" s="1" t="s">
        <v>25</v>
      </c>
      <c r="J2947" s="1" t="s">
        <v>57</v>
      </c>
      <c r="K2947">
        <v>126517</v>
      </c>
    </row>
    <row r="2948" spans="1:11" x14ac:dyDescent="0.25">
      <c r="A2948">
        <v>3042</v>
      </c>
      <c r="B2948" s="2">
        <v>42795.537499999999</v>
      </c>
      <c r="C2948" s="2">
        <v>42811.642361111109</v>
      </c>
      <c r="D2948">
        <v>550000</v>
      </c>
      <c r="E2948" s="1" t="s">
        <v>19</v>
      </c>
      <c r="F2948" s="1" t="s">
        <v>1744</v>
      </c>
      <c r="G2948" s="1" t="s">
        <v>2830</v>
      </c>
      <c r="H2948" s="1" t="s">
        <v>23</v>
      </c>
      <c r="I2948" s="1" t="s">
        <v>25</v>
      </c>
      <c r="J2948" s="1" t="s">
        <v>57</v>
      </c>
      <c r="K2948">
        <v>126518</v>
      </c>
    </row>
    <row r="2949" spans="1:11" x14ac:dyDescent="0.25">
      <c r="A2949">
        <v>3043</v>
      </c>
      <c r="B2949" s="2">
        <v>42795.556250000001</v>
      </c>
      <c r="C2949" s="2">
        <v>42801.220138888886</v>
      </c>
      <c r="D2949">
        <v>375000</v>
      </c>
      <c r="E2949" s="1" t="s">
        <v>19</v>
      </c>
      <c r="F2949" s="1" t="s">
        <v>1744</v>
      </c>
      <c r="G2949" s="1" t="s">
        <v>2832</v>
      </c>
      <c r="H2949" s="1" t="s">
        <v>23</v>
      </c>
      <c r="I2949" s="1" t="s">
        <v>25</v>
      </c>
      <c r="J2949" s="1" t="s">
        <v>57</v>
      </c>
      <c r="K2949">
        <v>126519</v>
      </c>
    </row>
    <row r="2950" spans="1:11" x14ac:dyDescent="0.25">
      <c r="A2950">
        <v>3044</v>
      </c>
      <c r="B2950" s="2">
        <v>42795.559027777781</v>
      </c>
      <c r="C2950" s="2">
        <v>42801.442361111112</v>
      </c>
      <c r="D2950">
        <v>600000</v>
      </c>
      <c r="E2950" s="1" t="s">
        <v>19</v>
      </c>
      <c r="F2950" s="1" t="s">
        <v>1744</v>
      </c>
      <c r="G2950" s="1" t="s">
        <v>2832</v>
      </c>
      <c r="H2950" s="1" t="s">
        <v>23</v>
      </c>
      <c r="I2950" s="1" t="s">
        <v>25</v>
      </c>
      <c r="J2950" s="1" t="s">
        <v>57</v>
      </c>
      <c r="K2950">
        <v>126520</v>
      </c>
    </row>
    <row r="2951" spans="1:11" x14ac:dyDescent="0.25">
      <c r="A2951">
        <v>3045</v>
      </c>
      <c r="B2951" s="2">
        <v>42795.566666666666</v>
      </c>
      <c r="C2951" s="2">
        <v>42807.506249999999</v>
      </c>
      <c r="D2951">
        <v>380000</v>
      </c>
      <c r="E2951" s="1" t="s">
        <v>19</v>
      </c>
      <c r="F2951" s="1" t="s">
        <v>1744</v>
      </c>
      <c r="G2951" s="1" t="s">
        <v>2832</v>
      </c>
      <c r="H2951" s="1" t="s">
        <v>23</v>
      </c>
      <c r="I2951" s="1" t="s">
        <v>35</v>
      </c>
      <c r="J2951" s="1" t="s">
        <v>57</v>
      </c>
      <c r="K2951">
        <v>126521</v>
      </c>
    </row>
    <row r="2952" spans="1:11" x14ac:dyDescent="0.25">
      <c r="A2952">
        <v>3046</v>
      </c>
      <c r="B2952" s="2">
        <v>42795.586111111108</v>
      </c>
      <c r="C2952" s="2">
        <v>42821.383333333331</v>
      </c>
      <c r="D2952">
        <v>300000</v>
      </c>
      <c r="E2952" s="1" t="s">
        <v>19</v>
      </c>
      <c r="F2952" s="1" t="s">
        <v>1744</v>
      </c>
      <c r="G2952" s="1" t="s">
        <v>2832</v>
      </c>
      <c r="H2952" s="1" t="s">
        <v>23</v>
      </c>
      <c r="I2952" s="1" t="s">
        <v>25</v>
      </c>
      <c r="J2952" s="1" t="s">
        <v>57</v>
      </c>
      <c r="K2952">
        <v>126522</v>
      </c>
    </row>
    <row r="2953" spans="1:11" x14ac:dyDescent="0.25">
      <c r="A2953">
        <v>3047</v>
      </c>
      <c r="B2953" s="2">
        <v>42795.590277777781</v>
      </c>
      <c r="C2953" s="2">
        <v>42804.256249999999</v>
      </c>
      <c r="D2953">
        <v>45000</v>
      </c>
      <c r="E2953" s="1" t="s">
        <v>19</v>
      </c>
      <c r="F2953" s="1" t="s">
        <v>1744</v>
      </c>
      <c r="G2953" s="1" t="s">
        <v>2832</v>
      </c>
      <c r="H2953" s="1" t="s">
        <v>23</v>
      </c>
      <c r="I2953" s="1" t="s">
        <v>452</v>
      </c>
      <c r="J2953" s="1" t="s">
        <v>57</v>
      </c>
      <c r="K2953">
        <v>126523</v>
      </c>
    </row>
    <row r="2954" spans="1:11" x14ac:dyDescent="0.25">
      <c r="A2954">
        <v>3048</v>
      </c>
      <c r="B2954" s="2">
        <v>42795.604861111111</v>
      </c>
      <c r="C2954" s="2">
        <v>42804.427777777775</v>
      </c>
      <c r="D2954">
        <v>450000</v>
      </c>
      <c r="E2954" s="1" t="s">
        <v>19</v>
      </c>
      <c r="F2954" s="1" t="s">
        <v>1744</v>
      </c>
      <c r="G2954" s="1" t="s">
        <v>1899</v>
      </c>
      <c r="H2954" s="1" t="s">
        <v>23</v>
      </c>
      <c r="I2954" s="1" t="s">
        <v>35</v>
      </c>
      <c r="J2954" s="1" t="s">
        <v>57</v>
      </c>
      <c r="K2954">
        <v>126524</v>
      </c>
    </row>
    <row r="2955" spans="1:11" x14ac:dyDescent="0.25">
      <c r="A2955">
        <v>3049</v>
      </c>
      <c r="B2955" s="2">
        <v>42795.60833333333</v>
      </c>
      <c r="C2955" s="2">
        <v>42821.713194444441</v>
      </c>
      <c r="D2955">
        <v>475000</v>
      </c>
      <c r="E2955" s="1" t="s">
        <v>19</v>
      </c>
      <c r="F2955" s="1" t="s">
        <v>1744</v>
      </c>
      <c r="G2955" s="1" t="s">
        <v>2832</v>
      </c>
      <c r="H2955" s="1" t="s">
        <v>23</v>
      </c>
      <c r="I2955" s="1" t="s">
        <v>46</v>
      </c>
      <c r="J2955" s="1" t="s">
        <v>57</v>
      </c>
      <c r="K2955">
        <v>126525</v>
      </c>
    </row>
    <row r="2956" spans="1:11" x14ac:dyDescent="0.25">
      <c r="A2956">
        <v>3050</v>
      </c>
      <c r="B2956" s="2">
        <v>42795.618055555555</v>
      </c>
      <c r="C2956" s="2">
        <v>42808.585416666669</v>
      </c>
      <c r="D2956">
        <v>650000</v>
      </c>
      <c r="E2956" s="1" t="s">
        <v>19</v>
      </c>
      <c r="F2956" s="1" t="s">
        <v>1744</v>
      </c>
      <c r="G2956" s="1" t="s">
        <v>2829</v>
      </c>
      <c r="H2956" s="1" t="s">
        <v>23</v>
      </c>
      <c r="I2956" s="1" t="s">
        <v>25</v>
      </c>
      <c r="J2956" s="1" t="s">
        <v>57</v>
      </c>
      <c r="K2956">
        <v>126526</v>
      </c>
    </row>
    <row r="2957" spans="1:11" x14ac:dyDescent="0.25">
      <c r="A2957">
        <v>3051</v>
      </c>
      <c r="B2957" s="2">
        <v>42795.621527777781</v>
      </c>
      <c r="C2957" s="2">
        <v>42804.48333333333</v>
      </c>
      <c r="D2957">
        <v>200000</v>
      </c>
      <c r="E2957" s="1" t="s">
        <v>19</v>
      </c>
      <c r="F2957" s="1" t="s">
        <v>1744</v>
      </c>
      <c r="G2957" s="1" t="s">
        <v>2829</v>
      </c>
      <c r="H2957" s="1" t="s">
        <v>23</v>
      </c>
      <c r="I2957" s="1" t="s">
        <v>25</v>
      </c>
      <c r="J2957" s="1" t="s">
        <v>57</v>
      </c>
      <c r="K2957">
        <v>126527</v>
      </c>
    </row>
    <row r="2958" spans="1:11" x14ac:dyDescent="0.25">
      <c r="A2958">
        <v>3052</v>
      </c>
      <c r="B2958" s="2">
        <v>42795.626388888886</v>
      </c>
      <c r="C2958" s="2">
        <v>42804.256249999999</v>
      </c>
      <c r="D2958">
        <v>350000</v>
      </c>
      <c r="E2958" s="1" t="s">
        <v>19</v>
      </c>
      <c r="F2958" s="1" t="s">
        <v>1744</v>
      </c>
      <c r="G2958" s="1" t="s">
        <v>2829</v>
      </c>
      <c r="H2958" s="1" t="s">
        <v>23</v>
      </c>
      <c r="I2958" s="1" t="s">
        <v>25</v>
      </c>
      <c r="J2958" s="1" t="s">
        <v>57</v>
      </c>
      <c r="K2958">
        <v>126528</v>
      </c>
    </row>
    <row r="2959" spans="1:11" x14ac:dyDescent="0.25">
      <c r="A2959">
        <v>3053</v>
      </c>
      <c r="B2959" s="2">
        <v>42795.627083333333</v>
      </c>
      <c r="C2959" s="2">
        <v>42807.554166666669</v>
      </c>
      <c r="D2959">
        <v>911999</v>
      </c>
      <c r="E2959" s="1" t="s">
        <v>19</v>
      </c>
      <c r="F2959" s="1" t="s">
        <v>1744</v>
      </c>
      <c r="G2959" s="1" t="s">
        <v>2829</v>
      </c>
      <c r="H2959" s="1" t="s">
        <v>23</v>
      </c>
      <c r="I2959" s="1" t="s">
        <v>25</v>
      </c>
      <c r="J2959" s="1" t="s">
        <v>57</v>
      </c>
      <c r="K2959">
        <v>126529</v>
      </c>
    </row>
    <row r="2960" spans="1:11" x14ac:dyDescent="0.25">
      <c r="A2960">
        <v>3054</v>
      </c>
      <c r="B2960" s="2">
        <v>42795.630555555559</v>
      </c>
      <c r="C2960" s="2">
        <v>42804.157638888886</v>
      </c>
      <c r="D2960">
        <v>650000</v>
      </c>
      <c r="E2960" s="1" t="s">
        <v>19</v>
      </c>
      <c r="F2960" s="1" t="s">
        <v>1744</v>
      </c>
      <c r="G2960" s="1" t="s">
        <v>2832</v>
      </c>
      <c r="H2960" s="1" t="s">
        <v>23</v>
      </c>
      <c r="I2960" s="1" t="s">
        <v>25</v>
      </c>
      <c r="J2960" s="1" t="s">
        <v>57</v>
      </c>
      <c r="K2960">
        <v>126530</v>
      </c>
    </row>
    <row r="2961" spans="1:11" x14ac:dyDescent="0.25">
      <c r="A2961">
        <v>3055</v>
      </c>
      <c r="B2961" s="2">
        <v>42795.636805555558</v>
      </c>
      <c r="C2961" s="2">
        <v>42807.368750000001</v>
      </c>
      <c r="D2961">
        <v>350000</v>
      </c>
      <c r="E2961" s="1" t="s">
        <v>19</v>
      </c>
      <c r="F2961" s="1" t="s">
        <v>1744</v>
      </c>
      <c r="G2961" s="1" t="s">
        <v>2829</v>
      </c>
      <c r="H2961" s="1" t="s">
        <v>23</v>
      </c>
      <c r="I2961" s="1" t="s">
        <v>25</v>
      </c>
      <c r="J2961" s="1" t="s">
        <v>57</v>
      </c>
      <c r="K2961">
        <v>126531</v>
      </c>
    </row>
    <row r="2962" spans="1:11" x14ac:dyDescent="0.25">
      <c r="A2962">
        <v>3056</v>
      </c>
      <c r="B2962" s="2">
        <v>42795.638194444444</v>
      </c>
      <c r="C2962" s="2">
        <v>42807.427083333336</v>
      </c>
      <c r="D2962">
        <v>190000</v>
      </c>
      <c r="E2962" s="1" t="s">
        <v>19</v>
      </c>
      <c r="F2962" s="1" t="s">
        <v>1744</v>
      </c>
      <c r="G2962" s="1" t="s">
        <v>2829</v>
      </c>
      <c r="H2962" s="1" t="s">
        <v>23</v>
      </c>
      <c r="I2962" s="1" t="s">
        <v>35</v>
      </c>
      <c r="J2962" s="1" t="s">
        <v>57</v>
      </c>
      <c r="K2962">
        <v>126532</v>
      </c>
    </row>
    <row r="2963" spans="1:11" x14ac:dyDescent="0.25">
      <c r="A2963">
        <v>3057</v>
      </c>
      <c r="B2963" s="2">
        <v>42795.643750000003</v>
      </c>
      <c r="C2963" s="2">
        <v>42802.036805555559</v>
      </c>
      <c r="D2963">
        <v>1200000</v>
      </c>
      <c r="E2963" s="1" t="s">
        <v>19</v>
      </c>
      <c r="F2963" s="1" t="s">
        <v>1744</v>
      </c>
      <c r="G2963" s="1" t="s">
        <v>2829</v>
      </c>
      <c r="H2963" s="1" t="s">
        <v>23</v>
      </c>
      <c r="I2963" s="1" t="s">
        <v>25</v>
      </c>
      <c r="J2963" s="1" t="s">
        <v>57</v>
      </c>
      <c r="K2963">
        <v>126533</v>
      </c>
    </row>
    <row r="2964" spans="1:11" x14ac:dyDescent="0.25">
      <c r="A2964">
        <v>3058</v>
      </c>
      <c r="B2964" s="2">
        <v>42795.669444444444</v>
      </c>
      <c r="C2964" s="2">
        <v>42808.411805555559</v>
      </c>
      <c r="D2964">
        <v>305000</v>
      </c>
      <c r="E2964" s="1" t="s">
        <v>167</v>
      </c>
      <c r="F2964" s="1" t="s">
        <v>2564</v>
      </c>
      <c r="G2964" s="1" t="s">
        <v>2835</v>
      </c>
      <c r="H2964" s="1" t="s">
        <v>23</v>
      </c>
      <c r="I2964" s="1" t="s">
        <v>25</v>
      </c>
      <c r="J2964" s="1" t="s">
        <v>57</v>
      </c>
      <c r="K2964">
        <v>126534</v>
      </c>
    </row>
    <row r="2965" spans="1:11" x14ac:dyDescent="0.25">
      <c r="A2965">
        <v>3059</v>
      </c>
      <c r="B2965" s="2">
        <v>42795.680555555555</v>
      </c>
      <c r="C2965" s="2"/>
      <c r="D2965">
        <v>850000</v>
      </c>
      <c r="E2965" s="1" t="s">
        <v>167</v>
      </c>
      <c r="F2965" s="1" t="s">
        <v>2564</v>
      </c>
      <c r="G2965" s="1" t="s">
        <v>2106</v>
      </c>
      <c r="H2965" s="1" t="s">
        <v>23</v>
      </c>
      <c r="I2965" s="1" t="s">
        <v>25</v>
      </c>
      <c r="J2965" s="1" t="s">
        <v>30</v>
      </c>
      <c r="K2965">
        <v>126535</v>
      </c>
    </row>
    <row r="2966" spans="1:11" x14ac:dyDescent="0.25">
      <c r="A2966">
        <v>3060</v>
      </c>
      <c r="B2966" s="2">
        <v>42795.681250000001</v>
      </c>
      <c r="C2966" s="2">
        <v>42803.65625</v>
      </c>
      <c r="D2966">
        <v>350000</v>
      </c>
      <c r="E2966" s="1" t="s">
        <v>167</v>
      </c>
      <c r="F2966" s="1" t="s">
        <v>1538</v>
      </c>
      <c r="G2966" s="1" t="s">
        <v>2837</v>
      </c>
      <c r="H2966" s="1" t="s">
        <v>23</v>
      </c>
      <c r="I2966" s="1" t="s">
        <v>35</v>
      </c>
      <c r="J2966" s="1" t="s">
        <v>57</v>
      </c>
      <c r="K2966">
        <v>126536</v>
      </c>
    </row>
    <row r="2967" spans="1:11" x14ac:dyDescent="0.25">
      <c r="A2967">
        <v>3061</v>
      </c>
      <c r="B2967" s="2">
        <v>42795.693055555559</v>
      </c>
      <c r="C2967" s="2">
        <v>42810.720138888886</v>
      </c>
      <c r="D2967">
        <v>180000</v>
      </c>
      <c r="E2967" s="1" t="s">
        <v>167</v>
      </c>
      <c r="F2967" s="1" t="s">
        <v>2564</v>
      </c>
      <c r="G2967" s="1" t="s">
        <v>2835</v>
      </c>
      <c r="H2967" s="1" t="s">
        <v>23</v>
      </c>
      <c r="I2967" s="1" t="s">
        <v>452</v>
      </c>
      <c r="J2967" s="1" t="s">
        <v>57</v>
      </c>
      <c r="K2967">
        <v>126537</v>
      </c>
    </row>
    <row r="2968" spans="1:11" x14ac:dyDescent="0.25">
      <c r="A2968">
        <v>3062</v>
      </c>
      <c r="B2968" s="2">
        <v>42795.694444444445</v>
      </c>
      <c r="C2968" s="2">
        <v>42811.428472222222</v>
      </c>
      <c r="D2968">
        <v>200000</v>
      </c>
      <c r="E2968" s="1" t="s">
        <v>167</v>
      </c>
      <c r="F2968" s="1" t="s">
        <v>2564</v>
      </c>
      <c r="G2968" s="1" t="s">
        <v>2835</v>
      </c>
      <c r="H2968" s="1" t="s">
        <v>23</v>
      </c>
      <c r="I2968" s="1" t="s">
        <v>25</v>
      </c>
      <c r="J2968" s="1" t="s">
        <v>57</v>
      </c>
      <c r="K2968">
        <v>126538</v>
      </c>
    </row>
    <row r="2969" spans="1:11" x14ac:dyDescent="0.25">
      <c r="A2969">
        <v>3064</v>
      </c>
      <c r="B2969" s="2">
        <v>42795.695138888892</v>
      </c>
      <c r="C2969" s="2">
        <v>42798.452777777777</v>
      </c>
      <c r="D2969">
        <v>229999</v>
      </c>
      <c r="E2969" s="1" t="s">
        <v>167</v>
      </c>
      <c r="F2969" s="1" t="s">
        <v>1538</v>
      </c>
      <c r="G2969" s="1" t="s">
        <v>2837</v>
      </c>
      <c r="H2969" s="1" t="s">
        <v>23</v>
      </c>
      <c r="I2969" s="1" t="s">
        <v>25</v>
      </c>
      <c r="J2969" s="1" t="s">
        <v>57</v>
      </c>
      <c r="K2969">
        <v>126540</v>
      </c>
    </row>
    <row r="2970" spans="1:11" x14ac:dyDescent="0.25">
      <c r="A2970">
        <v>3065</v>
      </c>
      <c r="B2970" s="2">
        <v>42795.696527777778</v>
      </c>
      <c r="C2970" s="2">
        <v>42802.563888888886</v>
      </c>
      <c r="D2970">
        <v>135000</v>
      </c>
      <c r="E2970" s="1" t="s">
        <v>167</v>
      </c>
      <c r="F2970" s="1" t="s">
        <v>1538</v>
      </c>
      <c r="G2970" s="1" t="s">
        <v>2837</v>
      </c>
      <c r="H2970" s="1" t="s">
        <v>23</v>
      </c>
      <c r="I2970" s="1" t="s">
        <v>25</v>
      </c>
      <c r="J2970" s="1" t="s">
        <v>57</v>
      </c>
      <c r="K2970">
        <v>126541</v>
      </c>
    </row>
    <row r="2971" spans="1:11" x14ac:dyDescent="0.25">
      <c r="A2971">
        <v>3066</v>
      </c>
      <c r="B2971" s="2">
        <v>42795.706250000003</v>
      </c>
      <c r="C2971" s="2">
        <v>42813.220833333333</v>
      </c>
      <c r="D2971">
        <v>425000</v>
      </c>
      <c r="E2971" s="1" t="s">
        <v>167</v>
      </c>
      <c r="F2971" s="1" t="s">
        <v>1538</v>
      </c>
      <c r="G2971" s="1" t="s">
        <v>2837</v>
      </c>
      <c r="H2971" s="1" t="s">
        <v>23</v>
      </c>
      <c r="I2971" s="1" t="s">
        <v>35</v>
      </c>
      <c r="J2971" s="1" t="s">
        <v>57</v>
      </c>
      <c r="K2971">
        <v>126542</v>
      </c>
    </row>
    <row r="2972" spans="1:11" x14ac:dyDescent="0.25">
      <c r="A2972">
        <v>3067</v>
      </c>
      <c r="B2972" s="2">
        <v>42795.709722222222</v>
      </c>
      <c r="C2972" s="2">
        <v>42803.477083333331</v>
      </c>
      <c r="D2972">
        <v>1350000</v>
      </c>
      <c r="E2972" s="1" t="s">
        <v>167</v>
      </c>
      <c r="F2972" s="1" t="s">
        <v>1538</v>
      </c>
      <c r="G2972" s="1" t="s">
        <v>2837</v>
      </c>
      <c r="H2972" s="1" t="s">
        <v>23</v>
      </c>
      <c r="I2972" s="1" t="s">
        <v>25</v>
      </c>
      <c r="J2972" s="1" t="s">
        <v>57</v>
      </c>
      <c r="K2972">
        <v>126543</v>
      </c>
    </row>
    <row r="2973" spans="1:11" x14ac:dyDescent="0.25">
      <c r="A2973">
        <v>3068</v>
      </c>
      <c r="B2973" s="2">
        <v>42795.710416666669</v>
      </c>
      <c r="C2973" s="2">
        <v>42801.53402777778</v>
      </c>
      <c r="D2973">
        <v>480000</v>
      </c>
      <c r="E2973" s="1" t="s">
        <v>167</v>
      </c>
      <c r="F2973" s="1" t="s">
        <v>2564</v>
      </c>
      <c r="G2973" s="1" t="s">
        <v>2106</v>
      </c>
      <c r="H2973" s="1" t="s">
        <v>23</v>
      </c>
      <c r="I2973" s="1" t="s">
        <v>46</v>
      </c>
      <c r="J2973" s="1" t="s">
        <v>57</v>
      </c>
      <c r="K2973">
        <v>126544</v>
      </c>
    </row>
    <row r="2974" spans="1:11" x14ac:dyDescent="0.25">
      <c r="A2974">
        <v>3069</v>
      </c>
      <c r="B2974" s="2">
        <v>42795.710416666669</v>
      </c>
      <c r="C2974" s="2">
        <v>42804.432638888888</v>
      </c>
      <c r="D2974">
        <v>455000</v>
      </c>
      <c r="E2974" s="1" t="s">
        <v>167</v>
      </c>
      <c r="F2974" s="1" t="s">
        <v>1538</v>
      </c>
      <c r="G2974" s="1" t="s">
        <v>2837</v>
      </c>
      <c r="H2974" s="1" t="s">
        <v>23</v>
      </c>
      <c r="I2974" s="1" t="s">
        <v>25</v>
      </c>
      <c r="J2974" s="1" t="s">
        <v>57</v>
      </c>
      <c r="K2974">
        <v>126545</v>
      </c>
    </row>
    <row r="2975" spans="1:11" x14ac:dyDescent="0.25">
      <c r="A2975">
        <v>3070</v>
      </c>
      <c r="B2975" s="2">
        <v>42795.71597222222</v>
      </c>
      <c r="C2975" s="2">
        <v>42809.773611111108</v>
      </c>
      <c r="D2975">
        <v>320000</v>
      </c>
      <c r="E2975" s="1" t="s">
        <v>42</v>
      </c>
      <c r="F2975" s="1" t="s">
        <v>1679</v>
      </c>
      <c r="G2975" s="1" t="s">
        <v>2673</v>
      </c>
      <c r="H2975" s="1" t="s">
        <v>23</v>
      </c>
      <c r="I2975" s="1" t="s">
        <v>25</v>
      </c>
      <c r="J2975" s="1" t="s">
        <v>57</v>
      </c>
      <c r="K2975">
        <v>126546</v>
      </c>
    </row>
    <row r="2976" spans="1:11" x14ac:dyDescent="0.25">
      <c r="A2976">
        <v>3071</v>
      </c>
      <c r="B2976" s="2">
        <v>42795.71875</v>
      </c>
      <c r="C2976" s="2">
        <v>42808.362500000003</v>
      </c>
      <c r="D2976">
        <v>693000</v>
      </c>
      <c r="E2976" s="1" t="s">
        <v>42</v>
      </c>
      <c r="F2976" s="1" t="s">
        <v>1679</v>
      </c>
      <c r="G2976" s="1" t="s">
        <v>2673</v>
      </c>
      <c r="H2976" s="1" t="s">
        <v>23</v>
      </c>
      <c r="I2976" s="1" t="s">
        <v>25</v>
      </c>
      <c r="J2976" s="1" t="s">
        <v>57</v>
      </c>
      <c r="K2976">
        <v>126547</v>
      </c>
    </row>
    <row r="2977" spans="1:11" x14ac:dyDescent="0.25">
      <c r="A2977">
        <v>3072</v>
      </c>
      <c r="B2977" s="2">
        <v>42795.724999999999</v>
      </c>
      <c r="C2977" s="2">
        <v>42828.592361111114</v>
      </c>
      <c r="D2977">
        <v>830000</v>
      </c>
      <c r="E2977" s="1" t="s">
        <v>42</v>
      </c>
      <c r="F2977" s="1" t="s">
        <v>1679</v>
      </c>
      <c r="G2977" s="1" t="s">
        <v>2673</v>
      </c>
      <c r="H2977" s="1" t="s">
        <v>23</v>
      </c>
      <c r="I2977" s="1" t="s">
        <v>25</v>
      </c>
      <c r="J2977" s="1" t="s">
        <v>57</v>
      </c>
      <c r="K2977">
        <v>126548</v>
      </c>
    </row>
    <row r="2978" spans="1:11" x14ac:dyDescent="0.25">
      <c r="A2978">
        <v>3073</v>
      </c>
      <c r="B2978" s="2">
        <v>42795.740972222222</v>
      </c>
      <c r="C2978" s="2">
        <v>42811.324305555558</v>
      </c>
      <c r="D2978">
        <v>470000</v>
      </c>
      <c r="E2978" s="1" t="s">
        <v>42</v>
      </c>
      <c r="F2978" s="1" t="s">
        <v>1679</v>
      </c>
      <c r="G2978" s="1" t="s">
        <v>2046</v>
      </c>
      <c r="H2978" s="1" t="s">
        <v>23</v>
      </c>
      <c r="I2978" s="1" t="s">
        <v>25</v>
      </c>
      <c r="J2978" s="1" t="s">
        <v>57</v>
      </c>
      <c r="K2978">
        <v>126549</v>
      </c>
    </row>
    <row r="2979" spans="1:11" x14ac:dyDescent="0.25">
      <c r="A2979">
        <v>3074</v>
      </c>
      <c r="B2979" s="2">
        <v>42795.746527777781</v>
      </c>
      <c r="C2979" s="2">
        <v>42801.780555555553</v>
      </c>
      <c r="D2979">
        <v>1100000</v>
      </c>
      <c r="E2979" s="1" t="s">
        <v>42</v>
      </c>
      <c r="F2979" s="1" t="s">
        <v>1679</v>
      </c>
      <c r="G2979" s="1" t="s">
        <v>2046</v>
      </c>
      <c r="H2979" s="1" t="s">
        <v>23</v>
      </c>
      <c r="I2979" s="1" t="s">
        <v>25</v>
      </c>
      <c r="J2979" s="1" t="s">
        <v>57</v>
      </c>
      <c r="K2979">
        <v>126550</v>
      </c>
    </row>
    <row r="2980" spans="1:11" x14ac:dyDescent="0.25">
      <c r="A2980">
        <v>3075</v>
      </c>
      <c r="B2980" s="2">
        <v>42795.748611111114</v>
      </c>
      <c r="C2980" s="2">
        <v>42801.399305555555</v>
      </c>
      <c r="D2980">
        <v>325000</v>
      </c>
      <c r="E2980" s="1" t="s">
        <v>42</v>
      </c>
      <c r="F2980" s="1" t="s">
        <v>1679</v>
      </c>
      <c r="G2980" s="1" t="s">
        <v>2673</v>
      </c>
      <c r="H2980" s="1" t="s">
        <v>23</v>
      </c>
      <c r="I2980" s="1" t="s">
        <v>25</v>
      </c>
      <c r="J2980" s="1" t="s">
        <v>57</v>
      </c>
      <c r="K2980">
        <v>126551</v>
      </c>
    </row>
    <row r="2981" spans="1:11" x14ac:dyDescent="0.25">
      <c r="A2981">
        <v>3076</v>
      </c>
      <c r="B2981" s="2">
        <v>42795.753472222219</v>
      </c>
      <c r="C2981" s="2">
        <v>42838.70416666667</v>
      </c>
      <c r="D2981">
        <v>215000</v>
      </c>
      <c r="E2981" s="1" t="s">
        <v>42</v>
      </c>
      <c r="F2981" s="1" t="s">
        <v>1679</v>
      </c>
      <c r="G2981" s="1" t="s">
        <v>2046</v>
      </c>
      <c r="H2981" s="1" t="s">
        <v>23</v>
      </c>
      <c r="I2981" s="1" t="s">
        <v>25</v>
      </c>
      <c r="J2981" s="1" t="s">
        <v>57</v>
      </c>
      <c r="K2981">
        <v>126552</v>
      </c>
    </row>
    <row r="2982" spans="1:11" x14ac:dyDescent="0.25">
      <c r="A2982">
        <v>3077</v>
      </c>
      <c r="B2982" s="2">
        <v>42795.770138888889</v>
      </c>
      <c r="C2982" s="2">
        <v>42803.393055555556</v>
      </c>
      <c r="D2982">
        <v>560000</v>
      </c>
      <c r="E2982" s="1" t="s">
        <v>42</v>
      </c>
      <c r="F2982" s="1" t="s">
        <v>1679</v>
      </c>
      <c r="G2982" s="1" t="s">
        <v>2046</v>
      </c>
      <c r="H2982" s="1" t="s">
        <v>23</v>
      </c>
      <c r="I2982" s="1" t="s">
        <v>25</v>
      </c>
      <c r="J2982" s="1" t="s">
        <v>57</v>
      </c>
      <c r="K2982">
        <v>126553</v>
      </c>
    </row>
    <row r="2983" spans="1:11" x14ac:dyDescent="0.25">
      <c r="A2983">
        <v>3078</v>
      </c>
      <c r="B2983" s="2">
        <v>42795.792361111111</v>
      </c>
      <c r="C2983" s="2">
        <v>42814.362500000003</v>
      </c>
      <c r="D2983">
        <v>400000</v>
      </c>
      <c r="E2983" s="1" t="s">
        <v>42</v>
      </c>
      <c r="F2983" s="1" t="s">
        <v>1679</v>
      </c>
      <c r="G2983" s="1" t="s">
        <v>2046</v>
      </c>
      <c r="H2983" s="1" t="s">
        <v>23</v>
      </c>
      <c r="I2983" s="1" t="s">
        <v>35</v>
      </c>
      <c r="J2983" s="1" t="s">
        <v>57</v>
      </c>
      <c r="K2983">
        <v>126554</v>
      </c>
    </row>
    <row r="2984" spans="1:11" x14ac:dyDescent="0.25">
      <c r="A2984">
        <v>3079</v>
      </c>
      <c r="B2984" s="2">
        <v>42795.811111111114</v>
      </c>
      <c r="C2984" s="2">
        <v>42807.545138888891</v>
      </c>
      <c r="D2984">
        <v>2625000</v>
      </c>
      <c r="E2984" s="1" t="s">
        <v>42</v>
      </c>
      <c r="F2984" s="1" t="s">
        <v>1679</v>
      </c>
      <c r="G2984" s="1" t="s">
        <v>2046</v>
      </c>
      <c r="H2984" s="1" t="s">
        <v>218</v>
      </c>
      <c r="I2984" s="1" t="s">
        <v>25</v>
      </c>
      <c r="J2984" s="1" t="s">
        <v>57</v>
      </c>
      <c r="K2984">
        <v>126555</v>
      </c>
    </row>
    <row r="2985" spans="1:11" x14ac:dyDescent="0.25">
      <c r="A2985">
        <v>3080</v>
      </c>
      <c r="B2985" s="2">
        <v>42795.813888888886</v>
      </c>
      <c r="C2985" s="2">
        <v>42800.373611111114</v>
      </c>
      <c r="D2985">
        <v>5150000</v>
      </c>
      <c r="E2985" s="1" t="s">
        <v>42</v>
      </c>
      <c r="F2985" s="1" t="s">
        <v>1679</v>
      </c>
      <c r="G2985" s="1" t="s">
        <v>2046</v>
      </c>
      <c r="H2985" s="1" t="s">
        <v>218</v>
      </c>
      <c r="I2985" s="1" t="s">
        <v>25</v>
      </c>
      <c r="J2985" s="1" t="s">
        <v>57</v>
      </c>
      <c r="K2985">
        <v>126556</v>
      </c>
    </row>
    <row r="2986" spans="1:11" x14ac:dyDescent="0.25">
      <c r="A2986">
        <v>3081</v>
      </c>
      <c r="B2986" s="2">
        <v>42795.825694444444</v>
      </c>
      <c r="C2986" s="2"/>
      <c r="D2986">
        <v>3200000</v>
      </c>
      <c r="E2986" s="1" t="s">
        <v>42</v>
      </c>
      <c r="F2986" s="1" t="s">
        <v>1679</v>
      </c>
      <c r="G2986" s="1" t="s">
        <v>2692</v>
      </c>
      <c r="H2986" s="1" t="s">
        <v>218</v>
      </c>
      <c r="I2986" s="1" t="s">
        <v>25</v>
      </c>
      <c r="J2986" s="1" t="s">
        <v>30</v>
      </c>
      <c r="K2986">
        <v>126557</v>
      </c>
    </row>
    <row r="2987" spans="1:11" x14ac:dyDescent="0.25">
      <c r="A2987">
        <v>3082</v>
      </c>
      <c r="B2987" s="2">
        <v>42795.825694444444</v>
      </c>
      <c r="C2987" s="2">
        <v>42808.438888888886</v>
      </c>
      <c r="D2987">
        <v>503000</v>
      </c>
      <c r="E2987" s="1" t="s">
        <v>42</v>
      </c>
      <c r="F2987" s="1" t="s">
        <v>89</v>
      </c>
      <c r="G2987" s="1" t="s">
        <v>2847</v>
      </c>
      <c r="H2987" s="1" t="s">
        <v>23</v>
      </c>
      <c r="I2987" s="1" t="s">
        <v>25</v>
      </c>
      <c r="J2987" s="1" t="s">
        <v>57</v>
      </c>
      <c r="K2987">
        <v>126558</v>
      </c>
    </row>
    <row r="2988" spans="1:11" x14ac:dyDescent="0.25">
      <c r="A2988">
        <v>3083</v>
      </c>
      <c r="B2988" s="2">
        <v>42795.833333333336</v>
      </c>
      <c r="C2988" s="2">
        <v>42807.505555555559</v>
      </c>
      <c r="D2988">
        <v>3800000</v>
      </c>
      <c r="E2988" s="1" t="s">
        <v>42</v>
      </c>
      <c r="F2988" s="1" t="s">
        <v>89</v>
      </c>
      <c r="G2988" s="1" t="s">
        <v>2847</v>
      </c>
      <c r="H2988" s="1" t="s">
        <v>23</v>
      </c>
      <c r="I2988" s="1" t="s">
        <v>25</v>
      </c>
      <c r="J2988" s="1" t="s">
        <v>57</v>
      </c>
      <c r="K2988">
        <v>126559</v>
      </c>
    </row>
    <row r="2989" spans="1:11" x14ac:dyDescent="0.25">
      <c r="A2989">
        <v>3084</v>
      </c>
      <c r="B2989" s="2">
        <v>42795.838194444441</v>
      </c>
      <c r="C2989" s="2"/>
      <c r="D2989">
        <v>2000000</v>
      </c>
      <c r="E2989" s="1" t="s">
        <v>42</v>
      </c>
      <c r="F2989" s="1" t="s">
        <v>89</v>
      </c>
      <c r="G2989" s="1" t="s">
        <v>2848</v>
      </c>
      <c r="H2989" s="1" t="s">
        <v>874</v>
      </c>
      <c r="I2989" s="1" t="s">
        <v>25</v>
      </c>
      <c r="J2989" s="1" t="s">
        <v>30</v>
      </c>
      <c r="K2989">
        <v>126560</v>
      </c>
    </row>
    <row r="2990" spans="1:11" x14ac:dyDescent="0.25">
      <c r="A2990">
        <v>3085</v>
      </c>
      <c r="B2990" s="2">
        <v>42795.84097222222</v>
      </c>
      <c r="C2990" s="2">
        <v>42800.206250000003</v>
      </c>
      <c r="D2990">
        <v>225000</v>
      </c>
      <c r="E2990" s="1" t="s">
        <v>42</v>
      </c>
      <c r="F2990" s="1" t="s">
        <v>89</v>
      </c>
      <c r="G2990" s="1" t="s">
        <v>2849</v>
      </c>
      <c r="H2990" s="1" t="s">
        <v>874</v>
      </c>
      <c r="I2990" s="1" t="s">
        <v>25</v>
      </c>
      <c r="J2990" s="1" t="s">
        <v>57</v>
      </c>
      <c r="K2990">
        <v>126561</v>
      </c>
    </row>
    <row r="2991" spans="1:11" x14ac:dyDescent="0.25">
      <c r="A2991">
        <v>3086</v>
      </c>
      <c r="B2991" s="2">
        <v>42795.84375</v>
      </c>
      <c r="C2991" s="2">
        <v>42802.586805555555</v>
      </c>
      <c r="D2991">
        <v>740000</v>
      </c>
      <c r="E2991" s="1" t="s">
        <v>42</v>
      </c>
      <c r="F2991" s="1" t="s">
        <v>89</v>
      </c>
      <c r="G2991" s="1" t="s">
        <v>2847</v>
      </c>
      <c r="H2991" s="1" t="s">
        <v>218</v>
      </c>
      <c r="I2991" s="1" t="s">
        <v>25</v>
      </c>
      <c r="J2991" s="1" t="s">
        <v>57</v>
      </c>
      <c r="K2991">
        <v>126562</v>
      </c>
    </row>
    <row r="2992" spans="1:11" x14ac:dyDescent="0.25">
      <c r="A2992">
        <v>3087</v>
      </c>
      <c r="B2992" s="2">
        <v>42795.845833333333</v>
      </c>
      <c r="C2992" s="2">
        <v>42807.433333333334</v>
      </c>
      <c r="D2992">
        <v>550000</v>
      </c>
      <c r="E2992" s="1" t="s">
        <v>42</v>
      </c>
      <c r="F2992" s="1" t="s">
        <v>89</v>
      </c>
      <c r="G2992" s="1" t="s">
        <v>2847</v>
      </c>
      <c r="H2992" s="1" t="s">
        <v>874</v>
      </c>
      <c r="I2992" s="1" t="s">
        <v>25</v>
      </c>
      <c r="J2992" s="1" t="s">
        <v>57</v>
      </c>
      <c r="K2992">
        <v>126563</v>
      </c>
    </row>
    <row r="2993" spans="1:11" x14ac:dyDescent="0.25">
      <c r="A2993">
        <v>3088</v>
      </c>
      <c r="B2993" s="2">
        <v>42795.852777777778</v>
      </c>
      <c r="C2993" s="2">
        <v>42802.490972222222</v>
      </c>
      <c r="D2993">
        <v>750000</v>
      </c>
      <c r="E2993" s="1" t="s">
        <v>42</v>
      </c>
      <c r="F2993" s="1" t="s">
        <v>89</v>
      </c>
      <c r="G2993" s="1" t="s">
        <v>2847</v>
      </c>
      <c r="H2993" s="1" t="s">
        <v>874</v>
      </c>
      <c r="I2993" s="1" t="s">
        <v>35</v>
      </c>
      <c r="J2993" s="1" t="s">
        <v>57</v>
      </c>
      <c r="K2993">
        <v>126564</v>
      </c>
    </row>
    <row r="2994" spans="1:11" x14ac:dyDescent="0.25">
      <c r="A2994">
        <v>3089</v>
      </c>
      <c r="B2994" s="2">
        <v>42795.865972222222</v>
      </c>
      <c r="C2994" s="2">
        <v>42804.393750000003</v>
      </c>
      <c r="D2994">
        <v>650000</v>
      </c>
      <c r="E2994" s="1" t="s">
        <v>42</v>
      </c>
      <c r="F2994" s="1" t="s">
        <v>89</v>
      </c>
      <c r="G2994" s="1" t="s">
        <v>2849</v>
      </c>
      <c r="H2994" s="1" t="s">
        <v>874</v>
      </c>
      <c r="I2994" s="1" t="s">
        <v>25</v>
      </c>
      <c r="J2994" s="1" t="s">
        <v>57</v>
      </c>
      <c r="K2994">
        <v>126565</v>
      </c>
    </row>
    <row r="2995" spans="1:11" x14ac:dyDescent="0.25">
      <c r="A2995">
        <v>3090</v>
      </c>
      <c r="B2995" s="2">
        <v>42795.868055555555</v>
      </c>
      <c r="C2995" s="2">
        <v>42803.287499999999</v>
      </c>
      <c r="D2995">
        <v>625000</v>
      </c>
      <c r="E2995" s="1" t="s">
        <v>42</v>
      </c>
      <c r="F2995" s="1" t="s">
        <v>89</v>
      </c>
      <c r="G2995" s="1" t="s">
        <v>2849</v>
      </c>
      <c r="H2995" s="1" t="s">
        <v>874</v>
      </c>
      <c r="I2995" s="1" t="s">
        <v>25</v>
      </c>
      <c r="J2995" s="1" t="s">
        <v>57</v>
      </c>
      <c r="K2995">
        <v>126566</v>
      </c>
    </row>
    <row r="2996" spans="1:11" x14ac:dyDescent="0.25">
      <c r="A2996">
        <v>3091</v>
      </c>
      <c r="B2996" s="2">
        <v>42795.872916666667</v>
      </c>
      <c r="C2996" s="2">
        <v>42801.619444444441</v>
      </c>
      <c r="D2996">
        <v>600000</v>
      </c>
      <c r="E2996" s="1" t="s">
        <v>42</v>
      </c>
      <c r="F2996" s="1" t="s">
        <v>89</v>
      </c>
      <c r="G2996" s="1" t="s">
        <v>2849</v>
      </c>
      <c r="H2996" s="1" t="s">
        <v>218</v>
      </c>
      <c r="I2996" s="1" t="s">
        <v>25</v>
      </c>
      <c r="J2996" s="1" t="s">
        <v>57</v>
      </c>
      <c r="K2996">
        <v>126567</v>
      </c>
    </row>
    <row r="2997" spans="1:11" x14ac:dyDescent="0.25">
      <c r="A2997">
        <v>3092</v>
      </c>
      <c r="B2997" s="2">
        <v>42795.905555555553</v>
      </c>
      <c r="C2997" s="2">
        <v>42802.616666666669</v>
      </c>
      <c r="D2997">
        <v>450000</v>
      </c>
      <c r="E2997" s="1" t="s">
        <v>42</v>
      </c>
      <c r="F2997" s="1" t="s">
        <v>89</v>
      </c>
      <c r="G2997" s="1" t="s">
        <v>2849</v>
      </c>
      <c r="H2997" s="1" t="s">
        <v>218</v>
      </c>
      <c r="I2997" s="1" t="s">
        <v>25</v>
      </c>
      <c r="J2997" s="1" t="s">
        <v>57</v>
      </c>
      <c r="K2997">
        <v>126568</v>
      </c>
    </row>
    <row r="2998" spans="1:11" x14ac:dyDescent="0.25">
      <c r="A2998">
        <v>3093</v>
      </c>
      <c r="B2998" s="2">
        <v>42795.905555555553</v>
      </c>
      <c r="C2998" s="2">
        <v>42814.415277777778</v>
      </c>
      <c r="D2998">
        <v>5400000</v>
      </c>
      <c r="E2998" s="1" t="s">
        <v>42</v>
      </c>
      <c r="F2998" s="1" t="s">
        <v>89</v>
      </c>
      <c r="G2998" s="1" t="s">
        <v>2849</v>
      </c>
      <c r="H2998" s="1" t="s">
        <v>218</v>
      </c>
      <c r="I2998" s="1" t="s">
        <v>25</v>
      </c>
      <c r="J2998" s="1" t="s">
        <v>57</v>
      </c>
      <c r="K2998">
        <v>126569</v>
      </c>
    </row>
    <row r="2999" spans="1:11" x14ac:dyDescent="0.25">
      <c r="A2999">
        <v>3094</v>
      </c>
      <c r="B2999" s="2">
        <v>42795.90625</v>
      </c>
      <c r="C2999" s="2">
        <v>42807.359722222223</v>
      </c>
      <c r="D2999">
        <v>5500000</v>
      </c>
      <c r="E2999" s="1" t="s">
        <v>42</v>
      </c>
      <c r="F2999" s="1" t="s">
        <v>89</v>
      </c>
      <c r="G2999" s="1" t="s">
        <v>2849</v>
      </c>
      <c r="H2999" s="1" t="s">
        <v>218</v>
      </c>
      <c r="I2999" s="1" t="s">
        <v>25</v>
      </c>
      <c r="J2999" s="1" t="s">
        <v>57</v>
      </c>
      <c r="K2999">
        <v>126570</v>
      </c>
    </row>
    <row r="3000" spans="1:11" x14ac:dyDescent="0.25">
      <c r="A3000">
        <v>3095</v>
      </c>
      <c r="B3000" s="2">
        <v>42795.915277777778</v>
      </c>
      <c r="C3000" s="2">
        <v>42802.5625</v>
      </c>
      <c r="D3000">
        <v>779000</v>
      </c>
      <c r="E3000" s="1" t="s">
        <v>42</v>
      </c>
      <c r="F3000" s="1" t="s">
        <v>89</v>
      </c>
      <c r="G3000" s="1" t="s">
        <v>2847</v>
      </c>
      <c r="H3000" s="1" t="s">
        <v>874</v>
      </c>
      <c r="I3000" s="1" t="s">
        <v>25</v>
      </c>
      <c r="J3000" s="1" t="s">
        <v>57</v>
      </c>
      <c r="K3000">
        <v>126571</v>
      </c>
    </row>
    <row r="3001" spans="1:11" x14ac:dyDescent="0.25">
      <c r="A3001">
        <v>3096</v>
      </c>
      <c r="B3001" s="2">
        <v>42795.918749999997</v>
      </c>
      <c r="C3001" s="2">
        <v>42807.494444444441</v>
      </c>
      <c r="D3001">
        <v>645000</v>
      </c>
      <c r="E3001" s="1" t="s">
        <v>42</v>
      </c>
      <c r="F3001" s="1" t="s">
        <v>43</v>
      </c>
      <c r="G3001" s="1" t="s">
        <v>2850</v>
      </c>
      <c r="H3001" s="1" t="s">
        <v>218</v>
      </c>
      <c r="I3001" s="1" t="s">
        <v>25</v>
      </c>
      <c r="J3001" s="1" t="s">
        <v>57</v>
      </c>
      <c r="K3001">
        <v>126572</v>
      </c>
    </row>
    <row r="3002" spans="1:11" x14ac:dyDescent="0.25">
      <c r="A3002">
        <v>3097</v>
      </c>
      <c r="B3002" s="2">
        <v>42795.920138888891</v>
      </c>
      <c r="C3002" s="2">
        <v>42802.646527777775</v>
      </c>
      <c r="D3002">
        <v>2475000</v>
      </c>
      <c r="E3002" s="1" t="s">
        <v>42</v>
      </c>
      <c r="F3002" s="1" t="s">
        <v>43</v>
      </c>
      <c r="G3002" s="1" t="s">
        <v>2851</v>
      </c>
      <c r="H3002" s="1" t="s">
        <v>218</v>
      </c>
      <c r="I3002" s="1" t="s">
        <v>25</v>
      </c>
      <c r="J3002" s="1" t="s">
        <v>57</v>
      </c>
      <c r="K3002">
        <v>126573</v>
      </c>
    </row>
    <row r="3003" spans="1:11" x14ac:dyDescent="0.25">
      <c r="A3003">
        <v>3099</v>
      </c>
      <c r="B3003" s="2">
        <v>42795.923611111109</v>
      </c>
      <c r="C3003" s="2">
        <v>42801.710416666669</v>
      </c>
      <c r="D3003">
        <v>725000</v>
      </c>
      <c r="E3003" s="1" t="s">
        <v>42</v>
      </c>
      <c r="F3003" s="1" t="s">
        <v>43</v>
      </c>
      <c r="G3003" s="1" t="s">
        <v>2850</v>
      </c>
      <c r="H3003" s="1" t="s">
        <v>23</v>
      </c>
      <c r="I3003" s="1" t="s">
        <v>25</v>
      </c>
      <c r="J3003" s="1" t="s">
        <v>57</v>
      </c>
      <c r="K3003">
        <v>126575</v>
      </c>
    </row>
    <row r="3004" spans="1:11" x14ac:dyDescent="0.25">
      <c r="A3004">
        <v>3100</v>
      </c>
      <c r="B3004" s="2">
        <v>42795.946527777778</v>
      </c>
      <c r="C3004" s="2">
        <v>42802.205555555556</v>
      </c>
      <c r="D3004">
        <v>225000</v>
      </c>
      <c r="E3004" s="1" t="s">
        <v>42</v>
      </c>
      <c r="F3004" s="1" t="s">
        <v>43</v>
      </c>
      <c r="G3004" s="1" t="s">
        <v>2851</v>
      </c>
      <c r="H3004" s="1" t="s">
        <v>874</v>
      </c>
      <c r="I3004" s="1" t="s">
        <v>25</v>
      </c>
      <c r="J3004" s="1" t="s">
        <v>57</v>
      </c>
      <c r="K3004">
        <v>126576</v>
      </c>
    </row>
    <row r="3005" spans="1:11" x14ac:dyDescent="0.25">
      <c r="A3005">
        <v>3101</v>
      </c>
      <c r="B3005" s="2">
        <v>42795.947916666664</v>
      </c>
      <c r="C3005" s="2">
        <v>42807.329861111109</v>
      </c>
      <c r="D3005">
        <v>740000</v>
      </c>
      <c r="E3005" s="1" t="s">
        <v>42</v>
      </c>
      <c r="F3005" s="1" t="s">
        <v>43</v>
      </c>
      <c r="G3005" s="1" t="s">
        <v>2850</v>
      </c>
      <c r="H3005" s="1" t="s">
        <v>218</v>
      </c>
      <c r="I3005" s="1" t="s">
        <v>25</v>
      </c>
      <c r="J3005" s="1" t="s">
        <v>57</v>
      </c>
      <c r="K3005">
        <v>126577</v>
      </c>
    </row>
    <row r="3006" spans="1:11" x14ac:dyDescent="0.25">
      <c r="A3006">
        <v>3102</v>
      </c>
      <c r="B3006" s="2">
        <v>42795.964583333334</v>
      </c>
      <c r="C3006" s="2">
        <v>42798.347916666666</v>
      </c>
      <c r="D3006">
        <v>650000</v>
      </c>
      <c r="E3006" s="1" t="s">
        <v>42</v>
      </c>
      <c r="F3006" s="1" t="s">
        <v>43</v>
      </c>
      <c r="G3006" s="1" t="s">
        <v>2850</v>
      </c>
      <c r="H3006" s="1" t="s">
        <v>874</v>
      </c>
      <c r="I3006" s="1" t="s">
        <v>25</v>
      </c>
      <c r="J3006" s="1" t="s">
        <v>57</v>
      </c>
      <c r="K3006">
        <v>126578</v>
      </c>
    </row>
    <row r="3007" spans="1:11" x14ac:dyDescent="0.25">
      <c r="A3007">
        <v>3103</v>
      </c>
      <c r="B3007" s="2">
        <v>42795.966666666667</v>
      </c>
      <c r="C3007" s="2">
        <v>42803.602083333331</v>
      </c>
      <c r="D3007">
        <v>625000</v>
      </c>
      <c r="E3007" s="1" t="s">
        <v>42</v>
      </c>
      <c r="F3007" s="1" t="s">
        <v>43</v>
      </c>
      <c r="G3007" s="1" t="s">
        <v>2850</v>
      </c>
      <c r="H3007" s="1" t="s">
        <v>874</v>
      </c>
      <c r="I3007" s="1" t="s">
        <v>25</v>
      </c>
      <c r="J3007" s="1" t="s">
        <v>57</v>
      </c>
      <c r="K3007">
        <v>126579</v>
      </c>
    </row>
    <row r="3008" spans="1:11" x14ac:dyDescent="0.25">
      <c r="A3008">
        <v>3104</v>
      </c>
      <c r="B3008" s="2">
        <v>42795.974305555559</v>
      </c>
      <c r="C3008" s="2">
        <v>42816.509027777778</v>
      </c>
      <c r="D3008">
        <v>600000</v>
      </c>
      <c r="E3008" s="1" t="s">
        <v>70</v>
      </c>
      <c r="F3008" s="1" t="s">
        <v>1471</v>
      </c>
      <c r="G3008" s="1" t="s">
        <v>2852</v>
      </c>
      <c r="H3008" s="1" t="s">
        <v>218</v>
      </c>
      <c r="I3008" s="1" t="s">
        <v>25</v>
      </c>
      <c r="J3008" s="1" t="s">
        <v>57</v>
      </c>
      <c r="K3008">
        <v>126580</v>
      </c>
    </row>
    <row r="3009" spans="1:11" x14ac:dyDescent="0.25">
      <c r="A3009">
        <v>3105</v>
      </c>
      <c r="B3009" s="2">
        <v>42795.981944444444</v>
      </c>
      <c r="C3009" s="2">
        <v>42802.286111111112</v>
      </c>
      <c r="D3009">
        <v>450000</v>
      </c>
      <c r="E3009" s="1" t="s">
        <v>70</v>
      </c>
      <c r="F3009" s="1" t="s">
        <v>1471</v>
      </c>
      <c r="G3009" s="1" t="s">
        <v>2852</v>
      </c>
      <c r="H3009" s="1" t="s">
        <v>218</v>
      </c>
      <c r="I3009" s="1" t="s">
        <v>25</v>
      </c>
      <c r="J3009" s="1" t="s">
        <v>57</v>
      </c>
      <c r="K3009">
        <v>126581</v>
      </c>
    </row>
    <row r="3010" spans="1:11" x14ac:dyDescent="0.25">
      <c r="A3010">
        <v>3106</v>
      </c>
      <c r="B3010" s="2">
        <v>42796.011111111111</v>
      </c>
      <c r="C3010" s="2">
        <v>42801.199305555558</v>
      </c>
      <c r="D3010">
        <v>325000</v>
      </c>
      <c r="E3010" s="1" t="s">
        <v>70</v>
      </c>
      <c r="F3010" s="1" t="s">
        <v>1471</v>
      </c>
      <c r="G3010" s="1" t="s">
        <v>2852</v>
      </c>
      <c r="H3010" s="1" t="s">
        <v>874</v>
      </c>
      <c r="I3010" s="1" t="s">
        <v>35</v>
      </c>
      <c r="J3010" s="1" t="s">
        <v>57</v>
      </c>
      <c r="K3010">
        <v>126582</v>
      </c>
    </row>
    <row r="3011" spans="1:11" x14ac:dyDescent="0.25">
      <c r="A3011">
        <v>3107</v>
      </c>
      <c r="B3011" s="2">
        <v>42796.020138888889</v>
      </c>
      <c r="C3011" s="2">
        <v>42809.609027777777</v>
      </c>
      <c r="D3011">
        <v>229999</v>
      </c>
      <c r="E3011" s="1" t="s">
        <v>70</v>
      </c>
      <c r="F3011" s="1" t="s">
        <v>1471</v>
      </c>
      <c r="G3011" s="1" t="s">
        <v>2852</v>
      </c>
      <c r="H3011" s="1" t="s">
        <v>218</v>
      </c>
      <c r="I3011" s="1" t="s">
        <v>25</v>
      </c>
      <c r="J3011" s="1" t="s">
        <v>57</v>
      </c>
      <c r="K3011">
        <v>126583</v>
      </c>
    </row>
    <row r="3012" spans="1:11" x14ac:dyDescent="0.25">
      <c r="A3012">
        <v>3108</v>
      </c>
      <c r="B3012" s="2">
        <v>42796.054166666669</v>
      </c>
      <c r="C3012" s="2">
        <v>42804.591666666667</v>
      </c>
      <c r="D3012">
        <v>400000</v>
      </c>
      <c r="E3012" s="1" t="s">
        <v>70</v>
      </c>
      <c r="F3012" s="1" t="s">
        <v>1471</v>
      </c>
      <c r="G3012" s="1" t="s">
        <v>2541</v>
      </c>
      <c r="H3012" s="1" t="s">
        <v>218</v>
      </c>
      <c r="I3012" s="1" t="s">
        <v>25</v>
      </c>
      <c r="J3012" s="1" t="s">
        <v>57</v>
      </c>
      <c r="K3012">
        <v>126584</v>
      </c>
    </row>
    <row r="3013" spans="1:11" x14ac:dyDescent="0.25">
      <c r="A3013">
        <v>3109</v>
      </c>
      <c r="B3013" s="2">
        <v>42796.056250000001</v>
      </c>
      <c r="C3013" s="2">
        <v>42803.228472222225</v>
      </c>
      <c r="D3013">
        <v>449000</v>
      </c>
      <c r="E3013" s="1" t="s">
        <v>70</v>
      </c>
      <c r="F3013" s="1" t="s">
        <v>1471</v>
      </c>
      <c r="G3013" s="1" t="s">
        <v>2541</v>
      </c>
      <c r="H3013" s="1" t="s">
        <v>218</v>
      </c>
      <c r="I3013" s="1" t="s">
        <v>25</v>
      </c>
      <c r="J3013" s="1" t="s">
        <v>57</v>
      </c>
      <c r="K3013">
        <v>126585</v>
      </c>
    </row>
    <row r="3014" spans="1:11" x14ac:dyDescent="0.25">
      <c r="A3014">
        <v>3110</v>
      </c>
      <c r="B3014" s="2">
        <v>42796.064583333333</v>
      </c>
      <c r="C3014" s="2"/>
      <c r="D3014">
        <v>455000</v>
      </c>
      <c r="E3014" s="1" t="s">
        <v>70</v>
      </c>
      <c r="F3014" s="1" t="s">
        <v>1471</v>
      </c>
      <c r="G3014" s="1" t="s">
        <v>2541</v>
      </c>
      <c r="H3014" s="1" t="s">
        <v>218</v>
      </c>
      <c r="I3014" s="1" t="s">
        <v>25</v>
      </c>
      <c r="J3014" s="1" t="s">
        <v>30</v>
      </c>
      <c r="K3014">
        <v>126586</v>
      </c>
    </row>
    <row r="3015" spans="1:11" x14ac:dyDescent="0.25">
      <c r="A3015">
        <v>3111</v>
      </c>
      <c r="B3015" s="2">
        <v>42796.067361111112</v>
      </c>
      <c r="C3015" s="2">
        <v>42814.400694444441</v>
      </c>
      <c r="D3015">
        <v>1750000</v>
      </c>
      <c r="E3015" s="1" t="s">
        <v>70</v>
      </c>
      <c r="F3015" s="1" t="s">
        <v>1471</v>
      </c>
      <c r="G3015" s="1" t="s">
        <v>2852</v>
      </c>
      <c r="H3015" s="1" t="s">
        <v>218</v>
      </c>
      <c r="I3015" s="1" t="s">
        <v>25</v>
      </c>
      <c r="J3015" s="1" t="s">
        <v>57</v>
      </c>
      <c r="K3015">
        <v>126587</v>
      </c>
    </row>
    <row r="3016" spans="1:11" x14ac:dyDescent="0.25">
      <c r="A3016">
        <v>3112</v>
      </c>
      <c r="B3016" s="2">
        <v>42796.067361111112</v>
      </c>
      <c r="C3016" s="2">
        <v>42807.494444444441</v>
      </c>
      <c r="D3016">
        <v>1390000</v>
      </c>
      <c r="E3016" s="1" t="s">
        <v>70</v>
      </c>
      <c r="F3016" s="1" t="s">
        <v>1471</v>
      </c>
      <c r="G3016" s="1" t="s">
        <v>2541</v>
      </c>
      <c r="H3016" s="1" t="s">
        <v>218</v>
      </c>
      <c r="I3016" s="1" t="s">
        <v>25</v>
      </c>
      <c r="J3016" s="1" t="s">
        <v>57</v>
      </c>
      <c r="K3016">
        <v>126588</v>
      </c>
    </row>
    <row r="3017" spans="1:11" x14ac:dyDescent="0.25">
      <c r="A3017">
        <v>3113</v>
      </c>
      <c r="B3017" s="2">
        <v>42796.091666666667</v>
      </c>
      <c r="C3017" s="2">
        <v>42804.343055555553</v>
      </c>
      <c r="D3017">
        <v>1150000</v>
      </c>
      <c r="E3017" s="1" t="s">
        <v>70</v>
      </c>
      <c r="F3017" s="1" t="s">
        <v>1471</v>
      </c>
      <c r="G3017" s="1" t="s">
        <v>2541</v>
      </c>
      <c r="H3017" s="1" t="s">
        <v>218</v>
      </c>
      <c r="I3017" s="1" t="s">
        <v>25</v>
      </c>
      <c r="J3017" s="1" t="s">
        <v>57</v>
      </c>
      <c r="K3017">
        <v>126589</v>
      </c>
    </row>
    <row r="3018" spans="1:11" x14ac:dyDescent="0.25">
      <c r="A3018">
        <v>3114</v>
      </c>
      <c r="B3018" s="2">
        <v>42796.215277777781</v>
      </c>
      <c r="C3018" s="2">
        <v>42814.345138888886</v>
      </c>
      <c r="D3018">
        <v>650000</v>
      </c>
      <c r="E3018" s="1" t="s">
        <v>70</v>
      </c>
      <c r="F3018" s="1" t="s">
        <v>1471</v>
      </c>
      <c r="G3018" s="1" t="s">
        <v>2541</v>
      </c>
      <c r="H3018" s="1" t="s">
        <v>874</v>
      </c>
      <c r="I3018" s="1" t="s">
        <v>25</v>
      </c>
      <c r="J3018" s="1" t="s">
        <v>57</v>
      </c>
      <c r="K3018">
        <v>126590</v>
      </c>
    </row>
    <row r="3019" spans="1:11" x14ac:dyDescent="0.25">
      <c r="A3019">
        <v>3115</v>
      </c>
      <c r="B3019" s="2">
        <v>42796.289583333331</v>
      </c>
      <c r="C3019" s="2">
        <v>42810.188888888886</v>
      </c>
      <c r="D3019">
        <v>950000</v>
      </c>
      <c r="E3019" s="1" t="s">
        <v>70</v>
      </c>
      <c r="F3019" s="1" t="s">
        <v>2861</v>
      </c>
      <c r="G3019" s="1" t="s">
        <v>2862</v>
      </c>
      <c r="H3019" s="1" t="s">
        <v>218</v>
      </c>
      <c r="I3019" s="1" t="s">
        <v>25</v>
      </c>
      <c r="J3019" s="1" t="s">
        <v>57</v>
      </c>
      <c r="K3019">
        <v>126591</v>
      </c>
    </row>
    <row r="3020" spans="1:11" x14ac:dyDescent="0.25">
      <c r="A3020">
        <v>3116</v>
      </c>
      <c r="B3020" s="2">
        <v>42796.311111111114</v>
      </c>
      <c r="C3020" s="2">
        <v>42802.745138888888</v>
      </c>
      <c r="D3020">
        <v>698000</v>
      </c>
      <c r="E3020" s="1" t="s">
        <v>70</v>
      </c>
      <c r="F3020" s="1" t="s">
        <v>1664</v>
      </c>
      <c r="G3020" s="1" t="s">
        <v>1665</v>
      </c>
      <c r="H3020" s="1" t="s">
        <v>218</v>
      </c>
      <c r="I3020" s="1" t="s">
        <v>25</v>
      </c>
      <c r="J3020" s="1" t="s">
        <v>57</v>
      </c>
      <c r="K3020">
        <v>126592</v>
      </c>
    </row>
    <row r="3021" spans="1:11" x14ac:dyDescent="0.25">
      <c r="A3021">
        <v>3117</v>
      </c>
      <c r="B3021" s="2">
        <v>42796.328472222223</v>
      </c>
      <c r="C3021" s="2"/>
      <c r="D3021">
        <v>975000</v>
      </c>
      <c r="E3021" s="1" t="s">
        <v>70</v>
      </c>
      <c r="F3021" s="1" t="s">
        <v>1664</v>
      </c>
      <c r="G3021" s="1" t="s">
        <v>1665</v>
      </c>
      <c r="H3021" s="1" t="s">
        <v>218</v>
      </c>
      <c r="I3021" s="1" t="s">
        <v>25</v>
      </c>
      <c r="J3021" s="1" t="s">
        <v>30</v>
      </c>
      <c r="K3021">
        <v>126593</v>
      </c>
    </row>
    <row r="3022" spans="1:11" x14ac:dyDescent="0.25">
      <c r="A3022">
        <v>3118</v>
      </c>
      <c r="B3022" s="2">
        <v>42796.345138888886</v>
      </c>
      <c r="C3022" s="2">
        <v>42807.490972222222</v>
      </c>
      <c r="D3022">
        <v>445000</v>
      </c>
      <c r="E3022" s="1" t="s">
        <v>42</v>
      </c>
      <c r="F3022" s="1" t="s">
        <v>1510</v>
      </c>
      <c r="G3022" s="1" t="s">
        <v>2865</v>
      </c>
      <c r="H3022" s="1" t="s">
        <v>218</v>
      </c>
      <c r="I3022" s="1" t="s">
        <v>25</v>
      </c>
      <c r="J3022" s="1" t="s">
        <v>57</v>
      </c>
      <c r="K3022">
        <v>126594</v>
      </c>
    </row>
    <row r="3023" spans="1:11" x14ac:dyDescent="0.25">
      <c r="A3023">
        <v>3119</v>
      </c>
      <c r="B3023" s="2">
        <v>42796.352777777778</v>
      </c>
      <c r="C3023" s="2">
        <v>42801.640972222223</v>
      </c>
      <c r="D3023">
        <v>539000</v>
      </c>
      <c r="E3023" s="1" t="s">
        <v>42</v>
      </c>
      <c r="F3023" s="1" t="s">
        <v>1510</v>
      </c>
      <c r="G3023" s="1" t="s">
        <v>2865</v>
      </c>
      <c r="H3023" s="1" t="s">
        <v>23</v>
      </c>
      <c r="I3023" s="1" t="s">
        <v>25</v>
      </c>
      <c r="J3023" s="1" t="s">
        <v>57</v>
      </c>
      <c r="K3023">
        <v>126595</v>
      </c>
    </row>
    <row r="3024" spans="1:11" x14ac:dyDescent="0.25">
      <c r="A3024">
        <v>3120</v>
      </c>
      <c r="B3024" s="2">
        <v>42796.355555555558</v>
      </c>
      <c r="C3024" s="2">
        <v>42801.488194444442</v>
      </c>
      <c r="D3024">
        <v>350000</v>
      </c>
      <c r="E3024" s="1" t="s">
        <v>42</v>
      </c>
      <c r="F3024" s="1" t="s">
        <v>1510</v>
      </c>
      <c r="G3024" s="1" t="s">
        <v>2866</v>
      </c>
      <c r="H3024" s="1" t="s">
        <v>23</v>
      </c>
      <c r="I3024" s="1" t="s">
        <v>452</v>
      </c>
      <c r="J3024" s="1" t="s">
        <v>57</v>
      </c>
      <c r="K3024">
        <v>126596</v>
      </c>
    </row>
    <row r="3025" spans="1:11" x14ac:dyDescent="0.25">
      <c r="A3025">
        <v>3121</v>
      </c>
      <c r="B3025" s="2">
        <v>42796.385416666664</v>
      </c>
      <c r="C3025" s="2">
        <v>42809.338194444441</v>
      </c>
      <c r="D3025">
        <v>550000</v>
      </c>
      <c r="E3025" s="1" t="s">
        <v>42</v>
      </c>
      <c r="F3025" s="1" t="s">
        <v>1510</v>
      </c>
      <c r="G3025" s="1" t="s">
        <v>2867</v>
      </c>
      <c r="H3025" s="1" t="s">
        <v>23</v>
      </c>
      <c r="I3025" s="1" t="s">
        <v>452</v>
      </c>
      <c r="J3025" s="1" t="s">
        <v>57</v>
      </c>
      <c r="K3025">
        <v>126597</v>
      </c>
    </row>
    <row r="3026" spans="1:11" x14ac:dyDescent="0.25">
      <c r="A3026">
        <v>3122</v>
      </c>
      <c r="B3026" s="2">
        <v>42796.38958333333</v>
      </c>
      <c r="C3026" s="2">
        <v>42808.50277777778</v>
      </c>
      <c r="D3026">
        <v>550000</v>
      </c>
      <c r="E3026" s="1" t="s">
        <v>42</v>
      </c>
      <c r="F3026" s="1" t="s">
        <v>1510</v>
      </c>
      <c r="G3026" s="1" t="s">
        <v>2867</v>
      </c>
      <c r="H3026" s="1" t="s">
        <v>23</v>
      </c>
      <c r="I3026" s="1" t="s">
        <v>35</v>
      </c>
      <c r="J3026" s="1" t="s">
        <v>57</v>
      </c>
      <c r="K3026">
        <v>126598</v>
      </c>
    </row>
    <row r="3027" spans="1:11" x14ac:dyDescent="0.25">
      <c r="A3027">
        <v>3123</v>
      </c>
      <c r="B3027" s="2">
        <v>42796.38958333333</v>
      </c>
      <c r="C3027" s="2">
        <v>42823.456944444442</v>
      </c>
      <c r="D3027">
        <v>330000</v>
      </c>
      <c r="E3027" s="1" t="s">
        <v>42</v>
      </c>
      <c r="F3027" s="1" t="s">
        <v>1510</v>
      </c>
      <c r="G3027" s="1" t="s">
        <v>2866</v>
      </c>
      <c r="H3027" s="1" t="s">
        <v>23</v>
      </c>
      <c r="I3027" s="1" t="s">
        <v>25</v>
      </c>
      <c r="J3027" s="1" t="s">
        <v>57</v>
      </c>
      <c r="K3027">
        <v>126599</v>
      </c>
    </row>
    <row r="3028" spans="1:11" x14ac:dyDescent="0.25">
      <c r="A3028">
        <v>3124</v>
      </c>
      <c r="B3028" s="2">
        <v>42796.390972222223</v>
      </c>
      <c r="C3028" s="2">
        <v>42808.697916666664</v>
      </c>
      <c r="D3028">
        <v>220000</v>
      </c>
      <c r="E3028" s="1" t="s">
        <v>42</v>
      </c>
      <c r="F3028" s="1" t="s">
        <v>1510</v>
      </c>
      <c r="G3028" s="1" t="s">
        <v>2867</v>
      </c>
      <c r="H3028" s="1" t="s">
        <v>23</v>
      </c>
      <c r="I3028" s="1" t="s">
        <v>46</v>
      </c>
      <c r="J3028" s="1" t="s">
        <v>57</v>
      </c>
      <c r="K3028">
        <v>126600</v>
      </c>
    </row>
    <row r="3029" spans="1:11" x14ac:dyDescent="0.25">
      <c r="A3029">
        <v>3125</v>
      </c>
      <c r="B3029" s="2">
        <v>42796.404861111114</v>
      </c>
      <c r="C3029" s="2">
        <v>42802.60833333333</v>
      </c>
      <c r="D3029">
        <v>415000</v>
      </c>
      <c r="E3029" s="1" t="s">
        <v>42</v>
      </c>
      <c r="F3029" s="1" t="s">
        <v>1510</v>
      </c>
      <c r="G3029" s="1" t="s">
        <v>2867</v>
      </c>
      <c r="H3029" s="1" t="s">
        <v>23</v>
      </c>
      <c r="I3029" s="1" t="s">
        <v>35</v>
      </c>
      <c r="J3029" s="1" t="s">
        <v>57</v>
      </c>
      <c r="K3029">
        <v>126601</v>
      </c>
    </row>
    <row r="3030" spans="1:11" x14ac:dyDescent="0.25">
      <c r="A3030">
        <v>3126</v>
      </c>
      <c r="B3030" s="2">
        <v>42796.429861111108</v>
      </c>
      <c r="C3030" s="2">
        <v>42817.234027777777</v>
      </c>
      <c r="D3030">
        <v>150000</v>
      </c>
      <c r="E3030" s="1" t="s">
        <v>42</v>
      </c>
      <c r="F3030" s="1" t="s">
        <v>1510</v>
      </c>
      <c r="G3030" s="1" t="s">
        <v>2866</v>
      </c>
      <c r="H3030" s="1" t="s">
        <v>23</v>
      </c>
      <c r="I3030" s="1" t="s">
        <v>25</v>
      </c>
      <c r="J3030" s="1" t="s">
        <v>57</v>
      </c>
      <c r="K3030">
        <v>126602</v>
      </c>
    </row>
    <row r="3031" spans="1:11" x14ac:dyDescent="0.25">
      <c r="A3031">
        <v>3127</v>
      </c>
      <c r="B3031" s="2">
        <v>42796.438888888886</v>
      </c>
      <c r="C3031" s="2">
        <v>42811.651388888888</v>
      </c>
      <c r="D3031">
        <v>150000</v>
      </c>
      <c r="E3031" s="1" t="s">
        <v>42</v>
      </c>
      <c r="F3031" s="1" t="s">
        <v>1510</v>
      </c>
      <c r="G3031" s="1" t="s">
        <v>2868</v>
      </c>
      <c r="H3031" s="1" t="s">
        <v>23</v>
      </c>
      <c r="I3031" s="1" t="s">
        <v>35</v>
      </c>
      <c r="J3031" s="1" t="s">
        <v>57</v>
      </c>
      <c r="K3031">
        <v>126603</v>
      </c>
    </row>
    <row r="3032" spans="1:11" x14ac:dyDescent="0.25">
      <c r="A3032">
        <v>3128</v>
      </c>
      <c r="B3032" s="2">
        <v>42796.444444444445</v>
      </c>
      <c r="C3032" s="2">
        <v>42807.654166666667</v>
      </c>
      <c r="D3032">
        <v>240000</v>
      </c>
      <c r="E3032" s="1" t="s">
        <v>42</v>
      </c>
      <c r="F3032" s="1" t="s">
        <v>1510</v>
      </c>
      <c r="G3032" s="1" t="s">
        <v>2868</v>
      </c>
      <c r="H3032" s="1" t="s">
        <v>23</v>
      </c>
      <c r="I3032" s="1" t="s">
        <v>25</v>
      </c>
      <c r="J3032" s="1" t="s">
        <v>57</v>
      </c>
      <c r="K3032">
        <v>126604</v>
      </c>
    </row>
    <row r="3033" spans="1:11" x14ac:dyDescent="0.25">
      <c r="A3033">
        <v>3129</v>
      </c>
      <c r="B3033" s="2">
        <v>42796.463194444441</v>
      </c>
      <c r="C3033" s="2"/>
      <c r="D3033">
        <v>170000</v>
      </c>
      <c r="E3033" s="1" t="s">
        <v>42</v>
      </c>
      <c r="F3033" s="1" t="s">
        <v>1510</v>
      </c>
      <c r="G3033" s="1" t="s">
        <v>2867</v>
      </c>
      <c r="H3033" s="1" t="s">
        <v>23</v>
      </c>
      <c r="I3033" s="1" t="s">
        <v>35</v>
      </c>
      <c r="J3033" s="1" t="s">
        <v>30</v>
      </c>
      <c r="K3033">
        <v>126605</v>
      </c>
    </row>
    <row r="3034" spans="1:11" x14ac:dyDescent="0.25">
      <c r="A3034">
        <v>3130</v>
      </c>
      <c r="B3034" s="2">
        <v>42796.46597222222</v>
      </c>
      <c r="C3034" s="2">
        <v>42809.638194444444</v>
      </c>
      <c r="D3034">
        <v>550000</v>
      </c>
      <c r="E3034" s="1" t="s">
        <v>42</v>
      </c>
      <c r="F3034" s="1" t="s">
        <v>1510</v>
      </c>
      <c r="G3034" s="1" t="s">
        <v>1896</v>
      </c>
      <c r="H3034" s="1" t="s">
        <v>23</v>
      </c>
      <c r="I3034" s="1" t="s">
        <v>46</v>
      </c>
      <c r="J3034" s="1" t="s">
        <v>57</v>
      </c>
      <c r="K3034">
        <v>126606</v>
      </c>
    </row>
    <row r="3035" spans="1:11" x14ac:dyDescent="0.25">
      <c r="A3035">
        <v>3131</v>
      </c>
      <c r="B3035" s="2">
        <v>42796.472222222219</v>
      </c>
      <c r="C3035" s="2">
        <v>42838.48541666667</v>
      </c>
      <c r="D3035">
        <v>500000</v>
      </c>
      <c r="E3035" s="1" t="s">
        <v>42</v>
      </c>
      <c r="F3035" s="1" t="s">
        <v>1510</v>
      </c>
      <c r="G3035" s="1" t="s">
        <v>2865</v>
      </c>
      <c r="H3035" s="1" t="s">
        <v>23</v>
      </c>
      <c r="I3035" s="1" t="s">
        <v>25</v>
      </c>
      <c r="J3035" s="1" t="s">
        <v>57</v>
      </c>
      <c r="K3035">
        <v>126607</v>
      </c>
    </row>
    <row r="3036" spans="1:11" x14ac:dyDescent="0.25">
      <c r="A3036">
        <v>3132</v>
      </c>
      <c r="B3036" s="2">
        <v>42796.474999999999</v>
      </c>
      <c r="C3036" s="2">
        <v>42805.223611111112</v>
      </c>
      <c r="D3036">
        <v>180000</v>
      </c>
      <c r="E3036" s="1" t="s">
        <v>42</v>
      </c>
      <c r="F3036" s="1" t="s">
        <v>1510</v>
      </c>
      <c r="G3036" s="1" t="s">
        <v>2866</v>
      </c>
      <c r="H3036" s="1" t="s">
        <v>23</v>
      </c>
      <c r="I3036" s="1" t="s">
        <v>35</v>
      </c>
      <c r="J3036" s="1" t="s">
        <v>57</v>
      </c>
      <c r="K3036">
        <v>126608</v>
      </c>
    </row>
    <row r="3037" spans="1:11" x14ac:dyDescent="0.25">
      <c r="A3037">
        <v>3133</v>
      </c>
      <c r="B3037" s="2">
        <v>42796.479166666664</v>
      </c>
      <c r="C3037" s="2">
        <v>42817.713888888888</v>
      </c>
      <c r="D3037">
        <v>360000</v>
      </c>
      <c r="E3037" s="1" t="s">
        <v>42</v>
      </c>
      <c r="F3037" s="1" t="s">
        <v>1510</v>
      </c>
      <c r="G3037" s="1" t="s">
        <v>2866</v>
      </c>
      <c r="H3037" s="1" t="s">
        <v>23</v>
      </c>
      <c r="I3037" s="1" t="s">
        <v>25</v>
      </c>
      <c r="J3037" s="1" t="s">
        <v>57</v>
      </c>
      <c r="K3037">
        <v>126609</v>
      </c>
    </row>
    <row r="3038" spans="1:11" x14ac:dyDescent="0.25">
      <c r="A3038">
        <v>3134</v>
      </c>
      <c r="B3038" s="2">
        <v>42796.495138888888</v>
      </c>
      <c r="C3038" s="2">
        <v>42808.657638888886</v>
      </c>
      <c r="D3038">
        <v>400000</v>
      </c>
      <c r="E3038" s="1" t="s">
        <v>19</v>
      </c>
      <c r="F3038" s="1" t="s">
        <v>1499</v>
      </c>
      <c r="G3038" s="1" t="s">
        <v>1785</v>
      </c>
      <c r="H3038" s="1" t="s">
        <v>23</v>
      </c>
      <c r="I3038" s="1" t="s">
        <v>25</v>
      </c>
      <c r="J3038" s="1" t="s">
        <v>57</v>
      </c>
      <c r="K3038">
        <v>126610</v>
      </c>
    </row>
    <row r="3039" spans="1:11" x14ac:dyDescent="0.25">
      <c r="A3039">
        <v>3135</v>
      </c>
      <c r="B3039" s="2">
        <v>42796.501388888886</v>
      </c>
      <c r="C3039" s="2">
        <v>42807.696527777778</v>
      </c>
      <c r="D3039">
        <v>120000</v>
      </c>
      <c r="E3039" s="1" t="s">
        <v>70</v>
      </c>
      <c r="F3039" s="1" t="s">
        <v>71</v>
      </c>
      <c r="G3039" s="1" t="s">
        <v>2872</v>
      </c>
      <c r="H3039" s="1" t="s">
        <v>23</v>
      </c>
      <c r="I3039" s="1" t="s">
        <v>35</v>
      </c>
      <c r="J3039" s="1" t="s">
        <v>57</v>
      </c>
      <c r="K3039">
        <v>126611</v>
      </c>
    </row>
    <row r="3040" spans="1:11" x14ac:dyDescent="0.25">
      <c r="A3040">
        <v>3136</v>
      </c>
      <c r="B3040" s="2">
        <v>42796.504861111112</v>
      </c>
      <c r="C3040" s="2">
        <v>42804.347916666666</v>
      </c>
      <c r="D3040">
        <v>765000</v>
      </c>
      <c r="E3040" s="1" t="s">
        <v>70</v>
      </c>
      <c r="F3040" s="1" t="s">
        <v>71</v>
      </c>
      <c r="G3040" s="1" t="s">
        <v>2872</v>
      </c>
      <c r="H3040" s="1" t="s">
        <v>23</v>
      </c>
      <c r="I3040" s="1" t="s">
        <v>35</v>
      </c>
      <c r="J3040" s="1" t="s">
        <v>57</v>
      </c>
      <c r="K3040">
        <v>126612</v>
      </c>
    </row>
    <row r="3041" spans="1:11" x14ac:dyDescent="0.25">
      <c r="A3041">
        <v>3137</v>
      </c>
      <c r="B3041" s="2">
        <v>42796.506249999999</v>
      </c>
      <c r="C3041" s="2">
        <v>42802.468055555553</v>
      </c>
      <c r="D3041">
        <v>919999</v>
      </c>
      <c r="E3041" s="1" t="s">
        <v>19</v>
      </c>
      <c r="F3041" s="1" t="s">
        <v>111</v>
      </c>
      <c r="G3041" s="1" t="s">
        <v>112</v>
      </c>
      <c r="H3041" s="1" t="s">
        <v>23</v>
      </c>
      <c r="I3041" s="1" t="s">
        <v>25</v>
      </c>
      <c r="J3041" s="1" t="s">
        <v>57</v>
      </c>
      <c r="K3041">
        <v>126613</v>
      </c>
    </row>
    <row r="3042" spans="1:11" x14ac:dyDescent="0.25">
      <c r="A3042">
        <v>3138</v>
      </c>
      <c r="B3042" s="2">
        <v>42796.509027777778</v>
      </c>
      <c r="C3042" s="2">
        <v>42815.774305555555</v>
      </c>
      <c r="D3042">
        <v>730000</v>
      </c>
      <c r="E3042" s="1" t="s">
        <v>167</v>
      </c>
      <c r="F3042" s="1" t="s">
        <v>1841</v>
      </c>
      <c r="G3042" s="1" t="s">
        <v>1842</v>
      </c>
      <c r="H3042" s="1" t="s">
        <v>23</v>
      </c>
      <c r="I3042" s="1" t="s">
        <v>25</v>
      </c>
      <c r="J3042" s="1" t="s">
        <v>57</v>
      </c>
      <c r="K3042">
        <v>126614</v>
      </c>
    </row>
    <row r="3043" spans="1:11" x14ac:dyDescent="0.25">
      <c r="A3043">
        <v>3139</v>
      </c>
      <c r="B3043" s="2">
        <v>42796.511805555558</v>
      </c>
      <c r="C3043" s="2">
        <v>42809.548611111109</v>
      </c>
      <c r="D3043">
        <v>320000</v>
      </c>
      <c r="E3043" s="1" t="s">
        <v>167</v>
      </c>
      <c r="F3043" s="1" t="s">
        <v>1841</v>
      </c>
      <c r="G3043" s="1" t="s">
        <v>1842</v>
      </c>
      <c r="H3043" s="1" t="s">
        <v>23</v>
      </c>
      <c r="I3043" s="1" t="s">
        <v>25</v>
      </c>
      <c r="J3043" s="1" t="s">
        <v>57</v>
      </c>
      <c r="K3043">
        <v>126615</v>
      </c>
    </row>
    <row r="3044" spans="1:11" x14ac:dyDescent="0.25">
      <c r="A3044">
        <v>3140</v>
      </c>
      <c r="B3044" s="2">
        <v>42796.522916666669</v>
      </c>
      <c r="C3044" s="2">
        <v>42808.407638888886</v>
      </c>
      <c r="D3044">
        <v>455000</v>
      </c>
      <c r="E3044" s="1" t="s">
        <v>19</v>
      </c>
      <c r="F3044" s="1" t="s">
        <v>1505</v>
      </c>
      <c r="G3044" s="1" t="s">
        <v>2874</v>
      </c>
      <c r="H3044" s="1" t="s">
        <v>23</v>
      </c>
      <c r="I3044" s="1" t="s">
        <v>35</v>
      </c>
      <c r="J3044" s="1" t="s">
        <v>57</v>
      </c>
      <c r="K3044">
        <v>126616</v>
      </c>
    </row>
    <row r="3045" spans="1:11" x14ac:dyDescent="0.25">
      <c r="A3045">
        <v>3141</v>
      </c>
      <c r="B3045" s="2">
        <v>42796.524305555555</v>
      </c>
      <c r="C3045" s="2">
        <v>42803.40347222222</v>
      </c>
      <c r="D3045">
        <v>350000</v>
      </c>
      <c r="E3045" s="1" t="s">
        <v>19</v>
      </c>
      <c r="F3045" s="1" t="s">
        <v>1497</v>
      </c>
      <c r="G3045" s="1" t="s">
        <v>1498</v>
      </c>
      <c r="H3045" s="1" t="s">
        <v>23</v>
      </c>
      <c r="I3045" s="1" t="s">
        <v>25</v>
      </c>
      <c r="J3045" s="1" t="s">
        <v>57</v>
      </c>
      <c r="K3045">
        <v>126617</v>
      </c>
    </row>
    <row r="3046" spans="1:11" x14ac:dyDescent="0.25">
      <c r="A3046">
        <v>3142</v>
      </c>
      <c r="B3046" s="2">
        <v>42796.536111111112</v>
      </c>
      <c r="C3046" s="2">
        <v>42810.763888888891</v>
      </c>
      <c r="D3046">
        <v>509999</v>
      </c>
      <c r="E3046" s="1" t="s">
        <v>19</v>
      </c>
      <c r="F3046" s="1" t="s">
        <v>111</v>
      </c>
      <c r="G3046" s="1" t="s">
        <v>1965</v>
      </c>
      <c r="H3046" s="1" t="s">
        <v>23</v>
      </c>
      <c r="I3046" s="1" t="s">
        <v>25</v>
      </c>
      <c r="J3046" s="1" t="s">
        <v>57</v>
      </c>
      <c r="K3046">
        <v>126618</v>
      </c>
    </row>
    <row r="3047" spans="1:11" x14ac:dyDescent="0.25">
      <c r="A3047">
        <v>3143</v>
      </c>
      <c r="B3047" s="2">
        <v>42796.538888888892</v>
      </c>
      <c r="C3047" s="2">
        <v>42801.412499999999</v>
      </c>
      <c r="D3047">
        <v>175000</v>
      </c>
      <c r="E3047" s="1" t="s">
        <v>70</v>
      </c>
      <c r="F3047" s="1" t="s">
        <v>71</v>
      </c>
      <c r="G3047" s="1" t="s">
        <v>2875</v>
      </c>
      <c r="H3047" s="1" t="s">
        <v>23</v>
      </c>
      <c r="I3047" s="1" t="s">
        <v>35</v>
      </c>
      <c r="J3047" s="1" t="s">
        <v>57</v>
      </c>
      <c r="K3047">
        <v>126619</v>
      </c>
    </row>
    <row r="3048" spans="1:11" x14ac:dyDescent="0.25">
      <c r="A3048">
        <v>3144</v>
      </c>
      <c r="B3048" s="2">
        <v>42796.567361111112</v>
      </c>
      <c r="C3048" s="2">
        <v>42807.463888888888</v>
      </c>
      <c r="D3048">
        <v>325000</v>
      </c>
      <c r="E3048" s="1" t="s">
        <v>70</v>
      </c>
      <c r="F3048" s="1" t="s">
        <v>71</v>
      </c>
      <c r="G3048" s="1" t="s">
        <v>2872</v>
      </c>
      <c r="H3048" s="1" t="s">
        <v>23</v>
      </c>
      <c r="I3048" s="1" t="s">
        <v>25</v>
      </c>
      <c r="J3048" s="1" t="s">
        <v>57</v>
      </c>
      <c r="K3048">
        <v>126620</v>
      </c>
    </row>
    <row r="3049" spans="1:11" x14ac:dyDescent="0.25">
      <c r="A3049">
        <v>3145</v>
      </c>
      <c r="B3049" s="2">
        <v>42796.568749999999</v>
      </c>
      <c r="C3049" s="2"/>
      <c r="D3049">
        <v>120000</v>
      </c>
      <c r="E3049" s="1" t="s">
        <v>19</v>
      </c>
      <c r="F3049" s="1" t="s">
        <v>1505</v>
      </c>
      <c r="G3049" s="1" t="s">
        <v>2874</v>
      </c>
      <c r="H3049" s="1" t="s">
        <v>23</v>
      </c>
      <c r="I3049" s="1" t="s">
        <v>35</v>
      </c>
      <c r="J3049" s="1" t="s">
        <v>30</v>
      </c>
      <c r="K3049">
        <v>126621</v>
      </c>
    </row>
    <row r="3050" spans="1:11" x14ac:dyDescent="0.25">
      <c r="A3050">
        <v>3146</v>
      </c>
      <c r="B3050" s="2">
        <v>42796.570833333331</v>
      </c>
      <c r="C3050" s="2">
        <v>42809.554166666669</v>
      </c>
      <c r="D3050">
        <v>300000</v>
      </c>
      <c r="E3050" s="1" t="s">
        <v>70</v>
      </c>
      <c r="F3050" s="1" t="s">
        <v>71</v>
      </c>
      <c r="G3050" s="1" t="s">
        <v>2872</v>
      </c>
      <c r="H3050" s="1" t="s">
        <v>23</v>
      </c>
      <c r="I3050" s="1" t="s">
        <v>35</v>
      </c>
      <c r="J3050" s="1" t="s">
        <v>57</v>
      </c>
      <c r="K3050">
        <v>126622</v>
      </c>
    </row>
    <row r="3051" spans="1:11" x14ac:dyDescent="0.25">
      <c r="A3051">
        <v>3147</v>
      </c>
      <c r="B3051" s="2">
        <v>42796.577777777777</v>
      </c>
      <c r="C3051" s="2">
        <v>42801.525000000001</v>
      </c>
      <c r="D3051">
        <v>500000</v>
      </c>
      <c r="E3051" s="1" t="s">
        <v>70</v>
      </c>
      <c r="F3051" s="1" t="s">
        <v>71</v>
      </c>
      <c r="G3051" s="1" t="s">
        <v>2872</v>
      </c>
      <c r="H3051" s="1" t="s">
        <v>23</v>
      </c>
      <c r="I3051" s="1" t="s">
        <v>25</v>
      </c>
      <c r="J3051" s="1" t="s">
        <v>57</v>
      </c>
      <c r="K3051">
        <v>126623</v>
      </c>
    </row>
    <row r="3052" spans="1:11" x14ac:dyDescent="0.25">
      <c r="A3052">
        <v>3148</v>
      </c>
      <c r="B3052" s="2">
        <v>42796.587500000001</v>
      </c>
      <c r="C3052" s="2">
        <v>42808.473611111112</v>
      </c>
      <c r="D3052">
        <v>562000</v>
      </c>
      <c r="E3052" s="1" t="s">
        <v>19</v>
      </c>
      <c r="F3052" s="1" t="s">
        <v>111</v>
      </c>
      <c r="G3052" s="1" t="s">
        <v>1774</v>
      </c>
      <c r="H3052" s="1" t="s">
        <v>23</v>
      </c>
      <c r="I3052" s="1" t="s">
        <v>25</v>
      </c>
      <c r="J3052" s="1" t="s">
        <v>57</v>
      </c>
      <c r="K3052">
        <v>126624</v>
      </c>
    </row>
    <row r="3053" spans="1:11" x14ac:dyDescent="0.25">
      <c r="A3053">
        <v>3149</v>
      </c>
      <c r="B3053" s="2">
        <v>42796.590277777781</v>
      </c>
      <c r="C3053" s="2">
        <v>42810.654166666667</v>
      </c>
      <c r="D3053">
        <v>250000</v>
      </c>
      <c r="E3053" s="1" t="s">
        <v>70</v>
      </c>
      <c r="F3053" s="1" t="s">
        <v>71</v>
      </c>
      <c r="G3053" s="1" t="s">
        <v>2875</v>
      </c>
      <c r="H3053" s="1" t="s">
        <v>23</v>
      </c>
      <c r="I3053" s="1" t="s">
        <v>25</v>
      </c>
      <c r="J3053" s="1" t="s">
        <v>57</v>
      </c>
      <c r="K3053">
        <v>126625</v>
      </c>
    </row>
    <row r="3054" spans="1:11" x14ac:dyDescent="0.25">
      <c r="A3054">
        <v>3150</v>
      </c>
      <c r="B3054" s="2">
        <v>42796.61041666667</v>
      </c>
      <c r="C3054" s="2">
        <v>42816.662499999999</v>
      </c>
      <c r="D3054">
        <v>484999</v>
      </c>
      <c r="E3054" s="1" t="s">
        <v>70</v>
      </c>
      <c r="F3054" s="1" t="s">
        <v>71</v>
      </c>
      <c r="G3054" s="1" t="s">
        <v>2872</v>
      </c>
      <c r="H3054" s="1" t="s">
        <v>23</v>
      </c>
      <c r="I3054" s="1" t="s">
        <v>25</v>
      </c>
      <c r="J3054" s="1" t="s">
        <v>57</v>
      </c>
      <c r="K3054">
        <v>126626</v>
      </c>
    </row>
    <row r="3055" spans="1:11" x14ac:dyDescent="0.25">
      <c r="A3055">
        <v>3151</v>
      </c>
      <c r="B3055" s="2">
        <v>42796.640277777777</v>
      </c>
      <c r="C3055" s="2">
        <v>42808.55</v>
      </c>
      <c r="D3055">
        <v>280000</v>
      </c>
      <c r="E3055" s="1" t="s">
        <v>19</v>
      </c>
      <c r="F3055" s="1" t="s">
        <v>1505</v>
      </c>
      <c r="G3055" s="1" t="s">
        <v>2880</v>
      </c>
      <c r="H3055" s="1" t="s">
        <v>23</v>
      </c>
      <c r="I3055" s="1" t="s">
        <v>35</v>
      </c>
      <c r="J3055" s="1" t="s">
        <v>57</v>
      </c>
      <c r="K3055">
        <v>126627</v>
      </c>
    </row>
    <row r="3056" spans="1:11" x14ac:dyDescent="0.25">
      <c r="A3056">
        <v>3152</v>
      </c>
      <c r="B3056" s="2">
        <v>42796.643750000003</v>
      </c>
      <c r="C3056" s="2"/>
      <c r="D3056">
        <v>571000</v>
      </c>
      <c r="E3056" s="1" t="s">
        <v>70</v>
      </c>
      <c r="F3056" s="1" t="s">
        <v>71</v>
      </c>
      <c r="G3056" s="1" t="s">
        <v>2875</v>
      </c>
      <c r="H3056" s="1" t="s">
        <v>23</v>
      </c>
      <c r="I3056" s="1" t="s">
        <v>35</v>
      </c>
      <c r="J3056" s="1" t="s">
        <v>30</v>
      </c>
      <c r="K3056">
        <v>126628</v>
      </c>
    </row>
    <row r="3057" spans="1:11" x14ac:dyDescent="0.25">
      <c r="A3057">
        <v>3153</v>
      </c>
      <c r="B3057" s="2">
        <v>42796.645138888889</v>
      </c>
      <c r="C3057" s="2">
        <v>42809.427083333336</v>
      </c>
      <c r="D3057">
        <v>400000</v>
      </c>
      <c r="E3057" s="1" t="s">
        <v>70</v>
      </c>
      <c r="F3057" s="1" t="s">
        <v>71</v>
      </c>
      <c r="G3057" s="1" t="s">
        <v>2875</v>
      </c>
      <c r="H3057" s="1" t="s">
        <v>23</v>
      </c>
      <c r="I3057" s="1" t="s">
        <v>25</v>
      </c>
      <c r="J3057" s="1" t="s">
        <v>57</v>
      </c>
      <c r="K3057">
        <v>126629</v>
      </c>
    </row>
    <row r="3058" spans="1:11" x14ac:dyDescent="0.25">
      <c r="A3058">
        <v>3154</v>
      </c>
      <c r="B3058" s="2">
        <v>42796.668749999997</v>
      </c>
      <c r="C3058" s="2">
        <v>42815.165277777778</v>
      </c>
      <c r="D3058">
        <v>295000</v>
      </c>
      <c r="E3058" s="1" t="s">
        <v>167</v>
      </c>
      <c r="F3058" s="1" t="s">
        <v>1841</v>
      </c>
      <c r="G3058" s="1" t="s">
        <v>1842</v>
      </c>
      <c r="H3058" s="1" t="s">
        <v>23</v>
      </c>
      <c r="I3058" s="1" t="s">
        <v>35</v>
      </c>
      <c r="J3058" s="1" t="s">
        <v>57</v>
      </c>
      <c r="K3058">
        <v>126630</v>
      </c>
    </row>
    <row r="3059" spans="1:11" x14ac:dyDescent="0.25">
      <c r="A3059">
        <v>3156</v>
      </c>
      <c r="B3059" s="2">
        <v>42796.675000000003</v>
      </c>
      <c r="C3059" s="2">
        <v>42808.463888888888</v>
      </c>
      <c r="D3059">
        <v>250000</v>
      </c>
      <c r="E3059" s="1" t="s">
        <v>42</v>
      </c>
      <c r="F3059" s="1" t="s">
        <v>361</v>
      </c>
      <c r="G3059" s="1" t="s">
        <v>2720</v>
      </c>
      <c r="H3059" s="1" t="s">
        <v>23</v>
      </c>
      <c r="I3059" s="1" t="s">
        <v>25</v>
      </c>
      <c r="J3059" s="1" t="s">
        <v>57</v>
      </c>
      <c r="K3059">
        <v>126632</v>
      </c>
    </row>
    <row r="3060" spans="1:11" x14ac:dyDescent="0.25">
      <c r="A3060">
        <v>3157</v>
      </c>
      <c r="B3060" s="2">
        <v>42796.732638888891</v>
      </c>
      <c r="C3060" s="2">
        <v>42802.593055555553</v>
      </c>
      <c r="D3060">
        <v>610000</v>
      </c>
      <c r="E3060" s="1" t="s">
        <v>42</v>
      </c>
      <c r="F3060" s="1" t="s">
        <v>361</v>
      </c>
      <c r="G3060" s="1" t="s">
        <v>2881</v>
      </c>
      <c r="H3060" s="1" t="s">
        <v>23</v>
      </c>
      <c r="I3060" s="1" t="s">
        <v>35</v>
      </c>
      <c r="J3060" s="1" t="s">
        <v>57</v>
      </c>
      <c r="K3060">
        <v>126633</v>
      </c>
    </row>
    <row r="3061" spans="1:11" x14ac:dyDescent="0.25">
      <c r="A3061">
        <v>3158</v>
      </c>
      <c r="B3061" s="2">
        <v>42796.75</v>
      </c>
      <c r="C3061" s="2">
        <v>42815.227777777778</v>
      </c>
      <c r="D3061">
        <v>175000</v>
      </c>
      <c r="E3061" s="1" t="s">
        <v>42</v>
      </c>
      <c r="F3061" s="1" t="s">
        <v>361</v>
      </c>
      <c r="G3061" s="1" t="s">
        <v>2881</v>
      </c>
      <c r="H3061" s="1" t="s">
        <v>23</v>
      </c>
      <c r="I3061" s="1" t="s">
        <v>25</v>
      </c>
      <c r="J3061" s="1" t="s">
        <v>57</v>
      </c>
      <c r="K3061">
        <v>126634</v>
      </c>
    </row>
    <row r="3062" spans="1:11" x14ac:dyDescent="0.25">
      <c r="A3062">
        <v>3159</v>
      </c>
      <c r="B3062" s="2">
        <v>42796.761111111111</v>
      </c>
      <c r="C3062" s="2">
        <v>42814.512499999997</v>
      </c>
      <c r="D3062">
        <v>204999</v>
      </c>
      <c r="E3062" s="1" t="s">
        <v>42</v>
      </c>
      <c r="F3062" s="1" t="s">
        <v>361</v>
      </c>
      <c r="G3062" s="1" t="s">
        <v>2881</v>
      </c>
      <c r="H3062" s="1" t="s">
        <v>23</v>
      </c>
      <c r="I3062" s="1" t="s">
        <v>35</v>
      </c>
      <c r="J3062" s="1" t="s">
        <v>57</v>
      </c>
      <c r="K3062">
        <v>126635</v>
      </c>
    </row>
    <row r="3063" spans="1:11" x14ac:dyDescent="0.25">
      <c r="A3063">
        <v>3160</v>
      </c>
      <c r="B3063" s="2">
        <v>42796.786805555559</v>
      </c>
      <c r="C3063" s="2">
        <v>42810.464583333334</v>
      </c>
      <c r="D3063">
        <v>750000</v>
      </c>
      <c r="E3063" s="1" t="s">
        <v>42</v>
      </c>
      <c r="F3063" s="1" t="s">
        <v>361</v>
      </c>
      <c r="G3063" s="1" t="s">
        <v>2881</v>
      </c>
      <c r="H3063" s="1" t="s">
        <v>23</v>
      </c>
      <c r="I3063" s="1" t="s">
        <v>35</v>
      </c>
      <c r="J3063" s="1" t="s">
        <v>57</v>
      </c>
      <c r="K3063">
        <v>126636</v>
      </c>
    </row>
    <row r="3064" spans="1:11" x14ac:dyDescent="0.25">
      <c r="A3064">
        <v>3161</v>
      </c>
      <c r="B3064" s="2">
        <v>42796.790277777778</v>
      </c>
      <c r="C3064" s="2">
        <v>42808.438888888886</v>
      </c>
      <c r="D3064">
        <v>651000</v>
      </c>
      <c r="E3064" s="1" t="s">
        <v>42</v>
      </c>
      <c r="F3064" s="1" t="s">
        <v>361</v>
      </c>
      <c r="G3064" s="1" t="s">
        <v>2881</v>
      </c>
      <c r="H3064" s="1" t="s">
        <v>218</v>
      </c>
      <c r="I3064" s="1" t="s">
        <v>25</v>
      </c>
      <c r="J3064" s="1" t="s">
        <v>57</v>
      </c>
      <c r="K3064">
        <v>126637</v>
      </c>
    </row>
    <row r="3065" spans="1:11" x14ac:dyDescent="0.25">
      <c r="A3065">
        <v>3162</v>
      </c>
      <c r="B3065" s="2">
        <v>42796.797222222223</v>
      </c>
      <c r="C3065" s="2">
        <v>42801.666666666664</v>
      </c>
      <c r="D3065">
        <v>1075000</v>
      </c>
      <c r="E3065" s="1" t="s">
        <v>70</v>
      </c>
      <c r="F3065" s="1" t="s">
        <v>1464</v>
      </c>
      <c r="G3065" s="1" t="s">
        <v>2882</v>
      </c>
      <c r="H3065" s="1" t="s">
        <v>218</v>
      </c>
      <c r="I3065" s="1" t="s">
        <v>25</v>
      </c>
      <c r="J3065" s="1" t="s">
        <v>57</v>
      </c>
      <c r="K3065">
        <v>126638</v>
      </c>
    </row>
    <row r="3066" spans="1:11" x14ac:dyDescent="0.25">
      <c r="A3066">
        <v>3163</v>
      </c>
      <c r="B3066" s="2">
        <v>42796.838888888888</v>
      </c>
      <c r="C3066" s="2">
        <v>42803.442361111112</v>
      </c>
      <c r="D3066">
        <v>690000</v>
      </c>
      <c r="E3066" s="1" t="s">
        <v>70</v>
      </c>
      <c r="F3066" s="1" t="s">
        <v>1464</v>
      </c>
      <c r="G3066" s="1" t="s">
        <v>2882</v>
      </c>
      <c r="H3066" s="1" t="s">
        <v>218</v>
      </c>
      <c r="I3066" s="1" t="s">
        <v>25</v>
      </c>
      <c r="J3066" s="1" t="s">
        <v>57</v>
      </c>
      <c r="K3066">
        <v>126639</v>
      </c>
    </row>
    <row r="3067" spans="1:11" x14ac:dyDescent="0.25">
      <c r="A3067">
        <v>3164</v>
      </c>
      <c r="B3067" s="2">
        <v>42796.852083333331</v>
      </c>
      <c r="C3067" s="2">
        <v>42807.648611111108</v>
      </c>
      <c r="D3067">
        <v>589000</v>
      </c>
      <c r="E3067" s="1" t="s">
        <v>70</v>
      </c>
      <c r="F3067" s="1" t="s">
        <v>1464</v>
      </c>
      <c r="G3067" s="1" t="s">
        <v>2883</v>
      </c>
      <c r="H3067" s="1" t="s">
        <v>218</v>
      </c>
      <c r="I3067" s="1" t="s">
        <v>25</v>
      </c>
      <c r="J3067" s="1" t="s">
        <v>57</v>
      </c>
      <c r="K3067">
        <v>126640</v>
      </c>
    </row>
    <row r="3068" spans="1:11" x14ac:dyDescent="0.25">
      <c r="A3068">
        <v>3165</v>
      </c>
      <c r="B3068" s="2">
        <v>42796.859027777777</v>
      </c>
      <c r="C3068" s="2">
        <v>42810.531944444447</v>
      </c>
      <c r="D3068">
        <v>445000</v>
      </c>
      <c r="E3068" s="1" t="s">
        <v>70</v>
      </c>
      <c r="F3068" s="1" t="s">
        <v>1464</v>
      </c>
      <c r="G3068" s="1" t="s">
        <v>2883</v>
      </c>
      <c r="H3068" s="1" t="s">
        <v>218</v>
      </c>
      <c r="I3068" s="1" t="s">
        <v>25</v>
      </c>
      <c r="J3068" s="1" t="s">
        <v>57</v>
      </c>
      <c r="K3068">
        <v>126641</v>
      </c>
    </row>
    <row r="3069" spans="1:11" x14ac:dyDescent="0.25">
      <c r="A3069">
        <v>3166</v>
      </c>
      <c r="B3069" s="2">
        <v>42796.862500000003</v>
      </c>
      <c r="C3069" s="2">
        <v>42802.418749999997</v>
      </c>
      <c r="D3069">
        <v>475000</v>
      </c>
      <c r="E3069" s="1" t="s">
        <v>70</v>
      </c>
      <c r="F3069" s="1" t="s">
        <v>1464</v>
      </c>
      <c r="G3069" s="1" t="s">
        <v>2883</v>
      </c>
      <c r="H3069" s="1" t="s">
        <v>218</v>
      </c>
      <c r="I3069" s="1" t="s">
        <v>35</v>
      </c>
      <c r="J3069" s="1" t="s">
        <v>57</v>
      </c>
      <c r="K3069">
        <v>126642</v>
      </c>
    </row>
    <row r="3070" spans="1:11" x14ac:dyDescent="0.25">
      <c r="A3070">
        <v>3167</v>
      </c>
      <c r="B3070" s="2">
        <v>42796.893750000003</v>
      </c>
      <c r="C3070" s="2"/>
      <c r="D3070">
        <v>465000</v>
      </c>
      <c r="E3070" s="1" t="s">
        <v>70</v>
      </c>
      <c r="F3070" s="1" t="s">
        <v>1464</v>
      </c>
      <c r="G3070" s="1" t="s">
        <v>2883</v>
      </c>
      <c r="H3070" s="1" t="s">
        <v>218</v>
      </c>
      <c r="I3070" s="1" t="s">
        <v>25</v>
      </c>
      <c r="J3070" s="1" t="s">
        <v>30</v>
      </c>
      <c r="K3070">
        <v>126643</v>
      </c>
    </row>
    <row r="3071" spans="1:11" x14ac:dyDescent="0.25">
      <c r="A3071">
        <v>3168</v>
      </c>
      <c r="B3071" s="2">
        <v>42796.896527777775</v>
      </c>
      <c r="C3071" s="2">
        <v>42810.783333333333</v>
      </c>
      <c r="D3071">
        <v>225000</v>
      </c>
      <c r="E3071" s="1" t="s">
        <v>70</v>
      </c>
      <c r="F3071" s="1" t="s">
        <v>1464</v>
      </c>
      <c r="G3071" s="1" t="s">
        <v>2883</v>
      </c>
      <c r="H3071" s="1" t="s">
        <v>23</v>
      </c>
      <c r="I3071" s="1" t="s">
        <v>25</v>
      </c>
      <c r="J3071" s="1" t="s">
        <v>57</v>
      </c>
      <c r="K3071">
        <v>126644</v>
      </c>
    </row>
    <row r="3072" spans="1:11" x14ac:dyDescent="0.25">
      <c r="A3072">
        <v>3169</v>
      </c>
      <c r="B3072" s="2">
        <v>42796.908333333333</v>
      </c>
      <c r="C3072" s="2">
        <v>42802.634722222225</v>
      </c>
      <c r="D3072">
        <v>310000</v>
      </c>
      <c r="E3072" s="1" t="s">
        <v>70</v>
      </c>
      <c r="F3072" s="1" t="s">
        <v>1464</v>
      </c>
      <c r="G3072" s="1" t="s">
        <v>2883</v>
      </c>
      <c r="H3072" s="1" t="s">
        <v>23</v>
      </c>
      <c r="I3072" s="1" t="s">
        <v>35</v>
      </c>
      <c r="J3072" s="1" t="s">
        <v>57</v>
      </c>
      <c r="K3072">
        <v>126645</v>
      </c>
    </row>
    <row r="3073" spans="1:11" x14ac:dyDescent="0.25">
      <c r="A3073">
        <v>3170</v>
      </c>
      <c r="B3073" s="2">
        <v>42796.914583333331</v>
      </c>
      <c r="C3073" s="2">
        <v>42804.526388888888</v>
      </c>
      <c r="D3073">
        <v>445000</v>
      </c>
      <c r="E3073" s="1" t="s">
        <v>70</v>
      </c>
      <c r="F3073" s="1" t="s">
        <v>1464</v>
      </c>
      <c r="G3073" s="1" t="s">
        <v>2883</v>
      </c>
      <c r="H3073" s="1" t="s">
        <v>218</v>
      </c>
      <c r="I3073" s="1" t="s">
        <v>25</v>
      </c>
      <c r="J3073" s="1" t="s">
        <v>57</v>
      </c>
      <c r="K3073">
        <v>126646</v>
      </c>
    </row>
    <row r="3074" spans="1:11" x14ac:dyDescent="0.25">
      <c r="A3074">
        <v>3171</v>
      </c>
      <c r="B3074" s="2">
        <v>42796.915277777778</v>
      </c>
      <c r="C3074" s="2">
        <v>42823.640277777777</v>
      </c>
      <c r="D3074">
        <v>445000</v>
      </c>
      <c r="E3074" s="1" t="s">
        <v>70</v>
      </c>
      <c r="F3074" s="1" t="s">
        <v>1464</v>
      </c>
      <c r="G3074" s="1" t="s">
        <v>2883</v>
      </c>
      <c r="H3074" s="1" t="s">
        <v>218</v>
      </c>
      <c r="I3074" s="1" t="s">
        <v>25</v>
      </c>
      <c r="J3074" s="1" t="s">
        <v>57</v>
      </c>
      <c r="K3074">
        <v>126647</v>
      </c>
    </row>
    <row r="3075" spans="1:11" x14ac:dyDescent="0.25">
      <c r="A3075">
        <v>3172</v>
      </c>
      <c r="B3075" s="2">
        <v>42796.92291666667</v>
      </c>
      <c r="C3075" s="2">
        <v>42809.658333333333</v>
      </c>
      <c r="D3075">
        <v>450000</v>
      </c>
      <c r="E3075" s="1" t="s">
        <v>70</v>
      </c>
      <c r="F3075" s="1" t="s">
        <v>1464</v>
      </c>
      <c r="G3075" s="1" t="s">
        <v>1850</v>
      </c>
      <c r="H3075" s="1" t="s">
        <v>218</v>
      </c>
      <c r="I3075" s="1" t="s">
        <v>25</v>
      </c>
      <c r="J3075" s="1" t="s">
        <v>57</v>
      </c>
      <c r="K3075">
        <v>126648</v>
      </c>
    </row>
    <row r="3076" spans="1:11" x14ac:dyDescent="0.25">
      <c r="A3076">
        <v>3173</v>
      </c>
      <c r="B3076" s="2">
        <v>42796.92291666667</v>
      </c>
      <c r="C3076" s="2">
        <v>42802.435416666667</v>
      </c>
      <c r="D3076">
        <v>450000</v>
      </c>
      <c r="E3076" s="1" t="s">
        <v>70</v>
      </c>
      <c r="F3076" s="1" t="s">
        <v>1464</v>
      </c>
      <c r="G3076" s="1" t="s">
        <v>1850</v>
      </c>
      <c r="H3076" s="1" t="s">
        <v>218</v>
      </c>
      <c r="I3076" s="1" t="s">
        <v>25</v>
      </c>
      <c r="J3076" s="1" t="s">
        <v>57</v>
      </c>
      <c r="K3076">
        <v>126649</v>
      </c>
    </row>
    <row r="3077" spans="1:11" x14ac:dyDescent="0.25">
      <c r="A3077">
        <v>3175</v>
      </c>
      <c r="B3077" s="2">
        <v>42796.927777777775</v>
      </c>
      <c r="C3077" s="2">
        <v>42816.362500000003</v>
      </c>
      <c r="D3077">
        <v>200000</v>
      </c>
      <c r="E3077" s="1" t="s">
        <v>42</v>
      </c>
      <c r="F3077" s="1" t="s">
        <v>43</v>
      </c>
      <c r="G3077" s="1" t="s">
        <v>2512</v>
      </c>
      <c r="H3077" s="1" t="s">
        <v>218</v>
      </c>
      <c r="I3077" s="1" t="s">
        <v>25</v>
      </c>
      <c r="J3077" s="1" t="s">
        <v>57</v>
      </c>
      <c r="K3077">
        <v>126651</v>
      </c>
    </row>
    <row r="3078" spans="1:11" x14ac:dyDescent="0.25">
      <c r="A3078">
        <v>3176</v>
      </c>
      <c r="B3078" s="2">
        <v>42796.933333333334</v>
      </c>
      <c r="C3078" s="2">
        <v>42817.565972222219</v>
      </c>
      <c r="D3078">
        <v>611000</v>
      </c>
      <c r="E3078" s="1" t="s">
        <v>42</v>
      </c>
      <c r="F3078" s="1" t="s">
        <v>43</v>
      </c>
      <c r="G3078" s="1" t="s">
        <v>2887</v>
      </c>
      <c r="H3078" s="1" t="s">
        <v>218</v>
      </c>
      <c r="I3078" s="1" t="s">
        <v>25</v>
      </c>
      <c r="J3078" s="1" t="s">
        <v>57</v>
      </c>
      <c r="K3078">
        <v>126652</v>
      </c>
    </row>
    <row r="3079" spans="1:11" x14ac:dyDescent="0.25">
      <c r="A3079">
        <v>3177</v>
      </c>
      <c r="B3079" s="2">
        <v>42796.961111111108</v>
      </c>
      <c r="C3079" s="2">
        <v>42809.631249999999</v>
      </c>
      <c r="D3079">
        <v>819999</v>
      </c>
      <c r="E3079" s="1" t="s">
        <v>42</v>
      </c>
      <c r="F3079" s="1" t="s">
        <v>43</v>
      </c>
      <c r="G3079" s="1" t="s">
        <v>2889</v>
      </c>
      <c r="H3079" s="1" t="s">
        <v>218</v>
      </c>
      <c r="I3079" s="1" t="s">
        <v>25</v>
      </c>
      <c r="J3079" s="1" t="s">
        <v>57</v>
      </c>
      <c r="K3079">
        <v>126653</v>
      </c>
    </row>
    <row r="3080" spans="1:11" x14ac:dyDescent="0.25">
      <c r="A3080">
        <v>3178</v>
      </c>
      <c r="B3080" s="2">
        <v>42796.970138888886</v>
      </c>
      <c r="C3080" s="2">
        <v>42807.604861111111</v>
      </c>
      <c r="D3080">
        <v>825000</v>
      </c>
      <c r="E3080" s="1" t="s">
        <v>42</v>
      </c>
      <c r="F3080" s="1" t="s">
        <v>2268</v>
      </c>
      <c r="G3080" s="1" t="s">
        <v>2890</v>
      </c>
      <c r="H3080" s="1" t="s">
        <v>218</v>
      </c>
      <c r="I3080" s="1" t="s">
        <v>25</v>
      </c>
      <c r="J3080" s="1" t="s">
        <v>57</v>
      </c>
      <c r="K3080">
        <v>126654</v>
      </c>
    </row>
    <row r="3081" spans="1:11" x14ac:dyDescent="0.25">
      <c r="A3081">
        <v>3179</v>
      </c>
      <c r="B3081" s="2">
        <v>42796.970138888886</v>
      </c>
      <c r="C3081" s="2">
        <v>42807.748611111114</v>
      </c>
      <c r="D3081">
        <v>599000</v>
      </c>
      <c r="E3081" s="1" t="s">
        <v>42</v>
      </c>
      <c r="F3081" s="1" t="s">
        <v>43</v>
      </c>
      <c r="G3081" s="1" t="s">
        <v>2512</v>
      </c>
      <c r="H3081" s="1" t="s">
        <v>218</v>
      </c>
      <c r="I3081" s="1" t="s">
        <v>25</v>
      </c>
      <c r="J3081" s="1" t="s">
        <v>57</v>
      </c>
      <c r="K3081">
        <v>126655</v>
      </c>
    </row>
    <row r="3082" spans="1:11" x14ac:dyDescent="0.25">
      <c r="A3082">
        <v>3180</v>
      </c>
      <c r="B3082" s="2">
        <v>42797.009722222225</v>
      </c>
      <c r="C3082" s="2">
        <v>42814.408333333333</v>
      </c>
      <c r="D3082">
        <v>490000</v>
      </c>
      <c r="E3082" s="1" t="s">
        <v>42</v>
      </c>
      <c r="F3082" s="1" t="s">
        <v>43</v>
      </c>
      <c r="G3082" s="1" t="s">
        <v>2887</v>
      </c>
      <c r="H3082" s="1" t="s">
        <v>218</v>
      </c>
      <c r="I3082" s="1" t="s">
        <v>25</v>
      </c>
      <c r="J3082" s="1" t="s">
        <v>57</v>
      </c>
      <c r="K3082">
        <v>126656</v>
      </c>
    </row>
    <row r="3083" spans="1:11" x14ac:dyDescent="0.25">
      <c r="A3083">
        <v>3181</v>
      </c>
      <c r="B3083" s="2">
        <v>42797.050694444442</v>
      </c>
      <c r="C3083" s="2">
        <v>42804.338194444441</v>
      </c>
      <c r="D3083">
        <v>500000</v>
      </c>
      <c r="E3083" s="1" t="s">
        <v>42</v>
      </c>
      <c r="F3083" s="1" t="s">
        <v>43</v>
      </c>
      <c r="G3083" s="1" t="s">
        <v>2887</v>
      </c>
      <c r="H3083" s="1" t="s">
        <v>23</v>
      </c>
      <c r="I3083" s="1" t="s">
        <v>25</v>
      </c>
      <c r="J3083" s="1" t="s">
        <v>57</v>
      </c>
      <c r="K3083">
        <v>126657</v>
      </c>
    </row>
    <row r="3084" spans="1:11" x14ac:dyDescent="0.25">
      <c r="A3084">
        <v>3182</v>
      </c>
      <c r="B3084" s="2">
        <v>42797.057638888888</v>
      </c>
      <c r="C3084" s="2">
        <v>42814.29583333333</v>
      </c>
      <c r="D3084">
        <v>500000</v>
      </c>
      <c r="E3084" s="1" t="s">
        <v>42</v>
      </c>
      <c r="F3084" s="1" t="s">
        <v>43</v>
      </c>
      <c r="G3084" s="1" t="s">
        <v>2887</v>
      </c>
      <c r="H3084" s="1" t="s">
        <v>23</v>
      </c>
      <c r="I3084" s="1" t="s">
        <v>25</v>
      </c>
      <c r="J3084" s="1" t="s">
        <v>57</v>
      </c>
      <c r="K3084">
        <v>126658</v>
      </c>
    </row>
    <row r="3085" spans="1:11" x14ac:dyDescent="0.25">
      <c r="A3085">
        <v>3183</v>
      </c>
      <c r="B3085" s="2">
        <v>42797.336805555555</v>
      </c>
      <c r="C3085" s="2">
        <v>42814.30972222222</v>
      </c>
      <c r="D3085">
        <v>1100000</v>
      </c>
      <c r="E3085" s="1" t="s">
        <v>42</v>
      </c>
      <c r="F3085" s="1" t="s">
        <v>43</v>
      </c>
      <c r="G3085" s="1" t="s">
        <v>2889</v>
      </c>
      <c r="H3085" s="1" t="s">
        <v>218</v>
      </c>
      <c r="I3085" s="1" t="s">
        <v>25</v>
      </c>
      <c r="J3085" s="1" t="s">
        <v>57</v>
      </c>
      <c r="K3085">
        <v>126659</v>
      </c>
    </row>
    <row r="3086" spans="1:11" x14ac:dyDescent="0.25">
      <c r="A3086">
        <v>3184</v>
      </c>
      <c r="B3086" s="2">
        <v>42797.338194444441</v>
      </c>
      <c r="C3086" s="2">
        <v>42807.463888888888</v>
      </c>
      <c r="D3086">
        <v>675000</v>
      </c>
      <c r="E3086" s="1" t="s">
        <v>42</v>
      </c>
      <c r="F3086" s="1" t="s">
        <v>43</v>
      </c>
      <c r="G3086" s="1" t="s">
        <v>2887</v>
      </c>
      <c r="H3086" s="1" t="s">
        <v>23</v>
      </c>
      <c r="I3086" s="1" t="s">
        <v>25</v>
      </c>
      <c r="J3086" s="1" t="s">
        <v>57</v>
      </c>
      <c r="K3086">
        <v>126660</v>
      </c>
    </row>
    <row r="3087" spans="1:11" x14ac:dyDescent="0.25">
      <c r="A3087">
        <v>3185</v>
      </c>
      <c r="B3087" s="2">
        <v>42797.348611111112</v>
      </c>
      <c r="C3087" s="2">
        <v>42807.400694444441</v>
      </c>
      <c r="D3087">
        <v>1350000</v>
      </c>
      <c r="E3087" s="1" t="s">
        <v>42</v>
      </c>
      <c r="F3087" s="1" t="s">
        <v>2268</v>
      </c>
      <c r="G3087" s="1" t="s">
        <v>2890</v>
      </c>
      <c r="H3087" s="1" t="s">
        <v>23</v>
      </c>
      <c r="I3087" s="1" t="s">
        <v>25</v>
      </c>
      <c r="J3087" s="1" t="s">
        <v>57</v>
      </c>
      <c r="K3087">
        <v>126661</v>
      </c>
    </row>
    <row r="3088" spans="1:11" x14ac:dyDescent="0.25">
      <c r="A3088">
        <v>3186</v>
      </c>
      <c r="B3088" s="2">
        <v>42797.355555555558</v>
      </c>
      <c r="C3088" s="2">
        <v>42801.759722222225</v>
      </c>
      <c r="D3088">
        <v>570000</v>
      </c>
      <c r="E3088" s="1" t="s">
        <v>42</v>
      </c>
      <c r="F3088" s="1" t="s">
        <v>43</v>
      </c>
      <c r="G3088" s="1" t="s">
        <v>2889</v>
      </c>
      <c r="H3088" s="1" t="s">
        <v>23</v>
      </c>
      <c r="I3088" s="1" t="s">
        <v>25</v>
      </c>
      <c r="J3088" s="1" t="s">
        <v>57</v>
      </c>
      <c r="K3088">
        <v>126662</v>
      </c>
    </row>
    <row r="3089" spans="1:11" x14ac:dyDescent="0.25">
      <c r="A3089">
        <v>3187</v>
      </c>
      <c r="B3089" s="2">
        <v>42797.355555555558</v>
      </c>
      <c r="C3089" s="2">
        <v>42803.537499999999</v>
      </c>
      <c r="D3089">
        <v>455000</v>
      </c>
      <c r="E3089" s="1" t="s">
        <v>42</v>
      </c>
      <c r="F3089" s="1" t="s">
        <v>43</v>
      </c>
      <c r="G3089" s="1" t="s">
        <v>2889</v>
      </c>
      <c r="H3089" s="1" t="s">
        <v>23</v>
      </c>
      <c r="I3089" s="1" t="s">
        <v>25</v>
      </c>
      <c r="J3089" s="1" t="s">
        <v>57</v>
      </c>
      <c r="K3089">
        <v>126663</v>
      </c>
    </row>
    <row r="3090" spans="1:11" x14ac:dyDescent="0.25">
      <c r="A3090">
        <v>3188</v>
      </c>
      <c r="B3090" s="2">
        <v>42797.356944444444</v>
      </c>
      <c r="C3090" s="2">
        <v>42822.072222222225</v>
      </c>
      <c r="D3090">
        <v>165000</v>
      </c>
      <c r="E3090" s="1" t="s">
        <v>42</v>
      </c>
      <c r="F3090" s="1" t="s">
        <v>43</v>
      </c>
      <c r="G3090" s="1" t="s">
        <v>2889</v>
      </c>
      <c r="H3090" s="1" t="s">
        <v>23</v>
      </c>
      <c r="I3090" s="1" t="s">
        <v>35</v>
      </c>
      <c r="J3090" s="1" t="s">
        <v>57</v>
      </c>
      <c r="K3090">
        <v>126664</v>
      </c>
    </row>
    <row r="3091" spans="1:11" x14ac:dyDescent="0.25">
      <c r="A3091">
        <v>3189</v>
      </c>
      <c r="B3091" s="2">
        <v>42797.371527777781</v>
      </c>
      <c r="C3091" s="2">
        <v>42816.185416666667</v>
      </c>
      <c r="D3091">
        <v>925000</v>
      </c>
      <c r="E3091" s="1" t="s">
        <v>19</v>
      </c>
      <c r="F3091" s="1" t="s">
        <v>33</v>
      </c>
      <c r="G3091" s="1" t="s">
        <v>2894</v>
      </c>
      <c r="H3091" s="1" t="s">
        <v>23</v>
      </c>
      <c r="I3091" s="1" t="s">
        <v>25</v>
      </c>
      <c r="J3091" s="1" t="s">
        <v>57</v>
      </c>
      <c r="K3091">
        <v>126665</v>
      </c>
    </row>
    <row r="3092" spans="1:11" x14ac:dyDescent="0.25">
      <c r="A3092">
        <v>3190</v>
      </c>
      <c r="B3092" s="2">
        <v>42797.374305555553</v>
      </c>
      <c r="C3092" s="2">
        <v>42810.495833333334</v>
      </c>
      <c r="D3092">
        <v>215000</v>
      </c>
      <c r="E3092" s="1" t="s">
        <v>167</v>
      </c>
      <c r="F3092" s="1" t="s">
        <v>2564</v>
      </c>
      <c r="G3092" s="1" t="s">
        <v>2895</v>
      </c>
      <c r="H3092" s="1" t="s">
        <v>23</v>
      </c>
      <c r="I3092" s="1" t="s">
        <v>35</v>
      </c>
      <c r="J3092" s="1" t="s">
        <v>57</v>
      </c>
      <c r="K3092">
        <v>126666</v>
      </c>
    </row>
    <row r="3093" spans="1:11" x14ac:dyDescent="0.25">
      <c r="A3093">
        <v>3191</v>
      </c>
      <c r="B3093" s="2">
        <v>42797.378472222219</v>
      </c>
      <c r="C3093" s="2">
        <v>42807.506249999999</v>
      </c>
      <c r="D3093">
        <v>470000</v>
      </c>
      <c r="E3093" s="1" t="s">
        <v>19</v>
      </c>
      <c r="F3093" s="1" t="s">
        <v>1480</v>
      </c>
      <c r="G3093" s="1" t="s">
        <v>2896</v>
      </c>
      <c r="H3093" s="1" t="s">
        <v>23</v>
      </c>
      <c r="I3093" s="1" t="s">
        <v>25</v>
      </c>
      <c r="J3093" s="1" t="s">
        <v>57</v>
      </c>
      <c r="K3093">
        <v>126667</v>
      </c>
    </row>
    <row r="3094" spans="1:11" x14ac:dyDescent="0.25">
      <c r="A3094">
        <v>3192</v>
      </c>
      <c r="B3094" s="2">
        <v>42797.381944444445</v>
      </c>
      <c r="C3094" s="2">
        <v>42804.40625</v>
      </c>
      <c r="D3094">
        <v>470000</v>
      </c>
      <c r="E3094" s="1" t="s">
        <v>19</v>
      </c>
      <c r="F3094" s="1" t="s">
        <v>33</v>
      </c>
      <c r="G3094" s="1" t="s">
        <v>2894</v>
      </c>
      <c r="H3094" s="1" t="s">
        <v>23</v>
      </c>
      <c r="I3094" s="1" t="s">
        <v>25</v>
      </c>
      <c r="J3094" s="1" t="s">
        <v>57</v>
      </c>
      <c r="K3094">
        <v>126668</v>
      </c>
    </row>
    <row r="3095" spans="1:11" x14ac:dyDescent="0.25">
      <c r="A3095">
        <v>3193</v>
      </c>
      <c r="B3095" s="2">
        <v>42797.40347222222</v>
      </c>
      <c r="C3095" s="2">
        <v>42807.675000000003</v>
      </c>
      <c r="D3095">
        <v>650000</v>
      </c>
      <c r="E3095" s="1" t="s">
        <v>19</v>
      </c>
      <c r="F3095" s="1" t="s">
        <v>33</v>
      </c>
      <c r="G3095" s="1" t="s">
        <v>2894</v>
      </c>
      <c r="H3095" s="1" t="s">
        <v>23</v>
      </c>
      <c r="I3095" s="1" t="s">
        <v>25</v>
      </c>
      <c r="J3095" s="1" t="s">
        <v>57</v>
      </c>
      <c r="K3095">
        <v>126669</v>
      </c>
    </row>
    <row r="3096" spans="1:11" x14ac:dyDescent="0.25">
      <c r="A3096">
        <v>3194</v>
      </c>
      <c r="B3096" s="2">
        <v>42797.407638888886</v>
      </c>
      <c r="C3096" s="2">
        <v>42811.614583333336</v>
      </c>
      <c r="D3096">
        <v>900000</v>
      </c>
      <c r="E3096" s="1" t="s">
        <v>167</v>
      </c>
      <c r="F3096" s="1" t="s">
        <v>2564</v>
      </c>
      <c r="G3096" s="1" t="s">
        <v>2895</v>
      </c>
      <c r="H3096" s="1" t="s">
        <v>23</v>
      </c>
      <c r="I3096" s="1" t="s">
        <v>25</v>
      </c>
      <c r="J3096" s="1" t="s">
        <v>57</v>
      </c>
      <c r="K3096">
        <v>126670</v>
      </c>
    </row>
    <row r="3097" spans="1:11" x14ac:dyDescent="0.25">
      <c r="A3097">
        <v>3196</v>
      </c>
      <c r="B3097" s="2">
        <v>42797.424305555556</v>
      </c>
      <c r="C3097" s="2">
        <v>42832.449305555558</v>
      </c>
      <c r="D3097">
        <v>190000</v>
      </c>
      <c r="E3097" s="1" t="s">
        <v>19</v>
      </c>
      <c r="F3097" s="1" t="s">
        <v>1480</v>
      </c>
      <c r="G3097" s="1" t="s">
        <v>2896</v>
      </c>
      <c r="H3097" s="1" t="s">
        <v>23</v>
      </c>
      <c r="I3097" s="1" t="s">
        <v>35</v>
      </c>
      <c r="J3097" s="1" t="s">
        <v>57</v>
      </c>
      <c r="K3097">
        <v>126672</v>
      </c>
    </row>
    <row r="3098" spans="1:11" x14ac:dyDescent="0.25">
      <c r="A3098">
        <v>3197</v>
      </c>
      <c r="B3098" s="2">
        <v>42797.428472222222</v>
      </c>
      <c r="C3098" s="2">
        <v>42807.572222222225</v>
      </c>
      <c r="D3098">
        <v>715000</v>
      </c>
      <c r="E3098" s="1" t="s">
        <v>19</v>
      </c>
      <c r="F3098" s="1" t="s">
        <v>1480</v>
      </c>
      <c r="G3098" s="1" t="s">
        <v>2896</v>
      </c>
      <c r="H3098" s="1" t="s">
        <v>23</v>
      </c>
      <c r="I3098" s="1" t="s">
        <v>25</v>
      </c>
      <c r="J3098" s="1" t="s">
        <v>57</v>
      </c>
      <c r="K3098">
        <v>126673</v>
      </c>
    </row>
    <row r="3099" spans="1:11" x14ac:dyDescent="0.25">
      <c r="A3099">
        <v>3198</v>
      </c>
      <c r="B3099" s="2">
        <v>42797.447916666664</v>
      </c>
      <c r="C3099" s="2">
        <v>42807.56527777778</v>
      </c>
      <c r="D3099">
        <v>227999</v>
      </c>
      <c r="E3099" s="1" t="s">
        <v>19</v>
      </c>
      <c r="F3099" s="1" t="s">
        <v>1480</v>
      </c>
      <c r="G3099" s="1" t="s">
        <v>2896</v>
      </c>
      <c r="H3099" s="1" t="s">
        <v>23</v>
      </c>
      <c r="I3099" s="1" t="s">
        <v>35</v>
      </c>
      <c r="J3099" s="1" t="s">
        <v>57</v>
      </c>
      <c r="K3099">
        <v>126674</v>
      </c>
    </row>
    <row r="3100" spans="1:11" x14ac:dyDescent="0.25">
      <c r="A3100">
        <v>3199</v>
      </c>
      <c r="B3100" s="2">
        <v>42797.45</v>
      </c>
      <c r="C3100" s="2">
        <v>42808.393055555556</v>
      </c>
      <c r="D3100">
        <v>450000</v>
      </c>
      <c r="E3100" s="1" t="s">
        <v>19</v>
      </c>
      <c r="F3100" s="1" t="s">
        <v>1480</v>
      </c>
      <c r="G3100" s="1" t="s">
        <v>2896</v>
      </c>
      <c r="H3100" s="1" t="s">
        <v>23</v>
      </c>
      <c r="I3100" s="1" t="s">
        <v>25</v>
      </c>
      <c r="J3100" s="1" t="s">
        <v>57</v>
      </c>
      <c r="K3100">
        <v>126675</v>
      </c>
    </row>
    <row r="3101" spans="1:11" x14ac:dyDescent="0.25">
      <c r="A3101">
        <v>3200</v>
      </c>
      <c r="B3101" s="2">
        <v>42797.459722222222</v>
      </c>
      <c r="C3101" s="2">
        <v>42814.657638888886</v>
      </c>
      <c r="D3101">
        <v>200000</v>
      </c>
      <c r="E3101" s="1" t="s">
        <v>19</v>
      </c>
      <c r="F3101" s="1" t="s">
        <v>33</v>
      </c>
      <c r="G3101" s="1" t="s">
        <v>2894</v>
      </c>
      <c r="H3101" s="1" t="s">
        <v>23</v>
      </c>
      <c r="I3101" s="1" t="s">
        <v>25</v>
      </c>
      <c r="J3101" s="1" t="s">
        <v>57</v>
      </c>
      <c r="K3101">
        <v>126676</v>
      </c>
    </row>
    <row r="3102" spans="1:11" x14ac:dyDescent="0.25">
      <c r="A3102">
        <v>3201</v>
      </c>
      <c r="B3102" s="2">
        <v>42797.464583333334</v>
      </c>
      <c r="C3102" s="2">
        <v>42807.593055555553</v>
      </c>
      <c r="D3102">
        <v>400000</v>
      </c>
      <c r="E3102" s="1" t="s">
        <v>19</v>
      </c>
      <c r="F3102" s="1" t="s">
        <v>33</v>
      </c>
      <c r="G3102" s="1" t="s">
        <v>2894</v>
      </c>
      <c r="H3102" s="1" t="s">
        <v>23</v>
      </c>
      <c r="I3102" s="1" t="s">
        <v>25</v>
      </c>
      <c r="J3102" s="1" t="s">
        <v>57</v>
      </c>
      <c r="K3102">
        <v>126677</v>
      </c>
    </row>
    <row r="3103" spans="1:11" x14ac:dyDescent="0.25">
      <c r="A3103">
        <v>3202</v>
      </c>
      <c r="B3103" s="2">
        <v>42797.470833333333</v>
      </c>
      <c r="C3103" s="2">
        <v>42810.661111111112</v>
      </c>
      <c r="D3103">
        <v>725000</v>
      </c>
      <c r="E3103" s="1" t="s">
        <v>19</v>
      </c>
      <c r="F3103" s="1" t="s">
        <v>1480</v>
      </c>
      <c r="G3103" s="1" t="s">
        <v>2901</v>
      </c>
      <c r="H3103" s="1" t="s">
        <v>23</v>
      </c>
      <c r="I3103" s="1" t="s">
        <v>25</v>
      </c>
      <c r="J3103" s="1" t="s">
        <v>57</v>
      </c>
      <c r="K3103">
        <v>126678</v>
      </c>
    </row>
    <row r="3104" spans="1:11" x14ac:dyDescent="0.25">
      <c r="A3104">
        <v>3203</v>
      </c>
      <c r="B3104" s="2">
        <v>42797.495833333334</v>
      </c>
      <c r="C3104" s="2">
        <v>42801.384722222225</v>
      </c>
      <c r="D3104">
        <v>300000</v>
      </c>
      <c r="E3104" s="1" t="s">
        <v>42</v>
      </c>
      <c r="F3104" s="1" t="s">
        <v>1759</v>
      </c>
      <c r="G3104" s="1" t="s">
        <v>2902</v>
      </c>
      <c r="H3104" s="1" t="s">
        <v>23</v>
      </c>
      <c r="I3104" s="1" t="s">
        <v>25</v>
      </c>
      <c r="J3104" s="1" t="s">
        <v>57</v>
      </c>
      <c r="K3104">
        <v>126679</v>
      </c>
    </row>
    <row r="3105" spans="1:11" x14ac:dyDescent="0.25">
      <c r="A3105">
        <v>3204</v>
      </c>
      <c r="B3105" s="2">
        <v>42797.496527777781</v>
      </c>
      <c r="C3105" s="2">
        <v>42810.442361111112</v>
      </c>
      <c r="D3105">
        <v>1151000</v>
      </c>
      <c r="E3105" s="1" t="s">
        <v>42</v>
      </c>
      <c r="F3105" s="1" t="s">
        <v>1759</v>
      </c>
      <c r="G3105" s="1" t="s">
        <v>2902</v>
      </c>
      <c r="H3105" s="1" t="s">
        <v>23</v>
      </c>
      <c r="I3105" s="1" t="s">
        <v>35</v>
      </c>
      <c r="J3105" s="1" t="s">
        <v>57</v>
      </c>
      <c r="K3105">
        <v>126680</v>
      </c>
    </row>
    <row r="3106" spans="1:11" x14ac:dyDescent="0.25">
      <c r="A3106">
        <v>3205</v>
      </c>
      <c r="B3106" s="2">
        <v>42797.517361111109</v>
      </c>
      <c r="C3106" s="2">
        <v>42826.499305555553</v>
      </c>
      <c r="D3106">
        <v>225000</v>
      </c>
      <c r="E3106" s="1" t="s">
        <v>42</v>
      </c>
      <c r="F3106" s="1" t="s">
        <v>1759</v>
      </c>
      <c r="G3106" s="1" t="s">
        <v>2903</v>
      </c>
      <c r="H3106" s="1" t="s">
        <v>23</v>
      </c>
      <c r="I3106" s="1" t="s">
        <v>25</v>
      </c>
      <c r="J3106" s="1" t="s">
        <v>57</v>
      </c>
      <c r="K3106">
        <v>126681</v>
      </c>
    </row>
    <row r="3107" spans="1:11" x14ac:dyDescent="0.25">
      <c r="A3107">
        <v>3206</v>
      </c>
      <c r="B3107" s="2">
        <v>42797.534722222219</v>
      </c>
      <c r="C3107" s="2">
        <v>42803.411111111112</v>
      </c>
      <c r="D3107">
        <v>380000</v>
      </c>
      <c r="E3107" s="1" t="s">
        <v>42</v>
      </c>
      <c r="F3107" s="1" t="s">
        <v>1759</v>
      </c>
      <c r="G3107" s="1" t="s">
        <v>2902</v>
      </c>
      <c r="H3107" s="1" t="s">
        <v>23</v>
      </c>
      <c r="I3107" s="1" t="s">
        <v>25</v>
      </c>
      <c r="J3107" s="1" t="s">
        <v>57</v>
      </c>
      <c r="K3107">
        <v>126682</v>
      </c>
    </row>
    <row r="3108" spans="1:11" x14ac:dyDescent="0.25">
      <c r="A3108">
        <v>3207</v>
      </c>
      <c r="B3108" s="2">
        <v>42797.551388888889</v>
      </c>
      <c r="C3108" s="2">
        <v>42810.337500000001</v>
      </c>
      <c r="D3108">
        <v>630000</v>
      </c>
      <c r="E3108" s="1" t="s">
        <v>42</v>
      </c>
      <c r="F3108" s="1" t="s">
        <v>1759</v>
      </c>
      <c r="G3108" s="1" t="s">
        <v>1764</v>
      </c>
      <c r="H3108" s="1" t="s">
        <v>23</v>
      </c>
      <c r="I3108" s="1" t="s">
        <v>25</v>
      </c>
      <c r="J3108" s="1" t="s">
        <v>57</v>
      </c>
      <c r="K3108">
        <v>126683</v>
      </c>
    </row>
    <row r="3109" spans="1:11" x14ac:dyDescent="0.25">
      <c r="A3109">
        <v>3208</v>
      </c>
      <c r="B3109" s="2">
        <v>42797.554861111108</v>
      </c>
      <c r="C3109" s="2">
        <v>42809.279166666667</v>
      </c>
      <c r="D3109">
        <v>351000</v>
      </c>
      <c r="E3109" s="1" t="s">
        <v>42</v>
      </c>
      <c r="F3109" s="1" t="s">
        <v>1759</v>
      </c>
      <c r="G3109" s="1" t="s">
        <v>2903</v>
      </c>
      <c r="H3109" s="1" t="s">
        <v>23</v>
      </c>
      <c r="I3109" s="1" t="s">
        <v>25</v>
      </c>
      <c r="J3109" s="1" t="s">
        <v>57</v>
      </c>
      <c r="K3109">
        <v>126684</v>
      </c>
    </row>
    <row r="3110" spans="1:11" x14ac:dyDescent="0.25">
      <c r="A3110">
        <v>3209</v>
      </c>
      <c r="B3110" s="2">
        <v>42797.556250000001</v>
      </c>
      <c r="C3110" s="2">
        <v>42811.523611111108</v>
      </c>
      <c r="D3110">
        <v>199000</v>
      </c>
      <c r="E3110" s="1" t="s">
        <v>42</v>
      </c>
      <c r="F3110" s="1" t="s">
        <v>1759</v>
      </c>
      <c r="G3110" s="1" t="s">
        <v>2903</v>
      </c>
      <c r="H3110" s="1" t="s">
        <v>23</v>
      </c>
      <c r="I3110" s="1" t="s">
        <v>35</v>
      </c>
      <c r="J3110" s="1" t="s">
        <v>57</v>
      </c>
      <c r="K3110">
        <v>126685</v>
      </c>
    </row>
    <row r="3111" spans="1:11" x14ac:dyDescent="0.25">
      <c r="A3111">
        <v>3210</v>
      </c>
      <c r="B3111" s="2">
        <v>42797.563194444447</v>
      </c>
      <c r="C3111" s="2">
        <v>42809.585416666669</v>
      </c>
      <c r="D3111">
        <v>850000</v>
      </c>
      <c r="E3111" s="1" t="s">
        <v>42</v>
      </c>
      <c r="F3111" s="1" t="s">
        <v>1759</v>
      </c>
      <c r="G3111" s="1" t="s">
        <v>2903</v>
      </c>
      <c r="H3111" s="1" t="s">
        <v>23</v>
      </c>
      <c r="I3111" s="1" t="s">
        <v>25</v>
      </c>
      <c r="J3111" s="1" t="s">
        <v>57</v>
      </c>
      <c r="K3111">
        <v>126686</v>
      </c>
    </row>
    <row r="3112" spans="1:11" x14ac:dyDescent="0.25">
      <c r="A3112">
        <v>3211</v>
      </c>
      <c r="B3112" s="2">
        <v>42797.591666666667</v>
      </c>
      <c r="C3112" s="2">
        <v>42814.370833333334</v>
      </c>
      <c r="D3112">
        <v>105000</v>
      </c>
      <c r="E3112" s="1" t="s">
        <v>42</v>
      </c>
      <c r="F3112" s="1" t="s">
        <v>1759</v>
      </c>
      <c r="G3112" s="1" t="s">
        <v>1764</v>
      </c>
      <c r="H3112" s="1" t="s">
        <v>23</v>
      </c>
      <c r="I3112" s="1" t="s">
        <v>35</v>
      </c>
      <c r="J3112" s="1" t="s">
        <v>57</v>
      </c>
      <c r="K3112">
        <v>126687</v>
      </c>
    </row>
    <row r="3113" spans="1:11" x14ac:dyDescent="0.25">
      <c r="A3113">
        <v>3212</v>
      </c>
      <c r="B3113" s="2">
        <v>42797.597916666666</v>
      </c>
      <c r="C3113" s="2">
        <v>42811.536111111112</v>
      </c>
      <c r="D3113">
        <v>300000</v>
      </c>
      <c r="E3113" s="1" t="s">
        <v>42</v>
      </c>
      <c r="F3113" s="1" t="s">
        <v>1759</v>
      </c>
      <c r="G3113" s="1" t="s">
        <v>1764</v>
      </c>
      <c r="H3113" s="1" t="s">
        <v>23</v>
      </c>
      <c r="I3113" s="1" t="s">
        <v>46</v>
      </c>
      <c r="J3113" s="1" t="s">
        <v>57</v>
      </c>
      <c r="K3113">
        <v>126688</v>
      </c>
    </row>
    <row r="3114" spans="1:11" x14ac:dyDescent="0.25">
      <c r="A3114">
        <v>3213</v>
      </c>
      <c r="B3114" s="2">
        <v>42797.598611111112</v>
      </c>
      <c r="C3114" s="2">
        <v>42802.570138888892</v>
      </c>
      <c r="D3114">
        <v>950000</v>
      </c>
      <c r="E3114" s="1" t="s">
        <v>42</v>
      </c>
      <c r="F3114" s="1" t="s">
        <v>1759</v>
      </c>
      <c r="G3114" s="1" t="s">
        <v>1764</v>
      </c>
      <c r="H3114" s="1" t="s">
        <v>23</v>
      </c>
      <c r="I3114" s="1" t="s">
        <v>25</v>
      </c>
      <c r="J3114" s="1" t="s">
        <v>57</v>
      </c>
      <c r="K3114">
        <v>126689</v>
      </c>
    </row>
    <row r="3115" spans="1:11" x14ac:dyDescent="0.25">
      <c r="A3115">
        <v>3214</v>
      </c>
      <c r="B3115" s="2">
        <v>42797.599999999999</v>
      </c>
      <c r="C3115" s="2">
        <v>42807.609722222223</v>
      </c>
      <c r="D3115">
        <v>430000</v>
      </c>
      <c r="E3115" s="1" t="s">
        <v>42</v>
      </c>
      <c r="F3115" s="1" t="s">
        <v>1759</v>
      </c>
      <c r="G3115" s="1" t="s">
        <v>2906</v>
      </c>
      <c r="H3115" s="1" t="s">
        <v>23</v>
      </c>
      <c r="I3115" s="1" t="s">
        <v>35</v>
      </c>
      <c r="J3115" s="1" t="s">
        <v>57</v>
      </c>
      <c r="K3115">
        <v>126690</v>
      </c>
    </row>
    <row r="3116" spans="1:11" x14ac:dyDescent="0.25">
      <c r="A3116">
        <v>3215</v>
      </c>
      <c r="B3116" s="2">
        <v>42797.638194444444</v>
      </c>
      <c r="C3116" s="2">
        <v>42808.46597222222</v>
      </c>
      <c r="D3116">
        <v>2100000</v>
      </c>
      <c r="E3116" s="1" t="s">
        <v>42</v>
      </c>
      <c r="F3116" s="1" t="s">
        <v>1759</v>
      </c>
      <c r="G3116" s="1" t="s">
        <v>2902</v>
      </c>
      <c r="H3116" s="1" t="s">
        <v>23</v>
      </c>
      <c r="I3116" s="1" t="s">
        <v>25</v>
      </c>
      <c r="J3116" s="1" t="s">
        <v>57</v>
      </c>
      <c r="K3116">
        <v>126691</v>
      </c>
    </row>
    <row r="3117" spans="1:11" x14ac:dyDescent="0.25">
      <c r="A3117">
        <v>3216</v>
      </c>
      <c r="B3117" s="2">
        <v>42797.642361111109</v>
      </c>
      <c r="C3117" s="2">
        <v>42803.400694444441</v>
      </c>
      <c r="D3117">
        <v>540000</v>
      </c>
      <c r="E3117" s="1" t="s">
        <v>42</v>
      </c>
      <c r="F3117" s="1" t="s">
        <v>1759</v>
      </c>
      <c r="G3117" s="1" t="s">
        <v>2902</v>
      </c>
      <c r="H3117" s="1" t="s">
        <v>23</v>
      </c>
      <c r="I3117" s="1" t="s">
        <v>25</v>
      </c>
      <c r="J3117" s="1" t="s">
        <v>57</v>
      </c>
      <c r="K3117">
        <v>126692</v>
      </c>
    </row>
    <row r="3118" spans="1:11" x14ac:dyDescent="0.25">
      <c r="A3118">
        <v>3217</v>
      </c>
      <c r="B3118" s="2">
        <v>42797.651388888888</v>
      </c>
      <c r="C3118" s="2">
        <v>42822.724999999999</v>
      </c>
      <c r="D3118">
        <v>175000</v>
      </c>
      <c r="E3118" s="1" t="s">
        <v>70</v>
      </c>
      <c r="F3118" s="1" t="s">
        <v>21</v>
      </c>
      <c r="G3118" s="1" t="s">
        <v>2908</v>
      </c>
      <c r="H3118" s="1" t="s">
        <v>23</v>
      </c>
      <c r="I3118" s="1" t="s">
        <v>35</v>
      </c>
      <c r="J3118" s="1" t="s">
        <v>57</v>
      </c>
      <c r="K3118">
        <v>126693</v>
      </c>
    </row>
    <row r="3119" spans="1:11" x14ac:dyDescent="0.25">
      <c r="A3119">
        <v>3218</v>
      </c>
      <c r="B3119" s="2">
        <v>42797.655555555553</v>
      </c>
      <c r="C3119" s="2">
        <v>42807.529166666667</v>
      </c>
      <c r="D3119">
        <v>1150000</v>
      </c>
      <c r="E3119" s="1" t="s">
        <v>70</v>
      </c>
      <c r="F3119" s="1" t="s">
        <v>21</v>
      </c>
      <c r="G3119" s="1" t="s">
        <v>2908</v>
      </c>
      <c r="H3119" s="1" t="s">
        <v>23</v>
      </c>
      <c r="I3119" s="1" t="s">
        <v>25</v>
      </c>
      <c r="J3119" s="1" t="s">
        <v>57</v>
      </c>
      <c r="K3119">
        <v>126694</v>
      </c>
    </row>
    <row r="3120" spans="1:11" x14ac:dyDescent="0.25">
      <c r="A3120">
        <v>3219</v>
      </c>
      <c r="B3120" s="2">
        <v>42797.658333333333</v>
      </c>
      <c r="C3120" s="2">
        <v>42810.633333333331</v>
      </c>
      <c r="D3120">
        <v>350000</v>
      </c>
      <c r="E3120" s="1" t="s">
        <v>70</v>
      </c>
      <c r="F3120" s="1" t="s">
        <v>21</v>
      </c>
      <c r="G3120" s="1" t="s">
        <v>2908</v>
      </c>
      <c r="H3120" s="1" t="s">
        <v>23</v>
      </c>
      <c r="I3120" s="1" t="s">
        <v>25</v>
      </c>
      <c r="J3120" s="1" t="s">
        <v>57</v>
      </c>
      <c r="K3120">
        <v>126695</v>
      </c>
    </row>
    <row r="3121" spans="1:11" x14ac:dyDescent="0.25">
      <c r="A3121">
        <v>3220</v>
      </c>
      <c r="B3121" s="2">
        <v>42797.663194444445</v>
      </c>
      <c r="C3121" s="2">
        <v>42802.26458333333</v>
      </c>
      <c r="D3121">
        <v>690000</v>
      </c>
      <c r="E3121" s="1" t="s">
        <v>70</v>
      </c>
      <c r="F3121" s="1" t="s">
        <v>21</v>
      </c>
      <c r="G3121" s="1" t="s">
        <v>2910</v>
      </c>
      <c r="H3121" s="1" t="s">
        <v>23</v>
      </c>
      <c r="I3121" s="1" t="s">
        <v>25</v>
      </c>
      <c r="J3121" s="1" t="s">
        <v>57</v>
      </c>
      <c r="K3121">
        <v>126696</v>
      </c>
    </row>
    <row r="3122" spans="1:11" x14ac:dyDescent="0.25">
      <c r="A3122">
        <v>3221</v>
      </c>
      <c r="B3122" s="2">
        <v>42797.672222222223</v>
      </c>
      <c r="C3122" s="2">
        <v>42804.373611111114</v>
      </c>
      <c r="D3122">
        <v>535000</v>
      </c>
      <c r="E3122" s="1" t="s">
        <v>70</v>
      </c>
      <c r="F3122" s="1" t="s">
        <v>21</v>
      </c>
      <c r="G3122" s="1" t="s">
        <v>2911</v>
      </c>
      <c r="H3122" s="1" t="s">
        <v>23</v>
      </c>
      <c r="I3122" s="1" t="s">
        <v>25</v>
      </c>
      <c r="J3122" s="1" t="s">
        <v>57</v>
      </c>
      <c r="K3122">
        <v>126697</v>
      </c>
    </row>
    <row r="3123" spans="1:11" x14ac:dyDescent="0.25">
      <c r="A3123">
        <v>3222</v>
      </c>
      <c r="B3123" s="2">
        <v>42797.67291666667</v>
      </c>
      <c r="C3123" s="2">
        <v>42814.404861111114</v>
      </c>
      <c r="D3123">
        <v>730000</v>
      </c>
      <c r="E3123" s="1" t="s">
        <v>70</v>
      </c>
      <c r="F3123" s="1" t="s">
        <v>21</v>
      </c>
      <c r="G3123" s="1" t="s">
        <v>2911</v>
      </c>
      <c r="H3123" s="1" t="s">
        <v>23</v>
      </c>
      <c r="I3123" s="1" t="s">
        <v>25</v>
      </c>
      <c r="J3123" s="1" t="s">
        <v>57</v>
      </c>
      <c r="K3123">
        <v>126698</v>
      </c>
    </row>
    <row r="3124" spans="1:11" x14ac:dyDescent="0.25">
      <c r="A3124">
        <v>3223</v>
      </c>
      <c r="B3124" s="2">
        <v>42797.675694444442</v>
      </c>
      <c r="C3124" s="2">
        <v>42807.452777777777</v>
      </c>
      <c r="D3124">
        <v>280000</v>
      </c>
      <c r="E3124" s="1" t="s">
        <v>70</v>
      </c>
      <c r="F3124" s="1" t="s">
        <v>21</v>
      </c>
      <c r="G3124" s="1" t="s">
        <v>2911</v>
      </c>
      <c r="H3124" s="1" t="s">
        <v>23</v>
      </c>
      <c r="I3124" s="1" t="s">
        <v>25</v>
      </c>
      <c r="J3124" s="1" t="s">
        <v>57</v>
      </c>
      <c r="K3124">
        <v>126699</v>
      </c>
    </row>
    <row r="3125" spans="1:11" x14ac:dyDescent="0.25">
      <c r="A3125">
        <v>3224</v>
      </c>
      <c r="B3125" s="2">
        <v>42797.689583333333</v>
      </c>
      <c r="C3125" s="2">
        <v>42803.675000000003</v>
      </c>
      <c r="D3125">
        <v>650000</v>
      </c>
      <c r="E3125" s="1" t="s">
        <v>70</v>
      </c>
      <c r="F3125" s="1" t="s">
        <v>21</v>
      </c>
      <c r="G3125" s="1" t="s">
        <v>2911</v>
      </c>
      <c r="H3125" s="1" t="s">
        <v>23</v>
      </c>
      <c r="I3125" s="1" t="s">
        <v>25</v>
      </c>
      <c r="J3125" s="1" t="s">
        <v>57</v>
      </c>
      <c r="K3125">
        <v>126700</v>
      </c>
    </row>
    <row r="3126" spans="1:11" x14ac:dyDescent="0.25">
      <c r="A3126">
        <v>3225</v>
      </c>
      <c r="B3126" s="2">
        <v>42797.693749999999</v>
      </c>
      <c r="C3126" s="2">
        <v>42816.429861111108</v>
      </c>
      <c r="D3126">
        <v>520000</v>
      </c>
      <c r="E3126" s="1" t="s">
        <v>70</v>
      </c>
      <c r="F3126" s="1" t="s">
        <v>21</v>
      </c>
      <c r="G3126" s="1" t="s">
        <v>1418</v>
      </c>
      <c r="H3126" s="1" t="s">
        <v>23</v>
      </c>
      <c r="I3126" s="1" t="s">
        <v>452</v>
      </c>
      <c r="J3126" s="1" t="s">
        <v>57</v>
      </c>
      <c r="K3126">
        <v>126701</v>
      </c>
    </row>
    <row r="3127" spans="1:11" x14ac:dyDescent="0.25">
      <c r="A3127">
        <v>3226</v>
      </c>
      <c r="B3127" s="2">
        <v>42797.697222222225</v>
      </c>
      <c r="C3127" s="2">
        <v>42809.662499999999</v>
      </c>
      <c r="D3127">
        <v>360000</v>
      </c>
      <c r="E3127" s="1" t="s">
        <v>70</v>
      </c>
      <c r="F3127" s="1" t="s">
        <v>21</v>
      </c>
      <c r="G3127" s="1" t="s">
        <v>2911</v>
      </c>
      <c r="H3127" s="1" t="s">
        <v>23</v>
      </c>
      <c r="I3127" s="1" t="s">
        <v>35</v>
      </c>
      <c r="J3127" s="1" t="s">
        <v>57</v>
      </c>
      <c r="K3127">
        <v>126702</v>
      </c>
    </row>
    <row r="3128" spans="1:11" x14ac:dyDescent="0.25">
      <c r="A3128">
        <v>3227</v>
      </c>
      <c r="B3128" s="2">
        <v>42797.700694444444</v>
      </c>
      <c r="C3128" s="2">
        <v>42810.490972222222</v>
      </c>
      <c r="D3128">
        <v>250000</v>
      </c>
      <c r="E3128" s="1" t="s">
        <v>70</v>
      </c>
      <c r="F3128" s="1" t="s">
        <v>21</v>
      </c>
      <c r="G3128" s="1" t="s">
        <v>1418</v>
      </c>
      <c r="H3128" s="1" t="s">
        <v>23</v>
      </c>
      <c r="I3128" s="1" t="s">
        <v>25</v>
      </c>
      <c r="J3128" s="1" t="s">
        <v>57</v>
      </c>
      <c r="K3128">
        <v>126703</v>
      </c>
    </row>
    <row r="3129" spans="1:11" x14ac:dyDescent="0.25">
      <c r="A3129">
        <v>3228</v>
      </c>
      <c r="B3129" s="2">
        <v>42797.737500000003</v>
      </c>
      <c r="C3129" s="2">
        <v>42811.496527777781</v>
      </c>
      <c r="D3129">
        <v>575000</v>
      </c>
      <c r="E3129" s="1" t="s">
        <v>70</v>
      </c>
      <c r="F3129" s="1" t="s">
        <v>21</v>
      </c>
      <c r="G3129" s="1" t="s">
        <v>2910</v>
      </c>
      <c r="H3129" s="1" t="s">
        <v>23</v>
      </c>
      <c r="I3129" s="1" t="s">
        <v>25</v>
      </c>
      <c r="J3129" s="1" t="s">
        <v>57</v>
      </c>
      <c r="K3129">
        <v>126704</v>
      </c>
    </row>
    <row r="3130" spans="1:11" x14ac:dyDescent="0.25">
      <c r="A3130">
        <v>3229</v>
      </c>
      <c r="B3130" s="2">
        <v>42797.751388888886</v>
      </c>
      <c r="C3130" s="2">
        <v>42807.717361111114</v>
      </c>
      <c r="D3130">
        <v>170000</v>
      </c>
      <c r="E3130" s="1" t="s">
        <v>70</v>
      </c>
      <c r="F3130" s="1" t="s">
        <v>21</v>
      </c>
      <c r="G3130" s="1" t="s">
        <v>2911</v>
      </c>
      <c r="H3130" s="1" t="s">
        <v>23</v>
      </c>
      <c r="I3130" s="1" t="s">
        <v>46</v>
      </c>
      <c r="J3130" s="1" t="s">
        <v>57</v>
      </c>
      <c r="K3130">
        <v>126705</v>
      </c>
    </row>
    <row r="3131" spans="1:11" x14ac:dyDescent="0.25">
      <c r="A3131">
        <v>3230</v>
      </c>
      <c r="B3131" s="2">
        <v>42797.760416666664</v>
      </c>
      <c r="C3131" s="2"/>
      <c r="D3131">
        <v>711000</v>
      </c>
      <c r="E3131" s="1" t="s">
        <v>70</v>
      </c>
      <c r="F3131" s="1" t="s">
        <v>21</v>
      </c>
      <c r="G3131" s="1" t="s">
        <v>2911</v>
      </c>
      <c r="H3131" s="1" t="s">
        <v>23</v>
      </c>
      <c r="I3131" s="1" t="s">
        <v>25</v>
      </c>
      <c r="J3131" s="1" t="s">
        <v>30</v>
      </c>
      <c r="K3131">
        <v>126706</v>
      </c>
    </row>
    <row r="3132" spans="1:11" x14ac:dyDescent="0.25">
      <c r="A3132">
        <v>3231</v>
      </c>
      <c r="B3132" s="2">
        <v>42797.765972222223</v>
      </c>
      <c r="C3132" s="2">
        <v>42808.429861111108</v>
      </c>
      <c r="D3132">
        <v>250000</v>
      </c>
      <c r="E3132" s="1" t="s">
        <v>70</v>
      </c>
      <c r="F3132" s="1" t="s">
        <v>21</v>
      </c>
      <c r="G3132" s="1" t="s">
        <v>2908</v>
      </c>
      <c r="H3132" s="1" t="s">
        <v>23</v>
      </c>
      <c r="I3132" s="1" t="s">
        <v>25</v>
      </c>
      <c r="J3132" s="1" t="s">
        <v>57</v>
      </c>
      <c r="K3132">
        <v>126707</v>
      </c>
    </row>
    <row r="3133" spans="1:11" x14ac:dyDescent="0.25">
      <c r="A3133">
        <v>3232</v>
      </c>
      <c r="B3133" s="2">
        <v>42797.770138888889</v>
      </c>
      <c r="C3133" s="2">
        <v>42811.614583333336</v>
      </c>
      <c r="D3133">
        <v>675000</v>
      </c>
      <c r="E3133" s="1" t="s">
        <v>70</v>
      </c>
      <c r="F3133" s="1" t="s">
        <v>21</v>
      </c>
      <c r="G3133" s="1" t="s">
        <v>2908</v>
      </c>
      <c r="H3133" s="1" t="s">
        <v>23</v>
      </c>
      <c r="I3133" s="1" t="s">
        <v>25</v>
      </c>
      <c r="J3133" s="1" t="s">
        <v>57</v>
      </c>
      <c r="K3133">
        <v>126708</v>
      </c>
    </row>
    <row r="3134" spans="1:11" x14ac:dyDescent="0.25">
      <c r="A3134">
        <v>3233</v>
      </c>
      <c r="B3134" s="2">
        <v>42797.777777777781</v>
      </c>
      <c r="C3134" s="2">
        <v>42807.479166666664</v>
      </c>
      <c r="D3134">
        <v>325000</v>
      </c>
      <c r="E3134" s="1" t="s">
        <v>70</v>
      </c>
      <c r="F3134" s="1" t="s">
        <v>21</v>
      </c>
      <c r="G3134" s="1" t="s">
        <v>2911</v>
      </c>
      <c r="H3134" s="1" t="s">
        <v>23</v>
      </c>
      <c r="I3134" s="1" t="s">
        <v>25</v>
      </c>
      <c r="J3134" s="1" t="s">
        <v>57</v>
      </c>
      <c r="K3134">
        <v>126709</v>
      </c>
    </row>
    <row r="3135" spans="1:11" x14ac:dyDescent="0.25">
      <c r="A3135">
        <v>3234</v>
      </c>
      <c r="B3135" s="2">
        <v>42797.777777777781</v>
      </c>
      <c r="C3135" s="2">
        <v>42809.475694444445</v>
      </c>
      <c r="D3135">
        <v>250000</v>
      </c>
      <c r="E3135" s="1" t="s">
        <v>70</v>
      </c>
      <c r="F3135" s="1" t="s">
        <v>21</v>
      </c>
      <c r="G3135" s="1" t="s">
        <v>2908</v>
      </c>
      <c r="H3135" s="1" t="s">
        <v>23</v>
      </c>
      <c r="I3135" s="1" t="s">
        <v>25</v>
      </c>
      <c r="J3135" s="1" t="s">
        <v>57</v>
      </c>
      <c r="K3135">
        <v>126710</v>
      </c>
    </row>
    <row r="3136" spans="1:11" x14ac:dyDescent="0.25">
      <c r="A3136">
        <v>3235</v>
      </c>
      <c r="B3136" s="2">
        <v>42797.786805555559</v>
      </c>
      <c r="C3136" s="2">
        <v>42808.713194444441</v>
      </c>
      <c r="D3136">
        <v>740000</v>
      </c>
      <c r="E3136" s="1" t="s">
        <v>70</v>
      </c>
      <c r="F3136" s="1" t="s">
        <v>1664</v>
      </c>
      <c r="G3136" s="1" t="s">
        <v>2915</v>
      </c>
      <c r="H3136" s="1" t="s">
        <v>23</v>
      </c>
      <c r="I3136" s="1" t="s">
        <v>25</v>
      </c>
      <c r="J3136" s="1" t="s">
        <v>57</v>
      </c>
      <c r="K3136">
        <v>126711</v>
      </c>
    </row>
    <row r="3137" spans="1:11" x14ac:dyDescent="0.25">
      <c r="A3137">
        <v>3236</v>
      </c>
      <c r="B3137" s="2">
        <v>42797.802083333336</v>
      </c>
      <c r="C3137" s="2">
        <v>42814.293749999997</v>
      </c>
      <c r="D3137">
        <v>690000</v>
      </c>
      <c r="E3137" s="1" t="s">
        <v>70</v>
      </c>
      <c r="F3137" s="1" t="s">
        <v>1664</v>
      </c>
      <c r="G3137" s="1" t="s">
        <v>2028</v>
      </c>
      <c r="H3137" s="1" t="s">
        <v>218</v>
      </c>
      <c r="I3137" s="1" t="s">
        <v>25</v>
      </c>
      <c r="J3137" s="1" t="s">
        <v>57</v>
      </c>
      <c r="K3137">
        <v>126712</v>
      </c>
    </row>
    <row r="3138" spans="1:11" x14ac:dyDescent="0.25">
      <c r="A3138">
        <v>3237</v>
      </c>
      <c r="B3138" s="2">
        <v>42797.80972222222</v>
      </c>
      <c r="C3138" s="2">
        <v>42816.723611111112</v>
      </c>
      <c r="D3138">
        <v>3975000</v>
      </c>
      <c r="E3138" s="1" t="s">
        <v>70</v>
      </c>
      <c r="F3138" s="1" t="s">
        <v>1664</v>
      </c>
      <c r="G3138" s="1" t="s">
        <v>2916</v>
      </c>
      <c r="H3138" s="1" t="s">
        <v>218</v>
      </c>
      <c r="I3138" s="1" t="s">
        <v>25</v>
      </c>
      <c r="J3138" s="1" t="s">
        <v>57</v>
      </c>
      <c r="K3138">
        <v>126713</v>
      </c>
    </row>
    <row r="3139" spans="1:11" x14ac:dyDescent="0.25">
      <c r="A3139">
        <v>3238</v>
      </c>
      <c r="B3139" s="2">
        <v>42797.81527777778</v>
      </c>
      <c r="C3139" s="2">
        <v>42809.486805555556</v>
      </c>
      <c r="D3139">
        <v>5150000</v>
      </c>
      <c r="E3139" s="1" t="s">
        <v>70</v>
      </c>
      <c r="F3139" s="1" t="s">
        <v>1664</v>
      </c>
      <c r="G3139" s="1" t="s">
        <v>2028</v>
      </c>
      <c r="H3139" s="1" t="s">
        <v>218</v>
      </c>
      <c r="I3139" s="1" t="s">
        <v>25</v>
      </c>
      <c r="J3139" s="1" t="s">
        <v>57</v>
      </c>
      <c r="K3139">
        <v>126714</v>
      </c>
    </row>
    <row r="3140" spans="1:11" x14ac:dyDescent="0.25">
      <c r="A3140">
        <v>3239</v>
      </c>
      <c r="B3140" s="2">
        <v>42797.815972222219</v>
      </c>
      <c r="C3140" s="2">
        <v>42817.524305555555</v>
      </c>
      <c r="D3140">
        <v>3200000</v>
      </c>
      <c r="E3140" s="1" t="s">
        <v>70</v>
      </c>
      <c r="F3140" s="1" t="s">
        <v>1664</v>
      </c>
      <c r="G3140" s="1" t="s">
        <v>2916</v>
      </c>
      <c r="H3140" s="1" t="s">
        <v>218</v>
      </c>
      <c r="I3140" s="1" t="s">
        <v>25</v>
      </c>
      <c r="J3140" s="1" t="s">
        <v>57</v>
      </c>
      <c r="K3140">
        <v>126715</v>
      </c>
    </row>
    <row r="3141" spans="1:11" x14ac:dyDescent="0.25">
      <c r="A3141">
        <v>3240</v>
      </c>
      <c r="B3141" s="2">
        <v>42797.818749999999</v>
      </c>
      <c r="C3141" s="2">
        <v>42811.655555555553</v>
      </c>
      <c r="D3141">
        <v>4100000</v>
      </c>
      <c r="E3141" s="1" t="s">
        <v>70</v>
      </c>
      <c r="F3141" s="1" t="s">
        <v>1664</v>
      </c>
      <c r="G3141" s="1" t="s">
        <v>2916</v>
      </c>
      <c r="H3141" s="1" t="s">
        <v>23</v>
      </c>
      <c r="I3141" s="1" t="s">
        <v>25</v>
      </c>
      <c r="J3141" s="1" t="s">
        <v>57</v>
      </c>
      <c r="K3141">
        <v>126716</v>
      </c>
    </row>
    <row r="3142" spans="1:11" x14ac:dyDescent="0.25">
      <c r="A3142">
        <v>3241</v>
      </c>
      <c r="B3142" s="2">
        <v>42797.823611111111</v>
      </c>
      <c r="C3142" s="2">
        <v>42840.470138888886</v>
      </c>
      <c r="D3142">
        <v>4500000</v>
      </c>
      <c r="E3142" s="1" t="s">
        <v>70</v>
      </c>
      <c r="F3142" s="1" t="s">
        <v>1664</v>
      </c>
      <c r="G3142" s="1" t="s">
        <v>2028</v>
      </c>
      <c r="H3142" s="1" t="s">
        <v>218</v>
      </c>
      <c r="I3142" s="1" t="s">
        <v>25</v>
      </c>
      <c r="J3142" s="1" t="s">
        <v>57</v>
      </c>
      <c r="K3142">
        <v>126717</v>
      </c>
    </row>
    <row r="3143" spans="1:11" x14ac:dyDescent="0.25">
      <c r="A3143">
        <v>3242</v>
      </c>
      <c r="B3143" s="2">
        <v>42797.824305555558</v>
      </c>
      <c r="C3143" s="2">
        <v>42816.390972222223</v>
      </c>
      <c r="D3143">
        <v>3790000</v>
      </c>
      <c r="E3143" s="1" t="s">
        <v>70</v>
      </c>
      <c r="F3143" s="1" t="s">
        <v>1664</v>
      </c>
      <c r="G3143" s="1" t="s">
        <v>2028</v>
      </c>
      <c r="H3143" s="1" t="s">
        <v>218</v>
      </c>
      <c r="I3143" s="1" t="s">
        <v>25</v>
      </c>
      <c r="J3143" s="1" t="s">
        <v>57</v>
      </c>
      <c r="K3143">
        <v>126718</v>
      </c>
    </row>
    <row r="3144" spans="1:11" x14ac:dyDescent="0.25">
      <c r="A3144">
        <v>3243</v>
      </c>
      <c r="B3144" s="2">
        <v>42797.834027777775</v>
      </c>
      <c r="C3144" s="2">
        <v>42815.494444444441</v>
      </c>
      <c r="D3144">
        <v>1750000</v>
      </c>
      <c r="E3144" s="1" t="s">
        <v>70</v>
      </c>
      <c r="F3144" s="1" t="s">
        <v>71</v>
      </c>
      <c r="G3144" s="1" t="s">
        <v>2918</v>
      </c>
      <c r="H3144" s="1" t="s">
        <v>218</v>
      </c>
      <c r="I3144" s="1" t="s">
        <v>25</v>
      </c>
      <c r="J3144" s="1" t="s">
        <v>57</v>
      </c>
      <c r="K3144">
        <v>126719</v>
      </c>
    </row>
    <row r="3145" spans="1:11" x14ac:dyDescent="0.25">
      <c r="A3145">
        <v>3244</v>
      </c>
      <c r="B3145" s="2">
        <v>42797.838194444441</v>
      </c>
      <c r="C3145" s="2">
        <v>42808.404166666667</v>
      </c>
      <c r="D3145">
        <v>1864999</v>
      </c>
      <c r="E3145" s="1" t="s">
        <v>70</v>
      </c>
      <c r="F3145" s="1" t="s">
        <v>71</v>
      </c>
      <c r="G3145" s="1" t="s">
        <v>2918</v>
      </c>
      <c r="H3145" s="1" t="s">
        <v>218</v>
      </c>
      <c r="I3145" s="1" t="s">
        <v>25</v>
      </c>
      <c r="J3145" s="1" t="s">
        <v>57</v>
      </c>
      <c r="K3145">
        <v>126720</v>
      </c>
    </row>
    <row r="3146" spans="1:11" x14ac:dyDescent="0.25">
      <c r="A3146">
        <v>3245</v>
      </c>
      <c r="B3146" s="2">
        <v>42797.850694444445</v>
      </c>
      <c r="C3146" s="2">
        <v>42807.479166666664</v>
      </c>
      <c r="D3146">
        <v>800000</v>
      </c>
      <c r="E3146" s="1" t="s">
        <v>70</v>
      </c>
      <c r="F3146" s="1" t="s">
        <v>71</v>
      </c>
      <c r="G3146" s="1" t="s">
        <v>2921</v>
      </c>
      <c r="H3146" s="1" t="s">
        <v>218</v>
      </c>
      <c r="I3146" s="1" t="s">
        <v>25</v>
      </c>
      <c r="J3146" s="1" t="s">
        <v>57</v>
      </c>
      <c r="K3146">
        <v>126721</v>
      </c>
    </row>
    <row r="3147" spans="1:11" x14ac:dyDescent="0.25">
      <c r="A3147">
        <v>3246</v>
      </c>
      <c r="B3147" s="2">
        <v>42797.86041666667</v>
      </c>
      <c r="C3147" s="2">
        <v>42807.551388888889</v>
      </c>
      <c r="D3147">
        <v>1825000</v>
      </c>
      <c r="E3147" s="1" t="s">
        <v>70</v>
      </c>
      <c r="F3147" s="1" t="s">
        <v>71</v>
      </c>
      <c r="G3147" s="1" t="s">
        <v>2918</v>
      </c>
      <c r="H3147" s="1" t="s">
        <v>218</v>
      </c>
      <c r="I3147" s="1" t="s">
        <v>25</v>
      </c>
      <c r="J3147" s="1" t="s">
        <v>57</v>
      </c>
      <c r="K3147">
        <v>126722</v>
      </c>
    </row>
    <row r="3148" spans="1:11" x14ac:dyDescent="0.25">
      <c r="A3148">
        <v>3247</v>
      </c>
      <c r="B3148" s="2">
        <v>42797.871527777781</v>
      </c>
      <c r="C3148" s="2">
        <v>42837.415277777778</v>
      </c>
      <c r="D3148">
        <v>1295000</v>
      </c>
      <c r="E3148" s="1" t="s">
        <v>70</v>
      </c>
      <c r="F3148" s="1" t="s">
        <v>71</v>
      </c>
      <c r="G3148" s="1" t="s">
        <v>2918</v>
      </c>
      <c r="H3148" s="1" t="s">
        <v>218</v>
      </c>
      <c r="I3148" s="1" t="s">
        <v>25</v>
      </c>
      <c r="J3148" s="1" t="s">
        <v>57</v>
      </c>
      <c r="K3148">
        <v>126723</v>
      </c>
    </row>
    <row r="3149" spans="1:11" x14ac:dyDescent="0.25">
      <c r="A3149">
        <v>3248</v>
      </c>
      <c r="B3149" s="2">
        <v>42797.886805555558</v>
      </c>
      <c r="C3149" s="2">
        <v>42824.815972222219</v>
      </c>
      <c r="D3149">
        <v>425000</v>
      </c>
      <c r="E3149" s="1" t="s">
        <v>70</v>
      </c>
      <c r="F3149" s="1" t="s">
        <v>71</v>
      </c>
      <c r="G3149" s="1" t="s">
        <v>2918</v>
      </c>
      <c r="H3149" s="1" t="s">
        <v>218</v>
      </c>
      <c r="I3149" s="1" t="s">
        <v>25</v>
      </c>
      <c r="J3149" s="1" t="s">
        <v>57</v>
      </c>
      <c r="K3149">
        <v>126724</v>
      </c>
    </row>
    <row r="3150" spans="1:11" x14ac:dyDescent="0.25">
      <c r="A3150">
        <v>3249</v>
      </c>
      <c r="B3150" s="2">
        <v>42797.904861111114</v>
      </c>
      <c r="C3150" s="2">
        <v>42807.369444444441</v>
      </c>
      <c r="D3150">
        <v>4090000</v>
      </c>
      <c r="E3150" s="1" t="s">
        <v>19</v>
      </c>
      <c r="F3150" s="1" t="s">
        <v>1499</v>
      </c>
      <c r="G3150" s="1" t="s">
        <v>2798</v>
      </c>
      <c r="H3150" s="1" t="s">
        <v>218</v>
      </c>
      <c r="I3150" s="1" t="s">
        <v>25</v>
      </c>
      <c r="J3150" s="1" t="s">
        <v>57</v>
      </c>
      <c r="K3150">
        <v>126725</v>
      </c>
    </row>
    <row r="3151" spans="1:11" x14ac:dyDescent="0.25">
      <c r="A3151">
        <v>3250</v>
      </c>
      <c r="B3151" s="2">
        <v>42797.918749999997</v>
      </c>
      <c r="C3151" s="2">
        <v>42809.654166666667</v>
      </c>
      <c r="D3151">
        <v>910000</v>
      </c>
      <c r="E3151" s="1" t="s">
        <v>70</v>
      </c>
      <c r="F3151" s="1" t="s">
        <v>71</v>
      </c>
      <c r="G3151" s="1" t="s">
        <v>2918</v>
      </c>
      <c r="H3151" s="1" t="s">
        <v>218</v>
      </c>
      <c r="I3151" s="1" t="s">
        <v>25</v>
      </c>
      <c r="J3151" s="1" t="s">
        <v>57</v>
      </c>
      <c r="K3151">
        <v>126726</v>
      </c>
    </row>
    <row r="3152" spans="1:11" x14ac:dyDescent="0.25">
      <c r="A3152">
        <v>3251</v>
      </c>
      <c r="B3152" s="2">
        <v>42797.92083333333</v>
      </c>
      <c r="C3152" s="2">
        <v>42808.50277777778</v>
      </c>
      <c r="D3152">
        <v>625000</v>
      </c>
      <c r="E3152" s="1" t="s">
        <v>70</v>
      </c>
      <c r="F3152" s="1" t="s">
        <v>71</v>
      </c>
      <c r="G3152" s="1" t="s">
        <v>2918</v>
      </c>
      <c r="H3152" s="1" t="s">
        <v>218</v>
      </c>
      <c r="I3152" s="1" t="s">
        <v>25</v>
      </c>
      <c r="J3152" s="1" t="s">
        <v>57</v>
      </c>
      <c r="K3152">
        <v>126727</v>
      </c>
    </row>
    <row r="3153" spans="1:11" x14ac:dyDescent="0.25">
      <c r="A3153">
        <v>3252</v>
      </c>
      <c r="B3153" s="2">
        <v>42797.970138888886</v>
      </c>
      <c r="C3153" s="2">
        <v>42805.370138888888</v>
      </c>
      <c r="D3153">
        <v>3400000</v>
      </c>
      <c r="E3153" s="1" t="s">
        <v>42</v>
      </c>
      <c r="F3153" s="1" t="s">
        <v>89</v>
      </c>
      <c r="G3153" s="1" t="s">
        <v>2928</v>
      </c>
      <c r="H3153" s="1" t="s">
        <v>218</v>
      </c>
      <c r="I3153" s="1" t="s">
        <v>25</v>
      </c>
      <c r="J3153" s="1" t="s">
        <v>57</v>
      </c>
      <c r="K3153">
        <v>126728</v>
      </c>
    </row>
    <row r="3154" spans="1:11" x14ac:dyDescent="0.25">
      <c r="A3154">
        <v>3253</v>
      </c>
      <c r="B3154" s="2">
        <v>42797.992361111108</v>
      </c>
      <c r="C3154" s="2"/>
      <c r="D3154">
        <v>535000</v>
      </c>
      <c r="E3154" s="1" t="s">
        <v>42</v>
      </c>
      <c r="F3154" s="1" t="s">
        <v>89</v>
      </c>
      <c r="G3154" s="1" t="s">
        <v>2928</v>
      </c>
      <c r="H3154" s="1" t="s">
        <v>218</v>
      </c>
      <c r="I3154" s="1" t="s">
        <v>25</v>
      </c>
      <c r="J3154" s="1" t="s">
        <v>30</v>
      </c>
      <c r="K3154">
        <v>126729</v>
      </c>
    </row>
    <row r="3155" spans="1:11" x14ac:dyDescent="0.25">
      <c r="A3155">
        <v>3254</v>
      </c>
      <c r="B3155" s="2">
        <v>42797.993055555555</v>
      </c>
      <c r="C3155" s="2">
        <v>42815.107638888891</v>
      </c>
      <c r="D3155">
        <v>325000</v>
      </c>
      <c r="E3155" s="1" t="s">
        <v>42</v>
      </c>
      <c r="F3155" s="1" t="s">
        <v>89</v>
      </c>
      <c r="G3155" s="1" t="s">
        <v>2928</v>
      </c>
      <c r="H3155" s="1" t="s">
        <v>23</v>
      </c>
      <c r="I3155" s="1" t="s">
        <v>25</v>
      </c>
      <c r="J3155" s="1" t="s">
        <v>57</v>
      </c>
      <c r="K3155">
        <v>126730</v>
      </c>
    </row>
    <row r="3156" spans="1:11" x14ac:dyDescent="0.25">
      <c r="A3156">
        <v>3255</v>
      </c>
      <c r="B3156" s="2">
        <v>42798.026388888888</v>
      </c>
      <c r="C3156" s="2">
        <v>42810.273611111108</v>
      </c>
      <c r="D3156">
        <v>500000</v>
      </c>
      <c r="E3156" s="1" t="s">
        <v>19</v>
      </c>
      <c r="F3156" s="1" t="s">
        <v>293</v>
      </c>
      <c r="G3156" s="1" t="s">
        <v>2929</v>
      </c>
      <c r="H3156" s="1" t="s">
        <v>23</v>
      </c>
      <c r="I3156" s="1" t="s">
        <v>25</v>
      </c>
      <c r="J3156" s="1" t="s">
        <v>57</v>
      </c>
      <c r="K3156">
        <v>126731</v>
      </c>
    </row>
    <row r="3157" spans="1:11" x14ac:dyDescent="0.25">
      <c r="A3157">
        <v>3256</v>
      </c>
      <c r="B3157" s="2">
        <v>42798.336111111108</v>
      </c>
      <c r="C3157" s="2">
        <v>42809.408333333333</v>
      </c>
      <c r="D3157">
        <v>300000</v>
      </c>
      <c r="E3157" s="1" t="s">
        <v>19</v>
      </c>
      <c r="F3157" s="1" t="s">
        <v>293</v>
      </c>
      <c r="G3157" s="1" t="s">
        <v>2929</v>
      </c>
      <c r="H3157" s="1" t="s">
        <v>23</v>
      </c>
      <c r="I3157" s="1" t="s">
        <v>35</v>
      </c>
      <c r="J3157" s="1" t="s">
        <v>57</v>
      </c>
      <c r="K3157">
        <v>126732</v>
      </c>
    </row>
    <row r="3158" spans="1:11" x14ac:dyDescent="0.25">
      <c r="A3158">
        <v>3257</v>
      </c>
      <c r="B3158" s="2">
        <v>42798.343055555553</v>
      </c>
      <c r="C3158" s="2">
        <v>42822.585416666669</v>
      </c>
      <c r="D3158">
        <v>270000</v>
      </c>
      <c r="E3158" s="1" t="s">
        <v>19</v>
      </c>
      <c r="F3158" s="1" t="s">
        <v>293</v>
      </c>
      <c r="G3158" s="1" t="s">
        <v>2929</v>
      </c>
      <c r="H3158" s="1" t="s">
        <v>23</v>
      </c>
      <c r="I3158" s="1" t="s">
        <v>25</v>
      </c>
      <c r="J3158" s="1" t="s">
        <v>57</v>
      </c>
      <c r="K3158">
        <v>126733</v>
      </c>
    </row>
    <row r="3159" spans="1:11" x14ac:dyDescent="0.25">
      <c r="A3159">
        <v>3258</v>
      </c>
      <c r="B3159" s="2">
        <v>42798.350694444445</v>
      </c>
      <c r="C3159" s="2">
        <v>42804.682638888888</v>
      </c>
      <c r="D3159">
        <v>160000</v>
      </c>
      <c r="E3159" s="1" t="s">
        <v>19</v>
      </c>
      <c r="F3159" s="1" t="s">
        <v>2542</v>
      </c>
      <c r="G3159" s="1" t="s">
        <v>2930</v>
      </c>
      <c r="H3159" s="1" t="s">
        <v>23</v>
      </c>
      <c r="I3159" s="1" t="s">
        <v>25</v>
      </c>
      <c r="J3159" s="1" t="s">
        <v>57</v>
      </c>
      <c r="K3159">
        <v>126734</v>
      </c>
    </row>
    <row r="3160" spans="1:11" x14ac:dyDescent="0.25">
      <c r="A3160">
        <v>3259</v>
      </c>
      <c r="B3160" s="2">
        <v>42798.413194444445</v>
      </c>
      <c r="C3160" s="2">
        <v>42810.378472222219</v>
      </c>
      <c r="D3160">
        <v>210000</v>
      </c>
      <c r="E3160" s="1" t="s">
        <v>70</v>
      </c>
      <c r="F3160" s="1" t="s">
        <v>71</v>
      </c>
      <c r="G3160" s="1" t="s">
        <v>2931</v>
      </c>
      <c r="H3160" s="1" t="s">
        <v>23</v>
      </c>
      <c r="I3160" s="1" t="s">
        <v>25</v>
      </c>
      <c r="J3160" s="1" t="s">
        <v>57</v>
      </c>
      <c r="K3160">
        <v>126735</v>
      </c>
    </row>
    <row r="3161" spans="1:11" x14ac:dyDescent="0.25">
      <c r="A3161">
        <v>3260</v>
      </c>
      <c r="B3161" s="2">
        <v>42798.413194444445</v>
      </c>
      <c r="C3161" s="2">
        <v>42808.308333333334</v>
      </c>
      <c r="D3161">
        <v>850000</v>
      </c>
      <c r="E3161" s="1" t="s">
        <v>19</v>
      </c>
      <c r="F3161" s="1" t="s">
        <v>1505</v>
      </c>
      <c r="G3161" s="1" t="s">
        <v>2932</v>
      </c>
      <c r="H3161" s="1" t="s">
        <v>23</v>
      </c>
      <c r="I3161" s="1" t="s">
        <v>25</v>
      </c>
      <c r="J3161" s="1" t="s">
        <v>57</v>
      </c>
      <c r="K3161">
        <v>126736</v>
      </c>
    </row>
    <row r="3162" spans="1:11" x14ac:dyDescent="0.25">
      <c r="A3162">
        <v>3261</v>
      </c>
      <c r="B3162" s="2">
        <v>42798.418055555558</v>
      </c>
      <c r="C3162" s="2">
        <v>42815.504861111112</v>
      </c>
      <c r="D3162">
        <v>880000</v>
      </c>
      <c r="E3162" s="1" t="s">
        <v>19</v>
      </c>
      <c r="F3162" s="1" t="s">
        <v>1497</v>
      </c>
      <c r="G3162" s="1" t="s">
        <v>2342</v>
      </c>
      <c r="H3162" s="1" t="s">
        <v>23</v>
      </c>
      <c r="I3162" s="1" t="s">
        <v>25</v>
      </c>
      <c r="J3162" s="1" t="s">
        <v>57</v>
      </c>
      <c r="K3162">
        <v>126737</v>
      </c>
    </row>
    <row r="3163" spans="1:11" x14ac:dyDescent="0.25">
      <c r="A3163">
        <v>3262</v>
      </c>
      <c r="B3163" s="2">
        <v>42798.431944444441</v>
      </c>
      <c r="C3163" s="2">
        <v>42816.427777777775</v>
      </c>
      <c r="D3163">
        <v>150000</v>
      </c>
      <c r="E3163" s="1" t="s">
        <v>70</v>
      </c>
      <c r="F3163" s="1" t="s">
        <v>71</v>
      </c>
      <c r="G3163" s="1" t="s">
        <v>2931</v>
      </c>
      <c r="H3163" s="1" t="s">
        <v>23</v>
      </c>
      <c r="I3163" s="1" t="s">
        <v>25</v>
      </c>
      <c r="J3163" s="1" t="s">
        <v>57</v>
      </c>
      <c r="K3163">
        <v>126738</v>
      </c>
    </row>
    <row r="3164" spans="1:11" x14ac:dyDescent="0.25">
      <c r="A3164">
        <v>3263</v>
      </c>
      <c r="B3164" s="2">
        <v>42798.44027777778</v>
      </c>
      <c r="C3164" s="2">
        <v>42810.438194444447</v>
      </c>
      <c r="D3164">
        <v>775000</v>
      </c>
      <c r="E3164" s="1" t="s">
        <v>70</v>
      </c>
      <c r="F3164" s="1" t="s">
        <v>71</v>
      </c>
      <c r="G3164" s="1" t="s">
        <v>2931</v>
      </c>
      <c r="H3164" s="1" t="s">
        <v>23</v>
      </c>
      <c r="I3164" s="1" t="s">
        <v>25</v>
      </c>
      <c r="J3164" s="1" t="s">
        <v>57</v>
      </c>
      <c r="K3164">
        <v>126739</v>
      </c>
    </row>
    <row r="3165" spans="1:11" x14ac:dyDescent="0.25">
      <c r="A3165">
        <v>3264</v>
      </c>
      <c r="B3165" s="2">
        <v>42798.442361111112</v>
      </c>
      <c r="C3165" s="2">
        <v>42808.660416666666</v>
      </c>
      <c r="D3165">
        <v>160000</v>
      </c>
      <c r="E3165" s="1" t="s">
        <v>70</v>
      </c>
      <c r="F3165" s="1" t="s">
        <v>71</v>
      </c>
      <c r="G3165" s="1" t="s">
        <v>2931</v>
      </c>
      <c r="H3165" s="1" t="s">
        <v>23</v>
      </c>
      <c r="I3165" s="1" t="s">
        <v>46</v>
      </c>
      <c r="J3165" s="1" t="s">
        <v>57</v>
      </c>
      <c r="K3165">
        <v>126740</v>
      </c>
    </row>
    <row r="3166" spans="1:11" x14ac:dyDescent="0.25">
      <c r="A3166">
        <v>3265</v>
      </c>
      <c r="B3166" s="2">
        <v>42798.443749999999</v>
      </c>
      <c r="C3166" s="2">
        <v>42810.824999999997</v>
      </c>
      <c r="D3166">
        <v>220000</v>
      </c>
      <c r="E3166" s="1" t="s">
        <v>19</v>
      </c>
      <c r="F3166" s="1" t="s">
        <v>2542</v>
      </c>
      <c r="G3166" s="1" t="s">
        <v>2935</v>
      </c>
      <c r="H3166" s="1" t="s">
        <v>23</v>
      </c>
      <c r="I3166" s="1" t="s">
        <v>35</v>
      </c>
      <c r="J3166" s="1" t="s">
        <v>57</v>
      </c>
      <c r="K3166">
        <v>126741</v>
      </c>
    </row>
    <row r="3167" spans="1:11" x14ac:dyDescent="0.25">
      <c r="A3167">
        <v>3266</v>
      </c>
      <c r="B3167" s="2">
        <v>42798.451388888891</v>
      </c>
      <c r="C3167" s="2"/>
      <c r="D3167">
        <v>670000</v>
      </c>
      <c r="E3167" s="1" t="s">
        <v>19</v>
      </c>
      <c r="F3167" s="1" t="s">
        <v>1505</v>
      </c>
      <c r="G3167" s="1" t="s">
        <v>2936</v>
      </c>
      <c r="H3167" s="1" t="s">
        <v>23</v>
      </c>
      <c r="I3167" s="1" t="s">
        <v>25</v>
      </c>
      <c r="J3167" s="1" t="s">
        <v>30</v>
      </c>
      <c r="K3167">
        <v>126742</v>
      </c>
    </row>
    <row r="3168" spans="1:11" x14ac:dyDescent="0.25">
      <c r="A3168">
        <v>3267</v>
      </c>
      <c r="B3168" s="2">
        <v>42798.456250000003</v>
      </c>
      <c r="C3168" s="2">
        <v>42816.581944444442</v>
      </c>
      <c r="D3168">
        <v>780000</v>
      </c>
      <c r="E3168" s="1" t="s">
        <v>19</v>
      </c>
      <c r="F3168" s="1" t="s">
        <v>2542</v>
      </c>
      <c r="G3168" s="1" t="s">
        <v>2938</v>
      </c>
      <c r="H3168" s="1" t="s">
        <v>23</v>
      </c>
      <c r="I3168" s="1" t="s">
        <v>25</v>
      </c>
      <c r="J3168" s="1" t="s">
        <v>57</v>
      </c>
      <c r="K3168">
        <v>126743</v>
      </c>
    </row>
    <row r="3169" spans="1:11" x14ac:dyDescent="0.25">
      <c r="A3169">
        <v>3268</v>
      </c>
      <c r="B3169" s="2">
        <v>42798.463194444441</v>
      </c>
      <c r="C3169" s="2"/>
      <c r="D3169">
        <v>515000</v>
      </c>
      <c r="E3169" s="1" t="s">
        <v>19</v>
      </c>
      <c r="F3169" s="1" t="s">
        <v>1497</v>
      </c>
      <c r="G3169" s="1" t="s">
        <v>1498</v>
      </c>
      <c r="H3169" s="1" t="s">
        <v>23</v>
      </c>
      <c r="I3169" s="1" t="s">
        <v>25</v>
      </c>
      <c r="J3169" s="1" t="s">
        <v>30</v>
      </c>
      <c r="K3169">
        <v>126744</v>
      </c>
    </row>
    <row r="3170" spans="1:11" x14ac:dyDescent="0.25">
      <c r="A3170">
        <v>3269</v>
      </c>
      <c r="B3170" s="2">
        <v>42798.484027777777</v>
      </c>
      <c r="C3170" s="2"/>
      <c r="D3170">
        <v>800000</v>
      </c>
      <c r="E3170" s="1" t="s">
        <v>167</v>
      </c>
      <c r="F3170" s="1" t="s">
        <v>2022</v>
      </c>
      <c r="G3170" s="1" t="s">
        <v>2940</v>
      </c>
      <c r="H3170" s="1" t="s">
        <v>23</v>
      </c>
      <c r="I3170" s="1" t="s">
        <v>25</v>
      </c>
      <c r="J3170" s="1" t="s">
        <v>30</v>
      </c>
      <c r="K3170">
        <v>126745</v>
      </c>
    </row>
    <row r="3171" spans="1:11" x14ac:dyDescent="0.25">
      <c r="A3171">
        <v>3270</v>
      </c>
      <c r="B3171" s="2">
        <v>42798.48541666667</v>
      </c>
      <c r="C3171" s="2">
        <v>42814.630555555559</v>
      </c>
      <c r="D3171">
        <v>800000</v>
      </c>
      <c r="E3171" s="1" t="s">
        <v>167</v>
      </c>
      <c r="F3171" s="1" t="s">
        <v>2022</v>
      </c>
      <c r="G3171" s="1" t="s">
        <v>2940</v>
      </c>
      <c r="H3171" s="1" t="s">
        <v>23</v>
      </c>
      <c r="I3171" s="1" t="s">
        <v>25</v>
      </c>
      <c r="J3171" s="1" t="s">
        <v>57</v>
      </c>
      <c r="K3171">
        <v>126746</v>
      </c>
    </row>
    <row r="3172" spans="1:11" x14ac:dyDescent="0.25">
      <c r="A3172">
        <v>3271</v>
      </c>
      <c r="B3172" s="2">
        <v>42798.488888888889</v>
      </c>
      <c r="C3172" s="2">
        <v>42807.408333333333</v>
      </c>
      <c r="D3172">
        <v>850000</v>
      </c>
      <c r="E3172" s="1" t="s">
        <v>167</v>
      </c>
      <c r="F3172" s="1" t="s">
        <v>2022</v>
      </c>
      <c r="G3172" s="1" t="s">
        <v>2941</v>
      </c>
      <c r="H3172" s="1" t="s">
        <v>23</v>
      </c>
      <c r="I3172" s="1" t="s">
        <v>25</v>
      </c>
      <c r="J3172" s="1" t="s">
        <v>57</v>
      </c>
      <c r="K3172">
        <v>126747</v>
      </c>
    </row>
    <row r="3173" spans="1:11" x14ac:dyDescent="0.25">
      <c r="A3173">
        <v>3272</v>
      </c>
      <c r="B3173" s="2">
        <v>42798.500694444447</v>
      </c>
      <c r="C3173" s="2">
        <v>42808.454861111109</v>
      </c>
      <c r="D3173">
        <v>200000</v>
      </c>
      <c r="E3173" s="1" t="s">
        <v>167</v>
      </c>
      <c r="F3173" s="1" t="s">
        <v>2022</v>
      </c>
      <c r="G3173" s="1" t="s">
        <v>2941</v>
      </c>
      <c r="H3173" s="1" t="s">
        <v>23</v>
      </c>
      <c r="I3173" s="1" t="s">
        <v>35</v>
      </c>
      <c r="J3173" s="1" t="s">
        <v>57</v>
      </c>
      <c r="K3173">
        <v>126748</v>
      </c>
    </row>
    <row r="3174" spans="1:11" x14ac:dyDescent="0.25">
      <c r="A3174">
        <v>3273</v>
      </c>
      <c r="B3174" s="2">
        <v>42798.504166666666</v>
      </c>
      <c r="C3174" s="2">
        <v>42804.377083333333</v>
      </c>
      <c r="D3174">
        <v>140000</v>
      </c>
      <c r="E3174" s="1" t="s">
        <v>167</v>
      </c>
      <c r="F3174" s="1" t="s">
        <v>2022</v>
      </c>
      <c r="G3174" s="1" t="s">
        <v>2940</v>
      </c>
      <c r="H3174" s="1" t="s">
        <v>23</v>
      </c>
      <c r="I3174" s="1" t="s">
        <v>46</v>
      </c>
      <c r="J3174" s="1" t="s">
        <v>57</v>
      </c>
      <c r="K3174">
        <v>126749</v>
      </c>
    </row>
    <row r="3175" spans="1:11" x14ac:dyDescent="0.25">
      <c r="A3175">
        <v>3274</v>
      </c>
      <c r="B3175" s="2">
        <v>42798.509722222225</v>
      </c>
      <c r="C3175" s="2"/>
      <c r="D3175">
        <v>800000</v>
      </c>
      <c r="E3175" s="1" t="s">
        <v>167</v>
      </c>
      <c r="F3175" s="1" t="s">
        <v>2022</v>
      </c>
      <c r="G3175" s="1" t="s">
        <v>2940</v>
      </c>
      <c r="H3175" s="1" t="s">
        <v>23</v>
      </c>
      <c r="I3175" s="1" t="s">
        <v>35</v>
      </c>
      <c r="J3175" s="1" t="s">
        <v>30</v>
      </c>
      <c r="K3175">
        <v>126750</v>
      </c>
    </row>
    <row r="3176" spans="1:11" x14ac:dyDescent="0.25">
      <c r="A3176">
        <v>3275</v>
      </c>
      <c r="B3176" s="2">
        <v>42798.510416666664</v>
      </c>
      <c r="C3176" s="2"/>
      <c r="D3176">
        <v>250000</v>
      </c>
      <c r="E3176" s="1" t="s">
        <v>42</v>
      </c>
      <c r="F3176" s="1" t="s">
        <v>2004</v>
      </c>
      <c r="G3176" s="1" t="s">
        <v>2945</v>
      </c>
      <c r="H3176" s="1" t="s">
        <v>23</v>
      </c>
      <c r="I3176" s="1" t="s">
        <v>25</v>
      </c>
      <c r="J3176" s="1" t="s">
        <v>30</v>
      </c>
      <c r="K3176">
        <v>126751</v>
      </c>
    </row>
    <row r="3177" spans="1:11" x14ac:dyDescent="0.25">
      <c r="A3177">
        <v>3276</v>
      </c>
      <c r="B3177" s="2">
        <v>42798.519444444442</v>
      </c>
      <c r="C3177" s="2">
        <v>42829.440972222219</v>
      </c>
      <c r="D3177">
        <v>800000</v>
      </c>
      <c r="E3177" s="1" t="s">
        <v>42</v>
      </c>
      <c r="F3177" s="1" t="s">
        <v>2004</v>
      </c>
      <c r="G3177" s="1" t="s">
        <v>2945</v>
      </c>
      <c r="H3177" s="1" t="s">
        <v>23</v>
      </c>
      <c r="I3177" s="1" t="s">
        <v>25</v>
      </c>
      <c r="J3177" s="1" t="s">
        <v>57</v>
      </c>
      <c r="K3177">
        <v>126752</v>
      </c>
    </row>
    <row r="3178" spans="1:11" x14ac:dyDescent="0.25">
      <c r="A3178">
        <v>3277</v>
      </c>
      <c r="B3178" s="2">
        <v>42798.527083333334</v>
      </c>
      <c r="C3178" s="2">
        <v>42816.568055555559</v>
      </c>
      <c r="D3178">
        <v>600000</v>
      </c>
      <c r="E3178" s="1" t="s">
        <v>42</v>
      </c>
      <c r="F3178" s="1" t="s">
        <v>2004</v>
      </c>
      <c r="G3178" s="1" t="s">
        <v>2945</v>
      </c>
      <c r="H3178" s="1" t="s">
        <v>23</v>
      </c>
      <c r="I3178" s="1" t="s">
        <v>46</v>
      </c>
      <c r="J3178" s="1" t="s">
        <v>57</v>
      </c>
      <c r="K3178">
        <v>126753</v>
      </c>
    </row>
    <row r="3179" spans="1:11" x14ac:dyDescent="0.25">
      <c r="A3179">
        <v>3278</v>
      </c>
      <c r="B3179" s="2">
        <v>42798.532638888886</v>
      </c>
      <c r="C3179" s="2">
        <v>42821.654166666667</v>
      </c>
      <c r="D3179">
        <v>250000</v>
      </c>
      <c r="E3179" s="1" t="s">
        <v>42</v>
      </c>
      <c r="F3179" s="1" t="s">
        <v>1759</v>
      </c>
      <c r="G3179" s="1" t="s">
        <v>2947</v>
      </c>
      <c r="H3179" s="1" t="s">
        <v>23</v>
      </c>
      <c r="I3179" s="1" t="s">
        <v>46</v>
      </c>
      <c r="J3179" s="1" t="s">
        <v>57</v>
      </c>
      <c r="K3179">
        <v>126754</v>
      </c>
    </row>
    <row r="3180" spans="1:11" x14ac:dyDescent="0.25">
      <c r="A3180">
        <v>3279</v>
      </c>
      <c r="B3180" s="2">
        <v>42798.55972222222</v>
      </c>
      <c r="C3180" s="2">
        <v>42803.727083333331</v>
      </c>
      <c r="D3180">
        <v>500000</v>
      </c>
      <c r="E3180" s="1" t="s">
        <v>167</v>
      </c>
      <c r="F3180" s="1" t="s">
        <v>2022</v>
      </c>
      <c r="G3180" s="1" t="s">
        <v>2941</v>
      </c>
      <c r="H3180" s="1" t="s">
        <v>23</v>
      </c>
      <c r="I3180" s="1" t="s">
        <v>35</v>
      </c>
      <c r="J3180" s="1" t="s">
        <v>57</v>
      </c>
      <c r="K3180">
        <v>126755</v>
      </c>
    </row>
    <row r="3181" spans="1:11" x14ac:dyDescent="0.25">
      <c r="A3181">
        <v>3280</v>
      </c>
      <c r="B3181" s="2">
        <v>42798.574305555558</v>
      </c>
      <c r="C3181" s="2">
        <v>42802.638194444444</v>
      </c>
      <c r="D3181">
        <v>750000</v>
      </c>
      <c r="E3181" s="1" t="s">
        <v>167</v>
      </c>
      <c r="F3181" s="1" t="s">
        <v>2022</v>
      </c>
      <c r="G3181" s="1" t="s">
        <v>2940</v>
      </c>
      <c r="H3181" s="1" t="s">
        <v>23</v>
      </c>
      <c r="I3181" s="1" t="s">
        <v>25</v>
      </c>
      <c r="J3181" s="1" t="s">
        <v>57</v>
      </c>
      <c r="K3181">
        <v>126756</v>
      </c>
    </row>
    <row r="3182" spans="1:11" x14ac:dyDescent="0.25">
      <c r="A3182">
        <v>3281</v>
      </c>
      <c r="B3182" s="2">
        <v>42798.585416666669</v>
      </c>
      <c r="C3182" s="2">
        <v>42808.541666666664</v>
      </c>
      <c r="D3182">
        <v>650000</v>
      </c>
      <c r="E3182" s="1" t="s">
        <v>19</v>
      </c>
      <c r="F3182" s="1" t="s">
        <v>1744</v>
      </c>
      <c r="G3182" s="1" t="s">
        <v>2954</v>
      </c>
      <c r="H3182" s="1" t="s">
        <v>23</v>
      </c>
      <c r="I3182" s="1" t="s">
        <v>25</v>
      </c>
      <c r="J3182" s="1" t="s">
        <v>57</v>
      </c>
      <c r="K3182">
        <v>126757</v>
      </c>
    </row>
    <row r="3183" spans="1:11" x14ac:dyDescent="0.25">
      <c r="A3183">
        <v>3283</v>
      </c>
      <c r="B3183" s="2">
        <v>42798.588888888888</v>
      </c>
      <c r="C3183" s="2"/>
      <c r="D3183">
        <v>950000</v>
      </c>
      <c r="E3183" s="1" t="s">
        <v>19</v>
      </c>
      <c r="F3183" s="1" t="s">
        <v>1744</v>
      </c>
      <c r="G3183" s="1" t="s">
        <v>2954</v>
      </c>
      <c r="H3183" s="1" t="s">
        <v>23</v>
      </c>
      <c r="I3183" s="1" t="s">
        <v>25</v>
      </c>
      <c r="J3183" s="1" t="s">
        <v>30</v>
      </c>
      <c r="K3183">
        <v>126759</v>
      </c>
    </row>
    <row r="3184" spans="1:11" x14ac:dyDescent="0.25">
      <c r="A3184">
        <v>3284</v>
      </c>
      <c r="B3184" s="2">
        <v>42798.599305555559</v>
      </c>
      <c r="C3184" s="2">
        <v>42811.474999999999</v>
      </c>
      <c r="D3184">
        <v>580000</v>
      </c>
      <c r="E3184" s="1" t="s">
        <v>19</v>
      </c>
      <c r="F3184" s="1" t="s">
        <v>1744</v>
      </c>
      <c r="G3184" s="1" t="s">
        <v>1531</v>
      </c>
      <c r="H3184" s="1" t="s">
        <v>23</v>
      </c>
      <c r="I3184" s="1" t="s">
        <v>35</v>
      </c>
      <c r="J3184" s="1" t="s">
        <v>57</v>
      </c>
      <c r="K3184">
        <v>126760</v>
      </c>
    </row>
    <row r="3185" spans="1:11" x14ac:dyDescent="0.25">
      <c r="A3185">
        <v>3285</v>
      </c>
      <c r="B3185" s="2">
        <v>42798.602777777778</v>
      </c>
      <c r="C3185" s="2">
        <v>42808.473611111112</v>
      </c>
      <c r="D3185">
        <v>640000</v>
      </c>
      <c r="E3185" s="1" t="s">
        <v>19</v>
      </c>
      <c r="F3185" s="1" t="s">
        <v>1744</v>
      </c>
      <c r="G3185" s="1" t="s">
        <v>2954</v>
      </c>
      <c r="H3185" s="1" t="s">
        <v>23</v>
      </c>
      <c r="I3185" s="1" t="s">
        <v>25</v>
      </c>
      <c r="J3185" s="1" t="s">
        <v>57</v>
      </c>
      <c r="K3185">
        <v>126761</v>
      </c>
    </row>
    <row r="3186" spans="1:11" x14ac:dyDescent="0.25">
      <c r="A3186">
        <v>3286</v>
      </c>
      <c r="B3186" s="2">
        <v>42798.621527777781</v>
      </c>
      <c r="C3186" s="2">
        <v>42810.296527777777</v>
      </c>
      <c r="D3186">
        <v>800000</v>
      </c>
      <c r="E3186" s="1" t="s">
        <v>19</v>
      </c>
      <c r="F3186" s="1" t="s">
        <v>1744</v>
      </c>
      <c r="G3186" s="1" t="s">
        <v>2954</v>
      </c>
      <c r="H3186" s="1" t="s">
        <v>23</v>
      </c>
      <c r="I3186" s="1" t="s">
        <v>25</v>
      </c>
      <c r="J3186" s="1" t="s">
        <v>57</v>
      </c>
      <c r="K3186">
        <v>126762</v>
      </c>
    </row>
    <row r="3187" spans="1:11" x14ac:dyDescent="0.25">
      <c r="A3187">
        <v>3287</v>
      </c>
      <c r="B3187" s="2">
        <v>42798.621527777781</v>
      </c>
      <c r="C3187" s="2">
        <v>42811.517361111109</v>
      </c>
      <c r="D3187">
        <v>347000</v>
      </c>
      <c r="E3187" s="1" t="s">
        <v>19</v>
      </c>
      <c r="F3187" s="1" t="s">
        <v>1744</v>
      </c>
      <c r="G3187" s="1" t="s">
        <v>2954</v>
      </c>
      <c r="H3187" s="1" t="s">
        <v>23</v>
      </c>
      <c r="I3187" s="1" t="s">
        <v>25</v>
      </c>
      <c r="J3187" s="1" t="s">
        <v>57</v>
      </c>
      <c r="K3187">
        <v>126763</v>
      </c>
    </row>
    <row r="3188" spans="1:11" x14ac:dyDescent="0.25">
      <c r="A3188">
        <v>3288</v>
      </c>
      <c r="B3188" s="2">
        <v>42798.627083333333</v>
      </c>
      <c r="C3188" s="2">
        <v>42809.370138888888</v>
      </c>
      <c r="D3188">
        <v>1000000</v>
      </c>
      <c r="E3188" s="1" t="s">
        <v>19</v>
      </c>
      <c r="F3188" s="1" t="s">
        <v>1744</v>
      </c>
      <c r="G3188" s="1" t="s">
        <v>1602</v>
      </c>
      <c r="H3188" s="1" t="s">
        <v>23</v>
      </c>
      <c r="I3188" s="1" t="s">
        <v>46</v>
      </c>
      <c r="J3188" s="1" t="s">
        <v>57</v>
      </c>
      <c r="K3188">
        <v>126764</v>
      </c>
    </row>
    <row r="3189" spans="1:11" x14ac:dyDescent="0.25">
      <c r="A3189">
        <v>3289</v>
      </c>
      <c r="B3189" s="2">
        <v>42798.634027777778</v>
      </c>
      <c r="C3189" s="2"/>
      <c r="D3189">
        <v>300000</v>
      </c>
      <c r="E3189" s="1" t="s">
        <v>19</v>
      </c>
      <c r="F3189" s="1" t="s">
        <v>1744</v>
      </c>
      <c r="G3189" s="1" t="s">
        <v>1602</v>
      </c>
      <c r="H3189" s="1" t="s">
        <v>23</v>
      </c>
      <c r="I3189" s="1" t="s">
        <v>25</v>
      </c>
      <c r="J3189" s="1" t="s">
        <v>30</v>
      </c>
      <c r="K3189">
        <v>126765</v>
      </c>
    </row>
    <row r="3190" spans="1:11" x14ac:dyDescent="0.25">
      <c r="A3190">
        <v>3290</v>
      </c>
      <c r="B3190" s="2">
        <v>42798.640972222223</v>
      </c>
      <c r="C3190" s="2">
        <v>42816.461111111108</v>
      </c>
      <c r="D3190">
        <v>493000</v>
      </c>
      <c r="E3190" s="1" t="s">
        <v>19</v>
      </c>
      <c r="F3190" s="1" t="s">
        <v>1744</v>
      </c>
      <c r="G3190" s="1" t="s">
        <v>1531</v>
      </c>
      <c r="H3190" s="1" t="s">
        <v>23</v>
      </c>
      <c r="I3190" s="1" t="s">
        <v>25</v>
      </c>
      <c r="J3190" s="1" t="s">
        <v>57</v>
      </c>
      <c r="K3190">
        <v>126766</v>
      </c>
    </row>
    <row r="3191" spans="1:11" x14ac:dyDescent="0.25">
      <c r="A3191">
        <v>3291</v>
      </c>
      <c r="B3191" s="2">
        <v>42798.640972222223</v>
      </c>
      <c r="C3191" s="2">
        <v>42817.616666666669</v>
      </c>
      <c r="D3191">
        <v>370000</v>
      </c>
      <c r="E3191" s="1" t="s">
        <v>19</v>
      </c>
      <c r="F3191" s="1" t="s">
        <v>1744</v>
      </c>
      <c r="G3191" s="1" t="s">
        <v>2954</v>
      </c>
      <c r="H3191" s="1" t="s">
        <v>23</v>
      </c>
      <c r="I3191" s="1" t="s">
        <v>25</v>
      </c>
      <c r="J3191" s="1" t="s">
        <v>57</v>
      </c>
      <c r="K3191">
        <v>126767</v>
      </c>
    </row>
    <row r="3192" spans="1:11" x14ac:dyDescent="0.25">
      <c r="A3192">
        <v>3292</v>
      </c>
      <c r="B3192" s="2">
        <v>42798.640972222223</v>
      </c>
      <c r="C3192" s="2">
        <v>42808.606944444444</v>
      </c>
      <c r="D3192">
        <v>250000</v>
      </c>
      <c r="E3192" s="1" t="s">
        <v>19</v>
      </c>
      <c r="F3192" s="1" t="s">
        <v>1744</v>
      </c>
      <c r="G3192" s="1" t="s">
        <v>1531</v>
      </c>
      <c r="H3192" s="1" t="s">
        <v>23</v>
      </c>
      <c r="I3192" s="1" t="s">
        <v>452</v>
      </c>
      <c r="J3192" s="1" t="s">
        <v>57</v>
      </c>
      <c r="K3192">
        <v>126768</v>
      </c>
    </row>
    <row r="3193" spans="1:11" x14ac:dyDescent="0.25">
      <c r="A3193">
        <v>3293</v>
      </c>
      <c r="B3193" s="2">
        <v>42798.643750000003</v>
      </c>
      <c r="C3193" s="2">
        <v>42803.760416666664</v>
      </c>
      <c r="D3193">
        <v>300000</v>
      </c>
      <c r="E3193" s="1" t="s">
        <v>19</v>
      </c>
      <c r="F3193" s="1" t="s">
        <v>1744</v>
      </c>
      <c r="G3193" s="1" t="s">
        <v>1602</v>
      </c>
      <c r="H3193" s="1" t="s">
        <v>23</v>
      </c>
      <c r="I3193" s="1" t="s">
        <v>25</v>
      </c>
      <c r="J3193" s="1" t="s">
        <v>57</v>
      </c>
      <c r="K3193">
        <v>126769</v>
      </c>
    </row>
    <row r="3194" spans="1:11" x14ac:dyDescent="0.25">
      <c r="A3194">
        <v>3294</v>
      </c>
      <c r="B3194" s="2">
        <v>42798.644444444442</v>
      </c>
      <c r="C3194" s="2">
        <v>42830.523611111108</v>
      </c>
      <c r="D3194">
        <v>450000</v>
      </c>
      <c r="E3194" s="1" t="s">
        <v>19</v>
      </c>
      <c r="F3194" s="1" t="s">
        <v>1744</v>
      </c>
      <c r="G3194" s="1" t="s">
        <v>2954</v>
      </c>
      <c r="H3194" s="1" t="s">
        <v>23</v>
      </c>
      <c r="I3194" s="1" t="s">
        <v>25</v>
      </c>
      <c r="J3194" s="1" t="s">
        <v>57</v>
      </c>
      <c r="K3194">
        <v>126770</v>
      </c>
    </row>
    <row r="3195" spans="1:11" x14ac:dyDescent="0.25">
      <c r="A3195">
        <v>3295</v>
      </c>
      <c r="B3195" s="2">
        <v>42798.654861111114</v>
      </c>
      <c r="C3195" s="2">
        <v>42817.294444444444</v>
      </c>
      <c r="D3195">
        <v>185000</v>
      </c>
      <c r="E3195" s="1" t="s">
        <v>19</v>
      </c>
      <c r="F3195" s="1" t="s">
        <v>1744</v>
      </c>
      <c r="G3195" s="1" t="s">
        <v>2959</v>
      </c>
      <c r="H3195" s="1" t="s">
        <v>218</v>
      </c>
      <c r="I3195" s="1" t="s">
        <v>35</v>
      </c>
      <c r="J3195" s="1" t="s">
        <v>57</v>
      </c>
      <c r="K3195">
        <v>126771</v>
      </c>
    </row>
    <row r="3196" spans="1:11" x14ac:dyDescent="0.25">
      <c r="A3196">
        <v>3296</v>
      </c>
      <c r="B3196" s="2">
        <v>42798.65625</v>
      </c>
      <c r="C3196" s="2">
        <v>42811.598611111112</v>
      </c>
      <c r="D3196">
        <v>1225000</v>
      </c>
      <c r="E3196" s="1" t="s">
        <v>19</v>
      </c>
      <c r="F3196" s="1" t="s">
        <v>1744</v>
      </c>
      <c r="G3196" s="1" t="s">
        <v>2959</v>
      </c>
      <c r="H3196" s="1" t="s">
        <v>23</v>
      </c>
      <c r="I3196" s="1" t="s">
        <v>25</v>
      </c>
      <c r="J3196" s="1" t="s">
        <v>57</v>
      </c>
      <c r="K3196">
        <v>126772</v>
      </c>
    </row>
    <row r="3197" spans="1:11" x14ac:dyDescent="0.25">
      <c r="A3197">
        <v>3297</v>
      </c>
      <c r="B3197" s="2">
        <v>42798.662499999999</v>
      </c>
      <c r="C3197" s="2">
        <v>42807.495833333334</v>
      </c>
      <c r="D3197">
        <v>1000000</v>
      </c>
      <c r="E3197" s="1" t="s">
        <v>19</v>
      </c>
      <c r="F3197" s="1" t="s">
        <v>1744</v>
      </c>
      <c r="G3197" s="1" t="s">
        <v>2959</v>
      </c>
      <c r="H3197" s="1" t="s">
        <v>23</v>
      </c>
      <c r="I3197" s="1" t="s">
        <v>25</v>
      </c>
      <c r="J3197" s="1" t="s">
        <v>57</v>
      </c>
      <c r="K3197">
        <v>126773</v>
      </c>
    </row>
    <row r="3198" spans="1:11" x14ac:dyDescent="0.25">
      <c r="A3198">
        <v>3298</v>
      </c>
      <c r="B3198" s="2">
        <v>42798.668055555558</v>
      </c>
      <c r="C3198" s="2">
        <v>42808.533333333333</v>
      </c>
      <c r="D3198">
        <v>600000</v>
      </c>
      <c r="E3198" s="1" t="s">
        <v>19</v>
      </c>
      <c r="F3198" s="1" t="s">
        <v>1744</v>
      </c>
      <c r="G3198" s="1" t="s">
        <v>2959</v>
      </c>
      <c r="H3198" s="1" t="s">
        <v>23</v>
      </c>
      <c r="I3198" s="1" t="s">
        <v>25</v>
      </c>
      <c r="J3198" s="1" t="s">
        <v>57</v>
      </c>
      <c r="K3198">
        <v>126774</v>
      </c>
    </row>
    <row r="3199" spans="1:11" x14ac:dyDescent="0.25">
      <c r="A3199">
        <v>3299</v>
      </c>
      <c r="B3199" s="2">
        <v>42798.671527777777</v>
      </c>
      <c r="C3199" s="2">
        <v>42808.56527777778</v>
      </c>
      <c r="D3199">
        <v>1100000</v>
      </c>
      <c r="E3199" s="1" t="s">
        <v>19</v>
      </c>
      <c r="F3199" s="1" t="s">
        <v>2542</v>
      </c>
      <c r="G3199" s="1" t="s">
        <v>2962</v>
      </c>
      <c r="H3199" s="1" t="s">
        <v>23</v>
      </c>
      <c r="I3199" s="1" t="s">
        <v>25</v>
      </c>
      <c r="J3199" s="1" t="s">
        <v>57</v>
      </c>
      <c r="K3199">
        <v>126775</v>
      </c>
    </row>
    <row r="3200" spans="1:11" x14ac:dyDescent="0.25">
      <c r="A3200">
        <v>3300</v>
      </c>
      <c r="B3200" s="2">
        <v>42798.671527777777</v>
      </c>
      <c r="C3200" s="2">
        <v>42808.438888888886</v>
      </c>
      <c r="D3200">
        <v>360000</v>
      </c>
      <c r="E3200" s="1" t="s">
        <v>19</v>
      </c>
      <c r="F3200" s="1" t="s">
        <v>1505</v>
      </c>
      <c r="G3200" s="1" t="s">
        <v>2964</v>
      </c>
      <c r="H3200" s="1" t="s">
        <v>23</v>
      </c>
      <c r="I3200" s="1" t="s">
        <v>35</v>
      </c>
      <c r="J3200" s="1" t="s">
        <v>57</v>
      </c>
      <c r="K3200">
        <v>126776</v>
      </c>
    </row>
    <row r="3201" spans="1:11" x14ac:dyDescent="0.25">
      <c r="A3201">
        <v>3301</v>
      </c>
      <c r="B3201" s="2">
        <v>42798.672222222223</v>
      </c>
      <c r="C3201" s="2">
        <v>42808.533333333333</v>
      </c>
      <c r="D3201">
        <v>285000</v>
      </c>
      <c r="E3201" s="1" t="s">
        <v>19</v>
      </c>
      <c r="F3201" s="1" t="s">
        <v>1497</v>
      </c>
      <c r="G3201" s="1" t="s">
        <v>1650</v>
      </c>
      <c r="H3201" s="1" t="s">
        <v>23</v>
      </c>
      <c r="I3201" s="1" t="s">
        <v>25</v>
      </c>
      <c r="J3201" s="1" t="s">
        <v>57</v>
      </c>
      <c r="K3201">
        <v>126777</v>
      </c>
    </row>
    <row r="3202" spans="1:11" x14ac:dyDescent="0.25">
      <c r="A3202">
        <v>3302</v>
      </c>
      <c r="B3202" s="2">
        <v>42798.676388888889</v>
      </c>
      <c r="C3202" s="2">
        <v>42818.503472222219</v>
      </c>
      <c r="D3202">
        <v>350000</v>
      </c>
      <c r="E3202" s="1" t="s">
        <v>19</v>
      </c>
      <c r="F3202" s="1" t="s">
        <v>1505</v>
      </c>
      <c r="G3202" s="1" t="s">
        <v>2965</v>
      </c>
      <c r="H3202" s="1" t="s">
        <v>23</v>
      </c>
      <c r="I3202" s="1" t="s">
        <v>35</v>
      </c>
      <c r="J3202" s="1" t="s">
        <v>57</v>
      </c>
      <c r="K3202">
        <v>126778</v>
      </c>
    </row>
    <row r="3203" spans="1:11" x14ac:dyDescent="0.25">
      <c r="A3203">
        <v>3303</v>
      </c>
      <c r="B3203" s="2">
        <v>42798.682638888888</v>
      </c>
      <c r="C3203" s="2"/>
      <c r="D3203">
        <v>130000</v>
      </c>
      <c r="E3203" s="1" t="s">
        <v>19</v>
      </c>
      <c r="F3203" s="1" t="s">
        <v>1499</v>
      </c>
      <c r="G3203" s="1" t="s">
        <v>2375</v>
      </c>
      <c r="H3203" s="1" t="s">
        <v>23</v>
      </c>
      <c r="I3203" s="1" t="s">
        <v>35</v>
      </c>
      <c r="J3203" s="1" t="s">
        <v>30</v>
      </c>
      <c r="K3203">
        <v>126779</v>
      </c>
    </row>
    <row r="3204" spans="1:11" x14ac:dyDescent="0.25">
      <c r="A3204">
        <v>3304</v>
      </c>
      <c r="B3204" s="2">
        <v>42798.685416666667</v>
      </c>
      <c r="C3204" s="2">
        <v>42809.335416666669</v>
      </c>
      <c r="D3204">
        <v>500000</v>
      </c>
      <c r="E3204" s="1" t="s">
        <v>19</v>
      </c>
      <c r="F3204" s="1" t="s">
        <v>111</v>
      </c>
      <c r="G3204" s="1" t="s">
        <v>2967</v>
      </c>
      <c r="H3204" s="1" t="s">
        <v>23</v>
      </c>
      <c r="I3204" s="1" t="s">
        <v>25</v>
      </c>
      <c r="J3204" s="1" t="s">
        <v>57</v>
      </c>
      <c r="K3204">
        <v>126780</v>
      </c>
    </row>
    <row r="3205" spans="1:11" x14ac:dyDescent="0.25">
      <c r="A3205">
        <v>3305</v>
      </c>
      <c r="B3205" s="2">
        <v>42798.702777777777</v>
      </c>
      <c r="C3205" s="2">
        <v>42813.279166666667</v>
      </c>
      <c r="D3205">
        <v>350000</v>
      </c>
      <c r="E3205" s="1" t="s">
        <v>19</v>
      </c>
      <c r="F3205" s="1" t="s">
        <v>1505</v>
      </c>
      <c r="G3205" s="1" t="s">
        <v>2710</v>
      </c>
      <c r="H3205" s="1" t="s">
        <v>23</v>
      </c>
      <c r="I3205" s="1" t="s">
        <v>25</v>
      </c>
      <c r="J3205" s="1" t="s">
        <v>57</v>
      </c>
      <c r="K3205">
        <v>126781</v>
      </c>
    </row>
    <row r="3206" spans="1:11" x14ac:dyDescent="0.25">
      <c r="A3206">
        <v>3306</v>
      </c>
      <c r="B3206" s="2">
        <v>42798.713194444441</v>
      </c>
      <c r="C3206" s="2">
        <v>42804.598611111112</v>
      </c>
      <c r="D3206">
        <v>685000</v>
      </c>
      <c r="E3206" s="1" t="s">
        <v>19</v>
      </c>
      <c r="F3206" s="1" t="s">
        <v>1638</v>
      </c>
      <c r="G3206" s="1" t="s">
        <v>2970</v>
      </c>
      <c r="H3206" s="1" t="s">
        <v>23</v>
      </c>
      <c r="I3206" s="1" t="s">
        <v>25</v>
      </c>
      <c r="J3206" s="1" t="s">
        <v>57</v>
      </c>
      <c r="K3206">
        <v>126782</v>
      </c>
    </row>
    <row r="3207" spans="1:11" x14ac:dyDescent="0.25">
      <c r="A3207">
        <v>3307</v>
      </c>
      <c r="B3207" s="2">
        <v>42798.72152777778</v>
      </c>
      <c r="C3207" s="2">
        <v>42805.228472222225</v>
      </c>
      <c r="D3207">
        <v>399000</v>
      </c>
      <c r="E3207" s="1" t="s">
        <v>19</v>
      </c>
      <c r="F3207" s="1" t="s">
        <v>1638</v>
      </c>
      <c r="G3207" s="1" t="s">
        <v>1639</v>
      </c>
      <c r="H3207" s="1" t="s">
        <v>23</v>
      </c>
      <c r="I3207" s="1" t="s">
        <v>25</v>
      </c>
      <c r="J3207" s="1" t="s">
        <v>57</v>
      </c>
      <c r="K3207">
        <v>126783</v>
      </c>
    </row>
    <row r="3208" spans="1:11" x14ac:dyDescent="0.25">
      <c r="A3208">
        <v>3308</v>
      </c>
      <c r="B3208" s="2">
        <v>42798.73333333333</v>
      </c>
      <c r="C3208" s="2">
        <v>42807.338194444441</v>
      </c>
      <c r="D3208">
        <v>525000</v>
      </c>
      <c r="E3208" s="1" t="s">
        <v>19</v>
      </c>
      <c r="F3208" s="1" t="s">
        <v>1505</v>
      </c>
      <c r="G3208" s="1" t="s">
        <v>2971</v>
      </c>
      <c r="H3208" s="1" t="s">
        <v>23</v>
      </c>
      <c r="I3208" s="1" t="s">
        <v>25</v>
      </c>
      <c r="J3208" s="1" t="s">
        <v>57</v>
      </c>
      <c r="K3208">
        <v>126784</v>
      </c>
    </row>
    <row r="3209" spans="1:11" x14ac:dyDescent="0.25">
      <c r="A3209">
        <v>3309</v>
      </c>
      <c r="B3209" s="2">
        <v>42798.745833333334</v>
      </c>
      <c r="C3209" s="2">
        <v>42815.092361111114</v>
      </c>
      <c r="D3209">
        <v>765000</v>
      </c>
      <c r="E3209" s="1" t="s">
        <v>19</v>
      </c>
      <c r="F3209" s="1" t="s">
        <v>1505</v>
      </c>
      <c r="G3209" s="1" t="s">
        <v>2972</v>
      </c>
      <c r="H3209" s="1" t="s">
        <v>23</v>
      </c>
      <c r="I3209" s="1" t="s">
        <v>25</v>
      </c>
      <c r="J3209" s="1" t="s">
        <v>57</v>
      </c>
      <c r="K3209">
        <v>126785</v>
      </c>
    </row>
    <row r="3210" spans="1:11" x14ac:dyDescent="0.25">
      <c r="A3210">
        <v>3310</v>
      </c>
      <c r="B3210" s="2">
        <v>42798.752083333333</v>
      </c>
      <c r="C3210" s="2">
        <v>42804.288888888892</v>
      </c>
      <c r="D3210">
        <v>450000</v>
      </c>
      <c r="E3210" s="1" t="s">
        <v>19</v>
      </c>
      <c r="F3210" s="1" t="s">
        <v>1505</v>
      </c>
      <c r="G3210" s="1" t="s">
        <v>2447</v>
      </c>
      <c r="H3210" s="1" t="s">
        <v>23</v>
      </c>
      <c r="I3210" s="1" t="s">
        <v>46</v>
      </c>
      <c r="J3210" s="1" t="s">
        <v>57</v>
      </c>
      <c r="K3210">
        <v>126786</v>
      </c>
    </row>
    <row r="3211" spans="1:11" x14ac:dyDescent="0.25">
      <c r="A3211">
        <v>3312</v>
      </c>
      <c r="B3211" s="2">
        <v>42798.759027777778</v>
      </c>
      <c r="C3211" s="2">
        <v>42808.428472222222</v>
      </c>
      <c r="D3211">
        <v>390000</v>
      </c>
      <c r="E3211" s="1" t="s">
        <v>19</v>
      </c>
      <c r="F3211" s="1" t="s">
        <v>1505</v>
      </c>
      <c r="G3211" s="1" t="s">
        <v>2974</v>
      </c>
      <c r="H3211" s="1" t="s">
        <v>23</v>
      </c>
      <c r="I3211" s="1" t="s">
        <v>25</v>
      </c>
      <c r="J3211" s="1" t="s">
        <v>57</v>
      </c>
      <c r="K3211">
        <v>126788</v>
      </c>
    </row>
    <row r="3212" spans="1:11" x14ac:dyDescent="0.25">
      <c r="A3212">
        <v>3313</v>
      </c>
      <c r="B3212" s="2">
        <v>42798.772916666669</v>
      </c>
      <c r="C3212" s="2">
        <v>42804.633333333331</v>
      </c>
      <c r="D3212">
        <v>940000</v>
      </c>
      <c r="E3212" s="1" t="s">
        <v>19</v>
      </c>
      <c r="F3212" s="1" t="s">
        <v>1505</v>
      </c>
      <c r="G3212" s="1" t="s">
        <v>2965</v>
      </c>
      <c r="H3212" s="1" t="s">
        <v>23</v>
      </c>
      <c r="I3212" s="1" t="s">
        <v>25</v>
      </c>
      <c r="J3212" s="1" t="s">
        <v>57</v>
      </c>
      <c r="K3212">
        <v>126789</v>
      </c>
    </row>
    <row r="3213" spans="1:11" x14ac:dyDescent="0.25">
      <c r="A3213">
        <v>3314</v>
      </c>
      <c r="B3213" s="2">
        <v>42798.798611111109</v>
      </c>
      <c r="C3213" s="2">
        <v>42803.53402777778</v>
      </c>
      <c r="D3213">
        <v>650000</v>
      </c>
      <c r="E3213" s="1" t="s">
        <v>19</v>
      </c>
      <c r="F3213" s="1" t="s">
        <v>1508</v>
      </c>
      <c r="G3213" s="1" t="s">
        <v>2976</v>
      </c>
      <c r="H3213" s="1" t="s">
        <v>23</v>
      </c>
      <c r="I3213" s="1" t="s">
        <v>35</v>
      </c>
      <c r="J3213" s="1" t="s">
        <v>57</v>
      </c>
      <c r="K3213">
        <v>126790</v>
      </c>
    </row>
    <row r="3214" spans="1:11" x14ac:dyDescent="0.25">
      <c r="A3214">
        <v>3315</v>
      </c>
      <c r="B3214" s="2">
        <v>42798.803472222222</v>
      </c>
      <c r="C3214" s="2">
        <v>42812.442361111112</v>
      </c>
      <c r="D3214">
        <v>320000</v>
      </c>
      <c r="E3214" s="1" t="s">
        <v>19</v>
      </c>
      <c r="F3214" s="1" t="s">
        <v>1497</v>
      </c>
      <c r="G3214" s="1" t="s">
        <v>1890</v>
      </c>
      <c r="H3214" s="1" t="s">
        <v>23</v>
      </c>
      <c r="I3214" s="1" t="s">
        <v>452</v>
      </c>
      <c r="J3214" s="1" t="s">
        <v>57</v>
      </c>
      <c r="K3214">
        <v>126791</v>
      </c>
    </row>
    <row r="3215" spans="1:11" x14ac:dyDescent="0.25">
      <c r="A3215">
        <v>3316</v>
      </c>
      <c r="B3215" s="2">
        <v>42798.811111111114</v>
      </c>
      <c r="C3215" s="2">
        <v>42804.431944444441</v>
      </c>
      <c r="D3215">
        <v>145000</v>
      </c>
      <c r="E3215" s="1" t="s">
        <v>19</v>
      </c>
      <c r="F3215" s="1" t="s">
        <v>1499</v>
      </c>
      <c r="G3215" s="1" t="s">
        <v>1785</v>
      </c>
      <c r="H3215" s="1" t="s">
        <v>23</v>
      </c>
      <c r="I3215" s="1" t="s">
        <v>35</v>
      </c>
      <c r="J3215" s="1" t="s">
        <v>57</v>
      </c>
      <c r="K3215">
        <v>126792</v>
      </c>
    </row>
    <row r="3216" spans="1:11" x14ac:dyDescent="0.25">
      <c r="A3216">
        <v>3317</v>
      </c>
      <c r="B3216" s="2">
        <v>42798.8125</v>
      </c>
      <c r="C3216" s="2">
        <v>42805.497916666667</v>
      </c>
      <c r="D3216">
        <v>670000</v>
      </c>
      <c r="E3216" s="1" t="s">
        <v>19</v>
      </c>
      <c r="F3216" s="1" t="s">
        <v>111</v>
      </c>
      <c r="G3216" s="1" t="s">
        <v>2553</v>
      </c>
      <c r="H3216" s="1" t="s">
        <v>23</v>
      </c>
      <c r="I3216" s="1" t="s">
        <v>25</v>
      </c>
      <c r="J3216" s="1" t="s">
        <v>57</v>
      </c>
      <c r="K3216">
        <v>126793</v>
      </c>
    </row>
    <row r="3217" spans="1:11" x14ac:dyDescent="0.25">
      <c r="A3217">
        <v>3318</v>
      </c>
      <c r="B3217" s="2">
        <v>42798.813888888886</v>
      </c>
      <c r="C3217" s="2">
        <v>42821.580555555556</v>
      </c>
      <c r="D3217">
        <v>350000</v>
      </c>
      <c r="E3217" s="1" t="s">
        <v>19</v>
      </c>
      <c r="F3217" s="1" t="s">
        <v>111</v>
      </c>
      <c r="G3217" s="1" t="s">
        <v>2977</v>
      </c>
      <c r="H3217" s="1" t="s">
        <v>23</v>
      </c>
      <c r="I3217" s="1" t="s">
        <v>452</v>
      </c>
      <c r="J3217" s="1" t="s">
        <v>57</v>
      </c>
      <c r="K3217">
        <v>126794</v>
      </c>
    </row>
    <row r="3218" spans="1:11" x14ac:dyDescent="0.25">
      <c r="A3218">
        <v>3319</v>
      </c>
      <c r="B3218" s="2">
        <v>42798.81527777778</v>
      </c>
      <c r="C3218" s="2">
        <v>42808.567361111112</v>
      </c>
      <c r="D3218">
        <v>285000</v>
      </c>
      <c r="E3218" s="1" t="s">
        <v>19</v>
      </c>
      <c r="F3218" s="1" t="s">
        <v>1508</v>
      </c>
      <c r="G3218" s="1" t="s">
        <v>2978</v>
      </c>
      <c r="H3218" s="1" t="s">
        <v>23</v>
      </c>
      <c r="I3218" s="1" t="s">
        <v>35</v>
      </c>
      <c r="J3218" s="1" t="s">
        <v>57</v>
      </c>
      <c r="K3218">
        <v>126795</v>
      </c>
    </row>
    <row r="3219" spans="1:11" x14ac:dyDescent="0.25">
      <c r="A3219">
        <v>3320</v>
      </c>
      <c r="B3219" s="2">
        <v>42798.820833333331</v>
      </c>
      <c r="C3219" s="2">
        <v>42826.421527777777</v>
      </c>
      <c r="D3219">
        <v>300000</v>
      </c>
      <c r="E3219" s="1" t="s">
        <v>19</v>
      </c>
      <c r="F3219" s="1" t="s">
        <v>1497</v>
      </c>
      <c r="G3219" s="1" t="s">
        <v>1502</v>
      </c>
      <c r="H3219" s="1" t="s">
        <v>23</v>
      </c>
      <c r="I3219" s="1" t="s">
        <v>46</v>
      </c>
      <c r="J3219" s="1" t="s">
        <v>57</v>
      </c>
      <c r="K3219">
        <v>126796</v>
      </c>
    </row>
    <row r="3220" spans="1:11" x14ac:dyDescent="0.25">
      <c r="A3220">
        <v>3321</v>
      </c>
      <c r="B3220" s="2">
        <v>42798.822222222225</v>
      </c>
      <c r="C3220" s="2">
        <v>42808.753472222219</v>
      </c>
      <c r="D3220">
        <v>300000</v>
      </c>
      <c r="E3220" s="1" t="s">
        <v>19</v>
      </c>
      <c r="F3220" s="1" t="s">
        <v>1508</v>
      </c>
      <c r="G3220" s="1" t="s">
        <v>2980</v>
      </c>
      <c r="H3220" s="1" t="s">
        <v>23</v>
      </c>
      <c r="I3220" s="1" t="s">
        <v>25</v>
      </c>
      <c r="J3220" s="1" t="s">
        <v>57</v>
      </c>
      <c r="K3220">
        <v>126797</v>
      </c>
    </row>
    <row r="3221" spans="1:11" x14ac:dyDescent="0.25">
      <c r="A3221">
        <v>3322</v>
      </c>
      <c r="B3221" s="2">
        <v>42798.82916666667</v>
      </c>
      <c r="C3221" s="2">
        <v>42828.637499999997</v>
      </c>
      <c r="D3221">
        <v>810000</v>
      </c>
      <c r="E3221" s="1" t="s">
        <v>19</v>
      </c>
      <c r="F3221" s="1" t="s">
        <v>111</v>
      </c>
      <c r="G3221" s="1" t="s">
        <v>2981</v>
      </c>
      <c r="H3221" s="1" t="s">
        <v>23</v>
      </c>
      <c r="I3221" s="1" t="s">
        <v>452</v>
      </c>
      <c r="J3221" s="1" t="s">
        <v>57</v>
      </c>
      <c r="K3221">
        <v>126798</v>
      </c>
    </row>
    <row r="3222" spans="1:11" x14ac:dyDescent="0.25">
      <c r="A3222">
        <v>3323</v>
      </c>
      <c r="B3222" s="2">
        <v>42798.836805555555</v>
      </c>
      <c r="C3222" s="2"/>
      <c r="D3222">
        <v>90000</v>
      </c>
      <c r="E3222" s="1" t="s">
        <v>19</v>
      </c>
      <c r="F3222" s="1" t="s">
        <v>1638</v>
      </c>
      <c r="G3222" s="1" t="s">
        <v>2982</v>
      </c>
      <c r="H3222" s="1" t="s">
        <v>23</v>
      </c>
      <c r="I3222" s="1" t="s">
        <v>35</v>
      </c>
      <c r="J3222" s="1" t="s">
        <v>30</v>
      </c>
      <c r="K3222">
        <v>126799</v>
      </c>
    </row>
    <row r="3223" spans="1:11" x14ac:dyDescent="0.25">
      <c r="A3223">
        <v>3324</v>
      </c>
      <c r="B3223" s="2">
        <v>42798.839583333334</v>
      </c>
      <c r="C3223" s="2">
        <v>42810.50277777778</v>
      </c>
      <c r="D3223">
        <v>100000</v>
      </c>
      <c r="E3223" s="1" t="s">
        <v>19</v>
      </c>
      <c r="F3223" s="1" t="s">
        <v>293</v>
      </c>
      <c r="G3223" s="1" t="s">
        <v>2983</v>
      </c>
      <c r="H3223" s="1" t="s">
        <v>23</v>
      </c>
      <c r="I3223" s="1" t="s">
        <v>35</v>
      </c>
      <c r="J3223" s="1" t="s">
        <v>57</v>
      </c>
      <c r="K3223">
        <v>126800</v>
      </c>
    </row>
    <row r="3224" spans="1:11" x14ac:dyDescent="0.25">
      <c r="A3224">
        <v>3325</v>
      </c>
      <c r="B3224" s="2">
        <v>42798.849305555559</v>
      </c>
      <c r="C3224" s="2"/>
      <c r="D3224">
        <v>90000</v>
      </c>
      <c r="E3224" s="1" t="s">
        <v>19</v>
      </c>
      <c r="F3224" s="1" t="s">
        <v>293</v>
      </c>
      <c r="G3224" s="1" t="s">
        <v>2983</v>
      </c>
      <c r="H3224" s="1" t="s">
        <v>23</v>
      </c>
      <c r="I3224" s="1" t="s">
        <v>35</v>
      </c>
      <c r="J3224" s="1" t="s">
        <v>30</v>
      </c>
      <c r="K3224">
        <v>126801</v>
      </c>
    </row>
    <row r="3225" spans="1:11" x14ac:dyDescent="0.25">
      <c r="A3225">
        <v>3326</v>
      </c>
      <c r="B3225" s="2">
        <v>42798.850694444445</v>
      </c>
      <c r="C3225" s="2">
        <v>42809.664583333331</v>
      </c>
      <c r="D3225">
        <v>459999</v>
      </c>
      <c r="E3225" s="1" t="s">
        <v>19</v>
      </c>
      <c r="F3225" s="1" t="s">
        <v>1508</v>
      </c>
      <c r="G3225" s="1" t="s">
        <v>2985</v>
      </c>
      <c r="H3225" s="1" t="s">
        <v>23</v>
      </c>
      <c r="I3225" s="1" t="s">
        <v>35</v>
      </c>
      <c r="J3225" s="1" t="s">
        <v>57</v>
      </c>
      <c r="K3225">
        <v>126802</v>
      </c>
    </row>
    <row r="3226" spans="1:11" x14ac:dyDescent="0.25">
      <c r="A3226">
        <v>3327</v>
      </c>
      <c r="B3226" s="2">
        <v>42798.880555555559</v>
      </c>
      <c r="C3226" s="2">
        <v>42816.426388888889</v>
      </c>
      <c r="D3226">
        <v>525000</v>
      </c>
      <c r="E3226" s="1" t="s">
        <v>42</v>
      </c>
      <c r="F3226" s="1" t="s">
        <v>2268</v>
      </c>
      <c r="G3226" s="1" t="s">
        <v>2986</v>
      </c>
      <c r="H3226" s="1" t="s">
        <v>23</v>
      </c>
      <c r="I3226" s="1" t="s">
        <v>452</v>
      </c>
      <c r="J3226" s="1" t="s">
        <v>57</v>
      </c>
      <c r="K3226">
        <v>126803</v>
      </c>
    </row>
    <row r="3227" spans="1:11" x14ac:dyDescent="0.25">
      <c r="A3227">
        <v>3328</v>
      </c>
      <c r="B3227" s="2">
        <v>42798.886111111111</v>
      </c>
      <c r="C3227" s="2">
        <v>42807.481944444444</v>
      </c>
      <c r="D3227">
        <v>250000</v>
      </c>
      <c r="E3227" s="1" t="s">
        <v>42</v>
      </c>
      <c r="F3227" s="1" t="s">
        <v>2268</v>
      </c>
      <c r="G3227" s="1" t="s">
        <v>2986</v>
      </c>
      <c r="H3227" s="1" t="s">
        <v>23</v>
      </c>
      <c r="I3227" s="1" t="s">
        <v>35</v>
      </c>
      <c r="J3227" s="1" t="s">
        <v>57</v>
      </c>
      <c r="K3227">
        <v>126804</v>
      </c>
    </row>
    <row r="3228" spans="1:11" x14ac:dyDescent="0.25">
      <c r="A3228">
        <v>3329</v>
      </c>
      <c r="B3228" s="2">
        <v>42798.895138888889</v>
      </c>
      <c r="C3228" s="2">
        <v>42810.363194444442</v>
      </c>
      <c r="D3228">
        <v>300000</v>
      </c>
      <c r="E3228" s="1" t="s">
        <v>42</v>
      </c>
      <c r="F3228" s="1" t="s">
        <v>2268</v>
      </c>
      <c r="G3228" s="1" t="s">
        <v>2988</v>
      </c>
      <c r="H3228" s="1" t="s">
        <v>23</v>
      </c>
      <c r="I3228" s="1" t="s">
        <v>35</v>
      </c>
      <c r="J3228" s="1" t="s">
        <v>57</v>
      </c>
      <c r="K3228">
        <v>126805</v>
      </c>
    </row>
    <row r="3229" spans="1:11" x14ac:dyDescent="0.25">
      <c r="A3229">
        <v>3330</v>
      </c>
      <c r="B3229" s="2">
        <v>42798.929861111108</v>
      </c>
      <c r="C3229" s="2">
        <v>42804.345138888886</v>
      </c>
      <c r="D3229">
        <v>130000</v>
      </c>
      <c r="E3229" s="1" t="s">
        <v>42</v>
      </c>
      <c r="F3229" s="1" t="s">
        <v>2268</v>
      </c>
      <c r="G3229" s="1" t="s">
        <v>2815</v>
      </c>
      <c r="H3229" s="1" t="s">
        <v>23</v>
      </c>
      <c r="I3229" s="1" t="s">
        <v>35</v>
      </c>
      <c r="J3229" s="1" t="s">
        <v>57</v>
      </c>
      <c r="K3229">
        <v>126806</v>
      </c>
    </row>
    <row r="3230" spans="1:11" x14ac:dyDescent="0.25">
      <c r="A3230">
        <v>3331</v>
      </c>
      <c r="B3230" s="2">
        <v>42798.939583333333</v>
      </c>
      <c r="C3230" s="2">
        <v>42811.515277777777</v>
      </c>
      <c r="D3230">
        <v>199000</v>
      </c>
      <c r="E3230" s="1" t="s">
        <v>42</v>
      </c>
      <c r="F3230" s="1" t="s">
        <v>2268</v>
      </c>
      <c r="G3230" s="1" t="s">
        <v>2989</v>
      </c>
      <c r="H3230" s="1" t="s">
        <v>23</v>
      </c>
      <c r="I3230" s="1" t="s">
        <v>46</v>
      </c>
      <c r="J3230" s="1" t="s">
        <v>57</v>
      </c>
      <c r="K3230">
        <v>126807</v>
      </c>
    </row>
    <row r="3231" spans="1:11" x14ac:dyDescent="0.25">
      <c r="A3231">
        <v>3332</v>
      </c>
      <c r="B3231" s="2">
        <v>42798.944444444445</v>
      </c>
      <c r="C3231" s="2">
        <v>42804.623611111114</v>
      </c>
      <c r="D3231">
        <v>545000</v>
      </c>
      <c r="E3231" s="1" t="s">
        <v>42</v>
      </c>
      <c r="F3231" s="1" t="s">
        <v>2268</v>
      </c>
      <c r="G3231" s="1" t="s">
        <v>2989</v>
      </c>
      <c r="H3231" s="1" t="s">
        <v>23</v>
      </c>
      <c r="I3231" s="1" t="s">
        <v>35</v>
      </c>
      <c r="J3231" s="1" t="s">
        <v>57</v>
      </c>
      <c r="K3231">
        <v>126808</v>
      </c>
    </row>
    <row r="3232" spans="1:11" x14ac:dyDescent="0.25">
      <c r="A3232">
        <v>3333</v>
      </c>
      <c r="B3232" s="2">
        <v>42798.972916666666</v>
      </c>
      <c r="C3232" s="2">
        <v>42807.589583333334</v>
      </c>
      <c r="D3232">
        <v>570000</v>
      </c>
      <c r="E3232" s="1" t="s">
        <v>42</v>
      </c>
      <c r="F3232" s="1" t="s">
        <v>2268</v>
      </c>
      <c r="G3232" s="1" t="s">
        <v>2989</v>
      </c>
      <c r="H3232" s="1" t="s">
        <v>23</v>
      </c>
      <c r="I3232" s="1" t="s">
        <v>35</v>
      </c>
      <c r="J3232" s="1" t="s">
        <v>57</v>
      </c>
      <c r="K3232">
        <v>126809</v>
      </c>
    </row>
    <row r="3233" spans="1:11" x14ac:dyDescent="0.25">
      <c r="A3233">
        <v>3334</v>
      </c>
      <c r="B3233" s="2">
        <v>42798.972916666666</v>
      </c>
      <c r="C3233" s="2">
        <v>42807.551388888889</v>
      </c>
      <c r="D3233">
        <v>150000</v>
      </c>
      <c r="E3233" s="1" t="s">
        <v>42</v>
      </c>
      <c r="F3233" s="1" t="s">
        <v>2268</v>
      </c>
      <c r="G3233" s="1" t="s">
        <v>2989</v>
      </c>
      <c r="H3233" s="1" t="s">
        <v>23</v>
      </c>
      <c r="I3233" s="1" t="s">
        <v>35</v>
      </c>
      <c r="J3233" s="1" t="s">
        <v>57</v>
      </c>
      <c r="K3233">
        <v>126810</v>
      </c>
    </row>
    <row r="3234" spans="1:11" x14ac:dyDescent="0.25">
      <c r="A3234">
        <v>3335</v>
      </c>
      <c r="B3234" s="2">
        <v>42798.980555555558</v>
      </c>
      <c r="C3234" s="2">
        <v>42803.356249999997</v>
      </c>
      <c r="D3234">
        <v>114999</v>
      </c>
      <c r="E3234" s="1" t="s">
        <v>42</v>
      </c>
      <c r="F3234" s="1" t="s">
        <v>2268</v>
      </c>
      <c r="G3234" s="1" t="s">
        <v>2815</v>
      </c>
      <c r="H3234" s="1" t="s">
        <v>23</v>
      </c>
      <c r="I3234" s="1" t="s">
        <v>25</v>
      </c>
      <c r="J3234" s="1" t="s">
        <v>57</v>
      </c>
      <c r="K3234">
        <v>126811</v>
      </c>
    </row>
    <row r="3235" spans="1:11" x14ac:dyDescent="0.25">
      <c r="A3235">
        <v>3336</v>
      </c>
      <c r="B3235" s="2">
        <v>42798.989583333336</v>
      </c>
      <c r="C3235" s="2"/>
      <c r="D3235">
        <v>450000</v>
      </c>
      <c r="E3235" s="1" t="s">
        <v>42</v>
      </c>
      <c r="F3235" s="1" t="s">
        <v>2268</v>
      </c>
      <c r="G3235" s="1" t="s">
        <v>2989</v>
      </c>
      <c r="H3235" s="1" t="s">
        <v>23</v>
      </c>
      <c r="I3235" s="1" t="s">
        <v>25</v>
      </c>
      <c r="J3235" s="1" t="s">
        <v>30</v>
      </c>
      <c r="K3235">
        <v>126812</v>
      </c>
    </row>
    <row r="3236" spans="1:11" x14ac:dyDescent="0.25">
      <c r="A3236">
        <v>3337</v>
      </c>
      <c r="B3236" s="2">
        <v>42799.043749999997</v>
      </c>
      <c r="C3236" s="2"/>
      <c r="D3236">
        <v>600000</v>
      </c>
      <c r="E3236" s="1" t="s">
        <v>42</v>
      </c>
      <c r="F3236" s="1" t="s">
        <v>2268</v>
      </c>
      <c r="G3236" s="1" t="s">
        <v>2989</v>
      </c>
      <c r="H3236" s="1" t="s">
        <v>23</v>
      </c>
      <c r="I3236" s="1" t="s">
        <v>25</v>
      </c>
      <c r="J3236" s="1" t="s">
        <v>30</v>
      </c>
      <c r="K3236">
        <v>126813</v>
      </c>
    </row>
    <row r="3237" spans="1:11" x14ac:dyDescent="0.25">
      <c r="A3237">
        <v>3338</v>
      </c>
      <c r="B3237" s="2">
        <v>42799.179166666669</v>
      </c>
      <c r="C3237" s="2">
        <v>42807.560416666667</v>
      </c>
      <c r="D3237">
        <v>610000</v>
      </c>
      <c r="E3237" s="1" t="s">
        <v>42</v>
      </c>
      <c r="F3237" s="1" t="s">
        <v>2268</v>
      </c>
      <c r="G3237" s="1" t="s">
        <v>2986</v>
      </c>
      <c r="H3237" s="1" t="s">
        <v>23</v>
      </c>
      <c r="I3237" s="1" t="s">
        <v>25</v>
      </c>
      <c r="J3237" s="1" t="s">
        <v>57</v>
      </c>
      <c r="K3237">
        <v>126814</v>
      </c>
    </row>
    <row r="3238" spans="1:11" x14ac:dyDescent="0.25">
      <c r="A3238">
        <v>3339</v>
      </c>
      <c r="B3238" s="2">
        <v>42799.30972222222</v>
      </c>
      <c r="C3238" s="2">
        <v>42818.661111111112</v>
      </c>
      <c r="D3238">
        <v>690000</v>
      </c>
      <c r="E3238" s="1" t="s">
        <v>42</v>
      </c>
      <c r="F3238" s="1" t="s">
        <v>2268</v>
      </c>
      <c r="G3238" s="1" t="s">
        <v>2988</v>
      </c>
      <c r="H3238" s="1" t="s">
        <v>23</v>
      </c>
      <c r="I3238" s="1" t="s">
        <v>25</v>
      </c>
      <c r="J3238" s="1" t="s">
        <v>57</v>
      </c>
      <c r="K3238">
        <v>126815</v>
      </c>
    </row>
    <row r="3239" spans="1:11" x14ac:dyDescent="0.25">
      <c r="A3239">
        <v>3340</v>
      </c>
      <c r="B3239" s="2">
        <v>42799.359722222223</v>
      </c>
      <c r="C3239" s="2">
        <v>42815.529166666667</v>
      </c>
      <c r="D3239">
        <v>790000</v>
      </c>
      <c r="E3239" s="1" t="s">
        <v>42</v>
      </c>
      <c r="F3239" s="1" t="s">
        <v>2268</v>
      </c>
      <c r="G3239" s="1" t="s">
        <v>2988</v>
      </c>
      <c r="H3239" s="1" t="s">
        <v>23</v>
      </c>
      <c r="I3239" s="1" t="s">
        <v>25</v>
      </c>
      <c r="J3239" s="1" t="s">
        <v>57</v>
      </c>
      <c r="K3239">
        <v>126816</v>
      </c>
    </row>
    <row r="3240" spans="1:11" x14ac:dyDescent="0.25">
      <c r="A3240">
        <v>3341</v>
      </c>
      <c r="B3240" s="2">
        <v>42799.394444444442</v>
      </c>
      <c r="C3240" s="2"/>
      <c r="D3240">
        <v>254999</v>
      </c>
      <c r="E3240" s="1" t="s">
        <v>42</v>
      </c>
      <c r="F3240" s="1" t="s">
        <v>2268</v>
      </c>
      <c r="G3240" s="1" t="s">
        <v>2988</v>
      </c>
      <c r="H3240" s="1" t="s">
        <v>23</v>
      </c>
      <c r="I3240" s="1" t="s">
        <v>35</v>
      </c>
      <c r="J3240" s="1" t="s">
        <v>30</v>
      </c>
      <c r="K3240">
        <v>126817</v>
      </c>
    </row>
    <row r="3241" spans="1:11" x14ac:dyDescent="0.25">
      <c r="A3241">
        <v>3342</v>
      </c>
      <c r="B3241" s="2">
        <v>42799.396527777775</v>
      </c>
      <c r="C3241" s="2">
        <v>42804.484722222223</v>
      </c>
      <c r="D3241">
        <v>500000</v>
      </c>
      <c r="E3241" s="1" t="s">
        <v>42</v>
      </c>
      <c r="F3241" s="1" t="s">
        <v>2268</v>
      </c>
      <c r="G3241" s="1" t="s">
        <v>2989</v>
      </c>
      <c r="H3241" s="1" t="s">
        <v>23</v>
      </c>
      <c r="I3241" s="1" t="s">
        <v>25</v>
      </c>
      <c r="J3241" s="1" t="s">
        <v>57</v>
      </c>
      <c r="K3241">
        <v>126818</v>
      </c>
    </row>
    <row r="3242" spans="1:11" x14ac:dyDescent="0.25">
      <c r="A3242">
        <v>3343</v>
      </c>
      <c r="B3242" s="2">
        <v>42799.413888888892</v>
      </c>
      <c r="C3242" s="2">
        <v>42807.353472222225</v>
      </c>
      <c r="D3242">
        <v>340000</v>
      </c>
      <c r="E3242" s="1" t="s">
        <v>42</v>
      </c>
      <c r="F3242" s="1" t="s">
        <v>2268</v>
      </c>
      <c r="G3242" s="1" t="s">
        <v>2988</v>
      </c>
      <c r="H3242" s="1" t="s">
        <v>23</v>
      </c>
      <c r="I3242" s="1" t="s">
        <v>35</v>
      </c>
      <c r="J3242" s="1" t="s">
        <v>57</v>
      </c>
      <c r="K3242">
        <v>126819</v>
      </c>
    </row>
    <row r="3243" spans="1:11" x14ac:dyDescent="0.25">
      <c r="A3243">
        <v>3344</v>
      </c>
      <c r="B3243" s="2">
        <v>42799.431250000001</v>
      </c>
      <c r="C3243" s="2">
        <v>42803.672222222223</v>
      </c>
      <c r="D3243">
        <v>245000</v>
      </c>
      <c r="E3243" s="1" t="s">
        <v>42</v>
      </c>
      <c r="F3243" s="1" t="s">
        <v>2268</v>
      </c>
      <c r="G3243" s="1" t="s">
        <v>2988</v>
      </c>
      <c r="H3243" s="1" t="s">
        <v>23</v>
      </c>
      <c r="I3243" s="1" t="s">
        <v>46</v>
      </c>
      <c r="J3243" s="1" t="s">
        <v>57</v>
      </c>
      <c r="K3243">
        <v>126820</v>
      </c>
    </row>
    <row r="3244" spans="1:11" x14ac:dyDescent="0.25">
      <c r="A3244">
        <v>3345</v>
      </c>
      <c r="B3244" s="2">
        <v>42799.487500000003</v>
      </c>
      <c r="C3244" s="2">
        <v>42815.655555555553</v>
      </c>
      <c r="D3244">
        <v>340000</v>
      </c>
      <c r="E3244" s="1" t="s">
        <v>167</v>
      </c>
      <c r="F3244" s="1" t="s">
        <v>1841</v>
      </c>
      <c r="G3244" s="1" t="s">
        <v>1907</v>
      </c>
      <c r="H3244" s="1" t="s">
        <v>23</v>
      </c>
      <c r="I3244" s="1" t="s">
        <v>46</v>
      </c>
      <c r="J3244" s="1" t="s">
        <v>57</v>
      </c>
      <c r="K3244">
        <v>126821</v>
      </c>
    </row>
    <row r="3245" spans="1:11" x14ac:dyDescent="0.25">
      <c r="A3245">
        <v>3346</v>
      </c>
      <c r="B3245" s="2">
        <v>42799.503472222219</v>
      </c>
      <c r="C3245" s="2">
        <v>42808.724999999999</v>
      </c>
      <c r="D3245">
        <v>221000</v>
      </c>
      <c r="E3245" s="1" t="s">
        <v>167</v>
      </c>
      <c r="F3245" s="1" t="s">
        <v>1841</v>
      </c>
      <c r="G3245" s="1" t="s">
        <v>1907</v>
      </c>
      <c r="H3245" s="1" t="s">
        <v>218</v>
      </c>
      <c r="I3245" s="1" t="s">
        <v>25</v>
      </c>
      <c r="J3245" s="1" t="s">
        <v>57</v>
      </c>
      <c r="K3245">
        <v>126822</v>
      </c>
    </row>
    <row r="3246" spans="1:11" x14ac:dyDescent="0.25">
      <c r="A3246">
        <v>3347</v>
      </c>
      <c r="B3246" s="2">
        <v>42799.504166666666</v>
      </c>
      <c r="C3246" s="2">
        <v>42808.482638888891</v>
      </c>
      <c r="D3246">
        <v>270000</v>
      </c>
      <c r="E3246" s="1" t="s">
        <v>42</v>
      </c>
      <c r="F3246" s="1" t="s">
        <v>89</v>
      </c>
      <c r="G3246" s="1" t="s">
        <v>2994</v>
      </c>
      <c r="H3246" s="1" t="s">
        <v>218</v>
      </c>
      <c r="I3246" s="1" t="s">
        <v>25</v>
      </c>
      <c r="J3246" s="1" t="s">
        <v>57</v>
      </c>
      <c r="K3246">
        <v>126823</v>
      </c>
    </row>
    <row r="3247" spans="1:11" x14ac:dyDescent="0.25">
      <c r="A3247">
        <v>3348</v>
      </c>
      <c r="B3247" s="2">
        <v>42799.511805555558</v>
      </c>
      <c r="C3247" s="2">
        <v>42814.392361111109</v>
      </c>
      <c r="D3247">
        <v>455000</v>
      </c>
      <c r="E3247" s="1" t="s">
        <v>42</v>
      </c>
      <c r="F3247" s="1" t="s">
        <v>89</v>
      </c>
      <c r="G3247" s="1" t="s">
        <v>2994</v>
      </c>
      <c r="H3247" s="1" t="s">
        <v>218</v>
      </c>
      <c r="I3247" s="1" t="s">
        <v>25</v>
      </c>
      <c r="J3247" s="1" t="s">
        <v>57</v>
      </c>
      <c r="K3247">
        <v>126824</v>
      </c>
    </row>
    <row r="3248" spans="1:11" x14ac:dyDescent="0.25">
      <c r="A3248">
        <v>3349</v>
      </c>
      <c r="B3248" s="2">
        <v>42799.520138888889</v>
      </c>
      <c r="C3248" s="2">
        <v>42808.518750000003</v>
      </c>
      <c r="D3248">
        <v>300000</v>
      </c>
      <c r="E3248" s="1" t="s">
        <v>42</v>
      </c>
      <c r="F3248" s="1" t="s">
        <v>89</v>
      </c>
      <c r="G3248" s="1" t="s">
        <v>2997</v>
      </c>
      <c r="H3248" s="1" t="s">
        <v>218</v>
      </c>
      <c r="I3248" s="1" t="s">
        <v>25</v>
      </c>
      <c r="J3248" s="1" t="s">
        <v>57</v>
      </c>
      <c r="K3248">
        <v>126825</v>
      </c>
    </row>
    <row r="3249" spans="1:11" x14ac:dyDescent="0.25">
      <c r="A3249">
        <v>3350</v>
      </c>
      <c r="B3249" s="2">
        <v>42799.523611111108</v>
      </c>
      <c r="C3249" s="2">
        <v>42807.59652777778</v>
      </c>
      <c r="D3249">
        <v>480000</v>
      </c>
      <c r="E3249" s="1" t="s">
        <v>42</v>
      </c>
      <c r="F3249" s="1" t="s">
        <v>89</v>
      </c>
      <c r="G3249" s="1" t="s">
        <v>2998</v>
      </c>
      <c r="H3249" s="1" t="s">
        <v>218</v>
      </c>
      <c r="I3249" s="1" t="s">
        <v>25</v>
      </c>
      <c r="J3249" s="1" t="s">
        <v>57</v>
      </c>
      <c r="K3249">
        <v>126826</v>
      </c>
    </row>
    <row r="3250" spans="1:11" x14ac:dyDescent="0.25">
      <c r="A3250">
        <v>3351</v>
      </c>
      <c r="B3250" s="2">
        <v>42799.539583333331</v>
      </c>
      <c r="C3250" s="2">
        <v>42803.327777777777</v>
      </c>
      <c r="D3250">
        <v>1000000</v>
      </c>
      <c r="E3250" s="1" t="s">
        <v>42</v>
      </c>
      <c r="F3250" s="1" t="s">
        <v>89</v>
      </c>
      <c r="G3250" s="1" t="s">
        <v>2998</v>
      </c>
      <c r="H3250" s="1" t="s">
        <v>23</v>
      </c>
      <c r="I3250" s="1" t="s">
        <v>25</v>
      </c>
      <c r="J3250" s="1" t="s">
        <v>57</v>
      </c>
      <c r="K3250">
        <v>126827</v>
      </c>
    </row>
    <row r="3251" spans="1:11" x14ac:dyDescent="0.25">
      <c r="A3251">
        <v>3352</v>
      </c>
      <c r="B3251" s="2">
        <v>42799.551388888889</v>
      </c>
      <c r="C3251" s="2">
        <v>42814.654166666667</v>
      </c>
      <c r="D3251">
        <v>2600000</v>
      </c>
      <c r="E3251" s="1" t="s">
        <v>42</v>
      </c>
      <c r="F3251" s="1" t="s">
        <v>89</v>
      </c>
      <c r="G3251" s="1" t="s">
        <v>2997</v>
      </c>
      <c r="H3251" s="1" t="s">
        <v>218</v>
      </c>
      <c r="I3251" s="1" t="s">
        <v>25</v>
      </c>
      <c r="J3251" s="1" t="s">
        <v>57</v>
      </c>
      <c r="K3251">
        <v>126828</v>
      </c>
    </row>
    <row r="3252" spans="1:11" x14ac:dyDescent="0.25">
      <c r="A3252">
        <v>3353</v>
      </c>
      <c r="B3252" s="2">
        <v>42799.553472222222</v>
      </c>
      <c r="C3252" s="2">
        <v>42815.490972222222</v>
      </c>
      <c r="D3252">
        <v>1850000</v>
      </c>
      <c r="E3252" s="1" t="s">
        <v>42</v>
      </c>
      <c r="F3252" s="1" t="s">
        <v>89</v>
      </c>
      <c r="G3252" s="1" t="s">
        <v>2997</v>
      </c>
      <c r="H3252" s="1" t="s">
        <v>218</v>
      </c>
      <c r="I3252" s="1" t="s">
        <v>25</v>
      </c>
      <c r="J3252" s="1" t="s">
        <v>57</v>
      </c>
      <c r="K3252">
        <v>126829</v>
      </c>
    </row>
    <row r="3253" spans="1:11" x14ac:dyDescent="0.25">
      <c r="A3253">
        <v>3354</v>
      </c>
      <c r="B3253" s="2">
        <v>42799.558333333334</v>
      </c>
      <c r="C3253" s="2">
        <v>42822.574305555558</v>
      </c>
      <c r="D3253">
        <v>1000000</v>
      </c>
      <c r="E3253" s="1" t="s">
        <v>42</v>
      </c>
      <c r="F3253" s="1" t="s">
        <v>89</v>
      </c>
      <c r="G3253" s="1" t="s">
        <v>3003</v>
      </c>
      <c r="H3253" s="1" t="s">
        <v>218</v>
      </c>
      <c r="I3253" s="1" t="s">
        <v>25</v>
      </c>
      <c r="J3253" s="1" t="s">
        <v>57</v>
      </c>
      <c r="K3253">
        <v>126830</v>
      </c>
    </row>
    <row r="3254" spans="1:11" x14ac:dyDescent="0.25">
      <c r="A3254">
        <v>3355</v>
      </c>
      <c r="B3254" s="2">
        <v>42799.561805555553</v>
      </c>
      <c r="C3254" s="2">
        <v>42815.452777777777</v>
      </c>
      <c r="D3254">
        <v>245000</v>
      </c>
      <c r="E3254" s="1" t="s">
        <v>42</v>
      </c>
      <c r="F3254" s="1" t="s">
        <v>89</v>
      </c>
      <c r="G3254" s="1" t="s">
        <v>3003</v>
      </c>
      <c r="H3254" s="1" t="s">
        <v>218</v>
      </c>
      <c r="I3254" s="1" t="s">
        <v>25</v>
      </c>
      <c r="J3254" s="1" t="s">
        <v>57</v>
      </c>
      <c r="K3254">
        <v>126831</v>
      </c>
    </row>
    <row r="3255" spans="1:11" x14ac:dyDescent="0.25">
      <c r="A3255">
        <v>3356</v>
      </c>
      <c r="B3255" s="2">
        <v>42799.561805555553</v>
      </c>
      <c r="C3255" s="2">
        <v>42811.650694444441</v>
      </c>
      <c r="D3255">
        <v>625000</v>
      </c>
      <c r="E3255" s="1" t="s">
        <v>167</v>
      </c>
      <c r="F3255" s="1" t="s">
        <v>1841</v>
      </c>
      <c r="G3255" s="1" t="s">
        <v>1907</v>
      </c>
      <c r="H3255" s="1" t="s">
        <v>218</v>
      </c>
      <c r="I3255" s="1" t="s">
        <v>25</v>
      </c>
      <c r="J3255" s="1" t="s">
        <v>57</v>
      </c>
      <c r="K3255">
        <v>126832</v>
      </c>
    </row>
    <row r="3256" spans="1:11" x14ac:dyDescent="0.25">
      <c r="A3256">
        <v>3357</v>
      </c>
      <c r="B3256" s="2">
        <v>42799.57916666667</v>
      </c>
      <c r="C3256" s="2">
        <v>42808.487500000003</v>
      </c>
      <c r="D3256">
        <v>560000</v>
      </c>
      <c r="E3256" s="1" t="s">
        <v>42</v>
      </c>
      <c r="F3256" s="1" t="s">
        <v>89</v>
      </c>
      <c r="G3256" s="1" t="s">
        <v>2997</v>
      </c>
      <c r="H3256" s="1" t="s">
        <v>218</v>
      </c>
      <c r="I3256" s="1" t="s">
        <v>25</v>
      </c>
      <c r="J3256" s="1" t="s">
        <v>57</v>
      </c>
      <c r="K3256">
        <v>126833</v>
      </c>
    </row>
    <row r="3257" spans="1:11" x14ac:dyDescent="0.25">
      <c r="A3257">
        <v>3358</v>
      </c>
      <c r="B3257" s="2">
        <v>42799.590277777781</v>
      </c>
      <c r="C3257" s="2">
        <v>42810.803472222222</v>
      </c>
      <c r="D3257">
        <v>1475000</v>
      </c>
      <c r="E3257" s="1" t="s">
        <v>42</v>
      </c>
      <c r="F3257" s="1" t="s">
        <v>89</v>
      </c>
      <c r="G3257" s="1" t="s">
        <v>3008</v>
      </c>
      <c r="H3257" s="1" t="s">
        <v>218</v>
      </c>
      <c r="I3257" s="1" t="s">
        <v>25</v>
      </c>
      <c r="J3257" s="1" t="s">
        <v>57</v>
      </c>
      <c r="K3257">
        <v>126834</v>
      </c>
    </row>
    <row r="3258" spans="1:11" x14ac:dyDescent="0.25">
      <c r="A3258">
        <v>3359</v>
      </c>
      <c r="B3258" s="2">
        <v>42799.602083333331</v>
      </c>
      <c r="C3258" s="2">
        <v>42807.379861111112</v>
      </c>
      <c r="D3258">
        <v>425000</v>
      </c>
      <c r="E3258" s="1" t="s">
        <v>42</v>
      </c>
      <c r="F3258" s="1" t="s">
        <v>89</v>
      </c>
      <c r="G3258" s="1" t="s">
        <v>2994</v>
      </c>
      <c r="H3258" s="1" t="s">
        <v>218</v>
      </c>
      <c r="I3258" s="1" t="s">
        <v>25</v>
      </c>
      <c r="J3258" s="1" t="s">
        <v>57</v>
      </c>
      <c r="K3258">
        <v>126835</v>
      </c>
    </row>
    <row r="3259" spans="1:11" x14ac:dyDescent="0.25">
      <c r="A3259">
        <v>3360</v>
      </c>
      <c r="B3259" s="2">
        <v>42799.602777777778</v>
      </c>
      <c r="C3259" s="2">
        <v>42821.602777777778</v>
      </c>
      <c r="D3259">
        <v>550000</v>
      </c>
      <c r="E3259" s="1" t="s">
        <v>42</v>
      </c>
      <c r="F3259" s="1" t="s">
        <v>89</v>
      </c>
      <c r="G3259" s="1" t="s">
        <v>3003</v>
      </c>
      <c r="H3259" s="1" t="s">
        <v>218</v>
      </c>
      <c r="I3259" s="1" t="s">
        <v>35</v>
      </c>
      <c r="J3259" s="1" t="s">
        <v>57</v>
      </c>
      <c r="K3259">
        <v>126836</v>
      </c>
    </row>
    <row r="3260" spans="1:11" x14ac:dyDescent="0.25">
      <c r="A3260">
        <v>3361</v>
      </c>
      <c r="B3260" s="2">
        <v>42799.626388888886</v>
      </c>
      <c r="C3260" s="2">
        <v>42816.640277777777</v>
      </c>
      <c r="D3260">
        <v>1475000</v>
      </c>
      <c r="E3260" s="1" t="s">
        <v>42</v>
      </c>
      <c r="F3260" s="1" t="s">
        <v>89</v>
      </c>
      <c r="G3260" s="1" t="s">
        <v>3003</v>
      </c>
      <c r="H3260" s="1" t="s">
        <v>218</v>
      </c>
      <c r="I3260" s="1" t="s">
        <v>25</v>
      </c>
      <c r="J3260" s="1" t="s">
        <v>57</v>
      </c>
      <c r="K3260">
        <v>126837</v>
      </c>
    </row>
    <row r="3261" spans="1:11" x14ac:dyDescent="0.25">
      <c r="A3261">
        <v>3362</v>
      </c>
      <c r="B3261" s="2">
        <v>42799.638888888891</v>
      </c>
      <c r="C3261" s="2">
        <v>42804.382638888892</v>
      </c>
      <c r="D3261">
        <v>750000</v>
      </c>
      <c r="E3261" s="1" t="s">
        <v>42</v>
      </c>
      <c r="F3261" s="1" t="s">
        <v>89</v>
      </c>
      <c r="G3261" s="1" t="s">
        <v>3003</v>
      </c>
      <c r="H3261" s="1" t="s">
        <v>218</v>
      </c>
      <c r="I3261" s="1" t="s">
        <v>25</v>
      </c>
      <c r="J3261" s="1" t="s">
        <v>57</v>
      </c>
      <c r="K3261">
        <v>126838</v>
      </c>
    </row>
    <row r="3262" spans="1:11" x14ac:dyDescent="0.25">
      <c r="A3262">
        <v>3363</v>
      </c>
      <c r="B3262" s="2">
        <v>42799.643055555556</v>
      </c>
      <c r="C3262" s="2">
        <v>42804.463888888888</v>
      </c>
      <c r="D3262">
        <v>570000</v>
      </c>
      <c r="E3262" s="1" t="s">
        <v>42</v>
      </c>
      <c r="F3262" s="1" t="s">
        <v>89</v>
      </c>
      <c r="G3262" s="1" t="s">
        <v>3008</v>
      </c>
      <c r="H3262" s="1" t="s">
        <v>218</v>
      </c>
      <c r="I3262" s="1" t="s">
        <v>25</v>
      </c>
      <c r="J3262" s="1" t="s">
        <v>57</v>
      </c>
      <c r="K3262">
        <v>126839</v>
      </c>
    </row>
    <row r="3263" spans="1:11" x14ac:dyDescent="0.25">
      <c r="A3263">
        <v>3364</v>
      </c>
      <c r="B3263" s="2">
        <v>42799.643750000003</v>
      </c>
      <c r="C3263" s="2">
        <v>42836.585416666669</v>
      </c>
      <c r="D3263">
        <v>585000</v>
      </c>
      <c r="E3263" s="1" t="s">
        <v>42</v>
      </c>
      <c r="F3263" s="1" t="s">
        <v>89</v>
      </c>
      <c r="G3263" s="1" t="s">
        <v>3008</v>
      </c>
      <c r="H3263" s="1" t="s">
        <v>218</v>
      </c>
      <c r="I3263" s="1" t="s">
        <v>25</v>
      </c>
      <c r="J3263" s="1" t="s">
        <v>57</v>
      </c>
      <c r="K3263">
        <v>126840</v>
      </c>
    </row>
    <row r="3264" spans="1:11" x14ac:dyDescent="0.25">
      <c r="A3264">
        <v>3365</v>
      </c>
      <c r="B3264" s="2">
        <v>42799.649305555555</v>
      </c>
      <c r="C3264" s="2">
        <v>42809.482638888891</v>
      </c>
      <c r="D3264">
        <v>600000</v>
      </c>
      <c r="E3264" s="1" t="s">
        <v>42</v>
      </c>
      <c r="F3264" s="1" t="s">
        <v>89</v>
      </c>
      <c r="G3264" s="1" t="s">
        <v>3008</v>
      </c>
      <c r="H3264" s="1" t="s">
        <v>218</v>
      </c>
      <c r="I3264" s="1" t="s">
        <v>25</v>
      </c>
      <c r="J3264" s="1" t="s">
        <v>57</v>
      </c>
      <c r="K3264">
        <v>126841</v>
      </c>
    </row>
    <row r="3265" spans="1:11" x14ac:dyDescent="0.25">
      <c r="A3265">
        <v>3367</v>
      </c>
      <c r="B3265" s="2">
        <v>42799.660416666666</v>
      </c>
      <c r="C3265" s="2">
        <v>42821.591666666667</v>
      </c>
      <c r="D3265">
        <v>530000</v>
      </c>
      <c r="E3265" s="1" t="s">
        <v>42</v>
      </c>
      <c r="F3265" s="1" t="s">
        <v>89</v>
      </c>
      <c r="G3265" s="1" t="s">
        <v>2998</v>
      </c>
      <c r="H3265" s="1" t="s">
        <v>23</v>
      </c>
      <c r="I3265" s="1" t="s">
        <v>35</v>
      </c>
      <c r="J3265" s="1" t="s">
        <v>57</v>
      </c>
      <c r="K3265">
        <v>126843</v>
      </c>
    </row>
    <row r="3266" spans="1:11" x14ac:dyDescent="0.25">
      <c r="A3266">
        <v>3368</v>
      </c>
      <c r="B3266" s="2">
        <v>42799.669444444444</v>
      </c>
      <c r="C3266" s="2">
        <v>42824.657638888886</v>
      </c>
      <c r="D3266">
        <v>540000</v>
      </c>
      <c r="E3266" s="1" t="s">
        <v>167</v>
      </c>
      <c r="F3266" s="1" t="s">
        <v>1841</v>
      </c>
      <c r="G3266" s="1" t="s">
        <v>1907</v>
      </c>
      <c r="H3266" s="1" t="s">
        <v>23</v>
      </c>
      <c r="I3266" s="1" t="s">
        <v>25</v>
      </c>
      <c r="J3266" s="1" t="s">
        <v>57</v>
      </c>
      <c r="K3266">
        <v>126844</v>
      </c>
    </row>
    <row r="3267" spans="1:11" x14ac:dyDescent="0.25">
      <c r="A3267">
        <v>3369</v>
      </c>
      <c r="B3267" s="2">
        <v>42799.671527777777</v>
      </c>
      <c r="C3267" s="2">
        <v>42810.38958333333</v>
      </c>
      <c r="D3267">
        <v>180000</v>
      </c>
      <c r="E3267" s="1" t="s">
        <v>42</v>
      </c>
      <c r="F3267" s="1" t="s">
        <v>89</v>
      </c>
      <c r="G3267" s="1" t="s">
        <v>2997</v>
      </c>
      <c r="H3267" s="1" t="s">
        <v>23</v>
      </c>
      <c r="I3267" s="1" t="s">
        <v>25</v>
      </c>
      <c r="J3267" s="1" t="s">
        <v>57</v>
      </c>
      <c r="K3267">
        <v>126845</v>
      </c>
    </row>
    <row r="3268" spans="1:11" x14ac:dyDescent="0.25">
      <c r="A3268">
        <v>3370</v>
      </c>
      <c r="B3268" s="2">
        <v>42799.673611111109</v>
      </c>
      <c r="C3268" s="2">
        <v>42843.644444444442</v>
      </c>
      <c r="D3268">
        <v>450000</v>
      </c>
      <c r="E3268" s="1" t="s">
        <v>42</v>
      </c>
      <c r="F3268" s="1" t="s">
        <v>89</v>
      </c>
      <c r="G3268" s="1" t="s">
        <v>2997</v>
      </c>
      <c r="H3268" s="1" t="s">
        <v>23</v>
      </c>
      <c r="I3268" s="1" t="s">
        <v>25</v>
      </c>
      <c r="J3268" s="1" t="s">
        <v>57</v>
      </c>
      <c r="K3268">
        <v>126846</v>
      </c>
    </row>
    <row r="3269" spans="1:11" x14ac:dyDescent="0.25">
      <c r="A3269">
        <v>3371</v>
      </c>
      <c r="B3269" s="2">
        <v>42799.676388888889</v>
      </c>
      <c r="C3269" s="2">
        <v>42809.218055555553</v>
      </c>
      <c r="D3269">
        <v>200000</v>
      </c>
      <c r="E3269" s="1" t="s">
        <v>42</v>
      </c>
      <c r="F3269" s="1" t="s">
        <v>89</v>
      </c>
      <c r="G3269" s="1" t="s">
        <v>2994</v>
      </c>
      <c r="H3269" s="1" t="s">
        <v>23</v>
      </c>
      <c r="I3269" s="1" t="s">
        <v>25</v>
      </c>
      <c r="J3269" s="1" t="s">
        <v>57</v>
      </c>
      <c r="K3269">
        <v>126847</v>
      </c>
    </row>
    <row r="3270" spans="1:11" x14ac:dyDescent="0.25">
      <c r="A3270">
        <v>3372</v>
      </c>
      <c r="B3270" s="2">
        <v>42799.677083333336</v>
      </c>
      <c r="C3270" s="2">
        <v>42804.432638888888</v>
      </c>
      <c r="D3270">
        <v>425000</v>
      </c>
      <c r="E3270" s="1" t="s">
        <v>167</v>
      </c>
      <c r="F3270" s="1" t="s">
        <v>1841</v>
      </c>
      <c r="G3270" s="1" t="s">
        <v>2432</v>
      </c>
      <c r="H3270" s="1" t="s">
        <v>23</v>
      </c>
      <c r="I3270" s="1" t="s">
        <v>25</v>
      </c>
      <c r="J3270" s="1" t="s">
        <v>57</v>
      </c>
      <c r="K3270">
        <v>126848</v>
      </c>
    </row>
    <row r="3271" spans="1:11" x14ac:dyDescent="0.25">
      <c r="A3271">
        <v>3373</v>
      </c>
      <c r="B3271" s="2">
        <v>42799.681250000001</v>
      </c>
      <c r="C3271" s="2">
        <v>42807.48333333333</v>
      </c>
      <c r="D3271">
        <v>400000</v>
      </c>
      <c r="E3271" s="1" t="s">
        <v>167</v>
      </c>
      <c r="F3271" s="1" t="s">
        <v>1841</v>
      </c>
      <c r="G3271" s="1" t="s">
        <v>3015</v>
      </c>
      <c r="H3271" s="1" t="s">
        <v>23</v>
      </c>
      <c r="I3271" s="1" t="s">
        <v>25</v>
      </c>
      <c r="J3271" s="1" t="s">
        <v>57</v>
      </c>
      <c r="K3271">
        <v>126849</v>
      </c>
    </row>
    <row r="3272" spans="1:11" x14ac:dyDescent="0.25">
      <c r="A3272">
        <v>3374</v>
      </c>
      <c r="B3272" s="2">
        <v>42799.698611111111</v>
      </c>
      <c r="C3272" s="2">
        <v>42807.786111111112</v>
      </c>
      <c r="D3272">
        <v>150000</v>
      </c>
      <c r="E3272" s="1" t="s">
        <v>167</v>
      </c>
      <c r="F3272" s="1" t="s">
        <v>1841</v>
      </c>
      <c r="G3272" s="1" t="s">
        <v>3015</v>
      </c>
      <c r="H3272" s="1" t="s">
        <v>23</v>
      </c>
      <c r="I3272" s="1" t="s">
        <v>25</v>
      </c>
      <c r="J3272" s="1" t="s">
        <v>57</v>
      </c>
      <c r="K3272">
        <v>126850</v>
      </c>
    </row>
    <row r="3273" spans="1:11" x14ac:dyDescent="0.25">
      <c r="A3273">
        <v>3375</v>
      </c>
      <c r="B3273" s="2">
        <v>42799.708333333336</v>
      </c>
      <c r="C3273" s="2">
        <v>42807.466666666667</v>
      </c>
      <c r="D3273">
        <v>310000</v>
      </c>
      <c r="E3273" s="1" t="s">
        <v>167</v>
      </c>
      <c r="F3273" s="1" t="s">
        <v>1841</v>
      </c>
      <c r="G3273" s="1" t="s">
        <v>3017</v>
      </c>
      <c r="H3273" s="1" t="s">
        <v>23</v>
      </c>
      <c r="I3273" s="1" t="s">
        <v>25</v>
      </c>
      <c r="J3273" s="1" t="s">
        <v>57</v>
      </c>
      <c r="K3273">
        <v>126851</v>
      </c>
    </row>
    <row r="3274" spans="1:11" x14ac:dyDescent="0.25">
      <c r="A3274">
        <v>3376</v>
      </c>
      <c r="B3274" s="2">
        <v>42799.712500000001</v>
      </c>
      <c r="C3274" s="2">
        <v>42803.59652777778</v>
      </c>
      <c r="D3274">
        <v>500000</v>
      </c>
      <c r="E3274" s="1" t="s">
        <v>167</v>
      </c>
      <c r="F3274" s="1" t="s">
        <v>1841</v>
      </c>
      <c r="G3274" s="1" t="s">
        <v>3017</v>
      </c>
      <c r="H3274" s="1" t="s">
        <v>23</v>
      </c>
      <c r="I3274" s="1" t="s">
        <v>25</v>
      </c>
      <c r="J3274" s="1" t="s">
        <v>57</v>
      </c>
      <c r="K3274">
        <v>126852</v>
      </c>
    </row>
    <row r="3275" spans="1:11" x14ac:dyDescent="0.25">
      <c r="A3275">
        <v>3377</v>
      </c>
      <c r="B3275" s="2">
        <v>42799.714583333334</v>
      </c>
      <c r="C3275" s="2">
        <v>42817.535416666666</v>
      </c>
      <c r="D3275">
        <v>200000</v>
      </c>
      <c r="E3275" s="1" t="s">
        <v>167</v>
      </c>
      <c r="F3275" s="1" t="s">
        <v>1841</v>
      </c>
      <c r="G3275" s="1" t="s">
        <v>3018</v>
      </c>
      <c r="H3275" s="1" t="s">
        <v>23</v>
      </c>
      <c r="I3275" s="1" t="s">
        <v>35</v>
      </c>
      <c r="J3275" s="1" t="s">
        <v>57</v>
      </c>
      <c r="K3275">
        <v>126853</v>
      </c>
    </row>
    <row r="3276" spans="1:11" x14ac:dyDescent="0.25">
      <c r="A3276">
        <v>3378</v>
      </c>
      <c r="B3276" s="2">
        <v>42799.714583333334</v>
      </c>
      <c r="C3276" s="2">
        <v>42808.448611111111</v>
      </c>
      <c r="D3276">
        <v>900000</v>
      </c>
      <c r="E3276" s="1" t="s">
        <v>167</v>
      </c>
      <c r="F3276" s="1" t="s">
        <v>1841</v>
      </c>
      <c r="G3276" s="1" t="s">
        <v>3018</v>
      </c>
      <c r="H3276" s="1" t="s">
        <v>23</v>
      </c>
      <c r="I3276" s="1" t="s">
        <v>25</v>
      </c>
      <c r="J3276" s="1" t="s">
        <v>57</v>
      </c>
      <c r="K3276">
        <v>126854</v>
      </c>
    </row>
    <row r="3277" spans="1:11" x14ac:dyDescent="0.25">
      <c r="A3277">
        <v>3379</v>
      </c>
      <c r="B3277" s="2">
        <v>42799.719444444447</v>
      </c>
      <c r="C3277" s="2">
        <v>42804.253472222219</v>
      </c>
      <c r="D3277">
        <v>75000</v>
      </c>
      <c r="E3277" s="1" t="s">
        <v>167</v>
      </c>
      <c r="F3277" s="1" t="s">
        <v>1841</v>
      </c>
      <c r="G3277" s="1" t="s">
        <v>3018</v>
      </c>
      <c r="H3277" s="1" t="s">
        <v>23</v>
      </c>
      <c r="I3277" s="1" t="s">
        <v>35</v>
      </c>
      <c r="J3277" s="1" t="s">
        <v>57</v>
      </c>
      <c r="K3277">
        <v>126855</v>
      </c>
    </row>
    <row r="3278" spans="1:11" x14ac:dyDescent="0.25">
      <c r="A3278">
        <v>3380</v>
      </c>
      <c r="B3278" s="2">
        <v>42799.727083333331</v>
      </c>
      <c r="C3278" s="2">
        <v>42807.609722222223</v>
      </c>
      <c r="D3278">
        <v>400000</v>
      </c>
      <c r="E3278" s="1" t="s">
        <v>167</v>
      </c>
      <c r="F3278" s="1" t="s">
        <v>1841</v>
      </c>
      <c r="G3278" s="1" t="s">
        <v>3017</v>
      </c>
      <c r="H3278" s="1" t="s">
        <v>23</v>
      </c>
      <c r="I3278" s="1" t="s">
        <v>25</v>
      </c>
      <c r="J3278" s="1" t="s">
        <v>57</v>
      </c>
      <c r="K3278">
        <v>126856</v>
      </c>
    </row>
    <row r="3279" spans="1:11" x14ac:dyDescent="0.25">
      <c r="A3279">
        <v>3381</v>
      </c>
      <c r="B3279" s="2">
        <v>42799.74722222222</v>
      </c>
      <c r="C3279" s="2">
        <v>42804.282638888886</v>
      </c>
      <c r="D3279">
        <v>650000</v>
      </c>
      <c r="E3279" s="1" t="s">
        <v>167</v>
      </c>
      <c r="F3279" s="1" t="s">
        <v>1841</v>
      </c>
      <c r="G3279" s="1" t="s">
        <v>3017</v>
      </c>
      <c r="H3279" s="1" t="s">
        <v>23</v>
      </c>
      <c r="I3279" s="1" t="s">
        <v>25</v>
      </c>
      <c r="J3279" s="1" t="s">
        <v>57</v>
      </c>
      <c r="K3279">
        <v>126857</v>
      </c>
    </row>
    <row r="3280" spans="1:11" x14ac:dyDescent="0.25">
      <c r="A3280">
        <v>3382</v>
      </c>
      <c r="B3280" s="2">
        <v>42799.767361111109</v>
      </c>
      <c r="C3280" s="2"/>
      <c r="D3280">
        <v>480000</v>
      </c>
      <c r="E3280" s="1" t="s">
        <v>167</v>
      </c>
      <c r="F3280" s="1" t="s">
        <v>1841</v>
      </c>
      <c r="G3280" s="1" t="s">
        <v>3018</v>
      </c>
      <c r="H3280" s="1" t="s">
        <v>218</v>
      </c>
      <c r="I3280" s="1" t="s">
        <v>25</v>
      </c>
      <c r="J3280" s="1" t="s">
        <v>30</v>
      </c>
      <c r="K3280">
        <v>126858</v>
      </c>
    </row>
    <row r="3281" spans="1:11" x14ac:dyDescent="0.25">
      <c r="A3281">
        <v>3383</v>
      </c>
      <c r="B3281" s="2">
        <v>42799.768055555556</v>
      </c>
      <c r="C3281" s="2">
        <v>42802.609722222223</v>
      </c>
      <c r="D3281">
        <v>140000</v>
      </c>
      <c r="E3281" s="1" t="s">
        <v>167</v>
      </c>
      <c r="F3281" s="1" t="s">
        <v>1841</v>
      </c>
      <c r="G3281" s="1" t="s">
        <v>3018</v>
      </c>
      <c r="H3281" s="1" t="s">
        <v>23</v>
      </c>
      <c r="I3281" s="1" t="s">
        <v>25</v>
      </c>
      <c r="J3281" s="1" t="s">
        <v>57</v>
      </c>
      <c r="K3281">
        <v>126859</v>
      </c>
    </row>
    <row r="3282" spans="1:11" x14ac:dyDescent="0.25">
      <c r="A3282">
        <v>3384</v>
      </c>
      <c r="B3282" s="2">
        <v>42799.774305555555</v>
      </c>
      <c r="C3282" s="2">
        <v>42807.585416666669</v>
      </c>
      <c r="D3282">
        <v>550000</v>
      </c>
      <c r="E3282" s="1" t="s">
        <v>167</v>
      </c>
      <c r="F3282" s="1" t="s">
        <v>1841</v>
      </c>
      <c r="G3282" s="1" t="s">
        <v>3018</v>
      </c>
      <c r="H3282" s="1" t="s">
        <v>23</v>
      </c>
      <c r="I3282" s="1" t="s">
        <v>25</v>
      </c>
      <c r="J3282" s="1" t="s">
        <v>57</v>
      </c>
      <c r="K3282">
        <v>126860</v>
      </c>
    </row>
    <row r="3283" spans="1:11" x14ac:dyDescent="0.25">
      <c r="A3283">
        <v>3385</v>
      </c>
      <c r="B3283" s="2">
        <v>42799.792361111111</v>
      </c>
      <c r="C3283" s="2">
        <v>42804.48333333333</v>
      </c>
      <c r="D3283">
        <v>380000</v>
      </c>
      <c r="E3283" s="1" t="s">
        <v>70</v>
      </c>
      <c r="F3283" s="1" t="s">
        <v>71</v>
      </c>
      <c r="G3283" s="1" t="s">
        <v>1905</v>
      </c>
      <c r="H3283" s="1" t="s">
        <v>23</v>
      </c>
      <c r="I3283" s="1" t="s">
        <v>25</v>
      </c>
      <c r="J3283" s="1" t="s">
        <v>57</v>
      </c>
      <c r="K3283">
        <v>126861</v>
      </c>
    </row>
    <row r="3284" spans="1:11" x14ac:dyDescent="0.25">
      <c r="A3284">
        <v>3386</v>
      </c>
      <c r="B3284" s="2">
        <v>42799.804861111108</v>
      </c>
      <c r="C3284" s="2">
        <v>42830.540277777778</v>
      </c>
      <c r="D3284">
        <v>440000</v>
      </c>
      <c r="E3284" s="1" t="s">
        <v>70</v>
      </c>
      <c r="F3284" s="1" t="s">
        <v>71</v>
      </c>
      <c r="G3284" s="1" t="s">
        <v>1905</v>
      </c>
      <c r="H3284" s="1" t="s">
        <v>23</v>
      </c>
      <c r="I3284" s="1" t="s">
        <v>25</v>
      </c>
      <c r="J3284" s="1" t="s">
        <v>57</v>
      </c>
      <c r="K3284">
        <v>126862</v>
      </c>
    </row>
    <row r="3285" spans="1:11" x14ac:dyDescent="0.25">
      <c r="A3285">
        <v>3387</v>
      </c>
      <c r="B3285" s="2">
        <v>42799.809027777781</v>
      </c>
      <c r="C3285" s="2">
        <v>42808.412499999999</v>
      </c>
      <c r="D3285">
        <v>630000</v>
      </c>
      <c r="E3285" s="1" t="s">
        <v>42</v>
      </c>
      <c r="F3285" s="1" t="s">
        <v>1550</v>
      </c>
      <c r="G3285" s="1" t="s">
        <v>3026</v>
      </c>
      <c r="H3285" s="1" t="s">
        <v>23</v>
      </c>
      <c r="I3285" s="1" t="s">
        <v>25</v>
      </c>
      <c r="J3285" s="1" t="s">
        <v>57</v>
      </c>
      <c r="K3285">
        <v>126863</v>
      </c>
    </row>
    <row r="3286" spans="1:11" x14ac:dyDescent="0.25">
      <c r="A3286">
        <v>3388</v>
      </c>
      <c r="B3286" s="2">
        <v>42799.818749999999</v>
      </c>
      <c r="C3286" s="2"/>
      <c r="D3286">
        <v>250000</v>
      </c>
      <c r="E3286" s="1" t="s">
        <v>42</v>
      </c>
      <c r="F3286" s="1" t="s">
        <v>1550</v>
      </c>
      <c r="G3286" s="1" t="s">
        <v>3027</v>
      </c>
      <c r="H3286" s="1" t="s">
        <v>23</v>
      </c>
      <c r="I3286" s="1" t="s">
        <v>25</v>
      </c>
      <c r="J3286" s="1" t="s">
        <v>30</v>
      </c>
      <c r="K3286">
        <v>126864</v>
      </c>
    </row>
    <row r="3287" spans="1:11" x14ac:dyDescent="0.25">
      <c r="A3287">
        <v>3389</v>
      </c>
      <c r="B3287" s="2">
        <v>42799.820138888892</v>
      </c>
      <c r="C3287" s="2">
        <v>42804.734722222223</v>
      </c>
      <c r="D3287">
        <v>120000</v>
      </c>
      <c r="E3287" s="1" t="s">
        <v>42</v>
      </c>
      <c r="F3287" s="1" t="s">
        <v>1550</v>
      </c>
      <c r="G3287" s="1" t="s">
        <v>3027</v>
      </c>
      <c r="H3287" s="1" t="s">
        <v>23</v>
      </c>
      <c r="I3287" s="1" t="s">
        <v>25</v>
      </c>
      <c r="J3287" s="1" t="s">
        <v>57</v>
      </c>
      <c r="K3287">
        <v>126865</v>
      </c>
    </row>
    <row r="3288" spans="1:11" x14ac:dyDescent="0.25">
      <c r="A3288">
        <v>3390</v>
      </c>
      <c r="B3288" s="2">
        <v>42799.82708333333</v>
      </c>
      <c r="C3288" s="2">
        <v>42807.620138888888</v>
      </c>
      <c r="D3288">
        <v>287000</v>
      </c>
      <c r="E3288" s="1" t="s">
        <v>42</v>
      </c>
      <c r="F3288" s="1" t="s">
        <v>1550</v>
      </c>
      <c r="G3288" s="1" t="s">
        <v>3027</v>
      </c>
      <c r="H3288" s="1" t="s">
        <v>23</v>
      </c>
      <c r="I3288" s="1" t="s">
        <v>25</v>
      </c>
      <c r="J3288" s="1" t="s">
        <v>57</v>
      </c>
      <c r="K3288">
        <v>126866</v>
      </c>
    </row>
    <row r="3289" spans="1:11" x14ac:dyDescent="0.25">
      <c r="A3289">
        <v>3391</v>
      </c>
      <c r="B3289" s="2">
        <v>42799.827777777777</v>
      </c>
      <c r="C3289" s="2"/>
      <c r="D3289">
        <v>550000</v>
      </c>
      <c r="E3289" s="1" t="s">
        <v>42</v>
      </c>
      <c r="F3289" s="1" t="s">
        <v>1550</v>
      </c>
      <c r="G3289" s="1" t="s">
        <v>3028</v>
      </c>
      <c r="H3289" s="1" t="s">
        <v>23</v>
      </c>
      <c r="I3289" s="1" t="s">
        <v>25</v>
      </c>
      <c r="J3289" s="1" t="s">
        <v>30</v>
      </c>
      <c r="K3289">
        <v>126867</v>
      </c>
    </row>
    <row r="3290" spans="1:11" x14ac:dyDescent="0.25">
      <c r="A3290">
        <v>3392</v>
      </c>
      <c r="B3290" s="2">
        <v>42799.845138888886</v>
      </c>
      <c r="C3290" s="2">
        <v>42804.381249999999</v>
      </c>
      <c r="D3290">
        <v>950000</v>
      </c>
      <c r="E3290" s="1" t="s">
        <v>42</v>
      </c>
      <c r="F3290" s="1" t="s">
        <v>1550</v>
      </c>
      <c r="G3290" s="1" t="s">
        <v>3026</v>
      </c>
      <c r="H3290" s="1" t="s">
        <v>23</v>
      </c>
      <c r="I3290" s="1" t="s">
        <v>46</v>
      </c>
      <c r="J3290" s="1" t="s">
        <v>57</v>
      </c>
      <c r="K3290">
        <v>126868</v>
      </c>
    </row>
    <row r="3291" spans="1:11" x14ac:dyDescent="0.25">
      <c r="A3291">
        <v>3393</v>
      </c>
      <c r="B3291" s="2">
        <v>42799.845833333333</v>
      </c>
      <c r="C3291" s="2">
        <v>42803.69027777778</v>
      </c>
      <c r="D3291">
        <v>1630000</v>
      </c>
      <c r="E3291" s="1" t="s">
        <v>42</v>
      </c>
      <c r="F3291" s="1" t="s">
        <v>1550</v>
      </c>
      <c r="G3291" s="1" t="s">
        <v>3026</v>
      </c>
      <c r="H3291" s="1" t="s">
        <v>23</v>
      </c>
      <c r="I3291" s="1" t="s">
        <v>25</v>
      </c>
      <c r="J3291" s="1" t="s">
        <v>57</v>
      </c>
      <c r="K3291">
        <v>126869</v>
      </c>
    </row>
    <row r="3292" spans="1:11" x14ac:dyDescent="0.25">
      <c r="A3292">
        <v>3394</v>
      </c>
      <c r="B3292" s="2">
        <v>42799.852083333331</v>
      </c>
      <c r="C3292" s="2">
        <v>42828.400694444441</v>
      </c>
      <c r="D3292">
        <v>501000</v>
      </c>
      <c r="E3292" s="1" t="s">
        <v>42</v>
      </c>
      <c r="F3292" s="1" t="s">
        <v>1550</v>
      </c>
      <c r="G3292" s="1" t="s">
        <v>3026</v>
      </c>
      <c r="H3292" s="1" t="s">
        <v>23</v>
      </c>
      <c r="I3292" s="1" t="s">
        <v>35</v>
      </c>
      <c r="J3292" s="1" t="s">
        <v>57</v>
      </c>
      <c r="K3292">
        <v>126870</v>
      </c>
    </row>
    <row r="3293" spans="1:11" x14ac:dyDescent="0.25">
      <c r="A3293">
        <v>3395</v>
      </c>
      <c r="B3293" s="2">
        <v>42799.854861111111</v>
      </c>
      <c r="C3293" s="2">
        <v>42803.872916666667</v>
      </c>
      <c r="D3293">
        <v>550000</v>
      </c>
      <c r="E3293" s="1" t="s">
        <v>42</v>
      </c>
      <c r="F3293" s="1" t="s">
        <v>1550</v>
      </c>
      <c r="G3293" s="1" t="s">
        <v>3026</v>
      </c>
      <c r="H3293" s="1" t="s">
        <v>23</v>
      </c>
      <c r="I3293" s="1" t="s">
        <v>25</v>
      </c>
      <c r="J3293" s="1" t="s">
        <v>57</v>
      </c>
      <c r="K3293">
        <v>126871</v>
      </c>
    </row>
    <row r="3294" spans="1:11" x14ac:dyDescent="0.25">
      <c r="A3294">
        <v>3396</v>
      </c>
      <c r="B3294" s="2">
        <v>42799.867361111108</v>
      </c>
      <c r="C3294" s="2">
        <v>42815.518750000003</v>
      </c>
      <c r="D3294">
        <v>300000</v>
      </c>
      <c r="E3294" s="1" t="s">
        <v>42</v>
      </c>
      <c r="F3294" s="1" t="s">
        <v>1550</v>
      </c>
      <c r="G3294" s="1" t="s">
        <v>2156</v>
      </c>
      <c r="H3294" s="1" t="s">
        <v>23</v>
      </c>
      <c r="I3294" s="1" t="s">
        <v>25</v>
      </c>
      <c r="J3294" s="1" t="s">
        <v>57</v>
      </c>
      <c r="K3294">
        <v>126872</v>
      </c>
    </row>
    <row r="3295" spans="1:11" x14ac:dyDescent="0.25">
      <c r="A3295">
        <v>3397</v>
      </c>
      <c r="B3295" s="2">
        <v>42799.867361111108</v>
      </c>
      <c r="C3295" s="2">
        <v>42815.435416666667</v>
      </c>
      <c r="D3295">
        <v>300000</v>
      </c>
      <c r="E3295" s="1" t="s">
        <v>42</v>
      </c>
      <c r="F3295" s="1" t="s">
        <v>1550</v>
      </c>
      <c r="G3295" s="1" t="s">
        <v>2156</v>
      </c>
      <c r="H3295" s="1" t="s">
        <v>23</v>
      </c>
      <c r="I3295" s="1" t="s">
        <v>46</v>
      </c>
      <c r="J3295" s="1" t="s">
        <v>57</v>
      </c>
      <c r="K3295">
        <v>126873</v>
      </c>
    </row>
    <row r="3296" spans="1:11" x14ac:dyDescent="0.25">
      <c r="A3296">
        <v>3399</v>
      </c>
      <c r="B3296" s="2">
        <v>42799.876388888886</v>
      </c>
      <c r="C3296" s="2"/>
      <c r="D3296">
        <v>416000</v>
      </c>
      <c r="E3296" s="1" t="s">
        <v>42</v>
      </c>
      <c r="F3296" s="1" t="s">
        <v>1550</v>
      </c>
      <c r="G3296" s="1" t="s">
        <v>3028</v>
      </c>
      <c r="H3296" s="1" t="s">
        <v>23</v>
      </c>
      <c r="I3296" s="1" t="s">
        <v>25</v>
      </c>
      <c r="J3296" s="1" t="s">
        <v>30</v>
      </c>
      <c r="K3296">
        <v>126875</v>
      </c>
    </row>
    <row r="3297" spans="1:11" x14ac:dyDescent="0.25">
      <c r="A3297">
        <v>3400</v>
      </c>
      <c r="B3297" s="2">
        <v>42799.884027777778</v>
      </c>
      <c r="C3297" s="2">
        <v>42815.503472222219</v>
      </c>
      <c r="D3297">
        <v>260000</v>
      </c>
      <c r="E3297" s="1" t="s">
        <v>42</v>
      </c>
      <c r="F3297" s="1" t="s">
        <v>1550</v>
      </c>
      <c r="G3297" s="1" t="s">
        <v>3027</v>
      </c>
      <c r="H3297" s="1" t="s">
        <v>23</v>
      </c>
      <c r="I3297" s="1" t="s">
        <v>25</v>
      </c>
      <c r="J3297" s="1" t="s">
        <v>57</v>
      </c>
      <c r="K3297">
        <v>126876</v>
      </c>
    </row>
    <row r="3298" spans="1:11" x14ac:dyDescent="0.25">
      <c r="A3298">
        <v>3401</v>
      </c>
      <c r="B3298" s="2">
        <v>42799.890972222223</v>
      </c>
      <c r="C3298" s="2">
        <v>42812.456250000003</v>
      </c>
      <c r="D3298">
        <v>550000</v>
      </c>
      <c r="E3298" s="1" t="s">
        <v>42</v>
      </c>
      <c r="F3298" s="1" t="s">
        <v>1550</v>
      </c>
      <c r="G3298" s="1" t="s">
        <v>3028</v>
      </c>
      <c r="H3298" s="1" t="s">
        <v>23</v>
      </c>
      <c r="I3298" s="1" t="s">
        <v>25</v>
      </c>
      <c r="J3298" s="1" t="s">
        <v>57</v>
      </c>
      <c r="K3298">
        <v>126877</v>
      </c>
    </row>
    <row r="3299" spans="1:11" x14ac:dyDescent="0.25">
      <c r="A3299">
        <v>3402</v>
      </c>
      <c r="B3299" s="2">
        <v>42799.89166666667</v>
      </c>
      <c r="C3299" s="2">
        <v>42808.758333333331</v>
      </c>
      <c r="D3299">
        <v>700000</v>
      </c>
      <c r="E3299" s="1" t="s">
        <v>42</v>
      </c>
      <c r="F3299" s="1" t="s">
        <v>1550</v>
      </c>
      <c r="G3299" s="1" t="s">
        <v>2156</v>
      </c>
      <c r="H3299" s="1" t="s">
        <v>23</v>
      </c>
      <c r="I3299" s="1" t="s">
        <v>35</v>
      </c>
      <c r="J3299" s="1" t="s">
        <v>57</v>
      </c>
      <c r="K3299">
        <v>126878</v>
      </c>
    </row>
    <row r="3300" spans="1:11" x14ac:dyDescent="0.25">
      <c r="A3300">
        <v>3403</v>
      </c>
      <c r="B3300" s="2">
        <v>42799.893750000003</v>
      </c>
      <c r="C3300" s="2">
        <v>42804.572222222225</v>
      </c>
      <c r="D3300">
        <v>181000</v>
      </c>
      <c r="E3300" s="1" t="s">
        <v>42</v>
      </c>
      <c r="F3300" s="1" t="s">
        <v>1550</v>
      </c>
      <c r="G3300" s="1" t="s">
        <v>3026</v>
      </c>
      <c r="H3300" s="1" t="s">
        <v>23</v>
      </c>
      <c r="I3300" s="1" t="s">
        <v>25</v>
      </c>
      <c r="J3300" s="1" t="s">
        <v>57</v>
      </c>
      <c r="K3300">
        <v>126879</v>
      </c>
    </row>
    <row r="3301" spans="1:11" x14ac:dyDescent="0.25">
      <c r="A3301">
        <v>3404</v>
      </c>
      <c r="B3301" s="2">
        <v>42799.907638888886</v>
      </c>
      <c r="C3301" s="2"/>
      <c r="D3301">
        <v>365000</v>
      </c>
      <c r="E3301" s="1" t="s">
        <v>167</v>
      </c>
      <c r="F3301" s="1" t="s">
        <v>1841</v>
      </c>
      <c r="G3301" s="1" t="s">
        <v>3033</v>
      </c>
      <c r="H3301" s="1" t="s">
        <v>23</v>
      </c>
      <c r="I3301" s="1" t="s">
        <v>35</v>
      </c>
      <c r="J3301" s="1" t="s">
        <v>30</v>
      </c>
      <c r="K3301">
        <v>126880</v>
      </c>
    </row>
    <row r="3302" spans="1:11" x14ac:dyDescent="0.25">
      <c r="A3302">
        <v>3406</v>
      </c>
      <c r="B3302" s="2">
        <v>42799.918055555558</v>
      </c>
      <c r="C3302" s="2">
        <v>42816.524305555555</v>
      </c>
      <c r="D3302">
        <v>400000</v>
      </c>
      <c r="E3302" s="1" t="s">
        <v>19</v>
      </c>
      <c r="F3302" s="1" t="s">
        <v>293</v>
      </c>
      <c r="G3302" s="1" t="s">
        <v>3035</v>
      </c>
      <c r="H3302" s="1" t="s">
        <v>23</v>
      </c>
      <c r="I3302" s="1" t="s">
        <v>25</v>
      </c>
      <c r="J3302" s="1" t="s">
        <v>57</v>
      </c>
      <c r="K3302">
        <v>126882</v>
      </c>
    </row>
    <row r="3303" spans="1:11" x14ac:dyDescent="0.25">
      <c r="A3303">
        <v>3407</v>
      </c>
      <c r="B3303" s="2">
        <v>42799.924305555556</v>
      </c>
      <c r="C3303" s="2">
        <v>42817.629166666666</v>
      </c>
      <c r="D3303">
        <v>210000</v>
      </c>
      <c r="E3303" s="1" t="s">
        <v>19</v>
      </c>
      <c r="F3303" s="1" t="s">
        <v>293</v>
      </c>
      <c r="G3303" s="1" t="s">
        <v>3035</v>
      </c>
      <c r="H3303" s="1" t="s">
        <v>23</v>
      </c>
      <c r="I3303" s="1" t="s">
        <v>25</v>
      </c>
      <c r="J3303" s="1" t="s">
        <v>57</v>
      </c>
      <c r="K3303">
        <v>126883</v>
      </c>
    </row>
    <row r="3304" spans="1:11" x14ac:dyDescent="0.25">
      <c r="A3304">
        <v>3408</v>
      </c>
      <c r="B3304" s="2">
        <v>42799.929861111108</v>
      </c>
      <c r="C3304" s="2">
        <v>42818.633333333331</v>
      </c>
      <c r="D3304">
        <v>500000</v>
      </c>
      <c r="E3304" s="1" t="s">
        <v>19</v>
      </c>
      <c r="F3304" s="1" t="s">
        <v>111</v>
      </c>
      <c r="G3304" s="1" t="s">
        <v>3036</v>
      </c>
      <c r="H3304" s="1" t="s">
        <v>23</v>
      </c>
      <c r="I3304" s="1" t="s">
        <v>35</v>
      </c>
      <c r="J3304" s="1" t="s">
        <v>57</v>
      </c>
      <c r="K3304">
        <v>126884</v>
      </c>
    </row>
    <row r="3305" spans="1:11" x14ac:dyDescent="0.25">
      <c r="A3305">
        <v>3409</v>
      </c>
      <c r="B3305" s="2">
        <v>42799.943055555559</v>
      </c>
      <c r="C3305" s="2">
        <v>42815.738194444442</v>
      </c>
      <c r="D3305">
        <v>2711000</v>
      </c>
      <c r="E3305" s="1" t="s">
        <v>19</v>
      </c>
      <c r="F3305" s="1" t="s">
        <v>1499</v>
      </c>
      <c r="G3305" s="1" t="s">
        <v>1500</v>
      </c>
      <c r="H3305" s="1" t="s">
        <v>218</v>
      </c>
      <c r="I3305" s="1" t="s">
        <v>25</v>
      </c>
      <c r="J3305" s="1" t="s">
        <v>57</v>
      </c>
      <c r="K3305">
        <v>126885</v>
      </c>
    </row>
    <row r="3306" spans="1:11" x14ac:dyDescent="0.25">
      <c r="A3306">
        <v>3410</v>
      </c>
      <c r="B3306" s="2">
        <v>42799.947222222225</v>
      </c>
      <c r="C3306" s="2">
        <v>42814.307638888888</v>
      </c>
      <c r="D3306">
        <v>5150000</v>
      </c>
      <c r="E3306" s="1" t="s">
        <v>19</v>
      </c>
      <c r="F3306" s="1" t="s">
        <v>111</v>
      </c>
      <c r="G3306" s="1" t="s">
        <v>3037</v>
      </c>
      <c r="H3306" s="1" t="s">
        <v>218</v>
      </c>
      <c r="I3306" s="1" t="s">
        <v>25</v>
      </c>
      <c r="J3306" s="1" t="s">
        <v>57</v>
      </c>
      <c r="K3306">
        <v>126886</v>
      </c>
    </row>
    <row r="3307" spans="1:11" x14ac:dyDescent="0.25">
      <c r="A3307">
        <v>3411</v>
      </c>
      <c r="B3307" s="2">
        <v>42799.959027777775</v>
      </c>
      <c r="C3307" s="2">
        <v>42809.632638888892</v>
      </c>
      <c r="D3307">
        <v>3200000</v>
      </c>
      <c r="E3307" s="1" t="s">
        <v>19</v>
      </c>
      <c r="F3307" s="1" t="s">
        <v>293</v>
      </c>
      <c r="G3307" s="1" t="s">
        <v>3035</v>
      </c>
      <c r="H3307" s="1" t="s">
        <v>218</v>
      </c>
      <c r="I3307" s="1" t="s">
        <v>25</v>
      </c>
      <c r="J3307" s="1" t="s">
        <v>57</v>
      </c>
      <c r="K3307">
        <v>126887</v>
      </c>
    </row>
    <row r="3308" spans="1:11" x14ac:dyDescent="0.25">
      <c r="A3308">
        <v>3412</v>
      </c>
      <c r="B3308" s="2">
        <v>42799.972916666666</v>
      </c>
      <c r="C3308" s="2">
        <v>42814.29583333333</v>
      </c>
      <c r="D3308">
        <v>503000</v>
      </c>
      <c r="E3308" s="1" t="s">
        <v>19</v>
      </c>
      <c r="F3308" s="1" t="s">
        <v>1505</v>
      </c>
      <c r="G3308" s="1" t="s">
        <v>2801</v>
      </c>
      <c r="H3308" s="1" t="s">
        <v>23</v>
      </c>
      <c r="I3308" s="1" t="s">
        <v>25</v>
      </c>
      <c r="J3308" s="1" t="s">
        <v>57</v>
      </c>
      <c r="K3308">
        <v>126888</v>
      </c>
    </row>
    <row r="3309" spans="1:11" x14ac:dyDescent="0.25">
      <c r="A3309">
        <v>3413</v>
      </c>
      <c r="B3309" s="2">
        <v>42799.973611111112</v>
      </c>
      <c r="C3309" s="2">
        <v>42807.461805555555</v>
      </c>
      <c r="D3309">
        <v>3800000</v>
      </c>
      <c r="E3309" s="1" t="s">
        <v>19</v>
      </c>
      <c r="F3309" s="1" t="s">
        <v>1497</v>
      </c>
      <c r="G3309" s="1" t="s">
        <v>1650</v>
      </c>
      <c r="H3309" s="1" t="s">
        <v>23</v>
      </c>
      <c r="I3309" s="1" t="s">
        <v>25</v>
      </c>
      <c r="J3309" s="1" t="s">
        <v>57</v>
      </c>
      <c r="K3309">
        <v>126889</v>
      </c>
    </row>
    <row r="3310" spans="1:11" x14ac:dyDescent="0.25">
      <c r="A3310">
        <v>3414</v>
      </c>
      <c r="B3310" s="2">
        <v>42800.009722222225</v>
      </c>
      <c r="C3310" s="2">
        <v>42814.394444444442</v>
      </c>
      <c r="D3310">
        <v>2000000</v>
      </c>
      <c r="E3310" s="1" t="s">
        <v>167</v>
      </c>
      <c r="F3310" s="1" t="s">
        <v>1841</v>
      </c>
      <c r="G3310" s="1" t="s">
        <v>3033</v>
      </c>
      <c r="H3310" s="1" t="s">
        <v>874</v>
      </c>
      <c r="I3310" s="1" t="s">
        <v>25</v>
      </c>
      <c r="J3310" s="1" t="s">
        <v>57</v>
      </c>
      <c r="K3310">
        <v>126890</v>
      </c>
    </row>
    <row r="3311" spans="1:11" x14ac:dyDescent="0.25">
      <c r="A3311">
        <v>3415</v>
      </c>
      <c r="B3311" s="2">
        <v>42800.029861111114</v>
      </c>
      <c r="C3311" s="2">
        <v>42815.518750000003</v>
      </c>
      <c r="D3311">
        <v>225000</v>
      </c>
      <c r="E3311" s="1" t="s">
        <v>167</v>
      </c>
      <c r="F3311" s="1" t="s">
        <v>1841</v>
      </c>
      <c r="G3311" s="1" t="s">
        <v>3033</v>
      </c>
      <c r="H3311" s="1" t="s">
        <v>874</v>
      </c>
      <c r="I3311" s="1" t="s">
        <v>25</v>
      </c>
      <c r="J3311" s="1" t="s">
        <v>57</v>
      </c>
      <c r="K3311">
        <v>126891</v>
      </c>
    </row>
    <row r="3312" spans="1:11" x14ac:dyDescent="0.25">
      <c r="A3312">
        <v>3416</v>
      </c>
      <c r="B3312" s="2">
        <v>42800.036111111112</v>
      </c>
      <c r="C3312" s="2">
        <v>42807.885416666664</v>
      </c>
      <c r="D3312">
        <v>740000</v>
      </c>
      <c r="E3312" s="1" t="s">
        <v>70</v>
      </c>
      <c r="F3312" s="1" t="s">
        <v>71</v>
      </c>
      <c r="G3312" s="1" t="s">
        <v>3038</v>
      </c>
      <c r="H3312" s="1" t="s">
        <v>218</v>
      </c>
      <c r="I3312" s="1" t="s">
        <v>25</v>
      </c>
      <c r="J3312" s="1" t="s">
        <v>57</v>
      </c>
      <c r="K3312">
        <v>126892</v>
      </c>
    </row>
    <row r="3313" spans="1:11" x14ac:dyDescent="0.25">
      <c r="A3313">
        <v>3417</v>
      </c>
      <c r="B3313" s="2">
        <v>42800.037499999999</v>
      </c>
      <c r="C3313" s="2">
        <v>42807.599305555559</v>
      </c>
      <c r="D3313">
        <v>550000</v>
      </c>
      <c r="E3313" s="1" t="s">
        <v>19</v>
      </c>
      <c r="F3313" s="1" t="s">
        <v>1497</v>
      </c>
      <c r="G3313" s="1" t="s">
        <v>2342</v>
      </c>
      <c r="H3313" s="1" t="s">
        <v>874</v>
      </c>
      <c r="I3313" s="1" t="s">
        <v>25</v>
      </c>
      <c r="J3313" s="1" t="s">
        <v>57</v>
      </c>
      <c r="K3313">
        <v>126893</v>
      </c>
    </row>
    <row r="3314" spans="1:11" x14ac:dyDescent="0.25">
      <c r="A3314">
        <v>3418</v>
      </c>
      <c r="B3314" s="2">
        <v>42800.043749999997</v>
      </c>
      <c r="C3314" s="2">
        <v>42807.510416666664</v>
      </c>
      <c r="D3314">
        <v>750000</v>
      </c>
      <c r="E3314" s="1" t="s">
        <v>70</v>
      </c>
      <c r="F3314" s="1" t="s">
        <v>71</v>
      </c>
      <c r="G3314" s="1" t="s">
        <v>3039</v>
      </c>
      <c r="H3314" s="1" t="s">
        <v>874</v>
      </c>
      <c r="I3314" s="1" t="s">
        <v>35</v>
      </c>
      <c r="J3314" s="1" t="s">
        <v>57</v>
      </c>
      <c r="K3314">
        <v>126894</v>
      </c>
    </row>
    <row r="3315" spans="1:11" x14ac:dyDescent="0.25">
      <c r="A3315">
        <v>3419</v>
      </c>
      <c r="B3315" s="2">
        <v>42800.097916666666</v>
      </c>
      <c r="C3315" s="2">
        <v>42824.333333333336</v>
      </c>
      <c r="D3315">
        <v>650000</v>
      </c>
      <c r="E3315" s="1" t="s">
        <v>19</v>
      </c>
      <c r="F3315" s="1" t="s">
        <v>1508</v>
      </c>
      <c r="G3315" s="1" t="s">
        <v>1509</v>
      </c>
      <c r="H3315" s="1" t="s">
        <v>874</v>
      </c>
      <c r="I3315" s="1" t="s">
        <v>25</v>
      </c>
      <c r="J3315" s="1" t="s">
        <v>57</v>
      </c>
      <c r="K3315">
        <v>126895</v>
      </c>
    </row>
    <row r="3316" spans="1:11" x14ac:dyDescent="0.25">
      <c r="A3316">
        <v>3420</v>
      </c>
      <c r="B3316" s="2">
        <v>42800.316666666666</v>
      </c>
      <c r="C3316" s="2">
        <v>42804.432638888888</v>
      </c>
      <c r="D3316">
        <v>625000</v>
      </c>
      <c r="E3316" s="1" t="s">
        <v>70</v>
      </c>
      <c r="F3316" s="1" t="s">
        <v>71</v>
      </c>
      <c r="G3316" s="1" t="s">
        <v>3039</v>
      </c>
      <c r="H3316" s="1" t="s">
        <v>874</v>
      </c>
      <c r="I3316" s="1" t="s">
        <v>25</v>
      </c>
      <c r="J3316" s="1" t="s">
        <v>57</v>
      </c>
      <c r="K3316">
        <v>126896</v>
      </c>
    </row>
    <row r="3317" spans="1:11" x14ac:dyDescent="0.25">
      <c r="A3317">
        <v>3421</v>
      </c>
      <c r="B3317" s="2">
        <v>42800.334722222222</v>
      </c>
      <c r="C3317" s="2">
        <v>42803.425000000003</v>
      </c>
      <c r="D3317">
        <v>600000</v>
      </c>
      <c r="E3317" s="1" t="s">
        <v>70</v>
      </c>
      <c r="F3317" s="1" t="s">
        <v>71</v>
      </c>
      <c r="G3317" s="1" t="s">
        <v>3039</v>
      </c>
      <c r="H3317" s="1" t="s">
        <v>218</v>
      </c>
      <c r="I3317" s="1" t="s">
        <v>25</v>
      </c>
      <c r="J3317" s="1" t="s">
        <v>57</v>
      </c>
      <c r="K3317">
        <v>126897</v>
      </c>
    </row>
    <row r="3318" spans="1:11" x14ac:dyDescent="0.25">
      <c r="A3318">
        <v>3422</v>
      </c>
      <c r="B3318" s="2">
        <v>42800.363888888889</v>
      </c>
      <c r="C3318" s="2">
        <v>42824.593055555553</v>
      </c>
      <c r="D3318">
        <v>450000</v>
      </c>
      <c r="E3318" s="1" t="s">
        <v>70</v>
      </c>
      <c r="F3318" s="1" t="s">
        <v>71</v>
      </c>
      <c r="G3318" s="1" t="s">
        <v>3038</v>
      </c>
      <c r="H3318" s="1" t="s">
        <v>218</v>
      </c>
      <c r="I3318" s="1" t="s">
        <v>25</v>
      </c>
      <c r="J3318" s="1" t="s">
        <v>57</v>
      </c>
      <c r="K3318">
        <v>126898</v>
      </c>
    </row>
    <row r="3319" spans="1:11" x14ac:dyDescent="0.25">
      <c r="A3319">
        <v>3423</v>
      </c>
      <c r="B3319" s="2">
        <v>42800.375</v>
      </c>
      <c r="C3319" s="2">
        <v>42808.206944444442</v>
      </c>
      <c r="D3319">
        <v>5400000</v>
      </c>
      <c r="E3319" s="1" t="s">
        <v>70</v>
      </c>
      <c r="F3319" s="1" t="s">
        <v>71</v>
      </c>
      <c r="G3319" s="1" t="s">
        <v>3038</v>
      </c>
      <c r="H3319" s="1" t="s">
        <v>218</v>
      </c>
      <c r="I3319" s="1" t="s">
        <v>25</v>
      </c>
      <c r="J3319" s="1" t="s">
        <v>57</v>
      </c>
      <c r="K3319">
        <v>126899</v>
      </c>
    </row>
    <row r="3320" spans="1:11" x14ac:dyDescent="0.25">
      <c r="A3320">
        <v>3424</v>
      </c>
      <c r="B3320" s="2">
        <v>42800.380555555559</v>
      </c>
      <c r="C3320" s="2">
        <v>42810.78125</v>
      </c>
      <c r="D3320">
        <v>5500000</v>
      </c>
      <c r="E3320" s="1" t="s">
        <v>70</v>
      </c>
      <c r="F3320" s="1" t="s">
        <v>71</v>
      </c>
      <c r="G3320" s="1" t="s">
        <v>3038</v>
      </c>
      <c r="H3320" s="1" t="s">
        <v>218</v>
      </c>
      <c r="I3320" s="1" t="s">
        <v>25</v>
      </c>
      <c r="J3320" s="1" t="s">
        <v>57</v>
      </c>
      <c r="K3320">
        <v>126900</v>
      </c>
    </row>
    <row r="3321" spans="1:11" x14ac:dyDescent="0.25">
      <c r="A3321">
        <v>3425</v>
      </c>
      <c r="B3321" s="2">
        <v>42800.390972222223</v>
      </c>
      <c r="C3321" s="2">
        <v>42803.551388888889</v>
      </c>
      <c r="D3321">
        <v>779000</v>
      </c>
      <c r="E3321" s="1" t="s">
        <v>70</v>
      </c>
      <c r="F3321" s="1" t="s">
        <v>71</v>
      </c>
      <c r="G3321" s="1" t="s">
        <v>3040</v>
      </c>
      <c r="H3321" s="1" t="s">
        <v>874</v>
      </c>
      <c r="I3321" s="1" t="s">
        <v>25</v>
      </c>
      <c r="J3321" s="1" t="s">
        <v>57</v>
      </c>
      <c r="K3321">
        <v>126901</v>
      </c>
    </row>
    <row r="3322" spans="1:11" x14ac:dyDescent="0.25">
      <c r="A3322">
        <v>3426</v>
      </c>
      <c r="B3322" s="2">
        <v>42800.393750000003</v>
      </c>
      <c r="C3322" s="2">
        <v>42803.387499999997</v>
      </c>
      <c r="D3322">
        <v>645000</v>
      </c>
      <c r="E3322" s="1" t="s">
        <v>70</v>
      </c>
      <c r="F3322" s="1" t="s">
        <v>71</v>
      </c>
      <c r="G3322" s="1" t="s">
        <v>3039</v>
      </c>
      <c r="H3322" s="1" t="s">
        <v>218</v>
      </c>
      <c r="I3322" s="1" t="s">
        <v>25</v>
      </c>
      <c r="J3322" s="1" t="s">
        <v>57</v>
      </c>
      <c r="K3322">
        <v>126902</v>
      </c>
    </row>
    <row r="3323" spans="1:11" x14ac:dyDescent="0.25">
      <c r="A3323">
        <v>3427</v>
      </c>
      <c r="B3323" s="2">
        <v>42800.405555555553</v>
      </c>
      <c r="C3323" s="2">
        <v>42807.484722222223</v>
      </c>
      <c r="D3323">
        <v>2475000</v>
      </c>
      <c r="E3323" s="1" t="s">
        <v>70</v>
      </c>
      <c r="F3323" s="1" t="s">
        <v>71</v>
      </c>
      <c r="G3323" s="1" t="s">
        <v>3039</v>
      </c>
      <c r="H3323" s="1" t="s">
        <v>218</v>
      </c>
      <c r="I3323" s="1" t="s">
        <v>25</v>
      </c>
      <c r="J3323" s="1" t="s">
        <v>57</v>
      </c>
      <c r="K3323">
        <v>126903</v>
      </c>
    </row>
    <row r="3324" spans="1:11" x14ac:dyDescent="0.25">
      <c r="A3324">
        <v>3428</v>
      </c>
      <c r="B3324" s="2">
        <v>42800.406944444447</v>
      </c>
      <c r="C3324" s="2">
        <v>42819.413194444445</v>
      </c>
      <c r="D3324">
        <v>735000</v>
      </c>
      <c r="E3324" s="1" t="s">
        <v>19</v>
      </c>
      <c r="F3324" s="1" t="s">
        <v>1497</v>
      </c>
      <c r="G3324" s="1" t="s">
        <v>2342</v>
      </c>
      <c r="H3324" s="1" t="s">
        <v>23</v>
      </c>
      <c r="I3324" s="1" t="s">
        <v>25</v>
      </c>
      <c r="J3324" s="1" t="s">
        <v>57</v>
      </c>
      <c r="K3324">
        <v>126904</v>
      </c>
    </row>
    <row r="3325" spans="1:11" x14ac:dyDescent="0.25">
      <c r="A3325">
        <v>3429</v>
      </c>
      <c r="B3325" s="2">
        <v>42800.423611111109</v>
      </c>
      <c r="C3325" s="2">
        <v>42804.50277777778</v>
      </c>
      <c r="D3325">
        <v>550000</v>
      </c>
      <c r="E3325" s="1" t="s">
        <v>19</v>
      </c>
      <c r="F3325" s="1" t="s">
        <v>1508</v>
      </c>
      <c r="G3325" s="1" t="s">
        <v>2978</v>
      </c>
      <c r="H3325" s="1" t="s">
        <v>23</v>
      </c>
      <c r="I3325" s="1" t="s">
        <v>25</v>
      </c>
      <c r="J3325" s="1" t="s">
        <v>57</v>
      </c>
      <c r="K3325">
        <v>126905</v>
      </c>
    </row>
    <row r="3326" spans="1:11" x14ac:dyDescent="0.25">
      <c r="A3326">
        <v>3430</v>
      </c>
      <c r="B3326" s="2">
        <v>42800.433333333334</v>
      </c>
      <c r="C3326" s="2"/>
      <c r="D3326">
        <v>509999</v>
      </c>
      <c r="E3326" s="1" t="s">
        <v>19</v>
      </c>
      <c r="F3326" s="1" t="s">
        <v>111</v>
      </c>
      <c r="G3326" s="1" t="s">
        <v>3041</v>
      </c>
      <c r="H3326" s="1" t="s">
        <v>23</v>
      </c>
      <c r="I3326" s="1" t="s">
        <v>25</v>
      </c>
      <c r="J3326" s="1" t="s">
        <v>30</v>
      </c>
      <c r="K3326">
        <v>126906</v>
      </c>
    </row>
    <row r="3327" spans="1:11" x14ac:dyDescent="0.25">
      <c r="A3327">
        <v>3431</v>
      </c>
      <c r="B3327" s="2">
        <v>42800.45</v>
      </c>
      <c r="C3327" s="2">
        <v>42807.375</v>
      </c>
      <c r="D3327">
        <v>459999</v>
      </c>
      <c r="E3327" s="1" t="s">
        <v>19</v>
      </c>
      <c r="F3327" s="1" t="s">
        <v>111</v>
      </c>
      <c r="G3327" s="1" t="s">
        <v>3042</v>
      </c>
      <c r="H3327" s="1" t="s">
        <v>23</v>
      </c>
      <c r="I3327" s="1" t="s">
        <v>35</v>
      </c>
      <c r="J3327" s="1" t="s">
        <v>57</v>
      </c>
      <c r="K3327">
        <v>126907</v>
      </c>
    </row>
    <row r="3328" spans="1:11" x14ac:dyDescent="0.25">
      <c r="A3328">
        <v>3432</v>
      </c>
      <c r="B3328" s="2">
        <v>42800.45</v>
      </c>
      <c r="C3328" s="2">
        <v>42809.594444444447</v>
      </c>
      <c r="D3328">
        <v>310000</v>
      </c>
      <c r="E3328" s="1" t="s">
        <v>70</v>
      </c>
      <c r="F3328" s="1" t="s">
        <v>71</v>
      </c>
      <c r="G3328" s="1" t="s">
        <v>3039</v>
      </c>
      <c r="H3328" s="1" t="s">
        <v>23</v>
      </c>
      <c r="I3328" s="1" t="s">
        <v>25</v>
      </c>
      <c r="J3328" s="1" t="s">
        <v>57</v>
      </c>
      <c r="K3328">
        <v>126908</v>
      </c>
    </row>
    <row r="3329" spans="1:11" x14ac:dyDescent="0.25">
      <c r="A3329">
        <v>3433</v>
      </c>
      <c r="B3329" s="2">
        <v>42800.451388888891</v>
      </c>
      <c r="C3329" s="2">
        <v>42809.669444444444</v>
      </c>
      <c r="D3329">
        <v>775000</v>
      </c>
      <c r="E3329" s="1" t="s">
        <v>167</v>
      </c>
      <c r="F3329" s="1" t="s">
        <v>2564</v>
      </c>
      <c r="G3329" s="1" t="s">
        <v>3044</v>
      </c>
      <c r="H3329" s="1" t="s">
        <v>23</v>
      </c>
      <c r="I3329" s="1" t="s">
        <v>25</v>
      </c>
      <c r="J3329" s="1" t="s">
        <v>57</v>
      </c>
      <c r="K3329">
        <v>126909</v>
      </c>
    </row>
    <row r="3330" spans="1:11" x14ac:dyDescent="0.25">
      <c r="A3330">
        <v>3434</v>
      </c>
      <c r="B3330" s="2">
        <v>42800.452777777777</v>
      </c>
      <c r="C3330" s="2">
        <v>42817.373611111114</v>
      </c>
      <c r="D3330">
        <v>105000</v>
      </c>
      <c r="E3330" s="1" t="s">
        <v>167</v>
      </c>
      <c r="F3330" s="1" t="s">
        <v>2564</v>
      </c>
      <c r="G3330" s="1" t="s">
        <v>3044</v>
      </c>
      <c r="H3330" s="1" t="s">
        <v>23</v>
      </c>
      <c r="I3330" s="1" t="s">
        <v>46</v>
      </c>
      <c r="J3330" s="1" t="s">
        <v>57</v>
      </c>
      <c r="K3330">
        <v>126910</v>
      </c>
    </row>
    <row r="3331" spans="1:11" x14ac:dyDescent="0.25">
      <c r="A3331">
        <v>3435</v>
      </c>
      <c r="B3331" s="2">
        <v>42800.459722222222</v>
      </c>
      <c r="C3331" s="2">
        <v>42811.630555555559</v>
      </c>
      <c r="D3331">
        <v>430000</v>
      </c>
      <c r="E3331" s="1" t="s">
        <v>167</v>
      </c>
      <c r="F3331" s="1" t="s">
        <v>2564</v>
      </c>
      <c r="G3331" s="1" t="s">
        <v>3044</v>
      </c>
      <c r="H3331" s="1" t="s">
        <v>23</v>
      </c>
      <c r="I3331" s="1" t="s">
        <v>35</v>
      </c>
      <c r="J3331" s="1" t="s">
        <v>57</v>
      </c>
      <c r="K3331">
        <v>126911</v>
      </c>
    </row>
    <row r="3332" spans="1:11" x14ac:dyDescent="0.25">
      <c r="A3332">
        <v>3436</v>
      </c>
      <c r="B3332" s="2">
        <v>42800.461111111108</v>
      </c>
      <c r="C3332" s="2">
        <v>42807.499305555553</v>
      </c>
      <c r="D3332">
        <v>360000</v>
      </c>
      <c r="E3332" s="1" t="s">
        <v>19</v>
      </c>
      <c r="F3332" s="1" t="s">
        <v>1505</v>
      </c>
      <c r="G3332" s="1" t="s">
        <v>3045</v>
      </c>
      <c r="H3332" s="1" t="s">
        <v>23</v>
      </c>
      <c r="I3332" s="1" t="s">
        <v>46</v>
      </c>
      <c r="J3332" s="1" t="s">
        <v>57</v>
      </c>
      <c r="K3332">
        <v>126912</v>
      </c>
    </row>
    <row r="3333" spans="1:11" x14ac:dyDescent="0.25">
      <c r="A3333">
        <v>3437</v>
      </c>
      <c r="B3333" s="2">
        <v>42800.461111111108</v>
      </c>
      <c r="C3333" s="2">
        <v>42807.561111111114</v>
      </c>
      <c r="D3333">
        <v>400000</v>
      </c>
      <c r="E3333" s="1" t="s">
        <v>19</v>
      </c>
      <c r="F3333" s="1" t="s">
        <v>1497</v>
      </c>
      <c r="G3333" s="1" t="s">
        <v>1650</v>
      </c>
      <c r="H3333" s="1" t="s">
        <v>23</v>
      </c>
      <c r="I3333" s="1" t="s">
        <v>46</v>
      </c>
      <c r="J3333" s="1" t="s">
        <v>57</v>
      </c>
      <c r="K3333">
        <v>126913</v>
      </c>
    </row>
    <row r="3334" spans="1:11" x14ac:dyDescent="0.25">
      <c r="A3334">
        <v>3438</v>
      </c>
      <c r="B3334" s="2">
        <v>42800.462500000001</v>
      </c>
      <c r="C3334" s="2">
        <v>42807.421527777777</v>
      </c>
      <c r="D3334">
        <v>600000</v>
      </c>
      <c r="E3334" s="1" t="s">
        <v>42</v>
      </c>
      <c r="F3334" s="1" t="s">
        <v>89</v>
      </c>
      <c r="G3334" s="1" t="s">
        <v>1992</v>
      </c>
      <c r="H3334" s="1" t="s">
        <v>23</v>
      </c>
      <c r="I3334" s="1" t="s">
        <v>25</v>
      </c>
      <c r="J3334" s="1" t="s">
        <v>57</v>
      </c>
      <c r="K3334">
        <v>126914</v>
      </c>
    </row>
    <row r="3335" spans="1:11" x14ac:dyDescent="0.25">
      <c r="A3335">
        <v>3439</v>
      </c>
      <c r="B3335" s="2">
        <v>42800.470138888886</v>
      </c>
      <c r="C3335" s="2">
        <v>42809.556250000001</v>
      </c>
      <c r="D3335">
        <v>580000</v>
      </c>
      <c r="E3335" s="1" t="s">
        <v>167</v>
      </c>
      <c r="F3335" s="1" t="s">
        <v>2564</v>
      </c>
      <c r="G3335" s="1" t="s">
        <v>3044</v>
      </c>
      <c r="H3335" s="1" t="s">
        <v>23</v>
      </c>
      <c r="I3335" s="1" t="s">
        <v>25</v>
      </c>
      <c r="J3335" s="1" t="s">
        <v>57</v>
      </c>
      <c r="K3335">
        <v>126915</v>
      </c>
    </row>
    <row r="3336" spans="1:11" x14ac:dyDescent="0.25">
      <c r="A3336">
        <v>3440</v>
      </c>
      <c r="B3336" s="2">
        <v>42800.472222222219</v>
      </c>
      <c r="C3336" s="2"/>
      <c r="D3336">
        <v>140000</v>
      </c>
      <c r="E3336" s="1" t="s">
        <v>167</v>
      </c>
      <c r="F3336" s="1" t="s">
        <v>2564</v>
      </c>
      <c r="G3336" s="1" t="s">
        <v>3044</v>
      </c>
      <c r="H3336" s="1" t="s">
        <v>23</v>
      </c>
      <c r="I3336" s="1" t="s">
        <v>35</v>
      </c>
      <c r="J3336" s="1" t="s">
        <v>30</v>
      </c>
      <c r="K3336">
        <v>126916</v>
      </c>
    </row>
    <row r="3337" spans="1:11" x14ac:dyDescent="0.25">
      <c r="A3337">
        <v>3441</v>
      </c>
      <c r="B3337" s="2">
        <v>42800.474305555559</v>
      </c>
      <c r="C3337" s="2">
        <v>42802.682638888888</v>
      </c>
      <c r="D3337">
        <v>210000</v>
      </c>
      <c r="E3337" s="1" t="s">
        <v>42</v>
      </c>
      <c r="F3337" s="1" t="s">
        <v>89</v>
      </c>
      <c r="G3337" s="1" t="s">
        <v>1992</v>
      </c>
      <c r="H3337" s="1" t="s">
        <v>23</v>
      </c>
      <c r="I3337" s="1" t="s">
        <v>25</v>
      </c>
      <c r="J3337" s="1" t="s">
        <v>57</v>
      </c>
      <c r="K3337">
        <v>126917</v>
      </c>
    </row>
    <row r="3338" spans="1:11" x14ac:dyDescent="0.25">
      <c r="A3338">
        <v>3442</v>
      </c>
      <c r="B3338" s="2">
        <v>42800.481944444444</v>
      </c>
      <c r="C3338" s="2">
        <v>42807.343055555553</v>
      </c>
      <c r="D3338">
        <v>550000</v>
      </c>
      <c r="E3338" s="1" t="s">
        <v>167</v>
      </c>
      <c r="F3338" s="1" t="s">
        <v>2564</v>
      </c>
      <c r="G3338" s="1" t="s">
        <v>3044</v>
      </c>
      <c r="H3338" s="1" t="s">
        <v>23</v>
      </c>
      <c r="I3338" s="1" t="s">
        <v>25</v>
      </c>
      <c r="J3338" s="1" t="s">
        <v>57</v>
      </c>
      <c r="K3338">
        <v>126918</v>
      </c>
    </row>
    <row r="3339" spans="1:11" x14ac:dyDescent="0.25">
      <c r="A3339">
        <v>3443</v>
      </c>
      <c r="B3339" s="2">
        <v>42800.490972222222</v>
      </c>
      <c r="C3339" s="2">
        <v>42804.400694444441</v>
      </c>
      <c r="D3339">
        <v>120000</v>
      </c>
      <c r="E3339" s="1" t="s">
        <v>167</v>
      </c>
      <c r="F3339" s="1" t="s">
        <v>1538</v>
      </c>
      <c r="G3339" s="1" t="s">
        <v>3050</v>
      </c>
      <c r="H3339" s="1" t="s">
        <v>23</v>
      </c>
      <c r="I3339" s="1" t="s">
        <v>35</v>
      </c>
      <c r="J3339" s="1" t="s">
        <v>57</v>
      </c>
      <c r="K3339">
        <v>126919</v>
      </c>
    </row>
    <row r="3340" spans="1:11" x14ac:dyDescent="0.25">
      <c r="A3340">
        <v>3444</v>
      </c>
      <c r="B3340" s="2">
        <v>42800.491666666669</v>
      </c>
      <c r="C3340" s="2">
        <v>42814.50277777778</v>
      </c>
      <c r="D3340">
        <v>400000</v>
      </c>
      <c r="E3340" s="1" t="s">
        <v>167</v>
      </c>
      <c r="F3340" s="1" t="s">
        <v>1538</v>
      </c>
      <c r="G3340" s="1" t="s">
        <v>3050</v>
      </c>
      <c r="H3340" s="1" t="s">
        <v>23</v>
      </c>
      <c r="I3340" s="1" t="s">
        <v>25</v>
      </c>
      <c r="J3340" s="1" t="s">
        <v>57</v>
      </c>
      <c r="K3340">
        <v>126920</v>
      </c>
    </row>
    <row r="3341" spans="1:11" x14ac:dyDescent="0.25">
      <c r="A3341">
        <v>3445</v>
      </c>
      <c r="B3341" s="2">
        <v>42800.50277777778</v>
      </c>
      <c r="C3341" s="2">
        <v>42808.659722222219</v>
      </c>
      <c r="D3341">
        <v>1035000</v>
      </c>
      <c r="E3341" s="1" t="s">
        <v>167</v>
      </c>
      <c r="F3341" s="1" t="s">
        <v>1538</v>
      </c>
      <c r="G3341" s="1" t="s">
        <v>3050</v>
      </c>
      <c r="H3341" s="1" t="s">
        <v>23</v>
      </c>
      <c r="I3341" s="1" t="s">
        <v>25</v>
      </c>
      <c r="J3341" s="1" t="s">
        <v>57</v>
      </c>
      <c r="K3341">
        <v>126921</v>
      </c>
    </row>
    <row r="3342" spans="1:11" x14ac:dyDescent="0.25">
      <c r="A3342">
        <v>3446</v>
      </c>
      <c r="B3342" s="2">
        <v>42800.525000000001</v>
      </c>
      <c r="C3342" s="2">
        <v>42808.614583333336</v>
      </c>
      <c r="D3342">
        <v>625000</v>
      </c>
      <c r="E3342" s="1" t="s">
        <v>167</v>
      </c>
      <c r="F3342" s="1" t="s">
        <v>1538</v>
      </c>
      <c r="G3342" s="1" t="s">
        <v>3050</v>
      </c>
      <c r="H3342" s="1" t="s">
        <v>23</v>
      </c>
      <c r="I3342" s="1" t="s">
        <v>25</v>
      </c>
      <c r="J3342" s="1" t="s">
        <v>57</v>
      </c>
      <c r="K3342">
        <v>126922</v>
      </c>
    </row>
    <row r="3343" spans="1:11" x14ac:dyDescent="0.25">
      <c r="A3343">
        <v>3447</v>
      </c>
      <c r="B3343" s="2">
        <v>42800.526388888888</v>
      </c>
      <c r="C3343" s="2">
        <v>42808.64166666667</v>
      </c>
      <c r="D3343">
        <v>200000</v>
      </c>
      <c r="E3343" s="1" t="s">
        <v>167</v>
      </c>
      <c r="F3343" s="1" t="s">
        <v>1538</v>
      </c>
      <c r="G3343" s="1" t="s">
        <v>3050</v>
      </c>
      <c r="H3343" s="1" t="s">
        <v>23</v>
      </c>
      <c r="I3343" s="1" t="s">
        <v>25</v>
      </c>
      <c r="J3343" s="1" t="s">
        <v>57</v>
      </c>
      <c r="K3343">
        <v>126923</v>
      </c>
    </row>
    <row r="3344" spans="1:11" x14ac:dyDescent="0.25">
      <c r="A3344">
        <v>3448</v>
      </c>
      <c r="B3344" s="2">
        <v>42800.532638888886</v>
      </c>
      <c r="C3344" s="2">
        <v>42807.355555555558</v>
      </c>
      <c r="D3344">
        <v>316000</v>
      </c>
      <c r="E3344" s="1" t="s">
        <v>19</v>
      </c>
      <c r="F3344" s="1" t="s">
        <v>1480</v>
      </c>
      <c r="G3344" s="1" t="s">
        <v>3052</v>
      </c>
      <c r="H3344" s="1" t="s">
        <v>23</v>
      </c>
      <c r="I3344" s="1" t="s">
        <v>25</v>
      </c>
      <c r="J3344" s="1" t="s">
        <v>57</v>
      </c>
      <c r="K3344">
        <v>126924</v>
      </c>
    </row>
    <row r="3345" spans="1:11" x14ac:dyDescent="0.25">
      <c r="A3345">
        <v>3449</v>
      </c>
      <c r="B3345" s="2">
        <v>42800.534722222219</v>
      </c>
      <c r="C3345" s="2">
        <v>42807.260416666664</v>
      </c>
      <c r="D3345">
        <v>813000</v>
      </c>
      <c r="E3345" s="1" t="s">
        <v>19</v>
      </c>
      <c r="F3345" s="1" t="s">
        <v>1480</v>
      </c>
      <c r="G3345" s="1" t="s">
        <v>3052</v>
      </c>
      <c r="H3345" s="1" t="s">
        <v>23</v>
      </c>
      <c r="I3345" s="1" t="s">
        <v>25</v>
      </c>
      <c r="J3345" s="1" t="s">
        <v>57</v>
      </c>
      <c r="K3345">
        <v>126925</v>
      </c>
    </row>
    <row r="3346" spans="1:11" x14ac:dyDescent="0.25">
      <c r="A3346">
        <v>3450</v>
      </c>
      <c r="B3346" s="2">
        <v>42800.536111111112</v>
      </c>
      <c r="C3346" s="2">
        <v>42810.643750000003</v>
      </c>
      <c r="D3346">
        <v>1575000</v>
      </c>
      <c r="E3346" s="1" t="s">
        <v>19</v>
      </c>
      <c r="F3346" s="1" t="s">
        <v>1480</v>
      </c>
      <c r="G3346" s="1" t="s">
        <v>3052</v>
      </c>
      <c r="H3346" s="1" t="s">
        <v>23</v>
      </c>
      <c r="I3346" s="1" t="s">
        <v>25</v>
      </c>
      <c r="J3346" s="1" t="s">
        <v>57</v>
      </c>
      <c r="K3346">
        <v>126926</v>
      </c>
    </row>
    <row r="3347" spans="1:11" x14ac:dyDescent="0.25">
      <c r="A3347">
        <v>3451</v>
      </c>
      <c r="B3347" s="2">
        <v>42800.537499999999</v>
      </c>
      <c r="C3347" s="2">
        <v>42810.344444444447</v>
      </c>
      <c r="D3347">
        <v>900000</v>
      </c>
      <c r="E3347" s="1" t="s">
        <v>19</v>
      </c>
      <c r="F3347" s="1" t="s">
        <v>1480</v>
      </c>
      <c r="G3347" s="1" t="s">
        <v>3052</v>
      </c>
      <c r="H3347" s="1" t="s">
        <v>23</v>
      </c>
      <c r="I3347" s="1" t="s">
        <v>25</v>
      </c>
      <c r="J3347" s="1" t="s">
        <v>57</v>
      </c>
      <c r="K3347">
        <v>126927</v>
      </c>
    </row>
    <row r="3348" spans="1:11" x14ac:dyDescent="0.25">
      <c r="A3348">
        <v>3452</v>
      </c>
      <c r="B3348" s="2">
        <v>42800.543055555558</v>
      </c>
      <c r="C3348" s="2">
        <v>42809.695138888892</v>
      </c>
      <c r="D3348">
        <v>650000</v>
      </c>
      <c r="E3348" s="1" t="s">
        <v>19</v>
      </c>
      <c r="F3348" s="1" t="s">
        <v>1480</v>
      </c>
      <c r="G3348" s="1" t="s">
        <v>3053</v>
      </c>
      <c r="H3348" s="1" t="s">
        <v>23</v>
      </c>
      <c r="I3348" s="1" t="s">
        <v>25</v>
      </c>
      <c r="J3348" s="1" t="s">
        <v>57</v>
      </c>
      <c r="K3348">
        <v>126928</v>
      </c>
    </row>
    <row r="3349" spans="1:11" x14ac:dyDescent="0.25">
      <c r="A3349">
        <v>3453</v>
      </c>
      <c r="B3349" s="2">
        <v>42800.547222222223</v>
      </c>
      <c r="C3349" s="2">
        <v>42802.411111111112</v>
      </c>
      <c r="D3349">
        <v>459999</v>
      </c>
      <c r="E3349" s="1" t="s">
        <v>19</v>
      </c>
      <c r="F3349" s="1" t="s">
        <v>1480</v>
      </c>
      <c r="G3349" s="1" t="s">
        <v>3053</v>
      </c>
      <c r="H3349" s="1" t="s">
        <v>23</v>
      </c>
      <c r="I3349" s="1" t="s">
        <v>35</v>
      </c>
      <c r="J3349" s="1" t="s">
        <v>57</v>
      </c>
      <c r="K3349">
        <v>126929</v>
      </c>
    </row>
    <row r="3350" spans="1:11" x14ac:dyDescent="0.25">
      <c r="A3350">
        <v>3454</v>
      </c>
      <c r="B3350" s="2">
        <v>42800.550694444442</v>
      </c>
      <c r="C3350" s="2">
        <v>42810.488888888889</v>
      </c>
      <c r="D3350">
        <v>290000</v>
      </c>
      <c r="E3350" s="1" t="s">
        <v>19</v>
      </c>
      <c r="F3350" s="1" t="s">
        <v>1480</v>
      </c>
      <c r="G3350" s="1" t="s">
        <v>3052</v>
      </c>
      <c r="H3350" s="1" t="s">
        <v>23</v>
      </c>
      <c r="I3350" s="1" t="s">
        <v>25</v>
      </c>
      <c r="J3350" s="1" t="s">
        <v>57</v>
      </c>
      <c r="K3350">
        <v>126930</v>
      </c>
    </row>
    <row r="3351" spans="1:11" x14ac:dyDescent="0.25">
      <c r="A3351">
        <v>3455</v>
      </c>
      <c r="B3351" s="2">
        <v>42800.555555555555</v>
      </c>
      <c r="C3351" s="2"/>
      <c r="D3351">
        <v>400000</v>
      </c>
      <c r="E3351" s="1" t="s">
        <v>19</v>
      </c>
      <c r="F3351" s="1" t="s">
        <v>1480</v>
      </c>
      <c r="G3351" s="1" t="s">
        <v>3054</v>
      </c>
      <c r="H3351" s="1" t="s">
        <v>23</v>
      </c>
      <c r="I3351" s="1" t="s">
        <v>25</v>
      </c>
      <c r="J3351" s="1" t="s">
        <v>30</v>
      </c>
      <c r="K3351">
        <v>126931</v>
      </c>
    </row>
    <row r="3352" spans="1:11" x14ac:dyDescent="0.25">
      <c r="A3352">
        <v>3456</v>
      </c>
      <c r="B3352" s="2">
        <v>42800.577777777777</v>
      </c>
      <c r="C3352" s="2"/>
      <c r="D3352">
        <v>565000</v>
      </c>
      <c r="E3352" s="1" t="s">
        <v>19</v>
      </c>
      <c r="F3352" s="1" t="s">
        <v>1480</v>
      </c>
      <c r="G3352" s="1" t="s">
        <v>3054</v>
      </c>
      <c r="H3352" s="1" t="s">
        <v>23</v>
      </c>
      <c r="I3352" s="1" t="s">
        <v>35</v>
      </c>
      <c r="J3352" s="1" t="s">
        <v>30</v>
      </c>
      <c r="K3352">
        <v>126932</v>
      </c>
    </row>
    <row r="3353" spans="1:11" x14ac:dyDescent="0.25">
      <c r="A3353">
        <v>3458</v>
      </c>
      <c r="B3353" s="2">
        <v>42800.580555555556</v>
      </c>
      <c r="C3353" s="2">
        <v>42811.682638888888</v>
      </c>
      <c r="D3353">
        <v>150000</v>
      </c>
      <c r="E3353" s="1" t="s">
        <v>19</v>
      </c>
      <c r="F3353" s="1" t="s">
        <v>1480</v>
      </c>
      <c r="G3353" s="1" t="s">
        <v>3053</v>
      </c>
      <c r="H3353" s="1" t="s">
        <v>23</v>
      </c>
      <c r="I3353" s="1" t="s">
        <v>35</v>
      </c>
      <c r="J3353" s="1" t="s">
        <v>57</v>
      </c>
      <c r="K3353">
        <v>126934</v>
      </c>
    </row>
    <row r="3354" spans="1:11" x14ac:dyDescent="0.25">
      <c r="A3354">
        <v>3459</v>
      </c>
      <c r="B3354" s="2">
        <v>42800.582638888889</v>
      </c>
      <c r="C3354" s="2">
        <v>42810.530555555553</v>
      </c>
      <c r="D3354">
        <v>480000</v>
      </c>
      <c r="E3354" s="1" t="s">
        <v>19</v>
      </c>
      <c r="F3354" s="1" t="s">
        <v>1480</v>
      </c>
      <c r="G3354" s="1" t="s">
        <v>3052</v>
      </c>
      <c r="H3354" s="1" t="s">
        <v>23</v>
      </c>
      <c r="I3354" s="1" t="s">
        <v>452</v>
      </c>
      <c r="J3354" s="1" t="s">
        <v>57</v>
      </c>
      <c r="K3354">
        <v>126935</v>
      </c>
    </row>
    <row r="3355" spans="1:11" x14ac:dyDescent="0.25">
      <c r="A3355">
        <v>3460</v>
      </c>
      <c r="B3355" s="2">
        <v>42800.586805555555</v>
      </c>
      <c r="C3355" s="2">
        <v>42815.342361111114</v>
      </c>
      <c r="D3355">
        <v>70000</v>
      </c>
      <c r="E3355" s="1" t="s">
        <v>19</v>
      </c>
      <c r="F3355" s="1" t="s">
        <v>1480</v>
      </c>
      <c r="G3355" s="1" t="s">
        <v>3053</v>
      </c>
      <c r="H3355" s="1" t="s">
        <v>23</v>
      </c>
      <c r="I3355" s="1" t="s">
        <v>35</v>
      </c>
      <c r="J3355" s="1" t="s">
        <v>57</v>
      </c>
      <c r="K3355">
        <v>126936</v>
      </c>
    </row>
    <row r="3356" spans="1:11" x14ac:dyDescent="0.25">
      <c r="A3356">
        <v>3461</v>
      </c>
      <c r="B3356" s="2">
        <v>42800.593055555553</v>
      </c>
      <c r="C3356" s="2">
        <v>42808.440972222219</v>
      </c>
      <c r="D3356">
        <v>70000</v>
      </c>
      <c r="E3356" s="1" t="s">
        <v>19</v>
      </c>
      <c r="F3356" s="1" t="s">
        <v>1480</v>
      </c>
      <c r="G3356" s="1" t="s">
        <v>3054</v>
      </c>
      <c r="H3356" s="1" t="s">
        <v>23</v>
      </c>
      <c r="I3356" s="1" t="s">
        <v>35</v>
      </c>
      <c r="J3356" s="1" t="s">
        <v>57</v>
      </c>
      <c r="K3356">
        <v>126937</v>
      </c>
    </row>
    <row r="3357" spans="1:11" x14ac:dyDescent="0.25">
      <c r="A3357">
        <v>3462</v>
      </c>
      <c r="B3357" s="2">
        <v>42800.594444444447</v>
      </c>
      <c r="C3357" s="2">
        <v>42824.558333333334</v>
      </c>
      <c r="D3357">
        <v>1190000</v>
      </c>
      <c r="E3357" s="1" t="s">
        <v>19</v>
      </c>
      <c r="F3357" s="1" t="s">
        <v>1480</v>
      </c>
      <c r="G3357" s="1" t="s">
        <v>3053</v>
      </c>
      <c r="H3357" s="1" t="s">
        <v>23</v>
      </c>
      <c r="I3357" s="1" t="s">
        <v>35</v>
      </c>
      <c r="J3357" s="1" t="s">
        <v>57</v>
      </c>
      <c r="K3357">
        <v>126938</v>
      </c>
    </row>
    <row r="3358" spans="1:11" x14ac:dyDescent="0.25">
      <c r="A3358">
        <v>3464</v>
      </c>
      <c r="B3358" s="2">
        <v>42800.597916666666</v>
      </c>
      <c r="C3358" s="2">
        <v>42807.508333333331</v>
      </c>
      <c r="D3358">
        <v>900000</v>
      </c>
      <c r="E3358" s="1" t="s">
        <v>167</v>
      </c>
      <c r="F3358" s="1" t="s">
        <v>3059</v>
      </c>
      <c r="G3358" s="1" t="s">
        <v>3060</v>
      </c>
      <c r="H3358" s="1" t="s">
        <v>23</v>
      </c>
      <c r="I3358" s="1" t="s">
        <v>25</v>
      </c>
      <c r="J3358" s="1" t="s">
        <v>57</v>
      </c>
      <c r="K3358">
        <v>126940</v>
      </c>
    </row>
    <row r="3359" spans="1:11" x14ac:dyDescent="0.25">
      <c r="A3359">
        <v>3465</v>
      </c>
      <c r="B3359" s="2">
        <v>42800.603472222225</v>
      </c>
      <c r="C3359" s="2">
        <v>42809.747916666667</v>
      </c>
      <c r="D3359">
        <v>600000</v>
      </c>
      <c r="E3359" s="1" t="s">
        <v>167</v>
      </c>
      <c r="F3359" s="1" t="s">
        <v>3059</v>
      </c>
      <c r="G3359" s="1" t="s">
        <v>1611</v>
      </c>
      <c r="H3359" s="1" t="s">
        <v>23</v>
      </c>
      <c r="I3359" s="1" t="s">
        <v>25</v>
      </c>
      <c r="J3359" s="1" t="s">
        <v>57</v>
      </c>
      <c r="K3359">
        <v>126941</v>
      </c>
    </row>
    <row r="3360" spans="1:11" x14ac:dyDescent="0.25">
      <c r="A3360">
        <v>3466</v>
      </c>
      <c r="B3360" s="2">
        <v>42800.604166666664</v>
      </c>
      <c r="C3360" s="2">
        <v>42807.529166666667</v>
      </c>
      <c r="D3360">
        <v>1100000</v>
      </c>
      <c r="E3360" s="1" t="s">
        <v>167</v>
      </c>
      <c r="F3360" s="1" t="s">
        <v>3059</v>
      </c>
      <c r="G3360" s="1" t="s">
        <v>3060</v>
      </c>
      <c r="H3360" s="1" t="s">
        <v>23</v>
      </c>
      <c r="I3360" s="1" t="s">
        <v>25</v>
      </c>
      <c r="J3360" s="1" t="s">
        <v>57</v>
      </c>
      <c r="K3360">
        <v>126942</v>
      </c>
    </row>
    <row r="3361" spans="1:11" x14ac:dyDescent="0.25">
      <c r="A3361">
        <v>3467</v>
      </c>
      <c r="B3361" s="2">
        <v>42800.606249999997</v>
      </c>
      <c r="C3361" s="2">
        <v>42807.335416666669</v>
      </c>
      <c r="D3361">
        <v>120000</v>
      </c>
      <c r="E3361" s="1" t="s">
        <v>167</v>
      </c>
      <c r="F3361" s="1" t="s">
        <v>3059</v>
      </c>
      <c r="G3361" s="1" t="s">
        <v>3062</v>
      </c>
      <c r="H3361" s="1" t="s">
        <v>23</v>
      </c>
      <c r="I3361" s="1" t="s">
        <v>35</v>
      </c>
      <c r="J3361" s="1" t="s">
        <v>57</v>
      </c>
      <c r="K3361">
        <v>126943</v>
      </c>
    </row>
    <row r="3362" spans="1:11" x14ac:dyDescent="0.25">
      <c r="A3362">
        <v>3470</v>
      </c>
      <c r="B3362" s="2">
        <v>42800.616666666669</v>
      </c>
      <c r="C3362" s="2">
        <v>42802.756249999999</v>
      </c>
      <c r="D3362">
        <v>229999</v>
      </c>
      <c r="E3362" s="1" t="s">
        <v>167</v>
      </c>
      <c r="F3362" s="1" t="s">
        <v>3059</v>
      </c>
      <c r="G3362" s="1" t="s">
        <v>1611</v>
      </c>
      <c r="H3362" s="1" t="s">
        <v>23</v>
      </c>
      <c r="I3362" s="1" t="s">
        <v>46</v>
      </c>
      <c r="J3362" s="1" t="s">
        <v>57</v>
      </c>
      <c r="K3362">
        <v>126946</v>
      </c>
    </row>
    <row r="3363" spans="1:11" x14ac:dyDescent="0.25">
      <c r="A3363">
        <v>3471</v>
      </c>
      <c r="B3363" s="2">
        <v>42800.618055555555</v>
      </c>
      <c r="C3363" s="2">
        <v>42807.474305555559</v>
      </c>
      <c r="D3363">
        <v>570000</v>
      </c>
      <c r="E3363" s="1" t="s">
        <v>167</v>
      </c>
      <c r="F3363" s="1" t="s">
        <v>3059</v>
      </c>
      <c r="G3363" s="1" t="s">
        <v>1478</v>
      </c>
      <c r="H3363" s="1" t="s">
        <v>23</v>
      </c>
      <c r="I3363" s="1" t="s">
        <v>25</v>
      </c>
      <c r="J3363" s="1" t="s">
        <v>57</v>
      </c>
      <c r="K3363">
        <v>126947</v>
      </c>
    </row>
    <row r="3364" spans="1:11" x14ac:dyDescent="0.25">
      <c r="A3364">
        <v>3472</v>
      </c>
      <c r="B3364" s="2">
        <v>42800.619444444441</v>
      </c>
      <c r="C3364" s="2">
        <v>42803.230555555558</v>
      </c>
      <c r="D3364">
        <v>575000</v>
      </c>
      <c r="E3364" s="1" t="s">
        <v>167</v>
      </c>
      <c r="F3364" s="1" t="s">
        <v>3059</v>
      </c>
      <c r="G3364" s="1" t="s">
        <v>3060</v>
      </c>
      <c r="H3364" s="1" t="s">
        <v>23</v>
      </c>
      <c r="I3364" s="1" t="s">
        <v>25</v>
      </c>
      <c r="J3364" s="1" t="s">
        <v>57</v>
      </c>
      <c r="K3364">
        <v>126948</v>
      </c>
    </row>
    <row r="3365" spans="1:11" x14ac:dyDescent="0.25">
      <c r="A3365">
        <v>3473</v>
      </c>
      <c r="B3365" s="2">
        <v>42800.625</v>
      </c>
      <c r="C3365" s="2">
        <v>42811.582638888889</v>
      </c>
      <c r="D3365">
        <v>280000</v>
      </c>
      <c r="E3365" s="1" t="s">
        <v>42</v>
      </c>
      <c r="F3365" s="1" t="s">
        <v>1679</v>
      </c>
      <c r="G3365" s="1" t="s">
        <v>3066</v>
      </c>
      <c r="H3365" s="1" t="s">
        <v>23</v>
      </c>
      <c r="I3365" s="1" t="s">
        <v>46</v>
      </c>
      <c r="J3365" s="1" t="s">
        <v>57</v>
      </c>
      <c r="K3365">
        <v>126949</v>
      </c>
    </row>
    <row r="3366" spans="1:11" x14ac:dyDescent="0.25">
      <c r="A3366">
        <v>3474</v>
      </c>
      <c r="B3366" s="2">
        <v>42800.637499999997</v>
      </c>
      <c r="C3366" s="2">
        <v>42814.32916666667</v>
      </c>
      <c r="D3366">
        <v>580000</v>
      </c>
      <c r="E3366" s="1" t="s">
        <v>167</v>
      </c>
      <c r="F3366" s="1" t="s">
        <v>3059</v>
      </c>
      <c r="G3366" s="1" t="s">
        <v>3062</v>
      </c>
      <c r="H3366" s="1" t="s">
        <v>23</v>
      </c>
      <c r="I3366" s="1" t="s">
        <v>35</v>
      </c>
      <c r="J3366" s="1" t="s">
        <v>57</v>
      </c>
      <c r="K3366">
        <v>126950</v>
      </c>
    </row>
    <row r="3367" spans="1:11" x14ac:dyDescent="0.25">
      <c r="A3367">
        <v>3475</v>
      </c>
      <c r="B3367" s="2">
        <v>42800.647222222222</v>
      </c>
      <c r="C3367" s="2">
        <v>42804.439583333333</v>
      </c>
      <c r="D3367">
        <v>875000</v>
      </c>
      <c r="E3367" s="1" t="s">
        <v>167</v>
      </c>
      <c r="F3367" s="1" t="s">
        <v>3059</v>
      </c>
      <c r="G3367" s="1" t="s">
        <v>3062</v>
      </c>
      <c r="H3367" s="1" t="s">
        <v>23</v>
      </c>
      <c r="I3367" s="1" t="s">
        <v>35</v>
      </c>
      <c r="J3367" s="1" t="s">
        <v>57</v>
      </c>
      <c r="K3367">
        <v>126951</v>
      </c>
    </row>
    <row r="3368" spans="1:11" x14ac:dyDescent="0.25">
      <c r="A3368">
        <v>3476</v>
      </c>
      <c r="B3368" s="2">
        <v>42800.655555555553</v>
      </c>
      <c r="C3368" s="2">
        <v>42811.415972222225</v>
      </c>
      <c r="D3368">
        <v>500000</v>
      </c>
      <c r="E3368" s="1" t="s">
        <v>167</v>
      </c>
      <c r="F3368" s="1" t="s">
        <v>3059</v>
      </c>
      <c r="G3368" s="1" t="s">
        <v>1478</v>
      </c>
      <c r="H3368" s="1" t="s">
        <v>23</v>
      </c>
      <c r="I3368" s="1" t="s">
        <v>46</v>
      </c>
      <c r="J3368" s="1" t="s">
        <v>57</v>
      </c>
      <c r="K3368">
        <v>126952</v>
      </c>
    </row>
    <row r="3369" spans="1:11" x14ac:dyDescent="0.25">
      <c r="A3369">
        <v>3477</v>
      </c>
      <c r="B3369" s="2">
        <v>42800.65625</v>
      </c>
      <c r="C3369" s="2">
        <v>42808.633333333331</v>
      </c>
      <c r="D3369">
        <v>700000</v>
      </c>
      <c r="E3369" s="1" t="s">
        <v>167</v>
      </c>
      <c r="F3369" s="1" t="s">
        <v>3059</v>
      </c>
      <c r="G3369" s="1" t="s">
        <v>1611</v>
      </c>
      <c r="H3369" s="1" t="s">
        <v>23</v>
      </c>
      <c r="I3369" s="1" t="s">
        <v>25</v>
      </c>
      <c r="J3369" s="1" t="s">
        <v>57</v>
      </c>
      <c r="K3369">
        <v>126953</v>
      </c>
    </row>
    <row r="3370" spans="1:11" x14ac:dyDescent="0.25">
      <c r="A3370">
        <v>3478</v>
      </c>
      <c r="B3370" s="2">
        <v>42800.661111111112</v>
      </c>
      <c r="C3370" s="2">
        <v>42811.769444444442</v>
      </c>
      <c r="D3370">
        <v>388000</v>
      </c>
      <c r="E3370" s="1" t="s">
        <v>42</v>
      </c>
      <c r="F3370" s="1" t="s">
        <v>1679</v>
      </c>
      <c r="G3370" s="1" t="s">
        <v>3066</v>
      </c>
      <c r="H3370" s="1" t="s">
        <v>23</v>
      </c>
      <c r="I3370" s="1" t="s">
        <v>35</v>
      </c>
      <c r="J3370" s="1" t="s">
        <v>57</v>
      </c>
      <c r="K3370">
        <v>126954</v>
      </c>
    </row>
    <row r="3371" spans="1:11" x14ac:dyDescent="0.25">
      <c r="A3371">
        <v>3479</v>
      </c>
      <c r="B3371" s="2">
        <v>42800.663194444445</v>
      </c>
      <c r="C3371" s="2">
        <v>42808.401388888888</v>
      </c>
      <c r="D3371">
        <v>225000</v>
      </c>
      <c r="E3371" s="1" t="s">
        <v>42</v>
      </c>
      <c r="F3371" s="1" t="s">
        <v>1679</v>
      </c>
      <c r="G3371" s="1" t="s">
        <v>3066</v>
      </c>
      <c r="H3371" s="1" t="s">
        <v>23</v>
      </c>
      <c r="I3371" s="1" t="s">
        <v>35</v>
      </c>
      <c r="J3371" s="1" t="s">
        <v>57</v>
      </c>
      <c r="K3371">
        <v>126955</v>
      </c>
    </row>
    <row r="3372" spans="1:11" x14ac:dyDescent="0.25">
      <c r="A3372">
        <v>3480</v>
      </c>
      <c r="B3372" s="2">
        <v>42800.665277777778</v>
      </c>
      <c r="C3372" s="2">
        <v>42804.449305555558</v>
      </c>
      <c r="D3372">
        <v>90000</v>
      </c>
      <c r="E3372" s="1" t="s">
        <v>167</v>
      </c>
      <c r="F3372" s="1" t="s">
        <v>3059</v>
      </c>
      <c r="G3372" s="1" t="s">
        <v>1478</v>
      </c>
      <c r="H3372" s="1" t="s">
        <v>23</v>
      </c>
      <c r="I3372" s="1" t="s">
        <v>35</v>
      </c>
      <c r="J3372" s="1" t="s">
        <v>57</v>
      </c>
      <c r="K3372">
        <v>126956</v>
      </c>
    </row>
    <row r="3373" spans="1:11" x14ac:dyDescent="0.25">
      <c r="A3373">
        <v>3481</v>
      </c>
      <c r="B3373" s="2">
        <v>42800.672222222223</v>
      </c>
      <c r="C3373" s="2">
        <v>42809.453472222223</v>
      </c>
      <c r="D3373">
        <v>600000</v>
      </c>
      <c r="E3373" s="1" t="s">
        <v>167</v>
      </c>
      <c r="F3373" s="1" t="s">
        <v>3059</v>
      </c>
      <c r="G3373" s="1" t="s">
        <v>3062</v>
      </c>
      <c r="H3373" s="1" t="s">
        <v>23</v>
      </c>
      <c r="I3373" s="1" t="s">
        <v>25</v>
      </c>
      <c r="J3373" s="1" t="s">
        <v>57</v>
      </c>
      <c r="K3373">
        <v>126957</v>
      </c>
    </row>
    <row r="3374" spans="1:11" x14ac:dyDescent="0.25">
      <c r="A3374">
        <v>3482</v>
      </c>
      <c r="B3374" s="2">
        <v>42800.682638888888</v>
      </c>
      <c r="C3374" s="2">
        <v>42811.34097222222</v>
      </c>
      <c r="D3374">
        <v>235000</v>
      </c>
      <c r="E3374" s="1" t="s">
        <v>167</v>
      </c>
      <c r="F3374" s="1" t="s">
        <v>3059</v>
      </c>
      <c r="G3374" s="1" t="s">
        <v>1611</v>
      </c>
      <c r="H3374" s="1" t="s">
        <v>23</v>
      </c>
      <c r="I3374" s="1" t="s">
        <v>25</v>
      </c>
      <c r="J3374" s="1" t="s">
        <v>57</v>
      </c>
      <c r="K3374">
        <v>126958</v>
      </c>
    </row>
    <row r="3375" spans="1:11" x14ac:dyDescent="0.25">
      <c r="A3375">
        <v>3483</v>
      </c>
      <c r="B3375" s="2">
        <v>42800.692361111112</v>
      </c>
      <c r="C3375" s="2">
        <v>42824.616666666669</v>
      </c>
      <c r="D3375">
        <v>350000</v>
      </c>
      <c r="E3375" s="1" t="s">
        <v>167</v>
      </c>
      <c r="F3375" s="1" t="s">
        <v>3059</v>
      </c>
      <c r="G3375" s="1" t="s">
        <v>3060</v>
      </c>
      <c r="H3375" s="1" t="s">
        <v>23</v>
      </c>
      <c r="I3375" s="1" t="s">
        <v>35</v>
      </c>
      <c r="J3375" s="1" t="s">
        <v>57</v>
      </c>
      <c r="K3375">
        <v>126959</v>
      </c>
    </row>
    <row r="3376" spans="1:11" x14ac:dyDescent="0.25">
      <c r="A3376">
        <v>3484</v>
      </c>
      <c r="B3376" s="2">
        <v>42800.695833333331</v>
      </c>
      <c r="C3376" s="2">
        <v>42878.702777777777</v>
      </c>
      <c r="D3376">
        <v>235000</v>
      </c>
      <c r="E3376" s="1" t="s">
        <v>167</v>
      </c>
      <c r="F3376" s="1" t="s">
        <v>3059</v>
      </c>
      <c r="G3376" s="1" t="s">
        <v>3060</v>
      </c>
      <c r="H3376" s="1" t="s">
        <v>23</v>
      </c>
      <c r="I3376" s="1" t="s">
        <v>35</v>
      </c>
      <c r="J3376" s="1" t="s">
        <v>57</v>
      </c>
      <c r="K3376">
        <v>126960</v>
      </c>
    </row>
    <row r="3377" spans="1:11" x14ac:dyDescent="0.25">
      <c r="A3377">
        <v>3485</v>
      </c>
      <c r="B3377" s="2">
        <v>42800.696527777778</v>
      </c>
      <c r="C3377" s="2">
        <v>42811.259722222225</v>
      </c>
      <c r="D3377">
        <v>190000</v>
      </c>
      <c r="E3377" s="1" t="s">
        <v>42</v>
      </c>
      <c r="F3377" s="1" t="s">
        <v>1679</v>
      </c>
      <c r="G3377" s="1" t="s">
        <v>3066</v>
      </c>
      <c r="H3377" s="1" t="s">
        <v>23</v>
      </c>
      <c r="I3377" s="1" t="s">
        <v>25</v>
      </c>
      <c r="J3377" s="1" t="s">
        <v>57</v>
      </c>
      <c r="K3377">
        <v>126961</v>
      </c>
    </row>
    <row r="3378" spans="1:11" x14ac:dyDescent="0.25">
      <c r="A3378">
        <v>3486</v>
      </c>
      <c r="B3378" s="2">
        <v>42800.70416666667</v>
      </c>
      <c r="C3378" s="2">
        <v>42807.491666666669</v>
      </c>
      <c r="D3378">
        <v>325000</v>
      </c>
      <c r="E3378" s="1" t="s">
        <v>167</v>
      </c>
      <c r="F3378" s="1" t="s">
        <v>3059</v>
      </c>
      <c r="G3378" s="1" t="s">
        <v>1478</v>
      </c>
      <c r="H3378" s="1" t="s">
        <v>23</v>
      </c>
      <c r="I3378" s="1" t="s">
        <v>25</v>
      </c>
      <c r="J3378" s="1" t="s">
        <v>57</v>
      </c>
      <c r="K3378">
        <v>126962</v>
      </c>
    </row>
    <row r="3379" spans="1:11" x14ac:dyDescent="0.25">
      <c r="A3379">
        <v>3487</v>
      </c>
      <c r="B3379" s="2">
        <v>42800.743055555555</v>
      </c>
      <c r="C3379" s="2">
        <v>42804.779861111114</v>
      </c>
      <c r="D3379">
        <v>550000</v>
      </c>
      <c r="E3379" s="1" t="s">
        <v>167</v>
      </c>
      <c r="F3379" s="1" t="s">
        <v>3059</v>
      </c>
      <c r="G3379" s="1" t="s">
        <v>1611</v>
      </c>
      <c r="H3379" s="1" t="s">
        <v>23</v>
      </c>
      <c r="I3379" s="1" t="s">
        <v>35</v>
      </c>
      <c r="J3379" s="1" t="s">
        <v>57</v>
      </c>
      <c r="K3379">
        <v>126963</v>
      </c>
    </row>
    <row r="3380" spans="1:11" x14ac:dyDescent="0.25">
      <c r="A3380">
        <v>3488</v>
      </c>
      <c r="B3380" s="2">
        <v>42800.767361111109</v>
      </c>
      <c r="C3380" s="2">
        <v>42811.574999999997</v>
      </c>
      <c r="D3380">
        <v>300000</v>
      </c>
      <c r="E3380" s="1" t="s">
        <v>167</v>
      </c>
      <c r="F3380" s="1" t="s">
        <v>3059</v>
      </c>
      <c r="G3380" s="1" t="s">
        <v>1478</v>
      </c>
      <c r="H3380" s="1" t="s">
        <v>23</v>
      </c>
      <c r="I3380" s="1" t="s">
        <v>46</v>
      </c>
      <c r="J3380" s="1" t="s">
        <v>57</v>
      </c>
      <c r="K3380">
        <v>126964</v>
      </c>
    </row>
    <row r="3381" spans="1:11" x14ac:dyDescent="0.25">
      <c r="A3381">
        <v>3489</v>
      </c>
      <c r="B3381" s="2">
        <v>42800.773611111108</v>
      </c>
      <c r="C3381" s="2">
        <v>42884.404166666667</v>
      </c>
      <c r="D3381">
        <v>550000</v>
      </c>
      <c r="E3381" s="1" t="s">
        <v>167</v>
      </c>
      <c r="F3381" s="1" t="s">
        <v>3059</v>
      </c>
      <c r="G3381" s="1" t="s">
        <v>1478</v>
      </c>
      <c r="H3381" s="1" t="s">
        <v>23</v>
      </c>
      <c r="I3381" s="1" t="s">
        <v>25</v>
      </c>
      <c r="J3381" s="1" t="s">
        <v>57</v>
      </c>
      <c r="K3381">
        <v>126965</v>
      </c>
    </row>
    <row r="3382" spans="1:11" x14ac:dyDescent="0.25">
      <c r="A3382">
        <v>3490</v>
      </c>
      <c r="B3382" s="2">
        <v>42800.784722222219</v>
      </c>
      <c r="C3382" s="2">
        <v>42821.752083333333</v>
      </c>
      <c r="D3382">
        <v>720000</v>
      </c>
      <c r="E3382" s="1" t="s">
        <v>167</v>
      </c>
      <c r="F3382" s="1" t="s">
        <v>3059</v>
      </c>
      <c r="G3382" s="1" t="s">
        <v>1611</v>
      </c>
      <c r="H3382" s="1" t="s">
        <v>23</v>
      </c>
      <c r="I3382" s="1" t="s">
        <v>35</v>
      </c>
      <c r="J3382" s="1" t="s">
        <v>57</v>
      </c>
      <c r="K3382">
        <v>126966</v>
      </c>
    </row>
    <row r="3383" spans="1:11" x14ac:dyDescent="0.25">
      <c r="A3383">
        <v>3491</v>
      </c>
      <c r="B3383" s="2">
        <v>42800.789583333331</v>
      </c>
      <c r="C3383" s="2">
        <v>42809.470138888886</v>
      </c>
      <c r="D3383">
        <v>110000</v>
      </c>
      <c r="E3383" s="1" t="s">
        <v>42</v>
      </c>
      <c r="F3383" s="1" t="s">
        <v>1510</v>
      </c>
      <c r="G3383" s="1" t="s">
        <v>2665</v>
      </c>
      <c r="H3383" s="1" t="s">
        <v>23</v>
      </c>
      <c r="I3383" s="1" t="s">
        <v>25</v>
      </c>
      <c r="J3383" s="1" t="s">
        <v>57</v>
      </c>
      <c r="K3383">
        <v>126967</v>
      </c>
    </row>
    <row r="3384" spans="1:11" x14ac:dyDescent="0.25">
      <c r="A3384">
        <v>3492</v>
      </c>
      <c r="B3384" s="2">
        <v>42800.79583333333</v>
      </c>
      <c r="C3384" s="2"/>
      <c r="D3384">
        <v>310000</v>
      </c>
      <c r="E3384" s="1" t="s">
        <v>42</v>
      </c>
      <c r="F3384" s="1" t="s">
        <v>1510</v>
      </c>
      <c r="G3384" s="1" t="s">
        <v>2665</v>
      </c>
      <c r="H3384" s="1" t="s">
        <v>23</v>
      </c>
      <c r="I3384" s="1" t="s">
        <v>25</v>
      </c>
      <c r="J3384" s="1" t="s">
        <v>30</v>
      </c>
      <c r="K3384">
        <v>126968</v>
      </c>
    </row>
    <row r="3385" spans="1:11" x14ac:dyDescent="0.25">
      <c r="A3385">
        <v>3493</v>
      </c>
      <c r="B3385" s="2">
        <v>42800.802777777775</v>
      </c>
      <c r="C3385" s="2">
        <v>42811.702777777777</v>
      </c>
      <c r="D3385">
        <v>150000</v>
      </c>
      <c r="E3385" s="1" t="s">
        <v>42</v>
      </c>
      <c r="F3385" s="1" t="s">
        <v>1510</v>
      </c>
      <c r="G3385" s="1" t="s">
        <v>2665</v>
      </c>
      <c r="H3385" s="1" t="s">
        <v>23</v>
      </c>
      <c r="I3385" s="1" t="s">
        <v>35</v>
      </c>
      <c r="J3385" s="1" t="s">
        <v>57</v>
      </c>
      <c r="K3385">
        <v>126969</v>
      </c>
    </row>
    <row r="3386" spans="1:11" x14ac:dyDescent="0.25">
      <c r="A3386">
        <v>3494</v>
      </c>
      <c r="B3386" s="2">
        <v>42800.806250000001</v>
      </c>
      <c r="C3386" s="2">
        <v>42809.508333333331</v>
      </c>
      <c r="D3386">
        <v>260000</v>
      </c>
      <c r="E3386" s="1" t="s">
        <v>42</v>
      </c>
      <c r="F3386" s="1" t="s">
        <v>1510</v>
      </c>
      <c r="G3386" s="1" t="s">
        <v>2665</v>
      </c>
      <c r="H3386" s="1" t="s">
        <v>23</v>
      </c>
      <c r="I3386" s="1" t="s">
        <v>25</v>
      </c>
      <c r="J3386" s="1" t="s">
        <v>57</v>
      </c>
      <c r="K3386">
        <v>126970</v>
      </c>
    </row>
    <row r="3387" spans="1:11" x14ac:dyDescent="0.25">
      <c r="A3387">
        <v>3495</v>
      </c>
      <c r="B3387" s="2">
        <v>42800.815972222219</v>
      </c>
      <c r="C3387" s="2">
        <v>42810.803472222222</v>
      </c>
      <c r="D3387">
        <v>55000</v>
      </c>
      <c r="E3387" s="1" t="s">
        <v>42</v>
      </c>
      <c r="F3387" s="1" t="s">
        <v>1510</v>
      </c>
      <c r="G3387" s="1" t="s">
        <v>1521</v>
      </c>
      <c r="H3387" s="1" t="s">
        <v>23</v>
      </c>
      <c r="I3387" s="1" t="s">
        <v>452</v>
      </c>
      <c r="J3387" s="1" t="s">
        <v>57</v>
      </c>
      <c r="K3387">
        <v>126971</v>
      </c>
    </row>
    <row r="3388" spans="1:11" x14ac:dyDescent="0.25">
      <c r="A3388">
        <v>3496</v>
      </c>
      <c r="B3388" s="2">
        <v>42800.815972222219</v>
      </c>
      <c r="C3388" s="2">
        <v>42807.470833333333</v>
      </c>
      <c r="D3388">
        <v>450000</v>
      </c>
      <c r="E3388" s="1" t="s">
        <v>42</v>
      </c>
      <c r="F3388" s="1" t="s">
        <v>1510</v>
      </c>
      <c r="G3388" s="1" t="s">
        <v>1521</v>
      </c>
      <c r="H3388" s="1" t="s">
        <v>23</v>
      </c>
      <c r="I3388" s="1" t="s">
        <v>46</v>
      </c>
      <c r="J3388" s="1" t="s">
        <v>57</v>
      </c>
      <c r="K3388">
        <v>126972</v>
      </c>
    </row>
    <row r="3389" spans="1:11" x14ac:dyDescent="0.25">
      <c r="A3389">
        <v>3497</v>
      </c>
      <c r="B3389" s="2">
        <v>42800.822916666664</v>
      </c>
      <c r="C3389" s="2">
        <v>42807.706944444442</v>
      </c>
      <c r="D3389">
        <v>199000</v>
      </c>
      <c r="E3389" s="1" t="s">
        <v>42</v>
      </c>
      <c r="F3389" s="1" t="s">
        <v>1510</v>
      </c>
      <c r="G3389" s="1" t="s">
        <v>1521</v>
      </c>
      <c r="H3389" s="1" t="s">
        <v>23</v>
      </c>
      <c r="I3389" s="1" t="s">
        <v>35</v>
      </c>
      <c r="J3389" s="1" t="s">
        <v>57</v>
      </c>
      <c r="K3389">
        <v>126973</v>
      </c>
    </row>
    <row r="3390" spans="1:11" x14ac:dyDescent="0.25">
      <c r="A3390">
        <v>3498</v>
      </c>
      <c r="B3390" s="2">
        <v>42800.82916666667</v>
      </c>
      <c r="C3390" s="2"/>
      <c r="D3390">
        <v>1000000</v>
      </c>
      <c r="E3390" s="1" t="s">
        <v>42</v>
      </c>
      <c r="F3390" s="1" t="s">
        <v>1510</v>
      </c>
      <c r="G3390" s="1" t="s">
        <v>1521</v>
      </c>
      <c r="H3390" s="1" t="s">
        <v>23</v>
      </c>
      <c r="I3390" s="1" t="s">
        <v>25</v>
      </c>
      <c r="J3390" s="1" t="s">
        <v>30</v>
      </c>
      <c r="K3390">
        <v>126974</v>
      </c>
    </row>
    <row r="3391" spans="1:11" x14ac:dyDescent="0.25">
      <c r="A3391">
        <v>3499</v>
      </c>
      <c r="B3391" s="2">
        <v>42800.830555555556</v>
      </c>
      <c r="C3391" s="2">
        <v>42809.522222222222</v>
      </c>
      <c r="D3391">
        <v>240000</v>
      </c>
      <c r="E3391" s="1" t="s">
        <v>42</v>
      </c>
      <c r="F3391" s="1" t="s">
        <v>1510</v>
      </c>
      <c r="G3391" s="1" t="s">
        <v>1521</v>
      </c>
      <c r="H3391" s="1" t="s">
        <v>23</v>
      </c>
      <c r="I3391" s="1" t="s">
        <v>25</v>
      </c>
      <c r="J3391" s="1" t="s">
        <v>57</v>
      </c>
      <c r="K3391">
        <v>126975</v>
      </c>
    </row>
    <row r="3392" spans="1:11" x14ac:dyDescent="0.25">
      <c r="A3392">
        <v>3500</v>
      </c>
      <c r="B3392" s="2">
        <v>42800.838888888888</v>
      </c>
      <c r="C3392" s="2">
        <v>42807.461111111108</v>
      </c>
      <c r="D3392">
        <v>350000</v>
      </c>
      <c r="E3392" s="1" t="s">
        <v>42</v>
      </c>
      <c r="F3392" s="1" t="s">
        <v>1510</v>
      </c>
      <c r="G3392" s="1" t="s">
        <v>1521</v>
      </c>
      <c r="H3392" s="1" t="s">
        <v>23</v>
      </c>
      <c r="I3392" s="1" t="s">
        <v>25</v>
      </c>
      <c r="J3392" s="1" t="s">
        <v>57</v>
      </c>
      <c r="K3392">
        <v>126976</v>
      </c>
    </row>
    <row r="3393" spans="1:11" x14ac:dyDescent="0.25">
      <c r="A3393">
        <v>3501</v>
      </c>
      <c r="B3393" s="2">
        <v>42800.844444444447</v>
      </c>
      <c r="C3393" s="2">
        <v>42814.206250000003</v>
      </c>
      <c r="D3393">
        <v>530000</v>
      </c>
      <c r="E3393" s="1" t="s">
        <v>19</v>
      </c>
      <c r="F3393" s="1" t="s">
        <v>33</v>
      </c>
      <c r="G3393" s="1" t="s">
        <v>3070</v>
      </c>
      <c r="H3393" s="1" t="s">
        <v>23</v>
      </c>
      <c r="I3393" s="1" t="s">
        <v>46</v>
      </c>
      <c r="J3393" s="1" t="s">
        <v>57</v>
      </c>
      <c r="K3393">
        <v>126977</v>
      </c>
    </row>
    <row r="3394" spans="1:11" x14ac:dyDescent="0.25">
      <c r="A3394">
        <v>3502</v>
      </c>
      <c r="B3394" s="2">
        <v>42800.853472222225</v>
      </c>
      <c r="C3394" s="2">
        <v>42807.691666666666</v>
      </c>
      <c r="D3394">
        <v>150000</v>
      </c>
      <c r="E3394" s="1" t="s">
        <v>167</v>
      </c>
      <c r="F3394" s="1" t="s">
        <v>1525</v>
      </c>
      <c r="G3394" s="1" t="s">
        <v>1529</v>
      </c>
      <c r="H3394" s="1" t="s">
        <v>23</v>
      </c>
      <c r="I3394" s="1" t="s">
        <v>25</v>
      </c>
      <c r="J3394" s="1" t="s">
        <v>57</v>
      </c>
      <c r="K3394">
        <v>126978</v>
      </c>
    </row>
    <row r="3395" spans="1:11" x14ac:dyDescent="0.25">
      <c r="A3395">
        <v>3503</v>
      </c>
      <c r="B3395" s="2">
        <v>42800.863194444442</v>
      </c>
      <c r="C3395" s="2">
        <v>42808.606944444444</v>
      </c>
      <c r="D3395">
        <v>625000</v>
      </c>
      <c r="E3395" s="1" t="s">
        <v>19</v>
      </c>
      <c r="F3395" s="1" t="s">
        <v>33</v>
      </c>
      <c r="G3395" s="1" t="s">
        <v>3070</v>
      </c>
      <c r="H3395" s="1" t="s">
        <v>23</v>
      </c>
      <c r="I3395" s="1" t="s">
        <v>25</v>
      </c>
      <c r="J3395" s="1" t="s">
        <v>57</v>
      </c>
      <c r="K3395">
        <v>126979</v>
      </c>
    </row>
    <row r="3396" spans="1:11" x14ac:dyDescent="0.25">
      <c r="A3396">
        <v>3504</v>
      </c>
      <c r="B3396" s="2">
        <v>42800.864583333336</v>
      </c>
      <c r="C3396" s="2">
        <v>42804.386805555558</v>
      </c>
      <c r="D3396">
        <v>378000</v>
      </c>
      <c r="E3396" s="1" t="s">
        <v>70</v>
      </c>
      <c r="F3396" s="1" t="s">
        <v>21</v>
      </c>
      <c r="G3396" s="1" t="s">
        <v>2940</v>
      </c>
      <c r="H3396" s="1" t="s">
        <v>23</v>
      </c>
      <c r="I3396" s="1" t="s">
        <v>25</v>
      </c>
      <c r="J3396" s="1" t="s">
        <v>57</v>
      </c>
      <c r="K3396">
        <v>126980</v>
      </c>
    </row>
    <row r="3397" spans="1:11" x14ac:dyDescent="0.25">
      <c r="A3397">
        <v>3505</v>
      </c>
      <c r="B3397" s="2">
        <v>42800.868750000001</v>
      </c>
      <c r="C3397" s="2"/>
      <c r="D3397">
        <v>210000</v>
      </c>
      <c r="E3397" s="1" t="s">
        <v>70</v>
      </c>
      <c r="F3397" s="1" t="s">
        <v>21</v>
      </c>
      <c r="G3397" s="1" t="s">
        <v>2940</v>
      </c>
      <c r="H3397" s="1" t="s">
        <v>23</v>
      </c>
      <c r="I3397" s="1" t="s">
        <v>35</v>
      </c>
      <c r="J3397" s="1" t="s">
        <v>30</v>
      </c>
      <c r="K3397">
        <v>126981</v>
      </c>
    </row>
    <row r="3398" spans="1:11" x14ac:dyDescent="0.25">
      <c r="A3398">
        <v>3506</v>
      </c>
      <c r="B3398" s="2">
        <v>42800.885416666664</v>
      </c>
      <c r="C3398" s="2">
        <v>42822.555555555555</v>
      </c>
      <c r="D3398">
        <v>700000</v>
      </c>
      <c r="E3398" s="1" t="s">
        <v>70</v>
      </c>
      <c r="F3398" s="1" t="s">
        <v>21</v>
      </c>
      <c r="G3398" s="1" t="s">
        <v>2940</v>
      </c>
      <c r="H3398" s="1" t="s">
        <v>23</v>
      </c>
      <c r="I3398" s="1" t="s">
        <v>35</v>
      </c>
      <c r="J3398" s="1" t="s">
        <v>57</v>
      </c>
      <c r="K3398">
        <v>126982</v>
      </c>
    </row>
    <row r="3399" spans="1:11" x14ac:dyDescent="0.25">
      <c r="A3399">
        <v>3507</v>
      </c>
      <c r="B3399" s="2">
        <v>42800.893055555556</v>
      </c>
      <c r="C3399" s="2">
        <v>42814.46597222222</v>
      </c>
      <c r="D3399">
        <v>156000</v>
      </c>
      <c r="E3399" s="1" t="s">
        <v>70</v>
      </c>
      <c r="F3399" s="1" t="s">
        <v>21</v>
      </c>
      <c r="G3399" s="1" t="s">
        <v>2940</v>
      </c>
      <c r="H3399" s="1" t="s">
        <v>23</v>
      </c>
      <c r="I3399" s="1" t="s">
        <v>35</v>
      </c>
      <c r="J3399" s="1" t="s">
        <v>57</v>
      </c>
      <c r="K3399">
        <v>126983</v>
      </c>
    </row>
    <row r="3400" spans="1:11" x14ac:dyDescent="0.25">
      <c r="A3400">
        <v>3508</v>
      </c>
      <c r="B3400" s="2">
        <v>42800.894444444442</v>
      </c>
      <c r="C3400" s="2"/>
      <c r="D3400">
        <v>700000</v>
      </c>
      <c r="E3400" s="1" t="s">
        <v>19</v>
      </c>
      <c r="F3400" s="1" t="s">
        <v>33</v>
      </c>
      <c r="G3400" s="1" t="s">
        <v>3070</v>
      </c>
      <c r="H3400" s="1" t="s">
        <v>23</v>
      </c>
      <c r="I3400" s="1" t="s">
        <v>25</v>
      </c>
      <c r="J3400" s="1" t="s">
        <v>30</v>
      </c>
      <c r="K3400">
        <v>126984</v>
      </c>
    </row>
    <row r="3401" spans="1:11" x14ac:dyDescent="0.25">
      <c r="A3401">
        <v>3509</v>
      </c>
      <c r="B3401" s="2">
        <v>42800.896527777775</v>
      </c>
      <c r="C3401" s="2"/>
      <c r="D3401">
        <v>194000</v>
      </c>
      <c r="E3401" s="1" t="s">
        <v>167</v>
      </c>
      <c r="F3401" s="1" t="s">
        <v>1525</v>
      </c>
      <c r="G3401" s="1" t="s">
        <v>1529</v>
      </c>
      <c r="H3401" s="1" t="s">
        <v>23</v>
      </c>
      <c r="I3401" s="1" t="s">
        <v>35</v>
      </c>
      <c r="J3401" s="1" t="s">
        <v>30</v>
      </c>
      <c r="K3401">
        <v>126985</v>
      </c>
    </row>
    <row r="3402" spans="1:11" x14ac:dyDescent="0.25">
      <c r="A3402">
        <v>3510</v>
      </c>
      <c r="B3402" s="2">
        <v>42800.902083333334</v>
      </c>
      <c r="C3402" s="2">
        <v>42817.28125</v>
      </c>
      <c r="D3402">
        <v>120000</v>
      </c>
      <c r="E3402" s="1" t="s">
        <v>167</v>
      </c>
      <c r="F3402" s="1" t="s">
        <v>1525</v>
      </c>
      <c r="G3402" s="1" t="s">
        <v>1529</v>
      </c>
      <c r="H3402" s="1" t="s">
        <v>23</v>
      </c>
      <c r="I3402" s="1" t="s">
        <v>35</v>
      </c>
      <c r="J3402" s="1" t="s">
        <v>57</v>
      </c>
      <c r="K3402">
        <v>126986</v>
      </c>
    </row>
    <row r="3403" spans="1:11" x14ac:dyDescent="0.25">
      <c r="A3403">
        <v>3511</v>
      </c>
      <c r="B3403" s="2">
        <v>42800.931250000001</v>
      </c>
      <c r="C3403" s="2">
        <v>42815.567361111112</v>
      </c>
      <c r="D3403">
        <v>415000</v>
      </c>
      <c r="E3403" s="1" t="s">
        <v>19</v>
      </c>
      <c r="F3403" s="1" t="s">
        <v>33</v>
      </c>
      <c r="G3403" s="1" t="s">
        <v>3070</v>
      </c>
      <c r="H3403" s="1" t="s">
        <v>23</v>
      </c>
      <c r="I3403" s="1" t="s">
        <v>25</v>
      </c>
      <c r="J3403" s="1" t="s">
        <v>57</v>
      </c>
      <c r="K3403">
        <v>126987</v>
      </c>
    </row>
    <row r="3404" spans="1:11" x14ac:dyDescent="0.25">
      <c r="A3404">
        <v>3512</v>
      </c>
      <c r="B3404" s="2">
        <v>42800.94027777778</v>
      </c>
      <c r="C3404" s="2"/>
      <c r="D3404">
        <v>450000</v>
      </c>
      <c r="E3404" s="1" t="s">
        <v>70</v>
      </c>
      <c r="F3404" s="1" t="s">
        <v>21</v>
      </c>
      <c r="G3404" s="1" t="s">
        <v>2940</v>
      </c>
      <c r="H3404" s="1" t="s">
        <v>23</v>
      </c>
      <c r="I3404" s="1" t="s">
        <v>25</v>
      </c>
      <c r="J3404" s="1" t="s">
        <v>30</v>
      </c>
      <c r="K3404">
        <v>126988</v>
      </c>
    </row>
    <row r="3405" spans="1:11" x14ac:dyDescent="0.25">
      <c r="A3405">
        <v>3513</v>
      </c>
      <c r="B3405" s="2">
        <v>42800.95</v>
      </c>
      <c r="C3405" s="2">
        <v>42811.688888888886</v>
      </c>
      <c r="D3405">
        <v>325000</v>
      </c>
      <c r="E3405" s="1" t="s">
        <v>19</v>
      </c>
      <c r="F3405" s="1" t="s">
        <v>3072</v>
      </c>
      <c r="G3405" s="1" t="s">
        <v>1657</v>
      </c>
      <c r="H3405" s="1" t="s">
        <v>23</v>
      </c>
      <c r="I3405" s="1" t="s">
        <v>46</v>
      </c>
      <c r="J3405" s="1" t="s">
        <v>57</v>
      </c>
      <c r="K3405">
        <v>126989</v>
      </c>
    </row>
    <row r="3406" spans="1:11" x14ac:dyDescent="0.25">
      <c r="A3406">
        <v>3514</v>
      </c>
      <c r="B3406" s="2">
        <v>42800.95416666667</v>
      </c>
      <c r="C3406" s="2">
        <v>42871.574305555558</v>
      </c>
      <c r="D3406">
        <v>525000</v>
      </c>
      <c r="E3406" s="1" t="s">
        <v>19</v>
      </c>
      <c r="F3406" s="1" t="s">
        <v>3072</v>
      </c>
      <c r="G3406" s="1" t="s">
        <v>1657</v>
      </c>
      <c r="H3406" s="1" t="s">
        <v>23</v>
      </c>
      <c r="I3406" s="1" t="s">
        <v>25</v>
      </c>
      <c r="J3406" s="1" t="s">
        <v>57</v>
      </c>
      <c r="K3406">
        <v>126990</v>
      </c>
    </row>
    <row r="3407" spans="1:11" x14ac:dyDescent="0.25">
      <c r="A3407">
        <v>3515</v>
      </c>
      <c r="B3407" s="2">
        <v>42800.955555555556</v>
      </c>
      <c r="C3407" s="2">
        <v>42811.623611111114</v>
      </c>
      <c r="D3407">
        <v>265000</v>
      </c>
      <c r="E3407" s="1" t="s">
        <v>19</v>
      </c>
      <c r="F3407" s="1" t="s">
        <v>3072</v>
      </c>
      <c r="G3407" s="1" t="s">
        <v>2810</v>
      </c>
      <c r="H3407" s="1" t="s">
        <v>23</v>
      </c>
      <c r="I3407" s="1" t="s">
        <v>25</v>
      </c>
      <c r="J3407" s="1" t="s">
        <v>57</v>
      </c>
      <c r="K3407">
        <v>126991</v>
      </c>
    </row>
    <row r="3408" spans="1:11" x14ac:dyDescent="0.25">
      <c r="A3408">
        <v>3516</v>
      </c>
      <c r="B3408" s="2">
        <v>42800.956944444442</v>
      </c>
      <c r="C3408" s="2">
        <v>42814.446527777778</v>
      </c>
      <c r="D3408">
        <v>100000</v>
      </c>
      <c r="E3408" s="1" t="s">
        <v>19</v>
      </c>
      <c r="F3408" s="1" t="s">
        <v>3072</v>
      </c>
      <c r="G3408" s="1" t="s">
        <v>2810</v>
      </c>
      <c r="H3408" s="1" t="s">
        <v>23</v>
      </c>
      <c r="I3408" s="1" t="s">
        <v>35</v>
      </c>
      <c r="J3408" s="1" t="s">
        <v>57</v>
      </c>
      <c r="K3408">
        <v>126992</v>
      </c>
    </row>
    <row r="3409" spans="1:11" x14ac:dyDescent="0.25">
      <c r="A3409">
        <v>3517</v>
      </c>
      <c r="B3409" s="2">
        <v>42800.966666666667</v>
      </c>
      <c r="C3409" s="2">
        <v>42818.796527777777</v>
      </c>
      <c r="D3409">
        <v>2711000</v>
      </c>
      <c r="E3409" s="1" t="s">
        <v>19</v>
      </c>
      <c r="F3409" s="1" t="s">
        <v>3072</v>
      </c>
      <c r="G3409" s="1" t="s">
        <v>1657</v>
      </c>
      <c r="H3409" s="1" t="s">
        <v>218</v>
      </c>
      <c r="I3409" s="1" t="s">
        <v>25</v>
      </c>
      <c r="J3409" s="1" t="s">
        <v>57</v>
      </c>
      <c r="K3409">
        <v>126993</v>
      </c>
    </row>
    <row r="3410" spans="1:11" x14ac:dyDescent="0.25">
      <c r="A3410">
        <v>3518</v>
      </c>
      <c r="B3410" s="2">
        <v>42800.972916666666</v>
      </c>
      <c r="C3410" s="2"/>
      <c r="D3410">
        <v>5150000</v>
      </c>
      <c r="E3410" s="1" t="s">
        <v>19</v>
      </c>
      <c r="F3410" s="1" t="s">
        <v>3072</v>
      </c>
      <c r="G3410" s="1" t="s">
        <v>2810</v>
      </c>
      <c r="H3410" s="1" t="s">
        <v>218</v>
      </c>
      <c r="I3410" s="1" t="s">
        <v>25</v>
      </c>
      <c r="J3410" s="1" t="s">
        <v>30</v>
      </c>
      <c r="K3410">
        <v>126994</v>
      </c>
    </row>
    <row r="3411" spans="1:11" x14ac:dyDescent="0.25">
      <c r="A3411">
        <v>3519</v>
      </c>
      <c r="B3411" s="2">
        <v>42800.974999999999</v>
      </c>
      <c r="C3411" s="2">
        <v>42810.640277777777</v>
      </c>
      <c r="D3411">
        <v>3200000</v>
      </c>
      <c r="E3411" s="1" t="s">
        <v>19</v>
      </c>
      <c r="F3411" s="1" t="s">
        <v>3072</v>
      </c>
      <c r="G3411" s="1" t="s">
        <v>2810</v>
      </c>
      <c r="H3411" s="1" t="s">
        <v>218</v>
      </c>
      <c r="I3411" s="1" t="s">
        <v>25</v>
      </c>
      <c r="J3411" s="1" t="s">
        <v>57</v>
      </c>
      <c r="K3411">
        <v>126995</v>
      </c>
    </row>
    <row r="3412" spans="1:11" x14ac:dyDescent="0.25">
      <c r="A3412">
        <v>3520</v>
      </c>
      <c r="B3412" s="2">
        <v>42800.974999999999</v>
      </c>
      <c r="C3412" s="2">
        <v>42808.637499999997</v>
      </c>
      <c r="D3412">
        <v>503000</v>
      </c>
      <c r="E3412" s="1" t="s">
        <v>167</v>
      </c>
      <c r="F3412" s="1" t="s">
        <v>279</v>
      </c>
      <c r="G3412" s="1" t="s">
        <v>3073</v>
      </c>
      <c r="H3412" s="1" t="s">
        <v>23</v>
      </c>
      <c r="I3412" s="1" t="s">
        <v>25</v>
      </c>
      <c r="J3412" s="1" t="s">
        <v>57</v>
      </c>
      <c r="K3412">
        <v>126996</v>
      </c>
    </row>
    <row r="3413" spans="1:11" x14ac:dyDescent="0.25">
      <c r="A3413">
        <v>3521</v>
      </c>
      <c r="B3413" s="2">
        <v>42800.982638888891</v>
      </c>
      <c r="C3413" s="2">
        <v>42807.745833333334</v>
      </c>
      <c r="D3413">
        <v>3800000</v>
      </c>
      <c r="E3413" s="1" t="s">
        <v>70</v>
      </c>
      <c r="F3413" s="1" t="s">
        <v>21</v>
      </c>
      <c r="G3413" s="1" t="s">
        <v>3074</v>
      </c>
      <c r="H3413" s="1" t="s">
        <v>23</v>
      </c>
      <c r="I3413" s="1" t="s">
        <v>25</v>
      </c>
      <c r="J3413" s="1" t="s">
        <v>57</v>
      </c>
      <c r="K3413">
        <v>126997</v>
      </c>
    </row>
    <row r="3414" spans="1:11" x14ac:dyDescent="0.25">
      <c r="A3414">
        <v>3522</v>
      </c>
      <c r="B3414" s="2">
        <v>42800.987500000003</v>
      </c>
      <c r="C3414" s="2">
        <v>42808.572222222225</v>
      </c>
      <c r="D3414">
        <v>2000000</v>
      </c>
      <c r="E3414" s="1" t="s">
        <v>70</v>
      </c>
      <c r="F3414" s="1" t="s">
        <v>21</v>
      </c>
      <c r="G3414" s="1" t="s">
        <v>3074</v>
      </c>
      <c r="H3414" s="1" t="s">
        <v>874</v>
      </c>
      <c r="I3414" s="1" t="s">
        <v>25</v>
      </c>
      <c r="J3414" s="1" t="s">
        <v>57</v>
      </c>
      <c r="K3414">
        <v>126998</v>
      </c>
    </row>
    <row r="3415" spans="1:11" x14ac:dyDescent="0.25">
      <c r="A3415">
        <v>3523</v>
      </c>
      <c r="B3415" s="2">
        <v>42801.000694444447</v>
      </c>
      <c r="C3415" s="2">
        <v>42814.727777777778</v>
      </c>
      <c r="D3415">
        <v>225000</v>
      </c>
      <c r="E3415" s="1" t="s">
        <v>70</v>
      </c>
      <c r="F3415" s="1" t="s">
        <v>21</v>
      </c>
      <c r="G3415" s="1" t="s">
        <v>3074</v>
      </c>
      <c r="H3415" s="1" t="s">
        <v>874</v>
      </c>
      <c r="I3415" s="1" t="s">
        <v>25</v>
      </c>
      <c r="J3415" s="1" t="s">
        <v>57</v>
      </c>
      <c r="K3415">
        <v>126999</v>
      </c>
    </row>
    <row r="3416" spans="1:11" x14ac:dyDescent="0.25">
      <c r="A3416">
        <v>3524</v>
      </c>
      <c r="B3416" s="2">
        <v>42801.241666666669</v>
      </c>
      <c r="C3416" s="2">
        <v>42816.415277777778</v>
      </c>
      <c r="D3416">
        <v>740000</v>
      </c>
      <c r="E3416" s="1" t="s">
        <v>70</v>
      </c>
      <c r="F3416" s="1" t="s">
        <v>21</v>
      </c>
      <c r="G3416" s="1" t="s">
        <v>3074</v>
      </c>
      <c r="H3416" s="1" t="s">
        <v>218</v>
      </c>
      <c r="I3416" s="1" t="s">
        <v>25</v>
      </c>
      <c r="J3416" s="1" t="s">
        <v>57</v>
      </c>
      <c r="K3416">
        <v>127000</v>
      </c>
    </row>
    <row r="3417" spans="1:11" x14ac:dyDescent="0.25">
      <c r="A3417">
        <v>3525</v>
      </c>
      <c r="B3417" s="2">
        <v>42801.274305555555</v>
      </c>
      <c r="C3417" s="2">
        <v>42814.62777777778</v>
      </c>
      <c r="D3417">
        <v>550000</v>
      </c>
      <c r="E3417" s="1" t="s">
        <v>70</v>
      </c>
      <c r="F3417" s="1" t="s">
        <v>21</v>
      </c>
      <c r="G3417" s="1" t="s">
        <v>3074</v>
      </c>
      <c r="H3417" s="1" t="s">
        <v>874</v>
      </c>
      <c r="I3417" s="1" t="s">
        <v>25</v>
      </c>
      <c r="J3417" s="1" t="s">
        <v>57</v>
      </c>
      <c r="K3417">
        <v>127001</v>
      </c>
    </row>
    <row r="3418" spans="1:11" x14ac:dyDescent="0.25">
      <c r="A3418">
        <v>3526</v>
      </c>
      <c r="B3418" s="2">
        <v>42801.371527777781</v>
      </c>
      <c r="C3418" s="2">
        <v>42814.320138888892</v>
      </c>
      <c r="D3418">
        <v>750000</v>
      </c>
      <c r="E3418" s="1" t="s">
        <v>70</v>
      </c>
      <c r="F3418" s="1" t="s">
        <v>2585</v>
      </c>
      <c r="G3418" s="1" t="s">
        <v>3075</v>
      </c>
      <c r="H3418" s="1" t="s">
        <v>874</v>
      </c>
      <c r="I3418" s="1" t="s">
        <v>35</v>
      </c>
      <c r="J3418" s="1" t="s">
        <v>57</v>
      </c>
      <c r="K3418">
        <v>127002</v>
      </c>
    </row>
    <row r="3419" spans="1:11" x14ac:dyDescent="0.25">
      <c r="A3419">
        <v>3527</v>
      </c>
      <c r="B3419" s="2">
        <v>42801.375694444447</v>
      </c>
      <c r="C3419" s="2">
        <v>42815.413194444445</v>
      </c>
      <c r="D3419">
        <v>650000</v>
      </c>
      <c r="E3419" s="1" t="s">
        <v>19</v>
      </c>
      <c r="F3419" s="1" t="s">
        <v>1942</v>
      </c>
      <c r="G3419" s="1" t="s">
        <v>3076</v>
      </c>
      <c r="H3419" s="1" t="s">
        <v>874</v>
      </c>
      <c r="I3419" s="1" t="s">
        <v>25</v>
      </c>
      <c r="J3419" s="1" t="s">
        <v>57</v>
      </c>
      <c r="K3419">
        <v>127003</v>
      </c>
    </row>
    <row r="3420" spans="1:11" x14ac:dyDescent="0.25">
      <c r="A3420">
        <v>3528</v>
      </c>
      <c r="B3420" s="2">
        <v>42801.386805555558</v>
      </c>
      <c r="C3420" s="2">
        <v>42807.45208333333</v>
      </c>
      <c r="D3420">
        <v>625000</v>
      </c>
      <c r="E3420" s="1" t="s">
        <v>19</v>
      </c>
      <c r="F3420" s="1" t="s">
        <v>1942</v>
      </c>
      <c r="G3420" s="1" t="s">
        <v>3076</v>
      </c>
      <c r="H3420" s="1" t="s">
        <v>874</v>
      </c>
      <c r="I3420" s="1" t="s">
        <v>25</v>
      </c>
      <c r="J3420" s="1" t="s">
        <v>57</v>
      </c>
      <c r="K3420">
        <v>127004</v>
      </c>
    </row>
    <row r="3421" spans="1:11" x14ac:dyDescent="0.25">
      <c r="A3421">
        <v>3529</v>
      </c>
      <c r="B3421" s="2">
        <v>42801.397222222222</v>
      </c>
      <c r="C3421" s="2">
        <v>42807.474999999999</v>
      </c>
      <c r="D3421">
        <v>600000</v>
      </c>
      <c r="E3421" s="1" t="s">
        <v>19</v>
      </c>
      <c r="F3421" s="1" t="s">
        <v>1942</v>
      </c>
      <c r="G3421" s="1" t="s">
        <v>3076</v>
      </c>
      <c r="H3421" s="1" t="s">
        <v>218</v>
      </c>
      <c r="I3421" s="1" t="s">
        <v>25</v>
      </c>
      <c r="J3421" s="1" t="s">
        <v>57</v>
      </c>
      <c r="K3421">
        <v>127005</v>
      </c>
    </row>
    <row r="3422" spans="1:11" x14ac:dyDescent="0.25">
      <c r="A3422">
        <v>3530</v>
      </c>
      <c r="B3422" s="2">
        <v>42801.399305555555</v>
      </c>
      <c r="C3422" s="2">
        <v>42814.647222222222</v>
      </c>
      <c r="D3422">
        <v>450000</v>
      </c>
      <c r="E3422" s="1" t="s">
        <v>19</v>
      </c>
      <c r="F3422" s="1" t="s">
        <v>1942</v>
      </c>
      <c r="G3422" s="1" t="s">
        <v>3076</v>
      </c>
      <c r="H3422" s="1" t="s">
        <v>218</v>
      </c>
      <c r="I3422" s="1" t="s">
        <v>25</v>
      </c>
      <c r="J3422" s="1" t="s">
        <v>57</v>
      </c>
      <c r="K3422">
        <v>127006</v>
      </c>
    </row>
    <row r="3423" spans="1:11" x14ac:dyDescent="0.25">
      <c r="A3423">
        <v>3531</v>
      </c>
      <c r="B3423" s="2">
        <v>42801.434027777781</v>
      </c>
      <c r="C3423" s="2">
        <v>42807.474999999999</v>
      </c>
      <c r="D3423">
        <v>5400000</v>
      </c>
      <c r="E3423" s="1" t="s">
        <v>70</v>
      </c>
      <c r="F3423" s="1" t="s">
        <v>2585</v>
      </c>
      <c r="G3423" s="1" t="s">
        <v>3075</v>
      </c>
      <c r="H3423" s="1" t="s">
        <v>218</v>
      </c>
      <c r="I3423" s="1" t="s">
        <v>25</v>
      </c>
      <c r="J3423" s="1" t="s">
        <v>57</v>
      </c>
      <c r="K3423">
        <v>127007</v>
      </c>
    </row>
    <row r="3424" spans="1:11" x14ac:dyDescent="0.25">
      <c r="A3424">
        <v>3532</v>
      </c>
      <c r="B3424" s="2">
        <v>42801.434027777781</v>
      </c>
      <c r="C3424" s="2">
        <v>42823.640277777777</v>
      </c>
      <c r="D3424">
        <v>5500000</v>
      </c>
      <c r="E3424" s="1" t="s">
        <v>42</v>
      </c>
      <c r="F3424" s="1" t="s">
        <v>43</v>
      </c>
      <c r="G3424" s="1" t="s">
        <v>3077</v>
      </c>
      <c r="H3424" s="1" t="s">
        <v>218</v>
      </c>
      <c r="I3424" s="1" t="s">
        <v>25</v>
      </c>
      <c r="J3424" s="1" t="s">
        <v>57</v>
      </c>
      <c r="K3424">
        <v>127008</v>
      </c>
    </row>
    <row r="3425" spans="1:11" x14ac:dyDescent="0.25">
      <c r="A3425">
        <v>3533</v>
      </c>
      <c r="B3425" s="2">
        <v>42801.448611111111</v>
      </c>
      <c r="C3425" s="2">
        <v>42805.377083333333</v>
      </c>
      <c r="D3425">
        <v>779000</v>
      </c>
      <c r="E3425" s="1" t="s">
        <v>42</v>
      </c>
      <c r="F3425" s="1" t="s">
        <v>43</v>
      </c>
      <c r="G3425" s="1" t="s">
        <v>2262</v>
      </c>
      <c r="H3425" s="1" t="s">
        <v>874</v>
      </c>
      <c r="I3425" s="1" t="s">
        <v>25</v>
      </c>
      <c r="J3425" s="1" t="s">
        <v>57</v>
      </c>
      <c r="K3425">
        <v>127009</v>
      </c>
    </row>
    <row r="3426" spans="1:11" x14ac:dyDescent="0.25">
      <c r="A3426">
        <v>3534</v>
      </c>
      <c r="B3426" s="2">
        <v>42801.450694444444</v>
      </c>
      <c r="C3426" s="2">
        <v>42823.443055555559</v>
      </c>
      <c r="D3426">
        <v>645000</v>
      </c>
      <c r="E3426" s="1" t="s">
        <v>42</v>
      </c>
      <c r="F3426" s="1" t="s">
        <v>43</v>
      </c>
      <c r="G3426" s="1" t="s">
        <v>2262</v>
      </c>
      <c r="H3426" s="1" t="s">
        <v>218</v>
      </c>
      <c r="I3426" s="1" t="s">
        <v>25</v>
      </c>
      <c r="J3426" s="1" t="s">
        <v>57</v>
      </c>
      <c r="K3426">
        <v>127010</v>
      </c>
    </row>
    <row r="3427" spans="1:11" x14ac:dyDescent="0.25">
      <c r="A3427">
        <v>3535</v>
      </c>
      <c r="B3427" s="2">
        <v>42801.451388888891</v>
      </c>
      <c r="C3427" s="2">
        <v>42810.452777777777</v>
      </c>
      <c r="D3427">
        <v>2475000</v>
      </c>
      <c r="E3427" s="1" t="s">
        <v>42</v>
      </c>
      <c r="F3427" s="1" t="s">
        <v>43</v>
      </c>
      <c r="G3427" s="1" t="s">
        <v>2262</v>
      </c>
      <c r="H3427" s="1" t="s">
        <v>218</v>
      </c>
      <c r="I3427" s="1" t="s">
        <v>25</v>
      </c>
      <c r="J3427" s="1" t="s">
        <v>57</v>
      </c>
      <c r="K3427">
        <v>127011</v>
      </c>
    </row>
    <row r="3428" spans="1:11" x14ac:dyDescent="0.25">
      <c r="A3428">
        <v>3536</v>
      </c>
      <c r="B3428" s="2">
        <v>42801.473611111112</v>
      </c>
      <c r="C3428" s="2">
        <v>42810.509027777778</v>
      </c>
      <c r="D3428">
        <v>400000</v>
      </c>
      <c r="E3428" s="1" t="s">
        <v>19</v>
      </c>
      <c r="F3428" s="1" t="s">
        <v>1942</v>
      </c>
      <c r="G3428" s="1" t="s">
        <v>3078</v>
      </c>
      <c r="H3428" s="1" t="s">
        <v>23</v>
      </c>
      <c r="I3428" s="1" t="s">
        <v>25</v>
      </c>
      <c r="J3428" s="1" t="s">
        <v>57</v>
      </c>
      <c r="K3428">
        <v>127012</v>
      </c>
    </row>
    <row r="3429" spans="1:11" x14ac:dyDescent="0.25">
      <c r="A3429">
        <v>3537</v>
      </c>
      <c r="B3429" s="2">
        <v>42801.486805555556</v>
      </c>
      <c r="C3429" s="2">
        <v>42808.586805555555</v>
      </c>
      <c r="D3429">
        <v>345000</v>
      </c>
      <c r="E3429" s="1" t="s">
        <v>42</v>
      </c>
      <c r="F3429" s="1" t="s">
        <v>43</v>
      </c>
      <c r="G3429" s="1" t="s">
        <v>2522</v>
      </c>
      <c r="H3429" s="1" t="s">
        <v>23</v>
      </c>
      <c r="I3429" s="1" t="s">
        <v>25</v>
      </c>
      <c r="J3429" s="1" t="s">
        <v>57</v>
      </c>
      <c r="K3429">
        <v>127013</v>
      </c>
    </row>
    <row r="3430" spans="1:11" x14ac:dyDescent="0.25">
      <c r="A3430">
        <v>3538</v>
      </c>
      <c r="B3430" s="2">
        <v>42801.490972222222</v>
      </c>
      <c r="C3430" s="2">
        <v>42811.529166666667</v>
      </c>
      <c r="D3430">
        <v>850000</v>
      </c>
      <c r="E3430" s="1" t="s">
        <v>42</v>
      </c>
      <c r="F3430" s="1" t="s">
        <v>43</v>
      </c>
      <c r="G3430" s="1" t="s">
        <v>2522</v>
      </c>
      <c r="H3430" s="1" t="s">
        <v>23</v>
      </c>
      <c r="I3430" s="1" t="s">
        <v>35</v>
      </c>
      <c r="J3430" s="1" t="s">
        <v>57</v>
      </c>
      <c r="K3430">
        <v>127014</v>
      </c>
    </row>
    <row r="3431" spans="1:11" x14ac:dyDescent="0.25">
      <c r="A3431">
        <v>3539</v>
      </c>
      <c r="B3431" s="2">
        <v>42801.511111111111</v>
      </c>
      <c r="C3431" s="2">
        <v>42807.252083333333</v>
      </c>
      <c r="D3431">
        <v>620000</v>
      </c>
      <c r="E3431" s="1" t="s">
        <v>19</v>
      </c>
      <c r="F3431" s="1" t="s">
        <v>1942</v>
      </c>
      <c r="G3431" s="1" t="s">
        <v>3078</v>
      </c>
      <c r="H3431" s="1" t="s">
        <v>23</v>
      </c>
      <c r="I3431" s="1" t="s">
        <v>25</v>
      </c>
      <c r="J3431" s="1" t="s">
        <v>57</v>
      </c>
      <c r="K3431">
        <v>127015</v>
      </c>
    </row>
    <row r="3432" spans="1:11" x14ac:dyDescent="0.25">
      <c r="A3432">
        <v>3540</v>
      </c>
      <c r="B3432" s="2">
        <v>42801.522916666669</v>
      </c>
      <c r="C3432" s="2">
        <v>42808.515277777777</v>
      </c>
      <c r="D3432">
        <v>700000</v>
      </c>
      <c r="E3432" s="1" t="s">
        <v>19</v>
      </c>
      <c r="F3432" s="1" t="s">
        <v>1942</v>
      </c>
      <c r="G3432" s="1" t="s">
        <v>3078</v>
      </c>
      <c r="H3432" s="1" t="s">
        <v>23</v>
      </c>
      <c r="I3432" s="1" t="s">
        <v>35</v>
      </c>
      <c r="J3432" s="1" t="s">
        <v>57</v>
      </c>
      <c r="K3432">
        <v>127016</v>
      </c>
    </row>
    <row r="3433" spans="1:11" x14ac:dyDescent="0.25">
      <c r="A3433">
        <v>3541</v>
      </c>
      <c r="B3433" s="2">
        <v>42801.525000000001</v>
      </c>
      <c r="C3433" s="2"/>
      <c r="D3433">
        <v>200000</v>
      </c>
      <c r="E3433" s="1" t="s">
        <v>42</v>
      </c>
      <c r="F3433" s="1" t="s">
        <v>43</v>
      </c>
      <c r="G3433" s="1" t="s">
        <v>3081</v>
      </c>
      <c r="H3433" s="1" t="s">
        <v>23</v>
      </c>
      <c r="I3433" s="1" t="s">
        <v>25</v>
      </c>
      <c r="J3433" s="1" t="s">
        <v>30</v>
      </c>
      <c r="K3433">
        <v>127017</v>
      </c>
    </row>
    <row r="3434" spans="1:11" x14ac:dyDescent="0.25">
      <c r="A3434">
        <v>3542</v>
      </c>
      <c r="B3434" s="2">
        <v>42801.526388888888</v>
      </c>
      <c r="C3434" s="2">
        <v>42803.574999999997</v>
      </c>
      <c r="D3434">
        <v>660000</v>
      </c>
      <c r="E3434" s="1" t="s">
        <v>42</v>
      </c>
      <c r="F3434" s="1" t="s">
        <v>43</v>
      </c>
      <c r="G3434" s="1" t="s">
        <v>3081</v>
      </c>
      <c r="H3434" s="1" t="s">
        <v>23</v>
      </c>
      <c r="I3434" s="1" t="s">
        <v>25</v>
      </c>
      <c r="J3434" s="1" t="s">
        <v>57</v>
      </c>
      <c r="K3434">
        <v>127018</v>
      </c>
    </row>
    <row r="3435" spans="1:11" x14ac:dyDescent="0.25">
      <c r="A3435">
        <v>3543</v>
      </c>
      <c r="B3435" s="2">
        <v>42801.529861111114</v>
      </c>
      <c r="C3435" s="2"/>
      <c r="D3435">
        <v>1700000</v>
      </c>
      <c r="E3435" s="1" t="s">
        <v>42</v>
      </c>
      <c r="F3435" s="1" t="s">
        <v>43</v>
      </c>
      <c r="G3435" s="1" t="s">
        <v>3081</v>
      </c>
      <c r="H3435" s="1" t="s">
        <v>23</v>
      </c>
      <c r="I3435" s="1" t="s">
        <v>25</v>
      </c>
      <c r="J3435" s="1" t="s">
        <v>30</v>
      </c>
      <c r="K3435">
        <v>127019</v>
      </c>
    </row>
    <row r="3436" spans="1:11" x14ac:dyDescent="0.25">
      <c r="A3436">
        <v>3544</v>
      </c>
      <c r="B3436" s="2">
        <v>42801.561111111114</v>
      </c>
      <c r="C3436" s="2">
        <v>42815.07916666667</v>
      </c>
      <c r="D3436">
        <v>90000</v>
      </c>
      <c r="E3436" s="1" t="s">
        <v>42</v>
      </c>
      <c r="F3436" s="1" t="s">
        <v>43</v>
      </c>
      <c r="G3436" s="1" t="s">
        <v>3081</v>
      </c>
      <c r="H3436" s="1" t="s">
        <v>23</v>
      </c>
      <c r="I3436" s="1" t="s">
        <v>35</v>
      </c>
      <c r="J3436" s="1" t="s">
        <v>57</v>
      </c>
      <c r="K3436">
        <v>127020</v>
      </c>
    </row>
    <row r="3437" spans="1:11" x14ac:dyDescent="0.25">
      <c r="A3437">
        <v>3545</v>
      </c>
      <c r="B3437" s="2">
        <v>42801.568055555559</v>
      </c>
      <c r="C3437" s="2">
        <v>42811.382638888892</v>
      </c>
      <c r="D3437">
        <v>1050000</v>
      </c>
      <c r="E3437" s="1" t="s">
        <v>42</v>
      </c>
      <c r="F3437" s="1" t="s">
        <v>43</v>
      </c>
      <c r="G3437" s="1" t="s">
        <v>2262</v>
      </c>
      <c r="H3437" s="1" t="s">
        <v>23</v>
      </c>
      <c r="I3437" s="1" t="s">
        <v>35</v>
      </c>
      <c r="J3437" s="1" t="s">
        <v>57</v>
      </c>
      <c r="K3437">
        <v>127021</v>
      </c>
    </row>
    <row r="3438" spans="1:11" x14ac:dyDescent="0.25">
      <c r="A3438">
        <v>3546</v>
      </c>
      <c r="B3438" s="2">
        <v>42801.570833333331</v>
      </c>
      <c r="C3438" s="2">
        <v>42811.249305555553</v>
      </c>
      <c r="D3438">
        <v>160000</v>
      </c>
      <c r="E3438" s="1" t="s">
        <v>42</v>
      </c>
      <c r="F3438" s="1" t="s">
        <v>43</v>
      </c>
      <c r="G3438" s="1" t="s">
        <v>2262</v>
      </c>
      <c r="H3438" s="1" t="s">
        <v>23</v>
      </c>
      <c r="I3438" s="1" t="s">
        <v>35</v>
      </c>
      <c r="J3438" s="1" t="s">
        <v>57</v>
      </c>
      <c r="K3438">
        <v>127022</v>
      </c>
    </row>
    <row r="3439" spans="1:11" x14ac:dyDescent="0.25">
      <c r="A3439">
        <v>3547</v>
      </c>
      <c r="B3439" s="2">
        <v>42801.581944444442</v>
      </c>
      <c r="C3439" s="2">
        <v>42815.34375</v>
      </c>
      <c r="D3439">
        <v>150000</v>
      </c>
      <c r="E3439" s="1" t="s">
        <v>42</v>
      </c>
      <c r="F3439" s="1" t="s">
        <v>43</v>
      </c>
      <c r="G3439" s="1" t="s">
        <v>2522</v>
      </c>
      <c r="H3439" s="1" t="s">
        <v>23</v>
      </c>
      <c r="I3439" s="1" t="s">
        <v>46</v>
      </c>
      <c r="J3439" s="1" t="s">
        <v>57</v>
      </c>
      <c r="K3439">
        <v>127023</v>
      </c>
    </row>
    <row r="3440" spans="1:11" x14ac:dyDescent="0.25">
      <c r="A3440">
        <v>3548</v>
      </c>
      <c r="B3440" s="2">
        <v>42801.584722222222</v>
      </c>
      <c r="C3440" s="2">
        <v>42816.620138888888</v>
      </c>
      <c r="D3440">
        <v>200000</v>
      </c>
      <c r="E3440" s="1" t="s">
        <v>19</v>
      </c>
      <c r="F3440" s="1" t="s">
        <v>1942</v>
      </c>
      <c r="G3440" s="1" t="s">
        <v>3078</v>
      </c>
      <c r="H3440" s="1" t="s">
        <v>23</v>
      </c>
      <c r="I3440" s="1" t="s">
        <v>25</v>
      </c>
      <c r="J3440" s="1" t="s">
        <v>57</v>
      </c>
      <c r="K3440">
        <v>127024</v>
      </c>
    </row>
    <row r="3441" spans="1:11" x14ac:dyDescent="0.25">
      <c r="A3441">
        <v>3549</v>
      </c>
      <c r="B3441" s="2">
        <v>42801.590277777781</v>
      </c>
      <c r="C3441" s="2">
        <v>42808.61041666667</v>
      </c>
      <c r="D3441">
        <v>365000</v>
      </c>
      <c r="E3441" s="1" t="s">
        <v>19</v>
      </c>
      <c r="F3441" s="1" t="s">
        <v>1942</v>
      </c>
      <c r="G3441" s="1" t="s">
        <v>3078</v>
      </c>
      <c r="H3441" s="1" t="s">
        <v>23</v>
      </c>
      <c r="I3441" s="1" t="s">
        <v>35</v>
      </c>
      <c r="J3441" s="1" t="s">
        <v>57</v>
      </c>
      <c r="K3441">
        <v>127025</v>
      </c>
    </row>
    <row r="3442" spans="1:11" x14ac:dyDescent="0.25">
      <c r="A3442">
        <v>3550</v>
      </c>
      <c r="B3442" s="2">
        <v>42801.592361111114</v>
      </c>
      <c r="C3442" s="2">
        <v>42810.627083333333</v>
      </c>
      <c r="D3442">
        <v>140000</v>
      </c>
      <c r="E3442" s="1" t="s">
        <v>19</v>
      </c>
      <c r="F3442" s="1" t="s">
        <v>1942</v>
      </c>
      <c r="G3442" s="1" t="s">
        <v>3078</v>
      </c>
      <c r="H3442" s="1" t="s">
        <v>23</v>
      </c>
      <c r="I3442" s="1" t="s">
        <v>35</v>
      </c>
      <c r="J3442" s="1" t="s">
        <v>57</v>
      </c>
      <c r="K3442">
        <v>127026</v>
      </c>
    </row>
    <row r="3443" spans="1:11" x14ac:dyDescent="0.25">
      <c r="A3443">
        <v>3551</v>
      </c>
      <c r="B3443" s="2">
        <v>42801.592361111114</v>
      </c>
      <c r="C3443" s="2">
        <v>42814.212500000001</v>
      </c>
      <c r="D3443">
        <v>360000</v>
      </c>
      <c r="E3443" s="1" t="s">
        <v>42</v>
      </c>
      <c r="F3443" s="1" t="s">
        <v>43</v>
      </c>
      <c r="G3443" s="1" t="s">
        <v>2262</v>
      </c>
      <c r="H3443" s="1" t="s">
        <v>23</v>
      </c>
      <c r="I3443" s="1" t="s">
        <v>25</v>
      </c>
      <c r="J3443" s="1" t="s">
        <v>57</v>
      </c>
      <c r="K3443">
        <v>127027</v>
      </c>
    </row>
    <row r="3444" spans="1:11" x14ac:dyDescent="0.25">
      <c r="A3444">
        <v>3552</v>
      </c>
      <c r="B3444" s="2">
        <v>42801.594444444447</v>
      </c>
      <c r="C3444" s="2">
        <v>42815.532638888886</v>
      </c>
      <c r="D3444">
        <v>200000</v>
      </c>
      <c r="E3444" s="1" t="s">
        <v>42</v>
      </c>
      <c r="F3444" s="1" t="s">
        <v>43</v>
      </c>
      <c r="G3444" s="1" t="s">
        <v>3081</v>
      </c>
      <c r="H3444" s="1" t="s">
        <v>23</v>
      </c>
      <c r="I3444" s="1" t="s">
        <v>35</v>
      </c>
      <c r="J3444" s="1" t="s">
        <v>57</v>
      </c>
      <c r="K3444">
        <v>127028</v>
      </c>
    </row>
    <row r="3445" spans="1:11" x14ac:dyDescent="0.25">
      <c r="A3445">
        <v>3553</v>
      </c>
      <c r="B3445" s="2">
        <v>42801.600694444445</v>
      </c>
      <c r="C3445" s="2">
        <v>42811.568749999999</v>
      </c>
      <c r="D3445">
        <v>250000</v>
      </c>
      <c r="E3445" s="1" t="s">
        <v>42</v>
      </c>
      <c r="F3445" s="1" t="s">
        <v>43</v>
      </c>
      <c r="G3445" s="1" t="s">
        <v>3081</v>
      </c>
      <c r="H3445" s="1" t="s">
        <v>23</v>
      </c>
      <c r="I3445" s="1" t="s">
        <v>35</v>
      </c>
      <c r="J3445" s="1" t="s">
        <v>57</v>
      </c>
      <c r="K3445">
        <v>127029</v>
      </c>
    </row>
    <row r="3446" spans="1:11" x14ac:dyDescent="0.25">
      <c r="A3446">
        <v>3554</v>
      </c>
      <c r="B3446" s="2">
        <v>42801.618055555555</v>
      </c>
      <c r="C3446" s="2">
        <v>42809.607638888891</v>
      </c>
      <c r="D3446">
        <v>229999</v>
      </c>
      <c r="E3446" s="1" t="s">
        <v>19</v>
      </c>
      <c r="F3446" s="1" t="s">
        <v>1942</v>
      </c>
      <c r="G3446" s="1" t="s">
        <v>3078</v>
      </c>
      <c r="H3446" s="1" t="s">
        <v>23</v>
      </c>
      <c r="I3446" s="1" t="s">
        <v>35</v>
      </c>
      <c r="J3446" s="1" t="s">
        <v>57</v>
      </c>
      <c r="K3446">
        <v>127030</v>
      </c>
    </row>
    <row r="3447" spans="1:11" x14ac:dyDescent="0.25">
      <c r="A3447">
        <v>3555</v>
      </c>
      <c r="B3447" s="2">
        <v>42801.620138888888</v>
      </c>
      <c r="C3447" s="2">
        <v>42804.623611111114</v>
      </c>
      <c r="D3447">
        <v>320000</v>
      </c>
      <c r="E3447" s="1" t="s">
        <v>42</v>
      </c>
      <c r="F3447" s="1" t="s">
        <v>43</v>
      </c>
      <c r="G3447" s="1" t="s">
        <v>3081</v>
      </c>
      <c r="H3447" s="1" t="s">
        <v>23</v>
      </c>
      <c r="I3447" s="1" t="s">
        <v>35</v>
      </c>
      <c r="J3447" s="1" t="s">
        <v>57</v>
      </c>
      <c r="K3447">
        <v>127031</v>
      </c>
    </row>
    <row r="3448" spans="1:11" x14ac:dyDescent="0.25">
      <c r="A3448">
        <v>3557</v>
      </c>
      <c r="B3448" s="2">
        <v>42801.62777777778</v>
      </c>
      <c r="C3448" s="2">
        <v>42814.633333333331</v>
      </c>
      <c r="D3448">
        <v>1200000</v>
      </c>
      <c r="E3448" s="1" t="s">
        <v>42</v>
      </c>
      <c r="F3448" s="1" t="s">
        <v>43</v>
      </c>
      <c r="G3448" s="1" t="s">
        <v>3077</v>
      </c>
      <c r="H3448" s="1" t="s">
        <v>23</v>
      </c>
      <c r="I3448" s="1" t="s">
        <v>25</v>
      </c>
      <c r="J3448" s="1" t="s">
        <v>57</v>
      </c>
      <c r="K3448">
        <v>127033</v>
      </c>
    </row>
    <row r="3449" spans="1:11" x14ac:dyDescent="0.25">
      <c r="A3449">
        <v>3558</v>
      </c>
      <c r="B3449" s="2">
        <v>42801.634027777778</v>
      </c>
      <c r="C3449" s="2">
        <v>42804.206250000003</v>
      </c>
      <c r="D3449">
        <v>740000</v>
      </c>
      <c r="E3449" s="1" t="s">
        <v>42</v>
      </c>
      <c r="F3449" s="1" t="s">
        <v>43</v>
      </c>
      <c r="G3449" s="1" t="s">
        <v>3077</v>
      </c>
      <c r="H3449" s="1" t="s">
        <v>23</v>
      </c>
      <c r="I3449" s="1" t="s">
        <v>25</v>
      </c>
      <c r="J3449" s="1" t="s">
        <v>57</v>
      </c>
      <c r="K3449">
        <v>127034</v>
      </c>
    </row>
    <row r="3450" spans="1:11" x14ac:dyDescent="0.25">
      <c r="A3450">
        <v>3559</v>
      </c>
      <c r="B3450" s="2">
        <v>42801.643055555556</v>
      </c>
      <c r="C3450" s="2">
        <v>42807.462500000001</v>
      </c>
      <c r="D3450">
        <v>345000</v>
      </c>
      <c r="E3450" s="1" t="s">
        <v>19</v>
      </c>
      <c r="F3450" s="1" t="s">
        <v>293</v>
      </c>
      <c r="G3450" s="1" t="s">
        <v>3093</v>
      </c>
      <c r="H3450" s="1" t="s">
        <v>23</v>
      </c>
      <c r="I3450" s="1" t="s">
        <v>25</v>
      </c>
      <c r="J3450" s="1" t="s">
        <v>57</v>
      </c>
      <c r="K3450">
        <v>127035</v>
      </c>
    </row>
    <row r="3451" spans="1:11" x14ac:dyDescent="0.25">
      <c r="A3451">
        <v>3560</v>
      </c>
      <c r="B3451" s="2">
        <v>42801.668055555558</v>
      </c>
      <c r="C3451" s="2">
        <v>42814.617361111108</v>
      </c>
      <c r="D3451">
        <v>570000</v>
      </c>
      <c r="E3451" s="1" t="s">
        <v>42</v>
      </c>
      <c r="F3451" s="1" t="s">
        <v>1448</v>
      </c>
      <c r="G3451" s="1" t="s">
        <v>3094</v>
      </c>
      <c r="H3451" s="1" t="s">
        <v>23</v>
      </c>
      <c r="I3451" s="1" t="s">
        <v>35</v>
      </c>
      <c r="J3451" s="1" t="s">
        <v>57</v>
      </c>
      <c r="K3451">
        <v>127036</v>
      </c>
    </row>
    <row r="3452" spans="1:11" x14ac:dyDescent="0.25">
      <c r="A3452">
        <v>3561</v>
      </c>
      <c r="B3452" s="2">
        <v>42801.668055555558</v>
      </c>
      <c r="C3452" s="2">
        <v>42823.634722222225</v>
      </c>
      <c r="D3452">
        <v>490000</v>
      </c>
      <c r="E3452" s="1" t="s">
        <v>19</v>
      </c>
      <c r="F3452" s="1" t="s">
        <v>293</v>
      </c>
      <c r="G3452" s="1" t="s">
        <v>3093</v>
      </c>
      <c r="H3452" s="1" t="s">
        <v>23</v>
      </c>
      <c r="I3452" s="1" t="s">
        <v>25</v>
      </c>
      <c r="J3452" s="1" t="s">
        <v>57</v>
      </c>
      <c r="K3452">
        <v>127037</v>
      </c>
    </row>
    <row r="3453" spans="1:11" x14ac:dyDescent="0.25">
      <c r="A3453">
        <v>3562</v>
      </c>
      <c r="B3453" s="2">
        <v>42801.668749999997</v>
      </c>
      <c r="C3453" s="2">
        <v>42812.275694444441</v>
      </c>
      <c r="D3453">
        <v>250000</v>
      </c>
      <c r="E3453" s="1" t="s">
        <v>42</v>
      </c>
      <c r="F3453" s="1" t="s">
        <v>1448</v>
      </c>
      <c r="G3453" s="1" t="s">
        <v>3095</v>
      </c>
      <c r="H3453" s="1" t="s">
        <v>23</v>
      </c>
      <c r="I3453" s="1" t="s">
        <v>25</v>
      </c>
      <c r="J3453" s="1" t="s">
        <v>57</v>
      </c>
      <c r="K3453">
        <v>127038</v>
      </c>
    </row>
    <row r="3454" spans="1:11" x14ac:dyDescent="0.25">
      <c r="A3454">
        <v>3563</v>
      </c>
      <c r="B3454" s="2">
        <v>42801.671527777777</v>
      </c>
      <c r="C3454" s="2">
        <v>42810.731944444444</v>
      </c>
      <c r="D3454">
        <v>430000</v>
      </c>
      <c r="E3454" s="1" t="s">
        <v>42</v>
      </c>
      <c r="F3454" s="1" t="s">
        <v>1448</v>
      </c>
      <c r="G3454" s="1" t="s">
        <v>3095</v>
      </c>
      <c r="H3454" s="1" t="s">
        <v>23</v>
      </c>
      <c r="I3454" s="1" t="s">
        <v>25</v>
      </c>
      <c r="J3454" s="1" t="s">
        <v>57</v>
      </c>
      <c r="K3454">
        <v>127039</v>
      </c>
    </row>
    <row r="3455" spans="1:11" x14ac:dyDescent="0.25">
      <c r="A3455">
        <v>3564</v>
      </c>
      <c r="B3455" s="2">
        <v>42801.680555555555</v>
      </c>
      <c r="C3455" s="2">
        <v>42818.481249999997</v>
      </c>
      <c r="D3455">
        <v>225000</v>
      </c>
      <c r="E3455" s="1" t="s">
        <v>42</v>
      </c>
      <c r="F3455" s="1" t="s">
        <v>1448</v>
      </c>
      <c r="G3455" s="1" t="s">
        <v>3096</v>
      </c>
      <c r="H3455" s="1" t="s">
        <v>23</v>
      </c>
      <c r="I3455" s="1" t="s">
        <v>25</v>
      </c>
      <c r="J3455" s="1" t="s">
        <v>57</v>
      </c>
      <c r="K3455">
        <v>127040</v>
      </c>
    </row>
    <row r="3456" spans="1:11" x14ac:dyDescent="0.25">
      <c r="A3456">
        <v>3565</v>
      </c>
      <c r="B3456" s="2">
        <v>42801.688194444447</v>
      </c>
      <c r="C3456" s="2">
        <v>42809.320833333331</v>
      </c>
      <c r="D3456">
        <v>850000</v>
      </c>
      <c r="E3456" s="1" t="s">
        <v>42</v>
      </c>
      <c r="F3456" s="1" t="s">
        <v>1448</v>
      </c>
      <c r="G3456" s="1" t="s">
        <v>3096</v>
      </c>
      <c r="H3456" s="1" t="s">
        <v>23</v>
      </c>
      <c r="I3456" s="1" t="s">
        <v>35</v>
      </c>
      <c r="J3456" s="1" t="s">
        <v>57</v>
      </c>
      <c r="K3456">
        <v>127041</v>
      </c>
    </row>
    <row r="3457" spans="1:11" x14ac:dyDescent="0.25">
      <c r="A3457">
        <v>3566</v>
      </c>
      <c r="B3457" s="2">
        <v>42801.692361111112</v>
      </c>
      <c r="C3457" s="2">
        <v>42808.504861111112</v>
      </c>
      <c r="D3457">
        <v>620000</v>
      </c>
      <c r="E3457" s="1" t="s">
        <v>42</v>
      </c>
      <c r="F3457" s="1" t="s">
        <v>1448</v>
      </c>
      <c r="G3457" s="1" t="s">
        <v>3096</v>
      </c>
      <c r="H3457" s="1" t="s">
        <v>23</v>
      </c>
      <c r="I3457" s="1" t="s">
        <v>25</v>
      </c>
      <c r="J3457" s="1" t="s">
        <v>57</v>
      </c>
      <c r="K3457">
        <v>127042</v>
      </c>
    </row>
    <row r="3458" spans="1:11" x14ac:dyDescent="0.25">
      <c r="A3458">
        <v>3567</v>
      </c>
      <c r="B3458" s="2">
        <v>42801.692361111112</v>
      </c>
      <c r="C3458" s="2">
        <v>42824.461805555555</v>
      </c>
      <c r="D3458">
        <v>440000</v>
      </c>
      <c r="E3458" s="1" t="s">
        <v>42</v>
      </c>
      <c r="F3458" s="1" t="s">
        <v>1448</v>
      </c>
      <c r="G3458" s="1" t="s">
        <v>3095</v>
      </c>
      <c r="H3458" s="1" t="s">
        <v>23</v>
      </c>
      <c r="I3458" s="1" t="s">
        <v>35</v>
      </c>
      <c r="J3458" s="1" t="s">
        <v>57</v>
      </c>
      <c r="K3458">
        <v>127043</v>
      </c>
    </row>
    <row r="3459" spans="1:11" x14ac:dyDescent="0.25">
      <c r="A3459">
        <v>3568</v>
      </c>
      <c r="B3459" s="2">
        <v>42801.698611111111</v>
      </c>
      <c r="C3459" s="2">
        <v>42810.611111111109</v>
      </c>
      <c r="D3459">
        <v>800000</v>
      </c>
      <c r="E3459" s="1" t="s">
        <v>42</v>
      </c>
      <c r="F3459" s="1" t="s">
        <v>1448</v>
      </c>
      <c r="G3459" s="1" t="s">
        <v>3095</v>
      </c>
      <c r="H3459" s="1" t="s">
        <v>23</v>
      </c>
      <c r="I3459" s="1" t="s">
        <v>25</v>
      </c>
      <c r="J3459" s="1" t="s">
        <v>57</v>
      </c>
      <c r="K3459">
        <v>127044</v>
      </c>
    </row>
    <row r="3460" spans="1:11" x14ac:dyDescent="0.25">
      <c r="A3460">
        <v>3569</v>
      </c>
      <c r="B3460" s="2">
        <v>42801.70208333333</v>
      </c>
      <c r="C3460" s="2">
        <v>42810.741666666669</v>
      </c>
      <c r="D3460">
        <v>700000</v>
      </c>
      <c r="E3460" s="1" t="s">
        <v>42</v>
      </c>
      <c r="F3460" s="1" t="s">
        <v>1448</v>
      </c>
      <c r="G3460" s="1" t="s">
        <v>3094</v>
      </c>
      <c r="H3460" s="1" t="s">
        <v>23</v>
      </c>
      <c r="I3460" s="1" t="s">
        <v>35</v>
      </c>
      <c r="J3460" s="1" t="s">
        <v>57</v>
      </c>
      <c r="K3460">
        <v>127045</v>
      </c>
    </row>
    <row r="3461" spans="1:11" x14ac:dyDescent="0.25">
      <c r="A3461">
        <v>3570</v>
      </c>
      <c r="B3461" s="2">
        <v>42801.706944444442</v>
      </c>
      <c r="C3461" s="2">
        <v>42807.668749999997</v>
      </c>
      <c r="D3461">
        <v>600000</v>
      </c>
      <c r="E3461" s="1" t="s">
        <v>19</v>
      </c>
      <c r="F3461" s="1" t="s">
        <v>293</v>
      </c>
      <c r="G3461" s="1" t="s">
        <v>3093</v>
      </c>
      <c r="H3461" s="1" t="s">
        <v>23</v>
      </c>
      <c r="I3461" s="1" t="s">
        <v>25</v>
      </c>
      <c r="J3461" s="1" t="s">
        <v>57</v>
      </c>
      <c r="K3461">
        <v>127046</v>
      </c>
    </row>
    <row r="3462" spans="1:11" x14ac:dyDescent="0.25">
      <c r="A3462">
        <v>3571</v>
      </c>
      <c r="B3462" s="2">
        <v>42801.716666666667</v>
      </c>
      <c r="C3462" s="2">
        <v>42807.744444444441</v>
      </c>
      <c r="D3462">
        <v>200000</v>
      </c>
      <c r="E3462" s="1" t="s">
        <v>42</v>
      </c>
      <c r="F3462" s="1" t="s">
        <v>1448</v>
      </c>
      <c r="G3462" s="1" t="s">
        <v>3095</v>
      </c>
      <c r="H3462" s="1" t="s">
        <v>23</v>
      </c>
      <c r="I3462" s="1" t="s">
        <v>25</v>
      </c>
      <c r="J3462" s="1" t="s">
        <v>57</v>
      </c>
      <c r="K3462">
        <v>127047</v>
      </c>
    </row>
    <row r="3463" spans="1:11" x14ac:dyDescent="0.25">
      <c r="A3463">
        <v>3572</v>
      </c>
      <c r="B3463" s="2">
        <v>42801.718055555553</v>
      </c>
      <c r="C3463" s="2">
        <v>42823.397222222222</v>
      </c>
      <c r="D3463">
        <v>660000</v>
      </c>
      <c r="E3463" s="1" t="s">
        <v>42</v>
      </c>
      <c r="F3463" s="1" t="s">
        <v>1448</v>
      </c>
      <c r="G3463" s="1" t="s">
        <v>3094</v>
      </c>
      <c r="H3463" s="1" t="s">
        <v>23</v>
      </c>
      <c r="I3463" s="1" t="s">
        <v>25</v>
      </c>
      <c r="J3463" s="1" t="s">
        <v>57</v>
      </c>
      <c r="K3463">
        <v>127048</v>
      </c>
    </row>
    <row r="3464" spans="1:11" x14ac:dyDescent="0.25">
      <c r="A3464">
        <v>3573</v>
      </c>
      <c r="B3464" s="2">
        <v>42801.732638888891</v>
      </c>
      <c r="C3464" s="2">
        <v>42809.426388888889</v>
      </c>
      <c r="D3464">
        <v>1700000</v>
      </c>
      <c r="E3464" s="1" t="s">
        <v>42</v>
      </c>
      <c r="F3464" s="1" t="s">
        <v>1448</v>
      </c>
      <c r="G3464" s="1" t="s">
        <v>3094</v>
      </c>
      <c r="H3464" s="1" t="s">
        <v>23</v>
      </c>
      <c r="I3464" s="1" t="s">
        <v>25</v>
      </c>
      <c r="J3464" s="1" t="s">
        <v>57</v>
      </c>
      <c r="K3464">
        <v>127049</v>
      </c>
    </row>
    <row r="3465" spans="1:11" x14ac:dyDescent="0.25">
      <c r="A3465">
        <v>3574</v>
      </c>
      <c r="B3465" s="2">
        <v>42801.738888888889</v>
      </c>
      <c r="C3465" s="2">
        <v>42808.54791666667</v>
      </c>
      <c r="D3465">
        <v>450000</v>
      </c>
      <c r="E3465" s="1" t="s">
        <v>42</v>
      </c>
      <c r="F3465" s="1" t="s">
        <v>1448</v>
      </c>
      <c r="G3465" s="1" t="s">
        <v>3095</v>
      </c>
      <c r="H3465" s="1" t="s">
        <v>23</v>
      </c>
      <c r="I3465" s="1" t="s">
        <v>25</v>
      </c>
      <c r="J3465" s="1" t="s">
        <v>57</v>
      </c>
      <c r="K3465">
        <v>127050</v>
      </c>
    </row>
    <row r="3466" spans="1:11" x14ac:dyDescent="0.25">
      <c r="A3466">
        <v>3575</v>
      </c>
      <c r="B3466" s="2">
        <v>42801.741666666669</v>
      </c>
      <c r="C3466" s="2">
        <v>42809.45208333333</v>
      </c>
      <c r="D3466">
        <v>420000</v>
      </c>
      <c r="E3466" s="1" t="s">
        <v>19</v>
      </c>
      <c r="F3466" s="1" t="s">
        <v>293</v>
      </c>
      <c r="G3466" s="1" t="s">
        <v>3093</v>
      </c>
      <c r="H3466" s="1" t="s">
        <v>23</v>
      </c>
      <c r="I3466" s="1" t="s">
        <v>35</v>
      </c>
      <c r="J3466" s="1" t="s">
        <v>57</v>
      </c>
      <c r="K3466">
        <v>127051</v>
      </c>
    </row>
    <row r="3467" spans="1:11" x14ac:dyDescent="0.25">
      <c r="A3467">
        <v>3576</v>
      </c>
      <c r="B3467" s="2">
        <v>42801.742361111108</v>
      </c>
      <c r="C3467" s="2">
        <v>42817.287499999999</v>
      </c>
      <c r="D3467">
        <v>500000</v>
      </c>
      <c r="E3467" s="1" t="s">
        <v>42</v>
      </c>
      <c r="F3467" s="1" t="s">
        <v>1448</v>
      </c>
      <c r="G3467" s="1" t="s">
        <v>3096</v>
      </c>
      <c r="H3467" s="1" t="s">
        <v>218</v>
      </c>
      <c r="I3467" s="1" t="s">
        <v>25</v>
      </c>
      <c r="J3467" s="1" t="s">
        <v>57</v>
      </c>
      <c r="K3467">
        <v>127052</v>
      </c>
    </row>
    <row r="3468" spans="1:11" x14ac:dyDescent="0.25">
      <c r="A3468">
        <v>3577</v>
      </c>
      <c r="B3468" s="2">
        <v>42801.743055555555</v>
      </c>
      <c r="C3468" s="2">
        <v>42807.640277777777</v>
      </c>
      <c r="D3468">
        <v>350000</v>
      </c>
      <c r="E3468" s="1" t="s">
        <v>19</v>
      </c>
      <c r="F3468" s="1" t="s">
        <v>293</v>
      </c>
      <c r="G3468" s="1" t="s">
        <v>3093</v>
      </c>
      <c r="H3468" s="1" t="s">
        <v>23</v>
      </c>
      <c r="I3468" s="1" t="s">
        <v>25</v>
      </c>
      <c r="J3468" s="1" t="s">
        <v>57</v>
      </c>
      <c r="K3468">
        <v>127053</v>
      </c>
    </row>
    <row r="3469" spans="1:11" x14ac:dyDescent="0.25">
      <c r="A3469">
        <v>3578</v>
      </c>
      <c r="B3469" s="2">
        <v>42801.756249999999</v>
      </c>
      <c r="C3469" s="2">
        <v>42816.521527777775</v>
      </c>
      <c r="D3469">
        <v>280000</v>
      </c>
      <c r="E3469" s="1" t="s">
        <v>42</v>
      </c>
      <c r="F3469" s="1" t="s">
        <v>1448</v>
      </c>
      <c r="G3469" s="1" t="s">
        <v>3096</v>
      </c>
      <c r="H3469" s="1" t="s">
        <v>23</v>
      </c>
      <c r="I3469" s="1" t="s">
        <v>25</v>
      </c>
      <c r="J3469" s="1" t="s">
        <v>57</v>
      </c>
      <c r="K3469">
        <v>127054</v>
      </c>
    </row>
    <row r="3470" spans="1:11" x14ac:dyDescent="0.25">
      <c r="A3470">
        <v>3579</v>
      </c>
      <c r="B3470" s="2">
        <v>42801.758333333331</v>
      </c>
      <c r="C3470" s="2">
        <v>42808.523611111108</v>
      </c>
      <c r="D3470">
        <v>425000</v>
      </c>
      <c r="E3470" s="1" t="s">
        <v>19</v>
      </c>
      <c r="F3470" s="1" t="s">
        <v>293</v>
      </c>
      <c r="G3470" s="1" t="s">
        <v>3093</v>
      </c>
      <c r="H3470" s="1" t="s">
        <v>218</v>
      </c>
      <c r="I3470" s="1" t="s">
        <v>35</v>
      </c>
      <c r="J3470" s="1" t="s">
        <v>57</v>
      </c>
      <c r="K3470">
        <v>127055</v>
      </c>
    </row>
    <row r="3471" spans="1:11" x14ac:dyDescent="0.25">
      <c r="A3471">
        <v>3580</v>
      </c>
      <c r="B3471" s="2">
        <v>42801.769444444442</v>
      </c>
      <c r="C3471" s="2">
        <v>42824.623611111114</v>
      </c>
      <c r="D3471">
        <v>295000</v>
      </c>
      <c r="E3471" s="1" t="s">
        <v>19</v>
      </c>
      <c r="F3471" s="1" t="s">
        <v>293</v>
      </c>
      <c r="G3471" s="1" t="s">
        <v>3093</v>
      </c>
      <c r="H3471" s="1" t="s">
        <v>218</v>
      </c>
      <c r="I3471" s="1" t="s">
        <v>25</v>
      </c>
      <c r="J3471" s="1" t="s">
        <v>57</v>
      </c>
      <c r="K3471">
        <v>127056</v>
      </c>
    </row>
    <row r="3472" spans="1:11" x14ac:dyDescent="0.25">
      <c r="A3472">
        <v>3581</v>
      </c>
      <c r="B3472" s="2">
        <v>42801.775694444441</v>
      </c>
      <c r="C3472" s="2">
        <v>42808.470138888886</v>
      </c>
      <c r="D3472">
        <v>540000</v>
      </c>
      <c r="E3472" s="1" t="s">
        <v>42</v>
      </c>
      <c r="F3472" s="1" t="s">
        <v>1448</v>
      </c>
      <c r="G3472" s="1" t="s">
        <v>3096</v>
      </c>
      <c r="H3472" s="1" t="s">
        <v>23</v>
      </c>
      <c r="I3472" s="1" t="s">
        <v>25</v>
      </c>
      <c r="J3472" s="1" t="s">
        <v>57</v>
      </c>
      <c r="K3472">
        <v>127057</v>
      </c>
    </row>
    <row r="3473" spans="1:11" x14ac:dyDescent="0.25">
      <c r="A3473">
        <v>3582</v>
      </c>
      <c r="B3473" s="2">
        <v>42801.794444444444</v>
      </c>
      <c r="C3473" s="2">
        <v>42808.724305555559</v>
      </c>
      <c r="D3473">
        <v>754000</v>
      </c>
      <c r="E3473" s="1" t="s">
        <v>167</v>
      </c>
      <c r="F3473" s="1" t="s">
        <v>1841</v>
      </c>
      <c r="G3473" s="1" t="s">
        <v>2748</v>
      </c>
      <c r="H3473" s="1" t="s">
        <v>23</v>
      </c>
      <c r="I3473" s="1" t="s">
        <v>25</v>
      </c>
      <c r="J3473" s="1" t="s">
        <v>57</v>
      </c>
      <c r="K3473">
        <v>127058</v>
      </c>
    </row>
    <row r="3474" spans="1:11" x14ac:dyDescent="0.25">
      <c r="A3474">
        <v>3583</v>
      </c>
      <c r="B3474" s="2">
        <v>42801.798611111109</v>
      </c>
      <c r="C3474" s="2">
        <v>42807.691666666666</v>
      </c>
      <c r="D3474">
        <v>650000</v>
      </c>
      <c r="E3474" s="1" t="s">
        <v>70</v>
      </c>
      <c r="F3474" s="1" t="s">
        <v>1967</v>
      </c>
      <c r="G3474" s="1" t="s">
        <v>3100</v>
      </c>
      <c r="H3474" s="1" t="s">
        <v>218</v>
      </c>
      <c r="I3474" s="1" t="s">
        <v>35</v>
      </c>
      <c r="J3474" s="1" t="s">
        <v>57</v>
      </c>
      <c r="K3474">
        <v>127059</v>
      </c>
    </row>
    <row r="3475" spans="1:11" x14ac:dyDescent="0.25">
      <c r="A3475">
        <v>3584</v>
      </c>
      <c r="B3475" s="2">
        <v>42801.801388888889</v>
      </c>
      <c r="C3475" s="2">
        <v>42808.227083333331</v>
      </c>
      <c r="D3475">
        <v>550000</v>
      </c>
      <c r="E3475" s="1" t="s">
        <v>70</v>
      </c>
      <c r="F3475" s="1" t="s">
        <v>1967</v>
      </c>
      <c r="G3475" s="1" t="s">
        <v>3100</v>
      </c>
      <c r="H3475" s="1" t="s">
        <v>23</v>
      </c>
      <c r="I3475" s="1" t="s">
        <v>35</v>
      </c>
      <c r="J3475" s="1" t="s">
        <v>57</v>
      </c>
      <c r="K3475">
        <v>127060</v>
      </c>
    </row>
    <row r="3476" spans="1:11" x14ac:dyDescent="0.25">
      <c r="A3476">
        <v>3585</v>
      </c>
      <c r="B3476" s="2">
        <v>42801.804861111108</v>
      </c>
      <c r="C3476" s="2">
        <v>42815.445138888892</v>
      </c>
      <c r="D3476">
        <v>550000</v>
      </c>
      <c r="E3476" s="1" t="s">
        <v>70</v>
      </c>
      <c r="F3476" s="1" t="s">
        <v>1967</v>
      </c>
      <c r="G3476" s="1" t="s">
        <v>3100</v>
      </c>
      <c r="H3476" s="1" t="s">
        <v>23</v>
      </c>
      <c r="I3476" s="1" t="s">
        <v>35</v>
      </c>
      <c r="J3476" s="1" t="s">
        <v>57</v>
      </c>
      <c r="K3476">
        <v>127061</v>
      </c>
    </row>
    <row r="3477" spans="1:11" x14ac:dyDescent="0.25">
      <c r="A3477">
        <v>3586</v>
      </c>
      <c r="B3477" s="2">
        <v>42801.844444444447</v>
      </c>
      <c r="C3477" s="2">
        <v>42807.425000000003</v>
      </c>
      <c r="D3477">
        <v>675000</v>
      </c>
      <c r="E3477" s="1" t="s">
        <v>70</v>
      </c>
      <c r="F3477" s="1" t="s">
        <v>1967</v>
      </c>
      <c r="G3477" s="1" t="s">
        <v>3100</v>
      </c>
      <c r="H3477" s="1" t="s">
        <v>218</v>
      </c>
      <c r="I3477" s="1" t="s">
        <v>25</v>
      </c>
      <c r="J3477" s="1" t="s">
        <v>57</v>
      </c>
      <c r="K3477">
        <v>127062</v>
      </c>
    </row>
    <row r="3478" spans="1:11" x14ac:dyDescent="0.25">
      <c r="A3478">
        <v>3587</v>
      </c>
      <c r="B3478" s="2">
        <v>42801.855555555558</v>
      </c>
      <c r="C3478" s="2">
        <v>42809.629861111112</v>
      </c>
      <c r="D3478">
        <v>700000</v>
      </c>
      <c r="E3478" s="1" t="s">
        <v>19</v>
      </c>
      <c r="F3478" s="1" t="s">
        <v>1505</v>
      </c>
      <c r="G3478" s="1" t="s">
        <v>3102</v>
      </c>
      <c r="H3478" s="1" t="s">
        <v>218</v>
      </c>
      <c r="I3478" s="1" t="s">
        <v>25</v>
      </c>
      <c r="J3478" s="1" t="s">
        <v>57</v>
      </c>
      <c r="K3478">
        <v>127063</v>
      </c>
    </row>
    <row r="3479" spans="1:11" x14ac:dyDescent="0.25">
      <c r="A3479">
        <v>3588</v>
      </c>
      <c r="B3479" s="2">
        <v>42801.872916666667</v>
      </c>
      <c r="C3479" s="2"/>
      <c r="D3479">
        <v>795000</v>
      </c>
      <c r="E3479" s="1" t="s">
        <v>70</v>
      </c>
      <c r="F3479" s="1" t="s">
        <v>1967</v>
      </c>
      <c r="G3479" s="1" t="s">
        <v>3100</v>
      </c>
      <c r="H3479" s="1" t="s">
        <v>218</v>
      </c>
      <c r="I3479" s="1" t="s">
        <v>25</v>
      </c>
      <c r="J3479" s="1" t="s">
        <v>30</v>
      </c>
      <c r="K3479">
        <v>127064</v>
      </c>
    </row>
    <row r="3480" spans="1:11" x14ac:dyDescent="0.25">
      <c r="A3480">
        <v>3589</v>
      </c>
      <c r="B3480" s="2">
        <v>42801.885416666664</v>
      </c>
      <c r="C3480" s="2">
        <v>42844.683333333334</v>
      </c>
      <c r="D3480">
        <v>515000</v>
      </c>
      <c r="E3480" s="1" t="s">
        <v>70</v>
      </c>
      <c r="F3480" s="1" t="s">
        <v>1967</v>
      </c>
      <c r="G3480" s="1" t="s">
        <v>3100</v>
      </c>
      <c r="H3480" s="1" t="s">
        <v>23</v>
      </c>
      <c r="I3480" s="1" t="s">
        <v>25</v>
      </c>
      <c r="J3480" s="1" t="s">
        <v>57</v>
      </c>
      <c r="K3480">
        <v>127065</v>
      </c>
    </row>
    <row r="3481" spans="1:11" x14ac:dyDescent="0.25">
      <c r="A3481">
        <v>3590</v>
      </c>
      <c r="B3481" s="2">
        <v>42801.886111111111</v>
      </c>
      <c r="C3481" s="2">
        <v>42812.384027777778</v>
      </c>
      <c r="D3481">
        <v>450000</v>
      </c>
      <c r="E3481" s="1" t="s">
        <v>167</v>
      </c>
      <c r="F3481" s="1" t="s">
        <v>1841</v>
      </c>
      <c r="G3481" s="1" t="s">
        <v>2748</v>
      </c>
      <c r="H3481" s="1" t="s">
        <v>23</v>
      </c>
      <c r="I3481" s="1" t="s">
        <v>25</v>
      </c>
      <c r="J3481" s="1" t="s">
        <v>57</v>
      </c>
      <c r="K3481">
        <v>127066</v>
      </c>
    </row>
    <row r="3482" spans="1:11" x14ac:dyDescent="0.25">
      <c r="A3482">
        <v>3591</v>
      </c>
      <c r="B3482" s="2">
        <v>42801.907638888886</v>
      </c>
      <c r="C3482" s="2">
        <v>42811.582638888889</v>
      </c>
      <c r="D3482">
        <v>155000</v>
      </c>
      <c r="E3482" s="1" t="s">
        <v>167</v>
      </c>
      <c r="F3482" s="1" t="s">
        <v>1841</v>
      </c>
      <c r="G3482" s="1" t="s">
        <v>2748</v>
      </c>
      <c r="H3482" s="1" t="s">
        <v>23</v>
      </c>
      <c r="I3482" s="1" t="s">
        <v>46</v>
      </c>
      <c r="J3482" s="1" t="s">
        <v>57</v>
      </c>
      <c r="K3482">
        <v>127067</v>
      </c>
    </row>
    <row r="3483" spans="1:11" x14ac:dyDescent="0.25">
      <c r="A3483">
        <v>3592</v>
      </c>
      <c r="B3483" s="2">
        <v>42801.908333333333</v>
      </c>
      <c r="C3483" s="2">
        <v>42808.648611111108</v>
      </c>
      <c r="D3483">
        <v>350000</v>
      </c>
      <c r="E3483" s="1" t="s">
        <v>70</v>
      </c>
      <c r="F3483" s="1" t="s">
        <v>1967</v>
      </c>
      <c r="G3483" s="1" t="s">
        <v>3100</v>
      </c>
      <c r="H3483" s="1" t="s">
        <v>23</v>
      </c>
      <c r="I3483" s="1" t="s">
        <v>35</v>
      </c>
      <c r="J3483" s="1" t="s">
        <v>57</v>
      </c>
      <c r="K3483">
        <v>127068</v>
      </c>
    </row>
    <row r="3484" spans="1:11" x14ac:dyDescent="0.25">
      <c r="A3484">
        <v>3593</v>
      </c>
      <c r="B3484" s="2">
        <v>42801.912499999999</v>
      </c>
      <c r="C3484" s="2">
        <v>42815.609027777777</v>
      </c>
      <c r="D3484">
        <v>250000</v>
      </c>
      <c r="E3484" s="1" t="s">
        <v>70</v>
      </c>
      <c r="F3484" s="1" t="s">
        <v>1967</v>
      </c>
      <c r="G3484" s="1" t="s">
        <v>3100</v>
      </c>
      <c r="H3484" s="1" t="s">
        <v>218</v>
      </c>
      <c r="I3484" s="1" t="s">
        <v>25</v>
      </c>
      <c r="J3484" s="1" t="s">
        <v>57</v>
      </c>
      <c r="K3484">
        <v>127069</v>
      </c>
    </row>
    <row r="3485" spans="1:11" x14ac:dyDescent="0.25">
      <c r="A3485">
        <v>3594</v>
      </c>
      <c r="B3485" s="2">
        <v>42801.917361111111</v>
      </c>
      <c r="C3485" s="2">
        <v>42808.386805555558</v>
      </c>
      <c r="D3485">
        <v>450000</v>
      </c>
      <c r="E3485" s="1" t="s">
        <v>42</v>
      </c>
      <c r="F3485" s="1" t="s">
        <v>2100</v>
      </c>
      <c r="G3485" s="1" t="s">
        <v>1529</v>
      </c>
      <c r="H3485" s="1" t="s">
        <v>23</v>
      </c>
      <c r="I3485" s="1" t="s">
        <v>452</v>
      </c>
      <c r="J3485" s="1" t="s">
        <v>57</v>
      </c>
      <c r="K3485">
        <v>127070</v>
      </c>
    </row>
    <row r="3486" spans="1:11" x14ac:dyDescent="0.25">
      <c r="A3486">
        <v>3595</v>
      </c>
      <c r="B3486" s="2">
        <v>42801.923611111109</v>
      </c>
      <c r="C3486" s="2">
        <v>42817.357638888891</v>
      </c>
      <c r="D3486">
        <v>450000</v>
      </c>
      <c r="E3486" s="1" t="s">
        <v>42</v>
      </c>
      <c r="F3486" s="1" t="s">
        <v>2100</v>
      </c>
      <c r="G3486" s="1" t="s">
        <v>1529</v>
      </c>
      <c r="H3486" s="1" t="s">
        <v>23</v>
      </c>
      <c r="I3486" s="1" t="s">
        <v>452</v>
      </c>
      <c r="J3486" s="1" t="s">
        <v>57</v>
      </c>
      <c r="K3486">
        <v>127071</v>
      </c>
    </row>
    <row r="3487" spans="1:11" x14ac:dyDescent="0.25">
      <c r="A3487">
        <v>3596</v>
      </c>
      <c r="B3487" s="2">
        <v>42801.927083333336</v>
      </c>
      <c r="C3487" s="2">
        <v>42809.433333333334</v>
      </c>
      <c r="D3487">
        <v>55599</v>
      </c>
      <c r="E3487" s="1" t="s">
        <v>42</v>
      </c>
      <c r="F3487" s="1" t="s">
        <v>2100</v>
      </c>
      <c r="G3487" s="1" t="s">
        <v>1529</v>
      </c>
      <c r="H3487" s="1" t="s">
        <v>23</v>
      </c>
      <c r="I3487" s="1" t="s">
        <v>25</v>
      </c>
      <c r="J3487" s="1" t="s">
        <v>57</v>
      </c>
      <c r="K3487">
        <v>127072</v>
      </c>
    </row>
    <row r="3488" spans="1:11" x14ac:dyDescent="0.25">
      <c r="A3488">
        <v>3597</v>
      </c>
      <c r="B3488" s="2">
        <v>42801.927777777775</v>
      </c>
      <c r="C3488" s="2">
        <v>42815.491666666669</v>
      </c>
      <c r="D3488">
        <v>420000</v>
      </c>
      <c r="E3488" s="1" t="s">
        <v>42</v>
      </c>
      <c r="F3488" s="1" t="s">
        <v>2100</v>
      </c>
      <c r="G3488" s="1" t="s">
        <v>1529</v>
      </c>
      <c r="H3488" s="1" t="s">
        <v>23</v>
      </c>
      <c r="I3488" s="1" t="s">
        <v>25</v>
      </c>
      <c r="J3488" s="1" t="s">
        <v>57</v>
      </c>
      <c r="K3488">
        <v>127073</v>
      </c>
    </row>
    <row r="3489" spans="1:11" x14ac:dyDescent="0.25">
      <c r="A3489">
        <v>3599</v>
      </c>
      <c r="B3489" s="2">
        <v>42801.948611111111</v>
      </c>
      <c r="C3489" s="2">
        <v>42811.593055555553</v>
      </c>
      <c r="D3489">
        <v>750000</v>
      </c>
      <c r="E3489" s="1" t="s">
        <v>19</v>
      </c>
      <c r="F3489" s="1" t="s">
        <v>1480</v>
      </c>
      <c r="G3489" s="1" t="s">
        <v>3111</v>
      </c>
      <c r="H3489" s="1" t="s">
        <v>23</v>
      </c>
      <c r="I3489" s="1" t="s">
        <v>25</v>
      </c>
      <c r="J3489" s="1" t="s">
        <v>57</v>
      </c>
      <c r="K3489">
        <v>127075</v>
      </c>
    </row>
    <row r="3490" spans="1:11" x14ac:dyDescent="0.25">
      <c r="A3490">
        <v>3600</v>
      </c>
      <c r="B3490" s="2">
        <v>42801.949305555558</v>
      </c>
      <c r="C3490" s="2">
        <v>42807.786111111112</v>
      </c>
      <c r="D3490">
        <v>450000</v>
      </c>
      <c r="E3490" s="1" t="s">
        <v>19</v>
      </c>
      <c r="F3490" s="1" t="s">
        <v>1480</v>
      </c>
      <c r="G3490" s="1" t="s">
        <v>3113</v>
      </c>
      <c r="H3490" s="1" t="s">
        <v>23</v>
      </c>
      <c r="I3490" s="1" t="s">
        <v>25</v>
      </c>
      <c r="J3490" s="1" t="s">
        <v>57</v>
      </c>
      <c r="K3490">
        <v>127076</v>
      </c>
    </row>
    <row r="3491" spans="1:11" x14ac:dyDescent="0.25">
      <c r="A3491">
        <v>3601</v>
      </c>
      <c r="B3491" s="2">
        <v>42801.959722222222</v>
      </c>
      <c r="C3491" s="2"/>
      <c r="D3491">
        <v>175000</v>
      </c>
      <c r="E3491" s="1" t="s">
        <v>19</v>
      </c>
      <c r="F3491" s="1" t="s">
        <v>1480</v>
      </c>
      <c r="G3491" s="1" t="s">
        <v>3113</v>
      </c>
      <c r="H3491" s="1" t="s">
        <v>23</v>
      </c>
      <c r="I3491" s="1" t="s">
        <v>35</v>
      </c>
      <c r="J3491" s="1" t="s">
        <v>30</v>
      </c>
      <c r="K3491">
        <v>127077</v>
      </c>
    </row>
    <row r="3492" spans="1:11" x14ac:dyDescent="0.25">
      <c r="A3492">
        <v>3602</v>
      </c>
      <c r="B3492" s="2">
        <v>42801.97152777778</v>
      </c>
      <c r="C3492" s="2">
        <v>42810.515277777777</v>
      </c>
      <c r="D3492">
        <v>650000</v>
      </c>
      <c r="E3492" s="1" t="s">
        <v>19</v>
      </c>
      <c r="F3492" s="1" t="s">
        <v>111</v>
      </c>
      <c r="G3492" s="1" t="s">
        <v>3115</v>
      </c>
      <c r="H3492" s="1" t="s">
        <v>23</v>
      </c>
      <c r="I3492" s="1" t="s">
        <v>25</v>
      </c>
      <c r="J3492" s="1" t="s">
        <v>57</v>
      </c>
      <c r="K3492">
        <v>127078</v>
      </c>
    </row>
    <row r="3493" spans="1:11" x14ac:dyDescent="0.25">
      <c r="A3493">
        <v>3603</v>
      </c>
      <c r="B3493" s="2">
        <v>42801.972916666666</v>
      </c>
      <c r="C3493" s="2">
        <v>42804.756944444445</v>
      </c>
      <c r="D3493">
        <v>1050000</v>
      </c>
      <c r="E3493" s="1" t="s">
        <v>70</v>
      </c>
      <c r="F3493" s="1" t="s">
        <v>71</v>
      </c>
      <c r="G3493" s="1" t="s">
        <v>1540</v>
      </c>
      <c r="H3493" s="1" t="s">
        <v>23</v>
      </c>
      <c r="I3493" s="1" t="s">
        <v>25</v>
      </c>
      <c r="J3493" s="1" t="s">
        <v>57</v>
      </c>
      <c r="K3493">
        <v>127079</v>
      </c>
    </row>
    <row r="3494" spans="1:11" x14ac:dyDescent="0.25">
      <c r="A3494">
        <v>3604</v>
      </c>
      <c r="B3494" s="2">
        <v>42801.977083333331</v>
      </c>
      <c r="C3494" s="2">
        <v>42804.2</v>
      </c>
      <c r="D3494">
        <v>375000</v>
      </c>
      <c r="E3494" s="1" t="s">
        <v>70</v>
      </c>
      <c r="F3494" s="1" t="s">
        <v>71</v>
      </c>
      <c r="G3494" s="1" t="s">
        <v>1540</v>
      </c>
      <c r="H3494" s="1" t="s">
        <v>23</v>
      </c>
      <c r="I3494" s="1" t="s">
        <v>35</v>
      </c>
      <c r="J3494" s="1" t="s">
        <v>57</v>
      </c>
      <c r="K3494">
        <v>127080</v>
      </c>
    </row>
    <row r="3495" spans="1:11" x14ac:dyDescent="0.25">
      <c r="A3495">
        <v>3605</v>
      </c>
      <c r="B3495" s="2">
        <v>42801.980555555558</v>
      </c>
      <c r="C3495" s="2">
        <v>42808.442361111112</v>
      </c>
      <c r="D3495">
        <v>1100000</v>
      </c>
      <c r="E3495" s="1" t="s">
        <v>70</v>
      </c>
      <c r="F3495" s="1" t="s">
        <v>71</v>
      </c>
      <c r="G3495" s="1" t="s">
        <v>1540</v>
      </c>
      <c r="H3495" s="1" t="s">
        <v>23</v>
      </c>
      <c r="I3495" s="1" t="s">
        <v>25</v>
      </c>
      <c r="J3495" s="1" t="s">
        <v>57</v>
      </c>
      <c r="K3495">
        <v>127081</v>
      </c>
    </row>
    <row r="3496" spans="1:11" x14ac:dyDescent="0.25">
      <c r="A3496">
        <v>3606</v>
      </c>
      <c r="B3496" s="2">
        <v>42801.999305555553</v>
      </c>
      <c r="C3496" s="2">
        <v>42997.633333333331</v>
      </c>
      <c r="D3496">
        <v>1550000</v>
      </c>
      <c r="E3496" s="1" t="s">
        <v>19</v>
      </c>
      <c r="F3496" s="1" t="s">
        <v>1505</v>
      </c>
      <c r="G3496" s="1" t="s">
        <v>3118</v>
      </c>
      <c r="H3496" s="1" t="s">
        <v>23</v>
      </c>
      <c r="I3496" s="1" t="s">
        <v>25</v>
      </c>
      <c r="J3496" s="1" t="s">
        <v>57</v>
      </c>
      <c r="K3496">
        <v>127082</v>
      </c>
    </row>
    <row r="3497" spans="1:11" x14ac:dyDescent="0.25">
      <c r="A3497">
        <v>3607</v>
      </c>
      <c r="B3497" s="2">
        <v>42802.020138888889</v>
      </c>
      <c r="C3497" s="2">
        <v>42809.174305555556</v>
      </c>
      <c r="D3497">
        <v>620000</v>
      </c>
      <c r="E3497" s="1" t="s">
        <v>19</v>
      </c>
      <c r="F3497" s="1" t="s">
        <v>1505</v>
      </c>
      <c r="G3497" s="1" t="s">
        <v>2874</v>
      </c>
      <c r="H3497" s="1" t="s">
        <v>23</v>
      </c>
      <c r="I3497" s="1" t="s">
        <v>25</v>
      </c>
      <c r="J3497" s="1" t="s">
        <v>57</v>
      </c>
      <c r="K3497">
        <v>127083</v>
      </c>
    </row>
    <row r="3498" spans="1:11" x14ac:dyDescent="0.25">
      <c r="A3498">
        <v>3608</v>
      </c>
      <c r="B3498" s="2">
        <v>42802.030555555553</v>
      </c>
      <c r="C3498" s="2">
        <v>42808.35</v>
      </c>
      <c r="D3498">
        <v>1511000</v>
      </c>
      <c r="E3498" s="1" t="s">
        <v>19</v>
      </c>
      <c r="F3498" s="1" t="s">
        <v>1638</v>
      </c>
      <c r="G3498" s="1" t="s">
        <v>3121</v>
      </c>
      <c r="H3498" s="1" t="s">
        <v>23</v>
      </c>
      <c r="I3498" s="1" t="s">
        <v>25</v>
      </c>
      <c r="J3498" s="1" t="s">
        <v>57</v>
      </c>
      <c r="K3498">
        <v>127084</v>
      </c>
    </row>
    <row r="3499" spans="1:11" x14ac:dyDescent="0.25">
      <c r="A3499">
        <v>3609</v>
      </c>
      <c r="B3499" s="2">
        <v>42802.07708333333</v>
      </c>
      <c r="C3499" s="2">
        <v>42808.629861111112</v>
      </c>
      <c r="D3499">
        <v>135000</v>
      </c>
      <c r="E3499" s="1" t="s">
        <v>167</v>
      </c>
      <c r="F3499" s="1" t="s">
        <v>279</v>
      </c>
      <c r="G3499" s="1" t="s">
        <v>3122</v>
      </c>
      <c r="H3499" s="1" t="s">
        <v>23</v>
      </c>
      <c r="I3499" s="1" t="s">
        <v>25</v>
      </c>
      <c r="J3499" s="1" t="s">
        <v>57</v>
      </c>
      <c r="K3499">
        <v>127085</v>
      </c>
    </row>
    <row r="3500" spans="1:11" x14ac:dyDescent="0.25">
      <c r="A3500">
        <v>3610</v>
      </c>
      <c r="B3500" s="2">
        <v>42802.082638888889</v>
      </c>
      <c r="C3500" s="2">
        <v>42808.44027777778</v>
      </c>
      <c r="D3500">
        <v>375000</v>
      </c>
      <c r="E3500" s="1" t="s">
        <v>19</v>
      </c>
      <c r="F3500" s="1" t="s">
        <v>2542</v>
      </c>
      <c r="G3500" s="1" t="s">
        <v>2930</v>
      </c>
      <c r="H3500" s="1" t="s">
        <v>23</v>
      </c>
      <c r="I3500" s="1" t="s">
        <v>35</v>
      </c>
      <c r="J3500" s="1" t="s">
        <v>57</v>
      </c>
      <c r="K3500">
        <v>127086</v>
      </c>
    </row>
    <row r="3501" spans="1:11" x14ac:dyDescent="0.25">
      <c r="A3501">
        <v>3611</v>
      </c>
      <c r="B3501" s="2">
        <v>42802.304166666669</v>
      </c>
      <c r="C3501" s="2">
        <v>42807.6875</v>
      </c>
      <c r="D3501">
        <v>320000</v>
      </c>
      <c r="E3501" s="1" t="s">
        <v>19</v>
      </c>
      <c r="F3501" s="1" t="s">
        <v>1508</v>
      </c>
      <c r="G3501" s="1" t="s">
        <v>3123</v>
      </c>
      <c r="H3501" s="1" t="s">
        <v>23</v>
      </c>
      <c r="I3501" s="1" t="s">
        <v>25</v>
      </c>
      <c r="J3501" s="1" t="s">
        <v>57</v>
      </c>
      <c r="K3501">
        <v>127087</v>
      </c>
    </row>
    <row r="3502" spans="1:11" x14ac:dyDescent="0.25">
      <c r="A3502">
        <v>3612</v>
      </c>
      <c r="B3502" s="2">
        <v>42802.352083333331</v>
      </c>
      <c r="C3502" s="2">
        <v>42814.529861111114</v>
      </c>
      <c r="D3502">
        <v>1650000</v>
      </c>
      <c r="E3502" s="1" t="s">
        <v>70</v>
      </c>
      <c r="F3502" s="1" t="s">
        <v>71</v>
      </c>
      <c r="G3502" s="1" t="s">
        <v>3125</v>
      </c>
      <c r="H3502" s="1" t="s">
        <v>23</v>
      </c>
      <c r="I3502" s="1" t="s">
        <v>35</v>
      </c>
      <c r="J3502" s="1" t="s">
        <v>57</v>
      </c>
      <c r="K3502">
        <v>127088</v>
      </c>
    </row>
    <row r="3503" spans="1:11" x14ac:dyDescent="0.25">
      <c r="A3503">
        <v>3613</v>
      </c>
      <c r="B3503" s="2">
        <v>42802.357638888891</v>
      </c>
      <c r="C3503" s="2">
        <v>42811.412499999999</v>
      </c>
      <c r="D3503">
        <v>320000</v>
      </c>
      <c r="E3503" s="1" t="s">
        <v>19</v>
      </c>
      <c r="F3503" s="1" t="s">
        <v>1499</v>
      </c>
      <c r="G3503" s="1" t="s">
        <v>1884</v>
      </c>
      <c r="H3503" s="1" t="s">
        <v>23</v>
      </c>
      <c r="I3503" s="1" t="s">
        <v>25</v>
      </c>
      <c r="J3503" s="1" t="s">
        <v>57</v>
      </c>
      <c r="K3503">
        <v>127089</v>
      </c>
    </row>
    <row r="3504" spans="1:11" x14ac:dyDescent="0.25">
      <c r="A3504">
        <v>3614</v>
      </c>
      <c r="B3504" s="2">
        <v>42802.373611111114</v>
      </c>
      <c r="C3504" s="2">
        <v>42807.45208333333</v>
      </c>
      <c r="D3504">
        <v>400000</v>
      </c>
      <c r="E3504" s="1" t="s">
        <v>19</v>
      </c>
      <c r="F3504" s="1" t="s">
        <v>111</v>
      </c>
      <c r="G3504" s="1" t="s">
        <v>2274</v>
      </c>
      <c r="H3504" s="1" t="s">
        <v>23</v>
      </c>
      <c r="I3504" s="1" t="s">
        <v>25</v>
      </c>
      <c r="J3504" s="1" t="s">
        <v>57</v>
      </c>
      <c r="K3504">
        <v>127090</v>
      </c>
    </row>
    <row r="3505" spans="1:11" x14ac:dyDescent="0.25">
      <c r="A3505">
        <v>3615</v>
      </c>
      <c r="B3505" s="2">
        <v>42802.37777777778</v>
      </c>
      <c r="C3505" s="2">
        <v>42810.676388888889</v>
      </c>
      <c r="D3505">
        <v>900000</v>
      </c>
      <c r="E3505" s="1" t="s">
        <v>70</v>
      </c>
      <c r="F3505" s="1" t="s">
        <v>71</v>
      </c>
      <c r="G3505" s="1" t="s">
        <v>3125</v>
      </c>
      <c r="H3505" s="1" t="s">
        <v>23</v>
      </c>
      <c r="I3505" s="1" t="s">
        <v>35</v>
      </c>
      <c r="J3505" s="1" t="s">
        <v>57</v>
      </c>
      <c r="K3505">
        <v>127091</v>
      </c>
    </row>
    <row r="3506" spans="1:11" x14ac:dyDescent="0.25">
      <c r="A3506">
        <v>3616</v>
      </c>
      <c r="B3506" s="2">
        <v>42802.381944444445</v>
      </c>
      <c r="C3506" s="2"/>
      <c r="D3506">
        <v>310000</v>
      </c>
      <c r="E3506" s="1" t="s">
        <v>70</v>
      </c>
      <c r="F3506" s="1" t="s">
        <v>71</v>
      </c>
      <c r="G3506" s="1" t="s">
        <v>1540</v>
      </c>
      <c r="H3506" s="1" t="s">
        <v>23</v>
      </c>
      <c r="I3506" s="1" t="s">
        <v>25</v>
      </c>
      <c r="J3506" s="1" t="s">
        <v>30</v>
      </c>
      <c r="K3506">
        <v>127092</v>
      </c>
    </row>
    <row r="3507" spans="1:11" x14ac:dyDescent="0.25">
      <c r="A3507">
        <v>3617</v>
      </c>
      <c r="B3507" s="2">
        <v>42802.401388888888</v>
      </c>
      <c r="C3507" s="2">
        <v>42825.484027777777</v>
      </c>
      <c r="D3507">
        <v>595000</v>
      </c>
      <c r="E3507" s="1" t="s">
        <v>167</v>
      </c>
      <c r="F3507" s="1" t="s">
        <v>279</v>
      </c>
      <c r="G3507" s="1" t="s">
        <v>3122</v>
      </c>
      <c r="H3507" s="1" t="s">
        <v>23</v>
      </c>
      <c r="I3507" s="1" t="s">
        <v>35</v>
      </c>
      <c r="J3507" s="1" t="s">
        <v>57</v>
      </c>
      <c r="K3507">
        <v>127093</v>
      </c>
    </row>
    <row r="3508" spans="1:11" x14ac:dyDescent="0.25">
      <c r="A3508">
        <v>3618</v>
      </c>
      <c r="B3508" s="2">
        <v>42802.40347222222</v>
      </c>
      <c r="C3508" s="2">
        <v>42814.407638888886</v>
      </c>
      <c r="D3508">
        <v>800000</v>
      </c>
      <c r="E3508" s="1" t="s">
        <v>167</v>
      </c>
      <c r="F3508" s="1" t="s">
        <v>279</v>
      </c>
      <c r="G3508" s="1" t="s">
        <v>3122</v>
      </c>
      <c r="H3508" s="1" t="s">
        <v>23</v>
      </c>
      <c r="I3508" s="1" t="s">
        <v>25</v>
      </c>
      <c r="J3508" s="1" t="s">
        <v>57</v>
      </c>
      <c r="K3508">
        <v>127094</v>
      </c>
    </row>
    <row r="3509" spans="1:11" x14ac:dyDescent="0.25">
      <c r="A3509">
        <v>3619</v>
      </c>
      <c r="B3509" s="2">
        <v>42802.406944444447</v>
      </c>
      <c r="C3509" s="2"/>
      <c r="D3509">
        <v>350000</v>
      </c>
      <c r="E3509" s="1" t="s">
        <v>167</v>
      </c>
      <c r="F3509" s="1" t="s">
        <v>279</v>
      </c>
      <c r="G3509" s="1" t="s">
        <v>3122</v>
      </c>
      <c r="H3509" s="1" t="s">
        <v>23</v>
      </c>
      <c r="I3509" s="1" t="s">
        <v>25</v>
      </c>
      <c r="J3509" s="1" t="s">
        <v>30</v>
      </c>
      <c r="K3509">
        <v>127095</v>
      </c>
    </row>
    <row r="3510" spans="1:11" x14ac:dyDescent="0.25">
      <c r="A3510">
        <v>3620</v>
      </c>
      <c r="B3510" s="2">
        <v>42802.408333333333</v>
      </c>
      <c r="C3510" s="2">
        <v>42830.673611111109</v>
      </c>
      <c r="D3510">
        <v>275000</v>
      </c>
      <c r="E3510" s="1" t="s">
        <v>19</v>
      </c>
      <c r="F3510" s="1" t="s">
        <v>1497</v>
      </c>
      <c r="G3510" s="1" t="s">
        <v>3130</v>
      </c>
      <c r="H3510" s="1" t="s">
        <v>23</v>
      </c>
      <c r="I3510" s="1" t="s">
        <v>25</v>
      </c>
      <c r="J3510" s="1" t="s">
        <v>57</v>
      </c>
      <c r="K3510">
        <v>127096</v>
      </c>
    </row>
    <row r="3511" spans="1:11" x14ac:dyDescent="0.25">
      <c r="A3511">
        <v>3621</v>
      </c>
      <c r="B3511" s="2">
        <v>42802.421527777777</v>
      </c>
      <c r="C3511" s="2">
        <v>42809.657638888886</v>
      </c>
      <c r="D3511">
        <v>420000</v>
      </c>
      <c r="E3511" s="1" t="s">
        <v>19</v>
      </c>
      <c r="F3511" s="1" t="s">
        <v>1508</v>
      </c>
      <c r="G3511" s="1" t="s">
        <v>3131</v>
      </c>
      <c r="H3511" s="1" t="s">
        <v>23</v>
      </c>
      <c r="I3511" s="1" t="s">
        <v>25</v>
      </c>
      <c r="J3511" s="1" t="s">
        <v>57</v>
      </c>
      <c r="K3511">
        <v>127097</v>
      </c>
    </row>
    <row r="3512" spans="1:11" x14ac:dyDescent="0.25">
      <c r="A3512">
        <v>3622</v>
      </c>
      <c r="B3512" s="2">
        <v>42802.439583333333</v>
      </c>
      <c r="C3512" s="2">
        <v>42822.563888888886</v>
      </c>
      <c r="D3512">
        <v>250000</v>
      </c>
      <c r="E3512" s="1" t="s">
        <v>19</v>
      </c>
      <c r="F3512" s="1" t="s">
        <v>1497</v>
      </c>
      <c r="G3512" s="1" t="s">
        <v>3130</v>
      </c>
      <c r="H3512" s="1" t="s">
        <v>23</v>
      </c>
      <c r="I3512" s="1" t="s">
        <v>35</v>
      </c>
      <c r="J3512" s="1" t="s">
        <v>57</v>
      </c>
      <c r="K3512">
        <v>127098</v>
      </c>
    </row>
    <row r="3513" spans="1:11" x14ac:dyDescent="0.25">
      <c r="A3513">
        <v>3623</v>
      </c>
      <c r="B3513" s="2">
        <v>42802.447222222225</v>
      </c>
      <c r="C3513" s="2"/>
      <c r="D3513">
        <v>250000</v>
      </c>
      <c r="E3513" s="1" t="s">
        <v>70</v>
      </c>
      <c r="F3513" s="1" t="s">
        <v>71</v>
      </c>
      <c r="G3513" s="1" t="s">
        <v>1540</v>
      </c>
      <c r="H3513" s="1" t="s">
        <v>23</v>
      </c>
      <c r="I3513" s="1" t="s">
        <v>35</v>
      </c>
      <c r="J3513" s="1" t="s">
        <v>30</v>
      </c>
      <c r="K3513">
        <v>127099</v>
      </c>
    </row>
    <row r="3514" spans="1:11" x14ac:dyDescent="0.25">
      <c r="A3514">
        <v>3624</v>
      </c>
      <c r="B3514" s="2">
        <v>42802.455555555556</v>
      </c>
      <c r="C3514" s="2">
        <v>42814.529166666667</v>
      </c>
      <c r="D3514">
        <v>290000</v>
      </c>
      <c r="E3514" s="1" t="s">
        <v>70</v>
      </c>
      <c r="F3514" s="1" t="s">
        <v>71</v>
      </c>
      <c r="G3514" s="1" t="s">
        <v>3125</v>
      </c>
      <c r="H3514" s="1" t="s">
        <v>23</v>
      </c>
      <c r="I3514" s="1" t="s">
        <v>35</v>
      </c>
      <c r="J3514" s="1" t="s">
        <v>57</v>
      </c>
      <c r="K3514">
        <v>127100</v>
      </c>
    </row>
    <row r="3515" spans="1:11" x14ac:dyDescent="0.25">
      <c r="A3515">
        <v>3625</v>
      </c>
      <c r="B3515" s="2">
        <v>42802.460416666669</v>
      </c>
      <c r="C3515" s="2">
        <v>42810.522916666669</v>
      </c>
      <c r="D3515">
        <v>525000</v>
      </c>
      <c r="E3515" s="1" t="s">
        <v>70</v>
      </c>
      <c r="F3515" s="1" t="s">
        <v>71</v>
      </c>
      <c r="G3515" s="1" t="s">
        <v>3125</v>
      </c>
      <c r="H3515" s="1" t="s">
        <v>23</v>
      </c>
      <c r="I3515" s="1" t="s">
        <v>25</v>
      </c>
      <c r="J3515" s="1" t="s">
        <v>57</v>
      </c>
      <c r="K3515">
        <v>127101</v>
      </c>
    </row>
    <row r="3516" spans="1:11" x14ac:dyDescent="0.25">
      <c r="A3516">
        <v>3626</v>
      </c>
      <c r="B3516" s="2">
        <v>42802.463888888888</v>
      </c>
      <c r="C3516" s="2">
        <v>42810.738888888889</v>
      </c>
      <c r="D3516">
        <v>250000</v>
      </c>
      <c r="E3516" s="1" t="s">
        <v>19</v>
      </c>
      <c r="F3516" s="1" t="s">
        <v>1638</v>
      </c>
      <c r="G3516" s="1" t="s">
        <v>2504</v>
      </c>
      <c r="H3516" s="1" t="s">
        <v>23</v>
      </c>
      <c r="I3516" s="1" t="s">
        <v>46</v>
      </c>
      <c r="J3516" s="1" t="s">
        <v>57</v>
      </c>
      <c r="K3516">
        <v>127102</v>
      </c>
    </row>
    <row r="3517" spans="1:11" x14ac:dyDescent="0.25">
      <c r="A3517">
        <v>3628</v>
      </c>
      <c r="B3517" s="2">
        <v>42802.470138888886</v>
      </c>
      <c r="C3517" s="2">
        <v>42808.422222222223</v>
      </c>
      <c r="D3517">
        <v>430000</v>
      </c>
      <c r="E3517" s="1" t="s">
        <v>19</v>
      </c>
      <c r="F3517" s="1" t="s">
        <v>1505</v>
      </c>
      <c r="G3517" s="1" t="s">
        <v>3132</v>
      </c>
      <c r="H3517" s="1" t="s">
        <v>23</v>
      </c>
      <c r="I3517" s="1" t="s">
        <v>25</v>
      </c>
      <c r="J3517" s="1" t="s">
        <v>57</v>
      </c>
      <c r="K3517">
        <v>127104</v>
      </c>
    </row>
    <row r="3518" spans="1:11" x14ac:dyDescent="0.25">
      <c r="A3518">
        <v>3629</v>
      </c>
      <c r="B3518" s="2">
        <v>42802.493750000001</v>
      </c>
      <c r="C3518" s="2"/>
      <c r="D3518">
        <v>630000</v>
      </c>
      <c r="E3518" s="1" t="s">
        <v>70</v>
      </c>
      <c r="F3518" s="1" t="s">
        <v>1967</v>
      </c>
      <c r="G3518" s="1" t="s">
        <v>3133</v>
      </c>
      <c r="H3518" s="1" t="s">
        <v>23</v>
      </c>
      <c r="I3518" s="1" t="s">
        <v>25</v>
      </c>
      <c r="J3518" s="1" t="s">
        <v>30</v>
      </c>
      <c r="K3518">
        <v>127105</v>
      </c>
    </row>
    <row r="3519" spans="1:11" x14ac:dyDescent="0.25">
      <c r="A3519">
        <v>3630</v>
      </c>
      <c r="B3519" s="2">
        <v>42802.495833333334</v>
      </c>
      <c r="C3519" s="2">
        <v>42808.479861111111</v>
      </c>
      <c r="D3519">
        <v>550000</v>
      </c>
      <c r="E3519" s="1" t="s">
        <v>70</v>
      </c>
      <c r="F3519" s="1" t="s">
        <v>1967</v>
      </c>
      <c r="G3519" s="1" t="s">
        <v>3133</v>
      </c>
      <c r="H3519" s="1" t="s">
        <v>23</v>
      </c>
      <c r="I3519" s="1" t="s">
        <v>25</v>
      </c>
      <c r="J3519" s="1" t="s">
        <v>57</v>
      </c>
      <c r="K3519">
        <v>127106</v>
      </c>
    </row>
    <row r="3520" spans="1:11" x14ac:dyDescent="0.25">
      <c r="A3520">
        <v>3631</v>
      </c>
      <c r="B3520" s="2">
        <v>42802.508333333331</v>
      </c>
      <c r="C3520" s="2">
        <v>42815.619444444441</v>
      </c>
      <c r="D3520">
        <v>630000</v>
      </c>
      <c r="E3520" s="1" t="s">
        <v>70</v>
      </c>
      <c r="F3520" s="1" t="s">
        <v>1967</v>
      </c>
      <c r="G3520" s="1" t="s">
        <v>3134</v>
      </c>
      <c r="H3520" s="1" t="s">
        <v>23</v>
      </c>
      <c r="I3520" s="1" t="s">
        <v>35</v>
      </c>
      <c r="J3520" s="1" t="s">
        <v>57</v>
      </c>
      <c r="K3520">
        <v>127107</v>
      </c>
    </row>
    <row r="3521" spans="1:11" x14ac:dyDescent="0.25">
      <c r="A3521">
        <v>3632</v>
      </c>
      <c r="B3521" s="2">
        <v>42802.530555555553</v>
      </c>
      <c r="C3521" s="2">
        <v>42828.35833333333</v>
      </c>
      <c r="D3521">
        <v>850000</v>
      </c>
      <c r="E3521" s="1" t="s">
        <v>70</v>
      </c>
      <c r="F3521" s="1" t="s">
        <v>1967</v>
      </c>
      <c r="G3521" s="1" t="s">
        <v>3133</v>
      </c>
      <c r="H3521" s="1" t="s">
        <v>23</v>
      </c>
      <c r="I3521" s="1" t="s">
        <v>25</v>
      </c>
      <c r="J3521" s="1" t="s">
        <v>57</v>
      </c>
      <c r="K3521">
        <v>127108</v>
      </c>
    </row>
    <row r="3522" spans="1:11" x14ac:dyDescent="0.25">
      <c r="A3522">
        <v>3633</v>
      </c>
      <c r="B3522" s="2">
        <v>42802.541666666664</v>
      </c>
      <c r="C3522" s="2">
        <v>42815.532638888886</v>
      </c>
      <c r="D3522">
        <v>455000</v>
      </c>
      <c r="E3522" s="1" t="s">
        <v>70</v>
      </c>
      <c r="F3522" s="1" t="s">
        <v>1967</v>
      </c>
      <c r="G3522" s="1" t="s">
        <v>3133</v>
      </c>
      <c r="H3522" s="1" t="s">
        <v>23</v>
      </c>
      <c r="I3522" s="1" t="s">
        <v>25</v>
      </c>
      <c r="J3522" s="1" t="s">
        <v>57</v>
      </c>
      <c r="K3522">
        <v>127109</v>
      </c>
    </row>
    <row r="3523" spans="1:11" x14ac:dyDescent="0.25">
      <c r="A3523">
        <v>3634</v>
      </c>
      <c r="B3523" s="2">
        <v>42802.550694444442</v>
      </c>
      <c r="C3523" s="2">
        <v>42808.35</v>
      </c>
      <c r="D3523">
        <v>445000</v>
      </c>
      <c r="E3523" s="1" t="s">
        <v>70</v>
      </c>
      <c r="F3523" s="1" t="s">
        <v>1967</v>
      </c>
      <c r="G3523" s="1" t="s">
        <v>3136</v>
      </c>
      <c r="H3523" s="1" t="s">
        <v>23</v>
      </c>
      <c r="I3523" s="1" t="s">
        <v>25</v>
      </c>
      <c r="J3523" s="1" t="s">
        <v>57</v>
      </c>
      <c r="K3523">
        <v>127110</v>
      </c>
    </row>
    <row r="3524" spans="1:11" x14ac:dyDescent="0.25">
      <c r="A3524">
        <v>3635</v>
      </c>
      <c r="B3524" s="2">
        <v>42802.554861111108</v>
      </c>
      <c r="C3524" s="2">
        <v>42807.51458333333</v>
      </c>
      <c r="D3524">
        <v>370000</v>
      </c>
      <c r="E3524" s="1" t="s">
        <v>70</v>
      </c>
      <c r="F3524" s="1" t="s">
        <v>1967</v>
      </c>
      <c r="G3524" s="1" t="s">
        <v>3134</v>
      </c>
      <c r="H3524" s="1" t="s">
        <v>23</v>
      </c>
      <c r="I3524" s="1" t="s">
        <v>25</v>
      </c>
      <c r="J3524" s="1" t="s">
        <v>57</v>
      </c>
      <c r="K3524">
        <v>127111</v>
      </c>
    </row>
    <row r="3525" spans="1:11" x14ac:dyDescent="0.25">
      <c r="A3525">
        <v>3636</v>
      </c>
      <c r="B3525" s="2">
        <v>42802.5625</v>
      </c>
      <c r="C3525" s="2">
        <v>42814.327777777777</v>
      </c>
      <c r="D3525">
        <v>500000</v>
      </c>
      <c r="E3525" s="1" t="s">
        <v>70</v>
      </c>
      <c r="F3525" s="1" t="s">
        <v>1967</v>
      </c>
      <c r="G3525" s="1" t="s">
        <v>3134</v>
      </c>
      <c r="H3525" s="1" t="s">
        <v>23</v>
      </c>
      <c r="I3525" s="1" t="s">
        <v>25</v>
      </c>
      <c r="J3525" s="1" t="s">
        <v>57</v>
      </c>
      <c r="K3525">
        <v>127112</v>
      </c>
    </row>
    <row r="3526" spans="1:11" x14ac:dyDescent="0.25">
      <c r="A3526">
        <v>3638</v>
      </c>
      <c r="B3526" s="2">
        <v>42802.589583333334</v>
      </c>
      <c r="C3526" s="2">
        <v>42807.313888888886</v>
      </c>
      <c r="D3526">
        <v>140000</v>
      </c>
      <c r="E3526" s="1" t="s">
        <v>70</v>
      </c>
      <c r="F3526" s="1" t="s">
        <v>1967</v>
      </c>
      <c r="G3526" s="1" t="s">
        <v>3134</v>
      </c>
      <c r="H3526" s="1" t="s">
        <v>23</v>
      </c>
      <c r="I3526" s="1" t="s">
        <v>35</v>
      </c>
      <c r="J3526" s="1" t="s">
        <v>57</v>
      </c>
      <c r="K3526">
        <v>127114</v>
      </c>
    </row>
    <row r="3527" spans="1:11" x14ac:dyDescent="0.25">
      <c r="A3527">
        <v>3639</v>
      </c>
      <c r="B3527" s="2">
        <v>42802.625</v>
      </c>
      <c r="C3527" s="2">
        <v>42810.741666666669</v>
      </c>
      <c r="D3527">
        <v>550000</v>
      </c>
      <c r="E3527" s="1" t="s">
        <v>70</v>
      </c>
      <c r="F3527" s="1" t="s">
        <v>1967</v>
      </c>
      <c r="G3527" s="1" t="s">
        <v>3136</v>
      </c>
      <c r="H3527" s="1" t="s">
        <v>23</v>
      </c>
      <c r="I3527" s="1" t="s">
        <v>25</v>
      </c>
      <c r="J3527" s="1" t="s">
        <v>57</v>
      </c>
      <c r="K3527">
        <v>127115</v>
      </c>
    </row>
    <row r="3528" spans="1:11" x14ac:dyDescent="0.25">
      <c r="A3528">
        <v>3640</v>
      </c>
      <c r="B3528" s="2">
        <v>42802.626388888886</v>
      </c>
      <c r="C3528" s="2">
        <v>42810.359027777777</v>
      </c>
      <c r="D3528">
        <v>300000</v>
      </c>
      <c r="E3528" s="1" t="s">
        <v>70</v>
      </c>
      <c r="F3528" s="1" t="s">
        <v>1967</v>
      </c>
      <c r="G3528" s="1" t="s">
        <v>3136</v>
      </c>
      <c r="H3528" s="1" t="s">
        <v>23</v>
      </c>
      <c r="I3528" s="1" t="s">
        <v>25</v>
      </c>
      <c r="J3528" s="1" t="s">
        <v>57</v>
      </c>
      <c r="K3528">
        <v>127116</v>
      </c>
    </row>
    <row r="3529" spans="1:11" x14ac:dyDescent="0.25">
      <c r="A3529">
        <v>3641</v>
      </c>
      <c r="B3529" s="2">
        <v>42802.628472222219</v>
      </c>
      <c r="C3529" s="2">
        <v>42825.627083333333</v>
      </c>
      <c r="D3529">
        <v>150000</v>
      </c>
      <c r="E3529" s="1" t="s">
        <v>70</v>
      </c>
      <c r="F3529" s="1" t="s">
        <v>1967</v>
      </c>
      <c r="G3529" s="1" t="s">
        <v>3136</v>
      </c>
      <c r="H3529" s="1" t="s">
        <v>23</v>
      </c>
      <c r="I3529" s="1" t="s">
        <v>25</v>
      </c>
      <c r="J3529" s="1" t="s">
        <v>57</v>
      </c>
      <c r="K3529">
        <v>127117</v>
      </c>
    </row>
    <row r="3530" spans="1:11" x14ac:dyDescent="0.25">
      <c r="A3530">
        <v>3642</v>
      </c>
      <c r="B3530" s="2">
        <v>42802.628472222219</v>
      </c>
      <c r="C3530" s="2">
        <v>42815.481944444444</v>
      </c>
      <c r="D3530">
        <v>229999</v>
      </c>
      <c r="E3530" s="1" t="s">
        <v>70</v>
      </c>
      <c r="F3530" s="1" t="s">
        <v>1967</v>
      </c>
      <c r="G3530" s="1" t="s">
        <v>3136</v>
      </c>
      <c r="H3530" s="1" t="s">
        <v>23</v>
      </c>
      <c r="I3530" s="1" t="s">
        <v>35</v>
      </c>
      <c r="J3530" s="1" t="s">
        <v>57</v>
      </c>
      <c r="K3530">
        <v>127118</v>
      </c>
    </row>
    <row r="3531" spans="1:11" x14ac:dyDescent="0.25">
      <c r="A3531">
        <v>3643</v>
      </c>
      <c r="B3531" s="2">
        <v>42802.631944444445</v>
      </c>
      <c r="C3531" s="2">
        <v>42822.633333333331</v>
      </c>
      <c r="D3531">
        <v>880000</v>
      </c>
      <c r="E3531" s="1" t="s">
        <v>70</v>
      </c>
      <c r="F3531" s="1" t="s">
        <v>1967</v>
      </c>
      <c r="G3531" s="1" t="s">
        <v>3134</v>
      </c>
      <c r="H3531" s="1" t="s">
        <v>23</v>
      </c>
      <c r="I3531" s="1" t="s">
        <v>25</v>
      </c>
      <c r="J3531" s="1" t="s">
        <v>57</v>
      </c>
      <c r="K3531">
        <v>127119</v>
      </c>
    </row>
    <row r="3532" spans="1:11" x14ac:dyDescent="0.25">
      <c r="A3532">
        <v>3644</v>
      </c>
      <c r="B3532" s="2">
        <v>42802.633333333331</v>
      </c>
      <c r="C3532" s="2">
        <v>42831.630555555559</v>
      </c>
      <c r="D3532">
        <v>900000</v>
      </c>
      <c r="E3532" s="1" t="s">
        <v>70</v>
      </c>
      <c r="F3532" s="1" t="s">
        <v>1967</v>
      </c>
      <c r="G3532" s="1" t="s">
        <v>3136</v>
      </c>
      <c r="H3532" s="1" t="s">
        <v>23</v>
      </c>
      <c r="I3532" s="1" t="s">
        <v>25</v>
      </c>
      <c r="J3532" s="1" t="s">
        <v>57</v>
      </c>
      <c r="K3532">
        <v>127120</v>
      </c>
    </row>
    <row r="3533" spans="1:11" x14ac:dyDescent="0.25">
      <c r="A3533">
        <v>3645</v>
      </c>
      <c r="B3533" s="2">
        <v>42802.634027777778</v>
      </c>
      <c r="C3533" s="2"/>
      <c r="D3533">
        <v>720000</v>
      </c>
      <c r="E3533" s="1" t="s">
        <v>70</v>
      </c>
      <c r="F3533" s="1" t="s">
        <v>1967</v>
      </c>
      <c r="G3533" s="1" t="s">
        <v>3136</v>
      </c>
      <c r="H3533" s="1" t="s">
        <v>23</v>
      </c>
      <c r="I3533" s="1" t="s">
        <v>25</v>
      </c>
      <c r="J3533" s="1" t="s">
        <v>30</v>
      </c>
      <c r="K3533">
        <v>127121</v>
      </c>
    </row>
    <row r="3534" spans="1:11" x14ac:dyDescent="0.25">
      <c r="A3534">
        <v>3646</v>
      </c>
      <c r="B3534" s="2">
        <v>42802.635416666664</v>
      </c>
      <c r="C3534" s="2">
        <v>42808.63958333333</v>
      </c>
      <c r="D3534">
        <v>550000</v>
      </c>
      <c r="E3534" s="1" t="s">
        <v>42</v>
      </c>
      <c r="F3534" s="1" t="s">
        <v>2004</v>
      </c>
      <c r="G3534" s="1" t="s">
        <v>3137</v>
      </c>
      <c r="H3534" s="1" t="s">
        <v>23</v>
      </c>
      <c r="I3534" s="1" t="s">
        <v>35</v>
      </c>
      <c r="J3534" s="1" t="s">
        <v>57</v>
      </c>
      <c r="K3534">
        <v>127122</v>
      </c>
    </row>
    <row r="3535" spans="1:11" x14ac:dyDescent="0.25">
      <c r="A3535">
        <v>3647</v>
      </c>
      <c r="B3535" s="2">
        <v>42802.636805555558</v>
      </c>
      <c r="C3535" s="2">
        <v>42814.556944444441</v>
      </c>
      <c r="D3535">
        <v>720000</v>
      </c>
      <c r="E3535" s="1" t="s">
        <v>42</v>
      </c>
      <c r="F3535" s="1" t="s">
        <v>2004</v>
      </c>
      <c r="G3535" s="1" t="s">
        <v>3137</v>
      </c>
      <c r="H3535" s="1" t="s">
        <v>23</v>
      </c>
      <c r="I3535" s="1" t="s">
        <v>25</v>
      </c>
      <c r="J3535" s="1" t="s">
        <v>57</v>
      </c>
      <c r="K3535">
        <v>127123</v>
      </c>
    </row>
    <row r="3536" spans="1:11" x14ac:dyDescent="0.25">
      <c r="A3536">
        <v>3649</v>
      </c>
      <c r="B3536" s="2">
        <v>42802.648611111108</v>
      </c>
      <c r="C3536" s="2">
        <v>42816.359722222223</v>
      </c>
      <c r="D3536">
        <v>535000</v>
      </c>
      <c r="E3536" s="1" t="s">
        <v>42</v>
      </c>
      <c r="F3536" s="1" t="s">
        <v>2004</v>
      </c>
      <c r="G3536" s="1" t="s">
        <v>3137</v>
      </c>
      <c r="H3536" s="1" t="s">
        <v>23</v>
      </c>
      <c r="I3536" s="1" t="s">
        <v>25</v>
      </c>
      <c r="J3536" s="1" t="s">
        <v>57</v>
      </c>
      <c r="K3536">
        <v>127125</v>
      </c>
    </row>
    <row r="3537" spans="1:11" x14ac:dyDescent="0.25">
      <c r="A3537">
        <v>3650</v>
      </c>
      <c r="B3537" s="2">
        <v>42802.650694444441</v>
      </c>
      <c r="C3537" s="2">
        <v>42809.522222222222</v>
      </c>
      <c r="D3537">
        <v>320000</v>
      </c>
      <c r="E3537" s="1" t="s">
        <v>42</v>
      </c>
      <c r="F3537" s="1" t="s">
        <v>2004</v>
      </c>
      <c r="G3537" s="1" t="s">
        <v>2458</v>
      </c>
      <c r="H3537" s="1" t="s">
        <v>23</v>
      </c>
      <c r="I3537" s="1" t="s">
        <v>46</v>
      </c>
      <c r="J3537" s="1" t="s">
        <v>57</v>
      </c>
      <c r="K3537">
        <v>127126</v>
      </c>
    </row>
    <row r="3538" spans="1:11" x14ac:dyDescent="0.25">
      <c r="A3538">
        <v>3651</v>
      </c>
      <c r="B3538" s="2">
        <v>42802.654166666667</v>
      </c>
      <c r="C3538" s="2">
        <v>42807.331250000003</v>
      </c>
      <c r="D3538">
        <v>500000</v>
      </c>
      <c r="E3538" s="1" t="s">
        <v>42</v>
      </c>
      <c r="F3538" s="1" t="s">
        <v>2004</v>
      </c>
      <c r="G3538" s="1" t="s">
        <v>2458</v>
      </c>
      <c r="H3538" s="1" t="s">
        <v>23</v>
      </c>
      <c r="I3538" s="1" t="s">
        <v>25</v>
      </c>
      <c r="J3538" s="1" t="s">
        <v>57</v>
      </c>
      <c r="K3538">
        <v>127127</v>
      </c>
    </row>
    <row r="3539" spans="1:11" x14ac:dyDescent="0.25">
      <c r="A3539">
        <v>3652</v>
      </c>
      <c r="B3539" s="2">
        <v>42802.656944444447</v>
      </c>
      <c r="C3539" s="2">
        <v>42811.648611111108</v>
      </c>
      <c r="D3539">
        <v>525000</v>
      </c>
      <c r="E3539" s="1" t="s">
        <v>42</v>
      </c>
      <c r="F3539" s="1" t="s">
        <v>2004</v>
      </c>
      <c r="G3539" s="1" t="s">
        <v>3137</v>
      </c>
      <c r="H3539" s="1" t="s">
        <v>23</v>
      </c>
      <c r="I3539" s="1" t="s">
        <v>35</v>
      </c>
      <c r="J3539" s="1" t="s">
        <v>57</v>
      </c>
      <c r="K3539">
        <v>127128</v>
      </c>
    </row>
    <row r="3540" spans="1:11" x14ac:dyDescent="0.25">
      <c r="A3540">
        <v>3653</v>
      </c>
      <c r="B3540" s="2">
        <v>42802.663194444445</v>
      </c>
      <c r="C3540" s="2">
        <v>42810.368055555555</v>
      </c>
      <c r="D3540">
        <v>220000</v>
      </c>
      <c r="E3540" s="1" t="s">
        <v>42</v>
      </c>
      <c r="F3540" s="1" t="s">
        <v>2004</v>
      </c>
      <c r="G3540" s="1" t="s">
        <v>3137</v>
      </c>
      <c r="H3540" s="1" t="s">
        <v>23</v>
      </c>
      <c r="I3540" s="1" t="s">
        <v>25</v>
      </c>
      <c r="J3540" s="1" t="s">
        <v>57</v>
      </c>
      <c r="K3540">
        <v>127129</v>
      </c>
    </row>
    <row r="3541" spans="1:11" x14ac:dyDescent="0.25">
      <c r="A3541">
        <v>3654</v>
      </c>
      <c r="B3541" s="2">
        <v>42802.67083333333</v>
      </c>
      <c r="C3541" s="2">
        <v>42832.515972222223</v>
      </c>
      <c r="D3541">
        <v>350000</v>
      </c>
      <c r="E3541" s="1" t="s">
        <v>42</v>
      </c>
      <c r="F3541" s="1" t="s">
        <v>2004</v>
      </c>
      <c r="G3541" s="1" t="s">
        <v>3137</v>
      </c>
      <c r="H3541" s="1" t="s">
        <v>23</v>
      </c>
      <c r="I3541" s="1" t="s">
        <v>25</v>
      </c>
      <c r="J3541" s="1" t="s">
        <v>57</v>
      </c>
      <c r="K3541">
        <v>127130</v>
      </c>
    </row>
    <row r="3542" spans="1:11" x14ac:dyDescent="0.25">
      <c r="A3542">
        <v>3655</v>
      </c>
      <c r="B3542" s="2">
        <v>42802.675694444442</v>
      </c>
      <c r="C3542" s="2">
        <v>42811.518750000003</v>
      </c>
      <c r="D3542">
        <v>530000</v>
      </c>
      <c r="E3542" s="1" t="s">
        <v>42</v>
      </c>
      <c r="F3542" s="1" t="s">
        <v>2004</v>
      </c>
      <c r="G3542" s="1" t="s">
        <v>3137</v>
      </c>
      <c r="H3542" s="1" t="s">
        <v>23</v>
      </c>
      <c r="I3542" s="1" t="s">
        <v>25</v>
      </c>
      <c r="J3542" s="1" t="s">
        <v>57</v>
      </c>
      <c r="K3542">
        <v>127131</v>
      </c>
    </row>
    <row r="3543" spans="1:11" x14ac:dyDescent="0.25">
      <c r="A3543">
        <v>3656</v>
      </c>
      <c r="B3543" s="2">
        <v>42802.69027777778</v>
      </c>
      <c r="C3543" s="2">
        <v>42808.637499999997</v>
      </c>
      <c r="D3543">
        <v>215000</v>
      </c>
      <c r="E3543" s="1" t="s">
        <v>19</v>
      </c>
      <c r="F3543" s="1" t="s">
        <v>111</v>
      </c>
      <c r="G3543" s="1" t="s">
        <v>112</v>
      </c>
      <c r="H3543" s="1" t="s">
        <v>23</v>
      </c>
      <c r="I3543" s="1" t="s">
        <v>25</v>
      </c>
      <c r="J3543" s="1" t="s">
        <v>57</v>
      </c>
      <c r="K3543">
        <v>127132</v>
      </c>
    </row>
    <row r="3544" spans="1:11" x14ac:dyDescent="0.25">
      <c r="A3544">
        <v>3657</v>
      </c>
      <c r="B3544" s="2">
        <v>42802.700694444444</v>
      </c>
      <c r="C3544" s="2">
        <v>42814.515972222223</v>
      </c>
      <c r="D3544">
        <v>335000</v>
      </c>
      <c r="E3544" s="1" t="s">
        <v>19</v>
      </c>
      <c r="F3544" s="1" t="s">
        <v>1505</v>
      </c>
      <c r="G3544" s="1" t="s">
        <v>3139</v>
      </c>
      <c r="H3544" s="1" t="s">
        <v>23</v>
      </c>
      <c r="I3544" s="1" t="s">
        <v>25</v>
      </c>
      <c r="J3544" s="1" t="s">
        <v>57</v>
      </c>
      <c r="K3544">
        <v>127133</v>
      </c>
    </row>
    <row r="3545" spans="1:11" x14ac:dyDescent="0.25">
      <c r="A3545">
        <v>3658</v>
      </c>
      <c r="B3545" s="2">
        <v>42802.702777777777</v>
      </c>
      <c r="C3545" s="2">
        <v>42815.777083333334</v>
      </c>
      <c r="D3545">
        <v>320000</v>
      </c>
      <c r="E3545" s="1" t="s">
        <v>70</v>
      </c>
      <c r="F3545" s="1" t="s">
        <v>71</v>
      </c>
      <c r="G3545" s="1" t="s">
        <v>3140</v>
      </c>
      <c r="H3545" s="1" t="s">
        <v>23</v>
      </c>
      <c r="I3545" s="1" t="s">
        <v>35</v>
      </c>
      <c r="J3545" s="1" t="s">
        <v>57</v>
      </c>
      <c r="K3545">
        <v>127134</v>
      </c>
    </row>
    <row r="3546" spans="1:11" x14ac:dyDescent="0.25">
      <c r="A3546">
        <v>3659</v>
      </c>
      <c r="B3546" s="2">
        <v>42802.718055555553</v>
      </c>
      <c r="C3546" s="2">
        <v>42815.438888888886</v>
      </c>
      <c r="D3546">
        <v>135000</v>
      </c>
      <c r="E3546" s="1" t="s">
        <v>19</v>
      </c>
      <c r="F3546" s="1" t="s">
        <v>111</v>
      </c>
      <c r="G3546" s="1" t="s">
        <v>3141</v>
      </c>
      <c r="H3546" s="1" t="s">
        <v>23</v>
      </c>
      <c r="I3546" s="1" t="s">
        <v>35</v>
      </c>
      <c r="J3546" s="1" t="s">
        <v>57</v>
      </c>
      <c r="K3546">
        <v>127135</v>
      </c>
    </row>
    <row r="3547" spans="1:11" x14ac:dyDescent="0.25">
      <c r="A3547">
        <v>3660</v>
      </c>
      <c r="B3547" s="2">
        <v>42802.737500000003</v>
      </c>
      <c r="C3547" s="2"/>
      <c r="D3547">
        <v>175000</v>
      </c>
      <c r="E3547" s="1" t="s">
        <v>19</v>
      </c>
      <c r="F3547" s="1" t="s">
        <v>1508</v>
      </c>
      <c r="G3547" s="1" t="s">
        <v>3142</v>
      </c>
      <c r="H3547" s="1" t="s">
        <v>23</v>
      </c>
      <c r="I3547" s="1" t="s">
        <v>35</v>
      </c>
      <c r="J3547" s="1" t="s">
        <v>30</v>
      </c>
      <c r="K3547">
        <v>127136</v>
      </c>
    </row>
    <row r="3548" spans="1:11" x14ac:dyDescent="0.25">
      <c r="A3548">
        <v>3661</v>
      </c>
      <c r="B3548" s="2">
        <v>42802.742361111108</v>
      </c>
      <c r="C3548" s="2">
        <v>42809.513194444444</v>
      </c>
      <c r="D3548">
        <v>800000</v>
      </c>
      <c r="E3548" s="1" t="s">
        <v>70</v>
      </c>
      <c r="F3548" s="1" t="s">
        <v>71</v>
      </c>
      <c r="G3548" s="1" t="s">
        <v>3143</v>
      </c>
      <c r="H3548" s="1" t="s">
        <v>23</v>
      </c>
      <c r="I3548" s="1" t="s">
        <v>25</v>
      </c>
      <c r="J3548" s="1" t="s">
        <v>57</v>
      </c>
      <c r="K3548">
        <v>127137</v>
      </c>
    </row>
    <row r="3549" spans="1:11" x14ac:dyDescent="0.25">
      <c r="A3549">
        <v>3662</v>
      </c>
      <c r="B3549" s="2">
        <v>42802.756249999999</v>
      </c>
      <c r="C3549" s="2">
        <v>42997.606249999997</v>
      </c>
      <c r="D3549">
        <v>78000</v>
      </c>
      <c r="E3549" s="1" t="s">
        <v>70</v>
      </c>
      <c r="F3549" s="1" t="s">
        <v>71</v>
      </c>
      <c r="G3549" s="1" t="s">
        <v>3140</v>
      </c>
      <c r="H3549" s="1" t="s">
        <v>23</v>
      </c>
      <c r="I3549" s="1" t="s">
        <v>35</v>
      </c>
      <c r="J3549" s="1" t="s">
        <v>57</v>
      </c>
      <c r="K3549">
        <v>127138</v>
      </c>
    </row>
    <row r="3550" spans="1:11" x14ac:dyDescent="0.25">
      <c r="A3550">
        <v>3663</v>
      </c>
      <c r="B3550" s="2">
        <v>42802.777777777781</v>
      </c>
      <c r="C3550" s="2">
        <v>42812.193055555559</v>
      </c>
      <c r="D3550">
        <v>565000</v>
      </c>
      <c r="E3550" s="1" t="s">
        <v>70</v>
      </c>
      <c r="F3550" s="1" t="s">
        <v>71</v>
      </c>
      <c r="G3550" s="1" t="s">
        <v>3140</v>
      </c>
      <c r="H3550" s="1" t="s">
        <v>23</v>
      </c>
      <c r="I3550" s="1" t="s">
        <v>35</v>
      </c>
      <c r="J3550" s="1" t="s">
        <v>57</v>
      </c>
      <c r="K3550">
        <v>127139</v>
      </c>
    </row>
    <row r="3551" spans="1:11" x14ac:dyDescent="0.25">
      <c r="A3551">
        <v>3664</v>
      </c>
      <c r="B3551" s="2">
        <v>42802.785416666666</v>
      </c>
      <c r="C3551" s="2">
        <v>42818.713888888888</v>
      </c>
      <c r="D3551">
        <v>575000</v>
      </c>
      <c r="E3551" s="1" t="s">
        <v>19</v>
      </c>
      <c r="F3551" s="1" t="s">
        <v>1505</v>
      </c>
      <c r="G3551" s="1" t="s">
        <v>2982</v>
      </c>
      <c r="H3551" s="1" t="s">
        <v>23</v>
      </c>
      <c r="I3551" s="1" t="s">
        <v>25</v>
      </c>
      <c r="J3551" s="1" t="s">
        <v>57</v>
      </c>
      <c r="K3551">
        <v>127140</v>
      </c>
    </row>
    <row r="3552" spans="1:11" x14ac:dyDescent="0.25">
      <c r="A3552">
        <v>3665</v>
      </c>
      <c r="B3552" s="2">
        <v>42802.788888888892</v>
      </c>
      <c r="C3552" s="2">
        <v>42810.356944444444</v>
      </c>
      <c r="D3552">
        <v>170000</v>
      </c>
      <c r="E3552" s="1" t="s">
        <v>19</v>
      </c>
      <c r="F3552" s="1" t="s">
        <v>1505</v>
      </c>
      <c r="G3552" s="1" t="s">
        <v>1637</v>
      </c>
      <c r="H3552" s="1" t="s">
        <v>23</v>
      </c>
      <c r="I3552" s="1" t="s">
        <v>35</v>
      </c>
      <c r="J3552" s="1" t="s">
        <v>57</v>
      </c>
      <c r="K3552">
        <v>127141</v>
      </c>
    </row>
    <row r="3553" spans="1:11" x14ac:dyDescent="0.25">
      <c r="A3553">
        <v>3666</v>
      </c>
      <c r="B3553" s="2">
        <v>42802.800694444442</v>
      </c>
      <c r="C3553" s="2">
        <v>42810.729861111111</v>
      </c>
      <c r="D3553">
        <v>250999</v>
      </c>
      <c r="E3553" s="1" t="s">
        <v>19</v>
      </c>
      <c r="F3553" s="1" t="s">
        <v>1497</v>
      </c>
      <c r="G3553" s="1" t="s">
        <v>1704</v>
      </c>
      <c r="H3553" s="1" t="s">
        <v>23</v>
      </c>
      <c r="I3553" s="1" t="s">
        <v>25</v>
      </c>
      <c r="J3553" s="1" t="s">
        <v>57</v>
      </c>
      <c r="K3553">
        <v>127142</v>
      </c>
    </row>
    <row r="3554" spans="1:11" x14ac:dyDescent="0.25">
      <c r="A3554">
        <v>3667</v>
      </c>
      <c r="B3554" s="2">
        <v>42802.805555555555</v>
      </c>
      <c r="C3554" s="2">
        <v>42817.754166666666</v>
      </c>
      <c r="D3554">
        <v>950000</v>
      </c>
      <c r="E3554" s="1" t="s">
        <v>19</v>
      </c>
      <c r="F3554" s="1" t="s">
        <v>111</v>
      </c>
      <c r="G3554" s="1" t="s">
        <v>2675</v>
      </c>
      <c r="H3554" s="1" t="s">
        <v>23</v>
      </c>
      <c r="I3554" s="1" t="s">
        <v>25</v>
      </c>
      <c r="J3554" s="1" t="s">
        <v>57</v>
      </c>
      <c r="K3554">
        <v>127143</v>
      </c>
    </row>
    <row r="3555" spans="1:11" x14ac:dyDescent="0.25">
      <c r="A3555">
        <v>3668</v>
      </c>
      <c r="B3555" s="2">
        <v>42802.810416666667</v>
      </c>
      <c r="C3555" s="2">
        <v>42816.445138888892</v>
      </c>
      <c r="D3555">
        <v>650000</v>
      </c>
      <c r="E3555" s="1" t="s">
        <v>19</v>
      </c>
      <c r="F3555" s="1" t="s">
        <v>1497</v>
      </c>
      <c r="G3555" s="1" t="s">
        <v>1502</v>
      </c>
      <c r="H3555" s="1" t="s">
        <v>23</v>
      </c>
      <c r="I3555" s="1" t="s">
        <v>25</v>
      </c>
      <c r="J3555" s="1" t="s">
        <v>57</v>
      </c>
      <c r="K3555">
        <v>127144</v>
      </c>
    </row>
    <row r="3556" spans="1:11" x14ac:dyDescent="0.25">
      <c r="A3556">
        <v>3669</v>
      </c>
      <c r="B3556" s="2">
        <v>42802.811805555553</v>
      </c>
      <c r="C3556" s="2">
        <v>42831.585416666669</v>
      </c>
      <c r="D3556">
        <v>550000</v>
      </c>
      <c r="E3556" s="1" t="s">
        <v>19</v>
      </c>
      <c r="F3556" s="1" t="s">
        <v>1499</v>
      </c>
      <c r="G3556" s="1" t="s">
        <v>1509</v>
      </c>
      <c r="H3556" s="1" t="s">
        <v>23</v>
      </c>
      <c r="I3556" s="1" t="s">
        <v>25</v>
      </c>
      <c r="J3556" s="1" t="s">
        <v>57</v>
      </c>
      <c r="K3556">
        <v>127145</v>
      </c>
    </row>
    <row r="3557" spans="1:11" x14ac:dyDescent="0.25">
      <c r="A3557">
        <v>3670</v>
      </c>
      <c r="B3557" s="2">
        <v>42802.811805555553</v>
      </c>
      <c r="C3557" s="2">
        <v>42810.301388888889</v>
      </c>
      <c r="D3557">
        <v>650000</v>
      </c>
      <c r="E3557" s="1" t="s">
        <v>70</v>
      </c>
      <c r="F3557" s="1" t="s">
        <v>71</v>
      </c>
      <c r="G3557" s="1" t="s">
        <v>3140</v>
      </c>
      <c r="H3557" s="1" t="s">
        <v>23</v>
      </c>
      <c r="I3557" s="1" t="s">
        <v>25</v>
      </c>
      <c r="J3557" s="1" t="s">
        <v>57</v>
      </c>
      <c r="K3557">
        <v>127146</v>
      </c>
    </row>
    <row r="3558" spans="1:11" x14ac:dyDescent="0.25">
      <c r="A3558">
        <v>3671</v>
      </c>
      <c r="B3558" s="2">
        <v>42802.8125</v>
      </c>
      <c r="C3558" s="2">
        <v>42812.38958333333</v>
      </c>
      <c r="D3558">
        <v>800000</v>
      </c>
      <c r="E3558" s="1" t="s">
        <v>70</v>
      </c>
      <c r="F3558" s="1" t="s">
        <v>71</v>
      </c>
      <c r="G3558" s="1" t="s">
        <v>3140</v>
      </c>
      <c r="H3558" s="1" t="s">
        <v>23</v>
      </c>
      <c r="I3558" s="1" t="s">
        <v>35</v>
      </c>
      <c r="J3558" s="1" t="s">
        <v>57</v>
      </c>
      <c r="K3558">
        <v>127147</v>
      </c>
    </row>
    <row r="3559" spans="1:11" x14ac:dyDescent="0.25">
      <c r="A3559">
        <v>3672</v>
      </c>
      <c r="B3559" s="2">
        <v>42802.829861111109</v>
      </c>
      <c r="C3559" s="2">
        <v>42810.565972222219</v>
      </c>
      <c r="D3559">
        <v>250999</v>
      </c>
      <c r="E3559" s="1" t="s">
        <v>70</v>
      </c>
      <c r="F3559" s="1" t="s">
        <v>71</v>
      </c>
      <c r="G3559" s="1" t="s">
        <v>3140</v>
      </c>
      <c r="H3559" s="1" t="s">
        <v>23</v>
      </c>
      <c r="I3559" s="1" t="s">
        <v>25</v>
      </c>
      <c r="J3559" s="1" t="s">
        <v>57</v>
      </c>
      <c r="K3559">
        <v>127148</v>
      </c>
    </row>
    <row r="3560" spans="1:11" x14ac:dyDescent="0.25">
      <c r="A3560">
        <v>3673</v>
      </c>
      <c r="B3560" s="2">
        <v>42802.830555555556</v>
      </c>
      <c r="C3560" s="2">
        <v>42811.414583333331</v>
      </c>
      <c r="D3560">
        <v>170000</v>
      </c>
      <c r="E3560" s="1" t="s">
        <v>70</v>
      </c>
      <c r="F3560" s="1" t="s">
        <v>71</v>
      </c>
      <c r="G3560" s="1" t="s">
        <v>3140</v>
      </c>
      <c r="H3560" s="1" t="s">
        <v>23</v>
      </c>
      <c r="I3560" s="1" t="s">
        <v>35</v>
      </c>
      <c r="J3560" s="1" t="s">
        <v>57</v>
      </c>
      <c r="K3560">
        <v>127149</v>
      </c>
    </row>
    <row r="3561" spans="1:11" x14ac:dyDescent="0.25">
      <c r="A3561">
        <v>3674</v>
      </c>
      <c r="B3561" s="2">
        <v>42802.845138888886</v>
      </c>
      <c r="C3561" s="2">
        <v>42811.505555555559</v>
      </c>
      <c r="D3561">
        <v>250000</v>
      </c>
      <c r="E3561" s="1" t="s">
        <v>19</v>
      </c>
      <c r="F3561" s="1" t="s">
        <v>111</v>
      </c>
      <c r="G3561" s="1" t="s">
        <v>3150</v>
      </c>
      <c r="H3561" s="1" t="s">
        <v>23</v>
      </c>
      <c r="I3561" s="1" t="s">
        <v>25</v>
      </c>
      <c r="J3561" s="1" t="s">
        <v>57</v>
      </c>
      <c r="K3561">
        <v>127150</v>
      </c>
    </row>
    <row r="3562" spans="1:11" x14ac:dyDescent="0.25">
      <c r="A3562">
        <v>3675</v>
      </c>
      <c r="B3562" s="2">
        <v>42802.861805555556</v>
      </c>
      <c r="C3562" s="2">
        <v>42817.3</v>
      </c>
      <c r="D3562">
        <v>312000</v>
      </c>
      <c r="E3562" s="1" t="s">
        <v>19</v>
      </c>
      <c r="F3562" s="1" t="s">
        <v>1744</v>
      </c>
      <c r="G3562" s="1" t="s">
        <v>3152</v>
      </c>
      <c r="H3562" s="1" t="s">
        <v>23</v>
      </c>
      <c r="I3562" s="1" t="s">
        <v>25</v>
      </c>
      <c r="J3562" s="1" t="s">
        <v>57</v>
      </c>
      <c r="K3562">
        <v>127151</v>
      </c>
    </row>
    <row r="3563" spans="1:11" x14ac:dyDescent="0.25">
      <c r="A3563">
        <v>3676</v>
      </c>
      <c r="B3563" s="2">
        <v>42802.878472222219</v>
      </c>
      <c r="C3563" s="2">
        <v>42810.282638888886</v>
      </c>
      <c r="D3563">
        <v>250000</v>
      </c>
      <c r="E3563" s="1" t="s">
        <v>19</v>
      </c>
      <c r="F3563" s="1" t="s">
        <v>1744</v>
      </c>
      <c r="G3563" s="1" t="s">
        <v>3152</v>
      </c>
      <c r="H3563" s="1" t="s">
        <v>23</v>
      </c>
      <c r="I3563" s="1" t="s">
        <v>25</v>
      </c>
      <c r="J3563" s="1" t="s">
        <v>57</v>
      </c>
      <c r="K3563">
        <v>127152</v>
      </c>
    </row>
    <row r="3564" spans="1:11" x14ac:dyDescent="0.25">
      <c r="A3564">
        <v>3677</v>
      </c>
      <c r="B3564" s="2">
        <v>42802.882638888892</v>
      </c>
      <c r="C3564" s="2">
        <v>42825.51666666667</v>
      </c>
      <c r="D3564">
        <v>200000</v>
      </c>
      <c r="E3564" s="1" t="s">
        <v>19</v>
      </c>
      <c r="F3564" s="1" t="s">
        <v>1744</v>
      </c>
      <c r="G3564" s="1" t="s">
        <v>3152</v>
      </c>
      <c r="H3564" s="1" t="s">
        <v>23</v>
      </c>
      <c r="I3564" s="1" t="s">
        <v>25</v>
      </c>
      <c r="J3564" s="1" t="s">
        <v>57</v>
      </c>
      <c r="K3564">
        <v>127153</v>
      </c>
    </row>
    <row r="3565" spans="1:11" x14ac:dyDescent="0.25">
      <c r="A3565">
        <v>3678</v>
      </c>
      <c r="B3565" s="2">
        <v>42802.884027777778</v>
      </c>
      <c r="C3565" s="2">
        <v>42807.844444444447</v>
      </c>
      <c r="D3565">
        <v>670000</v>
      </c>
      <c r="E3565" s="1" t="s">
        <v>19</v>
      </c>
      <c r="F3565" s="1" t="s">
        <v>1744</v>
      </c>
      <c r="G3565" s="1" t="s">
        <v>3155</v>
      </c>
      <c r="H3565" s="1" t="s">
        <v>23</v>
      </c>
      <c r="I3565" s="1" t="s">
        <v>25</v>
      </c>
      <c r="J3565" s="1" t="s">
        <v>57</v>
      </c>
      <c r="K3565">
        <v>127154</v>
      </c>
    </row>
    <row r="3566" spans="1:11" x14ac:dyDescent="0.25">
      <c r="A3566">
        <v>3679</v>
      </c>
      <c r="B3566" s="2">
        <v>42802.908333333333</v>
      </c>
      <c r="C3566" s="2">
        <v>42811.505555555559</v>
      </c>
      <c r="D3566">
        <v>270000</v>
      </c>
      <c r="E3566" s="1" t="s">
        <v>19</v>
      </c>
      <c r="F3566" s="1" t="s">
        <v>1744</v>
      </c>
      <c r="G3566" s="1" t="s">
        <v>3156</v>
      </c>
      <c r="H3566" s="1" t="s">
        <v>23</v>
      </c>
      <c r="I3566" s="1" t="s">
        <v>25</v>
      </c>
      <c r="J3566" s="1" t="s">
        <v>57</v>
      </c>
      <c r="K3566">
        <v>127155</v>
      </c>
    </row>
    <row r="3567" spans="1:11" x14ac:dyDescent="0.25">
      <c r="A3567">
        <v>3680</v>
      </c>
      <c r="B3567" s="2">
        <v>42802.910416666666</v>
      </c>
      <c r="C3567" s="2">
        <v>42808.452777777777</v>
      </c>
      <c r="D3567">
        <v>360000</v>
      </c>
      <c r="E3567" s="1" t="s">
        <v>19</v>
      </c>
      <c r="F3567" s="1" t="s">
        <v>1744</v>
      </c>
      <c r="G3567" s="1" t="s">
        <v>3155</v>
      </c>
      <c r="H3567" s="1" t="s">
        <v>23</v>
      </c>
      <c r="I3567" s="1" t="s">
        <v>25</v>
      </c>
      <c r="J3567" s="1" t="s">
        <v>57</v>
      </c>
      <c r="K3567">
        <v>127156</v>
      </c>
    </row>
    <row r="3568" spans="1:11" x14ac:dyDescent="0.25">
      <c r="A3568">
        <v>3681</v>
      </c>
      <c r="B3568" s="2">
        <v>42802.913194444445</v>
      </c>
      <c r="C3568" s="2">
        <v>42814.419444444444</v>
      </c>
      <c r="D3568">
        <v>630000</v>
      </c>
      <c r="E3568" s="1" t="s">
        <v>19</v>
      </c>
      <c r="F3568" s="1" t="s">
        <v>1744</v>
      </c>
      <c r="G3568" s="1" t="s">
        <v>3157</v>
      </c>
      <c r="H3568" s="1" t="s">
        <v>23</v>
      </c>
      <c r="I3568" s="1" t="s">
        <v>25</v>
      </c>
      <c r="J3568" s="1" t="s">
        <v>57</v>
      </c>
      <c r="K3568">
        <v>127157</v>
      </c>
    </row>
    <row r="3569" spans="1:11" x14ac:dyDescent="0.25">
      <c r="A3569">
        <v>3682</v>
      </c>
      <c r="B3569" s="2">
        <v>42802.914583333331</v>
      </c>
      <c r="C3569" s="2">
        <v>42849.661111111112</v>
      </c>
      <c r="D3569">
        <v>55599</v>
      </c>
      <c r="E3569" s="1" t="s">
        <v>19</v>
      </c>
      <c r="F3569" s="1" t="s">
        <v>1744</v>
      </c>
      <c r="G3569" s="1" t="s">
        <v>3157</v>
      </c>
      <c r="H3569" s="1" t="s">
        <v>23</v>
      </c>
      <c r="I3569" s="1" t="s">
        <v>25</v>
      </c>
      <c r="J3569" s="1" t="s">
        <v>57</v>
      </c>
      <c r="K3569">
        <v>127158</v>
      </c>
    </row>
    <row r="3570" spans="1:11" x14ac:dyDescent="0.25">
      <c r="A3570">
        <v>3683</v>
      </c>
      <c r="B3570" s="2">
        <v>42802.949305555558</v>
      </c>
      <c r="C3570" s="2">
        <v>42997.583333333336</v>
      </c>
      <c r="D3570">
        <v>400000</v>
      </c>
      <c r="E3570" s="1" t="s">
        <v>19</v>
      </c>
      <c r="F3570" s="1" t="s">
        <v>1744</v>
      </c>
      <c r="G3570" s="1" t="s">
        <v>3155</v>
      </c>
      <c r="H3570" s="1" t="s">
        <v>23</v>
      </c>
      <c r="I3570" s="1" t="s">
        <v>25</v>
      </c>
      <c r="J3570" s="1" t="s">
        <v>57</v>
      </c>
      <c r="K3570">
        <v>127159</v>
      </c>
    </row>
    <row r="3571" spans="1:11" x14ac:dyDescent="0.25">
      <c r="A3571">
        <v>3684</v>
      </c>
      <c r="B3571" s="2">
        <v>42802.950694444444</v>
      </c>
      <c r="C3571" s="2">
        <v>42809.447222222225</v>
      </c>
      <c r="D3571">
        <v>420000</v>
      </c>
      <c r="E3571" s="1" t="s">
        <v>19</v>
      </c>
      <c r="F3571" s="1" t="s">
        <v>1744</v>
      </c>
      <c r="G3571" s="1" t="s">
        <v>3156</v>
      </c>
      <c r="H3571" s="1" t="s">
        <v>23</v>
      </c>
      <c r="I3571" s="1" t="s">
        <v>25</v>
      </c>
      <c r="J3571" s="1" t="s">
        <v>57</v>
      </c>
      <c r="K3571">
        <v>127160</v>
      </c>
    </row>
    <row r="3572" spans="1:11" x14ac:dyDescent="0.25">
      <c r="A3572">
        <v>3685</v>
      </c>
      <c r="B3572" s="2">
        <v>42802.95208333333</v>
      </c>
      <c r="C3572" s="2">
        <v>42808.73541666667</v>
      </c>
      <c r="D3572">
        <v>764000</v>
      </c>
      <c r="E3572" s="1" t="s">
        <v>19</v>
      </c>
      <c r="F3572" s="1" t="s">
        <v>1744</v>
      </c>
      <c r="G3572" s="1" t="s">
        <v>3156</v>
      </c>
      <c r="H3572" s="1" t="s">
        <v>23</v>
      </c>
      <c r="I3572" s="1" t="s">
        <v>25</v>
      </c>
      <c r="J3572" s="1" t="s">
        <v>57</v>
      </c>
      <c r="K3572">
        <v>127161</v>
      </c>
    </row>
    <row r="3573" spans="1:11" x14ac:dyDescent="0.25">
      <c r="A3573">
        <v>3686</v>
      </c>
      <c r="B3573" s="2">
        <v>42802.963888888888</v>
      </c>
      <c r="C3573" s="2">
        <v>42809.779166666667</v>
      </c>
      <c r="D3573">
        <v>710000</v>
      </c>
      <c r="E3573" s="1" t="s">
        <v>19</v>
      </c>
      <c r="F3573" s="1" t="s">
        <v>1744</v>
      </c>
      <c r="G3573" s="1" t="s">
        <v>3155</v>
      </c>
      <c r="H3573" s="1" t="s">
        <v>23</v>
      </c>
      <c r="I3573" s="1" t="s">
        <v>25</v>
      </c>
      <c r="J3573" s="1" t="s">
        <v>57</v>
      </c>
      <c r="K3573">
        <v>127162</v>
      </c>
    </row>
    <row r="3574" spans="1:11" x14ac:dyDescent="0.25">
      <c r="A3574">
        <v>3687</v>
      </c>
      <c r="B3574" s="2">
        <v>42802.972916666666</v>
      </c>
      <c r="C3574" s="2">
        <v>42822.676388888889</v>
      </c>
      <c r="D3574">
        <v>1575000</v>
      </c>
      <c r="E3574" s="1" t="s">
        <v>19</v>
      </c>
      <c r="F3574" s="1" t="s">
        <v>1744</v>
      </c>
      <c r="G3574" s="1" t="s">
        <v>3155</v>
      </c>
      <c r="H3574" s="1" t="s">
        <v>23</v>
      </c>
      <c r="I3574" s="1" t="s">
        <v>25</v>
      </c>
      <c r="J3574" s="1" t="s">
        <v>57</v>
      </c>
      <c r="K3574">
        <v>127163</v>
      </c>
    </row>
    <row r="3575" spans="1:11" x14ac:dyDescent="0.25">
      <c r="A3575">
        <v>3688</v>
      </c>
      <c r="B3575" s="2">
        <v>42802.996527777781</v>
      </c>
      <c r="C3575" s="2">
        <v>42810.568749999999</v>
      </c>
      <c r="D3575">
        <v>1050000</v>
      </c>
      <c r="E3575" s="1" t="s">
        <v>19</v>
      </c>
      <c r="F3575" s="1" t="s">
        <v>1744</v>
      </c>
      <c r="G3575" s="1" t="s">
        <v>2959</v>
      </c>
      <c r="H3575" s="1" t="s">
        <v>23</v>
      </c>
      <c r="I3575" s="1" t="s">
        <v>25</v>
      </c>
      <c r="J3575" s="1" t="s">
        <v>57</v>
      </c>
      <c r="K3575">
        <v>127164</v>
      </c>
    </row>
    <row r="3576" spans="1:11" x14ac:dyDescent="0.25">
      <c r="A3576">
        <v>3689</v>
      </c>
      <c r="B3576" s="2">
        <v>42803.027777777781</v>
      </c>
      <c r="C3576" s="2">
        <v>42818.593055555553</v>
      </c>
      <c r="D3576">
        <v>1000000</v>
      </c>
      <c r="E3576" s="1" t="s">
        <v>19</v>
      </c>
      <c r="F3576" s="1" t="s">
        <v>1744</v>
      </c>
      <c r="G3576" s="1" t="s">
        <v>3157</v>
      </c>
      <c r="H3576" s="1" t="s">
        <v>23</v>
      </c>
      <c r="I3576" s="1" t="s">
        <v>25</v>
      </c>
      <c r="J3576" s="1" t="s">
        <v>57</v>
      </c>
      <c r="K3576">
        <v>127165</v>
      </c>
    </row>
    <row r="3577" spans="1:11" x14ac:dyDescent="0.25">
      <c r="A3577">
        <v>3690</v>
      </c>
      <c r="B3577" s="2">
        <v>42803.066666666666</v>
      </c>
      <c r="C3577" s="2">
        <v>42808.545138888891</v>
      </c>
      <c r="D3577">
        <v>650000</v>
      </c>
      <c r="E3577" s="1" t="s">
        <v>19</v>
      </c>
      <c r="F3577" s="1" t="s">
        <v>1744</v>
      </c>
      <c r="G3577" s="1" t="s">
        <v>3157</v>
      </c>
      <c r="H3577" s="1" t="s">
        <v>218</v>
      </c>
      <c r="I3577" s="1" t="s">
        <v>25</v>
      </c>
      <c r="J3577" s="1" t="s">
        <v>57</v>
      </c>
      <c r="K3577">
        <v>127166</v>
      </c>
    </row>
    <row r="3578" spans="1:11" x14ac:dyDescent="0.25">
      <c r="A3578">
        <v>3691</v>
      </c>
      <c r="B3578" s="2">
        <v>42803.362500000003</v>
      </c>
      <c r="C3578" s="2">
        <v>42815.409722222219</v>
      </c>
      <c r="D3578">
        <v>600000</v>
      </c>
      <c r="E3578" s="1" t="s">
        <v>19</v>
      </c>
      <c r="F3578" s="1" t="s">
        <v>1744</v>
      </c>
      <c r="G3578" s="1" t="s">
        <v>3157</v>
      </c>
      <c r="H3578" s="1" t="s">
        <v>23</v>
      </c>
      <c r="I3578" s="1" t="s">
        <v>25</v>
      </c>
      <c r="J3578" s="1" t="s">
        <v>57</v>
      </c>
      <c r="K3578">
        <v>127167</v>
      </c>
    </row>
    <row r="3579" spans="1:11" x14ac:dyDescent="0.25">
      <c r="A3579">
        <v>3692</v>
      </c>
      <c r="B3579" s="2">
        <v>42803.365972222222</v>
      </c>
      <c r="C3579" s="2">
        <v>42811.176388888889</v>
      </c>
      <c r="D3579">
        <v>509999</v>
      </c>
      <c r="E3579" s="1" t="s">
        <v>19</v>
      </c>
      <c r="F3579" s="1" t="s">
        <v>1744</v>
      </c>
      <c r="G3579" s="1" t="s">
        <v>3155</v>
      </c>
      <c r="H3579" s="1" t="s">
        <v>23</v>
      </c>
      <c r="I3579" s="1" t="s">
        <v>25</v>
      </c>
      <c r="J3579" s="1" t="s">
        <v>57</v>
      </c>
      <c r="K3579">
        <v>127168</v>
      </c>
    </row>
    <row r="3580" spans="1:11" x14ac:dyDescent="0.25">
      <c r="A3580">
        <v>3693</v>
      </c>
      <c r="B3580" s="2">
        <v>42803.37222222222</v>
      </c>
      <c r="C3580" s="2">
        <v>42818.488194444442</v>
      </c>
      <c r="D3580">
        <v>610000</v>
      </c>
      <c r="E3580" s="1" t="s">
        <v>19</v>
      </c>
      <c r="F3580" s="1" t="s">
        <v>1744</v>
      </c>
      <c r="G3580" s="1" t="s">
        <v>3155</v>
      </c>
      <c r="H3580" s="1" t="s">
        <v>23</v>
      </c>
      <c r="I3580" s="1" t="s">
        <v>25</v>
      </c>
      <c r="J3580" s="1" t="s">
        <v>57</v>
      </c>
      <c r="K3580">
        <v>127169</v>
      </c>
    </row>
    <row r="3581" spans="1:11" x14ac:dyDescent="0.25">
      <c r="A3581">
        <v>3694</v>
      </c>
      <c r="B3581" s="2">
        <v>42803.409722222219</v>
      </c>
      <c r="C3581" s="2">
        <v>42823.481249999997</v>
      </c>
      <c r="D3581">
        <v>310000</v>
      </c>
      <c r="E3581" s="1" t="s">
        <v>19</v>
      </c>
      <c r="F3581" s="1" t="s">
        <v>1744</v>
      </c>
      <c r="G3581" s="1" t="s">
        <v>3157</v>
      </c>
      <c r="H3581" s="1" t="s">
        <v>23</v>
      </c>
      <c r="I3581" s="1" t="s">
        <v>25</v>
      </c>
      <c r="J3581" s="1" t="s">
        <v>57</v>
      </c>
      <c r="K3581">
        <v>127170</v>
      </c>
    </row>
    <row r="3582" spans="1:11" x14ac:dyDescent="0.25">
      <c r="A3582">
        <v>3695</v>
      </c>
      <c r="B3582" s="2">
        <v>42803.412499999999</v>
      </c>
      <c r="C3582" s="2">
        <v>42811.630555555559</v>
      </c>
      <c r="D3582">
        <v>720000</v>
      </c>
      <c r="E3582" s="1" t="s">
        <v>19</v>
      </c>
      <c r="F3582" s="1" t="s">
        <v>1744</v>
      </c>
      <c r="G3582" s="1" t="s">
        <v>3157</v>
      </c>
      <c r="H3582" s="1" t="s">
        <v>23</v>
      </c>
      <c r="I3582" s="1" t="s">
        <v>25</v>
      </c>
      <c r="J3582" s="1" t="s">
        <v>57</v>
      </c>
      <c r="K3582">
        <v>127171</v>
      </c>
    </row>
    <row r="3583" spans="1:11" x14ac:dyDescent="0.25">
      <c r="A3583">
        <v>3696</v>
      </c>
      <c r="B3583" s="2">
        <v>42803.413888888892</v>
      </c>
      <c r="C3583" s="2">
        <v>42815.345138888886</v>
      </c>
      <c r="D3583">
        <v>158000</v>
      </c>
      <c r="E3583" s="1" t="s">
        <v>19</v>
      </c>
      <c r="F3583" s="1" t="s">
        <v>1480</v>
      </c>
      <c r="G3583" s="1" t="s">
        <v>2901</v>
      </c>
      <c r="H3583" s="1" t="s">
        <v>23</v>
      </c>
      <c r="I3583" s="1" t="s">
        <v>35</v>
      </c>
      <c r="J3583" s="1" t="s">
        <v>57</v>
      </c>
      <c r="K3583">
        <v>127172</v>
      </c>
    </row>
    <row r="3584" spans="1:11" x14ac:dyDescent="0.25">
      <c r="A3584">
        <v>3697</v>
      </c>
      <c r="B3584" s="2">
        <v>42803.425694444442</v>
      </c>
      <c r="C3584" s="2">
        <v>42830.31527777778</v>
      </c>
      <c r="D3584">
        <v>175000</v>
      </c>
      <c r="E3584" s="1" t="s">
        <v>19</v>
      </c>
      <c r="F3584" s="1" t="s">
        <v>1480</v>
      </c>
      <c r="G3584" s="1" t="s">
        <v>2901</v>
      </c>
      <c r="H3584" s="1" t="s">
        <v>23</v>
      </c>
      <c r="I3584" s="1" t="s">
        <v>35</v>
      </c>
      <c r="J3584" s="1" t="s">
        <v>57</v>
      </c>
      <c r="K3584">
        <v>127173</v>
      </c>
    </row>
    <row r="3585" spans="1:11" x14ac:dyDescent="0.25">
      <c r="A3585">
        <v>3698</v>
      </c>
      <c r="B3585" s="2">
        <v>42803.427083333336</v>
      </c>
      <c r="C3585" s="2">
        <v>42809.46597222222</v>
      </c>
      <c r="D3585">
        <v>217000</v>
      </c>
      <c r="E3585" s="1" t="s">
        <v>19</v>
      </c>
      <c r="F3585" s="1" t="s">
        <v>1480</v>
      </c>
      <c r="G3585" s="1" t="s">
        <v>2901</v>
      </c>
      <c r="H3585" s="1" t="s">
        <v>23</v>
      </c>
      <c r="I3585" s="1" t="s">
        <v>25</v>
      </c>
      <c r="J3585" s="1" t="s">
        <v>57</v>
      </c>
      <c r="K3585">
        <v>127174</v>
      </c>
    </row>
    <row r="3586" spans="1:11" x14ac:dyDescent="0.25">
      <c r="A3586">
        <v>3699</v>
      </c>
      <c r="B3586" s="2">
        <v>42803.433333333334</v>
      </c>
      <c r="C3586" s="2">
        <v>42809.484027777777</v>
      </c>
      <c r="D3586">
        <v>484999</v>
      </c>
      <c r="E3586" s="1" t="s">
        <v>19</v>
      </c>
      <c r="F3586" s="1" t="s">
        <v>1480</v>
      </c>
      <c r="G3586" s="1" t="s">
        <v>3159</v>
      </c>
      <c r="H3586" s="1" t="s">
        <v>23</v>
      </c>
      <c r="I3586" s="1" t="s">
        <v>25</v>
      </c>
      <c r="J3586" s="1" t="s">
        <v>57</v>
      </c>
      <c r="K3586">
        <v>127175</v>
      </c>
    </row>
    <row r="3587" spans="1:11" x14ac:dyDescent="0.25">
      <c r="A3587">
        <v>3701</v>
      </c>
      <c r="B3587" s="2">
        <v>42803.433333333334</v>
      </c>
      <c r="C3587" s="2">
        <v>42808.345138888886</v>
      </c>
      <c r="D3587">
        <v>550000</v>
      </c>
      <c r="E3587" s="1" t="s">
        <v>19</v>
      </c>
      <c r="F3587" s="1" t="s">
        <v>1480</v>
      </c>
      <c r="G3587" s="1" t="s">
        <v>2901</v>
      </c>
      <c r="H3587" s="1" t="s">
        <v>23</v>
      </c>
      <c r="I3587" s="1" t="s">
        <v>25</v>
      </c>
      <c r="J3587" s="1" t="s">
        <v>57</v>
      </c>
      <c r="K3587">
        <v>127177</v>
      </c>
    </row>
    <row r="3588" spans="1:11" x14ac:dyDescent="0.25">
      <c r="A3588">
        <v>3702</v>
      </c>
      <c r="B3588" s="2">
        <v>42803.438888888886</v>
      </c>
      <c r="C3588" s="2">
        <v>42808.432638888888</v>
      </c>
      <c r="D3588">
        <v>280000</v>
      </c>
      <c r="E3588" s="1" t="s">
        <v>70</v>
      </c>
      <c r="F3588" s="1" t="s">
        <v>71</v>
      </c>
      <c r="G3588" s="1" t="s">
        <v>3160</v>
      </c>
      <c r="H3588" s="1" t="s">
        <v>23</v>
      </c>
      <c r="I3588" s="1" t="s">
        <v>35</v>
      </c>
      <c r="J3588" s="1" t="s">
        <v>57</v>
      </c>
      <c r="K3588">
        <v>127178</v>
      </c>
    </row>
    <row r="3589" spans="1:11" x14ac:dyDescent="0.25">
      <c r="A3589">
        <v>3703</v>
      </c>
      <c r="B3589" s="2">
        <v>42803.440972222219</v>
      </c>
      <c r="C3589" s="2">
        <v>42821.613194444442</v>
      </c>
      <c r="D3589">
        <v>350000</v>
      </c>
      <c r="E3589" s="1" t="s">
        <v>70</v>
      </c>
      <c r="F3589" s="1" t="s">
        <v>71</v>
      </c>
      <c r="G3589" s="1" t="s">
        <v>3160</v>
      </c>
      <c r="H3589" s="1" t="s">
        <v>23</v>
      </c>
      <c r="I3589" s="1" t="s">
        <v>25</v>
      </c>
      <c r="J3589" s="1" t="s">
        <v>57</v>
      </c>
      <c r="K3589">
        <v>127179</v>
      </c>
    </row>
    <row r="3590" spans="1:11" x14ac:dyDescent="0.25">
      <c r="A3590">
        <v>3704</v>
      </c>
      <c r="B3590" s="2">
        <v>42803.441666666666</v>
      </c>
      <c r="C3590" s="2">
        <v>42818.726388888892</v>
      </c>
      <c r="D3590">
        <v>1150000</v>
      </c>
      <c r="E3590" s="1" t="s">
        <v>70</v>
      </c>
      <c r="F3590" s="1" t="s">
        <v>71</v>
      </c>
      <c r="G3590" s="1" t="s">
        <v>1970</v>
      </c>
      <c r="H3590" s="1" t="s">
        <v>23</v>
      </c>
      <c r="I3590" s="1" t="s">
        <v>35</v>
      </c>
      <c r="J3590" s="1" t="s">
        <v>57</v>
      </c>
      <c r="K3590">
        <v>127180</v>
      </c>
    </row>
    <row r="3591" spans="1:11" x14ac:dyDescent="0.25">
      <c r="A3591">
        <v>3705</v>
      </c>
      <c r="B3591" s="2">
        <v>42803.443055555559</v>
      </c>
      <c r="C3591" s="2">
        <v>42819.466666666667</v>
      </c>
      <c r="D3591">
        <v>420000</v>
      </c>
      <c r="E3591" s="1" t="s">
        <v>70</v>
      </c>
      <c r="F3591" s="1" t="s">
        <v>71</v>
      </c>
      <c r="G3591" s="1" t="s">
        <v>2123</v>
      </c>
      <c r="H3591" s="1" t="s">
        <v>23</v>
      </c>
      <c r="I3591" s="1" t="s">
        <v>35</v>
      </c>
      <c r="J3591" s="1" t="s">
        <v>57</v>
      </c>
      <c r="K3591">
        <v>127181</v>
      </c>
    </row>
    <row r="3592" spans="1:11" x14ac:dyDescent="0.25">
      <c r="A3592">
        <v>3706</v>
      </c>
      <c r="B3592" s="2">
        <v>42803.443055555559</v>
      </c>
      <c r="C3592" s="2">
        <v>42819.527777777781</v>
      </c>
      <c r="D3592">
        <v>810000</v>
      </c>
      <c r="E3592" s="1" t="s">
        <v>70</v>
      </c>
      <c r="F3592" s="1" t="s">
        <v>71</v>
      </c>
      <c r="G3592" s="1" t="s">
        <v>3162</v>
      </c>
      <c r="H3592" s="1" t="s">
        <v>23</v>
      </c>
      <c r="I3592" s="1" t="s">
        <v>25</v>
      </c>
      <c r="J3592" s="1" t="s">
        <v>57</v>
      </c>
      <c r="K3592">
        <v>127182</v>
      </c>
    </row>
    <row r="3593" spans="1:11" x14ac:dyDescent="0.25">
      <c r="A3593">
        <v>3707</v>
      </c>
      <c r="B3593" s="2">
        <v>42803.445833333331</v>
      </c>
      <c r="C3593" s="2">
        <v>42808.364583333336</v>
      </c>
      <c r="D3593">
        <v>290000</v>
      </c>
      <c r="E3593" s="1" t="s">
        <v>70</v>
      </c>
      <c r="F3593" s="1" t="s">
        <v>71</v>
      </c>
      <c r="G3593" s="1" t="s">
        <v>3163</v>
      </c>
      <c r="H3593" s="1" t="s">
        <v>23</v>
      </c>
      <c r="I3593" s="1" t="s">
        <v>46</v>
      </c>
      <c r="J3593" s="1" t="s">
        <v>57</v>
      </c>
      <c r="K3593">
        <v>127183</v>
      </c>
    </row>
    <row r="3594" spans="1:11" x14ac:dyDescent="0.25">
      <c r="A3594">
        <v>3708</v>
      </c>
      <c r="B3594" s="2">
        <v>42803.446527777778</v>
      </c>
      <c r="C3594" s="2">
        <v>42810.475694444445</v>
      </c>
      <c r="D3594">
        <v>180000</v>
      </c>
      <c r="E3594" s="1" t="s">
        <v>70</v>
      </c>
      <c r="F3594" s="1" t="s">
        <v>71</v>
      </c>
      <c r="G3594" s="1" t="s">
        <v>3163</v>
      </c>
      <c r="H3594" s="1" t="s">
        <v>23</v>
      </c>
      <c r="I3594" s="1" t="s">
        <v>25</v>
      </c>
      <c r="J3594" s="1" t="s">
        <v>57</v>
      </c>
      <c r="K3594">
        <v>127184</v>
      </c>
    </row>
    <row r="3595" spans="1:11" x14ac:dyDescent="0.25">
      <c r="A3595">
        <v>3709</v>
      </c>
      <c r="B3595" s="2">
        <v>42803.450694444444</v>
      </c>
      <c r="C3595" s="2">
        <v>42808.459027777775</v>
      </c>
      <c r="D3595">
        <v>160000</v>
      </c>
      <c r="E3595" s="1" t="s">
        <v>70</v>
      </c>
      <c r="F3595" s="1" t="s">
        <v>71</v>
      </c>
      <c r="G3595" s="1" t="s">
        <v>3160</v>
      </c>
      <c r="H3595" s="1" t="s">
        <v>23</v>
      </c>
      <c r="I3595" s="1" t="s">
        <v>25</v>
      </c>
      <c r="J3595" s="1" t="s">
        <v>57</v>
      </c>
      <c r="K3595">
        <v>127185</v>
      </c>
    </row>
    <row r="3596" spans="1:11" x14ac:dyDescent="0.25">
      <c r="A3596">
        <v>3710</v>
      </c>
      <c r="B3596" s="2">
        <v>42803.464583333334</v>
      </c>
      <c r="C3596" s="2">
        <v>42814.695833333331</v>
      </c>
      <c r="D3596">
        <v>66000</v>
      </c>
      <c r="E3596" s="1" t="s">
        <v>70</v>
      </c>
      <c r="F3596" s="1" t="s">
        <v>71</v>
      </c>
      <c r="G3596" s="1" t="s">
        <v>3165</v>
      </c>
      <c r="H3596" s="1" t="s">
        <v>23</v>
      </c>
      <c r="I3596" s="1" t="s">
        <v>46</v>
      </c>
      <c r="J3596" s="1" t="s">
        <v>57</v>
      </c>
      <c r="K3596">
        <v>127186</v>
      </c>
    </row>
    <row r="3597" spans="1:11" x14ac:dyDescent="0.25">
      <c r="A3597">
        <v>3711</v>
      </c>
      <c r="B3597" s="2">
        <v>42803.488194444442</v>
      </c>
      <c r="C3597" s="2">
        <v>42816.533333333333</v>
      </c>
      <c r="D3597">
        <v>369000</v>
      </c>
      <c r="E3597" s="1" t="s">
        <v>70</v>
      </c>
      <c r="F3597" s="1" t="s">
        <v>71</v>
      </c>
      <c r="G3597" s="1" t="s">
        <v>3165</v>
      </c>
      <c r="H3597" s="1" t="s">
        <v>23</v>
      </c>
      <c r="I3597" s="1" t="s">
        <v>35</v>
      </c>
      <c r="J3597" s="1" t="s">
        <v>57</v>
      </c>
      <c r="K3597">
        <v>127187</v>
      </c>
    </row>
    <row r="3598" spans="1:11" x14ac:dyDescent="0.25">
      <c r="A3598">
        <v>3712</v>
      </c>
      <c r="B3598" s="2">
        <v>42803.488888888889</v>
      </c>
      <c r="C3598" s="2">
        <v>42807.363194444442</v>
      </c>
      <c r="D3598">
        <v>300000</v>
      </c>
      <c r="E3598" s="1" t="s">
        <v>70</v>
      </c>
      <c r="F3598" s="1" t="s">
        <v>71</v>
      </c>
      <c r="G3598" s="1" t="s">
        <v>3166</v>
      </c>
      <c r="H3598" s="1" t="s">
        <v>23</v>
      </c>
      <c r="I3598" s="1" t="s">
        <v>35</v>
      </c>
      <c r="J3598" s="1" t="s">
        <v>57</v>
      </c>
      <c r="K3598">
        <v>127188</v>
      </c>
    </row>
    <row r="3599" spans="1:11" x14ac:dyDescent="0.25">
      <c r="A3599">
        <v>3713</v>
      </c>
      <c r="B3599" s="2">
        <v>42803.536111111112</v>
      </c>
      <c r="C3599" s="2">
        <v>42845.405555555553</v>
      </c>
      <c r="D3599">
        <v>350000</v>
      </c>
      <c r="E3599" s="1" t="s">
        <v>70</v>
      </c>
      <c r="F3599" s="1" t="s">
        <v>71</v>
      </c>
      <c r="G3599" s="1" t="s">
        <v>1970</v>
      </c>
      <c r="H3599" s="1" t="s">
        <v>23</v>
      </c>
      <c r="I3599" s="1" t="s">
        <v>25</v>
      </c>
      <c r="J3599" s="1" t="s">
        <v>57</v>
      </c>
      <c r="K3599">
        <v>127189</v>
      </c>
    </row>
    <row r="3600" spans="1:11" x14ac:dyDescent="0.25">
      <c r="A3600">
        <v>3714</v>
      </c>
      <c r="B3600" s="2">
        <v>42803.537499999999</v>
      </c>
      <c r="C3600" s="2">
        <v>42810.530555555553</v>
      </c>
      <c r="D3600">
        <v>220000</v>
      </c>
      <c r="E3600" s="1" t="s">
        <v>70</v>
      </c>
      <c r="F3600" s="1" t="s">
        <v>71</v>
      </c>
      <c r="G3600" s="1" t="s">
        <v>1970</v>
      </c>
      <c r="H3600" s="1" t="s">
        <v>23</v>
      </c>
      <c r="I3600" s="1" t="s">
        <v>35</v>
      </c>
      <c r="J3600" s="1" t="s">
        <v>57</v>
      </c>
      <c r="K3600">
        <v>127190</v>
      </c>
    </row>
    <row r="3601" spans="1:11" x14ac:dyDescent="0.25">
      <c r="A3601">
        <v>3715</v>
      </c>
      <c r="B3601" s="2">
        <v>42803.539583333331</v>
      </c>
      <c r="C3601" s="2">
        <v>42816.228472222225</v>
      </c>
      <c r="D3601">
        <v>160000</v>
      </c>
      <c r="E3601" s="1" t="s">
        <v>70</v>
      </c>
      <c r="F3601" s="1" t="s">
        <v>71</v>
      </c>
      <c r="G3601" s="1" t="s">
        <v>3163</v>
      </c>
      <c r="H3601" s="1" t="s">
        <v>23</v>
      </c>
      <c r="I3601" s="1" t="s">
        <v>25</v>
      </c>
      <c r="J3601" s="1" t="s">
        <v>57</v>
      </c>
      <c r="K3601">
        <v>127191</v>
      </c>
    </row>
    <row r="3602" spans="1:11" x14ac:dyDescent="0.25">
      <c r="A3602">
        <v>3716</v>
      </c>
      <c r="B3602" s="2">
        <v>42803.557638888888</v>
      </c>
      <c r="C3602" s="2">
        <v>42811.612500000003</v>
      </c>
      <c r="D3602">
        <v>221000</v>
      </c>
      <c r="E3602" s="1" t="s">
        <v>70</v>
      </c>
      <c r="F3602" s="1" t="s">
        <v>71</v>
      </c>
      <c r="G3602" s="1" t="s">
        <v>1970</v>
      </c>
      <c r="H3602" s="1" t="s">
        <v>23</v>
      </c>
      <c r="I3602" s="1" t="s">
        <v>35</v>
      </c>
      <c r="J3602" s="1" t="s">
        <v>57</v>
      </c>
      <c r="K3602">
        <v>127192</v>
      </c>
    </row>
    <row r="3603" spans="1:11" x14ac:dyDescent="0.25">
      <c r="A3603">
        <v>3717</v>
      </c>
      <c r="B3603" s="2">
        <v>42803.55972222222</v>
      </c>
      <c r="C3603" s="2">
        <v>42997.609722222223</v>
      </c>
      <c r="D3603">
        <v>400000</v>
      </c>
      <c r="E3603" s="1" t="s">
        <v>70</v>
      </c>
      <c r="F3603" s="1" t="s">
        <v>71</v>
      </c>
      <c r="G3603" s="1" t="s">
        <v>1970</v>
      </c>
      <c r="H3603" s="1" t="s">
        <v>23</v>
      </c>
      <c r="I3603" s="1" t="s">
        <v>25</v>
      </c>
      <c r="J3603" s="1" t="s">
        <v>57</v>
      </c>
      <c r="K3603">
        <v>127193</v>
      </c>
    </row>
    <row r="3604" spans="1:11" x14ac:dyDescent="0.25">
      <c r="A3604">
        <v>3718</v>
      </c>
      <c r="B3604" s="2">
        <v>42803.563888888886</v>
      </c>
      <c r="C3604" s="2">
        <v>42811.463194444441</v>
      </c>
      <c r="D3604">
        <v>250000</v>
      </c>
      <c r="E3604" s="1" t="s">
        <v>70</v>
      </c>
      <c r="F3604" s="1" t="s">
        <v>71</v>
      </c>
      <c r="G3604" s="1" t="s">
        <v>3160</v>
      </c>
      <c r="H3604" s="1" t="s">
        <v>23</v>
      </c>
      <c r="I3604" s="1" t="s">
        <v>35</v>
      </c>
      <c r="J3604" s="1" t="s">
        <v>57</v>
      </c>
      <c r="K3604">
        <v>127194</v>
      </c>
    </row>
    <row r="3605" spans="1:11" x14ac:dyDescent="0.25">
      <c r="A3605">
        <v>3719</v>
      </c>
      <c r="B3605" s="2">
        <v>42803.583333333336</v>
      </c>
      <c r="C3605" s="2">
        <v>42829.289583333331</v>
      </c>
      <c r="D3605">
        <v>390000</v>
      </c>
      <c r="E3605" s="1" t="s">
        <v>70</v>
      </c>
      <c r="F3605" s="1" t="s">
        <v>71</v>
      </c>
      <c r="G3605" s="1" t="s">
        <v>3160</v>
      </c>
      <c r="H3605" s="1" t="s">
        <v>23</v>
      </c>
      <c r="I3605" s="1" t="s">
        <v>452</v>
      </c>
      <c r="J3605" s="1" t="s">
        <v>57</v>
      </c>
      <c r="K3605">
        <v>127195</v>
      </c>
    </row>
    <row r="3606" spans="1:11" x14ac:dyDescent="0.25">
      <c r="A3606">
        <v>3720</v>
      </c>
      <c r="B3606" s="2">
        <v>42803.597916666666</v>
      </c>
      <c r="C3606" s="2">
        <v>42816.921527777777</v>
      </c>
      <c r="D3606">
        <v>190000</v>
      </c>
      <c r="E3606" s="1" t="s">
        <v>70</v>
      </c>
      <c r="F3606" s="1" t="s">
        <v>71</v>
      </c>
      <c r="G3606" s="1" t="s">
        <v>3162</v>
      </c>
      <c r="H3606" s="1" t="s">
        <v>23</v>
      </c>
      <c r="I3606" s="1" t="s">
        <v>25</v>
      </c>
      <c r="J3606" s="1" t="s">
        <v>57</v>
      </c>
      <c r="K3606">
        <v>127196</v>
      </c>
    </row>
    <row r="3607" spans="1:11" x14ac:dyDescent="0.25">
      <c r="A3607">
        <v>3721</v>
      </c>
      <c r="B3607" s="2">
        <v>42803.6</v>
      </c>
      <c r="C3607" s="2">
        <v>42808.598611111112</v>
      </c>
      <c r="D3607">
        <v>300000</v>
      </c>
      <c r="E3607" s="1" t="s">
        <v>70</v>
      </c>
      <c r="F3607" s="1" t="s">
        <v>71</v>
      </c>
      <c r="G3607" s="1" t="s">
        <v>2123</v>
      </c>
      <c r="H3607" s="1" t="s">
        <v>23</v>
      </c>
      <c r="I3607" s="1" t="s">
        <v>25</v>
      </c>
      <c r="J3607" s="1" t="s">
        <v>57</v>
      </c>
      <c r="K3607">
        <v>127197</v>
      </c>
    </row>
    <row r="3608" spans="1:11" x14ac:dyDescent="0.25">
      <c r="A3608">
        <v>3722</v>
      </c>
      <c r="B3608" s="2">
        <v>42803.602083333331</v>
      </c>
      <c r="C3608" s="2">
        <v>42808.57916666667</v>
      </c>
      <c r="D3608">
        <v>750000</v>
      </c>
      <c r="E3608" s="1" t="s">
        <v>70</v>
      </c>
      <c r="F3608" s="1" t="s">
        <v>71</v>
      </c>
      <c r="G3608" s="1" t="s">
        <v>3165</v>
      </c>
      <c r="H3608" s="1" t="s">
        <v>23</v>
      </c>
      <c r="I3608" s="1" t="s">
        <v>25</v>
      </c>
      <c r="J3608" s="1" t="s">
        <v>57</v>
      </c>
      <c r="K3608">
        <v>127198</v>
      </c>
    </row>
    <row r="3609" spans="1:11" x14ac:dyDescent="0.25">
      <c r="A3609">
        <v>3723</v>
      </c>
      <c r="B3609" s="2">
        <v>42803.61041666667</v>
      </c>
      <c r="C3609" s="2">
        <v>42832.697222222225</v>
      </c>
      <c r="D3609">
        <v>650000</v>
      </c>
      <c r="E3609" s="1" t="s">
        <v>70</v>
      </c>
      <c r="F3609" s="1" t="s">
        <v>71</v>
      </c>
      <c r="G3609" s="1" t="s">
        <v>3165</v>
      </c>
      <c r="H3609" s="1" t="s">
        <v>23</v>
      </c>
      <c r="I3609" s="1" t="s">
        <v>25</v>
      </c>
      <c r="J3609" s="1" t="s">
        <v>57</v>
      </c>
      <c r="K3609">
        <v>127199</v>
      </c>
    </row>
    <row r="3610" spans="1:11" x14ac:dyDescent="0.25">
      <c r="A3610">
        <v>3724</v>
      </c>
      <c r="B3610" s="2">
        <v>42803.613888888889</v>
      </c>
      <c r="C3610" s="2">
        <v>42817.777777777781</v>
      </c>
      <c r="D3610">
        <v>635000</v>
      </c>
      <c r="E3610" s="1" t="s">
        <v>70</v>
      </c>
      <c r="F3610" s="1" t="s">
        <v>71</v>
      </c>
      <c r="G3610" s="1" t="s">
        <v>3166</v>
      </c>
      <c r="H3610" s="1" t="s">
        <v>23</v>
      </c>
      <c r="I3610" s="1" t="s">
        <v>25</v>
      </c>
      <c r="J3610" s="1" t="s">
        <v>57</v>
      </c>
      <c r="K3610">
        <v>127200</v>
      </c>
    </row>
    <row r="3611" spans="1:11" x14ac:dyDescent="0.25">
      <c r="A3611">
        <v>3725</v>
      </c>
      <c r="B3611" s="2">
        <v>42803.623611111114</v>
      </c>
      <c r="C3611" s="2">
        <v>42819.443749999999</v>
      </c>
      <c r="D3611">
        <v>520000</v>
      </c>
      <c r="E3611" s="1" t="s">
        <v>70</v>
      </c>
      <c r="F3611" s="1" t="s">
        <v>71</v>
      </c>
      <c r="G3611" s="1" t="s">
        <v>1970</v>
      </c>
      <c r="H3611" s="1" t="s">
        <v>23</v>
      </c>
      <c r="I3611" s="1" t="s">
        <v>35</v>
      </c>
      <c r="J3611" s="1" t="s">
        <v>57</v>
      </c>
      <c r="K3611">
        <v>127201</v>
      </c>
    </row>
    <row r="3612" spans="1:11" x14ac:dyDescent="0.25">
      <c r="A3612">
        <v>3726</v>
      </c>
      <c r="B3612" s="2">
        <v>42803.647222222222</v>
      </c>
      <c r="C3612" s="2">
        <v>42811.524305555555</v>
      </c>
      <c r="D3612">
        <v>1500000</v>
      </c>
      <c r="E3612" s="1" t="s">
        <v>70</v>
      </c>
      <c r="F3612" s="1" t="s">
        <v>71</v>
      </c>
      <c r="G3612" s="1" t="s">
        <v>3163</v>
      </c>
      <c r="H3612" s="1" t="s">
        <v>23</v>
      </c>
      <c r="I3612" s="1" t="s">
        <v>25</v>
      </c>
      <c r="J3612" s="1" t="s">
        <v>57</v>
      </c>
      <c r="K3612">
        <v>127202</v>
      </c>
    </row>
    <row r="3613" spans="1:11" x14ac:dyDescent="0.25">
      <c r="A3613">
        <v>3727</v>
      </c>
      <c r="B3613" s="2">
        <v>42803.649305555555</v>
      </c>
      <c r="C3613" s="2">
        <v>42810.743750000001</v>
      </c>
      <c r="D3613">
        <v>415000</v>
      </c>
      <c r="E3613" s="1" t="s">
        <v>70</v>
      </c>
      <c r="F3613" s="1" t="s">
        <v>71</v>
      </c>
      <c r="G3613" s="1" t="s">
        <v>3166</v>
      </c>
      <c r="H3613" s="1" t="s">
        <v>23</v>
      </c>
      <c r="I3613" s="1" t="s">
        <v>35</v>
      </c>
      <c r="J3613" s="1" t="s">
        <v>57</v>
      </c>
      <c r="K3613">
        <v>127203</v>
      </c>
    </row>
    <row r="3614" spans="1:11" x14ac:dyDescent="0.25">
      <c r="A3614">
        <v>3728</v>
      </c>
      <c r="B3614" s="2">
        <v>42803.650694444441</v>
      </c>
      <c r="C3614" s="2">
        <v>42810.36041666667</v>
      </c>
      <c r="D3614">
        <v>700000</v>
      </c>
      <c r="E3614" s="1" t="s">
        <v>70</v>
      </c>
      <c r="F3614" s="1" t="s">
        <v>71</v>
      </c>
      <c r="G3614" s="1" t="s">
        <v>3166</v>
      </c>
      <c r="H3614" s="1" t="s">
        <v>23</v>
      </c>
      <c r="I3614" s="1" t="s">
        <v>25</v>
      </c>
      <c r="J3614" s="1" t="s">
        <v>57</v>
      </c>
      <c r="K3614">
        <v>127204</v>
      </c>
    </row>
    <row r="3615" spans="1:11" x14ac:dyDescent="0.25">
      <c r="A3615">
        <v>3729</v>
      </c>
      <c r="B3615" s="2">
        <v>42803.652777777781</v>
      </c>
      <c r="C3615" s="2">
        <v>42814.718055555553</v>
      </c>
      <c r="D3615">
        <v>484999</v>
      </c>
      <c r="E3615" s="1" t="s">
        <v>70</v>
      </c>
      <c r="F3615" s="1" t="s">
        <v>1967</v>
      </c>
      <c r="G3615" s="1" t="s">
        <v>3176</v>
      </c>
      <c r="H3615" s="1" t="s">
        <v>23</v>
      </c>
      <c r="I3615" s="1" t="s">
        <v>35</v>
      </c>
      <c r="J3615" s="1" t="s">
        <v>57</v>
      </c>
      <c r="K3615">
        <v>127205</v>
      </c>
    </row>
    <row r="3616" spans="1:11" x14ac:dyDescent="0.25">
      <c r="A3616">
        <v>3730</v>
      </c>
      <c r="B3616" s="2">
        <v>42803.660416666666</v>
      </c>
      <c r="C3616" s="2">
        <v>42814.429166666669</v>
      </c>
      <c r="D3616">
        <v>120000</v>
      </c>
      <c r="E3616" s="1" t="s">
        <v>70</v>
      </c>
      <c r="F3616" s="1" t="s">
        <v>1967</v>
      </c>
      <c r="G3616" s="1" t="s">
        <v>3176</v>
      </c>
      <c r="H3616" s="1" t="s">
        <v>23</v>
      </c>
      <c r="I3616" s="1" t="s">
        <v>35</v>
      </c>
      <c r="J3616" s="1" t="s">
        <v>57</v>
      </c>
      <c r="K3616">
        <v>127206</v>
      </c>
    </row>
    <row r="3617" spans="1:11" x14ac:dyDescent="0.25">
      <c r="A3617">
        <v>3731</v>
      </c>
      <c r="B3617" s="2">
        <v>42803.661805555559</v>
      </c>
      <c r="C3617" s="2">
        <v>42814.275694444441</v>
      </c>
      <c r="D3617">
        <v>220000</v>
      </c>
      <c r="E3617" s="1" t="s">
        <v>70</v>
      </c>
      <c r="F3617" s="1" t="s">
        <v>1967</v>
      </c>
      <c r="G3617" s="1" t="s">
        <v>3176</v>
      </c>
      <c r="H3617" s="1" t="s">
        <v>23</v>
      </c>
      <c r="I3617" s="1" t="s">
        <v>35</v>
      </c>
      <c r="J3617" s="1" t="s">
        <v>57</v>
      </c>
      <c r="K3617">
        <v>127207</v>
      </c>
    </row>
    <row r="3618" spans="1:11" x14ac:dyDescent="0.25">
      <c r="A3618">
        <v>3732</v>
      </c>
      <c r="B3618" s="2">
        <v>42803.668055555558</v>
      </c>
      <c r="C3618" s="2">
        <v>42816.65</v>
      </c>
      <c r="D3618">
        <v>320000</v>
      </c>
      <c r="E3618" s="1" t="s">
        <v>70</v>
      </c>
      <c r="F3618" s="1" t="s">
        <v>1967</v>
      </c>
      <c r="G3618" s="1" t="s">
        <v>3176</v>
      </c>
      <c r="H3618" s="1" t="s">
        <v>23</v>
      </c>
      <c r="I3618" s="1" t="s">
        <v>35</v>
      </c>
      <c r="J3618" s="1" t="s">
        <v>57</v>
      </c>
      <c r="K3618">
        <v>127208</v>
      </c>
    </row>
    <row r="3619" spans="1:11" x14ac:dyDescent="0.25">
      <c r="A3619">
        <v>3733</v>
      </c>
      <c r="B3619" s="2">
        <v>42803.679166666669</v>
      </c>
      <c r="C3619" s="2">
        <v>42810.53125</v>
      </c>
      <c r="D3619">
        <v>375000</v>
      </c>
      <c r="E3619" s="1" t="s">
        <v>70</v>
      </c>
      <c r="F3619" s="1" t="s">
        <v>1967</v>
      </c>
      <c r="G3619" s="1" t="s">
        <v>3178</v>
      </c>
      <c r="H3619" s="1" t="s">
        <v>23</v>
      </c>
      <c r="I3619" s="1" t="s">
        <v>35</v>
      </c>
      <c r="J3619" s="1" t="s">
        <v>57</v>
      </c>
      <c r="K3619">
        <v>127209</v>
      </c>
    </row>
    <row r="3620" spans="1:11" x14ac:dyDescent="0.25">
      <c r="A3620">
        <v>3734</v>
      </c>
      <c r="B3620" s="2">
        <v>42803.6875</v>
      </c>
      <c r="C3620" s="2">
        <v>42808.473611111112</v>
      </c>
      <c r="D3620">
        <v>440000</v>
      </c>
      <c r="E3620" s="1" t="s">
        <v>70</v>
      </c>
      <c r="F3620" s="1" t="s">
        <v>1967</v>
      </c>
      <c r="G3620" s="1" t="s">
        <v>3176</v>
      </c>
      <c r="H3620" s="1" t="s">
        <v>23</v>
      </c>
      <c r="I3620" s="1" t="s">
        <v>35</v>
      </c>
      <c r="J3620" s="1" t="s">
        <v>57</v>
      </c>
      <c r="K3620">
        <v>127210</v>
      </c>
    </row>
    <row r="3621" spans="1:11" x14ac:dyDescent="0.25">
      <c r="A3621">
        <v>3735</v>
      </c>
      <c r="B3621" s="2">
        <v>42803.696527777778</v>
      </c>
      <c r="C3621" s="2">
        <v>42808.508333333331</v>
      </c>
      <c r="D3621">
        <v>550000</v>
      </c>
      <c r="E3621" s="1" t="s">
        <v>70</v>
      </c>
      <c r="F3621" s="1" t="s">
        <v>1967</v>
      </c>
      <c r="G3621" s="1" t="s">
        <v>3178</v>
      </c>
      <c r="H3621" s="1" t="s">
        <v>23</v>
      </c>
      <c r="I3621" s="1" t="s">
        <v>25</v>
      </c>
      <c r="J3621" s="1" t="s">
        <v>57</v>
      </c>
      <c r="K3621">
        <v>127211</v>
      </c>
    </row>
    <row r="3622" spans="1:11" x14ac:dyDescent="0.25">
      <c r="A3622">
        <v>3736</v>
      </c>
      <c r="B3622" s="2">
        <v>42803.696527777778</v>
      </c>
      <c r="C3622" s="2">
        <v>42811.296527777777</v>
      </c>
      <c r="D3622">
        <v>640000</v>
      </c>
      <c r="E3622" s="1" t="s">
        <v>167</v>
      </c>
      <c r="F3622" s="1" t="s">
        <v>1538</v>
      </c>
      <c r="G3622" s="1" t="s">
        <v>3180</v>
      </c>
      <c r="H3622" s="1" t="s">
        <v>23</v>
      </c>
      <c r="I3622" s="1" t="s">
        <v>35</v>
      </c>
      <c r="J3622" s="1" t="s">
        <v>57</v>
      </c>
      <c r="K3622">
        <v>127212</v>
      </c>
    </row>
    <row r="3623" spans="1:11" x14ac:dyDescent="0.25">
      <c r="A3623">
        <v>3737</v>
      </c>
      <c r="B3623" s="2">
        <v>42803.713888888888</v>
      </c>
      <c r="C3623" s="2">
        <v>42815.602083333331</v>
      </c>
      <c r="D3623">
        <v>420000</v>
      </c>
      <c r="E3623" s="1" t="s">
        <v>70</v>
      </c>
      <c r="F3623" s="1" t="s">
        <v>1494</v>
      </c>
      <c r="G3623" s="1" t="s">
        <v>3181</v>
      </c>
      <c r="H3623" s="1" t="s">
        <v>23</v>
      </c>
      <c r="I3623" s="1" t="s">
        <v>25</v>
      </c>
      <c r="J3623" s="1" t="s">
        <v>57</v>
      </c>
      <c r="K3623">
        <v>127213</v>
      </c>
    </row>
    <row r="3624" spans="1:11" x14ac:dyDescent="0.25">
      <c r="A3624">
        <v>3738</v>
      </c>
      <c r="B3624" s="2">
        <v>42803.726388888892</v>
      </c>
      <c r="C3624" s="2">
        <v>42811.538194444445</v>
      </c>
      <c r="D3624">
        <v>330000</v>
      </c>
      <c r="E3624" s="1" t="s">
        <v>167</v>
      </c>
      <c r="F3624" s="1" t="s">
        <v>1538</v>
      </c>
      <c r="G3624" s="1" t="s">
        <v>3182</v>
      </c>
      <c r="H3624" s="1" t="s">
        <v>23</v>
      </c>
      <c r="I3624" s="1" t="s">
        <v>46</v>
      </c>
      <c r="J3624" s="1" t="s">
        <v>57</v>
      </c>
      <c r="K3624">
        <v>127214</v>
      </c>
    </row>
    <row r="3625" spans="1:11" x14ac:dyDescent="0.25">
      <c r="A3625">
        <v>3739</v>
      </c>
      <c r="B3625" s="2">
        <v>42803.727777777778</v>
      </c>
      <c r="C3625" s="2">
        <v>42816.517361111109</v>
      </c>
      <c r="D3625">
        <v>800000</v>
      </c>
      <c r="E3625" s="1" t="s">
        <v>167</v>
      </c>
      <c r="F3625" s="1" t="s">
        <v>1538</v>
      </c>
      <c r="G3625" s="1" t="s">
        <v>3182</v>
      </c>
      <c r="H3625" s="1" t="s">
        <v>23</v>
      </c>
      <c r="I3625" s="1" t="s">
        <v>25</v>
      </c>
      <c r="J3625" s="1" t="s">
        <v>57</v>
      </c>
      <c r="K3625">
        <v>127215</v>
      </c>
    </row>
    <row r="3626" spans="1:11" x14ac:dyDescent="0.25">
      <c r="A3626">
        <v>3740</v>
      </c>
      <c r="B3626" s="2">
        <v>42803.729166666664</v>
      </c>
      <c r="C3626" s="2">
        <v>42811.524305555555</v>
      </c>
      <c r="D3626">
        <v>240000</v>
      </c>
      <c r="E3626" s="1" t="s">
        <v>70</v>
      </c>
      <c r="F3626" s="1" t="s">
        <v>1494</v>
      </c>
      <c r="G3626" s="1" t="s">
        <v>3181</v>
      </c>
      <c r="H3626" s="1" t="s">
        <v>23</v>
      </c>
      <c r="I3626" s="1" t="s">
        <v>25</v>
      </c>
      <c r="J3626" s="1" t="s">
        <v>57</v>
      </c>
      <c r="K3626">
        <v>127216</v>
      </c>
    </row>
    <row r="3627" spans="1:11" x14ac:dyDescent="0.25">
      <c r="A3627">
        <v>3741</v>
      </c>
      <c r="B3627" s="2">
        <v>42803.729166666664</v>
      </c>
      <c r="C3627" s="2">
        <v>42808.522222222222</v>
      </c>
      <c r="D3627">
        <v>360000</v>
      </c>
      <c r="E3627" s="1" t="s">
        <v>70</v>
      </c>
      <c r="F3627" s="1" t="s">
        <v>1494</v>
      </c>
      <c r="G3627" s="1" t="s">
        <v>3185</v>
      </c>
      <c r="H3627" s="1" t="s">
        <v>23</v>
      </c>
      <c r="I3627" s="1" t="s">
        <v>35</v>
      </c>
      <c r="J3627" s="1" t="s">
        <v>57</v>
      </c>
      <c r="K3627">
        <v>127217</v>
      </c>
    </row>
    <row r="3628" spans="1:11" x14ac:dyDescent="0.25">
      <c r="A3628">
        <v>3742</v>
      </c>
      <c r="B3628" s="2">
        <v>42803.732638888891</v>
      </c>
      <c r="C3628" s="2">
        <v>42814.637499999997</v>
      </c>
      <c r="D3628">
        <v>750000</v>
      </c>
      <c r="E3628" s="1" t="s">
        <v>70</v>
      </c>
      <c r="F3628" s="1" t="s">
        <v>1494</v>
      </c>
      <c r="G3628" s="1" t="s">
        <v>3185</v>
      </c>
      <c r="H3628" s="1" t="s">
        <v>23</v>
      </c>
      <c r="I3628" s="1" t="s">
        <v>25</v>
      </c>
      <c r="J3628" s="1" t="s">
        <v>57</v>
      </c>
      <c r="K3628">
        <v>127218</v>
      </c>
    </row>
    <row r="3629" spans="1:11" x14ac:dyDescent="0.25">
      <c r="A3629">
        <v>3743</v>
      </c>
      <c r="B3629" s="2">
        <v>42803.739583333336</v>
      </c>
      <c r="C3629" s="2"/>
      <c r="D3629">
        <v>570000</v>
      </c>
      <c r="E3629" s="1" t="s">
        <v>70</v>
      </c>
      <c r="F3629" s="1" t="s">
        <v>1494</v>
      </c>
      <c r="G3629" s="1" t="s">
        <v>3181</v>
      </c>
      <c r="H3629" s="1" t="s">
        <v>23</v>
      </c>
      <c r="I3629" s="1" t="s">
        <v>35</v>
      </c>
      <c r="J3629" s="1" t="s">
        <v>30</v>
      </c>
      <c r="K3629">
        <v>127219</v>
      </c>
    </row>
    <row r="3630" spans="1:11" x14ac:dyDescent="0.25">
      <c r="A3630">
        <v>3744</v>
      </c>
      <c r="B3630" s="2">
        <v>42803.739583333336</v>
      </c>
      <c r="C3630" s="2">
        <v>42815.453472222223</v>
      </c>
      <c r="D3630">
        <v>450000</v>
      </c>
      <c r="E3630" s="1" t="s">
        <v>70</v>
      </c>
      <c r="F3630" s="1" t="s">
        <v>1494</v>
      </c>
      <c r="G3630" s="1" t="s">
        <v>3181</v>
      </c>
      <c r="H3630" s="1" t="s">
        <v>23</v>
      </c>
      <c r="I3630" s="1" t="s">
        <v>25</v>
      </c>
      <c r="J3630" s="1" t="s">
        <v>57</v>
      </c>
      <c r="K3630">
        <v>127220</v>
      </c>
    </row>
    <row r="3631" spans="1:11" x14ac:dyDescent="0.25">
      <c r="A3631">
        <v>3745</v>
      </c>
      <c r="B3631" s="2">
        <v>42803.747916666667</v>
      </c>
      <c r="C3631" s="2">
        <v>42814.539583333331</v>
      </c>
      <c r="D3631">
        <v>270000</v>
      </c>
      <c r="E3631" s="1" t="s">
        <v>70</v>
      </c>
      <c r="F3631" s="1" t="s">
        <v>1471</v>
      </c>
      <c r="G3631" s="1" t="s">
        <v>2628</v>
      </c>
      <c r="H3631" s="1" t="s">
        <v>23</v>
      </c>
      <c r="I3631" s="1" t="s">
        <v>46</v>
      </c>
      <c r="J3631" s="1" t="s">
        <v>57</v>
      </c>
      <c r="K3631">
        <v>127221</v>
      </c>
    </row>
    <row r="3632" spans="1:11" x14ac:dyDescent="0.25">
      <c r="A3632">
        <v>3746</v>
      </c>
      <c r="B3632" s="2">
        <v>42803.751388888886</v>
      </c>
      <c r="C3632" s="2">
        <v>42816.477083333331</v>
      </c>
      <c r="D3632">
        <v>459999</v>
      </c>
      <c r="E3632" s="1" t="s">
        <v>70</v>
      </c>
      <c r="F3632" s="1" t="s">
        <v>1471</v>
      </c>
      <c r="G3632" s="1" t="s">
        <v>2628</v>
      </c>
      <c r="H3632" s="1" t="s">
        <v>23</v>
      </c>
      <c r="I3632" s="1" t="s">
        <v>25</v>
      </c>
      <c r="J3632" s="1" t="s">
        <v>57</v>
      </c>
      <c r="K3632">
        <v>127222</v>
      </c>
    </row>
    <row r="3633" spans="1:11" x14ac:dyDescent="0.25">
      <c r="A3633">
        <v>3747</v>
      </c>
      <c r="B3633" s="2">
        <v>42803.760416666664</v>
      </c>
      <c r="C3633" s="2">
        <v>42817.627083333333</v>
      </c>
      <c r="D3633">
        <v>240000</v>
      </c>
      <c r="E3633" s="1" t="s">
        <v>167</v>
      </c>
      <c r="F3633" s="1" t="s">
        <v>1538</v>
      </c>
      <c r="G3633" s="1" t="s">
        <v>3182</v>
      </c>
      <c r="H3633" s="1" t="s">
        <v>23</v>
      </c>
      <c r="I3633" s="1" t="s">
        <v>35</v>
      </c>
      <c r="J3633" s="1" t="s">
        <v>57</v>
      </c>
      <c r="K3633">
        <v>127223</v>
      </c>
    </row>
    <row r="3634" spans="1:11" x14ac:dyDescent="0.25">
      <c r="A3634">
        <v>3748</v>
      </c>
      <c r="B3634" s="2">
        <v>42803.770833333336</v>
      </c>
      <c r="C3634" s="2">
        <v>42811.553472222222</v>
      </c>
      <c r="D3634">
        <v>320000</v>
      </c>
      <c r="E3634" s="1" t="s">
        <v>167</v>
      </c>
      <c r="F3634" s="1" t="s">
        <v>1538</v>
      </c>
      <c r="G3634" s="1" t="s">
        <v>3182</v>
      </c>
      <c r="H3634" s="1" t="s">
        <v>23</v>
      </c>
      <c r="I3634" s="1" t="s">
        <v>46</v>
      </c>
      <c r="J3634" s="1" t="s">
        <v>57</v>
      </c>
      <c r="K3634">
        <v>127224</v>
      </c>
    </row>
    <row r="3635" spans="1:11" x14ac:dyDescent="0.25">
      <c r="A3635">
        <v>3749</v>
      </c>
      <c r="B3635" s="2">
        <v>42803.785416666666</v>
      </c>
      <c r="C3635" s="2"/>
      <c r="D3635">
        <v>149000</v>
      </c>
      <c r="E3635" s="1" t="s">
        <v>167</v>
      </c>
      <c r="F3635" s="1" t="s">
        <v>1538</v>
      </c>
      <c r="G3635" s="1" t="s">
        <v>3182</v>
      </c>
      <c r="H3635" s="1" t="s">
        <v>23</v>
      </c>
      <c r="I3635" s="1" t="s">
        <v>35</v>
      </c>
      <c r="J3635" s="1" t="s">
        <v>30</v>
      </c>
      <c r="K3635">
        <v>127225</v>
      </c>
    </row>
    <row r="3636" spans="1:11" x14ac:dyDescent="0.25">
      <c r="A3636">
        <v>3750</v>
      </c>
      <c r="B3636" s="2">
        <v>42803.788888888892</v>
      </c>
      <c r="C3636" s="2">
        <v>42809.650694444441</v>
      </c>
      <c r="D3636">
        <v>1500000</v>
      </c>
      <c r="E3636" s="1" t="s">
        <v>70</v>
      </c>
      <c r="F3636" s="1" t="s">
        <v>1494</v>
      </c>
      <c r="G3636" s="1" t="s">
        <v>3188</v>
      </c>
      <c r="H3636" s="1" t="s">
        <v>23</v>
      </c>
      <c r="I3636" s="1" t="s">
        <v>25</v>
      </c>
      <c r="J3636" s="1" t="s">
        <v>57</v>
      </c>
      <c r="K3636">
        <v>127226</v>
      </c>
    </row>
    <row r="3637" spans="1:11" x14ac:dyDescent="0.25">
      <c r="A3637">
        <v>3751</v>
      </c>
      <c r="B3637" s="2">
        <v>42803.790972222225</v>
      </c>
      <c r="C3637" s="2">
        <v>42814.505555555559</v>
      </c>
      <c r="D3637">
        <v>180000</v>
      </c>
      <c r="E3637" s="1" t="s">
        <v>70</v>
      </c>
      <c r="F3637" s="1" t="s">
        <v>1664</v>
      </c>
      <c r="G3637" s="1" t="s">
        <v>1541</v>
      </c>
      <c r="H3637" s="1" t="s">
        <v>23</v>
      </c>
      <c r="I3637" s="1" t="s">
        <v>25</v>
      </c>
      <c r="J3637" s="1" t="s">
        <v>57</v>
      </c>
      <c r="K3637">
        <v>127227</v>
      </c>
    </row>
    <row r="3638" spans="1:11" x14ac:dyDescent="0.25">
      <c r="A3638">
        <v>3752</v>
      </c>
      <c r="B3638" s="2">
        <v>42803.795138888891</v>
      </c>
      <c r="C3638" s="2">
        <v>42809.519444444442</v>
      </c>
      <c r="D3638">
        <v>185000</v>
      </c>
      <c r="E3638" s="1" t="s">
        <v>70</v>
      </c>
      <c r="F3638" s="1" t="s">
        <v>1494</v>
      </c>
      <c r="G3638" s="1" t="s">
        <v>3185</v>
      </c>
      <c r="H3638" s="1" t="s">
        <v>23</v>
      </c>
      <c r="I3638" s="1" t="s">
        <v>35</v>
      </c>
      <c r="J3638" s="1" t="s">
        <v>57</v>
      </c>
      <c r="K3638">
        <v>127228</v>
      </c>
    </row>
    <row r="3639" spans="1:11" x14ac:dyDescent="0.25">
      <c r="A3639">
        <v>3753</v>
      </c>
      <c r="B3639" s="2">
        <v>42803.798611111109</v>
      </c>
      <c r="C3639" s="2">
        <v>42817.6875</v>
      </c>
      <c r="D3639">
        <v>65000</v>
      </c>
      <c r="E3639" s="1" t="s">
        <v>70</v>
      </c>
      <c r="F3639" s="1" t="s">
        <v>1494</v>
      </c>
      <c r="G3639" s="1" t="s">
        <v>3181</v>
      </c>
      <c r="H3639" s="1" t="s">
        <v>23</v>
      </c>
      <c r="I3639" s="1" t="s">
        <v>35</v>
      </c>
      <c r="J3639" s="1" t="s">
        <v>57</v>
      </c>
      <c r="K3639">
        <v>127229</v>
      </c>
    </row>
    <row r="3640" spans="1:11" x14ac:dyDescent="0.25">
      <c r="A3640">
        <v>3754</v>
      </c>
      <c r="B3640" s="2">
        <v>42803.8</v>
      </c>
      <c r="C3640" s="2">
        <v>42808.491666666669</v>
      </c>
      <c r="D3640">
        <v>130000</v>
      </c>
      <c r="E3640" s="1" t="s">
        <v>70</v>
      </c>
      <c r="F3640" s="1" t="s">
        <v>1471</v>
      </c>
      <c r="G3640" s="1" t="s">
        <v>2628</v>
      </c>
      <c r="H3640" s="1" t="s">
        <v>23</v>
      </c>
      <c r="I3640" s="1" t="s">
        <v>25</v>
      </c>
      <c r="J3640" s="1" t="s">
        <v>57</v>
      </c>
      <c r="K3640">
        <v>127230</v>
      </c>
    </row>
    <row r="3641" spans="1:11" x14ac:dyDescent="0.25">
      <c r="A3641">
        <v>3755</v>
      </c>
      <c r="B3641" s="2">
        <v>42803.802083333336</v>
      </c>
      <c r="C3641" s="2">
        <v>42815.616666666669</v>
      </c>
      <c r="D3641">
        <v>330000</v>
      </c>
      <c r="E3641" s="1" t="s">
        <v>70</v>
      </c>
      <c r="F3641" s="1" t="s">
        <v>1494</v>
      </c>
      <c r="G3641" s="1" t="s">
        <v>3188</v>
      </c>
      <c r="H3641" s="1" t="s">
        <v>23</v>
      </c>
      <c r="I3641" s="1" t="s">
        <v>25</v>
      </c>
      <c r="J3641" s="1" t="s">
        <v>57</v>
      </c>
      <c r="K3641">
        <v>127231</v>
      </c>
    </row>
    <row r="3642" spans="1:11" x14ac:dyDescent="0.25">
      <c r="A3642">
        <v>3756</v>
      </c>
      <c r="B3642" s="2">
        <v>42803.81527777778</v>
      </c>
      <c r="C3642" s="2">
        <v>42815.522916666669</v>
      </c>
      <c r="D3642">
        <v>190000</v>
      </c>
      <c r="E3642" s="1" t="s">
        <v>70</v>
      </c>
      <c r="F3642" s="1" t="s">
        <v>1471</v>
      </c>
      <c r="G3642" s="1" t="s">
        <v>2628</v>
      </c>
      <c r="H3642" s="1" t="s">
        <v>218</v>
      </c>
      <c r="I3642" s="1" t="s">
        <v>25</v>
      </c>
      <c r="J3642" s="1" t="s">
        <v>57</v>
      </c>
      <c r="K3642">
        <v>127232</v>
      </c>
    </row>
    <row r="3643" spans="1:11" x14ac:dyDescent="0.25">
      <c r="A3643">
        <v>3757</v>
      </c>
      <c r="B3643" s="2">
        <v>42803.815972222219</v>
      </c>
      <c r="C3643" s="2"/>
      <c r="D3643">
        <v>501000</v>
      </c>
      <c r="E3643" s="1" t="s">
        <v>70</v>
      </c>
      <c r="F3643" s="1" t="s">
        <v>1471</v>
      </c>
      <c r="G3643" s="1" t="s">
        <v>2628</v>
      </c>
      <c r="H3643" s="1" t="s">
        <v>218</v>
      </c>
      <c r="I3643" s="1" t="s">
        <v>25</v>
      </c>
      <c r="J3643" s="1" t="s">
        <v>30</v>
      </c>
      <c r="K3643">
        <v>127233</v>
      </c>
    </row>
    <row r="3644" spans="1:11" x14ac:dyDescent="0.25">
      <c r="A3644">
        <v>3758</v>
      </c>
      <c r="B3644" s="2">
        <v>42803.818055555559</v>
      </c>
      <c r="C3644" s="2">
        <v>42814.394444444442</v>
      </c>
      <c r="D3644">
        <v>600000</v>
      </c>
      <c r="E3644" s="1" t="s">
        <v>70</v>
      </c>
      <c r="F3644" s="1" t="s">
        <v>1494</v>
      </c>
      <c r="G3644" s="1" t="s">
        <v>3181</v>
      </c>
      <c r="H3644" s="1" t="s">
        <v>218</v>
      </c>
      <c r="I3644" s="1" t="s">
        <v>25</v>
      </c>
      <c r="J3644" s="1" t="s">
        <v>57</v>
      </c>
      <c r="K3644">
        <v>127234</v>
      </c>
    </row>
    <row r="3645" spans="1:11" x14ac:dyDescent="0.25">
      <c r="A3645">
        <v>3759</v>
      </c>
      <c r="B3645" s="2">
        <v>42803.837500000001</v>
      </c>
      <c r="C3645" s="2">
        <v>42814.418749999997</v>
      </c>
      <c r="D3645">
        <v>570000</v>
      </c>
      <c r="E3645" s="1" t="s">
        <v>70</v>
      </c>
      <c r="F3645" s="1" t="s">
        <v>1494</v>
      </c>
      <c r="G3645" s="1" t="s">
        <v>3181</v>
      </c>
      <c r="H3645" s="1" t="s">
        <v>218</v>
      </c>
      <c r="I3645" s="1" t="s">
        <v>35</v>
      </c>
      <c r="J3645" s="1" t="s">
        <v>57</v>
      </c>
      <c r="K3645">
        <v>127235</v>
      </c>
    </row>
    <row r="3646" spans="1:11" x14ac:dyDescent="0.25">
      <c r="A3646">
        <v>3760</v>
      </c>
      <c r="B3646" s="2">
        <v>42803.838888888888</v>
      </c>
      <c r="C3646" s="2">
        <v>42816.560416666667</v>
      </c>
      <c r="D3646">
        <v>450000</v>
      </c>
      <c r="E3646" s="1" t="s">
        <v>70</v>
      </c>
      <c r="F3646" s="1" t="s">
        <v>1471</v>
      </c>
      <c r="G3646" s="1" t="s">
        <v>2628</v>
      </c>
      <c r="H3646" s="1" t="s">
        <v>218</v>
      </c>
      <c r="I3646" s="1" t="s">
        <v>25</v>
      </c>
      <c r="J3646" s="1" t="s">
        <v>57</v>
      </c>
      <c r="K3646">
        <v>127236</v>
      </c>
    </row>
    <row r="3647" spans="1:11" x14ac:dyDescent="0.25">
      <c r="A3647">
        <v>3761</v>
      </c>
      <c r="B3647" s="2">
        <v>42803.844444444447</v>
      </c>
      <c r="C3647" s="2">
        <v>42842.640972222223</v>
      </c>
      <c r="D3647">
        <v>285000</v>
      </c>
      <c r="E3647" s="1" t="s">
        <v>167</v>
      </c>
      <c r="F3647" s="1" t="s">
        <v>279</v>
      </c>
      <c r="G3647" s="1" t="s">
        <v>3191</v>
      </c>
      <c r="H3647" s="1" t="s">
        <v>218</v>
      </c>
      <c r="I3647" s="1" t="s">
        <v>25</v>
      </c>
      <c r="J3647" s="1" t="s">
        <v>57</v>
      </c>
      <c r="K3647">
        <v>127237</v>
      </c>
    </row>
    <row r="3648" spans="1:11" x14ac:dyDescent="0.25">
      <c r="A3648">
        <v>3762</v>
      </c>
      <c r="B3648" s="2">
        <v>42803.845833333333</v>
      </c>
      <c r="C3648" s="2">
        <v>42811.43472222222</v>
      </c>
      <c r="D3648">
        <v>490000</v>
      </c>
      <c r="E3648" s="1" t="s">
        <v>167</v>
      </c>
      <c r="F3648" s="1" t="s">
        <v>279</v>
      </c>
      <c r="G3648" s="1" t="s">
        <v>3191</v>
      </c>
      <c r="H3648" s="1" t="s">
        <v>218</v>
      </c>
      <c r="I3648" s="1" t="s">
        <v>25</v>
      </c>
      <c r="J3648" s="1" t="s">
        <v>57</v>
      </c>
      <c r="K3648">
        <v>127238</v>
      </c>
    </row>
    <row r="3649" spans="1:11" x14ac:dyDescent="0.25">
      <c r="A3649">
        <v>3763</v>
      </c>
      <c r="B3649" s="2">
        <v>42803.84652777778</v>
      </c>
      <c r="C3649" s="2">
        <v>42815.568749999999</v>
      </c>
      <c r="D3649">
        <v>500000</v>
      </c>
      <c r="E3649" s="1" t="s">
        <v>167</v>
      </c>
      <c r="F3649" s="1" t="s">
        <v>279</v>
      </c>
      <c r="G3649" s="1" t="s">
        <v>3191</v>
      </c>
      <c r="H3649" s="1" t="s">
        <v>218</v>
      </c>
      <c r="I3649" s="1" t="s">
        <v>25</v>
      </c>
      <c r="J3649" s="1" t="s">
        <v>57</v>
      </c>
      <c r="K3649">
        <v>127239</v>
      </c>
    </row>
    <row r="3650" spans="1:11" x14ac:dyDescent="0.25">
      <c r="A3650">
        <v>3764</v>
      </c>
      <c r="B3650" s="2">
        <v>42803.852777777778</v>
      </c>
      <c r="C3650" s="2">
        <v>42818.630555555559</v>
      </c>
      <c r="D3650">
        <v>275000</v>
      </c>
      <c r="E3650" s="1" t="s">
        <v>167</v>
      </c>
      <c r="F3650" s="1" t="s">
        <v>279</v>
      </c>
      <c r="G3650" s="1" t="s">
        <v>3192</v>
      </c>
      <c r="H3650" s="1" t="s">
        <v>218</v>
      </c>
      <c r="I3650" s="1" t="s">
        <v>25</v>
      </c>
      <c r="J3650" s="1" t="s">
        <v>57</v>
      </c>
      <c r="K3650">
        <v>127240</v>
      </c>
    </row>
    <row r="3651" spans="1:11" x14ac:dyDescent="0.25">
      <c r="A3651">
        <v>3765</v>
      </c>
      <c r="B3651" s="2">
        <v>42803.866666666669</v>
      </c>
      <c r="C3651" s="2">
        <v>42822.597222222219</v>
      </c>
      <c r="D3651">
        <v>440000</v>
      </c>
      <c r="E3651" s="1" t="s">
        <v>167</v>
      </c>
      <c r="F3651" s="1" t="s">
        <v>279</v>
      </c>
      <c r="G3651" s="1" t="s">
        <v>3193</v>
      </c>
      <c r="H3651" s="1" t="s">
        <v>218</v>
      </c>
      <c r="I3651" s="1" t="s">
        <v>25</v>
      </c>
      <c r="J3651" s="1" t="s">
        <v>57</v>
      </c>
      <c r="K3651">
        <v>127241</v>
      </c>
    </row>
    <row r="3652" spans="1:11" x14ac:dyDescent="0.25">
      <c r="A3652">
        <v>3766</v>
      </c>
      <c r="B3652" s="2">
        <v>42803.868055555555</v>
      </c>
      <c r="C3652" s="2"/>
      <c r="D3652">
        <v>825000</v>
      </c>
      <c r="E3652" s="1" t="s">
        <v>167</v>
      </c>
      <c r="F3652" s="1" t="s">
        <v>279</v>
      </c>
      <c r="G3652" s="1" t="s">
        <v>3192</v>
      </c>
      <c r="H3652" s="1" t="s">
        <v>218</v>
      </c>
      <c r="I3652" s="1" t="s">
        <v>25</v>
      </c>
      <c r="J3652" s="1" t="s">
        <v>30</v>
      </c>
      <c r="K3652">
        <v>127242</v>
      </c>
    </row>
    <row r="3653" spans="1:11" x14ac:dyDescent="0.25">
      <c r="A3653">
        <v>3767</v>
      </c>
      <c r="B3653" s="2">
        <v>42803.875694444447</v>
      </c>
      <c r="C3653" s="2">
        <v>42818.461805555555</v>
      </c>
      <c r="D3653">
        <v>411000</v>
      </c>
      <c r="E3653" s="1" t="s">
        <v>19</v>
      </c>
      <c r="F3653" s="1" t="s">
        <v>1505</v>
      </c>
      <c r="G3653" s="1" t="s">
        <v>3194</v>
      </c>
      <c r="H3653" s="1" t="s">
        <v>218</v>
      </c>
      <c r="I3653" s="1" t="s">
        <v>25</v>
      </c>
      <c r="J3653" s="1" t="s">
        <v>57</v>
      </c>
      <c r="K3653">
        <v>127243</v>
      </c>
    </row>
    <row r="3654" spans="1:11" x14ac:dyDescent="0.25">
      <c r="A3654">
        <v>3768</v>
      </c>
      <c r="B3654" s="2">
        <v>42803.878472222219</v>
      </c>
      <c r="C3654" s="2">
        <v>42811.588194444441</v>
      </c>
      <c r="D3654">
        <v>470000</v>
      </c>
      <c r="E3654" s="1" t="s">
        <v>70</v>
      </c>
      <c r="F3654" s="1" t="s">
        <v>71</v>
      </c>
      <c r="G3654" s="1" t="s">
        <v>3195</v>
      </c>
      <c r="H3654" s="1" t="s">
        <v>218</v>
      </c>
      <c r="I3654" s="1" t="s">
        <v>35</v>
      </c>
      <c r="J3654" s="1" t="s">
        <v>57</v>
      </c>
      <c r="K3654">
        <v>127244</v>
      </c>
    </row>
    <row r="3655" spans="1:11" x14ac:dyDescent="0.25">
      <c r="A3655">
        <v>3769</v>
      </c>
      <c r="B3655" s="2">
        <v>42803.886805555558</v>
      </c>
      <c r="C3655" s="2">
        <v>42817.529166666667</v>
      </c>
      <c r="D3655">
        <v>445000</v>
      </c>
      <c r="E3655" s="1" t="s">
        <v>19</v>
      </c>
      <c r="F3655" s="1" t="s">
        <v>111</v>
      </c>
      <c r="G3655" s="1" t="s">
        <v>3041</v>
      </c>
      <c r="H3655" s="1" t="s">
        <v>218</v>
      </c>
      <c r="I3655" s="1" t="s">
        <v>35</v>
      </c>
      <c r="J3655" s="1" t="s">
        <v>57</v>
      </c>
      <c r="K3655">
        <v>127245</v>
      </c>
    </row>
    <row r="3656" spans="1:11" x14ac:dyDescent="0.25">
      <c r="A3656">
        <v>3770</v>
      </c>
      <c r="B3656" s="2">
        <v>42803.887499999997</v>
      </c>
      <c r="C3656" s="2">
        <v>42821.679166666669</v>
      </c>
      <c r="D3656">
        <v>752000</v>
      </c>
      <c r="E3656" s="1" t="s">
        <v>70</v>
      </c>
      <c r="F3656" s="1" t="s">
        <v>71</v>
      </c>
      <c r="G3656" s="1" t="s">
        <v>3195</v>
      </c>
      <c r="H3656" s="1" t="s">
        <v>218</v>
      </c>
      <c r="I3656" s="1" t="s">
        <v>25</v>
      </c>
      <c r="J3656" s="1" t="s">
        <v>57</v>
      </c>
      <c r="K3656">
        <v>127246</v>
      </c>
    </row>
    <row r="3657" spans="1:11" x14ac:dyDescent="0.25">
      <c r="A3657">
        <v>3771</v>
      </c>
      <c r="B3657" s="2">
        <v>42803.893750000003</v>
      </c>
      <c r="C3657" s="2">
        <v>42850.405555555553</v>
      </c>
      <c r="D3657">
        <v>650000</v>
      </c>
      <c r="E3657" s="1" t="s">
        <v>70</v>
      </c>
      <c r="F3657" s="1" t="s">
        <v>71</v>
      </c>
      <c r="G3657" s="1" t="s">
        <v>3195</v>
      </c>
      <c r="H3657" s="1" t="s">
        <v>218</v>
      </c>
      <c r="I3657" s="1" t="s">
        <v>35</v>
      </c>
      <c r="J3657" s="1" t="s">
        <v>57</v>
      </c>
      <c r="K3657">
        <v>127247</v>
      </c>
    </row>
    <row r="3658" spans="1:11" x14ac:dyDescent="0.25">
      <c r="A3658">
        <v>3772</v>
      </c>
      <c r="B3658" s="2">
        <v>42803.896527777775</v>
      </c>
      <c r="C3658" s="2">
        <v>42809.553472222222</v>
      </c>
      <c r="D3658">
        <v>450000</v>
      </c>
      <c r="E3658" s="1" t="s">
        <v>19</v>
      </c>
      <c r="F3658" s="1" t="s">
        <v>1505</v>
      </c>
      <c r="G3658" s="1" t="s">
        <v>3198</v>
      </c>
      <c r="H3658" s="1" t="s">
        <v>218</v>
      </c>
      <c r="I3658" s="1" t="s">
        <v>35</v>
      </c>
      <c r="J3658" s="1" t="s">
        <v>57</v>
      </c>
      <c r="K3658">
        <v>127248</v>
      </c>
    </row>
    <row r="3659" spans="1:11" x14ac:dyDescent="0.25">
      <c r="A3659">
        <v>3773</v>
      </c>
      <c r="B3659" s="2">
        <v>42803.924305555556</v>
      </c>
      <c r="C3659" s="2">
        <v>42818.706250000003</v>
      </c>
      <c r="D3659">
        <v>350000</v>
      </c>
      <c r="E3659" s="1" t="s">
        <v>70</v>
      </c>
      <c r="F3659" s="1" t="s">
        <v>71</v>
      </c>
      <c r="G3659" s="1" t="s">
        <v>3195</v>
      </c>
      <c r="H3659" s="1" t="s">
        <v>218</v>
      </c>
      <c r="I3659" s="1" t="s">
        <v>46</v>
      </c>
      <c r="J3659" s="1" t="s">
        <v>57</v>
      </c>
      <c r="K3659">
        <v>127249</v>
      </c>
    </row>
    <row r="3660" spans="1:11" x14ac:dyDescent="0.25">
      <c r="A3660">
        <v>3774</v>
      </c>
      <c r="B3660" s="2">
        <v>42803.925000000003</v>
      </c>
      <c r="C3660" s="2"/>
      <c r="D3660">
        <v>511000</v>
      </c>
      <c r="E3660" s="1" t="s">
        <v>70</v>
      </c>
      <c r="F3660" s="1" t="s">
        <v>71</v>
      </c>
      <c r="G3660" s="1" t="s">
        <v>3200</v>
      </c>
      <c r="H3660" s="1" t="s">
        <v>218</v>
      </c>
      <c r="I3660" s="1" t="s">
        <v>25</v>
      </c>
      <c r="J3660" s="1" t="s">
        <v>30</v>
      </c>
      <c r="K3660">
        <v>127250</v>
      </c>
    </row>
    <row r="3661" spans="1:11" x14ac:dyDescent="0.25">
      <c r="A3661">
        <v>3775</v>
      </c>
      <c r="B3661" s="2">
        <v>42803.928472222222</v>
      </c>
      <c r="C3661" s="2">
        <v>42810.35</v>
      </c>
      <c r="D3661">
        <v>700000</v>
      </c>
      <c r="E3661" s="1" t="s">
        <v>70</v>
      </c>
      <c r="F3661" s="1" t="s">
        <v>71</v>
      </c>
      <c r="G3661" s="1" t="s">
        <v>3200</v>
      </c>
      <c r="H3661" s="1" t="s">
        <v>218</v>
      </c>
      <c r="I3661" s="1" t="s">
        <v>25</v>
      </c>
      <c r="J3661" s="1" t="s">
        <v>57</v>
      </c>
      <c r="K3661">
        <v>127251</v>
      </c>
    </row>
    <row r="3662" spans="1:11" x14ac:dyDescent="0.25">
      <c r="A3662">
        <v>3776</v>
      </c>
      <c r="B3662" s="2">
        <v>42803.945833333331</v>
      </c>
      <c r="C3662" s="2">
        <v>42810.420138888891</v>
      </c>
      <c r="D3662">
        <v>1800000</v>
      </c>
      <c r="E3662" s="1" t="s">
        <v>70</v>
      </c>
      <c r="F3662" s="1" t="s">
        <v>71</v>
      </c>
      <c r="G3662" s="1" t="s">
        <v>3200</v>
      </c>
      <c r="H3662" s="1" t="s">
        <v>23</v>
      </c>
      <c r="I3662" s="1" t="s">
        <v>25</v>
      </c>
      <c r="J3662" s="1" t="s">
        <v>57</v>
      </c>
      <c r="K3662">
        <v>127252</v>
      </c>
    </row>
    <row r="3663" spans="1:11" x14ac:dyDescent="0.25">
      <c r="A3663">
        <v>3777</v>
      </c>
      <c r="B3663" s="2">
        <v>42803.970833333333</v>
      </c>
      <c r="C3663" s="2">
        <v>42808.324305555558</v>
      </c>
      <c r="D3663">
        <v>550000</v>
      </c>
      <c r="E3663" s="1" t="s">
        <v>19</v>
      </c>
      <c r="F3663" s="1" t="s">
        <v>1499</v>
      </c>
      <c r="G3663" s="1" t="s">
        <v>2375</v>
      </c>
      <c r="H3663" s="1" t="s">
        <v>23</v>
      </c>
      <c r="I3663" s="1" t="s">
        <v>25</v>
      </c>
      <c r="J3663" s="1" t="s">
        <v>57</v>
      </c>
      <c r="K3663">
        <v>127253</v>
      </c>
    </row>
    <row r="3664" spans="1:11" x14ac:dyDescent="0.25">
      <c r="A3664">
        <v>3778</v>
      </c>
      <c r="B3664" s="2">
        <v>42803.98541666667</v>
      </c>
      <c r="C3664" s="2">
        <v>42815.563888888886</v>
      </c>
      <c r="D3664">
        <v>142000</v>
      </c>
      <c r="E3664" s="1" t="s">
        <v>19</v>
      </c>
      <c r="F3664" s="1" t="s">
        <v>1638</v>
      </c>
      <c r="G3664" s="1" t="s">
        <v>2982</v>
      </c>
      <c r="H3664" s="1" t="s">
        <v>23</v>
      </c>
      <c r="I3664" s="1" t="s">
        <v>25</v>
      </c>
      <c r="J3664" s="1" t="s">
        <v>57</v>
      </c>
      <c r="K3664">
        <v>127254</v>
      </c>
    </row>
    <row r="3665" spans="1:11" x14ac:dyDescent="0.25">
      <c r="A3665">
        <v>3779</v>
      </c>
      <c r="B3665" s="2">
        <v>42803.987500000003</v>
      </c>
      <c r="C3665" s="2">
        <v>42810.48541666667</v>
      </c>
      <c r="D3665">
        <v>725000</v>
      </c>
      <c r="E3665" s="1" t="s">
        <v>70</v>
      </c>
      <c r="F3665" s="1" t="s">
        <v>71</v>
      </c>
      <c r="G3665" s="1" t="s">
        <v>3200</v>
      </c>
      <c r="H3665" s="1" t="s">
        <v>23</v>
      </c>
      <c r="I3665" s="1" t="s">
        <v>25</v>
      </c>
      <c r="J3665" s="1" t="s">
        <v>57</v>
      </c>
      <c r="K3665">
        <v>127255</v>
      </c>
    </row>
    <row r="3666" spans="1:11" x14ac:dyDescent="0.25">
      <c r="A3666">
        <v>3780</v>
      </c>
      <c r="B3666" s="2">
        <v>42803.994444444441</v>
      </c>
      <c r="C3666" s="2">
        <v>42815.898611111108</v>
      </c>
      <c r="D3666">
        <v>630000</v>
      </c>
      <c r="E3666" s="1" t="s">
        <v>70</v>
      </c>
      <c r="F3666" s="1" t="s">
        <v>71</v>
      </c>
      <c r="G3666" s="1" t="s">
        <v>3200</v>
      </c>
      <c r="H3666" s="1" t="s">
        <v>23</v>
      </c>
      <c r="I3666" s="1" t="s">
        <v>25</v>
      </c>
      <c r="J3666" s="1" t="s">
        <v>57</v>
      </c>
      <c r="K3666">
        <v>127256</v>
      </c>
    </row>
    <row r="3667" spans="1:11" x14ac:dyDescent="0.25">
      <c r="A3667">
        <v>3781</v>
      </c>
      <c r="B3667" s="2">
        <v>42803.996527777781</v>
      </c>
      <c r="C3667" s="2">
        <v>42814.489583333336</v>
      </c>
      <c r="D3667">
        <v>480000</v>
      </c>
      <c r="E3667" s="1" t="s">
        <v>70</v>
      </c>
      <c r="F3667" s="1" t="s">
        <v>71</v>
      </c>
      <c r="G3667" s="1" t="s">
        <v>3200</v>
      </c>
      <c r="H3667" s="1" t="s">
        <v>23</v>
      </c>
      <c r="I3667" s="1" t="s">
        <v>25</v>
      </c>
      <c r="J3667" s="1" t="s">
        <v>57</v>
      </c>
      <c r="K3667">
        <v>127257</v>
      </c>
    </row>
    <row r="3668" spans="1:11" x14ac:dyDescent="0.25">
      <c r="A3668">
        <v>3782</v>
      </c>
      <c r="B3668" s="2">
        <v>42803.99722222222</v>
      </c>
      <c r="C3668" s="2">
        <v>42808.536805555559</v>
      </c>
      <c r="D3668">
        <v>330000</v>
      </c>
      <c r="E3668" s="1" t="s">
        <v>19</v>
      </c>
      <c r="F3668" s="1" t="s">
        <v>1505</v>
      </c>
      <c r="G3668" s="1" t="s">
        <v>3202</v>
      </c>
      <c r="H3668" s="1" t="s">
        <v>23</v>
      </c>
      <c r="I3668" s="1" t="s">
        <v>25</v>
      </c>
      <c r="J3668" s="1" t="s">
        <v>57</v>
      </c>
      <c r="K3668">
        <v>127258</v>
      </c>
    </row>
    <row r="3669" spans="1:11" x14ac:dyDescent="0.25">
      <c r="A3669">
        <v>3783</v>
      </c>
      <c r="B3669" s="2">
        <v>42804.124305555553</v>
      </c>
      <c r="C3669" s="2">
        <v>42824.716666666667</v>
      </c>
      <c r="D3669">
        <v>500000</v>
      </c>
      <c r="E3669" s="1" t="s">
        <v>42</v>
      </c>
      <c r="F3669" s="1" t="s">
        <v>43</v>
      </c>
      <c r="G3669" s="1" t="s">
        <v>1799</v>
      </c>
      <c r="H3669" s="1" t="s">
        <v>23</v>
      </c>
      <c r="I3669" s="1" t="s">
        <v>25</v>
      </c>
      <c r="J3669" s="1" t="s">
        <v>57</v>
      </c>
      <c r="K3669">
        <v>127259</v>
      </c>
    </row>
    <row r="3670" spans="1:11" x14ac:dyDescent="0.25">
      <c r="A3670">
        <v>3784</v>
      </c>
      <c r="B3670" s="2">
        <v>42804.182638888888</v>
      </c>
      <c r="C3670" s="2">
        <v>42810.65347222222</v>
      </c>
      <c r="D3670">
        <v>300000</v>
      </c>
      <c r="E3670" s="1" t="s">
        <v>42</v>
      </c>
      <c r="F3670" s="1" t="s">
        <v>43</v>
      </c>
      <c r="G3670" s="1" t="s">
        <v>3203</v>
      </c>
      <c r="H3670" s="1" t="s">
        <v>23</v>
      </c>
      <c r="I3670" s="1" t="s">
        <v>25</v>
      </c>
      <c r="J3670" s="1" t="s">
        <v>57</v>
      </c>
      <c r="K3670">
        <v>127260</v>
      </c>
    </row>
    <row r="3671" spans="1:11" x14ac:dyDescent="0.25">
      <c r="A3671">
        <v>3785</v>
      </c>
      <c r="B3671" s="2">
        <v>42804.262499999997</v>
      </c>
      <c r="C3671" s="2">
        <v>42811.581944444442</v>
      </c>
      <c r="D3671">
        <v>400000</v>
      </c>
      <c r="E3671" s="1" t="s">
        <v>42</v>
      </c>
      <c r="F3671" s="1" t="s">
        <v>43</v>
      </c>
      <c r="G3671" s="1" t="s">
        <v>3203</v>
      </c>
      <c r="H3671" s="1" t="s">
        <v>23</v>
      </c>
      <c r="I3671" s="1" t="s">
        <v>25</v>
      </c>
      <c r="J3671" s="1" t="s">
        <v>57</v>
      </c>
      <c r="K3671">
        <v>127261</v>
      </c>
    </row>
    <row r="3672" spans="1:11" x14ac:dyDescent="0.25">
      <c r="A3672">
        <v>3786</v>
      </c>
      <c r="B3672" s="2">
        <v>42804.324305555558</v>
      </c>
      <c r="C3672" s="2">
        <v>42808.447222222225</v>
      </c>
      <c r="D3672">
        <v>320000</v>
      </c>
      <c r="E3672" s="1" t="s">
        <v>42</v>
      </c>
      <c r="F3672" s="1" t="s">
        <v>43</v>
      </c>
      <c r="G3672" s="1" t="s">
        <v>2274</v>
      </c>
      <c r="H3672" s="1" t="s">
        <v>23</v>
      </c>
      <c r="I3672" s="1" t="s">
        <v>25</v>
      </c>
      <c r="J3672" s="1" t="s">
        <v>57</v>
      </c>
      <c r="K3672">
        <v>127262</v>
      </c>
    </row>
    <row r="3673" spans="1:11" x14ac:dyDescent="0.25">
      <c r="A3673">
        <v>3787</v>
      </c>
      <c r="B3673" s="2">
        <v>42804.328472222223</v>
      </c>
      <c r="C3673" s="2">
        <v>42810.545138888891</v>
      </c>
      <c r="D3673">
        <v>180000</v>
      </c>
      <c r="E3673" s="1" t="s">
        <v>42</v>
      </c>
      <c r="F3673" s="1" t="s">
        <v>43</v>
      </c>
      <c r="G3673" s="1" t="s">
        <v>3203</v>
      </c>
      <c r="H3673" s="1" t="s">
        <v>23</v>
      </c>
      <c r="I3673" s="1" t="s">
        <v>35</v>
      </c>
      <c r="J3673" s="1" t="s">
        <v>57</v>
      </c>
      <c r="K3673">
        <v>127263</v>
      </c>
    </row>
    <row r="3674" spans="1:11" x14ac:dyDescent="0.25">
      <c r="A3674">
        <v>3788</v>
      </c>
      <c r="B3674" s="2">
        <v>42804.331944444442</v>
      </c>
      <c r="C3674" s="2">
        <v>42817.657638888886</v>
      </c>
      <c r="D3674">
        <v>530000</v>
      </c>
      <c r="E3674" s="1" t="s">
        <v>42</v>
      </c>
      <c r="F3674" s="1" t="s">
        <v>43</v>
      </c>
      <c r="G3674" s="1" t="s">
        <v>2274</v>
      </c>
      <c r="H3674" s="1" t="s">
        <v>23</v>
      </c>
      <c r="I3674" s="1" t="s">
        <v>25</v>
      </c>
      <c r="J3674" s="1" t="s">
        <v>57</v>
      </c>
      <c r="K3674">
        <v>127264</v>
      </c>
    </row>
    <row r="3675" spans="1:11" x14ac:dyDescent="0.25">
      <c r="A3675">
        <v>3789</v>
      </c>
      <c r="B3675" s="2">
        <v>42804.340277777781</v>
      </c>
      <c r="C3675" s="2">
        <v>42814.439583333333</v>
      </c>
      <c r="D3675">
        <v>600000</v>
      </c>
      <c r="E3675" s="1" t="s">
        <v>42</v>
      </c>
      <c r="F3675" s="1" t="s">
        <v>43</v>
      </c>
      <c r="G3675" s="1" t="s">
        <v>2274</v>
      </c>
      <c r="H3675" s="1" t="s">
        <v>23</v>
      </c>
      <c r="I3675" s="1" t="s">
        <v>25</v>
      </c>
      <c r="J3675" s="1" t="s">
        <v>57</v>
      </c>
      <c r="K3675">
        <v>127265</v>
      </c>
    </row>
    <row r="3676" spans="1:11" x14ac:dyDescent="0.25">
      <c r="A3676">
        <v>3790</v>
      </c>
      <c r="B3676" s="2">
        <v>42804.342361111114</v>
      </c>
      <c r="C3676" s="2">
        <v>42815.363888888889</v>
      </c>
      <c r="D3676">
        <v>780000</v>
      </c>
      <c r="E3676" s="1" t="s">
        <v>42</v>
      </c>
      <c r="F3676" s="1" t="s">
        <v>43</v>
      </c>
      <c r="G3676" s="1" t="s">
        <v>2274</v>
      </c>
      <c r="H3676" s="1" t="s">
        <v>23</v>
      </c>
      <c r="I3676" s="1" t="s">
        <v>35</v>
      </c>
      <c r="J3676" s="1" t="s">
        <v>57</v>
      </c>
      <c r="K3676">
        <v>127266</v>
      </c>
    </row>
    <row r="3677" spans="1:11" x14ac:dyDescent="0.25">
      <c r="A3677">
        <v>3791</v>
      </c>
      <c r="B3677" s="2">
        <v>42804.353472222225</v>
      </c>
      <c r="C3677" s="2">
        <v>42810.20416666667</v>
      </c>
      <c r="D3677">
        <v>700000</v>
      </c>
      <c r="E3677" s="1" t="s">
        <v>42</v>
      </c>
      <c r="F3677" s="1" t="s">
        <v>43</v>
      </c>
      <c r="G3677" s="1" t="s">
        <v>2274</v>
      </c>
      <c r="H3677" s="1" t="s">
        <v>23</v>
      </c>
      <c r="I3677" s="1" t="s">
        <v>25</v>
      </c>
      <c r="J3677" s="1" t="s">
        <v>57</v>
      </c>
      <c r="K3677">
        <v>127267</v>
      </c>
    </row>
    <row r="3678" spans="1:11" x14ac:dyDescent="0.25">
      <c r="A3678">
        <v>3792</v>
      </c>
      <c r="B3678" s="2">
        <v>42804.357638888891</v>
      </c>
      <c r="C3678" s="2">
        <v>42814.37777777778</v>
      </c>
      <c r="D3678">
        <v>175000</v>
      </c>
      <c r="E3678" s="1" t="s">
        <v>42</v>
      </c>
      <c r="F3678" s="1" t="s">
        <v>43</v>
      </c>
      <c r="G3678" s="1" t="s">
        <v>3203</v>
      </c>
      <c r="H3678" s="1" t="s">
        <v>23</v>
      </c>
      <c r="I3678" s="1" t="s">
        <v>25</v>
      </c>
      <c r="J3678" s="1" t="s">
        <v>57</v>
      </c>
      <c r="K3678">
        <v>127268</v>
      </c>
    </row>
    <row r="3679" spans="1:11" x14ac:dyDescent="0.25">
      <c r="A3679">
        <v>3793</v>
      </c>
      <c r="B3679" s="2">
        <v>42804.361805555556</v>
      </c>
      <c r="C3679" s="2">
        <v>42814.373611111114</v>
      </c>
      <c r="D3679">
        <v>735000</v>
      </c>
      <c r="E3679" s="1" t="s">
        <v>42</v>
      </c>
      <c r="F3679" s="1" t="s">
        <v>43</v>
      </c>
      <c r="G3679" s="1" t="s">
        <v>3203</v>
      </c>
      <c r="H3679" s="1" t="s">
        <v>23</v>
      </c>
      <c r="I3679" s="1" t="s">
        <v>25</v>
      </c>
      <c r="J3679" s="1" t="s">
        <v>57</v>
      </c>
      <c r="K3679">
        <v>127269</v>
      </c>
    </row>
    <row r="3680" spans="1:11" x14ac:dyDescent="0.25">
      <c r="A3680">
        <v>3794</v>
      </c>
      <c r="B3680" s="2">
        <v>42804.361805555556</v>
      </c>
      <c r="C3680" s="2">
        <v>42814.359722222223</v>
      </c>
      <c r="D3680">
        <v>325000</v>
      </c>
      <c r="E3680" s="1" t="s">
        <v>42</v>
      </c>
      <c r="F3680" s="1" t="s">
        <v>43</v>
      </c>
      <c r="G3680" s="1" t="s">
        <v>3203</v>
      </c>
      <c r="H3680" s="1" t="s">
        <v>23</v>
      </c>
      <c r="I3680" s="1" t="s">
        <v>25</v>
      </c>
      <c r="J3680" s="1" t="s">
        <v>57</v>
      </c>
      <c r="K3680">
        <v>127270</v>
      </c>
    </row>
    <row r="3681" spans="1:11" x14ac:dyDescent="0.25">
      <c r="A3681">
        <v>3795</v>
      </c>
      <c r="B3681" s="2">
        <v>42804.367361111108</v>
      </c>
      <c r="C3681" s="2">
        <v>42816.32708333333</v>
      </c>
      <c r="D3681">
        <v>225000</v>
      </c>
      <c r="E3681" s="1" t="s">
        <v>42</v>
      </c>
      <c r="F3681" s="1" t="s">
        <v>43</v>
      </c>
      <c r="G3681" s="1" t="s">
        <v>3203</v>
      </c>
      <c r="H3681" s="1" t="s">
        <v>23</v>
      </c>
      <c r="I3681" s="1" t="s">
        <v>25</v>
      </c>
      <c r="J3681" s="1" t="s">
        <v>57</v>
      </c>
      <c r="K3681">
        <v>127271</v>
      </c>
    </row>
    <row r="3682" spans="1:11" x14ac:dyDescent="0.25">
      <c r="A3682">
        <v>3796</v>
      </c>
      <c r="B3682" s="2">
        <v>42804.379166666666</v>
      </c>
      <c r="C3682" s="2">
        <v>42829.620138888888</v>
      </c>
      <c r="D3682">
        <v>350000</v>
      </c>
      <c r="E3682" s="1" t="s">
        <v>42</v>
      </c>
      <c r="F3682" s="1" t="s">
        <v>43</v>
      </c>
      <c r="G3682" s="1" t="s">
        <v>3203</v>
      </c>
      <c r="H3682" s="1" t="s">
        <v>23</v>
      </c>
      <c r="I3682" s="1" t="s">
        <v>35</v>
      </c>
      <c r="J3682" s="1" t="s">
        <v>57</v>
      </c>
      <c r="K3682">
        <v>127272</v>
      </c>
    </row>
    <row r="3683" spans="1:11" x14ac:dyDescent="0.25">
      <c r="A3683">
        <v>3797</v>
      </c>
      <c r="B3683" s="2">
        <v>42804.379861111112</v>
      </c>
      <c r="C3683" s="2">
        <v>42821.574999999997</v>
      </c>
      <c r="D3683">
        <v>110000</v>
      </c>
      <c r="E3683" s="1" t="s">
        <v>70</v>
      </c>
      <c r="F3683" s="1" t="s">
        <v>71</v>
      </c>
      <c r="G3683" s="1" t="s">
        <v>3143</v>
      </c>
      <c r="H3683" s="1" t="s">
        <v>23</v>
      </c>
      <c r="I3683" s="1" t="s">
        <v>46</v>
      </c>
      <c r="J3683" s="1" t="s">
        <v>57</v>
      </c>
      <c r="K3683">
        <v>127273</v>
      </c>
    </row>
    <row r="3684" spans="1:11" x14ac:dyDescent="0.25">
      <c r="A3684">
        <v>3798</v>
      </c>
      <c r="B3684" s="2">
        <v>42804.402083333334</v>
      </c>
      <c r="C3684" s="2">
        <v>42814.456250000003</v>
      </c>
      <c r="D3684">
        <v>85000</v>
      </c>
      <c r="E3684" s="1" t="s">
        <v>70</v>
      </c>
      <c r="F3684" s="1" t="s">
        <v>71</v>
      </c>
      <c r="G3684" s="1" t="s">
        <v>3143</v>
      </c>
      <c r="H3684" s="1" t="s">
        <v>23</v>
      </c>
      <c r="I3684" s="1" t="s">
        <v>452</v>
      </c>
      <c r="J3684" s="1" t="s">
        <v>57</v>
      </c>
      <c r="K3684">
        <v>127274</v>
      </c>
    </row>
    <row r="3685" spans="1:11" x14ac:dyDescent="0.25">
      <c r="A3685">
        <v>3799</v>
      </c>
      <c r="B3685" s="2">
        <v>42804.404166666667</v>
      </c>
      <c r="C3685" s="2">
        <v>42814.503472222219</v>
      </c>
      <c r="D3685">
        <v>150000</v>
      </c>
      <c r="E3685" s="1" t="s">
        <v>70</v>
      </c>
      <c r="F3685" s="1" t="s">
        <v>71</v>
      </c>
      <c r="G3685" s="1" t="s">
        <v>3208</v>
      </c>
      <c r="H3685" s="1" t="s">
        <v>23</v>
      </c>
      <c r="I3685" s="1" t="s">
        <v>452</v>
      </c>
      <c r="J3685" s="1" t="s">
        <v>57</v>
      </c>
      <c r="K3685">
        <v>127275</v>
      </c>
    </row>
    <row r="3686" spans="1:11" x14ac:dyDescent="0.25">
      <c r="A3686">
        <v>3800</v>
      </c>
      <c r="B3686" s="2">
        <v>42804.409722222219</v>
      </c>
      <c r="C3686" s="2">
        <v>42825.586805555555</v>
      </c>
      <c r="D3686">
        <v>225000</v>
      </c>
      <c r="E3686" s="1" t="s">
        <v>70</v>
      </c>
      <c r="F3686" s="1" t="s">
        <v>71</v>
      </c>
      <c r="G3686" s="1" t="s">
        <v>3143</v>
      </c>
      <c r="H3686" s="1" t="s">
        <v>23</v>
      </c>
      <c r="I3686" s="1" t="s">
        <v>46</v>
      </c>
      <c r="J3686" s="1" t="s">
        <v>57</v>
      </c>
      <c r="K3686">
        <v>127276</v>
      </c>
    </row>
    <row r="3687" spans="1:11" x14ac:dyDescent="0.25">
      <c r="A3687">
        <v>3801</v>
      </c>
      <c r="B3687" s="2">
        <v>42804.411111111112</v>
      </c>
      <c r="C3687" s="2">
        <v>42811.529861111114</v>
      </c>
      <c r="D3687">
        <v>111000</v>
      </c>
      <c r="E3687" s="1" t="s">
        <v>70</v>
      </c>
      <c r="F3687" s="1" t="s">
        <v>71</v>
      </c>
      <c r="G3687" s="1" t="s">
        <v>3208</v>
      </c>
      <c r="H3687" s="1" t="s">
        <v>23</v>
      </c>
      <c r="I3687" s="1" t="s">
        <v>35</v>
      </c>
      <c r="J3687" s="1" t="s">
        <v>57</v>
      </c>
      <c r="K3687">
        <v>127277</v>
      </c>
    </row>
    <row r="3688" spans="1:11" x14ac:dyDescent="0.25">
      <c r="A3688">
        <v>3802</v>
      </c>
      <c r="B3688" s="2">
        <v>42804.413888888892</v>
      </c>
      <c r="C3688" s="2">
        <v>42815.379166666666</v>
      </c>
      <c r="D3688">
        <v>150000</v>
      </c>
      <c r="E3688" s="1" t="s">
        <v>70</v>
      </c>
      <c r="F3688" s="1" t="s">
        <v>1494</v>
      </c>
      <c r="G3688" s="1" t="s">
        <v>3209</v>
      </c>
      <c r="H3688" s="1" t="s">
        <v>23</v>
      </c>
      <c r="I3688" s="1" t="s">
        <v>46</v>
      </c>
      <c r="J3688" s="1" t="s">
        <v>57</v>
      </c>
      <c r="K3688">
        <v>127278</v>
      </c>
    </row>
    <row r="3689" spans="1:11" x14ac:dyDescent="0.25">
      <c r="A3689">
        <v>3803</v>
      </c>
      <c r="B3689" s="2">
        <v>42804.417361111111</v>
      </c>
      <c r="C3689" s="2">
        <v>42816.613888888889</v>
      </c>
      <c r="D3689">
        <v>300000</v>
      </c>
      <c r="E3689" s="1" t="s">
        <v>70</v>
      </c>
      <c r="F3689" s="1" t="s">
        <v>1494</v>
      </c>
      <c r="G3689" s="1" t="s">
        <v>3209</v>
      </c>
      <c r="H3689" s="1" t="s">
        <v>23</v>
      </c>
      <c r="I3689" s="1" t="s">
        <v>35</v>
      </c>
      <c r="J3689" s="1" t="s">
        <v>57</v>
      </c>
      <c r="K3689">
        <v>127279</v>
      </c>
    </row>
    <row r="3690" spans="1:11" x14ac:dyDescent="0.25">
      <c r="A3690">
        <v>3804</v>
      </c>
      <c r="B3690" s="2">
        <v>42804.419444444444</v>
      </c>
      <c r="C3690" s="2">
        <v>42817.675694444442</v>
      </c>
      <c r="D3690">
        <v>630000</v>
      </c>
      <c r="E3690" s="1" t="s">
        <v>70</v>
      </c>
      <c r="F3690" s="1" t="s">
        <v>1494</v>
      </c>
      <c r="G3690" s="1" t="s">
        <v>3209</v>
      </c>
      <c r="H3690" s="1" t="s">
        <v>23</v>
      </c>
      <c r="I3690" s="1" t="s">
        <v>25</v>
      </c>
      <c r="J3690" s="1" t="s">
        <v>57</v>
      </c>
      <c r="K3690">
        <v>127280</v>
      </c>
    </row>
    <row r="3691" spans="1:11" x14ac:dyDescent="0.25">
      <c r="A3691">
        <v>3805</v>
      </c>
      <c r="B3691" s="2">
        <v>42804.420138888891</v>
      </c>
      <c r="C3691" s="2">
        <v>42816.615972222222</v>
      </c>
      <c r="D3691">
        <v>206000</v>
      </c>
      <c r="E3691" s="1" t="s">
        <v>70</v>
      </c>
      <c r="F3691" s="1" t="s">
        <v>1494</v>
      </c>
      <c r="G3691" s="1" t="s">
        <v>2285</v>
      </c>
      <c r="H3691" s="1" t="s">
        <v>23</v>
      </c>
      <c r="I3691" s="1" t="s">
        <v>25</v>
      </c>
      <c r="J3691" s="1" t="s">
        <v>57</v>
      </c>
      <c r="K3691">
        <v>127281</v>
      </c>
    </row>
    <row r="3692" spans="1:11" x14ac:dyDescent="0.25">
      <c r="A3692">
        <v>3806</v>
      </c>
      <c r="B3692" s="2">
        <v>42804.431944444441</v>
      </c>
      <c r="C3692" s="2">
        <v>42817.45208333333</v>
      </c>
      <c r="D3692">
        <v>70000</v>
      </c>
      <c r="E3692" s="1" t="s">
        <v>70</v>
      </c>
      <c r="F3692" s="1" t="s">
        <v>1494</v>
      </c>
      <c r="G3692" s="1" t="s">
        <v>3209</v>
      </c>
      <c r="H3692" s="1" t="s">
        <v>23</v>
      </c>
      <c r="I3692" s="1" t="s">
        <v>452</v>
      </c>
      <c r="J3692" s="1" t="s">
        <v>57</v>
      </c>
      <c r="K3692">
        <v>127282</v>
      </c>
    </row>
    <row r="3693" spans="1:11" x14ac:dyDescent="0.25">
      <c r="A3693">
        <v>3807</v>
      </c>
      <c r="B3693" s="2">
        <v>42804.433333333334</v>
      </c>
      <c r="C3693" s="2">
        <v>42810.720138888886</v>
      </c>
      <c r="D3693">
        <v>567000</v>
      </c>
      <c r="E3693" s="1" t="s">
        <v>70</v>
      </c>
      <c r="F3693" s="1" t="s">
        <v>1494</v>
      </c>
      <c r="G3693" s="1" t="s">
        <v>3210</v>
      </c>
      <c r="H3693" s="1" t="s">
        <v>23</v>
      </c>
      <c r="I3693" s="1" t="s">
        <v>25</v>
      </c>
      <c r="J3693" s="1" t="s">
        <v>57</v>
      </c>
      <c r="K3693">
        <v>127283</v>
      </c>
    </row>
    <row r="3694" spans="1:11" x14ac:dyDescent="0.25">
      <c r="A3694">
        <v>3808</v>
      </c>
      <c r="B3694" s="2">
        <v>42804.436805555553</v>
      </c>
      <c r="C3694" s="2">
        <v>42823.616666666669</v>
      </c>
      <c r="D3694">
        <v>65000</v>
      </c>
      <c r="E3694" s="1" t="s">
        <v>70</v>
      </c>
      <c r="F3694" s="1" t="s">
        <v>1494</v>
      </c>
      <c r="G3694" s="1" t="s">
        <v>2285</v>
      </c>
      <c r="H3694" s="1" t="s">
        <v>23</v>
      </c>
      <c r="I3694" s="1" t="s">
        <v>25</v>
      </c>
      <c r="J3694" s="1" t="s">
        <v>57</v>
      </c>
      <c r="K3694">
        <v>127284</v>
      </c>
    </row>
    <row r="3695" spans="1:11" x14ac:dyDescent="0.25">
      <c r="A3695">
        <v>3809</v>
      </c>
      <c r="B3695" s="2">
        <v>42804.44027777778</v>
      </c>
      <c r="C3695" s="2">
        <v>42818.694444444445</v>
      </c>
      <c r="D3695">
        <v>550000</v>
      </c>
      <c r="E3695" s="1" t="s">
        <v>70</v>
      </c>
      <c r="F3695" s="1" t="s">
        <v>1494</v>
      </c>
      <c r="G3695" s="1" t="s">
        <v>2285</v>
      </c>
      <c r="H3695" s="1" t="s">
        <v>23</v>
      </c>
      <c r="I3695" s="1" t="s">
        <v>35</v>
      </c>
      <c r="J3695" s="1" t="s">
        <v>57</v>
      </c>
      <c r="K3695">
        <v>127285</v>
      </c>
    </row>
    <row r="3696" spans="1:11" x14ac:dyDescent="0.25">
      <c r="A3696">
        <v>3810</v>
      </c>
      <c r="B3696" s="2">
        <v>42804.441666666666</v>
      </c>
      <c r="C3696" s="2">
        <v>42817.672222222223</v>
      </c>
      <c r="D3696">
        <v>140000</v>
      </c>
      <c r="E3696" s="1" t="s">
        <v>70</v>
      </c>
      <c r="F3696" s="1" t="s">
        <v>1494</v>
      </c>
      <c r="G3696" s="1" t="s">
        <v>2285</v>
      </c>
      <c r="H3696" s="1" t="s">
        <v>23</v>
      </c>
      <c r="I3696" s="1" t="s">
        <v>452</v>
      </c>
      <c r="J3696" s="1" t="s">
        <v>57</v>
      </c>
      <c r="K3696">
        <v>127286</v>
      </c>
    </row>
    <row r="3697" spans="1:11" x14ac:dyDescent="0.25">
      <c r="A3697">
        <v>3811</v>
      </c>
      <c r="B3697" s="2">
        <v>42804.462500000001</v>
      </c>
      <c r="C3697" s="2">
        <v>42810.447222222225</v>
      </c>
      <c r="D3697">
        <v>300000</v>
      </c>
      <c r="E3697" s="1" t="s">
        <v>70</v>
      </c>
      <c r="F3697" s="1" t="s">
        <v>1494</v>
      </c>
      <c r="G3697" s="1" t="s">
        <v>2285</v>
      </c>
      <c r="H3697" s="1" t="s">
        <v>23</v>
      </c>
      <c r="I3697" s="1" t="s">
        <v>25</v>
      </c>
      <c r="J3697" s="1" t="s">
        <v>57</v>
      </c>
      <c r="K3697">
        <v>127287</v>
      </c>
    </row>
    <row r="3698" spans="1:11" x14ac:dyDescent="0.25">
      <c r="A3698">
        <v>3812</v>
      </c>
      <c r="B3698" s="2">
        <v>42804.476388888892</v>
      </c>
      <c r="C3698" s="2">
        <v>42810.392361111109</v>
      </c>
      <c r="D3698">
        <v>500000</v>
      </c>
      <c r="E3698" s="1" t="s">
        <v>70</v>
      </c>
      <c r="F3698" s="1" t="s">
        <v>1494</v>
      </c>
      <c r="G3698" s="1" t="s">
        <v>2285</v>
      </c>
      <c r="H3698" s="1" t="s">
        <v>23</v>
      </c>
      <c r="I3698" s="1" t="s">
        <v>35</v>
      </c>
      <c r="J3698" s="1" t="s">
        <v>57</v>
      </c>
      <c r="K3698">
        <v>127288</v>
      </c>
    </row>
    <row r="3699" spans="1:11" x14ac:dyDescent="0.25">
      <c r="A3699">
        <v>3813</v>
      </c>
      <c r="B3699" s="2">
        <v>42804.479166666664</v>
      </c>
      <c r="C3699" s="2">
        <v>42817.654166666667</v>
      </c>
      <c r="D3699">
        <v>400000</v>
      </c>
      <c r="E3699" s="1" t="s">
        <v>70</v>
      </c>
      <c r="F3699" s="1" t="s">
        <v>1494</v>
      </c>
      <c r="G3699" s="1" t="s">
        <v>3210</v>
      </c>
      <c r="H3699" s="1" t="s">
        <v>23</v>
      </c>
      <c r="I3699" s="1" t="s">
        <v>25</v>
      </c>
      <c r="J3699" s="1" t="s">
        <v>57</v>
      </c>
      <c r="K3699">
        <v>127289</v>
      </c>
    </row>
    <row r="3700" spans="1:11" x14ac:dyDescent="0.25">
      <c r="A3700">
        <v>3815</v>
      </c>
      <c r="B3700" s="2">
        <v>42804.484722222223</v>
      </c>
      <c r="C3700" s="2">
        <v>42812.253472222219</v>
      </c>
      <c r="D3700">
        <v>850000</v>
      </c>
      <c r="E3700" s="1" t="s">
        <v>70</v>
      </c>
      <c r="F3700" s="1" t="s">
        <v>1494</v>
      </c>
      <c r="G3700" s="1" t="s">
        <v>3209</v>
      </c>
      <c r="H3700" s="1" t="s">
        <v>23</v>
      </c>
      <c r="I3700" s="1" t="s">
        <v>35</v>
      </c>
      <c r="J3700" s="1" t="s">
        <v>57</v>
      </c>
      <c r="K3700">
        <v>127291</v>
      </c>
    </row>
    <row r="3701" spans="1:11" x14ac:dyDescent="0.25">
      <c r="A3701">
        <v>3816</v>
      </c>
      <c r="B3701" s="2">
        <v>42804.489583333336</v>
      </c>
      <c r="C3701" s="2">
        <v>42809.677083333336</v>
      </c>
      <c r="D3701">
        <v>570000</v>
      </c>
      <c r="E3701" s="1" t="s">
        <v>70</v>
      </c>
      <c r="F3701" s="1" t="s">
        <v>1494</v>
      </c>
      <c r="G3701" s="1" t="s">
        <v>3209</v>
      </c>
      <c r="H3701" s="1" t="s">
        <v>23</v>
      </c>
      <c r="I3701" s="1" t="s">
        <v>25</v>
      </c>
      <c r="J3701" s="1" t="s">
        <v>57</v>
      </c>
      <c r="K3701">
        <v>127292</v>
      </c>
    </row>
    <row r="3702" spans="1:11" x14ac:dyDescent="0.25">
      <c r="A3702">
        <v>3817</v>
      </c>
      <c r="B3702" s="2">
        <v>42804.494444444441</v>
      </c>
      <c r="C3702" s="2">
        <v>42811.35</v>
      </c>
      <c r="D3702">
        <v>699000</v>
      </c>
      <c r="E3702" s="1" t="s">
        <v>70</v>
      </c>
      <c r="F3702" s="1" t="s">
        <v>1494</v>
      </c>
      <c r="G3702" s="1" t="s">
        <v>3209</v>
      </c>
      <c r="H3702" s="1" t="s">
        <v>23</v>
      </c>
      <c r="I3702" s="1" t="s">
        <v>25</v>
      </c>
      <c r="J3702" s="1" t="s">
        <v>57</v>
      </c>
      <c r="K3702">
        <v>127293</v>
      </c>
    </row>
    <row r="3703" spans="1:11" x14ac:dyDescent="0.25">
      <c r="A3703">
        <v>3818</v>
      </c>
      <c r="B3703" s="2">
        <v>42804.496527777781</v>
      </c>
      <c r="C3703" s="2">
        <v>42810.65902777778</v>
      </c>
      <c r="D3703">
        <v>355000</v>
      </c>
      <c r="E3703" s="1" t="s">
        <v>70</v>
      </c>
      <c r="F3703" s="1" t="s">
        <v>1494</v>
      </c>
      <c r="G3703" s="1" t="s">
        <v>2285</v>
      </c>
      <c r="H3703" s="1" t="s">
        <v>23</v>
      </c>
      <c r="I3703" s="1" t="s">
        <v>25</v>
      </c>
      <c r="J3703" s="1" t="s">
        <v>57</v>
      </c>
      <c r="K3703">
        <v>127294</v>
      </c>
    </row>
    <row r="3704" spans="1:11" x14ac:dyDescent="0.25">
      <c r="A3704">
        <v>3819</v>
      </c>
      <c r="B3704" s="2">
        <v>42804.506944444445</v>
      </c>
      <c r="C3704" s="2">
        <v>42815.650694444441</v>
      </c>
      <c r="D3704">
        <v>690000</v>
      </c>
      <c r="E3704" s="1" t="s">
        <v>70</v>
      </c>
      <c r="F3704" s="1" t="s">
        <v>1494</v>
      </c>
      <c r="G3704" s="1" t="s">
        <v>3210</v>
      </c>
      <c r="H3704" s="1" t="s">
        <v>23</v>
      </c>
      <c r="I3704" s="1" t="s">
        <v>25</v>
      </c>
      <c r="J3704" s="1" t="s">
        <v>57</v>
      </c>
      <c r="K3704">
        <v>127295</v>
      </c>
    </row>
    <row r="3705" spans="1:11" x14ac:dyDescent="0.25">
      <c r="A3705">
        <v>3820</v>
      </c>
      <c r="B3705" s="2">
        <v>42804.508333333331</v>
      </c>
      <c r="C3705" s="2">
        <v>42822.590277777781</v>
      </c>
      <c r="D3705">
        <v>180000</v>
      </c>
      <c r="E3705" s="1" t="s">
        <v>70</v>
      </c>
      <c r="F3705" s="1" t="s">
        <v>1494</v>
      </c>
      <c r="G3705" s="1" t="s">
        <v>3210</v>
      </c>
      <c r="H3705" s="1" t="s">
        <v>23</v>
      </c>
      <c r="I3705" s="1" t="s">
        <v>35</v>
      </c>
      <c r="J3705" s="1" t="s">
        <v>57</v>
      </c>
      <c r="K3705">
        <v>127296</v>
      </c>
    </row>
    <row r="3706" spans="1:11" x14ac:dyDescent="0.25">
      <c r="A3706">
        <v>3821</v>
      </c>
      <c r="B3706" s="2">
        <v>42804.531944444447</v>
      </c>
      <c r="C3706" s="2">
        <v>42816.642361111109</v>
      </c>
      <c r="D3706">
        <v>200000</v>
      </c>
      <c r="E3706" s="1" t="s">
        <v>70</v>
      </c>
      <c r="F3706" s="1" t="s">
        <v>1494</v>
      </c>
      <c r="G3706" s="1" t="s">
        <v>3210</v>
      </c>
      <c r="H3706" s="1" t="s">
        <v>23</v>
      </c>
      <c r="I3706" s="1" t="s">
        <v>25</v>
      </c>
      <c r="J3706" s="1" t="s">
        <v>57</v>
      </c>
      <c r="K3706">
        <v>127297</v>
      </c>
    </row>
    <row r="3707" spans="1:11" x14ac:dyDescent="0.25">
      <c r="A3707">
        <v>3822</v>
      </c>
      <c r="B3707" s="2">
        <v>42804.534722222219</v>
      </c>
      <c r="C3707" s="2">
        <v>42811.227083333331</v>
      </c>
      <c r="D3707">
        <v>575000</v>
      </c>
      <c r="E3707" s="1" t="s">
        <v>19</v>
      </c>
      <c r="F3707" s="1" t="s">
        <v>33</v>
      </c>
      <c r="G3707" s="1" t="s">
        <v>3213</v>
      </c>
      <c r="H3707" s="1" t="s">
        <v>23</v>
      </c>
      <c r="I3707" s="1" t="s">
        <v>35</v>
      </c>
      <c r="J3707" s="1" t="s">
        <v>57</v>
      </c>
      <c r="K3707">
        <v>127298</v>
      </c>
    </row>
    <row r="3708" spans="1:11" x14ac:dyDescent="0.25">
      <c r="A3708">
        <v>3823</v>
      </c>
      <c r="B3708" s="2">
        <v>42804.552083333336</v>
      </c>
      <c r="C3708" s="2">
        <v>42815.609027777777</v>
      </c>
      <c r="D3708">
        <v>415000</v>
      </c>
      <c r="E3708" s="1" t="s">
        <v>19</v>
      </c>
      <c r="F3708" s="1" t="s">
        <v>33</v>
      </c>
      <c r="G3708" s="1" t="s">
        <v>3213</v>
      </c>
      <c r="H3708" s="1" t="s">
        <v>23</v>
      </c>
      <c r="I3708" s="1" t="s">
        <v>25</v>
      </c>
      <c r="J3708" s="1" t="s">
        <v>57</v>
      </c>
      <c r="K3708">
        <v>127299</v>
      </c>
    </row>
    <row r="3709" spans="1:11" x14ac:dyDescent="0.25">
      <c r="A3709">
        <v>3824</v>
      </c>
      <c r="B3709" s="2">
        <v>42804.552777777775</v>
      </c>
      <c r="C3709" s="2">
        <v>42816.356249999997</v>
      </c>
      <c r="D3709">
        <v>350000</v>
      </c>
      <c r="E3709" s="1" t="s">
        <v>19</v>
      </c>
      <c r="F3709" s="1" t="s">
        <v>33</v>
      </c>
      <c r="G3709" s="1" t="s">
        <v>3213</v>
      </c>
      <c r="H3709" s="1" t="s">
        <v>23</v>
      </c>
      <c r="I3709" s="1" t="s">
        <v>25</v>
      </c>
      <c r="J3709" s="1" t="s">
        <v>57</v>
      </c>
      <c r="K3709">
        <v>127300</v>
      </c>
    </row>
    <row r="3710" spans="1:11" x14ac:dyDescent="0.25">
      <c r="A3710">
        <v>3825</v>
      </c>
      <c r="B3710" s="2">
        <v>42804.554166666669</v>
      </c>
      <c r="C3710" s="2">
        <v>42810.365972222222</v>
      </c>
      <c r="D3710">
        <v>350000</v>
      </c>
      <c r="E3710" s="1" t="s">
        <v>19</v>
      </c>
      <c r="F3710" s="1" t="s">
        <v>33</v>
      </c>
      <c r="G3710" s="1" t="s">
        <v>3213</v>
      </c>
      <c r="H3710" s="1" t="s">
        <v>23</v>
      </c>
      <c r="I3710" s="1" t="s">
        <v>25</v>
      </c>
      <c r="J3710" s="1" t="s">
        <v>57</v>
      </c>
      <c r="K3710">
        <v>127301</v>
      </c>
    </row>
    <row r="3711" spans="1:11" x14ac:dyDescent="0.25">
      <c r="A3711">
        <v>3826</v>
      </c>
      <c r="B3711" s="2">
        <v>42804.555555555555</v>
      </c>
      <c r="C3711" s="2">
        <v>42821.493750000001</v>
      </c>
      <c r="D3711">
        <v>632000</v>
      </c>
      <c r="E3711" s="1" t="s">
        <v>19</v>
      </c>
      <c r="F3711" s="1" t="s">
        <v>33</v>
      </c>
      <c r="G3711" s="1" t="s">
        <v>3216</v>
      </c>
      <c r="H3711" s="1" t="s">
        <v>23</v>
      </c>
      <c r="I3711" s="1" t="s">
        <v>25</v>
      </c>
      <c r="J3711" s="1" t="s">
        <v>57</v>
      </c>
      <c r="K3711">
        <v>127302</v>
      </c>
    </row>
    <row r="3712" spans="1:11" x14ac:dyDescent="0.25">
      <c r="A3712">
        <v>3827</v>
      </c>
      <c r="B3712" s="2">
        <v>42804.564583333333</v>
      </c>
      <c r="C3712" s="2">
        <v>42816.383333333331</v>
      </c>
      <c r="D3712">
        <v>325000</v>
      </c>
      <c r="E3712" s="1" t="s">
        <v>167</v>
      </c>
      <c r="F3712" s="1" t="s">
        <v>3059</v>
      </c>
      <c r="G3712" s="1" t="s">
        <v>3217</v>
      </c>
      <c r="H3712" s="1" t="s">
        <v>23</v>
      </c>
      <c r="I3712" s="1" t="s">
        <v>35</v>
      </c>
      <c r="J3712" s="1" t="s">
        <v>57</v>
      </c>
      <c r="K3712">
        <v>127303</v>
      </c>
    </row>
    <row r="3713" spans="1:11" x14ac:dyDescent="0.25">
      <c r="A3713">
        <v>3828</v>
      </c>
      <c r="B3713" s="2">
        <v>42804.572916666664</v>
      </c>
      <c r="C3713" s="2">
        <v>42821.405555555553</v>
      </c>
      <c r="D3713">
        <v>511000</v>
      </c>
      <c r="E3713" s="1" t="s">
        <v>167</v>
      </c>
      <c r="F3713" s="1" t="s">
        <v>3059</v>
      </c>
      <c r="G3713" s="1" t="s">
        <v>3217</v>
      </c>
      <c r="H3713" s="1" t="s">
        <v>23</v>
      </c>
      <c r="I3713" s="1" t="s">
        <v>35</v>
      </c>
      <c r="J3713" s="1" t="s">
        <v>57</v>
      </c>
      <c r="K3713">
        <v>127304</v>
      </c>
    </row>
    <row r="3714" spans="1:11" x14ac:dyDescent="0.25">
      <c r="A3714">
        <v>3829</v>
      </c>
      <c r="B3714" s="2">
        <v>42804.577777777777</v>
      </c>
      <c r="C3714" s="2"/>
      <c r="D3714">
        <v>300000</v>
      </c>
      <c r="E3714" s="1" t="s">
        <v>167</v>
      </c>
      <c r="F3714" s="1" t="s">
        <v>3059</v>
      </c>
      <c r="G3714" s="1" t="s">
        <v>3217</v>
      </c>
      <c r="H3714" s="1" t="s">
        <v>23</v>
      </c>
      <c r="I3714" s="1" t="s">
        <v>46</v>
      </c>
      <c r="J3714" s="1" t="s">
        <v>30</v>
      </c>
      <c r="K3714">
        <v>127305</v>
      </c>
    </row>
    <row r="3715" spans="1:11" x14ac:dyDescent="0.25">
      <c r="A3715">
        <v>3830</v>
      </c>
      <c r="B3715" s="2">
        <v>42804.584722222222</v>
      </c>
      <c r="C3715" s="2">
        <v>42843.71597222222</v>
      </c>
      <c r="D3715">
        <v>70000</v>
      </c>
      <c r="E3715" s="1" t="s">
        <v>19</v>
      </c>
      <c r="F3715" s="1" t="s">
        <v>33</v>
      </c>
      <c r="G3715" s="1" t="s">
        <v>3216</v>
      </c>
      <c r="H3715" s="1" t="s">
        <v>23</v>
      </c>
      <c r="I3715" s="1" t="s">
        <v>452</v>
      </c>
      <c r="J3715" s="1" t="s">
        <v>57</v>
      </c>
      <c r="K3715">
        <v>127306</v>
      </c>
    </row>
    <row r="3716" spans="1:11" x14ac:dyDescent="0.25">
      <c r="A3716">
        <v>3831</v>
      </c>
      <c r="B3716" s="2">
        <v>42804.601388888892</v>
      </c>
      <c r="C3716" s="2">
        <v>42815.606249999997</v>
      </c>
      <c r="D3716">
        <v>180000</v>
      </c>
      <c r="E3716" s="1" t="s">
        <v>19</v>
      </c>
      <c r="F3716" s="1" t="s">
        <v>33</v>
      </c>
      <c r="G3716" s="1" t="s">
        <v>3213</v>
      </c>
      <c r="H3716" s="1" t="s">
        <v>23</v>
      </c>
      <c r="I3716" s="1" t="s">
        <v>46</v>
      </c>
      <c r="J3716" s="1" t="s">
        <v>57</v>
      </c>
      <c r="K3716">
        <v>127307</v>
      </c>
    </row>
    <row r="3717" spans="1:11" x14ac:dyDescent="0.25">
      <c r="A3717">
        <v>3832</v>
      </c>
      <c r="B3717" s="2">
        <v>42804.613194444442</v>
      </c>
      <c r="C3717" s="2">
        <v>42814.522222222222</v>
      </c>
      <c r="D3717">
        <v>2711000</v>
      </c>
      <c r="E3717" s="1" t="s">
        <v>167</v>
      </c>
      <c r="F3717" s="1" t="s">
        <v>168</v>
      </c>
      <c r="G3717" s="1" t="s">
        <v>3218</v>
      </c>
      <c r="H3717" s="1" t="s">
        <v>218</v>
      </c>
      <c r="I3717" s="1" t="s">
        <v>25</v>
      </c>
      <c r="J3717" s="1" t="s">
        <v>57</v>
      </c>
      <c r="K3717">
        <v>127308</v>
      </c>
    </row>
    <row r="3718" spans="1:11" x14ac:dyDescent="0.25">
      <c r="A3718">
        <v>3833</v>
      </c>
      <c r="B3718" s="2">
        <v>42804.614583333336</v>
      </c>
      <c r="C3718" s="2">
        <v>42815.345138888886</v>
      </c>
      <c r="D3718">
        <v>5150000</v>
      </c>
      <c r="E3718" s="1" t="s">
        <v>167</v>
      </c>
      <c r="F3718" s="1" t="s">
        <v>168</v>
      </c>
      <c r="G3718" s="1" t="s">
        <v>3219</v>
      </c>
      <c r="H3718" s="1" t="s">
        <v>218</v>
      </c>
      <c r="I3718" s="1" t="s">
        <v>25</v>
      </c>
      <c r="J3718" s="1" t="s">
        <v>57</v>
      </c>
      <c r="K3718">
        <v>127309</v>
      </c>
    </row>
    <row r="3719" spans="1:11" x14ac:dyDescent="0.25">
      <c r="A3719">
        <v>3834</v>
      </c>
      <c r="B3719" s="2">
        <v>42804.62222222222</v>
      </c>
      <c r="C3719" s="2">
        <v>42811.616666666669</v>
      </c>
      <c r="D3719">
        <v>3200000</v>
      </c>
      <c r="E3719" s="1" t="s">
        <v>167</v>
      </c>
      <c r="F3719" s="1" t="s">
        <v>168</v>
      </c>
      <c r="G3719" s="1" t="s">
        <v>3220</v>
      </c>
      <c r="H3719" s="1" t="s">
        <v>218</v>
      </c>
      <c r="I3719" s="1" t="s">
        <v>25</v>
      </c>
      <c r="J3719" s="1" t="s">
        <v>57</v>
      </c>
      <c r="K3719">
        <v>127310</v>
      </c>
    </row>
    <row r="3720" spans="1:11" x14ac:dyDescent="0.25">
      <c r="A3720">
        <v>3835</v>
      </c>
      <c r="B3720" s="2">
        <v>42804.62222222222</v>
      </c>
      <c r="C3720" s="2">
        <v>42824.599305555559</v>
      </c>
      <c r="D3720">
        <v>503000</v>
      </c>
      <c r="E3720" s="1" t="s">
        <v>167</v>
      </c>
      <c r="F3720" s="1" t="s">
        <v>168</v>
      </c>
      <c r="G3720" s="1" t="s">
        <v>3220</v>
      </c>
      <c r="H3720" s="1" t="s">
        <v>23</v>
      </c>
      <c r="I3720" s="1" t="s">
        <v>25</v>
      </c>
      <c r="J3720" s="1" t="s">
        <v>57</v>
      </c>
      <c r="K3720">
        <v>127311</v>
      </c>
    </row>
    <row r="3721" spans="1:11" x14ac:dyDescent="0.25">
      <c r="A3721">
        <v>3836</v>
      </c>
      <c r="B3721" s="2">
        <v>42804.631249999999</v>
      </c>
      <c r="C3721" s="2"/>
      <c r="D3721">
        <v>3800000</v>
      </c>
      <c r="E3721" s="1" t="s">
        <v>167</v>
      </c>
      <c r="F3721" s="1" t="s">
        <v>168</v>
      </c>
      <c r="G3721" s="1" t="s">
        <v>3220</v>
      </c>
      <c r="H3721" s="1" t="s">
        <v>23</v>
      </c>
      <c r="I3721" s="1" t="s">
        <v>25</v>
      </c>
      <c r="J3721" s="1" t="s">
        <v>30</v>
      </c>
      <c r="K3721">
        <v>127312</v>
      </c>
    </row>
    <row r="3722" spans="1:11" x14ac:dyDescent="0.25">
      <c r="A3722">
        <v>3837</v>
      </c>
      <c r="B3722" s="2">
        <v>42804.636805555558</v>
      </c>
      <c r="C3722" s="2">
        <v>42814.309027777781</v>
      </c>
      <c r="D3722">
        <v>2000000</v>
      </c>
      <c r="E3722" s="1" t="s">
        <v>167</v>
      </c>
      <c r="F3722" s="1" t="s">
        <v>168</v>
      </c>
      <c r="G3722" s="1" t="s">
        <v>3220</v>
      </c>
      <c r="H3722" s="1" t="s">
        <v>874</v>
      </c>
      <c r="I3722" s="1" t="s">
        <v>25</v>
      </c>
      <c r="J3722" s="1" t="s">
        <v>57</v>
      </c>
      <c r="K3722">
        <v>127313</v>
      </c>
    </row>
    <row r="3723" spans="1:11" x14ac:dyDescent="0.25">
      <c r="A3723">
        <v>3838</v>
      </c>
      <c r="B3723" s="2">
        <v>42804.658333333333</v>
      </c>
      <c r="C3723" s="2">
        <v>42811.304861111108</v>
      </c>
      <c r="D3723">
        <v>225000</v>
      </c>
      <c r="E3723" s="1" t="s">
        <v>167</v>
      </c>
      <c r="F3723" s="1" t="s">
        <v>168</v>
      </c>
      <c r="G3723" s="1" t="s">
        <v>3219</v>
      </c>
      <c r="H3723" s="1" t="s">
        <v>874</v>
      </c>
      <c r="I3723" s="1" t="s">
        <v>25</v>
      </c>
      <c r="J3723" s="1" t="s">
        <v>57</v>
      </c>
      <c r="K3723">
        <v>127314</v>
      </c>
    </row>
    <row r="3724" spans="1:11" x14ac:dyDescent="0.25">
      <c r="A3724">
        <v>3839</v>
      </c>
      <c r="B3724" s="2">
        <v>42804.675694444442</v>
      </c>
      <c r="C3724" s="2">
        <v>42817.435416666667</v>
      </c>
      <c r="D3724">
        <v>740000</v>
      </c>
      <c r="E3724" s="1" t="s">
        <v>167</v>
      </c>
      <c r="F3724" s="1" t="s">
        <v>168</v>
      </c>
      <c r="G3724" s="1" t="s">
        <v>3218</v>
      </c>
      <c r="H3724" s="1" t="s">
        <v>218</v>
      </c>
      <c r="I3724" s="1" t="s">
        <v>25</v>
      </c>
      <c r="J3724" s="1" t="s">
        <v>57</v>
      </c>
      <c r="K3724">
        <v>127315</v>
      </c>
    </row>
    <row r="3725" spans="1:11" x14ac:dyDescent="0.25">
      <c r="A3725">
        <v>3840</v>
      </c>
      <c r="B3725" s="2">
        <v>42804.70208333333</v>
      </c>
      <c r="C3725" s="2">
        <v>42816.734722222223</v>
      </c>
      <c r="D3725">
        <v>550000</v>
      </c>
      <c r="E3725" s="1" t="s">
        <v>167</v>
      </c>
      <c r="F3725" s="1" t="s">
        <v>168</v>
      </c>
      <c r="G3725" s="1" t="s">
        <v>3218</v>
      </c>
      <c r="H3725" s="1" t="s">
        <v>874</v>
      </c>
      <c r="I3725" s="1" t="s">
        <v>25</v>
      </c>
      <c r="J3725" s="1" t="s">
        <v>57</v>
      </c>
      <c r="K3725">
        <v>127316</v>
      </c>
    </row>
    <row r="3726" spans="1:11" x14ac:dyDescent="0.25">
      <c r="A3726">
        <v>3841</v>
      </c>
      <c r="B3726" s="2">
        <v>42804.707638888889</v>
      </c>
      <c r="C3726" s="2">
        <v>42821.531944444447</v>
      </c>
      <c r="D3726">
        <v>750000</v>
      </c>
      <c r="E3726" s="1" t="s">
        <v>167</v>
      </c>
      <c r="F3726" s="1" t="s">
        <v>168</v>
      </c>
      <c r="G3726" s="1" t="s">
        <v>3220</v>
      </c>
      <c r="H3726" s="1" t="s">
        <v>874</v>
      </c>
      <c r="I3726" s="1" t="s">
        <v>35</v>
      </c>
      <c r="J3726" s="1" t="s">
        <v>57</v>
      </c>
      <c r="K3726">
        <v>127317</v>
      </c>
    </row>
    <row r="3727" spans="1:11" x14ac:dyDescent="0.25">
      <c r="A3727">
        <v>3842</v>
      </c>
      <c r="B3727" s="2">
        <v>42804.725694444445</v>
      </c>
      <c r="C3727" s="2">
        <v>42814.675000000003</v>
      </c>
      <c r="D3727">
        <v>650000</v>
      </c>
      <c r="E3727" s="1" t="s">
        <v>167</v>
      </c>
      <c r="F3727" s="1" t="s">
        <v>168</v>
      </c>
      <c r="G3727" s="1" t="s">
        <v>3220</v>
      </c>
      <c r="H3727" s="1" t="s">
        <v>874</v>
      </c>
      <c r="I3727" s="1" t="s">
        <v>25</v>
      </c>
      <c r="J3727" s="1" t="s">
        <v>57</v>
      </c>
      <c r="K3727">
        <v>127318</v>
      </c>
    </row>
    <row r="3728" spans="1:11" x14ac:dyDescent="0.25">
      <c r="A3728">
        <v>3843</v>
      </c>
      <c r="B3728" s="2">
        <v>42804.726388888892</v>
      </c>
      <c r="C3728" s="2">
        <v>42812.257638888892</v>
      </c>
      <c r="D3728">
        <v>625000</v>
      </c>
      <c r="E3728" s="1" t="s">
        <v>167</v>
      </c>
      <c r="F3728" s="1" t="s">
        <v>168</v>
      </c>
      <c r="G3728" s="1" t="s">
        <v>3220</v>
      </c>
      <c r="H3728" s="1" t="s">
        <v>874</v>
      </c>
      <c r="I3728" s="1" t="s">
        <v>25</v>
      </c>
      <c r="J3728" s="1" t="s">
        <v>57</v>
      </c>
      <c r="K3728">
        <v>127319</v>
      </c>
    </row>
    <row r="3729" spans="1:11" x14ac:dyDescent="0.25">
      <c r="A3729">
        <v>3844</v>
      </c>
      <c r="B3729" s="2">
        <v>42804.729861111111</v>
      </c>
      <c r="C3729" s="2">
        <v>42812.411805555559</v>
      </c>
      <c r="D3729">
        <v>600000</v>
      </c>
      <c r="E3729" s="1" t="s">
        <v>167</v>
      </c>
      <c r="F3729" s="1" t="s">
        <v>168</v>
      </c>
      <c r="G3729" s="1" t="s">
        <v>3220</v>
      </c>
      <c r="H3729" s="1" t="s">
        <v>218</v>
      </c>
      <c r="I3729" s="1" t="s">
        <v>25</v>
      </c>
      <c r="J3729" s="1" t="s">
        <v>57</v>
      </c>
      <c r="K3729">
        <v>127320</v>
      </c>
    </row>
    <row r="3730" spans="1:11" x14ac:dyDescent="0.25">
      <c r="A3730">
        <v>3845</v>
      </c>
      <c r="B3730" s="2">
        <v>42804.731249999997</v>
      </c>
      <c r="C3730" s="2">
        <v>42818.466666666667</v>
      </c>
      <c r="D3730">
        <v>450000</v>
      </c>
      <c r="E3730" s="1" t="s">
        <v>70</v>
      </c>
      <c r="F3730" s="1" t="s">
        <v>1967</v>
      </c>
      <c r="G3730" s="1" t="s">
        <v>3221</v>
      </c>
      <c r="H3730" s="1" t="s">
        <v>218</v>
      </c>
      <c r="I3730" s="1" t="s">
        <v>25</v>
      </c>
      <c r="J3730" s="1" t="s">
        <v>57</v>
      </c>
      <c r="K3730">
        <v>127321</v>
      </c>
    </row>
    <row r="3731" spans="1:11" x14ac:dyDescent="0.25">
      <c r="A3731">
        <v>3846</v>
      </c>
      <c r="B3731" s="2">
        <v>42804.746527777781</v>
      </c>
      <c r="C3731" s="2">
        <v>42815.532638888886</v>
      </c>
      <c r="D3731">
        <v>5400000</v>
      </c>
      <c r="E3731" s="1" t="s">
        <v>70</v>
      </c>
      <c r="F3731" s="1" t="s">
        <v>1967</v>
      </c>
      <c r="G3731" s="1" t="s">
        <v>3221</v>
      </c>
      <c r="H3731" s="1" t="s">
        <v>218</v>
      </c>
      <c r="I3731" s="1" t="s">
        <v>25</v>
      </c>
      <c r="J3731" s="1" t="s">
        <v>57</v>
      </c>
      <c r="K3731">
        <v>127322</v>
      </c>
    </row>
    <row r="3732" spans="1:11" x14ac:dyDescent="0.25">
      <c r="A3732">
        <v>3847</v>
      </c>
      <c r="B3732" s="2">
        <v>42804.746527777781</v>
      </c>
      <c r="C3732" s="2">
        <v>42815.627083333333</v>
      </c>
      <c r="D3732">
        <v>5500000</v>
      </c>
      <c r="E3732" s="1" t="s">
        <v>70</v>
      </c>
      <c r="F3732" s="1" t="s">
        <v>1967</v>
      </c>
      <c r="G3732" s="1" t="s">
        <v>3221</v>
      </c>
      <c r="H3732" s="1" t="s">
        <v>218</v>
      </c>
      <c r="I3732" s="1" t="s">
        <v>25</v>
      </c>
      <c r="J3732" s="1" t="s">
        <v>57</v>
      </c>
      <c r="K3732">
        <v>127323</v>
      </c>
    </row>
    <row r="3733" spans="1:11" x14ac:dyDescent="0.25">
      <c r="A3733">
        <v>3848</v>
      </c>
      <c r="B3733" s="2">
        <v>42804.761805555558</v>
      </c>
      <c r="C3733" s="2">
        <v>42815.329861111109</v>
      </c>
      <c r="D3733">
        <v>779000</v>
      </c>
      <c r="E3733" s="1" t="s">
        <v>70</v>
      </c>
      <c r="F3733" s="1" t="s">
        <v>1967</v>
      </c>
      <c r="G3733" s="1" t="s">
        <v>3222</v>
      </c>
      <c r="H3733" s="1" t="s">
        <v>874</v>
      </c>
      <c r="I3733" s="1" t="s">
        <v>25</v>
      </c>
      <c r="J3733" s="1" t="s">
        <v>57</v>
      </c>
      <c r="K3733">
        <v>127324</v>
      </c>
    </row>
    <row r="3734" spans="1:11" x14ac:dyDescent="0.25">
      <c r="A3734">
        <v>3849</v>
      </c>
      <c r="B3734" s="2">
        <v>42804.770138888889</v>
      </c>
      <c r="C3734" s="2">
        <v>42816.379166666666</v>
      </c>
      <c r="D3734">
        <v>645000</v>
      </c>
      <c r="E3734" s="1" t="s">
        <v>70</v>
      </c>
      <c r="F3734" s="1" t="s">
        <v>1967</v>
      </c>
      <c r="G3734" s="1" t="s">
        <v>3223</v>
      </c>
      <c r="H3734" s="1" t="s">
        <v>218</v>
      </c>
      <c r="I3734" s="1" t="s">
        <v>25</v>
      </c>
      <c r="J3734" s="1" t="s">
        <v>57</v>
      </c>
      <c r="K3734">
        <v>127325</v>
      </c>
    </row>
    <row r="3735" spans="1:11" x14ac:dyDescent="0.25">
      <c r="A3735">
        <v>3850</v>
      </c>
      <c r="B3735" s="2">
        <v>42804.773611111108</v>
      </c>
      <c r="C3735" s="2">
        <v>42814.527777777781</v>
      </c>
      <c r="D3735">
        <v>2475000</v>
      </c>
      <c r="E3735" s="1" t="s">
        <v>70</v>
      </c>
      <c r="F3735" s="1" t="s">
        <v>1967</v>
      </c>
      <c r="G3735" s="1" t="s">
        <v>3221</v>
      </c>
      <c r="H3735" s="1" t="s">
        <v>218</v>
      </c>
      <c r="I3735" s="1" t="s">
        <v>25</v>
      </c>
      <c r="J3735" s="1" t="s">
        <v>57</v>
      </c>
      <c r="K3735">
        <v>127326</v>
      </c>
    </row>
    <row r="3736" spans="1:11" x14ac:dyDescent="0.25">
      <c r="A3736">
        <v>3851</v>
      </c>
      <c r="B3736" s="2">
        <v>42804.813888888886</v>
      </c>
      <c r="C3736" s="2">
        <v>42821.776388888888</v>
      </c>
      <c r="D3736">
        <v>730000</v>
      </c>
      <c r="E3736" s="1" t="s">
        <v>70</v>
      </c>
      <c r="F3736" s="1" t="s">
        <v>1967</v>
      </c>
      <c r="G3736" s="1" t="s">
        <v>3222</v>
      </c>
      <c r="H3736" s="1" t="s">
        <v>23</v>
      </c>
      <c r="I3736" s="1" t="s">
        <v>25</v>
      </c>
      <c r="J3736" s="1" t="s">
        <v>57</v>
      </c>
      <c r="K3736">
        <v>127327</v>
      </c>
    </row>
    <row r="3737" spans="1:11" x14ac:dyDescent="0.25">
      <c r="A3737">
        <v>3852</v>
      </c>
      <c r="B3737" s="2">
        <v>42804.813888888886</v>
      </c>
      <c r="C3737" s="2">
        <v>42815.739583333336</v>
      </c>
      <c r="D3737">
        <v>450000</v>
      </c>
      <c r="E3737" s="1" t="s">
        <v>70</v>
      </c>
      <c r="F3737" s="1" t="s">
        <v>1967</v>
      </c>
      <c r="G3737" s="1" t="s">
        <v>3222</v>
      </c>
      <c r="H3737" s="1" t="s">
        <v>23</v>
      </c>
      <c r="I3737" s="1" t="s">
        <v>35</v>
      </c>
      <c r="J3737" s="1" t="s">
        <v>57</v>
      </c>
      <c r="K3737">
        <v>127328</v>
      </c>
    </row>
    <row r="3738" spans="1:11" x14ac:dyDescent="0.25">
      <c r="A3738">
        <v>3853</v>
      </c>
      <c r="B3738" s="2">
        <v>42804.822222222225</v>
      </c>
      <c r="C3738" s="2">
        <v>42815.629166666666</v>
      </c>
      <c r="D3738">
        <v>550000</v>
      </c>
      <c r="E3738" s="1" t="s">
        <v>70</v>
      </c>
      <c r="F3738" s="1" t="s">
        <v>1967</v>
      </c>
      <c r="G3738" s="1" t="s">
        <v>3222</v>
      </c>
      <c r="H3738" s="1" t="s">
        <v>23</v>
      </c>
      <c r="I3738" s="1" t="s">
        <v>35</v>
      </c>
      <c r="J3738" s="1" t="s">
        <v>57</v>
      </c>
      <c r="K3738">
        <v>127329</v>
      </c>
    </row>
    <row r="3739" spans="1:11" x14ac:dyDescent="0.25">
      <c r="A3739">
        <v>3854</v>
      </c>
      <c r="B3739" s="2">
        <v>42804.824305555558</v>
      </c>
      <c r="C3739" s="2">
        <v>42823.539583333331</v>
      </c>
      <c r="D3739">
        <v>420000</v>
      </c>
      <c r="E3739" s="1" t="s">
        <v>70</v>
      </c>
      <c r="F3739" s="1" t="s">
        <v>1967</v>
      </c>
      <c r="G3739" s="1" t="s">
        <v>1970</v>
      </c>
      <c r="H3739" s="1" t="s">
        <v>23</v>
      </c>
      <c r="I3739" s="1" t="s">
        <v>25</v>
      </c>
      <c r="J3739" s="1" t="s">
        <v>57</v>
      </c>
      <c r="K3739">
        <v>127330</v>
      </c>
    </row>
    <row r="3740" spans="1:11" x14ac:dyDescent="0.25">
      <c r="A3740">
        <v>3855</v>
      </c>
      <c r="B3740" s="2">
        <v>42804.836111111108</v>
      </c>
      <c r="C3740" s="2">
        <v>42811.644444444442</v>
      </c>
      <c r="D3740">
        <v>509999</v>
      </c>
      <c r="E3740" s="1" t="s">
        <v>70</v>
      </c>
      <c r="F3740" s="1" t="s">
        <v>1967</v>
      </c>
      <c r="G3740" s="1" t="s">
        <v>3221</v>
      </c>
      <c r="H3740" s="1" t="s">
        <v>23</v>
      </c>
      <c r="I3740" s="1" t="s">
        <v>35</v>
      </c>
      <c r="J3740" s="1" t="s">
        <v>57</v>
      </c>
      <c r="K3740">
        <v>127331</v>
      </c>
    </row>
    <row r="3741" spans="1:11" x14ac:dyDescent="0.25">
      <c r="A3741">
        <v>3856</v>
      </c>
      <c r="B3741" s="2">
        <v>42804.85</v>
      </c>
      <c r="C3741" s="2">
        <v>42822.602083333331</v>
      </c>
      <c r="D3741">
        <v>905000</v>
      </c>
      <c r="E3741" s="1" t="s">
        <v>70</v>
      </c>
      <c r="F3741" s="1" t="s">
        <v>1967</v>
      </c>
      <c r="G3741" s="1" t="s">
        <v>1970</v>
      </c>
      <c r="H3741" s="1" t="s">
        <v>23</v>
      </c>
      <c r="I3741" s="1" t="s">
        <v>25</v>
      </c>
      <c r="J3741" s="1" t="s">
        <v>57</v>
      </c>
      <c r="K3741">
        <v>127332</v>
      </c>
    </row>
    <row r="3742" spans="1:11" x14ac:dyDescent="0.25">
      <c r="A3742">
        <v>3858</v>
      </c>
      <c r="B3742" s="2">
        <v>42804.87777777778</v>
      </c>
      <c r="C3742" s="2">
        <v>42811.204861111109</v>
      </c>
      <c r="D3742">
        <v>140000</v>
      </c>
      <c r="E3742" s="1" t="s">
        <v>42</v>
      </c>
      <c r="F3742" s="1" t="s">
        <v>1872</v>
      </c>
      <c r="G3742" s="1" t="s">
        <v>1873</v>
      </c>
      <c r="H3742" s="1" t="s">
        <v>23</v>
      </c>
      <c r="I3742" s="1" t="s">
        <v>35</v>
      </c>
      <c r="J3742" s="1" t="s">
        <v>57</v>
      </c>
      <c r="K3742">
        <v>127334</v>
      </c>
    </row>
    <row r="3743" spans="1:11" x14ac:dyDescent="0.25">
      <c r="A3743">
        <v>3859</v>
      </c>
      <c r="B3743" s="2">
        <v>42804.878472222219</v>
      </c>
      <c r="C3743" s="2">
        <v>42830.609722222223</v>
      </c>
      <c r="D3743">
        <v>300000</v>
      </c>
      <c r="E3743" s="1" t="s">
        <v>42</v>
      </c>
      <c r="F3743" s="1" t="s">
        <v>1872</v>
      </c>
      <c r="G3743" s="1" t="s">
        <v>1873</v>
      </c>
      <c r="H3743" s="1" t="s">
        <v>23</v>
      </c>
      <c r="I3743" s="1" t="s">
        <v>35</v>
      </c>
      <c r="J3743" s="1" t="s">
        <v>57</v>
      </c>
      <c r="K3743">
        <v>127335</v>
      </c>
    </row>
    <row r="3744" spans="1:11" x14ac:dyDescent="0.25">
      <c r="A3744">
        <v>3860</v>
      </c>
      <c r="B3744" s="2">
        <v>42804.888194444444</v>
      </c>
      <c r="C3744" s="2">
        <v>42815.431944444441</v>
      </c>
      <c r="D3744">
        <v>300000</v>
      </c>
      <c r="E3744" s="1" t="s">
        <v>42</v>
      </c>
      <c r="F3744" s="1" t="s">
        <v>89</v>
      </c>
      <c r="G3744" s="1" t="s">
        <v>2298</v>
      </c>
      <c r="H3744" s="1" t="s">
        <v>23</v>
      </c>
      <c r="I3744" s="1" t="s">
        <v>35</v>
      </c>
      <c r="J3744" s="1" t="s">
        <v>57</v>
      </c>
      <c r="K3744">
        <v>127336</v>
      </c>
    </row>
    <row r="3745" spans="1:11" x14ac:dyDescent="0.25">
      <c r="A3745">
        <v>3861</v>
      </c>
      <c r="B3745" s="2">
        <v>42804.905555555553</v>
      </c>
      <c r="C3745" s="2">
        <v>42817.560416666667</v>
      </c>
      <c r="D3745">
        <v>225000</v>
      </c>
      <c r="E3745" s="1" t="s">
        <v>42</v>
      </c>
      <c r="F3745" s="1" t="s">
        <v>89</v>
      </c>
      <c r="G3745" s="1" t="s">
        <v>2298</v>
      </c>
      <c r="H3745" s="1" t="s">
        <v>23</v>
      </c>
      <c r="I3745" s="1" t="s">
        <v>35</v>
      </c>
      <c r="J3745" s="1" t="s">
        <v>57</v>
      </c>
      <c r="K3745">
        <v>127337</v>
      </c>
    </row>
    <row r="3746" spans="1:11" x14ac:dyDescent="0.25">
      <c r="A3746">
        <v>3862</v>
      </c>
      <c r="B3746" s="2">
        <v>42804.906944444447</v>
      </c>
      <c r="C3746" s="2">
        <v>42815.696527777778</v>
      </c>
      <c r="D3746">
        <v>860000</v>
      </c>
      <c r="E3746" s="1" t="s">
        <v>42</v>
      </c>
      <c r="F3746" s="1" t="s">
        <v>89</v>
      </c>
      <c r="G3746" s="1" t="s">
        <v>3229</v>
      </c>
      <c r="H3746" s="1" t="s">
        <v>23</v>
      </c>
      <c r="I3746" s="1" t="s">
        <v>35</v>
      </c>
      <c r="J3746" s="1" t="s">
        <v>57</v>
      </c>
      <c r="K3746">
        <v>127338</v>
      </c>
    </row>
    <row r="3747" spans="1:11" x14ac:dyDescent="0.25">
      <c r="A3747">
        <v>3863</v>
      </c>
      <c r="B3747" s="2">
        <v>42804.909722222219</v>
      </c>
      <c r="C3747" s="2">
        <v>42830.099305555559</v>
      </c>
      <c r="D3747">
        <v>400000</v>
      </c>
      <c r="E3747" s="1" t="s">
        <v>42</v>
      </c>
      <c r="F3747" s="1" t="s">
        <v>89</v>
      </c>
      <c r="G3747" s="1" t="s">
        <v>3229</v>
      </c>
      <c r="H3747" s="1" t="s">
        <v>23</v>
      </c>
      <c r="I3747" s="1" t="s">
        <v>35</v>
      </c>
      <c r="J3747" s="1" t="s">
        <v>57</v>
      </c>
      <c r="K3747">
        <v>127339</v>
      </c>
    </row>
    <row r="3748" spans="1:11" x14ac:dyDescent="0.25">
      <c r="A3748">
        <v>3864</v>
      </c>
      <c r="B3748" s="2">
        <v>42804.917361111111</v>
      </c>
      <c r="C3748" s="2">
        <v>42815.421527777777</v>
      </c>
      <c r="D3748">
        <v>190000</v>
      </c>
      <c r="E3748" s="1" t="s">
        <v>42</v>
      </c>
      <c r="F3748" s="1" t="s">
        <v>89</v>
      </c>
      <c r="G3748" s="1" t="s">
        <v>3229</v>
      </c>
      <c r="H3748" s="1" t="s">
        <v>23</v>
      </c>
      <c r="I3748" s="1" t="s">
        <v>46</v>
      </c>
      <c r="J3748" s="1" t="s">
        <v>57</v>
      </c>
      <c r="K3748">
        <v>127340</v>
      </c>
    </row>
    <row r="3749" spans="1:11" x14ac:dyDescent="0.25">
      <c r="A3749">
        <v>3865</v>
      </c>
      <c r="B3749" s="2">
        <v>42804.946527777778</v>
      </c>
      <c r="C3749" s="2">
        <v>42815.364583333336</v>
      </c>
      <c r="D3749">
        <v>350000</v>
      </c>
      <c r="E3749" s="1" t="s">
        <v>42</v>
      </c>
      <c r="F3749" s="1" t="s">
        <v>89</v>
      </c>
      <c r="G3749" s="1" t="s">
        <v>2298</v>
      </c>
      <c r="H3749" s="1" t="s">
        <v>23</v>
      </c>
      <c r="I3749" s="1" t="s">
        <v>46</v>
      </c>
      <c r="J3749" s="1" t="s">
        <v>57</v>
      </c>
      <c r="K3749">
        <v>127341</v>
      </c>
    </row>
    <row r="3750" spans="1:11" x14ac:dyDescent="0.25">
      <c r="A3750">
        <v>3866</v>
      </c>
      <c r="B3750" s="2">
        <v>42804.950694444444</v>
      </c>
      <c r="C3750" s="2"/>
      <c r="D3750">
        <v>75000</v>
      </c>
      <c r="E3750" s="1" t="s">
        <v>167</v>
      </c>
      <c r="F3750" s="1" t="s">
        <v>168</v>
      </c>
      <c r="G3750" s="1" t="s">
        <v>3231</v>
      </c>
      <c r="H3750" s="1" t="s">
        <v>23</v>
      </c>
      <c r="I3750" s="1" t="s">
        <v>25</v>
      </c>
      <c r="J3750" s="1" t="s">
        <v>30</v>
      </c>
      <c r="K3750">
        <v>127342</v>
      </c>
    </row>
    <row r="3751" spans="1:11" x14ac:dyDescent="0.25">
      <c r="A3751">
        <v>3867</v>
      </c>
      <c r="B3751" s="2">
        <v>42804.961111111108</v>
      </c>
      <c r="C3751" s="2">
        <v>42814.363194444442</v>
      </c>
      <c r="D3751">
        <v>860000</v>
      </c>
      <c r="E3751" s="1" t="s">
        <v>167</v>
      </c>
      <c r="F3751" s="1" t="s">
        <v>168</v>
      </c>
      <c r="G3751" s="1" t="s">
        <v>3231</v>
      </c>
      <c r="H3751" s="1" t="s">
        <v>23</v>
      </c>
      <c r="I3751" s="1" t="s">
        <v>25</v>
      </c>
      <c r="J3751" s="1" t="s">
        <v>57</v>
      </c>
      <c r="K3751">
        <v>127343</v>
      </c>
    </row>
    <row r="3752" spans="1:11" x14ac:dyDescent="0.25">
      <c r="A3752">
        <v>3868</v>
      </c>
      <c r="B3752" s="2">
        <v>42804.970833333333</v>
      </c>
      <c r="C3752" s="2">
        <v>42815.317361111112</v>
      </c>
      <c r="D3752">
        <v>250000</v>
      </c>
      <c r="E3752" s="1" t="s">
        <v>167</v>
      </c>
      <c r="F3752" s="1" t="s">
        <v>168</v>
      </c>
      <c r="G3752" s="1" t="s">
        <v>3231</v>
      </c>
      <c r="H3752" s="1" t="s">
        <v>23</v>
      </c>
      <c r="I3752" s="1" t="s">
        <v>35</v>
      </c>
      <c r="J3752" s="1" t="s">
        <v>57</v>
      </c>
      <c r="K3752">
        <v>127344</v>
      </c>
    </row>
    <row r="3753" spans="1:11" x14ac:dyDescent="0.25">
      <c r="A3753">
        <v>3869</v>
      </c>
      <c r="B3753" s="2">
        <v>42804.982638888891</v>
      </c>
      <c r="C3753" s="2">
        <v>42811.678472222222</v>
      </c>
      <c r="D3753">
        <v>700000</v>
      </c>
      <c r="E3753" s="1" t="s">
        <v>167</v>
      </c>
      <c r="F3753" s="1" t="s">
        <v>168</v>
      </c>
      <c r="G3753" s="1" t="s">
        <v>3231</v>
      </c>
      <c r="H3753" s="1" t="s">
        <v>23</v>
      </c>
      <c r="I3753" s="1" t="s">
        <v>25</v>
      </c>
      <c r="J3753" s="1" t="s">
        <v>57</v>
      </c>
      <c r="K3753">
        <v>127345</v>
      </c>
    </row>
    <row r="3754" spans="1:11" x14ac:dyDescent="0.25">
      <c r="A3754">
        <v>3870</v>
      </c>
      <c r="B3754" s="2">
        <v>42804.984027777777</v>
      </c>
      <c r="C3754" s="2">
        <v>42824.582638888889</v>
      </c>
      <c r="D3754">
        <v>399000</v>
      </c>
      <c r="E3754" s="1" t="s">
        <v>167</v>
      </c>
      <c r="F3754" s="1" t="s">
        <v>168</v>
      </c>
      <c r="G3754" s="1" t="s">
        <v>3231</v>
      </c>
      <c r="H3754" s="1" t="s">
        <v>23</v>
      </c>
      <c r="I3754" s="1" t="s">
        <v>46</v>
      </c>
      <c r="J3754" s="1" t="s">
        <v>57</v>
      </c>
      <c r="K3754">
        <v>127346</v>
      </c>
    </row>
    <row r="3755" spans="1:11" x14ac:dyDescent="0.25">
      <c r="A3755">
        <v>3871</v>
      </c>
      <c r="B3755" s="2">
        <v>42804.986111111109</v>
      </c>
      <c r="C3755" s="2">
        <v>42823.500694444447</v>
      </c>
      <c r="D3755">
        <v>320000</v>
      </c>
      <c r="E3755" s="1" t="s">
        <v>167</v>
      </c>
      <c r="F3755" s="1" t="s">
        <v>168</v>
      </c>
      <c r="G3755" s="1" t="s">
        <v>3231</v>
      </c>
      <c r="H3755" s="1" t="s">
        <v>23</v>
      </c>
      <c r="I3755" s="1" t="s">
        <v>25</v>
      </c>
      <c r="J3755" s="1" t="s">
        <v>57</v>
      </c>
      <c r="K3755">
        <v>127347</v>
      </c>
    </row>
    <row r="3756" spans="1:11" x14ac:dyDescent="0.25">
      <c r="A3756">
        <v>3872</v>
      </c>
      <c r="B3756" s="2">
        <v>42804.989583333336</v>
      </c>
      <c r="C3756" s="2"/>
      <c r="D3756">
        <v>2000000</v>
      </c>
      <c r="E3756" s="1" t="s">
        <v>167</v>
      </c>
      <c r="F3756" s="1" t="s">
        <v>168</v>
      </c>
      <c r="G3756" s="1" t="s">
        <v>1465</v>
      </c>
      <c r="H3756" s="1" t="s">
        <v>23</v>
      </c>
      <c r="I3756" s="1" t="s">
        <v>25</v>
      </c>
      <c r="J3756" s="1" t="s">
        <v>30</v>
      </c>
      <c r="K3756">
        <v>127348</v>
      </c>
    </row>
    <row r="3757" spans="1:11" x14ac:dyDescent="0.25">
      <c r="A3757">
        <v>3873</v>
      </c>
      <c r="B3757" s="2">
        <v>42805.003472222219</v>
      </c>
      <c r="C3757" s="2">
        <v>42821.59652777778</v>
      </c>
      <c r="D3757">
        <v>1100000</v>
      </c>
      <c r="E3757" s="1" t="s">
        <v>167</v>
      </c>
      <c r="F3757" s="1" t="s">
        <v>168</v>
      </c>
      <c r="G3757" s="1" t="s">
        <v>169</v>
      </c>
      <c r="H3757" s="1" t="s">
        <v>23</v>
      </c>
      <c r="I3757" s="1" t="s">
        <v>35</v>
      </c>
      <c r="J3757" s="1" t="s">
        <v>57</v>
      </c>
      <c r="K3757">
        <v>127349</v>
      </c>
    </row>
    <row r="3758" spans="1:11" x14ac:dyDescent="0.25">
      <c r="A3758">
        <v>3874</v>
      </c>
      <c r="B3758" s="2">
        <v>42805.018750000003</v>
      </c>
      <c r="C3758" s="2">
        <v>42811.556944444441</v>
      </c>
      <c r="D3758">
        <v>750000</v>
      </c>
      <c r="E3758" s="1" t="s">
        <v>167</v>
      </c>
      <c r="F3758" s="1" t="s">
        <v>168</v>
      </c>
      <c r="G3758" s="1" t="s">
        <v>1465</v>
      </c>
      <c r="H3758" s="1" t="s">
        <v>23</v>
      </c>
      <c r="I3758" s="1" t="s">
        <v>35</v>
      </c>
      <c r="J3758" s="1" t="s">
        <v>57</v>
      </c>
      <c r="K3758">
        <v>127350</v>
      </c>
    </row>
    <row r="3759" spans="1:11" x14ac:dyDescent="0.25">
      <c r="A3759">
        <v>3875</v>
      </c>
      <c r="B3759" s="2">
        <v>42805.034722222219</v>
      </c>
      <c r="C3759" s="2">
        <v>42817.462500000001</v>
      </c>
      <c r="D3759">
        <v>750000</v>
      </c>
      <c r="E3759" s="1" t="s">
        <v>167</v>
      </c>
      <c r="F3759" s="1" t="s">
        <v>168</v>
      </c>
      <c r="G3759" s="1" t="s">
        <v>1465</v>
      </c>
      <c r="H3759" s="1" t="s">
        <v>23</v>
      </c>
      <c r="I3759" s="1" t="s">
        <v>35</v>
      </c>
      <c r="J3759" s="1" t="s">
        <v>57</v>
      </c>
      <c r="K3759">
        <v>127351</v>
      </c>
    </row>
    <row r="3760" spans="1:11" x14ac:dyDescent="0.25">
      <c r="A3760">
        <v>3876</v>
      </c>
      <c r="B3760" s="2">
        <v>42805.30972222222</v>
      </c>
      <c r="C3760" s="2">
        <v>42814.456944444442</v>
      </c>
      <c r="D3760">
        <v>530000</v>
      </c>
      <c r="E3760" s="1" t="s">
        <v>167</v>
      </c>
      <c r="F3760" s="1" t="s">
        <v>168</v>
      </c>
      <c r="G3760" s="1" t="s">
        <v>3231</v>
      </c>
      <c r="H3760" s="1" t="s">
        <v>23</v>
      </c>
      <c r="I3760" s="1" t="s">
        <v>25</v>
      </c>
      <c r="J3760" s="1" t="s">
        <v>57</v>
      </c>
      <c r="K3760">
        <v>127352</v>
      </c>
    </row>
    <row r="3761" spans="1:11" x14ac:dyDescent="0.25">
      <c r="A3761">
        <v>3877</v>
      </c>
      <c r="B3761" s="2">
        <v>42805.345833333333</v>
      </c>
      <c r="C3761" s="2">
        <v>42816.536805555559</v>
      </c>
      <c r="D3761">
        <v>750000</v>
      </c>
      <c r="E3761" s="1" t="s">
        <v>167</v>
      </c>
      <c r="F3761" s="1" t="s">
        <v>168</v>
      </c>
      <c r="G3761" s="1" t="s">
        <v>3231</v>
      </c>
      <c r="H3761" s="1" t="s">
        <v>23</v>
      </c>
      <c r="I3761" s="1" t="s">
        <v>25</v>
      </c>
      <c r="J3761" s="1" t="s">
        <v>57</v>
      </c>
      <c r="K3761">
        <v>127353</v>
      </c>
    </row>
    <row r="3762" spans="1:11" x14ac:dyDescent="0.25">
      <c r="A3762">
        <v>3878</v>
      </c>
      <c r="B3762" s="2">
        <v>42805.347222222219</v>
      </c>
      <c r="C3762" s="2">
        <v>42816.630555555559</v>
      </c>
      <c r="D3762">
        <v>560000</v>
      </c>
      <c r="E3762" s="1" t="s">
        <v>167</v>
      </c>
      <c r="F3762" s="1" t="s">
        <v>168</v>
      </c>
      <c r="G3762" s="1" t="s">
        <v>3231</v>
      </c>
      <c r="H3762" s="1" t="s">
        <v>23</v>
      </c>
      <c r="I3762" s="1" t="s">
        <v>25</v>
      </c>
      <c r="J3762" s="1" t="s">
        <v>57</v>
      </c>
      <c r="K3762">
        <v>127354</v>
      </c>
    </row>
    <row r="3763" spans="1:11" x14ac:dyDescent="0.25">
      <c r="A3763">
        <v>3879</v>
      </c>
      <c r="B3763" s="2">
        <v>42805.393055555556</v>
      </c>
      <c r="C3763" s="2">
        <v>42816.740972222222</v>
      </c>
      <c r="D3763">
        <v>450000</v>
      </c>
      <c r="E3763" s="1" t="s">
        <v>167</v>
      </c>
      <c r="F3763" s="1" t="s">
        <v>168</v>
      </c>
      <c r="G3763" s="1" t="s">
        <v>3231</v>
      </c>
      <c r="H3763" s="1" t="s">
        <v>23</v>
      </c>
      <c r="I3763" s="1" t="s">
        <v>25</v>
      </c>
      <c r="J3763" s="1" t="s">
        <v>57</v>
      </c>
      <c r="K3763">
        <v>127355</v>
      </c>
    </row>
    <row r="3764" spans="1:11" x14ac:dyDescent="0.25">
      <c r="A3764">
        <v>3880</v>
      </c>
      <c r="B3764" s="2">
        <v>42805.399305555555</v>
      </c>
      <c r="C3764" s="2">
        <v>42822.661805555559</v>
      </c>
      <c r="D3764">
        <v>459999</v>
      </c>
      <c r="E3764" s="1" t="s">
        <v>167</v>
      </c>
      <c r="F3764" s="1" t="s">
        <v>279</v>
      </c>
      <c r="G3764" s="1" t="s">
        <v>3234</v>
      </c>
      <c r="H3764" s="1" t="s">
        <v>23</v>
      </c>
      <c r="I3764" s="1" t="s">
        <v>35</v>
      </c>
      <c r="J3764" s="1" t="s">
        <v>57</v>
      </c>
      <c r="K3764">
        <v>127356</v>
      </c>
    </row>
    <row r="3765" spans="1:11" x14ac:dyDescent="0.25">
      <c r="A3765">
        <v>3881</v>
      </c>
      <c r="B3765" s="2">
        <v>42805.405555555553</v>
      </c>
      <c r="C3765" s="2"/>
      <c r="D3765">
        <v>235000</v>
      </c>
      <c r="E3765" s="1" t="s">
        <v>167</v>
      </c>
      <c r="F3765" s="1" t="s">
        <v>279</v>
      </c>
      <c r="G3765" s="1" t="s">
        <v>3235</v>
      </c>
      <c r="H3765" s="1" t="s">
        <v>23</v>
      </c>
      <c r="I3765" s="1" t="s">
        <v>35</v>
      </c>
      <c r="J3765" s="1" t="s">
        <v>30</v>
      </c>
      <c r="K3765">
        <v>127357</v>
      </c>
    </row>
    <row r="3766" spans="1:11" x14ac:dyDescent="0.25">
      <c r="A3766">
        <v>3882</v>
      </c>
      <c r="B3766" s="2">
        <v>42805.413888888892</v>
      </c>
      <c r="C3766" s="2">
        <v>42816.734722222223</v>
      </c>
      <c r="D3766">
        <v>180000</v>
      </c>
      <c r="E3766" s="1" t="s">
        <v>42</v>
      </c>
      <c r="F3766" s="1" t="s">
        <v>43</v>
      </c>
      <c r="G3766" s="1" t="s">
        <v>3236</v>
      </c>
      <c r="H3766" s="1" t="s">
        <v>23</v>
      </c>
      <c r="I3766" s="1" t="s">
        <v>35</v>
      </c>
      <c r="J3766" s="1" t="s">
        <v>57</v>
      </c>
      <c r="K3766">
        <v>127358</v>
      </c>
    </row>
    <row r="3767" spans="1:11" x14ac:dyDescent="0.25">
      <c r="A3767">
        <v>3883</v>
      </c>
      <c r="B3767" s="2">
        <v>42805.429861111108</v>
      </c>
      <c r="C3767" s="2">
        <v>42825.529861111114</v>
      </c>
      <c r="D3767">
        <v>140000</v>
      </c>
      <c r="E3767" s="1" t="s">
        <v>167</v>
      </c>
      <c r="F3767" s="1" t="s">
        <v>279</v>
      </c>
      <c r="G3767" s="1" t="s">
        <v>3235</v>
      </c>
      <c r="H3767" s="1" t="s">
        <v>23</v>
      </c>
      <c r="I3767" s="1" t="s">
        <v>35</v>
      </c>
      <c r="J3767" s="1" t="s">
        <v>57</v>
      </c>
      <c r="K3767">
        <v>127359</v>
      </c>
    </row>
    <row r="3768" spans="1:11" x14ac:dyDescent="0.25">
      <c r="A3768">
        <v>3884</v>
      </c>
      <c r="B3768" s="2">
        <v>42805.477083333331</v>
      </c>
      <c r="C3768" s="2">
        <v>42810.592361111114</v>
      </c>
      <c r="D3768">
        <v>620000</v>
      </c>
      <c r="E3768" s="1" t="s">
        <v>167</v>
      </c>
      <c r="F3768" s="1" t="s">
        <v>279</v>
      </c>
      <c r="G3768" s="1" t="s">
        <v>3235</v>
      </c>
      <c r="H3768" s="1" t="s">
        <v>23</v>
      </c>
      <c r="I3768" s="1" t="s">
        <v>25</v>
      </c>
      <c r="J3768" s="1" t="s">
        <v>57</v>
      </c>
      <c r="K3768">
        <v>127360</v>
      </c>
    </row>
    <row r="3769" spans="1:11" x14ac:dyDescent="0.25">
      <c r="A3769">
        <v>3885</v>
      </c>
      <c r="B3769" s="2">
        <v>42805.481249999997</v>
      </c>
      <c r="C3769" s="2">
        <v>42822.577777777777</v>
      </c>
      <c r="D3769">
        <v>190000</v>
      </c>
      <c r="E3769" s="1" t="s">
        <v>167</v>
      </c>
      <c r="F3769" s="1" t="s">
        <v>279</v>
      </c>
      <c r="G3769" s="1" t="s">
        <v>3237</v>
      </c>
      <c r="H3769" s="1" t="s">
        <v>23</v>
      </c>
      <c r="I3769" s="1" t="s">
        <v>25</v>
      </c>
      <c r="J3769" s="1" t="s">
        <v>57</v>
      </c>
      <c r="K3769">
        <v>127361</v>
      </c>
    </row>
    <row r="3770" spans="1:11" x14ac:dyDescent="0.25">
      <c r="A3770">
        <v>3886</v>
      </c>
      <c r="B3770" s="2">
        <v>42805.486805555556</v>
      </c>
      <c r="C3770" s="2">
        <v>42814.54583333333</v>
      </c>
      <c r="D3770">
        <v>380000</v>
      </c>
      <c r="E3770" s="1" t="s">
        <v>167</v>
      </c>
      <c r="F3770" s="1" t="s">
        <v>279</v>
      </c>
      <c r="G3770" s="1" t="s">
        <v>3237</v>
      </c>
      <c r="H3770" s="1" t="s">
        <v>23</v>
      </c>
      <c r="I3770" s="1" t="s">
        <v>25</v>
      </c>
      <c r="J3770" s="1" t="s">
        <v>57</v>
      </c>
      <c r="K3770">
        <v>127362</v>
      </c>
    </row>
    <row r="3771" spans="1:11" x14ac:dyDescent="0.25">
      <c r="A3771">
        <v>3887</v>
      </c>
      <c r="B3771" s="2">
        <v>42805.487500000003</v>
      </c>
      <c r="C3771" s="2">
        <v>42815.456944444442</v>
      </c>
      <c r="D3771">
        <v>1145000</v>
      </c>
      <c r="E3771" s="1" t="s">
        <v>167</v>
      </c>
      <c r="F3771" s="1" t="s">
        <v>279</v>
      </c>
      <c r="G3771" s="1" t="s">
        <v>3235</v>
      </c>
      <c r="H3771" s="1" t="s">
        <v>23</v>
      </c>
      <c r="I3771" s="1" t="s">
        <v>25</v>
      </c>
      <c r="J3771" s="1" t="s">
        <v>57</v>
      </c>
      <c r="K3771">
        <v>127363</v>
      </c>
    </row>
    <row r="3772" spans="1:11" x14ac:dyDescent="0.25">
      <c r="A3772">
        <v>3888</v>
      </c>
      <c r="B3772" s="2">
        <v>42805.488888888889</v>
      </c>
      <c r="C3772" s="2">
        <v>42810.636805555558</v>
      </c>
      <c r="D3772">
        <v>540000</v>
      </c>
      <c r="E3772" s="1" t="s">
        <v>167</v>
      </c>
      <c r="F3772" s="1" t="s">
        <v>279</v>
      </c>
      <c r="G3772" s="1" t="s">
        <v>3237</v>
      </c>
      <c r="H3772" s="1" t="s">
        <v>23</v>
      </c>
      <c r="I3772" s="1" t="s">
        <v>25</v>
      </c>
      <c r="J3772" s="1" t="s">
        <v>57</v>
      </c>
      <c r="K3772">
        <v>127364</v>
      </c>
    </row>
    <row r="3773" spans="1:11" x14ac:dyDescent="0.25">
      <c r="A3773">
        <v>3889</v>
      </c>
      <c r="B3773" s="2">
        <v>42805.495833333334</v>
      </c>
      <c r="C3773" s="2">
        <v>42815.380555555559</v>
      </c>
      <c r="D3773">
        <v>800000</v>
      </c>
      <c r="E3773" s="1" t="s">
        <v>42</v>
      </c>
      <c r="F3773" s="1" t="s">
        <v>1679</v>
      </c>
      <c r="G3773" s="1" t="s">
        <v>3239</v>
      </c>
      <c r="H3773" s="1" t="s">
        <v>23</v>
      </c>
      <c r="I3773" s="1" t="s">
        <v>25</v>
      </c>
      <c r="J3773" s="1" t="s">
        <v>57</v>
      </c>
      <c r="K3773">
        <v>127365</v>
      </c>
    </row>
    <row r="3774" spans="1:11" x14ac:dyDescent="0.25">
      <c r="A3774">
        <v>3890</v>
      </c>
      <c r="B3774" s="2">
        <v>42805.51666666667</v>
      </c>
      <c r="C3774" s="2">
        <v>42815.482638888891</v>
      </c>
      <c r="D3774">
        <v>150000</v>
      </c>
      <c r="E3774" s="1" t="s">
        <v>42</v>
      </c>
      <c r="F3774" s="1" t="s">
        <v>1679</v>
      </c>
      <c r="G3774" s="1" t="s">
        <v>3240</v>
      </c>
      <c r="H3774" s="1" t="s">
        <v>23</v>
      </c>
      <c r="I3774" s="1" t="s">
        <v>35</v>
      </c>
      <c r="J3774" s="1" t="s">
        <v>57</v>
      </c>
      <c r="K3774">
        <v>127366</v>
      </c>
    </row>
    <row r="3775" spans="1:11" x14ac:dyDescent="0.25">
      <c r="A3775">
        <v>3891</v>
      </c>
      <c r="B3775" s="2">
        <v>42805.524305555555</v>
      </c>
      <c r="C3775" s="2">
        <v>42821.664583333331</v>
      </c>
      <c r="D3775">
        <v>55000</v>
      </c>
      <c r="E3775" s="1" t="s">
        <v>42</v>
      </c>
      <c r="F3775" s="1" t="s">
        <v>1679</v>
      </c>
      <c r="G3775" s="1" t="s">
        <v>3240</v>
      </c>
      <c r="H3775" s="1" t="s">
        <v>23</v>
      </c>
      <c r="I3775" s="1" t="s">
        <v>25</v>
      </c>
      <c r="J3775" s="1" t="s">
        <v>57</v>
      </c>
      <c r="K3775">
        <v>127367</v>
      </c>
    </row>
    <row r="3776" spans="1:11" x14ac:dyDescent="0.25">
      <c r="A3776">
        <v>3892</v>
      </c>
      <c r="B3776" s="2">
        <v>42805.527083333334</v>
      </c>
      <c r="C3776" s="2">
        <v>42814.193055555559</v>
      </c>
      <c r="D3776">
        <v>919999</v>
      </c>
      <c r="E3776" s="1" t="s">
        <v>42</v>
      </c>
      <c r="F3776" s="1" t="s">
        <v>1679</v>
      </c>
      <c r="G3776" s="1" t="s">
        <v>3239</v>
      </c>
      <c r="H3776" s="1" t="s">
        <v>23</v>
      </c>
      <c r="I3776" s="1" t="s">
        <v>25</v>
      </c>
      <c r="J3776" s="1" t="s">
        <v>57</v>
      </c>
      <c r="K3776">
        <v>127368</v>
      </c>
    </row>
    <row r="3777" spans="1:11" x14ac:dyDescent="0.25">
      <c r="A3777">
        <v>3894</v>
      </c>
      <c r="B3777" s="2">
        <v>42805.53125</v>
      </c>
      <c r="C3777" s="2">
        <v>42821.538888888892</v>
      </c>
      <c r="D3777">
        <v>135000</v>
      </c>
      <c r="E3777" s="1" t="s">
        <v>42</v>
      </c>
      <c r="F3777" s="1" t="s">
        <v>1679</v>
      </c>
      <c r="G3777" s="1" t="s">
        <v>3240</v>
      </c>
      <c r="H3777" s="1" t="s">
        <v>23</v>
      </c>
      <c r="I3777" s="1" t="s">
        <v>25</v>
      </c>
      <c r="J3777" s="1" t="s">
        <v>57</v>
      </c>
      <c r="K3777">
        <v>127370</v>
      </c>
    </row>
    <row r="3778" spans="1:11" x14ac:dyDescent="0.25">
      <c r="A3778">
        <v>3895</v>
      </c>
      <c r="B3778" s="2">
        <v>42805.533333333333</v>
      </c>
      <c r="C3778" s="2">
        <v>42817.652777777781</v>
      </c>
      <c r="D3778">
        <v>340000</v>
      </c>
      <c r="E3778" s="1" t="s">
        <v>167</v>
      </c>
      <c r="F3778" s="1" t="s">
        <v>279</v>
      </c>
      <c r="G3778" s="1" t="s">
        <v>3241</v>
      </c>
      <c r="H3778" s="1" t="s">
        <v>23</v>
      </c>
      <c r="I3778" s="1" t="s">
        <v>25</v>
      </c>
      <c r="J3778" s="1" t="s">
        <v>57</v>
      </c>
      <c r="K3778">
        <v>127371</v>
      </c>
    </row>
    <row r="3779" spans="1:11" x14ac:dyDescent="0.25">
      <c r="A3779">
        <v>3896</v>
      </c>
      <c r="B3779" s="2">
        <v>42805.565972222219</v>
      </c>
      <c r="C3779" s="2">
        <v>42818.523611111108</v>
      </c>
      <c r="D3779">
        <v>525000</v>
      </c>
      <c r="E3779" s="1" t="s">
        <v>19</v>
      </c>
      <c r="F3779" s="1" t="s">
        <v>293</v>
      </c>
      <c r="G3779" s="1" t="s">
        <v>3242</v>
      </c>
      <c r="H3779" s="1" t="s">
        <v>23</v>
      </c>
      <c r="I3779" s="1" t="s">
        <v>35</v>
      </c>
      <c r="J3779" s="1" t="s">
        <v>57</v>
      </c>
      <c r="K3779">
        <v>127372</v>
      </c>
    </row>
    <row r="3780" spans="1:11" x14ac:dyDescent="0.25">
      <c r="A3780">
        <v>3897</v>
      </c>
      <c r="B3780" s="2">
        <v>42805.567361111112</v>
      </c>
      <c r="C3780" s="2"/>
      <c r="D3780">
        <v>411000</v>
      </c>
      <c r="E3780" s="1" t="s">
        <v>19</v>
      </c>
      <c r="F3780" s="1" t="s">
        <v>293</v>
      </c>
      <c r="G3780" s="1" t="s">
        <v>3242</v>
      </c>
      <c r="H3780" s="1" t="s">
        <v>23</v>
      </c>
      <c r="I3780" s="1" t="s">
        <v>35</v>
      </c>
      <c r="J3780" s="1" t="s">
        <v>30</v>
      </c>
      <c r="K3780">
        <v>127373</v>
      </c>
    </row>
    <row r="3781" spans="1:11" x14ac:dyDescent="0.25">
      <c r="A3781">
        <v>3898</v>
      </c>
      <c r="B3781" s="2">
        <v>42805.573611111111</v>
      </c>
      <c r="C3781" s="2">
        <v>42814.378472222219</v>
      </c>
      <c r="D3781">
        <v>150000</v>
      </c>
      <c r="E3781" s="1" t="s">
        <v>19</v>
      </c>
      <c r="F3781" s="1" t="s">
        <v>293</v>
      </c>
      <c r="G3781" s="1" t="s">
        <v>3242</v>
      </c>
      <c r="H3781" s="1" t="s">
        <v>23</v>
      </c>
      <c r="I3781" s="1" t="s">
        <v>46</v>
      </c>
      <c r="J3781" s="1" t="s">
        <v>57</v>
      </c>
      <c r="K3781">
        <v>127374</v>
      </c>
    </row>
    <row r="3782" spans="1:11" x14ac:dyDescent="0.25">
      <c r="A3782">
        <v>3899</v>
      </c>
      <c r="B3782" s="2">
        <v>42805.578472222223</v>
      </c>
      <c r="C3782" s="2">
        <v>42811.462500000001</v>
      </c>
      <c r="D3782">
        <v>575000</v>
      </c>
      <c r="E3782" s="1" t="s">
        <v>167</v>
      </c>
      <c r="F3782" s="1" t="s">
        <v>279</v>
      </c>
      <c r="G3782" s="1" t="s">
        <v>3241</v>
      </c>
      <c r="H3782" s="1" t="s">
        <v>23</v>
      </c>
      <c r="I3782" s="1" t="s">
        <v>25</v>
      </c>
      <c r="J3782" s="1" t="s">
        <v>57</v>
      </c>
      <c r="K3782">
        <v>127375</v>
      </c>
    </row>
    <row r="3783" spans="1:11" x14ac:dyDescent="0.25">
      <c r="A3783">
        <v>3900</v>
      </c>
      <c r="B3783" s="2">
        <v>42805.597916666666</v>
      </c>
      <c r="C3783" s="2">
        <v>42815.679166666669</v>
      </c>
      <c r="D3783">
        <v>595000</v>
      </c>
      <c r="E3783" s="1" t="s">
        <v>19</v>
      </c>
      <c r="F3783" s="1" t="s">
        <v>293</v>
      </c>
      <c r="G3783" s="1" t="s">
        <v>3242</v>
      </c>
      <c r="H3783" s="1" t="s">
        <v>218</v>
      </c>
      <c r="I3783" s="1" t="s">
        <v>25</v>
      </c>
      <c r="J3783" s="1" t="s">
        <v>57</v>
      </c>
      <c r="K3783">
        <v>127376</v>
      </c>
    </row>
    <row r="3784" spans="1:11" x14ac:dyDescent="0.25">
      <c r="A3784">
        <v>3901</v>
      </c>
      <c r="B3784" s="2">
        <v>42805.62777777778</v>
      </c>
      <c r="C3784" s="2">
        <v>42811.59652777778</v>
      </c>
      <c r="D3784">
        <v>525000</v>
      </c>
      <c r="E3784" s="1" t="s">
        <v>19</v>
      </c>
      <c r="F3784" s="1" t="s">
        <v>293</v>
      </c>
      <c r="G3784" s="1" t="s">
        <v>3242</v>
      </c>
      <c r="H3784" s="1" t="s">
        <v>218</v>
      </c>
      <c r="I3784" s="1" t="s">
        <v>25</v>
      </c>
      <c r="J3784" s="1" t="s">
        <v>57</v>
      </c>
      <c r="K3784">
        <v>127377</v>
      </c>
    </row>
    <row r="3785" spans="1:11" x14ac:dyDescent="0.25">
      <c r="A3785">
        <v>3902</v>
      </c>
      <c r="B3785" s="2">
        <v>42805.638194444444</v>
      </c>
      <c r="C3785" s="2">
        <v>42832.612500000003</v>
      </c>
      <c r="D3785">
        <v>335000</v>
      </c>
      <c r="E3785" s="1" t="s">
        <v>19</v>
      </c>
      <c r="F3785" s="1" t="s">
        <v>293</v>
      </c>
      <c r="G3785" s="1" t="s">
        <v>3242</v>
      </c>
      <c r="H3785" s="1" t="s">
        <v>218</v>
      </c>
      <c r="I3785" s="1" t="s">
        <v>25</v>
      </c>
      <c r="J3785" s="1" t="s">
        <v>57</v>
      </c>
      <c r="K3785">
        <v>127378</v>
      </c>
    </row>
    <row r="3786" spans="1:11" x14ac:dyDescent="0.25">
      <c r="A3786">
        <v>3903</v>
      </c>
      <c r="B3786" s="2">
        <v>42805.64166666667</v>
      </c>
      <c r="C3786" s="2">
        <v>42819.45</v>
      </c>
      <c r="D3786">
        <v>300000</v>
      </c>
      <c r="E3786" s="1" t="s">
        <v>167</v>
      </c>
      <c r="F3786" s="1" t="s">
        <v>279</v>
      </c>
      <c r="G3786" s="1" t="s">
        <v>3241</v>
      </c>
      <c r="H3786" s="1" t="s">
        <v>23</v>
      </c>
      <c r="I3786" s="1" t="s">
        <v>25</v>
      </c>
      <c r="J3786" s="1" t="s">
        <v>57</v>
      </c>
      <c r="K3786">
        <v>127379</v>
      </c>
    </row>
    <row r="3787" spans="1:11" x14ac:dyDescent="0.25">
      <c r="A3787">
        <v>3904</v>
      </c>
      <c r="B3787" s="2">
        <v>42805.645138888889</v>
      </c>
      <c r="C3787" s="2">
        <v>42826.492361111108</v>
      </c>
      <c r="D3787">
        <v>415000</v>
      </c>
      <c r="E3787" s="1" t="s">
        <v>167</v>
      </c>
      <c r="F3787" s="1" t="s">
        <v>279</v>
      </c>
      <c r="G3787" s="1" t="s">
        <v>3241</v>
      </c>
      <c r="H3787" s="1" t="s">
        <v>218</v>
      </c>
      <c r="I3787" s="1" t="s">
        <v>25</v>
      </c>
      <c r="J3787" s="1" t="s">
        <v>57</v>
      </c>
      <c r="K3787">
        <v>127380</v>
      </c>
    </row>
    <row r="3788" spans="1:11" x14ac:dyDescent="0.25">
      <c r="A3788">
        <v>3905</v>
      </c>
      <c r="B3788" s="2">
        <v>42805.650694444441</v>
      </c>
      <c r="C3788" s="2">
        <v>42814.670138888891</v>
      </c>
      <c r="D3788">
        <v>925000</v>
      </c>
      <c r="E3788" s="1" t="s">
        <v>19</v>
      </c>
      <c r="F3788" s="1" t="s">
        <v>293</v>
      </c>
      <c r="G3788" s="1" t="s">
        <v>3242</v>
      </c>
      <c r="H3788" s="1" t="s">
        <v>23</v>
      </c>
      <c r="I3788" s="1" t="s">
        <v>35</v>
      </c>
      <c r="J3788" s="1" t="s">
        <v>57</v>
      </c>
      <c r="K3788">
        <v>127381</v>
      </c>
    </row>
    <row r="3789" spans="1:11" x14ac:dyDescent="0.25">
      <c r="A3789">
        <v>3906</v>
      </c>
      <c r="B3789" s="2">
        <v>42805.664583333331</v>
      </c>
      <c r="C3789" s="2">
        <v>42810.720138888886</v>
      </c>
      <c r="D3789">
        <v>750000</v>
      </c>
      <c r="E3789" s="1" t="s">
        <v>167</v>
      </c>
      <c r="F3789" s="1" t="s">
        <v>279</v>
      </c>
      <c r="G3789" s="1" t="s">
        <v>3241</v>
      </c>
      <c r="H3789" s="1" t="s">
        <v>23</v>
      </c>
      <c r="I3789" s="1" t="s">
        <v>25</v>
      </c>
      <c r="J3789" s="1" t="s">
        <v>57</v>
      </c>
      <c r="K3789">
        <v>127382</v>
      </c>
    </row>
    <row r="3790" spans="1:11" x14ac:dyDescent="0.25">
      <c r="A3790">
        <v>3907</v>
      </c>
      <c r="B3790" s="2">
        <v>42805.670138888891</v>
      </c>
      <c r="C3790" s="2">
        <v>42816.643055555556</v>
      </c>
      <c r="D3790">
        <v>1150000</v>
      </c>
      <c r="E3790" s="1" t="s">
        <v>167</v>
      </c>
      <c r="F3790" s="1" t="s">
        <v>279</v>
      </c>
      <c r="G3790" s="1" t="s">
        <v>3245</v>
      </c>
      <c r="H3790" s="1" t="s">
        <v>23</v>
      </c>
      <c r="I3790" s="1" t="s">
        <v>25</v>
      </c>
      <c r="J3790" s="1" t="s">
        <v>57</v>
      </c>
      <c r="K3790">
        <v>127383</v>
      </c>
    </row>
    <row r="3791" spans="1:11" x14ac:dyDescent="0.25">
      <c r="A3791">
        <v>3908</v>
      </c>
      <c r="B3791" s="2">
        <v>42805.681944444441</v>
      </c>
      <c r="C3791" s="2">
        <v>42814.313888888886</v>
      </c>
      <c r="D3791">
        <v>260000</v>
      </c>
      <c r="E3791" s="1" t="s">
        <v>167</v>
      </c>
      <c r="F3791" s="1" t="s">
        <v>279</v>
      </c>
      <c r="G3791" s="1" t="s">
        <v>3245</v>
      </c>
      <c r="H3791" s="1" t="s">
        <v>23</v>
      </c>
      <c r="I3791" s="1" t="s">
        <v>46</v>
      </c>
      <c r="J3791" s="1" t="s">
        <v>57</v>
      </c>
      <c r="K3791">
        <v>127384</v>
      </c>
    </row>
    <row r="3792" spans="1:11" x14ac:dyDescent="0.25">
      <c r="A3792">
        <v>3909</v>
      </c>
      <c r="B3792" s="2">
        <v>42805.689583333333</v>
      </c>
      <c r="C3792" s="2">
        <v>42818.553472222222</v>
      </c>
      <c r="D3792">
        <v>260000</v>
      </c>
      <c r="E3792" s="1" t="s">
        <v>167</v>
      </c>
      <c r="F3792" s="1" t="s">
        <v>279</v>
      </c>
      <c r="G3792" s="1" t="s">
        <v>3241</v>
      </c>
      <c r="H3792" s="1" t="s">
        <v>23</v>
      </c>
      <c r="I3792" s="1" t="s">
        <v>25</v>
      </c>
      <c r="J3792" s="1" t="s">
        <v>57</v>
      </c>
      <c r="K3792">
        <v>127385</v>
      </c>
    </row>
    <row r="3793" spans="1:11" x14ac:dyDescent="0.25">
      <c r="A3793">
        <v>3910</v>
      </c>
      <c r="B3793" s="2">
        <v>42805.697916666664</v>
      </c>
      <c r="C3793" s="2">
        <v>42811.331250000003</v>
      </c>
      <c r="D3793">
        <v>347000</v>
      </c>
      <c r="E3793" s="1" t="s">
        <v>19</v>
      </c>
      <c r="F3793" s="1" t="s">
        <v>1505</v>
      </c>
      <c r="G3793" s="1" t="s">
        <v>3247</v>
      </c>
      <c r="H3793" s="1" t="s">
        <v>23</v>
      </c>
      <c r="I3793" s="1" t="s">
        <v>25</v>
      </c>
      <c r="J3793" s="1" t="s">
        <v>57</v>
      </c>
      <c r="K3793">
        <v>127386</v>
      </c>
    </row>
    <row r="3794" spans="1:11" x14ac:dyDescent="0.25">
      <c r="A3794">
        <v>3911</v>
      </c>
      <c r="B3794" s="2">
        <v>42805.700694444444</v>
      </c>
      <c r="C3794" s="2">
        <v>42816.383333333331</v>
      </c>
      <c r="D3794">
        <v>195000</v>
      </c>
      <c r="E3794" s="1" t="s">
        <v>70</v>
      </c>
      <c r="F3794" s="1" t="s">
        <v>71</v>
      </c>
      <c r="G3794" s="1" t="s">
        <v>3249</v>
      </c>
      <c r="H3794" s="1" t="s">
        <v>23</v>
      </c>
      <c r="I3794" s="1" t="s">
        <v>35</v>
      </c>
      <c r="J3794" s="1" t="s">
        <v>57</v>
      </c>
      <c r="K3794">
        <v>127387</v>
      </c>
    </row>
    <row r="3795" spans="1:11" x14ac:dyDescent="0.25">
      <c r="A3795">
        <v>3912</v>
      </c>
      <c r="B3795" s="2">
        <v>42805.704861111109</v>
      </c>
      <c r="C3795" s="2">
        <v>42822.637499999997</v>
      </c>
      <c r="D3795">
        <v>265000</v>
      </c>
      <c r="E3795" s="1" t="s">
        <v>19</v>
      </c>
      <c r="F3795" s="1" t="s">
        <v>1497</v>
      </c>
      <c r="G3795" s="1" t="s">
        <v>2342</v>
      </c>
      <c r="H3795" s="1" t="s">
        <v>23</v>
      </c>
      <c r="I3795" s="1" t="s">
        <v>25</v>
      </c>
      <c r="J3795" s="1" t="s">
        <v>57</v>
      </c>
      <c r="K3795">
        <v>127388</v>
      </c>
    </row>
    <row r="3796" spans="1:11" x14ac:dyDescent="0.25">
      <c r="A3796">
        <v>3913</v>
      </c>
      <c r="B3796" s="2">
        <v>42805.708333333336</v>
      </c>
      <c r="C3796" s="2">
        <v>42815.217361111114</v>
      </c>
      <c r="D3796">
        <v>320000</v>
      </c>
      <c r="E3796" s="1" t="s">
        <v>70</v>
      </c>
      <c r="F3796" s="1" t="s">
        <v>71</v>
      </c>
      <c r="G3796" s="1" t="s">
        <v>3249</v>
      </c>
      <c r="H3796" s="1" t="s">
        <v>23</v>
      </c>
      <c r="I3796" s="1" t="s">
        <v>35</v>
      </c>
      <c r="J3796" s="1" t="s">
        <v>57</v>
      </c>
      <c r="K3796">
        <v>127389</v>
      </c>
    </row>
    <row r="3797" spans="1:11" x14ac:dyDescent="0.25">
      <c r="A3797">
        <v>3914</v>
      </c>
      <c r="B3797" s="2">
        <v>42805.711805555555</v>
      </c>
      <c r="C3797" s="2">
        <v>42822.665277777778</v>
      </c>
      <c r="D3797">
        <v>590000</v>
      </c>
      <c r="E3797" s="1" t="s">
        <v>70</v>
      </c>
      <c r="F3797" s="1" t="s">
        <v>71</v>
      </c>
      <c r="G3797" s="1" t="s">
        <v>3249</v>
      </c>
      <c r="H3797" s="1" t="s">
        <v>23</v>
      </c>
      <c r="I3797" s="1" t="s">
        <v>25</v>
      </c>
      <c r="J3797" s="1" t="s">
        <v>57</v>
      </c>
      <c r="K3797">
        <v>127390</v>
      </c>
    </row>
    <row r="3798" spans="1:11" x14ac:dyDescent="0.25">
      <c r="A3798">
        <v>3915</v>
      </c>
      <c r="B3798" s="2">
        <v>42805.722222222219</v>
      </c>
      <c r="C3798" s="2">
        <v>42822.643055555556</v>
      </c>
      <c r="D3798">
        <v>650000</v>
      </c>
      <c r="E3798" s="1" t="s">
        <v>70</v>
      </c>
      <c r="F3798" s="1" t="s">
        <v>71</v>
      </c>
      <c r="G3798" s="1" t="s">
        <v>1642</v>
      </c>
      <c r="H3798" s="1" t="s">
        <v>23</v>
      </c>
      <c r="I3798" s="1" t="s">
        <v>35</v>
      </c>
      <c r="J3798" s="1" t="s">
        <v>57</v>
      </c>
      <c r="K3798">
        <v>127391</v>
      </c>
    </row>
    <row r="3799" spans="1:11" x14ac:dyDescent="0.25">
      <c r="A3799">
        <v>3916</v>
      </c>
      <c r="B3799" s="2">
        <v>42805.734722222223</v>
      </c>
      <c r="C3799" s="2">
        <v>42821.482638888891</v>
      </c>
      <c r="D3799">
        <v>509999</v>
      </c>
      <c r="E3799" s="1" t="s">
        <v>70</v>
      </c>
      <c r="F3799" s="1" t="s">
        <v>71</v>
      </c>
      <c r="G3799" s="1" t="s">
        <v>1642</v>
      </c>
      <c r="H3799" s="1" t="s">
        <v>23</v>
      </c>
      <c r="I3799" s="1" t="s">
        <v>35</v>
      </c>
      <c r="J3799" s="1" t="s">
        <v>57</v>
      </c>
      <c r="K3799">
        <v>127392</v>
      </c>
    </row>
    <row r="3800" spans="1:11" x14ac:dyDescent="0.25">
      <c r="A3800">
        <v>3917</v>
      </c>
      <c r="B3800" s="2">
        <v>42805.743055555555</v>
      </c>
      <c r="C3800" s="2">
        <v>42814.244444444441</v>
      </c>
      <c r="D3800">
        <v>350000</v>
      </c>
      <c r="E3800" s="1" t="s">
        <v>70</v>
      </c>
      <c r="F3800" s="1" t="s">
        <v>71</v>
      </c>
      <c r="G3800" s="1" t="s">
        <v>1642</v>
      </c>
      <c r="H3800" s="1" t="s">
        <v>23</v>
      </c>
      <c r="I3800" s="1" t="s">
        <v>35</v>
      </c>
      <c r="J3800" s="1" t="s">
        <v>57</v>
      </c>
      <c r="K3800">
        <v>127393</v>
      </c>
    </row>
    <row r="3801" spans="1:11" x14ac:dyDescent="0.25">
      <c r="A3801">
        <v>3918</v>
      </c>
      <c r="B3801" s="2">
        <v>42805.743750000001</v>
      </c>
      <c r="C3801" s="2">
        <v>42817.577777777777</v>
      </c>
      <c r="D3801">
        <v>749000</v>
      </c>
      <c r="E3801" s="1" t="s">
        <v>19</v>
      </c>
      <c r="F3801" s="1" t="s">
        <v>1497</v>
      </c>
      <c r="G3801" s="1" t="s">
        <v>3252</v>
      </c>
      <c r="H3801" s="1" t="s">
        <v>23</v>
      </c>
      <c r="I3801" s="1" t="s">
        <v>25</v>
      </c>
      <c r="J3801" s="1" t="s">
        <v>57</v>
      </c>
      <c r="K3801">
        <v>127394</v>
      </c>
    </row>
    <row r="3802" spans="1:11" x14ac:dyDescent="0.25">
      <c r="A3802">
        <v>3919</v>
      </c>
      <c r="B3802" s="2">
        <v>42805.744444444441</v>
      </c>
      <c r="C3802" s="2">
        <v>42814.359722222223</v>
      </c>
      <c r="D3802">
        <v>150000</v>
      </c>
      <c r="E3802" s="1" t="s">
        <v>19</v>
      </c>
      <c r="F3802" s="1" t="s">
        <v>1638</v>
      </c>
      <c r="G3802" s="1" t="s">
        <v>2516</v>
      </c>
      <c r="H3802" s="1" t="s">
        <v>23</v>
      </c>
      <c r="I3802" s="1" t="s">
        <v>35</v>
      </c>
      <c r="J3802" s="1" t="s">
        <v>57</v>
      </c>
      <c r="K3802">
        <v>127395</v>
      </c>
    </row>
    <row r="3803" spans="1:11" x14ac:dyDescent="0.25">
      <c r="A3803">
        <v>3921</v>
      </c>
      <c r="B3803" s="2">
        <v>42805.751388888886</v>
      </c>
      <c r="C3803" s="2">
        <v>42811.378472222219</v>
      </c>
      <c r="D3803">
        <v>58000</v>
      </c>
      <c r="E3803" s="1" t="s">
        <v>70</v>
      </c>
      <c r="F3803" s="1" t="s">
        <v>71</v>
      </c>
      <c r="G3803" s="1" t="s">
        <v>1642</v>
      </c>
      <c r="H3803" s="1" t="s">
        <v>23</v>
      </c>
      <c r="I3803" s="1" t="s">
        <v>46</v>
      </c>
      <c r="J3803" s="1" t="s">
        <v>57</v>
      </c>
      <c r="K3803">
        <v>127397</v>
      </c>
    </row>
    <row r="3804" spans="1:11" x14ac:dyDescent="0.25">
      <c r="A3804">
        <v>3922</v>
      </c>
      <c r="B3804" s="2">
        <v>42805.773611111108</v>
      </c>
      <c r="C3804" s="2">
        <v>42824.657638888886</v>
      </c>
      <c r="D3804">
        <v>200000</v>
      </c>
      <c r="E3804" s="1" t="s">
        <v>70</v>
      </c>
      <c r="F3804" s="1" t="s">
        <v>71</v>
      </c>
      <c r="G3804" s="1" t="s">
        <v>1642</v>
      </c>
      <c r="H3804" s="1" t="s">
        <v>23</v>
      </c>
      <c r="I3804" s="1" t="s">
        <v>46</v>
      </c>
      <c r="J3804" s="1" t="s">
        <v>57</v>
      </c>
      <c r="K3804">
        <v>127398</v>
      </c>
    </row>
    <row r="3805" spans="1:11" x14ac:dyDescent="0.25">
      <c r="A3805">
        <v>3924</v>
      </c>
      <c r="B3805" s="2">
        <v>42805.777083333334</v>
      </c>
      <c r="C3805" s="2">
        <v>42821.515972222223</v>
      </c>
      <c r="D3805">
        <v>240000</v>
      </c>
      <c r="E3805" s="1" t="s">
        <v>70</v>
      </c>
      <c r="F3805" s="1" t="s">
        <v>1967</v>
      </c>
      <c r="G3805" s="1" t="s">
        <v>3253</v>
      </c>
      <c r="H3805" s="1" t="s">
        <v>23</v>
      </c>
      <c r="I3805" s="1" t="s">
        <v>35</v>
      </c>
      <c r="J3805" s="1" t="s">
        <v>57</v>
      </c>
      <c r="K3805">
        <v>127400</v>
      </c>
    </row>
    <row r="3806" spans="1:11" x14ac:dyDescent="0.25">
      <c r="A3806">
        <v>3925</v>
      </c>
      <c r="B3806" s="2">
        <v>42805.781944444447</v>
      </c>
      <c r="C3806" s="2">
        <v>42817.44027777778</v>
      </c>
      <c r="D3806">
        <v>515000</v>
      </c>
      <c r="E3806" s="1" t="s">
        <v>70</v>
      </c>
      <c r="F3806" s="1" t="s">
        <v>1967</v>
      </c>
      <c r="G3806" s="1" t="s">
        <v>3253</v>
      </c>
      <c r="H3806" s="1" t="s">
        <v>23</v>
      </c>
      <c r="I3806" s="1" t="s">
        <v>35</v>
      </c>
      <c r="J3806" s="1" t="s">
        <v>57</v>
      </c>
      <c r="K3806">
        <v>127401</v>
      </c>
    </row>
    <row r="3807" spans="1:11" x14ac:dyDescent="0.25">
      <c r="A3807">
        <v>3926</v>
      </c>
      <c r="B3807" s="2">
        <v>42805.791666666664</v>
      </c>
      <c r="C3807" s="2">
        <v>42818.5</v>
      </c>
      <c r="D3807">
        <v>145000</v>
      </c>
      <c r="E3807" s="1" t="s">
        <v>70</v>
      </c>
      <c r="F3807" s="1" t="s">
        <v>1967</v>
      </c>
      <c r="G3807" s="1" t="s">
        <v>3253</v>
      </c>
      <c r="H3807" s="1" t="s">
        <v>23</v>
      </c>
      <c r="I3807" s="1" t="s">
        <v>35</v>
      </c>
      <c r="J3807" s="1" t="s">
        <v>57</v>
      </c>
      <c r="K3807">
        <v>127402</v>
      </c>
    </row>
    <row r="3808" spans="1:11" x14ac:dyDescent="0.25">
      <c r="A3808">
        <v>3927</v>
      </c>
      <c r="B3808" s="2">
        <v>42805.79583333333</v>
      </c>
      <c r="C3808" s="2">
        <v>42814.568749999999</v>
      </c>
      <c r="D3808">
        <v>450000</v>
      </c>
      <c r="E3808" s="1" t="s">
        <v>70</v>
      </c>
      <c r="F3808" s="1" t="s">
        <v>1967</v>
      </c>
      <c r="G3808" s="1" t="s">
        <v>3253</v>
      </c>
      <c r="H3808" s="1" t="s">
        <v>23</v>
      </c>
      <c r="I3808" s="1" t="s">
        <v>35</v>
      </c>
      <c r="J3808" s="1" t="s">
        <v>57</v>
      </c>
      <c r="K3808">
        <v>127403</v>
      </c>
    </row>
    <row r="3809" spans="1:11" x14ac:dyDescent="0.25">
      <c r="A3809">
        <v>3928</v>
      </c>
      <c r="B3809" s="2">
        <v>42805.8</v>
      </c>
      <c r="C3809" s="2">
        <v>42815.373611111114</v>
      </c>
      <c r="D3809">
        <v>179000</v>
      </c>
      <c r="E3809" s="1" t="s">
        <v>70</v>
      </c>
      <c r="F3809" s="1" t="s">
        <v>1967</v>
      </c>
      <c r="G3809" s="1" t="s">
        <v>3255</v>
      </c>
      <c r="H3809" s="1" t="s">
        <v>23</v>
      </c>
      <c r="I3809" s="1" t="s">
        <v>46</v>
      </c>
      <c r="J3809" s="1" t="s">
        <v>57</v>
      </c>
      <c r="K3809">
        <v>127404</v>
      </c>
    </row>
    <row r="3810" spans="1:11" x14ac:dyDescent="0.25">
      <c r="A3810">
        <v>3929</v>
      </c>
      <c r="B3810" s="2">
        <v>42805.807638888888</v>
      </c>
      <c r="C3810" s="2">
        <v>42842.595138888886</v>
      </c>
      <c r="D3810">
        <v>220000</v>
      </c>
      <c r="E3810" s="1" t="s">
        <v>42</v>
      </c>
      <c r="F3810" s="1" t="s">
        <v>361</v>
      </c>
      <c r="G3810" s="1" t="s">
        <v>2572</v>
      </c>
      <c r="H3810" s="1" t="s">
        <v>23</v>
      </c>
      <c r="I3810" s="1" t="s">
        <v>46</v>
      </c>
      <c r="J3810" s="1" t="s">
        <v>57</v>
      </c>
      <c r="K3810">
        <v>127405</v>
      </c>
    </row>
    <row r="3811" spans="1:11" x14ac:dyDescent="0.25">
      <c r="A3811">
        <v>3930</v>
      </c>
      <c r="B3811" s="2">
        <v>42805.82708333333</v>
      </c>
      <c r="C3811" s="2"/>
      <c r="D3811">
        <v>500000</v>
      </c>
      <c r="E3811" s="1" t="s">
        <v>70</v>
      </c>
      <c r="F3811" s="1" t="s">
        <v>1967</v>
      </c>
      <c r="G3811" s="1" t="s">
        <v>3253</v>
      </c>
      <c r="H3811" s="1" t="s">
        <v>23</v>
      </c>
      <c r="I3811" s="1" t="s">
        <v>25</v>
      </c>
      <c r="J3811" s="1" t="s">
        <v>30</v>
      </c>
      <c r="K3811">
        <v>127406</v>
      </c>
    </row>
    <row r="3812" spans="1:11" x14ac:dyDescent="0.25">
      <c r="A3812">
        <v>3931</v>
      </c>
      <c r="B3812" s="2">
        <v>42805.832638888889</v>
      </c>
      <c r="C3812" s="2">
        <v>42815.359027777777</v>
      </c>
      <c r="D3812">
        <v>190000</v>
      </c>
      <c r="E3812" s="1" t="s">
        <v>70</v>
      </c>
      <c r="F3812" s="1" t="s">
        <v>1967</v>
      </c>
      <c r="G3812" s="1" t="s">
        <v>3255</v>
      </c>
      <c r="H3812" s="1" t="s">
        <v>23</v>
      </c>
      <c r="I3812" s="1" t="s">
        <v>35</v>
      </c>
      <c r="J3812" s="1" t="s">
        <v>57</v>
      </c>
      <c r="K3812">
        <v>127407</v>
      </c>
    </row>
    <row r="3813" spans="1:11" x14ac:dyDescent="0.25">
      <c r="A3813">
        <v>3932</v>
      </c>
      <c r="B3813" s="2">
        <v>42805.836805555555</v>
      </c>
      <c r="C3813" s="2">
        <v>42852.213888888888</v>
      </c>
      <c r="D3813">
        <v>200000</v>
      </c>
      <c r="E3813" s="1" t="s">
        <v>70</v>
      </c>
      <c r="F3813" s="1" t="s">
        <v>1967</v>
      </c>
      <c r="G3813" s="1" t="s">
        <v>3255</v>
      </c>
      <c r="H3813" s="1" t="s">
        <v>23</v>
      </c>
      <c r="I3813" s="1" t="s">
        <v>25</v>
      </c>
      <c r="J3813" s="1" t="s">
        <v>57</v>
      </c>
      <c r="K3813">
        <v>127408</v>
      </c>
    </row>
    <row r="3814" spans="1:11" x14ac:dyDescent="0.25">
      <c r="A3814">
        <v>3933</v>
      </c>
      <c r="B3814" s="2">
        <v>42805.838888888888</v>
      </c>
      <c r="C3814" s="2">
        <v>42811.442361111112</v>
      </c>
      <c r="D3814">
        <v>850000</v>
      </c>
      <c r="E3814" s="1" t="s">
        <v>70</v>
      </c>
      <c r="F3814" s="1" t="s">
        <v>1967</v>
      </c>
      <c r="G3814" s="1" t="s">
        <v>3255</v>
      </c>
      <c r="H3814" s="1" t="s">
        <v>23</v>
      </c>
      <c r="I3814" s="1" t="s">
        <v>25</v>
      </c>
      <c r="J3814" s="1" t="s">
        <v>57</v>
      </c>
      <c r="K3814">
        <v>127409</v>
      </c>
    </row>
    <row r="3815" spans="1:11" x14ac:dyDescent="0.25">
      <c r="A3815">
        <v>3934</v>
      </c>
      <c r="B3815" s="2">
        <v>42805.863888888889</v>
      </c>
      <c r="C3815" s="2">
        <v>42817.628472222219</v>
      </c>
      <c r="D3815">
        <v>270000</v>
      </c>
      <c r="E3815" s="1" t="s">
        <v>70</v>
      </c>
      <c r="F3815" s="1" t="s">
        <v>1967</v>
      </c>
      <c r="G3815" s="1" t="s">
        <v>3255</v>
      </c>
      <c r="H3815" s="1" t="s">
        <v>23</v>
      </c>
      <c r="I3815" s="1" t="s">
        <v>35</v>
      </c>
      <c r="J3815" s="1" t="s">
        <v>57</v>
      </c>
      <c r="K3815">
        <v>127410</v>
      </c>
    </row>
    <row r="3816" spans="1:11" x14ac:dyDescent="0.25">
      <c r="A3816">
        <v>3935</v>
      </c>
      <c r="B3816" s="2">
        <v>42805.875694444447</v>
      </c>
      <c r="C3816" s="2">
        <v>42819.429166666669</v>
      </c>
      <c r="D3816">
        <v>335000</v>
      </c>
      <c r="E3816" s="1" t="s">
        <v>70</v>
      </c>
      <c r="F3816" s="1" t="s">
        <v>1967</v>
      </c>
      <c r="G3816" s="1" t="s">
        <v>3253</v>
      </c>
      <c r="H3816" s="1" t="s">
        <v>23</v>
      </c>
      <c r="I3816" s="1" t="s">
        <v>25</v>
      </c>
      <c r="J3816" s="1" t="s">
        <v>57</v>
      </c>
      <c r="K3816">
        <v>127411</v>
      </c>
    </row>
    <row r="3817" spans="1:11" x14ac:dyDescent="0.25">
      <c r="A3817">
        <v>3936</v>
      </c>
      <c r="B3817" s="2">
        <v>42805.893055555556</v>
      </c>
      <c r="C3817" s="2">
        <v>42821.564583333333</v>
      </c>
      <c r="D3817">
        <v>459999</v>
      </c>
      <c r="E3817" s="1" t="s">
        <v>70</v>
      </c>
      <c r="F3817" s="1" t="s">
        <v>1967</v>
      </c>
      <c r="G3817" s="1" t="s">
        <v>3255</v>
      </c>
      <c r="H3817" s="1" t="s">
        <v>23</v>
      </c>
      <c r="I3817" s="1" t="s">
        <v>25</v>
      </c>
      <c r="J3817" s="1" t="s">
        <v>57</v>
      </c>
      <c r="K3817">
        <v>127412</v>
      </c>
    </row>
    <row r="3818" spans="1:11" x14ac:dyDescent="0.25">
      <c r="A3818">
        <v>3937</v>
      </c>
      <c r="B3818" s="2">
        <v>42805.912499999999</v>
      </c>
      <c r="C3818" s="2">
        <v>42812.352083333331</v>
      </c>
      <c r="D3818">
        <v>710000</v>
      </c>
      <c r="E3818" s="1" t="s">
        <v>70</v>
      </c>
      <c r="F3818" s="1" t="s">
        <v>1967</v>
      </c>
      <c r="G3818" s="1" t="s">
        <v>3253</v>
      </c>
      <c r="H3818" s="1" t="s">
        <v>23</v>
      </c>
      <c r="I3818" s="1" t="s">
        <v>25</v>
      </c>
      <c r="J3818" s="1" t="s">
        <v>57</v>
      </c>
      <c r="K3818">
        <v>127413</v>
      </c>
    </row>
    <row r="3819" spans="1:11" x14ac:dyDescent="0.25">
      <c r="A3819">
        <v>3938</v>
      </c>
      <c r="B3819" s="2">
        <v>42805.913194444445</v>
      </c>
      <c r="C3819" s="2">
        <v>42818.606249999997</v>
      </c>
      <c r="D3819">
        <v>330000</v>
      </c>
      <c r="E3819" s="1" t="s">
        <v>70</v>
      </c>
      <c r="F3819" s="1" t="s">
        <v>1967</v>
      </c>
      <c r="G3819" s="1" t="s">
        <v>3253</v>
      </c>
      <c r="H3819" s="1" t="s">
        <v>23</v>
      </c>
      <c r="I3819" s="1" t="s">
        <v>35</v>
      </c>
      <c r="J3819" s="1" t="s">
        <v>57</v>
      </c>
      <c r="K3819">
        <v>127414</v>
      </c>
    </row>
    <row r="3820" spans="1:11" x14ac:dyDescent="0.25">
      <c r="A3820">
        <v>3939</v>
      </c>
      <c r="B3820" s="2">
        <v>42805.923611111109</v>
      </c>
      <c r="C3820" s="2">
        <v>42810.565972222219</v>
      </c>
      <c r="D3820">
        <v>1515000</v>
      </c>
      <c r="E3820" s="1" t="s">
        <v>42</v>
      </c>
      <c r="F3820" s="1" t="s">
        <v>361</v>
      </c>
      <c r="G3820" s="1" t="s">
        <v>2572</v>
      </c>
      <c r="H3820" s="1" t="s">
        <v>23</v>
      </c>
      <c r="I3820" s="1" t="s">
        <v>25</v>
      </c>
      <c r="J3820" s="1" t="s">
        <v>57</v>
      </c>
      <c r="K3820">
        <v>127415</v>
      </c>
    </row>
    <row r="3821" spans="1:11" x14ac:dyDescent="0.25">
      <c r="A3821">
        <v>3940</v>
      </c>
      <c r="B3821" s="2">
        <v>42805.929166666669</v>
      </c>
      <c r="C3821" s="2">
        <v>42814.658333333333</v>
      </c>
      <c r="D3821">
        <v>750000</v>
      </c>
      <c r="E3821" s="1" t="s">
        <v>70</v>
      </c>
      <c r="F3821" s="1" t="s">
        <v>1967</v>
      </c>
      <c r="G3821" s="1" t="s">
        <v>3253</v>
      </c>
      <c r="H3821" s="1" t="s">
        <v>23</v>
      </c>
      <c r="I3821" s="1" t="s">
        <v>25</v>
      </c>
      <c r="J3821" s="1" t="s">
        <v>57</v>
      </c>
      <c r="K3821">
        <v>127416</v>
      </c>
    </row>
    <row r="3822" spans="1:11" x14ac:dyDescent="0.25">
      <c r="A3822">
        <v>3941</v>
      </c>
      <c r="B3822" s="2">
        <v>42805.95416666667</v>
      </c>
      <c r="C3822" s="2">
        <v>42816.690972222219</v>
      </c>
      <c r="D3822">
        <v>160000</v>
      </c>
      <c r="E3822" s="1" t="s">
        <v>70</v>
      </c>
      <c r="F3822" s="1" t="s">
        <v>1967</v>
      </c>
      <c r="G3822" s="1" t="s">
        <v>3255</v>
      </c>
      <c r="H3822" s="1" t="s">
        <v>23</v>
      </c>
      <c r="I3822" s="1" t="s">
        <v>35</v>
      </c>
      <c r="J3822" s="1" t="s">
        <v>57</v>
      </c>
      <c r="K3822">
        <v>127417</v>
      </c>
    </row>
    <row r="3823" spans="1:11" x14ac:dyDescent="0.25">
      <c r="A3823">
        <v>3942</v>
      </c>
      <c r="B3823" s="2">
        <v>42805.956250000003</v>
      </c>
      <c r="C3823" s="2">
        <v>42808.681250000001</v>
      </c>
      <c r="D3823">
        <v>215000</v>
      </c>
      <c r="E3823" s="1" t="s">
        <v>19</v>
      </c>
      <c r="F3823" s="1" t="s">
        <v>111</v>
      </c>
      <c r="G3823" s="1" t="s">
        <v>3257</v>
      </c>
      <c r="H3823" s="1" t="s">
        <v>23</v>
      </c>
      <c r="I3823" s="1" t="s">
        <v>35</v>
      </c>
      <c r="J3823" s="1" t="s">
        <v>57</v>
      </c>
      <c r="K3823">
        <v>127418</v>
      </c>
    </row>
    <row r="3824" spans="1:11" x14ac:dyDescent="0.25">
      <c r="A3824">
        <v>3943</v>
      </c>
      <c r="B3824" s="2">
        <v>42805.965277777781</v>
      </c>
      <c r="C3824" s="2">
        <v>42817.961111111108</v>
      </c>
      <c r="D3824">
        <v>60000</v>
      </c>
      <c r="E3824" s="1" t="s">
        <v>70</v>
      </c>
      <c r="F3824" s="1" t="s">
        <v>71</v>
      </c>
      <c r="G3824" s="1" t="s">
        <v>3259</v>
      </c>
      <c r="H3824" s="1" t="s">
        <v>23</v>
      </c>
      <c r="I3824" s="1" t="s">
        <v>35</v>
      </c>
      <c r="J3824" s="1" t="s">
        <v>57</v>
      </c>
      <c r="K3824">
        <v>127419</v>
      </c>
    </row>
    <row r="3825" spans="1:11" x14ac:dyDescent="0.25">
      <c r="A3825">
        <v>3944</v>
      </c>
      <c r="B3825" s="2">
        <v>42805.979861111111</v>
      </c>
      <c r="C3825" s="2">
        <v>42816.427777777775</v>
      </c>
      <c r="D3825">
        <v>480000</v>
      </c>
      <c r="E3825" s="1" t="s">
        <v>70</v>
      </c>
      <c r="F3825" s="1" t="s">
        <v>71</v>
      </c>
      <c r="G3825" s="1" t="s">
        <v>3259</v>
      </c>
      <c r="H3825" s="1" t="s">
        <v>23</v>
      </c>
      <c r="I3825" s="1" t="s">
        <v>25</v>
      </c>
      <c r="J3825" s="1" t="s">
        <v>57</v>
      </c>
      <c r="K3825">
        <v>127420</v>
      </c>
    </row>
    <row r="3826" spans="1:11" x14ac:dyDescent="0.25">
      <c r="A3826">
        <v>3945</v>
      </c>
      <c r="B3826" s="2">
        <v>42805.980555555558</v>
      </c>
      <c r="C3826" s="2">
        <v>42818.547222222223</v>
      </c>
      <c r="D3826">
        <v>140000</v>
      </c>
      <c r="E3826" s="1" t="s">
        <v>19</v>
      </c>
      <c r="F3826" s="1" t="s">
        <v>111</v>
      </c>
      <c r="G3826" s="1" t="s">
        <v>3261</v>
      </c>
      <c r="H3826" s="1" t="s">
        <v>23</v>
      </c>
      <c r="I3826" s="1" t="s">
        <v>35</v>
      </c>
      <c r="J3826" s="1" t="s">
        <v>57</v>
      </c>
      <c r="K3826">
        <v>127421</v>
      </c>
    </row>
    <row r="3827" spans="1:11" x14ac:dyDescent="0.25">
      <c r="A3827">
        <v>3946</v>
      </c>
      <c r="B3827" s="2">
        <v>42805.98333333333</v>
      </c>
      <c r="C3827" s="2">
        <v>42810.51666666667</v>
      </c>
      <c r="D3827">
        <v>200000</v>
      </c>
      <c r="E3827" s="1" t="s">
        <v>19</v>
      </c>
      <c r="F3827" s="1" t="s">
        <v>1497</v>
      </c>
      <c r="G3827" s="1" t="s">
        <v>2698</v>
      </c>
      <c r="H3827" s="1" t="s">
        <v>23</v>
      </c>
      <c r="I3827" s="1" t="s">
        <v>25</v>
      </c>
      <c r="J3827" s="1" t="s">
        <v>57</v>
      </c>
      <c r="K3827">
        <v>127422</v>
      </c>
    </row>
    <row r="3828" spans="1:11" x14ac:dyDescent="0.25">
      <c r="A3828">
        <v>3947</v>
      </c>
      <c r="B3828" s="2">
        <v>42806.004166666666</v>
      </c>
      <c r="C3828" s="2">
        <v>42811.411805555559</v>
      </c>
      <c r="D3828">
        <v>400000</v>
      </c>
      <c r="E3828" s="1" t="s">
        <v>19</v>
      </c>
      <c r="F3828" s="1" t="s">
        <v>1508</v>
      </c>
      <c r="G3828" s="1" t="s">
        <v>1659</v>
      </c>
      <c r="H3828" s="1" t="s">
        <v>23</v>
      </c>
      <c r="I3828" s="1" t="s">
        <v>25</v>
      </c>
      <c r="J3828" s="1" t="s">
        <v>57</v>
      </c>
      <c r="K3828">
        <v>127423</v>
      </c>
    </row>
    <row r="3829" spans="1:11" x14ac:dyDescent="0.25">
      <c r="A3829">
        <v>3948</v>
      </c>
      <c r="B3829" s="2">
        <v>42806.054861111108</v>
      </c>
      <c r="C3829" s="2">
        <v>42814.523611111108</v>
      </c>
      <c r="D3829">
        <v>180000</v>
      </c>
      <c r="E3829" s="1" t="s">
        <v>70</v>
      </c>
      <c r="F3829" s="1" t="s">
        <v>71</v>
      </c>
      <c r="G3829" s="1" t="s">
        <v>3259</v>
      </c>
      <c r="H3829" s="1" t="s">
        <v>23</v>
      </c>
      <c r="I3829" s="1" t="s">
        <v>35</v>
      </c>
      <c r="J3829" s="1" t="s">
        <v>57</v>
      </c>
      <c r="K3829">
        <v>127424</v>
      </c>
    </row>
    <row r="3830" spans="1:11" x14ac:dyDescent="0.25">
      <c r="A3830">
        <v>3949</v>
      </c>
      <c r="B3830" s="2">
        <v>42806.063194444447</v>
      </c>
      <c r="C3830" s="2">
        <v>42814.449305555558</v>
      </c>
      <c r="D3830">
        <v>550000</v>
      </c>
      <c r="E3830" s="1" t="s">
        <v>70</v>
      </c>
      <c r="F3830" s="1" t="s">
        <v>71</v>
      </c>
      <c r="G3830" s="1" t="s">
        <v>3259</v>
      </c>
      <c r="H3830" s="1" t="s">
        <v>23</v>
      </c>
      <c r="I3830" s="1" t="s">
        <v>25</v>
      </c>
      <c r="J3830" s="1" t="s">
        <v>57</v>
      </c>
      <c r="K3830">
        <v>127425</v>
      </c>
    </row>
    <row r="3831" spans="1:11" x14ac:dyDescent="0.25">
      <c r="A3831">
        <v>3950</v>
      </c>
      <c r="B3831" s="2">
        <v>42806.113194444442</v>
      </c>
      <c r="C3831" s="2">
        <v>42816.720138888886</v>
      </c>
      <c r="D3831">
        <v>550000</v>
      </c>
      <c r="E3831" s="1" t="s">
        <v>70</v>
      </c>
      <c r="F3831" s="1" t="s">
        <v>71</v>
      </c>
      <c r="G3831" s="1" t="s">
        <v>3259</v>
      </c>
      <c r="H3831" s="1" t="s">
        <v>23</v>
      </c>
      <c r="I3831" s="1" t="s">
        <v>25</v>
      </c>
      <c r="J3831" s="1" t="s">
        <v>57</v>
      </c>
      <c r="K3831">
        <v>127426</v>
      </c>
    </row>
    <row r="3832" spans="1:11" x14ac:dyDescent="0.25">
      <c r="A3832">
        <v>3951</v>
      </c>
      <c r="B3832" s="2">
        <v>42806.343055555553</v>
      </c>
      <c r="C3832" s="2">
        <v>42821.581944444442</v>
      </c>
      <c r="D3832">
        <v>550000</v>
      </c>
      <c r="E3832" s="1" t="s">
        <v>70</v>
      </c>
      <c r="F3832" s="1" t="s">
        <v>71</v>
      </c>
      <c r="G3832" s="1" t="s">
        <v>3259</v>
      </c>
      <c r="H3832" s="1" t="s">
        <v>23</v>
      </c>
      <c r="I3832" s="1" t="s">
        <v>25</v>
      </c>
      <c r="J3832" s="1" t="s">
        <v>57</v>
      </c>
      <c r="K3832">
        <v>127427</v>
      </c>
    </row>
    <row r="3833" spans="1:11" x14ac:dyDescent="0.25">
      <c r="A3833">
        <v>3952</v>
      </c>
      <c r="B3833" s="2">
        <v>42806.362500000003</v>
      </c>
      <c r="C3833" s="2">
        <v>42815.5</v>
      </c>
      <c r="D3833">
        <v>270000</v>
      </c>
      <c r="E3833" s="1" t="s">
        <v>70</v>
      </c>
      <c r="F3833" s="1" t="s">
        <v>71</v>
      </c>
      <c r="G3833" s="1" t="s">
        <v>3263</v>
      </c>
      <c r="H3833" s="1" t="s">
        <v>23</v>
      </c>
      <c r="I3833" s="1" t="s">
        <v>25</v>
      </c>
      <c r="J3833" s="1" t="s">
        <v>57</v>
      </c>
      <c r="K3833">
        <v>127428</v>
      </c>
    </row>
    <row r="3834" spans="1:11" x14ac:dyDescent="0.25">
      <c r="A3834">
        <v>3953</v>
      </c>
      <c r="B3834" s="2">
        <v>42806.375</v>
      </c>
      <c r="C3834" s="2">
        <v>42815.44027777778</v>
      </c>
      <c r="D3834">
        <v>315000</v>
      </c>
      <c r="E3834" s="1" t="s">
        <v>70</v>
      </c>
      <c r="F3834" s="1" t="s">
        <v>71</v>
      </c>
      <c r="G3834" s="1" t="s">
        <v>3259</v>
      </c>
      <c r="H3834" s="1" t="s">
        <v>23</v>
      </c>
      <c r="I3834" s="1" t="s">
        <v>25</v>
      </c>
      <c r="J3834" s="1" t="s">
        <v>57</v>
      </c>
      <c r="K3834">
        <v>127429</v>
      </c>
    </row>
    <row r="3835" spans="1:11" x14ac:dyDescent="0.25">
      <c r="A3835">
        <v>3954</v>
      </c>
      <c r="B3835" s="2">
        <v>42806.392361111109</v>
      </c>
      <c r="C3835" s="2">
        <v>42817.515972222223</v>
      </c>
      <c r="D3835">
        <v>875000</v>
      </c>
      <c r="E3835" s="1" t="s">
        <v>42</v>
      </c>
      <c r="F3835" s="1" t="s">
        <v>3265</v>
      </c>
      <c r="G3835" s="1" t="s">
        <v>3266</v>
      </c>
      <c r="H3835" s="1" t="s">
        <v>23</v>
      </c>
      <c r="I3835" s="1" t="s">
        <v>25</v>
      </c>
      <c r="J3835" s="1" t="s">
        <v>57</v>
      </c>
      <c r="K3835">
        <v>127430</v>
      </c>
    </row>
    <row r="3836" spans="1:11" x14ac:dyDescent="0.25">
      <c r="A3836">
        <v>3955</v>
      </c>
      <c r="B3836" s="2">
        <v>42806.401388888888</v>
      </c>
      <c r="C3836" s="2">
        <v>42818.591666666667</v>
      </c>
      <c r="D3836">
        <v>400000</v>
      </c>
      <c r="E3836" s="1" t="s">
        <v>42</v>
      </c>
      <c r="F3836" s="1" t="s">
        <v>3265</v>
      </c>
      <c r="G3836" s="1" t="s">
        <v>3266</v>
      </c>
      <c r="H3836" s="1" t="s">
        <v>23</v>
      </c>
      <c r="I3836" s="1" t="s">
        <v>25</v>
      </c>
      <c r="J3836" s="1" t="s">
        <v>57</v>
      </c>
      <c r="K3836">
        <v>127431</v>
      </c>
    </row>
    <row r="3837" spans="1:11" x14ac:dyDescent="0.25">
      <c r="A3837">
        <v>3956</v>
      </c>
      <c r="B3837" s="2">
        <v>42806.418055555558</v>
      </c>
      <c r="C3837" s="2">
        <v>42818.65625</v>
      </c>
      <c r="D3837">
        <v>540000</v>
      </c>
      <c r="E3837" s="1" t="s">
        <v>19</v>
      </c>
      <c r="F3837" s="1" t="s">
        <v>1744</v>
      </c>
      <c r="G3837" s="1" t="s">
        <v>1970</v>
      </c>
      <c r="H3837" s="1" t="s">
        <v>23</v>
      </c>
      <c r="I3837" s="1" t="s">
        <v>25</v>
      </c>
      <c r="J3837" s="1" t="s">
        <v>57</v>
      </c>
      <c r="K3837">
        <v>127432</v>
      </c>
    </row>
    <row r="3838" spans="1:11" x14ac:dyDescent="0.25">
      <c r="A3838">
        <v>3957</v>
      </c>
      <c r="B3838" s="2">
        <v>42806.424305555556</v>
      </c>
      <c r="C3838" s="2">
        <v>42810.615972222222</v>
      </c>
      <c r="D3838">
        <v>350000</v>
      </c>
      <c r="E3838" s="1" t="s">
        <v>19</v>
      </c>
      <c r="F3838" s="1" t="s">
        <v>1744</v>
      </c>
      <c r="G3838" s="1" t="s">
        <v>1970</v>
      </c>
      <c r="H3838" s="1" t="s">
        <v>23</v>
      </c>
      <c r="I3838" s="1" t="s">
        <v>25</v>
      </c>
      <c r="J3838" s="1" t="s">
        <v>57</v>
      </c>
      <c r="K3838">
        <v>127433</v>
      </c>
    </row>
    <row r="3839" spans="1:11" x14ac:dyDescent="0.25">
      <c r="A3839">
        <v>3958</v>
      </c>
      <c r="B3839" s="2">
        <v>42806.433333333334</v>
      </c>
      <c r="C3839" s="2">
        <v>42828.611111111109</v>
      </c>
      <c r="D3839">
        <v>360000</v>
      </c>
      <c r="E3839" s="1" t="s">
        <v>42</v>
      </c>
      <c r="F3839" s="1" t="s">
        <v>3265</v>
      </c>
      <c r="G3839" s="1" t="s">
        <v>3266</v>
      </c>
      <c r="H3839" s="1" t="s">
        <v>23</v>
      </c>
      <c r="I3839" s="1" t="s">
        <v>35</v>
      </c>
      <c r="J3839" s="1" t="s">
        <v>57</v>
      </c>
      <c r="K3839">
        <v>127434</v>
      </c>
    </row>
    <row r="3840" spans="1:11" x14ac:dyDescent="0.25">
      <c r="A3840">
        <v>3959</v>
      </c>
      <c r="B3840" s="2">
        <v>42806.466666666667</v>
      </c>
      <c r="C3840" s="2">
        <v>42821.538888888892</v>
      </c>
      <c r="D3840">
        <v>300000</v>
      </c>
      <c r="E3840" s="1" t="s">
        <v>42</v>
      </c>
      <c r="F3840" s="1" t="s">
        <v>3265</v>
      </c>
      <c r="G3840" s="1" t="s">
        <v>3266</v>
      </c>
      <c r="H3840" s="1" t="s">
        <v>23</v>
      </c>
      <c r="I3840" s="1" t="s">
        <v>25</v>
      </c>
      <c r="J3840" s="1" t="s">
        <v>57</v>
      </c>
      <c r="K3840">
        <v>127435</v>
      </c>
    </row>
    <row r="3841" spans="1:11" x14ac:dyDescent="0.25">
      <c r="A3841">
        <v>3960</v>
      </c>
      <c r="B3841" s="2">
        <v>42806.46875</v>
      </c>
      <c r="C3841" s="2">
        <v>42810.675000000003</v>
      </c>
      <c r="D3841">
        <v>350000</v>
      </c>
      <c r="E3841" s="1" t="s">
        <v>42</v>
      </c>
      <c r="F3841" s="1" t="s">
        <v>3265</v>
      </c>
      <c r="G3841" s="1" t="s">
        <v>3266</v>
      </c>
      <c r="H3841" s="1" t="s">
        <v>23</v>
      </c>
      <c r="I3841" s="1" t="s">
        <v>25</v>
      </c>
      <c r="J3841" s="1" t="s">
        <v>57</v>
      </c>
      <c r="K3841">
        <v>127436</v>
      </c>
    </row>
    <row r="3842" spans="1:11" x14ac:dyDescent="0.25">
      <c r="A3842">
        <v>3961</v>
      </c>
      <c r="B3842" s="2">
        <v>42806.474305555559</v>
      </c>
      <c r="C3842" s="2">
        <v>42816.51458333333</v>
      </c>
      <c r="D3842">
        <v>650000</v>
      </c>
      <c r="E3842" s="1" t="s">
        <v>42</v>
      </c>
      <c r="F3842" s="1" t="s">
        <v>3265</v>
      </c>
      <c r="G3842" s="1" t="s">
        <v>3266</v>
      </c>
      <c r="H3842" s="1" t="s">
        <v>23</v>
      </c>
      <c r="I3842" s="1" t="s">
        <v>25</v>
      </c>
      <c r="J3842" s="1" t="s">
        <v>57</v>
      </c>
      <c r="K3842">
        <v>127437</v>
      </c>
    </row>
    <row r="3843" spans="1:11" x14ac:dyDescent="0.25">
      <c r="A3843">
        <v>3962</v>
      </c>
      <c r="B3843" s="2">
        <v>42806.477083333331</v>
      </c>
      <c r="C3843" s="2">
        <v>42822.545138888891</v>
      </c>
      <c r="D3843">
        <v>350000</v>
      </c>
      <c r="E3843" s="1" t="s">
        <v>42</v>
      </c>
      <c r="F3843" s="1" t="s">
        <v>2004</v>
      </c>
      <c r="G3843" s="1" t="s">
        <v>3267</v>
      </c>
      <c r="H3843" s="1" t="s">
        <v>23</v>
      </c>
      <c r="I3843" s="1" t="s">
        <v>25</v>
      </c>
      <c r="J3843" s="1" t="s">
        <v>57</v>
      </c>
      <c r="K3843">
        <v>127438</v>
      </c>
    </row>
    <row r="3844" spans="1:11" x14ac:dyDescent="0.25">
      <c r="A3844">
        <v>3963</v>
      </c>
      <c r="B3844" s="2">
        <v>42806.479861111111</v>
      </c>
      <c r="C3844" s="2">
        <v>42816.558333333334</v>
      </c>
      <c r="D3844">
        <v>700000</v>
      </c>
      <c r="E3844" s="1" t="s">
        <v>42</v>
      </c>
      <c r="F3844" s="1" t="s">
        <v>89</v>
      </c>
      <c r="G3844" s="1" t="s">
        <v>2129</v>
      </c>
      <c r="H3844" s="1" t="s">
        <v>23</v>
      </c>
      <c r="I3844" s="1" t="s">
        <v>25</v>
      </c>
      <c r="J3844" s="1" t="s">
        <v>57</v>
      </c>
      <c r="K3844">
        <v>127439</v>
      </c>
    </row>
    <row r="3845" spans="1:11" x14ac:dyDescent="0.25">
      <c r="A3845">
        <v>3964</v>
      </c>
      <c r="B3845" s="2">
        <v>42806.484027777777</v>
      </c>
      <c r="C3845" s="2">
        <v>42828.591666666667</v>
      </c>
      <c r="D3845">
        <v>415000</v>
      </c>
      <c r="E3845" s="1" t="s">
        <v>42</v>
      </c>
      <c r="F3845" s="1" t="s">
        <v>3265</v>
      </c>
      <c r="G3845" s="1" t="s">
        <v>3266</v>
      </c>
      <c r="H3845" s="1" t="s">
        <v>23</v>
      </c>
      <c r="I3845" s="1" t="s">
        <v>35</v>
      </c>
      <c r="J3845" s="1" t="s">
        <v>57</v>
      </c>
      <c r="K3845">
        <v>127440</v>
      </c>
    </row>
    <row r="3846" spans="1:11" x14ac:dyDescent="0.25">
      <c r="A3846">
        <v>3965</v>
      </c>
      <c r="B3846" s="2">
        <v>42806.506944444445</v>
      </c>
      <c r="C3846" s="2">
        <v>42811.287499999999</v>
      </c>
      <c r="D3846">
        <v>1460000</v>
      </c>
      <c r="E3846" s="1" t="s">
        <v>42</v>
      </c>
      <c r="F3846" s="1" t="s">
        <v>89</v>
      </c>
      <c r="G3846" s="1" t="s">
        <v>2129</v>
      </c>
      <c r="H3846" s="1" t="s">
        <v>23</v>
      </c>
      <c r="I3846" s="1" t="s">
        <v>25</v>
      </c>
      <c r="J3846" s="1" t="s">
        <v>57</v>
      </c>
      <c r="K3846">
        <v>127441</v>
      </c>
    </row>
    <row r="3847" spans="1:11" x14ac:dyDescent="0.25">
      <c r="A3847">
        <v>3966</v>
      </c>
      <c r="B3847" s="2">
        <v>42806.51666666667</v>
      </c>
      <c r="C3847" s="2">
        <v>42830.727083333331</v>
      </c>
      <c r="D3847">
        <v>830000</v>
      </c>
      <c r="E3847" s="1" t="s">
        <v>42</v>
      </c>
      <c r="F3847" s="1" t="s">
        <v>2004</v>
      </c>
      <c r="G3847" s="1" t="s">
        <v>3267</v>
      </c>
      <c r="H3847" s="1" t="s">
        <v>23</v>
      </c>
      <c r="I3847" s="1" t="s">
        <v>25</v>
      </c>
      <c r="J3847" s="1" t="s">
        <v>57</v>
      </c>
      <c r="K3847">
        <v>127442</v>
      </c>
    </row>
    <row r="3848" spans="1:11" x14ac:dyDescent="0.25">
      <c r="A3848">
        <v>3967</v>
      </c>
      <c r="B3848" s="2">
        <v>42806.534722222219</v>
      </c>
      <c r="C3848" s="2">
        <v>42811.526388888888</v>
      </c>
      <c r="D3848">
        <v>430000</v>
      </c>
      <c r="E3848" s="1" t="s">
        <v>42</v>
      </c>
      <c r="F3848" s="1" t="s">
        <v>2004</v>
      </c>
      <c r="G3848" s="1" t="s">
        <v>3267</v>
      </c>
      <c r="H3848" s="1" t="s">
        <v>23</v>
      </c>
      <c r="I3848" s="1" t="s">
        <v>35</v>
      </c>
      <c r="J3848" s="1" t="s">
        <v>57</v>
      </c>
      <c r="K3848">
        <v>127443</v>
      </c>
    </row>
    <row r="3849" spans="1:11" x14ac:dyDescent="0.25">
      <c r="A3849">
        <v>3968</v>
      </c>
      <c r="B3849" s="2">
        <v>42806.572916666664</v>
      </c>
      <c r="C3849" s="2">
        <v>42828.589583333334</v>
      </c>
      <c r="D3849">
        <v>850000</v>
      </c>
      <c r="E3849" s="1" t="s">
        <v>42</v>
      </c>
      <c r="F3849" s="1" t="s">
        <v>2004</v>
      </c>
      <c r="G3849" s="1" t="s">
        <v>3267</v>
      </c>
      <c r="H3849" s="1" t="s">
        <v>23</v>
      </c>
      <c r="I3849" s="1" t="s">
        <v>25</v>
      </c>
      <c r="J3849" s="1" t="s">
        <v>57</v>
      </c>
      <c r="K3849">
        <v>127444</v>
      </c>
    </row>
    <row r="3850" spans="1:11" x14ac:dyDescent="0.25">
      <c r="A3850">
        <v>3969</v>
      </c>
      <c r="B3850" s="2">
        <v>42806.584722222222</v>
      </c>
      <c r="C3850" s="2">
        <v>42811.504166666666</v>
      </c>
      <c r="D3850">
        <v>650000</v>
      </c>
      <c r="E3850" s="1" t="s">
        <v>42</v>
      </c>
      <c r="F3850" s="1" t="s">
        <v>2004</v>
      </c>
      <c r="G3850" s="1" t="s">
        <v>3267</v>
      </c>
      <c r="H3850" s="1" t="s">
        <v>23</v>
      </c>
      <c r="I3850" s="1" t="s">
        <v>25</v>
      </c>
      <c r="J3850" s="1" t="s">
        <v>57</v>
      </c>
      <c r="K3850">
        <v>127445</v>
      </c>
    </row>
    <row r="3851" spans="1:11" x14ac:dyDescent="0.25">
      <c r="A3851">
        <v>3970</v>
      </c>
      <c r="B3851" s="2">
        <v>42806.584722222222</v>
      </c>
      <c r="C3851" s="2">
        <v>42818.556250000001</v>
      </c>
      <c r="D3851">
        <v>120000</v>
      </c>
      <c r="E3851" s="1" t="s">
        <v>42</v>
      </c>
      <c r="F3851" s="1" t="s">
        <v>89</v>
      </c>
      <c r="G3851" s="1" t="s">
        <v>2129</v>
      </c>
      <c r="H3851" s="1" t="s">
        <v>23</v>
      </c>
      <c r="I3851" s="1" t="s">
        <v>35</v>
      </c>
      <c r="J3851" s="1" t="s">
        <v>57</v>
      </c>
      <c r="K3851">
        <v>127446</v>
      </c>
    </row>
    <row r="3852" spans="1:11" x14ac:dyDescent="0.25">
      <c r="A3852">
        <v>3971</v>
      </c>
      <c r="B3852" s="2">
        <v>42806.586805555555</v>
      </c>
      <c r="C3852" s="2">
        <v>42814.497916666667</v>
      </c>
      <c r="D3852">
        <v>730000</v>
      </c>
      <c r="E3852" s="1" t="s">
        <v>42</v>
      </c>
      <c r="F3852" s="1" t="s">
        <v>2004</v>
      </c>
      <c r="G3852" s="1" t="s">
        <v>3267</v>
      </c>
      <c r="H3852" s="1" t="s">
        <v>23</v>
      </c>
      <c r="I3852" s="1" t="s">
        <v>35</v>
      </c>
      <c r="J3852" s="1" t="s">
        <v>57</v>
      </c>
      <c r="K3852">
        <v>127447</v>
      </c>
    </row>
    <row r="3853" spans="1:11" x14ac:dyDescent="0.25">
      <c r="A3853">
        <v>3972</v>
      </c>
      <c r="B3853" s="2">
        <v>42806.595833333333</v>
      </c>
      <c r="C3853" s="2">
        <v>42814.504861111112</v>
      </c>
      <c r="D3853">
        <v>525000</v>
      </c>
      <c r="E3853" s="1" t="s">
        <v>42</v>
      </c>
      <c r="F3853" s="1" t="s">
        <v>89</v>
      </c>
      <c r="G3853" s="1" t="s">
        <v>2129</v>
      </c>
      <c r="H3853" s="1" t="s">
        <v>23</v>
      </c>
      <c r="I3853" s="1" t="s">
        <v>25</v>
      </c>
      <c r="J3853" s="1" t="s">
        <v>57</v>
      </c>
      <c r="K3853">
        <v>127448</v>
      </c>
    </row>
    <row r="3854" spans="1:11" x14ac:dyDescent="0.25">
      <c r="A3854">
        <v>3973</v>
      </c>
      <c r="B3854" s="2">
        <v>42806.605555555558</v>
      </c>
      <c r="C3854" s="2">
        <v>42822.59375</v>
      </c>
      <c r="D3854">
        <v>600000</v>
      </c>
      <c r="E3854" s="1" t="s">
        <v>19</v>
      </c>
      <c r="F3854" s="1" t="s">
        <v>1744</v>
      </c>
      <c r="G3854" s="1" t="s">
        <v>2380</v>
      </c>
      <c r="H3854" s="1" t="s">
        <v>23</v>
      </c>
      <c r="I3854" s="1" t="s">
        <v>25</v>
      </c>
      <c r="J3854" s="1" t="s">
        <v>57</v>
      </c>
      <c r="K3854">
        <v>127449</v>
      </c>
    </row>
    <row r="3855" spans="1:11" x14ac:dyDescent="0.25">
      <c r="A3855">
        <v>3974</v>
      </c>
      <c r="B3855" s="2">
        <v>42806.62222222222</v>
      </c>
      <c r="C3855" s="2">
        <v>42814.56527777778</v>
      </c>
      <c r="D3855">
        <v>500000</v>
      </c>
      <c r="E3855" s="1" t="s">
        <v>19</v>
      </c>
      <c r="F3855" s="1" t="s">
        <v>1744</v>
      </c>
      <c r="G3855" s="1" t="s">
        <v>2749</v>
      </c>
      <c r="H3855" s="1" t="s">
        <v>23</v>
      </c>
      <c r="I3855" s="1" t="s">
        <v>25</v>
      </c>
      <c r="J3855" s="1" t="s">
        <v>57</v>
      </c>
      <c r="K3855">
        <v>127450</v>
      </c>
    </row>
    <row r="3856" spans="1:11" x14ac:dyDescent="0.25">
      <c r="A3856">
        <v>3975</v>
      </c>
      <c r="B3856" s="2">
        <v>42806.638194444444</v>
      </c>
      <c r="C3856" s="2">
        <v>42810.38958333333</v>
      </c>
      <c r="D3856">
        <v>150000</v>
      </c>
      <c r="E3856" s="1" t="s">
        <v>19</v>
      </c>
      <c r="F3856" s="1" t="s">
        <v>1744</v>
      </c>
      <c r="G3856" s="1" t="s">
        <v>2380</v>
      </c>
      <c r="H3856" s="1" t="s">
        <v>23</v>
      </c>
      <c r="I3856" s="1" t="s">
        <v>25</v>
      </c>
      <c r="J3856" s="1" t="s">
        <v>57</v>
      </c>
      <c r="K3856">
        <v>127451</v>
      </c>
    </row>
    <row r="3857" spans="1:11" x14ac:dyDescent="0.25">
      <c r="A3857">
        <v>3976</v>
      </c>
      <c r="B3857" s="2">
        <v>42806.638888888891</v>
      </c>
      <c r="C3857" s="2">
        <v>42816.577777777777</v>
      </c>
      <c r="D3857">
        <v>409999</v>
      </c>
      <c r="E3857" s="1" t="s">
        <v>19</v>
      </c>
      <c r="F3857" s="1" t="s">
        <v>1744</v>
      </c>
      <c r="G3857" s="1" t="s">
        <v>2749</v>
      </c>
      <c r="H3857" s="1" t="s">
        <v>23</v>
      </c>
      <c r="I3857" s="1" t="s">
        <v>25</v>
      </c>
      <c r="J3857" s="1" t="s">
        <v>57</v>
      </c>
      <c r="K3857">
        <v>127452</v>
      </c>
    </row>
    <row r="3858" spans="1:11" x14ac:dyDescent="0.25">
      <c r="A3858">
        <v>3977</v>
      </c>
      <c r="B3858" s="2">
        <v>42806.648611111108</v>
      </c>
      <c r="C3858" s="2">
        <v>42822.368055555555</v>
      </c>
      <c r="D3858">
        <v>625000</v>
      </c>
      <c r="E3858" s="1" t="s">
        <v>19</v>
      </c>
      <c r="F3858" s="1" t="s">
        <v>1744</v>
      </c>
      <c r="G3858" s="1" t="s">
        <v>2749</v>
      </c>
      <c r="H3858" s="1" t="s">
        <v>23</v>
      </c>
      <c r="I3858" s="1" t="s">
        <v>25</v>
      </c>
      <c r="J3858" s="1" t="s">
        <v>57</v>
      </c>
      <c r="K3858">
        <v>127453</v>
      </c>
    </row>
    <row r="3859" spans="1:11" x14ac:dyDescent="0.25">
      <c r="A3859">
        <v>3978</v>
      </c>
      <c r="B3859" s="2">
        <v>42806.666666666664</v>
      </c>
      <c r="C3859" s="2">
        <v>42811.406944444447</v>
      </c>
      <c r="D3859">
        <v>290000</v>
      </c>
      <c r="E3859" s="1" t="s">
        <v>19</v>
      </c>
      <c r="F3859" s="1" t="s">
        <v>1744</v>
      </c>
      <c r="G3859" s="1" t="s">
        <v>2380</v>
      </c>
      <c r="H3859" s="1" t="s">
        <v>23</v>
      </c>
      <c r="I3859" s="1" t="s">
        <v>25</v>
      </c>
      <c r="J3859" s="1" t="s">
        <v>57</v>
      </c>
      <c r="K3859">
        <v>127454</v>
      </c>
    </row>
    <row r="3860" spans="1:11" x14ac:dyDescent="0.25">
      <c r="A3860">
        <v>3979</v>
      </c>
      <c r="B3860" s="2">
        <v>42806.68472222222</v>
      </c>
      <c r="C3860" s="2">
        <v>42822.609722222223</v>
      </c>
      <c r="D3860">
        <v>500000</v>
      </c>
      <c r="E3860" s="1" t="s">
        <v>19</v>
      </c>
      <c r="F3860" s="1" t="s">
        <v>1744</v>
      </c>
      <c r="G3860" s="1" t="s">
        <v>2380</v>
      </c>
      <c r="H3860" s="1" t="s">
        <v>23</v>
      </c>
      <c r="I3860" s="1" t="s">
        <v>25</v>
      </c>
      <c r="J3860" s="1" t="s">
        <v>57</v>
      </c>
      <c r="K3860">
        <v>127455</v>
      </c>
    </row>
    <row r="3861" spans="1:11" x14ac:dyDescent="0.25">
      <c r="A3861">
        <v>3980</v>
      </c>
      <c r="B3861" s="2">
        <v>42806.68472222222</v>
      </c>
      <c r="C3861" s="2">
        <v>42814.809027777781</v>
      </c>
      <c r="D3861">
        <v>475000</v>
      </c>
      <c r="E3861" s="1" t="s">
        <v>70</v>
      </c>
      <c r="F3861" s="1" t="s">
        <v>71</v>
      </c>
      <c r="G3861" s="1" t="s">
        <v>3269</v>
      </c>
      <c r="H3861" s="1" t="s">
        <v>23</v>
      </c>
      <c r="I3861" s="1" t="s">
        <v>25</v>
      </c>
      <c r="J3861" s="1" t="s">
        <v>57</v>
      </c>
      <c r="K3861">
        <v>127456</v>
      </c>
    </row>
    <row r="3862" spans="1:11" x14ac:dyDescent="0.25">
      <c r="A3862">
        <v>3981</v>
      </c>
      <c r="B3862" s="2">
        <v>42806.68472222222</v>
      </c>
      <c r="C3862" s="2">
        <v>42815.769444444442</v>
      </c>
      <c r="D3862">
        <v>190000</v>
      </c>
      <c r="E3862" s="1" t="s">
        <v>70</v>
      </c>
      <c r="F3862" s="1" t="s">
        <v>71</v>
      </c>
      <c r="G3862" s="1" t="s">
        <v>3269</v>
      </c>
      <c r="H3862" s="1" t="s">
        <v>23</v>
      </c>
      <c r="I3862" s="1" t="s">
        <v>25</v>
      </c>
      <c r="J3862" s="1" t="s">
        <v>57</v>
      </c>
      <c r="K3862">
        <v>127457</v>
      </c>
    </row>
    <row r="3863" spans="1:11" x14ac:dyDescent="0.25">
      <c r="A3863">
        <v>3982</v>
      </c>
      <c r="B3863" s="2">
        <v>42806.693055555559</v>
      </c>
      <c r="C3863" s="2">
        <v>42822.630555555559</v>
      </c>
      <c r="D3863">
        <v>750000</v>
      </c>
      <c r="E3863" s="1" t="s">
        <v>70</v>
      </c>
      <c r="F3863" s="1" t="s">
        <v>71</v>
      </c>
      <c r="G3863" s="1" t="s">
        <v>3270</v>
      </c>
      <c r="H3863" s="1" t="s">
        <v>23</v>
      </c>
      <c r="I3863" s="1" t="s">
        <v>35</v>
      </c>
      <c r="J3863" s="1" t="s">
        <v>57</v>
      </c>
      <c r="K3863">
        <v>127458</v>
      </c>
    </row>
    <row r="3864" spans="1:11" x14ac:dyDescent="0.25">
      <c r="A3864">
        <v>3983</v>
      </c>
      <c r="B3864" s="2">
        <v>42806.732638888891</v>
      </c>
      <c r="C3864" s="2">
        <v>42815.380555555559</v>
      </c>
      <c r="D3864">
        <v>525000</v>
      </c>
      <c r="E3864" s="1" t="s">
        <v>70</v>
      </c>
      <c r="F3864" s="1" t="s">
        <v>71</v>
      </c>
      <c r="G3864" s="1" t="s">
        <v>3270</v>
      </c>
      <c r="H3864" s="1" t="s">
        <v>23</v>
      </c>
      <c r="I3864" s="1" t="s">
        <v>35</v>
      </c>
      <c r="J3864" s="1" t="s">
        <v>57</v>
      </c>
      <c r="K3864">
        <v>127459</v>
      </c>
    </row>
    <row r="3865" spans="1:11" x14ac:dyDescent="0.25">
      <c r="A3865">
        <v>3984</v>
      </c>
      <c r="B3865" s="2">
        <v>42806.737500000003</v>
      </c>
      <c r="C3865" s="2">
        <v>42810.606944444444</v>
      </c>
      <c r="D3865">
        <v>495000</v>
      </c>
      <c r="E3865" s="1" t="s">
        <v>70</v>
      </c>
      <c r="F3865" s="1" t="s">
        <v>71</v>
      </c>
      <c r="G3865" s="1" t="s">
        <v>3269</v>
      </c>
      <c r="H3865" s="1" t="s">
        <v>23</v>
      </c>
      <c r="I3865" s="1" t="s">
        <v>46</v>
      </c>
      <c r="J3865" s="1" t="s">
        <v>57</v>
      </c>
      <c r="K3865">
        <v>127460</v>
      </c>
    </row>
    <row r="3866" spans="1:11" x14ac:dyDescent="0.25">
      <c r="A3866">
        <v>3985</v>
      </c>
      <c r="B3866" s="2">
        <v>42806.737500000003</v>
      </c>
      <c r="C3866" s="2">
        <v>42815.436111111114</v>
      </c>
      <c r="D3866">
        <v>550000</v>
      </c>
      <c r="E3866" s="1" t="s">
        <v>70</v>
      </c>
      <c r="F3866" s="1" t="s">
        <v>71</v>
      </c>
      <c r="G3866" s="1" t="s">
        <v>3271</v>
      </c>
      <c r="H3866" s="1" t="s">
        <v>23</v>
      </c>
      <c r="I3866" s="1" t="s">
        <v>25</v>
      </c>
      <c r="J3866" s="1" t="s">
        <v>57</v>
      </c>
      <c r="K3866">
        <v>127461</v>
      </c>
    </row>
    <row r="3867" spans="1:11" x14ac:dyDescent="0.25">
      <c r="A3867">
        <v>3986</v>
      </c>
      <c r="B3867" s="2">
        <v>42806.738194444442</v>
      </c>
      <c r="C3867" s="2">
        <v>42821.599305555559</v>
      </c>
      <c r="D3867">
        <v>595000</v>
      </c>
      <c r="E3867" s="1" t="s">
        <v>70</v>
      </c>
      <c r="F3867" s="1" t="s">
        <v>71</v>
      </c>
      <c r="G3867" s="1" t="s">
        <v>3271</v>
      </c>
      <c r="H3867" s="1" t="s">
        <v>23</v>
      </c>
      <c r="I3867" s="1" t="s">
        <v>46</v>
      </c>
      <c r="J3867" s="1" t="s">
        <v>57</v>
      </c>
      <c r="K3867">
        <v>127462</v>
      </c>
    </row>
    <row r="3868" spans="1:11" x14ac:dyDescent="0.25">
      <c r="A3868">
        <v>3987</v>
      </c>
      <c r="B3868" s="2">
        <v>42806.743055555555</v>
      </c>
      <c r="C3868" s="2">
        <v>42811.317361111112</v>
      </c>
      <c r="D3868">
        <v>550000</v>
      </c>
      <c r="E3868" s="1" t="s">
        <v>70</v>
      </c>
      <c r="F3868" s="1" t="s">
        <v>71</v>
      </c>
      <c r="G3868" s="1" t="s">
        <v>3269</v>
      </c>
      <c r="H3868" s="1" t="s">
        <v>23</v>
      </c>
      <c r="I3868" s="1" t="s">
        <v>25</v>
      </c>
      <c r="J3868" s="1" t="s">
        <v>57</v>
      </c>
      <c r="K3868">
        <v>127463</v>
      </c>
    </row>
    <row r="3869" spans="1:11" x14ac:dyDescent="0.25">
      <c r="A3869">
        <v>3988</v>
      </c>
      <c r="B3869" s="2">
        <v>42806.777083333334</v>
      </c>
      <c r="C3869" s="2">
        <v>42814.648611111108</v>
      </c>
      <c r="D3869">
        <v>2000000</v>
      </c>
      <c r="E3869" s="1" t="s">
        <v>42</v>
      </c>
      <c r="F3869" s="1" t="s">
        <v>43</v>
      </c>
      <c r="G3869" s="1" t="s">
        <v>3273</v>
      </c>
      <c r="H3869" s="1" t="s">
        <v>23</v>
      </c>
      <c r="I3869" s="1" t="s">
        <v>25</v>
      </c>
      <c r="J3869" s="1" t="s">
        <v>57</v>
      </c>
      <c r="K3869">
        <v>127464</v>
      </c>
    </row>
    <row r="3870" spans="1:11" x14ac:dyDescent="0.25">
      <c r="A3870">
        <v>3989</v>
      </c>
      <c r="B3870" s="2">
        <v>42806.781944444447</v>
      </c>
      <c r="C3870" s="2">
        <v>42817.697222222225</v>
      </c>
      <c r="D3870">
        <v>400000</v>
      </c>
      <c r="E3870" s="1" t="s">
        <v>42</v>
      </c>
      <c r="F3870" s="1" t="s">
        <v>43</v>
      </c>
      <c r="G3870" s="1" t="s">
        <v>3276</v>
      </c>
      <c r="H3870" s="1" t="s">
        <v>23</v>
      </c>
      <c r="I3870" s="1" t="s">
        <v>452</v>
      </c>
      <c r="J3870" s="1" t="s">
        <v>57</v>
      </c>
      <c r="K3870">
        <v>127465</v>
      </c>
    </row>
    <row r="3871" spans="1:11" x14ac:dyDescent="0.25">
      <c r="A3871">
        <v>3990</v>
      </c>
      <c r="B3871" s="2">
        <v>42806.789583333331</v>
      </c>
      <c r="C3871" s="2">
        <v>42815.634722222225</v>
      </c>
      <c r="D3871">
        <v>500000</v>
      </c>
      <c r="E3871" s="1" t="s">
        <v>42</v>
      </c>
      <c r="F3871" s="1" t="s">
        <v>43</v>
      </c>
      <c r="G3871" s="1" t="s">
        <v>3276</v>
      </c>
      <c r="H3871" s="1" t="s">
        <v>23</v>
      </c>
      <c r="I3871" s="1" t="s">
        <v>25</v>
      </c>
      <c r="J3871" s="1" t="s">
        <v>57</v>
      </c>
      <c r="K3871">
        <v>127466</v>
      </c>
    </row>
    <row r="3872" spans="1:11" x14ac:dyDescent="0.25">
      <c r="A3872">
        <v>3991</v>
      </c>
      <c r="B3872" s="2">
        <v>42806.790277777778</v>
      </c>
      <c r="C3872" s="2">
        <v>42815.244444444441</v>
      </c>
      <c r="D3872">
        <v>340000</v>
      </c>
      <c r="E3872" s="1" t="s">
        <v>42</v>
      </c>
      <c r="F3872" s="1" t="s">
        <v>43</v>
      </c>
      <c r="G3872" s="1" t="s">
        <v>3273</v>
      </c>
      <c r="H3872" s="1" t="s">
        <v>218</v>
      </c>
      <c r="I3872" s="1" t="s">
        <v>25</v>
      </c>
      <c r="J3872" s="1" t="s">
        <v>57</v>
      </c>
      <c r="K3872">
        <v>127467</v>
      </c>
    </row>
    <row r="3873" spans="1:11" x14ac:dyDescent="0.25">
      <c r="A3873">
        <v>3992</v>
      </c>
      <c r="B3873" s="2">
        <v>42806.790972222225</v>
      </c>
      <c r="C3873" s="2">
        <v>42815.643750000003</v>
      </c>
      <c r="D3873">
        <v>480000</v>
      </c>
      <c r="E3873" s="1" t="s">
        <v>42</v>
      </c>
      <c r="F3873" s="1" t="s">
        <v>43</v>
      </c>
      <c r="G3873" s="1" t="s">
        <v>3273</v>
      </c>
      <c r="H3873" s="1" t="s">
        <v>218</v>
      </c>
      <c r="I3873" s="1" t="s">
        <v>25</v>
      </c>
      <c r="J3873" s="1" t="s">
        <v>57</v>
      </c>
      <c r="K3873">
        <v>127468</v>
      </c>
    </row>
    <row r="3874" spans="1:11" x14ac:dyDescent="0.25">
      <c r="A3874">
        <v>3993</v>
      </c>
      <c r="B3874" s="2">
        <v>42806.794444444444</v>
      </c>
      <c r="C3874" s="2">
        <v>42816.380555555559</v>
      </c>
      <c r="D3874">
        <v>480000</v>
      </c>
      <c r="E3874" s="1" t="s">
        <v>42</v>
      </c>
      <c r="F3874" s="1" t="s">
        <v>43</v>
      </c>
      <c r="G3874" s="1" t="s">
        <v>3276</v>
      </c>
      <c r="H3874" s="1" t="s">
        <v>218</v>
      </c>
      <c r="I3874" s="1" t="s">
        <v>35</v>
      </c>
      <c r="J3874" s="1" t="s">
        <v>57</v>
      </c>
      <c r="K3874">
        <v>127469</v>
      </c>
    </row>
    <row r="3875" spans="1:11" x14ac:dyDescent="0.25">
      <c r="A3875">
        <v>3994</v>
      </c>
      <c r="B3875" s="2">
        <v>42806.806944444441</v>
      </c>
      <c r="C3875" s="2">
        <v>42811.290277777778</v>
      </c>
      <c r="D3875">
        <v>750000</v>
      </c>
      <c r="E3875" s="1" t="s">
        <v>42</v>
      </c>
      <c r="F3875" s="1" t="s">
        <v>43</v>
      </c>
      <c r="G3875" s="1" t="s">
        <v>3280</v>
      </c>
      <c r="H3875" s="1" t="s">
        <v>23</v>
      </c>
      <c r="I3875" s="1" t="s">
        <v>25</v>
      </c>
      <c r="J3875" s="1" t="s">
        <v>57</v>
      </c>
      <c r="K3875">
        <v>127470</v>
      </c>
    </row>
    <row r="3876" spans="1:11" x14ac:dyDescent="0.25">
      <c r="A3876">
        <v>3995</v>
      </c>
      <c r="B3876" s="2">
        <v>42806.814583333333</v>
      </c>
      <c r="C3876" s="2">
        <v>42815.505555555559</v>
      </c>
      <c r="D3876">
        <v>100000</v>
      </c>
      <c r="E3876" s="1" t="s">
        <v>42</v>
      </c>
      <c r="F3876" s="1" t="s">
        <v>43</v>
      </c>
      <c r="G3876" s="1" t="s">
        <v>3273</v>
      </c>
      <c r="H3876" s="1" t="s">
        <v>23</v>
      </c>
      <c r="I3876" s="1" t="s">
        <v>35</v>
      </c>
      <c r="J3876" s="1" t="s">
        <v>57</v>
      </c>
      <c r="K3876">
        <v>127471</v>
      </c>
    </row>
    <row r="3877" spans="1:11" x14ac:dyDescent="0.25">
      <c r="A3877">
        <v>3996</v>
      </c>
      <c r="B3877" s="2">
        <v>42806.82916666667</v>
      </c>
      <c r="C3877" s="2">
        <v>42810.681944444441</v>
      </c>
      <c r="D3877">
        <v>290000</v>
      </c>
      <c r="E3877" s="1" t="s">
        <v>42</v>
      </c>
      <c r="F3877" s="1" t="s">
        <v>43</v>
      </c>
      <c r="G3877" s="1" t="s">
        <v>3273</v>
      </c>
      <c r="H3877" s="1" t="s">
        <v>23</v>
      </c>
      <c r="I3877" s="1" t="s">
        <v>25</v>
      </c>
      <c r="J3877" s="1" t="s">
        <v>57</v>
      </c>
      <c r="K3877">
        <v>127472</v>
      </c>
    </row>
    <row r="3878" spans="1:11" x14ac:dyDescent="0.25">
      <c r="A3878">
        <v>3997</v>
      </c>
      <c r="B3878" s="2">
        <v>42806.834027777775</v>
      </c>
      <c r="C3878" s="2">
        <v>42815.495833333334</v>
      </c>
      <c r="D3878">
        <v>425000</v>
      </c>
      <c r="E3878" s="1" t="s">
        <v>42</v>
      </c>
      <c r="F3878" s="1" t="s">
        <v>43</v>
      </c>
      <c r="G3878" s="1" t="s">
        <v>3273</v>
      </c>
      <c r="H3878" s="1" t="s">
        <v>23</v>
      </c>
      <c r="I3878" s="1" t="s">
        <v>25</v>
      </c>
      <c r="J3878" s="1" t="s">
        <v>57</v>
      </c>
      <c r="K3878">
        <v>127473</v>
      </c>
    </row>
    <row r="3879" spans="1:11" x14ac:dyDescent="0.25">
      <c r="A3879">
        <v>3998</v>
      </c>
      <c r="B3879" s="2">
        <v>42806.870833333334</v>
      </c>
      <c r="C3879" s="2">
        <v>42836.393750000003</v>
      </c>
      <c r="D3879">
        <v>285000</v>
      </c>
      <c r="E3879" s="1" t="s">
        <v>42</v>
      </c>
      <c r="F3879" s="1" t="s">
        <v>2100</v>
      </c>
      <c r="G3879" s="1" t="s">
        <v>3281</v>
      </c>
      <c r="H3879" s="1" t="s">
        <v>23</v>
      </c>
      <c r="I3879" s="1" t="s">
        <v>25</v>
      </c>
      <c r="J3879" s="1" t="s">
        <v>57</v>
      </c>
      <c r="K3879">
        <v>127474</v>
      </c>
    </row>
    <row r="3880" spans="1:11" x14ac:dyDescent="0.25">
      <c r="A3880">
        <v>3999</v>
      </c>
      <c r="B3880" s="2">
        <v>42806.886805555558</v>
      </c>
      <c r="C3880" s="2">
        <v>42824.658333333333</v>
      </c>
      <c r="D3880">
        <v>625000</v>
      </c>
      <c r="E3880" s="1" t="s">
        <v>42</v>
      </c>
      <c r="F3880" s="1" t="s">
        <v>2100</v>
      </c>
      <c r="G3880" s="1" t="s">
        <v>3281</v>
      </c>
      <c r="H3880" s="1" t="s">
        <v>23</v>
      </c>
      <c r="I3880" s="1" t="s">
        <v>25</v>
      </c>
      <c r="J3880" s="1" t="s">
        <v>57</v>
      </c>
      <c r="K3880">
        <v>127475</v>
      </c>
    </row>
    <row r="3881" spans="1:11" x14ac:dyDescent="0.25">
      <c r="A3881">
        <v>4000</v>
      </c>
      <c r="B3881" s="2">
        <v>42806.886805555558</v>
      </c>
      <c r="C3881" s="2">
        <v>42814.501388888886</v>
      </c>
      <c r="D3881">
        <v>170000</v>
      </c>
      <c r="E3881" s="1" t="s">
        <v>167</v>
      </c>
      <c r="F3881" s="1" t="s">
        <v>203</v>
      </c>
      <c r="G3881" s="1" t="s">
        <v>2566</v>
      </c>
      <c r="H3881" s="1" t="s">
        <v>23</v>
      </c>
      <c r="I3881" s="1" t="s">
        <v>35</v>
      </c>
      <c r="J3881" s="1" t="s">
        <v>57</v>
      </c>
      <c r="K3881">
        <v>127476</v>
      </c>
    </row>
    <row r="3882" spans="1:11" x14ac:dyDescent="0.25">
      <c r="A3882">
        <v>4001</v>
      </c>
      <c r="B3882" s="2">
        <v>42806.888888888891</v>
      </c>
      <c r="C3882" s="2">
        <v>42815.372916666667</v>
      </c>
      <c r="D3882">
        <v>459999</v>
      </c>
      <c r="E3882" s="1" t="s">
        <v>167</v>
      </c>
      <c r="F3882" s="1" t="s">
        <v>203</v>
      </c>
      <c r="G3882" s="1" t="s">
        <v>3283</v>
      </c>
      <c r="H3882" s="1" t="s">
        <v>23</v>
      </c>
      <c r="I3882" s="1" t="s">
        <v>25</v>
      </c>
      <c r="J3882" s="1" t="s">
        <v>57</v>
      </c>
      <c r="K3882">
        <v>127477</v>
      </c>
    </row>
    <row r="3883" spans="1:11" x14ac:dyDescent="0.25">
      <c r="A3883">
        <v>4002</v>
      </c>
      <c r="B3883" s="2">
        <v>42806.894444444442</v>
      </c>
      <c r="C3883" s="2"/>
      <c r="D3883">
        <v>450000</v>
      </c>
      <c r="E3883" s="1" t="s">
        <v>167</v>
      </c>
      <c r="F3883" s="1" t="s">
        <v>203</v>
      </c>
      <c r="G3883" s="1" t="s">
        <v>3283</v>
      </c>
      <c r="H3883" s="1" t="s">
        <v>23</v>
      </c>
      <c r="I3883" s="1" t="s">
        <v>25</v>
      </c>
      <c r="J3883" s="1" t="s">
        <v>30</v>
      </c>
      <c r="K3883">
        <v>127478</v>
      </c>
    </row>
    <row r="3884" spans="1:11" x14ac:dyDescent="0.25">
      <c r="A3884">
        <v>4003</v>
      </c>
      <c r="B3884" s="2">
        <v>42806.925000000003</v>
      </c>
      <c r="C3884" s="2">
        <v>42815.413194444445</v>
      </c>
      <c r="D3884">
        <v>650000</v>
      </c>
      <c r="E3884" s="1" t="s">
        <v>167</v>
      </c>
      <c r="F3884" s="1" t="s">
        <v>203</v>
      </c>
      <c r="G3884" s="1" t="s">
        <v>3283</v>
      </c>
      <c r="H3884" s="1" t="s">
        <v>23</v>
      </c>
      <c r="I3884" s="1" t="s">
        <v>25</v>
      </c>
      <c r="J3884" s="1" t="s">
        <v>57</v>
      </c>
      <c r="K3884">
        <v>127479</v>
      </c>
    </row>
    <row r="3885" spans="1:11" x14ac:dyDescent="0.25">
      <c r="A3885">
        <v>4004</v>
      </c>
      <c r="B3885" s="2">
        <v>42806.926388888889</v>
      </c>
      <c r="C3885" s="2">
        <v>42836.671527777777</v>
      </c>
      <c r="D3885">
        <v>600000</v>
      </c>
      <c r="E3885" s="1" t="s">
        <v>167</v>
      </c>
      <c r="F3885" s="1" t="s">
        <v>203</v>
      </c>
      <c r="G3885" s="1" t="s">
        <v>2566</v>
      </c>
      <c r="H3885" s="1" t="s">
        <v>23</v>
      </c>
      <c r="I3885" s="1" t="s">
        <v>25</v>
      </c>
      <c r="J3885" s="1" t="s">
        <v>57</v>
      </c>
      <c r="K3885">
        <v>127480</v>
      </c>
    </row>
    <row r="3886" spans="1:11" x14ac:dyDescent="0.25">
      <c r="A3886">
        <v>4005</v>
      </c>
      <c r="B3886" s="2">
        <v>42806.932638888888</v>
      </c>
      <c r="C3886" s="2">
        <v>42818.505555555559</v>
      </c>
      <c r="D3886">
        <v>178000</v>
      </c>
      <c r="E3886" s="1" t="s">
        <v>167</v>
      </c>
      <c r="F3886" s="1" t="s">
        <v>203</v>
      </c>
      <c r="G3886" s="1" t="s">
        <v>2566</v>
      </c>
      <c r="H3886" s="1" t="s">
        <v>23</v>
      </c>
      <c r="I3886" s="1" t="s">
        <v>35</v>
      </c>
      <c r="J3886" s="1" t="s">
        <v>57</v>
      </c>
      <c r="K3886">
        <v>127481</v>
      </c>
    </row>
    <row r="3887" spans="1:11" x14ac:dyDescent="0.25">
      <c r="A3887">
        <v>4006</v>
      </c>
      <c r="B3887" s="2">
        <v>42806.938888888886</v>
      </c>
      <c r="C3887" s="2">
        <v>42814.675000000003</v>
      </c>
      <c r="D3887">
        <v>300000</v>
      </c>
      <c r="E3887" s="1" t="s">
        <v>42</v>
      </c>
      <c r="F3887" s="1" t="s">
        <v>2100</v>
      </c>
      <c r="G3887" s="1" t="s">
        <v>3281</v>
      </c>
      <c r="H3887" s="1" t="s">
        <v>23</v>
      </c>
      <c r="I3887" s="1" t="s">
        <v>25</v>
      </c>
      <c r="J3887" s="1" t="s">
        <v>57</v>
      </c>
      <c r="K3887">
        <v>127482</v>
      </c>
    </row>
    <row r="3888" spans="1:11" x14ac:dyDescent="0.25">
      <c r="A3888">
        <v>4007</v>
      </c>
      <c r="B3888" s="2">
        <v>42806.949305555558</v>
      </c>
      <c r="C3888" s="2">
        <v>42825.406944444447</v>
      </c>
      <c r="D3888">
        <v>150000</v>
      </c>
      <c r="E3888" s="1" t="s">
        <v>167</v>
      </c>
      <c r="F3888" s="1" t="s">
        <v>203</v>
      </c>
      <c r="G3888" s="1" t="s">
        <v>3283</v>
      </c>
      <c r="H3888" s="1" t="s">
        <v>23</v>
      </c>
      <c r="I3888" s="1" t="s">
        <v>25</v>
      </c>
      <c r="J3888" s="1" t="s">
        <v>57</v>
      </c>
      <c r="K3888">
        <v>127483</v>
      </c>
    </row>
    <row r="3889" spans="1:11" x14ac:dyDescent="0.25">
      <c r="A3889">
        <v>4008</v>
      </c>
      <c r="B3889" s="2">
        <v>42806.974999999999</v>
      </c>
      <c r="C3889" s="2">
        <v>42810.44027777778</v>
      </c>
      <c r="D3889">
        <v>590000</v>
      </c>
      <c r="E3889" s="1" t="s">
        <v>167</v>
      </c>
      <c r="F3889" s="1" t="s">
        <v>203</v>
      </c>
      <c r="G3889" s="1" t="s">
        <v>3283</v>
      </c>
      <c r="H3889" s="1" t="s">
        <v>23</v>
      </c>
      <c r="I3889" s="1" t="s">
        <v>25</v>
      </c>
      <c r="J3889" s="1" t="s">
        <v>57</v>
      </c>
      <c r="K3889">
        <v>127484</v>
      </c>
    </row>
    <row r="3890" spans="1:11" x14ac:dyDescent="0.25">
      <c r="A3890">
        <v>4009</v>
      </c>
      <c r="B3890" s="2">
        <v>42806.979861111111</v>
      </c>
      <c r="C3890" s="2">
        <v>42814.25277777778</v>
      </c>
      <c r="D3890">
        <v>310000</v>
      </c>
      <c r="E3890" s="1" t="s">
        <v>167</v>
      </c>
      <c r="F3890" s="1" t="s">
        <v>203</v>
      </c>
      <c r="G3890" s="1" t="s">
        <v>1738</v>
      </c>
      <c r="H3890" s="1" t="s">
        <v>23</v>
      </c>
      <c r="I3890" s="1" t="s">
        <v>25</v>
      </c>
      <c r="J3890" s="1" t="s">
        <v>57</v>
      </c>
      <c r="K3890">
        <v>127485</v>
      </c>
    </row>
    <row r="3891" spans="1:11" x14ac:dyDescent="0.25">
      <c r="A3891">
        <v>4010</v>
      </c>
      <c r="B3891" s="2">
        <v>42806.999305555553</v>
      </c>
      <c r="C3891" s="2">
        <v>42810.59375</v>
      </c>
      <c r="D3891">
        <v>400000</v>
      </c>
      <c r="E3891" s="1" t="s">
        <v>167</v>
      </c>
      <c r="F3891" s="1" t="s">
        <v>203</v>
      </c>
      <c r="G3891" s="1" t="s">
        <v>1427</v>
      </c>
      <c r="H3891" s="1" t="s">
        <v>23</v>
      </c>
      <c r="I3891" s="1" t="s">
        <v>25</v>
      </c>
      <c r="J3891" s="1" t="s">
        <v>57</v>
      </c>
      <c r="K3891">
        <v>127486</v>
      </c>
    </row>
    <row r="3892" spans="1:11" x14ac:dyDescent="0.25">
      <c r="A3892">
        <v>4011</v>
      </c>
      <c r="B3892" s="2">
        <v>42807.018055555556</v>
      </c>
      <c r="C3892" s="2">
        <v>42814.572222222225</v>
      </c>
      <c r="D3892">
        <v>520000</v>
      </c>
      <c r="E3892" s="1" t="s">
        <v>167</v>
      </c>
      <c r="F3892" s="1" t="s">
        <v>203</v>
      </c>
      <c r="G3892" s="1" t="s">
        <v>1738</v>
      </c>
      <c r="H3892" s="1" t="s">
        <v>23</v>
      </c>
      <c r="I3892" s="1" t="s">
        <v>35</v>
      </c>
      <c r="J3892" s="1" t="s">
        <v>57</v>
      </c>
      <c r="K3892">
        <v>127487</v>
      </c>
    </row>
    <row r="3893" spans="1:11" x14ac:dyDescent="0.25">
      <c r="A3893">
        <v>4012</v>
      </c>
      <c r="B3893" s="2">
        <v>42807.027777777781</v>
      </c>
      <c r="C3893" s="2">
        <v>42829.923611111109</v>
      </c>
      <c r="D3893">
        <v>300000</v>
      </c>
      <c r="E3893" s="1" t="s">
        <v>167</v>
      </c>
      <c r="F3893" s="1" t="s">
        <v>203</v>
      </c>
      <c r="G3893" s="1" t="s">
        <v>1738</v>
      </c>
      <c r="H3893" s="1" t="s">
        <v>23</v>
      </c>
      <c r="I3893" s="1" t="s">
        <v>35</v>
      </c>
      <c r="J3893" s="1" t="s">
        <v>57</v>
      </c>
      <c r="K3893">
        <v>127488</v>
      </c>
    </row>
    <row r="3894" spans="1:11" x14ac:dyDescent="0.25">
      <c r="A3894">
        <v>4013</v>
      </c>
      <c r="B3894" s="2">
        <v>42807.086805555555</v>
      </c>
      <c r="C3894" s="2">
        <v>42809.602083333331</v>
      </c>
      <c r="D3894">
        <v>1000000</v>
      </c>
      <c r="E3894" s="1" t="s">
        <v>167</v>
      </c>
      <c r="F3894" s="1" t="s">
        <v>203</v>
      </c>
      <c r="G3894" s="1" t="s">
        <v>3283</v>
      </c>
      <c r="H3894" s="1" t="s">
        <v>23</v>
      </c>
      <c r="I3894" s="1" t="s">
        <v>25</v>
      </c>
      <c r="J3894" s="1" t="s">
        <v>57</v>
      </c>
      <c r="K3894">
        <v>127489</v>
      </c>
    </row>
    <row r="3895" spans="1:11" x14ac:dyDescent="0.25">
      <c r="A3895">
        <v>4014</v>
      </c>
      <c r="B3895" s="2">
        <v>42807.098611111112</v>
      </c>
      <c r="C3895" s="2">
        <v>42826.614583333336</v>
      </c>
      <c r="D3895">
        <v>65000</v>
      </c>
      <c r="E3895" s="1" t="s">
        <v>167</v>
      </c>
      <c r="F3895" s="1" t="s">
        <v>203</v>
      </c>
      <c r="G3895" s="1" t="s">
        <v>1738</v>
      </c>
      <c r="H3895" s="1" t="s">
        <v>23</v>
      </c>
      <c r="I3895" s="1" t="s">
        <v>452</v>
      </c>
      <c r="J3895" s="1" t="s">
        <v>57</v>
      </c>
      <c r="K3895">
        <v>127490</v>
      </c>
    </row>
    <row r="3896" spans="1:11" x14ac:dyDescent="0.25">
      <c r="A3896">
        <v>4015</v>
      </c>
      <c r="B3896" s="2">
        <v>42807.252083333333</v>
      </c>
      <c r="C3896" s="2"/>
      <c r="D3896">
        <v>509999</v>
      </c>
      <c r="E3896" s="1" t="s">
        <v>42</v>
      </c>
      <c r="F3896" s="1" t="s">
        <v>2100</v>
      </c>
      <c r="G3896" s="1" t="s">
        <v>3281</v>
      </c>
      <c r="H3896" s="1" t="s">
        <v>23</v>
      </c>
      <c r="I3896" s="1" t="s">
        <v>35</v>
      </c>
      <c r="J3896" s="1" t="s">
        <v>30</v>
      </c>
      <c r="K3896">
        <v>127491</v>
      </c>
    </row>
    <row r="3897" spans="1:11" x14ac:dyDescent="0.25">
      <c r="A3897">
        <v>4016</v>
      </c>
      <c r="B3897" s="2">
        <v>42807.30972222222</v>
      </c>
      <c r="C3897" s="2">
        <v>42814.404861111114</v>
      </c>
      <c r="D3897">
        <v>221000</v>
      </c>
      <c r="E3897" s="1" t="s">
        <v>42</v>
      </c>
      <c r="F3897" s="1" t="s">
        <v>2100</v>
      </c>
      <c r="G3897" s="1" t="s">
        <v>3281</v>
      </c>
      <c r="H3897" s="1" t="s">
        <v>23</v>
      </c>
      <c r="I3897" s="1" t="s">
        <v>25</v>
      </c>
      <c r="J3897" s="1" t="s">
        <v>57</v>
      </c>
      <c r="K3897">
        <v>127492</v>
      </c>
    </row>
    <row r="3898" spans="1:11" x14ac:dyDescent="0.25">
      <c r="A3898">
        <v>4017</v>
      </c>
      <c r="B3898" s="2">
        <v>42807.311111111114</v>
      </c>
      <c r="C3898" s="2">
        <v>42817.491666666669</v>
      </c>
      <c r="D3898">
        <v>390000</v>
      </c>
      <c r="E3898" s="1" t="s">
        <v>42</v>
      </c>
      <c r="F3898" s="1" t="s">
        <v>2100</v>
      </c>
      <c r="G3898" s="1" t="s">
        <v>3281</v>
      </c>
      <c r="H3898" s="1" t="s">
        <v>23</v>
      </c>
      <c r="I3898" s="1" t="s">
        <v>46</v>
      </c>
      <c r="J3898" s="1" t="s">
        <v>57</v>
      </c>
      <c r="K3898">
        <v>127493</v>
      </c>
    </row>
    <row r="3899" spans="1:11" x14ac:dyDescent="0.25">
      <c r="A3899">
        <v>4018</v>
      </c>
      <c r="B3899" s="2">
        <v>42807.32916666667</v>
      </c>
      <c r="C3899" s="2">
        <v>42838.695833333331</v>
      </c>
      <c r="D3899">
        <v>350000</v>
      </c>
      <c r="E3899" s="1" t="s">
        <v>42</v>
      </c>
      <c r="F3899" s="1" t="s">
        <v>2100</v>
      </c>
      <c r="G3899" s="1" t="s">
        <v>3281</v>
      </c>
      <c r="H3899" s="1" t="s">
        <v>23</v>
      </c>
      <c r="I3899" s="1" t="s">
        <v>25</v>
      </c>
      <c r="J3899" s="1" t="s">
        <v>57</v>
      </c>
      <c r="K3899">
        <v>127494</v>
      </c>
    </row>
    <row r="3900" spans="1:11" x14ac:dyDescent="0.25">
      <c r="A3900">
        <v>4019</v>
      </c>
      <c r="B3900" s="2">
        <v>42807.34097222222</v>
      </c>
      <c r="C3900" s="2">
        <v>42822.577777777777</v>
      </c>
      <c r="D3900">
        <v>195000</v>
      </c>
      <c r="E3900" s="1" t="s">
        <v>167</v>
      </c>
      <c r="F3900" s="1" t="s">
        <v>203</v>
      </c>
      <c r="G3900" s="1" t="s">
        <v>1738</v>
      </c>
      <c r="H3900" s="1" t="s">
        <v>23</v>
      </c>
      <c r="I3900" s="1" t="s">
        <v>25</v>
      </c>
      <c r="J3900" s="1" t="s">
        <v>57</v>
      </c>
      <c r="K3900">
        <v>127495</v>
      </c>
    </row>
    <row r="3901" spans="1:11" x14ac:dyDescent="0.25">
      <c r="A3901">
        <v>4020</v>
      </c>
      <c r="B3901" s="2">
        <v>42807.352083333331</v>
      </c>
      <c r="C3901" s="2">
        <v>42818.684027777781</v>
      </c>
      <c r="D3901">
        <v>1750000</v>
      </c>
      <c r="E3901" s="1" t="s">
        <v>42</v>
      </c>
      <c r="F3901" s="1" t="s">
        <v>43</v>
      </c>
      <c r="G3901" s="1" t="s">
        <v>3290</v>
      </c>
      <c r="H3901" s="1" t="s">
        <v>23</v>
      </c>
      <c r="I3901" s="1" t="s">
        <v>35</v>
      </c>
      <c r="J3901" s="1" t="s">
        <v>57</v>
      </c>
      <c r="K3901">
        <v>127496</v>
      </c>
    </row>
    <row r="3902" spans="1:11" x14ac:dyDescent="0.25">
      <c r="A3902">
        <v>4021</v>
      </c>
      <c r="B3902" s="2">
        <v>42807.359722222223</v>
      </c>
      <c r="C3902" s="2">
        <v>42818.453472222223</v>
      </c>
      <c r="D3902">
        <v>600000</v>
      </c>
      <c r="E3902" s="1" t="s">
        <v>42</v>
      </c>
      <c r="F3902" s="1" t="s">
        <v>43</v>
      </c>
      <c r="G3902" s="1" t="s">
        <v>3290</v>
      </c>
      <c r="H3902" s="1" t="s">
        <v>23</v>
      </c>
      <c r="I3902" s="1" t="s">
        <v>25</v>
      </c>
      <c r="J3902" s="1" t="s">
        <v>57</v>
      </c>
      <c r="K3902">
        <v>127497</v>
      </c>
    </row>
    <row r="3903" spans="1:11" x14ac:dyDescent="0.25">
      <c r="A3903">
        <v>4022</v>
      </c>
      <c r="B3903" s="2">
        <v>42807.363194444442</v>
      </c>
      <c r="C3903" s="2">
        <v>42830.507638888892</v>
      </c>
      <c r="D3903">
        <v>615000</v>
      </c>
      <c r="E3903" s="1" t="s">
        <v>42</v>
      </c>
      <c r="F3903" s="1" t="s">
        <v>43</v>
      </c>
      <c r="G3903" s="1" t="s">
        <v>3290</v>
      </c>
      <c r="H3903" s="1" t="s">
        <v>23</v>
      </c>
      <c r="I3903" s="1" t="s">
        <v>25</v>
      </c>
      <c r="J3903" s="1" t="s">
        <v>57</v>
      </c>
      <c r="K3903">
        <v>127498</v>
      </c>
    </row>
    <row r="3904" spans="1:11" x14ac:dyDescent="0.25">
      <c r="A3904">
        <v>4023</v>
      </c>
      <c r="B3904" s="2">
        <v>42807.363194444442</v>
      </c>
      <c r="C3904" s="2">
        <v>42830.599305555559</v>
      </c>
      <c r="D3904">
        <v>350000</v>
      </c>
      <c r="E3904" s="1" t="s">
        <v>42</v>
      </c>
      <c r="F3904" s="1" t="s">
        <v>43</v>
      </c>
      <c r="G3904" s="1" t="s">
        <v>3290</v>
      </c>
      <c r="H3904" s="1" t="s">
        <v>23</v>
      </c>
      <c r="I3904" s="1" t="s">
        <v>35</v>
      </c>
      <c r="J3904" s="1" t="s">
        <v>57</v>
      </c>
      <c r="K3904">
        <v>127499</v>
      </c>
    </row>
    <row r="3905" spans="1:11" x14ac:dyDescent="0.25">
      <c r="A3905">
        <v>4024</v>
      </c>
      <c r="B3905" s="2">
        <v>42807.402777777781</v>
      </c>
      <c r="C3905" s="2">
        <v>42816.593055555553</v>
      </c>
      <c r="D3905">
        <v>140000</v>
      </c>
      <c r="E3905" s="1" t="s">
        <v>42</v>
      </c>
      <c r="F3905" s="1" t="s">
        <v>43</v>
      </c>
      <c r="G3905" s="1" t="s">
        <v>3290</v>
      </c>
      <c r="H3905" s="1" t="s">
        <v>23</v>
      </c>
      <c r="I3905" s="1" t="s">
        <v>25</v>
      </c>
      <c r="J3905" s="1" t="s">
        <v>57</v>
      </c>
      <c r="K3905">
        <v>127500</v>
      </c>
    </row>
    <row r="3906" spans="1:11" x14ac:dyDescent="0.25">
      <c r="A3906">
        <v>4025</v>
      </c>
      <c r="B3906" s="2">
        <v>42807.412499999999</v>
      </c>
      <c r="C3906" s="2">
        <v>42814.634722222225</v>
      </c>
      <c r="D3906">
        <v>650000</v>
      </c>
      <c r="E3906" s="1" t="s">
        <v>42</v>
      </c>
      <c r="F3906" s="1" t="s">
        <v>43</v>
      </c>
      <c r="G3906" s="1" t="s">
        <v>3290</v>
      </c>
      <c r="H3906" s="1" t="s">
        <v>23</v>
      </c>
      <c r="I3906" s="1" t="s">
        <v>35</v>
      </c>
      <c r="J3906" s="1" t="s">
        <v>57</v>
      </c>
      <c r="K3906">
        <v>127501</v>
      </c>
    </row>
    <row r="3907" spans="1:11" x14ac:dyDescent="0.25">
      <c r="A3907">
        <v>4026</v>
      </c>
      <c r="B3907" s="2">
        <v>42807.415972222225</v>
      </c>
      <c r="C3907" s="2">
        <v>42817.609722222223</v>
      </c>
      <c r="D3907">
        <v>1100000</v>
      </c>
      <c r="E3907" s="1" t="s">
        <v>42</v>
      </c>
      <c r="F3907" s="1" t="s">
        <v>43</v>
      </c>
      <c r="G3907" s="1" t="s">
        <v>3290</v>
      </c>
      <c r="H3907" s="1" t="s">
        <v>23</v>
      </c>
      <c r="I3907" s="1" t="s">
        <v>25</v>
      </c>
      <c r="J3907" s="1" t="s">
        <v>57</v>
      </c>
      <c r="K3907">
        <v>127502</v>
      </c>
    </row>
    <row r="3908" spans="1:11" x14ac:dyDescent="0.25">
      <c r="A3908">
        <v>4027</v>
      </c>
      <c r="B3908" s="2">
        <v>42807.416666666664</v>
      </c>
      <c r="C3908" s="2">
        <v>42818.502083333333</v>
      </c>
      <c r="D3908">
        <v>285000</v>
      </c>
      <c r="E3908" s="1" t="s">
        <v>42</v>
      </c>
      <c r="F3908" s="1" t="s">
        <v>43</v>
      </c>
      <c r="G3908" s="1" t="s">
        <v>3292</v>
      </c>
      <c r="H3908" s="1" t="s">
        <v>23</v>
      </c>
      <c r="I3908" s="1" t="s">
        <v>35</v>
      </c>
      <c r="J3908" s="1" t="s">
        <v>57</v>
      </c>
      <c r="K3908">
        <v>127503</v>
      </c>
    </row>
    <row r="3909" spans="1:11" x14ac:dyDescent="0.25">
      <c r="A3909">
        <v>4028</v>
      </c>
      <c r="B3909" s="2">
        <v>42807.426388888889</v>
      </c>
      <c r="C3909" s="2">
        <v>42818.525000000001</v>
      </c>
      <c r="D3909">
        <v>190000</v>
      </c>
      <c r="E3909" s="1" t="s">
        <v>42</v>
      </c>
      <c r="F3909" s="1" t="s">
        <v>43</v>
      </c>
      <c r="G3909" s="1" t="s">
        <v>3292</v>
      </c>
      <c r="H3909" s="1" t="s">
        <v>23</v>
      </c>
      <c r="I3909" s="1" t="s">
        <v>35</v>
      </c>
      <c r="J3909" s="1" t="s">
        <v>57</v>
      </c>
      <c r="K3909">
        <v>127504</v>
      </c>
    </row>
    <row r="3910" spans="1:11" x14ac:dyDescent="0.25">
      <c r="A3910">
        <v>4029</v>
      </c>
      <c r="B3910" s="2">
        <v>42807.429166666669</v>
      </c>
      <c r="C3910" s="2">
        <v>42816.511111111111</v>
      </c>
      <c r="D3910">
        <v>350000</v>
      </c>
      <c r="E3910" s="1" t="s">
        <v>42</v>
      </c>
      <c r="F3910" s="1" t="s">
        <v>43</v>
      </c>
      <c r="G3910" s="1" t="s">
        <v>3292</v>
      </c>
      <c r="H3910" s="1" t="s">
        <v>23</v>
      </c>
      <c r="I3910" s="1" t="s">
        <v>25</v>
      </c>
      <c r="J3910" s="1" t="s">
        <v>57</v>
      </c>
      <c r="K3910">
        <v>127505</v>
      </c>
    </row>
    <row r="3911" spans="1:11" x14ac:dyDescent="0.25">
      <c r="A3911">
        <v>4030</v>
      </c>
      <c r="B3911" s="2">
        <v>42807.43472222222</v>
      </c>
      <c r="C3911" s="2">
        <v>42837.714583333334</v>
      </c>
      <c r="D3911">
        <v>400000</v>
      </c>
      <c r="E3911" s="1" t="s">
        <v>167</v>
      </c>
      <c r="F3911" s="1" t="s">
        <v>279</v>
      </c>
      <c r="G3911" s="1" t="s">
        <v>3293</v>
      </c>
      <c r="H3911" s="1" t="s">
        <v>23</v>
      </c>
      <c r="I3911" s="1" t="s">
        <v>35</v>
      </c>
      <c r="J3911" s="1" t="s">
        <v>57</v>
      </c>
      <c r="K3911">
        <v>127506</v>
      </c>
    </row>
    <row r="3912" spans="1:11" x14ac:dyDescent="0.25">
      <c r="A3912">
        <v>4031</v>
      </c>
      <c r="B3912" s="2">
        <v>42807.435416666667</v>
      </c>
      <c r="C3912" s="2">
        <v>42815.572222222225</v>
      </c>
      <c r="D3912">
        <v>2100000</v>
      </c>
      <c r="E3912" s="1" t="s">
        <v>167</v>
      </c>
      <c r="F3912" s="1" t="s">
        <v>279</v>
      </c>
      <c r="G3912" s="1" t="s">
        <v>3293</v>
      </c>
      <c r="H3912" s="1" t="s">
        <v>23</v>
      </c>
      <c r="I3912" s="1" t="s">
        <v>25</v>
      </c>
      <c r="J3912" s="1" t="s">
        <v>57</v>
      </c>
      <c r="K3912">
        <v>127507</v>
      </c>
    </row>
    <row r="3913" spans="1:11" x14ac:dyDescent="0.25">
      <c r="A3913">
        <v>4032</v>
      </c>
      <c r="B3913" s="2">
        <v>42807.4375</v>
      </c>
      <c r="C3913" s="2">
        <v>42821.557638888888</v>
      </c>
      <c r="D3913">
        <v>434999</v>
      </c>
      <c r="E3913" s="1" t="s">
        <v>167</v>
      </c>
      <c r="F3913" s="1" t="s">
        <v>279</v>
      </c>
      <c r="G3913" s="1" t="s">
        <v>3293</v>
      </c>
      <c r="H3913" s="1" t="s">
        <v>23</v>
      </c>
      <c r="I3913" s="1" t="s">
        <v>35</v>
      </c>
      <c r="J3913" s="1" t="s">
        <v>57</v>
      </c>
      <c r="K3913">
        <v>127508</v>
      </c>
    </row>
    <row r="3914" spans="1:11" x14ac:dyDescent="0.25">
      <c r="A3914">
        <v>4033</v>
      </c>
      <c r="B3914" s="2">
        <v>42807.444444444445</v>
      </c>
      <c r="C3914" s="2">
        <v>42816.408333333333</v>
      </c>
      <c r="D3914">
        <v>450000</v>
      </c>
      <c r="E3914" s="1" t="s">
        <v>167</v>
      </c>
      <c r="F3914" s="1" t="s">
        <v>279</v>
      </c>
      <c r="G3914" s="1" t="s">
        <v>3293</v>
      </c>
      <c r="H3914" s="1" t="s">
        <v>23</v>
      </c>
      <c r="I3914" s="1" t="s">
        <v>35</v>
      </c>
      <c r="J3914" s="1" t="s">
        <v>57</v>
      </c>
      <c r="K3914">
        <v>127509</v>
      </c>
    </row>
    <row r="3915" spans="1:11" x14ac:dyDescent="0.25">
      <c r="A3915">
        <v>4034</v>
      </c>
      <c r="B3915" s="2">
        <v>42807.456250000003</v>
      </c>
      <c r="C3915" s="2">
        <v>42830.502083333333</v>
      </c>
      <c r="D3915">
        <v>45000</v>
      </c>
      <c r="E3915" s="1" t="s">
        <v>167</v>
      </c>
      <c r="F3915" s="1" t="s">
        <v>279</v>
      </c>
      <c r="G3915" s="1" t="s">
        <v>3295</v>
      </c>
      <c r="H3915" s="1" t="s">
        <v>23</v>
      </c>
      <c r="I3915" s="1" t="s">
        <v>25</v>
      </c>
      <c r="J3915" s="1" t="s">
        <v>57</v>
      </c>
      <c r="K3915">
        <v>127510</v>
      </c>
    </row>
    <row r="3916" spans="1:11" x14ac:dyDescent="0.25">
      <c r="A3916">
        <v>4035</v>
      </c>
      <c r="B3916" s="2">
        <v>42807.460416666669</v>
      </c>
      <c r="C3916" s="2">
        <v>42830.556250000001</v>
      </c>
      <c r="D3916">
        <v>450000</v>
      </c>
      <c r="E3916" s="1" t="s">
        <v>167</v>
      </c>
      <c r="F3916" s="1" t="s">
        <v>279</v>
      </c>
      <c r="G3916" s="1" t="s">
        <v>3295</v>
      </c>
      <c r="H3916" s="1" t="s">
        <v>23</v>
      </c>
      <c r="I3916" s="1" t="s">
        <v>25</v>
      </c>
      <c r="J3916" s="1" t="s">
        <v>57</v>
      </c>
      <c r="K3916">
        <v>127511</v>
      </c>
    </row>
    <row r="3917" spans="1:11" x14ac:dyDescent="0.25">
      <c r="A3917">
        <v>4036</v>
      </c>
      <c r="B3917" s="2">
        <v>42807.461111111108</v>
      </c>
      <c r="C3917" s="2">
        <v>42817.729166666664</v>
      </c>
      <c r="D3917">
        <v>580000</v>
      </c>
      <c r="E3917" s="1" t="s">
        <v>167</v>
      </c>
      <c r="F3917" s="1" t="s">
        <v>1594</v>
      </c>
      <c r="G3917" s="1" t="s">
        <v>3296</v>
      </c>
      <c r="H3917" s="1" t="s">
        <v>23</v>
      </c>
      <c r="I3917" s="1" t="s">
        <v>25</v>
      </c>
      <c r="J3917" s="1" t="s">
        <v>57</v>
      </c>
      <c r="K3917">
        <v>127512</v>
      </c>
    </row>
    <row r="3918" spans="1:11" x14ac:dyDescent="0.25">
      <c r="A3918">
        <v>4037</v>
      </c>
      <c r="B3918" s="2">
        <v>42807.462500000001</v>
      </c>
      <c r="C3918" s="2">
        <v>42830.533333333333</v>
      </c>
      <c r="D3918">
        <v>900000</v>
      </c>
      <c r="E3918" s="1" t="s">
        <v>167</v>
      </c>
      <c r="F3918" s="1" t="s">
        <v>1594</v>
      </c>
      <c r="G3918" s="1" t="s">
        <v>3297</v>
      </c>
      <c r="H3918" s="1" t="s">
        <v>23</v>
      </c>
      <c r="I3918" s="1" t="s">
        <v>25</v>
      </c>
      <c r="J3918" s="1" t="s">
        <v>57</v>
      </c>
      <c r="K3918">
        <v>127513</v>
      </c>
    </row>
    <row r="3919" spans="1:11" x14ac:dyDescent="0.25">
      <c r="A3919">
        <v>4038</v>
      </c>
      <c r="B3919" s="2">
        <v>42807.48333333333</v>
      </c>
      <c r="C3919" s="2">
        <v>42821.591666666667</v>
      </c>
      <c r="D3919">
        <v>750000</v>
      </c>
      <c r="E3919" s="1" t="s">
        <v>167</v>
      </c>
      <c r="F3919" s="1" t="s">
        <v>1594</v>
      </c>
      <c r="G3919" s="1" t="s">
        <v>3298</v>
      </c>
      <c r="H3919" s="1" t="s">
        <v>23</v>
      </c>
      <c r="I3919" s="1" t="s">
        <v>25</v>
      </c>
      <c r="J3919" s="1" t="s">
        <v>57</v>
      </c>
      <c r="K3919">
        <v>127514</v>
      </c>
    </row>
    <row r="3920" spans="1:11" x14ac:dyDescent="0.25">
      <c r="A3920">
        <v>4039</v>
      </c>
      <c r="B3920" s="2">
        <v>42807.487500000003</v>
      </c>
      <c r="C3920" s="2">
        <v>42821.720833333333</v>
      </c>
      <c r="D3920">
        <v>140000</v>
      </c>
      <c r="E3920" s="1" t="s">
        <v>167</v>
      </c>
      <c r="F3920" s="1" t="s">
        <v>1594</v>
      </c>
      <c r="G3920" s="1" t="s">
        <v>3296</v>
      </c>
      <c r="H3920" s="1" t="s">
        <v>23</v>
      </c>
      <c r="I3920" s="1" t="s">
        <v>46</v>
      </c>
      <c r="J3920" s="1" t="s">
        <v>57</v>
      </c>
      <c r="K3920">
        <v>127515</v>
      </c>
    </row>
    <row r="3921" spans="1:11" x14ac:dyDescent="0.25">
      <c r="A3921">
        <v>4040</v>
      </c>
      <c r="B3921" s="2">
        <v>42807.502083333333</v>
      </c>
      <c r="C3921" s="2">
        <v>42810.390277777777</v>
      </c>
      <c r="D3921">
        <v>525000</v>
      </c>
      <c r="E3921" s="1" t="s">
        <v>167</v>
      </c>
      <c r="F3921" s="1" t="s">
        <v>1594</v>
      </c>
      <c r="G3921" s="1" t="s">
        <v>3298</v>
      </c>
      <c r="H3921" s="1" t="s">
        <v>23</v>
      </c>
      <c r="I3921" s="1" t="s">
        <v>25</v>
      </c>
      <c r="J3921" s="1" t="s">
        <v>57</v>
      </c>
      <c r="K3921">
        <v>127516</v>
      </c>
    </row>
    <row r="3922" spans="1:11" x14ac:dyDescent="0.25">
      <c r="A3922">
        <v>4041</v>
      </c>
      <c r="B3922" s="2">
        <v>42807.515972222223</v>
      </c>
      <c r="C3922" s="2">
        <v>42813.359027777777</v>
      </c>
      <c r="D3922">
        <v>114999</v>
      </c>
      <c r="E3922" s="1" t="s">
        <v>167</v>
      </c>
      <c r="F3922" s="1" t="s">
        <v>1594</v>
      </c>
      <c r="G3922" s="1" t="s">
        <v>3296</v>
      </c>
      <c r="H3922" s="1" t="s">
        <v>23</v>
      </c>
      <c r="I3922" s="1" t="s">
        <v>46</v>
      </c>
      <c r="J3922" s="1" t="s">
        <v>57</v>
      </c>
      <c r="K3922">
        <v>127517</v>
      </c>
    </row>
    <row r="3923" spans="1:11" x14ac:dyDescent="0.25">
      <c r="A3923">
        <v>4042</v>
      </c>
      <c r="B3923" s="2">
        <v>42807.540277777778</v>
      </c>
      <c r="C3923" s="2">
        <v>42815.551388888889</v>
      </c>
      <c r="D3923">
        <v>399000</v>
      </c>
      <c r="E3923" s="1" t="s">
        <v>167</v>
      </c>
      <c r="F3923" s="1" t="s">
        <v>1594</v>
      </c>
      <c r="G3923" s="1" t="s">
        <v>3296</v>
      </c>
      <c r="H3923" s="1" t="s">
        <v>23</v>
      </c>
      <c r="I3923" s="1" t="s">
        <v>25</v>
      </c>
      <c r="J3923" s="1" t="s">
        <v>57</v>
      </c>
      <c r="K3923">
        <v>127518</v>
      </c>
    </row>
    <row r="3924" spans="1:11" x14ac:dyDescent="0.25">
      <c r="A3924">
        <v>4044</v>
      </c>
      <c r="B3924" s="2">
        <v>42807.543749999997</v>
      </c>
      <c r="C3924" s="2">
        <v>42815.357638888891</v>
      </c>
      <c r="D3924">
        <v>275000</v>
      </c>
      <c r="E3924" s="1" t="s">
        <v>167</v>
      </c>
      <c r="F3924" s="1" t="s">
        <v>1594</v>
      </c>
      <c r="G3924" s="1" t="s">
        <v>3296</v>
      </c>
      <c r="H3924" s="1" t="s">
        <v>23</v>
      </c>
      <c r="I3924" s="1" t="s">
        <v>35</v>
      </c>
      <c r="J3924" s="1" t="s">
        <v>57</v>
      </c>
      <c r="K3924">
        <v>127520</v>
      </c>
    </row>
    <row r="3925" spans="1:11" x14ac:dyDescent="0.25">
      <c r="A3925">
        <v>4045</v>
      </c>
      <c r="B3925" s="2">
        <v>42807.55</v>
      </c>
      <c r="C3925" s="2">
        <v>42851.381249999999</v>
      </c>
      <c r="D3925">
        <v>340000</v>
      </c>
      <c r="E3925" s="1" t="s">
        <v>167</v>
      </c>
      <c r="F3925" s="1" t="s">
        <v>1594</v>
      </c>
      <c r="G3925" s="1" t="s">
        <v>3299</v>
      </c>
      <c r="H3925" s="1" t="s">
        <v>23</v>
      </c>
      <c r="I3925" s="1" t="s">
        <v>35</v>
      </c>
      <c r="J3925" s="1" t="s">
        <v>57</v>
      </c>
      <c r="K3925">
        <v>127521</v>
      </c>
    </row>
    <row r="3926" spans="1:11" x14ac:dyDescent="0.25">
      <c r="A3926">
        <v>4046</v>
      </c>
      <c r="B3926" s="2">
        <v>42807.552083333336</v>
      </c>
      <c r="C3926" s="2">
        <v>42814.727777777778</v>
      </c>
      <c r="D3926">
        <v>222000</v>
      </c>
      <c r="E3926" s="1" t="s">
        <v>167</v>
      </c>
      <c r="F3926" s="1" t="s">
        <v>1594</v>
      </c>
      <c r="G3926" s="1" t="s">
        <v>3296</v>
      </c>
      <c r="H3926" s="1" t="s">
        <v>23</v>
      </c>
      <c r="I3926" s="1" t="s">
        <v>25</v>
      </c>
      <c r="J3926" s="1" t="s">
        <v>57</v>
      </c>
      <c r="K3926">
        <v>127522</v>
      </c>
    </row>
    <row r="3927" spans="1:11" x14ac:dyDescent="0.25">
      <c r="A3927">
        <v>4047</v>
      </c>
      <c r="B3927" s="2">
        <v>42807.563888888886</v>
      </c>
      <c r="C3927" s="2"/>
      <c r="D3927">
        <v>850000</v>
      </c>
      <c r="E3927" s="1" t="s">
        <v>167</v>
      </c>
      <c r="F3927" s="1" t="s">
        <v>1594</v>
      </c>
      <c r="G3927" s="1" t="s">
        <v>3302</v>
      </c>
      <c r="H3927" s="1" t="s">
        <v>23</v>
      </c>
      <c r="I3927" s="1" t="s">
        <v>25</v>
      </c>
      <c r="J3927" s="1" t="s">
        <v>30</v>
      </c>
      <c r="K3927">
        <v>127523</v>
      </c>
    </row>
    <row r="3928" spans="1:11" x14ac:dyDescent="0.25">
      <c r="A3928">
        <v>4048</v>
      </c>
      <c r="B3928" s="2">
        <v>42807.564583333333</v>
      </c>
      <c r="C3928" s="2">
        <v>42816.384722222225</v>
      </c>
      <c r="D3928">
        <v>70000</v>
      </c>
      <c r="E3928" s="1" t="s">
        <v>167</v>
      </c>
      <c r="F3928" s="1" t="s">
        <v>1594</v>
      </c>
      <c r="G3928" s="1" t="s">
        <v>3302</v>
      </c>
      <c r="H3928" s="1" t="s">
        <v>23</v>
      </c>
      <c r="I3928" s="1" t="s">
        <v>35</v>
      </c>
      <c r="J3928" s="1" t="s">
        <v>57</v>
      </c>
      <c r="K3928">
        <v>127524</v>
      </c>
    </row>
    <row r="3929" spans="1:11" x14ac:dyDescent="0.25">
      <c r="A3929">
        <v>4049</v>
      </c>
      <c r="B3929" s="2">
        <v>42807.576388888891</v>
      </c>
      <c r="C3929" s="2">
        <v>42816.362500000003</v>
      </c>
      <c r="D3929">
        <v>430000</v>
      </c>
      <c r="E3929" s="1" t="s">
        <v>167</v>
      </c>
      <c r="F3929" s="1" t="s">
        <v>1594</v>
      </c>
      <c r="G3929" s="1" t="s">
        <v>3302</v>
      </c>
      <c r="H3929" s="1" t="s">
        <v>23</v>
      </c>
      <c r="I3929" s="1" t="s">
        <v>35</v>
      </c>
      <c r="J3929" s="1" t="s">
        <v>57</v>
      </c>
      <c r="K3929">
        <v>127525</v>
      </c>
    </row>
    <row r="3930" spans="1:11" x14ac:dyDescent="0.25">
      <c r="A3930">
        <v>4050</v>
      </c>
      <c r="B3930" s="2">
        <v>42807.583333333336</v>
      </c>
      <c r="C3930" s="2">
        <v>42823.690972222219</v>
      </c>
      <c r="D3930">
        <v>430000</v>
      </c>
      <c r="E3930" s="1" t="s">
        <v>167</v>
      </c>
      <c r="F3930" s="1" t="s">
        <v>1594</v>
      </c>
      <c r="G3930" s="1" t="s">
        <v>3296</v>
      </c>
      <c r="H3930" s="1" t="s">
        <v>23</v>
      </c>
      <c r="I3930" s="1" t="s">
        <v>35</v>
      </c>
      <c r="J3930" s="1" t="s">
        <v>57</v>
      </c>
      <c r="K3930">
        <v>127526</v>
      </c>
    </row>
    <row r="3931" spans="1:11" x14ac:dyDescent="0.25">
      <c r="A3931">
        <v>4051</v>
      </c>
      <c r="B3931" s="2">
        <v>42807.583333333336</v>
      </c>
      <c r="C3931" s="2">
        <v>42821.747916666667</v>
      </c>
      <c r="D3931">
        <v>320000</v>
      </c>
      <c r="E3931" s="1" t="s">
        <v>167</v>
      </c>
      <c r="F3931" s="1" t="s">
        <v>1594</v>
      </c>
      <c r="G3931" s="1" t="s">
        <v>3299</v>
      </c>
      <c r="H3931" s="1" t="s">
        <v>23</v>
      </c>
      <c r="I3931" s="1" t="s">
        <v>25</v>
      </c>
      <c r="J3931" s="1" t="s">
        <v>57</v>
      </c>
      <c r="K3931">
        <v>127527</v>
      </c>
    </row>
    <row r="3932" spans="1:11" x14ac:dyDescent="0.25">
      <c r="A3932">
        <v>4053</v>
      </c>
      <c r="B3932" s="2">
        <v>42807.589583333334</v>
      </c>
      <c r="C3932" s="2">
        <v>42815.495833333334</v>
      </c>
      <c r="D3932">
        <v>500000</v>
      </c>
      <c r="E3932" s="1" t="s">
        <v>167</v>
      </c>
      <c r="F3932" s="1" t="s">
        <v>1594</v>
      </c>
      <c r="G3932" s="1" t="s">
        <v>3302</v>
      </c>
      <c r="H3932" s="1" t="s">
        <v>23</v>
      </c>
      <c r="I3932" s="1" t="s">
        <v>35</v>
      </c>
      <c r="J3932" s="1" t="s">
        <v>57</v>
      </c>
      <c r="K3932">
        <v>127529</v>
      </c>
    </row>
    <row r="3933" spans="1:11" x14ac:dyDescent="0.25">
      <c r="A3933">
        <v>4054</v>
      </c>
      <c r="B3933" s="2">
        <v>42807.595138888886</v>
      </c>
      <c r="C3933" s="2">
        <v>42811.743750000001</v>
      </c>
      <c r="D3933">
        <v>500000</v>
      </c>
      <c r="E3933" s="1" t="s">
        <v>42</v>
      </c>
      <c r="F3933" s="1" t="s">
        <v>2100</v>
      </c>
      <c r="G3933" s="1" t="s">
        <v>3303</v>
      </c>
      <c r="H3933" s="1" t="s">
        <v>23</v>
      </c>
      <c r="I3933" s="1" t="s">
        <v>35</v>
      </c>
      <c r="J3933" s="1" t="s">
        <v>57</v>
      </c>
      <c r="K3933">
        <v>127530</v>
      </c>
    </row>
    <row r="3934" spans="1:11" x14ac:dyDescent="0.25">
      <c r="A3934">
        <v>4055</v>
      </c>
      <c r="B3934" s="2">
        <v>42807.597222222219</v>
      </c>
      <c r="C3934" s="2">
        <v>42817.536111111112</v>
      </c>
      <c r="D3934">
        <v>229999</v>
      </c>
      <c r="E3934" s="1" t="s">
        <v>42</v>
      </c>
      <c r="F3934" s="1" t="s">
        <v>2100</v>
      </c>
      <c r="G3934" s="1" t="s">
        <v>3303</v>
      </c>
      <c r="H3934" s="1" t="s">
        <v>23</v>
      </c>
      <c r="I3934" s="1" t="s">
        <v>25</v>
      </c>
      <c r="J3934" s="1" t="s">
        <v>57</v>
      </c>
      <c r="K3934">
        <v>127531</v>
      </c>
    </row>
    <row r="3935" spans="1:11" x14ac:dyDescent="0.25">
      <c r="A3935">
        <v>4056</v>
      </c>
      <c r="B3935" s="2">
        <v>42807.602777777778</v>
      </c>
      <c r="C3935" s="2">
        <v>42815.357638888891</v>
      </c>
      <c r="D3935">
        <v>600000</v>
      </c>
      <c r="E3935" s="1" t="s">
        <v>42</v>
      </c>
      <c r="F3935" s="1" t="s">
        <v>2100</v>
      </c>
      <c r="G3935" s="1" t="s">
        <v>3303</v>
      </c>
      <c r="H3935" s="1" t="s">
        <v>23</v>
      </c>
      <c r="I3935" s="1" t="s">
        <v>35</v>
      </c>
      <c r="J3935" s="1" t="s">
        <v>57</v>
      </c>
      <c r="K3935">
        <v>127532</v>
      </c>
    </row>
    <row r="3936" spans="1:11" x14ac:dyDescent="0.25">
      <c r="A3936">
        <v>4058</v>
      </c>
      <c r="B3936" s="2">
        <v>42807.604861111111</v>
      </c>
      <c r="C3936" s="2">
        <v>42828.628472222219</v>
      </c>
      <c r="D3936">
        <v>500000</v>
      </c>
      <c r="E3936" s="1" t="s">
        <v>42</v>
      </c>
      <c r="F3936" s="1" t="s">
        <v>2100</v>
      </c>
      <c r="G3936" s="1" t="s">
        <v>3303</v>
      </c>
      <c r="H3936" s="1" t="s">
        <v>23</v>
      </c>
      <c r="I3936" s="1" t="s">
        <v>35</v>
      </c>
      <c r="J3936" s="1" t="s">
        <v>57</v>
      </c>
      <c r="K3936">
        <v>127534</v>
      </c>
    </row>
    <row r="3937" spans="1:11" x14ac:dyDescent="0.25">
      <c r="A3937">
        <v>4059</v>
      </c>
      <c r="B3937" s="2">
        <v>42807.604861111111</v>
      </c>
      <c r="C3937" s="2">
        <v>42813.320138888892</v>
      </c>
      <c r="D3937">
        <v>315000</v>
      </c>
      <c r="E3937" s="1" t="s">
        <v>167</v>
      </c>
      <c r="F3937" s="1" t="s">
        <v>2564</v>
      </c>
      <c r="G3937" s="1" t="s">
        <v>2566</v>
      </c>
      <c r="H3937" s="1" t="s">
        <v>23</v>
      </c>
      <c r="I3937" s="1" t="s">
        <v>35</v>
      </c>
      <c r="J3937" s="1" t="s">
        <v>57</v>
      </c>
      <c r="K3937">
        <v>127535</v>
      </c>
    </row>
    <row r="3938" spans="1:11" x14ac:dyDescent="0.25">
      <c r="A3938">
        <v>4060</v>
      </c>
      <c r="B3938" s="2">
        <v>42807.61041666667</v>
      </c>
      <c r="C3938" s="2">
        <v>42814.618750000001</v>
      </c>
      <c r="D3938">
        <v>265000</v>
      </c>
      <c r="E3938" s="1" t="s">
        <v>42</v>
      </c>
      <c r="F3938" s="1" t="s">
        <v>2100</v>
      </c>
      <c r="G3938" s="1" t="s">
        <v>3303</v>
      </c>
      <c r="H3938" s="1" t="s">
        <v>23</v>
      </c>
      <c r="I3938" s="1" t="s">
        <v>25</v>
      </c>
      <c r="J3938" s="1" t="s">
        <v>57</v>
      </c>
      <c r="K3938">
        <v>127536</v>
      </c>
    </row>
    <row r="3939" spans="1:11" x14ac:dyDescent="0.25">
      <c r="A3939">
        <v>4061</v>
      </c>
      <c r="B3939" s="2">
        <v>42807.617361111108</v>
      </c>
      <c r="C3939" s="2">
        <v>42814.373611111114</v>
      </c>
      <c r="D3939">
        <v>350000</v>
      </c>
      <c r="E3939" s="1" t="s">
        <v>70</v>
      </c>
      <c r="F3939" s="1" t="s">
        <v>71</v>
      </c>
      <c r="G3939" s="1" t="s">
        <v>3306</v>
      </c>
      <c r="H3939" s="1" t="s">
        <v>23</v>
      </c>
      <c r="I3939" s="1" t="s">
        <v>35</v>
      </c>
      <c r="J3939" s="1" t="s">
        <v>57</v>
      </c>
      <c r="K3939">
        <v>127537</v>
      </c>
    </row>
    <row r="3940" spans="1:11" x14ac:dyDescent="0.25">
      <c r="A3940">
        <v>4062</v>
      </c>
      <c r="B3940" s="2">
        <v>42807.620833333334</v>
      </c>
      <c r="C3940" s="2">
        <v>42811.45</v>
      </c>
      <c r="D3940">
        <v>200000</v>
      </c>
      <c r="E3940" s="1" t="s">
        <v>19</v>
      </c>
      <c r="F3940" s="1" t="s">
        <v>1505</v>
      </c>
      <c r="G3940" s="1" t="s">
        <v>1670</v>
      </c>
      <c r="H3940" s="1" t="s">
        <v>23</v>
      </c>
      <c r="I3940" s="1" t="s">
        <v>25</v>
      </c>
      <c r="J3940" s="1" t="s">
        <v>57</v>
      </c>
      <c r="K3940">
        <v>127538</v>
      </c>
    </row>
    <row r="3941" spans="1:11" x14ac:dyDescent="0.25">
      <c r="A3941">
        <v>4063</v>
      </c>
      <c r="B3941" s="2">
        <v>42807.63958333333</v>
      </c>
      <c r="C3941" s="2">
        <v>42821.640277777777</v>
      </c>
      <c r="D3941">
        <v>114999</v>
      </c>
      <c r="E3941" s="1" t="s">
        <v>19</v>
      </c>
      <c r="F3941" s="1" t="s">
        <v>1497</v>
      </c>
      <c r="G3941" s="1" t="s">
        <v>2342</v>
      </c>
      <c r="H3941" s="1" t="s">
        <v>23</v>
      </c>
      <c r="I3941" s="1" t="s">
        <v>35</v>
      </c>
      <c r="J3941" s="1" t="s">
        <v>57</v>
      </c>
      <c r="K3941">
        <v>127539</v>
      </c>
    </row>
    <row r="3942" spans="1:11" x14ac:dyDescent="0.25">
      <c r="A3942">
        <v>4064</v>
      </c>
      <c r="B3942" s="2">
        <v>42807.648611111108</v>
      </c>
      <c r="C3942" s="2">
        <v>42815.538194444445</v>
      </c>
      <c r="D3942">
        <v>425000</v>
      </c>
      <c r="E3942" s="1" t="s">
        <v>19</v>
      </c>
      <c r="F3942" s="1" t="s">
        <v>1497</v>
      </c>
      <c r="G3942" s="1" t="s">
        <v>1850</v>
      </c>
      <c r="H3942" s="1" t="s">
        <v>23</v>
      </c>
      <c r="I3942" s="1" t="s">
        <v>25</v>
      </c>
      <c r="J3942" s="1" t="s">
        <v>57</v>
      </c>
      <c r="K3942">
        <v>127540</v>
      </c>
    </row>
    <row r="3943" spans="1:11" x14ac:dyDescent="0.25">
      <c r="A3943">
        <v>4065</v>
      </c>
      <c r="B3943" s="2">
        <v>42807.654861111114</v>
      </c>
      <c r="C3943" s="2">
        <v>42816.547222222223</v>
      </c>
      <c r="D3943">
        <v>900000</v>
      </c>
      <c r="E3943" s="1" t="s">
        <v>19</v>
      </c>
      <c r="F3943" s="1" t="s">
        <v>1505</v>
      </c>
      <c r="G3943" s="1" t="s">
        <v>3307</v>
      </c>
      <c r="H3943" s="1" t="s">
        <v>23</v>
      </c>
      <c r="I3943" s="1" t="s">
        <v>25</v>
      </c>
      <c r="J3943" s="1" t="s">
        <v>57</v>
      </c>
      <c r="K3943">
        <v>127541</v>
      </c>
    </row>
    <row r="3944" spans="1:11" x14ac:dyDescent="0.25">
      <c r="A3944">
        <v>4066</v>
      </c>
      <c r="B3944" s="2">
        <v>42807.654861111114</v>
      </c>
      <c r="C3944" s="2">
        <v>42814.328472222223</v>
      </c>
      <c r="D3944">
        <v>550000</v>
      </c>
      <c r="E3944" s="1" t="s">
        <v>70</v>
      </c>
      <c r="F3944" s="1" t="s">
        <v>21</v>
      </c>
      <c r="G3944" s="1" t="s">
        <v>3308</v>
      </c>
      <c r="H3944" s="1" t="s">
        <v>23</v>
      </c>
      <c r="I3944" s="1" t="s">
        <v>25</v>
      </c>
      <c r="J3944" s="1" t="s">
        <v>57</v>
      </c>
      <c r="K3944">
        <v>127542</v>
      </c>
    </row>
    <row r="3945" spans="1:11" x14ac:dyDescent="0.25">
      <c r="A3945">
        <v>4067</v>
      </c>
      <c r="B3945" s="2">
        <v>42807.658333333333</v>
      </c>
      <c r="C3945" s="2">
        <v>42821.537499999999</v>
      </c>
      <c r="D3945">
        <v>900000</v>
      </c>
      <c r="E3945" s="1" t="s">
        <v>70</v>
      </c>
      <c r="F3945" s="1" t="s">
        <v>21</v>
      </c>
      <c r="G3945" s="1" t="s">
        <v>3308</v>
      </c>
      <c r="H3945" s="1" t="s">
        <v>23</v>
      </c>
      <c r="I3945" s="1" t="s">
        <v>25</v>
      </c>
      <c r="J3945" s="1" t="s">
        <v>57</v>
      </c>
      <c r="K3945">
        <v>127543</v>
      </c>
    </row>
    <row r="3946" spans="1:11" x14ac:dyDescent="0.25">
      <c r="A3946">
        <v>4068</v>
      </c>
      <c r="B3946" s="2">
        <v>42807.65902777778</v>
      </c>
      <c r="C3946" s="2">
        <v>42815.370138888888</v>
      </c>
      <c r="D3946">
        <v>165000</v>
      </c>
      <c r="E3946" s="1" t="s">
        <v>70</v>
      </c>
      <c r="F3946" s="1" t="s">
        <v>21</v>
      </c>
      <c r="G3946" s="1" t="s">
        <v>3309</v>
      </c>
      <c r="H3946" s="1" t="s">
        <v>23</v>
      </c>
      <c r="I3946" s="1" t="s">
        <v>46</v>
      </c>
      <c r="J3946" s="1" t="s">
        <v>57</v>
      </c>
      <c r="K3946">
        <v>127544</v>
      </c>
    </row>
    <row r="3947" spans="1:11" x14ac:dyDescent="0.25">
      <c r="A3947">
        <v>4069</v>
      </c>
      <c r="B3947" s="2">
        <v>42807.673611111109</v>
      </c>
      <c r="C3947" s="2">
        <v>42828.505555555559</v>
      </c>
      <c r="D3947">
        <v>850000</v>
      </c>
      <c r="E3947" s="1" t="s">
        <v>70</v>
      </c>
      <c r="F3947" s="1" t="s">
        <v>21</v>
      </c>
      <c r="G3947" s="1" t="s">
        <v>3309</v>
      </c>
      <c r="H3947" s="1" t="s">
        <v>23</v>
      </c>
      <c r="I3947" s="1" t="s">
        <v>25</v>
      </c>
      <c r="J3947" s="1" t="s">
        <v>57</v>
      </c>
      <c r="K3947">
        <v>127545</v>
      </c>
    </row>
    <row r="3948" spans="1:11" x14ac:dyDescent="0.25">
      <c r="A3948">
        <v>4070</v>
      </c>
      <c r="B3948" s="2">
        <v>42807.675000000003</v>
      </c>
      <c r="C3948" s="2"/>
      <c r="D3948">
        <v>850000</v>
      </c>
      <c r="E3948" s="1" t="s">
        <v>70</v>
      </c>
      <c r="F3948" s="1" t="s">
        <v>21</v>
      </c>
      <c r="G3948" s="1" t="s">
        <v>3308</v>
      </c>
      <c r="H3948" s="1" t="s">
        <v>23</v>
      </c>
      <c r="I3948" s="1" t="s">
        <v>25</v>
      </c>
      <c r="J3948" s="1" t="s">
        <v>30</v>
      </c>
      <c r="K3948">
        <v>127546</v>
      </c>
    </row>
    <row r="3949" spans="1:11" x14ac:dyDescent="0.25">
      <c r="A3949">
        <v>4071</v>
      </c>
      <c r="B3949" s="2">
        <v>42807.677083333336</v>
      </c>
      <c r="C3949" s="2">
        <v>42815.677083333336</v>
      </c>
      <c r="D3949">
        <v>550000</v>
      </c>
      <c r="E3949" s="1" t="s">
        <v>70</v>
      </c>
      <c r="F3949" s="1" t="s">
        <v>21</v>
      </c>
      <c r="G3949" s="1" t="s">
        <v>3308</v>
      </c>
      <c r="H3949" s="1" t="s">
        <v>23</v>
      </c>
      <c r="I3949" s="1" t="s">
        <v>35</v>
      </c>
      <c r="J3949" s="1" t="s">
        <v>57</v>
      </c>
      <c r="K3949">
        <v>127547</v>
      </c>
    </row>
    <row r="3950" spans="1:11" x14ac:dyDescent="0.25">
      <c r="A3950">
        <v>4072</v>
      </c>
      <c r="B3950" s="2">
        <v>42807.686805555553</v>
      </c>
      <c r="C3950" s="2">
        <v>42814.336111111108</v>
      </c>
      <c r="D3950">
        <v>500000</v>
      </c>
      <c r="E3950" s="1" t="s">
        <v>70</v>
      </c>
      <c r="F3950" s="1" t="s">
        <v>21</v>
      </c>
      <c r="G3950" s="1" t="s">
        <v>3309</v>
      </c>
      <c r="H3950" s="1" t="s">
        <v>23</v>
      </c>
      <c r="I3950" s="1" t="s">
        <v>35</v>
      </c>
      <c r="J3950" s="1" t="s">
        <v>57</v>
      </c>
      <c r="K3950">
        <v>127548</v>
      </c>
    </row>
    <row r="3951" spans="1:11" x14ac:dyDescent="0.25">
      <c r="A3951">
        <v>4073</v>
      </c>
      <c r="B3951" s="2">
        <v>42807.688194444447</v>
      </c>
      <c r="C3951" s="2">
        <v>42816.655555555553</v>
      </c>
      <c r="D3951">
        <v>630000</v>
      </c>
      <c r="E3951" s="1" t="s">
        <v>70</v>
      </c>
      <c r="F3951" s="1" t="s">
        <v>21</v>
      </c>
      <c r="G3951" s="1" t="s">
        <v>3309</v>
      </c>
      <c r="H3951" s="1" t="s">
        <v>23</v>
      </c>
      <c r="I3951" s="1" t="s">
        <v>25</v>
      </c>
      <c r="J3951" s="1" t="s">
        <v>57</v>
      </c>
      <c r="K3951">
        <v>127549</v>
      </c>
    </row>
    <row r="3952" spans="1:11" x14ac:dyDescent="0.25">
      <c r="A3952">
        <v>4074</v>
      </c>
      <c r="B3952" s="2">
        <v>42807.688888888886</v>
      </c>
      <c r="C3952" s="2">
        <v>42814.557638888888</v>
      </c>
      <c r="D3952">
        <v>160000</v>
      </c>
      <c r="E3952" s="1" t="s">
        <v>70</v>
      </c>
      <c r="F3952" s="1" t="s">
        <v>21</v>
      </c>
      <c r="G3952" s="1" t="s">
        <v>3308</v>
      </c>
      <c r="H3952" s="1" t="s">
        <v>23</v>
      </c>
      <c r="I3952" s="1" t="s">
        <v>25</v>
      </c>
      <c r="J3952" s="1" t="s">
        <v>57</v>
      </c>
      <c r="K3952">
        <v>127550</v>
      </c>
    </row>
    <row r="3953" spans="1:11" x14ac:dyDescent="0.25">
      <c r="A3953">
        <v>4075</v>
      </c>
      <c r="B3953" s="2">
        <v>42807.693055555559</v>
      </c>
      <c r="C3953" s="2">
        <v>42823.725694444445</v>
      </c>
      <c r="D3953">
        <v>670000</v>
      </c>
      <c r="E3953" s="1" t="s">
        <v>167</v>
      </c>
      <c r="F3953" s="1" t="s">
        <v>1841</v>
      </c>
      <c r="G3953" s="1" t="s">
        <v>2274</v>
      </c>
      <c r="H3953" s="1" t="s">
        <v>23</v>
      </c>
      <c r="I3953" s="1" t="s">
        <v>25</v>
      </c>
      <c r="J3953" s="1" t="s">
        <v>57</v>
      </c>
      <c r="K3953">
        <v>127551</v>
      </c>
    </row>
    <row r="3954" spans="1:11" x14ac:dyDescent="0.25">
      <c r="A3954">
        <v>4076</v>
      </c>
      <c r="B3954" s="2">
        <v>42807.694444444445</v>
      </c>
      <c r="C3954" s="2">
        <v>42815.477777777778</v>
      </c>
      <c r="D3954">
        <v>430000</v>
      </c>
      <c r="E3954" s="1" t="s">
        <v>167</v>
      </c>
      <c r="F3954" s="1" t="s">
        <v>1841</v>
      </c>
      <c r="G3954" s="1" t="s">
        <v>3313</v>
      </c>
      <c r="H3954" s="1" t="s">
        <v>23</v>
      </c>
      <c r="I3954" s="1" t="s">
        <v>25</v>
      </c>
      <c r="J3954" s="1" t="s">
        <v>57</v>
      </c>
      <c r="K3954">
        <v>127552</v>
      </c>
    </row>
    <row r="3955" spans="1:11" x14ac:dyDescent="0.25">
      <c r="A3955">
        <v>4077</v>
      </c>
      <c r="B3955" s="2">
        <v>42807.700694444444</v>
      </c>
      <c r="C3955" s="2">
        <v>42823.522222222222</v>
      </c>
      <c r="D3955">
        <v>375000</v>
      </c>
      <c r="E3955" s="1" t="s">
        <v>167</v>
      </c>
      <c r="F3955" s="1" t="s">
        <v>1841</v>
      </c>
      <c r="G3955" s="1" t="s">
        <v>2458</v>
      </c>
      <c r="H3955" s="1" t="s">
        <v>23</v>
      </c>
      <c r="I3955" s="1" t="s">
        <v>25</v>
      </c>
      <c r="J3955" s="1" t="s">
        <v>57</v>
      </c>
      <c r="K3955">
        <v>127553</v>
      </c>
    </row>
    <row r="3956" spans="1:11" x14ac:dyDescent="0.25">
      <c r="A3956">
        <v>4078</v>
      </c>
      <c r="B3956" s="2">
        <v>42807.704861111109</v>
      </c>
      <c r="C3956" s="2">
        <v>42814.372916666667</v>
      </c>
      <c r="D3956">
        <v>650000</v>
      </c>
      <c r="E3956" s="1" t="s">
        <v>167</v>
      </c>
      <c r="F3956" s="1" t="s">
        <v>1841</v>
      </c>
      <c r="G3956" s="1" t="s">
        <v>2458</v>
      </c>
      <c r="H3956" s="1" t="s">
        <v>23</v>
      </c>
      <c r="I3956" s="1" t="s">
        <v>25</v>
      </c>
      <c r="J3956" s="1" t="s">
        <v>57</v>
      </c>
      <c r="K3956">
        <v>127554</v>
      </c>
    </row>
    <row r="3957" spans="1:11" x14ac:dyDescent="0.25">
      <c r="A3957">
        <v>4079</v>
      </c>
      <c r="B3957" s="2">
        <v>42807.709722222222</v>
      </c>
      <c r="C3957" s="2">
        <v>42814.493750000001</v>
      </c>
      <c r="D3957">
        <v>500000</v>
      </c>
      <c r="E3957" s="1" t="s">
        <v>167</v>
      </c>
      <c r="F3957" s="1" t="s">
        <v>1841</v>
      </c>
      <c r="G3957" s="1" t="s">
        <v>2274</v>
      </c>
      <c r="H3957" s="1" t="s">
        <v>23</v>
      </c>
      <c r="I3957" s="1" t="s">
        <v>25</v>
      </c>
      <c r="J3957" s="1" t="s">
        <v>57</v>
      </c>
      <c r="K3957">
        <v>127555</v>
      </c>
    </row>
    <row r="3958" spans="1:11" x14ac:dyDescent="0.25">
      <c r="A3958">
        <v>4080</v>
      </c>
      <c r="B3958" s="2">
        <v>42807.710416666669</v>
      </c>
      <c r="C3958" s="2">
        <v>42816.384722222225</v>
      </c>
      <c r="D3958">
        <v>500000</v>
      </c>
      <c r="E3958" s="1" t="s">
        <v>167</v>
      </c>
      <c r="F3958" s="1" t="s">
        <v>1841</v>
      </c>
      <c r="G3958" s="1" t="s">
        <v>3314</v>
      </c>
      <c r="H3958" s="1" t="s">
        <v>23</v>
      </c>
      <c r="I3958" s="1" t="s">
        <v>25</v>
      </c>
      <c r="J3958" s="1" t="s">
        <v>57</v>
      </c>
      <c r="K3958">
        <v>127556</v>
      </c>
    </row>
    <row r="3959" spans="1:11" x14ac:dyDescent="0.25">
      <c r="A3959">
        <v>4081</v>
      </c>
      <c r="B3959" s="2">
        <v>42807.71597222222</v>
      </c>
      <c r="C3959" s="2">
        <v>42814.370138888888</v>
      </c>
      <c r="D3959">
        <v>1350000</v>
      </c>
      <c r="E3959" s="1" t="s">
        <v>167</v>
      </c>
      <c r="F3959" s="1" t="s">
        <v>1841</v>
      </c>
      <c r="G3959" s="1" t="s">
        <v>2274</v>
      </c>
      <c r="H3959" s="1" t="s">
        <v>23</v>
      </c>
      <c r="I3959" s="1" t="s">
        <v>25</v>
      </c>
      <c r="J3959" s="1" t="s">
        <v>57</v>
      </c>
      <c r="K3959">
        <v>127557</v>
      </c>
    </row>
    <row r="3960" spans="1:11" x14ac:dyDescent="0.25">
      <c r="A3960">
        <v>4082</v>
      </c>
      <c r="B3960" s="2">
        <v>42807.734027777777</v>
      </c>
      <c r="C3960" s="2">
        <v>42832.392361111109</v>
      </c>
      <c r="D3960">
        <v>600000</v>
      </c>
      <c r="E3960" s="1" t="s">
        <v>167</v>
      </c>
      <c r="F3960" s="1" t="s">
        <v>1841</v>
      </c>
      <c r="G3960" s="1" t="s">
        <v>2274</v>
      </c>
      <c r="H3960" s="1" t="s">
        <v>23</v>
      </c>
      <c r="I3960" s="1" t="s">
        <v>25</v>
      </c>
      <c r="J3960" s="1" t="s">
        <v>57</v>
      </c>
      <c r="K3960">
        <v>127558</v>
      </c>
    </row>
    <row r="3961" spans="1:11" x14ac:dyDescent="0.25">
      <c r="A3961">
        <v>4083</v>
      </c>
      <c r="B3961" s="2">
        <v>42807.73541666667</v>
      </c>
      <c r="C3961" s="2">
        <v>42845.711805555555</v>
      </c>
      <c r="D3961">
        <v>1200000</v>
      </c>
      <c r="E3961" s="1" t="s">
        <v>167</v>
      </c>
      <c r="F3961" s="1" t="s">
        <v>1841</v>
      </c>
      <c r="G3961" s="1" t="s">
        <v>3315</v>
      </c>
      <c r="H3961" s="1" t="s">
        <v>23</v>
      </c>
      <c r="I3961" s="1" t="s">
        <v>25</v>
      </c>
      <c r="J3961" s="1" t="s">
        <v>57</v>
      </c>
      <c r="K3961">
        <v>127559</v>
      </c>
    </row>
    <row r="3962" spans="1:11" x14ac:dyDescent="0.25">
      <c r="A3962">
        <v>4084</v>
      </c>
      <c r="B3962" s="2">
        <v>42807.740972222222</v>
      </c>
      <c r="C3962" s="2">
        <v>42815.348611111112</v>
      </c>
      <c r="D3962">
        <v>3750000</v>
      </c>
      <c r="E3962" s="1" t="s">
        <v>167</v>
      </c>
      <c r="F3962" s="1" t="s">
        <v>1841</v>
      </c>
      <c r="G3962" s="1" t="s">
        <v>3315</v>
      </c>
      <c r="H3962" s="1" t="s">
        <v>218</v>
      </c>
      <c r="I3962" s="1" t="s">
        <v>25</v>
      </c>
      <c r="J3962" s="1" t="s">
        <v>57</v>
      </c>
      <c r="K3962">
        <v>127560</v>
      </c>
    </row>
    <row r="3963" spans="1:11" x14ac:dyDescent="0.25">
      <c r="A3963">
        <v>4085</v>
      </c>
      <c r="B3963" s="2">
        <v>42807.741666666669</v>
      </c>
      <c r="C3963" s="2">
        <v>42822.636805555558</v>
      </c>
      <c r="D3963">
        <v>795000</v>
      </c>
      <c r="E3963" s="1" t="s">
        <v>167</v>
      </c>
      <c r="F3963" s="1" t="s">
        <v>1841</v>
      </c>
      <c r="G3963" s="1" t="s">
        <v>3315</v>
      </c>
      <c r="H3963" s="1" t="s">
        <v>218</v>
      </c>
      <c r="I3963" s="1" t="s">
        <v>25</v>
      </c>
      <c r="J3963" s="1" t="s">
        <v>57</v>
      </c>
      <c r="K3963">
        <v>127561</v>
      </c>
    </row>
    <row r="3964" spans="1:11" x14ac:dyDescent="0.25">
      <c r="A3964">
        <v>4086</v>
      </c>
      <c r="B3964" s="2">
        <v>42807.743055555555</v>
      </c>
      <c r="C3964" s="2">
        <v>42814.598611111112</v>
      </c>
      <c r="D3964">
        <v>625000</v>
      </c>
      <c r="E3964" s="1" t="s">
        <v>167</v>
      </c>
      <c r="F3964" s="1" t="s">
        <v>1841</v>
      </c>
      <c r="G3964" s="1" t="s">
        <v>3313</v>
      </c>
      <c r="H3964" s="1" t="s">
        <v>218</v>
      </c>
      <c r="I3964" s="1" t="s">
        <v>25</v>
      </c>
      <c r="J3964" s="1" t="s">
        <v>57</v>
      </c>
      <c r="K3964">
        <v>127562</v>
      </c>
    </row>
    <row r="3965" spans="1:11" x14ac:dyDescent="0.25">
      <c r="A3965">
        <v>4087</v>
      </c>
      <c r="B3965" s="2">
        <v>42807.759027777778</v>
      </c>
      <c r="C3965" s="2">
        <v>42810.258333333331</v>
      </c>
      <c r="D3965">
        <v>2900000</v>
      </c>
      <c r="E3965" s="1" t="s">
        <v>19</v>
      </c>
      <c r="F3965" s="1" t="s">
        <v>33</v>
      </c>
      <c r="G3965" s="1" t="s">
        <v>3316</v>
      </c>
      <c r="H3965" s="1" t="s">
        <v>218</v>
      </c>
      <c r="I3965" s="1" t="s">
        <v>25</v>
      </c>
      <c r="J3965" s="1" t="s">
        <v>57</v>
      </c>
      <c r="K3965">
        <v>127563</v>
      </c>
    </row>
    <row r="3966" spans="1:11" x14ac:dyDescent="0.25">
      <c r="A3966">
        <v>4088</v>
      </c>
      <c r="B3966" s="2">
        <v>42807.759722222225</v>
      </c>
      <c r="C3966" s="2">
        <v>42814.535416666666</v>
      </c>
      <c r="D3966">
        <v>625000</v>
      </c>
      <c r="E3966" s="1" t="s">
        <v>167</v>
      </c>
      <c r="F3966" s="1" t="s">
        <v>1841</v>
      </c>
      <c r="G3966" s="1" t="s">
        <v>3313</v>
      </c>
      <c r="H3966" s="1" t="s">
        <v>23</v>
      </c>
      <c r="I3966" s="1" t="s">
        <v>25</v>
      </c>
      <c r="J3966" s="1" t="s">
        <v>57</v>
      </c>
      <c r="K3966">
        <v>127564</v>
      </c>
    </row>
    <row r="3967" spans="1:11" x14ac:dyDescent="0.25">
      <c r="A3967">
        <v>4089</v>
      </c>
      <c r="B3967" s="2">
        <v>42807.759722222225</v>
      </c>
      <c r="C3967" s="2">
        <v>42831.567361111112</v>
      </c>
      <c r="D3967">
        <v>440000</v>
      </c>
      <c r="E3967" s="1" t="s">
        <v>167</v>
      </c>
      <c r="F3967" s="1" t="s">
        <v>1841</v>
      </c>
      <c r="G3967" s="1" t="s">
        <v>2274</v>
      </c>
      <c r="H3967" s="1" t="s">
        <v>23</v>
      </c>
      <c r="I3967" s="1" t="s">
        <v>35</v>
      </c>
      <c r="J3967" s="1" t="s">
        <v>57</v>
      </c>
      <c r="K3967">
        <v>127565</v>
      </c>
    </row>
    <row r="3968" spans="1:11" x14ac:dyDescent="0.25">
      <c r="A3968">
        <v>4090</v>
      </c>
      <c r="B3968" s="2">
        <v>42807.759722222225</v>
      </c>
      <c r="C3968" s="2">
        <v>42822.580555555556</v>
      </c>
      <c r="D3968">
        <v>1400000</v>
      </c>
      <c r="E3968" s="1" t="s">
        <v>167</v>
      </c>
      <c r="F3968" s="1" t="s">
        <v>1841</v>
      </c>
      <c r="G3968" s="1" t="s">
        <v>3314</v>
      </c>
      <c r="H3968" s="1" t="s">
        <v>218</v>
      </c>
      <c r="I3968" s="1" t="s">
        <v>25</v>
      </c>
      <c r="J3968" s="1" t="s">
        <v>57</v>
      </c>
      <c r="K3968">
        <v>127566</v>
      </c>
    </row>
    <row r="3969" spans="1:11" x14ac:dyDescent="0.25">
      <c r="A3969">
        <v>4091</v>
      </c>
      <c r="B3969" s="2">
        <v>42807.780555555553</v>
      </c>
      <c r="C3969" s="2"/>
      <c r="D3969">
        <v>1450000</v>
      </c>
      <c r="E3969" s="1" t="s">
        <v>19</v>
      </c>
      <c r="F3969" s="1" t="s">
        <v>33</v>
      </c>
      <c r="G3969" s="1" t="s">
        <v>3316</v>
      </c>
      <c r="H3969" s="1" t="s">
        <v>218</v>
      </c>
      <c r="I3969" s="1" t="s">
        <v>35</v>
      </c>
      <c r="J3969" s="1" t="s">
        <v>30</v>
      </c>
      <c r="K3969">
        <v>127567</v>
      </c>
    </row>
    <row r="3970" spans="1:11" x14ac:dyDescent="0.25">
      <c r="A3970">
        <v>4092</v>
      </c>
      <c r="B3970" s="2">
        <v>42807.78402777778</v>
      </c>
      <c r="C3970" s="2">
        <v>42815.494444444441</v>
      </c>
      <c r="D3970">
        <v>2700000</v>
      </c>
      <c r="E3970" s="1" t="s">
        <v>167</v>
      </c>
      <c r="F3970" s="1" t="s">
        <v>1841</v>
      </c>
      <c r="G3970" s="1" t="s">
        <v>2274</v>
      </c>
      <c r="H3970" s="1" t="s">
        <v>218</v>
      </c>
      <c r="I3970" s="1" t="s">
        <v>25</v>
      </c>
      <c r="J3970" s="1" t="s">
        <v>57</v>
      </c>
      <c r="K3970">
        <v>127568</v>
      </c>
    </row>
    <row r="3971" spans="1:11" x14ac:dyDescent="0.25">
      <c r="A3971">
        <v>4093</v>
      </c>
      <c r="B3971" s="2">
        <v>42807.796527777777</v>
      </c>
      <c r="C3971" s="2">
        <v>42816.366666666669</v>
      </c>
      <c r="D3971">
        <v>550000</v>
      </c>
      <c r="E3971" s="1" t="s">
        <v>167</v>
      </c>
      <c r="F3971" s="1" t="s">
        <v>1841</v>
      </c>
      <c r="G3971" s="1" t="s">
        <v>2274</v>
      </c>
      <c r="H3971" s="1" t="s">
        <v>218</v>
      </c>
      <c r="I3971" s="1" t="s">
        <v>25</v>
      </c>
      <c r="J3971" s="1" t="s">
        <v>57</v>
      </c>
      <c r="K3971">
        <v>127569</v>
      </c>
    </row>
    <row r="3972" spans="1:11" x14ac:dyDescent="0.25">
      <c r="A3972">
        <v>4094</v>
      </c>
      <c r="B3972" s="2">
        <v>42807.798611111109</v>
      </c>
      <c r="C3972" s="2">
        <v>42830.512499999997</v>
      </c>
      <c r="D3972">
        <v>1925000</v>
      </c>
      <c r="E3972" s="1" t="s">
        <v>167</v>
      </c>
      <c r="F3972" s="1" t="s">
        <v>1841</v>
      </c>
      <c r="G3972" s="1" t="s">
        <v>2274</v>
      </c>
      <c r="H3972" s="1" t="s">
        <v>218</v>
      </c>
      <c r="I3972" s="1" t="s">
        <v>25</v>
      </c>
      <c r="J3972" s="1" t="s">
        <v>57</v>
      </c>
      <c r="K3972">
        <v>127570</v>
      </c>
    </row>
    <row r="3973" spans="1:11" x14ac:dyDescent="0.25">
      <c r="A3973">
        <v>4095</v>
      </c>
      <c r="B3973" s="2">
        <v>42807.799305555556</v>
      </c>
      <c r="C3973" s="2">
        <v>42817.477083333331</v>
      </c>
      <c r="D3973">
        <v>1225000</v>
      </c>
      <c r="E3973" s="1" t="s">
        <v>167</v>
      </c>
      <c r="F3973" s="1" t="s">
        <v>1841</v>
      </c>
      <c r="G3973" s="1" t="s">
        <v>3313</v>
      </c>
      <c r="H3973" s="1" t="s">
        <v>218</v>
      </c>
      <c r="I3973" s="1" t="s">
        <v>25</v>
      </c>
      <c r="J3973" s="1" t="s">
        <v>57</v>
      </c>
      <c r="K3973">
        <v>127571</v>
      </c>
    </row>
    <row r="3974" spans="1:11" x14ac:dyDescent="0.25">
      <c r="A3974">
        <v>4096</v>
      </c>
      <c r="B3974" s="2">
        <v>42807.820138888892</v>
      </c>
      <c r="C3974" s="2">
        <v>42811.282638888886</v>
      </c>
      <c r="D3974">
        <v>700000</v>
      </c>
      <c r="E3974" s="1" t="s">
        <v>167</v>
      </c>
      <c r="F3974" s="1" t="s">
        <v>1841</v>
      </c>
      <c r="G3974" s="1" t="s">
        <v>3313</v>
      </c>
      <c r="H3974" s="1" t="s">
        <v>23</v>
      </c>
      <c r="I3974" s="1" t="s">
        <v>25</v>
      </c>
      <c r="J3974" s="1" t="s">
        <v>57</v>
      </c>
      <c r="K3974">
        <v>127572</v>
      </c>
    </row>
    <row r="3975" spans="1:11" x14ac:dyDescent="0.25">
      <c r="A3975">
        <v>4097</v>
      </c>
      <c r="B3975" s="2">
        <v>42807.822222222225</v>
      </c>
      <c r="C3975" s="2">
        <v>42821.60833333333</v>
      </c>
      <c r="D3975">
        <v>530000</v>
      </c>
      <c r="E3975" s="1" t="s">
        <v>167</v>
      </c>
      <c r="F3975" s="1" t="s">
        <v>1841</v>
      </c>
      <c r="G3975" s="1" t="s">
        <v>2458</v>
      </c>
      <c r="H3975" s="1" t="s">
        <v>23</v>
      </c>
      <c r="I3975" s="1" t="s">
        <v>25</v>
      </c>
      <c r="J3975" s="1" t="s">
        <v>57</v>
      </c>
      <c r="K3975">
        <v>127573</v>
      </c>
    </row>
    <row r="3976" spans="1:11" x14ac:dyDescent="0.25">
      <c r="A3976">
        <v>4098</v>
      </c>
      <c r="B3976" s="2">
        <v>42807.845138888886</v>
      </c>
      <c r="C3976" s="2">
        <v>42997.708333333336</v>
      </c>
      <c r="D3976">
        <v>1900000</v>
      </c>
      <c r="E3976" s="1" t="s">
        <v>167</v>
      </c>
      <c r="F3976" s="1" t="s">
        <v>1841</v>
      </c>
      <c r="G3976" s="1" t="s">
        <v>2458</v>
      </c>
      <c r="H3976" s="1" t="s">
        <v>218</v>
      </c>
      <c r="I3976" s="1" t="s">
        <v>25</v>
      </c>
      <c r="J3976" s="1" t="s">
        <v>57</v>
      </c>
      <c r="K3976">
        <v>127574</v>
      </c>
    </row>
    <row r="3977" spans="1:11" x14ac:dyDescent="0.25">
      <c r="A3977">
        <v>4099</v>
      </c>
      <c r="B3977" s="2">
        <v>42807.847222222219</v>
      </c>
      <c r="C3977" s="2"/>
      <c r="D3977">
        <v>844999</v>
      </c>
      <c r="E3977" s="1" t="s">
        <v>19</v>
      </c>
      <c r="F3977" s="1" t="s">
        <v>33</v>
      </c>
      <c r="G3977" s="1" t="s">
        <v>3316</v>
      </c>
      <c r="H3977" s="1" t="s">
        <v>218</v>
      </c>
      <c r="I3977" s="1" t="s">
        <v>25</v>
      </c>
      <c r="J3977" s="1" t="s">
        <v>30</v>
      </c>
      <c r="K3977">
        <v>127575</v>
      </c>
    </row>
    <row r="3978" spans="1:11" x14ac:dyDescent="0.25">
      <c r="A3978">
        <v>4100</v>
      </c>
      <c r="B3978" s="2">
        <v>42807.852083333331</v>
      </c>
      <c r="C3978" s="2">
        <v>42814.384722222225</v>
      </c>
      <c r="D3978">
        <v>650000</v>
      </c>
      <c r="E3978" s="1" t="s">
        <v>19</v>
      </c>
      <c r="F3978" s="1" t="s">
        <v>33</v>
      </c>
      <c r="G3978" s="1" t="s">
        <v>3316</v>
      </c>
      <c r="H3978" s="1" t="s">
        <v>218</v>
      </c>
      <c r="I3978" s="1" t="s">
        <v>25</v>
      </c>
      <c r="J3978" s="1" t="s">
        <v>57</v>
      </c>
      <c r="K3978">
        <v>127576</v>
      </c>
    </row>
    <row r="3979" spans="1:11" x14ac:dyDescent="0.25">
      <c r="A3979">
        <v>4101</v>
      </c>
      <c r="B3979" s="2">
        <v>42807.854166666664</v>
      </c>
      <c r="C3979" s="2"/>
      <c r="D3979">
        <v>750000</v>
      </c>
      <c r="E3979" s="1" t="s">
        <v>167</v>
      </c>
      <c r="F3979" s="1" t="s">
        <v>1841</v>
      </c>
      <c r="G3979" s="1" t="s">
        <v>3315</v>
      </c>
      <c r="H3979" s="1" t="s">
        <v>218</v>
      </c>
      <c r="I3979" s="1" t="s">
        <v>25</v>
      </c>
      <c r="J3979" s="1" t="s">
        <v>30</v>
      </c>
      <c r="K3979">
        <v>127577</v>
      </c>
    </row>
    <row r="3980" spans="1:11" x14ac:dyDescent="0.25">
      <c r="A3980">
        <v>4102</v>
      </c>
      <c r="B3980" s="2">
        <v>42807.854861111111</v>
      </c>
      <c r="C3980" s="2">
        <v>42835.368750000001</v>
      </c>
      <c r="D3980">
        <v>6000000</v>
      </c>
      <c r="E3980" s="1" t="s">
        <v>167</v>
      </c>
      <c r="F3980" s="1" t="s">
        <v>1841</v>
      </c>
      <c r="G3980" s="1" t="s">
        <v>3315</v>
      </c>
      <c r="H3980" s="1" t="s">
        <v>218</v>
      </c>
      <c r="I3980" s="1" t="s">
        <v>25</v>
      </c>
      <c r="J3980" s="1" t="s">
        <v>57</v>
      </c>
      <c r="K3980">
        <v>127578</v>
      </c>
    </row>
    <row r="3981" spans="1:11" x14ac:dyDescent="0.25">
      <c r="A3981">
        <v>4103</v>
      </c>
      <c r="B3981" s="2">
        <v>42807.866666666669</v>
      </c>
      <c r="C3981" s="2">
        <v>42820.447916666664</v>
      </c>
      <c r="D3981">
        <v>610000</v>
      </c>
      <c r="E3981" s="1" t="s">
        <v>70</v>
      </c>
      <c r="F3981" s="1" t="s">
        <v>1664</v>
      </c>
      <c r="G3981" s="1" t="s">
        <v>3318</v>
      </c>
      <c r="H3981" s="1" t="s">
        <v>218</v>
      </c>
      <c r="I3981" s="1" t="s">
        <v>25</v>
      </c>
      <c r="J3981" s="1" t="s">
        <v>57</v>
      </c>
      <c r="K3981">
        <v>127579</v>
      </c>
    </row>
    <row r="3982" spans="1:11" x14ac:dyDescent="0.25">
      <c r="A3982">
        <v>4104</v>
      </c>
      <c r="B3982" s="2">
        <v>42807.879861111112</v>
      </c>
      <c r="C3982" s="2"/>
      <c r="D3982">
        <v>150000</v>
      </c>
      <c r="E3982" s="1" t="s">
        <v>70</v>
      </c>
      <c r="F3982" s="1" t="s">
        <v>1664</v>
      </c>
      <c r="G3982" s="1" t="s">
        <v>3319</v>
      </c>
      <c r="H3982" s="1" t="s">
        <v>23</v>
      </c>
      <c r="I3982" s="1" t="s">
        <v>25</v>
      </c>
      <c r="J3982" s="1" t="s">
        <v>30</v>
      </c>
      <c r="K3982">
        <v>127580</v>
      </c>
    </row>
    <row r="3983" spans="1:11" x14ac:dyDescent="0.25">
      <c r="A3983">
        <v>4105</v>
      </c>
      <c r="B3983" s="2">
        <v>42807.884027777778</v>
      </c>
      <c r="C3983" s="2">
        <v>42814.377083333333</v>
      </c>
      <c r="D3983">
        <v>475000</v>
      </c>
      <c r="E3983" s="1" t="s">
        <v>70</v>
      </c>
      <c r="F3983" s="1" t="s">
        <v>1664</v>
      </c>
      <c r="G3983" s="1" t="s">
        <v>3318</v>
      </c>
      <c r="H3983" s="1" t="s">
        <v>23</v>
      </c>
      <c r="I3983" s="1" t="s">
        <v>25</v>
      </c>
      <c r="J3983" s="1" t="s">
        <v>57</v>
      </c>
      <c r="K3983">
        <v>127581</v>
      </c>
    </row>
    <row r="3984" spans="1:11" x14ac:dyDescent="0.25">
      <c r="A3984">
        <v>4106</v>
      </c>
      <c r="B3984" s="2">
        <v>42807.886805555558</v>
      </c>
      <c r="C3984" s="2">
        <v>42814.357638888891</v>
      </c>
      <c r="D3984">
        <v>375000</v>
      </c>
      <c r="E3984" s="1" t="s">
        <v>70</v>
      </c>
      <c r="F3984" s="1" t="s">
        <v>1664</v>
      </c>
      <c r="G3984" s="1" t="s">
        <v>3318</v>
      </c>
      <c r="H3984" s="1" t="s">
        <v>23</v>
      </c>
      <c r="I3984" s="1" t="s">
        <v>452</v>
      </c>
      <c r="J3984" s="1" t="s">
        <v>57</v>
      </c>
      <c r="K3984">
        <v>127582</v>
      </c>
    </row>
    <row r="3985" spans="1:11" x14ac:dyDescent="0.25">
      <c r="A3985">
        <v>4107</v>
      </c>
      <c r="B3985" s="2">
        <v>42807.888194444444</v>
      </c>
      <c r="C3985" s="2">
        <v>42818.629861111112</v>
      </c>
      <c r="D3985">
        <v>425000</v>
      </c>
      <c r="E3985" s="1" t="s">
        <v>70</v>
      </c>
      <c r="F3985" s="1" t="s">
        <v>1664</v>
      </c>
      <c r="G3985" s="1" t="s">
        <v>3318</v>
      </c>
      <c r="H3985" s="1" t="s">
        <v>23</v>
      </c>
      <c r="I3985" s="1" t="s">
        <v>35</v>
      </c>
      <c r="J3985" s="1" t="s">
        <v>57</v>
      </c>
      <c r="K3985">
        <v>127583</v>
      </c>
    </row>
    <row r="3986" spans="1:11" x14ac:dyDescent="0.25">
      <c r="A3986">
        <v>4108</v>
      </c>
      <c r="B3986" s="2">
        <v>42807.895833333336</v>
      </c>
      <c r="C3986" s="2">
        <v>42822.525000000001</v>
      </c>
      <c r="D3986">
        <v>800000</v>
      </c>
      <c r="E3986" s="1" t="s">
        <v>70</v>
      </c>
      <c r="F3986" s="1" t="s">
        <v>1664</v>
      </c>
      <c r="G3986" s="1" t="s">
        <v>3318</v>
      </c>
      <c r="H3986" s="1" t="s">
        <v>23</v>
      </c>
      <c r="I3986" s="1" t="s">
        <v>35</v>
      </c>
      <c r="J3986" s="1" t="s">
        <v>57</v>
      </c>
      <c r="K3986">
        <v>127584</v>
      </c>
    </row>
    <row r="3987" spans="1:11" x14ac:dyDescent="0.25">
      <c r="A3987">
        <v>4109</v>
      </c>
      <c r="B3987" s="2">
        <v>42807.90625</v>
      </c>
      <c r="C3987" s="2">
        <v>42815.711111111108</v>
      </c>
      <c r="D3987">
        <v>40000</v>
      </c>
      <c r="E3987" s="1" t="s">
        <v>70</v>
      </c>
      <c r="F3987" s="1" t="s">
        <v>1664</v>
      </c>
      <c r="G3987" s="1" t="s">
        <v>3318</v>
      </c>
      <c r="H3987" s="1" t="s">
        <v>23</v>
      </c>
      <c r="I3987" s="1" t="s">
        <v>35</v>
      </c>
      <c r="J3987" s="1" t="s">
        <v>57</v>
      </c>
      <c r="K3987">
        <v>127585</v>
      </c>
    </row>
    <row r="3988" spans="1:11" x14ac:dyDescent="0.25">
      <c r="A3988">
        <v>4110</v>
      </c>
      <c r="B3988" s="2">
        <v>42807.911805555559</v>
      </c>
      <c r="C3988" s="2">
        <v>42816.20208333333</v>
      </c>
      <c r="D3988">
        <v>509999</v>
      </c>
      <c r="E3988" s="1" t="s">
        <v>70</v>
      </c>
      <c r="F3988" s="1" t="s">
        <v>1664</v>
      </c>
      <c r="G3988" s="1" t="s">
        <v>3318</v>
      </c>
      <c r="H3988" s="1" t="s">
        <v>23</v>
      </c>
      <c r="I3988" s="1" t="s">
        <v>35</v>
      </c>
      <c r="J3988" s="1" t="s">
        <v>57</v>
      </c>
      <c r="K3988">
        <v>127586</v>
      </c>
    </row>
    <row r="3989" spans="1:11" x14ac:dyDescent="0.25">
      <c r="A3989">
        <v>4111</v>
      </c>
      <c r="B3989" s="2">
        <v>42807.915972222225</v>
      </c>
      <c r="C3989" s="2">
        <v>42815.363194444442</v>
      </c>
      <c r="D3989">
        <v>387000</v>
      </c>
      <c r="E3989" s="1" t="s">
        <v>70</v>
      </c>
      <c r="F3989" s="1" t="s">
        <v>1664</v>
      </c>
      <c r="G3989" s="1" t="s">
        <v>3318</v>
      </c>
      <c r="H3989" s="1" t="s">
        <v>23</v>
      </c>
      <c r="I3989" s="1" t="s">
        <v>25</v>
      </c>
      <c r="J3989" s="1" t="s">
        <v>57</v>
      </c>
      <c r="K3989">
        <v>127587</v>
      </c>
    </row>
    <row r="3990" spans="1:11" x14ac:dyDescent="0.25">
      <c r="A3990">
        <v>4112</v>
      </c>
      <c r="B3990" s="2">
        <v>42807.921527777777</v>
      </c>
      <c r="C3990" s="2">
        <v>42829.602083333331</v>
      </c>
      <c r="D3990">
        <v>235000</v>
      </c>
      <c r="E3990" s="1" t="s">
        <v>42</v>
      </c>
      <c r="F3990" s="1" t="s">
        <v>43</v>
      </c>
      <c r="G3990" s="1" t="s">
        <v>3322</v>
      </c>
      <c r="H3990" s="1" t="s">
        <v>23</v>
      </c>
      <c r="I3990" s="1" t="s">
        <v>25</v>
      </c>
      <c r="J3990" s="1" t="s">
        <v>57</v>
      </c>
      <c r="K3990">
        <v>127588</v>
      </c>
    </row>
    <row r="3991" spans="1:11" x14ac:dyDescent="0.25">
      <c r="A3991">
        <v>4113</v>
      </c>
      <c r="B3991" s="2">
        <v>42807.924305555556</v>
      </c>
      <c r="C3991" s="2">
        <v>42817.672222222223</v>
      </c>
      <c r="D3991">
        <v>95000</v>
      </c>
      <c r="E3991" s="1" t="s">
        <v>42</v>
      </c>
      <c r="F3991" s="1" t="s">
        <v>43</v>
      </c>
      <c r="G3991" s="1" t="s">
        <v>3322</v>
      </c>
      <c r="H3991" s="1" t="s">
        <v>23</v>
      </c>
      <c r="I3991" s="1" t="s">
        <v>452</v>
      </c>
      <c r="J3991" s="1" t="s">
        <v>57</v>
      </c>
      <c r="K3991">
        <v>127589</v>
      </c>
    </row>
    <row r="3992" spans="1:11" x14ac:dyDescent="0.25">
      <c r="A3992">
        <v>4114</v>
      </c>
      <c r="B3992" s="2">
        <v>42807.928472222222</v>
      </c>
      <c r="C3992" s="2">
        <v>42821.613194444442</v>
      </c>
      <c r="D3992">
        <v>340000</v>
      </c>
      <c r="E3992" s="1" t="s">
        <v>42</v>
      </c>
      <c r="F3992" s="1" t="s">
        <v>43</v>
      </c>
      <c r="G3992" s="1" t="s">
        <v>2770</v>
      </c>
      <c r="H3992" s="1" t="s">
        <v>23</v>
      </c>
      <c r="I3992" s="1" t="s">
        <v>46</v>
      </c>
      <c r="J3992" s="1" t="s">
        <v>57</v>
      </c>
      <c r="K3992">
        <v>127590</v>
      </c>
    </row>
    <row r="3993" spans="1:11" x14ac:dyDescent="0.25">
      <c r="A3993">
        <v>4115</v>
      </c>
      <c r="B3993" s="2">
        <v>42807.929861111108</v>
      </c>
      <c r="C3993" s="2">
        <v>42811.540277777778</v>
      </c>
      <c r="D3993">
        <v>1000000</v>
      </c>
      <c r="E3993" s="1" t="s">
        <v>42</v>
      </c>
      <c r="F3993" s="1" t="s">
        <v>43</v>
      </c>
      <c r="G3993" s="1" t="s">
        <v>3322</v>
      </c>
      <c r="H3993" s="1" t="s">
        <v>23</v>
      </c>
      <c r="I3993" s="1" t="s">
        <v>25</v>
      </c>
      <c r="J3993" s="1" t="s">
        <v>57</v>
      </c>
      <c r="K3993">
        <v>127591</v>
      </c>
    </row>
    <row r="3994" spans="1:11" x14ac:dyDescent="0.25">
      <c r="A3994">
        <v>4116</v>
      </c>
      <c r="B3994" s="2">
        <v>42807.938888888886</v>
      </c>
      <c r="C3994" s="2">
        <v>42847.861111111109</v>
      </c>
      <c r="D3994">
        <v>160000</v>
      </c>
      <c r="E3994" s="1" t="s">
        <v>42</v>
      </c>
      <c r="F3994" s="1" t="s">
        <v>43</v>
      </c>
      <c r="G3994" s="1" t="s">
        <v>3322</v>
      </c>
      <c r="H3994" s="1" t="s">
        <v>23</v>
      </c>
      <c r="I3994" s="1" t="s">
        <v>35</v>
      </c>
      <c r="J3994" s="1" t="s">
        <v>57</v>
      </c>
      <c r="K3994">
        <v>127592</v>
      </c>
    </row>
    <row r="3995" spans="1:11" x14ac:dyDescent="0.25">
      <c r="A3995">
        <v>4117</v>
      </c>
      <c r="B3995" s="2">
        <v>42807.947916666664</v>
      </c>
      <c r="C3995" s="2">
        <v>42815.462500000001</v>
      </c>
      <c r="D3995">
        <v>365000</v>
      </c>
      <c r="E3995" s="1" t="s">
        <v>42</v>
      </c>
      <c r="F3995" s="1" t="s">
        <v>43</v>
      </c>
      <c r="G3995" s="1" t="s">
        <v>3322</v>
      </c>
      <c r="H3995" s="1" t="s">
        <v>23</v>
      </c>
      <c r="I3995" s="1" t="s">
        <v>452</v>
      </c>
      <c r="J3995" s="1" t="s">
        <v>57</v>
      </c>
      <c r="K3995">
        <v>127593</v>
      </c>
    </row>
    <row r="3996" spans="1:11" x14ac:dyDescent="0.25">
      <c r="A3996">
        <v>4118</v>
      </c>
      <c r="B3996" s="2">
        <v>42807.954861111109</v>
      </c>
      <c r="C3996" s="2">
        <v>42828.722222222219</v>
      </c>
      <c r="D3996">
        <v>300000</v>
      </c>
      <c r="E3996" s="1" t="s">
        <v>42</v>
      </c>
      <c r="F3996" s="1" t="s">
        <v>43</v>
      </c>
      <c r="G3996" s="1" t="s">
        <v>3322</v>
      </c>
      <c r="H3996" s="1" t="s">
        <v>23</v>
      </c>
      <c r="I3996" s="1" t="s">
        <v>35</v>
      </c>
      <c r="J3996" s="1" t="s">
        <v>57</v>
      </c>
      <c r="K3996">
        <v>127594</v>
      </c>
    </row>
    <row r="3997" spans="1:11" x14ac:dyDescent="0.25">
      <c r="A3997">
        <v>4119</v>
      </c>
      <c r="B3997" s="2">
        <v>42807.959722222222</v>
      </c>
      <c r="C3997" s="2">
        <v>42829.620138888888</v>
      </c>
      <c r="D3997">
        <v>260000</v>
      </c>
      <c r="E3997" s="1" t="s">
        <v>70</v>
      </c>
      <c r="F3997" s="1" t="s">
        <v>71</v>
      </c>
      <c r="G3997" s="1" t="s">
        <v>3327</v>
      </c>
      <c r="H3997" s="1" t="s">
        <v>23</v>
      </c>
      <c r="I3997" s="1" t="s">
        <v>35</v>
      </c>
      <c r="J3997" s="1" t="s">
        <v>57</v>
      </c>
      <c r="K3997">
        <v>127595</v>
      </c>
    </row>
    <row r="3998" spans="1:11" x14ac:dyDescent="0.25">
      <c r="A3998">
        <v>4120</v>
      </c>
      <c r="B3998" s="2">
        <v>42807.961805555555</v>
      </c>
      <c r="C3998" s="2">
        <v>42816.47152777778</v>
      </c>
      <c r="D3998">
        <v>860000</v>
      </c>
      <c r="E3998" s="1" t="s">
        <v>19</v>
      </c>
      <c r="F3998" s="1" t="s">
        <v>1499</v>
      </c>
      <c r="G3998" s="1" t="s">
        <v>1884</v>
      </c>
      <c r="H3998" s="1" t="s">
        <v>23</v>
      </c>
      <c r="I3998" s="1" t="s">
        <v>25</v>
      </c>
      <c r="J3998" s="1" t="s">
        <v>57</v>
      </c>
      <c r="K3998">
        <v>127596</v>
      </c>
    </row>
    <row r="3999" spans="1:11" x14ac:dyDescent="0.25">
      <c r="A3999">
        <v>4121</v>
      </c>
      <c r="B3999" s="2">
        <v>42807.967361111114</v>
      </c>
      <c r="C3999" s="2">
        <v>42814.630555555559</v>
      </c>
      <c r="D3999">
        <v>114999</v>
      </c>
      <c r="E3999" s="1" t="s">
        <v>70</v>
      </c>
      <c r="F3999" s="1" t="s">
        <v>71</v>
      </c>
      <c r="G3999" s="1" t="s">
        <v>2756</v>
      </c>
      <c r="H3999" s="1" t="s">
        <v>23</v>
      </c>
      <c r="I3999" s="1" t="s">
        <v>35</v>
      </c>
      <c r="J3999" s="1" t="s">
        <v>57</v>
      </c>
      <c r="K3999">
        <v>127597</v>
      </c>
    </row>
    <row r="4000" spans="1:11" x14ac:dyDescent="0.25">
      <c r="A4000">
        <v>4122</v>
      </c>
      <c r="B4000" s="2">
        <v>42807.974305555559</v>
      </c>
      <c r="C4000" s="2">
        <v>42809.393750000003</v>
      </c>
      <c r="D4000">
        <v>100000</v>
      </c>
      <c r="E4000" s="1" t="s">
        <v>19</v>
      </c>
      <c r="F4000" s="1" t="s">
        <v>2542</v>
      </c>
      <c r="G4000" s="1" t="s">
        <v>3328</v>
      </c>
      <c r="H4000" s="1" t="s">
        <v>23</v>
      </c>
      <c r="I4000" s="1" t="s">
        <v>35</v>
      </c>
      <c r="J4000" s="1" t="s">
        <v>57</v>
      </c>
      <c r="K4000">
        <v>127598</v>
      </c>
    </row>
    <row r="4001" spans="1:11" x14ac:dyDescent="0.25">
      <c r="A4001">
        <v>4123</v>
      </c>
      <c r="B4001" s="2">
        <v>42807.984027777777</v>
      </c>
      <c r="C4001" s="2">
        <v>42822.602083333331</v>
      </c>
      <c r="D4001">
        <v>565000</v>
      </c>
      <c r="E4001" s="1" t="s">
        <v>70</v>
      </c>
      <c r="F4001" s="1" t="s">
        <v>71</v>
      </c>
      <c r="G4001" s="1" t="s">
        <v>3329</v>
      </c>
      <c r="H4001" s="1" t="s">
        <v>23</v>
      </c>
      <c r="I4001" s="1" t="s">
        <v>25</v>
      </c>
      <c r="J4001" s="1" t="s">
        <v>57</v>
      </c>
      <c r="K4001">
        <v>127599</v>
      </c>
    </row>
    <row r="4002" spans="1:11" x14ac:dyDescent="0.25">
      <c r="A4002">
        <v>4124</v>
      </c>
      <c r="B4002" s="2">
        <v>42807.990277777775</v>
      </c>
      <c r="C4002" s="2">
        <v>42810.44027777778</v>
      </c>
      <c r="D4002">
        <v>450000</v>
      </c>
      <c r="E4002" s="1" t="s">
        <v>70</v>
      </c>
      <c r="F4002" s="1" t="s">
        <v>71</v>
      </c>
      <c r="G4002" s="1" t="s">
        <v>3327</v>
      </c>
      <c r="H4002" s="1" t="s">
        <v>23</v>
      </c>
      <c r="I4002" s="1" t="s">
        <v>35</v>
      </c>
      <c r="J4002" s="1" t="s">
        <v>57</v>
      </c>
      <c r="K4002">
        <v>127600</v>
      </c>
    </row>
    <row r="4003" spans="1:11" x14ac:dyDescent="0.25">
      <c r="A4003">
        <v>4125</v>
      </c>
      <c r="B4003" s="2">
        <v>42808.000694444447</v>
      </c>
      <c r="C4003" s="2">
        <v>42815.524305555555</v>
      </c>
      <c r="D4003">
        <v>625000</v>
      </c>
      <c r="E4003" s="1" t="s">
        <v>70</v>
      </c>
      <c r="F4003" s="1" t="s">
        <v>71</v>
      </c>
      <c r="G4003" s="1" t="s">
        <v>3327</v>
      </c>
      <c r="H4003" s="1" t="s">
        <v>23</v>
      </c>
      <c r="I4003" s="1" t="s">
        <v>25</v>
      </c>
      <c r="J4003" s="1" t="s">
        <v>57</v>
      </c>
      <c r="K4003">
        <v>127601</v>
      </c>
    </row>
    <row r="4004" spans="1:11" x14ac:dyDescent="0.25">
      <c r="A4004">
        <v>4126</v>
      </c>
      <c r="B4004" s="2">
        <v>42808.017361111109</v>
      </c>
      <c r="C4004" s="2">
        <v>42825.393750000003</v>
      </c>
      <c r="D4004">
        <v>280000</v>
      </c>
      <c r="E4004" s="1" t="s">
        <v>70</v>
      </c>
      <c r="F4004" s="1" t="s">
        <v>71</v>
      </c>
      <c r="G4004" s="1" t="s">
        <v>3327</v>
      </c>
      <c r="H4004" s="1" t="s">
        <v>23</v>
      </c>
      <c r="I4004" s="1" t="s">
        <v>35</v>
      </c>
      <c r="J4004" s="1" t="s">
        <v>57</v>
      </c>
      <c r="K4004">
        <v>127602</v>
      </c>
    </row>
    <row r="4005" spans="1:11" x14ac:dyDescent="0.25">
      <c r="A4005">
        <v>4127</v>
      </c>
      <c r="B4005" s="2">
        <v>42808.018055555556</v>
      </c>
      <c r="C4005" s="2">
        <v>42829.720833333333</v>
      </c>
      <c r="D4005">
        <v>330000</v>
      </c>
      <c r="E4005" s="1" t="s">
        <v>70</v>
      </c>
      <c r="F4005" s="1" t="s">
        <v>71</v>
      </c>
      <c r="G4005" s="1" t="s">
        <v>3327</v>
      </c>
      <c r="H4005" s="1" t="s">
        <v>23</v>
      </c>
      <c r="I4005" s="1" t="s">
        <v>25</v>
      </c>
      <c r="J4005" s="1" t="s">
        <v>57</v>
      </c>
      <c r="K4005">
        <v>127603</v>
      </c>
    </row>
    <row r="4006" spans="1:11" x14ac:dyDescent="0.25">
      <c r="A4006">
        <v>4128</v>
      </c>
      <c r="B4006" s="2">
        <v>42808.021527777775</v>
      </c>
      <c r="C4006" s="2">
        <v>42816.561111111114</v>
      </c>
      <c r="D4006">
        <v>1300000</v>
      </c>
      <c r="E4006" s="1" t="s">
        <v>70</v>
      </c>
      <c r="F4006" s="1" t="s">
        <v>71</v>
      </c>
      <c r="G4006" s="1" t="s">
        <v>3329</v>
      </c>
      <c r="H4006" s="1" t="s">
        <v>23</v>
      </c>
      <c r="I4006" s="1" t="s">
        <v>25</v>
      </c>
      <c r="J4006" s="1" t="s">
        <v>57</v>
      </c>
      <c r="K4006">
        <v>127604</v>
      </c>
    </row>
    <row r="4007" spans="1:11" x14ac:dyDescent="0.25">
      <c r="A4007">
        <v>4129</v>
      </c>
      <c r="B4007" s="2">
        <v>42808.039583333331</v>
      </c>
      <c r="C4007" s="2">
        <v>42821.67083333333</v>
      </c>
      <c r="D4007">
        <v>65000</v>
      </c>
      <c r="E4007" s="1" t="s">
        <v>70</v>
      </c>
      <c r="F4007" s="1" t="s">
        <v>71</v>
      </c>
      <c r="G4007" s="1" t="s">
        <v>3334</v>
      </c>
      <c r="H4007" s="1" t="s">
        <v>23</v>
      </c>
      <c r="I4007" s="1" t="s">
        <v>35</v>
      </c>
      <c r="J4007" s="1" t="s">
        <v>57</v>
      </c>
      <c r="K4007">
        <v>127605</v>
      </c>
    </row>
    <row r="4008" spans="1:11" x14ac:dyDescent="0.25">
      <c r="A4008">
        <v>4130</v>
      </c>
      <c r="B4008" s="2">
        <v>42808.084027777775</v>
      </c>
      <c r="C4008" s="2">
        <v>42814.598611111112</v>
      </c>
      <c r="D4008">
        <v>480000</v>
      </c>
      <c r="E4008" s="1" t="s">
        <v>70</v>
      </c>
      <c r="F4008" s="1" t="s">
        <v>71</v>
      </c>
      <c r="G4008" s="1" t="s">
        <v>3336</v>
      </c>
      <c r="H4008" s="1" t="s">
        <v>23</v>
      </c>
      <c r="I4008" s="1" t="s">
        <v>35</v>
      </c>
      <c r="J4008" s="1" t="s">
        <v>57</v>
      </c>
      <c r="K4008">
        <v>127606</v>
      </c>
    </row>
    <row r="4009" spans="1:11" x14ac:dyDescent="0.25">
      <c r="A4009">
        <v>4131</v>
      </c>
      <c r="B4009" s="2">
        <v>42808.257638888892</v>
      </c>
      <c r="C4009" s="2">
        <v>42816.578472222223</v>
      </c>
      <c r="D4009">
        <v>400000</v>
      </c>
      <c r="E4009" s="1" t="s">
        <v>70</v>
      </c>
      <c r="F4009" s="1" t="s">
        <v>71</v>
      </c>
      <c r="G4009" s="1" t="s">
        <v>3337</v>
      </c>
      <c r="H4009" s="1" t="s">
        <v>23</v>
      </c>
      <c r="I4009" s="1" t="s">
        <v>35</v>
      </c>
      <c r="J4009" s="1" t="s">
        <v>57</v>
      </c>
      <c r="K4009">
        <v>127607</v>
      </c>
    </row>
    <row r="4010" spans="1:11" x14ac:dyDescent="0.25">
      <c r="A4010">
        <v>4132</v>
      </c>
      <c r="B4010" s="2">
        <v>42808.311111111114</v>
      </c>
      <c r="C4010" s="2">
        <v>42813.484027777777</v>
      </c>
      <c r="D4010">
        <v>500000</v>
      </c>
      <c r="E4010" s="1" t="s">
        <v>70</v>
      </c>
      <c r="F4010" s="1" t="s">
        <v>71</v>
      </c>
      <c r="G4010" s="1" t="s">
        <v>3337</v>
      </c>
      <c r="H4010" s="1" t="s">
        <v>23</v>
      </c>
      <c r="I4010" s="1" t="s">
        <v>25</v>
      </c>
      <c r="J4010" s="1" t="s">
        <v>57</v>
      </c>
      <c r="K4010">
        <v>127608</v>
      </c>
    </row>
    <row r="4011" spans="1:11" x14ac:dyDescent="0.25">
      <c r="A4011">
        <v>4133</v>
      </c>
      <c r="B4011" s="2">
        <v>42808.347916666666</v>
      </c>
      <c r="C4011" s="2">
        <v>42814.352083333331</v>
      </c>
      <c r="D4011">
        <v>320000</v>
      </c>
      <c r="E4011" s="1" t="s">
        <v>70</v>
      </c>
      <c r="F4011" s="1" t="s">
        <v>71</v>
      </c>
      <c r="G4011" s="1" t="s">
        <v>3336</v>
      </c>
      <c r="H4011" s="1" t="s">
        <v>23</v>
      </c>
      <c r="I4011" s="1" t="s">
        <v>25</v>
      </c>
      <c r="J4011" s="1" t="s">
        <v>57</v>
      </c>
      <c r="K4011">
        <v>127609</v>
      </c>
    </row>
    <row r="4012" spans="1:11" x14ac:dyDescent="0.25">
      <c r="A4012">
        <v>4134</v>
      </c>
      <c r="B4012" s="2">
        <v>42808.352777777778</v>
      </c>
      <c r="C4012" s="2">
        <v>42821.565972222219</v>
      </c>
      <c r="D4012">
        <v>750000</v>
      </c>
      <c r="E4012" s="1" t="s">
        <v>70</v>
      </c>
      <c r="F4012" s="1" t="s">
        <v>71</v>
      </c>
      <c r="G4012" s="1" t="s">
        <v>3336</v>
      </c>
      <c r="H4012" s="1" t="s">
        <v>23</v>
      </c>
      <c r="I4012" s="1" t="s">
        <v>35</v>
      </c>
      <c r="J4012" s="1" t="s">
        <v>57</v>
      </c>
      <c r="K4012">
        <v>127610</v>
      </c>
    </row>
    <row r="4013" spans="1:11" x14ac:dyDescent="0.25">
      <c r="A4013">
        <v>4135</v>
      </c>
      <c r="B4013" s="2">
        <v>42808.365972222222</v>
      </c>
      <c r="C4013" s="2">
        <v>42821.743055555555</v>
      </c>
      <c r="D4013">
        <v>620000</v>
      </c>
      <c r="E4013" s="1" t="s">
        <v>70</v>
      </c>
      <c r="F4013" s="1" t="s">
        <v>71</v>
      </c>
      <c r="G4013" s="1" t="s">
        <v>3336</v>
      </c>
      <c r="H4013" s="1" t="s">
        <v>23</v>
      </c>
      <c r="I4013" s="1" t="s">
        <v>25</v>
      </c>
      <c r="J4013" s="1" t="s">
        <v>57</v>
      </c>
      <c r="K4013">
        <v>127611</v>
      </c>
    </row>
    <row r="4014" spans="1:11" x14ac:dyDescent="0.25">
      <c r="A4014">
        <v>4136</v>
      </c>
      <c r="B4014" s="2">
        <v>42808.385416666664</v>
      </c>
      <c r="C4014" s="2">
        <v>42810.545138888891</v>
      </c>
      <c r="D4014">
        <v>300000</v>
      </c>
      <c r="E4014" s="1" t="s">
        <v>70</v>
      </c>
      <c r="F4014" s="1" t="s">
        <v>71</v>
      </c>
      <c r="G4014" s="1" t="s">
        <v>3336</v>
      </c>
      <c r="H4014" s="1" t="s">
        <v>23</v>
      </c>
      <c r="I4014" s="1" t="s">
        <v>46</v>
      </c>
      <c r="J4014" s="1" t="s">
        <v>57</v>
      </c>
      <c r="K4014">
        <v>127612</v>
      </c>
    </row>
    <row r="4015" spans="1:11" x14ac:dyDescent="0.25">
      <c r="A4015">
        <v>4137</v>
      </c>
      <c r="B4015" s="2">
        <v>42808.390277777777</v>
      </c>
      <c r="C4015" s="2">
        <v>42816.56527777778</v>
      </c>
      <c r="D4015">
        <v>1405000</v>
      </c>
      <c r="E4015" s="1" t="s">
        <v>70</v>
      </c>
      <c r="F4015" s="1" t="s">
        <v>71</v>
      </c>
      <c r="G4015" s="1" t="s">
        <v>3336</v>
      </c>
      <c r="H4015" s="1" t="s">
        <v>23</v>
      </c>
      <c r="I4015" s="1" t="s">
        <v>25</v>
      </c>
      <c r="J4015" s="1" t="s">
        <v>57</v>
      </c>
      <c r="K4015">
        <v>127613</v>
      </c>
    </row>
    <row r="4016" spans="1:11" x14ac:dyDescent="0.25">
      <c r="A4016">
        <v>4138</v>
      </c>
      <c r="B4016" s="2">
        <v>42808.393750000003</v>
      </c>
      <c r="C4016" s="2"/>
      <c r="D4016">
        <v>282000</v>
      </c>
      <c r="E4016" s="1" t="s">
        <v>70</v>
      </c>
      <c r="F4016" s="1" t="s">
        <v>71</v>
      </c>
      <c r="G4016" s="1" t="s">
        <v>3336</v>
      </c>
      <c r="H4016" s="1" t="s">
        <v>23</v>
      </c>
      <c r="I4016" s="1" t="s">
        <v>25</v>
      </c>
      <c r="J4016" s="1" t="s">
        <v>30</v>
      </c>
      <c r="K4016">
        <v>127614</v>
      </c>
    </row>
    <row r="4017" spans="1:11" x14ac:dyDescent="0.25">
      <c r="A4017">
        <v>4139</v>
      </c>
      <c r="B4017" s="2">
        <v>42808.399305555555</v>
      </c>
      <c r="C4017" s="2">
        <v>42817.236805555556</v>
      </c>
      <c r="D4017">
        <v>700000</v>
      </c>
      <c r="E4017" s="1" t="s">
        <v>70</v>
      </c>
      <c r="F4017" s="1" t="s">
        <v>71</v>
      </c>
      <c r="G4017" s="1" t="s">
        <v>3337</v>
      </c>
      <c r="H4017" s="1" t="s">
        <v>23</v>
      </c>
      <c r="I4017" s="1" t="s">
        <v>25</v>
      </c>
      <c r="J4017" s="1" t="s">
        <v>57</v>
      </c>
      <c r="K4017">
        <v>127615</v>
      </c>
    </row>
    <row r="4018" spans="1:11" x14ac:dyDescent="0.25">
      <c r="A4018">
        <v>4140</v>
      </c>
      <c r="B4018" s="2">
        <v>42808.40625</v>
      </c>
      <c r="C4018" s="2">
        <v>42821.664583333331</v>
      </c>
      <c r="D4018">
        <v>700000</v>
      </c>
      <c r="E4018" s="1" t="s">
        <v>70</v>
      </c>
      <c r="F4018" s="1" t="s">
        <v>71</v>
      </c>
      <c r="G4018" s="1" t="s">
        <v>3337</v>
      </c>
      <c r="H4018" s="1" t="s">
        <v>23</v>
      </c>
      <c r="I4018" s="1" t="s">
        <v>25</v>
      </c>
      <c r="J4018" s="1" t="s">
        <v>57</v>
      </c>
      <c r="K4018">
        <v>127616</v>
      </c>
    </row>
    <row r="4019" spans="1:11" x14ac:dyDescent="0.25">
      <c r="A4019">
        <v>4141</v>
      </c>
      <c r="B4019" s="2">
        <v>42808.406944444447</v>
      </c>
      <c r="C4019" s="2">
        <v>42815.329861111109</v>
      </c>
      <c r="D4019">
        <v>600000</v>
      </c>
      <c r="E4019" s="1" t="s">
        <v>70</v>
      </c>
      <c r="F4019" s="1" t="s">
        <v>71</v>
      </c>
      <c r="G4019" s="1" t="s">
        <v>3337</v>
      </c>
      <c r="H4019" s="1" t="s">
        <v>23</v>
      </c>
      <c r="I4019" s="1" t="s">
        <v>25</v>
      </c>
      <c r="J4019" s="1" t="s">
        <v>57</v>
      </c>
      <c r="K4019">
        <v>127617</v>
      </c>
    </row>
    <row r="4020" spans="1:11" x14ac:dyDescent="0.25">
      <c r="A4020">
        <v>4142</v>
      </c>
      <c r="B4020" s="2">
        <v>42808.411805555559</v>
      </c>
      <c r="C4020" s="2">
        <v>42814.357638888891</v>
      </c>
      <c r="D4020">
        <v>290000</v>
      </c>
      <c r="E4020" s="1" t="s">
        <v>70</v>
      </c>
      <c r="F4020" s="1" t="s">
        <v>71</v>
      </c>
      <c r="G4020" s="1" t="s">
        <v>3336</v>
      </c>
      <c r="H4020" s="1" t="s">
        <v>23</v>
      </c>
      <c r="I4020" s="1" t="s">
        <v>35</v>
      </c>
      <c r="J4020" s="1" t="s">
        <v>57</v>
      </c>
      <c r="K4020">
        <v>127618</v>
      </c>
    </row>
    <row r="4021" spans="1:11" x14ac:dyDescent="0.25">
      <c r="A4021">
        <v>4143</v>
      </c>
      <c r="B4021" s="2">
        <v>42808.430555555555</v>
      </c>
      <c r="C4021" s="2">
        <v>42815.466666666667</v>
      </c>
      <c r="D4021">
        <v>430000</v>
      </c>
      <c r="E4021" s="1" t="s">
        <v>70</v>
      </c>
      <c r="F4021" s="1" t="s">
        <v>71</v>
      </c>
      <c r="G4021" s="1" t="s">
        <v>3334</v>
      </c>
      <c r="H4021" s="1" t="s">
        <v>23</v>
      </c>
      <c r="I4021" s="1" t="s">
        <v>35</v>
      </c>
      <c r="J4021" s="1" t="s">
        <v>57</v>
      </c>
      <c r="K4021">
        <v>127619</v>
      </c>
    </row>
    <row r="4022" spans="1:11" x14ac:dyDescent="0.25">
      <c r="A4022">
        <v>4144</v>
      </c>
      <c r="B4022" s="2">
        <v>42808.461805555555</v>
      </c>
      <c r="C4022" s="2">
        <v>42817.411111111112</v>
      </c>
      <c r="D4022">
        <v>575000</v>
      </c>
      <c r="E4022" s="1" t="s">
        <v>70</v>
      </c>
      <c r="F4022" s="1" t="s">
        <v>71</v>
      </c>
      <c r="G4022" s="1" t="s">
        <v>3334</v>
      </c>
      <c r="H4022" s="1" t="s">
        <v>23</v>
      </c>
      <c r="I4022" s="1" t="s">
        <v>25</v>
      </c>
      <c r="J4022" s="1" t="s">
        <v>57</v>
      </c>
      <c r="K4022">
        <v>127620</v>
      </c>
    </row>
    <row r="4023" spans="1:11" x14ac:dyDescent="0.25">
      <c r="A4023">
        <v>4145</v>
      </c>
      <c r="B4023" s="2">
        <v>42808.468055555553</v>
      </c>
      <c r="C4023" s="2">
        <v>42815.498611111114</v>
      </c>
      <c r="D4023">
        <v>875000</v>
      </c>
      <c r="E4023" s="1" t="s">
        <v>167</v>
      </c>
      <c r="F4023" s="1" t="s">
        <v>203</v>
      </c>
      <c r="G4023" s="1" t="s">
        <v>3342</v>
      </c>
      <c r="H4023" s="1" t="s">
        <v>23</v>
      </c>
      <c r="I4023" s="1" t="s">
        <v>25</v>
      </c>
      <c r="J4023" s="1" t="s">
        <v>57</v>
      </c>
      <c r="K4023">
        <v>127621</v>
      </c>
    </row>
    <row r="4024" spans="1:11" x14ac:dyDescent="0.25">
      <c r="A4024">
        <v>4146</v>
      </c>
      <c r="B4024" s="2">
        <v>42808.472222222219</v>
      </c>
      <c r="C4024" s="2">
        <v>42822.498611111114</v>
      </c>
      <c r="D4024">
        <v>180000</v>
      </c>
      <c r="E4024" s="1" t="s">
        <v>167</v>
      </c>
      <c r="F4024" s="1" t="s">
        <v>203</v>
      </c>
      <c r="G4024" s="1" t="s">
        <v>3342</v>
      </c>
      <c r="H4024" s="1" t="s">
        <v>23</v>
      </c>
      <c r="I4024" s="1" t="s">
        <v>25</v>
      </c>
      <c r="J4024" s="1" t="s">
        <v>57</v>
      </c>
      <c r="K4024">
        <v>127622</v>
      </c>
    </row>
    <row r="4025" spans="1:11" x14ac:dyDescent="0.25">
      <c r="A4025">
        <v>4147</v>
      </c>
      <c r="B4025" s="2">
        <v>42808.474999999999</v>
      </c>
      <c r="C4025" s="2">
        <v>42816.495138888888</v>
      </c>
      <c r="D4025">
        <v>229999</v>
      </c>
      <c r="E4025" s="1" t="s">
        <v>167</v>
      </c>
      <c r="F4025" s="1" t="s">
        <v>203</v>
      </c>
      <c r="G4025" s="1" t="s">
        <v>3343</v>
      </c>
      <c r="H4025" s="1" t="s">
        <v>23</v>
      </c>
      <c r="I4025" s="1" t="s">
        <v>25</v>
      </c>
      <c r="J4025" s="1" t="s">
        <v>57</v>
      </c>
      <c r="K4025">
        <v>127623</v>
      </c>
    </row>
    <row r="4026" spans="1:11" x14ac:dyDescent="0.25">
      <c r="A4026">
        <v>4148</v>
      </c>
      <c r="B4026" s="2">
        <v>42808.476388888892</v>
      </c>
      <c r="C4026" s="2">
        <v>42824.570833333331</v>
      </c>
      <c r="D4026">
        <v>800000</v>
      </c>
      <c r="E4026" s="1" t="s">
        <v>167</v>
      </c>
      <c r="F4026" s="1" t="s">
        <v>203</v>
      </c>
      <c r="G4026" s="1" t="s">
        <v>3343</v>
      </c>
      <c r="H4026" s="1" t="s">
        <v>23</v>
      </c>
      <c r="I4026" s="1" t="s">
        <v>25</v>
      </c>
      <c r="J4026" s="1" t="s">
        <v>57</v>
      </c>
      <c r="K4026">
        <v>127624</v>
      </c>
    </row>
    <row r="4027" spans="1:11" x14ac:dyDescent="0.25">
      <c r="A4027">
        <v>4149</v>
      </c>
      <c r="B4027" s="2">
        <v>42808.479166666664</v>
      </c>
      <c r="C4027" s="2">
        <v>42816.556944444441</v>
      </c>
      <c r="D4027">
        <v>60000</v>
      </c>
      <c r="E4027" s="1" t="s">
        <v>167</v>
      </c>
      <c r="F4027" s="1" t="s">
        <v>203</v>
      </c>
      <c r="G4027" s="1" t="s">
        <v>3346</v>
      </c>
      <c r="H4027" s="1" t="s">
        <v>23</v>
      </c>
      <c r="I4027" s="1" t="s">
        <v>46</v>
      </c>
      <c r="J4027" s="1" t="s">
        <v>57</v>
      </c>
      <c r="K4027">
        <v>127625</v>
      </c>
    </row>
    <row r="4028" spans="1:11" x14ac:dyDescent="0.25">
      <c r="A4028">
        <v>4150</v>
      </c>
      <c r="B4028" s="2">
        <v>42808.480555555558</v>
      </c>
      <c r="C4028" s="2">
        <v>42817.452777777777</v>
      </c>
      <c r="D4028">
        <v>150000</v>
      </c>
      <c r="E4028" s="1" t="s">
        <v>167</v>
      </c>
      <c r="F4028" s="1" t="s">
        <v>203</v>
      </c>
      <c r="G4028" s="1" t="s">
        <v>3343</v>
      </c>
      <c r="H4028" s="1" t="s">
        <v>23</v>
      </c>
      <c r="I4028" s="1" t="s">
        <v>25</v>
      </c>
      <c r="J4028" s="1" t="s">
        <v>57</v>
      </c>
      <c r="K4028">
        <v>127626</v>
      </c>
    </row>
    <row r="4029" spans="1:11" x14ac:dyDescent="0.25">
      <c r="A4029">
        <v>4151</v>
      </c>
      <c r="B4029" s="2">
        <v>42808.481249999997</v>
      </c>
      <c r="C4029" s="2">
        <v>42825.550694444442</v>
      </c>
      <c r="D4029">
        <v>100000</v>
      </c>
      <c r="E4029" s="1" t="s">
        <v>167</v>
      </c>
      <c r="F4029" s="1" t="s">
        <v>203</v>
      </c>
      <c r="G4029" s="1" t="s">
        <v>3343</v>
      </c>
      <c r="H4029" s="1" t="s">
        <v>23</v>
      </c>
      <c r="I4029" s="1" t="s">
        <v>46</v>
      </c>
      <c r="J4029" s="1" t="s">
        <v>57</v>
      </c>
      <c r="K4029">
        <v>127627</v>
      </c>
    </row>
    <row r="4030" spans="1:11" x14ac:dyDescent="0.25">
      <c r="A4030">
        <v>4152</v>
      </c>
      <c r="B4030" s="2">
        <v>42808.512499999997</v>
      </c>
      <c r="C4030" s="2">
        <v>42818.647916666669</v>
      </c>
      <c r="D4030">
        <v>900000</v>
      </c>
      <c r="E4030" s="1" t="s">
        <v>167</v>
      </c>
      <c r="F4030" s="1" t="s">
        <v>203</v>
      </c>
      <c r="G4030" s="1" t="s">
        <v>3342</v>
      </c>
      <c r="H4030" s="1" t="s">
        <v>23</v>
      </c>
      <c r="I4030" s="1" t="s">
        <v>25</v>
      </c>
      <c r="J4030" s="1" t="s">
        <v>57</v>
      </c>
      <c r="K4030">
        <v>127628</v>
      </c>
    </row>
    <row r="4031" spans="1:11" x14ac:dyDescent="0.25">
      <c r="A4031">
        <v>4153</v>
      </c>
      <c r="B4031" s="2">
        <v>42808.512499999997</v>
      </c>
      <c r="C4031" s="2">
        <v>42838.487500000003</v>
      </c>
      <c r="D4031">
        <v>850000</v>
      </c>
      <c r="E4031" s="1" t="s">
        <v>167</v>
      </c>
      <c r="F4031" s="1" t="s">
        <v>203</v>
      </c>
      <c r="G4031" s="1" t="s">
        <v>3346</v>
      </c>
      <c r="H4031" s="1" t="s">
        <v>23</v>
      </c>
      <c r="I4031" s="1" t="s">
        <v>25</v>
      </c>
      <c r="J4031" s="1" t="s">
        <v>57</v>
      </c>
      <c r="K4031">
        <v>127629</v>
      </c>
    </row>
    <row r="4032" spans="1:11" x14ac:dyDescent="0.25">
      <c r="A4032">
        <v>4154</v>
      </c>
      <c r="B4032" s="2">
        <v>42808.513194444444</v>
      </c>
      <c r="C4032" s="2">
        <v>42833.12777777778</v>
      </c>
      <c r="D4032">
        <v>220000</v>
      </c>
      <c r="E4032" s="1" t="s">
        <v>167</v>
      </c>
      <c r="F4032" s="1" t="s">
        <v>203</v>
      </c>
      <c r="G4032" s="1" t="s">
        <v>3343</v>
      </c>
      <c r="H4032" s="1" t="s">
        <v>23</v>
      </c>
      <c r="I4032" s="1" t="s">
        <v>25</v>
      </c>
      <c r="J4032" s="1" t="s">
        <v>57</v>
      </c>
      <c r="K4032">
        <v>127630</v>
      </c>
    </row>
    <row r="4033" spans="1:11" x14ac:dyDescent="0.25">
      <c r="A4033">
        <v>4155</v>
      </c>
      <c r="B4033" s="2">
        <v>42808.517361111109</v>
      </c>
      <c r="C4033" s="2">
        <v>42816.413194444445</v>
      </c>
      <c r="D4033">
        <v>250000</v>
      </c>
      <c r="E4033" s="1" t="s">
        <v>167</v>
      </c>
      <c r="F4033" s="1" t="s">
        <v>203</v>
      </c>
      <c r="G4033" s="1" t="s">
        <v>3346</v>
      </c>
      <c r="H4033" s="1" t="s">
        <v>23</v>
      </c>
      <c r="I4033" s="1" t="s">
        <v>35</v>
      </c>
      <c r="J4033" s="1" t="s">
        <v>57</v>
      </c>
      <c r="K4033">
        <v>127631</v>
      </c>
    </row>
    <row r="4034" spans="1:11" x14ac:dyDescent="0.25">
      <c r="A4034">
        <v>4156</v>
      </c>
      <c r="B4034" s="2">
        <v>42808.520833333336</v>
      </c>
      <c r="C4034" s="2">
        <v>42817.609722222223</v>
      </c>
      <c r="D4034">
        <v>125000</v>
      </c>
      <c r="E4034" s="1" t="s">
        <v>167</v>
      </c>
      <c r="F4034" s="1" t="s">
        <v>203</v>
      </c>
      <c r="G4034" s="1" t="s">
        <v>3346</v>
      </c>
      <c r="H4034" s="1" t="s">
        <v>23</v>
      </c>
      <c r="I4034" s="1" t="s">
        <v>25</v>
      </c>
      <c r="J4034" s="1" t="s">
        <v>57</v>
      </c>
      <c r="K4034">
        <v>127632</v>
      </c>
    </row>
    <row r="4035" spans="1:11" x14ac:dyDescent="0.25">
      <c r="A4035">
        <v>4157</v>
      </c>
      <c r="B4035" s="2">
        <v>42808.520833333336</v>
      </c>
      <c r="C4035" s="2">
        <v>42818.536805555559</v>
      </c>
      <c r="D4035">
        <v>1200000</v>
      </c>
      <c r="E4035" s="1" t="s">
        <v>167</v>
      </c>
      <c r="F4035" s="1" t="s">
        <v>203</v>
      </c>
      <c r="G4035" s="1" t="s">
        <v>3346</v>
      </c>
      <c r="H4035" s="1" t="s">
        <v>23</v>
      </c>
      <c r="I4035" s="1" t="s">
        <v>25</v>
      </c>
      <c r="J4035" s="1" t="s">
        <v>57</v>
      </c>
      <c r="K4035">
        <v>127633</v>
      </c>
    </row>
    <row r="4036" spans="1:11" x14ac:dyDescent="0.25">
      <c r="A4036">
        <v>4158</v>
      </c>
      <c r="B4036" s="2">
        <v>42808.534722222219</v>
      </c>
      <c r="C4036" s="2">
        <v>42834.379861111112</v>
      </c>
      <c r="D4036">
        <v>250000</v>
      </c>
      <c r="E4036" s="1" t="s">
        <v>167</v>
      </c>
      <c r="F4036" s="1" t="s">
        <v>203</v>
      </c>
      <c r="G4036" s="1" t="s">
        <v>3346</v>
      </c>
      <c r="H4036" s="1" t="s">
        <v>23</v>
      </c>
      <c r="I4036" s="1" t="s">
        <v>25</v>
      </c>
      <c r="J4036" s="1" t="s">
        <v>57</v>
      </c>
      <c r="K4036">
        <v>127634</v>
      </c>
    </row>
    <row r="4037" spans="1:11" x14ac:dyDescent="0.25">
      <c r="A4037">
        <v>4159</v>
      </c>
      <c r="B4037" s="2">
        <v>42808.538888888892</v>
      </c>
      <c r="C4037" s="2">
        <v>42821.538888888892</v>
      </c>
      <c r="D4037">
        <v>440000</v>
      </c>
      <c r="E4037" s="1" t="s">
        <v>167</v>
      </c>
      <c r="F4037" s="1" t="s">
        <v>203</v>
      </c>
      <c r="G4037" s="1" t="s">
        <v>3342</v>
      </c>
      <c r="H4037" s="1" t="s">
        <v>23</v>
      </c>
      <c r="I4037" s="1" t="s">
        <v>35</v>
      </c>
      <c r="J4037" s="1" t="s">
        <v>57</v>
      </c>
      <c r="K4037">
        <v>127635</v>
      </c>
    </row>
    <row r="4038" spans="1:11" x14ac:dyDescent="0.25">
      <c r="A4038">
        <v>4160</v>
      </c>
      <c r="B4038" s="2">
        <v>42808.539583333331</v>
      </c>
      <c r="C4038" s="2">
        <v>42811.449305555558</v>
      </c>
      <c r="D4038">
        <v>400000</v>
      </c>
      <c r="E4038" s="1" t="s">
        <v>167</v>
      </c>
      <c r="F4038" s="1" t="s">
        <v>203</v>
      </c>
      <c r="G4038" s="1" t="s">
        <v>3342</v>
      </c>
      <c r="H4038" s="1" t="s">
        <v>23</v>
      </c>
      <c r="I4038" s="1" t="s">
        <v>25</v>
      </c>
      <c r="J4038" s="1" t="s">
        <v>57</v>
      </c>
      <c r="K4038">
        <v>127636</v>
      </c>
    </row>
    <row r="4039" spans="1:11" x14ac:dyDescent="0.25">
      <c r="A4039">
        <v>4161</v>
      </c>
      <c r="B4039" s="2">
        <v>42808.540277777778</v>
      </c>
      <c r="C4039" s="2">
        <v>42815.392361111109</v>
      </c>
      <c r="D4039">
        <v>50000</v>
      </c>
      <c r="E4039" s="1" t="s">
        <v>167</v>
      </c>
      <c r="F4039" s="1" t="s">
        <v>279</v>
      </c>
      <c r="G4039" s="1" t="s">
        <v>3349</v>
      </c>
      <c r="H4039" s="1" t="s">
        <v>23</v>
      </c>
      <c r="I4039" s="1" t="s">
        <v>25</v>
      </c>
      <c r="J4039" s="1" t="s">
        <v>57</v>
      </c>
      <c r="K4039">
        <v>127637</v>
      </c>
    </row>
    <row r="4040" spans="1:11" x14ac:dyDescent="0.25">
      <c r="A4040">
        <v>4162</v>
      </c>
      <c r="B4040" s="2">
        <v>42808.54583333333</v>
      </c>
      <c r="C4040" s="2">
        <v>42829.513888888891</v>
      </c>
      <c r="D4040">
        <v>1000000</v>
      </c>
      <c r="E4040" s="1" t="s">
        <v>167</v>
      </c>
      <c r="F4040" s="1" t="s">
        <v>279</v>
      </c>
      <c r="G4040" s="1" t="s">
        <v>3349</v>
      </c>
      <c r="H4040" s="1" t="s">
        <v>23</v>
      </c>
      <c r="I4040" s="1" t="s">
        <v>25</v>
      </c>
      <c r="J4040" s="1" t="s">
        <v>57</v>
      </c>
      <c r="K4040">
        <v>127638</v>
      </c>
    </row>
    <row r="4041" spans="1:11" x14ac:dyDescent="0.25">
      <c r="A4041">
        <v>4163</v>
      </c>
      <c r="B4041" s="2">
        <v>42808.55</v>
      </c>
      <c r="C4041" s="2">
        <v>42816.757638888892</v>
      </c>
      <c r="D4041">
        <v>600000</v>
      </c>
      <c r="E4041" s="1" t="s">
        <v>167</v>
      </c>
      <c r="F4041" s="1" t="s">
        <v>279</v>
      </c>
      <c r="G4041" s="1" t="s">
        <v>3349</v>
      </c>
      <c r="H4041" s="1" t="s">
        <v>23</v>
      </c>
      <c r="I4041" s="1" t="s">
        <v>25</v>
      </c>
      <c r="J4041" s="1" t="s">
        <v>57</v>
      </c>
      <c r="K4041">
        <v>127639</v>
      </c>
    </row>
    <row r="4042" spans="1:11" x14ac:dyDescent="0.25">
      <c r="A4042">
        <v>4164</v>
      </c>
      <c r="B4042" s="2">
        <v>42808.565972222219</v>
      </c>
      <c r="C4042" s="2">
        <v>42821.644444444442</v>
      </c>
      <c r="D4042">
        <v>250000</v>
      </c>
      <c r="E4042" s="1" t="s">
        <v>167</v>
      </c>
      <c r="F4042" s="1" t="s">
        <v>279</v>
      </c>
      <c r="G4042" s="1" t="s">
        <v>3349</v>
      </c>
      <c r="H4042" s="1" t="s">
        <v>23</v>
      </c>
      <c r="I4042" s="1" t="s">
        <v>25</v>
      </c>
      <c r="J4042" s="1" t="s">
        <v>57</v>
      </c>
      <c r="K4042">
        <v>127640</v>
      </c>
    </row>
    <row r="4043" spans="1:11" x14ac:dyDescent="0.25">
      <c r="A4043">
        <v>4165</v>
      </c>
      <c r="B4043" s="2">
        <v>42808.569444444445</v>
      </c>
      <c r="C4043" s="2">
        <v>42817.720138888886</v>
      </c>
      <c r="D4043">
        <v>310000</v>
      </c>
      <c r="E4043" s="1" t="s">
        <v>167</v>
      </c>
      <c r="F4043" s="1" t="s">
        <v>279</v>
      </c>
      <c r="G4043" s="1" t="s">
        <v>3349</v>
      </c>
      <c r="H4043" s="1" t="s">
        <v>23</v>
      </c>
      <c r="I4043" s="1" t="s">
        <v>25</v>
      </c>
      <c r="J4043" s="1" t="s">
        <v>57</v>
      </c>
      <c r="K4043">
        <v>127641</v>
      </c>
    </row>
    <row r="4044" spans="1:11" x14ac:dyDescent="0.25">
      <c r="A4044">
        <v>4166</v>
      </c>
      <c r="B4044" s="2">
        <v>42808.570138888892</v>
      </c>
      <c r="C4044" s="2">
        <v>42815.493750000001</v>
      </c>
      <c r="D4044">
        <v>120000</v>
      </c>
      <c r="E4044" s="1" t="s">
        <v>167</v>
      </c>
      <c r="F4044" s="1" t="s">
        <v>279</v>
      </c>
      <c r="G4044" s="1" t="s">
        <v>3349</v>
      </c>
      <c r="H4044" s="1" t="s">
        <v>23</v>
      </c>
      <c r="I4044" s="1" t="s">
        <v>452</v>
      </c>
      <c r="J4044" s="1" t="s">
        <v>57</v>
      </c>
      <c r="K4044">
        <v>127642</v>
      </c>
    </row>
    <row r="4045" spans="1:11" x14ac:dyDescent="0.25">
      <c r="A4045">
        <v>4167</v>
      </c>
      <c r="B4045" s="2">
        <v>42808.574999999997</v>
      </c>
      <c r="C4045" s="2">
        <v>42811.554166666669</v>
      </c>
      <c r="D4045">
        <v>390000</v>
      </c>
      <c r="E4045" s="1" t="s">
        <v>167</v>
      </c>
      <c r="F4045" s="1" t="s">
        <v>279</v>
      </c>
      <c r="G4045" s="1" t="s">
        <v>3350</v>
      </c>
      <c r="H4045" s="1" t="s">
        <v>23</v>
      </c>
      <c r="I4045" s="1" t="s">
        <v>25</v>
      </c>
      <c r="J4045" s="1" t="s">
        <v>57</v>
      </c>
      <c r="K4045">
        <v>127643</v>
      </c>
    </row>
    <row r="4046" spans="1:11" x14ac:dyDescent="0.25">
      <c r="A4046">
        <v>4168</v>
      </c>
      <c r="B4046" s="2">
        <v>42808.57708333333</v>
      </c>
      <c r="C4046" s="2">
        <v>42816.56527777778</v>
      </c>
      <c r="D4046">
        <v>458000</v>
      </c>
      <c r="E4046" s="1" t="s">
        <v>167</v>
      </c>
      <c r="F4046" s="1" t="s">
        <v>279</v>
      </c>
      <c r="G4046" s="1" t="s">
        <v>3350</v>
      </c>
      <c r="H4046" s="1" t="s">
        <v>23</v>
      </c>
      <c r="I4046" s="1" t="s">
        <v>25</v>
      </c>
      <c r="J4046" s="1" t="s">
        <v>57</v>
      </c>
      <c r="K4046">
        <v>127644</v>
      </c>
    </row>
    <row r="4047" spans="1:11" x14ac:dyDescent="0.25">
      <c r="A4047">
        <v>4169</v>
      </c>
      <c r="B4047" s="2">
        <v>42808.588888888888</v>
      </c>
      <c r="C4047" s="2">
        <v>42815.665277777778</v>
      </c>
      <c r="D4047">
        <v>950000</v>
      </c>
      <c r="E4047" s="1" t="s">
        <v>70</v>
      </c>
      <c r="F4047" s="1" t="s">
        <v>71</v>
      </c>
      <c r="G4047" s="1" t="s">
        <v>3351</v>
      </c>
      <c r="H4047" s="1" t="s">
        <v>23</v>
      </c>
      <c r="I4047" s="1" t="s">
        <v>25</v>
      </c>
      <c r="J4047" s="1" t="s">
        <v>57</v>
      </c>
      <c r="K4047">
        <v>127645</v>
      </c>
    </row>
    <row r="4048" spans="1:11" x14ac:dyDescent="0.25">
      <c r="A4048">
        <v>4170</v>
      </c>
      <c r="B4048" s="2">
        <v>42808.603472222225</v>
      </c>
      <c r="C4048" s="2">
        <v>42818.359027777777</v>
      </c>
      <c r="D4048">
        <v>650000</v>
      </c>
      <c r="E4048" s="1" t="s">
        <v>19</v>
      </c>
      <c r="F4048" s="1" t="s">
        <v>111</v>
      </c>
      <c r="G4048" s="1" t="s">
        <v>3352</v>
      </c>
      <c r="H4048" s="1" t="s">
        <v>23</v>
      </c>
      <c r="I4048" s="1" t="s">
        <v>25</v>
      </c>
      <c r="J4048" s="1" t="s">
        <v>57</v>
      </c>
      <c r="K4048">
        <v>127646</v>
      </c>
    </row>
    <row r="4049" spans="1:11" x14ac:dyDescent="0.25">
      <c r="A4049">
        <v>4171</v>
      </c>
      <c r="B4049" s="2">
        <v>42808.603472222225</v>
      </c>
      <c r="C4049" s="2">
        <v>42815.512499999997</v>
      </c>
      <c r="D4049">
        <v>400000</v>
      </c>
      <c r="E4049" s="1" t="s">
        <v>70</v>
      </c>
      <c r="F4049" s="1" t="s">
        <v>71</v>
      </c>
      <c r="G4049" s="1" t="s">
        <v>3351</v>
      </c>
      <c r="H4049" s="1" t="s">
        <v>23</v>
      </c>
      <c r="I4049" s="1" t="s">
        <v>25</v>
      </c>
      <c r="J4049" s="1" t="s">
        <v>57</v>
      </c>
      <c r="K4049">
        <v>127647</v>
      </c>
    </row>
    <row r="4050" spans="1:11" x14ac:dyDescent="0.25">
      <c r="A4050">
        <v>4172</v>
      </c>
      <c r="B4050" s="2">
        <v>42808.611805555556</v>
      </c>
      <c r="C4050" s="2">
        <v>42822.678472222222</v>
      </c>
      <c r="D4050">
        <v>400000</v>
      </c>
      <c r="E4050" s="1" t="s">
        <v>70</v>
      </c>
      <c r="F4050" s="1" t="s">
        <v>71</v>
      </c>
      <c r="G4050" s="1" t="s">
        <v>3351</v>
      </c>
      <c r="H4050" s="1" t="s">
        <v>23</v>
      </c>
      <c r="I4050" s="1" t="s">
        <v>35</v>
      </c>
      <c r="J4050" s="1" t="s">
        <v>57</v>
      </c>
      <c r="K4050">
        <v>127648</v>
      </c>
    </row>
    <row r="4051" spans="1:11" x14ac:dyDescent="0.25">
      <c r="A4051">
        <v>4173</v>
      </c>
      <c r="B4051" s="2">
        <v>42808.612500000003</v>
      </c>
      <c r="C4051" s="2">
        <v>42815.7</v>
      </c>
      <c r="D4051">
        <v>100000</v>
      </c>
      <c r="E4051" s="1" t="s">
        <v>70</v>
      </c>
      <c r="F4051" s="1" t="s">
        <v>71</v>
      </c>
      <c r="G4051" s="1" t="s">
        <v>3351</v>
      </c>
      <c r="H4051" s="1" t="s">
        <v>23</v>
      </c>
      <c r="I4051" s="1" t="s">
        <v>25</v>
      </c>
      <c r="J4051" s="1" t="s">
        <v>57</v>
      </c>
      <c r="K4051">
        <v>127649</v>
      </c>
    </row>
    <row r="4052" spans="1:11" x14ac:dyDescent="0.25">
      <c r="A4052">
        <v>4174</v>
      </c>
      <c r="B4052" s="2">
        <v>42808.616666666669</v>
      </c>
      <c r="C4052" s="2">
        <v>42823.656944444447</v>
      </c>
      <c r="D4052">
        <v>350000</v>
      </c>
      <c r="E4052" s="1" t="s">
        <v>70</v>
      </c>
      <c r="F4052" s="1" t="s">
        <v>71</v>
      </c>
      <c r="G4052" s="1" t="s">
        <v>3334</v>
      </c>
      <c r="H4052" s="1" t="s">
        <v>23</v>
      </c>
      <c r="I4052" s="1" t="s">
        <v>25</v>
      </c>
      <c r="J4052" s="1" t="s">
        <v>57</v>
      </c>
      <c r="K4052">
        <v>127650</v>
      </c>
    </row>
    <row r="4053" spans="1:11" x14ac:dyDescent="0.25">
      <c r="A4053">
        <v>4175</v>
      </c>
      <c r="B4053" s="2">
        <v>42808.62222222222</v>
      </c>
      <c r="C4053" s="2">
        <v>42815.890972222223</v>
      </c>
      <c r="D4053">
        <v>450000</v>
      </c>
      <c r="E4053" s="1" t="s">
        <v>70</v>
      </c>
      <c r="F4053" s="1" t="s">
        <v>71</v>
      </c>
      <c r="G4053" s="1" t="s">
        <v>3354</v>
      </c>
      <c r="H4053" s="1" t="s">
        <v>23</v>
      </c>
      <c r="I4053" s="1" t="s">
        <v>35</v>
      </c>
      <c r="J4053" s="1" t="s">
        <v>57</v>
      </c>
      <c r="K4053">
        <v>127651</v>
      </c>
    </row>
    <row r="4054" spans="1:11" x14ac:dyDescent="0.25">
      <c r="A4054">
        <v>4176</v>
      </c>
      <c r="B4054" s="2">
        <v>42808.628472222219</v>
      </c>
      <c r="C4054" s="2">
        <v>42828.439583333333</v>
      </c>
      <c r="D4054">
        <v>350000</v>
      </c>
      <c r="E4054" s="1" t="s">
        <v>70</v>
      </c>
      <c r="F4054" s="1" t="s">
        <v>71</v>
      </c>
      <c r="G4054" s="1" t="s">
        <v>3354</v>
      </c>
      <c r="H4054" s="1" t="s">
        <v>23</v>
      </c>
      <c r="I4054" s="1" t="s">
        <v>25</v>
      </c>
      <c r="J4054" s="1" t="s">
        <v>57</v>
      </c>
      <c r="K4054">
        <v>127652</v>
      </c>
    </row>
    <row r="4055" spans="1:11" x14ac:dyDescent="0.25">
      <c r="A4055">
        <v>4177</v>
      </c>
      <c r="B4055" s="2">
        <v>42808.632638888892</v>
      </c>
      <c r="C4055" s="2">
        <v>42818.629166666666</v>
      </c>
      <c r="D4055">
        <v>250000</v>
      </c>
      <c r="E4055" s="1" t="s">
        <v>19</v>
      </c>
      <c r="F4055" s="1" t="s">
        <v>1505</v>
      </c>
      <c r="G4055" s="1" t="s">
        <v>3357</v>
      </c>
      <c r="H4055" s="1" t="s">
        <v>23</v>
      </c>
      <c r="I4055" s="1" t="s">
        <v>452</v>
      </c>
      <c r="J4055" s="1" t="s">
        <v>57</v>
      </c>
      <c r="K4055">
        <v>127653</v>
      </c>
    </row>
    <row r="4056" spans="1:11" x14ac:dyDescent="0.25">
      <c r="A4056">
        <v>4178</v>
      </c>
      <c r="B4056" s="2">
        <v>42808.636111111111</v>
      </c>
      <c r="C4056" s="2">
        <v>42815.620833333334</v>
      </c>
      <c r="D4056">
        <v>450000</v>
      </c>
      <c r="E4056" s="1" t="s">
        <v>19</v>
      </c>
      <c r="F4056" s="1" t="s">
        <v>1505</v>
      </c>
      <c r="G4056" s="1" t="s">
        <v>3102</v>
      </c>
      <c r="H4056" s="1" t="s">
        <v>23</v>
      </c>
      <c r="I4056" s="1" t="s">
        <v>35</v>
      </c>
      <c r="J4056" s="1" t="s">
        <v>57</v>
      </c>
      <c r="K4056">
        <v>127654</v>
      </c>
    </row>
    <row r="4057" spans="1:11" x14ac:dyDescent="0.25">
      <c r="A4057">
        <v>4179</v>
      </c>
      <c r="B4057" s="2">
        <v>42808.638194444444</v>
      </c>
      <c r="C4057" s="2">
        <v>42816.338194444441</v>
      </c>
      <c r="D4057">
        <v>157000</v>
      </c>
      <c r="E4057" s="1" t="s">
        <v>19</v>
      </c>
      <c r="F4057" s="1" t="s">
        <v>1508</v>
      </c>
      <c r="G4057" s="1" t="s">
        <v>3358</v>
      </c>
      <c r="H4057" s="1" t="s">
        <v>23</v>
      </c>
      <c r="I4057" s="1" t="s">
        <v>46</v>
      </c>
      <c r="J4057" s="1" t="s">
        <v>57</v>
      </c>
      <c r="K4057">
        <v>127655</v>
      </c>
    </row>
    <row r="4058" spans="1:11" x14ac:dyDescent="0.25">
      <c r="A4058">
        <v>4180</v>
      </c>
      <c r="B4058" s="2">
        <v>42808.642361111109</v>
      </c>
      <c r="C4058" s="2">
        <v>42821.626388888886</v>
      </c>
      <c r="D4058">
        <v>1500000</v>
      </c>
      <c r="E4058" s="1" t="s">
        <v>70</v>
      </c>
      <c r="F4058" s="1" t="s">
        <v>71</v>
      </c>
      <c r="G4058" s="1" t="s">
        <v>2288</v>
      </c>
      <c r="H4058" s="1" t="s">
        <v>23</v>
      </c>
      <c r="I4058" s="1" t="s">
        <v>25</v>
      </c>
      <c r="J4058" s="1" t="s">
        <v>57</v>
      </c>
      <c r="K4058">
        <v>127656</v>
      </c>
    </row>
    <row r="4059" spans="1:11" x14ac:dyDescent="0.25">
      <c r="A4059">
        <v>4181</v>
      </c>
      <c r="B4059" s="2">
        <v>42808.643750000003</v>
      </c>
      <c r="C4059" s="2">
        <v>42818.740972222222</v>
      </c>
      <c r="D4059">
        <v>1500000</v>
      </c>
      <c r="E4059" s="1" t="s">
        <v>70</v>
      </c>
      <c r="F4059" s="1" t="s">
        <v>71</v>
      </c>
      <c r="G4059" s="1" t="s">
        <v>3354</v>
      </c>
      <c r="H4059" s="1" t="s">
        <v>23</v>
      </c>
      <c r="I4059" s="1" t="s">
        <v>25</v>
      </c>
      <c r="J4059" s="1" t="s">
        <v>57</v>
      </c>
      <c r="K4059">
        <v>127657</v>
      </c>
    </row>
    <row r="4060" spans="1:11" x14ac:dyDescent="0.25">
      <c r="A4060">
        <v>4182</v>
      </c>
      <c r="B4060" s="2">
        <v>42808.645833333336</v>
      </c>
      <c r="C4060" s="2">
        <v>42831.551388888889</v>
      </c>
      <c r="D4060">
        <v>75000</v>
      </c>
      <c r="E4060" s="1" t="s">
        <v>19</v>
      </c>
      <c r="F4060" s="1" t="s">
        <v>1508</v>
      </c>
      <c r="G4060" s="1" t="s">
        <v>3359</v>
      </c>
      <c r="H4060" s="1" t="s">
        <v>23</v>
      </c>
      <c r="I4060" s="1" t="s">
        <v>35</v>
      </c>
      <c r="J4060" s="1" t="s">
        <v>57</v>
      </c>
      <c r="K4060">
        <v>127658</v>
      </c>
    </row>
    <row r="4061" spans="1:11" x14ac:dyDescent="0.25">
      <c r="A4061">
        <v>4183</v>
      </c>
      <c r="B4061" s="2">
        <v>42808.667361111111</v>
      </c>
      <c r="C4061" s="2">
        <v>42818.615972222222</v>
      </c>
      <c r="D4061">
        <v>280000</v>
      </c>
      <c r="E4061" s="1" t="s">
        <v>70</v>
      </c>
      <c r="F4061" s="1" t="s">
        <v>71</v>
      </c>
      <c r="G4061" s="1" t="s">
        <v>3351</v>
      </c>
      <c r="H4061" s="1" t="s">
        <v>23</v>
      </c>
      <c r="I4061" s="1" t="s">
        <v>35</v>
      </c>
      <c r="J4061" s="1" t="s">
        <v>57</v>
      </c>
      <c r="K4061">
        <v>127659</v>
      </c>
    </row>
    <row r="4062" spans="1:11" x14ac:dyDescent="0.25">
      <c r="A4062">
        <v>4184</v>
      </c>
      <c r="B4062" s="2">
        <v>42808.668749999997</v>
      </c>
      <c r="C4062" s="2">
        <v>42823.648611111108</v>
      </c>
      <c r="D4062">
        <v>600000</v>
      </c>
      <c r="E4062" s="1" t="s">
        <v>70</v>
      </c>
      <c r="F4062" s="1" t="s">
        <v>71</v>
      </c>
      <c r="G4062" s="1" t="s">
        <v>3354</v>
      </c>
      <c r="H4062" s="1" t="s">
        <v>23</v>
      </c>
      <c r="I4062" s="1" t="s">
        <v>25</v>
      </c>
      <c r="J4062" s="1" t="s">
        <v>57</v>
      </c>
      <c r="K4062">
        <v>127660</v>
      </c>
    </row>
    <row r="4063" spans="1:11" x14ac:dyDescent="0.25">
      <c r="A4063">
        <v>4185</v>
      </c>
      <c r="B4063" s="2">
        <v>42808.670138888891</v>
      </c>
      <c r="C4063" s="2">
        <v>42823.606249999997</v>
      </c>
      <c r="D4063">
        <v>250999</v>
      </c>
      <c r="E4063" s="1" t="s">
        <v>70</v>
      </c>
      <c r="F4063" s="1" t="s">
        <v>71</v>
      </c>
      <c r="G4063" s="1" t="s">
        <v>3354</v>
      </c>
      <c r="H4063" s="1" t="s">
        <v>23</v>
      </c>
      <c r="I4063" s="1" t="s">
        <v>452</v>
      </c>
      <c r="J4063" s="1" t="s">
        <v>57</v>
      </c>
      <c r="K4063">
        <v>127661</v>
      </c>
    </row>
    <row r="4064" spans="1:11" x14ac:dyDescent="0.25">
      <c r="A4064">
        <v>4186</v>
      </c>
      <c r="B4064" s="2">
        <v>42808.675000000003</v>
      </c>
      <c r="C4064" s="2">
        <v>42821.564583333333</v>
      </c>
      <c r="D4064">
        <v>350000</v>
      </c>
      <c r="E4064" s="1" t="s">
        <v>70</v>
      </c>
      <c r="F4064" s="1" t="s">
        <v>71</v>
      </c>
      <c r="G4064" s="1" t="s">
        <v>3351</v>
      </c>
      <c r="H4064" s="1" t="s">
        <v>23</v>
      </c>
      <c r="I4064" s="1" t="s">
        <v>35</v>
      </c>
      <c r="J4064" s="1" t="s">
        <v>57</v>
      </c>
      <c r="K4064">
        <v>127662</v>
      </c>
    </row>
    <row r="4065" spans="1:11" x14ac:dyDescent="0.25">
      <c r="A4065">
        <v>4187</v>
      </c>
      <c r="B4065" s="2">
        <v>42808.681250000001</v>
      </c>
      <c r="C4065" s="2">
        <v>42829.650694444441</v>
      </c>
      <c r="D4065">
        <v>300000</v>
      </c>
      <c r="E4065" s="1" t="s">
        <v>70</v>
      </c>
      <c r="F4065" s="1" t="s">
        <v>71</v>
      </c>
      <c r="G4065" s="1" t="s">
        <v>3351</v>
      </c>
      <c r="H4065" s="1" t="s">
        <v>23</v>
      </c>
      <c r="I4065" s="1" t="s">
        <v>25</v>
      </c>
      <c r="J4065" s="1" t="s">
        <v>57</v>
      </c>
      <c r="K4065">
        <v>127663</v>
      </c>
    </row>
    <row r="4066" spans="1:11" x14ac:dyDescent="0.25">
      <c r="A4066">
        <v>4188</v>
      </c>
      <c r="B4066" s="2">
        <v>42808.684027777781</v>
      </c>
      <c r="C4066" s="2">
        <v>42828.567361111112</v>
      </c>
      <c r="D4066">
        <v>819999</v>
      </c>
      <c r="E4066" s="1" t="s">
        <v>19</v>
      </c>
      <c r="F4066" s="1" t="s">
        <v>1497</v>
      </c>
      <c r="G4066" s="1" t="s">
        <v>2342</v>
      </c>
      <c r="H4066" s="1" t="s">
        <v>23</v>
      </c>
      <c r="I4066" s="1" t="s">
        <v>25</v>
      </c>
      <c r="J4066" s="1" t="s">
        <v>57</v>
      </c>
      <c r="K4066">
        <v>127664</v>
      </c>
    </row>
    <row r="4067" spans="1:11" x14ac:dyDescent="0.25">
      <c r="A4067">
        <v>4189</v>
      </c>
      <c r="B4067" s="2">
        <v>42808.699305555558</v>
      </c>
      <c r="C4067" s="2">
        <v>42816.367361111108</v>
      </c>
      <c r="D4067">
        <v>409999</v>
      </c>
      <c r="E4067" s="1" t="s">
        <v>19</v>
      </c>
      <c r="F4067" s="1" t="s">
        <v>1508</v>
      </c>
      <c r="G4067" s="1" t="s">
        <v>3367</v>
      </c>
      <c r="H4067" s="1" t="s">
        <v>23</v>
      </c>
      <c r="I4067" s="1" t="s">
        <v>35</v>
      </c>
      <c r="J4067" s="1" t="s">
        <v>57</v>
      </c>
      <c r="K4067">
        <v>127665</v>
      </c>
    </row>
    <row r="4068" spans="1:11" x14ac:dyDescent="0.25">
      <c r="A4068">
        <v>4190</v>
      </c>
      <c r="B4068" s="2">
        <v>42808.719444444447</v>
      </c>
      <c r="C4068" s="2">
        <v>42822.607638888891</v>
      </c>
      <c r="D4068">
        <v>275000</v>
      </c>
      <c r="E4068" s="1" t="s">
        <v>19</v>
      </c>
      <c r="F4068" s="1" t="s">
        <v>1508</v>
      </c>
      <c r="G4068" s="1" t="s">
        <v>2985</v>
      </c>
      <c r="H4068" s="1" t="s">
        <v>23</v>
      </c>
      <c r="I4068" s="1" t="s">
        <v>35</v>
      </c>
      <c r="J4068" s="1" t="s">
        <v>57</v>
      </c>
      <c r="K4068">
        <v>127666</v>
      </c>
    </row>
    <row r="4069" spans="1:11" x14ac:dyDescent="0.25">
      <c r="A4069">
        <v>4191</v>
      </c>
      <c r="B4069" s="2">
        <v>42808.722916666666</v>
      </c>
      <c r="C4069" s="2">
        <v>42822.556250000001</v>
      </c>
      <c r="D4069">
        <v>497000</v>
      </c>
      <c r="E4069" s="1" t="s">
        <v>19</v>
      </c>
      <c r="F4069" s="1" t="s">
        <v>2542</v>
      </c>
      <c r="G4069" s="1" t="s">
        <v>3368</v>
      </c>
      <c r="H4069" s="1" t="s">
        <v>23</v>
      </c>
      <c r="I4069" s="1" t="s">
        <v>25</v>
      </c>
      <c r="J4069" s="1" t="s">
        <v>57</v>
      </c>
      <c r="K4069">
        <v>127667</v>
      </c>
    </row>
    <row r="4070" spans="1:11" x14ac:dyDescent="0.25">
      <c r="A4070">
        <v>4192</v>
      </c>
      <c r="B4070" s="2">
        <v>42808.722916666666</v>
      </c>
      <c r="C4070" s="2">
        <v>42822.669444444444</v>
      </c>
      <c r="D4070">
        <v>500000</v>
      </c>
      <c r="E4070" s="1" t="s">
        <v>19</v>
      </c>
      <c r="F4070" s="1" t="s">
        <v>1497</v>
      </c>
      <c r="G4070" s="1" t="s">
        <v>1498</v>
      </c>
      <c r="H4070" s="1" t="s">
        <v>23</v>
      </c>
      <c r="I4070" s="1" t="s">
        <v>25</v>
      </c>
      <c r="J4070" s="1" t="s">
        <v>57</v>
      </c>
      <c r="K4070">
        <v>127668</v>
      </c>
    </row>
    <row r="4071" spans="1:11" x14ac:dyDescent="0.25">
      <c r="A4071">
        <v>4193</v>
      </c>
      <c r="B4071" s="2">
        <v>42808.731249999997</v>
      </c>
      <c r="C4071" s="2">
        <v>42816.413194444445</v>
      </c>
      <c r="D4071">
        <v>170000</v>
      </c>
      <c r="E4071" s="1" t="s">
        <v>19</v>
      </c>
      <c r="F4071" s="1" t="s">
        <v>111</v>
      </c>
      <c r="G4071" s="1" t="s">
        <v>3370</v>
      </c>
      <c r="H4071" s="1" t="s">
        <v>23</v>
      </c>
      <c r="I4071" s="1" t="s">
        <v>35</v>
      </c>
      <c r="J4071" s="1" t="s">
        <v>57</v>
      </c>
      <c r="K4071">
        <v>127669</v>
      </c>
    </row>
    <row r="4072" spans="1:11" x14ac:dyDescent="0.25">
      <c r="A4072">
        <v>4194</v>
      </c>
      <c r="B4072" s="2">
        <v>42808.732638888891</v>
      </c>
      <c r="C4072" s="2">
        <v>42815.362500000003</v>
      </c>
      <c r="D4072">
        <v>515000</v>
      </c>
      <c r="E4072" s="1" t="s">
        <v>70</v>
      </c>
      <c r="F4072" s="1" t="s">
        <v>71</v>
      </c>
      <c r="G4072" s="1" t="s">
        <v>3354</v>
      </c>
      <c r="H4072" s="1" t="s">
        <v>218</v>
      </c>
      <c r="I4072" s="1" t="s">
        <v>25</v>
      </c>
      <c r="J4072" s="1" t="s">
        <v>57</v>
      </c>
      <c r="K4072">
        <v>127670</v>
      </c>
    </row>
    <row r="4073" spans="1:11" x14ac:dyDescent="0.25">
      <c r="A4073">
        <v>4195</v>
      </c>
      <c r="B4073" s="2">
        <v>42808.75</v>
      </c>
      <c r="C4073" s="2">
        <v>42818.713194444441</v>
      </c>
      <c r="D4073">
        <v>925000</v>
      </c>
      <c r="E4073" s="1" t="s">
        <v>19</v>
      </c>
      <c r="F4073" s="1" t="s">
        <v>33</v>
      </c>
      <c r="G4073" s="1" t="s">
        <v>3372</v>
      </c>
      <c r="H4073" s="1" t="s">
        <v>218</v>
      </c>
      <c r="I4073" s="1" t="s">
        <v>25</v>
      </c>
      <c r="J4073" s="1" t="s">
        <v>57</v>
      </c>
      <c r="K4073">
        <v>127671</v>
      </c>
    </row>
    <row r="4074" spans="1:11" x14ac:dyDescent="0.25">
      <c r="A4074">
        <v>4196</v>
      </c>
      <c r="B4074" s="2">
        <v>42808.76458333333</v>
      </c>
      <c r="C4074" s="2">
        <v>42817.720833333333</v>
      </c>
      <c r="D4074">
        <v>1460000</v>
      </c>
      <c r="E4074" s="1" t="s">
        <v>19</v>
      </c>
      <c r="F4074" s="1" t="s">
        <v>33</v>
      </c>
      <c r="G4074" s="1" t="s">
        <v>3372</v>
      </c>
      <c r="H4074" s="1" t="s">
        <v>23</v>
      </c>
      <c r="I4074" s="1" t="s">
        <v>25</v>
      </c>
      <c r="J4074" s="1" t="s">
        <v>57</v>
      </c>
      <c r="K4074">
        <v>127672</v>
      </c>
    </row>
    <row r="4075" spans="1:11" x14ac:dyDescent="0.25">
      <c r="A4075">
        <v>4197</v>
      </c>
      <c r="B4075" s="2">
        <v>42808.770138888889</v>
      </c>
      <c r="C4075" s="2">
        <v>42855.386111111111</v>
      </c>
      <c r="D4075">
        <v>2700000</v>
      </c>
      <c r="E4075" s="1" t="s">
        <v>19</v>
      </c>
      <c r="F4075" s="1" t="s">
        <v>33</v>
      </c>
      <c r="G4075" s="1" t="s">
        <v>3372</v>
      </c>
      <c r="H4075" s="1" t="s">
        <v>23</v>
      </c>
      <c r="I4075" s="1" t="s">
        <v>25</v>
      </c>
      <c r="J4075" s="1" t="s">
        <v>57</v>
      </c>
      <c r="K4075">
        <v>127673</v>
      </c>
    </row>
    <row r="4076" spans="1:11" x14ac:dyDescent="0.25">
      <c r="A4076">
        <v>4198</v>
      </c>
      <c r="B4076" s="2">
        <v>42808.804861111108</v>
      </c>
      <c r="C4076" s="2">
        <v>42821.602083333331</v>
      </c>
      <c r="D4076">
        <v>830000</v>
      </c>
      <c r="E4076" s="1" t="s">
        <v>19</v>
      </c>
      <c r="F4076" s="1" t="s">
        <v>33</v>
      </c>
      <c r="G4076" s="1" t="s">
        <v>3276</v>
      </c>
      <c r="H4076" s="1" t="s">
        <v>23</v>
      </c>
      <c r="I4076" s="1" t="s">
        <v>25</v>
      </c>
      <c r="J4076" s="1" t="s">
        <v>57</v>
      </c>
      <c r="K4076">
        <v>127674</v>
      </c>
    </row>
    <row r="4077" spans="1:11" x14ac:dyDescent="0.25">
      <c r="A4077">
        <v>4199</v>
      </c>
      <c r="B4077" s="2">
        <v>42808.807638888888</v>
      </c>
      <c r="C4077" s="2"/>
      <c r="D4077">
        <v>975000</v>
      </c>
      <c r="E4077" s="1" t="s">
        <v>19</v>
      </c>
      <c r="F4077" s="1" t="s">
        <v>33</v>
      </c>
      <c r="G4077" s="1" t="s">
        <v>3276</v>
      </c>
      <c r="H4077" s="1" t="s">
        <v>23</v>
      </c>
      <c r="I4077" s="1" t="s">
        <v>25</v>
      </c>
      <c r="J4077" s="1" t="s">
        <v>30</v>
      </c>
      <c r="K4077">
        <v>127675</v>
      </c>
    </row>
    <row r="4078" spans="1:11" x14ac:dyDescent="0.25">
      <c r="A4078">
        <v>4200</v>
      </c>
      <c r="B4078" s="2">
        <v>42808.80972222222</v>
      </c>
      <c r="C4078" s="2">
        <v>42817.244444444441</v>
      </c>
      <c r="D4078">
        <v>620000</v>
      </c>
      <c r="E4078" s="1" t="s">
        <v>19</v>
      </c>
      <c r="F4078" s="1" t="s">
        <v>33</v>
      </c>
      <c r="G4078" s="1" t="s">
        <v>3372</v>
      </c>
      <c r="H4078" s="1" t="s">
        <v>23</v>
      </c>
      <c r="I4078" s="1" t="s">
        <v>25</v>
      </c>
      <c r="J4078" s="1" t="s">
        <v>57</v>
      </c>
      <c r="K4078">
        <v>127676</v>
      </c>
    </row>
    <row r="4079" spans="1:11" x14ac:dyDescent="0.25">
      <c r="A4079">
        <v>4201</v>
      </c>
      <c r="B4079" s="2">
        <v>42808.80972222222</v>
      </c>
      <c r="C4079" s="2">
        <v>42815.655555555553</v>
      </c>
      <c r="D4079">
        <v>860000</v>
      </c>
      <c r="E4079" s="1" t="s">
        <v>19</v>
      </c>
      <c r="F4079" s="1" t="s">
        <v>33</v>
      </c>
      <c r="G4079" s="1" t="s">
        <v>3372</v>
      </c>
      <c r="H4079" s="1" t="s">
        <v>218</v>
      </c>
      <c r="I4079" s="1" t="s">
        <v>25</v>
      </c>
      <c r="J4079" s="1" t="s">
        <v>57</v>
      </c>
      <c r="K4079">
        <v>127677</v>
      </c>
    </row>
    <row r="4080" spans="1:11" x14ac:dyDescent="0.25">
      <c r="A4080">
        <v>4202</v>
      </c>
      <c r="B4080" s="2">
        <v>42808.8125</v>
      </c>
      <c r="C4080" s="2">
        <v>42830.654166666667</v>
      </c>
      <c r="D4080">
        <v>430000</v>
      </c>
      <c r="E4080" s="1" t="s">
        <v>19</v>
      </c>
      <c r="F4080" s="1" t="s">
        <v>33</v>
      </c>
      <c r="G4080" s="1" t="s">
        <v>3372</v>
      </c>
      <c r="H4080" s="1" t="s">
        <v>23</v>
      </c>
      <c r="I4080" s="1" t="s">
        <v>35</v>
      </c>
      <c r="J4080" s="1" t="s">
        <v>57</v>
      </c>
      <c r="K4080">
        <v>127678</v>
      </c>
    </row>
    <row r="4081" spans="1:11" x14ac:dyDescent="0.25">
      <c r="A4081">
        <v>4203</v>
      </c>
      <c r="B4081" s="2">
        <v>42808.841666666667</v>
      </c>
      <c r="C4081" s="2"/>
      <c r="D4081">
        <v>1227000</v>
      </c>
      <c r="E4081" s="1" t="s">
        <v>19</v>
      </c>
      <c r="F4081" s="1" t="s">
        <v>33</v>
      </c>
      <c r="G4081" s="1" t="s">
        <v>3372</v>
      </c>
      <c r="H4081" s="1" t="s">
        <v>23</v>
      </c>
      <c r="I4081" s="1" t="s">
        <v>25</v>
      </c>
      <c r="J4081" s="1" t="s">
        <v>30</v>
      </c>
      <c r="K4081">
        <v>127679</v>
      </c>
    </row>
    <row r="4082" spans="1:11" x14ac:dyDescent="0.25">
      <c r="A4082">
        <v>4204</v>
      </c>
      <c r="B4082" s="2">
        <v>42808.851388888892</v>
      </c>
      <c r="C4082" s="2">
        <v>42825.620833333334</v>
      </c>
      <c r="D4082">
        <v>860000</v>
      </c>
      <c r="E4082" s="1" t="s">
        <v>19</v>
      </c>
      <c r="F4082" s="1" t="s">
        <v>33</v>
      </c>
      <c r="G4082" s="1" t="s">
        <v>3276</v>
      </c>
      <c r="H4082" s="1" t="s">
        <v>23</v>
      </c>
      <c r="I4082" s="1" t="s">
        <v>25</v>
      </c>
      <c r="J4082" s="1" t="s">
        <v>57</v>
      </c>
      <c r="K4082">
        <v>127680</v>
      </c>
    </row>
    <row r="4083" spans="1:11" x14ac:dyDescent="0.25">
      <c r="A4083">
        <v>4205</v>
      </c>
      <c r="B4083" s="2">
        <v>42808.852777777778</v>
      </c>
      <c r="C4083" s="2">
        <v>42822.689583333333</v>
      </c>
      <c r="D4083">
        <v>950000</v>
      </c>
      <c r="E4083" s="1" t="s">
        <v>19</v>
      </c>
      <c r="F4083" s="1" t="s">
        <v>33</v>
      </c>
      <c r="G4083" s="1" t="s">
        <v>3276</v>
      </c>
      <c r="H4083" s="1" t="s">
        <v>23</v>
      </c>
      <c r="I4083" s="1" t="s">
        <v>25</v>
      </c>
      <c r="J4083" s="1" t="s">
        <v>57</v>
      </c>
      <c r="K4083">
        <v>127681</v>
      </c>
    </row>
    <row r="4084" spans="1:11" x14ac:dyDescent="0.25">
      <c r="A4084">
        <v>4206</v>
      </c>
      <c r="B4084" s="2">
        <v>42808.866666666669</v>
      </c>
      <c r="C4084" s="2">
        <v>42817.768750000003</v>
      </c>
      <c r="D4084">
        <v>225000</v>
      </c>
      <c r="E4084" s="1" t="s">
        <v>19</v>
      </c>
      <c r="F4084" s="1" t="s">
        <v>33</v>
      </c>
      <c r="G4084" s="1" t="s">
        <v>3276</v>
      </c>
      <c r="H4084" s="1" t="s">
        <v>218</v>
      </c>
      <c r="I4084" s="1" t="s">
        <v>35</v>
      </c>
      <c r="J4084" s="1" t="s">
        <v>57</v>
      </c>
      <c r="K4084">
        <v>127682</v>
      </c>
    </row>
    <row r="4085" spans="1:11" x14ac:dyDescent="0.25">
      <c r="A4085">
        <v>4207</v>
      </c>
      <c r="B4085" s="2">
        <v>42808.888888888891</v>
      </c>
      <c r="C4085" s="2">
        <v>42834.697916666664</v>
      </c>
      <c r="D4085">
        <v>500000</v>
      </c>
      <c r="E4085" s="1" t="s">
        <v>19</v>
      </c>
      <c r="F4085" s="1" t="s">
        <v>3072</v>
      </c>
      <c r="G4085" s="1" t="s">
        <v>2982</v>
      </c>
      <c r="H4085" s="1" t="s">
        <v>23</v>
      </c>
      <c r="I4085" s="1" t="s">
        <v>46</v>
      </c>
      <c r="J4085" s="1" t="s">
        <v>57</v>
      </c>
      <c r="K4085">
        <v>127683</v>
      </c>
    </row>
    <row r="4086" spans="1:11" x14ac:dyDescent="0.25">
      <c r="A4086">
        <v>4208</v>
      </c>
      <c r="B4086" s="2">
        <v>42808.901388888888</v>
      </c>
      <c r="C4086" s="2">
        <v>42815.474999999999</v>
      </c>
      <c r="D4086">
        <v>500000</v>
      </c>
      <c r="E4086" s="1" t="s">
        <v>19</v>
      </c>
      <c r="F4086" s="1" t="s">
        <v>3072</v>
      </c>
      <c r="G4086" s="1" t="s">
        <v>2982</v>
      </c>
      <c r="H4086" s="1" t="s">
        <v>218</v>
      </c>
      <c r="I4086" s="1" t="s">
        <v>25</v>
      </c>
      <c r="J4086" s="1" t="s">
        <v>57</v>
      </c>
      <c r="K4086">
        <v>127684</v>
      </c>
    </row>
    <row r="4087" spans="1:11" x14ac:dyDescent="0.25">
      <c r="A4087">
        <v>4209</v>
      </c>
      <c r="B4087" s="2">
        <v>42808.913888888892</v>
      </c>
      <c r="C4087" s="2">
        <v>42822.566666666666</v>
      </c>
      <c r="D4087">
        <v>1700000</v>
      </c>
      <c r="E4087" s="1" t="s">
        <v>19</v>
      </c>
      <c r="F4087" s="1" t="s">
        <v>3072</v>
      </c>
      <c r="G4087" s="1" t="s">
        <v>2982</v>
      </c>
      <c r="H4087" s="1" t="s">
        <v>218</v>
      </c>
      <c r="I4087" s="1" t="s">
        <v>25</v>
      </c>
      <c r="J4087" s="1" t="s">
        <v>57</v>
      </c>
      <c r="K4087">
        <v>127685</v>
      </c>
    </row>
    <row r="4088" spans="1:11" x14ac:dyDescent="0.25">
      <c r="A4088">
        <v>4210</v>
      </c>
      <c r="B4088" s="2">
        <v>42808.915972222225</v>
      </c>
      <c r="C4088" s="2">
        <v>42816.331250000003</v>
      </c>
      <c r="D4088">
        <v>545000</v>
      </c>
      <c r="E4088" s="1" t="s">
        <v>19</v>
      </c>
      <c r="F4088" s="1" t="s">
        <v>3072</v>
      </c>
      <c r="G4088" s="1" t="s">
        <v>2982</v>
      </c>
      <c r="H4088" s="1" t="s">
        <v>23</v>
      </c>
      <c r="I4088" s="1" t="s">
        <v>25</v>
      </c>
      <c r="J4088" s="1" t="s">
        <v>57</v>
      </c>
      <c r="K4088">
        <v>127686</v>
      </c>
    </row>
    <row r="4089" spans="1:11" x14ac:dyDescent="0.25">
      <c r="A4089">
        <v>4211</v>
      </c>
      <c r="B4089" s="2">
        <v>42808.917361111111</v>
      </c>
      <c r="C4089" s="2"/>
      <c r="D4089">
        <v>400000</v>
      </c>
      <c r="E4089" s="1" t="s">
        <v>19</v>
      </c>
      <c r="F4089" s="1" t="s">
        <v>3072</v>
      </c>
      <c r="G4089" s="1" t="s">
        <v>2982</v>
      </c>
      <c r="H4089" s="1" t="s">
        <v>23</v>
      </c>
      <c r="I4089" s="1" t="s">
        <v>25</v>
      </c>
      <c r="J4089" s="1" t="s">
        <v>30</v>
      </c>
      <c r="K4089">
        <v>127687</v>
      </c>
    </row>
    <row r="4090" spans="1:11" x14ac:dyDescent="0.25">
      <c r="A4090">
        <v>4212</v>
      </c>
      <c r="B4090" s="2">
        <v>42808.919444444444</v>
      </c>
      <c r="C4090" s="2">
        <v>42819.494444444441</v>
      </c>
      <c r="D4090">
        <v>650000</v>
      </c>
      <c r="E4090" s="1" t="s">
        <v>19</v>
      </c>
      <c r="F4090" s="1" t="s">
        <v>3072</v>
      </c>
      <c r="G4090" s="1" t="s">
        <v>1657</v>
      </c>
      <c r="H4090" s="1" t="s">
        <v>23</v>
      </c>
      <c r="I4090" s="1" t="s">
        <v>25</v>
      </c>
      <c r="J4090" s="1" t="s">
        <v>57</v>
      </c>
      <c r="K4090">
        <v>127688</v>
      </c>
    </row>
    <row r="4091" spans="1:11" x14ac:dyDescent="0.25">
      <c r="A4091">
        <v>4213</v>
      </c>
      <c r="B4091" s="2">
        <v>42808.92083333333</v>
      </c>
      <c r="C4091" s="2">
        <v>42816.273611111108</v>
      </c>
      <c r="D4091">
        <v>114999</v>
      </c>
      <c r="E4091" s="1" t="s">
        <v>19</v>
      </c>
      <c r="F4091" s="1" t="s">
        <v>3072</v>
      </c>
      <c r="G4091" s="1" t="s">
        <v>2982</v>
      </c>
      <c r="H4091" s="1" t="s">
        <v>23</v>
      </c>
      <c r="I4091" s="1" t="s">
        <v>35</v>
      </c>
      <c r="J4091" s="1" t="s">
        <v>57</v>
      </c>
      <c r="K4091">
        <v>127689</v>
      </c>
    </row>
    <row r="4092" spans="1:11" x14ac:dyDescent="0.25">
      <c r="A4092">
        <v>4214</v>
      </c>
      <c r="B4092" s="2">
        <v>42808.922222222223</v>
      </c>
      <c r="C4092" s="2">
        <v>42818.671527777777</v>
      </c>
      <c r="D4092">
        <v>562000</v>
      </c>
      <c r="E4092" s="1" t="s">
        <v>19</v>
      </c>
      <c r="F4092" s="1" t="s">
        <v>3072</v>
      </c>
      <c r="G4092" s="1" t="s">
        <v>1657</v>
      </c>
      <c r="H4092" s="1" t="s">
        <v>23</v>
      </c>
      <c r="I4092" s="1" t="s">
        <v>25</v>
      </c>
      <c r="J4092" s="1" t="s">
        <v>57</v>
      </c>
      <c r="K4092">
        <v>127690</v>
      </c>
    </row>
    <row r="4093" spans="1:11" x14ac:dyDescent="0.25">
      <c r="A4093">
        <v>4215</v>
      </c>
      <c r="B4093" s="2">
        <v>42808.931944444441</v>
      </c>
      <c r="C4093" s="2">
        <v>42825.712500000001</v>
      </c>
      <c r="D4093">
        <v>96000</v>
      </c>
      <c r="E4093" s="1" t="s">
        <v>42</v>
      </c>
      <c r="F4093" s="1" t="s">
        <v>2100</v>
      </c>
      <c r="G4093" s="1" t="s">
        <v>3382</v>
      </c>
      <c r="H4093" s="1" t="s">
        <v>23</v>
      </c>
      <c r="I4093" s="1" t="s">
        <v>25</v>
      </c>
      <c r="J4093" s="1" t="s">
        <v>57</v>
      </c>
      <c r="K4093">
        <v>127691</v>
      </c>
    </row>
    <row r="4094" spans="1:11" x14ac:dyDescent="0.25">
      <c r="A4094">
        <v>4216</v>
      </c>
      <c r="B4094" s="2">
        <v>42808.93472222222</v>
      </c>
      <c r="C4094" s="2">
        <v>42811.453472222223</v>
      </c>
      <c r="D4094">
        <v>2711000</v>
      </c>
      <c r="E4094" s="1" t="s">
        <v>42</v>
      </c>
      <c r="F4094" s="1" t="s">
        <v>2100</v>
      </c>
      <c r="G4094" s="1" t="s">
        <v>3382</v>
      </c>
      <c r="H4094" s="1" t="s">
        <v>218</v>
      </c>
      <c r="I4094" s="1" t="s">
        <v>25</v>
      </c>
      <c r="J4094" s="1" t="s">
        <v>57</v>
      </c>
      <c r="K4094">
        <v>127692</v>
      </c>
    </row>
    <row r="4095" spans="1:11" x14ac:dyDescent="0.25">
      <c r="A4095">
        <v>4217</v>
      </c>
      <c r="B4095" s="2">
        <v>42808.947222222225</v>
      </c>
      <c r="C4095" s="2">
        <v>42833.068055555559</v>
      </c>
      <c r="D4095">
        <v>5150000</v>
      </c>
      <c r="E4095" s="1" t="s">
        <v>70</v>
      </c>
      <c r="F4095" s="1" t="s">
        <v>71</v>
      </c>
      <c r="G4095" s="1" t="s">
        <v>3384</v>
      </c>
      <c r="H4095" s="1" t="s">
        <v>218</v>
      </c>
      <c r="I4095" s="1" t="s">
        <v>25</v>
      </c>
      <c r="J4095" s="1" t="s">
        <v>57</v>
      </c>
      <c r="K4095">
        <v>127693</v>
      </c>
    </row>
    <row r="4096" spans="1:11" x14ac:dyDescent="0.25">
      <c r="A4096">
        <v>4218</v>
      </c>
      <c r="B4096" s="2">
        <v>42808.947222222225</v>
      </c>
      <c r="C4096" s="2">
        <v>42825.664583333331</v>
      </c>
      <c r="D4096">
        <v>3200000</v>
      </c>
      <c r="E4096" s="1" t="s">
        <v>70</v>
      </c>
      <c r="F4096" s="1" t="s">
        <v>71</v>
      </c>
      <c r="G4096" s="1" t="s">
        <v>3384</v>
      </c>
      <c r="H4096" s="1" t="s">
        <v>218</v>
      </c>
      <c r="I4096" s="1" t="s">
        <v>25</v>
      </c>
      <c r="J4096" s="1" t="s">
        <v>57</v>
      </c>
      <c r="K4096">
        <v>127694</v>
      </c>
    </row>
    <row r="4097" spans="1:11" x14ac:dyDescent="0.25">
      <c r="A4097">
        <v>4219</v>
      </c>
      <c r="B4097" s="2">
        <v>42808.959027777775</v>
      </c>
      <c r="C4097" s="2">
        <v>42818.734722222223</v>
      </c>
      <c r="D4097">
        <v>503000</v>
      </c>
      <c r="E4097" s="1" t="s">
        <v>70</v>
      </c>
      <c r="F4097" s="1" t="s">
        <v>71</v>
      </c>
      <c r="G4097" s="1" t="s">
        <v>3384</v>
      </c>
      <c r="H4097" s="1" t="s">
        <v>23</v>
      </c>
      <c r="I4097" s="1" t="s">
        <v>25</v>
      </c>
      <c r="J4097" s="1" t="s">
        <v>57</v>
      </c>
      <c r="K4097">
        <v>127695</v>
      </c>
    </row>
    <row r="4098" spans="1:11" x14ac:dyDescent="0.25">
      <c r="A4098">
        <v>4220</v>
      </c>
      <c r="B4098" s="2">
        <v>42808.963194444441</v>
      </c>
      <c r="C4098" s="2">
        <v>42821.643055555556</v>
      </c>
      <c r="D4098">
        <v>3800000</v>
      </c>
      <c r="E4098" s="1" t="s">
        <v>70</v>
      </c>
      <c r="F4098" s="1" t="s">
        <v>71</v>
      </c>
      <c r="G4098" s="1" t="s">
        <v>3384</v>
      </c>
      <c r="H4098" s="1" t="s">
        <v>23</v>
      </c>
      <c r="I4098" s="1" t="s">
        <v>25</v>
      </c>
      <c r="J4098" s="1" t="s">
        <v>57</v>
      </c>
      <c r="K4098">
        <v>127696</v>
      </c>
    </row>
    <row r="4099" spans="1:11" x14ac:dyDescent="0.25">
      <c r="A4099">
        <v>4221</v>
      </c>
      <c r="B4099" s="2">
        <v>42808.975694444445</v>
      </c>
      <c r="C4099" s="2">
        <v>42818.624305555553</v>
      </c>
      <c r="D4099">
        <v>2000000</v>
      </c>
      <c r="E4099" s="1" t="s">
        <v>70</v>
      </c>
      <c r="F4099" s="1" t="s">
        <v>71</v>
      </c>
      <c r="G4099" s="1" t="s">
        <v>3384</v>
      </c>
      <c r="H4099" s="1" t="s">
        <v>874</v>
      </c>
      <c r="I4099" s="1" t="s">
        <v>25</v>
      </c>
      <c r="J4099" s="1" t="s">
        <v>57</v>
      </c>
      <c r="K4099">
        <v>127697</v>
      </c>
    </row>
    <row r="4100" spans="1:11" x14ac:dyDescent="0.25">
      <c r="A4100">
        <v>4222</v>
      </c>
      <c r="B4100" s="2">
        <v>42808.98541666667</v>
      </c>
      <c r="C4100" s="2">
        <v>42816.529166666667</v>
      </c>
      <c r="D4100">
        <v>225000</v>
      </c>
      <c r="E4100" s="1" t="s">
        <v>70</v>
      </c>
      <c r="F4100" s="1" t="s">
        <v>71</v>
      </c>
      <c r="G4100" s="1" t="s">
        <v>3384</v>
      </c>
      <c r="H4100" s="1" t="s">
        <v>874</v>
      </c>
      <c r="I4100" s="1" t="s">
        <v>25</v>
      </c>
      <c r="J4100" s="1" t="s">
        <v>57</v>
      </c>
      <c r="K4100">
        <v>127698</v>
      </c>
    </row>
    <row r="4101" spans="1:11" x14ac:dyDescent="0.25">
      <c r="A4101">
        <v>4223</v>
      </c>
      <c r="B4101" s="2">
        <v>42808.986805555556</v>
      </c>
      <c r="C4101" s="2">
        <v>42835.497916666667</v>
      </c>
      <c r="D4101">
        <v>740000</v>
      </c>
      <c r="E4101" s="1" t="s">
        <v>70</v>
      </c>
      <c r="F4101" s="1" t="s">
        <v>71</v>
      </c>
      <c r="G4101" s="1" t="s">
        <v>3384</v>
      </c>
      <c r="H4101" s="1" t="s">
        <v>218</v>
      </c>
      <c r="I4101" s="1" t="s">
        <v>25</v>
      </c>
      <c r="J4101" s="1" t="s">
        <v>57</v>
      </c>
      <c r="K4101">
        <v>127699</v>
      </c>
    </row>
    <row r="4102" spans="1:11" x14ac:dyDescent="0.25">
      <c r="A4102">
        <v>4224</v>
      </c>
      <c r="B4102" s="2">
        <v>42809.011805555558</v>
      </c>
      <c r="C4102" s="2">
        <v>42814.252083333333</v>
      </c>
      <c r="D4102">
        <v>550000</v>
      </c>
      <c r="E4102" s="1" t="s">
        <v>167</v>
      </c>
      <c r="F4102" s="1" t="s">
        <v>279</v>
      </c>
      <c r="G4102" s="1" t="s">
        <v>3192</v>
      </c>
      <c r="H4102" s="1" t="s">
        <v>874</v>
      </c>
      <c r="I4102" s="1" t="s">
        <v>25</v>
      </c>
      <c r="J4102" s="1" t="s">
        <v>57</v>
      </c>
      <c r="K4102">
        <v>127700</v>
      </c>
    </row>
    <row r="4103" spans="1:11" x14ac:dyDescent="0.25">
      <c r="A4103">
        <v>4225</v>
      </c>
      <c r="B4103" s="2">
        <v>42809.055555555555</v>
      </c>
      <c r="C4103" s="2">
        <v>42833.138888888891</v>
      </c>
      <c r="D4103">
        <v>750000</v>
      </c>
      <c r="E4103" s="1" t="s">
        <v>167</v>
      </c>
      <c r="F4103" s="1" t="s">
        <v>279</v>
      </c>
      <c r="G4103" s="1" t="s">
        <v>3192</v>
      </c>
      <c r="H4103" s="1" t="s">
        <v>874</v>
      </c>
      <c r="I4103" s="1" t="s">
        <v>35</v>
      </c>
      <c r="J4103" s="1" t="s">
        <v>57</v>
      </c>
      <c r="K4103">
        <v>127701</v>
      </c>
    </row>
    <row r="4104" spans="1:11" x14ac:dyDescent="0.25">
      <c r="A4104">
        <v>4226</v>
      </c>
      <c r="B4104" s="2">
        <v>42809.06527777778</v>
      </c>
      <c r="C4104" s="2">
        <v>42814.611805555556</v>
      </c>
      <c r="D4104">
        <v>650000</v>
      </c>
      <c r="E4104" s="1" t="s">
        <v>42</v>
      </c>
      <c r="F4104" s="1" t="s">
        <v>2100</v>
      </c>
      <c r="G4104" s="1" t="s">
        <v>3382</v>
      </c>
      <c r="H4104" s="1" t="s">
        <v>874</v>
      </c>
      <c r="I4104" s="1" t="s">
        <v>25</v>
      </c>
      <c r="J4104" s="1" t="s">
        <v>57</v>
      </c>
      <c r="K4104">
        <v>127702</v>
      </c>
    </row>
    <row r="4105" spans="1:11" x14ac:dyDescent="0.25">
      <c r="A4105">
        <v>4227</v>
      </c>
      <c r="B4105" s="2">
        <v>42809.184027777781</v>
      </c>
      <c r="C4105" s="2">
        <v>42830.638888888891</v>
      </c>
      <c r="D4105">
        <v>625000</v>
      </c>
      <c r="E4105" s="1" t="s">
        <v>42</v>
      </c>
      <c r="F4105" s="1" t="s">
        <v>2100</v>
      </c>
      <c r="G4105" s="1" t="s">
        <v>3382</v>
      </c>
      <c r="H4105" s="1" t="s">
        <v>874</v>
      </c>
      <c r="I4105" s="1" t="s">
        <v>25</v>
      </c>
      <c r="J4105" s="1" t="s">
        <v>57</v>
      </c>
      <c r="K4105">
        <v>127703</v>
      </c>
    </row>
    <row r="4106" spans="1:11" x14ac:dyDescent="0.25">
      <c r="A4106">
        <v>4228</v>
      </c>
      <c r="B4106" s="2">
        <v>42809.21597222222</v>
      </c>
      <c r="C4106" s="2">
        <v>42817.279861111114</v>
      </c>
      <c r="D4106">
        <v>600000</v>
      </c>
      <c r="E4106" s="1" t="s">
        <v>42</v>
      </c>
      <c r="F4106" s="1" t="s">
        <v>2100</v>
      </c>
      <c r="G4106" s="1" t="s">
        <v>3382</v>
      </c>
      <c r="H4106" s="1" t="s">
        <v>218</v>
      </c>
      <c r="I4106" s="1" t="s">
        <v>25</v>
      </c>
      <c r="J4106" s="1" t="s">
        <v>57</v>
      </c>
      <c r="K4106">
        <v>127704</v>
      </c>
    </row>
    <row r="4107" spans="1:11" x14ac:dyDescent="0.25">
      <c r="A4107">
        <v>4229</v>
      </c>
      <c r="B4107" s="2">
        <v>42809.238888888889</v>
      </c>
      <c r="C4107" s="2">
        <v>42824.537499999999</v>
      </c>
      <c r="D4107">
        <v>450000</v>
      </c>
      <c r="E4107" s="1" t="s">
        <v>42</v>
      </c>
      <c r="F4107" s="1" t="s">
        <v>3265</v>
      </c>
      <c r="G4107" s="1" t="s">
        <v>3385</v>
      </c>
      <c r="H4107" s="1" t="s">
        <v>218</v>
      </c>
      <c r="I4107" s="1" t="s">
        <v>25</v>
      </c>
      <c r="J4107" s="1" t="s">
        <v>57</v>
      </c>
      <c r="K4107">
        <v>127705</v>
      </c>
    </row>
    <row r="4108" spans="1:11" x14ac:dyDescent="0.25">
      <c r="A4108">
        <v>4230</v>
      </c>
      <c r="B4108" s="2">
        <v>42809.31527777778</v>
      </c>
      <c r="C4108" s="2"/>
      <c r="D4108">
        <v>5400000</v>
      </c>
      <c r="E4108" s="1" t="s">
        <v>42</v>
      </c>
      <c r="F4108" s="1" t="s">
        <v>3265</v>
      </c>
      <c r="G4108" s="1" t="s">
        <v>3385</v>
      </c>
      <c r="H4108" s="1" t="s">
        <v>218</v>
      </c>
      <c r="I4108" s="1" t="s">
        <v>25</v>
      </c>
      <c r="J4108" s="1" t="s">
        <v>30</v>
      </c>
      <c r="K4108">
        <v>127706</v>
      </c>
    </row>
    <row r="4109" spans="1:11" x14ac:dyDescent="0.25">
      <c r="A4109">
        <v>4231</v>
      </c>
      <c r="B4109" s="2">
        <v>42809.338888888888</v>
      </c>
      <c r="C4109" s="2">
        <v>42817.540277777778</v>
      </c>
      <c r="D4109">
        <v>5500000</v>
      </c>
      <c r="E4109" s="1" t="s">
        <v>167</v>
      </c>
      <c r="F4109" s="1" t="s">
        <v>1525</v>
      </c>
      <c r="G4109" s="1" t="s">
        <v>3386</v>
      </c>
      <c r="H4109" s="1" t="s">
        <v>218</v>
      </c>
      <c r="I4109" s="1" t="s">
        <v>25</v>
      </c>
      <c r="J4109" s="1" t="s">
        <v>57</v>
      </c>
      <c r="K4109">
        <v>127707</v>
      </c>
    </row>
    <row r="4110" spans="1:11" x14ac:dyDescent="0.25">
      <c r="A4110">
        <v>4232</v>
      </c>
      <c r="B4110" s="2">
        <v>42809.345138888886</v>
      </c>
      <c r="C4110" s="2">
        <v>42811.494444444441</v>
      </c>
      <c r="D4110">
        <v>779000</v>
      </c>
      <c r="E4110" s="1" t="s">
        <v>167</v>
      </c>
      <c r="F4110" s="1" t="s">
        <v>1525</v>
      </c>
      <c r="G4110" s="1" t="s">
        <v>3387</v>
      </c>
      <c r="H4110" s="1" t="s">
        <v>874</v>
      </c>
      <c r="I4110" s="1" t="s">
        <v>25</v>
      </c>
      <c r="J4110" s="1" t="s">
        <v>57</v>
      </c>
      <c r="K4110">
        <v>127708</v>
      </c>
    </row>
    <row r="4111" spans="1:11" x14ac:dyDescent="0.25">
      <c r="A4111">
        <v>4233</v>
      </c>
      <c r="B4111" s="2">
        <v>42809.34652777778</v>
      </c>
      <c r="C4111" s="2">
        <v>42822.544444444444</v>
      </c>
      <c r="D4111">
        <v>645000</v>
      </c>
      <c r="E4111" s="1" t="s">
        <v>42</v>
      </c>
      <c r="F4111" s="1" t="s">
        <v>3265</v>
      </c>
      <c r="G4111" s="1" t="s">
        <v>3385</v>
      </c>
      <c r="H4111" s="1" t="s">
        <v>218</v>
      </c>
      <c r="I4111" s="1" t="s">
        <v>25</v>
      </c>
      <c r="J4111" s="1" t="s">
        <v>57</v>
      </c>
      <c r="K4111">
        <v>127709</v>
      </c>
    </row>
    <row r="4112" spans="1:11" x14ac:dyDescent="0.25">
      <c r="A4112">
        <v>4234</v>
      </c>
      <c r="B4112" s="2">
        <v>42809.377083333333</v>
      </c>
      <c r="C4112" s="2">
        <v>42821.474305555559</v>
      </c>
      <c r="D4112">
        <v>2475000</v>
      </c>
      <c r="E4112" s="1" t="s">
        <v>167</v>
      </c>
      <c r="F4112" s="1" t="s">
        <v>1525</v>
      </c>
      <c r="G4112" s="1" t="s">
        <v>3387</v>
      </c>
      <c r="H4112" s="1" t="s">
        <v>218</v>
      </c>
      <c r="I4112" s="1" t="s">
        <v>25</v>
      </c>
      <c r="J4112" s="1" t="s">
        <v>57</v>
      </c>
      <c r="K4112">
        <v>127710</v>
      </c>
    </row>
    <row r="4113" spans="1:11" x14ac:dyDescent="0.25">
      <c r="A4113">
        <v>4235</v>
      </c>
      <c r="B4113" s="2">
        <v>42809.388194444444</v>
      </c>
      <c r="C4113" s="2">
        <v>42821.577777777777</v>
      </c>
      <c r="D4113">
        <v>2711000</v>
      </c>
      <c r="E4113" s="1" t="s">
        <v>167</v>
      </c>
      <c r="F4113" s="1" t="s">
        <v>1525</v>
      </c>
      <c r="G4113" s="1" t="s">
        <v>3387</v>
      </c>
      <c r="H4113" s="1" t="s">
        <v>218</v>
      </c>
      <c r="I4113" s="1" t="s">
        <v>25</v>
      </c>
      <c r="J4113" s="1" t="s">
        <v>57</v>
      </c>
      <c r="K4113">
        <v>127711</v>
      </c>
    </row>
    <row r="4114" spans="1:11" x14ac:dyDescent="0.25">
      <c r="A4114">
        <v>4236</v>
      </c>
      <c r="B4114" s="2">
        <v>42809.393055555556</v>
      </c>
      <c r="C4114" s="2">
        <v>42821.52847222222</v>
      </c>
      <c r="D4114">
        <v>5150000</v>
      </c>
      <c r="E4114" s="1" t="s">
        <v>42</v>
      </c>
      <c r="F4114" s="1" t="s">
        <v>3265</v>
      </c>
      <c r="G4114" s="1" t="s">
        <v>3385</v>
      </c>
      <c r="H4114" s="1" t="s">
        <v>218</v>
      </c>
      <c r="I4114" s="1" t="s">
        <v>25</v>
      </c>
      <c r="J4114" s="1" t="s">
        <v>57</v>
      </c>
      <c r="K4114">
        <v>127712</v>
      </c>
    </row>
    <row r="4115" spans="1:11" x14ac:dyDescent="0.25">
      <c r="A4115">
        <v>4237</v>
      </c>
      <c r="B4115" s="2">
        <v>42809.397916666669</v>
      </c>
      <c r="C4115" s="2">
        <v>42814.470138888886</v>
      </c>
      <c r="D4115">
        <v>3200000</v>
      </c>
      <c r="E4115" s="1" t="s">
        <v>167</v>
      </c>
      <c r="F4115" s="1" t="s">
        <v>1525</v>
      </c>
      <c r="G4115" s="1" t="s">
        <v>3387</v>
      </c>
      <c r="H4115" s="1" t="s">
        <v>218</v>
      </c>
      <c r="I4115" s="1" t="s">
        <v>25</v>
      </c>
      <c r="J4115" s="1" t="s">
        <v>57</v>
      </c>
      <c r="K4115">
        <v>127713</v>
      </c>
    </row>
    <row r="4116" spans="1:11" x14ac:dyDescent="0.25">
      <c r="A4116">
        <v>4238</v>
      </c>
      <c r="B4116" s="2">
        <v>42809.40347222222</v>
      </c>
      <c r="C4116" s="2">
        <v>42835.508333333331</v>
      </c>
      <c r="D4116">
        <v>503000</v>
      </c>
      <c r="E4116" s="1" t="s">
        <v>42</v>
      </c>
      <c r="F4116" s="1" t="s">
        <v>3265</v>
      </c>
      <c r="G4116" s="1" t="s">
        <v>3385</v>
      </c>
      <c r="H4116" s="1" t="s">
        <v>23</v>
      </c>
      <c r="I4116" s="1" t="s">
        <v>25</v>
      </c>
      <c r="J4116" s="1" t="s">
        <v>57</v>
      </c>
      <c r="K4116">
        <v>127714</v>
      </c>
    </row>
    <row r="4117" spans="1:11" x14ac:dyDescent="0.25">
      <c r="A4117">
        <v>4239</v>
      </c>
      <c r="B4117" s="2">
        <v>42809.4375</v>
      </c>
      <c r="C4117" s="2"/>
      <c r="D4117">
        <v>3800000</v>
      </c>
      <c r="E4117" s="1" t="s">
        <v>42</v>
      </c>
      <c r="F4117" s="1" t="s">
        <v>3265</v>
      </c>
      <c r="G4117" s="1" t="s">
        <v>3385</v>
      </c>
      <c r="H4117" s="1" t="s">
        <v>23</v>
      </c>
      <c r="I4117" s="1" t="s">
        <v>25</v>
      </c>
      <c r="J4117" s="1" t="s">
        <v>30</v>
      </c>
      <c r="K4117">
        <v>127715</v>
      </c>
    </row>
    <row r="4118" spans="1:11" x14ac:dyDescent="0.25">
      <c r="A4118">
        <v>4240</v>
      </c>
      <c r="B4118" s="2">
        <v>42809.442361111112</v>
      </c>
      <c r="C4118" s="2">
        <v>42815.900694444441</v>
      </c>
      <c r="D4118">
        <v>2000000</v>
      </c>
      <c r="E4118" s="1" t="s">
        <v>19</v>
      </c>
      <c r="F4118" s="1" t="s">
        <v>1480</v>
      </c>
      <c r="G4118" s="1" t="s">
        <v>3111</v>
      </c>
      <c r="H4118" s="1" t="s">
        <v>874</v>
      </c>
      <c r="I4118" s="1" t="s">
        <v>25</v>
      </c>
      <c r="J4118" s="1" t="s">
        <v>57</v>
      </c>
      <c r="K4118">
        <v>127716</v>
      </c>
    </row>
    <row r="4119" spans="1:11" x14ac:dyDescent="0.25">
      <c r="A4119">
        <v>4241</v>
      </c>
      <c r="B4119" s="2">
        <v>42809.446527777778</v>
      </c>
      <c r="C4119" s="2">
        <v>42821.629861111112</v>
      </c>
      <c r="D4119">
        <v>225000</v>
      </c>
      <c r="E4119" s="1" t="s">
        <v>19</v>
      </c>
      <c r="F4119" s="1" t="s">
        <v>1480</v>
      </c>
      <c r="G4119" s="1" t="s">
        <v>3111</v>
      </c>
      <c r="H4119" s="1" t="s">
        <v>874</v>
      </c>
      <c r="I4119" s="1" t="s">
        <v>25</v>
      </c>
      <c r="J4119" s="1" t="s">
        <v>57</v>
      </c>
      <c r="K4119">
        <v>127717</v>
      </c>
    </row>
    <row r="4120" spans="1:11" x14ac:dyDescent="0.25">
      <c r="A4120">
        <v>4242</v>
      </c>
      <c r="B4120" s="2">
        <v>42809.45</v>
      </c>
      <c r="C4120" s="2">
        <v>42829.553472222222</v>
      </c>
      <c r="D4120">
        <v>740000</v>
      </c>
      <c r="E4120" s="1" t="s">
        <v>19</v>
      </c>
      <c r="F4120" s="1" t="s">
        <v>1480</v>
      </c>
      <c r="G4120" s="1" t="s">
        <v>3111</v>
      </c>
      <c r="H4120" s="1" t="s">
        <v>218</v>
      </c>
      <c r="I4120" s="1" t="s">
        <v>25</v>
      </c>
      <c r="J4120" s="1" t="s">
        <v>57</v>
      </c>
      <c r="K4120">
        <v>127718</v>
      </c>
    </row>
    <row r="4121" spans="1:11" x14ac:dyDescent="0.25">
      <c r="A4121">
        <v>4243</v>
      </c>
      <c r="B4121" s="2">
        <v>42809.45208333333</v>
      </c>
      <c r="C4121" s="2">
        <v>42817.634722222225</v>
      </c>
      <c r="D4121">
        <v>550000</v>
      </c>
      <c r="E4121" s="1" t="s">
        <v>19</v>
      </c>
      <c r="F4121" s="1" t="s">
        <v>1480</v>
      </c>
      <c r="G4121" s="1" t="s">
        <v>3111</v>
      </c>
      <c r="H4121" s="1" t="s">
        <v>874</v>
      </c>
      <c r="I4121" s="1" t="s">
        <v>25</v>
      </c>
      <c r="J4121" s="1" t="s">
        <v>57</v>
      </c>
      <c r="K4121">
        <v>127719</v>
      </c>
    </row>
    <row r="4122" spans="1:11" x14ac:dyDescent="0.25">
      <c r="A4122">
        <v>4244</v>
      </c>
      <c r="B4122" s="2">
        <v>42809.452777777777</v>
      </c>
      <c r="C4122" s="2">
        <v>42817.70416666667</v>
      </c>
      <c r="D4122">
        <v>750000</v>
      </c>
      <c r="E4122" s="1" t="s">
        <v>19</v>
      </c>
      <c r="F4122" s="1" t="s">
        <v>1480</v>
      </c>
      <c r="G4122" s="1" t="s">
        <v>3111</v>
      </c>
      <c r="H4122" s="1" t="s">
        <v>874</v>
      </c>
      <c r="I4122" s="1" t="s">
        <v>35</v>
      </c>
      <c r="J4122" s="1" t="s">
        <v>57</v>
      </c>
      <c r="K4122">
        <v>127720</v>
      </c>
    </row>
    <row r="4123" spans="1:11" x14ac:dyDescent="0.25">
      <c r="A4123">
        <v>4245</v>
      </c>
      <c r="B4123" s="2">
        <v>42809.463194444441</v>
      </c>
      <c r="C4123" s="2">
        <v>42825.699305555558</v>
      </c>
      <c r="D4123">
        <v>650000</v>
      </c>
      <c r="E4123" s="1" t="s">
        <v>19</v>
      </c>
      <c r="F4123" s="1" t="s">
        <v>1480</v>
      </c>
      <c r="G4123" s="1" t="s">
        <v>3111</v>
      </c>
      <c r="H4123" s="1" t="s">
        <v>874</v>
      </c>
      <c r="I4123" s="1" t="s">
        <v>25</v>
      </c>
      <c r="J4123" s="1" t="s">
        <v>57</v>
      </c>
      <c r="K4123">
        <v>127721</v>
      </c>
    </row>
    <row r="4124" spans="1:11" x14ac:dyDescent="0.25">
      <c r="A4124">
        <v>4246</v>
      </c>
      <c r="B4124" s="2">
        <v>42809.472222222219</v>
      </c>
      <c r="C4124" s="2">
        <v>42815.280555555553</v>
      </c>
      <c r="D4124">
        <v>625000</v>
      </c>
      <c r="E4124" s="1" t="s">
        <v>19</v>
      </c>
      <c r="F4124" s="1" t="s">
        <v>1480</v>
      </c>
      <c r="G4124" s="1" t="s">
        <v>3388</v>
      </c>
      <c r="H4124" s="1" t="s">
        <v>874</v>
      </c>
      <c r="I4124" s="1" t="s">
        <v>25</v>
      </c>
      <c r="J4124" s="1" t="s">
        <v>57</v>
      </c>
      <c r="K4124">
        <v>127722</v>
      </c>
    </row>
    <row r="4125" spans="1:11" x14ac:dyDescent="0.25">
      <c r="A4125">
        <v>4247</v>
      </c>
      <c r="B4125" s="2">
        <v>42809.474305555559</v>
      </c>
      <c r="C4125" s="2">
        <v>42815.563194444447</v>
      </c>
      <c r="D4125">
        <v>600000</v>
      </c>
      <c r="E4125" s="1" t="s">
        <v>19</v>
      </c>
      <c r="F4125" s="1" t="s">
        <v>1480</v>
      </c>
      <c r="G4125" s="1" t="s">
        <v>3389</v>
      </c>
      <c r="H4125" s="1" t="s">
        <v>218</v>
      </c>
      <c r="I4125" s="1" t="s">
        <v>25</v>
      </c>
      <c r="J4125" s="1" t="s">
        <v>57</v>
      </c>
      <c r="K4125">
        <v>127723</v>
      </c>
    </row>
    <row r="4126" spans="1:11" x14ac:dyDescent="0.25">
      <c r="A4126">
        <v>4248</v>
      </c>
      <c r="B4126" s="2">
        <v>42809.474999999999</v>
      </c>
      <c r="C4126" s="2">
        <v>42997.609722222223</v>
      </c>
      <c r="D4126">
        <v>450000</v>
      </c>
      <c r="E4126" s="1" t="s">
        <v>167</v>
      </c>
      <c r="F4126" s="1" t="s">
        <v>168</v>
      </c>
      <c r="G4126" s="1" t="s">
        <v>3390</v>
      </c>
      <c r="H4126" s="1" t="s">
        <v>218</v>
      </c>
      <c r="I4126" s="1" t="s">
        <v>25</v>
      </c>
      <c r="J4126" s="1" t="s">
        <v>57</v>
      </c>
      <c r="K4126">
        <v>127724</v>
      </c>
    </row>
    <row r="4127" spans="1:11" x14ac:dyDescent="0.25">
      <c r="A4127">
        <v>4249</v>
      </c>
      <c r="B4127" s="2">
        <v>42809.486805555556</v>
      </c>
      <c r="C4127" s="2">
        <v>42814.44027777778</v>
      </c>
      <c r="D4127">
        <v>5400000</v>
      </c>
      <c r="E4127" s="1" t="s">
        <v>42</v>
      </c>
      <c r="F4127" s="1" t="s">
        <v>89</v>
      </c>
      <c r="G4127" s="1" t="s">
        <v>3391</v>
      </c>
      <c r="H4127" s="1" t="s">
        <v>218</v>
      </c>
      <c r="I4127" s="1" t="s">
        <v>25</v>
      </c>
      <c r="J4127" s="1" t="s">
        <v>57</v>
      </c>
      <c r="K4127">
        <v>127725</v>
      </c>
    </row>
    <row r="4128" spans="1:11" x14ac:dyDescent="0.25">
      <c r="A4128">
        <v>4250</v>
      </c>
      <c r="B4128" s="2">
        <v>42809.501388888886</v>
      </c>
      <c r="C4128" s="2">
        <v>42817.962500000001</v>
      </c>
      <c r="D4128">
        <v>5500000</v>
      </c>
      <c r="E4128" s="1" t="s">
        <v>19</v>
      </c>
      <c r="F4128" s="1" t="s">
        <v>1480</v>
      </c>
      <c r="G4128" s="1" t="s">
        <v>3389</v>
      </c>
      <c r="H4128" s="1" t="s">
        <v>218</v>
      </c>
      <c r="I4128" s="1" t="s">
        <v>25</v>
      </c>
      <c r="J4128" s="1" t="s">
        <v>57</v>
      </c>
      <c r="K4128">
        <v>127726</v>
      </c>
    </row>
    <row r="4129" spans="1:11" x14ac:dyDescent="0.25">
      <c r="A4129">
        <v>4251</v>
      </c>
      <c r="B4129" s="2">
        <v>42809.513194444444</v>
      </c>
      <c r="C4129" s="2">
        <v>42817.383333333331</v>
      </c>
      <c r="D4129">
        <v>779000</v>
      </c>
      <c r="E4129" s="1" t="s">
        <v>42</v>
      </c>
      <c r="F4129" s="1" t="s">
        <v>89</v>
      </c>
      <c r="G4129" s="1" t="s">
        <v>3391</v>
      </c>
      <c r="H4129" s="1" t="s">
        <v>874</v>
      </c>
      <c r="I4129" s="1" t="s">
        <v>25</v>
      </c>
      <c r="J4129" s="1" t="s">
        <v>57</v>
      </c>
      <c r="K4129">
        <v>127727</v>
      </c>
    </row>
    <row r="4130" spans="1:11" x14ac:dyDescent="0.25">
      <c r="A4130">
        <v>4252</v>
      </c>
      <c r="B4130" s="2">
        <v>42809.51458333333</v>
      </c>
      <c r="C4130" s="2">
        <v>42818.568055555559</v>
      </c>
      <c r="D4130">
        <v>645000</v>
      </c>
      <c r="E4130" s="1" t="s">
        <v>19</v>
      </c>
      <c r="F4130" s="1" t="s">
        <v>1480</v>
      </c>
      <c r="G4130" s="1" t="s">
        <v>3389</v>
      </c>
      <c r="H4130" s="1" t="s">
        <v>218</v>
      </c>
      <c r="I4130" s="1" t="s">
        <v>25</v>
      </c>
      <c r="J4130" s="1" t="s">
        <v>57</v>
      </c>
      <c r="K4130">
        <v>127728</v>
      </c>
    </row>
    <row r="4131" spans="1:11" x14ac:dyDescent="0.25">
      <c r="A4131">
        <v>4253</v>
      </c>
      <c r="B4131" s="2">
        <v>42809.517361111109</v>
      </c>
      <c r="C4131" s="2">
        <v>42821.511111111111</v>
      </c>
      <c r="D4131">
        <v>2475000</v>
      </c>
      <c r="E4131" s="1" t="s">
        <v>19</v>
      </c>
      <c r="F4131" s="1" t="s">
        <v>1480</v>
      </c>
      <c r="G4131" s="1" t="s">
        <v>3388</v>
      </c>
      <c r="H4131" s="1" t="s">
        <v>218</v>
      </c>
      <c r="I4131" s="1" t="s">
        <v>25</v>
      </c>
      <c r="J4131" s="1" t="s">
        <v>57</v>
      </c>
      <c r="K4131">
        <v>127729</v>
      </c>
    </row>
    <row r="4132" spans="1:11" x14ac:dyDescent="0.25">
      <c r="A4132">
        <v>4254</v>
      </c>
      <c r="B4132" s="2">
        <v>42809.523611111108</v>
      </c>
      <c r="C4132" s="2">
        <v>42832.872916666667</v>
      </c>
      <c r="D4132">
        <v>155000</v>
      </c>
      <c r="E4132" s="1" t="s">
        <v>19</v>
      </c>
      <c r="F4132" s="1" t="s">
        <v>1480</v>
      </c>
      <c r="G4132" s="1" t="s">
        <v>3393</v>
      </c>
      <c r="H4132" s="1" t="s">
        <v>23</v>
      </c>
      <c r="I4132" s="1" t="s">
        <v>46</v>
      </c>
      <c r="J4132" s="1" t="s">
        <v>57</v>
      </c>
      <c r="K4132">
        <v>127730</v>
      </c>
    </row>
    <row r="4133" spans="1:11" x14ac:dyDescent="0.25">
      <c r="A4133">
        <v>4256</v>
      </c>
      <c r="B4133" s="2">
        <v>42809.529166666667</v>
      </c>
      <c r="C4133" s="2"/>
      <c r="D4133">
        <v>2711000</v>
      </c>
      <c r="E4133" s="1" t="s">
        <v>167</v>
      </c>
      <c r="F4133" s="1" t="s">
        <v>168</v>
      </c>
      <c r="G4133" s="1" t="s">
        <v>3390</v>
      </c>
      <c r="H4133" s="1" t="s">
        <v>218</v>
      </c>
      <c r="I4133" s="1" t="s">
        <v>25</v>
      </c>
      <c r="J4133" s="1" t="s">
        <v>30</v>
      </c>
      <c r="K4133">
        <v>127732</v>
      </c>
    </row>
    <row r="4134" spans="1:11" x14ac:dyDescent="0.25">
      <c r="A4134">
        <v>4257</v>
      </c>
      <c r="B4134" s="2">
        <v>42809.538888888892</v>
      </c>
      <c r="C4134" s="2">
        <v>42814.741666666669</v>
      </c>
      <c r="D4134">
        <v>5150000</v>
      </c>
      <c r="E4134" s="1" t="s">
        <v>19</v>
      </c>
      <c r="F4134" s="1" t="s">
        <v>1480</v>
      </c>
      <c r="G4134" s="1" t="s">
        <v>3393</v>
      </c>
      <c r="H4134" s="1" t="s">
        <v>218</v>
      </c>
      <c r="I4134" s="1" t="s">
        <v>25</v>
      </c>
      <c r="J4134" s="1" t="s">
        <v>57</v>
      </c>
      <c r="K4134">
        <v>127733</v>
      </c>
    </row>
    <row r="4135" spans="1:11" x14ac:dyDescent="0.25">
      <c r="A4135">
        <v>4258</v>
      </c>
      <c r="B4135" s="2">
        <v>42809.552083333336</v>
      </c>
      <c r="C4135" s="2">
        <v>42818.505555555559</v>
      </c>
      <c r="D4135">
        <v>3200000</v>
      </c>
      <c r="E4135" s="1" t="s">
        <v>167</v>
      </c>
      <c r="F4135" s="1" t="s">
        <v>168</v>
      </c>
      <c r="G4135" s="1" t="s">
        <v>3390</v>
      </c>
      <c r="H4135" s="1" t="s">
        <v>218</v>
      </c>
      <c r="I4135" s="1" t="s">
        <v>25</v>
      </c>
      <c r="J4135" s="1" t="s">
        <v>57</v>
      </c>
      <c r="K4135">
        <v>127734</v>
      </c>
    </row>
    <row r="4136" spans="1:11" x14ac:dyDescent="0.25">
      <c r="A4136">
        <v>4259</v>
      </c>
      <c r="B4136" s="2">
        <v>42809.555555555555</v>
      </c>
      <c r="C4136" s="2"/>
      <c r="D4136">
        <v>503000</v>
      </c>
      <c r="E4136" s="1" t="s">
        <v>167</v>
      </c>
      <c r="F4136" s="1" t="s">
        <v>168</v>
      </c>
      <c r="G4136" s="1" t="s">
        <v>3390</v>
      </c>
      <c r="H4136" s="1" t="s">
        <v>23</v>
      </c>
      <c r="I4136" s="1" t="s">
        <v>25</v>
      </c>
      <c r="J4136" s="1" t="s">
        <v>30</v>
      </c>
      <c r="K4136">
        <v>127735</v>
      </c>
    </row>
    <row r="4137" spans="1:11" x14ac:dyDescent="0.25">
      <c r="A4137">
        <v>4260</v>
      </c>
      <c r="B4137" s="2">
        <v>42809.563194444447</v>
      </c>
      <c r="C4137" s="2">
        <v>42818.432638888888</v>
      </c>
      <c r="D4137">
        <v>3800000</v>
      </c>
      <c r="E4137" s="1" t="s">
        <v>167</v>
      </c>
      <c r="F4137" s="1" t="s">
        <v>168</v>
      </c>
      <c r="G4137" s="1" t="s">
        <v>3390</v>
      </c>
      <c r="H4137" s="1" t="s">
        <v>23</v>
      </c>
      <c r="I4137" s="1" t="s">
        <v>25</v>
      </c>
      <c r="J4137" s="1" t="s">
        <v>57</v>
      </c>
      <c r="K4137">
        <v>127736</v>
      </c>
    </row>
    <row r="4138" spans="1:11" x14ac:dyDescent="0.25">
      <c r="A4138">
        <v>4261</v>
      </c>
      <c r="B4138" s="2">
        <v>42809.563194444447</v>
      </c>
      <c r="C4138" s="2">
        <v>42815.713888888888</v>
      </c>
      <c r="D4138">
        <v>2000000</v>
      </c>
      <c r="E4138" s="1" t="s">
        <v>167</v>
      </c>
      <c r="F4138" s="1" t="s">
        <v>168</v>
      </c>
      <c r="G4138" s="1" t="s">
        <v>3390</v>
      </c>
      <c r="H4138" s="1" t="s">
        <v>874</v>
      </c>
      <c r="I4138" s="1" t="s">
        <v>25</v>
      </c>
      <c r="J4138" s="1" t="s">
        <v>57</v>
      </c>
      <c r="K4138">
        <v>127737</v>
      </c>
    </row>
    <row r="4139" spans="1:11" x14ac:dyDescent="0.25">
      <c r="A4139">
        <v>4262</v>
      </c>
      <c r="B4139" s="2">
        <v>42809.581250000003</v>
      </c>
      <c r="C4139" s="2">
        <v>42823.487500000003</v>
      </c>
      <c r="D4139">
        <v>225000</v>
      </c>
      <c r="E4139" s="1" t="s">
        <v>42</v>
      </c>
      <c r="F4139" s="1" t="s">
        <v>89</v>
      </c>
      <c r="G4139" s="1" t="s">
        <v>3391</v>
      </c>
      <c r="H4139" s="1" t="s">
        <v>874</v>
      </c>
      <c r="I4139" s="1" t="s">
        <v>25</v>
      </c>
      <c r="J4139" s="1" t="s">
        <v>57</v>
      </c>
      <c r="K4139">
        <v>127738</v>
      </c>
    </row>
    <row r="4140" spans="1:11" x14ac:dyDescent="0.25">
      <c r="A4140">
        <v>4263</v>
      </c>
      <c r="B4140" s="2">
        <v>42809.591666666667</v>
      </c>
      <c r="C4140" s="2">
        <v>42814.297222222223</v>
      </c>
      <c r="D4140">
        <v>740000</v>
      </c>
      <c r="E4140" s="1" t="s">
        <v>167</v>
      </c>
      <c r="F4140" s="1" t="s">
        <v>203</v>
      </c>
      <c r="G4140" s="1" t="s">
        <v>1441</v>
      </c>
      <c r="H4140" s="1" t="s">
        <v>218</v>
      </c>
      <c r="I4140" s="1" t="s">
        <v>25</v>
      </c>
      <c r="J4140" s="1" t="s">
        <v>57</v>
      </c>
      <c r="K4140">
        <v>127739</v>
      </c>
    </row>
    <row r="4141" spans="1:11" x14ac:dyDescent="0.25">
      <c r="A4141">
        <v>4264</v>
      </c>
      <c r="B4141" s="2">
        <v>42809.595138888886</v>
      </c>
      <c r="C4141" s="2">
        <v>42817.643750000003</v>
      </c>
      <c r="D4141">
        <v>550000</v>
      </c>
      <c r="E4141" s="1" t="s">
        <v>167</v>
      </c>
      <c r="F4141" s="1" t="s">
        <v>203</v>
      </c>
      <c r="G4141" s="1" t="s">
        <v>3394</v>
      </c>
      <c r="H4141" s="1" t="s">
        <v>874</v>
      </c>
      <c r="I4141" s="1" t="s">
        <v>25</v>
      </c>
      <c r="J4141" s="1" t="s">
        <v>57</v>
      </c>
      <c r="K4141">
        <v>127740</v>
      </c>
    </row>
    <row r="4142" spans="1:11" x14ac:dyDescent="0.25">
      <c r="A4142">
        <v>4265</v>
      </c>
      <c r="B4142" s="2">
        <v>42809.602777777778</v>
      </c>
      <c r="C4142" s="2">
        <v>42832.640972222223</v>
      </c>
      <c r="D4142">
        <v>750000</v>
      </c>
      <c r="E4142" s="1" t="s">
        <v>167</v>
      </c>
      <c r="F4142" s="1" t="s">
        <v>203</v>
      </c>
      <c r="G4142" s="1" t="s">
        <v>1441</v>
      </c>
      <c r="H4142" s="1" t="s">
        <v>874</v>
      </c>
      <c r="I4142" s="1" t="s">
        <v>35</v>
      </c>
      <c r="J4142" s="1" t="s">
        <v>57</v>
      </c>
      <c r="K4142">
        <v>127741</v>
      </c>
    </row>
    <row r="4143" spans="1:11" x14ac:dyDescent="0.25">
      <c r="A4143">
        <v>4266</v>
      </c>
      <c r="B4143" s="2">
        <v>42809.60833333333</v>
      </c>
      <c r="C4143" s="2">
        <v>42821.637499999997</v>
      </c>
      <c r="D4143">
        <v>650000</v>
      </c>
      <c r="E4143" s="1" t="s">
        <v>167</v>
      </c>
      <c r="F4143" s="1" t="s">
        <v>203</v>
      </c>
      <c r="G4143" s="1" t="s">
        <v>1441</v>
      </c>
      <c r="H4143" s="1" t="s">
        <v>874</v>
      </c>
      <c r="I4143" s="1" t="s">
        <v>25</v>
      </c>
      <c r="J4143" s="1" t="s">
        <v>57</v>
      </c>
      <c r="K4143">
        <v>127742</v>
      </c>
    </row>
    <row r="4144" spans="1:11" x14ac:dyDescent="0.25">
      <c r="A4144">
        <v>4267</v>
      </c>
      <c r="B4144" s="2">
        <v>42809.609027777777</v>
      </c>
      <c r="C4144" s="2">
        <v>42821.484722222223</v>
      </c>
      <c r="D4144">
        <v>625000</v>
      </c>
      <c r="E4144" s="1" t="s">
        <v>167</v>
      </c>
      <c r="F4144" s="1" t="s">
        <v>203</v>
      </c>
      <c r="G4144" s="1" t="s">
        <v>3394</v>
      </c>
      <c r="H4144" s="1" t="s">
        <v>874</v>
      </c>
      <c r="I4144" s="1" t="s">
        <v>25</v>
      </c>
      <c r="J4144" s="1" t="s">
        <v>57</v>
      </c>
      <c r="K4144">
        <v>127743</v>
      </c>
    </row>
    <row r="4145" spans="1:11" x14ac:dyDescent="0.25">
      <c r="A4145">
        <v>4268</v>
      </c>
      <c r="B4145" s="2">
        <v>42809.609722222223</v>
      </c>
      <c r="C4145" s="2">
        <v>42815.435416666667</v>
      </c>
      <c r="D4145">
        <v>600000</v>
      </c>
      <c r="E4145" s="1" t="s">
        <v>167</v>
      </c>
      <c r="F4145" s="1" t="s">
        <v>203</v>
      </c>
      <c r="G4145" s="1" t="s">
        <v>3394</v>
      </c>
      <c r="H4145" s="1" t="s">
        <v>218</v>
      </c>
      <c r="I4145" s="1" t="s">
        <v>25</v>
      </c>
      <c r="J4145" s="1" t="s">
        <v>57</v>
      </c>
      <c r="K4145">
        <v>127744</v>
      </c>
    </row>
    <row r="4146" spans="1:11" x14ac:dyDescent="0.25">
      <c r="A4146">
        <v>4269</v>
      </c>
      <c r="B4146" s="2">
        <v>42809.613194444442</v>
      </c>
      <c r="C4146" s="2">
        <v>42832.627083333333</v>
      </c>
      <c r="D4146">
        <v>450000</v>
      </c>
      <c r="E4146" s="1" t="s">
        <v>167</v>
      </c>
      <c r="F4146" s="1" t="s">
        <v>203</v>
      </c>
      <c r="G4146" s="1" t="s">
        <v>1441</v>
      </c>
      <c r="H4146" s="1" t="s">
        <v>218</v>
      </c>
      <c r="I4146" s="1" t="s">
        <v>25</v>
      </c>
      <c r="J4146" s="1" t="s">
        <v>57</v>
      </c>
      <c r="K4146">
        <v>127745</v>
      </c>
    </row>
    <row r="4147" spans="1:11" x14ac:dyDescent="0.25">
      <c r="A4147">
        <v>4270</v>
      </c>
      <c r="B4147" s="2">
        <v>42809.619444444441</v>
      </c>
      <c r="C4147" s="2">
        <v>42822.599305555559</v>
      </c>
      <c r="D4147">
        <v>5400000</v>
      </c>
      <c r="E4147" s="1" t="s">
        <v>167</v>
      </c>
      <c r="F4147" s="1" t="s">
        <v>203</v>
      </c>
      <c r="G4147" s="1" t="s">
        <v>1441</v>
      </c>
      <c r="H4147" s="1" t="s">
        <v>218</v>
      </c>
      <c r="I4147" s="1" t="s">
        <v>25</v>
      </c>
      <c r="J4147" s="1" t="s">
        <v>57</v>
      </c>
      <c r="K4147">
        <v>127746</v>
      </c>
    </row>
    <row r="4148" spans="1:11" x14ac:dyDescent="0.25">
      <c r="A4148">
        <v>4271</v>
      </c>
      <c r="B4148" s="2">
        <v>42809.628472222219</v>
      </c>
      <c r="C4148" s="2">
        <v>42816.559027777781</v>
      </c>
      <c r="D4148">
        <v>5500000</v>
      </c>
      <c r="E4148" s="1" t="s">
        <v>167</v>
      </c>
      <c r="F4148" s="1" t="s">
        <v>203</v>
      </c>
      <c r="G4148" s="1" t="s">
        <v>3394</v>
      </c>
      <c r="H4148" s="1" t="s">
        <v>218</v>
      </c>
      <c r="I4148" s="1" t="s">
        <v>25</v>
      </c>
      <c r="J4148" s="1" t="s">
        <v>57</v>
      </c>
      <c r="K4148">
        <v>127747</v>
      </c>
    </row>
    <row r="4149" spans="1:11" x14ac:dyDescent="0.25">
      <c r="A4149">
        <v>4272</v>
      </c>
      <c r="B4149" s="2">
        <v>42809.629166666666</v>
      </c>
      <c r="C4149" s="2">
        <v>42824.568749999999</v>
      </c>
      <c r="D4149">
        <v>779000</v>
      </c>
      <c r="E4149" s="1" t="s">
        <v>167</v>
      </c>
      <c r="F4149" s="1" t="s">
        <v>203</v>
      </c>
      <c r="G4149" s="1" t="s">
        <v>3394</v>
      </c>
      <c r="H4149" s="1" t="s">
        <v>874</v>
      </c>
      <c r="I4149" s="1" t="s">
        <v>25</v>
      </c>
      <c r="J4149" s="1" t="s">
        <v>57</v>
      </c>
      <c r="K4149">
        <v>127748</v>
      </c>
    </row>
    <row r="4150" spans="1:11" x14ac:dyDescent="0.25">
      <c r="A4150">
        <v>4273</v>
      </c>
      <c r="B4150" s="2">
        <v>42809.636805555558</v>
      </c>
      <c r="C4150" s="2">
        <v>42818.509722222225</v>
      </c>
      <c r="D4150">
        <v>645000</v>
      </c>
      <c r="E4150" s="1" t="s">
        <v>167</v>
      </c>
      <c r="F4150" s="1" t="s">
        <v>203</v>
      </c>
      <c r="G4150" s="1" t="s">
        <v>3394</v>
      </c>
      <c r="H4150" s="1" t="s">
        <v>218</v>
      </c>
      <c r="I4150" s="1" t="s">
        <v>25</v>
      </c>
      <c r="J4150" s="1" t="s">
        <v>57</v>
      </c>
      <c r="K4150">
        <v>127749</v>
      </c>
    </row>
    <row r="4151" spans="1:11" x14ac:dyDescent="0.25">
      <c r="A4151">
        <v>4274</v>
      </c>
      <c r="B4151" s="2">
        <v>42809.65347222222</v>
      </c>
      <c r="C4151" s="2">
        <v>42816.662499999999</v>
      </c>
      <c r="D4151">
        <v>2475000</v>
      </c>
      <c r="E4151" s="1" t="s">
        <v>70</v>
      </c>
      <c r="F4151" s="1" t="s">
        <v>1824</v>
      </c>
      <c r="G4151" s="1" t="s">
        <v>2023</v>
      </c>
      <c r="H4151" s="1" t="s">
        <v>218</v>
      </c>
      <c r="I4151" s="1" t="s">
        <v>25</v>
      </c>
      <c r="J4151" s="1" t="s">
        <v>57</v>
      </c>
      <c r="K4151">
        <v>127750</v>
      </c>
    </row>
    <row r="4152" spans="1:11" x14ac:dyDescent="0.25">
      <c r="A4152">
        <v>4275</v>
      </c>
      <c r="B4152" s="2">
        <v>42809.661111111112</v>
      </c>
      <c r="C4152" s="2">
        <v>42816.512499999997</v>
      </c>
      <c r="D4152">
        <v>590000</v>
      </c>
      <c r="E4152" s="1" t="s">
        <v>70</v>
      </c>
      <c r="F4152" s="1" t="s">
        <v>1824</v>
      </c>
      <c r="G4152" s="1" t="s">
        <v>3396</v>
      </c>
      <c r="H4152" s="1" t="s">
        <v>23</v>
      </c>
      <c r="I4152" s="1" t="s">
        <v>25</v>
      </c>
      <c r="J4152" s="1" t="s">
        <v>57</v>
      </c>
      <c r="K4152">
        <v>127751</v>
      </c>
    </row>
    <row r="4153" spans="1:11" x14ac:dyDescent="0.25">
      <c r="A4153">
        <v>4276</v>
      </c>
      <c r="B4153" s="2">
        <v>42809.662499999999</v>
      </c>
      <c r="C4153" s="2">
        <v>42822.574999999997</v>
      </c>
      <c r="D4153">
        <v>350000</v>
      </c>
      <c r="E4153" s="1" t="s">
        <v>42</v>
      </c>
      <c r="F4153" s="1" t="s">
        <v>2100</v>
      </c>
      <c r="G4153" s="1" t="s">
        <v>3397</v>
      </c>
      <c r="H4153" s="1" t="s">
        <v>23</v>
      </c>
      <c r="I4153" s="1" t="s">
        <v>35</v>
      </c>
      <c r="J4153" s="1" t="s">
        <v>57</v>
      </c>
      <c r="K4153">
        <v>127752</v>
      </c>
    </row>
    <row r="4154" spans="1:11" x14ac:dyDescent="0.25">
      <c r="A4154">
        <v>4277</v>
      </c>
      <c r="B4154" s="2">
        <v>42809.665277777778</v>
      </c>
      <c r="C4154" s="2">
        <v>42824.525694444441</v>
      </c>
      <c r="D4154">
        <v>484999</v>
      </c>
      <c r="E4154" s="1" t="s">
        <v>42</v>
      </c>
      <c r="F4154" s="1" t="s">
        <v>2100</v>
      </c>
      <c r="G4154" s="1" t="s">
        <v>3397</v>
      </c>
      <c r="H4154" s="1" t="s">
        <v>23</v>
      </c>
      <c r="I4154" s="1" t="s">
        <v>25</v>
      </c>
      <c r="J4154" s="1" t="s">
        <v>57</v>
      </c>
      <c r="K4154">
        <v>127753</v>
      </c>
    </row>
    <row r="4155" spans="1:11" x14ac:dyDescent="0.25">
      <c r="A4155">
        <v>4278</v>
      </c>
      <c r="B4155" s="2">
        <v>42809.666666666664</v>
      </c>
      <c r="C4155" s="2">
        <v>42843.508333333331</v>
      </c>
      <c r="D4155">
        <v>240000</v>
      </c>
      <c r="E4155" s="1" t="s">
        <v>42</v>
      </c>
      <c r="F4155" s="1" t="s">
        <v>2100</v>
      </c>
      <c r="G4155" s="1" t="s">
        <v>3397</v>
      </c>
      <c r="H4155" s="1" t="s">
        <v>23</v>
      </c>
      <c r="I4155" s="1" t="s">
        <v>35</v>
      </c>
      <c r="J4155" s="1" t="s">
        <v>57</v>
      </c>
      <c r="K4155">
        <v>127754</v>
      </c>
    </row>
    <row r="4156" spans="1:11" x14ac:dyDescent="0.25">
      <c r="A4156">
        <v>4279</v>
      </c>
      <c r="B4156" s="2">
        <v>42809.684027777781</v>
      </c>
      <c r="C4156" s="2">
        <v>42817.466666666667</v>
      </c>
      <c r="D4156">
        <v>500000</v>
      </c>
      <c r="E4156" s="1" t="s">
        <v>70</v>
      </c>
      <c r="F4156" s="1" t="s">
        <v>1824</v>
      </c>
      <c r="G4156" s="1" t="s">
        <v>3398</v>
      </c>
      <c r="H4156" s="1" t="s">
        <v>23</v>
      </c>
      <c r="I4156" s="1" t="s">
        <v>35</v>
      </c>
      <c r="J4156" s="1" t="s">
        <v>57</v>
      </c>
      <c r="K4156">
        <v>127755</v>
      </c>
    </row>
    <row r="4157" spans="1:11" x14ac:dyDescent="0.25">
      <c r="A4157">
        <v>4280</v>
      </c>
      <c r="B4157" s="2">
        <v>42809.69027777778</v>
      </c>
      <c r="C4157" s="2">
        <v>42822.677083333336</v>
      </c>
      <c r="D4157">
        <v>300000</v>
      </c>
      <c r="E4157" s="1" t="s">
        <v>70</v>
      </c>
      <c r="F4157" s="1" t="s">
        <v>1824</v>
      </c>
      <c r="G4157" s="1" t="s">
        <v>3396</v>
      </c>
      <c r="H4157" s="1" t="s">
        <v>23</v>
      </c>
      <c r="I4157" s="1" t="s">
        <v>25</v>
      </c>
      <c r="J4157" s="1" t="s">
        <v>57</v>
      </c>
      <c r="K4157">
        <v>127756</v>
      </c>
    </row>
    <row r="4158" spans="1:11" x14ac:dyDescent="0.25">
      <c r="A4158">
        <v>4281</v>
      </c>
      <c r="B4158" s="2">
        <v>42809.693055555559</v>
      </c>
      <c r="C4158" s="2">
        <v>42818.013888888891</v>
      </c>
      <c r="D4158">
        <v>750000</v>
      </c>
      <c r="E4158" s="1" t="s">
        <v>70</v>
      </c>
      <c r="F4158" s="1" t="s">
        <v>1824</v>
      </c>
      <c r="G4158" s="1" t="s">
        <v>3396</v>
      </c>
      <c r="H4158" s="1" t="s">
        <v>23</v>
      </c>
      <c r="I4158" s="1" t="s">
        <v>25</v>
      </c>
      <c r="J4158" s="1" t="s">
        <v>57</v>
      </c>
      <c r="K4158">
        <v>127757</v>
      </c>
    </row>
    <row r="4159" spans="1:11" x14ac:dyDescent="0.25">
      <c r="A4159">
        <v>4282</v>
      </c>
      <c r="B4159" s="2">
        <v>42809.693055555559</v>
      </c>
      <c r="C4159" s="2">
        <v>42823.532638888886</v>
      </c>
      <c r="D4159">
        <v>574000</v>
      </c>
      <c r="E4159" s="1" t="s">
        <v>70</v>
      </c>
      <c r="F4159" s="1" t="s">
        <v>1824</v>
      </c>
      <c r="G4159" s="1" t="s">
        <v>3396</v>
      </c>
      <c r="H4159" s="1" t="s">
        <v>23</v>
      </c>
      <c r="I4159" s="1" t="s">
        <v>35</v>
      </c>
      <c r="J4159" s="1" t="s">
        <v>57</v>
      </c>
      <c r="K4159">
        <v>127758</v>
      </c>
    </row>
    <row r="4160" spans="1:11" x14ac:dyDescent="0.25">
      <c r="A4160">
        <v>4283</v>
      </c>
      <c r="B4160" s="2">
        <v>42809.696527777778</v>
      </c>
      <c r="C4160" s="2">
        <v>42825.526388888888</v>
      </c>
      <c r="D4160">
        <v>200000</v>
      </c>
      <c r="E4160" s="1" t="s">
        <v>70</v>
      </c>
      <c r="F4160" s="1" t="s">
        <v>1824</v>
      </c>
      <c r="G4160" s="1" t="s">
        <v>3398</v>
      </c>
      <c r="H4160" s="1" t="s">
        <v>23</v>
      </c>
      <c r="I4160" s="1" t="s">
        <v>25</v>
      </c>
      <c r="J4160" s="1" t="s">
        <v>57</v>
      </c>
      <c r="K4160">
        <v>127759</v>
      </c>
    </row>
    <row r="4161" spans="1:11" x14ac:dyDescent="0.25">
      <c r="A4161">
        <v>4284</v>
      </c>
      <c r="B4161" s="2">
        <v>42809.699305555558</v>
      </c>
      <c r="C4161" s="2">
        <v>42829.724999999999</v>
      </c>
      <c r="D4161">
        <v>1100000</v>
      </c>
      <c r="E4161" s="1" t="s">
        <v>70</v>
      </c>
      <c r="F4161" s="1" t="s">
        <v>1824</v>
      </c>
      <c r="G4161" s="1" t="s">
        <v>3398</v>
      </c>
      <c r="H4161" s="1" t="s">
        <v>23</v>
      </c>
      <c r="I4161" s="1" t="s">
        <v>25</v>
      </c>
      <c r="J4161" s="1" t="s">
        <v>57</v>
      </c>
      <c r="K4161">
        <v>127760</v>
      </c>
    </row>
    <row r="4162" spans="1:11" x14ac:dyDescent="0.25">
      <c r="A4162">
        <v>4285</v>
      </c>
      <c r="B4162" s="2">
        <v>42809.713888888888</v>
      </c>
      <c r="C4162" s="2">
        <v>42814.258333333331</v>
      </c>
      <c r="D4162">
        <v>350000</v>
      </c>
      <c r="E4162" s="1" t="s">
        <v>70</v>
      </c>
      <c r="F4162" s="1" t="s">
        <v>1824</v>
      </c>
      <c r="G4162" s="1" t="s">
        <v>3398</v>
      </c>
      <c r="H4162" s="1" t="s">
        <v>23</v>
      </c>
      <c r="I4162" s="1" t="s">
        <v>25</v>
      </c>
      <c r="J4162" s="1" t="s">
        <v>57</v>
      </c>
      <c r="K4162">
        <v>127761</v>
      </c>
    </row>
    <row r="4163" spans="1:11" x14ac:dyDescent="0.25">
      <c r="A4163">
        <v>4286</v>
      </c>
      <c r="B4163" s="2">
        <v>42809.715277777781</v>
      </c>
      <c r="C4163" s="2">
        <v>42824.613194444442</v>
      </c>
      <c r="D4163">
        <v>70000</v>
      </c>
      <c r="E4163" s="1" t="s">
        <v>70</v>
      </c>
      <c r="F4163" s="1" t="s">
        <v>1824</v>
      </c>
      <c r="G4163" s="1" t="s">
        <v>3398</v>
      </c>
      <c r="H4163" s="1" t="s">
        <v>23</v>
      </c>
      <c r="I4163" s="1" t="s">
        <v>35</v>
      </c>
      <c r="J4163" s="1" t="s">
        <v>57</v>
      </c>
      <c r="K4163">
        <v>127762</v>
      </c>
    </row>
    <row r="4164" spans="1:11" x14ac:dyDescent="0.25">
      <c r="A4164">
        <v>4287</v>
      </c>
      <c r="B4164" s="2">
        <v>42809.71875</v>
      </c>
      <c r="C4164" s="2">
        <v>42817.711111111108</v>
      </c>
      <c r="D4164">
        <v>120000</v>
      </c>
      <c r="E4164" s="1" t="s">
        <v>42</v>
      </c>
      <c r="F4164" s="1" t="s">
        <v>2100</v>
      </c>
      <c r="G4164" s="1" t="s">
        <v>3397</v>
      </c>
      <c r="H4164" s="1" t="s">
        <v>23</v>
      </c>
      <c r="I4164" s="1" t="s">
        <v>35</v>
      </c>
      <c r="J4164" s="1" t="s">
        <v>57</v>
      </c>
      <c r="K4164">
        <v>127763</v>
      </c>
    </row>
    <row r="4165" spans="1:11" x14ac:dyDescent="0.25">
      <c r="A4165">
        <v>4288</v>
      </c>
      <c r="B4165" s="2">
        <v>42809.719444444447</v>
      </c>
      <c r="C4165" s="2">
        <v>42830.783333333333</v>
      </c>
      <c r="D4165">
        <v>700000</v>
      </c>
      <c r="E4165" s="1" t="s">
        <v>42</v>
      </c>
      <c r="F4165" s="1" t="s">
        <v>2100</v>
      </c>
      <c r="G4165" s="1" t="s">
        <v>3397</v>
      </c>
      <c r="H4165" s="1" t="s">
        <v>23</v>
      </c>
      <c r="I4165" s="1" t="s">
        <v>35</v>
      </c>
      <c r="J4165" s="1" t="s">
        <v>57</v>
      </c>
      <c r="K4165">
        <v>127764</v>
      </c>
    </row>
    <row r="4166" spans="1:11" x14ac:dyDescent="0.25">
      <c r="A4166">
        <v>4289</v>
      </c>
      <c r="B4166" s="2">
        <v>42809.729166666664</v>
      </c>
      <c r="C4166" s="2">
        <v>42836.68472222222</v>
      </c>
      <c r="D4166">
        <v>500000</v>
      </c>
      <c r="E4166" s="1" t="s">
        <v>70</v>
      </c>
      <c r="F4166" s="1" t="s">
        <v>1824</v>
      </c>
      <c r="G4166" s="1" t="s">
        <v>3400</v>
      </c>
      <c r="H4166" s="1" t="s">
        <v>23</v>
      </c>
      <c r="I4166" s="1" t="s">
        <v>25</v>
      </c>
      <c r="J4166" s="1" t="s">
        <v>57</v>
      </c>
      <c r="K4166">
        <v>127765</v>
      </c>
    </row>
    <row r="4167" spans="1:11" x14ac:dyDescent="0.25">
      <c r="A4167">
        <v>4290</v>
      </c>
      <c r="B4167" s="2">
        <v>42809.747916666667</v>
      </c>
      <c r="C4167" s="2">
        <v>42815.634722222225</v>
      </c>
      <c r="D4167">
        <v>370000</v>
      </c>
      <c r="E4167" s="1" t="s">
        <v>70</v>
      </c>
      <c r="F4167" s="1" t="s">
        <v>1824</v>
      </c>
      <c r="G4167" s="1" t="s">
        <v>3400</v>
      </c>
      <c r="H4167" s="1" t="s">
        <v>23</v>
      </c>
      <c r="I4167" s="1" t="s">
        <v>25</v>
      </c>
      <c r="J4167" s="1" t="s">
        <v>57</v>
      </c>
      <c r="K4167">
        <v>127766</v>
      </c>
    </row>
    <row r="4168" spans="1:11" x14ac:dyDescent="0.25">
      <c r="A4168">
        <v>4291</v>
      </c>
      <c r="B4168" s="2">
        <v>42809.755555555559</v>
      </c>
      <c r="C4168" s="2">
        <v>42821.606944444444</v>
      </c>
      <c r="D4168">
        <v>600000</v>
      </c>
      <c r="E4168" s="1" t="s">
        <v>70</v>
      </c>
      <c r="F4168" s="1" t="s">
        <v>1824</v>
      </c>
      <c r="G4168" s="1" t="s">
        <v>3398</v>
      </c>
      <c r="H4168" s="1" t="s">
        <v>23</v>
      </c>
      <c r="I4168" s="1" t="s">
        <v>25</v>
      </c>
      <c r="J4168" s="1" t="s">
        <v>57</v>
      </c>
      <c r="K4168">
        <v>127767</v>
      </c>
    </row>
    <row r="4169" spans="1:11" x14ac:dyDescent="0.25">
      <c r="A4169">
        <v>4292</v>
      </c>
      <c r="B4169" s="2">
        <v>42809.771527777775</v>
      </c>
      <c r="C4169" s="2">
        <v>42818.593055555553</v>
      </c>
      <c r="D4169">
        <v>100000</v>
      </c>
      <c r="E4169" s="1" t="s">
        <v>70</v>
      </c>
      <c r="F4169" s="1" t="s">
        <v>1824</v>
      </c>
      <c r="G4169" s="1" t="s">
        <v>3400</v>
      </c>
      <c r="H4169" s="1" t="s">
        <v>23</v>
      </c>
      <c r="I4169" s="1" t="s">
        <v>35</v>
      </c>
      <c r="J4169" s="1" t="s">
        <v>57</v>
      </c>
      <c r="K4169">
        <v>127768</v>
      </c>
    </row>
    <row r="4170" spans="1:11" x14ac:dyDescent="0.25">
      <c r="A4170">
        <v>4293</v>
      </c>
      <c r="B4170" s="2">
        <v>42809.78402777778</v>
      </c>
      <c r="C4170" s="2"/>
      <c r="D4170">
        <v>409999</v>
      </c>
      <c r="E4170" s="1" t="s">
        <v>19</v>
      </c>
      <c r="F4170" s="1" t="s">
        <v>111</v>
      </c>
      <c r="G4170" s="1" t="s">
        <v>3403</v>
      </c>
      <c r="H4170" s="1" t="s">
        <v>23</v>
      </c>
      <c r="I4170" s="1" t="s">
        <v>35</v>
      </c>
      <c r="J4170" s="1" t="s">
        <v>30</v>
      </c>
      <c r="K4170">
        <v>127769</v>
      </c>
    </row>
    <row r="4171" spans="1:11" x14ac:dyDescent="0.25">
      <c r="A4171">
        <v>4294</v>
      </c>
      <c r="B4171" s="2">
        <v>42809.786805555559</v>
      </c>
      <c r="C4171" s="2">
        <v>42818.794444444444</v>
      </c>
      <c r="D4171">
        <v>750000</v>
      </c>
      <c r="E4171" s="1" t="s">
        <v>19</v>
      </c>
      <c r="F4171" s="1" t="s">
        <v>111</v>
      </c>
      <c r="G4171" s="1" t="s">
        <v>3405</v>
      </c>
      <c r="H4171" s="1" t="s">
        <v>23</v>
      </c>
      <c r="I4171" s="1" t="s">
        <v>25</v>
      </c>
      <c r="J4171" s="1" t="s">
        <v>57</v>
      </c>
      <c r="K4171">
        <v>127770</v>
      </c>
    </row>
    <row r="4172" spans="1:11" x14ac:dyDescent="0.25">
      <c r="A4172">
        <v>4295</v>
      </c>
      <c r="B4172" s="2">
        <v>42809.797222222223</v>
      </c>
      <c r="C4172" s="2">
        <v>42817.311805555553</v>
      </c>
      <c r="D4172">
        <v>600000</v>
      </c>
      <c r="E4172" s="1" t="s">
        <v>19</v>
      </c>
      <c r="F4172" s="1" t="s">
        <v>111</v>
      </c>
      <c r="G4172" s="1" t="s">
        <v>3406</v>
      </c>
      <c r="H4172" s="1" t="s">
        <v>23</v>
      </c>
      <c r="I4172" s="1" t="s">
        <v>25</v>
      </c>
      <c r="J4172" s="1" t="s">
        <v>57</v>
      </c>
      <c r="K4172">
        <v>127771</v>
      </c>
    </row>
    <row r="4173" spans="1:11" x14ac:dyDescent="0.25">
      <c r="A4173">
        <v>4296</v>
      </c>
      <c r="B4173" s="2">
        <v>42809.80972222222</v>
      </c>
      <c r="C4173" s="2">
        <v>42822.76666666667</v>
      </c>
      <c r="D4173">
        <v>550000</v>
      </c>
      <c r="E4173" s="1" t="s">
        <v>19</v>
      </c>
      <c r="F4173" s="1" t="s">
        <v>1505</v>
      </c>
      <c r="G4173" s="1" t="s">
        <v>2599</v>
      </c>
      <c r="H4173" s="1" t="s">
        <v>23</v>
      </c>
      <c r="I4173" s="1" t="s">
        <v>25</v>
      </c>
      <c r="J4173" s="1" t="s">
        <v>57</v>
      </c>
      <c r="K4173">
        <v>127772</v>
      </c>
    </row>
    <row r="4174" spans="1:11" x14ac:dyDescent="0.25">
      <c r="A4174">
        <v>4297</v>
      </c>
      <c r="B4174" s="2">
        <v>42809.81527777778</v>
      </c>
      <c r="C4174" s="2">
        <v>42817.654166666667</v>
      </c>
      <c r="D4174">
        <v>950000</v>
      </c>
      <c r="E4174" s="1" t="s">
        <v>19</v>
      </c>
      <c r="F4174" s="1" t="s">
        <v>1505</v>
      </c>
      <c r="G4174" s="1" t="s">
        <v>3102</v>
      </c>
      <c r="H4174" s="1" t="s">
        <v>23</v>
      </c>
      <c r="I4174" s="1" t="s">
        <v>25</v>
      </c>
      <c r="J4174" s="1" t="s">
        <v>57</v>
      </c>
      <c r="K4174">
        <v>127773</v>
      </c>
    </row>
    <row r="4175" spans="1:11" x14ac:dyDescent="0.25">
      <c r="A4175">
        <v>4298</v>
      </c>
      <c r="B4175" s="2">
        <v>42809.815972222219</v>
      </c>
      <c r="C4175" s="2">
        <v>42822.745833333334</v>
      </c>
      <c r="D4175">
        <v>645000</v>
      </c>
      <c r="E4175" s="1" t="s">
        <v>70</v>
      </c>
      <c r="F4175" s="1" t="s">
        <v>71</v>
      </c>
      <c r="G4175" s="1" t="s">
        <v>3408</v>
      </c>
      <c r="H4175" s="1" t="s">
        <v>23</v>
      </c>
      <c r="I4175" s="1" t="s">
        <v>25</v>
      </c>
      <c r="J4175" s="1" t="s">
        <v>57</v>
      </c>
      <c r="K4175">
        <v>127774</v>
      </c>
    </row>
    <row r="4176" spans="1:11" x14ac:dyDescent="0.25">
      <c r="A4176">
        <v>4299</v>
      </c>
      <c r="B4176" s="2">
        <v>42809.816666666666</v>
      </c>
      <c r="C4176" s="2">
        <v>42815.232638888891</v>
      </c>
      <c r="D4176">
        <v>750000</v>
      </c>
      <c r="E4176" s="1" t="s">
        <v>70</v>
      </c>
      <c r="F4176" s="1" t="s">
        <v>71</v>
      </c>
      <c r="G4176" s="1" t="s">
        <v>3408</v>
      </c>
      <c r="H4176" s="1" t="s">
        <v>23</v>
      </c>
      <c r="I4176" s="1" t="s">
        <v>35</v>
      </c>
      <c r="J4176" s="1" t="s">
        <v>57</v>
      </c>
      <c r="K4176">
        <v>127775</v>
      </c>
    </row>
    <row r="4177" spans="1:11" x14ac:dyDescent="0.25">
      <c r="A4177">
        <v>4300</v>
      </c>
      <c r="B4177" s="2">
        <v>42809.820138888892</v>
      </c>
      <c r="C4177" s="2">
        <v>42817.650694444441</v>
      </c>
      <c r="D4177">
        <v>650000</v>
      </c>
      <c r="E4177" s="1" t="s">
        <v>70</v>
      </c>
      <c r="F4177" s="1" t="s">
        <v>71</v>
      </c>
      <c r="G4177" s="1" t="s">
        <v>3255</v>
      </c>
      <c r="H4177" s="1" t="s">
        <v>23</v>
      </c>
      <c r="I4177" s="1" t="s">
        <v>25</v>
      </c>
      <c r="J4177" s="1" t="s">
        <v>57</v>
      </c>
      <c r="K4177">
        <v>127776</v>
      </c>
    </row>
    <row r="4178" spans="1:11" x14ac:dyDescent="0.25">
      <c r="A4178">
        <v>4301</v>
      </c>
      <c r="B4178" s="2">
        <v>42809.820833333331</v>
      </c>
      <c r="C4178" s="2">
        <v>42825.370138888888</v>
      </c>
      <c r="D4178">
        <v>800000</v>
      </c>
      <c r="E4178" s="1" t="s">
        <v>70</v>
      </c>
      <c r="F4178" s="1" t="s">
        <v>71</v>
      </c>
      <c r="G4178" s="1" t="s">
        <v>3412</v>
      </c>
      <c r="H4178" s="1" t="s">
        <v>23</v>
      </c>
      <c r="I4178" s="1" t="s">
        <v>25</v>
      </c>
      <c r="J4178" s="1" t="s">
        <v>57</v>
      </c>
      <c r="K4178">
        <v>127777</v>
      </c>
    </row>
    <row r="4179" spans="1:11" x14ac:dyDescent="0.25">
      <c r="A4179">
        <v>4302</v>
      </c>
      <c r="B4179" s="2">
        <v>42809.824999999997</v>
      </c>
      <c r="C4179" s="2">
        <v>42817.620138888888</v>
      </c>
      <c r="D4179">
        <v>350000</v>
      </c>
      <c r="E4179" s="1" t="s">
        <v>70</v>
      </c>
      <c r="F4179" s="1" t="s">
        <v>71</v>
      </c>
      <c r="G4179" s="1" t="s">
        <v>3408</v>
      </c>
      <c r="H4179" s="1" t="s">
        <v>23</v>
      </c>
      <c r="I4179" s="1" t="s">
        <v>35</v>
      </c>
      <c r="J4179" s="1" t="s">
        <v>57</v>
      </c>
      <c r="K4179">
        <v>127778</v>
      </c>
    </row>
    <row r="4180" spans="1:11" x14ac:dyDescent="0.25">
      <c r="A4180">
        <v>4303</v>
      </c>
      <c r="B4180" s="2">
        <v>42809.831250000003</v>
      </c>
      <c r="C4180" s="2">
        <v>42821.613888888889</v>
      </c>
      <c r="D4180">
        <v>700000</v>
      </c>
      <c r="E4180" s="1" t="s">
        <v>70</v>
      </c>
      <c r="F4180" s="1" t="s">
        <v>71</v>
      </c>
      <c r="G4180" s="1" t="s">
        <v>3408</v>
      </c>
      <c r="H4180" s="1" t="s">
        <v>23</v>
      </c>
      <c r="I4180" s="1" t="s">
        <v>25</v>
      </c>
      <c r="J4180" s="1" t="s">
        <v>57</v>
      </c>
      <c r="K4180">
        <v>127779</v>
      </c>
    </row>
    <row r="4181" spans="1:11" x14ac:dyDescent="0.25">
      <c r="A4181">
        <v>4304</v>
      </c>
      <c r="B4181" s="2">
        <v>42809.839583333334</v>
      </c>
      <c r="C4181" s="2">
        <v>42818.692361111112</v>
      </c>
      <c r="D4181">
        <v>335000</v>
      </c>
      <c r="E4181" s="1" t="s">
        <v>70</v>
      </c>
      <c r="F4181" s="1" t="s">
        <v>71</v>
      </c>
      <c r="G4181" s="1" t="s">
        <v>3255</v>
      </c>
      <c r="H4181" s="1" t="s">
        <v>23</v>
      </c>
      <c r="I4181" s="1" t="s">
        <v>25</v>
      </c>
      <c r="J4181" s="1" t="s">
        <v>57</v>
      </c>
      <c r="K4181">
        <v>127780</v>
      </c>
    </row>
    <row r="4182" spans="1:11" x14ac:dyDescent="0.25">
      <c r="A4182">
        <v>4305</v>
      </c>
      <c r="B4182" s="2">
        <v>42809.843055555553</v>
      </c>
      <c r="C4182" s="2">
        <v>42821.835416666669</v>
      </c>
      <c r="D4182">
        <v>270000</v>
      </c>
      <c r="E4182" s="1" t="s">
        <v>70</v>
      </c>
      <c r="F4182" s="1" t="s">
        <v>71</v>
      </c>
      <c r="G4182" s="1" t="s">
        <v>3255</v>
      </c>
      <c r="H4182" s="1" t="s">
        <v>23</v>
      </c>
      <c r="I4182" s="1" t="s">
        <v>25</v>
      </c>
      <c r="J4182" s="1" t="s">
        <v>57</v>
      </c>
      <c r="K4182">
        <v>127781</v>
      </c>
    </row>
    <row r="4183" spans="1:11" x14ac:dyDescent="0.25">
      <c r="A4183">
        <v>4307</v>
      </c>
      <c r="B4183" s="2">
        <v>42809.847916666666</v>
      </c>
      <c r="C4183" s="2">
        <v>42824.731249999997</v>
      </c>
      <c r="D4183">
        <v>320000</v>
      </c>
      <c r="E4183" s="1" t="s">
        <v>70</v>
      </c>
      <c r="F4183" s="1" t="s">
        <v>71</v>
      </c>
      <c r="G4183" s="1" t="s">
        <v>3255</v>
      </c>
      <c r="H4183" s="1" t="s">
        <v>23</v>
      </c>
      <c r="I4183" s="1" t="s">
        <v>35</v>
      </c>
      <c r="J4183" s="1" t="s">
        <v>57</v>
      </c>
      <c r="K4183">
        <v>127783</v>
      </c>
    </row>
    <row r="4184" spans="1:11" x14ac:dyDescent="0.25">
      <c r="A4184">
        <v>4308</v>
      </c>
      <c r="B4184" s="2">
        <v>42809.847916666666</v>
      </c>
      <c r="C4184" s="2">
        <v>42821.664583333331</v>
      </c>
      <c r="D4184">
        <v>120000</v>
      </c>
      <c r="E4184" s="1" t="s">
        <v>70</v>
      </c>
      <c r="F4184" s="1" t="s">
        <v>71</v>
      </c>
      <c r="G4184" s="1" t="s">
        <v>3412</v>
      </c>
      <c r="H4184" s="1" t="s">
        <v>23</v>
      </c>
      <c r="I4184" s="1" t="s">
        <v>25</v>
      </c>
      <c r="J4184" s="1" t="s">
        <v>57</v>
      </c>
      <c r="K4184">
        <v>127784</v>
      </c>
    </row>
    <row r="4185" spans="1:11" x14ac:dyDescent="0.25">
      <c r="A4185">
        <v>4309</v>
      </c>
      <c r="B4185" s="2">
        <v>42809.854861111111</v>
      </c>
      <c r="C4185" s="2">
        <v>42817.702777777777</v>
      </c>
      <c r="D4185">
        <v>730000</v>
      </c>
      <c r="E4185" s="1" t="s">
        <v>70</v>
      </c>
      <c r="F4185" s="1" t="s">
        <v>71</v>
      </c>
      <c r="G4185" s="1" t="s">
        <v>3408</v>
      </c>
      <c r="H4185" s="1" t="s">
        <v>23</v>
      </c>
      <c r="I4185" s="1" t="s">
        <v>35</v>
      </c>
      <c r="J4185" s="1" t="s">
        <v>57</v>
      </c>
      <c r="K4185">
        <v>127785</v>
      </c>
    </row>
    <row r="4186" spans="1:11" x14ac:dyDescent="0.25">
      <c r="A4186">
        <v>4310</v>
      </c>
      <c r="B4186" s="2">
        <v>42809.870138888888</v>
      </c>
      <c r="C4186" s="2"/>
      <c r="D4186">
        <v>125000</v>
      </c>
      <c r="E4186" s="1" t="s">
        <v>167</v>
      </c>
      <c r="F4186" s="1" t="s">
        <v>2564</v>
      </c>
      <c r="G4186" s="1" t="s">
        <v>3420</v>
      </c>
      <c r="H4186" s="1" t="s">
        <v>23</v>
      </c>
      <c r="I4186" s="1" t="s">
        <v>46</v>
      </c>
      <c r="J4186" s="1" t="s">
        <v>30</v>
      </c>
      <c r="K4186">
        <v>127786</v>
      </c>
    </row>
    <row r="4187" spans="1:11" x14ac:dyDescent="0.25">
      <c r="A4187">
        <v>4311</v>
      </c>
      <c r="B4187" s="2">
        <v>42809.87777777778</v>
      </c>
      <c r="C4187" s="2">
        <v>42830.463194444441</v>
      </c>
      <c r="D4187">
        <v>150000</v>
      </c>
      <c r="E4187" s="1" t="s">
        <v>167</v>
      </c>
      <c r="F4187" s="1" t="s">
        <v>2564</v>
      </c>
      <c r="G4187" s="1" t="s">
        <v>3420</v>
      </c>
      <c r="H4187" s="1" t="s">
        <v>23</v>
      </c>
      <c r="I4187" s="1" t="s">
        <v>25</v>
      </c>
      <c r="J4187" s="1" t="s">
        <v>57</v>
      </c>
      <c r="K4187">
        <v>127787</v>
      </c>
    </row>
    <row r="4188" spans="1:11" x14ac:dyDescent="0.25">
      <c r="A4188">
        <v>4312</v>
      </c>
      <c r="B4188" s="2">
        <v>42809.888194444444</v>
      </c>
      <c r="C4188" s="2">
        <v>42836.513888888891</v>
      </c>
      <c r="D4188">
        <v>310000</v>
      </c>
      <c r="E4188" s="1" t="s">
        <v>167</v>
      </c>
      <c r="F4188" s="1" t="s">
        <v>2564</v>
      </c>
      <c r="G4188" s="1" t="s">
        <v>3420</v>
      </c>
      <c r="H4188" s="1" t="s">
        <v>23</v>
      </c>
      <c r="I4188" s="1" t="s">
        <v>25</v>
      </c>
      <c r="J4188" s="1" t="s">
        <v>57</v>
      </c>
      <c r="K4188">
        <v>127788</v>
      </c>
    </row>
    <row r="4189" spans="1:11" x14ac:dyDescent="0.25">
      <c r="A4189">
        <v>4313</v>
      </c>
      <c r="B4189" s="2">
        <v>42809.890972222223</v>
      </c>
      <c r="C4189" s="2">
        <v>42818.727777777778</v>
      </c>
      <c r="D4189">
        <v>625000</v>
      </c>
      <c r="E4189" s="1" t="s">
        <v>167</v>
      </c>
      <c r="F4189" s="1" t="s">
        <v>2564</v>
      </c>
      <c r="G4189" s="1" t="s">
        <v>3420</v>
      </c>
      <c r="H4189" s="1" t="s">
        <v>23</v>
      </c>
      <c r="I4189" s="1" t="s">
        <v>25</v>
      </c>
      <c r="J4189" s="1" t="s">
        <v>57</v>
      </c>
      <c r="K4189">
        <v>127789</v>
      </c>
    </row>
    <row r="4190" spans="1:11" x14ac:dyDescent="0.25">
      <c r="A4190">
        <v>4314</v>
      </c>
      <c r="B4190" s="2">
        <v>42809.89166666667</v>
      </c>
      <c r="C4190" s="2">
        <v>42822.672222222223</v>
      </c>
      <c r="D4190">
        <v>267000</v>
      </c>
      <c r="E4190" s="1" t="s">
        <v>167</v>
      </c>
      <c r="F4190" s="1" t="s">
        <v>2564</v>
      </c>
      <c r="G4190" s="1" t="s">
        <v>3420</v>
      </c>
      <c r="H4190" s="1" t="s">
        <v>23</v>
      </c>
      <c r="I4190" s="1" t="s">
        <v>25</v>
      </c>
      <c r="J4190" s="1" t="s">
        <v>57</v>
      </c>
      <c r="K4190">
        <v>127790</v>
      </c>
    </row>
    <row r="4191" spans="1:11" x14ac:dyDescent="0.25">
      <c r="A4191">
        <v>4315</v>
      </c>
      <c r="B4191" s="2">
        <v>42809.892361111109</v>
      </c>
      <c r="C4191" s="2">
        <v>42831.434027777781</v>
      </c>
      <c r="D4191">
        <v>600000</v>
      </c>
      <c r="E4191" s="1" t="s">
        <v>167</v>
      </c>
      <c r="F4191" s="1" t="s">
        <v>2564</v>
      </c>
      <c r="G4191" s="1" t="s">
        <v>3420</v>
      </c>
      <c r="H4191" s="1" t="s">
        <v>23</v>
      </c>
      <c r="I4191" s="1" t="s">
        <v>25</v>
      </c>
      <c r="J4191" s="1" t="s">
        <v>57</v>
      </c>
      <c r="K4191">
        <v>127791</v>
      </c>
    </row>
    <row r="4192" spans="1:11" x14ac:dyDescent="0.25">
      <c r="A4192">
        <v>4316</v>
      </c>
      <c r="B4192" s="2">
        <v>42809.895138888889</v>
      </c>
      <c r="C4192" s="2"/>
      <c r="D4192">
        <v>180000</v>
      </c>
      <c r="E4192" s="1" t="s">
        <v>19</v>
      </c>
      <c r="F4192" s="1" t="s">
        <v>33</v>
      </c>
      <c r="G4192" s="1" t="s">
        <v>3422</v>
      </c>
      <c r="H4192" s="1" t="s">
        <v>23</v>
      </c>
      <c r="I4192" s="1" t="s">
        <v>35</v>
      </c>
      <c r="J4192" s="1" t="s">
        <v>30</v>
      </c>
      <c r="K4192">
        <v>127792</v>
      </c>
    </row>
    <row r="4193" spans="1:11" x14ac:dyDescent="0.25">
      <c r="A4193">
        <v>4317</v>
      </c>
      <c r="B4193" s="2">
        <v>42809.901388888888</v>
      </c>
      <c r="C4193" s="2">
        <v>42824.706250000003</v>
      </c>
      <c r="D4193">
        <v>700000</v>
      </c>
      <c r="E4193" s="1" t="s">
        <v>19</v>
      </c>
      <c r="F4193" s="1" t="s">
        <v>33</v>
      </c>
      <c r="G4193" s="1" t="s">
        <v>3422</v>
      </c>
      <c r="H4193" s="1" t="s">
        <v>23</v>
      </c>
      <c r="I4193" s="1" t="s">
        <v>25</v>
      </c>
      <c r="J4193" s="1" t="s">
        <v>57</v>
      </c>
      <c r="K4193">
        <v>127793</v>
      </c>
    </row>
    <row r="4194" spans="1:11" x14ac:dyDescent="0.25">
      <c r="A4194">
        <v>4318</v>
      </c>
      <c r="B4194" s="2">
        <v>42809.909722222219</v>
      </c>
      <c r="C4194" s="2">
        <v>42817.672222222223</v>
      </c>
      <c r="D4194">
        <v>121000</v>
      </c>
      <c r="E4194" s="1" t="s">
        <v>19</v>
      </c>
      <c r="F4194" s="1" t="s">
        <v>33</v>
      </c>
      <c r="G4194" s="1" t="s">
        <v>2536</v>
      </c>
      <c r="H4194" s="1" t="s">
        <v>23</v>
      </c>
      <c r="I4194" s="1" t="s">
        <v>35</v>
      </c>
      <c r="J4194" s="1" t="s">
        <v>57</v>
      </c>
      <c r="K4194">
        <v>127794</v>
      </c>
    </row>
    <row r="4195" spans="1:11" x14ac:dyDescent="0.25">
      <c r="A4195">
        <v>4319</v>
      </c>
      <c r="B4195" s="2">
        <v>42809.911111111112</v>
      </c>
      <c r="C4195" s="2">
        <v>42815.495833333334</v>
      </c>
      <c r="D4195">
        <v>350000</v>
      </c>
      <c r="E4195" s="1" t="s">
        <v>19</v>
      </c>
      <c r="F4195" s="1" t="s">
        <v>33</v>
      </c>
      <c r="G4195" s="1" t="s">
        <v>2536</v>
      </c>
      <c r="H4195" s="1" t="s">
        <v>23</v>
      </c>
      <c r="I4195" s="1" t="s">
        <v>46</v>
      </c>
      <c r="J4195" s="1" t="s">
        <v>57</v>
      </c>
      <c r="K4195">
        <v>127795</v>
      </c>
    </row>
    <row r="4196" spans="1:11" x14ac:dyDescent="0.25">
      <c r="A4196">
        <v>4320</v>
      </c>
      <c r="B4196" s="2">
        <v>42809.913194444445</v>
      </c>
      <c r="C4196" s="2">
        <v>42821.638194444444</v>
      </c>
      <c r="D4196">
        <v>869999</v>
      </c>
      <c r="E4196" s="1" t="s">
        <v>19</v>
      </c>
      <c r="F4196" s="1" t="s">
        <v>33</v>
      </c>
      <c r="G4196" s="1" t="s">
        <v>3422</v>
      </c>
      <c r="H4196" s="1" t="s">
        <v>23</v>
      </c>
      <c r="I4196" s="1" t="s">
        <v>35</v>
      </c>
      <c r="J4196" s="1" t="s">
        <v>57</v>
      </c>
      <c r="K4196">
        <v>127796</v>
      </c>
    </row>
    <row r="4197" spans="1:11" x14ac:dyDescent="0.25">
      <c r="A4197">
        <v>4321</v>
      </c>
      <c r="B4197" s="2">
        <v>42809.93472222222</v>
      </c>
      <c r="C4197" s="2">
        <v>42821.759722222225</v>
      </c>
      <c r="D4197">
        <v>2711000</v>
      </c>
      <c r="E4197" s="1" t="s">
        <v>19</v>
      </c>
      <c r="F4197" s="1" t="s">
        <v>33</v>
      </c>
      <c r="G4197" s="1" t="s">
        <v>1573</v>
      </c>
      <c r="H4197" s="1" t="s">
        <v>218</v>
      </c>
      <c r="I4197" s="1" t="s">
        <v>25</v>
      </c>
      <c r="J4197" s="1" t="s">
        <v>57</v>
      </c>
      <c r="K4197">
        <v>127797</v>
      </c>
    </row>
    <row r="4198" spans="1:11" x14ac:dyDescent="0.25">
      <c r="A4198">
        <v>4322</v>
      </c>
      <c r="B4198" s="2">
        <v>42809.941666666666</v>
      </c>
      <c r="C4198" s="2">
        <v>42825.575694444444</v>
      </c>
      <c r="D4198">
        <v>5150000</v>
      </c>
      <c r="E4198" s="1" t="s">
        <v>19</v>
      </c>
      <c r="F4198" s="1" t="s">
        <v>33</v>
      </c>
      <c r="G4198" s="1" t="s">
        <v>3422</v>
      </c>
      <c r="H4198" s="1" t="s">
        <v>218</v>
      </c>
      <c r="I4198" s="1" t="s">
        <v>25</v>
      </c>
      <c r="J4198" s="1" t="s">
        <v>57</v>
      </c>
      <c r="K4198">
        <v>127798</v>
      </c>
    </row>
    <row r="4199" spans="1:11" x14ac:dyDescent="0.25">
      <c r="A4199">
        <v>4323</v>
      </c>
      <c r="B4199" s="2">
        <v>42809.948611111111</v>
      </c>
      <c r="C4199" s="2">
        <v>42826.509027777778</v>
      </c>
      <c r="D4199">
        <v>3200000</v>
      </c>
      <c r="E4199" s="1" t="s">
        <v>19</v>
      </c>
      <c r="F4199" s="1" t="s">
        <v>33</v>
      </c>
      <c r="G4199" s="1" t="s">
        <v>3422</v>
      </c>
      <c r="H4199" s="1" t="s">
        <v>218</v>
      </c>
      <c r="I4199" s="1" t="s">
        <v>25</v>
      </c>
      <c r="J4199" s="1" t="s">
        <v>57</v>
      </c>
      <c r="K4199">
        <v>127799</v>
      </c>
    </row>
    <row r="4200" spans="1:11" x14ac:dyDescent="0.25">
      <c r="A4200">
        <v>4324</v>
      </c>
      <c r="B4200" s="2">
        <v>42809.95</v>
      </c>
      <c r="C4200" s="2">
        <v>42821.591666666667</v>
      </c>
      <c r="D4200">
        <v>503000</v>
      </c>
      <c r="E4200" s="1" t="s">
        <v>19</v>
      </c>
      <c r="F4200" s="1" t="s">
        <v>33</v>
      </c>
      <c r="G4200" s="1" t="s">
        <v>3422</v>
      </c>
      <c r="H4200" s="1" t="s">
        <v>23</v>
      </c>
      <c r="I4200" s="1" t="s">
        <v>25</v>
      </c>
      <c r="J4200" s="1" t="s">
        <v>57</v>
      </c>
      <c r="K4200">
        <v>127800</v>
      </c>
    </row>
    <row r="4201" spans="1:11" x14ac:dyDescent="0.25">
      <c r="A4201">
        <v>4325</v>
      </c>
      <c r="B4201" s="2">
        <v>42809.957638888889</v>
      </c>
      <c r="C4201" s="2">
        <v>42829.65347222222</v>
      </c>
      <c r="D4201">
        <v>3800000</v>
      </c>
      <c r="E4201" s="1" t="s">
        <v>19</v>
      </c>
      <c r="F4201" s="1" t="s">
        <v>33</v>
      </c>
      <c r="G4201" s="1" t="s">
        <v>2536</v>
      </c>
      <c r="H4201" s="1" t="s">
        <v>23</v>
      </c>
      <c r="I4201" s="1" t="s">
        <v>25</v>
      </c>
      <c r="J4201" s="1" t="s">
        <v>57</v>
      </c>
      <c r="K4201">
        <v>127801</v>
      </c>
    </row>
    <row r="4202" spans="1:11" x14ac:dyDescent="0.25">
      <c r="A4202">
        <v>4326</v>
      </c>
      <c r="B4202" s="2">
        <v>42809.963888888888</v>
      </c>
      <c r="C4202" s="2">
        <v>42818.706250000003</v>
      </c>
      <c r="D4202">
        <v>2000000</v>
      </c>
      <c r="E4202" s="1" t="s">
        <v>19</v>
      </c>
      <c r="F4202" s="1" t="s">
        <v>33</v>
      </c>
      <c r="G4202" s="1" t="s">
        <v>2536</v>
      </c>
      <c r="H4202" s="1" t="s">
        <v>874</v>
      </c>
      <c r="I4202" s="1" t="s">
        <v>25</v>
      </c>
      <c r="J4202" s="1" t="s">
        <v>57</v>
      </c>
      <c r="K4202">
        <v>127802</v>
      </c>
    </row>
    <row r="4203" spans="1:11" x14ac:dyDescent="0.25">
      <c r="A4203">
        <v>4327</v>
      </c>
      <c r="B4203" s="2">
        <v>42809.964583333334</v>
      </c>
      <c r="C4203" s="2">
        <v>42815.503472222219</v>
      </c>
      <c r="D4203">
        <v>225000</v>
      </c>
      <c r="E4203" s="1" t="s">
        <v>19</v>
      </c>
      <c r="F4203" s="1" t="s">
        <v>33</v>
      </c>
      <c r="G4203" s="1" t="s">
        <v>3422</v>
      </c>
      <c r="H4203" s="1" t="s">
        <v>874</v>
      </c>
      <c r="I4203" s="1" t="s">
        <v>25</v>
      </c>
      <c r="J4203" s="1" t="s">
        <v>57</v>
      </c>
      <c r="K4203">
        <v>127803</v>
      </c>
    </row>
    <row r="4204" spans="1:11" x14ac:dyDescent="0.25">
      <c r="A4204">
        <v>4328</v>
      </c>
      <c r="B4204" s="2">
        <v>42809.96875</v>
      </c>
      <c r="C4204" s="2">
        <v>42828.532638888886</v>
      </c>
      <c r="D4204">
        <v>740000</v>
      </c>
      <c r="E4204" s="1" t="s">
        <v>19</v>
      </c>
      <c r="F4204" s="1" t="s">
        <v>33</v>
      </c>
      <c r="G4204" s="1" t="s">
        <v>3422</v>
      </c>
      <c r="H4204" s="1" t="s">
        <v>218</v>
      </c>
      <c r="I4204" s="1" t="s">
        <v>25</v>
      </c>
      <c r="J4204" s="1" t="s">
        <v>57</v>
      </c>
      <c r="K4204">
        <v>127804</v>
      </c>
    </row>
    <row r="4205" spans="1:11" x14ac:dyDescent="0.25">
      <c r="A4205">
        <v>4329</v>
      </c>
      <c r="B4205" s="2">
        <v>42809.970138888886</v>
      </c>
      <c r="C4205" s="2">
        <v>42815.475694444445</v>
      </c>
      <c r="D4205">
        <v>550000</v>
      </c>
      <c r="E4205" s="1" t="s">
        <v>42</v>
      </c>
      <c r="F4205" s="1" t="s">
        <v>1872</v>
      </c>
      <c r="G4205" s="1" t="s">
        <v>3426</v>
      </c>
      <c r="H4205" s="1" t="s">
        <v>874</v>
      </c>
      <c r="I4205" s="1" t="s">
        <v>25</v>
      </c>
      <c r="J4205" s="1" t="s">
        <v>57</v>
      </c>
      <c r="K4205">
        <v>127805</v>
      </c>
    </row>
    <row r="4206" spans="1:11" x14ac:dyDescent="0.25">
      <c r="A4206">
        <v>4330</v>
      </c>
      <c r="B4206" s="2">
        <v>42809.974305555559</v>
      </c>
      <c r="C4206" s="2">
        <v>42997.718055555553</v>
      </c>
      <c r="D4206">
        <v>750000</v>
      </c>
      <c r="E4206" s="1" t="s">
        <v>42</v>
      </c>
      <c r="F4206" s="1" t="s">
        <v>1872</v>
      </c>
      <c r="G4206" s="1" t="s">
        <v>3426</v>
      </c>
      <c r="H4206" s="1" t="s">
        <v>874</v>
      </c>
      <c r="I4206" s="1" t="s">
        <v>35</v>
      </c>
      <c r="J4206" s="1" t="s">
        <v>57</v>
      </c>
      <c r="K4206">
        <v>127806</v>
      </c>
    </row>
    <row r="4207" spans="1:11" x14ac:dyDescent="0.25">
      <c r="A4207">
        <v>4331</v>
      </c>
      <c r="B4207" s="2">
        <v>42809.975694444445</v>
      </c>
      <c r="C4207" s="2">
        <v>42814.40347222222</v>
      </c>
      <c r="D4207">
        <v>650000</v>
      </c>
      <c r="E4207" s="1" t="s">
        <v>42</v>
      </c>
      <c r="F4207" s="1" t="s">
        <v>1872</v>
      </c>
      <c r="G4207" s="1" t="s">
        <v>3426</v>
      </c>
      <c r="H4207" s="1" t="s">
        <v>874</v>
      </c>
      <c r="I4207" s="1" t="s">
        <v>25</v>
      </c>
      <c r="J4207" s="1" t="s">
        <v>57</v>
      </c>
      <c r="K4207">
        <v>127807</v>
      </c>
    </row>
    <row r="4208" spans="1:11" x14ac:dyDescent="0.25">
      <c r="A4208">
        <v>4332</v>
      </c>
      <c r="B4208" s="2">
        <v>42809.984027777777</v>
      </c>
      <c r="C4208" s="2">
        <v>42822.415277777778</v>
      </c>
      <c r="D4208">
        <v>625000</v>
      </c>
      <c r="E4208" s="1" t="s">
        <v>42</v>
      </c>
      <c r="F4208" s="1" t="s">
        <v>43</v>
      </c>
      <c r="G4208" s="1" t="s">
        <v>3427</v>
      </c>
      <c r="H4208" s="1" t="s">
        <v>874</v>
      </c>
      <c r="I4208" s="1" t="s">
        <v>25</v>
      </c>
      <c r="J4208" s="1" t="s">
        <v>57</v>
      </c>
      <c r="K4208">
        <v>127808</v>
      </c>
    </row>
    <row r="4209" spans="1:11" x14ac:dyDescent="0.25">
      <c r="A4209">
        <v>4333</v>
      </c>
      <c r="B4209" s="2">
        <v>42809.988888888889</v>
      </c>
      <c r="C4209" s="2">
        <v>42818.624305555553</v>
      </c>
      <c r="D4209">
        <v>600000</v>
      </c>
      <c r="E4209" s="1" t="s">
        <v>42</v>
      </c>
      <c r="F4209" s="1" t="s">
        <v>1872</v>
      </c>
      <c r="G4209" s="1" t="s">
        <v>3426</v>
      </c>
      <c r="H4209" s="1" t="s">
        <v>218</v>
      </c>
      <c r="I4209" s="1" t="s">
        <v>25</v>
      </c>
      <c r="J4209" s="1" t="s">
        <v>57</v>
      </c>
      <c r="K4209">
        <v>127809</v>
      </c>
    </row>
    <row r="4210" spans="1:11" x14ac:dyDescent="0.25">
      <c r="A4210">
        <v>4334</v>
      </c>
      <c r="B4210" s="2">
        <v>42810.000694444447</v>
      </c>
      <c r="C4210" s="2">
        <v>42814.289583333331</v>
      </c>
      <c r="D4210">
        <v>450000</v>
      </c>
      <c r="E4210" s="1" t="s">
        <v>42</v>
      </c>
      <c r="F4210" s="1" t="s">
        <v>1872</v>
      </c>
      <c r="G4210" s="1" t="s">
        <v>3426</v>
      </c>
      <c r="H4210" s="1" t="s">
        <v>218</v>
      </c>
      <c r="I4210" s="1" t="s">
        <v>25</v>
      </c>
      <c r="J4210" s="1" t="s">
        <v>57</v>
      </c>
      <c r="K4210">
        <v>127810</v>
      </c>
    </row>
    <row r="4211" spans="1:11" x14ac:dyDescent="0.25">
      <c r="A4211">
        <v>4335</v>
      </c>
      <c r="B4211" s="2">
        <v>42810.015277777777</v>
      </c>
      <c r="C4211" s="2">
        <v>42824.625</v>
      </c>
      <c r="D4211">
        <v>5400000</v>
      </c>
      <c r="E4211" s="1" t="s">
        <v>42</v>
      </c>
      <c r="F4211" s="1" t="s">
        <v>43</v>
      </c>
      <c r="G4211" s="1" t="s">
        <v>1799</v>
      </c>
      <c r="H4211" s="1" t="s">
        <v>218</v>
      </c>
      <c r="I4211" s="1" t="s">
        <v>25</v>
      </c>
      <c r="J4211" s="1" t="s">
        <v>57</v>
      </c>
      <c r="K4211">
        <v>127811</v>
      </c>
    </row>
    <row r="4212" spans="1:11" x14ac:dyDescent="0.25">
      <c r="A4212">
        <v>4336</v>
      </c>
      <c r="B4212" s="2">
        <v>42810.104166666664</v>
      </c>
      <c r="C4212" s="2"/>
      <c r="D4212">
        <v>5500000</v>
      </c>
      <c r="E4212" s="1" t="s">
        <v>42</v>
      </c>
      <c r="F4212" s="1" t="s">
        <v>43</v>
      </c>
      <c r="G4212" s="1" t="s">
        <v>1799</v>
      </c>
      <c r="H4212" s="1" t="s">
        <v>218</v>
      </c>
      <c r="I4212" s="1" t="s">
        <v>25</v>
      </c>
      <c r="J4212" s="1" t="s">
        <v>30</v>
      </c>
      <c r="K4212">
        <v>127812</v>
      </c>
    </row>
    <row r="4213" spans="1:11" x14ac:dyDescent="0.25">
      <c r="A4213">
        <v>4337</v>
      </c>
      <c r="B4213" s="2">
        <v>42810.296527777777</v>
      </c>
      <c r="C4213" s="2">
        <v>42836.272222222222</v>
      </c>
      <c r="D4213">
        <v>779000</v>
      </c>
      <c r="E4213" s="1" t="s">
        <v>42</v>
      </c>
      <c r="F4213" s="1" t="s">
        <v>43</v>
      </c>
      <c r="G4213" s="1" t="s">
        <v>1799</v>
      </c>
      <c r="H4213" s="1" t="s">
        <v>874</v>
      </c>
      <c r="I4213" s="1" t="s">
        <v>25</v>
      </c>
      <c r="J4213" s="1" t="s">
        <v>57</v>
      </c>
      <c r="K4213">
        <v>127813</v>
      </c>
    </row>
    <row r="4214" spans="1:11" x14ac:dyDescent="0.25">
      <c r="A4214">
        <v>4338</v>
      </c>
      <c r="B4214" s="2">
        <v>42810.32708333333</v>
      </c>
      <c r="C4214" s="2">
        <v>42821.526388888888</v>
      </c>
      <c r="D4214">
        <v>645000</v>
      </c>
      <c r="E4214" s="1" t="s">
        <v>42</v>
      </c>
      <c r="F4214" s="1" t="s">
        <v>43</v>
      </c>
      <c r="G4214" s="1" t="s">
        <v>3427</v>
      </c>
      <c r="H4214" s="1" t="s">
        <v>218</v>
      </c>
      <c r="I4214" s="1" t="s">
        <v>25</v>
      </c>
      <c r="J4214" s="1" t="s">
        <v>57</v>
      </c>
      <c r="K4214">
        <v>127814</v>
      </c>
    </row>
    <row r="4215" spans="1:11" x14ac:dyDescent="0.25">
      <c r="A4215">
        <v>4339</v>
      </c>
      <c r="B4215" s="2">
        <v>42810.338888888888</v>
      </c>
      <c r="C4215" s="2">
        <v>42816.474305555559</v>
      </c>
      <c r="D4215">
        <v>2475000</v>
      </c>
      <c r="E4215" s="1" t="s">
        <v>42</v>
      </c>
      <c r="F4215" s="1" t="s">
        <v>1872</v>
      </c>
      <c r="G4215" s="1" t="s">
        <v>3426</v>
      </c>
      <c r="H4215" s="1" t="s">
        <v>218</v>
      </c>
      <c r="I4215" s="1" t="s">
        <v>25</v>
      </c>
      <c r="J4215" s="1" t="s">
        <v>57</v>
      </c>
      <c r="K4215">
        <v>127815</v>
      </c>
    </row>
    <row r="4216" spans="1:11" x14ac:dyDescent="0.25">
      <c r="A4216">
        <v>4340</v>
      </c>
      <c r="B4216" s="2">
        <v>42810.352083333331</v>
      </c>
      <c r="C4216" s="2">
        <v>42851.602083333331</v>
      </c>
      <c r="D4216">
        <v>80000</v>
      </c>
      <c r="E4216" s="1" t="s">
        <v>42</v>
      </c>
      <c r="F4216" s="1" t="s">
        <v>89</v>
      </c>
      <c r="G4216" s="1" t="s">
        <v>2232</v>
      </c>
      <c r="H4216" s="1" t="s">
        <v>23</v>
      </c>
      <c r="I4216" s="1" t="s">
        <v>46</v>
      </c>
      <c r="J4216" s="1" t="s">
        <v>57</v>
      </c>
      <c r="K4216">
        <v>127816</v>
      </c>
    </row>
    <row r="4217" spans="1:11" x14ac:dyDescent="0.25">
      <c r="A4217">
        <v>4341</v>
      </c>
      <c r="B4217" s="2">
        <v>42810.35833333333</v>
      </c>
      <c r="C4217" s="2">
        <v>42822.630555555559</v>
      </c>
      <c r="D4217">
        <v>120000</v>
      </c>
      <c r="E4217" s="1" t="s">
        <v>42</v>
      </c>
      <c r="F4217" s="1" t="s">
        <v>89</v>
      </c>
      <c r="G4217" s="1" t="s">
        <v>2232</v>
      </c>
      <c r="H4217" s="1" t="s">
        <v>23</v>
      </c>
      <c r="I4217" s="1" t="s">
        <v>35</v>
      </c>
      <c r="J4217" s="1" t="s">
        <v>57</v>
      </c>
      <c r="K4217">
        <v>127817</v>
      </c>
    </row>
    <row r="4218" spans="1:11" x14ac:dyDescent="0.25">
      <c r="A4218">
        <v>4342</v>
      </c>
      <c r="B4218" s="2">
        <v>42810.370138888888</v>
      </c>
      <c r="C4218" s="2">
        <v>42821.613194444442</v>
      </c>
      <c r="D4218">
        <v>370000</v>
      </c>
      <c r="E4218" s="1" t="s">
        <v>42</v>
      </c>
      <c r="F4218" s="1" t="s">
        <v>89</v>
      </c>
      <c r="G4218" s="1" t="s">
        <v>2232</v>
      </c>
      <c r="H4218" s="1" t="s">
        <v>23</v>
      </c>
      <c r="I4218" s="1" t="s">
        <v>35</v>
      </c>
      <c r="J4218" s="1" t="s">
        <v>57</v>
      </c>
      <c r="K4218">
        <v>127818</v>
      </c>
    </row>
    <row r="4219" spans="1:11" x14ac:dyDescent="0.25">
      <c r="A4219">
        <v>4343</v>
      </c>
      <c r="B4219" s="2">
        <v>42810.373611111114</v>
      </c>
      <c r="C4219" s="2">
        <v>42816.696527777778</v>
      </c>
      <c r="D4219">
        <v>750000</v>
      </c>
      <c r="E4219" s="1" t="s">
        <v>42</v>
      </c>
      <c r="F4219" s="1" t="s">
        <v>89</v>
      </c>
      <c r="G4219" s="1" t="s">
        <v>3428</v>
      </c>
      <c r="H4219" s="1" t="s">
        <v>23</v>
      </c>
      <c r="I4219" s="1" t="s">
        <v>25</v>
      </c>
      <c r="J4219" s="1" t="s">
        <v>57</v>
      </c>
      <c r="K4219">
        <v>127819</v>
      </c>
    </row>
    <row r="4220" spans="1:11" x14ac:dyDescent="0.25">
      <c r="A4220">
        <v>4344</v>
      </c>
      <c r="B4220" s="2">
        <v>42810.378472222219</v>
      </c>
      <c r="C4220" s="2">
        <v>42821.394444444442</v>
      </c>
      <c r="D4220">
        <v>484999</v>
      </c>
      <c r="E4220" s="1" t="s">
        <v>42</v>
      </c>
      <c r="F4220" s="1" t="s">
        <v>89</v>
      </c>
      <c r="G4220" s="1" t="s">
        <v>3428</v>
      </c>
      <c r="H4220" s="1" t="s">
        <v>23</v>
      </c>
      <c r="I4220" s="1" t="s">
        <v>25</v>
      </c>
      <c r="J4220" s="1" t="s">
        <v>57</v>
      </c>
      <c r="K4220">
        <v>127820</v>
      </c>
    </row>
    <row r="4221" spans="1:11" x14ac:dyDescent="0.25">
      <c r="A4221">
        <v>4345</v>
      </c>
      <c r="B4221" s="2">
        <v>42810.388194444444</v>
      </c>
      <c r="C4221" s="2">
        <v>42826.380555555559</v>
      </c>
      <c r="D4221">
        <v>120000</v>
      </c>
      <c r="E4221" s="1" t="s">
        <v>42</v>
      </c>
      <c r="F4221" s="1" t="s">
        <v>89</v>
      </c>
      <c r="G4221" s="1" t="s">
        <v>3428</v>
      </c>
      <c r="H4221" s="1" t="s">
        <v>23</v>
      </c>
      <c r="I4221" s="1" t="s">
        <v>35</v>
      </c>
      <c r="J4221" s="1" t="s">
        <v>57</v>
      </c>
      <c r="K4221">
        <v>127821</v>
      </c>
    </row>
    <row r="4222" spans="1:11" x14ac:dyDescent="0.25">
      <c r="A4222">
        <v>4346</v>
      </c>
      <c r="B4222" s="2">
        <v>42810.394444444442</v>
      </c>
      <c r="C4222" s="2">
        <v>42815.496527777781</v>
      </c>
      <c r="D4222">
        <v>860000</v>
      </c>
      <c r="E4222" s="1" t="s">
        <v>42</v>
      </c>
      <c r="F4222" s="1" t="s">
        <v>89</v>
      </c>
      <c r="G4222" s="1" t="s">
        <v>3428</v>
      </c>
      <c r="H4222" s="1" t="s">
        <v>23</v>
      </c>
      <c r="I4222" s="1" t="s">
        <v>25</v>
      </c>
      <c r="J4222" s="1" t="s">
        <v>57</v>
      </c>
      <c r="K4222">
        <v>127822</v>
      </c>
    </row>
    <row r="4223" spans="1:11" x14ac:dyDescent="0.25">
      <c r="A4223">
        <v>4347</v>
      </c>
      <c r="B4223" s="2">
        <v>42810.407638888886</v>
      </c>
      <c r="C4223" s="2">
        <v>42816.494444444441</v>
      </c>
      <c r="D4223">
        <v>650000</v>
      </c>
      <c r="E4223" s="1" t="s">
        <v>42</v>
      </c>
      <c r="F4223" s="1" t="s">
        <v>89</v>
      </c>
      <c r="G4223" s="1" t="s">
        <v>2232</v>
      </c>
      <c r="H4223" s="1" t="s">
        <v>23</v>
      </c>
      <c r="I4223" s="1" t="s">
        <v>25</v>
      </c>
      <c r="J4223" s="1" t="s">
        <v>57</v>
      </c>
      <c r="K4223">
        <v>127823</v>
      </c>
    </row>
    <row r="4224" spans="1:11" x14ac:dyDescent="0.25">
      <c r="A4224">
        <v>4348</v>
      </c>
      <c r="B4224" s="2">
        <v>42810.411805555559</v>
      </c>
      <c r="C4224" s="2">
        <v>42818.572222222225</v>
      </c>
      <c r="D4224">
        <v>650000</v>
      </c>
      <c r="E4224" s="1" t="s">
        <v>42</v>
      </c>
      <c r="F4224" s="1" t="s">
        <v>89</v>
      </c>
      <c r="G4224" s="1" t="s">
        <v>3428</v>
      </c>
      <c r="H4224" s="1" t="s">
        <v>23</v>
      </c>
      <c r="I4224" s="1" t="s">
        <v>25</v>
      </c>
      <c r="J4224" s="1" t="s">
        <v>57</v>
      </c>
      <c r="K4224">
        <v>127824</v>
      </c>
    </row>
    <row r="4225" spans="1:11" x14ac:dyDescent="0.25">
      <c r="A4225">
        <v>4349</v>
      </c>
      <c r="B4225" s="2">
        <v>42810.418055555558</v>
      </c>
      <c r="C4225" s="2">
        <v>42816.523611111108</v>
      </c>
      <c r="D4225">
        <v>710000</v>
      </c>
      <c r="E4225" s="1" t="s">
        <v>42</v>
      </c>
      <c r="F4225" s="1" t="s">
        <v>89</v>
      </c>
      <c r="G4225" s="1" t="s">
        <v>3428</v>
      </c>
      <c r="H4225" s="1" t="s">
        <v>23</v>
      </c>
      <c r="I4225" s="1" t="s">
        <v>25</v>
      </c>
      <c r="J4225" s="1" t="s">
        <v>57</v>
      </c>
      <c r="K4225">
        <v>127825</v>
      </c>
    </row>
    <row r="4226" spans="1:11" x14ac:dyDescent="0.25">
      <c r="A4226">
        <v>4350</v>
      </c>
      <c r="B4226" s="2">
        <v>42810.418749999997</v>
      </c>
      <c r="C4226" s="2">
        <v>42815.484722222223</v>
      </c>
      <c r="D4226">
        <v>430000</v>
      </c>
      <c r="E4226" s="1" t="s">
        <v>42</v>
      </c>
      <c r="F4226" s="1" t="s">
        <v>89</v>
      </c>
      <c r="G4226" s="1" t="s">
        <v>3429</v>
      </c>
      <c r="H4226" s="1" t="s">
        <v>23</v>
      </c>
      <c r="I4226" s="1" t="s">
        <v>25</v>
      </c>
      <c r="J4226" s="1" t="s">
        <v>57</v>
      </c>
      <c r="K4226">
        <v>127826</v>
      </c>
    </row>
    <row r="4227" spans="1:11" x14ac:dyDescent="0.25">
      <c r="A4227">
        <v>4351</v>
      </c>
      <c r="B4227" s="2">
        <v>42810.418749999997</v>
      </c>
      <c r="C4227" s="2">
        <v>42832.574305555558</v>
      </c>
      <c r="D4227">
        <v>305000</v>
      </c>
      <c r="E4227" s="1" t="s">
        <v>42</v>
      </c>
      <c r="F4227" s="1" t="s">
        <v>89</v>
      </c>
      <c r="G4227" s="1" t="s">
        <v>3429</v>
      </c>
      <c r="H4227" s="1" t="s">
        <v>23</v>
      </c>
      <c r="I4227" s="1" t="s">
        <v>35</v>
      </c>
      <c r="J4227" s="1" t="s">
        <v>57</v>
      </c>
      <c r="K4227">
        <v>127827</v>
      </c>
    </row>
    <row r="4228" spans="1:11" x14ac:dyDescent="0.25">
      <c r="A4228">
        <v>4352</v>
      </c>
      <c r="B4228" s="2">
        <v>42810.425000000003</v>
      </c>
      <c r="C4228" s="2">
        <v>42821.679166666669</v>
      </c>
      <c r="D4228">
        <v>220000</v>
      </c>
      <c r="E4228" s="1" t="s">
        <v>42</v>
      </c>
      <c r="F4228" s="1" t="s">
        <v>89</v>
      </c>
      <c r="G4228" s="1" t="s">
        <v>3428</v>
      </c>
      <c r="H4228" s="1" t="s">
        <v>23</v>
      </c>
      <c r="I4228" s="1" t="s">
        <v>25</v>
      </c>
      <c r="J4228" s="1" t="s">
        <v>57</v>
      </c>
      <c r="K4228">
        <v>127828</v>
      </c>
    </row>
    <row r="4229" spans="1:11" x14ac:dyDescent="0.25">
      <c r="A4229">
        <v>4353</v>
      </c>
      <c r="B4229" s="2">
        <v>42810.426388888889</v>
      </c>
      <c r="C4229" s="2">
        <v>42831.595138888886</v>
      </c>
      <c r="D4229">
        <v>150000</v>
      </c>
      <c r="E4229" s="1" t="s">
        <v>42</v>
      </c>
      <c r="F4229" s="1" t="s">
        <v>89</v>
      </c>
      <c r="G4229" s="1" t="s">
        <v>3430</v>
      </c>
      <c r="H4229" s="1" t="s">
        <v>23</v>
      </c>
      <c r="I4229" s="1" t="s">
        <v>46</v>
      </c>
      <c r="J4229" s="1" t="s">
        <v>57</v>
      </c>
      <c r="K4229">
        <v>127829</v>
      </c>
    </row>
    <row r="4230" spans="1:11" x14ac:dyDescent="0.25">
      <c r="A4230">
        <v>4354</v>
      </c>
      <c r="B4230" s="2">
        <v>42810.431944444441</v>
      </c>
      <c r="C4230" s="2">
        <v>42830.719444444447</v>
      </c>
      <c r="D4230">
        <v>660000</v>
      </c>
      <c r="E4230" s="1" t="s">
        <v>42</v>
      </c>
      <c r="F4230" s="1" t="s">
        <v>89</v>
      </c>
      <c r="G4230" s="1" t="s">
        <v>3430</v>
      </c>
      <c r="H4230" s="1" t="s">
        <v>23</v>
      </c>
      <c r="I4230" s="1" t="s">
        <v>35</v>
      </c>
      <c r="J4230" s="1" t="s">
        <v>57</v>
      </c>
      <c r="K4230">
        <v>127830</v>
      </c>
    </row>
    <row r="4231" spans="1:11" x14ac:dyDescent="0.25">
      <c r="A4231">
        <v>4355</v>
      </c>
      <c r="B4231" s="2">
        <v>42810.43472222222</v>
      </c>
      <c r="C4231" s="2">
        <v>42822.686805555553</v>
      </c>
      <c r="D4231">
        <v>140000</v>
      </c>
      <c r="E4231" s="1" t="s">
        <v>42</v>
      </c>
      <c r="F4231" s="1" t="s">
        <v>89</v>
      </c>
      <c r="G4231" s="1" t="s">
        <v>3430</v>
      </c>
      <c r="H4231" s="1" t="s">
        <v>23</v>
      </c>
      <c r="I4231" s="1" t="s">
        <v>452</v>
      </c>
      <c r="J4231" s="1" t="s">
        <v>57</v>
      </c>
      <c r="K4231">
        <v>127831</v>
      </c>
    </row>
    <row r="4232" spans="1:11" x14ac:dyDescent="0.25">
      <c r="A4232">
        <v>4356</v>
      </c>
      <c r="B4232" s="2">
        <v>42810.443055555559</v>
      </c>
      <c r="C4232" s="2">
        <v>42814.442361111112</v>
      </c>
      <c r="D4232">
        <v>1100000</v>
      </c>
      <c r="E4232" s="1" t="s">
        <v>42</v>
      </c>
      <c r="F4232" s="1" t="s">
        <v>89</v>
      </c>
      <c r="G4232" s="1" t="s">
        <v>3431</v>
      </c>
      <c r="H4232" s="1" t="s">
        <v>23</v>
      </c>
      <c r="I4232" s="1" t="s">
        <v>25</v>
      </c>
      <c r="J4232" s="1" t="s">
        <v>57</v>
      </c>
      <c r="K4232">
        <v>127832</v>
      </c>
    </row>
    <row r="4233" spans="1:11" x14ac:dyDescent="0.25">
      <c r="A4233">
        <v>4357</v>
      </c>
      <c r="B4233" s="2">
        <v>42810.45</v>
      </c>
      <c r="C4233" s="2">
        <v>42824.544444444444</v>
      </c>
      <c r="D4233">
        <v>2450000</v>
      </c>
      <c r="E4233" s="1" t="s">
        <v>42</v>
      </c>
      <c r="F4233" s="1" t="s">
        <v>89</v>
      </c>
      <c r="G4233" s="1" t="s">
        <v>3430</v>
      </c>
      <c r="H4233" s="1" t="s">
        <v>23</v>
      </c>
      <c r="I4233" s="1" t="s">
        <v>25</v>
      </c>
      <c r="J4233" s="1" t="s">
        <v>57</v>
      </c>
      <c r="K4233">
        <v>127833</v>
      </c>
    </row>
    <row r="4234" spans="1:11" x14ac:dyDescent="0.25">
      <c r="A4234">
        <v>4358</v>
      </c>
      <c r="B4234" s="2">
        <v>42810.450694444444</v>
      </c>
      <c r="C4234" s="2">
        <v>42828.676388888889</v>
      </c>
      <c r="D4234">
        <v>625000</v>
      </c>
      <c r="E4234" s="1" t="s">
        <v>42</v>
      </c>
      <c r="F4234" s="1" t="s">
        <v>89</v>
      </c>
      <c r="G4234" s="1" t="s">
        <v>3432</v>
      </c>
      <c r="H4234" s="1" t="s">
        <v>23</v>
      </c>
      <c r="I4234" s="1" t="s">
        <v>25</v>
      </c>
      <c r="J4234" s="1" t="s">
        <v>57</v>
      </c>
      <c r="K4234">
        <v>127834</v>
      </c>
    </row>
    <row r="4235" spans="1:11" x14ac:dyDescent="0.25">
      <c r="A4235">
        <v>4359</v>
      </c>
      <c r="B4235" s="2">
        <v>42810.463888888888</v>
      </c>
      <c r="C4235" s="2">
        <v>42825.644444444442</v>
      </c>
      <c r="D4235">
        <v>198000</v>
      </c>
      <c r="E4235" s="1" t="s">
        <v>42</v>
      </c>
      <c r="F4235" s="1" t="s">
        <v>89</v>
      </c>
      <c r="G4235" s="1" t="s">
        <v>3431</v>
      </c>
      <c r="H4235" s="1" t="s">
        <v>23</v>
      </c>
      <c r="I4235" s="1" t="s">
        <v>46</v>
      </c>
      <c r="J4235" s="1" t="s">
        <v>57</v>
      </c>
      <c r="K4235">
        <v>127835</v>
      </c>
    </row>
    <row r="4236" spans="1:11" x14ac:dyDescent="0.25">
      <c r="A4236">
        <v>4361</v>
      </c>
      <c r="B4236" s="2">
        <v>42810.46597222222</v>
      </c>
      <c r="C4236" s="2">
        <v>42822.663194444445</v>
      </c>
      <c r="D4236">
        <v>130000</v>
      </c>
      <c r="E4236" s="1" t="s">
        <v>42</v>
      </c>
      <c r="F4236" s="1" t="s">
        <v>89</v>
      </c>
      <c r="G4236" s="1" t="s">
        <v>3431</v>
      </c>
      <c r="H4236" s="1" t="s">
        <v>23</v>
      </c>
      <c r="I4236" s="1" t="s">
        <v>35</v>
      </c>
      <c r="J4236" s="1" t="s">
        <v>57</v>
      </c>
      <c r="K4236">
        <v>127837</v>
      </c>
    </row>
    <row r="4237" spans="1:11" x14ac:dyDescent="0.25">
      <c r="A4237">
        <v>4362</v>
      </c>
      <c r="B4237" s="2">
        <v>42810.466666666667</v>
      </c>
      <c r="C4237" s="2">
        <v>42817.691666666666</v>
      </c>
      <c r="D4237">
        <v>540000</v>
      </c>
      <c r="E4237" s="1" t="s">
        <v>42</v>
      </c>
      <c r="F4237" s="1" t="s">
        <v>89</v>
      </c>
      <c r="G4237" s="1" t="s">
        <v>3431</v>
      </c>
      <c r="H4237" s="1" t="s">
        <v>23</v>
      </c>
      <c r="I4237" s="1" t="s">
        <v>35</v>
      </c>
      <c r="J4237" s="1" t="s">
        <v>57</v>
      </c>
      <c r="K4237">
        <v>127838</v>
      </c>
    </row>
    <row r="4238" spans="1:11" x14ac:dyDescent="0.25">
      <c r="A4238">
        <v>4363</v>
      </c>
      <c r="B4238" s="2">
        <v>42810.468055555553</v>
      </c>
      <c r="C4238" s="2">
        <v>42831.314583333333</v>
      </c>
      <c r="D4238">
        <v>550000</v>
      </c>
      <c r="E4238" s="1" t="s">
        <v>42</v>
      </c>
      <c r="F4238" s="1" t="s">
        <v>89</v>
      </c>
      <c r="G4238" s="1" t="s">
        <v>3432</v>
      </c>
      <c r="H4238" s="1" t="s">
        <v>23</v>
      </c>
      <c r="I4238" s="1" t="s">
        <v>25</v>
      </c>
      <c r="J4238" s="1" t="s">
        <v>57</v>
      </c>
      <c r="K4238">
        <v>127839</v>
      </c>
    </row>
    <row r="4239" spans="1:11" x14ac:dyDescent="0.25">
      <c r="A4239">
        <v>4364</v>
      </c>
      <c r="B4239" s="2">
        <v>42810.46875</v>
      </c>
      <c r="C4239" s="2">
        <v>42828.57916666667</v>
      </c>
      <c r="D4239">
        <v>475000</v>
      </c>
      <c r="E4239" s="1" t="s">
        <v>42</v>
      </c>
      <c r="F4239" s="1" t="s">
        <v>89</v>
      </c>
      <c r="G4239" s="1" t="s">
        <v>2848</v>
      </c>
      <c r="H4239" s="1" t="s">
        <v>23</v>
      </c>
      <c r="I4239" s="1" t="s">
        <v>25</v>
      </c>
      <c r="J4239" s="1" t="s">
        <v>57</v>
      </c>
      <c r="K4239">
        <v>127840</v>
      </c>
    </row>
    <row r="4240" spans="1:11" x14ac:dyDescent="0.25">
      <c r="A4240">
        <v>4365</v>
      </c>
      <c r="B4240" s="2">
        <v>42810.470833333333</v>
      </c>
      <c r="C4240" s="2">
        <v>42843.523611111108</v>
      </c>
      <c r="D4240">
        <v>3100000</v>
      </c>
      <c r="E4240" s="1" t="s">
        <v>42</v>
      </c>
      <c r="F4240" s="1" t="s">
        <v>89</v>
      </c>
      <c r="G4240" s="1" t="s">
        <v>3431</v>
      </c>
      <c r="H4240" s="1" t="s">
        <v>23</v>
      </c>
      <c r="I4240" s="1" t="s">
        <v>25</v>
      </c>
      <c r="J4240" s="1" t="s">
        <v>57</v>
      </c>
      <c r="K4240">
        <v>127841</v>
      </c>
    </row>
    <row r="4241" spans="1:11" x14ac:dyDescent="0.25">
      <c r="A4241">
        <v>4366</v>
      </c>
      <c r="B4241" s="2">
        <v>42810.48333333333</v>
      </c>
      <c r="C4241" s="2">
        <v>42997.686111111114</v>
      </c>
      <c r="D4241">
        <v>217000</v>
      </c>
      <c r="E4241" s="1" t="s">
        <v>42</v>
      </c>
      <c r="F4241" s="1" t="s">
        <v>89</v>
      </c>
      <c r="G4241" s="1" t="s">
        <v>3431</v>
      </c>
      <c r="H4241" s="1" t="s">
        <v>23</v>
      </c>
      <c r="I4241" s="1" t="s">
        <v>25</v>
      </c>
      <c r="J4241" s="1" t="s">
        <v>57</v>
      </c>
      <c r="K4241">
        <v>127842</v>
      </c>
    </row>
    <row r="4242" spans="1:11" x14ac:dyDescent="0.25">
      <c r="A4242">
        <v>4368</v>
      </c>
      <c r="B4242" s="2">
        <v>42810.486805555556</v>
      </c>
      <c r="C4242" s="2">
        <v>42835.439583333333</v>
      </c>
      <c r="D4242">
        <v>750000</v>
      </c>
      <c r="E4242" s="1" t="s">
        <v>42</v>
      </c>
      <c r="F4242" s="1" t="s">
        <v>89</v>
      </c>
      <c r="G4242" s="1" t="s">
        <v>3432</v>
      </c>
      <c r="H4242" s="1" t="s">
        <v>23</v>
      </c>
      <c r="I4242" s="1" t="s">
        <v>25</v>
      </c>
      <c r="J4242" s="1" t="s">
        <v>57</v>
      </c>
      <c r="K4242">
        <v>127844</v>
      </c>
    </row>
    <row r="4243" spans="1:11" x14ac:dyDescent="0.25">
      <c r="A4243">
        <v>4369</v>
      </c>
      <c r="B4243" s="2">
        <v>42810.495138888888</v>
      </c>
      <c r="C4243" s="2"/>
      <c r="D4243">
        <v>350000</v>
      </c>
      <c r="E4243" s="1" t="s">
        <v>42</v>
      </c>
      <c r="F4243" s="1" t="s">
        <v>89</v>
      </c>
      <c r="G4243" s="1" t="s">
        <v>3432</v>
      </c>
      <c r="H4243" s="1" t="s">
        <v>23</v>
      </c>
      <c r="I4243" s="1" t="s">
        <v>25</v>
      </c>
      <c r="J4243" s="1" t="s">
        <v>30</v>
      </c>
      <c r="K4243">
        <v>127845</v>
      </c>
    </row>
    <row r="4244" spans="1:11" x14ac:dyDescent="0.25">
      <c r="A4244">
        <v>4370</v>
      </c>
      <c r="B4244" s="2">
        <v>42810.502083333333</v>
      </c>
      <c r="C4244" s="2">
        <v>42824.654166666667</v>
      </c>
      <c r="D4244">
        <v>400000</v>
      </c>
      <c r="E4244" s="1" t="s">
        <v>42</v>
      </c>
      <c r="F4244" s="1" t="s">
        <v>89</v>
      </c>
      <c r="G4244" s="1" t="s">
        <v>3432</v>
      </c>
      <c r="H4244" s="1" t="s">
        <v>23</v>
      </c>
      <c r="I4244" s="1" t="s">
        <v>46</v>
      </c>
      <c r="J4244" s="1" t="s">
        <v>57</v>
      </c>
      <c r="K4244">
        <v>127846</v>
      </c>
    </row>
    <row r="4245" spans="1:11" x14ac:dyDescent="0.25">
      <c r="A4245">
        <v>4371</v>
      </c>
      <c r="B4245" s="2">
        <v>42810.508333333331</v>
      </c>
      <c r="C4245" s="2">
        <v>42817.620138888888</v>
      </c>
      <c r="D4245">
        <v>570000</v>
      </c>
      <c r="E4245" s="1" t="s">
        <v>70</v>
      </c>
      <c r="F4245" s="1" t="s">
        <v>21</v>
      </c>
      <c r="G4245" s="1" t="s">
        <v>3403</v>
      </c>
      <c r="H4245" s="1" t="s">
        <v>23</v>
      </c>
      <c r="I4245" s="1" t="s">
        <v>35</v>
      </c>
      <c r="J4245" s="1" t="s">
        <v>57</v>
      </c>
      <c r="K4245">
        <v>127847</v>
      </c>
    </row>
    <row r="4246" spans="1:11" x14ac:dyDescent="0.25">
      <c r="A4246">
        <v>4372</v>
      </c>
      <c r="B4246" s="2">
        <v>42810.515277777777</v>
      </c>
      <c r="C4246" s="2">
        <v>42818.481249999997</v>
      </c>
      <c r="D4246">
        <v>180000</v>
      </c>
      <c r="E4246" s="1" t="s">
        <v>70</v>
      </c>
      <c r="F4246" s="1" t="s">
        <v>21</v>
      </c>
      <c r="G4246" s="1" t="s">
        <v>2910</v>
      </c>
      <c r="H4246" s="1" t="s">
        <v>23</v>
      </c>
      <c r="I4246" s="1" t="s">
        <v>35</v>
      </c>
      <c r="J4246" s="1" t="s">
        <v>57</v>
      </c>
      <c r="K4246">
        <v>127848</v>
      </c>
    </row>
    <row r="4247" spans="1:11" x14ac:dyDescent="0.25">
      <c r="A4247">
        <v>4373</v>
      </c>
      <c r="B4247" s="2">
        <v>42810.527083333334</v>
      </c>
      <c r="C4247" s="2">
        <v>42828.254166666666</v>
      </c>
      <c r="D4247">
        <v>68000</v>
      </c>
      <c r="E4247" s="1" t="s">
        <v>70</v>
      </c>
      <c r="F4247" s="1" t="s">
        <v>21</v>
      </c>
      <c r="G4247" s="1" t="s">
        <v>3437</v>
      </c>
      <c r="H4247" s="1" t="s">
        <v>23</v>
      </c>
      <c r="I4247" s="1" t="s">
        <v>46</v>
      </c>
      <c r="J4247" s="1" t="s">
        <v>57</v>
      </c>
      <c r="K4247">
        <v>127849</v>
      </c>
    </row>
    <row r="4248" spans="1:11" x14ac:dyDescent="0.25">
      <c r="A4248">
        <v>4374</v>
      </c>
      <c r="B4248" s="2">
        <v>42810.547222222223</v>
      </c>
      <c r="C4248" s="2">
        <v>42829.634027777778</v>
      </c>
      <c r="D4248">
        <v>280000</v>
      </c>
      <c r="E4248" s="1" t="s">
        <v>70</v>
      </c>
      <c r="F4248" s="1" t="s">
        <v>21</v>
      </c>
      <c r="G4248" s="1" t="s">
        <v>2910</v>
      </c>
      <c r="H4248" s="1" t="s">
        <v>23</v>
      </c>
      <c r="I4248" s="1" t="s">
        <v>46</v>
      </c>
      <c r="J4248" s="1" t="s">
        <v>57</v>
      </c>
      <c r="K4248">
        <v>127850</v>
      </c>
    </row>
    <row r="4249" spans="1:11" x14ac:dyDescent="0.25">
      <c r="A4249">
        <v>4375</v>
      </c>
      <c r="B4249" s="2">
        <v>42810.547222222223</v>
      </c>
      <c r="C4249" s="2">
        <v>42818.410416666666</v>
      </c>
      <c r="D4249">
        <v>90000</v>
      </c>
      <c r="E4249" s="1" t="s">
        <v>70</v>
      </c>
      <c r="F4249" s="1" t="s">
        <v>21</v>
      </c>
      <c r="G4249" s="1" t="s">
        <v>3442</v>
      </c>
      <c r="H4249" s="1" t="s">
        <v>23</v>
      </c>
      <c r="I4249" s="1" t="s">
        <v>452</v>
      </c>
      <c r="J4249" s="1" t="s">
        <v>57</v>
      </c>
      <c r="K4249">
        <v>127851</v>
      </c>
    </row>
    <row r="4250" spans="1:11" x14ac:dyDescent="0.25">
      <c r="A4250">
        <v>4376</v>
      </c>
      <c r="B4250" s="2">
        <v>42810.5625</v>
      </c>
      <c r="C4250" s="2">
        <v>42822.589583333334</v>
      </c>
      <c r="D4250">
        <v>2600000</v>
      </c>
      <c r="E4250" s="1" t="s">
        <v>70</v>
      </c>
      <c r="F4250" s="1" t="s">
        <v>21</v>
      </c>
      <c r="G4250" s="1" t="s">
        <v>3442</v>
      </c>
      <c r="H4250" s="1" t="s">
        <v>23</v>
      </c>
      <c r="I4250" s="1" t="s">
        <v>35</v>
      </c>
      <c r="J4250" s="1" t="s">
        <v>57</v>
      </c>
      <c r="K4250">
        <v>127852</v>
      </c>
    </row>
    <row r="4251" spans="1:11" x14ac:dyDescent="0.25">
      <c r="A4251">
        <v>4377</v>
      </c>
      <c r="B4251" s="2">
        <v>42810.573611111111</v>
      </c>
      <c r="C4251" s="2">
        <v>42823.365972222222</v>
      </c>
      <c r="D4251">
        <v>700000</v>
      </c>
      <c r="E4251" s="1" t="s">
        <v>70</v>
      </c>
      <c r="F4251" s="1" t="s">
        <v>21</v>
      </c>
      <c r="G4251" s="1" t="s">
        <v>2910</v>
      </c>
      <c r="H4251" s="1" t="s">
        <v>23</v>
      </c>
      <c r="I4251" s="1" t="s">
        <v>25</v>
      </c>
      <c r="J4251" s="1" t="s">
        <v>57</v>
      </c>
      <c r="K4251">
        <v>127853</v>
      </c>
    </row>
    <row r="4252" spans="1:11" x14ac:dyDescent="0.25">
      <c r="A4252">
        <v>4378</v>
      </c>
      <c r="B4252" s="2">
        <v>42810.57708333333</v>
      </c>
      <c r="C4252" s="2">
        <v>42815.418749999997</v>
      </c>
      <c r="D4252">
        <v>1850000</v>
      </c>
      <c r="E4252" s="1" t="s">
        <v>70</v>
      </c>
      <c r="F4252" s="1" t="s">
        <v>21</v>
      </c>
      <c r="G4252" s="1" t="s">
        <v>2910</v>
      </c>
      <c r="H4252" s="1" t="s">
        <v>23</v>
      </c>
      <c r="I4252" s="1" t="s">
        <v>35</v>
      </c>
      <c r="J4252" s="1" t="s">
        <v>57</v>
      </c>
      <c r="K4252">
        <v>127854</v>
      </c>
    </row>
    <row r="4253" spans="1:11" x14ac:dyDescent="0.25">
      <c r="A4253">
        <v>4379</v>
      </c>
      <c r="B4253" s="2">
        <v>42810.581944444442</v>
      </c>
      <c r="C4253" s="2">
        <v>42818.558333333334</v>
      </c>
      <c r="D4253">
        <v>685000</v>
      </c>
      <c r="E4253" s="1" t="s">
        <v>70</v>
      </c>
      <c r="F4253" s="1" t="s">
        <v>21</v>
      </c>
      <c r="G4253" s="1" t="s">
        <v>3437</v>
      </c>
      <c r="H4253" s="1" t="s">
        <v>218</v>
      </c>
      <c r="I4253" s="1" t="s">
        <v>25</v>
      </c>
      <c r="J4253" s="1" t="s">
        <v>57</v>
      </c>
      <c r="K4253">
        <v>127855</v>
      </c>
    </row>
    <row r="4254" spans="1:11" x14ac:dyDescent="0.25">
      <c r="A4254">
        <v>4380</v>
      </c>
      <c r="B4254" s="2">
        <v>42810.586805555555</v>
      </c>
      <c r="C4254" s="2">
        <v>42823.556944444441</v>
      </c>
      <c r="D4254">
        <v>565000</v>
      </c>
      <c r="E4254" s="1" t="s">
        <v>70</v>
      </c>
      <c r="F4254" s="1" t="s">
        <v>21</v>
      </c>
      <c r="G4254" s="1" t="s">
        <v>3403</v>
      </c>
      <c r="H4254" s="1" t="s">
        <v>218</v>
      </c>
      <c r="I4254" s="1" t="s">
        <v>25</v>
      </c>
      <c r="J4254" s="1" t="s">
        <v>57</v>
      </c>
      <c r="K4254">
        <v>127856</v>
      </c>
    </row>
    <row r="4255" spans="1:11" x14ac:dyDescent="0.25">
      <c r="A4255">
        <v>4381</v>
      </c>
      <c r="B4255" s="2">
        <v>42810.587500000001</v>
      </c>
      <c r="C4255" s="2">
        <v>42824.681944444441</v>
      </c>
      <c r="D4255">
        <v>1600000</v>
      </c>
      <c r="E4255" s="1" t="s">
        <v>70</v>
      </c>
      <c r="F4255" s="1" t="s">
        <v>21</v>
      </c>
      <c r="G4255" s="1" t="s">
        <v>3403</v>
      </c>
      <c r="H4255" s="1" t="s">
        <v>218</v>
      </c>
      <c r="I4255" s="1" t="s">
        <v>35</v>
      </c>
      <c r="J4255" s="1" t="s">
        <v>57</v>
      </c>
      <c r="K4255">
        <v>127857</v>
      </c>
    </row>
    <row r="4256" spans="1:11" x14ac:dyDescent="0.25">
      <c r="A4256">
        <v>4382</v>
      </c>
      <c r="B4256" s="2">
        <v>42810.59097222222</v>
      </c>
      <c r="C4256" s="2">
        <v>42822.540277777778</v>
      </c>
      <c r="D4256">
        <v>395000</v>
      </c>
      <c r="E4256" s="1" t="s">
        <v>70</v>
      </c>
      <c r="F4256" s="1" t="s">
        <v>21</v>
      </c>
      <c r="G4256" s="1" t="s">
        <v>3437</v>
      </c>
      <c r="H4256" s="1" t="s">
        <v>218</v>
      </c>
      <c r="I4256" s="1" t="s">
        <v>46</v>
      </c>
      <c r="J4256" s="1" t="s">
        <v>57</v>
      </c>
      <c r="K4256">
        <v>127858</v>
      </c>
    </row>
    <row r="4257" spans="1:11" x14ac:dyDescent="0.25">
      <c r="A4257">
        <v>4383</v>
      </c>
      <c r="B4257" s="2">
        <v>42810.591666666667</v>
      </c>
      <c r="C4257" s="2">
        <v>42847.427083333336</v>
      </c>
      <c r="D4257">
        <v>425000</v>
      </c>
      <c r="E4257" s="1" t="s">
        <v>70</v>
      </c>
      <c r="F4257" s="1" t="s">
        <v>21</v>
      </c>
      <c r="G4257" s="1" t="s">
        <v>3437</v>
      </c>
      <c r="H4257" s="1" t="s">
        <v>218</v>
      </c>
      <c r="I4257" s="1" t="s">
        <v>25</v>
      </c>
      <c r="J4257" s="1" t="s">
        <v>57</v>
      </c>
      <c r="K4257">
        <v>127859</v>
      </c>
    </row>
    <row r="4258" spans="1:11" x14ac:dyDescent="0.25">
      <c r="A4258">
        <v>4384</v>
      </c>
      <c r="B4258" s="2">
        <v>42810.59375</v>
      </c>
      <c r="C4258" s="2"/>
      <c r="D4258">
        <v>1350000</v>
      </c>
      <c r="E4258" s="1" t="s">
        <v>70</v>
      </c>
      <c r="F4258" s="1" t="s">
        <v>21</v>
      </c>
      <c r="G4258" s="1" t="s">
        <v>3437</v>
      </c>
      <c r="H4258" s="1" t="s">
        <v>218</v>
      </c>
      <c r="I4258" s="1" t="s">
        <v>3452</v>
      </c>
      <c r="J4258" s="1" t="s">
        <v>30</v>
      </c>
      <c r="K4258">
        <v>127860</v>
      </c>
    </row>
    <row r="4259" spans="1:11" x14ac:dyDescent="0.25">
      <c r="A4259">
        <v>4385</v>
      </c>
      <c r="B4259" s="2">
        <v>42810.597222222219</v>
      </c>
      <c r="C4259" s="2">
        <v>42815.474999999999</v>
      </c>
      <c r="D4259">
        <v>1950000</v>
      </c>
      <c r="E4259" s="1" t="s">
        <v>70</v>
      </c>
      <c r="F4259" s="1" t="s">
        <v>21</v>
      </c>
      <c r="G4259" s="1" t="s">
        <v>3437</v>
      </c>
      <c r="H4259" s="1" t="s">
        <v>218</v>
      </c>
      <c r="I4259" s="1" t="s">
        <v>35</v>
      </c>
      <c r="J4259" s="1" t="s">
        <v>57</v>
      </c>
      <c r="K4259">
        <v>127861</v>
      </c>
    </row>
    <row r="4260" spans="1:11" x14ac:dyDescent="0.25">
      <c r="A4260">
        <v>4386</v>
      </c>
      <c r="B4260" s="2">
        <v>42810.606944444444</v>
      </c>
      <c r="C4260" s="2">
        <v>42815.762499999997</v>
      </c>
      <c r="D4260">
        <v>535000</v>
      </c>
      <c r="E4260" s="1" t="s">
        <v>70</v>
      </c>
      <c r="F4260" s="1" t="s">
        <v>21</v>
      </c>
      <c r="G4260" s="1" t="s">
        <v>2910</v>
      </c>
      <c r="H4260" s="1" t="s">
        <v>218</v>
      </c>
      <c r="I4260" s="1" t="s">
        <v>25</v>
      </c>
      <c r="J4260" s="1" t="s">
        <v>57</v>
      </c>
      <c r="K4260">
        <v>127862</v>
      </c>
    </row>
    <row r="4261" spans="1:11" x14ac:dyDescent="0.25">
      <c r="A4261">
        <v>4387</v>
      </c>
      <c r="B4261" s="2">
        <v>42810.60833333333</v>
      </c>
      <c r="C4261" s="2">
        <v>42849.387499999997</v>
      </c>
      <c r="D4261">
        <v>500000</v>
      </c>
      <c r="E4261" s="1" t="s">
        <v>70</v>
      </c>
      <c r="F4261" s="1" t="s">
        <v>21</v>
      </c>
      <c r="G4261" s="1" t="s">
        <v>3442</v>
      </c>
      <c r="H4261" s="1" t="s">
        <v>218</v>
      </c>
      <c r="I4261" s="1" t="s">
        <v>25</v>
      </c>
      <c r="J4261" s="1" t="s">
        <v>57</v>
      </c>
      <c r="K4261">
        <v>127863</v>
      </c>
    </row>
    <row r="4262" spans="1:11" x14ac:dyDescent="0.25">
      <c r="A4262">
        <v>4388</v>
      </c>
      <c r="B4262" s="2">
        <v>42810.611805555556</v>
      </c>
      <c r="C4262" s="2">
        <v>42818.481249999997</v>
      </c>
      <c r="D4262">
        <v>434999</v>
      </c>
      <c r="E4262" s="1" t="s">
        <v>70</v>
      </c>
      <c r="F4262" s="1" t="s">
        <v>21</v>
      </c>
      <c r="G4262" s="1" t="s">
        <v>3442</v>
      </c>
      <c r="H4262" s="1" t="s">
        <v>218</v>
      </c>
      <c r="I4262" s="1" t="s">
        <v>25</v>
      </c>
      <c r="J4262" s="1" t="s">
        <v>57</v>
      </c>
      <c r="K4262">
        <v>127864</v>
      </c>
    </row>
    <row r="4263" spans="1:11" x14ac:dyDescent="0.25">
      <c r="A4263">
        <v>4389</v>
      </c>
      <c r="B4263" s="2">
        <v>42810.611805555556</v>
      </c>
      <c r="C4263" s="2">
        <v>42830.571527777778</v>
      </c>
      <c r="D4263">
        <v>250000</v>
      </c>
      <c r="E4263" s="1" t="s">
        <v>70</v>
      </c>
      <c r="F4263" s="1" t="s">
        <v>21</v>
      </c>
      <c r="G4263" s="1" t="s">
        <v>3442</v>
      </c>
      <c r="H4263" s="1" t="s">
        <v>218</v>
      </c>
      <c r="I4263" s="1" t="s">
        <v>25</v>
      </c>
      <c r="J4263" s="1" t="s">
        <v>57</v>
      </c>
      <c r="K4263">
        <v>127865</v>
      </c>
    </row>
    <row r="4264" spans="1:11" x14ac:dyDescent="0.25">
      <c r="A4264">
        <v>4390</v>
      </c>
      <c r="B4264" s="2">
        <v>42810.613194444442</v>
      </c>
      <c r="C4264" s="2">
        <v>42824.743055555555</v>
      </c>
      <c r="D4264">
        <v>700000</v>
      </c>
      <c r="E4264" s="1" t="s">
        <v>70</v>
      </c>
      <c r="F4264" s="1" t="s">
        <v>21</v>
      </c>
      <c r="G4264" s="1" t="s">
        <v>1751</v>
      </c>
      <c r="H4264" s="1" t="s">
        <v>218</v>
      </c>
      <c r="I4264" s="1" t="s">
        <v>25</v>
      </c>
      <c r="J4264" s="1" t="s">
        <v>57</v>
      </c>
      <c r="K4264">
        <v>127866</v>
      </c>
    </row>
    <row r="4265" spans="1:11" x14ac:dyDescent="0.25">
      <c r="A4265">
        <v>4391</v>
      </c>
      <c r="B4265" s="2">
        <v>42810.620138888888</v>
      </c>
      <c r="C4265" s="2">
        <v>42821.583333333336</v>
      </c>
      <c r="D4265">
        <v>1100000</v>
      </c>
      <c r="E4265" s="1" t="s">
        <v>70</v>
      </c>
      <c r="F4265" s="1" t="s">
        <v>71</v>
      </c>
      <c r="G4265" s="1" t="s">
        <v>3458</v>
      </c>
      <c r="H4265" s="1" t="s">
        <v>218</v>
      </c>
      <c r="I4265" s="1" t="s">
        <v>25</v>
      </c>
      <c r="J4265" s="1" t="s">
        <v>57</v>
      </c>
      <c r="K4265">
        <v>127867</v>
      </c>
    </row>
    <row r="4266" spans="1:11" x14ac:dyDescent="0.25">
      <c r="A4266">
        <v>4392</v>
      </c>
      <c r="B4266" s="2">
        <v>42810.624305555553</v>
      </c>
      <c r="C4266" s="2">
        <v>42824.722916666666</v>
      </c>
      <c r="D4266">
        <v>900000</v>
      </c>
      <c r="E4266" s="1" t="s">
        <v>70</v>
      </c>
      <c r="F4266" s="1" t="s">
        <v>71</v>
      </c>
      <c r="G4266" s="1" t="s">
        <v>3336</v>
      </c>
      <c r="H4266" s="1" t="s">
        <v>218</v>
      </c>
      <c r="I4266" s="1" t="s">
        <v>25</v>
      </c>
      <c r="J4266" s="1" t="s">
        <v>57</v>
      </c>
      <c r="K4266">
        <v>127868</v>
      </c>
    </row>
    <row r="4267" spans="1:11" x14ac:dyDescent="0.25">
      <c r="A4267">
        <v>4393</v>
      </c>
      <c r="B4267" s="2">
        <v>42810.624305555553</v>
      </c>
      <c r="C4267" s="2">
        <v>42824.609722222223</v>
      </c>
      <c r="D4267">
        <v>425000</v>
      </c>
      <c r="E4267" s="1" t="s">
        <v>70</v>
      </c>
      <c r="F4267" s="1" t="s">
        <v>71</v>
      </c>
      <c r="G4267" s="1" t="s">
        <v>3458</v>
      </c>
      <c r="H4267" s="1" t="s">
        <v>218</v>
      </c>
      <c r="I4267" s="1" t="s">
        <v>25</v>
      </c>
      <c r="J4267" s="1" t="s">
        <v>57</v>
      </c>
      <c r="K4267">
        <v>127869</v>
      </c>
    </row>
    <row r="4268" spans="1:11" x14ac:dyDescent="0.25">
      <c r="A4268">
        <v>4394</v>
      </c>
      <c r="B4268" s="2">
        <v>42810.629861111112</v>
      </c>
      <c r="C4268" s="2">
        <v>42821.54583333333</v>
      </c>
      <c r="D4268">
        <v>1600000</v>
      </c>
      <c r="E4268" s="1" t="s">
        <v>70</v>
      </c>
      <c r="F4268" s="1" t="s">
        <v>71</v>
      </c>
      <c r="G4268" s="1" t="s">
        <v>3336</v>
      </c>
      <c r="H4268" s="1" t="s">
        <v>218</v>
      </c>
      <c r="I4268" s="1" t="s">
        <v>25</v>
      </c>
      <c r="J4268" s="1" t="s">
        <v>57</v>
      </c>
      <c r="K4268">
        <v>127870</v>
      </c>
    </row>
    <row r="4269" spans="1:11" x14ac:dyDescent="0.25">
      <c r="A4269">
        <v>4395</v>
      </c>
      <c r="B4269" s="2">
        <v>42810.633333333331</v>
      </c>
      <c r="C4269" s="2">
        <v>42822.613888888889</v>
      </c>
      <c r="D4269">
        <v>325000</v>
      </c>
      <c r="E4269" s="1" t="s">
        <v>70</v>
      </c>
      <c r="F4269" s="1" t="s">
        <v>71</v>
      </c>
      <c r="G4269" s="1" t="s">
        <v>3466</v>
      </c>
      <c r="H4269" s="1" t="s">
        <v>218</v>
      </c>
      <c r="I4269" s="1" t="s">
        <v>25</v>
      </c>
      <c r="J4269" s="1" t="s">
        <v>57</v>
      </c>
      <c r="K4269">
        <v>127871</v>
      </c>
    </row>
    <row r="4270" spans="1:11" x14ac:dyDescent="0.25">
      <c r="A4270">
        <v>4396</v>
      </c>
      <c r="B4270" s="2">
        <v>42810.636111111111</v>
      </c>
      <c r="C4270" s="2">
        <v>42830.711111111108</v>
      </c>
      <c r="D4270">
        <v>2700000</v>
      </c>
      <c r="E4270" s="1" t="s">
        <v>70</v>
      </c>
      <c r="F4270" s="1" t="s">
        <v>71</v>
      </c>
      <c r="G4270" s="1" t="s">
        <v>3336</v>
      </c>
      <c r="H4270" s="1" t="s">
        <v>23</v>
      </c>
      <c r="I4270" s="1" t="s">
        <v>25</v>
      </c>
      <c r="J4270" s="1" t="s">
        <v>57</v>
      </c>
      <c r="K4270">
        <v>127872</v>
      </c>
    </row>
    <row r="4271" spans="1:11" x14ac:dyDescent="0.25">
      <c r="A4271">
        <v>4397</v>
      </c>
      <c r="B4271" s="2">
        <v>42810.63958333333</v>
      </c>
      <c r="C4271" s="2">
        <v>42851.369444444441</v>
      </c>
      <c r="D4271">
        <v>950000</v>
      </c>
      <c r="E4271" s="1" t="s">
        <v>70</v>
      </c>
      <c r="F4271" s="1" t="s">
        <v>71</v>
      </c>
      <c r="G4271" s="1" t="s">
        <v>3458</v>
      </c>
      <c r="H4271" s="1" t="s">
        <v>23</v>
      </c>
      <c r="I4271" s="1" t="s">
        <v>25</v>
      </c>
      <c r="J4271" s="1" t="s">
        <v>57</v>
      </c>
      <c r="K4271">
        <v>127873</v>
      </c>
    </row>
    <row r="4272" spans="1:11" x14ac:dyDescent="0.25">
      <c r="A4272">
        <v>4398</v>
      </c>
      <c r="B4272" s="2">
        <v>42810.647222222222</v>
      </c>
      <c r="C4272" s="2">
        <v>42818.536805555559</v>
      </c>
      <c r="D4272">
        <v>1140000</v>
      </c>
      <c r="E4272" s="1" t="s">
        <v>70</v>
      </c>
      <c r="F4272" s="1" t="s">
        <v>71</v>
      </c>
      <c r="G4272" s="1" t="s">
        <v>3458</v>
      </c>
      <c r="H4272" s="1" t="s">
        <v>23</v>
      </c>
      <c r="I4272" s="1" t="s">
        <v>25</v>
      </c>
      <c r="J4272" s="1" t="s">
        <v>57</v>
      </c>
      <c r="K4272">
        <v>127874</v>
      </c>
    </row>
    <row r="4273" spans="1:11" x14ac:dyDescent="0.25">
      <c r="A4273">
        <v>4399</v>
      </c>
      <c r="B4273" s="2">
        <v>42810.652777777781</v>
      </c>
      <c r="C4273" s="2">
        <v>42815.633333333331</v>
      </c>
      <c r="D4273">
        <v>980000</v>
      </c>
      <c r="E4273" s="1" t="s">
        <v>70</v>
      </c>
      <c r="F4273" s="1" t="s">
        <v>71</v>
      </c>
      <c r="G4273" s="1" t="s">
        <v>3336</v>
      </c>
      <c r="H4273" s="1" t="s">
        <v>23</v>
      </c>
      <c r="I4273" s="1" t="s">
        <v>25</v>
      </c>
      <c r="J4273" s="1" t="s">
        <v>57</v>
      </c>
      <c r="K4273">
        <v>127875</v>
      </c>
    </row>
    <row r="4274" spans="1:11" x14ac:dyDescent="0.25">
      <c r="A4274">
        <v>4400</v>
      </c>
      <c r="B4274" s="2">
        <v>42810.654861111114</v>
      </c>
      <c r="C4274" s="2">
        <v>42817.724305555559</v>
      </c>
      <c r="D4274">
        <v>1920000</v>
      </c>
      <c r="E4274" s="1" t="s">
        <v>70</v>
      </c>
      <c r="F4274" s="1" t="s">
        <v>71</v>
      </c>
      <c r="G4274" s="1" t="s">
        <v>3336</v>
      </c>
      <c r="H4274" s="1" t="s">
        <v>23</v>
      </c>
      <c r="I4274" s="1" t="s">
        <v>35</v>
      </c>
      <c r="J4274" s="1" t="s">
        <v>57</v>
      </c>
      <c r="K4274">
        <v>127876</v>
      </c>
    </row>
    <row r="4275" spans="1:11" x14ac:dyDescent="0.25">
      <c r="A4275">
        <v>4401</v>
      </c>
      <c r="B4275" s="2">
        <v>42810.655555555553</v>
      </c>
      <c r="C4275" s="2">
        <v>42818.663194444445</v>
      </c>
      <c r="D4275">
        <v>808000</v>
      </c>
      <c r="E4275" s="1" t="s">
        <v>70</v>
      </c>
      <c r="F4275" s="1" t="s">
        <v>71</v>
      </c>
      <c r="G4275" s="1" t="s">
        <v>3336</v>
      </c>
      <c r="H4275" s="1" t="s">
        <v>23</v>
      </c>
      <c r="I4275" s="1" t="s">
        <v>25</v>
      </c>
      <c r="J4275" s="1" t="s">
        <v>57</v>
      </c>
      <c r="K4275">
        <v>127877</v>
      </c>
    </row>
    <row r="4276" spans="1:11" x14ac:dyDescent="0.25">
      <c r="A4276">
        <v>4402</v>
      </c>
      <c r="B4276" s="2">
        <v>42810.656944444447</v>
      </c>
      <c r="C4276" s="2">
        <v>42822.675000000003</v>
      </c>
      <c r="D4276">
        <v>550000</v>
      </c>
      <c r="E4276" s="1" t="s">
        <v>70</v>
      </c>
      <c r="F4276" s="1" t="s">
        <v>71</v>
      </c>
      <c r="G4276" s="1" t="s">
        <v>3466</v>
      </c>
      <c r="H4276" s="1" t="s">
        <v>23</v>
      </c>
      <c r="I4276" s="1" t="s">
        <v>25</v>
      </c>
      <c r="J4276" s="1" t="s">
        <v>57</v>
      </c>
      <c r="K4276">
        <v>127878</v>
      </c>
    </row>
    <row r="4277" spans="1:11" x14ac:dyDescent="0.25">
      <c r="A4277">
        <v>4403</v>
      </c>
      <c r="B4277" s="2">
        <v>42810.663888888892</v>
      </c>
      <c r="C4277" s="2">
        <v>42818.606249999997</v>
      </c>
      <c r="D4277">
        <v>215000</v>
      </c>
      <c r="E4277" s="1" t="s">
        <v>167</v>
      </c>
      <c r="F4277" s="1" t="s">
        <v>203</v>
      </c>
      <c r="G4277" s="1" t="s">
        <v>3472</v>
      </c>
      <c r="H4277" s="1" t="s">
        <v>23</v>
      </c>
      <c r="I4277" s="1" t="s">
        <v>25</v>
      </c>
      <c r="J4277" s="1" t="s">
        <v>57</v>
      </c>
      <c r="K4277">
        <v>127879</v>
      </c>
    </row>
    <row r="4278" spans="1:11" x14ac:dyDescent="0.25">
      <c r="A4278">
        <v>4404</v>
      </c>
      <c r="B4278" s="2">
        <v>42810.677777777775</v>
      </c>
      <c r="C4278" s="2">
        <v>42822.669444444444</v>
      </c>
      <c r="D4278">
        <v>512000</v>
      </c>
      <c r="E4278" s="1" t="s">
        <v>42</v>
      </c>
      <c r="F4278" s="1" t="s">
        <v>361</v>
      </c>
      <c r="G4278" s="1" t="s">
        <v>3473</v>
      </c>
      <c r="H4278" s="1" t="s">
        <v>23</v>
      </c>
      <c r="I4278" s="1" t="s">
        <v>25</v>
      </c>
      <c r="J4278" s="1" t="s">
        <v>57</v>
      </c>
      <c r="K4278">
        <v>127880</v>
      </c>
    </row>
    <row r="4279" spans="1:11" x14ac:dyDescent="0.25">
      <c r="A4279">
        <v>4405</v>
      </c>
      <c r="B4279" s="2">
        <v>42810.680555555555</v>
      </c>
      <c r="C4279" s="2">
        <v>42816.518750000003</v>
      </c>
      <c r="D4279">
        <v>215000</v>
      </c>
      <c r="E4279" s="1" t="s">
        <v>42</v>
      </c>
      <c r="F4279" s="1" t="s">
        <v>361</v>
      </c>
      <c r="G4279" s="1" t="s">
        <v>3473</v>
      </c>
      <c r="H4279" s="1" t="s">
        <v>23</v>
      </c>
      <c r="I4279" s="1" t="s">
        <v>35</v>
      </c>
      <c r="J4279" s="1" t="s">
        <v>57</v>
      </c>
      <c r="K4279">
        <v>127881</v>
      </c>
    </row>
    <row r="4280" spans="1:11" x14ac:dyDescent="0.25">
      <c r="A4280">
        <v>4406</v>
      </c>
      <c r="B4280" s="2">
        <v>42810.686805555553</v>
      </c>
      <c r="C4280" s="2">
        <v>42822.628472222219</v>
      </c>
      <c r="D4280">
        <v>500000</v>
      </c>
      <c r="E4280" s="1" t="s">
        <v>42</v>
      </c>
      <c r="F4280" s="1" t="s">
        <v>361</v>
      </c>
      <c r="G4280" s="1" t="s">
        <v>3473</v>
      </c>
      <c r="H4280" s="1" t="s">
        <v>23</v>
      </c>
      <c r="I4280" s="1" t="s">
        <v>25</v>
      </c>
      <c r="J4280" s="1" t="s">
        <v>57</v>
      </c>
      <c r="K4280">
        <v>127882</v>
      </c>
    </row>
    <row r="4281" spans="1:11" x14ac:dyDescent="0.25">
      <c r="A4281">
        <v>4407</v>
      </c>
      <c r="B4281" s="2">
        <v>42810.695138888892</v>
      </c>
      <c r="C4281" s="2">
        <v>42815.477083333331</v>
      </c>
      <c r="D4281">
        <v>700000</v>
      </c>
      <c r="E4281" s="1" t="s">
        <v>167</v>
      </c>
      <c r="F4281" s="1" t="s">
        <v>203</v>
      </c>
      <c r="G4281" s="1" t="s">
        <v>3472</v>
      </c>
      <c r="H4281" s="1" t="s">
        <v>23</v>
      </c>
      <c r="I4281" s="1" t="s">
        <v>25</v>
      </c>
      <c r="J4281" s="1" t="s">
        <v>57</v>
      </c>
      <c r="K4281">
        <v>127883</v>
      </c>
    </row>
    <row r="4282" spans="1:11" x14ac:dyDescent="0.25">
      <c r="A4282">
        <v>4408</v>
      </c>
      <c r="B4282" s="2">
        <v>42810.695138888892</v>
      </c>
      <c r="C4282" s="2">
        <v>42816.498611111114</v>
      </c>
      <c r="D4282">
        <v>525000</v>
      </c>
      <c r="E4282" s="1" t="s">
        <v>42</v>
      </c>
      <c r="F4282" s="1" t="s">
        <v>361</v>
      </c>
      <c r="G4282" s="1" t="s">
        <v>3473</v>
      </c>
      <c r="H4282" s="1" t="s">
        <v>23</v>
      </c>
      <c r="I4282" s="1" t="s">
        <v>25</v>
      </c>
      <c r="J4282" s="1" t="s">
        <v>57</v>
      </c>
      <c r="K4282">
        <v>127884</v>
      </c>
    </row>
    <row r="4283" spans="1:11" x14ac:dyDescent="0.25">
      <c r="A4283">
        <v>4409</v>
      </c>
      <c r="B4283" s="2">
        <v>42810.703472222223</v>
      </c>
      <c r="C4283" s="2">
        <v>42815.533333333333</v>
      </c>
      <c r="D4283">
        <v>550000</v>
      </c>
      <c r="E4283" s="1" t="s">
        <v>167</v>
      </c>
      <c r="F4283" s="1" t="s">
        <v>203</v>
      </c>
      <c r="G4283" s="1" t="s">
        <v>3342</v>
      </c>
      <c r="H4283" s="1" t="s">
        <v>23</v>
      </c>
      <c r="I4283" s="1" t="s">
        <v>35</v>
      </c>
      <c r="J4283" s="1" t="s">
        <v>57</v>
      </c>
      <c r="K4283">
        <v>127885</v>
      </c>
    </row>
    <row r="4284" spans="1:11" x14ac:dyDescent="0.25">
      <c r="A4284">
        <v>4410</v>
      </c>
      <c r="B4284" s="2">
        <v>42810.704861111109</v>
      </c>
      <c r="C4284" s="2">
        <v>42815.477083333331</v>
      </c>
      <c r="D4284">
        <v>750000</v>
      </c>
      <c r="E4284" s="1" t="s">
        <v>167</v>
      </c>
      <c r="F4284" s="1" t="s">
        <v>203</v>
      </c>
      <c r="G4284" s="1" t="s">
        <v>3476</v>
      </c>
      <c r="H4284" s="1" t="s">
        <v>23</v>
      </c>
      <c r="I4284" s="1" t="s">
        <v>25</v>
      </c>
      <c r="J4284" s="1" t="s">
        <v>57</v>
      </c>
      <c r="K4284">
        <v>127886</v>
      </c>
    </row>
    <row r="4285" spans="1:11" x14ac:dyDescent="0.25">
      <c r="A4285">
        <v>4411</v>
      </c>
      <c r="B4285" s="2">
        <v>42810.71597222222</v>
      </c>
      <c r="C4285" s="2">
        <v>42816.408333333333</v>
      </c>
      <c r="D4285">
        <v>395000</v>
      </c>
      <c r="E4285" s="1" t="s">
        <v>42</v>
      </c>
      <c r="F4285" s="1" t="s">
        <v>361</v>
      </c>
      <c r="G4285" s="1" t="s">
        <v>3473</v>
      </c>
      <c r="H4285" s="1" t="s">
        <v>23</v>
      </c>
      <c r="I4285" s="1" t="s">
        <v>25</v>
      </c>
      <c r="J4285" s="1" t="s">
        <v>57</v>
      </c>
      <c r="K4285">
        <v>127887</v>
      </c>
    </row>
    <row r="4286" spans="1:11" x14ac:dyDescent="0.25">
      <c r="A4286">
        <v>4412</v>
      </c>
      <c r="B4286" s="2">
        <v>42810.754861111112</v>
      </c>
      <c r="C4286" s="2">
        <v>42816.521527777775</v>
      </c>
      <c r="D4286">
        <v>675000</v>
      </c>
      <c r="E4286" s="1" t="s">
        <v>167</v>
      </c>
      <c r="F4286" s="1" t="s">
        <v>203</v>
      </c>
      <c r="G4286" s="1" t="s">
        <v>3476</v>
      </c>
      <c r="H4286" s="1" t="s">
        <v>23</v>
      </c>
      <c r="I4286" s="1" t="s">
        <v>25</v>
      </c>
      <c r="J4286" s="1" t="s">
        <v>57</v>
      </c>
      <c r="K4286">
        <v>127888</v>
      </c>
    </row>
    <row r="4287" spans="1:11" x14ac:dyDescent="0.25">
      <c r="A4287">
        <v>4413</v>
      </c>
      <c r="B4287" s="2">
        <v>42810.777083333334</v>
      </c>
      <c r="C4287" s="2">
        <v>42842.535416666666</v>
      </c>
      <c r="D4287">
        <v>140000</v>
      </c>
      <c r="E4287" s="1" t="s">
        <v>167</v>
      </c>
      <c r="F4287" s="1" t="s">
        <v>203</v>
      </c>
      <c r="G4287" s="1" t="s">
        <v>3476</v>
      </c>
      <c r="H4287" s="1" t="s">
        <v>23</v>
      </c>
      <c r="I4287" s="1" t="s">
        <v>46</v>
      </c>
      <c r="J4287" s="1" t="s">
        <v>57</v>
      </c>
      <c r="K4287">
        <v>127889</v>
      </c>
    </row>
    <row r="4288" spans="1:11" x14ac:dyDescent="0.25">
      <c r="A4288">
        <v>4414</v>
      </c>
      <c r="B4288" s="2">
        <v>42810.793749999997</v>
      </c>
      <c r="C4288" s="2">
        <v>42815.470833333333</v>
      </c>
      <c r="D4288">
        <v>430000</v>
      </c>
      <c r="E4288" s="1" t="s">
        <v>167</v>
      </c>
      <c r="F4288" s="1" t="s">
        <v>203</v>
      </c>
      <c r="G4288" s="1" t="s">
        <v>3478</v>
      </c>
      <c r="H4288" s="1" t="s">
        <v>23</v>
      </c>
      <c r="I4288" s="1" t="s">
        <v>35</v>
      </c>
      <c r="J4288" s="1" t="s">
        <v>57</v>
      </c>
      <c r="K4288">
        <v>127890</v>
      </c>
    </row>
    <row r="4289" spans="1:11" x14ac:dyDescent="0.25">
      <c r="A4289">
        <v>4415</v>
      </c>
      <c r="B4289" s="2">
        <v>42810.795138888891</v>
      </c>
      <c r="C4289" s="2">
        <v>42830.657638888886</v>
      </c>
      <c r="D4289">
        <v>2711000</v>
      </c>
      <c r="E4289" s="1" t="s">
        <v>167</v>
      </c>
      <c r="F4289" s="1" t="s">
        <v>203</v>
      </c>
      <c r="G4289" s="1" t="s">
        <v>3478</v>
      </c>
      <c r="H4289" s="1" t="s">
        <v>218</v>
      </c>
      <c r="I4289" s="1" t="s">
        <v>25</v>
      </c>
      <c r="J4289" s="1" t="s">
        <v>57</v>
      </c>
      <c r="K4289">
        <v>127891</v>
      </c>
    </row>
    <row r="4290" spans="1:11" x14ac:dyDescent="0.25">
      <c r="A4290">
        <v>4416</v>
      </c>
      <c r="B4290" s="2">
        <v>42810.800694444442</v>
      </c>
      <c r="C4290" s="2">
        <v>42818.720138888886</v>
      </c>
      <c r="D4290">
        <v>5150000</v>
      </c>
      <c r="E4290" s="1" t="s">
        <v>167</v>
      </c>
      <c r="F4290" s="1" t="s">
        <v>203</v>
      </c>
      <c r="G4290" s="1" t="s">
        <v>3472</v>
      </c>
      <c r="H4290" s="1" t="s">
        <v>218</v>
      </c>
      <c r="I4290" s="1" t="s">
        <v>25</v>
      </c>
      <c r="J4290" s="1" t="s">
        <v>57</v>
      </c>
      <c r="K4290">
        <v>127892</v>
      </c>
    </row>
    <row r="4291" spans="1:11" x14ac:dyDescent="0.25">
      <c r="A4291">
        <v>4417</v>
      </c>
      <c r="B4291" s="2">
        <v>42810.805555555555</v>
      </c>
      <c r="C4291" s="2">
        <v>42830.543749999997</v>
      </c>
      <c r="D4291">
        <v>3200000</v>
      </c>
      <c r="E4291" s="1" t="s">
        <v>167</v>
      </c>
      <c r="F4291" s="1" t="s">
        <v>203</v>
      </c>
      <c r="G4291" s="1" t="s">
        <v>3472</v>
      </c>
      <c r="H4291" s="1" t="s">
        <v>218</v>
      </c>
      <c r="I4291" s="1" t="s">
        <v>25</v>
      </c>
      <c r="J4291" s="1" t="s">
        <v>57</v>
      </c>
      <c r="K4291">
        <v>127893</v>
      </c>
    </row>
    <row r="4292" spans="1:11" x14ac:dyDescent="0.25">
      <c r="A4292">
        <v>4418</v>
      </c>
      <c r="B4292" s="2">
        <v>42810.818055555559</v>
      </c>
      <c r="C4292" s="2">
        <v>42819.462500000001</v>
      </c>
      <c r="D4292">
        <v>503000</v>
      </c>
      <c r="E4292" s="1" t="s">
        <v>167</v>
      </c>
      <c r="F4292" s="1" t="s">
        <v>203</v>
      </c>
      <c r="G4292" s="1" t="s">
        <v>3472</v>
      </c>
      <c r="H4292" s="1" t="s">
        <v>23</v>
      </c>
      <c r="I4292" s="1" t="s">
        <v>25</v>
      </c>
      <c r="J4292" s="1" t="s">
        <v>57</v>
      </c>
      <c r="K4292">
        <v>127894</v>
      </c>
    </row>
    <row r="4293" spans="1:11" x14ac:dyDescent="0.25">
      <c r="A4293">
        <v>4419</v>
      </c>
      <c r="B4293" s="2">
        <v>42810.819444444445</v>
      </c>
      <c r="C4293" s="2">
        <v>42823.571527777778</v>
      </c>
      <c r="D4293">
        <v>3800000</v>
      </c>
      <c r="E4293" s="1" t="s">
        <v>167</v>
      </c>
      <c r="F4293" s="1" t="s">
        <v>203</v>
      </c>
      <c r="G4293" s="1" t="s">
        <v>3472</v>
      </c>
      <c r="H4293" s="1" t="s">
        <v>23</v>
      </c>
      <c r="I4293" s="1" t="s">
        <v>25</v>
      </c>
      <c r="J4293" s="1" t="s">
        <v>57</v>
      </c>
      <c r="K4293">
        <v>127895</v>
      </c>
    </row>
    <row r="4294" spans="1:11" x14ac:dyDescent="0.25">
      <c r="A4294">
        <v>4420</v>
      </c>
      <c r="B4294" s="2">
        <v>42810.820833333331</v>
      </c>
      <c r="C4294" s="2">
        <v>42825.527083333334</v>
      </c>
      <c r="D4294">
        <v>2000000</v>
      </c>
      <c r="E4294" s="1" t="s">
        <v>167</v>
      </c>
      <c r="F4294" s="1" t="s">
        <v>203</v>
      </c>
      <c r="G4294" s="1" t="s">
        <v>3476</v>
      </c>
      <c r="H4294" s="1" t="s">
        <v>874</v>
      </c>
      <c r="I4294" s="1" t="s">
        <v>25</v>
      </c>
      <c r="J4294" s="1" t="s">
        <v>57</v>
      </c>
      <c r="K4294">
        <v>127896</v>
      </c>
    </row>
    <row r="4295" spans="1:11" x14ac:dyDescent="0.25">
      <c r="A4295">
        <v>4421</v>
      </c>
      <c r="B4295" s="2">
        <v>42810.836111111108</v>
      </c>
      <c r="C4295" s="2">
        <v>42816.824999999997</v>
      </c>
      <c r="D4295">
        <v>225000</v>
      </c>
      <c r="E4295" s="1" t="s">
        <v>167</v>
      </c>
      <c r="F4295" s="1" t="s">
        <v>203</v>
      </c>
      <c r="G4295" s="1" t="s">
        <v>3476</v>
      </c>
      <c r="H4295" s="1" t="s">
        <v>874</v>
      </c>
      <c r="I4295" s="1" t="s">
        <v>25</v>
      </c>
      <c r="J4295" s="1" t="s">
        <v>57</v>
      </c>
      <c r="K4295">
        <v>127897</v>
      </c>
    </row>
    <row r="4296" spans="1:11" x14ac:dyDescent="0.25">
      <c r="A4296">
        <v>4422</v>
      </c>
      <c r="B4296" s="2">
        <v>42810.840277777781</v>
      </c>
      <c r="C4296" s="2">
        <v>42817.506249999999</v>
      </c>
      <c r="D4296">
        <v>740000</v>
      </c>
      <c r="E4296" s="1" t="s">
        <v>167</v>
      </c>
      <c r="F4296" s="1" t="s">
        <v>203</v>
      </c>
      <c r="G4296" s="1" t="s">
        <v>3476</v>
      </c>
      <c r="H4296" s="1" t="s">
        <v>218</v>
      </c>
      <c r="I4296" s="1" t="s">
        <v>25</v>
      </c>
      <c r="J4296" s="1" t="s">
        <v>57</v>
      </c>
      <c r="K4296">
        <v>127898</v>
      </c>
    </row>
    <row r="4297" spans="1:11" x14ac:dyDescent="0.25">
      <c r="A4297">
        <v>4423</v>
      </c>
      <c r="B4297" s="2">
        <v>42810.850694444445</v>
      </c>
      <c r="C4297" s="2">
        <v>42822.636111111111</v>
      </c>
      <c r="D4297">
        <v>550000</v>
      </c>
      <c r="E4297" s="1" t="s">
        <v>42</v>
      </c>
      <c r="F4297" s="1" t="s">
        <v>361</v>
      </c>
      <c r="G4297" s="1" t="s">
        <v>3473</v>
      </c>
      <c r="H4297" s="1" t="s">
        <v>874</v>
      </c>
      <c r="I4297" s="1" t="s">
        <v>25</v>
      </c>
      <c r="J4297" s="1" t="s">
        <v>57</v>
      </c>
      <c r="K4297">
        <v>127899</v>
      </c>
    </row>
    <row r="4298" spans="1:11" x14ac:dyDescent="0.25">
      <c r="A4298">
        <v>4424</v>
      </c>
      <c r="B4298" s="2">
        <v>42810.854861111111</v>
      </c>
      <c r="C4298" s="2">
        <v>42832.633333333331</v>
      </c>
      <c r="D4298">
        <v>750000</v>
      </c>
      <c r="E4298" s="1" t="s">
        <v>167</v>
      </c>
      <c r="F4298" s="1" t="s">
        <v>203</v>
      </c>
      <c r="G4298" s="1" t="s">
        <v>3472</v>
      </c>
      <c r="H4298" s="1" t="s">
        <v>874</v>
      </c>
      <c r="I4298" s="1" t="s">
        <v>35</v>
      </c>
      <c r="J4298" s="1" t="s">
        <v>57</v>
      </c>
      <c r="K4298">
        <v>127900</v>
      </c>
    </row>
    <row r="4299" spans="1:11" x14ac:dyDescent="0.25">
      <c r="A4299">
        <v>4425</v>
      </c>
      <c r="B4299" s="2">
        <v>42810.859722222223</v>
      </c>
      <c r="C4299" s="2">
        <v>42822.746527777781</v>
      </c>
      <c r="D4299">
        <v>650000</v>
      </c>
      <c r="E4299" s="1" t="s">
        <v>19</v>
      </c>
      <c r="F4299" s="1" t="s">
        <v>1497</v>
      </c>
      <c r="G4299" s="1" t="s">
        <v>2342</v>
      </c>
      <c r="H4299" s="1" t="s">
        <v>874</v>
      </c>
      <c r="I4299" s="1" t="s">
        <v>25</v>
      </c>
      <c r="J4299" s="1" t="s">
        <v>57</v>
      </c>
      <c r="K4299">
        <v>127901</v>
      </c>
    </row>
    <row r="4300" spans="1:11" x14ac:dyDescent="0.25">
      <c r="A4300">
        <v>4426</v>
      </c>
      <c r="B4300" s="2">
        <v>42810.870833333334</v>
      </c>
      <c r="C4300" s="2">
        <v>42818.571527777778</v>
      </c>
      <c r="D4300">
        <v>625000</v>
      </c>
      <c r="E4300" s="1" t="s">
        <v>19</v>
      </c>
      <c r="F4300" s="1" t="s">
        <v>1497</v>
      </c>
      <c r="G4300" s="1" t="s">
        <v>1850</v>
      </c>
      <c r="H4300" s="1" t="s">
        <v>874</v>
      </c>
      <c r="I4300" s="1" t="s">
        <v>25</v>
      </c>
      <c r="J4300" s="1" t="s">
        <v>57</v>
      </c>
      <c r="K4300">
        <v>127902</v>
      </c>
    </row>
    <row r="4301" spans="1:11" x14ac:dyDescent="0.25">
      <c r="A4301">
        <v>4427</v>
      </c>
      <c r="B4301" s="2">
        <v>42810.880555555559</v>
      </c>
      <c r="C4301" s="2">
        <v>42824.510416666664</v>
      </c>
      <c r="D4301">
        <v>600000</v>
      </c>
      <c r="E4301" s="1" t="s">
        <v>19</v>
      </c>
      <c r="F4301" s="1" t="s">
        <v>1638</v>
      </c>
      <c r="G4301" s="1" t="s">
        <v>2502</v>
      </c>
      <c r="H4301" s="1" t="s">
        <v>218</v>
      </c>
      <c r="I4301" s="1" t="s">
        <v>25</v>
      </c>
      <c r="J4301" s="1" t="s">
        <v>57</v>
      </c>
      <c r="K4301">
        <v>127903</v>
      </c>
    </row>
    <row r="4302" spans="1:11" x14ac:dyDescent="0.25">
      <c r="A4302">
        <v>4428</v>
      </c>
      <c r="B4302" s="2">
        <v>42810.886111111111</v>
      </c>
      <c r="C4302" s="2">
        <v>42814.438888888886</v>
      </c>
      <c r="D4302">
        <v>450000</v>
      </c>
      <c r="E4302" s="1" t="s">
        <v>19</v>
      </c>
      <c r="F4302" s="1" t="s">
        <v>2542</v>
      </c>
      <c r="G4302" s="1" t="s">
        <v>3479</v>
      </c>
      <c r="H4302" s="1" t="s">
        <v>218</v>
      </c>
      <c r="I4302" s="1" t="s">
        <v>25</v>
      </c>
      <c r="J4302" s="1" t="s">
        <v>57</v>
      </c>
      <c r="K4302">
        <v>127904</v>
      </c>
    </row>
    <row r="4303" spans="1:11" x14ac:dyDescent="0.25">
      <c r="A4303">
        <v>4429</v>
      </c>
      <c r="B4303" s="2">
        <v>42810.898611111108</v>
      </c>
      <c r="C4303" s="2">
        <v>42817.609027777777</v>
      </c>
      <c r="D4303">
        <v>5400000</v>
      </c>
      <c r="E4303" s="1" t="s">
        <v>19</v>
      </c>
      <c r="F4303" s="1" t="s">
        <v>1638</v>
      </c>
      <c r="G4303" s="1" t="s">
        <v>3367</v>
      </c>
      <c r="H4303" s="1" t="s">
        <v>218</v>
      </c>
      <c r="I4303" s="1" t="s">
        <v>25</v>
      </c>
      <c r="J4303" s="1" t="s">
        <v>57</v>
      </c>
      <c r="K4303">
        <v>127905</v>
      </c>
    </row>
    <row r="4304" spans="1:11" x14ac:dyDescent="0.25">
      <c r="A4304">
        <v>4430</v>
      </c>
      <c r="B4304" s="2">
        <v>42810.900694444441</v>
      </c>
      <c r="C4304" s="2">
        <v>42818.330555555556</v>
      </c>
      <c r="D4304">
        <v>5500000</v>
      </c>
      <c r="E4304" s="1" t="s">
        <v>19</v>
      </c>
      <c r="F4304" s="1" t="s">
        <v>1505</v>
      </c>
      <c r="G4304" s="1" t="s">
        <v>3480</v>
      </c>
      <c r="H4304" s="1" t="s">
        <v>218</v>
      </c>
      <c r="I4304" s="1" t="s">
        <v>25</v>
      </c>
      <c r="J4304" s="1" t="s">
        <v>57</v>
      </c>
      <c r="K4304">
        <v>127906</v>
      </c>
    </row>
    <row r="4305" spans="1:11" x14ac:dyDescent="0.25">
      <c r="A4305">
        <v>4431</v>
      </c>
      <c r="B4305" s="2">
        <v>42810.906944444447</v>
      </c>
      <c r="C4305" s="2">
        <v>42814.40347222222</v>
      </c>
      <c r="D4305">
        <v>779000</v>
      </c>
      <c r="E4305" s="1" t="s">
        <v>19</v>
      </c>
      <c r="F4305" s="1" t="s">
        <v>1508</v>
      </c>
      <c r="G4305" s="1" t="s">
        <v>2440</v>
      </c>
      <c r="H4305" s="1" t="s">
        <v>874</v>
      </c>
      <c r="I4305" s="1" t="s">
        <v>25</v>
      </c>
      <c r="J4305" s="1" t="s">
        <v>57</v>
      </c>
      <c r="K4305">
        <v>127907</v>
      </c>
    </row>
    <row r="4306" spans="1:11" x14ac:dyDescent="0.25">
      <c r="A4306">
        <v>4432</v>
      </c>
      <c r="B4306" s="2">
        <v>42810.913888888892</v>
      </c>
      <c r="C4306" s="2">
        <v>42828.631944444445</v>
      </c>
      <c r="D4306">
        <v>645000</v>
      </c>
      <c r="E4306" s="1" t="s">
        <v>19</v>
      </c>
      <c r="F4306" s="1" t="s">
        <v>1744</v>
      </c>
      <c r="G4306" s="1" t="s">
        <v>3481</v>
      </c>
      <c r="H4306" s="1" t="s">
        <v>218</v>
      </c>
      <c r="I4306" s="1" t="s">
        <v>25</v>
      </c>
      <c r="J4306" s="1" t="s">
        <v>57</v>
      </c>
      <c r="K4306">
        <v>127908</v>
      </c>
    </row>
    <row r="4307" spans="1:11" x14ac:dyDescent="0.25">
      <c r="A4307">
        <v>4433</v>
      </c>
      <c r="B4307" s="2">
        <v>42810.93472222222</v>
      </c>
      <c r="C4307" s="2">
        <v>42818.643750000003</v>
      </c>
      <c r="D4307">
        <v>2475000</v>
      </c>
      <c r="E4307" s="1" t="s">
        <v>19</v>
      </c>
      <c r="F4307" s="1" t="s">
        <v>1744</v>
      </c>
      <c r="G4307" s="1" t="s">
        <v>3481</v>
      </c>
      <c r="H4307" s="1" t="s">
        <v>218</v>
      </c>
      <c r="I4307" s="1" t="s">
        <v>25</v>
      </c>
      <c r="J4307" s="1" t="s">
        <v>57</v>
      </c>
      <c r="K4307">
        <v>127909</v>
      </c>
    </row>
    <row r="4308" spans="1:11" x14ac:dyDescent="0.25">
      <c r="A4308">
        <v>4436</v>
      </c>
      <c r="B4308" s="2">
        <v>42810.947222222225</v>
      </c>
      <c r="C4308" s="2">
        <v>42819.453472222223</v>
      </c>
      <c r="D4308">
        <v>300000</v>
      </c>
      <c r="E4308" s="1" t="s">
        <v>19</v>
      </c>
      <c r="F4308" s="1" t="s">
        <v>1744</v>
      </c>
      <c r="G4308" s="1" t="s">
        <v>3481</v>
      </c>
      <c r="H4308" s="1" t="s">
        <v>23</v>
      </c>
      <c r="I4308" s="1" t="s">
        <v>25</v>
      </c>
      <c r="J4308" s="1" t="s">
        <v>57</v>
      </c>
      <c r="K4308">
        <v>127912</v>
      </c>
    </row>
    <row r="4309" spans="1:11" x14ac:dyDescent="0.25">
      <c r="A4309">
        <v>4437</v>
      </c>
      <c r="B4309" s="2">
        <v>42810.947916666664</v>
      </c>
      <c r="C4309" s="2">
        <v>42825.661111111112</v>
      </c>
      <c r="D4309">
        <v>355000</v>
      </c>
      <c r="E4309" s="1" t="s">
        <v>19</v>
      </c>
      <c r="F4309" s="1" t="s">
        <v>1744</v>
      </c>
      <c r="G4309" s="1" t="s">
        <v>3481</v>
      </c>
      <c r="H4309" s="1" t="s">
        <v>23</v>
      </c>
      <c r="I4309" s="1" t="s">
        <v>25</v>
      </c>
      <c r="J4309" s="1" t="s">
        <v>57</v>
      </c>
      <c r="K4309">
        <v>127913</v>
      </c>
    </row>
    <row r="4310" spans="1:11" x14ac:dyDescent="0.25">
      <c r="A4310">
        <v>4438</v>
      </c>
      <c r="B4310" s="2">
        <v>42810.947916666664</v>
      </c>
      <c r="C4310" s="2">
        <v>42856.515972222223</v>
      </c>
      <c r="D4310">
        <v>180000</v>
      </c>
      <c r="E4310" s="1" t="s">
        <v>19</v>
      </c>
      <c r="F4310" s="1" t="s">
        <v>1744</v>
      </c>
      <c r="G4310" s="1" t="s">
        <v>3481</v>
      </c>
      <c r="H4310" s="1" t="s">
        <v>23</v>
      </c>
      <c r="I4310" s="1" t="s">
        <v>35</v>
      </c>
      <c r="J4310" s="1" t="s">
        <v>57</v>
      </c>
      <c r="K4310">
        <v>127914</v>
      </c>
    </row>
    <row r="4311" spans="1:11" x14ac:dyDescent="0.25">
      <c r="A4311">
        <v>4439</v>
      </c>
      <c r="B4311" s="2">
        <v>42810.950694444444</v>
      </c>
      <c r="C4311" s="2">
        <v>42821.399305555555</v>
      </c>
      <c r="D4311">
        <v>280000</v>
      </c>
      <c r="E4311" s="1" t="s">
        <v>19</v>
      </c>
      <c r="F4311" s="1" t="s">
        <v>1744</v>
      </c>
      <c r="G4311" s="1" t="s">
        <v>3481</v>
      </c>
      <c r="H4311" s="1" t="s">
        <v>23</v>
      </c>
      <c r="I4311" s="1" t="s">
        <v>25</v>
      </c>
      <c r="J4311" s="1" t="s">
        <v>57</v>
      </c>
      <c r="K4311">
        <v>127915</v>
      </c>
    </row>
    <row r="4312" spans="1:11" x14ac:dyDescent="0.25">
      <c r="A4312">
        <v>4440</v>
      </c>
      <c r="B4312" s="2">
        <v>42810.952777777777</v>
      </c>
      <c r="C4312" s="2">
        <v>42828.638888888891</v>
      </c>
      <c r="D4312">
        <v>250000</v>
      </c>
      <c r="E4312" s="1" t="s">
        <v>19</v>
      </c>
      <c r="F4312" s="1" t="s">
        <v>1744</v>
      </c>
      <c r="G4312" s="1" t="s">
        <v>3481</v>
      </c>
      <c r="H4312" s="1" t="s">
        <v>23</v>
      </c>
      <c r="I4312" s="1" t="s">
        <v>25</v>
      </c>
      <c r="J4312" s="1" t="s">
        <v>57</v>
      </c>
      <c r="K4312">
        <v>127916</v>
      </c>
    </row>
    <row r="4313" spans="1:11" x14ac:dyDescent="0.25">
      <c r="A4313">
        <v>4441</v>
      </c>
      <c r="B4313" s="2">
        <v>42811.020833333336</v>
      </c>
      <c r="C4313" s="2">
        <v>42844.520138888889</v>
      </c>
      <c r="D4313">
        <v>125000</v>
      </c>
      <c r="E4313" s="1" t="s">
        <v>19</v>
      </c>
      <c r="F4313" s="1" t="s">
        <v>1744</v>
      </c>
      <c r="G4313" s="1" t="s">
        <v>3483</v>
      </c>
      <c r="H4313" s="1" t="s">
        <v>23</v>
      </c>
      <c r="I4313" s="1" t="s">
        <v>25</v>
      </c>
      <c r="J4313" s="1" t="s">
        <v>57</v>
      </c>
      <c r="K4313">
        <v>127917</v>
      </c>
    </row>
    <row r="4314" spans="1:11" x14ac:dyDescent="0.25">
      <c r="A4314">
        <v>4444</v>
      </c>
      <c r="B4314" s="2">
        <v>42811.025000000001</v>
      </c>
      <c r="C4314" s="2">
        <v>42822.544444444444</v>
      </c>
      <c r="D4314">
        <v>810000</v>
      </c>
      <c r="E4314" s="1" t="s">
        <v>42</v>
      </c>
      <c r="F4314" s="1" t="s">
        <v>1679</v>
      </c>
      <c r="G4314" s="1" t="s">
        <v>3484</v>
      </c>
      <c r="H4314" s="1" t="s">
        <v>23</v>
      </c>
      <c r="I4314" s="1" t="s">
        <v>25</v>
      </c>
      <c r="J4314" s="1" t="s">
        <v>57</v>
      </c>
      <c r="K4314">
        <v>127920</v>
      </c>
    </row>
    <row r="4315" spans="1:11" x14ac:dyDescent="0.25">
      <c r="A4315">
        <v>4445</v>
      </c>
      <c r="B4315" s="2">
        <v>42811.068749999999</v>
      </c>
      <c r="C4315" s="2">
        <v>42823.712500000001</v>
      </c>
      <c r="D4315">
        <v>671000</v>
      </c>
      <c r="E4315" s="1" t="s">
        <v>42</v>
      </c>
      <c r="F4315" s="1" t="s">
        <v>1679</v>
      </c>
      <c r="G4315" s="1" t="s">
        <v>3484</v>
      </c>
      <c r="H4315" s="1" t="s">
        <v>23</v>
      </c>
      <c r="I4315" s="1" t="s">
        <v>25</v>
      </c>
      <c r="J4315" s="1" t="s">
        <v>57</v>
      </c>
      <c r="K4315">
        <v>127921</v>
      </c>
    </row>
    <row r="4316" spans="1:11" x14ac:dyDescent="0.25">
      <c r="A4316">
        <v>4446</v>
      </c>
      <c r="B4316" s="2">
        <v>42811.175694444442</v>
      </c>
      <c r="C4316" s="2">
        <v>42828.759722222225</v>
      </c>
      <c r="D4316">
        <v>295000</v>
      </c>
      <c r="E4316" s="1" t="s">
        <v>42</v>
      </c>
      <c r="F4316" s="1" t="s">
        <v>1679</v>
      </c>
      <c r="G4316" s="1" t="s">
        <v>1687</v>
      </c>
      <c r="H4316" s="1" t="s">
        <v>23</v>
      </c>
      <c r="I4316" s="1" t="s">
        <v>25</v>
      </c>
      <c r="J4316" s="1" t="s">
        <v>57</v>
      </c>
      <c r="K4316">
        <v>127922</v>
      </c>
    </row>
    <row r="4317" spans="1:11" x14ac:dyDescent="0.25">
      <c r="A4317">
        <v>4447</v>
      </c>
      <c r="B4317" s="2">
        <v>42811.338888888888</v>
      </c>
      <c r="C4317" s="2">
        <v>42818.7</v>
      </c>
      <c r="D4317">
        <v>850000</v>
      </c>
      <c r="E4317" s="1" t="s">
        <v>42</v>
      </c>
      <c r="F4317" s="1" t="s">
        <v>1679</v>
      </c>
      <c r="G4317" s="1" t="s">
        <v>3485</v>
      </c>
      <c r="H4317" s="1" t="s">
        <v>23</v>
      </c>
      <c r="I4317" s="1" t="s">
        <v>25</v>
      </c>
      <c r="J4317" s="1" t="s">
        <v>57</v>
      </c>
      <c r="K4317">
        <v>127923</v>
      </c>
    </row>
    <row r="4318" spans="1:11" x14ac:dyDescent="0.25">
      <c r="A4318">
        <v>4448</v>
      </c>
      <c r="B4318" s="2">
        <v>42811.347222222219</v>
      </c>
      <c r="C4318" s="2">
        <v>42823.624305555553</v>
      </c>
      <c r="D4318">
        <v>409999</v>
      </c>
      <c r="E4318" s="1" t="s">
        <v>42</v>
      </c>
      <c r="F4318" s="1" t="s">
        <v>1679</v>
      </c>
      <c r="G4318" s="1" t="s">
        <v>3485</v>
      </c>
      <c r="H4318" s="1" t="s">
        <v>23</v>
      </c>
      <c r="I4318" s="1" t="s">
        <v>25</v>
      </c>
      <c r="J4318" s="1" t="s">
        <v>57</v>
      </c>
      <c r="K4318">
        <v>127924</v>
      </c>
    </row>
    <row r="4319" spans="1:11" x14ac:dyDescent="0.25">
      <c r="A4319">
        <v>4449</v>
      </c>
      <c r="B4319" s="2">
        <v>42811.351388888892</v>
      </c>
      <c r="C4319" s="2">
        <v>42821.423611111109</v>
      </c>
      <c r="D4319">
        <v>600000</v>
      </c>
      <c r="E4319" s="1" t="s">
        <v>42</v>
      </c>
      <c r="F4319" s="1" t="s">
        <v>1679</v>
      </c>
      <c r="G4319" s="1" t="s">
        <v>3484</v>
      </c>
      <c r="H4319" s="1" t="s">
        <v>23</v>
      </c>
      <c r="I4319" s="1" t="s">
        <v>25</v>
      </c>
      <c r="J4319" s="1" t="s">
        <v>57</v>
      </c>
      <c r="K4319">
        <v>127925</v>
      </c>
    </row>
    <row r="4320" spans="1:11" x14ac:dyDescent="0.25">
      <c r="A4320">
        <v>4450</v>
      </c>
      <c r="B4320" s="2">
        <v>42811.367361111108</v>
      </c>
      <c r="C4320" s="2">
        <v>42818.65902777778</v>
      </c>
      <c r="D4320">
        <v>600000</v>
      </c>
      <c r="E4320" s="1" t="s">
        <v>42</v>
      </c>
      <c r="F4320" s="1" t="s">
        <v>1679</v>
      </c>
      <c r="G4320" s="1" t="s">
        <v>3485</v>
      </c>
      <c r="H4320" s="1" t="s">
        <v>23</v>
      </c>
      <c r="I4320" s="1" t="s">
        <v>25</v>
      </c>
      <c r="J4320" s="1" t="s">
        <v>57</v>
      </c>
      <c r="K4320">
        <v>127926</v>
      </c>
    </row>
    <row r="4321" spans="1:11" x14ac:dyDescent="0.25">
      <c r="A4321">
        <v>4451</v>
      </c>
      <c r="B4321" s="2">
        <v>42811.397222222222</v>
      </c>
      <c r="C4321" s="2">
        <v>42816.615972222222</v>
      </c>
      <c r="D4321">
        <v>220000</v>
      </c>
      <c r="E4321" s="1" t="s">
        <v>42</v>
      </c>
      <c r="F4321" s="1" t="s">
        <v>1679</v>
      </c>
      <c r="G4321" s="1" t="s">
        <v>3485</v>
      </c>
      <c r="H4321" s="1" t="s">
        <v>23</v>
      </c>
      <c r="I4321" s="1" t="s">
        <v>46</v>
      </c>
      <c r="J4321" s="1" t="s">
        <v>57</v>
      </c>
      <c r="K4321">
        <v>127927</v>
      </c>
    </row>
    <row r="4322" spans="1:11" x14ac:dyDescent="0.25">
      <c r="A4322">
        <v>4452</v>
      </c>
      <c r="B4322" s="2">
        <v>42811.404861111114</v>
      </c>
      <c r="C4322" s="2">
        <v>42817.595833333333</v>
      </c>
      <c r="D4322">
        <v>550000</v>
      </c>
      <c r="E4322" s="1" t="s">
        <v>42</v>
      </c>
      <c r="F4322" s="1" t="s">
        <v>1679</v>
      </c>
      <c r="G4322" s="1" t="s">
        <v>3484</v>
      </c>
      <c r="H4322" s="1" t="s">
        <v>23</v>
      </c>
      <c r="I4322" s="1" t="s">
        <v>25</v>
      </c>
      <c r="J4322" s="1" t="s">
        <v>57</v>
      </c>
      <c r="K4322">
        <v>127928</v>
      </c>
    </row>
    <row r="4323" spans="1:11" x14ac:dyDescent="0.25">
      <c r="A4323">
        <v>4453</v>
      </c>
      <c r="B4323" s="2">
        <v>42811.415972222225</v>
      </c>
      <c r="C4323" s="2">
        <v>42821.570833333331</v>
      </c>
      <c r="D4323">
        <v>650000</v>
      </c>
      <c r="E4323" s="1" t="s">
        <v>42</v>
      </c>
      <c r="F4323" s="1" t="s">
        <v>1679</v>
      </c>
      <c r="G4323" s="1" t="s">
        <v>1687</v>
      </c>
      <c r="H4323" s="1" t="s">
        <v>23</v>
      </c>
      <c r="I4323" s="1" t="s">
        <v>25</v>
      </c>
      <c r="J4323" s="1" t="s">
        <v>57</v>
      </c>
      <c r="K4323">
        <v>127929</v>
      </c>
    </row>
    <row r="4324" spans="1:11" x14ac:dyDescent="0.25">
      <c r="A4324">
        <v>4454</v>
      </c>
      <c r="B4324" s="2">
        <v>42811.4375</v>
      </c>
      <c r="C4324" s="2">
        <v>42822.50277777778</v>
      </c>
      <c r="D4324">
        <v>655000</v>
      </c>
      <c r="E4324" s="1" t="s">
        <v>42</v>
      </c>
      <c r="F4324" s="1" t="s">
        <v>1679</v>
      </c>
      <c r="G4324" s="1" t="s">
        <v>1687</v>
      </c>
      <c r="H4324" s="1" t="s">
        <v>23</v>
      </c>
      <c r="I4324" s="1" t="s">
        <v>35</v>
      </c>
      <c r="J4324" s="1" t="s">
        <v>57</v>
      </c>
      <c r="K4324">
        <v>127930</v>
      </c>
    </row>
    <row r="4325" spans="1:11" x14ac:dyDescent="0.25">
      <c r="A4325">
        <v>4455</v>
      </c>
      <c r="B4325" s="2">
        <v>42811.447222222225</v>
      </c>
      <c r="C4325" s="2">
        <v>42829.65902777778</v>
      </c>
      <c r="D4325">
        <v>130000</v>
      </c>
      <c r="E4325" s="1" t="s">
        <v>42</v>
      </c>
      <c r="F4325" s="1" t="s">
        <v>1679</v>
      </c>
      <c r="G4325" s="1" t="s">
        <v>3485</v>
      </c>
      <c r="H4325" s="1" t="s">
        <v>23</v>
      </c>
      <c r="I4325" s="1" t="s">
        <v>25</v>
      </c>
      <c r="J4325" s="1" t="s">
        <v>57</v>
      </c>
      <c r="K4325">
        <v>127931</v>
      </c>
    </row>
    <row r="4326" spans="1:11" x14ac:dyDescent="0.25">
      <c r="A4326">
        <v>4456</v>
      </c>
      <c r="B4326" s="2">
        <v>42811.448611111111</v>
      </c>
      <c r="C4326" s="2">
        <v>42818.488194444442</v>
      </c>
      <c r="D4326">
        <v>400000</v>
      </c>
      <c r="E4326" s="1" t="s">
        <v>42</v>
      </c>
      <c r="F4326" s="1" t="s">
        <v>1448</v>
      </c>
      <c r="G4326" s="1" t="s">
        <v>3489</v>
      </c>
      <c r="H4326" s="1" t="s">
        <v>23</v>
      </c>
      <c r="I4326" s="1" t="s">
        <v>25</v>
      </c>
      <c r="J4326" s="1" t="s">
        <v>57</v>
      </c>
      <c r="K4326">
        <v>127932</v>
      </c>
    </row>
    <row r="4327" spans="1:11" x14ac:dyDescent="0.25">
      <c r="A4327">
        <v>4458</v>
      </c>
      <c r="B4327" s="2">
        <v>42811.46875</v>
      </c>
      <c r="C4327" s="2">
        <v>42817.668749999997</v>
      </c>
      <c r="D4327">
        <v>155000</v>
      </c>
      <c r="E4327" s="1" t="s">
        <v>42</v>
      </c>
      <c r="F4327" s="1" t="s">
        <v>2100</v>
      </c>
      <c r="G4327" s="1" t="s">
        <v>3490</v>
      </c>
      <c r="H4327" s="1" t="s">
        <v>23</v>
      </c>
      <c r="I4327" s="1" t="s">
        <v>25</v>
      </c>
      <c r="J4327" s="1" t="s">
        <v>57</v>
      </c>
      <c r="K4327">
        <v>127934</v>
      </c>
    </row>
    <row r="4328" spans="1:11" x14ac:dyDescent="0.25">
      <c r="A4328">
        <v>4459</v>
      </c>
      <c r="B4328" s="2">
        <v>42811.478472222225</v>
      </c>
      <c r="C4328" s="2">
        <v>42822.595138888886</v>
      </c>
      <c r="D4328">
        <v>250000</v>
      </c>
      <c r="E4328" s="1" t="s">
        <v>42</v>
      </c>
      <c r="F4328" s="1" t="s">
        <v>1448</v>
      </c>
      <c r="G4328" s="1" t="s">
        <v>3489</v>
      </c>
      <c r="H4328" s="1" t="s">
        <v>23</v>
      </c>
      <c r="I4328" s="1" t="s">
        <v>25</v>
      </c>
      <c r="J4328" s="1" t="s">
        <v>57</v>
      </c>
      <c r="K4328">
        <v>127935</v>
      </c>
    </row>
    <row r="4329" spans="1:11" x14ac:dyDescent="0.25">
      <c r="A4329">
        <v>4460</v>
      </c>
      <c r="B4329" s="2">
        <v>42811.480555555558</v>
      </c>
      <c r="C4329" s="2">
        <v>42825.49722222222</v>
      </c>
      <c r="D4329">
        <v>400000</v>
      </c>
      <c r="E4329" s="1" t="s">
        <v>42</v>
      </c>
      <c r="F4329" s="1" t="s">
        <v>2100</v>
      </c>
      <c r="G4329" s="1" t="s">
        <v>3490</v>
      </c>
      <c r="H4329" s="1" t="s">
        <v>23</v>
      </c>
      <c r="I4329" s="1" t="s">
        <v>35</v>
      </c>
      <c r="J4329" s="1" t="s">
        <v>57</v>
      </c>
      <c r="K4329">
        <v>127936</v>
      </c>
    </row>
    <row r="4330" spans="1:11" x14ac:dyDescent="0.25">
      <c r="A4330">
        <v>4461</v>
      </c>
      <c r="B4330" s="2">
        <v>42811.484027777777</v>
      </c>
      <c r="C4330" s="2">
        <v>42828.398611111108</v>
      </c>
      <c r="D4330">
        <v>500000</v>
      </c>
      <c r="E4330" s="1" t="s">
        <v>42</v>
      </c>
      <c r="F4330" s="1" t="s">
        <v>2100</v>
      </c>
      <c r="G4330" s="1" t="s">
        <v>3493</v>
      </c>
      <c r="H4330" s="1" t="s">
        <v>23</v>
      </c>
      <c r="I4330" s="1" t="s">
        <v>25</v>
      </c>
      <c r="J4330" s="1" t="s">
        <v>57</v>
      </c>
      <c r="K4330">
        <v>127937</v>
      </c>
    </row>
    <row r="4331" spans="1:11" x14ac:dyDescent="0.25">
      <c r="A4331">
        <v>4462</v>
      </c>
      <c r="B4331" s="2">
        <v>42811.496527777781</v>
      </c>
      <c r="C4331" s="2">
        <v>42822.354166666664</v>
      </c>
      <c r="D4331">
        <v>565000</v>
      </c>
      <c r="E4331" s="1" t="s">
        <v>42</v>
      </c>
      <c r="F4331" s="1" t="s">
        <v>2100</v>
      </c>
      <c r="G4331" s="1" t="s">
        <v>3493</v>
      </c>
      <c r="H4331" s="1" t="s">
        <v>23</v>
      </c>
      <c r="I4331" s="1" t="s">
        <v>25</v>
      </c>
      <c r="J4331" s="1" t="s">
        <v>57</v>
      </c>
      <c r="K4331">
        <v>127938</v>
      </c>
    </row>
    <row r="4332" spans="1:11" x14ac:dyDescent="0.25">
      <c r="A4332">
        <v>4463</v>
      </c>
      <c r="B4332" s="2">
        <v>42811.502083333333</v>
      </c>
      <c r="C4332" s="2">
        <v>42832.591666666667</v>
      </c>
      <c r="D4332">
        <v>900000</v>
      </c>
      <c r="E4332" s="1" t="s">
        <v>42</v>
      </c>
      <c r="F4332" s="1" t="s">
        <v>2100</v>
      </c>
      <c r="G4332" s="1" t="s">
        <v>3490</v>
      </c>
      <c r="H4332" s="1" t="s">
        <v>23</v>
      </c>
      <c r="I4332" s="1" t="s">
        <v>25</v>
      </c>
      <c r="J4332" s="1" t="s">
        <v>57</v>
      </c>
      <c r="K4332">
        <v>127939</v>
      </c>
    </row>
    <row r="4333" spans="1:11" x14ac:dyDescent="0.25">
      <c r="A4333">
        <v>4464</v>
      </c>
      <c r="B4333" s="2">
        <v>42811.522222222222</v>
      </c>
      <c r="C4333" s="2">
        <v>42997.759027777778</v>
      </c>
      <c r="D4333">
        <v>650000</v>
      </c>
      <c r="E4333" s="1" t="s">
        <v>42</v>
      </c>
      <c r="F4333" s="1" t="s">
        <v>2100</v>
      </c>
      <c r="G4333" s="1" t="s">
        <v>3490</v>
      </c>
      <c r="H4333" s="1" t="s">
        <v>23</v>
      </c>
      <c r="I4333" s="1" t="s">
        <v>25</v>
      </c>
      <c r="J4333" s="1" t="s">
        <v>57</v>
      </c>
      <c r="K4333">
        <v>127940</v>
      </c>
    </row>
    <row r="4334" spans="1:11" x14ac:dyDescent="0.25">
      <c r="A4334">
        <v>4465</v>
      </c>
      <c r="B4334" s="2">
        <v>42811.522916666669</v>
      </c>
      <c r="C4334" s="2">
        <v>42816.612500000003</v>
      </c>
      <c r="D4334">
        <v>600000</v>
      </c>
      <c r="E4334" s="1" t="s">
        <v>42</v>
      </c>
      <c r="F4334" s="1" t="s">
        <v>2100</v>
      </c>
      <c r="G4334" s="1" t="s">
        <v>3490</v>
      </c>
      <c r="H4334" s="1" t="s">
        <v>23</v>
      </c>
      <c r="I4334" s="1" t="s">
        <v>25</v>
      </c>
      <c r="J4334" s="1" t="s">
        <v>57</v>
      </c>
      <c r="K4334">
        <v>127941</v>
      </c>
    </row>
    <row r="4335" spans="1:11" x14ac:dyDescent="0.25">
      <c r="A4335">
        <v>4466</v>
      </c>
      <c r="B4335" s="2">
        <v>42811.539583333331</v>
      </c>
      <c r="C4335" s="2">
        <v>42818.666666666664</v>
      </c>
      <c r="D4335">
        <v>800000</v>
      </c>
      <c r="E4335" s="1" t="s">
        <v>42</v>
      </c>
      <c r="F4335" s="1" t="s">
        <v>2100</v>
      </c>
      <c r="G4335" s="1" t="s">
        <v>3490</v>
      </c>
      <c r="H4335" s="1" t="s">
        <v>23</v>
      </c>
      <c r="I4335" s="1" t="s">
        <v>25</v>
      </c>
      <c r="J4335" s="1" t="s">
        <v>57</v>
      </c>
      <c r="K4335">
        <v>127942</v>
      </c>
    </row>
    <row r="4336" spans="1:11" x14ac:dyDescent="0.25">
      <c r="A4336">
        <v>4467</v>
      </c>
      <c r="B4336" s="2">
        <v>42811.55</v>
      </c>
      <c r="C4336" s="2">
        <v>42821.536111111112</v>
      </c>
      <c r="D4336">
        <v>575000</v>
      </c>
      <c r="E4336" s="1" t="s">
        <v>42</v>
      </c>
      <c r="F4336" s="1" t="s">
        <v>1448</v>
      </c>
      <c r="G4336" s="1" t="s">
        <v>3494</v>
      </c>
      <c r="H4336" s="1" t="s">
        <v>23</v>
      </c>
      <c r="I4336" s="1" t="s">
        <v>25</v>
      </c>
      <c r="J4336" s="1" t="s">
        <v>57</v>
      </c>
      <c r="K4336">
        <v>127943</v>
      </c>
    </row>
    <row r="4337" spans="1:11" x14ac:dyDescent="0.25">
      <c r="A4337">
        <v>4468</v>
      </c>
      <c r="B4337" s="2">
        <v>42811.556944444441</v>
      </c>
      <c r="C4337" s="2">
        <v>42821.5625</v>
      </c>
      <c r="D4337">
        <v>550000</v>
      </c>
      <c r="E4337" s="1" t="s">
        <v>42</v>
      </c>
      <c r="F4337" s="1" t="s">
        <v>1448</v>
      </c>
      <c r="G4337" s="1" t="s">
        <v>3494</v>
      </c>
      <c r="H4337" s="1" t="s">
        <v>23</v>
      </c>
      <c r="I4337" s="1" t="s">
        <v>25</v>
      </c>
      <c r="J4337" s="1" t="s">
        <v>57</v>
      </c>
      <c r="K4337">
        <v>127944</v>
      </c>
    </row>
    <row r="4338" spans="1:11" x14ac:dyDescent="0.25">
      <c r="A4338">
        <v>4469</v>
      </c>
      <c r="B4338" s="2">
        <v>42811.559027777781</v>
      </c>
      <c r="C4338" s="2">
        <v>42816.612500000003</v>
      </c>
      <c r="D4338">
        <v>190000</v>
      </c>
      <c r="E4338" s="1" t="s">
        <v>42</v>
      </c>
      <c r="F4338" s="1" t="s">
        <v>1448</v>
      </c>
      <c r="G4338" s="1" t="s">
        <v>3489</v>
      </c>
      <c r="H4338" s="1" t="s">
        <v>23</v>
      </c>
      <c r="I4338" s="1" t="s">
        <v>46</v>
      </c>
      <c r="J4338" s="1" t="s">
        <v>57</v>
      </c>
      <c r="K4338">
        <v>127945</v>
      </c>
    </row>
    <row r="4339" spans="1:11" x14ac:dyDescent="0.25">
      <c r="A4339">
        <v>4470</v>
      </c>
      <c r="B4339" s="2">
        <v>42811.578472222223</v>
      </c>
      <c r="C4339" s="2">
        <v>42824.759027777778</v>
      </c>
      <c r="D4339">
        <v>750000</v>
      </c>
      <c r="E4339" s="1" t="s">
        <v>42</v>
      </c>
      <c r="F4339" s="1" t="s">
        <v>1448</v>
      </c>
      <c r="G4339" s="1" t="s">
        <v>3489</v>
      </c>
      <c r="H4339" s="1" t="s">
        <v>23</v>
      </c>
      <c r="I4339" s="1" t="s">
        <v>25</v>
      </c>
      <c r="J4339" s="1" t="s">
        <v>57</v>
      </c>
      <c r="K4339">
        <v>127946</v>
      </c>
    </row>
    <row r="4340" spans="1:11" x14ac:dyDescent="0.25">
      <c r="A4340">
        <v>4471</v>
      </c>
      <c r="B4340" s="2">
        <v>42811.584027777775</v>
      </c>
      <c r="C4340" s="2">
        <v>42823.477083333331</v>
      </c>
      <c r="D4340">
        <v>625000</v>
      </c>
      <c r="E4340" s="1" t="s">
        <v>42</v>
      </c>
      <c r="F4340" s="1" t="s">
        <v>1448</v>
      </c>
      <c r="G4340" s="1" t="s">
        <v>3489</v>
      </c>
      <c r="H4340" s="1" t="s">
        <v>23</v>
      </c>
      <c r="I4340" s="1" t="s">
        <v>25</v>
      </c>
      <c r="J4340" s="1" t="s">
        <v>57</v>
      </c>
      <c r="K4340">
        <v>127947</v>
      </c>
    </row>
    <row r="4341" spans="1:11" x14ac:dyDescent="0.25">
      <c r="A4341">
        <v>4472</v>
      </c>
      <c r="B4341" s="2">
        <v>42811.588194444441</v>
      </c>
      <c r="C4341" s="2">
        <v>42821.529861111114</v>
      </c>
      <c r="D4341">
        <v>799000</v>
      </c>
      <c r="E4341" s="1" t="s">
        <v>42</v>
      </c>
      <c r="F4341" s="1" t="s">
        <v>2100</v>
      </c>
      <c r="G4341" s="1" t="s">
        <v>3490</v>
      </c>
      <c r="H4341" s="1" t="s">
        <v>23</v>
      </c>
      <c r="I4341" s="1" t="s">
        <v>35</v>
      </c>
      <c r="J4341" s="1" t="s">
        <v>57</v>
      </c>
      <c r="K4341">
        <v>127948</v>
      </c>
    </row>
    <row r="4342" spans="1:11" x14ac:dyDescent="0.25">
      <c r="A4342">
        <v>4473</v>
      </c>
      <c r="B4342" s="2">
        <v>42811.591666666667</v>
      </c>
      <c r="C4342" s="2">
        <v>42829.883333333331</v>
      </c>
      <c r="D4342">
        <v>300000</v>
      </c>
      <c r="E4342" s="1" t="s">
        <v>42</v>
      </c>
      <c r="F4342" s="1" t="s">
        <v>2100</v>
      </c>
      <c r="G4342" s="1" t="s">
        <v>3497</v>
      </c>
      <c r="H4342" s="1" t="s">
        <v>23</v>
      </c>
      <c r="I4342" s="1" t="s">
        <v>35</v>
      </c>
      <c r="J4342" s="1" t="s">
        <v>57</v>
      </c>
      <c r="K4342">
        <v>127949</v>
      </c>
    </row>
    <row r="4343" spans="1:11" x14ac:dyDescent="0.25">
      <c r="A4343">
        <v>4474</v>
      </c>
      <c r="B4343" s="2">
        <v>42811.598611111112</v>
      </c>
      <c r="C4343" s="2">
        <v>42825.490972222222</v>
      </c>
      <c r="D4343">
        <v>850000</v>
      </c>
      <c r="E4343" s="1" t="s">
        <v>42</v>
      </c>
      <c r="F4343" s="1" t="s">
        <v>2100</v>
      </c>
      <c r="G4343" s="1" t="s">
        <v>3497</v>
      </c>
      <c r="H4343" s="1" t="s">
        <v>23</v>
      </c>
      <c r="I4343" s="1" t="s">
        <v>25</v>
      </c>
      <c r="J4343" s="1" t="s">
        <v>57</v>
      </c>
      <c r="K4343">
        <v>127950</v>
      </c>
    </row>
    <row r="4344" spans="1:11" x14ac:dyDescent="0.25">
      <c r="A4344">
        <v>4475</v>
      </c>
      <c r="B4344" s="2">
        <v>42811.604861111111</v>
      </c>
      <c r="C4344" s="2">
        <v>42830.430555555555</v>
      </c>
      <c r="D4344">
        <v>130000</v>
      </c>
      <c r="E4344" s="1" t="s">
        <v>42</v>
      </c>
      <c r="F4344" s="1" t="s">
        <v>89</v>
      </c>
      <c r="G4344" s="1" t="s">
        <v>3498</v>
      </c>
      <c r="H4344" s="1" t="s">
        <v>23</v>
      </c>
      <c r="I4344" s="1" t="s">
        <v>25</v>
      </c>
      <c r="J4344" s="1" t="s">
        <v>57</v>
      </c>
      <c r="K4344">
        <v>127951</v>
      </c>
    </row>
    <row r="4345" spans="1:11" x14ac:dyDescent="0.25">
      <c r="A4345">
        <v>4476</v>
      </c>
      <c r="B4345" s="2">
        <v>42811.611111111109</v>
      </c>
      <c r="C4345" s="2">
        <v>42823.352777777778</v>
      </c>
      <c r="D4345">
        <v>229999</v>
      </c>
      <c r="E4345" s="1" t="s">
        <v>42</v>
      </c>
      <c r="F4345" s="1" t="s">
        <v>89</v>
      </c>
      <c r="G4345" s="1" t="s">
        <v>3498</v>
      </c>
      <c r="H4345" s="1" t="s">
        <v>23</v>
      </c>
      <c r="I4345" s="1" t="s">
        <v>35</v>
      </c>
      <c r="J4345" s="1" t="s">
        <v>57</v>
      </c>
      <c r="K4345">
        <v>127952</v>
      </c>
    </row>
    <row r="4346" spans="1:11" x14ac:dyDescent="0.25">
      <c r="A4346">
        <v>4477</v>
      </c>
      <c r="B4346" s="2">
        <v>42811.620833333334</v>
      </c>
      <c r="C4346" s="2">
        <v>42832.673611111109</v>
      </c>
      <c r="D4346">
        <v>400000</v>
      </c>
      <c r="E4346" s="1" t="s">
        <v>42</v>
      </c>
      <c r="F4346" s="1" t="s">
        <v>89</v>
      </c>
      <c r="G4346" s="1" t="s">
        <v>3499</v>
      </c>
      <c r="H4346" s="1" t="s">
        <v>23</v>
      </c>
      <c r="I4346" s="1" t="s">
        <v>25</v>
      </c>
      <c r="J4346" s="1" t="s">
        <v>57</v>
      </c>
      <c r="K4346">
        <v>127953</v>
      </c>
    </row>
    <row r="4347" spans="1:11" x14ac:dyDescent="0.25">
      <c r="A4347">
        <v>4478</v>
      </c>
      <c r="B4347" s="2">
        <v>42811.634027777778</v>
      </c>
      <c r="C4347" s="2">
        <v>42824.522916666669</v>
      </c>
      <c r="D4347">
        <v>900000</v>
      </c>
      <c r="E4347" s="1" t="s">
        <v>42</v>
      </c>
      <c r="F4347" s="1" t="s">
        <v>89</v>
      </c>
      <c r="G4347" s="1" t="s">
        <v>3498</v>
      </c>
      <c r="H4347" s="1" t="s">
        <v>23</v>
      </c>
      <c r="I4347" s="1" t="s">
        <v>25</v>
      </c>
      <c r="J4347" s="1" t="s">
        <v>57</v>
      </c>
      <c r="K4347">
        <v>127954</v>
      </c>
    </row>
    <row r="4348" spans="1:11" x14ac:dyDescent="0.25">
      <c r="A4348">
        <v>4479</v>
      </c>
      <c r="B4348" s="2">
        <v>42811.663888888892</v>
      </c>
      <c r="C4348" s="2">
        <v>42832.551388888889</v>
      </c>
      <c r="D4348">
        <v>800000</v>
      </c>
      <c r="E4348" s="1" t="s">
        <v>42</v>
      </c>
      <c r="F4348" s="1" t="s">
        <v>89</v>
      </c>
      <c r="G4348" s="1" t="s">
        <v>3498</v>
      </c>
      <c r="H4348" s="1" t="s">
        <v>23</v>
      </c>
      <c r="I4348" s="1" t="s">
        <v>25</v>
      </c>
      <c r="J4348" s="1" t="s">
        <v>57</v>
      </c>
      <c r="K4348">
        <v>127955</v>
      </c>
    </row>
    <row r="4349" spans="1:11" x14ac:dyDescent="0.25">
      <c r="A4349">
        <v>4480</v>
      </c>
      <c r="B4349" s="2">
        <v>42811.664583333331</v>
      </c>
      <c r="C4349" s="2">
        <v>42823.502083333333</v>
      </c>
      <c r="D4349">
        <v>250999</v>
      </c>
      <c r="E4349" s="1" t="s">
        <v>42</v>
      </c>
      <c r="F4349" s="1" t="s">
        <v>89</v>
      </c>
      <c r="G4349" s="1" t="s">
        <v>3498</v>
      </c>
      <c r="H4349" s="1" t="s">
        <v>23</v>
      </c>
      <c r="I4349" s="1" t="s">
        <v>35</v>
      </c>
      <c r="J4349" s="1" t="s">
        <v>57</v>
      </c>
      <c r="K4349">
        <v>127956</v>
      </c>
    </row>
    <row r="4350" spans="1:11" x14ac:dyDescent="0.25">
      <c r="A4350">
        <v>4481</v>
      </c>
      <c r="B4350" s="2">
        <v>42811.669444444444</v>
      </c>
      <c r="C4350" s="2">
        <v>42821.467361111114</v>
      </c>
      <c r="D4350">
        <v>250000</v>
      </c>
      <c r="E4350" s="1" t="s">
        <v>42</v>
      </c>
      <c r="F4350" s="1" t="s">
        <v>89</v>
      </c>
      <c r="G4350" s="1" t="s">
        <v>3498</v>
      </c>
      <c r="H4350" s="1" t="s">
        <v>23</v>
      </c>
      <c r="I4350" s="1" t="s">
        <v>35</v>
      </c>
      <c r="J4350" s="1" t="s">
        <v>57</v>
      </c>
      <c r="K4350">
        <v>127957</v>
      </c>
    </row>
    <row r="4351" spans="1:11" x14ac:dyDescent="0.25">
      <c r="A4351">
        <v>4482</v>
      </c>
      <c r="B4351" s="2">
        <v>42811.699305555558</v>
      </c>
      <c r="C4351" s="2">
        <v>42824.468055555553</v>
      </c>
      <c r="D4351">
        <v>100000</v>
      </c>
      <c r="E4351" s="1" t="s">
        <v>42</v>
      </c>
      <c r="F4351" s="1" t="s">
        <v>89</v>
      </c>
      <c r="G4351" s="1" t="s">
        <v>3498</v>
      </c>
      <c r="H4351" s="1" t="s">
        <v>23</v>
      </c>
      <c r="I4351" s="1" t="s">
        <v>35</v>
      </c>
      <c r="J4351" s="1" t="s">
        <v>57</v>
      </c>
      <c r="K4351">
        <v>127958</v>
      </c>
    </row>
    <row r="4352" spans="1:11" x14ac:dyDescent="0.25">
      <c r="A4352">
        <v>4483</v>
      </c>
      <c r="B4352" s="2">
        <v>42811.736805555556</v>
      </c>
      <c r="C4352" s="2">
        <v>42824.498611111114</v>
      </c>
      <c r="D4352">
        <v>450000</v>
      </c>
      <c r="E4352" s="1" t="s">
        <v>42</v>
      </c>
      <c r="F4352" s="1" t="s">
        <v>89</v>
      </c>
      <c r="G4352" s="1" t="s">
        <v>3499</v>
      </c>
      <c r="H4352" s="1" t="s">
        <v>23</v>
      </c>
      <c r="I4352" s="1" t="s">
        <v>25</v>
      </c>
      <c r="J4352" s="1" t="s">
        <v>57</v>
      </c>
      <c r="K4352">
        <v>127959</v>
      </c>
    </row>
    <row r="4353" spans="1:11" x14ac:dyDescent="0.25">
      <c r="A4353">
        <v>4484</v>
      </c>
      <c r="B4353" s="2">
        <v>42811.741666666669</v>
      </c>
      <c r="C4353" s="2">
        <v>42817.627083333333</v>
      </c>
      <c r="D4353">
        <v>575000</v>
      </c>
      <c r="E4353" s="1" t="s">
        <v>42</v>
      </c>
      <c r="F4353" s="1" t="s">
        <v>1679</v>
      </c>
      <c r="G4353" s="1" t="s">
        <v>3502</v>
      </c>
      <c r="H4353" s="1" t="s">
        <v>23</v>
      </c>
      <c r="I4353" s="1" t="s">
        <v>25</v>
      </c>
      <c r="J4353" s="1" t="s">
        <v>57</v>
      </c>
      <c r="K4353">
        <v>127960</v>
      </c>
    </row>
    <row r="4354" spans="1:11" x14ac:dyDescent="0.25">
      <c r="A4354">
        <v>4485</v>
      </c>
      <c r="B4354" s="2">
        <v>42811.75277777778</v>
      </c>
      <c r="C4354" s="2">
        <v>42821.644444444442</v>
      </c>
      <c r="D4354">
        <v>400000</v>
      </c>
      <c r="E4354" s="1" t="s">
        <v>42</v>
      </c>
      <c r="F4354" s="1" t="s">
        <v>1679</v>
      </c>
      <c r="G4354" s="1" t="s">
        <v>3502</v>
      </c>
      <c r="H4354" s="1" t="s">
        <v>23</v>
      </c>
      <c r="I4354" s="1" t="s">
        <v>25</v>
      </c>
      <c r="J4354" s="1" t="s">
        <v>57</v>
      </c>
      <c r="K4354">
        <v>127961</v>
      </c>
    </row>
    <row r="4355" spans="1:11" x14ac:dyDescent="0.25">
      <c r="A4355">
        <v>4486</v>
      </c>
      <c r="B4355" s="2">
        <v>42811.760416666664</v>
      </c>
      <c r="C4355" s="2">
        <v>42823.675694444442</v>
      </c>
      <c r="D4355">
        <v>480000</v>
      </c>
      <c r="E4355" s="1" t="s">
        <v>42</v>
      </c>
      <c r="F4355" s="1" t="s">
        <v>1679</v>
      </c>
      <c r="G4355" s="1" t="s">
        <v>3502</v>
      </c>
      <c r="H4355" s="1" t="s">
        <v>23</v>
      </c>
      <c r="I4355" s="1" t="s">
        <v>25</v>
      </c>
      <c r="J4355" s="1" t="s">
        <v>57</v>
      </c>
      <c r="K4355">
        <v>127962</v>
      </c>
    </row>
    <row r="4356" spans="1:11" x14ac:dyDescent="0.25">
      <c r="A4356">
        <v>4487</v>
      </c>
      <c r="B4356" s="2">
        <v>42811.76458333333</v>
      </c>
      <c r="C4356" s="2">
        <v>42823.654166666667</v>
      </c>
      <c r="D4356">
        <v>490000</v>
      </c>
      <c r="E4356" s="1" t="s">
        <v>42</v>
      </c>
      <c r="F4356" s="1" t="s">
        <v>1679</v>
      </c>
      <c r="G4356" s="1" t="s">
        <v>3503</v>
      </c>
      <c r="H4356" s="1" t="s">
        <v>23</v>
      </c>
      <c r="I4356" s="1" t="s">
        <v>25</v>
      </c>
      <c r="J4356" s="1" t="s">
        <v>57</v>
      </c>
      <c r="K4356">
        <v>127963</v>
      </c>
    </row>
    <row r="4357" spans="1:11" x14ac:dyDescent="0.25">
      <c r="A4357">
        <v>4488</v>
      </c>
      <c r="B4357" s="2">
        <v>42811.776388888888</v>
      </c>
      <c r="C4357" s="2">
        <v>42842.446527777778</v>
      </c>
      <c r="D4357">
        <v>150000</v>
      </c>
      <c r="E4357" s="1" t="s">
        <v>42</v>
      </c>
      <c r="F4357" s="1" t="s">
        <v>1679</v>
      </c>
      <c r="G4357" s="1" t="s">
        <v>3503</v>
      </c>
      <c r="H4357" s="1" t="s">
        <v>23</v>
      </c>
      <c r="I4357" s="1" t="s">
        <v>35</v>
      </c>
      <c r="J4357" s="1" t="s">
        <v>57</v>
      </c>
      <c r="K4357">
        <v>127964</v>
      </c>
    </row>
    <row r="4358" spans="1:11" x14ac:dyDescent="0.25">
      <c r="A4358">
        <v>4489</v>
      </c>
      <c r="B4358" s="2">
        <v>42811.777083333334</v>
      </c>
      <c r="C4358" s="2">
        <v>42832.588888888888</v>
      </c>
      <c r="D4358">
        <v>600000</v>
      </c>
      <c r="E4358" s="1" t="s">
        <v>42</v>
      </c>
      <c r="F4358" s="1" t="s">
        <v>1679</v>
      </c>
      <c r="G4358" s="1" t="s">
        <v>3502</v>
      </c>
      <c r="H4358" s="1" t="s">
        <v>23</v>
      </c>
      <c r="I4358" s="1" t="s">
        <v>25</v>
      </c>
      <c r="J4358" s="1" t="s">
        <v>57</v>
      </c>
      <c r="K4358">
        <v>127965</v>
      </c>
    </row>
    <row r="4359" spans="1:11" x14ac:dyDescent="0.25">
      <c r="A4359">
        <v>4490</v>
      </c>
      <c r="B4359" s="2">
        <v>42811.779861111114</v>
      </c>
      <c r="C4359" s="2">
        <v>42821.629861111112</v>
      </c>
      <c r="D4359">
        <v>500000</v>
      </c>
      <c r="E4359" s="1" t="s">
        <v>42</v>
      </c>
      <c r="F4359" s="1" t="s">
        <v>1679</v>
      </c>
      <c r="G4359" s="1" t="s">
        <v>3502</v>
      </c>
      <c r="H4359" s="1" t="s">
        <v>23</v>
      </c>
      <c r="I4359" s="1" t="s">
        <v>35</v>
      </c>
      <c r="J4359" s="1" t="s">
        <v>57</v>
      </c>
      <c r="K4359">
        <v>127966</v>
      </c>
    </row>
    <row r="4360" spans="1:11" x14ac:dyDescent="0.25">
      <c r="A4360">
        <v>4491</v>
      </c>
      <c r="B4360" s="2">
        <v>42811.823611111111</v>
      </c>
      <c r="C4360" s="2">
        <v>42822.652777777781</v>
      </c>
      <c r="D4360">
        <v>425000</v>
      </c>
      <c r="E4360" s="1" t="s">
        <v>42</v>
      </c>
      <c r="F4360" s="1" t="s">
        <v>1679</v>
      </c>
      <c r="G4360" s="1" t="s">
        <v>3502</v>
      </c>
      <c r="H4360" s="1" t="s">
        <v>23</v>
      </c>
      <c r="I4360" s="1" t="s">
        <v>25</v>
      </c>
      <c r="J4360" s="1" t="s">
        <v>57</v>
      </c>
      <c r="K4360">
        <v>127967</v>
      </c>
    </row>
    <row r="4361" spans="1:11" x14ac:dyDescent="0.25">
      <c r="A4361">
        <v>4492</v>
      </c>
      <c r="B4361" s="2">
        <v>42811.828472222223</v>
      </c>
      <c r="C4361" s="2">
        <v>42824.533333333333</v>
      </c>
      <c r="D4361">
        <v>108000</v>
      </c>
      <c r="E4361" s="1" t="s">
        <v>42</v>
      </c>
      <c r="F4361" s="1" t="s">
        <v>361</v>
      </c>
      <c r="G4361" s="1" t="s">
        <v>2572</v>
      </c>
      <c r="H4361" s="1" t="s">
        <v>23</v>
      </c>
      <c r="I4361" s="1" t="s">
        <v>35</v>
      </c>
      <c r="J4361" s="1" t="s">
        <v>57</v>
      </c>
      <c r="K4361">
        <v>127968</v>
      </c>
    </row>
    <row r="4362" spans="1:11" x14ac:dyDescent="0.25">
      <c r="A4362">
        <v>4493</v>
      </c>
      <c r="B4362" s="2">
        <v>42811.828472222223</v>
      </c>
      <c r="C4362" s="2">
        <v>42828.666666666664</v>
      </c>
      <c r="D4362">
        <v>1030000</v>
      </c>
      <c r="E4362" s="1" t="s">
        <v>70</v>
      </c>
      <c r="F4362" s="1" t="s">
        <v>1967</v>
      </c>
      <c r="G4362" s="1" t="s">
        <v>3508</v>
      </c>
      <c r="H4362" s="1" t="s">
        <v>23</v>
      </c>
      <c r="I4362" s="1" t="s">
        <v>25</v>
      </c>
      <c r="J4362" s="1" t="s">
        <v>57</v>
      </c>
      <c r="K4362">
        <v>127969</v>
      </c>
    </row>
    <row r="4363" spans="1:11" x14ac:dyDescent="0.25">
      <c r="A4363">
        <v>4494</v>
      </c>
      <c r="B4363" s="2">
        <v>42811.832638888889</v>
      </c>
      <c r="C4363" s="2">
        <v>42818.457638888889</v>
      </c>
      <c r="D4363">
        <v>360000</v>
      </c>
      <c r="E4363" s="1" t="s">
        <v>70</v>
      </c>
      <c r="F4363" s="1" t="s">
        <v>1967</v>
      </c>
      <c r="G4363" s="1" t="s">
        <v>2694</v>
      </c>
      <c r="H4363" s="1" t="s">
        <v>23</v>
      </c>
      <c r="I4363" s="1" t="s">
        <v>25</v>
      </c>
      <c r="J4363" s="1" t="s">
        <v>57</v>
      </c>
      <c r="K4363">
        <v>127970</v>
      </c>
    </row>
    <row r="4364" spans="1:11" x14ac:dyDescent="0.25">
      <c r="A4364">
        <v>4495</v>
      </c>
      <c r="B4364" s="2">
        <v>42811.852777777778</v>
      </c>
      <c r="C4364" s="2">
        <v>42842.655555555553</v>
      </c>
      <c r="D4364">
        <v>290000</v>
      </c>
      <c r="E4364" s="1" t="s">
        <v>70</v>
      </c>
      <c r="F4364" s="1" t="s">
        <v>1967</v>
      </c>
      <c r="G4364" s="1" t="s">
        <v>2694</v>
      </c>
      <c r="H4364" s="1" t="s">
        <v>23</v>
      </c>
      <c r="I4364" s="1" t="s">
        <v>35</v>
      </c>
      <c r="J4364" s="1" t="s">
        <v>57</v>
      </c>
      <c r="K4364">
        <v>127971</v>
      </c>
    </row>
    <row r="4365" spans="1:11" x14ac:dyDescent="0.25">
      <c r="A4365">
        <v>4496</v>
      </c>
      <c r="B4365" s="2">
        <v>42811.854861111111</v>
      </c>
      <c r="C4365" s="2">
        <v>42818.622916666667</v>
      </c>
      <c r="D4365">
        <v>400000</v>
      </c>
      <c r="E4365" s="1" t="s">
        <v>70</v>
      </c>
      <c r="F4365" s="1" t="s">
        <v>1967</v>
      </c>
      <c r="G4365" s="1" t="s">
        <v>3508</v>
      </c>
      <c r="H4365" s="1" t="s">
        <v>23</v>
      </c>
      <c r="I4365" s="1" t="s">
        <v>25</v>
      </c>
      <c r="J4365" s="1" t="s">
        <v>57</v>
      </c>
      <c r="K4365">
        <v>127972</v>
      </c>
    </row>
    <row r="4366" spans="1:11" x14ac:dyDescent="0.25">
      <c r="A4366">
        <v>4497</v>
      </c>
      <c r="B4366" s="2">
        <v>42811.855555555558</v>
      </c>
      <c r="C4366" s="2">
        <v>42835.707638888889</v>
      </c>
      <c r="D4366">
        <v>70000</v>
      </c>
      <c r="E4366" s="1" t="s">
        <v>70</v>
      </c>
      <c r="F4366" s="1" t="s">
        <v>1967</v>
      </c>
      <c r="G4366" s="1" t="s">
        <v>3508</v>
      </c>
      <c r="H4366" s="1" t="s">
        <v>23</v>
      </c>
      <c r="I4366" s="1" t="s">
        <v>25</v>
      </c>
      <c r="J4366" s="1" t="s">
        <v>57</v>
      </c>
      <c r="K4366">
        <v>127973</v>
      </c>
    </row>
    <row r="4367" spans="1:11" x14ac:dyDescent="0.25">
      <c r="A4367">
        <v>4498</v>
      </c>
      <c r="B4367" s="2">
        <v>42811.856944444444</v>
      </c>
      <c r="C4367" s="2">
        <v>42822.552777777775</v>
      </c>
      <c r="D4367">
        <v>320000</v>
      </c>
      <c r="E4367" s="1" t="s">
        <v>70</v>
      </c>
      <c r="F4367" s="1" t="s">
        <v>1967</v>
      </c>
      <c r="G4367" s="1" t="s">
        <v>3508</v>
      </c>
      <c r="H4367" s="1" t="s">
        <v>23</v>
      </c>
      <c r="I4367" s="1" t="s">
        <v>35</v>
      </c>
      <c r="J4367" s="1" t="s">
        <v>57</v>
      </c>
      <c r="K4367">
        <v>127974</v>
      </c>
    </row>
    <row r="4368" spans="1:11" x14ac:dyDescent="0.25">
      <c r="A4368">
        <v>4499</v>
      </c>
      <c r="B4368" s="2">
        <v>42811.865972222222</v>
      </c>
      <c r="C4368" s="2">
        <v>42824.732638888891</v>
      </c>
      <c r="D4368">
        <v>975000</v>
      </c>
      <c r="E4368" s="1" t="s">
        <v>70</v>
      </c>
      <c r="F4368" s="1" t="s">
        <v>1967</v>
      </c>
      <c r="G4368" s="1" t="s">
        <v>3508</v>
      </c>
      <c r="H4368" s="1" t="s">
        <v>23</v>
      </c>
      <c r="I4368" s="1" t="s">
        <v>25</v>
      </c>
      <c r="J4368" s="1" t="s">
        <v>57</v>
      </c>
      <c r="K4368">
        <v>127975</v>
      </c>
    </row>
    <row r="4369" spans="1:11" x14ac:dyDescent="0.25">
      <c r="A4369">
        <v>4500</v>
      </c>
      <c r="B4369" s="2">
        <v>42811.868055555555</v>
      </c>
      <c r="C4369" s="2">
        <v>42828.387499999997</v>
      </c>
      <c r="D4369">
        <v>1227000</v>
      </c>
      <c r="E4369" s="1" t="s">
        <v>42</v>
      </c>
      <c r="F4369" s="1" t="s">
        <v>361</v>
      </c>
      <c r="G4369" s="1" t="s">
        <v>2572</v>
      </c>
      <c r="H4369" s="1" t="s">
        <v>23</v>
      </c>
      <c r="I4369" s="1" t="s">
        <v>25</v>
      </c>
      <c r="J4369" s="1" t="s">
        <v>57</v>
      </c>
      <c r="K4369">
        <v>127976</v>
      </c>
    </row>
    <row r="4370" spans="1:11" x14ac:dyDescent="0.25">
      <c r="A4370">
        <v>4501</v>
      </c>
      <c r="B4370" s="2">
        <v>42811.884722222225</v>
      </c>
      <c r="C4370" s="2"/>
      <c r="D4370">
        <v>755000</v>
      </c>
      <c r="E4370" s="1" t="s">
        <v>42</v>
      </c>
      <c r="F4370" s="1" t="s">
        <v>361</v>
      </c>
      <c r="G4370" s="1" t="s">
        <v>2572</v>
      </c>
      <c r="H4370" s="1" t="s">
        <v>23</v>
      </c>
      <c r="I4370" s="1" t="s">
        <v>25</v>
      </c>
      <c r="J4370" s="1" t="s">
        <v>30</v>
      </c>
      <c r="K4370">
        <v>127977</v>
      </c>
    </row>
    <row r="4371" spans="1:11" x14ac:dyDescent="0.25">
      <c r="A4371">
        <v>4502</v>
      </c>
      <c r="B4371" s="2">
        <v>42811.887499999997</v>
      </c>
      <c r="C4371" s="2">
        <v>42822.678472222222</v>
      </c>
      <c r="D4371">
        <v>215000</v>
      </c>
      <c r="E4371" s="1" t="s">
        <v>42</v>
      </c>
      <c r="F4371" s="1" t="s">
        <v>361</v>
      </c>
      <c r="G4371" s="1" t="s">
        <v>2572</v>
      </c>
      <c r="H4371" s="1" t="s">
        <v>23</v>
      </c>
      <c r="I4371" s="1" t="s">
        <v>25</v>
      </c>
      <c r="J4371" s="1" t="s">
        <v>57</v>
      </c>
      <c r="K4371">
        <v>127978</v>
      </c>
    </row>
    <row r="4372" spans="1:11" x14ac:dyDescent="0.25">
      <c r="A4372">
        <v>4503</v>
      </c>
      <c r="B4372" s="2">
        <v>42811.893750000003</v>
      </c>
      <c r="C4372" s="2">
        <v>42829.669444444444</v>
      </c>
      <c r="D4372">
        <v>735000</v>
      </c>
      <c r="E4372" s="1" t="s">
        <v>42</v>
      </c>
      <c r="F4372" s="1" t="s">
        <v>361</v>
      </c>
      <c r="G4372" s="1" t="s">
        <v>2572</v>
      </c>
      <c r="H4372" s="1" t="s">
        <v>23</v>
      </c>
      <c r="I4372" s="1" t="s">
        <v>35</v>
      </c>
      <c r="J4372" s="1" t="s">
        <v>57</v>
      </c>
      <c r="K4372">
        <v>127979</v>
      </c>
    </row>
    <row r="4373" spans="1:11" x14ac:dyDescent="0.25">
      <c r="A4373">
        <v>4504</v>
      </c>
      <c r="B4373" s="2">
        <v>42811.908333333333</v>
      </c>
      <c r="C4373" s="2">
        <v>42828.688888888886</v>
      </c>
      <c r="D4373">
        <v>190000</v>
      </c>
      <c r="E4373" s="1" t="s">
        <v>70</v>
      </c>
      <c r="F4373" s="1" t="s">
        <v>1967</v>
      </c>
      <c r="G4373" s="1" t="s">
        <v>3508</v>
      </c>
      <c r="H4373" s="1" t="s">
        <v>23</v>
      </c>
      <c r="I4373" s="1" t="s">
        <v>35</v>
      </c>
      <c r="J4373" s="1" t="s">
        <v>57</v>
      </c>
      <c r="K4373">
        <v>127980</v>
      </c>
    </row>
    <row r="4374" spans="1:11" x14ac:dyDescent="0.25">
      <c r="A4374">
        <v>4505</v>
      </c>
      <c r="B4374" s="2">
        <v>42811.909722222219</v>
      </c>
      <c r="C4374" s="2">
        <v>42837.42083333333</v>
      </c>
      <c r="D4374">
        <v>1365000</v>
      </c>
      <c r="E4374" s="1" t="s">
        <v>19</v>
      </c>
      <c r="F4374" s="1" t="s">
        <v>1638</v>
      </c>
      <c r="G4374" s="1" t="s">
        <v>2982</v>
      </c>
      <c r="H4374" s="1" t="s">
        <v>23</v>
      </c>
      <c r="I4374" s="1" t="s">
        <v>35</v>
      </c>
      <c r="J4374" s="1" t="s">
        <v>57</v>
      </c>
      <c r="K4374">
        <v>127981</v>
      </c>
    </row>
    <row r="4375" spans="1:11" x14ac:dyDescent="0.25">
      <c r="A4375">
        <v>4506</v>
      </c>
      <c r="B4375" s="2">
        <v>42811.933333333334</v>
      </c>
      <c r="C4375" s="2">
        <v>42817.60833333333</v>
      </c>
      <c r="D4375">
        <v>675000</v>
      </c>
      <c r="E4375" s="1" t="s">
        <v>19</v>
      </c>
      <c r="F4375" s="1" t="s">
        <v>1497</v>
      </c>
      <c r="G4375" s="1" t="s">
        <v>3130</v>
      </c>
      <c r="H4375" s="1" t="s">
        <v>218</v>
      </c>
      <c r="I4375" s="1" t="s">
        <v>25</v>
      </c>
      <c r="J4375" s="1" t="s">
        <v>57</v>
      </c>
      <c r="K4375">
        <v>127982</v>
      </c>
    </row>
    <row r="4376" spans="1:11" x14ac:dyDescent="0.25">
      <c r="A4376">
        <v>4507</v>
      </c>
      <c r="B4376" s="2">
        <v>42811.962500000001</v>
      </c>
      <c r="C4376" s="2">
        <v>42825.463888888888</v>
      </c>
      <c r="D4376">
        <v>438999</v>
      </c>
      <c r="E4376" s="1" t="s">
        <v>19</v>
      </c>
      <c r="F4376" s="1" t="s">
        <v>1505</v>
      </c>
      <c r="G4376" s="1" t="s">
        <v>3249</v>
      </c>
      <c r="H4376" s="1" t="s">
        <v>218</v>
      </c>
      <c r="I4376" s="1" t="s">
        <v>25</v>
      </c>
      <c r="J4376" s="1" t="s">
        <v>57</v>
      </c>
      <c r="K4376">
        <v>127983</v>
      </c>
    </row>
    <row r="4377" spans="1:11" x14ac:dyDescent="0.25">
      <c r="A4377">
        <v>4508</v>
      </c>
      <c r="B4377" s="2">
        <v>42811.988194444442</v>
      </c>
      <c r="C4377" s="2">
        <v>42828.672222222223</v>
      </c>
      <c r="D4377">
        <v>550000</v>
      </c>
      <c r="E4377" s="1" t="s">
        <v>19</v>
      </c>
      <c r="F4377" s="1" t="s">
        <v>111</v>
      </c>
      <c r="G4377" s="1" t="s">
        <v>3512</v>
      </c>
      <c r="H4377" s="1" t="s">
        <v>23</v>
      </c>
      <c r="I4377" s="1" t="s">
        <v>25</v>
      </c>
      <c r="J4377" s="1" t="s">
        <v>57</v>
      </c>
      <c r="K4377">
        <v>127984</v>
      </c>
    </row>
    <row r="4378" spans="1:11" x14ac:dyDescent="0.25">
      <c r="A4378">
        <v>4509</v>
      </c>
      <c r="B4378" s="2">
        <v>42812.015972222223</v>
      </c>
      <c r="C4378" s="2">
        <v>42817.75</v>
      </c>
      <c r="D4378">
        <v>409999</v>
      </c>
      <c r="E4378" s="1" t="s">
        <v>19</v>
      </c>
      <c r="F4378" s="1" t="s">
        <v>111</v>
      </c>
      <c r="G4378" s="1" t="s">
        <v>3513</v>
      </c>
      <c r="H4378" s="1" t="s">
        <v>23</v>
      </c>
      <c r="I4378" s="1" t="s">
        <v>25</v>
      </c>
      <c r="J4378" s="1" t="s">
        <v>57</v>
      </c>
      <c r="K4378">
        <v>127985</v>
      </c>
    </row>
    <row r="4379" spans="1:11" x14ac:dyDescent="0.25">
      <c r="A4379">
        <v>4510</v>
      </c>
      <c r="B4379" s="2">
        <v>42812.081944444442</v>
      </c>
      <c r="C4379" s="2">
        <v>42826.484722222223</v>
      </c>
      <c r="D4379">
        <v>350000</v>
      </c>
      <c r="E4379" s="1" t="s">
        <v>19</v>
      </c>
      <c r="F4379" s="1" t="s">
        <v>1505</v>
      </c>
      <c r="G4379" s="1" t="s">
        <v>3514</v>
      </c>
      <c r="H4379" s="1" t="s">
        <v>23</v>
      </c>
      <c r="I4379" s="1" t="s">
        <v>25</v>
      </c>
      <c r="J4379" s="1" t="s">
        <v>57</v>
      </c>
      <c r="K4379">
        <v>127986</v>
      </c>
    </row>
    <row r="4380" spans="1:11" x14ac:dyDescent="0.25">
      <c r="A4380">
        <v>4511</v>
      </c>
      <c r="B4380" s="2">
        <v>42812.286111111112</v>
      </c>
      <c r="C4380" s="2">
        <v>42829.35833333333</v>
      </c>
      <c r="D4380">
        <v>135000</v>
      </c>
      <c r="E4380" s="1" t="s">
        <v>19</v>
      </c>
      <c r="F4380" s="1" t="s">
        <v>1508</v>
      </c>
      <c r="G4380" s="1" t="s">
        <v>3515</v>
      </c>
      <c r="H4380" s="1" t="s">
        <v>23</v>
      </c>
      <c r="I4380" s="1" t="s">
        <v>46</v>
      </c>
      <c r="J4380" s="1" t="s">
        <v>57</v>
      </c>
      <c r="K4380">
        <v>127987</v>
      </c>
    </row>
    <row r="4381" spans="1:11" x14ac:dyDescent="0.25">
      <c r="A4381">
        <v>4512</v>
      </c>
      <c r="B4381" s="2">
        <v>42812.345138888886</v>
      </c>
      <c r="C4381" s="2">
        <v>42828.412499999999</v>
      </c>
      <c r="D4381">
        <v>1490000</v>
      </c>
      <c r="E4381" s="1" t="s">
        <v>19</v>
      </c>
      <c r="F4381" s="1" t="s">
        <v>111</v>
      </c>
      <c r="G4381" s="1" t="s">
        <v>3517</v>
      </c>
      <c r="H4381" s="1" t="s">
        <v>23</v>
      </c>
      <c r="I4381" s="1" t="s">
        <v>35</v>
      </c>
      <c r="J4381" s="1" t="s">
        <v>57</v>
      </c>
      <c r="K4381">
        <v>127988</v>
      </c>
    </row>
    <row r="4382" spans="1:11" x14ac:dyDescent="0.25">
      <c r="A4382">
        <v>4513</v>
      </c>
      <c r="B4382" s="2">
        <v>42812.353472222225</v>
      </c>
      <c r="C4382" s="2">
        <v>42817.609027777777</v>
      </c>
      <c r="D4382">
        <v>520000</v>
      </c>
      <c r="E4382" s="1" t="s">
        <v>19</v>
      </c>
      <c r="F4382" s="1" t="s">
        <v>2542</v>
      </c>
      <c r="G4382" s="1" t="s">
        <v>2792</v>
      </c>
      <c r="H4382" s="1" t="s">
        <v>23</v>
      </c>
      <c r="I4382" s="1" t="s">
        <v>35</v>
      </c>
      <c r="J4382" s="1" t="s">
        <v>57</v>
      </c>
      <c r="K4382">
        <v>127989</v>
      </c>
    </row>
    <row r="4383" spans="1:11" x14ac:dyDescent="0.25">
      <c r="A4383">
        <v>4514</v>
      </c>
      <c r="B4383" s="2">
        <v>42812.369444444441</v>
      </c>
      <c r="C4383" s="2">
        <v>42818.529861111114</v>
      </c>
      <c r="D4383">
        <v>315000</v>
      </c>
      <c r="E4383" s="1" t="s">
        <v>19</v>
      </c>
      <c r="F4383" s="1" t="s">
        <v>1505</v>
      </c>
      <c r="G4383" s="1" t="s">
        <v>3518</v>
      </c>
      <c r="H4383" s="1" t="s">
        <v>23</v>
      </c>
      <c r="I4383" s="1" t="s">
        <v>25</v>
      </c>
      <c r="J4383" s="1" t="s">
        <v>57</v>
      </c>
      <c r="K4383">
        <v>127990</v>
      </c>
    </row>
    <row r="4384" spans="1:11" x14ac:dyDescent="0.25">
      <c r="A4384">
        <v>4515</v>
      </c>
      <c r="B4384" s="2">
        <v>42812.396527777775</v>
      </c>
      <c r="C4384" s="2">
        <v>42818.574305555558</v>
      </c>
      <c r="D4384">
        <v>235000</v>
      </c>
      <c r="E4384" s="1" t="s">
        <v>19</v>
      </c>
      <c r="F4384" s="1" t="s">
        <v>1505</v>
      </c>
      <c r="G4384" s="1" t="s">
        <v>1847</v>
      </c>
      <c r="H4384" s="1" t="s">
        <v>23</v>
      </c>
      <c r="I4384" s="1" t="s">
        <v>25</v>
      </c>
      <c r="J4384" s="1" t="s">
        <v>57</v>
      </c>
      <c r="K4384">
        <v>127991</v>
      </c>
    </row>
    <row r="4385" spans="1:11" x14ac:dyDescent="0.25">
      <c r="A4385">
        <v>4516</v>
      </c>
      <c r="B4385" s="2">
        <v>42812.397916666669</v>
      </c>
      <c r="C4385" s="2">
        <v>42822.765972222223</v>
      </c>
      <c r="D4385">
        <v>80500</v>
      </c>
      <c r="E4385" s="1" t="s">
        <v>19</v>
      </c>
      <c r="F4385" s="1" t="s">
        <v>1497</v>
      </c>
      <c r="G4385" s="1" t="s">
        <v>3130</v>
      </c>
      <c r="H4385" s="1" t="s">
        <v>23</v>
      </c>
      <c r="I4385" s="1" t="s">
        <v>46</v>
      </c>
      <c r="J4385" s="1" t="s">
        <v>57</v>
      </c>
      <c r="K4385">
        <v>127992</v>
      </c>
    </row>
    <row r="4386" spans="1:11" x14ac:dyDescent="0.25">
      <c r="A4386">
        <v>4517</v>
      </c>
      <c r="B4386" s="2">
        <v>42812.402083333334</v>
      </c>
      <c r="C4386" s="2">
        <v>42838.592361111114</v>
      </c>
      <c r="D4386">
        <v>375000</v>
      </c>
      <c r="E4386" s="1" t="s">
        <v>19</v>
      </c>
      <c r="F4386" s="1" t="s">
        <v>1505</v>
      </c>
      <c r="G4386" s="1" t="s">
        <v>3519</v>
      </c>
      <c r="H4386" s="1" t="s">
        <v>23</v>
      </c>
      <c r="I4386" s="1" t="s">
        <v>25</v>
      </c>
      <c r="J4386" s="1" t="s">
        <v>57</v>
      </c>
      <c r="K4386">
        <v>127993</v>
      </c>
    </row>
    <row r="4387" spans="1:11" x14ac:dyDescent="0.25">
      <c r="A4387">
        <v>4518</v>
      </c>
      <c r="B4387" s="2">
        <v>42812.441666666666</v>
      </c>
      <c r="C4387" s="2">
        <v>42821.476388888892</v>
      </c>
      <c r="D4387">
        <v>189000</v>
      </c>
      <c r="E4387" s="1" t="s">
        <v>19</v>
      </c>
      <c r="F4387" s="1" t="s">
        <v>1497</v>
      </c>
      <c r="G4387" s="1" t="s">
        <v>2342</v>
      </c>
      <c r="H4387" s="1" t="s">
        <v>23</v>
      </c>
      <c r="I4387" s="1" t="s">
        <v>35</v>
      </c>
      <c r="J4387" s="1" t="s">
        <v>57</v>
      </c>
      <c r="K4387">
        <v>127994</v>
      </c>
    </row>
    <row r="4388" spans="1:11" x14ac:dyDescent="0.25">
      <c r="A4388">
        <v>4519</v>
      </c>
      <c r="B4388" s="2">
        <v>42812.453472222223</v>
      </c>
      <c r="C4388" s="2">
        <v>42831.578472222223</v>
      </c>
      <c r="D4388">
        <v>550000</v>
      </c>
      <c r="E4388" s="1" t="s">
        <v>19</v>
      </c>
      <c r="F4388" s="1" t="s">
        <v>111</v>
      </c>
      <c r="G4388" s="1" t="s">
        <v>2385</v>
      </c>
      <c r="H4388" s="1" t="s">
        <v>23</v>
      </c>
      <c r="I4388" s="1" t="s">
        <v>25</v>
      </c>
      <c r="J4388" s="1" t="s">
        <v>57</v>
      </c>
      <c r="K4388">
        <v>127995</v>
      </c>
    </row>
    <row r="4389" spans="1:11" x14ac:dyDescent="0.25">
      <c r="A4389">
        <v>4520</v>
      </c>
      <c r="B4389" s="2">
        <v>42812.465277777781</v>
      </c>
      <c r="C4389" s="2">
        <v>42836.452777777777</v>
      </c>
      <c r="D4389">
        <v>260000</v>
      </c>
      <c r="E4389" s="1" t="s">
        <v>70</v>
      </c>
      <c r="F4389" s="1" t="s">
        <v>71</v>
      </c>
      <c r="G4389" s="1" t="s">
        <v>3522</v>
      </c>
      <c r="H4389" s="1" t="s">
        <v>23</v>
      </c>
      <c r="I4389" s="1" t="s">
        <v>35</v>
      </c>
      <c r="J4389" s="1" t="s">
        <v>57</v>
      </c>
      <c r="K4389">
        <v>127996</v>
      </c>
    </row>
    <row r="4390" spans="1:11" x14ac:dyDescent="0.25">
      <c r="A4390">
        <v>4521</v>
      </c>
      <c r="B4390" s="2">
        <v>42812.466666666667</v>
      </c>
      <c r="C4390" s="2">
        <v>42824.581250000003</v>
      </c>
      <c r="D4390">
        <v>650000</v>
      </c>
      <c r="E4390" s="1" t="s">
        <v>19</v>
      </c>
      <c r="F4390" s="1" t="s">
        <v>1638</v>
      </c>
      <c r="G4390" s="1" t="s">
        <v>2457</v>
      </c>
      <c r="H4390" s="1" t="s">
        <v>23</v>
      </c>
      <c r="I4390" s="1" t="s">
        <v>35</v>
      </c>
      <c r="J4390" s="1" t="s">
        <v>57</v>
      </c>
      <c r="K4390">
        <v>127997</v>
      </c>
    </row>
    <row r="4391" spans="1:11" x14ac:dyDescent="0.25">
      <c r="A4391">
        <v>4522</v>
      </c>
      <c r="B4391" s="2">
        <v>42812.474999999999</v>
      </c>
      <c r="C4391" s="2">
        <v>42832.602777777778</v>
      </c>
      <c r="D4391">
        <v>480000</v>
      </c>
      <c r="E4391" s="1" t="s">
        <v>19</v>
      </c>
      <c r="F4391" s="1" t="s">
        <v>1499</v>
      </c>
      <c r="G4391" s="1" t="s">
        <v>1884</v>
      </c>
      <c r="H4391" s="1" t="s">
        <v>23</v>
      </c>
      <c r="I4391" s="1" t="s">
        <v>25</v>
      </c>
      <c r="J4391" s="1" t="s">
        <v>57</v>
      </c>
      <c r="K4391">
        <v>127998</v>
      </c>
    </row>
    <row r="4392" spans="1:11" x14ac:dyDescent="0.25">
      <c r="A4392">
        <v>4523</v>
      </c>
      <c r="B4392" s="2">
        <v>42812.48333333333</v>
      </c>
      <c r="C4392" s="2">
        <v>42821.556944444441</v>
      </c>
      <c r="D4392">
        <v>700000</v>
      </c>
      <c r="E4392" s="1" t="s">
        <v>19</v>
      </c>
      <c r="F4392" s="1" t="s">
        <v>1497</v>
      </c>
      <c r="G4392" s="1" t="s">
        <v>1704</v>
      </c>
      <c r="H4392" s="1" t="s">
        <v>23</v>
      </c>
      <c r="I4392" s="1" t="s">
        <v>25</v>
      </c>
      <c r="J4392" s="1" t="s">
        <v>57</v>
      </c>
      <c r="K4392">
        <v>127999</v>
      </c>
    </row>
    <row r="4393" spans="1:11" x14ac:dyDescent="0.25">
      <c r="A4393">
        <v>4524</v>
      </c>
      <c r="B4393" s="2">
        <v>42812.486111111109</v>
      </c>
      <c r="C4393" s="2">
        <v>42821.538888888892</v>
      </c>
      <c r="D4393">
        <v>650000</v>
      </c>
      <c r="E4393" s="1" t="s">
        <v>19</v>
      </c>
      <c r="F4393" s="1" t="s">
        <v>111</v>
      </c>
      <c r="G4393" s="1" t="s">
        <v>3523</v>
      </c>
      <c r="H4393" s="1" t="s">
        <v>23</v>
      </c>
      <c r="I4393" s="1" t="s">
        <v>46</v>
      </c>
      <c r="J4393" s="1" t="s">
        <v>57</v>
      </c>
      <c r="K4393">
        <v>128000</v>
      </c>
    </row>
    <row r="4394" spans="1:11" x14ac:dyDescent="0.25">
      <c r="A4394">
        <v>4525</v>
      </c>
      <c r="B4394" s="2">
        <v>42812.486111111109</v>
      </c>
      <c r="C4394" s="2">
        <v>42822.643055555556</v>
      </c>
      <c r="D4394">
        <v>1300000</v>
      </c>
      <c r="E4394" s="1" t="s">
        <v>19</v>
      </c>
      <c r="F4394" s="1" t="s">
        <v>1508</v>
      </c>
      <c r="G4394" s="1" t="s">
        <v>2704</v>
      </c>
      <c r="H4394" s="1" t="s">
        <v>23</v>
      </c>
      <c r="I4394" s="1" t="s">
        <v>35</v>
      </c>
      <c r="J4394" s="1" t="s">
        <v>57</v>
      </c>
      <c r="K4394">
        <v>128001</v>
      </c>
    </row>
    <row r="4395" spans="1:11" x14ac:dyDescent="0.25">
      <c r="A4395">
        <v>4526</v>
      </c>
      <c r="B4395" s="2">
        <v>42812.490972222222</v>
      </c>
      <c r="C4395" s="2">
        <v>42822.599305555559</v>
      </c>
      <c r="D4395">
        <v>1350000</v>
      </c>
      <c r="E4395" s="1" t="s">
        <v>19</v>
      </c>
      <c r="F4395" s="1" t="s">
        <v>111</v>
      </c>
      <c r="G4395" s="1" t="s">
        <v>3524</v>
      </c>
      <c r="H4395" s="1" t="s">
        <v>23</v>
      </c>
      <c r="I4395" s="1" t="s">
        <v>25</v>
      </c>
      <c r="J4395" s="1" t="s">
        <v>57</v>
      </c>
      <c r="K4395">
        <v>128002</v>
      </c>
    </row>
    <row r="4396" spans="1:11" x14ac:dyDescent="0.25">
      <c r="A4396">
        <v>4527</v>
      </c>
      <c r="B4396" s="2">
        <v>42812.492361111108</v>
      </c>
      <c r="C4396" s="2">
        <v>42825.465277777781</v>
      </c>
      <c r="D4396">
        <v>1000000</v>
      </c>
      <c r="E4396" s="1" t="s">
        <v>70</v>
      </c>
      <c r="F4396" s="1" t="s">
        <v>71</v>
      </c>
      <c r="G4396" s="1" t="s">
        <v>3522</v>
      </c>
      <c r="H4396" s="1" t="s">
        <v>23</v>
      </c>
      <c r="I4396" s="1" t="s">
        <v>25</v>
      </c>
      <c r="J4396" s="1" t="s">
        <v>57</v>
      </c>
      <c r="K4396">
        <v>128003</v>
      </c>
    </row>
    <row r="4397" spans="1:11" x14ac:dyDescent="0.25">
      <c r="A4397">
        <v>4528</v>
      </c>
      <c r="B4397" s="2">
        <v>42812.494444444441</v>
      </c>
      <c r="C4397" s="2">
        <v>42825.654861111114</v>
      </c>
      <c r="D4397">
        <v>1700000</v>
      </c>
      <c r="E4397" s="1" t="s">
        <v>70</v>
      </c>
      <c r="F4397" s="1" t="s">
        <v>71</v>
      </c>
      <c r="G4397" s="1" t="s">
        <v>3522</v>
      </c>
      <c r="H4397" s="1" t="s">
        <v>23</v>
      </c>
      <c r="I4397" s="1" t="s">
        <v>46</v>
      </c>
      <c r="J4397" s="1" t="s">
        <v>57</v>
      </c>
      <c r="K4397">
        <v>128004</v>
      </c>
    </row>
    <row r="4398" spans="1:11" x14ac:dyDescent="0.25">
      <c r="A4398">
        <v>4529</v>
      </c>
      <c r="B4398" s="2">
        <v>42812.499305555553</v>
      </c>
      <c r="C4398" s="2">
        <v>42823.845833333333</v>
      </c>
      <c r="D4398">
        <v>1080000</v>
      </c>
      <c r="E4398" s="1" t="s">
        <v>19</v>
      </c>
      <c r="F4398" s="1" t="s">
        <v>1497</v>
      </c>
      <c r="G4398" s="1" t="s">
        <v>1498</v>
      </c>
      <c r="H4398" s="1" t="s">
        <v>23</v>
      </c>
      <c r="I4398" s="1" t="s">
        <v>25</v>
      </c>
      <c r="J4398" s="1" t="s">
        <v>57</v>
      </c>
      <c r="K4398">
        <v>128005</v>
      </c>
    </row>
    <row r="4399" spans="1:11" x14ac:dyDescent="0.25">
      <c r="A4399">
        <v>4530</v>
      </c>
      <c r="B4399" s="2">
        <v>42812.5</v>
      </c>
      <c r="C4399" s="2">
        <v>42824.609027777777</v>
      </c>
      <c r="D4399">
        <v>170000</v>
      </c>
      <c r="E4399" s="1" t="s">
        <v>19</v>
      </c>
      <c r="F4399" s="1" t="s">
        <v>111</v>
      </c>
      <c r="G4399" s="1" t="s">
        <v>3523</v>
      </c>
      <c r="H4399" s="1" t="s">
        <v>23</v>
      </c>
      <c r="I4399" s="1" t="s">
        <v>25</v>
      </c>
      <c r="J4399" s="1" t="s">
        <v>57</v>
      </c>
      <c r="K4399">
        <v>128006</v>
      </c>
    </row>
    <row r="4400" spans="1:11" x14ac:dyDescent="0.25">
      <c r="A4400">
        <v>4531</v>
      </c>
      <c r="B4400" s="2">
        <v>42812.507638888892</v>
      </c>
      <c r="C4400" s="2"/>
      <c r="D4400">
        <v>610000</v>
      </c>
      <c r="E4400" s="1" t="s">
        <v>42</v>
      </c>
      <c r="F4400" s="1" t="s">
        <v>1759</v>
      </c>
      <c r="G4400" s="1" t="s">
        <v>3525</v>
      </c>
      <c r="H4400" s="1" t="s">
        <v>23</v>
      </c>
      <c r="I4400" s="1" t="s">
        <v>25</v>
      </c>
      <c r="J4400" s="1" t="s">
        <v>30</v>
      </c>
      <c r="K4400">
        <v>128007</v>
      </c>
    </row>
    <row r="4401" spans="1:11" x14ac:dyDescent="0.25">
      <c r="A4401">
        <v>4532</v>
      </c>
      <c r="B4401" s="2">
        <v>42812.511111111111</v>
      </c>
      <c r="C4401" s="2">
        <v>42823.595833333333</v>
      </c>
      <c r="D4401">
        <v>350000</v>
      </c>
      <c r="E4401" s="1" t="s">
        <v>42</v>
      </c>
      <c r="F4401" s="1" t="s">
        <v>1759</v>
      </c>
      <c r="G4401" s="1" t="s">
        <v>3525</v>
      </c>
      <c r="H4401" s="1" t="s">
        <v>23</v>
      </c>
      <c r="I4401" s="1" t="s">
        <v>25</v>
      </c>
      <c r="J4401" s="1" t="s">
        <v>57</v>
      </c>
      <c r="K4401">
        <v>128008</v>
      </c>
    </row>
    <row r="4402" spans="1:11" x14ac:dyDescent="0.25">
      <c r="A4402">
        <v>4533</v>
      </c>
      <c r="B4402" s="2">
        <v>42812.511805555558</v>
      </c>
      <c r="C4402" s="2">
        <v>42821.509722222225</v>
      </c>
      <c r="D4402">
        <v>260000</v>
      </c>
      <c r="E4402" s="1" t="s">
        <v>42</v>
      </c>
      <c r="F4402" s="1" t="s">
        <v>1759</v>
      </c>
      <c r="G4402" s="1" t="s">
        <v>3525</v>
      </c>
      <c r="H4402" s="1" t="s">
        <v>23</v>
      </c>
      <c r="I4402" s="1" t="s">
        <v>35</v>
      </c>
      <c r="J4402" s="1" t="s">
        <v>57</v>
      </c>
      <c r="K4402">
        <v>128009</v>
      </c>
    </row>
    <row r="4403" spans="1:11" x14ac:dyDescent="0.25">
      <c r="A4403">
        <v>4534</v>
      </c>
      <c r="B4403" s="2">
        <v>42812.515972222223</v>
      </c>
      <c r="C4403" s="2">
        <v>42828.662499999999</v>
      </c>
      <c r="D4403">
        <v>700000</v>
      </c>
      <c r="E4403" s="1" t="s">
        <v>42</v>
      </c>
      <c r="F4403" s="1" t="s">
        <v>1759</v>
      </c>
      <c r="G4403" s="1" t="s">
        <v>3525</v>
      </c>
      <c r="H4403" s="1" t="s">
        <v>23</v>
      </c>
      <c r="I4403" s="1" t="s">
        <v>25</v>
      </c>
      <c r="J4403" s="1" t="s">
        <v>57</v>
      </c>
      <c r="K4403">
        <v>128010</v>
      </c>
    </row>
    <row r="4404" spans="1:11" x14ac:dyDescent="0.25">
      <c r="A4404">
        <v>4535</v>
      </c>
      <c r="B4404" s="2">
        <v>42812.530555555553</v>
      </c>
      <c r="C4404" s="2">
        <v>42818.606249999997</v>
      </c>
      <c r="D4404">
        <v>678000</v>
      </c>
      <c r="E4404" s="1" t="s">
        <v>167</v>
      </c>
      <c r="F4404" s="1" t="s">
        <v>1841</v>
      </c>
      <c r="G4404" s="1" t="s">
        <v>3526</v>
      </c>
      <c r="H4404" s="1" t="s">
        <v>23</v>
      </c>
      <c r="I4404" s="1" t="s">
        <v>25</v>
      </c>
      <c r="J4404" s="1" t="s">
        <v>57</v>
      </c>
      <c r="K4404">
        <v>128011</v>
      </c>
    </row>
    <row r="4405" spans="1:11" x14ac:dyDescent="0.25">
      <c r="A4405">
        <v>4536</v>
      </c>
      <c r="B4405" s="2">
        <v>42812.54583333333</v>
      </c>
      <c r="C4405" s="2">
        <v>42822.520833333336</v>
      </c>
      <c r="D4405">
        <v>800000</v>
      </c>
      <c r="E4405" s="1" t="s">
        <v>167</v>
      </c>
      <c r="F4405" s="1" t="s">
        <v>1841</v>
      </c>
      <c r="G4405" s="1" t="s">
        <v>3526</v>
      </c>
      <c r="H4405" s="1" t="s">
        <v>23</v>
      </c>
      <c r="I4405" s="1" t="s">
        <v>25</v>
      </c>
      <c r="J4405" s="1" t="s">
        <v>57</v>
      </c>
      <c r="K4405">
        <v>128012</v>
      </c>
    </row>
    <row r="4406" spans="1:11" x14ac:dyDescent="0.25">
      <c r="A4406">
        <v>4537</v>
      </c>
      <c r="B4406" s="2">
        <v>42812.564583333333</v>
      </c>
      <c r="C4406" s="2">
        <v>42818.557638888888</v>
      </c>
      <c r="D4406">
        <v>400000</v>
      </c>
      <c r="E4406" s="1" t="s">
        <v>42</v>
      </c>
      <c r="F4406" s="1" t="s">
        <v>3265</v>
      </c>
      <c r="G4406" s="1" t="s">
        <v>3527</v>
      </c>
      <c r="H4406" s="1" t="s">
        <v>23</v>
      </c>
      <c r="I4406" s="1" t="s">
        <v>35</v>
      </c>
      <c r="J4406" s="1" t="s">
        <v>57</v>
      </c>
      <c r="K4406">
        <v>128013</v>
      </c>
    </row>
    <row r="4407" spans="1:11" x14ac:dyDescent="0.25">
      <c r="A4407">
        <v>4538</v>
      </c>
      <c r="B4407" s="2">
        <v>42812.574999999997</v>
      </c>
      <c r="C4407" s="2">
        <v>42821.616666666669</v>
      </c>
      <c r="D4407">
        <v>300000</v>
      </c>
      <c r="E4407" s="1" t="s">
        <v>42</v>
      </c>
      <c r="F4407" s="1" t="s">
        <v>1759</v>
      </c>
      <c r="G4407" s="1" t="s">
        <v>3525</v>
      </c>
      <c r="H4407" s="1" t="s">
        <v>23</v>
      </c>
      <c r="I4407" s="1" t="s">
        <v>25</v>
      </c>
      <c r="J4407" s="1" t="s">
        <v>57</v>
      </c>
      <c r="K4407">
        <v>128014</v>
      </c>
    </row>
    <row r="4408" spans="1:11" x14ac:dyDescent="0.25">
      <c r="A4408">
        <v>4539</v>
      </c>
      <c r="B4408" s="2">
        <v>42812.602777777778</v>
      </c>
      <c r="C4408" s="2">
        <v>42823.680555555555</v>
      </c>
      <c r="D4408">
        <v>520000</v>
      </c>
      <c r="E4408" s="1" t="s">
        <v>42</v>
      </c>
      <c r="F4408" s="1" t="s">
        <v>3265</v>
      </c>
      <c r="G4408" s="1" t="s">
        <v>3527</v>
      </c>
      <c r="H4408" s="1" t="s">
        <v>23</v>
      </c>
      <c r="I4408" s="1" t="s">
        <v>25</v>
      </c>
      <c r="J4408" s="1" t="s">
        <v>57</v>
      </c>
      <c r="K4408">
        <v>128015</v>
      </c>
    </row>
    <row r="4409" spans="1:11" x14ac:dyDescent="0.25">
      <c r="A4409">
        <v>4540</v>
      </c>
      <c r="B4409" s="2">
        <v>42812.60833333333</v>
      </c>
      <c r="C4409" s="2">
        <v>42823.676388888889</v>
      </c>
      <c r="D4409">
        <v>850000</v>
      </c>
      <c r="E4409" s="1" t="s">
        <v>42</v>
      </c>
      <c r="F4409" s="1" t="s">
        <v>1759</v>
      </c>
      <c r="G4409" s="1" t="s">
        <v>3525</v>
      </c>
      <c r="H4409" s="1" t="s">
        <v>23</v>
      </c>
      <c r="I4409" s="1" t="s">
        <v>25</v>
      </c>
      <c r="J4409" s="1" t="s">
        <v>57</v>
      </c>
      <c r="K4409">
        <v>128016</v>
      </c>
    </row>
    <row r="4410" spans="1:11" x14ac:dyDescent="0.25">
      <c r="A4410">
        <v>4541</v>
      </c>
      <c r="B4410" s="2">
        <v>42812.61041666667</v>
      </c>
      <c r="C4410" s="2">
        <v>42823.524305555555</v>
      </c>
      <c r="D4410">
        <v>300000</v>
      </c>
      <c r="E4410" s="1" t="s">
        <v>42</v>
      </c>
      <c r="F4410" s="1" t="s">
        <v>3265</v>
      </c>
      <c r="G4410" s="1" t="s">
        <v>3527</v>
      </c>
      <c r="H4410" s="1" t="s">
        <v>23</v>
      </c>
      <c r="I4410" s="1" t="s">
        <v>25</v>
      </c>
      <c r="J4410" s="1" t="s">
        <v>57</v>
      </c>
      <c r="K4410">
        <v>128017</v>
      </c>
    </row>
    <row r="4411" spans="1:11" x14ac:dyDescent="0.25">
      <c r="A4411">
        <v>4542</v>
      </c>
      <c r="B4411" s="2">
        <v>42812.620138888888</v>
      </c>
      <c r="C4411" s="2">
        <v>42828.627083333333</v>
      </c>
      <c r="D4411">
        <v>350000</v>
      </c>
      <c r="E4411" s="1" t="s">
        <v>42</v>
      </c>
      <c r="F4411" s="1" t="s">
        <v>3265</v>
      </c>
      <c r="G4411" s="1" t="s">
        <v>3527</v>
      </c>
      <c r="H4411" s="1" t="s">
        <v>23</v>
      </c>
      <c r="I4411" s="1" t="s">
        <v>35</v>
      </c>
      <c r="J4411" s="1" t="s">
        <v>57</v>
      </c>
      <c r="K4411">
        <v>128018</v>
      </c>
    </row>
    <row r="4412" spans="1:11" x14ac:dyDescent="0.25">
      <c r="A4412">
        <v>4544</v>
      </c>
      <c r="B4412" s="2">
        <v>42812.624305555553</v>
      </c>
      <c r="C4412" s="2">
        <v>42821.640972222223</v>
      </c>
      <c r="D4412">
        <v>892000</v>
      </c>
      <c r="E4412" s="1" t="s">
        <v>167</v>
      </c>
      <c r="F4412" s="1" t="s">
        <v>1841</v>
      </c>
      <c r="G4412" s="1" t="s">
        <v>3526</v>
      </c>
      <c r="H4412" s="1" t="s">
        <v>23</v>
      </c>
      <c r="I4412" s="1" t="s">
        <v>25</v>
      </c>
      <c r="J4412" s="1" t="s">
        <v>57</v>
      </c>
      <c r="K4412">
        <v>128020</v>
      </c>
    </row>
    <row r="4413" spans="1:11" x14ac:dyDescent="0.25">
      <c r="A4413">
        <v>4545</v>
      </c>
      <c r="B4413" s="2">
        <v>42812.635416666664</v>
      </c>
      <c r="C4413" s="2">
        <v>42821.666666666664</v>
      </c>
      <c r="D4413">
        <v>285000</v>
      </c>
      <c r="E4413" s="1" t="s">
        <v>167</v>
      </c>
      <c r="F4413" s="1" t="s">
        <v>1841</v>
      </c>
      <c r="G4413" s="1" t="s">
        <v>3529</v>
      </c>
      <c r="H4413" s="1" t="s">
        <v>23</v>
      </c>
      <c r="I4413" s="1" t="s">
        <v>35</v>
      </c>
      <c r="J4413" s="1" t="s">
        <v>57</v>
      </c>
      <c r="K4413">
        <v>128021</v>
      </c>
    </row>
    <row r="4414" spans="1:11" x14ac:dyDescent="0.25">
      <c r="A4414">
        <v>4546</v>
      </c>
      <c r="B4414" s="2">
        <v>42812.640277777777</v>
      </c>
      <c r="C4414" s="2">
        <v>42823.697916666664</v>
      </c>
      <c r="D4414">
        <v>300000</v>
      </c>
      <c r="E4414" s="1" t="s">
        <v>167</v>
      </c>
      <c r="F4414" s="1" t="s">
        <v>1841</v>
      </c>
      <c r="G4414" s="1" t="s">
        <v>3529</v>
      </c>
      <c r="H4414" s="1" t="s">
        <v>23</v>
      </c>
      <c r="I4414" s="1" t="s">
        <v>25</v>
      </c>
      <c r="J4414" s="1" t="s">
        <v>57</v>
      </c>
      <c r="K4414">
        <v>128022</v>
      </c>
    </row>
    <row r="4415" spans="1:11" x14ac:dyDescent="0.25">
      <c r="A4415">
        <v>4547</v>
      </c>
      <c r="B4415" s="2">
        <v>42812.64166666667</v>
      </c>
      <c r="C4415" s="2">
        <v>42818.509027777778</v>
      </c>
      <c r="D4415">
        <v>620000</v>
      </c>
      <c r="E4415" s="1" t="s">
        <v>42</v>
      </c>
      <c r="F4415" s="1" t="s">
        <v>3265</v>
      </c>
      <c r="G4415" s="1" t="s">
        <v>3527</v>
      </c>
      <c r="H4415" s="1" t="s">
        <v>23</v>
      </c>
      <c r="I4415" s="1" t="s">
        <v>25</v>
      </c>
      <c r="J4415" s="1" t="s">
        <v>57</v>
      </c>
      <c r="K4415">
        <v>128023</v>
      </c>
    </row>
    <row r="4416" spans="1:11" x14ac:dyDescent="0.25">
      <c r="A4416">
        <v>4548</v>
      </c>
      <c r="B4416" s="2">
        <v>42812.665972222225</v>
      </c>
      <c r="C4416" s="2">
        <v>42823.615972222222</v>
      </c>
      <c r="D4416">
        <v>750000</v>
      </c>
      <c r="E4416" s="1" t="s">
        <v>42</v>
      </c>
      <c r="F4416" s="1" t="s">
        <v>3265</v>
      </c>
      <c r="G4416" s="1" t="s">
        <v>3527</v>
      </c>
      <c r="H4416" s="1" t="s">
        <v>23</v>
      </c>
      <c r="I4416" s="1" t="s">
        <v>25</v>
      </c>
      <c r="J4416" s="1" t="s">
        <v>57</v>
      </c>
      <c r="K4416">
        <v>128024</v>
      </c>
    </row>
    <row r="4417" spans="1:11" x14ac:dyDescent="0.25">
      <c r="A4417">
        <v>4549</v>
      </c>
      <c r="B4417" s="2">
        <v>42812.684027777781</v>
      </c>
      <c r="C4417" s="2">
        <v>42824.553472222222</v>
      </c>
      <c r="D4417">
        <v>270000</v>
      </c>
      <c r="E4417" s="1" t="s">
        <v>42</v>
      </c>
      <c r="F4417" s="1" t="s">
        <v>3265</v>
      </c>
      <c r="G4417" s="1" t="s">
        <v>3527</v>
      </c>
      <c r="H4417" s="1" t="s">
        <v>23</v>
      </c>
      <c r="I4417" s="1" t="s">
        <v>25</v>
      </c>
      <c r="J4417" s="1" t="s">
        <v>57</v>
      </c>
      <c r="K4417">
        <v>128025</v>
      </c>
    </row>
    <row r="4418" spans="1:11" x14ac:dyDescent="0.25">
      <c r="A4418">
        <v>4550</v>
      </c>
      <c r="B4418" s="2">
        <v>42812.688888888886</v>
      </c>
      <c r="C4418" s="2">
        <v>42824.609722222223</v>
      </c>
      <c r="D4418">
        <v>560000</v>
      </c>
      <c r="E4418" s="1" t="s">
        <v>167</v>
      </c>
      <c r="F4418" s="1" t="s">
        <v>1841</v>
      </c>
      <c r="G4418" s="1" t="s">
        <v>3529</v>
      </c>
      <c r="H4418" s="1" t="s">
        <v>23</v>
      </c>
      <c r="I4418" s="1" t="s">
        <v>25</v>
      </c>
      <c r="J4418" s="1" t="s">
        <v>57</v>
      </c>
      <c r="K4418">
        <v>128026</v>
      </c>
    </row>
    <row r="4419" spans="1:11" x14ac:dyDescent="0.25">
      <c r="A4419">
        <v>4551</v>
      </c>
      <c r="B4419" s="2">
        <v>42812.690972222219</v>
      </c>
      <c r="C4419" s="2">
        <v>42828.509027777778</v>
      </c>
      <c r="D4419">
        <v>300000</v>
      </c>
      <c r="E4419" s="1" t="s">
        <v>42</v>
      </c>
      <c r="F4419" s="1" t="s">
        <v>1872</v>
      </c>
      <c r="G4419" s="1" t="s">
        <v>2806</v>
      </c>
      <c r="H4419" s="1" t="s">
        <v>23</v>
      </c>
      <c r="I4419" s="1" t="s">
        <v>35</v>
      </c>
      <c r="J4419" s="1" t="s">
        <v>57</v>
      </c>
      <c r="K4419">
        <v>128027</v>
      </c>
    </row>
    <row r="4420" spans="1:11" x14ac:dyDescent="0.25">
      <c r="A4420">
        <v>4552</v>
      </c>
      <c r="B4420" s="2">
        <v>42812.695833333331</v>
      </c>
      <c r="C4420" s="2">
        <v>42818.592361111114</v>
      </c>
      <c r="D4420">
        <v>300000</v>
      </c>
      <c r="E4420" s="1" t="s">
        <v>167</v>
      </c>
      <c r="F4420" s="1" t="s">
        <v>1841</v>
      </c>
      <c r="G4420" s="1" t="s">
        <v>3529</v>
      </c>
      <c r="H4420" s="1" t="s">
        <v>23</v>
      </c>
      <c r="I4420" s="1" t="s">
        <v>35</v>
      </c>
      <c r="J4420" s="1" t="s">
        <v>57</v>
      </c>
      <c r="K4420">
        <v>128028</v>
      </c>
    </row>
    <row r="4421" spans="1:11" x14ac:dyDescent="0.25">
      <c r="A4421">
        <v>4553</v>
      </c>
      <c r="B4421" s="2">
        <v>42812.697916666664</v>
      </c>
      <c r="C4421" s="2">
        <v>42823.510416666664</v>
      </c>
      <c r="D4421">
        <v>570000</v>
      </c>
      <c r="E4421" s="1" t="s">
        <v>167</v>
      </c>
      <c r="F4421" s="1" t="s">
        <v>279</v>
      </c>
      <c r="G4421" s="1" t="s">
        <v>3531</v>
      </c>
      <c r="H4421" s="1" t="s">
        <v>23</v>
      </c>
      <c r="I4421" s="1" t="s">
        <v>25</v>
      </c>
      <c r="J4421" s="1" t="s">
        <v>57</v>
      </c>
      <c r="K4421">
        <v>128029</v>
      </c>
    </row>
    <row r="4422" spans="1:11" x14ac:dyDescent="0.25">
      <c r="A4422">
        <v>4554</v>
      </c>
      <c r="B4422" s="2">
        <v>42812.701388888891</v>
      </c>
      <c r="C4422" s="2">
        <v>42817.631249999999</v>
      </c>
      <c r="D4422">
        <v>220000</v>
      </c>
      <c r="E4422" s="1" t="s">
        <v>167</v>
      </c>
      <c r="F4422" s="1" t="s">
        <v>279</v>
      </c>
      <c r="G4422" s="1" t="s">
        <v>3532</v>
      </c>
      <c r="H4422" s="1" t="s">
        <v>23</v>
      </c>
      <c r="I4422" s="1" t="s">
        <v>25</v>
      </c>
      <c r="J4422" s="1" t="s">
        <v>57</v>
      </c>
      <c r="K4422">
        <v>128030</v>
      </c>
    </row>
    <row r="4423" spans="1:11" x14ac:dyDescent="0.25">
      <c r="A4423">
        <v>4555</v>
      </c>
      <c r="B4423" s="2">
        <v>42812.714583333334</v>
      </c>
      <c r="C4423" s="2">
        <v>42818.488888888889</v>
      </c>
      <c r="D4423">
        <v>260000</v>
      </c>
      <c r="E4423" s="1" t="s">
        <v>19</v>
      </c>
      <c r="F4423" s="1" t="s">
        <v>1480</v>
      </c>
      <c r="G4423" s="1" t="s">
        <v>2068</v>
      </c>
      <c r="H4423" s="1" t="s">
        <v>23</v>
      </c>
      <c r="I4423" s="1" t="s">
        <v>35</v>
      </c>
      <c r="J4423" s="1" t="s">
        <v>57</v>
      </c>
      <c r="K4423">
        <v>128031</v>
      </c>
    </row>
    <row r="4424" spans="1:11" x14ac:dyDescent="0.25">
      <c r="A4424">
        <v>4556</v>
      </c>
      <c r="B4424" s="2">
        <v>42812.727083333331</v>
      </c>
      <c r="C4424" s="2">
        <v>42821.587500000001</v>
      </c>
      <c r="D4424">
        <v>600000</v>
      </c>
      <c r="E4424" s="1" t="s">
        <v>167</v>
      </c>
      <c r="F4424" s="1" t="s">
        <v>279</v>
      </c>
      <c r="G4424" s="1" t="s">
        <v>3532</v>
      </c>
      <c r="H4424" s="1" t="s">
        <v>23</v>
      </c>
      <c r="I4424" s="1" t="s">
        <v>25</v>
      </c>
      <c r="J4424" s="1" t="s">
        <v>57</v>
      </c>
      <c r="K4424">
        <v>128032</v>
      </c>
    </row>
    <row r="4425" spans="1:11" x14ac:dyDescent="0.25">
      <c r="A4425">
        <v>4557</v>
      </c>
      <c r="B4425" s="2">
        <v>42812.739583333336</v>
      </c>
      <c r="C4425" s="2">
        <v>42832.479166666664</v>
      </c>
      <c r="D4425">
        <v>80000</v>
      </c>
      <c r="E4425" s="1" t="s">
        <v>19</v>
      </c>
      <c r="F4425" s="1" t="s">
        <v>1480</v>
      </c>
      <c r="G4425" s="1" t="s">
        <v>2068</v>
      </c>
      <c r="H4425" s="1" t="s">
        <v>23</v>
      </c>
      <c r="I4425" s="1" t="s">
        <v>25</v>
      </c>
      <c r="J4425" s="1" t="s">
        <v>57</v>
      </c>
      <c r="K4425">
        <v>128033</v>
      </c>
    </row>
    <row r="4426" spans="1:11" x14ac:dyDescent="0.25">
      <c r="A4426">
        <v>4558</v>
      </c>
      <c r="B4426" s="2">
        <v>42812.74722222222</v>
      </c>
      <c r="C4426" s="2">
        <v>42821.64166666667</v>
      </c>
      <c r="D4426">
        <v>300000</v>
      </c>
      <c r="E4426" s="1" t="s">
        <v>167</v>
      </c>
      <c r="F4426" s="1" t="s">
        <v>279</v>
      </c>
      <c r="G4426" s="1" t="s">
        <v>3532</v>
      </c>
      <c r="H4426" s="1" t="s">
        <v>23</v>
      </c>
      <c r="I4426" s="1" t="s">
        <v>25</v>
      </c>
      <c r="J4426" s="1" t="s">
        <v>57</v>
      </c>
      <c r="K4426">
        <v>128034</v>
      </c>
    </row>
    <row r="4427" spans="1:11" x14ac:dyDescent="0.25">
      <c r="A4427">
        <v>4559</v>
      </c>
      <c r="B4427" s="2">
        <v>42812.75</v>
      </c>
      <c r="C4427" s="2">
        <v>42823.713194444441</v>
      </c>
      <c r="D4427">
        <v>300000</v>
      </c>
      <c r="E4427" s="1" t="s">
        <v>167</v>
      </c>
      <c r="F4427" s="1" t="s">
        <v>279</v>
      </c>
      <c r="G4427" s="1" t="s">
        <v>3532</v>
      </c>
      <c r="H4427" s="1" t="s">
        <v>23</v>
      </c>
      <c r="I4427" s="1" t="s">
        <v>25</v>
      </c>
      <c r="J4427" s="1" t="s">
        <v>57</v>
      </c>
      <c r="K4427">
        <v>128035</v>
      </c>
    </row>
    <row r="4428" spans="1:11" x14ac:dyDescent="0.25">
      <c r="A4428">
        <v>4560</v>
      </c>
      <c r="B4428" s="2">
        <v>42812.762499999997</v>
      </c>
      <c r="C4428" s="2">
        <v>42821.4</v>
      </c>
      <c r="D4428">
        <v>400000</v>
      </c>
      <c r="E4428" s="1" t="s">
        <v>19</v>
      </c>
      <c r="F4428" s="1" t="s">
        <v>1480</v>
      </c>
      <c r="G4428" s="1" t="s">
        <v>2068</v>
      </c>
      <c r="H4428" s="1" t="s">
        <v>23</v>
      </c>
      <c r="I4428" s="1" t="s">
        <v>25</v>
      </c>
      <c r="J4428" s="1" t="s">
        <v>57</v>
      </c>
      <c r="K4428">
        <v>128036</v>
      </c>
    </row>
    <row r="4429" spans="1:11" x14ac:dyDescent="0.25">
      <c r="A4429">
        <v>4561</v>
      </c>
      <c r="B4429" s="2">
        <v>42812.780555555553</v>
      </c>
      <c r="C4429" s="2">
        <v>42823.727777777778</v>
      </c>
      <c r="D4429">
        <v>550000</v>
      </c>
      <c r="E4429" s="1" t="s">
        <v>19</v>
      </c>
      <c r="F4429" s="1" t="s">
        <v>1744</v>
      </c>
      <c r="G4429" s="1" t="s">
        <v>3533</v>
      </c>
      <c r="H4429" s="1" t="s">
        <v>23</v>
      </c>
      <c r="I4429" s="1" t="s">
        <v>25</v>
      </c>
      <c r="J4429" s="1" t="s">
        <v>57</v>
      </c>
      <c r="K4429">
        <v>128037</v>
      </c>
    </row>
    <row r="4430" spans="1:11" x14ac:dyDescent="0.25">
      <c r="A4430">
        <v>4562</v>
      </c>
      <c r="B4430" s="2">
        <v>42812.792361111111</v>
      </c>
      <c r="C4430" s="2">
        <v>42824.609722222223</v>
      </c>
      <c r="D4430">
        <v>1200000</v>
      </c>
      <c r="E4430" s="1" t="s">
        <v>19</v>
      </c>
      <c r="F4430" s="1" t="s">
        <v>1744</v>
      </c>
      <c r="G4430" s="1" t="s">
        <v>3535</v>
      </c>
      <c r="H4430" s="1" t="s">
        <v>23</v>
      </c>
      <c r="I4430" s="1" t="s">
        <v>25</v>
      </c>
      <c r="J4430" s="1" t="s">
        <v>57</v>
      </c>
      <c r="K4430">
        <v>128038</v>
      </c>
    </row>
    <row r="4431" spans="1:11" x14ac:dyDescent="0.25">
      <c r="A4431">
        <v>4563</v>
      </c>
      <c r="B4431" s="2">
        <v>42812.79791666667</v>
      </c>
      <c r="C4431" s="2">
        <v>42821.727083333331</v>
      </c>
      <c r="D4431">
        <v>500000</v>
      </c>
      <c r="E4431" s="1" t="s">
        <v>19</v>
      </c>
      <c r="F4431" s="1" t="s">
        <v>1744</v>
      </c>
      <c r="G4431" s="1" t="s">
        <v>3535</v>
      </c>
      <c r="H4431" s="1" t="s">
        <v>23</v>
      </c>
      <c r="I4431" s="1" t="s">
        <v>25</v>
      </c>
      <c r="J4431" s="1" t="s">
        <v>57</v>
      </c>
      <c r="K4431">
        <v>128039</v>
      </c>
    </row>
    <row r="4432" spans="1:11" x14ac:dyDescent="0.25">
      <c r="A4432">
        <v>4564</v>
      </c>
      <c r="B4432" s="2">
        <v>42812.802777777775</v>
      </c>
      <c r="C4432" s="2">
        <v>42824.648611111108</v>
      </c>
      <c r="D4432">
        <v>93000</v>
      </c>
      <c r="E4432" s="1" t="s">
        <v>19</v>
      </c>
      <c r="F4432" s="1" t="s">
        <v>1744</v>
      </c>
      <c r="G4432" s="1" t="s">
        <v>3537</v>
      </c>
      <c r="H4432" s="1" t="s">
        <v>23</v>
      </c>
      <c r="I4432" s="1" t="s">
        <v>46</v>
      </c>
      <c r="J4432" s="1" t="s">
        <v>57</v>
      </c>
      <c r="K4432">
        <v>128040</v>
      </c>
    </row>
    <row r="4433" spans="1:11" x14ac:dyDescent="0.25">
      <c r="A4433">
        <v>4565</v>
      </c>
      <c r="B4433" s="2">
        <v>42812.833333333336</v>
      </c>
      <c r="C4433" s="2">
        <v>42830.494444444441</v>
      </c>
      <c r="D4433">
        <v>500000</v>
      </c>
      <c r="E4433" s="1" t="s">
        <v>19</v>
      </c>
      <c r="F4433" s="1" t="s">
        <v>1744</v>
      </c>
      <c r="G4433" s="1" t="s">
        <v>3537</v>
      </c>
      <c r="H4433" s="1" t="s">
        <v>23</v>
      </c>
      <c r="I4433" s="1" t="s">
        <v>25</v>
      </c>
      <c r="J4433" s="1" t="s">
        <v>57</v>
      </c>
      <c r="K4433">
        <v>128041</v>
      </c>
    </row>
    <row r="4434" spans="1:11" x14ac:dyDescent="0.25">
      <c r="A4434">
        <v>4566</v>
      </c>
      <c r="B4434" s="2">
        <v>42812.837500000001</v>
      </c>
      <c r="C4434" s="2">
        <v>42817.328472222223</v>
      </c>
      <c r="D4434">
        <v>670000</v>
      </c>
      <c r="E4434" s="1" t="s">
        <v>19</v>
      </c>
      <c r="F4434" s="1" t="s">
        <v>1744</v>
      </c>
      <c r="G4434" s="1" t="s">
        <v>3537</v>
      </c>
      <c r="H4434" s="1" t="s">
        <v>23</v>
      </c>
      <c r="I4434" s="1" t="s">
        <v>25</v>
      </c>
      <c r="J4434" s="1" t="s">
        <v>57</v>
      </c>
      <c r="K4434">
        <v>128042</v>
      </c>
    </row>
    <row r="4435" spans="1:11" x14ac:dyDescent="0.25">
      <c r="A4435">
        <v>4567</v>
      </c>
      <c r="B4435" s="2">
        <v>42812.838888888888</v>
      </c>
      <c r="C4435" s="2">
        <v>42818.324305555558</v>
      </c>
      <c r="D4435">
        <v>750000</v>
      </c>
      <c r="E4435" s="1" t="s">
        <v>19</v>
      </c>
      <c r="F4435" s="1" t="s">
        <v>1744</v>
      </c>
      <c r="G4435" s="1" t="s">
        <v>3537</v>
      </c>
      <c r="H4435" s="1" t="s">
        <v>23</v>
      </c>
      <c r="I4435" s="1" t="s">
        <v>35</v>
      </c>
      <c r="J4435" s="1" t="s">
        <v>57</v>
      </c>
      <c r="K4435">
        <v>128043</v>
      </c>
    </row>
    <row r="4436" spans="1:11" x14ac:dyDescent="0.25">
      <c r="A4436">
        <v>4568</v>
      </c>
      <c r="B4436" s="2">
        <v>42812.844444444447</v>
      </c>
      <c r="C4436" s="2"/>
      <c r="D4436">
        <v>370000</v>
      </c>
      <c r="E4436" s="1" t="s">
        <v>19</v>
      </c>
      <c r="F4436" s="1" t="s">
        <v>1744</v>
      </c>
      <c r="G4436" s="1" t="s">
        <v>3533</v>
      </c>
      <c r="H4436" s="1" t="s">
        <v>23</v>
      </c>
      <c r="I4436" s="1" t="s">
        <v>25</v>
      </c>
      <c r="J4436" s="1" t="s">
        <v>30</v>
      </c>
      <c r="K4436">
        <v>128044</v>
      </c>
    </row>
    <row r="4437" spans="1:11" x14ac:dyDescent="0.25">
      <c r="A4437">
        <v>4569</v>
      </c>
      <c r="B4437" s="2">
        <v>42812.867361111108</v>
      </c>
      <c r="C4437" s="2">
        <v>42849.62777777778</v>
      </c>
      <c r="D4437">
        <v>100000</v>
      </c>
      <c r="E4437" s="1" t="s">
        <v>19</v>
      </c>
      <c r="F4437" s="1" t="s">
        <v>1744</v>
      </c>
      <c r="G4437" s="1" t="s">
        <v>3537</v>
      </c>
      <c r="H4437" s="1" t="s">
        <v>23</v>
      </c>
      <c r="I4437" s="1" t="s">
        <v>35</v>
      </c>
      <c r="J4437" s="1" t="s">
        <v>57</v>
      </c>
      <c r="K4437">
        <v>128045</v>
      </c>
    </row>
    <row r="4438" spans="1:11" x14ac:dyDescent="0.25">
      <c r="A4438">
        <v>4570</v>
      </c>
      <c r="B4438" s="2">
        <v>42812.867361111108</v>
      </c>
      <c r="C4438" s="2">
        <v>42817.697222222225</v>
      </c>
      <c r="D4438">
        <v>425000</v>
      </c>
      <c r="E4438" s="1" t="s">
        <v>19</v>
      </c>
      <c r="F4438" s="1" t="s">
        <v>1744</v>
      </c>
      <c r="G4438" s="1" t="s">
        <v>3533</v>
      </c>
      <c r="H4438" s="1" t="s">
        <v>23</v>
      </c>
      <c r="I4438" s="1" t="s">
        <v>25</v>
      </c>
      <c r="J4438" s="1" t="s">
        <v>57</v>
      </c>
      <c r="K4438">
        <v>128046</v>
      </c>
    </row>
    <row r="4439" spans="1:11" x14ac:dyDescent="0.25">
      <c r="A4439">
        <v>4571</v>
      </c>
      <c r="B4439" s="2">
        <v>42812.880555555559</v>
      </c>
      <c r="C4439" s="2">
        <v>42821.745138888888</v>
      </c>
      <c r="D4439">
        <v>370000</v>
      </c>
      <c r="E4439" s="1" t="s">
        <v>19</v>
      </c>
      <c r="F4439" s="1" t="s">
        <v>1744</v>
      </c>
      <c r="G4439" s="1" t="s">
        <v>3535</v>
      </c>
      <c r="H4439" s="1" t="s">
        <v>23</v>
      </c>
      <c r="I4439" s="1" t="s">
        <v>452</v>
      </c>
      <c r="J4439" s="1" t="s">
        <v>57</v>
      </c>
      <c r="K4439">
        <v>128047</v>
      </c>
    </row>
    <row r="4440" spans="1:11" x14ac:dyDescent="0.25">
      <c r="A4440">
        <v>4573</v>
      </c>
      <c r="B4440" s="2">
        <v>42812.885416666664</v>
      </c>
      <c r="C4440" s="2">
        <v>42829.536111111112</v>
      </c>
      <c r="D4440">
        <v>229999</v>
      </c>
      <c r="E4440" s="1" t="s">
        <v>19</v>
      </c>
      <c r="F4440" s="1" t="s">
        <v>1744</v>
      </c>
      <c r="G4440" s="1" t="s">
        <v>3537</v>
      </c>
      <c r="H4440" s="1" t="s">
        <v>23</v>
      </c>
      <c r="I4440" s="1" t="s">
        <v>46</v>
      </c>
      <c r="J4440" s="1" t="s">
        <v>57</v>
      </c>
      <c r="K4440">
        <v>128049</v>
      </c>
    </row>
    <row r="4441" spans="1:11" x14ac:dyDescent="0.25">
      <c r="A4441">
        <v>4574</v>
      </c>
      <c r="B4441" s="2">
        <v>42812.902083333334</v>
      </c>
      <c r="C4441" s="2">
        <v>42822.713194444441</v>
      </c>
      <c r="D4441">
        <v>850000</v>
      </c>
      <c r="E4441" s="1" t="s">
        <v>19</v>
      </c>
      <c r="F4441" s="1" t="s">
        <v>1744</v>
      </c>
      <c r="G4441" s="1" t="s">
        <v>3537</v>
      </c>
      <c r="H4441" s="1" t="s">
        <v>23</v>
      </c>
      <c r="I4441" s="1" t="s">
        <v>25</v>
      </c>
      <c r="J4441" s="1" t="s">
        <v>57</v>
      </c>
      <c r="K4441">
        <v>128050</v>
      </c>
    </row>
    <row r="4442" spans="1:11" x14ac:dyDescent="0.25">
      <c r="A4442">
        <v>4575</v>
      </c>
      <c r="B4442" s="2">
        <v>42812.908333333333</v>
      </c>
      <c r="C4442" s="2">
        <v>42818.628472222219</v>
      </c>
      <c r="D4442">
        <v>750000</v>
      </c>
      <c r="E4442" s="1" t="s">
        <v>19</v>
      </c>
      <c r="F4442" s="1" t="s">
        <v>1744</v>
      </c>
      <c r="G4442" s="1" t="s">
        <v>3535</v>
      </c>
      <c r="H4442" s="1" t="s">
        <v>23</v>
      </c>
      <c r="I4442" s="1" t="s">
        <v>25</v>
      </c>
      <c r="J4442" s="1" t="s">
        <v>57</v>
      </c>
      <c r="K4442">
        <v>128051</v>
      </c>
    </row>
    <row r="4443" spans="1:11" x14ac:dyDescent="0.25">
      <c r="A4443">
        <v>4576</v>
      </c>
      <c r="B4443" s="2">
        <v>42812.914583333331</v>
      </c>
      <c r="C4443" s="2">
        <v>42823.540277777778</v>
      </c>
      <c r="D4443">
        <v>235000</v>
      </c>
      <c r="E4443" s="1" t="s">
        <v>19</v>
      </c>
      <c r="F4443" s="1" t="s">
        <v>1744</v>
      </c>
      <c r="G4443" s="1" t="s">
        <v>3535</v>
      </c>
      <c r="H4443" s="1" t="s">
        <v>23</v>
      </c>
      <c r="I4443" s="1" t="s">
        <v>25</v>
      </c>
      <c r="J4443" s="1" t="s">
        <v>57</v>
      </c>
      <c r="K4443">
        <v>128052</v>
      </c>
    </row>
    <row r="4444" spans="1:11" x14ac:dyDescent="0.25">
      <c r="A4444">
        <v>4577</v>
      </c>
      <c r="B4444" s="2">
        <v>42812.915277777778</v>
      </c>
      <c r="C4444" s="2">
        <v>42824.670138888891</v>
      </c>
      <c r="D4444">
        <v>700000</v>
      </c>
      <c r="E4444" s="1" t="s">
        <v>19</v>
      </c>
      <c r="F4444" s="1" t="s">
        <v>1744</v>
      </c>
      <c r="G4444" s="1" t="s">
        <v>3533</v>
      </c>
      <c r="H4444" s="1" t="s">
        <v>23</v>
      </c>
      <c r="I4444" s="1" t="s">
        <v>25</v>
      </c>
      <c r="J4444" s="1" t="s">
        <v>57</v>
      </c>
      <c r="K4444">
        <v>128053</v>
      </c>
    </row>
    <row r="4445" spans="1:11" x14ac:dyDescent="0.25">
      <c r="A4445">
        <v>4578</v>
      </c>
      <c r="B4445" s="2">
        <v>42812.915277777778</v>
      </c>
      <c r="C4445" s="2">
        <v>42836.371527777781</v>
      </c>
      <c r="D4445">
        <v>480000</v>
      </c>
      <c r="E4445" s="1" t="s">
        <v>19</v>
      </c>
      <c r="F4445" s="1" t="s">
        <v>1744</v>
      </c>
      <c r="G4445" s="1" t="s">
        <v>3533</v>
      </c>
      <c r="H4445" s="1" t="s">
        <v>23</v>
      </c>
      <c r="I4445" s="1" t="s">
        <v>25</v>
      </c>
      <c r="J4445" s="1" t="s">
        <v>57</v>
      </c>
      <c r="K4445">
        <v>128054</v>
      </c>
    </row>
    <row r="4446" spans="1:11" x14ac:dyDescent="0.25">
      <c r="A4446">
        <v>4579</v>
      </c>
      <c r="B4446" s="2">
        <v>42812.918055555558</v>
      </c>
      <c r="C4446" s="2">
        <v>42822.525000000001</v>
      </c>
      <c r="D4446">
        <v>475000</v>
      </c>
      <c r="E4446" s="1" t="s">
        <v>19</v>
      </c>
      <c r="F4446" s="1" t="s">
        <v>1744</v>
      </c>
      <c r="G4446" s="1" t="s">
        <v>3533</v>
      </c>
      <c r="H4446" s="1" t="s">
        <v>23</v>
      </c>
      <c r="I4446" s="1" t="s">
        <v>25</v>
      </c>
      <c r="J4446" s="1" t="s">
        <v>57</v>
      </c>
      <c r="K4446">
        <v>128055</v>
      </c>
    </row>
    <row r="4447" spans="1:11" x14ac:dyDescent="0.25">
      <c r="A4447">
        <v>4580</v>
      </c>
      <c r="B4447" s="2">
        <v>42812.939583333333</v>
      </c>
      <c r="C4447" s="2">
        <v>42817.504861111112</v>
      </c>
      <c r="D4447">
        <v>610000</v>
      </c>
      <c r="E4447" s="1" t="s">
        <v>19</v>
      </c>
      <c r="F4447" s="1" t="s">
        <v>1744</v>
      </c>
      <c r="G4447" s="1" t="s">
        <v>3535</v>
      </c>
      <c r="H4447" s="1" t="s">
        <v>23</v>
      </c>
      <c r="I4447" s="1" t="s">
        <v>25</v>
      </c>
      <c r="J4447" s="1" t="s">
        <v>57</v>
      </c>
      <c r="K4447">
        <v>128056</v>
      </c>
    </row>
    <row r="4448" spans="1:11" x14ac:dyDescent="0.25">
      <c r="A4448">
        <v>4581</v>
      </c>
      <c r="B4448" s="2">
        <v>42812.94027777778</v>
      </c>
      <c r="C4448" s="2">
        <v>42818.831250000003</v>
      </c>
      <c r="D4448">
        <v>650000</v>
      </c>
      <c r="E4448" s="1" t="s">
        <v>167</v>
      </c>
      <c r="F4448" s="1" t="s">
        <v>168</v>
      </c>
      <c r="G4448" s="1" t="s">
        <v>1992</v>
      </c>
      <c r="H4448" s="1" t="s">
        <v>23</v>
      </c>
      <c r="I4448" s="1" t="s">
        <v>35</v>
      </c>
      <c r="J4448" s="1" t="s">
        <v>57</v>
      </c>
      <c r="K4448">
        <v>128057</v>
      </c>
    </row>
    <row r="4449" spans="1:11" x14ac:dyDescent="0.25">
      <c r="A4449">
        <v>4582</v>
      </c>
      <c r="B4449" s="2">
        <v>42812.961111111108</v>
      </c>
      <c r="C4449" s="2">
        <v>42885.388194444444</v>
      </c>
      <c r="D4449">
        <v>800000</v>
      </c>
      <c r="E4449" s="1" t="s">
        <v>167</v>
      </c>
      <c r="F4449" s="1" t="s">
        <v>168</v>
      </c>
      <c r="G4449" s="1" t="s">
        <v>1992</v>
      </c>
      <c r="H4449" s="1" t="s">
        <v>23</v>
      </c>
      <c r="I4449" s="1" t="s">
        <v>25</v>
      </c>
      <c r="J4449" s="1" t="s">
        <v>57</v>
      </c>
      <c r="K4449">
        <v>128058</v>
      </c>
    </row>
    <row r="4450" spans="1:11" x14ac:dyDescent="0.25">
      <c r="A4450">
        <v>4583</v>
      </c>
      <c r="B4450" s="2">
        <v>42812.969444444447</v>
      </c>
      <c r="C4450" s="2">
        <v>42824.665277777778</v>
      </c>
      <c r="D4450">
        <v>520000</v>
      </c>
      <c r="E4450" s="1" t="s">
        <v>167</v>
      </c>
      <c r="F4450" s="1" t="s">
        <v>168</v>
      </c>
      <c r="G4450" s="1" t="s">
        <v>1992</v>
      </c>
      <c r="H4450" s="1" t="s">
        <v>23</v>
      </c>
      <c r="I4450" s="1" t="s">
        <v>25</v>
      </c>
      <c r="J4450" s="1" t="s">
        <v>57</v>
      </c>
      <c r="K4450">
        <v>128059</v>
      </c>
    </row>
    <row r="4451" spans="1:11" x14ac:dyDescent="0.25">
      <c r="A4451">
        <v>4584</v>
      </c>
      <c r="B4451" s="2">
        <v>42813.057638888888</v>
      </c>
      <c r="C4451" s="2">
        <v>42817.724999999999</v>
      </c>
      <c r="D4451">
        <v>160000</v>
      </c>
      <c r="E4451" s="1" t="s">
        <v>167</v>
      </c>
      <c r="F4451" s="1" t="s">
        <v>168</v>
      </c>
      <c r="G4451" s="1" t="s">
        <v>1992</v>
      </c>
      <c r="H4451" s="1" t="s">
        <v>23</v>
      </c>
      <c r="I4451" s="1" t="s">
        <v>25</v>
      </c>
      <c r="J4451" s="1" t="s">
        <v>57</v>
      </c>
      <c r="K4451">
        <v>128060</v>
      </c>
    </row>
    <row r="4452" spans="1:11" x14ac:dyDescent="0.25">
      <c r="A4452">
        <v>4585</v>
      </c>
      <c r="B4452" s="2">
        <v>42813.302083333336</v>
      </c>
      <c r="C4452" s="2">
        <v>42822.510416666664</v>
      </c>
      <c r="D4452">
        <v>1000000</v>
      </c>
      <c r="E4452" s="1" t="s">
        <v>167</v>
      </c>
      <c r="F4452" s="1" t="s">
        <v>168</v>
      </c>
      <c r="G4452" s="1" t="s">
        <v>3543</v>
      </c>
      <c r="H4452" s="1" t="s">
        <v>23</v>
      </c>
      <c r="I4452" s="1" t="s">
        <v>25</v>
      </c>
      <c r="J4452" s="1" t="s">
        <v>57</v>
      </c>
      <c r="K4452">
        <v>128061</v>
      </c>
    </row>
    <row r="4453" spans="1:11" x14ac:dyDescent="0.25">
      <c r="A4453">
        <v>4586</v>
      </c>
      <c r="B4453" s="2">
        <v>42813.333333333336</v>
      </c>
      <c r="C4453" s="2">
        <v>42830.714583333334</v>
      </c>
      <c r="D4453">
        <v>700000</v>
      </c>
      <c r="E4453" s="1" t="s">
        <v>167</v>
      </c>
      <c r="F4453" s="1" t="s">
        <v>168</v>
      </c>
      <c r="G4453" s="1" t="s">
        <v>3543</v>
      </c>
      <c r="H4453" s="1" t="s">
        <v>23</v>
      </c>
      <c r="I4453" s="1" t="s">
        <v>35</v>
      </c>
      <c r="J4453" s="1" t="s">
        <v>57</v>
      </c>
      <c r="K4453">
        <v>128062</v>
      </c>
    </row>
    <row r="4454" spans="1:11" x14ac:dyDescent="0.25">
      <c r="A4454">
        <v>4587</v>
      </c>
      <c r="B4454" s="2">
        <v>42813.352777777778</v>
      </c>
      <c r="C4454" s="2">
        <v>42821.64166666667</v>
      </c>
      <c r="D4454">
        <v>590000</v>
      </c>
      <c r="E4454" s="1" t="s">
        <v>167</v>
      </c>
      <c r="F4454" s="1" t="s">
        <v>168</v>
      </c>
      <c r="G4454" s="1" t="s">
        <v>3543</v>
      </c>
      <c r="H4454" s="1" t="s">
        <v>23</v>
      </c>
      <c r="I4454" s="1" t="s">
        <v>35</v>
      </c>
      <c r="J4454" s="1" t="s">
        <v>57</v>
      </c>
      <c r="K4454">
        <v>128063</v>
      </c>
    </row>
    <row r="4455" spans="1:11" x14ac:dyDescent="0.25">
      <c r="A4455">
        <v>4588</v>
      </c>
      <c r="B4455" s="2">
        <v>42813.35833333333</v>
      </c>
      <c r="C4455" s="2">
        <v>42816.602083333331</v>
      </c>
      <c r="D4455">
        <v>140000</v>
      </c>
      <c r="E4455" s="1" t="s">
        <v>167</v>
      </c>
      <c r="F4455" s="1" t="s">
        <v>168</v>
      </c>
      <c r="G4455" s="1" t="s">
        <v>3543</v>
      </c>
      <c r="H4455" s="1" t="s">
        <v>23</v>
      </c>
      <c r="I4455" s="1" t="s">
        <v>35</v>
      </c>
      <c r="J4455" s="1" t="s">
        <v>57</v>
      </c>
      <c r="K4455">
        <v>128064</v>
      </c>
    </row>
    <row r="4456" spans="1:11" x14ac:dyDescent="0.25">
      <c r="A4456">
        <v>4589</v>
      </c>
      <c r="B4456" s="2">
        <v>42813.425694444442</v>
      </c>
      <c r="C4456" s="2">
        <v>42818.613194444442</v>
      </c>
      <c r="D4456">
        <v>725000</v>
      </c>
      <c r="E4456" s="1" t="s">
        <v>167</v>
      </c>
      <c r="F4456" s="1" t="s">
        <v>168</v>
      </c>
      <c r="G4456" s="1" t="s">
        <v>3543</v>
      </c>
      <c r="H4456" s="1" t="s">
        <v>23</v>
      </c>
      <c r="I4456" s="1" t="s">
        <v>35</v>
      </c>
      <c r="J4456" s="1" t="s">
        <v>57</v>
      </c>
      <c r="K4456">
        <v>128065</v>
      </c>
    </row>
    <row r="4457" spans="1:11" x14ac:dyDescent="0.25">
      <c r="A4457">
        <v>4590</v>
      </c>
      <c r="B4457" s="2">
        <v>42813.456944444442</v>
      </c>
      <c r="C4457" s="2">
        <v>42836.4</v>
      </c>
      <c r="D4457">
        <v>1680000</v>
      </c>
      <c r="E4457" s="1" t="s">
        <v>42</v>
      </c>
      <c r="F4457" s="1" t="s">
        <v>2100</v>
      </c>
      <c r="G4457" s="1" t="s">
        <v>3545</v>
      </c>
      <c r="H4457" s="1" t="s">
        <v>23</v>
      </c>
      <c r="I4457" s="1" t="s">
        <v>25</v>
      </c>
      <c r="J4457" s="1" t="s">
        <v>57</v>
      </c>
      <c r="K4457">
        <v>128066</v>
      </c>
    </row>
    <row r="4458" spans="1:11" x14ac:dyDescent="0.25">
      <c r="A4458">
        <v>4591</v>
      </c>
      <c r="B4458" s="2">
        <v>42813.47152777778</v>
      </c>
      <c r="C4458" s="2">
        <v>42824.452777777777</v>
      </c>
      <c r="D4458">
        <v>550000</v>
      </c>
      <c r="E4458" s="1" t="s">
        <v>167</v>
      </c>
      <c r="F4458" s="1" t="s">
        <v>168</v>
      </c>
      <c r="G4458" s="1" t="s">
        <v>3543</v>
      </c>
      <c r="H4458" s="1" t="s">
        <v>23</v>
      </c>
      <c r="I4458" s="1" t="s">
        <v>25</v>
      </c>
      <c r="J4458" s="1" t="s">
        <v>57</v>
      </c>
      <c r="K4458">
        <v>128067</v>
      </c>
    </row>
    <row r="4459" spans="1:11" x14ac:dyDescent="0.25">
      <c r="A4459">
        <v>4592</v>
      </c>
      <c r="B4459" s="2">
        <v>42813.508333333331</v>
      </c>
      <c r="C4459" s="2">
        <v>42819.404166666667</v>
      </c>
      <c r="D4459">
        <v>240000</v>
      </c>
      <c r="E4459" s="1" t="s">
        <v>42</v>
      </c>
      <c r="F4459" s="1" t="s">
        <v>2100</v>
      </c>
      <c r="G4459" s="1" t="s">
        <v>3545</v>
      </c>
      <c r="H4459" s="1" t="s">
        <v>23</v>
      </c>
      <c r="I4459" s="1" t="s">
        <v>35</v>
      </c>
      <c r="J4459" s="1" t="s">
        <v>57</v>
      </c>
      <c r="K4459">
        <v>128068</v>
      </c>
    </row>
    <row r="4460" spans="1:11" x14ac:dyDescent="0.25">
      <c r="A4460">
        <v>4593</v>
      </c>
      <c r="B4460" s="2">
        <v>42813.527083333334</v>
      </c>
      <c r="C4460" s="2">
        <v>42818.434027777781</v>
      </c>
      <c r="D4460">
        <v>667000</v>
      </c>
      <c r="E4460" s="1" t="s">
        <v>42</v>
      </c>
      <c r="F4460" s="1" t="s">
        <v>2100</v>
      </c>
      <c r="G4460" s="1" t="s">
        <v>3545</v>
      </c>
      <c r="H4460" s="1" t="s">
        <v>23</v>
      </c>
      <c r="I4460" s="1" t="s">
        <v>25</v>
      </c>
      <c r="J4460" s="1" t="s">
        <v>57</v>
      </c>
      <c r="K4460">
        <v>128069</v>
      </c>
    </row>
    <row r="4461" spans="1:11" x14ac:dyDescent="0.25">
      <c r="A4461">
        <v>4594</v>
      </c>
      <c r="B4461" s="2">
        <v>42813.527083333334</v>
      </c>
      <c r="C4461" s="2">
        <v>42822.577777777777</v>
      </c>
      <c r="D4461">
        <v>670000</v>
      </c>
      <c r="E4461" s="1" t="s">
        <v>42</v>
      </c>
      <c r="F4461" s="1" t="s">
        <v>2100</v>
      </c>
      <c r="G4461" s="1" t="s">
        <v>3545</v>
      </c>
      <c r="H4461" s="1" t="s">
        <v>23</v>
      </c>
      <c r="I4461" s="1" t="s">
        <v>25</v>
      </c>
      <c r="J4461" s="1" t="s">
        <v>57</v>
      </c>
      <c r="K4461">
        <v>128070</v>
      </c>
    </row>
    <row r="4462" spans="1:11" x14ac:dyDescent="0.25">
      <c r="A4462">
        <v>4595</v>
      </c>
      <c r="B4462" s="2">
        <v>42813.52847222222</v>
      </c>
      <c r="C4462" s="2">
        <v>42825.393750000003</v>
      </c>
      <c r="D4462">
        <v>550000</v>
      </c>
      <c r="E4462" s="1" t="s">
        <v>70</v>
      </c>
      <c r="F4462" s="1" t="s">
        <v>1483</v>
      </c>
      <c r="G4462" s="1" t="s">
        <v>3548</v>
      </c>
      <c r="H4462" s="1" t="s">
        <v>23</v>
      </c>
      <c r="I4462" s="1" t="s">
        <v>25</v>
      </c>
      <c r="J4462" s="1" t="s">
        <v>57</v>
      </c>
      <c r="K4462">
        <v>128071</v>
      </c>
    </row>
    <row r="4463" spans="1:11" x14ac:dyDescent="0.25">
      <c r="A4463">
        <v>4596</v>
      </c>
      <c r="B4463" s="2">
        <v>42813.547222222223</v>
      </c>
      <c r="C4463" s="2">
        <v>42818.429166666669</v>
      </c>
      <c r="D4463">
        <v>400000</v>
      </c>
      <c r="E4463" s="1" t="s">
        <v>70</v>
      </c>
      <c r="F4463" s="1" t="s">
        <v>1483</v>
      </c>
      <c r="G4463" s="1" t="s">
        <v>3548</v>
      </c>
      <c r="H4463" s="1" t="s">
        <v>23</v>
      </c>
      <c r="I4463" s="1" t="s">
        <v>25</v>
      </c>
      <c r="J4463" s="1" t="s">
        <v>57</v>
      </c>
      <c r="K4463">
        <v>128072</v>
      </c>
    </row>
    <row r="4464" spans="1:11" x14ac:dyDescent="0.25">
      <c r="A4464">
        <v>4597</v>
      </c>
      <c r="B4464" s="2">
        <v>42813.55972222222</v>
      </c>
      <c r="C4464" s="2">
        <v>42823.637499999997</v>
      </c>
      <c r="D4464">
        <v>545000</v>
      </c>
      <c r="E4464" s="1" t="s">
        <v>70</v>
      </c>
      <c r="F4464" s="1" t="s">
        <v>1483</v>
      </c>
      <c r="G4464" s="1" t="s">
        <v>3548</v>
      </c>
      <c r="H4464" s="1" t="s">
        <v>23</v>
      </c>
      <c r="I4464" s="1" t="s">
        <v>35</v>
      </c>
      <c r="J4464" s="1" t="s">
        <v>57</v>
      </c>
      <c r="K4464">
        <v>128073</v>
      </c>
    </row>
    <row r="4465" spans="1:11" x14ac:dyDescent="0.25">
      <c r="A4465">
        <v>4598</v>
      </c>
      <c r="B4465" s="2">
        <v>42813.570138888892</v>
      </c>
      <c r="C4465" s="2">
        <v>42818.393750000003</v>
      </c>
      <c r="D4465">
        <v>599000</v>
      </c>
      <c r="E4465" s="1" t="s">
        <v>70</v>
      </c>
      <c r="F4465" s="1" t="s">
        <v>1483</v>
      </c>
      <c r="G4465" s="1" t="s">
        <v>3548</v>
      </c>
      <c r="H4465" s="1" t="s">
        <v>23</v>
      </c>
      <c r="I4465" s="1" t="s">
        <v>25</v>
      </c>
      <c r="J4465" s="1" t="s">
        <v>57</v>
      </c>
      <c r="K4465">
        <v>128074</v>
      </c>
    </row>
    <row r="4466" spans="1:11" x14ac:dyDescent="0.25">
      <c r="A4466">
        <v>4599</v>
      </c>
      <c r="B4466" s="2">
        <v>42813.581944444442</v>
      </c>
      <c r="C4466" s="2">
        <v>42881.445138888892</v>
      </c>
      <c r="D4466">
        <v>725000</v>
      </c>
      <c r="E4466" s="1" t="s">
        <v>70</v>
      </c>
      <c r="F4466" s="1" t="s">
        <v>1483</v>
      </c>
      <c r="G4466" s="1" t="s">
        <v>3548</v>
      </c>
      <c r="H4466" s="1" t="s">
        <v>23</v>
      </c>
      <c r="I4466" s="1" t="s">
        <v>25</v>
      </c>
      <c r="J4466" s="1" t="s">
        <v>57</v>
      </c>
      <c r="K4466">
        <v>128075</v>
      </c>
    </row>
    <row r="4467" spans="1:11" x14ac:dyDescent="0.25">
      <c r="A4467">
        <v>4600</v>
      </c>
      <c r="B4467" s="2">
        <v>42813.590277777781</v>
      </c>
      <c r="C4467" s="2">
        <v>42822.643750000003</v>
      </c>
      <c r="D4467">
        <v>525000</v>
      </c>
      <c r="E4467" s="1" t="s">
        <v>70</v>
      </c>
      <c r="F4467" s="1" t="s">
        <v>1483</v>
      </c>
      <c r="G4467" s="1" t="s">
        <v>3548</v>
      </c>
      <c r="H4467" s="1" t="s">
        <v>23</v>
      </c>
      <c r="I4467" s="1" t="s">
        <v>35</v>
      </c>
      <c r="J4467" s="1" t="s">
        <v>57</v>
      </c>
      <c r="K4467">
        <v>128076</v>
      </c>
    </row>
    <row r="4468" spans="1:11" x14ac:dyDescent="0.25">
      <c r="A4468">
        <v>4601</v>
      </c>
      <c r="B4468" s="2">
        <v>42813.614583333336</v>
      </c>
      <c r="C4468" s="2">
        <v>42818.620138888888</v>
      </c>
      <c r="D4468">
        <v>204999</v>
      </c>
      <c r="E4468" s="1" t="s">
        <v>167</v>
      </c>
      <c r="F4468" s="1" t="s">
        <v>279</v>
      </c>
      <c r="G4468" s="1" t="s">
        <v>3550</v>
      </c>
      <c r="H4468" s="1" t="s">
        <v>23</v>
      </c>
      <c r="I4468" s="1" t="s">
        <v>35</v>
      </c>
      <c r="J4468" s="1" t="s">
        <v>57</v>
      </c>
      <c r="K4468">
        <v>128077</v>
      </c>
    </row>
    <row r="4469" spans="1:11" x14ac:dyDescent="0.25">
      <c r="A4469">
        <v>4602</v>
      </c>
      <c r="B4469" s="2">
        <v>42813.638888888891</v>
      </c>
      <c r="C4469" s="2">
        <v>42823.524305555555</v>
      </c>
      <c r="D4469">
        <v>190000</v>
      </c>
      <c r="E4469" s="1" t="s">
        <v>167</v>
      </c>
      <c r="F4469" s="1" t="s">
        <v>279</v>
      </c>
      <c r="G4469" s="1" t="s">
        <v>3552</v>
      </c>
      <c r="H4469" s="1" t="s">
        <v>23</v>
      </c>
      <c r="I4469" s="1" t="s">
        <v>25</v>
      </c>
      <c r="J4469" s="1" t="s">
        <v>57</v>
      </c>
      <c r="K4469">
        <v>128078</v>
      </c>
    </row>
    <row r="4470" spans="1:11" x14ac:dyDescent="0.25">
      <c r="A4470">
        <v>4603</v>
      </c>
      <c r="B4470" s="2">
        <v>42813.63958333333</v>
      </c>
      <c r="C4470" s="2">
        <v>42826.453472222223</v>
      </c>
      <c r="D4470">
        <v>310000</v>
      </c>
      <c r="E4470" s="1" t="s">
        <v>167</v>
      </c>
      <c r="F4470" s="1" t="s">
        <v>279</v>
      </c>
      <c r="G4470" s="1" t="s">
        <v>2747</v>
      </c>
      <c r="H4470" s="1" t="s">
        <v>23</v>
      </c>
      <c r="I4470" s="1" t="s">
        <v>452</v>
      </c>
      <c r="J4470" s="1" t="s">
        <v>57</v>
      </c>
      <c r="K4470">
        <v>128079</v>
      </c>
    </row>
    <row r="4471" spans="1:11" x14ac:dyDescent="0.25">
      <c r="A4471">
        <v>4604</v>
      </c>
      <c r="B4471" s="2">
        <v>42813.640972222223</v>
      </c>
      <c r="C4471" s="2">
        <v>42822.650694444441</v>
      </c>
      <c r="D4471">
        <v>380000</v>
      </c>
      <c r="E4471" s="1" t="s">
        <v>167</v>
      </c>
      <c r="F4471" s="1" t="s">
        <v>279</v>
      </c>
      <c r="G4471" s="1" t="s">
        <v>2747</v>
      </c>
      <c r="H4471" s="1" t="s">
        <v>23</v>
      </c>
      <c r="I4471" s="1" t="s">
        <v>35</v>
      </c>
      <c r="J4471" s="1" t="s">
        <v>57</v>
      </c>
      <c r="K4471">
        <v>128080</v>
      </c>
    </row>
    <row r="4472" spans="1:11" x14ac:dyDescent="0.25">
      <c r="A4472">
        <v>4605</v>
      </c>
      <c r="B4472" s="2">
        <v>42813.643055555556</v>
      </c>
      <c r="C4472" s="2">
        <v>42830.672222222223</v>
      </c>
      <c r="D4472">
        <v>204000</v>
      </c>
      <c r="E4472" s="1" t="s">
        <v>167</v>
      </c>
      <c r="F4472" s="1" t="s">
        <v>279</v>
      </c>
      <c r="G4472" s="1" t="s">
        <v>3553</v>
      </c>
      <c r="H4472" s="1" t="s">
        <v>23</v>
      </c>
      <c r="I4472" s="1" t="s">
        <v>46</v>
      </c>
      <c r="J4472" s="1" t="s">
        <v>57</v>
      </c>
      <c r="K4472">
        <v>128081</v>
      </c>
    </row>
    <row r="4473" spans="1:11" x14ac:dyDescent="0.25">
      <c r="A4473">
        <v>4606</v>
      </c>
      <c r="B4473" s="2">
        <v>42813.654166666667</v>
      </c>
      <c r="C4473" s="2">
        <v>42828.631249999999</v>
      </c>
      <c r="D4473">
        <v>350000</v>
      </c>
      <c r="E4473" s="1" t="s">
        <v>167</v>
      </c>
      <c r="F4473" s="1" t="s">
        <v>279</v>
      </c>
      <c r="G4473" s="1" t="s">
        <v>3550</v>
      </c>
      <c r="H4473" s="1" t="s">
        <v>23</v>
      </c>
      <c r="I4473" s="1" t="s">
        <v>25</v>
      </c>
      <c r="J4473" s="1" t="s">
        <v>57</v>
      </c>
      <c r="K4473">
        <v>128082</v>
      </c>
    </row>
    <row r="4474" spans="1:11" x14ac:dyDescent="0.25">
      <c r="A4474">
        <v>4607</v>
      </c>
      <c r="B4474" s="2">
        <v>42813.661111111112</v>
      </c>
      <c r="C4474" s="2">
        <v>42828.518055555556</v>
      </c>
      <c r="D4474">
        <v>350000</v>
      </c>
      <c r="E4474" s="1" t="s">
        <v>167</v>
      </c>
      <c r="F4474" s="1" t="s">
        <v>279</v>
      </c>
      <c r="G4474" s="1" t="s">
        <v>3550</v>
      </c>
      <c r="H4474" s="1" t="s">
        <v>23</v>
      </c>
      <c r="I4474" s="1" t="s">
        <v>25</v>
      </c>
      <c r="J4474" s="1" t="s">
        <v>57</v>
      </c>
      <c r="K4474">
        <v>128083</v>
      </c>
    </row>
    <row r="4475" spans="1:11" x14ac:dyDescent="0.25">
      <c r="A4475">
        <v>4608</v>
      </c>
      <c r="B4475" s="2">
        <v>42813.668055555558</v>
      </c>
      <c r="C4475" s="2">
        <v>42834.818749999999</v>
      </c>
      <c r="D4475">
        <v>175000</v>
      </c>
      <c r="E4475" s="1" t="s">
        <v>167</v>
      </c>
      <c r="F4475" s="1" t="s">
        <v>279</v>
      </c>
      <c r="G4475" s="1" t="s">
        <v>2747</v>
      </c>
      <c r="H4475" s="1" t="s">
        <v>23</v>
      </c>
      <c r="I4475" s="1" t="s">
        <v>35</v>
      </c>
      <c r="J4475" s="1" t="s">
        <v>57</v>
      </c>
      <c r="K4475">
        <v>128084</v>
      </c>
    </row>
    <row r="4476" spans="1:11" x14ac:dyDescent="0.25">
      <c r="A4476">
        <v>4609</v>
      </c>
      <c r="B4476" s="2">
        <v>42813.677777777775</v>
      </c>
      <c r="C4476" s="2">
        <v>42828.613194444442</v>
      </c>
      <c r="D4476">
        <v>340000</v>
      </c>
      <c r="E4476" s="1" t="s">
        <v>167</v>
      </c>
      <c r="F4476" s="1" t="s">
        <v>279</v>
      </c>
      <c r="G4476" s="1" t="s">
        <v>2747</v>
      </c>
      <c r="H4476" s="1" t="s">
        <v>23</v>
      </c>
      <c r="I4476" s="1" t="s">
        <v>25</v>
      </c>
      <c r="J4476" s="1" t="s">
        <v>57</v>
      </c>
      <c r="K4476">
        <v>128085</v>
      </c>
    </row>
    <row r="4477" spans="1:11" x14ac:dyDescent="0.25">
      <c r="A4477">
        <v>4610</v>
      </c>
      <c r="B4477" s="2">
        <v>42813.679166666669</v>
      </c>
      <c r="C4477" s="2">
        <v>42816.287499999999</v>
      </c>
      <c r="D4477">
        <v>950000</v>
      </c>
      <c r="E4477" s="1" t="s">
        <v>167</v>
      </c>
      <c r="F4477" s="1" t="s">
        <v>279</v>
      </c>
      <c r="G4477" s="1" t="s">
        <v>3553</v>
      </c>
      <c r="H4477" s="1" t="s">
        <v>23</v>
      </c>
      <c r="I4477" s="1" t="s">
        <v>25</v>
      </c>
      <c r="J4477" s="1" t="s">
        <v>57</v>
      </c>
      <c r="K4477">
        <v>128086</v>
      </c>
    </row>
    <row r="4478" spans="1:11" x14ac:dyDescent="0.25">
      <c r="A4478">
        <v>4611</v>
      </c>
      <c r="B4478" s="2">
        <v>42813.679861111108</v>
      </c>
      <c r="C4478" s="2">
        <v>42845.782638888886</v>
      </c>
      <c r="D4478">
        <v>894999</v>
      </c>
      <c r="E4478" s="1" t="s">
        <v>167</v>
      </c>
      <c r="F4478" s="1" t="s">
        <v>279</v>
      </c>
      <c r="G4478" s="1" t="s">
        <v>3553</v>
      </c>
      <c r="H4478" s="1" t="s">
        <v>23</v>
      </c>
      <c r="I4478" s="1" t="s">
        <v>25</v>
      </c>
      <c r="J4478" s="1" t="s">
        <v>57</v>
      </c>
      <c r="K4478">
        <v>128087</v>
      </c>
    </row>
    <row r="4479" spans="1:11" x14ac:dyDescent="0.25">
      <c r="A4479">
        <v>4612</v>
      </c>
      <c r="B4479" s="2">
        <v>42813.702777777777</v>
      </c>
      <c r="C4479" s="2">
        <v>42817.717361111114</v>
      </c>
      <c r="D4479">
        <v>350000</v>
      </c>
      <c r="E4479" s="1" t="s">
        <v>167</v>
      </c>
      <c r="F4479" s="1" t="s">
        <v>279</v>
      </c>
      <c r="G4479" s="1" t="s">
        <v>3553</v>
      </c>
      <c r="H4479" s="1" t="s">
        <v>23</v>
      </c>
      <c r="I4479" s="1" t="s">
        <v>35</v>
      </c>
      <c r="J4479" s="1" t="s">
        <v>57</v>
      </c>
      <c r="K4479">
        <v>128088</v>
      </c>
    </row>
    <row r="4480" spans="1:11" x14ac:dyDescent="0.25">
      <c r="A4480">
        <v>4613</v>
      </c>
      <c r="B4480" s="2">
        <v>42813.704861111109</v>
      </c>
      <c r="C4480" s="2">
        <v>42825.384027777778</v>
      </c>
      <c r="D4480">
        <v>100000</v>
      </c>
      <c r="E4480" s="1" t="s">
        <v>167</v>
      </c>
      <c r="F4480" s="1" t="s">
        <v>279</v>
      </c>
      <c r="G4480" s="1" t="s">
        <v>2747</v>
      </c>
      <c r="H4480" s="1" t="s">
        <v>23</v>
      </c>
      <c r="I4480" s="1" t="s">
        <v>35</v>
      </c>
      <c r="J4480" s="1" t="s">
        <v>57</v>
      </c>
      <c r="K4480">
        <v>128089</v>
      </c>
    </row>
    <row r="4481" spans="1:11" x14ac:dyDescent="0.25">
      <c r="A4481">
        <v>4614</v>
      </c>
      <c r="B4481" s="2">
        <v>42813.709722222222</v>
      </c>
      <c r="C4481" s="2">
        <v>42823.413888888892</v>
      </c>
      <c r="D4481">
        <v>550000</v>
      </c>
      <c r="E4481" s="1" t="s">
        <v>167</v>
      </c>
      <c r="F4481" s="1" t="s">
        <v>279</v>
      </c>
      <c r="G4481" s="1" t="s">
        <v>2747</v>
      </c>
      <c r="H4481" s="1" t="s">
        <v>23</v>
      </c>
      <c r="I4481" s="1" t="s">
        <v>25</v>
      </c>
      <c r="J4481" s="1" t="s">
        <v>57</v>
      </c>
      <c r="K4481">
        <v>128090</v>
      </c>
    </row>
    <row r="4482" spans="1:11" x14ac:dyDescent="0.25">
      <c r="A4482">
        <v>4615</v>
      </c>
      <c r="B4482" s="2">
        <v>42813.712500000001</v>
      </c>
      <c r="C4482" s="2">
        <v>42825.447916666664</v>
      </c>
      <c r="D4482">
        <v>100000</v>
      </c>
      <c r="E4482" s="1" t="s">
        <v>167</v>
      </c>
      <c r="F4482" s="1" t="s">
        <v>279</v>
      </c>
      <c r="G4482" s="1" t="s">
        <v>3553</v>
      </c>
      <c r="H4482" s="1" t="s">
        <v>23</v>
      </c>
      <c r="I4482" s="1" t="s">
        <v>46</v>
      </c>
      <c r="J4482" s="1" t="s">
        <v>57</v>
      </c>
      <c r="K4482">
        <v>128091</v>
      </c>
    </row>
    <row r="4483" spans="1:11" x14ac:dyDescent="0.25">
      <c r="A4483">
        <v>4616</v>
      </c>
      <c r="B4483" s="2">
        <v>42813.741666666669</v>
      </c>
      <c r="C4483" s="2">
        <v>42826.441666666666</v>
      </c>
      <c r="D4483">
        <v>800000</v>
      </c>
      <c r="E4483" s="1" t="s">
        <v>167</v>
      </c>
      <c r="F4483" s="1" t="s">
        <v>279</v>
      </c>
      <c r="G4483" s="1" t="s">
        <v>3552</v>
      </c>
      <c r="H4483" s="1" t="s">
        <v>23</v>
      </c>
      <c r="I4483" s="1" t="s">
        <v>25</v>
      </c>
      <c r="J4483" s="1" t="s">
        <v>57</v>
      </c>
      <c r="K4483">
        <v>128092</v>
      </c>
    </row>
    <row r="4484" spans="1:11" x14ac:dyDescent="0.25">
      <c r="A4484">
        <v>4617</v>
      </c>
      <c r="B4484" s="2">
        <v>42813.761805555558</v>
      </c>
      <c r="C4484" s="2">
        <v>42821.362500000003</v>
      </c>
      <c r="D4484">
        <v>525000</v>
      </c>
      <c r="E4484" s="1" t="s">
        <v>167</v>
      </c>
      <c r="F4484" s="1" t="s">
        <v>279</v>
      </c>
      <c r="G4484" s="1" t="s">
        <v>3553</v>
      </c>
      <c r="H4484" s="1" t="s">
        <v>23</v>
      </c>
      <c r="I4484" s="1" t="s">
        <v>35</v>
      </c>
      <c r="J4484" s="1" t="s">
        <v>57</v>
      </c>
      <c r="K4484">
        <v>128093</v>
      </c>
    </row>
    <row r="4485" spans="1:11" x14ac:dyDescent="0.25">
      <c r="A4485">
        <v>4618</v>
      </c>
      <c r="B4485" s="2">
        <v>42813.767361111109</v>
      </c>
      <c r="C4485" s="2">
        <v>42816.261805555558</v>
      </c>
      <c r="D4485">
        <v>500000</v>
      </c>
      <c r="E4485" s="1" t="s">
        <v>167</v>
      </c>
      <c r="F4485" s="1" t="s">
        <v>279</v>
      </c>
      <c r="G4485" s="1" t="s">
        <v>3553</v>
      </c>
      <c r="H4485" s="1" t="s">
        <v>23</v>
      </c>
      <c r="I4485" s="1" t="s">
        <v>35</v>
      </c>
      <c r="J4485" s="1" t="s">
        <v>57</v>
      </c>
      <c r="K4485">
        <v>128094</v>
      </c>
    </row>
    <row r="4486" spans="1:11" x14ac:dyDescent="0.25">
      <c r="A4486">
        <v>4619</v>
      </c>
      <c r="B4486" s="2">
        <v>42813.773611111108</v>
      </c>
      <c r="C4486" s="2">
        <v>42824.320138888892</v>
      </c>
      <c r="D4486">
        <v>42000</v>
      </c>
      <c r="E4486" s="1" t="s">
        <v>167</v>
      </c>
      <c r="F4486" s="1" t="s">
        <v>279</v>
      </c>
      <c r="G4486" s="1" t="s">
        <v>3550</v>
      </c>
      <c r="H4486" s="1" t="s">
        <v>23</v>
      </c>
      <c r="I4486" s="1" t="s">
        <v>25</v>
      </c>
      <c r="J4486" s="1" t="s">
        <v>57</v>
      </c>
      <c r="K4486">
        <v>128095</v>
      </c>
    </row>
    <row r="4487" spans="1:11" x14ac:dyDescent="0.25">
      <c r="A4487">
        <v>4620</v>
      </c>
      <c r="B4487" s="2">
        <v>42813.795138888891</v>
      </c>
      <c r="C4487" s="2">
        <v>42821.606249999997</v>
      </c>
      <c r="D4487">
        <v>190000</v>
      </c>
      <c r="E4487" s="1" t="s">
        <v>167</v>
      </c>
      <c r="F4487" s="1" t="s">
        <v>279</v>
      </c>
      <c r="G4487" s="1" t="s">
        <v>3550</v>
      </c>
      <c r="H4487" s="1" t="s">
        <v>23</v>
      </c>
      <c r="I4487" s="1" t="s">
        <v>46</v>
      </c>
      <c r="J4487" s="1" t="s">
        <v>57</v>
      </c>
      <c r="K4487">
        <v>128096</v>
      </c>
    </row>
    <row r="4488" spans="1:11" x14ac:dyDescent="0.25">
      <c r="A4488">
        <v>4621</v>
      </c>
      <c r="B4488" s="2">
        <v>42813.797222222223</v>
      </c>
      <c r="C4488" s="2">
        <v>42821.557638888888</v>
      </c>
      <c r="D4488">
        <v>694000</v>
      </c>
      <c r="E4488" s="1" t="s">
        <v>42</v>
      </c>
      <c r="F4488" s="1" t="s">
        <v>1872</v>
      </c>
      <c r="G4488" s="1" t="s">
        <v>3556</v>
      </c>
      <c r="H4488" s="1" t="s">
        <v>23</v>
      </c>
      <c r="I4488" s="1" t="s">
        <v>25</v>
      </c>
      <c r="J4488" s="1" t="s">
        <v>57</v>
      </c>
      <c r="K4488">
        <v>128097</v>
      </c>
    </row>
    <row r="4489" spans="1:11" x14ac:dyDescent="0.25">
      <c r="A4489">
        <v>4622</v>
      </c>
      <c r="B4489" s="2">
        <v>42813.8125</v>
      </c>
      <c r="C4489" s="2">
        <v>42823.713194444441</v>
      </c>
      <c r="D4489">
        <v>861999</v>
      </c>
      <c r="E4489" s="1" t="s">
        <v>167</v>
      </c>
      <c r="F4489" s="1" t="s">
        <v>279</v>
      </c>
      <c r="G4489" s="1" t="s">
        <v>3552</v>
      </c>
      <c r="H4489" s="1" t="s">
        <v>23</v>
      </c>
      <c r="I4489" s="1" t="s">
        <v>25</v>
      </c>
      <c r="J4489" s="1" t="s">
        <v>57</v>
      </c>
      <c r="K4489">
        <v>128098</v>
      </c>
    </row>
    <row r="4490" spans="1:11" x14ac:dyDescent="0.25">
      <c r="A4490">
        <v>4623</v>
      </c>
      <c r="B4490" s="2">
        <v>42813.828472222223</v>
      </c>
      <c r="C4490" s="2">
        <v>42822.51666666667</v>
      </c>
      <c r="D4490">
        <v>650000</v>
      </c>
      <c r="E4490" s="1" t="s">
        <v>42</v>
      </c>
      <c r="F4490" s="1" t="s">
        <v>1759</v>
      </c>
      <c r="G4490" s="1" t="s">
        <v>3558</v>
      </c>
      <c r="H4490" s="1" t="s">
        <v>23</v>
      </c>
      <c r="I4490" s="1" t="s">
        <v>25</v>
      </c>
      <c r="J4490" s="1" t="s">
        <v>57</v>
      </c>
      <c r="K4490">
        <v>128099</v>
      </c>
    </row>
    <row r="4491" spans="1:11" x14ac:dyDescent="0.25">
      <c r="A4491">
        <v>4624</v>
      </c>
      <c r="B4491" s="2">
        <v>42813.836805555555</v>
      </c>
      <c r="C4491" s="2">
        <v>42823.561805555553</v>
      </c>
      <c r="D4491">
        <v>310000</v>
      </c>
      <c r="E4491" s="1" t="s">
        <v>167</v>
      </c>
      <c r="F4491" s="1" t="s">
        <v>279</v>
      </c>
      <c r="G4491" s="1" t="s">
        <v>1992</v>
      </c>
      <c r="H4491" s="1" t="s">
        <v>23</v>
      </c>
      <c r="I4491" s="1" t="s">
        <v>35</v>
      </c>
      <c r="J4491" s="1" t="s">
        <v>57</v>
      </c>
      <c r="K4491">
        <v>128100</v>
      </c>
    </row>
    <row r="4492" spans="1:11" x14ac:dyDescent="0.25">
      <c r="A4492">
        <v>4625</v>
      </c>
      <c r="B4492" s="2">
        <v>42813.840277777781</v>
      </c>
      <c r="C4492" s="2">
        <v>42819.493750000001</v>
      </c>
      <c r="D4492">
        <v>360000</v>
      </c>
      <c r="E4492" s="1" t="s">
        <v>167</v>
      </c>
      <c r="F4492" s="1" t="s">
        <v>279</v>
      </c>
      <c r="G4492" s="1" t="s">
        <v>3552</v>
      </c>
      <c r="H4492" s="1" t="s">
        <v>23</v>
      </c>
      <c r="I4492" s="1" t="s">
        <v>25</v>
      </c>
      <c r="J4492" s="1" t="s">
        <v>57</v>
      </c>
      <c r="K4492">
        <v>128101</v>
      </c>
    </row>
    <row r="4493" spans="1:11" x14ac:dyDescent="0.25">
      <c r="A4493">
        <v>4626</v>
      </c>
      <c r="B4493" s="2">
        <v>42813.852777777778</v>
      </c>
      <c r="C4493" s="2">
        <v>42816.679166666669</v>
      </c>
      <c r="D4493">
        <v>240000</v>
      </c>
      <c r="E4493" s="1" t="s">
        <v>167</v>
      </c>
      <c r="F4493" s="1" t="s">
        <v>279</v>
      </c>
      <c r="G4493" s="1" t="s">
        <v>3552</v>
      </c>
      <c r="H4493" s="1" t="s">
        <v>23</v>
      </c>
      <c r="I4493" s="1" t="s">
        <v>35</v>
      </c>
      <c r="J4493" s="1" t="s">
        <v>57</v>
      </c>
      <c r="K4493">
        <v>128102</v>
      </c>
    </row>
    <row r="4494" spans="1:11" x14ac:dyDescent="0.25">
      <c r="A4494">
        <v>4627</v>
      </c>
      <c r="B4494" s="2">
        <v>42813.878472222219</v>
      </c>
      <c r="C4494" s="2">
        <v>42828.554166666669</v>
      </c>
      <c r="D4494">
        <v>500000</v>
      </c>
      <c r="E4494" s="1" t="s">
        <v>167</v>
      </c>
      <c r="F4494" s="1" t="s">
        <v>279</v>
      </c>
      <c r="G4494" s="1" t="s">
        <v>3552</v>
      </c>
      <c r="H4494" s="1" t="s">
        <v>23</v>
      </c>
      <c r="I4494" s="1" t="s">
        <v>452</v>
      </c>
      <c r="J4494" s="1" t="s">
        <v>57</v>
      </c>
      <c r="K4494">
        <v>128103</v>
      </c>
    </row>
    <row r="4495" spans="1:11" x14ac:dyDescent="0.25">
      <c r="A4495">
        <v>4628</v>
      </c>
      <c r="B4495" s="2">
        <v>42813.893750000003</v>
      </c>
      <c r="C4495" s="2">
        <v>42818.690972222219</v>
      </c>
      <c r="D4495">
        <v>475000</v>
      </c>
      <c r="E4495" s="1" t="s">
        <v>167</v>
      </c>
      <c r="F4495" s="1" t="s">
        <v>279</v>
      </c>
      <c r="G4495" s="1" t="s">
        <v>1992</v>
      </c>
      <c r="H4495" s="1" t="s">
        <v>23</v>
      </c>
      <c r="I4495" s="1" t="s">
        <v>35</v>
      </c>
      <c r="J4495" s="1" t="s">
        <v>57</v>
      </c>
      <c r="K4495">
        <v>128104</v>
      </c>
    </row>
    <row r="4496" spans="1:11" x14ac:dyDescent="0.25">
      <c r="A4496">
        <v>4629</v>
      </c>
      <c r="B4496" s="2">
        <v>42813.895138888889</v>
      </c>
      <c r="C4496" s="2">
        <v>42831.678472222222</v>
      </c>
      <c r="D4496">
        <v>100000</v>
      </c>
      <c r="E4496" s="1" t="s">
        <v>42</v>
      </c>
      <c r="F4496" s="1" t="s">
        <v>43</v>
      </c>
      <c r="G4496" s="1" t="s">
        <v>3559</v>
      </c>
      <c r="H4496" s="1" t="s">
        <v>23</v>
      </c>
      <c r="I4496" s="1" t="s">
        <v>46</v>
      </c>
      <c r="J4496" s="1" t="s">
        <v>57</v>
      </c>
      <c r="K4496">
        <v>128105</v>
      </c>
    </row>
    <row r="4497" spans="1:11" x14ac:dyDescent="0.25">
      <c r="A4497">
        <v>4630</v>
      </c>
      <c r="B4497" s="2">
        <v>42813.918749999997</v>
      </c>
      <c r="C4497" s="2">
        <v>42817.431250000001</v>
      </c>
      <c r="D4497">
        <v>200000</v>
      </c>
      <c r="E4497" s="1" t="s">
        <v>42</v>
      </c>
      <c r="F4497" s="1" t="s">
        <v>43</v>
      </c>
      <c r="G4497" s="1" t="s">
        <v>3559</v>
      </c>
      <c r="H4497" s="1" t="s">
        <v>23</v>
      </c>
      <c r="I4497" s="1" t="s">
        <v>46</v>
      </c>
      <c r="J4497" s="1" t="s">
        <v>57</v>
      </c>
      <c r="K4497">
        <v>128106</v>
      </c>
    </row>
    <row r="4498" spans="1:11" x14ac:dyDescent="0.25">
      <c r="A4498">
        <v>4631</v>
      </c>
      <c r="B4498" s="2">
        <v>42813.920138888891</v>
      </c>
      <c r="C4498" s="2">
        <v>42823.477777777778</v>
      </c>
      <c r="D4498">
        <v>430000</v>
      </c>
      <c r="E4498" s="1" t="s">
        <v>167</v>
      </c>
      <c r="F4498" s="1" t="s">
        <v>279</v>
      </c>
      <c r="G4498" s="1" t="s">
        <v>1992</v>
      </c>
      <c r="H4498" s="1" t="s">
        <v>23</v>
      </c>
      <c r="I4498" s="1" t="s">
        <v>25</v>
      </c>
      <c r="J4498" s="1" t="s">
        <v>57</v>
      </c>
      <c r="K4498">
        <v>128107</v>
      </c>
    </row>
    <row r="4499" spans="1:11" x14ac:dyDescent="0.25">
      <c r="A4499">
        <v>4632</v>
      </c>
      <c r="B4499" s="2">
        <v>42813.931944444441</v>
      </c>
      <c r="C4499" s="2">
        <v>42822.533333333333</v>
      </c>
      <c r="D4499">
        <v>245000</v>
      </c>
      <c r="E4499" s="1" t="s">
        <v>42</v>
      </c>
      <c r="F4499" s="1" t="s">
        <v>43</v>
      </c>
      <c r="G4499" s="1" t="s">
        <v>3559</v>
      </c>
      <c r="H4499" s="1" t="s">
        <v>23</v>
      </c>
      <c r="I4499" s="1" t="s">
        <v>452</v>
      </c>
      <c r="J4499" s="1" t="s">
        <v>57</v>
      </c>
      <c r="K4499">
        <v>128108</v>
      </c>
    </row>
    <row r="4500" spans="1:11" x14ac:dyDescent="0.25">
      <c r="A4500">
        <v>4633</v>
      </c>
      <c r="B4500" s="2">
        <v>42813.931944444441</v>
      </c>
      <c r="C4500" s="2">
        <v>42818.49722222222</v>
      </c>
      <c r="D4500">
        <v>450000</v>
      </c>
      <c r="E4500" s="1" t="s">
        <v>42</v>
      </c>
      <c r="F4500" s="1" t="s">
        <v>43</v>
      </c>
      <c r="G4500" s="1" t="s">
        <v>3559</v>
      </c>
      <c r="H4500" s="1" t="s">
        <v>23</v>
      </c>
      <c r="I4500" s="1" t="s">
        <v>25</v>
      </c>
      <c r="J4500" s="1" t="s">
        <v>57</v>
      </c>
      <c r="K4500">
        <v>128109</v>
      </c>
    </row>
    <row r="4501" spans="1:11" x14ac:dyDescent="0.25">
      <c r="A4501">
        <v>4634</v>
      </c>
      <c r="B4501" s="2">
        <v>42813.931944444441</v>
      </c>
      <c r="C4501" s="2">
        <v>42844.613888888889</v>
      </c>
      <c r="D4501">
        <v>800000</v>
      </c>
      <c r="E4501" s="1" t="s">
        <v>42</v>
      </c>
      <c r="F4501" s="1" t="s">
        <v>1759</v>
      </c>
      <c r="G4501" s="1" t="s">
        <v>3558</v>
      </c>
      <c r="H4501" s="1" t="s">
        <v>23</v>
      </c>
      <c r="I4501" s="1" t="s">
        <v>25</v>
      </c>
      <c r="J4501" s="1" t="s">
        <v>57</v>
      </c>
      <c r="K4501">
        <v>128110</v>
      </c>
    </row>
    <row r="4502" spans="1:11" x14ac:dyDescent="0.25">
      <c r="A4502">
        <v>4635</v>
      </c>
      <c r="B4502" s="2">
        <v>42813.941666666666</v>
      </c>
      <c r="C4502" s="2">
        <v>42823.506944444445</v>
      </c>
      <c r="D4502">
        <v>215000</v>
      </c>
      <c r="E4502" s="1" t="s">
        <v>42</v>
      </c>
      <c r="F4502" s="1" t="s">
        <v>1759</v>
      </c>
      <c r="G4502" s="1" t="s">
        <v>3558</v>
      </c>
      <c r="H4502" s="1" t="s">
        <v>23</v>
      </c>
      <c r="I4502" s="1" t="s">
        <v>25</v>
      </c>
      <c r="J4502" s="1" t="s">
        <v>57</v>
      </c>
      <c r="K4502">
        <v>128111</v>
      </c>
    </row>
    <row r="4503" spans="1:11" x14ac:dyDescent="0.25">
      <c r="A4503">
        <v>4636</v>
      </c>
      <c r="B4503" s="2">
        <v>42813.953472222223</v>
      </c>
      <c r="C4503" s="2">
        <v>42828.588888888888</v>
      </c>
      <c r="D4503">
        <v>760000</v>
      </c>
      <c r="E4503" s="1" t="s">
        <v>42</v>
      </c>
      <c r="F4503" s="1" t="s">
        <v>43</v>
      </c>
      <c r="G4503" s="1" t="s">
        <v>3559</v>
      </c>
      <c r="H4503" s="1" t="s">
        <v>23</v>
      </c>
      <c r="I4503" s="1" t="s">
        <v>25</v>
      </c>
      <c r="J4503" s="1" t="s">
        <v>57</v>
      </c>
      <c r="K4503">
        <v>128112</v>
      </c>
    </row>
    <row r="4504" spans="1:11" x14ac:dyDescent="0.25">
      <c r="A4504">
        <v>4637</v>
      </c>
      <c r="B4504" s="2">
        <v>42813.96875</v>
      </c>
      <c r="C4504" s="2">
        <v>42824.613194444442</v>
      </c>
      <c r="D4504">
        <v>416000</v>
      </c>
      <c r="E4504" s="1" t="s">
        <v>167</v>
      </c>
      <c r="F4504" s="1" t="s">
        <v>279</v>
      </c>
      <c r="G4504" s="1" t="s">
        <v>1992</v>
      </c>
      <c r="H4504" s="1" t="s">
        <v>23</v>
      </c>
      <c r="I4504" s="1" t="s">
        <v>25</v>
      </c>
      <c r="J4504" s="1" t="s">
        <v>57</v>
      </c>
      <c r="K4504">
        <v>128113</v>
      </c>
    </row>
    <row r="4505" spans="1:11" x14ac:dyDescent="0.25">
      <c r="A4505">
        <v>4638</v>
      </c>
      <c r="B4505" s="2">
        <v>42813.990277777775</v>
      </c>
      <c r="C4505" s="2">
        <v>42822.339583333334</v>
      </c>
      <c r="D4505">
        <v>195000</v>
      </c>
      <c r="E4505" s="1" t="s">
        <v>42</v>
      </c>
      <c r="F4505" s="1" t="s">
        <v>1759</v>
      </c>
      <c r="G4505" s="1" t="s">
        <v>3558</v>
      </c>
      <c r="H4505" s="1" t="s">
        <v>23</v>
      </c>
      <c r="I4505" s="1" t="s">
        <v>25</v>
      </c>
      <c r="J4505" s="1" t="s">
        <v>57</v>
      </c>
      <c r="K4505">
        <v>128114</v>
      </c>
    </row>
    <row r="4506" spans="1:11" x14ac:dyDescent="0.25">
      <c r="A4506">
        <v>4639</v>
      </c>
      <c r="B4506" s="2">
        <v>42813.997916666667</v>
      </c>
      <c r="C4506" s="2">
        <v>42823.533333333333</v>
      </c>
      <c r="D4506">
        <v>325000</v>
      </c>
      <c r="E4506" s="1" t="s">
        <v>167</v>
      </c>
      <c r="F4506" s="1" t="s">
        <v>279</v>
      </c>
      <c r="G4506" s="1" t="s">
        <v>1992</v>
      </c>
      <c r="H4506" s="1" t="s">
        <v>23</v>
      </c>
      <c r="I4506" s="1" t="s">
        <v>25</v>
      </c>
      <c r="J4506" s="1" t="s">
        <v>57</v>
      </c>
      <c r="K4506">
        <v>128115</v>
      </c>
    </row>
    <row r="4507" spans="1:11" x14ac:dyDescent="0.25">
      <c r="A4507">
        <v>4640</v>
      </c>
      <c r="B4507" s="2">
        <v>42814.025000000001</v>
      </c>
      <c r="C4507" s="2">
        <v>42825.760416666664</v>
      </c>
      <c r="D4507">
        <v>145000</v>
      </c>
      <c r="E4507" s="1" t="s">
        <v>167</v>
      </c>
      <c r="F4507" s="1" t="s">
        <v>279</v>
      </c>
      <c r="G4507" s="1" t="s">
        <v>1992</v>
      </c>
      <c r="H4507" s="1" t="s">
        <v>23</v>
      </c>
      <c r="I4507" s="1" t="s">
        <v>35</v>
      </c>
      <c r="J4507" s="1" t="s">
        <v>57</v>
      </c>
      <c r="K4507">
        <v>128116</v>
      </c>
    </row>
    <row r="4508" spans="1:11" x14ac:dyDescent="0.25">
      <c r="A4508">
        <v>4641</v>
      </c>
      <c r="B4508" s="2">
        <v>42814.037499999999</v>
      </c>
      <c r="C4508" s="2">
        <v>42818.421527777777</v>
      </c>
      <c r="D4508">
        <v>675000</v>
      </c>
      <c r="E4508" s="1" t="s">
        <v>167</v>
      </c>
      <c r="F4508" s="1" t="s">
        <v>279</v>
      </c>
      <c r="G4508" s="1" t="s">
        <v>1992</v>
      </c>
      <c r="H4508" s="1" t="s">
        <v>23</v>
      </c>
      <c r="I4508" s="1" t="s">
        <v>25</v>
      </c>
      <c r="J4508" s="1" t="s">
        <v>57</v>
      </c>
      <c r="K4508">
        <v>128117</v>
      </c>
    </row>
    <row r="4509" spans="1:11" x14ac:dyDescent="0.25">
      <c r="A4509">
        <v>4642</v>
      </c>
      <c r="B4509" s="2">
        <v>42814.087500000001</v>
      </c>
      <c r="C4509" s="2">
        <v>42831.44027777778</v>
      </c>
      <c r="D4509">
        <v>340000</v>
      </c>
      <c r="E4509" s="1" t="s">
        <v>167</v>
      </c>
      <c r="F4509" s="1" t="s">
        <v>279</v>
      </c>
      <c r="G4509" s="1" t="s">
        <v>3552</v>
      </c>
      <c r="H4509" s="1" t="s">
        <v>23</v>
      </c>
      <c r="I4509" s="1" t="s">
        <v>35</v>
      </c>
      <c r="J4509" s="1" t="s">
        <v>57</v>
      </c>
      <c r="K4509">
        <v>128118</v>
      </c>
    </row>
    <row r="4510" spans="1:11" x14ac:dyDescent="0.25">
      <c r="A4510">
        <v>4643</v>
      </c>
      <c r="B4510" s="2">
        <v>42814.31527777778</v>
      </c>
      <c r="C4510" s="2">
        <v>42858.540277777778</v>
      </c>
      <c r="D4510">
        <v>340000</v>
      </c>
      <c r="E4510" s="1" t="s">
        <v>42</v>
      </c>
      <c r="F4510" s="1" t="s">
        <v>1759</v>
      </c>
      <c r="G4510" s="1" t="s">
        <v>3558</v>
      </c>
      <c r="H4510" s="1" t="s">
        <v>23</v>
      </c>
      <c r="I4510" s="1" t="s">
        <v>25</v>
      </c>
      <c r="J4510" s="1" t="s">
        <v>57</v>
      </c>
      <c r="K4510">
        <v>128119</v>
      </c>
    </row>
    <row r="4511" spans="1:11" x14ac:dyDescent="0.25">
      <c r="A4511">
        <v>4644</v>
      </c>
      <c r="B4511" s="2">
        <v>42814.333333333336</v>
      </c>
      <c r="C4511" s="2"/>
      <c r="D4511">
        <v>260000</v>
      </c>
      <c r="E4511" s="1" t="s">
        <v>42</v>
      </c>
      <c r="F4511" s="1" t="s">
        <v>1759</v>
      </c>
      <c r="G4511" s="1" t="s">
        <v>3558</v>
      </c>
      <c r="H4511" s="1" t="s">
        <v>23</v>
      </c>
      <c r="I4511" s="1" t="s">
        <v>25</v>
      </c>
      <c r="J4511" s="1" t="s">
        <v>30</v>
      </c>
      <c r="K4511">
        <v>128120</v>
      </c>
    </row>
    <row r="4512" spans="1:11" x14ac:dyDescent="0.25">
      <c r="A4512">
        <v>4645</v>
      </c>
      <c r="B4512" s="2">
        <v>42814.355555555558</v>
      </c>
      <c r="C4512" s="2">
        <v>42823.602083333331</v>
      </c>
      <c r="D4512">
        <v>300000</v>
      </c>
      <c r="E4512" s="1" t="s">
        <v>42</v>
      </c>
      <c r="F4512" s="1" t="s">
        <v>1759</v>
      </c>
      <c r="G4512" s="1" t="s">
        <v>3558</v>
      </c>
      <c r="H4512" s="1" t="s">
        <v>23</v>
      </c>
      <c r="I4512" s="1" t="s">
        <v>25</v>
      </c>
      <c r="J4512" s="1" t="s">
        <v>57</v>
      </c>
      <c r="K4512">
        <v>128121</v>
      </c>
    </row>
    <row r="4513" spans="1:11" x14ac:dyDescent="0.25">
      <c r="A4513">
        <v>4646</v>
      </c>
      <c r="B4513" s="2">
        <v>42814.366666666669</v>
      </c>
      <c r="C4513" s="2">
        <v>42830.537499999999</v>
      </c>
      <c r="D4513">
        <v>75000</v>
      </c>
      <c r="E4513" s="1" t="s">
        <v>42</v>
      </c>
      <c r="F4513" s="1" t="s">
        <v>1759</v>
      </c>
      <c r="G4513" s="1" t="s">
        <v>3558</v>
      </c>
      <c r="H4513" s="1" t="s">
        <v>23</v>
      </c>
      <c r="I4513" s="1" t="s">
        <v>35</v>
      </c>
      <c r="J4513" s="1" t="s">
        <v>57</v>
      </c>
      <c r="K4513">
        <v>128122</v>
      </c>
    </row>
    <row r="4514" spans="1:11" x14ac:dyDescent="0.25">
      <c r="A4514">
        <v>4647</v>
      </c>
      <c r="B4514" s="2">
        <v>42814.381249999999</v>
      </c>
      <c r="C4514" s="2">
        <v>42817.426388888889</v>
      </c>
      <c r="D4514">
        <v>350000</v>
      </c>
      <c r="E4514" s="1" t="s">
        <v>167</v>
      </c>
      <c r="F4514" s="1" t="s">
        <v>1538</v>
      </c>
      <c r="G4514" s="1" t="s">
        <v>3562</v>
      </c>
      <c r="H4514" s="1" t="s">
        <v>23</v>
      </c>
      <c r="I4514" s="1" t="s">
        <v>25</v>
      </c>
      <c r="J4514" s="1" t="s">
        <v>57</v>
      </c>
      <c r="K4514">
        <v>128123</v>
      </c>
    </row>
    <row r="4515" spans="1:11" x14ac:dyDescent="0.25">
      <c r="A4515">
        <v>4648</v>
      </c>
      <c r="B4515" s="2">
        <v>42814.384027777778</v>
      </c>
      <c r="C4515" s="2">
        <v>42859.531944444447</v>
      </c>
      <c r="D4515">
        <v>1000000</v>
      </c>
      <c r="E4515" s="1" t="s">
        <v>167</v>
      </c>
      <c r="F4515" s="1" t="s">
        <v>1538</v>
      </c>
      <c r="G4515" s="1" t="s">
        <v>3562</v>
      </c>
      <c r="H4515" s="1" t="s">
        <v>23</v>
      </c>
      <c r="I4515" s="1" t="s">
        <v>25</v>
      </c>
      <c r="J4515" s="1" t="s">
        <v>57</v>
      </c>
      <c r="K4515">
        <v>128124</v>
      </c>
    </row>
    <row r="4516" spans="1:11" x14ac:dyDescent="0.25">
      <c r="A4516">
        <v>4649</v>
      </c>
      <c r="B4516" s="2">
        <v>42814.388194444444</v>
      </c>
      <c r="C4516" s="2">
        <v>42824.398611111108</v>
      </c>
      <c r="D4516">
        <v>170000</v>
      </c>
      <c r="E4516" s="1" t="s">
        <v>167</v>
      </c>
      <c r="F4516" s="1" t="s">
        <v>1538</v>
      </c>
      <c r="G4516" s="1" t="s">
        <v>3563</v>
      </c>
      <c r="H4516" s="1" t="s">
        <v>23</v>
      </c>
      <c r="I4516" s="1" t="s">
        <v>46</v>
      </c>
      <c r="J4516" s="1" t="s">
        <v>57</v>
      </c>
      <c r="K4516">
        <v>128125</v>
      </c>
    </row>
    <row r="4517" spans="1:11" x14ac:dyDescent="0.25">
      <c r="A4517">
        <v>4650</v>
      </c>
      <c r="B4517" s="2">
        <v>42814.394444444442</v>
      </c>
      <c r="C4517" s="2">
        <v>42821.59375</v>
      </c>
      <c r="D4517">
        <v>600000</v>
      </c>
      <c r="E4517" s="1" t="s">
        <v>167</v>
      </c>
      <c r="F4517" s="1" t="s">
        <v>1538</v>
      </c>
      <c r="G4517" s="1" t="s">
        <v>3563</v>
      </c>
      <c r="H4517" s="1" t="s">
        <v>23</v>
      </c>
      <c r="I4517" s="1" t="s">
        <v>25</v>
      </c>
      <c r="J4517" s="1" t="s">
        <v>57</v>
      </c>
      <c r="K4517">
        <v>128126</v>
      </c>
    </row>
    <row r="4518" spans="1:11" x14ac:dyDescent="0.25">
      <c r="A4518">
        <v>4651</v>
      </c>
      <c r="B4518" s="2">
        <v>42814.394444444442</v>
      </c>
      <c r="C4518" s="2">
        <v>42835.363194444442</v>
      </c>
      <c r="D4518">
        <v>800000</v>
      </c>
      <c r="E4518" s="1" t="s">
        <v>167</v>
      </c>
      <c r="F4518" s="1" t="s">
        <v>1538</v>
      </c>
      <c r="G4518" s="1" t="s">
        <v>3563</v>
      </c>
      <c r="H4518" s="1" t="s">
        <v>23</v>
      </c>
      <c r="I4518" s="1" t="s">
        <v>25</v>
      </c>
      <c r="J4518" s="1" t="s">
        <v>57</v>
      </c>
      <c r="K4518">
        <v>128127</v>
      </c>
    </row>
    <row r="4519" spans="1:11" x14ac:dyDescent="0.25">
      <c r="A4519">
        <v>4652</v>
      </c>
      <c r="B4519" s="2">
        <v>42814.397916666669</v>
      </c>
      <c r="C4519" s="2">
        <v>42835.56527777778</v>
      </c>
      <c r="D4519">
        <v>850000</v>
      </c>
      <c r="E4519" s="1" t="s">
        <v>167</v>
      </c>
      <c r="F4519" s="1" t="s">
        <v>1538</v>
      </c>
      <c r="G4519" s="1" t="s">
        <v>3563</v>
      </c>
      <c r="H4519" s="1" t="s">
        <v>23</v>
      </c>
      <c r="I4519" s="1" t="s">
        <v>35</v>
      </c>
      <c r="J4519" s="1" t="s">
        <v>57</v>
      </c>
      <c r="K4519">
        <v>128128</v>
      </c>
    </row>
    <row r="4520" spans="1:11" x14ac:dyDescent="0.25">
      <c r="A4520">
        <v>4653</v>
      </c>
      <c r="B4520" s="2">
        <v>42814.397916666669</v>
      </c>
      <c r="C4520" s="2">
        <v>42816.421527777777</v>
      </c>
      <c r="D4520">
        <v>980000</v>
      </c>
      <c r="E4520" s="1" t="s">
        <v>167</v>
      </c>
      <c r="F4520" s="1" t="s">
        <v>1538</v>
      </c>
      <c r="G4520" s="1" t="s">
        <v>3567</v>
      </c>
      <c r="H4520" s="1" t="s">
        <v>23</v>
      </c>
      <c r="I4520" s="1" t="s">
        <v>35</v>
      </c>
      <c r="J4520" s="1" t="s">
        <v>57</v>
      </c>
      <c r="K4520">
        <v>128129</v>
      </c>
    </row>
    <row r="4521" spans="1:11" x14ac:dyDescent="0.25">
      <c r="A4521">
        <v>4654</v>
      </c>
      <c r="B4521" s="2">
        <v>42814.399305555555</v>
      </c>
      <c r="C4521" s="2">
        <v>42821.718055555553</v>
      </c>
      <c r="D4521">
        <v>850000</v>
      </c>
      <c r="E4521" s="1" t="s">
        <v>167</v>
      </c>
      <c r="F4521" s="1" t="s">
        <v>1538</v>
      </c>
      <c r="G4521" s="1" t="s">
        <v>3180</v>
      </c>
      <c r="H4521" s="1" t="s">
        <v>23</v>
      </c>
      <c r="I4521" s="1" t="s">
        <v>35</v>
      </c>
      <c r="J4521" s="1" t="s">
        <v>57</v>
      </c>
      <c r="K4521">
        <v>128130</v>
      </c>
    </row>
    <row r="4522" spans="1:11" x14ac:dyDescent="0.25">
      <c r="A4522">
        <v>4655</v>
      </c>
      <c r="B4522" s="2">
        <v>42814.401388888888</v>
      </c>
      <c r="C4522" s="2">
        <v>42822.587500000001</v>
      </c>
      <c r="D4522">
        <v>340000</v>
      </c>
      <c r="E4522" s="1" t="s">
        <v>167</v>
      </c>
      <c r="F4522" s="1" t="s">
        <v>1538</v>
      </c>
      <c r="G4522" s="1" t="s">
        <v>3180</v>
      </c>
      <c r="H4522" s="1" t="s">
        <v>23</v>
      </c>
      <c r="I4522" s="1" t="s">
        <v>46</v>
      </c>
      <c r="J4522" s="1" t="s">
        <v>57</v>
      </c>
      <c r="K4522">
        <v>128131</v>
      </c>
    </row>
    <row r="4523" spans="1:11" x14ac:dyDescent="0.25">
      <c r="A4523">
        <v>4656</v>
      </c>
      <c r="B4523" s="2">
        <v>42814.402777777781</v>
      </c>
      <c r="C4523" s="2">
        <v>42821.593055555553</v>
      </c>
      <c r="D4523">
        <v>900000</v>
      </c>
      <c r="E4523" s="1" t="s">
        <v>167</v>
      </c>
      <c r="F4523" s="1" t="s">
        <v>1538</v>
      </c>
      <c r="G4523" s="1" t="s">
        <v>3563</v>
      </c>
      <c r="H4523" s="1" t="s">
        <v>23</v>
      </c>
      <c r="I4523" s="1" t="s">
        <v>35</v>
      </c>
      <c r="J4523" s="1" t="s">
        <v>57</v>
      </c>
      <c r="K4523">
        <v>128132</v>
      </c>
    </row>
    <row r="4524" spans="1:11" x14ac:dyDescent="0.25">
      <c r="A4524">
        <v>4657</v>
      </c>
      <c r="B4524" s="2">
        <v>42814.412499999999</v>
      </c>
      <c r="C4524" s="2">
        <v>42818.431250000001</v>
      </c>
      <c r="D4524">
        <v>310000</v>
      </c>
      <c r="E4524" s="1" t="s">
        <v>167</v>
      </c>
      <c r="F4524" s="1" t="s">
        <v>1538</v>
      </c>
      <c r="G4524" s="1" t="s">
        <v>3563</v>
      </c>
      <c r="H4524" s="1" t="s">
        <v>23</v>
      </c>
      <c r="I4524" s="1" t="s">
        <v>35</v>
      </c>
      <c r="J4524" s="1" t="s">
        <v>57</v>
      </c>
      <c r="K4524">
        <v>128133</v>
      </c>
    </row>
    <row r="4525" spans="1:11" x14ac:dyDescent="0.25">
      <c r="A4525">
        <v>4658</v>
      </c>
      <c r="B4525" s="2">
        <v>42814.418749999997</v>
      </c>
      <c r="C4525" s="2">
        <v>42844.227777777778</v>
      </c>
      <c r="D4525">
        <v>600000</v>
      </c>
      <c r="E4525" s="1" t="s">
        <v>167</v>
      </c>
      <c r="F4525" s="1" t="s">
        <v>1538</v>
      </c>
      <c r="G4525" s="1" t="s">
        <v>3567</v>
      </c>
      <c r="H4525" s="1" t="s">
        <v>23</v>
      </c>
      <c r="I4525" s="1" t="s">
        <v>46</v>
      </c>
      <c r="J4525" s="1" t="s">
        <v>57</v>
      </c>
      <c r="K4525">
        <v>128134</v>
      </c>
    </row>
    <row r="4526" spans="1:11" x14ac:dyDescent="0.25">
      <c r="A4526">
        <v>4659</v>
      </c>
      <c r="B4526" s="2">
        <v>42814.423611111109</v>
      </c>
      <c r="C4526" s="2">
        <v>42817.371527777781</v>
      </c>
      <c r="D4526">
        <v>270000</v>
      </c>
      <c r="E4526" s="1" t="s">
        <v>167</v>
      </c>
      <c r="F4526" s="1" t="s">
        <v>1538</v>
      </c>
      <c r="G4526" s="1" t="s">
        <v>3562</v>
      </c>
      <c r="H4526" s="1" t="s">
        <v>23</v>
      </c>
      <c r="I4526" s="1" t="s">
        <v>35</v>
      </c>
      <c r="J4526" s="1" t="s">
        <v>57</v>
      </c>
      <c r="K4526">
        <v>128135</v>
      </c>
    </row>
    <row r="4527" spans="1:11" x14ac:dyDescent="0.25">
      <c r="A4527">
        <v>4660</v>
      </c>
      <c r="B4527" s="2">
        <v>42814.427777777775</v>
      </c>
      <c r="C4527" s="2">
        <v>42822.679166666669</v>
      </c>
      <c r="D4527">
        <v>509999</v>
      </c>
      <c r="E4527" s="1" t="s">
        <v>167</v>
      </c>
      <c r="F4527" s="1" t="s">
        <v>1538</v>
      </c>
      <c r="G4527" s="1" t="s">
        <v>3567</v>
      </c>
      <c r="H4527" s="1" t="s">
        <v>23</v>
      </c>
      <c r="I4527" s="1" t="s">
        <v>25</v>
      </c>
      <c r="J4527" s="1" t="s">
        <v>57</v>
      </c>
      <c r="K4527">
        <v>128136</v>
      </c>
    </row>
    <row r="4528" spans="1:11" x14ac:dyDescent="0.25">
      <c r="A4528">
        <v>4661</v>
      </c>
      <c r="B4528" s="2">
        <v>42814.433333333334</v>
      </c>
      <c r="C4528" s="2">
        <v>42822.631249999999</v>
      </c>
      <c r="D4528">
        <v>225000</v>
      </c>
      <c r="E4528" s="1" t="s">
        <v>167</v>
      </c>
      <c r="F4528" s="1" t="s">
        <v>1538</v>
      </c>
      <c r="G4528" s="1" t="s">
        <v>3567</v>
      </c>
      <c r="H4528" s="1" t="s">
        <v>23</v>
      </c>
      <c r="I4528" s="1" t="s">
        <v>35</v>
      </c>
      <c r="J4528" s="1" t="s">
        <v>57</v>
      </c>
      <c r="K4528">
        <v>128137</v>
      </c>
    </row>
    <row r="4529" spans="1:11" x14ac:dyDescent="0.25">
      <c r="A4529">
        <v>4662</v>
      </c>
      <c r="B4529" s="2">
        <v>42814.443749999999</v>
      </c>
      <c r="C4529" s="2">
        <v>42821.677777777775</v>
      </c>
      <c r="D4529">
        <v>280000</v>
      </c>
      <c r="E4529" s="1" t="s">
        <v>167</v>
      </c>
      <c r="F4529" s="1" t="s">
        <v>1538</v>
      </c>
      <c r="G4529" s="1" t="s">
        <v>3567</v>
      </c>
      <c r="H4529" s="1" t="s">
        <v>23</v>
      </c>
      <c r="I4529" s="1" t="s">
        <v>25</v>
      </c>
      <c r="J4529" s="1" t="s">
        <v>57</v>
      </c>
      <c r="K4529">
        <v>128138</v>
      </c>
    </row>
    <row r="4530" spans="1:11" x14ac:dyDescent="0.25">
      <c r="A4530">
        <v>4663</v>
      </c>
      <c r="B4530" s="2">
        <v>42814.444444444445</v>
      </c>
      <c r="C4530" s="2">
        <v>42818.740972222222</v>
      </c>
      <c r="D4530">
        <v>490000</v>
      </c>
      <c r="E4530" s="1" t="s">
        <v>167</v>
      </c>
      <c r="F4530" s="1" t="s">
        <v>1538</v>
      </c>
      <c r="G4530" s="1" t="s">
        <v>3567</v>
      </c>
      <c r="H4530" s="1" t="s">
        <v>23</v>
      </c>
      <c r="I4530" s="1" t="s">
        <v>25</v>
      </c>
      <c r="J4530" s="1" t="s">
        <v>57</v>
      </c>
      <c r="K4530">
        <v>128139</v>
      </c>
    </row>
    <row r="4531" spans="1:11" x14ac:dyDescent="0.25">
      <c r="A4531">
        <v>4664</v>
      </c>
      <c r="B4531" s="2">
        <v>42814.445833333331</v>
      </c>
      <c r="C4531" s="2">
        <v>42832.560416666667</v>
      </c>
      <c r="D4531">
        <v>440000</v>
      </c>
      <c r="E4531" s="1" t="s">
        <v>167</v>
      </c>
      <c r="F4531" s="1" t="s">
        <v>1538</v>
      </c>
      <c r="G4531" s="1" t="s">
        <v>3562</v>
      </c>
      <c r="H4531" s="1" t="s">
        <v>23</v>
      </c>
      <c r="I4531" s="1" t="s">
        <v>25</v>
      </c>
      <c r="J4531" s="1" t="s">
        <v>57</v>
      </c>
      <c r="K4531">
        <v>128140</v>
      </c>
    </row>
    <row r="4532" spans="1:11" x14ac:dyDescent="0.25">
      <c r="A4532">
        <v>4665</v>
      </c>
      <c r="B4532" s="2">
        <v>42814.447222222225</v>
      </c>
      <c r="C4532" s="2">
        <v>42821.634027777778</v>
      </c>
      <c r="D4532">
        <v>500000</v>
      </c>
      <c r="E4532" s="1" t="s">
        <v>167</v>
      </c>
      <c r="F4532" s="1" t="s">
        <v>1538</v>
      </c>
      <c r="G4532" s="1" t="s">
        <v>3180</v>
      </c>
      <c r="H4532" s="1" t="s">
        <v>23</v>
      </c>
      <c r="I4532" s="1" t="s">
        <v>25</v>
      </c>
      <c r="J4532" s="1" t="s">
        <v>57</v>
      </c>
      <c r="K4532">
        <v>128141</v>
      </c>
    </row>
    <row r="4533" spans="1:11" x14ac:dyDescent="0.25">
      <c r="A4533">
        <v>4666</v>
      </c>
      <c r="B4533" s="2">
        <v>42814.45</v>
      </c>
      <c r="C4533" s="2">
        <v>42822.628472222219</v>
      </c>
      <c r="D4533">
        <v>476999</v>
      </c>
      <c r="E4533" s="1" t="s">
        <v>167</v>
      </c>
      <c r="F4533" s="1" t="s">
        <v>1538</v>
      </c>
      <c r="G4533" s="1" t="s">
        <v>3180</v>
      </c>
      <c r="H4533" s="1" t="s">
        <v>23</v>
      </c>
      <c r="I4533" s="1" t="s">
        <v>46</v>
      </c>
      <c r="J4533" s="1" t="s">
        <v>57</v>
      </c>
      <c r="K4533">
        <v>128142</v>
      </c>
    </row>
    <row r="4534" spans="1:11" x14ac:dyDescent="0.25">
      <c r="A4534">
        <v>4667</v>
      </c>
      <c r="B4534" s="2">
        <v>42814.45</v>
      </c>
      <c r="C4534" s="2">
        <v>42830.477777777778</v>
      </c>
      <c r="D4534">
        <v>590000</v>
      </c>
      <c r="E4534" s="1" t="s">
        <v>167</v>
      </c>
      <c r="F4534" s="1" t="s">
        <v>1538</v>
      </c>
      <c r="G4534" s="1" t="s">
        <v>3571</v>
      </c>
      <c r="H4534" s="1" t="s">
        <v>23</v>
      </c>
      <c r="I4534" s="1" t="s">
        <v>46</v>
      </c>
      <c r="J4534" s="1" t="s">
        <v>57</v>
      </c>
      <c r="K4534">
        <v>128143</v>
      </c>
    </row>
    <row r="4535" spans="1:11" x14ac:dyDescent="0.25">
      <c r="A4535">
        <v>4668</v>
      </c>
      <c r="B4535" s="2">
        <v>42814.450694444444</v>
      </c>
      <c r="C4535" s="2">
        <v>42865.569444444445</v>
      </c>
      <c r="D4535">
        <v>500000</v>
      </c>
      <c r="E4535" s="1" t="s">
        <v>167</v>
      </c>
      <c r="F4535" s="1" t="s">
        <v>1538</v>
      </c>
      <c r="G4535" s="1" t="s">
        <v>3571</v>
      </c>
      <c r="H4535" s="1" t="s">
        <v>23</v>
      </c>
      <c r="I4535" s="1" t="s">
        <v>25</v>
      </c>
      <c r="J4535" s="1" t="s">
        <v>57</v>
      </c>
      <c r="K4535">
        <v>128144</v>
      </c>
    </row>
    <row r="4536" spans="1:11" x14ac:dyDescent="0.25">
      <c r="A4536">
        <v>4669</v>
      </c>
      <c r="B4536" s="2">
        <v>42814.45416666667</v>
      </c>
      <c r="C4536" s="2">
        <v>42823.510416666664</v>
      </c>
      <c r="D4536">
        <v>600000</v>
      </c>
      <c r="E4536" s="1" t="s">
        <v>167</v>
      </c>
      <c r="F4536" s="1" t="s">
        <v>1538</v>
      </c>
      <c r="G4536" s="1" t="s">
        <v>3562</v>
      </c>
      <c r="H4536" s="1" t="s">
        <v>23</v>
      </c>
      <c r="I4536" s="1" t="s">
        <v>25</v>
      </c>
      <c r="J4536" s="1" t="s">
        <v>57</v>
      </c>
      <c r="K4536">
        <v>128145</v>
      </c>
    </row>
    <row r="4537" spans="1:11" x14ac:dyDescent="0.25">
      <c r="A4537">
        <v>4670</v>
      </c>
      <c r="B4537" s="2">
        <v>42814.459027777775</v>
      </c>
      <c r="C4537" s="2">
        <v>42824.586111111108</v>
      </c>
      <c r="D4537">
        <v>750000</v>
      </c>
      <c r="E4537" s="1" t="s">
        <v>167</v>
      </c>
      <c r="F4537" s="1" t="s">
        <v>1538</v>
      </c>
      <c r="G4537" s="1" t="s">
        <v>3562</v>
      </c>
      <c r="H4537" s="1" t="s">
        <v>23</v>
      </c>
      <c r="I4537" s="1" t="s">
        <v>25</v>
      </c>
      <c r="J4537" s="1" t="s">
        <v>57</v>
      </c>
      <c r="K4537">
        <v>128146</v>
      </c>
    </row>
    <row r="4538" spans="1:11" x14ac:dyDescent="0.25">
      <c r="A4538">
        <v>4671</v>
      </c>
      <c r="B4538" s="2">
        <v>42814.459027777775</v>
      </c>
      <c r="C4538" s="2">
        <v>42823.602083333331</v>
      </c>
      <c r="D4538">
        <v>2950000</v>
      </c>
      <c r="E4538" s="1" t="s">
        <v>167</v>
      </c>
      <c r="F4538" s="1" t="s">
        <v>1538</v>
      </c>
      <c r="G4538" s="1" t="s">
        <v>3571</v>
      </c>
      <c r="H4538" s="1" t="s">
        <v>218</v>
      </c>
      <c r="I4538" s="1" t="s">
        <v>25</v>
      </c>
      <c r="J4538" s="1" t="s">
        <v>57</v>
      </c>
      <c r="K4538">
        <v>128147</v>
      </c>
    </row>
    <row r="4539" spans="1:11" x14ac:dyDescent="0.25">
      <c r="A4539">
        <v>4672</v>
      </c>
      <c r="B4539" s="2">
        <v>42814.467361111114</v>
      </c>
      <c r="C4539" s="2">
        <v>42818.837500000001</v>
      </c>
      <c r="D4539">
        <v>5200000</v>
      </c>
      <c r="E4539" s="1" t="s">
        <v>167</v>
      </c>
      <c r="F4539" s="1" t="s">
        <v>1538</v>
      </c>
      <c r="G4539" s="1" t="s">
        <v>3571</v>
      </c>
      <c r="H4539" s="1" t="s">
        <v>218</v>
      </c>
      <c r="I4539" s="1" t="s">
        <v>25</v>
      </c>
      <c r="J4539" s="1" t="s">
        <v>57</v>
      </c>
      <c r="K4539">
        <v>128148</v>
      </c>
    </row>
    <row r="4540" spans="1:11" x14ac:dyDescent="0.25">
      <c r="A4540">
        <v>4673</v>
      </c>
      <c r="B4540" s="2">
        <v>42814.474305555559</v>
      </c>
      <c r="C4540" s="2">
        <v>42821.640277777777</v>
      </c>
      <c r="D4540">
        <v>695000</v>
      </c>
      <c r="E4540" s="1" t="s">
        <v>167</v>
      </c>
      <c r="F4540" s="1" t="s">
        <v>1538</v>
      </c>
      <c r="G4540" s="1" t="s">
        <v>3571</v>
      </c>
      <c r="H4540" s="1" t="s">
        <v>218</v>
      </c>
      <c r="I4540" s="1" t="s">
        <v>25</v>
      </c>
      <c r="J4540" s="1" t="s">
        <v>57</v>
      </c>
      <c r="K4540">
        <v>128149</v>
      </c>
    </row>
    <row r="4541" spans="1:11" x14ac:dyDescent="0.25">
      <c r="A4541">
        <v>4674</v>
      </c>
      <c r="B4541" s="2">
        <v>42814.488888888889</v>
      </c>
      <c r="C4541" s="2">
        <v>42821.586111111108</v>
      </c>
      <c r="D4541">
        <v>690000</v>
      </c>
      <c r="E4541" s="1" t="s">
        <v>167</v>
      </c>
      <c r="F4541" s="1" t="s">
        <v>1538</v>
      </c>
      <c r="G4541" s="1" t="s">
        <v>3562</v>
      </c>
      <c r="H4541" s="1" t="s">
        <v>218</v>
      </c>
      <c r="I4541" s="1" t="s">
        <v>25</v>
      </c>
      <c r="J4541" s="1" t="s">
        <v>57</v>
      </c>
      <c r="K4541">
        <v>128150</v>
      </c>
    </row>
    <row r="4542" spans="1:11" x14ac:dyDescent="0.25">
      <c r="A4542">
        <v>4675</v>
      </c>
      <c r="B4542" s="2">
        <v>42814.493750000001</v>
      </c>
      <c r="C4542" s="2">
        <v>42825.620833333334</v>
      </c>
      <c r="D4542">
        <v>409999</v>
      </c>
      <c r="E4542" s="1" t="s">
        <v>167</v>
      </c>
      <c r="F4542" s="1" t="s">
        <v>1538</v>
      </c>
      <c r="G4542" s="1" t="s">
        <v>3571</v>
      </c>
      <c r="H4542" s="1" t="s">
        <v>218</v>
      </c>
      <c r="I4542" s="1" t="s">
        <v>25</v>
      </c>
      <c r="J4542" s="1" t="s">
        <v>57</v>
      </c>
      <c r="K4542">
        <v>128151</v>
      </c>
    </row>
    <row r="4543" spans="1:11" x14ac:dyDescent="0.25">
      <c r="A4543">
        <v>4676</v>
      </c>
      <c r="B4543" s="2">
        <v>42814.494444444441</v>
      </c>
      <c r="C4543" s="2">
        <v>42824.731249999997</v>
      </c>
      <c r="D4543">
        <v>1650000</v>
      </c>
      <c r="E4543" s="1" t="s">
        <v>167</v>
      </c>
      <c r="F4543" s="1" t="s">
        <v>1538</v>
      </c>
      <c r="G4543" s="1" t="s">
        <v>3562</v>
      </c>
      <c r="H4543" s="1" t="s">
        <v>218</v>
      </c>
      <c r="I4543" s="1" t="s">
        <v>25</v>
      </c>
      <c r="J4543" s="1" t="s">
        <v>57</v>
      </c>
      <c r="K4543">
        <v>128152</v>
      </c>
    </row>
    <row r="4544" spans="1:11" x14ac:dyDescent="0.25">
      <c r="A4544">
        <v>4677</v>
      </c>
      <c r="B4544" s="2">
        <v>42814.513194444444</v>
      </c>
      <c r="C4544" s="2">
        <v>42823.463194444441</v>
      </c>
      <c r="D4544">
        <v>2375000</v>
      </c>
      <c r="E4544" s="1" t="s">
        <v>42</v>
      </c>
      <c r="F4544" s="1" t="s">
        <v>2004</v>
      </c>
      <c r="G4544" s="1" t="s">
        <v>3577</v>
      </c>
      <c r="H4544" s="1" t="s">
        <v>218</v>
      </c>
      <c r="I4544" s="1" t="s">
        <v>25</v>
      </c>
      <c r="J4544" s="1" t="s">
        <v>57</v>
      </c>
      <c r="K4544">
        <v>128153</v>
      </c>
    </row>
    <row r="4545" spans="1:11" x14ac:dyDescent="0.25">
      <c r="A4545">
        <v>4678</v>
      </c>
      <c r="B4545" s="2">
        <v>42814.518055555556</v>
      </c>
      <c r="C4545" s="2">
        <v>42832.640972222223</v>
      </c>
      <c r="D4545">
        <v>525000</v>
      </c>
      <c r="E4545" s="1" t="s">
        <v>42</v>
      </c>
      <c r="F4545" s="1" t="s">
        <v>2004</v>
      </c>
      <c r="G4545" s="1" t="s">
        <v>3577</v>
      </c>
      <c r="H4545" s="1" t="s">
        <v>218</v>
      </c>
      <c r="I4545" s="1" t="s">
        <v>35</v>
      </c>
      <c r="J4545" s="1" t="s">
        <v>57</v>
      </c>
      <c r="K4545">
        <v>128154</v>
      </c>
    </row>
    <row r="4546" spans="1:11" x14ac:dyDescent="0.25">
      <c r="A4546">
        <v>4679</v>
      </c>
      <c r="B4546" s="2">
        <v>42814.548611111109</v>
      </c>
      <c r="C4546" s="2"/>
      <c r="D4546">
        <v>2150000</v>
      </c>
      <c r="E4546" s="1" t="s">
        <v>42</v>
      </c>
      <c r="F4546" s="1" t="s">
        <v>2004</v>
      </c>
      <c r="G4546" s="1" t="s">
        <v>2531</v>
      </c>
      <c r="H4546" s="1" t="s">
        <v>218</v>
      </c>
      <c r="I4546" s="1" t="s">
        <v>25</v>
      </c>
      <c r="J4546" s="1" t="s">
        <v>30</v>
      </c>
      <c r="K4546">
        <v>128155</v>
      </c>
    </row>
    <row r="4547" spans="1:11" x14ac:dyDescent="0.25">
      <c r="A4547">
        <v>4680</v>
      </c>
      <c r="B4547" s="2">
        <v>42814.551388888889</v>
      </c>
      <c r="C4547" s="2">
        <v>42817.624305555553</v>
      </c>
      <c r="D4547">
        <v>540000</v>
      </c>
      <c r="E4547" s="1" t="s">
        <v>42</v>
      </c>
      <c r="F4547" s="1" t="s">
        <v>2004</v>
      </c>
      <c r="G4547" s="1" t="s">
        <v>2531</v>
      </c>
      <c r="H4547" s="1" t="s">
        <v>23</v>
      </c>
      <c r="I4547" s="1" t="s">
        <v>35</v>
      </c>
      <c r="J4547" s="1" t="s">
        <v>57</v>
      </c>
      <c r="K4547">
        <v>128156</v>
      </c>
    </row>
    <row r="4548" spans="1:11" x14ac:dyDescent="0.25">
      <c r="A4548">
        <v>4681</v>
      </c>
      <c r="B4548" s="2">
        <v>42814.554166666669</v>
      </c>
      <c r="C4548" s="2">
        <v>42818.545138888891</v>
      </c>
      <c r="D4548">
        <v>2750000</v>
      </c>
      <c r="E4548" s="1" t="s">
        <v>42</v>
      </c>
      <c r="F4548" s="1" t="s">
        <v>2004</v>
      </c>
      <c r="G4548" s="1" t="s">
        <v>3577</v>
      </c>
      <c r="H4548" s="1" t="s">
        <v>218</v>
      </c>
      <c r="I4548" s="1" t="s">
        <v>35</v>
      </c>
      <c r="J4548" s="1" t="s">
        <v>57</v>
      </c>
      <c r="K4548">
        <v>128157</v>
      </c>
    </row>
    <row r="4549" spans="1:11" x14ac:dyDescent="0.25">
      <c r="A4549">
        <v>4682</v>
      </c>
      <c r="B4549" s="2">
        <v>42814.563888888886</v>
      </c>
      <c r="C4549" s="2">
        <v>42822.536805555559</v>
      </c>
      <c r="D4549">
        <v>1000000</v>
      </c>
      <c r="E4549" s="1" t="s">
        <v>42</v>
      </c>
      <c r="F4549" s="1" t="s">
        <v>2004</v>
      </c>
      <c r="G4549" s="1" t="s">
        <v>2531</v>
      </c>
      <c r="H4549" s="1" t="s">
        <v>218</v>
      </c>
      <c r="I4549" s="1" t="s">
        <v>35</v>
      </c>
      <c r="J4549" s="1" t="s">
        <v>57</v>
      </c>
      <c r="K4549">
        <v>128158</v>
      </c>
    </row>
    <row r="4550" spans="1:11" x14ac:dyDescent="0.25">
      <c r="A4550">
        <v>4683</v>
      </c>
      <c r="B4550" s="2">
        <v>42814.572916666664</v>
      </c>
      <c r="C4550" s="2">
        <v>42817.71875</v>
      </c>
      <c r="D4550">
        <v>2900000</v>
      </c>
      <c r="E4550" s="1" t="s">
        <v>42</v>
      </c>
      <c r="F4550" s="1" t="s">
        <v>2004</v>
      </c>
      <c r="G4550" s="1" t="s">
        <v>3577</v>
      </c>
      <c r="H4550" s="1" t="s">
        <v>218</v>
      </c>
      <c r="I4550" s="1" t="s">
        <v>25</v>
      </c>
      <c r="J4550" s="1" t="s">
        <v>57</v>
      </c>
      <c r="K4550">
        <v>128159</v>
      </c>
    </row>
    <row r="4551" spans="1:11" x14ac:dyDescent="0.25">
      <c r="A4551">
        <v>4684</v>
      </c>
      <c r="B4551" s="2">
        <v>42814.579861111109</v>
      </c>
      <c r="C4551" s="2">
        <v>42821.466666666667</v>
      </c>
      <c r="D4551">
        <v>725000</v>
      </c>
      <c r="E4551" s="1" t="s">
        <v>42</v>
      </c>
      <c r="F4551" s="1" t="s">
        <v>43</v>
      </c>
      <c r="G4551" s="1" t="s">
        <v>2247</v>
      </c>
      <c r="H4551" s="1" t="s">
        <v>218</v>
      </c>
      <c r="I4551" s="1" t="s">
        <v>25</v>
      </c>
      <c r="J4551" s="1" t="s">
        <v>57</v>
      </c>
      <c r="K4551">
        <v>128160</v>
      </c>
    </row>
    <row r="4552" spans="1:11" x14ac:dyDescent="0.25">
      <c r="A4552">
        <v>4685</v>
      </c>
      <c r="B4552" s="2">
        <v>42814.590277777781</v>
      </c>
      <c r="C4552" s="2">
        <v>42822.598611111112</v>
      </c>
      <c r="D4552">
        <v>975000</v>
      </c>
      <c r="E4552" s="1" t="s">
        <v>42</v>
      </c>
      <c r="F4552" s="1" t="s">
        <v>43</v>
      </c>
      <c r="G4552" s="1" t="s">
        <v>3581</v>
      </c>
      <c r="H4552" s="1" t="s">
        <v>218</v>
      </c>
      <c r="I4552" s="1" t="s">
        <v>25</v>
      </c>
      <c r="J4552" s="1" t="s">
        <v>57</v>
      </c>
      <c r="K4552">
        <v>128161</v>
      </c>
    </row>
    <row r="4553" spans="1:11" x14ac:dyDescent="0.25">
      <c r="A4553">
        <v>4686</v>
      </c>
      <c r="B4553" s="2">
        <v>42814.593055555553</v>
      </c>
      <c r="C4553" s="2">
        <v>42832.781944444447</v>
      </c>
      <c r="D4553">
        <v>355000</v>
      </c>
      <c r="E4553" s="1" t="s">
        <v>42</v>
      </c>
      <c r="F4553" s="1" t="s">
        <v>43</v>
      </c>
      <c r="G4553" s="1" t="s">
        <v>2247</v>
      </c>
      <c r="H4553" s="1" t="s">
        <v>218</v>
      </c>
      <c r="I4553" s="1" t="s">
        <v>25</v>
      </c>
      <c r="J4553" s="1" t="s">
        <v>57</v>
      </c>
      <c r="K4553">
        <v>128162</v>
      </c>
    </row>
    <row r="4554" spans="1:11" x14ac:dyDescent="0.25">
      <c r="A4554">
        <v>4687</v>
      </c>
      <c r="B4554" s="2">
        <v>42814.595833333333</v>
      </c>
      <c r="C4554" s="2">
        <v>42824.397916666669</v>
      </c>
      <c r="D4554">
        <v>400000</v>
      </c>
      <c r="E4554" s="1" t="s">
        <v>42</v>
      </c>
      <c r="F4554" s="1" t="s">
        <v>43</v>
      </c>
      <c r="G4554" s="1" t="s">
        <v>3581</v>
      </c>
      <c r="H4554" s="1" t="s">
        <v>23</v>
      </c>
      <c r="I4554" s="1" t="s">
        <v>25</v>
      </c>
      <c r="J4554" s="1" t="s">
        <v>57</v>
      </c>
      <c r="K4554">
        <v>128163</v>
      </c>
    </row>
    <row r="4555" spans="1:11" x14ac:dyDescent="0.25">
      <c r="A4555">
        <v>4688</v>
      </c>
      <c r="B4555" s="2">
        <v>42814.597222222219</v>
      </c>
      <c r="C4555" s="2">
        <v>42830.560416666667</v>
      </c>
      <c r="D4555">
        <v>265000</v>
      </c>
      <c r="E4555" s="1" t="s">
        <v>42</v>
      </c>
      <c r="F4555" s="1" t="s">
        <v>43</v>
      </c>
      <c r="G4555" s="1" t="s">
        <v>3581</v>
      </c>
      <c r="H4555" s="1" t="s">
        <v>218</v>
      </c>
      <c r="I4555" s="1" t="s">
        <v>25</v>
      </c>
      <c r="J4555" s="1" t="s">
        <v>57</v>
      </c>
      <c r="K4555">
        <v>128164</v>
      </c>
    </row>
    <row r="4556" spans="1:11" x14ac:dyDescent="0.25">
      <c r="A4556">
        <v>4689</v>
      </c>
      <c r="B4556" s="2">
        <v>42814.602083333331</v>
      </c>
      <c r="C4556" s="2">
        <v>42824.760416666664</v>
      </c>
      <c r="D4556">
        <v>650000</v>
      </c>
      <c r="E4556" s="1" t="s">
        <v>42</v>
      </c>
      <c r="F4556" s="1" t="s">
        <v>43</v>
      </c>
      <c r="G4556" s="1" t="s">
        <v>2247</v>
      </c>
      <c r="H4556" s="1" t="s">
        <v>218</v>
      </c>
      <c r="I4556" s="1" t="s">
        <v>25</v>
      </c>
      <c r="J4556" s="1" t="s">
        <v>57</v>
      </c>
      <c r="K4556">
        <v>128165</v>
      </c>
    </row>
    <row r="4557" spans="1:11" x14ac:dyDescent="0.25">
      <c r="A4557">
        <v>4690</v>
      </c>
      <c r="B4557" s="2">
        <v>42814.60833333333</v>
      </c>
      <c r="C4557" s="2">
        <v>42823.693055555559</v>
      </c>
      <c r="D4557">
        <v>720000</v>
      </c>
      <c r="E4557" s="1" t="s">
        <v>42</v>
      </c>
      <c r="F4557" s="1" t="s">
        <v>43</v>
      </c>
      <c r="G4557" s="1" t="s">
        <v>2247</v>
      </c>
      <c r="H4557" s="1" t="s">
        <v>23</v>
      </c>
      <c r="I4557" s="1" t="s">
        <v>25</v>
      </c>
      <c r="J4557" s="1" t="s">
        <v>57</v>
      </c>
      <c r="K4557">
        <v>128166</v>
      </c>
    </row>
    <row r="4558" spans="1:11" x14ac:dyDescent="0.25">
      <c r="A4558">
        <v>4691</v>
      </c>
      <c r="B4558" s="2">
        <v>42814.609027777777</v>
      </c>
      <c r="C4558" s="2">
        <v>42821.586111111108</v>
      </c>
      <c r="D4558">
        <v>850000</v>
      </c>
      <c r="E4558" s="1" t="s">
        <v>42</v>
      </c>
      <c r="F4558" s="1" t="s">
        <v>43</v>
      </c>
      <c r="G4558" s="1" t="s">
        <v>2247</v>
      </c>
      <c r="H4558" s="1" t="s">
        <v>23</v>
      </c>
      <c r="I4558" s="1" t="s">
        <v>25</v>
      </c>
      <c r="J4558" s="1" t="s">
        <v>57</v>
      </c>
      <c r="K4558">
        <v>128167</v>
      </c>
    </row>
    <row r="4559" spans="1:11" x14ac:dyDescent="0.25">
      <c r="A4559">
        <v>4692</v>
      </c>
      <c r="B4559" s="2">
        <v>42814.61041666667</v>
      </c>
      <c r="C4559" s="2">
        <v>42840.383333333331</v>
      </c>
      <c r="D4559">
        <v>290000</v>
      </c>
      <c r="E4559" s="1" t="s">
        <v>42</v>
      </c>
      <c r="F4559" s="1" t="s">
        <v>43</v>
      </c>
      <c r="G4559" s="1" t="s">
        <v>2247</v>
      </c>
      <c r="H4559" s="1" t="s">
        <v>23</v>
      </c>
      <c r="I4559" s="1" t="s">
        <v>25</v>
      </c>
      <c r="J4559" s="1" t="s">
        <v>57</v>
      </c>
      <c r="K4559">
        <v>128168</v>
      </c>
    </row>
    <row r="4560" spans="1:11" x14ac:dyDescent="0.25">
      <c r="A4560">
        <v>4693</v>
      </c>
      <c r="B4560" s="2">
        <v>42814.613888888889</v>
      </c>
      <c r="C4560" s="2"/>
      <c r="D4560">
        <v>1200000</v>
      </c>
      <c r="E4560" s="1" t="s">
        <v>42</v>
      </c>
      <c r="F4560" s="1" t="s">
        <v>43</v>
      </c>
      <c r="G4560" s="1" t="s">
        <v>2247</v>
      </c>
      <c r="H4560" s="1" t="s">
        <v>23</v>
      </c>
      <c r="I4560" s="1" t="s">
        <v>35</v>
      </c>
      <c r="J4560" s="1" t="s">
        <v>30</v>
      </c>
      <c r="K4560">
        <v>128169</v>
      </c>
    </row>
    <row r="4561" spans="1:11" x14ac:dyDescent="0.25">
      <c r="A4561">
        <v>4694</v>
      </c>
      <c r="B4561" s="2">
        <v>42814.614583333336</v>
      </c>
      <c r="C4561" s="2">
        <v>42828.588888888888</v>
      </c>
      <c r="D4561">
        <v>600000</v>
      </c>
      <c r="E4561" s="1" t="s">
        <v>42</v>
      </c>
      <c r="F4561" s="1" t="s">
        <v>43</v>
      </c>
      <c r="G4561" s="1" t="s">
        <v>3581</v>
      </c>
      <c r="H4561" s="1" t="s">
        <v>23</v>
      </c>
      <c r="I4561" s="1" t="s">
        <v>35</v>
      </c>
      <c r="J4561" s="1" t="s">
        <v>57</v>
      </c>
      <c r="K4561">
        <v>128170</v>
      </c>
    </row>
    <row r="4562" spans="1:11" x14ac:dyDescent="0.25">
      <c r="A4562">
        <v>4695</v>
      </c>
      <c r="B4562" s="2">
        <v>42814.614583333336</v>
      </c>
      <c r="C4562" s="2">
        <v>42838.640972222223</v>
      </c>
      <c r="D4562">
        <v>300000</v>
      </c>
      <c r="E4562" s="1" t="s">
        <v>42</v>
      </c>
      <c r="F4562" s="1" t="s">
        <v>43</v>
      </c>
      <c r="G4562" s="1" t="s">
        <v>3581</v>
      </c>
      <c r="H4562" s="1" t="s">
        <v>23</v>
      </c>
      <c r="I4562" s="1" t="s">
        <v>35</v>
      </c>
      <c r="J4562" s="1" t="s">
        <v>57</v>
      </c>
      <c r="K4562">
        <v>128171</v>
      </c>
    </row>
    <row r="4563" spans="1:11" x14ac:dyDescent="0.25">
      <c r="A4563">
        <v>4696</v>
      </c>
      <c r="B4563" s="2">
        <v>42814.620833333334</v>
      </c>
      <c r="C4563" s="2">
        <v>42821.675694444442</v>
      </c>
      <c r="D4563">
        <v>225000</v>
      </c>
      <c r="E4563" s="1" t="s">
        <v>19</v>
      </c>
      <c r="F4563" s="1" t="s">
        <v>1508</v>
      </c>
      <c r="G4563" s="1" t="s">
        <v>2465</v>
      </c>
      <c r="H4563" s="1" t="s">
        <v>23</v>
      </c>
      <c r="I4563" s="1" t="s">
        <v>35</v>
      </c>
      <c r="J4563" s="1" t="s">
        <v>57</v>
      </c>
      <c r="K4563">
        <v>128172</v>
      </c>
    </row>
    <row r="4564" spans="1:11" x14ac:dyDescent="0.25">
      <c r="A4564">
        <v>4697</v>
      </c>
      <c r="B4564" s="2">
        <v>42814.645138888889</v>
      </c>
      <c r="C4564" s="2"/>
      <c r="D4564">
        <v>240000</v>
      </c>
      <c r="E4564" s="1" t="s">
        <v>19</v>
      </c>
      <c r="F4564" s="1" t="s">
        <v>1638</v>
      </c>
      <c r="G4564" s="1" t="s">
        <v>1745</v>
      </c>
      <c r="H4564" s="1" t="s">
        <v>23</v>
      </c>
      <c r="I4564" s="1" t="s">
        <v>35</v>
      </c>
      <c r="J4564" s="1" t="s">
        <v>30</v>
      </c>
      <c r="K4564">
        <v>128173</v>
      </c>
    </row>
    <row r="4565" spans="1:11" x14ac:dyDescent="0.25">
      <c r="A4565">
        <v>4698</v>
      </c>
      <c r="B4565" s="2">
        <v>42814.665277777778</v>
      </c>
      <c r="C4565" s="2">
        <v>42821.586805555555</v>
      </c>
      <c r="D4565">
        <v>700000</v>
      </c>
      <c r="E4565" s="1" t="s">
        <v>19</v>
      </c>
      <c r="F4565" s="1" t="s">
        <v>1505</v>
      </c>
      <c r="G4565" s="1" t="s">
        <v>3583</v>
      </c>
      <c r="H4565" s="1" t="s">
        <v>23</v>
      </c>
      <c r="I4565" s="1" t="s">
        <v>25</v>
      </c>
      <c r="J4565" s="1" t="s">
        <v>57</v>
      </c>
      <c r="K4565">
        <v>128174</v>
      </c>
    </row>
    <row r="4566" spans="1:11" x14ac:dyDescent="0.25">
      <c r="A4566">
        <v>4699</v>
      </c>
      <c r="B4566" s="2">
        <v>42814.666666666664</v>
      </c>
      <c r="C4566" s="2">
        <v>42834.668749999997</v>
      </c>
      <c r="D4566">
        <v>470000</v>
      </c>
      <c r="E4566" s="1" t="s">
        <v>70</v>
      </c>
      <c r="F4566" s="1" t="s">
        <v>71</v>
      </c>
      <c r="G4566" s="1" t="s">
        <v>3386</v>
      </c>
      <c r="H4566" s="1" t="s">
        <v>23</v>
      </c>
      <c r="I4566" s="1" t="s">
        <v>35</v>
      </c>
      <c r="J4566" s="1" t="s">
        <v>57</v>
      </c>
      <c r="K4566">
        <v>128175</v>
      </c>
    </row>
    <row r="4567" spans="1:11" x14ac:dyDescent="0.25">
      <c r="A4567">
        <v>4700</v>
      </c>
      <c r="B4567" s="2">
        <v>42814.676388888889</v>
      </c>
      <c r="C4567" s="2">
        <v>42821.59375</v>
      </c>
      <c r="D4567">
        <v>800000</v>
      </c>
      <c r="E4567" s="1" t="s">
        <v>70</v>
      </c>
      <c r="F4567" s="1" t="s">
        <v>71</v>
      </c>
      <c r="G4567" s="1" t="s">
        <v>3386</v>
      </c>
      <c r="H4567" s="1" t="s">
        <v>23</v>
      </c>
      <c r="I4567" s="1" t="s">
        <v>25</v>
      </c>
      <c r="J4567" s="1" t="s">
        <v>57</v>
      </c>
      <c r="K4567">
        <v>128176</v>
      </c>
    </row>
    <row r="4568" spans="1:11" x14ac:dyDescent="0.25">
      <c r="A4568">
        <v>4701</v>
      </c>
      <c r="B4568" s="2">
        <v>42814.677083333336</v>
      </c>
      <c r="C4568" s="2">
        <v>42829.671527777777</v>
      </c>
      <c r="D4568">
        <v>450000</v>
      </c>
      <c r="E4568" s="1" t="s">
        <v>70</v>
      </c>
      <c r="F4568" s="1" t="s">
        <v>1664</v>
      </c>
      <c r="G4568" s="1" t="s">
        <v>3584</v>
      </c>
      <c r="H4568" s="1" t="s">
        <v>23</v>
      </c>
      <c r="I4568" s="1" t="s">
        <v>25</v>
      </c>
      <c r="J4568" s="1" t="s">
        <v>57</v>
      </c>
      <c r="K4568">
        <v>128177</v>
      </c>
    </row>
    <row r="4569" spans="1:11" x14ac:dyDescent="0.25">
      <c r="A4569">
        <v>4702</v>
      </c>
      <c r="B4569" s="2">
        <v>42814.695138888892</v>
      </c>
      <c r="C4569" s="2">
        <v>42825.586111111108</v>
      </c>
      <c r="D4569">
        <v>90000</v>
      </c>
      <c r="E4569" s="1" t="s">
        <v>19</v>
      </c>
      <c r="F4569" s="1" t="s">
        <v>1638</v>
      </c>
      <c r="G4569" s="1" t="s">
        <v>2970</v>
      </c>
      <c r="H4569" s="1" t="s">
        <v>23</v>
      </c>
      <c r="I4569" s="1" t="s">
        <v>46</v>
      </c>
      <c r="J4569" s="1" t="s">
        <v>57</v>
      </c>
      <c r="K4569">
        <v>128178</v>
      </c>
    </row>
    <row r="4570" spans="1:11" x14ac:dyDescent="0.25">
      <c r="A4570">
        <v>4703</v>
      </c>
      <c r="B4570" s="2">
        <v>42814.709027777775</v>
      </c>
      <c r="C4570" s="2">
        <v>42821.753472222219</v>
      </c>
      <c r="D4570">
        <v>450000</v>
      </c>
      <c r="E4570" s="1" t="s">
        <v>70</v>
      </c>
      <c r="F4570" s="1" t="s">
        <v>71</v>
      </c>
      <c r="G4570" s="1" t="s">
        <v>3586</v>
      </c>
      <c r="H4570" s="1" t="s">
        <v>23</v>
      </c>
      <c r="I4570" s="1" t="s">
        <v>35</v>
      </c>
      <c r="J4570" s="1" t="s">
        <v>57</v>
      </c>
      <c r="K4570">
        <v>128179</v>
      </c>
    </row>
    <row r="4571" spans="1:11" x14ac:dyDescent="0.25">
      <c r="A4571">
        <v>4705</v>
      </c>
      <c r="B4571" s="2">
        <v>42814.71875</v>
      </c>
      <c r="C4571" s="2">
        <v>42829.65902777778</v>
      </c>
      <c r="D4571">
        <v>1465000</v>
      </c>
      <c r="E4571" s="1" t="s">
        <v>70</v>
      </c>
      <c r="F4571" s="1" t="s">
        <v>71</v>
      </c>
      <c r="G4571" s="1" t="s">
        <v>3586</v>
      </c>
      <c r="H4571" s="1" t="s">
        <v>218</v>
      </c>
      <c r="I4571" s="1" t="s">
        <v>25</v>
      </c>
      <c r="J4571" s="1" t="s">
        <v>57</v>
      </c>
      <c r="K4571">
        <v>128181</v>
      </c>
    </row>
    <row r="4572" spans="1:11" x14ac:dyDescent="0.25">
      <c r="A4572">
        <v>4706</v>
      </c>
      <c r="B4572" s="2">
        <v>42814.722222222219</v>
      </c>
      <c r="C4572" s="2">
        <v>42824.488888888889</v>
      </c>
      <c r="D4572">
        <v>925000</v>
      </c>
      <c r="E4572" s="1" t="s">
        <v>70</v>
      </c>
      <c r="F4572" s="1" t="s">
        <v>1664</v>
      </c>
      <c r="G4572" s="1" t="s">
        <v>3584</v>
      </c>
      <c r="H4572" s="1" t="s">
        <v>218</v>
      </c>
      <c r="I4572" s="1" t="s">
        <v>25</v>
      </c>
      <c r="J4572" s="1" t="s">
        <v>57</v>
      </c>
      <c r="K4572">
        <v>128182</v>
      </c>
    </row>
    <row r="4573" spans="1:11" x14ac:dyDescent="0.25">
      <c r="A4573">
        <v>4707</v>
      </c>
      <c r="B4573" s="2">
        <v>42814.744444444441</v>
      </c>
      <c r="C4573" s="2">
        <v>42822.488194444442</v>
      </c>
      <c r="D4573">
        <v>1385000</v>
      </c>
      <c r="E4573" s="1" t="s">
        <v>70</v>
      </c>
      <c r="F4573" s="1" t="s">
        <v>1664</v>
      </c>
      <c r="G4573" s="1" t="s">
        <v>3584</v>
      </c>
      <c r="H4573" s="1" t="s">
        <v>218</v>
      </c>
      <c r="I4573" s="1" t="s">
        <v>35</v>
      </c>
      <c r="J4573" s="1" t="s">
        <v>57</v>
      </c>
      <c r="K4573">
        <v>128183</v>
      </c>
    </row>
    <row r="4574" spans="1:11" x14ac:dyDescent="0.25">
      <c r="A4574">
        <v>4708</v>
      </c>
      <c r="B4574" s="2">
        <v>42814.745833333334</v>
      </c>
      <c r="C4574" s="2">
        <v>42822.711805555555</v>
      </c>
      <c r="D4574">
        <v>2000000</v>
      </c>
      <c r="E4574" s="1" t="s">
        <v>42</v>
      </c>
      <c r="F4574" s="1" t="s">
        <v>1679</v>
      </c>
      <c r="G4574" s="1" t="s">
        <v>3587</v>
      </c>
      <c r="H4574" s="1" t="s">
        <v>23</v>
      </c>
      <c r="I4574" s="1" t="s">
        <v>25</v>
      </c>
      <c r="J4574" s="1" t="s">
        <v>57</v>
      </c>
      <c r="K4574">
        <v>128184</v>
      </c>
    </row>
    <row r="4575" spans="1:11" x14ac:dyDescent="0.25">
      <c r="A4575">
        <v>4709</v>
      </c>
      <c r="B4575" s="2">
        <v>42814.74722222222</v>
      </c>
      <c r="C4575" s="2">
        <v>42822.629166666666</v>
      </c>
      <c r="D4575">
        <v>80000</v>
      </c>
      <c r="E4575" s="1" t="s">
        <v>42</v>
      </c>
      <c r="F4575" s="1" t="s">
        <v>1679</v>
      </c>
      <c r="G4575" s="1" t="s">
        <v>3587</v>
      </c>
      <c r="H4575" s="1" t="s">
        <v>23</v>
      </c>
      <c r="I4575" s="1" t="s">
        <v>35</v>
      </c>
      <c r="J4575" s="1" t="s">
        <v>57</v>
      </c>
      <c r="K4575">
        <v>128185</v>
      </c>
    </row>
    <row r="4576" spans="1:11" x14ac:dyDescent="0.25">
      <c r="A4576">
        <v>4710</v>
      </c>
      <c r="B4576" s="2">
        <v>42814.75</v>
      </c>
      <c r="C4576" s="2">
        <v>42817.675000000003</v>
      </c>
      <c r="D4576">
        <v>300000</v>
      </c>
      <c r="E4576" s="1" t="s">
        <v>167</v>
      </c>
      <c r="F4576" s="1" t="s">
        <v>168</v>
      </c>
      <c r="G4576" s="1" t="s">
        <v>3589</v>
      </c>
      <c r="H4576" s="1" t="s">
        <v>23</v>
      </c>
      <c r="I4576" s="1" t="s">
        <v>35</v>
      </c>
      <c r="J4576" s="1" t="s">
        <v>57</v>
      </c>
      <c r="K4576">
        <v>128186</v>
      </c>
    </row>
    <row r="4577" spans="1:11" x14ac:dyDescent="0.25">
      <c r="A4577">
        <v>4711</v>
      </c>
      <c r="B4577" s="2">
        <v>42814.760416666664</v>
      </c>
      <c r="C4577" s="2">
        <v>42821.527777777781</v>
      </c>
      <c r="D4577">
        <v>360000</v>
      </c>
      <c r="E4577" s="1" t="s">
        <v>167</v>
      </c>
      <c r="F4577" s="1" t="s">
        <v>168</v>
      </c>
      <c r="G4577" s="1" t="s">
        <v>3589</v>
      </c>
      <c r="H4577" s="1" t="s">
        <v>23</v>
      </c>
      <c r="I4577" s="1" t="s">
        <v>25</v>
      </c>
      <c r="J4577" s="1" t="s">
        <v>57</v>
      </c>
      <c r="K4577">
        <v>128187</v>
      </c>
    </row>
    <row r="4578" spans="1:11" x14ac:dyDescent="0.25">
      <c r="A4578">
        <v>4712</v>
      </c>
      <c r="B4578" s="2">
        <v>42814.765277777777</v>
      </c>
      <c r="C4578" s="2">
        <v>42821.520833333336</v>
      </c>
      <c r="D4578">
        <v>320000</v>
      </c>
      <c r="E4578" s="1" t="s">
        <v>42</v>
      </c>
      <c r="F4578" s="1" t="s">
        <v>1679</v>
      </c>
      <c r="G4578" s="1" t="s">
        <v>3587</v>
      </c>
      <c r="H4578" s="1" t="s">
        <v>23</v>
      </c>
      <c r="I4578" s="1" t="s">
        <v>35</v>
      </c>
      <c r="J4578" s="1" t="s">
        <v>57</v>
      </c>
      <c r="K4578">
        <v>128188</v>
      </c>
    </row>
    <row r="4579" spans="1:11" x14ac:dyDescent="0.25">
      <c r="A4579">
        <v>4713</v>
      </c>
      <c r="B4579" s="2">
        <v>42814.767361111109</v>
      </c>
      <c r="C4579" s="2">
        <v>42835.621527777781</v>
      </c>
      <c r="D4579">
        <v>99000</v>
      </c>
      <c r="E4579" s="1" t="s">
        <v>167</v>
      </c>
      <c r="F4579" s="1" t="s">
        <v>168</v>
      </c>
      <c r="G4579" s="1" t="s">
        <v>3589</v>
      </c>
      <c r="H4579" s="1" t="s">
        <v>23</v>
      </c>
      <c r="I4579" s="1" t="s">
        <v>35</v>
      </c>
      <c r="J4579" s="1" t="s">
        <v>57</v>
      </c>
      <c r="K4579">
        <v>128189</v>
      </c>
    </row>
    <row r="4580" spans="1:11" x14ac:dyDescent="0.25">
      <c r="A4580">
        <v>4714</v>
      </c>
      <c r="B4580" s="2">
        <v>42814.772916666669</v>
      </c>
      <c r="C4580" s="2">
        <v>42817.663888888892</v>
      </c>
      <c r="D4580">
        <v>780000</v>
      </c>
      <c r="E4580" s="1" t="s">
        <v>42</v>
      </c>
      <c r="F4580" s="1" t="s">
        <v>1679</v>
      </c>
      <c r="G4580" s="1" t="s">
        <v>3587</v>
      </c>
      <c r="H4580" s="1" t="s">
        <v>23</v>
      </c>
      <c r="I4580" s="1" t="s">
        <v>35</v>
      </c>
      <c r="J4580" s="1" t="s">
        <v>57</v>
      </c>
      <c r="K4580">
        <v>128190</v>
      </c>
    </row>
    <row r="4581" spans="1:11" x14ac:dyDescent="0.25">
      <c r="A4581">
        <v>4715</v>
      </c>
      <c r="B4581" s="2">
        <v>42814.782638888886</v>
      </c>
      <c r="C4581" s="2">
        <v>42822.657638888886</v>
      </c>
      <c r="D4581">
        <v>620000</v>
      </c>
      <c r="E4581" s="1" t="s">
        <v>167</v>
      </c>
      <c r="F4581" s="1" t="s">
        <v>168</v>
      </c>
      <c r="G4581" s="1" t="s">
        <v>3589</v>
      </c>
      <c r="H4581" s="1" t="s">
        <v>23</v>
      </c>
      <c r="I4581" s="1" t="s">
        <v>25</v>
      </c>
      <c r="J4581" s="1" t="s">
        <v>57</v>
      </c>
      <c r="K4581">
        <v>128191</v>
      </c>
    </row>
    <row r="4582" spans="1:11" x14ac:dyDescent="0.25">
      <c r="A4582">
        <v>4716</v>
      </c>
      <c r="B4582" s="2">
        <v>42814.783333333333</v>
      </c>
      <c r="C4582" s="2">
        <v>42817.404861111114</v>
      </c>
      <c r="D4582">
        <v>100000</v>
      </c>
      <c r="E4582" s="1" t="s">
        <v>42</v>
      </c>
      <c r="F4582" s="1" t="s">
        <v>1679</v>
      </c>
      <c r="G4582" s="1" t="s">
        <v>3587</v>
      </c>
      <c r="H4582" s="1" t="s">
        <v>23</v>
      </c>
      <c r="I4582" s="1" t="s">
        <v>46</v>
      </c>
      <c r="J4582" s="1" t="s">
        <v>57</v>
      </c>
      <c r="K4582">
        <v>128192</v>
      </c>
    </row>
    <row r="4583" spans="1:11" x14ac:dyDescent="0.25">
      <c r="A4583">
        <v>4717</v>
      </c>
      <c r="B4583" s="2">
        <v>42814.797222222223</v>
      </c>
      <c r="C4583" s="2">
        <v>42838.379166666666</v>
      </c>
      <c r="D4583">
        <v>210000</v>
      </c>
      <c r="E4583" s="1" t="s">
        <v>42</v>
      </c>
      <c r="F4583" s="1" t="s">
        <v>1679</v>
      </c>
      <c r="G4583" s="1" t="s">
        <v>3587</v>
      </c>
      <c r="H4583" s="1" t="s">
        <v>23</v>
      </c>
      <c r="I4583" s="1" t="s">
        <v>35</v>
      </c>
      <c r="J4583" s="1" t="s">
        <v>57</v>
      </c>
      <c r="K4583">
        <v>128193</v>
      </c>
    </row>
    <row r="4584" spans="1:11" x14ac:dyDescent="0.25">
      <c r="A4584">
        <v>4718</v>
      </c>
      <c r="B4584" s="2">
        <v>42814.797222222223</v>
      </c>
      <c r="C4584" s="2">
        <v>42836.4375</v>
      </c>
      <c r="D4584">
        <v>375000</v>
      </c>
      <c r="E4584" s="1" t="s">
        <v>42</v>
      </c>
      <c r="F4584" s="1" t="s">
        <v>1679</v>
      </c>
      <c r="G4584" s="1" t="s">
        <v>3587</v>
      </c>
      <c r="H4584" s="1" t="s">
        <v>23</v>
      </c>
      <c r="I4584" s="1" t="s">
        <v>25</v>
      </c>
      <c r="J4584" s="1" t="s">
        <v>57</v>
      </c>
      <c r="K4584">
        <v>128194</v>
      </c>
    </row>
    <row r="4585" spans="1:11" x14ac:dyDescent="0.25">
      <c r="A4585">
        <v>4719</v>
      </c>
      <c r="B4585" s="2">
        <v>42814.799305555556</v>
      </c>
      <c r="C4585" s="2">
        <v>42830.554166666669</v>
      </c>
      <c r="D4585">
        <v>786000</v>
      </c>
      <c r="E4585" s="1" t="s">
        <v>19</v>
      </c>
      <c r="F4585" s="1" t="s">
        <v>33</v>
      </c>
      <c r="G4585" s="1" t="s">
        <v>3600</v>
      </c>
      <c r="H4585" s="1" t="s">
        <v>23</v>
      </c>
      <c r="I4585" s="1" t="s">
        <v>25</v>
      </c>
      <c r="J4585" s="1" t="s">
        <v>57</v>
      </c>
      <c r="K4585">
        <v>128195</v>
      </c>
    </row>
    <row r="4586" spans="1:11" x14ac:dyDescent="0.25">
      <c r="A4586">
        <v>4720</v>
      </c>
      <c r="B4586" s="2">
        <v>42814.8</v>
      </c>
      <c r="C4586" s="2">
        <v>42823.696527777778</v>
      </c>
      <c r="D4586">
        <v>1000000</v>
      </c>
      <c r="E4586" s="1" t="s">
        <v>19</v>
      </c>
      <c r="F4586" s="1" t="s">
        <v>33</v>
      </c>
      <c r="G4586" s="1" t="s">
        <v>3600</v>
      </c>
      <c r="H4586" s="1" t="s">
        <v>23</v>
      </c>
      <c r="I4586" s="1" t="s">
        <v>25</v>
      </c>
      <c r="J4586" s="1" t="s">
        <v>57</v>
      </c>
      <c r="K4586">
        <v>128196</v>
      </c>
    </row>
    <row r="4587" spans="1:11" x14ac:dyDescent="0.25">
      <c r="A4587">
        <v>4721</v>
      </c>
      <c r="B4587" s="2">
        <v>42814.804166666669</v>
      </c>
      <c r="C4587" s="2">
        <v>42829.629861111112</v>
      </c>
      <c r="D4587">
        <v>120000</v>
      </c>
      <c r="E4587" s="1" t="s">
        <v>19</v>
      </c>
      <c r="F4587" s="1" t="s">
        <v>33</v>
      </c>
      <c r="G4587" s="1" t="s">
        <v>3600</v>
      </c>
      <c r="H4587" s="1" t="s">
        <v>23</v>
      </c>
      <c r="I4587" s="1" t="s">
        <v>35</v>
      </c>
      <c r="J4587" s="1" t="s">
        <v>57</v>
      </c>
      <c r="K4587">
        <v>128197</v>
      </c>
    </row>
    <row r="4588" spans="1:11" x14ac:dyDescent="0.25">
      <c r="A4588">
        <v>4722</v>
      </c>
      <c r="B4588" s="2">
        <v>42814.809027777781</v>
      </c>
      <c r="C4588" s="2">
        <v>42832.592361111114</v>
      </c>
      <c r="D4588">
        <v>750000</v>
      </c>
      <c r="E4588" s="1" t="s">
        <v>19</v>
      </c>
      <c r="F4588" s="1" t="s">
        <v>33</v>
      </c>
      <c r="G4588" s="1" t="s">
        <v>3600</v>
      </c>
      <c r="H4588" s="1" t="s">
        <v>23</v>
      </c>
      <c r="I4588" s="1" t="s">
        <v>25</v>
      </c>
      <c r="J4588" s="1" t="s">
        <v>57</v>
      </c>
      <c r="K4588">
        <v>128198</v>
      </c>
    </row>
    <row r="4589" spans="1:11" x14ac:dyDescent="0.25">
      <c r="A4589">
        <v>4723</v>
      </c>
      <c r="B4589" s="2">
        <v>42814.811111111114</v>
      </c>
      <c r="C4589" s="2">
        <v>42817.675000000003</v>
      </c>
      <c r="D4589">
        <v>550000</v>
      </c>
      <c r="E4589" s="1" t="s">
        <v>19</v>
      </c>
      <c r="F4589" s="1" t="s">
        <v>33</v>
      </c>
      <c r="G4589" s="1" t="s">
        <v>3600</v>
      </c>
      <c r="H4589" s="1" t="s">
        <v>23</v>
      </c>
      <c r="I4589" s="1" t="s">
        <v>25</v>
      </c>
      <c r="J4589" s="1" t="s">
        <v>57</v>
      </c>
      <c r="K4589">
        <v>128199</v>
      </c>
    </row>
    <row r="4590" spans="1:11" x14ac:dyDescent="0.25">
      <c r="A4590">
        <v>4724</v>
      </c>
      <c r="B4590" s="2">
        <v>42814.816666666666</v>
      </c>
      <c r="C4590" s="2"/>
      <c r="D4590">
        <v>875000</v>
      </c>
      <c r="E4590" s="1" t="s">
        <v>19</v>
      </c>
      <c r="F4590" s="1" t="s">
        <v>33</v>
      </c>
      <c r="G4590" s="1" t="s">
        <v>3600</v>
      </c>
      <c r="H4590" s="1" t="s">
        <v>23</v>
      </c>
      <c r="I4590" s="1" t="s">
        <v>25</v>
      </c>
      <c r="J4590" s="1" t="s">
        <v>30</v>
      </c>
      <c r="K4590">
        <v>128200</v>
      </c>
    </row>
    <row r="4591" spans="1:11" x14ac:dyDescent="0.25">
      <c r="A4591">
        <v>4725</v>
      </c>
      <c r="B4591" s="2">
        <v>42814.818055555559</v>
      </c>
      <c r="C4591" s="2"/>
      <c r="D4591">
        <v>890000</v>
      </c>
      <c r="E4591" s="1" t="s">
        <v>42</v>
      </c>
      <c r="F4591" s="1" t="s">
        <v>2004</v>
      </c>
      <c r="G4591" s="1" t="s">
        <v>3602</v>
      </c>
      <c r="H4591" s="1" t="s">
        <v>23</v>
      </c>
      <c r="I4591" s="1" t="s">
        <v>46</v>
      </c>
      <c r="J4591" s="1" t="s">
        <v>30</v>
      </c>
      <c r="K4591">
        <v>128201</v>
      </c>
    </row>
    <row r="4592" spans="1:11" x14ac:dyDescent="0.25">
      <c r="A4592">
        <v>4726</v>
      </c>
      <c r="B4592" s="2">
        <v>42814.825694444444</v>
      </c>
      <c r="C4592" s="2">
        <v>42822.602777777778</v>
      </c>
      <c r="D4592">
        <v>700000</v>
      </c>
      <c r="E4592" s="1" t="s">
        <v>19</v>
      </c>
      <c r="F4592" s="1" t="s">
        <v>33</v>
      </c>
      <c r="G4592" s="1" t="s">
        <v>1885</v>
      </c>
      <c r="H4592" s="1" t="s">
        <v>23</v>
      </c>
      <c r="I4592" s="1" t="s">
        <v>25</v>
      </c>
      <c r="J4592" s="1" t="s">
        <v>57</v>
      </c>
      <c r="K4592">
        <v>128202</v>
      </c>
    </row>
    <row r="4593" spans="1:11" x14ac:dyDescent="0.25">
      <c r="A4593">
        <v>4727</v>
      </c>
      <c r="B4593" s="2">
        <v>42814.827777777777</v>
      </c>
      <c r="C4593" s="2">
        <v>42818.606249999997</v>
      </c>
      <c r="D4593">
        <v>550000</v>
      </c>
      <c r="E4593" s="1" t="s">
        <v>42</v>
      </c>
      <c r="F4593" s="1" t="s">
        <v>2004</v>
      </c>
      <c r="G4593" s="1" t="s">
        <v>3602</v>
      </c>
      <c r="H4593" s="1" t="s">
        <v>23</v>
      </c>
      <c r="I4593" s="1" t="s">
        <v>25</v>
      </c>
      <c r="J4593" s="1" t="s">
        <v>57</v>
      </c>
      <c r="K4593">
        <v>128203</v>
      </c>
    </row>
    <row r="4594" spans="1:11" x14ac:dyDescent="0.25">
      <c r="A4594">
        <v>4728</v>
      </c>
      <c r="B4594" s="2">
        <v>42814.831250000003</v>
      </c>
      <c r="C4594" s="2">
        <v>42824.5625</v>
      </c>
      <c r="D4594">
        <v>400000</v>
      </c>
      <c r="E4594" s="1" t="s">
        <v>19</v>
      </c>
      <c r="F4594" s="1" t="s">
        <v>33</v>
      </c>
      <c r="G4594" s="1" t="s">
        <v>3604</v>
      </c>
      <c r="H4594" s="1" t="s">
        <v>23</v>
      </c>
      <c r="I4594" s="1" t="s">
        <v>25</v>
      </c>
      <c r="J4594" s="1" t="s">
        <v>57</v>
      </c>
      <c r="K4594">
        <v>128204</v>
      </c>
    </row>
    <row r="4595" spans="1:11" x14ac:dyDescent="0.25">
      <c r="A4595">
        <v>4729</v>
      </c>
      <c r="B4595" s="2">
        <v>42814.831944444442</v>
      </c>
      <c r="C4595" s="2">
        <v>42831.578472222223</v>
      </c>
      <c r="D4595">
        <v>290000</v>
      </c>
      <c r="E4595" s="1" t="s">
        <v>42</v>
      </c>
      <c r="F4595" s="1" t="s">
        <v>2004</v>
      </c>
      <c r="G4595" s="1" t="s">
        <v>3602</v>
      </c>
      <c r="H4595" s="1" t="s">
        <v>23</v>
      </c>
      <c r="I4595" s="1" t="s">
        <v>35</v>
      </c>
      <c r="J4595" s="1" t="s">
        <v>57</v>
      </c>
      <c r="K4595">
        <v>128205</v>
      </c>
    </row>
    <row r="4596" spans="1:11" x14ac:dyDescent="0.25">
      <c r="A4596">
        <v>4730</v>
      </c>
      <c r="B4596" s="2">
        <v>42814.834027777775</v>
      </c>
      <c r="C4596" s="2">
        <v>42823.510416666664</v>
      </c>
      <c r="D4596">
        <v>150000</v>
      </c>
      <c r="E4596" s="1" t="s">
        <v>42</v>
      </c>
      <c r="F4596" s="1" t="s">
        <v>2004</v>
      </c>
      <c r="G4596" s="1" t="s">
        <v>3602</v>
      </c>
      <c r="H4596" s="1" t="s">
        <v>23</v>
      </c>
      <c r="I4596" s="1" t="s">
        <v>25</v>
      </c>
      <c r="J4596" s="1" t="s">
        <v>57</v>
      </c>
      <c r="K4596">
        <v>128206</v>
      </c>
    </row>
    <row r="4597" spans="1:11" x14ac:dyDescent="0.25">
      <c r="A4597">
        <v>4731</v>
      </c>
      <c r="B4597" s="2">
        <v>42814.84652777778</v>
      </c>
      <c r="C4597" s="2">
        <v>42828.59375</v>
      </c>
      <c r="D4597">
        <v>300000</v>
      </c>
      <c r="E4597" s="1" t="s">
        <v>19</v>
      </c>
      <c r="F4597" s="1" t="s">
        <v>33</v>
      </c>
      <c r="G4597" s="1" t="s">
        <v>1885</v>
      </c>
      <c r="H4597" s="1" t="s">
        <v>23</v>
      </c>
      <c r="I4597" s="1" t="s">
        <v>35</v>
      </c>
      <c r="J4597" s="1" t="s">
        <v>57</v>
      </c>
      <c r="K4597">
        <v>128207</v>
      </c>
    </row>
    <row r="4598" spans="1:11" x14ac:dyDescent="0.25">
      <c r="A4598">
        <v>4733</v>
      </c>
      <c r="B4598" s="2">
        <v>42814.847916666666</v>
      </c>
      <c r="C4598" s="2">
        <v>42830.408333333333</v>
      </c>
      <c r="D4598">
        <v>221000</v>
      </c>
      <c r="E4598" s="1" t="s">
        <v>42</v>
      </c>
      <c r="F4598" s="1" t="s">
        <v>2004</v>
      </c>
      <c r="G4598" s="1" t="s">
        <v>3602</v>
      </c>
      <c r="H4598" s="1" t="s">
        <v>218</v>
      </c>
      <c r="I4598" s="1" t="s">
        <v>25</v>
      </c>
      <c r="J4598" s="1" t="s">
        <v>57</v>
      </c>
      <c r="K4598">
        <v>128209</v>
      </c>
    </row>
    <row r="4599" spans="1:11" x14ac:dyDescent="0.25">
      <c r="A4599">
        <v>4734</v>
      </c>
      <c r="B4599" s="2">
        <v>42814.854861111111</v>
      </c>
      <c r="C4599" s="2">
        <v>42838.737500000003</v>
      </c>
      <c r="D4599">
        <v>270000</v>
      </c>
      <c r="E4599" s="1" t="s">
        <v>19</v>
      </c>
      <c r="F4599" s="1" t="s">
        <v>33</v>
      </c>
      <c r="G4599" s="1" t="s">
        <v>3600</v>
      </c>
      <c r="H4599" s="1" t="s">
        <v>218</v>
      </c>
      <c r="I4599" s="1" t="s">
        <v>25</v>
      </c>
      <c r="J4599" s="1" t="s">
        <v>57</v>
      </c>
      <c r="K4599">
        <v>128210</v>
      </c>
    </row>
    <row r="4600" spans="1:11" x14ac:dyDescent="0.25">
      <c r="A4600">
        <v>4735</v>
      </c>
      <c r="B4600" s="2">
        <v>42814.856944444444</v>
      </c>
      <c r="C4600" s="2">
        <v>42818.670138888891</v>
      </c>
      <c r="D4600">
        <v>455000</v>
      </c>
      <c r="E4600" s="1" t="s">
        <v>19</v>
      </c>
      <c r="F4600" s="1" t="s">
        <v>33</v>
      </c>
      <c r="G4600" s="1" t="s">
        <v>1885</v>
      </c>
      <c r="H4600" s="1" t="s">
        <v>218</v>
      </c>
      <c r="I4600" s="1" t="s">
        <v>25</v>
      </c>
      <c r="J4600" s="1" t="s">
        <v>57</v>
      </c>
      <c r="K4600">
        <v>128211</v>
      </c>
    </row>
    <row r="4601" spans="1:11" x14ac:dyDescent="0.25">
      <c r="A4601">
        <v>4736</v>
      </c>
      <c r="B4601" s="2">
        <v>42814.863888888889</v>
      </c>
      <c r="C4601" s="2">
        <v>42886.384027777778</v>
      </c>
      <c r="D4601">
        <v>300000</v>
      </c>
      <c r="E4601" s="1" t="s">
        <v>19</v>
      </c>
      <c r="F4601" s="1" t="s">
        <v>33</v>
      </c>
      <c r="G4601" s="1" t="s">
        <v>3604</v>
      </c>
      <c r="H4601" s="1" t="s">
        <v>218</v>
      </c>
      <c r="I4601" s="1" t="s">
        <v>25</v>
      </c>
      <c r="J4601" s="1" t="s">
        <v>57</v>
      </c>
      <c r="K4601">
        <v>128212</v>
      </c>
    </row>
    <row r="4602" spans="1:11" x14ac:dyDescent="0.25">
      <c r="A4602">
        <v>4737</v>
      </c>
      <c r="B4602" s="2">
        <v>42814.869444444441</v>
      </c>
      <c r="C4602" s="2">
        <v>42828.474305555559</v>
      </c>
      <c r="D4602">
        <v>480000</v>
      </c>
      <c r="E4602" s="1" t="s">
        <v>19</v>
      </c>
      <c r="F4602" s="1" t="s">
        <v>111</v>
      </c>
      <c r="G4602" s="1" t="s">
        <v>3018</v>
      </c>
      <c r="H4602" s="1" t="s">
        <v>218</v>
      </c>
      <c r="I4602" s="1" t="s">
        <v>25</v>
      </c>
      <c r="J4602" s="1" t="s">
        <v>57</v>
      </c>
      <c r="K4602">
        <v>128213</v>
      </c>
    </row>
    <row r="4603" spans="1:11" x14ac:dyDescent="0.25">
      <c r="A4603">
        <v>4738</v>
      </c>
      <c r="B4603" s="2">
        <v>42814.876388888886</v>
      </c>
      <c r="C4603" s="2">
        <v>42825.425000000003</v>
      </c>
      <c r="D4603">
        <v>1000000</v>
      </c>
      <c r="E4603" s="1" t="s">
        <v>42</v>
      </c>
      <c r="F4603" s="1" t="s">
        <v>89</v>
      </c>
      <c r="G4603" s="1" t="s">
        <v>1992</v>
      </c>
      <c r="H4603" s="1" t="s">
        <v>23</v>
      </c>
      <c r="I4603" s="1" t="s">
        <v>25</v>
      </c>
      <c r="J4603" s="1" t="s">
        <v>57</v>
      </c>
      <c r="K4603">
        <v>128214</v>
      </c>
    </row>
    <row r="4604" spans="1:11" x14ac:dyDescent="0.25">
      <c r="A4604">
        <v>4739</v>
      </c>
      <c r="B4604" s="2">
        <v>42814.876388888886</v>
      </c>
      <c r="C4604" s="2">
        <v>42830.445833333331</v>
      </c>
      <c r="D4604">
        <v>2600000</v>
      </c>
      <c r="E4604" s="1" t="s">
        <v>42</v>
      </c>
      <c r="F4604" s="1" t="s">
        <v>89</v>
      </c>
      <c r="G4604" s="1" t="s">
        <v>1992</v>
      </c>
      <c r="H4604" s="1" t="s">
        <v>218</v>
      </c>
      <c r="I4604" s="1" t="s">
        <v>25</v>
      </c>
      <c r="J4604" s="1" t="s">
        <v>57</v>
      </c>
      <c r="K4604">
        <v>128215</v>
      </c>
    </row>
    <row r="4605" spans="1:11" x14ac:dyDescent="0.25">
      <c r="A4605">
        <v>4740</v>
      </c>
      <c r="B4605" s="2">
        <v>42814.886111111111</v>
      </c>
      <c r="C4605" s="2">
        <v>42824.586805555555</v>
      </c>
      <c r="D4605">
        <v>1850000</v>
      </c>
      <c r="E4605" s="1" t="s">
        <v>19</v>
      </c>
      <c r="F4605" s="1" t="s">
        <v>1638</v>
      </c>
      <c r="G4605" s="1" t="s">
        <v>2516</v>
      </c>
      <c r="H4605" s="1" t="s">
        <v>218</v>
      </c>
      <c r="I4605" s="1" t="s">
        <v>25</v>
      </c>
      <c r="J4605" s="1" t="s">
        <v>57</v>
      </c>
      <c r="K4605">
        <v>128216</v>
      </c>
    </row>
    <row r="4606" spans="1:11" x14ac:dyDescent="0.25">
      <c r="A4606">
        <v>4741</v>
      </c>
      <c r="B4606" s="2">
        <v>42814.88958333333</v>
      </c>
      <c r="C4606" s="2">
        <v>42823.662499999999</v>
      </c>
      <c r="D4606">
        <v>500000</v>
      </c>
      <c r="E4606" s="1" t="s">
        <v>19</v>
      </c>
      <c r="F4606" s="1" t="s">
        <v>111</v>
      </c>
      <c r="G4606" s="1" t="s">
        <v>3606</v>
      </c>
      <c r="H4606" s="1" t="s">
        <v>23</v>
      </c>
      <c r="I4606" s="1" t="s">
        <v>25</v>
      </c>
      <c r="J4606" s="1" t="s">
        <v>57</v>
      </c>
      <c r="K4606">
        <v>128217</v>
      </c>
    </row>
    <row r="4607" spans="1:11" x14ac:dyDescent="0.25">
      <c r="A4607">
        <v>4742</v>
      </c>
      <c r="B4607" s="2">
        <v>42814.899305555555</v>
      </c>
      <c r="C4607" s="2">
        <v>42818.511805555558</v>
      </c>
      <c r="D4607">
        <v>800000</v>
      </c>
      <c r="E4607" s="1" t="s">
        <v>19</v>
      </c>
      <c r="F4607" s="1" t="s">
        <v>111</v>
      </c>
      <c r="G4607" s="1" t="s">
        <v>3607</v>
      </c>
      <c r="H4607" s="1" t="s">
        <v>218</v>
      </c>
      <c r="I4607" s="1" t="s">
        <v>25</v>
      </c>
      <c r="J4607" s="1" t="s">
        <v>57</v>
      </c>
      <c r="K4607">
        <v>128218</v>
      </c>
    </row>
    <row r="4608" spans="1:11" x14ac:dyDescent="0.25">
      <c r="A4608">
        <v>4743</v>
      </c>
      <c r="B4608" s="2">
        <v>42814.904861111114</v>
      </c>
      <c r="C4608" s="2">
        <v>42823.717361111114</v>
      </c>
      <c r="D4608">
        <v>1000000</v>
      </c>
      <c r="E4608" s="1" t="s">
        <v>19</v>
      </c>
      <c r="F4608" s="1" t="s">
        <v>1497</v>
      </c>
      <c r="G4608" s="1" t="s">
        <v>1507</v>
      </c>
      <c r="H4608" s="1" t="s">
        <v>218</v>
      </c>
      <c r="I4608" s="1" t="s">
        <v>25</v>
      </c>
      <c r="J4608" s="1" t="s">
        <v>57</v>
      </c>
      <c r="K4608">
        <v>128219</v>
      </c>
    </row>
    <row r="4609" spans="1:11" x14ac:dyDescent="0.25">
      <c r="A4609">
        <v>4744</v>
      </c>
      <c r="B4609" s="2">
        <v>42814.911805555559</v>
      </c>
      <c r="C4609" s="2">
        <v>42817.728472222225</v>
      </c>
      <c r="D4609">
        <v>250000</v>
      </c>
      <c r="E4609" s="1" t="s">
        <v>19</v>
      </c>
      <c r="F4609" s="1" t="s">
        <v>1497</v>
      </c>
      <c r="G4609" s="1" t="s">
        <v>1541</v>
      </c>
      <c r="H4609" s="1" t="s">
        <v>23</v>
      </c>
      <c r="I4609" s="1" t="s">
        <v>25</v>
      </c>
      <c r="J4609" s="1" t="s">
        <v>57</v>
      </c>
      <c r="K4609">
        <v>128220</v>
      </c>
    </row>
    <row r="4610" spans="1:11" x14ac:dyDescent="0.25">
      <c r="A4610">
        <v>4745</v>
      </c>
      <c r="B4610" s="2">
        <v>42814.911805555559</v>
      </c>
      <c r="C4610" s="2">
        <v>42831.262499999997</v>
      </c>
      <c r="D4610">
        <v>245000</v>
      </c>
      <c r="E4610" s="1" t="s">
        <v>42</v>
      </c>
      <c r="F4610" s="1" t="s">
        <v>1448</v>
      </c>
      <c r="G4610" s="1" t="s">
        <v>3609</v>
      </c>
      <c r="H4610" s="1" t="s">
        <v>218</v>
      </c>
      <c r="I4610" s="1" t="s">
        <v>25</v>
      </c>
      <c r="J4610" s="1" t="s">
        <v>57</v>
      </c>
      <c r="K4610">
        <v>128221</v>
      </c>
    </row>
    <row r="4611" spans="1:11" x14ac:dyDescent="0.25">
      <c r="A4611">
        <v>4746</v>
      </c>
      <c r="B4611" s="2">
        <v>42814.912499999999</v>
      </c>
      <c r="C4611" s="2">
        <v>42826.365972222222</v>
      </c>
      <c r="D4611">
        <v>625000</v>
      </c>
      <c r="E4611" s="1" t="s">
        <v>42</v>
      </c>
      <c r="F4611" s="1" t="s">
        <v>1448</v>
      </c>
      <c r="G4611" s="1" t="s">
        <v>3609</v>
      </c>
      <c r="H4611" s="1" t="s">
        <v>218</v>
      </c>
      <c r="I4611" s="1" t="s">
        <v>25</v>
      </c>
      <c r="J4611" s="1" t="s">
        <v>57</v>
      </c>
      <c r="K4611">
        <v>128222</v>
      </c>
    </row>
    <row r="4612" spans="1:11" x14ac:dyDescent="0.25">
      <c r="A4612">
        <v>4747</v>
      </c>
      <c r="B4612" s="2">
        <v>42814.913194444445</v>
      </c>
      <c r="C4612" s="2">
        <v>42824.581250000003</v>
      </c>
      <c r="D4612">
        <v>560000</v>
      </c>
      <c r="E4612" s="1" t="s">
        <v>42</v>
      </c>
      <c r="F4612" s="1" t="s">
        <v>1448</v>
      </c>
      <c r="G4612" s="1" t="s">
        <v>3609</v>
      </c>
      <c r="H4612" s="1" t="s">
        <v>218</v>
      </c>
      <c r="I4612" s="1" t="s">
        <v>25</v>
      </c>
      <c r="J4612" s="1" t="s">
        <v>57</v>
      </c>
      <c r="K4612">
        <v>128223</v>
      </c>
    </row>
    <row r="4613" spans="1:11" x14ac:dyDescent="0.25">
      <c r="A4613">
        <v>4748</v>
      </c>
      <c r="B4613" s="2">
        <v>42814.931250000001</v>
      </c>
      <c r="C4613" s="2">
        <v>42818.451388888891</v>
      </c>
      <c r="D4613">
        <v>680000</v>
      </c>
      <c r="E4613" s="1" t="s">
        <v>42</v>
      </c>
      <c r="F4613" s="1" t="s">
        <v>1448</v>
      </c>
      <c r="G4613" s="1" t="s">
        <v>3609</v>
      </c>
      <c r="H4613" s="1" t="s">
        <v>218</v>
      </c>
      <c r="I4613" s="1" t="s">
        <v>25</v>
      </c>
      <c r="J4613" s="1" t="s">
        <v>57</v>
      </c>
      <c r="K4613">
        <v>128224</v>
      </c>
    </row>
    <row r="4614" spans="1:11" x14ac:dyDescent="0.25">
      <c r="A4614">
        <v>4749</v>
      </c>
      <c r="B4614" s="2">
        <v>42814.931944444441</v>
      </c>
      <c r="C4614" s="2">
        <v>42822.679166666669</v>
      </c>
      <c r="D4614">
        <v>700000</v>
      </c>
      <c r="E4614" s="1" t="s">
        <v>19</v>
      </c>
      <c r="F4614" s="1" t="s">
        <v>33</v>
      </c>
      <c r="G4614" s="1" t="s">
        <v>3610</v>
      </c>
      <c r="H4614" s="1" t="s">
        <v>23</v>
      </c>
      <c r="I4614" s="1" t="s">
        <v>25</v>
      </c>
      <c r="J4614" s="1" t="s">
        <v>57</v>
      </c>
      <c r="K4614">
        <v>128225</v>
      </c>
    </row>
    <row r="4615" spans="1:11" x14ac:dyDescent="0.25">
      <c r="A4615">
        <v>4750</v>
      </c>
      <c r="B4615" s="2">
        <v>42814.933333333334</v>
      </c>
      <c r="C4615" s="2">
        <v>42821.55</v>
      </c>
      <c r="D4615">
        <v>220000</v>
      </c>
      <c r="E4615" s="1" t="s">
        <v>19</v>
      </c>
      <c r="F4615" s="1" t="s">
        <v>33</v>
      </c>
      <c r="G4615" s="1" t="s">
        <v>3610</v>
      </c>
      <c r="H4615" s="1" t="s">
        <v>23</v>
      </c>
      <c r="I4615" s="1" t="s">
        <v>25</v>
      </c>
      <c r="J4615" s="1" t="s">
        <v>57</v>
      </c>
      <c r="K4615">
        <v>128226</v>
      </c>
    </row>
    <row r="4616" spans="1:11" x14ac:dyDescent="0.25">
      <c r="A4616">
        <v>4751</v>
      </c>
      <c r="B4616" s="2">
        <v>42814.94027777778</v>
      </c>
      <c r="C4616" s="2">
        <v>42821.522916666669</v>
      </c>
      <c r="D4616">
        <v>450000</v>
      </c>
      <c r="E4616" s="1" t="s">
        <v>19</v>
      </c>
      <c r="F4616" s="1" t="s">
        <v>1497</v>
      </c>
      <c r="G4616" s="1" t="s">
        <v>1890</v>
      </c>
      <c r="H4616" s="1" t="s">
        <v>23</v>
      </c>
      <c r="I4616" s="1" t="s">
        <v>25</v>
      </c>
      <c r="J4616" s="1" t="s">
        <v>57</v>
      </c>
      <c r="K4616">
        <v>128227</v>
      </c>
    </row>
    <row r="4617" spans="1:11" x14ac:dyDescent="0.25">
      <c r="A4617">
        <v>4752</v>
      </c>
      <c r="B4617" s="2">
        <v>42814.94027777778</v>
      </c>
      <c r="C4617" s="2">
        <v>42832.616666666669</v>
      </c>
      <c r="D4617">
        <v>525000</v>
      </c>
      <c r="E4617" s="1" t="s">
        <v>19</v>
      </c>
      <c r="F4617" s="1" t="s">
        <v>1497</v>
      </c>
      <c r="G4617" s="1" t="s">
        <v>1498</v>
      </c>
      <c r="H4617" s="1" t="s">
        <v>218</v>
      </c>
      <c r="I4617" s="1" t="s">
        <v>25</v>
      </c>
      <c r="J4617" s="1" t="s">
        <v>57</v>
      </c>
      <c r="K4617">
        <v>128228</v>
      </c>
    </row>
    <row r="4618" spans="1:11" x14ac:dyDescent="0.25">
      <c r="A4618">
        <v>4753</v>
      </c>
      <c r="B4618" s="2">
        <v>42814.943749999999</v>
      </c>
      <c r="C4618" s="2">
        <v>42823.682638888888</v>
      </c>
      <c r="D4618">
        <v>650000</v>
      </c>
      <c r="E4618" s="1" t="s">
        <v>19</v>
      </c>
      <c r="F4618" s="1" t="s">
        <v>1497</v>
      </c>
      <c r="G4618" s="1" t="s">
        <v>2698</v>
      </c>
      <c r="H4618" s="1" t="s">
        <v>23</v>
      </c>
      <c r="I4618" s="1" t="s">
        <v>452</v>
      </c>
      <c r="J4618" s="1" t="s">
        <v>57</v>
      </c>
      <c r="K4618">
        <v>128229</v>
      </c>
    </row>
    <row r="4619" spans="1:11" x14ac:dyDescent="0.25">
      <c r="A4619">
        <v>4754</v>
      </c>
      <c r="B4619" s="2">
        <v>42814.955555555556</v>
      </c>
      <c r="C4619" s="2">
        <v>42823.640972222223</v>
      </c>
      <c r="D4619">
        <v>5500000</v>
      </c>
      <c r="E4619" s="1" t="s">
        <v>19</v>
      </c>
      <c r="F4619" s="1" t="s">
        <v>1499</v>
      </c>
      <c r="G4619" s="1" t="s">
        <v>2375</v>
      </c>
      <c r="H4619" s="1" t="s">
        <v>23</v>
      </c>
      <c r="I4619" s="1" t="s">
        <v>25</v>
      </c>
      <c r="J4619" s="1" t="s">
        <v>57</v>
      </c>
      <c r="K4619">
        <v>128230</v>
      </c>
    </row>
    <row r="4620" spans="1:11" x14ac:dyDescent="0.25">
      <c r="A4620">
        <v>4755</v>
      </c>
      <c r="B4620" s="2">
        <v>42814.956250000003</v>
      </c>
      <c r="C4620" s="2">
        <v>42823.556944444441</v>
      </c>
      <c r="D4620">
        <v>875000</v>
      </c>
      <c r="E4620" s="1" t="s">
        <v>19</v>
      </c>
      <c r="F4620" s="1" t="s">
        <v>1497</v>
      </c>
      <c r="G4620" s="1" t="s">
        <v>1498</v>
      </c>
      <c r="H4620" s="1" t="s">
        <v>218</v>
      </c>
      <c r="I4620" s="1" t="s">
        <v>25</v>
      </c>
      <c r="J4620" s="1" t="s">
        <v>57</v>
      </c>
      <c r="K4620">
        <v>128231</v>
      </c>
    </row>
    <row r="4621" spans="1:11" x14ac:dyDescent="0.25">
      <c r="A4621">
        <v>4756</v>
      </c>
      <c r="B4621" s="2">
        <v>42814.958333333336</v>
      </c>
      <c r="C4621" s="2">
        <v>42831.328472222223</v>
      </c>
      <c r="D4621">
        <v>785000</v>
      </c>
      <c r="E4621" s="1" t="s">
        <v>19</v>
      </c>
      <c r="F4621" s="1" t="s">
        <v>1505</v>
      </c>
      <c r="G4621" s="1" t="s">
        <v>2546</v>
      </c>
      <c r="H4621" s="1" t="s">
        <v>218</v>
      </c>
      <c r="I4621" s="1" t="s">
        <v>25</v>
      </c>
      <c r="J4621" s="1" t="s">
        <v>57</v>
      </c>
      <c r="K4621">
        <v>128232</v>
      </c>
    </row>
    <row r="4622" spans="1:11" x14ac:dyDescent="0.25">
      <c r="A4622">
        <v>4757</v>
      </c>
      <c r="B4622" s="2">
        <v>42814.969444444447</v>
      </c>
      <c r="C4622" s="2">
        <v>42830.630555555559</v>
      </c>
      <c r="D4622">
        <v>819999</v>
      </c>
      <c r="E4622" s="1" t="s">
        <v>19</v>
      </c>
      <c r="F4622" s="1" t="s">
        <v>1744</v>
      </c>
      <c r="G4622" s="1" t="s">
        <v>3611</v>
      </c>
      <c r="H4622" s="1" t="s">
        <v>218</v>
      </c>
      <c r="I4622" s="1" t="s">
        <v>25</v>
      </c>
      <c r="J4622" s="1" t="s">
        <v>57</v>
      </c>
      <c r="K4622">
        <v>128233</v>
      </c>
    </row>
    <row r="4623" spans="1:11" x14ac:dyDescent="0.25">
      <c r="A4623">
        <v>4758</v>
      </c>
      <c r="B4623" s="2">
        <v>42814.979166666664</v>
      </c>
      <c r="C4623" s="2">
        <v>42821.65625</v>
      </c>
      <c r="D4623">
        <v>2950000</v>
      </c>
      <c r="E4623" s="1" t="s">
        <v>19</v>
      </c>
      <c r="F4623" s="1" t="s">
        <v>1744</v>
      </c>
      <c r="G4623" s="1" t="s">
        <v>3611</v>
      </c>
      <c r="H4623" s="1" t="s">
        <v>218</v>
      </c>
      <c r="I4623" s="1" t="s">
        <v>25</v>
      </c>
      <c r="J4623" s="1" t="s">
        <v>57</v>
      </c>
      <c r="K4623">
        <v>128234</v>
      </c>
    </row>
    <row r="4624" spans="1:11" x14ac:dyDescent="0.25">
      <c r="A4624">
        <v>4759</v>
      </c>
      <c r="B4624" s="2">
        <v>42814.987500000003</v>
      </c>
      <c r="C4624" s="2">
        <v>42822.724999999999</v>
      </c>
      <c r="D4624">
        <v>1925000</v>
      </c>
      <c r="E4624" s="1" t="s">
        <v>19</v>
      </c>
      <c r="F4624" s="1" t="s">
        <v>1744</v>
      </c>
      <c r="G4624" s="1" t="s">
        <v>3611</v>
      </c>
      <c r="H4624" s="1" t="s">
        <v>218</v>
      </c>
      <c r="I4624" s="1" t="s">
        <v>25</v>
      </c>
      <c r="J4624" s="1" t="s">
        <v>57</v>
      </c>
      <c r="K4624">
        <v>128235</v>
      </c>
    </row>
    <row r="4625" spans="1:11" x14ac:dyDescent="0.25">
      <c r="A4625">
        <v>4760</v>
      </c>
      <c r="B4625" s="2">
        <v>42814.993750000001</v>
      </c>
      <c r="C4625" s="2">
        <v>42821.661805555559</v>
      </c>
      <c r="D4625">
        <v>885000</v>
      </c>
      <c r="E4625" s="1" t="s">
        <v>19</v>
      </c>
      <c r="F4625" s="1" t="s">
        <v>1744</v>
      </c>
      <c r="G4625" s="1" t="s">
        <v>3611</v>
      </c>
      <c r="H4625" s="1" t="s">
        <v>218</v>
      </c>
      <c r="I4625" s="1" t="s">
        <v>25</v>
      </c>
      <c r="J4625" s="1" t="s">
        <v>57</v>
      </c>
      <c r="K4625">
        <v>128236</v>
      </c>
    </row>
    <row r="4626" spans="1:11" x14ac:dyDescent="0.25">
      <c r="A4626">
        <v>4761</v>
      </c>
      <c r="B4626" s="2">
        <v>42815.00277777778</v>
      </c>
      <c r="C4626" s="2">
        <v>42821.627083333333</v>
      </c>
      <c r="D4626">
        <v>680000</v>
      </c>
      <c r="E4626" s="1" t="s">
        <v>19</v>
      </c>
      <c r="F4626" s="1" t="s">
        <v>1744</v>
      </c>
      <c r="G4626" s="1" t="s">
        <v>3611</v>
      </c>
      <c r="H4626" s="1" t="s">
        <v>218</v>
      </c>
      <c r="I4626" s="1" t="s">
        <v>25</v>
      </c>
      <c r="J4626" s="1" t="s">
        <v>57</v>
      </c>
      <c r="K4626">
        <v>128237</v>
      </c>
    </row>
    <row r="4627" spans="1:11" x14ac:dyDescent="0.25">
      <c r="A4627">
        <v>4762</v>
      </c>
      <c r="B4627" s="2">
        <v>42815.065972222219</v>
      </c>
      <c r="C4627" s="2">
        <v>42828.540277777778</v>
      </c>
      <c r="D4627">
        <v>960000</v>
      </c>
      <c r="E4627" s="1" t="s">
        <v>167</v>
      </c>
      <c r="F4627" s="1" t="s">
        <v>279</v>
      </c>
      <c r="G4627" s="1" t="s">
        <v>3617</v>
      </c>
      <c r="H4627" s="1" t="s">
        <v>218</v>
      </c>
      <c r="I4627" s="1" t="s">
        <v>25</v>
      </c>
      <c r="J4627" s="1" t="s">
        <v>57</v>
      </c>
      <c r="K4627">
        <v>128238</v>
      </c>
    </row>
    <row r="4628" spans="1:11" x14ac:dyDescent="0.25">
      <c r="A4628">
        <v>4763</v>
      </c>
      <c r="B4628" s="2">
        <v>42815.324999999997</v>
      </c>
      <c r="C4628" s="2">
        <v>42821.6875</v>
      </c>
      <c r="D4628">
        <v>385000</v>
      </c>
      <c r="E4628" s="1" t="s">
        <v>167</v>
      </c>
      <c r="F4628" s="1" t="s">
        <v>279</v>
      </c>
      <c r="G4628" s="1" t="s">
        <v>3617</v>
      </c>
      <c r="H4628" s="1" t="s">
        <v>218</v>
      </c>
      <c r="I4628" s="1" t="s">
        <v>25</v>
      </c>
      <c r="J4628" s="1" t="s">
        <v>57</v>
      </c>
      <c r="K4628">
        <v>128239</v>
      </c>
    </row>
    <row r="4629" spans="1:11" x14ac:dyDescent="0.25">
      <c r="A4629">
        <v>4764</v>
      </c>
      <c r="B4629" s="2">
        <v>42815.368055555555</v>
      </c>
      <c r="C4629" s="2">
        <v>42822.527777777781</v>
      </c>
      <c r="D4629">
        <v>1650000</v>
      </c>
      <c r="E4629" s="1" t="s">
        <v>167</v>
      </c>
      <c r="F4629" s="1" t="s">
        <v>279</v>
      </c>
      <c r="G4629" s="1" t="s">
        <v>3619</v>
      </c>
      <c r="H4629" s="1" t="s">
        <v>218</v>
      </c>
      <c r="I4629" s="1" t="s">
        <v>25</v>
      </c>
      <c r="J4629" s="1" t="s">
        <v>57</v>
      </c>
      <c r="K4629">
        <v>128240</v>
      </c>
    </row>
    <row r="4630" spans="1:11" x14ac:dyDescent="0.25">
      <c r="A4630">
        <v>4765</v>
      </c>
      <c r="B4630" s="2">
        <v>42815.388888888891</v>
      </c>
      <c r="C4630" s="2">
        <v>42829.606249999997</v>
      </c>
      <c r="D4630">
        <v>890000</v>
      </c>
      <c r="E4630" s="1" t="s">
        <v>167</v>
      </c>
      <c r="F4630" s="1" t="s">
        <v>279</v>
      </c>
      <c r="G4630" s="1" t="s">
        <v>3619</v>
      </c>
      <c r="H4630" s="1" t="s">
        <v>218</v>
      </c>
      <c r="I4630" s="1" t="s">
        <v>25</v>
      </c>
      <c r="J4630" s="1" t="s">
        <v>57</v>
      </c>
      <c r="K4630">
        <v>128241</v>
      </c>
    </row>
    <row r="4631" spans="1:11" x14ac:dyDescent="0.25">
      <c r="A4631">
        <v>4766</v>
      </c>
      <c r="B4631" s="2">
        <v>42815.38958333333</v>
      </c>
      <c r="C4631" s="2">
        <v>42821.580555555556</v>
      </c>
      <c r="D4631">
        <v>1275000</v>
      </c>
      <c r="E4631" s="1" t="s">
        <v>167</v>
      </c>
      <c r="F4631" s="1" t="s">
        <v>279</v>
      </c>
      <c r="G4631" s="1" t="s">
        <v>3619</v>
      </c>
      <c r="H4631" s="1" t="s">
        <v>218</v>
      </c>
      <c r="I4631" s="1" t="s">
        <v>25</v>
      </c>
      <c r="J4631" s="1" t="s">
        <v>57</v>
      </c>
      <c r="K4631">
        <v>128242</v>
      </c>
    </row>
    <row r="4632" spans="1:11" x14ac:dyDescent="0.25">
      <c r="A4632">
        <v>4767</v>
      </c>
      <c r="B4632" s="2">
        <v>42815.38958333333</v>
      </c>
      <c r="C4632" s="2">
        <v>42821.564583333333</v>
      </c>
      <c r="D4632">
        <v>6000000</v>
      </c>
      <c r="E4632" s="1" t="s">
        <v>167</v>
      </c>
      <c r="F4632" s="1" t="s">
        <v>279</v>
      </c>
      <c r="G4632" s="1" t="s">
        <v>3617</v>
      </c>
      <c r="H4632" s="1" t="s">
        <v>218</v>
      </c>
      <c r="I4632" s="1" t="s">
        <v>25</v>
      </c>
      <c r="J4632" s="1" t="s">
        <v>57</v>
      </c>
      <c r="K4632">
        <v>128243</v>
      </c>
    </row>
    <row r="4633" spans="1:11" x14ac:dyDescent="0.25">
      <c r="A4633">
        <v>4768</v>
      </c>
      <c r="B4633" s="2">
        <v>42815.395138888889</v>
      </c>
      <c r="C4633" s="2">
        <v>42823.520138888889</v>
      </c>
      <c r="D4633">
        <v>1025000</v>
      </c>
      <c r="E4633" s="1" t="s">
        <v>167</v>
      </c>
      <c r="F4633" s="1" t="s">
        <v>279</v>
      </c>
      <c r="G4633" s="1" t="s">
        <v>3619</v>
      </c>
      <c r="H4633" s="1" t="s">
        <v>218</v>
      </c>
      <c r="I4633" s="1" t="s">
        <v>25</v>
      </c>
      <c r="J4633" s="1" t="s">
        <v>57</v>
      </c>
      <c r="K4633">
        <v>128244</v>
      </c>
    </row>
    <row r="4634" spans="1:11" x14ac:dyDescent="0.25">
      <c r="A4634">
        <v>4769</v>
      </c>
      <c r="B4634" s="2">
        <v>42815.402777777781</v>
      </c>
      <c r="C4634" s="2">
        <v>42824.574305555558</v>
      </c>
      <c r="D4634">
        <v>675000</v>
      </c>
      <c r="E4634" s="1" t="s">
        <v>167</v>
      </c>
      <c r="F4634" s="1" t="s">
        <v>1485</v>
      </c>
      <c r="G4634" s="1" t="s">
        <v>3622</v>
      </c>
      <c r="H4634" s="1" t="s">
        <v>218</v>
      </c>
      <c r="I4634" s="1" t="s">
        <v>25</v>
      </c>
      <c r="J4634" s="1" t="s">
        <v>57</v>
      </c>
      <c r="K4634">
        <v>128245</v>
      </c>
    </row>
    <row r="4635" spans="1:11" x14ac:dyDescent="0.25">
      <c r="A4635">
        <v>4770</v>
      </c>
      <c r="B4635" s="2">
        <v>42815.416666666664</v>
      </c>
      <c r="C4635" s="2">
        <v>42828.453472222223</v>
      </c>
      <c r="D4635">
        <v>700000</v>
      </c>
      <c r="E4635" s="1" t="s">
        <v>167</v>
      </c>
      <c r="F4635" s="1" t="s">
        <v>1485</v>
      </c>
      <c r="G4635" s="1" t="s">
        <v>3622</v>
      </c>
      <c r="H4635" s="1" t="s">
        <v>218</v>
      </c>
      <c r="I4635" s="1" t="s">
        <v>25</v>
      </c>
      <c r="J4635" s="1" t="s">
        <v>57</v>
      </c>
      <c r="K4635">
        <v>128246</v>
      </c>
    </row>
    <row r="4636" spans="1:11" x14ac:dyDescent="0.25">
      <c r="A4636">
        <v>4771</v>
      </c>
      <c r="B4636" s="2">
        <v>42815.419444444444</v>
      </c>
      <c r="C4636" s="2">
        <v>42824.599305555559</v>
      </c>
      <c r="D4636">
        <v>780000</v>
      </c>
      <c r="E4636" s="1" t="s">
        <v>167</v>
      </c>
      <c r="F4636" s="1" t="s">
        <v>1485</v>
      </c>
      <c r="G4636" s="1" t="s">
        <v>3622</v>
      </c>
      <c r="H4636" s="1" t="s">
        <v>218</v>
      </c>
      <c r="I4636" s="1" t="s">
        <v>25</v>
      </c>
      <c r="J4636" s="1" t="s">
        <v>57</v>
      </c>
      <c r="K4636">
        <v>128247</v>
      </c>
    </row>
    <row r="4637" spans="1:11" x14ac:dyDescent="0.25">
      <c r="A4637">
        <v>4772</v>
      </c>
      <c r="B4637" s="2">
        <v>42815.42291666667</v>
      </c>
      <c r="C4637" s="2">
        <v>42845.336805555555</v>
      </c>
      <c r="D4637">
        <v>1050000</v>
      </c>
      <c r="E4637" s="1" t="s">
        <v>167</v>
      </c>
      <c r="F4637" s="1" t="s">
        <v>1485</v>
      </c>
      <c r="G4637" s="1" t="s">
        <v>3622</v>
      </c>
      <c r="H4637" s="1" t="s">
        <v>218</v>
      </c>
      <c r="I4637" s="1" t="s">
        <v>25</v>
      </c>
      <c r="J4637" s="1" t="s">
        <v>57</v>
      </c>
      <c r="K4637">
        <v>128248</v>
      </c>
    </row>
    <row r="4638" spans="1:11" x14ac:dyDescent="0.25">
      <c r="A4638">
        <v>4773</v>
      </c>
      <c r="B4638" s="2">
        <v>42815.431250000001</v>
      </c>
      <c r="C4638" s="2">
        <v>42836.561805555553</v>
      </c>
      <c r="D4638">
        <v>2700000</v>
      </c>
      <c r="E4638" s="1" t="s">
        <v>167</v>
      </c>
      <c r="F4638" s="1" t="s">
        <v>203</v>
      </c>
      <c r="G4638" s="1" t="s">
        <v>3625</v>
      </c>
      <c r="H4638" s="1" t="s">
        <v>218</v>
      </c>
      <c r="I4638" s="1" t="s">
        <v>35</v>
      </c>
      <c r="J4638" s="1" t="s">
        <v>57</v>
      </c>
      <c r="K4638">
        <v>128249</v>
      </c>
    </row>
    <row r="4639" spans="1:11" x14ac:dyDescent="0.25">
      <c r="A4639">
        <v>4774</v>
      </c>
      <c r="B4639" s="2">
        <v>42815.431944444441</v>
      </c>
      <c r="C4639" s="2">
        <v>42842.317361111112</v>
      </c>
      <c r="D4639">
        <v>400000</v>
      </c>
      <c r="E4639" s="1" t="s">
        <v>167</v>
      </c>
      <c r="F4639" s="1" t="s">
        <v>203</v>
      </c>
      <c r="G4639" s="1" t="s">
        <v>3626</v>
      </c>
      <c r="H4639" s="1" t="s">
        <v>23</v>
      </c>
      <c r="I4639" s="1" t="s">
        <v>25</v>
      </c>
      <c r="J4639" s="1" t="s">
        <v>57</v>
      </c>
      <c r="K4639">
        <v>128250</v>
      </c>
    </row>
    <row r="4640" spans="1:11" x14ac:dyDescent="0.25">
      <c r="A4640">
        <v>4775</v>
      </c>
      <c r="B4640" s="2">
        <v>42815.43472222222</v>
      </c>
      <c r="C4640" s="2">
        <v>42824.718055555553</v>
      </c>
      <c r="D4640">
        <v>400000</v>
      </c>
      <c r="E4640" s="1" t="s">
        <v>167</v>
      </c>
      <c r="F4640" s="1" t="s">
        <v>203</v>
      </c>
      <c r="G4640" s="1" t="s">
        <v>3628</v>
      </c>
      <c r="H4640" s="1" t="s">
        <v>23</v>
      </c>
      <c r="I4640" s="1" t="s">
        <v>25</v>
      </c>
      <c r="J4640" s="1" t="s">
        <v>57</v>
      </c>
      <c r="K4640">
        <v>128251</v>
      </c>
    </row>
    <row r="4641" spans="1:11" x14ac:dyDescent="0.25">
      <c r="A4641">
        <v>4776</v>
      </c>
      <c r="B4641" s="2">
        <v>42815.435416666667</v>
      </c>
      <c r="C4641" s="2">
        <v>42823.386111111111</v>
      </c>
      <c r="D4641">
        <v>85000</v>
      </c>
      <c r="E4641" s="1" t="s">
        <v>167</v>
      </c>
      <c r="F4641" s="1" t="s">
        <v>203</v>
      </c>
      <c r="G4641" s="1" t="s">
        <v>3628</v>
      </c>
      <c r="H4641" s="1" t="s">
        <v>23</v>
      </c>
      <c r="I4641" s="1" t="s">
        <v>35</v>
      </c>
      <c r="J4641" s="1" t="s">
        <v>57</v>
      </c>
      <c r="K4641">
        <v>128252</v>
      </c>
    </row>
    <row r="4642" spans="1:11" x14ac:dyDescent="0.25">
      <c r="A4642">
        <v>4777</v>
      </c>
      <c r="B4642" s="2">
        <v>42815.436805555553</v>
      </c>
      <c r="C4642" s="2">
        <v>42824.706250000003</v>
      </c>
      <c r="D4642">
        <v>1300000</v>
      </c>
      <c r="E4642" s="1" t="s">
        <v>167</v>
      </c>
      <c r="F4642" s="1" t="s">
        <v>1485</v>
      </c>
      <c r="G4642" s="1" t="s">
        <v>3622</v>
      </c>
      <c r="H4642" s="1" t="s">
        <v>23</v>
      </c>
      <c r="I4642" s="1" t="s">
        <v>25</v>
      </c>
      <c r="J4642" s="1" t="s">
        <v>57</v>
      </c>
      <c r="K4642">
        <v>128253</v>
      </c>
    </row>
    <row r="4643" spans="1:11" x14ac:dyDescent="0.25">
      <c r="A4643">
        <v>4778</v>
      </c>
      <c r="B4643" s="2">
        <v>42815.440972222219</v>
      </c>
      <c r="C4643" s="2">
        <v>42829.561111111114</v>
      </c>
      <c r="D4643">
        <v>819999</v>
      </c>
      <c r="E4643" s="1" t="s">
        <v>167</v>
      </c>
      <c r="F4643" s="1" t="s">
        <v>203</v>
      </c>
      <c r="G4643" s="1" t="s">
        <v>3625</v>
      </c>
      <c r="H4643" s="1" t="s">
        <v>23</v>
      </c>
      <c r="I4643" s="1" t="s">
        <v>25</v>
      </c>
      <c r="J4643" s="1" t="s">
        <v>57</v>
      </c>
      <c r="K4643">
        <v>128254</v>
      </c>
    </row>
    <row r="4644" spans="1:11" x14ac:dyDescent="0.25">
      <c r="A4644">
        <v>4779</v>
      </c>
      <c r="B4644" s="2">
        <v>42815.445833333331</v>
      </c>
      <c r="C4644" s="2">
        <v>42818.393750000003</v>
      </c>
      <c r="D4644">
        <v>620000</v>
      </c>
      <c r="E4644" s="1" t="s">
        <v>167</v>
      </c>
      <c r="F4644" s="1" t="s">
        <v>203</v>
      </c>
      <c r="G4644" s="1" t="s">
        <v>3625</v>
      </c>
      <c r="H4644" s="1" t="s">
        <v>23</v>
      </c>
      <c r="I4644" s="1" t="s">
        <v>25</v>
      </c>
      <c r="J4644" s="1" t="s">
        <v>57</v>
      </c>
      <c r="K4644">
        <v>128255</v>
      </c>
    </row>
    <row r="4645" spans="1:11" x14ac:dyDescent="0.25">
      <c r="A4645">
        <v>4780</v>
      </c>
      <c r="B4645" s="2">
        <v>42815.455555555556</v>
      </c>
      <c r="C4645" s="2">
        <v>42828.675694444442</v>
      </c>
      <c r="D4645">
        <v>260000</v>
      </c>
      <c r="E4645" s="1" t="s">
        <v>167</v>
      </c>
      <c r="F4645" s="1" t="s">
        <v>203</v>
      </c>
      <c r="G4645" s="1" t="s">
        <v>3625</v>
      </c>
      <c r="H4645" s="1" t="s">
        <v>23</v>
      </c>
      <c r="I4645" s="1" t="s">
        <v>25</v>
      </c>
      <c r="J4645" s="1" t="s">
        <v>57</v>
      </c>
      <c r="K4645">
        <v>128256</v>
      </c>
    </row>
    <row r="4646" spans="1:11" x14ac:dyDescent="0.25">
      <c r="A4646">
        <v>4781</v>
      </c>
      <c r="B4646" s="2">
        <v>42815.460416666669</v>
      </c>
      <c r="C4646" s="2">
        <v>42822.532638888886</v>
      </c>
      <c r="D4646">
        <v>805000</v>
      </c>
      <c r="E4646" s="1" t="s">
        <v>167</v>
      </c>
      <c r="F4646" s="1" t="s">
        <v>203</v>
      </c>
      <c r="G4646" s="1" t="s">
        <v>3628</v>
      </c>
      <c r="H4646" s="1" t="s">
        <v>218</v>
      </c>
      <c r="I4646" s="1" t="s">
        <v>25</v>
      </c>
      <c r="J4646" s="1" t="s">
        <v>57</v>
      </c>
      <c r="K4646">
        <v>128257</v>
      </c>
    </row>
    <row r="4647" spans="1:11" x14ac:dyDescent="0.25">
      <c r="A4647">
        <v>4782</v>
      </c>
      <c r="B4647" s="2">
        <v>42815.479166666664</v>
      </c>
      <c r="C4647" s="2">
        <v>42828.586805555555</v>
      </c>
      <c r="D4647">
        <v>484999</v>
      </c>
      <c r="E4647" s="1" t="s">
        <v>167</v>
      </c>
      <c r="F4647" s="1" t="s">
        <v>203</v>
      </c>
      <c r="G4647" s="1" t="s">
        <v>3628</v>
      </c>
      <c r="H4647" s="1" t="s">
        <v>218</v>
      </c>
      <c r="I4647" s="1" t="s">
        <v>25</v>
      </c>
      <c r="J4647" s="1" t="s">
        <v>57</v>
      </c>
      <c r="K4647">
        <v>128258</v>
      </c>
    </row>
    <row r="4648" spans="1:11" x14ac:dyDescent="0.25">
      <c r="A4648">
        <v>4783</v>
      </c>
      <c r="B4648" s="2">
        <v>42815.481249999997</v>
      </c>
      <c r="C4648" s="2">
        <v>42825.648611111108</v>
      </c>
      <c r="D4648">
        <v>2711000</v>
      </c>
      <c r="E4648" s="1" t="s">
        <v>167</v>
      </c>
      <c r="F4648" s="1" t="s">
        <v>1485</v>
      </c>
      <c r="G4648" s="1" t="s">
        <v>3622</v>
      </c>
      <c r="H4648" s="1" t="s">
        <v>218</v>
      </c>
      <c r="I4648" s="1" t="s">
        <v>25</v>
      </c>
      <c r="J4648" s="1" t="s">
        <v>57</v>
      </c>
      <c r="K4648">
        <v>128259</v>
      </c>
    </row>
    <row r="4649" spans="1:11" x14ac:dyDescent="0.25">
      <c r="A4649">
        <v>4784</v>
      </c>
      <c r="B4649" s="2">
        <v>42815.484722222223</v>
      </c>
      <c r="C4649" s="2">
        <v>42822.567361111112</v>
      </c>
      <c r="D4649">
        <v>811000</v>
      </c>
      <c r="E4649" s="1" t="s">
        <v>167</v>
      </c>
      <c r="F4649" s="1" t="s">
        <v>203</v>
      </c>
      <c r="G4649" s="1" t="s">
        <v>3626</v>
      </c>
      <c r="H4649" s="1" t="s">
        <v>218</v>
      </c>
      <c r="I4649" s="1" t="s">
        <v>25</v>
      </c>
      <c r="J4649" s="1" t="s">
        <v>57</v>
      </c>
      <c r="K4649">
        <v>128260</v>
      </c>
    </row>
    <row r="4650" spans="1:11" x14ac:dyDescent="0.25">
      <c r="A4650">
        <v>4785</v>
      </c>
      <c r="B4650" s="2">
        <v>42815.48541666667</v>
      </c>
      <c r="C4650" s="2">
        <v>42822.420138888891</v>
      </c>
      <c r="D4650">
        <v>575000</v>
      </c>
      <c r="E4650" s="1" t="s">
        <v>167</v>
      </c>
      <c r="F4650" s="1" t="s">
        <v>203</v>
      </c>
      <c r="G4650" s="1" t="s">
        <v>3626</v>
      </c>
      <c r="H4650" s="1" t="s">
        <v>23</v>
      </c>
      <c r="I4650" s="1" t="s">
        <v>25</v>
      </c>
      <c r="J4650" s="1" t="s">
        <v>57</v>
      </c>
      <c r="K4650">
        <v>128261</v>
      </c>
    </row>
    <row r="4651" spans="1:11" x14ac:dyDescent="0.25">
      <c r="A4651">
        <v>4786</v>
      </c>
      <c r="B4651" s="2">
        <v>42815.489583333336</v>
      </c>
      <c r="C4651" s="2">
        <v>42818.762499999997</v>
      </c>
      <c r="D4651">
        <v>1675000</v>
      </c>
      <c r="E4651" s="1" t="s">
        <v>167</v>
      </c>
      <c r="F4651" s="1" t="s">
        <v>203</v>
      </c>
      <c r="G4651" s="1" t="s">
        <v>1884</v>
      </c>
      <c r="H4651" s="1" t="s">
        <v>23</v>
      </c>
      <c r="I4651" s="1" t="s">
        <v>25</v>
      </c>
      <c r="J4651" s="1" t="s">
        <v>57</v>
      </c>
      <c r="K4651">
        <v>128262</v>
      </c>
    </row>
    <row r="4652" spans="1:11" x14ac:dyDescent="0.25">
      <c r="A4652">
        <v>4787</v>
      </c>
      <c r="B4652" s="2">
        <v>42815.499305555553</v>
      </c>
      <c r="C4652" s="2">
        <v>42835.647916666669</v>
      </c>
      <c r="D4652">
        <v>645000</v>
      </c>
      <c r="E4652" s="1" t="s">
        <v>167</v>
      </c>
      <c r="F4652" s="1" t="s">
        <v>203</v>
      </c>
      <c r="G4652" s="1" t="s">
        <v>3628</v>
      </c>
      <c r="H4652" s="1" t="s">
        <v>218</v>
      </c>
      <c r="I4652" s="1" t="s">
        <v>25</v>
      </c>
      <c r="J4652" s="1" t="s">
        <v>57</v>
      </c>
      <c r="K4652">
        <v>128263</v>
      </c>
    </row>
    <row r="4653" spans="1:11" x14ac:dyDescent="0.25">
      <c r="A4653">
        <v>4788</v>
      </c>
      <c r="B4653" s="2">
        <v>42815.501388888886</v>
      </c>
      <c r="C4653" s="2">
        <v>42821.634027777778</v>
      </c>
      <c r="D4653">
        <v>2500000</v>
      </c>
      <c r="E4653" s="1" t="s">
        <v>167</v>
      </c>
      <c r="F4653" s="1" t="s">
        <v>203</v>
      </c>
      <c r="G4653" s="1" t="s">
        <v>1884</v>
      </c>
      <c r="H4653" s="1" t="s">
        <v>218</v>
      </c>
      <c r="I4653" s="1" t="s">
        <v>25</v>
      </c>
      <c r="J4653" s="1" t="s">
        <v>57</v>
      </c>
      <c r="K4653">
        <v>128264</v>
      </c>
    </row>
    <row r="4654" spans="1:11" x14ac:dyDescent="0.25">
      <c r="A4654">
        <v>4789</v>
      </c>
      <c r="B4654" s="2">
        <v>42815.510416666664</v>
      </c>
      <c r="C4654" s="2">
        <v>42823.529861111114</v>
      </c>
      <c r="D4654">
        <v>2550000</v>
      </c>
      <c r="E4654" s="1" t="s">
        <v>167</v>
      </c>
      <c r="F4654" s="1" t="s">
        <v>203</v>
      </c>
      <c r="G4654" s="1" t="s">
        <v>3628</v>
      </c>
      <c r="H4654" s="1" t="s">
        <v>218</v>
      </c>
      <c r="I4654" s="1" t="s">
        <v>25</v>
      </c>
      <c r="J4654" s="1" t="s">
        <v>57</v>
      </c>
      <c r="K4654">
        <v>128265</v>
      </c>
    </row>
    <row r="4655" spans="1:11" x14ac:dyDescent="0.25">
      <c r="A4655">
        <v>4790</v>
      </c>
      <c r="B4655" s="2">
        <v>42815.561805555553</v>
      </c>
      <c r="C4655" s="2">
        <v>42821.637499999997</v>
      </c>
      <c r="D4655">
        <v>2700000</v>
      </c>
      <c r="E4655" s="1" t="s">
        <v>167</v>
      </c>
      <c r="F4655" s="1" t="s">
        <v>203</v>
      </c>
      <c r="G4655" s="1" t="s">
        <v>3628</v>
      </c>
      <c r="H4655" s="1" t="s">
        <v>218</v>
      </c>
      <c r="I4655" s="1" t="s">
        <v>25</v>
      </c>
      <c r="J4655" s="1" t="s">
        <v>57</v>
      </c>
      <c r="K4655">
        <v>128266</v>
      </c>
    </row>
    <row r="4656" spans="1:11" x14ac:dyDescent="0.25">
      <c r="A4656">
        <v>4791</v>
      </c>
      <c r="B4656" s="2">
        <v>42815.568055555559</v>
      </c>
      <c r="C4656" s="2">
        <v>42843.577777777777</v>
      </c>
      <c r="D4656">
        <v>650000</v>
      </c>
      <c r="E4656" s="1" t="s">
        <v>167</v>
      </c>
      <c r="F4656" s="1" t="s">
        <v>1485</v>
      </c>
      <c r="G4656" s="1" t="s">
        <v>3622</v>
      </c>
      <c r="H4656" s="1" t="s">
        <v>218</v>
      </c>
      <c r="I4656" s="1" t="s">
        <v>25</v>
      </c>
      <c r="J4656" s="1" t="s">
        <v>57</v>
      </c>
      <c r="K4656">
        <v>128267</v>
      </c>
    </row>
    <row r="4657" spans="1:11" x14ac:dyDescent="0.25">
      <c r="A4657">
        <v>4792</v>
      </c>
      <c r="B4657" s="2">
        <v>42815.569444444445</v>
      </c>
      <c r="C4657" s="2">
        <v>42831.56527777778</v>
      </c>
      <c r="D4657">
        <v>1748999</v>
      </c>
      <c r="E4657" s="1" t="s">
        <v>167</v>
      </c>
      <c r="F4657" s="1" t="s">
        <v>203</v>
      </c>
      <c r="G4657" s="1" t="s">
        <v>3626</v>
      </c>
      <c r="H4657" s="1" t="s">
        <v>218</v>
      </c>
      <c r="I4657" s="1" t="s">
        <v>25</v>
      </c>
      <c r="J4657" s="1" t="s">
        <v>57</v>
      </c>
      <c r="K4657">
        <v>128268</v>
      </c>
    </row>
    <row r="4658" spans="1:11" x14ac:dyDescent="0.25">
      <c r="A4658">
        <v>4793</v>
      </c>
      <c r="B4658" s="2">
        <v>42815.570833333331</v>
      </c>
      <c r="C4658" s="2">
        <v>42828.94027777778</v>
      </c>
      <c r="D4658">
        <v>925000</v>
      </c>
      <c r="E4658" s="1" t="s">
        <v>167</v>
      </c>
      <c r="F4658" s="1" t="s">
        <v>203</v>
      </c>
      <c r="G4658" s="1" t="s">
        <v>3626</v>
      </c>
      <c r="H4658" s="1" t="s">
        <v>218</v>
      </c>
      <c r="I4658" s="1" t="s">
        <v>25</v>
      </c>
      <c r="J4658" s="1" t="s">
        <v>57</v>
      </c>
      <c r="K4658">
        <v>128269</v>
      </c>
    </row>
    <row r="4659" spans="1:11" x14ac:dyDescent="0.25">
      <c r="A4659">
        <v>4794</v>
      </c>
      <c r="B4659" s="2">
        <v>42815.576388888891</v>
      </c>
      <c r="C4659" s="2">
        <v>42822.607638888891</v>
      </c>
      <c r="D4659">
        <v>894999</v>
      </c>
      <c r="E4659" s="1" t="s">
        <v>167</v>
      </c>
      <c r="F4659" s="1" t="s">
        <v>203</v>
      </c>
      <c r="G4659" s="1" t="s">
        <v>1884</v>
      </c>
      <c r="H4659" s="1" t="s">
        <v>218</v>
      </c>
      <c r="I4659" s="1" t="s">
        <v>25</v>
      </c>
      <c r="J4659" s="1" t="s">
        <v>57</v>
      </c>
      <c r="K4659">
        <v>128270</v>
      </c>
    </row>
    <row r="4660" spans="1:11" x14ac:dyDescent="0.25">
      <c r="A4660">
        <v>4795</v>
      </c>
      <c r="B4660" s="2">
        <v>42815.587500000001</v>
      </c>
      <c r="C4660" s="2">
        <v>42835.109027777777</v>
      </c>
      <c r="D4660">
        <v>175000</v>
      </c>
      <c r="E4660" s="1" t="s">
        <v>167</v>
      </c>
      <c r="F4660" s="1" t="s">
        <v>203</v>
      </c>
      <c r="G4660" s="1" t="s">
        <v>3626</v>
      </c>
      <c r="H4660" s="1" t="s">
        <v>218</v>
      </c>
      <c r="I4660" s="1" t="s">
        <v>25</v>
      </c>
      <c r="J4660" s="1" t="s">
        <v>57</v>
      </c>
      <c r="K4660">
        <v>128271</v>
      </c>
    </row>
    <row r="4661" spans="1:11" x14ac:dyDescent="0.25">
      <c r="A4661">
        <v>4796</v>
      </c>
      <c r="B4661" s="2">
        <v>42815.602777777778</v>
      </c>
      <c r="C4661" s="2">
        <v>42822.710416666669</v>
      </c>
      <c r="D4661">
        <v>340000</v>
      </c>
      <c r="E4661" s="1" t="s">
        <v>167</v>
      </c>
      <c r="F4661" s="1" t="s">
        <v>1841</v>
      </c>
      <c r="G4661" s="1" t="s">
        <v>3426</v>
      </c>
      <c r="H4661" s="1" t="s">
        <v>218</v>
      </c>
      <c r="I4661" s="1" t="s">
        <v>25</v>
      </c>
      <c r="J4661" s="1" t="s">
        <v>57</v>
      </c>
      <c r="K4661">
        <v>128272</v>
      </c>
    </row>
    <row r="4662" spans="1:11" x14ac:dyDescent="0.25">
      <c r="A4662">
        <v>4797</v>
      </c>
      <c r="B4662" s="2">
        <v>42815.605555555558</v>
      </c>
      <c r="C4662" s="2">
        <v>42828.686111111114</v>
      </c>
      <c r="D4662">
        <v>1525000</v>
      </c>
      <c r="E4662" s="1" t="s">
        <v>167</v>
      </c>
      <c r="F4662" s="1" t="s">
        <v>1841</v>
      </c>
      <c r="G4662" s="1" t="s">
        <v>3426</v>
      </c>
      <c r="H4662" s="1" t="s">
        <v>218</v>
      </c>
      <c r="I4662" s="1" t="s">
        <v>35</v>
      </c>
      <c r="J4662" s="1" t="s">
        <v>57</v>
      </c>
      <c r="K4662">
        <v>128273</v>
      </c>
    </row>
    <row r="4663" spans="1:11" x14ac:dyDescent="0.25">
      <c r="A4663">
        <v>4798</v>
      </c>
      <c r="B4663" s="2">
        <v>42815.609027777777</v>
      </c>
      <c r="C4663" s="2">
        <v>42836.438888888886</v>
      </c>
      <c r="D4663">
        <v>810000</v>
      </c>
      <c r="E4663" s="1" t="s">
        <v>167</v>
      </c>
      <c r="F4663" s="1" t="s">
        <v>1841</v>
      </c>
      <c r="G4663" s="1" t="s">
        <v>3426</v>
      </c>
      <c r="H4663" s="1" t="s">
        <v>218</v>
      </c>
      <c r="I4663" s="1" t="s">
        <v>25</v>
      </c>
      <c r="J4663" s="1" t="s">
        <v>57</v>
      </c>
      <c r="K4663">
        <v>128274</v>
      </c>
    </row>
    <row r="4664" spans="1:11" x14ac:dyDescent="0.25">
      <c r="A4664">
        <v>4799</v>
      </c>
      <c r="B4664" s="2">
        <v>42815.614583333336</v>
      </c>
      <c r="C4664" s="2"/>
      <c r="D4664">
        <v>1025000</v>
      </c>
      <c r="E4664" s="1" t="s">
        <v>167</v>
      </c>
      <c r="F4664" s="1" t="s">
        <v>1841</v>
      </c>
      <c r="G4664" s="1" t="s">
        <v>3426</v>
      </c>
      <c r="H4664" s="1" t="s">
        <v>218</v>
      </c>
      <c r="I4664" s="1" t="s">
        <v>25</v>
      </c>
      <c r="J4664" s="1" t="s">
        <v>30</v>
      </c>
      <c r="K4664">
        <v>128275</v>
      </c>
    </row>
    <row r="4665" spans="1:11" x14ac:dyDescent="0.25">
      <c r="A4665">
        <v>4800</v>
      </c>
      <c r="B4665" s="2">
        <v>42815.615277777775</v>
      </c>
      <c r="C4665" s="2">
        <v>42821.426388888889</v>
      </c>
      <c r="D4665">
        <v>2150000</v>
      </c>
      <c r="E4665" s="1" t="s">
        <v>167</v>
      </c>
      <c r="F4665" s="1" t="s">
        <v>1841</v>
      </c>
      <c r="G4665" s="1" t="s">
        <v>2459</v>
      </c>
      <c r="H4665" s="1" t="s">
        <v>218</v>
      </c>
      <c r="I4665" s="1" t="s">
        <v>25</v>
      </c>
      <c r="J4665" s="1" t="s">
        <v>57</v>
      </c>
      <c r="K4665">
        <v>128276</v>
      </c>
    </row>
    <row r="4666" spans="1:11" x14ac:dyDescent="0.25">
      <c r="A4666">
        <v>4801</v>
      </c>
      <c r="B4666" s="2">
        <v>42815.629861111112</v>
      </c>
      <c r="C4666" s="2">
        <v>42830.402083333334</v>
      </c>
      <c r="D4666">
        <v>910000</v>
      </c>
      <c r="E4666" s="1" t="s">
        <v>167</v>
      </c>
      <c r="F4666" s="1" t="s">
        <v>1841</v>
      </c>
      <c r="G4666" s="1" t="s">
        <v>3426</v>
      </c>
      <c r="H4666" s="1" t="s">
        <v>23</v>
      </c>
      <c r="I4666" s="1" t="s">
        <v>35</v>
      </c>
      <c r="J4666" s="1" t="s">
        <v>57</v>
      </c>
      <c r="K4666">
        <v>128277</v>
      </c>
    </row>
    <row r="4667" spans="1:11" x14ac:dyDescent="0.25">
      <c r="A4667">
        <v>4802</v>
      </c>
      <c r="B4667" s="2">
        <v>42815.636111111111</v>
      </c>
      <c r="C4667" s="2">
        <v>42825.467361111114</v>
      </c>
      <c r="D4667">
        <v>300000</v>
      </c>
      <c r="E4667" s="1" t="s">
        <v>167</v>
      </c>
      <c r="F4667" s="1" t="s">
        <v>1841</v>
      </c>
      <c r="G4667" s="1" t="s">
        <v>3426</v>
      </c>
      <c r="H4667" s="1" t="s">
        <v>23</v>
      </c>
      <c r="I4667" s="1" t="s">
        <v>35</v>
      </c>
      <c r="J4667" s="1" t="s">
        <v>57</v>
      </c>
      <c r="K4667">
        <v>128278</v>
      </c>
    </row>
    <row r="4668" spans="1:11" x14ac:dyDescent="0.25">
      <c r="A4668">
        <v>4803</v>
      </c>
      <c r="B4668" s="2">
        <v>42815.636111111111</v>
      </c>
      <c r="C4668" s="2">
        <v>42829.711111111108</v>
      </c>
      <c r="D4668">
        <v>120000</v>
      </c>
      <c r="E4668" s="1" t="s">
        <v>167</v>
      </c>
      <c r="F4668" s="1" t="s">
        <v>1841</v>
      </c>
      <c r="G4668" s="1" t="s">
        <v>2459</v>
      </c>
      <c r="H4668" s="1" t="s">
        <v>23</v>
      </c>
      <c r="I4668" s="1" t="s">
        <v>35</v>
      </c>
      <c r="J4668" s="1" t="s">
        <v>57</v>
      </c>
      <c r="K4668">
        <v>128279</v>
      </c>
    </row>
    <row r="4669" spans="1:11" x14ac:dyDescent="0.25">
      <c r="A4669">
        <v>4804</v>
      </c>
      <c r="B4669" s="2">
        <v>42815.640277777777</v>
      </c>
      <c r="C4669" s="2">
        <v>42828.711111111108</v>
      </c>
      <c r="D4669">
        <v>490000</v>
      </c>
      <c r="E4669" s="1" t="s">
        <v>167</v>
      </c>
      <c r="F4669" s="1" t="s">
        <v>1841</v>
      </c>
      <c r="G4669" s="1" t="s">
        <v>2459</v>
      </c>
      <c r="H4669" s="1" t="s">
        <v>23</v>
      </c>
      <c r="I4669" s="1" t="s">
        <v>35</v>
      </c>
      <c r="J4669" s="1" t="s">
        <v>57</v>
      </c>
      <c r="K4669">
        <v>128280</v>
      </c>
    </row>
    <row r="4670" spans="1:11" x14ac:dyDescent="0.25">
      <c r="A4670">
        <v>4805</v>
      </c>
      <c r="B4670" s="2">
        <v>42815.65347222222</v>
      </c>
      <c r="C4670" s="2">
        <v>42829.875</v>
      </c>
      <c r="D4670">
        <v>425000</v>
      </c>
      <c r="E4670" s="1" t="s">
        <v>70</v>
      </c>
      <c r="F4670" s="1" t="s">
        <v>71</v>
      </c>
      <c r="G4670" s="1" t="s">
        <v>3635</v>
      </c>
      <c r="H4670" s="1" t="s">
        <v>23</v>
      </c>
      <c r="I4670" s="1" t="s">
        <v>25</v>
      </c>
      <c r="J4670" s="1" t="s">
        <v>57</v>
      </c>
      <c r="K4670">
        <v>128281</v>
      </c>
    </row>
    <row r="4671" spans="1:11" x14ac:dyDescent="0.25">
      <c r="A4671">
        <v>4806</v>
      </c>
      <c r="B4671" s="2">
        <v>42815.668749999997</v>
      </c>
      <c r="C4671" s="2">
        <v>42829.677083333336</v>
      </c>
      <c r="D4671">
        <v>155000</v>
      </c>
      <c r="E4671" s="1" t="s">
        <v>70</v>
      </c>
      <c r="F4671" s="1" t="s">
        <v>71</v>
      </c>
      <c r="G4671" s="1" t="s">
        <v>3635</v>
      </c>
      <c r="H4671" s="1" t="s">
        <v>23</v>
      </c>
      <c r="I4671" s="1" t="s">
        <v>25</v>
      </c>
      <c r="J4671" s="1" t="s">
        <v>57</v>
      </c>
      <c r="K4671">
        <v>128282</v>
      </c>
    </row>
    <row r="4672" spans="1:11" x14ac:dyDescent="0.25">
      <c r="A4672">
        <v>4807</v>
      </c>
      <c r="B4672" s="2">
        <v>42815.669444444444</v>
      </c>
      <c r="C4672" s="2">
        <v>42823.587500000001</v>
      </c>
      <c r="D4672">
        <v>490000</v>
      </c>
      <c r="E4672" s="1" t="s">
        <v>70</v>
      </c>
      <c r="F4672" s="1" t="s">
        <v>71</v>
      </c>
      <c r="G4672" s="1" t="s">
        <v>3635</v>
      </c>
      <c r="H4672" s="1" t="s">
        <v>23</v>
      </c>
      <c r="I4672" s="1" t="s">
        <v>35</v>
      </c>
      <c r="J4672" s="1" t="s">
        <v>57</v>
      </c>
      <c r="K4672">
        <v>128283</v>
      </c>
    </row>
    <row r="4673" spans="1:11" x14ac:dyDescent="0.25">
      <c r="A4673">
        <v>4808</v>
      </c>
      <c r="B4673" s="2">
        <v>42815.671527777777</v>
      </c>
      <c r="C4673" s="2">
        <v>42822.580555555556</v>
      </c>
      <c r="D4673">
        <v>132000</v>
      </c>
      <c r="E4673" s="1" t="s">
        <v>19</v>
      </c>
      <c r="F4673" s="1" t="s">
        <v>1505</v>
      </c>
      <c r="G4673" s="1" t="s">
        <v>1970</v>
      </c>
      <c r="H4673" s="1" t="s">
        <v>23</v>
      </c>
      <c r="I4673" s="1" t="s">
        <v>25</v>
      </c>
      <c r="J4673" s="1" t="s">
        <v>57</v>
      </c>
      <c r="K4673">
        <v>128284</v>
      </c>
    </row>
    <row r="4674" spans="1:11" x14ac:dyDescent="0.25">
      <c r="A4674">
        <v>4809</v>
      </c>
      <c r="B4674" s="2">
        <v>42815.675694444442</v>
      </c>
      <c r="C4674" s="2">
        <v>42821.510416666664</v>
      </c>
      <c r="D4674">
        <v>750000</v>
      </c>
      <c r="E4674" s="1" t="s">
        <v>70</v>
      </c>
      <c r="F4674" s="1" t="s">
        <v>71</v>
      </c>
      <c r="G4674" s="1" t="s">
        <v>3635</v>
      </c>
      <c r="H4674" s="1" t="s">
        <v>23</v>
      </c>
      <c r="I4674" s="1" t="s">
        <v>25</v>
      </c>
      <c r="J4674" s="1" t="s">
        <v>57</v>
      </c>
      <c r="K4674">
        <v>128285</v>
      </c>
    </row>
    <row r="4675" spans="1:11" x14ac:dyDescent="0.25">
      <c r="A4675">
        <v>4810</v>
      </c>
      <c r="B4675" s="2">
        <v>42815.676388888889</v>
      </c>
      <c r="C4675" s="2">
        <v>42823.665277777778</v>
      </c>
      <c r="D4675">
        <v>225000</v>
      </c>
      <c r="E4675" s="1" t="s">
        <v>19</v>
      </c>
      <c r="F4675" s="1" t="s">
        <v>1497</v>
      </c>
      <c r="G4675" s="1" t="s">
        <v>1541</v>
      </c>
      <c r="H4675" s="1" t="s">
        <v>23</v>
      </c>
      <c r="I4675" s="1" t="s">
        <v>25</v>
      </c>
      <c r="J4675" s="1" t="s">
        <v>57</v>
      </c>
      <c r="K4675">
        <v>128286</v>
      </c>
    </row>
    <row r="4676" spans="1:11" x14ac:dyDescent="0.25">
      <c r="A4676">
        <v>4811</v>
      </c>
      <c r="B4676" s="2">
        <v>42815.676388888889</v>
      </c>
      <c r="C4676" s="2">
        <v>42835.615972222222</v>
      </c>
      <c r="D4676">
        <v>240000</v>
      </c>
      <c r="E4676" s="1" t="s">
        <v>19</v>
      </c>
      <c r="F4676" s="1" t="s">
        <v>1505</v>
      </c>
      <c r="G4676" s="1" t="s">
        <v>3636</v>
      </c>
      <c r="H4676" s="1" t="s">
        <v>23</v>
      </c>
      <c r="I4676" s="1" t="s">
        <v>25</v>
      </c>
      <c r="J4676" s="1" t="s">
        <v>57</v>
      </c>
      <c r="K4676">
        <v>128287</v>
      </c>
    </row>
    <row r="4677" spans="1:11" x14ac:dyDescent="0.25">
      <c r="A4677">
        <v>4812</v>
      </c>
      <c r="B4677" s="2">
        <v>42815.681250000001</v>
      </c>
      <c r="C4677" s="2">
        <v>42823.747916666667</v>
      </c>
      <c r="D4677">
        <v>33351</v>
      </c>
      <c r="E4677" s="1" t="s">
        <v>19</v>
      </c>
      <c r="F4677" s="1" t="s">
        <v>111</v>
      </c>
      <c r="G4677" s="1" t="s">
        <v>3637</v>
      </c>
      <c r="H4677" s="1" t="s">
        <v>23</v>
      </c>
      <c r="I4677" s="1" t="s">
        <v>46</v>
      </c>
      <c r="J4677" s="1" t="s">
        <v>57</v>
      </c>
      <c r="K4677">
        <v>128288</v>
      </c>
    </row>
    <row r="4678" spans="1:11" x14ac:dyDescent="0.25">
      <c r="A4678">
        <v>4813</v>
      </c>
      <c r="B4678" s="2">
        <v>42815.681944444441</v>
      </c>
      <c r="C4678" s="2">
        <v>42822.717361111114</v>
      </c>
      <c r="D4678">
        <v>80000</v>
      </c>
      <c r="E4678" s="1" t="s">
        <v>19</v>
      </c>
      <c r="F4678" s="1" t="s">
        <v>1505</v>
      </c>
      <c r="G4678" s="1" t="s">
        <v>3638</v>
      </c>
      <c r="H4678" s="1" t="s">
        <v>23</v>
      </c>
      <c r="I4678" s="1" t="s">
        <v>35</v>
      </c>
      <c r="J4678" s="1" t="s">
        <v>57</v>
      </c>
      <c r="K4678">
        <v>128289</v>
      </c>
    </row>
    <row r="4679" spans="1:11" x14ac:dyDescent="0.25">
      <c r="A4679">
        <v>4814</v>
      </c>
      <c r="B4679" s="2">
        <v>42815.697222222225</v>
      </c>
      <c r="C4679" s="2">
        <v>42823.518055555556</v>
      </c>
      <c r="D4679">
        <v>40000</v>
      </c>
      <c r="E4679" s="1" t="s">
        <v>19</v>
      </c>
      <c r="F4679" s="1" t="s">
        <v>1499</v>
      </c>
      <c r="G4679" s="1" t="s">
        <v>2375</v>
      </c>
      <c r="H4679" s="1" t="s">
        <v>23</v>
      </c>
      <c r="I4679" s="1" t="s">
        <v>25</v>
      </c>
      <c r="J4679" s="1" t="s">
        <v>57</v>
      </c>
      <c r="K4679">
        <v>128290</v>
      </c>
    </row>
    <row r="4680" spans="1:11" x14ac:dyDescent="0.25">
      <c r="A4680">
        <v>4815</v>
      </c>
      <c r="B4680" s="2">
        <v>42815.699305555558</v>
      </c>
      <c r="C4680" s="2">
        <v>42837.606944444444</v>
      </c>
      <c r="D4680">
        <v>1100000</v>
      </c>
      <c r="E4680" s="1" t="s">
        <v>70</v>
      </c>
      <c r="F4680" s="1" t="s">
        <v>71</v>
      </c>
      <c r="G4680" s="1" t="s">
        <v>3635</v>
      </c>
      <c r="H4680" s="1" t="s">
        <v>23</v>
      </c>
      <c r="I4680" s="1" t="s">
        <v>35</v>
      </c>
      <c r="J4680" s="1" t="s">
        <v>57</v>
      </c>
      <c r="K4680">
        <v>128291</v>
      </c>
    </row>
    <row r="4681" spans="1:11" x14ac:dyDescent="0.25">
      <c r="A4681">
        <v>4816</v>
      </c>
      <c r="B4681" s="2">
        <v>42815.70416666667</v>
      </c>
      <c r="C4681" s="2">
        <v>42821.775694444441</v>
      </c>
      <c r="D4681">
        <v>2711000</v>
      </c>
      <c r="E4681" s="1" t="s">
        <v>42</v>
      </c>
      <c r="F4681" s="1" t="s">
        <v>361</v>
      </c>
      <c r="G4681" s="1" t="s">
        <v>2575</v>
      </c>
      <c r="H4681" s="1" t="s">
        <v>218</v>
      </c>
      <c r="I4681" s="1" t="s">
        <v>25</v>
      </c>
      <c r="J4681" s="1" t="s">
        <v>57</v>
      </c>
      <c r="K4681">
        <v>128292</v>
      </c>
    </row>
    <row r="4682" spans="1:11" x14ac:dyDescent="0.25">
      <c r="A4682">
        <v>4817</v>
      </c>
      <c r="B4682" s="2">
        <v>42815.718055555553</v>
      </c>
      <c r="C4682" s="2">
        <v>42833.127083333333</v>
      </c>
      <c r="D4682">
        <v>5150000</v>
      </c>
      <c r="E4682" s="1" t="s">
        <v>42</v>
      </c>
      <c r="F4682" s="1" t="s">
        <v>361</v>
      </c>
      <c r="G4682" s="1" t="s">
        <v>2575</v>
      </c>
      <c r="H4682" s="1" t="s">
        <v>218</v>
      </c>
      <c r="I4682" s="1" t="s">
        <v>25</v>
      </c>
      <c r="J4682" s="1" t="s">
        <v>57</v>
      </c>
      <c r="K4682">
        <v>128293</v>
      </c>
    </row>
    <row r="4683" spans="1:11" x14ac:dyDescent="0.25">
      <c r="A4683">
        <v>4818</v>
      </c>
      <c r="B4683" s="2">
        <v>42815.71875</v>
      </c>
      <c r="C4683" s="2">
        <v>42828.64166666667</v>
      </c>
      <c r="D4683">
        <v>3200000</v>
      </c>
      <c r="E4683" s="1" t="s">
        <v>42</v>
      </c>
      <c r="F4683" s="1" t="s">
        <v>361</v>
      </c>
      <c r="G4683" s="1" t="s">
        <v>2575</v>
      </c>
      <c r="H4683" s="1" t="s">
        <v>218</v>
      </c>
      <c r="I4683" s="1" t="s">
        <v>25</v>
      </c>
      <c r="J4683" s="1" t="s">
        <v>57</v>
      </c>
      <c r="K4683">
        <v>128294</v>
      </c>
    </row>
    <row r="4684" spans="1:11" x14ac:dyDescent="0.25">
      <c r="A4684">
        <v>4819</v>
      </c>
      <c r="B4684" s="2">
        <v>42815.731944444444</v>
      </c>
      <c r="C4684" s="2">
        <v>42817.409722222219</v>
      </c>
      <c r="D4684">
        <v>503000</v>
      </c>
      <c r="E4684" s="1" t="s">
        <v>42</v>
      </c>
      <c r="F4684" s="1" t="s">
        <v>89</v>
      </c>
      <c r="G4684" s="1" t="s">
        <v>3639</v>
      </c>
      <c r="H4684" s="1" t="s">
        <v>23</v>
      </c>
      <c r="I4684" s="1" t="s">
        <v>25</v>
      </c>
      <c r="J4684" s="1" t="s">
        <v>57</v>
      </c>
      <c r="K4684">
        <v>128295</v>
      </c>
    </row>
    <row r="4685" spans="1:11" x14ac:dyDescent="0.25">
      <c r="A4685">
        <v>4820</v>
      </c>
      <c r="B4685" s="2">
        <v>42815.73541666667</v>
      </c>
      <c r="C4685" s="2">
        <v>42824.628472222219</v>
      </c>
      <c r="D4685">
        <v>3800000</v>
      </c>
      <c r="E4685" s="1" t="s">
        <v>42</v>
      </c>
      <c r="F4685" s="1" t="s">
        <v>89</v>
      </c>
      <c r="G4685" s="1" t="s">
        <v>2131</v>
      </c>
      <c r="H4685" s="1" t="s">
        <v>23</v>
      </c>
      <c r="I4685" s="1" t="s">
        <v>25</v>
      </c>
      <c r="J4685" s="1" t="s">
        <v>57</v>
      </c>
      <c r="K4685">
        <v>128296</v>
      </c>
    </row>
    <row r="4686" spans="1:11" x14ac:dyDescent="0.25">
      <c r="A4686">
        <v>4821</v>
      </c>
      <c r="B4686" s="2">
        <v>42815.767361111109</v>
      </c>
      <c r="C4686" s="2">
        <v>42821.518055555556</v>
      </c>
      <c r="D4686">
        <v>2000000</v>
      </c>
      <c r="E4686" s="1" t="s">
        <v>42</v>
      </c>
      <c r="F4686" s="1" t="s">
        <v>89</v>
      </c>
      <c r="G4686" s="1" t="s">
        <v>2131</v>
      </c>
      <c r="H4686" s="1" t="s">
        <v>874</v>
      </c>
      <c r="I4686" s="1" t="s">
        <v>25</v>
      </c>
      <c r="J4686" s="1" t="s">
        <v>57</v>
      </c>
      <c r="K4686">
        <v>128297</v>
      </c>
    </row>
    <row r="4687" spans="1:11" x14ac:dyDescent="0.25">
      <c r="A4687">
        <v>4822</v>
      </c>
      <c r="B4687" s="2">
        <v>42815.775000000001</v>
      </c>
      <c r="C4687" s="2">
        <v>42822.648611111108</v>
      </c>
      <c r="D4687">
        <v>225000</v>
      </c>
      <c r="E4687" s="1" t="s">
        <v>42</v>
      </c>
      <c r="F4687" s="1" t="s">
        <v>89</v>
      </c>
      <c r="G4687" s="1" t="s">
        <v>3639</v>
      </c>
      <c r="H4687" s="1" t="s">
        <v>874</v>
      </c>
      <c r="I4687" s="1" t="s">
        <v>25</v>
      </c>
      <c r="J4687" s="1" t="s">
        <v>57</v>
      </c>
      <c r="K4687">
        <v>128298</v>
      </c>
    </row>
    <row r="4688" spans="1:11" x14ac:dyDescent="0.25">
      <c r="A4688">
        <v>4823</v>
      </c>
      <c r="B4688" s="2">
        <v>42815.779861111114</v>
      </c>
      <c r="C4688" s="2">
        <v>42818.701388888891</v>
      </c>
      <c r="D4688">
        <v>740000</v>
      </c>
      <c r="E4688" s="1" t="s">
        <v>42</v>
      </c>
      <c r="F4688" s="1" t="s">
        <v>89</v>
      </c>
      <c r="G4688" s="1" t="s">
        <v>3639</v>
      </c>
      <c r="H4688" s="1" t="s">
        <v>218</v>
      </c>
      <c r="I4688" s="1" t="s">
        <v>25</v>
      </c>
      <c r="J4688" s="1" t="s">
        <v>57</v>
      </c>
      <c r="K4688">
        <v>128299</v>
      </c>
    </row>
    <row r="4689" spans="1:11" x14ac:dyDescent="0.25">
      <c r="A4689">
        <v>4824</v>
      </c>
      <c r="B4689" s="2">
        <v>42815.780555555553</v>
      </c>
      <c r="C4689" s="2">
        <v>42823.651388888888</v>
      </c>
      <c r="D4689">
        <v>550000</v>
      </c>
      <c r="E4689" s="1" t="s">
        <v>70</v>
      </c>
      <c r="F4689" s="1" t="s">
        <v>21</v>
      </c>
      <c r="G4689" s="1" t="s">
        <v>3640</v>
      </c>
      <c r="H4689" s="1" t="s">
        <v>874</v>
      </c>
      <c r="I4689" s="1" t="s">
        <v>25</v>
      </c>
      <c r="J4689" s="1" t="s">
        <v>57</v>
      </c>
      <c r="K4689">
        <v>128300</v>
      </c>
    </row>
    <row r="4690" spans="1:11" x14ac:dyDescent="0.25">
      <c r="A4690">
        <v>4825</v>
      </c>
      <c r="B4690" s="2">
        <v>42815.792361111111</v>
      </c>
      <c r="C4690" s="2">
        <v>42821.673611111109</v>
      </c>
      <c r="D4690">
        <v>750000</v>
      </c>
      <c r="E4690" s="1" t="s">
        <v>70</v>
      </c>
      <c r="F4690" s="1" t="s">
        <v>21</v>
      </c>
      <c r="G4690" s="1" t="s">
        <v>3309</v>
      </c>
      <c r="H4690" s="1" t="s">
        <v>874</v>
      </c>
      <c r="I4690" s="1" t="s">
        <v>35</v>
      </c>
      <c r="J4690" s="1" t="s">
        <v>57</v>
      </c>
      <c r="K4690">
        <v>128301</v>
      </c>
    </row>
    <row r="4691" spans="1:11" x14ac:dyDescent="0.25">
      <c r="A4691">
        <v>4826</v>
      </c>
      <c r="B4691" s="2">
        <v>42815.793749999997</v>
      </c>
      <c r="C4691" s="2">
        <v>42835.617361111108</v>
      </c>
      <c r="D4691">
        <v>650000</v>
      </c>
      <c r="E4691" s="1" t="s">
        <v>70</v>
      </c>
      <c r="F4691" s="1" t="s">
        <v>21</v>
      </c>
      <c r="G4691" s="1" t="s">
        <v>3640</v>
      </c>
      <c r="H4691" s="1" t="s">
        <v>874</v>
      </c>
      <c r="I4691" s="1" t="s">
        <v>25</v>
      </c>
      <c r="J4691" s="1" t="s">
        <v>57</v>
      </c>
      <c r="K4691">
        <v>128302</v>
      </c>
    </row>
    <row r="4692" spans="1:11" x14ac:dyDescent="0.25">
      <c r="A4692">
        <v>4827</v>
      </c>
      <c r="B4692" s="2">
        <v>42815.795138888891</v>
      </c>
      <c r="C4692" s="2">
        <v>42831.606249999997</v>
      </c>
      <c r="D4692">
        <v>625000</v>
      </c>
      <c r="E4692" s="1" t="s">
        <v>70</v>
      </c>
      <c r="F4692" s="1" t="s">
        <v>21</v>
      </c>
      <c r="G4692" s="1" t="s">
        <v>3309</v>
      </c>
      <c r="H4692" s="1" t="s">
        <v>874</v>
      </c>
      <c r="I4692" s="1" t="s">
        <v>25</v>
      </c>
      <c r="J4692" s="1" t="s">
        <v>57</v>
      </c>
      <c r="K4692">
        <v>128303</v>
      </c>
    </row>
    <row r="4693" spans="1:11" x14ac:dyDescent="0.25">
      <c r="A4693">
        <v>4828</v>
      </c>
      <c r="B4693" s="2">
        <v>42815.803472222222</v>
      </c>
      <c r="C4693" s="2"/>
      <c r="D4693">
        <v>600000</v>
      </c>
      <c r="E4693" s="1" t="s">
        <v>70</v>
      </c>
      <c r="F4693" s="1" t="s">
        <v>21</v>
      </c>
      <c r="G4693" s="1" t="s">
        <v>3309</v>
      </c>
      <c r="H4693" s="1" t="s">
        <v>218</v>
      </c>
      <c r="I4693" s="1" t="s">
        <v>25</v>
      </c>
      <c r="J4693" s="1" t="s">
        <v>30</v>
      </c>
      <c r="K4693">
        <v>128304</v>
      </c>
    </row>
    <row r="4694" spans="1:11" x14ac:dyDescent="0.25">
      <c r="A4694">
        <v>4829</v>
      </c>
      <c r="B4694" s="2">
        <v>42815.808333333334</v>
      </c>
      <c r="C4694" s="2">
        <v>42818.690972222219</v>
      </c>
      <c r="D4694">
        <v>450000</v>
      </c>
      <c r="E4694" s="1" t="s">
        <v>70</v>
      </c>
      <c r="F4694" s="1" t="s">
        <v>21</v>
      </c>
      <c r="G4694" s="1" t="s">
        <v>3640</v>
      </c>
      <c r="H4694" s="1" t="s">
        <v>218</v>
      </c>
      <c r="I4694" s="1" t="s">
        <v>25</v>
      </c>
      <c r="J4694" s="1" t="s">
        <v>57</v>
      </c>
      <c r="K4694">
        <v>128305</v>
      </c>
    </row>
    <row r="4695" spans="1:11" x14ac:dyDescent="0.25">
      <c r="A4695">
        <v>4830</v>
      </c>
      <c r="B4695" s="2">
        <v>42815.809027777781</v>
      </c>
      <c r="C4695" s="2">
        <v>42821.479166666664</v>
      </c>
      <c r="D4695">
        <v>5400000</v>
      </c>
      <c r="E4695" s="1" t="s">
        <v>167</v>
      </c>
      <c r="F4695" s="1" t="s">
        <v>1485</v>
      </c>
      <c r="G4695" s="1" t="s">
        <v>3641</v>
      </c>
      <c r="H4695" s="1" t="s">
        <v>218</v>
      </c>
      <c r="I4695" s="1" t="s">
        <v>25</v>
      </c>
      <c r="J4695" s="1" t="s">
        <v>57</v>
      </c>
      <c r="K4695">
        <v>128306</v>
      </c>
    </row>
    <row r="4696" spans="1:11" x14ac:dyDescent="0.25">
      <c r="A4696">
        <v>4831</v>
      </c>
      <c r="B4696" s="2">
        <v>42815.809027777781</v>
      </c>
      <c r="C4696" s="2">
        <v>42822.620833333334</v>
      </c>
      <c r="D4696">
        <v>5500000</v>
      </c>
      <c r="E4696" s="1" t="s">
        <v>167</v>
      </c>
      <c r="F4696" s="1" t="s">
        <v>1485</v>
      </c>
      <c r="G4696" s="1" t="s">
        <v>1488</v>
      </c>
      <c r="H4696" s="1" t="s">
        <v>218</v>
      </c>
      <c r="I4696" s="1" t="s">
        <v>25</v>
      </c>
      <c r="J4696" s="1" t="s">
        <v>57</v>
      </c>
      <c r="K4696">
        <v>128307</v>
      </c>
    </row>
    <row r="4697" spans="1:11" x14ac:dyDescent="0.25">
      <c r="A4697">
        <v>4832</v>
      </c>
      <c r="B4697" s="2">
        <v>42815.815972222219</v>
      </c>
      <c r="C4697" s="2">
        <v>42829.566666666666</v>
      </c>
      <c r="D4697">
        <v>779000</v>
      </c>
      <c r="E4697" s="1" t="s">
        <v>167</v>
      </c>
      <c r="F4697" s="1" t="s">
        <v>1485</v>
      </c>
      <c r="G4697" s="1" t="s">
        <v>3641</v>
      </c>
      <c r="H4697" s="1" t="s">
        <v>874</v>
      </c>
      <c r="I4697" s="1" t="s">
        <v>25</v>
      </c>
      <c r="J4697" s="1" t="s">
        <v>57</v>
      </c>
      <c r="K4697">
        <v>128308</v>
      </c>
    </row>
    <row r="4698" spans="1:11" x14ac:dyDescent="0.25">
      <c r="A4698">
        <v>4833</v>
      </c>
      <c r="B4698" s="2">
        <v>42815.820833333331</v>
      </c>
      <c r="C4698" s="2">
        <v>42821.570833333331</v>
      </c>
      <c r="D4698">
        <v>645000</v>
      </c>
      <c r="E4698" s="1" t="s">
        <v>167</v>
      </c>
      <c r="F4698" s="1" t="s">
        <v>1485</v>
      </c>
      <c r="G4698" s="1" t="s">
        <v>1488</v>
      </c>
      <c r="H4698" s="1" t="s">
        <v>218</v>
      </c>
      <c r="I4698" s="1" t="s">
        <v>25</v>
      </c>
      <c r="J4698" s="1" t="s">
        <v>57</v>
      </c>
      <c r="K4698">
        <v>128309</v>
      </c>
    </row>
    <row r="4699" spans="1:11" x14ac:dyDescent="0.25">
      <c r="A4699">
        <v>4834</v>
      </c>
      <c r="B4699" s="2">
        <v>42815.835416666669</v>
      </c>
      <c r="C4699" s="2">
        <v>42821.65625</v>
      </c>
      <c r="D4699">
        <v>2475000</v>
      </c>
      <c r="E4699" s="1" t="s">
        <v>19</v>
      </c>
      <c r="F4699" s="1" t="s">
        <v>33</v>
      </c>
      <c r="G4699" s="1" t="s">
        <v>3642</v>
      </c>
      <c r="H4699" s="1" t="s">
        <v>218</v>
      </c>
      <c r="I4699" s="1" t="s">
        <v>25</v>
      </c>
      <c r="J4699" s="1" t="s">
        <v>57</v>
      </c>
      <c r="K4699">
        <v>128310</v>
      </c>
    </row>
    <row r="4700" spans="1:11" x14ac:dyDescent="0.25">
      <c r="A4700">
        <v>4835</v>
      </c>
      <c r="B4700" s="2">
        <v>42815.844444444447</v>
      </c>
      <c r="C4700" s="2">
        <v>42821.603472222225</v>
      </c>
      <c r="D4700">
        <v>380000</v>
      </c>
      <c r="E4700" s="1" t="s">
        <v>19</v>
      </c>
      <c r="F4700" s="1" t="s">
        <v>33</v>
      </c>
      <c r="G4700" s="1" t="s">
        <v>3642</v>
      </c>
      <c r="H4700" s="1" t="s">
        <v>23</v>
      </c>
      <c r="I4700" s="1" t="s">
        <v>35</v>
      </c>
      <c r="J4700" s="1" t="s">
        <v>57</v>
      </c>
      <c r="K4700">
        <v>128311</v>
      </c>
    </row>
    <row r="4701" spans="1:11" x14ac:dyDescent="0.25">
      <c r="A4701">
        <v>4836</v>
      </c>
      <c r="B4701" s="2">
        <v>42815.847222222219</v>
      </c>
      <c r="C4701" s="2"/>
      <c r="D4701">
        <v>300000</v>
      </c>
      <c r="E4701" s="1" t="s">
        <v>19</v>
      </c>
      <c r="F4701" s="1" t="s">
        <v>33</v>
      </c>
      <c r="G4701" s="1" t="s">
        <v>3642</v>
      </c>
      <c r="H4701" s="1" t="s">
        <v>23</v>
      </c>
      <c r="I4701" s="1" t="s">
        <v>35</v>
      </c>
      <c r="J4701" s="1" t="s">
        <v>30</v>
      </c>
      <c r="K4701">
        <v>128312</v>
      </c>
    </row>
    <row r="4702" spans="1:11" x14ac:dyDescent="0.25">
      <c r="A4702">
        <v>4837</v>
      </c>
      <c r="B4702" s="2">
        <v>42815.849305555559</v>
      </c>
      <c r="C4702" s="2">
        <v>42831.310416666667</v>
      </c>
      <c r="D4702">
        <v>240000</v>
      </c>
      <c r="E4702" s="1" t="s">
        <v>19</v>
      </c>
      <c r="F4702" s="1" t="s">
        <v>33</v>
      </c>
      <c r="G4702" s="1" t="s">
        <v>3642</v>
      </c>
      <c r="H4702" s="1" t="s">
        <v>23</v>
      </c>
      <c r="I4702" s="1" t="s">
        <v>25</v>
      </c>
      <c r="J4702" s="1" t="s">
        <v>57</v>
      </c>
      <c r="K4702">
        <v>128313</v>
      </c>
    </row>
    <row r="4703" spans="1:11" x14ac:dyDescent="0.25">
      <c r="A4703">
        <v>4838</v>
      </c>
      <c r="B4703" s="2">
        <v>42815.859722222223</v>
      </c>
      <c r="C4703" s="2">
        <v>42823.449305555558</v>
      </c>
      <c r="D4703">
        <v>325000</v>
      </c>
      <c r="E4703" s="1" t="s">
        <v>19</v>
      </c>
      <c r="F4703" s="1" t="s">
        <v>33</v>
      </c>
      <c r="G4703" s="1" t="s">
        <v>3643</v>
      </c>
      <c r="H4703" s="1" t="s">
        <v>23</v>
      </c>
      <c r="I4703" s="1" t="s">
        <v>25</v>
      </c>
      <c r="J4703" s="1" t="s">
        <v>57</v>
      </c>
      <c r="K4703">
        <v>128314</v>
      </c>
    </row>
    <row r="4704" spans="1:11" x14ac:dyDescent="0.25">
      <c r="A4704">
        <v>4839</v>
      </c>
      <c r="B4704" s="2">
        <v>42815.871527777781</v>
      </c>
      <c r="C4704" s="2">
        <v>42823.348611111112</v>
      </c>
      <c r="D4704">
        <v>400000</v>
      </c>
      <c r="E4704" s="1" t="s">
        <v>70</v>
      </c>
      <c r="F4704" s="1" t="s">
        <v>71</v>
      </c>
      <c r="G4704" s="1" t="s">
        <v>3645</v>
      </c>
      <c r="H4704" s="1" t="s">
        <v>23</v>
      </c>
      <c r="I4704" s="1" t="s">
        <v>25</v>
      </c>
      <c r="J4704" s="1" t="s">
        <v>57</v>
      </c>
      <c r="K4704">
        <v>128315</v>
      </c>
    </row>
    <row r="4705" spans="1:11" x14ac:dyDescent="0.25">
      <c r="A4705">
        <v>4840</v>
      </c>
      <c r="B4705" s="2">
        <v>42815.879166666666</v>
      </c>
      <c r="C4705" s="2">
        <v>42828.616666666669</v>
      </c>
      <c r="D4705">
        <v>800000</v>
      </c>
      <c r="E4705" s="1" t="s">
        <v>70</v>
      </c>
      <c r="F4705" s="1" t="s">
        <v>71</v>
      </c>
      <c r="G4705" s="1" t="s">
        <v>3645</v>
      </c>
      <c r="H4705" s="1" t="s">
        <v>23</v>
      </c>
      <c r="I4705" s="1" t="s">
        <v>25</v>
      </c>
      <c r="J4705" s="1" t="s">
        <v>57</v>
      </c>
      <c r="K4705">
        <v>128316</v>
      </c>
    </row>
    <row r="4706" spans="1:11" x14ac:dyDescent="0.25">
      <c r="A4706">
        <v>4841</v>
      </c>
      <c r="B4706" s="2">
        <v>42815.884722222225</v>
      </c>
      <c r="C4706" s="2">
        <v>42821.738888888889</v>
      </c>
      <c r="D4706">
        <v>950000</v>
      </c>
      <c r="E4706" s="1" t="s">
        <v>70</v>
      </c>
      <c r="F4706" s="1" t="s">
        <v>71</v>
      </c>
      <c r="G4706" s="1" t="s">
        <v>3647</v>
      </c>
      <c r="H4706" s="1" t="s">
        <v>23</v>
      </c>
      <c r="I4706" s="1" t="s">
        <v>25</v>
      </c>
      <c r="J4706" s="1" t="s">
        <v>57</v>
      </c>
      <c r="K4706">
        <v>128317</v>
      </c>
    </row>
    <row r="4707" spans="1:11" x14ac:dyDescent="0.25">
      <c r="A4707">
        <v>4842</v>
      </c>
      <c r="B4707" s="2">
        <v>42815.886111111111</v>
      </c>
      <c r="C4707" s="2"/>
      <c r="D4707">
        <v>300000</v>
      </c>
      <c r="E4707" s="1" t="s">
        <v>70</v>
      </c>
      <c r="F4707" s="1" t="s">
        <v>71</v>
      </c>
      <c r="G4707" s="1" t="s">
        <v>3647</v>
      </c>
      <c r="H4707" s="1" t="s">
        <v>23</v>
      </c>
      <c r="I4707" s="1" t="s">
        <v>452</v>
      </c>
      <c r="J4707" s="1" t="s">
        <v>30</v>
      </c>
      <c r="K4707">
        <v>128318</v>
      </c>
    </row>
    <row r="4708" spans="1:11" x14ac:dyDescent="0.25">
      <c r="A4708">
        <v>4843</v>
      </c>
      <c r="B4708" s="2">
        <v>42815.890972222223</v>
      </c>
      <c r="C4708" s="2">
        <v>42822.744444444441</v>
      </c>
      <c r="D4708">
        <v>350000</v>
      </c>
      <c r="E4708" s="1" t="s">
        <v>70</v>
      </c>
      <c r="F4708" s="1" t="s">
        <v>71</v>
      </c>
      <c r="G4708" s="1" t="s">
        <v>3647</v>
      </c>
      <c r="H4708" s="1" t="s">
        <v>23</v>
      </c>
      <c r="I4708" s="1" t="s">
        <v>25</v>
      </c>
      <c r="J4708" s="1" t="s">
        <v>57</v>
      </c>
      <c r="K4708">
        <v>128319</v>
      </c>
    </row>
    <row r="4709" spans="1:11" x14ac:dyDescent="0.25">
      <c r="A4709">
        <v>4844</v>
      </c>
      <c r="B4709" s="2">
        <v>42815.898611111108</v>
      </c>
      <c r="C4709" s="2">
        <v>42824.697222222225</v>
      </c>
      <c r="D4709">
        <v>530000</v>
      </c>
      <c r="E4709" s="1" t="s">
        <v>70</v>
      </c>
      <c r="F4709" s="1" t="s">
        <v>71</v>
      </c>
      <c r="G4709" s="1" t="s">
        <v>3647</v>
      </c>
      <c r="H4709" s="1" t="s">
        <v>23</v>
      </c>
      <c r="I4709" s="1" t="s">
        <v>25</v>
      </c>
      <c r="J4709" s="1" t="s">
        <v>57</v>
      </c>
      <c r="K4709">
        <v>128320</v>
      </c>
    </row>
    <row r="4710" spans="1:11" x14ac:dyDescent="0.25">
      <c r="A4710">
        <v>4845</v>
      </c>
      <c r="B4710" s="2">
        <v>42815.899305555555</v>
      </c>
      <c r="C4710" s="2">
        <v>42823.779861111114</v>
      </c>
      <c r="D4710">
        <v>350000</v>
      </c>
      <c r="E4710" s="1" t="s">
        <v>70</v>
      </c>
      <c r="F4710" s="1" t="s">
        <v>71</v>
      </c>
      <c r="G4710" s="1" t="s">
        <v>3647</v>
      </c>
      <c r="H4710" s="1" t="s">
        <v>23</v>
      </c>
      <c r="I4710" s="1" t="s">
        <v>46</v>
      </c>
      <c r="J4710" s="1" t="s">
        <v>57</v>
      </c>
      <c r="K4710">
        <v>128321</v>
      </c>
    </row>
    <row r="4711" spans="1:11" x14ac:dyDescent="0.25">
      <c r="A4711">
        <v>4846</v>
      </c>
      <c r="B4711" s="2">
        <v>42815.900694444441</v>
      </c>
      <c r="C4711" s="2">
        <v>42821.65</v>
      </c>
      <c r="D4711">
        <v>168000</v>
      </c>
      <c r="E4711" s="1" t="s">
        <v>70</v>
      </c>
      <c r="F4711" s="1" t="s">
        <v>71</v>
      </c>
      <c r="G4711" s="1" t="s">
        <v>3645</v>
      </c>
      <c r="H4711" s="1" t="s">
        <v>23</v>
      </c>
      <c r="I4711" s="1" t="s">
        <v>25</v>
      </c>
      <c r="J4711" s="1" t="s">
        <v>57</v>
      </c>
      <c r="K4711">
        <v>128322</v>
      </c>
    </row>
    <row r="4712" spans="1:11" x14ac:dyDescent="0.25">
      <c r="A4712">
        <v>4847</v>
      </c>
      <c r="B4712" s="2">
        <v>42815.902777777781</v>
      </c>
      <c r="C4712" s="2">
        <v>42831.3</v>
      </c>
      <c r="D4712">
        <v>240000</v>
      </c>
      <c r="E4712" s="1" t="s">
        <v>70</v>
      </c>
      <c r="F4712" s="1" t="s">
        <v>71</v>
      </c>
      <c r="G4712" s="1" t="s">
        <v>3647</v>
      </c>
      <c r="H4712" s="1" t="s">
        <v>23</v>
      </c>
      <c r="I4712" s="1" t="s">
        <v>35</v>
      </c>
      <c r="J4712" s="1" t="s">
        <v>57</v>
      </c>
      <c r="K4712">
        <v>128323</v>
      </c>
    </row>
    <row r="4713" spans="1:11" x14ac:dyDescent="0.25">
      <c r="A4713">
        <v>4848</v>
      </c>
      <c r="B4713" s="2">
        <v>42815.90347222222</v>
      </c>
      <c r="C4713" s="2">
        <v>42825.564583333333</v>
      </c>
      <c r="D4713">
        <v>220000</v>
      </c>
      <c r="E4713" s="1" t="s">
        <v>70</v>
      </c>
      <c r="F4713" s="1" t="s">
        <v>71</v>
      </c>
      <c r="G4713" s="1" t="s">
        <v>3645</v>
      </c>
      <c r="H4713" s="1" t="s">
        <v>23</v>
      </c>
      <c r="I4713" s="1" t="s">
        <v>452</v>
      </c>
      <c r="J4713" s="1" t="s">
        <v>57</v>
      </c>
      <c r="K4713">
        <v>128324</v>
      </c>
    </row>
    <row r="4714" spans="1:11" x14ac:dyDescent="0.25">
      <c r="A4714">
        <v>4849</v>
      </c>
      <c r="B4714" s="2">
        <v>42815.906944444447</v>
      </c>
      <c r="C4714" s="2">
        <v>42819.474305555559</v>
      </c>
      <c r="D4714">
        <v>110000</v>
      </c>
      <c r="E4714" s="1" t="s">
        <v>19</v>
      </c>
      <c r="F4714" s="1" t="s">
        <v>33</v>
      </c>
      <c r="G4714" s="1" t="s">
        <v>3651</v>
      </c>
      <c r="H4714" s="1" t="s">
        <v>23</v>
      </c>
      <c r="I4714" s="1" t="s">
        <v>452</v>
      </c>
      <c r="J4714" s="1" t="s">
        <v>57</v>
      </c>
      <c r="K4714">
        <v>128325</v>
      </c>
    </row>
    <row r="4715" spans="1:11" x14ac:dyDescent="0.25">
      <c r="A4715">
        <v>4850</v>
      </c>
      <c r="B4715" s="2">
        <v>42815.917361111111</v>
      </c>
      <c r="C4715" s="2">
        <v>42838.515277777777</v>
      </c>
      <c r="D4715">
        <v>850000</v>
      </c>
      <c r="E4715" s="1" t="s">
        <v>19</v>
      </c>
      <c r="F4715" s="1" t="s">
        <v>33</v>
      </c>
      <c r="G4715" s="1" t="s">
        <v>3651</v>
      </c>
      <c r="H4715" s="1" t="s">
        <v>23</v>
      </c>
      <c r="I4715" s="1" t="s">
        <v>25</v>
      </c>
      <c r="J4715" s="1" t="s">
        <v>57</v>
      </c>
      <c r="K4715">
        <v>128326</v>
      </c>
    </row>
    <row r="4716" spans="1:11" x14ac:dyDescent="0.25">
      <c r="A4716">
        <v>4851</v>
      </c>
      <c r="B4716" s="2">
        <v>42815.921527777777</v>
      </c>
      <c r="C4716" s="2">
        <v>42831.776388888888</v>
      </c>
      <c r="D4716">
        <v>545000</v>
      </c>
      <c r="E4716" s="1" t="s">
        <v>19</v>
      </c>
      <c r="F4716" s="1" t="s">
        <v>33</v>
      </c>
      <c r="G4716" s="1" t="s">
        <v>3651</v>
      </c>
      <c r="H4716" s="1" t="s">
        <v>23</v>
      </c>
      <c r="I4716" s="1" t="s">
        <v>25</v>
      </c>
      <c r="J4716" s="1" t="s">
        <v>57</v>
      </c>
      <c r="K4716">
        <v>128327</v>
      </c>
    </row>
    <row r="4717" spans="1:11" x14ac:dyDescent="0.25">
      <c r="A4717">
        <v>4852</v>
      </c>
      <c r="B4717" s="2">
        <v>42815.929166666669</v>
      </c>
      <c r="C4717" s="2">
        <v>42821.428472222222</v>
      </c>
      <c r="D4717">
        <v>2064000</v>
      </c>
      <c r="E4717" s="1" t="s">
        <v>19</v>
      </c>
      <c r="F4717" s="1" t="s">
        <v>33</v>
      </c>
      <c r="G4717" s="1" t="s">
        <v>3653</v>
      </c>
      <c r="H4717" s="1" t="s">
        <v>23</v>
      </c>
      <c r="I4717" s="1" t="s">
        <v>25</v>
      </c>
      <c r="J4717" s="1" t="s">
        <v>57</v>
      </c>
      <c r="K4717">
        <v>128328</v>
      </c>
    </row>
    <row r="4718" spans="1:11" x14ac:dyDescent="0.25">
      <c r="A4718">
        <v>4853</v>
      </c>
      <c r="B4718" s="2">
        <v>42815.951388888891</v>
      </c>
      <c r="C4718" s="2">
        <v>42823.609027777777</v>
      </c>
      <c r="D4718">
        <v>950000</v>
      </c>
      <c r="E4718" s="1" t="s">
        <v>19</v>
      </c>
      <c r="F4718" s="1" t="s">
        <v>33</v>
      </c>
      <c r="G4718" s="1" t="s">
        <v>3651</v>
      </c>
      <c r="H4718" s="1" t="s">
        <v>23</v>
      </c>
      <c r="I4718" s="1" t="s">
        <v>25</v>
      </c>
      <c r="J4718" s="1" t="s">
        <v>57</v>
      </c>
      <c r="K4718">
        <v>128329</v>
      </c>
    </row>
    <row r="4719" spans="1:11" x14ac:dyDescent="0.25">
      <c r="A4719">
        <v>4854</v>
      </c>
      <c r="B4719" s="2">
        <v>42815.952777777777</v>
      </c>
      <c r="C4719" s="2">
        <v>42838.336111111108</v>
      </c>
      <c r="D4719">
        <v>200000</v>
      </c>
      <c r="E4719" s="1" t="s">
        <v>19</v>
      </c>
      <c r="F4719" s="1" t="s">
        <v>33</v>
      </c>
      <c r="G4719" s="1" t="s">
        <v>3651</v>
      </c>
      <c r="H4719" s="1" t="s">
        <v>23</v>
      </c>
      <c r="I4719" s="1" t="s">
        <v>46</v>
      </c>
      <c r="J4719" s="1" t="s">
        <v>57</v>
      </c>
      <c r="K4719">
        <v>128330</v>
      </c>
    </row>
    <row r="4720" spans="1:11" x14ac:dyDescent="0.25">
      <c r="A4720">
        <v>4855</v>
      </c>
      <c r="B4720" s="2">
        <v>42815.956944444442</v>
      </c>
      <c r="C4720" s="2">
        <v>42831.544444444444</v>
      </c>
      <c r="D4720">
        <v>660000</v>
      </c>
      <c r="E4720" s="1" t="s">
        <v>19</v>
      </c>
      <c r="F4720" s="1" t="s">
        <v>33</v>
      </c>
      <c r="G4720" s="1" t="s">
        <v>3653</v>
      </c>
      <c r="H4720" s="1" t="s">
        <v>23</v>
      </c>
      <c r="I4720" s="1" t="s">
        <v>25</v>
      </c>
      <c r="J4720" s="1" t="s">
        <v>57</v>
      </c>
      <c r="K4720">
        <v>128331</v>
      </c>
    </row>
    <row r="4721" spans="1:11" x14ac:dyDescent="0.25">
      <c r="A4721">
        <v>4856</v>
      </c>
      <c r="B4721" s="2">
        <v>42815.96875</v>
      </c>
      <c r="C4721" s="2"/>
      <c r="D4721">
        <v>420000</v>
      </c>
      <c r="E4721" s="1" t="s">
        <v>19</v>
      </c>
      <c r="F4721" s="1" t="s">
        <v>33</v>
      </c>
      <c r="G4721" s="1" t="s">
        <v>3653</v>
      </c>
      <c r="H4721" s="1" t="s">
        <v>23</v>
      </c>
      <c r="I4721" s="1" t="s">
        <v>35</v>
      </c>
      <c r="J4721" s="1" t="s">
        <v>30</v>
      </c>
      <c r="K4721">
        <v>128332</v>
      </c>
    </row>
    <row r="4722" spans="1:11" x14ac:dyDescent="0.25">
      <c r="A4722">
        <v>4857</v>
      </c>
      <c r="B4722" s="2">
        <v>42815.990277777775</v>
      </c>
      <c r="C4722" s="2">
        <v>42826.372916666667</v>
      </c>
      <c r="D4722">
        <v>150000</v>
      </c>
      <c r="E4722" s="1" t="s">
        <v>70</v>
      </c>
      <c r="F4722" s="1" t="s">
        <v>21</v>
      </c>
      <c r="G4722" s="1" t="s">
        <v>3655</v>
      </c>
      <c r="H4722" s="1" t="s">
        <v>23</v>
      </c>
      <c r="I4722" s="1" t="s">
        <v>25</v>
      </c>
      <c r="J4722" s="1" t="s">
        <v>57</v>
      </c>
      <c r="K4722">
        <v>128333</v>
      </c>
    </row>
    <row r="4723" spans="1:11" x14ac:dyDescent="0.25">
      <c r="A4723">
        <v>4858</v>
      </c>
      <c r="B4723" s="2">
        <v>42816.001388888886</v>
      </c>
      <c r="C4723" s="2">
        <v>42828.777777777781</v>
      </c>
      <c r="D4723">
        <v>175000</v>
      </c>
      <c r="E4723" s="1" t="s">
        <v>70</v>
      </c>
      <c r="F4723" s="1" t="s">
        <v>21</v>
      </c>
      <c r="G4723" s="1" t="s">
        <v>3655</v>
      </c>
      <c r="H4723" s="1" t="s">
        <v>23</v>
      </c>
      <c r="I4723" s="1" t="s">
        <v>35</v>
      </c>
      <c r="J4723" s="1" t="s">
        <v>57</v>
      </c>
      <c r="K4723">
        <v>128334</v>
      </c>
    </row>
    <row r="4724" spans="1:11" x14ac:dyDescent="0.25">
      <c r="A4724">
        <v>4859</v>
      </c>
      <c r="B4724" s="2">
        <v>42816.04791666667</v>
      </c>
      <c r="C4724" s="2">
        <v>42823.487500000003</v>
      </c>
      <c r="D4724">
        <v>750000</v>
      </c>
      <c r="E4724" s="1" t="s">
        <v>70</v>
      </c>
      <c r="F4724" s="1" t="s">
        <v>21</v>
      </c>
      <c r="G4724" s="1" t="s">
        <v>3657</v>
      </c>
      <c r="H4724" s="1" t="s">
        <v>23</v>
      </c>
      <c r="I4724" s="1" t="s">
        <v>25</v>
      </c>
      <c r="J4724" s="1" t="s">
        <v>57</v>
      </c>
      <c r="K4724">
        <v>128335</v>
      </c>
    </row>
    <row r="4725" spans="1:11" x14ac:dyDescent="0.25">
      <c r="A4725">
        <v>4860</v>
      </c>
      <c r="B4725" s="2">
        <v>42816.074305555558</v>
      </c>
      <c r="C4725" s="2">
        <v>42825.349305555559</v>
      </c>
      <c r="D4725">
        <v>425000</v>
      </c>
      <c r="E4725" s="1" t="s">
        <v>70</v>
      </c>
      <c r="F4725" s="1" t="s">
        <v>21</v>
      </c>
      <c r="G4725" s="1" t="s">
        <v>3655</v>
      </c>
      <c r="H4725" s="1" t="s">
        <v>23</v>
      </c>
      <c r="I4725" s="1" t="s">
        <v>25</v>
      </c>
      <c r="J4725" s="1" t="s">
        <v>57</v>
      </c>
      <c r="K4725">
        <v>128336</v>
      </c>
    </row>
    <row r="4726" spans="1:11" x14ac:dyDescent="0.25">
      <c r="A4726">
        <v>4861</v>
      </c>
      <c r="B4726" s="2">
        <v>42816.259027777778</v>
      </c>
      <c r="C4726" s="2">
        <v>42825.557638888888</v>
      </c>
      <c r="D4726">
        <v>790000</v>
      </c>
      <c r="E4726" s="1" t="s">
        <v>70</v>
      </c>
      <c r="F4726" s="1" t="s">
        <v>21</v>
      </c>
      <c r="G4726" s="1" t="s">
        <v>3655</v>
      </c>
      <c r="H4726" s="1" t="s">
        <v>23</v>
      </c>
      <c r="I4726" s="1" t="s">
        <v>46</v>
      </c>
      <c r="J4726" s="1" t="s">
        <v>57</v>
      </c>
      <c r="K4726">
        <v>128337</v>
      </c>
    </row>
    <row r="4727" spans="1:11" x14ac:dyDescent="0.25">
      <c r="A4727">
        <v>4862</v>
      </c>
      <c r="B4727" s="2">
        <v>42816.260416666664</v>
      </c>
      <c r="C4727" s="2">
        <v>42829.893750000003</v>
      </c>
      <c r="D4727">
        <v>830000</v>
      </c>
      <c r="E4727" s="1" t="s">
        <v>70</v>
      </c>
      <c r="F4727" s="1" t="s">
        <v>21</v>
      </c>
      <c r="G4727" s="1" t="s">
        <v>3655</v>
      </c>
      <c r="H4727" s="1" t="s">
        <v>23</v>
      </c>
      <c r="I4727" s="1" t="s">
        <v>46</v>
      </c>
      <c r="J4727" s="1" t="s">
        <v>57</v>
      </c>
      <c r="K4727">
        <v>128338</v>
      </c>
    </row>
    <row r="4728" spans="1:11" x14ac:dyDescent="0.25">
      <c r="A4728">
        <v>4863</v>
      </c>
      <c r="B4728" s="2">
        <v>42816.272916666669</v>
      </c>
      <c r="C4728" s="2"/>
      <c r="D4728">
        <v>650000</v>
      </c>
      <c r="E4728" s="1" t="s">
        <v>70</v>
      </c>
      <c r="F4728" s="1" t="s">
        <v>21</v>
      </c>
      <c r="G4728" s="1" t="s">
        <v>2829</v>
      </c>
      <c r="H4728" s="1" t="s">
        <v>23</v>
      </c>
      <c r="I4728" s="1" t="s">
        <v>35</v>
      </c>
      <c r="J4728" s="1" t="s">
        <v>30</v>
      </c>
      <c r="K4728">
        <v>128339</v>
      </c>
    </row>
    <row r="4729" spans="1:11" x14ac:dyDescent="0.25">
      <c r="A4729">
        <v>4864</v>
      </c>
      <c r="B4729" s="2">
        <v>42816.287499999999</v>
      </c>
      <c r="C4729" s="2">
        <v>42832.724999999999</v>
      </c>
      <c r="D4729">
        <v>780000</v>
      </c>
      <c r="E4729" s="1" t="s">
        <v>70</v>
      </c>
      <c r="F4729" s="1" t="s">
        <v>21</v>
      </c>
      <c r="G4729" s="1" t="s">
        <v>2829</v>
      </c>
      <c r="H4729" s="1" t="s">
        <v>23</v>
      </c>
      <c r="I4729" s="1" t="s">
        <v>46</v>
      </c>
      <c r="J4729" s="1" t="s">
        <v>57</v>
      </c>
      <c r="K4729">
        <v>128340</v>
      </c>
    </row>
    <row r="4730" spans="1:11" x14ac:dyDescent="0.25">
      <c r="A4730">
        <v>4865</v>
      </c>
      <c r="B4730" s="2">
        <v>42816.301388888889</v>
      </c>
      <c r="C4730" s="2">
        <v>42821.493750000001</v>
      </c>
      <c r="D4730">
        <v>180000</v>
      </c>
      <c r="E4730" s="1" t="s">
        <v>70</v>
      </c>
      <c r="F4730" s="1" t="s">
        <v>21</v>
      </c>
      <c r="G4730" s="1" t="s">
        <v>2829</v>
      </c>
      <c r="H4730" s="1" t="s">
        <v>23</v>
      </c>
      <c r="I4730" s="1" t="s">
        <v>35</v>
      </c>
      <c r="J4730" s="1" t="s">
        <v>57</v>
      </c>
      <c r="K4730">
        <v>128341</v>
      </c>
    </row>
    <row r="4731" spans="1:11" x14ac:dyDescent="0.25">
      <c r="A4731">
        <v>4866</v>
      </c>
      <c r="B4731" s="2">
        <v>42816.331944444442</v>
      </c>
      <c r="C4731" s="2">
        <v>42830.259027777778</v>
      </c>
      <c r="D4731">
        <v>869999</v>
      </c>
      <c r="E4731" s="1" t="s">
        <v>70</v>
      </c>
      <c r="F4731" s="1" t="s">
        <v>21</v>
      </c>
      <c r="G4731" s="1" t="s">
        <v>3657</v>
      </c>
      <c r="H4731" s="1" t="s">
        <v>23</v>
      </c>
      <c r="I4731" s="1" t="s">
        <v>25</v>
      </c>
      <c r="J4731" s="1" t="s">
        <v>57</v>
      </c>
      <c r="K4731">
        <v>128342</v>
      </c>
    </row>
    <row r="4732" spans="1:11" x14ac:dyDescent="0.25">
      <c r="A4732">
        <v>4867</v>
      </c>
      <c r="B4732" s="2">
        <v>42816.334027777775</v>
      </c>
      <c r="C4732" s="2">
        <v>42830.654166666667</v>
      </c>
      <c r="D4732">
        <v>275000</v>
      </c>
      <c r="E4732" s="1" t="s">
        <v>70</v>
      </c>
      <c r="F4732" s="1" t="s">
        <v>21</v>
      </c>
      <c r="G4732" s="1" t="s">
        <v>3657</v>
      </c>
      <c r="H4732" s="1" t="s">
        <v>23</v>
      </c>
      <c r="I4732" s="1" t="s">
        <v>25</v>
      </c>
      <c r="J4732" s="1" t="s">
        <v>57</v>
      </c>
      <c r="K4732">
        <v>128343</v>
      </c>
    </row>
    <row r="4733" spans="1:11" x14ac:dyDescent="0.25">
      <c r="A4733">
        <v>4868</v>
      </c>
      <c r="B4733" s="2">
        <v>42816.349305555559</v>
      </c>
      <c r="C4733" s="2">
        <v>42823.597222222219</v>
      </c>
      <c r="D4733">
        <v>630000</v>
      </c>
      <c r="E4733" s="1" t="s">
        <v>70</v>
      </c>
      <c r="F4733" s="1" t="s">
        <v>21</v>
      </c>
      <c r="G4733" s="1" t="s">
        <v>3655</v>
      </c>
      <c r="H4733" s="1" t="s">
        <v>23</v>
      </c>
      <c r="I4733" s="1" t="s">
        <v>35</v>
      </c>
      <c r="J4733" s="1" t="s">
        <v>57</v>
      </c>
      <c r="K4733">
        <v>128344</v>
      </c>
    </row>
    <row r="4734" spans="1:11" x14ac:dyDescent="0.25">
      <c r="A4734">
        <v>4869</v>
      </c>
      <c r="B4734" s="2">
        <v>42816.353472222225</v>
      </c>
      <c r="C4734" s="2">
        <v>42847.390277777777</v>
      </c>
      <c r="D4734">
        <v>150000</v>
      </c>
      <c r="E4734" s="1" t="s">
        <v>19</v>
      </c>
      <c r="F4734" s="1" t="s">
        <v>1497</v>
      </c>
      <c r="G4734" s="1" t="s">
        <v>1498</v>
      </c>
      <c r="H4734" s="1" t="s">
        <v>23</v>
      </c>
      <c r="I4734" s="1" t="s">
        <v>35</v>
      </c>
      <c r="J4734" s="1" t="s">
        <v>57</v>
      </c>
      <c r="K4734">
        <v>128345</v>
      </c>
    </row>
    <row r="4735" spans="1:11" x14ac:dyDescent="0.25">
      <c r="A4735">
        <v>4870</v>
      </c>
      <c r="B4735" s="2">
        <v>42816.361111111109</v>
      </c>
      <c r="C4735" s="2">
        <v>42822.518750000003</v>
      </c>
      <c r="D4735">
        <v>315000</v>
      </c>
      <c r="E4735" s="1" t="s">
        <v>19</v>
      </c>
      <c r="F4735" s="1" t="s">
        <v>1508</v>
      </c>
      <c r="G4735" s="1" t="s">
        <v>1659</v>
      </c>
      <c r="H4735" s="1" t="s">
        <v>23</v>
      </c>
      <c r="I4735" s="1" t="s">
        <v>25</v>
      </c>
      <c r="J4735" s="1" t="s">
        <v>57</v>
      </c>
      <c r="K4735">
        <v>128346</v>
      </c>
    </row>
    <row r="4736" spans="1:11" x14ac:dyDescent="0.25">
      <c r="A4736">
        <v>4871</v>
      </c>
      <c r="B4736" s="2">
        <v>42816.362500000003</v>
      </c>
      <c r="C4736" s="2">
        <v>42823.672222222223</v>
      </c>
      <c r="D4736">
        <v>189000</v>
      </c>
      <c r="E4736" s="1" t="s">
        <v>19</v>
      </c>
      <c r="F4736" s="1" t="s">
        <v>1505</v>
      </c>
      <c r="G4736" s="1" t="s">
        <v>3139</v>
      </c>
      <c r="H4736" s="1" t="s">
        <v>23</v>
      </c>
      <c r="I4736" s="1" t="s">
        <v>35</v>
      </c>
      <c r="J4736" s="1" t="s">
        <v>57</v>
      </c>
      <c r="K4736">
        <v>128347</v>
      </c>
    </row>
    <row r="4737" spans="1:11" x14ac:dyDescent="0.25">
      <c r="A4737">
        <v>4872</v>
      </c>
      <c r="B4737" s="2">
        <v>42816.376388888886</v>
      </c>
      <c r="C4737" s="2">
        <v>42821.590277777781</v>
      </c>
      <c r="D4737">
        <v>580000</v>
      </c>
      <c r="E4737" s="1" t="s">
        <v>70</v>
      </c>
      <c r="F4737" s="1" t="s">
        <v>71</v>
      </c>
      <c r="G4737" s="1" t="s">
        <v>3660</v>
      </c>
      <c r="H4737" s="1" t="s">
        <v>23</v>
      </c>
      <c r="I4737" s="1" t="s">
        <v>25</v>
      </c>
      <c r="J4737" s="1" t="s">
        <v>57</v>
      </c>
      <c r="K4737">
        <v>128348</v>
      </c>
    </row>
    <row r="4738" spans="1:11" x14ac:dyDescent="0.25">
      <c r="A4738">
        <v>4874</v>
      </c>
      <c r="B4738" s="2">
        <v>42816.379861111112</v>
      </c>
      <c r="C4738" s="2">
        <v>42823.591666666667</v>
      </c>
      <c r="D4738">
        <v>825000</v>
      </c>
      <c r="E4738" s="1" t="s">
        <v>70</v>
      </c>
      <c r="F4738" s="1" t="s">
        <v>71</v>
      </c>
      <c r="G4738" s="1" t="s">
        <v>3660</v>
      </c>
      <c r="H4738" s="1" t="s">
        <v>23</v>
      </c>
      <c r="I4738" s="1" t="s">
        <v>25</v>
      </c>
      <c r="J4738" s="1" t="s">
        <v>57</v>
      </c>
      <c r="K4738">
        <v>128350</v>
      </c>
    </row>
    <row r="4739" spans="1:11" x14ac:dyDescent="0.25">
      <c r="A4739">
        <v>4875</v>
      </c>
      <c r="B4739" s="2">
        <v>42816.382638888892</v>
      </c>
      <c r="C4739" s="2">
        <v>42823.518750000003</v>
      </c>
      <c r="D4739">
        <v>650000</v>
      </c>
      <c r="E4739" s="1" t="s">
        <v>70</v>
      </c>
      <c r="F4739" s="1" t="s">
        <v>71</v>
      </c>
      <c r="G4739" s="1" t="s">
        <v>3660</v>
      </c>
      <c r="H4739" s="1" t="s">
        <v>23</v>
      </c>
      <c r="I4739" s="1" t="s">
        <v>35</v>
      </c>
      <c r="J4739" s="1" t="s">
        <v>57</v>
      </c>
      <c r="K4739">
        <v>128351</v>
      </c>
    </row>
    <row r="4740" spans="1:11" x14ac:dyDescent="0.25">
      <c r="A4740">
        <v>4876</v>
      </c>
      <c r="B4740" s="2">
        <v>42816.392361111109</v>
      </c>
      <c r="C4740" s="2">
        <v>42822.5625</v>
      </c>
      <c r="D4740">
        <v>50000</v>
      </c>
      <c r="E4740" s="1" t="s">
        <v>70</v>
      </c>
      <c r="F4740" s="1" t="s">
        <v>71</v>
      </c>
      <c r="G4740" s="1" t="s">
        <v>3660</v>
      </c>
      <c r="H4740" s="1" t="s">
        <v>23</v>
      </c>
      <c r="I4740" s="1" t="s">
        <v>35</v>
      </c>
      <c r="J4740" s="1" t="s">
        <v>57</v>
      </c>
      <c r="K4740">
        <v>128352</v>
      </c>
    </row>
    <row r="4741" spans="1:11" x14ac:dyDescent="0.25">
      <c r="A4741">
        <v>4877</v>
      </c>
      <c r="B4741" s="2">
        <v>42816.397222222222</v>
      </c>
      <c r="C4741" s="2">
        <v>42823.507638888892</v>
      </c>
      <c r="D4741">
        <v>200000</v>
      </c>
      <c r="E4741" s="1" t="s">
        <v>70</v>
      </c>
      <c r="F4741" s="1" t="s">
        <v>71</v>
      </c>
      <c r="G4741" s="1" t="s">
        <v>3660</v>
      </c>
      <c r="H4741" s="1" t="s">
        <v>23</v>
      </c>
      <c r="I4741" s="1" t="s">
        <v>35</v>
      </c>
      <c r="J4741" s="1" t="s">
        <v>57</v>
      </c>
      <c r="K4741">
        <v>128353</v>
      </c>
    </row>
    <row r="4742" spans="1:11" x14ac:dyDescent="0.25">
      <c r="A4742">
        <v>4878</v>
      </c>
      <c r="B4742" s="2">
        <v>42816.413194444445</v>
      </c>
      <c r="C4742" s="2">
        <v>42818.601388888892</v>
      </c>
      <c r="D4742">
        <v>135000</v>
      </c>
      <c r="E4742" s="1" t="s">
        <v>19</v>
      </c>
      <c r="F4742" s="1" t="s">
        <v>111</v>
      </c>
      <c r="G4742" s="1" t="s">
        <v>3667</v>
      </c>
      <c r="H4742" s="1" t="s">
        <v>23</v>
      </c>
      <c r="I4742" s="1" t="s">
        <v>46</v>
      </c>
      <c r="J4742" s="1" t="s">
        <v>57</v>
      </c>
      <c r="K4742">
        <v>128354</v>
      </c>
    </row>
    <row r="4743" spans="1:11" x14ac:dyDescent="0.25">
      <c r="A4743">
        <v>4879</v>
      </c>
      <c r="B4743" s="2">
        <v>42816.413888888892</v>
      </c>
      <c r="C4743" s="2">
        <v>42825.796527777777</v>
      </c>
      <c r="D4743">
        <v>680000</v>
      </c>
      <c r="E4743" s="1" t="s">
        <v>19</v>
      </c>
      <c r="F4743" s="1" t="s">
        <v>111</v>
      </c>
      <c r="G4743" s="1" t="s">
        <v>3668</v>
      </c>
      <c r="H4743" s="1" t="s">
        <v>23</v>
      </c>
      <c r="I4743" s="1" t="s">
        <v>25</v>
      </c>
      <c r="J4743" s="1" t="s">
        <v>57</v>
      </c>
      <c r="K4743">
        <v>128355</v>
      </c>
    </row>
    <row r="4744" spans="1:11" x14ac:dyDescent="0.25">
      <c r="A4744">
        <v>4880</v>
      </c>
      <c r="B4744" s="2">
        <v>42816.414583333331</v>
      </c>
      <c r="C4744" s="2">
        <v>42823.678472222222</v>
      </c>
      <c r="D4744">
        <v>670000</v>
      </c>
      <c r="E4744" s="1" t="s">
        <v>70</v>
      </c>
      <c r="F4744" s="1" t="s">
        <v>71</v>
      </c>
      <c r="G4744" s="1" t="s">
        <v>3660</v>
      </c>
      <c r="H4744" s="1" t="s">
        <v>23</v>
      </c>
      <c r="I4744" s="1" t="s">
        <v>25</v>
      </c>
      <c r="J4744" s="1" t="s">
        <v>57</v>
      </c>
      <c r="K4744">
        <v>128356</v>
      </c>
    </row>
    <row r="4745" spans="1:11" x14ac:dyDescent="0.25">
      <c r="A4745">
        <v>4881</v>
      </c>
      <c r="B4745" s="2">
        <v>42816.417361111111</v>
      </c>
      <c r="C4745" s="2">
        <v>42818.676388888889</v>
      </c>
      <c r="D4745">
        <v>1000000</v>
      </c>
      <c r="E4745" s="1" t="s">
        <v>42</v>
      </c>
      <c r="F4745" s="1" t="s">
        <v>43</v>
      </c>
      <c r="G4745" s="1" t="s">
        <v>2274</v>
      </c>
      <c r="H4745" s="1" t="s">
        <v>23</v>
      </c>
      <c r="I4745" s="1" t="s">
        <v>25</v>
      </c>
      <c r="J4745" s="1" t="s">
        <v>57</v>
      </c>
      <c r="K4745">
        <v>128357</v>
      </c>
    </row>
    <row r="4746" spans="1:11" x14ac:dyDescent="0.25">
      <c r="A4746">
        <v>4882</v>
      </c>
      <c r="B4746" s="2">
        <v>42816.42083333333</v>
      </c>
      <c r="C4746" s="2">
        <v>42823.569444444445</v>
      </c>
      <c r="D4746">
        <v>240000</v>
      </c>
      <c r="E4746" s="1" t="s">
        <v>42</v>
      </c>
      <c r="F4746" s="1" t="s">
        <v>43</v>
      </c>
      <c r="G4746" s="1" t="s">
        <v>3493</v>
      </c>
      <c r="H4746" s="1" t="s">
        <v>23</v>
      </c>
      <c r="I4746" s="1" t="s">
        <v>35</v>
      </c>
      <c r="J4746" s="1" t="s">
        <v>57</v>
      </c>
      <c r="K4746">
        <v>128358</v>
      </c>
    </row>
    <row r="4747" spans="1:11" x14ac:dyDescent="0.25">
      <c r="A4747">
        <v>4883</v>
      </c>
      <c r="B4747" s="2">
        <v>42816.4375</v>
      </c>
      <c r="C4747" s="2">
        <v>42824.479166666664</v>
      </c>
      <c r="D4747">
        <v>555000</v>
      </c>
      <c r="E4747" s="1" t="s">
        <v>42</v>
      </c>
      <c r="F4747" s="1" t="s">
        <v>43</v>
      </c>
      <c r="G4747" s="1" t="s">
        <v>2137</v>
      </c>
      <c r="H4747" s="1" t="s">
        <v>23</v>
      </c>
      <c r="I4747" s="1" t="s">
        <v>35</v>
      </c>
      <c r="J4747" s="1" t="s">
        <v>57</v>
      </c>
      <c r="K4747">
        <v>128359</v>
      </c>
    </row>
    <row r="4748" spans="1:11" x14ac:dyDescent="0.25">
      <c r="A4748">
        <v>4884</v>
      </c>
      <c r="B4748" s="2">
        <v>42816.44027777778</v>
      </c>
      <c r="C4748" s="2">
        <v>42828.731249999997</v>
      </c>
      <c r="D4748">
        <v>455000</v>
      </c>
      <c r="E4748" s="1" t="s">
        <v>42</v>
      </c>
      <c r="F4748" s="1" t="s">
        <v>43</v>
      </c>
      <c r="G4748" s="1" t="s">
        <v>3673</v>
      </c>
      <c r="H4748" s="1" t="s">
        <v>23</v>
      </c>
      <c r="I4748" s="1" t="s">
        <v>25</v>
      </c>
      <c r="J4748" s="1" t="s">
        <v>57</v>
      </c>
      <c r="K4748">
        <v>128360</v>
      </c>
    </row>
    <row r="4749" spans="1:11" x14ac:dyDescent="0.25">
      <c r="A4749">
        <v>4885</v>
      </c>
      <c r="B4749" s="2">
        <v>42816.44027777778</v>
      </c>
      <c r="C4749" s="2">
        <v>42828.59375</v>
      </c>
      <c r="D4749">
        <v>750000</v>
      </c>
      <c r="E4749" s="1" t="s">
        <v>42</v>
      </c>
      <c r="F4749" s="1" t="s">
        <v>43</v>
      </c>
      <c r="G4749" s="1" t="s">
        <v>3493</v>
      </c>
      <c r="H4749" s="1" t="s">
        <v>23</v>
      </c>
      <c r="I4749" s="1" t="s">
        <v>25</v>
      </c>
      <c r="J4749" s="1" t="s">
        <v>57</v>
      </c>
      <c r="K4749">
        <v>128361</v>
      </c>
    </row>
    <row r="4750" spans="1:11" x14ac:dyDescent="0.25">
      <c r="A4750">
        <v>4886</v>
      </c>
      <c r="B4750" s="2">
        <v>42816.440972222219</v>
      </c>
      <c r="C4750" s="2">
        <v>42824.629861111112</v>
      </c>
      <c r="D4750">
        <v>700000</v>
      </c>
      <c r="E4750" s="1" t="s">
        <v>42</v>
      </c>
      <c r="F4750" s="1" t="s">
        <v>43</v>
      </c>
      <c r="G4750" s="1" t="s">
        <v>3493</v>
      </c>
      <c r="H4750" s="1" t="s">
        <v>23</v>
      </c>
      <c r="I4750" s="1" t="s">
        <v>25</v>
      </c>
      <c r="J4750" s="1" t="s">
        <v>57</v>
      </c>
      <c r="K4750">
        <v>128362</v>
      </c>
    </row>
    <row r="4751" spans="1:11" x14ac:dyDescent="0.25">
      <c r="A4751">
        <v>4887</v>
      </c>
      <c r="B4751" s="2">
        <v>42816.444444444445</v>
      </c>
      <c r="C4751" s="2">
        <v>42821.551388888889</v>
      </c>
      <c r="D4751">
        <v>220000</v>
      </c>
      <c r="E4751" s="1" t="s">
        <v>42</v>
      </c>
      <c r="F4751" s="1" t="s">
        <v>43</v>
      </c>
      <c r="G4751" s="1" t="s">
        <v>3493</v>
      </c>
      <c r="H4751" s="1" t="s">
        <v>23</v>
      </c>
      <c r="I4751" s="1" t="s">
        <v>25</v>
      </c>
      <c r="J4751" s="1" t="s">
        <v>57</v>
      </c>
      <c r="K4751">
        <v>128363</v>
      </c>
    </row>
    <row r="4752" spans="1:11" x14ac:dyDescent="0.25">
      <c r="A4752">
        <v>4888</v>
      </c>
      <c r="B4752" s="2">
        <v>42816.447222222225</v>
      </c>
      <c r="C4752" s="2">
        <v>42823.431250000001</v>
      </c>
      <c r="D4752">
        <v>160000</v>
      </c>
      <c r="E4752" s="1" t="s">
        <v>42</v>
      </c>
      <c r="F4752" s="1" t="s">
        <v>43</v>
      </c>
      <c r="G4752" s="1" t="s">
        <v>3493</v>
      </c>
      <c r="H4752" s="1" t="s">
        <v>23</v>
      </c>
      <c r="I4752" s="1" t="s">
        <v>25</v>
      </c>
      <c r="J4752" s="1" t="s">
        <v>57</v>
      </c>
      <c r="K4752">
        <v>128364</v>
      </c>
    </row>
    <row r="4753" spans="1:11" x14ac:dyDescent="0.25">
      <c r="A4753">
        <v>4889</v>
      </c>
      <c r="B4753" s="2">
        <v>42816.456250000003</v>
      </c>
      <c r="C4753" s="2">
        <v>42829.526388888888</v>
      </c>
      <c r="D4753">
        <v>225000</v>
      </c>
      <c r="E4753" s="1" t="s">
        <v>42</v>
      </c>
      <c r="F4753" s="1" t="s">
        <v>43</v>
      </c>
      <c r="G4753" s="1" t="s">
        <v>2137</v>
      </c>
      <c r="H4753" s="1" t="s">
        <v>23</v>
      </c>
      <c r="I4753" s="1" t="s">
        <v>35</v>
      </c>
      <c r="J4753" s="1" t="s">
        <v>57</v>
      </c>
      <c r="K4753">
        <v>128365</v>
      </c>
    </row>
    <row r="4754" spans="1:11" x14ac:dyDescent="0.25">
      <c r="A4754">
        <v>4890</v>
      </c>
      <c r="B4754" s="2">
        <v>42816.461805555555</v>
      </c>
      <c r="C4754" s="2">
        <v>42823.679166666669</v>
      </c>
      <c r="D4754">
        <v>140000</v>
      </c>
      <c r="E4754" s="1" t="s">
        <v>42</v>
      </c>
      <c r="F4754" s="1" t="s">
        <v>43</v>
      </c>
      <c r="G4754" s="1" t="s">
        <v>3493</v>
      </c>
      <c r="H4754" s="1" t="s">
        <v>23</v>
      </c>
      <c r="I4754" s="1" t="s">
        <v>35</v>
      </c>
      <c r="J4754" s="1" t="s">
        <v>57</v>
      </c>
      <c r="K4754">
        <v>128366</v>
      </c>
    </row>
    <row r="4755" spans="1:11" x14ac:dyDescent="0.25">
      <c r="A4755">
        <v>4891</v>
      </c>
      <c r="B4755" s="2">
        <v>42816.486111111109</v>
      </c>
      <c r="C4755" s="2">
        <v>42822.587500000001</v>
      </c>
      <c r="D4755">
        <v>600000</v>
      </c>
      <c r="E4755" s="1" t="s">
        <v>42</v>
      </c>
      <c r="F4755" s="1" t="s">
        <v>43</v>
      </c>
      <c r="G4755" s="1" t="s">
        <v>2274</v>
      </c>
      <c r="H4755" s="1" t="s">
        <v>23</v>
      </c>
      <c r="I4755" s="1" t="s">
        <v>35</v>
      </c>
      <c r="J4755" s="1" t="s">
        <v>57</v>
      </c>
      <c r="K4755">
        <v>128367</v>
      </c>
    </row>
    <row r="4756" spans="1:11" x14ac:dyDescent="0.25">
      <c r="A4756">
        <v>4892</v>
      </c>
      <c r="B4756" s="2">
        <v>42816.498611111114</v>
      </c>
      <c r="C4756" s="2">
        <v>42825.697916666664</v>
      </c>
      <c r="D4756">
        <v>1000000</v>
      </c>
      <c r="E4756" s="1" t="s">
        <v>42</v>
      </c>
      <c r="F4756" s="1" t="s">
        <v>43</v>
      </c>
      <c r="G4756" s="1" t="s">
        <v>3493</v>
      </c>
      <c r="H4756" s="1" t="s">
        <v>23</v>
      </c>
      <c r="I4756" s="1" t="s">
        <v>25</v>
      </c>
      <c r="J4756" s="1" t="s">
        <v>57</v>
      </c>
      <c r="K4756">
        <v>128368</v>
      </c>
    </row>
    <row r="4757" spans="1:11" x14ac:dyDescent="0.25">
      <c r="A4757">
        <v>4893</v>
      </c>
      <c r="B4757" s="2">
        <v>42816.499305555553</v>
      </c>
      <c r="C4757" s="2">
        <v>42831.422222222223</v>
      </c>
      <c r="D4757">
        <v>65000</v>
      </c>
      <c r="E4757" s="1" t="s">
        <v>42</v>
      </c>
      <c r="F4757" s="1" t="s">
        <v>43</v>
      </c>
      <c r="G4757" s="1" t="s">
        <v>3673</v>
      </c>
      <c r="H4757" s="1" t="s">
        <v>23</v>
      </c>
      <c r="I4757" s="1" t="s">
        <v>46</v>
      </c>
      <c r="J4757" s="1" t="s">
        <v>57</v>
      </c>
      <c r="K4757">
        <v>128369</v>
      </c>
    </row>
    <row r="4758" spans="1:11" x14ac:dyDescent="0.25">
      <c r="A4758">
        <v>4894</v>
      </c>
      <c r="B4758" s="2">
        <v>42816.506944444445</v>
      </c>
      <c r="C4758" s="2">
        <v>42828.621527777781</v>
      </c>
      <c r="D4758">
        <v>500000</v>
      </c>
      <c r="E4758" s="1" t="s">
        <v>42</v>
      </c>
      <c r="F4758" s="1" t="s">
        <v>43</v>
      </c>
      <c r="G4758" s="1" t="s">
        <v>3673</v>
      </c>
      <c r="H4758" s="1" t="s">
        <v>23</v>
      </c>
      <c r="I4758" s="1" t="s">
        <v>25</v>
      </c>
      <c r="J4758" s="1" t="s">
        <v>57</v>
      </c>
      <c r="K4758">
        <v>128370</v>
      </c>
    </row>
    <row r="4759" spans="1:11" x14ac:dyDescent="0.25">
      <c r="A4759">
        <v>4895</v>
      </c>
      <c r="B4759" s="2">
        <v>42816.518750000003</v>
      </c>
      <c r="C4759" s="2">
        <v>42832.786111111112</v>
      </c>
      <c r="D4759">
        <v>1100000</v>
      </c>
      <c r="E4759" s="1" t="s">
        <v>42</v>
      </c>
      <c r="F4759" s="1" t="s">
        <v>43</v>
      </c>
      <c r="G4759" s="1" t="s">
        <v>3674</v>
      </c>
      <c r="H4759" s="1" t="s">
        <v>218</v>
      </c>
      <c r="I4759" s="1" t="s">
        <v>25</v>
      </c>
      <c r="J4759" s="1" t="s">
        <v>57</v>
      </c>
      <c r="K4759">
        <v>128371</v>
      </c>
    </row>
    <row r="4760" spans="1:11" x14ac:dyDescent="0.25">
      <c r="A4760">
        <v>4897</v>
      </c>
      <c r="B4760" s="2">
        <v>42816.520138888889</v>
      </c>
      <c r="C4760" s="2">
        <v>42824.472916666666</v>
      </c>
      <c r="D4760">
        <v>1150000</v>
      </c>
      <c r="E4760" s="1" t="s">
        <v>42</v>
      </c>
      <c r="F4760" s="1" t="s">
        <v>43</v>
      </c>
      <c r="G4760" s="1" t="s">
        <v>3674</v>
      </c>
      <c r="H4760" s="1" t="s">
        <v>218</v>
      </c>
      <c r="I4760" s="1" t="s">
        <v>25</v>
      </c>
      <c r="J4760" s="1" t="s">
        <v>57</v>
      </c>
      <c r="K4760">
        <v>128373</v>
      </c>
    </row>
    <row r="4761" spans="1:11" x14ac:dyDescent="0.25">
      <c r="A4761">
        <v>4898</v>
      </c>
      <c r="B4761" s="2">
        <v>42816.520833333336</v>
      </c>
      <c r="C4761" s="2">
        <v>42844.613194444442</v>
      </c>
      <c r="D4761">
        <v>320000</v>
      </c>
      <c r="E4761" s="1" t="s">
        <v>70</v>
      </c>
      <c r="F4761" s="1" t="s">
        <v>71</v>
      </c>
      <c r="G4761" s="1" t="s">
        <v>2081</v>
      </c>
      <c r="H4761" s="1" t="s">
        <v>218</v>
      </c>
      <c r="I4761" s="1" t="s">
        <v>25</v>
      </c>
      <c r="J4761" s="1" t="s">
        <v>57</v>
      </c>
      <c r="K4761">
        <v>128374</v>
      </c>
    </row>
    <row r="4762" spans="1:11" x14ac:dyDescent="0.25">
      <c r="A4762">
        <v>4899</v>
      </c>
      <c r="B4762" s="2">
        <v>42816.538194444445</v>
      </c>
      <c r="C4762" s="2">
        <v>42828.509027777778</v>
      </c>
      <c r="D4762">
        <v>950000</v>
      </c>
      <c r="E4762" s="1" t="s">
        <v>19</v>
      </c>
      <c r="F4762" s="1" t="s">
        <v>1497</v>
      </c>
      <c r="G4762" s="1" t="s">
        <v>2698</v>
      </c>
      <c r="H4762" s="1" t="s">
        <v>218</v>
      </c>
      <c r="I4762" s="1" t="s">
        <v>25</v>
      </c>
      <c r="J4762" s="1" t="s">
        <v>57</v>
      </c>
      <c r="K4762">
        <v>128375</v>
      </c>
    </row>
    <row r="4763" spans="1:11" x14ac:dyDescent="0.25">
      <c r="A4763">
        <v>4900</v>
      </c>
      <c r="B4763" s="2">
        <v>42816.540277777778</v>
      </c>
      <c r="C4763" s="2">
        <v>42831.412499999999</v>
      </c>
      <c r="D4763">
        <v>250000</v>
      </c>
      <c r="E4763" s="1" t="s">
        <v>19</v>
      </c>
      <c r="F4763" s="1" t="s">
        <v>1508</v>
      </c>
      <c r="G4763" s="1" t="s">
        <v>3676</v>
      </c>
      <c r="H4763" s="1" t="s">
        <v>218</v>
      </c>
      <c r="I4763" s="1" t="s">
        <v>25</v>
      </c>
      <c r="J4763" s="1" t="s">
        <v>57</v>
      </c>
      <c r="K4763">
        <v>128376</v>
      </c>
    </row>
    <row r="4764" spans="1:11" x14ac:dyDescent="0.25">
      <c r="A4764">
        <v>4901</v>
      </c>
      <c r="B4764" s="2">
        <v>42816.540277777778</v>
      </c>
      <c r="C4764" s="2">
        <v>42821.527083333334</v>
      </c>
      <c r="D4764">
        <v>400000</v>
      </c>
      <c r="E4764" s="1" t="s">
        <v>19</v>
      </c>
      <c r="F4764" s="1" t="s">
        <v>111</v>
      </c>
      <c r="G4764" s="1" t="s">
        <v>3677</v>
      </c>
      <c r="H4764" s="1" t="s">
        <v>218</v>
      </c>
      <c r="I4764" s="1" t="s">
        <v>25</v>
      </c>
      <c r="J4764" s="1" t="s">
        <v>57</v>
      </c>
      <c r="K4764">
        <v>128377</v>
      </c>
    </row>
    <row r="4765" spans="1:11" x14ac:dyDescent="0.25">
      <c r="A4765">
        <v>4902</v>
      </c>
      <c r="B4765" s="2">
        <v>42816.544444444444</v>
      </c>
      <c r="C4765" s="2">
        <v>42825.681944444441</v>
      </c>
      <c r="D4765">
        <v>1100000</v>
      </c>
      <c r="E4765" s="1" t="s">
        <v>19</v>
      </c>
      <c r="F4765" s="1" t="s">
        <v>1505</v>
      </c>
      <c r="G4765" s="1" t="s">
        <v>1657</v>
      </c>
      <c r="H4765" s="1" t="s">
        <v>23</v>
      </c>
      <c r="I4765" s="1" t="s">
        <v>35</v>
      </c>
      <c r="J4765" s="1" t="s">
        <v>57</v>
      </c>
      <c r="K4765">
        <v>128378</v>
      </c>
    </row>
    <row r="4766" spans="1:11" x14ac:dyDescent="0.25">
      <c r="A4766">
        <v>4903</v>
      </c>
      <c r="B4766" s="2">
        <v>42816.575694444444</v>
      </c>
      <c r="C4766" s="2">
        <v>42831.589583333334</v>
      </c>
      <c r="D4766">
        <v>600000</v>
      </c>
      <c r="E4766" s="1" t="s">
        <v>19</v>
      </c>
      <c r="F4766" s="1" t="s">
        <v>1505</v>
      </c>
      <c r="G4766" s="1" t="s">
        <v>1657</v>
      </c>
      <c r="H4766" s="1" t="s">
        <v>23</v>
      </c>
      <c r="I4766" s="1" t="s">
        <v>25</v>
      </c>
      <c r="J4766" s="1" t="s">
        <v>57</v>
      </c>
      <c r="K4766">
        <v>128379</v>
      </c>
    </row>
    <row r="4767" spans="1:11" x14ac:dyDescent="0.25">
      <c r="A4767">
        <v>4904</v>
      </c>
      <c r="B4767" s="2">
        <v>42816.575694444444</v>
      </c>
      <c r="C4767" s="2">
        <v>42823.647916666669</v>
      </c>
      <c r="D4767">
        <v>509999</v>
      </c>
      <c r="E4767" s="1" t="s">
        <v>167</v>
      </c>
      <c r="F4767" s="1" t="s">
        <v>1841</v>
      </c>
      <c r="G4767" s="1" t="s">
        <v>3681</v>
      </c>
      <c r="H4767" s="1" t="s">
        <v>23</v>
      </c>
      <c r="I4767" s="1" t="s">
        <v>25</v>
      </c>
      <c r="J4767" s="1" t="s">
        <v>57</v>
      </c>
      <c r="K4767">
        <v>128380</v>
      </c>
    </row>
    <row r="4768" spans="1:11" x14ac:dyDescent="0.25">
      <c r="A4768">
        <v>4905</v>
      </c>
      <c r="B4768" s="2">
        <v>42816.57916666667</v>
      </c>
      <c r="C4768" s="2">
        <v>42823.494444444441</v>
      </c>
      <c r="D4768">
        <v>395000</v>
      </c>
      <c r="E4768" s="1" t="s">
        <v>42</v>
      </c>
      <c r="F4768" s="1" t="s">
        <v>1448</v>
      </c>
      <c r="G4768" s="1" t="s">
        <v>3494</v>
      </c>
      <c r="H4768" s="1" t="s">
        <v>23</v>
      </c>
      <c r="I4768" s="1" t="s">
        <v>46</v>
      </c>
      <c r="J4768" s="1" t="s">
        <v>57</v>
      </c>
      <c r="K4768">
        <v>128381</v>
      </c>
    </row>
    <row r="4769" spans="1:11" x14ac:dyDescent="0.25">
      <c r="A4769">
        <v>4906</v>
      </c>
      <c r="B4769" s="2">
        <v>42816.584722222222</v>
      </c>
      <c r="C4769" s="2">
        <v>42835.535416666666</v>
      </c>
      <c r="D4769">
        <v>469000</v>
      </c>
      <c r="E4769" s="1" t="s">
        <v>42</v>
      </c>
      <c r="F4769" s="1" t="s">
        <v>1448</v>
      </c>
      <c r="G4769" s="1" t="s">
        <v>3494</v>
      </c>
      <c r="H4769" s="1" t="s">
        <v>23</v>
      </c>
      <c r="I4769" s="1" t="s">
        <v>25</v>
      </c>
      <c r="J4769" s="1" t="s">
        <v>57</v>
      </c>
      <c r="K4769">
        <v>128382</v>
      </c>
    </row>
    <row r="4770" spans="1:11" x14ac:dyDescent="0.25">
      <c r="A4770">
        <v>4907</v>
      </c>
      <c r="B4770" s="2">
        <v>42816.586805555555</v>
      </c>
      <c r="C4770" s="2">
        <v>42825.724305555559</v>
      </c>
      <c r="D4770">
        <v>250000</v>
      </c>
      <c r="E4770" s="1" t="s">
        <v>42</v>
      </c>
      <c r="F4770" s="1" t="s">
        <v>1448</v>
      </c>
      <c r="G4770" s="1" t="s">
        <v>3494</v>
      </c>
      <c r="H4770" s="1" t="s">
        <v>23</v>
      </c>
      <c r="I4770" s="1" t="s">
        <v>25</v>
      </c>
      <c r="J4770" s="1" t="s">
        <v>57</v>
      </c>
      <c r="K4770">
        <v>128383</v>
      </c>
    </row>
    <row r="4771" spans="1:11" x14ac:dyDescent="0.25">
      <c r="A4771">
        <v>4908</v>
      </c>
      <c r="B4771" s="2">
        <v>42816.589583333334</v>
      </c>
      <c r="C4771" s="2">
        <v>42825.466666666667</v>
      </c>
      <c r="D4771">
        <v>130000</v>
      </c>
      <c r="E4771" s="1" t="s">
        <v>42</v>
      </c>
      <c r="F4771" s="1" t="s">
        <v>1448</v>
      </c>
      <c r="G4771" s="1" t="s">
        <v>3494</v>
      </c>
      <c r="H4771" s="1" t="s">
        <v>218</v>
      </c>
      <c r="I4771" s="1" t="s">
        <v>25</v>
      </c>
      <c r="J4771" s="1" t="s">
        <v>57</v>
      </c>
      <c r="K4771">
        <v>128384</v>
      </c>
    </row>
    <row r="4772" spans="1:11" x14ac:dyDescent="0.25">
      <c r="A4772">
        <v>4909</v>
      </c>
      <c r="B4772" s="2">
        <v>42816.597222222219</v>
      </c>
      <c r="C4772" s="2">
        <v>42824.643750000003</v>
      </c>
      <c r="D4772">
        <v>906000</v>
      </c>
      <c r="E4772" s="1" t="s">
        <v>167</v>
      </c>
      <c r="F4772" s="1" t="s">
        <v>1841</v>
      </c>
      <c r="G4772" s="1" t="s">
        <v>3681</v>
      </c>
      <c r="H4772" s="1" t="s">
        <v>23</v>
      </c>
      <c r="I4772" s="1" t="s">
        <v>25</v>
      </c>
      <c r="J4772" s="1" t="s">
        <v>57</v>
      </c>
      <c r="K4772">
        <v>128385</v>
      </c>
    </row>
    <row r="4773" spans="1:11" x14ac:dyDescent="0.25">
      <c r="A4773">
        <v>4910</v>
      </c>
      <c r="B4773" s="2">
        <v>42816.605555555558</v>
      </c>
      <c r="C4773" s="2">
        <v>42824.734027777777</v>
      </c>
      <c r="D4773">
        <v>160000</v>
      </c>
      <c r="E4773" s="1" t="s">
        <v>167</v>
      </c>
      <c r="F4773" s="1" t="s">
        <v>1841</v>
      </c>
      <c r="G4773" s="1" t="s">
        <v>3681</v>
      </c>
      <c r="H4773" s="1" t="s">
        <v>23</v>
      </c>
      <c r="I4773" s="1" t="s">
        <v>25</v>
      </c>
      <c r="J4773" s="1" t="s">
        <v>57</v>
      </c>
      <c r="K4773">
        <v>128386</v>
      </c>
    </row>
    <row r="4774" spans="1:11" x14ac:dyDescent="0.25">
      <c r="A4774">
        <v>4911</v>
      </c>
      <c r="B4774" s="2">
        <v>42816.613888888889</v>
      </c>
      <c r="C4774" s="2">
        <v>42822.633333333331</v>
      </c>
      <c r="D4774">
        <v>300000</v>
      </c>
      <c r="E4774" s="1" t="s">
        <v>70</v>
      </c>
      <c r="F4774" s="1" t="s">
        <v>2861</v>
      </c>
      <c r="G4774" s="1" t="s">
        <v>3684</v>
      </c>
      <c r="H4774" s="1" t="s">
        <v>23</v>
      </c>
      <c r="I4774" s="1" t="s">
        <v>25</v>
      </c>
      <c r="J4774" s="1" t="s">
        <v>57</v>
      </c>
      <c r="K4774">
        <v>128387</v>
      </c>
    </row>
    <row r="4775" spans="1:11" x14ac:dyDescent="0.25">
      <c r="A4775">
        <v>4912</v>
      </c>
      <c r="B4775" s="2">
        <v>42816.622916666667</v>
      </c>
      <c r="C4775" s="2">
        <v>42825.676388888889</v>
      </c>
      <c r="D4775">
        <v>60000</v>
      </c>
      <c r="E4775" s="1" t="s">
        <v>70</v>
      </c>
      <c r="F4775" s="1" t="s">
        <v>2861</v>
      </c>
      <c r="G4775" s="1" t="s">
        <v>3684</v>
      </c>
      <c r="H4775" s="1" t="s">
        <v>23</v>
      </c>
      <c r="I4775" s="1" t="s">
        <v>452</v>
      </c>
      <c r="J4775" s="1" t="s">
        <v>57</v>
      </c>
      <c r="K4775">
        <v>128388</v>
      </c>
    </row>
    <row r="4776" spans="1:11" x14ac:dyDescent="0.25">
      <c r="A4776">
        <v>4913</v>
      </c>
      <c r="B4776" s="2">
        <v>42816.624305555553</v>
      </c>
      <c r="C4776" s="2">
        <v>42824.518750000003</v>
      </c>
      <c r="D4776">
        <v>400000</v>
      </c>
      <c r="E4776" s="1" t="s">
        <v>70</v>
      </c>
      <c r="F4776" s="1" t="s">
        <v>2861</v>
      </c>
      <c r="G4776" s="1" t="s">
        <v>3684</v>
      </c>
      <c r="H4776" s="1" t="s">
        <v>23</v>
      </c>
      <c r="I4776" s="1" t="s">
        <v>35</v>
      </c>
      <c r="J4776" s="1" t="s">
        <v>57</v>
      </c>
      <c r="K4776">
        <v>128389</v>
      </c>
    </row>
    <row r="4777" spans="1:11" x14ac:dyDescent="0.25">
      <c r="A4777">
        <v>4914</v>
      </c>
      <c r="B4777" s="2">
        <v>42816.634027777778</v>
      </c>
      <c r="C4777" s="2">
        <v>42821.547222222223</v>
      </c>
      <c r="D4777">
        <v>450000</v>
      </c>
      <c r="E4777" s="1" t="s">
        <v>42</v>
      </c>
      <c r="F4777" s="1" t="s">
        <v>1872</v>
      </c>
      <c r="G4777" s="1" t="s">
        <v>3687</v>
      </c>
      <c r="H4777" s="1" t="s">
        <v>218</v>
      </c>
      <c r="I4777" s="1" t="s">
        <v>25</v>
      </c>
      <c r="J4777" s="1" t="s">
        <v>57</v>
      </c>
      <c r="K4777">
        <v>128390</v>
      </c>
    </row>
    <row r="4778" spans="1:11" x14ac:dyDescent="0.25">
      <c r="A4778">
        <v>4915</v>
      </c>
      <c r="B4778" s="2">
        <v>42816.634722222225</v>
      </c>
      <c r="C4778" s="2">
        <v>42824.42291666667</v>
      </c>
      <c r="D4778">
        <v>465000</v>
      </c>
      <c r="E4778" s="1" t="s">
        <v>42</v>
      </c>
      <c r="F4778" s="1" t="s">
        <v>1872</v>
      </c>
      <c r="G4778" s="1" t="s">
        <v>3687</v>
      </c>
      <c r="H4778" s="1" t="s">
        <v>23</v>
      </c>
      <c r="I4778" s="1" t="s">
        <v>35</v>
      </c>
      <c r="J4778" s="1" t="s">
        <v>57</v>
      </c>
      <c r="K4778">
        <v>128391</v>
      </c>
    </row>
    <row r="4779" spans="1:11" x14ac:dyDescent="0.25">
      <c r="A4779">
        <v>4916</v>
      </c>
      <c r="B4779" s="2">
        <v>42816.645833333336</v>
      </c>
      <c r="C4779" s="2">
        <v>42859.345138888886</v>
      </c>
      <c r="D4779">
        <v>325000</v>
      </c>
      <c r="E4779" s="1" t="s">
        <v>42</v>
      </c>
      <c r="F4779" s="1" t="s">
        <v>1872</v>
      </c>
      <c r="G4779" s="1" t="s">
        <v>3687</v>
      </c>
      <c r="H4779" s="1" t="s">
        <v>23</v>
      </c>
      <c r="I4779" s="1" t="s">
        <v>35</v>
      </c>
      <c r="J4779" s="1" t="s">
        <v>57</v>
      </c>
      <c r="K4779">
        <v>128392</v>
      </c>
    </row>
    <row r="4780" spans="1:11" x14ac:dyDescent="0.25">
      <c r="A4780">
        <v>4917</v>
      </c>
      <c r="B4780" s="2">
        <v>42816.649305555555</v>
      </c>
      <c r="C4780" s="2">
        <v>42828.627083333333</v>
      </c>
      <c r="D4780">
        <v>150000</v>
      </c>
      <c r="E4780" s="1" t="s">
        <v>42</v>
      </c>
      <c r="F4780" s="1" t="s">
        <v>1872</v>
      </c>
      <c r="G4780" s="1" t="s">
        <v>3687</v>
      </c>
      <c r="H4780" s="1" t="s">
        <v>23</v>
      </c>
      <c r="I4780" s="1" t="s">
        <v>35</v>
      </c>
      <c r="J4780" s="1" t="s">
        <v>57</v>
      </c>
      <c r="K4780">
        <v>128393</v>
      </c>
    </row>
    <row r="4781" spans="1:11" x14ac:dyDescent="0.25">
      <c r="A4781">
        <v>4918</v>
      </c>
      <c r="B4781" s="2">
        <v>42816.65</v>
      </c>
      <c r="C4781" s="2">
        <v>42873.442361111112</v>
      </c>
      <c r="D4781">
        <v>250000</v>
      </c>
      <c r="E4781" s="1" t="s">
        <v>42</v>
      </c>
      <c r="F4781" s="1" t="s">
        <v>1872</v>
      </c>
      <c r="G4781" s="1" t="s">
        <v>3687</v>
      </c>
      <c r="H4781" s="1" t="s">
        <v>23</v>
      </c>
      <c r="I4781" s="1" t="s">
        <v>25</v>
      </c>
      <c r="J4781" s="1" t="s">
        <v>57</v>
      </c>
      <c r="K4781">
        <v>128394</v>
      </c>
    </row>
    <row r="4782" spans="1:11" x14ac:dyDescent="0.25">
      <c r="A4782">
        <v>4919</v>
      </c>
      <c r="B4782" s="2">
        <v>42816.663888888892</v>
      </c>
      <c r="C4782" s="2">
        <v>42825.706944444442</v>
      </c>
      <c r="D4782">
        <v>175000</v>
      </c>
      <c r="E4782" s="1" t="s">
        <v>42</v>
      </c>
      <c r="F4782" s="1" t="s">
        <v>1872</v>
      </c>
      <c r="G4782" s="1" t="s">
        <v>3687</v>
      </c>
      <c r="H4782" s="1" t="s">
        <v>23</v>
      </c>
      <c r="I4782" s="1" t="s">
        <v>25</v>
      </c>
      <c r="J4782" s="1" t="s">
        <v>57</v>
      </c>
      <c r="K4782">
        <v>128395</v>
      </c>
    </row>
    <row r="4783" spans="1:11" x14ac:dyDescent="0.25">
      <c r="A4783">
        <v>4920</v>
      </c>
      <c r="B4783" s="2">
        <v>42816.663888888892</v>
      </c>
      <c r="C4783" s="2">
        <v>42832.540972222225</v>
      </c>
      <c r="D4783">
        <v>175000</v>
      </c>
      <c r="E4783" s="1" t="s">
        <v>42</v>
      </c>
      <c r="F4783" s="1" t="s">
        <v>1872</v>
      </c>
      <c r="G4783" s="1" t="s">
        <v>3688</v>
      </c>
      <c r="H4783" s="1" t="s">
        <v>23</v>
      </c>
      <c r="I4783" s="1" t="s">
        <v>25</v>
      </c>
      <c r="J4783" s="1" t="s">
        <v>57</v>
      </c>
      <c r="K4783">
        <v>128396</v>
      </c>
    </row>
    <row r="4784" spans="1:11" x14ac:dyDescent="0.25">
      <c r="A4784">
        <v>4921</v>
      </c>
      <c r="B4784" s="2">
        <v>42816.664583333331</v>
      </c>
      <c r="C4784" s="2">
        <v>42828.629861111112</v>
      </c>
      <c r="D4784">
        <v>150000</v>
      </c>
      <c r="E4784" s="1" t="s">
        <v>70</v>
      </c>
      <c r="F4784" s="1" t="s">
        <v>2861</v>
      </c>
      <c r="G4784" s="1" t="s">
        <v>3684</v>
      </c>
      <c r="H4784" s="1" t="s">
        <v>23</v>
      </c>
      <c r="I4784" s="1" t="s">
        <v>35</v>
      </c>
      <c r="J4784" s="1" t="s">
        <v>57</v>
      </c>
      <c r="K4784">
        <v>128397</v>
      </c>
    </row>
    <row r="4785" spans="1:11" x14ac:dyDescent="0.25">
      <c r="A4785">
        <v>4922</v>
      </c>
      <c r="B4785" s="2">
        <v>42816.677083333336</v>
      </c>
      <c r="C4785" s="2">
        <v>42829.702777777777</v>
      </c>
      <c r="D4785">
        <v>797000</v>
      </c>
      <c r="E4785" s="1" t="s">
        <v>42</v>
      </c>
      <c r="F4785" s="1" t="s">
        <v>2004</v>
      </c>
      <c r="G4785" s="1" t="s">
        <v>2458</v>
      </c>
      <c r="H4785" s="1" t="s">
        <v>23</v>
      </c>
      <c r="I4785" s="1" t="s">
        <v>25</v>
      </c>
      <c r="J4785" s="1" t="s">
        <v>57</v>
      </c>
      <c r="K4785">
        <v>128398</v>
      </c>
    </row>
    <row r="4786" spans="1:11" x14ac:dyDescent="0.25">
      <c r="A4786">
        <v>4923</v>
      </c>
      <c r="B4786" s="2">
        <v>42816.677777777775</v>
      </c>
      <c r="C4786" s="2">
        <v>42845.540277777778</v>
      </c>
      <c r="D4786">
        <v>800000</v>
      </c>
      <c r="E4786" s="1" t="s">
        <v>42</v>
      </c>
      <c r="F4786" s="1" t="s">
        <v>2004</v>
      </c>
      <c r="G4786" s="1" t="s">
        <v>3690</v>
      </c>
      <c r="H4786" s="1" t="s">
        <v>23</v>
      </c>
      <c r="I4786" s="1" t="s">
        <v>25</v>
      </c>
      <c r="J4786" s="1" t="s">
        <v>57</v>
      </c>
      <c r="K4786">
        <v>128399</v>
      </c>
    </row>
    <row r="4787" spans="1:11" x14ac:dyDescent="0.25">
      <c r="A4787">
        <v>4924</v>
      </c>
      <c r="B4787" s="2">
        <v>42816.68472222222</v>
      </c>
      <c r="C4787" s="2">
        <v>42823.340277777781</v>
      </c>
      <c r="D4787">
        <v>750000</v>
      </c>
      <c r="E4787" s="1" t="s">
        <v>42</v>
      </c>
      <c r="F4787" s="1" t="s">
        <v>2004</v>
      </c>
      <c r="G4787" s="1" t="s">
        <v>3691</v>
      </c>
      <c r="H4787" s="1" t="s">
        <v>23</v>
      </c>
      <c r="I4787" s="1" t="s">
        <v>25</v>
      </c>
      <c r="J4787" s="1" t="s">
        <v>57</v>
      </c>
      <c r="K4787">
        <v>128400</v>
      </c>
    </row>
    <row r="4788" spans="1:11" x14ac:dyDescent="0.25">
      <c r="A4788">
        <v>4925</v>
      </c>
      <c r="B4788" s="2">
        <v>42816.688888888886</v>
      </c>
      <c r="C4788" s="2">
        <v>42824.532638888886</v>
      </c>
      <c r="D4788">
        <v>400000</v>
      </c>
      <c r="E4788" s="1" t="s">
        <v>42</v>
      </c>
      <c r="F4788" s="1" t="s">
        <v>2004</v>
      </c>
      <c r="G4788" s="1" t="s">
        <v>3691</v>
      </c>
      <c r="H4788" s="1" t="s">
        <v>23</v>
      </c>
      <c r="I4788" s="1" t="s">
        <v>35</v>
      </c>
      <c r="J4788" s="1" t="s">
        <v>57</v>
      </c>
      <c r="K4788">
        <v>128401</v>
      </c>
    </row>
    <row r="4789" spans="1:11" x14ac:dyDescent="0.25">
      <c r="A4789">
        <v>4926</v>
      </c>
      <c r="B4789" s="2">
        <v>42816.688888888886</v>
      </c>
      <c r="C4789" s="2">
        <v>42822.657638888886</v>
      </c>
      <c r="D4789">
        <v>160000</v>
      </c>
      <c r="E4789" s="1" t="s">
        <v>42</v>
      </c>
      <c r="F4789" s="1" t="s">
        <v>2004</v>
      </c>
      <c r="G4789" s="1" t="s">
        <v>3691</v>
      </c>
      <c r="H4789" s="1" t="s">
        <v>23</v>
      </c>
      <c r="I4789" s="1" t="s">
        <v>25</v>
      </c>
      <c r="J4789" s="1" t="s">
        <v>57</v>
      </c>
      <c r="K4789">
        <v>128402</v>
      </c>
    </row>
    <row r="4790" spans="1:11" x14ac:dyDescent="0.25">
      <c r="A4790">
        <v>4927</v>
      </c>
      <c r="B4790" s="2">
        <v>42816.705555555556</v>
      </c>
      <c r="C4790" s="2">
        <v>42822.655555555553</v>
      </c>
      <c r="D4790">
        <v>700000</v>
      </c>
      <c r="E4790" s="1" t="s">
        <v>42</v>
      </c>
      <c r="F4790" s="1" t="s">
        <v>2004</v>
      </c>
      <c r="G4790" s="1" t="s">
        <v>2458</v>
      </c>
      <c r="H4790" s="1" t="s">
        <v>23</v>
      </c>
      <c r="I4790" s="1" t="s">
        <v>25</v>
      </c>
      <c r="J4790" s="1" t="s">
        <v>57</v>
      </c>
      <c r="K4790">
        <v>128403</v>
      </c>
    </row>
    <row r="4791" spans="1:11" x14ac:dyDescent="0.25">
      <c r="A4791">
        <v>4928</v>
      </c>
      <c r="B4791" s="2">
        <v>42816.706944444442</v>
      </c>
      <c r="C4791" s="2">
        <v>42821.540972222225</v>
      </c>
      <c r="D4791">
        <v>160000</v>
      </c>
      <c r="E4791" s="1" t="s">
        <v>42</v>
      </c>
      <c r="F4791" s="1" t="s">
        <v>2004</v>
      </c>
      <c r="G4791" s="1" t="s">
        <v>2458</v>
      </c>
      <c r="H4791" s="1" t="s">
        <v>23</v>
      </c>
      <c r="I4791" s="1" t="s">
        <v>46</v>
      </c>
      <c r="J4791" s="1" t="s">
        <v>57</v>
      </c>
      <c r="K4791">
        <v>128404</v>
      </c>
    </row>
    <row r="4792" spans="1:11" x14ac:dyDescent="0.25">
      <c r="A4792">
        <v>4929</v>
      </c>
      <c r="B4792" s="2">
        <v>42816.715277777781</v>
      </c>
      <c r="C4792" s="2">
        <v>42825.628472222219</v>
      </c>
      <c r="D4792">
        <v>400000</v>
      </c>
      <c r="E4792" s="1" t="s">
        <v>42</v>
      </c>
      <c r="F4792" s="1" t="s">
        <v>2004</v>
      </c>
      <c r="G4792" s="1" t="s">
        <v>3692</v>
      </c>
      <c r="H4792" s="1" t="s">
        <v>23</v>
      </c>
      <c r="I4792" s="1" t="s">
        <v>25</v>
      </c>
      <c r="J4792" s="1" t="s">
        <v>57</v>
      </c>
      <c r="K4792">
        <v>128405</v>
      </c>
    </row>
    <row r="4793" spans="1:11" x14ac:dyDescent="0.25">
      <c r="A4793">
        <v>4930</v>
      </c>
      <c r="B4793" s="2">
        <v>42816.716666666667</v>
      </c>
      <c r="C4793" s="2">
        <v>42824.39166666667</v>
      </c>
      <c r="D4793">
        <v>451000</v>
      </c>
      <c r="E4793" s="1" t="s">
        <v>42</v>
      </c>
      <c r="F4793" s="1" t="s">
        <v>2004</v>
      </c>
      <c r="G4793" s="1" t="s">
        <v>3692</v>
      </c>
      <c r="H4793" s="1" t="s">
        <v>23</v>
      </c>
      <c r="I4793" s="1" t="s">
        <v>25</v>
      </c>
      <c r="J4793" s="1" t="s">
        <v>57</v>
      </c>
      <c r="K4793">
        <v>128406</v>
      </c>
    </row>
    <row r="4794" spans="1:11" x14ac:dyDescent="0.25">
      <c r="A4794">
        <v>4931</v>
      </c>
      <c r="B4794" s="2">
        <v>42816.724305555559</v>
      </c>
      <c r="C4794" s="2">
        <v>42829.637499999997</v>
      </c>
      <c r="D4794">
        <v>40000</v>
      </c>
      <c r="E4794" s="1" t="s">
        <v>42</v>
      </c>
      <c r="F4794" s="1" t="s">
        <v>43</v>
      </c>
      <c r="G4794" s="1" t="s">
        <v>3693</v>
      </c>
      <c r="H4794" s="1" t="s">
        <v>23</v>
      </c>
      <c r="I4794" s="1" t="s">
        <v>25</v>
      </c>
      <c r="J4794" s="1" t="s">
        <v>57</v>
      </c>
      <c r="K4794">
        <v>128407</v>
      </c>
    </row>
    <row r="4795" spans="1:11" x14ac:dyDescent="0.25">
      <c r="A4795">
        <v>4932</v>
      </c>
      <c r="B4795" s="2">
        <v>42816.725694444445</v>
      </c>
      <c r="C4795" s="2">
        <v>42831.440972222219</v>
      </c>
      <c r="D4795">
        <v>300000</v>
      </c>
      <c r="E4795" s="1" t="s">
        <v>42</v>
      </c>
      <c r="F4795" s="1" t="s">
        <v>2004</v>
      </c>
      <c r="G4795" s="1" t="s">
        <v>3690</v>
      </c>
      <c r="H4795" s="1" t="s">
        <v>23</v>
      </c>
      <c r="I4795" s="1" t="s">
        <v>46</v>
      </c>
      <c r="J4795" s="1" t="s">
        <v>57</v>
      </c>
      <c r="K4795">
        <v>128408</v>
      </c>
    </row>
    <row r="4796" spans="1:11" x14ac:dyDescent="0.25">
      <c r="A4796">
        <v>4933</v>
      </c>
      <c r="B4796" s="2">
        <v>42816.726388888892</v>
      </c>
      <c r="C4796" s="2">
        <v>42843.490277777775</v>
      </c>
      <c r="D4796">
        <v>421000</v>
      </c>
      <c r="E4796" s="1" t="s">
        <v>42</v>
      </c>
      <c r="F4796" s="1" t="s">
        <v>2004</v>
      </c>
      <c r="G4796" s="1" t="s">
        <v>3690</v>
      </c>
      <c r="H4796" s="1" t="s">
        <v>23</v>
      </c>
      <c r="I4796" s="1" t="s">
        <v>35</v>
      </c>
      <c r="J4796" s="1" t="s">
        <v>57</v>
      </c>
      <c r="K4796">
        <v>128409</v>
      </c>
    </row>
    <row r="4797" spans="1:11" x14ac:dyDescent="0.25">
      <c r="A4797">
        <v>4935</v>
      </c>
      <c r="B4797" s="2">
        <v>42816.728472222225</v>
      </c>
      <c r="C4797" s="2">
        <v>42843.405555555553</v>
      </c>
      <c r="D4797">
        <v>950000</v>
      </c>
      <c r="E4797" s="1" t="s">
        <v>42</v>
      </c>
      <c r="F4797" s="1" t="s">
        <v>43</v>
      </c>
      <c r="G4797" s="1" t="s">
        <v>3693</v>
      </c>
      <c r="H4797" s="1" t="s">
        <v>23</v>
      </c>
      <c r="I4797" s="1" t="s">
        <v>25</v>
      </c>
      <c r="J4797" s="1" t="s">
        <v>57</v>
      </c>
      <c r="K4797">
        <v>128411</v>
      </c>
    </row>
    <row r="4798" spans="1:11" x14ac:dyDescent="0.25">
      <c r="A4798">
        <v>4936</v>
      </c>
      <c r="B4798" s="2">
        <v>42816.731249999997</v>
      </c>
      <c r="C4798" s="2">
        <v>42825.518750000003</v>
      </c>
      <c r="D4798">
        <v>395000</v>
      </c>
      <c r="E4798" s="1" t="s">
        <v>42</v>
      </c>
      <c r="F4798" s="1" t="s">
        <v>2004</v>
      </c>
      <c r="G4798" s="1" t="s">
        <v>3692</v>
      </c>
      <c r="H4798" s="1" t="s">
        <v>23</v>
      </c>
      <c r="I4798" s="1" t="s">
        <v>35</v>
      </c>
      <c r="J4798" s="1" t="s">
        <v>57</v>
      </c>
      <c r="K4798">
        <v>128412</v>
      </c>
    </row>
    <row r="4799" spans="1:11" x14ac:dyDescent="0.25">
      <c r="A4799">
        <v>4937</v>
      </c>
      <c r="B4799" s="2">
        <v>42816.736111111109</v>
      </c>
      <c r="C4799" s="2">
        <v>42829.65347222222</v>
      </c>
      <c r="D4799">
        <v>950000</v>
      </c>
      <c r="E4799" s="1" t="s">
        <v>42</v>
      </c>
      <c r="F4799" s="1" t="s">
        <v>2004</v>
      </c>
      <c r="G4799" s="1" t="s">
        <v>3692</v>
      </c>
      <c r="H4799" s="1" t="s">
        <v>23</v>
      </c>
      <c r="I4799" s="1" t="s">
        <v>35</v>
      </c>
      <c r="J4799" s="1" t="s">
        <v>57</v>
      </c>
      <c r="K4799">
        <v>128413</v>
      </c>
    </row>
    <row r="4800" spans="1:11" x14ac:dyDescent="0.25">
      <c r="A4800">
        <v>4938</v>
      </c>
      <c r="B4800" s="2">
        <v>42816.743750000001</v>
      </c>
      <c r="C4800" s="2">
        <v>42830.400694444441</v>
      </c>
      <c r="D4800">
        <v>270000</v>
      </c>
      <c r="E4800" s="1" t="s">
        <v>42</v>
      </c>
      <c r="F4800" s="1" t="s">
        <v>2004</v>
      </c>
      <c r="G4800" s="1" t="s">
        <v>3691</v>
      </c>
      <c r="H4800" s="1" t="s">
        <v>23</v>
      </c>
      <c r="I4800" s="1" t="s">
        <v>25</v>
      </c>
      <c r="J4800" s="1" t="s">
        <v>57</v>
      </c>
      <c r="K4800">
        <v>128414</v>
      </c>
    </row>
    <row r="4801" spans="1:11" x14ac:dyDescent="0.25">
      <c r="A4801">
        <v>4939</v>
      </c>
      <c r="B4801" s="2">
        <v>42816.744444444441</v>
      </c>
      <c r="C4801" s="2">
        <v>42836.54583333333</v>
      </c>
      <c r="D4801">
        <v>360000</v>
      </c>
      <c r="E4801" s="1" t="s">
        <v>42</v>
      </c>
      <c r="F4801" s="1" t="s">
        <v>2004</v>
      </c>
      <c r="G4801" s="1" t="s">
        <v>3691</v>
      </c>
      <c r="H4801" s="1" t="s">
        <v>23</v>
      </c>
      <c r="I4801" s="1" t="s">
        <v>35</v>
      </c>
      <c r="J4801" s="1" t="s">
        <v>57</v>
      </c>
      <c r="K4801">
        <v>128415</v>
      </c>
    </row>
    <row r="4802" spans="1:11" x14ac:dyDescent="0.25">
      <c r="A4802">
        <v>4940</v>
      </c>
      <c r="B4802" s="2">
        <v>42816.777083333334</v>
      </c>
      <c r="C4802" s="2">
        <v>42821.427777777775</v>
      </c>
      <c r="D4802">
        <v>235000</v>
      </c>
      <c r="E4802" s="1" t="s">
        <v>42</v>
      </c>
      <c r="F4802" s="1" t="s">
        <v>2004</v>
      </c>
      <c r="G4802" s="1" t="s">
        <v>3691</v>
      </c>
      <c r="H4802" s="1" t="s">
        <v>23</v>
      </c>
      <c r="I4802" s="1" t="s">
        <v>25</v>
      </c>
      <c r="J4802" s="1" t="s">
        <v>57</v>
      </c>
      <c r="K4802">
        <v>128416</v>
      </c>
    </row>
    <row r="4803" spans="1:11" x14ac:dyDescent="0.25">
      <c r="A4803">
        <v>4941</v>
      </c>
      <c r="B4803" s="2">
        <v>42816.779166666667</v>
      </c>
      <c r="C4803" s="2">
        <v>42823.568055555559</v>
      </c>
      <c r="D4803">
        <v>1850000</v>
      </c>
      <c r="E4803" s="1" t="s">
        <v>42</v>
      </c>
      <c r="F4803" s="1" t="s">
        <v>2004</v>
      </c>
      <c r="G4803" s="1" t="s">
        <v>2458</v>
      </c>
      <c r="H4803" s="1" t="s">
        <v>23</v>
      </c>
      <c r="I4803" s="1" t="s">
        <v>35</v>
      </c>
      <c r="J4803" s="1" t="s">
        <v>57</v>
      </c>
      <c r="K4803">
        <v>128417</v>
      </c>
    </row>
    <row r="4804" spans="1:11" x14ac:dyDescent="0.25">
      <c r="A4804">
        <v>4942</v>
      </c>
      <c r="B4804" s="2">
        <v>42816.783333333333</v>
      </c>
      <c r="C4804" s="2">
        <v>42822.583333333336</v>
      </c>
      <c r="D4804">
        <v>1900000</v>
      </c>
      <c r="E4804" s="1" t="s">
        <v>42</v>
      </c>
      <c r="F4804" s="1" t="s">
        <v>2004</v>
      </c>
      <c r="G4804" s="1" t="s">
        <v>2458</v>
      </c>
      <c r="H4804" s="1" t="s">
        <v>23</v>
      </c>
      <c r="I4804" s="1" t="s">
        <v>25</v>
      </c>
      <c r="J4804" s="1" t="s">
        <v>57</v>
      </c>
      <c r="K4804">
        <v>128418</v>
      </c>
    </row>
    <row r="4805" spans="1:11" x14ac:dyDescent="0.25">
      <c r="A4805">
        <v>4943</v>
      </c>
      <c r="B4805" s="2">
        <v>42816.78402777778</v>
      </c>
      <c r="C4805" s="2">
        <v>42843.351388888892</v>
      </c>
      <c r="D4805">
        <v>550000</v>
      </c>
      <c r="E4805" s="1" t="s">
        <v>42</v>
      </c>
      <c r="F4805" s="1" t="s">
        <v>2004</v>
      </c>
      <c r="G4805" s="1" t="s">
        <v>3690</v>
      </c>
      <c r="H4805" s="1" t="s">
        <v>218</v>
      </c>
      <c r="I4805" s="1" t="s">
        <v>25</v>
      </c>
      <c r="J4805" s="1" t="s">
        <v>57</v>
      </c>
      <c r="K4805">
        <v>128419</v>
      </c>
    </row>
    <row r="4806" spans="1:11" x14ac:dyDescent="0.25">
      <c r="A4806">
        <v>4944</v>
      </c>
      <c r="B4806" s="2">
        <v>42816.790972222225</v>
      </c>
      <c r="C4806" s="2">
        <v>42825.814583333333</v>
      </c>
      <c r="D4806">
        <v>1225000</v>
      </c>
      <c r="E4806" s="1" t="s">
        <v>42</v>
      </c>
      <c r="F4806" s="1" t="s">
        <v>2100</v>
      </c>
      <c r="G4806" s="1" t="s">
        <v>3698</v>
      </c>
      <c r="H4806" s="1" t="s">
        <v>218</v>
      </c>
      <c r="I4806" s="1" t="s">
        <v>25</v>
      </c>
      <c r="J4806" s="1" t="s">
        <v>57</v>
      </c>
      <c r="K4806">
        <v>128420</v>
      </c>
    </row>
    <row r="4807" spans="1:11" x14ac:dyDescent="0.25">
      <c r="A4807">
        <v>4945</v>
      </c>
      <c r="B4807" s="2">
        <v>42816.796527777777</v>
      </c>
      <c r="C4807" s="2">
        <v>42825.842361111114</v>
      </c>
      <c r="D4807">
        <v>700000</v>
      </c>
      <c r="E4807" s="1" t="s">
        <v>42</v>
      </c>
      <c r="F4807" s="1" t="s">
        <v>2100</v>
      </c>
      <c r="G4807" s="1" t="s">
        <v>3699</v>
      </c>
      <c r="H4807" s="1" t="s">
        <v>23</v>
      </c>
      <c r="I4807" s="1" t="s">
        <v>25</v>
      </c>
      <c r="J4807" s="1" t="s">
        <v>57</v>
      </c>
      <c r="K4807">
        <v>128421</v>
      </c>
    </row>
    <row r="4808" spans="1:11" x14ac:dyDescent="0.25">
      <c r="A4808">
        <v>4946</v>
      </c>
      <c r="B4808" s="2">
        <v>42816.820138888892</v>
      </c>
      <c r="C4808" s="2">
        <v>42825.619444444441</v>
      </c>
      <c r="D4808">
        <v>1650000</v>
      </c>
      <c r="E4808" s="1" t="s">
        <v>42</v>
      </c>
      <c r="F4808" s="1" t="s">
        <v>2100</v>
      </c>
      <c r="G4808" s="1" t="s">
        <v>3699</v>
      </c>
      <c r="H4808" s="1" t="s">
        <v>218</v>
      </c>
      <c r="I4808" s="1" t="s">
        <v>25</v>
      </c>
      <c r="J4808" s="1" t="s">
        <v>57</v>
      </c>
      <c r="K4808">
        <v>128422</v>
      </c>
    </row>
    <row r="4809" spans="1:11" x14ac:dyDescent="0.25">
      <c r="A4809">
        <v>4947</v>
      </c>
      <c r="B4809" s="2">
        <v>42816.824305555558</v>
      </c>
      <c r="C4809" s="2">
        <v>42830.727083333331</v>
      </c>
      <c r="D4809">
        <v>376000</v>
      </c>
      <c r="E4809" s="1" t="s">
        <v>42</v>
      </c>
      <c r="F4809" s="1" t="s">
        <v>2100</v>
      </c>
      <c r="G4809" s="1" t="s">
        <v>3699</v>
      </c>
      <c r="H4809" s="1" t="s">
        <v>23</v>
      </c>
      <c r="I4809" s="1" t="s">
        <v>25</v>
      </c>
      <c r="J4809" s="1" t="s">
        <v>57</v>
      </c>
      <c r="K4809">
        <v>128423</v>
      </c>
    </row>
    <row r="4810" spans="1:11" x14ac:dyDescent="0.25">
      <c r="A4810">
        <v>4948</v>
      </c>
      <c r="B4810" s="2">
        <v>42816.831250000003</v>
      </c>
      <c r="C4810" s="2">
        <v>42823.553472222222</v>
      </c>
      <c r="D4810">
        <v>875000</v>
      </c>
      <c r="E4810" s="1" t="s">
        <v>42</v>
      </c>
      <c r="F4810" s="1" t="s">
        <v>2100</v>
      </c>
      <c r="G4810" s="1" t="s">
        <v>3699</v>
      </c>
      <c r="H4810" s="1" t="s">
        <v>218</v>
      </c>
      <c r="I4810" s="1" t="s">
        <v>25</v>
      </c>
      <c r="J4810" s="1" t="s">
        <v>57</v>
      </c>
      <c r="K4810">
        <v>128424</v>
      </c>
    </row>
    <row r="4811" spans="1:11" x14ac:dyDescent="0.25">
      <c r="A4811">
        <v>4949</v>
      </c>
      <c r="B4811" s="2">
        <v>42816.84375</v>
      </c>
      <c r="C4811" s="2">
        <v>42822.727777777778</v>
      </c>
      <c r="D4811">
        <v>459999</v>
      </c>
      <c r="E4811" s="1" t="s">
        <v>42</v>
      </c>
      <c r="F4811" s="1" t="s">
        <v>2100</v>
      </c>
      <c r="G4811" s="1" t="s">
        <v>3699</v>
      </c>
      <c r="H4811" s="1" t="s">
        <v>218</v>
      </c>
      <c r="I4811" s="1" t="s">
        <v>35</v>
      </c>
      <c r="J4811" s="1" t="s">
        <v>57</v>
      </c>
      <c r="K4811">
        <v>128425</v>
      </c>
    </row>
    <row r="4812" spans="1:11" x14ac:dyDescent="0.25">
      <c r="A4812">
        <v>4950</v>
      </c>
      <c r="B4812" s="2">
        <v>42816.849305555559</v>
      </c>
      <c r="C4812" s="2">
        <v>42828.692361111112</v>
      </c>
      <c r="D4812">
        <v>755000</v>
      </c>
      <c r="E4812" s="1" t="s">
        <v>42</v>
      </c>
      <c r="F4812" s="1" t="s">
        <v>2100</v>
      </c>
      <c r="G4812" s="1" t="s">
        <v>3699</v>
      </c>
      <c r="H4812" s="1" t="s">
        <v>218</v>
      </c>
      <c r="I4812" s="1" t="s">
        <v>25</v>
      </c>
      <c r="J4812" s="1" t="s">
        <v>57</v>
      </c>
      <c r="K4812">
        <v>128426</v>
      </c>
    </row>
    <row r="4813" spans="1:11" x14ac:dyDescent="0.25">
      <c r="A4813">
        <v>4951</v>
      </c>
      <c r="B4813" s="2">
        <v>42816.855555555558</v>
      </c>
      <c r="C4813" s="2">
        <v>42822.468055555553</v>
      </c>
      <c r="D4813">
        <v>6223000</v>
      </c>
      <c r="E4813" s="1" t="s">
        <v>42</v>
      </c>
      <c r="F4813" s="1" t="s">
        <v>2100</v>
      </c>
      <c r="G4813" s="1" t="s">
        <v>3698</v>
      </c>
      <c r="H4813" s="1" t="s">
        <v>218</v>
      </c>
      <c r="I4813" s="1" t="s">
        <v>3452</v>
      </c>
      <c r="J4813" s="1" t="s">
        <v>57</v>
      </c>
      <c r="K4813">
        <v>128427</v>
      </c>
    </row>
    <row r="4814" spans="1:11" x14ac:dyDescent="0.25">
      <c r="A4814">
        <v>4952</v>
      </c>
      <c r="B4814" s="2">
        <v>42816.876388888886</v>
      </c>
      <c r="C4814" s="2">
        <v>42829.526388888888</v>
      </c>
      <c r="D4814">
        <v>5923000</v>
      </c>
      <c r="E4814" s="1" t="s">
        <v>42</v>
      </c>
      <c r="F4814" s="1" t="s">
        <v>2100</v>
      </c>
      <c r="G4814" s="1" t="s">
        <v>3699</v>
      </c>
      <c r="H4814" s="1" t="s">
        <v>218</v>
      </c>
      <c r="I4814" s="1" t="s">
        <v>3452</v>
      </c>
      <c r="J4814" s="1" t="s">
        <v>57</v>
      </c>
      <c r="K4814">
        <v>128428</v>
      </c>
    </row>
    <row r="4815" spans="1:11" x14ac:dyDescent="0.25">
      <c r="A4815">
        <v>4953</v>
      </c>
      <c r="B4815" s="2">
        <v>42816.880555555559</v>
      </c>
      <c r="C4815" s="2">
        <v>42824.519444444442</v>
      </c>
      <c r="D4815">
        <v>6523000</v>
      </c>
      <c r="E4815" s="1" t="s">
        <v>42</v>
      </c>
      <c r="F4815" s="1" t="s">
        <v>2100</v>
      </c>
      <c r="G4815" s="1" t="s">
        <v>3698</v>
      </c>
      <c r="H4815" s="1" t="s">
        <v>218</v>
      </c>
      <c r="I4815" s="1" t="s">
        <v>3452</v>
      </c>
      <c r="J4815" s="1" t="s">
        <v>57</v>
      </c>
      <c r="K4815">
        <v>128429</v>
      </c>
    </row>
    <row r="4816" spans="1:11" x14ac:dyDescent="0.25">
      <c r="A4816">
        <v>4954</v>
      </c>
      <c r="B4816" s="2">
        <v>42816.882638888892</v>
      </c>
      <c r="C4816" s="2">
        <v>42828.655555555553</v>
      </c>
      <c r="D4816">
        <v>1050000</v>
      </c>
      <c r="E4816" s="1" t="s">
        <v>42</v>
      </c>
      <c r="F4816" s="1" t="s">
        <v>2100</v>
      </c>
      <c r="G4816" s="1" t="s">
        <v>3698</v>
      </c>
      <c r="H4816" s="1" t="s">
        <v>23</v>
      </c>
      <c r="I4816" s="1" t="s">
        <v>35</v>
      </c>
      <c r="J4816" s="1" t="s">
        <v>57</v>
      </c>
      <c r="K4816">
        <v>128430</v>
      </c>
    </row>
    <row r="4817" spans="1:11" x14ac:dyDescent="0.25">
      <c r="A4817">
        <v>4956</v>
      </c>
      <c r="B4817" s="2">
        <v>42816.897916666669</v>
      </c>
      <c r="C4817" s="2">
        <v>42825.645833333336</v>
      </c>
      <c r="D4817">
        <v>1050000</v>
      </c>
      <c r="E4817" s="1" t="s">
        <v>42</v>
      </c>
      <c r="F4817" s="1" t="s">
        <v>2100</v>
      </c>
      <c r="G4817" s="1" t="s">
        <v>3703</v>
      </c>
      <c r="H4817" s="1" t="s">
        <v>23</v>
      </c>
      <c r="I4817" s="1" t="s">
        <v>35</v>
      </c>
      <c r="J4817" s="1" t="s">
        <v>57</v>
      </c>
      <c r="K4817">
        <v>128432</v>
      </c>
    </row>
    <row r="4818" spans="1:11" x14ac:dyDescent="0.25">
      <c r="A4818">
        <v>4957</v>
      </c>
      <c r="B4818" s="2">
        <v>42816.904166666667</v>
      </c>
      <c r="C4818" s="2">
        <v>42828.643750000003</v>
      </c>
      <c r="D4818">
        <v>800000</v>
      </c>
      <c r="E4818" s="1" t="s">
        <v>167</v>
      </c>
      <c r="F4818" s="1" t="s">
        <v>1841</v>
      </c>
      <c r="G4818" s="1" t="s">
        <v>3681</v>
      </c>
      <c r="H4818" s="1" t="s">
        <v>23</v>
      </c>
      <c r="I4818" s="1" t="s">
        <v>25</v>
      </c>
      <c r="J4818" s="1" t="s">
        <v>57</v>
      </c>
      <c r="K4818">
        <v>128433</v>
      </c>
    </row>
    <row r="4819" spans="1:11" x14ac:dyDescent="0.25">
      <c r="A4819">
        <v>4958</v>
      </c>
      <c r="B4819" s="2">
        <v>42816.916666666664</v>
      </c>
      <c r="C4819" s="2">
        <v>42838.425000000003</v>
      </c>
      <c r="D4819">
        <v>600000</v>
      </c>
      <c r="E4819" s="1" t="s">
        <v>42</v>
      </c>
      <c r="F4819" s="1" t="s">
        <v>2100</v>
      </c>
      <c r="G4819" s="1" t="s">
        <v>3704</v>
      </c>
      <c r="H4819" s="1" t="s">
        <v>23</v>
      </c>
      <c r="I4819" s="1" t="s">
        <v>35</v>
      </c>
      <c r="J4819" s="1" t="s">
        <v>57</v>
      </c>
      <c r="K4819">
        <v>128434</v>
      </c>
    </row>
    <row r="4820" spans="1:11" x14ac:dyDescent="0.25">
      <c r="A4820">
        <v>4959</v>
      </c>
      <c r="B4820" s="2">
        <v>42816.919444444444</v>
      </c>
      <c r="C4820" s="2">
        <v>42835.484027777777</v>
      </c>
      <c r="D4820">
        <v>530000</v>
      </c>
      <c r="E4820" s="1" t="s">
        <v>167</v>
      </c>
      <c r="F4820" s="1" t="s">
        <v>1841</v>
      </c>
      <c r="G4820" s="1" t="s">
        <v>3681</v>
      </c>
      <c r="H4820" s="1" t="s">
        <v>23</v>
      </c>
      <c r="I4820" s="1" t="s">
        <v>25</v>
      </c>
      <c r="J4820" s="1" t="s">
        <v>57</v>
      </c>
      <c r="K4820">
        <v>128435</v>
      </c>
    </row>
    <row r="4821" spans="1:11" x14ac:dyDescent="0.25">
      <c r="A4821">
        <v>4960</v>
      </c>
      <c r="B4821" s="2">
        <v>42816.93472222222</v>
      </c>
      <c r="C4821" s="2">
        <v>42822.526388888888</v>
      </c>
      <c r="D4821">
        <v>450000</v>
      </c>
      <c r="E4821" s="1" t="s">
        <v>42</v>
      </c>
      <c r="F4821" s="1" t="s">
        <v>2100</v>
      </c>
      <c r="G4821" s="1" t="s">
        <v>3703</v>
      </c>
      <c r="H4821" s="1" t="s">
        <v>23</v>
      </c>
      <c r="I4821" s="1" t="s">
        <v>25</v>
      </c>
      <c r="J4821" s="1" t="s">
        <v>57</v>
      </c>
      <c r="K4821">
        <v>128436</v>
      </c>
    </row>
    <row r="4822" spans="1:11" x14ac:dyDescent="0.25">
      <c r="A4822">
        <v>4961</v>
      </c>
      <c r="B4822" s="2">
        <v>42816.941666666666</v>
      </c>
      <c r="C4822" s="2">
        <v>42837.765972222223</v>
      </c>
      <c r="D4822">
        <v>235000</v>
      </c>
      <c r="E4822" s="1" t="s">
        <v>42</v>
      </c>
      <c r="F4822" s="1" t="s">
        <v>2100</v>
      </c>
      <c r="G4822" s="1" t="s">
        <v>3704</v>
      </c>
      <c r="H4822" s="1" t="s">
        <v>23</v>
      </c>
      <c r="I4822" s="1" t="s">
        <v>25</v>
      </c>
      <c r="J4822" s="1" t="s">
        <v>57</v>
      </c>
      <c r="K4822">
        <v>128437</v>
      </c>
    </row>
    <row r="4823" spans="1:11" x14ac:dyDescent="0.25">
      <c r="A4823">
        <v>4962</v>
      </c>
      <c r="B4823" s="2">
        <v>42816.946527777778</v>
      </c>
      <c r="C4823" s="2">
        <v>42823.678472222222</v>
      </c>
      <c r="D4823">
        <v>550000</v>
      </c>
      <c r="E4823" s="1" t="s">
        <v>42</v>
      </c>
      <c r="F4823" s="1" t="s">
        <v>2100</v>
      </c>
      <c r="G4823" s="1" t="s">
        <v>3704</v>
      </c>
      <c r="H4823" s="1" t="s">
        <v>23</v>
      </c>
      <c r="I4823" s="1" t="s">
        <v>25</v>
      </c>
      <c r="J4823" s="1" t="s">
        <v>57</v>
      </c>
      <c r="K4823">
        <v>128438</v>
      </c>
    </row>
    <row r="4824" spans="1:11" x14ac:dyDescent="0.25">
      <c r="A4824">
        <v>4963</v>
      </c>
      <c r="B4824" s="2">
        <v>42816.949305555558</v>
      </c>
      <c r="C4824" s="2">
        <v>42825.544444444444</v>
      </c>
      <c r="D4824">
        <v>395000</v>
      </c>
      <c r="E4824" s="1" t="s">
        <v>42</v>
      </c>
      <c r="F4824" s="1" t="s">
        <v>2100</v>
      </c>
      <c r="G4824" s="1" t="s">
        <v>3704</v>
      </c>
      <c r="H4824" s="1" t="s">
        <v>23</v>
      </c>
      <c r="I4824" s="1" t="s">
        <v>35</v>
      </c>
      <c r="J4824" s="1" t="s">
        <v>57</v>
      </c>
      <c r="K4824">
        <v>128439</v>
      </c>
    </row>
    <row r="4825" spans="1:11" x14ac:dyDescent="0.25">
      <c r="A4825">
        <v>4964</v>
      </c>
      <c r="B4825" s="2">
        <v>42816.970138888886</v>
      </c>
      <c r="C4825" s="2">
        <v>42830.611111111109</v>
      </c>
      <c r="D4825">
        <v>450000</v>
      </c>
      <c r="E4825" s="1" t="s">
        <v>42</v>
      </c>
      <c r="F4825" s="1" t="s">
        <v>2100</v>
      </c>
      <c r="G4825" s="1" t="s">
        <v>3704</v>
      </c>
      <c r="H4825" s="1" t="s">
        <v>23</v>
      </c>
      <c r="I4825" s="1" t="s">
        <v>25</v>
      </c>
      <c r="J4825" s="1" t="s">
        <v>57</v>
      </c>
      <c r="K4825">
        <v>128440</v>
      </c>
    </row>
    <row r="4826" spans="1:11" x14ac:dyDescent="0.25">
      <c r="A4826">
        <v>4965</v>
      </c>
      <c r="B4826" s="2">
        <v>42816.98541666667</v>
      </c>
      <c r="C4826" s="2">
        <v>42828.656944444447</v>
      </c>
      <c r="D4826">
        <v>600000</v>
      </c>
      <c r="E4826" s="1" t="s">
        <v>42</v>
      </c>
      <c r="F4826" s="1" t="s">
        <v>89</v>
      </c>
      <c r="G4826" s="1" t="s">
        <v>3705</v>
      </c>
      <c r="H4826" s="1" t="s">
        <v>23</v>
      </c>
      <c r="I4826" s="1" t="s">
        <v>25</v>
      </c>
      <c r="J4826" s="1" t="s">
        <v>57</v>
      </c>
      <c r="K4826">
        <v>128441</v>
      </c>
    </row>
    <row r="4827" spans="1:11" x14ac:dyDescent="0.25">
      <c r="A4827">
        <v>4966</v>
      </c>
      <c r="B4827" s="2">
        <v>42816.995138888888</v>
      </c>
      <c r="C4827" s="2">
        <v>42828.629166666666</v>
      </c>
      <c r="D4827">
        <v>610000</v>
      </c>
      <c r="E4827" s="1" t="s">
        <v>42</v>
      </c>
      <c r="F4827" s="1" t="s">
        <v>89</v>
      </c>
      <c r="G4827" s="1" t="s">
        <v>3008</v>
      </c>
      <c r="H4827" s="1" t="s">
        <v>23</v>
      </c>
      <c r="I4827" s="1" t="s">
        <v>25</v>
      </c>
      <c r="J4827" s="1" t="s">
        <v>57</v>
      </c>
      <c r="K4827">
        <v>128442</v>
      </c>
    </row>
    <row r="4828" spans="1:11" x14ac:dyDescent="0.25">
      <c r="A4828">
        <v>4967</v>
      </c>
      <c r="B4828" s="2">
        <v>42817.01458333333</v>
      </c>
      <c r="C4828" s="2"/>
      <c r="D4828">
        <v>690000</v>
      </c>
      <c r="E4828" s="1" t="s">
        <v>42</v>
      </c>
      <c r="F4828" s="1" t="s">
        <v>89</v>
      </c>
      <c r="G4828" s="1" t="s">
        <v>3706</v>
      </c>
      <c r="H4828" s="1" t="s">
        <v>23</v>
      </c>
      <c r="I4828" s="1" t="s">
        <v>25</v>
      </c>
      <c r="J4828" s="1" t="s">
        <v>30</v>
      </c>
      <c r="K4828">
        <v>128443</v>
      </c>
    </row>
    <row r="4829" spans="1:11" x14ac:dyDescent="0.25">
      <c r="A4829">
        <v>4968</v>
      </c>
      <c r="B4829" s="2">
        <v>42817.033333333333</v>
      </c>
      <c r="C4829" s="2">
        <v>42860.711805555555</v>
      </c>
      <c r="D4829">
        <v>790000</v>
      </c>
      <c r="E4829" s="1" t="s">
        <v>42</v>
      </c>
      <c r="F4829" s="1" t="s">
        <v>89</v>
      </c>
      <c r="G4829" s="1" t="s">
        <v>3706</v>
      </c>
      <c r="H4829" s="1" t="s">
        <v>23</v>
      </c>
      <c r="I4829" s="1" t="s">
        <v>25</v>
      </c>
      <c r="J4829" s="1" t="s">
        <v>57</v>
      </c>
      <c r="K4829">
        <v>128444</v>
      </c>
    </row>
    <row r="4830" spans="1:11" x14ac:dyDescent="0.25">
      <c r="A4830">
        <v>4969</v>
      </c>
      <c r="B4830" s="2">
        <v>42817.034722222219</v>
      </c>
      <c r="C4830" s="2">
        <v>42824.648611111108</v>
      </c>
      <c r="D4830">
        <v>254999</v>
      </c>
      <c r="E4830" s="1" t="s">
        <v>42</v>
      </c>
      <c r="F4830" s="1" t="s">
        <v>89</v>
      </c>
      <c r="G4830" s="1" t="s">
        <v>3008</v>
      </c>
      <c r="H4830" s="1" t="s">
        <v>23</v>
      </c>
      <c r="I4830" s="1" t="s">
        <v>35</v>
      </c>
      <c r="J4830" s="1" t="s">
        <v>57</v>
      </c>
      <c r="K4830">
        <v>128445</v>
      </c>
    </row>
    <row r="4831" spans="1:11" x14ac:dyDescent="0.25">
      <c r="A4831">
        <v>4970</v>
      </c>
      <c r="B4831" s="2">
        <v>42817.042361111111</v>
      </c>
      <c r="C4831" s="2">
        <v>42822.711805555555</v>
      </c>
      <c r="D4831">
        <v>500000</v>
      </c>
      <c r="E4831" s="1" t="s">
        <v>42</v>
      </c>
      <c r="F4831" s="1" t="s">
        <v>89</v>
      </c>
      <c r="G4831" s="1" t="s">
        <v>3705</v>
      </c>
      <c r="H4831" s="1" t="s">
        <v>23</v>
      </c>
      <c r="I4831" s="1" t="s">
        <v>25</v>
      </c>
      <c r="J4831" s="1" t="s">
        <v>57</v>
      </c>
      <c r="K4831">
        <v>128446</v>
      </c>
    </row>
    <row r="4832" spans="1:11" x14ac:dyDescent="0.25">
      <c r="A4832">
        <v>4971</v>
      </c>
      <c r="B4832" s="2">
        <v>42817.072916666664</v>
      </c>
      <c r="C4832" s="2">
        <v>42828.57916666667</v>
      </c>
      <c r="D4832">
        <v>340000</v>
      </c>
      <c r="E4832" s="1" t="s">
        <v>42</v>
      </c>
      <c r="F4832" s="1" t="s">
        <v>89</v>
      </c>
      <c r="G4832" s="1" t="s">
        <v>3706</v>
      </c>
      <c r="H4832" s="1" t="s">
        <v>23</v>
      </c>
      <c r="I4832" s="1" t="s">
        <v>35</v>
      </c>
      <c r="J4832" s="1" t="s">
        <v>57</v>
      </c>
      <c r="K4832">
        <v>128447</v>
      </c>
    </row>
    <row r="4833" spans="1:11" x14ac:dyDescent="0.25">
      <c r="A4833">
        <v>4972</v>
      </c>
      <c r="B4833" s="2">
        <v>42817.336805555555</v>
      </c>
      <c r="C4833" s="2">
        <v>42822.509722222225</v>
      </c>
      <c r="D4833">
        <v>150000</v>
      </c>
      <c r="E4833" s="1" t="s">
        <v>70</v>
      </c>
      <c r="F4833" s="1" t="s">
        <v>21</v>
      </c>
      <c r="G4833" s="1" t="s">
        <v>3708</v>
      </c>
      <c r="H4833" s="1" t="s">
        <v>23</v>
      </c>
      <c r="I4833" s="1" t="s">
        <v>25</v>
      </c>
      <c r="J4833" s="1" t="s">
        <v>57</v>
      </c>
      <c r="K4833">
        <v>128448</v>
      </c>
    </row>
    <row r="4834" spans="1:11" x14ac:dyDescent="0.25">
      <c r="A4834">
        <v>4973</v>
      </c>
      <c r="B4834" s="2">
        <v>42817.34375</v>
      </c>
      <c r="C4834" s="2">
        <v>42829.685416666667</v>
      </c>
      <c r="D4834">
        <v>245000</v>
      </c>
      <c r="E4834" s="1" t="s">
        <v>70</v>
      </c>
      <c r="F4834" s="1" t="s">
        <v>21</v>
      </c>
      <c r="G4834" s="1" t="s">
        <v>3708</v>
      </c>
      <c r="H4834" s="1" t="s">
        <v>23</v>
      </c>
      <c r="I4834" s="1" t="s">
        <v>46</v>
      </c>
      <c r="J4834" s="1" t="s">
        <v>57</v>
      </c>
      <c r="K4834">
        <v>128449</v>
      </c>
    </row>
    <row r="4835" spans="1:11" x14ac:dyDescent="0.25">
      <c r="A4835">
        <v>4974</v>
      </c>
      <c r="B4835" s="2">
        <v>42817.366666666669</v>
      </c>
      <c r="C4835" s="2">
        <v>42829.988194444442</v>
      </c>
      <c r="D4835">
        <v>515000</v>
      </c>
      <c r="E4835" s="1" t="s">
        <v>70</v>
      </c>
      <c r="F4835" s="1" t="s">
        <v>21</v>
      </c>
      <c r="G4835" s="1" t="s">
        <v>3708</v>
      </c>
      <c r="H4835" s="1" t="s">
        <v>23</v>
      </c>
      <c r="I4835" s="1" t="s">
        <v>35</v>
      </c>
      <c r="J4835" s="1" t="s">
        <v>57</v>
      </c>
      <c r="K4835">
        <v>128450</v>
      </c>
    </row>
    <row r="4836" spans="1:11" x14ac:dyDescent="0.25">
      <c r="A4836">
        <v>4975</v>
      </c>
      <c r="B4836" s="2">
        <v>42817.378472222219</v>
      </c>
      <c r="C4836" s="2">
        <v>42824.62222222222</v>
      </c>
      <c r="D4836">
        <v>122000</v>
      </c>
      <c r="E4836" s="1" t="s">
        <v>70</v>
      </c>
      <c r="F4836" s="1" t="s">
        <v>21</v>
      </c>
      <c r="G4836" s="1" t="s">
        <v>3708</v>
      </c>
      <c r="H4836" s="1" t="s">
        <v>23</v>
      </c>
      <c r="I4836" s="1" t="s">
        <v>35</v>
      </c>
      <c r="J4836" s="1" t="s">
        <v>57</v>
      </c>
      <c r="K4836">
        <v>128451</v>
      </c>
    </row>
    <row r="4837" spans="1:11" x14ac:dyDescent="0.25">
      <c r="A4837">
        <v>4976</v>
      </c>
      <c r="B4837" s="2">
        <v>42817.414583333331</v>
      </c>
      <c r="C4837" s="2">
        <v>42824.594444444447</v>
      </c>
      <c r="D4837">
        <v>160000</v>
      </c>
      <c r="E4837" s="1" t="s">
        <v>70</v>
      </c>
      <c r="F4837" s="1" t="s">
        <v>21</v>
      </c>
      <c r="G4837" s="1" t="s">
        <v>3708</v>
      </c>
      <c r="H4837" s="1" t="s">
        <v>23</v>
      </c>
      <c r="I4837" s="1" t="s">
        <v>46</v>
      </c>
      <c r="J4837" s="1" t="s">
        <v>57</v>
      </c>
      <c r="K4837">
        <v>128452</v>
      </c>
    </row>
    <row r="4838" spans="1:11" x14ac:dyDescent="0.25">
      <c r="A4838">
        <v>4977</v>
      </c>
      <c r="B4838" s="2">
        <v>42817.430555555555</v>
      </c>
      <c r="C4838" s="2">
        <v>42828.609722222223</v>
      </c>
      <c r="D4838">
        <v>110000</v>
      </c>
      <c r="E4838" s="1" t="s">
        <v>42</v>
      </c>
      <c r="F4838" s="1" t="s">
        <v>43</v>
      </c>
      <c r="G4838" s="1" t="s">
        <v>3710</v>
      </c>
      <c r="H4838" s="1" t="s">
        <v>23</v>
      </c>
      <c r="I4838" s="1" t="s">
        <v>35</v>
      </c>
      <c r="J4838" s="1" t="s">
        <v>57</v>
      </c>
      <c r="K4838">
        <v>128453</v>
      </c>
    </row>
    <row r="4839" spans="1:11" x14ac:dyDescent="0.25">
      <c r="A4839">
        <v>4978</v>
      </c>
      <c r="B4839" s="2">
        <v>42817.452777777777</v>
      </c>
      <c r="C4839" s="2">
        <v>42827.449305555558</v>
      </c>
      <c r="D4839">
        <v>360000</v>
      </c>
      <c r="E4839" s="1" t="s">
        <v>70</v>
      </c>
      <c r="F4839" s="1" t="s">
        <v>21</v>
      </c>
      <c r="G4839" s="1" t="s">
        <v>3708</v>
      </c>
      <c r="H4839" s="1" t="s">
        <v>23</v>
      </c>
      <c r="I4839" s="1" t="s">
        <v>25</v>
      </c>
      <c r="J4839" s="1" t="s">
        <v>57</v>
      </c>
      <c r="K4839">
        <v>128454</v>
      </c>
    </row>
    <row r="4840" spans="1:11" x14ac:dyDescent="0.25">
      <c r="A4840">
        <v>4980</v>
      </c>
      <c r="B4840" s="2">
        <v>42817.463194444441</v>
      </c>
      <c r="C4840" s="2">
        <v>42829.623611111114</v>
      </c>
      <c r="D4840">
        <v>260000</v>
      </c>
      <c r="E4840" s="1" t="s">
        <v>167</v>
      </c>
      <c r="F4840" s="1" t="s">
        <v>203</v>
      </c>
      <c r="G4840" s="1" t="s">
        <v>3712</v>
      </c>
      <c r="H4840" s="1" t="s">
        <v>23</v>
      </c>
      <c r="I4840" s="1" t="s">
        <v>46</v>
      </c>
      <c r="J4840" s="1" t="s">
        <v>57</v>
      </c>
      <c r="K4840">
        <v>128456</v>
      </c>
    </row>
    <row r="4841" spans="1:11" x14ac:dyDescent="0.25">
      <c r="A4841">
        <v>4981</v>
      </c>
      <c r="B4841" s="2">
        <v>42817.464583333334</v>
      </c>
      <c r="C4841" s="2">
        <v>42822.690972222219</v>
      </c>
      <c r="D4841">
        <v>128000</v>
      </c>
      <c r="E4841" s="1" t="s">
        <v>167</v>
      </c>
      <c r="F4841" s="1" t="s">
        <v>203</v>
      </c>
      <c r="G4841" s="1" t="s">
        <v>3712</v>
      </c>
      <c r="H4841" s="1" t="s">
        <v>23</v>
      </c>
      <c r="I4841" s="1" t="s">
        <v>35</v>
      </c>
      <c r="J4841" s="1" t="s">
        <v>57</v>
      </c>
      <c r="K4841">
        <v>128457</v>
      </c>
    </row>
    <row r="4842" spans="1:11" x14ac:dyDescent="0.25">
      <c r="A4842">
        <v>4982</v>
      </c>
      <c r="B4842" s="2">
        <v>42817.480555555558</v>
      </c>
      <c r="C4842" s="2">
        <v>42836.507638888892</v>
      </c>
      <c r="D4842">
        <v>600000</v>
      </c>
      <c r="E4842" s="1" t="s">
        <v>70</v>
      </c>
      <c r="F4842" s="1" t="s">
        <v>71</v>
      </c>
      <c r="G4842" s="1" t="s">
        <v>3713</v>
      </c>
      <c r="H4842" s="1" t="s">
        <v>23</v>
      </c>
      <c r="I4842" s="1" t="s">
        <v>35</v>
      </c>
      <c r="J4842" s="1" t="s">
        <v>57</v>
      </c>
      <c r="K4842">
        <v>128458</v>
      </c>
    </row>
    <row r="4843" spans="1:11" x14ac:dyDescent="0.25">
      <c r="A4843">
        <v>4983</v>
      </c>
      <c r="B4843" s="2">
        <v>42817.484722222223</v>
      </c>
      <c r="C4843" s="2">
        <v>42830.407638888886</v>
      </c>
      <c r="D4843">
        <v>800000</v>
      </c>
      <c r="E4843" s="1" t="s">
        <v>70</v>
      </c>
      <c r="F4843" s="1" t="s">
        <v>71</v>
      </c>
      <c r="G4843" s="1" t="s">
        <v>3713</v>
      </c>
      <c r="H4843" s="1" t="s">
        <v>23</v>
      </c>
      <c r="I4843" s="1" t="s">
        <v>35</v>
      </c>
      <c r="J4843" s="1" t="s">
        <v>57</v>
      </c>
      <c r="K4843">
        <v>128459</v>
      </c>
    </row>
    <row r="4844" spans="1:11" x14ac:dyDescent="0.25">
      <c r="A4844">
        <v>4984</v>
      </c>
      <c r="B4844" s="2">
        <v>42817.487500000003</v>
      </c>
      <c r="C4844" s="2">
        <v>42825.344444444447</v>
      </c>
      <c r="D4844">
        <v>675000</v>
      </c>
      <c r="E4844" s="1" t="s">
        <v>19</v>
      </c>
      <c r="F4844" s="1" t="s">
        <v>111</v>
      </c>
      <c r="G4844" s="1" t="s">
        <v>3714</v>
      </c>
      <c r="H4844" s="1" t="s">
        <v>23</v>
      </c>
      <c r="I4844" s="1" t="s">
        <v>25</v>
      </c>
      <c r="J4844" s="1" t="s">
        <v>57</v>
      </c>
      <c r="K4844">
        <v>128460</v>
      </c>
    </row>
    <row r="4845" spans="1:11" x14ac:dyDescent="0.25">
      <c r="A4845">
        <v>4985</v>
      </c>
      <c r="B4845" s="2">
        <v>42817.49722222222</v>
      </c>
      <c r="C4845" s="2">
        <v>42821.718055555553</v>
      </c>
      <c r="D4845">
        <v>1000000</v>
      </c>
      <c r="E4845" s="1" t="s">
        <v>19</v>
      </c>
      <c r="F4845" s="1" t="s">
        <v>1505</v>
      </c>
      <c r="G4845" s="1" t="s">
        <v>1657</v>
      </c>
      <c r="H4845" s="1" t="s">
        <v>23</v>
      </c>
      <c r="I4845" s="1" t="s">
        <v>25</v>
      </c>
      <c r="J4845" s="1" t="s">
        <v>57</v>
      </c>
      <c r="K4845">
        <v>128461</v>
      </c>
    </row>
    <row r="4846" spans="1:11" x14ac:dyDescent="0.25">
      <c r="A4846">
        <v>4986</v>
      </c>
      <c r="B4846" s="2">
        <v>42817.498611111114</v>
      </c>
      <c r="C4846" s="2">
        <v>42825.400694444441</v>
      </c>
      <c r="D4846">
        <v>65000</v>
      </c>
      <c r="E4846" s="1" t="s">
        <v>19</v>
      </c>
      <c r="F4846" s="1" t="s">
        <v>111</v>
      </c>
      <c r="G4846" s="1" t="s">
        <v>1602</v>
      </c>
      <c r="H4846" s="1" t="s">
        <v>23</v>
      </c>
      <c r="I4846" s="1" t="s">
        <v>46</v>
      </c>
      <c r="J4846" s="1" t="s">
        <v>57</v>
      </c>
      <c r="K4846">
        <v>128462</v>
      </c>
    </row>
    <row r="4847" spans="1:11" x14ac:dyDescent="0.25">
      <c r="A4847">
        <v>4987</v>
      </c>
      <c r="B4847" s="2">
        <v>42817.499305555553</v>
      </c>
      <c r="C4847" s="2">
        <v>42860.572222222225</v>
      </c>
      <c r="D4847">
        <v>500000</v>
      </c>
      <c r="E4847" s="1" t="s">
        <v>19</v>
      </c>
      <c r="F4847" s="1" t="s">
        <v>1638</v>
      </c>
      <c r="G4847" s="1" t="s">
        <v>2516</v>
      </c>
      <c r="H4847" s="1" t="s">
        <v>23</v>
      </c>
      <c r="I4847" s="1" t="s">
        <v>25</v>
      </c>
      <c r="J4847" s="1" t="s">
        <v>57</v>
      </c>
      <c r="K4847">
        <v>128463</v>
      </c>
    </row>
    <row r="4848" spans="1:11" x14ac:dyDescent="0.25">
      <c r="A4848">
        <v>4988</v>
      </c>
      <c r="B4848" s="2">
        <v>42817.502083333333</v>
      </c>
      <c r="C4848" s="2">
        <v>42824.518750000003</v>
      </c>
      <c r="D4848">
        <v>300000</v>
      </c>
      <c r="E4848" s="1" t="s">
        <v>70</v>
      </c>
      <c r="F4848" s="1" t="s">
        <v>71</v>
      </c>
      <c r="G4848" s="1" t="s">
        <v>3715</v>
      </c>
      <c r="H4848" s="1" t="s">
        <v>23</v>
      </c>
      <c r="I4848" s="1" t="s">
        <v>25</v>
      </c>
      <c r="J4848" s="1" t="s">
        <v>57</v>
      </c>
      <c r="K4848">
        <v>128464</v>
      </c>
    </row>
    <row r="4849" spans="1:11" x14ac:dyDescent="0.25">
      <c r="A4849">
        <v>4989</v>
      </c>
      <c r="B4849" s="2">
        <v>42817.506944444445</v>
      </c>
      <c r="C4849" s="2"/>
      <c r="D4849">
        <v>125000</v>
      </c>
      <c r="E4849" s="1" t="s">
        <v>70</v>
      </c>
      <c r="F4849" s="1" t="s">
        <v>71</v>
      </c>
      <c r="G4849" s="1" t="s">
        <v>3715</v>
      </c>
      <c r="H4849" s="1" t="s">
        <v>23</v>
      </c>
      <c r="I4849" s="1" t="s">
        <v>25</v>
      </c>
      <c r="J4849" s="1" t="s">
        <v>30</v>
      </c>
      <c r="K4849">
        <v>128465</v>
      </c>
    </row>
    <row r="4850" spans="1:11" x14ac:dyDescent="0.25">
      <c r="A4850">
        <v>4990</v>
      </c>
      <c r="B4850" s="2">
        <v>42817.51458333333</v>
      </c>
      <c r="C4850" s="2">
        <v>42832.647222222222</v>
      </c>
      <c r="D4850">
        <v>550000</v>
      </c>
      <c r="E4850" s="1" t="s">
        <v>19</v>
      </c>
      <c r="F4850" s="1" t="s">
        <v>111</v>
      </c>
      <c r="G4850" s="1" t="s">
        <v>1611</v>
      </c>
      <c r="H4850" s="1" t="s">
        <v>23</v>
      </c>
      <c r="I4850" s="1" t="s">
        <v>25</v>
      </c>
      <c r="J4850" s="1" t="s">
        <v>57</v>
      </c>
      <c r="K4850">
        <v>128466</v>
      </c>
    </row>
    <row r="4851" spans="1:11" x14ac:dyDescent="0.25">
      <c r="A4851">
        <v>4991</v>
      </c>
      <c r="B4851" s="2">
        <v>42817.51458333333</v>
      </c>
      <c r="C4851" s="2">
        <v>42836.694444444445</v>
      </c>
      <c r="D4851">
        <v>150000</v>
      </c>
      <c r="E4851" s="1" t="s">
        <v>19</v>
      </c>
      <c r="F4851" s="1" t="s">
        <v>111</v>
      </c>
      <c r="G4851" s="1" t="s">
        <v>3716</v>
      </c>
      <c r="H4851" s="1" t="s">
        <v>23</v>
      </c>
      <c r="I4851" s="1" t="s">
        <v>46</v>
      </c>
      <c r="J4851" s="1" t="s">
        <v>57</v>
      </c>
      <c r="K4851">
        <v>128467</v>
      </c>
    </row>
    <row r="4852" spans="1:11" x14ac:dyDescent="0.25">
      <c r="A4852">
        <v>4992</v>
      </c>
      <c r="B4852" s="2">
        <v>42817.518750000003</v>
      </c>
      <c r="C4852" s="2">
        <v>42829.636805555558</v>
      </c>
      <c r="D4852">
        <v>891000</v>
      </c>
      <c r="E4852" s="1" t="s">
        <v>19</v>
      </c>
      <c r="F4852" s="1" t="s">
        <v>111</v>
      </c>
      <c r="G4852" s="1" t="s">
        <v>3717</v>
      </c>
      <c r="H4852" s="1" t="s">
        <v>23</v>
      </c>
      <c r="I4852" s="1" t="s">
        <v>25</v>
      </c>
      <c r="J4852" s="1" t="s">
        <v>57</v>
      </c>
      <c r="K4852">
        <v>128468</v>
      </c>
    </row>
    <row r="4853" spans="1:11" x14ac:dyDescent="0.25">
      <c r="A4853">
        <v>4993</v>
      </c>
      <c r="B4853" s="2">
        <v>42817.518750000003</v>
      </c>
      <c r="C4853" s="2">
        <v>42823.574305555558</v>
      </c>
      <c r="D4853">
        <v>1050000</v>
      </c>
      <c r="E4853" s="1" t="s">
        <v>70</v>
      </c>
      <c r="F4853" s="1" t="s">
        <v>71</v>
      </c>
      <c r="G4853" s="1" t="s">
        <v>3715</v>
      </c>
      <c r="H4853" s="1" t="s">
        <v>23</v>
      </c>
      <c r="I4853" s="1" t="s">
        <v>25</v>
      </c>
      <c r="J4853" s="1" t="s">
        <v>57</v>
      </c>
      <c r="K4853">
        <v>128469</v>
      </c>
    </row>
    <row r="4854" spans="1:11" x14ac:dyDescent="0.25">
      <c r="A4854">
        <v>4994</v>
      </c>
      <c r="B4854" s="2">
        <v>42817.521527777775</v>
      </c>
      <c r="C4854" s="2">
        <v>42829.662499999999</v>
      </c>
      <c r="D4854">
        <v>750000</v>
      </c>
      <c r="E4854" s="1" t="s">
        <v>70</v>
      </c>
      <c r="F4854" s="1" t="s">
        <v>71</v>
      </c>
      <c r="G4854" s="1" t="s">
        <v>3715</v>
      </c>
      <c r="H4854" s="1" t="s">
        <v>23</v>
      </c>
      <c r="I4854" s="1" t="s">
        <v>25</v>
      </c>
      <c r="J4854" s="1" t="s">
        <v>57</v>
      </c>
      <c r="K4854">
        <v>128470</v>
      </c>
    </row>
    <row r="4855" spans="1:11" x14ac:dyDescent="0.25">
      <c r="A4855">
        <v>4995</v>
      </c>
      <c r="B4855" s="2">
        <v>42817.524305555555</v>
      </c>
      <c r="C4855" s="2">
        <v>42825.525694444441</v>
      </c>
      <c r="D4855">
        <v>380000</v>
      </c>
      <c r="E4855" s="1" t="s">
        <v>70</v>
      </c>
      <c r="F4855" s="1" t="s">
        <v>1824</v>
      </c>
      <c r="G4855" s="1" t="s">
        <v>3722</v>
      </c>
      <c r="H4855" s="1" t="s">
        <v>23</v>
      </c>
      <c r="I4855" s="1" t="s">
        <v>25</v>
      </c>
      <c r="J4855" s="1" t="s">
        <v>57</v>
      </c>
      <c r="K4855">
        <v>128471</v>
      </c>
    </row>
    <row r="4856" spans="1:11" x14ac:dyDescent="0.25">
      <c r="A4856">
        <v>4996</v>
      </c>
      <c r="B4856" s="2">
        <v>42817.524305555555</v>
      </c>
      <c r="C4856" s="2">
        <v>42836.745138888888</v>
      </c>
      <c r="D4856">
        <v>800000</v>
      </c>
      <c r="E4856" s="1" t="s">
        <v>70</v>
      </c>
      <c r="F4856" s="1" t="s">
        <v>1824</v>
      </c>
      <c r="G4856" s="1" t="s">
        <v>3722</v>
      </c>
      <c r="H4856" s="1" t="s">
        <v>23</v>
      </c>
      <c r="I4856" s="1" t="s">
        <v>35</v>
      </c>
      <c r="J4856" s="1" t="s">
        <v>57</v>
      </c>
      <c r="K4856">
        <v>128472</v>
      </c>
    </row>
    <row r="4857" spans="1:11" x14ac:dyDescent="0.25">
      <c r="A4857">
        <v>4997</v>
      </c>
      <c r="B4857" s="2">
        <v>42817.536805555559</v>
      </c>
      <c r="C4857" s="2">
        <v>42823.755555555559</v>
      </c>
      <c r="D4857">
        <v>200000</v>
      </c>
      <c r="E4857" s="1" t="s">
        <v>70</v>
      </c>
      <c r="F4857" s="1" t="s">
        <v>1824</v>
      </c>
      <c r="G4857" s="1" t="s">
        <v>1868</v>
      </c>
      <c r="H4857" s="1" t="s">
        <v>23</v>
      </c>
      <c r="I4857" s="1" t="s">
        <v>25</v>
      </c>
      <c r="J4857" s="1" t="s">
        <v>57</v>
      </c>
      <c r="K4857">
        <v>128473</v>
      </c>
    </row>
    <row r="4858" spans="1:11" x14ac:dyDescent="0.25">
      <c r="A4858">
        <v>4998</v>
      </c>
      <c r="B4858" s="2">
        <v>42817.552777777775</v>
      </c>
      <c r="C4858" s="2">
        <v>42819.345138888886</v>
      </c>
      <c r="D4858">
        <v>700000</v>
      </c>
      <c r="E4858" s="1" t="s">
        <v>70</v>
      </c>
      <c r="F4858" s="1" t="s">
        <v>71</v>
      </c>
      <c r="G4858" s="1" t="s">
        <v>2514</v>
      </c>
      <c r="H4858" s="1" t="s">
        <v>23</v>
      </c>
      <c r="I4858" s="1" t="s">
        <v>25</v>
      </c>
      <c r="J4858" s="1" t="s">
        <v>57</v>
      </c>
      <c r="K4858">
        <v>128474</v>
      </c>
    </row>
    <row r="4859" spans="1:11" x14ac:dyDescent="0.25">
      <c r="A4859">
        <v>4999</v>
      </c>
      <c r="B4859" s="2">
        <v>42817.559027777781</v>
      </c>
      <c r="C4859" s="2">
        <v>42835.76666666667</v>
      </c>
      <c r="D4859">
        <v>229999</v>
      </c>
      <c r="E4859" s="1" t="s">
        <v>70</v>
      </c>
      <c r="F4859" s="1" t="s">
        <v>71</v>
      </c>
      <c r="G4859" s="1" t="s">
        <v>2514</v>
      </c>
      <c r="H4859" s="1" t="s">
        <v>23</v>
      </c>
      <c r="I4859" s="1" t="s">
        <v>25</v>
      </c>
      <c r="J4859" s="1" t="s">
        <v>57</v>
      </c>
      <c r="K4859">
        <v>128475</v>
      </c>
    </row>
    <row r="4860" spans="1:11" x14ac:dyDescent="0.25">
      <c r="A4860">
        <v>5000</v>
      </c>
      <c r="B4860" s="2">
        <v>42817.576388888891</v>
      </c>
      <c r="C4860" s="2">
        <v>42825.869444444441</v>
      </c>
      <c r="D4860">
        <v>300000</v>
      </c>
      <c r="E4860" s="1" t="s">
        <v>70</v>
      </c>
      <c r="F4860" s="1" t="s">
        <v>71</v>
      </c>
      <c r="G4860" s="1" t="s">
        <v>2514</v>
      </c>
      <c r="H4860" s="1" t="s">
        <v>23</v>
      </c>
      <c r="I4860" s="1" t="s">
        <v>35</v>
      </c>
      <c r="J4860" s="1" t="s">
        <v>57</v>
      </c>
      <c r="K4860">
        <v>128476</v>
      </c>
    </row>
    <row r="4861" spans="1:11" x14ac:dyDescent="0.25">
      <c r="A4861">
        <v>5001</v>
      </c>
      <c r="B4861" s="2">
        <v>42817.57916666667</v>
      </c>
      <c r="C4861" s="2">
        <v>42823.70416666667</v>
      </c>
      <c r="D4861">
        <v>670000</v>
      </c>
      <c r="E4861" s="1" t="s">
        <v>70</v>
      </c>
      <c r="F4861" s="1" t="s">
        <v>71</v>
      </c>
      <c r="G4861" s="1" t="s">
        <v>2514</v>
      </c>
      <c r="H4861" s="1" t="s">
        <v>23</v>
      </c>
      <c r="I4861" s="1" t="s">
        <v>25</v>
      </c>
      <c r="J4861" s="1" t="s">
        <v>57</v>
      </c>
      <c r="K4861">
        <v>128477</v>
      </c>
    </row>
    <row r="4862" spans="1:11" x14ac:dyDescent="0.25">
      <c r="A4862">
        <v>5002</v>
      </c>
      <c r="B4862" s="2">
        <v>42817.580555555556</v>
      </c>
      <c r="C4862" s="2">
        <v>42824.699305555558</v>
      </c>
      <c r="D4862">
        <v>210000</v>
      </c>
      <c r="E4862" s="1" t="s">
        <v>70</v>
      </c>
      <c r="F4862" s="1" t="s">
        <v>71</v>
      </c>
      <c r="G4862" s="1" t="s">
        <v>2514</v>
      </c>
      <c r="H4862" s="1" t="s">
        <v>23</v>
      </c>
      <c r="I4862" s="1" t="s">
        <v>25</v>
      </c>
      <c r="J4862" s="1" t="s">
        <v>57</v>
      </c>
      <c r="K4862">
        <v>128478</v>
      </c>
    </row>
    <row r="4863" spans="1:11" x14ac:dyDescent="0.25">
      <c r="A4863">
        <v>5003</v>
      </c>
      <c r="B4863" s="2">
        <v>42817.588194444441</v>
      </c>
      <c r="C4863" s="2">
        <v>42828.567361111112</v>
      </c>
      <c r="D4863">
        <v>370000</v>
      </c>
      <c r="E4863" s="1" t="s">
        <v>70</v>
      </c>
      <c r="F4863" s="1" t="s">
        <v>71</v>
      </c>
      <c r="G4863" s="1" t="s">
        <v>2514</v>
      </c>
      <c r="H4863" s="1" t="s">
        <v>23</v>
      </c>
      <c r="I4863" s="1" t="s">
        <v>25</v>
      </c>
      <c r="J4863" s="1" t="s">
        <v>57</v>
      </c>
      <c r="K4863">
        <v>128479</v>
      </c>
    </row>
    <row r="4864" spans="1:11" x14ac:dyDescent="0.25">
      <c r="A4864">
        <v>5004</v>
      </c>
      <c r="B4864" s="2">
        <v>42817.598611111112</v>
      </c>
      <c r="C4864" s="2">
        <v>42824.539583333331</v>
      </c>
      <c r="D4864">
        <v>600000</v>
      </c>
      <c r="E4864" s="1" t="s">
        <v>70</v>
      </c>
      <c r="F4864" s="1" t="s">
        <v>71</v>
      </c>
      <c r="G4864" s="1" t="s">
        <v>2514</v>
      </c>
      <c r="H4864" s="1" t="s">
        <v>23</v>
      </c>
      <c r="I4864" s="1" t="s">
        <v>25</v>
      </c>
      <c r="J4864" s="1" t="s">
        <v>57</v>
      </c>
      <c r="K4864">
        <v>128480</v>
      </c>
    </row>
    <row r="4865" spans="1:11" x14ac:dyDescent="0.25">
      <c r="A4865">
        <v>5005</v>
      </c>
      <c r="B4865" s="2">
        <v>42817.598611111112</v>
      </c>
      <c r="C4865" s="2">
        <v>42824.553472222222</v>
      </c>
      <c r="D4865">
        <v>810000</v>
      </c>
      <c r="E4865" s="1" t="s">
        <v>70</v>
      </c>
      <c r="F4865" s="1" t="s">
        <v>71</v>
      </c>
      <c r="G4865" s="1" t="s">
        <v>2514</v>
      </c>
      <c r="H4865" s="1" t="s">
        <v>23</v>
      </c>
      <c r="I4865" s="1" t="s">
        <v>25</v>
      </c>
      <c r="J4865" s="1" t="s">
        <v>57</v>
      </c>
      <c r="K4865">
        <v>128481</v>
      </c>
    </row>
    <row r="4866" spans="1:11" x14ac:dyDescent="0.25">
      <c r="A4866">
        <v>5007</v>
      </c>
      <c r="B4866" s="2">
        <v>42817.602777777778</v>
      </c>
      <c r="C4866" s="2">
        <v>42829.581250000003</v>
      </c>
      <c r="D4866">
        <v>346000</v>
      </c>
      <c r="E4866" s="1" t="s">
        <v>70</v>
      </c>
      <c r="F4866" s="1" t="s">
        <v>71</v>
      </c>
      <c r="G4866" s="1" t="s">
        <v>2514</v>
      </c>
      <c r="H4866" s="1" t="s">
        <v>23</v>
      </c>
      <c r="I4866" s="1" t="s">
        <v>25</v>
      </c>
      <c r="J4866" s="1" t="s">
        <v>57</v>
      </c>
      <c r="K4866">
        <v>128483</v>
      </c>
    </row>
    <row r="4867" spans="1:11" x14ac:dyDescent="0.25">
      <c r="A4867">
        <v>5008</v>
      </c>
      <c r="B4867" s="2">
        <v>42817.612500000003</v>
      </c>
      <c r="C4867" s="2">
        <v>42832.702777777777</v>
      </c>
      <c r="D4867">
        <v>55000</v>
      </c>
      <c r="E4867" s="1" t="s">
        <v>70</v>
      </c>
      <c r="F4867" s="1" t="s">
        <v>71</v>
      </c>
      <c r="G4867" s="1" t="s">
        <v>2514</v>
      </c>
      <c r="H4867" s="1" t="s">
        <v>23</v>
      </c>
      <c r="I4867" s="1" t="s">
        <v>25</v>
      </c>
      <c r="J4867" s="1" t="s">
        <v>57</v>
      </c>
      <c r="K4867">
        <v>128484</v>
      </c>
    </row>
    <row r="4868" spans="1:11" x14ac:dyDescent="0.25">
      <c r="A4868">
        <v>5009</v>
      </c>
      <c r="B4868" s="2">
        <v>42817.613194444442</v>
      </c>
      <c r="C4868" s="2">
        <v>42837.488194444442</v>
      </c>
      <c r="D4868">
        <v>250000</v>
      </c>
      <c r="E4868" s="1" t="s">
        <v>70</v>
      </c>
      <c r="F4868" s="1" t="s">
        <v>71</v>
      </c>
      <c r="G4868" s="1" t="s">
        <v>2514</v>
      </c>
      <c r="H4868" s="1" t="s">
        <v>23</v>
      </c>
      <c r="I4868" s="1" t="s">
        <v>35</v>
      </c>
      <c r="J4868" s="1" t="s">
        <v>57</v>
      </c>
      <c r="K4868">
        <v>128485</v>
      </c>
    </row>
    <row r="4869" spans="1:11" x14ac:dyDescent="0.25">
      <c r="A4869">
        <v>5010</v>
      </c>
      <c r="B4869" s="2">
        <v>42817.613194444442</v>
      </c>
      <c r="C4869" s="2">
        <v>42830.606249999997</v>
      </c>
      <c r="D4869">
        <v>120000</v>
      </c>
      <c r="E4869" s="1" t="s">
        <v>70</v>
      </c>
      <c r="F4869" s="1" t="s">
        <v>71</v>
      </c>
      <c r="G4869" s="1" t="s">
        <v>2514</v>
      </c>
      <c r="H4869" s="1" t="s">
        <v>23</v>
      </c>
      <c r="I4869" s="1" t="s">
        <v>35</v>
      </c>
      <c r="J4869" s="1" t="s">
        <v>57</v>
      </c>
      <c r="K4869">
        <v>128486</v>
      </c>
    </row>
    <row r="4870" spans="1:11" x14ac:dyDescent="0.25">
      <c r="A4870">
        <v>5011</v>
      </c>
      <c r="B4870" s="2">
        <v>42817.631944444445</v>
      </c>
      <c r="C4870" s="2">
        <v>42836.427777777775</v>
      </c>
      <c r="D4870">
        <v>600000</v>
      </c>
      <c r="E4870" s="1" t="s">
        <v>70</v>
      </c>
      <c r="F4870" s="1" t="s">
        <v>71</v>
      </c>
      <c r="G4870" s="1" t="s">
        <v>2514</v>
      </c>
      <c r="H4870" s="1" t="s">
        <v>23</v>
      </c>
      <c r="I4870" s="1" t="s">
        <v>35</v>
      </c>
      <c r="J4870" s="1" t="s">
        <v>57</v>
      </c>
      <c r="K4870">
        <v>128487</v>
      </c>
    </row>
    <row r="4871" spans="1:11" x14ac:dyDescent="0.25">
      <c r="A4871">
        <v>5012</v>
      </c>
      <c r="B4871" s="2">
        <v>42817.636111111111</v>
      </c>
      <c r="C4871" s="2">
        <v>42831.64166666667</v>
      </c>
      <c r="D4871">
        <v>330000</v>
      </c>
      <c r="E4871" s="1" t="s">
        <v>70</v>
      </c>
      <c r="F4871" s="1" t="s">
        <v>71</v>
      </c>
      <c r="G4871" s="1" t="s">
        <v>2514</v>
      </c>
      <c r="H4871" s="1" t="s">
        <v>23</v>
      </c>
      <c r="I4871" s="1" t="s">
        <v>25</v>
      </c>
      <c r="J4871" s="1" t="s">
        <v>57</v>
      </c>
      <c r="K4871">
        <v>128488</v>
      </c>
    </row>
    <row r="4872" spans="1:11" x14ac:dyDescent="0.25">
      <c r="A4872">
        <v>5013</v>
      </c>
      <c r="B4872" s="2">
        <v>42817.637499999997</v>
      </c>
      <c r="C4872" s="2">
        <v>42830.592361111114</v>
      </c>
      <c r="D4872">
        <v>400000</v>
      </c>
      <c r="E4872" s="1" t="s">
        <v>70</v>
      </c>
      <c r="F4872" s="1" t="s">
        <v>71</v>
      </c>
      <c r="G4872" s="1" t="s">
        <v>2514</v>
      </c>
      <c r="H4872" s="1" t="s">
        <v>23</v>
      </c>
      <c r="I4872" s="1" t="s">
        <v>35</v>
      </c>
      <c r="J4872" s="1" t="s">
        <v>57</v>
      </c>
      <c r="K4872">
        <v>128489</v>
      </c>
    </row>
    <row r="4873" spans="1:11" x14ac:dyDescent="0.25">
      <c r="A4873">
        <v>5014</v>
      </c>
      <c r="B4873" s="2">
        <v>42817.638194444444</v>
      </c>
      <c r="C4873" s="2">
        <v>42825.574999999997</v>
      </c>
      <c r="D4873">
        <v>100000</v>
      </c>
      <c r="E4873" s="1" t="s">
        <v>167</v>
      </c>
      <c r="F4873" s="1" t="s">
        <v>2022</v>
      </c>
      <c r="G4873" s="1" t="s">
        <v>3732</v>
      </c>
      <c r="H4873" s="1" t="s">
        <v>23</v>
      </c>
      <c r="I4873" s="1" t="s">
        <v>35</v>
      </c>
      <c r="J4873" s="1" t="s">
        <v>57</v>
      </c>
      <c r="K4873">
        <v>128490</v>
      </c>
    </row>
    <row r="4874" spans="1:11" x14ac:dyDescent="0.25">
      <c r="A4874">
        <v>5015</v>
      </c>
      <c r="B4874" s="2">
        <v>42817.640277777777</v>
      </c>
      <c r="C4874" s="2">
        <v>42824.654166666667</v>
      </c>
      <c r="D4874">
        <v>450000</v>
      </c>
      <c r="E4874" s="1" t="s">
        <v>42</v>
      </c>
      <c r="F4874" s="1" t="s">
        <v>361</v>
      </c>
      <c r="G4874" s="1" t="s">
        <v>3733</v>
      </c>
      <c r="H4874" s="1" t="s">
        <v>23</v>
      </c>
      <c r="I4874" s="1" t="s">
        <v>46</v>
      </c>
      <c r="J4874" s="1" t="s">
        <v>57</v>
      </c>
      <c r="K4874">
        <v>128491</v>
      </c>
    </row>
    <row r="4875" spans="1:11" x14ac:dyDescent="0.25">
      <c r="A4875">
        <v>5016</v>
      </c>
      <c r="B4875" s="2">
        <v>42817.645138888889</v>
      </c>
      <c r="C4875" s="2">
        <v>42825.847222222219</v>
      </c>
      <c r="D4875">
        <v>800000</v>
      </c>
      <c r="E4875" s="1" t="s">
        <v>42</v>
      </c>
      <c r="F4875" s="1" t="s">
        <v>361</v>
      </c>
      <c r="G4875" s="1" t="s">
        <v>3734</v>
      </c>
      <c r="H4875" s="1" t="s">
        <v>23</v>
      </c>
      <c r="I4875" s="1" t="s">
        <v>25</v>
      </c>
      <c r="J4875" s="1" t="s">
        <v>57</v>
      </c>
      <c r="K4875">
        <v>128492</v>
      </c>
    </row>
    <row r="4876" spans="1:11" x14ac:dyDescent="0.25">
      <c r="A4876">
        <v>5017</v>
      </c>
      <c r="B4876" s="2">
        <v>42817.646527777775</v>
      </c>
      <c r="C4876" s="2">
        <v>42828.598611111112</v>
      </c>
      <c r="D4876">
        <v>340000</v>
      </c>
      <c r="E4876" s="1" t="s">
        <v>42</v>
      </c>
      <c r="F4876" s="1" t="s">
        <v>361</v>
      </c>
      <c r="G4876" s="1" t="s">
        <v>3733</v>
      </c>
      <c r="H4876" s="1" t="s">
        <v>23</v>
      </c>
      <c r="I4876" s="1" t="s">
        <v>35</v>
      </c>
      <c r="J4876" s="1" t="s">
        <v>57</v>
      </c>
      <c r="K4876">
        <v>128493</v>
      </c>
    </row>
    <row r="4877" spans="1:11" x14ac:dyDescent="0.25">
      <c r="A4877">
        <v>5018</v>
      </c>
      <c r="B4877" s="2">
        <v>42817.660416666666</v>
      </c>
      <c r="C4877" s="2">
        <v>42830.620833333334</v>
      </c>
      <c r="D4877">
        <v>225000</v>
      </c>
      <c r="E4877" s="1" t="s">
        <v>42</v>
      </c>
      <c r="F4877" s="1" t="s">
        <v>361</v>
      </c>
      <c r="G4877" s="1" t="s">
        <v>3734</v>
      </c>
      <c r="H4877" s="1" t="s">
        <v>23</v>
      </c>
      <c r="I4877" s="1" t="s">
        <v>46</v>
      </c>
      <c r="J4877" s="1" t="s">
        <v>57</v>
      </c>
      <c r="K4877">
        <v>128494</v>
      </c>
    </row>
    <row r="4878" spans="1:11" x14ac:dyDescent="0.25">
      <c r="A4878">
        <v>5019</v>
      </c>
      <c r="B4878" s="2">
        <v>42817.660416666666</v>
      </c>
      <c r="C4878" s="2">
        <v>42824.570138888892</v>
      </c>
      <c r="D4878">
        <v>55000</v>
      </c>
      <c r="E4878" s="1" t="s">
        <v>42</v>
      </c>
      <c r="F4878" s="1" t="s">
        <v>361</v>
      </c>
      <c r="G4878" s="1" t="s">
        <v>3734</v>
      </c>
      <c r="H4878" s="1" t="s">
        <v>23</v>
      </c>
      <c r="I4878" s="1" t="s">
        <v>35</v>
      </c>
      <c r="J4878" s="1" t="s">
        <v>57</v>
      </c>
      <c r="K4878">
        <v>128495</v>
      </c>
    </row>
    <row r="4879" spans="1:11" x14ac:dyDescent="0.25">
      <c r="A4879">
        <v>5020</v>
      </c>
      <c r="B4879" s="2">
        <v>42817.679861111108</v>
      </c>
      <c r="C4879" s="2">
        <v>42823.385416666664</v>
      </c>
      <c r="D4879">
        <v>900000</v>
      </c>
      <c r="E4879" s="1" t="s">
        <v>42</v>
      </c>
      <c r="F4879" s="1" t="s">
        <v>361</v>
      </c>
      <c r="G4879" s="1" t="s">
        <v>3734</v>
      </c>
      <c r="H4879" s="1" t="s">
        <v>23</v>
      </c>
      <c r="I4879" s="1" t="s">
        <v>25</v>
      </c>
      <c r="J4879" s="1" t="s">
        <v>57</v>
      </c>
      <c r="K4879">
        <v>128496</v>
      </c>
    </row>
    <row r="4880" spans="1:11" x14ac:dyDescent="0.25">
      <c r="A4880">
        <v>5021</v>
      </c>
      <c r="B4880" s="2">
        <v>42817.686111111114</v>
      </c>
      <c r="C4880" s="2">
        <v>42831.388888888891</v>
      </c>
      <c r="D4880">
        <v>2500000</v>
      </c>
      <c r="E4880" s="1" t="s">
        <v>42</v>
      </c>
      <c r="F4880" s="1" t="s">
        <v>361</v>
      </c>
      <c r="G4880" s="1" t="s">
        <v>1762</v>
      </c>
      <c r="H4880" s="1" t="s">
        <v>23</v>
      </c>
      <c r="I4880" s="1" t="s">
        <v>25</v>
      </c>
      <c r="J4880" s="1" t="s">
        <v>57</v>
      </c>
      <c r="K4880">
        <v>128497</v>
      </c>
    </row>
    <row r="4881" spans="1:11" x14ac:dyDescent="0.25">
      <c r="A4881">
        <v>5022</v>
      </c>
      <c r="B4881" s="2">
        <v>42817.686111111114</v>
      </c>
      <c r="C4881" s="2">
        <v>42823.522916666669</v>
      </c>
      <c r="D4881">
        <v>465000</v>
      </c>
      <c r="E4881" s="1" t="s">
        <v>42</v>
      </c>
      <c r="F4881" s="1" t="s">
        <v>361</v>
      </c>
      <c r="G4881" s="1" t="s">
        <v>3733</v>
      </c>
      <c r="H4881" s="1" t="s">
        <v>23</v>
      </c>
      <c r="I4881" s="1" t="s">
        <v>25</v>
      </c>
      <c r="J4881" s="1" t="s">
        <v>57</v>
      </c>
      <c r="K4881">
        <v>128498</v>
      </c>
    </row>
    <row r="4882" spans="1:11" x14ac:dyDescent="0.25">
      <c r="A4882">
        <v>5023</v>
      </c>
      <c r="B4882" s="2">
        <v>42817.69027777778</v>
      </c>
      <c r="C4882" s="2">
        <v>42822.797222222223</v>
      </c>
      <c r="D4882">
        <v>70000</v>
      </c>
      <c r="E4882" s="1" t="s">
        <v>42</v>
      </c>
      <c r="F4882" s="1" t="s">
        <v>361</v>
      </c>
      <c r="G4882" s="1" t="s">
        <v>3736</v>
      </c>
      <c r="H4882" s="1" t="s">
        <v>23</v>
      </c>
      <c r="I4882" s="1" t="s">
        <v>25</v>
      </c>
      <c r="J4882" s="1" t="s">
        <v>57</v>
      </c>
      <c r="K4882">
        <v>128499</v>
      </c>
    </row>
    <row r="4883" spans="1:11" x14ac:dyDescent="0.25">
      <c r="A4883">
        <v>5024</v>
      </c>
      <c r="B4883" s="2">
        <v>42817.693055555559</v>
      </c>
      <c r="C4883" s="2">
        <v>42824.547222222223</v>
      </c>
      <c r="D4883">
        <v>400000</v>
      </c>
      <c r="E4883" s="1" t="s">
        <v>167</v>
      </c>
      <c r="F4883" s="1" t="s">
        <v>2022</v>
      </c>
      <c r="G4883" s="1" t="s">
        <v>3732</v>
      </c>
      <c r="H4883" s="1" t="s">
        <v>23</v>
      </c>
      <c r="I4883" s="1" t="s">
        <v>25</v>
      </c>
      <c r="J4883" s="1" t="s">
        <v>57</v>
      </c>
      <c r="K4883">
        <v>128500</v>
      </c>
    </row>
    <row r="4884" spans="1:11" x14ac:dyDescent="0.25">
      <c r="A4884">
        <v>5025</v>
      </c>
      <c r="B4884" s="2">
        <v>42817.693749999999</v>
      </c>
      <c r="C4884" s="2">
        <v>42829.668749999997</v>
      </c>
      <c r="D4884">
        <v>185000</v>
      </c>
      <c r="E4884" s="1" t="s">
        <v>167</v>
      </c>
      <c r="F4884" s="1" t="s">
        <v>2022</v>
      </c>
      <c r="G4884" s="1" t="s">
        <v>3732</v>
      </c>
      <c r="H4884" s="1" t="s">
        <v>23</v>
      </c>
      <c r="I4884" s="1" t="s">
        <v>25</v>
      </c>
      <c r="J4884" s="1" t="s">
        <v>57</v>
      </c>
      <c r="K4884">
        <v>128501</v>
      </c>
    </row>
    <row r="4885" spans="1:11" x14ac:dyDescent="0.25">
      <c r="A4885">
        <v>5026</v>
      </c>
      <c r="B4885" s="2">
        <v>42817.699305555558</v>
      </c>
      <c r="C4885" s="2">
        <v>42821.510416666664</v>
      </c>
      <c r="D4885">
        <v>140000</v>
      </c>
      <c r="E4885" s="1" t="s">
        <v>42</v>
      </c>
      <c r="F4885" s="1" t="s">
        <v>361</v>
      </c>
      <c r="G4885" s="1" t="s">
        <v>3736</v>
      </c>
      <c r="H4885" s="1" t="s">
        <v>23</v>
      </c>
      <c r="I4885" s="1" t="s">
        <v>35</v>
      </c>
      <c r="J4885" s="1" t="s">
        <v>57</v>
      </c>
      <c r="K4885">
        <v>128502</v>
      </c>
    </row>
    <row r="4886" spans="1:11" x14ac:dyDescent="0.25">
      <c r="A4886">
        <v>5027</v>
      </c>
      <c r="B4886" s="2">
        <v>42817.705555555556</v>
      </c>
      <c r="C4886" s="2">
        <v>42823.390972222223</v>
      </c>
      <c r="D4886">
        <v>415000</v>
      </c>
      <c r="E4886" s="1" t="s">
        <v>42</v>
      </c>
      <c r="F4886" s="1" t="s">
        <v>361</v>
      </c>
      <c r="G4886" s="1" t="s">
        <v>1762</v>
      </c>
      <c r="H4886" s="1" t="s">
        <v>23</v>
      </c>
      <c r="I4886" s="1" t="s">
        <v>35</v>
      </c>
      <c r="J4886" s="1" t="s">
        <v>57</v>
      </c>
      <c r="K4886">
        <v>128503</v>
      </c>
    </row>
    <row r="4887" spans="1:11" x14ac:dyDescent="0.25">
      <c r="A4887">
        <v>5028</v>
      </c>
      <c r="B4887" s="2">
        <v>42817.722916666666</v>
      </c>
      <c r="C4887" s="2"/>
      <c r="D4887">
        <v>532000</v>
      </c>
      <c r="E4887" s="1" t="s">
        <v>42</v>
      </c>
      <c r="F4887" s="1" t="s">
        <v>361</v>
      </c>
      <c r="G4887" s="1" t="s">
        <v>3734</v>
      </c>
      <c r="H4887" s="1" t="s">
        <v>23</v>
      </c>
      <c r="I4887" s="1" t="s">
        <v>25</v>
      </c>
      <c r="J4887" s="1" t="s">
        <v>30</v>
      </c>
      <c r="K4887">
        <v>128504</v>
      </c>
    </row>
    <row r="4888" spans="1:11" x14ac:dyDescent="0.25">
      <c r="A4888">
        <v>5029</v>
      </c>
      <c r="B4888" s="2">
        <v>42817.729861111111</v>
      </c>
      <c r="C4888" s="2">
        <v>42849.713194444441</v>
      </c>
      <c r="D4888">
        <v>600000</v>
      </c>
      <c r="E4888" s="1" t="s">
        <v>42</v>
      </c>
      <c r="F4888" s="1" t="s">
        <v>361</v>
      </c>
      <c r="G4888" s="1" t="s">
        <v>1762</v>
      </c>
      <c r="H4888" s="1" t="s">
        <v>23</v>
      </c>
      <c r="I4888" s="1" t="s">
        <v>25</v>
      </c>
      <c r="J4888" s="1" t="s">
        <v>57</v>
      </c>
      <c r="K4888">
        <v>128505</v>
      </c>
    </row>
    <row r="4889" spans="1:11" x14ac:dyDescent="0.25">
      <c r="A4889">
        <v>5030</v>
      </c>
      <c r="B4889" s="2">
        <v>42817.73333333333</v>
      </c>
      <c r="C4889" s="2">
        <v>42873.51666666667</v>
      </c>
      <c r="D4889">
        <v>150000</v>
      </c>
      <c r="E4889" s="1" t="s">
        <v>42</v>
      </c>
      <c r="F4889" s="1" t="s">
        <v>361</v>
      </c>
      <c r="G4889" s="1" t="s">
        <v>1762</v>
      </c>
      <c r="H4889" s="1" t="s">
        <v>23</v>
      </c>
      <c r="I4889" s="1" t="s">
        <v>452</v>
      </c>
      <c r="J4889" s="1" t="s">
        <v>57</v>
      </c>
      <c r="K4889">
        <v>128506</v>
      </c>
    </row>
    <row r="4890" spans="1:11" x14ac:dyDescent="0.25">
      <c r="A4890">
        <v>5031</v>
      </c>
      <c r="B4890" s="2">
        <v>42817.734722222223</v>
      </c>
      <c r="C4890" s="2">
        <v>42828.568055555559</v>
      </c>
      <c r="D4890">
        <v>459999</v>
      </c>
      <c r="E4890" s="1" t="s">
        <v>42</v>
      </c>
      <c r="F4890" s="1" t="s">
        <v>361</v>
      </c>
      <c r="G4890" s="1" t="s">
        <v>1762</v>
      </c>
      <c r="H4890" s="1" t="s">
        <v>23</v>
      </c>
      <c r="I4890" s="1" t="s">
        <v>25</v>
      </c>
      <c r="J4890" s="1" t="s">
        <v>57</v>
      </c>
      <c r="K4890">
        <v>128507</v>
      </c>
    </row>
    <row r="4891" spans="1:11" x14ac:dyDescent="0.25">
      <c r="A4891">
        <v>5032</v>
      </c>
      <c r="B4891" s="2">
        <v>42817.736805555556</v>
      </c>
      <c r="C4891" s="2">
        <v>42842.525000000001</v>
      </c>
      <c r="D4891">
        <v>800000</v>
      </c>
      <c r="E4891" s="1" t="s">
        <v>167</v>
      </c>
      <c r="F4891" s="1" t="s">
        <v>2022</v>
      </c>
      <c r="G4891" s="1" t="s">
        <v>3732</v>
      </c>
      <c r="H4891" s="1" t="s">
        <v>23</v>
      </c>
      <c r="I4891" s="1" t="s">
        <v>25</v>
      </c>
      <c r="J4891" s="1" t="s">
        <v>57</v>
      </c>
      <c r="K4891">
        <v>128508</v>
      </c>
    </row>
    <row r="4892" spans="1:11" x14ac:dyDescent="0.25">
      <c r="A4892">
        <v>5033</v>
      </c>
      <c r="B4892" s="2">
        <v>42817.738888888889</v>
      </c>
      <c r="C4892" s="2">
        <v>42837.527083333334</v>
      </c>
      <c r="D4892">
        <v>310000</v>
      </c>
      <c r="E4892" s="1" t="s">
        <v>42</v>
      </c>
      <c r="F4892" s="1" t="s">
        <v>361</v>
      </c>
      <c r="G4892" s="1" t="s">
        <v>1762</v>
      </c>
      <c r="H4892" s="1" t="s">
        <v>23</v>
      </c>
      <c r="I4892" s="1" t="s">
        <v>25</v>
      </c>
      <c r="J4892" s="1" t="s">
        <v>57</v>
      </c>
      <c r="K4892">
        <v>128509</v>
      </c>
    </row>
    <row r="4893" spans="1:11" x14ac:dyDescent="0.25">
      <c r="A4893">
        <v>5034</v>
      </c>
      <c r="B4893" s="2">
        <v>42817.742361111108</v>
      </c>
      <c r="C4893" s="2">
        <v>42822.540277777778</v>
      </c>
      <c r="D4893">
        <v>475000</v>
      </c>
      <c r="E4893" s="1" t="s">
        <v>167</v>
      </c>
      <c r="F4893" s="1" t="s">
        <v>2022</v>
      </c>
      <c r="G4893" s="1" t="s">
        <v>3732</v>
      </c>
      <c r="H4893" s="1" t="s">
        <v>23</v>
      </c>
      <c r="I4893" s="1" t="s">
        <v>25</v>
      </c>
      <c r="J4893" s="1" t="s">
        <v>57</v>
      </c>
      <c r="K4893">
        <v>128510</v>
      </c>
    </row>
    <row r="4894" spans="1:11" x14ac:dyDescent="0.25">
      <c r="A4894">
        <v>5035</v>
      </c>
      <c r="B4894" s="2">
        <v>42817.767361111109</v>
      </c>
      <c r="C4894" s="2">
        <v>42830.592361111114</v>
      </c>
      <c r="D4894">
        <v>310000</v>
      </c>
      <c r="E4894" s="1" t="s">
        <v>70</v>
      </c>
      <c r="F4894" s="1" t="s">
        <v>71</v>
      </c>
      <c r="G4894" s="1" t="s">
        <v>3738</v>
      </c>
      <c r="H4894" s="1" t="s">
        <v>23</v>
      </c>
      <c r="I4894" s="1" t="s">
        <v>35</v>
      </c>
      <c r="J4894" s="1" t="s">
        <v>57</v>
      </c>
      <c r="K4894">
        <v>128511</v>
      </c>
    </row>
    <row r="4895" spans="1:11" x14ac:dyDescent="0.25">
      <c r="A4895">
        <v>5036</v>
      </c>
      <c r="B4895" s="2">
        <v>42817.769444444442</v>
      </c>
      <c r="C4895" s="2">
        <v>42830.426388888889</v>
      </c>
      <c r="D4895">
        <v>350000</v>
      </c>
      <c r="E4895" s="1" t="s">
        <v>70</v>
      </c>
      <c r="F4895" s="1" t="s">
        <v>71</v>
      </c>
      <c r="G4895" s="1" t="s">
        <v>3738</v>
      </c>
      <c r="H4895" s="1" t="s">
        <v>23</v>
      </c>
      <c r="I4895" s="1" t="s">
        <v>25</v>
      </c>
      <c r="J4895" s="1" t="s">
        <v>57</v>
      </c>
      <c r="K4895">
        <v>128512</v>
      </c>
    </row>
    <row r="4896" spans="1:11" x14ac:dyDescent="0.25">
      <c r="A4896">
        <v>5037</v>
      </c>
      <c r="B4896" s="2">
        <v>42817.78125</v>
      </c>
      <c r="C4896" s="2">
        <v>42831.720138888886</v>
      </c>
      <c r="D4896">
        <v>1800000</v>
      </c>
      <c r="E4896" s="1" t="s">
        <v>70</v>
      </c>
      <c r="F4896" s="1" t="s">
        <v>71</v>
      </c>
      <c r="G4896" s="1" t="s">
        <v>3740</v>
      </c>
      <c r="H4896" s="1" t="s">
        <v>23</v>
      </c>
      <c r="I4896" s="1" t="s">
        <v>25</v>
      </c>
      <c r="J4896" s="1" t="s">
        <v>57</v>
      </c>
      <c r="K4896">
        <v>128513</v>
      </c>
    </row>
    <row r="4897" spans="1:11" x14ac:dyDescent="0.25">
      <c r="A4897">
        <v>5038</v>
      </c>
      <c r="B4897" s="2">
        <v>42817.786111111112</v>
      </c>
      <c r="C4897" s="2">
        <v>42829.681944444441</v>
      </c>
      <c r="D4897">
        <v>640000</v>
      </c>
      <c r="E4897" s="1" t="s">
        <v>70</v>
      </c>
      <c r="F4897" s="1" t="s">
        <v>71</v>
      </c>
      <c r="G4897" s="1" t="s">
        <v>3738</v>
      </c>
      <c r="H4897" s="1" t="s">
        <v>23</v>
      </c>
      <c r="I4897" s="1" t="s">
        <v>25</v>
      </c>
      <c r="J4897" s="1" t="s">
        <v>57</v>
      </c>
      <c r="K4897">
        <v>128514</v>
      </c>
    </row>
    <row r="4898" spans="1:11" x14ac:dyDescent="0.25">
      <c r="A4898">
        <v>5039</v>
      </c>
      <c r="B4898" s="2">
        <v>42817.8</v>
      </c>
      <c r="C4898" s="2">
        <v>42825.857638888891</v>
      </c>
      <c r="D4898">
        <v>350000</v>
      </c>
      <c r="E4898" s="1" t="s">
        <v>70</v>
      </c>
      <c r="F4898" s="1" t="s">
        <v>71</v>
      </c>
      <c r="G4898" s="1" t="s">
        <v>3742</v>
      </c>
      <c r="H4898" s="1" t="s">
        <v>23</v>
      </c>
      <c r="I4898" s="1" t="s">
        <v>25</v>
      </c>
      <c r="J4898" s="1" t="s">
        <v>57</v>
      </c>
      <c r="K4898">
        <v>128515</v>
      </c>
    </row>
    <row r="4899" spans="1:11" x14ac:dyDescent="0.25">
      <c r="A4899">
        <v>5040</v>
      </c>
      <c r="B4899" s="2">
        <v>42817.806250000001</v>
      </c>
      <c r="C4899" s="2"/>
      <c r="D4899">
        <v>600000</v>
      </c>
      <c r="E4899" s="1" t="s">
        <v>19</v>
      </c>
      <c r="F4899" s="1" t="s">
        <v>1497</v>
      </c>
      <c r="G4899" s="1" t="s">
        <v>1541</v>
      </c>
      <c r="H4899" s="1" t="s">
        <v>23</v>
      </c>
      <c r="I4899" s="1" t="s">
        <v>25</v>
      </c>
      <c r="J4899" s="1" t="s">
        <v>30</v>
      </c>
      <c r="K4899">
        <v>128516</v>
      </c>
    </row>
    <row r="4900" spans="1:11" x14ac:dyDescent="0.25">
      <c r="A4900">
        <v>5041</v>
      </c>
      <c r="B4900" s="2">
        <v>42817.811111111114</v>
      </c>
      <c r="C4900" s="2">
        <v>42829.680555555555</v>
      </c>
      <c r="D4900">
        <v>575000</v>
      </c>
      <c r="E4900" s="1" t="s">
        <v>19</v>
      </c>
      <c r="F4900" s="1" t="s">
        <v>1508</v>
      </c>
      <c r="G4900" s="1" t="s">
        <v>3744</v>
      </c>
      <c r="H4900" s="1" t="s">
        <v>23</v>
      </c>
      <c r="I4900" s="1" t="s">
        <v>25</v>
      </c>
      <c r="J4900" s="1" t="s">
        <v>57</v>
      </c>
      <c r="K4900">
        <v>128517</v>
      </c>
    </row>
    <row r="4901" spans="1:11" x14ac:dyDescent="0.25">
      <c r="A4901">
        <v>5042</v>
      </c>
      <c r="B4901" s="2">
        <v>42817.8125</v>
      </c>
      <c r="C4901" s="2">
        <v>42828.682638888888</v>
      </c>
      <c r="D4901">
        <v>974000</v>
      </c>
      <c r="E4901" s="1" t="s">
        <v>19</v>
      </c>
      <c r="F4901" s="1" t="s">
        <v>1508</v>
      </c>
      <c r="G4901" s="1" t="s">
        <v>3745</v>
      </c>
      <c r="H4901" s="1" t="s">
        <v>23</v>
      </c>
      <c r="I4901" s="1" t="s">
        <v>25</v>
      </c>
      <c r="J4901" s="1" t="s">
        <v>57</v>
      </c>
      <c r="K4901">
        <v>128518</v>
      </c>
    </row>
    <row r="4902" spans="1:11" x14ac:dyDescent="0.25">
      <c r="A4902">
        <v>5043</v>
      </c>
      <c r="B4902" s="2">
        <v>42817.817361111112</v>
      </c>
      <c r="C4902" s="2">
        <v>42823.747916666667</v>
      </c>
      <c r="D4902">
        <v>445000</v>
      </c>
      <c r="E4902" s="1" t="s">
        <v>70</v>
      </c>
      <c r="F4902" s="1" t="s">
        <v>71</v>
      </c>
      <c r="G4902" s="1" t="s">
        <v>3738</v>
      </c>
      <c r="H4902" s="1" t="s">
        <v>23</v>
      </c>
      <c r="I4902" s="1" t="s">
        <v>35</v>
      </c>
      <c r="J4902" s="1" t="s">
        <v>57</v>
      </c>
      <c r="K4902">
        <v>128519</v>
      </c>
    </row>
    <row r="4903" spans="1:11" x14ac:dyDescent="0.25">
      <c r="A4903">
        <v>5044</v>
      </c>
      <c r="B4903" s="2">
        <v>42817.818749999999</v>
      </c>
      <c r="C4903" s="2">
        <v>42823.740972222222</v>
      </c>
      <c r="D4903">
        <v>580000</v>
      </c>
      <c r="E4903" s="1" t="s">
        <v>70</v>
      </c>
      <c r="F4903" s="1" t="s">
        <v>71</v>
      </c>
      <c r="G4903" s="1" t="s">
        <v>3742</v>
      </c>
      <c r="H4903" s="1" t="s">
        <v>23</v>
      </c>
      <c r="I4903" s="1" t="s">
        <v>35</v>
      </c>
      <c r="J4903" s="1" t="s">
        <v>57</v>
      </c>
      <c r="K4903">
        <v>128520</v>
      </c>
    </row>
    <row r="4904" spans="1:11" x14ac:dyDescent="0.25">
      <c r="A4904">
        <v>5045</v>
      </c>
      <c r="B4904" s="2">
        <v>42817.822916666664</v>
      </c>
      <c r="C4904" s="2">
        <v>42829.893055555556</v>
      </c>
      <c r="D4904">
        <v>1050000</v>
      </c>
      <c r="E4904" s="1" t="s">
        <v>70</v>
      </c>
      <c r="F4904" s="1" t="s">
        <v>71</v>
      </c>
      <c r="G4904" s="1" t="s">
        <v>3740</v>
      </c>
      <c r="H4904" s="1" t="s">
        <v>23</v>
      </c>
      <c r="I4904" s="1" t="s">
        <v>25</v>
      </c>
      <c r="J4904" s="1" t="s">
        <v>57</v>
      </c>
      <c r="K4904">
        <v>128521</v>
      </c>
    </row>
    <row r="4905" spans="1:11" x14ac:dyDescent="0.25">
      <c r="A4905">
        <v>5046</v>
      </c>
      <c r="B4905" s="2">
        <v>42817.824305555558</v>
      </c>
      <c r="C4905" s="2">
        <v>42837.439583333333</v>
      </c>
      <c r="D4905">
        <v>600000</v>
      </c>
      <c r="E4905" s="1" t="s">
        <v>70</v>
      </c>
      <c r="F4905" s="1" t="s">
        <v>71</v>
      </c>
      <c r="G4905" s="1" t="s">
        <v>3742</v>
      </c>
      <c r="H4905" s="1" t="s">
        <v>23</v>
      </c>
      <c r="I4905" s="1" t="s">
        <v>25</v>
      </c>
      <c r="J4905" s="1" t="s">
        <v>57</v>
      </c>
      <c r="K4905">
        <v>128522</v>
      </c>
    </row>
    <row r="4906" spans="1:11" x14ac:dyDescent="0.25">
      <c r="A4906">
        <v>5047</v>
      </c>
      <c r="B4906" s="2">
        <v>42817.831944444442</v>
      </c>
      <c r="C4906" s="2">
        <v>42835.757638888892</v>
      </c>
      <c r="D4906">
        <v>370000</v>
      </c>
      <c r="E4906" s="1" t="s">
        <v>70</v>
      </c>
      <c r="F4906" s="1" t="s">
        <v>71</v>
      </c>
      <c r="G4906" s="1" t="s">
        <v>3738</v>
      </c>
      <c r="H4906" s="1" t="s">
        <v>23</v>
      </c>
      <c r="I4906" s="1" t="s">
        <v>35</v>
      </c>
      <c r="J4906" s="1" t="s">
        <v>57</v>
      </c>
      <c r="K4906">
        <v>128523</v>
      </c>
    </row>
    <row r="4907" spans="1:11" x14ac:dyDescent="0.25">
      <c r="A4907">
        <v>5048</v>
      </c>
      <c r="B4907" s="2">
        <v>42817.837500000001</v>
      </c>
      <c r="C4907" s="2">
        <v>42825.575694444444</v>
      </c>
      <c r="D4907">
        <v>150000</v>
      </c>
      <c r="E4907" s="1" t="s">
        <v>19</v>
      </c>
      <c r="F4907" s="1" t="s">
        <v>1499</v>
      </c>
      <c r="G4907" s="1" t="s">
        <v>1785</v>
      </c>
      <c r="H4907" s="1" t="s">
        <v>23</v>
      </c>
      <c r="I4907" s="1" t="s">
        <v>46</v>
      </c>
      <c r="J4907" s="1" t="s">
        <v>57</v>
      </c>
      <c r="K4907">
        <v>128524</v>
      </c>
    </row>
    <row r="4908" spans="1:11" x14ac:dyDescent="0.25">
      <c r="A4908">
        <v>5049</v>
      </c>
      <c r="B4908" s="2">
        <v>42817.842361111114</v>
      </c>
      <c r="C4908" s="2">
        <v>42824.698611111111</v>
      </c>
      <c r="D4908">
        <v>483000</v>
      </c>
      <c r="E4908" s="1" t="s">
        <v>19</v>
      </c>
      <c r="F4908" s="1" t="s">
        <v>1497</v>
      </c>
      <c r="G4908" s="1" t="s">
        <v>1704</v>
      </c>
      <c r="H4908" s="1" t="s">
        <v>23</v>
      </c>
      <c r="I4908" s="1" t="s">
        <v>25</v>
      </c>
      <c r="J4908" s="1" t="s">
        <v>57</v>
      </c>
      <c r="K4908">
        <v>128525</v>
      </c>
    </row>
    <row r="4909" spans="1:11" x14ac:dyDescent="0.25">
      <c r="A4909">
        <v>5050</v>
      </c>
      <c r="B4909" s="2">
        <v>42817.84375</v>
      </c>
      <c r="C4909" s="2">
        <v>42825.798611111109</v>
      </c>
      <c r="D4909">
        <v>470000</v>
      </c>
      <c r="E4909" s="1" t="s">
        <v>19</v>
      </c>
      <c r="F4909" s="1" t="s">
        <v>1638</v>
      </c>
      <c r="G4909" s="1" t="s">
        <v>3747</v>
      </c>
      <c r="H4909" s="1" t="s">
        <v>23</v>
      </c>
      <c r="I4909" s="1" t="s">
        <v>25</v>
      </c>
      <c r="J4909" s="1" t="s">
        <v>57</v>
      </c>
      <c r="K4909">
        <v>128526</v>
      </c>
    </row>
    <row r="4910" spans="1:11" x14ac:dyDescent="0.25">
      <c r="A4910">
        <v>5051</v>
      </c>
      <c r="B4910" s="2">
        <v>42817.845833333333</v>
      </c>
      <c r="C4910" s="2">
        <v>42831.602083333331</v>
      </c>
      <c r="D4910">
        <v>950000</v>
      </c>
      <c r="E4910" s="1" t="s">
        <v>70</v>
      </c>
      <c r="F4910" s="1" t="s">
        <v>71</v>
      </c>
      <c r="G4910" s="1" t="s">
        <v>3742</v>
      </c>
      <c r="H4910" s="1" t="s">
        <v>23</v>
      </c>
      <c r="I4910" s="1" t="s">
        <v>25</v>
      </c>
      <c r="J4910" s="1" t="s">
        <v>57</v>
      </c>
      <c r="K4910">
        <v>128527</v>
      </c>
    </row>
    <row r="4911" spans="1:11" x14ac:dyDescent="0.25">
      <c r="A4911">
        <v>5052</v>
      </c>
      <c r="B4911" s="2">
        <v>42817.849305555559</v>
      </c>
      <c r="C4911" s="2">
        <v>42838.560416666667</v>
      </c>
      <c r="D4911">
        <v>450000</v>
      </c>
      <c r="E4911" s="1" t="s">
        <v>19</v>
      </c>
      <c r="F4911" s="1" t="s">
        <v>1508</v>
      </c>
      <c r="G4911" s="1" t="s">
        <v>3749</v>
      </c>
      <c r="H4911" s="1" t="s">
        <v>23</v>
      </c>
      <c r="I4911" s="1" t="s">
        <v>46</v>
      </c>
      <c r="J4911" s="1" t="s">
        <v>57</v>
      </c>
      <c r="K4911">
        <v>128528</v>
      </c>
    </row>
    <row r="4912" spans="1:11" x14ac:dyDescent="0.25">
      <c r="A4912">
        <v>5053</v>
      </c>
      <c r="B4912" s="2">
        <v>42817.850694444445</v>
      </c>
      <c r="C4912" s="2">
        <v>42828.509722222225</v>
      </c>
      <c r="D4912">
        <v>345000</v>
      </c>
      <c r="E4912" s="1" t="s">
        <v>70</v>
      </c>
      <c r="F4912" s="1" t="s">
        <v>71</v>
      </c>
      <c r="G4912" s="1" t="s">
        <v>3750</v>
      </c>
      <c r="H4912" s="1" t="s">
        <v>23</v>
      </c>
      <c r="I4912" s="1" t="s">
        <v>25</v>
      </c>
      <c r="J4912" s="1" t="s">
        <v>57</v>
      </c>
      <c r="K4912">
        <v>128529</v>
      </c>
    </row>
    <row r="4913" spans="1:11" x14ac:dyDescent="0.25">
      <c r="A4913">
        <v>5054</v>
      </c>
      <c r="B4913" s="2">
        <v>42817.86041666667</v>
      </c>
      <c r="C4913" s="2">
        <v>42832.647222222222</v>
      </c>
      <c r="D4913">
        <v>600000</v>
      </c>
      <c r="E4913" s="1" t="s">
        <v>70</v>
      </c>
      <c r="F4913" s="1" t="s">
        <v>71</v>
      </c>
      <c r="G4913" s="1" t="s">
        <v>3750</v>
      </c>
      <c r="H4913" s="1" t="s">
        <v>23</v>
      </c>
      <c r="I4913" s="1" t="s">
        <v>25</v>
      </c>
      <c r="J4913" s="1" t="s">
        <v>57</v>
      </c>
      <c r="K4913">
        <v>128530</v>
      </c>
    </row>
    <row r="4914" spans="1:11" x14ac:dyDescent="0.25">
      <c r="A4914">
        <v>5055</v>
      </c>
      <c r="B4914" s="2">
        <v>42817.880555555559</v>
      </c>
      <c r="C4914" s="2">
        <v>42829.397222222222</v>
      </c>
      <c r="D4914">
        <v>300000</v>
      </c>
      <c r="E4914" s="1" t="s">
        <v>19</v>
      </c>
      <c r="F4914" s="1" t="s">
        <v>1497</v>
      </c>
      <c r="G4914" s="1" t="s">
        <v>1704</v>
      </c>
      <c r="H4914" s="1" t="s">
        <v>23</v>
      </c>
      <c r="I4914" s="1" t="s">
        <v>25</v>
      </c>
      <c r="J4914" s="1" t="s">
        <v>57</v>
      </c>
      <c r="K4914">
        <v>128531</v>
      </c>
    </row>
    <row r="4915" spans="1:11" x14ac:dyDescent="0.25">
      <c r="A4915">
        <v>5056</v>
      </c>
      <c r="B4915" s="2">
        <v>42817.885416666664</v>
      </c>
      <c r="C4915" s="2">
        <v>42828.773611111108</v>
      </c>
      <c r="D4915">
        <v>160000</v>
      </c>
      <c r="E4915" s="1" t="s">
        <v>167</v>
      </c>
      <c r="F4915" s="1" t="s">
        <v>1594</v>
      </c>
      <c r="G4915" s="1" t="s">
        <v>1478</v>
      </c>
      <c r="H4915" s="1" t="s">
        <v>23</v>
      </c>
      <c r="I4915" s="1" t="s">
        <v>35</v>
      </c>
      <c r="J4915" s="1" t="s">
        <v>57</v>
      </c>
      <c r="K4915">
        <v>128532</v>
      </c>
    </row>
    <row r="4916" spans="1:11" x14ac:dyDescent="0.25">
      <c r="A4916">
        <v>5057</v>
      </c>
      <c r="B4916" s="2">
        <v>42817.885416666664</v>
      </c>
      <c r="C4916" s="2">
        <v>42845.490277777775</v>
      </c>
      <c r="D4916">
        <v>120000</v>
      </c>
      <c r="E4916" s="1" t="s">
        <v>167</v>
      </c>
      <c r="F4916" s="1" t="s">
        <v>1594</v>
      </c>
      <c r="G4916" s="1" t="s">
        <v>3753</v>
      </c>
      <c r="H4916" s="1" t="s">
        <v>23</v>
      </c>
      <c r="I4916" s="1" t="s">
        <v>35</v>
      </c>
      <c r="J4916" s="1" t="s">
        <v>57</v>
      </c>
      <c r="K4916">
        <v>128533</v>
      </c>
    </row>
    <row r="4917" spans="1:11" x14ac:dyDescent="0.25">
      <c r="A4917">
        <v>5058</v>
      </c>
      <c r="B4917" s="2">
        <v>42817.888194444444</v>
      </c>
      <c r="C4917" s="2">
        <v>42821.586805555555</v>
      </c>
      <c r="D4917">
        <v>220000</v>
      </c>
      <c r="E4917" s="1" t="s">
        <v>167</v>
      </c>
      <c r="F4917" s="1" t="s">
        <v>1594</v>
      </c>
      <c r="G4917" s="1" t="s">
        <v>1478</v>
      </c>
      <c r="H4917" s="1" t="s">
        <v>23</v>
      </c>
      <c r="I4917" s="1" t="s">
        <v>25</v>
      </c>
      <c r="J4917" s="1" t="s">
        <v>57</v>
      </c>
      <c r="K4917">
        <v>128534</v>
      </c>
    </row>
    <row r="4918" spans="1:11" x14ac:dyDescent="0.25">
      <c r="A4918">
        <v>5059</v>
      </c>
      <c r="B4918" s="2">
        <v>42817.897916666669</v>
      </c>
      <c r="C4918" s="2">
        <v>42823.472916666666</v>
      </c>
      <c r="D4918">
        <v>340000</v>
      </c>
      <c r="E4918" s="1" t="s">
        <v>167</v>
      </c>
      <c r="F4918" s="1" t="s">
        <v>1594</v>
      </c>
      <c r="G4918" s="1" t="s">
        <v>1478</v>
      </c>
      <c r="H4918" s="1" t="s">
        <v>23</v>
      </c>
      <c r="I4918" s="1" t="s">
        <v>25</v>
      </c>
      <c r="J4918" s="1" t="s">
        <v>57</v>
      </c>
      <c r="K4918">
        <v>128535</v>
      </c>
    </row>
    <row r="4919" spans="1:11" x14ac:dyDescent="0.25">
      <c r="A4919">
        <v>5060</v>
      </c>
      <c r="B4919" s="2">
        <v>42817.9</v>
      </c>
      <c r="C4919" s="2">
        <v>42823.544444444444</v>
      </c>
      <c r="D4919">
        <v>138000</v>
      </c>
      <c r="E4919" s="1" t="s">
        <v>167</v>
      </c>
      <c r="F4919" s="1" t="s">
        <v>1594</v>
      </c>
      <c r="G4919" s="1" t="s">
        <v>1478</v>
      </c>
      <c r="H4919" s="1" t="s">
        <v>23</v>
      </c>
      <c r="I4919" s="1" t="s">
        <v>35</v>
      </c>
      <c r="J4919" s="1" t="s">
        <v>57</v>
      </c>
      <c r="K4919">
        <v>128536</v>
      </c>
    </row>
    <row r="4920" spans="1:11" x14ac:dyDescent="0.25">
      <c r="A4920">
        <v>5062</v>
      </c>
      <c r="B4920" s="2">
        <v>42817.911111111112</v>
      </c>
      <c r="C4920" s="2">
        <v>42837.275694444441</v>
      </c>
      <c r="D4920">
        <v>231000</v>
      </c>
      <c r="E4920" s="1" t="s">
        <v>167</v>
      </c>
      <c r="F4920" s="1" t="s">
        <v>1594</v>
      </c>
      <c r="G4920" s="1" t="s">
        <v>3753</v>
      </c>
      <c r="H4920" s="1" t="s">
        <v>23</v>
      </c>
      <c r="I4920" s="1" t="s">
        <v>46</v>
      </c>
      <c r="J4920" s="1" t="s">
        <v>57</v>
      </c>
      <c r="K4920">
        <v>128538</v>
      </c>
    </row>
    <row r="4921" spans="1:11" x14ac:dyDescent="0.25">
      <c r="A4921">
        <v>5063</v>
      </c>
      <c r="B4921" s="2">
        <v>42817.911805555559</v>
      </c>
      <c r="C4921" s="2"/>
      <c r="D4921">
        <v>800000</v>
      </c>
      <c r="E4921" s="1" t="s">
        <v>167</v>
      </c>
      <c r="F4921" s="1" t="s">
        <v>1594</v>
      </c>
      <c r="G4921" s="1" t="s">
        <v>1478</v>
      </c>
      <c r="H4921" s="1" t="s">
        <v>23</v>
      </c>
      <c r="I4921" s="1" t="s">
        <v>35</v>
      </c>
      <c r="J4921" s="1" t="s">
        <v>30</v>
      </c>
      <c r="K4921">
        <v>128539</v>
      </c>
    </row>
    <row r="4922" spans="1:11" x14ac:dyDescent="0.25">
      <c r="A4922">
        <v>5064</v>
      </c>
      <c r="B4922" s="2">
        <v>42817.914583333331</v>
      </c>
      <c r="C4922" s="2">
        <v>42829.57916666667</v>
      </c>
      <c r="D4922">
        <v>960000</v>
      </c>
      <c r="E4922" s="1" t="s">
        <v>70</v>
      </c>
      <c r="F4922" s="1" t="s">
        <v>71</v>
      </c>
      <c r="G4922" s="1" t="s">
        <v>3755</v>
      </c>
      <c r="H4922" s="1" t="s">
        <v>23</v>
      </c>
      <c r="I4922" s="1" t="s">
        <v>25</v>
      </c>
      <c r="J4922" s="1" t="s">
        <v>57</v>
      </c>
      <c r="K4922">
        <v>128540</v>
      </c>
    </row>
    <row r="4923" spans="1:11" x14ac:dyDescent="0.25">
      <c r="A4923">
        <v>5065</v>
      </c>
      <c r="B4923" s="2">
        <v>42817.918749999997</v>
      </c>
      <c r="C4923" s="2"/>
      <c r="D4923">
        <v>120000</v>
      </c>
      <c r="E4923" s="1" t="s">
        <v>70</v>
      </c>
      <c r="F4923" s="1" t="s">
        <v>71</v>
      </c>
      <c r="G4923" s="1" t="s">
        <v>3755</v>
      </c>
      <c r="H4923" s="1" t="s">
        <v>23</v>
      </c>
      <c r="I4923" s="1" t="s">
        <v>35</v>
      </c>
      <c r="J4923" s="1" t="s">
        <v>30</v>
      </c>
      <c r="K4923">
        <v>128541</v>
      </c>
    </row>
    <row r="4924" spans="1:11" x14ac:dyDescent="0.25">
      <c r="A4924">
        <v>5066</v>
      </c>
      <c r="B4924" s="2">
        <v>42817.92291666667</v>
      </c>
      <c r="C4924" s="2">
        <v>42824.665277777778</v>
      </c>
      <c r="D4924">
        <v>270000</v>
      </c>
      <c r="E4924" s="1" t="s">
        <v>70</v>
      </c>
      <c r="F4924" s="1" t="s">
        <v>71</v>
      </c>
      <c r="G4924" s="1" t="s">
        <v>3755</v>
      </c>
      <c r="H4924" s="1" t="s">
        <v>23</v>
      </c>
      <c r="I4924" s="1" t="s">
        <v>25</v>
      </c>
      <c r="J4924" s="1" t="s">
        <v>57</v>
      </c>
      <c r="K4924">
        <v>128542</v>
      </c>
    </row>
    <row r="4925" spans="1:11" x14ac:dyDescent="0.25">
      <c r="A4925">
        <v>5067</v>
      </c>
      <c r="B4925" s="2">
        <v>42817.923611111109</v>
      </c>
      <c r="C4925" s="2">
        <v>42824.504861111112</v>
      </c>
      <c r="D4925">
        <v>200000</v>
      </c>
      <c r="E4925" s="1" t="s">
        <v>70</v>
      </c>
      <c r="F4925" s="1" t="s">
        <v>1664</v>
      </c>
      <c r="G4925" s="1" t="s">
        <v>3584</v>
      </c>
      <c r="H4925" s="1" t="s">
        <v>23</v>
      </c>
      <c r="I4925" s="1" t="s">
        <v>35</v>
      </c>
      <c r="J4925" s="1" t="s">
        <v>57</v>
      </c>
      <c r="K4925">
        <v>128543</v>
      </c>
    </row>
    <row r="4926" spans="1:11" x14ac:dyDescent="0.25">
      <c r="A4926">
        <v>5068</v>
      </c>
      <c r="B4926" s="2">
        <v>42817.927777777775</v>
      </c>
      <c r="C4926" s="2">
        <v>42824.669444444444</v>
      </c>
      <c r="D4926">
        <v>328000</v>
      </c>
      <c r="E4926" s="1" t="s">
        <v>70</v>
      </c>
      <c r="F4926" s="1" t="s">
        <v>1664</v>
      </c>
      <c r="G4926" s="1" t="s">
        <v>3584</v>
      </c>
      <c r="H4926" s="1" t="s">
        <v>23</v>
      </c>
      <c r="I4926" s="1" t="s">
        <v>25</v>
      </c>
      <c r="J4926" s="1" t="s">
        <v>57</v>
      </c>
      <c r="K4926">
        <v>128544</v>
      </c>
    </row>
    <row r="4927" spans="1:11" x14ac:dyDescent="0.25">
      <c r="A4927">
        <v>5069</v>
      </c>
      <c r="B4927" s="2">
        <v>42817.928472222222</v>
      </c>
      <c r="C4927" s="2">
        <v>42843.599305555559</v>
      </c>
      <c r="D4927">
        <v>432000</v>
      </c>
      <c r="E4927" s="1" t="s">
        <v>70</v>
      </c>
      <c r="F4927" s="1" t="s">
        <v>1664</v>
      </c>
      <c r="G4927" s="1" t="s">
        <v>3584</v>
      </c>
      <c r="H4927" s="1" t="s">
        <v>23</v>
      </c>
      <c r="I4927" s="1" t="s">
        <v>25</v>
      </c>
      <c r="J4927" s="1" t="s">
        <v>57</v>
      </c>
      <c r="K4927">
        <v>128545</v>
      </c>
    </row>
    <row r="4928" spans="1:11" x14ac:dyDescent="0.25">
      <c r="A4928">
        <v>5070</v>
      </c>
      <c r="B4928" s="2">
        <v>42817.932638888888</v>
      </c>
      <c r="C4928" s="2">
        <v>42829.553472222222</v>
      </c>
      <c r="D4928">
        <v>565000</v>
      </c>
      <c r="E4928" s="1" t="s">
        <v>70</v>
      </c>
      <c r="F4928" s="1" t="s">
        <v>71</v>
      </c>
      <c r="G4928" s="1" t="s">
        <v>3757</v>
      </c>
      <c r="H4928" s="1" t="s">
        <v>23</v>
      </c>
      <c r="I4928" s="1" t="s">
        <v>25</v>
      </c>
      <c r="J4928" s="1" t="s">
        <v>57</v>
      </c>
      <c r="K4928">
        <v>128546</v>
      </c>
    </row>
    <row r="4929" spans="1:11" x14ac:dyDescent="0.25">
      <c r="A4929">
        <v>5071</v>
      </c>
      <c r="B4929" s="2">
        <v>42817.941666666666</v>
      </c>
      <c r="C4929" s="2">
        <v>42831.65625</v>
      </c>
      <c r="D4929">
        <v>390000</v>
      </c>
      <c r="E4929" s="1" t="s">
        <v>70</v>
      </c>
      <c r="F4929" s="1" t="s">
        <v>71</v>
      </c>
      <c r="G4929" s="1" t="s">
        <v>3757</v>
      </c>
      <c r="H4929" s="1" t="s">
        <v>23</v>
      </c>
      <c r="I4929" s="1" t="s">
        <v>25</v>
      </c>
      <c r="J4929" s="1" t="s">
        <v>57</v>
      </c>
      <c r="K4929">
        <v>128547</v>
      </c>
    </row>
    <row r="4930" spans="1:11" x14ac:dyDescent="0.25">
      <c r="A4930">
        <v>5072</v>
      </c>
      <c r="B4930" s="2">
        <v>42817.947916666664</v>
      </c>
      <c r="C4930" s="2">
        <v>42829.631944444445</v>
      </c>
      <c r="D4930">
        <v>600000</v>
      </c>
      <c r="E4930" s="1" t="s">
        <v>70</v>
      </c>
      <c r="F4930" s="1" t="s">
        <v>71</v>
      </c>
      <c r="G4930" s="1" t="s">
        <v>3757</v>
      </c>
      <c r="H4930" s="1" t="s">
        <v>23</v>
      </c>
      <c r="I4930" s="1" t="s">
        <v>25</v>
      </c>
      <c r="J4930" s="1" t="s">
        <v>57</v>
      </c>
      <c r="K4930">
        <v>128548</v>
      </c>
    </row>
    <row r="4931" spans="1:11" x14ac:dyDescent="0.25">
      <c r="A4931">
        <v>5073</v>
      </c>
      <c r="B4931" s="2">
        <v>42817.956944444442</v>
      </c>
      <c r="C4931" s="2">
        <v>42838.512499999997</v>
      </c>
      <c r="D4931">
        <v>250000</v>
      </c>
      <c r="E4931" s="1" t="s">
        <v>70</v>
      </c>
      <c r="F4931" s="1" t="s">
        <v>71</v>
      </c>
      <c r="G4931" s="1" t="s">
        <v>3755</v>
      </c>
      <c r="H4931" s="1" t="s">
        <v>23</v>
      </c>
      <c r="I4931" s="1" t="s">
        <v>46</v>
      </c>
      <c r="J4931" s="1" t="s">
        <v>57</v>
      </c>
      <c r="K4931">
        <v>128549</v>
      </c>
    </row>
    <row r="4932" spans="1:11" x14ac:dyDescent="0.25">
      <c r="A4932">
        <v>5074</v>
      </c>
      <c r="B4932" s="2">
        <v>42817.956944444442</v>
      </c>
      <c r="C4932" s="2">
        <v>42825.668749999997</v>
      </c>
      <c r="D4932">
        <v>165000</v>
      </c>
      <c r="E4932" s="1" t="s">
        <v>70</v>
      </c>
      <c r="F4932" s="1" t="s">
        <v>71</v>
      </c>
      <c r="G4932" s="1" t="s">
        <v>3757</v>
      </c>
      <c r="H4932" s="1" t="s">
        <v>23</v>
      </c>
      <c r="I4932" s="1" t="s">
        <v>25</v>
      </c>
      <c r="J4932" s="1" t="s">
        <v>57</v>
      </c>
      <c r="K4932">
        <v>128550</v>
      </c>
    </row>
    <row r="4933" spans="1:11" x14ac:dyDescent="0.25">
      <c r="A4933">
        <v>5075</v>
      </c>
      <c r="B4933" s="2">
        <v>42817.957638888889</v>
      </c>
      <c r="C4933" s="2">
        <v>42837.262499999997</v>
      </c>
      <c r="D4933">
        <v>421000</v>
      </c>
      <c r="E4933" s="1" t="s">
        <v>70</v>
      </c>
      <c r="F4933" s="1" t="s">
        <v>71</v>
      </c>
      <c r="G4933" s="1" t="s">
        <v>3757</v>
      </c>
      <c r="H4933" s="1" t="s">
        <v>23</v>
      </c>
      <c r="I4933" s="1" t="s">
        <v>25</v>
      </c>
      <c r="J4933" s="1" t="s">
        <v>57</v>
      </c>
      <c r="K4933">
        <v>128551</v>
      </c>
    </row>
    <row r="4934" spans="1:11" x14ac:dyDescent="0.25">
      <c r="A4934">
        <v>5076</v>
      </c>
      <c r="B4934" s="2">
        <v>42817.957638888889</v>
      </c>
      <c r="C4934" s="2">
        <v>42831.689583333333</v>
      </c>
      <c r="D4934">
        <v>225000</v>
      </c>
      <c r="E4934" s="1" t="s">
        <v>70</v>
      </c>
      <c r="F4934" s="1" t="s">
        <v>71</v>
      </c>
      <c r="G4934" s="1" t="s">
        <v>3757</v>
      </c>
      <c r="H4934" s="1" t="s">
        <v>23</v>
      </c>
      <c r="I4934" s="1" t="s">
        <v>35</v>
      </c>
      <c r="J4934" s="1" t="s">
        <v>57</v>
      </c>
      <c r="K4934">
        <v>128552</v>
      </c>
    </row>
    <row r="4935" spans="1:11" x14ac:dyDescent="0.25">
      <c r="A4935">
        <v>5077</v>
      </c>
      <c r="B4935" s="2">
        <v>42817.957638888889</v>
      </c>
      <c r="C4935" s="2"/>
      <c r="D4935">
        <v>350000</v>
      </c>
      <c r="E4935" s="1" t="s">
        <v>70</v>
      </c>
      <c r="F4935" s="1" t="s">
        <v>71</v>
      </c>
      <c r="G4935" s="1" t="s">
        <v>3757</v>
      </c>
      <c r="H4935" s="1" t="s">
        <v>23</v>
      </c>
      <c r="I4935" s="1" t="s">
        <v>25</v>
      </c>
      <c r="J4935" s="1" t="s">
        <v>30</v>
      </c>
      <c r="K4935">
        <v>128553</v>
      </c>
    </row>
    <row r="4936" spans="1:11" x14ac:dyDescent="0.25">
      <c r="A4936">
        <v>5078</v>
      </c>
      <c r="B4936" s="2">
        <v>42817.976388888892</v>
      </c>
      <c r="C4936" s="2">
        <v>42823.727083333331</v>
      </c>
      <c r="D4936">
        <v>1757000</v>
      </c>
      <c r="E4936" s="1" t="s">
        <v>70</v>
      </c>
      <c r="F4936" s="1" t="s">
        <v>1664</v>
      </c>
      <c r="G4936" s="1" t="s">
        <v>3584</v>
      </c>
      <c r="H4936" s="1" t="s">
        <v>23</v>
      </c>
      <c r="I4936" s="1" t="s">
        <v>25</v>
      </c>
      <c r="J4936" s="1" t="s">
        <v>57</v>
      </c>
      <c r="K4936">
        <v>128554</v>
      </c>
    </row>
    <row r="4937" spans="1:11" x14ac:dyDescent="0.25">
      <c r="A4937">
        <v>5079</v>
      </c>
      <c r="B4937" s="2">
        <v>42817.986805555556</v>
      </c>
      <c r="C4937" s="2"/>
      <c r="D4937">
        <v>600000</v>
      </c>
      <c r="E4937" s="1" t="s">
        <v>70</v>
      </c>
      <c r="F4937" s="1" t="s">
        <v>71</v>
      </c>
      <c r="G4937" s="1" t="s">
        <v>3757</v>
      </c>
      <c r="H4937" s="1" t="s">
        <v>23</v>
      </c>
      <c r="I4937" s="1" t="s">
        <v>35</v>
      </c>
      <c r="J4937" s="1" t="s">
        <v>30</v>
      </c>
      <c r="K4937">
        <v>128555</v>
      </c>
    </row>
    <row r="4938" spans="1:11" x14ac:dyDescent="0.25">
      <c r="A4938">
        <v>5080</v>
      </c>
      <c r="B4938" s="2">
        <v>42817.988888888889</v>
      </c>
      <c r="C4938" s="2">
        <v>42828.627083333333</v>
      </c>
      <c r="D4938">
        <v>515000</v>
      </c>
      <c r="E4938" s="1" t="s">
        <v>70</v>
      </c>
      <c r="F4938" s="1" t="s">
        <v>71</v>
      </c>
      <c r="G4938" s="1" t="s">
        <v>3755</v>
      </c>
      <c r="H4938" s="1" t="s">
        <v>23</v>
      </c>
      <c r="I4938" s="1" t="s">
        <v>25</v>
      </c>
      <c r="J4938" s="1" t="s">
        <v>57</v>
      </c>
      <c r="K4938">
        <v>128556</v>
      </c>
    </row>
    <row r="4939" spans="1:11" x14ac:dyDescent="0.25">
      <c r="A4939">
        <v>5081</v>
      </c>
      <c r="B4939" s="2">
        <v>42817.988888888889</v>
      </c>
      <c r="C4939" s="2"/>
      <c r="D4939">
        <v>80000</v>
      </c>
      <c r="E4939" s="1" t="s">
        <v>70</v>
      </c>
      <c r="F4939" s="1" t="s">
        <v>71</v>
      </c>
      <c r="G4939" s="1" t="s">
        <v>3755</v>
      </c>
      <c r="H4939" s="1" t="s">
        <v>23</v>
      </c>
      <c r="I4939" s="1" t="s">
        <v>46</v>
      </c>
      <c r="J4939" s="1" t="s">
        <v>30</v>
      </c>
      <c r="K4939">
        <v>128557</v>
      </c>
    </row>
    <row r="4940" spans="1:11" x14ac:dyDescent="0.25">
      <c r="A4940">
        <v>5082</v>
      </c>
      <c r="B4940" s="2">
        <v>42817.996527777781</v>
      </c>
      <c r="C4940" s="2">
        <v>42828.682638888888</v>
      </c>
      <c r="D4940">
        <v>800000</v>
      </c>
      <c r="E4940" s="1" t="s">
        <v>42</v>
      </c>
      <c r="F4940" s="1" t="s">
        <v>2004</v>
      </c>
      <c r="G4940" s="1" t="s">
        <v>3758</v>
      </c>
      <c r="H4940" s="1" t="s">
        <v>23</v>
      </c>
      <c r="I4940" s="1" t="s">
        <v>35</v>
      </c>
      <c r="J4940" s="1" t="s">
        <v>57</v>
      </c>
      <c r="K4940">
        <v>128558</v>
      </c>
    </row>
    <row r="4941" spans="1:11" x14ac:dyDescent="0.25">
      <c r="A4941">
        <v>5083</v>
      </c>
      <c r="B4941" s="2">
        <v>42817.998611111114</v>
      </c>
      <c r="C4941" s="2">
        <v>42823.686111111114</v>
      </c>
      <c r="D4941">
        <v>120000</v>
      </c>
      <c r="E4941" s="1" t="s">
        <v>42</v>
      </c>
      <c r="F4941" s="1" t="s">
        <v>2004</v>
      </c>
      <c r="G4941" s="1" t="s">
        <v>3759</v>
      </c>
      <c r="H4941" s="1" t="s">
        <v>23</v>
      </c>
      <c r="I4941" s="1" t="s">
        <v>452</v>
      </c>
      <c r="J4941" s="1" t="s">
        <v>57</v>
      </c>
      <c r="K4941">
        <v>128559</v>
      </c>
    </row>
    <row r="4942" spans="1:11" x14ac:dyDescent="0.25">
      <c r="A4942">
        <v>5084</v>
      </c>
      <c r="B4942" s="2">
        <v>42818.01666666667</v>
      </c>
      <c r="C4942" s="2"/>
      <c r="D4942">
        <v>2711000</v>
      </c>
      <c r="E4942" s="1" t="s">
        <v>42</v>
      </c>
      <c r="F4942" s="1" t="s">
        <v>2004</v>
      </c>
      <c r="G4942" s="1" t="s">
        <v>3759</v>
      </c>
      <c r="H4942" s="1" t="s">
        <v>218</v>
      </c>
      <c r="I4942" s="1" t="s">
        <v>25</v>
      </c>
      <c r="J4942" s="1" t="s">
        <v>30</v>
      </c>
      <c r="K4942">
        <v>128560</v>
      </c>
    </row>
    <row r="4943" spans="1:11" x14ac:dyDescent="0.25">
      <c r="A4943">
        <v>5085</v>
      </c>
      <c r="B4943" s="2">
        <v>42818.019444444442</v>
      </c>
      <c r="C4943" s="2">
        <v>42822.79791666667</v>
      </c>
      <c r="D4943">
        <v>5150000</v>
      </c>
      <c r="E4943" s="1" t="s">
        <v>42</v>
      </c>
      <c r="F4943" s="1" t="s">
        <v>2004</v>
      </c>
      <c r="G4943" s="1" t="s">
        <v>3760</v>
      </c>
      <c r="H4943" s="1" t="s">
        <v>218</v>
      </c>
      <c r="I4943" s="1" t="s">
        <v>25</v>
      </c>
      <c r="J4943" s="1" t="s">
        <v>57</v>
      </c>
      <c r="K4943">
        <v>128561</v>
      </c>
    </row>
    <row r="4944" spans="1:11" x14ac:dyDescent="0.25">
      <c r="A4944">
        <v>5086</v>
      </c>
      <c r="B4944" s="2">
        <v>42818.027777777781</v>
      </c>
      <c r="C4944" s="2">
        <v>42838.988888888889</v>
      </c>
      <c r="D4944">
        <v>3200000</v>
      </c>
      <c r="E4944" s="1" t="s">
        <v>42</v>
      </c>
      <c r="F4944" s="1" t="s">
        <v>2004</v>
      </c>
      <c r="G4944" s="1" t="s">
        <v>3759</v>
      </c>
      <c r="H4944" s="1" t="s">
        <v>218</v>
      </c>
      <c r="I4944" s="1" t="s">
        <v>25</v>
      </c>
      <c r="J4944" s="1" t="s">
        <v>57</v>
      </c>
      <c r="K4944">
        <v>128562</v>
      </c>
    </row>
    <row r="4945" spans="1:11" x14ac:dyDescent="0.25">
      <c r="A4945">
        <v>5087</v>
      </c>
      <c r="B4945" s="2">
        <v>42818.03125</v>
      </c>
      <c r="C4945" s="2">
        <v>42828.473611111112</v>
      </c>
      <c r="D4945">
        <v>503000</v>
      </c>
      <c r="E4945" s="1" t="s">
        <v>42</v>
      </c>
      <c r="F4945" s="1" t="s">
        <v>2004</v>
      </c>
      <c r="G4945" s="1" t="s">
        <v>3760</v>
      </c>
      <c r="H4945" s="1" t="s">
        <v>23</v>
      </c>
      <c r="I4945" s="1" t="s">
        <v>25</v>
      </c>
      <c r="J4945" s="1" t="s">
        <v>57</v>
      </c>
      <c r="K4945">
        <v>128563</v>
      </c>
    </row>
    <row r="4946" spans="1:11" x14ac:dyDescent="0.25">
      <c r="A4946">
        <v>5088</v>
      </c>
      <c r="B4946" s="2">
        <v>42818.035416666666</v>
      </c>
      <c r="C4946" s="2">
        <v>42828.449305555558</v>
      </c>
      <c r="D4946">
        <v>3800000</v>
      </c>
      <c r="E4946" s="1" t="s">
        <v>42</v>
      </c>
      <c r="F4946" s="1" t="s">
        <v>2004</v>
      </c>
      <c r="G4946" s="1" t="s">
        <v>3758</v>
      </c>
      <c r="H4946" s="1" t="s">
        <v>23</v>
      </c>
      <c r="I4946" s="1" t="s">
        <v>25</v>
      </c>
      <c r="J4946" s="1" t="s">
        <v>57</v>
      </c>
      <c r="K4946">
        <v>128564</v>
      </c>
    </row>
    <row r="4947" spans="1:11" x14ac:dyDescent="0.25">
      <c r="A4947">
        <v>5089</v>
      </c>
      <c r="B4947" s="2">
        <v>42818.042361111111</v>
      </c>
      <c r="C4947" s="2">
        <v>42821.777777777781</v>
      </c>
      <c r="D4947">
        <v>2000000</v>
      </c>
      <c r="E4947" s="1" t="s">
        <v>42</v>
      </c>
      <c r="F4947" s="1" t="s">
        <v>2004</v>
      </c>
      <c r="G4947" s="1" t="s">
        <v>3760</v>
      </c>
      <c r="H4947" s="1" t="s">
        <v>874</v>
      </c>
      <c r="I4947" s="1" t="s">
        <v>25</v>
      </c>
      <c r="J4947" s="1" t="s">
        <v>57</v>
      </c>
      <c r="K4947">
        <v>128565</v>
      </c>
    </row>
    <row r="4948" spans="1:11" x14ac:dyDescent="0.25">
      <c r="A4948">
        <v>5090</v>
      </c>
      <c r="B4948" s="2">
        <v>42818.048611111109</v>
      </c>
      <c r="C4948" s="2">
        <v>42825.460416666669</v>
      </c>
      <c r="D4948">
        <v>225000</v>
      </c>
      <c r="E4948" s="1" t="s">
        <v>42</v>
      </c>
      <c r="F4948" s="1" t="s">
        <v>2004</v>
      </c>
      <c r="G4948" s="1" t="s">
        <v>3758</v>
      </c>
      <c r="H4948" s="1" t="s">
        <v>874</v>
      </c>
      <c r="I4948" s="1" t="s">
        <v>25</v>
      </c>
      <c r="J4948" s="1" t="s">
        <v>57</v>
      </c>
      <c r="K4948">
        <v>128566</v>
      </c>
    </row>
    <row r="4949" spans="1:11" x14ac:dyDescent="0.25">
      <c r="A4949">
        <v>5091</v>
      </c>
      <c r="B4949" s="2">
        <v>42818.258333333331</v>
      </c>
      <c r="C4949" s="2">
        <v>42842.337500000001</v>
      </c>
      <c r="D4949">
        <v>740000</v>
      </c>
      <c r="E4949" s="1" t="s">
        <v>42</v>
      </c>
      <c r="F4949" s="1" t="s">
        <v>2004</v>
      </c>
      <c r="G4949" s="1" t="s">
        <v>3759</v>
      </c>
      <c r="H4949" s="1" t="s">
        <v>218</v>
      </c>
      <c r="I4949" s="1" t="s">
        <v>25</v>
      </c>
      <c r="J4949" s="1" t="s">
        <v>57</v>
      </c>
      <c r="K4949">
        <v>128567</v>
      </c>
    </row>
    <row r="4950" spans="1:11" x14ac:dyDescent="0.25">
      <c r="A4950">
        <v>5092</v>
      </c>
      <c r="B4950" s="2">
        <v>42818.263194444444</v>
      </c>
      <c r="C4950" s="2">
        <v>42843.272916666669</v>
      </c>
      <c r="D4950">
        <v>550000</v>
      </c>
      <c r="E4950" s="1" t="s">
        <v>42</v>
      </c>
      <c r="F4950" s="1" t="s">
        <v>2004</v>
      </c>
      <c r="G4950" s="1" t="s">
        <v>3759</v>
      </c>
      <c r="H4950" s="1" t="s">
        <v>874</v>
      </c>
      <c r="I4950" s="1" t="s">
        <v>25</v>
      </c>
      <c r="J4950" s="1" t="s">
        <v>57</v>
      </c>
      <c r="K4950">
        <v>128568</v>
      </c>
    </row>
    <row r="4951" spans="1:11" x14ac:dyDescent="0.25">
      <c r="A4951">
        <v>5093</v>
      </c>
      <c r="B4951" s="2">
        <v>42818.306944444441</v>
      </c>
      <c r="C4951" s="2">
        <v>42830.649305555555</v>
      </c>
      <c r="D4951">
        <v>750000</v>
      </c>
      <c r="E4951" s="1" t="s">
        <v>42</v>
      </c>
      <c r="F4951" s="1" t="s">
        <v>2004</v>
      </c>
      <c r="G4951" s="1" t="s">
        <v>3759</v>
      </c>
      <c r="H4951" s="1" t="s">
        <v>874</v>
      </c>
      <c r="I4951" s="1" t="s">
        <v>35</v>
      </c>
      <c r="J4951" s="1" t="s">
        <v>57</v>
      </c>
      <c r="K4951">
        <v>128569</v>
      </c>
    </row>
    <row r="4952" spans="1:11" x14ac:dyDescent="0.25">
      <c r="A4952">
        <v>5094</v>
      </c>
      <c r="B4952" s="2">
        <v>42818.352083333331</v>
      </c>
      <c r="C4952" s="2">
        <v>42824.419444444444</v>
      </c>
      <c r="D4952">
        <v>650000</v>
      </c>
      <c r="E4952" s="1" t="s">
        <v>42</v>
      </c>
      <c r="F4952" s="1" t="s">
        <v>2004</v>
      </c>
      <c r="G4952" s="1" t="s">
        <v>3759</v>
      </c>
      <c r="H4952" s="1" t="s">
        <v>874</v>
      </c>
      <c r="I4952" s="1" t="s">
        <v>25</v>
      </c>
      <c r="J4952" s="1" t="s">
        <v>57</v>
      </c>
      <c r="K4952">
        <v>128570</v>
      </c>
    </row>
    <row r="4953" spans="1:11" x14ac:dyDescent="0.25">
      <c r="A4953">
        <v>5095</v>
      </c>
      <c r="B4953" s="2">
        <v>42818.383333333331</v>
      </c>
      <c r="C4953" s="2">
        <v>42828.661111111112</v>
      </c>
      <c r="D4953">
        <v>625000</v>
      </c>
      <c r="E4953" s="1" t="s">
        <v>42</v>
      </c>
      <c r="F4953" s="1" t="s">
        <v>2004</v>
      </c>
      <c r="G4953" s="1" t="s">
        <v>3758</v>
      </c>
      <c r="H4953" s="1" t="s">
        <v>874</v>
      </c>
      <c r="I4953" s="1" t="s">
        <v>25</v>
      </c>
      <c r="J4953" s="1" t="s">
        <v>57</v>
      </c>
      <c r="K4953">
        <v>128571</v>
      </c>
    </row>
    <row r="4954" spans="1:11" x14ac:dyDescent="0.25">
      <c r="A4954">
        <v>5096</v>
      </c>
      <c r="B4954" s="2">
        <v>42818.383333333331</v>
      </c>
      <c r="C4954" s="2">
        <v>42834.539583333331</v>
      </c>
      <c r="D4954">
        <v>600000</v>
      </c>
      <c r="E4954" s="1" t="s">
        <v>42</v>
      </c>
      <c r="F4954" s="1" t="s">
        <v>2004</v>
      </c>
      <c r="G4954" s="1" t="s">
        <v>3758</v>
      </c>
      <c r="H4954" s="1" t="s">
        <v>218</v>
      </c>
      <c r="I4954" s="1" t="s">
        <v>25</v>
      </c>
      <c r="J4954" s="1" t="s">
        <v>57</v>
      </c>
      <c r="K4954">
        <v>128572</v>
      </c>
    </row>
    <row r="4955" spans="1:11" x14ac:dyDescent="0.25">
      <c r="A4955">
        <v>5097</v>
      </c>
      <c r="B4955" s="2">
        <v>42818.388888888891</v>
      </c>
      <c r="C4955" s="2">
        <v>42888.696527777778</v>
      </c>
      <c r="D4955">
        <v>450000</v>
      </c>
      <c r="E4955" s="1" t="s">
        <v>42</v>
      </c>
      <c r="F4955" s="1" t="s">
        <v>2004</v>
      </c>
      <c r="G4955" s="1" t="s">
        <v>3758</v>
      </c>
      <c r="H4955" s="1" t="s">
        <v>218</v>
      </c>
      <c r="I4955" s="1" t="s">
        <v>25</v>
      </c>
      <c r="J4955" s="1" t="s">
        <v>57</v>
      </c>
      <c r="K4955">
        <v>128573</v>
      </c>
    </row>
    <row r="4956" spans="1:11" x14ac:dyDescent="0.25">
      <c r="A4956">
        <v>5098</v>
      </c>
      <c r="B4956" s="2">
        <v>42818.422222222223</v>
      </c>
      <c r="C4956" s="2">
        <v>42824.783333333333</v>
      </c>
      <c r="D4956">
        <v>5400000</v>
      </c>
      <c r="E4956" s="1" t="s">
        <v>42</v>
      </c>
      <c r="F4956" s="1" t="s">
        <v>2004</v>
      </c>
      <c r="G4956" s="1" t="s">
        <v>3758</v>
      </c>
      <c r="H4956" s="1" t="s">
        <v>218</v>
      </c>
      <c r="I4956" s="1" t="s">
        <v>25</v>
      </c>
      <c r="J4956" s="1" t="s">
        <v>57</v>
      </c>
      <c r="K4956">
        <v>128574</v>
      </c>
    </row>
    <row r="4957" spans="1:11" x14ac:dyDescent="0.25">
      <c r="A4957">
        <v>5099</v>
      </c>
      <c r="B4957" s="2">
        <v>42818.427083333336</v>
      </c>
      <c r="C4957" s="2">
        <v>42830.611111111109</v>
      </c>
      <c r="D4957">
        <v>5500000</v>
      </c>
      <c r="E4957" s="1" t="s">
        <v>42</v>
      </c>
      <c r="F4957" s="1" t="s">
        <v>2004</v>
      </c>
      <c r="G4957" s="1" t="s">
        <v>3760</v>
      </c>
      <c r="H4957" s="1" t="s">
        <v>218</v>
      </c>
      <c r="I4957" s="1" t="s">
        <v>25</v>
      </c>
      <c r="J4957" s="1" t="s">
        <v>57</v>
      </c>
      <c r="K4957">
        <v>128575</v>
      </c>
    </row>
    <row r="4958" spans="1:11" x14ac:dyDescent="0.25">
      <c r="A4958">
        <v>5100</v>
      </c>
      <c r="B4958" s="2">
        <v>42818.435416666667</v>
      </c>
      <c r="C4958" s="2">
        <v>42842.633333333331</v>
      </c>
      <c r="D4958">
        <v>779000</v>
      </c>
      <c r="E4958" s="1" t="s">
        <v>19</v>
      </c>
      <c r="F4958" s="1" t="s">
        <v>1744</v>
      </c>
      <c r="G4958" s="1" t="s">
        <v>1885</v>
      </c>
      <c r="H4958" s="1" t="s">
        <v>874</v>
      </c>
      <c r="I4958" s="1" t="s">
        <v>25</v>
      </c>
      <c r="J4958" s="1" t="s">
        <v>57</v>
      </c>
      <c r="K4958">
        <v>128576</v>
      </c>
    </row>
    <row r="4959" spans="1:11" x14ac:dyDescent="0.25">
      <c r="A4959">
        <v>5101</v>
      </c>
      <c r="B4959" s="2">
        <v>42818.436111111114</v>
      </c>
      <c r="C4959" s="2">
        <v>42822.574999999997</v>
      </c>
      <c r="D4959">
        <v>645000</v>
      </c>
      <c r="E4959" s="1" t="s">
        <v>70</v>
      </c>
      <c r="F4959" s="1" t="s">
        <v>1967</v>
      </c>
      <c r="G4959" s="1" t="s">
        <v>2311</v>
      </c>
      <c r="H4959" s="1" t="s">
        <v>218</v>
      </c>
      <c r="I4959" s="1" t="s">
        <v>25</v>
      </c>
      <c r="J4959" s="1" t="s">
        <v>57</v>
      </c>
      <c r="K4959">
        <v>128577</v>
      </c>
    </row>
    <row r="4960" spans="1:11" x14ac:dyDescent="0.25">
      <c r="A4960">
        <v>5102</v>
      </c>
      <c r="B4960" s="2">
        <v>42818.436805555553</v>
      </c>
      <c r="C4960" s="2">
        <v>42831.661111111112</v>
      </c>
      <c r="D4960">
        <v>2475000</v>
      </c>
      <c r="E4960" s="1" t="s">
        <v>19</v>
      </c>
      <c r="F4960" s="1" t="s">
        <v>1480</v>
      </c>
      <c r="G4960" s="1" t="s">
        <v>3761</v>
      </c>
      <c r="H4960" s="1" t="s">
        <v>218</v>
      </c>
      <c r="I4960" s="1" t="s">
        <v>25</v>
      </c>
      <c r="J4960" s="1" t="s">
        <v>57</v>
      </c>
      <c r="K4960">
        <v>128578</v>
      </c>
    </row>
    <row r="4961" spans="1:11" x14ac:dyDescent="0.25">
      <c r="A4961">
        <v>5103</v>
      </c>
      <c r="B4961" s="2">
        <v>42818.44027777778</v>
      </c>
      <c r="C4961" s="2">
        <v>42836.527083333334</v>
      </c>
      <c r="D4961">
        <v>475000</v>
      </c>
      <c r="E4961" s="1" t="s">
        <v>19</v>
      </c>
      <c r="F4961" s="1" t="s">
        <v>1744</v>
      </c>
      <c r="G4961" s="1" t="s">
        <v>1885</v>
      </c>
      <c r="H4961" s="1" t="s">
        <v>23</v>
      </c>
      <c r="I4961" s="1" t="s">
        <v>25</v>
      </c>
      <c r="J4961" s="1" t="s">
        <v>57</v>
      </c>
      <c r="K4961">
        <v>128579</v>
      </c>
    </row>
    <row r="4962" spans="1:11" x14ac:dyDescent="0.25">
      <c r="A4962">
        <v>5104</v>
      </c>
      <c r="B4962" s="2">
        <v>42818.453472222223</v>
      </c>
      <c r="C4962" s="2">
        <v>42832.494444444441</v>
      </c>
      <c r="D4962">
        <v>400000</v>
      </c>
      <c r="E4962" s="1" t="s">
        <v>70</v>
      </c>
      <c r="F4962" s="1" t="s">
        <v>1967</v>
      </c>
      <c r="G4962" s="1" t="s">
        <v>2311</v>
      </c>
      <c r="H4962" s="1" t="s">
        <v>23</v>
      </c>
      <c r="I4962" s="1" t="s">
        <v>25</v>
      </c>
      <c r="J4962" s="1" t="s">
        <v>57</v>
      </c>
      <c r="K4962">
        <v>128580</v>
      </c>
    </row>
    <row r="4963" spans="1:11" x14ac:dyDescent="0.25">
      <c r="A4963">
        <v>5106</v>
      </c>
      <c r="B4963" s="2">
        <v>42818.456250000003</v>
      </c>
      <c r="C4963" s="2">
        <v>42830.60833333333</v>
      </c>
      <c r="D4963">
        <v>300000</v>
      </c>
      <c r="E4963" s="1" t="s">
        <v>19</v>
      </c>
      <c r="F4963" s="1" t="s">
        <v>1480</v>
      </c>
      <c r="G4963" s="1" t="s">
        <v>3761</v>
      </c>
      <c r="H4963" s="1" t="s">
        <v>23</v>
      </c>
      <c r="I4963" s="1" t="s">
        <v>25</v>
      </c>
      <c r="J4963" s="1" t="s">
        <v>57</v>
      </c>
      <c r="K4963">
        <v>128582</v>
      </c>
    </row>
    <row r="4964" spans="1:11" x14ac:dyDescent="0.25">
      <c r="A4964">
        <v>5107</v>
      </c>
      <c r="B4964" s="2">
        <v>42818.480555555558</v>
      </c>
      <c r="C4964" s="2">
        <v>42919.605555555558</v>
      </c>
      <c r="D4964">
        <v>400000</v>
      </c>
      <c r="E4964" s="1" t="s">
        <v>19</v>
      </c>
      <c r="F4964" s="1" t="s">
        <v>1480</v>
      </c>
      <c r="G4964" s="1" t="s">
        <v>3761</v>
      </c>
      <c r="H4964" s="1" t="s">
        <v>23</v>
      </c>
      <c r="I4964" s="1" t="s">
        <v>46</v>
      </c>
      <c r="J4964" s="1" t="s">
        <v>57</v>
      </c>
      <c r="K4964">
        <v>128583</v>
      </c>
    </row>
    <row r="4965" spans="1:11" x14ac:dyDescent="0.25">
      <c r="A4965">
        <v>5108</v>
      </c>
      <c r="B4965" s="2">
        <v>42818.481249999997</v>
      </c>
      <c r="C4965" s="2">
        <v>42829.473611111112</v>
      </c>
      <c r="D4965">
        <v>235000</v>
      </c>
      <c r="E4965" s="1" t="s">
        <v>70</v>
      </c>
      <c r="F4965" s="1" t="s">
        <v>1967</v>
      </c>
      <c r="G4965" s="1" t="s">
        <v>2311</v>
      </c>
      <c r="H4965" s="1" t="s">
        <v>23</v>
      </c>
      <c r="I4965" s="1" t="s">
        <v>35</v>
      </c>
      <c r="J4965" s="1" t="s">
        <v>57</v>
      </c>
      <c r="K4965">
        <v>128584</v>
      </c>
    </row>
    <row r="4966" spans="1:11" x14ac:dyDescent="0.25">
      <c r="A4966">
        <v>5109</v>
      </c>
      <c r="B4966" s="2">
        <v>42818.513888888891</v>
      </c>
      <c r="C4966" s="2">
        <v>42825.488888888889</v>
      </c>
      <c r="D4966">
        <v>350000</v>
      </c>
      <c r="E4966" s="1" t="s">
        <v>19</v>
      </c>
      <c r="F4966" s="1" t="s">
        <v>1480</v>
      </c>
      <c r="G4966" s="1" t="s">
        <v>3761</v>
      </c>
      <c r="H4966" s="1" t="s">
        <v>23</v>
      </c>
      <c r="I4966" s="1" t="s">
        <v>35</v>
      </c>
      <c r="J4966" s="1" t="s">
        <v>57</v>
      </c>
      <c r="K4966">
        <v>128585</v>
      </c>
    </row>
    <row r="4967" spans="1:11" x14ac:dyDescent="0.25">
      <c r="A4967">
        <v>5110</v>
      </c>
      <c r="B4967" s="2">
        <v>42818.523611111108</v>
      </c>
      <c r="C4967" s="2">
        <v>42835.397916666669</v>
      </c>
      <c r="D4967">
        <v>625000</v>
      </c>
      <c r="E4967" s="1" t="s">
        <v>19</v>
      </c>
      <c r="F4967" s="1" t="s">
        <v>1480</v>
      </c>
      <c r="G4967" s="1" t="s">
        <v>3761</v>
      </c>
      <c r="H4967" s="1" t="s">
        <v>23</v>
      </c>
      <c r="I4967" s="1" t="s">
        <v>35</v>
      </c>
      <c r="J4967" s="1" t="s">
        <v>57</v>
      </c>
      <c r="K4967">
        <v>128586</v>
      </c>
    </row>
    <row r="4968" spans="1:11" x14ac:dyDescent="0.25">
      <c r="A4968">
        <v>5111</v>
      </c>
      <c r="B4968" s="2">
        <v>42818.540972222225</v>
      </c>
      <c r="C4968" s="2">
        <v>42830.652083333334</v>
      </c>
      <c r="D4968">
        <v>525000</v>
      </c>
      <c r="E4968" s="1" t="s">
        <v>19</v>
      </c>
      <c r="F4968" s="1" t="s">
        <v>1744</v>
      </c>
      <c r="G4968" s="1" t="s">
        <v>1885</v>
      </c>
      <c r="H4968" s="1" t="s">
        <v>23</v>
      </c>
      <c r="I4968" s="1" t="s">
        <v>25</v>
      </c>
      <c r="J4968" s="1" t="s">
        <v>57</v>
      </c>
      <c r="K4968">
        <v>128587</v>
      </c>
    </row>
    <row r="4969" spans="1:11" x14ac:dyDescent="0.25">
      <c r="A4969">
        <v>5112</v>
      </c>
      <c r="B4969" s="2">
        <v>42818.576388888891</v>
      </c>
      <c r="C4969" s="2">
        <v>42845.690972222219</v>
      </c>
      <c r="D4969">
        <v>550000</v>
      </c>
      <c r="E4969" s="1" t="s">
        <v>19</v>
      </c>
      <c r="F4969" s="1" t="s">
        <v>1638</v>
      </c>
      <c r="G4969" s="1" t="s">
        <v>3763</v>
      </c>
      <c r="H4969" s="1" t="s">
        <v>23</v>
      </c>
      <c r="I4969" s="1" t="s">
        <v>25</v>
      </c>
      <c r="J4969" s="1" t="s">
        <v>57</v>
      </c>
      <c r="K4969">
        <v>128588</v>
      </c>
    </row>
    <row r="4970" spans="1:11" x14ac:dyDescent="0.25">
      <c r="A4970">
        <v>5113</v>
      </c>
      <c r="B4970" s="2">
        <v>42818.580555555556</v>
      </c>
      <c r="C4970" s="2">
        <v>42836.509027777778</v>
      </c>
      <c r="D4970">
        <v>550000</v>
      </c>
      <c r="E4970" s="1" t="s">
        <v>19</v>
      </c>
      <c r="F4970" s="1" t="s">
        <v>1505</v>
      </c>
      <c r="G4970" s="1" t="s">
        <v>2143</v>
      </c>
      <c r="H4970" s="1" t="s">
        <v>23</v>
      </c>
      <c r="I4970" s="1" t="s">
        <v>35</v>
      </c>
      <c r="J4970" s="1" t="s">
        <v>57</v>
      </c>
      <c r="K4970">
        <v>128589</v>
      </c>
    </row>
    <row r="4971" spans="1:11" x14ac:dyDescent="0.25">
      <c r="A4971">
        <v>5114</v>
      </c>
      <c r="B4971" s="2">
        <v>42818.580555555556</v>
      </c>
      <c r="C4971" s="2">
        <v>42824.556250000001</v>
      </c>
      <c r="D4971">
        <v>200000</v>
      </c>
      <c r="E4971" s="1" t="s">
        <v>19</v>
      </c>
      <c r="F4971" s="1" t="s">
        <v>1505</v>
      </c>
      <c r="G4971" s="1" t="s">
        <v>3764</v>
      </c>
      <c r="H4971" s="1" t="s">
        <v>23</v>
      </c>
      <c r="I4971" s="1" t="s">
        <v>35</v>
      </c>
      <c r="J4971" s="1" t="s">
        <v>57</v>
      </c>
      <c r="K4971">
        <v>128590</v>
      </c>
    </row>
    <row r="4972" spans="1:11" x14ac:dyDescent="0.25">
      <c r="A4972">
        <v>5115</v>
      </c>
      <c r="B4972" s="2">
        <v>42818.584027777775</v>
      </c>
      <c r="C4972" s="2">
        <v>42836.493750000001</v>
      </c>
      <c r="D4972">
        <v>350000</v>
      </c>
      <c r="E4972" s="1" t="s">
        <v>19</v>
      </c>
      <c r="F4972" s="1" t="s">
        <v>1497</v>
      </c>
      <c r="G4972" s="1" t="s">
        <v>2342</v>
      </c>
      <c r="H4972" s="1" t="s">
        <v>23</v>
      </c>
      <c r="I4972" s="1" t="s">
        <v>25</v>
      </c>
      <c r="J4972" s="1" t="s">
        <v>57</v>
      </c>
      <c r="K4972">
        <v>128591</v>
      </c>
    </row>
    <row r="4973" spans="1:11" x14ac:dyDescent="0.25">
      <c r="A4973">
        <v>5116</v>
      </c>
      <c r="B4973" s="2">
        <v>42818.595833333333</v>
      </c>
      <c r="C4973" s="2">
        <v>42828.599305555559</v>
      </c>
      <c r="D4973">
        <v>220000</v>
      </c>
      <c r="E4973" s="1" t="s">
        <v>19</v>
      </c>
      <c r="F4973" s="1" t="s">
        <v>1497</v>
      </c>
      <c r="G4973" s="1" t="s">
        <v>1890</v>
      </c>
      <c r="H4973" s="1" t="s">
        <v>23</v>
      </c>
      <c r="I4973" s="1" t="s">
        <v>35</v>
      </c>
      <c r="J4973" s="1" t="s">
        <v>57</v>
      </c>
      <c r="K4973">
        <v>128592</v>
      </c>
    </row>
    <row r="4974" spans="1:11" x14ac:dyDescent="0.25">
      <c r="A4974">
        <v>5117</v>
      </c>
      <c r="B4974" s="2">
        <v>42818.607638888891</v>
      </c>
      <c r="C4974" s="2"/>
      <c r="D4974">
        <v>412000</v>
      </c>
      <c r="E4974" s="1" t="s">
        <v>19</v>
      </c>
      <c r="F4974" s="1" t="s">
        <v>1508</v>
      </c>
      <c r="G4974" s="1" t="s">
        <v>3693</v>
      </c>
      <c r="H4974" s="1" t="s">
        <v>23</v>
      </c>
      <c r="I4974" s="1" t="s">
        <v>25</v>
      </c>
      <c r="J4974" s="1" t="s">
        <v>30</v>
      </c>
      <c r="K4974">
        <v>128593</v>
      </c>
    </row>
    <row r="4975" spans="1:11" x14ac:dyDescent="0.25">
      <c r="A4975">
        <v>5118</v>
      </c>
      <c r="B4975" s="2">
        <v>42818.611111111109</v>
      </c>
      <c r="C4975" s="2">
        <v>42829.71597222222</v>
      </c>
      <c r="D4975">
        <v>126000</v>
      </c>
      <c r="E4975" s="1" t="s">
        <v>42</v>
      </c>
      <c r="F4975" s="1" t="s">
        <v>1679</v>
      </c>
      <c r="G4975" s="1" t="s">
        <v>2145</v>
      </c>
      <c r="H4975" s="1" t="s">
        <v>23</v>
      </c>
      <c r="I4975" s="1" t="s">
        <v>35</v>
      </c>
      <c r="J4975" s="1" t="s">
        <v>57</v>
      </c>
      <c r="K4975">
        <v>128594</v>
      </c>
    </row>
    <row r="4976" spans="1:11" x14ac:dyDescent="0.25">
      <c r="A4976">
        <v>5119</v>
      </c>
      <c r="B4976" s="2">
        <v>42818.612500000003</v>
      </c>
      <c r="C4976" s="2">
        <v>42824.502083333333</v>
      </c>
      <c r="D4976">
        <v>430000</v>
      </c>
      <c r="E4976" s="1" t="s">
        <v>42</v>
      </c>
      <c r="F4976" s="1" t="s">
        <v>1679</v>
      </c>
      <c r="G4976" s="1" t="s">
        <v>2145</v>
      </c>
      <c r="H4976" s="1" t="s">
        <v>23</v>
      </c>
      <c r="I4976" s="1" t="s">
        <v>25</v>
      </c>
      <c r="J4976" s="1" t="s">
        <v>57</v>
      </c>
      <c r="K4976">
        <v>128595</v>
      </c>
    </row>
    <row r="4977" spans="1:11" x14ac:dyDescent="0.25">
      <c r="A4977">
        <v>5120</v>
      </c>
      <c r="B4977" s="2">
        <v>42818.613194444442</v>
      </c>
      <c r="C4977" s="2">
        <v>42829.452777777777</v>
      </c>
      <c r="D4977">
        <v>130000</v>
      </c>
      <c r="E4977" s="1" t="s">
        <v>42</v>
      </c>
      <c r="F4977" s="1" t="s">
        <v>1679</v>
      </c>
      <c r="G4977" s="1" t="s">
        <v>2145</v>
      </c>
      <c r="H4977" s="1" t="s">
        <v>23</v>
      </c>
      <c r="I4977" s="1" t="s">
        <v>35</v>
      </c>
      <c r="J4977" s="1" t="s">
        <v>57</v>
      </c>
      <c r="K4977">
        <v>128596</v>
      </c>
    </row>
    <row r="4978" spans="1:11" x14ac:dyDescent="0.25">
      <c r="A4978">
        <v>5121</v>
      </c>
      <c r="B4978" s="2">
        <v>42818.625694444447</v>
      </c>
      <c r="C4978" s="2">
        <v>42837.561805555553</v>
      </c>
      <c r="D4978">
        <v>350000</v>
      </c>
      <c r="E4978" s="1" t="s">
        <v>167</v>
      </c>
      <c r="F4978" s="1" t="s">
        <v>279</v>
      </c>
      <c r="G4978" s="1" t="s">
        <v>3295</v>
      </c>
      <c r="H4978" s="1" t="s">
        <v>23</v>
      </c>
      <c r="I4978" s="1" t="s">
        <v>25</v>
      </c>
      <c r="J4978" s="1" t="s">
        <v>57</v>
      </c>
      <c r="K4978">
        <v>128597</v>
      </c>
    </row>
    <row r="4979" spans="1:11" x14ac:dyDescent="0.25">
      <c r="A4979">
        <v>5122</v>
      </c>
      <c r="B4979" s="2">
        <v>42818.626388888886</v>
      </c>
      <c r="C4979" s="2">
        <v>42829.661111111112</v>
      </c>
      <c r="D4979">
        <v>220000</v>
      </c>
      <c r="E4979" s="1" t="s">
        <v>167</v>
      </c>
      <c r="F4979" s="1" t="s">
        <v>279</v>
      </c>
      <c r="G4979" s="1" t="s">
        <v>3295</v>
      </c>
      <c r="H4979" s="1" t="s">
        <v>23</v>
      </c>
      <c r="I4979" s="1" t="s">
        <v>25</v>
      </c>
      <c r="J4979" s="1" t="s">
        <v>57</v>
      </c>
      <c r="K4979">
        <v>128598</v>
      </c>
    </row>
    <row r="4980" spans="1:11" x14ac:dyDescent="0.25">
      <c r="A4980">
        <v>5123</v>
      </c>
      <c r="B4980" s="2">
        <v>42818.626388888886</v>
      </c>
      <c r="C4980" s="2">
        <v>42829.242361111108</v>
      </c>
      <c r="D4980">
        <v>380000</v>
      </c>
      <c r="E4980" s="1" t="s">
        <v>167</v>
      </c>
      <c r="F4980" s="1" t="s">
        <v>279</v>
      </c>
      <c r="G4980" s="1" t="s">
        <v>3295</v>
      </c>
      <c r="H4980" s="1" t="s">
        <v>23</v>
      </c>
      <c r="I4980" s="1" t="s">
        <v>25</v>
      </c>
      <c r="J4980" s="1" t="s">
        <v>57</v>
      </c>
      <c r="K4980">
        <v>128599</v>
      </c>
    </row>
    <row r="4981" spans="1:11" x14ac:dyDescent="0.25">
      <c r="A4981">
        <v>5124</v>
      </c>
      <c r="B4981" s="2">
        <v>42818.630555555559</v>
      </c>
      <c r="C4981" s="2">
        <v>42825.502083333333</v>
      </c>
      <c r="D4981">
        <v>200000</v>
      </c>
      <c r="E4981" s="1" t="s">
        <v>167</v>
      </c>
      <c r="F4981" s="1" t="s">
        <v>279</v>
      </c>
      <c r="G4981" s="1" t="s">
        <v>3295</v>
      </c>
      <c r="H4981" s="1" t="s">
        <v>23</v>
      </c>
      <c r="I4981" s="1" t="s">
        <v>35</v>
      </c>
      <c r="J4981" s="1" t="s">
        <v>57</v>
      </c>
      <c r="K4981">
        <v>128600</v>
      </c>
    </row>
    <row r="4982" spans="1:11" x14ac:dyDescent="0.25">
      <c r="A4982">
        <v>5125</v>
      </c>
      <c r="B4982" s="2">
        <v>42818.631249999999</v>
      </c>
      <c r="C4982" s="2">
        <v>42823.540277777778</v>
      </c>
      <c r="D4982">
        <v>2000000</v>
      </c>
      <c r="E4982" s="1" t="s">
        <v>167</v>
      </c>
      <c r="F4982" s="1" t="s">
        <v>279</v>
      </c>
      <c r="G4982" s="1" t="s">
        <v>3295</v>
      </c>
      <c r="H4982" s="1" t="s">
        <v>23</v>
      </c>
      <c r="I4982" s="1" t="s">
        <v>25</v>
      </c>
      <c r="J4982" s="1" t="s">
        <v>57</v>
      </c>
      <c r="K4982">
        <v>128601</v>
      </c>
    </row>
    <row r="4983" spans="1:11" x14ac:dyDescent="0.25">
      <c r="A4983">
        <v>5126</v>
      </c>
      <c r="B4983" s="2">
        <v>42818.642361111109</v>
      </c>
      <c r="C4983" s="2">
        <v>42830.629166666666</v>
      </c>
      <c r="D4983">
        <v>610000</v>
      </c>
      <c r="E4983" s="1" t="s">
        <v>167</v>
      </c>
      <c r="F4983" s="1" t="s">
        <v>279</v>
      </c>
      <c r="G4983" s="1" t="s">
        <v>3295</v>
      </c>
      <c r="H4983" s="1" t="s">
        <v>23</v>
      </c>
      <c r="I4983" s="1" t="s">
        <v>25</v>
      </c>
      <c r="J4983" s="1" t="s">
        <v>57</v>
      </c>
      <c r="K4983">
        <v>128602</v>
      </c>
    </row>
    <row r="4984" spans="1:11" x14ac:dyDescent="0.25">
      <c r="A4984">
        <v>5127</v>
      </c>
      <c r="B4984" s="2">
        <v>42818.643750000003</v>
      </c>
      <c r="C4984" s="2"/>
      <c r="D4984">
        <v>2500000</v>
      </c>
      <c r="E4984" s="1" t="s">
        <v>167</v>
      </c>
      <c r="F4984" s="1" t="s">
        <v>279</v>
      </c>
      <c r="G4984" s="1" t="s">
        <v>3617</v>
      </c>
      <c r="H4984" s="1" t="s">
        <v>23</v>
      </c>
      <c r="I4984" s="1" t="s">
        <v>35</v>
      </c>
      <c r="J4984" s="1" t="s">
        <v>30</v>
      </c>
      <c r="K4984">
        <v>128603</v>
      </c>
    </row>
    <row r="4985" spans="1:11" x14ac:dyDescent="0.25">
      <c r="A4985">
        <v>5128</v>
      </c>
      <c r="B4985" s="2">
        <v>42818.650694444441</v>
      </c>
      <c r="C4985" s="2">
        <v>42828.564583333333</v>
      </c>
      <c r="D4985">
        <v>620000</v>
      </c>
      <c r="E4985" s="1" t="s">
        <v>42</v>
      </c>
      <c r="F4985" s="1" t="s">
        <v>1759</v>
      </c>
      <c r="G4985" s="1" t="s">
        <v>3765</v>
      </c>
      <c r="H4985" s="1" t="s">
        <v>23</v>
      </c>
      <c r="I4985" s="1" t="s">
        <v>25</v>
      </c>
      <c r="J4985" s="1" t="s">
        <v>57</v>
      </c>
      <c r="K4985">
        <v>128604</v>
      </c>
    </row>
    <row r="4986" spans="1:11" x14ac:dyDescent="0.25">
      <c r="A4986">
        <v>5129</v>
      </c>
      <c r="B4986" s="2">
        <v>42818.656944444447</v>
      </c>
      <c r="C4986" s="2">
        <v>42824.538888888892</v>
      </c>
      <c r="D4986">
        <v>150000</v>
      </c>
      <c r="E4986" s="1" t="s">
        <v>19</v>
      </c>
      <c r="F4986" s="1" t="s">
        <v>293</v>
      </c>
      <c r="G4986" s="1" t="s">
        <v>3767</v>
      </c>
      <c r="H4986" s="1" t="s">
        <v>23</v>
      </c>
      <c r="I4986" s="1" t="s">
        <v>25</v>
      </c>
      <c r="J4986" s="1" t="s">
        <v>57</v>
      </c>
      <c r="K4986">
        <v>128605</v>
      </c>
    </row>
    <row r="4987" spans="1:11" x14ac:dyDescent="0.25">
      <c r="A4987">
        <v>5130</v>
      </c>
      <c r="B4987" s="2">
        <v>42818.659722222219</v>
      </c>
      <c r="C4987" s="2">
        <v>42829.720833333333</v>
      </c>
      <c r="D4987">
        <v>450000</v>
      </c>
      <c r="E4987" s="1" t="s">
        <v>19</v>
      </c>
      <c r="F4987" s="1" t="s">
        <v>293</v>
      </c>
      <c r="G4987" s="1" t="s">
        <v>3767</v>
      </c>
      <c r="H4987" s="1" t="s">
        <v>23</v>
      </c>
      <c r="I4987" s="1" t="s">
        <v>25</v>
      </c>
      <c r="J4987" s="1" t="s">
        <v>57</v>
      </c>
      <c r="K4987">
        <v>128606</v>
      </c>
    </row>
    <row r="4988" spans="1:11" x14ac:dyDescent="0.25">
      <c r="A4988">
        <v>5131</v>
      </c>
      <c r="B4988" s="2">
        <v>42818.679166666669</v>
      </c>
      <c r="C4988" s="2">
        <v>42825.748611111114</v>
      </c>
      <c r="D4988">
        <v>1150000</v>
      </c>
      <c r="E4988" s="1" t="s">
        <v>42</v>
      </c>
      <c r="F4988" s="1" t="s">
        <v>1759</v>
      </c>
      <c r="G4988" s="1" t="s">
        <v>3765</v>
      </c>
      <c r="H4988" s="1" t="s">
        <v>23</v>
      </c>
      <c r="I4988" s="1" t="s">
        <v>35</v>
      </c>
      <c r="J4988" s="1" t="s">
        <v>57</v>
      </c>
      <c r="K4988">
        <v>128607</v>
      </c>
    </row>
    <row r="4989" spans="1:11" x14ac:dyDescent="0.25">
      <c r="A4989">
        <v>5132</v>
      </c>
      <c r="B4989" s="2">
        <v>42818.688194444447</v>
      </c>
      <c r="C4989" s="2">
        <v>42858.588194444441</v>
      </c>
      <c r="D4989">
        <v>500000</v>
      </c>
      <c r="E4989" s="1" t="s">
        <v>42</v>
      </c>
      <c r="F4989" s="1" t="s">
        <v>1759</v>
      </c>
      <c r="G4989" s="1" t="s">
        <v>3765</v>
      </c>
      <c r="H4989" s="1" t="s">
        <v>23</v>
      </c>
      <c r="I4989" s="1" t="s">
        <v>25</v>
      </c>
      <c r="J4989" s="1" t="s">
        <v>57</v>
      </c>
      <c r="K4989">
        <v>128608</v>
      </c>
    </row>
    <row r="4990" spans="1:11" x14ac:dyDescent="0.25">
      <c r="A4990">
        <v>5133</v>
      </c>
      <c r="B4990" s="2">
        <v>42818.689583333333</v>
      </c>
      <c r="C4990" s="2">
        <v>42835.582638888889</v>
      </c>
      <c r="D4990">
        <v>246000</v>
      </c>
      <c r="E4990" s="1" t="s">
        <v>42</v>
      </c>
      <c r="F4990" s="1" t="s">
        <v>1759</v>
      </c>
      <c r="G4990" s="1" t="s">
        <v>3765</v>
      </c>
      <c r="H4990" s="1" t="s">
        <v>23</v>
      </c>
      <c r="I4990" s="1" t="s">
        <v>25</v>
      </c>
      <c r="J4990" s="1" t="s">
        <v>57</v>
      </c>
      <c r="K4990">
        <v>128609</v>
      </c>
    </row>
    <row r="4991" spans="1:11" x14ac:dyDescent="0.25">
      <c r="A4991">
        <v>5134</v>
      </c>
      <c r="B4991" s="2">
        <v>42818.7</v>
      </c>
      <c r="C4991" s="2">
        <v>42851.577777777777</v>
      </c>
      <c r="D4991">
        <v>400000</v>
      </c>
      <c r="E4991" s="1" t="s">
        <v>42</v>
      </c>
      <c r="F4991" s="1" t="s">
        <v>1759</v>
      </c>
      <c r="G4991" s="1" t="s">
        <v>3765</v>
      </c>
      <c r="H4991" s="1" t="s">
        <v>23</v>
      </c>
      <c r="I4991" s="1" t="s">
        <v>25</v>
      </c>
      <c r="J4991" s="1" t="s">
        <v>57</v>
      </c>
      <c r="K4991">
        <v>128610</v>
      </c>
    </row>
    <row r="4992" spans="1:11" x14ac:dyDescent="0.25">
      <c r="A4992">
        <v>5135</v>
      </c>
      <c r="B4992" s="2">
        <v>42818.706250000003</v>
      </c>
      <c r="C4992" s="2">
        <v>42838.481249999997</v>
      </c>
      <c r="D4992">
        <v>65000</v>
      </c>
      <c r="E4992" s="1" t="s">
        <v>19</v>
      </c>
      <c r="F4992" s="1" t="s">
        <v>293</v>
      </c>
      <c r="G4992" s="1" t="s">
        <v>3767</v>
      </c>
      <c r="H4992" s="1" t="s">
        <v>23</v>
      </c>
      <c r="I4992" s="1" t="s">
        <v>35</v>
      </c>
      <c r="J4992" s="1" t="s">
        <v>57</v>
      </c>
      <c r="K4992">
        <v>128611</v>
      </c>
    </row>
    <row r="4993" spans="1:11" x14ac:dyDescent="0.25">
      <c r="A4993">
        <v>5136</v>
      </c>
      <c r="B4993" s="2">
        <v>42818.727083333331</v>
      </c>
      <c r="C4993" s="2">
        <v>42835.497916666667</v>
      </c>
      <c r="D4993">
        <v>725000</v>
      </c>
      <c r="E4993" s="1" t="s">
        <v>19</v>
      </c>
      <c r="F4993" s="1" t="s">
        <v>293</v>
      </c>
      <c r="G4993" s="1" t="s">
        <v>3767</v>
      </c>
      <c r="H4993" s="1" t="s">
        <v>23</v>
      </c>
      <c r="I4993" s="1" t="s">
        <v>25</v>
      </c>
      <c r="J4993" s="1" t="s">
        <v>57</v>
      </c>
      <c r="K4993">
        <v>128612</v>
      </c>
    </row>
    <row r="4994" spans="1:11" x14ac:dyDescent="0.25">
      <c r="A4994">
        <v>5137</v>
      </c>
      <c r="B4994" s="2">
        <v>42818.73333333333</v>
      </c>
      <c r="C4994" s="2">
        <v>42833.104166666664</v>
      </c>
      <c r="D4994">
        <v>736000</v>
      </c>
      <c r="E4994" s="1" t="s">
        <v>42</v>
      </c>
      <c r="F4994" s="1" t="s">
        <v>1679</v>
      </c>
      <c r="G4994" s="1" t="s">
        <v>3770</v>
      </c>
      <c r="H4994" s="1" t="s">
        <v>23</v>
      </c>
      <c r="I4994" s="1" t="s">
        <v>25</v>
      </c>
      <c r="J4994" s="1" t="s">
        <v>57</v>
      </c>
      <c r="K4994">
        <v>128613</v>
      </c>
    </row>
    <row r="4995" spans="1:11" x14ac:dyDescent="0.25">
      <c r="A4995">
        <v>5138</v>
      </c>
      <c r="B4995" s="2">
        <v>42818.754166666666</v>
      </c>
      <c r="C4995" s="2">
        <v>42829.629166666666</v>
      </c>
      <c r="D4995">
        <v>700000</v>
      </c>
      <c r="E4995" s="1" t="s">
        <v>42</v>
      </c>
      <c r="F4995" s="1" t="s">
        <v>1759</v>
      </c>
      <c r="G4995" s="1" t="s">
        <v>3765</v>
      </c>
      <c r="H4995" s="1" t="s">
        <v>23</v>
      </c>
      <c r="I4995" s="1" t="s">
        <v>25</v>
      </c>
      <c r="J4995" s="1" t="s">
        <v>57</v>
      </c>
      <c r="K4995">
        <v>128614</v>
      </c>
    </row>
    <row r="4996" spans="1:11" x14ac:dyDescent="0.25">
      <c r="A4996">
        <v>5139</v>
      </c>
      <c r="B4996" s="2">
        <v>42818.761111111111</v>
      </c>
      <c r="C4996" s="2">
        <v>42829.602777777778</v>
      </c>
      <c r="D4996">
        <v>150000</v>
      </c>
      <c r="E4996" s="1" t="s">
        <v>42</v>
      </c>
      <c r="F4996" s="1" t="s">
        <v>1759</v>
      </c>
      <c r="G4996" s="1" t="s">
        <v>3765</v>
      </c>
      <c r="H4996" s="1" t="s">
        <v>23</v>
      </c>
      <c r="I4996" s="1" t="s">
        <v>25</v>
      </c>
      <c r="J4996" s="1" t="s">
        <v>57</v>
      </c>
      <c r="K4996">
        <v>128615</v>
      </c>
    </row>
    <row r="4997" spans="1:11" x14ac:dyDescent="0.25">
      <c r="A4997">
        <v>5140</v>
      </c>
      <c r="B4997" s="2">
        <v>42818.816666666666</v>
      </c>
      <c r="C4997" s="2">
        <v>42832.555555555555</v>
      </c>
      <c r="D4997">
        <v>180000</v>
      </c>
      <c r="E4997" s="1" t="s">
        <v>42</v>
      </c>
      <c r="F4997" s="1" t="s">
        <v>1759</v>
      </c>
      <c r="G4997" s="1" t="s">
        <v>3765</v>
      </c>
      <c r="H4997" s="1" t="s">
        <v>23</v>
      </c>
      <c r="I4997" s="1" t="s">
        <v>35</v>
      </c>
      <c r="J4997" s="1" t="s">
        <v>57</v>
      </c>
      <c r="K4997">
        <v>128616</v>
      </c>
    </row>
    <row r="4998" spans="1:11" x14ac:dyDescent="0.25">
      <c r="A4998">
        <v>5141</v>
      </c>
      <c r="B4998" s="2">
        <v>42818.818055555559</v>
      </c>
      <c r="C4998" s="2">
        <v>42824.640277777777</v>
      </c>
      <c r="D4998">
        <v>409999</v>
      </c>
      <c r="E4998" s="1" t="s">
        <v>42</v>
      </c>
      <c r="F4998" s="1" t="s">
        <v>1679</v>
      </c>
      <c r="G4998" s="1" t="s">
        <v>3066</v>
      </c>
      <c r="H4998" s="1" t="s">
        <v>23</v>
      </c>
      <c r="I4998" s="1" t="s">
        <v>25</v>
      </c>
      <c r="J4998" s="1" t="s">
        <v>57</v>
      </c>
      <c r="K4998">
        <v>128617</v>
      </c>
    </row>
    <row r="4999" spans="1:11" x14ac:dyDescent="0.25">
      <c r="A4999">
        <v>5142</v>
      </c>
      <c r="B4999" s="2">
        <v>42818.837500000001</v>
      </c>
      <c r="C4999" s="2">
        <v>42837.329861111109</v>
      </c>
      <c r="D4999">
        <v>550000</v>
      </c>
      <c r="E4999" s="1" t="s">
        <v>19</v>
      </c>
      <c r="F4999" s="1" t="s">
        <v>1508</v>
      </c>
      <c r="G4999" s="1" t="s">
        <v>2978</v>
      </c>
      <c r="H4999" s="1" t="s">
        <v>23</v>
      </c>
      <c r="I4999" s="1" t="s">
        <v>25</v>
      </c>
      <c r="J4999" s="1" t="s">
        <v>57</v>
      </c>
      <c r="K4999">
        <v>128618</v>
      </c>
    </row>
    <row r="5000" spans="1:11" x14ac:dyDescent="0.25">
      <c r="A5000">
        <v>5143</v>
      </c>
      <c r="B5000" s="2">
        <v>42818.863888888889</v>
      </c>
      <c r="C5000" s="2">
        <v>42824.706250000003</v>
      </c>
      <c r="D5000">
        <v>50000</v>
      </c>
      <c r="E5000" s="1" t="s">
        <v>19</v>
      </c>
      <c r="F5000" s="1" t="s">
        <v>1497</v>
      </c>
      <c r="G5000" s="1" t="s">
        <v>1751</v>
      </c>
      <c r="H5000" s="1" t="s">
        <v>23</v>
      </c>
      <c r="I5000" s="1" t="s">
        <v>35</v>
      </c>
      <c r="J5000" s="1" t="s">
        <v>57</v>
      </c>
      <c r="K5000">
        <v>128619</v>
      </c>
    </row>
    <row r="5001" spans="1:11" x14ac:dyDescent="0.25">
      <c r="A5001">
        <v>5144</v>
      </c>
      <c r="B5001" s="2">
        <v>42818.87222222222</v>
      </c>
      <c r="C5001" s="2">
        <v>42829.586111111108</v>
      </c>
      <c r="D5001">
        <v>80000</v>
      </c>
      <c r="E5001" s="1" t="s">
        <v>19</v>
      </c>
      <c r="F5001" s="1" t="s">
        <v>1638</v>
      </c>
      <c r="G5001" s="1" t="s">
        <v>2374</v>
      </c>
      <c r="H5001" s="1" t="s">
        <v>23</v>
      </c>
      <c r="I5001" s="1" t="s">
        <v>35</v>
      </c>
      <c r="J5001" s="1" t="s">
        <v>57</v>
      </c>
      <c r="K5001">
        <v>128620</v>
      </c>
    </row>
    <row r="5002" spans="1:11" x14ac:dyDescent="0.25">
      <c r="A5002">
        <v>5145</v>
      </c>
      <c r="B5002" s="2">
        <v>42818.874305555553</v>
      </c>
      <c r="C5002" s="2">
        <v>42825.612500000003</v>
      </c>
      <c r="D5002">
        <v>110000</v>
      </c>
      <c r="E5002" s="1" t="s">
        <v>19</v>
      </c>
      <c r="F5002" s="1" t="s">
        <v>1508</v>
      </c>
      <c r="G5002" s="1" t="s">
        <v>2440</v>
      </c>
      <c r="H5002" s="1" t="s">
        <v>23</v>
      </c>
      <c r="I5002" s="1" t="s">
        <v>35</v>
      </c>
      <c r="J5002" s="1" t="s">
        <v>57</v>
      </c>
      <c r="K5002">
        <v>128621</v>
      </c>
    </row>
    <row r="5003" spans="1:11" x14ac:dyDescent="0.25">
      <c r="A5003">
        <v>5146</v>
      </c>
      <c r="B5003" s="2">
        <v>42818.886805555558</v>
      </c>
      <c r="C5003" s="2">
        <v>42828.622916666667</v>
      </c>
      <c r="D5003">
        <v>180000</v>
      </c>
      <c r="E5003" s="1" t="s">
        <v>70</v>
      </c>
      <c r="F5003" s="1" t="s">
        <v>71</v>
      </c>
      <c r="G5003" s="1" t="s">
        <v>3773</v>
      </c>
      <c r="H5003" s="1" t="s">
        <v>23</v>
      </c>
      <c r="I5003" s="1" t="s">
        <v>35</v>
      </c>
      <c r="J5003" s="1" t="s">
        <v>57</v>
      </c>
      <c r="K5003">
        <v>128622</v>
      </c>
    </row>
    <row r="5004" spans="1:11" x14ac:dyDescent="0.25">
      <c r="A5004">
        <v>5147</v>
      </c>
      <c r="B5004" s="2">
        <v>42818.893750000003</v>
      </c>
      <c r="C5004" s="2">
        <v>42829.648611111108</v>
      </c>
      <c r="D5004">
        <v>605000</v>
      </c>
      <c r="E5004" s="1" t="s">
        <v>19</v>
      </c>
      <c r="F5004" s="1" t="s">
        <v>111</v>
      </c>
      <c r="G5004" s="1" t="s">
        <v>3774</v>
      </c>
      <c r="H5004" s="1" t="s">
        <v>23</v>
      </c>
      <c r="I5004" s="1" t="s">
        <v>25</v>
      </c>
      <c r="J5004" s="1" t="s">
        <v>57</v>
      </c>
      <c r="K5004">
        <v>128623</v>
      </c>
    </row>
    <row r="5005" spans="1:11" x14ac:dyDescent="0.25">
      <c r="A5005">
        <v>5148</v>
      </c>
      <c r="B5005" s="2">
        <v>42818.899305555555</v>
      </c>
      <c r="C5005" s="2">
        <v>42825.775000000001</v>
      </c>
      <c r="D5005">
        <v>800000</v>
      </c>
      <c r="E5005" s="1" t="s">
        <v>19</v>
      </c>
      <c r="F5005" s="1" t="s">
        <v>111</v>
      </c>
      <c r="G5005" s="1" t="s">
        <v>3775</v>
      </c>
      <c r="H5005" s="1" t="s">
        <v>23</v>
      </c>
      <c r="I5005" s="1" t="s">
        <v>25</v>
      </c>
      <c r="J5005" s="1" t="s">
        <v>57</v>
      </c>
      <c r="K5005">
        <v>128624</v>
      </c>
    </row>
    <row r="5006" spans="1:11" x14ac:dyDescent="0.25">
      <c r="A5006">
        <v>5149</v>
      </c>
      <c r="B5006" s="2">
        <v>42818.899305555555</v>
      </c>
      <c r="C5006" s="2">
        <v>42832.31527777778</v>
      </c>
      <c r="D5006">
        <v>350000</v>
      </c>
      <c r="E5006" s="1" t="s">
        <v>70</v>
      </c>
      <c r="F5006" s="1" t="s">
        <v>71</v>
      </c>
      <c r="G5006" s="1" t="s">
        <v>3773</v>
      </c>
      <c r="H5006" s="1" t="s">
        <v>23</v>
      </c>
      <c r="I5006" s="1" t="s">
        <v>25</v>
      </c>
      <c r="J5006" s="1" t="s">
        <v>57</v>
      </c>
      <c r="K5006">
        <v>128625</v>
      </c>
    </row>
    <row r="5007" spans="1:11" x14ac:dyDescent="0.25">
      <c r="A5007">
        <v>5150</v>
      </c>
      <c r="B5007" s="2">
        <v>42818.904166666667</v>
      </c>
      <c r="C5007" s="2">
        <v>42831.523611111108</v>
      </c>
      <c r="D5007">
        <v>300000</v>
      </c>
      <c r="E5007" s="1" t="s">
        <v>19</v>
      </c>
      <c r="F5007" s="1" t="s">
        <v>1508</v>
      </c>
      <c r="G5007" s="1" t="s">
        <v>1509</v>
      </c>
      <c r="H5007" s="1" t="s">
        <v>23</v>
      </c>
      <c r="I5007" s="1" t="s">
        <v>25</v>
      </c>
      <c r="J5007" s="1" t="s">
        <v>57</v>
      </c>
      <c r="K5007">
        <v>128626</v>
      </c>
    </row>
    <row r="5008" spans="1:11" x14ac:dyDescent="0.25">
      <c r="A5008">
        <v>5151</v>
      </c>
      <c r="B5008" s="2">
        <v>42818.906944444447</v>
      </c>
      <c r="C5008" s="2">
        <v>42878.567361111112</v>
      </c>
      <c r="D5008">
        <v>160000</v>
      </c>
      <c r="E5008" s="1" t="s">
        <v>19</v>
      </c>
      <c r="F5008" s="1" t="s">
        <v>1505</v>
      </c>
      <c r="G5008" s="1" t="s">
        <v>3776</v>
      </c>
      <c r="H5008" s="1" t="s">
        <v>23</v>
      </c>
      <c r="I5008" s="1" t="s">
        <v>452</v>
      </c>
      <c r="J5008" s="1" t="s">
        <v>57</v>
      </c>
      <c r="K5008">
        <v>128627</v>
      </c>
    </row>
    <row r="5009" spans="1:11" x14ac:dyDescent="0.25">
      <c r="A5009">
        <v>5152</v>
      </c>
      <c r="B5009" s="2">
        <v>42818.908333333333</v>
      </c>
      <c r="C5009" s="2"/>
      <c r="D5009">
        <v>225000</v>
      </c>
      <c r="E5009" s="1" t="s">
        <v>70</v>
      </c>
      <c r="F5009" s="1" t="s">
        <v>71</v>
      </c>
      <c r="G5009" s="1" t="s">
        <v>3773</v>
      </c>
      <c r="H5009" s="1" t="s">
        <v>23</v>
      </c>
      <c r="I5009" s="1" t="s">
        <v>35</v>
      </c>
      <c r="J5009" s="1" t="s">
        <v>30</v>
      </c>
      <c r="K5009">
        <v>128628</v>
      </c>
    </row>
    <row r="5010" spans="1:11" x14ac:dyDescent="0.25">
      <c r="A5010">
        <v>5153</v>
      </c>
      <c r="B5010" s="2">
        <v>42818.909722222219</v>
      </c>
      <c r="C5010" s="2">
        <v>42830.654861111114</v>
      </c>
      <c r="D5010">
        <v>1025000</v>
      </c>
      <c r="E5010" s="1" t="s">
        <v>19</v>
      </c>
      <c r="F5010" s="1" t="s">
        <v>1497</v>
      </c>
      <c r="G5010" s="1" t="s">
        <v>1850</v>
      </c>
      <c r="H5010" s="1" t="s">
        <v>23</v>
      </c>
      <c r="I5010" s="1" t="s">
        <v>46</v>
      </c>
      <c r="J5010" s="1" t="s">
        <v>57</v>
      </c>
      <c r="K5010">
        <v>128629</v>
      </c>
    </row>
    <row r="5011" spans="1:11" x14ac:dyDescent="0.25">
      <c r="A5011">
        <v>5154</v>
      </c>
      <c r="B5011" s="2">
        <v>42818.915972222225</v>
      </c>
      <c r="C5011" s="2">
        <v>42824.643750000003</v>
      </c>
      <c r="D5011">
        <v>1300000</v>
      </c>
      <c r="E5011" s="1" t="s">
        <v>19</v>
      </c>
      <c r="F5011" s="1" t="s">
        <v>1638</v>
      </c>
      <c r="G5011" s="1" t="s">
        <v>2374</v>
      </c>
      <c r="H5011" s="1" t="s">
        <v>23</v>
      </c>
      <c r="I5011" s="1" t="s">
        <v>25</v>
      </c>
      <c r="J5011" s="1" t="s">
        <v>57</v>
      </c>
      <c r="K5011">
        <v>128630</v>
      </c>
    </row>
    <row r="5012" spans="1:11" x14ac:dyDescent="0.25">
      <c r="A5012">
        <v>5155</v>
      </c>
      <c r="B5012" s="2">
        <v>42818.916666666664</v>
      </c>
      <c r="C5012" s="2">
        <v>42829.615972222222</v>
      </c>
      <c r="D5012">
        <v>560000</v>
      </c>
      <c r="E5012" s="1" t="s">
        <v>70</v>
      </c>
      <c r="F5012" s="1" t="s">
        <v>71</v>
      </c>
      <c r="G5012" s="1" t="s">
        <v>3773</v>
      </c>
      <c r="H5012" s="1" t="s">
        <v>23</v>
      </c>
      <c r="I5012" s="1" t="s">
        <v>25</v>
      </c>
      <c r="J5012" s="1" t="s">
        <v>57</v>
      </c>
      <c r="K5012">
        <v>128631</v>
      </c>
    </row>
    <row r="5013" spans="1:11" x14ac:dyDescent="0.25">
      <c r="A5013">
        <v>5156</v>
      </c>
      <c r="B5013" s="2">
        <v>42818.916666666664</v>
      </c>
      <c r="C5013" s="2">
        <v>42829.306944444441</v>
      </c>
      <c r="D5013">
        <v>650000</v>
      </c>
      <c r="E5013" s="1" t="s">
        <v>70</v>
      </c>
      <c r="F5013" s="1" t="s">
        <v>71</v>
      </c>
      <c r="G5013" s="1" t="s">
        <v>3773</v>
      </c>
      <c r="H5013" s="1" t="s">
        <v>23</v>
      </c>
      <c r="I5013" s="1" t="s">
        <v>25</v>
      </c>
      <c r="J5013" s="1" t="s">
        <v>57</v>
      </c>
      <c r="K5013">
        <v>128632</v>
      </c>
    </row>
    <row r="5014" spans="1:11" x14ac:dyDescent="0.25">
      <c r="A5014">
        <v>5157</v>
      </c>
      <c r="B5014" s="2">
        <v>42818.925000000003</v>
      </c>
      <c r="C5014" s="2">
        <v>42829.567361111112</v>
      </c>
      <c r="D5014">
        <v>1150000</v>
      </c>
      <c r="E5014" s="1" t="s">
        <v>19</v>
      </c>
      <c r="F5014" s="1" t="s">
        <v>1505</v>
      </c>
      <c r="G5014" s="1" t="s">
        <v>2880</v>
      </c>
      <c r="H5014" s="1" t="s">
        <v>23</v>
      </c>
      <c r="I5014" s="1" t="s">
        <v>25</v>
      </c>
      <c r="J5014" s="1" t="s">
        <v>57</v>
      </c>
      <c r="K5014">
        <v>128633</v>
      </c>
    </row>
    <row r="5015" spans="1:11" x14ac:dyDescent="0.25">
      <c r="A5015">
        <v>5158</v>
      </c>
      <c r="B5015" s="2">
        <v>42818.928472222222</v>
      </c>
      <c r="C5015" s="2">
        <v>42828.613194444442</v>
      </c>
      <c r="D5015">
        <v>480000</v>
      </c>
      <c r="E5015" s="1" t="s">
        <v>19</v>
      </c>
      <c r="F5015" s="1" t="s">
        <v>1505</v>
      </c>
      <c r="G5015" s="1" t="s">
        <v>2452</v>
      </c>
      <c r="H5015" s="1" t="s">
        <v>23</v>
      </c>
      <c r="I5015" s="1" t="s">
        <v>25</v>
      </c>
      <c r="J5015" s="1" t="s">
        <v>57</v>
      </c>
      <c r="K5015">
        <v>128634</v>
      </c>
    </row>
    <row r="5016" spans="1:11" x14ac:dyDescent="0.25">
      <c r="A5016">
        <v>5159</v>
      </c>
      <c r="B5016" s="2">
        <v>42818.930555555555</v>
      </c>
      <c r="C5016" s="2">
        <v>42829.647222222222</v>
      </c>
      <c r="D5016">
        <v>960000</v>
      </c>
      <c r="E5016" s="1" t="s">
        <v>70</v>
      </c>
      <c r="F5016" s="1" t="s">
        <v>71</v>
      </c>
      <c r="G5016" s="1" t="s">
        <v>3773</v>
      </c>
      <c r="H5016" s="1" t="s">
        <v>23</v>
      </c>
      <c r="I5016" s="1" t="s">
        <v>25</v>
      </c>
      <c r="J5016" s="1" t="s">
        <v>57</v>
      </c>
      <c r="K5016">
        <v>128635</v>
      </c>
    </row>
    <row r="5017" spans="1:11" x14ac:dyDescent="0.25">
      <c r="A5017">
        <v>5160</v>
      </c>
      <c r="B5017" s="2">
        <v>42818.932638888888</v>
      </c>
      <c r="C5017" s="2">
        <v>42835.538194444445</v>
      </c>
      <c r="D5017">
        <v>1050000</v>
      </c>
      <c r="E5017" s="1" t="s">
        <v>70</v>
      </c>
      <c r="F5017" s="1" t="s">
        <v>71</v>
      </c>
      <c r="G5017" s="1" t="s">
        <v>3773</v>
      </c>
      <c r="H5017" s="1" t="s">
        <v>23</v>
      </c>
      <c r="I5017" s="1" t="s">
        <v>25</v>
      </c>
      <c r="J5017" s="1" t="s">
        <v>57</v>
      </c>
      <c r="K5017">
        <v>128636</v>
      </c>
    </row>
    <row r="5018" spans="1:11" x14ac:dyDescent="0.25">
      <c r="A5018">
        <v>5161</v>
      </c>
      <c r="B5018" s="2">
        <v>42818.946527777778</v>
      </c>
      <c r="C5018" s="2">
        <v>42828.591666666667</v>
      </c>
      <c r="D5018">
        <v>310000</v>
      </c>
      <c r="E5018" s="1" t="s">
        <v>19</v>
      </c>
      <c r="F5018" s="1" t="s">
        <v>1499</v>
      </c>
      <c r="G5018" s="1" t="s">
        <v>1884</v>
      </c>
      <c r="H5018" s="1" t="s">
        <v>23</v>
      </c>
      <c r="I5018" s="1" t="s">
        <v>35</v>
      </c>
      <c r="J5018" s="1" t="s">
        <v>57</v>
      </c>
      <c r="K5018">
        <v>128637</v>
      </c>
    </row>
    <row r="5019" spans="1:11" x14ac:dyDescent="0.25">
      <c r="A5019">
        <v>5162</v>
      </c>
      <c r="B5019" s="2">
        <v>42818.947222222225</v>
      </c>
      <c r="C5019" s="2">
        <v>42829.579861111109</v>
      </c>
      <c r="D5019">
        <v>500000</v>
      </c>
      <c r="E5019" s="1" t="s">
        <v>19</v>
      </c>
      <c r="F5019" s="1" t="s">
        <v>1497</v>
      </c>
      <c r="G5019" s="1" t="s">
        <v>1541</v>
      </c>
      <c r="H5019" s="1" t="s">
        <v>23</v>
      </c>
      <c r="I5019" s="1" t="s">
        <v>25</v>
      </c>
      <c r="J5019" s="1" t="s">
        <v>57</v>
      </c>
      <c r="K5019">
        <v>128638</v>
      </c>
    </row>
    <row r="5020" spans="1:11" x14ac:dyDescent="0.25">
      <c r="A5020">
        <v>5163</v>
      </c>
      <c r="B5020" s="2">
        <v>42818.955555555556</v>
      </c>
      <c r="C5020" s="2">
        <v>42828.761805555558</v>
      </c>
      <c r="D5020">
        <v>350000</v>
      </c>
      <c r="E5020" s="1" t="s">
        <v>19</v>
      </c>
      <c r="F5020" s="1" t="s">
        <v>293</v>
      </c>
      <c r="G5020" s="1" t="s">
        <v>3777</v>
      </c>
      <c r="H5020" s="1" t="s">
        <v>23</v>
      </c>
      <c r="I5020" s="1" t="s">
        <v>25</v>
      </c>
      <c r="J5020" s="1" t="s">
        <v>57</v>
      </c>
      <c r="K5020">
        <v>128639</v>
      </c>
    </row>
    <row r="5021" spans="1:11" x14ac:dyDescent="0.25">
      <c r="A5021">
        <v>5164</v>
      </c>
      <c r="B5021" s="2">
        <v>42819.05972222222</v>
      </c>
      <c r="C5021" s="2">
        <v>42825.668749999997</v>
      </c>
      <c r="D5021">
        <v>365000</v>
      </c>
      <c r="E5021" s="1" t="s">
        <v>19</v>
      </c>
      <c r="F5021" s="1" t="s">
        <v>1744</v>
      </c>
      <c r="G5021" s="1" t="s">
        <v>3778</v>
      </c>
      <c r="H5021" s="1" t="s">
        <v>23</v>
      </c>
      <c r="I5021" s="1" t="s">
        <v>25</v>
      </c>
      <c r="J5021" s="1" t="s">
        <v>57</v>
      </c>
      <c r="K5021">
        <v>128640</v>
      </c>
    </row>
    <row r="5022" spans="1:11" x14ac:dyDescent="0.25">
      <c r="A5022">
        <v>5165</v>
      </c>
      <c r="B5022" s="2">
        <v>42819.064583333333</v>
      </c>
      <c r="C5022" s="2">
        <v>42828.680555555555</v>
      </c>
      <c r="D5022">
        <v>165000</v>
      </c>
      <c r="E5022" s="1" t="s">
        <v>19</v>
      </c>
      <c r="F5022" s="1" t="s">
        <v>1744</v>
      </c>
      <c r="G5022" s="1" t="s">
        <v>3778</v>
      </c>
      <c r="H5022" s="1" t="s">
        <v>23</v>
      </c>
      <c r="I5022" s="1" t="s">
        <v>46</v>
      </c>
      <c r="J5022" s="1" t="s">
        <v>57</v>
      </c>
      <c r="K5022">
        <v>128641</v>
      </c>
    </row>
    <row r="5023" spans="1:11" x14ac:dyDescent="0.25">
      <c r="A5023">
        <v>5166</v>
      </c>
      <c r="B5023" s="2">
        <v>42819.216666666667</v>
      </c>
      <c r="C5023" s="2"/>
      <c r="D5023">
        <v>100000</v>
      </c>
      <c r="E5023" s="1" t="s">
        <v>19</v>
      </c>
      <c r="F5023" s="1" t="s">
        <v>1744</v>
      </c>
      <c r="G5023" s="1" t="s">
        <v>3778</v>
      </c>
      <c r="H5023" s="1" t="s">
        <v>23</v>
      </c>
      <c r="I5023" s="1" t="s">
        <v>46</v>
      </c>
      <c r="J5023" s="1" t="s">
        <v>30</v>
      </c>
      <c r="K5023">
        <v>128642</v>
      </c>
    </row>
    <row r="5024" spans="1:11" x14ac:dyDescent="0.25">
      <c r="A5024">
        <v>5167</v>
      </c>
      <c r="B5024" s="2">
        <v>42819.32708333333</v>
      </c>
      <c r="C5024" s="2">
        <v>42828.625</v>
      </c>
      <c r="D5024">
        <v>240000</v>
      </c>
      <c r="E5024" s="1" t="s">
        <v>19</v>
      </c>
      <c r="F5024" s="1" t="s">
        <v>1744</v>
      </c>
      <c r="G5024" s="1" t="s">
        <v>3778</v>
      </c>
      <c r="H5024" s="1" t="s">
        <v>23</v>
      </c>
      <c r="I5024" s="1" t="s">
        <v>35</v>
      </c>
      <c r="J5024" s="1" t="s">
        <v>57</v>
      </c>
      <c r="K5024">
        <v>128643</v>
      </c>
    </row>
    <row r="5025" spans="1:11" x14ac:dyDescent="0.25">
      <c r="A5025">
        <v>5168</v>
      </c>
      <c r="B5025" s="2">
        <v>42819.347916666666</v>
      </c>
      <c r="C5025" s="2">
        <v>42825.470138888886</v>
      </c>
      <c r="D5025">
        <v>925000</v>
      </c>
      <c r="E5025" s="1" t="s">
        <v>19</v>
      </c>
      <c r="F5025" s="1" t="s">
        <v>293</v>
      </c>
      <c r="G5025" s="1" t="s">
        <v>2421</v>
      </c>
      <c r="H5025" s="1" t="s">
        <v>23</v>
      </c>
      <c r="I5025" s="1" t="s">
        <v>25</v>
      </c>
      <c r="J5025" s="1" t="s">
        <v>57</v>
      </c>
      <c r="K5025">
        <v>128644</v>
      </c>
    </row>
    <row r="5026" spans="1:11" x14ac:dyDescent="0.25">
      <c r="A5026">
        <v>5169</v>
      </c>
      <c r="B5026" s="2">
        <v>42819.352083333331</v>
      </c>
      <c r="C5026" s="2">
        <v>42870.345138888886</v>
      </c>
      <c r="D5026">
        <v>590000</v>
      </c>
      <c r="E5026" s="1" t="s">
        <v>19</v>
      </c>
      <c r="F5026" s="1" t="s">
        <v>293</v>
      </c>
      <c r="G5026" s="1" t="s">
        <v>2421</v>
      </c>
      <c r="H5026" s="1" t="s">
        <v>23</v>
      </c>
      <c r="I5026" s="1" t="s">
        <v>25</v>
      </c>
      <c r="J5026" s="1" t="s">
        <v>57</v>
      </c>
      <c r="K5026">
        <v>128645</v>
      </c>
    </row>
    <row r="5027" spans="1:11" x14ac:dyDescent="0.25">
      <c r="A5027">
        <v>5170</v>
      </c>
      <c r="B5027" s="2">
        <v>42819.377083333333</v>
      </c>
      <c r="C5027" s="2">
        <v>42842.536111111112</v>
      </c>
      <c r="D5027">
        <v>525000</v>
      </c>
      <c r="E5027" s="1" t="s">
        <v>19</v>
      </c>
      <c r="F5027" s="1" t="s">
        <v>293</v>
      </c>
      <c r="G5027" s="1" t="s">
        <v>2421</v>
      </c>
      <c r="H5027" s="1" t="s">
        <v>23</v>
      </c>
      <c r="I5027" s="1" t="s">
        <v>35</v>
      </c>
      <c r="J5027" s="1" t="s">
        <v>57</v>
      </c>
      <c r="K5027">
        <v>128646</v>
      </c>
    </row>
    <row r="5028" spans="1:11" x14ac:dyDescent="0.25">
      <c r="A5028">
        <v>5171</v>
      </c>
      <c r="B5028" s="2">
        <v>42819.377083333333</v>
      </c>
      <c r="C5028" s="2">
        <v>42835.994444444441</v>
      </c>
      <c r="D5028">
        <v>720000</v>
      </c>
      <c r="E5028" s="1" t="s">
        <v>19</v>
      </c>
      <c r="F5028" s="1" t="s">
        <v>293</v>
      </c>
      <c r="G5028" s="1" t="s">
        <v>2421</v>
      </c>
      <c r="H5028" s="1" t="s">
        <v>23</v>
      </c>
      <c r="I5028" s="1" t="s">
        <v>35</v>
      </c>
      <c r="J5028" s="1" t="s">
        <v>57</v>
      </c>
      <c r="K5028">
        <v>128647</v>
      </c>
    </row>
    <row r="5029" spans="1:11" x14ac:dyDescent="0.25">
      <c r="A5029">
        <v>5172</v>
      </c>
      <c r="B5029" s="2">
        <v>42819.380555555559</v>
      </c>
      <c r="C5029" s="2">
        <v>42832.515972222223</v>
      </c>
      <c r="D5029">
        <v>850000</v>
      </c>
      <c r="E5029" s="1" t="s">
        <v>19</v>
      </c>
      <c r="F5029" s="1" t="s">
        <v>293</v>
      </c>
      <c r="G5029" s="1" t="s">
        <v>2421</v>
      </c>
      <c r="H5029" s="1" t="s">
        <v>23</v>
      </c>
      <c r="I5029" s="1" t="s">
        <v>25</v>
      </c>
      <c r="J5029" s="1" t="s">
        <v>57</v>
      </c>
      <c r="K5029">
        <v>128648</v>
      </c>
    </row>
    <row r="5030" spans="1:11" x14ac:dyDescent="0.25">
      <c r="A5030">
        <v>5173</v>
      </c>
      <c r="B5030" s="2">
        <v>42819.380555555559</v>
      </c>
      <c r="C5030" s="2">
        <v>42835.67083333333</v>
      </c>
      <c r="D5030">
        <v>490000</v>
      </c>
      <c r="E5030" s="1" t="s">
        <v>19</v>
      </c>
      <c r="F5030" s="1" t="s">
        <v>1744</v>
      </c>
      <c r="G5030" s="1" t="s">
        <v>3778</v>
      </c>
      <c r="H5030" s="1" t="s">
        <v>23</v>
      </c>
      <c r="I5030" s="1" t="s">
        <v>25</v>
      </c>
      <c r="J5030" s="1" t="s">
        <v>57</v>
      </c>
      <c r="K5030">
        <v>128649</v>
      </c>
    </row>
    <row r="5031" spans="1:11" x14ac:dyDescent="0.25">
      <c r="A5031">
        <v>5174</v>
      </c>
      <c r="B5031" s="2">
        <v>42819.404861111114</v>
      </c>
      <c r="C5031" s="2">
        <v>42832.710416666669</v>
      </c>
      <c r="D5031">
        <v>325000</v>
      </c>
      <c r="E5031" s="1" t="s">
        <v>19</v>
      </c>
      <c r="F5031" s="1" t="s">
        <v>1744</v>
      </c>
      <c r="G5031" s="1" t="s">
        <v>3778</v>
      </c>
      <c r="H5031" s="1" t="s">
        <v>23</v>
      </c>
      <c r="I5031" s="1" t="s">
        <v>25</v>
      </c>
      <c r="J5031" s="1" t="s">
        <v>57</v>
      </c>
      <c r="K5031">
        <v>128650</v>
      </c>
    </row>
    <row r="5032" spans="1:11" x14ac:dyDescent="0.25">
      <c r="A5032">
        <v>5175</v>
      </c>
      <c r="B5032" s="2">
        <v>42819.40625</v>
      </c>
      <c r="C5032" s="2">
        <v>42828.654861111114</v>
      </c>
      <c r="D5032">
        <v>1200000</v>
      </c>
      <c r="E5032" s="1" t="s">
        <v>19</v>
      </c>
      <c r="F5032" s="1" t="s">
        <v>293</v>
      </c>
      <c r="G5032" s="1" t="s">
        <v>3777</v>
      </c>
      <c r="H5032" s="1" t="s">
        <v>23</v>
      </c>
      <c r="I5032" s="1" t="s">
        <v>25</v>
      </c>
      <c r="J5032" s="1" t="s">
        <v>57</v>
      </c>
      <c r="K5032">
        <v>128651</v>
      </c>
    </row>
    <row r="5033" spans="1:11" x14ac:dyDescent="0.25">
      <c r="A5033">
        <v>5176</v>
      </c>
      <c r="B5033" s="2">
        <v>42819.425694444442</v>
      </c>
      <c r="C5033" s="2">
        <v>42830.660416666666</v>
      </c>
      <c r="D5033">
        <v>450000</v>
      </c>
      <c r="E5033" s="1" t="s">
        <v>19</v>
      </c>
      <c r="F5033" s="1" t="s">
        <v>293</v>
      </c>
      <c r="G5033" s="1" t="s">
        <v>3777</v>
      </c>
      <c r="H5033" s="1" t="s">
        <v>23</v>
      </c>
      <c r="I5033" s="1" t="s">
        <v>25</v>
      </c>
      <c r="J5033" s="1" t="s">
        <v>57</v>
      </c>
      <c r="K5033">
        <v>128652</v>
      </c>
    </row>
    <row r="5034" spans="1:11" x14ac:dyDescent="0.25">
      <c r="A5034">
        <v>5177</v>
      </c>
      <c r="B5034" s="2">
        <v>42819.425694444442</v>
      </c>
      <c r="C5034" s="2">
        <v>42824.556944444441</v>
      </c>
      <c r="D5034">
        <v>300000</v>
      </c>
      <c r="E5034" s="1" t="s">
        <v>19</v>
      </c>
      <c r="F5034" s="1" t="s">
        <v>293</v>
      </c>
      <c r="G5034" s="1" t="s">
        <v>3777</v>
      </c>
      <c r="H5034" s="1" t="s">
        <v>23</v>
      </c>
      <c r="I5034" s="1" t="s">
        <v>25</v>
      </c>
      <c r="J5034" s="1" t="s">
        <v>57</v>
      </c>
      <c r="K5034">
        <v>128653</v>
      </c>
    </row>
    <row r="5035" spans="1:11" x14ac:dyDescent="0.25">
      <c r="A5035">
        <v>5178</v>
      </c>
      <c r="B5035" s="2">
        <v>42819.428472222222</v>
      </c>
      <c r="C5035" s="2">
        <v>42824.55</v>
      </c>
      <c r="D5035">
        <v>365000</v>
      </c>
      <c r="E5035" s="1" t="s">
        <v>19</v>
      </c>
      <c r="F5035" s="1" t="s">
        <v>293</v>
      </c>
      <c r="G5035" s="1" t="s">
        <v>3777</v>
      </c>
      <c r="H5035" s="1" t="s">
        <v>23</v>
      </c>
      <c r="I5035" s="1" t="s">
        <v>35</v>
      </c>
      <c r="J5035" s="1" t="s">
        <v>57</v>
      </c>
      <c r="K5035">
        <v>128654</v>
      </c>
    </row>
    <row r="5036" spans="1:11" x14ac:dyDescent="0.25">
      <c r="A5036">
        <v>5179</v>
      </c>
      <c r="B5036" s="2">
        <v>42819.429166666669</v>
      </c>
      <c r="C5036" s="2">
        <v>42825.447222222225</v>
      </c>
      <c r="D5036">
        <v>500000</v>
      </c>
      <c r="E5036" s="1" t="s">
        <v>19</v>
      </c>
      <c r="F5036" s="1" t="s">
        <v>293</v>
      </c>
      <c r="G5036" s="1" t="s">
        <v>3784</v>
      </c>
      <c r="H5036" s="1" t="s">
        <v>23</v>
      </c>
      <c r="I5036" s="1" t="s">
        <v>25</v>
      </c>
      <c r="J5036" s="1" t="s">
        <v>57</v>
      </c>
      <c r="K5036">
        <v>128655</v>
      </c>
    </row>
    <row r="5037" spans="1:11" x14ac:dyDescent="0.25">
      <c r="A5037">
        <v>5180</v>
      </c>
      <c r="B5037" s="2">
        <v>42819.438194444447</v>
      </c>
      <c r="C5037" s="2">
        <v>42835.734722222223</v>
      </c>
      <c r="D5037">
        <v>900000</v>
      </c>
      <c r="E5037" s="1" t="s">
        <v>19</v>
      </c>
      <c r="F5037" s="1" t="s">
        <v>293</v>
      </c>
      <c r="G5037" s="1" t="s">
        <v>3784</v>
      </c>
      <c r="H5037" s="1" t="s">
        <v>23</v>
      </c>
      <c r="I5037" s="1" t="s">
        <v>35</v>
      </c>
      <c r="J5037" s="1" t="s">
        <v>57</v>
      </c>
      <c r="K5037">
        <v>128656</v>
      </c>
    </row>
    <row r="5038" spans="1:11" x14ac:dyDescent="0.25">
      <c r="A5038">
        <v>5181</v>
      </c>
      <c r="B5038" s="2">
        <v>42819.443055555559</v>
      </c>
      <c r="C5038" s="2">
        <v>42845.46597222222</v>
      </c>
      <c r="D5038">
        <v>700000</v>
      </c>
      <c r="E5038" s="1" t="s">
        <v>70</v>
      </c>
      <c r="F5038" s="1" t="s">
        <v>1464</v>
      </c>
      <c r="G5038" s="1" t="s">
        <v>1619</v>
      </c>
      <c r="H5038" s="1" t="s">
        <v>23</v>
      </c>
      <c r="I5038" s="1" t="s">
        <v>25</v>
      </c>
      <c r="J5038" s="1" t="s">
        <v>57</v>
      </c>
      <c r="K5038">
        <v>128657</v>
      </c>
    </row>
    <row r="5039" spans="1:11" x14ac:dyDescent="0.25">
      <c r="A5039">
        <v>5182</v>
      </c>
      <c r="B5039" s="2">
        <v>42819.450694444444</v>
      </c>
      <c r="C5039" s="2">
        <v>42826.554166666669</v>
      </c>
      <c r="D5039">
        <v>880000</v>
      </c>
      <c r="E5039" s="1" t="s">
        <v>70</v>
      </c>
      <c r="F5039" s="1" t="s">
        <v>1464</v>
      </c>
      <c r="G5039" s="1" t="s">
        <v>3785</v>
      </c>
      <c r="H5039" s="1" t="s">
        <v>23</v>
      </c>
      <c r="I5039" s="1" t="s">
        <v>25</v>
      </c>
      <c r="J5039" s="1" t="s">
        <v>57</v>
      </c>
      <c r="K5039">
        <v>128658</v>
      </c>
    </row>
    <row r="5040" spans="1:11" x14ac:dyDescent="0.25">
      <c r="A5040">
        <v>5183</v>
      </c>
      <c r="B5040" s="2">
        <v>42819.470138888886</v>
      </c>
      <c r="C5040" s="2">
        <v>42842.488194444442</v>
      </c>
      <c r="D5040">
        <v>700000</v>
      </c>
      <c r="E5040" s="1" t="s">
        <v>70</v>
      </c>
      <c r="F5040" s="1" t="s">
        <v>1464</v>
      </c>
      <c r="G5040" s="1" t="s">
        <v>1619</v>
      </c>
      <c r="H5040" s="1" t="s">
        <v>23</v>
      </c>
      <c r="I5040" s="1" t="s">
        <v>46</v>
      </c>
      <c r="J5040" s="1" t="s">
        <v>57</v>
      </c>
      <c r="K5040">
        <v>128659</v>
      </c>
    </row>
    <row r="5041" spans="1:11" x14ac:dyDescent="0.25">
      <c r="A5041">
        <v>5184</v>
      </c>
      <c r="B5041" s="2">
        <v>42819.480555555558</v>
      </c>
      <c r="C5041" s="2">
        <v>42825.618055555555</v>
      </c>
      <c r="D5041">
        <v>380000</v>
      </c>
      <c r="E5041" s="1" t="s">
        <v>19</v>
      </c>
      <c r="F5041" s="1" t="s">
        <v>293</v>
      </c>
      <c r="G5041" s="1" t="s">
        <v>3784</v>
      </c>
      <c r="H5041" s="1" t="s">
        <v>23</v>
      </c>
      <c r="I5041" s="1" t="s">
        <v>35</v>
      </c>
      <c r="J5041" s="1" t="s">
        <v>57</v>
      </c>
      <c r="K5041">
        <v>128660</v>
      </c>
    </row>
    <row r="5042" spans="1:11" x14ac:dyDescent="0.25">
      <c r="A5042">
        <v>5185</v>
      </c>
      <c r="B5042" s="2">
        <v>42819.493750000001</v>
      </c>
      <c r="C5042" s="2">
        <v>42823.69027777778</v>
      </c>
      <c r="D5042">
        <v>150000</v>
      </c>
      <c r="E5042" s="1" t="s">
        <v>19</v>
      </c>
      <c r="F5042" s="1" t="s">
        <v>293</v>
      </c>
      <c r="G5042" s="1" t="s">
        <v>3784</v>
      </c>
      <c r="H5042" s="1" t="s">
        <v>23</v>
      </c>
      <c r="I5042" s="1" t="s">
        <v>46</v>
      </c>
      <c r="J5042" s="1" t="s">
        <v>57</v>
      </c>
      <c r="K5042">
        <v>128661</v>
      </c>
    </row>
    <row r="5043" spans="1:11" x14ac:dyDescent="0.25">
      <c r="A5043">
        <v>5186</v>
      </c>
      <c r="B5043" s="2">
        <v>42819.498611111114</v>
      </c>
      <c r="C5043" s="2">
        <v>42823.827777777777</v>
      </c>
      <c r="D5043">
        <v>235000</v>
      </c>
      <c r="E5043" s="1" t="s">
        <v>19</v>
      </c>
      <c r="F5043" s="1" t="s">
        <v>293</v>
      </c>
      <c r="G5043" s="1" t="s">
        <v>3784</v>
      </c>
      <c r="H5043" s="1" t="s">
        <v>23</v>
      </c>
      <c r="I5043" s="1" t="s">
        <v>35</v>
      </c>
      <c r="J5043" s="1" t="s">
        <v>57</v>
      </c>
      <c r="K5043">
        <v>128662</v>
      </c>
    </row>
    <row r="5044" spans="1:11" x14ac:dyDescent="0.25">
      <c r="A5044">
        <v>5187</v>
      </c>
      <c r="B5044" s="2">
        <v>42819.508333333331</v>
      </c>
      <c r="C5044" s="2">
        <v>42835.720138888886</v>
      </c>
      <c r="D5044">
        <v>320000</v>
      </c>
      <c r="E5044" s="1" t="s">
        <v>19</v>
      </c>
      <c r="F5044" s="1" t="s">
        <v>293</v>
      </c>
      <c r="G5044" s="1" t="s">
        <v>3784</v>
      </c>
      <c r="H5044" s="1" t="s">
        <v>23</v>
      </c>
      <c r="I5044" s="1" t="s">
        <v>25</v>
      </c>
      <c r="J5044" s="1" t="s">
        <v>57</v>
      </c>
      <c r="K5044">
        <v>128663</v>
      </c>
    </row>
    <row r="5045" spans="1:11" x14ac:dyDescent="0.25">
      <c r="A5045">
        <v>5188</v>
      </c>
      <c r="B5045" s="2">
        <v>42819.519444444442</v>
      </c>
      <c r="C5045" s="2">
        <v>42829.65</v>
      </c>
      <c r="D5045">
        <v>550000</v>
      </c>
      <c r="E5045" s="1" t="s">
        <v>70</v>
      </c>
      <c r="F5045" s="1" t="s">
        <v>1464</v>
      </c>
      <c r="G5045" s="1" t="s">
        <v>1619</v>
      </c>
      <c r="H5045" s="1" t="s">
        <v>23</v>
      </c>
      <c r="I5045" s="1" t="s">
        <v>25</v>
      </c>
      <c r="J5045" s="1" t="s">
        <v>57</v>
      </c>
      <c r="K5045">
        <v>128664</v>
      </c>
    </row>
    <row r="5046" spans="1:11" x14ac:dyDescent="0.25">
      <c r="A5046">
        <v>5189</v>
      </c>
      <c r="B5046" s="2">
        <v>42819.533333333333</v>
      </c>
      <c r="C5046" s="2">
        <v>42828.643750000003</v>
      </c>
      <c r="D5046">
        <v>3200000</v>
      </c>
      <c r="E5046" s="1" t="s">
        <v>70</v>
      </c>
      <c r="F5046" s="1" t="s">
        <v>1464</v>
      </c>
      <c r="G5046" s="1" t="s">
        <v>1619</v>
      </c>
      <c r="H5046" s="1" t="s">
        <v>23</v>
      </c>
      <c r="I5046" s="1" t="s">
        <v>25</v>
      </c>
      <c r="J5046" s="1" t="s">
        <v>57</v>
      </c>
      <c r="K5046">
        <v>128665</v>
      </c>
    </row>
    <row r="5047" spans="1:11" x14ac:dyDescent="0.25">
      <c r="A5047">
        <v>5190</v>
      </c>
      <c r="B5047" s="2">
        <v>42819.535416666666</v>
      </c>
      <c r="C5047" s="2">
        <v>42829.897222222222</v>
      </c>
      <c r="D5047">
        <v>750000</v>
      </c>
      <c r="E5047" s="1" t="s">
        <v>19</v>
      </c>
      <c r="F5047" s="1" t="s">
        <v>293</v>
      </c>
      <c r="G5047" s="1" t="s">
        <v>1959</v>
      </c>
      <c r="H5047" s="1" t="s">
        <v>23</v>
      </c>
      <c r="I5047" s="1" t="s">
        <v>35</v>
      </c>
      <c r="J5047" s="1" t="s">
        <v>57</v>
      </c>
      <c r="K5047">
        <v>128666</v>
      </c>
    </row>
    <row r="5048" spans="1:11" x14ac:dyDescent="0.25">
      <c r="A5048">
        <v>5191</v>
      </c>
      <c r="B5048" s="2">
        <v>42819.539583333331</v>
      </c>
      <c r="C5048" s="2">
        <v>42829.707638888889</v>
      </c>
      <c r="D5048">
        <v>645000</v>
      </c>
      <c r="E5048" s="1" t="s">
        <v>70</v>
      </c>
      <c r="F5048" s="1" t="s">
        <v>1464</v>
      </c>
      <c r="G5048" s="1" t="s">
        <v>1619</v>
      </c>
      <c r="H5048" s="1" t="s">
        <v>23</v>
      </c>
      <c r="I5048" s="1" t="s">
        <v>25</v>
      </c>
      <c r="J5048" s="1" t="s">
        <v>57</v>
      </c>
      <c r="K5048">
        <v>128667</v>
      </c>
    </row>
    <row r="5049" spans="1:11" x14ac:dyDescent="0.25">
      <c r="A5049">
        <v>5192</v>
      </c>
      <c r="B5049" s="2">
        <v>42819.54583333333</v>
      </c>
      <c r="C5049" s="2">
        <v>42829.669444444444</v>
      </c>
      <c r="D5049">
        <v>300000</v>
      </c>
      <c r="E5049" s="1" t="s">
        <v>19</v>
      </c>
      <c r="F5049" s="1" t="s">
        <v>293</v>
      </c>
      <c r="G5049" s="1" t="s">
        <v>3784</v>
      </c>
      <c r="H5049" s="1" t="s">
        <v>23</v>
      </c>
      <c r="I5049" s="1" t="s">
        <v>25</v>
      </c>
      <c r="J5049" s="1" t="s">
        <v>57</v>
      </c>
      <c r="K5049">
        <v>128668</v>
      </c>
    </row>
    <row r="5050" spans="1:11" x14ac:dyDescent="0.25">
      <c r="A5050">
        <v>5193</v>
      </c>
      <c r="B5050" s="2">
        <v>42819.574305555558</v>
      </c>
      <c r="C5050" s="2">
        <v>42823.532638888886</v>
      </c>
      <c r="D5050">
        <v>580000</v>
      </c>
      <c r="E5050" s="1" t="s">
        <v>19</v>
      </c>
      <c r="F5050" s="1" t="s">
        <v>293</v>
      </c>
      <c r="G5050" s="1" t="s">
        <v>3784</v>
      </c>
      <c r="H5050" s="1" t="s">
        <v>23</v>
      </c>
      <c r="I5050" s="1" t="s">
        <v>25</v>
      </c>
      <c r="J5050" s="1" t="s">
        <v>57</v>
      </c>
      <c r="K5050">
        <v>128669</v>
      </c>
    </row>
    <row r="5051" spans="1:11" x14ac:dyDescent="0.25">
      <c r="A5051">
        <v>5194</v>
      </c>
      <c r="B5051" s="2">
        <v>42819.578472222223</v>
      </c>
      <c r="C5051" s="2">
        <v>42843.484722222223</v>
      </c>
      <c r="D5051">
        <v>220000</v>
      </c>
      <c r="E5051" s="1" t="s">
        <v>19</v>
      </c>
      <c r="F5051" s="1" t="s">
        <v>293</v>
      </c>
      <c r="G5051" s="1" t="s">
        <v>3784</v>
      </c>
      <c r="H5051" s="1" t="s">
        <v>23</v>
      </c>
      <c r="I5051" s="1" t="s">
        <v>452</v>
      </c>
      <c r="J5051" s="1" t="s">
        <v>57</v>
      </c>
      <c r="K5051">
        <v>128670</v>
      </c>
    </row>
    <row r="5052" spans="1:11" x14ac:dyDescent="0.25">
      <c r="A5052">
        <v>5195</v>
      </c>
      <c r="B5052" s="2">
        <v>42819.586111111108</v>
      </c>
      <c r="C5052" s="2">
        <v>42824.609722222223</v>
      </c>
      <c r="D5052">
        <v>451000</v>
      </c>
      <c r="E5052" s="1" t="s">
        <v>19</v>
      </c>
      <c r="F5052" s="1" t="s">
        <v>293</v>
      </c>
      <c r="G5052" s="1" t="s">
        <v>1959</v>
      </c>
      <c r="H5052" s="1" t="s">
        <v>23</v>
      </c>
      <c r="I5052" s="1" t="s">
        <v>25</v>
      </c>
      <c r="J5052" s="1" t="s">
        <v>57</v>
      </c>
      <c r="K5052">
        <v>128671</v>
      </c>
    </row>
    <row r="5053" spans="1:11" x14ac:dyDescent="0.25">
      <c r="A5053">
        <v>5196</v>
      </c>
      <c r="B5053" s="2">
        <v>42819.604166666664</v>
      </c>
      <c r="C5053" s="2">
        <v>42828.703472222223</v>
      </c>
      <c r="D5053">
        <v>850000</v>
      </c>
      <c r="E5053" s="1" t="s">
        <v>19</v>
      </c>
      <c r="F5053" s="1" t="s">
        <v>293</v>
      </c>
      <c r="G5053" s="1" t="s">
        <v>1959</v>
      </c>
      <c r="H5053" s="1" t="s">
        <v>23</v>
      </c>
      <c r="I5053" s="1" t="s">
        <v>25</v>
      </c>
      <c r="J5053" s="1" t="s">
        <v>57</v>
      </c>
      <c r="K5053">
        <v>128672</v>
      </c>
    </row>
    <row r="5054" spans="1:11" x14ac:dyDescent="0.25">
      <c r="A5054">
        <v>5197</v>
      </c>
      <c r="B5054" s="2">
        <v>42819.617361111108</v>
      </c>
      <c r="C5054" s="2"/>
      <c r="D5054">
        <v>300000</v>
      </c>
      <c r="E5054" s="1" t="s">
        <v>167</v>
      </c>
      <c r="F5054" s="1" t="s">
        <v>1525</v>
      </c>
      <c r="G5054" s="1" t="s">
        <v>3787</v>
      </c>
      <c r="H5054" s="1" t="s">
        <v>23</v>
      </c>
      <c r="I5054" s="1" t="s">
        <v>25</v>
      </c>
      <c r="J5054" s="1" t="s">
        <v>30</v>
      </c>
      <c r="K5054">
        <v>128673</v>
      </c>
    </row>
    <row r="5055" spans="1:11" x14ac:dyDescent="0.25">
      <c r="A5055">
        <v>5198</v>
      </c>
      <c r="B5055" s="2">
        <v>42819.622916666667</v>
      </c>
      <c r="C5055" s="2">
        <v>42833.156944444447</v>
      </c>
      <c r="D5055">
        <v>350000</v>
      </c>
      <c r="E5055" s="1" t="s">
        <v>167</v>
      </c>
      <c r="F5055" s="1" t="s">
        <v>1525</v>
      </c>
      <c r="G5055" s="1" t="s">
        <v>3787</v>
      </c>
      <c r="H5055" s="1" t="s">
        <v>23</v>
      </c>
      <c r="I5055" s="1" t="s">
        <v>25</v>
      </c>
      <c r="J5055" s="1" t="s">
        <v>57</v>
      </c>
      <c r="K5055">
        <v>128674</v>
      </c>
    </row>
    <row r="5056" spans="1:11" x14ac:dyDescent="0.25">
      <c r="A5056">
        <v>5199</v>
      </c>
      <c r="B5056" s="2">
        <v>42819.647916666669</v>
      </c>
      <c r="C5056" s="2">
        <v>42824.740972222222</v>
      </c>
      <c r="D5056">
        <v>300000</v>
      </c>
      <c r="E5056" s="1" t="s">
        <v>167</v>
      </c>
      <c r="F5056" s="1" t="s">
        <v>1525</v>
      </c>
      <c r="G5056" s="1" t="s">
        <v>3790</v>
      </c>
      <c r="H5056" s="1" t="s">
        <v>23</v>
      </c>
      <c r="I5056" s="1" t="s">
        <v>25</v>
      </c>
      <c r="J5056" s="1" t="s">
        <v>57</v>
      </c>
      <c r="K5056">
        <v>128675</v>
      </c>
    </row>
    <row r="5057" spans="1:11" x14ac:dyDescent="0.25">
      <c r="A5057">
        <v>5200</v>
      </c>
      <c r="B5057" s="2">
        <v>42819.648611111108</v>
      </c>
      <c r="C5057" s="2">
        <v>42835.476388888892</v>
      </c>
      <c r="D5057">
        <v>390000</v>
      </c>
      <c r="E5057" s="1" t="s">
        <v>167</v>
      </c>
      <c r="F5057" s="1" t="s">
        <v>1525</v>
      </c>
      <c r="G5057" s="1" t="s">
        <v>3790</v>
      </c>
      <c r="H5057" s="1" t="s">
        <v>23</v>
      </c>
      <c r="I5057" s="1" t="s">
        <v>25</v>
      </c>
      <c r="J5057" s="1" t="s">
        <v>57</v>
      </c>
      <c r="K5057">
        <v>128676</v>
      </c>
    </row>
    <row r="5058" spans="1:11" x14ac:dyDescent="0.25">
      <c r="A5058">
        <v>5201</v>
      </c>
      <c r="B5058" s="2">
        <v>42819.67083333333</v>
      </c>
      <c r="C5058" s="2">
        <v>42838.547222222223</v>
      </c>
      <c r="D5058">
        <v>1200000</v>
      </c>
      <c r="E5058" s="1" t="s">
        <v>167</v>
      </c>
      <c r="F5058" s="1" t="s">
        <v>1525</v>
      </c>
      <c r="G5058" s="1" t="s">
        <v>3787</v>
      </c>
      <c r="H5058" s="1" t="s">
        <v>23</v>
      </c>
      <c r="I5058" s="1" t="s">
        <v>25</v>
      </c>
      <c r="J5058" s="1" t="s">
        <v>57</v>
      </c>
      <c r="K5058">
        <v>128677</v>
      </c>
    </row>
    <row r="5059" spans="1:11" x14ac:dyDescent="0.25">
      <c r="A5059">
        <v>5202</v>
      </c>
      <c r="B5059" s="2">
        <v>42819.685416666667</v>
      </c>
      <c r="C5059" s="2">
        <v>42824.53402777778</v>
      </c>
      <c r="D5059">
        <v>550000</v>
      </c>
      <c r="E5059" s="1" t="s">
        <v>167</v>
      </c>
      <c r="F5059" s="1" t="s">
        <v>1525</v>
      </c>
      <c r="G5059" s="1" t="s">
        <v>3790</v>
      </c>
      <c r="H5059" s="1" t="s">
        <v>23</v>
      </c>
      <c r="I5059" s="1" t="s">
        <v>25</v>
      </c>
      <c r="J5059" s="1" t="s">
        <v>57</v>
      </c>
      <c r="K5059">
        <v>128678</v>
      </c>
    </row>
    <row r="5060" spans="1:11" x14ac:dyDescent="0.25">
      <c r="A5060">
        <v>5203</v>
      </c>
      <c r="B5060" s="2">
        <v>42819.743750000001</v>
      </c>
      <c r="C5060" s="2"/>
      <c r="D5060">
        <v>300000</v>
      </c>
      <c r="E5060" s="1" t="s">
        <v>167</v>
      </c>
      <c r="F5060" s="1" t="s">
        <v>1525</v>
      </c>
      <c r="G5060" s="1" t="s">
        <v>3790</v>
      </c>
      <c r="H5060" s="1" t="s">
        <v>23</v>
      </c>
      <c r="I5060" s="1" t="s">
        <v>46</v>
      </c>
      <c r="J5060" s="1" t="s">
        <v>30</v>
      </c>
      <c r="K5060">
        <v>128679</v>
      </c>
    </row>
    <row r="5061" spans="1:11" x14ac:dyDescent="0.25">
      <c r="A5061">
        <v>5204</v>
      </c>
      <c r="B5061" s="2">
        <v>42819.751388888886</v>
      </c>
      <c r="C5061" s="2">
        <v>42829.67083333333</v>
      </c>
      <c r="D5061">
        <v>300000</v>
      </c>
      <c r="E5061" s="1" t="s">
        <v>42</v>
      </c>
      <c r="F5061" s="1" t="s">
        <v>43</v>
      </c>
      <c r="G5061" s="1" t="s">
        <v>2406</v>
      </c>
      <c r="H5061" s="1" t="s">
        <v>23</v>
      </c>
      <c r="I5061" s="1" t="s">
        <v>35</v>
      </c>
      <c r="J5061" s="1" t="s">
        <v>57</v>
      </c>
      <c r="K5061">
        <v>128680</v>
      </c>
    </row>
    <row r="5062" spans="1:11" x14ac:dyDescent="0.25">
      <c r="A5062">
        <v>5205</v>
      </c>
      <c r="B5062" s="2">
        <v>42819.751388888886</v>
      </c>
      <c r="C5062" s="2">
        <v>42825.557638888888</v>
      </c>
      <c r="D5062">
        <v>350000</v>
      </c>
      <c r="E5062" s="1" t="s">
        <v>42</v>
      </c>
      <c r="F5062" s="1" t="s">
        <v>43</v>
      </c>
      <c r="G5062" s="1" t="s">
        <v>2406</v>
      </c>
      <c r="H5062" s="1" t="s">
        <v>23</v>
      </c>
      <c r="I5062" s="1" t="s">
        <v>25</v>
      </c>
      <c r="J5062" s="1" t="s">
        <v>57</v>
      </c>
      <c r="K5062">
        <v>128681</v>
      </c>
    </row>
    <row r="5063" spans="1:11" x14ac:dyDescent="0.25">
      <c r="A5063">
        <v>5206</v>
      </c>
      <c r="B5063" s="2">
        <v>42819.788194444445</v>
      </c>
      <c r="C5063" s="2">
        <v>42825.676388888889</v>
      </c>
      <c r="D5063">
        <v>880000</v>
      </c>
      <c r="E5063" s="1" t="s">
        <v>70</v>
      </c>
      <c r="F5063" s="1" t="s">
        <v>21</v>
      </c>
      <c r="G5063" s="1" t="s">
        <v>3708</v>
      </c>
      <c r="H5063" s="1" t="s">
        <v>23</v>
      </c>
      <c r="I5063" s="1" t="s">
        <v>35</v>
      </c>
      <c r="J5063" s="1" t="s">
        <v>57</v>
      </c>
      <c r="K5063">
        <v>128682</v>
      </c>
    </row>
    <row r="5064" spans="1:11" x14ac:dyDescent="0.25">
      <c r="A5064">
        <v>5207</v>
      </c>
      <c r="B5064" s="2">
        <v>42819.800694444442</v>
      </c>
      <c r="C5064" s="2">
        <v>42831.526388888888</v>
      </c>
      <c r="D5064">
        <v>160000</v>
      </c>
      <c r="E5064" s="1" t="s">
        <v>42</v>
      </c>
      <c r="F5064" s="1" t="s">
        <v>43</v>
      </c>
      <c r="G5064" s="1" t="s">
        <v>2406</v>
      </c>
      <c r="H5064" s="1" t="s">
        <v>23</v>
      </c>
      <c r="I5064" s="1" t="s">
        <v>35</v>
      </c>
      <c r="J5064" s="1" t="s">
        <v>57</v>
      </c>
      <c r="K5064">
        <v>128683</v>
      </c>
    </row>
    <row r="5065" spans="1:11" x14ac:dyDescent="0.25">
      <c r="A5065">
        <v>5208</v>
      </c>
      <c r="B5065" s="2">
        <v>42819.804166666669</v>
      </c>
      <c r="C5065" s="2">
        <v>42825.448611111111</v>
      </c>
      <c r="D5065">
        <v>250000</v>
      </c>
      <c r="E5065" s="1" t="s">
        <v>19</v>
      </c>
      <c r="F5065" s="1" t="s">
        <v>33</v>
      </c>
      <c r="G5065" s="1" t="s">
        <v>1617</v>
      </c>
      <c r="H5065" s="1" t="s">
        <v>23</v>
      </c>
      <c r="I5065" s="1" t="s">
        <v>452</v>
      </c>
      <c r="J5065" s="1" t="s">
        <v>57</v>
      </c>
      <c r="K5065">
        <v>128684</v>
      </c>
    </row>
    <row r="5066" spans="1:11" x14ac:dyDescent="0.25">
      <c r="A5066">
        <v>5209</v>
      </c>
      <c r="B5066" s="2">
        <v>42819.806944444441</v>
      </c>
      <c r="C5066" s="2">
        <v>42824.664583333331</v>
      </c>
      <c r="D5066">
        <v>660000</v>
      </c>
      <c r="E5066" s="1" t="s">
        <v>19</v>
      </c>
      <c r="F5066" s="1" t="s">
        <v>33</v>
      </c>
      <c r="G5066" s="1" t="s">
        <v>1617</v>
      </c>
      <c r="H5066" s="1" t="s">
        <v>23</v>
      </c>
      <c r="I5066" s="1" t="s">
        <v>25</v>
      </c>
      <c r="J5066" s="1" t="s">
        <v>57</v>
      </c>
      <c r="K5066">
        <v>128685</v>
      </c>
    </row>
    <row r="5067" spans="1:11" x14ac:dyDescent="0.25">
      <c r="A5067">
        <v>5210</v>
      </c>
      <c r="B5067" s="2">
        <v>42819.808333333334</v>
      </c>
      <c r="C5067" s="2">
        <v>42824.461111111108</v>
      </c>
      <c r="D5067">
        <v>450000</v>
      </c>
      <c r="E5067" s="1" t="s">
        <v>19</v>
      </c>
      <c r="F5067" s="1" t="s">
        <v>33</v>
      </c>
      <c r="G5067" s="1" t="s">
        <v>1617</v>
      </c>
      <c r="H5067" s="1" t="s">
        <v>23</v>
      </c>
      <c r="I5067" s="1" t="s">
        <v>25</v>
      </c>
      <c r="J5067" s="1" t="s">
        <v>57</v>
      </c>
      <c r="K5067">
        <v>128686</v>
      </c>
    </row>
    <row r="5068" spans="1:11" x14ac:dyDescent="0.25">
      <c r="A5068">
        <v>5211</v>
      </c>
      <c r="B5068" s="2">
        <v>42819.811805555553</v>
      </c>
      <c r="C5068" s="2">
        <v>42852.394444444442</v>
      </c>
      <c r="D5068">
        <v>400000</v>
      </c>
      <c r="E5068" s="1" t="s">
        <v>19</v>
      </c>
      <c r="F5068" s="1" t="s">
        <v>33</v>
      </c>
      <c r="G5068" s="1" t="s">
        <v>1577</v>
      </c>
      <c r="H5068" s="1" t="s">
        <v>23</v>
      </c>
      <c r="I5068" s="1" t="s">
        <v>35</v>
      </c>
      <c r="J5068" s="1" t="s">
        <v>57</v>
      </c>
      <c r="K5068">
        <v>128687</v>
      </c>
    </row>
    <row r="5069" spans="1:11" x14ac:dyDescent="0.25">
      <c r="A5069">
        <v>5212</v>
      </c>
      <c r="B5069" s="2">
        <v>42819.811805555553</v>
      </c>
      <c r="C5069" s="2">
        <v>42831.593055555553</v>
      </c>
      <c r="D5069">
        <v>1300000</v>
      </c>
      <c r="E5069" s="1" t="s">
        <v>19</v>
      </c>
      <c r="F5069" s="1" t="s">
        <v>33</v>
      </c>
      <c r="G5069" s="1" t="s">
        <v>1617</v>
      </c>
      <c r="H5069" s="1" t="s">
        <v>23</v>
      </c>
      <c r="I5069" s="1" t="s">
        <v>25</v>
      </c>
      <c r="J5069" s="1" t="s">
        <v>57</v>
      </c>
      <c r="K5069">
        <v>128688</v>
      </c>
    </row>
    <row r="5070" spans="1:11" x14ac:dyDescent="0.25">
      <c r="A5070">
        <v>5213</v>
      </c>
      <c r="B5070" s="2">
        <v>42819.823611111111</v>
      </c>
      <c r="C5070" s="2">
        <v>42829.300694444442</v>
      </c>
      <c r="D5070">
        <v>229999</v>
      </c>
      <c r="E5070" s="1" t="s">
        <v>19</v>
      </c>
      <c r="F5070" s="1" t="s">
        <v>33</v>
      </c>
      <c r="G5070" s="1" t="s">
        <v>1617</v>
      </c>
      <c r="H5070" s="1" t="s">
        <v>23</v>
      </c>
      <c r="I5070" s="1" t="s">
        <v>25</v>
      </c>
      <c r="J5070" s="1" t="s">
        <v>57</v>
      </c>
      <c r="K5070">
        <v>128689</v>
      </c>
    </row>
    <row r="5071" spans="1:11" x14ac:dyDescent="0.25">
      <c r="A5071">
        <v>5214</v>
      </c>
      <c r="B5071" s="2">
        <v>42819.831250000003</v>
      </c>
      <c r="C5071" s="2">
        <v>42828.874305555553</v>
      </c>
      <c r="D5071">
        <v>140000</v>
      </c>
      <c r="E5071" s="1" t="s">
        <v>19</v>
      </c>
      <c r="F5071" s="1" t="s">
        <v>33</v>
      </c>
      <c r="G5071" s="1" t="s">
        <v>1617</v>
      </c>
      <c r="H5071" s="1" t="s">
        <v>23</v>
      </c>
      <c r="I5071" s="1" t="s">
        <v>25</v>
      </c>
      <c r="J5071" s="1" t="s">
        <v>57</v>
      </c>
      <c r="K5071">
        <v>128690</v>
      </c>
    </row>
    <row r="5072" spans="1:11" x14ac:dyDescent="0.25">
      <c r="A5072">
        <v>5215</v>
      </c>
      <c r="B5072" s="2">
        <v>42819.831944444442</v>
      </c>
      <c r="C5072" s="2">
        <v>42843.587500000001</v>
      </c>
      <c r="D5072">
        <v>195000</v>
      </c>
      <c r="E5072" s="1" t="s">
        <v>19</v>
      </c>
      <c r="F5072" s="1" t="s">
        <v>33</v>
      </c>
      <c r="G5072" s="1" t="s">
        <v>1617</v>
      </c>
      <c r="H5072" s="1" t="s">
        <v>23</v>
      </c>
      <c r="I5072" s="1" t="s">
        <v>35</v>
      </c>
      <c r="J5072" s="1" t="s">
        <v>57</v>
      </c>
      <c r="K5072">
        <v>128691</v>
      </c>
    </row>
    <row r="5073" spans="1:11" x14ac:dyDescent="0.25">
      <c r="A5073">
        <v>5216</v>
      </c>
      <c r="B5073" s="2">
        <v>42819.834027777775</v>
      </c>
      <c r="C5073" s="2">
        <v>42830.609722222223</v>
      </c>
      <c r="D5073">
        <v>500000</v>
      </c>
      <c r="E5073" s="1" t="s">
        <v>167</v>
      </c>
      <c r="F5073" s="1" t="s">
        <v>1485</v>
      </c>
      <c r="G5073" s="1" t="s">
        <v>3641</v>
      </c>
      <c r="H5073" s="1" t="s">
        <v>23</v>
      </c>
      <c r="I5073" s="1" t="s">
        <v>25</v>
      </c>
      <c r="J5073" s="1" t="s">
        <v>57</v>
      </c>
      <c r="K5073">
        <v>128692</v>
      </c>
    </row>
    <row r="5074" spans="1:11" x14ac:dyDescent="0.25">
      <c r="A5074">
        <v>5217</v>
      </c>
      <c r="B5074" s="2">
        <v>42819.838194444441</v>
      </c>
      <c r="C5074" s="2">
        <v>42853.488194444442</v>
      </c>
      <c r="D5074">
        <v>60000</v>
      </c>
      <c r="E5074" s="1" t="s">
        <v>167</v>
      </c>
      <c r="F5074" s="1" t="s">
        <v>1485</v>
      </c>
      <c r="G5074" s="1" t="s">
        <v>3641</v>
      </c>
      <c r="H5074" s="1" t="s">
        <v>23</v>
      </c>
      <c r="I5074" s="1" t="s">
        <v>25</v>
      </c>
      <c r="J5074" s="1" t="s">
        <v>57</v>
      </c>
      <c r="K5074">
        <v>128693</v>
      </c>
    </row>
    <row r="5075" spans="1:11" x14ac:dyDescent="0.25">
      <c r="A5075">
        <v>5218</v>
      </c>
      <c r="B5075" s="2">
        <v>42819.847916666666</v>
      </c>
      <c r="C5075" s="2">
        <v>42823.593055555553</v>
      </c>
      <c r="D5075">
        <v>400000</v>
      </c>
      <c r="E5075" s="1" t="s">
        <v>167</v>
      </c>
      <c r="F5075" s="1" t="s">
        <v>1485</v>
      </c>
      <c r="G5075" s="1" t="s">
        <v>3641</v>
      </c>
      <c r="H5075" s="1" t="s">
        <v>23</v>
      </c>
      <c r="I5075" s="1" t="s">
        <v>25</v>
      </c>
      <c r="J5075" s="1" t="s">
        <v>57</v>
      </c>
      <c r="K5075">
        <v>128694</v>
      </c>
    </row>
    <row r="5076" spans="1:11" x14ac:dyDescent="0.25">
      <c r="A5076">
        <v>5219</v>
      </c>
      <c r="B5076" s="2">
        <v>42819.847916666666</v>
      </c>
      <c r="C5076" s="2">
        <v>42828.572222222225</v>
      </c>
      <c r="D5076">
        <v>400000</v>
      </c>
      <c r="E5076" s="1" t="s">
        <v>19</v>
      </c>
      <c r="F5076" s="1" t="s">
        <v>33</v>
      </c>
      <c r="G5076" s="1" t="s">
        <v>1642</v>
      </c>
      <c r="H5076" s="1" t="s">
        <v>23</v>
      </c>
      <c r="I5076" s="1" t="s">
        <v>25</v>
      </c>
      <c r="J5076" s="1" t="s">
        <v>57</v>
      </c>
      <c r="K5076">
        <v>128695</v>
      </c>
    </row>
    <row r="5077" spans="1:11" x14ac:dyDescent="0.25">
      <c r="A5077">
        <v>5220</v>
      </c>
      <c r="B5077" s="2">
        <v>42819.851388888892</v>
      </c>
      <c r="C5077" s="2">
        <v>42825.493750000001</v>
      </c>
      <c r="D5077">
        <v>380000</v>
      </c>
      <c r="E5077" s="1" t="s">
        <v>19</v>
      </c>
      <c r="F5077" s="1" t="s">
        <v>33</v>
      </c>
      <c r="G5077" s="1" t="s">
        <v>1642</v>
      </c>
      <c r="H5077" s="1" t="s">
        <v>23</v>
      </c>
      <c r="I5077" s="1" t="s">
        <v>25</v>
      </c>
      <c r="J5077" s="1" t="s">
        <v>57</v>
      </c>
      <c r="K5077">
        <v>128696</v>
      </c>
    </row>
    <row r="5078" spans="1:11" x14ac:dyDescent="0.25">
      <c r="A5078">
        <v>5221</v>
      </c>
      <c r="B5078" s="2">
        <v>42819.854166666664</v>
      </c>
      <c r="C5078" s="2">
        <v>42830.415972222225</v>
      </c>
      <c r="D5078">
        <v>579000</v>
      </c>
      <c r="E5078" s="1" t="s">
        <v>70</v>
      </c>
      <c r="F5078" s="1" t="s">
        <v>1483</v>
      </c>
      <c r="G5078" s="1" t="s">
        <v>3797</v>
      </c>
      <c r="H5078" s="1" t="s">
        <v>23</v>
      </c>
      <c r="I5078" s="1" t="s">
        <v>25</v>
      </c>
      <c r="J5078" s="1" t="s">
        <v>57</v>
      </c>
      <c r="K5078">
        <v>128697</v>
      </c>
    </row>
    <row r="5079" spans="1:11" x14ac:dyDescent="0.25">
      <c r="A5079">
        <v>5222</v>
      </c>
      <c r="B5079" s="2">
        <v>42819.85833333333</v>
      </c>
      <c r="C5079" s="2"/>
      <c r="D5079">
        <v>400000</v>
      </c>
      <c r="E5079" s="1" t="s">
        <v>19</v>
      </c>
      <c r="F5079" s="1" t="s">
        <v>33</v>
      </c>
      <c r="G5079" s="1" t="s">
        <v>1642</v>
      </c>
      <c r="H5079" s="1" t="s">
        <v>23</v>
      </c>
      <c r="I5079" s="1" t="s">
        <v>25</v>
      </c>
      <c r="J5079" s="1" t="s">
        <v>30</v>
      </c>
      <c r="K5079">
        <v>128698</v>
      </c>
    </row>
    <row r="5080" spans="1:11" x14ac:dyDescent="0.25">
      <c r="A5080">
        <v>5223</v>
      </c>
      <c r="B5080" s="2">
        <v>42819.859027777777</v>
      </c>
      <c r="C5080" s="2">
        <v>42829.722222222219</v>
      </c>
      <c r="D5080">
        <v>270000</v>
      </c>
      <c r="E5080" s="1" t="s">
        <v>19</v>
      </c>
      <c r="F5080" s="1" t="s">
        <v>33</v>
      </c>
      <c r="G5080" s="1" t="s">
        <v>1642</v>
      </c>
      <c r="H5080" s="1" t="s">
        <v>23</v>
      </c>
      <c r="I5080" s="1" t="s">
        <v>25</v>
      </c>
      <c r="J5080" s="1" t="s">
        <v>57</v>
      </c>
      <c r="K5080">
        <v>128699</v>
      </c>
    </row>
    <row r="5081" spans="1:11" x14ac:dyDescent="0.25">
      <c r="A5081">
        <v>5224</v>
      </c>
      <c r="B5081" s="2">
        <v>42819.86041666667</v>
      </c>
      <c r="C5081" s="2">
        <v>42825.591666666667</v>
      </c>
      <c r="D5081">
        <v>500000</v>
      </c>
      <c r="E5081" s="1" t="s">
        <v>70</v>
      </c>
      <c r="F5081" s="1" t="s">
        <v>1483</v>
      </c>
      <c r="G5081" s="1" t="s">
        <v>3797</v>
      </c>
      <c r="H5081" s="1" t="s">
        <v>23</v>
      </c>
      <c r="I5081" s="1" t="s">
        <v>25</v>
      </c>
      <c r="J5081" s="1" t="s">
        <v>57</v>
      </c>
      <c r="K5081">
        <v>128700</v>
      </c>
    </row>
    <row r="5082" spans="1:11" x14ac:dyDescent="0.25">
      <c r="A5082">
        <v>5225</v>
      </c>
      <c r="B5082" s="2">
        <v>42819.867361111108</v>
      </c>
      <c r="C5082" s="2">
        <v>42824.564583333333</v>
      </c>
      <c r="D5082">
        <v>475000</v>
      </c>
      <c r="E5082" s="1" t="s">
        <v>19</v>
      </c>
      <c r="F5082" s="1" t="s">
        <v>33</v>
      </c>
      <c r="G5082" s="1" t="s">
        <v>3798</v>
      </c>
      <c r="H5082" s="1" t="s">
        <v>23</v>
      </c>
      <c r="I5082" s="1" t="s">
        <v>25</v>
      </c>
      <c r="J5082" s="1" t="s">
        <v>57</v>
      </c>
      <c r="K5082">
        <v>128701</v>
      </c>
    </row>
    <row r="5083" spans="1:11" x14ac:dyDescent="0.25">
      <c r="A5083">
        <v>5226</v>
      </c>
      <c r="B5083" s="2">
        <v>42819.887499999997</v>
      </c>
      <c r="C5083" s="2">
        <v>42829.538194444445</v>
      </c>
      <c r="D5083">
        <v>850000</v>
      </c>
      <c r="E5083" s="1" t="s">
        <v>19</v>
      </c>
      <c r="F5083" s="1" t="s">
        <v>33</v>
      </c>
      <c r="G5083" s="1" t="s">
        <v>3798</v>
      </c>
      <c r="H5083" s="1" t="s">
        <v>23</v>
      </c>
      <c r="I5083" s="1" t="s">
        <v>25</v>
      </c>
      <c r="J5083" s="1" t="s">
        <v>57</v>
      </c>
      <c r="K5083">
        <v>128702</v>
      </c>
    </row>
    <row r="5084" spans="1:11" x14ac:dyDescent="0.25">
      <c r="A5084">
        <v>5227</v>
      </c>
      <c r="B5084" s="2">
        <v>42819.890277777777</v>
      </c>
      <c r="C5084" s="2">
        <v>42846.422222222223</v>
      </c>
      <c r="D5084">
        <v>475000</v>
      </c>
      <c r="E5084" s="1" t="s">
        <v>19</v>
      </c>
      <c r="F5084" s="1" t="s">
        <v>33</v>
      </c>
      <c r="G5084" s="1" t="s">
        <v>3798</v>
      </c>
      <c r="H5084" s="1" t="s">
        <v>23</v>
      </c>
      <c r="I5084" s="1" t="s">
        <v>25</v>
      </c>
      <c r="J5084" s="1" t="s">
        <v>57</v>
      </c>
      <c r="K5084">
        <v>128703</v>
      </c>
    </row>
    <row r="5085" spans="1:11" x14ac:dyDescent="0.25">
      <c r="A5085">
        <v>5228</v>
      </c>
      <c r="B5085" s="2">
        <v>42819.902083333334</v>
      </c>
      <c r="C5085" s="2">
        <v>42828.682638888888</v>
      </c>
      <c r="D5085">
        <v>370000</v>
      </c>
      <c r="E5085" s="1" t="s">
        <v>70</v>
      </c>
      <c r="F5085" s="1" t="s">
        <v>1483</v>
      </c>
      <c r="G5085" s="1" t="s">
        <v>3797</v>
      </c>
      <c r="H5085" s="1" t="s">
        <v>23</v>
      </c>
      <c r="I5085" s="1" t="s">
        <v>35</v>
      </c>
      <c r="J5085" s="1" t="s">
        <v>57</v>
      </c>
      <c r="K5085">
        <v>128704</v>
      </c>
    </row>
    <row r="5086" spans="1:11" x14ac:dyDescent="0.25">
      <c r="A5086">
        <v>5229</v>
      </c>
      <c r="B5086" s="2">
        <v>42819.908333333333</v>
      </c>
      <c r="C5086" s="2">
        <v>42832.385416666664</v>
      </c>
      <c r="D5086">
        <v>187000</v>
      </c>
      <c r="E5086" s="1" t="s">
        <v>42</v>
      </c>
      <c r="F5086" s="1" t="s">
        <v>361</v>
      </c>
      <c r="G5086" s="1" t="s">
        <v>3801</v>
      </c>
      <c r="H5086" s="1" t="s">
        <v>23</v>
      </c>
      <c r="I5086" s="1" t="s">
        <v>35</v>
      </c>
      <c r="J5086" s="1" t="s">
        <v>57</v>
      </c>
      <c r="K5086">
        <v>128705</v>
      </c>
    </row>
    <row r="5087" spans="1:11" x14ac:dyDescent="0.25">
      <c r="A5087">
        <v>5230</v>
      </c>
      <c r="B5087" s="2">
        <v>42819.909722222219</v>
      </c>
      <c r="C5087" s="2">
        <v>42824.609722222223</v>
      </c>
      <c r="D5087">
        <v>195000</v>
      </c>
      <c r="E5087" s="1" t="s">
        <v>42</v>
      </c>
      <c r="F5087" s="1" t="s">
        <v>361</v>
      </c>
      <c r="G5087" s="1" t="s">
        <v>3801</v>
      </c>
      <c r="H5087" s="1" t="s">
        <v>23</v>
      </c>
      <c r="I5087" s="1" t="s">
        <v>35</v>
      </c>
      <c r="J5087" s="1" t="s">
        <v>57</v>
      </c>
      <c r="K5087">
        <v>128706</v>
      </c>
    </row>
    <row r="5088" spans="1:11" x14ac:dyDescent="0.25">
      <c r="A5088">
        <v>5231</v>
      </c>
      <c r="B5088" s="2">
        <v>42819.911111111112</v>
      </c>
      <c r="C5088" s="2">
        <v>42858.585416666669</v>
      </c>
      <c r="D5088">
        <v>459999</v>
      </c>
      <c r="E5088" s="1" t="s">
        <v>42</v>
      </c>
      <c r="F5088" s="1" t="s">
        <v>361</v>
      </c>
      <c r="G5088" s="1" t="s">
        <v>3802</v>
      </c>
      <c r="H5088" s="1" t="s">
        <v>23</v>
      </c>
      <c r="I5088" s="1" t="s">
        <v>25</v>
      </c>
      <c r="J5088" s="1" t="s">
        <v>57</v>
      </c>
      <c r="K5088">
        <v>128707</v>
      </c>
    </row>
    <row r="5089" spans="1:11" x14ac:dyDescent="0.25">
      <c r="A5089">
        <v>5232</v>
      </c>
      <c r="B5089" s="2">
        <v>42819.912499999999</v>
      </c>
      <c r="C5089" s="2">
        <v>42836.502083333333</v>
      </c>
      <c r="D5089">
        <v>135000</v>
      </c>
      <c r="E5089" s="1" t="s">
        <v>42</v>
      </c>
      <c r="F5089" s="1" t="s">
        <v>361</v>
      </c>
      <c r="G5089" s="1" t="s">
        <v>3803</v>
      </c>
      <c r="H5089" s="1" t="s">
        <v>23</v>
      </c>
      <c r="I5089" s="1" t="s">
        <v>35</v>
      </c>
      <c r="J5089" s="1" t="s">
        <v>57</v>
      </c>
      <c r="K5089">
        <v>128708</v>
      </c>
    </row>
    <row r="5090" spans="1:11" x14ac:dyDescent="0.25">
      <c r="A5090">
        <v>5233</v>
      </c>
      <c r="B5090" s="2">
        <v>42819.92291666667</v>
      </c>
      <c r="C5090" s="2">
        <v>42836.600694444445</v>
      </c>
      <c r="D5090">
        <v>850000</v>
      </c>
      <c r="E5090" s="1" t="s">
        <v>42</v>
      </c>
      <c r="F5090" s="1" t="s">
        <v>361</v>
      </c>
      <c r="G5090" s="1" t="s">
        <v>3802</v>
      </c>
      <c r="H5090" s="1" t="s">
        <v>23</v>
      </c>
      <c r="I5090" s="1" t="s">
        <v>25</v>
      </c>
      <c r="J5090" s="1" t="s">
        <v>57</v>
      </c>
      <c r="K5090">
        <v>128709</v>
      </c>
    </row>
    <row r="5091" spans="1:11" x14ac:dyDescent="0.25">
      <c r="A5091">
        <v>5234</v>
      </c>
      <c r="B5091" s="2">
        <v>42819.926388888889</v>
      </c>
      <c r="C5091" s="2">
        <v>42860.622916666667</v>
      </c>
      <c r="D5091">
        <v>500000</v>
      </c>
      <c r="E5091" s="1" t="s">
        <v>42</v>
      </c>
      <c r="F5091" s="1" t="s">
        <v>361</v>
      </c>
      <c r="G5091" s="1" t="s">
        <v>3802</v>
      </c>
      <c r="H5091" s="1" t="s">
        <v>23</v>
      </c>
      <c r="I5091" s="1" t="s">
        <v>25</v>
      </c>
      <c r="J5091" s="1" t="s">
        <v>57</v>
      </c>
      <c r="K5091">
        <v>128710</v>
      </c>
    </row>
    <row r="5092" spans="1:11" x14ac:dyDescent="0.25">
      <c r="A5092">
        <v>5235</v>
      </c>
      <c r="B5092" s="2">
        <v>42819.927083333336</v>
      </c>
      <c r="C5092" s="2">
        <v>42838.577777777777</v>
      </c>
      <c r="D5092">
        <v>385000</v>
      </c>
      <c r="E5092" s="1" t="s">
        <v>42</v>
      </c>
      <c r="F5092" s="1" t="s">
        <v>361</v>
      </c>
      <c r="G5092" s="1" t="s">
        <v>3803</v>
      </c>
      <c r="H5092" s="1" t="s">
        <v>23</v>
      </c>
      <c r="I5092" s="1" t="s">
        <v>35</v>
      </c>
      <c r="J5092" s="1" t="s">
        <v>57</v>
      </c>
      <c r="K5092">
        <v>128711</v>
      </c>
    </row>
    <row r="5093" spans="1:11" x14ac:dyDescent="0.25">
      <c r="A5093">
        <v>5236</v>
      </c>
      <c r="B5093" s="2">
        <v>42819.9375</v>
      </c>
      <c r="C5093" s="2">
        <v>42829.512499999997</v>
      </c>
      <c r="D5093">
        <v>135000</v>
      </c>
      <c r="E5093" s="1" t="s">
        <v>42</v>
      </c>
      <c r="F5093" s="1" t="s">
        <v>361</v>
      </c>
      <c r="G5093" s="1" t="s">
        <v>3802</v>
      </c>
      <c r="H5093" s="1" t="s">
        <v>23</v>
      </c>
      <c r="I5093" s="1" t="s">
        <v>35</v>
      </c>
      <c r="J5093" s="1" t="s">
        <v>57</v>
      </c>
      <c r="K5093">
        <v>128712</v>
      </c>
    </row>
    <row r="5094" spans="1:11" x14ac:dyDescent="0.25">
      <c r="A5094">
        <v>5237</v>
      </c>
      <c r="B5094" s="2">
        <v>42819.973611111112</v>
      </c>
      <c r="C5094" s="2">
        <v>42832.560416666667</v>
      </c>
      <c r="D5094">
        <v>120000</v>
      </c>
      <c r="E5094" s="1" t="s">
        <v>42</v>
      </c>
      <c r="F5094" s="1" t="s">
        <v>361</v>
      </c>
      <c r="G5094" s="1" t="s">
        <v>3801</v>
      </c>
      <c r="H5094" s="1" t="s">
        <v>23</v>
      </c>
      <c r="I5094" s="1" t="s">
        <v>46</v>
      </c>
      <c r="J5094" s="1" t="s">
        <v>57</v>
      </c>
      <c r="K5094">
        <v>128713</v>
      </c>
    </row>
    <row r="5095" spans="1:11" x14ac:dyDescent="0.25">
      <c r="A5095">
        <v>5238</v>
      </c>
      <c r="B5095" s="2">
        <v>42819.98541666667</v>
      </c>
      <c r="C5095" s="2">
        <v>42837.525000000001</v>
      </c>
      <c r="D5095">
        <v>200000</v>
      </c>
      <c r="E5095" s="1" t="s">
        <v>42</v>
      </c>
      <c r="F5095" s="1" t="s">
        <v>361</v>
      </c>
      <c r="G5095" s="1" t="s">
        <v>3801</v>
      </c>
      <c r="H5095" s="1" t="s">
        <v>23</v>
      </c>
      <c r="I5095" s="1" t="s">
        <v>46</v>
      </c>
      <c r="J5095" s="1" t="s">
        <v>57</v>
      </c>
      <c r="K5095">
        <v>128714</v>
      </c>
    </row>
    <row r="5096" spans="1:11" x14ac:dyDescent="0.25">
      <c r="A5096">
        <v>5239</v>
      </c>
      <c r="B5096" s="2">
        <v>42819.993750000001</v>
      </c>
      <c r="C5096" s="2">
        <v>42823.489583333336</v>
      </c>
      <c r="D5096">
        <v>200000</v>
      </c>
      <c r="E5096" s="1" t="s">
        <v>42</v>
      </c>
      <c r="F5096" s="1" t="s">
        <v>361</v>
      </c>
      <c r="G5096" s="1" t="s">
        <v>3803</v>
      </c>
      <c r="H5096" s="1" t="s">
        <v>23</v>
      </c>
      <c r="I5096" s="1" t="s">
        <v>35</v>
      </c>
      <c r="J5096" s="1" t="s">
        <v>57</v>
      </c>
      <c r="K5096">
        <v>128715</v>
      </c>
    </row>
    <row r="5097" spans="1:11" x14ac:dyDescent="0.25">
      <c r="A5097">
        <v>5240</v>
      </c>
      <c r="B5097" s="2">
        <v>42820.115277777775</v>
      </c>
      <c r="C5097" s="2">
        <v>42844.661805555559</v>
      </c>
      <c r="D5097">
        <v>700000</v>
      </c>
      <c r="E5097" s="1" t="s">
        <v>42</v>
      </c>
      <c r="F5097" s="1" t="s">
        <v>361</v>
      </c>
      <c r="G5097" s="1" t="s">
        <v>3803</v>
      </c>
      <c r="H5097" s="1" t="s">
        <v>23</v>
      </c>
      <c r="I5097" s="1" t="s">
        <v>25</v>
      </c>
      <c r="J5097" s="1" t="s">
        <v>57</v>
      </c>
      <c r="K5097">
        <v>128716</v>
      </c>
    </row>
    <row r="5098" spans="1:11" x14ac:dyDescent="0.25">
      <c r="A5098">
        <v>5241</v>
      </c>
      <c r="B5098" s="2">
        <v>42820.271527777775</v>
      </c>
      <c r="C5098" s="2">
        <v>42844.559027777781</v>
      </c>
      <c r="D5098">
        <v>290000</v>
      </c>
      <c r="E5098" s="1" t="s">
        <v>42</v>
      </c>
      <c r="F5098" s="1" t="s">
        <v>361</v>
      </c>
      <c r="G5098" s="1" t="s">
        <v>3801</v>
      </c>
      <c r="H5098" s="1" t="s">
        <v>23</v>
      </c>
      <c r="I5098" s="1" t="s">
        <v>25</v>
      </c>
      <c r="J5098" s="1" t="s">
        <v>57</v>
      </c>
      <c r="K5098">
        <v>128717</v>
      </c>
    </row>
    <row r="5099" spans="1:11" x14ac:dyDescent="0.25">
      <c r="A5099">
        <v>5242</v>
      </c>
      <c r="B5099" s="2">
        <v>42820.334027777775</v>
      </c>
      <c r="C5099" s="2">
        <v>42830.578472222223</v>
      </c>
      <c r="D5099">
        <v>725000</v>
      </c>
      <c r="E5099" s="1" t="s">
        <v>42</v>
      </c>
      <c r="F5099" s="1" t="s">
        <v>361</v>
      </c>
      <c r="G5099" s="1" t="s">
        <v>3808</v>
      </c>
      <c r="H5099" s="1" t="s">
        <v>23</v>
      </c>
      <c r="I5099" s="1" t="s">
        <v>25</v>
      </c>
      <c r="J5099" s="1" t="s">
        <v>57</v>
      </c>
      <c r="K5099">
        <v>128718</v>
      </c>
    </row>
    <row r="5100" spans="1:11" x14ac:dyDescent="0.25">
      <c r="A5100">
        <v>5243</v>
      </c>
      <c r="B5100" s="2">
        <v>42820.339583333334</v>
      </c>
      <c r="C5100" s="2">
        <v>42825.843055555553</v>
      </c>
      <c r="D5100">
        <v>200000</v>
      </c>
      <c r="E5100" s="1" t="s">
        <v>42</v>
      </c>
      <c r="F5100" s="1" t="s">
        <v>361</v>
      </c>
      <c r="G5100" s="1" t="s">
        <v>3802</v>
      </c>
      <c r="H5100" s="1" t="s">
        <v>23</v>
      </c>
      <c r="I5100" s="1" t="s">
        <v>25</v>
      </c>
      <c r="J5100" s="1" t="s">
        <v>57</v>
      </c>
      <c r="K5100">
        <v>128719</v>
      </c>
    </row>
    <row r="5101" spans="1:11" x14ac:dyDescent="0.25">
      <c r="A5101">
        <v>5244</v>
      </c>
      <c r="B5101" s="2">
        <v>42820.378472222219</v>
      </c>
      <c r="C5101" s="2">
        <v>42825.419444444444</v>
      </c>
      <c r="D5101">
        <v>155000</v>
      </c>
      <c r="E5101" s="1" t="s">
        <v>42</v>
      </c>
      <c r="F5101" s="1" t="s">
        <v>361</v>
      </c>
      <c r="G5101" s="1" t="s">
        <v>3802</v>
      </c>
      <c r="H5101" s="1" t="s">
        <v>23</v>
      </c>
      <c r="I5101" s="1" t="s">
        <v>25</v>
      </c>
      <c r="J5101" s="1" t="s">
        <v>57</v>
      </c>
      <c r="K5101">
        <v>128720</v>
      </c>
    </row>
    <row r="5102" spans="1:11" x14ac:dyDescent="0.25">
      <c r="A5102">
        <v>5245</v>
      </c>
      <c r="B5102" s="2">
        <v>42820.415277777778</v>
      </c>
      <c r="C5102" s="2">
        <v>42825.551388888889</v>
      </c>
      <c r="D5102">
        <v>690000</v>
      </c>
      <c r="E5102" s="1" t="s">
        <v>42</v>
      </c>
      <c r="F5102" s="1" t="s">
        <v>361</v>
      </c>
      <c r="G5102" s="1" t="s">
        <v>3802</v>
      </c>
      <c r="H5102" s="1" t="s">
        <v>218</v>
      </c>
      <c r="I5102" s="1" t="s">
        <v>25</v>
      </c>
      <c r="J5102" s="1" t="s">
        <v>57</v>
      </c>
      <c r="K5102">
        <v>128721</v>
      </c>
    </row>
    <row r="5103" spans="1:11" x14ac:dyDescent="0.25">
      <c r="A5103">
        <v>5246</v>
      </c>
      <c r="B5103" s="2">
        <v>42820.432638888888</v>
      </c>
      <c r="C5103" s="2">
        <v>42835.317361111112</v>
      </c>
      <c r="D5103">
        <v>3975000</v>
      </c>
      <c r="E5103" s="1" t="s">
        <v>42</v>
      </c>
      <c r="F5103" s="1" t="s">
        <v>361</v>
      </c>
      <c r="G5103" s="1" t="s">
        <v>3808</v>
      </c>
      <c r="H5103" s="1" t="s">
        <v>218</v>
      </c>
      <c r="I5103" s="1" t="s">
        <v>25</v>
      </c>
      <c r="J5103" s="1" t="s">
        <v>57</v>
      </c>
      <c r="K5103">
        <v>128722</v>
      </c>
    </row>
    <row r="5104" spans="1:11" x14ac:dyDescent="0.25">
      <c r="A5104">
        <v>5247</v>
      </c>
      <c r="B5104" s="2">
        <v>42820.45416666667</v>
      </c>
      <c r="C5104" s="2">
        <v>42830.370138888888</v>
      </c>
      <c r="D5104">
        <v>5150000</v>
      </c>
      <c r="E5104" s="1" t="s">
        <v>167</v>
      </c>
      <c r="F5104" s="1" t="s">
        <v>2564</v>
      </c>
      <c r="G5104" s="1" t="s">
        <v>3809</v>
      </c>
      <c r="H5104" s="1" t="s">
        <v>218</v>
      </c>
      <c r="I5104" s="1" t="s">
        <v>25</v>
      </c>
      <c r="J5104" s="1" t="s">
        <v>57</v>
      </c>
      <c r="K5104">
        <v>128723</v>
      </c>
    </row>
    <row r="5105" spans="1:11" x14ac:dyDescent="0.25">
      <c r="A5105">
        <v>5248</v>
      </c>
      <c r="B5105" s="2">
        <v>42820.476388888892</v>
      </c>
      <c r="C5105" s="2">
        <v>42830.670138888891</v>
      </c>
      <c r="D5105">
        <v>3200000</v>
      </c>
      <c r="E5105" s="1" t="s">
        <v>167</v>
      </c>
      <c r="F5105" s="1" t="s">
        <v>2564</v>
      </c>
      <c r="G5105" s="1" t="s">
        <v>3809</v>
      </c>
      <c r="H5105" s="1" t="s">
        <v>218</v>
      </c>
      <c r="I5105" s="1" t="s">
        <v>25</v>
      </c>
      <c r="J5105" s="1" t="s">
        <v>57</v>
      </c>
      <c r="K5105">
        <v>128724</v>
      </c>
    </row>
    <row r="5106" spans="1:11" x14ac:dyDescent="0.25">
      <c r="A5106">
        <v>5249</v>
      </c>
      <c r="B5106" s="2">
        <v>42820.477083333331</v>
      </c>
      <c r="C5106" s="2">
        <v>42857.640277777777</v>
      </c>
      <c r="D5106">
        <v>4100000</v>
      </c>
      <c r="E5106" s="1" t="s">
        <v>167</v>
      </c>
      <c r="F5106" s="1" t="s">
        <v>2564</v>
      </c>
      <c r="G5106" s="1" t="s">
        <v>3809</v>
      </c>
      <c r="H5106" s="1" t="s">
        <v>23</v>
      </c>
      <c r="I5106" s="1" t="s">
        <v>25</v>
      </c>
      <c r="J5106" s="1" t="s">
        <v>57</v>
      </c>
      <c r="K5106">
        <v>128725</v>
      </c>
    </row>
    <row r="5107" spans="1:11" x14ac:dyDescent="0.25">
      <c r="A5107">
        <v>5250</v>
      </c>
      <c r="B5107" s="2">
        <v>42820.477777777778</v>
      </c>
      <c r="C5107" s="2">
        <v>42830.347222222219</v>
      </c>
      <c r="D5107">
        <v>2000000</v>
      </c>
      <c r="E5107" s="1" t="s">
        <v>167</v>
      </c>
      <c r="F5107" s="1" t="s">
        <v>2564</v>
      </c>
      <c r="G5107" s="1" t="s">
        <v>3809</v>
      </c>
      <c r="H5107" s="1" t="s">
        <v>874</v>
      </c>
      <c r="I5107" s="1" t="s">
        <v>25</v>
      </c>
      <c r="J5107" s="1" t="s">
        <v>57</v>
      </c>
      <c r="K5107">
        <v>128726</v>
      </c>
    </row>
    <row r="5108" spans="1:11" x14ac:dyDescent="0.25">
      <c r="A5108">
        <v>5251</v>
      </c>
      <c r="B5108" s="2">
        <v>42820.479166666664</v>
      </c>
      <c r="C5108" s="2">
        <v>42825.831250000003</v>
      </c>
      <c r="D5108">
        <v>550000</v>
      </c>
      <c r="E5108" s="1" t="s">
        <v>167</v>
      </c>
      <c r="F5108" s="1" t="s">
        <v>2564</v>
      </c>
      <c r="G5108" s="1" t="s">
        <v>3015</v>
      </c>
      <c r="H5108" s="1" t="s">
        <v>874</v>
      </c>
      <c r="I5108" s="1" t="s">
        <v>25</v>
      </c>
      <c r="J5108" s="1" t="s">
        <v>57</v>
      </c>
      <c r="K5108">
        <v>128727</v>
      </c>
    </row>
    <row r="5109" spans="1:11" x14ac:dyDescent="0.25">
      <c r="A5109">
        <v>5252</v>
      </c>
      <c r="B5109" s="2">
        <v>42820.48333333333</v>
      </c>
      <c r="C5109" s="2">
        <v>42843.526388888888</v>
      </c>
      <c r="D5109">
        <v>750000</v>
      </c>
      <c r="E5109" s="1" t="s">
        <v>167</v>
      </c>
      <c r="F5109" s="1" t="s">
        <v>2564</v>
      </c>
      <c r="G5109" s="1" t="s">
        <v>3044</v>
      </c>
      <c r="H5109" s="1" t="s">
        <v>874</v>
      </c>
      <c r="I5109" s="1" t="s">
        <v>35</v>
      </c>
      <c r="J5109" s="1" t="s">
        <v>57</v>
      </c>
      <c r="K5109">
        <v>128728</v>
      </c>
    </row>
    <row r="5110" spans="1:11" x14ac:dyDescent="0.25">
      <c r="A5110">
        <v>5253</v>
      </c>
      <c r="B5110" s="2">
        <v>42820.502083333333</v>
      </c>
      <c r="C5110" s="2">
        <v>42833.037499999999</v>
      </c>
      <c r="D5110">
        <v>5400000</v>
      </c>
      <c r="E5110" s="1" t="s">
        <v>167</v>
      </c>
      <c r="F5110" s="1" t="s">
        <v>2564</v>
      </c>
      <c r="G5110" s="1" t="s">
        <v>3015</v>
      </c>
      <c r="H5110" s="1" t="s">
        <v>218</v>
      </c>
      <c r="I5110" s="1" t="s">
        <v>25</v>
      </c>
      <c r="J5110" s="1" t="s">
        <v>57</v>
      </c>
      <c r="K5110">
        <v>128729</v>
      </c>
    </row>
    <row r="5111" spans="1:11" x14ac:dyDescent="0.25">
      <c r="A5111">
        <v>5254</v>
      </c>
      <c r="B5111" s="2">
        <v>42820.509027777778</v>
      </c>
      <c r="C5111" s="2">
        <v>42838.765277777777</v>
      </c>
      <c r="D5111">
        <v>5500000</v>
      </c>
      <c r="E5111" s="1" t="s">
        <v>167</v>
      </c>
      <c r="F5111" s="1" t="s">
        <v>2564</v>
      </c>
      <c r="G5111" s="1" t="s">
        <v>3015</v>
      </c>
      <c r="H5111" s="1" t="s">
        <v>218</v>
      </c>
      <c r="I5111" s="1" t="s">
        <v>25</v>
      </c>
      <c r="J5111" s="1" t="s">
        <v>57</v>
      </c>
      <c r="K5111">
        <v>128730</v>
      </c>
    </row>
    <row r="5112" spans="1:11" x14ac:dyDescent="0.25">
      <c r="A5112">
        <v>5255</v>
      </c>
      <c r="B5112" s="2">
        <v>42820.527777777781</v>
      </c>
      <c r="C5112" s="2">
        <v>42830.644444444442</v>
      </c>
      <c r="D5112">
        <v>779000</v>
      </c>
      <c r="E5112" s="1" t="s">
        <v>167</v>
      </c>
      <c r="F5112" s="1" t="s">
        <v>2564</v>
      </c>
      <c r="G5112" s="1" t="s">
        <v>3044</v>
      </c>
      <c r="H5112" s="1" t="s">
        <v>874</v>
      </c>
      <c r="I5112" s="1" t="s">
        <v>25</v>
      </c>
      <c r="J5112" s="1" t="s">
        <v>57</v>
      </c>
      <c r="K5112">
        <v>128731</v>
      </c>
    </row>
    <row r="5113" spans="1:11" x14ac:dyDescent="0.25">
      <c r="A5113">
        <v>5256</v>
      </c>
      <c r="B5113" s="2">
        <v>42820.534722222219</v>
      </c>
      <c r="C5113" s="2">
        <v>42824.224999999999</v>
      </c>
      <c r="D5113">
        <v>2475000</v>
      </c>
      <c r="E5113" s="1" t="s">
        <v>167</v>
      </c>
      <c r="F5113" s="1" t="s">
        <v>2564</v>
      </c>
      <c r="G5113" s="1" t="s">
        <v>3044</v>
      </c>
      <c r="H5113" s="1" t="s">
        <v>218</v>
      </c>
      <c r="I5113" s="1" t="s">
        <v>25</v>
      </c>
      <c r="J5113" s="1" t="s">
        <v>57</v>
      </c>
      <c r="K5113">
        <v>128732</v>
      </c>
    </row>
    <row r="5114" spans="1:11" x14ac:dyDescent="0.25">
      <c r="A5114">
        <v>5257</v>
      </c>
      <c r="B5114" s="2">
        <v>42820.545138888891</v>
      </c>
      <c r="C5114" s="2">
        <v>42828.576388888891</v>
      </c>
      <c r="D5114">
        <v>5200000</v>
      </c>
      <c r="E5114" s="1" t="s">
        <v>167</v>
      </c>
      <c r="F5114" s="1" t="s">
        <v>2564</v>
      </c>
      <c r="G5114" s="1" t="s">
        <v>3044</v>
      </c>
      <c r="H5114" s="1" t="s">
        <v>218</v>
      </c>
      <c r="I5114" s="1" t="s">
        <v>25</v>
      </c>
      <c r="J5114" s="1" t="s">
        <v>57</v>
      </c>
      <c r="K5114">
        <v>128733</v>
      </c>
    </row>
    <row r="5115" spans="1:11" x14ac:dyDescent="0.25">
      <c r="A5115">
        <v>5258</v>
      </c>
      <c r="B5115" s="2">
        <v>42820.54583333333</v>
      </c>
      <c r="C5115" s="2">
        <v>42832.70416666667</v>
      </c>
      <c r="D5115">
        <v>4500000</v>
      </c>
      <c r="E5115" s="1" t="s">
        <v>167</v>
      </c>
      <c r="F5115" s="1" t="s">
        <v>2564</v>
      </c>
      <c r="G5115" s="1" t="s">
        <v>3044</v>
      </c>
      <c r="H5115" s="1" t="s">
        <v>218</v>
      </c>
      <c r="I5115" s="1" t="s">
        <v>25</v>
      </c>
      <c r="J5115" s="1" t="s">
        <v>57</v>
      </c>
      <c r="K5115">
        <v>128734</v>
      </c>
    </row>
    <row r="5116" spans="1:11" x14ac:dyDescent="0.25">
      <c r="A5116">
        <v>5259</v>
      </c>
      <c r="B5116" s="2">
        <v>42820.552777777775</v>
      </c>
      <c r="C5116" s="2">
        <v>42829.415277777778</v>
      </c>
      <c r="D5116">
        <v>6000000</v>
      </c>
      <c r="E5116" s="1" t="s">
        <v>167</v>
      </c>
      <c r="F5116" s="1" t="s">
        <v>2564</v>
      </c>
      <c r="G5116" s="1" t="s">
        <v>3044</v>
      </c>
      <c r="H5116" s="1" t="s">
        <v>218</v>
      </c>
      <c r="I5116" s="1" t="s">
        <v>25</v>
      </c>
      <c r="J5116" s="1" t="s">
        <v>57</v>
      </c>
      <c r="K5116">
        <v>128735</v>
      </c>
    </row>
    <row r="5117" spans="1:11" x14ac:dyDescent="0.25">
      <c r="A5117">
        <v>5260</v>
      </c>
      <c r="B5117" s="2">
        <v>42820.563194444447</v>
      </c>
      <c r="C5117" s="2">
        <v>42828.675694444442</v>
      </c>
      <c r="D5117">
        <v>4000000</v>
      </c>
      <c r="E5117" s="1" t="s">
        <v>70</v>
      </c>
      <c r="F5117" s="1" t="s">
        <v>71</v>
      </c>
      <c r="G5117" s="1" t="s">
        <v>3813</v>
      </c>
      <c r="H5117" s="1" t="s">
        <v>218</v>
      </c>
      <c r="I5117" s="1" t="s">
        <v>25</v>
      </c>
      <c r="J5117" s="1" t="s">
        <v>57</v>
      </c>
      <c r="K5117">
        <v>128736</v>
      </c>
    </row>
    <row r="5118" spans="1:11" x14ac:dyDescent="0.25">
      <c r="A5118">
        <v>5261</v>
      </c>
      <c r="B5118" s="2">
        <v>42820.588194444441</v>
      </c>
      <c r="C5118" s="2">
        <v>42828.552083333336</v>
      </c>
      <c r="D5118">
        <v>1125000</v>
      </c>
      <c r="E5118" s="1" t="s">
        <v>70</v>
      </c>
      <c r="F5118" s="1" t="s">
        <v>71</v>
      </c>
      <c r="G5118" s="1" t="s">
        <v>3813</v>
      </c>
      <c r="H5118" s="1" t="s">
        <v>218</v>
      </c>
      <c r="I5118" s="1" t="s">
        <v>25</v>
      </c>
      <c r="J5118" s="1" t="s">
        <v>57</v>
      </c>
      <c r="K5118">
        <v>128737</v>
      </c>
    </row>
    <row r="5119" spans="1:11" x14ac:dyDescent="0.25">
      <c r="A5119">
        <v>5262</v>
      </c>
      <c r="B5119" s="2">
        <v>42820.591666666667</v>
      </c>
      <c r="C5119" s="2">
        <v>42823.407638888886</v>
      </c>
      <c r="D5119">
        <v>1898999</v>
      </c>
      <c r="E5119" s="1" t="s">
        <v>70</v>
      </c>
      <c r="F5119" s="1" t="s">
        <v>71</v>
      </c>
      <c r="G5119" s="1" t="s">
        <v>3813</v>
      </c>
      <c r="H5119" s="1" t="s">
        <v>218</v>
      </c>
      <c r="I5119" s="1" t="s">
        <v>25</v>
      </c>
      <c r="J5119" s="1" t="s">
        <v>57</v>
      </c>
      <c r="K5119">
        <v>128738</v>
      </c>
    </row>
    <row r="5120" spans="1:11" x14ac:dyDescent="0.25">
      <c r="A5120">
        <v>5263</v>
      </c>
      <c r="B5120" s="2">
        <v>42820.597916666666</v>
      </c>
      <c r="C5120" s="2">
        <v>42829.64166666667</v>
      </c>
      <c r="D5120">
        <v>1650000</v>
      </c>
      <c r="E5120" s="1" t="s">
        <v>19</v>
      </c>
      <c r="F5120" s="1" t="s">
        <v>1505</v>
      </c>
      <c r="G5120" s="1" t="s">
        <v>3132</v>
      </c>
      <c r="H5120" s="1" t="s">
        <v>218</v>
      </c>
      <c r="I5120" s="1" t="s">
        <v>25</v>
      </c>
      <c r="J5120" s="1" t="s">
        <v>57</v>
      </c>
      <c r="K5120">
        <v>128739</v>
      </c>
    </row>
    <row r="5121" spans="1:11" x14ac:dyDescent="0.25">
      <c r="A5121">
        <v>5264</v>
      </c>
      <c r="B5121" s="2">
        <v>42820.618055555555</v>
      </c>
      <c r="C5121" s="2">
        <v>42844.613194444442</v>
      </c>
      <c r="D5121">
        <v>280000</v>
      </c>
      <c r="E5121" s="1" t="s">
        <v>70</v>
      </c>
      <c r="F5121" s="1" t="s">
        <v>71</v>
      </c>
      <c r="G5121" s="1" t="s">
        <v>3813</v>
      </c>
      <c r="H5121" s="1" t="s">
        <v>23</v>
      </c>
      <c r="I5121" s="1" t="s">
        <v>35</v>
      </c>
      <c r="J5121" s="1" t="s">
        <v>57</v>
      </c>
      <c r="K5121">
        <v>128740</v>
      </c>
    </row>
    <row r="5122" spans="1:11" x14ac:dyDescent="0.25">
      <c r="A5122">
        <v>5265</v>
      </c>
      <c r="B5122" s="2">
        <v>42820.619444444441</v>
      </c>
      <c r="C5122" s="2">
        <v>42824.713888888888</v>
      </c>
      <c r="D5122">
        <v>450000</v>
      </c>
      <c r="E5122" s="1" t="s">
        <v>70</v>
      </c>
      <c r="F5122" s="1" t="s">
        <v>71</v>
      </c>
      <c r="G5122" s="1" t="s">
        <v>3813</v>
      </c>
      <c r="H5122" s="1" t="s">
        <v>23</v>
      </c>
      <c r="I5122" s="1" t="s">
        <v>25</v>
      </c>
      <c r="J5122" s="1" t="s">
        <v>57</v>
      </c>
      <c r="K5122">
        <v>128741</v>
      </c>
    </row>
    <row r="5123" spans="1:11" x14ac:dyDescent="0.25">
      <c r="A5123">
        <v>5266</v>
      </c>
      <c r="B5123" s="2">
        <v>42820.634027777778</v>
      </c>
      <c r="C5123" s="2">
        <v>42843.590277777781</v>
      </c>
      <c r="D5123">
        <v>135000</v>
      </c>
      <c r="E5123" s="1" t="s">
        <v>19</v>
      </c>
      <c r="F5123" s="1" t="s">
        <v>111</v>
      </c>
      <c r="G5123" s="1" t="s">
        <v>3818</v>
      </c>
      <c r="H5123" s="1" t="s">
        <v>23</v>
      </c>
      <c r="I5123" s="1" t="s">
        <v>35</v>
      </c>
      <c r="J5123" s="1" t="s">
        <v>57</v>
      </c>
      <c r="K5123">
        <v>128742</v>
      </c>
    </row>
    <row r="5124" spans="1:11" x14ac:dyDescent="0.25">
      <c r="A5124">
        <v>5267</v>
      </c>
      <c r="B5124" s="2">
        <v>42820.668749999997</v>
      </c>
      <c r="C5124" s="2">
        <v>42830.432638888888</v>
      </c>
      <c r="D5124">
        <v>650000</v>
      </c>
      <c r="E5124" s="1" t="s">
        <v>19</v>
      </c>
      <c r="F5124" s="1" t="s">
        <v>111</v>
      </c>
      <c r="G5124" s="1" t="s">
        <v>3819</v>
      </c>
      <c r="H5124" s="1" t="s">
        <v>23</v>
      </c>
      <c r="I5124" s="1" t="s">
        <v>25</v>
      </c>
      <c r="J5124" s="1" t="s">
        <v>57</v>
      </c>
      <c r="K5124">
        <v>128743</v>
      </c>
    </row>
    <row r="5125" spans="1:11" x14ac:dyDescent="0.25">
      <c r="A5125">
        <v>5268</v>
      </c>
      <c r="B5125" s="2">
        <v>42820.674305555556</v>
      </c>
      <c r="C5125" s="2">
        <v>42830.023611111108</v>
      </c>
      <c r="D5125">
        <v>650000</v>
      </c>
      <c r="E5125" s="1" t="s">
        <v>19</v>
      </c>
      <c r="F5125" s="1" t="s">
        <v>1505</v>
      </c>
      <c r="G5125" s="1" t="s">
        <v>3776</v>
      </c>
      <c r="H5125" s="1" t="s">
        <v>23</v>
      </c>
      <c r="I5125" s="1" t="s">
        <v>25</v>
      </c>
      <c r="J5125" s="1" t="s">
        <v>57</v>
      </c>
      <c r="K5125">
        <v>128744</v>
      </c>
    </row>
    <row r="5126" spans="1:11" x14ac:dyDescent="0.25">
      <c r="A5126">
        <v>5269</v>
      </c>
      <c r="B5126" s="2">
        <v>42820.676388888889</v>
      </c>
      <c r="C5126" s="2">
        <v>42835.606944444444</v>
      </c>
      <c r="D5126">
        <v>750000</v>
      </c>
      <c r="E5126" s="1" t="s">
        <v>70</v>
      </c>
      <c r="F5126" s="1" t="s">
        <v>71</v>
      </c>
      <c r="G5126" s="1" t="s">
        <v>3821</v>
      </c>
      <c r="H5126" s="1" t="s">
        <v>23</v>
      </c>
      <c r="I5126" s="1" t="s">
        <v>25</v>
      </c>
      <c r="J5126" s="1" t="s">
        <v>57</v>
      </c>
      <c r="K5126">
        <v>128745</v>
      </c>
    </row>
    <row r="5127" spans="1:11" x14ac:dyDescent="0.25">
      <c r="A5127">
        <v>5270</v>
      </c>
      <c r="B5127" s="2">
        <v>42820.693749999999</v>
      </c>
      <c r="C5127" s="2">
        <v>42878.524305555555</v>
      </c>
      <c r="D5127">
        <v>150000</v>
      </c>
      <c r="E5127" s="1" t="s">
        <v>70</v>
      </c>
      <c r="F5127" s="1" t="s">
        <v>71</v>
      </c>
      <c r="G5127" s="1" t="s">
        <v>3822</v>
      </c>
      <c r="H5127" s="1" t="s">
        <v>23</v>
      </c>
      <c r="I5127" s="1" t="s">
        <v>25</v>
      </c>
      <c r="J5127" s="1" t="s">
        <v>57</v>
      </c>
      <c r="K5127">
        <v>128746</v>
      </c>
    </row>
    <row r="5128" spans="1:11" x14ac:dyDescent="0.25">
      <c r="A5128">
        <v>5271</v>
      </c>
      <c r="B5128" s="2">
        <v>42820.697222222225</v>
      </c>
      <c r="C5128" s="2">
        <v>42830.429861111108</v>
      </c>
      <c r="D5128">
        <v>500000</v>
      </c>
      <c r="E5128" s="1" t="s">
        <v>70</v>
      </c>
      <c r="F5128" s="1" t="s">
        <v>71</v>
      </c>
      <c r="G5128" s="1" t="s">
        <v>3821</v>
      </c>
      <c r="H5128" s="1" t="s">
        <v>23</v>
      </c>
      <c r="I5128" s="1" t="s">
        <v>25</v>
      </c>
      <c r="J5128" s="1" t="s">
        <v>57</v>
      </c>
      <c r="K5128">
        <v>128747</v>
      </c>
    </row>
    <row r="5129" spans="1:11" x14ac:dyDescent="0.25">
      <c r="A5129">
        <v>5273</v>
      </c>
      <c r="B5129" s="2">
        <v>42820.697916666664</v>
      </c>
      <c r="C5129" s="2">
        <v>42844.402083333334</v>
      </c>
      <c r="D5129">
        <v>425000</v>
      </c>
      <c r="E5129" s="1" t="s">
        <v>70</v>
      </c>
      <c r="F5129" s="1" t="s">
        <v>71</v>
      </c>
      <c r="G5129" s="1" t="s">
        <v>3822</v>
      </c>
      <c r="H5129" s="1" t="s">
        <v>23</v>
      </c>
      <c r="I5129" s="1" t="s">
        <v>35</v>
      </c>
      <c r="J5129" s="1" t="s">
        <v>57</v>
      </c>
      <c r="K5129">
        <v>128749</v>
      </c>
    </row>
    <row r="5130" spans="1:11" x14ac:dyDescent="0.25">
      <c r="A5130">
        <v>5274</v>
      </c>
      <c r="B5130" s="2">
        <v>42820.711805555555</v>
      </c>
      <c r="C5130" s="2">
        <v>42828.70208333333</v>
      </c>
      <c r="D5130">
        <v>260000</v>
      </c>
      <c r="E5130" s="1" t="s">
        <v>70</v>
      </c>
      <c r="F5130" s="1" t="s">
        <v>71</v>
      </c>
      <c r="G5130" s="1" t="s">
        <v>3522</v>
      </c>
      <c r="H5130" s="1" t="s">
        <v>23</v>
      </c>
      <c r="I5130" s="1" t="s">
        <v>25</v>
      </c>
      <c r="J5130" s="1" t="s">
        <v>57</v>
      </c>
      <c r="K5130">
        <v>128750</v>
      </c>
    </row>
    <row r="5131" spans="1:11" x14ac:dyDescent="0.25">
      <c r="A5131">
        <v>5275</v>
      </c>
      <c r="B5131" s="2">
        <v>42820.713888888888</v>
      </c>
      <c r="C5131" s="2">
        <v>42828.611111111109</v>
      </c>
      <c r="D5131">
        <v>400000</v>
      </c>
      <c r="E5131" s="1" t="s">
        <v>70</v>
      </c>
      <c r="F5131" s="1" t="s">
        <v>71</v>
      </c>
      <c r="G5131" s="1" t="s">
        <v>3522</v>
      </c>
      <c r="H5131" s="1" t="s">
        <v>23</v>
      </c>
      <c r="I5131" s="1" t="s">
        <v>35</v>
      </c>
      <c r="J5131" s="1" t="s">
        <v>57</v>
      </c>
      <c r="K5131">
        <v>128751</v>
      </c>
    </row>
    <row r="5132" spans="1:11" x14ac:dyDescent="0.25">
      <c r="A5132">
        <v>5276</v>
      </c>
      <c r="B5132" s="2">
        <v>42820.716666666667</v>
      </c>
      <c r="C5132" s="2">
        <v>42829.295138888891</v>
      </c>
      <c r="D5132">
        <v>575000</v>
      </c>
      <c r="E5132" s="1" t="s">
        <v>70</v>
      </c>
      <c r="F5132" s="1" t="s">
        <v>71</v>
      </c>
      <c r="G5132" s="1" t="s">
        <v>2470</v>
      </c>
      <c r="H5132" s="1" t="s">
        <v>23</v>
      </c>
      <c r="I5132" s="1" t="s">
        <v>35</v>
      </c>
      <c r="J5132" s="1" t="s">
        <v>57</v>
      </c>
      <c r="K5132">
        <v>128752</v>
      </c>
    </row>
    <row r="5133" spans="1:11" x14ac:dyDescent="0.25">
      <c r="A5133">
        <v>5277</v>
      </c>
      <c r="B5133" s="2">
        <v>42820.725694444445</v>
      </c>
      <c r="C5133" s="2"/>
      <c r="D5133">
        <v>175000</v>
      </c>
      <c r="E5133" s="1" t="s">
        <v>70</v>
      </c>
      <c r="F5133" s="1" t="s">
        <v>71</v>
      </c>
      <c r="G5133" s="1" t="s">
        <v>2470</v>
      </c>
      <c r="H5133" s="1" t="s">
        <v>23</v>
      </c>
      <c r="I5133" s="1" t="s">
        <v>25</v>
      </c>
      <c r="J5133" s="1" t="s">
        <v>30</v>
      </c>
      <c r="K5133">
        <v>128753</v>
      </c>
    </row>
    <row r="5134" spans="1:11" x14ac:dyDescent="0.25">
      <c r="A5134">
        <v>5278</v>
      </c>
      <c r="B5134" s="2">
        <v>42820.731944444444</v>
      </c>
      <c r="C5134" s="2">
        <v>42835.759722222225</v>
      </c>
      <c r="D5134">
        <v>250000</v>
      </c>
      <c r="E5134" s="1" t="s">
        <v>70</v>
      </c>
      <c r="F5134" s="1" t="s">
        <v>71</v>
      </c>
      <c r="G5134" s="1" t="s">
        <v>3822</v>
      </c>
      <c r="H5134" s="1" t="s">
        <v>23</v>
      </c>
      <c r="I5134" s="1" t="s">
        <v>35</v>
      </c>
      <c r="J5134" s="1" t="s">
        <v>57</v>
      </c>
      <c r="K5134">
        <v>128754</v>
      </c>
    </row>
    <row r="5135" spans="1:11" x14ac:dyDescent="0.25">
      <c r="A5135">
        <v>5279</v>
      </c>
      <c r="B5135" s="2">
        <v>42820.745833333334</v>
      </c>
      <c r="C5135" s="2">
        <v>42842.539583333331</v>
      </c>
      <c r="D5135">
        <v>400000</v>
      </c>
      <c r="E5135" s="1" t="s">
        <v>19</v>
      </c>
      <c r="F5135" s="1" t="s">
        <v>1505</v>
      </c>
      <c r="G5135" s="1" t="s">
        <v>3357</v>
      </c>
      <c r="H5135" s="1" t="s">
        <v>23</v>
      </c>
      <c r="I5135" s="1" t="s">
        <v>25</v>
      </c>
      <c r="J5135" s="1" t="s">
        <v>57</v>
      </c>
      <c r="K5135">
        <v>128755</v>
      </c>
    </row>
    <row r="5136" spans="1:11" x14ac:dyDescent="0.25">
      <c r="A5136">
        <v>5280</v>
      </c>
      <c r="B5136" s="2">
        <v>42820.745833333334</v>
      </c>
      <c r="C5136" s="2">
        <v>42828.62222222222</v>
      </c>
      <c r="D5136">
        <v>350000</v>
      </c>
      <c r="E5136" s="1" t="s">
        <v>70</v>
      </c>
      <c r="F5136" s="1" t="s">
        <v>71</v>
      </c>
      <c r="G5136" s="1" t="s">
        <v>3821</v>
      </c>
      <c r="H5136" s="1" t="s">
        <v>23</v>
      </c>
      <c r="I5136" s="1" t="s">
        <v>35</v>
      </c>
      <c r="J5136" s="1" t="s">
        <v>57</v>
      </c>
      <c r="K5136">
        <v>128756</v>
      </c>
    </row>
    <row r="5137" spans="1:11" x14ac:dyDescent="0.25">
      <c r="A5137">
        <v>5281</v>
      </c>
      <c r="B5137" s="2">
        <v>42820.746527777781</v>
      </c>
      <c r="C5137" s="2">
        <v>42835.368055555555</v>
      </c>
      <c r="D5137">
        <v>484999</v>
      </c>
      <c r="E5137" s="1" t="s">
        <v>70</v>
      </c>
      <c r="F5137" s="1" t="s">
        <v>71</v>
      </c>
      <c r="G5137" s="1" t="s">
        <v>3822</v>
      </c>
      <c r="H5137" s="1" t="s">
        <v>23</v>
      </c>
      <c r="I5137" s="1" t="s">
        <v>25</v>
      </c>
      <c r="J5137" s="1" t="s">
        <v>57</v>
      </c>
      <c r="K5137">
        <v>128757</v>
      </c>
    </row>
    <row r="5138" spans="1:11" x14ac:dyDescent="0.25">
      <c r="A5138">
        <v>5282</v>
      </c>
      <c r="B5138" s="2">
        <v>42820.765972222223</v>
      </c>
      <c r="C5138" s="2">
        <v>42831.594444444447</v>
      </c>
      <c r="D5138">
        <v>484999</v>
      </c>
      <c r="E5138" s="1" t="s">
        <v>19</v>
      </c>
      <c r="F5138" s="1" t="s">
        <v>1505</v>
      </c>
      <c r="G5138" s="1" t="s">
        <v>3249</v>
      </c>
      <c r="H5138" s="1" t="s">
        <v>23</v>
      </c>
      <c r="I5138" s="1" t="s">
        <v>25</v>
      </c>
      <c r="J5138" s="1" t="s">
        <v>57</v>
      </c>
      <c r="K5138">
        <v>128758</v>
      </c>
    </row>
    <row r="5139" spans="1:11" x14ac:dyDescent="0.25">
      <c r="A5139">
        <v>5283</v>
      </c>
      <c r="B5139" s="2">
        <v>42820.765972222223</v>
      </c>
      <c r="C5139" s="2">
        <v>42872.714583333334</v>
      </c>
      <c r="D5139">
        <v>350000</v>
      </c>
      <c r="E5139" s="1" t="s">
        <v>19</v>
      </c>
      <c r="F5139" s="1" t="s">
        <v>111</v>
      </c>
      <c r="G5139" s="1" t="s">
        <v>2419</v>
      </c>
      <c r="H5139" s="1" t="s">
        <v>23</v>
      </c>
      <c r="I5139" s="1" t="s">
        <v>35</v>
      </c>
      <c r="J5139" s="1" t="s">
        <v>57</v>
      </c>
      <c r="K5139">
        <v>128759</v>
      </c>
    </row>
    <row r="5140" spans="1:11" x14ac:dyDescent="0.25">
      <c r="A5140">
        <v>5284</v>
      </c>
      <c r="B5140" s="2">
        <v>42820.767361111109</v>
      </c>
      <c r="C5140" s="2">
        <v>42828.545138888891</v>
      </c>
      <c r="D5140">
        <v>1400000</v>
      </c>
      <c r="E5140" s="1" t="s">
        <v>19</v>
      </c>
      <c r="F5140" s="1" t="s">
        <v>1497</v>
      </c>
      <c r="G5140" s="1" t="s">
        <v>3252</v>
      </c>
      <c r="H5140" s="1" t="s">
        <v>23</v>
      </c>
      <c r="I5140" s="1" t="s">
        <v>35</v>
      </c>
      <c r="J5140" s="1" t="s">
        <v>57</v>
      </c>
      <c r="K5140">
        <v>128760</v>
      </c>
    </row>
    <row r="5141" spans="1:11" x14ac:dyDescent="0.25">
      <c r="A5141">
        <v>5285</v>
      </c>
      <c r="B5141" s="2">
        <v>42820.772222222222</v>
      </c>
      <c r="C5141" s="2">
        <v>42834.295138888891</v>
      </c>
      <c r="D5141">
        <v>250000</v>
      </c>
      <c r="E5141" s="1" t="s">
        <v>19</v>
      </c>
      <c r="F5141" s="1" t="s">
        <v>1508</v>
      </c>
      <c r="G5141" s="1" t="s">
        <v>2978</v>
      </c>
      <c r="H5141" s="1" t="s">
        <v>23</v>
      </c>
      <c r="I5141" s="1" t="s">
        <v>46</v>
      </c>
      <c r="J5141" s="1" t="s">
        <v>57</v>
      </c>
      <c r="K5141">
        <v>128761</v>
      </c>
    </row>
    <row r="5142" spans="1:11" x14ac:dyDescent="0.25">
      <c r="A5142">
        <v>5286</v>
      </c>
      <c r="B5142" s="2">
        <v>42820.777083333334</v>
      </c>
      <c r="C5142" s="2">
        <v>42823.410416666666</v>
      </c>
      <c r="D5142">
        <v>655000</v>
      </c>
      <c r="E5142" s="1" t="s">
        <v>70</v>
      </c>
      <c r="F5142" s="1" t="s">
        <v>71</v>
      </c>
      <c r="G5142" s="1" t="s">
        <v>3822</v>
      </c>
      <c r="H5142" s="1" t="s">
        <v>23</v>
      </c>
      <c r="I5142" s="1" t="s">
        <v>25</v>
      </c>
      <c r="J5142" s="1" t="s">
        <v>57</v>
      </c>
      <c r="K5142">
        <v>128762</v>
      </c>
    </row>
    <row r="5143" spans="1:11" x14ac:dyDescent="0.25">
      <c r="A5143">
        <v>5287</v>
      </c>
      <c r="B5143" s="2">
        <v>42820.779166666667</v>
      </c>
      <c r="C5143" s="2">
        <v>42837.95</v>
      </c>
      <c r="D5143">
        <v>500000</v>
      </c>
      <c r="E5143" s="1" t="s">
        <v>70</v>
      </c>
      <c r="F5143" s="1" t="s">
        <v>71</v>
      </c>
      <c r="G5143" s="1" t="s">
        <v>3822</v>
      </c>
      <c r="H5143" s="1" t="s">
        <v>23</v>
      </c>
      <c r="I5143" s="1" t="s">
        <v>25</v>
      </c>
      <c r="J5143" s="1" t="s">
        <v>57</v>
      </c>
      <c r="K5143">
        <v>128763</v>
      </c>
    </row>
    <row r="5144" spans="1:11" x14ac:dyDescent="0.25">
      <c r="A5144">
        <v>5288</v>
      </c>
      <c r="B5144" s="2">
        <v>42820.788888888892</v>
      </c>
      <c r="C5144" s="2">
        <v>42828.70416666667</v>
      </c>
      <c r="D5144">
        <v>300000</v>
      </c>
      <c r="E5144" s="1" t="s">
        <v>19</v>
      </c>
      <c r="F5144" s="1" t="s">
        <v>1505</v>
      </c>
      <c r="G5144" s="1" t="s">
        <v>1782</v>
      </c>
      <c r="H5144" s="1" t="s">
        <v>23</v>
      </c>
      <c r="I5144" s="1" t="s">
        <v>25</v>
      </c>
      <c r="J5144" s="1" t="s">
        <v>57</v>
      </c>
      <c r="K5144">
        <v>128764</v>
      </c>
    </row>
    <row r="5145" spans="1:11" x14ac:dyDescent="0.25">
      <c r="A5145">
        <v>5289</v>
      </c>
      <c r="B5145" s="2">
        <v>42820.79791666667</v>
      </c>
      <c r="C5145" s="2">
        <v>42823.560416666667</v>
      </c>
      <c r="D5145">
        <v>650000</v>
      </c>
      <c r="E5145" s="1" t="s">
        <v>19</v>
      </c>
      <c r="F5145" s="1" t="s">
        <v>111</v>
      </c>
      <c r="G5145" s="1" t="s">
        <v>3829</v>
      </c>
      <c r="H5145" s="1" t="s">
        <v>23</v>
      </c>
      <c r="I5145" s="1" t="s">
        <v>25</v>
      </c>
      <c r="J5145" s="1" t="s">
        <v>57</v>
      </c>
      <c r="K5145">
        <v>128765</v>
      </c>
    </row>
    <row r="5146" spans="1:11" x14ac:dyDescent="0.25">
      <c r="A5146">
        <v>5290</v>
      </c>
      <c r="B5146" s="2">
        <v>42820.818055555559</v>
      </c>
      <c r="C5146" s="2">
        <v>42829.604166666664</v>
      </c>
      <c r="D5146">
        <v>300000</v>
      </c>
      <c r="E5146" s="1" t="s">
        <v>70</v>
      </c>
      <c r="F5146" s="1" t="s">
        <v>71</v>
      </c>
      <c r="G5146" s="1" t="s">
        <v>3821</v>
      </c>
      <c r="H5146" s="1" t="s">
        <v>23</v>
      </c>
      <c r="I5146" s="1" t="s">
        <v>25</v>
      </c>
      <c r="J5146" s="1" t="s">
        <v>57</v>
      </c>
      <c r="K5146">
        <v>128766</v>
      </c>
    </row>
    <row r="5147" spans="1:11" x14ac:dyDescent="0.25">
      <c r="A5147">
        <v>5291</v>
      </c>
      <c r="B5147" s="2">
        <v>42820.820833333331</v>
      </c>
      <c r="C5147" s="2">
        <v>42843.594444444447</v>
      </c>
      <c r="D5147">
        <v>475000</v>
      </c>
      <c r="E5147" s="1" t="s">
        <v>70</v>
      </c>
      <c r="F5147" s="1" t="s">
        <v>71</v>
      </c>
      <c r="G5147" s="1" t="s">
        <v>3522</v>
      </c>
      <c r="H5147" s="1" t="s">
        <v>23</v>
      </c>
      <c r="I5147" s="1" t="s">
        <v>25</v>
      </c>
      <c r="J5147" s="1" t="s">
        <v>57</v>
      </c>
      <c r="K5147">
        <v>128767</v>
      </c>
    </row>
    <row r="5148" spans="1:11" x14ac:dyDescent="0.25">
      <c r="A5148">
        <v>5292</v>
      </c>
      <c r="B5148" s="2">
        <v>42820.836111111108</v>
      </c>
      <c r="C5148" s="2">
        <v>42833.149305555555</v>
      </c>
      <c r="D5148">
        <v>450000</v>
      </c>
      <c r="E5148" s="1" t="s">
        <v>19</v>
      </c>
      <c r="F5148" s="1" t="s">
        <v>1499</v>
      </c>
      <c r="G5148" s="1" t="s">
        <v>2375</v>
      </c>
      <c r="H5148" s="1" t="s">
        <v>23</v>
      </c>
      <c r="I5148" s="1" t="s">
        <v>25</v>
      </c>
      <c r="J5148" s="1" t="s">
        <v>57</v>
      </c>
      <c r="K5148">
        <v>128768</v>
      </c>
    </row>
    <row r="5149" spans="1:11" x14ac:dyDescent="0.25">
      <c r="A5149">
        <v>5293</v>
      </c>
      <c r="B5149" s="2">
        <v>42820.839583333334</v>
      </c>
      <c r="C5149" s="2">
        <v>42832.529166666667</v>
      </c>
      <c r="D5149">
        <v>754000</v>
      </c>
      <c r="E5149" s="1" t="s">
        <v>70</v>
      </c>
      <c r="F5149" s="1" t="s">
        <v>71</v>
      </c>
      <c r="G5149" s="1" t="s">
        <v>2470</v>
      </c>
      <c r="H5149" s="1" t="s">
        <v>23</v>
      </c>
      <c r="I5149" s="1" t="s">
        <v>25</v>
      </c>
      <c r="J5149" s="1" t="s">
        <v>57</v>
      </c>
      <c r="K5149">
        <v>128769</v>
      </c>
    </row>
    <row r="5150" spans="1:11" x14ac:dyDescent="0.25">
      <c r="A5150">
        <v>5294</v>
      </c>
      <c r="B5150" s="2">
        <v>42820.850694444445</v>
      </c>
      <c r="C5150" s="2">
        <v>42832.701388888891</v>
      </c>
      <c r="D5150">
        <v>300000</v>
      </c>
      <c r="E5150" s="1" t="s">
        <v>70</v>
      </c>
      <c r="F5150" s="1" t="s">
        <v>71</v>
      </c>
      <c r="G5150" s="1" t="s">
        <v>3821</v>
      </c>
      <c r="H5150" s="1" t="s">
        <v>23</v>
      </c>
      <c r="I5150" s="1" t="s">
        <v>25</v>
      </c>
      <c r="J5150" s="1" t="s">
        <v>57</v>
      </c>
      <c r="K5150">
        <v>128770</v>
      </c>
    </row>
    <row r="5151" spans="1:11" x14ac:dyDescent="0.25">
      <c r="A5151">
        <v>5295</v>
      </c>
      <c r="B5151" s="2">
        <v>42820.871527777781</v>
      </c>
      <c r="C5151" s="2">
        <v>42828.761805555558</v>
      </c>
      <c r="D5151">
        <v>250000</v>
      </c>
      <c r="E5151" s="1" t="s">
        <v>70</v>
      </c>
      <c r="F5151" s="1" t="s">
        <v>71</v>
      </c>
      <c r="G5151" s="1" t="s">
        <v>3830</v>
      </c>
      <c r="H5151" s="1" t="s">
        <v>23</v>
      </c>
      <c r="I5151" s="1" t="s">
        <v>25</v>
      </c>
      <c r="J5151" s="1" t="s">
        <v>57</v>
      </c>
      <c r="K5151">
        <v>128771</v>
      </c>
    </row>
    <row r="5152" spans="1:11" x14ac:dyDescent="0.25">
      <c r="A5152">
        <v>5296</v>
      </c>
      <c r="B5152" s="2">
        <v>42820.87777777778</v>
      </c>
      <c r="C5152" s="2">
        <v>42826.465277777781</v>
      </c>
      <c r="D5152">
        <v>725000</v>
      </c>
      <c r="E5152" s="1" t="s">
        <v>70</v>
      </c>
      <c r="F5152" s="1" t="s">
        <v>71</v>
      </c>
      <c r="G5152" s="1" t="s">
        <v>3822</v>
      </c>
      <c r="H5152" s="1" t="s">
        <v>23</v>
      </c>
      <c r="I5152" s="1" t="s">
        <v>25</v>
      </c>
      <c r="J5152" s="1" t="s">
        <v>57</v>
      </c>
      <c r="K5152">
        <v>128772</v>
      </c>
    </row>
    <row r="5153" spans="1:11" x14ac:dyDescent="0.25">
      <c r="A5153">
        <v>5297</v>
      </c>
      <c r="B5153" s="2">
        <v>42820.892361111109</v>
      </c>
      <c r="C5153" s="2">
        <v>42828.490972222222</v>
      </c>
      <c r="D5153">
        <v>95000</v>
      </c>
      <c r="E5153" s="1" t="s">
        <v>19</v>
      </c>
      <c r="F5153" s="1" t="s">
        <v>1744</v>
      </c>
      <c r="G5153" s="1" t="s">
        <v>3831</v>
      </c>
      <c r="H5153" s="1" t="s">
        <v>23</v>
      </c>
      <c r="I5153" s="1" t="s">
        <v>25</v>
      </c>
      <c r="J5153" s="1" t="s">
        <v>57</v>
      </c>
      <c r="K5153">
        <v>128773</v>
      </c>
    </row>
    <row r="5154" spans="1:11" x14ac:dyDescent="0.25">
      <c r="A5154">
        <v>5298</v>
      </c>
      <c r="B5154" s="2">
        <v>42820.894444444442</v>
      </c>
      <c r="C5154" s="2">
        <v>42825.487500000003</v>
      </c>
      <c r="D5154">
        <v>475000</v>
      </c>
      <c r="E5154" s="1" t="s">
        <v>19</v>
      </c>
      <c r="F5154" s="1" t="s">
        <v>1744</v>
      </c>
      <c r="G5154" s="1" t="s">
        <v>3831</v>
      </c>
      <c r="H5154" s="1" t="s">
        <v>23</v>
      </c>
      <c r="I5154" s="1" t="s">
        <v>25</v>
      </c>
      <c r="J5154" s="1" t="s">
        <v>57</v>
      </c>
      <c r="K5154">
        <v>128774</v>
      </c>
    </row>
    <row r="5155" spans="1:11" x14ac:dyDescent="0.25">
      <c r="A5155">
        <v>5299</v>
      </c>
      <c r="B5155" s="2">
        <v>42820.895138888889</v>
      </c>
      <c r="C5155" s="2">
        <v>42852.424305555556</v>
      </c>
      <c r="D5155">
        <v>575000</v>
      </c>
      <c r="E5155" s="1" t="s">
        <v>19</v>
      </c>
      <c r="F5155" s="1" t="s">
        <v>1744</v>
      </c>
      <c r="G5155" s="1" t="s">
        <v>2941</v>
      </c>
      <c r="H5155" s="1" t="s">
        <v>23</v>
      </c>
      <c r="I5155" s="1" t="s">
        <v>25</v>
      </c>
      <c r="J5155" s="1" t="s">
        <v>57</v>
      </c>
      <c r="K5155">
        <v>128775</v>
      </c>
    </row>
    <row r="5156" spans="1:11" x14ac:dyDescent="0.25">
      <c r="A5156">
        <v>5300</v>
      </c>
      <c r="B5156" s="2">
        <v>42820.901388888888</v>
      </c>
      <c r="C5156" s="2">
        <v>42825.265277777777</v>
      </c>
      <c r="D5156">
        <v>350000</v>
      </c>
      <c r="E5156" s="1" t="s">
        <v>19</v>
      </c>
      <c r="F5156" s="1" t="s">
        <v>1744</v>
      </c>
      <c r="G5156" s="1" t="s">
        <v>2941</v>
      </c>
      <c r="H5156" s="1" t="s">
        <v>23</v>
      </c>
      <c r="I5156" s="1" t="s">
        <v>25</v>
      </c>
      <c r="J5156" s="1" t="s">
        <v>57</v>
      </c>
      <c r="K5156">
        <v>128776</v>
      </c>
    </row>
    <row r="5157" spans="1:11" x14ac:dyDescent="0.25">
      <c r="A5157">
        <v>5301</v>
      </c>
      <c r="B5157" s="2">
        <v>42820.904166666667</v>
      </c>
      <c r="C5157" s="2">
        <v>42830.368750000001</v>
      </c>
      <c r="D5157">
        <v>330000</v>
      </c>
      <c r="E5157" s="1" t="s">
        <v>19</v>
      </c>
      <c r="F5157" s="1" t="s">
        <v>1744</v>
      </c>
      <c r="G5157" s="1" t="s">
        <v>3831</v>
      </c>
      <c r="H5157" s="1" t="s">
        <v>23</v>
      </c>
      <c r="I5157" s="1" t="s">
        <v>35</v>
      </c>
      <c r="J5157" s="1" t="s">
        <v>57</v>
      </c>
      <c r="K5157">
        <v>128777</v>
      </c>
    </row>
    <row r="5158" spans="1:11" x14ac:dyDescent="0.25">
      <c r="A5158">
        <v>5302</v>
      </c>
      <c r="B5158" s="2">
        <v>42820.916666666664</v>
      </c>
      <c r="C5158" s="2">
        <v>42826.493750000001</v>
      </c>
      <c r="D5158">
        <v>482000</v>
      </c>
      <c r="E5158" s="1" t="s">
        <v>19</v>
      </c>
      <c r="F5158" s="1" t="s">
        <v>1744</v>
      </c>
      <c r="G5158" s="1" t="s">
        <v>3831</v>
      </c>
      <c r="H5158" s="1" t="s">
        <v>23</v>
      </c>
      <c r="I5158" s="1" t="s">
        <v>25</v>
      </c>
      <c r="J5158" s="1" t="s">
        <v>57</v>
      </c>
      <c r="K5158">
        <v>128778</v>
      </c>
    </row>
    <row r="5159" spans="1:11" x14ac:dyDescent="0.25">
      <c r="A5159">
        <v>5303</v>
      </c>
      <c r="B5159" s="2">
        <v>42820.945138888892</v>
      </c>
      <c r="C5159" s="2">
        <v>42836.759722222225</v>
      </c>
      <c r="D5159">
        <v>625000</v>
      </c>
      <c r="E5159" s="1" t="s">
        <v>19</v>
      </c>
      <c r="F5159" s="1" t="s">
        <v>1744</v>
      </c>
      <c r="G5159" s="1" t="s">
        <v>3833</v>
      </c>
      <c r="H5159" s="1" t="s">
        <v>23</v>
      </c>
      <c r="I5159" s="1" t="s">
        <v>452</v>
      </c>
      <c r="J5159" s="1" t="s">
        <v>57</v>
      </c>
      <c r="K5159">
        <v>128779</v>
      </c>
    </row>
    <row r="5160" spans="1:11" x14ac:dyDescent="0.25">
      <c r="A5160">
        <v>5304</v>
      </c>
      <c r="B5160" s="2">
        <v>42820.986111111109</v>
      </c>
      <c r="C5160" s="2">
        <v>42824.633333333331</v>
      </c>
      <c r="D5160">
        <v>380000</v>
      </c>
      <c r="E5160" s="1" t="s">
        <v>19</v>
      </c>
      <c r="F5160" s="1" t="s">
        <v>1744</v>
      </c>
      <c r="G5160" s="1" t="s">
        <v>2941</v>
      </c>
      <c r="H5160" s="1" t="s">
        <v>23</v>
      </c>
      <c r="I5160" s="1" t="s">
        <v>25</v>
      </c>
      <c r="J5160" s="1" t="s">
        <v>57</v>
      </c>
      <c r="K5160">
        <v>128780</v>
      </c>
    </row>
    <row r="5161" spans="1:11" x14ac:dyDescent="0.25">
      <c r="A5161">
        <v>5305</v>
      </c>
      <c r="B5161" s="2">
        <v>42821.011111111111</v>
      </c>
      <c r="C5161" s="2">
        <v>42832.411805555559</v>
      </c>
      <c r="D5161">
        <v>310000</v>
      </c>
      <c r="E5161" s="1" t="s">
        <v>19</v>
      </c>
      <c r="F5161" s="1" t="s">
        <v>1744</v>
      </c>
      <c r="G5161" s="1" t="s">
        <v>2941</v>
      </c>
      <c r="H5161" s="1" t="s">
        <v>23</v>
      </c>
      <c r="I5161" s="1" t="s">
        <v>25</v>
      </c>
      <c r="J5161" s="1" t="s">
        <v>57</v>
      </c>
      <c r="K5161">
        <v>128781</v>
      </c>
    </row>
    <row r="5162" spans="1:11" x14ac:dyDescent="0.25">
      <c r="A5162">
        <v>5306</v>
      </c>
      <c r="B5162" s="2">
        <v>42821.025000000001</v>
      </c>
      <c r="C5162" s="2">
        <v>42837.65347222222</v>
      </c>
      <c r="D5162">
        <v>280000</v>
      </c>
      <c r="E5162" s="1" t="s">
        <v>19</v>
      </c>
      <c r="F5162" s="1" t="s">
        <v>1744</v>
      </c>
      <c r="G5162" s="1" t="s">
        <v>2941</v>
      </c>
      <c r="H5162" s="1" t="s">
        <v>23</v>
      </c>
      <c r="I5162" s="1" t="s">
        <v>25</v>
      </c>
      <c r="J5162" s="1" t="s">
        <v>57</v>
      </c>
      <c r="K5162">
        <v>128782</v>
      </c>
    </row>
    <row r="5163" spans="1:11" x14ac:dyDescent="0.25">
      <c r="A5163">
        <v>5307</v>
      </c>
      <c r="B5163" s="2">
        <v>42821.048611111109</v>
      </c>
      <c r="C5163" s="2">
        <v>42829.723611111112</v>
      </c>
      <c r="D5163">
        <v>900000</v>
      </c>
      <c r="E5163" s="1" t="s">
        <v>19</v>
      </c>
      <c r="F5163" s="1" t="s">
        <v>1744</v>
      </c>
      <c r="G5163" s="1" t="s">
        <v>2941</v>
      </c>
      <c r="H5163" s="1" t="s">
        <v>23</v>
      </c>
      <c r="I5163" s="1" t="s">
        <v>25</v>
      </c>
      <c r="J5163" s="1" t="s">
        <v>57</v>
      </c>
      <c r="K5163">
        <v>128783</v>
      </c>
    </row>
    <row r="5164" spans="1:11" x14ac:dyDescent="0.25">
      <c r="A5164">
        <v>5308</v>
      </c>
      <c r="B5164" s="2">
        <v>42821.126388888886</v>
      </c>
      <c r="C5164" s="2">
        <v>42854.520833333336</v>
      </c>
      <c r="D5164">
        <v>250000</v>
      </c>
      <c r="E5164" s="1" t="s">
        <v>19</v>
      </c>
      <c r="F5164" s="1" t="s">
        <v>1744</v>
      </c>
      <c r="G5164" s="1" t="s">
        <v>2941</v>
      </c>
      <c r="H5164" s="1" t="s">
        <v>23</v>
      </c>
      <c r="I5164" s="1" t="s">
        <v>25</v>
      </c>
      <c r="J5164" s="1" t="s">
        <v>57</v>
      </c>
      <c r="K5164">
        <v>128784</v>
      </c>
    </row>
    <row r="5165" spans="1:11" x14ac:dyDescent="0.25">
      <c r="A5165">
        <v>5309</v>
      </c>
      <c r="B5165" s="2">
        <v>42821.303472222222</v>
      </c>
      <c r="C5165" s="2">
        <v>42831.724999999999</v>
      </c>
      <c r="D5165">
        <v>750000</v>
      </c>
      <c r="E5165" s="1" t="s">
        <v>19</v>
      </c>
      <c r="F5165" s="1" t="s">
        <v>1744</v>
      </c>
      <c r="G5165" s="1" t="s">
        <v>3831</v>
      </c>
      <c r="H5165" s="1" t="s">
        <v>23</v>
      </c>
      <c r="I5165" s="1" t="s">
        <v>25</v>
      </c>
      <c r="J5165" s="1" t="s">
        <v>57</v>
      </c>
      <c r="K5165">
        <v>128785</v>
      </c>
    </row>
    <row r="5166" spans="1:11" x14ac:dyDescent="0.25">
      <c r="A5166">
        <v>5310</v>
      </c>
      <c r="B5166" s="2">
        <v>42821.335416666669</v>
      </c>
      <c r="C5166" s="2">
        <v>42836.57708333333</v>
      </c>
      <c r="D5166">
        <v>420000</v>
      </c>
      <c r="E5166" s="1" t="s">
        <v>19</v>
      </c>
      <c r="F5166" s="1" t="s">
        <v>1744</v>
      </c>
      <c r="G5166" s="1" t="s">
        <v>3831</v>
      </c>
      <c r="H5166" s="1" t="s">
        <v>23</v>
      </c>
      <c r="I5166" s="1" t="s">
        <v>25</v>
      </c>
      <c r="J5166" s="1" t="s">
        <v>57</v>
      </c>
      <c r="K5166">
        <v>128786</v>
      </c>
    </row>
    <row r="5167" spans="1:11" x14ac:dyDescent="0.25">
      <c r="A5167">
        <v>5311</v>
      </c>
      <c r="B5167" s="2">
        <v>42821.337500000001</v>
      </c>
      <c r="C5167" s="2">
        <v>42830.55972222222</v>
      </c>
      <c r="D5167">
        <v>670000</v>
      </c>
      <c r="E5167" s="1" t="s">
        <v>42</v>
      </c>
      <c r="F5167" s="1" t="s">
        <v>1510</v>
      </c>
      <c r="G5167" s="1" t="s">
        <v>3839</v>
      </c>
      <c r="H5167" s="1" t="s">
        <v>23</v>
      </c>
      <c r="I5167" s="1" t="s">
        <v>25</v>
      </c>
      <c r="J5167" s="1" t="s">
        <v>57</v>
      </c>
      <c r="K5167">
        <v>128787</v>
      </c>
    </row>
    <row r="5168" spans="1:11" x14ac:dyDescent="0.25">
      <c r="A5168">
        <v>5312</v>
      </c>
      <c r="B5168" s="2">
        <v>42821.35</v>
      </c>
      <c r="C5168" s="2"/>
      <c r="D5168">
        <v>420000</v>
      </c>
      <c r="E5168" s="1" t="s">
        <v>42</v>
      </c>
      <c r="F5168" s="1" t="s">
        <v>1510</v>
      </c>
      <c r="G5168" s="1" t="s">
        <v>3839</v>
      </c>
      <c r="H5168" s="1" t="s">
        <v>23</v>
      </c>
      <c r="I5168" s="1" t="s">
        <v>35</v>
      </c>
      <c r="J5168" s="1" t="s">
        <v>30</v>
      </c>
      <c r="K5168">
        <v>128788</v>
      </c>
    </row>
    <row r="5169" spans="1:11" x14ac:dyDescent="0.25">
      <c r="A5169">
        <v>5313</v>
      </c>
      <c r="B5169" s="2">
        <v>42821.35</v>
      </c>
      <c r="C5169" s="2">
        <v>42825.503472222219</v>
      </c>
      <c r="D5169">
        <v>1800000</v>
      </c>
      <c r="E5169" s="1" t="s">
        <v>19</v>
      </c>
      <c r="F5169" s="1" t="s">
        <v>1508</v>
      </c>
      <c r="G5169" s="1" t="s">
        <v>3840</v>
      </c>
      <c r="H5169" s="1" t="s">
        <v>23</v>
      </c>
      <c r="I5169" s="1" t="s">
        <v>25</v>
      </c>
      <c r="J5169" s="1" t="s">
        <v>57</v>
      </c>
      <c r="K5169">
        <v>128789</v>
      </c>
    </row>
    <row r="5170" spans="1:11" x14ac:dyDescent="0.25">
      <c r="A5170">
        <v>5314</v>
      </c>
      <c r="B5170" s="2">
        <v>42821.356944444444</v>
      </c>
      <c r="C5170" s="2">
        <v>42836.568055555559</v>
      </c>
      <c r="D5170">
        <v>900000</v>
      </c>
      <c r="E5170" s="1" t="s">
        <v>19</v>
      </c>
      <c r="F5170" s="1" t="s">
        <v>1505</v>
      </c>
      <c r="G5170" s="1" t="s">
        <v>1542</v>
      </c>
      <c r="H5170" s="1" t="s">
        <v>23</v>
      </c>
      <c r="I5170" s="1" t="s">
        <v>25</v>
      </c>
      <c r="J5170" s="1" t="s">
        <v>57</v>
      </c>
      <c r="K5170">
        <v>128790</v>
      </c>
    </row>
    <row r="5171" spans="1:11" x14ac:dyDescent="0.25">
      <c r="A5171">
        <v>5315</v>
      </c>
      <c r="B5171" s="2">
        <v>42821.364583333336</v>
      </c>
      <c r="C5171" s="2">
        <v>42830.439583333333</v>
      </c>
      <c r="D5171">
        <v>1200000</v>
      </c>
      <c r="E5171" s="1" t="s">
        <v>42</v>
      </c>
      <c r="F5171" s="1" t="s">
        <v>1510</v>
      </c>
      <c r="G5171" s="1" t="s">
        <v>3839</v>
      </c>
      <c r="H5171" s="1" t="s">
        <v>23</v>
      </c>
      <c r="I5171" s="1" t="s">
        <v>25</v>
      </c>
      <c r="J5171" s="1" t="s">
        <v>57</v>
      </c>
      <c r="K5171">
        <v>128791</v>
      </c>
    </row>
    <row r="5172" spans="1:11" x14ac:dyDescent="0.25">
      <c r="A5172">
        <v>5316</v>
      </c>
      <c r="B5172" s="2">
        <v>42821.369444444441</v>
      </c>
      <c r="C5172" s="2">
        <v>42835.570833333331</v>
      </c>
      <c r="D5172">
        <v>195000</v>
      </c>
      <c r="E5172" s="1" t="s">
        <v>42</v>
      </c>
      <c r="F5172" s="1" t="s">
        <v>1510</v>
      </c>
      <c r="G5172" s="1" t="s">
        <v>3839</v>
      </c>
      <c r="H5172" s="1" t="s">
        <v>23</v>
      </c>
      <c r="I5172" s="1" t="s">
        <v>46</v>
      </c>
      <c r="J5172" s="1" t="s">
        <v>57</v>
      </c>
      <c r="K5172">
        <v>128792</v>
      </c>
    </row>
    <row r="5173" spans="1:11" x14ac:dyDescent="0.25">
      <c r="A5173">
        <v>5317</v>
      </c>
      <c r="B5173" s="2">
        <v>42821.379861111112</v>
      </c>
      <c r="C5173" s="2">
        <v>42824.443055555559</v>
      </c>
      <c r="D5173">
        <v>185000</v>
      </c>
      <c r="E5173" s="1" t="s">
        <v>42</v>
      </c>
      <c r="F5173" s="1" t="s">
        <v>361</v>
      </c>
      <c r="G5173" s="1" t="s">
        <v>3841</v>
      </c>
      <c r="H5173" s="1" t="s">
        <v>23</v>
      </c>
      <c r="I5173" s="1" t="s">
        <v>452</v>
      </c>
      <c r="J5173" s="1" t="s">
        <v>57</v>
      </c>
      <c r="K5173">
        <v>128793</v>
      </c>
    </row>
    <row r="5174" spans="1:11" x14ac:dyDescent="0.25">
      <c r="A5174">
        <v>5318</v>
      </c>
      <c r="B5174" s="2">
        <v>42821.395138888889</v>
      </c>
      <c r="C5174" s="2">
        <v>42828.948611111111</v>
      </c>
      <c r="D5174">
        <v>185000</v>
      </c>
      <c r="E5174" s="1" t="s">
        <v>42</v>
      </c>
      <c r="F5174" s="1" t="s">
        <v>361</v>
      </c>
      <c r="G5174" s="1" t="s">
        <v>3841</v>
      </c>
      <c r="H5174" s="1" t="s">
        <v>23</v>
      </c>
      <c r="I5174" s="1" t="s">
        <v>452</v>
      </c>
      <c r="J5174" s="1" t="s">
        <v>57</v>
      </c>
      <c r="K5174">
        <v>128794</v>
      </c>
    </row>
    <row r="5175" spans="1:11" x14ac:dyDescent="0.25">
      <c r="A5175">
        <v>5319</v>
      </c>
      <c r="B5175" s="2">
        <v>42821.40902777778</v>
      </c>
      <c r="C5175" s="2">
        <v>42835.420138888891</v>
      </c>
      <c r="D5175">
        <v>1525000</v>
      </c>
      <c r="E5175" s="1" t="s">
        <v>42</v>
      </c>
      <c r="F5175" s="1" t="s">
        <v>361</v>
      </c>
      <c r="G5175" s="1" t="s">
        <v>3842</v>
      </c>
      <c r="H5175" s="1" t="s">
        <v>23</v>
      </c>
      <c r="I5175" s="1" t="s">
        <v>25</v>
      </c>
      <c r="J5175" s="1" t="s">
        <v>57</v>
      </c>
      <c r="K5175">
        <v>128795</v>
      </c>
    </row>
    <row r="5176" spans="1:11" x14ac:dyDescent="0.25">
      <c r="A5176">
        <v>5320</v>
      </c>
      <c r="B5176" s="2">
        <v>42821.409722222219</v>
      </c>
      <c r="C5176" s="2">
        <v>42838.481249999997</v>
      </c>
      <c r="D5176">
        <v>215000</v>
      </c>
      <c r="E5176" s="1" t="s">
        <v>42</v>
      </c>
      <c r="F5176" s="1" t="s">
        <v>361</v>
      </c>
      <c r="G5176" s="1" t="s">
        <v>3841</v>
      </c>
      <c r="H5176" s="1" t="s">
        <v>23</v>
      </c>
      <c r="I5176" s="1" t="s">
        <v>46</v>
      </c>
      <c r="J5176" s="1" t="s">
        <v>57</v>
      </c>
      <c r="K5176">
        <v>128796</v>
      </c>
    </row>
    <row r="5177" spans="1:11" x14ac:dyDescent="0.25">
      <c r="A5177">
        <v>5321</v>
      </c>
      <c r="B5177" s="2">
        <v>42821.410416666666</v>
      </c>
      <c r="C5177" s="2">
        <v>42823.432638888888</v>
      </c>
      <c r="D5177">
        <v>210000</v>
      </c>
      <c r="E5177" s="1" t="s">
        <v>42</v>
      </c>
      <c r="F5177" s="1" t="s">
        <v>361</v>
      </c>
      <c r="G5177" s="1" t="s">
        <v>3841</v>
      </c>
      <c r="H5177" s="1" t="s">
        <v>23</v>
      </c>
      <c r="I5177" s="1" t="s">
        <v>35</v>
      </c>
      <c r="J5177" s="1" t="s">
        <v>57</v>
      </c>
      <c r="K5177">
        <v>128797</v>
      </c>
    </row>
    <row r="5178" spans="1:11" x14ac:dyDescent="0.25">
      <c r="A5178">
        <v>5322</v>
      </c>
      <c r="B5178" s="2">
        <v>42821.412499999999</v>
      </c>
      <c r="C5178" s="2">
        <v>42828.625</v>
      </c>
      <c r="D5178">
        <v>1700000</v>
      </c>
      <c r="E5178" s="1" t="s">
        <v>42</v>
      </c>
      <c r="F5178" s="1" t="s">
        <v>361</v>
      </c>
      <c r="G5178" s="1" t="s">
        <v>3842</v>
      </c>
      <c r="H5178" s="1" t="s">
        <v>23</v>
      </c>
      <c r="I5178" s="1" t="s">
        <v>35</v>
      </c>
      <c r="J5178" s="1" t="s">
        <v>57</v>
      </c>
      <c r="K5178">
        <v>128798</v>
      </c>
    </row>
    <row r="5179" spans="1:11" x14ac:dyDescent="0.25">
      <c r="A5179">
        <v>5324</v>
      </c>
      <c r="B5179" s="2">
        <v>42821.415277777778</v>
      </c>
      <c r="C5179" s="2">
        <v>42842.457638888889</v>
      </c>
      <c r="D5179">
        <v>530000</v>
      </c>
      <c r="E5179" s="1" t="s">
        <v>42</v>
      </c>
      <c r="F5179" s="1" t="s">
        <v>361</v>
      </c>
      <c r="G5179" s="1" t="s">
        <v>3841</v>
      </c>
      <c r="H5179" s="1" t="s">
        <v>23</v>
      </c>
      <c r="I5179" s="1" t="s">
        <v>46</v>
      </c>
      <c r="J5179" s="1" t="s">
        <v>57</v>
      </c>
      <c r="K5179">
        <v>128800</v>
      </c>
    </row>
    <row r="5180" spans="1:11" x14ac:dyDescent="0.25">
      <c r="A5180">
        <v>5325</v>
      </c>
      <c r="B5180" s="2">
        <v>42821.415972222225</v>
      </c>
      <c r="C5180" s="2">
        <v>42829.615277777775</v>
      </c>
      <c r="D5180">
        <v>800000</v>
      </c>
      <c r="E5180" s="1" t="s">
        <v>42</v>
      </c>
      <c r="F5180" s="1" t="s">
        <v>361</v>
      </c>
      <c r="G5180" s="1" t="s">
        <v>3842</v>
      </c>
      <c r="H5180" s="1" t="s">
        <v>23</v>
      </c>
      <c r="I5180" s="1" t="s">
        <v>25</v>
      </c>
      <c r="J5180" s="1" t="s">
        <v>57</v>
      </c>
      <c r="K5180">
        <v>128801</v>
      </c>
    </row>
    <row r="5181" spans="1:11" x14ac:dyDescent="0.25">
      <c r="A5181">
        <v>5326</v>
      </c>
      <c r="B5181" s="2">
        <v>42821.418055555558</v>
      </c>
      <c r="C5181" s="2">
        <v>42837.634722222225</v>
      </c>
      <c r="D5181">
        <v>570000</v>
      </c>
      <c r="E5181" s="1" t="s">
        <v>42</v>
      </c>
      <c r="F5181" s="1" t="s">
        <v>361</v>
      </c>
      <c r="G5181" s="1" t="s">
        <v>3845</v>
      </c>
      <c r="H5181" s="1" t="s">
        <v>23</v>
      </c>
      <c r="I5181" s="1" t="s">
        <v>35</v>
      </c>
      <c r="J5181" s="1" t="s">
        <v>57</v>
      </c>
      <c r="K5181">
        <v>128802</v>
      </c>
    </row>
    <row r="5182" spans="1:11" x14ac:dyDescent="0.25">
      <c r="A5182">
        <v>5327</v>
      </c>
      <c r="B5182" s="2">
        <v>42821.436805555553</v>
      </c>
      <c r="C5182" s="2">
        <v>42857.743750000001</v>
      </c>
      <c r="D5182">
        <v>350000</v>
      </c>
      <c r="E5182" s="1" t="s">
        <v>42</v>
      </c>
      <c r="F5182" s="1" t="s">
        <v>361</v>
      </c>
      <c r="G5182" s="1" t="s">
        <v>3842</v>
      </c>
      <c r="H5182" s="1" t="s">
        <v>23</v>
      </c>
      <c r="I5182" s="1" t="s">
        <v>35</v>
      </c>
      <c r="J5182" s="1" t="s">
        <v>57</v>
      </c>
      <c r="K5182">
        <v>128803</v>
      </c>
    </row>
    <row r="5183" spans="1:11" x14ac:dyDescent="0.25">
      <c r="A5183">
        <v>5328</v>
      </c>
      <c r="B5183" s="2">
        <v>42821.446527777778</v>
      </c>
      <c r="C5183" s="2">
        <v>42832.696527777778</v>
      </c>
      <c r="D5183">
        <v>350000</v>
      </c>
      <c r="E5183" s="1" t="s">
        <v>167</v>
      </c>
      <c r="F5183" s="1" t="s">
        <v>168</v>
      </c>
      <c r="G5183" s="1" t="s">
        <v>1713</v>
      </c>
      <c r="H5183" s="1" t="s">
        <v>23</v>
      </c>
      <c r="I5183" s="1" t="s">
        <v>35</v>
      </c>
      <c r="J5183" s="1" t="s">
        <v>57</v>
      </c>
      <c r="K5183">
        <v>128804</v>
      </c>
    </row>
    <row r="5184" spans="1:11" x14ac:dyDescent="0.25">
      <c r="A5184">
        <v>5329</v>
      </c>
      <c r="B5184" s="2">
        <v>42821.451388888891</v>
      </c>
      <c r="C5184" s="2">
        <v>42828.572916666664</v>
      </c>
      <c r="D5184">
        <v>750000</v>
      </c>
      <c r="E5184" s="1" t="s">
        <v>167</v>
      </c>
      <c r="F5184" s="1" t="s">
        <v>168</v>
      </c>
      <c r="G5184" s="1" t="s">
        <v>1713</v>
      </c>
      <c r="H5184" s="1" t="s">
        <v>23</v>
      </c>
      <c r="I5184" s="1" t="s">
        <v>25</v>
      </c>
      <c r="J5184" s="1" t="s">
        <v>57</v>
      </c>
      <c r="K5184">
        <v>128805</v>
      </c>
    </row>
    <row r="5185" spans="1:11" x14ac:dyDescent="0.25">
      <c r="A5185">
        <v>5330</v>
      </c>
      <c r="B5185" s="2">
        <v>42821.455555555556</v>
      </c>
      <c r="C5185" s="2">
        <v>42835.17291666667</v>
      </c>
      <c r="D5185">
        <v>160000</v>
      </c>
      <c r="E5185" s="1" t="s">
        <v>167</v>
      </c>
      <c r="F5185" s="1" t="s">
        <v>168</v>
      </c>
      <c r="G5185" s="1" t="s">
        <v>1713</v>
      </c>
      <c r="H5185" s="1" t="s">
        <v>23</v>
      </c>
      <c r="I5185" s="1" t="s">
        <v>35</v>
      </c>
      <c r="J5185" s="1" t="s">
        <v>57</v>
      </c>
      <c r="K5185">
        <v>128806</v>
      </c>
    </row>
    <row r="5186" spans="1:11" x14ac:dyDescent="0.25">
      <c r="A5186">
        <v>5331</v>
      </c>
      <c r="B5186" s="2">
        <v>42821.463194444441</v>
      </c>
      <c r="C5186" s="2">
        <v>42837.699305555558</v>
      </c>
      <c r="D5186">
        <v>150000</v>
      </c>
      <c r="E5186" s="1" t="s">
        <v>167</v>
      </c>
      <c r="F5186" s="1" t="s">
        <v>168</v>
      </c>
      <c r="G5186" s="1" t="s">
        <v>1713</v>
      </c>
      <c r="H5186" s="1" t="s">
        <v>23</v>
      </c>
      <c r="I5186" s="1" t="s">
        <v>46</v>
      </c>
      <c r="J5186" s="1" t="s">
        <v>57</v>
      </c>
      <c r="K5186">
        <v>128807</v>
      </c>
    </row>
    <row r="5187" spans="1:11" x14ac:dyDescent="0.25">
      <c r="A5187">
        <v>5333</v>
      </c>
      <c r="B5187" s="2">
        <v>42821.472916666666</v>
      </c>
      <c r="C5187" s="2"/>
      <c r="D5187">
        <v>562000</v>
      </c>
      <c r="E5187" s="1" t="s">
        <v>167</v>
      </c>
      <c r="F5187" s="1" t="s">
        <v>168</v>
      </c>
      <c r="G5187" s="1" t="s">
        <v>1713</v>
      </c>
      <c r="H5187" s="1" t="s">
        <v>23</v>
      </c>
      <c r="I5187" s="1" t="s">
        <v>25</v>
      </c>
      <c r="J5187" s="1" t="s">
        <v>30</v>
      </c>
      <c r="K5187">
        <v>128809</v>
      </c>
    </row>
    <row r="5188" spans="1:11" x14ac:dyDescent="0.25">
      <c r="A5188">
        <v>5334</v>
      </c>
      <c r="B5188" s="2">
        <v>42821.472916666666</v>
      </c>
      <c r="C5188" s="2">
        <v>42832.289583333331</v>
      </c>
      <c r="D5188">
        <v>290000</v>
      </c>
      <c r="E5188" s="1" t="s">
        <v>167</v>
      </c>
      <c r="F5188" s="1" t="s">
        <v>168</v>
      </c>
      <c r="G5188" s="1" t="s">
        <v>3847</v>
      </c>
      <c r="H5188" s="1" t="s">
        <v>23</v>
      </c>
      <c r="I5188" s="1" t="s">
        <v>25</v>
      </c>
      <c r="J5188" s="1" t="s">
        <v>57</v>
      </c>
      <c r="K5188">
        <v>128810</v>
      </c>
    </row>
    <row r="5189" spans="1:11" x14ac:dyDescent="0.25">
      <c r="A5189">
        <v>5335</v>
      </c>
      <c r="B5189" s="2">
        <v>42821.476388888892</v>
      </c>
      <c r="C5189" s="2">
        <v>42832.602777777778</v>
      </c>
      <c r="D5189">
        <v>600000</v>
      </c>
      <c r="E5189" s="1" t="s">
        <v>42</v>
      </c>
      <c r="F5189" s="1" t="s">
        <v>1679</v>
      </c>
      <c r="G5189" s="1" t="s">
        <v>3848</v>
      </c>
      <c r="H5189" s="1" t="s">
        <v>23</v>
      </c>
      <c r="I5189" s="1" t="s">
        <v>35</v>
      </c>
      <c r="J5189" s="1" t="s">
        <v>57</v>
      </c>
      <c r="K5189">
        <v>128811</v>
      </c>
    </row>
    <row r="5190" spans="1:11" x14ac:dyDescent="0.25">
      <c r="A5190">
        <v>5336</v>
      </c>
      <c r="B5190" s="2">
        <v>42821.478472222225</v>
      </c>
      <c r="C5190" s="2">
        <v>42829.893055555556</v>
      </c>
      <c r="D5190">
        <v>401000</v>
      </c>
      <c r="E5190" s="1" t="s">
        <v>42</v>
      </c>
      <c r="F5190" s="1" t="s">
        <v>1679</v>
      </c>
      <c r="G5190" s="1" t="s">
        <v>2145</v>
      </c>
      <c r="H5190" s="1" t="s">
        <v>23</v>
      </c>
      <c r="I5190" s="1" t="s">
        <v>35</v>
      </c>
      <c r="J5190" s="1" t="s">
        <v>57</v>
      </c>
      <c r="K5190">
        <v>128812</v>
      </c>
    </row>
    <row r="5191" spans="1:11" x14ac:dyDescent="0.25">
      <c r="A5191">
        <v>5337</v>
      </c>
      <c r="B5191" s="2">
        <v>42821.481249999997</v>
      </c>
      <c r="C5191" s="2">
        <v>42835.570138888892</v>
      </c>
      <c r="D5191">
        <v>750000</v>
      </c>
      <c r="E5191" s="1" t="s">
        <v>42</v>
      </c>
      <c r="F5191" s="1" t="s">
        <v>1679</v>
      </c>
      <c r="G5191" s="1" t="s">
        <v>3848</v>
      </c>
      <c r="H5191" s="1" t="s">
        <v>23</v>
      </c>
      <c r="I5191" s="1" t="s">
        <v>25</v>
      </c>
      <c r="J5191" s="1" t="s">
        <v>57</v>
      </c>
      <c r="K5191">
        <v>128813</v>
      </c>
    </row>
    <row r="5192" spans="1:11" x14ac:dyDescent="0.25">
      <c r="A5192">
        <v>5338</v>
      </c>
      <c r="B5192" s="2">
        <v>42821.495138888888</v>
      </c>
      <c r="C5192" s="2">
        <v>42825.435416666667</v>
      </c>
      <c r="D5192">
        <v>240000</v>
      </c>
      <c r="E5192" s="1" t="s">
        <v>42</v>
      </c>
      <c r="F5192" s="1" t="s">
        <v>1679</v>
      </c>
      <c r="G5192" s="1" t="s">
        <v>3848</v>
      </c>
      <c r="H5192" s="1" t="s">
        <v>23</v>
      </c>
      <c r="I5192" s="1" t="s">
        <v>35</v>
      </c>
      <c r="J5192" s="1" t="s">
        <v>57</v>
      </c>
      <c r="K5192">
        <v>128814</v>
      </c>
    </row>
    <row r="5193" spans="1:11" x14ac:dyDescent="0.25">
      <c r="A5193">
        <v>5339</v>
      </c>
      <c r="B5193" s="2">
        <v>42821.51666666667</v>
      </c>
      <c r="C5193" s="2">
        <v>42829.695833333331</v>
      </c>
      <c r="D5193">
        <v>229999</v>
      </c>
      <c r="E5193" s="1" t="s">
        <v>42</v>
      </c>
      <c r="F5193" s="1" t="s">
        <v>1679</v>
      </c>
      <c r="G5193" s="1" t="s">
        <v>3848</v>
      </c>
      <c r="H5193" s="1" t="s">
        <v>23</v>
      </c>
      <c r="I5193" s="1" t="s">
        <v>25</v>
      </c>
      <c r="J5193" s="1" t="s">
        <v>57</v>
      </c>
      <c r="K5193">
        <v>128815</v>
      </c>
    </row>
    <row r="5194" spans="1:11" x14ac:dyDescent="0.25">
      <c r="A5194">
        <v>5340</v>
      </c>
      <c r="B5194" s="2">
        <v>42821.518750000003</v>
      </c>
      <c r="C5194" s="2">
        <v>42830.616666666669</v>
      </c>
      <c r="D5194">
        <v>500000</v>
      </c>
      <c r="E5194" s="1" t="s">
        <v>42</v>
      </c>
      <c r="F5194" s="1" t="s">
        <v>1679</v>
      </c>
      <c r="G5194" s="1" t="s">
        <v>3849</v>
      </c>
      <c r="H5194" s="1" t="s">
        <v>23</v>
      </c>
      <c r="I5194" s="1" t="s">
        <v>25</v>
      </c>
      <c r="J5194" s="1" t="s">
        <v>57</v>
      </c>
      <c r="K5194">
        <v>128816</v>
      </c>
    </row>
    <row r="5195" spans="1:11" x14ac:dyDescent="0.25">
      <c r="A5195">
        <v>5341</v>
      </c>
      <c r="B5195" s="2">
        <v>42821.550694444442</v>
      </c>
      <c r="C5195" s="2">
        <v>42832.600694444445</v>
      </c>
      <c r="D5195">
        <v>350000</v>
      </c>
      <c r="E5195" s="1" t="s">
        <v>42</v>
      </c>
      <c r="F5195" s="1" t="s">
        <v>1679</v>
      </c>
      <c r="G5195" s="1" t="s">
        <v>3848</v>
      </c>
      <c r="H5195" s="1" t="s">
        <v>23</v>
      </c>
      <c r="I5195" s="1" t="s">
        <v>25</v>
      </c>
      <c r="J5195" s="1" t="s">
        <v>57</v>
      </c>
      <c r="K5195">
        <v>128817</v>
      </c>
    </row>
    <row r="5196" spans="1:11" x14ac:dyDescent="0.25">
      <c r="A5196">
        <v>5342</v>
      </c>
      <c r="B5196" s="2">
        <v>42821.551388888889</v>
      </c>
      <c r="C5196" s="2">
        <v>42829.547222222223</v>
      </c>
      <c r="D5196">
        <v>217000</v>
      </c>
      <c r="E5196" s="1" t="s">
        <v>42</v>
      </c>
      <c r="F5196" s="1" t="s">
        <v>1679</v>
      </c>
      <c r="G5196" s="1" t="s">
        <v>3848</v>
      </c>
      <c r="H5196" s="1" t="s">
        <v>23</v>
      </c>
      <c r="I5196" s="1" t="s">
        <v>25</v>
      </c>
      <c r="J5196" s="1" t="s">
        <v>57</v>
      </c>
      <c r="K5196">
        <v>128818</v>
      </c>
    </row>
    <row r="5197" spans="1:11" x14ac:dyDescent="0.25">
      <c r="A5197">
        <v>5343</v>
      </c>
      <c r="B5197" s="2">
        <v>42821.554861111108</v>
      </c>
      <c r="C5197" s="2">
        <v>42837.592361111114</v>
      </c>
      <c r="D5197">
        <v>670000</v>
      </c>
      <c r="E5197" s="1" t="s">
        <v>42</v>
      </c>
      <c r="F5197" s="1" t="s">
        <v>1679</v>
      </c>
      <c r="G5197" s="1" t="s">
        <v>3848</v>
      </c>
      <c r="H5197" s="1" t="s">
        <v>23</v>
      </c>
      <c r="I5197" s="1" t="s">
        <v>25</v>
      </c>
      <c r="J5197" s="1" t="s">
        <v>57</v>
      </c>
      <c r="K5197">
        <v>128819</v>
      </c>
    </row>
    <row r="5198" spans="1:11" x14ac:dyDescent="0.25">
      <c r="A5198">
        <v>5344</v>
      </c>
      <c r="B5198" s="2">
        <v>42821.563194444447</v>
      </c>
      <c r="C5198" s="2">
        <v>42830.476388888892</v>
      </c>
      <c r="D5198">
        <v>225000</v>
      </c>
      <c r="E5198" s="1" t="s">
        <v>19</v>
      </c>
      <c r="F5198" s="1" t="s">
        <v>1744</v>
      </c>
      <c r="G5198" s="1" t="s">
        <v>3850</v>
      </c>
      <c r="H5198" s="1" t="s">
        <v>23</v>
      </c>
      <c r="I5198" s="1" t="s">
        <v>25</v>
      </c>
      <c r="J5198" s="1" t="s">
        <v>57</v>
      </c>
      <c r="K5198">
        <v>128820</v>
      </c>
    </row>
    <row r="5199" spans="1:11" x14ac:dyDescent="0.25">
      <c r="A5199">
        <v>5345</v>
      </c>
      <c r="B5199" s="2">
        <v>42821.574999999997</v>
      </c>
      <c r="C5199" s="2">
        <v>42830.397916666669</v>
      </c>
      <c r="D5199">
        <v>737000</v>
      </c>
      <c r="E5199" s="1" t="s">
        <v>19</v>
      </c>
      <c r="F5199" s="1" t="s">
        <v>293</v>
      </c>
      <c r="G5199" s="1" t="s">
        <v>3852</v>
      </c>
      <c r="H5199" s="1" t="s">
        <v>23</v>
      </c>
      <c r="I5199" s="1" t="s">
        <v>25</v>
      </c>
      <c r="J5199" s="1" t="s">
        <v>57</v>
      </c>
      <c r="K5199">
        <v>128821</v>
      </c>
    </row>
    <row r="5200" spans="1:11" x14ac:dyDescent="0.25">
      <c r="A5200">
        <v>5346</v>
      </c>
      <c r="B5200" s="2">
        <v>42821.576388888891</v>
      </c>
      <c r="C5200" s="2">
        <v>42832.913194444445</v>
      </c>
      <c r="D5200">
        <v>300000</v>
      </c>
      <c r="E5200" s="1" t="s">
        <v>19</v>
      </c>
      <c r="F5200" s="1" t="s">
        <v>293</v>
      </c>
      <c r="G5200" s="1" t="s">
        <v>3852</v>
      </c>
      <c r="H5200" s="1" t="s">
        <v>23</v>
      </c>
      <c r="I5200" s="1" t="s">
        <v>25</v>
      </c>
      <c r="J5200" s="1" t="s">
        <v>57</v>
      </c>
      <c r="K5200">
        <v>128822</v>
      </c>
    </row>
    <row r="5201" spans="1:11" x14ac:dyDescent="0.25">
      <c r="A5201">
        <v>5347</v>
      </c>
      <c r="B5201" s="2">
        <v>42821.579861111109</v>
      </c>
      <c r="C5201" s="2">
        <v>42830.515972222223</v>
      </c>
      <c r="D5201">
        <v>85000</v>
      </c>
      <c r="E5201" s="1" t="s">
        <v>19</v>
      </c>
      <c r="F5201" s="1" t="s">
        <v>1744</v>
      </c>
      <c r="G5201" s="1" t="s">
        <v>3850</v>
      </c>
      <c r="H5201" s="1" t="s">
        <v>23</v>
      </c>
      <c r="I5201" s="1" t="s">
        <v>25</v>
      </c>
      <c r="J5201" s="1" t="s">
        <v>57</v>
      </c>
      <c r="K5201">
        <v>128823</v>
      </c>
    </row>
    <row r="5202" spans="1:11" x14ac:dyDescent="0.25">
      <c r="A5202">
        <v>5348</v>
      </c>
      <c r="B5202" s="2">
        <v>42821.586111111108</v>
      </c>
      <c r="C5202" s="2">
        <v>42860.62222222222</v>
      </c>
      <c r="D5202">
        <v>195000</v>
      </c>
      <c r="E5202" s="1" t="s">
        <v>42</v>
      </c>
      <c r="F5202" s="1" t="s">
        <v>1679</v>
      </c>
      <c r="G5202" s="1" t="s">
        <v>2538</v>
      </c>
      <c r="H5202" s="1" t="s">
        <v>23</v>
      </c>
      <c r="I5202" s="1" t="s">
        <v>35</v>
      </c>
      <c r="J5202" s="1" t="s">
        <v>57</v>
      </c>
      <c r="K5202">
        <v>128824</v>
      </c>
    </row>
    <row r="5203" spans="1:11" x14ac:dyDescent="0.25">
      <c r="A5203">
        <v>5349</v>
      </c>
      <c r="B5203" s="2">
        <v>42821.589583333334</v>
      </c>
      <c r="C5203" s="2">
        <v>42828.494444444441</v>
      </c>
      <c r="D5203">
        <v>675000</v>
      </c>
      <c r="E5203" s="1" t="s">
        <v>42</v>
      </c>
      <c r="F5203" s="1" t="s">
        <v>1679</v>
      </c>
      <c r="G5203" s="1" t="s">
        <v>2538</v>
      </c>
      <c r="H5203" s="1" t="s">
        <v>218</v>
      </c>
      <c r="I5203" s="1" t="s">
        <v>25</v>
      </c>
      <c r="J5203" s="1" t="s">
        <v>57</v>
      </c>
      <c r="K5203">
        <v>128825</v>
      </c>
    </row>
    <row r="5204" spans="1:11" x14ac:dyDescent="0.25">
      <c r="A5204">
        <v>5350</v>
      </c>
      <c r="B5204" s="2">
        <v>42821.594444444447</v>
      </c>
      <c r="C5204" s="2">
        <v>42835.253472222219</v>
      </c>
      <c r="D5204">
        <v>150000</v>
      </c>
      <c r="E5204" s="1" t="s">
        <v>19</v>
      </c>
      <c r="F5204" s="1" t="s">
        <v>1744</v>
      </c>
      <c r="G5204" s="1" t="s">
        <v>3850</v>
      </c>
      <c r="H5204" s="1" t="s">
        <v>23</v>
      </c>
      <c r="I5204" s="1" t="s">
        <v>35</v>
      </c>
      <c r="J5204" s="1" t="s">
        <v>57</v>
      </c>
      <c r="K5204">
        <v>128826</v>
      </c>
    </row>
    <row r="5205" spans="1:11" x14ac:dyDescent="0.25">
      <c r="A5205">
        <v>5351</v>
      </c>
      <c r="B5205" s="2">
        <v>42821.60833333333</v>
      </c>
      <c r="C5205" s="2">
        <v>42852.588194444441</v>
      </c>
      <c r="D5205">
        <v>290000</v>
      </c>
      <c r="E5205" s="1" t="s">
        <v>42</v>
      </c>
      <c r="F5205" s="1" t="s">
        <v>1679</v>
      </c>
      <c r="G5205" s="1" t="s">
        <v>2538</v>
      </c>
      <c r="H5205" s="1" t="s">
        <v>23</v>
      </c>
      <c r="I5205" s="1" t="s">
        <v>25</v>
      </c>
      <c r="J5205" s="1" t="s">
        <v>57</v>
      </c>
      <c r="K5205">
        <v>128827</v>
      </c>
    </row>
    <row r="5206" spans="1:11" x14ac:dyDescent="0.25">
      <c r="A5206">
        <v>5353</v>
      </c>
      <c r="B5206" s="2">
        <v>42821.614583333336</v>
      </c>
      <c r="C5206" s="2">
        <v>42828.927083333336</v>
      </c>
      <c r="D5206">
        <v>889000</v>
      </c>
      <c r="E5206" s="1" t="s">
        <v>42</v>
      </c>
      <c r="F5206" s="1" t="s">
        <v>1679</v>
      </c>
      <c r="G5206" s="1" t="s">
        <v>2538</v>
      </c>
      <c r="H5206" s="1" t="s">
        <v>23</v>
      </c>
      <c r="I5206" s="1" t="s">
        <v>25</v>
      </c>
      <c r="J5206" s="1" t="s">
        <v>57</v>
      </c>
      <c r="K5206">
        <v>128829</v>
      </c>
    </row>
    <row r="5207" spans="1:11" x14ac:dyDescent="0.25">
      <c r="A5207">
        <v>5354</v>
      </c>
      <c r="B5207" s="2">
        <v>42821.623611111114</v>
      </c>
      <c r="C5207" s="2">
        <v>42824.642361111109</v>
      </c>
      <c r="D5207">
        <v>400000</v>
      </c>
      <c r="E5207" s="1" t="s">
        <v>42</v>
      </c>
      <c r="F5207" s="1" t="s">
        <v>1679</v>
      </c>
      <c r="G5207" s="1" t="s">
        <v>2538</v>
      </c>
      <c r="H5207" s="1" t="s">
        <v>23</v>
      </c>
      <c r="I5207" s="1" t="s">
        <v>25</v>
      </c>
      <c r="J5207" s="1" t="s">
        <v>57</v>
      </c>
      <c r="K5207">
        <v>128830</v>
      </c>
    </row>
    <row r="5208" spans="1:11" x14ac:dyDescent="0.25">
      <c r="A5208">
        <v>5355</v>
      </c>
      <c r="B5208" s="2">
        <v>42821.624305555553</v>
      </c>
      <c r="C5208" s="2">
        <v>42831.384027777778</v>
      </c>
      <c r="D5208">
        <v>390000</v>
      </c>
      <c r="E5208" s="1" t="s">
        <v>19</v>
      </c>
      <c r="F5208" s="1" t="s">
        <v>293</v>
      </c>
      <c r="G5208" s="1" t="s">
        <v>3852</v>
      </c>
      <c r="H5208" s="1" t="s">
        <v>23</v>
      </c>
      <c r="I5208" s="1" t="s">
        <v>25</v>
      </c>
      <c r="J5208" s="1" t="s">
        <v>57</v>
      </c>
      <c r="K5208">
        <v>128831</v>
      </c>
    </row>
    <row r="5209" spans="1:11" x14ac:dyDescent="0.25">
      <c r="A5209">
        <v>5356</v>
      </c>
      <c r="B5209" s="2">
        <v>42821.658333333333</v>
      </c>
      <c r="C5209" s="2">
        <v>42828.727777777778</v>
      </c>
      <c r="D5209">
        <v>1550000</v>
      </c>
      <c r="E5209" s="1" t="s">
        <v>19</v>
      </c>
      <c r="F5209" s="1" t="s">
        <v>293</v>
      </c>
      <c r="G5209" s="1" t="s">
        <v>3852</v>
      </c>
      <c r="H5209" s="1" t="s">
        <v>23</v>
      </c>
      <c r="I5209" s="1" t="s">
        <v>25</v>
      </c>
      <c r="J5209" s="1" t="s">
        <v>57</v>
      </c>
      <c r="K5209">
        <v>128832</v>
      </c>
    </row>
    <row r="5210" spans="1:11" x14ac:dyDescent="0.25">
      <c r="A5210">
        <v>5357</v>
      </c>
      <c r="B5210" s="2">
        <v>42821.659722222219</v>
      </c>
      <c r="C5210" s="2">
        <v>42844.442361111112</v>
      </c>
      <c r="D5210">
        <v>600000</v>
      </c>
      <c r="E5210" s="1" t="s">
        <v>42</v>
      </c>
      <c r="F5210" s="1" t="s">
        <v>1679</v>
      </c>
      <c r="G5210" s="1" t="s">
        <v>2538</v>
      </c>
      <c r="H5210" s="1" t="s">
        <v>23</v>
      </c>
      <c r="I5210" s="1" t="s">
        <v>25</v>
      </c>
      <c r="J5210" s="1" t="s">
        <v>57</v>
      </c>
      <c r="K5210">
        <v>128833</v>
      </c>
    </row>
    <row r="5211" spans="1:11" x14ac:dyDescent="0.25">
      <c r="A5211">
        <v>5358</v>
      </c>
      <c r="B5211" s="2">
        <v>42821.664583333331</v>
      </c>
      <c r="C5211" s="2">
        <v>42835.664583333331</v>
      </c>
      <c r="D5211">
        <v>800000</v>
      </c>
      <c r="E5211" s="1" t="s">
        <v>19</v>
      </c>
      <c r="F5211" s="1" t="s">
        <v>293</v>
      </c>
      <c r="G5211" s="1" t="s">
        <v>3852</v>
      </c>
      <c r="H5211" s="1" t="s">
        <v>23</v>
      </c>
      <c r="I5211" s="1" t="s">
        <v>25</v>
      </c>
      <c r="J5211" s="1" t="s">
        <v>57</v>
      </c>
      <c r="K5211">
        <v>128834</v>
      </c>
    </row>
    <row r="5212" spans="1:11" x14ac:dyDescent="0.25">
      <c r="A5212">
        <v>5359</v>
      </c>
      <c r="B5212" s="2">
        <v>42821.669444444444</v>
      </c>
      <c r="C5212" s="2">
        <v>42828.599305555559</v>
      </c>
      <c r="D5212">
        <v>600000</v>
      </c>
      <c r="E5212" s="1" t="s">
        <v>42</v>
      </c>
      <c r="F5212" s="1" t="s">
        <v>1679</v>
      </c>
      <c r="G5212" s="1" t="s">
        <v>2538</v>
      </c>
      <c r="H5212" s="1" t="s">
        <v>23</v>
      </c>
      <c r="I5212" s="1" t="s">
        <v>46</v>
      </c>
      <c r="J5212" s="1" t="s">
        <v>57</v>
      </c>
      <c r="K5212">
        <v>128835</v>
      </c>
    </row>
    <row r="5213" spans="1:11" x14ac:dyDescent="0.25">
      <c r="A5213">
        <v>5360</v>
      </c>
      <c r="B5213" s="2">
        <v>42821.676388888889</v>
      </c>
      <c r="C5213" s="2">
        <v>42832.591666666667</v>
      </c>
      <c r="D5213">
        <v>795000</v>
      </c>
      <c r="E5213" s="1" t="s">
        <v>19</v>
      </c>
      <c r="F5213" s="1" t="s">
        <v>1744</v>
      </c>
      <c r="G5213" s="1" t="s">
        <v>3850</v>
      </c>
      <c r="H5213" s="1" t="s">
        <v>23</v>
      </c>
      <c r="I5213" s="1" t="s">
        <v>25</v>
      </c>
      <c r="J5213" s="1" t="s">
        <v>57</v>
      </c>
      <c r="K5213">
        <v>128836</v>
      </c>
    </row>
    <row r="5214" spans="1:11" x14ac:dyDescent="0.25">
      <c r="A5214">
        <v>5361</v>
      </c>
      <c r="B5214" s="2">
        <v>42821.679861111108</v>
      </c>
      <c r="C5214" s="2">
        <v>42832.629861111112</v>
      </c>
      <c r="D5214">
        <v>735000</v>
      </c>
      <c r="E5214" s="1" t="s">
        <v>70</v>
      </c>
      <c r="F5214" s="1" t="s">
        <v>71</v>
      </c>
      <c r="G5214" s="1" t="s">
        <v>2081</v>
      </c>
      <c r="H5214" s="1" t="s">
        <v>23</v>
      </c>
      <c r="I5214" s="1" t="s">
        <v>25</v>
      </c>
      <c r="J5214" s="1" t="s">
        <v>57</v>
      </c>
      <c r="K5214">
        <v>128837</v>
      </c>
    </row>
    <row r="5215" spans="1:11" x14ac:dyDescent="0.25">
      <c r="A5215">
        <v>5362</v>
      </c>
      <c r="B5215" s="2">
        <v>42821.680555555555</v>
      </c>
      <c r="C5215" s="2">
        <v>42825.355555555558</v>
      </c>
      <c r="D5215">
        <v>250000</v>
      </c>
      <c r="E5215" s="1" t="s">
        <v>70</v>
      </c>
      <c r="F5215" s="1" t="s">
        <v>71</v>
      </c>
      <c r="G5215" s="1" t="s">
        <v>2081</v>
      </c>
      <c r="H5215" s="1" t="s">
        <v>23</v>
      </c>
      <c r="I5215" s="1" t="s">
        <v>46</v>
      </c>
      <c r="J5215" s="1" t="s">
        <v>57</v>
      </c>
      <c r="K5215">
        <v>128838</v>
      </c>
    </row>
    <row r="5216" spans="1:11" x14ac:dyDescent="0.25">
      <c r="A5216">
        <v>5363</v>
      </c>
      <c r="B5216" s="2">
        <v>42821.68472222222</v>
      </c>
      <c r="C5216" s="2">
        <v>42829.581250000003</v>
      </c>
      <c r="D5216">
        <v>400000</v>
      </c>
      <c r="E5216" s="1" t="s">
        <v>19</v>
      </c>
      <c r="F5216" s="1" t="s">
        <v>1497</v>
      </c>
      <c r="G5216" s="1" t="s">
        <v>1704</v>
      </c>
      <c r="H5216" s="1" t="s">
        <v>23</v>
      </c>
      <c r="I5216" s="1" t="s">
        <v>25</v>
      </c>
      <c r="J5216" s="1" t="s">
        <v>57</v>
      </c>
      <c r="K5216">
        <v>128839</v>
      </c>
    </row>
    <row r="5217" spans="1:11" x14ac:dyDescent="0.25">
      <c r="A5217">
        <v>5364</v>
      </c>
      <c r="B5217" s="2">
        <v>42821.696527777778</v>
      </c>
      <c r="C5217" s="2">
        <v>42831.65625</v>
      </c>
      <c r="D5217">
        <v>395000</v>
      </c>
      <c r="E5217" s="1" t="s">
        <v>70</v>
      </c>
      <c r="F5217" s="1" t="s">
        <v>71</v>
      </c>
      <c r="G5217" s="1" t="s">
        <v>2081</v>
      </c>
      <c r="H5217" s="1" t="s">
        <v>23</v>
      </c>
      <c r="I5217" s="1" t="s">
        <v>25</v>
      </c>
      <c r="J5217" s="1" t="s">
        <v>57</v>
      </c>
      <c r="K5217">
        <v>128840</v>
      </c>
    </row>
    <row r="5218" spans="1:11" x14ac:dyDescent="0.25">
      <c r="A5218">
        <v>5365</v>
      </c>
      <c r="B5218" s="2">
        <v>42821.71597222222</v>
      </c>
      <c r="C5218" s="2">
        <v>42825.744444444441</v>
      </c>
      <c r="D5218">
        <v>130000</v>
      </c>
      <c r="E5218" s="1" t="s">
        <v>19</v>
      </c>
      <c r="F5218" s="1" t="s">
        <v>111</v>
      </c>
      <c r="G5218" s="1" t="s">
        <v>3863</v>
      </c>
      <c r="H5218" s="1" t="s">
        <v>23</v>
      </c>
      <c r="I5218" s="1" t="s">
        <v>35</v>
      </c>
      <c r="J5218" s="1" t="s">
        <v>57</v>
      </c>
      <c r="K5218">
        <v>128841</v>
      </c>
    </row>
    <row r="5219" spans="1:11" x14ac:dyDescent="0.25">
      <c r="A5219">
        <v>5366</v>
      </c>
      <c r="B5219" s="2">
        <v>42821.716666666667</v>
      </c>
      <c r="C5219" s="2">
        <v>42831.54791666667</v>
      </c>
      <c r="D5219">
        <v>600000</v>
      </c>
      <c r="E5219" s="1" t="s">
        <v>19</v>
      </c>
      <c r="F5219" s="1" t="s">
        <v>111</v>
      </c>
      <c r="G5219" s="1" t="s">
        <v>3865</v>
      </c>
      <c r="H5219" s="1" t="s">
        <v>23</v>
      </c>
      <c r="I5219" s="1" t="s">
        <v>25</v>
      </c>
      <c r="J5219" s="1" t="s">
        <v>57</v>
      </c>
      <c r="K5219">
        <v>128842</v>
      </c>
    </row>
    <row r="5220" spans="1:11" x14ac:dyDescent="0.25">
      <c r="A5220">
        <v>5367</v>
      </c>
      <c r="B5220" s="2">
        <v>42821.72152777778</v>
      </c>
      <c r="C5220" s="2"/>
      <c r="D5220">
        <v>720000</v>
      </c>
      <c r="E5220" s="1" t="s">
        <v>19</v>
      </c>
      <c r="F5220" s="1" t="s">
        <v>111</v>
      </c>
      <c r="G5220" s="1" t="s">
        <v>3866</v>
      </c>
      <c r="H5220" s="1" t="s">
        <v>23</v>
      </c>
      <c r="I5220" s="1" t="s">
        <v>25</v>
      </c>
      <c r="J5220" s="1" t="s">
        <v>30</v>
      </c>
      <c r="K5220">
        <v>128843</v>
      </c>
    </row>
    <row r="5221" spans="1:11" x14ac:dyDescent="0.25">
      <c r="A5221">
        <v>5368</v>
      </c>
      <c r="B5221" s="2">
        <v>42821.726388888892</v>
      </c>
      <c r="C5221" s="2">
        <v>42825.880555555559</v>
      </c>
      <c r="D5221">
        <v>450000</v>
      </c>
      <c r="E5221" s="1" t="s">
        <v>19</v>
      </c>
      <c r="F5221" s="1" t="s">
        <v>1505</v>
      </c>
      <c r="G5221" s="1" t="s">
        <v>3868</v>
      </c>
      <c r="H5221" s="1" t="s">
        <v>23</v>
      </c>
      <c r="I5221" s="1" t="s">
        <v>46</v>
      </c>
      <c r="J5221" s="1" t="s">
        <v>57</v>
      </c>
      <c r="K5221">
        <v>128844</v>
      </c>
    </row>
    <row r="5222" spans="1:11" x14ac:dyDescent="0.25">
      <c r="A5222">
        <v>5369</v>
      </c>
      <c r="B5222" s="2">
        <v>42821.730555555558</v>
      </c>
      <c r="C5222" s="2">
        <v>42831.631249999999</v>
      </c>
      <c r="D5222">
        <v>220000</v>
      </c>
      <c r="E5222" s="1" t="s">
        <v>70</v>
      </c>
      <c r="F5222" s="1" t="s">
        <v>1967</v>
      </c>
      <c r="G5222" s="1" t="s">
        <v>3100</v>
      </c>
      <c r="H5222" s="1" t="s">
        <v>23</v>
      </c>
      <c r="I5222" s="1" t="s">
        <v>35</v>
      </c>
      <c r="J5222" s="1" t="s">
        <v>57</v>
      </c>
      <c r="K5222">
        <v>128845</v>
      </c>
    </row>
    <row r="5223" spans="1:11" x14ac:dyDescent="0.25">
      <c r="A5223">
        <v>5370</v>
      </c>
      <c r="B5223" s="2">
        <v>42821.738888888889</v>
      </c>
      <c r="C5223" s="2">
        <v>42846.447916666664</v>
      </c>
      <c r="D5223">
        <v>545000</v>
      </c>
      <c r="E5223" s="1" t="s">
        <v>70</v>
      </c>
      <c r="F5223" s="1" t="s">
        <v>1967</v>
      </c>
      <c r="G5223" s="1" t="s">
        <v>3100</v>
      </c>
      <c r="H5223" s="1" t="s">
        <v>23</v>
      </c>
      <c r="I5223" s="1" t="s">
        <v>35</v>
      </c>
      <c r="J5223" s="1" t="s">
        <v>57</v>
      </c>
      <c r="K5223">
        <v>128846</v>
      </c>
    </row>
    <row r="5224" spans="1:11" x14ac:dyDescent="0.25">
      <c r="A5224">
        <v>5371</v>
      </c>
      <c r="B5224" s="2">
        <v>42821.770833333336</v>
      </c>
      <c r="C5224" s="2">
        <v>42860.602777777778</v>
      </c>
      <c r="D5224">
        <v>370000</v>
      </c>
      <c r="E5224" s="1" t="s">
        <v>70</v>
      </c>
      <c r="F5224" s="1" t="s">
        <v>1967</v>
      </c>
      <c r="G5224" s="1" t="s">
        <v>3100</v>
      </c>
      <c r="H5224" s="1" t="s">
        <v>23</v>
      </c>
      <c r="I5224" s="1" t="s">
        <v>35</v>
      </c>
      <c r="J5224" s="1" t="s">
        <v>57</v>
      </c>
      <c r="K5224">
        <v>128847</v>
      </c>
    </row>
    <row r="5225" spans="1:11" x14ac:dyDescent="0.25">
      <c r="A5225">
        <v>5372</v>
      </c>
      <c r="B5225" s="2">
        <v>42821.771527777775</v>
      </c>
      <c r="C5225" s="2">
        <v>42830.572916666664</v>
      </c>
      <c r="D5225">
        <v>450000</v>
      </c>
      <c r="E5225" s="1" t="s">
        <v>70</v>
      </c>
      <c r="F5225" s="1" t="s">
        <v>1967</v>
      </c>
      <c r="G5225" s="1" t="s">
        <v>3100</v>
      </c>
      <c r="H5225" s="1" t="s">
        <v>23</v>
      </c>
      <c r="I5225" s="1" t="s">
        <v>25</v>
      </c>
      <c r="J5225" s="1" t="s">
        <v>57</v>
      </c>
      <c r="K5225">
        <v>128848</v>
      </c>
    </row>
    <row r="5226" spans="1:11" x14ac:dyDescent="0.25">
      <c r="A5226">
        <v>5373</v>
      </c>
      <c r="B5226" s="2">
        <v>42821.772916666669</v>
      </c>
      <c r="C5226" s="2">
        <v>42829.569444444445</v>
      </c>
      <c r="D5226">
        <v>750000</v>
      </c>
      <c r="E5226" s="1" t="s">
        <v>70</v>
      </c>
      <c r="F5226" s="1" t="s">
        <v>1967</v>
      </c>
      <c r="G5226" s="1" t="s">
        <v>3100</v>
      </c>
      <c r="H5226" s="1" t="s">
        <v>23</v>
      </c>
      <c r="I5226" s="1" t="s">
        <v>25</v>
      </c>
      <c r="J5226" s="1" t="s">
        <v>57</v>
      </c>
      <c r="K5226">
        <v>128849</v>
      </c>
    </row>
    <row r="5227" spans="1:11" x14ac:dyDescent="0.25">
      <c r="A5227">
        <v>5374</v>
      </c>
      <c r="B5227" s="2">
        <v>42821.78125</v>
      </c>
      <c r="C5227" s="2">
        <v>42830.56527777778</v>
      </c>
      <c r="D5227">
        <v>1100000</v>
      </c>
      <c r="E5227" s="1" t="s">
        <v>70</v>
      </c>
      <c r="F5227" s="1" t="s">
        <v>1967</v>
      </c>
      <c r="G5227" s="1" t="s">
        <v>3100</v>
      </c>
      <c r="H5227" s="1" t="s">
        <v>23</v>
      </c>
      <c r="I5227" s="1" t="s">
        <v>25</v>
      </c>
      <c r="J5227" s="1" t="s">
        <v>57</v>
      </c>
      <c r="K5227">
        <v>128850</v>
      </c>
    </row>
    <row r="5228" spans="1:11" x14ac:dyDescent="0.25">
      <c r="A5228">
        <v>5375</v>
      </c>
      <c r="B5228" s="2">
        <v>42821.79791666667</v>
      </c>
      <c r="C5228" s="2">
        <v>42830.675000000003</v>
      </c>
      <c r="D5228">
        <v>711000</v>
      </c>
      <c r="E5228" s="1" t="s">
        <v>70</v>
      </c>
      <c r="F5228" s="1" t="s">
        <v>1471</v>
      </c>
      <c r="G5228" s="1" t="s">
        <v>2852</v>
      </c>
      <c r="H5228" s="1" t="s">
        <v>23</v>
      </c>
      <c r="I5228" s="1" t="s">
        <v>25</v>
      </c>
      <c r="J5228" s="1" t="s">
        <v>57</v>
      </c>
      <c r="K5228">
        <v>128851</v>
      </c>
    </row>
    <row r="5229" spans="1:11" x14ac:dyDescent="0.25">
      <c r="A5229">
        <v>5376</v>
      </c>
      <c r="B5229" s="2">
        <v>42821.798611111109</v>
      </c>
      <c r="C5229" s="2">
        <v>42844.475694444445</v>
      </c>
      <c r="D5229">
        <v>285000</v>
      </c>
      <c r="E5229" s="1" t="s">
        <v>70</v>
      </c>
      <c r="F5229" s="1" t="s">
        <v>1471</v>
      </c>
      <c r="G5229" s="1" t="s">
        <v>2852</v>
      </c>
      <c r="H5229" s="1" t="s">
        <v>23</v>
      </c>
      <c r="I5229" s="1" t="s">
        <v>25</v>
      </c>
      <c r="J5229" s="1" t="s">
        <v>57</v>
      </c>
      <c r="K5229">
        <v>128852</v>
      </c>
    </row>
    <row r="5230" spans="1:11" x14ac:dyDescent="0.25">
      <c r="A5230">
        <v>5377</v>
      </c>
      <c r="B5230" s="2">
        <v>42821.798611111109</v>
      </c>
      <c r="C5230" s="2">
        <v>42845.692361111112</v>
      </c>
      <c r="D5230">
        <v>749000</v>
      </c>
      <c r="E5230" s="1" t="s">
        <v>70</v>
      </c>
      <c r="F5230" s="1" t="s">
        <v>1471</v>
      </c>
      <c r="G5230" s="1" t="s">
        <v>2852</v>
      </c>
      <c r="H5230" s="1" t="s">
        <v>23</v>
      </c>
      <c r="I5230" s="1" t="s">
        <v>25</v>
      </c>
      <c r="J5230" s="1" t="s">
        <v>57</v>
      </c>
      <c r="K5230">
        <v>128853</v>
      </c>
    </row>
    <row r="5231" spans="1:11" x14ac:dyDescent="0.25">
      <c r="A5231">
        <v>5378</v>
      </c>
      <c r="B5231" s="2">
        <v>42821.806944444441</v>
      </c>
      <c r="C5231" s="2">
        <v>42832.600694444445</v>
      </c>
      <c r="D5231">
        <v>550000</v>
      </c>
      <c r="E5231" s="1" t="s">
        <v>70</v>
      </c>
      <c r="F5231" s="1" t="s">
        <v>1967</v>
      </c>
      <c r="G5231" s="1" t="s">
        <v>3100</v>
      </c>
      <c r="H5231" s="1" t="s">
        <v>23</v>
      </c>
      <c r="I5231" s="1" t="s">
        <v>35</v>
      </c>
      <c r="J5231" s="1" t="s">
        <v>57</v>
      </c>
      <c r="K5231">
        <v>128854</v>
      </c>
    </row>
    <row r="5232" spans="1:11" x14ac:dyDescent="0.25">
      <c r="A5232">
        <v>5379</v>
      </c>
      <c r="B5232" s="2">
        <v>42821.810416666667</v>
      </c>
      <c r="C5232" s="2">
        <v>42831.677083333336</v>
      </c>
      <c r="D5232">
        <v>300000</v>
      </c>
      <c r="E5232" s="1" t="s">
        <v>70</v>
      </c>
      <c r="F5232" s="1" t="s">
        <v>1471</v>
      </c>
      <c r="G5232" s="1" t="s">
        <v>2852</v>
      </c>
      <c r="H5232" s="1" t="s">
        <v>23</v>
      </c>
      <c r="I5232" s="1" t="s">
        <v>35</v>
      </c>
      <c r="J5232" s="1" t="s">
        <v>57</v>
      </c>
      <c r="K5232">
        <v>128855</v>
      </c>
    </row>
    <row r="5233" spans="1:11" x14ac:dyDescent="0.25">
      <c r="A5233">
        <v>5380</v>
      </c>
      <c r="B5233" s="2">
        <v>42821.8125</v>
      </c>
      <c r="C5233" s="2">
        <v>42835.697222222225</v>
      </c>
      <c r="D5233">
        <v>625000</v>
      </c>
      <c r="E5233" s="1" t="s">
        <v>70</v>
      </c>
      <c r="F5233" s="1" t="s">
        <v>1967</v>
      </c>
      <c r="G5233" s="1" t="s">
        <v>3100</v>
      </c>
      <c r="H5233" s="1" t="s">
        <v>23</v>
      </c>
      <c r="I5233" s="1" t="s">
        <v>25</v>
      </c>
      <c r="J5233" s="1" t="s">
        <v>57</v>
      </c>
      <c r="K5233">
        <v>128856</v>
      </c>
    </row>
    <row r="5234" spans="1:11" x14ac:dyDescent="0.25">
      <c r="A5234">
        <v>5381</v>
      </c>
      <c r="B5234" s="2">
        <v>42821.813888888886</v>
      </c>
      <c r="C5234" s="2">
        <v>42835.452777777777</v>
      </c>
      <c r="D5234">
        <v>650000</v>
      </c>
      <c r="E5234" s="1" t="s">
        <v>70</v>
      </c>
      <c r="F5234" s="1" t="s">
        <v>1471</v>
      </c>
      <c r="G5234" s="1" t="s">
        <v>2852</v>
      </c>
      <c r="H5234" s="1" t="s">
        <v>23</v>
      </c>
      <c r="I5234" s="1" t="s">
        <v>35</v>
      </c>
      <c r="J5234" s="1" t="s">
        <v>57</v>
      </c>
      <c r="K5234">
        <v>128857</v>
      </c>
    </row>
    <row r="5235" spans="1:11" x14ac:dyDescent="0.25">
      <c r="A5235">
        <v>5382</v>
      </c>
      <c r="B5235" s="2">
        <v>42821.827777777777</v>
      </c>
      <c r="C5235" s="2">
        <v>42830.67291666667</v>
      </c>
      <c r="D5235">
        <v>575000</v>
      </c>
      <c r="E5235" s="1" t="s">
        <v>70</v>
      </c>
      <c r="F5235" s="1" t="s">
        <v>1967</v>
      </c>
      <c r="G5235" s="1" t="s">
        <v>3100</v>
      </c>
      <c r="H5235" s="1" t="s">
        <v>23</v>
      </c>
      <c r="I5235" s="1" t="s">
        <v>46</v>
      </c>
      <c r="J5235" s="1" t="s">
        <v>57</v>
      </c>
      <c r="K5235">
        <v>128858</v>
      </c>
    </row>
    <row r="5236" spans="1:11" x14ac:dyDescent="0.25">
      <c r="A5236">
        <v>5383</v>
      </c>
      <c r="B5236" s="2">
        <v>42821.831250000003</v>
      </c>
      <c r="C5236" s="2">
        <v>42832.654166666667</v>
      </c>
      <c r="D5236">
        <v>631000</v>
      </c>
      <c r="E5236" s="1" t="s">
        <v>70</v>
      </c>
      <c r="F5236" s="1" t="s">
        <v>1967</v>
      </c>
      <c r="G5236" s="1" t="s">
        <v>3100</v>
      </c>
      <c r="H5236" s="1" t="s">
        <v>23</v>
      </c>
      <c r="I5236" s="1" t="s">
        <v>35</v>
      </c>
      <c r="J5236" s="1" t="s">
        <v>57</v>
      </c>
      <c r="K5236">
        <v>128859</v>
      </c>
    </row>
    <row r="5237" spans="1:11" x14ac:dyDescent="0.25">
      <c r="A5237">
        <v>5384</v>
      </c>
      <c r="B5237" s="2">
        <v>42821.831250000003</v>
      </c>
      <c r="C5237" s="2">
        <v>42832.550694444442</v>
      </c>
      <c r="D5237">
        <v>220000</v>
      </c>
      <c r="E5237" s="1" t="s">
        <v>70</v>
      </c>
      <c r="F5237" s="1" t="s">
        <v>1471</v>
      </c>
      <c r="G5237" s="1" t="s">
        <v>2852</v>
      </c>
      <c r="H5237" s="1" t="s">
        <v>23</v>
      </c>
      <c r="I5237" s="1" t="s">
        <v>35</v>
      </c>
      <c r="J5237" s="1" t="s">
        <v>57</v>
      </c>
      <c r="K5237">
        <v>128860</v>
      </c>
    </row>
    <row r="5238" spans="1:11" x14ac:dyDescent="0.25">
      <c r="A5238">
        <v>5385</v>
      </c>
      <c r="B5238" s="2">
        <v>42821.834027777775</v>
      </c>
      <c r="C5238" s="2">
        <v>42828.599305555559</v>
      </c>
      <c r="D5238">
        <v>600000</v>
      </c>
      <c r="E5238" s="1" t="s">
        <v>70</v>
      </c>
      <c r="F5238" s="1" t="s">
        <v>1471</v>
      </c>
      <c r="G5238" s="1" t="s">
        <v>2852</v>
      </c>
      <c r="H5238" s="1" t="s">
        <v>23</v>
      </c>
      <c r="I5238" s="1" t="s">
        <v>35</v>
      </c>
      <c r="J5238" s="1" t="s">
        <v>57</v>
      </c>
      <c r="K5238">
        <v>128861</v>
      </c>
    </row>
    <row r="5239" spans="1:11" x14ac:dyDescent="0.25">
      <c r="A5239">
        <v>5387</v>
      </c>
      <c r="B5239" s="2">
        <v>42821.842361111114</v>
      </c>
      <c r="C5239" s="2">
        <v>42829.5625</v>
      </c>
      <c r="D5239">
        <v>390000</v>
      </c>
      <c r="E5239" s="1" t="s">
        <v>70</v>
      </c>
      <c r="F5239" s="1" t="s">
        <v>1471</v>
      </c>
      <c r="G5239" s="1" t="s">
        <v>2852</v>
      </c>
      <c r="H5239" s="1" t="s">
        <v>23</v>
      </c>
      <c r="I5239" s="1" t="s">
        <v>25</v>
      </c>
      <c r="J5239" s="1" t="s">
        <v>57</v>
      </c>
      <c r="K5239">
        <v>128863</v>
      </c>
    </row>
    <row r="5240" spans="1:11" x14ac:dyDescent="0.25">
      <c r="A5240">
        <v>5388</v>
      </c>
      <c r="B5240" s="2">
        <v>42821.845138888886</v>
      </c>
      <c r="C5240" s="2">
        <v>42837.622916666667</v>
      </c>
      <c r="D5240">
        <v>375000</v>
      </c>
      <c r="E5240" s="1" t="s">
        <v>70</v>
      </c>
      <c r="F5240" s="1" t="s">
        <v>1967</v>
      </c>
      <c r="G5240" s="1" t="s">
        <v>3100</v>
      </c>
      <c r="H5240" s="1" t="s">
        <v>23</v>
      </c>
      <c r="I5240" s="1" t="s">
        <v>452</v>
      </c>
      <c r="J5240" s="1" t="s">
        <v>57</v>
      </c>
      <c r="K5240">
        <v>128864</v>
      </c>
    </row>
    <row r="5241" spans="1:11" x14ac:dyDescent="0.25">
      <c r="A5241">
        <v>5389</v>
      </c>
      <c r="B5241" s="2">
        <v>42821.849305555559</v>
      </c>
      <c r="C5241" s="2">
        <v>42835.678472222222</v>
      </c>
      <c r="D5241">
        <v>340000</v>
      </c>
      <c r="E5241" s="1" t="s">
        <v>70</v>
      </c>
      <c r="F5241" s="1" t="s">
        <v>1471</v>
      </c>
      <c r="G5241" s="1" t="s">
        <v>2852</v>
      </c>
      <c r="H5241" s="1" t="s">
        <v>23</v>
      </c>
      <c r="I5241" s="1" t="s">
        <v>25</v>
      </c>
      <c r="J5241" s="1" t="s">
        <v>57</v>
      </c>
      <c r="K5241">
        <v>128865</v>
      </c>
    </row>
    <row r="5242" spans="1:11" x14ac:dyDescent="0.25">
      <c r="A5242">
        <v>5390</v>
      </c>
      <c r="B5242" s="2">
        <v>42821.85</v>
      </c>
      <c r="C5242" s="2">
        <v>42836.415277777778</v>
      </c>
      <c r="D5242">
        <v>670000</v>
      </c>
      <c r="E5242" s="1" t="s">
        <v>70</v>
      </c>
      <c r="F5242" s="1" t="s">
        <v>1967</v>
      </c>
      <c r="G5242" s="1" t="s">
        <v>3100</v>
      </c>
      <c r="H5242" s="1" t="s">
        <v>23</v>
      </c>
      <c r="I5242" s="1" t="s">
        <v>25</v>
      </c>
      <c r="J5242" s="1" t="s">
        <v>57</v>
      </c>
      <c r="K5242">
        <v>128866</v>
      </c>
    </row>
    <row r="5243" spans="1:11" x14ac:dyDescent="0.25">
      <c r="A5243">
        <v>5391</v>
      </c>
      <c r="B5243" s="2">
        <v>42821.853472222225</v>
      </c>
      <c r="C5243" s="2">
        <v>42824.572222222225</v>
      </c>
      <c r="D5243">
        <v>530000</v>
      </c>
      <c r="E5243" s="1" t="s">
        <v>70</v>
      </c>
      <c r="F5243" s="1" t="s">
        <v>1471</v>
      </c>
      <c r="G5243" s="1" t="s">
        <v>2852</v>
      </c>
      <c r="H5243" s="1" t="s">
        <v>23</v>
      </c>
      <c r="I5243" s="1" t="s">
        <v>35</v>
      </c>
      <c r="J5243" s="1" t="s">
        <v>57</v>
      </c>
      <c r="K5243">
        <v>128867</v>
      </c>
    </row>
    <row r="5244" spans="1:11" x14ac:dyDescent="0.25">
      <c r="A5244">
        <v>5392</v>
      </c>
      <c r="B5244" s="2">
        <v>42821.853472222225</v>
      </c>
      <c r="C5244" s="2">
        <v>42831.593055555553</v>
      </c>
      <c r="D5244">
        <v>350000</v>
      </c>
      <c r="E5244" s="1" t="s">
        <v>70</v>
      </c>
      <c r="F5244" s="1" t="s">
        <v>1471</v>
      </c>
      <c r="G5244" s="1" t="s">
        <v>2852</v>
      </c>
      <c r="H5244" s="1" t="s">
        <v>23</v>
      </c>
      <c r="I5244" s="1" t="s">
        <v>35</v>
      </c>
      <c r="J5244" s="1" t="s">
        <v>57</v>
      </c>
      <c r="K5244">
        <v>128868</v>
      </c>
    </row>
    <row r="5245" spans="1:11" x14ac:dyDescent="0.25">
      <c r="A5245">
        <v>5393</v>
      </c>
      <c r="B5245" s="2">
        <v>42821.854861111111</v>
      </c>
      <c r="C5245" s="2">
        <v>42838.445833333331</v>
      </c>
      <c r="D5245">
        <v>415000</v>
      </c>
      <c r="E5245" s="1" t="s">
        <v>19</v>
      </c>
      <c r="F5245" s="1" t="s">
        <v>1480</v>
      </c>
      <c r="G5245" s="1" t="s">
        <v>1829</v>
      </c>
      <c r="H5245" s="1" t="s">
        <v>218</v>
      </c>
      <c r="I5245" s="1" t="s">
        <v>25</v>
      </c>
      <c r="J5245" s="1" t="s">
        <v>57</v>
      </c>
      <c r="K5245">
        <v>128869</v>
      </c>
    </row>
    <row r="5246" spans="1:11" x14ac:dyDescent="0.25">
      <c r="A5246">
        <v>5394</v>
      </c>
      <c r="B5246" s="2">
        <v>42821.855555555558</v>
      </c>
      <c r="C5246" s="2">
        <v>42825.765277777777</v>
      </c>
      <c r="D5246">
        <v>700000</v>
      </c>
      <c r="E5246" s="1" t="s">
        <v>19</v>
      </c>
      <c r="F5246" s="1" t="s">
        <v>293</v>
      </c>
      <c r="G5246" s="1" t="s">
        <v>3877</v>
      </c>
      <c r="H5246" s="1" t="s">
        <v>218</v>
      </c>
      <c r="I5246" s="1" t="s">
        <v>25</v>
      </c>
      <c r="J5246" s="1" t="s">
        <v>57</v>
      </c>
      <c r="K5246">
        <v>128870</v>
      </c>
    </row>
    <row r="5247" spans="1:11" x14ac:dyDescent="0.25">
      <c r="A5247">
        <v>5395</v>
      </c>
      <c r="B5247" s="2">
        <v>42821.856944444444</v>
      </c>
      <c r="C5247" s="2">
        <v>42829.701388888891</v>
      </c>
      <c r="D5247">
        <v>925000</v>
      </c>
      <c r="E5247" s="1" t="s">
        <v>19</v>
      </c>
      <c r="F5247" s="1" t="s">
        <v>1480</v>
      </c>
      <c r="G5247" s="1" t="s">
        <v>1829</v>
      </c>
      <c r="H5247" s="1" t="s">
        <v>218</v>
      </c>
      <c r="I5247" s="1" t="s">
        <v>35</v>
      </c>
      <c r="J5247" s="1" t="s">
        <v>57</v>
      </c>
      <c r="K5247">
        <v>128871</v>
      </c>
    </row>
    <row r="5248" spans="1:11" x14ac:dyDescent="0.25">
      <c r="A5248">
        <v>5396</v>
      </c>
      <c r="B5248" s="2">
        <v>42821.861111111109</v>
      </c>
      <c r="C5248" s="2">
        <v>42831.650694444441</v>
      </c>
      <c r="D5248">
        <v>375000</v>
      </c>
      <c r="E5248" s="1" t="s">
        <v>19</v>
      </c>
      <c r="F5248" s="1" t="s">
        <v>1480</v>
      </c>
      <c r="G5248" s="1" t="s">
        <v>1829</v>
      </c>
      <c r="H5248" s="1" t="s">
        <v>218</v>
      </c>
      <c r="I5248" s="1" t="s">
        <v>25</v>
      </c>
      <c r="J5248" s="1" t="s">
        <v>57</v>
      </c>
      <c r="K5248">
        <v>128872</v>
      </c>
    </row>
    <row r="5249" spans="1:11" x14ac:dyDescent="0.25">
      <c r="A5249">
        <v>5397</v>
      </c>
      <c r="B5249" s="2">
        <v>42821.89166666667</v>
      </c>
      <c r="C5249" s="2">
        <v>42837.797222222223</v>
      </c>
      <c r="D5249">
        <v>575000</v>
      </c>
      <c r="E5249" s="1" t="s">
        <v>19</v>
      </c>
      <c r="F5249" s="1" t="s">
        <v>293</v>
      </c>
      <c r="G5249" s="1" t="s">
        <v>3877</v>
      </c>
      <c r="H5249" s="1" t="s">
        <v>218</v>
      </c>
      <c r="I5249" s="1" t="s">
        <v>25</v>
      </c>
      <c r="J5249" s="1" t="s">
        <v>57</v>
      </c>
      <c r="K5249">
        <v>128873</v>
      </c>
    </row>
    <row r="5250" spans="1:11" x14ac:dyDescent="0.25">
      <c r="A5250">
        <v>5398</v>
      </c>
      <c r="B5250" s="2">
        <v>42821.897916666669</v>
      </c>
      <c r="C5250" s="2">
        <v>42825.453472222223</v>
      </c>
      <c r="D5250">
        <v>425000</v>
      </c>
      <c r="E5250" s="1" t="s">
        <v>19</v>
      </c>
      <c r="F5250" s="1" t="s">
        <v>293</v>
      </c>
      <c r="G5250" s="1" t="s">
        <v>3877</v>
      </c>
      <c r="H5250" s="1" t="s">
        <v>218</v>
      </c>
      <c r="I5250" s="1" t="s">
        <v>25</v>
      </c>
      <c r="J5250" s="1" t="s">
        <v>57</v>
      </c>
      <c r="K5250">
        <v>128874</v>
      </c>
    </row>
    <row r="5251" spans="1:11" x14ac:dyDescent="0.25">
      <c r="A5251">
        <v>5399</v>
      </c>
      <c r="B5251" s="2">
        <v>42821.905555555553</v>
      </c>
      <c r="C5251" s="2">
        <v>42842.51666666667</v>
      </c>
      <c r="D5251">
        <v>245000</v>
      </c>
      <c r="E5251" s="1" t="s">
        <v>19</v>
      </c>
      <c r="F5251" s="1" t="s">
        <v>293</v>
      </c>
      <c r="G5251" s="1" t="s">
        <v>3877</v>
      </c>
      <c r="H5251" s="1" t="s">
        <v>218</v>
      </c>
      <c r="I5251" s="1" t="s">
        <v>25</v>
      </c>
      <c r="J5251" s="1" t="s">
        <v>57</v>
      </c>
      <c r="K5251">
        <v>128875</v>
      </c>
    </row>
    <row r="5252" spans="1:11" x14ac:dyDescent="0.25">
      <c r="A5252">
        <v>5400</v>
      </c>
      <c r="B5252" s="2">
        <v>42821.90625</v>
      </c>
      <c r="C5252" s="2">
        <v>42831.320138888892</v>
      </c>
      <c r="D5252">
        <v>540000</v>
      </c>
      <c r="E5252" s="1" t="s">
        <v>19</v>
      </c>
      <c r="F5252" s="1" t="s">
        <v>293</v>
      </c>
      <c r="G5252" s="1" t="s">
        <v>3877</v>
      </c>
      <c r="H5252" s="1" t="s">
        <v>218</v>
      </c>
      <c r="I5252" s="1" t="s">
        <v>35</v>
      </c>
      <c r="J5252" s="1" t="s">
        <v>57</v>
      </c>
      <c r="K5252">
        <v>128876</v>
      </c>
    </row>
    <row r="5253" spans="1:11" x14ac:dyDescent="0.25">
      <c r="A5253">
        <v>5401</v>
      </c>
      <c r="B5253" s="2">
        <v>42821.906944444447</v>
      </c>
      <c r="C5253" s="2">
        <v>42829.397222222222</v>
      </c>
      <c r="D5253">
        <v>1000000</v>
      </c>
      <c r="E5253" s="1" t="s">
        <v>167</v>
      </c>
      <c r="F5253" s="1" t="s">
        <v>1525</v>
      </c>
      <c r="G5253" s="1" t="s">
        <v>1531</v>
      </c>
      <c r="H5253" s="1" t="s">
        <v>218</v>
      </c>
      <c r="I5253" s="1" t="s">
        <v>25</v>
      </c>
      <c r="J5253" s="1" t="s">
        <v>57</v>
      </c>
      <c r="K5253">
        <v>128877</v>
      </c>
    </row>
    <row r="5254" spans="1:11" x14ac:dyDescent="0.25">
      <c r="A5254">
        <v>5402</v>
      </c>
      <c r="B5254" s="2">
        <v>42821.913888888892</v>
      </c>
      <c r="C5254" s="2">
        <v>42842.436111111114</v>
      </c>
      <c r="D5254">
        <v>291000</v>
      </c>
      <c r="E5254" s="1" t="s">
        <v>167</v>
      </c>
      <c r="F5254" s="1" t="s">
        <v>1525</v>
      </c>
      <c r="G5254" s="1" t="s">
        <v>3882</v>
      </c>
      <c r="H5254" s="1" t="s">
        <v>218</v>
      </c>
      <c r="I5254" s="1" t="s">
        <v>25</v>
      </c>
      <c r="J5254" s="1" t="s">
        <v>57</v>
      </c>
      <c r="K5254">
        <v>128878</v>
      </c>
    </row>
    <row r="5255" spans="1:11" x14ac:dyDescent="0.25">
      <c r="A5255">
        <v>5403</v>
      </c>
      <c r="B5255" s="2">
        <v>42821.915277777778</v>
      </c>
      <c r="C5255" s="2">
        <v>42844.540277777778</v>
      </c>
      <c r="D5255">
        <v>600000</v>
      </c>
      <c r="E5255" s="1" t="s">
        <v>167</v>
      </c>
      <c r="F5255" s="1" t="s">
        <v>1525</v>
      </c>
      <c r="G5255" s="1" t="s">
        <v>1531</v>
      </c>
      <c r="H5255" s="1" t="s">
        <v>218</v>
      </c>
      <c r="I5255" s="1" t="s">
        <v>35</v>
      </c>
      <c r="J5255" s="1" t="s">
        <v>57</v>
      </c>
      <c r="K5255">
        <v>128879</v>
      </c>
    </row>
    <row r="5256" spans="1:11" x14ac:dyDescent="0.25">
      <c r="A5256">
        <v>5404</v>
      </c>
      <c r="B5256" s="2">
        <v>42821.92083333333</v>
      </c>
      <c r="C5256" s="2">
        <v>42828.414583333331</v>
      </c>
      <c r="D5256">
        <v>355000</v>
      </c>
      <c r="E5256" s="1" t="s">
        <v>167</v>
      </c>
      <c r="F5256" s="1" t="s">
        <v>1525</v>
      </c>
      <c r="G5256" s="1" t="s">
        <v>1531</v>
      </c>
      <c r="H5256" s="1" t="s">
        <v>218</v>
      </c>
      <c r="I5256" s="1" t="s">
        <v>25</v>
      </c>
      <c r="J5256" s="1" t="s">
        <v>57</v>
      </c>
      <c r="K5256">
        <v>128880</v>
      </c>
    </row>
    <row r="5257" spans="1:11" x14ac:dyDescent="0.25">
      <c r="A5257">
        <v>5405</v>
      </c>
      <c r="B5257" s="2">
        <v>42821.92083333333</v>
      </c>
      <c r="C5257" s="2">
        <v>42832.631249999999</v>
      </c>
      <c r="D5257">
        <v>225000</v>
      </c>
      <c r="E5257" s="1" t="s">
        <v>167</v>
      </c>
      <c r="F5257" s="1" t="s">
        <v>1525</v>
      </c>
      <c r="G5257" s="1" t="s">
        <v>3882</v>
      </c>
      <c r="H5257" s="1" t="s">
        <v>218</v>
      </c>
      <c r="I5257" s="1" t="s">
        <v>25</v>
      </c>
      <c r="J5257" s="1" t="s">
        <v>57</v>
      </c>
      <c r="K5257">
        <v>128881</v>
      </c>
    </row>
    <row r="5258" spans="1:11" x14ac:dyDescent="0.25">
      <c r="A5258">
        <v>5406</v>
      </c>
      <c r="B5258" s="2">
        <v>42821.927777777775</v>
      </c>
      <c r="C5258" s="2">
        <v>42830.602777777778</v>
      </c>
      <c r="D5258">
        <v>350000</v>
      </c>
      <c r="E5258" s="1" t="s">
        <v>70</v>
      </c>
      <c r="F5258" s="1" t="s">
        <v>21</v>
      </c>
      <c r="G5258" s="1" t="s">
        <v>3885</v>
      </c>
      <c r="H5258" s="1" t="s">
        <v>218</v>
      </c>
      <c r="I5258" s="1" t="s">
        <v>25</v>
      </c>
      <c r="J5258" s="1" t="s">
        <v>57</v>
      </c>
      <c r="K5258">
        <v>128882</v>
      </c>
    </row>
    <row r="5259" spans="1:11" x14ac:dyDescent="0.25">
      <c r="A5259">
        <v>5407</v>
      </c>
      <c r="B5259" s="2">
        <v>42821.930555555555</v>
      </c>
      <c r="C5259" s="2">
        <v>42864.344444444447</v>
      </c>
      <c r="D5259">
        <v>200000</v>
      </c>
      <c r="E5259" s="1" t="s">
        <v>70</v>
      </c>
      <c r="F5259" s="1" t="s">
        <v>21</v>
      </c>
      <c r="G5259" s="1" t="s">
        <v>3887</v>
      </c>
      <c r="H5259" s="1" t="s">
        <v>218</v>
      </c>
      <c r="I5259" s="1" t="s">
        <v>35</v>
      </c>
      <c r="J5259" s="1" t="s">
        <v>57</v>
      </c>
      <c r="K5259">
        <v>128883</v>
      </c>
    </row>
    <row r="5260" spans="1:11" x14ac:dyDescent="0.25">
      <c r="A5260">
        <v>5409</v>
      </c>
      <c r="B5260" s="2">
        <v>42821.93472222222</v>
      </c>
      <c r="C5260" s="2">
        <v>42830.744444444441</v>
      </c>
      <c r="D5260">
        <v>434999</v>
      </c>
      <c r="E5260" s="1" t="s">
        <v>70</v>
      </c>
      <c r="F5260" s="1" t="s">
        <v>21</v>
      </c>
      <c r="G5260" s="1" t="s">
        <v>3887</v>
      </c>
      <c r="H5260" s="1" t="s">
        <v>218</v>
      </c>
      <c r="I5260" s="1" t="s">
        <v>25</v>
      </c>
      <c r="J5260" s="1" t="s">
        <v>57</v>
      </c>
      <c r="K5260">
        <v>128885</v>
      </c>
    </row>
    <row r="5261" spans="1:11" x14ac:dyDescent="0.25">
      <c r="A5261">
        <v>5410</v>
      </c>
      <c r="B5261" s="2">
        <v>42821.936111111114</v>
      </c>
      <c r="C5261" s="2">
        <v>42825.543749999997</v>
      </c>
      <c r="D5261">
        <v>440000</v>
      </c>
      <c r="E5261" s="1" t="s">
        <v>70</v>
      </c>
      <c r="F5261" s="1" t="s">
        <v>21</v>
      </c>
      <c r="G5261" s="1" t="s">
        <v>3887</v>
      </c>
      <c r="H5261" s="1" t="s">
        <v>218</v>
      </c>
      <c r="I5261" s="1" t="s">
        <v>25</v>
      </c>
      <c r="J5261" s="1" t="s">
        <v>57</v>
      </c>
      <c r="K5261">
        <v>128886</v>
      </c>
    </row>
    <row r="5262" spans="1:11" x14ac:dyDescent="0.25">
      <c r="A5262">
        <v>5411</v>
      </c>
      <c r="B5262" s="2">
        <v>42821.940972222219</v>
      </c>
      <c r="C5262" s="2"/>
      <c r="D5262">
        <v>390000</v>
      </c>
      <c r="E5262" s="1" t="s">
        <v>70</v>
      </c>
      <c r="F5262" s="1" t="s">
        <v>21</v>
      </c>
      <c r="G5262" s="1" t="s">
        <v>1930</v>
      </c>
      <c r="H5262" s="1" t="s">
        <v>218</v>
      </c>
      <c r="I5262" s="1" t="s">
        <v>25</v>
      </c>
      <c r="J5262" s="1" t="s">
        <v>30</v>
      </c>
      <c r="K5262">
        <v>128887</v>
      </c>
    </row>
    <row r="5263" spans="1:11" x14ac:dyDescent="0.25">
      <c r="A5263">
        <v>5412</v>
      </c>
      <c r="B5263" s="2">
        <v>42821.942361111112</v>
      </c>
      <c r="C5263" s="2">
        <v>42826.397916666669</v>
      </c>
      <c r="D5263">
        <v>50000</v>
      </c>
      <c r="E5263" s="1" t="s">
        <v>70</v>
      </c>
      <c r="F5263" s="1" t="s">
        <v>21</v>
      </c>
      <c r="G5263" s="1" t="s">
        <v>3885</v>
      </c>
      <c r="H5263" s="1" t="s">
        <v>23</v>
      </c>
      <c r="I5263" s="1" t="s">
        <v>35</v>
      </c>
      <c r="J5263" s="1" t="s">
        <v>57</v>
      </c>
      <c r="K5263">
        <v>128888</v>
      </c>
    </row>
    <row r="5264" spans="1:11" x14ac:dyDescent="0.25">
      <c r="A5264">
        <v>5413</v>
      </c>
      <c r="B5264" s="2">
        <v>42821.943749999999</v>
      </c>
      <c r="C5264" s="2">
        <v>42831.439583333333</v>
      </c>
      <c r="D5264">
        <v>450000</v>
      </c>
      <c r="E5264" s="1" t="s">
        <v>70</v>
      </c>
      <c r="F5264" s="1" t="s">
        <v>21</v>
      </c>
      <c r="G5264" s="1" t="s">
        <v>3885</v>
      </c>
      <c r="H5264" s="1" t="s">
        <v>23</v>
      </c>
      <c r="I5264" s="1" t="s">
        <v>25</v>
      </c>
      <c r="J5264" s="1" t="s">
        <v>57</v>
      </c>
      <c r="K5264">
        <v>128889</v>
      </c>
    </row>
    <row r="5265" spans="1:11" x14ac:dyDescent="0.25">
      <c r="A5265">
        <v>5414</v>
      </c>
      <c r="B5265" s="2">
        <v>42821.946527777778</v>
      </c>
      <c r="C5265" s="2">
        <v>42831.612500000003</v>
      </c>
      <c r="D5265">
        <v>125000</v>
      </c>
      <c r="E5265" s="1" t="s">
        <v>70</v>
      </c>
      <c r="F5265" s="1" t="s">
        <v>21</v>
      </c>
      <c r="G5265" s="1" t="s">
        <v>3887</v>
      </c>
      <c r="H5265" s="1" t="s">
        <v>23</v>
      </c>
      <c r="I5265" s="1" t="s">
        <v>46</v>
      </c>
      <c r="J5265" s="1" t="s">
        <v>57</v>
      </c>
      <c r="K5265">
        <v>128890</v>
      </c>
    </row>
    <row r="5266" spans="1:11" x14ac:dyDescent="0.25">
      <c r="A5266">
        <v>5415</v>
      </c>
      <c r="B5266" s="2">
        <v>42821.961111111108</v>
      </c>
      <c r="C5266" s="2">
        <v>42824.712500000001</v>
      </c>
      <c r="D5266">
        <v>999000</v>
      </c>
      <c r="E5266" s="1" t="s">
        <v>70</v>
      </c>
      <c r="F5266" s="1" t="s">
        <v>21</v>
      </c>
      <c r="G5266" s="1" t="s">
        <v>3885</v>
      </c>
      <c r="H5266" s="1" t="s">
        <v>23</v>
      </c>
      <c r="I5266" s="1" t="s">
        <v>25</v>
      </c>
      <c r="J5266" s="1" t="s">
        <v>57</v>
      </c>
      <c r="K5266">
        <v>128891</v>
      </c>
    </row>
    <row r="5267" spans="1:11" x14ac:dyDescent="0.25">
      <c r="A5267">
        <v>5416</v>
      </c>
      <c r="B5267" s="2">
        <v>42821.963194444441</v>
      </c>
      <c r="C5267" s="2">
        <v>42835.456250000003</v>
      </c>
      <c r="D5267">
        <v>225000</v>
      </c>
      <c r="E5267" s="1" t="s">
        <v>70</v>
      </c>
      <c r="F5267" s="1" t="s">
        <v>21</v>
      </c>
      <c r="G5267" s="1" t="s">
        <v>3885</v>
      </c>
      <c r="H5267" s="1" t="s">
        <v>23</v>
      </c>
      <c r="I5267" s="1" t="s">
        <v>25</v>
      </c>
      <c r="J5267" s="1" t="s">
        <v>57</v>
      </c>
      <c r="K5267">
        <v>128892</v>
      </c>
    </row>
    <row r="5268" spans="1:11" x14ac:dyDescent="0.25">
      <c r="A5268">
        <v>5417</v>
      </c>
      <c r="B5268" s="2">
        <v>42821.973611111112</v>
      </c>
      <c r="C5268" s="2">
        <v>42838.588888888888</v>
      </c>
      <c r="D5268">
        <v>85000</v>
      </c>
      <c r="E5268" s="1" t="s">
        <v>70</v>
      </c>
      <c r="F5268" s="1" t="s">
        <v>21</v>
      </c>
      <c r="G5268" s="1" t="s">
        <v>3885</v>
      </c>
      <c r="H5268" s="1" t="s">
        <v>23</v>
      </c>
      <c r="I5268" s="1" t="s">
        <v>46</v>
      </c>
      <c r="J5268" s="1" t="s">
        <v>57</v>
      </c>
      <c r="K5268">
        <v>128893</v>
      </c>
    </row>
    <row r="5269" spans="1:11" x14ac:dyDescent="0.25">
      <c r="A5269">
        <v>5418</v>
      </c>
      <c r="B5269" s="2">
        <v>42821.976388888892</v>
      </c>
      <c r="C5269" s="2">
        <v>42830.713888888888</v>
      </c>
      <c r="D5269">
        <v>150000</v>
      </c>
      <c r="E5269" s="1" t="s">
        <v>70</v>
      </c>
      <c r="F5269" s="1" t="s">
        <v>21</v>
      </c>
      <c r="G5269" s="1" t="s">
        <v>3885</v>
      </c>
      <c r="H5269" s="1" t="s">
        <v>23</v>
      </c>
      <c r="I5269" s="1" t="s">
        <v>25</v>
      </c>
      <c r="J5269" s="1" t="s">
        <v>57</v>
      </c>
      <c r="K5269">
        <v>128894</v>
      </c>
    </row>
    <row r="5270" spans="1:11" x14ac:dyDescent="0.25">
      <c r="A5270">
        <v>5419</v>
      </c>
      <c r="B5270" s="2">
        <v>42821.993750000001</v>
      </c>
      <c r="C5270" s="2">
        <v>42835.956944444442</v>
      </c>
      <c r="D5270">
        <v>500000</v>
      </c>
      <c r="E5270" s="1" t="s">
        <v>70</v>
      </c>
      <c r="F5270" s="1" t="s">
        <v>21</v>
      </c>
      <c r="G5270" s="1" t="s">
        <v>3887</v>
      </c>
      <c r="H5270" s="1" t="s">
        <v>23</v>
      </c>
      <c r="I5270" s="1" t="s">
        <v>25</v>
      </c>
      <c r="J5270" s="1" t="s">
        <v>57</v>
      </c>
      <c r="K5270">
        <v>128895</v>
      </c>
    </row>
    <row r="5271" spans="1:11" x14ac:dyDescent="0.25">
      <c r="A5271">
        <v>5420</v>
      </c>
      <c r="B5271" s="2">
        <v>42821.997916666667</v>
      </c>
      <c r="C5271" s="2">
        <v>42831.652777777781</v>
      </c>
      <c r="D5271">
        <v>220000</v>
      </c>
      <c r="E5271" s="1" t="s">
        <v>167</v>
      </c>
      <c r="F5271" s="1" t="s">
        <v>168</v>
      </c>
      <c r="G5271" s="1" t="s">
        <v>3891</v>
      </c>
      <c r="H5271" s="1" t="s">
        <v>23</v>
      </c>
      <c r="I5271" s="1" t="s">
        <v>46</v>
      </c>
      <c r="J5271" s="1" t="s">
        <v>57</v>
      </c>
      <c r="K5271">
        <v>128896</v>
      </c>
    </row>
    <row r="5272" spans="1:11" x14ac:dyDescent="0.25">
      <c r="A5272">
        <v>5421</v>
      </c>
      <c r="B5272" s="2">
        <v>42822.005555555559</v>
      </c>
      <c r="C5272" s="2">
        <v>42845.356249999997</v>
      </c>
      <c r="D5272">
        <v>999000</v>
      </c>
      <c r="E5272" s="1" t="s">
        <v>167</v>
      </c>
      <c r="F5272" s="1" t="s">
        <v>168</v>
      </c>
      <c r="G5272" s="1" t="s">
        <v>3892</v>
      </c>
      <c r="H5272" s="1" t="s">
        <v>23</v>
      </c>
      <c r="I5272" s="1" t="s">
        <v>25</v>
      </c>
      <c r="J5272" s="1" t="s">
        <v>57</v>
      </c>
      <c r="K5272">
        <v>128897</v>
      </c>
    </row>
    <row r="5273" spans="1:11" x14ac:dyDescent="0.25">
      <c r="A5273">
        <v>5422</v>
      </c>
      <c r="B5273" s="2">
        <v>42822.24722222222</v>
      </c>
      <c r="C5273" s="2">
        <v>42831.529166666667</v>
      </c>
      <c r="D5273">
        <v>957000</v>
      </c>
      <c r="E5273" s="1" t="s">
        <v>167</v>
      </c>
      <c r="F5273" s="1" t="s">
        <v>168</v>
      </c>
      <c r="G5273" s="1" t="s">
        <v>3893</v>
      </c>
      <c r="H5273" s="1" t="s">
        <v>23</v>
      </c>
      <c r="I5273" s="1" t="s">
        <v>25</v>
      </c>
      <c r="J5273" s="1" t="s">
        <v>57</v>
      </c>
      <c r="K5273">
        <v>128898</v>
      </c>
    </row>
    <row r="5274" spans="1:11" x14ac:dyDescent="0.25">
      <c r="A5274">
        <v>5423</v>
      </c>
      <c r="B5274" s="2">
        <v>42822.300694444442</v>
      </c>
      <c r="C5274" s="2">
        <v>42828.477083333331</v>
      </c>
      <c r="D5274">
        <v>1050000</v>
      </c>
      <c r="E5274" s="1" t="s">
        <v>167</v>
      </c>
      <c r="F5274" s="1" t="s">
        <v>168</v>
      </c>
      <c r="G5274" s="1" t="s">
        <v>3893</v>
      </c>
      <c r="H5274" s="1" t="s">
        <v>23</v>
      </c>
      <c r="I5274" s="1" t="s">
        <v>25</v>
      </c>
      <c r="J5274" s="1" t="s">
        <v>57</v>
      </c>
      <c r="K5274">
        <v>128899</v>
      </c>
    </row>
    <row r="5275" spans="1:11" x14ac:dyDescent="0.25">
      <c r="A5275">
        <v>5424</v>
      </c>
      <c r="B5275" s="2">
        <v>42822.307638888888</v>
      </c>
      <c r="C5275" s="2">
        <v>42837.529861111114</v>
      </c>
      <c r="D5275">
        <v>320000</v>
      </c>
      <c r="E5275" s="1" t="s">
        <v>167</v>
      </c>
      <c r="F5275" s="1" t="s">
        <v>168</v>
      </c>
      <c r="G5275" s="1" t="s">
        <v>3893</v>
      </c>
      <c r="H5275" s="1" t="s">
        <v>23</v>
      </c>
      <c r="I5275" s="1" t="s">
        <v>25</v>
      </c>
      <c r="J5275" s="1" t="s">
        <v>57</v>
      </c>
      <c r="K5275">
        <v>128900</v>
      </c>
    </row>
    <row r="5276" spans="1:11" x14ac:dyDescent="0.25">
      <c r="A5276">
        <v>5425</v>
      </c>
      <c r="B5276" s="2">
        <v>42822.310416666667</v>
      </c>
      <c r="C5276" s="2"/>
      <c r="D5276">
        <v>300000</v>
      </c>
      <c r="E5276" s="1" t="s">
        <v>167</v>
      </c>
      <c r="F5276" s="1" t="s">
        <v>168</v>
      </c>
      <c r="G5276" s="1" t="s">
        <v>3892</v>
      </c>
      <c r="H5276" s="1" t="s">
        <v>23</v>
      </c>
      <c r="I5276" s="1" t="s">
        <v>25</v>
      </c>
      <c r="J5276" s="1" t="s">
        <v>30</v>
      </c>
      <c r="K5276">
        <v>128901</v>
      </c>
    </row>
    <row r="5277" spans="1:11" x14ac:dyDescent="0.25">
      <c r="A5277">
        <v>5426</v>
      </c>
      <c r="B5277" s="2">
        <v>42822.311111111114</v>
      </c>
      <c r="C5277" s="2">
        <v>42845.373611111114</v>
      </c>
      <c r="D5277">
        <v>270000</v>
      </c>
      <c r="E5277" s="1" t="s">
        <v>167</v>
      </c>
      <c r="F5277" s="1" t="s">
        <v>168</v>
      </c>
      <c r="G5277" s="1" t="s">
        <v>3891</v>
      </c>
      <c r="H5277" s="1" t="s">
        <v>23</v>
      </c>
      <c r="I5277" s="1" t="s">
        <v>25</v>
      </c>
      <c r="J5277" s="1" t="s">
        <v>57</v>
      </c>
      <c r="K5277">
        <v>128902</v>
      </c>
    </row>
    <row r="5278" spans="1:11" x14ac:dyDescent="0.25">
      <c r="A5278">
        <v>5427</v>
      </c>
      <c r="B5278" s="2">
        <v>42822.351388888892</v>
      </c>
      <c r="C5278" s="2">
        <v>42825.679166666669</v>
      </c>
      <c r="D5278">
        <v>170000</v>
      </c>
      <c r="E5278" s="1" t="s">
        <v>167</v>
      </c>
      <c r="F5278" s="1" t="s">
        <v>168</v>
      </c>
      <c r="G5278" s="1" t="s">
        <v>3892</v>
      </c>
      <c r="H5278" s="1" t="s">
        <v>23</v>
      </c>
      <c r="I5278" s="1" t="s">
        <v>46</v>
      </c>
      <c r="J5278" s="1" t="s">
        <v>57</v>
      </c>
      <c r="K5278">
        <v>128903</v>
      </c>
    </row>
    <row r="5279" spans="1:11" x14ac:dyDescent="0.25">
      <c r="A5279">
        <v>5428</v>
      </c>
      <c r="B5279" s="2">
        <v>42822.365277777775</v>
      </c>
      <c r="C5279" s="2">
        <v>42836.728472222225</v>
      </c>
      <c r="D5279">
        <v>270000</v>
      </c>
      <c r="E5279" s="1" t="s">
        <v>167</v>
      </c>
      <c r="F5279" s="1" t="s">
        <v>168</v>
      </c>
      <c r="G5279" s="1" t="s">
        <v>3892</v>
      </c>
      <c r="H5279" s="1" t="s">
        <v>23</v>
      </c>
      <c r="I5279" s="1" t="s">
        <v>35</v>
      </c>
      <c r="J5279" s="1" t="s">
        <v>57</v>
      </c>
      <c r="K5279">
        <v>128904</v>
      </c>
    </row>
    <row r="5280" spans="1:11" x14ac:dyDescent="0.25">
      <c r="A5280">
        <v>5429</v>
      </c>
      <c r="B5280" s="2">
        <v>42822.367361111108</v>
      </c>
      <c r="C5280" s="2">
        <v>42836.620833333334</v>
      </c>
      <c r="D5280">
        <v>140000</v>
      </c>
      <c r="E5280" s="1" t="s">
        <v>167</v>
      </c>
      <c r="F5280" s="1" t="s">
        <v>168</v>
      </c>
      <c r="G5280" s="1" t="s">
        <v>3218</v>
      </c>
      <c r="H5280" s="1" t="s">
        <v>23</v>
      </c>
      <c r="I5280" s="1" t="s">
        <v>35</v>
      </c>
      <c r="J5280" s="1" t="s">
        <v>57</v>
      </c>
      <c r="K5280">
        <v>128905</v>
      </c>
    </row>
    <row r="5281" spans="1:11" x14ac:dyDescent="0.25">
      <c r="A5281">
        <v>5430</v>
      </c>
      <c r="B5281" s="2">
        <v>42822.373611111114</v>
      </c>
      <c r="C5281" s="2">
        <v>42825.543749999997</v>
      </c>
      <c r="D5281">
        <v>170000</v>
      </c>
      <c r="E5281" s="1" t="s">
        <v>167</v>
      </c>
      <c r="F5281" s="1" t="s">
        <v>168</v>
      </c>
      <c r="G5281" s="1" t="s">
        <v>3218</v>
      </c>
      <c r="H5281" s="1" t="s">
        <v>23</v>
      </c>
      <c r="I5281" s="1" t="s">
        <v>46</v>
      </c>
      <c r="J5281" s="1" t="s">
        <v>57</v>
      </c>
      <c r="K5281">
        <v>128906</v>
      </c>
    </row>
    <row r="5282" spans="1:11" x14ac:dyDescent="0.25">
      <c r="A5282">
        <v>5431</v>
      </c>
      <c r="B5282" s="2">
        <v>42822.375</v>
      </c>
      <c r="C5282" s="2">
        <v>42825.55</v>
      </c>
      <c r="D5282">
        <v>1450000</v>
      </c>
      <c r="E5282" s="1" t="s">
        <v>167</v>
      </c>
      <c r="F5282" s="1" t="s">
        <v>168</v>
      </c>
      <c r="G5282" s="1" t="s">
        <v>3218</v>
      </c>
      <c r="H5282" s="1" t="s">
        <v>23</v>
      </c>
      <c r="I5282" s="1" t="s">
        <v>25</v>
      </c>
      <c r="J5282" s="1" t="s">
        <v>57</v>
      </c>
      <c r="K5282">
        <v>128907</v>
      </c>
    </row>
    <row r="5283" spans="1:11" x14ac:dyDescent="0.25">
      <c r="A5283">
        <v>5432</v>
      </c>
      <c r="B5283" s="2">
        <v>42822.377083333333</v>
      </c>
      <c r="C5283" s="2">
        <v>42829.414583333331</v>
      </c>
      <c r="D5283">
        <v>1200000</v>
      </c>
      <c r="E5283" s="1" t="s">
        <v>167</v>
      </c>
      <c r="F5283" s="1" t="s">
        <v>168</v>
      </c>
      <c r="G5283" s="1" t="s">
        <v>3892</v>
      </c>
      <c r="H5283" s="1" t="s">
        <v>23</v>
      </c>
      <c r="I5283" s="1" t="s">
        <v>25</v>
      </c>
      <c r="J5283" s="1" t="s">
        <v>57</v>
      </c>
      <c r="K5283">
        <v>128908</v>
      </c>
    </row>
    <row r="5284" spans="1:11" x14ac:dyDescent="0.25">
      <c r="A5284">
        <v>5433</v>
      </c>
      <c r="B5284" s="2">
        <v>42822.379166666666</v>
      </c>
      <c r="C5284" s="2">
        <v>42825.54583333333</v>
      </c>
      <c r="D5284">
        <v>834000</v>
      </c>
      <c r="E5284" s="1" t="s">
        <v>167</v>
      </c>
      <c r="F5284" s="1" t="s">
        <v>168</v>
      </c>
      <c r="G5284" s="1" t="s">
        <v>3892</v>
      </c>
      <c r="H5284" s="1" t="s">
        <v>23</v>
      </c>
      <c r="I5284" s="1" t="s">
        <v>25</v>
      </c>
      <c r="J5284" s="1" t="s">
        <v>57</v>
      </c>
      <c r="K5284">
        <v>128909</v>
      </c>
    </row>
    <row r="5285" spans="1:11" x14ac:dyDescent="0.25">
      <c r="A5285">
        <v>5434</v>
      </c>
      <c r="B5285" s="2">
        <v>42822.379166666666</v>
      </c>
      <c r="C5285" s="2">
        <v>42838.365972222222</v>
      </c>
      <c r="D5285">
        <v>450000</v>
      </c>
      <c r="E5285" s="1" t="s">
        <v>167</v>
      </c>
      <c r="F5285" s="1" t="s">
        <v>168</v>
      </c>
      <c r="G5285" s="1" t="s">
        <v>3893</v>
      </c>
      <c r="H5285" s="1" t="s">
        <v>23</v>
      </c>
      <c r="I5285" s="1" t="s">
        <v>25</v>
      </c>
      <c r="J5285" s="1" t="s">
        <v>57</v>
      </c>
      <c r="K5285">
        <v>128910</v>
      </c>
    </row>
    <row r="5286" spans="1:11" x14ac:dyDescent="0.25">
      <c r="A5286">
        <v>5435</v>
      </c>
      <c r="B5286" s="2">
        <v>42822.381249999999</v>
      </c>
      <c r="C5286" s="2">
        <v>42825.521527777775</v>
      </c>
      <c r="D5286">
        <v>575000</v>
      </c>
      <c r="E5286" s="1" t="s">
        <v>167</v>
      </c>
      <c r="F5286" s="1" t="s">
        <v>168</v>
      </c>
      <c r="G5286" s="1" t="s">
        <v>3893</v>
      </c>
      <c r="H5286" s="1" t="s">
        <v>23</v>
      </c>
      <c r="I5286" s="1" t="s">
        <v>46</v>
      </c>
      <c r="J5286" s="1" t="s">
        <v>57</v>
      </c>
      <c r="K5286">
        <v>128911</v>
      </c>
    </row>
    <row r="5287" spans="1:11" x14ac:dyDescent="0.25">
      <c r="A5287">
        <v>5436</v>
      </c>
      <c r="B5287" s="2">
        <v>42822.39166666667</v>
      </c>
      <c r="C5287" s="2">
        <v>42830.556944444441</v>
      </c>
      <c r="D5287">
        <v>900000</v>
      </c>
      <c r="E5287" s="1" t="s">
        <v>167</v>
      </c>
      <c r="F5287" s="1" t="s">
        <v>168</v>
      </c>
      <c r="G5287" s="1" t="s">
        <v>3892</v>
      </c>
      <c r="H5287" s="1" t="s">
        <v>23</v>
      </c>
      <c r="I5287" s="1" t="s">
        <v>25</v>
      </c>
      <c r="J5287" s="1" t="s">
        <v>57</v>
      </c>
      <c r="K5287">
        <v>128912</v>
      </c>
    </row>
    <row r="5288" spans="1:11" x14ac:dyDescent="0.25">
      <c r="A5288">
        <v>5437</v>
      </c>
      <c r="B5288" s="2">
        <v>42822.400000000001</v>
      </c>
      <c r="C5288" s="2">
        <v>42829.686111111114</v>
      </c>
      <c r="D5288">
        <v>149000</v>
      </c>
      <c r="E5288" s="1" t="s">
        <v>167</v>
      </c>
      <c r="F5288" s="1" t="s">
        <v>168</v>
      </c>
      <c r="G5288" s="1" t="s">
        <v>3891</v>
      </c>
      <c r="H5288" s="1" t="s">
        <v>23</v>
      </c>
      <c r="I5288" s="1" t="s">
        <v>46</v>
      </c>
      <c r="J5288" s="1" t="s">
        <v>57</v>
      </c>
      <c r="K5288">
        <v>128913</v>
      </c>
    </row>
    <row r="5289" spans="1:11" x14ac:dyDescent="0.25">
      <c r="A5289">
        <v>5438</v>
      </c>
      <c r="B5289" s="2">
        <v>42822.402777777781</v>
      </c>
      <c r="C5289" s="2">
        <v>42828.524305555555</v>
      </c>
      <c r="D5289">
        <v>100000</v>
      </c>
      <c r="E5289" s="1" t="s">
        <v>167</v>
      </c>
      <c r="F5289" s="1" t="s">
        <v>168</v>
      </c>
      <c r="G5289" s="1" t="s">
        <v>3902</v>
      </c>
      <c r="H5289" s="1" t="s">
        <v>23</v>
      </c>
      <c r="I5289" s="1" t="s">
        <v>46</v>
      </c>
      <c r="J5289" s="1" t="s">
        <v>57</v>
      </c>
      <c r="K5289">
        <v>128914</v>
      </c>
    </row>
    <row r="5290" spans="1:11" x14ac:dyDescent="0.25">
      <c r="A5290">
        <v>5439</v>
      </c>
      <c r="B5290" s="2">
        <v>42822.404861111114</v>
      </c>
      <c r="C5290" s="2"/>
      <c r="D5290">
        <v>325000</v>
      </c>
      <c r="E5290" s="1" t="s">
        <v>167</v>
      </c>
      <c r="F5290" s="1" t="s">
        <v>168</v>
      </c>
      <c r="G5290" s="1" t="s">
        <v>3218</v>
      </c>
      <c r="H5290" s="1" t="s">
        <v>23</v>
      </c>
      <c r="I5290" s="1" t="s">
        <v>46</v>
      </c>
      <c r="J5290" s="1" t="s">
        <v>30</v>
      </c>
      <c r="K5290">
        <v>128915</v>
      </c>
    </row>
    <row r="5291" spans="1:11" x14ac:dyDescent="0.25">
      <c r="A5291">
        <v>5440</v>
      </c>
      <c r="B5291" s="2">
        <v>42822.411805555559</v>
      </c>
      <c r="C5291" s="2">
        <v>42838.320833333331</v>
      </c>
      <c r="D5291">
        <v>400000</v>
      </c>
      <c r="E5291" s="1" t="s">
        <v>167</v>
      </c>
      <c r="F5291" s="1" t="s">
        <v>168</v>
      </c>
      <c r="G5291" s="1" t="s">
        <v>3891</v>
      </c>
      <c r="H5291" s="1" t="s">
        <v>23</v>
      </c>
      <c r="I5291" s="1" t="s">
        <v>35</v>
      </c>
      <c r="J5291" s="1" t="s">
        <v>57</v>
      </c>
      <c r="K5291">
        <v>128916</v>
      </c>
    </row>
    <row r="5292" spans="1:11" x14ac:dyDescent="0.25">
      <c r="A5292">
        <v>5441</v>
      </c>
      <c r="B5292" s="2">
        <v>42822.438194444447</v>
      </c>
      <c r="C5292" s="2">
        <v>42828.698611111111</v>
      </c>
      <c r="D5292">
        <v>250000</v>
      </c>
      <c r="E5292" s="1" t="s">
        <v>167</v>
      </c>
      <c r="F5292" s="1" t="s">
        <v>168</v>
      </c>
      <c r="G5292" s="1" t="s">
        <v>3902</v>
      </c>
      <c r="H5292" s="1" t="s">
        <v>23</v>
      </c>
      <c r="I5292" s="1" t="s">
        <v>35</v>
      </c>
      <c r="J5292" s="1" t="s">
        <v>57</v>
      </c>
      <c r="K5292">
        <v>128917</v>
      </c>
    </row>
    <row r="5293" spans="1:11" x14ac:dyDescent="0.25">
      <c r="A5293">
        <v>5442</v>
      </c>
      <c r="B5293" s="2">
        <v>42822.438888888886</v>
      </c>
      <c r="C5293" s="2">
        <v>42852.245138888888</v>
      </c>
      <c r="D5293">
        <v>225000</v>
      </c>
      <c r="E5293" s="1" t="s">
        <v>167</v>
      </c>
      <c r="F5293" s="1" t="s">
        <v>168</v>
      </c>
      <c r="G5293" s="1" t="s">
        <v>3892</v>
      </c>
      <c r="H5293" s="1" t="s">
        <v>23</v>
      </c>
      <c r="I5293" s="1" t="s">
        <v>35</v>
      </c>
      <c r="J5293" s="1" t="s">
        <v>57</v>
      </c>
      <c r="K5293">
        <v>128918</v>
      </c>
    </row>
    <row r="5294" spans="1:11" x14ac:dyDescent="0.25">
      <c r="A5294">
        <v>5443</v>
      </c>
      <c r="B5294" s="2">
        <v>42822.442361111112</v>
      </c>
      <c r="C5294" s="2">
        <v>42829.554166666669</v>
      </c>
      <c r="D5294">
        <v>300000</v>
      </c>
      <c r="E5294" s="1" t="s">
        <v>167</v>
      </c>
      <c r="F5294" s="1" t="s">
        <v>279</v>
      </c>
      <c r="G5294" s="1" t="s">
        <v>3192</v>
      </c>
      <c r="H5294" s="1" t="s">
        <v>23</v>
      </c>
      <c r="I5294" s="1" t="s">
        <v>25</v>
      </c>
      <c r="J5294" s="1" t="s">
        <v>57</v>
      </c>
      <c r="K5294">
        <v>128919</v>
      </c>
    </row>
    <row r="5295" spans="1:11" x14ac:dyDescent="0.25">
      <c r="A5295">
        <v>5444</v>
      </c>
      <c r="B5295" s="2">
        <v>42822.460416666669</v>
      </c>
      <c r="C5295" s="2">
        <v>42828.634722222225</v>
      </c>
      <c r="D5295">
        <v>459999</v>
      </c>
      <c r="E5295" s="1" t="s">
        <v>70</v>
      </c>
      <c r="F5295" s="1" t="s">
        <v>71</v>
      </c>
      <c r="G5295" s="1" t="s">
        <v>3906</v>
      </c>
      <c r="H5295" s="1" t="s">
        <v>23</v>
      </c>
      <c r="I5295" s="1" t="s">
        <v>35</v>
      </c>
      <c r="J5295" s="1" t="s">
        <v>57</v>
      </c>
      <c r="K5295">
        <v>128920</v>
      </c>
    </row>
    <row r="5296" spans="1:11" x14ac:dyDescent="0.25">
      <c r="A5296">
        <v>5445</v>
      </c>
      <c r="B5296" s="2">
        <v>42822.469444444447</v>
      </c>
      <c r="C5296" s="2">
        <v>42872.65347222222</v>
      </c>
      <c r="D5296">
        <v>825000</v>
      </c>
      <c r="E5296" s="1" t="s">
        <v>167</v>
      </c>
      <c r="F5296" s="1" t="s">
        <v>279</v>
      </c>
      <c r="G5296" s="1" t="s">
        <v>3192</v>
      </c>
      <c r="H5296" s="1" t="s">
        <v>23</v>
      </c>
      <c r="I5296" s="1" t="s">
        <v>35</v>
      </c>
      <c r="J5296" s="1" t="s">
        <v>57</v>
      </c>
      <c r="K5296">
        <v>128921</v>
      </c>
    </row>
    <row r="5297" spans="1:11" x14ac:dyDescent="0.25">
      <c r="A5297">
        <v>5446</v>
      </c>
      <c r="B5297" s="2">
        <v>42822.470833333333</v>
      </c>
      <c r="C5297" s="2">
        <v>42836.621527777781</v>
      </c>
      <c r="D5297">
        <v>150000</v>
      </c>
      <c r="E5297" s="1" t="s">
        <v>70</v>
      </c>
      <c r="F5297" s="1" t="s">
        <v>71</v>
      </c>
      <c r="G5297" s="1" t="s">
        <v>3906</v>
      </c>
      <c r="H5297" s="1" t="s">
        <v>23</v>
      </c>
      <c r="I5297" s="1" t="s">
        <v>35</v>
      </c>
      <c r="J5297" s="1" t="s">
        <v>57</v>
      </c>
      <c r="K5297">
        <v>128922</v>
      </c>
    </row>
    <row r="5298" spans="1:11" x14ac:dyDescent="0.25">
      <c r="A5298">
        <v>5447</v>
      </c>
      <c r="B5298" s="2">
        <v>42822.475694444445</v>
      </c>
      <c r="C5298" s="2">
        <v>42835.617361111108</v>
      </c>
      <c r="D5298">
        <v>710000</v>
      </c>
      <c r="E5298" s="1" t="s">
        <v>70</v>
      </c>
      <c r="F5298" s="1" t="s">
        <v>71</v>
      </c>
      <c r="G5298" s="1" t="s">
        <v>3906</v>
      </c>
      <c r="H5298" s="1" t="s">
        <v>23</v>
      </c>
      <c r="I5298" s="1" t="s">
        <v>25</v>
      </c>
      <c r="J5298" s="1" t="s">
        <v>57</v>
      </c>
      <c r="K5298">
        <v>128923</v>
      </c>
    </row>
    <row r="5299" spans="1:11" x14ac:dyDescent="0.25">
      <c r="A5299">
        <v>5449</v>
      </c>
      <c r="B5299" s="2">
        <v>42822.476388888892</v>
      </c>
      <c r="C5299" s="2">
        <v>42829.643750000003</v>
      </c>
      <c r="D5299">
        <v>425000</v>
      </c>
      <c r="E5299" s="1" t="s">
        <v>167</v>
      </c>
      <c r="F5299" s="1" t="s">
        <v>279</v>
      </c>
      <c r="G5299" s="1" t="s">
        <v>3192</v>
      </c>
      <c r="H5299" s="1" t="s">
        <v>23</v>
      </c>
      <c r="I5299" s="1" t="s">
        <v>25</v>
      </c>
      <c r="J5299" s="1" t="s">
        <v>57</v>
      </c>
      <c r="K5299">
        <v>128925</v>
      </c>
    </row>
    <row r="5300" spans="1:11" x14ac:dyDescent="0.25">
      <c r="A5300">
        <v>5450</v>
      </c>
      <c r="B5300" s="2">
        <v>42822.481249999997</v>
      </c>
      <c r="C5300" s="2">
        <v>42838.648611111108</v>
      </c>
      <c r="D5300">
        <v>45000</v>
      </c>
      <c r="E5300" s="1" t="s">
        <v>167</v>
      </c>
      <c r="F5300" s="1" t="s">
        <v>279</v>
      </c>
      <c r="G5300" s="1" t="s">
        <v>3192</v>
      </c>
      <c r="H5300" s="1" t="s">
        <v>23</v>
      </c>
      <c r="I5300" s="1" t="s">
        <v>25</v>
      </c>
      <c r="J5300" s="1" t="s">
        <v>57</v>
      </c>
      <c r="K5300">
        <v>128926</v>
      </c>
    </row>
    <row r="5301" spans="1:11" x14ac:dyDescent="0.25">
      <c r="A5301">
        <v>5451</v>
      </c>
      <c r="B5301" s="2">
        <v>42822.484027777777</v>
      </c>
      <c r="C5301" s="2">
        <v>42835.378472222219</v>
      </c>
      <c r="D5301">
        <v>380000</v>
      </c>
      <c r="E5301" s="1" t="s">
        <v>42</v>
      </c>
      <c r="F5301" s="1" t="s">
        <v>361</v>
      </c>
      <c r="G5301" s="1" t="s">
        <v>3907</v>
      </c>
      <c r="H5301" s="1" t="s">
        <v>23</v>
      </c>
      <c r="I5301" s="1" t="s">
        <v>35</v>
      </c>
      <c r="J5301" s="1" t="s">
        <v>57</v>
      </c>
      <c r="K5301">
        <v>128927</v>
      </c>
    </row>
    <row r="5302" spans="1:11" x14ac:dyDescent="0.25">
      <c r="A5302">
        <v>5453</v>
      </c>
      <c r="B5302" s="2">
        <v>42822.495138888888</v>
      </c>
      <c r="C5302" s="2">
        <v>42830.640972222223</v>
      </c>
      <c r="D5302">
        <v>240000</v>
      </c>
      <c r="E5302" s="1" t="s">
        <v>42</v>
      </c>
      <c r="F5302" s="1" t="s">
        <v>361</v>
      </c>
      <c r="G5302" s="1" t="s">
        <v>3908</v>
      </c>
      <c r="H5302" s="1" t="s">
        <v>23</v>
      </c>
      <c r="I5302" s="1" t="s">
        <v>25</v>
      </c>
      <c r="J5302" s="1" t="s">
        <v>57</v>
      </c>
      <c r="K5302">
        <v>128929</v>
      </c>
    </row>
    <row r="5303" spans="1:11" x14ac:dyDescent="0.25">
      <c r="A5303">
        <v>5454</v>
      </c>
      <c r="B5303" s="2">
        <v>42822.543749999997</v>
      </c>
      <c r="C5303" s="2">
        <v>42830.654166666667</v>
      </c>
      <c r="D5303">
        <v>1150000</v>
      </c>
      <c r="E5303" s="1" t="s">
        <v>42</v>
      </c>
      <c r="F5303" s="1" t="s">
        <v>361</v>
      </c>
      <c r="G5303" s="1" t="s">
        <v>2692</v>
      </c>
      <c r="H5303" s="1" t="s">
        <v>23</v>
      </c>
      <c r="I5303" s="1" t="s">
        <v>25</v>
      </c>
      <c r="J5303" s="1" t="s">
        <v>57</v>
      </c>
      <c r="K5303">
        <v>128930</v>
      </c>
    </row>
    <row r="5304" spans="1:11" x14ac:dyDescent="0.25">
      <c r="A5304">
        <v>5455</v>
      </c>
      <c r="B5304" s="2">
        <v>42822.550694444442</v>
      </c>
      <c r="C5304" s="2">
        <v>42836.607638888891</v>
      </c>
      <c r="D5304">
        <v>520000</v>
      </c>
      <c r="E5304" s="1" t="s">
        <v>42</v>
      </c>
      <c r="F5304" s="1" t="s">
        <v>361</v>
      </c>
      <c r="G5304" s="1" t="s">
        <v>3910</v>
      </c>
      <c r="H5304" s="1" t="s">
        <v>23</v>
      </c>
      <c r="I5304" s="1" t="s">
        <v>35</v>
      </c>
      <c r="J5304" s="1" t="s">
        <v>57</v>
      </c>
      <c r="K5304">
        <v>128931</v>
      </c>
    </row>
    <row r="5305" spans="1:11" x14ac:dyDescent="0.25">
      <c r="A5305">
        <v>5456</v>
      </c>
      <c r="B5305" s="2">
        <v>42822.574305555558</v>
      </c>
      <c r="C5305" s="2">
        <v>42824.574999999997</v>
      </c>
      <c r="D5305">
        <v>675000</v>
      </c>
      <c r="E5305" s="1" t="s">
        <v>42</v>
      </c>
      <c r="F5305" s="1" t="s">
        <v>361</v>
      </c>
      <c r="G5305" s="1" t="s">
        <v>2692</v>
      </c>
      <c r="H5305" s="1" t="s">
        <v>23</v>
      </c>
      <c r="I5305" s="1" t="s">
        <v>35</v>
      </c>
      <c r="J5305" s="1" t="s">
        <v>57</v>
      </c>
      <c r="K5305">
        <v>128932</v>
      </c>
    </row>
    <row r="5306" spans="1:11" x14ac:dyDescent="0.25">
      <c r="A5306">
        <v>5458</v>
      </c>
      <c r="B5306" s="2">
        <v>42822.575694444444</v>
      </c>
      <c r="C5306" s="2">
        <v>42836.438194444447</v>
      </c>
      <c r="D5306">
        <v>297000</v>
      </c>
      <c r="E5306" s="1" t="s">
        <v>42</v>
      </c>
      <c r="F5306" s="1" t="s">
        <v>361</v>
      </c>
      <c r="G5306" s="1" t="s">
        <v>3910</v>
      </c>
      <c r="H5306" s="1" t="s">
        <v>23</v>
      </c>
      <c r="I5306" s="1" t="s">
        <v>46</v>
      </c>
      <c r="J5306" s="1" t="s">
        <v>57</v>
      </c>
      <c r="K5306">
        <v>128934</v>
      </c>
    </row>
    <row r="5307" spans="1:11" x14ac:dyDescent="0.25">
      <c r="A5307">
        <v>5459</v>
      </c>
      <c r="B5307" s="2">
        <v>42822.578472222223</v>
      </c>
      <c r="C5307" s="2"/>
      <c r="D5307">
        <v>250000</v>
      </c>
      <c r="E5307" s="1" t="s">
        <v>42</v>
      </c>
      <c r="F5307" s="1" t="s">
        <v>361</v>
      </c>
      <c r="G5307" s="1" t="s">
        <v>3910</v>
      </c>
      <c r="H5307" s="1" t="s">
        <v>23</v>
      </c>
      <c r="I5307" s="1" t="s">
        <v>25</v>
      </c>
      <c r="J5307" s="1" t="s">
        <v>30</v>
      </c>
      <c r="K5307">
        <v>128935</v>
      </c>
    </row>
    <row r="5308" spans="1:11" x14ac:dyDescent="0.25">
      <c r="A5308">
        <v>5460</v>
      </c>
      <c r="B5308" s="2">
        <v>42822.590277777781</v>
      </c>
      <c r="C5308" s="2">
        <v>42830.740972222222</v>
      </c>
      <c r="D5308">
        <v>200000</v>
      </c>
      <c r="E5308" s="1" t="s">
        <v>42</v>
      </c>
      <c r="F5308" s="1" t="s">
        <v>361</v>
      </c>
      <c r="G5308" s="1" t="s">
        <v>3908</v>
      </c>
      <c r="H5308" s="1" t="s">
        <v>23</v>
      </c>
      <c r="I5308" s="1" t="s">
        <v>35</v>
      </c>
      <c r="J5308" s="1" t="s">
        <v>57</v>
      </c>
      <c r="K5308">
        <v>128936</v>
      </c>
    </row>
    <row r="5309" spans="1:11" x14ac:dyDescent="0.25">
      <c r="A5309">
        <v>5462</v>
      </c>
      <c r="B5309" s="2">
        <v>42822.600694444445</v>
      </c>
      <c r="C5309" s="2">
        <v>42830.511805555558</v>
      </c>
      <c r="D5309">
        <v>380000</v>
      </c>
      <c r="E5309" s="1" t="s">
        <v>42</v>
      </c>
      <c r="F5309" s="1" t="s">
        <v>361</v>
      </c>
      <c r="G5309" s="1" t="s">
        <v>3907</v>
      </c>
      <c r="H5309" s="1" t="s">
        <v>23</v>
      </c>
      <c r="I5309" s="1" t="s">
        <v>46</v>
      </c>
      <c r="J5309" s="1" t="s">
        <v>57</v>
      </c>
      <c r="K5309">
        <v>128938</v>
      </c>
    </row>
    <row r="5310" spans="1:11" x14ac:dyDescent="0.25">
      <c r="A5310">
        <v>5463</v>
      </c>
      <c r="B5310" s="2">
        <v>42822.602083333331</v>
      </c>
      <c r="C5310" s="2">
        <v>42840.579861111109</v>
      </c>
      <c r="D5310">
        <v>40000</v>
      </c>
      <c r="E5310" s="1" t="s">
        <v>42</v>
      </c>
      <c r="F5310" s="1" t="s">
        <v>361</v>
      </c>
      <c r="G5310" s="1" t="s">
        <v>3910</v>
      </c>
      <c r="H5310" s="1" t="s">
        <v>23</v>
      </c>
      <c r="I5310" s="1" t="s">
        <v>452</v>
      </c>
      <c r="J5310" s="1" t="s">
        <v>57</v>
      </c>
      <c r="K5310">
        <v>128939</v>
      </c>
    </row>
    <row r="5311" spans="1:11" x14ac:dyDescent="0.25">
      <c r="A5311">
        <v>5464</v>
      </c>
      <c r="B5311" s="2">
        <v>42822.605555555558</v>
      </c>
      <c r="C5311" s="2">
        <v>42829.661111111112</v>
      </c>
      <c r="D5311">
        <v>575000</v>
      </c>
      <c r="E5311" s="1" t="s">
        <v>42</v>
      </c>
      <c r="F5311" s="1" t="s">
        <v>361</v>
      </c>
      <c r="G5311" s="1" t="s">
        <v>3907</v>
      </c>
      <c r="H5311" s="1" t="s">
        <v>23</v>
      </c>
      <c r="I5311" s="1" t="s">
        <v>25</v>
      </c>
      <c r="J5311" s="1" t="s">
        <v>57</v>
      </c>
      <c r="K5311">
        <v>128940</v>
      </c>
    </row>
    <row r="5312" spans="1:11" x14ac:dyDescent="0.25">
      <c r="A5312">
        <v>5465</v>
      </c>
      <c r="B5312" s="2">
        <v>42822.605555555558</v>
      </c>
      <c r="C5312" s="2">
        <v>42837.561111111114</v>
      </c>
      <c r="D5312">
        <v>300000</v>
      </c>
      <c r="E5312" s="1" t="s">
        <v>42</v>
      </c>
      <c r="F5312" s="1" t="s">
        <v>361</v>
      </c>
      <c r="G5312" s="1" t="s">
        <v>3910</v>
      </c>
      <c r="H5312" s="1" t="s">
        <v>23</v>
      </c>
      <c r="I5312" s="1" t="s">
        <v>35</v>
      </c>
      <c r="J5312" s="1" t="s">
        <v>57</v>
      </c>
      <c r="K5312">
        <v>128941</v>
      </c>
    </row>
    <row r="5313" spans="1:11" x14ac:dyDescent="0.25">
      <c r="A5313">
        <v>5466</v>
      </c>
      <c r="B5313" s="2">
        <v>42822.611111111109</v>
      </c>
      <c r="C5313" s="2">
        <v>42829.67083333333</v>
      </c>
      <c r="D5313">
        <v>450000</v>
      </c>
      <c r="E5313" s="1" t="s">
        <v>42</v>
      </c>
      <c r="F5313" s="1" t="s">
        <v>361</v>
      </c>
      <c r="G5313" s="1" t="s">
        <v>2579</v>
      </c>
      <c r="H5313" s="1" t="s">
        <v>23</v>
      </c>
      <c r="I5313" s="1" t="s">
        <v>25</v>
      </c>
      <c r="J5313" s="1" t="s">
        <v>57</v>
      </c>
      <c r="K5313">
        <v>128942</v>
      </c>
    </row>
    <row r="5314" spans="1:11" x14ac:dyDescent="0.25">
      <c r="A5314">
        <v>5467</v>
      </c>
      <c r="B5314" s="2">
        <v>42822.635416666664</v>
      </c>
      <c r="C5314" s="2">
        <v>42828.696527777778</v>
      </c>
      <c r="D5314">
        <v>45000</v>
      </c>
      <c r="E5314" s="1" t="s">
        <v>42</v>
      </c>
      <c r="F5314" s="1" t="s">
        <v>361</v>
      </c>
      <c r="G5314" s="1" t="s">
        <v>3907</v>
      </c>
      <c r="H5314" s="1" t="s">
        <v>23</v>
      </c>
      <c r="I5314" s="1" t="s">
        <v>452</v>
      </c>
      <c r="J5314" s="1" t="s">
        <v>57</v>
      </c>
      <c r="K5314">
        <v>128943</v>
      </c>
    </row>
    <row r="5315" spans="1:11" x14ac:dyDescent="0.25">
      <c r="A5315">
        <v>5468</v>
      </c>
      <c r="B5315" s="2">
        <v>42822.635416666664</v>
      </c>
      <c r="C5315" s="2">
        <v>42835.435416666667</v>
      </c>
      <c r="D5315">
        <v>950000</v>
      </c>
      <c r="E5315" s="1" t="s">
        <v>42</v>
      </c>
      <c r="F5315" s="1" t="s">
        <v>1759</v>
      </c>
      <c r="G5315" s="1" t="s">
        <v>3913</v>
      </c>
      <c r="H5315" s="1" t="s">
        <v>23</v>
      </c>
      <c r="I5315" s="1" t="s">
        <v>25</v>
      </c>
      <c r="J5315" s="1" t="s">
        <v>57</v>
      </c>
      <c r="K5315">
        <v>128944</v>
      </c>
    </row>
    <row r="5316" spans="1:11" x14ac:dyDescent="0.25">
      <c r="A5316">
        <v>5469</v>
      </c>
      <c r="B5316" s="2">
        <v>42822.637499999997</v>
      </c>
      <c r="C5316" s="2"/>
      <c r="D5316">
        <v>745000</v>
      </c>
      <c r="E5316" s="1" t="s">
        <v>70</v>
      </c>
      <c r="F5316" s="1" t="s">
        <v>1824</v>
      </c>
      <c r="G5316" s="1" t="s">
        <v>3914</v>
      </c>
      <c r="H5316" s="1" t="s">
        <v>23</v>
      </c>
      <c r="I5316" s="1" t="s">
        <v>25</v>
      </c>
      <c r="J5316" s="1" t="s">
        <v>30</v>
      </c>
      <c r="K5316">
        <v>128945</v>
      </c>
    </row>
    <row r="5317" spans="1:11" x14ac:dyDescent="0.25">
      <c r="A5317">
        <v>5470</v>
      </c>
      <c r="B5317" s="2">
        <v>42822.643750000003</v>
      </c>
      <c r="C5317" s="2">
        <v>42836.702777777777</v>
      </c>
      <c r="D5317">
        <v>509999</v>
      </c>
      <c r="E5317" s="1" t="s">
        <v>70</v>
      </c>
      <c r="F5317" s="1" t="s">
        <v>1824</v>
      </c>
      <c r="G5317" s="1" t="s">
        <v>3914</v>
      </c>
      <c r="H5317" s="1" t="s">
        <v>23</v>
      </c>
      <c r="I5317" s="1" t="s">
        <v>25</v>
      </c>
      <c r="J5317" s="1" t="s">
        <v>57</v>
      </c>
      <c r="K5317">
        <v>128946</v>
      </c>
    </row>
    <row r="5318" spans="1:11" x14ac:dyDescent="0.25">
      <c r="A5318">
        <v>5471</v>
      </c>
      <c r="B5318" s="2">
        <v>42822.645138888889</v>
      </c>
      <c r="C5318" s="2">
        <v>42829.647222222222</v>
      </c>
      <c r="D5318">
        <v>142000</v>
      </c>
      <c r="E5318" s="1" t="s">
        <v>70</v>
      </c>
      <c r="F5318" s="1" t="s">
        <v>1824</v>
      </c>
      <c r="G5318" s="1" t="s">
        <v>3914</v>
      </c>
      <c r="H5318" s="1" t="s">
        <v>23</v>
      </c>
      <c r="I5318" s="1" t="s">
        <v>25</v>
      </c>
      <c r="J5318" s="1" t="s">
        <v>57</v>
      </c>
      <c r="K5318">
        <v>128947</v>
      </c>
    </row>
    <row r="5319" spans="1:11" x14ac:dyDescent="0.25">
      <c r="A5319">
        <v>5472</v>
      </c>
      <c r="B5319" s="2">
        <v>42822.65</v>
      </c>
      <c r="C5319" s="2">
        <v>42837.623611111114</v>
      </c>
      <c r="D5319">
        <v>185000</v>
      </c>
      <c r="E5319" s="1" t="s">
        <v>70</v>
      </c>
      <c r="F5319" s="1" t="s">
        <v>1824</v>
      </c>
      <c r="G5319" s="1" t="s">
        <v>3914</v>
      </c>
      <c r="H5319" s="1" t="s">
        <v>23</v>
      </c>
      <c r="I5319" s="1" t="s">
        <v>25</v>
      </c>
      <c r="J5319" s="1" t="s">
        <v>57</v>
      </c>
      <c r="K5319">
        <v>128948</v>
      </c>
    </row>
    <row r="5320" spans="1:11" x14ac:dyDescent="0.25">
      <c r="A5320">
        <v>5473</v>
      </c>
      <c r="B5320" s="2">
        <v>42822.654166666667</v>
      </c>
      <c r="C5320" s="2">
        <v>42826.318055555559</v>
      </c>
      <c r="D5320">
        <v>300000</v>
      </c>
      <c r="E5320" s="1" t="s">
        <v>42</v>
      </c>
      <c r="F5320" s="1" t="s">
        <v>1759</v>
      </c>
      <c r="G5320" s="1" t="s">
        <v>3913</v>
      </c>
      <c r="H5320" s="1" t="s">
        <v>23</v>
      </c>
      <c r="I5320" s="1" t="s">
        <v>25</v>
      </c>
      <c r="J5320" s="1" t="s">
        <v>57</v>
      </c>
      <c r="K5320">
        <v>128949</v>
      </c>
    </row>
    <row r="5321" spans="1:11" x14ac:dyDescent="0.25">
      <c r="A5321">
        <v>5474</v>
      </c>
      <c r="B5321" s="2">
        <v>42822.664583333331</v>
      </c>
      <c r="C5321" s="2">
        <v>42837.311805555553</v>
      </c>
      <c r="D5321">
        <v>210000</v>
      </c>
      <c r="E5321" s="1" t="s">
        <v>70</v>
      </c>
      <c r="F5321" s="1" t="s">
        <v>1824</v>
      </c>
      <c r="G5321" s="1" t="s">
        <v>3915</v>
      </c>
      <c r="H5321" s="1" t="s">
        <v>23</v>
      </c>
      <c r="I5321" s="1" t="s">
        <v>35</v>
      </c>
      <c r="J5321" s="1" t="s">
        <v>57</v>
      </c>
      <c r="K5321">
        <v>128950</v>
      </c>
    </row>
    <row r="5322" spans="1:11" x14ac:dyDescent="0.25">
      <c r="A5322">
        <v>5475</v>
      </c>
      <c r="B5322" s="2">
        <v>42822.668749999997</v>
      </c>
      <c r="C5322" s="2">
        <v>42825.421527777777</v>
      </c>
      <c r="D5322">
        <v>260000</v>
      </c>
      <c r="E5322" s="1" t="s">
        <v>70</v>
      </c>
      <c r="F5322" s="1" t="s">
        <v>1824</v>
      </c>
      <c r="G5322" s="1" t="s">
        <v>3915</v>
      </c>
      <c r="H5322" s="1" t="s">
        <v>23</v>
      </c>
      <c r="I5322" s="1" t="s">
        <v>35</v>
      </c>
      <c r="J5322" s="1" t="s">
        <v>57</v>
      </c>
      <c r="K5322">
        <v>128951</v>
      </c>
    </row>
    <row r="5323" spans="1:11" x14ac:dyDescent="0.25">
      <c r="A5323">
        <v>5476</v>
      </c>
      <c r="B5323" s="2">
        <v>42822.669444444444</v>
      </c>
      <c r="C5323" s="2">
        <v>42828.640972222223</v>
      </c>
      <c r="D5323">
        <v>430000</v>
      </c>
      <c r="E5323" s="1" t="s">
        <v>70</v>
      </c>
      <c r="F5323" s="1" t="s">
        <v>1824</v>
      </c>
      <c r="G5323" s="1" t="s">
        <v>3915</v>
      </c>
      <c r="H5323" s="1" t="s">
        <v>23</v>
      </c>
      <c r="I5323" s="1" t="s">
        <v>35</v>
      </c>
      <c r="J5323" s="1" t="s">
        <v>57</v>
      </c>
      <c r="K5323">
        <v>128952</v>
      </c>
    </row>
    <row r="5324" spans="1:11" x14ac:dyDescent="0.25">
      <c r="A5324">
        <v>5477</v>
      </c>
      <c r="B5324" s="2">
        <v>42822.674305555556</v>
      </c>
      <c r="C5324" s="2">
        <v>42844.645833333336</v>
      </c>
      <c r="D5324">
        <v>600000</v>
      </c>
      <c r="E5324" s="1" t="s">
        <v>42</v>
      </c>
      <c r="F5324" s="1" t="s">
        <v>1759</v>
      </c>
      <c r="G5324" s="1" t="s">
        <v>3913</v>
      </c>
      <c r="H5324" s="1" t="s">
        <v>23</v>
      </c>
      <c r="I5324" s="1" t="s">
        <v>35</v>
      </c>
      <c r="J5324" s="1" t="s">
        <v>57</v>
      </c>
      <c r="K5324">
        <v>128953</v>
      </c>
    </row>
    <row r="5325" spans="1:11" x14ac:dyDescent="0.25">
      <c r="A5325">
        <v>5478</v>
      </c>
      <c r="B5325" s="2">
        <v>42822.688194444447</v>
      </c>
      <c r="C5325" s="2">
        <v>42830.564583333333</v>
      </c>
      <c r="D5325">
        <v>400000</v>
      </c>
      <c r="E5325" s="1" t="s">
        <v>42</v>
      </c>
      <c r="F5325" s="1" t="s">
        <v>1759</v>
      </c>
      <c r="G5325" s="1" t="s">
        <v>3913</v>
      </c>
      <c r="H5325" s="1" t="s">
        <v>23</v>
      </c>
      <c r="I5325" s="1" t="s">
        <v>25</v>
      </c>
      <c r="J5325" s="1" t="s">
        <v>57</v>
      </c>
      <c r="K5325">
        <v>128954</v>
      </c>
    </row>
    <row r="5326" spans="1:11" x14ac:dyDescent="0.25">
      <c r="A5326">
        <v>5479</v>
      </c>
      <c r="B5326" s="2">
        <v>42822.707638888889</v>
      </c>
      <c r="C5326" s="2"/>
      <c r="D5326">
        <v>400000</v>
      </c>
      <c r="E5326" s="1" t="s">
        <v>42</v>
      </c>
      <c r="F5326" s="1" t="s">
        <v>1759</v>
      </c>
      <c r="G5326" s="1" t="s">
        <v>3913</v>
      </c>
      <c r="H5326" s="1" t="s">
        <v>23</v>
      </c>
      <c r="I5326" s="1" t="s">
        <v>35</v>
      </c>
      <c r="J5326" s="1" t="s">
        <v>30</v>
      </c>
      <c r="K5326">
        <v>128955</v>
      </c>
    </row>
    <row r="5327" spans="1:11" x14ac:dyDescent="0.25">
      <c r="A5327">
        <v>5480</v>
      </c>
      <c r="B5327" s="2">
        <v>42822.708333333336</v>
      </c>
      <c r="C5327" s="2">
        <v>42838.670138888891</v>
      </c>
      <c r="D5327">
        <v>669000</v>
      </c>
      <c r="E5327" s="1" t="s">
        <v>42</v>
      </c>
      <c r="F5327" s="1" t="s">
        <v>1759</v>
      </c>
      <c r="G5327" s="1" t="s">
        <v>3913</v>
      </c>
      <c r="H5327" s="1" t="s">
        <v>23</v>
      </c>
      <c r="I5327" s="1" t="s">
        <v>25</v>
      </c>
      <c r="J5327" s="1" t="s">
        <v>57</v>
      </c>
      <c r="K5327">
        <v>128956</v>
      </c>
    </row>
    <row r="5328" spans="1:11" x14ac:dyDescent="0.25">
      <c r="A5328">
        <v>5481</v>
      </c>
      <c r="B5328" s="2">
        <v>42822.710416666669</v>
      </c>
      <c r="C5328" s="2">
        <v>42831.425000000003</v>
      </c>
      <c r="D5328">
        <v>509999</v>
      </c>
      <c r="E5328" s="1" t="s">
        <v>167</v>
      </c>
      <c r="F5328" s="1" t="s">
        <v>3059</v>
      </c>
      <c r="G5328" s="1" t="s">
        <v>1705</v>
      </c>
      <c r="H5328" s="1" t="s">
        <v>23</v>
      </c>
      <c r="I5328" s="1" t="s">
        <v>25</v>
      </c>
      <c r="J5328" s="1" t="s">
        <v>57</v>
      </c>
      <c r="K5328">
        <v>128957</v>
      </c>
    </row>
    <row r="5329" spans="1:11" x14ac:dyDescent="0.25">
      <c r="A5329">
        <v>5482</v>
      </c>
      <c r="B5329" s="2">
        <v>42822.713194444441</v>
      </c>
      <c r="C5329" s="2">
        <v>42829.592361111114</v>
      </c>
      <c r="D5329">
        <v>616000</v>
      </c>
      <c r="E5329" s="1" t="s">
        <v>167</v>
      </c>
      <c r="F5329" s="1" t="s">
        <v>3059</v>
      </c>
      <c r="G5329" s="1" t="s">
        <v>1705</v>
      </c>
      <c r="H5329" s="1" t="s">
        <v>23</v>
      </c>
      <c r="I5329" s="1" t="s">
        <v>25</v>
      </c>
      <c r="J5329" s="1" t="s">
        <v>57</v>
      </c>
      <c r="K5329">
        <v>128958</v>
      </c>
    </row>
    <row r="5330" spans="1:11" x14ac:dyDescent="0.25">
      <c r="A5330">
        <v>5483</v>
      </c>
      <c r="B5330" s="2">
        <v>42822.715277777781</v>
      </c>
      <c r="C5330" s="2">
        <v>42828.76666666667</v>
      </c>
      <c r="D5330">
        <v>530000</v>
      </c>
      <c r="E5330" s="1" t="s">
        <v>70</v>
      </c>
      <c r="F5330" s="1" t="s">
        <v>2861</v>
      </c>
      <c r="G5330" s="1" t="s">
        <v>2164</v>
      </c>
      <c r="H5330" s="1" t="s">
        <v>23</v>
      </c>
      <c r="I5330" s="1" t="s">
        <v>35</v>
      </c>
      <c r="J5330" s="1" t="s">
        <v>57</v>
      </c>
      <c r="K5330">
        <v>128959</v>
      </c>
    </row>
    <row r="5331" spans="1:11" x14ac:dyDescent="0.25">
      <c r="A5331">
        <v>5484</v>
      </c>
      <c r="B5331" s="2">
        <v>42822.715277777781</v>
      </c>
      <c r="C5331" s="2">
        <v>42843.283333333333</v>
      </c>
      <c r="D5331">
        <v>190000</v>
      </c>
      <c r="E5331" s="1" t="s">
        <v>167</v>
      </c>
      <c r="F5331" s="1" t="s">
        <v>3059</v>
      </c>
      <c r="G5331" s="1" t="s">
        <v>1705</v>
      </c>
      <c r="H5331" s="1" t="s">
        <v>23</v>
      </c>
      <c r="I5331" s="1" t="s">
        <v>35</v>
      </c>
      <c r="J5331" s="1" t="s">
        <v>57</v>
      </c>
      <c r="K5331">
        <v>128960</v>
      </c>
    </row>
    <row r="5332" spans="1:11" x14ac:dyDescent="0.25">
      <c r="A5332">
        <v>5485</v>
      </c>
      <c r="B5332" s="2">
        <v>42822.71597222222</v>
      </c>
      <c r="C5332" s="2">
        <v>42836.606249999997</v>
      </c>
      <c r="D5332">
        <v>700000</v>
      </c>
      <c r="E5332" s="1" t="s">
        <v>167</v>
      </c>
      <c r="F5332" s="1" t="s">
        <v>3059</v>
      </c>
      <c r="G5332" s="1" t="s">
        <v>1705</v>
      </c>
      <c r="H5332" s="1" t="s">
        <v>23</v>
      </c>
      <c r="I5332" s="1" t="s">
        <v>35</v>
      </c>
      <c r="J5332" s="1" t="s">
        <v>57</v>
      </c>
      <c r="K5332">
        <v>128961</v>
      </c>
    </row>
    <row r="5333" spans="1:11" x14ac:dyDescent="0.25">
      <c r="A5333">
        <v>5486</v>
      </c>
      <c r="B5333" s="2">
        <v>42822.724305555559</v>
      </c>
      <c r="C5333" s="2">
        <v>42830.544444444444</v>
      </c>
      <c r="D5333">
        <v>250000</v>
      </c>
      <c r="E5333" s="1" t="s">
        <v>167</v>
      </c>
      <c r="F5333" s="1" t="s">
        <v>3059</v>
      </c>
      <c r="G5333" s="1" t="s">
        <v>1705</v>
      </c>
      <c r="H5333" s="1" t="s">
        <v>23</v>
      </c>
      <c r="I5333" s="1" t="s">
        <v>35</v>
      </c>
      <c r="J5333" s="1" t="s">
        <v>57</v>
      </c>
      <c r="K5333">
        <v>128962</v>
      </c>
    </row>
    <row r="5334" spans="1:11" x14ac:dyDescent="0.25">
      <c r="A5334">
        <v>5487</v>
      </c>
      <c r="B5334" s="2">
        <v>42822.724999999999</v>
      </c>
      <c r="C5334" s="2">
        <v>42825.5625</v>
      </c>
      <c r="D5334">
        <v>225000</v>
      </c>
      <c r="E5334" s="1" t="s">
        <v>70</v>
      </c>
      <c r="F5334" s="1" t="s">
        <v>2861</v>
      </c>
      <c r="G5334" s="1" t="s">
        <v>3684</v>
      </c>
      <c r="H5334" s="1" t="s">
        <v>23</v>
      </c>
      <c r="I5334" s="1" t="s">
        <v>35</v>
      </c>
      <c r="J5334" s="1" t="s">
        <v>57</v>
      </c>
      <c r="K5334">
        <v>128963</v>
      </c>
    </row>
    <row r="5335" spans="1:11" x14ac:dyDescent="0.25">
      <c r="A5335">
        <v>5488</v>
      </c>
      <c r="B5335" s="2">
        <v>42822.724999999999</v>
      </c>
      <c r="C5335" s="2">
        <v>42828.57916666667</v>
      </c>
      <c r="D5335">
        <v>470000</v>
      </c>
      <c r="E5335" s="1" t="s">
        <v>70</v>
      </c>
      <c r="F5335" s="1" t="s">
        <v>2861</v>
      </c>
      <c r="G5335" s="1" t="s">
        <v>2164</v>
      </c>
      <c r="H5335" s="1" t="s">
        <v>23</v>
      </c>
      <c r="I5335" s="1" t="s">
        <v>25</v>
      </c>
      <c r="J5335" s="1" t="s">
        <v>57</v>
      </c>
      <c r="K5335">
        <v>128964</v>
      </c>
    </row>
    <row r="5336" spans="1:11" x14ac:dyDescent="0.25">
      <c r="A5336">
        <v>5489</v>
      </c>
      <c r="B5336" s="2">
        <v>42822.728472222225</v>
      </c>
      <c r="C5336" s="2">
        <v>42844.388194444444</v>
      </c>
      <c r="D5336">
        <v>900000</v>
      </c>
      <c r="E5336" s="1" t="s">
        <v>70</v>
      </c>
      <c r="F5336" s="1" t="s">
        <v>2861</v>
      </c>
      <c r="G5336" s="1" t="s">
        <v>2164</v>
      </c>
      <c r="H5336" s="1" t="s">
        <v>23</v>
      </c>
      <c r="I5336" s="1" t="s">
        <v>25</v>
      </c>
      <c r="J5336" s="1" t="s">
        <v>57</v>
      </c>
      <c r="K5336">
        <v>128965</v>
      </c>
    </row>
    <row r="5337" spans="1:11" x14ac:dyDescent="0.25">
      <c r="A5337">
        <v>5490</v>
      </c>
      <c r="B5337" s="2">
        <v>42822.734027777777</v>
      </c>
      <c r="C5337" s="2">
        <v>42837.384722222225</v>
      </c>
      <c r="D5337">
        <v>170000</v>
      </c>
      <c r="E5337" s="1" t="s">
        <v>70</v>
      </c>
      <c r="F5337" s="1" t="s">
        <v>2861</v>
      </c>
      <c r="G5337" s="1" t="s">
        <v>2164</v>
      </c>
      <c r="H5337" s="1" t="s">
        <v>23</v>
      </c>
      <c r="I5337" s="1" t="s">
        <v>25</v>
      </c>
      <c r="J5337" s="1" t="s">
        <v>57</v>
      </c>
      <c r="K5337">
        <v>128966</v>
      </c>
    </row>
    <row r="5338" spans="1:11" x14ac:dyDescent="0.25">
      <c r="A5338">
        <v>5491</v>
      </c>
      <c r="B5338" s="2">
        <v>42822.736805555556</v>
      </c>
      <c r="C5338" s="2">
        <v>42828.361111111109</v>
      </c>
      <c r="D5338">
        <v>140000</v>
      </c>
      <c r="E5338" s="1" t="s">
        <v>70</v>
      </c>
      <c r="F5338" s="1" t="s">
        <v>2861</v>
      </c>
      <c r="G5338" s="1" t="s">
        <v>2164</v>
      </c>
      <c r="H5338" s="1" t="s">
        <v>23</v>
      </c>
      <c r="I5338" s="1" t="s">
        <v>25</v>
      </c>
      <c r="J5338" s="1" t="s">
        <v>57</v>
      </c>
      <c r="K5338">
        <v>128967</v>
      </c>
    </row>
    <row r="5339" spans="1:11" x14ac:dyDescent="0.25">
      <c r="A5339">
        <v>5492</v>
      </c>
      <c r="B5339" s="2">
        <v>42822.761805555558</v>
      </c>
      <c r="C5339" s="2">
        <v>42829.683333333334</v>
      </c>
      <c r="D5339">
        <v>95000</v>
      </c>
      <c r="E5339" s="1" t="s">
        <v>70</v>
      </c>
      <c r="F5339" s="1" t="s">
        <v>2861</v>
      </c>
      <c r="G5339" s="1" t="s">
        <v>2164</v>
      </c>
      <c r="H5339" s="1" t="s">
        <v>23</v>
      </c>
      <c r="I5339" s="1" t="s">
        <v>35</v>
      </c>
      <c r="J5339" s="1" t="s">
        <v>57</v>
      </c>
      <c r="K5339">
        <v>128968</v>
      </c>
    </row>
    <row r="5340" spans="1:11" x14ac:dyDescent="0.25">
      <c r="A5340">
        <v>5493</v>
      </c>
      <c r="B5340" s="2">
        <v>42822.775694444441</v>
      </c>
      <c r="C5340" s="2">
        <v>42830.671527777777</v>
      </c>
      <c r="D5340">
        <v>280000</v>
      </c>
      <c r="E5340" s="1" t="s">
        <v>167</v>
      </c>
      <c r="F5340" s="1" t="s">
        <v>3059</v>
      </c>
      <c r="G5340" s="1" t="s">
        <v>1705</v>
      </c>
      <c r="H5340" s="1" t="s">
        <v>23</v>
      </c>
      <c r="I5340" s="1" t="s">
        <v>35</v>
      </c>
      <c r="J5340" s="1" t="s">
        <v>57</v>
      </c>
      <c r="K5340">
        <v>128969</v>
      </c>
    </row>
    <row r="5341" spans="1:11" x14ac:dyDescent="0.25">
      <c r="A5341">
        <v>5494</v>
      </c>
      <c r="B5341" s="2">
        <v>42822.782638888886</v>
      </c>
      <c r="C5341" s="2">
        <v>42828.724305555559</v>
      </c>
      <c r="D5341">
        <v>470000</v>
      </c>
      <c r="E5341" s="1" t="s">
        <v>167</v>
      </c>
      <c r="F5341" s="1" t="s">
        <v>3059</v>
      </c>
      <c r="G5341" s="1" t="s">
        <v>1705</v>
      </c>
      <c r="H5341" s="1" t="s">
        <v>23</v>
      </c>
      <c r="I5341" s="1" t="s">
        <v>25</v>
      </c>
      <c r="J5341" s="1" t="s">
        <v>57</v>
      </c>
      <c r="K5341">
        <v>128970</v>
      </c>
    </row>
    <row r="5342" spans="1:11" x14ac:dyDescent="0.25">
      <c r="A5342">
        <v>5495</v>
      </c>
      <c r="B5342" s="2">
        <v>42822.783333333333</v>
      </c>
      <c r="C5342" s="2">
        <v>42831.546527777777</v>
      </c>
      <c r="D5342">
        <v>129000</v>
      </c>
      <c r="E5342" s="1" t="s">
        <v>167</v>
      </c>
      <c r="F5342" s="1" t="s">
        <v>1841</v>
      </c>
      <c r="G5342" s="1" t="s">
        <v>1842</v>
      </c>
      <c r="H5342" s="1" t="s">
        <v>23</v>
      </c>
      <c r="I5342" s="1" t="s">
        <v>35</v>
      </c>
      <c r="J5342" s="1" t="s">
        <v>57</v>
      </c>
      <c r="K5342">
        <v>128971</v>
      </c>
    </row>
    <row r="5343" spans="1:11" x14ac:dyDescent="0.25">
      <c r="A5343">
        <v>5496</v>
      </c>
      <c r="B5343" s="2">
        <v>42822.788888888892</v>
      </c>
      <c r="C5343" s="2">
        <v>42830.49722222222</v>
      </c>
      <c r="D5343">
        <v>165000</v>
      </c>
      <c r="E5343" s="1" t="s">
        <v>70</v>
      </c>
      <c r="F5343" s="1" t="s">
        <v>21</v>
      </c>
      <c r="G5343" s="1" t="s">
        <v>3920</v>
      </c>
      <c r="H5343" s="1" t="s">
        <v>23</v>
      </c>
      <c r="I5343" s="1" t="s">
        <v>35</v>
      </c>
      <c r="J5343" s="1" t="s">
        <v>57</v>
      </c>
      <c r="K5343">
        <v>128972</v>
      </c>
    </row>
    <row r="5344" spans="1:11" x14ac:dyDescent="0.25">
      <c r="A5344">
        <v>5497</v>
      </c>
      <c r="B5344" s="2">
        <v>42822.790277777778</v>
      </c>
      <c r="C5344" s="2">
        <v>42828.655555555553</v>
      </c>
      <c r="D5344">
        <v>600000</v>
      </c>
      <c r="E5344" s="1" t="s">
        <v>70</v>
      </c>
      <c r="F5344" s="1" t="s">
        <v>21</v>
      </c>
      <c r="G5344" s="1" t="s">
        <v>3921</v>
      </c>
      <c r="H5344" s="1" t="s">
        <v>23</v>
      </c>
      <c r="I5344" s="1" t="s">
        <v>25</v>
      </c>
      <c r="J5344" s="1" t="s">
        <v>57</v>
      </c>
      <c r="K5344">
        <v>128973</v>
      </c>
    </row>
    <row r="5345" spans="1:11" x14ac:dyDescent="0.25">
      <c r="A5345">
        <v>5498</v>
      </c>
      <c r="B5345" s="2">
        <v>42822.811805555553</v>
      </c>
      <c r="C5345" s="2">
        <v>42829.679861111108</v>
      </c>
      <c r="D5345">
        <v>260000</v>
      </c>
      <c r="E5345" s="1" t="s">
        <v>70</v>
      </c>
      <c r="F5345" s="1" t="s">
        <v>21</v>
      </c>
      <c r="G5345" s="1" t="s">
        <v>3920</v>
      </c>
      <c r="H5345" s="1" t="s">
        <v>23</v>
      </c>
      <c r="I5345" s="1" t="s">
        <v>25</v>
      </c>
      <c r="J5345" s="1" t="s">
        <v>57</v>
      </c>
      <c r="K5345">
        <v>128974</v>
      </c>
    </row>
    <row r="5346" spans="1:11" x14ac:dyDescent="0.25">
      <c r="A5346">
        <v>5499</v>
      </c>
      <c r="B5346" s="2">
        <v>42822.813194444447</v>
      </c>
      <c r="C5346" s="2">
        <v>42836.640972222223</v>
      </c>
      <c r="D5346">
        <v>70000</v>
      </c>
      <c r="E5346" s="1" t="s">
        <v>70</v>
      </c>
      <c r="F5346" s="1" t="s">
        <v>21</v>
      </c>
      <c r="G5346" s="1" t="s">
        <v>3921</v>
      </c>
      <c r="H5346" s="1" t="s">
        <v>23</v>
      </c>
      <c r="I5346" s="1" t="s">
        <v>46</v>
      </c>
      <c r="J5346" s="1" t="s">
        <v>57</v>
      </c>
      <c r="K5346">
        <v>128975</v>
      </c>
    </row>
    <row r="5347" spans="1:11" x14ac:dyDescent="0.25">
      <c r="A5347">
        <v>5500</v>
      </c>
      <c r="B5347" s="2">
        <v>42822.81527777778</v>
      </c>
      <c r="C5347" s="2">
        <v>42844.302083333336</v>
      </c>
      <c r="D5347">
        <v>515000</v>
      </c>
      <c r="E5347" s="1" t="s">
        <v>70</v>
      </c>
      <c r="F5347" s="1" t="s">
        <v>21</v>
      </c>
      <c r="G5347" s="1" t="s">
        <v>3921</v>
      </c>
      <c r="H5347" s="1" t="s">
        <v>23</v>
      </c>
      <c r="I5347" s="1" t="s">
        <v>35</v>
      </c>
      <c r="J5347" s="1" t="s">
        <v>57</v>
      </c>
      <c r="K5347">
        <v>128976</v>
      </c>
    </row>
    <row r="5348" spans="1:11" x14ac:dyDescent="0.25">
      <c r="A5348">
        <v>5501</v>
      </c>
      <c r="B5348" s="2">
        <v>42822.816666666666</v>
      </c>
      <c r="C5348" s="2">
        <v>42828.720833333333</v>
      </c>
      <c r="D5348">
        <v>225000</v>
      </c>
      <c r="E5348" s="1" t="s">
        <v>70</v>
      </c>
      <c r="F5348" s="1" t="s">
        <v>21</v>
      </c>
      <c r="G5348" s="1" t="s">
        <v>3920</v>
      </c>
      <c r="H5348" s="1" t="s">
        <v>23</v>
      </c>
      <c r="I5348" s="1" t="s">
        <v>25</v>
      </c>
      <c r="J5348" s="1" t="s">
        <v>57</v>
      </c>
      <c r="K5348">
        <v>128977</v>
      </c>
    </row>
    <row r="5349" spans="1:11" x14ac:dyDescent="0.25">
      <c r="A5349">
        <v>5502</v>
      </c>
      <c r="B5349" s="2">
        <v>42822.821527777778</v>
      </c>
      <c r="C5349" s="2">
        <v>42832.300694444442</v>
      </c>
      <c r="D5349">
        <v>270000</v>
      </c>
      <c r="E5349" s="1" t="s">
        <v>70</v>
      </c>
      <c r="F5349" s="1" t="s">
        <v>21</v>
      </c>
      <c r="G5349" s="1" t="s">
        <v>3920</v>
      </c>
      <c r="H5349" s="1" t="s">
        <v>23</v>
      </c>
      <c r="I5349" s="1" t="s">
        <v>35</v>
      </c>
      <c r="J5349" s="1" t="s">
        <v>57</v>
      </c>
      <c r="K5349">
        <v>128978</v>
      </c>
    </row>
    <row r="5350" spans="1:11" x14ac:dyDescent="0.25">
      <c r="A5350">
        <v>5503</v>
      </c>
      <c r="B5350" s="2">
        <v>42822.845138888886</v>
      </c>
      <c r="C5350" s="2">
        <v>42828.690972222219</v>
      </c>
      <c r="D5350">
        <v>225000</v>
      </c>
      <c r="E5350" s="1" t="s">
        <v>70</v>
      </c>
      <c r="F5350" s="1" t="s">
        <v>21</v>
      </c>
      <c r="G5350" s="1" t="s">
        <v>3920</v>
      </c>
      <c r="H5350" s="1" t="s">
        <v>23</v>
      </c>
      <c r="I5350" s="1" t="s">
        <v>46</v>
      </c>
      <c r="J5350" s="1" t="s">
        <v>57</v>
      </c>
      <c r="K5350">
        <v>128979</v>
      </c>
    </row>
    <row r="5351" spans="1:11" x14ac:dyDescent="0.25">
      <c r="A5351">
        <v>5504</v>
      </c>
      <c r="B5351" s="2">
        <v>42822.853472222225</v>
      </c>
      <c r="C5351" s="2">
        <v>42829.669444444444</v>
      </c>
      <c r="D5351">
        <v>459999</v>
      </c>
      <c r="E5351" s="1" t="s">
        <v>70</v>
      </c>
      <c r="F5351" s="1" t="s">
        <v>21</v>
      </c>
      <c r="G5351" s="1" t="s">
        <v>3920</v>
      </c>
      <c r="H5351" s="1" t="s">
        <v>23</v>
      </c>
      <c r="I5351" s="1" t="s">
        <v>25</v>
      </c>
      <c r="J5351" s="1" t="s">
        <v>57</v>
      </c>
      <c r="K5351">
        <v>128980</v>
      </c>
    </row>
    <row r="5352" spans="1:11" x14ac:dyDescent="0.25">
      <c r="A5352">
        <v>5505</v>
      </c>
      <c r="B5352" s="2">
        <v>42822.856249999997</v>
      </c>
      <c r="C5352" s="2">
        <v>42832.724305555559</v>
      </c>
      <c r="D5352">
        <v>115999</v>
      </c>
      <c r="E5352" s="1" t="s">
        <v>70</v>
      </c>
      <c r="F5352" s="1" t="s">
        <v>21</v>
      </c>
      <c r="G5352" s="1" t="s">
        <v>3921</v>
      </c>
      <c r="H5352" s="1" t="s">
        <v>23</v>
      </c>
      <c r="I5352" s="1" t="s">
        <v>35</v>
      </c>
      <c r="J5352" s="1" t="s">
        <v>57</v>
      </c>
      <c r="K5352">
        <v>128981</v>
      </c>
    </row>
    <row r="5353" spans="1:11" x14ac:dyDescent="0.25">
      <c r="A5353">
        <v>5506</v>
      </c>
      <c r="B5353" s="2">
        <v>42822.863888888889</v>
      </c>
      <c r="C5353" s="2">
        <v>42829.688888888886</v>
      </c>
      <c r="D5353">
        <v>475000</v>
      </c>
      <c r="E5353" s="1" t="s">
        <v>70</v>
      </c>
      <c r="F5353" s="1" t="s">
        <v>21</v>
      </c>
      <c r="G5353" s="1" t="s">
        <v>3920</v>
      </c>
      <c r="H5353" s="1" t="s">
        <v>218</v>
      </c>
      <c r="I5353" s="1" t="s">
        <v>25</v>
      </c>
      <c r="J5353" s="1" t="s">
        <v>57</v>
      </c>
      <c r="K5353">
        <v>128982</v>
      </c>
    </row>
    <row r="5354" spans="1:11" x14ac:dyDescent="0.25">
      <c r="A5354">
        <v>5507</v>
      </c>
      <c r="B5354" s="2">
        <v>42822.870138888888</v>
      </c>
      <c r="C5354" s="2"/>
      <c r="D5354">
        <v>1925000</v>
      </c>
      <c r="E5354" s="1" t="s">
        <v>70</v>
      </c>
      <c r="F5354" s="1" t="s">
        <v>21</v>
      </c>
      <c r="G5354" s="1" t="s">
        <v>3921</v>
      </c>
      <c r="H5354" s="1" t="s">
        <v>218</v>
      </c>
      <c r="I5354" s="1" t="s">
        <v>25</v>
      </c>
      <c r="J5354" s="1" t="s">
        <v>30</v>
      </c>
      <c r="K5354">
        <v>128983</v>
      </c>
    </row>
    <row r="5355" spans="1:11" x14ac:dyDescent="0.25">
      <c r="A5355">
        <v>5508</v>
      </c>
      <c r="B5355" s="2">
        <v>42822.880555555559</v>
      </c>
      <c r="C5355" s="2">
        <v>42830.573611111111</v>
      </c>
      <c r="D5355">
        <v>165000</v>
      </c>
      <c r="E5355" s="1" t="s">
        <v>70</v>
      </c>
      <c r="F5355" s="1" t="s">
        <v>21</v>
      </c>
      <c r="G5355" s="1" t="s">
        <v>3921</v>
      </c>
      <c r="H5355" s="1" t="s">
        <v>218</v>
      </c>
      <c r="I5355" s="1" t="s">
        <v>35</v>
      </c>
      <c r="J5355" s="1" t="s">
        <v>57</v>
      </c>
      <c r="K5355">
        <v>128984</v>
      </c>
    </row>
    <row r="5356" spans="1:11" x14ac:dyDescent="0.25">
      <c r="A5356">
        <v>5509</v>
      </c>
      <c r="B5356" s="2">
        <v>42822.881249999999</v>
      </c>
      <c r="C5356" s="2">
        <v>42828.649305555555</v>
      </c>
      <c r="D5356">
        <v>550000</v>
      </c>
      <c r="E5356" s="1" t="s">
        <v>70</v>
      </c>
      <c r="F5356" s="1" t="s">
        <v>21</v>
      </c>
      <c r="G5356" s="1" t="s">
        <v>3921</v>
      </c>
      <c r="H5356" s="1" t="s">
        <v>218</v>
      </c>
      <c r="I5356" s="1" t="s">
        <v>25</v>
      </c>
      <c r="J5356" s="1" t="s">
        <v>57</v>
      </c>
      <c r="K5356">
        <v>128985</v>
      </c>
    </row>
    <row r="5357" spans="1:11" x14ac:dyDescent="0.25">
      <c r="A5357">
        <v>5510</v>
      </c>
      <c r="B5357" s="2">
        <v>42822.888194444444</v>
      </c>
      <c r="C5357" s="2">
        <v>42830.473611111112</v>
      </c>
      <c r="D5357">
        <v>861000</v>
      </c>
      <c r="E5357" s="1" t="s">
        <v>70</v>
      </c>
      <c r="F5357" s="1" t="s">
        <v>21</v>
      </c>
      <c r="G5357" s="1" t="s">
        <v>3923</v>
      </c>
      <c r="H5357" s="1" t="s">
        <v>218</v>
      </c>
      <c r="I5357" s="1" t="s">
        <v>25</v>
      </c>
      <c r="J5357" s="1" t="s">
        <v>57</v>
      </c>
      <c r="K5357">
        <v>128986</v>
      </c>
    </row>
    <row r="5358" spans="1:11" x14ac:dyDescent="0.25">
      <c r="A5358">
        <v>5511</v>
      </c>
      <c r="B5358" s="2">
        <v>42822.888194444444</v>
      </c>
      <c r="C5358" s="2">
        <v>42838.545138888891</v>
      </c>
      <c r="D5358">
        <v>1050000</v>
      </c>
      <c r="E5358" s="1" t="s">
        <v>167</v>
      </c>
      <c r="F5358" s="1" t="s">
        <v>1841</v>
      </c>
      <c r="G5358" s="1" t="s">
        <v>1842</v>
      </c>
      <c r="H5358" s="1" t="s">
        <v>218</v>
      </c>
      <c r="I5358" s="1" t="s">
        <v>25</v>
      </c>
      <c r="J5358" s="1" t="s">
        <v>57</v>
      </c>
      <c r="K5358">
        <v>128987</v>
      </c>
    </row>
    <row r="5359" spans="1:11" x14ac:dyDescent="0.25">
      <c r="A5359">
        <v>5512</v>
      </c>
      <c r="B5359" s="2">
        <v>42822.890277777777</v>
      </c>
      <c r="C5359" s="2">
        <v>42828.463888888888</v>
      </c>
      <c r="D5359">
        <v>3251000</v>
      </c>
      <c r="E5359" s="1" t="s">
        <v>42</v>
      </c>
      <c r="F5359" s="1" t="s">
        <v>43</v>
      </c>
      <c r="G5359" s="1" t="s">
        <v>3586</v>
      </c>
      <c r="H5359" s="1" t="s">
        <v>218</v>
      </c>
      <c r="I5359" s="1" t="s">
        <v>25</v>
      </c>
      <c r="J5359" s="1" t="s">
        <v>57</v>
      </c>
      <c r="K5359">
        <v>128988</v>
      </c>
    </row>
    <row r="5360" spans="1:11" x14ac:dyDescent="0.25">
      <c r="A5360">
        <v>5513</v>
      </c>
      <c r="B5360" s="2">
        <v>42822.896527777775</v>
      </c>
      <c r="C5360" s="2">
        <v>42828.635416666664</v>
      </c>
      <c r="D5360">
        <v>750000</v>
      </c>
      <c r="E5360" s="1" t="s">
        <v>42</v>
      </c>
      <c r="F5360" s="1" t="s">
        <v>43</v>
      </c>
      <c r="G5360" s="1" t="s">
        <v>3586</v>
      </c>
      <c r="H5360" s="1" t="s">
        <v>218</v>
      </c>
      <c r="I5360" s="1" t="s">
        <v>25</v>
      </c>
      <c r="J5360" s="1" t="s">
        <v>57</v>
      </c>
      <c r="K5360">
        <v>128989</v>
      </c>
    </row>
    <row r="5361" spans="1:11" x14ac:dyDescent="0.25">
      <c r="A5361">
        <v>5514</v>
      </c>
      <c r="B5361" s="2">
        <v>42822.90625</v>
      </c>
      <c r="C5361" s="2">
        <v>42829.73333333333</v>
      </c>
      <c r="D5361">
        <v>730000</v>
      </c>
      <c r="E5361" s="1" t="s">
        <v>42</v>
      </c>
      <c r="F5361" s="1" t="s">
        <v>43</v>
      </c>
      <c r="G5361" s="1" t="s">
        <v>3586</v>
      </c>
      <c r="H5361" s="1" t="s">
        <v>218</v>
      </c>
      <c r="I5361" s="1" t="s">
        <v>25</v>
      </c>
      <c r="J5361" s="1" t="s">
        <v>57</v>
      </c>
      <c r="K5361">
        <v>128990</v>
      </c>
    </row>
    <row r="5362" spans="1:11" x14ac:dyDescent="0.25">
      <c r="A5362">
        <v>5515</v>
      </c>
      <c r="B5362" s="2">
        <v>42822.913888888892</v>
      </c>
      <c r="C5362" s="2">
        <v>42828.748611111114</v>
      </c>
      <c r="D5362">
        <v>860000</v>
      </c>
      <c r="E5362" s="1" t="s">
        <v>42</v>
      </c>
      <c r="F5362" s="1" t="s">
        <v>43</v>
      </c>
      <c r="G5362" s="1" t="s">
        <v>2768</v>
      </c>
      <c r="H5362" s="1" t="s">
        <v>218</v>
      </c>
      <c r="I5362" s="1" t="s">
        <v>25</v>
      </c>
      <c r="J5362" s="1" t="s">
        <v>57</v>
      </c>
      <c r="K5362">
        <v>128991</v>
      </c>
    </row>
    <row r="5363" spans="1:11" x14ac:dyDescent="0.25">
      <c r="A5363">
        <v>5516</v>
      </c>
      <c r="B5363" s="2">
        <v>42822.916666666664</v>
      </c>
      <c r="C5363" s="2">
        <v>42825.536805555559</v>
      </c>
      <c r="D5363">
        <v>940000</v>
      </c>
      <c r="E5363" s="1" t="s">
        <v>42</v>
      </c>
      <c r="F5363" s="1" t="s">
        <v>43</v>
      </c>
      <c r="G5363" s="1" t="s">
        <v>2768</v>
      </c>
      <c r="H5363" s="1" t="s">
        <v>218</v>
      </c>
      <c r="I5363" s="1" t="s">
        <v>25</v>
      </c>
      <c r="J5363" s="1" t="s">
        <v>57</v>
      </c>
      <c r="K5363">
        <v>128992</v>
      </c>
    </row>
    <row r="5364" spans="1:11" x14ac:dyDescent="0.25">
      <c r="A5364">
        <v>5517</v>
      </c>
      <c r="B5364" s="2">
        <v>42822.918055555558</v>
      </c>
      <c r="C5364" s="2">
        <v>42838.605555555558</v>
      </c>
      <c r="D5364">
        <v>1075000</v>
      </c>
      <c r="E5364" s="1" t="s">
        <v>42</v>
      </c>
      <c r="F5364" s="1" t="s">
        <v>43</v>
      </c>
      <c r="G5364" s="1" t="s">
        <v>2768</v>
      </c>
      <c r="H5364" s="1" t="s">
        <v>218</v>
      </c>
      <c r="I5364" s="1" t="s">
        <v>25</v>
      </c>
      <c r="J5364" s="1" t="s">
        <v>57</v>
      </c>
      <c r="K5364">
        <v>128993</v>
      </c>
    </row>
    <row r="5365" spans="1:11" x14ac:dyDescent="0.25">
      <c r="A5365">
        <v>5518</v>
      </c>
      <c r="B5365" s="2">
        <v>42822.918055555558</v>
      </c>
      <c r="C5365" s="2">
        <v>42832.611111111109</v>
      </c>
      <c r="D5365">
        <v>775000</v>
      </c>
      <c r="E5365" s="1" t="s">
        <v>70</v>
      </c>
      <c r="F5365" s="1" t="s">
        <v>21</v>
      </c>
      <c r="G5365" s="1" t="s">
        <v>158</v>
      </c>
      <c r="H5365" s="1" t="s">
        <v>218</v>
      </c>
      <c r="I5365" s="1" t="s">
        <v>25</v>
      </c>
      <c r="J5365" s="1" t="s">
        <v>57</v>
      </c>
      <c r="K5365">
        <v>128994</v>
      </c>
    </row>
    <row r="5366" spans="1:11" x14ac:dyDescent="0.25">
      <c r="A5366">
        <v>5519</v>
      </c>
      <c r="B5366" s="2">
        <v>42822.920138888891</v>
      </c>
      <c r="C5366" s="2">
        <v>42834.017361111109</v>
      </c>
      <c r="D5366">
        <v>411000</v>
      </c>
      <c r="E5366" s="1" t="s">
        <v>70</v>
      </c>
      <c r="F5366" s="1" t="s">
        <v>21</v>
      </c>
      <c r="G5366" s="1" t="s">
        <v>158</v>
      </c>
      <c r="H5366" s="1" t="s">
        <v>218</v>
      </c>
      <c r="I5366" s="1" t="s">
        <v>25</v>
      </c>
      <c r="J5366" s="1" t="s">
        <v>57</v>
      </c>
      <c r="K5366">
        <v>128995</v>
      </c>
    </row>
    <row r="5367" spans="1:11" x14ac:dyDescent="0.25">
      <c r="A5367">
        <v>5520</v>
      </c>
      <c r="B5367" s="2">
        <v>42822.945138888892</v>
      </c>
      <c r="C5367" s="2"/>
      <c r="D5367">
        <v>911000</v>
      </c>
      <c r="E5367" s="1" t="s">
        <v>70</v>
      </c>
      <c r="F5367" s="1" t="s">
        <v>21</v>
      </c>
      <c r="G5367" s="1" t="s">
        <v>3927</v>
      </c>
      <c r="H5367" s="1" t="s">
        <v>218</v>
      </c>
      <c r="I5367" s="1" t="s">
        <v>25</v>
      </c>
      <c r="J5367" s="1" t="s">
        <v>30</v>
      </c>
      <c r="K5367">
        <v>128996</v>
      </c>
    </row>
    <row r="5368" spans="1:11" x14ac:dyDescent="0.25">
      <c r="A5368">
        <v>5521</v>
      </c>
      <c r="B5368" s="2">
        <v>42822.945833333331</v>
      </c>
      <c r="C5368" s="2">
        <v>42828.494444444441</v>
      </c>
      <c r="D5368">
        <v>540000</v>
      </c>
      <c r="E5368" s="1" t="s">
        <v>70</v>
      </c>
      <c r="F5368" s="1" t="s">
        <v>21</v>
      </c>
      <c r="G5368" s="1" t="s">
        <v>3927</v>
      </c>
      <c r="H5368" s="1" t="s">
        <v>218</v>
      </c>
      <c r="I5368" s="1" t="s">
        <v>25</v>
      </c>
      <c r="J5368" s="1" t="s">
        <v>57</v>
      </c>
      <c r="K5368">
        <v>128997</v>
      </c>
    </row>
    <row r="5369" spans="1:11" x14ac:dyDescent="0.25">
      <c r="A5369">
        <v>5522</v>
      </c>
      <c r="B5369" s="2">
        <v>42822.949305555558</v>
      </c>
      <c r="C5369" s="2">
        <v>42836.649305555555</v>
      </c>
      <c r="D5369">
        <v>660000</v>
      </c>
      <c r="E5369" s="1" t="s">
        <v>70</v>
      </c>
      <c r="F5369" s="1" t="s">
        <v>21</v>
      </c>
      <c r="G5369" s="1" t="s">
        <v>158</v>
      </c>
      <c r="H5369" s="1" t="s">
        <v>218</v>
      </c>
      <c r="I5369" s="1" t="s">
        <v>25</v>
      </c>
      <c r="J5369" s="1" t="s">
        <v>57</v>
      </c>
      <c r="K5369">
        <v>128998</v>
      </c>
    </row>
    <row r="5370" spans="1:11" x14ac:dyDescent="0.25">
      <c r="A5370">
        <v>5523</v>
      </c>
      <c r="B5370" s="2">
        <v>42822.951388888891</v>
      </c>
      <c r="C5370" s="2">
        <v>42835.649305555555</v>
      </c>
      <c r="D5370">
        <v>875000</v>
      </c>
      <c r="E5370" s="1" t="s">
        <v>70</v>
      </c>
      <c r="F5370" s="1" t="s">
        <v>21</v>
      </c>
      <c r="G5370" s="1" t="s">
        <v>158</v>
      </c>
      <c r="H5370" s="1" t="s">
        <v>218</v>
      </c>
      <c r="I5370" s="1" t="s">
        <v>25</v>
      </c>
      <c r="J5370" s="1" t="s">
        <v>57</v>
      </c>
      <c r="K5370">
        <v>128999</v>
      </c>
    </row>
    <row r="5371" spans="1:11" x14ac:dyDescent="0.25">
      <c r="A5371">
        <v>5524</v>
      </c>
      <c r="B5371" s="2">
        <v>42822.965277777781</v>
      </c>
      <c r="C5371" s="2">
        <v>42828.345138888886</v>
      </c>
      <c r="D5371">
        <v>411000</v>
      </c>
      <c r="E5371" s="1" t="s">
        <v>70</v>
      </c>
      <c r="F5371" s="1" t="s">
        <v>21</v>
      </c>
      <c r="G5371" s="1" t="s">
        <v>158</v>
      </c>
      <c r="H5371" s="1" t="s">
        <v>218</v>
      </c>
      <c r="I5371" s="1" t="s">
        <v>25</v>
      </c>
      <c r="J5371" s="1" t="s">
        <v>57</v>
      </c>
      <c r="K5371">
        <v>129000</v>
      </c>
    </row>
    <row r="5372" spans="1:11" x14ac:dyDescent="0.25">
      <c r="A5372">
        <v>5525</v>
      </c>
      <c r="B5372" s="2">
        <v>42822.967361111114</v>
      </c>
      <c r="C5372" s="2">
        <v>42871.640277777777</v>
      </c>
      <c r="D5372">
        <v>635000</v>
      </c>
      <c r="E5372" s="1" t="s">
        <v>167</v>
      </c>
      <c r="F5372" s="1" t="s">
        <v>1841</v>
      </c>
      <c r="G5372" s="1" t="s">
        <v>1842</v>
      </c>
      <c r="H5372" s="1" t="s">
        <v>218</v>
      </c>
      <c r="I5372" s="1" t="s">
        <v>25</v>
      </c>
      <c r="J5372" s="1" t="s">
        <v>57</v>
      </c>
      <c r="K5372">
        <v>129001</v>
      </c>
    </row>
    <row r="5373" spans="1:11" x14ac:dyDescent="0.25">
      <c r="A5373">
        <v>5526</v>
      </c>
      <c r="B5373" s="2">
        <v>42822.992361111108</v>
      </c>
      <c r="C5373" s="2">
        <v>42832.713888888888</v>
      </c>
      <c r="D5373">
        <v>350000</v>
      </c>
      <c r="E5373" s="1" t="s">
        <v>167</v>
      </c>
      <c r="F5373" s="1" t="s">
        <v>1841</v>
      </c>
      <c r="G5373" s="1" t="s">
        <v>1842</v>
      </c>
      <c r="H5373" s="1" t="s">
        <v>23</v>
      </c>
      <c r="I5373" s="1" t="s">
        <v>46</v>
      </c>
      <c r="J5373" s="1" t="s">
        <v>57</v>
      </c>
      <c r="K5373">
        <v>129002</v>
      </c>
    </row>
    <row r="5374" spans="1:11" x14ac:dyDescent="0.25">
      <c r="A5374">
        <v>5527</v>
      </c>
      <c r="B5374" s="2">
        <v>42822.992361111108</v>
      </c>
      <c r="C5374" s="2">
        <v>42825.588888888888</v>
      </c>
      <c r="D5374">
        <v>800000</v>
      </c>
      <c r="E5374" s="1" t="s">
        <v>70</v>
      </c>
      <c r="F5374" s="1" t="s">
        <v>21</v>
      </c>
      <c r="G5374" s="1" t="s">
        <v>158</v>
      </c>
      <c r="H5374" s="1" t="s">
        <v>23</v>
      </c>
      <c r="I5374" s="1" t="s">
        <v>35</v>
      </c>
      <c r="J5374" s="1" t="s">
        <v>57</v>
      </c>
      <c r="K5374">
        <v>129003</v>
      </c>
    </row>
    <row r="5375" spans="1:11" x14ac:dyDescent="0.25">
      <c r="A5375">
        <v>5528</v>
      </c>
      <c r="B5375" s="2">
        <v>42823.029166666667</v>
      </c>
      <c r="C5375" s="2">
        <v>42842.363194444442</v>
      </c>
      <c r="D5375">
        <v>180000</v>
      </c>
      <c r="E5375" s="1" t="s">
        <v>167</v>
      </c>
      <c r="F5375" s="1" t="s">
        <v>1841</v>
      </c>
      <c r="G5375" s="1" t="s">
        <v>1842</v>
      </c>
      <c r="H5375" s="1" t="s">
        <v>23</v>
      </c>
      <c r="I5375" s="1" t="s">
        <v>35</v>
      </c>
      <c r="J5375" s="1" t="s">
        <v>57</v>
      </c>
      <c r="K5375">
        <v>129004</v>
      </c>
    </row>
    <row r="5376" spans="1:11" x14ac:dyDescent="0.25">
      <c r="A5376">
        <v>5529</v>
      </c>
      <c r="B5376" s="2">
        <v>42823.083333333336</v>
      </c>
      <c r="C5376" s="2">
        <v>42831.524305555555</v>
      </c>
      <c r="D5376">
        <v>2000000</v>
      </c>
      <c r="E5376" s="1" t="s">
        <v>42</v>
      </c>
      <c r="F5376" s="1" t="s">
        <v>89</v>
      </c>
      <c r="G5376" s="1" t="s">
        <v>3887</v>
      </c>
      <c r="H5376" s="1" t="s">
        <v>23</v>
      </c>
      <c r="I5376" s="1" t="s">
        <v>25</v>
      </c>
      <c r="J5376" s="1" t="s">
        <v>57</v>
      </c>
      <c r="K5376">
        <v>129005</v>
      </c>
    </row>
    <row r="5377" spans="1:11" x14ac:dyDescent="0.25">
      <c r="A5377">
        <v>5530</v>
      </c>
      <c r="B5377" s="2">
        <v>42823.119444444441</v>
      </c>
      <c r="C5377" s="2">
        <v>42836.557638888888</v>
      </c>
      <c r="D5377">
        <v>490000</v>
      </c>
      <c r="E5377" s="1" t="s">
        <v>42</v>
      </c>
      <c r="F5377" s="1" t="s">
        <v>89</v>
      </c>
      <c r="G5377" s="1" t="s">
        <v>3931</v>
      </c>
      <c r="H5377" s="1" t="s">
        <v>23</v>
      </c>
      <c r="I5377" s="1" t="s">
        <v>25</v>
      </c>
      <c r="J5377" s="1" t="s">
        <v>57</v>
      </c>
      <c r="K5377">
        <v>129006</v>
      </c>
    </row>
    <row r="5378" spans="1:11" x14ac:dyDescent="0.25">
      <c r="A5378">
        <v>5531</v>
      </c>
      <c r="B5378" s="2">
        <v>42823.293749999997</v>
      </c>
      <c r="C5378" s="2">
        <v>42832.69027777778</v>
      </c>
      <c r="D5378">
        <v>180000</v>
      </c>
      <c r="E5378" s="1" t="s">
        <v>42</v>
      </c>
      <c r="F5378" s="1" t="s">
        <v>89</v>
      </c>
      <c r="G5378" s="1" t="s">
        <v>3887</v>
      </c>
      <c r="H5378" s="1" t="s">
        <v>23</v>
      </c>
      <c r="I5378" s="1" t="s">
        <v>25</v>
      </c>
      <c r="J5378" s="1" t="s">
        <v>57</v>
      </c>
      <c r="K5378">
        <v>129007</v>
      </c>
    </row>
    <row r="5379" spans="1:11" x14ac:dyDescent="0.25">
      <c r="A5379">
        <v>5532</v>
      </c>
      <c r="B5379" s="2">
        <v>42823.324305555558</v>
      </c>
      <c r="C5379" s="2">
        <v>42828.578472222223</v>
      </c>
      <c r="D5379">
        <v>310000</v>
      </c>
      <c r="E5379" s="1" t="s">
        <v>42</v>
      </c>
      <c r="F5379" s="1" t="s">
        <v>361</v>
      </c>
      <c r="G5379" s="1" t="s">
        <v>3932</v>
      </c>
      <c r="H5379" s="1" t="s">
        <v>23</v>
      </c>
      <c r="I5379" s="1" t="s">
        <v>35</v>
      </c>
      <c r="J5379" s="1" t="s">
        <v>57</v>
      </c>
      <c r="K5379">
        <v>129008</v>
      </c>
    </row>
    <row r="5380" spans="1:11" x14ac:dyDescent="0.25">
      <c r="A5380">
        <v>5533</v>
      </c>
      <c r="B5380" s="2">
        <v>42823.371527777781</v>
      </c>
      <c r="C5380" s="2">
        <v>42853.4</v>
      </c>
      <c r="D5380">
        <v>275000</v>
      </c>
      <c r="E5380" s="1" t="s">
        <v>42</v>
      </c>
      <c r="F5380" s="1" t="s">
        <v>361</v>
      </c>
      <c r="G5380" s="1" t="s">
        <v>3932</v>
      </c>
      <c r="H5380" s="1" t="s">
        <v>23</v>
      </c>
      <c r="I5380" s="1" t="s">
        <v>25</v>
      </c>
      <c r="J5380" s="1" t="s">
        <v>57</v>
      </c>
      <c r="K5380">
        <v>129009</v>
      </c>
    </row>
    <row r="5381" spans="1:11" x14ac:dyDescent="0.25">
      <c r="A5381">
        <v>5534</v>
      </c>
      <c r="B5381" s="2">
        <v>42823.377083333333</v>
      </c>
      <c r="C5381" s="2">
        <v>42828.567361111112</v>
      </c>
      <c r="D5381">
        <v>450000</v>
      </c>
      <c r="E5381" s="1" t="s">
        <v>42</v>
      </c>
      <c r="F5381" s="1" t="s">
        <v>361</v>
      </c>
      <c r="G5381" s="1" t="s">
        <v>3932</v>
      </c>
      <c r="H5381" s="1" t="s">
        <v>23</v>
      </c>
      <c r="I5381" s="1" t="s">
        <v>35</v>
      </c>
      <c r="J5381" s="1" t="s">
        <v>57</v>
      </c>
      <c r="K5381">
        <v>129010</v>
      </c>
    </row>
    <row r="5382" spans="1:11" x14ac:dyDescent="0.25">
      <c r="A5382">
        <v>5535</v>
      </c>
      <c r="B5382" s="2">
        <v>42823.379861111112</v>
      </c>
      <c r="C5382" s="2">
        <v>42829.598611111112</v>
      </c>
      <c r="D5382">
        <v>500000</v>
      </c>
      <c r="E5382" s="1" t="s">
        <v>42</v>
      </c>
      <c r="F5382" s="1" t="s">
        <v>361</v>
      </c>
      <c r="G5382" s="1" t="s">
        <v>3932</v>
      </c>
      <c r="H5382" s="1" t="s">
        <v>23</v>
      </c>
      <c r="I5382" s="1" t="s">
        <v>25</v>
      </c>
      <c r="J5382" s="1" t="s">
        <v>57</v>
      </c>
      <c r="K5382">
        <v>129011</v>
      </c>
    </row>
    <row r="5383" spans="1:11" x14ac:dyDescent="0.25">
      <c r="A5383">
        <v>5536</v>
      </c>
      <c r="B5383" s="2">
        <v>42823.385416666664</v>
      </c>
      <c r="C5383" s="2">
        <v>42843.547222222223</v>
      </c>
      <c r="D5383">
        <v>245000</v>
      </c>
      <c r="E5383" s="1" t="s">
        <v>42</v>
      </c>
      <c r="F5383" s="1" t="s">
        <v>361</v>
      </c>
      <c r="G5383" s="1" t="s">
        <v>3932</v>
      </c>
      <c r="H5383" s="1" t="s">
        <v>23</v>
      </c>
      <c r="I5383" s="1" t="s">
        <v>452</v>
      </c>
      <c r="J5383" s="1" t="s">
        <v>57</v>
      </c>
      <c r="K5383">
        <v>129012</v>
      </c>
    </row>
    <row r="5384" spans="1:11" x14ac:dyDescent="0.25">
      <c r="A5384">
        <v>5537</v>
      </c>
      <c r="B5384" s="2">
        <v>42823.386805555558</v>
      </c>
      <c r="C5384" s="2">
        <v>42836.421527777777</v>
      </c>
      <c r="D5384">
        <v>275000</v>
      </c>
      <c r="E5384" s="1" t="s">
        <v>42</v>
      </c>
      <c r="F5384" s="1" t="s">
        <v>361</v>
      </c>
      <c r="G5384" s="1" t="s">
        <v>3298</v>
      </c>
      <c r="H5384" s="1" t="s">
        <v>23</v>
      </c>
      <c r="I5384" s="1" t="s">
        <v>452</v>
      </c>
      <c r="J5384" s="1" t="s">
        <v>57</v>
      </c>
      <c r="K5384">
        <v>129013</v>
      </c>
    </row>
    <row r="5385" spans="1:11" x14ac:dyDescent="0.25">
      <c r="A5385">
        <v>5538</v>
      </c>
      <c r="B5385" s="2">
        <v>42823.42291666667</v>
      </c>
      <c r="C5385" s="2">
        <v>42836.509027777778</v>
      </c>
      <c r="D5385">
        <v>200000</v>
      </c>
      <c r="E5385" s="1" t="s">
        <v>42</v>
      </c>
      <c r="F5385" s="1" t="s">
        <v>361</v>
      </c>
      <c r="G5385" s="1" t="s">
        <v>3932</v>
      </c>
      <c r="H5385" s="1" t="s">
        <v>23</v>
      </c>
      <c r="I5385" s="1" t="s">
        <v>46</v>
      </c>
      <c r="J5385" s="1" t="s">
        <v>57</v>
      </c>
      <c r="K5385">
        <v>129014</v>
      </c>
    </row>
    <row r="5386" spans="1:11" x14ac:dyDescent="0.25">
      <c r="A5386">
        <v>5539</v>
      </c>
      <c r="B5386" s="2">
        <v>42823.427777777775</v>
      </c>
      <c r="C5386" s="2">
        <v>42830.720138888886</v>
      </c>
      <c r="D5386">
        <v>1500000</v>
      </c>
      <c r="E5386" s="1" t="s">
        <v>42</v>
      </c>
      <c r="F5386" s="1" t="s">
        <v>361</v>
      </c>
      <c r="G5386" s="1" t="s">
        <v>2728</v>
      </c>
      <c r="H5386" s="1" t="s">
        <v>23</v>
      </c>
      <c r="I5386" s="1" t="s">
        <v>25</v>
      </c>
      <c r="J5386" s="1" t="s">
        <v>57</v>
      </c>
      <c r="K5386">
        <v>129015</v>
      </c>
    </row>
    <row r="5387" spans="1:11" x14ac:dyDescent="0.25">
      <c r="A5387">
        <v>5540</v>
      </c>
      <c r="B5387" s="2">
        <v>42823.431250000001</v>
      </c>
      <c r="C5387" s="2">
        <v>42837.679166666669</v>
      </c>
      <c r="D5387">
        <v>229999</v>
      </c>
      <c r="E5387" s="1" t="s">
        <v>42</v>
      </c>
      <c r="F5387" s="1" t="s">
        <v>361</v>
      </c>
      <c r="G5387" s="1" t="s">
        <v>3298</v>
      </c>
      <c r="H5387" s="1" t="s">
        <v>23</v>
      </c>
      <c r="I5387" s="1" t="s">
        <v>35</v>
      </c>
      <c r="J5387" s="1" t="s">
        <v>57</v>
      </c>
      <c r="K5387">
        <v>129016</v>
      </c>
    </row>
    <row r="5388" spans="1:11" x14ac:dyDescent="0.25">
      <c r="A5388">
        <v>5541</v>
      </c>
      <c r="B5388" s="2">
        <v>42823.43472222222</v>
      </c>
      <c r="C5388" s="2">
        <v>42835.289583333331</v>
      </c>
      <c r="D5388">
        <v>280000</v>
      </c>
      <c r="E5388" s="1" t="s">
        <v>42</v>
      </c>
      <c r="F5388" s="1" t="s">
        <v>1759</v>
      </c>
      <c r="G5388" s="1" t="s">
        <v>2332</v>
      </c>
      <c r="H5388" s="1" t="s">
        <v>23</v>
      </c>
      <c r="I5388" s="1" t="s">
        <v>452</v>
      </c>
      <c r="J5388" s="1" t="s">
        <v>57</v>
      </c>
      <c r="K5388">
        <v>129017</v>
      </c>
    </row>
    <row r="5389" spans="1:11" x14ac:dyDescent="0.25">
      <c r="A5389">
        <v>5542</v>
      </c>
      <c r="B5389" s="2">
        <v>42823.438194444447</v>
      </c>
      <c r="C5389" s="2">
        <v>42836.672222222223</v>
      </c>
      <c r="D5389">
        <v>125000</v>
      </c>
      <c r="E5389" s="1" t="s">
        <v>42</v>
      </c>
      <c r="F5389" s="1" t="s">
        <v>1759</v>
      </c>
      <c r="G5389" s="1" t="s">
        <v>2906</v>
      </c>
      <c r="H5389" s="1" t="s">
        <v>23</v>
      </c>
      <c r="I5389" s="1" t="s">
        <v>35</v>
      </c>
      <c r="J5389" s="1" t="s">
        <v>57</v>
      </c>
      <c r="K5389">
        <v>129018</v>
      </c>
    </row>
    <row r="5390" spans="1:11" x14ac:dyDescent="0.25">
      <c r="A5390">
        <v>5543</v>
      </c>
      <c r="B5390" s="2">
        <v>42823.443055555559</v>
      </c>
      <c r="C5390" s="2">
        <v>42831.463194444441</v>
      </c>
      <c r="D5390">
        <v>600000</v>
      </c>
      <c r="E5390" s="1" t="s">
        <v>42</v>
      </c>
      <c r="F5390" s="1" t="s">
        <v>1759</v>
      </c>
      <c r="G5390" s="1" t="s">
        <v>2906</v>
      </c>
      <c r="H5390" s="1" t="s">
        <v>23</v>
      </c>
      <c r="I5390" s="1" t="s">
        <v>25</v>
      </c>
      <c r="J5390" s="1" t="s">
        <v>57</v>
      </c>
      <c r="K5390">
        <v>129019</v>
      </c>
    </row>
    <row r="5391" spans="1:11" x14ac:dyDescent="0.25">
      <c r="A5391">
        <v>5544</v>
      </c>
      <c r="B5391" s="2">
        <v>42823.445138888892</v>
      </c>
      <c r="C5391" s="2">
        <v>42838.670138888891</v>
      </c>
      <c r="D5391">
        <v>600000</v>
      </c>
      <c r="E5391" s="1" t="s">
        <v>42</v>
      </c>
      <c r="F5391" s="1" t="s">
        <v>1759</v>
      </c>
      <c r="G5391" s="1" t="s">
        <v>2332</v>
      </c>
      <c r="H5391" s="1" t="s">
        <v>23</v>
      </c>
      <c r="I5391" s="1" t="s">
        <v>25</v>
      </c>
      <c r="J5391" s="1" t="s">
        <v>57</v>
      </c>
      <c r="K5391">
        <v>129020</v>
      </c>
    </row>
    <row r="5392" spans="1:11" x14ac:dyDescent="0.25">
      <c r="A5392">
        <v>5545</v>
      </c>
      <c r="B5392" s="2">
        <v>42823.458333333336</v>
      </c>
      <c r="C5392" s="2">
        <v>42829.666666666664</v>
      </c>
      <c r="D5392">
        <v>411000</v>
      </c>
      <c r="E5392" s="1" t="s">
        <v>42</v>
      </c>
      <c r="F5392" s="1" t="s">
        <v>1759</v>
      </c>
      <c r="G5392" s="1" t="s">
        <v>2332</v>
      </c>
      <c r="H5392" s="1" t="s">
        <v>23</v>
      </c>
      <c r="I5392" s="1" t="s">
        <v>35</v>
      </c>
      <c r="J5392" s="1" t="s">
        <v>57</v>
      </c>
      <c r="K5392">
        <v>129021</v>
      </c>
    </row>
    <row r="5393" spans="1:11" x14ac:dyDescent="0.25">
      <c r="A5393">
        <v>5546</v>
      </c>
      <c r="B5393" s="2">
        <v>42823.465277777781</v>
      </c>
      <c r="C5393" s="2">
        <v>42830.568055555559</v>
      </c>
      <c r="D5393">
        <v>150000</v>
      </c>
      <c r="E5393" s="1" t="s">
        <v>42</v>
      </c>
      <c r="F5393" s="1" t="s">
        <v>1759</v>
      </c>
      <c r="G5393" s="1" t="s">
        <v>2332</v>
      </c>
      <c r="H5393" s="1" t="s">
        <v>23</v>
      </c>
      <c r="I5393" s="1" t="s">
        <v>46</v>
      </c>
      <c r="J5393" s="1" t="s">
        <v>57</v>
      </c>
      <c r="K5393">
        <v>129022</v>
      </c>
    </row>
    <row r="5394" spans="1:11" x14ac:dyDescent="0.25">
      <c r="A5394">
        <v>5547</v>
      </c>
      <c r="B5394" s="2">
        <v>42823.465277777781</v>
      </c>
      <c r="C5394" s="2">
        <v>42845.367361111108</v>
      </c>
      <c r="D5394">
        <v>630000</v>
      </c>
      <c r="E5394" s="1" t="s">
        <v>42</v>
      </c>
      <c r="F5394" s="1" t="s">
        <v>1759</v>
      </c>
      <c r="G5394" s="1" t="s">
        <v>2332</v>
      </c>
      <c r="H5394" s="1" t="s">
        <v>23</v>
      </c>
      <c r="I5394" s="1" t="s">
        <v>25</v>
      </c>
      <c r="J5394" s="1" t="s">
        <v>57</v>
      </c>
      <c r="K5394">
        <v>129023</v>
      </c>
    </row>
    <row r="5395" spans="1:11" x14ac:dyDescent="0.25">
      <c r="A5395">
        <v>5548</v>
      </c>
      <c r="B5395" s="2">
        <v>42823.46875</v>
      </c>
      <c r="C5395" s="2">
        <v>42879.612500000003</v>
      </c>
      <c r="D5395">
        <v>1200000</v>
      </c>
      <c r="E5395" s="1" t="s">
        <v>42</v>
      </c>
      <c r="F5395" s="1" t="s">
        <v>1759</v>
      </c>
      <c r="G5395" s="1" t="s">
        <v>2906</v>
      </c>
      <c r="H5395" s="1" t="s">
        <v>23</v>
      </c>
      <c r="I5395" s="1" t="s">
        <v>25</v>
      </c>
      <c r="J5395" s="1" t="s">
        <v>57</v>
      </c>
      <c r="K5395">
        <v>129024</v>
      </c>
    </row>
    <row r="5396" spans="1:11" x14ac:dyDescent="0.25">
      <c r="A5396">
        <v>5549</v>
      </c>
      <c r="B5396" s="2">
        <v>42823.481944444444</v>
      </c>
      <c r="C5396" s="2">
        <v>42836.405555555553</v>
      </c>
      <c r="D5396">
        <v>700000</v>
      </c>
      <c r="E5396" s="1" t="s">
        <v>19</v>
      </c>
      <c r="F5396" s="1" t="s">
        <v>293</v>
      </c>
      <c r="G5396" s="1" t="s">
        <v>3937</v>
      </c>
      <c r="H5396" s="1" t="s">
        <v>23</v>
      </c>
      <c r="I5396" s="1" t="s">
        <v>25</v>
      </c>
      <c r="J5396" s="1" t="s">
        <v>57</v>
      </c>
      <c r="K5396">
        <v>129025</v>
      </c>
    </row>
    <row r="5397" spans="1:11" x14ac:dyDescent="0.25">
      <c r="A5397">
        <v>5550</v>
      </c>
      <c r="B5397" s="2">
        <v>42823.488888888889</v>
      </c>
      <c r="C5397" s="2">
        <v>42829.550694444442</v>
      </c>
      <c r="D5397">
        <v>250000</v>
      </c>
      <c r="E5397" s="1" t="s">
        <v>19</v>
      </c>
      <c r="F5397" s="1" t="s">
        <v>293</v>
      </c>
      <c r="G5397" s="1" t="s">
        <v>3937</v>
      </c>
      <c r="H5397" s="1" t="s">
        <v>23</v>
      </c>
      <c r="I5397" s="1" t="s">
        <v>35</v>
      </c>
      <c r="J5397" s="1" t="s">
        <v>57</v>
      </c>
      <c r="K5397">
        <v>129026</v>
      </c>
    </row>
    <row r="5398" spans="1:11" x14ac:dyDescent="0.25">
      <c r="A5398">
        <v>5551</v>
      </c>
      <c r="B5398" s="2">
        <v>42823.49722222222</v>
      </c>
      <c r="C5398" s="2">
        <v>42830.515277777777</v>
      </c>
      <c r="D5398">
        <v>535000</v>
      </c>
      <c r="E5398" s="1" t="s">
        <v>42</v>
      </c>
      <c r="F5398" s="1" t="s">
        <v>43</v>
      </c>
      <c r="G5398" s="1" t="s">
        <v>1692</v>
      </c>
      <c r="H5398" s="1" t="s">
        <v>23</v>
      </c>
      <c r="I5398" s="1" t="s">
        <v>25</v>
      </c>
      <c r="J5398" s="1" t="s">
        <v>57</v>
      </c>
      <c r="K5398">
        <v>129027</v>
      </c>
    </row>
    <row r="5399" spans="1:11" x14ac:dyDescent="0.25">
      <c r="A5399">
        <v>5552</v>
      </c>
      <c r="B5399" s="2">
        <v>42823.501388888886</v>
      </c>
      <c r="C5399" s="2">
        <v>42829.65</v>
      </c>
      <c r="D5399">
        <v>600000</v>
      </c>
      <c r="E5399" s="1" t="s">
        <v>42</v>
      </c>
      <c r="F5399" s="1" t="s">
        <v>43</v>
      </c>
      <c r="G5399" s="1" t="s">
        <v>3939</v>
      </c>
      <c r="H5399" s="1" t="s">
        <v>23</v>
      </c>
      <c r="I5399" s="1" t="s">
        <v>25</v>
      </c>
      <c r="J5399" s="1" t="s">
        <v>57</v>
      </c>
      <c r="K5399">
        <v>129028</v>
      </c>
    </row>
    <row r="5400" spans="1:11" x14ac:dyDescent="0.25">
      <c r="A5400">
        <v>5553</v>
      </c>
      <c r="B5400" s="2">
        <v>42823.518750000003</v>
      </c>
      <c r="C5400" s="2">
        <v>42830.583333333336</v>
      </c>
      <c r="D5400">
        <v>145000</v>
      </c>
      <c r="E5400" s="1" t="s">
        <v>42</v>
      </c>
      <c r="F5400" s="1" t="s">
        <v>43</v>
      </c>
      <c r="G5400" s="1" t="s">
        <v>3939</v>
      </c>
      <c r="H5400" s="1" t="s">
        <v>23</v>
      </c>
      <c r="I5400" s="1" t="s">
        <v>452</v>
      </c>
      <c r="J5400" s="1" t="s">
        <v>57</v>
      </c>
      <c r="K5400">
        <v>129029</v>
      </c>
    </row>
    <row r="5401" spans="1:11" x14ac:dyDescent="0.25">
      <c r="A5401">
        <v>5554</v>
      </c>
      <c r="B5401" s="2">
        <v>42823.518750000003</v>
      </c>
      <c r="C5401" s="2">
        <v>42843.572222222225</v>
      </c>
      <c r="D5401">
        <v>400000</v>
      </c>
      <c r="E5401" s="1" t="s">
        <v>19</v>
      </c>
      <c r="F5401" s="1" t="s">
        <v>293</v>
      </c>
      <c r="G5401" s="1" t="s">
        <v>3937</v>
      </c>
      <c r="H5401" s="1" t="s">
        <v>23</v>
      </c>
      <c r="I5401" s="1" t="s">
        <v>25</v>
      </c>
      <c r="J5401" s="1" t="s">
        <v>57</v>
      </c>
      <c r="K5401">
        <v>129030</v>
      </c>
    </row>
    <row r="5402" spans="1:11" x14ac:dyDescent="0.25">
      <c r="A5402">
        <v>5555</v>
      </c>
      <c r="B5402" s="2">
        <v>42823.521527777775</v>
      </c>
      <c r="C5402" s="2">
        <v>42836.574305555558</v>
      </c>
      <c r="D5402">
        <v>600000</v>
      </c>
      <c r="E5402" s="1" t="s">
        <v>42</v>
      </c>
      <c r="F5402" s="1" t="s">
        <v>43</v>
      </c>
      <c r="G5402" s="1" t="s">
        <v>3940</v>
      </c>
      <c r="H5402" s="1" t="s">
        <v>23</v>
      </c>
      <c r="I5402" s="1" t="s">
        <v>25</v>
      </c>
      <c r="J5402" s="1" t="s">
        <v>57</v>
      </c>
      <c r="K5402">
        <v>129031</v>
      </c>
    </row>
    <row r="5403" spans="1:11" x14ac:dyDescent="0.25">
      <c r="A5403">
        <v>5556</v>
      </c>
      <c r="B5403" s="2">
        <v>42823.543749999997</v>
      </c>
      <c r="C5403" s="2">
        <v>42829.53125</v>
      </c>
      <c r="D5403">
        <v>459999</v>
      </c>
      <c r="E5403" s="1" t="s">
        <v>42</v>
      </c>
      <c r="F5403" s="1" t="s">
        <v>43</v>
      </c>
      <c r="G5403" s="1" t="s">
        <v>3940</v>
      </c>
      <c r="H5403" s="1" t="s">
        <v>23</v>
      </c>
      <c r="I5403" s="1" t="s">
        <v>25</v>
      </c>
      <c r="J5403" s="1" t="s">
        <v>57</v>
      </c>
      <c r="K5403">
        <v>129032</v>
      </c>
    </row>
    <row r="5404" spans="1:11" x14ac:dyDescent="0.25">
      <c r="A5404">
        <v>5557</v>
      </c>
      <c r="B5404" s="2">
        <v>42823.557638888888</v>
      </c>
      <c r="C5404" s="2">
        <v>42836.531944444447</v>
      </c>
      <c r="D5404">
        <v>800000</v>
      </c>
      <c r="E5404" s="1" t="s">
        <v>42</v>
      </c>
      <c r="F5404" s="1" t="s">
        <v>43</v>
      </c>
      <c r="G5404" s="1" t="s">
        <v>1692</v>
      </c>
      <c r="H5404" s="1" t="s">
        <v>23</v>
      </c>
      <c r="I5404" s="1" t="s">
        <v>25</v>
      </c>
      <c r="J5404" s="1" t="s">
        <v>57</v>
      </c>
      <c r="K5404">
        <v>129033</v>
      </c>
    </row>
    <row r="5405" spans="1:11" x14ac:dyDescent="0.25">
      <c r="A5405">
        <v>5558</v>
      </c>
      <c r="B5405" s="2">
        <v>42823.557638888888</v>
      </c>
      <c r="C5405" s="2">
        <v>42842.569444444445</v>
      </c>
      <c r="D5405">
        <v>370000</v>
      </c>
      <c r="E5405" s="1" t="s">
        <v>42</v>
      </c>
      <c r="F5405" s="1" t="s">
        <v>43</v>
      </c>
      <c r="G5405" s="1" t="s">
        <v>1692</v>
      </c>
      <c r="H5405" s="1" t="s">
        <v>23</v>
      </c>
      <c r="I5405" s="1" t="s">
        <v>25</v>
      </c>
      <c r="J5405" s="1" t="s">
        <v>57</v>
      </c>
      <c r="K5405">
        <v>129034</v>
      </c>
    </row>
    <row r="5406" spans="1:11" x14ac:dyDescent="0.25">
      <c r="A5406">
        <v>5559</v>
      </c>
      <c r="B5406" s="2">
        <v>42823.568055555559</v>
      </c>
      <c r="C5406" s="2">
        <v>42832.370138888888</v>
      </c>
      <c r="D5406">
        <v>800000</v>
      </c>
      <c r="E5406" s="1" t="s">
        <v>42</v>
      </c>
      <c r="F5406" s="1" t="s">
        <v>43</v>
      </c>
      <c r="G5406" s="1" t="s">
        <v>3939</v>
      </c>
      <c r="H5406" s="1" t="s">
        <v>23</v>
      </c>
      <c r="I5406" s="1" t="s">
        <v>35</v>
      </c>
      <c r="J5406" s="1" t="s">
        <v>57</v>
      </c>
      <c r="K5406">
        <v>129035</v>
      </c>
    </row>
    <row r="5407" spans="1:11" x14ac:dyDescent="0.25">
      <c r="A5407">
        <v>5560</v>
      </c>
      <c r="B5407" s="2">
        <v>42823.578472222223</v>
      </c>
      <c r="C5407" s="2"/>
      <c r="D5407">
        <v>290000</v>
      </c>
      <c r="E5407" s="1" t="s">
        <v>42</v>
      </c>
      <c r="F5407" s="1" t="s">
        <v>43</v>
      </c>
      <c r="G5407" s="1" t="s">
        <v>3939</v>
      </c>
      <c r="H5407" s="1" t="s">
        <v>23</v>
      </c>
      <c r="I5407" s="1" t="s">
        <v>25</v>
      </c>
      <c r="J5407" s="1" t="s">
        <v>30</v>
      </c>
      <c r="K5407">
        <v>129036</v>
      </c>
    </row>
    <row r="5408" spans="1:11" x14ac:dyDescent="0.25">
      <c r="A5408">
        <v>5561</v>
      </c>
      <c r="B5408" s="2">
        <v>42823.581250000003</v>
      </c>
      <c r="C5408" s="2">
        <v>42997.629861111112</v>
      </c>
      <c r="D5408">
        <v>671000</v>
      </c>
      <c r="E5408" s="1" t="s">
        <v>42</v>
      </c>
      <c r="F5408" s="1" t="s">
        <v>43</v>
      </c>
      <c r="G5408" s="1" t="s">
        <v>1692</v>
      </c>
      <c r="H5408" s="1" t="s">
        <v>23</v>
      </c>
      <c r="I5408" s="1" t="s">
        <v>25</v>
      </c>
      <c r="J5408" s="1" t="s">
        <v>57</v>
      </c>
      <c r="K5408">
        <v>129037</v>
      </c>
    </row>
    <row r="5409" spans="1:11" x14ac:dyDescent="0.25">
      <c r="A5409">
        <v>5562</v>
      </c>
      <c r="B5409" s="2">
        <v>42823.599305555559</v>
      </c>
      <c r="C5409" s="2">
        <v>42836.470138888886</v>
      </c>
      <c r="D5409">
        <v>140000</v>
      </c>
      <c r="E5409" s="1" t="s">
        <v>42</v>
      </c>
      <c r="F5409" s="1" t="s">
        <v>43</v>
      </c>
      <c r="G5409" s="1" t="s">
        <v>1692</v>
      </c>
      <c r="H5409" s="1" t="s">
        <v>23</v>
      </c>
      <c r="I5409" s="1" t="s">
        <v>452</v>
      </c>
      <c r="J5409" s="1" t="s">
        <v>57</v>
      </c>
      <c r="K5409">
        <v>129038</v>
      </c>
    </row>
    <row r="5410" spans="1:11" x14ac:dyDescent="0.25">
      <c r="A5410">
        <v>5563</v>
      </c>
      <c r="B5410" s="2">
        <v>42823.61041666667</v>
      </c>
      <c r="C5410" s="2">
        <v>42843.491666666669</v>
      </c>
      <c r="D5410">
        <v>141000</v>
      </c>
      <c r="E5410" s="1" t="s">
        <v>42</v>
      </c>
      <c r="F5410" s="1" t="s">
        <v>43</v>
      </c>
      <c r="G5410" s="1" t="s">
        <v>1692</v>
      </c>
      <c r="H5410" s="1" t="s">
        <v>23</v>
      </c>
      <c r="I5410" s="1" t="s">
        <v>46</v>
      </c>
      <c r="J5410" s="1" t="s">
        <v>57</v>
      </c>
      <c r="K5410">
        <v>129039</v>
      </c>
    </row>
    <row r="5411" spans="1:11" x14ac:dyDescent="0.25">
      <c r="A5411">
        <v>5564</v>
      </c>
      <c r="B5411" s="2">
        <v>42823.614583333336</v>
      </c>
      <c r="C5411" s="2">
        <v>42835.456250000003</v>
      </c>
      <c r="D5411">
        <v>125000</v>
      </c>
      <c r="E5411" s="1" t="s">
        <v>42</v>
      </c>
      <c r="F5411" s="1" t="s">
        <v>43</v>
      </c>
      <c r="G5411" s="1" t="s">
        <v>1692</v>
      </c>
      <c r="H5411" s="1" t="s">
        <v>23</v>
      </c>
      <c r="I5411" s="1" t="s">
        <v>35</v>
      </c>
      <c r="J5411" s="1" t="s">
        <v>57</v>
      </c>
      <c r="K5411">
        <v>129040</v>
      </c>
    </row>
    <row r="5412" spans="1:11" x14ac:dyDescent="0.25">
      <c r="A5412">
        <v>5565</v>
      </c>
      <c r="B5412" s="2">
        <v>42823.629166666666</v>
      </c>
      <c r="C5412" s="2">
        <v>42837.681944444441</v>
      </c>
      <c r="D5412">
        <v>150000</v>
      </c>
      <c r="E5412" s="1" t="s">
        <v>42</v>
      </c>
      <c r="F5412" s="1" t="s">
        <v>43</v>
      </c>
      <c r="G5412" s="1" t="s">
        <v>3940</v>
      </c>
      <c r="H5412" s="1" t="s">
        <v>23</v>
      </c>
      <c r="I5412" s="1" t="s">
        <v>35</v>
      </c>
      <c r="J5412" s="1" t="s">
        <v>57</v>
      </c>
      <c r="K5412">
        <v>129041</v>
      </c>
    </row>
    <row r="5413" spans="1:11" x14ac:dyDescent="0.25">
      <c r="A5413">
        <v>5566</v>
      </c>
      <c r="B5413" s="2">
        <v>42823.629166666666</v>
      </c>
      <c r="C5413" s="2">
        <v>42831.606944444444</v>
      </c>
      <c r="D5413">
        <v>125000</v>
      </c>
      <c r="E5413" s="1" t="s">
        <v>42</v>
      </c>
      <c r="F5413" s="1" t="s">
        <v>43</v>
      </c>
      <c r="G5413" s="1" t="s">
        <v>3940</v>
      </c>
      <c r="H5413" s="1" t="s">
        <v>23</v>
      </c>
      <c r="I5413" s="1" t="s">
        <v>46</v>
      </c>
      <c r="J5413" s="1" t="s">
        <v>57</v>
      </c>
      <c r="K5413">
        <v>129042</v>
      </c>
    </row>
    <row r="5414" spans="1:11" x14ac:dyDescent="0.25">
      <c r="A5414">
        <v>5567</v>
      </c>
      <c r="B5414" s="2">
        <v>42823.634027777778</v>
      </c>
      <c r="C5414" s="2">
        <v>42829.456944444442</v>
      </c>
      <c r="D5414">
        <v>600000</v>
      </c>
      <c r="E5414" s="1" t="s">
        <v>42</v>
      </c>
      <c r="F5414" s="1" t="s">
        <v>43</v>
      </c>
      <c r="G5414" s="1" t="s">
        <v>3940</v>
      </c>
      <c r="H5414" s="1" t="s">
        <v>23</v>
      </c>
      <c r="I5414" s="1" t="s">
        <v>35</v>
      </c>
      <c r="J5414" s="1" t="s">
        <v>57</v>
      </c>
      <c r="K5414">
        <v>129043</v>
      </c>
    </row>
    <row r="5415" spans="1:11" x14ac:dyDescent="0.25">
      <c r="A5415">
        <v>5568</v>
      </c>
      <c r="B5415" s="2">
        <v>42823.643750000003</v>
      </c>
      <c r="C5415" s="2">
        <v>42829.57916666667</v>
      </c>
      <c r="D5415">
        <v>700000</v>
      </c>
      <c r="E5415" s="1" t="s">
        <v>42</v>
      </c>
      <c r="F5415" s="1" t="s">
        <v>43</v>
      </c>
      <c r="G5415" s="1" t="s">
        <v>3940</v>
      </c>
      <c r="H5415" s="1" t="s">
        <v>23</v>
      </c>
      <c r="I5415" s="1" t="s">
        <v>25</v>
      </c>
      <c r="J5415" s="1" t="s">
        <v>57</v>
      </c>
      <c r="K5415">
        <v>129044</v>
      </c>
    </row>
    <row r="5416" spans="1:11" x14ac:dyDescent="0.25">
      <c r="A5416">
        <v>5569</v>
      </c>
      <c r="B5416" s="2">
        <v>42823.644444444442</v>
      </c>
      <c r="C5416" s="2">
        <v>42842.466666666667</v>
      </c>
      <c r="D5416">
        <v>700000</v>
      </c>
      <c r="E5416" s="1" t="s">
        <v>167</v>
      </c>
      <c r="F5416" s="1" t="s">
        <v>168</v>
      </c>
      <c r="G5416" s="1" t="s">
        <v>3943</v>
      </c>
      <c r="H5416" s="1" t="s">
        <v>23</v>
      </c>
      <c r="I5416" s="1" t="s">
        <v>25</v>
      </c>
      <c r="J5416" s="1" t="s">
        <v>57</v>
      </c>
      <c r="K5416">
        <v>129045</v>
      </c>
    </row>
    <row r="5417" spans="1:11" x14ac:dyDescent="0.25">
      <c r="A5417">
        <v>5570</v>
      </c>
      <c r="B5417" s="2">
        <v>42823.675000000003</v>
      </c>
      <c r="C5417" s="2">
        <v>42838.661111111112</v>
      </c>
      <c r="D5417">
        <v>740000</v>
      </c>
      <c r="E5417" s="1" t="s">
        <v>70</v>
      </c>
      <c r="F5417" s="1" t="s">
        <v>1494</v>
      </c>
      <c r="G5417" s="1" t="s">
        <v>3944</v>
      </c>
      <c r="H5417" s="1" t="s">
        <v>23</v>
      </c>
      <c r="I5417" s="1" t="s">
        <v>25</v>
      </c>
      <c r="J5417" s="1" t="s">
        <v>57</v>
      </c>
      <c r="K5417">
        <v>129046</v>
      </c>
    </row>
    <row r="5418" spans="1:11" x14ac:dyDescent="0.25">
      <c r="A5418">
        <v>5571</v>
      </c>
      <c r="B5418" s="2">
        <v>42823.703472222223</v>
      </c>
      <c r="C5418" s="2">
        <v>42845.42291666667</v>
      </c>
      <c r="D5418">
        <v>140000</v>
      </c>
      <c r="E5418" s="1" t="s">
        <v>70</v>
      </c>
      <c r="F5418" s="1" t="s">
        <v>1494</v>
      </c>
      <c r="G5418" s="1" t="s">
        <v>3944</v>
      </c>
      <c r="H5418" s="1" t="s">
        <v>23</v>
      </c>
      <c r="I5418" s="1" t="s">
        <v>35</v>
      </c>
      <c r="J5418" s="1" t="s">
        <v>57</v>
      </c>
      <c r="K5418">
        <v>129047</v>
      </c>
    </row>
    <row r="5419" spans="1:11" x14ac:dyDescent="0.25">
      <c r="A5419">
        <v>5572</v>
      </c>
      <c r="B5419" s="2">
        <v>42823.717361111114</v>
      </c>
      <c r="C5419" s="2">
        <v>42836.43472222222</v>
      </c>
      <c r="D5419">
        <v>1150000</v>
      </c>
      <c r="E5419" s="1" t="s">
        <v>70</v>
      </c>
      <c r="F5419" s="1" t="s">
        <v>1494</v>
      </c>
      <c r="G5419" s="1" t="s">
        <v>3945</v>
      </c>
      <c r="H5419" s="1" t="s">
        <v>23</v>
      </c>
      <c r="I5419" s="1" t="s">
        <v>25</v>
      </c>
      <c r="J5419" s="1" t="s">
        <v>57</v>
      </c>
      <c r="K5419">
        <v>129048</v>
      </c>
    </row>
    <row r="5420" spans="1:11" x14ac:dyDescent="0.25">
      <c r="A5420">
        <v>5573</v>
      </c>
      <c r="B5420" s="2">
        <v>42823.738888888889</v>
      </c>
      <c r="C5420" s="2">
        <v>42829.64166666667</v>
      </c>
      <c r="D5420">
        <v>300000</v>
      </c>
      <c r="E5420" s="1" t="s">
        <v>70</v>
      </c>
      <c r="F5420" s="1" t="s">
        <v>1494</v>
      </c>
      <c r="G5420" s="1" t="s">
        <v>3945</v>
      </c>
      <c r="H5420" s="1" t="s">
        <v>23</v>
      </c>
      <c r="I5420" s="1" t="s">
        <v>25</v>
      </c>
      <c r="J5420" s="1" t="s">
        <v>57</v>
      </c>
      <c r="K5420">
        <v>129049</v>
      </c>
    </row>
    <row r="5421" spans="1:11" x14ac:dyDescent="0.25">
      <c r="A5421">
        <v>5574</v>
      </c>
      <c r="B5421" s="2">
        <v>42823.746527777781</v>
      </c>
      <c r="C5421" s="2">
        <v>42835.59652777778</v>
      </c>
      <c r="D5421">
        <v>300000</v>
      </c>
      <c r="E5421" s="1" t="s">
        <v>70</v>
      </c>
      <c r="F5421" s="1" t="s">
        <v>1494</v>
      </c>
      <c r="G5421" s="1" t="s">
        <v>3945</v>
      </c>
      <c r="H5421" s="1" t="s">
        <v>23</v>
      </c>
      <c r="I5421" s="1" t="s">
        <v>25</v>
      </c>
      <c r="J5421" s="1" t="s">
        <v>57</v>
      </c>
      <c r="K5421">
        <v>129050</v>
      </c>
    </row>
    <row r="5422" spans="1:11" x14ac:dyDescent="0.25">
      <c r="A5422">
        <v>5575</v>
      </c>
      <c r="B5422" s="2">
        <v>42823.748611111114</v>
      </c>
      <c r="C5422" s="2">
        <v>42828.599305555559</v>
      </c>
      <c r="D5422">
        <v>530000</v>
      </c>
      <c r="E5422" s="1" t="s">
        <v>167</v>
      </c>
      <c r="F5422" s="1" t="s">
        <v>168</v>
      </c>
      <c r="G5422" s="1" t="s">
        <v>3943</v>
      </c>
      <c r="H5422" s="1" t="s">
        <v>23</v>
      </c>
      <c r="I5422" s="1" t="s">
        <v>25</v>
      </c>
      <c r="J5422" s="1" t="s">
        <v>57</v>
      </c>
      <c r="K5422">
        <v>129051</v>
      </c>
    </row>
    <row r="5423" spans="1:11" x14ac:dyDescent="0.25">
      <c r="A5423">
        <v>5576</v>
      </c>
      <c r="B5423" s="2">
        <v>42823.768055555556</v>
      </c>
      <c r="C5423" s="2">
        <v>42843.265972222223</v>
      </c>
      <c r="D5423">
        <v>530000</v>
      </c>
      <c r="E5423" s="1" t="s">
        <v>70</v>
      </c>
      <c r="F5423" s="1" t="s">
        <v>1494</v>
      </c>
      <c r="G5423" s="1" t="s">
        <v>3945</v>
      </c>
      <c r="H5423" s="1" t="s">
        <v>23</v>
      </c>
      <c r="I5423" s="1" t="s">
        <v>35</v>
      </c>
      <c r="J5423" s="1" t="s">
        <v>57</v>
      </c>
      <c r="K5423">
        <v>129052</v>
      </c>
    </row>
    <row r="5424" spans="1:11" x14ac:dyDescent="0.25">
      <c r="A5424">
        <v>5577</v>
      </c>
      <c r="B5424" s="2">
        <v>42823.797222222223</v>
      </c>
      <c r="C5424" s="2">
        <v>42834.410416666666</v>
      </c>
      <c r="D5424">
        <v>210000</v>
      </c>
      <c r="E5424" s="1" t="s">
        <v>70</v>
      </c>
      <c r="F5424" s="1" t="s">
        <v>1494</v>
      </c>
      <c r="G5424" s="1" t="s">
        <v>3945</v>
      </c>
      <c r="H5424" s="1" t="s">
        <v>23</v>
      </c>
      <c r="I5424" s="1" t="s">
        <v>35</v>
      </c>
      <c r="J5424" s="1" t="s">
        <v>57</v>
      </c>
      <c r="K5424">
        <v>129053</v>
      </c>
    </row>
    <row r="5425" spans="1:11" x14ac:dyDescent="0.25">
      <c r="A5425">
        <v>5578</v>
      </c>
      <c r="B5425" s="2">
        <v>42823.79791666667</v>
      </c>
      <c r="C5425" s="2">
        <v>42834.23541666667</v>
      </c>
      <c r="D5425">
        <v>130000</v>
      </c>
      <c r="E5425" s="1" t="s">
        <v>70</v>
      </c>
      <c r="F5425" s="1" t="s">
        <v>1494</v>
      </c>
      <c r="G5425" s="1" t="s">
        <v>3948</v>
      </c>
      <c r="H5425" s="1" t="s">
        <v>23</v>
      </c>
      <c r="I5425" s="1" t="s">
        <v>35</v>
      </c>
      <c r="J5425" s="1" t="s">
        <v>57</v>
      </c>
      <c r="K5425">
        <v>129054</v>
      </c>
    </row>
    <row r="5426" spans="1:11" x14ac:dyDescent="0.25">
      <c r="A5426">
        <v>5579</v>
      </c>
      <c r="B5426" s="2">
        <v>42823.821527777778</v>
      </c>
      <c r="C5426" s="2">
        <v>42829.586805555555</v>
      </c>
      <c r="D5426">
        <v>148000</v>
      </c>
      <c r="E5426" s="1" t="s">
        <v>70</v>
      </c>
      <c r="F5426" s="1" t="s">
        <v>1494</v>
      </c>
      <c r="G5426" s="1" t="s">
        <v>3945</v>
      </c>
      <c r="H5426" s="1" t="s">
        <v>23</v>
      </c>
      <c r="I5426" s="1" t="s">
        <v>35</v>
      </c>
      <c r="J5426" s="1" t="s">
        <v>57</v>
      </c>
      <c r="K5426">
        <v>129055</v>
      </c>
    </row>
    <row r="5427" spans="1:11" x14ac:dyDescent="0.25">
      <c r="A5427">
        <v>5580</v>
      </c>
      <c r="B5427" s="2">
        <v>42823.822222222225</v>
      </c>
      <c r="C5427" s="2">
        <v>42829.672222222223</v>
      </c>
      <c r="D5427">
        <v>585000</v>
      </c>
      <c r="E5427" s="1" t="s">
        <v>70</v>
      </c>
      <c r="F5427" s="1" t="s">
        <v>1494</v>
      </c>
      <c r="G5427" s="1" t="s">
        <v>3948</v>
      </c>
      <c r="H5427" s="1" t="s">
        <v>23</v>
      </c>
      <c r="I5427" s="1" t="s">
        <v>25</v>
      </c>
      <c r="J5427" s="1" t="s">
        <v>57</v>
      </c>
      <c r="K5427">
        <v>129056</v>
      </c>
    </row>
    <row r="5428" spans="1:11" x14ac:dyDescent="0.25">
      <c r="A5428">
        <v>5581</v>
      </c>
      <c r="B5428" s="2">
        <v>42823.824305555558</v>
      </c>
      <c r="C5428" s="2">
        <v>42829.633333333331</v>
      </c>
      <c r="D5428">
        <v>270000</v>
      </c>
      <c r="E5428" s="1" t="s">
        <v>70</v>
      </c>
      <c r="F5428" s="1" t="s">
        <v>1494</v>
      </c>
      <c r="G5428" s="1" t="s">
        <v>3945</v>
      </c>
      <c r="H5428" s="1" t="s">
        <v>23</v>
      </c>
      <c r="I5428" s="1" t="s">
        <v>35</v>
      </c>
      <c r="J5428" s="1" t="s">
        <v>57</v>
      </c>
      <c r="K5428">
        <v>129057</v>
      </c>
    </row>
    <row r="5429" spans="1:11" x14ac:dyDescent="0.25">
      <c r="A5429">
        <v>5582</v>
      </c>
      <c r="B5429" s="2">
        <v>42823.830555555556</v>
      </c>
      <c r="C5429" s="2"/>
      <c r="D5429">
        <v>375000</v>
      </c>
      <c r="E5429" s="1" t="s">
        <v>167</v>
      </c>
      <c r="F5429" s="1" t="s">
        <v>168</v>
      </c>
      <c r="G5429" s="1" t="s">
        <v>3943</v>
      </c>
      <c r="H5429" s="1" t="s">
        <v>23</v>
      </c>
      <c r="I5429" s="1" t="s">
        <v>25</v>
      </c>
      <c r="J5429" s="1" t="s">
        <v>30</v>
      </c>
      <c r="K5429">
        <v>129058</v>
      </c>
    </row>
    <row r="5430" spans="1:11" x14ac:dyDescent="0.25">
      <c r="A5430">
        <v>5583</v>
      </c>
      <c r="B5430" s="2">
        <v>42823.834027777775</v>
      </c>
      <c r="C5430" s="2">
        <v>42840.295138888891</v>
      </c>
      <c r="D5430">
        <v>725000</v>
      </c>
      <c r="E5430" s="1" t="s">
        <v>167</v>
      </c>
      <c r="F5430" s="1" t="s">
        <v>168</v>
      </c>
      <c r="G5430" s="1" t="s">
        <v>3943</v>
      </c>
      <c r="H5430" s="1" t="s">
        <v>23</v>
      </c>
      <c r="I5430" s="1" t="s">
        <v>35</v>
      </c>
      <c r="J5430" s="1" t="s">
        <v>57</v>
      </c>
      <c r="K5430">
        <v>129059</v>
      </c>
    </row>
    <row r="5431" spans="1:11" x14ac:dyDescent="0.25">
      <c r="A5431">
        <v>5585</v>
      </c>
      <c r="B5431" s="2">
        <v>42823.836805555555</v>
      </c>
      <c r="C5431" s="2">
        <v>42830.481944444444</v>
      </c>
      <c r="D5431">
        <v>180000</v>
      </c>
      <c r="E5431" s="1" t="s">
        <v>70</v>
      </c>
      <c r="F5431" s="1" t="s">
        <v>1494</v>
      </c>
      <c r="G5431" s="1" t="s">
        <v>3948</v>
      </c>
      <c r="H5431" s="1" t="s">
        <v>23</v>
      </c>
      <c r="I5431" s="1" t="s">
        <v>35</v>
      </c>
      <c r="J5431" s="1" t="s">
        <v>57</v>
      </c>
      <c r="K5431">
        <v>129061</v>
      </c>
    </row>
    <row r="5432" spans="1:11" x14ac:dyDescent="0.25">
      <c r="A5432">
        <v>5586</v>
      </c>
      <c r="B5432" s="2">
        <v>42823.837500000001</v>
      </c>
      <c r="C5432" s="2">
        <v>42832.686111111114</v>
      </c>
      <c r="D5432">
        <v>425000</v>
      </c>
      <c r="E5432" s="1" t="s">
        <v>70</v>
      </c>
      <c r="F5432" s="1" t="s">
        <v>1494</v>
      </c>
      <c r="G5432" s="1" t="s">
        <v>3948</v>
      </c>
      <c r="H5432" s="1" t="s">
        <v>23</v>
      </c>
      <c r="I5432" s="1" t="s">
        <v>35</v>
      </c>
      <c r="J5432" s="1" t="s">
        <v>57</v>
      </c>
      <c r="K5432">
        <v>129062</v>
      </c>
    </row>
    <row r="5433" spans="1:11" x14ac:dyDescent="0.25">
      <c r="A5433">
        <v>5587</v>
      </c>
      <c r="B5433" s="2">
        <v>42823.838888888888</v>
      </c>
      <c r="C5433" s="2">
        <v>42843.568749999999</v>
      </c>
      <c r="D5433">
        <v>900000</v>
      </c>
      <c r="E5433" s="1" t="s">
        <v>70</v>
      </c>
      <c r="F5433" s="1" t="s">
        <v>1494</v>
      </c>
      <c r="G5433" s="1" t="s">
        <v>3948</v>
      </c>
      <c r="H5433" s="1" t="s">
        <v>23</v>
      </c>
      <c r="I5433" s="1" t="s">
        <v>25</v>
      </c>
      <c r="J5433" s="1" t="s">
        <v>57</v>
      </c>
      <c r="K5433">
        <v>129063</v>
      </c>
    </row>
    <row r="5434" spans="1:11" x14ac:dyDescent="0.25">
      <c r="A5434">
        <v>5588</v>
      </c>
      <c r="B5434" s="2">
        <v>42823.845138888886</v>
      </c>
      <c r="C5434" s="2">
        <v>42832.538888888892</v>
      </c>
      <c r="D5434">
        <v>570000</v>
      </c>
      <c r="E5434" s="1" t="s">
        <v>19</v>
      </c>
      <c r="F5434" s="1" t="s">
        <v>33</v>
      </c>
      <c r="G5434" s="1" t="s">
        <v>1482</v>
      </c>
      <c r="H5434" s="1" t="s">
        <v>23</v>
      </c>
      <c r="I5434" s="1" t="s">
        <v>25</v>
      </c>
      <c r="J5434" s="1" t="s">
        <v>57</v>
      </c>
      <c r="K5434">
        <v>129064</v>
      </c>
    </row>
    <row r="5435" spans="1:11" x14ac:dyDescent="0.25">
      <c r="A5435">
        <v>5589</v>
      </c>
      <c r="B5435" s="2">
        <v>42823.845833333333</v>
      </c>
      <c r="C5435" s="2">
        <v>42829.724305555559</v>
      </c>
      <c r="D5435">
        <v>290000</v>
      </c>
      <c r="E5435" s="1" t="s">
        <v>19</v>
      </c>
      <c r="F5435" s="1" t="s">
        <v>33</v>
      </c>
      <c r="G5435" s="1" t="s">
        <v>1787</v>
      </c>
      <c r="H5435" s="1" t="s">
        <v>23</v>
      </c>
      <c r="I5435" s="1" t="s">
        <v>25</v>
      </c>
      <c r="J5435" s="1" t="s">
        <v>57</v>
      </c>
      <c r="K5435">
        <v>129065</v>
      </c>
    </row>
    <row r="5436" spans="1:11" x14ac:dyDescent="0.25">
      <c r="A5436">
        <v>5590</v>
      </c>
      <c r="B5436" s="2">
        <v>42823.853472222225</v>
      </c>
      <c r="C5436" s="2">
        <v>42831.708333333336</v>
      </c>
      <c r="D5436">
        <v>229999</v>
      </c>
      <c r="E5436" s="1" t="s">
        <v>19</v>
      </c>
      <c r="F5436" s="1" t="s">
        <v>33</v>
      </c>
      <c r="G5436" s="1" t="s">
        <v>1482</v>
      </c>
      <c r="H5436" s="1" t="s">
        <v>23</v>
      </c>
      <c r="I5436" s="1" t="s">
        <v>35</v>
      </c>
      <c r="J5436" s="1" t="s">
        <v>57</v>
      </c>
      <c r="K5436">
        <v>129066</v>
      </c>
    </row>
    <row r="5437" spans="1:11" x14ac:dyDescent="0.25">
      <c r="A5437">
        <v>5591</v>
      </c>
      <c r="B5437" s="2">
        <v>42823.863888888889</v>
      </c>
      <c r="C5437" s="2">
        <v>42835.613194444442</v>
      </c>
      <c r="D5437">
        <v>300000</v>
      </c>
      <c r="E5437" s="1" t="s">
        <v>19</v>
      </c>
      <c r="F5437" s="1" t="s">
        <v>33</v>
      </c>
      <c r="G5437" s="1" t="s">
        <v>1482</v>
      </c>
      <c r="H5437" s="1" t="s">
        <v>23</v>
      </c>
      <c r="I5437" s="1" t="s">
        <v>25</v>
      </c>
      <c r="J5437" s="1" t="s">
        <v>57</v>
      </c>
      <c r="K5437">
        <v>129067</v>
      </c>
    </row>
    <row r="5438" spans="1:11" x14ac:dyDescent="0.25">
      <c r="A5438">
        <v>5592</v>
      </c>
      <c r="B5438" s="2">
        <v>42823.888888888891</v>
      </c>
      <c r="C5438" s="2">
        <v>42832.53125</v>
      </c>
      <c r="D5438">
        <v>220000</v>
      </c>
      <c r="E5438" s="1" t="s">
        <v>19</v>
      </c>
      <c r="F5438" s="1" t="s">
        <v>33</v>
      </c>
      <c r="G5438" s="1" t="s">
        <v>1482</v>
      </c>
      <c r="H5438" s="1" t="s">
        <v>23</v>
      </c>
      <c r="I5438" s="1" t="s">
        <v>46</v>
      </c>
      <c r="J5438" s="1" t="s">
        <v>57</v>
      </c>
      <c r="K5438">
        <v>129068</v>
      </c>
    </row>
    <row r="5439" spans="1:11" x14ac:dyDescent="0.25">
      <c r="A5439">
        <v>5593</v>
      </c>
      <c r="B5439" s="2">
        <v>42823.893750000003</v>
      </c>
      <c r="C5439" s="2">
        <v>42830.420138888891</v>
      </c>
      <c r="D5439">
        <v>409999</v>
      </c>
      <c r="E5439" s="1" t="s">
        <v>19</v>
      </c>
      <c r="F5439" s="1" t="s">
        <v>33</v>
      </c>
      <c r="G5439" s="1" t="s">
        <v>1482</v>
      </c>
      <c r="H5439" s="1" t="s">
        <v>23</v>
      </c>
      <c r="I5439" s="1" t="s">
        <v>35</v>
      </c>
      <c r="J5439" s="1" t="s">
        <v>57</v>
      </c>
      <c r="K5439">
        <v>129069</v>
      </c>
    </row>
    <row r="5440" spans="1:11" x14ac:dyDescent="0.25">
      <c r="A5440">
        <v>5594</v>
      </c>
      <c r="B5440" s="2">
        <v>42823.918055555558</v>
      </c>
      <c r="C5440" s="2">
        <v>42830.589583333334</v>
      </c>
      <c r="D5440">
        <v>355000</v>
      </c>
      <c r="E5440" s="1" t="s">
        <v>19</v>
      </c>
      <c r="F5440" s="1" t="s">
        <v>33</v>
      </c>
      <c r="G5440" s="1" t="s">
        <v>1482</v>
      </c>
      <c r="H5440" s="1" t="s">
        <v>23</v>
      </c>
      <c r="I5440" s="1" t="s">
        <v>35</v>
      </c>
      <c r="J5440" s="1" t="s">
        <v>57</v>
      </c>
      <c r="K5440">
        <v>129070</v>
      </c>
    </row>
    <row r="5441" spans="1:11" x14ac:dyDescent="0.25">
      <c r="A5441">
        <v>5595</v>
      </c>
      <c r="B5441" s="2">
        <v>42823.918055555558</v>
      </c>
      <c r="C5441" s="2">
        <v>42836.647222222222</v>
      </c>
      <c r="D5441">
        <v>695000</v>
      </c>
      <c r="E5441" s="1" t="s">
        <v>167</v>
      </c>
      <c r="F5441" s="1" t="s">
        <v>1525</v>
      </c>
      <c r="G5441" s="1" t="s">
        <v>3882</v>
      </c>
      <c r="H5441" s="1" t="s">
        <v>23</v>
      </c>
      <c r="I5441" s="1" t="s">
        <v>25</v>
      </c>
      <c r="J5441" s="1" t="s">
        <v>57</v>
      </c>
      <c r="K5441">
        <v>129071</v>
      </c>
    </row>
    <row r="5442" spans="1:11" x14ac:dyDescent="0.25">
      <c r="A5442">
        <v>5596</v>
      </c>
      <c r="B5442" s="2">
        <v>42823.923611111109</v>
      </c>
      <c r="C5442" s="2">
        <v>42843.532638888886</v>
      </c>
      <c r="D5442">
        <v>320000</v>
      </c>
      <c r="E5442" s="1" t="s">
        <v>167</v>
      </c>
      <c r="F5442" s="1" t="s">
        <v>1525</v>
      </c>
      <c r="G5442" s="1" t="s">
        <v>3954</v>
      </c>
      <c r="H5442" s="1" t="s">
        <v>23</v>
      </c>
      <c r="I5442" s="1" t="s">
        <v>35</v>
      </c>
      <c r="J5442" s="1" t="s">
        <v>57</v>
      </c>
      <c r="K5442">
        <v>129072</v>
      </c>
    </row>
    <row r="5443" spans="1:11" x14ac:dyDescent="0.25">
      <c r="A5443">
        <v>5597</v>
      </c>
      <c r="B5443" s="2">
        <v>42823.969444444447</v>
      </c>
      <c r="C5443" s="2">
        <v>42843.603472222225</v>
      </c>
      <c r="D5443">
        <v>710000</v>
      </c>
      <c r="E5443" s="1" t="s">
        <v>167</v>
      </c>
      <c r="F5443" s="1" t="s">
        <v>1525</v>
      </c>
      <c r="G5443" s="1" t="s">
        <v>3954</v>
      </c>
      <c r="H5443" s="1" t="s">
        <v>23</v>
      </c>
      <c r="I5443" s="1" t="s">
        <v>25</v>
      </c>
      <c r="J5443" s="1" t="s">
        <v>57</v>
      </c>
      <c r="K5443">
        <v>129073</v>
      </c>
    </row>
    <row r="5444" spans="1:11" x14ac:dyDescent="0.25">
      <c r="A5444">
        <v>5598</v>
      </c>
      <c r="B5444" s="2">
        <v>42823.969444444447</v>
      </c>
      <c r="C5444" s="2">
        <v>42832.688888888886</v>
      </c>
      <c r="D5444">
        <v>85000</v>
      </c>
      <c r="E5444" s="1" t="s">
        <v>167</v>
      </c>
      <c r="F5444" s="1" t="s">
        <v>1525</v>
      </c>
      <c r="G5444" s="1" t="s">
        <v>2465</v>
      </c>
      <c r="H5444" s="1" t="s">
        <v>23</v>
      </c>
      <c r="I5444" s="1" t="s">
        <v>35</v>
      </c>
      <c r="J5444" s="1" t="s">
        <v>57</v>
      </c>
      <c r="K5444">
        <v>129074</v>
      </c>
    </row>
    <row r="5445" spans="1:11" x14ac:dyDescent="0.25">
      <c r="A5445">
        <v>5599</v>
      </c>
      <c r="B5445" s="2">
        <v>42823.970138888886</v>
      </c>
      <c r="C5445" s="2">
        <v>42835.597222222219</v>
      </c>
      <c r="D5445">
        <v>409999</v>
      </c>
      <c r="E5445" s="1" t="s">
        <v>167</v>
      </c>
      <c r="F5445" s="1" t="s">
        <v>1525</v>
      </c>
      <c r="G5445" s="1" t="s">
        <v>3954</v>
      </c>
      <c r="H5445" s="1" t="s">
        <v>23</v>
      </c>
      <c r="I5445" s="1" t="s">
        <v>452</v>
      </c>
      <c r="J5445" s="1" t="s">
        <v>57</v>
      </c>
      <c r="K5445">
        <v>129075</v>
      </c>
    </row>
    <row r="5446" spans="1:11" x14ac:dyDescent="0.25">
      <c r="A5446">
        <v>5600</v>
      </c>
      <c r="B5446" s="2">
        <v>42823.98333333333</v>
      </c>
      <c r="C5446" s="2">
        <v>42838.550694444442</v>
      </c>
      <c r="D5446">
        <v>550000</v>
      </c>
      <c r="E5446" s="1" t="s">
        <v>167</v>
      </c>
      <c r="F5446" s="1" t="s">
        <v>1525</v>
      </c>
      <c r="G5446" s="1" t="s">
        <v>2465</v>
      </c>
      <c r="H5446" s="1" t="s">
        <v>23</v>
      </c>
      <c r="I5446" s="1" t="s">
        <v>25</v>
      </c>
      <c r="J5446" s="1" t="s">
        <v>57</v>
      </c>
      <c r="K5446">
        <v>129076</v>
      </c>
    </row>
    <row r="5447" spans="1:11" x14ac:dyDescent="0.25">
      <c r="A5447">
        <v>5601</v>
      </c>
      <c r="B5447" s="2">
        <v>42823.984027777777</v>
      </c>
      <c r="C5447" s="2">
        <v>42843.686111111114</v>
      </c>
      <c r="D5447">
        <v>215000</v>
      </c>
      <c r="E5447" s="1" t="s">
        <v>167</v>
      </c>
      <c r="F5447" s="1" t="s">
        <v>1525</v>
      </c>
      <c r="G5447" s="1" t="s">
        <v>2465</v>
      </c>
      <c r="H5447" s="1" t="s">
        <v>23</v>
      </c>
      <c r="I5447" s="1" t="s">
        <v>35</v>
      </c>
      <c r="J5447" s="1" t="s">
        <v>57</v>
      </c>
      <c r="K5447">
        <v>129077</v>
      </c>
    </row>
    <row r="5448" spans="1:11" x14ac:dyDescent="0.25">
      <c r="A5448">
        <v>5602</v>
      </c>
      <c r="B5448" s="2">
        <v>42823.991666666669</v>
      </c>
      <c r="C5448" s="2">
        <v>42831.561111111114</v>
      </c>
      <c r="D5448">
        <v>110000</v>
      </c>
      <c r="E5448" s="1" t="s">
        <v>167</v>
      </c>
      <c r="F5448" s="1" t="s">
        <v>1525</v>
      </c>
      <c r="G5448" s="1" t="s">
        <v>3882</v>
      </c>
      <c r="H5448" s="1" t="s">
        <v>23</v>
      </c>
      <c r="I5448" s="1" t="s">
        <v>35</v>
      </c>
      <c r="J5448" s="1" t="s">
        <v>57</v>
      </c>
      <c r="K5448">
        <v>129078</v>
      </c>
    </row>
    <row r="5449" spans="1:11" x14ac:dyDescent="0.25">
      <c r="A5449">
        <v>5603</v>
      </c>
      <c r="B5449" s="2">
        <v>42824.002083333333</v>
      </c>
      <c r="C5449" s="2">
        <v>42835.755555555559</v>
      </c>
      <c r="D5449">
        <v>170000</v>
      </c>
      <c r="E5449" s="1" t="s">
        <v>167</v>
      </c>
      <c r="F5449" s="1" t="s">
        <v>1525</v>
      </c>
      <c r="G5449" s="1" t="s">
        <v>3882</v>
      </c>
      <c r="H5449" s="1" t="s">
        <v>23</v>
      </c>
      <c r="I5449" s="1" t="s">
        <v>46</v>
      </c>
      <c r="J5449" s="1" t="s">
        <v>57</v>
      </c>
      <c r="K5449">
        <v>129079</v>
      </c>
    </row>
    <row r="5450" spans="1:11" x14ac:dyDescent="0.25">
      <c r="A5450">
        <v>5604</v>
      </c>
      <c r="B5450" s="2">
        <v>42824.012499999997</v>
      </c>
      <c r="C5450" s="2">
        <v>42836.601388888892</v>
      </c>
      <c r="D5450">
        <v>850000</v>
      </c>
      <c r="E5450" s="1" t="s">
        <v>167</v>
      </c>
      <c r="F5450" s="1" t="s">
        <v>1525</v>
      </c>
      <c r="G5450" s="1" t="s">
        <v>2465</v>
      </c>
      <c r="H5450" s="1" t="s">
        <v>23</v>
      </c>
      <c r="I5450" s="1" t="s">
        <v>35</v>
      </c>
      <c r="J5450" s="1" t="s">
        <v>57</v>
      </c>
      <c r="K5450">
        <v>129080</v>
      </c>
    </row>
    <row r="5451" spans="1:11" x14ac:dyDescent="0.25">
      <c r="A5451">
        <v>5605</v>
      </c>
      <c r="B5451" s="2">
        <v>42824.015972222223</v>
      </c>
      <c r="C5451" s="2">
        <v>42831.42291666667</v>
      </c>
      <c r="D5451">
        <v>350000</v>
      </c>
      <c r="E5451" s="1" t="s">
        <v>167</v>
      </c>
      <c r="F5451" s="1" t="s">
        <v>1525</v>
      </c>
      <c r="G5451" s="1" t="s">
        <v>3954</v>
      </c>
      <c r="H5451" s="1" t="s">
        <v>23</v>
      </c>
      <c r="I5451" s="1" t="s">
        <v>35</v>
      </c>
      <c r="J5451" s="1" t="s">
        <v>57</v>
      </c>
      <c r="K5451">
        <v>129081</v>
      </c>
    </row>
    <row r="5452" spans="1:11" x14ac:dyDescent="0.25">
      <c r="A5452">
        <v>5607</v>
      </c>
      <c r="B5452" s="2">
        <v>42824.047222222223</v>
      </c>
      <c r="C5452" s="2">
        <v>42842.460416666669</v>
      </c>
      <c r="D5452">
        <v>250000</v>
      </c>
      <c r="E5452" s="1" t="s">
        <v>167</v>
      </c>
      <c r="F5452" s="1" t="s">
        <v>1525</v>
      </c>
      <c r="G5452" s="1" t="s">
        <v>3882</v>
      </c>
      <c r="H5452" s="1" t="s">
        <v>23</v>
      </c>
      <c r="I5452" s="1" t="s">
        <v>35</v>
      </c>
      <c r="J5452" s="1" t="s">
        <v>57</v>
      </c>
      <c r="K5452">
        <v>129083</v>
      </c>
    </row>
    <row r="5453" spans="1:11" x14ac:dyDescent="0.25">
      <c r="A5453">
        <v>5608</v>
      </c>
      <c r="B5453" s="2">
        <v>42824.26666666667</v>
      </c>
      <c r="C5453" s="2">
        <v>42832.739583333336</v>
      </c>
      <c r="D5453">
        <v>433000</v>
      </c>
      <c r="E5453" s="1" t="s">
        <v>167</v>
      </c>
      <c r="F5453" s="1" t="s">
        <v>1525</v>
      </c>
      <c r="G5453" s="1" t="s">
        <v>3882</v>
      </c>
      <c r="H5453" s="1" t="s">
        <v>23</v>
      </c>
      <c r="I5453" s="1" t="s">
        <v>25</v>
      </c>
      <c r="J5453" s="1" t="s">
        <v>57</v>
      </c>
      <c r="K5453">
        <v>129084</v>
      </c>
    </row>
    <row r="5454" spans="1:11" x14ac:dyDescent="0.25">
      <c r="A5454">
        <v>5609</v>
      </c>
      <c r="B5454" s="2">
        <v>42824.326388888891</v>
      </c>
      <c r="C5454" s="2">
        <v>42835.124305555553</v>
      </c>
      <c r="D5454">
        <v>1200000</v>
      </c>
      <c r="E5454" s="1" t="s">
        <v>167</v>
      </c>
      <c r="F5454" s="1" t="s">
        <v>1525</v>
      </c>
      <c r="G5454" s="1" t="s">
        <v>3954</v>
      </c>
      <c r="H5454" s="1" t="s">
        <v>23</v>
      </c>
      <c r="I5454" s="1" t="s">
        <v>25</v>
      </c>
      <c r="J5454" s="1" t="s">
        <v>57</v>
      </c>
      <c r="K5454">
        <v>129085</v>
      </c>
    </row>
    <row r="5455" spans="1:11" x14ac:dyDescent="0.25">
      <c r="A5455">
        <v>5610</v>
      </c>
      <c r="B5455" s="2">
        <v>42824.357638888891</v>
      </c>
      <c r="C5455" s="2">
        <v>42837.591666666667</v>
      </c>
      <c r="D5455">
        <v>300000</v>
      </c>
      <c r="E5455" s="1" t="s">
        <v>167</v>
      </c>
      <c r="F5455" s="1" t="s">
        <v>1525</v>
      </c>
      <c r="G5455" s="1" t="s">
        <v>3954</v>
      </c>
      <c r="H5455" s="1" t="s">
        <v>23</v>
      </c>
      <c r="I5455" s="1" t="s">
        <v>25</v>
      </c>
      <c r="J5455" s="1" t="s">
        <v>57</v>
      </c>
      <c r="K5455">
        <v>129086</v>
      </c>
    </row>
    <row r="5456" spans="1:11" x14ac:dyDescent="0.25">
      <c r="A5456">
        <v>5611</v>
      </c>
      <c r="B5456" s="2">
        <v>42824.359027777777</v>
      </c>
      <c r="C5456" s="2">
        <v>42832.414583333331</v>
      </c>
      <c r="D5456">
        <v>70000</v>
      </c>
      <c r="E5456" s="1" t="s">
        <v>42</v>
      </c>
      <c r="F5456" s="1" t="s">
        <v>43</v>
      </c>
      <c r="G5456" s="1" t="s">
        <v>3292</v>
      </c>
      <c r="H5456" s="1" t="s">
        <v>23</v>
      </c>
      <c r="I5456" s="1" t="s">
        <v>35</v>
      </c>
      <c r="J5456" s="1" t="s">
        <v>57</v>
      </c>
      <c r="K5456">
        <v>129087</v>
      </c>
    </row>
    <row r="5457" spans="1:11" x14ac:dyDescent="0.25">
      <c r="A5457">
        <v>5612</v>
      </c>
      <c r="B5457" s="2">
        <v>42824.368055555555</v>
      </c>
      <c r="C5457" s="2">
        <v>42836.405555555553</v>
      </c>
      <c r="D5457">
        <v>760000</v>
      </c>
      <c r="E5457" s="1" t="s">
        <v>42</v>
      </c>
      <c r="F5457" s="1" t="s">
        <v>43</v>
      </c>
      <c r="G5457" s="1" t="s">
        <v>44</v>
      </c>
      <c r="H5457" s="1" t="s">
        <v>23</v>
      </c>
      <c r="I5457" s="1" t="s">
        <v>35</v>
      </c>
      <c r="J5457" s="1" t="s">
        <v>57</v>
      </c>
      <c r="K5457">
        <v>129088</v>
      </c>
    </row>
    <row r="5458" spans="1:11" x14ac:dyDescent="0.25">
      <c r="A5458">
        <v>5613</v>
      </c>
      <c r="B5458" s="2">
        <v>42824.375694444447</v>
      </c>
      <c r="C5458" s="2">
        <v>42849.369444444441</v>
      </c>
      <c r="D5458">
        <v>250000</v>
      </c>
      <c r="E5458" s="1" t="s">
        <v>42</v>
      </c>
      <c r="F5458" s="1" t="s">
        <v>43</v>
      </c>
      <c r="G5458" s="1" t="s">
        <v>44</v>
      </c>
      <c r="H5458" s="1" t="s">
        <v>23</v>
      </c>
      <c r="I5458" s="1" t="s">
        <v>25</v>
      </c>
      <c r="J5458" s="1" t="s">
        <v>57</v>
      </c>
      <c r="K5458">
        <v>129089</v>
      </c>
    </row>
    <row r="5459" spans="1:11" x14ac:dyDescent="0.25">
      <c r="A5459">
        <v>5614</v>
      </c>
      <c r="B5459" s="2">
        <v>42824.405555555553</v>
      </c>
      <c r="C5459" s="2">
        <v>42836.490277777775</v>
      </c>
      <c r="D5459">
        <v>187000</v>
      </c>
      <c r="E5459" s="1" t="s">
        <v>42</v>
      </c>
      <c r="F5459" s="1" t="s">
        <v>43</v>
      </c>
      <c r="G5459" s="1" t="s">
        <v>44</v>
      </c>
      <c r="H5459" s="1" t="s">
        <v>23</v>
      </c>
      <c r="I5459" s="1" t="s">
        <v>35</v>
      </c>
      <c r="J5459" s="1" t="s">
        <v>57</v>
      </c>
      <c r="K5459">
        <v>129090</v>
      </c>
    </row>
    <row r="5460" spans="1:11" x14ac:dyDescent="0.25">
      <c r="A5460">
        <v>5615</v>
      </c>
      <c r="B5460" s="2">
        <v>42824.42083333333</v>
      </c>
      <c r="C5460" s="2">
        <v>42877.414583333331</v>
      </c>
      <c r="D5460">
        <v>2711000</v>
      </c>
      <c r="E5460" s="1" t="s">
        <v>42</v>
      </c>
      <c r="F5460" s="1" t="s">
        <v>43</v>
      </c>
      <c r="G5460" s="1" t="s">
        <v>44</v>
      </c>
      <c r="H5460" s="1" t="s">
        <v>218</v>
      </c>
      <c r="I5460" s="1" t="s">
        <v>25</v>
      </c>
      <c r="J5460" s="1" t="s">
        <v>57</v>
      </c>
      <c r="K5460">
        <v>129091</v>
      </c>
    </row>
    <row r="5461" spans="1:11" x14ac:dyDescent="0.25">
      <c r="A5461">
        <v>5616</v>
      </c>
      <c r="B5461" s="2">
        <v>42824.432638888888</v>
      </c>
      <c r="C5461" s="2">
        <v>42838.988194444442</v>
      </c>
      <c r="D5461">
        <v>5150000</v>
      </c>
      <c r="E5461" s="1" t="s">
        <v>42</v>
      </c>
      <c r="F5461" s="1" t="s">
        <v>43</v>
      </c>
      <c r="G5461" s="1" t="s">
        <v>44</v>
      </c>
      <c r="H5461" s="1" t="s">
        <v>218</v>
      </c>
      <c r="I5461" s="1" t="s">
        <v>25</v>
      </c>
      <c r="J5461" s="1" t="s">
        <v>57</v>
      </c>
      <c r="K5461">
        <v>129092</v>
      </c>
    </row>
    <row r="5462" spans="1:11" x14ac:dyDescent="0.25">
      <c r="A5462">
        <v>5617</v>
      </c>
      <c r="B5462" s="2">
        <v>42824.435416666667</v>
      </c>
      <c r="C5462" s="2">
        <v>42839.481249999997</v>
      </c>
      <c r="D5462">
        <v>3200000</v>
      </c>
      <c r="E5462" s="1" t="s">
        <v>42</v>
      </c>
      <c r="F5462" s="1" t="s">
        <v>1510</v>
      </c>
      <c r="G5462" s="1" t="s">
        <v>1893</v>
      </c>
      <c r="H5462" s="1" t="s">
        <v>218</v>
      </c>
      <c r="I5462" s="1" t="s">
        <v>25</v>
      </c>
      <c r="J5462" s="1" t="s">
        <v>57</v>
      </c>
      <c r="K5462">
        <v>129093</v>
      </c>
    </row>
    <row r="5463" spans="1:11" x14ac:dyDescent="0.25">
      <c r="A5463">
        <v>5618</v>
      </c>
      <c r="B5463" s="2">
        <v>42824.440972222219</v>
      </c>
      <c r="C5463" s="2">
        <v>42837.532638888886</v>
      </c>
      <c r="D5463">
        <v>503000</v>
      </c>
      <c r="E5463" s="1" t="s">
        <v>42</v>
      </c>
      <c r="F5463" s="1" t="s">
        <v>1510</v>
      </c>
      <c r="G5463" s="1" t="s">
        <v>1893</v>
      </c>
      <c r="H5463" s="1" t="s">
        <v>23</v>
      </c>
      <c r="I5463" s="1" t="s">
        <v>25</v>
      </c>
      <c r="J5463" s="1" t="s">
        <v>57</v>
      </c>
      <c r="K5463">
        <v>129094</v>
      </c>
    </row>
    <row r="5464" spans="1:11" x14ac:dyDescent="0.25">
      <c r="A5464">
        <v>5619</v>
      </c>
      <c r="B5464" s="2">
        <v>42824.467361111114</v>
      </c>
      <c r="C5464" s="2"/>
      <c r="D5464">
        <v>3800000</v>
      </c>
      <c r="E5464" s="1" t="s">
        <v>42</v>
      </c>
      <c r="F5464" s="1" t="s">
        <v>1510</v>
      </c>
      <c r="G5464" s="1" t="s">
        <v>1893</v>
      </c>
      <c r="H5464" s="1" t="s">
        <v>23</v>
      </c>
      <c r="I5464" s="1" t="s">
        <v>25</v>
      </c>
      <c r="J5464" s="1" t="s">
        <v>30</v>
      </c>
      <c r="K5464">
        <v>129095</v>
      </c>
    </row>
    <row r="5465" spans="1:11" x14ac:dyDescent="0.25">
      <c r="A5465">
        <v>5620</v>
      </c>
      <c r="B5465" s="2">
        <v>42824.475694444445</v>
      </c>
      <c r="C5465" s="2">
        <v>42831.560416666667</v>
      </c>
      <c r="D5465">
        <v>2000000</v>
      </c>
      <c r="E5465" s="1" t="s">
        <v>167</v>
      </c>
      <c r="F5465" s="1" t="s">
        <v>168</v>
      </c>
      <c r="G5465" s="1" t="s">
        <v>1993</v>
      </c>
      <c r="H5465" s="1" t="s">
        <v>874</v>
      </c>
      <c r="I5465" s="1" t="s">
        <v>25</v>
      </c>
      <c r="J5465" s="1" t="s">
        <v>57</v>
      </c>
      <c r="K5465">
        <v>129096</v>
      </c>
    </row>
    <row r="5466" spans="1:11" x14ac:dyDescent="0.25">
      <c r="A5466">
        <v>5621</v>
      </c>
      <c r="B5466" s="2">
        <v>42824.480555555558</v>
      </c>
      <c r="C5466" s="2">
        <v>42842.379166666666</v>
      </c>
      <c r="D5466">
        <v>225000</v>
      </c>
      <c r="E5466" s="1" t="s">
        <v>167</v>
      </c>
      <c r="F5466" s="1" t="s">
        <v>168</v>
      </c>
      <c r="G5466" s="1" t="s">
        <v>3959</v>
      </c>
      <c r="H5466" s="1" t="s">
        <v>874</v>
      </c>
      <c r="I5466" s="1" t="s">
        <v>25</v>
      </c>
      <c r="J5466" s="1" t="s">
        <v>57</v>
      </c>
      <c r="K5466">
        <v>129097</v>
      </c>
    </row>
    <row r="5467" spans="1:11" x14ac:dyDescent="0.25">
      <c r="A5467">
        <v>5622</v>
      </c>
      <c r="B5467" s="2">
        <v>42824.48541666667</v>
      </c>
      <c r="C5467" s="2">
        <v>42859.605555555558</v>
      </c>
      <c r="D5467">
        <v>740000</v>
      </c>
      <c r="E5467" s="1" t="s">
        <v>167</v>
      </c>
      <c r="F5467" s="1" t="s">
        <v>168</v>
      </c>
      <c r="G5467" s="1" t="s">
        <v>3959</v>
      </c>
      <c r="H5467" s="1" t="s">
        <v>218</v>
      </c>
      <c r="I5467" s="1" t="s">
        <v>25</v>
      </c>
      <c r="J5467" s="1" t="s">
        <v>57</v>
      </c>
      <c r="K5467">
        <v>129098</v>
      </c>
    </row>
    <row r="5468" spans="1:11" x14ac:dyDescent="0.25">
      <c r="A5468">
        <v>5623</v>
      </c>
      <c r="B5468" s="2">
        <v>42824.486805555556</v>
      </c>
      <c r="C5468" s="2">
        <v>42835.556944444441</v>
      </c>
      <c r="D5468">
        <v>550000</v>
      </c>
      <c r="E5468" s="1" t="s">
        <v>167</v>
      </c>
      <c r="F5468" s="1" t="s">
        <v>168</v>
      </c>
      <c r="G5468" s="1" t="s">
        <v>3959</v>
      </c>
      <c r="H5468" s="1" t="s">
        <v>874</v>
      </c>
      <c r="I5468" s="1" t="s">
        <v>25</v>
      </c>
      <c r="J5468" s="1" t="s">
        <v>57</v>
      </c>
      <c r="K5468">
        <v>129099</v>
      </c>
    </row>
    <row r="5469" spans="1:11" x14ac:dyDescent="0.25">
      <c r="A5469">
        <v>5624</v>
      </c>
      <c r="B5469" s="2">
        <v>42824.494444444441</v>
      </c>
      <c r="C5469" s="2">
        <v>42829.958333333336</v>
      </c>
      <c r="D5469">
        <v>750000</v>
      </c>
      <c r="E5469" s="1" t="s">
        <v>167</v>
      </c>
      <c r="F5469" s="1" t="s">
        <v>168</v>
      </c>
      <c r="G5469" s="1" t="s">
        <v>1993</v>
      </c>
      <c r="H5469" s="1" t="s">
        <v>874</v>
      </c>
      <c r="I5469" s="1" t="s">
        <v>35</v>
      </c>
      <c r="J5469" s="1" t="s">
        <v>57</v>
      </c>
      <c r="K5469">
        <v>129100</v>
      </c>
    </row>
    <row r="5470" spans="1:11" x14ac:dyDescent="0.25">
      <c r="A5470">
        <v>5625</v>
      </c>
      <c r="B5470" s="2">
        <v>42824.499305555553</v>
      </c>
      <c r="C5470" s="2">
        <v>42832.526388888888</v>
      </c>
      <c r="D5470">
        <v>650000</v>
      </c>
      <c r="E5470" s="1" t="s">
        <v>167</v>
      </c>
      <c r="F5470" s="1" t="s">
        <v>168</v>
      </c>
      <c r="G5470" s="1" t="s">
        <v>1993</v>
      </c>
      <c r="H5470" s="1" t="s">
        <v>874</v>
      </c>
      <c r="I5470" s="1" t="s">
        <v>25</v>
      </c>
      <c r="J5470" s="1" t="s">
        <v>57</v>
      </c>
      <c r="K5470">
        <v>129101</v>
      </c>
    </row>
    <row r="5471" spans="1:11" x14ac:dyDescent="0.25">
      <c r="A5471">
        <v>5626</v>
      </c>
      <c r="B5471" s="2">
        <v>42824.511111111111</v>
      </c>
      <c r="C5471" s="2">
        <v>42828.352083333331</v>
      </c>
      <c r="D5471">
        <v>625000</v>
      </c>
      <c r="E5471" s="1" t="s">
        <v>167</v>
      </c>
      <c r="F5471" s="1" t="s">
        <v>168</v>
      </c>
      <c r="G5471" s="1" t="s">
        <v>1993</v>
      </c>
      <c r="H5471" s="1" t="s">
        <v>874</v>
      </c>
      <c r="I5471" s="1" t="s">
        <v>25</v>
      </c>
      <c r="J5471" s="1" t="s">
        <v>57</v>
      </c>
      <c r="K5471">
        <v>129102</v>
      </c>
    </row>
    <row r="5472" spans="1:11" x14ac:dyDescent="0.25">
      <c r="A5472">
        <v>5627</v>
      </c>
      <c r="B5472" s="2">
        <v>42824.519444444442</v>
      </c>
      <c r="C5472" s="2">
        <v>42835.675000000003</v>
      </c>
      <c r="D5472">
        <v>600000</v>
      </c>
      <c r="E5472" s="1" t="s">
        <v>167</v>
      </c>
      <c r="F5472" s="1" t="s">
        <v>168</v>
      </c>
      <c r="G5472" s="1" t="s">
        <v>1993</v>
      </c>
      <c r="H5472" s="1" t="s">
        <v>218</v>
      </c>
      <c r="I5472" s="1" t="s">
        <v>25</v>
      </c>
      <c r="J5472" s="1" t="s">
        <v>57</v>
      </c>
      <c r="K5472">
        <v>129103</v>
      </c>
    </row>
    <row r="5473" spans="1:11" x14ac:dyDescent="0.25">
      <c r="A5473">
        <v>5628</v>
      </c>
      <c r="B5473" s="2">
        <v>42824.527083333334</v>
      </c>
      <c r="C5473" s="2">
        <v>42830.458333333336</v>
      </c>
      <c r="D5473">
        <v>450000</v>
      </c>
      <c r="E5473" s="1" t="s">
        <v>167</v>
      </c>
      <c r="F5473" s="1" t="s">
        <v>168</v>
      </c>
      <c r="G5473" s="1" t="s">
        <v>3847</v>
      </c>
      <c r="H5473" s="1" t="s">
        <v>218</v>
      </c>
      <c r="I5473" s="1" t="s">
        <v>25</v>
      </c>
      <c r="J5473" s="1" t="s">
        <v>57</v>
      </c>
      <c r="K5473">
        <v>129104</v>
      </c>
    </row>
    <row r="5474" spans="1:11" x14ac:dyDescent="0.25">
      <c r="A5474">
        <v>5629</v>
      </c>
      <c r="B5474" s="2">
        <v>42824.548611111109</v>
      </c>
      <c r="C5474" s="2">
        <v>42830.57708333333</v>
      </c>
      <c r="D5474">
        <v>5400000</v>
      </c>
      <c r="E5474" s="1" t="s">
        <v>167</v>
      </c>
      <c r="F5474" s="1" t="s">
        <v>168</v>
      </c>
      <c r="G5474" s="1" t="s">
        <v>3847</v>
      </c>
      <c r="H5474" s="1" t="s">
        <v>218</v>
      </c>
      <c r="I5474" s="1" t="s">
        <v>25</v>
      </c>
      <c r="J5474" s="1" t="s">
        <v>57</v>
      </c>
      <c r="K5474">
        <v>129105</v>
      </c>
    </row>
    <row r="5475" spans="1:11" x14ac:dyDescent="0.25">
      <c r="A5475">
        <v>5630</v>
      </c>
      <c r="B5475" s="2">
        <v>42824.556250000001</v>
      </c>
      <c r="C5475" s="2">
        <v>42832.481249999997</v>
      </c>
      <c r="D5475">
        <v>5500000</v>
      </c>
      <c r="E5475" s="1" t="s">
        <v>167</v>
      </c>
      <c r="F5475" s="1" t="s">
        <v>168</v>
      </c>
      <c r="G5475" s="1" t="s">
        <v>3847</v>
      </c>
      <c r="H5475" s="1" t="s">
        <v>218</v>
      </c>
      <c r="I5475" s="1" t="s">
        <v>25</v>
      </c>
      <c r="J5475" s="1" t="s">
        <v>57</v>
      </c>
      <c r="K5475">
        <v>129106</v>
      </c>
    </row>
    <row r="5476" spans="1:11" x14ac:dyDescent="0.25">
      <c r="A5476">
        <v>5631</v>
      </c>
      <c r="B5476" s="2">
        <v>42824.558333333334</v>
      </c>
      <c r="C5476" s="2">
        <v>42835.361805555556</v>
      </c>
      <c r="D5476">
        <v>779000</v>
      </c>
      <c r="E5476" s="1" t="s">
        <v>167</v>
      </c>
      <c r="F5476" s="1" t="s">
        <v>168</v>
      </c>
      <c r="G5476" s="1" t="s">
        <v>3959</v>
      </c>
      <c r="H5476" s="1" t="s">
        <v>874</v>
      </c>
      <c r="I5476" s="1" t="s">
        <v>25</v>
      </c>
      <c r="J5476" s="1" t="s">
        <v>57</v>
      </c>
      <c r="K5476">
        <v>129107</v>
      </c>
    </row>
    <row r="5477" spans="1:11" x14ac:dyDescent="0.25">
      <c r="A5477">
        <v>5632</v>
      </c>
      <c r="B5477" s="2">
        <v>42824.561111111114</v>
      </c>
      <c r="C5477" s="2">
        <v>42828.722222222219</v>
      </c>
      <c r="D5477">
        <v>645000</v>
      </c>
      <c r="E5477" s="1" t="s">
        <v>167</v>
      </c>
      <c r="F5477" s="1" t="s">
        <v>168</v>
      </c>
      <c r="G5477" s="1" t="s">
        <v>3959</v>
      </c>
      <c r="H5477" s="1" t="s">
        <v>218</v>
      </c>
      <c r="I5477" s="1" t="s">
        <v>25</v>
      </c>
      <c r="J5477" s="1" t="s">
        <v>57</v>
      </c>
      <c r="K5477">
        <v>129108</v>
      </c>
    </row>
    <row r="5478" spans="1:11" x14ac:dyDescent="0.25">
      <c r="A5478">
        <v>5633</v>
      </c>
      <c r="B5478" s="2">
        <v>42824.56527777778</v>
      </c>
      <c r="C5478" s="2">
        <v>42840.556944444441</v>
      </c>
      <c r="D5478">
        <v>2475000</v>
      </c>
      <c r="E5478" s="1" t="s">
        <v>167</v>
      </c>
      <c r="F5478" s="1" t="s">
        <v>168</v>
      </c>
      <c r="G5478" s="1" t="s">
        <v>1993</v>
      </c>
      <c r="H5478" s="1" t="s">
        <v>218</v>
      </c>
      <c r="I5478" s="1" t="s">
        <v>25</v>
      </c>
      <c r="J5478" s="1" t="s">
        <v>57</v>
      </c>
      <c r="K5478">
        <v>129109</v>
      </c>
    </row>
    <row r="5479" spans="1:11" x14ac:dyDescent="0.25">
      <c r="A5479">
        <v>5634</v>
      </c>
      <c r="B5479" s="2">
        <v>42824.588194444441</v>
      </c>
      <c r="C5479" s="2">
        <v>42832.613194444442</v>
      </c>
      <c r="D5479">
        <v>335000</v>
      </c>
      <c r="E5479" s="1" t="s">
        <v>167</v>
      </c>
      <c r="F5479" s="1" t="s">
        <v>168</v>
      </c>
      <c r="G5479" s="1" t="s">
        <v>3847</v>
      </c>
      <c r="H5479" s="1" t="s">
        <v>23</v>
      </c>
      <c r="I5479" s="1" t="s">
        <v>35</v>
      </c>
      <c r="J5479" s="1" t="s">
        <v>57</v>
      </c>
      <c r="K5479">
        <v>129110</v>
      </c>
    </row>
    <row r="5480" spans="1:11" x14ac:dyDescent="0.25">
      <c r="A5480">
        <v>5635</v>
      </c>
      <c r="B5480" s="2">
        <v>42824.597916666666</v>
      </c>
      <c r="C5480" s="2">
        <v>42832.554166666669</v>
      </c>
      <c r="D5480">
        <v>488000</v>
      </c>
      <c r="E5480" s="1" t="s">
        <v>42</v>
      </c>
      <c r="F5480" s="1" t="s">
        <v>89</v>
      </c>
      <c r="G5480" s="1" t="s">
        <v>2928</v>
      </c>
      <c r="H5480" s="1" t="s">
        <v>23</v>
      </c>
      <c r="I5480" s="1" t="s">
        <v>35</v>
      </c>
      <c r="J5480" s="1" t="s">
        <v>57</v>
      </c>
      <c r="K5480">
        <v>129111</v>
      </c>
    </row>
    <row r="5481" spans="1:11" x14ac:dyDescent="0.25">
      <c r="A5481">
        <v>5636</v>
      </c>
      <c r="B5481" s="2">
        <v>42824.604861111111</v>
      </c>
      <c r="C5481" s="2">
        <v>42836.54583333333</v>
      </c>
      <c r="D5481">
        <v>111000</v>
      </c>
      <c r="E5481" s="1" t="s">
        <v>42</v>
      </c>
      <c r="F5481" s="1" t="s">
        <v>89</v>
      </c>
      <c r="G5481" s="1" t="s">
        <v>3960</v>
      </c>
      <c r="H5481" s="1" t="s">
        <v>23</v>
      </c>
      <c r="I5481" s="1" t="s">
        <v>46</v>
      </c>
      <c r="J5481" s="1" t="s">
        <v>57</v>
      </c>
      <c r="K5481">
        <v>129112</v>
      </c>
    </row>
    <row r="5482" spans="1:11" x14ac:dyDescent="0.25">
      <c r="A5482">
        <v>5637</v>
      </c>
      <c r="B5482" s="2">
        <v>42824.609722222223</v>
      </c>
      <c r="C5482" s="2">
        <v>42835.548611111109</v>
      </c>
      <c r="D5482">
        <v>600000</v>
      </c>
      <c r="E5482" s="1" t="s">
        <v>42</v>
      </c>
      <c r="F5482" s="1" t="s">
        <v>89</v>
      </c>
      <c r="G5482" s="1" t="s">
        <v>3960</v>
      </c>
      <c r="H5482" s="1" t="s">
        <v>23</v>
      </c>
      <c r="I5482" s="1" t="s">
        <v>25</v>
      </c>
      <c r="J5482" s="1" t="s">
        <v>57</v>
      </c>
      <c r="K5482">
        <v>129113</v>
      </c>
    </row>
    <row r="5483" spans="1:11" x14ac:dyDescent="0.25">
      <c r="A5483">
        <v>5638</v>
      </c>
      <c r="B5483" s="2">
        <v>42824.615277777775</v>
      </c>
      <c r="C5483" s="2">
        <v>42852.463888888888</v>
      </c>
      <c r="D5483">
        <v>570000</v>
      </c>
      <c r="E5483" s="1" t="s">
        <v>42</v>
      </c>
      <c r="F5483" s="1" t="s">
        <v>89</v>
      </c>
      <c r="G5483" s="1" t="s">
        <v>2928</v>
      </c>
      <c r="H5483" s="1" t="s">
        <v>23</v>
      </c>
      <c r="I5483" s="1" t="s">
        <v>25</v>
      </c>
      <c r="J5483" s="1" t="s">
        <v>57</v>
      </c>
      <c r="K5483">
        <v>129114</v>
      </c>
    </row>
    <row r="5484" spans="1:11" x14ac:dyDescent="0.25">
      <c r="A5484">
        <v>5639</v>
      </c>
      <c r="B5484" s="2">
        <v>42824.616666666669</v>
      </c>
      <c r="C5484" s="2">
        <v>42836.436805555553</v>
      </c>
      <c r="D5484">
        <v>110000</v>
      </c>
      <c r="E5484" s="1" t="s">
        <v>42</v>
      </c>
      <c r="F5484" s="1" t="s">
        <v>43</v>
      </c>
      <c r="G5484" s="1" t="s">
        <v>3961</v>
      </c>
      <c r="H5484" s="1" t="s">
        <v>23</v>
      </c>
      <c r="I5484" s="1" t="s">
        <v>35</v>
      </c>
      <c r="J5484" s="1" t="s">
        <v>57</v>
      </c>
      <c r="K5484">
        <v>129115</v>
      </c>
    </row>
    <row r="5485" spans="1:11" x14ac:dyDescent="0.25">
      <c r="A5485">
        <v>5640</v>
      </c>
      <c r="B5485" s="2">
        <v>42824.618055555555</v>
      </c>
      <c r="C5485" s="2">
        <v>42836.543749999997</v>
      </c>
      <c r="D5485">
        <v>434999</v>
      </c>
      <c r="E5485" s="1" t="s">
        <v>42</v>
      </c>
      <c r="F5485" s="1" t="s">
        <v>43</v>
      </c>
      <c r="G5485" s="1" t="s">
        <v>3962</v>
      </c>
      <c r="H5485" s="1" t="s">
        <v>23</v>
      </c>
      <c r="I5485" s="1" t="s">
        <v>25</v>
      </c>
      <c r="J5485" s="1" t="s">
        <v>57</v>
      </c>
      <c r="K5485">
        <v>129116</v>
      </c>
    </row>
    <row r="5486" spans="1:11" x14ac:dyDescent="0.25">
      <c r="A5486">
        <v>5641</v>
      </c>
      <c r="B5486" s="2">
        <v>42824.634027777778</v>
      </c>
      <c r="C5486" s="2">
        <v>42836.787499999999</v>
      </c>
      <c r="D5486">
        <v>229999</v>
      </c>
      <c r="E5486" s="1" t="s">
        <v>42</v>
      </c>
      <c r="F5486" s="1" t="s">
        <v>43</v>
      </c>
      <c r="G5486" s="1" t="s">
        <v>3961</v>
      </c>
      <c r="H5486" s="1" t="s">
        <v>23</v>
      </c>
      <c r="I5486" s="1" t="s">
        <v>25</v>
      </c>
      <c r="J5486" s="1" t="s">
        <v>57</v>
      </c>
      <c r="K5486">
        <v>129117</v>
      </c>
    </row>
    <row r="5487" spans="1:11" x14ac:dyDescent="0.25">
      <c r="A5487">
        <v>5642</v>
      </c>
      <c r="B5487" s="2">
        <v>42824.640972222223</v>
      </c>
      <c r="C5487" s="2"/>
      <c r="D5487">
        <v>490000</v>
      </c>
      <c r="E5487" s="1" t="s">
        <v>42</v>
      </c>
      <c r="F5487" s="1" t="s">
        <v>43</v>
      </c>
      <c r="G5487" s="1" t="s">
        <v>3961</v>
      </c>
      <c r="H5487" s="1" t="s">
        <v>23</v>
      </c>
      <c r="I5487" s="1" t="s">
        <v>35</v>
      </c>
      <c r="J5487" s="1" t="s">
        <v>30</v>
      </c>
      <c r="K5487">
        <v>129118</v>
      </c>
    </row>
    <row r="5488" spans="1:11" x14ac:dyDescent="0.25">
      <c r="A5488">
        <v>5643</v>
      </c>
      <c r="B5488" s="2">
        <v>42824.655555555553</v>
      </c>
      <c r="C5488" s="2">
        <v>42832.486111111109</v>
      </c>
      <c r="D5488">
        <v>300000</v>
      </c>
      <c r="E5488" s="1" t="s">
        <v>42</v>
      </c>
      <c r="F5488" s="1" t="s">
        <v>43</v>
      </c>
      <c r="G5488" s="1" t="s">
        <v>3280</v>
      </c>
      <c r="H5488" s="1" t="s">
        <v>23</v>
      </c>
      <c r="I5488" s="1" t="s">
        <v>35</v>
      </c>
      <c r="J5488" s="1" t="s">
        <v>57</v>
      </c>
      <c r="K5488">
        <v>129119</v>
      </c>
    </row>
    <row r="5489" spans="1:11" x14ac:dyDescent="0.25">
      <c r="A5489">
        <v>5644</v>
      </c>
      <c r="B5489" s="2">
        <v>42824.659722222219</v>
      </c>
      <c r="C5489" s="2">
        <v>42831.530555555553</v>
      </c>
      <c r="D5489">
        <v>350000</v>
      </c>
      <c r="E5489" s="1" t="s">
        <v>42</v>
      </c>
      <c r="F5489" s="1" t="s">
        <v>43</v>
      </c>
      <c r="G5489" s="1" t="s">
        <v>3961</v>
      </c>
      <c r="H5489" s="1" t="s">
        <v>23</v>
      </c>
      <c r="I5489" s="1" t="s">
        <v>25</v>
      </c>
      <c r="J5489" s="1" t="s">
        <v>57</v>
      </c>
      <c r="K5489">
        <v>129120</v>
      </c>
    </row>
    <row r="5490" spans="1:11" x14ac:dyDescent="0.25">
      <c r="A5490">
        <v>5645</v>
      </c>
      <c r="B5490" s="2">
        <v>42824.671527777777</v>
      </c>
      <c r="C5490" s="2">
        <v>42845.386805555558</v>
      </c>
      <c r="D5490">
        <v>580000</v>
      </c>
      <c r="E5490" s="1" t="s">
        <v>42</v>
      </c>
      <c r="F5490" s="1" t="s">
        <v>43</v>
      </c>
      <c r="G5490" s="1" t="s">
        <v>3962</v>
      </c>
      <c r="H5490" s="1" t="s">
        <v>23</v>
      </c>
      <c r="I5490" s="1" t="s">
        <v>25</v>
      </c>
      <c r="J5490" s="1" t="s">
        <v>57</v>
      </c>
      <c r="K5490">
        <v>129121</v>
      </c>
    </row>
    <row r="5491" spans="1:11" x14ac:dyDescent="0.25">
      <c r="A5491">
        <v>5646</v>
      </c>
      <c r="B5491" s="2">
        <v>42824.685416666667</v>
      </c>
      <c r="C5491" s="2">
        <v>42837.756249999999</v>
      </c>
      <c r="D5491">
        <v>385000</v>
      </c>
      <c r="E5491" s="1" t="s">
        <v>42</v>
      </c>
      <c r="F5491" s="1" t="s">
        <v>43</v>
      </c>
      <c r="G5491" s="1" t="s">
        <v>3962</v>
      </c>
      <c r="H5491" s="1" t="s">
        <v>23</v>
      </c>
      <c r="I5491" s="1" t="s">
        <v>25</v>
      </c>
      <c r="J5491" s="1" t="s">
        <v>57</v>
      </c>
      <c r="K5491">
        <v>129122</v>
      </c>
    </row>
    <row r="5492" spans="1:11" x14ac:dyDescent="0.25">
      <c r="A5492">
        <v>5647</v>
      </c>
      <c r="B5492" s="2">
        <v>42824.69027777778</v>
      </c>
      <c r="C5492" s="2">
        <v>42835.645833333336</v>
      </c>
      <c r="D5492">
        <v>434999</v>
      </c>
      <c r="E5492" s="1" t="s">
        <v>42</v>
      </c>
      <c r="F5492" s="1" t="s">
        <v>43</v>
      </c>
      <c r="G5492" s="1" t="s">
        <v>3962</v>
      </c>
      <c r="H5492" s="1" t="s">
        <v>218</v>
      </c>
      <c r="I5492" s="1" t="s">
        <v>25</v>
      </c>
      <c r="J5492" s="1" t="s">
        <v>57</v>
      </c>
      <c r="K5492">
        <v>129123</v>
      </c>
    </row>
    <row r="5493" spans="1:11" x14ac:dyDescent="0.25">
      <c r="A5493">
        <v>5648</v>
      </c>
      <c r="B5493" s="2">
        <v>42824.691666666666</v>
      </c>
      <c r="C5493" s="2">
        <v>42835.458333333336</v>
      </c>
      <c r="D5493">
        <v>3200000</v>
      </c>
      <c r="E5493" s="1" t="s">
        <v>42</v>
      </c>
      <c r="F5493" s="1" t="s">
        <v>43</v>
      </c>
      <c r="G5493" s="1" t="s">
        <v>3280</v>
      </c>
      <c r="H5493" s="1" t="s">
        <v>23</v>
      </c>
      <c r="I5493" s="1" t="s">
        <v>25</v>
      </c>
      <c r="J5493" s="1" t="s">
        <v>57</v>
      </c>
      <c r="K5493">
        <v>129124</v>
      </c>
    </row>
    <row r="5494" spans="1:11" x14ac:dyDescent="0.25">
      <c r="A5494">
        <v>5649</v>
      </c>
      <c r="B5494" s="2">
        <v>42824.711111111108</v>
      </c>
      <c r="C5494" s="2">
        <v>42830.652083333334</v>
      </c>
      <c r="D5494">
        <v>495000</v>
      </c>
      <c r="E5494" s="1" t="s">
        <v>42</v>
      </c>
      <c r="F5494" s="1" t="s">
        <v>43</v>
      </c>
      <c r="G5494" s="1" t="s">
        <v>3961</v>
      </c>
      <c r="H5494" s="1" t="s">
        <v>218</v>
      </c>
      <c r="I5494" s="1" t="s">
        <v>25</v>
      </c>
      <c r="J5494" s="1" t="s">
        <v>57</v>
      </c>
      <c r="K5494">
        <v>129125</v>
      </c>
    </row>
    <row r="5495" spans="1:11" x14ac:dyDescent="0.25">
      <c r="A5495">
        <v>5650</v>
      </c>
      <c r="B5495" s="2">
        <v>42824.713194444441</v>
      </c>
      <c r="C5495" s="2">
        <v>42835.628472222219</v>
      </c>
      <c r="D5495">
        <v>575000</v>
      </c>
      <c r="E5495" s="1" t="s">
        <v>42</v>
      </c>
      <c r="F5495" s="1" t="s">
        <v>43</v>
      </c>
      <c r="G5495" s="1" t="s">
        <v>3961</v>
      </c>
      <c r="H5495" s="1" t="s">
        <v>218</v>
      </c>
      <c r="I5495" s="1" t="s">
        <v>25</v>
      </c>
      <c r="J5495" s="1" t="s">
        <v>57</v>
      </c>
      <c r="K5495">
        <v>129126</v>
      </c>
    </row>
    <row r="5496" spans="1:11" x14ac:dyDescent="0.25">
      <c r="A5496">
        <v>5651</v>
      </c>
      <c r="B5496" s="2">
        <v>42824.724999999999</v>
      </c>
      <c r="C5496" s="2">
        <v>42836.536805555559</v>
      </c>
      <c r="D5496">
        <v>200000</v>
      </c>
      <c r="E5496" s="1" t="s">
        <v>42</v>
      </c>
      <c r="F5496" s="1" t="s">
        <v>43</v>
      </c>
      <c r="G5496" s="1" t="s">
        <v>3961</v>
      </c>
      <c r="H5496" s="1" t="s">
        <v>23</v>
      </c>
      <c r="I5496" s="1" t="s">
        <v>35</v>
      </c>
      <c r="J5496" s="1" t="s">
        <v>57</v>
      </c>
      <c r="K5496">
        <v>129127</v>
      </c>
    </row>
    <row r="5497" spans="1:11" x14ac:dyDescent="0.25">
      <c r="A5497">
        <v>5652</v>
      </c>
      <c r="B5497" s="2">
        <v>42824.729861111111</v>
      </c>
      <c r="C5497" s="2">
        <v>42860.009027777778</v>
      </c>
      <c r="D5497">
        <v>140000</v>
      </c>
      <c r="E5497" s="1" t="s">
        <v>42</v>
      </c>
      <c r="F5497" s="1" t="s">
        <v>43</v>
      </c>
      <c r="G5497" s="1" t="s">
        <v>3961</v>
      </c>
      <c r="H5497" s="1" t="s">
        <v>23</v>
      </c>
      <c r="I5497" s="1" t="s">
        <v>35</v>
      </c>
      <c r="J5497" s="1" t="s">
        <v>57</v>
      </c>
      <c r="K5497">
        <v>129128</v>
      </c>
    </row>
    <row r="5498" spans="1:11" x14ac:dyDescent="0.25">
      <c r="A5498">
        <v>5653</v>
      </c>
      <c r="B5498" s="2">
        <v>42824.730555555558</v>
      </c>
      <c r="C5498" s="2">
        <v>42842.340277777781</v>
      </c>
      <c r="D5498">
        <v>300000</v>
      </c>
      <c r="E5498" s="1" t="s">
        <v>167</v>
      </c>
      <c r="F5498" s="1" t="s">
        <v>279</v>
      </c>
      <c r="G5498" s="1" t="s">
        <v>3963</v>
      </c>
      <c r="H5498" s="1" t="s">
        <v>23</v>
      </c>
      <c r="I5498" s="1" t="s">
        <v>35</v>
      </c>
      <c r="J5498" s="1" t="s">
        <v>57</v>
      </c>
      <c r="K5498">
        <v>129129</v>
      </c>
    </row>
    <row r="5499" spans="1:11" x14ac:dyDescent="0.25">
      <c r="A5499">
        <v>5654</v>
      </c>
      <c r="B5499" s="2">
        <v>42824.73333333333</v>
      </c>
      <c r="C5499" s="2">
        <v>42835.591666666667</v>
      </c>
      <c r="D5499">
        <v>350000</v>
      </c>
      <c r="E5499" s="1" t="s">
        <v>167</v>
      </c>
      <c r="F5499" s="1" t="s">
        <v>279</v>
      </c>
      <c r="G5499" s="1" t="s">
        <v>3963</v>
      </c>
      <c r="H5499" s="1" t="s">
        <v>23</v>
      </c>
      <c r="I5499" s="1" t="s">
        <v>25</v>
      </c>
      <c r="J5499" s="1" t="s">
        <v>57</v>
      </c>
      <c r="K5499">
        <v>129130</v>
      </c>
    </row>
    <row r="5500" spans="1:11" x14ac:dyDescent="0.25">
      <c r="A5500">
        <v>5655</v>
      </c>
      <c r="B5500" s="2">
        <v>42824.739583333336</v>
      </c>
      <c r="C5500" s="2">
        <v>42847.29583333333</v>
      </c>
      <c r="D5500">
        <v>250000</v>
      </c>
      <c r="E5500" s="1" t="s">
        <v>167</v>
      </c>
      <c r="F5500" s="1" t="s">
        <v>279</v>
      </c>
      <c r="G5500" s="1" t="s">
        <v>3963</v>
      </c>
      <c r="H5500" s="1" t="s">
        <v>23</v>
      </c>
      <c r="I5500" s="1" t="s">
        <v>35</v>
      </c>
      <c r="J5500" s="1" t="s">
        <v>57</v>
      </c>
      <c r="K5500">
        <v>129131</v>
      </c>
    </row>
    <row r="5501" spans="1:11" x14ac:dyDescent="0.25">
      <c r="A5501">
        <v>5656</v>
      </c>
      <c r="B5501" s="2">
        <v>42824.741666666669</v>
      </c>
      <c r="C5501" s="2">
        <v>42838.543749999997</v>
      </c>
      <c r="D5501">
        <v>280000</v>
      </c>
      <c r="E5501" s="1" t="s">
        <v>167</v>
      </c>
      <c r="F5501" s="1" t="s">
        <v>279</v>
      </c>
      <c r="G5501" s="1" t="s">
        <v>3963</v>
      </c>
      <c r="H5501" s="1" t="s">
        <v>23</v>
      </c>
      <c r="I5501" s="1" t="s">
        <v>25</v>
      </c>
      <c r="J5501" s="1" t="s">
        <v>57</v>
      </c>
      <c r="K5501">
        <v>129132</v>
      </c>
    </row>
    <row r="5502" spans="1:11" x14ac:dyDescent="0.25">
      <c r="A5502">
        <v>5657</v>
      </c>
      <c r="B5502" s="2">
        <v>42824.788194444445</v>
      </c>
      <c r="C5502" s="2">
        <v>42832.631944444445</v>
      </c>
      <c r="D5502">
        <v>600000</v>
      </c>
      <c r="E5502" s="1" t="s">
        <v>167</v>
      </c>
      <c r="F5502" s="1" t="s">
        <v>279</v>
      </c>
      <c r="G5502" s="1" t="s">
        <v>3963</v>
      </c>
      <c r="H5502" s="1" t="s">
        <v>23</v>
      </c>
      <c r="I5502" s="1" t="s">
        <v>25</v>
      </c>
      <c r="J5502" s="1" t="s">
        <v>57</v>
      </c>
      <c r="K5502">
        <v>129133</v>
      </c>
    </row>
    <row r="5503" spans="1:11" x14ac:dyDescent="0.25">
      <c r="A5503">
        <v>5658</v>
      </c>
      <c r="B5503" s="2">
        <v>42824.819444444445</v>
      </c>
      <c r="C5503" s="2">
        <v>42837.665277777778</v>
      </c>
      <c r="D5503">
        <v>700000</v>
      </c>
      <c r="E5503" s="1" t="s">
        <v>167</v>
      </c>
      <c r="F5503" s="1" t="s">
        <v>279</v>
      </c>
      <c r="G5503" s="1" t="s">
        <v>3964</v>
      </c>
      <c r="H5503" s="1" t="s">
        <v>23</v>
      </c>
      <c r="I5503" s="1" t="s">
        <v>25</v>
      </c>
      <c r="J5503" s="1" t="s">
        <v>57</v>
      </c>
      <c r="K5503">
        <v>129134</v>
      </c>
    </row>
    <row r="5504" spans="1:11" x14ac:dyDescent="0.25">
      <c r="A5504">
        <v>5659</v>
      </c>
      <c r="B5504" s="2">
        <v>42824.820138888892</v>
      </c>
      <c r="C5504" s="2">
        <v>42842.438888888886</v>
      </c>
      <c r="D5504">
        <v>560000</v>
      </c>
      <c r="E5504" s="1" t="s">
        <v>167</v>
      </c>
      <c r="F5504" s="1" t="s">
        <v>279</v>
      </c>
      <c r="G5504" s="1" t="s">
        <v>3964</v>
      </c>
      <c r="H5504" s="1" t="s">
        <v>218</v>
      </c>
      <c r="I5504" s="1" t="s">
        <v>25</v>
      </c>
      <c r="J5504" s="1" t="s">
        <v>57</v>
      </c>
      <c r="K5504">
        <v>129135</v>
      </c>
    </row>
    <row r="5505" spans="1:11" x14ac:dyDescent="0.25">
      <c r="A5505">
        <v>5661</v>
      </c>
      <c r="B5505" s="2">
        <v>42824.824999999997</v>
      </c>
      <c r="C5505" s="2">
        <v>42852.48541666667</v>
      </c>
      <c r="D5505">
        <v>880000</v>
      </c>
      <c r="E5505" s="1" t="s">
        <v>19</v>
      </c>
      <c r="F5505" s="1" t="s">
        <v>33</v>
      </c>
      <c r="G5505" s="1" t="s">
        <v>3965</v>
      </c>
      <c r="H5505" s="1" t="s">
        <v>23</v>
      </c>
      <c r="I5505" s="1" t="s">
        <v>25</v>
      </c>
      <c r="J5505" s="1" t="s">
        <v>57</v>
      </c>
      <c r="K5505">
        <v>129137</v>
      </c>
    </row>
    <row r="5506" spans="1:11" x14ac:dyDescent="0.25">
      <c r="A5506">
        <v>5662</v>
      </c>
      <c r="B5506" s="2">
        <v>42824.832638888889</v>
      </c>
      <c r="C5506" s="2">
        <v>42836.53402777778</v>
      </c>
      <c r="D5506">
        <v>250000</v>
      </c>
      <c r="E5506" s="1" t="s">
        <v>19</v>
      </c>
      <c r="F5506" s="1" t="s">
        <v>33</v>
      </c>
      <c r="G5506" s="1" t="s">
        <v>3965</v>
      </c>
      <c r="H5506" s="1" t="s">
        <v>23</v>
      </c>
      <c r="I5506" s="1" t="s">
        <v>25</v>
      </c>
      <c r="J5506" s="1" t="s">
        <v>57</v>
      </c>
      <c r="K5506">
        <v>129138</v>
      </c>
    </row>
    <row r="5507" spans="1:11" x14ac:dyDescent="0.25">
      <c r="A5507">
        <v>5663</v>
      </c>
      <c r="B5507" s="2">
        <v>42824.834722222222</v>
      </c>
      <c r="C5507" s="2">
        <v>42837.447222222225</v>
      </c>
      <c r="D5507">
        <v>550000</v>
      </c>
      <c r="E5507" s="1" t="s">
        <v>19</v>
      </c>
      <c r="F5507" s="1" t="s">
        <v>33</v>
      </c>
      <c r="G5507" s="1" t="s">
        <v>3966</v>
      </c>
      <c r="H5507" s="1" t="s">
        <v>23</v>
      </c>
      <c r="I5507" s="1" t="s">
        <v>25</v>
      </c>
      <c r="J5507" s="1" t="s">
        <v>57</v>
      </c>
      <c r="K5507">
        <v>129139</v>
      </c>
    </row>
    <row r="5508" spans="1:11" x14ac:dyDescent="0.25">
      <c r="A5508">
        <v>5664</v>
      </c>
      <c r="B5508" s="2">
        <v>42824.851388888892</v>
      </c>
      <c r="C5508" s="2">
        <v>42843.574999999997</v>
      </c>
      <c r="D5508">
        <v>530000</v>
      </c>
      <c r="E5508" s="1" t="s">
        <v>19</v>
      </c>
      <c r="F5508" s="1" t="s">
        <v>33</v>
      </c>
      <c r="G5508" s="1" t="s">
        <v>3967</v>
      </c>
      <c r="H5508" s="1" t="s">
        <v>23</v>
      </c>
      <c r="I5508" s="1" t="s">
        <v>25</v>
      </c>
      <c r="J5508" s="1" t="s">
        <v>57</v>
      </c>
      <c r="K5508">
        <v>129140</v>
      </c>
    </row>
    <row r="5509" spans="1:11" x14ac:dyDescent="0.25">
      <c r="A5509">
        <v>5665</v>
      </c>
      <c r="B5509" s="2">
        <v>42824.854861111111</v>
      </c>
      <c r="C5509" s="2">
        <v>42829.456944444442</v>
      </c>
      <c r="D5509">
        <v>750000</v>
      </c>
      <c r="E5509" s="1" t="s">
        <v>19</v>
      </c>
      <c r="F5509" s="1" t="s">
        <v>33</v>
      </c>
      <c r="G5509" s="1" t="s">
        <v>3967</v>
      </c>
      <c r="H5509" s="1" t="s">
        <v>23</v>
      </c>
      <c r="I5509" s="1" t="s">
        <v>35</v>
      </c>
      <c r="J5509" s="1" t="s">
        <v>57</v>
      </c>
      <c r="K5509">
        <v>129141</v>
      </c>
    </row>
    <row r="5510" spans="1:11" x14ac:dyDescent="0.25">
      <c r="A5510">
        <v>5666</v>
      </c>
      <c r="B5510" s="2">
        <v>42824.863194444442</v>
      </c>
      <c r="C5510" s="2">
        <v>42838.54583333333</v>
      </c>
      <c r="D5510">
        <v>310000</v>
      </c>
      <c r="E5510" s="1" t="s">
        <v>19</v>
      </c>
      <c r="F5510" s="1" t="s">
        <v>33</v>
      </c>
      <c r="G5510" s="1" t="s">
        <v>3966</v>
      </c>
      <c r="H5510" s="1" t="s">
        <v>23</v>
      </c>
      <c r="I5510" s="1" t="s">
        <v>25</v>
      </c>
      <c r="J5510" s="1" t="s">
        <v>57</v>
      </c>
      <c r="K5510">
        <v>129142</v>
      </c>
    </row>
    <row r="5511" spans="1:11" x14ac:dyDescent="0.25">
      <c r="A5511">
        <v>5667</v>
      </c>
      <c r="B5511" s="2">
        <v>42824.881249999999</v>
      </c>
      <c r="C5511" s="2">
        <v>42830.61041666667</v>
      </c>
      <c r="D5511">
        <v>620000</v>
      </c>
      <c r="E5511" s="1" t="s">
        <v>19</v>
      </c>
      <c r="F5511" s="1" t="s">
        <v>33</v>
      </c>
      <c r="G5511" s="1" t="s">
        <v>3966</v>
      </c>
      <c r="H5511" s="1" t="s">
        <v>23</v>
      </c>
      <c r="I5511" s="1" t="s">
        <v>25</v>
      </c>
      <c r="J5511" s="1" t="s">
        <v>57</v>
      </c>
      <c r="K5511">
        <v>129143</v>
      </c>
    </row>
    <row r="5512" spans="1:11" x14ac:dyDescent="0.25">
      <c r="A5512">
        <v>5668</v>
      </c>
      <c r="B5512" s="2">
        <v>42824.9</v>
      </c>
      <c r="C5512" s="2">
        <v>42828.841666666667</v>
      </c>
      <c r="D5512">
        <v>400000</v>
      </c>
      <c r="E5512" s="1" t="s">
        <v>19</v>
      </c>
      <c r="F5512" s="1" t="s">
        <v>33</v>
      </c>
      <c r="G5512" s="1" t="s">
        <v>3967</v>
      </c>
      <c r="H5512" s="1" t="s">
        <v>23</v>
      </c>
      <c r="I5512" s="1" t="s">
        <v>35</v>
      </c>
      <c r="J5512" s="1" t="s">
        <v>57</v>
      </c>
      <c r="K5512">
        <v>129144</v>
      </c>
    </row>
    <row r="5513" spans="1:11" x14ac:dyDescent="0.25">
      <c r="A5513">
        <v>5669</v>
      </c>
      <c r="B5513" s="2">
        <v>42824.912499999999</v>
      </c>
      <c r="C5513" s="2">
        <v>42843.595138888886</v>
      </c>
      <c r="D5513">
        <v>67000</v>
      </c>
      <c r="E5513" s="1" t="s">
        <v>19</v>
      </c>
      <c r="F5513" s="1" t="s">
        <v>33</v>
      </c>
      <c r="G5513" s="1" t="s">
        <v>3967</v>
      </c>
      <c r="H5513" s="1" t="s">
        <v>23</v>
      </c>
      <c r="I5513" s="1" t="s">
        <v>35</v>
      </c>
      <c r="J5513" s="1" t="s">
        <v>57</v>
      </c>
      <c r="K5513">
        <v>129145</v>
      </c>
    </row>
    <row r="5514" spans="1:11" x14ac:dyDescent="0.25">
      <c r="A5514">
        <v>5670</v>
      </c>
      <c r="B5514" s="2">
        <v>42824.915277777778</v>
      </c>
      <c r="C5514" s="2">
        <v>42844.606944444444</v>
      </c>
      <c r="D5514">
        <v>480000</v>
      </c>
      <c r="E5514" s="1" t="s">
        <v>19</v>
      </c>
      <c r="F5514" s="1" t="s">
        <v>33</v>
      </c>
      <c r="G5514" s="1" t="s">
        <v>3643</v>
      </c>
      <c r="H5514" s="1" t="s">
        <v>23</v>
      </c>
      <c r="I5514" s="1" t="s">
        <v>25</v>
      </c>
      <c r="J5514" s="1" t="s">
        <v>57</v>
      </c>
      <c r="K5514">
        <v>129146</v>
      </c>
    </row>
    <row r="5515" spans="1:11" x14ac:dyDescent="0.25">
      <c r="A5515">
        <v>5671</v>
      </c>
      <c r="B5515" s="2">
        <v>42824.915972222225</v>
      </c>
      <c r="C5515" s="2">
        <v>42838.706250000003</v>
      </c>
      <c r="D5515">
        <v>110000</v>
      </c>
      <c r="E5515" s="1" t="s">
        <v>19</v>
      </c>
      <c r="F5515" s="1" t="s">
        <v>33</v>
      </c>
      <c r="G5515" s="1" t="s">
        <v>3643</v>
      </c>
      <c r="H5515" s="1" t="s">
        <v>23</v>
      </c>
      <c r="I5515" s="1" t="s">
        <v>25</v>
      </c>
      <c r="J5515" s="1" t="s">
        <v>57</v>
      </c>
      <c r="K5515">
        <v>129147</v>
      </c>
    </row>
    <row r="5516" spans="1:11" x14ac:dyDescent="0.25">
      <c r="A5516">
        <v>5673</v>
      </c>
      <c r="B5516" s="2">
        <v>42824.927083333336</v>
      </c>
      <c r="C5516" s="2">
        <v>42829.567361111112</v>
      </c>
      <c r="D5516">
        <v>475000</v>
      </c>
      <c r="E5516" s="1" t="s">
        <v>19</v>
      </c>
      <c r="F5516" s="1" t="s">
        <v>33</v>
      </c>
      <c r="G5516" s="1" t="s">
        <v>3643</v>
      </c>
      <c r="H5516" s="1" t="s">
        <v>23</v>
      </c>
      <c r="I5516" s="1" t="s">
        <v>25</v>
      </c>
      <c r="J5516" s="1" t="s">
        <v>57</v>
      </c>
      <c r="K5516">
        <v>129149</v>
      </c>
    </row>
    <row r="5517" spans="1:11" x14ac:dyDescent="0.25">
      <c r="A5517">
        <v>5676</v>
      </c>
      <c r="B5517" s="2">
        <v>42824.936111111114</v>
      </c>
      <c r="C5517" s="2">
        <v>42835.623611111114</v>
      </c>
      <c r="D5517">
        <v>300000</v>
      </c>
      <c r="E5517" s="1" t="s">
        <v>19</v>
      </c>
      <c r="F5517" s="1" t="s">
        <v>33</v>
      </c>
      <c r="G5517" s="1" t="s">
        <v>3967</v>
      </c>
      <c r="H5517" s="1" t="s">
        <v>23</v>
      </c>
      <c r="I5517" s="1" t="s">
        <v>35</v>
      </c>
      <c r="J5517" s="1" t="s">
        <v>57</v>
      </c>
      <c r="K5517">
        <v>129152</v>
      </c>
    </row>
    <row r="5518" spans="1:11" x14ac:dyDescent="0.25">
      <c r="A5518">
        <v>5677</v>
      </c>
      <c r="B5518" s="2">
        <v>42824.9375</v>
      </c>
      <c r="C5518" s="2">
        <v>42831.552777777775</v>
      </c>
      <c r="D5518">
        <v>100000</v>
      </c>
      <c r="E5518" s="1" t="s">
        <v>19</v>
      </c>
      <c r="F5518" s="1" t="s">
        <v>33</v>
      </c>
      <c r="G5518" s="1" t="s">
        <v>3643</v>
      </c>
      <c r="H5518" s="1" t="s">
        <v>23</v>
      </c>
      <c r="I5518" s="1" t="s">
        <v>25</v>
      </c>
      <c r="J5518" s="1" t="s">
        <v>57</v>
      </c>
      <c r="K5518">
        <v>129153</v>
      </c>
    </row>
    <row r="5519" spans="1:11" x14ac:dyDescent="0.25">
      <c r="A5519">
        <v>5678</v>
      </c>
      <c r="B5519" s="2">
        <v>42824.943055555559</v>
      </c>
      <c r="C5519" s="2">
        <v>42835.688888888886</v>
      </c>
      <c r="D5519">
        <v>70000</v>
      </c>
      <c r="E5519" s="1" t="s">
        <v>19</v>
      </c>
      <c r="F5519" s="1" t="s">
        <v>33</v>
      </c>
      <c r="G5519" s="1" t="s">
        <v>3643</v>
      </c>
      <c r="H5519" s="1" t="s">
        <v>23</v>
      </c>
      <c r="I5519" s="1" t="s">
        <v>35</v>
      </c>
      <c r="J5519" s="1" t="s">
        <v>57</v>
      </c>
      <c r="K5519">
        <v>129154</v>
      </c>
    </row>
    <row r="5520" spans="1:11" x14ac:dyDescent="0.25">
      <c r="A5520">
        <v>5679</v>
      </c>
      <c r="B5520" s="2">
        <v>42824.961111111108</v>
      </c>
      <c r="C5520" s="2">
        <v>42875.397222222222</v>
      </c>
      <c r="D5520">
        <v>900000</v>
      </c>
      <c r="E5520" s="1" t="s">
        <v>19</v>
      </c>
      <c r="F5520" s="1" t="s">
        <v>33</v>
      </c>
      <c r="G5520" s="1" t="s">
        <v>3643</v>
      </c>
      <c r="H5520" s="1" t="s">
        <v>23</v>
      </c>
      <c r="I5520" s="1" t="s">
        <v>25</v>
      </c>
      <c r="J5520" s="1" t="s">
        <v>57</v>
      </c>
      <c r="K5520">
        <v>129155</v>
      </c>
    </row>
    <row r="5521" spans="1:11" x14ac:dyDescent="0.25">
      <c r="A5521">
        <v>5680</v>
      </c>
      <c r="B5521" s="2">
        <v>42824.981249999997</v>
      </c>
      <c r="C5521" s="2">
        <v>42830.68472222222</v>
      </c>
      <c r="D5521">
        <v>650000</v>
      </c>
      <c r="E5521" s="1" t="s">
        <v>19</v>
      </c>
      <c r="F5521" s="1" t="s">
        <v>33</v>
      </c>
      <c r="G5521" s="1" t="s">
        <v>3965</v>
      </c>
      <c r="H5521" s="1" t="s">
        <v>23</v>
      </c>
      <c r="I5521" s="1" t="s">
        <v>35</v>
      </c>
      <c r="J5521" s="1" t="s">
        <v>57</v>
      </c>
      <c r="K5521">
        <v>129156</v>
      </c>
    </row>
    <row r="5522" spans="1:11" x14ac:dyDescent="0.25">
      <c r="A5522">
        <v>5682</v>
      </c>
      <c r="B5522" s="2">
        <v>42824.986805555556</v>
      </c>
      <c r="C5522" s="2">
        <v>42843.37222222222</v>
      </c>
      <c r="D5522">
        <v>50000</v>
      </c>
      <c r="E5522" s="1" t="s">
        <v>19</v>
      </c>
      <c r="F5522" s="1" t="s">
        <v>1499</v>
      </c>
      <c r="G5522" s="1" t="s">
        <v>1500</v>
      </c>
      <c r="H5522" s="1" t="s">
        <v>23</v>
      </c>
      <c r="I5522" s="1" t="s">
        <v>452</v>
      </c>
      <c r="J5522" s="1" t="s">
        <v>57</v>
      </c>
      <c r="K5522">
        <v>129158</v>
      </c>
    </row>
    <row r="5523" spans="1:11" x14ac:dyDescent="0.25">
      <c r="A5523">
        <v>5683</v>
      </c>
      <c r="B5523" s="2">
        <v>42825.000694444447</v>
      </c>
      <c r="C5523" s="2">
        <v>42831.425000000003</v>
      </c>
      <c r="D5523">
        <v>550000</v>
      </c>
      <c r="E5523" s="1" t="s">
        <v>19</v>
      </c>
      <c r="F5523" s="1" t="s">
        <v>1499</v>
      </c>
      <c r="G5523" s="1" t="s">
        <v>1500</v>
      </c>
      <c r="H5523" s="1" t="s">
        <v>23</v>
      </c>
      <c r="I5523" s="1" t="s">
        <v>25</v>
      </c>
      <c r="J5523" s="1" t="s">
        <v>57</v>
      </c>
      <c r="K5523">
        <v>129159</v>
      </c>
    </row>
    <row r="5524" spans="1:11" x14ac:dyDescent="0.25">
      <c r="A5524">
        <v>5684</v>
      </c>
      <c r="B5524" s="2">
        <v>42825.002083333333</v>
      </c>
      <c r="C5524" s="2"/>
      <c r="D5524">
        <v>475000</v>
      </c>
      <c r="E5524" s="1" t="s">
        <v>70</v>
      </c>
      <c r="F5524" s="1" t="s">
        <v>71</v>
      </c>
      <c r="G5524" s="1" t="s">
        <v>3973</v>
      </c>
      <c r="H5524" s="1" t="s">
        <v>23</v>
      </c>
      <c r="I5524" s="1" t="s">
        <v>25</v>
      </c>
      <c r="J5524" s="1" t="s">
        <v>30</v>
      </c>
      <c r="K5524">
        <v>129160</v>
      </c>
    </row>
    <row r="5525" spans="1:11" x14ac:dyDescent="0.25">
      <c r="A5525">
        <v>5685</v>
      </c>
      <c r="B5525" s="2">
        <v>42825.01458333333</v>
      </c>
      <c r="C5525" s="2">
        <v>42850.45</v>
      </c>
      <c r="D5525">
        <v>425000</v>
      </c>
      <c r="E5525" s="1" t="s">
        <v>70</v>
      </c>
      <c r="F5525" s="1" t="s">
        <v>71</v>
      </c>
      <c r="G5525" s="1" t="s">
        <v>3973</v>
      </c>
      <c r="H5525" s="1" t="s">
        <v>23</v>
      </c>
      <c r="I5525" s="1" t="s">
        <v>25</v>
      </c>
      <c r="J5525" s="1" t="s">
        <v>57</v>
      </c>
      <c r="K5525">
        <v>129161</v>
      </c>
    </row>
    <row r="5526" spans="1:11" x14ac:dyDescent="0.25">
      <c r="A5526">
        <v>5686</v>
      </c>
      <c r="B5526" s="2">
        <v>42825.064583333333</v>
      </c>
      <c r="C5526" s="2">
        <v>42837.558333333334</v>
      </c>
      <c r="D5526">
        <v>900000</v>
      </c>
      <c r="E5526" s="1" t="s">
        <v>19</v>
      </c>
      <c r="F5526" s="1" t="s">
        <v>1508</v>
      </c>
      <c r="G5526" s="1" t="s">
        <v>3974</v>
      </c>
      <c r="H5526" s="1" t="s">
        <v>23</v>
      </c>
      <c r="I5526" s="1" t="s">
        <v>25</v>
      </c>
      <c r="J5526" s="1" t="s">
        <v>57</v>
      </c>
      <c r="K5526">
        <v>129162</v>
      </c>
    </row>
    <row r="5527" spans="1:11" x14ac:dyDescent="0.25">
      <c r="A5527">
        <v>5687</v>
      </c>
      <c r="B5527" s="2">
        <v>42825.102083333331</v>
      </c>
      <c r="C5527" s="2">
        <v>42835.502083333333</v>
      </c>
      <c r="D5527">
        <v>516000</v>
      </c>
      <c r="E5527" s="1" t="s">
        <v>19</v>
      </c>
      <c r="F5527" s="1" t="s">
        <v>1497</v>
      </c>
      <c r="G5527" s="1" t="s">
        <v>2342</v>
      </c>
      <c r="H5527" s="1" t="s">
        <v>23</v>
      </c>
      <c r="I5527" s="1" t="s">
        <v>25</v>
      </c>
      <c r="J5527" s="1" t="s">
        <v>57</v>
      </c>
      <c r="K5527">
        <v>129163</v>
      </c>
    </row>
    <row r="5528" spans="1:11" x14ac:dyDescent="0.25">
      <c r="A5528">
        <v>5688</v>
      </c>
      <c r="B5528" s="2">
        <v>42825.116666666669</v>
      </c>
      <c r="C5528" s="2">
        <v>42838.600694444445</v>
      </c>
      <c r="D5528">
        <v>150000</v>
      </c>
      <c r="E5528" s="1" t="s">
        <v>70</v>
      </c>
      <c r="F5528" s="1" t="s">
        <v>71</v>
      </c>
      <c r="G5528" s="1" t="s">
        <v>3973</v>
      </c>
      <c r="H5528" s="1" t="s">
        <v>23</v>
      </c>
      <c r="I5528" s="1" t="s">
        <v>35</v>
      </c>
      <c r="J5528" s="1" t="s">
        <v>57</v>
      </c>
      <c r="K5528">
        <v>129164</v>
      </c>
    </row>
    <row r="5529" spans="1:11" x14ac:dyDescent="0.25">
      <c r="A5529">
        <v>5689</v>
      </c>
      <c r="B5529" s="2">
        <v>42825.227777777778</v>
      </c>
      <c r="C5529" s="2">
        <v>42844.64166666667</v>
      </c>
      <c r="D5529">
        <v>400000</v>
      </c>
      <c r="E5529" s="1" t="s">
        <v>19</v>
      </c>
      <c r="F5529" s="1" t="s">
        <v>111</v>
      </c>
      <c r="G5529" s="1" t="s">
        <v>3358</v>
      </c>
      <c r="H5529" s="1" t="s">
        <v>23</v>
      </c>
      <c r="I5529" s="1" t="s">
        <v>25</v>
      </c>
      <c r="J5529" s="1" t="s">
        <v>57</v>
      </c>
      <c r="K5529">
        <v>129165</v>
      </c>
    </row>
    <row r="5530" spans="1:11" x14ac:dyDescent="0.25">
      <c r="A5530">
        <v>5690</v>
      </c>
      <c r="B5530" s="2">
        <v>42825.304166666669</v>
      </c>
      <c r="C5530" s="2">
        <v>42831.612500000003</v>
      </c>
      <c r="D5530">
        <v>800000</v>
      </c>
      <c r="E5530" s="1" t="s">
        <v>70</v>
      </c>
      <c r="F5530" s="1" t="s">
        <v>71</v>
      </c>
      <c r="G5530" s="1" t="s">
        <v>3973</v>
      </c>
      <c r="H5530" s="1" t="s">
        <v>23</v>
      </c>
      <c r="I5530" s="1" t="s">
        <v>25</v>
      </c>
      <c r="J5530" s="1" t="s">
        <v>57</v>
      </c>
      <c r="K5530">
        <v>129166</v>
      </c>
    </row>
    <row r="5531" spans="1:11" x14ac:dyDescent="0.25">
      <c r="A5531">
        <v>5691</v>
      </c>
      <c r="B5531" s="2">
        <v>42825.32708333333</v>
      </c>
      <c r="C5531" s="2">
        <v>42829.443055555559</v>
      </c>
      <c r="D5531">
        <v>165000</v>
      </c>
      <c r="E5531" s="1" t="s">
        <v>70</v>
      </c>
      <c r="F5531" s="1" t="s">
        <v>71</v>
      </c>
      <c r="G5531" s="1" t="s">
        <v>3973</v>
      </c>
      <c r="H5531" s="1" t="s">
        <v>23</v>
      </c>
      <c r="I5531" s="1" t="s">
        <v>46</v>
      </c>
      <c r="J5531" s="1" t="s">
        <v>57</v>
      </c>
      <c r="K5531">
        <v>129167</v>
      </c>
    </row>
    <row r="5532" spans="1:11" x14ac:dyDescent="0.25">
      <c r="A5532">
        <v>5692</v>
      </c>
      <c r="B5532" s="2">
        <v>42825.329861111109</v>
      </c>
      <c r="C5532" s="2">
        <v>42843.655555555553</v>
      </c>
      <c r="D5532">
        <v>1000000</v>
      </c>
      <c r="E5532" s="1" t="s">
        <v>167</v>
      </c>
      <c r="F5532" s="1" t="s">
        <v>279</v>
      </c>
      <c r="G5532" s="1" t="s">
        <v>3975</v>
      </c>
      <c r="H5532" s="1" t="s">
        <v>23</v>
      </c>
      <c r="I5532" s="1" t="s">
        <v>25</v>
      </c>
      <c r="J5532" s="1" t="s">
        <v>57</v>
      </c>
      <c r="K5532">
        <v>129168</v>
      </c>
    </row>
    <row r="5533" spans="1:11" x14ac:dyDescent="0.25">
      <c r="A5533">
        <v>5693</v>
      </c>
      <c r="B5533" s="2">
        <v>42825.366666666669</v>
      </c>
      <c r="C5533" s="2">
        <v>42835.48333333333</v>
      </c>
      <c r="D5533">
        <v>440000</v>
      </c>
      <c r="E5533" s="1" t="s">
        <v>167</v>
      </c>
      <c r="F5533" s="1" t="s">
        <v>279</v>
      </c>
      <c r="G5533" s="1" t="s">
        <v>3975</v>
      </c>
      <c r="H5533" s="1" t="s">
        <v>23</v>
      </c>
      <c r="I5533" s="1" t="s">
        <v>25</v>
      </c>
      <c r="J5533" s="1" t="s">
        <v>57</v>
      </c>
      <c r="K5533">
        <v>129169</v>
      </c>
    </row>
    <row r="5534" spans="1:11" x14ac:dyDescent="0.25">
      <c r="A5534">
        <v>5694</v>
      </c>
      <c r="B5534" s="2">
        <v>42825.386111111111</v>
      </c>
      <c r="C5534" s="2">
        <v>42838.671527777777</v>
      </c>
      <c r="D5534">
        <v>390000</v>
      </c>
      <c r="E5534" s="1" t="s">
        <v>19</v>
      </c>
      <c r="F5534" s="1" t="s">
        <v>33</v>
      </c>
      <c r="G5534" s="1" t="s">
        <v>3976</v>
      </c>
      <c r="H5534" s="1" t="s">
        <v>23</v>
      </c>
      <c r="I5534" s="1" t="s">
        <v>25</v>
      </c>
      <c r="J5534" s="1" t="s">
        <v>57</v>
      </c>
      <c r="K5534">
        <v>129170</v>
      </c>
    </row>
    <row r="5535" spans="1:11" x14ac:dyDescent="0.25">
      <c r="A5535">
        <v>5695</v>
      </c>
      <c r="B5535" s="2">
        <v>42825.386805555558</v>
      </c>
      <c r="C5535" s="2">
        <v>42837.631249999999</v>
      </c>
      <c r="D5535">
        <v>136000</v>
      </c>
      <c r="E5535" s="1" t="s">
        <v>167</v>
      </c>
      <c r="F5535" s="1" t="s">
        <v>279</v>
      </c>
      <c r="G5535" s="1" t="s">
        <v>2213</v>
      </c>
      <c r="H5535" s="1" t="s">
        <v>23</v>
      </c>
      <c r="I5535" s="1" t="s">
        <v>25</v>
      </c>
      <c r="J5535" s="1" t="s">
        <v>57</v>
      </c>
      <c r="K5535">
        <v>129171</v>
      </c>
    </row>
    <row r="5536" spans="1:11" x14ac:dyDescent="0.25">
      <c r="A5536">
        <v>5696</v>
      </c>
      <c r="B5536" s="2">
        <v>42825.392361111109</v>
      </c>
      <c r="C5536" s="2">
        <v>42835.647222222222</v>
      </c>
      <c r="D5536">
        <v>475000</v>
      </c>
      <c r="E5536" s="1" t="s">
        <v>167</v>
      </c>
      <c r="F5536" s="1" t="s">
        <v>279</v>
      </c>
      <c r="G5536" s="1" t="s">
        <v>2213</v>
      </c>
      <c r="H5536" s="1" t="s">
        <v>23</v>
      </c>
      <c r="I5536" s="1" t="s">
        <v>25</v>
      </c>
      <c r="J5536" s="1" t="s">
        <v>57</v>
      </c>
      <c r="K5536">
        <v>129172</v>
      </c>
    </row>
    <row r="5537" spans="1:11" x14ac:dyDescent="0.25">
      <c r="A5537">
        <v>5697</v>
      </c>
      <c r="B5537" s="2">
        <v>42825.431250000001</v>
      </c>
      <c r="C5537" s="2">
        <v>42845.369444444441</v>
      </c>
      <c r="D5537">
        <v>515000</v>
      </c>
      <c r="E5537" s="1" t="s">
        <v>19</v>
      </c>
      <c r="F5537" s="1" t="s">
        <v>33</v>
      </c>
      <c r="G5537" s="1" t="s">
        <v>3976</v>
      </c>
      <c r="H5537" s="1" t="s">
        <v>23</v>
      </c>
      <c r="I5537" s="1" t="s">
        <v>25</v>
      </c>
      <c r="J5537" s="1" t="s">
        <v>57</v>
      </c>
      <c r="K5537">
        <v>129173</v>
      </c>
    </row>
    <row r="5538" spans="1:11" x14ac:dyDescent="0.25">
      <c r="A5538">
        <v>5698</v>
      </c>
      <c r="B5538" s="2">
        <v>42825.438888888886</v>
      </c>
      <c r="C5538" s="2">
        <v>42844.654166666667</v>
      </c>
      <c r="D5538">
        <v>175000</v>
      </c>
      <c r="E5538" s="1" t="s">
        <v>167</v>
      </c>
      <c r="F5538" s="1" t="s">
        <v>279</v>
      </c>
      <c r="G5538" s="1" t="s">
        <v>2213</v>
      </c>
      <c r="H5538" s="1" t="s">
        <v>23</v>
      </c>
      <c r="I5538" s="1" t="s">
        <v>35</v>
      </c>
      <c r="J5538" s="1" t="s">
        <v>57</v>
      </c>
      <c r="K5538">
        <v>129174</v>
      </c>
    </row>
    <row r="5539" spans="1:11" x14ac:dyDescent="0.25">
      <c r="A5539">
        <v>5699</v>
      </c>
      <c r="B5539" s="2">
        <v>42825.453472222223</v>
      </c>
      <c r="C5539" s="2">
        <v>42900.54583333333</v>
      </c>
      <c r="D5539">
        <v>380000</v>
      </c>
      <c r="E5539" s="1" t="s">
        <v>19</v>
      </c>
      <c r="F5539" s="1" t="s">
        <v>33</v>
      </c>
      <c r="G5539" s="1" t="s">
        <v>3976</v>
      </c>
      <c r="H5539" s="1" t="s">
        <v>23</v>
      </c>
      <c r="I5539" s="1" t="s">
        <v>452</v>
      </c>
      <c r="J5539" s="1" t="s">
        <v>57</v>
      </c>
      <c r="K5539">
        <v>129175</v>
      </c>
    </row>
    <row r="5540" spans="1:11" x14ac:dyDescent="0.25">
      <c r="A5540">
        <v>5701</v>
      </c>
      <c r="B5540" s="2">
        <v>42825.454861111109</v>
      </c>
      <c r="C5540" s="2">
        <v>42829.95416666667</v>
      </c>
      <c r="D5540">
        <v>535000</v>
      </c>
      <c r="E5540" s="1" t="s">
        <v>167</v>
      </c>
      <c r="F5540" s="1" t="s">
        <v>279</v>
      </c>
      <c r="G5540" s="1" t="s">
        <v>2213</v>
      </c>
      <c r="H5540" s="1" t="s">
        <v>23</v>
      </c>
      <c r="I5540" s="1" t="s">
        <v>25</v>
      </c>
      <c r="J5540" s="1" t="s">
        <v>57</v>
      </c>
      <c r="K5540">
        <v>129177</v>
      </c>
    </row>
    <row r="5541" spans="1:11" x14ac:dyDescent="0.25">
      <c r="A5541">
        <v>5702</v>
      </c>
      <c r="B5541" s="2">
        <v>42825.454861111109</v>
      </c>
      <c r="C5541" s="2">
        <v>42831.356249999997</v>
      </c>
      <c r="D5541">
        <v>215000</v>
      </c>
      <c r="E5541" s="1" t="s">
        <v>167</v>
      </c>
      <c r="F5541" s="1" t="s">
        <v>279</v>
      </c>
      <c r="G5541" s="1" t="s">
        <v>2213</v>
      </c>
      <c r="H5541" s="1" t="s">
        <v>23</v>
      </c>
      <c r="I5541" s="1" t="s">
        <v>35</v>
      </c>
      <c r="J5541" s="1" t="s">
        <v>57</v>
      </c>
      <c r="K5541">
        <v>129178</v>
      </c>
    </row>
    <row r="5542" spans="1:11" x14ac:dyDescent="0.25">
      <c r="A5542">
        <v>5703</v>
      </c>
      <c r="B5542" s="2">
        <v>42825.479166666664</v>
      </c>
      <c r="C5542" s="2">
        <v>42830.529166666667</v>
      </c>
      <c r="D5542">
        <v>70000</v>
      </c>
      <c r="E5542" s="1" t="s">
        <v>167</v>
      </c>
      <c r="F5542" s="1" t="s">
        <v>279</v>
      </c>
      <c r="G5542" s="1" t="s">
        <v>3975</v>
      </c>
      <c r="H5542" s="1" t="s">
        <v>23</v>
      </c>
      <c r="I5542" s="1" t="s">
        <v>35</v>
      </c>
      <c r="J5542" s="1" t="s">
        <v>57</v>
      </c>
      <c r="K5542">
        <v>129179</v>
      </c>
    </row>
    <row r="5543" spans="1:11" x14ac:dyDescent="0.25">
      <c r="A5543">
        <v>5704</v>
      </c>
      <c r="B5543" s="2">
        <v>42825.48333333333</v>
      </c>
      <c r="C5543" s="2">
        <v>42831.695833333331</v>
      </c>
      <c r="D5543">
        <v>445000</v>
      </c>
      <c r="E5543" s="1" t="s">
        <v>19</v>
      </c>
      <c r="F5543" s="1" t="s">
        <v>33</v>
      </c>
      <c r="G5543" s="1" t="s">
        <v>3976</v>
      </c>
      <c r="H5543" s="1" t="s">
        <v>23</v>
      </c>
      <c r="I5543" s="1" t="s">
        <v>25</v>
      </c>
      <c r="J5543" s="1" t="s">
        <v>57</v>
      </c>
      <c r="K5543">
        <v>129180</v>
      </c>
    </row>
    <row r="5544" spans="1:11" x14ac:dyDescent="0.25">
      <c r="A5544">
        <v>5705</v>
      </c>
      <c r="B5544" s="2">
        <v>42825.493750000001</v>
      </c>
      <c r="C5544" s="2">
        <v>42837.310416666667</v>
      </c>
      <c r="D5544">
        <v>335000</v>
      </c>
      <c r="E5544" s="1" t="s">
        <v>19</v>
      </c>
      <c r="F5544" s="1" t="s">
        <v>33</v>
      </c>
      <c r="G5544" s="1" t="s">
        <v>3976</v>
      </c>
      <c r="H5544" s="1" t="s">
        <v>23</v>
      </c>
      <c r="I5544" s="1" t="s">
        <v>25</v>
      </c>
      <c r="J5544" s="1" t="s">
        <v>57</v>
      </c>
      <c r="K5544">
        <v>129181</v>
      </c>
    </row>
    <row r="5545" spans="1:11" x14ac:dyDescent="0.25">
      <c r="A5545">
        <v>5706</v>
      </c>
      <c r="B5545" s="2">
        <v>42825.507638888892</v>
      </c>
      <c r="C5545" s="2">
        <v>42831.578472222223</v>
      </c>
      <c r="D5545">
        <v>600000</v>
      </c>
      <c r="E5545" s="1" t="s">
        <v>19</v>
      </c>
      <c r="F5545" s="1" t="s">
        <v>33</v>
      </c>
      <c r="G5545" s="1" t="s">
        <v>3976</v>
      </c>
      <c r="H5545" s="1" t="s">
        <v>23</v>
      </c>
      <c r="I5545" s="1" t="s">
        <v>25</v>
      </c>
      <c r="J5545" s="1" t="s">
        <v>57</v>
      </c>
      <c r="K5545">
        <v>129182</v>
      </c>
    </row>
    <row r="5546" spans="1:11" x14ac:dyDescent="0.25">
      <c r="A5546">
        <v>5707</v>
      </c>
      <c r="B5546" s="2">
        <v>42825.513888888891</v>
      </c>
      <c r="C5546" s="2">
        <v>42837.31527777778</v>
      </c>
      <c r="D5546">
        <v>300000</v>
      </c>
      <c r="E5546" s="1" t="s">
        <v>167</v>
      </c>
      <c r="F5546" s="1" t="s">
        <v>279</v>
      </c>
      <c r="G5546" s="1" t="s">
        <v>3975</v>
      </c>
      <c r="H5546" s="1" t="s">
        <v>23</v>
      </c>
      <c r="I5546" s="1" t="s">
        <v>25</v>
      </c>
      <c r="J5546" s="1" t="s">
        <v>57</v>
      </c>
      <c r="K5546">
        <v>129183</v>
      </c>
    </row>
    <row r="5547" spans="1:11" x14ac:dyDescent="0.25">
      <c r="A5547">
        <v>5708</v>
      </c>
      <c r="B5547" s="2">
        <v>42825.522916666669</v>
      </c>
      <c r="C5547" s="2">
        <v>42837.588888888888</v>
      </c>
      <c r="D5547">
        <v>110000</v>
      </c>
      <c r="E5547" s="1" t="s">
        <v>19</v>
      </c>
      <c r="F5547" s="1" t="s">
        <v>33</v>
      </c>
      <c r="G5547" s="1" t="s">
        <v>3976</v>
      </c>
      <c r="H5547" s="1" t="s">
        <v>23</v>
      </c>
      <c r="I5547" s="1" t="s">
        <v>25</v>
      </c>
      <c r="J5547" s="1" t="s">
        <v>57</v>
      </c>
      <c r="K5547">
        <v>129184</v>
      </c>
    </row>
    <row r="5548" spans="1:11" x14ac:dyDescent="0.25">
      <c r="A5548">
        <v>5709</v>
      </c>
      <c r="B5548" s="2">
        <v>42825.527777777781</v>
      </c>
      <c r="C5548" s="2">
        <v>42832.711805555555</v>
      </c>
      <c r="D5548">
        <v>240000</v>
      </c>
      <c r="E5548" s="1" t="s">
        <v>19</v>
      </c>
      <c r="F5548" s="1" t="s">
        <v>33</v>
      </c>
      <c r="G5548" s="1" t="s">
        <v>3976</v>
      </c>
      <c r="H5548" s="1" t="s">
        <v>23</v>
      </c>
      <c r="I5548" s="1" t="s">
        <v>35</v>
      </c>
      <c r="J5548" s="1" t="s">
        <v>57</v>
      </c>
      <c r="K5548">
        <v>129185</v>
      </c>
    </row>
    <row r="5549" spans="1:11" x14ac:dyDescent="0.25">
      <c r="A5549">
        <v>5710</v>
      </c>
      <c r="B5549" s="2">
        <v>42825.535416666666</v>
      </c>
      <c r="C5549" s="2">
        <v>42838.55972222222</v>
      </c>
      <c r="D5549">
        <v>300000</v>
      </c>
      <c r="E5549" s="1" t="s">
        <v>19</v>
      </c>
      <c r="F5549" s="1" t="s">
        <v>33</v>
      </c>
      <c r="G5549" s="1" t="s">
        <v>3976</v>
      </c>
      <c r="H5549" s="1" t="s">
        <v>23</v>
      </c>
      <c r="I5549" s="1" t="s">
        <v>25</v>
      </c>
      <c r="J5549" s="1" t="s">
        <v>57</v>
      </c>
      <c r="K5549">
        <v>129186</v>
      </c>
    </row>
    <row r="5550" spans="1:11" x14ac:dyDescent="0.25">
      <c r="A5550">
        <v>5711</v>
      </c>
      <c r="B5550" s="2">
        <v>42825.551388888889</v>
      </c>
      <c r="C5550" s="2">
        <v>42872.718055555553</v>
      </c>
      <c r="D5550">
        <v>2000000</v>
      </c>
      <c r="E5550" s="1" t="s">
        <v>167</v>
      </c>
      <c r="F5550" s="1" t="s">
        <v>279</v>
      </c>
      <c r="G5550" s="1" t="s">
        <v>3975</v>
      </c>
      <c r="H5550" s="1" t="s">
        <v>23</v>
      </c>
      <c r="I5550" s="1" t="s">
        <v>35</v>
      </c>
      <c r="J5550" s="1" t="s">
        <v>57</v>
      </c>
      <c r="K5550">
        <v>129187</v>
      </c>
    </row>
    <row r="5551" spans="1:11" x14ac:dyDescent="0.25">
      <c r="A5551">
        <v>5712</v>
      </c>
      <c r="B5551" s="2">
        <v>42825.556944444441</v>
      </c>
      <c r="C5551" s="2">
        <v>42845.613194444442</v>
      </c>
      <c r="D5551">
        <v>50000</v>
      </c>
      <c r="E5551" s="1" t="s">
        <v>42</v>
      </c>
      <c r="F5551" s="1" t="s">
        <v>361</v>
      </c>
      <c r="G5551" s="1" t="s">
        <v>3980</v>
      </c>
      <c r="H5551" s="1" t="s">
        <v>23</v>
      </c>
      <c r="I5551" s="1" t="s">
        <v>46</v>
      </c>
      <c r="J5551" s="1" t="s">
        <v>57</v>
      </c>
      <c r="K5551">
        <v>129188</v>
      </c>
    </row>
    <row r="5552" spans="1:11" x14ac:dyDescent="0.25">
      <c r="A5552">
        <v>5713</v>
      </c>
      <c r="B5552" s="2">
        <v>42825.5625</v>
      </c>
      <c r="C5552" s="2">
        <v>42837.321527777778</v>
      </c>
      <c r="D5552">
        <v>295000</v>
      </c>
      <c r="E5552" s="1" t="s">
        <v>42</v>
      </c>
      <c r="F5552" s="1" t="s">
        <v>361</v>
      </c>
      <c r="G5552" s="1" t="s">
        <v>3980</v>
      </c>
      <c r="H5552" s="1" t="s">
        <v>23</v>
      </c>
      <c r="I5552" s="1" t="s">
        <v>35</v>
      </c>
      <c r="J5552" s="1" t="s">
        <v>57</v>
      </c>
      <c r="K5552">
        <v>129189</v>
      </c>
    </row>
    <row r="5553" spans="1:11" x14ac:dyDescent="0.25">
      <c r="A5553">
        <v>5714</v>
      </c>
      <c r="B5553" s="2">
        <v>42825.563888888886</v>
      </c>
      <c r="C5553" s="2">
        <v>42835.569444444445</v>
      </c>
      <c r="D5553">
        <v>310000</v>
      </c>
      <c r="E5553" s="1" t="s">
        <v>42</v>
      </c>
      <c r="F5553" s="1" t="s">
        <v>361</v>
      </c>
      <c r="G5553" s="1" t="s">
        <v>1606</v>
      </c>
      <c r="H5553" s="1" t="s">
        <v>23</v>
      </c>
      <c r="I5553" s="1" t="s">
        <v>46</v>
      </c>
      <c r="J5553" s="1" t="s">
        <v>57</v>
      </c>
      <c r="K5553">
        <v>129190</v>
      </c>
    </row>
    <row r="5554" spans="1:11" x14ac:dyDescent="0.25">
      <c r="A5554">
        <v>5715</v>
      </c>
      <c r="B5554" s="2">
        <v>42825.586805555555</v>
      </c>
      <c r="C5554" s="2">
        <v>42837.538194444445</v>
      </c>
      <c r="D5554">
        <v>29999</v>
      </c>
      <c r="E5554" s="1" t="s">
        <v>42</v>
      </c>
      <c r="F5554" s="1" t="s">
        <v>361</v>
      </c>
      <c r="G5554" s="1" t="s">
        <v>1606</v>
      </c>
      <c r="H5554" s="1" t="s">
        <v>23</v>
      </c>
      <c r="I5554" s="1" t="s">
        <v>46</v>
      </c>
      <c r="J5554" s="1" t="s">
        <v>57</v>
      </c>
      <c r="K5554">
        <v>129191</v>
      </c>
    </row>
    <row r="5555" spans="1:11" x14ac:dyDescent="0.25">
      <c r="A5555">
        <v>5716</v>
      </c>
      <c r="B5555" s="2">
        <v>42825.611111111109</v>
      </c>
      <c r="C5555" s="2">
        <v>42838.544444444444</v>
      </c>
      <c r="D5555">
        <v>925000</v>
      </c>
      <c r="E5555" s="1" t="s">
        <v>42</v>
      </c>
      <c r="F5555" s="1" t="s">
        <v>361</v>
      </c>
      <c r="G5555" s="1" t="s">
        <v>3980</v>
      </c>
      <c r="H5555" s="1" t="s">
        <v>23</v>
      </c>
      <c r="I5555" s="1" t="s">
        <v>25</v>
      </c>
      <c r="J5555" s="1" t="s">
        <v>57</v>
      </c>
      <c r="K5555">
        <v>129192</v>
      </c>
    </row>
    <row r="5556" spans="1:11" x14ac:dyDescent="0.25">
      <c r="A5556">
        <v>5717</v>
      </c>
      <c r="B5556" s="2">
        <v>42825.615972222222</v>
      </c>
      <c r="C5556" s="2">
        <v>42830.511805555558</v>
      </c>
      <c r="D5556">
        <v>640000</v>
      </c>
      <c r="E5556" s="1" t="s">
        <v>42</v>
      </c>
      <c r="F5556" s="1" t="s">
        <v>361</v>
      </c>
      <c r="G5556" s="1" t="s">
        <v>1606</v>
      </c>
      <c r="H5556" s="1" t="s">
        <v>23</v>
      </c>
      <c r="I5556" s="1" t="s">
        <v>25</v>
      </c>
      <c r="J5556" s="1" t="s">
        <v>57</v>
      </c>
      <c r="K5556">
        <v>129193</v>
      </c>
    </row>
    <row r="5557" spans="1:11" x14ac:dyDescent="0.25">
      <c r="A5557">
        <v>5718</v>
      </c>
      <c r="B5557" s="2">
        <v>42825.620833333334</v>
      </c>
      <c r="C5557" s="2">
        <v>42844.672222222223</v>
      </c>
      <c r="D5557">
        <v>350000</v>
      </c>
      <c r="E5557" s="1" t="s">
        <v>42</v>
      </c>
      <c r="F5557" s="1" t="s">
        <v>361</v>
      </c>
      <c r="G5557" s="1" t="s">
        <v>3980</v>
      </c>
      <c r="H5557" s="1" t="s">
        <v>23</v>
      </c>
      <c r="I5557" s="1" t="s">
        <v>25</v>
      </c>
      <c r="J5557" s="1" t="s">
        <v>57</v>
      </c>
      <c r="K5557">
        <v>129194</v>
      </c>
    </row>
    <row r="5558" spans="1:11" x14ac:dyDescent="0.25">
      <c r="A5558">
        <v>5719</v>
      </c>
      <c r="B5558" s="2">
        <v>42825.627083333333</v>
      </c>
      <c r="C5558" s="2">
        <v>42997.76666666667</v>
      </c>
      <c r="D5558">
        <v>385000</v>
      </c>
      <c r="E5558" s="1" t="s">
        <v>42</v>
      </c>
      <c r="F5558" s="1" t="s">
        <v>361</v>
      </c>
      <c r="G5558" s="1" t="s">
        <v>362</v>
      </c>
      <c r="H5558" s="1" t="s">
        <v>23</v>
      </c>
      <c r="I5558" s="1" t="s">
        <v>25</v>
      </c>
      <c r="J5558" s="1" t="s">
        <v>57</v>
      </c>
      <c r="K5558">
        <v>129195</v>
      </c>
    </row>
    <row r="5559" spans="1:11" x14ac:dyDescent="0.25">
      <c r="A5559">
        <v>5720</v>
      </c>
      <c r="B5559" s="2">
        <v>42825.645833333336</v>
      </c>
      <c r="C5559" s="2">
        <v>42852.664583333331</v>
      </c>
      <c r="D5559">
        <v>409999</v>
      </c>
      <c r="E5559" s="1" t="s">
        <v>42</v>
      </c>
      <c r="F5559" s="1" t="s">
        <v>361</v>
      </c>
      <c r="G5559" s="1" t="s">
        <v>362</v>
      </c>
      <c r="H5559" s="1" t="s">
        <v>23</v>
      </c>
      <c r="I5559" s="1" t="s">
        <v>35</v>
      </c>
      <c r="J5559" s="1" t="s">
        <v>57</v>
      </c>
      <c r="K5559">
        <v>129196</v>
      </c>
    </row>
    <row r="5560" spans="1:11" x14ac:dyDescent="0.25">
      <c r="A5560">
        <v>5721</v>
      </c>
      <c r="B5560" s="2">
        <v>42825.65347222222</v>
      </c>
      <c r="C5560" s="2">
        <v>42843.811805555553</v>
      </c>
      <c r="D5560">
        <v>1300000</v>
      </c>
      <c r="E5560" s="1" t="s">
        <v>42</v>
      </c>
      <c r="F5560" s="1" t="s">
        <v>361</v>
      </c>
      <c r="G5560" s="1" t="s">
        <v>362</v>
      </c>
      <c r="H5560" s="1" t="s">
        <v>23</v>
      </c>
      <c r="I5560" s="1" t="s">
        <v>25</v>
      </c>
      <c r="J5560" s="1" t="s">
        <v>57</v>
      </c>
      <c r="K5560">
        <v>129197</v>
      </c>
    </row>
    <row r="5561" spans="1:11" x14ac:dyDescent="0.25">
      <c r="A5561">
        <v>5722</v>
      </c>
      <c r="B5561" s="2">
        <v>42825.65347222222</v>
      </c>
      <c r="C5561" s="2">
        <v>42835.744444444441</v>
      </c>
      <c r="D5561">
        <v>210000</v>
      </c>
      <c r="E5561" s="1" t="s">
        <v>42</v>
      </c>
      <c r="F5561" s="1" t="s">
        <v>361</v>
      </c>
      <c r="G5561" s="1" t="s">
        <v>1606</v>
      </c>
      <c r="H5561" s="1" t="s">
        <v>23</v>
      </c>
      <c r="I5561" s="1" t="s">
        <v>46</v>
      </c>
      <c r="J5561" s="1" t="s">
        <v>57</v>
      </c>
      <c r="K5561">
        <v>129198</v>
      </c>
    </row>
    <row r="5562" spans="1:11" x14ac:dyDescent="0.25">
      <c r="A5562">
        <v>5723</v>
      </c>
      <c r="B5562" s="2">
        <v>42825.655555555553</v>
      </c>
      <c r="C5562" s="2">
        <v>42832.654861111114</v>
      </c>
      <c r="D5562">
        <v>300000</v>
      </c>
      <c r="E5562" s="1" t="s">
        <v>42</v>
      </c>
      <c r="F5562" s="1" t="s">
        <v>361</v>
      </c>
      <c r="G5562" s="1" t="s">
        <v>362</v>
      </c>
      <c r="H5562" s="1" t="s">
        <v>23</v>
      </c>
      <c r="I5562" s="1" t="s">
        <v>25</v>
      </c>
      <c r="J5562" s="1" t="s">
        <v>57</v>
      </c>
      <c r="K5562">
        <v>129199</v>
      </c>
    </row>
    <row r="5563" spans="1:11" x14ac:dyDescent="0.25">
      <c r="A5563">
        <v>5724</v>
      </c>
      <c r="B5563" s="2">
        <v>42825.67083333333</v>
      </c>
      <c r="C5563" s="2">
        <v>42836.527083333334</v>
      </c>
      <c r="D5563">
        <v>450000</v>
      </c>
      <c r="E5563" s="1" t="s">
        <v>42</v>
      </c>
      <c r="F5563" s="1" t="s">
        <v>361</v>
      </c>
      <c r="G5563" s="1" t="s">
        <v>362</v>
      </c>
      <c r="H5563" s="1" t="s">
        <v>23</v>
      </c>
      <c r="I5563" s="1" t="s">
        <v>25</v>
      </c>
      <c r="J5563" s="1" t="s">
        <v>57</v>
      </c>
      <c r="K5563">
        <v>129200</v>
      </c>
    </row>
    <row r="5564" spans="1:11" x14ac:dyDescent="0.25">
      <c r="A5564">
        <v>5725</v>
      </c>
      <c r="B5564" s="2">
        <v>42825.671527777777</v>
      </c>
      <c r="C5564" s="2">
        <v>42837.742361111108</v>
      </c>
      <c r="D5564">
        <v>170000</v>
      </c>
      <c r="E5564" s="1" t="s">
        <v>42</v>
      </c>
      <c r="F5564" s="1" t="s">
        <v>361</v>
      </c>
      <c r="G5564" s="1" t="s">
        <v>362</v>
      </c>
      <c r="H5564" s="1" t="s">
        <v>23</v>
      </c>
      <c r="I5564" s="1" t="s">
        <v>35</v>
      </c>
      <c r="J5564" s="1" t="s">
        <v>57</v>
      </c>
      <c r="K5564">
        <v>129201</v>
      </c>
    </row>
    <row r="5565" spans="1:11" x14ac:dyDescent="0.25">
      <c r="A5565">
        <v>5726</v>
      </c>
      <c r="B5565" s="2">
        <v>42825.679166666669</v>
      </c>
      <c r="C5565" s="2">
        <v>42831.620833333334</v>
      </c>
      <c r="D5565">
        <v>650000</v>
      </c>
      <c r="E5565" s="1" t="s">
        <v>42</v>
      </c>
      <c r="F5565" s="1" t="s">
        <v>1550</v>
      </c>
      <c r="G5565" s="1" t="s">
        <v>2828</v>
      </c>
      <c r="H5565" s="1" t="s">
        <v>23</v>
      </c>
      <c r="I5565" s="1" t="s">
        <v>25</v>
      </c>
      <c r="J5565" s="1" t="s">
        <v>57</v>
      </c>
      <c r="K5565">
        <v>129202</v>
      </c>
    </row>
    <row r="5566" spans="1:11" x14ac:dyDescent="0.25">
      <c r="A5566">
        <v>5727</v>
      </c>
      <c r="B5566" s="2">
        <v>42825.681250000001</v>
      </c>
      <c r="C5566" s="2">
        <v>42835.647222222222</v>
      </c>
      <c r="D5566">
        <v>125000</v>
      </c>
      <c r="E5566" s="1" t="s">
        <v>42</v>
      </c>
      <c r="F5566" s="1" t="s">
        <v>1550</v>
      </c>
      <c r="G5566" s="1" t="s">
        <v>3984</v>
      </c>
      <c r="H5566" s="1" t="s">
        <v>23</v>
      </c>
      <c r="I5566" s="1" t="s">
        <v>452</v>
      </c>
      <c r="J5566" s="1" t="s">
        <v>57</v>
      </c>
      <c r="K5566">
        <v>129203</v>
      </c>
    </row>
    <row r="5567" spans="1:11" x14ac:dyDescent="0.25">
      <c r="A5567">
        <v>5728</v>
      </c>
      <c r="B5567" s="2">
        <v>42825.685416666667</v>
      </c>
      <c r="C5567" s="2">
        <v>42830.458333333336</v>
      </c>
      <c r="D5567">
        <v>145000</v>
      </c>
      <c r="E5567" s="1" t="s">
        <v>42</v>
      </c>
      <c r="F5567" s="1" t="s">
        <v>1550</v>
      </c>
      <c r="G5567" s="1" t="s">
        <v>3984</v>
      </c>
      <c r="H5567" s="1" t="s">
        <v>23</v>
      </c>
      <c r="I5567" s="1" t="s">
        <v>25</v>
      </c>
      <c r="J5567" s="1" t="s">
        <v>57</v>
      </c>
      <c r="K5567">
        <v>129204</v>
      </c>
    </row>
    <row r="5568" spans="1:11" x14ac:dyDescent="0.25">
      <c r="A5568">
        <v>5729</v>
      </c>
      <c r="B5568" s="2">
        <v>42825.694444444445</v>
      </c>
      <c r="C5568" s="2">
        <v>42832.547222222223</v>
      </c>
      <c r="D5568">
        <v>681000</v>
      </c>
      <c r="E5568" s="1" t="s">
        <v>42</v>
      </c>
      <c r="F5568" s="1" t="s">
        <v>1550</v>
      </c>
      <c r="G5568" s="1" t="s">
        <v>3984</v>
      </c>
      <c r="H5568" s="1" t="s">
        <v>23</v>
      </c>
      <c r="I5568" s="1" t="s">
        <v>25</v>
      </c>
      <c r="J5568" s="1" t="s">
        <v>57</v>
      </c>
      <c r="K5568">
        <v>129205</v>
      </c>
    </row>
    <row r="5569" spans="1:11" x14ac:dyDescent="0.25">
      <c r="A5569">
        <v>5730</v>
      </c>
      <c r="B5569" s="2">
        <v>42825.694444444445</v>
      </c>
      <c r="C5569" s="2">
        <v>42845.490277777775</v>
      </c>
      <c r="D5569">
        <v>635000</v>
      </c>
      <c r="E5569" s="1" t="s">
        <v>42</v>
      </c>
      <c r="F5569" s="1" t="s">
        <v>1550</v>
      </c>
      <c r="G5569" s="1" t="s">
        <v>3984</v>
      </c>
      <c r="H5569" s="1" t="s">
        <v>23</v>
      </c>
      <c r="I5569" s="1" t="s">
        <v>25</v>
      </c>
      <c r="J5569" s="1" t="s">
        <v>57</v>
      </c>
      <c r="K5569">
        <v>129206</v>
      </c>
    </row>
    <row r="5570" spans="1:11" x14ac:dyDescent="0.25">
      <c r="A5570">
        <v>5731</v>
      </c>
      <c r="B5570" s="2">
        <v>42825.709722222222</v>
      </c>
      <c r="C5570" s="2">
        <v>42847.259722222225</v>
      </c>
      <c r="D5570">
        <v>140000</v>
      </c>
      <c r="E5570" s="1" t="s">
        <v>42</v>
      </c>
      <c r="F5570" s="1" t="s">
        <v>1550</v>
      </c>
      <c r="G5570" s="1" t="s">
        <v>3984</v>
      </c>
      <c r="H5570" s="1" t="s">
        <v>23</v>
      </c>
      <c r="I5570" s="1" t="s">
        <v>35</v>
      </c>
      <c r="J5570" s="1" t="s">
        <v>57</v>
      </c>
      <c r="K5570">
        <v>129207</v>
      </c>
    </row>
    <row r="5571" spans="1:11" x14ac:dyDescent="0.25">
      <c r="A5571">
        <v>5732</v>
      </c>
      <c r="B5571" s="2">
        <v>42825.711111111108</v>
      </c>
      <c r="C5571" s="2">
        <v>42831.717361111114</v>
      </c>
      <c r="D5571">
        <v>750000</v>
      </c>
      <c r="E5571" s="1" t="s">
        <v>42</v>
      </c>
      <c r="F5571" s="1" t="s">
        <v>1550</v>
      </c>
      <c r="G5571" s="1" t="s">
        <v>2828</v>
      </c>
      <c r="H5571" s="1" t="s">
        <v>23</v>
      </c>
      <c r="I5571" s="1" t="s">
        <v>46</v>
      </c>
      <c r="J5571" s="1" t="s">
        <v>57</v>
      </c>
      <c r="K5571">
        <v>129208</v>
      </c>
    </row>
    <row r="5572" spans="1:11" x14ac:dyDescent="0.25">
      <c r="A5572">
        <v>5733</v>
      </c>
      <c r="B5572" s="2">
        <v>42825.71597222222</v>
      </c>
      <c r="C5572" s="2">
        <v>42832.585416666669</v>
      </c>
      <c r="D5572">
        <v>611000</v>
      </c>
      <c r="E5572" s="1" t="s">
        <v>42</v>
      </c>
      <c r="F5572" s="1" t="s">
        <v>1550</v>
      </c>
      <c r="G5572" s="1" t="s">
        <v>2828</v>
      </c>
      <c r="H5572" s="1" t="s">
        <v>23</v>
      </c>
      <c r="I5572" s="1" t="s">
        <v>35</v>
      </c>
      <c r="J5572" s="1" t="s">
        <v>57</v>
      </c>
      <c r="K5572">
        <v>129209</v>
      </c>
    </row>
    <row r="5573" spans="1:11" x14ac:dyDescent="0.25">
      <c r="A5573">
        <v>5734</v>
      </c>
      <c r="B5573" s="2">
        <v>42825.731249999997</v>
      </c>
      <c r="C5573" s="2">
        <v>42838.724999999999</v>
      </c>
      <c r="D5573">
        <v>110000</v>
      </c>
      <c r="E5573" s="1" t="s">
        <v>42</v>
      </c>
      <c r="F5573" s="1" t="s">
        <v>1550</v>
      </c>
      <c r="G5573" s="1" t="s">
        <v>3984</v>
      </c>
      <c r="H5573" s="1" t="s">
        <v>23</v>
      </c>
      <c r="I5573" s="1" t="s">
        <v>46</v>
      </c>
      <c r="J5573" s="1" t="s">
        <v>57</v>
      </c>
      <c r="K5573">
        <v>129210</v>
      </c>
    </row>
    <row r="5574" spans="1:11" x14ac:dyDescent="0.25">
      <c r="A5574">
        <v>5735</v>
      </c>
      <c r="B5574" s="2">
        <v>42825.736805555556</v>
      </c>
      <c r="C5574" s="2">
        <v>42830.663888888892</v>
      </c>
      <c r="D5574">
        <v>100000</v>
      </c>
      <c r="E5574" s="1" t="s">
        <v>42</v>
      </c>
      <c r="F5574" s="1" t="s">
        <v>1550</v>
      </c>
      <c r="G5574" s="1" t="s">
        <v>3984</v>
      </c>
      <c r="H5574" s="1" t="s">
        <v>23</v>
      </c>
      <c r="I5574" s="1" t="s">
        <v>35</v>
      </c>
      <c r="J5574" s="1" t="s">
        <v>57</v>
      </c>
      <c r="K5574">
        <v>129211</v>
      </c>
    </row>
    <row r="5575" spans="1:11" x14ac:dyDescent="0.25">
      <c r="A5575">
        <v>5736</v>
      </c>
      <c r="B5575" s="2">
        <v>42825.760416666664</v>
      </c>
      <c r="C5575" s="2">
        <v>42836.552083333336</v>
      </c>
      <c r="D5575">
        <v>225000</v>
      </c>
      <c r="E5575" s="1" t="s">
        <v>42</v>
      </c>
      <c r="F5575" s="1" t="s">
        <v>89</v>
      </c>
      <c r="G5575" s="1" t="s">
        <v>3988</v>
      </c>
      <c r="H5575" s="1" t="s">
        <v>23</v>
      </c>
      <c r="I5575" s="1" t="s">
        <v>25</v>
      </c>
      <c r="J5575" s="1" t="s">
        <v>57</v>
      </c>
      <c r="K5575">
        <v>129212</v>
      </c>
    </row>
    <row r="5576" spans="1:11" x14ac:dyDescent="0.25">
      <c r="A5576">
        <v>5737</v>
      </c>
      <c r="B5576" s="2">
        <v>42825.776388888888</v>
      </c>
      <c r="C5576" s="2">
        <v>42857.6875</v>
      </c>
      <c r="D5576">
        <v>250000</v>
      </c>
      <c r="E5576" s="1" t="s">
        <v>42</v>
      </c>
      <c r="F5576" s="1" t="s">
        <v>89</v>
      </c>
      <c r="G5576" s="1" t="s">
        <v>3989</v>
      </c>
      <c r="H5576" s="1" t="s">
        <v>23</v>
      </c>
      <c r="I5576" s="1" t="s">
        <v>46</v>
      </c>
      <c r="J5576" s="1" t="s">
        <v>57</v>
      </c>
      <c r="K5576">
        <v>129213</v>
      </c>
    </row>
    <row r="5577" spans="1:11" x14ac:dyDescent="0.25">
      <c r="A5577">
        <v>5738</v>
      </c>
      <c r="B5577" s="2">
        <v>42825.79791666667</v>
      </c>
      <c r="C5577" s="2">
        <v>42837.547222222223</v>
      </c>
      <c r="D5577">
        <v>385000</v>
      </c>
      <c r="E5577" s="1" t="s">
        <v>42</v>
      </c>
      <c r="F5577" s="1" t="s">
        <v>89</v>
      </c>
      <c r="G5577" s="1" t="s">
        <v>3988</v>
      </c>
      <c r="H5577" s="1" t="s">
        <v>23</v>
      </c>
      <c r="I5577" s="1" t="s">
        <v>35</v>
      </c>
      <c r="J5577" s="1" t="s">
        <v>57</v>
      </c>
      <c r="K5577">
        <v>129214</v>
      </c>
    </row>
    <row r="5578" spans="1:11" x14ac:dyDescent="0.25">
      <c r="A5578">
        <v>5739</v>
      </c>
      <c r="B5578" s="2">
        <v>42825.801388888889</v>
      </c>
      <c r="C5578" s="2">
        <v>42832.494444444441</v>
      </c>
      <c r="D5578">
        <v>135000</v>
      </c>
      <c r="E5578" s="1" t="s">
        <v>42</v>
      </c>
      <c r="F5578" s="1" t="s">
        <v>89</v>
      </c>
      <c r="G5578" s="1" t="s">
        <v>3989</v>
      </c>
      <c r="H5578" s="1" t="s">
        <v>23</v>
      </c>
      <c r="I5578" s="1" t="s">
        <v>25</v>
      </c>
      <c r="J5578" s="1" t="s">
        <v>57</v>
      </c>
      <c r="K5578">
        <v>129215</v>
      </c>
    </row>
    <row r="5579" spans="1:11" x14ac:dyDescent="0.25">
      <c r="A5579">
        <v>5740</v>
      </c>
      <c r="B5579" s="2">
        <v>42825.873611111114</v>
      </c>
      <c r="C5579" s="2">
        <v>42845.65902777778</v>
      </c>
      <c r="D5579">
        <v>65000</v>
      </c>
      <c r="E5579" s="1" t="s">
        <v>42</v>
      </c>
      <c r="F5579" s="1" t="s">
        <v>89</v>
      </c>
      <c r="G5579" s="1" t="s">
        <v>3989</v>
      </c>
      <c r="H5579" s="1" t="s">
        <v>23</v>
      </c>
      <c r="I5579" s="1" t="s">
        <v>35</v>
      </c>
      <c r="J5579" s="1" t="s">
        <v>57</v>
      </c>
      <c r="K5579">
        <v>129216</v>
      </c>
    </row>
    <row r="5580" spans="1:11" x14ac:dyDescent="0.25">
      <c r="A5580">
        <v>5741</v>
      </c>
      <c r="B5580" s="2">
        <v>42825.881944444445</v>
      </c>
      <c r="C5580" s="2">
        <v>42831.571527777778</v>
      </c>
      <c r="D5580">
        <v>260000</v>
      </c>
      <c r="E5580" s="1" t="s">
        <v>42</v>
      </c>
      <c r="F5580" s="1" t="s">
        <v>89</v>
      </c>
      <c r="G5580" s="1" t="s">
        <v>3989</v>
      </c>
      <c r="H5580" s="1" t="s">
        <v>23</v>
      </c>
      <c r="I5580" s="1" t="s">
        <v>25</v>
      </c>
      <c r="J5580" s="1" t="s">
        <v>57</v>
      </c>
      <c r="K5580">
        <v>129217</v>
      </c>
    </row>
    <row r="5581" spans="1:11" x14ac:dyDescent="0.25">
      <c r="A5581">
        <v>5742</v>
      </c>
      <c r="B5581" s="2">
        <v>42825.887499999997</v>
      </c>
      <c r="C5581" s="2">
        <v>42835.265972222223</v>
      </c>
      <c r="D5581">
        <v>465000</v>
      </c>
      <c r="E5581" s="1" t="s">
        <v>42</v>
      </c>
      <c r="F5581" s="1" t="s">
        <v>89</v>
      </c>
      <c r="G5581" s="1" t="s">
        <v>3989</v>
      </c>
      <c r="H5581" s="1" t="s">
        <v>23</v>
      </c>
      <c r="I5581" s="1" t="s">
        <v>35</v>
      </c>
      <c r="J5581" s="1" t="s">
        <v>57</v>
      </c>
      <c r="K5581">
        <v>129218</v>
      </c>
    </row>
    <row r="5582" spans="1:11" x14ac:dyDescent="0.25">
      <c r="A5582">
        <v>5744</v>
      </c>
      <c r="B5582" s="2">
        <v>42825.895138888889</v>
      </c>
      <c r="C5582" s="2">
        <v>42844.494444444441</v>
      </c>
      <c r="D5582">
        <v>430000</v>
      </c>
      <c r="E5582" s="1" t="s">
        <v>70</v>
      </c>
      <c r="F5582" s="1" t="s">
        <v>1824</v>
      </c>
      <c r="G5582" s="1" t="s">
        <v>3991</v>
      </c>
      <c r="H5582" s="1" t="s">
        <v>23</v>
      </c>
      <c r="I5582" s="1" t="s">
        <v>35</v>
      </c>
      <c r="J5582" s="1" t="s">
        <v>57</v>
      </c>
      <c r="K5582">
        <v>129220</v>
      </c>
    </row>
    <row r="5583" spans="1:11" x14ac:dyDescent="0.25">
      <c r="A5583">
        <v>5745</v>
      </c>
      <c r="B5583" s="2">
        <v>42825.896527777775</v>
      </c>
      <c r="C5583" s="2">
        <v>42844.540277777778</v>
      </c>
      <c r="D5583">
        <v>200000</v>
      </c>
      <c r="E5583" s="1" t="s">
        <v>70</v>
      </c>
      <c r="F5583" s="1" t="s">
        <v>1824</v>
      </c>
      <c r="G5583" s="1" t="s">
        <v>3991</v>
      </c>
      <c r="H5583" s="1" t="s">
        <v>23</v>
      </c>
      <c r="I5583" s="1" t="s">
        <v>452</v>
      </c>
      <c r="J5583" s="1" t="s">
        <v>57</v>
      </c>
      <c r="K5583">
        <v>129221</v>
      </c>
    </row>
    <row r="5584" spans="1:11" x14ac:dyDescent="0.25">
      <c r="A5584">
        <v>5746</v>
      </c>
      <c r="B5584" s="2">
        <v>42825.9</v>
      </c>
      <c r="C5584" s="2">
        <v>42830.504861111112</v>
      </c>
      <c r="D5584">
        <v>125000</v>
      </c>
      <c r="E5584" s="1" t="s">
        <v>19</v>
      </c>
      <c r="F5584" s="1" t="s">
        <v>33</v>
      </c>
      <c r="G5584" s="1" t="s">
        <v>3992</v>
      </c>
      <c r="H5584" s="1" t="s">
        <v>23</v>
      </c>
      <c r="I5584" s="1" t="s">
        <v>35</v>
      </c>
      <c r="J5584" s="1" t="s">
        <v>57</v>
      </c>
      <c r="K5584">
        <v>129222</v>
      </c>
    </row>
    <row r="5585" spans="1:11" x14ac:dyDescent="0.25">
      <c r="A5585">
        <v>5747</v>
      </c>
      <c r="B5585" s="2">
        <v>42825.902777777781</v>
      </c>
      <c r="C5585" s="2">
        <v>42853.34097222222</v>
      </c>
      <c r="D5585">
        <v>45000</v>
      </c>
      <c r="E5585" s="1" t="s">
        <v>70</v>
      </c>
      <c r="F5585" s="1" t="s">
        <v>1824</v>
      </c>
      <c r="G5585" s="1" t="s">
        <v>3991</v>
      </c>
      <c r="H5585" s="1" t="s">
        <v>23</v>
      </c>
      <c r="I5585" s="1" t="s">
        <v>35</v>
      </c>
      <c r="J5585" s="1" t="s">
        <v>57</v>
      </c>
      <c r="K5585">
        <v>129223</v>
      </c>
    </row>
    <row r="5586" spans="1:11" x14ac:dyDescent="0.25">
      <c r="A5586">
        <v>5748</v>
      </c>
      <c r="B5586" s="2">
        <v>42825.908333333333</v>
      </c>
      <c r="C5586" s="2">
        <v>42836.672222222223</v>
      </c>
      <c r="D5586">
        <v>124000</v>
      </c>
      <c r="E5586" s="1" t="s">
        <v>19</v>
      </c>
      <c r="F5586" s="1" t="s">
        <v>33</v>
      </c>
      <c r="G5586" s="1" t="s">
        <v>3992</v>
      </c>
      <c r="H5586" s="1" t="s">
        <v>23</v>
      </c>
      <c r="I5586" s="1" t="s">
        <v>35</v>
      </c>
      <c r="J5586" s="1" t="s">
        <v>57</v>
      </c>
      <c r="K5586">
        <v>129224</v>
      </c>
    </row>
    <row r="5587" spans="1:11" x14ac:dyDescent="0.25">
      <c r="A5587">
        <v>5749</v>
      </c>
      <c r="B5587" s="2">
        <v>42825.919444444444</v>
      </c>
      <c r="C5587" s="2">
        <v>42833.972916666666</v>
      </c>
      <c r="D5587">
        <v>80000</v>
      </c>
      <c r="E5587" s="1" t="s">
        <v>42</v>
      </c>
      <c r="F5587" s="1" t="s">
        <v>1759</v>
      </c>
      <c r="G5587" s="1" t="s">
        <v>2619</v>
      </c>
      <c r="H5587" s="1" t="s">
        <v>23</v>
      </c>
      <c r="I5587" s="1" t="s">
        <v>46</v>
      </c>
      <c r="J5587" s="1" t="s">
        <v>57</v>
      </c>
      <c r="K5587">
        <v>129225</v>
      </c>
    </row>
    <row r="5588" spans="1:11" x14ac:dyDescent="0.25">
      <c r="A5588">
        <v>5750</v>
      </c>
      <c r="B5588" s="2">
        <v>42825.936111111114</v>
      </c>
      <c r="C5588" s="2">
        <v>42845.521527777775</v>
      </c>
      <c r="D5588">
        <v>545000</v>
      </c>
      <c r="E5588" s="1" t="s">
        <v>42</v>
      </c>
      <c r="F5588" s="1" t="s">
        <v>1759</v>
      </c>
      <c r="G5588" s="1" t="s">
        <v>2619</v>
      </c>
      <c r="H5588" s="1" t="s">
        <v>23</v>
      </c>
      <c r="I5588" s="1" t="s">
        <v>25</v>
      </c>
      <c r="J5588" s="1" t="s">
        <v>57</v>
      </c>
      <c r="K5588">
        <v>129226</v>
      </c>
    </row>
    <row r="5589" spans="1:11" x14ac:dyDescent="0.25">
      <c r="A5589">
        <v>5751</v>
      </c>
      <c r="B5589" s="2">
        <v>42825.959722222222</v>
      </c>
      <c r="C5589" s="2">
        <v>42865.570833333331</v>
      </c>
      <c r="D5589">
        <v>1050000</v>
      </c>
      <c r="E5589" s="1" t="s">
        <v>42</v>
      </c>
      <c r="F5589" s="1" t="s">
        <v>1759</v>
      </c>
      <c r="G5589" s="1" t="s">
        <v>2619</v>
      </c>
      <c r="H5589" s="1" t="s">
        <v>23</v>
      </c>
      <c r="I5589" s="1" t="s">
        <v>25</v>
      </c>
      <c r="J5589" s="1" t="s">
        <v>57</v>
      </c>
      <c r="K5589">
        <v>129227</v>
      </c>
    </row>
    <row r="5590" spans="1:11" x14ac:dyDescent="0.25">
      <c r="A5590">
        <v>5752</v>
      </c>
      <c r="B5590" s="2">
        <v>42825.974305555559</v>
      </c>
      <c r="C5590" s="2">
        <v>42842.525694444441</v>
      </c>
      <c r="D5590">
        <v>200000</v>
      </c>
      <c r="E5590" s="1" t="s">
        <v>19</v>
      </c>
      <c r="F5590" s="1" t="s">
        <v>33</v>
      </c>
      <c r="G5590" s="1" t="s">
        <v>3992</v>
      </c>
      <c r="H5590" s="1" t="s">
        <v>23</v>
      </c>
      <c r="I5590" s="1" t="s">
        <v>25</v>
      </c>
      <c r="J5590" s="1" t="s">
        <v>57</v>
      </c>
      <c r="K5590">
        <v>129228</v>
      </c>
    </row>
    <row r="5591" spans="1:11" x14ac:dyDescent="0.25">
      <c r="A5591">
        <v>5753</v>
      </c>
      <c r="B5591" s="2">
        <v>42825.980555555558</v>
      </c>
      <c r="C5591" s="2">
        <v>42842.463888888888</v>
      </c>
      <c r="D5591">
        <v>1100000</v>
      </c>
      <c r="E5591" s="1" t="s">
        <v>19</v>
      </c>
      <c r="F5591" s="1" t="s">
        <v>293</v>
      </c>
      <c r="G5591" s="1" t="s">
        <v>3997</v>
      </c>
      <c r="H5591" s="1" t="s">
        <v>23</v>
      </c>
      <c r="I5591" s="1" t="s">
        <v>35</v>
      </c>
      <c r="J5591" s="1" t="s">
        <v>57</v>
      </c>
      <c r="K5591">
        <v>129229</v>
      </c>
    </row>
    <row r="5592" spans="1:11" x14ac:dyDescent="0.25">
      <c r="A5592">
        <v>5754</v>
      </c>
      <c r="B5592" s="2">
        <v>42825.995833333334</v>
      </c>
      <c r="C5592" s="2">
        <v>42831.474305555559</v>
      </c>
      <c r="D5592">
        <v>750000</v>
      </c>
      <c r="E5592" s="1" t="s">
        <v>19</v>
      </c>
      <c r="F5592" s="1" t="s">
        <v>293</v>
      </c>
      <c r="G5592" s="1" t="s">
        <v>3997</v>
      </c>
      <c r="H5592" s="1" t="s">
        <v>23</v>
      </c>
      <c r="I5592" s="1" t="s">
        <v>25</v>
      </c>
      <c r="J5592" s="1" t="s">
        <v>57</v>
      </c>
      <c r="K5592">
        <v>129230</v>
      </c>
    </row>
    <row r="5593" spans="1:11" x14ac:dyDescent="0.25">
      <c r="A5593">
        <v>5755</v>
      </c>
      <c r="B5593" s="2">
        <v>42826.037499999999</v>
      </c>
      <c r="C5593" s="2">
        <v>42842.73333333333</v>
      </c>
      <c r="D5593">
        <v>425000</v>
      </c>
      <c r="E5593" s="1" t="s">
        <v>19</v>
      </c>
      <c r="F5593" s="1" t="s">
        <v>293</v>
      </c>
      <c r="G5593" s="1" t="s">
        <v>3997</v>
      </c>
      <c r="H5593" s="1" t="s">
        <v>23</v>
      </c>
      <c r="I5593" s="1" t="s">
        <v>25</v>
      </c>
      <c r="J5593" s="1" t="s">
        <v>57</v>
      </c>
      <c r="K5593">
        <v>129231</v>
      </c>
    </row>
    <row r="5594" spans="1:11" x14ac:dyDescent="0.25">
      <c r="A5594">
        <v>5756</v>
      </c>
      <c r="B5594" s="2">
        <v>42826.038194444445</v>
      </c>
      <c r="C5594" s="2">
        <v>42835.270833333336</v>
      </c>
      <c r="D5594">
        <v>300000</v>
      </c>
      <c r="E5594" s="1" t="s">
        <v>19</v>
      </c>
      <c r="F5594" s="1" t="s">
        <v>293</v>
      </c>
      <c r="G5594" s="1" t="s">
        <v>3997</v>
      </c>
      <c r="H5594" s="1" t="s">
        <v>23</v>
      </c>
      <c r="I5594" s="1" t="s">
        <v>25</v>
      </c>
      <c r="J5594" s="1" t="s">
        <v>57</v>
      </c>
      <c r="K5594">
        <v>129232</v>
      </c>
    </row>
    <row r="5595" spans="1:11" x14ac:dyDescent="0.25">
      <c r="A5595">
        <v>5757</v>
      </c>
      <c r="B5595" s="2">
        <v>42826.086805555555</v>
      </c>
      <c r="C5595" s="2">
        <v>42836.413194444445</v>
      </c>
      <c r="D5595">
        <v>1200000</v>
      </c>
      <c r="E5595" s="1" t="s">
        <v>19</v>
      </c>
      <c r="F5595" s="1" t="s">
        <v>293</v>
      </c>
      <c r="G5595" s="1" t="s">
        <v>3997</v>
      </c>
      <c r="H5595" s="1" t="s">
        <v>23</v>
      </c>
      <c r="I5595" s="1" t="s">
        <v>25</v>
      </c>
      <c r="J5595" s="1" t="s">
        <v>57</v>
      </c>
      <c r="K5595">
        <v>129233</v>
      </c>
    </row>
    <row r="5596" spans="1:11" x14ac:dyDescent="0.25">
      <c r="A5596">
        <v>5758</v>
      </c>
      <c r="B5596" s="2">
        <v>42826.267361111109</v>
      </c>
      <c r="C5596" s="2">
        <v>42862.609027777777</v>
      </c>
      <c r="D5596">
        <v>240000</v>
      </c>
      <c r="E5596" s="1" t="s">
        <v>70</v>
      </c>
      <c r="F5596" s="1" t="s">
        <v>2585</v>
      </c>
      <c r="G5596" s="1" t="s">
        <v>3998</v>
      </c>
      <c r="H5596" s="1" t="s">
        <v>23</v>
      </c>
      <c r="I5596" s="1" t="s">
        <v>25</v>
      </c>
      <c r="J5596" s="1" t="s">
        <v>57</v>
      </c>
      <c r="K5596">
        <v>129234</v>
      </c>
    </row>
    <row r="5597" spans="1:11" x14ac:dyDescent="0.25">
      <c r="A5597">
        <v>5759</v>
      </c>
      <c r="B5597" s="2">
        <v>42826.37777777778</v>
      </c>
      <c r="C5597" s="2">
        <v>42832.734027777777</v>
      </c>
      <c r="D5597">
        <v>450000</v>
      </c>
      <c r="E5597" s="1" t="s">
        <v>19</v>
      </c>
      <c r="F5597" s="1" t="s">
        <v>293</v>
      </c>
      <c r="G5597" s="1" t="s">
        <v>3997</v>
      </c>
      <c r="H5597" s="1" t="s">
        <v>23</v>
      </c>
      <c r="I5597" s="1" t="s">
        <v>35</v>
      </c>
      <c r="J5597" s="1" t="s">
        <v>57</v>
      </c>
      <c r="K5597">
        <v>129235</v>
      </c>
    </row>
    <row r="5598" spans="1:11" x14ac:dyDescent="0.25">
      <c r="A5598">
        <v>5760</v>
      </c>
      <c r="B5598" s="2">
        <v>42826.409722222219</v>
      </c>
      <c r="C5598" s="2">
        <v>42831.561111111114</v>
      </c>
      <c r="D5598">
        <v>80000</v>
      </c>
      <c r="E5598" s="1" t="s">
        <v>19</v>
      </c>
      <c r="F5598" s="1" t="s">
        <v>293</v>
      </c>
      <c r="G5598" s="1" t="s">
        <v>3997</v>
      </c>
      <c r="H5598" s="1" t="s">
        <v>23</v>
      </c>
      <c r="I5598" s="1" t="s">
        <v>452</v>
      </c>
      <c r="J5598" s="1" t="s">
        <v>57</v>
      </c>
      <c r="K5598">
        <v>129236</v>
      </c>
    </row>
    <row r="5599" spans="1:11" x14ac:dyDescent="0.25">
      <c r="A5599">
        <v>5761</v>
      </c>
      <c r="B5599" s="2">
        <v>42826.410416666666</v>
      </c>
      <c r="C5599" s="2">
        <v>42832.502083333333</v>
      </c>
      <c r="D5599">
        <v>500000</v>
      </c>
      <c r="E5599" s="1" t="s">
        <v>70</v>
      </c>
      <c r="F5599" s="1" t="s">
        <v>2585</v>
      </c>
      <c r="G5599" s="1" t="s">
        <v>3998</v>
      </c>
      <c r="H5599" s="1" t="s">
        <v>23</v>
      </c>
      <c r="I5599" s="1" t="s">
        <v>25</v>
      </c>
      <c r="J5599" s="1" t="s">
        <v>57</v>
      </c>
      <c r="K5599">
        <v>129237</v>
      </c>
    </row>
    <row r="5600" spans="1:11" x14ac:dyDescent="0.25">
      <c r="A5600">
        <v>5762</v>
      </c>
      <c r="B5600" s="2">
        <v>42826.418749999997</v>
      </c>
      <c r="C5600" s="2">
        <v>42838.518055555556</v>
      </c>
      <c r="D5600">
        <v>295000</v>
      </c>
      <c r="E5600" s="1" t="s">
        <v>70</v>
      </c>
      <c r="F5600" s="1" t="s">
        <v>2585</v>
      </c>
      <c r="G5600" s="1" t="s">
        <v>3998</v>
      </c>
      <c r="H5600" s="1" t="s">
        <v>23</v>
      </c>
      <c r="I5600" s="1" t="s">
        <v>25</v>
      </c>
      <c r="J5600" s="1" t="s">
        <v>57</v>
      </c>
      <c r="K5600">
        <v>129238</v>
      </c>
    </row>
    <row r="5601" spans="1:11" x14ac:dyDescent="0.25">
      <c r="A5601">
        <v>5763</v>
      </c>
      <c r="B5601" s="2">
        <v>42826.431250000001</v>
      </c>
      <c r="C5601" s="2">
        <v>42831.693055555559</v>
      </c>
      <c r="D5601">
        <v>100000</v>
      </c>
      <c r="E5601" s="1" t="s">
        <v>70</v>
      </c>
      <c r="F5601" s="1" t="s">
        <v>71</v>
      </c>
      <c r="G5601" s="1" t="s">
        <v>4000</v>
      </c>
      <c r="H5601" s="1" t="s">
        <v>23</v>
      </c>
      <c r="I5601" s="1" t="s">
        <v>46</v>
      </c>
      <c r="J5601" s="1" t="s">
        <v>57</v>
      </c>
      <c r="K5601">
        <v>129239</v>
      </c>
    </row>
    <row r="5602" spans="1:11" x14ac:dyDescent="0.25">
      <c r="A5602">
        <v>5764</v>
      </c>
      <c r="B5602" s="2">
        <v>42826.4375</v>
      </c>
      <c r="C5602" s="2">
        <v>42836.515277777777</v>
      </c>
      <c r="D5602">
        <v>700000</v>
      </c>
      <c r="E5602" s="1" t="s">
        <v>70</v>
      </c>
      <c r="F5602" s="1" t="s">
        <v>71</v>
      </c>
      <c r="G5602" s="1" t="s">
        <v>4000</v>
      </c>
      <c r="H5602" s="1" t="s">
        <v>23</v>
      </c>
      <c r="I5602" s="1" t="s">
        <v>25</v>
      </c>
      <c r="J5602" s="1" t="s">
        <v>57</v>
      </c>
      <c r="K5602">
        <v>129240</v>
      </c>
    </row>
    <row r="5603" spans="1:11" x14ac:dyDescent="0.25">
      <c r="A5603">
        <v>5765</v>
      </c>
      <c r="B5603" s="2">
        <v>42826.446527777778</v>
      </c>
      <c r="C5603" s="2">
        <v>42833.995138888888</v>
      </c>
      <c r="D5603">
        <v>180000</v>
      </c>
      <c r="E5603" s="1" t="s">
        <v>19</v>
      </c>
      <c r="F5603" s="1" t="s">
        <v>111</v>
      </c>
      <c r="G5603" s="1" t="s">
        <v>4001</v>
      </c>
      <c r="H5603" s="1" t="s">
        <v>23</v>
      </c>
      <c r="I5603" s="1" t="s">
        <v>35</v>
      </c>
      <c r="J5603" s="1" t="s">
        <v>57</v>
      </c>
      <c r="K5603">
        <v>129241</v>
      </c>
    </row>
    <row r="5604" spans="1:11" x14ac:dyDescent="0.25">
      <c r="A5604">
        <v>5766</v>
      </c>
      <c r="B5604" s="2">
        <v>42826.447222222225</v>
      </c>
      <c r="C5604" s="2">
        <v>42831.318749999999</v>
      </c>
      <c r="D5604">
        <v>225000</v>
      </c>
      <c r="E5604" s="1" t="s">
        <v>70</v>
      </c>
      <c r="F5604" s="1" t="s">
        <v>71</v>
      </c>
      <c r="G5604" s="1" t="s">
        <v>4000</v>
      </c>
      <c r="H5604" s="1" t="s">
        <v>23</v>
      </c>
      <c r="I5604" s="1" t="s">
        <v>35</v>
      </c>
      <c r="J5604" s="1" t="s">
        <v>57</v>
      </c>
      <c r="K5604">
        <v>129242</v>
      </c>
    </row>
    <row r="5605" spans="1:11" x14ac:dyDescent="0.25">
      <c r="A5605">
        <v>5767</v>
      </c>
      <c r="B5605" s="2">
        <v>42826.447222222225</v>
      </c>
      <c r="C5605" s="2">
        <v>42842.297222222223</v>
      </c>
      <c r="D5605">
        <v>310000</v>
      </c>
      <c r="E5605" s="1" t="s">
        <v>70</v>
      </c>
      <c r="F5605" s="1" t="s">
        <v>71</v>
      </c>
      <c r="G5605" s="1" t="s">
        <v>4000</v>
      </c>
      <c r="H5605" s="1" t="s">
        <v>23</v>
      </c>
      <c r="I5605" s="1" t="s">
        <v>25</v>
      </c>
      <c r="J5605" s="1" t="s">
        <v>57</v>
      </c>
      <c r="K5605">
        <v>129243</v>
      </c>
    </row>
    <row r="5606" spans="1:11" x14ac:dyDescent="0.25">
      <c r="A5606">
        <v>5768</v>
      </c>
      <c r="B5606" s="2">
        <v>42826.474305555559</v>
      </c>
      <c r="C5606" s="2">
        <v>42862.435416666667</v>
      </c>
      <c r="D5606">
        <v>625000</v>
      </c>
      <c r="E5606" s="1" t="s">
        <v>19</v>
      </c>
      <c r="F5606" s="1" t="s">
        <v>1505</v>
      </c>
      <c r="G5606" s="1" t="s">
        <v>4002</v>
      </c>
      <c r="H5606" s="1" t="s">
        <v>23</v>
      </c>
      <c r="I5606" s="1" t="s">
        <v>25</v>
      </c>
      <c r="J5606" s="1" t="s">
        <v>57</v>
      </c>
      <c r="K5606">
        <v>129244</v>
      </c>
    </row>
    <row r="5607" spans="1:11" x14ac:dyDescent="0.25">
      <c r="A5607">
        <v>5769</v>
      </c>
      <c r="B5607" s="2">
        <v>42826.501388888886</v>
      </c>
      <c r="C5607" s="2">
        <v>42832.306944444441</v>
      </c>
      <c r="D5607">
        <v>275000</v>
      </c>
      <c r="E5607" s="1" t="s">
        <v>19</v>
      </c>
      <c r="F5607" s="1" t="s">
        <v>1505</v>
      </c>
      <c r="G5607" s="1" t="s">
        <v>4003</v>
      </c>
      <c r="H5607" s="1" t="s">
        <v>23</v>
      </c>
      <c r="I5607" s="1" t="s">
        <v>35</v>
      </c>
      <c r="J5607" s="1" t="s">
        <v>57</v>
      </c>
      <c r="K5607">
        <v>129245</v>
      </c>
    </row>
    <row r="5608" spans="1:11" x14ac:dyDescent="0.25">
      <c r="A5608">
        <v>5770</v>
      </c>
      <c r="B5608" s="2">
        <v>42826.517361111109</v>
      </c>
      <c r="C5608" s="2">
        <v>42843.719444444447</v>
      </c>
      <c r="D5608">
        <v>245000</v>
      </c>
      <c r="E5608" s="1" t="s">
        <v>70</v>
      </c>
      <c r="F5608" s="1" t="s">
        <v>71</v>
      </c>
      <c r="G5608" s="1" t="s">
        <v>4000</v>
      </c>
      <c r="H5608" s="1" t="s">
        <v>23</v>
      </c>
      <c r="I5608" s="1" t="s">
        <v>35</v>
      </c>
      <c r="J5608" s="1" t="s">
        <v>57</v>
      </c>
      <c r="K5608">
        <v>129246</v>
      </c>
    </row>
    <row r="5609" spans="1:11" x14ac:dyDescent="0.25">
      <c r="A5609">
        <v>5771</v>
      </c>
      <c r="B5609" s="2">
        <v>42826.520138888889</v>
      </c>
      <c r="C5609" s="2">
        <v>42835.656944444447</v>
      </c>
      <c r="D5609">
        <v>160000</v>
      </c>
      <c r="E5609" s="1" t="s">
        <v>42</v>
      </c>
      <c r="F5609" s="1" t="s">
        <v>2100</v>
      </c>
      <c r="G5609" s="1" t="s">
        <v>2274</v>
      </c>
      <c r="H5609" s="1" t="s">
        <v>23</v>
      </c>
      <c r="I5609" s="1" t="s">
        <v>25</v>
      </c>
      <c r="J5609" s="1" t="s">
        <v>57</v>
      </c>
      <c r="K5609">
        <v>129247</v>
      </c>
    </row>
    <row r="5610" spans="1:11" x14ac:dyDescent="0.25">
      <c r="A5610">
        <v>5772</v>
      </c>
      <c r="B5610" s="2">
        <v>42826.524305555555</v>
      </c>
      <c r="C5610" s="2">
        <v>42835.681250000001</v>
      </c>
      <c r="D5610">
        <v>250000</v>
      </c>
      <c r="E5610" s="1" t="s">
        <v>42</v>
      </c>
      <c r="F5610" s="1" t="s">
        <v>2100</v>
      </c>
      <c r="G5610" s="1" t="s">
        <v>2274</v>
      </c>
      <c r="H5610" s="1" t="s">
        <v>23</v>
      </c>
      <c r="I5610" s="1" t="s">
        <v>25</v>
      </c>
      <c r="J5610" s="1" t="s">
        <v>57</v>
      </c>
      <c r="K5610">
        <v>129248</v>
      </c>
    </row>
    <row r="5611" spans="1:11" x14ac:dyDescent="0.25">
      <c r="A5611">
        <v>5773</v>
      </c>
      <c r="B5611" s="2">
        <v>42826.527777777781</v>
      </c>
      <c r="C5611" s="2">
        <v>42829.652777777781</v>
      </c>
      <c r="D5611">
        <v>450000</v>
      </c>
      <c r="E5611" s="1" t="s">
        <v>42</v>
      </c>
      <c r="F5611" s="1" t="s">
        <v>2100</v>
      </c>
      <c r="G5611" s="1" t="s">
        <v>2274</v>
      </c>
      <c r="H5611" s="1" t="s">
        <v>23</v>
      </c>
      <c r="I5611" s="1" t="s">
        <v>25</v>
      </c>
      <c r="J5611" s="1" t="s">
        <v>57</v>
      </c>
      <c r="K5611">
        <v>129249</v>
      </c>
    </row>
    <row r="5612" spans="1:11" x14ac:dyDescent="0.25">
      <c r="A5612">
        <v>5774</v>
      </c>
      <c r="B5612" s="2">
        <v>42826.53125</v>
      </c>
      <c r="C5612" s="2">
        <v>42843.518055555556</v>
      </c>
      <c r="D5612">
        <v>85000</v>
      </c>
      <c r="E5612" s="1" t="s">
        <v>42</v>
      </c>
      <c r="F5612" s="1" t="s">
        <v>2100</v>
      </c>
      <c r="G5612" s="1" t="s">
        <v>2274</v>
      </c>
      <c r="H5612" s="1" t="s">
        <v>23</v>
      </c>
      <c r="I5612" s="1" t="s">
        <v>35</v>
      </c>
      <c r="J5612" s="1" t="s">
        <v>57</v>
      </c>
      <c r="K5612">
        <v>129250</v>
      </c>
    </row>
    <row r="5613" spans="1:11" x14ac:dyDescent="0.25">
      <c r="A5613">
        <v>5775</v>
      </c>
      <c r="B5613" s="2">
        <v>42826.54791666667</v>
      </c>
      <c r="C5613" s="2">
        <v>42830.711111111108</v>
      </c>
      <c r="D5613">
        <v>1938000</v>
      </c>
      <c r="E5613" s="1" t="s">
        <v>42</v>
      </c>
      <c r="F5613" s="1" t="s">
        <v>2100</v>
      </c>
      <c r="G5613" s="1" t="s">
        <v>3698</v>
      </c>
      <c r="H5613" s="1" t="s">
        <v>23</v>
      </c>
      <c r="I5613" s="1" t="s">
        <v>25</v>
      </c>
      <c r="J5613" s="1" t="s">
        <v>57</v>
      </c>
      <c r="K5613">
        <v>129251</v>
      </c>
    </row>
    <row r="5614" spans="1:11" x14ac:dyDescent="0.25">
      <c r="A5614">
        <v>5776</v>
      </c>
      <c r="B5614" s="2">
        <v>42826.568055555559</v>
      </c>
      <c r="C5614" s="2">
        <v>42845.694444444445</v>
      </c>
      <c r="D5614">
        <v>550000</v>
      </c>
      <c r="E5614" s="1" t="s">
        <v>42</v>
      </c>
      <c r="F5614" s="1" t="s">
        <v>2100</v>
      </c>
      <c r="G5614" s="1" t="s">
        <v>4004</v>
      </c>
      <c r="H5614" s="1" t="s">
        <v>23</v>
      </c>
      <c r="I5614" s="1" t="s">
        <v>25</v>
      </c>
      <c r="J5614" s="1" t="s">
        <v>57</v>
      </c>
      <c r="K5614">
        <v>129252</v>
      </c>
    </row>
    <row r="5615" spans="1:11" x14ac:dyDescent="0.25">
      <c r="A5615">
        <v>5777</v>
      </c>
      <c r="B5615" s="2">
        <v>42826.569444444445</v>
      </c>
      <c r="C5615" s="2">
        <v>42835.746527777781</v>
      </c>
      <c r="D5615">
        <v>551000</v>
      </c>
      <c r="E5615" s="1" t="s">
        <v>42</v>
      </c>
      <c r="F5615" s="1" t="s">
        <v>2100</v>
      </c>
      <c r="G5615" s="1" t="s">
        <v>2274</v>
      </c>
      <c r="H5615" s="1" t="s">
        <v>23</v>
      </c>
      <c r="I5615" s="1" t="s">
        <v>25</v>
      </c>
      <c r="J5615" s="1" t="s">
        <v>57</v>
      </c>
      <c r="K5615">
        <v>129253</v>
      </c>
    </row>
    <row r="5616" spans="1:11" x14ac:dyDescent="0.25">
      <c r="A5616">
        <v>5778</v>
      </c>
      <c r="B5616" s="2">
        <v>42826.572916666664</v>
      </c>
      <c r="C5616" s="2">
        <v>42843.556944444441</v>
      </c>
      <c r="D5616">
        <v>500000</v>
      </c>
      <c r="E5616" s="1" t="s">
        <v>42</v>
      </c>
      <c r="F5616" s="1" t="s">
        <v>2100</v>
      </c>
      <c r="G5616" s="1" t="s">
        <v>2274</v>
      </c>
      <c r="H5616" s="1" t="s">
        <v>23</v>
      </c>
      <c r="I5616" s="1" t="s">
        <v>25</v>
      </c>
      <c r="J5616" s="1" t="s">
        <v>57</v>
      </c>
      <c r="K5616">
        <v>129254</v>
      </c>
    </row>
    <row r="5617" spans="1:11" x14ac:dyDescent="0.25">
      <c r="A5617">
        <v>5779</v>
      </c>
      <c r="B5617" s="2">
        <v>42826.59652777778</v>
      </c>
      <c r="C5617" s="2">
        <v>42837.507638888892</v>
      </c>
      <c r="D5617">
        <v>585000</v>
      </c>
      <c r="E5617" s="1" t="s">
        <v>42</v>
      </c>
      <c r="F5617" s="1" t="s">
        <v>2100</v>
      </c>
      <c r="G5617" s="1" t="s">
        <v>4004</v>
      </c>
      <c r="H5617" s="1" t="s">
        <v>23</v>
      </c>
      <c r="I5617" s="1" t="s">
        <v>25</v>
      </c>
      <c r="J5617" s="1" t="s">
        <v>57</v>
      </c>
      <c r="K5617">
        <v>129255</v>
      </c>
    </row>
    <row r="5618" spans="1:11" x14ac:dyDescent="0.25">
      <c r="A5618">
        <v>5780</v>
      </c>
      <c r="B5618" s="2">
        <v>42826.601388888892</v>
      </c>
      <c r="C5618" s="2">
        <v>42831.620138888888</v>
      </c>
      <c r="D5618">
        <v>172000</v>
      </c>
      <c r="E5618" s="1" t="s">
        <v>42</v>
      </c>
      <c r="F5618" s="1" t="s">
        <v>1679</v>
      </c>
      <c r="G5618" s="1" t="s">
        <v>2538</v>
      </c>
      <c r="H5618" s="1" t="s">
        <v>23</v>
      </c>
      <c r="I5618" s="1" t="s">
        <v>25</v>
      </c>
      <c r="J5618" s="1" t="s">
        <v>57</v>
      </c>
      <c r="K5618">
        <v>129256</v>
      </c>
    </row>
    <row r="5619" spans="1:11" x14ac:dyDescent="0.25">
      <c r="A5619">
        <v>5781</v>
      </c>
      <c r="B5619" s="2">
        <v>42826.61041666667</v>
      </c>
      <c r="C5619" s="2">
        <v>42831.862500000003</v>
      </c>
      <c r="D5619">
        <v>360000</v>
      </c>
      <c r="E5619" s="1" t="s">
        <v>42</v>
      </c>
      <c r="F5619" s="1" t="s">
        <v>1679</v>
      </c>
      <c r="G5619" s="1" t="s">
        <v>2538</v>
      </c>
      <c r="H5619" s="1" t="s">
        <v>23</v>
      </c>
      <c r="I5619" s="1" t="s">
        <v>35</v>
      </c>
      <c r="J5619" s="1" t="s">
        <v>57</v>
      </c>
      <c r="K5619">
        <v>129257</v>
      </c>
    </row>
    <row r="5620" spans="1:11" x14ac:dyDescent="0.25">
      <c r="A5620">
        <v>5782</v>
      </c>
      <c r="B5620" s="2">
        <v>42826.613888888889</v>
      </c>
      <c r="C5620" s="2">
        <v>42844.498611111114</v>
      </c>
      <c r="D5620">
        <v>350000</v>
      </c>
      <c r="E5620" s="1" t="s">
        <v>42</v>
      </c>
      <c r="F5620" s="1" t="s">
        <v>1679</v>
      </c>
      <c r="G5620" s="1" t="s">
        <v>2538</v>
      </c>
      <c r="H5620" s="1" t="s">
        <v>23</v>
      </c>
      <c r="I5620" s="1" t="s">
        <v>35</v>
      </c>
      <c r="J5620" s="1" t="s">
        <v>57</v>
      </c>
      <c r="K5620">
        <v>129258</v>
      </c>
    </row>
    <row r="5621" spans="1:11" x14ac:dyDescent="0.25">
      <c r="A5621">
        <v>5783</v>
      </c>
      <c r="B5621" s="2">
        <v>42826.630555555559</v>
      </c>
      <c r="C5621" s="2">
        <v>42845.422222222223</v>
      </c>
      <c r="D5621">
        <v>700000</v>
      </c>
      <c r="E5621" s="1" t="s">
        <v>42</v>
      </c>
      <c r="F5621" s="1" t="s">
        <v>1679</v>
      </c>
      <c r="G5621" s="1" t="s">
        <v>2538</v>
      </c>
      <c r="H5621" s="1" t="s">
        <v>23</v>
      </c>
      <c r="I5621" s="1" t="s">
        <v>25</v>
      </c>
      <c r="J5621" s="1" t="s">
        <v>57</v>
      </c>
      <c r="K5621">
        <v>129259</v>
      </c>
    </row>
    <row r="5622" spans="1:11" x14ac:dyDescent="0.25">
      <c r="A5622">
        <v>5784</v>
      </c>
      <c r="B5622" s="2">
        <v>42826.634027777778</v>
      </c>
      <c r="C5622" s="2">
        <v>42835.561111111114</v>
      </c>
      <c r="D5622">
        <v>148000</v>
      </c>
      <c r="E5622" s="1" t="s">
        <v>42</v>
      </c>
      <c r="F5622" s="1" t="s">
        <v>89</v>
      </c>
      <c r="G5622" s="1" t="s">
        <v>4006</v>
      </c>
      <c r="H5622" s="1" t="s">
        <v>23</v>
      </c>
      <c r="I5622" s="1" t="s">
        <v>46</v>
      </c>
      <c r="J5622" s="1" t="s">
        <v>57</v>
      </c>
      <c r="K5622">
        <v>129260</v>
      </c>
    </row>
    <row r="5623" spans="1:11" x14ac:dyDescent="0.25">
      <c r="A5623">
        <v>5785</v>
      </c>
      <c r="B5623" s="2">
        <v>42826.645833333336</v>
      </c>
      <c r="C5623" s="2">
        <v>42836.662499999999</v>
      </c>
      <c r="D5623">
        <v>330000</v>
      </c>
      <c r="E5623" s="1" t="s">
        <v>42</v>
      </c>
      <c r="F5623" s="1" t="s">
        <v>89</v>
      </c>
      <c r="G5623" s="1" t="s">
        <v>4006</v>
      </c>
      <c r="H5623" s="1" t="s">
        <v>23</v>
      </c>
      <c r="I5623" s="1" t="s">
        <v>25</v>
      </c>
      <c r="J5623" s="1" t="s">
        <v>57</v>
      </c>
      <c r="K5623">
        <v>129261</v>
      </c>
    </row>
    <row r="5624" spans="1:11" x14ac:dyDescent="0.25">
      <c r="A5624">
        <v>5786</v>
      </c>
      <c r="B5624" s="2">
        <v>42826.654166666667</v>
      </c>
      <c r="C5624" s="2">
        <v>42850.636111111111</v>
      </c>
      <c r="D5624">
        <v>110000</v>
      </c>
      <c r="E5624" s="1" t="s">
        <v>42</v>
      </c>
      <c r="F5624" s="1" t="s">
        <v>89</v>
      </c>
      <c r="G5624" s="1" t="s">
        <v>4006</v>
      </c>
      <c r="H5624" s="1" t="s">
        <v>23</v>
      </c>
      <c r="I5624" s="1" t="s">
        <v>35</v>
      </c>
      <c r="J5624" s="1" t="s">
        <v>57</v>
      </c>
      <c r="K5624">
        <v>129262</v>
      </c>
    </row>
    <row r="5625" spans="1:11" x14ac:dyDescent="0.25">
      <c r="A5625">
        <v>5787</v>
      </c>
      <c r="B5625" s="2">
        <v>42826.654166666667</v>
      </c>
      <c r="C5625" s="2">
        <v>42850.517361111109</v>
      </c>
      <c r="D5625">
        <v>450000</v>
      </c>
      <c r="E5625" s="1" t="s">
        <v>42</v>
      </c>
      <c r="F5625" s="1" t="s">
        <v>89</v>
      </c>
      <c r="G5625" s="1" t="s">
        <v>4006</v>
      </c>
      <c r="H5625" s="1" t="s">
        <v>23</v>
      </c>
      <c r="I5625" s="1" t="s">
        <v>25</v>
      </c>
      <c r="J5625" s="1" t="s">
        <v>57</v>
      </c>
      <c r="K5625">
        <v>129263</v>
      </c>
    </row>
    <row r="5626" spans="1:11" x14ac:dyDescent="0.25">
      <c r="A5626">
        <v>5788</v>
      </c>
      <c r="B5626" s="2">
        <v>42826.655555555553</v>
      </c>
      <c r="C5626" s="2">
        <v>42839.025000000001</v>
      </c>
      <c r="D5626">
        <v>260000</v>
      </c>
      <c r="E5626" s="1" t="s">
        <v>42</v>
      </c>
      <c r="F5626" s="1" t="s">
        <v>89</v>
      </c>
      <c r="G5626" s="1" t="s">
        <v>4006</v>
      </c>
      <c r="H5626" s="1" t="s">
        <v>23</v>
      </c>
      <c r="I5626" s="1" t="s">
        <v>35</v>
      </c>
      <c r="J5626" s="1" t="s">
        <v>57</v>
      </c>
      <c r="K5626">
        <v>129264</v>
      </c>
    </row>
    <row r="5627" spans="1:11" x14ac:dyDescent="0.25">
      <c r="A5627">
        <v>5789</v>
      </c>
      <c r="B5627" s="2">
        <v>42826.665277777778</v>
      </c>
      <c r="C5627" s="2">
        <v>42842.461111111108</v>
      </c>
      <c r="D5627">
        <v>200000</v>
      </c>
      <c r="E5627" s="1" t="s">
        <v>42</v>
      </c>
      <c r="F5627" s="1" t="s">
        <v>89</v>
      </c>
      <c r="G5627" s="1" t="s">
        <v>4006</v>
      </c>
      <c r="H5627" s="1" t="s">
        <v>23</v>
      </c>
      <c r="I5627" s="1" t="s">
        <v>35</v>
      </c>
      <c r="J5627" s="1" t="s">
        <v>57</v>
      </c>
      <c r="K5627">
        <v>129265</v>
      </c>
    </row>
    <row r="5628" spans="1:11" x14ac:dyDescent="0.25">
      <c r="A5628">
        <v>5790</v>
      </c>
      <c r="B5628" s="2">
        <v>42826.665277777778</v>
      </c>
      <c r="C5628" s="2">
        <v>42842.60833333333</v>
      </c>
      <c r="D5628">
        <v>430000</v>
      </c>
      <c r="E5628" s="1" t="s">
        <v>42</v>
      </c>
      <c r="F5628" s="1" t="s">
        <v>1679</v>
      </c>
      <c r="G5628" s="1" t="s">
        <v>2538</v>
      </c>
      <c r="H5628" s="1" t="s">
        <v>23</v>
      </c>
      <c r="I5628" s="1" t="s">
        <v>25</v>
      </c>
      <c r="J5628" s="1" t="s">
        <v>57</v>
      </c>
      <c r="K5628">
        <v>129266</v>
      </c>
    </row>
    <row r="5629" spans="1:11" x14ac:dyDescent="0.25">
      <c r="A5629">
        <v>5791</v>
      </c>
      <c r="B5629" s="2">
        <v>42826.679166666669</v>
      </c>
      <c r="C5629" s="2">
        <v>42831.556944444441</v>
      </c>
      <c r="D5629">
        <v>550000</v>
      </c>
      <c r="E5629" s="1" t="s">
        <v>42</v>
      </c>
      <c r="F5629" s="1" t="s">
        <v>43</v>
      </c>
      <c r="G5629" s="1" t="s">
        <v>2263</v>
      </c>
      <c r="H5629" s="1" t="s">
        <v>23</v>
      </c>
      <c r="I5629" s="1" t="s">
        <v>35</v>
      </c>
      <c r="J5629" s="1" t="s">
        <v>57</v>
      </c>
      <c r="K5629">
        <v>129267</v>
      </c>
    </row>
    <row r="5630" spans="1:11" x14ac:dyDescent="0.25">
      <c r="A5630">
        <v>5792</v>
      </c>
      <c r="B5630" s="2">
        <v>42826.679861111108</v>
      </c>
      <c r="C5630" s="2">
        <v>42840.490277777775</v>
      </c>
      <c r="D5630">
        <v>245000</v>
      </c>
      <c r="E5630" s="1" t="s">
        <v>42</v>
      </c>
      <c r="F5630" s="1" t="s">
        <v>43</v>
      </c>
      <c r="G5630" s="1" t="s">
        <v>2408</v>
      </c>
      <c r="H5630" s="1" t="s">
        <v>23</v>
      </c>
      <c r="I5630" s="1" t="s">
        <v>25</v>
      </c>
      <c r="J5630" s="1" t="s">
        <v>57</v>
      </c>
      <c r="K5630">
        <v>129268</v>
      </c>
    </row>
    <row r="5631" spans="1:11" x14ac:dyDescent="0.25">
      <c r="A5631">
        <v>5793</v>
      </c>
      <c r="B5631" s="2">
        <v>42826.690972222219</v>
      </c>
      <c r="C5631" s="2">
        <v>42864.670138888891</v>
      </c>
      <c r="D5631">
        <v>320000</v>
      </c>
      <c r="E5631" s="1" t="s">
        <v>42</v>
      </c>
      <c r="F5631" s="1" t="s">
        <v>43</v>
      </c>
      <c r="G5631" s="1" t="s">
        <v>2263</v>
      </c>
      <c r="H5631" s="1" t="s">
        <v>23</v>
      </c>
      <c r="I5631" s="1" t="s">
        <v>25</v>
      </c>
      <c r="J5631" s="1" t="s">
        <v>57</v>
      </c>
      <c r="K5631">
        <v>129269</v>
      </c>
    </row>
    <row r="5632" spans="1:11" x14ac:dyDescent="0.25">
      <c r="A5632">
        <v>5794</v>
      </c>
      <c r="B5632" s="2">
        <v>42826.695833333331</v>
      </c>
      <c r="C5632" s="2">
        <v>42842.404861111114</v>
      </c>
      <c r="D5632">
        <v>120000</v>
      </c>
      <c r="E5632" s="1" t="s">
        <v>42</v>
      </c>
      <c r="F5632" s="1" t="s">
        <v>43</v>
      </c>
      <c r="G5632" s="1" t="s">
        <v>2263</v>
      </c>
      <c r="H5632" s="1" t="s">
        <v>23</v>
      </c>
      <c r="I5632" s="1" t="s">
        <v>46</v>
      </c>
      <c r="J5632" s="1" t="s">
        <v>57</v>
      </c>
      <c r="K5632">
        <v>129270</v>
      </c>
    </row>
    <row r="5633" spans="1:11" x14ac:dyDescent="0.25">
      <c r="A5633">
        <v>5795</v>
      </c>
      <c r="B5633" s="2">
        <v>42826.699305555558</v>
      </c>
      <c r="C5633" s="2"/>
      <c r="D5633">
        <v>615000</v>
      </c>
      <c r="E5633" s="1" t="s">
        <v>42</v>
      </c>
      <c r="F5633" s="1" t="s">
        <v>43</v>
      </c>
      <c r="G5633" s="1" t="s">
        <v>2263</v>
      </c>
      <c r="H5633" s="1" t="s">
        <v>23</v>
      </c>
      <c r="I5633" s="1" t="s">
        <v>25</v>
      </c>
      <c r="J5633" s="1" t="s">
        <v>30</v>
      </c>
      <c r="K5633">
        <v>129271</v>
      </c>
    </row>
    <row r="5634" spans="1:11" x14ac:dyDescent="0.25">
      <c r="A5634">
        <v>5796</v>
      </c>
      <c r="B5634" s="2">
        <v>42826.71597222222</v>
      </c>
      <c r="C5634" s="2">
        <v>42844.614583333336</v>
      </c>
      <c r="D5634">
        <v>600000</v>
      </c>
      <c r="E5634" s="1" t="s">
        <v>42</v>
      </c>
      <c r="F5634" s="1" t="s">
        <v>43</v>
      </c>
      <c r="G5634" s="1" t="s">
        <v>2263</v>
      </c>
      <c r="H5634" s="1" t="s">
        <v>23</v>
      </c>
      <c r="I5634" s="1" t="s">
        <v>25</v>
      </c>
      <c r="J5634" s="1" t="s">
        <v>57</v>
      </c>
      <c r="K5634">
        <v>129272</v>
      </c>
    </row>
    <row r="5635" spans="1:11" x14ac:dyDescent="0.25">
      <c r="A5635">
        <v>5797</v>
      </c>
      <c r="B5635" s="2">
        <v>42826.724999999999</v>
      </c>
      <c r="C5635" s="2">
        <v>42836.647222222222</v>
      </c>
      <c r="D5635">
        <v>300000</v>
      </c>
      <c r="E5635" s="1" t="s">
        <v>42</v>
      </c>
      <c r="F5635" s="1" t="s">
        <v>43</v>
      </c>
      <c r="G5635" s="1" t="s">
        <v>2263</v>
      </c>
      <c r="H5635" s="1" t="s">
        <v>23</v>
      </c>
      <c r="I5635" s="1" t="s">
        <v>35</v>
      </c>
      <c r="J5635" s="1" t="s">
        <v>57</v>
      </c>
      <c r="K5635">
        <v>129273</v>
      </c>
    </row>
    <row r="5636" spans="1:11" x14ac:dyDescent="0.25">
      <c r="A5636">
        <v>5798</v>
      </c>
      <c r="B5636" s="2">
        <v>42826.724999999999</v>
      </c>
      <c r="C5636" s="2">
        <v>42868.405555555553</v>
      </c>
      <c r="D5636">
        <v>400000</v>
      </c>
      <c r="E5636" s="1" t="s">
        <v>42</v>
      </c>
      <c r="F5636" s="1" t="s">
        <v>1510</v>
      </c>
      <c r="G5636" s="1" t="s">
        <v>1515</v>
      </c>
      <c r="H5636" s="1" t="s">
        <v>218</v>
      </c>
      <c r="I5636" s="1" t="s">
        <v>25</v>
      </c>
      <c r="J5636" s="1" t="s">
        <v>57</v>
      </c>
      <c r="K5636">
        <v>129274</v>
      </c>
    </row>
    <row r="5637" spans="1:11" x14ac:dyDescent="0.25">
      <c r="A5637">
        <v>5799</v>
      </c>
      <c r="B5637" s="2">
        <v>42826.729861111111</v>
      </c>
      <c r="C5637" s="2">
        <v>42845.363194444442</v>
      </c>
      <c r="D5637">
        <v>1000000</v>
      </c>
      <c r="E5637" s="1" t="s">
        <v>42</v>
      </c>
      <c r="F5637" s="1" t="s">
        <v>1510</v>
      </c>
      <c r="G5637" s="1" t="s">
        <v>2867</v>
      </c>
      <c r="H5637" s="1" t="s">
        <v>23</v>
      </c>
      <c r="I5637" s="1" t="s">
        <v>35</v>
      </c>
      <c r="J5637" s="1" t="s">
        <v>57</v>
      </c>
      <c r="K5637">
        <v>129275</v>
      </c>
    </row>
    <row r="5638" spans="1:11" x14ac:dyDescent="0.25">
      <c r="A5638">
        <v>5800</v>
      </c>
      <c r="B5638" s="2">
        <v>42826.750694444447</v>
      </c>
      <c r="C5638" s="2">
        <v>42830.502083333333</v>
      </c>
      <c r="D5638">
        <v>525000</v>
      </c>
      <c r="E5638" s="1" t="s">
        <v>42</v>
      </c>
      <c r="F5638" s="1" t="s">
        <v>1510</v>
      </c>
      <c r="G5638" s="1" t="s">
        <v>2867</v>
      </c>
      <c r="H5638" s="1" t="s">
        <v>23</v>
      </c>
      <c r="I5638" s="1" t="s">
        <v>35</v>
      </c>
      <c r="J5638" s="1" t="s">
        <v>57</v>
      </c>
      <c r="K5638">
        <v>129276</v>
      </c>
    </row>
    <row r="5639" spans="1:11" x14ac:dyDescent="0.25">
      <c r="A5639">
        <v>5801</v>
      </c>
      <c r="B5639" s="2">
        <v>42826.76666666667</v>
      </c>
      <c r="C5639" s="2">
        <v>42844.474305555559</v>
      </c>
      <c r="D5639">
        <v>300000</v>
      </c>
      <c r="E5639" s="1" t="s">
        <v>42</v>
      </c>
      <c r="F5639" s="1" t="s">
        <v>1510</v>
      </c>
      <c r="G5639" s="1" t="s">
        <v>1515</v>
      </c>
      <c r="H5639" s="1" t="s">
        <v>23</v>
      </c>
      <c r="I5639" s="1" t="s">
        <v>25</v>
      </c>
      <c r="J5639" s="1" t="s">
        <v>57</v>
      </c>
      <c r="K5639">
        <v>129277</v>
      </c>
    </row>
    <row r="5640" spans="1:11" x14ac:dyDescent="0.25">
      <c r="A5640">
        <v>5802</v>
      </c>
      <c r="B5640" s="2">
        <v>42826.768055555556</v>
      </c>
      <c r="C5640" s="2"/>
      <c r="D5640">
        <v>220000</v>
      </c>
      <c r="E5640" s="1" t="s">
        <v>42</v>
      </c>
      <c r="F5640" s="1" t="s">
        <v>1510</v>
      </c>
      <c r="G5640" s="1" t="s">
        <v>2867</v>
      </c>
      <c r="H5640" s="1" t="s">
        <v>23</v>
      </c>
      <c r="I5640" s="1" t="s">
        <v>35</v>
      </c>
      <c r="J5640" s="1" t="s">
        <v>30</v>
      </c>
      <c r="K5640">
        <v>129278</v>
      </c>
    </row>
    <row r="5641" spans="1:11" x14ac:dyDescent="0.25">
      <c r="A5641">
        <v>5803</v>
      </c>
      <c r="B5641" s="2">
        <v>42826.772222222222</v>
      </c>
      <c r="C5641" s="2">
        <v>42854.461805555555</v>
      </c>
      <c r="D5641">
        <v>850000</v>
      </c>
      <c r="E5641" s="1" t="s">
        <v>42</v>
      </c>
      <c r="F5641" s="1" t="s">
        <v>1510</v>
      </c>
      <c r="G5641" s="1" t="s">
        <v>1515</v>
      </c>
      <c r="H5641" s="1" t="s">
        <v>23</v>
      </c>
      <c r="I5641" s="1" t="s">
        <v>25</v>
      </c>
      <c r="J5641" s="1" t="s">
        <v>57</v>
      </c>
      <c r="K5641">
        <v>129279</v>
      </c>
    </row>
    <row r="5642" spans="1:11" x14ac:dyDescent="0.25">
      <c r="A5642">
        <v>5804</v>
      </c>
      <c r="B5642" s="2">
        <v>42826.772916666669</v>
      </c>
      <c r="C5642" s="2">
        <v>42838.734027777777</v>
      </c>
      <c r="D5642">
        <v>500000</v>
      </c>
      <c r="E5642" s="1" t="s">
        <v>42</v>
      </c>
      <c r="F5642" s="1" t="s">
        <v>1510</v>
      </c>
      <c r="G5642" s="1" t="s">
        <v>1515</v>
      </c>
      <c r="H5642" s="1" t="s">
        <v>23</v>
      </c>
      <c r="I5642" s="1" t="s">
        <v>25</v>
      </c>
      <c r="J5642" s="1" t="s">
        <v>57</v>
      </c>
      <c r="K5642">
        <v>129280</v>
      </c>
    </row>
    <row r="5643" spans="1:11" x14ac:dyDescent="0.25">
      <c r="A5643">
        <v>5805</v>
      </c>
      <c r="B5643" s="2">
        <v>42826.777083333334</v>
      </c>
      <c r="C5643" s="2">
        <v>42851.879166666666</v>
      </c>
      <c r="D5643">
        <v>59000</v>
      </c>
      <c r="E5643" s="1" t="s">
        <v>167</v>
      </c>
      <c r="F5643" s="1" t="s">
        <v>279</v>
      </c>
      <c r="G5643" s="1" t="s">
        <v>4014</v>
      </c>
      <c r="H5643" s="1" t="s">
        <v>23</v>
      </c>
      <c r="I5643" s="1" t="s">
        <v>35</v>
      </c>
      <c r="J5643" s="1" t="s">
        <v>57</v>
      </c>
      <c r="K5643">
        <v>129281</v>
      </c>
    </row>
    <row r="5644" spans="1:11" x14ac:dyDescent="0.25">
      <c r="A5644">
        <v>5806</v>
      </c>
      <c r="B5644" s="2">
        <v>42826.777083333334</v>
      </c>
      <c r="C5644" s="2">
        <v>42844.657638888886</v>
      </c>
      <c r="D5644">
        <v>130000</v>
      </c>
      <c r="E5644" s="1" t="s">
        <v>167</v>
      </c>
      <c r="F5644" s="1" t="s">
        <v>279</v>
      </c>
      <c r="G5644" s="1" t="s">
        <v>4015</v>
      </c>
      <c r="H5644" s="1" t="s">
        <v>23</v>
      </c>
      <c r="I5644" s="1" t="s">
        <v>46</v>
      </c>
      <c r="J5644" s="1" t="s">
        <v>57</v>
      </c>
      <c r="K5644">
        <v>129282</v>
      </c>
    </row>
    <row r="5645" spans="1:11" x14ac:dyDescent="0.25">
      <c r="A5645">
        <v>5807</v>
      </c>
      <c r="B5645" s="2">
        <v>42826.780555555553</v>
      </c>
      <c r="C5645" s="2">
        <v>42830.45416666667</v>
      </c>
      <c r="D5645">
        <v>375000</v>
      </c>
      <c r="E5645" s="1" t="s">
        <v>167</v>
      </c>
      <c r="F5645" s="1" t="s">
        <v>279</v>
      </c>
      <c r="G5645" s="1" t="s">
        <v>4015</v>
      </c>
      <c r="H5645" s="1" t="s">
        <v>23</v>
      </c>
      <c r="I5645" s="1" t="s">
        <v>35</v>
      </c>
      <c r="J5645" s="1" t="s">
        <v>57</v>
      </c>
      <c r="K5645">
        <v>129283</v>
      </c>
    </row>
    <row r="5646" spans="1:11" x14ac:dyDescent="0.25">
      <c r="A5646">
        <v>5809</v>
      </c>
      <c r="B5646" s="2">
        <v>42826.782638888886</v>
      </c>
      <c r="C5646" s="2">
        <v>42836.512499999997</v>
      </c>
      <c r="D5646">
        <v>220000</v>
      </c>
      <c r="E5646" s="1" t="s">
        <v>42</v>
      </c>
      <c r="F5646" s="1" t="s">
        <v>43</v>
      </c>
      <c r="G5646" s="1" t="s">
        <v>3276</v>
      </c>
      <c r="H5646" s="1" t="s">
        <v>23</v>
      </c>
      <c r="I5646" s="1" t="s">
        <v>25</v>
      </c>
      <c r="J5646" s="1" t="s">
        <v>57</v>
      </c>
      <c r="K5646">
        <v>129285</v>
      </c>
    </row>
    <row r="5647" spans="1:11" x14ac:dyDescent="0.25">
      <c r="A5647">
        <v>5810</v>
      </c>
      <c r="B5647" s="2">
        <v>42826.799305555556</v>
      </c>
      <c r="C5647" s="2">
        <v>42831.558333333334</v>
      </c>
      <c r="D5647">
        <v>625000</v>
      </c>
      <c r="E5647" s="1" t="s">
        <v>42</v>
      </c>
      <c r="F5647" s="1" t="s">
        <v>43</v>
      </c>
      <c r="G5647" s="1" t="s">
        <v>4016</v>
      </c>
      <c r="H5647" s="1" t="s">
        <v>23</v>
      </c>
      <c r="I5647" s="1" t="s">
        <v>35</v>
      </c>
      <c r="J5647" s="1" t="s">
        <v>57</v>
      </c>
      <c r="K5647">
        <v>129286</v>
      </c>
    </row>
    <row r="5648" spans="1:11" x14ac:dyDescent="0.25">
      <c r="A5648">
        <v>5811</v>
      </c>
      <c r="B5648" s="2">
        <v>42826.806944444441</v>
      </c>
      <c r="C5648" s="2">
        <v>42835.454861111109</v>
      </c>
      <c r="D5648">
        <v>295000</v>
      </c>
      <c r="E5648" s="1" t="s">
        <v>42</v>
      </c>
      <c r="F5648" s="1" t="s">
        <v>43</v>
      </c>
      <c r="G5648" s="1" t="s">
        <v>4016</v>
      </c>
      <c r="H5648" s="1" t="s">
        <v>23</v>
      </c>
      <c r="I5648" s="1" t="s">
        <v>25</v>
      </c>
      <c r="J5648" s="1" t="s">
        <v>57</v>
      </c>
      <c r="K5648">
        <v>129287</v>
      </c>
    </row>
    <row r="5649" spans="1:11" x14ac:dyDescent="0.25">
      <c r="A5649">
        <v>5813</v>
      </c>
      <c r="B5649" s="2">
        <v>42826.828472222223</v>
      </c>
      <c r="C5649" s="2">
        <v>42842.294444444444</v>
      </c>
      <c r="D5649">
        <v>235000</v>
      </c>
      <c r="E5649" s="1" t="s">
        <v>42</v>
      </c>
      <c r="F5649" s="1" t="s">
        <v>43</v>
      </c>
      <c r="G5649" s="1" t="s">
        <v>4017</v>
      </c>
      <c r="H5649" s="1" t="s">
        <v>23</v>
      </c>
      <c r="I5649" s="1" t="s">
        <v>25</v>
      </c>
      <c r="J5649" s="1" t="s">
        <v>57</v>
      </c>
      <c r="K5649">
        <v>129289</v>
      </c>
    </row>
    <row r="5650" spans="1:11" x14ac:dyDescent="0.25">
      <c r="A5650">
        <v>5814</v>
      </c>
      <c r="B5650" s="2">
        <v>42826.861805555556</v>
      </c>
      <c r="C5650" s="2">
        <v>42832.487500000003</v>
      </c>
      <c r="D5650">
        <v>500000</v>
      </c>
      <c r="E5650" s="1" t="s">
        <v>42</v>
      </c>
      <c r="F5650" s="1" t="s">
        <v>43</v>
      </c>
      <c r="G5650" s="1" t="s">
        <v>4017</v>
      </c>
      <c r="H5650" s="1" t="s">
        <v>23</v>
      </c>
      <c r="I5650" s="1" t="s">
        <v>35</v>
      </c>
      <c r="J5650" s="1" t="s">
        <v>57</v>
      </c>
      <c r="K5650">
        <v>129290</v>
      </c>
    </row>
    <row r="5651" spans="1:11" x14ac:dyDescent="0.25">
      <c r="A5651">
        <v>5815</v>
      </c>
      <c r="B5651" s="2">
        <v>42826.861805555556</v>
      </c>
      <c r="C5651" s="2">
        <v>42838.550694444442</v>
      </c>
      <c r="D5651">
        <v>509999</v>
      </c>
      <c r="E5651" s="1" t="s">
        <v>42</v>
      </c>
      <c r="F5651" s="1" t="s">
        <v>43</v>
      </c>
      <c r="G5651" s="1" t="s">
        <v>3276</v>
      </c>
      <c r="H5651" s="1" t="s">
        <v>23</v>
      </c>
      <c r="I5651" s="1" t="s">
        <v>25</v>
      </c>
      <c r="J5651" s="1" t="s">
        <v>57</v>
      </c>
      <c r="K5651">
        <v>129291</v>
      </c>
    </row>
    <row r="5652" spans="1:11" x14ac:dyDescent="0.25">
      <c r="A5652">
        <v>5816</v>
      </c>
      <c r="B5652" s="2">
        <v>42826.87222222222</v>
      </c>
      <c r="C5652" s="2">
        <v>42836.621527777781</v>
      </c>
      <c r="D5652">
        <v>370000</v>
      </c>
      <c r="E5652" s="1" t="s">
        <v>42</v>
      </c>
      <c r="F5652" s="1" t="s">
        <v>43</v>
      </c>
      <c r="G5652" s="1" t="s">
        <v>3276</v>
      </c>
      <c r="H5652" s="1" t="s">
        <v>23</v>
      </c>
      <c r="I5652" s="1" t="s">
        <v>25</v>
      </c>
      <c r="J5652" s="1" t="s">
        <v>57</v>
      </c>
      <c r="K5652">
        <v>129292</v>
      </c>
    </row>
    <row r="5653" spans="1:11" x14ac:dyDescent="0.25">
      <c r="A5653">
        <v>5817</v>
      </c>
      <c r="B5653" s="2">
        <v>42826.881249999999</v>
      </c>
      <c r="C5653" s="2">
        <v>42836.466666666667</v>
      </c>
      <c r="D5653">
        <v>370000</v>
      </c>
      <c r="E5653" s="1" t="s">
        <v>42</v>
      </c>
      <c r="F5653" s="1" t="s">
        <v>43</v>
      </c>
      <c r="G5653" s="1" t="s">
        <v>4017</v>
      </c>
      <c r="H5653" s="1" t="s">
        <v>23</v>
      </c>
      <c r="I5653" s="1" t="s">
        <v>35</v>
      </c>
      <c r="J5653" s="1" t="s">
        <v>57</v>
      </c>
      <c r="K5653">
        <v>129293</v>
      </c>
    </row>
    <row r="5654" spans="1:11" x14ac:dyDescent="0.25">
      <c r="A5654">
        <v>5819</v>
      </c>
      <c r="B5654" s="2">
        <v>42826.881944444445</v>
      </c>
      <c r="C5654" s="2">
        <v>42844.366666666669</v>
      </c>
      <c r="D5654">
        <v>300000</v>
      </c>
      <c r="E5654" s="1" t="s">
        <v>42</v>
      </c>
      <c r="F5654" s="1" t="s">
        <v>43</v>
      </c>
      <c r="G5654" s="1" t="s">
        <v>4017</v>
      </c>
      <c r="H5654" s="1" t="s">
        <v>23</v>
      </c>
      <c r="I5654" s="1" t="s">
        <v>25</v>
      </c>
      <c r="J5654" s="1" t="s">
        <v>57</v>
      </c>
      <c r="K5654">
        <v>129295</v>
      </c>
    </row>
    <row r="5655" spans="1:11" x14ac:dyDescent="0.25">
      <c r="A5655">
        <v>5820</v>
      </c>
      <c r="B5655" s="2">
        <v>42826.893055555556</v>
      </c>
      <c r="C5655" s="2">
        <v>42853.765972222223</v>
      </c>
      <c r="D5655">
        <v>350000</v>
      </c>
      <c r="E5655" s="1" t="s">
        <v>42</v>
      </c>
      <c r="F5655" s="1" t="s">
        <v>2004</v>
      </c>
      <c r="G5655" s="1" t="s">
        <v>4020</v>
      </c>
      <c r="H5655" s="1" t="s">
        <v>23</v>
      </c>
      <c r="I5655" s="1" t="s">
        <v>25</v>
      </c>
      <c r="J5655" s="1" t="s">
        <v>57</v>
      </c>
      <c r="K5655">
        <v>129296</v>
      </c>
    </row>
    <row r="5656" spans="1:11" x14ac:dyDescent="0.25">
      <c r="A5656">
        <v>5821</v>
      </c>
      <c r="B5656" s="2">
        <v>42826.899305555555</v>
      </c>
      <c r="C5656" s="2">
        <v>42831.467361111114</v>
      </c>
      <c r="D5656">
        <v>395000</v>
      </c>
      <c r="E5656" s="1" t="s">
        <v>42</v>
      </c>
      <c r="F5656" s="1" t="s">
        <v>2004</v>
      </c>
      <c r="G5656" s="1" t="s">
        <v>4020</v>
      </c>
      <c r="H5656" s="1" t="s">
        <v>23</v>
      </c>
      <c r="I5656" s="1" t="s">
        <v>25</v>
      </c>
      <c r="J5656" s="1" t="s">
        <v>57</v>
      </c>
      <c r="K5656">
        <v>129297</v>
      </c>
    </row>
    <row r="5657" spans="1:11" x14ac:dyDescent="0.25">
      <c r="A5657">
        <v>5822</v>
      </c>
      <c r="B5657" s="2">
        <v>42826.90347222222</v>
      </c>
      <c r="C5657" s="2">
        <v>42845.726388888892</v>
      </c>
      <c r="D5657">
        <v>850000</v>
      </c>
      <c r="E5657" s="1" t="s">
        <v>42</v>
      </c>
      <c r="F5657" s="1" t="s">
        <v>2004</v>
      </c>
      <c r="G5657" s="1" t="s">
        <v>4020</v>
      </c>
      <c r="H5657" s="1" t="s">
        <v>23</v>
      </c>
      <c r="I5657" s="1" t="s">
        <v>25</v>
      </c>
      <c r="J5657" s="1" t="s">
        <v>57</v>
      </c>
      <c r="K5657">
        <v>129298</v>
      </c>
    </row>
    <row r="5658" spans="1:11" x14ac:dyDescent="0.25">
      <c r="A5658">
        <v>5823</v>
      </c>
      <c r="B5658" s="2">
        <v>42826.914583333331</v>
      </c>
      <c r="C5658" s="2">
        <v>42838.601388888892</v>
      </c>
      <c r="D5658">
        <v>1150000</v>
      </c>
      <c r="E5658" s="1" t="s">
        <v>42</v>
      </c>
      <c r="F5658" s="1" t="s">
        <v>2004</v>
      </c>
      <c r="G5658" s="1" t="s">
        <v>4020</v>
      </c>
      <c r="H5658" s="1" t="s">
        <v>23</v>
      </c>
      <c r="I5658" s="1" t="s">
        <v>25</v>
      </c>
      <c r="J5658" s="1" t="s">
        <v>57</v>
      </c>
      <c r="K5658">
        <v>129299</v>
      </c>
    </row>
    <row r="5659" spans="1:11" x14ac:dyDescent="0.25">
      <c r="A5659">
        <v>5824</v>
      </c>
      <c r="B5659" s="2">
        <v>42826.923611111109</v>
      </c>
      <c r="C5659" s="2">
        <v>42839.488194444442</v>
      </c>
      <c r="D5659">
        <v>3500000</v>
      </c>
      <c r="E5659" s="1" t="s">
        <v>42</v>
      </c>
      <c r="F5659" s="1" t="s">
        <v>2004</v>
      </c>
      <c r="G5659" s="1" t="s">
        <v>4020</v>
      </c>
      <c r="H5659" s="1" t="s">
        <v>23</v>
      </c>
      <c r="I5659" s="1" t="s">
        <v>25</v>
      </c>
      <c r="J5659" s="1" t="s">
        <v>57</v>
      </c>
      <c r="K5659">
        <v>129300</v>
      </c>
    </row>
    <row r="5660" spans="1:11" x14ac:dyDescent="0.25">
      <c r="A5660">
        <v>5825</v>
      </c>
      <c r="B5660" s="2">
        <v>42826.981249999997</v>
      </c>
      <c r="C5660" s="2">
        <v>42837.683333333334</v>
      </c>
      <c r="D5660">
        <v>280000</v>
      </c>
      <c r="E5660" s="1" t="s">
        <v>19</v>
      </c>
      <c r="F5660" s="1" t="s">
        <v>293</v>
      </c>
      <c r="G5660" s="1" t="s">
        <v>3035</v>
      </c>
      <c r="H5660" s="1" t="s">
        <v>23</v>
      </c>
      <c r="I5660" s="1" t="s">
        <v>35</v>
      </c>
      <c r="J5660" s="1" t="s">
        <v>57</v>
      </c>
      <c r="K5660">
        <v>129301</v>
      </c>
    </row>
    <row r="5661" spans="1:11" x14ac:dyDescent="0.25">
      <c r="A5661">
        <v>5826</v>
      </c>
      <c r="B5661" s="2">
        <v>42827.004861111112</v>
      </c>
      <c r="C5661" s="2">
        <v>42831.343055555553</v>
      </c>
      <c r="D5661">
        <v>775000</v>
      </c>
      <c r="E5661" s="1" t="s">
        <v>19</v>
      </c>
      <c r="F5661" s="1" t="s">
        <v>293</v>
      </c>
      <c r="G5661" s="1" t="s">
        <v>3035</v>
      </c>
      <c r="H5661" s="1" t="s">
        <v>23</v>
      </c>
      <c r="I5661" s="1" t="s">
        <v>35</v>
      </c>
      <c r="J5661" s="1" t="s">
        <v>57</v>
      </c>
      <c r="K5661">
        <v>129302</v>
      </c>
    </row>
    <row r="5662" spans="1:11" x14ac:dyDescent="0.25">
      <c r="A5662">
        <v>5827</v>
      </c>
      <c r="B5662" s="2">
        <v>42827.009722222225</v>
      </c>
      <c r="C5662" s="2">
        <v>42836.37777777778</v>
      </c>
      <c r="D5662">
        <v>420000</v>
      </c>
      <c r="E5662" s="1" t="s">
        <v>19</v>
      </c>
      <c r="F5662" s="1" t="s">
        <v>293</v>
      </c>
      <c r="G5662" s="1" t="s">
        <v>3035</v>
      </c>
      <c r="H5662" s="1" t="s">
        <v>23</v>
      </c>
      <c r="I5662" s="1" t="s">
        <v>35</v>
      </c>
      <c r="J5662" s="1" t="s">
        <v>57</v>
      </c>
      <c r="K5662">
        <v>129303</v>
      </c>
    </row>
    <row r="5663" spans="1:11" x14ac:dyDescent="0.25">
      <c r="A5663">
        <v>5828</v>
      </c>
      <c r="B5663" s="2">
        <v>42827.012499999997</v>
      </c>
      <c r="C5663" s="2">
        <v>42837.572222222225</v>
      </c>
      <c r="D5663">
        <v>310000</v>
      </c>
      <c r="E5663" s="1" t="s">
        <v>42</v>
      </c>
      <c r="F5663" s="1" t="s">
        <v>2004</v>
      </c>
      <c r="G5663" s="1" t="s">
        <v>4020</v>
      </c>
      <c r="H5663" s="1" t="s">
        <v>23</v>
      </c>
      <c r="I5663" s="1" t="s">
        <v>35</v>
      </c>
      <c r="J5663" s="1" t="s">
        <v>57</v>
      </c>
      <c r="K5663">
        <v>129304</v>
      </c>
    </row>
    <row r="5664" spans="1:11" x14ac:dyDescent="0.25">
      <c r="A5664">
        <v>5829</v>
      </c>
      <c r="B5664" s="2">
        <v>42827.05</v>
      </c>
      <c r="C5664" s="2"/>
      <c r="D5664">
        <v>1550000</v>
      </c>
      <c r="E5664" s="1" t="s">
        <v>19</v>
      </c>
      <c r="F5664" s="1" t="s">
        <v>1505</v>
      </c>
      <c r="G5664" s="1" t="s">
        <v>4023</v>
      </c>
      <c r="H5664" s="1" t="s">
        <v>23</v>
      </c>
      <c r="I5664" s="1" t="s">
        <v>25</v>
      </c>
      <c r="J5664" s="1" t="s">
        <v>30</v>
      </c>
      <c r="K5664">
        <v>129305</v>
      </c>
    </row>
    <row r="5665" spans="1:11" x14ac:dyDescent="0.25">
      <c r="A5665">
        <v>5830</v>
      </c>
      <c r="B5665" s="2">
        <v>42827.30972222222</v>
      </c>
      <c r="C5665" s="2">
        <v>42844.578472222223</v>
      </c>
      <c r="D5665">
        <v>375000</v>
      </c>
      <c r="E5665" s="1" t="s">
        <v>19</v>
      </c>
      <c r="F5665" s="1" t="s">
        <v>1638</v>
      </c>
      <c r="G5665" s="1" t="s">
        <v>2457</v>
      </c>
      <c r="H5665" s="1" t="s">
        <v>23</v>
      </c>
      <c r="I5665" s="1" t="s">
        <v>25</v>
      </c>
      <c r="J5665" s="1" t="s">
        <v>57</v>
      </c>
      <c r="K5665">
        <v>129306</v>
      </c>
    </row>
    <row r="5666" spans="1:11" x14ac:dyDescent="0.25">
      <c r="A5666">
        <v>5831</v>
      </c>
      <c r="B5666" s="2">
        <v>42827.364583333336</v>
      </c>
      <c r="C5666" s="2">
        <v>42832.820138888892</v>
      </c>
      <c r="D5666">
        <v>500000</v>
      </c>
      <c r="E5666" s="1" t="s">
        <v>19</v>
      </c>
      <c r="F5666" s="1" t="s">
        <v>1505</v>
      </c>
      <c r="G5666" s="1" t="s">
        <v>4025</v>
      </c>
      <c r="H5666" s="1" t="s">
        <v>23</v>
      </c>
      <c r="I5666" s="1" t="s">
        <v>25</v>
      </c>
      <c r="J5666" s="1" t="s">
        <v>57</v>
      </c>
      <c r="K5666">
        <v>129307</v>
      </c>
    </row>
    <row r="5667" spans="1:11" x14ac:dyDescent="0.25">
      <c r="A5667">
        <v>5832</v>
      </c>
      <c r="B5667" s="2">
        <v>42827.39166666667</v>
      </c>
      <c r="C5667" s="2">
        <v>42837.682638888888</v>
      </c>
      <c r="D5667">
        <v>300000</v>
      </c>
      <c r="E5667" s="1" t="s">
        <v>70</v>
      </c>
      <c r="F5667" s="1" t="s">
        <v>71</v>
      </c>
      <c r="G5667" s="1" t="s">
        <v>2692</v>
      </c>
      <c r="H5667" s="1" t="s">
        <v>23</v>
      </c>
      <c r="I5667" s="1" t="s">
        <v>35</v>
      </c>
      <c r="J5667" s="1" t="s">
        <v>57</v>
      </c>
      <c r="K5667">
        <v>129308</v>
      </c>
    </row>
    <row r="5668" spans="1:11" x14ac:dyDescent="0.25">
      <c r="A5668">
        <v>5833</v>
      </c>
      <c r="B5668" s="2">
        <v>42827.416666666664</v>
      </c>
      <c r="C5668" s="2">
        <v>42843.578472222223</v>
      </c>
      <c r="D5668">
        <v>155000</v>
      </c>
      <c r="E5668" s="1" t="s">
        <v>70</v>
      </c>
      <c r="F5668" s="1" t="s">
        <v>71</v>
      </c>
      <c r="G5668" s="1" t="s">
        <v>2692</v>
      </c>
      <c r="H5668" s="1" t="s">
        <v>23</v>
      </c>
      <c r="I5668" s="1" t="s">
        <v>35</v>
      </c>
      <c r="J5668" s="1" t="s">
        <v>57</v>
      </c>
      <c r="K5668">
        <v>129309</v>
      </c>
    </row>
    <row r="5669" spans="1:11" x14ac:dyDescent="0.25">
      <c r="A5669">
        <v>5834</v>
      </c>
      <c r="B5669" s="2">
        <v>42827.417361111111</v>
      </c>
      <c r="C5669" s="2">
        <v>42842.313194444447</v>
      </c>
      <c r="D5669">
        <v>350000</v>
      </c>
      <c r="E5669" s="1" t="s">
        <v>19</v>
      </c>
      <c r="F5669" s="1" t="s">
        <v>1505</v>
      </c>
      <c r="G5669" s="1" t="s">
        <v>1671</v>
      </c>
      <c r="H5669" s="1" t="s">
        <v>23</v>
      </c>
      <c r="I5669" s="1" t="s">
        <v>25</v>
      </c>
      <c r="J5669" s="1" t="s">
        <v>57</v>
      </c>
      <c r="K5669">
        <v>129310</v>
      </c>
    </row>
    <row r="5670" spans="1:11" x14ac:dyDescent="0.25">
      <c r="A5670">
        <v>5835</v>
      </c>
      <c r="B5670" s="2">
        <v>42827.422222222223</v>
      </c>
      <c r="C5670" s="2">
        <v>42838.731249999997</v>
      </c>
      <c r="D5670">
        <v>950000</v>
      </c>
      <c r="E5670" s="1" t="s">
        <v>19</v>
      </c>
      <c r="F5670" s="1" t="s">
        <v>1505</v>
      </c>
      <c r="G5670" s="1" t="s">
        <v>3102</v>
      </c>
      <c r="H5670" s="1" t="s">
        <v>23</v>
      </c>
      <c r="I5670" s="1" t="s">
        <v>46</v>
      </c>
      <c r="J5670" s="1" t="s">
        <v>57</v>
      </c>
      <c r="K5670">
        <v>129311</v>
      </c>
    </row>
    <row r="5671" spans="1:11" x14ac:dyDescent="0.25">
      <c r="A5671">
        <v>5836</v>
      </c>
      <c r="B5671" s="2">
        <v>42827.424305555556</v>
      </c>
      <c r="C5671" s="2">
        <v>42842.415277777778</v>
      </c>
      <c r="D5671">
        <v>350000</v>
      </c>
      <c r="E5671" s="1" t="s">
        <v>19</v>
      </c>
      <c r="F5671" s="1" t="s">
        <v>1505</v>
      </c>
      <c r="G5671" s="1" t="s">
        <v>4027</v>
      </c>
      <c r="H5671" s="1" t="s">
        <v>23</v>
      </c>
      <c r="I5671" s="1" t="s">
        <v>46</v>
      </c>
      <c r="J5671" s="1" t="s">
        <v>57</v>
      </c>
      <c r="K5671">
        <v>129312</v>
      </c>
    </row>
    <row r="5672" spans="1:11" x14ac:dyDescent="0.25">
      <c r="A5672">
        <v>5837</v>
      </c>
      <c r="B5672" s="2">
        <v>42827.434027777781</v>
      </c>
      <c r="C5672" s="2">
        <v>42854.426388888889</v>
      </c>
      <c r="D5672">
        <v>1900000</v>
      </c>
      <c r="E5672" s="1" t="s">
        <v>19</v>
      </c>
      <c r="F5672" s="1" t="s">
        <v>1505</v>
      </c>
      <c r="G5672" s="1" t="s">
        <v>3118</v>
      </c>
      <c r="H5672" s="1" t="s">
        <v>23</v>
      </c>
      <c r="I5672" s="1" t="s">
        <v>25</v>
      </c>
      <c r="J5672" s="1" t="s">
        <v>57</v>
      </c>
      <c r="K5672">
        <v>129313</v>
      </c>
    </row>
    <row r="5673" spans="1:11" x14ac:dyDescent="0.25">
      <c r="A5673">
        <v>5838</v>
      </c>
      <c r="B5673" s="2">
        <v>42827.436111111114</v>
      </c>
      <c r="C5673" s="2">
        <v>42831.585416666669</v>
      </c>
      <c r="D5673">
        <v>537000</v>
      </c>
      <c r="E5673" s="1" t="s">
        <v>70</v>
      </c>
      <c r="F5673" s="1" t="s">
        <v>71</v>
      </c>
      <c r="G5673" s="1" t="s">
        <v>3125</v>
      </c>
      <c r="H5673" s="1" t="s">
        <v>23</v>
      </c>
      <c r="I5673" s="1" t="s">
        <v>25</v>
      </c>
      <c r="J5673" s="1" t="s">
        <v>57</v>
      </c>
      <c r="K5673">
        <v>129314</v>
      </c>
    </row>
    <row r="5674" spans="1:11" x14ac:dyDescent="0.25">
      <c r="A5674">
        <v>5839</v>
      </c>
      <c r="B5674" s="2">
        <v>42827.4375</v>
      </c>
      <c r="C5674" s="2">
        <v>42838.588888888888</v>
      </c>
      <c r="D5674">
        <v>585000</v>
      </c>
      <c r="E5674" s="1" t="s">
        <v>70</v>
      </c>
      <c r="F5674" s="1" t="s">
        <v>71</v>
      </c>
      <c r="G5674" s="1" t="s">
        <v>3125</v>
      </c>
      <c r="H5674" s="1" t="s">
        <v>23</v>
      </c>
      <c r="I5674" s="1" t="s">
        <v>25</v>
      </c>
      <c r="J5674" s="1" t="s">
        <v>57</v>
      </c>
      <c r="K5674">
        <v>129315</v>
      </c>
    </row>
    <row r="5675" spans="1:11" x14ac:dyDescent="0.25">
      <c r="A5675">
        <v>5841</v>
      </c>
      <c r="B5675" s="2">
        <v>42827.442361111112</v>
      </c>
      <c r="C5675" s="2">
        <v>42878.690972222219</v>
      </c>
      <c r="D5675">
        <v>350000</v>
      </c>
      <c r="E5675" s="1" t="s">
        <v>70</v>
      </c>
      <c r="F5675" s="1" t="s">
        <v>71</v>
      </c>
      <c r="G5675" s="1" t="s">
        <v>3125</v>
      </c>
      <c r="H5675" s="1" t="s">
        <v>23</v>
      </c>
      <c r="I5675" s="1" t="s">
        <v>25</v>
      </c>
      <c r="J5675" s="1" t="s">
        <v>57</v>
      </c>
      <c r="K5675">
        <v>129317</v>
      </c>
    </row>
    <row r="5676" spans="1:11" x14ac:dyDescent="0.25">
      <c r="A5676">
        <v>5842</v>
      </c>
      <c r="B5676" s="2">
        <v>42827.491666666669</v>
      </c>
      <c r="C5676" s="2">
        <v>42836.413888888892</v>
      </c>
      <c r="D5676">
        <v>700000</v>
      </c>
      <c r="E5676" s="1" t="s">
        <v>42</v>
      </c>
      <c r="F5676" s="1" t="s">
        <v>43</v>
      </c>
      <c r="G5676" s="1" t="s">
        <v>4031</v>
      </c>
      <c r="H5676" s="1" t="s">
        <v>23</v>
      </c>
      <c r="I5676" s="1" t="s">
        <v>25</v>
      </c>
      <c r="J5676" s="1" t="s">
        <v>57</v>
      </c>
      <c r="K5676">
        <v>129318</v>
      </c>
    </row>
    <row r="5677" spans="1:11" x14ac:dyDescent="0.25">
      <c r="A5677">
        <v>5843</v>
      </c>
      <c r="B5677" s="2">
        <v>42827.494444444441</v>
      </c>
      <c r="C5677" s="2">
        <v>42832.506249999999</v>
      </c>
      <c r="D5677">
        <v>849000</v>
      </c>
      <c r="E5677" s="1" t="s">
        <v>42</v>
      </c>
      <c r="F5677" s="1" t="s">
        <v>43</v>
      </c>
      <c r="G5677" s="1" t="s">
        <v>4031</v>
      </c>
      <c r="H5677" s="1" t="s">
        <v>218</v>
      </c>
      <c r="I5677" s="1" t="s">
        <v>25</v>
      </c>
      <c r="J5677" s="1" t="s">
        <v>57</v>
      </c>
      <c r="K5677">
        <v>129319</v>
      </c>
    </row>
    <row r="5678" spans="1:11" x14ac:dyDescent="0.25">
      <c r="A5678">
        <v>5844</v>
      </c>
      <c r="B5678" s="2">
        <v>42827.499305555553</v>
      </c>
      <c r="C5678" s="2">
        <v>42836.78125</v>
      </c>
      <c r="D5678">
        <v>574000</v>
      </c>
      <c r="E5678" s="1" t="s">
        <v>42</v>
      </c>
      <c r="F5678" s="1" t="s">
        <v>2268</v>
      </c>
      <c r="G5678" s="1" t="s">
        <v>2890</v>
      </c>
      <c r="H5678" s="1" t="s">
        <v>218</v>
      </c>
      <c r="I5678" s="1" t="s">
        <v>25</v>
      </c>
      <c r="J5678" s="1" t="s">
        <v>57</v>
      </c>
      <c r="K5678">
        <v>129320</v>
      </c>
    </row>
    <row r="5679" spans="1:11" x14ac:dyDescent="0.25">
      <c r="A5679">
        <v>5845</v>
      </c>
      <c r="B5679" s="2">
        <v>42827.501388888886</v>
      </c>
      <c r="C5679" s="2">
        <v>42832.644444444442</v>
      </c>
      <c r="D5679">
        <v>484999</v>
      </c>
      <c r="E5679" s="1" t="s">
        <v>42</v>
      </c>
      <c r="F5679" s="1" t="s">
        <v>2268</v>
      </c>
      <c r="G5679" s="1" t="s">
        <v>2890</v>
      </c>
      <c r="H5679" s="1" t="s">
        <v>218</v>
      </c>
      <c r="I5679" s="1" t="s">
        <v>25</v>
      </c>
      <c r="J5679" s="1" t="s">
        <v>57</v>
      </c>
      <c r="K5679">
        <v>129321</v>
      </c>
    </row>
    <row r="5680" spans="1:11" x14ac:dyDescent="0.25">
      <c r="A5680">
        <v>5846</v>
      </c>
      <c r="B5680" s="2">
        <v>42827.510416666664</v>
      </c>
      <c r="C5680" s="2">
        <v>42835.59652777778</v>
      </c>
      <c r="D5680">
        <v>360000</v>
      </c>
      <c r="E5680" s="1" t="s">
        <v>42</v>
      </c>
      <c r="F5680" s="1" t="s">
        <v>2268</v>
      </c>
      <c r="G5680" s="1" t="s">
        <v>2890</v>
      </c>
      <c r="H5680" s="1" t="s">
        <v>218</v>
      </c>
      <c r="I5680" s="1" t="s">
        <v>25</v>
      </c>
      <c r="J5680" s="1" t="s">
        <v>57</v>
      </c>
      <c r="K5680">
        <v>129322</v>
      </c>
    </row>
    <row r="5681" spans="1:11" x14ac:dyDescent="0.25">
      <c r="A5681">
        <v>5847</v>
      </c>
      <c r="B5681" s="2">
        <v>42827.525694444441</v>
      </c>
      <c r="C5681" s="2">
        <v>42830.793749999997</v>
      </c>
      <c r="D5681">
        <v>575000</v>
      </c>
      <c r="E5681" s="1" t="s">
        <v>42</v>
      </c>
      <c r="F5681" s="1" t="s">
        <v>2268</v>
      </c>
      <c r="G5681" s="1" t="s">
        <v>2890</v>
      </c>
      <c r="H5681" s="1" t="s">
        <v>218</v>
      </c>
      <c r="I5681" s="1" t="s">
        <v>25</v>
      </c>
      <c r="J5681" s="1" t="s">
        <v>57</v>
      </c>
      <c r="K5681">
        <v>129323</v>
      </c>
    </row>
    <row r="5682" spans="1:11" x14ac:dyDescent="0.25">
      <c r="A5682">
        <v>5848</v>
      </c>
      <c r="B5682" s="2">
        <v>42827.565972222219</v>
      </c>
      <c r="C5682" s="2">
        <v>42835.544444444444</v>
      </c>
      <c r="D5682">
        <v>550000</v>
      </c>
      <c r="E5682" s="1" t="s">
        <v>42</v>
      </c>
      <c r="F5682" s="1" t="s">
        <v>2268</v>
      </c>
      <c r="G5682" s="1" t="s">
        <v>2890</v>
      </c>
      <c r="H5682" s="1" t="s">
        <v>23</v>
      </c>
      <c r="I5682" s="1" t="s">
        <v>35</v>
      </c>
      <c r="J5682" s="1" t="s">
        <v>57</v>
      </c>
      <c r="K5682">
        <v>129324</v>
      </c>
    </row>
    <row r="5683" spans="1:11" x14ac:dyDescent="0.25">
      <c r="A5683">
        <v>5849</v>
      </c>
      <c r="B5683" s="2">
        <v>42827.588194444441</v>
      </c>
      <c r="C5683" s="2">
        <v>42835.574999999997</v>
      </c>
      <c r="D5683">
        <v>700000</v>
      </c>
      <c r="E5683" s="1" t="s">
        <v>42</v>
      </c>
      <c r="F5683" s="1" t="s">
        <v>43</v>
      </c>
      <c r="G5683" s="1" t="s">
        <v>3802</v>
      </c>
      <c r="H5683" s="1" t="s">
        <v>23</v>
      </c>
      <c r="I5683" s="1" t="s">
        <v>25</v>
      </c>
      <c r="J5683" s="1" t="s">
        <v>57</v>
      </c>
      <c r="K5683">
        <v>129325</v>
      </c>
    </row>
    <row r="5684" spans="1:11" x14ac:dyDescent="0.25">
      <c r="A5684">
        <v>5850</v>
      </c>
      <c r="B5684" s="2">
        <v>42827.604166666664</v>
      </c>
      <c r="C5684" s="2">
        <v>42835.568749999999</v>
      </c>
      <c r="D5684">
        <v>825000</v>
      </c>
      <c r="E5684" s="1" t="s">
        <v>42</v>
      </c>
      <c r="F5684" s="1" t="s">
        <v>43</v>
      </c>
      <c r="G5684" s="1" t="s">
        <v>4031</v>
      </c>
      <c r="H5684" s="1" t="s">
        <v>23</v>
      </c>
      <c r="I5684" s="1" t="s">
        <v>25</v>
      </c>
      <c r="J5684" s="1" t="s">
        <v>57</v>
      </c>
      <c r="K5684">
        <v>129326</v>
      </c>
    </row>
    <row r="5685" spans="1:11" x14ac:dyDescent="0.25">
      <c r="A5685">
        <v>5851</v>
      </c>
      <c r="B5685" s="2">
        <v>42827.61041666667</v>
      </c>
      <c r="C5685" s="2">
        <v>42842.628472222219</v>
      </c>
      <c r="D5685">
        <v>114999</v>
      </c>
      <c r="E5685" s="1" t="s">
        <v>167</v>
      </c>
      <c r="F5685" s="1" t="s">
        <v>168</v>
      </c>
      <c r="G5685" s="1" t="s">
        <v>3902</v>
      </c>
      <c r="H5685" s="1" t="s">
        <v>23</v>
      </c>
      <c r="I5685" s="1" t="s">
        <v>35</v>
      </c>
      <c r="J5685" s="1" t="s">
        <v>57</v>
      </c>
      <c r="K5685">
        <v>129327</v>
      </c>
    </row>
    <row r="5686" spans="1:11" x14ac:dyDescent="0.25">
      <c r="A5686">
        <v>5852</v>
      </c>
      <c r="B5686" s="2">
        <v>42827.630555555559</v>
      </c>
      <c r="C5686" s="2">
        <v>42836.510416666664</v>
      </c>
      <c r="D5686">
        <v>150000</v>
      </c>
      <c r="E5686" s="1" t="s">
        <v>167</v>
      </c>
      <c r="F5686" s="1" t="s">
        <v>168</v>
      </c>
      <c r="G5686" s="1" t="s">
        <v>3902</v>
      </c>
      <c r="H5686" s="1" t="s">
        <v>23</v>
      </c>
      <c r="I5686" s="1" t="s">
        <v>35</v>
      </c>
      <c r="J5686" s="1" t="s">
        <v>57</v>
      </c>
      <c r="K5686">
        <v>129328</v>
      </c>
    </row>
    <row r="5687" spans="1:11" x14ac:dyDescent="0.25">
      <c r="A5687">
        <v>5853</v>
      </c>
      <c r="B5687" s="2">
        <v>42827.636111111111</v>
      </c>
      <c r="C5687" s="2">
        <v>42838.585416666669</v>
      </c>
      <c r="D5687">
        <v>851000</v>
      </c>
      <c r="E5687" s="1" t="s">
        <v>167</v>
      </c>
      <c r="F5687" s="1" t="s">
        <v>168</v>
      </c>
      <c r="G5687" s="1" t="s">
        <v>3902</v>
      </c>
      <c r="H5687" s="1" t="s">
        <v>23</v>
      </c>
      <c r="I5687" s="1" t="s">
        <v>25</v>
      </c>
      <c r="J5687" s="1" t="s">
        <v>57</v>
      </c>
      <c r="K5687">
        <v>129329</v>
      </c>
    </row>
    <row r="5688" spans="1:11" x14ac:dyDescent="0.25">
      <c r="A5688">
        <v>5854</v>
      </c>
      <c r="B5688" s="2">
        <v>42827.642361111109</v>
      </c>
      <c r="C5688" s="2">
        <v>42837.756249999999</v>
      </c>
      <c r="D5688">
        <v>550000</v>
      </c>
      <c r="E5688" s="1" t="s">
        <v>167</v>
      </c>
      <c r="F5688" s="1" t="s">
        <v>168</v>
      </c>
      <c r="G5688" s="1" t="s">
        <v>3902</v>
      </c>
      <c r="H5688" s="1" t="s">
        <v>23</v>
      </c>
      <c r="I5688" s="1" t="s">
        <v>25</v>
      </c>
      <c r="J5688" s="1" t="s">
        <v>57</v>
      </c>
      <c r="K5688">
        <v>129330</v>
      </c>
    </row>
    <row r="5689" spans="1:11" x14ac:dyDescent="0.25">
      <c r="A5689">
        <v>5855</v>
      </c>
      <c r="B5689" s="2">
        <v>42827.652083333334</v>
      </c>
      <c r="C5689" s="2">
        <v>42845.308333333334</v>
      </c>
      <c r="D5689">
        <v>890000</v>
      </c>
      <c r="E5689" s="1" t="s">
        <v>167</v>
      </c>
      <c r="F5689" s="1" t="s">
        <v>168</v>
      </c>
      <c r="G5689" s="1" t="s">
        <v>1992</v>
      </c>
      <c r="H5689" s="1" t="s">
        <v>23</v>
      </c>
      <c r="I5689" s="1" t="s">
        <v>25</v>
      </c>
      <c r="J5689" s="1" t="s">
        <v>57</v>
      </c>
      <c r="K5689">
        <v>129331</v>
      </c>
    </row>
    <row r="5690" spans="1:11" x14ac:dyDescent="0.25">
      <c r="A5690">
        <v>5856</v>
      </c>
      <c r="B5690" s="2">
        <v>42827.65347222222</v>
      </c>
      <c r="C5690" s="2">
        <v>42835.384027777778</v>
      </c>
      <c r="D5690">
        <v>265000</v>
      </c>
      <c r="E5690" s="1" t="s">
        <v>167</v>
      </c>
      <c r="F5690" s="1" t="s">
        <v>168</v>
      </c>
      <c r="G5690" s="1" t="s">
        <v>3902</v>
      </c>
      <c r="H5690" s="1" t="s">
        <v>23</v>
      </c>
      <c r="I5690" s="1" t="s">
        <v>35</v>
      </c>
      <c r="J5690" s="1" t="s">
        <v>57</v>
      </c>
      <c r="K5690">
        <v>129332</v>
      </c>
    </row>
    <row r="5691" spans="1:11" x14ac:dyDescent="0.25">
      <c r="A5691">
        <v>5857</v>
      </c>
      <c r="B5691" s="2">
        <v>42827.67291666667</v>
      </c>
      <c r="C5691" s="2">
        <v>42845.731944444444</v>
      </c>
      <c r="D5691">
        <v>900000</v>
      </c>
      <c r="E5691" s="1" t="s">
        <v>167</v>
      </c>
      <c r="F5691" s="1" t="s">
        <v>1525</v>
      </c>
      <c r="G5691" s="1" t="s">
        <v>4034</v>
      </c>
      <c r="H5691" s="1" t="s">
        <v>23</v>
      </c>
      <c r="I5691" s="1" t="s">
        <v>25</v>
      </c>
      <c r="J5691" s="1" t="s">
        <v>57</v>
      </c>
      <c r="K5691">
        <v>129333</v>
      </c>
    </row>
    <row r="5692" spans="1:11" x14ac:dyDescent="0.25">
      <c r="A5692">
        <v>5858</v>
      </c>
      <c r="B5692" s="2">
        <v>42827.688194444447</v>
      </c>
      <c r="C5692" s="2">
        <v>42831.6</v>
      </c>
      <c r="D5692">
        <v>210000</v>
      </c>
      <c r="E5692" s="1" t="s">
        <v>167</v>
      </c>
      <c r="F5692" s="1" t="s">
        <v>1525</v>
      </c>
      <c r="G5692" s="1" t="s">
        <v>4034</v>
      </c>
      <c r="H5692" s="1" t="s">
        <v>23</v>
      </c>
      <c r="I5692" s="1" t="s">
        <v>25</v>
      </c>
      <c r="J5692" s="1" t="s">
        <v>57</v>
      </c>
      <c r="K5692">
        <v>129334</v>
      </c>
    </row>
    <row r="5693" spans="1:11" x14ac:dyDescent="0.25">
      <c r="A5693">
        <v>5859</v>
      </c>
      <c r="B5693" s="2">
        <v>42827.689583333333</v>
      </c>
      <c r="C5693" s="2">
        <v>42844.675694444442</v>
      </c>
      <c r="D5693">
        <v>1650000</v>
      </c>
      <c r="E5693" s="1" t="s">
        <v>167</v>
      </c>
      <c r="F5693" s="1" t="s">
        <v>1525</v>
      </c>
      <c r="G5693" s="1" t="s">
        <v>4034</v>
      </c>
      <c r="H5693" s="1" t="s">
        <v>23</v>
      </c>
      <c r="I5693" s="1" t="s">
        <v>25</v>
      </c>
      <c r="J5693" s="1" t="s">
        <v>57</v>
      </c>
      <c r="K5693">
        <v>129335</v>
      </c>
    </row>
    <row r="5694" spans="1:11" x14ac:dyDescent="0.25">
      <c r="A5694">
        <v>5860</v>
      </c>
      <c r="B5694" s="2">
        <v>42827.689583333333</v>
      </c>
      <c r="C5694" s="2">
        <v>42845.397916666669</v>
      </c>
      <c r="D5694">
        <v>750000</v>
      </c>
      <c r="E5694" s="1" t="s">
        <v>167</v>
      </c>
      <c r="F5694" s="1" t="s">
        <v>1525</v>
      </c>
      <c r="G5694" s="1" t="s">
        <v>4037</v>
      </c>
      <c r="H5694" s="1" t="s">
        <v>23</v>
      </c>
      <c r="I5694" s="1" t="s">
        <v>35</v>
      </c>
      <c r="J5694" s="1" t="s">
        <v>57</v>
      </c>
      <c r="K5694">
        <v>129336</v>
      </c>
    </row>
    <row r="5695" spans="1:11" x14ac:dyDescent="0.25">
      <c r="A5695">
        <v>5861</v>
      </c>
      <c r="B5695" s="2">
        <v>42827.695833333331</v>
      </c>
      <c r="C5695" s="2">
        <v>42843.616666666669</v>
      </c>
      <c r="D5695">
        <v>675000</v>
      </c>
      <c r="E5695" s="1" t="s">
        <v>167</v>
      </c>
      <c r="F5695" s="1" t="s">
        <v>1525</v>
      </c>
      <c r="G5695" s="1" t="s">
        <v>4037</v>
      </c>
      <c r="H5695" s="1" t="s">
        <v>23</v>
      </c>
      <c r="I5695" s="1" t="s">
        <v>25</v>
      </c>
      <c r="J5695" s="1" t="s">
        <v>57</v>
      </c>
      <c r="K5695">
        <v>129337</v>
      </c>
    </row>
    <row r="5696" spans="1:11" x14ac:dyDescent="0.25">
      <c r="A5696">
        <v>5862</v>
      </c>
      <c r="B5696" s="2">
        <v>42827.701388888891</v>
      </c>
      <c r="C5696" s="2">
        <v>42832.515277777777</v>
      </c>
      <c r="D5696">
        <v>715000</v>
      </c>
      <c r="E5696" s="1" t="s">
        <v>167</v>
      </c>
      <c r="F5696" s="1" t="s">
        <v>1525</v>
      </c>
      <c r="G5696" s="1" t="s">
        <v>4037</v>
      </c>
      <c r="H5696" s="1" t="s">
        <v>23</v>
      </c>
      <c r="I5696" s="1" t="s">
        <v>25</v>
      </c>
      <c r="J5696" s="1" t="s">
        <v>57</v>
      </c>
      <c r="K5696">
        <v>129338</v>
      </c>
    </row>
    <row r="5697" spans="1:11" x14ac:dyDescent="0.25">
      <c r="A5697">
        <v>5863</v>
      </c>
      <c r="B5697" s="2">
        <v>42827.701388888891</v>
      </c>
      <c r="C5697" s="2">
        <v>42832.948611111111</v>
      </c>
      <c r="D5697">
        <v>227999</v>
      </c>
      <c r="E5697" s="1" t="s">
        <v>167</v>
      </c>
      <c r="F5697" s="1" t="s">
        <v>1525</v>
      </c>
      <c r="G5697" s="1" t="s">
        <v>4037</v>
      </c>
      <c r="H5697" s="1" t="s">
        <v>23</v>
      </c>
      <c r="I5697" s="1" t="s">
        <v>35</v>
      </c>
      <c r="J5697" s="1" t="s">
        <v>57</v>
      </c>
      <c r="K5697">
        <v>129339</v>
      </c>
    </row>
    <row r="5698" spans="1:11" x14ac:dyDescent="0.25">
      <c r="A5698">
        <v>5864</v>
      </c>
      <c r="B5698" s="2">
        <v>42827.704861111109</v>
      </c>
      <c r="C5698" s="2">
        <v>42845.481249999997</v>
      </c>
      <c r="D5698">
        <v>400000</v>
      </c>
      <c r="E5698" s="1" t="s">
        <v>167</v>
      </c>
      <c r="F5698" s="1" t="s">
        <v>1525</v>
      </c>
      <c r="G5698" s="1" t="s">
        <v>4037</v>
      </c>
      <c r="H5698" s="1" t="s">
        <v>23</v>
      </c>
      <c r="I5698" s="1" t="s">
        <v>25</v>
      </c>
      <c r="J5698" s="1" t="s">
        <v>57</v>
      </c>
      <c r="K5698">
        <v>129340</v>
      </c>
    </row>
    <row r="5699" spans="1:11" x14ac:dyDescent="0.25">
      <c r="A5699">
        <v>5865</v>
      </c>
      <c r="B5699" s="2">
        <v>42827.708333333336</v>
      </c>
      <c r="C5699" s="2">
        <v>42843.619444444441</v>
      </c>
      <c r="D5699">
        <v>925000</v>
      </c>
      <c r="E5699" s="1" t="s">
        <v>167</v>
      </c>
      <c r="F5699" s="1" t="s">
        <v>1525</v>
      </c>
      <c r="G5699" s="1" t="s">
        <v>4034</v>
      </c>
      <c r="H5699" s="1" t="s">
        <v>23</v>
      </c>
      <c r="I5699" s="1" t="s">
        <v>25</v>
      </c>
      <c r="J5699" s="1" t="s">
        <v>57</v>
      </c>
      <c r="K5699">
        <v>129341</v>
      </c>
    </row>
    <row r="5700" spans="1:11" x14ac:dyDescent="0.25">
      <c r="A5700">
        <v>5866</v>
      </c>
      <c r="B5700" s="2">
        <v>42827.712500000001</v>
      </c>
      <c r="C5700" s="2">
        <v>42843.530555555553</v>
      </c>
      <c r="D5700">
        <v>275000</v>
      </c>
      <c r="E5700" s="1" t="s">
        <v>167</v>
      </c>
      <c r="F5700" s="1" t="s">
        <v>279</v>
      </c>
      <c r="G5700" s="1" t="s">
        <v>2219</v>
      </c>
      <c r="H5700" s="1" t="s">
        <v>23</v>
      </c>
      <c r="I5700" s="1" t="s">
        <v>46</v>
      </c>
      <c r="J5700" s="1" t="s">
        <v>57</v>
      </c>
      <c r="K5700">
        <v>129342</v>
      </c>
    </row>
    <row r="5701" spans="1:11" x14ac:dyDescent="0.25">
      <c r="A5701">
        <v>5867</v>
      </c>
      <c r="B5701" s="2">
        <v>42827.724999999999</v>
      </c>
      <c r="C5701" s="2">
        <v>42848.586805555555</v>
      </c>
      <c r="D5701">
        <v>175000</v>
      </c>
      <c r="E5701" s="1" t="s">
        <v>167</v>
      </c>
      <c r="F5701" s="1" t="s">
        <v>279</v>
      </c>
      <c r="G5701" s="1" t="s">
        <v>2219</v>
      </c>
      <c r="H5701" s="1" t="s">
        <v>23</v>
      </c>
      <c r="I5701" s="1" t="s">
        <v>25</v>
      </c>
      <c r="J5701" s="1" t="s">
        <v>57</v>
      </c>
      <c r="K5701">
        <v>129343</v>
      </c>
    </row>
    <row r="5702" spans="1:11" x14ac:dyDescent="0.25">
      <c r="A5702">
        <v>5868</v>
      </c>
      <c r="B5702" s="2">
        <v>42827.753472222219</v>
      </c>
      <c r="C5702" s="2">
        <v>42831.572222222225</v>
      </c>
      <c r="D5702">
        <v>155000</v>
      </c>
      <c r="E5702" s="1" t="s">
        <v>19</v>
      </c>
      <c r="F5702" s="1" t="s">
        <v>33</v>
      </c>
      <c r="G5702" s="1" t="s">
        <v>2180</v>
      </c>
      <c r="H5702" s="1" t="s">
        <v>23</v>
      </c>
      <c r="I5702" s="1" t="s">
        <v>46</v>
      </c>
      <c r="J5702" s="1" t="s">
        <v>57</v>
      </c>
      <c r="K5702">
        <v>129344</v>
      </c>
    </row>
    <row r="5703" spans="1:11" x14ac:dyDescent="0.25">
      <c r="A5703">
        <v>5869</v>
      </c>
      <c r="B5703" s="2">
        <v>42827.757638888892</v>
      </c>
      <c r="C5703" s="2">
        <v>42838.536111111112</v>
      </c>
      <c r="D5703">
        <v>325000</v>
      </c>
      <c r="E5703" s="1" t="s">
        <v>167</v>
      </c>
      <c r="F5703" s="1" t="s">
        <v>279</v>
      </c>
      <c r="G5703" s="1" t="s">
        <v>2219</v>
      </c>
      <c r="H5703" s="1" t="s">
        <v>23</v>
      </c>
      <c r="I5703" s="1" t="s">
        <v>35</v>
      </c>
      <c r="J5703" s="1" t="s">
        <v>57</v>
      </c>
      <c r="K5703">
        <v>129345</v>
      </c>
    </row>
    <row r="5704" spans="1:11" x14ac:dyDescent="0.25">
      <c r="A5704">
        <v>5870</v>
      </c>
      <c r="B5704" s="2">
        <v>42827.762499999997</v>
      </c>
      <c r="C5704" s="2">
        <v>42837.570138888892</v>
      </c>
      <c r="D5704">
        <v>700000</v>
      </c>
      <c r="E5704" s="1" t="s">
        <v>167</v>
      </c>
      <c r="F5704" s="1" t="s">
        <v>279</v>
      </c>
      <c r="G5704" s="1" t="s">
        <v>2219</v>
      </c>
      <c r="H5704" s="1" t="s">
        <v>23</v>
      </c>
      <c r="I5704" s="1" t="s">
        <v>25</v>
      </c>
      <c r="J5704" s="1" t="s">
        <v>57</v>
      </c>
      <c r="K5704">
        <v>129346</v>
      </c>
    </row>
    <row r="5705" spans="1:11" x14ac:dyDescent="0.25">
      <c r="A5705">
        <v>5871</v>
      </c>
      <c r="B5705" s="2">
        <v>42827.765277777777</v>
      </c>
      <c r="C5705" s="2">
        <v>42870.574999999997</v>
      </c>
      <c r="D5705">
        <v>50000</v>
      </c>
      <c r="E5705" s="1" t="s">
        <v>167</v>
      </c>
      <c r="F5705" s="1" t="s">
        <v>279</v>
      </c>
      <c r="G5705" s="1" t="s">
        <v>2219</v>
      </c>
      <c r="H5705" s="1" t="s">
        <v>23</v>
      </c>
      <c r="I5705" s="1" t="s">
        <v>46</v>
      </c>
      <c r="J5705" s="1" t="s">
        <v>57</v>
      </c>
      <c r="K5705">
        <v>129347</v>
      </c>
    </row>
    <row r="5706" spans="1:11" x14ac:dyDescent="0.25">
      <c r="A5706">
        <v>5872</v>
      </c>
      <c r="B5706" s="2">
        <v>42827.775000000001</v>
      </c>
      <c r="C5706" s="2">
        <v>42832.606249999997</v>
      </c>
      <c r="D5706">
        <v>450000</v>
      </c>
      <c r="E5706" s="1" t="s">
        <v>19</v>
      </c>
      <c r="F5706" s="1" t="s">
        <v>33</v>
      </c>
      <c r="G5706" s="1" t="s">
        <v>2180</v>
      </c>
      <c r="H5706" s="1" t="s">
        <v>23</v>
      </c>
      <c r="I5706" s="1" t="s">
        <v>25</v>
      </c>
      <c r="J5706" s="1" t="s">
        <v>57</v>
      </c>
      <c r="K5706">
        <v>129348</v>
      </c>
    </row>
    <row r="5707" spans="1:11" x14ac:dyDescent="0.25">
      <c r="A5707">
        <v>5873</v>
      </c>
      <c r="B5707" s="2">
        <v>42827.779861111114</v>
      </c>
      <c r="C5707" s="2">
        <v>42859.518055555556</v>
      </c>
      <c r="D5707">
        <v>645000</v>
      </c>
      <c r="E5707" s="1" t="s">
        <v>19</v>
      </c>
      <c r="F5707" s="1" t="s">
        <v>33</v>
      </c>
      <c r="G5707" s="1" t="s">
        <v>2180</v>
      </c>
      <c r="H5707" s="1" t="s">
        <v>23</v>
      </c>
      <c r="I5707" s="1" t="s">
        <v>25</v>
      </c>
      <c r="J5707" s="1" t="s">
        <v>57</v>
      </c>
      <c r="K5707">
        <v>129349</v>
      </c>
    </row>
    <row r="5708" spans="1:11" x14ac:dyDescent="0.25">
      <c r="A5708">
        <v>5874</v>
      </c>
      <c r="B5708" s="2">
        <v>42827.786111111112</v>
      </c>
      <c r="C5708" s="2">
        <v>42836.540277777778</v>
      </c>
      <c r="D5708">
        <v>597000</v>
      </c>
      <c r="E5708" s="1" t="s">
        <v>19</v>
      </c>
      <c r="F5708" s="1" t="s">
        <v>33</v>
      </c>
      <c r="G5708" s="1" t="s">
        <v>2180</v>
      </c>
      <c r="H5708" s="1" t="s">
        <v>23</v>
      </c>
      <c r="I5708" s="1" t="s">
        <v>25</v>
      </c>
      <c r="J5708" s="1" t="s">
        <v>57</v>
      </c>
      <c r="K5708">
        <v>129350</v>
      </c>
    </row>
    <row r="5709" spans="1:11" x14ac:dyDescent="0.25">
      <c r="A5709">
        <v>5875</v>
      </c>
      <c r="B5709" s="2">
        <v>42827.804861111108</v>
      </c>
      <c r="C5709" s="2">
        <v>42843.554166666669</v>
      </c>
      <c r="D5709">
        <v>400000</v>
      </c>
      <c r="E5709" s="1" t="s">
        <v>167</v>
      </c>
      <c r="F5709" s="1" t="s">
        <v>1485</v>
      </c>
      <c r="G5709" s="1" t="s">
        <v>2052</v>
      </c>
      <c r="H5709" s="1" t="s">
        <v>23</v>
      </c>
      <c r="I5709" s="1" t="s">
        <v>35</v>
      </c>
      <c r="J5709" s="1" t="s">
        <v>57</v>
      </c>
      <c r="K5709">
        <v>129351</v>
      </c>
    </row>
    <row r="5710" spans="1:11" x14ac:dyDescent="0.25">
      <c r="A5710">
        <v>5876</v>
      </c>
      <c r="B5710" s="2">
        <v>42827.809027777781</v>
      </c>
      <c r="C5710" s="2">
        <v>42842.366666666669</v>
      </c>
      <c r="D5710">
        <v>300000</v>
      </c>
      <c r="E5710" s="1" t="s">
        <v>167</v>
      </c>
      <c r="F5710" s="1" t="s">
        <v>279</v>
      </c>
      <c r="G5710" s="1" t="s">
        <v>2219</v>
      </c>
      <c r="H5710" s="1" t="s">
        <v>23</v>
      </c>
      <c r="I5710" s="1" t="s">
        <v>25</v>
      </c>
      <c r="J5710" s="1" t="s">
        <v>57</v>
      </c>
      <c r="K5710">
        <v>129352</v>
      </c>
    </row>
    <row r="5711" spans="1:11" x14ac:dyDescent="0.25">
      <c r="A5711">
        <v>5877</v>
      </c>
      <c r="B5711" s="2">
        <v>42827.811111111114</v>
      </c>
      <c r="C5711" s="2">
        <v>42835.47152777778</v>
      </c>
      <c r="D5711">
        <v>573000</v>
      </c>
      <c r="E5711" s="1" t="s">
        <v>167</v>
      </c>
      <c r="F5711" s="1" t="s">
        <v>279</v>
      </c>
      <c r="G5711" s="1" t="s">
        <v>2219</v>
      </c>
      <c r="H5711" s="1" t="s">
        <v>23</v>
      </c>
      <c r="I5711" s="1" t="s">
        <v>35</v>
      </c>
      <c r="J5711" s="1" t="s">
        <v>57</v>
      </c>
      <c r="K5711">
        <v>129353</v>
      </c>
    </row>
    <row r="5712" spans="1:11" x14ac:dyDescent="0.25">
      <c r="A5712">
        <v>5878</v>
      </c>
      <c r="B5712" s="2">
        <v>42827.814583333333</v>
      </c>
      <c r="C5712" s="2">
        <v>42843.620138888888</v>
      </c>
      <c r="D5712">
        <v>180000</v>
      </c>
      <c r="E5712" s="1" t="s">
        <v>19</v>
      </c>
      <c r="F5712" s="1" t="s">
        <v>33</v>
      </c>
      <c r="G5712" s="1" t="s">
        <v>2180</v>
      </c>
      <c r="H5712" s="1" t="s">
        <v>23</v>
      </c>
      <c r="I5712" s="1" t="s">
        <v>25</v>
      </c>
      <c r="J5712" s="1" t="s">
        <v>57</v>
      </c>
      <c r="K5712">
        <v>129354</v>
      </c>
    </row>
    <row r="5713" spans="1:11" x14ac:dyDescent="0.25">
      <c r="A5713">
        <v>5879</v>
      </c>
      <c r="B5713" s="2">
        <v>42827.842361111114</v>
      </c>
      <c r="C5713" s="2">
        <v>42831.627083333333</v>
      </c>
      <c r="D5713">
        <v>70000</v>
      </c>
      <c r="E5713" s="1" t="s">
        <v>19</v>
      </c>
      <c r="F5713" s="1" t="s">
        <v>33</v>
      </c>
      <c r="G5713" s="1" t="s">
        <v>2180</v>
      </c>
      <c r="H5713" s="1" t="s">
        <v>23</v>
      </c>
      <c r="I5713" s="1" t="s">
        <v>25</v>
      </c>
      <c r="J5713" s="1" t="s">
        <v>57</v>
      </c>
      <c r="K5713">
        <v>129355</v>
      </c>
    </row>
    <row r="5714" spans="1:11" x14ac:dyDescent="0.25">
      <c r="A5714">
        <v>5880</v>
      </c>
      <c r="B5714" s="2">
        <v>42827.843055555553</v>
      </c>
      <c r="C5714" s="2">
        <v>42838.676388888889</v>
      </c>
      <c r="D5714">
        <v>500000</v>
      </c>
      <c r="E5714" s="1" t="s">
        <v>19</v>
      </c>
      <c r="F5714" s="1" t="s">
        <v>293</v>
      </c>
      <c r="G5714" s="1" t="s">
        <v>2411</v>
      </c>
      <c r="H5714" s="1" t="s">
        <v>23</v>
      </c>
      <c r="I5714" s="1" t="s">
        <v>46</v>
      </c>
      <c r="J5714" s="1" t="s">
        <v>57</v>
      </c>
      <c r="K5714">
        <v>129356</v>
      </c>
    </row>
    <row r="5715" spans="1:11" x14ac:dyDescent="0.25">
      <c r="A5715">
        <v>5881</v>
      </c>
      <c r="B5715" s="2">
        <v>42827.845138888886</v>
      </c>
      <c r="C5715" s="2">
        <v>42835.655555555553</v>
      </c>
      <c r="D5715">
        <v>110000</v>
      </c>
      <c r="E5715" s="1" t="s">
        <v>19</v>
      </c>
      <c r="F5715" s="1" t="s">
        <v>293</v>
      </c>
      <c r="G5715" s="1" t="s">
        <v>2411</v>
      </c>
      <c r="H5715" s="1" t="s">
        <v>23</v>
      </c>
      <c r="I5715" s="1" t="s">
        <v>35</v>
      </c>
      <c r="J5715" s="1" t="s">
        <v>57</v>
      </c>
      <c r="K5715">
        <v>129357</v>
      </c>
    </row>
    <row r="5716" spans="1:11" x14ac:dyDescent="0.25">
      <c r="A5716">
        <v>5882</v>
      </c>
      <c r="B5716" s="2">
        <v>42827.893055555556</v>
      </c>
      <c r="C5716" s="2">
        <v>42835.628472222219</v>
      </c>
      <c r="D5716">
        <v>450000</v>
      </c>
      <c r="E5716" s="1" t="s">
        <v>19</v>
      </c>
      <c r="F5716" s="1" t="s">
        <v>293</v>
      </c>
      <c r="G5716" s="1" t="s">
        <v>2411</v>
      </c>
      <c r="H5716" s="1" t="s">
        <v>23</v>
      </c>
      <c r="I5716" s="1" t="s">
        <v>35</v>
      </c>
      <c r="J5716" s="1" t="s">
        <v>57</v>
      </c>
      <c r="K5716">
        <v>129358</v>
      </c>
    </row>
    <row r="5717" spans="1:11" x14ac:dyDescent="0.25">
      <c r="A5717">
        <v>5883</v>
      </c>
      <c r="B5717" s="2">
        <v>42827.918749999997</v>
      </c>
      <c r="C5717" s="2">
        <v>42842.425694444442</v>
      </c>
      <c r="D5717">
        <v>310000</v>
      </c>
      <c r="E5717" s="1" t="s">
        <v>19</v>
      </c>
      <c r="F5717" s="1" t="s">
        <v>293</v>
      </c>
      <c r="G5717" s="1" t="s">
        <v>2622</v>
      </c>
      <c r="H5717" s="1" t="s">
        <v>23</v>
      </c>
      <c r="I5717" s="1" t="s">
        <v>25</v>
      </c>
      <c r="J5717" s="1" t="s">
        <v>57</v>
      </c>
      <c r="K5717">
        <v>129359</v>
      </c>
    </row>
    <row r="5718" spans="1:11" x14ac:dyDescent="0.25">
      <c r="A5718">
        <v>5884</v>
      </c>
      <c r="B5718" s="2">
        <v>42827.920138888891</v>
      </c>
      <c r="C5718" s="2">
        <v>42858.447222222225</v>
      </c>
      <c r="D5718">
        <v>400000</v>
      </c>
      <c r="E5718" s="1" t="s">
        <v>19</v>
      </c>
      <c r="F5718" s="1" t="s">
        <v>293</v>
      </c>
      <c r="G5718" s="1" t="s">
        <v>2411</v>
      </c>
      <c r="H5718" s="1" t="s">
        <v>23</v>
      </c>
      <c r="I5718" s="1" t="s">
        <v>25</v>
      </c>
      <c r="J5718" s="1" t="s">
        <v>57</v>
      </c>
      <c r="K5718">
        <v>129360</v>
      </c>
    </row>
    <row r="5719" spans="1:11" x14ac:dyDescent="0.25">
      <c r="A5719">
        <v>5885</v>
      </c>
      <c r="B5719" s="2">
        <v>42827.920138888891</v>
      </c>
      <c r="C5719" s="2">
        <v>42831.456250000003</v>
      </c>
      <c r="D5719">
        <v>390000</v>
      </c>
      <c r="E5719" s="1" t="s">
        <v>19</v>
      </c>
      <c r="F5719" s="1" t="s">
        <v>293</v>
      </c>
      <c r="G5719" s="1" t="s">
        <v>2411</v>
      </c>
      <c r="H5719" s="1" t="s">
        <v>23</v>
      </c>
      <c r="I5719" s="1" t="s">
        <v>35</v>
      </c>
      <c r="J5719" s="1" t="s">
        <v>57</v>
      </c>
      <c r="K5719">
        <v>129361</v>
      </c>
    </row>
    <row r="5720" spans="1:11" x14ac:dyDescent="0.25">
      <c r="A5720">
        <v>5886</v>
      </c>
      <c r="B5720" s="2">
        <v>42827.92083333333</v>
      </c>
      <c r="C5720" s="2">
        <v>42835.405555555553</v>
      </c>
      <c r="D5720">
        <v>122000</v>
      </c>
      <c r="E5720" s="1" t="s">
        <v>19</v>
      </c>
      <c r="F5720" s="1" t="s">
        <v>293</v>
      </c>
      <c r="G5720" s="1" t="s">
        <v>2622</v>
      </c>
      <c r="H5720" s="1" t="s">
        <v>23</v>
      </c>
      <c r="I5720" s="1" t="s">
        <v>452</v>
      </c>
      <c r="J5720" s="1" t="s">
        <v>57</v>
      </c>
      <c r="K5720">
        <v>129362</v>
      </c>
    </row>
    <row r="5721" spans="1:11" x14ac:dyDescent="0.25">
      <c r="A5721">
        <v>5887</v>
      </c>
      <c r="B5721" s="2">
        <v>42827.921527777777</v>
      </c>
      <c r="C5721" s="2">
        <v>42835.629166666666</v>
      </c>
      <c r="D5721">
        <v>741000</v>
      </c>
      <c r="E5721" s="1" t="s">
        <v>19</v>
      </c>
      <c r="F5721" s="1" t="s">
        <v>293</v>
      </c>
      <c r="G5721" s="1" t="s">
        <v>2622</v>
      </c>
      <c r="H5721" s="1" t="s">
        <v>23</v>
      </c>
      <c r="I5721" s="1" t="s">
        <v>25</v>
      </c>
      <c r="J5721" s="1" t="s">
        <v>57</v>
      </c>
      <c r="K5721">
        <v>129363</v>
      </c>
    </row>
    <row r="5722" spans="1:11" x14ac:dyDescent="0.25">
      <c r="A5722">
        <v>5888</v>
      </c>
      <c r="B5722" s="2">
        <v>42827.927083333336</v>
      </c>
      <c r="C5722" s="2">
        <v>42857.578472222223</v>
      </c>
      <c r="D5722">
        <v>330000</v>
      </c>
      <c r="E5722" s="1" t="s">
        <v>19</v>
      </c>
      <c r="F5722" s="1" t="s">
        <v>1505</v>
      </c>
      <c r="G5722" s="1" t="s">
        <v>4002</v>
      </c>
      <c r="H5722" s="1" t="s">
        <v>23</v>
      </c>
      <c r="I5722" s="1" t="s">
        <v>35</v>
      </c>
      <c r="J5722" s="1" t="s">
        <v>57</v>
      </c>
      <c r="K5722">
        <v>129364</v>
      </c>
    </row>
    <row r="5723" spans="1:11" x14ac:dyDescent="0.25">
      <c r="A5723">
        <v>5889</v>
      </c>
      <c r="B5723" s="2">
        <v>42827.936805555553</v>
      </c>
      <c r="C5723" s="2">
        <v>42835.524305555555</v>
      </c>
      <c r="D5723">
        <v>300000</v>
      </c>
      <c r="E5723" s="1" t="s">
        <v>19</v>
      </c>
      <c r="F5723" s="1" t="s">
        <v>1499</v>
      </c>
      <c r="G5723" s="1" t="s">
        <v>1500</v>
      </c>
      <c r="H5723" s="1" t="s">
        <v>23</v>
      </c>
      <c r="I5723" s="1" t="s">
        <v>46</v>
      </c>
      <c r="J5723" s="1" t="s">
        <v>57</v>
      </c>
      <c r="K5723">
        <v>129365</v>
      </c>
    </row>
    <row r="5724" spans="1:11" x14ac:dyDescent="0.25">
      <c r="A5724">
        <v>5890</v>
      </c>
      <c r="B5724" s="2">
        <v>42827.95208333333</v>
      </c>
      <c r="C5724" s="2">
        <v>42831.461111111108</v>
      </c>
      <c r="D5724">
        <v>215000</v>
      </c>
      <c r="E5724" s="1" t="s">
        <v>19</v>
      </c>
      <c r="F5724" s="1" t="s">
        <v>1497</v>
      </c>
      <c r="G5724" s="1" t="s">
        <v>1850</v>
      </c>
      <c r="H5724" s="1" t="s">
        <v>23</v>
      </c>
      <c r="I5724" s="1" t="s">
        <v>46</v>
      </c>
      <c r="J5724" s="1" t="s">
        <v>57</v>
      </c>
      <c r="K5724">
        <v>129366</v>
      </c>
    </row>
    <row r="5725" spans="1:11" x14ac:dyDescent="0.25">
      <c r="A5725">
        <v>5891</v>
      </c>
      <c r="B5725" s="2">
        <v>42827.979166666664</v>
      </c>
      <c r="C5725" s="2">
        <v>42843.502083333333</v>
      </c>
      <c r="D5725">
        <v>150000</v>
      </c>
      <c r="E5725" s="1" t="s">
        <v>19</v>
      </c>
      <c r="F5725" s="1" t="s">
        <v>1505</v>
      </c>
      <c r="G5725" s="1" t="s">
        <v>2143</v>
      </c>
      <c r="H5725" s="1" t="s">
        <v>23</v>
      </c>
      <c r="I5725" s="1" t="s">
        <v>46</v>
      </c>
      <c r="J5725" s="1" t="s">
        <v>57</v>
      </c>
      <c r="K5725">
        <v>129367</v>
      </c>
    </row>
    <row r="5726" spans="1:11" x14ac:dyDescent="0.25">
      <c r="A5726">
        <v>5892</v>
      </c>
      <c r="B5726" s="2">
        <v>42828.009722222225</v>
      </c>
      <c r="C5726" s="2">
        <v>42836.660416666666</v>
      </c>
      <c r="D5726">
        <v>250000</v>
      </c>
      <c r="E5726" s="1" t="s">
        <v>19</v>
      </c>
      <c r="F5726" s="1" t="s">
        <v>1497</v>
      </c>
      <c r="G5726" s="1" t="s">
        <v>3252</v>
      </c>
      <c r="H5726" s="1" t="s">
        <v>23</v>
      </c>
      <c r="I5726" s="1" t="s">
        <v>25</v>
      </c>
      <c r="J5726" s="1" t="s">
        <v>57</v>
      </c>
      <c r="K5726">
        <v>129368</v>
      </c>
    </row>
    <row r="5727" spans="1:11" x14ac:dyDescent="0.25">
      <c r="A5727">
        <v>5893</v>
      </c>
      <c r="B5727" s="2">
        <v>42828.093055555553</v>
      </c>
      <c r="C5727" s="2">
        <v>42843.727777777778</v>
      </c>
      <c r="D5727">
        <v>180000</v>
      </c>
      <c r="E5727" s="1" t="s">
        <v>19</v>
      </c>
      <c r="F5727" s="1" t="s">
        <v>1499</v>
      </c>
      <c r="G5727" s="1" t="s">
        <v>1509</v>
      </c>
      <c r="H5727" s="1" t="s">
        <v>23</v>
      </c>
      <c r="I5727" s="1" t="s">
        <v>35</v>
      </c>
      <c r="J5727" s="1" t="s">
        <v>57</v>
      </c>
      <c r="K5727">
        <v>129369</v>
      </c>
    </row>
    <row r="5728" spans="1:11" x14ac:dyDescent="0.25">
      <c r="A5728">
        <v>5894</v>
      </c>
      <c r="B5728" s="2">
        <v>42828.125694444447</v>
      </c>
      <c r="C5728" s="2"/>
      <c r="D5728">
        <v>150000</v>
      </c>
      <c r="E5728" s="1" t="s">
        <v>19</v>
      </c>
      <c r="F5728" s="1" t="s">
        <v>111</v>
      </c>
      <c r="G5728" s="1" t="s">
        <v>3489</v>
      </c>
      <c r="H5728" s="1" t="s">
        <v>23</v>
      </c>
      <c r="I5728" s="1" t="s">
        <v>35</v>
      </c>
      <c r="J5728" s="1" t="s">
        <v>30</v>
      </c>
      <c r="K5728">
        <v>129370</v>
      </c>
    </row>
    <row r="5729" spans="1:11" x14ac:dyDescent="0.25">
      <c r="A5729">
        <v>5895</v>
      </c>
      <c r="B5729" s="2">
        <v>42828.138888888891</v>
      </c>
      <c r="C5729" s="2">
        <v>42837.686111111114</v>
      </c>
      <c r="D5729">
        <v>275000</v>
      </c>
      <c r="E5729" s="1" t="s">
        <v>42</v>
      </c>
      <c r="F5729" s="1" t="s">
        <v>43</v>
      </c>
      <c r="G5729" s="1" t="s">
        <v>3943</v>
      </c>
      <c r="H5729" s="1" t="s">
        <v>23</v>
      </c>
      <c r="I5729" s="1" t="s">
        <v>35</v>
      </c>
      <c r="J5729" s="1" t="s">
        <v>57</v>
      </c>
      <c r="K5729">
        <v>129371</v>
      </c>
    </row>
    <row r="5730" spans="1:11" x14ac:dyDescent="0.25">
      <c r="A5730">
        <v>5896</v>
      </c>
      <c r="B5730" s="2">
        <v>42828.256249999999</v>
      </c>
      <c r="C5730" s="2">
        <v>42835.677777777775</v>
      </c>
      <c r="D5730">
        <v>556000</v>
      </c>
      <c r="E5730" s="1" t="s">
        <v>19</v>
      </c>
      <c r="F5730" s="1" t="s">
        <v>111</v>
      </c>
      <c r="G5730" s="1" t="s">
        <v>4045</v>
      </c>
      <c r="H5730" s="1" t="s">
        <v>23</v>
      </c>
      <c r="I5730" s="1" t="s">
        <v>25</v>
      </c>
      <c r="J5730" s="1" t="s">
        <v>57</v>
      </c>
      <c r="K5730">
        <v>129372</v>
      </c>
    </row>
    <row r="5731" spans="1:11" x14ac:dyDescent="0.25">
      <c r="A5731">
        <v>5897</v>
      </c>
      <c r="B5731" s="2">
        <v>42828.315972222219</v>
      </c>
      <c r="C5731" s="2">
        <v>42835.586805555555</v>
      </c>
      <c r="D5731">
        <v>550000</v>
      </c>
      <c r="E5731" s="1" t="s">
        <v>42</v>
      </c>
      <c r="F5731" s="1" t="s">
        <v>43</v>
      </c>
      <c r="G5731" s="1" t="s">
        <v>3943</v>
      </c>
      <c r="H5731" s="1" t="s">
        <v>23</v>
      </c>
      <c r="I5731" s="1" t="s">
        <v>25</v>
      </c>
      <c r="J5731" s="1" t="s">
        <v>57</v>
      </c>
      <c r="K5731">
        <v>129373</v>
      </c>
    </row>
    <row r="5732" spans="1:11" x14ac:dyDescent="0.25">
      <c r="A5732">
        <v>5898</v>
      </c>
      <c r="B5732" s="2">
        <v>42828.324305555558</v>
      </c>
      <c r="C5732" s="2">
        <v>42842.683333333334</v>
      </c>
      <c r="D5732">
        <v>1500000</v>
      </c>
      <c r="E5732" s="1" t="s">
        <v>70</v>
      </c>
      <c r="F5732" s="1" t="s">
        <v>71</v>
      </c>
      <c r="G5732" s="1" t="s">
        <v>4048</v>
      </c>
      <c r="H5732" s="1" t="s">
        <v>23</v>
      </c>
      <c r="I5732" s="1" t="s">
        <v>25</v>
      </c>
      <c r="J5732" s="1" t="s">
        <v>57</v>
      </c>
      <c r="K5732">
        <v>129374</v>
      </c>
    </row>
    <row r="5733" spans="1:11" x14ac:dyDescent="0.25">
      <c r="A5733">
        <v>5899</v>
      </c>
      <c r="B5733" s="2">
        <v>42828.32916666667</v>
      </c>
      <c r="C5733" s="2">
        <v>42838.880555555559</v>
      </c>
      <c r="D5733">
        <v>549000</v>
      </c>
      <c r="E5733" s="1" t="s">
        <v>70</v>
      </c>
      <c r="F5733" s="1" t="s">
        <v>71</v>
      </c>
      <c r="G5733" s="1" t="s">
        <v>4048</v>
      </c>
      <c r="H5733" s="1" t="s">
        <v>23</v>
      </c>
      <c r="I5733" s="1" t="s">
        <v>25</v>
      </c>
      <c r="J5733" s="1" t="s">
        <v>57</v>
      </c>
      <c r="K5733">
        <v>129375</v>
      </c>
    </row>
    <row r="5734" spans="1:11" x14ac:dyDescent="0.25">
      <c r="A5734">
        <v>5900</v>
      </c>
      <c r="B5734" s="2">
        <v>42828.329861111109</v>
      </c>
      <c r="C5734" s="2">
        <v>42837.443055555559</v>
      </c>
      <c r="D5734">
        <v>630000</v>
      </c>
      <c r="E5734" s="1" t="s">
        <v>70</v>
      </c>
      <c r="F5734" s="1" t="s">
        <v>71</v>
      </c>
      <c r="G5734" s="1" t="s">
        <v>4048</v>
      </c>
      <c r="H5734" s="1" t="s">
        <v>23</v>
      </c>
      <c r="I5734" s="1" t="s">
        <v>25</v>
      </c>
      <c r="J5734" s="1" t="s">
        <v>57</v>
      </c>
      <c r="K5734">
        <v>129376</v>
      </c>
    </row>
    <row r="5735" spans="1:11" x14ac:dyDescent="0.25">
      <c r="A5735">
        <v>5901</v>
      </c>
      <c r="B5735" s="2">
        <v>42828.376388888886</v>
      </c>
      <c r="C5735" s="2">
        <v>42838.548611111109</v>
      </c>
      <c r="D5735">
        <v>679000</v>
      </c>
      <c r="E5735" s="1" t="s">
        <v>42</v>
      </c>
      <c r="F5735" s="1" t="s">
        <v>43</v>
      </c>
      <c r="G5735" s="1" t="s">
        <v>3943</v>
      </c>
      <c r="H5735" s="1" t="s">
        <v>23</v>
      </c>
      <c r="I5735" s="1" t="s">
        <v>25</v>
      </c>
      <c r="J5735" s="1" t="s">
        <v>57</v>
      </c>
      <c r="K5735">
        <v>129377</v>
      </c>
    </row>
    <row r="5736" spans="1:11" x14ac:dyDescent="0.25">
      <c r="A5736">
        <v>5903</v>
      </c>
      <c r="B5736" s="2">
        <v>42828.384722222225</v>
      </c>
      <c r="C5736" s="2">
        <v>42838.54791666667</v>
      </c>
      <c r="D5736">
        <v>1125000</v>
      </c>
      <c r="E5736" s="1" t="s">
        <v>70</v>
      </c>
      <c r="F5736" s="1" t="s">
        <v>71</v>
      </c>
      <c r="G5736" s="1" t="s">
        <v>4048</v>
      </c>
      <c r="H5736" s="1" t="s">
        <v>23</v>
      </c>
      <c r="I5736" s="1" t="s">
        <v>35</v>
      </c>
      <c r="J5736" s="1" t="s">
        <v>57</v>
      </c>
      <c r="K5736">
        <v>129379</v>
      </c>
    </row>
    <row r="5737" spans="1:11" x14ac:dyDescent="0.25">
      <c r="A5737">
        <v>5904</v>
      </c>
      <c r="B5737" s="2">
        <v>42828.409722222219</v>
      </c>
      <c r="C5737" s="2">
        <v>42838.713888888888</v>
      </c>
      <c r="D5737">
        <v>680000</v>
      </c>
      <c r="E5737" s="1" t="s">
        <v>19</v>
      </c>
      <c r="F5737" s="1" t="s">
        <v>33</v>
      </c>
      <c r="G5737" s="1" t="s">
        <v>3798</v>
      </c>
      <c r="H5737" s="1" t="s">
        <v>23</v>
      </c>
      <c r="I5737" s="1" t="s">
        <v>25</v>
      </c>
      <c r="J5737" s="1" t="s">
        <v>57</v>
      </c>
      <c r="K5737">
        <v>129380</v>
      </c>
    </row>
    <row r="5738" spans="1:11" x14ac:dyDescent="0.25">
      <c r="A5738">
        <v>5905</v>
      </c>
      <c r="B5738" s="2">
        <v>42828.424305555556</v>
      </c>
      <c r="C5738" s="2">
        <v>42837.367361111108</v>
      </c>
      <c r="D5738">
        <v>1050000</v>
      </c>
      <c r="E5738" s="1" t="s">
        <v>19</v>
      </c>
      <c r="F5738" s="1" t="s">
        <v>33</v>
      </c>
      <c r="G5738" s="1" t="s">
        <v>3798</v>
      </c>
      <c r="H5738" s="1" t="s">
        <v>23</v>
      </c>
      <c r="I5738" s="1" t="s">
        <v>25</v>
      </c>
      <c r="J5738" s="1" t="s">
        <v>57</v>
      </c>
      <c r="K5738">
        <v>129381</v>
      </c>
    </row>
    <row r="5739" spans="1:11" x14ac:dyDescent="0.25">
      <c r="A5739">
        <v>5906</v>
      </c>
      <c r="B5739" s="2">
        <v>42828.43472222222</v>
      </c>
      <c r="C5739" s="2">
        <v>42838.890277777777</v>
      </c>
      <c r="D5739">
        <v>450000</v>
      </c>
      <c r="E5739" s="1" t="s">
        <v>19</v>
      </c>
      <c r="F5739" s="1" t="s">
        <v>33</v>
      </c>
      <c r="G5739" s="1" t="s">
        <v>4052</v>
      </c>
      <c r="H5739" s="1" t="s">
        <v>23</v>
      </c>
      <c r="I5739" s="1" t="s">
        <v>25</v>
      </c>
      <c r="J5739" s="1" t="s">
        <v>57</v>
      </c>
      <c r="K5739">
        <v>129382</v>
      </c>
    </row>
    <row r="5740" spans="1:11" x14ac:dyDescent="0.25">
      <c r="A5740">
        <v>5907</v>
      </c>
      <c r="B5740" s="2">
        <v>42828.442361111112</v>
      </c>
      <c r="C5740" s="2">
        <v>42838.726388888892</v>
      </c>
      <c r="D5740">
        <v>210000</v>
      </c>
      <c r="E5740" s="1" t="s">
        <v>19</v>
      </c>
      <c r="F5740" s="1" t="s">
        <v>33</v>
      </c>
      <c r="G5740" s="1" t="s">
        <v>4052</v>
      </c>
      <c r="H5740" s="1" t="s">
        <v>23</v>
      </c>
      <c r="I5740" s="1" t="s">
        <v>25</v>
      </c>
      <c r="J5740" s="1" t="s">
        <v>57</v>
      </c>
      <c r="K5740">
        <v>129383</v>
      </c>
    </row>
    <row r="5741" spans="1:11" x14ac:dyDescent="0.25">
      <c r="A5741">
        <v>5908</v>
      </c>
      <c r="B5741" s="2">
        <v>42828.450694444444</v>
      </c>
      <c r="C5741" s="2">
        <v>42842.525694444441</v>
      </c>
      <c r="D5741">
        <v>470000</v>
      </c>
      <c r="E5741" s="1" t="s">
        <v>19</v>
      </c>
      <c r="F5741" s="1" t="s">
        <v>33</v>
      </c>
      <c r="G5741" s="1" t="s">
        <v>4052</v>
      </c>
      <c r="H5741" s="1" t="s">
        <v>23</v>
      </c>
      <c r="I5741" s="1" t="s">
        <v>25</v>
      </c>
      <c r="J5741" s="1" t="s">
        <v>57</v>
      </c>
      <c r="K5741">
        <v>129384</v>
      </c>
    </row>
    <row r="5742" spans="1:11" x14ac:dyDescent="0.25">
      <c r="A5742">
        <v>5909</v>
      </c>
      <c r="B5742" s="2">
        <v>42828.464583333334</v>
      </c>
      <c r="C5742" s="2">
        <v>42832.522222222222</v>
      </c>
      <c r="D5742">
        <v>470000</v>
      </c>
      <c r="E5742" s="1" t="s">
        <v>19</v>
      </c>
      <c r="F5742" s="1" t="s">
        <v>33</v>
      </c>
      <c r="G5742" s="1" t="s">
        <v>2929</v>
      </c>
      <c r="H5742" s="1" t="s">
        <v>23</v>
      </c>
      <c r="I5742" s="1" t="s">
        <v>25</v>
      </c>
      <c r="J5742" s="1" t="s">
        <v>57</v>
      </c>
      <c r="K5742">
        <v>129385</v>
      </c>
    </row>
    <row r="5743" spans="1:11" x14ac:dyDescent="0.25">
      <c r="A5743">
        <v>5910</v>
      </c>
      <c r="B5743" s="2">
        <v>42828.490972222222</v>
      </c>
      <c r="C5743" s="2">
        <v>42842.400000000001</v>
      </c>
      <c r="D5743">
        <v>550000</v>
      </c>
      <c r="E5743" s="1" t="s">
        <v>19</v>
      </c>
      <c r="F5743" s="1" t="s">
        <v>33</v>
      </c>
      <c r="G5743" s="1" t="s">
        <v>2929</v>
      </c>
      <c r="H5743" s="1" t="s">
        <v>23</v>
      </c>
      <c r="I5743" s="1" t="s">
        <v>25</v>
      </c>
      <c r="J5743" s="1" t="s">
        <v>57</v>
      </c>
      <c r="K5743">
        <v>129386</v>
      </c>
    </row>
    <row r="5744" spans="1:11" x14ac:dyDescent="0.25">
      <c r="A5744">
        <v>5911</v>
      </c>
      <c r="B5744" s="2">
        <v>42828.509027777778</v>
      </c>
      <c r="C5744" s="2">
        <v>42838.545138888891</v>
      </c>
      <c r="D5744">
        <v>204999</v>
      </c>
      <c r="E5744" s="1" t="s">
        <v>19</v>
      </c>
      <c r="F5744" s="1" t="s">
        <v>33</v>
      </c>
      <c r="G5744" s="1" t="s">
        <v>4052</v>
      </c>
      <c r="H5744" s="1" t="s">
        <v>23</v>
      </c>
      <c r="I5744" s="1" t="s">
        <v>25</v>
      </c>
      <c r="J5744" s="1" t="s">
        <v>57</v>
      </c>
      <c r="K5744">
        <v>129387</v>
      </c>
    </row>
    <row r="5745" spans="1:11" x14ac:dyDescent="0.25">
      <c r="A5745">
        <v>5912</v>
      </c>
      <c r="B5745" s="2">
        <v>42828.51666666667</v>
      </c>
      <c r="C5745" s="2">
        <v>42842.491666666669</v>
      </c>
      <c r="D5745">
        <v>950000</v>
      </c>
      <c r="E5745" s="1" t="s">
        <v>19</v>
      </c>
      <c r="F5745" s="1" t="s">
        <v>33</v>
      </c>
      <c r="G5745" s="1" t="s">
        <v>2929</v>
      </c>
      <c r="H5745" s="1" t="s">
        <v>23</v>
      </c>
      <c r="I5745" s="1" t="s">
        <v>25</v>
      </c>
      <c r="J5745" s="1" t="s">
        <v>57</v>
      </c>
      <c r="K5745">
        <v>129388</v>
      </c>
    </row>
    <row r="5746" spans="1:11" x14ac:dyDescent="0.25">
      <c r="A5746">
        <v>5913</v>
      </c>
      <c r="B5746" s="2">
        <v>42828.529861111114</v>
      </c>
      <c r="C5746" s="2">
        <v>42842.338888888888</v>
      </c>
      <c r="D5746">
        <v>550000</v>
      </c>
      <c r="E5746" s="1" t="s">
        <v>19</v>
      </c>
      <c r="F5746" s="1" t="s">
        <v>33</v>
      </c>
      <c r="G5746" s="1" t="s">
        <v>3798</v>
      </c>
      <c r="H5746" s="1" t="s">
        <v>23</v>
      </c>
      <c r="I5746" s="1" t="s">
        <v>35</v>
      </c>
      <c r="J5746" s="1" t="s">
        <v>57</v>
      </c>
      <c r="K5746">
        <v>129389</v>
      </c>
    </row>
    <row r="5747" spans="1:11" x14ac:dyDescent="0.25">
      <c r="A5747">
        <v>5914</v>
      </c>
      <c r="B5747" s="2">
        <v>42828.577777777777</v>
      </c>
      <c r="C5747" s="2">
        <v>42853.619444444441</v>
      </c>
      <c r="D5747">
        <v>270000</v>
      </c>
      <c r="E5747" s="1" t="s">
        <v>19</v>
      </c>
      <c r="F5747" s="1" t="s">
        <v>33</v>
      </c>
      <c r="G5747" s="1" t="s">
        <v>2929</v>
      </c>
      <c r="H5747" s="1" t="s">
        <v>23</v>
      </c>
      <c r="I5747" s="1" t="s">
        <v>35</v>
      </c>
      <c r="J5747" s="1" t="s">
        <v>57</v>
      </c>
      <c r="K5747">
        <v>129390</v>
      </c>
    </row>
    <row r="5748" spans="1:11" x14ac:dyDescent="0.25">
      <c r="A5748">
        <v>5915</v>
      </c>
      <c r="B5748" s="2">
        <v>42828.581250000003</v>
      </c>
      <c r="C5748" s="2">
        <v>42844.661805555559</v>
      </c>
      <c r="D5748">
        <v>280000</v>
      </c>
      <c r="E5748" s="1" t="s">
        <v>19</v>
      </c>
      <c r="F5748" s="1" t="s">
        <v>33</v>
      </c>
      <c r="G5748" s="1" t="s">
        <v>2929</v>
      </c>
      <c r="H5748" s="1" t="s">
        <v>23</v>
      </c>
      <c r="I5748" s="1" t="s">
        <v>46</v>
      </c>
      <c r="J5748" s="1" t="s">
        <v>57</v>
      </c>
      <c r="K5748">
        <v>129391</v>
      </c>
    </row>
    <row r="5749" spans="1:11" x14ac:dyDescent="0.25">
      <c r="A5749">
        <v>5916</v>
      </c>
      <c r="B5749" s="2">
        <v>42828.586111111108</v>
      </c>
      <c r="C5749" s="2">
        <v>42860.254166666666</v>
      </c>
      <c r="D5749">
        <v>630000</v>
      </c>
      <c r="E5749" s="1" t="s">
        <v>19</v>
      </c>
      <c r="F5749" s="1" t="s">
        <v>33</v>
      </c>
      <c r="G5749" s="1" t="s">
        <v>4052</v>
      </c>
      <c r="H5749" s="1" t="s">
        <v>23</v>
      </c>
      <c r="I5749" s="1" t="s">
        <v>35</v>
      </c>
      <c r="J5749" s="1" t="s">
        <v>57</v>
      </c>
      <c r="K5749">
        <v>129392</v>
      </c>
    </row>
    <row r="5750" spans="1:11" x14ac:dyDescent="0.25">
      <c r="A5750">
        <v>5917</v>
      </c>
      <c r="B5750" s="2">
        <v>42828.604861111111</v>
      </c>
      <c r="C5750" s="2">
        <v>42853.577777777777</v>
      </c>
      <c r="D5750">
        <v>220000</v>
      </c>
      <c r="E5750" s="1" t="s">
        <v>19</v>
      </c>
      <c r="F5750" s="1" t="s">
        <v>33</v>
      </c>
      <c r="G5750" s="1" t="s">
        <v>1742</v>
      </c>
      <c r="H5750" s="1" t="s">
        <v>23</v>
      </c>
      <c r="I5750" s="1" t="s">
        <v>25</v>
      </c>
      <c r="J5750" s="1" t="s">
        <v>57</v>
      </c>
      <c r="K5750">
        <v>129393</v>
      </c>
    </row>
    <row r="5751" spans="1:11" x14ac:dyDescent="0.25">
      <c r="A5751">
        <v>5918</v>
      </c>
      <c r="B5751" s="2">
        <v>42828.618750000001</v>
      </c>
      <c r="C5751" s="2"/>
      <c r="D5751">
        <v>320000</v>
      </c>
      <c r="E5751" s="1" t="s">
        <v>19</v>
      </c>
      <c r="F5751" s="1" t="s">
        <v>33</v>
      </c>
      <c r="G5751" s="1" t="s">
        <v>1742</v>
      </c>
      <c r="H5751" s="1" t="s">
        <v>23</v>
      </c>
      <c r="I5751" s="1" t="s">
        <v>25</v>
      </c>
      <c r="J5751" s="1" t="s">
        <v>30</v>
      </c>
      <c r="K5751">
        <v>129394</v>
      </c>
    </row>
    <row r="5752" spans="1:11" x14ac:dyDescent="0.25">
      <c r="A5752">
        <v>5919</v>
      </c>
      <c r="B5752" s="2">
        <v>42828.629166666666</v>
      </c>
      <c r="C5752" s="2">
        <v>42850.651388888888</v>
      </c>
      <c r="D5752">
        <v>225000</v>
      </c>
      <c r="E5752" s="1" t="s">
        <v>19</v>
      </c>
      <c r="F5752" s="1" t="s">
        <v>33</v>
      </c>
      <c r="G5752" s="1" t="s">
        <v>4052</v>
      </c>
      <c r="H5752" s="1" t="s">
        <v>23</v>
      </c>
      <c r="I5752" s="1" t="s">
        <v>35</v>
      </c>
      <c r="J5752" s="1" t="s">
        <v>57</v>
      </c>
      <c r="K5752">
        <v>129395</v>
      </c>
    </row>
    <row r="5753" spans="1:11" x14ac:dyDescent="0.25">
      <c r="A5753">
        <v>5920</v>
      </c>
      <c r="B5753" s="2">
        <v>42828.629861111112</v>
      </c>
      <c r="C5753" s="2">
        <v>42842.507638888892</v>
      </c>
      <c r="D5753">
        <v>380000</v>
      </c>
      <c r="E5753" s="1" t="s">
        <v>19</v>
      </c>
      <c r="F5753" s="1" t="s">
        <v>33</v>
      </c>
      <c r="G5753" s="1" t="s">
        <v>2929</v>
      </c>
      <c r="H5753" s="1" t="s">
        <v>23</v>
      </c>
      <c r="I5753" s="1" t="s">
        <v>35</v>
      </c>
      <c r="J5753" s="1" t="s">
        <v>57</v>
      </c>
      <c r="K5753">
        <v>129396</v>
      </c>
    </row>
    <row r="5754" spans="1:11" x14ac:dyDescent="0.25">
      <c r="A5754">
        <v>5921</v>
      </c>
      <c r="B5754" s="2">
        <v>42828.650694444441</v>
      </c>
      <c r="C5754" s="2">
        <v>42837.720138888886</v>
      </c>
      <c r="D5754">
        <v>380000</v>
      </c>
      <c r="E5754" s="1" t="s">
        <v>70</v>
      </c>
      <c r="F5754" s="1" t="s">
        <v>1471</v>
      </c>
      <c r="G5754" s="1" t="s">
        <v>4053</v>
      </c>
      <c r="H5754" s="1" t="s">
        <v>23</v>
      </c>
      <c r="I5754" s="1" t="s">
        <v>46</v>
      </c>
      <c r="J5754" s="1" t="s">
        <v>57</v>
      </c>
      <c r="K5754">
        <v>129397</v>
      </c>
    </row>
    <row r="5755" spans="1:11" x14ac:dyDescent="0.25">
      <c r="A5755">
        <v>5922</v>
      </c>
      <c r="B5755" s="2">
        <v>42828.662499999999</v>
      </c>
      <c r="C5755" s="2">
        <v>42842.426388888889</v>
      </c>
      <c r="D5755">
        <v>600000</v>
      </c>
      <c r="E5755" s="1" t="s">
        <v>70</v>
      </c>
      <c r="F5755" s="1" t="s">
        <v>1471</v>
      </c>
      <c r="G5755" s="1" t="s">
        <v>2628</v>
      </c>
      <c r="H5755" s="1" t="s">
        <v>23</v>
      </c>
      <c r="I5755" s="1" t="s">
        <v>25</v>
      </c>
      <c r="J5755" s="1" t="s">
        <v>57</v>
      </c>
      <c r="K5755">
        <v>129398</v>
      </c>
    </row>
    <row r="5756" spans="1:11" x14ac:dyDescent="0.25">
      <c r="A5756">
        <v>5923</v>
      </c>
      <c r="B5756" s="2">
        <v>42828.665277777778</v>
      </c>
      <c r="C5756" s="2">
        <v>42845.560416666667</v>
      </c>
      <c r="D5756">
        <v>620000</v>
      </c>
      <c r="E5756" s="1" t="s">
        <v>70</v>
      </c>
      <c r="F5756" s="1" t="s">
        <v>1471</v>
      </c>
      <c r="G5756" s="1" t="s">
        <v>4054</v>
      </c>
      <c r="H5756" s="1" t="s">
        <v>23</v>
      </c>
      <c r="I5756" s="1" t="s">
        <v>35</v>
      </c>
      <c r="J5756" s="1" t="s">
        <v>57</v>
      </c>
      <c r="K5756">
        <v>129399</v>
      </c>
    </row>
    <row r="5757" spans="1:11" x14ac:dyDescent="0.25">
      <c r="A5757">
        <v>5924</v>
      </c>
      <c r="B5757" s="2">
        <v>42828.666666666664</v>
      </c>
      <c r="C5757" s="2">
        <v>42831.539583333331</v>
      </c>
      <c r="D5757">
        <v>500000</v>
      </c>
      <c r="E5757" s="1" t="s">
        <v>70</v>
      </c>
      <c r="F5757" s="1" t="s">
        <v>1471</v>
      </c>
      <c r="G5757" s="1" t="s">
        <v>2628</v>
      </c>
      <c r="H5757" s="1" t="s">
        <v>23</v>
      </c>
      <c r="I5757" s="1" t="s">
        <v>25</v>
      </c>
      <c r="J5757" s="1" t="s">
        <v>57</v>
      </c>
      <c r="K5757">
        <v>129400</v>
      </c>
    </row>
    <row r="5758" spans="1:11" x14ac:dyDescent="0.25">
      <c r="A5758">
        <v>5925</v>
      </c>
      <c r="B5758" s="2">
        <v>42828.675694444442</v>
      </c>
      <c r="C5758" s="2">
        <v>42835.670138888891</v>
      </c>
      <c r="D5758">
        <v>700000</v>
      </c>
      <c r="E5758" s="1" t="s">
        <v>70</v>
      </c>
      <c r="F5758" s="1" t="s">
        <v>1471</v>
      </c>
      <c r="G5758" s="1" t="s">
        <v>4053</v>
      </c>
      <c r="H5758" s="1" t="s">
        <v>23</v>
      </c>
      <c r="I5758" s="1" t="s">
        <v>25</v>
      </c>
      <c r="J5758" s="1" t="s">
        <v>57</v>
      </c>
      <c r="K5758">
        <v>129401</v>
      </c>
    </row>
    <row r="5759" spans="1:11" x14ac:dyDescent="0.25">
      <c r="A5759">
        <v>5926</v>
      </c>
      <c r="B5759" s="2">
        <v>42828.683333333334</v>
      </c>
      <c r="C5759" s="2">
        <v>42838.335416666669</v>
      </c>
      <c r="D5759">
        <v>550000</v>
      </c>
      <c r="E5759" s="1" t="s">
        <v>70</v>
      </c>
      <c r="F5759" s="1" t="s">
        <v>1471</v>
      </c>
      <c r="G5759" s="1" t="s">
        <v>4054</v>
      </c>
      <c r="H5759" s="1" t="s">
        <v>23</v>
      </c>
      <c r="I5759" s="1" t="s">
        <v>25</v>
      </c>
      <c r="J5759" s="1" t="s">
        <v>57</v>
      </c>
      <c r="K5759">
        <v>129402</v>
      </c>
    </row>
    <row r="5760" spans="1:11" x14ac:dyDescent="0.25">
      <c r="A5760">
        <v>5927</v>
      </c>
      <c r="B5760" s="2">
        <v>42828.686111111114</v>
      </c>
      <c r="C5760" s="2">
        <v>42843.579861111109</v>
      </c>
      <c r="D5760">
        <v>600000</v>
      </c>
      <c r="E5760" s="1" t="s">
        <v>70</v>
      </c>
      <c r="F5760" s="1" t="s">
        <v>1471</v>
      </c>
      <c r="G5760" s="1" t="s">
        <v>4054</v>
      </c>
      <c r="H5760" s="1" t="s">
        <v>23</v>
      </c>
      <c r="I5760" s="1" t="s">
        <v>25</v>
      </c>
      <c r="J5760" s="1" t="s">
        <v>57</v>
      </c>
      <c r="K5760">
        <v>129403</v>
      </c>
    </row>
    <row r="5761" spans="1:11" x14ac:dyDescent="0.25">
      <c r="A5761">
        <v>5928</v>
      </c>
      <c r="B5761" s="2">
        <v>42828.692361111112</v>
      </c>
      <c r="C5761" s="2">
        <v>42857.62777777778</v>
      </c>
      <c r="D5761">
        <v>550000</v>
      </c>
      <c r="E5761" s="1" t="s">
        <v>70</v>
      </c>
      <c r="F5761" s="1" t="s">
        <v>1471</v>
      </c>
      <c r="G5761" s="1" t="s">
        <v>4053</v>
      </c>
      <c r="H5761" s="1" t="s">
        <v>23</v>
      </c>
      <c r="I5761" s="1" t="s">
        <v>35</v>
      </c>
      <c r="J5761" s="1" t="s">
        <v>57</v>
      </c>
      <c r="K5761">
        <v>129404</v>
      </c>
    </row>
    <row r="5762" spans="1:11" x14ac:dyDescent="0.25">
      <c r="A5762">
        <v>5929</v>
      </c>
      <c r="B5762" s="2">
        <v>42828.718055555553</v>
      </c>
      <c r="C5762" s="2">
        <v>42836.34375</v>
      </c>
      <c r="D5762">
        <v>475000</v>
      </c>
      <c r="E5762" s="1" t="s">
        <v>70</v>
      </c>
      <c r="F5762" s="1" t="s">
        <v>1471</v>
      </c>
      <c r="G5762" s="1" t="s">
        <v>1472</v>
      </c>
      <c r="H5762" s="1" t="s">
        <v>23</v>
      </c>
      <c r="I5762" s="1" t="s">
        <v>46</v>
      </c>
      <c r="J5762" s="1" t="s">
        <v>57</v>
      </c>
      <c r="K5762">
        <v>129405</v>
      </c>
    </row>
    <row r="5763" spans="1:11" x14ac:dyDescent="0.25">
      <c r="A5763">
        <v>5930</v>
      </c>
      <c r="B5763" s="2">
        <v>42828.723611111112</v>
      </c>
      <c r="C5763" s="2">
        <v>42843.527083333334</v>
      </c>
      <c r="D5763">
        <v>615000</v>
      </c>
      <c r="E5763" s="1" t="s">
        <v>70</v>
      </c>
      <c r="F5763" s="1" t="s">
        <v>1471</v>
      </c>
      <c r="G5763" s="1" t="s">
        <v>2628</v>
      </c>
      <c r="H5763" s="1" t="s">
        <v>23</v>
      </c>
      <c r="I5763" s="1" t="s">
        <v>35</v>
      </c>
      <c r="J5763" s="1" t="s">
        <v>57</v>
      </c>
      <c r="K5763">
        <v>129406</v>
      </c>
    </row>
    <row r="5764" spans="1:11" x14ac:dyDescent="0.25">
      <c r="A5764">
        <v>5931</v>
      </c>
      <c r="B5764" s="2">
        <v>42828.725694444445</v>
      </c>
      <c r="C5764" s="2">
        <v>42838.552083333336</v>
      </c>
      <c r="D5764">
        <v>385000</v>
      </c>
      <c r="E5764" s="1" t="s">
        <v>70</v>
      </c>
      <c r="F5764" s="1" t="s">
        <v>1471</v>
      </c>
      <c r="G5764" s="1" t="s">
        <v>4053</v>
      </c>
      <c r="H5764" s="1" t="s">
        <v>23</v>
      </c>
      <c r="I5764" s="1" t="s">
        <v>35</v>
      </c>
      <c r="J5764" s="1" t="s">
        <v>57</v>
      </c>
      <c r="K5764">
        <v>129407</v>
      </c>
    </row>
    <row r="5765" spans="1:11" x14ac:dyDescent="0.25">
      <c r="A5765">
        <v>5932</v>
      </c>
      <c r="B5765" s="2">
        <v>42828.73333333333</v>
      </c>
      <c r="C5765" s="2">
        <v>42865.539583333331</v>
      </c>
      <c r="D5765">
        <v>500000</v>
      </c>
      <c r="E5765" s="1" t="s">
        <v>70</v>
      </c>
      <c r="F5765" s="1" t="s">
        <v>1471</v>
      </c>
      <c r="G5765" s="1" t="s">
        <v>2628</v>
      </c>
      <c r="H5765" s="1" t="s">
        <v>23</v>
      </c>
      <c r="I5765" s="1" t="s">
        <v>25</v>
      </c>
      <c r="J5765" s="1" t="s">
        <v>57</v>
      </c>
      <c r="K5765">
        <v>129408</v>
      </c>
    </row>
    <row r="5766" spans="1:11" x14ac:dyDescent="0.25">
      <c r="A5766">
        <v>5933</v>
      </c>
      <c r="B5766" s="2">
        <v>42828.740277777775</v>
      </c>
      <c r="C5766" s="2">
        <v>42837.488194444442</v>
      </c>
      <c r="D5766">
        <v>450000</v>
      </c>
      <c r="E5766" s="1" t="s">
        <v>70</v>
      </c>
      <c r="F5766" s="1" t="s">
        <v>1471</v>
      </c>
      <c r="G5766" s="1" t="s">
        <v>4058</v>
      </c>
      <c r="H5766" s="1" t="s">
        <v>23</v>
      </c>
      <c r="I5766" s="1" t="s">
        <v>25</v>
      </c>
      <c r="J5766" s="1" t="s">
        <v>57</v>
      </c>
      <c r="K5766">
        <v>129409</v>
      </c>
    </row>
    <row r="5767" spans="1:11" x14ac:dyDescent="0.25">
      <c r="A5767">
        <v>5934</v>
      </c>
      <c r="B5767" s="2">
        <v>42828.744444444441</v>
      </c>
      <c r="C5767" s="2">
        <v>42844.615277777775</v>
      </c>
      <c r="D5767">
        <v>969999</v>
      </c>
      <c r="E5767" s="1" t="s">
        <v>167</v>
      </c>
      <c r="F5767" s="1" t="s">
        <v>279</v>
      </c>
      <c r="G5767" s="1" t="s">
        <v>4060</v>
      </c>
      <c r="H5767" s="1" t="s">
        <v>23</v>
      </c>
      <c r="I5767" s="1" t="s">
        <v>35</v>
      </c>
      <c r="J5767" s="1" t="s">
        <v>57</v>
      </c>
      <c r="K5767">
        <v>129410</v>
      </c>
    </row>
    <row r="5768" spans="1:11" x14ac:dyDescent="0.25">
      <c r="A5768">
        <v>5935</v>
      </c>
      <c r="B5768" s="2">
        <v>42828.745833333334</v>
      </c>
      <c r="C5768" s="2">
        <v>42835.692361111112</v>
      </c>
      <c r="D5768">
        <v>580000</v>
      </c>
      <c r="E5768" s="1" t="s">
        <v>167</v>
      </c>
      <c r="F5768" s="1" t="s">
        <v>279</v>
      </c>
      <c r="G5768" s="1" t="s">
        <v>4060</v>
      </c>
      <c r="H5768" s="1" t="s">
        <v>23</v>
      </c>
      <c r="I5768" s="1" t="s">
        <v>35</v>
      </c>
      <c r="J5768" s="1" t="s">
        <v>57</v>
      </c>
      <c r="K5768">
        <v>129411</v>
      </c>
    </row>
    <row r="5769" spans="1:11" x14ac:dyDescent="0.25">
      <c r="A5769">
        <v>5936</v>
      </c>
      <c r="B5769" s="2">
        <v>42828.75277777778</v>
      </c>
      <c r="C5769" s="2">
        <v>42835.649305555555</v>
      </c>
      <c r="D5769">
        <v>550000</v>
      </c>
      <c r="E5769" s="1" t="s">
        <v>167</v>
      </c>
      <c r="F5769" s="1" t="s">
        <v>279</v>
      </c>
      <c r="G5769" s="1" t="s">
        <v>4060</v>
      </c>
      <c r="H5769" s="1" t="s">
        <v>23</v>
      </c>
      <c r="I5769" s="1" t="s">
        <v>25</v>
      </c>
      <c r="J5769" s="1" t="s">
        <v>57</v>
      </c>
      <c r="K5769">
        <v>129412</v>
      </c>
    </row>
    <row r="5770" spans="1:11" x14ac:dyDescent="0.25">
      <c r="A5770">
        <v>5937</v>
      </c>
      <c r="B5770" s="2">
        <v>42828.763888888891</v>
      </c>
      <c r="C5770" s="2">
        <v>42844.37222222222</v>
      </c>
      <c r="D5770">
        <v>780000</v>
      </c>
      <c r="E5770" s="1" t="s">
        <v>42</v>
      </c>
      <c r="F5770" s="1" t="s">
        <v>43</v>
      </c>
      <c r="G5770" s="1" t="s">
        <v>3236</v>
      </c>
      <c r="H5770" s="1" t="s">
        <v>23</v>
      </c>
      <c r="I5770" s="1" t="s">
        <v>25</v>
      </c>
      <c r="J5770" s="1" t="s">
        <v>57</v>
      </c>
      <c r="K5770">
        <v>129413</v>
      </c>
    </row>
    <row r="5771" spans="1:11" x14ac:dyDescent="0.25">
      <c r="A5771">
        <v>5938</v>
      </c>
      <c r="B5771" s="2">
        <v>42828.775000000001</v>
      </c>
      <c r="C5771" s="2">
        <v>42835.517361111109</v>
      </c>
      <c r="D5771">
        <v>500000</v>
      </c>
      <c r="E5771" s="1" t="s">
        <v>167</v>
      </c>
      <c r="F5771" s="1" t="s">
        <v>279</v>
      </c>
      <c r="G5771" s="1" t="s">
        <v>4060</v>
      </c>
      <c r="H5771" s="1" t="s">
        <v>23</v>
      </c>
      <c r="I5771" s="1" t="s">
        <v>25</v>
      </c>
      <c r="J5771" s="1" t="s">
        <v>57</v>
      </c>
      <c r="K5771">
        <v>129414</v>
      </c>
    </row>
    <row r="5772" spans="1:11" x14ac:dyDescent="0.25">
      <c r="A5772">
        <v>5939</v>
      </c>
      <c r="B5772" s="2">
        <v>42828.788888888892</v>
      </c>
      <c r="C5772" s="2">
        <v>42843.567361111112</v>
      </c>
      <c r="D5772">
        <v>270000</v>
      </c>
      <c r="E5772" s="1" t="s">
        <v>167</v>
      </c>
      <c r="F5772" s="1" t="s">
        <v>279</v>
      </c>
      <c r="G5772" s="1" t="s">
        <v>4060</v>
      </c>
      <c r="H5772" s="1" t="s">
        <v>23</v>
      </c>
      <c r="I5772" s="1" t="s">
        <v>35</v>
      </c>
      <c r="J5772" s="1" t="s">
        <v>57</v>
      </c>
      <c r="K5772">
        <v>129415</v>
      </c>
    </row>
    <row r="5773" spans="1:11" x14ac:dyDescent="0.25">
      <c r="A5773">
        <v>5940</v>
      </c>
      <c r="B5773" s="2">
        <v>42828.790972222225</v>
      </c>
      <c r="C5773" s="2">
        <v>42835.466666666667</v>
      </c>
      <c r="D5773">
        <v>335000</v>
      </c>
      <c r="E5773" s="1" t="s">
        <v>42</v>
      </c>
      <c r="F5773" s="1" t="s">
        <v>43</v>
      </c>
      <c r="G5773" s="1" t="s">
        <v>3236</v>
      </c>
      <c r="H5773" s="1" t="s">
        <v>23</v>
      </c>
      <c r="I5773" s="1" t="s">
        <v>25</v>
      </c>
      <c r="J5773" s="1" t="s">
        <v>57</v>
      </c>
      <c r="K5773">
        <v>129416</v>
      </c>
    </row>
    <row r="5774" spans="1:11" x14ac:dyDescent="0.25">
      <c r="A5774">
        <v>5941</v>
      </c>
      <c r="B5774" s="2">
        <v>42828.796527777777</v>
      </c>
      <c r="C5774" s="2">
        <v>42836.600694444445</v>
      </c>
      <c r="D5774">
        <v>755000</v>
      </c>
      <c r="E5774" s="1" t="s">
        <v>42</v>
      </c>
      <c r="F5774" s="1" t="s">
        <v>43</v>
      </c>
      <c r="G5774" s="1" t="s">
        <v>3236</v>
      </c>
      <c r="H5774" s="1" t="s">
        <v>23</v>
      </c>
      <c r="I5774" s="1" t="s">
        <v>25</v>
      </c>
      <c r="J5774" s="1" t="s">
        <v>57</v>
      </c>
      <c r="K5774">
        <v>129417</v>
      </c>
    </row>
    <row r="5775" spans="1:11" x14ac:dyDescent="0.25">
      <c r="A5775">
        <v>5942</v>
      </c>
      <c r="B5775" s="2">
        <v>42828.805555555555</v>
      </c>
      <c r="C5775" s="2">
        <v>42838.779166666667</v>
      </c>
      <c r="D5775">
        <v>651000</v>
      </c>
      <c r="E5775" s="1" t="s">
        <v>42</v>
      </c>
      <c r="F5775" s="1" t="s">
        <v>43</v>
      </c>
      <c r="G5775" s="1" t="s">
        <v>3236</v>
      </c>
      <c r="H5775" s="1" t="s">
        <v>218</v>
      </c>
      <c r="I5775" s="1" t="s">
        <v>25</v>
      </c>
      <c r="J5775" s="1" t="s">
        <v>57</v>
      </c>
      <c r="K5775">
        <v>129418</v>
      </c>
    </row>
    <row r="5776" spans="1:11" x14ac:dyDescent="0.25">
      <c r="A5776">
        <v>5943</v>
      </c>
      <c r="B5776" s="2">
        <v>42828.836805555555</v>
      </c>
      <c r="C5776" s="2">
        <v>42837.345833333333</v>
      </c>
      <c r="D5776">
        <v>1075000</v>
      </c>
      <c r="E5776" s="1" t="s">
        <v>42</v>
      </c>
      <c r="F5776" s="1" t="s">
        <v>43</v>
      </c>
      <c r="G5776" s="1" t="s">
        <v>3236</v>
      </c>
      <c r="H5776" s="1" t="s">
        <v>218</v>
      </c>
      <c r="I5776" s="1" t="s">
        <v>25</v>
      </c>
      <c r="J5776" s="1" t="s">
        <v>57</v>
      </c>
      <c r="K5776">
        <v>129419</v>
      </c>
    </row>
    <row r="5777" spans="1:11" x14ac:dyDescent="0.25">
      <c r="A5777">
        <v>5944</v>
      </c>
      <c r="B5777" s="2">
        <v>42828.851388888892</v>
      </c>
      <c r="C5777" s="2"/>
      <c r="D5777">
        <v>690000</v>
      </c>
      <c r="E5777" s="1" t="s">
        <v>70</v>
      </c>
      <c r="F5777" s="1" t="s">
        <v>1464</v>
      </c>
      <c r="G5777" s="1" t="s">
        <v>4062</v>
      </c>
      <c r="H5777" s="1" t="s">
        <v>218</v>
      </c>
      <c r="I5777" s="1" t="s">
        <v>25</v>
      </c>
      <c r="J5777" s="1" t="s">
        <v>30</v>
      </c>
      <c r="K5777">
        <v>129420</v>
      </c>
    </row>
    <row r="5778" spans="1:11" x14ac:dyDescent="0.25">
      <c r="A5778">
        <v>5945</v>
      </c>
      <c r="B5778" s="2">
        <v>42828.854861111111</v>
      </c>
      <c r="C5778" s="2">
        <v>42843.564583333333</v>
      </c>
      <c r="D5778">
        <v>589000</v>
      </c>
      <c r="E5778" s="1" t="s">
        <v>70</v>
      </c>
      <c r="F5778" s="1" t="s">
        <v>1464</v>
      </c>
      <c r="G5778" s="1" t="s">
        <v>4062</v>
      </c>
      <c r="H5778" s="1" t="s">
        <v>218</v>
      </c>
      <c r="I5778" s="1" t="s">
        <v>25</v>
      </c>
      <c r="J5778" s="1" t="s">
        <v>57</v>
      </c>
      <c r="K5778">
        <v>129421</v>
      </c>
    </row>
    <row r="5779" spans="1:11" x14ac:dyDescent="0.25">
      <c r="A5779">
        <v>5946</v>
      </c>
      <c r="B5779" s="2">
        <v>42828.864583333336</v>
      </c>
      <c r="C5779" s="2">
        <v>42832.711805555555</v>
      </c>
      <c r="D5779">
        <v>445000</v>
      </c>
      <c r="E5779" s="1" t="s">
        <v>70</v>
      </c>
      <c r="F5779" s="1" t="s">
        <v>1464</v>
      </c>
      <c r="G5779" s="1" t="s">
        <v>4063</v>
      </c>
      <c r="H5779" s="1" t="s">
        <v>218</v>
      </c>
      <c r="I5779" s="1" t="s">
        <v>25</v>
      </c>
      <c r="J5779" s="1" t="s">
        <v>57</v>
      </c>
      <c r="K5779">
        <v>129422</v>
      </c>
    </row>
    <row r="5780" spans="1:11" x14ac:dyDescent="0.25">
      <c r="A5780">
        <v>5947</v>
      </c>
      <c r="B5780" s="2">
        <v>42828.865972222222</v>
      </c>
      <c r="C5780" s="2">
        <v>42835.628472222219</v>
      </c>
      <c r="D5780">
        <v>475000</v>
      </c>
      <c r="E5780" s="1" t="s">
        <v>70</v>
      </c>
      <c r="F5780" s="1" t="s">
        <v>1464</v>
      </c>
      <c r="G5780" s="1" t="s">
        <v>4063</v>
      </c>
      <c r="H5780" s="1" t="s">
        <v>218</v>
      </c>
      <c r="I5780" s="1" t="s">
        <v>35</v>
      </c>
      <c r="J5780" s="1" t="s">
        <v>57</v>
      </c>
      <c r="K5780">
        <v>129423</v>
      </c>
    </row>
    <row r="5781" spans="1:11" x14ac:dyDescent="0.25">
      <c r="A5781">
        <v>5948</v>
      </c>
      <c r="B5781" s="2">
        <v>42828.884722222225</v>
      </c>
      <c r="C5781" s="2">
        <v>42843.705555555556</v>
      </c>
      <c r="D5781">
        <v>465000</v>
      </c>
      <c r="E5781" s="1" t="s">
        <v>70</v>
      </c>
      <c r="F5781" s="1" t="s">
        <v>1464</v>
      </c>
      <c r="G5781" s="1" t="s">
        <v>4062</v>
      </c>
      <c r="H5781" s="1" t="s">
        <v>218</v>
      </c>
      <c r="I5781" s="1" t="s">
        <v>25</v>
      </c>
      <c r="J5781" s="1" t="s">
        <v>57</v>
      </c>
      <c r="K5781">
        <v>129424</v>
      </c>
    </row>
    <row r="5782" spans="1:11" x14ac:dyDescent="0.25">
      <c r="A5782">
        <v>5949</v>
      </c>
      <c r="B5782" s="2">
        <v>42828.88958333333</v>
      </c>
      <c r="C5782" s="2">
        <v>42832.526388888888</v>
      </c>
      <c r="D5782">
        <v>225000</v>
      </c>
      <c r="E5782" s="1" t="s">
        <v>70</v>
      </c>
      <c r="F5782" s="1" t="s">
        <v>1464</v>
      </c>
      <c r="G5782" s="1" t="s">
        <v>4062</v>
      </c>
      <c r="H5782" s="1" t="s">
        <v>23</v>
      </c>
      <c r="I5782" s="1" t="s">
        <v>25</v>
      </c>
      <c r="J5782" s="1" t="s">
        <v>57</v>
      </c>
      <c r="K5782">
        <v>129425</v>
      </c>
    </row>
    <row r="5783" spans="1:11" x14ac:dyDescent="0.25">
      <c r="A5783">
        <v>5950</v>
      </c>
      <c r="B5783" s="2">
        <v>42828.890277777777</v>
      </c>
      <c r="C5783" s="2">
        <v>42843.536805555559</v>
      </c>
      <c r="D5783">
        <v>310000</v>
      </c>
      <c r="E5783" s="1" t="s">
        <v>70</v>
      </c>
      <c r="F5783" s="1" t="s">
        <v>1464</v>
      </c>
      <c r="G5783" s="1" t="s">
        <v>4062</v>
      </c>
      <c r="H5783" s="1" t="s">
        <v>23</v>
      </c>
      <c r="I5783" s="1" t="s">
        <v>35</v>
      </c>
      <c r="J5783" s="1" t="s">
        <v>57</v>
      </c>
      <c r="K5783">
        <v>129426</v>
      </c>
    </row>
    <row r="5784" spans="1:11" x14ac:dyDescent="0.25">
      <c r="A5784">
        <v>5951</v>
      </c>
      <c r="B5784" s="2">
        <v>42828.893750000003</v>
      </c>
      <c r="C5784" s="2">
        <v>42836.677777777775</v>
      </c>
      <c r="D5784">
        <v>445000</v>
      </c>
      <c r="E5784" s="1" t="s">
        <v>70</v>
      </c>
      <c r="F5784" s="1" t="s">
        <v>1464</v>
      </c>
      <c r="G5784" s="1" t="s">
        <v>4063</v>
      </c>
      <c r="H5784" s="1" t="s">
        <v>218</v>
      </c>
      <c r="I5784" s="1" t="s">
        <v>25</v>
      </c>
      <c r="J5784" s="1" t="s">
        <v>57</v>
      </c>
      <c r="K5784">
        <v>129427</v>
      </c>
    </row>
    <row r="5785" spans="1:11" x14ac:dyDescent="0.25">
      <c r="A5785">
        <v>5952</v>
      </c>
      <c r="B5785" s="2">
        <v>42828.902777777781</v>
      </c>
      <c r="C5785" s="2">
        <v>42845.402083333334</v>
      </c>
      <c r="D5785">
        <v>445000</v>
      </c>
      <c r="E5785" s="1" t="s">
        <v>70</v>
      </c>
      <c r="F5785" s="1" t="s">
        <v>1464</v>
      </c>
      <c r="G5785" s="1" t="s">
        <v>4064</v>
      </c>
      <c r="H5785" s="1" t="s">
        <v>218</v>
      </c>
      <c r="I5785" s="1" t="s">
        <v>25</v>
      </c>
      <c r="J5785" s="1" t="s">
        <v>57</v>
      </c>
      <c r="K5785">
        <v>129428</v>
      </c>
    </row>
    <row r="5786" spans="1:11" x14ac:dyDescent="0.25">
      <c r="A5786">
        <v>5953</v>
      </c>
      <c r="B5786" s="2">
        <v>42828.90902777778</v>
      </c>
      <c r="C5786" s="2">
        <v>42853.545138888891</v>
      </c>
      <c r="D5786">
        <v>450000</v>
      </c>
      <c r="E5786" s="1" t="s">
        <v>70</v>
      </c>
      <c r="F5786" s="1" t="s">
        <v>1464</v>
      </c>
      <c r="G5786" s="1" t="s">
        <v>4062</v>
      </c>
      <c r="H5786" s="1" t="s">
        <v>218</v>
      </c>
      <c r="I5786" s="1" t="s">
        <v>25</v>
      </c>
      <c r="J5786" s="1" t="s">
        <v>57</v>
      </c>
      <c r="K5786">
        <v>129429</v>
      </c>
    </row>
    <row r="5787" spans="1:11" x14ac:dyDescent="0.25">
      <c r="A5787">
        <v>5954</v>
      </c>
      <c r="B5787" s="2">
        <v>42828.916666666664</v>
      </c>
      <c r="C5787" s="2">
        <v>42844.411805555559</v>
      </c>
      <c r="D5787">
        <v>450000</v>
      </c>
      <c r="E5787" s="1" t="s">
        <v>70</v>
      </c>
      <c r="F5787" s="1" t="s">
        <v>1464</v>
      </c>
      <c r="G5787" s="1" t="s">
        <v>4063</v>
      </c>
      <c r="H5787" s="1" t="s">
        <v>218</v>
      </c>
      <c r="I5787" s="1" t="s">
        <v>25</v>
      </c>
      <c r="J5787" s="1" t="s">
        <v>57</v>
      </c>
      <c r="K5787">
        <v>129430</v>
      </c>
    </row>
    <row r="5788" spans="1:11" x14ac:dyDescent="0.25">
      <c r="A5788">
        <v>5956</v>
      </c>
      <c r="B5788" s="2">
        <v>42828.916666666664</v>
      </c>
      <c r="C5788" s="2">
        <v>42844.6</v>
      </c>
      <c r="D5788">
        <v>200000</v>
      </c>
      <c r="E5788" s="1" t="s">
        <v>70</v>
      </c>
      <c r="F5788" s="1" t="s">
        <v>1471</v>
      </c>
      <c r="G5788" s="1" t="s">
        <v>4065</v>
      </c>
      <c r="H5788" s="1" t="s">
        <v>218</v>
      </c>
      <c r="I5788" s="1" t="s">
        <v>25</v>
      </c>
      <c r="J5788" s="1" t="s">
        <v>57</v>
      </c>
      <c r="K5788">
        <v>129432</v>
      </c>
    </row>
    <row r="5789" spans="1:11" x14ac:dyDescent="0.25">
      <c r="A5789">
        <v>5957</v>
      </c>
      <c r="B5789" s="2">
        <v>42828.922222222223</v>
      </c>
      <c r="C5789" s="2"/>
      <c r="D5789">
        <v>611000</v>
      </c>
      <c r="E5789" s="1" t="s">
        <v>70</v>
      </c>
      <c r="F5789" s="1" t="s">
        <v>1471</v>
      </c>
      <c r="G5789" s="1" t="s">
        <v>4065</v>
      </c>
      <c r="H5789" s="1" t="s">
        <v>218</v>
      </c>
      <c r="I5789" s="1" t="s">
        <v>25</v>
      </c>
      <c r="J5789" s="1" t="s">
        <v>30</v>
      </c>
      <c r="K5789">
        <v>129433</v>
      </c>
    </row>
    <row r="5790" spans="1:11" x14ac:dyDescent="0.25">
      <c r="A5790">
        <v>5958</v>
      </c>
      <c r="B5790" s="2">
        <v>42828.929861111108</v>
      </c>
      <c r="C5790" s="2">
        <v>42844.578472222223</v>
      </c>
      <c r="D5790">
        <v>819999</v>
      </c>
      <c r="E5790" s="1" t="s">
        <v>70</v>
      </c>
      <c r="F5790" s="1" t="s">
        <v>1471</v>
      </c>
      <c r="G5790" s="1" t="s">
        <v>2852</v>
      </c>
      <c r="H5790" s="1" t="s">
        <v>218</v>
      </c>
      <c r="I5790" s="1" t="s">
        <v>25</v>
      </c>
      <c r="J5790" s="1" t="s">
        <v>57</v>
      </c>
      <c r="K5790">
        <v>129434</v>
      </c>
    </row>
    <row r="5791" spans="1:11" x14ac:dyDescent="0.25">
      <c r="A5791">
        <v>5959</v>
      </c>
      <c r="B5791" s="2">
        <v>42828.942361111112</v>
      </c>
      <c r="C5791" s="2">
        <v>42831.647916666669</v>
      </c>
      <c r="D5791">
        <v>825000</v>
      </c>
      <c r="E5791" s="1" t="s">
        <v>70</v>
      </c>
      <c r="F5791" s="1" t="s">
        <v>1471</v>
      </c>
      <c r="G5791" s="1" t="s">
        <v>4065</v>
      </c>
      <c r="H5791" s="1" t="s">
        <v>218</v>
      </c>
      <c r="I5791" s="1" t="s">
        <v>25</v>
      </c>
      <c r="J5791" s="1" t="s">
        <v>57</v>
      </c>
      <c r="K5791">
        <v>129435</v>
      </c>
    </row>
    <row r="5792" spans="1:11" x14ac:dyDescent="0.25">
      <c r="A5792">
        <v>5960</v>
      </c>
      <c r="B5792" s="2">
        <v>42828.946527777778</v>
      </c>
      <c r="C5792" s="2">
        <v>42870.470138888886</v>
      </c>
      <c r="D5792">
        <v>599000</v>
      </c>
      <c r="E5792" s="1" t="s">
        <v>167</v>
      </c>
      <c r="F5792" s="1" t="s">
        <v>168</v>
      </c>
      <c r="G5792" s="1" t="s">
        <v>3219</v>
      </c>
      <c r="H5792" s="1" t="s">
        <v>218</v>
      </c>
      <c r="I5792" s="1" t="s">
        <v>25</v>
      </c>
      <c r="J5792" s="1" t="s">
        <v>57</v>
      </c>
      <c r="K5792">
        <v>129436</v>
      </c>
    </row>
    <row r="5793" spans="1:11" x14ac:dyDescent="0.25">
      <c r="A5793">
        <v>5961</v>
      </c>
      <c r="B5793" s="2">
        <v>42828.956250000003</v>
      </c>
      <c r="C5793" s="2">
        <v>42836.2</v>
      </c>
      <c r="D5793">
        <v>490000</v>
      </c>
      <c r="E5793" s="1" t="s">
        <v>167</v>
      </c>
      <c r="F5793" s="1" t="s">
        <v>168</v>
      </c>
      <c r="G5793" s="1" t="s">
        <v>3219</v>
      </c>
      <c r="H5793" s="1" t="s">
        <v>218</v>
      </c>
      <c r="I5793" s="1" t="s">
        <v>25</v>
      </c>
      <c r="J5793" s="1" t="s">
        <v>57</v>
      </c>
      <c r="K5793">
        <v>129437</v>
      </c>
    </row>
    <row r="5794" spans="1:11" x14ac:dyDescent="0.25">
      <c r="A5794">
        <v>5962</v>
      </c>
      <c r="B5794" s="2">
        <v>42828.961805555555</v>
      </c>
      <c r="C5794" s="2">
        <v>42837.40347222222</v>
      </c>
      <c r="D5794">
        <v>340000</v>
      </c>
      <c r="E5794" s="1" t="s">
        <v>167</v>
      </c>
      <c r="F5794" s="1" t="s">
        <v>168</v>
      </c>
      <c r="G5794" s="1" t="s">
        <v>3219</v>
      </c>
      <c r="H5794" s="1" t="s">
        <v>23</v>
      </c>
      <c r="I5794" s="1" t="s">
        <v>25</v>
      </c>
      <c r="J5794" s="1" t="s">
        <v>57</v>
      </c>
      <c r="K5794">
        <v>129438</v>
      </c>
    </row>
    <row r="5795" spans="1:11" x14ac:dyDescent="0.25">
      <c r="A5795">
        <v>5963</v>
      </c>
      <c r="B5795" s="2">
        <v>42828.964583333334</v>
      </c>
      <c r="C5795" s="2">
        <v>42836.679166666669</v>
      </c>
      <c r="D5795">
        <v>1000000</v>
      </c>
      <c r="E5795" s="1" t="s">
        <v>42</v>
      </c>
      <c r="F5795" s="1" t="s">
        <v>361</v>
      </c>
      <c r="G5795" s="1" t="s">
        <v>4067</v>
      </c>
      <c r="H5795" s="1" t="s">
        <v>23</v>
      </c>
      <c r="I5795" s="1" t="s">
        <v>46</v>
      </c>
      <c r="J5795" s="1" t="s">
        <v>57</v>
      </c>
      <c r="K5795">
        <v>129439</v>
      </c>
    </row>
    <row r="5796" spans="1:11" x14ac:dyDescent="0.25">
      <c r="A5796">
        <v>5964</v>
      </c>
      <c r="B5796" s="2">
        <v>42828.97152777778</v>
      </c>
      <c r="C5796" s="2">
        <v>42852.386805555558</v>
      </c>
      <c r="D5796">
        <v>1237000</v>
      </c>
      <c r="E5796" s="1" t="s">
        <v>42</v>
      </c>
      <c r="F5796" s="1" t="s">
        <v>361</v>
      </c>
      <c r="G5796" s="1" t="s">
        <v>4067</v>
      </c>
      <c r="H5796" s="1" t="s">
        <v>23</v>
      </c>
      <c r="I5796" s="1" t="s">
        <v>25</v>
      </c>
      <c r="J5796" s="1" t="s">
        <v>57</v>
      </c>
      <c r="K5796">
        <v>129440</v>
      </c>
    </row>
    <row r="5797" spans="1:11" x14ac:dyDescent="0.25">
      <c r="A5797">
        <v>5965</v>
      </c>
      <c r="B5797" s="2">
        <v>42828.97152777778</v>
      </c>
      <c r="C5797" s="2">
        <v>42837.616666666669</v>
      </c>
      <c r="D5797">
        <v>350000</v>
      </c>
      <c r="E5797" s="1" t="s">
        <v>42</v>
      </c>
      <c r="F5797" s="1" t="s">
        <v>361</v>
      </c>
      <c r="G5797" s="1" t="s">
        <v>3845</v>
      </c>
      <c r="H5797" s="1" t="s">
        <v>23</v>
      </c>
      <c r="I5797" s="1" t="s">
        <v>35</v>
      </c>
      <c r="J5797" s="1" t="s">
        <v>57</v>
      </c>
      <c r="K5797">
        <v>129441</v>
      </c>
    </row>
    <row r="5798" spans="1:11" x14ac:dyDescent="0.25">
      <c r="A5798">
        <v>5966</v>
      </c>
      <c r="B5798" s="2">
        <v>42829.019444444442</v>
      </c>
      <c r="C5798" s="2">
        <v>42835.729166666664</v>
      </c>
      <c r="D5798">
        <v>31000</v>
      </c>
      <c r="E5798" s="1" t="s">
        <v>42</v>
      </c>
      <c r="F5798" s="1" t="s">
        <v>361</v>
      </c>
      <c r="G5798" s="1" t="s">
        <v>4067</v>
      </c>
      <c r="H5798" s="1" t="s">
        <v>23</v>
      </c>
      <c r="I5798" s="1" t="s">
        <v>452</v>
      </c>
      <c r="J5798" s="1" t="s">
        <v>57</v>
      </c>
      <c r="K5798">
        <v>129442</v>
      </c>
    </row>
    <row r="5799" spans="1:11" x14ac:dyDescent="0.25">
      <c r="A5799">
        <v>5967</v>
      </c>
      <c r="B5799" s="2">
        <v>42829.020833333336</v>
      </c>
      <c r="C5799" s="2">
        <v>42837.445833333331</v>
      </c>
      <c r="D5799">
        <v>695000</v>
      </c>
      <c r="E5799" s="1" t="s">
        <v>42</v>
      </c>
      <c r="F5799" s="1" t="s">
        <v>361</v>
      </c>
      <c r="G5799" s="1" t="s">
        <v>4067</v>
      </c>
      <c r="H5799" s="1" t="s">
        <v>23</v>
      </c>
      <c r="I5799" s="1" t="s">
        <v>25</v>
      </c>
      <c r="J5799" s="1" t="s">
        <v>57</v>
      </c>
      <c r="K5799">
        <v>129443</v>
      </c>
    </row>
    <row r="5800" spans="1:11" x14ac:dyDescent="0.25">
      <c r="A5800">
        <v>5968</v>
      </c>
      <c r="B5800" s="2">
        <v>42829.03402777778</v>
      </c>
      <c r="C5800" s="2">
        <v>42842.628472222219</v>
      </c>
      <c r="D5800">
        <v>270000</v>
      </c>
      <c r="E5800" s="1" t="s">
        <v>42</v>
      </c>
      <c r="F5800" s="1" t="s">
        <v>361</v>
      </c>
      <c r="G5800" s="1" t="s">
        <v>4067</v>
      </c>
      <c r="H5800" s="1" t="s">
        <v>23</v>
      </c>
      <c r="I5800" s="1" t="s">
        <v>25</v>
      </c>
      <c r="J5800" s="1" t="s">
        <v>57</v>
      </c>
      <c r="K5800">
        <v>129444</v>
      </c>
    </row>
    <row r="5801" spans="1:11" x14ac:dyDescent="0.25">
      <c r="A5801">
        <v>5969</v>
      </c>
      <c r="B5801" s="2">
        <v>42829.038194444445</v>
      </c>
      <c r="C5801" s="2">
        <v>42842.341666666667</v>
      </c>
      <c r="D5801">
        <v>790000</v>
      </c>
      <c r="E5801" s="1" t="s">
        <v>42</v>
      </c>
      <c r="F5801" s="1" t="s">
        <v>361</v>
      </c>
      <c r="G5801" s="1" t="s">
        <v>4067</v>
      </c>
      <c r="H5801" s="1" t="s">
        <v>23</v>
      </c>
      <c r="I5801" s="1" t="s">
        <v>25</v>
      </c>
      <c r="J5801" s="1" t="s">
        <v>57</v>
      </c>
      <c r="K5801">
        <v>129445</v>
      </c>
    </row>
    <row r="5802" spans="1:11" x14ac:dyDescent="0.25">
      <c r="A5802">
        <v>5970</v>
      </c>
      <c r="B5802" s="2">
        <v>42829.065972222219</v>
      </c>
      <c r="C5802" s="2">
        <v>42837.335416666669</v>
      </c>
      <c r="D5802">
        <v>590000</v>
      </c>
      <c r="E5802" s="1" t="s">
        <v>167</v>
      </c>
      <c r="F5802" s="1" t="s">
        <v>1538</v>
      </c>
      <c r="G5802" s="1" t="s">
        <v>4071</v>
      </c>
      <c r="H5802" s="1" t="s">
        <v>23</v>
      </c>
      <c r="I5802" s="1" t="s">
        <v>25</v>
      </c>
      <c r="J5802" s="1" t="s">
        <v>57</v>
      </c>
      <c r="K5802">
        <v>129446</v>
      </c>
    </row>
    <row r="5803" spans="1:11" x14ac:dyDescent="0.25">
      <c r="A5803">
        <v>5971</v>
      </c>
      <c r="B5803" s="2">
        <v>42829.247916666667</v>
      </c>
      <c r="C5803" s="2">
        <v>42838.505555555559</v>
      </c>
      <c r="D5803">
        <v>635000</v>
      </c>
      <c r="E5803" s="1" t="s">
        <v>167</v>
      </c>
      <c r="F5803" s="1" t="s">
        <v>1538</v>
      </c>
      <c r="G5803" s="1" t="s">
        <v>4071</v>
      </c>
      <c r="H5803" s="1" t="s">
        <v>23</v>
      </c>
      <c r="I5803" s="1" t="s">
        <v>25</v>
      </c>
      <c r="J5803" s="1" t="s">
        <v>57</v>
      </c>
      <c r="K5803">
        <v>129447</v>
      </c>
    </row>
    <row r="5804" spans="1:11" x14ac:dyDescent="0.25">
      <c r="A5804">
        <v>5972</v>
      </c>
      <c r="B5804" s="2">
        <v>42829.267361111109</v>
      </c>
      <c r="C5804" s="2">
        <v>42871.397222222222</v>
      </c>
      <c r="D5804">
        <v>540000</v>
      </c>
      <c r="E5804" s="1" t="s">
        <v>42</v>
      </c>
      <c r="F5804" s="1" t="s">
        <v>1679</v>
      </c>
      <c r="G5804" s="1" t="s">
        <v>4072</v>
      </c>
      <c r="H5804" s="1" t="s">
        <v>23</v>
      </c>
      <c r="I5804" s="1" t="s">
        <v>35</v>
      </c>
      <c r="J5804" s="1" t="s">
        <v>57</v>
      </c>
      <c r="K5804">
        <v>129448</v>
      </c>
    </row>
    <row r="5805" spans="1:11" x14ac:dyDescent="0.25">
      <c r="A5805">
        <v>5973</v>
      </c>
      <c r="B5805" s="2">
        <v>42829.296527777777</v>
      </c>
      <c r="C5805" s="2">
        <v>42833.147916666669</v>
      </c>
      <c r="D5805">
        <v>265000</v>
      </c>
      <c r="E5805" s="1" t="s">
        <v>167</v>
      </c>
      <c r="F5805" s="1" t="s">
        <v>1538</v>
      </c>
      <c r="G5805" s="1" t="s">
        <v>4073</v>
      </c>
      <c r="H5805" s="1" t="s">
        <v>23</v>
      </c>
      <c r="I5805" s="1" t="s">
        <v>35</v>
      </c>
      <c r="J5805" s="1" t="s">
        <v>57</v>
      </c>
      <c r="K5805">
        <v>129449</v>
      </c>
    </row>
    <row r="5806" spans="1:11" x14ac:dyDescent="0.25">
      <c r="A5806">
        <v>5974</v>
      </c>
      <c r="B5806" s="2">
        <v>42829.3</v>
      </c>
      <c r="C5806" s="2">
        <v>42843.654861111114</v>
      </c>
      <c r="D5806">
        <v>600000</v>
      </c>
      <c r="E5806" s="1" t="s">
        <v>167</v>
      </c>
      <c r="F5806" s="1" t="s">
        <v>1538</v>
      </c>
      <c r="G5806" s="1" t="s">
        <v>3988</v>
      </c>
      <c r="H5806" s="1" t="s">
        <v>23</v>
      </c>
      <c r="I5806" s="1" t="s">
        <v>25</v>
      </c>
      <c r="J5806" s="1" t="s">
        <v>57</v>
      </c>
      <c r="K5806">
        <v>129450</v>
      </c>
    </row>
    <row r="5807" spans="1:11" x14ac:dyDescent="0.25">
      <c r="A5807">
        <v>5975</v>
      </c>
      <c r="B5807" s="2">
        <v>42829.356249999997</v>
      </c>
      <c r="C5807" s="2">
        <v>42837.734027777777</v>
      </c>
      <c r="D5807">
        <v>409999</v>
      </c>
      <c r="E5807" s="1" t="s">
        <v>167</v>
      </c>
      <c r="F5807" s="1" t="s">
        <v>1538</v>
      </c>
      <c r="G5807" s="1" t="s">
        <v>3988</v>
      </c>
      <c r="H5807" s="1" t="s">
        <v>23</v>
      </c>
      <c r="I5807" s="1" t="s">
        <v>35</v>
      </c>
      <c r="J5807" s="1" t="s">
        <v>57</v>
      </c>
      <c r="K5807">
        <v>129451</v>
      </c>
    </row>
    <row r="5808" spans="1:11" x14ac:dyDescent="0.25">
      <c r="A5808">
        <v>5976</v>
      </c>
      <c r="B5808" s="2">
        <v>42829.388194444444</v>
      </c>
      <c r="C5808" s="2">
        <v>42842.474305555559</v>
      </c>
      <c r="D5808">
        <v>525000</v>
      </c>
      <c r="E5808" s="1" t="s">
        <v>167</v>
      </c>
      <c r="F5808" s="1" t="s">
        <v>1538</v>
      </c>
      <c r="G5808" s="1" t="s">
        <v>3988</v>
      </c>
      <c r="H5808" s="1" t="s">
        <v>23</v>
      </c>
      <c r="I5808" s="1" t="s">
        <v>35</v>
      </c>
      <c r="J5808" s="1" t="s">
        <v>57</v>
      </c>
      <c r="K5808">
        <v>129452</v>
      </c>
    </row>
    <row r="5809" spans="1:11" x14ac:dyDescent="0.25">
      <c r="A5809">
        <v>5977</v>
      </c>
      <c r="B5809" s="2">
        <v>42829.4</v>
      </c>
      <c r="C5809" s="2">
        <v>42837.546527777777</v>
      </c>
      <c r="D5809">
        <v>150000</v>
      </c>
      <c r="E5809" s="1" t="s">
        <v>167</v>
      </c>
      <c r="F5809" s="1" t="s">
        <v>1538</v>
      </c>
      <c r="G5809" s="1" t="s">
        <v>3988</v>
      </c>
      <c r="H5809" s="1" t="s">
        <v>23</v>
      </c>
      <c r="I5809" s="1" t="s">
        <v>25</v>
      </c>
      <c r="J5809" s="1" t="s">
        <v>57</v>
      </c>
      <c r="K5809">
        <v>129453</v>
      </c>
    </row>
    <row r="5810" spans="1:11" x14ac:dyDescent="0.25">
      <c r="A5810">
        <v>5978</v>
      </c>
      <c r="B5810" s="2">
        <v>42829.4</v>
      </c>
      <c r="C5810" s="2">
        <v>42837.44027777778</v>
      </c>
      <c r="D5810">
        <v>55000</v>
      </c>
      <c r="E5810" s="1" t="s">
        <v>167</v>
      </c>
      <c r="F5810" s="1" t="s">
        <v>1538</v>
      </c>
      <c r="G5810" s="1" t="s">
        <v>4075</v>
      </c>
      <c r="H5810" s="1" t="s">
        <v>23</v>
      </c>
      <c r="I5810" s="1" t="s">
        <v>46</v>
      </c>
      <c r="J5810" s="1" t="s">
        <v>57</v>
      </c>
      <c r="K5810">
        <v>129454</v>
      </c>
    </row>
    <row r="5811" spans="1:11" x14ac:dyDescent="0.25">
      <c r="A5811">
        <v>5979</v>
      </c>
      <c r="B5811" s="2">
        <v>42829.413888888892</v>
      </c>
      <c r="C5811" s="2">
        <v>42860.525000000001</v>
      </c>
      <c r="D5811">
        <v>130000</v>
      </c>
      <c r="E5811" s="1" t="s">
        <v>167</v>
      </c>
      <c r="F5811" s="1" t="s">
        <v>1538</v>
      </c>
      <c r="G5811" s="1" t="s">
        <v>4075</v>
      </c>
      <c r="H5811" s="1" t="s">
        <v>23</v>
      </c>
      <c r="I5811" s="1" t="s">
        <v>35</v>
      </c>
      <c r="J5811" s="1" t="s">
        <v>57</v>
      </c>
      <c r="K5811">
        <v>129455</v>
      </c>
    </row>
    <row r="5812" spans="1:11" x14ac:dyDescent="0.25">
      <c r="A5812">
        <v>5980</v>
      </c>
      <c r="B5812" s="2">
        <v>42829.423611111109</v>
      </c>
      <c r="C5812" s="2">
        <v>42842.436111111114</v>
      </c>
      <c r="D5812">
        <v>925000</v>
      </c>
      <c r="E5812" s="1" t="s">
        <v>42</v>
      </c>
      <c r="F5812" s="1" t="s">
        <v>1679</v>
      </c>
      <c r="G5812" s="1" t="s">
        <v>4072</v>
      </c>
      <c r="H5812" s="1" t="s">
        <v>23</v>
      </c>
      <c r="I5812" s="1" t="s">
        <v>25</v>
      </c>
      <c r="J5812" s="1" t="s">
        <v>57</v>
      </c>
      <c r="K5812">
        <v>129456</v>
      </c>
    </row>
    <row r="5813" spans="1:11" x14ac:dyDescent="0.25">
      <c r="A5813">
        <v>5981</v>
      </c>
      <c r="B5813" s="2">
        <v>42829.4375</v>
      </c>
      <c r="C5813" s="2">
        <v>42842.5625</v>
      </c>
      <c r="D5813">
        <v>690000</v>
      </c>
      <c r="E5813" s="1" t="s">
        <v>167</v>
      </c>
      <c r="F5813" s="1" t="s">
        <v>1538</v>
      </c>
      <c r="G5813" s="1" t="s">
        <v>4075</v>
      </c>
      <c r="H5813" s="1" t="s">
        <v>23</v>
      </c>
      <c r="I5813" s="1" t="s">
        <v>35</v>
      </c>
      <c r="J5813" s="1" t="s">
        <v>57</v>
      </c>
      <c r="K5813">
        <v>129457</v>
      </c>
    </row>
    <row r="5814" spans="1:11" x14ac:dyDescent="0.25">
      <c r="A5814">
        <v>5982</v>
      </c>
      <c r="B5814" s="2">
        <v>42829.44027777778</v>
      </c>
      <c r="C5814" s="2">
        <v>42844.567361111112</v>
      </c>
      <c r="D5814">
        <v>560000</v>
      </c>
      <c r="E5814" s="1" t="s">
        <v>167</v>
      </c>
      <c r="F5814" s="1" t="s">
        <v>1538</v>
      </c>
      <c r="G5814" s="1" t="s">
        <v>4073</v>
      </c>
      <c r="H5814" s="1" t="s">
        <v>23</v>
      </c>
      <c r="I5814" s="1" t="s">
        <v>35</v>
      </c>
      <c r="J5814" s="1" t="s">
        <v>57</v>
      </c>
      <c r="K5814">
        <v>129458</v>
      </c>
    </row>
    <row r="5815" spans="1:11" x14ac:dyDescent="0.25">
      <c r="A5815">
        <v>5983</v>
      </c>
      <c r="B5815" s="2">
        <v>42829.443055555559</v>
      </c>
      <c r="C5815" s="2">
        <v>42842.62777777778</v>
      </c>
      <c r="D5815">
        <v>950000</v>
      </c>
      <c r="E5815" s="1" t="s">
        <v>167</v>
      </c>
      <c r="F5815" s="1" t="s">
        <v>1538</v>
      </c>
      <c r="G5815" s="1" t="s">
        <v>4071</v>
      </c>
      <c r="H5815" s="1" t="s">
        <v>23</v>
      </c>
      <c r="I5815" s="1" t="s">
        <v>25</v>
      </c>
      <c r="J5815" s="1" t="s">
        <v>57</v>
      </c>
      <c r="K5815">
        <v>129459</v>
      </c>
    </row>
    <row r="5816" spans="1:11" x14ac:dyDescent="0.25">
      <c r="A5816">
        <v>5984</v>
      </c>
      <c r="B5816" s="2">
        <v>42829.445138888892</v>
      </c>
      <c r="C5816" s="2">
        <v>42844.276388888888</v>
      </c>
      <c r="D5816">
        <v>695000</v>
      </c>
      <c r="E5816" s="1" t="s">
        <v>167</v>
      </c>
      <c r="F5816" s="1" t="s">
        <v>1538</v>
      </c>
      <c r="G5816" s="1" t="s">
        <v>3988</v>
      </c>
      <c r="H5816" s="1" t="s">
        <v>23</v>
      </c>
      <c r="I5816" s="1" t="s">
        <v>35</v>
      </c>
      <c r="J5816" s="1" t="s">
        <v>57</v>
      </c>
      <c r="K5816">
        <v>129460</v>
      </c>
    </row>
    <row r="5817" spans="1:11" x14ac:dyDescent="0.25">
      <c r="A5817">
        <v>5985</v>
      </c>
      <c r="B5817" s="2">
        <v>42829.448611111111</v>
      </c>
      <c r="C5817" s="2">
        <v>42997.630555555559</v>
      </c>
      <c r="D5817">
        <v>450000</v>
      </c>
      <c r="E5817" s="1" t="s">
        <v>167</v>
      </c>
      <c r="F5817" s="1" t="s">
        <v>1538</v>
      </c>
      <c r="G5817" s="1" t="s">
        <v>3988</v>
      </c>
      <c r="H5817" s="1" t="s">
        <v>23</v>
      </c>
      <c r="I5817" s="1" t="s">
        <v>35</v>
      </c>
      <c r="J5817" s="1" t="s">
        <v>57</v>
      </c>
      <c r="K5817">
        <v>129461</v>
      </c>
    </row>
    <row r="5818" spans="1:11" x14ac:dyDescent="0.25">
      <c r="A5818">
        <v>5986</v>
      </c>
      <c r="B5818" s="2">
        <v>42829.453472222223</v>
      </c>
      <c r="C5818" s="2">
        <v>42840.567361111112</v>
      </c>
      <c r="D5818">
        <v>2000000</v>
      </c>
      <c r="E5818" s="1" t="s">
        <v>167</v>
      </c>
      <c r="F5818" s="1" t="s">
        <v>1538</v>
      </c>
      <c r="G5818" s="1" t="s">
        <v>4075</v>
      </c>
      <c r="H5818" s="1" t="s">
        <v>23</v>
      </c>
      <c r="I5818" s="1" t="s">
        <v>25</v>
      </c>
      <c r="J5818" s="1" t="s">
        <v>57</v>
      </c>
      <c r="K5818">
        <v>129462</v>
      </c>
    </row>
    <row r="5819" spans="1:11" x14ac:dyDescent="0.25">
      <c r="A5819">
        <v>5987</v>
      </c>
      <c r="B5819" s="2">
        <v>42829.465277777781</v>
      </c>
      <c r="C5819" s="2">
        <v>42843.466666666667</v>
      </c>
      <c r="D5819">
        <v>229999</v>
      </c>
      <c r="E5819" s="1" t="s">
        <v>42</v>
      </c>
      <c r="F5819" s="1" t="s">
        <v>1679</v>
      </c>
      <c r="G5819" s="1" t="s">
        <v>4072</v>
      </c>
      <c r="H5819" s="1" t="s">
        <v>23</v>
      </c>
      <c r="I5819" s="1" t="s">
        <v>25</v>
      </c>
      <c r="J5819" s="1" t="s">
        <v>57</v>
      </c>
      <c r="K5819">
        <v>129463</v>
      </c>
    </row>
    <row r="5820" spans="1:11" x14ac:dyDescent="0.25">
      <c r="A5820">
        <v>5988</v>
      </c>
      <c r="B5820" s="2">
        <v>42829.476388888892</v>
      </c>
      <c r="C5820" s="2">
        <v>42873.538194444445</v>
      </c>
      <c r="D5820">
        <v>300000</v>
      </c>
      <c r="E5820" s="1" t="s">
        <v>42</v>
      </c>
      <c r="F5820" s="1" t="s">
        <v>1679</v>
      </c>
      <c r="G5820" s="1" t="s">
        <v>4072</v>
      </c>
      <c r="H5820" s="1" t="s">
        <v>23</v>
      </c>
      <c r="I5820" s="1" t="s">
        <v>25</v>
      </c>
      <c r="J5820" s="1" t="s">
        <v>57</v>
      </c>
      <c r="K5820">
        <v>129464</v>
      </c>
    </row>
    <row r="5821" spans="1:11" x14ac:dyDescent="0.25">
      <c r="A5821">
        <v>5989</v>
      </c>
      <c r="B5821" s="2">
        <v>42829.481249999997</v>
      </c>
      <c r="C5821" s="2">
        <v>42836.672222222223</v>
      </c>
      <c r="D5821">
        <v>200000</v>
      </c>
      <c r="E5821" s="1" t="s">
        <v>167</v>
      </c>
      <c r="F5821" s="1" t="s">
        <v>1538</v>
      </c>
      <c r="G5821" s="1" t="s">
        <v>4073</v>
      </c>
      <c r="H5821" s="1" t="s">
        <v>23</v>
      </c>
      <c r="I5821" s="1" t="s">
        <v>35</v>
      </c>
      <c r="J5821" s="1" t="s">
        <v>57</v>
      </c>
      <c r="K5821">
        <v>129465</v>
      </c>
    </row>
    <row r="5822" spans="1:11" x14ac:dyDescent="0.25">
      <c r="A5822">
        <v>5990</v>
      </c>
      <c r="B5822" s="2">
        <v>42829.489583333336</v>
      </c>
      <c r="C5822" s="2">
        <v>42836.40347222222</v>
      </c>
      <c r="D5822">
        <v>725000</v>
      </c>
      <c r="E5822" s="1" t="s">
        <v>42</v>
      </c>
      <c r="F5822" s="1" t="s">
        <v>1679</v>
      </c>
      <c r="G5822" s="1" t="s">
        <v>4072</v>
      </c>
      <c r="H5822" s="1" t="s">
        <v>23</v>
      </c>
      <c r="I5822" s="1" t="s">
        <v>35</v>
      </c>
      <c r="J5822" s="1" t="s">
        <v>57</v>
      </c>
      <c r="K5822">
        <v>129466</v>
      </c>
    </row>
    <row r="5823" spans="1:11" x14ac:dyDescent="0.25">
      <c r="A5823">
        <v>5991</v>
      </c>
      <c r="B5823" s="2">
        <v>42829.490277777775</v>
      </c>
      <c r="C5823" s="2">
        <v>42836.369444444441</v>
      </c>
      <c r="D5823">
        <v>235000</v>
      </c>
      <c r="E5823" s="1" t="s">
        <v>167</v>
      </c>
      <c r="F5823" s="1" t="s">
        <v>1538</v>
      </c>
      <c r="G5823" s="1" t="s">
        <v>4075</v>
      </c>
      <c r="H5823" s="1" t="s">
        <v>23</v>
      </c>
      <c r="I5823" s="1" t="s">
        <v>35</v>
      </c>
      <c r="J5823" s="1" t="s">
        <v>57</v>
      </c>
      <c r="K5823">
        <v>129467</v>
      </c>
    </row>
    <row r="5824" spans="1:11" x14ac:dyDescent="0.25">
      <c r="A5824">
        <v>5992</v>
      </c>
      <c r="B5824" s="2">
        <v>42829.504166666666</v>
      </c>
      <c r="C5824" s="2">
        <v>42832.616666666669</v>
      </c>
      <c r="D5824">
        <v>666000</v>
      </c>
      <c r="E5824" s="1" t="s">
        <v>42</v>
      </c>
      <c r="F5824" s="1" t="s">
        <v>89</v>
      </c>
      <c r="G5824" s="1" t="s">
        <v>123</v>
      </c>
      <c r="H5824" s="1" t="s">
        <v>23</v>
      </c>
      <c r="I5824" s="1" t="s">
        <v>25</v>
      </c>
      <c r="J5824" s="1" t="s">
        <v>57</v>
      </c>
      <c r="K5824">
        <v>129468</v>
      </c>
    </row>
    <row r="5825" spans="1:11" x14ac:dyDescent="0.25">
      <c r="A5825">
        <v>5993</v>
      </c>
      <c r="B5825" s="2">
        <v>42829.513888888891</v>
      </c>
      <c r="C5825" s="2">
        <v>42837.446527777778</v>
      </c>
      <c r="D5825">
        <v>65000</v>
      </c>
      <c r="E5825" s="1" t="s">
        <v>42</v>
      </c>
      <c r="F5825" s="1" t="s">
        <v>89</v>
      </c>
      <c r="G5825" s="1" t="s">
        <v>123</v>
      </c>
      <c r="H5825" s="1" t="s">
        <v>23</v>
      </c>
      <c r="I5825" s="1" t="s">
        <v>46</v>
      </c>
      <c r="J5825" s="1" t="s">
        <v>57</v>
      </c>
      <c r="K5825">
        <v>129469</v>
      </c>
    </row>
    <row r="5826" spans="1:11" x14ac:dyDescent="0.25">
      <c r="A5826">
        <v>5995</v>
      </c>
      <c r="B5826" s="2">
        <v>42829.533333333333</v>
      </c>
      <c r="C5826" s="2">
        <v>42836.557638888888</v>
      </c>
      <c r="D5826">
        <v>834000</v>
      </c>
      <c r="E5826" s="1" t="s">
        <v>42</v>
      </c>
      <c r="F5826" s="1" t="s">
        <v>89</v>
      </c>
      <c r="G5826" s="1" t="s">
        <v>123</v>
      </c>
      <c r="H5826" s="1" t="s">
        <v>23</v>
      </c>
      <c r="I5826" s="1" t="s">
        <v>25</v>
      </c>
      <c r="J5826" s="1" t="s">
        <v>57</v>
      </c>
      <c r="K5826">
        <v>129471</v>
      </c>
    </row>
    <row r="5827" spans="1:11" x14ac:dyDescent="0.25">
      <c r="A5827">
        <v>5996</v>
      </c>
      <c r="B5827" s="2">
        <v>42829.533333333333</v>
      </c>
      <c r="C5827" s="2">
        <v>42835.322916666664</v>
      </c>
      <c r="D5827">
        <v>430000</v>
      </c>
      <c r="E5827" s="1" t="s">
        <v>42</v>
      </c>
      <c r="F5827" s="1" t="s">
        <v>89</v>
      </c>
      <c r="G5827" s="1" t="s">
        <v>123</v>
      </c>
      <c r="H5827" s="1" t="s">
        <v>23</v>
      </c>
      <c r="I5827" s="1" t="s">
        <v>25</v>
      </c>
      <c r="J5827" s="1" t="s">
        <v>57</v>
      </c>
      <c r="K5827">
        <v>129472</v>
      </c>
    </row>
    <row r="5828" spans="1:11" x14ac:dyDescent="0.25">
      <c r="A5828">
        <v>5997</v>
      </c>
      <c r="B5828" s="2">
        <v>42829.536111111112</v>
      </c>
      <c r="C5828" s="2">
        <v>42837.56527777778</v>
      </c>
      <c r="D5828">
        <v>360000</v>
      </c>
      <c r="E5828" s="1" t="s">
        <v>42</v>
      </c>
      <c r="F5828" s="1" t="s">
        <v>89</v>
      </c>
      <c r="G5828" s="1" t="s">
        <v>123</v>
      </c>
      <c r="H5828" s="1" t="s">
        <v>23</v>
      </c>
      <c r="I5828" s="1" t="s">
        <v>35</v>
      </c>
      <c r="J5828" s="1" t="s">
        <v>57</v>
      </c>
      <c r="K5828">
        <v>129473</v>
      </c>
    </row>
    <row r="5829" spans="1:11" x14ac:dyDescent="0.25">
      <c r="A5829">
        <v>5998</v>
      </c>
      <c r="B5829" s="2">
        <v>42829.542361111111</v>
      </c>
      <c r="C5829" s="2">
        <v>42835.405555555553</v>
      </c>
      <c r="D5829">
        <v>240000</v>
      </c>
      <c r="E5829" s="1" t="s">
        <v>42</v>
      </c>
      <c r="F5829" s="1" t="s">
        <v>89</v>
      </c>
      <c r="G5829" s="1" t="s">
        <v>1786</v>
      </c>
      <c r="H5829" s="1" t="s">
        <v>23</v>
      </c>
      <c r="I5829" s="1" t="s">
        <v>25</v>
      </c>
      <c r="J5829" s="1" t="s">
        <v>57</v>
      </c>
      <c r="K5829">
        <v>129474</v>
      </c>
    </row>
    <row r="5830" spans="1:11" x14ac:dyDescent="0.25">
      <c r="A5830">
        <v>5999</v>
      </c>
      <c r="B5830" s="2">
        <v>42829.552083333336</v>
      </c>
      <c r="C5830" s="2">
        <v>42835.866666666669</v>
      </c>
      <c r="D5830">
        <v>210000</v>
      </c>
      <c r="E5830" s="1" t="s">
        <v>19</v>
      </c>
      <c r="F5830" s="1" t="s">
        <v>1480</v>
      </c>
      <c r="G5830" s="1" t="s">
        <v>4082</v>
      </c>
      <c r="H5830" s="1" t="s">
        <v>23</v>
      </c>
      <c r="I5830" s="1" t="s">
        <v>25</v>
      </c>
      <c r="J5830" s="1" t="s">
        <v>57</v>
      </c>
      <c r="K5830">
        <v>129475</v>
      </c>
    </row>
    <row r="5831" spans="1:11" x14ac:dyDescent="0.25">
      <c r="A5831">
        <v>6000</v>
      </c>
      <c r="B5831" s="2">
        <v>42829.560416666667</v>
      </c>
      <c r="C5831" s="2">
        <v>42844.484722222223</v>
      </c>
      <c r="D5831">
        <v>135000</v>
      </c>
      <c r="E5831" s="1" t="s">
        <v>19</v>
      </c>
      <c r="F5831" s="1" t="s">
        <v>1480</v>
      </c>
      <c r="G5831" s="1" t="s">
        <v>4082</v>
      </c>
      <c r="H5831" s="1" t="s">
        <v>23</v>
      </c>
      <c r="I5831" s="1" t="s">
        <v>35</v>
      </c>
      <c r="J5831" s="1" t="s">
        <v>57</v>
      </c>
      <c r="K5831">
        <v>129476</v>
      </c>
    </row>
    <row r="5832" spans="1:11" x14ac:dyDescent="0.25">
      <c r="A5832">
        <v>6001</v>
      </c>
      <c r="B5832" s="2">
        <v>42829.56527777778</v>
      </c>
      <c r="C5832" s="2">
        <v>42836.640972222223</v>
      </c>
      <c r="D5832">
        <v>700000</v>
      </c>
      <c r="E5832" s="1" t="s">
        <v>19</v>
      </c>
      <c r="F5832" s="1" t="s">
        <v>1480</v>
      </c>
      <c r="G5832" s="1" t="s">
        <v>4084</v>
      </c>
      <c r="H5832" s="1" t="s">
        <v>23</v>
      </c>
      <c r="I5832" s="1" t="s">
        <v>25</v>
      </c>
      <c r="J5832" s="1" t="s">
        <v>57</v>
      </c>
      <c r="K5832">
        <v>129477</v>
      </c>
    </row>
    <row r="5833" spans="1:11" x14ac:dyDescent="0.25">
      <c r="A5833">
        <v>6002</v>
      </c>
      <c r="B5833" s="2">
        <v>42829.573611111111</v>
      </c>
      <c r="C5833" s="2">
        <v>42845.551388888889</v>
      </c>
      <c r="D5833">
        <v>750000</v>
      </c>
      <c r="E5833" s="1" t="s">
        <v>42</v>
      </c>
      <c r="F5833" s="1" t="s">
        <v>43</v>
      </c>
      <c r="G5833" s="1" t="s">
        <v>4085</v>
      </c>
      <c r="H5833" s="1" t="s">
        <v>23</v>
      </c>
      <c r="I5833" s="1" t="s">
        <v>25</v>
      </c>
      <c r="J5833" s="1" t="s">
        <v>57</v>
      </c>
      <c r="K5833">
        <v>129478</v>
      </c>
    </row>
    <row r="5834" spans="1:11" x14ac:dyDescent="0.25">
      <c r="A5834">
        <v>6003</v>
      </c>
      <c r="B5834" s="2">
        <v>42829.574305555558</v>
      </c>
      <c r="C5834" s="2">
        <v>42837.64166666667</v>
      </c>
      <c r="D5834">
        <v>425000</v>
      </c>
      <c r="E5834" s="1" t="s">
        <v>42</v>
      </c>
      <c r="F5834" s="1" t="s">
        <v>43</v>
      </c>
      <c r="G5834" s="1" t="s">
        <v>4085</v>
      </c>
      <c r="H5834" s="1" t="s">
        <v>23</v>
      </c>
      <c r="I5834" s="1" t="s">
        <v>25</v>
      </c>
      <c r="J5834" s="1" t="s">
        <v>57</v>
      </c>
      <c r="K5834">
        <v>129479</v>
      </c>
    </row>
    <row r="5835" spans="1:11" x14ac:dyDescent="0.25">
      <c r="A5835">
        <v>6004</v>
      </c>
      <c r="B5835" s="2">
        <v>42829.581250000003</v>
      </c>
      <c r="C5835" s="2">
        <v>42860.497916666667</v>
      </c>
      <c r="D5835">
        <v>150000</v>
      </c>
      <c r="E5835" s="1" t="s">
        <v>42</v>
      </c>
      <c r="F5835" s="1" t="s">
        <v>43</v>
      </c>
      <c r="G5835" s="1" t="s">
        <v>4085</v>
      </c>
      <c r="H5835" s="1" t="s">
        <v>23</v>
      </c>
      <c r="I5835" s="1" t="s">
        <v>46</v>
      </c>
      <c r="J5835" s="1" t="s">
        <v>57</v>
      </c>
      <c r="K5835">
        <v>129480</v>
      </c>
    </row>
    <row r="5836" spans="1:11" x14ac:dyDescent="0.25">
      <c r="A5836">
        <v>6005</v>
      </c>
      <c r="B5836" s="2">
        <v>42829.592361111114</v>
      </c>
      <c r="C5836" s="2">
        <v>42836.572916666664</v>
      </c>
      <c r="D5836">
        <v>215000</v>
      </c>
      <c r="E5836" s="1" t="s">
        <v>19</v>
      </c>
      <c r="F5836" s="1" t="s">
        <v>1480</v>
      </c>
      <c r="G5836" s="1" t="s">
        <v>4084</v>
      </c>
      <c r="H5836" s="1" t="s">
        <v>23</v>
      </c>
      <c r="I5836" s="1" t="s">
        <v>25</v>
      </c>
      <c r="J5836" s="1" t="s">
        <v>57</v>
      </c>
      <c r="K5836">
        <v>129481</v>
      </c>
    </row>
    <row r="5837" spans="1:11" x14ac:dyDescent="0.25">
      <c r="A5837">
        <v>6006</v>
      </c>
      <c r="B5837" s="2">
        <v>42829.609027777777</v>
      </c>
      <c r="C5837" s="2">
        <v>42835.615277777775</v>
      </c>
      <c r="D5837">
        <v>225000</v>
      </c>
      <c r="E5837" s="1" t="s">
        <v>19</v>
      </c>
      <c r="F5837" s="1" t="s">
        <v>1480</v>
      </c>
      <c r="G5837" s="1" t="s">
        <v>4082</v>
      </c>
      <c r="H5837" s="1" t="s">
        <v>23</v>
      </c>
      <c r="I5837" s="1" t="s">
        <v>25</v>
      </c>
      <c r="J5837" s="1" t="s">
        <v>57</v>
      </c>
      <c r="K5837">
        <v>129482</v>
      </c>
    </row>
    <row r="5838" spans="1:11" x14ac:dyDescent="0.25">
      <c r="A5838">
        <v>6007</v>
      </c>
      <c r="B5838" s="2">
        <v>42829.617361111108</v>
      </c>
      <c r="C5838" s="2">
        <v>42842.581944444442</v>
      </c>
      <c r="D5838">
        <v>330000</v>
      </c>
      <c r="E5838" s="1" t="s">
        <v>19</v>
      </c>
      <c r="F5838" s="1" t="s">
        <v>1480</v>
      </c>
      <c r="G5838" s="1" t="s">
        <v>4084</v>
      </c>
      <c r="H5838" s="1" t="s">
        <v>23</v>
      </c>
      <c r="I5838" s="1" t="s">
        <v>25</v>
      </c>
      <c r="J5838" s="1" t="s">
        <v>57</v>
      </c>
      <c r="K5838">
        <v>129483</v>
      </c>
    </row>
    <row r="5839" spans="1:11" x14ac:dyDescent="0.25">
      <c r="A5839">
        <v>6008</v>
      </c>
      <c r="B5839" s="2">
        <v>42829.620833333334</v>
      </c>
      <c r="C5839" s="2">
        <v>42835.407638888886</v>
      </c>
      <c r="D5839">
        <v>54000</v>
      </c>
      <c r="E5839" s="1" t="s">
        <v>19</v>
      </c>
      <c r="F5839" s="1" t="s">
        <v>1480</v>
      </c>
      <c r="G5839" s="1" t="s">
        <v>4084</v>
      </c>
      <c r="H5839" s="1" t="s">
        <v>23</v>
      </c>
      <c r="I5839" s="1" t="s">
        <v>35</v>
      </c>
      <c r="J5839" s="1" t="s">
        <v>57</v>
      </c>
      <c r="K5839">
        <v>129484</v>
      </c>
    </row>
    <row r="5840" spans="1:11" x14ac:dyDescent="0.25">
      <c r="A5840">
        <v>6009</v>
      </c>
      <c r="B5840" s="2">
        <v>42829.628472222219</v>
      </c>
      <c r="C5840" s="2">
        <v>42836.755555555559</v>
      </c>
      <c r="D5840">
        <v>374000</v>
      </c>
      <c r="E5840" s="1" t="s">
        <v>19</v>
      </c>
      <c r="F5840" s="1" t="s">
        <v>1480</v>
      </c>
      <c r="G5840" s="1" t="s">
        <v>4084</v>
      </c>
      <c r="H5840" s="1" t="s">
        <v>218</v>
      </c>
      <c r="I5840" s="1" t="s">
        <v>25</v>
      </c>
      <c r="J5840" s="1" t="s">
        <v>57</v>
      </c>
      <c r="K5840">
        <v>129485</v>
      </c>
    </row>
    <row r="5841" spans="1:11" x14ac:dyDescent="0.25">
      <c r="A5841">
        <v>6010</v>
      </c>
      <c r="B5841" s="2">
        <v>42829.636805555558</v>
      </c>
      <c r="C5841" s="2">
        <v>42837.544444444444</v>
      </c>
      <c r="D5841">
        <v>549000</v>
      </c>
      <c r="E5841" s="1" t="s">
        <v>19</v>
      </c>
      <c r="F5841" s="1" t="s">
        <v>1480</v>
      </c>
      <c r="G5841" s="1" t="s">
        <v>4084</v>
      </c>
      <c r="H5841" s="1" t="s">
        <v>218</v>
      </c>
      <c r="I5841" s="1" t="s">
        <v>25</v>
      </c>
      <c r="J5841" s="1" t="s">
        <v>57</v>
      </c>
      <c r="K5841">
        <v>129486</v>
      </c>
    </row>
    <row r="5842" spans="1:11" x14ac:dyDescent="0.25">
      <c r="A5842">
        <v>6011</v>
      </c>
      <c r="B5842" s="2">
        <v>42829.647916666669</v>
      </c>
      <c r="C5842" s="2">
        <v>42842.382638888892</v>
      </c>
      <c r="D5842">
        <v>390000</v>
      </c>
      <c r="E5842" s="1" t="s">
        <v>19</v>
      </c>
      <c r="F5842" s="1" t="s">
        <v>1505</v>
      </c>
      <c r="G5842" s="1" t="s">
        <v>4087</v>
      </c>
      <c r="H5842" s="1" t="s">
        <v>23</v>
      </c>
      <c r="I5842" s="1" t="s">
        <v>35</v>
      </c>
      <c r="J5842" s="1" t="s">
        <v>57</v>
      </c>
      <c r="K5842">
        <v>129487</v>
      </c>
    </row>
    <row r="5843" spans="1:11" x14ac:dyDescent="0.25">
      <c r="A5843">
        <v>6012</v>
      </c>
      <c r="B5843" s="2">
        <v>42829.659722222219</v>
      </c>
      <c r="C5843" s="2">
        <v>42835.300694444442</v>
      </c>
      <c r="D5843">
        <v>455999</v>
      </c>
      <c r="E5843" s="1" t="s">
        <v>19</v>
      </c>
      <c r="F5843" s="1" t="s">
        <v>1505</v>
      </c>
      <c r="G5843" s="1" t="s">
        <v>1970</v>
      </c>
      <c r="H5843" s="1" t="s">
        <v>218</v>
      </c>
      <c r="I5843" s="1" t="s">
        <v>25</v>
      </c>
      <c r="J5843" s="1" t="s">
        <v>57</v>
      </c>
      <c r="K5843">
        <v>129488</v>
      </c>
    </row>
    <row r="5844" spans="1:11" x14ac:dyDescent="0.25">
      <c r="A5844">
        <v>6013</v>
      </c>
      <c r="B5844" s="2">
        <v>42829.663194444445</v>
      </c>
      <c r="C5844" s="2">
        <v>42837.732638888891</v>
      </c>
      <c r="D5844">
        <v>453000</v>
      </c>
      <c r="E5844" s="1" t="s">
        <v>19</v>
      </c>
      <c r="F5844" s="1" t="s">
        <v>1499</v>
      </c>
      <c r="G5844" s="1" t="s">
        <v>2798</v>
      </c>
      <c r="H5844" s="1" t="s">
        <v>218</v>
      </c>
      <c r="I5844" s="1" t="s">
        <v>35</v>
      </c>
      <c r="J5844" s="1" t="s">
        <v>57</v>
      </c>
      <c r="K5844">
        <v>129489</v>
      </c>
    </row>
    <row r="5845" spans="1:11" x14ac:dyDescent="0.25">
      <c r="A5845">
        <v>6014</v>
      </c>
      <c r="B5845" s="2">
        <v>42829.664583333331</v>
      </c>
      <c r="C5845" s="2">
        <v>42844.648611111108</v>
      </c>
      <c r="D5845">
        <v>579000</v>
      </c>
      <c r="E5845" s="1" t="s">
        <v>19</v>
      </c>
      <c r="F5845" s="1" t="s">
        <v>1505</v>
      </c>
      <c r="G5845" s="1" t="s">
        <v>4089</v>
      </c>
      <c r="H5845" s="1" t="s">
        <v>218</v>
      </c>
      <c r="I5845" s="1" t="s">
        <v>25</v>
      </c>
      <c r="J5845" s="1" t="s">
        <v>57</v>
      </c>
      <c r="K5845">
        <v>129490</v>
      </c>
    </row>
    <row r="5846" spans="1:11" x14ac:dyDescent="0.25">
      <c r="A5846">
        <v>6015</v>
      </c>
      <c r="B5846" s="2">
        <v>42829.679861111108</v>
      </c>
      <c r="C5846" s="2">
        <v>42997.623611111114</v>
      </c>
      <c r="D5846">
        <v>258000</v>
      </c>
      <c r="E5846" s="1" t="s">
        <v>19</v>
      </c>
      <c r="F5846" s="1" t="s">
        <v>1497</v>
      </c>
      <c r="G5846" s="1" t="s">
        <v>1753</v>
      </c>
      <c r="H5846" s="1" t="s">
        <v>218</v>
      </c>
      <c r="I5846" s="1" t="s">
        <v>25</v>
      </c>
      <c r="J5846" s="1" t="s">
        <v>57</v>
      </c>
      <c r="K5846">
        <v>129491</v>
      </c>
    </row>
    <row r="5847" spans="1:11" x14ac:dyDescent="0.25">
      <c r="A5847">
        <v>6016</v>
      </c>
      <c r="B5847" s="2">
        <v>42829.689583333333</v>
      </c>
      <c r="C5847" s="2">
        <v>42835.446527777778</v>
      </c>
      <c r="D5847">
        <v>428000</v>
      </c>
      <c r="E5847" s="1" t="s">
        <v>19</v>
      </c>
      <c r="F5847" s="1" t="s">
        <v>1505</v>
      </c>
      <c r="G5847" s="1" t="s">
        <v>2971</v>
      </c>
      <c r="H5847" s="1" t="s">
        <v>218</v>
      </c>
      <c r="I5847" s="1" t="s">
        <v>25</v>
      </c>
      <c r="J5847" s="1" t="s">
        <v>57</v>
      </c>
      <c r="K5847">
        <v>129492</v>
      </c>
    </row>
    <row r="5848" spans="1:11" x14ac:dyDescent="0.25">
      <c r="A5848">
        <v>6017</v>
      </c>
      <c r="B5848" s="2">
        <v>42829.691666666666</v>
      </c>
      <c r="C5848" s="2">
        <v>42844.558333333334</v>
      </c>
      <c r="D5848">
        <v>262000</v>
      </c>
      <c r="E5848" s="1" t="s">
        <v>19</v>
      </c>
      <c r="F5848" s="1" t="s">
        <v>111</v>
      </c>
      <c r="G5848" s="1" t="s">
        <v>4091</v>
      </c>
      <c r="H5848" s="1" t="s">
        <v>218</v>
      </c>
      <c r="I5848" s="1" t="s">
        <v>25</v>
      </c>
      <c r="J5848" s="1" t="s">
        <v>57</v>
      </c>
      <c r="K5848">
        <v>129493</v>
      </c>
    </row>
    <row r="5849" spans="1:11" x14ac:dyDescent="0.25">
      <c r="A5849">
        <v>6018</v>
      </c>
      <c r="B5849" s="2">
        <v>42829.697916666664</v>
      </c>
      <c r="C5849" s="2">
        <v>42837.545138888891</v>
      </c>
      <c r="D5849">
        <v>389000</v>
      </c>
      <c r="E5849" s="1" t="s">
        <v>19</v>
      </c>
      <c r="F5849" s="1" t="s">
        <v>1942</v>
      </c>
      <c r="G5849" s="1" t="s">
        <v>4092</v>
      </c>
      <c r="H5849" s="1" t="s">
        <v>218</v>
      </c>
      <c r="I5849" s="1" t="s">
        <v>25</v>
      </c>
      <c r="J5849" s="1" t="s">
        <v>57</v>
      </c>
      <c r="K5849">
        <v>129494</v>
      </c>
    </row>
    <row r="5850" spans="1:11" x14ac:dyDescent="0.25">
      <c r="A5850">
        <v>6019</v>
      </c>
      <c r="B5850" s="2">
        <v>42829.706944444442</v>
      </c>
      <c r="C5850" s="2">
        <v>42835.663194444445</v>
      </c>
      <c r="D5850">
        <v>346000</v>
      </c>
      <c r="E5850" s="1" t="s">
        <v>19</v>
      </c>
      <c r="F5850" s="1" t="s">
        <v>1942</v>
      </c>
      <c r="G5850" s="1" t="s">
        <v>4092</v>
      </c>
      <c r="H5850" s="1" t="s">
        <v>218</v>
      </c>
      <c r="I5850" s="1" t="s">
        <v>25</v>
      </c>
      <c r="J5850" s="1" t="s">
        <v>57</v>
      </c>
      <c r="K5850">
        <v>129495</v>
      </c>
    </row>
    <row r="5851" spans="1:11" x14ac:dyDescent="0.25">
      <c r="A5851">
        <v>6020</v>
      </c>
      <c r="B5851" s="2">
        <v>42829.707638888889</v>
      </c>
      <c r="C5851" s="2">
        <v>42845.438194444447</v>
      </c>
      <c r="D5851">
        <v>339000</v>
      </c>
      <c r="E5851" s="1" t="s">
        <v>42</v>
      </c>
      <c r="F5851" s="1" t="s">
        <v>2100</v>
      </c>
      <c r="G5851" s="1" t="s">
        <v>4096</v>
      </c>
      <c r="H5851" s="1" t="s">
        <v>218</v>
      </c>
      <c r="I5851" s="1" t="s">
        <v>25</v>
      </c>
      <c r="J5851" s="1" t="s">
        <v>57</v>
      </c>
      <c r="K5851">
        <v>129496</v>
      </c>
    </row>
    <row r="5852" spans="1:11" x14ac:dyDescent="0.25">
      <c r="A5852">
        <v>6021</v>
      </c>
      <c r="B5852" s="2">
        <v>42829.719444444447</v>
      </c>
      <c r="C5852" s="2">
        <v>42836.698611111111</v>
      </c>
      <c r="D5852">
        <v>272000</v>
      </c>
      <c r="E5852" s="1" t="s">
        <v>19</v>
      </c>
      <c r="F5852" s="1" t="s">
        <v>1942</v>
      </c>
      <c r="G5852" s="1" t="s">
        <v>4092</v>
      </c>
      <c r="H5852" s="1" t="s">
        <v>218</v>
      </c>
      <c r="I5852" s="1" t="s">
        <v>25</v>
      </c>
      <c r="J5852" s="1" t="s">
        <v>57</v>
      </c>
      <c r="K5852">
        <v>129497</v>
      </c>
    </row>
    <row r="5853" spans="1:11" x14ac:dyDescent="0.25">
      <c r="A5853">
        <v>6022</v>
      </c>
      <c r="B5853" s="2">
        <v>42829.720138888886</v>
      </c>
      <c r="C5853" s="2">
        <v>42837.55</v>
      </c>
      <c r="D5853">
        <v>369000</v>
      </c>
      <c r="E5853" s="1" t="s">
        <v>42</v>
      </c>
      <c r="F5853" s="1" t="s">
        <v>2100</v>
      </c>
      <c r="G5853" s="1" t="s">
        <v>4096</v>
      </c>
      <c r="H5853" s="1" t="s">
        <v>218</v>
      </c>
      <c r="I5853" s="1" t="s">
        <v>25</v>
      </c>
      <c r="J5853" s="1" t="s">
        <v>57</v>
      </c>
      <c r="K5853">
        <v>129498</v>
      </c>
    </row>
    <row r="5854" spans="1:11" x14ac:dyDescent="0.25">
      <c r="A5854">
        <v>6023</v>
      </c>
      <c r="B5854" s="2">
        <v>42829.725694444445</v>
      </c>
      <c r="C5854" s="2">
        <v>42837.595138888886</v>
      </c>
      <c r="D5854">
        <v>277000</v>
      </c>
      <c r="E5854" s="1" t="s">
        <v>19</v>
      </c>
      <c r="F5854" s="1" t="s">
        <v>1942</v>
      </c>
      <c r="G5854" s="1" t="s">
        <v>4092</v>
      </c>
      <c r="H5854" s="1" t="s">
        <v>218</v>
      </c>
      <c r="I5854" s="1" t="s">
        <v>25</v>
      </c>
      <c r="J5854" s="1" t="s">
        <v>57</v>
      </c>
      <c r="K5854">
        <v>129499</v>
      </c>
    </row>
    <row r="5855" spans="1:11" x14ac:dyDescent="0.25">
      <c r="A5855">
        <v>6024</v>
      </c>
      <c r="B5855" s="2">
        <v>42829.729861111111</v>
      </c>
      <c r="C5855" s="2">
        <v>42838.545138888891</v>
      </c>
      <c r="D5855">
        <v>535000</v>
      </c>
      <c r="E5855" s="1" t="s">
        <v>19</v>
      </c>
      <c r="F5855" s="1" t="s">
        <v>1942</v>
      </c>
      <c r="G5855" s="1" t="s">
        <v>4092</v>
      </c>
      <c r="H5855" s="1" t="s">
        <v>23</v>
      </c>
      <c r="I5855" s="1" t="s">
        <v>25</v>
      </c>
      <c r="J5855" s="1" t="s">
        <v>57</v>
      </c>
      <c r="K5855">
        <v>129500</v>
      </c>
    </row>
    <row r="5856" spans="1:11" x14ac:dyDescent="0.25">
      <c r="A5856">
        <v>6025</v>
      </c>
      <c r="B5856" s="2">
        <v>42829.734027777777</v>
      </c>
      <c r="C5856" s="2">
        <v>42844.411805555559</v>
      </c>
      <c r="D5856">
        <v>265000</v>
      </c>
      <c r="E5856" s="1" t="s">
        <v>19</v>
      </c>
      <c r="F5856" s="1" t="s">
        <v>1942</v>
      </c>
      <c r="G5856" s="1" t="s">
        <v>4092</v>
      </c>
      <c r="H5856" s="1" t="s">
        <v>23</v>
      </c>
      <c r="I5856" s="1" t="s">
        <v>25</v>
      </c>
      <c r="J5856" s="1" t="s">
        <v>57</v>
      </c>
      <c r="K5856">
        <v>129501</v>
      </c>
    </row>
    <row r="5857" spans="1:11" x14ac:dyDescent="0.25">
      <c r="A5857">
        <v>6026</v>
      </c>
      <c r="B5857" s="2">
        <v>42829.750694444447</v>
      </c>
      <c r="C5857" s="2">
        <v>42837.681944444441</v>
      </c>
      <c r="D5857">
        <v>400000</v>
      </c>
      <c r="E5857" s="1" t="s">
        <v>42</v>
      </c>
      <c r="F5857" s="1" t="s">
        <v>2100</v>
      </c>
      <c r="G5857" s="1" t="s">
        <v>4096</v>
      </c>
      <c r="H5857" s="1" t="s">
        <v>23</v>
      </c>
      <c r="I5857" s="1" t="s">
        <v>25</v>
      </c>
      <c r="J5857" s="1" t="s">
        <v>57</v>
      </c>
      <c r="K5857">
        <v>129502</v>
      </c>
    </row>
    <row r="5858" spans="1:11" x14ac:dyDescent="0.25">
      <c r="A5858">
        <v>6027</v>
      </c>
      <c r="B5858" s="2">
        <v>42829.751388888886</v>
      </c>
      <c r="C5858" s="2">
        <v>42835.70416666667</v>
      </c>
      <c r="D5858">
        <v>459999</v>
      </c>
      <c r="E5858" s="1" t="s">
        <v>167</v>
      </c>
      <c r="F5858" s="1" t="s">
        <v>1525</v>
      </c>
      <c r="G5858" s="1" t="s">
        <v>4097</v>
      </c>
      <c r="H5858" s="1" t="s">
        <v>23</v>
      </c>
      <c r="I5858" s="1" t="s">
        <v>35</v>
      </c>
      <c r="J5858" s="1" t="s">
        <v>57</v>
      </c>
      <c r="K5858">
        <v>129503</v>
      </c>
    </row>
    <row r="5859" spans="1:11" x14ac:dyDescent="0.25">
      <c r="A5859">
        <v>6028</v>
      </c>
      <c r="B5859" s="2">
        <v>42829.756249999999</v>
      </c>
      <c r="C5859" s="2">
        <v>42836.438888888886</v>
      </c>
      <c r="D5859">
        <v>667000</v>
      </c>
      <c r="E5859" s="1" t="s">
        <v>167</v>
      </c>
      <c r="F5859" s="1" t="s">
        <v>1525</v>
      </c>
      <c r="G5859" s="1" t="s">
        <v>4098</v>
      </c>
      <c r="H5859" s="1" t="s">
        <v>23</v>
      </c>
      <c r="I5859" s="1" t="s">
        <v>25</v>
      </c>
      <c r="J5859" s="1" t="s">
        <v>57</v>
      </c>
      <c r="K5859">
        <v>129504</v>
      </c>
    </row>
    <row r="5860" spans="1:11" x14ac:dyDescent="0.25">
      <c r="A5860">
        <v>6029</v>
      </c>
      <c r="B5860" s="2">
        <v>42829.777777777781</v>
      </c>
      <c r="C5860" s="2">
        <v>42842.630555555559</v>
      </c>
      <c r="D5860">
        <v>300000</v>
      </c>
      <c r="E5860" s="1" t="s">
        <v>42</v>
      </c>
      <c r="F5860" s="1" t="s">
        <v>89</v>
      </c>
      <c r="G5860" s="1" t="s">
        <v>4099</v>
      </c>
      <c r="H5860" s="1" t="s">
        <v>23</v>
      </c>
      <c r="I5860" s="1" t="s">
        <v>35</v>
      </c>
      <c r="J5860" s="1" t="s">
        <v>57</v>
      </c>
      <c r="K5860">
        <v>129505</v>
      </c>
    </row>
    <row r="5861" spans="1:11" x14ac:dyDescent="0.25">
      <c r="A5861">
        <v>6030</v>
      </c>
      <c r="B5861" s="2">
        <v>42829.779861111114</v>
      </c>
      <c r="C5861" s="2">
        <v>42835.706944444442</v>
      </c>
      <c r="D5861">
        <v>229999</v>
      </c>
      <c r="E5861" s="1" t="s">
        <v>42</v>
      </c>
      <c r="F5861" s="1" t="s">
        <v>89</v>
      </c>
      <c r="G5861" s="1" t="s">
        <v>4100</v>
      </c>
      <c r="H5861" s="1" t="s">
        <v>23</v>
      </c>
      <c r="I5861" s="1" t="s">
        <v>25</v>
      </c>
      <c r="J5861" s="1" t="s">
        <v>57</v>
      </c>
      <c r="K5861">
        <v>129506</v>
      </c>
    </row>
    <row r="5862" spans="1:11" x14ac:dyDescent="0.25">
      <c r="A5862">
        <v>6031</v>
      </c>
      <c r="B5862" s="2">
        <v>42829.792361111111</v>
      </c>
      <c r="C5862" s="2">
        <v>42845.517361111109</v>
      </c>
      <c r="D5862">
        <v>200000</v>
      </c>
      <c r="E5862" s="1" t="s">
        <v>167</v>
      </c>
      <c r="F5862" s="1" t="s">
        <v>1525</v>
      </c>
      <c r="G5862" s="1" t="s">
        <v>4097</v>
      </c>
      <c r="H5862" s="1" t="s">
        <v>23</v>
      </c>
      <c r="I5862" s="1" t="s">
        <v>35</v>
      </c>
      <c r="J5862" s="1" t="s">
        <v>57</v>
      </c>
      <c r="K5862">
        <v>129507</v>
      </c>
    </row>
    <row r="5863" spans="1:11" x14ac:dyDescent="0.25">
      <c r="A5863">
        <v>6032</v>
      </c>
      <c r="B5863" s="2">
        <v>42829.794444444444</v>
      </c>
      <c r="C5863" s="2">
        <v>42864.415277777778</v>
      </c>
      <c r="D5863">
        <v>150000</v>
      </c>
      <c r="E5863" s="1" t="s">
        <v>167</v>
      </c>
      <c r="F5863" s="1" t="s">
        <v>1525</v>
      </c>
      <c r="G5863" s="1" t="s">
        <v>4097</v>
      </c>
      <c r="H5863" s="1" t="s">
        <v>23</v>
      </c>
      <c r="I5863" s="1" t="s">
        <v>46</v>
      </c>
      <c r="J5863" s="1" t="s">
        <v>57</v>
      </c>
      <c r="K5863">
        <v>129508</v>
      </c>
    </row>
    <row r="5864" spans="1:11" x14ac:dyDescent="0.25">
      <c r="A5864">
        <v>6033</v>
      </c>
      <c r="B5864" s="2">
        <v>42829.795138888891</v>
      </c>
      <c r="C5864" s="2">
        <v>42837.463888888888</v>
      </c>
      <c r="D5864">
        <v>280000</v>
      </c>
      <c r="E5864" s="1" t="s">
        <v>167</v>
      </c>
      <c r="F5864" s="1" t="s">
        <v>1525</v>
      </c>
      <c r="G5864" s="1" t="s">
        <v>4098</v>
      </c>
      <c r="H5864" s="1" t="s">
        <v>23</v>
      </c>
      <c r="I5864" s="1" t="s">
        <v>46</v>
      </c>
      <c r="J5864" s="1" t="s">
        <v>57</v>
      </c>
      <c r="K5864">
        <v>129509</v>
      </c>
    </row>
    <row r="5865" spans="1:11" x14ac:dyDescent="0.25">
      <c r="A5865">
        <v>6034</v>
      </c>
      <c r="B5865" s="2">
        <v>42829.804861111108</v>
      </c>
      <c r="C5865" s="2">
        <v>42832.47152777778</v>
      </c>
      <c r="D5865">
        <v>590000</v>
      </c>
      <c r="E5865" s="1" t="s">
        <v>42</v>
      </c>
      <c r="F5865" s="1" t="s">
        <v>89</v>
      </c>
      <c r="G5865" s="1" t="s">
        <v>4099</v>
      </c>
      <c r="H5865" s="1" t="s">
        <v>23</v>
      </c>
      <c r="I5865" s="1" t="s">
        <v>35</v>
      </c>
      <c r="J5865" s="1" t="s">
        <v>57</v>
      </c>
      <c r="K5865">
        <v>129510</v>
      </c>
    </row>
    <row r="5866" spans="1:11" x14ac:dyDescent="0.25">
      <c r="A5866">
        <v>6035</v>
      </c>
      <c r="B5866" s="2">
        <v>42829.811111111114</v>
      </c>
      <c r="C5866" s="2">
        <v>42836.705555555556</v>
      </c>
      <c r="D5866">
        <v>142000</v>
      </c>
      <c r="E5866" s="1" t="s">
        <v>42</v>
      </c>
      <c r="F5866" s="1" t="s">
        <v>89</v>
      </c>
      <c r="G5866" s="1" t="s">
        <v>4099</v>
      </c>
      <c r="H5866" s="1" t="s">
        <v>23</v>
      </c>
      <c r="I5866" s="1" t="s">
        <v>35</v>
      </c>
      <c r="J5866" s="1" t="s">
        <v>57</v>
      </c>
      <c r="K5866">
        <v>129511</v>
      </c>
    </row>
    <row r="5867" spans="1:11" x14ac:dyDescent="0.25">
      <c r="A5867">
        <v>6036</v>
      </c>
      <c r="B5867" s="2">
        <v>42829.820138888892</v>
      </c>
      <c r="C5867" s="2">
        <v>42845.366666666669</v>
      </c>
      <c r="D5867">
        <v>850000</v>
      </c>
      <c r="E5867" s="1" t="s">
        <v>42</v>
      </c>
      <c r="F5867" s="1" t="s">
        <v>89</v>
      </c>
      <c r="G5867" s="1" t="s">
        <v>4099</v>
      </c>
      <c r="H5867" s="1" t="s">
        <v>23</v>
      </c>
      <c r="I5867" s="1" t="s">
        <v>25</v>
      </c>
      <c r="J5867" s="1" t="s">
        <v>57</v>
      </c>
      <c r="K5867">
        <v>129512</v>
      </c>
    </row>
    <row r="5868" spans="1:11" x14ac:dyDescent="0.25">
      <c r="A5868">
        <v>6037</v>
      </c>
      <c r="B5868" s="2">
        <v>42829.828472222223</v>
      </c>
      <c r="C5868" s="2">
        <v>42832.490277777775</v>
      </c>
      <c r="D5868">
        <v>600000</v>
      </c>
      <c r="E5868" s="1" t="s">
        <v>42</v>
      </c>
      <c r="F5868" s="1" t="s">
        <v>89</v>
      </c>
      <c r="G5868" s="1" t="s">
        <v>4099</v>
      </c>
      <c r="H5868" s="1" t="s">
        <v>23</v>
      </c>
      <c r="I5868" s="1" t="s">
        <v>35</v>
      </c>
      <c r="J5868" s="1" t="s">
        <v>57</v>
      </c>
      <c r="K5868">
        <v>129513</v>
      </c>
    </row>
    <row r="5869" spans="1:11" x14ac:dyDescent="0.25">
      <c r="A5869">
        <v>6038</v>
      </c>
      <c r="B5869" s="2">
        <v>42829.853472222225</v>
      </c>
      <c r="C5869" s="2">
        <v>42842.645833333336</v>
      </c>
      <c r="D5869">
        <v>700000</v>
      </c>
      <c r="E5869" s="1" t="s">
        <v>42</v>
      </c>
      <c r="F5869" s="1" t="s">
        <v>89</v>
      </c>
      <c r="G5869" s="1" t="s">
        <v>4099</v>
      </c>
      <c r="H5869" s="1" t="s">
        <v>23</v>
      </c>
      <c r="I5869" s="1" t="s">
        <v>25</v>
      </c>
      <c r="J5869" s="1" t="s">
        <v>57</v>
      </c>
      <c r="K5869">
        <v>129514</v>
      </c>
    </row>
    <row r="5870" spans="1:11" x14ac:dyDescent="0.25">
      <c r="A5870">
        <v>6039</v>
      </c>
      <c r="B5870" s="2">
        <v>42829.863194444442</v>
      </c>
      <c r="C5870" s="2">
        <v>42845.385416666664</v>
      </c>
      <c r="D5870">
        <v>200000</v>
      </c>
      <c r="E5870" s="1" t="s">
        <v>167</v>
      </c>
      <c r="F5870" s="1" t="s">
        <v>1525</v>
      </c>
      <c r="G5870" s="1" t="s">
        <v>4098</v>
      </c>
      <c r="H5870" s="1" t="s">
        <v>23</v>
      </c>
      <c r="I5870" s="1" t="s">
        <v>25</v>
      </c>
      <c r="J5870" s="1" t="s">
        <v>57</v>
      </c>
      <c r="K5870">
        <v>129515</v>
      </c>
    </row>
    <row r="5871" spans="1:11" x14ac:dyDescent="0.25">
      <c r="A5871">
        <v>6040</v>
      </c>
      <c r="B5871" s="2">
        <v>42829.863194444442</v>
      </c>
      <c r="C5871" s="2">
        <v>42842.449305555558</v>
      </c>
      <c r="D5871">
        <v>900000</v>
      </c>
      <c r="E5871" s="1" t="s">
        <v>42</v>
      </c>
      <c r="F5871" s="1" t="s">
        <v>89</v>
      </c>
      <c r="G5871" s="1" t="s">
        <v>4102</v>
      </c>
      <c r="H5871" s="1" t="s">
        <v>23</v>
      </c>
      <c r="I5871" s="1" t="s">
        <v>25</v>
      </c>
      <c r="J5871" s="1" t="s">
        <v>57</v>
      </c>
      <c r="K5871">
        <v>129516</v>
      </c>
    </row>
    <row r="5872" spans="1:11" x14ac:dyDescent="0.25">
      <c r="A5872">
        <v>6041</v>
      </c>
      <c r="B5872" s="2">
        <v>42829.87222222222</v>
      </c>
      <c r="C5872" s="2">
        <v>42838.69027777778</v>
      </c>
      <c r="D5872">
        <v>220000</v>
      </c>
      <c r="E5872" s="1" t="s">
        <v>42</v>
      </c>
      <c r="F5872" s="1" t="s">
        <v>89</v>
      </c>
      <c r="G5872" s="1" t="s">
        <v>4102</v>
      </c>
      <c r="H5872" s="1" t="s">
        <v>23</v>
      </c>
      <c r="I5872" s="1" t="s">
        <v>25</v>
      </c>
      <c r="J5872" s="1" t="s">
        <v>57</v>
      </c>
      <c r="K5872">
        <v>129517</v>
      </c>
    </row>
    <row r="5873" spans="1:11" x14ac:dyDescent="0.25">
      <c r="A5873">
        <v>6042</v>
      </c>
      <c r="B5873" s="2">
        <v>42829.875</v>
      </c>
      <c r="C5873" s="2">
        <v>42836.715277777781</v>
      </c>
      <c r="D5873">
        <v>650000</v>
      </c>
      <c r="E5873" s="1" t="s">
        <v>42</v>
      </c>
      <c r="F5873" s="1" t="s">
        <v>89</v>
      </c>
      <c r="G5873" s="1" t="s">
        <v>4099</v>
      </c>
      <c r="H5873" s="1" t="s">
        <v>23</v>
      </c>
      <c r="I5873" s="1" t="s">
        <v>35</v>
      </c>
      <c r="J5873" s="1" t="s">
        <v>57</v>
      </c>
      <c r="K5873">
        <v>129518</v>
      </c>
    </row>
    <row r="5874" spans="1:11" x14ac:dyDescent="0.25">
      <c r="A5874">
        <v>6043</v>
      </c>
      <c r="B5874" s="2">
        <v>42829.879166666666</v>
      </c>
      <c r="C5874" s="2">
        <v>42833.953472222223</v>
      </c>
      <c r="D5874">
        <v>3100000</v>
      </c>
      <c r="E5874" s="1" t="s">
        <v>42</v>
      </c>
      <c r="F5874" s="1" t="s">
        <v>89</v>
      </c>
      <c r="G5874" s="1" t="s">
        <v>4102</v>
      </c>
      <c r="H5874" s="1" t="s">
        <v>23</v>
      </c>
      <c r="I5874" s="1" t="s">
        <v>25</v>
      </c>
      <c r="J5874" s="1" t="s">
        <v>57</v>
      </c>
      <c r="K5874">
        <v>129519</v>
      </c>
    </row>
    <row r="5875" spans="1:11" x14ac:dyDescent="0.25">
      <c r="A5875">
        <v>6044</v>
      </c>
      <c r="B5875" s="2">
        <v>42829.879861111112</v>
      </c>
      <c r="C5875" s="2">
        <v>42844.683333333334</v>
      </c>
      <c r="D5875">
        <v>1500000</v>
      </c>
      <c r="E5875" s="1" t="s">
        <v>42</v>
      </c>
      <c r="F5875" s="1" t="s">
        <v>89</v>
      </c>
      <c r="G5875" s="1" t="s">
        <v>4102</v>
      </c>
      <c r="H5875" s="1" t="s">
        <v>23</v>
      </c>
      <c r="I5875" s="1" t="s">
        <v>35</v>
      </c>
      <c r="J5875" s="1" t="s">
        <v>57</v>
      </c>
      <c r="K5875">
        <v>129520</v>
      </c>
    </row>
    <row r="5876" spans="1:11" x14ac:dyDescent="0.25">
      <c r="A5876">
        <v>6045</v>
      </c>
      <c r="B5876" s="2">
        <v>42829.899305555555</v>
      </c>
      <c r="C5876" s="2">
        <v>42857.65902777778</v>
      </c>
      <c r="D5876">
        <v>1800000</v>
      </c>
      <c r="E5876" s="1" t="s">
        <v>167</v>
      </c>
      <c r="F5876" s="1" t="s">
        <v>1525</v>
      </c>
      <c r="G5876" s="1" t="s">
        <v>4098</v>
      </c>
      <c r="H5876" s="1" t="s">
        <v>23</v>
      </c>
      <c r="I5876" s="1" t="s">
        <v>25</v>
      </c>
      <c r="J5876" s="1" t="s">
        <v>57</v>
      </c>
      <c r="K5876">
        <v>129521</v>
      </c>
    </row>
    <row r="5877" spans="1:11" x14ac:dyDescent="0.25">
      <c r="A5877">
        <v>6046</v>
      </c>
      <c r="B5877" s="2">
        <v>42829.911805555559</v>
      </c>
      <c r="C5877" s="2">
        <v>42843.567361111112</v>
      </c>
      <c r="D5877">
        <v>800000</v>
      </c>
      <c r="E5877" s="1" t="s">
        <v>167</v>
      </c>
      <c r="F5877" s="1" t="s">
        <v>1525</v>
      </c>
      <c r="G5877" s="1" t="s">
        <v>4098</v>
      </c>
      <c r="H5877" s="1" t="s">
        <v>23</v>
      </c>
      <c r="I5877" s="1" t="s">
        <v>25</v>
      </c>
      <c r="J5877" s="1" t="s">
        <v>57</v>
      </c>
      <c r="K5877">
        <v>129522</v>
      </c>
    </row>
    <row r="5878" spans="1:11" x14ac:dyDescent="0.25">
      <c r="A5878">
        <v>6047</v>
      </c>
      <c r="B5878" s="2">
        <v>42829.925000000003</v>
      </c>
      <c r="C5878" s="2">
        <v>42842.336805555555</v>
      </c>
      <c r="D5878">
        <v>2100000</v>
      </c>
      <c r="E5878" s="1" t="s">
        <v>167</v>
      </c>
      <c r="F5878" s="1" t="s">
        <v>1525</v>
      </c>
      <c r="G5878" s="1" t="s">
        <v>4098</v>
      </c>
      <c r="H5878" s="1" t="s">
        <v>23</v>
      </c>
      <c r="I5878" s="1" t="s">
        <v>35</v>
      </c>
      <c r="J5878" s="1" t="s">
        <v>57</v>
      </c>
      <c r="K5878">
        <v>129523</v>
      </c>
    </row>
    <row r="5879" spans="1:11" x14ac:dyDescent="0.25">
      <c r="A5879">
        <v>6048</v>
      </c>
      <c r="B5879" s="2">
        <v>42829.929861111108</v>
      </c>
      <c r="C5879" s="2">
        <v>42835.586111111108</v>
      </c>
      <c r="D5879">
        <v>250000</v>
      </c>
      <c r="E5879" s="1" t="s">
        <v>167</v>
      </c>
      <c r="F5879" s="1" t="s">
        <v>1525</v>
      </c>
      <c r="G5879" s="1" t="s">
        <v>4097</v>
      </c>
      <c r="H5879" s="1" t="s">
        <v>23</v>
      </c>
      <c r="I5879" s="1" t="s">
        <v>46</v>
      </c>
      <c r="J5879" s="1" t="s">
        <v>57</v>
      </c>
      <c r="K5879">
        <v>129524</v>
      </c>
    </row>
    <row r="5880" spans="1:11" x14ac:dyDescent="0.25">
      <c r="A5880">
        <v>6049</v>
      </c>
      <c r="B5880" s="2">
        <v>42829.936111111114</v>
      </c>
      <c r="C5880" s="2">
        <v>42842.621527777781</v>
      </c>
      <c r="D5880">
        <v>550000</v>
      </c>
      <c r="E5880" s="1" t="s">
        <v>167</v>
      </c>
      <c r="F5880" s="1" t="s">
        <v>1525</v>
      </c>
      <c r="G5880" s="1" t="s">
        <v>4097</v>
      </c>
      <c r="H5880" s="1" t="s">
        <v>23</v>
      </c>
      <c r="I5880" s="1" t="s">
        <v>25</v>
      </c>
      <c r="J5880" s="1" t="s">
        <v>57</v>
      </c>
      <c r="K5880">
        <v>129525</v>
      </c>
    </row>
    <row r="5881" spans="1:11" x14ac:dyDescent="0.25">
      <c r="A5881">
        <v>6050</v>
      </c>
      <c r="B5881" s="2">
        <v>42829.936805555553</v>
      </c>
      <c r="C5881" s="2">
        <v>42843.51666666667</v>
      </c>
      <c r="D5881">
        <v>125000</v>
      </c>
      <c r="E5881" s="1" t="s">
        <v>167</v>
      </c>
      <c r="F5881" s="1" t="s">
        <v>1525</v>
      </c>
      <c r="G5881" s="1" t="s">
        <v>4097</v>
      </c>
      <c r="H5881" s="1" t="s">
        <v>23</v>
      </c>
      <c r="I5881" s="1" t="s">
        <v>35</v>
      </c>
      <c r="J5881" s="1" t="s">
        <v>57</v>
      </c>
      <c r="K5881">
        <v>129526</v>
      </c>
    </row>
    <row r="5882" spans="1:11" x14ac:dyDescent="0.25">
      <c r="A5882">
        <v>6051</v>
      </c>
      <c r="B5882" s="2">
        <v>42829.939583333333</v>
      </c>
      <c r="C5882" s="2">
        <v>42837.734722222223</v>
      </c>
      <c r="D5882">
        <v>450000</v>
      </c>
      <c r="E5882" s="1" t="s">
        <v>167</v>
      </c>
      <c r="F5882" s="1" t="s">
        <v>1525</v>
      </c>
      <c r="G5882" s="1" t="s">
        <v>4106</v>
      </c>
      <c r="H5882" s="1" t="s">
        <v>23</v>
      </c>
      <c r="I5882" s="1" t="s">
        <v>46</v>
      </c>
      <c r="J5882" s="1" t="s">
        <v>57</v>
      </c>
      <c r="K5882">
        <v>129527</v>
      </c>
    </row>
    <row r="5883" spans="1:11" x14ac:dyDescent="0.25">
      <c r="A5883">
        <v>6052</v>
      </c>
      <c r="B5883" s="2">
        <v>42829.942361111112</v>
      </c>
      <c r="C5883" s="2">
        <v>42838.605555555558</v>
      </c>
      <c r="D5883">
        <v>850000</v>
      </c>
      <c r="E5883" s="1" t="s">
        <v>70</v>
      </c>
      <c r="F5883" s="1" t="s">
        <v>71</v>
      </c>
      <c r="G5883" s="1" t="s">
        <v>3906</v>
      </c>
      <c r="H5883" s="1" t="s">
        <v>23</v>
      </c>
      <c r="I5883" s="1" t="s">
        <v>25</v>
      </c>
      <c r="J5883" s="1" t="s">
        <v>57</v>
      </c>
      <c r="K5883">
        <v>129528</v>
      </c>
    </row>
    <row r="5884" spans="1:11" x14ac:dyDescent="0.25">
      <c r="A5884">
        <v>6053</v>
      </c>
      <c r="B5884" s="2">
        <v>42829.943055555559</v>
      </c>
      <c r="C5884" s="2">
        <v>42842.433333333334</v>
      </c>
      <c r="D5884">
        <v>459999</v>
      </c>
      <c r="E5884" s="1" t="s">
        <v>70</v>
      </c>
      <c r="F5884" s="1" t="s">
        <v>71</v>
      </c>
      <c r="G5884" s="1" t="s">
        <v>3906</v>
      </c>
      <c r="H5884" s="1" t="s">
        <v>23</v>
      </c>
      <c r="I5884" s="1" t="s">
        <v>35</v>
      </c>
      <c r="J5884" s="1" t="s">
        <v>57</v>
      </c>
      <c r="K5884">
        <v>129529</v>
      </c>
    </row>
    <row r="5885" spans="1:11" x14ac:dyDescent="0.25">
      <c r="A5885">
        <v>6054</v>
      </c>
      <c r="B5885" s="2">
        <v>42829.954861111109</v>
      </c>
      <c r="C5885" s="2">
        <v>42836.54583333333</v>
      </c>
      <c r="D5885">
        <v>434999</v>
      </c>
      <c r="E5885" s="1" t="s">
        <v>167</v>
      </c>
      <c r="F5885" s="1" t="s">
        <v>279</v>
      </c>
      <c r="G5885" s="1" t="s">
        <v>2773</v>
      </c>
      <c r="H5885" s="1" t="s">
        <v>23</v>
      </c>
      <c r="I5885" s="1" t="s">
        <v>35</v>
      </c>
      <c r="J5885" s="1" t="s">
        <v>57</v>
      </c>
      <c r="K5885">
        <v>129530</v>
      </c>
    </row>
    <row r="5886" spans="1:11" x14ac:dyDescent="0.25">
      <c r="A5886">
        <v>6055</v>
      </c>
      <c r="B5886" s="2">
        <v>42829.964583333334</v>
      </c>
      <c r="C5886" s="2">
        <v>42837.784722222219</v>
      </c>
      <c r="D5886">
        <v>120000</v>
      </c>
      <c r="E5886" s="1" t="s">
        <v>167</v>
      </c>
      <c r="F5886" s="1" t="s">
        <v>279</v>
      </c>
      <c r="G5886" s="1" t="s">
        <v>2773</v>
      </c>
      <c r="H5886" s="1" t="s">
        <v>23</v>
      </c>
      <c r="I5886" s="1" t="s">
        <v>35</v>
      </c>
      <c r="J5886" s="1" t="s">
        <v>57</v>
      </c>
      <c r="K5886">
        <v>129531</v>
      </c>
    </row>
    <row r="5887" spans="1:11" x14ac:dyDescent="0.25">
      <c r="A5887">
        <v>6056</v>
      </c>
      <c r="B5887" s="2">
        <v>42829.964583333334</v>
      </c>
      <c r="C5887" s="2">
        <v>42842.554166666669</v>
      </c>
      <c r="D5887">
        <v>600000</v>
      </c>
      <c r="E5887" s="1" t="s">
        <v>70</v>
      </c>
      <c r="F5887" s="1" t="s">
        <v>71</v>
      </c>
      <c r="G5887" s="1" t="s">
        <v>3906</v>
      </c>
      <c r="H5887" s="1" t="s">
        <v>23</v>
      </c>
      <c r="I5887" s="1" t="s">
        <v>25</v>
      </c>
      <c r="J5887" s="1" t="s">
        <v>57</v>
      </c>
      <c r="K5887">
        <v>129532</v>
      </c>
    </row>
    <row r="5888" spans="1:11" x14ac:dyDescent="0.25">
      <c r="A5888">
        <v>6057</v>
      </c>
      <c r="B5888" s="2">
        <v>42829.968055555553</v>
      </c>
      <c r="C5888" s="2">
        <v>42835.574305555558</v>
      </c>
      <c r="D5888">
        <v>135000</v>
      </c>
      <c r="E5888" s="1" t="s">
        <v>167</v>
      </c>
      <c r="F5888" s="1" t="s">
        <v>279</v>
      </c>
      <c r="G5888" s="1" t="s">
        <v>2773</v>
      </c>
      <c r="H5888" s="1" t="s">
        <v>23</v>
      </c>
      <c r="I5888" s="1" t="s">
        <v>35</v>
      </c>
      <c r="J5888" s="1" t="s">
        <v>57</v>
      </c>
      <c r="K5888">
        <v>129533</v>
      </c>
    </row>
    <row r="5889" spans="1:11" x14ac:dyDescent="0.25">
      <c r="A5889">
        <v>6058</v>
      </c>
      <c r="B5889" s="2">
        <v>42829.972916666666</v>
      </c>
      <c r="C5889" s="2">
        <v>42997.574305555558</v>
      </c>
      <c r="D5889">
        <v>550000</v>
      </c>
      <c r="E5889" s="1" t="s">
        <v>167</v>
      </c>
      <c r="F5889" s="1" t="s">
        <v>2022</v>
      </c>
      <c r="G5889" s="1" t="s">
        <v>4107</v>
      </c>
      <c r="H5889" s="1" t="s">
        <v>23</v>
      </c>
      <c r="I5889" s="1" t="s">
        <v>25</v>
      </c>
      <c r="J5889" s="1" t="s">
        <v>57</v>
      </c>
      <c r="K5889">
        <v>129534</v>
      </c>
    </row>
    <row r="5890" spans="1:11" x14ac:dyDescent="0.25">
      <c r="A5890">
        <v>6059</v>
      </c>
      <c r="B5890" s="2">
        <v>42829.98541666667</v>
      </c>
      <c r="C5890" s="2">
        <v>42835.586111111108</v>
      </c>
      <c r="D5890">
        <v>385000</v>
      </c>
      <c r="E5890" s="1" t="s">
        <v>167</v>
      </c>
      <c r="F5890" s="1" t="s">
        <v>2022</v>
      </c>
      <c r="G5890" s="1" t="s">
        <v>4107</v>
      </c>
      <c r="H5890" s="1" t="s">
        <v>23</v>
      </c>
      <c r="I5890" s="1" t="s">
        <v>25</v>
      </c>
      <c r="J5890" s="1" t="s">
        <v>57</v>
      </c>
      <c r="K5890">
        <v>129535</v>
      </c>
    </row>
    <row r="5891" spans="1:11" x14ac:dyDescent="0.25">
      <c r="A5891">
        <v>6060</v>
      </c>
      <c r="B5891" s="2">
        <v>42829.989583333336</v>
      </c>
      <c r="C5891" s="2">
        <v>42837.522916666669</v>
      </c>
      <c r="D5891">
        <v>800000</v>
      </c>
      <c r="E5891" s="1" t="s">
        <v>167</v>
      </c>
      <c r="F5891" s="1" t="s">
        <v>2022</v>
      </c>
      <c r="G5891" s="1" t="s">
        <v>4107</v>
      </c>
      <c r="H5891" s="1" t="s">
        <v>23</v>
      </c>
      <c r="I5891" s="1" t="s">
        <v>25</v>
      </c>
      <c r="J5891" s="1" t="s">
        <v>57</v>
      </c>
      <c r="K5891">
        <v>129536</v>
      </c>
    </row>
    <row r="5892" spans="1:11" x14ac:dyDescent="0.25">
      <c r="A5892">
        <v>6061</v>
      </c>
      <c r="B5892" s="2">
        <v>42829.989583333336</v>
      </c>
      <c r="C5892" s="2">
        <v>42832.480555555558</v>
      </c>
      <c r="D5892">
        <v>780000</v>
      </c>
      <c r="E5892" s="1" t="s">
        <v>167</v>
      </c>
      <c r="F5892" s="1" t="s">
        <v>2022</v>
      </c>
      <c r="G5892" s="1" t="s">
        <v>4107</v>
      </c>
      <c r="H5892" s="1" t="s">
        <v>23</v>
      </c>
      <c r="I5892" s="1" t="s">
        <v>25</v>
      </c>
      <c r="J5892" s="1" t="s">
        <v>57</v>
      </c>
      <c r="K5892">
        <v>129537</v>
      </c>
    </row>
    <row r="5893" spans="1:11" x14ac:dyDescent="0.25">
      <c r="A5893">
        <v>6062</v>
      </c>
      <c r="B5893" s="2">
        <v>42829.994444444441</v>
      </c>
      <c r="C5893" s="2">
        <v>42870.374305555553</v>
      </c>
      <c r="D5893">
        <v>100000</v>
      </c>
      <c r="E5893" s="1" t="s">
        <v>167</v>
      </c>
      <c r="F5893" s="1" t="s">
        <v>2022</v>
      </c>
      <c r="G5893" s="1" t="s">
        <v>4107</v>
      </c>
      <c r="H5893" s="1" t="s">
        <v>23</v>
      </c>
      <c r="I5893" s="1" t="s">
        <v>35</v>
      </c>
      <c r="J5893" s="1" t="s">
        <v>57</v>
      </c>
      <c r="K5893">
        <v>129538</v>
      </c>
    </row>
    <row r="5894" spans="1:11" x14ac:dyDescent="0.25">
      <c r="A5894">
        <v>6063</v>
      </c>
      <c r="B5894" s="2">
        <v>42830.000694444447</v>
      </c>
      <c r="C5894" s="2">
        <v>42833.019444444442</v>
      </c>
      <c r="D5894">
        <v>650000</v>
      </c>
      <c r="E5894" s="1" t="s">
        <v>167</v>
      </c>
      <c r="F5894" s="1" t="s">
        <v>2022</v>
      </c>
      <c r="G5894" s="1" t="s">
        <v>4108</v>
      </c>
      <c r="H5894" s="1" t="s">
        <v>23</v>
      </c>
      <c r="I5894" s="1" t="s">
        <v>25</v>
      </c>
      <c r="J5894" s="1" t="s">
        <v>57</v>
      </c>
      <c r="K5894">
        <v>129539</v>
      </c>
    </row>
    <row r="5895" spans="1:11" x14ac:dyDescent="0.25">
      <c r="A5895">
        <v>6064</v>
      </c>
      <c r="B5895" s="2">
        <v>42830.007638888892</v>
      </c>
      <c r="C5895" s="2">
        <v>42857.726388888892</v>
      </c>
      <c r="D5895">
        <v>50000</v>
      </c>
      <c r="E5895" s="1" t="s">
        <v>70</v>
      </c>
      <c r="F5895" s="1" t="s">
        <v>71</v>
      </c>
      <c r="G5895" s="1" t="s">
        <v>3715</v>
      </c>
      <c r="H5895" s="1" t="s">
        <v>23</v>
      </c>
      <c r="I5895" s="1" t="s">
        <v>25</v>
      </c>
      <c r="J5895" s="1" t="s">
        <v>57</v>
      </c>
      <c r="K5895">
        <v>129540</v>
      </c>
    </row>
    <row r="5896" spans="1:11" x14ac:dyDescent="0.25">
      <c r="A5896">
        <v>6065</v>
      </c>
      <c r="B5896" s="2">
        <v>42830.013888888891</v>
      </c>
      <c r="C5896" s="2">
        <v>42842.468055555553</v>
      </c>
      <c r="D5896">
        <v>425000</v>
      </c>
      <c r="E5896" s="1" t="s">
        <v>70</v>
      </c>
      <c r="F5896" s="1" t="s">
        <v>71</v>
      </c>
      <c r="G5896" s="1" t="s">
        <v>3713</v>
      </c>
      <c r="H5896" s="1" t="s">
        <v>23</v>
      </c>
      <c r="I5896" s="1" t="s">
        <v>35</v>
      </c>
      <c r="J5896" s="1" t="s">
        <v>57</v>
      </c>
      <c r="K5896">
        <v>129541</v>
      </c>
    </row>
    <row r="5897" spans="1:11" x14ac:dyDescent="0.25">
      <c r="A5897">
        <v>6066</v>
      </c>
      <c r="B5897" s="2">
        <v>42830.04583333333</v>
      </c>
      <c r="C5897" s="2">
        <v>42850.543055555558</v>
      </c>
      <c r="D5897">
        <v>500000</v>
      </c>
      <c r="E5897" s="1" t="s">
        <v>42</v>
      </c>
      <c r="F5897" s="1" t="s">
        <v>1679</v>
      </c>
      <c r="G5897" s="1" t="s">
        <v>4109</v>
      </c>
      <c r="H5897" s="1" t="s">
        <v>23</v>
      </c>
      <c r="I5897" s="1" t="s">
        <v>25</v>
      </c>
      <c r="J5897" s="1" t="s">
        <v>57</v>
      </c>
      <c r="K5897">
        <v>129542</v>
      </c>
    </row>
    <row r="5898" spans="1:11" x14ac:dyDescent="0.25">
      <c r="A5898">
        <v>6067</v>
      </c>
      <c r="B5898" s="2">
        <v>42830.049305555556</v>
      </c>
      <c r="C5898" s="2">
        <v>42886.189583333333</v>
      </c>
      <c r="D5898">
        <v>590000</v>
      </c>
      <c r="E5898" s="1" t="s">
        <v>42</v>
      </c>
      <c r="F5898" s="1" t="s">
        <v>1679</v>
      </c>
      <c r="G5898" s="1" t="s">
        <v>4109</v>
      </c>
      <c r="H5898" s="1" t="s">
        <v>23</v>
      </c>
      <c r="I5898" s="1" t="s">
        <v>25</v>
      </c>
      <c r="J5898" s="1" t="s">
        <v>57</v>
      </c>
      <c r="K5898">
        <v>129543</v>
      </c>
    </row>
    <row r="5899" spans="1:11" x14ac:dyDescent="0.25">
      <c r="A5899">
        <v>6068</v>
      </c>
      <c r="B5899" s="2">
        <v>42830.05</v>
      </c>
      <c r="C5899" s="2">
        <v>42836.705555555556</v>
      </c>
      <c r="D5899">
        <v>459999</v>
      </c>
      <c r="E5899" s="1" t="s">
        <v>42</v>
      </c>
      <c r="F5899" s="1" t="s">
        <v>1679</v>
      </c>
      <c r="G5899" s="1" t="s">
        <v>4110</v>
      </c>
      <c r="H5899" s="1" t="s">
        <v>23</v>
      </c>
      <c r="I5899" s="1" t="s">
        <v>25</v>
      </c>
      <c r="J5899" s="1" t="s">
        <v>57</v>
      </c>
      <c r="K5899">
        <v>129544</v>
      </c>
    </row>
    <row r="5900" spans="1:11" x14ac:dyDescent="0.25">
      <c r="A5900">
        <v>6069</v>
      </c>
      <c r="B5900" s="2">
        <v>42830.064583333333</v>
      </c>
      <c r="C5900" s="2">
        <v>42842.706250000003</v>
      </c>
      <c r="D5900">
        <v>578000</v>
      </c>
      <c r="E5900" s="1" t="s">
        <v>42</v>
      </c>
      <c r="F5900" s="1" t="s">
        <v>1679</v>
      </c>
      <c r="G5900" s="1" t="s">
        <v>4110</v>
      </c>
      <c r="H5900" s="1" t="s">
        <v>23</v>
      </c>
      <c r="I5900" s="1" t="s">
        <v>25</v>
      </c>
      <c r="J5900" s="1" t="s">
        <v>57</v>
      </c>
      <c r="K5900">
        <v>129545</v>
      </c>
    </row>
    <row r="5901" spans="1:11" x14ac:dyDescent="0.25">
      <c r="A5901">
        <v>6070</v>
      </c>
      <c r="B5901" s="2">
        <v>42830.067361111112</v>
      </c>
      <c r="C5901" s="2">
        <v>42837.402777777781</v>
      </c>
      <c r="D5901">
        <v>550000</v>
      </c>
      <c r="E5901" s="1" t="s">
        <v>42</v>
      </c>
      <c r="F5901" s="1" t="s">
        <v>1679</v>
      </c>
      <c r="G5901" s="1" t="s">
        <v>4110</v>
      </c>
      <c r="H5901" s="1" t="s">
        <v>23</v>
      </c>
      <c r="I5901" s="1" t="s">
        <v>35</v>
      </c>
      <c r="J5901" s="1" t="s">
        <v>57</v>
      </c>
      <c r="K5901">
        <v>129546</v>
      </c>
    </row>
    <row r="5902" spans="1:11" x14ac:dyDescent="0.25">
      <c r="A5902">
        <v>6071</v>
      </c>
      <c r="B5902" s="2">
        <v>42830.076388888891</v>
      </c>
      <c r="C5902" s="2">
        <v>42837.5</v>
      </c>
      <c r="D5902">
        <v>465000</v>
      </c>
      <c r="E5902" s="1" t="s">
        <v>42</v>
      </c>
      <c r="F5902" s="1" t="s">
        <v>1679</v>
      </c>
      <c r="G5902" s="1" t="s">
        <v>4109</v>
      </c>
      <c r="H5902" s="1" t="s">
        <v>23</v>
      </c>
      <c r="I5902" s="1" t="s">
        <v>35</v>
      </c>
      <c r="J5902" s="1" t="s">
        <v>57</v>
      </c>
      <c r="K5902">
        <v>129547</v>
      </c>
    </row>
    <row r="5903" spans="1:11" x14ac:dyDescent="0.25">
      <c r="A5903">
        <v>6072</v>
      </c>
      <c r="B5903" s="2">
        <v>42830.329861111109</v>
      </c>
      <c r="C5903" s="2">
        <v>42842.411111111112</v>
      </c>
      <c r="D5903">
        <v>890000</v>
      </c>
      <c r="E5903" s="1" t="s">
        <v>42</v>
      </c>
      <c r="F5903" s="1" t="s">
        <v>1679</v>
      </c>
      <c r="G5903" s="1" t="s">
        <v>4110</v>
      </c>
      <c r="H5903" s="1" t="s">
        <v>23</v>
      </c>
      <c r="I5903" s="1" t="s">
        <v>25</v>
      </c>
      <c r="J5903" s="1" t="s">
        <v>57</v>
      </c>
      <c r="K5903">
        <v>129548</v>
      </c>
    </row>
    <row r="5904" spans="1:11" x14ac:dyDescent="0.25">
      <c r="A5904">
        <v>6073</v>
      </c>
      <c r="B5904" s="2">
        <v>42830.336111111108</v>
      </c>
      <c r="C5904" s="2">
        <v>42844.499305555553</v>
      </c>
      <c r="D5904">
        <v>250000</v>
      </c>
      <c r="E5904" s="1" t="s">
        <v>42</v>
      </c>
      <c r="F5904" s="1" t="s">
        <v>1679</v>
      </c>
      <c r="G5904" s="1" t="s">
        <v>4109</v>
      </c>
      <c r="H5904" s="1" t="s">
        <v>23</v>
      </c>
      <c r="I5904" s="1" t="s">
        <v>25</v>
      </c>
      <c r="J5904" s="1" t="s">
        <v>57</v>
      </c>
      <c r="K5904">
        <v>129549</v>
      </c>
    </row>
    <row r="5905" spans="1:11" x14ac:dyDescent="0.25">
      <c r="A5905">
        <v>6074</v>
      </c>
      <c r="B5905" s="2">
        <v>42830.344444444447</v>
      </c>
      <c r="C5905" s="2">
        <v>42833.175694444442</v>
      </c>
      <c r="D5905">
        <v>420000</v>
      </c>
      <c r="E5905" s="1" t="s">
        <v>42</v>
      </c>
      <c r="F5905" s="1" t="s">
        <v>1679</v>
      </c>
      <c r="G5905" s="1" t="s">
        <v>4109</v>
      </c>
      <c r="H5905" s="1" t="s">
        <v>23</v>
      </c>
      <c r="I5905" s="1" t="s">
        <v>25</v>
      </c>
      <c r="J5905" s="1" t="s">
        <v>57</v>
      </c>
      <c r="K5905">
        <v>129550</v>
      </c>
    </row>
    <row r="5906" spans="1:11" x14ac:dyDescent="0.25">
      <c r="A5906">
        <v>6075</v>
      </c>
      <c r="B5906" s="2">
        <v>42830.349305555559</v>
      </c>
      <c r="C5906" s="2">
        <v>42838.651388888888</v>
      </c>
      <c r="D5906">
        <v>550000</v>
      </c>
      <c r="E5906" s="1" t="s">
        <v>42</v>
      </c>
      <c r="F5906" s="1" t="s">
        <v>1679</v>
      </c>
      <c r="G5906" s="1" t="s">
        <v>4109</v>
      </c>
      <c r="H5906" s="1" t="s">
        <v>23</v>
      </c>
      <c r="I5906" s="1" t="s">
        <v>25</v>
      </c>
      <c r="J5906" s="1" t="s">
        <v>57</v>
      </c>
      <c r="K5906">
        <v>129551</v>
      </c>
    </row>
    <row r="5907" spans="1:11" x14ac:dyDescent="0.25">
      <c r="A5907">
        <v>6076</v>
      </c>
      <c r="B5907" s="2">
        <v>42830.359722222223</v>
      </c>
      <c r="C5907" s="2">
        <v>42836.418749999997</v>
      </c>
      <c r="D5907">
        <v>270000</v>
      </c>
      <c r="E5907" s="1" t="s">
        <v>42</v>
      </c>
      <c r="F5907" s="1" t="s">
        <v>1679</v>
      </c>
      <c r="G5907" s="1" t="s">
        <v>4109</v>
      </c>
      <c r="H5907" s="1" t="s">
        <v>23</v>
      </c>
      <c r="I5907" s="1" t="s">
        <v>25</v>
      </c>
      <c r="J5907" s="1" t="s">
        <v>57</v>
      </c>
      <c r="K5907">
        <v>129552</v>
      </c>
    </row>
    <row r="5908" spans="1:11" x14ac:dyDescent="0.25">
      <c r="A5908">
        <v>6077</v>
      </c>
      <c r="B5908" s="2">
        <v>42830.36041666667</v>
      </c>
      <c r="C5908" s="2">
        <v>42835.465277777781</v>
      </c>
      <c r="D5908">
        <v>700000</v>
      </c>
      <c r="E5908" s="1" t="s">
        <v>19</v>
      </c>
      <c r="F5908" s="1" t="s">
        <v>1505</v>
      </c>
      <c r="G5908" s="1" t="s">
        <v>4112</v>
      </c>
      <c r="H5908" s="1" t="s">
        <v>23</v>
      </c>
      <c r="I5908" s="1" t="s">
        <v>25</v>
      </c>
      <c r="J5908" s="1" t="s">
        <v>57</v>
      </c>
      <c r="K5908">
        <v>129553</v>
      </c>
    </row>
    <row r="5909" spans="1:11" x14ac:dyDescent="0.25">
      <c r="A5909">
        <v>6078</v>
      </c>
      <c r="B5909" s="2">
        <v>42830.370138888888</v>
      </c>
      <c r="C5909" s="2">
        <v>42843.560416666667</v>
      </c>
      <c r="D5909">
        <v>500000</v>
      </c>
      <c r="E5909" s="1" t="s">
        <v>19</v>
      </c>
      <c r="F5909" s="1" t="s">
        <v>1508</v>
      </c>
      <c r="G5909" s="1" t="s">
        <v>4113</v>
      </c>
      <c r="H5909" s="1" t="s">
        <v>23</v>
      </c>
      <c r="I5909" s="1" t="s">
        <v>25</v>
      </c>
      <c r="J5909" s="1" t="s">
        <v>57</v>
      </c>
      <c r="K5909">
        <v>129554</v>
      </c>
    </row>
    <row r="5910" spans="1:11" x14ac:dyDescent="0.25">
      <c r="A5910">
        <v>6079</v>
      </c>
      <c r="B5910" s="2">
        <v>42830.377083333333</v>
      </c>
      <c r="C5910" s="2">
        <v>42842.213194444441</v>
      </c>
      <c r="D5910">
        <v>1250000</v>
      </c>
      <c r="E5910" s="1" t="s">
        <v>19</v>
      </c>
      <c r="F5910" s="1" t="s">
        <v>1508</v>
      </c>
      <c r="G5910" s="1" t="s">
        <v>2358</v>
      </c>
      <c r="H5910" s="1" t="s">
        <v>23</v>
      </c>
      <c r="I5910" s="1" t="s">
        <v>25</v>
      </c>
      <c r="J5910" s="1" t="s">
        <v>57</v>
      </c>
      <c r="K5910">
        <v>129555</v>
      </c>
    </row>
    <row r="5911" spans="1:11" x14ac:dyDescent="0.25">
      <c r="A5911">
        <v>6080</v>
      </c>
      <c r="B5911" s="2">
        <v>42830.382638888892</v>
      </c>
      <c r="C5911" s="2">
        <v>42843.463888888888</v>
      </c>
      <c r="D5911">
        <v>320000</v>
      </c>
      <c r="E5911" s="1" t="s">
        <v>19</v>
      </c>
      <c r="F5911" s="1" t="s">
        <v>1505</v>
      </c>
      <c r="G5911" s="1" t="s">
        <v>1657</v>
      </c>
      <c r="H5911" s="1" t="s">
        <v>23</v>
      </c>
      <c r="I5911" s="1" t="s">
        <v>35</v>
      </c>
      <c r="J5911" s="1" t="s">
        <v>57</v>
      </c>
      <c r="K5911">
        <v>129556</v>
      </c>
    </row>
    <row r="5912" spans="1:11" x14ac:dyDescent="0.25">
      <c r="A5912">
        <v>6081</v>
      </c>
      <c r="B5912" s="2">
        <v>42830.382638888892</v>
      </c>
      <c r="C5912" s="2"/>
      <c r="D5912">
        <v>700000</v>
      </c>
      <c r="E5912" s="1" t="s">
        <v>19</v>
      </c>
      <c r="F5912" s="1" t="s">
        <v>1499</v>
      </c>
      <c r="G5912" s="1" t="s">
        <v>1785</v>
      </c>
      <c r="H5912" s="1" t="s">
        <v>23</v>
      </c>
      <c r="I5912" s="1" t="s">
        <v>25</v>
      </c>
      <c r="J5912" s="1" t="s">
        <v>30</v>
      </c>
      <c r="K5912">
        <v>129557</v>
      </c>
    </row>
    <row r="5913" spans="1:11" x14ac:dyDescent="0.25">
      <c r="A5913">
        <v>6082</v>
      </c>
      <c r="B5913" s="2">
        <v>42830.384027777778</v>
      </c>
      <c r="C5913" s="2">
        <v>42844.61041666667</v>
      </c>
      <c r="D5913">
        <v>290000</v>
      </c>
      <c r="E5913" s="1" t="s">
        <v>70</v>
      </c>
      <c r="F5913" s="1" t="s">
        <v>71</v>
      </c>
      <c r="G5913" s="1" t="s">
        <v>4114</v>
      </c>
      <c r="H5913" s="1" t="s">
        <v>23</v>
      </c>
      <c r="I5913" s="1" t="s">
        <v>25</v>
      </c>
      <c r="J5913" s="1" t="s">
        <v>57</v>
      </c>
      <c r="K5913">
        <v>129558</v>
      </c>
    </row>
    <row r="5914" spans="1:11" x14ac:dyDescent="0.25">
      <c r="A5914">
        <v>6083</v>
      </c>
      <c r="B5914" s="2">
        <v>42830.397222222222</v>
      </c>
      <c r="C5914" s="2">
        <v>42837.303472222222</v>
      </c>
      <c r="D5914">
        <v>550000</v>
      </c>
      <c r="E5914" s="1" t="s">
        <v>19</v>
      </c>
      <c r="F5914" s="1" t="s">
        <v>1497</v>
      </c>
      <c r="G5914" s="1" t="s">
        <v>1753</v>
      </c>
      <c r="H5914" s="1" t="s">
        <v>23</v>
      </c>
      <c r="I5914" s="1" t="s">
        <v>25</v>
      </c>
      <c r="J5914" s="1" t="s">
        <v>57</v>
      </c>
      <c r="K5914">
        <v>129559</v>
      </c>
    </row>
    <row r="5915" spans="1:11" x14ac:dyDescent="0.25">
      <c r="A5915">
        <v>6084</v>
      </c>
      <c r="B5915" s="2">
        <v>42830.397916666669</v>
      </c>
      <c r="C5915" s="2">
        <v>42836.663888888892</v>
      </c>
      <c r="D5915">
        <v>265000</v>
      </c>
      <c r="E5915" s="1" t="s">
        <v>19</v>
      </c>
      <c r="F5915" s="1" t="s">
        <v>1638</v>
      </c>
      <c r="G5915" s="1" t="s">
        <v>2982</v>
      </c>
      <c r="H5915" s="1" t="s">
        <v>23</v>
      </c>
      <c r="I5915" s="1" t="s">
        <v>25</v>
      </c>
      <c r="J5915" s="1" t="s">
        <v>57</v>
      </c>
      <c r="K5915">
        <v>129560</v>
      </c>
    </row>
    <row r="5916" spans="1:11" x14ac:dyDescent="0.25">
      <c r="A5916">
        <v>6085</v>
      </c>
      <c r="B5916" s="2">
        <v>42830.413194444445</v>
      </c>
      <c r="C5916" s="2">
        <v>42837.304166666669</v>
      </c>
      <c r="D5916">
        <v>830000</v>
      </c>
      <c r="E5916" s="1" t="s">
        <v>19</v>
      </c>
      <c r="F5916" s="1" t="s">
        <v>1497</v>
      </c>
      <c r="G5916" s="1" t="s">
        <v>3130</v>
      </c>
      <c r="H5916" s="1" t="s">
        <v>23</v>
      </c>
      <c r="I5916" s="1" t="s">
        <v>25</v>
      </c>
      <c r="J5916" s="1" t="s">
        <v>57</v>
      </c>
      <c r="K5916">
        <v>129561</v>
      </c>
    </row>
    <row r="5917" spans="1:11" x14ac:dyDescent="0.25">
      <c r="A5917">
        <v>6086</v>
      </c>
      <c r="B5917" s="2">
        <v>42830.425694444442</v>
      </c>
      <c r="C5917" s="2">
        <v>42837.586805555555</v>
      </c>
      <c r="D5917">
        <v>800000</v>
      </c>
      <c r="E5917" s="1" t="s">
        <v>19</v>
      </c>
      <c r="F5917" s="1" t="s">
        <v>1497</v>
      </c>
      <c r="G5917" s="1" t="s">
        <v>2342</v>
      </c>
      <c r="H5917" s="1" t="s">
        <v>23</v>
      </c>
      <c r="I5917" s="1" t="s">
        <v>25</v>
      </c>
      <c r="J5917" s="1" t="s">
        <v>57</v>
      </c>
      <c r="K5917">
        <v>129562</v>
      </c>
    </row>
    <row r="5918" spans="1:11" x14ac:dyDescent="0.25">
      <c r="A5918">
        <v>6087</v>
      </c>
      <c r="B5918" s="2">
        <v>42830.427777777775</v>
      </c>
      <c r="C5918" s="2">
        <v>42838.797222222223</v>
      </c>
      <c r="D5918">
        <v>160000</v>
      </c>
      <c r="E5918" s="1" t="s">
        <v>70</v>
      </c>
      <c r="F5918" s="1" t="s">
        <v>71</v>
      </c>
      <c r="G5918" s="1" t="s">
        <v>4114</v>
      </c>
      <c r="H5918" s="1" t="s">
        <v>23</v>
      </c>
      <c r="I5918" s="1" t="s">
        <v>35</v>
      </c>
      <c r="J5918" s="1" t="s">
        <v>57</v>
      </c>
      <c r="K5918">
        <v>129563</v>
      </c>
    </row>
    <row r="5919" spans="1:11" x14ac:dyDescent="0.25">
      <c r="A5919">
        <v>6088</v>
      </c>
      <c r="B5919" s="2">
        <v>42830.433333333334</v>
      </c>
      <c r="C5919" s="2">
        <v>42836.449305555558</v>
      </c>
      <c r="D5919">
        <v>335000</v>
      </c>
      <c r="E5919" s="1" t="s">
        <v>19</v>
      </c>
      <c r="F5919" s="1" t="s">
        <v>1508</v>
      </c>
      <c r="G5919" s="1" t="s">
        <v>4115</v>
      </c>
      <c r="H5919" s="1" t="s">
        <v>23</v>
      </c>
      <c r="I5919" s="1" t="s">
        <v>25</v>
      </c>
      <c r="J5919" s="1" t="s">
        <v>57</v>
      </c>
      <c r="K5919">
        <v>129564</v>
      </c>
    </row>
    <row r="5920" spans="1:11" x14ac:dyDescent="0.25">
      <c r="A5920">
        <v>6089</v>
      </c>
      <c r="B5920" s="2">
        <v>42830.435416666667</v>
      </c>
      <c r="C5920" s="2">
        <v>42842.445833333331</v>
      </c>
      <c r="D5920">
        <v>329000</v>
      </c>
      <c r="E5920" s="1" t="s">
        <v>167</v>
      </c>
      <c r="F5920" s="1" t="s">
        <v>279</v>
      </c>
      <c r="G5920" s="1" t="s">
        <v>280</v>
      </c>
      <c r="H5920" s="1" t="s">
        <v>23</v>
      </c>
      <c r="I5920" s="1" t="s">
        <v>35</v>
      </c>
      <c r="J5920" s="1" t="s">
        <v>57</v>
      </c>
      <c r="K5920">
        <v>129565</v>
      </c>
    </row>
    <row r="5921" spans="1:11" x14ac:dyDescent="0.25">
      <c r="A5921">
        <v>6090</v>
      </c>
      <c r="B5921" s="2">
        <v>42830.440972222219</v>
      </c>
      <c r="C5921" s="2">
        <v>42837.682638888888</v>
      </c>
      <c r="D5921">
        <v>775000</v>
      </c>
      <c r="E5921" s="1" t="s">
        <v>167</v>
      </c>
      <c r="F5921" s="1" t="s">
        <v>279</v>
      </c>
      <c r="G5921" s="1" t="s">
        <v>4116</v>
      </c>
      <c r="H5921" s="1" t="s">
        <v>23</v>
      </c>
      <c r="I5921" s="1" t="s">
        <v>25</v>
      </c>
      <c r="J5921" s="1" t="s">
        <v>57</v>
      </c>
      <c r="K5921">
        <v>129566</v>
      </c>
    </row>
    <row r="5922" spans="1:11" x14ac:dyDescent="0.25">
      <c r="A5922">
        <v>6091</v>
      </c>
      <c r="B5922" s="2">
        <v>42830.454861111109</v>
      </c>
      <c r="C5922" s="2">
        <v>42832.40902777778</v>
      </c>
      <c r="D5922">
        <v>524000</v>
      </c>
      <c r="E5922" s="1" t="s">
        <v>167</v>
      </c>
      <c r="F5922" s="1" t="s">
        <v>279</v>
      </c>
      <c r="G5922" s="1" t="s">
        <v>4117</v>
      </c>
      <c r="H5922" s="1" t="s">
        <v>23</v>
      </c>
      <c r="I5922" s="1" t="s">
        <v>25</v>
      </c>
      <c r="J5922" s="1" t="s">
        <v>57</v>
      </c>
      <c r="K5922">
        <v>129567</v>
      </c>
    </row>
    <row r="5923" spans="1:11" x14ac:dyDescent="0.25">
      <c r="A5923">
        <v>6092</v>
      </c>
      <c r="B5923" s="2">
        <v>42830.461111111108</v>
      </c>
      <c r="C5923" s="2">
        <v>42844.665277777778</v>
      </c>
      <c r="D5923">
        <v>245000</v>
      </c>
      <c r="E5923" s="1" t="s">
        <v>167</v>
      </c>
      <c r="F5923" s="1" t="s">
        <v>279</v>
      </c>
      <c r="G5923" s="1" t="s">
        <v>280</v>
      </c>
      <c r="H5923" s="1" t="s">
        <v>23</v>
      </c>
      <c r="I5923" s="1" t="s">
        <v>25</v>
      </c>
      <c r="J5923" s="1" t="s">
        <v>57</v>
      </c>
      <c r="K5923">
        <v>129568</v>
      </c>
    </row>
    <row r="5924" spans="1:11" x14ac:dyDescent="0.25">
      <c r="A5924">
        <v>6093</v>
      </c>
      <c r="B5924" s="2">
        <v>42830.465277777781</v>
      </c>
      <c r="C5924" s="2">
        <v>42842.569444444445</v>
      </c>
      <c r="D5924">
        <v>275000</v>
      </c>
      <c r="E5924" s="1" t="s">
        <v>19</v>
      </c>
      <c r="F5924" s="1" t="s">
        <v>1508</v>
      </c>
      <c r="G5924" s="1" t="s">
        <v>1659</v>
      </c>
      <c r="H5924" s="1" t="s">
        <v>23</v>
      </c>
      <c r="I5924" s="1" t="s">
        <v>35</v>
      </c>
      <c r="J5924" s="1" t="s">
        <v>57</v>
      </c>
      <c r="K5924">
        <v>129569</v>
      </c>
    </row>
    <row r="5925" spans="1:11" x14ac:dyDescent="0.25">
      <c r="A5925">
        <v>6094</v>
      </c>
      <c r="B5925" s="2">
        <v>42830.470833333333</v>
      </c>
      <c r="C5925" s="2">
        <v>42842.412499999999</v>
      </c>
      <c r="D5925">
        <v>610000</v>
      </c>
      <c r="E5925" s="1" t="s">
        <v>19</v>
      </c>
      <c r="F5925" s="1" t="s">
        <v>111</v>
      </c>
      <c r="G5925" s="1" t="s">
        <v>4118</v>
      </c>
      <c r="H5925" s="1" t="s">
        <v>23</v>
      </c>
      <c r="I5925" s="1" t="s">
        <v>35</v>
      </c>
      <c r="J5925" s="1" t="s">
        <v>57</v>
      </c>
      <c r="K5925">
        <v>129570</v>
      </c>
    </row>
    <row r="5926" spans="1:11" x14ac:dyDescent="0.25">
      <c r="A5926">
        <v>6095</v>
      </c>
      <c r="B5926" s="2">
        <v>42830.495138888888</v>
      </c>
      <c r="C5926" s="2">
        <v>42837.69027777778</v>
      </c>
      <c r="D5926">
        <v>615000</v>
      </c>
      <c r="E5926" s="1" t="s">
        <v>167</v>
      </c>
      <c r="F5926" s="1" t="s">
        <v>279</v>
      </c>
      <c r="G5926" s="1" t="s">
        <v>4117</v>
      </c>
      <c r="H5926" s="1" t="s">
        <v>23</v>
      </c>
      <c r="I5926" s="1" t="s">
        <v>25</v>
      </c>
      <c r="J5926" s="1" t="s">
        <v>57</v>
      </c>
      <c r="K5926">
        <v>129571</v>
      </c>
    </row>
    <row r="5927" spans="1:11" x14ac:dyDescent="0.25">
      <c r="A5927">
        <v>6096</v>
      </c>
      <c r="B5927" s="2">
        <v>42830.50277777778</v>
      </c>
      <c r="C5927" s="2">
        <v>42835.5</v>
      </c>
      <c r="D5927">
        <v>684000</v>
      </c>
      <c r="E5927" s="1" t="s">
        <v>70</v>
      </c>
      <c r="F5927" s="1" t="s">
        <v>71</v>
      </c>
      <c r="G5927" s="1" t="s">
        <v>3821</v>
      </c>
      <c r="H5927" s="1" t="s">
        <v>23</v>
      </c>
      <c r="I5927" s="1" t="s">
        <v>35</v>
      </c>
      <c r="J5927" s="1" t="s">
        <v>57</v>
      </c>
      <c r="K5927">
        <v>129572</v>
      </c>
    </row>
    <row r="5928" spans="1:11" x14ac:dyDescent="0.25">
      <c r="A5928">
        <v>6097</v>
      </c>
      <c r="B5928" s="2">
        <v>42830.504861111112</v>
      </c>
      <c r="C5928" s="2"/>
      <c r="D5928">
        <v>680000</v>
      </c>
      <c r="E5928" s="1" t="s">
        <v>70</v>
      </c>
      <c r="F5928" s="1" t="s">
        <v>71</v>
      </c>
      <c r="G5928" s="1" t="s">
        <v>3821</v>
      </c>
      <c r="H5928" s="1" t="s">
        <v>23</v>
      </c>
      <c r="I5928" s="1" t="s">
        <v>35</v>
      </c>
      <c r="J5928" s="1" t="s">
        <v>30</v>
      </c>
      <c r="K5928">
        <v>129573</v>
      </c>
    </row>
    <row r="5929" spans="1:11" x14ac:dyDescent="0.25">
      <c r="A5929">
        <v>6098</v>
      </c>
      <c r="B5929" s="2">
        <v>42830.536111111112</v>
      </c>
      <c r="C5929" s="2">
        <v>42837.630555555559</v>
      </c>
      <c r="D5929">
        <v>500000</v>
      </c>
      <c r="E5929" s="1" t="s">
        <v>167</v>
      </c>
      <c r="F5929" s="1" t="s">
        <v>279</v>
      </c>
      <c r="G5929" s="1" t="s">
        <v>280</v>
      </c>
      <c r="H5929" s="1" t="s">
        <v>23</v>
      </c>
      <c r="I5929" s="1" t="s">
        <v>25</v>
      </c>
      <c r="J5929" s="1" t="s">
        <v>57</v>
      </c>
      <c r="K5929">
        <v>129574</v>
      </c>
    </row>
    <row r="5930" spans="1:11" x14ac:dyDescent="0.25">
      <c r="A5930">
        <v>6099</v>
      </c>
      <c r="B5930" s="2">
        <v>42830.544444444444</v>
      </c>
      <c r="C5930" s="2">
        <v>42835.607638888891</v>
      </c>
      <c r="D5930">
        <v>520000</v>
      </c>
      <c r="E5930" s="1" t="s">
        <v>167</v>
      </c>
      <c r="F5930" s="1" t="s">
        <v>279</v>
      </c>
      <c r="G5930" s="1" t="s">
        <v>4117</v>
      </c>
      <c r="H5930" s="1" t="s">
        <v>23</v>
      </c>
      <c r="I5930" s="1" t="s">
        <v>25</v>
      </c>
      <c r="J5930" s="1" t="s">
        <v>57</v>
      </c>
      <c r="K5930">
        <v>129575</v>
      </c>
    </row>
    <row r="5931" spans="1:11" x14ac:dyDescent="0.25">
      <c r="A5931">
        <v>6103</v>
      </c>
      <c r="B5931" s="2">
        <v>42830.552083333336</v>
      </c>
      <c r="C5931" s="2">
        <v>42837.700694444444</v>
      </c>
      <c r="D5931">
        <v>675000</v>
      </c>
      <c r="E5931" s="1" t="s">
        <v>167</v>
      </c>
      <c r="F5931" s="1" t="s">
        <v>279</v>
      </c>
      <c r="G5931" s="1" t="s">
        <v>280</v>
      </c>
      <c r="H5931" s="1" t="s">
        <v>23</v>
      </c>
      <c r="I5931" s="1" t="s">
        <v>25</v>
      </c>
      <c r="J5931" s="1" t="s">
        <v>57</v>
      </c>
      <c r="K5931">
        <v>129579</v>
      </c>
    </row>
    <row r="5932" spans="1:11" x14ac:dyDescent="0.25">
      <c r="A5932">
        <v>6104</v>
      </c>
      <c r="B5932" s="2">
        <v>42830.559027777781</v>
      </c>
      <c r="C5932" s="2"/>
      <c r="D5932">
        <v>1350000</v>
      </c>
      <c r="E5932" s="1" t="s">
        <v>19</v>
      </c>
      <c r="F5932" s="1" t="s">
        <v>111</v>
      </c>
      <c r="G5932" s="1" t="s">
        <v>2209</v>
      </c>
      <c r="H5932" s="1" t="s">
        <v>23</v>
      </c>
      <c r="I5932" s="1" t="s">
        <v>35</v>
      </c>
      <c r="J5932" s="1" t="s">
        <v>30</v>
      </c>
      <c r="K5932">
        <v>129580</v>
      </c>
    </row>
    <row r="5933" spans="1:11" x14ac:dyDescent="0.25">
      <c r="A5933">
        <v>6105</v>
      </c>
      <c r="B5933" s="2">
        <v>42830.569444444445</v>
      </c>
      <c r="C5933" s="2">
        <v>42837.677083333336</v>
      </c>
      <c r="D5933">
        <v>1350000</v>
      </c>
      <c r="E5933" s="1" t="s">
        <v>167</v>
      </c>
      <c r="F5933" s="1" t="s">
        <v>279</v>
      </c>
      <c r="G5933" s="1" t="s">
        <v>4117</v>
      </c>
      <c r="H5933" s="1" t="s">
        <v>23</v>
      </c>
      <c r="I5933" s="1" t="s">
        <v>25</v>
      </c>
      <c r="J5933" s="1" t="s">
        <v>57</v>
      </c>
      <c r="K5933">
        <v>129581</v>
      </c>
    </row>
    <row r="5934" spans="1:11" x14ac:dyDescent="0.25">
      <c r="A5934">
        <v>6106</v>
      </c>
      <c r="B5934" s="2">
        <v>42830.574305555558</v>
      </c>
      <c r="C5934" s="2">
        <v>42835.664583333331</v>
      </c>
      <c r="D5934">
        <v>675000</v>
      </c>
      <c r="E5934" s="1" t="s">
        <v>167</v>
      </c>
      <c r="F5934" s="1" t="s">
        <v>279</v>
      </c>
      <c r="G5934" s="1" t="s">
        <v>4117</v>
      </c>
      <c r="H5934" s="1" t="s">
        <v>23</v>
      </c>
      <c r="I5934" s="1" t="s">
        <v>25</v>
      </c>
      <c r="J5934" s="1" t="s">
        <v>57</v>
      </c>
      <c r="K5934">
        <v>129582</v>
      </c>
    </row>
    <row r="5935" spans="1:11" x14ac:dyDescent="0.25">
      <c r="A5935">
        <v>6107</v>
      </c>
      <c r="B5935" s="2">
        <v>42830.57708333333</v>
      </c>
      <c r="C5935" s="2">
        <v>42844.616666666669</v>
      </c>
      <c r="D5935">
        <v>725000</v>
      </c>
      <c r="E5935" s="1" t="s">
        <v>19</v>
      </c>
      <c r="F5935" s="1" t="s">
        <v>33</v>
      </c>
      <c r="G5935" s="1" t="s">
        <v>4123</v>
      </c>
      <c r="H5935" s="1" t="s">
        <v>23</v>
      </c>
      <c r="I5935" s="1" t="s">
        <v>25</v>
      </c>
      <c r="J5935" s="1" t="s">
        <v>57</v>
      </c>
      <c r="K5935">
        <v>129583</v>
      </c>
    </row>
    <row r="5936" spans="1:11" x14ac:dyDescent="0.25">
      <c r="A5936">
        <v>6108</v>
      </c>
      <c r="B5936" s="2">
        <v>42830.603472222225</v>
      </c>
      <c r="C5936" s="2">
        <v>42833.054166666669</v>
      </c>
      <c r="D5936">
        <v>1200000</v>
      </c>
      <c r="E5936" s="1" t="s">
        <v>19</v>
      </c>
      <c r="F5936" s="1" t="s">
        <v>33</v>
      </c>
      <c r="G5936" s="1" t="s">
        <v>4123</v>
      </c>
      <c r="H5936" s="1" t="s">
        <v>23</v>
      </c>
      <c r="I5936" s="1" t="s">
        <v>25</v>
      </c>
      <c r="J5936" s="1" t="s">
        <v>57</v>
      </c>
      <c r="K5936">
        <v>129584</v>
      </c>
    </row>
    <row r="5937" spans="1:11" x14ac:dyDescent="0.25">
      <c r="A5937">
        <v>6109</v>
      </c>
      <c r="B5937" s="2">
        <v>42830.606249999997</v>
      </c>
      <c r="C5937" s="2">
        <v>42835.591666666667</v>
      </c>
      <c r="D5937">
        <v>650000</v>
      </c>
      <c r="E5937" s="1" t="s">
        <v>19</v>
      </c>
      <c r="F5937" s="1" t="s">
        <v>33</v>
      </c>
      <c r="G5937" s="1" t="s">
        <v>4123</v>
      </c>
      <c r="H5937" s="1" t="s">
        <v>218</v>
      </c>
      <c r="I5937" s="1" t="s">
        <v>25</v>
      </c>
      <c r="J5937" s="1" t="s">
        <v>57</v>
      </c>
      <c r="K5937">
        <v>129585</v>
      </c>
    </row>
    <row r="5938" spans="1:11" x14ac:dyDescent="0.25">
      <c r="A5938">
        <v>6110</v>
      </c>
      <c r="B5938" s="2">
        <v>42830.618750000001</v>
      </c>
      <c r="C5938" s="2">
        <v>42842.552777777775</v>
      </c>
      <c r="D5938">
        <v>1090000</v>
      </c>
      <c r="E5938" s="1" t="s">
        <v>19</v>
      </c>
      <c r="F5938" s="1" t="s">
        <v>33</v>
      </c>
      <c r="G5938" s="1" t="s">
        <v>4123</v>
      </c>
      <c r="H5938" s="1" t="s">
        <v>218</v>
      </c>
      <c r="I5938" s="1" t="s">
        <v>25</v>
      </c>
      <c r="J5938" s="1" t="s">
        <v>57</v>
      </c>
      <c r="K5938">
        <v>129586</v>
      </c>
    </row>
    <row r="5939" spans="1:11" x14ac:dyDescent="0.25">
      <c r="A5939">
        <v>6111</v>
      </c>
      <c r="B5939" s="2">
        <v>42830.620833333334</v>
      </c>
      <c r="C5939" s="2">
        <v>42836.600694444445</v>
      </c>
      <c r="D5939">
        <v>1100000</v>
      </c>
      <c r="E5939" s="1" t="s">
        <v>19</v>
      </c>
      <c r="F5939" s="1" t="s">
        <v>33</v>
      </c>
      <c r="G5939" s="1" t="s">
        <v>4123</v>
      </c>
      <c r="H5939" s="1" t="s">
        <v>23</v>
      </c>
      <c r="I5939" s="1" t="s">
        <v>25</v>
      </c>
      <c r="J5939" s="1" t="s">
        <v>57</v>
      </c>
      <c r="K5939">
        <v>129587</v>
      </c>
    </row>
    <row r="5940" spans="1:11" x14ac:dyDescent="0.25">
      <c r="A5940">
        <v>6112</v>
      </c>
      <c r="B5940" s="2">
        <v>42830.62777777778</v>
      </c>
      <c r="C5940" s="2">
        <v>42844.700694444444</v>
      </c>
      <c r="D5940">
        <v>670000</v>
      </c>
      <c r="E5940" s="1" t="s">
        <v>19</v>
      </c>
      <c r="F5940" s="1" t="s">
        <v>33</v>
      </c>
      <c r="G5940" s="1" t="s">
        <v>4123</v>
      </c>
      <c r="H5940" s="1" t="s">
        <v>23</v>
      </c>
      <c r="I5940" s="1" t="s">
        <v>25</v>
      </c>
      <c r="J5940" s="1" t="s">
        <v>57</v>
      </c>
      <c r="K5940">
        <v>129588</v>
      </c>
    </row>
    <row r="5941" spans="1:11" x14ac:dyDescent="0.25">
      <c r="A5941">
        <v>6113</v>
      </c>
      <c r="B5941" s="2">
        <v>42830.631944444445</v>
      </c>
      <c r="C5941" s="2">
        <v>42837.414583333331</v>
      </c>
      <c r="D5941">
        <v>780000</v>
      </c>
      <c r="E5941" s="1" t="s">
        <v>19</v>
      </c>
      <c r="F5941" s="1" t="s">
        <v>33</v>
      </c>
      <c r="G5941" s="1" t="s">
        <v>4123</v>
      </c>
      <c r="H5941" s="1" t="s">
        <v>23</v>
      </c>
      <c r="I5941" s="1" t="s">
        <v>25</v>
      </c>
      <c r="J5941" s="1" t="s">
        <v>57</v>
      </c>
      <c r="K5941">
        <v>129589</v>
      </c>
    </row>
    <row r="5942" spans="1:11" x14ac:dyDescent="0.25">
      <c r="A5942">
        <v>6114</v>
      </c>
      <c r="B5942" s="2">
        <v>42830.635416666664</v>
      </c>
      <c r="C5942" s="2">
        <v>42838.734722222223</v>
      </c>
      <c r="D5942">
        <v>720000</v>
      </c>
      <c r="E5942" s="1" t="s">
        <v>19</v>
      </c>
      <c r="F5942" s="1" t="s">
        <v>1744</v>
      </c>
      <c r="G5942" s="1" t="s">
        <v>4124</v>
      </c>
      <c r="H5942" s="1" t="s">
        <v>23</v>
      </c>
      <c r="I5942" s="1" t="s">
        <v>25</v>
      </c>
      <c r="J5942" s="1" t="s">
        <v>57</v>
      </c>
      <c r="K5942">
        <v>129590</v>
      </c>
    </row>
    <row r="5943" spans="1:11" x14ac:dyDescent="0.25">
      <c r="A5943">
        <v>6115</v>
      </c>
      <c r="B5943" s="2">
        <v>42830.642361111109</v>
      </c>
      <c r="C5943" s="2">
        <v>42837.419444444444</v>
      </c>
      <c r="D5943">
        <v>610000</v>
      </c>
      <c r="E5943" s="1" t="s">
        <v>19</v>
      </c>
      <c r="F5943" s="1" t="s">
        <v>1744</v>
      </c>
      <c r="G5943" s="1" t="s">
        <v>4125</v>
      </c>
      <c r="H5943" s="1" t="s">
        <v>218</v>
      </c>
      <c r="I5943" s="1" t="s">
        <v>25</v>
      </c>
      <c r="J5943" s="1" t="s">
        <v>57</v>
      </c>
      <c r="K5943">
        <v>129591</v>
      </c>
    </row>
    <row r="5944" spans="1:11" x14ac:dyDescent="0.25">
      <c r="A5944">
        <v>6116</v>
      </c>
      <c r="B5944" s="2">
        <v>42830.648611111108</v>
      </c>
      <c r="C5944" s="2">
        <v>42877.650694444441</v>
      </c>
      <c r="D5944">
        <v>600000</v>
      </c>
      <c r="E5944" s="1" t="s">
        <v>19</v>
      </c>
      <c r="F5944" s="1" t="s">
        <v>1744</v>
      </c>
      <c r="G5944" s="1" t="s">
        <v>3072</v>
      </c>
      <c r="H5944" s="1" t="s">
        <v>23</v>
      </c>
      <c r="I5944" s="1" t="s">
        <v>25</v>
      </c>
      <c r="J5944" s="1" t="s">
        <v>57</v>
      </c>
      <c r="K5944">
        <v>129592</v>
      </c>
    </row>
    <row r="5945" spans="1:11" x14ac:dyDescent="0.25">
      <c r="A5945">
        <v>6117</v>
      </c>
      <c r="B5945" s="2">
        <v>42830.65347222222</v>
      </c>
      <c r="C5945" s="2">
        <v>42836.650694444441</v>
      </c>
      <c r="D5945">
        <v>535000</v>
      </c>
      <c r="E5945" s="1" t="s">
        <v>19</v>
      </c>
      <c r="F5945" s="1" t="s">
        <v>1744</v>
      </c>
      <c r="G5945" s="1" t="s">
        <v>4125</v>
      </c>
      <c r="H5945" s="1" t="s">
        <v>23</v>
      </c>
      <c r="I5945" s="1" t="s">
        <v>25</v>
      </c>
      <c r="J5945" s="1" t="s">
        <v>57</v>
      </c>
      <c r="K5945">
        <v>129593</v>
      </c>
    </row>
    <row r="5946" spans="1:11" x14ac:dyDescent="0.25">
      <c r="A5946">
        <v>6118</v>
      </c>
      <c r="B5946" s="2">
        <v>42830.65625</v>
      </c>
      <c r="C5946" s="2">
        <v>42868.486805555556</v>
      </c>
      <c r="D5946">
        <v>142000</v>
      </c>
      <c r="E5946" s="1" t="s">
        <v>19</v>
      </c>
      <c r="F5946" s="1" t="s">
        <v>1744</v>
      </c>
      <c r="G5946" s="1" t="s">
        <v>4124</v>
      </c>
      <c r="H5946" s="1" t="s">
        <v>23</v>
      </c>
      <c r="I5946" s="1" t="s">
        <v>25</v>
      </c>
      <c r="J5946" s="1" t="s">
        <v>57</v>
      </c>
      <c r="K5946">
        <v>129594</v>
      </c>
    </row>
    <row r="5947" spans="1:11" x14ac:dyDescent="0.25">
      <c r="A5947">
        <v>6119</v>
      </c>
      <c r="B5947" s="2">
        <v>42830.658333333333</v>
      </c>
      <c r="C5947" s="2">
        <v>42844.617361111108</v>
      </c>
      <c r="D5947">
        <v>515000</v>
      </c>
      <c r="E5947" s="1" t="s">
        <v>19</v>
      </c>
      <c r="F5947" s="1" t="s">
        <v>1744</v>
      </c>
      <c r="G5947" s="1" t="s">
        <v>4125</v>
      </c>
      <c r="H5947" s="1" t="s">
        <v>23</v>
      </c>
      <c r="I5947" s="1" t="s">
        <v>25</v>
      </c>
      <c r="J5947" s="1" t="s">
        <v>57</v>
      </c>
      <c r="K5947">
        <v>129595</v>
      </c>
    </row>
    <row r="5948" spans="1:11" x14ac:dyDescent="0.25">
      <c r="A5948">
        <v>6120</v>
      </c>
      <c r="B5948" s="2">
        <v>42830.661111111112</v>
      </c>
      <c r="C5948" s="2">
        <v>42835.744444444441</v>
      </c>
      <c r="D5948">
        <v>335000</v>
      </c>
      <c r="E5948" s="1" t="s">
        <v>19</v>
      </c>
      <c r="F5948" s="1" t="s">
        <v>1744</v>
      </c>
      <c r="G5948" s="1" t="s">
        <v>4125</v>
      </c>
      <c r="H5948" s="1" t="s">
        <v>218</v>
      </c>
      <c r="I5948" s="1" t="s">
        <v>25</v>
      </c>
      <c r="J5948" s="1" t="s">
        <v>57</v>
      </c>
      <c r="K5948">
        <v>129596</v>
      </c>
    </row>
    <row r="5949" spans="1:11" x14ac:dyDescent="0.25">
      <c r="A5949">
        <v>6121</v>
      </c>
      <c r="B5949" s="2">
        <v>42830.675000000003</v>
      </c>
      <c r="C5949" s="2">
        <v>42857.78402777778</v>
      </c>
      <c r="D5949">
        <v>957000</v>
      </c>
      <c r="E5949" s="1" t="s">
        <v>19</v>
      </c>
      <c r="F5949" s="1" t="s">
        <v>1744</v>
      </c>
      <c r="G5949" s="1" t="s">
        <v>4124</v>
      </c>
      <c r="H5949" s="1" t="s">
        <v>23</v>
      </c>
      <c r="I5949" s="1" t="s">
        <v>25</v>
      </c>
      <c r="J5949" s="1" t="s">
        <v>57</v>
      </c>
      <c r="K5949">
        <v>129597</v>
      </c>
    </row>
    <row r="5950" spans="1:11" x14ac:dyDescent="0.25">
      <c r="A5950">
        <v>6122</v>
      </c>
      <c r="B5950" s="2">
        <v>42830.684027777781</v>
      </c>
      <c r="C5950" s="2">
        <v>42836.529861111114</v>
      </c>
      <c r="D5950">
        <v>605000</v>
      </c>
      <c r="E5950" s="1" t="s">
        <v>19</v>
      </c>
      <c r="F5950" s="1" t="s">
        <v>1744</v>
      </c>
      <c r="G5950" s="1" t="s">
        <v>3072</v>
      </c>
      <c r="H5950" s="1" t="s">
        <v>23</v>
      </c>
      <c r="I5950" s="1" t="s">
        <v>25</v>
      </c>
      <c r="J5950" s="1" t="s">
        <v>57</v>
      </c>
      <c r="K5950">
        <v>129598</v>
      </c>
    </row>
    <row r="5951" spans="1:11" x14ac:dyDescent="0.25">
      <c r="A5951">
        <v>6123</v>
      </c>
      <c r="B5951" s="2">
        <v>42830.693749999999</v>
      </c>
      <c r="C5951" s="2">
        <v>42838.622916666667</v>
      </c>
      <c r="D5951">
        <v>316000</v>
      </c>
      <c r="E5951" s="1" t="s">
        <v>19</v>
      </c>
      <c r="F5951" s="1" t="s">
        <v>1744</v>
      </c>
      <c r="G5951" s="1" t="s">
        <v>4125</v>
      </c>
      <c r="H5951" s="1" t="s">
        <v>23</v>
      </c>
      <c r="I5951" s="1" t="s">
        <v>25</v>
      </c>
      <c r="J5951" s="1" t="s">
        <v>57</v>
      </c>
      <c r="K5951">
        <v>129599</v>
      </c>
    </row>
    <row r="5952" spans="1:11" x14ac:dyDescent="0.25">
      <c r="A5952">
        <v>6124</v>
      </c>
      <c r="B5952" s="2">
        <v>42830.698611111111</v>
      </c>
      <c r="C5952" s="2">
        <v>42836.662499999999</v>
      </c>
      <c r="D5952">
        <v>675000</v>
      </c>
      <c r="E5952" s="1" t="s">
        <v>19</v>
      </c>
      <c r="F5952" s="1" t="s">
        <v>1744</v>
      </c>
      <c r="G5952" s="1" t="s">
        <v>4125</v>
      </c>
      <c r="H5952" s="1" t="s">
        <v>23</v>
      </c>
      <c r="I5952" s="1" t="s">
        <v>25</v>
      </c>
      <c r="J5952" s="1" t="s">
        <v>57</v>
      </c>
      <c r="K5952">
        <v>129600</v>
      </c>
    </row>
    <row r="5953" spans="1:11" x14ac:dyDescent="0.25">
      <c r="A5953">
        <v>6125</v>
      </c>
      <c r="B5953" s="2">
        <v>42830.709027777775</v>
      </c>
      <c r="C5953" s="2">
        <v>42840.384027777778</v>
      </c>
      <c r="D5953">
        <v>520000</v>
      </c>
      <c r="E5953" s="1" t="s">
        <v>70</v>
      </c>
      <c r="F5953" s="1" t="s">
        <v>1464</v>
      </c>
      <c r="G5953" s="1" t="s">
        <v>3640</v>
      </c>
      <c r="H5953" s="1" t="s">
        <v>23</v>
      </c>
      <c r="I5953" s="1" t="s">
        <v>25</v>
      </c>
      <c r="J5953" s="1" t="s">
        <v>57</v>
      </c>
      <c r="K5953">
        <v>129601</v>
      </c>
    </row>
    <row r="5954" spans="1:11" x14ac:dyDescent="0.25">
      <c r="A5954">
        <v>6126</v>
      </c>
      <c r="B5954" s="2">
        <v>42830.727777777778</v>
      </c>
      <c r="C5954" s="2">
        <v>42836.574305555558</v>
      </c>
      <c r="D5954">
        <v>265000</v>
      </c>
      <c r="E5954" s="1" t="s">
        <v>70</v>
      </c>
      <c r="F5954" s="1" t="s">
        <v>1464</v>
      </c>
      <c r="G5954" s="1" t="s">
        <v>3640</v>
      </c>
      <c r="H5954" s="1" t="s">
        <v>23</v>
      </c>
      <c r="I5954" s="1" t="s">
        <v>25</v>
      </c>
      <c r="J5954" s="1" t="s">
        <v>57</v>
      </c>
      <c r="K5954">
        <v>129602</v>
      </c>
    </row>
    <row r="5955" spans="1:11" x14ac:dyDescent="0.25">
      <c r="A5955">
        <v>6127</v>
      </c>
      <c r="B5955" s="2">
        <v>42830.745833333334</v>
      </c>
      <c r="C5955" s="2">
        <v>42867.411805555559</v>
      </c>
      <c r="D5955">
        <v>395000</v>
      </c>
      <c r="E5955" s="1" t="s">
        <v>70</v>
      </c>
      <c r="F5955" s="1" t="s">
        <v>1464</v>
      </c>
      <c r="G5955" s="1" t="s">
        <v>3640</v>
      </c>
      <c r="H5955" s="1" t="s">
        <v>23</v>
      </c>
      <c r="I5955" s="1" t="s">
        <v>35</v>
      </c>
      <c r="J5955" s="1" t="s">
        <v>57</v>
      </c>
      <c r="K5955">
        <v>129603</v>
      </c>
    </row>
    <row r="5956" spans="1:11" x14ac:dyDescent="0.25">
      <c r="A5956">
        <v>6128</v>
      </c>
      <c r="B5956" s="2">
        <v>42830.748611111114</v>
      </c>
      <c r="C5956" s="2">
        <v>42835.463888888888</v>
      </c>
      <c r="D5956">
        <v>385000</v>
      </c>
      <c r="E5956" s="1" t="s">
        <v>70</v>
      </c>
      <c r="F5956" s="1" t="s">
        <v>1464</v>
      </c>
      <c r="G5956" s="1" t="s">
        <v>3640</v>
      </c>
      <c r="H5956" s="1" t="s">
        <v>23</v>
      </c>
      <c r="I5956" s="1" t="s">
        <v>35</v>
      </c>
      <c r="J5956" s="1" t="s">
        <v>57</v>
      </c>
      <c r="K5956">
        <v>129604</v>
      </c>
    </row>
    <row r="5957" spans="1:11" x14ac:dyDescent="0.25">
      <c r="A5957">
        <v>6129</v>
      </c>
      <c r="B5957" s="2">
        <v>42830.748611111114</v>
      </c>
      <c r="C5957" s="2">
        <v>42836.494444444441</v>
      </c>
      <c r="D5957">
        <v>142000</v>
      </c>
      <c r="E5957" s="1" t="s">
        <v>70</v>
      </c>
      <c r="F5957" s="1" t="s">
        <v>1464</v>
      </c>
      <c r="G5957" s="1" t="s">
        <v>1850</v>
      </c>
      <c r="H5957" s="1" t="s">
        <v>23</v>
      </c>
      <c r="I5957" s="1" t="s">
        <v>35</v>
      </c>
      <c r="J5957" s="1" t="s">
        <v>57</v>
      </c>
      <c r="K5957">
        <v>129605</v>
      </c>
    </row>
    <row r="5958" spans="1:11" x14ac:dyDescent="0.25">
      <c r="A5958">
        <v>6130</v>
      </c>
      <c r="B5958" s="2">
        <v>42830.748611111114</v>
      </c>
      <c r="C5958" s="2">
        <v>42842.449305555558</v>
      </c>
      <c r="D5958">
        <v>160000</v>
      </c>
      <c r="E5958" s="1" t="s">
        <v>70</v>
      </c>
      <c r="F5958" s="1" t="s">
        <v>1464</v>
      </c>
      <c r="G5958" s="1" t="s">
        <v>1850</v>
      </c>
      <c r="H5958" s="1" t="s">
        <v>23</v>
      </c>
      <c r="I5958" s="1" t="s">
        <v>25</v>
      </c>
      <c r="J5958" s="1" t="s">
        <v>57</v>
      </c>
      <c r="K5958">
        <v>129606</v>
      </c>
    </row>
    <row r="5959" spans="1:11" x14ac:dyDescent="0.25">
      <c r="A5959">
        <v>6131</v>
      </c>
      <c r="B5959" s="2">
        <v>42830.774305555555</v>
      </c>
      <c r="C5959" s="2">
        <v>42844.665277777778</v>
      </c>
      <c r="D5959">
        <v>180000</v>
      </c>
      <c r="E5959" s="1" t="s">
        <v>70</v>
      </c>
      <c r="F5959" s="1" t="s">
        <v>1464</v>
      </c>
      <c r="G5959" s="1" t="s">
        <v>1850</v>
      </c>
      <c r="H5959" s="1" t="s">
        <v>23</v>
      </c>
      <c r="I5959" s="1" t="s">
        <v>46</v>
      </c>
      <c r="J5959" s="1" t="s">
        <v>57</v>
      </c>
      <c r="K5959">
        <v>129607</v>
      </c>
    </row>
    <row r="5960" spans="1:11" x14ac:dyDescent="0.25">
      <c r="A5960">
        <v>6132</v>
      </c>
      <c r="B5960" s="2">
        <v>42830.799305555556</v>
      </c>
      <c r="C5960" s="2">
        <v>42844.55972222222</v>
      </c>
      <c r="D5960">
        <v>480000</v>
      </c>
      <c r="E5960" s="1" t="s">
        <v>70</v>
      </c>
      <c r="F5960" s="1" t="s">
        <v>1464</v>
      </c>
      <c r="G5960" s="1" t="s">
        <v>3640</v>
      </c>
      <c r="H5960" s="1" t="s">
        <v>218</v>
      </c>
      <c r="I5960" s="1" t="s">
        <v>25</v>
      </c>
      <c r="J5960" s="1" t="s">
        <v>57</v>
      </c>
      <c r="K5960">
        <v>129608</v>
      </c>
    </row>
    <row r="5961" spans="1:11" x14ac:dyDescent="0.25">
      <c r="A5961">
        <v>6133</v>
      </c>
      <c r="B5961" s="2">
        <v>42830.805555555555</v>
      </c>
      <c r="C5961" s="2">
        <v>42859.634722222225</v>
      </c>
      <c r="D5961">
        <v>470000</v>
      </c>
      <c r="E5961" s="1" t="s">
        <v>70</v>
      </c>
      <c r="F5961" s="1" t="s">
        <v>1464</v>
      </c>
      <c r="G5961" s="1" t="s">
        <v>1850</v>
      </c>
      <c r="H5961" s="1" t="s">
        <v>218</v>
      </c>
      <c r="I5961" s="1" t="s">
        <v>25</v>
      </c>
      <c r="J5961" s="1" t="s">
        <v>57</v>
      </c>
      <c r="K5961">
        <v>129609</v>
      </c>
    </row>
    <row r="5962" spans="1:11" x14ac:dyDescent="0.25">
      <c r="A5962">
        <v>6134</v>
      </c>
      <c r="B5962" s="2">
        <v>42830.811805555553</v>
      </c>
      <c r="C5962" s="2">
        <v>42837.655555555553</v>
      </c>
      <c r="D5962">
        <v>480000</v>
      </c>
      <c r="E5962" s="1" t="s">
        <v>70</v>
      </c>
      <c r="F5962" s="1" t="s">
        <v>1483</v>
      </c>
      <c r="G5962" s="1" t="s">
        <v>3797</v>
      </c>
      <c r="H5962" s="1" t="s">
        <v>218</v>
      </c>
      <c r="I5962" s="1" t="s">
        <v>25</v>
      </c>
      <c r="J5962" s="1" t="s">
        <v>57</v>
      </c>
      <c r="K5962">
        <v>129610</v>
      </c>
    </row>
    <row r="5963" spans="1:11" x14ac:dyDescent="0.25">
      <c r="A5963">
        <v>6135</v>
      </c>
      <c r="B5963" s="2">
        <v>42830.828472222223</v>
      </c>
      <c r="C5963" s="2">
        <v>42835.468055555553</v>
      </c>
      <c r="D5963">
        <v>450000</v>
      </c>
      <c r="E5963" s="1" t="s">
        <v>19</v>
      </c>
      <c r="F5963" s="1" t="s">
        <v>33</v>
      </c>
      <c r="G5963" s="1" t="s">
        <v>1885</v>
      </c>
      <c r="H5963" s="1" t="s">
        <v>218</v>
      </c>
      <c r="I5963" s="1" t="s">
        <v>35</v>
      </c>
      <c r="J5963" s="1" t="s">
        <v>57</v>
      </c>
      <c r="K5963">
        <v>129611</v>
      </c>
    </row>
    <row r="5964" spans="1:11" x14ac:dyDescent="0.25">
      <c r="A5964">
        <v>6136</v>
      </c>
      <c r="B5964" s="2">
        <v>42830.832638888889</v>
      </c>
      <c r="C5964" s="2">
        <v>42843.59375</v>
      </c>
      <c r="D5964">
        <v>520000</v>
      </c>
      <c r="E5964" s="1" t="s">
        <v>167</v>
      </c>
      <c r="F5964" s="1" t="s">
        <v>203</v>
      </c>
      <c r="G5964" s="1" t="s">
        <v>4126</v>
      </c>
      <c r="H5964" s="1" t="s">
        <v>218</v>
      </c>
      <c r="I5964" s="1" t="s">
        <v>25</v>
      </c>
      <c r="J5964" s="1" t="s">
        <v>57</v>
      </c>
      <c r="K5964">
        <v>129612</v>
      </c>
    </row>
    <row r="5965" spans="1:11" x14ac:dyDescent="0.25">
      <c r="A5965">
        <v>6137</v>
      </c>
      <c r="B5965" s="2">
        <v>42830.834722222222</v>
      </c>
      <c r="C5965" s="2">
        <v>42835.594444444447</v>
      </c>
      <c r="D5965">
        <v>700000</v>
      </c>
      <c r="E5965" s="1" t="s">
        <v>167</v>
      </c>
      <c r="F5965" s="1" t="s">
        <v>203</v>
      </c>
      <c r="G5965" s="1" t="s">
        <v>4126</v>
      </c>
      <c r="H5965" s="1" t="s">
        <v>218</v>
      </c>
      <c r="I5965" s="1" t="s">
        <v>25</v>
      </c>
      <c r="J5965" s="1" t="s">
        <v>57</v>
      </c>
      <c r="K5965">
        <v>129613</v>
      </c>
    </row>
    <row r="5966" spans="1:11" x14ac:dyDescent="0.25">
      <c r="A5966">
        <v>6138</v>
      </c>
      <c r="B5966" s="2">
        <v>42830.840277777781</v>
      </c>
      <c r="C5966" s="2">
        <v>42835.546527777777</v>
      </c>
      <c r="D5966">
        <v>400000</v>
      </c>
      <c r="E5966" s="1" t="s">
        <v>167</v>
      </c>
      <c r="F5966" s="1" t="s">
        <v>203</v>
      </c>
      <c r="G5966" s="1" t="s">
        <v>4126</v>
      </c>
      <c r="H5966" s="1" t="s">
        <v>218</v>
      </c>
      <c r="I5966" s="1" t="s">
        <v>25</v>
      </c>
      <c r="J5966" s="1" t="s">
        <v>57</v>
      </c>
      <c r="K5966">
        <v>129614</v>
      </c>
    </row>
    <row r="5967" spans="1:11" x14ac:dyDescent="0.25">
      <c r="A5967">
        <v>6139</v>
      </c>
      <c r="B5967" s="2">
        <v>42830.847916666666</v>
      </c>
      <c r="C5967" s="2">
        <v>42837.629861111112</v>
      </c>
      <c r="D5967">
        <v>200000</v>
      </c>
      <c r="E5967" s="1" t="s">
        <v>70</v>
      </c>
      <c r="F5967" s="1" t="s">
        <v>1483</v>
      </c>
      <c r="G5967" s="1" t="s">
        <v>3797</v>
      </c>
      <c r="H5967" s="1" t="s">
        <v>218</v>
      </c>
      <c r="I5967" s="1" t="s">
        <v>25</v>
      </c>
      <c r="J5967" s="1" t="s">
        <v>57</v>
      </c>
      <c r="K5967">
        <v>129615</v>
      </c>
    </row>
    <row r="5968" spans="1:11" x14ac:dyDescent="0.25">
      <c r="A5968">
        <v>6140</v>
      </c>
      <c r="B5968" s="2">
        <v>42830.867361111108</v>
      </c>
      <c r="C5968" s="2">
        <v>42873.469444444447</v>
      </c>
      <c r="D5968">
        <v>250000</v>
      </c>
      <c r="E5968" s="1" t="s">
        <v>167</v>
      </c>
      <c r="F5968" s="1" t="s">
        <v>203</v>
      </c>
      <c r="G5968" s="1" t="s">
        <v>4126</v>
      </c>
      <c r="H5968" s="1" t="s">
        <v>218</v>
      </c>
      <c r="I5968" s="1" t="s">
        <v>25</v>
      </c>
      <c r="J5968" s="1" t="s">
        <v>57</v>
      </c>
      <c r="K5968">
        <v>129616</v>
      </c>
    </row>
    <row r="5969" spans="1:11" x14ac:dyDescent="0.25">
      <c r="A5969">
        <v>6141</v>
      </c>
      <c r="B5969" s="2">
        <v>42830.870138888888</v>
      </c>
      <c r="C5969" s="2">
        <v>42836.351388888892</v>
      </c>
      <c r="D5969">
        <v>400000</v>
      </c>
      <c r="E5969" s="1" t="s">
        <v>70</v>
      </c>
      <c r="F5969" s="1" t="s">
        <v>1483</v>
      </c>
      <c r="G5969" s="1" t="s">
        <v>3797</v>
      </c>
      <c r="H5969" s="1" t="s">
        <v>218</v>
      </c>
      <c r="I5969" s="1" t="s">
        <v>25</v>
      </c>
      <c r="J5969" s="1" t="s">
        <v>57</v>
      </c>
      <c r="K5969">
        <v>129617</v>
      </c>
    </row>
    <row r="5970" spans="1:11" x14ac:dyDescent="0.25">
      <c r="A5970">
        <v>6142</v>
      </c>
      <c r="B5970" s="2">
        <v>42830.875694444447</v>
      </c>
      <c r="C5970" s="2">
        <v>42843.650694444441</v>
      </c>
      <c r="D5970">
        <v>371000</v>
      </c>
      <c r="E5970" s="1" t="s">
        <v>167</v>
      </c>
      <c r="F5970" s="1" t="s">
        <v>203</v>
      </c>
      <c r="G5970" s="1" t="s">
        <v>4126</v>
      </c>
      <c r="H5970" s="1" t="s">
        <v>218</v>
      </c>
      <c r="I5970" s="1" t="s">
        <v>35</v>
      </c>
      <c r="J5970" s="1" t="s">
        <v>57</v>
      </c>
      <c r="K5970">
        <v>129618</v>
      </c>
    </row>
    <row r="5971" spans="1:11" x14ac:dyDescent="0.25">
      <c r="A5971">
        <v>6143</v>
      </c>
      <c r="B5971" s="2">
        <v>42830.878472222219</v>
      </c>
      <c r="C5971" s="2">
        <v>42842.57916666667</v>
      </c>
      <c r="D5971">
        <v>450000</v>
      </c>
      <c r="E5971" s="1" t="s">
        <v>19</v>
      </c>
      <c r="F5971" s="1" t="s">
        <v>33</v>
      </c>
      <c r="G5971" s="1" t="s">
        <v>1885</v>
      </c>
      <c r="H5971" s="1" t="s">
        <v>23</v>
      </c>
      <c r="I5971" s="1" t="s">
        <v>25</v>
      </c>
      <c r="J5971" s="1" t="s">
        <v>57</v>
      </c>
      <c r="K5971">
        <v>129619</v>
      </c>
    </row>
    <row r="5972" spans="1:11" x14ac:dyDescent="0.25">
      <c r="A5972">
        <v>6144</v>
      </c>
      <c r="B5972" s="2">
        <v>42830.886805555558</v>
      </c>
      <c r="C5972" s="2">
        <v>42842.462500000001</v>
      </c>
      <c r="D5972">
        <v>570000</v>
      </c>
      <c r="E5972" s="1" t="s">
        <v>167</v>
      </c>
      <c r="F5972" s="1" t="s">
        <v>203</v>
      </c>
      <c r="G5972" s="1" t="s">
        <v>1478</v>
      </c>
      <c r="H5972" s="1" t="s">
        <v>218</v>
      </c>
      <c r="I5972" s="1" t="s">
        <v>35</v>
      </c>
      <c r="J5972" s="1" t="s">
        <v>57</v>
      </c>
      <c r="K5972">
        <v>129620</v>
      </c>
    </row>
    <row r="5973" spans="1:11" x14ac:dyDescent="0.25">
      <c r="A5973">
        <v>6145</v>
      </c>
      <c r="B5973" s="2">
        <v>42830.88958333333</v>
      </c>
      <c r="C5973" s="2">
        <v>42838.67083333333</v>
      </c>
      <c r="D5973">
        <v>300000</v>
      </c>
      <c r="E5973" s="1" t="s">
        <v>167</v>
      </c>
      <c r="F5973" s="1" t="s">
        <v>203</v>
      </c>
      <c r="G5973" s="1" t="s">
        <v>3394</v>
      </c>
      <c r="H5973" s="1" t="s">
        <v>23</v>
      </c>
      <c r="I5973" s="1" t="s">
        <v>35</v>
      </c>
      <c r="J5973" s="1" t="s">
        <v>57</v>
      </c>
      <c r="K5973">
        <v>129621</v>
      </c>
    </row>
    <row r="5974" spans="1:11" x14ac:dyDescent="0.25">
      <c r="A5974">
        <v>6146</v>
      </c>
      <c r="B5974" s="2">
        <v>42830.892361111109</v>
      </c>
      <c r="C5974" s="2">
        <v>42838.595833333333</v>
      </c>
      <c r="D5974">
        <v>620000</v>
      </c>
      <c r="E5974" s="1" t="s">
        <v>167</v>
      </c>
      <c r="F5974" s="1" t="s">
        <v>203</v>
      </c>
      <c r="G5974" s="1" t="s">
        <v>3394</v>
      </c>
      <c r="H5974" s="1" t="s">
        <v>23</v>
      </c>
      <c r="I5974" s="1" t="s">
        <v>25</v>
      </c>
      <c r="J5974" s="1" t="s">
        <v>57</v>
      </c>
      <c r="K5974">
        <v>129622</v>
      </c>
    </row>
    <row r="5975" spans="1:11" x14ac:dyDescent="0.25">
      <c r="A5975">
        <v>6147</v>
      </c>
      <c r="B5975" s="2">
        <v>42830.893055555556</v>
      </c>
      <c r="C5975" s="2">
        <v>42861.318749999999</v>
      </c>
      <c r="D5975">
        <v>949000</v>
      </c>
      <c r="E5975" s="1" t="s">
        <v>70</v>
      </c>
      <c r="F5975" s="1" t="s">
        <v>2861</v>
      </c>
      <c r="G5975" s="1" t="s">
        <v>4131</v>
      </c>
      <c r="H5975" s="1" t="s">
        <v>23</v>
      </c>
      <c r="I5975" s="1" t="s">
        <v>25</v>
      </c>
      <c r="J5975" s="1" t="s">
        <v>57</v>
      </c>
      <c r="K5975">
        <v>129623</v>
      </c>
    </row>
    <row r="5976" spans="1:11" x14ac:dyDescent="0.25">
      <c r="A5976">
        <v>6148</v>
      </c>
      <c r="B5976" s="2">
        <v>42830.893750000003</v>
      </c>
      <c r="C5976" s="2">
        <v>42836.563888888886</v>
      </c>
      <c r="D5976">
        <v>750000</v>
      </c>
      <c r="E5976" s="1" t="s">
        <v>70</v>
      </c>
      <c r="F5976" s="1" t="s">
        <v>2861</v>
      </c>
      <c r="G5976" s="1" t="s">
        <v>4131</v>
      </c>
      <c r="H5976" s="1" t="s">
        <v>23</v>
      </c>
      <c r="I5976" s="1" t="s">
        <v>25</v>
      </c>
      <c r="J5976" s="1" t="s">
        <v>57</v>
      </c>
      <c r="K5976">
        <v>129624</v>
      </c>
    </row>
    <row r="5977" spans="1:11" x14ac:dyDescent="0.25">
      <c r="A5977">
        <v>6149</v>
      </c>
      <c r="B5977" s="2">
        <v>42830.900694444441</v>
      </c>
      <c r="C5977" s="2">
        <v>42836.561805555553</v>
      </c>
      <c r="D5977">
        <v>350000</v>
      </c>
      <c r="E5977" s="1" t="s">
        <v>70</v>
      </c>
      <c r="F5977" s="1" t="s">
        <v>2861</v>
      </c>
      <c r="G5977" s="1" t="s">
        <v>2862</v>
      </c>
      <c r="H5977" s="1" t="s">
        <v>23</v>
      </c>
      <c r="I5977" s="1" t="s">
        <v>35</v>
      </c>
      <c r="J5977" s="1" t="s">
        <v>57</v>
      </c>
      <c r="K5977">
        <v>129625</v>
      </c>
    </row>
    <row r="5978" spans="1:11" x14ac:dyDescent="0.25">
      <c r="A5978">
        <v>6150</v>
      </c>
      <c r="B5978" s="2">
        <v>42830.900694444441</v>
      </c>
      <c r="C5978" s="2">
        <v>42838.575694444444</v>
      </c>
      <c r="D5978">
        <v>1250000</v>
      </c>
      <c r="E5978" s="1" t="s">
        <v>70</v>
      </c>
      <c r="F5978" s="1" t="s">
        <v>2861</v>
      </c>
      <c r="G5978" s="1" t="s">
        <v>2862</v>
      </c>
      <c r="H5978" s="1" t="s">
        <v>23</v>
      </c>
      <c r="I5978" s="1" t="s">
        <v>25</v>
      </c>
      <c r="J5978" s="1" t="s">
        <v>57</v>
      </c>
      <c r="K5978">
        <v>129626</v>
      </c>
    </row>
    <row r="5979" spans="1:11" x14ac:dyDescent="0.25">
      <c r="A5979">
        <v>6151</v>
      </c>
      <c r="B5979" s="2">
        <v>42830.902777777781</v>
      </c>
      <c r="C5979" s="2">
        <v>42836.444444444445</v>
      </c>
      <c r="D5979">
        <v>270000</v>
      </c>
      <c r="E5979" s="1" t="s">
        <v>70</v>
      </c>
      <c r="F5979" s="1" t="s">
        <v>2861</v>
      </c>
      <c r="G5979" s="1" t="s">
        <v>4132</v>
      </c>
      <c r="H5979" s="1" t="s">
        <v>23</v>
      </c>
      <c r="I5979" s="1" t="s">
        <v>46</v>
      </c>
      <c r="J5979" s="1" t="s">
        <v>57</v>
      </c>
      <c r="K5979">
        <v>129627</v>
      </c>
    </row>
    <row r="5980" spans="1:11" x14ac:dyDescent="0.25">
      <c r="A5980">
        <v>6152</v>
      </c>
      <c r="B5980" s="2">
        <v>42830.908333333333</v>
      </c>
      <c r="C5980" s="2">
        <v>42844.784722222219</v>
      </c>
      <c r="D5980">
        <v>235000</v>
      </c>
      <c r="E5980" s="1" t="s">
        <v>70</v>
      </c>
      <c r="F5980" s="1" t="s">
        <v>2861</v>
      </c>
      <c r="G5980" s="1" t="s">
        <v>4132</v>
      </c>
      <c r="H5980" s="1" t="s">
        <v>23</v>
      </c>
      <c r="I5980" s="1" t="s">
        <v>35</v>
      </c>
      <c r="J5980" s="1" t="s">
        <v>57</v>
      </c>
      <c r="K5980">
        <v>129628</v>
      </c>
    </row>
    <row r="5981" spans="1:11" x14ac:dyDescent="0.25">
      <c r="A5981">
        <v>6153</v>
      </c>
      <c r="B5981" s="2">
        <v>42830.920138888891</v>
      </c>
      <c r="C5981" s="2">
        <v>42842.453472222223</v>
      </c>
      <c r="D5981">
        <v>500000</v>
      </c>
      <c r="E5981" s="1" t="s">
        <v>42</v>
      </c>
      <c r="F5981" s="1" t="s">
        <v>361</v>
      </c>
      <c r="G5981" s="1" t="s">
        <v>4133</v>
      </c>
      <c r="H5981" s="1" t="s">
        <v>23</v>
      </c>
      <c r="I5981" s="1" t="s">
        <v>25</v>
      </c>
      <c r="J5981" s="1" t="s">
        <v>57</v>
      </c>
      <c r="K5981">
        <v>129629</v>
      </c>
    </row>
    <row r="5982" spans="1:11" x14ac:dyDescent="0.25">
      <c r="A5982">
        <v>6154</v>
      </c>
      <c r="B5982" s="2">
        <v>42830.926388888889</v>
      </c>
      <c r="C5982" s="2">
        <v>42871.765972222223</v>
      </c>
      <c r="D5982">
        <v>220000</v>
      </c>
      <c r="E5982" s="1" t="s">
        <v>42</v>
      </c>
      <c r="F5982" s="1" t="s">
        <v>361</v>
      </c>
      <c r="G5982" s="1" t="s">
        <v>4133</v>
      </c>
      <c r="H5982" s="1" t="s">
        <v>23</v>
      </c>
      <c r="I5982" s="1" t="s">
        <v>25</v>
      </c>
      <c r="J5982" s="1" t="s">
        <v>57</v>
      </c>
      <c r="K5982">
        <v>129630</v>
      </c>
    </row>
    <row r="5983" spans="1:11" x14ac:dyDescent="0.25">
      <c r="A5983">
        <v>6155</v>
      </c>
      <c r="B5983" s="2">
        <v>42830.929166666669</v>
      </c>
      <c r="C5983" s="2">
        <v>42842.737500000003</v>
      </c>
      <c r="D5983">
        <v>380000</v>
      </c>
      <c r="E5983" s="1" t="s">
        <v>42</v>
      </c>
      <c r="F5983" s="1" t="s">
        <v>361</v>
      </c>
      <c r="G5983" s="1" t="s">
        <v>4133</v>
      </c>
      <c r="H5983" s="1" t="s">
        <v>23</v>
      </c>
      <c r="I5983" s="1" t="s">
        <v>35</v>
      </c>
      <c r="J5983" s="1" t="s">
        <v>57</v>
      </c>
      <c r="K5983">
        <v>129631</v>
      </c>
    </row>
    <row r="5984" spans="1:11" x14ac:dyDescent="0.25">
      <c r="A5984">
        <v>6156</v>
      </c>
      <c r="B5984" s="2">
        <v>42830.936111111114</v>
      </c>
      <c r="C5984" s="2">
        <v>42838.737500000003</v>
      </c>
      <c r="D5984">
        <v>160000</v>
      </c>
      <c r="E5984" s="1" t="s">
        <v>42</v>
      </c>
      <c r="F5984" s="1" t="s">
        <v>361</v>
      </c>
      <c r="G5984" s="1" t="s">
        <v>4133</v>
      </c>
      <c r="H5984" s="1" t="s">
        <v>23</v>
      </c>
      <c r="I5984" s="1" t="s">
        <v>46</v>
      </c>
      <c r="J5984" s="1" t="s">
        <v>57</v>
      </c>
      <c r="K5984">
        <v>129632</v>
      </c>
    </row>
    <row r="5985" spans="1:11" x14ac:dyDescent="0.25">
      <c r="A5985">
        <v>6157</v>
      </c>
      <c r="B5985" s="2">
        <v>42830.936805555553</v>
      </c>
      <c r="C5985" s="2">
        <v>42846.431944444441</v>
      </c>
      <c r="D5985">
        <v>160000</v>
      </c>
      <c r="E5985" s="1" t="s">
        <v>70</v>
      </c>
      <c r="F5985" s="1" t="s">
        <v>2861</v>
      </c>
      <c r="G5985" s="1" t="s">
        <v>4131</v>
      </c>
      <c r="H5985" s="1" t="s">
        <v>23</v>
      </c>
      <c r="I5985" s="1" t="s">
        <v>46</v>
      </c>
      <c r="J5985" s="1" t="s">
        <v>57</v>
      </c>
      <c r="K5985">
        <v>129633</v>
      </c>
    </row>
    <row r="5986" spans="1:11" x14ac:dyDescent="0.25">
      <c r="A5986">
        <v>6158</v>
      </c>
      <c r="B5986" s="2">
        <v>42830.948611111111</v>
      </c>
      <c r="C5986" s="2">
        <v>42838.508333333331</v>
      </c>
      <c r="D5986">
        <v>339000</v>
      </c>
      <c r="E5986" s="1" t="s">
        <v>70</v>
      </c>
      <c r="F5986" s="1" t="s">
        <v>2861</v>
      </c>
      <c r="G5986" s="1" t="s">
        <v>2862</v>
      </c>
      <c r="H5986" s="1" t="s">
        <v>23</v>
      </c>
      <c r="I5986" s="1" t="s">
        <v>25</v>
      </c>
      <c r="J5986" s="1" t="s">
        <v>57</v>
      </c>
      <c r="K5986">
        <v>129634</v>
      </c>
    </row>
    <row r="5987" spans="1:11" x14ac:dyDescent="0.25">
      <c r="A5987">
        <v>6159</v>
      </c>
      <c r="B5987" s="2">
        <v>42830.949305555558</v>
      </c>
      <c r="C5987" s="2">
        <v>42838.322916666664</v>
      </c>
      <c r="D5987">
        <v>229999</v>
      </c>
      <c r="E5987" s="1" t="s">
        <v>70</v>
      </c>
      <c r="F5987" s="1" t="s">
        <v>2861</v>
      </c>
      <c r="G5987" s="1" t="s">
        <v>2862</v>
      </c>
      <c r="H5987" s="1" t="s">
        <v>23</v>
      </c>
      <c r="I5987" s="1" t="s">
        <v>25</v>
      </c>
      <c r="J5987" s="1" t="s">
        <v>57</v>
      </c>
      <c r="K5987">
        <v>129635</v>
      </c>
    </row>
    <row r="5988" spans="1:11" x14ac:dyDescent="0.25">
      <c r="A5988">
        <v>6160</v>
      </c>
      <c r="B5988" s="2">
        <v>42830.978472222225</v>
      </c>
      <c r="C5988" s="2">
        <v>42836.612500000003</v>
      </c>
      <c r="D5988">
        <v>400000</v>
      </c>
      <c r="E5988" s="1" t="s">
        <v>42</v>
      </c>
      <c r="F5988" s="1" t="s">
        <v>361</v>
      </c>
      <c r="G5988" s="1" t="s">
        <v>4133</v>
      </c>
      <c r="H5988" s="1" t="s">
        <v>23</v>
      </c>
      <c r="I5988" s="1" t="s">
        <v>25</v>
      </c>
      <c r="J5988" s="1" t="s">
        <v>57</v>
      </c>
      <c r="K5988">
        <v>129636</v>
      </c>
    </row>
    <row r="5989" spans="1:11" x14ac:dyDescent="0.25">
      <c r="A5989">
        <v>6161</v>
      </c>
      <c r="B5989" s="2">
        <v>42830.988194444442</v>
      </c>
      <c r="C5989" s="2">
        <v>42843.693055555559</v>
      </c>
      <c r="D5989">
        <v>470000</v>
      </c>
      <c r="E5989" s="1" t="s">
        <v>70</v>
      </c>
      <c r="F5989" s="1" t="s">
        <v>2861</v>
      </c>
      <c r="G5989" s="1" t="s">
        <v>4131</v>
      </c>
      <c r="H5989" s="1" t="s">
        <v>23</v>
      </c>
      <c r="I5989" s="1" t="s">
        <v>25</v>
      </c>
      <c r="J5989" s="1" t="s">
        <v>57</v>
      </c>
      <c r="K5989">
        <v>129637</v>
      </c>
    </row>
    <row r="5990" spans="1:11" x14ac:dyDescent="0.25">
      <c r="A5990">
        <v>6162</v>
      </c>
      <c r="B5990" s="2">
        <v>42831.009027777778</v>
      </c>
      <c r="C5990" s="2">
        <v>42836.430555555555</v>
      </c>
      <c r="D5990">
        <v>45000</v>
      </c>
      <c r="E5990" s="1" t="s">
        <v>70</v>
      </c>
      <c r="F5990" s="1" t="s">
        <v>2861</v>
      </c>
      <c r="G5990" s="1" t="s">
        <v>4131</v>
      </c>
      <c r="H5990" s="1" t="s">
        <v>23</v>
      </c>
      <c r="I5990" s="1" t="s">
        <v>25</v>
      </c>
      <c r="J5990" s="1" t="s">
        <v>57</v>
      </c>
      <c r="K5990">
        <v>129638</v>
      </c>
    </row>
    <row r="5991" spans="1:11" x14ac:dyDescent="0.25">
      <c r="A5991">
        <v>6163</v>
      </c>
      <c r="B5991" s="2">
        <v>42831.047222222223</v>
      </c>
      <c r="C5991" s="2">
        <v>42836.497916666667</v>
      </c>
      <c r="D5991">
        <v>575000</v>
      </c>
      <c r="E5991" s="1" t="s">
        <v>70</v>
      </c>
      <c r="F5991" s="1" t="s">
        <v>2861</v>
      </c>
      <c r="G5991" s="1" t="s">
        <v>2862</v>
      </c>
      <c r="H5991" s="1" t="s">
        <v>23</v>
      </c>
      <c r="I5991" s="1" t="s">
        <v>25</v>
      </c>
      <c r="J5991" s="1" t="s">
        <v>57</v>
      </c>
      <c r="K5991">
        <v>129639</v>
      </c>
    </row>
    <row r="5992" spans="1:11" x14ac:dyDescent="0.25">
      <c r="A5992">
        <v>6164</v>
      </c>
      <c r="B5992" s="2">
        <v>42831.28125</v>
      </c>
      <c r="C5992" s="2">
        <v>42858.615972222222</v>
      </c>
      <c r="D5992">
        <v>325000</v>
      </c>
      <c r="E5992" s="1" t="s">
        <v>70</v>
      </c>
      <c r="F5992" s="1" t="s">
        <v>2861</v>
      </c>
      <c r="G5992" s="1" t="s">
        <v>2862</v>
      </c>
      <c r="H5992" s="1" t="s">
        <v>23</v>
      </c>
      <c r="I5992" s="1" t="s">
        <v>25</v>
      </c>
      <c r="J5992" s="1" t="s">
        <v>57</v>
      </c>
      <c r="K5992">
        <v>129640</v>
      </c>
    </row>
    <row r="5993" spans="1:11" x14ac:dyDescent="0.25">
      <c r="A5993">
        <v>6165</v>
      </c>
      <c r="B5993" s="2">
        <v>42831.294444444444</v>
      </c>
      <c r="C5993" s="2"/>
      <c r="D5993">
        <v>50000</v>
      </c>
      <c r="E5993" s="1" t="s">
        <v>70</v>
      </c>
      <c r="F5993" s="1" t="s">
        <v>2861</v>
      </c>
      <c r="G5993" s="1" t="s">
        <v>2862</v>
      </c>
      <c r="H5993" s="1" t="s">
        <v>23</v>
      </c>
      <c r="I5993" s="1" t="s">
        <v>35</v>
      </c>
      <c r="J5993" s="1" t="s">
        <v>30</v>
      </c>
      <c r="K5993">
        <v>129641</v>
      </c>
    </row>
    <row r="5994" spans="1:11" x14ac:dyDescent="0.25">
      <c r="A5994">
        <v>6166</v>
      </c>
      <c r="B5994" s="2">
        <v>42831.34652777778</v>
      </c>
      <c r="C5994" s="2">
        <v>42843.544444444444</v>
      </c>
      <c r="D5994">
        <v>350000</v>
      </c>
      <c r="E5994" s="1" t="s">
        <v>167</v>
      </c>
      <c r="F5994" s="1" t="s">
        <v>279</v>
      </c>
      <c r="G5994" s="1" t="s">
        <v>3350</v>
      </c>
      <c r="H5994" s="1" t="s">
        <v>23</v>
      </c>
      <c r="I5994" s="1" t="s">
        <v>25</v>
      </c>
      <c r="J5994" s="1" t="s">
        <v>57</v>
      </c>
      <c r="K5994">
        <v>129642</v>
      </c>
    </row>
    <row r="5995" spans="1:11" x14ac:dyDescent="0.25">
      <c r="A5995">
        <v>6167</v>
      </c>
      <c r="B5995" s="2">
        <v>42831.369444444441</v>
      </c>
      <c r="C5995" s="2">
        <v>42842.62777777778</v>
      </c>
      <c r="D5995">
        <v>2711000</v>
      </c>
      <c r="E5995" s="1" t="s">
        <v>167</v>
      </c>
      <c r="F5995" s="1" t="s">
        <v>279</v>
      </c>
      <c r="G5995" s="1" t="s">
        <v>3350</v>
      </c>
      <c r="H5995" s="1" t="s">
        <v>218</v>
      </c>
      <c r="I5995" s="1" t="s">
        <v>25</v>
      </c>
      <c r="J5995" s="1" t="s">
        <v>57</v>
      </c>
      <c r="K5995">
        <v>129643</v>
      </c>
    </row>
    <row r="5996" spans="1:11" x14ac:dyDescent="0.25">
      <c r="A5996">
        <v>6168</v>
      </c>
      <c r="B5996" s="2">
        <v>42831.378472222219</v>
      </c>
      <c r="C5996" s="2">
        <v>42844.453472222223</v>
      </c>
      <c r="D5996">
        <v>5150000</v>
      </c>
      <c r="E5996" s="1" t="s">
        <v>167</v>
      </c>
      <c r="F5996" s="1" t="s">
        <v>279</v>
      </c>
      <c r="G5996" s="1" t="s">
        <v>3350</v>
      </c>
      <c r="H5996" s="1" t="s">
        <v>218</v>
      </c>
      <c r="I5996" s="1" t="s">
        <v>25</v>
      </c>
      <c r="J5996" s="1" t="s">
        <v>57</v>
      </c>
      <c r="K5996">
        <v>129644</v>
      </c>
    </row>
    <row r="5997" spans="1:11" x14ac:dyDescent="0.25">
      <c r="A5997">
        <v>6169</v>
      </c>
      <c r="B5997" s="2">
        <v>42831.411805555559</v>
      </c>
      <c r="C5997" s="2">
        <v>42837.484722222223</v>
      </c>
      <c r="D5997">
        <v>3200000</v>
      </c>
      <c r="E5997" s="1" t="s">
        <v>167</v>
      </c>
      <c r="F5997" s="1" t="s">
        <v>279</v>
      </c>
      <c r="G5997" s="1" t="s">
        <v>3350</v>
      </c>
      <c r="H5997" s="1" t="s">
        <v>218</v>
      </c>
      <c r="I5997" s="1" t="s">
        <v>25</v>
      </c>
      <c r="J5997" s="1" t="s">
        <v>57</v>
      </c>
      <c r="K5997">
        <v>129645</v>
      </c>
    </row>
    <row r="5998" spans="1:11" x14ac:dyDescent="0.25">
      <c r="A5998">
        <v>6170</v>
      </c>
      <c r="B5998" s="2">
        <v>42831.423611111109</v>
      </c>
      <c r="C5998" s="2">
        <v>42837.556944444441</v>
      </c>
      <c r="D5998">
        <v>503000</v>
      </c>
      <c r="E5998" s="1" t="s">
        <v>167</v>
      </c>
      <c r="F5998" s="1" t="s">
        <v>279</v>
      </c>
      <c r="G5998" s="1" t="s">
        <v>2597</v>
      </c>
      <c r="H5998" s="1" t="s">
        <v>23</v>
      </c>
      <c r="I5998" s="1" t="s">
        <v>25</v>
      </c>
      <c r="J5998" s="1" t="s">
        <v>57</v>
      </c>
      <c r="K5998">
        <v>129646</v>
      </c>
    </row>
    <row r="5999" spans="1:11" x14ac:dyDescent="0.25">
      <c r="A5999">
        <v>6171</v>
      </c>
      <c r="B5999" s="2">
        <v>42831.431250000001</v>
      </c>
      <c r="C5999" s="2">
        <v>42843.590277777781</v>
      </c>
      <c r="D5999">
        <v>3800000</v>
      </c>
      <c r="E5999" s="1" t="s">
        <v>167</v>
      </c>
      <c r="F5999" s="1" t="s">
        <v>279</v>
      </c>
      <c r="G5999" s="1" t="s">
        <v>3350</v>
      </c>
      <c r="H5999" s="1" t="s">
        <v>23</v>
      </c>
      <c r="I5999" s="1" t="s">
        <v>25</v>
      </c>
      <c r="J5999" s="1" t="s">
        <v>57</v>
      </c>
      <c r="K5999">
        <v>129647</v>
      </c>
    </row>
    <row r="6000" spans="1:11" x14ac:dyDescent="0.25">
      <c r="A6000">
        <v>6172</v>
      </c>
      <c r="B6000" s="2">
        <v>42831.434027777781</v>
      </c>
      <c r="C6000" s="2">
        <v>42840.390277777777</v>
      </c>
      <c r="D6000">
        <v>2000000</v>
      </c>
      <c r="E6000" s="1" t="s">
        <v>42</v>
      </c>
      <c r="F6000" s="1" t="s">
        <v>1759</v>
      </c>
      <c r="G6000" s="1" t="s">
        <v>4138</v>
      </c>
      <c r="H6000" s="1" t="s">
        <v>874</v>
      </c>
      <c r="I6000" s="1" t="s">
        <v>25</v>
      </c>
      <c r="J6000" s="1" t="s">
        <v>57</v>
      </c>
      <c r="K6000">
        <v>129648</v>
      </c>
    </row>
    <row r="6001" spans="1:11" x14ac:dyDescent="0.25">
      <c r="A6001">
        <v>6173</v>
      </c>
      <c r="B6001" s="2">
        <v>42831.438194444447</v>
      </c>
      <c r="C6001" s="2">
        <v>42842.655555555553</v>
      </c>
      <c r="D6001">
        <v>225000</v>
      </c>
      <c r="E6001" s="1" t="s">
        <v>42</v>
      </c>
      <c r="F6001" s="1" t="s">
        <v>1759</v>
      </c>
      <c r="G6001" s="1" t="s">
        <v>4138</v>
      </c>
      <c r="H6001" s="1" t="s">
        <v>874</v>
      </c>
      <c r="I6001" s="1" t="s">
        <v>25</v>
      </c>
      <c r="J6001" s="1" t="s">
        <v>57</v>
      </c>
      <c r="K6001">
        <v>129649</v>
      </c>
    </row>
    <row r="6002" spans="1:11" x14ac:dyDescent="0.25">
      <c r="A6002">
        <v>6174</v>
      </c>
      <c r="B6002" s="2">
        <v>42831.447222222225</v>
      </c>
      <c r="C6002" s="2">
        <v>42838.740277777775</v>
      </c>
      <c r="D6002">
        <v>740000</v>
      </c>
      <c r="E6002" s="1" t="s">
        <v>70</v>
      </c>
      <c r="F6002" s="1" t="s">
        <v>71</v>
      </c>
      <c r="G6002" s="1" t="s">
        <v>4139</v>
      </c>
      <c r="H6002" s="1" t="s">
        <v>218</v>
      </c>
      <c r="I6002" s="1" t="s">
        <v>25</v>
      </c>
      <c r="J6002" s="1" t="s">
        <v>57</v>
      </c>
      <c r="K6002">
        <v>129650</v>
      </c>
    </row>
    <row r="6003" spans="1:11" x14ac:dyDescent="0.25">
      <c r="A6003">
        <v>6175</v>
      </c>
      <c r="B6003" s="2">
        <v>42831.45</v>
      </c>
      <c r="C6003" s="2">
        <v>42842.547222222223</v>
      </c>
      <c r="D6003">
        <v>550000</v>
      </c>
      <c r="E6003" s="1" t="s">
        <v>70</v>
      </c>
      <c r="F6003" s="1" t="s">
        <v>71</v>
      </c>
      <c r="G6003" s="1" t="s">
        <v>4139</v>
      </c>
      <c r="H6003" s="1" t="s">
        <v>874</v>
      </c>
      <c r="I6003" s="1" t="s">
        <v>25</v>
      </c>
      <c r="J6003" s="1" t="s">
        <v>57</v>
      </c>
      <c r="K6003">
        <v>129651</v>
      </c>
    </row>
    <row r="6004" spans="1:11" x14ac:dyDescent="0.25">
      <c r="A6004">
        <v>6176</v>
      </c>
      <c r="B6004" s="2">
        <v>42831.451388888891</v>
      </c>
      <c r="C6004" s="2">
        <v>42837.538194444445</v>
      </c>
      <c r="D6004">
        <v>750000</v>
      </c>
      <c r="E6004" s="1" t="s">
        <v>70</v>
      </c>
      <c r="F6004" s="1" t="s">
        <v>71</v>
      </c>
      <c r="G6004" s="1" t="s">
        <v>4139</v>
      </c>
      <c r="H6004" s="1" t="s">
        <v>874</v>
      </c>
      <c r="I6004" s="1" t="s">
        <v>35</v>
      </c>
      <c r="J6004" s="1" t="s">
        <v>57</v>
      </c>
      <c r="K6004">
        <v>129652</v>
      </c>
    </row>
    <row r="6005" spans="1:11" x14ac:dyDescent="0.25">
      <c r="A6005">
        <v>6177</v>
      </c>
      <c r="B6005" s="2">
        <v>42831.452777777777</v>
      </c>
      <c r="C6005" s="2">
        <v>42863.501388888886</v>
      </c>
      <c r="D6005">
        <v>650000</v>
      </c>
      <c r="E6005" s="1" t="s">
        <v>70</v>
      </c>
      <c r="F6005" s="1" t="s">
        <v>71</v>
      </c>
      <c r="G6005" s="1" t="s">
        <v>4139</v>
      </c>
      <c r="H6005" s="1" t="s">
        <v>874</v>
      </c>
      <c r="I6005" s="1" t="s">
        <v>25</v>
      </c>
      <c r="J6005" s="1" t="s">
        <v>57</v>
      </c>
      <c r="K6005">
        <v>129653</v>
      </c>
    </row>
    <row r="6006" spans="1:11" x14ac:dyDescent="0.25">
      <c r="A6006">
        <v>6178</v>
      </c>
      <c r="B6006" s="2">
        <v>42831.45416666667</v>
      </c>
      <c r="C6006" s="2">
        <v>42832.696527777778</v>
      </c>
      <c r="D6006">
        <v>625000</v>
      </c>
      <c r="E6006" s="1" t="s">
        <v>70</v>
      </c>
      <c r="F6006" s="1" t="s">
        <v>71</v>
      </c>
      <c r="G6006" s="1" t="s">
        <v>3740</v>
      </c>
      <c r="H6006" s="1" t="s">
        <v>874</v>
      </c>
      <c r="I6006" s="1" t="s">
        <v>25</v>
      </c>
      <c r="J6006" s="1" t="s">
        <v>57</v>
      </c>
      <c r="K6006">
        <v>129654</v>
      </c>
    </row>
    <row r="6007" spans="1:11" x14ac:dyDescent="0.25">
      <c r="A6007">
        <v>6179</v>
      </c>
      <c r="B6007" s="2">
        <v>42831.47152777778</v>
      </c>
      <c r="C6007" s="2">
        <v>42837.736805555556</v>
      </c>
      <c r="D6007">
        <v>600000</v>
      </c>
      <c r="E6007" s="1" t="s">
        <v>70</v>
      </c>
      <c r="F6007" s="1" t="s">
        <v>71</v>
      </c>
      <c r="G6007" s="1" t="s">
        <v>3740</v>
      </c>
      <c r="H6007" s="1" t="s">
        <v>218</v>
      </c>
      <c r="I6007" s="1" t="s">
        <v>25</v>
      </c>
      <c r="J6007" s="1" t="s">
        <v>57</v>
      </c>
      <c r="K6007">
        <v>129655</v>
      </c>
    </row>
    <row r="6008" spans="1:11" x14ac:dyDescent="0.25">
      <c r="A6008">
        <v>6180</v>
      </c>
      <c r="B6008" s="2">
        <v>42831.480555555558</v>
      </c>
      <c r="C6008" s="2">
        <v>42849.521527777775</v>
      </c>
      <c r="D6008">
        <v>450000</v>
      </c>
      <c r="E6008" s="1" t="s">
        <v>70</v>
      </c>
      <c r="F6008" s="1" t="s">
        <v>71</v>
      </c>
      <c r="G6008" s="1" t="s">
        <v>3740</v>
      </c>
      <c r="H6008" s="1" t="s">
        <v>218</v>
      </c>
      <c r="I6008" s="1" t="s">
        <v>25</v>
      </c>
      <c r="J6008" s="1" t="s">
        <v>57</v>
      </c>
      <c r="K6008">
        <v>129656</v>
      </c>
    </row>
    <row r="6009" spans="1:11" x14ac:dyDescent="0.25">
      <c r="A6009">
        <v>6181</v>
      </c>
      <c r="B6009" s="2">
        <v>42831.486111111109</v>
      </c>
      <c r="C6009" s="2">
        <v>42837.686805555553</v>
      </c>
      <c r="D6009">
        <v>5400000</v>
      </c>
      <c r="E6009" s="1" t="s">
        <v>70</v>
      </c>
      <c r="F6009" s="1" t="s">
        <v>71</v>
      </c>
      <c r="G6009" s="1" t="s">
        <v>3740</v>
      </c>
      <c r="H6009" s="1" t="s">
        <v>218</v>
      </c>
      <c r="I6009" s="1" t="s">
        <v>25</v>
      </c>
      <c r="J6009" s="1" t="s">
        <v>57</v>
      </c>
      <c r="K6009">
        <v>129657</v>
      </c>
    </row>
    <row r="6010" spans="1:11" x14ac:dyDescent="0.25">
      <c r="A6010">
        <v>6182</v>
      </c>
      <c r="B6010" s="2">
        <v>42831.495138888888</v>
      </c>
      <c r="C6010" s="2">
        <v>42857.490972222222</v>
      </c>
      <c r="D6010">
        <v>5500000</v>
      </c>
      <c r="E6010" s="1" t="s">
        <v>19</v>
      </c>
      <c r="F6010" s="1" t="s">
        <v>111</v>
      </c>
      <c r="G6010" s="1" t="s">
        <v>4140</v>
      </c>
      <c r="H6010" s="1" t="s">
        <v>218</v>
      </c>
      <c r="I6010" s="1" t="s">
        <v>25</v>
      </c>
      <c r="J6010" s="1" t="s">
        <v>57</v>
      </c>
      <c r="K6010">
        <v>129658</v>
      </c>
    </row>
    <row r="6011" spans="1:11" x14ac:dyDescent="0.25">
      <c r="A6011">
        <v>6183</v>
      </c>
      <c r="B6011" s="2">
        <v>42831.502083333333</v>
      </c>
      <c r="C6011" s="2">
        <v>42842.650694444441</v>
      </c>
      <c r="D6011">
        <v>779000</v>
      </c>
      <c r="E6011" s="1" t="s">
        <v>19</v>
      </c>
      <c r="F6011" s="1" t="s">
        <v>1497</v>
      </c>
      <c r="G6011" s="1" t="s">
        <v>1650</v>
      </c>
      <c r="H6011" s="1" t="s">
        <v>874</v>
      </c>
      <c r="I6011" s="1" t="s">
        <v>25</v>
      </c>
      <c r="J6011" s="1" t="s">
        <v>57</v>
      </c>
      <c r="K6011">
        <v>129659</v>
      </c>
    </row>
    <row r="6012" spans="1:11" x14ac:dyDescent="0.25">
      <c r="A6012">
        <v>6184</v>
      </c>
      <c r="B6012" s="2">
        <v>42831.508333333331</v>
      </c>
      <c r="C6012" s="2">
        <v>42838.318749999999</v>
      </c>
      <c r="D6012">
        <v>645000</v>
      </c>
      <c r="E6012" s="1" t="s">
        <v>19</v>
      </c>
      <c r="F6012" s="1" t="s">
        <v>1508</v>
      </c>
      <c r="G6012" s="1" t="s">
        <v>1849</v>
      </c>
      <c r="H6012" s="1" t="s">
        <v>218</v>
      </c>
      <c r="I6012" s="1" t="s">
        <v>25</v>
      </c>
      <c r="J6012" s="1" t="s">
        <v>57</v>
      </c>
      <c r="K6012">
        <v>129660</v>
      </c>
    </row>
    <row r="6013" spans="1:11" x14ac:dyDescent="0.25">
      <c r="A6013">
        <v>6185</v>
      </c>
      <c r="B6013" s="2">
        <v>42831.509722222225</v>
      </c>
      <c r="C6013" s="2">
        <v>42835.513888888891</v>
      </c>
      <c r="D6013">
        <v>2475000</v>
      </c>
      <c r="E6013" s="1" t="s">
        <v>19</v>
      </c>
      <c r="F6013" s="1" t="s">
        <v>1638</v>
      </c>
      <c r="G6013" s="1" t="s">
        <v>2046</v>
      </c>
      <c r="H6013" s="1" t="s">
        <v>218</v>
      </c>
      <c r="I6013" s="1" t="s">
        <v>25</v>
      </c>
      <c r="J6013" s="1" t="s">
        <v>57</v>
      </c>
      <c r="K6013">
        <v>129661</v>
      </c>
    </row>
    <row r="6014" spans="1:11" x14ac:dyDescent="0.25">
      <c r="A6014">
        <v>6186</v>
      </c>
      <c r="B6014" s="2">
        <v>42831.515277777777</v>
      </c>
      <c r="C6014" s="2">
        <v>42846.453472222223</v>
      </c>
      <c r="D6014">
        <v>300000</v>
      </c>
      <c r="E6014" s="1" t="s">
        <v>19</v>
      </c>
      <c r="F6014" s="1" t="s">
        <v>111</v>
      </c>
      <c r="G6014" s="1" t="s">
        <v>4141</v>
      </c>
      <c r="H6014" s="1" t="s">
        <v>23</v>
      </c>
      <c r="I6014" s="1" t="s">
        <v>25</v>
      </c>
      <c r="J6014" s="1" t="s">
        <v>57</v>
      </c>
      <c r="K6014">
        <v>129662</v>
      </c>
    </row>
    <row r="6015" spans="1:11" x14ac:dyDescent="0.25">
      <c r="A6015">
        <v>6187</v>
      </c>
      <c r="B6015" s="2">
        <v>42831.524305555555</v>
      </c>
      <c r="C6015" s="2">
        <v>42836.544444444444</v>
      </c>
      <c r="D6015">
        <v>540000</v>
      </c>
      <c r="E6015" s="1" t="s">
        <v>19</v>
      </c>
      <c r="F6015" s="1" t="s">
        <v>1497</v>
      </c>
      <c r="G6015" s="1" t="s">
        <v>1498</v>
      </c>
      <c r="H6015" s="1" t="s">
        <v>23</v>
      </c>
      <c r="I6015" s="1" t="s">
        <v>25</v>
      </c>
      <c r="J6015" s="1" t="s">
        <v>57</v>
      </c>
      <c r="K6015">
        <v>129663</v>
      </c>
    </row>
    <row r="6016" spans="1:11" x14ac:dyDescent="0.25">
      <c r="A6016">
        <v>6188</v>
      </c>
      <c r="B6016" s="2">
        <v>42831.526388888888</v>
      </c>
      <c r="C6016" s="2">
        <v>42837.447222222225</v>
      </c>
      <c r="D6016">
        <v>580000</v>
      </c>
      <c r="E6016" s="1" t="s">
        <v>70</v>
      </c>
      <c r="F6016" s="1" t="s">
        <v>71</v>
      </c>
      <c r="G6016" s="1" t="s">
        <v>3740</v>
      </c>
      <c r="H6016" s="1" t="s">
        <v>23</v>
      </c>
      <c r="I6016" s="1" t="s">
        <v>25</v>
      </c>
      <c r="J6016" s="1" t="s">
        <v>57</v>
      </c>
      <c r="K6016">
        <v>129664</v>
      </c>
    </row>
    <row r="6017" spans="1:11" x14ac:dyDescent="0.25">
      <c r="A6017">
        <v>6189</v>
      </c>
      <c r="B6017" s="2">
        <v>42831.540972222225</v>
      </c>
      <c r="C6017" s="2">
        <v>42997.682638888888</v>
      </c>
      <c r="D6017">
        <v>1000000</v>
      </c>
      <c r="E6017" s="1" t="s">
        <v>19</v>
      </c>
      <c r="F6017" s="1" t="s">
        <v>111</v>
      </c>
      <c r="G6017" s="1" t="s">
        <v>112</v>
      </c>
      <c r="H6017" s="1" t="s">
        <v>23</v>
      </c>
      <c r="I6017" s="1" t="s">
        <v>25</v>
      </c>
      <c r="J6017" s="1" t="s">
        <v>57</v>
      </c>
      <c r="K6017">
        <v>129665</v>
      </c>
    </row>
    <row r="6018" spans="1:11" x14ac:dyDescent="0.25">
      <c r="A6018">
        <v>6190</v>
      </c>
      <c r="B6018" s="2">
        <v>42831.543055555558</v>
      </c>
      <c r="C6018" s="2">
        <v>42843.663888888892</v>
      </c>
      <c r="D6018">
        <v>459999</v>
      </c>
      <c r="E6018" s="1" t="s">
        <v>19</v>
      </c>
      <c r="F6018" s="1" t="s">
        <v>1508</v>
      </c>
      <c r="G6018" s="1" t="s">
        <v>4113</v>
      </c>
      <c r="H6018" s="1" t="s">
        <v>23</v>
      </c>
      <c r="I6018" s="1" t="s">
        <v>25</v>
      </c>
      <c r="J6018" s="1" t="s">
        <v>57</v>
      </c>
      <c r="K6018">
        <v>129666</v>
      </c>
    </row>
    <row r="6019" spans="1:11" x14ac:dyDescent="0.25">
      <c r="A6019">
        <v>6191</v>
      </c>
      <c r="B6019" s="2">
        <v>42831.548611111109</v>
      </c>
      <c r="C6019" s="2">
        <v>42843.748611111114</v>
      </c>
      <c r="D6019">
        <v>635000</v>
      </c>
      <c r="E6019" s="1" t="s">
        <v>42</v>
      </c>
      <c r="F6019" s="1" t="s">
        <v>43</v>
      </c>
      <c r="G6019" s="1" t="s">
        <v>2851</v>
      </c>
      <c r="H6019" s="1" t="s">
        <v>23</v>
      </c>
      <c r="I6019" s="1" t="s">
        <v>25</v>
      </c>
      <c r="J6019" s="1" t="s">
        <v>57</v>
      </c>
      <c r="K6019">
        <v>129667</v>
      </c>
    </row>
    <row r="6020" spans="1:11" x14ac:dyDescent="0.25">
      <c r="A6020">
        <v>6192</v>
      </c>
      <c r="B6020" s="2">
        <v>42831.550694444442</v>
      </c>
      <c r="C6020" s="2">
        <v>42838.711111111108</v>
      </c>
      <c r="D6020">
        <v>650000</v>
      </c>
      <c r="E6020" s="1" t="s">
        <v>42</v>
      </c>
      <c r="F6020" s="1" t="s">
        <v>43</v>
      </c>
      <c r="G6020" s="1" t="s">
        <v>2851</v>
      </c>
      <c r="H6020" s="1" t="s">
        <v>23</v>
      </c>
      <c r="I6020" s="1" t="s">
        <v>46</v>
      </c>
      <c r="J6020" s="1" t="s">
        <v>57</v>
      </c>
      <c r="K6020">
        <v>129668</v>
      </c>
    </row>
    <row r="6021" spans="1:11" x14ac:dyDescent="0.25">
      <c r="A6021">
        <v>6193</v>
      </c>
      <c r="B6021" s="2">
        <v>42831.553472222222</v>
      </c>
      <c r="C6021" s="2"/>
      <c r="D6021">
        <v>525000</v>
      </c>
      <c r="E6021" s="1" t="s">
        <v>42</v>
      </c>
      <c r="F6021" s="1" t="s">
        <v>43</v>
      </c>
      <c r="G6021" s="1" t="s">
        <v>2851</v>
      </c>
      <c r="H6021" s="1" t="s">
        <v>23</v>
      </c>
      <c r="I6021" s="1" t="s">
        <v>35</v>
      </c>
      <c r="J6021" s="1" t="s">
        <v>30</v>
      </c>
      <c r="K6021">
        <v>129669</v>
      </c>
    </row>
    <row r="6022" spans="1:11" x14ac:dyDescent="0.25">
      <c r="A6022">
        <v>6194</v>
      </c>
      <c r="B6022" s="2">
        <v>42831.572222222225</v>
      </c>
      <c r="C6022" s="2">
        <v>42863.452777777777</v>
      </c>
      <c r="D6022">
        <v>350000</v>
      </c>
      <c r="E6022" s="1" t="s">
        <v>42</v>
      </c>
      <c r="F6022" s="1" t="s">
        <v>43</v>
      </c>
      <c r="G6022" s="1" t="s">
        <v>2851</v>
      </c>
      <c r="H6022" s="1" t="s">
        <v>23</v>
      </c>
      <c r="I6022" s="1" t="s">
        <v>46</v>
      </c>
      <c r="J6022" s="1" t="s">
        <v>57</v>
      </c>
      <c r="K6022">
        <v>129670</v>
      </c>
    </row>
    <row r="6023" spans="1:11" x14ac:dyDescent="0.25">
      <c r="A6023">
        <v>6195</v>
      </c>
      <c r="B6023" s="2">
        <v>42831.572916666664</v>
      </c>
      <c r="C6023" s="2">
        <v>42842.657638888886</v>
      </c>
      <c r="D6023">
        <v>320000</v>
      </c>
      <c r="E6023" s="1" t="s">
        <v>42</v>
      </c>
      <c r="F6023" s="1" t="s">
        <v>89</v>
      </c>
      <c r="G6023" s="1" t="s">
        <v>4144</v>
      </c>
      <c r="H6023" s="1" t="s">
        <v>23</v>
      </c>
      <c r="I6023" s="1" t="s">
        <v>46</v>
      </c>
      <c r="J6023" s="1" t="s">
        <v>57</v>
      </c>
      <c r="K6023">
        <v>129671</v>
      </c>
    </row>
    <row r="6024" spans="1:11" x14ac:dyDescent="0.25">
      <c r="A6024">
        <v>6196</v>
      </c>
      <c r="B6024" s="2">
        <v>42831.572916666664</v>
      </c>
      <c r="C6024" s="2">
        <v>42843.7</v>
      </c>
      <c r="D6024">
        <v>450000</v>
      </c>
      <c r="E6024" s="1" t="s">
        <v>42</v>
      </c>
      <c r="F6024" s="1" t="s">
        <v>89</v>
      </c>
      <c r="G6024" s="1" t="s">
        <v>4144</v>
      </c>
      <c r="H6024" s="1" t="s">
        <v>23</v>
      </c>
      <c r="I6024" s="1" t="s">
        <v>452</v>
      </c>
      <c r="J6024" s="1" t="s">
        <v>57</v>
      </c>
      <c r="K6024">
        <v>129672</v>
      </c>
    </row>
    <row r="6025" spans="1:11" x14ac:dyDescent="0.25">
      <c r="A6025">
        <v>6197</v>
      </c>
      <c r="B6025" s="2">
        <v>42831.580555555556</v>
      </c>
      <c r="C6025" s="2">
        <v>42842.580555555556</v>
      </c>
      <c r="D6025">
        <v>227000</v>
      </c>
      <c r="E6025" s="1" t="s">
        <v>42</v>
      </c>
      <c r="F6025" s="1" t="s">
        <v>89</v>
      </c>
      <c r="G6025" s="1" t="s">
        <v>4144</v>
      </c>
      <c r="H6025" s="1" t="s">
        <v>23</v>
      </c>
      <c r="I6025" s="1" t="s">
        <v>25</v>
      </c>
      <c r="J6025" s="1" t="s">
        <v>57</v>
      </c>
      <c r="K6025">
        <v>129673</v>
      </c>
    </row>
    <row r="6026" spans="1:11" x14ac:dyDescent="0.25">
      <c r="A6026">
        <v>6198</v>
      </c>
      <c r="B6026" s="2">
        <v>42831.600694444445</v>
      </c>
      <c r="C6026" s="2">
        <v>42857.617361111108</v>
      </c>
      <c r="D6026">
        <v>325000</v>
      </c>
      <c r="E6026" s="1" t="s">
        <v>42</v>
      </c>
      <c r="F6026" s="1" t="s">
        <v>89</v>
      </c>
      <c r="G6026" s="1" t="s">
        <v>4144</v>
      </c>
      <c r="H6026" s="1" t="s">
        <v>23</v>
      </c>
      <c r="I6026" s="1" t="s">
        <v>35</v>
      </c>
      <c r="J6026" s="1" t="s">
        <v>57</v>
      </c>
      <c r="K6026">
        <v>129674</v>
      </c>
    </row>
    <row r="6027" spans="1:11" x14ac:dyDescent="0.25">
      <c r="A6027">
        <v>6199</v>
      </c>
      <c r="B6027" s="2">
        <v>42831.60833333333</v>
      </c>
      <c r="C6027" s="2">
        <v>42843.311805555553</v>
      </c>
      <c r="D6027">
        <v>275000</v>
      </c>
      <c r="E6027" s="1" t="s">
        <v>42</v>
      </c>
      <c r="F6027" s="1" t="s">
        <v>89</v>
      </c>
      <c r="G6027" s="1" t="s">
        <v>3960</v>
      </c>
      <c r="H6027" s="1" t="s">
        <v>23</v>
      </c>
      <c r="I6027" s="1" t="s">
        <v>25</v>
      </c>
      <c r="J6027" s="1" t="s">
        <v>57</v>
      </c>
      <c r="K6027">
        <v>129675</v>
      </c>
    </row>
    <row r="6028" spans="1:11" x14ac:dyDescent="0.25">
      <c r="A6028">
        <v>6200</v>
      </c>
      <c r="B6028" s="2">
        <v>42831.615972222222</v>
      </c>
      <c r="C6028" s="2">
        <v>42864.430555555555</v>
      </c>
      <c r="D6028">
        <v>300000</v>
      </c>
      <c r="E6028" s="1" t="s">
        <v>42</v>
      </c>
      <c r="F6028" s="1" t="s">
        <v>89</v>
      </c>
      <c r="G6028" s="1" t="s">
        <v>3960</v>
      </c>
      <c r="H6028" s="1" t="s">
        <v>23</v>
      </c>
      <c r="I6028" s="1" t="s">
        <v>46</v>
      </c>
      <c r="J6028" s="1" t="s">
        <v>57</v>
      </c>
      <c r="K6028">
        <v>129676</v>
      </c>
    </row>
    <row r="6029" spans="1:11" x14ac:dyDescent="0.25">
      <c r="A6029">
        <v>6201</v>
      </c>
      <c r="B6029" s="2">
        <v>42831.624305555553</v>
      </c>
      <c r="C6029" s="2">
        <v>42858.518750000003</v>
      </c>
      <c r="D6029">
        <v>400000</v>
      </c>
      <c r="E6029" s="1" t="s">
        <v>42</v>
      </c>
      <c r="F6029" s="1" t="s">
        <v>89</v>
      </c>
      <c r="G6029" s="1" t="s">
        <v>3960</v>
      </c>
      <c r="H6029" s="1" t="s">
        <v>23</v>
      </c>
      <c r="I6029" s="1" t="s">
        <v>46</v>
      </c>
      <c r="J6029" s="1" t="s">
        <v>57</v>
      </c>
      <c r="K6029">
        <v>129677</v>
      </c>
    </row>
    <row r="6030" spans="1:11" x14ac:dyDescent="0.25">
      <c r="A6030">
        <v>6202</v>
      </c>
      <c r="B6030" s="2">
        <v>42831.62777777778</v>
      </c>
      <c r="C6030" s="2">
        <v>42843.616666666669</v>
      </c>
      <c r="D6030">
        <v>550000</v>
      </c>
      <c r="E6030" s="1" t="s">
        <v>42</v>
      </c>
      <c r="F6030" s="1" t="s">
        <v>89</v>
      </c>
      <c r="G6030" s="1" t="s">
        <v>4144</v>
      </c>
      <c r="H6030" s="1" t="s">
        <v>23</v>
      </c>
      <c r="I6030" s="1" t="s">
        <v>35</v>
      </c>
      <c r="J6030" s="1" t="s">
        <v>57</v>
      </c>
      <c r="K6030">
        <v>129678</v>
      </c>
    </row>
    <row r="6031" spans="1:11" x14ac:dyDescent="0.25">
      <c r="A6031">
        <v>6203</v>
      </c>
      <c r="B6031" s="2">
        <v>42831.62777777778</v>
      </c>
      <c r="C6031" s="2">
        <v>42838.51666666667</v>
      </c>
      <c r="D6031">
        <v>550000</v>
      </c>
      <c r="E6031" s="1" t="s">
        <v>42</v>
      </c>
      <c r="F6031" s="1" t="s">
        <v>89</v>
      </c>
      <c r="G6031" s="1" t="s">
        <v>3960</v>
      </c>
      <c r="H6031" s="1" t="s">
        <v>23</v>
      </c>
      <c r="I6031" s="1" t="s">
        <v>25</v>
      </c>
      <c r="J6031" s="1" t="s">
        <v>57</v>
      </c>
      <c r="K6031">
        <v>129679</v>
      </c>
    </row>
    <row r="6032" spans="1:11" x14ac:dyDescent="0.25">
      <c r="A6032">
        <v>6204</v>
      </c>
      <c r="B6032" s="2">
        <v>42831.629166666666</v>
      </c>
      <c r="C6032" s="2">
        <v>42845.368750000001</v>
      </c>
      <c r="D6032">
        <v>900000</v>
      </c>
      <c r="E6032" s="1" t="s">
        <v>42</v>
      </c>
      <c r="F6032" s="1" t="s">
        <v>89</v>
      </c>
      <c r="G6032" s="1" t="s">
        <v>4144</v>
      </c>
      <c r="H6032" s="1" t="s">
        <v>23</v>
      </c>
      <c r="I6032" s="1" t="s">
        <v>25</v>
      </c>
      <c r="J6032" s="1" t="s">
        <v>57</v>
      </c>
      <c r="K6032">
        <v>129680</v>
      </c>
    </row>
    <row r="6033" spans="1:11" x14ac:dyDescent="0.25">
      <c r="A6033">
        <v>6205</v>
      </c>
      <c r="B6033" s="2">
        <v>42831.631944444445</v>
      </c>
      <c r="C6033" s="2">
        <v>42843.671527777777</v>
      </c>
      <c r="D6033">
        <v>165000</v>
      </c>
      <c r="E6033" s="1" t="s">
        <v>167</v>
      </c>
      <c r="F6033" s="1" t="s">
        <v>1485</v>
      </c>
      <c r="G6033" s="1" t="s">
        <v>4148</v>
      </c>
      <c r="H6033" s="1" t="s">
        <v>23</v>
      </c>
      <c r="I6033" s="1" t="s">
        <v>25</v>
      </c>
      <c r="J6033" s="1" t="s">
        <v>57</v>
      </c>
      <c r="K6033">
        <v>129681</v>
      </c>
    </row>
    <row r="6034" spans="1:11" x14ac:dyDescent="0.25">
      <c r="A6034">
        <v>6206</v>
      </c>
      <c r="B6034" s="2">
        <v>42831.633333333331</v>
      </c>
      <c r="C6034" s="2">
        <v>42842.339583333334</v>
      </c>
      <c r="D6034">
        <v>210000</v>
      </c>
      <c r="E6034" s="1" t="s">
        <v>167</v>
      </c>
      <c r="F6034" s="1" t="s">
        <v>1485</v>
      </c>
      <c r="G6034" s="1" t="s">
        <v>3641</v>
      </c>
      <c r="H6034" s="1" t="s">
        <v>23</v>
      </c>
      <c r="I6034" s="1" t="s">
        <v>25</v>
      </c>
      <c r="J6034" s="1" t="s">
        <v>57</v>
      </c>
      <c r="K6034">
        <v>129682</v>
      </c>
    </row>
    <row r="6035" spans="1:11" x14ac:dyDescent="0.25">
      <c r="A6035">
        <v>6207</v>
      </c>
      <c r="B6035" s="2">
        <v>42831.636805555558</v>
      </c>
      <c r="C6035" s="2">
        <v>42843.556944444441</v>
      </c>
      <c r="D6035">
        <v>650000</v>
      </c>
      <c r="E6035" s="1" t="s">
        <v>167</v>
      </c>
      <c r="F6035" s="1" t="s">
        <v>1485</v>
      </c>
      <c r="G6035" s="1" t="s">
        <v>4148</v>
      </c>
      <c r="H6035" s="1" t="s">
        <v>23</v>
      </c>
      <c r="I6035" s="1" t="s">
        <v>25</v>
      </c>
      <c r="J6035" s="1" t="s">
        <v>57</v>
      </c>
      <c r="K6035">
        <v>129683</v>
      </c>
    </row>
    <row r="6036" spans="1:11" x14ac:dyDescent="0.25">
      <c r="A6036">
        <v>6208</v>
      </c>
      <c r="B6036" s="2">
        <v>42831.638888888891</v>
      </c>
      <c r="C6036" s="2">
        <v>42853.572916666664</v>
      </c>
      <c r="D6036">
        <v>680000</v>
      </c>
      <c r="E6036" s="1" t="s">
        <v>167</v>
      </c>
      <c r="F6036" s="1" t="s">
        <v>1485</v>
      </c>
      <c r="G6036" s="1" t="s">
        <v>4148</v>
      </c>
      <c r="H6036" s="1" t="s">
        <v>23</v>
      </c>
      <c r="I6036" s="1" t="s">
        <v>25</v>
      </c>
      <c r="J6036" s="1" t="s">
        <v>57</v>
      </c>
      <c r="K6036">
        <v>129684</v>
      </c>
    </row>
    <row r="6037" spans="1:11" x14ac:dyDescent="0.25">
      <c r="A6037">
        <v>6209</v>
      </c>
      <c r="B6037" s="2">
        <v>42831.643055555556</v>
      </c>
      <c r="C6037" s="2">
        <v>42852.413888888892</v>
      </c>
      <c r="D6037">
        <v>390000</v>
      </c>
      <c r="E6037" s="1" t="s">
        <v>42</v>
      </c>
      <c r="F6037" s="1" t="s">
        <v>1550</v>
      </c>
      <c r="G6037" s="1" t="s">
        <v>4150</v>
      </c>
      <c r="H6037" s="1" t="s">
        <v>23</v>
      </c>
      <c r="I6037" s="1" t="s">
        <v>25</v>
      </c>
      <c r="J6037" s="1" t="s">
        <v>57</v>
      </c>
      <c r="K6037">
        <v>129685</v>
      </c>
    </row>
    <row r="6038" spans="1:11" x14ac:dyDescent="0.25">
      <c r="A6038">
        <v>6210</v>
      </c>
      <c r="B6038" s="2">
        <v>42831.649305555555</v>
      </c>
      <c r="C6038" s="2">
        <v>42838.393055555556</v>
      </c>
      <c r="D6038">
        <v>260000</v>
      </c>
      <c r="E6038" s="1" t="s">
        <v>42</v>
      </c>
      <c r="F6038" s="1" t="s">
        <v>1550</v>
      </c>
      <c r="G6038" s="1" t="s">
        <v>4150</v>
      </c>
      <c r="H6038" s="1" t="s">
        <v>23</v>
      </c>
      <c r="I6038" s="1" t="s">
        <v>25</v>
      </c>
      <c r="J6038" s="1" t="s">
        <v>57</v>
      </c>
      <c r="K6038">
        <v>129686</v>
      </c>
    </row>
    <row r="6039" spans="1:11" x14ac:dyDescent="0.25">
      <c r="A6039">
        <v>6211</v>
      </c>
      <c r="B6039" s="2">
        <v>42831.65625</v>
      </c>
      <c r="C6039" s="2">
        <v>42838.756944444445</v>
      </c>
      <c r="D6039">
        <v>450000</v>
      </c>
      <c r="E6039" s="1" t="s">
        <v>167</v>
      </c>
      <c r="F6039" s="1" t="s">
        <v>1841</v>
      </c>
      <c r="G6039" s="1" t="s">
        <v>4151</v>
      </c>
      <c r="H6039" s="1" t="s">
        <v>23</v>
      </c>
      <c r="I6039" s="1" t="s">
        <v>25</v>
      </c>
      <c r="J6039" s="1" t="s">
        <v>57</v>
      </c>
      <c r="K6039">
        <v>129687</v>
      </c>
    </row>
    <row r="6040" spans="1:11" x14ac:dyDescent="0.25">
      <c r="A6040">
        <v>6212</v>
      </c>
      <c r="B6040" s="2">
        <v>42831.660416666666</v>
      </c>
      <c r="C6040" s="2">
        <v>42857.658333333333</v>
      </c>
      <c r="D6040">
        <v>130000</v>
      </c>
      <c r="E6040" s="1" t="s">
        <v>42</v>
      </c>
      <c r="F6040" s="1" t="s">
        <v>1550</v>
      </c>
      <c r="G6040" s="1" t="s">
        <v>4150</v>
      </c>
      <c r="H6040" s="1" t="s">
        <v>23</v>
      </c>
      <c r="I6040" s="1" t="s">
        <v>35</v>
      </c>
      <c r="J6040" s="1" t="s">
        <v>57</v>
      </c>
      <c r="K6040">
        <v>129688</v>
      </c>
    </row>
    <row r="6041" spans="1:11" x14ac:dyDescent="0.25">
      <c r="A6041">
        <v>6213</v>
      </c>
      <c r="B6041" s="2">
        <v>42831.664583333331</v>
      </c>
      <c r="C6041" s="2">
        <v>42843.531944444447</v>
      </c>
      <c r="D6041">
        <v>890000</v>
      </c>
      <c r="E6041" s="1" t="s">
        <v>19</v>
      </c>
      <c r="F6041" s="1" t="s">
        <v>111</v>
      </c>
      <c r="G6041" s="1" t="s">
        <v>112</v>
      </c>
      <c r="H6041" s="1" t="s">
        <v>23</v>
      </c>
      <c r="I6041" s="1" t="s">
        <v>25</v>
      </c>
      <c r="J6041" s="1" t="s">
        <v>57</v>
      </c>
      <c r="K6041">
        <v>129689</v>
      </c>
    </row>
    <row r="6042" spans="1:11" x14ac:dyDescent="0.25">
      <c r="A6042">
        <v>6214</v>
      </c>
      <c r="B6042" s="2">
        <v>42831.665277777778</v>
      </c>
      <c r="C6042" s="2">
        <v>42844.436805555553</v>
      </c>
      <c r="D6042">
        <v>3800000</v>
      </c>
      <c r="E6042" s="1" t="s">
        <v>19</v>
      </c>
      <c r="F6042" s="1" t="s">
        <v>1508</v>
      </c>
      <c r="G6042" s="1" t="s">
        <v>4152</v>
      </c>
      <c r="H6042" s="1" t="s">
        <v>23</v>
      </c>
      <c r="I6042" s="1" t="s">
        <v>25</v>
      </c>
      <c r="J6042" s="1" t="s">
        <v>57</v>
      </c>
      <c r="K6042">
        <v>129690</v>
      </c>
    </row>
    <row r="6043" spans="1:11" x14ac:dyDescent="0.25">
      <c r="A6043">
        <v>6215</v>
      </c>
      <c r="B6043" s="2">
        <v>42831.668749999997</v>
      </c>
      <c r="C6043" s="2">
        <v>42837.401388888888</v>
      </c>
      <c r="D6043">
        <v>225000</v>
      </c>
      <c r="E6043" s="1" t="s">
        <v>19</v>
      </c>
      <c r="F6043" s="1" t="s">
        <v>1497</v>
      </c>
      <c r="G6043" s="1" t="s">
        <v>1753</v>
      </c>
      <c r="H6043" s="1" t="s">
        <v>23</v>
      </c>
      <c r="I6043" s="1" t="s">
        <v>35</v>
      </c>
      <c r="J6043" s="1" t="s">
        <v>57</v>
      </c>
      <c r="K6043">
        <v>129691</v>
      </c>
    </row>
    <row r="6044" spans="1:11" x14ac:dyDescent="0.25">
      <c r="A6044">
        <v>6216</v>
      </c>
      <c r="B6044" s="2">
        <v>42831.674305555556</v>
      </c>
      <c r="C6044" s="2">
        <v>42837.44027777778</v>
      </c>
      <c r="D6044">
        <v>3200000</v>
      </c>
      <c r="E6044" s="1" t="s">
        <v>19</v>
      </c>
      <c r="F6044" s="1" t="s">
        <v>1505</v>
      </c>
      <c r="G6044" s="1" t="s">
        <v>4153</v>
      </c>
      <c r="H6044" s="1" t="s">
        <v>23</v>
      </c>
      <c r="I6044" s="1" t="s">
        <v>25</v>
      </c>
      <c r="J6044" s="1" t="s">
        <v>57</v>
      </c>
      <c r="K6044">
        <v>129692</v>
      </c>
    </row>
    <row r="6045" spans="1:11" x14ac:dyDescent="0.25">
      <c r="A6045">
        <v>6217</v>
      </c>
      <c r="B6045" s="2">
        <v>42831.680555555555</v>
      </c>
      <c r="C6045" s="2">
        <v>42844.578472222223</v>
      </c>
      <c r="D6045">
        <v>210000</v>
      </c>
      <c r="E6045" s="1" t="s">
        <v>19</v>
      </c>
      <c r="F6045" s="1" t="s">
        <v>1499</v>
      </c>
      <c r="G6045" s="1" t="s">
        <v>2798</v>
      </c>
      <c r="H6045" s="1" t="s">
        <v>23</v>
      </c>
      <c r="I6045" s="1" t="s">
        <v>25</v>
      </c>
      <c r="J6045" s="1" t="s">
        <v>57</v>
      </c>
      <c r="K6045">
        <v>129693</v>
      </c>
    </row>
    <row r="6046" spans="1:11" x14ac:dyDescent="0.25">
      <c r="A6046">
        <v>6218</v>
      </c>
      <c r="B6046" s="2">
        <v>42831.688194444447</v>
      </c>
      <c r="C6046" s="2">
        <v>42838.536111111112</v>
      </c>
      <c r="D6046">
        <v>3500000</v>
      </c>
      <c r="E6046" s="1" t="s">
        <v>19</v>
      </c>
      <c r="F6046" s="1" t="s">
        <v>1638</v>
      </c>
      <c r="G6046" s="1" t="s">
        <v>1639</v>
      </c>
      <c r="H6046" s="1" t="s">
        <v>23</v>
      </c>
      <c r="I6046" s="1" t="s">
        <v>25</v>
      </c>
      <c r="J6046" s="1" t="s">
        <v>57</v>
      </c>
      <c r="K6046">
        <v>129694</v>
      </c>
    </row>
    <row r="6047" spans="1:11" x14ac:dyDescent="0.25">
      <c r="A6047">
        <v>6219</v>
      </c>
      <c r="B6047" s="2">
        <v>42831.701388888891</v>
      </c>
      <c r="C6047" s="2">
        <v>42836.466666666667</v>
      </c>
      <c r="D6047">
        <v>750000</v>
      </c>
      <c r="E6047" s="1" t="s">
        <v>42</v>
      </c>
      <c r="F6047" s="1" t="s">
        <v>43</v>
      </c>
      <c r="G6047" s="1" t="s">
        <v>3802</v>
      </c>
      <c r="H6047" s="1" t="s">
        <v>23</v>
      </c>
      <c r="I6047" s="1" t="s">
        <v>35</v>
      </c>
      <c r="J6047" s="1" t="s">
        <v>57</v>
      </c>
      <c r="K6047">
        <v>129695</v>
      </c>
    </row>
    <row r="6048" spans="1:11" x14ac:dyDescent="0.25">
      <c r="A6048">
        <v>6220</v>
      </c>
      <c r="B6048" s="2">
        <v>42831.706250000003</v>
      </c>
      <c r="C6048" s="2">
        <v>42857.414583333331</v>
      </c>
      <c r="D6048">
        <v>350000</v>
      </c>
      <c r="E6048" s="1" t="s">
        <v>42</v>
      </c>
      <c r="F6048" s="1" t="s">
        <v>43</v>
      </c>
      <c r="G6048" s="1" t="s">
        <v>3802</v>
      </c>
      <c r="H6048" s="1" t="s">
        <v>23</v>
      </c>
      <c r="I6048" s="1" t="s">
        <v>35</v>
      </c>
      <c r="J6048" s="1" t="s">
        <v>57</v>
      </c>
      <c r="K6048">
        <v>129696</v>
      </c>
    </row>
    <row r="6049" spans="1:11" x14ac:dyDescent="0.25">
      <c r="A6049">
        <v>6221</v>
      </c>
      <c r="B6049" s="2">
        <v>42831.709027777775</v>
      </c>
      <c r="C6049" s="2">
        <v>42836.612500000003</v>
      </c>
      <c r="D6049">
        <v>2000000</v>
      </c>
      <c r="E6049" s="1" t="s">
        <v>42</v>
      </c>
      <c r="F6049" s="1" t="s">
        <v>43</v>
      </c>
      <c r="G6049" s="1" t="s">
        <v>3581</v>
      </c>
      <c r="H6049" s="1" t="s">
        <v>218</v>
      </c>
      <c r="I6049" s="1" t="s">
        <v>3452</v>
      </c>
      <c r="J6049" s="1" t="s">
        <v>57</v>
      </c>
      <c r="K6049">
        <v>129697</v>
      </c>
    </row>
    <row r="6050" spans="1:11" x14ac:dyDescent="0.25">
      <c r="A6050">
        <v>6222</v>
      </c>
      <c r="B6050" s="2">
        <v>42831.71597222222</v>
      </c>
      <c r="C6050" s="2"/>
      <c r="D6050">
        <v>270000</v>
      </c>
      <c r="E6050" s="1" t="s">
        <v>42</v>
      </c>
      <c r="F6050" s="1" t="s">
        <v>43</v>
      </c>
      <c r="G6050" s="1" t="s">
        <v>3802</v>
      </c>
      <c r="H6050" s="1" t="s">
        <v>23</v>
      </c>
      <c r="I6050" s="1" t="s">
        <v>25</v>
      </c>
      <c r="J6050" s="1" t="s">
        <v>30</v>
      </c>
      <c r="K6050">
        <v>129698</v>
      </c>
    </row>
    <row r="6051" spans="1:11" x14ac:dyDescent="0.25">
      <c r="A6051">
        <v>6223</v>
      </c>
      <c r="B6051" s="2">
        <v>42831.72152777778</v>
      </c>
      <c r="C6051" s="2">
        <v>42844.55972222222</v>
      </c>
      <c r="D6051">
        <v>700000</v>
      </c>
      <c r="E6051" s="1" t="s">
        <v>42</v>
      </c>
      <c r="F6051" s="1" t="s">
        <v>43</v>
      </c>
      <c r="G6051" s="1" t="s">
        <v>3802</v>
      </c>
      <c r="H6051" s="1" t="s">
        <v>23</v>
      </c>
      <c r="I6051" s="1" t="s">
        <v>25</v>
      </c>
      <c r="J6051" s="1" t="s">
        <v>57</v>
      </c>
      <c r="K6051">
        <v>129699</v>
      </c>
    </row>
    <row r="6052" spans="1:11" x14ac:dyDescent="0.25">
      <c r="A6052">
        <v>6224</v>
      </c>
      <c r="B6052" s="2">
        <v>42831.727777777778</v>
      </c>
      <c r="C6052" s="2">
        <v>42838.634722222225</v>
      </c>
      <c r="D6052">
        <v>130000</v>
      </c>
      <c r="E6052" s="1" t="s">
        <v>42</v>
      </c>
      <c r="F6052" s="1" t="s">
        <v>43</v>
      </c>
      <c r="G6052" s="1" t="s">
        <v>3802</v>
      </c>
      <c r="H6052" s="1" t="s">
        <v>23</v>
      </c>
      <c r="I6052" s="1" t="s">
        <v>35</v>
      </c>
      <c r="J6052" s="1" t="s">
        <v>57</v>
      </c>
      <c r="K6052">
        <v>129700</v>
      </c>
    </row>
    <row r="6053" spans="1:11" x14ac:dyDescent="0.25">
      <c r="A6053">
        <v>6225</v>
      </c>
      <c r="B6053" s="2">
        <v>42831.773611111108</v>
      </c>
      <c r="C6053" s="2">
        <v>42838.738194444442</v>
      </c>
      <c r="D6053">
        <v>650000</v>
      </c>
      <c r="E6053" s="1" t="s">
        <v>42</v>
      </c>
      <c r="F6053" s="1" t="s">
        <v>43</v>
      </c>
      <c r="G6053" s="1" t="s">
        <v>3802</v>
      </c>
      <c r="H6053" s="1" t="s">
        <v>23</v>
      </c>
      <c r="I6053" s="1" t="s">
        <v>25</v>
      </c>
      <c r="J6053" s="1" t="s">
        <v>57</v>
      </c>
      <c r="K6053">
        <v>129701</v>
      </c>
    </row>
    <row r="6054" spans="1:11" x14ac:dyDescent="0.25">
      <c r="A6054">
        <v>6226</v>
      </c>
      <c r="B6054" s="2">
        <v>42831.782638888886</v>
      </c>
      <c r="C6054" s="2">
        <v>42837.348611111112</v>
      </c>
      <c r="D6054">
        <v>55000</v>
      </c>
      <c r="E6054" s="1" t="s">
        <v>70</v>
      </c>
      <c r="F6054" s="1" t="s">
        <v>71</v>
      </c>
      <c r="G6054" s="1" t="s">
        <v>4161</v>
      </c>
      <c r="H6054" s="1" t="s">
        <v>23</v>
      </c>
      <c r="I6054" s="1" t="s">
        <v>25</v>
      </c>
      <c r="J6054" s="1" t="s">
        <v>57</v>
      </c>
      <c r="K6054">
        <v>129702</v>
      </c>
    </row>
    <row r="6055" spans="1:11" x14ac:dyDescent="0.25">
      <c r="A6055">
        <v>6227</v>
      </c>
      <c r="B6055" s="2">
        <v>42831.793055555558</v>
      </c>
      <c r="C6055" s="2">
        <v>42838.576388888891</v>
      </c>
      <c r="D6055">
        <v>475000</v>
      </c>
      <c r="E6055" s="1" t="s">
        <v>70</v>
      </c>
      <c r="F6055" s="1" t="s">
        <v>71</v>
      </c>
      <c r="G6055" s="1" t="s">
        <v>1852</v>
      </c>
      <c r="H6055" s="1" t="s">
        <v>23</v>
      </c>
      <c r="I6055" s="1" t="s">
        <v>25</v>
      </c>
      <c r="J6055" s="1" t="s">
        <v>57</v>
      </c>
      <c r="K6055">
        <v>129703</v>
      </c>
    </row>
    <row r="6056" spans="1:11" x14ac:dyDescent="0.25">
      <c r="A6056">
        <v>6228</v>
      </c>
      <c r="B6056" s="2">
        <v>42831.798611111109</v>
      </c>
      <c r="C6056" s="2">
        <v>42842.48541666667</v>
      </c>
      <c r="D6056">
        <v>325000</v>
      </c>
      <c r="E6056" s="1" t="s">
        <v>70</v>
      </c>
      <c r="F6056" s="1" t="s">
        <v>71</v>
      </c>
      <c r="G6056" s="1" t="s">
        <v>1852</v>
      </c>
      <c r="H6056" s="1" t="s">
        <v>23</v>
      </c>
      <c r="I6056" s="1" t="s">
        <v>25</v>
      </c>
      <c r="J6056" s="1" t="s">
        <v>57</v>
      </c>
      <c r="K6056">
        <v>129704</v>
      </c>
    </row>
    <row r="6057" spans="1:11" x14ac:dyDescent="0.25">
      <c r="A6057">
        <v>6229</v>
      </c>
      <c r="B6057" s="2">
        <v>42831.808333333334</v>
      </c>
      <c r="C6057" s="2">
        <v>42835.530555555553</v>
      </c>
      <c r="D6057">
        <v>615000</v>
      </c>
      <c r="E6057" s="1" t="s">
        <v>70</v>
      </c>
      <c r="F6057" s="1" t="s">
        <v>71</v>
      </c>
      <c r="G6057" s="1" t="s">
        <v>1852</v>
      </c>
      <c r="H6057" s="1" t="s">
        <v>23</v>
      </c>
      <c r="I6057" s="1" t="s">
        <v>25</v>
      </c>
      <c r="J6057" s="1" t="s">
        <v>57</v>
      </c>
      <c r="K6057">
        <v>129705</v>
      </c>
    </row>
    <row r="6058" spans="1:11" x14ac:dyDescent="0.25">
      <c r="A6058">
        <v>6230</v>
      </c>
      <c r="B6058" s="2">
        <v>42831.813194444447</v>
      </c>
      <c r="C6058" s="2">
        <v>42837.581250000003</v>
      </c>
      <c r="D6058">
        <v>390000</v>
      </c>
      <c r="E6058" s="1" t="s">
        <v>70</v>
      </c>
      <c r="F6058" s="1" t="s">
        <v>71</v>
      </c>
      <c r="G6058" s="1" t="s">
        <v>1852</v>
      </c>
      <c r="H6058" s="1" t="s">
        <v>23</v>
      </c>
      <c r="I6058" s="1" t="s">
        <v>25</v>
      </c>
      <c r="J6058" s="1" t="s">
        <v>57</v>
      </c>
      <c r="K6058">
        <v>129706</v>
      </c>
    </row>
    <row r="6059" spans="1:11" x14ac:dyDescent="0.25">
      <c r="A6059">
        <v>6231</v>
      </c>
      <c r="B6059" s="2">
        <v>42831.813888888886</v>
      </c>
      <c r="C6059" s="2">
        <v>42843.665972222225</v>
      </c>
      <c r="D6059">
        <v>650000</v>
      </c>
      <c r="E6059" s="1" t="s">
        <v>70</v>
      </c>
      <c r="F6059" s="1" t="s">
        <v>71</v>
      </c>
      <c r="G6059" s="1" t="s">
        <v>1852</v>
      </c>
      <c r="H6059" s="1" t="s">
        <v>23</v>
      </c>
      <c r="I6059" s="1" t="s">
        <v>25</v>
      </c>
      <c r="J6059" s="1" t="s">
        <v>57</v>
      </c>
      <c r="K6059">
        <v>129707</v>
      </c>
    </row>
    <row r="6060" spans="1:11" x14ac:dyDescent="0.25">
      <c r="A6060">
        <v>6232</v>
      </c>
      <c r="B6060" s="2">
        <v>42831.817361111112</v>
      </c>
      <c r="C6060" s="2">
        <v>42845.3125</v>
      </c>
      <c r="D6060">
        <v>440000</v>
      </c>
      <c r="E6060" s="1" t="s">
        <v>70</v>
      </c>
      <c r="F6060" s="1" t="s">
        <v>71</v>
      </c>
      <c r="G6060" s="1" t="s">
        <v>4161</v>
      </c>
      <c r="H6060" s="1" t="s">
        <v>23</v>
      </c>
      <c r="I6060" s="1" t="s">
        <v>25</v>
      </c>
      <c r="J6060" s="1" t="s">
        <v>57</v>
      </c>
      <c r="K6060">
        <v>129708</v>
      </c>
    </row>
    <row r="6061" spans="1:11" x14ac:dyDescent="0.25">
      <c r="A6061">
        <v>6233</v>
      </c>
      <c r="B6061" s="2">
        <v>42831.819444444445</v>
      </c>
      <c r="C6061" s="2">
        <v>42844.568055555559</v>
      </c>
      <c r="D6061">
        <v>600000</v>
      </c>
      <c r="E6061" s="1" t="s">
        <v>70</v>
      </c>
      <c r="F6061" s="1" t="s">
        <v>1824</v>
      </c>
      <c r="G6061" s="1" t="s">
        <v>2685</v>
      </c>
      <c r="H6061" s="1" t="s">
        <v>23</v>
      </c>
      <c r="I6061" s="1" t="s">
        <v>25</v>
      </c>
      <c r="J6061" s="1" t="s">
        <v>57</v>
      </c>
      <c r="K6061">
        <v>129709</v>
      </c>
    </row>
    <row r="6062" spans="1:11" x14ac:dyDescent="0.25">
      <c r="A6062">
        <v>6234</v>
      </c>
      <c r="B6062" s="2">
        <v>42831.827777777777</v>
      </c>
      <c r="C6062" s="2">
        <v>42865.615277777775</v>
      </c>
      <c r="D6062">
        <v>170000</v>
      </c>
      <c r="E6062" s="1" t="s">
        <v>167</v>
      </c>
      <c r="F6062" s="1" t="s">
        <v>1841</v>
      </c>
      <c r="G6062" s="1" t="s">
        <v>3015</v>
      </c>
      <c r="H6062" s="1" t="s">
        <v>23</v>
      </c>
      <c r="I6062" s="1" t="s">
        <v>25</v>
      </c>
      <c r="J6062" s="1" t="s">
        <v>57</v>
      </c>
      <c r="K6062">
        <v>129710</v>
      </c>
    </row>
    <row r="6063" spans="1:11" x14ac:dyDescent="0.25">
      <c r="A6063">
        <v>6235</v>
      </c>
      <c r="B6063" s="2">
        <v>42831.831250000003</v>
      </c>
      <c r="C6063" s="2">
        <v>42840.394444444442</v>
      </c>
      <c r="D6063">
        <v>499000</v>
      </c>
      <c r="E6063" s="1" t="s">
        <v>167</v>
      </c>
      <c r="F6063" s="1" t="s">
        <v>1841</v>
      </c>
      <c r="G6063" s="1" t="s">
        <v>3015</v>
      </c>
      <c r="H6063" s="1" t="s">
        <v>23</v>
      </c>
      <c r="I6063" s="1" t="s">
        <v>25</v>
      </c>
      <c r="J6063" s="1" t="s">
        <v>57</v>
      </c>
      <c r="K6063">
        <v>129711</v>
      </c>
    </row>
    <row r="6064" spans="1:11" x14ac:dyDescent="0.25">
      <c r="A6064">
        <v>6236</v>
      </c>
      <c r="B6064" s="2">
        <v>42831.85</v>
      </c>
      <c r="C6064" s="2">
        <v>42837.512499999997</v>
      </c>
      <c r="D6064">
        <v>525000</v>
      </c>
      <c r="E6064" s="1" t="s">
        <v>167</v>
      </c>
      <c r="F6064" s="1" t="s">
        <v>1841</v>
      </c>
      <c r="G6064" s="1" t="s">
        <v>3015</v>
      </c>
      <c r="H6064" s="1" t="s">
        <v>23</v>
      </c>
      <c r="I6064" s="1" t="s">
        <v>25</v>
      </c>
      <c r="J6064" s="1" t="s">
        <v>57</v>
      </c>
      <c r="K6064">
        <v>129712</v>
      </c>
    </row>
    <row r="6065" spans="1:11" x14ac:dyDescent="0.25">
      <c r="A6065">
        <v>6237</v>
      </c>
      <c r="B6065" s="2">
        <v>42831.85</v>
      </c>
      <c r="C6065" s="2">
        <v>42842.355555555558</v>
      </c>
      <c r="D6065">
        <v>580000</v>
      </c>
      <c r="E6065" s="1" t="s">
        <v>70</v>
      </c>
      <c r="F6065" s="1" t="s">
        <v>1824</v>
      </c>
      <c r="G6065" s="1" t="s">
        <v>2685</v>
      </c>
      <c r="H6065" s="1" t="s">
        <v>23</v>
      </c>
      <c r="I6065" s="1" t="s">
        <v>25</v>
      </c>
      <c r="J6065" s="1" t="s">
        <v>57</v>
      </c>
      <c r="K6065">
        <v>129713</v>
      </c>
    </row>
    <row r="6066" spans="1:11" x14ac:dyDescent="0.25">
      <c r="A6066">
        <v>6238</v>
      </c>
      <c r="B6066" s="2">
        <v>42831.852777777778</v>
      </c>
      <c r="C6066" s="2">
        <v>42840.354166666664</v>
      </c>
      <c r="D6066">
        <v>420000</v>
      </c>
      <c r="E6066" s="1" t="s">
        <v>70</v>
      </c>
      <c r="F6066" s="1" t="s">
        <v>1824</v>
      </c>
      <c r="G6066" s="1" t="s">
        <v>2685</v>
      </c>
      <c r="H6066" s="1" t="s">
        <v>23</v>
      </c>
      <c r="I6066" s="1" t="s">
        <v>35</v>
      </c>
      <c r="J6066" s="1" t="s">
        <v>57</v>
      </c>
      <c r="K6066">
        <v>129714</v>
      </c>
    </row>
    <row r="6067" spans="1:11" x14ac:dyDescent="0.25">
      <c r="A6067">
        <v>6239</v>
      </c>
      <c r="B6067" s="2">
        <v>42831.86041666667</v>
      </c>
      <c r="C6067" s="2">
        <v>42863.591666666667</v>
      </c>
      <c r="D6067">
        <v>1300000</v>
      </c>
      <c r="E6067" s="1" t="s">
        <v>167</v>
      </c>
      <c r="F6067" s="1" t="s">
        <v>1841</v>
      </c>
      <c r="G6067" s="1" t="s">
        <v>3015</v>
      </c>
      <c r="H6067" s="1" t="s">
        <v>23</v>
      </c>
      <c r="I6067" s="1" t="s">
        <v>25</v>
      </c>
      <c r="J6067" s="1" t="s">
        <v>57</v>
      </c>
      <c r="K6067">
        <v>129715</v>
      </c>
    </row>
    <row r="6068" spans="1:11" x14ac:dyDescent="0.25">
      <c r="A6068">
        <v>6240</v>
      </c>
      <c r="B6068" s="2">
        <v>42831.876388888886</v>
      </c>
      <c r="C6068" s="2">
        <v>42844.550694444442</v>
      </c>
      <c r="D6068">
        <v>800000</v>
      </c>
      <c r="E6068" s="1" t="s">
        <v>167</v>
      </c>
      <c r="F6068" s="1" t="s">
        <v>1841</v>
      </c>
      <c r="G6068" s="1" t="s">
        <v>3015</v>
      </c>
      <c r="H6068" s="1" t="s">
        <v>23</v>
      </c>
      <c r="I6068" s="1" t="s">
        <v>25</v>
      </c>
      <c r="J6068" s="1" t="s">
        <v>57</v>
      </c>
      <c r="K6068">
        <v>129716</v>
      </c>
    </row>
    <row r="6069" spans="1:11" x14ac:dyDescent="0.25">
      <c r="A6069">
        <v>6241</v>
      </c>
      <c r="B6069" s="2">
        <v>42831.879861111112</v>
      </c>
      <c r="C6069" s="2">
        <v>42838.609722222223</v>
      </c>
      <c r="D6069">
        <v>600000</v>
      </c>
      <c r="E6069" s="1" t="s">
        <v>42</v>
      </c>
      <c r="F6069" s="1" t="s">
        <v>1679</v>
      </c>
      <c r="G6069" s="1" t="s">
        <v>3849</v>
      </c>
      <c r="H6069" s="1" t="s">
        <v>23</v>
      </c>
      <c r="I6069" s="1" t="s">
        <v>25</v>
      </c>
      <c r="J6069" s="1" t="s">
        <v>57</v>
      </c>
      <c r="K6069">
        <v>129717</v>
      </c>
    </row>
    <row r="6070" spans="1:11" x14ac:dyDescent="0.25">
      <c r="A6070">
        <v>6242</v>
      </c>
      <c r="B6070" s="2">
        <v>42831.902777777781</v>
      </c>
      <c r="C6070" s="2">
        <v>42843.51458333333</v>
      </c>
      <c r="D6070">
        <v>400000</v>
      </c>
      <c r="E6070" s="1" t="s">
        <v>42</v>
      </c>
      <c r="F6070" s="1" t="s">
        <v>1679</v>
      </c>
      <c r="G6070" s="1" t="s">
        <v>3849</v>
      </c>
      <c r="H6070" s="1" t="s">
        <v>23</v>
      </c>
      <c r="I6070" s="1" t="s">
        <v>25</v>
      </c>
      <c r="J6070" s="1" t="s">
        <v>57</v>
      </c>
      <c r="K6070">
        <v>129718</v>
      </c>
    </row>
    <row r="6071" spans="1:11" x14ac:dyDescent="0.25">
      <c r="A6071">
        <v>6243</v>
      </c>
      <c r="B6071" s="2">
        <v>42831.906944444447</v>
      </c>
      <c r="C6071" s="2">
        <v>42837.497916666667</v>
      </c>
      <c r="D6071">
        <v>700000</v>
      </c>
      <c r="E6071" s="1" t="s">
        <v>42</v>
      </c>
      <c r="F6071" s="1" t="s">
        <v>1679</v>
      </c>
      <c r="G6071" s="1" t="s">
        <v>3503</v>
      </c>
      <c r="H6071" s="1" t="s">
        <v>23</v>
      </c>
      <c r="I6071" s="1" t="s">
        <v>25</v>
      </c>
      <c r="J6071" s="1" t="s">
        <v>57</v>
      </c>
      <c r="K6071">
        <v>129719</v>
      </c>
    </row>
    <row r="6072" spans="1:11" x14ac:dyDescent="0.25">
      <c r="A6072">
        <v>6244</v>
      </c>
      <c r="B6072" s="2">
        <v>42831.90902777778</v>
      </c>
      <c r="C6072" s="2">
        <v>42866.648611111108</v>
      </c>
      <c r="D6072">
        <v>800000</v>
      </c>
      <c r="E6072" s="1" t="s">
        <v>42</v>
      </c>
      <c r="F6072" s="1" t="s">
        <v>1679</v>
      </c>
      <c r="G6072" s="1" t="s">
        <v>3503</v>
      </c>
      <c r="H6072" s="1" t="s">
        <v>23</v>
      </c>
      <c r="I6072" s="1" t="s">
        <v>25</v>
      </c>
      <c r="J6072" s="1" t="s">
        <v>57</v>
      </c>
      <c r="K6072">
        <v>129720</v>
      </c>
    </row>
    <row r="6073" spans="1:11" x14ac:dyDescent="0.25">
      <c r="A6073">
        <v>6245</v>
      </c>
      <c r="B6073" s="2">
        <v>42831.913194444445</v>
      </c>
      <c r="C6073" s="2">
        <v>42845.582638888889</v>
      </c>
      <c r="D6073">
        <v>600000</v>
      </c>
      <c r="E6073" s="1" t="s">
        <v>42</v>
      </c>
      <c r="F6073" s="1" t="s">
        <v>1679</v>
      </c>
      <c r="G6073" s="1" t="s">
        <v>3503</v>
      </c>
      <c r="H6073" s="1" t="s">
        <v>23</v>
      </c>
      <c r="I6073" s="1" t="s">
        <v>25</v>
      </c>
      <c r="J6073" s="1" t="s">
        <v>57</v>
      </c>
      <c r="K6073">
        <v>129721</v>
      </c>
    </row>
    <row r="6074" spans="1:11" x14ac:dyDescent="0.25">
      <c r="A6074">
        <v>6246</v>
      </c>
      <c r="B6074" s="2">
        <v>42831.92291666667</v>
      </c>
      <c r="C6074" s="2">
        <v>42838.198611111111</v>
      </c>
      <c r="D6074">
        <v>580000</v>
      </c>
      <c r="E6074" s="1" t="s">
        <v>42</v>
      </c>
      <c r="F6074" s="1" t="s">
        <v>1679</v>
      </c>
      <c r="G6074" s="1" t="s">
        <v>3849</v>
      </c>
      <c r="H6074" s="1" t="s">
        <v>23</v>
      </c>
      <c r="I6074" s="1" t="s">
        <v>25</v>
      </c>
      <c r="J6074" s="1" t="s">
        <v>57</v>
      </c>
      <c r="K6074">
        <v>129722</v>
      </c>
    </row>
    <row r="6075" spans="1:11" x14ac:dyDescent="0.25">
      <c r="A6075">
        <v>6247</v>
      </c>
      <c r="B6075" s="2">
        <v>42831.927777777775</v>
      </c>
      <c r="C6075" s="2">
        <v>42878.355555555558</v>
      </c>
      <c r="D6075">
        <v>350000</v>
      </c>
      <c r="E6075" s="1" t="s">
        <v>42</v>
      </c>
      <c r="F6075" s="1" t="s">
        <v>1679</v>
      </c>
      <c r="G6075" s="1" t="s">
        <v>3849</v>
      </c>
      <c r="H6075" s="1" t="s">
        <v>23</v>
      </c>
      <c r="I6075" s="1" t="s">
        <v>25</v>
      </c>
      <c r="J6075" s="1" t="s">
        <v>57</v>
      </c>
      <c r="K6075">
        <v>129723</v>
      </c>
    </row>
    <row r="6076" spans="1:11" x14ac:dyDescent="0.25">
      <c r="A6076">
        <v>6248</v>
      </c>
      <c r="B6076" s="2">
        <v>42831.931944444441</v>
      </c>
      <c r="C6076" s="2">
        <v>42838.695833333331</v>
      </c>
      <c r="D6076">
        <v>204999</v>
      </c>
      <c r="E6076" s="1" t="s">
        <v>42</v>
      </c>
      <c r="F6076" s="1" t="s">
        <v>1679</v>
      </c>
      <c r="G6076" s="1" t="s">
        <v>3849</v>
      </c>
      <c r="H6076" s="1" t="s">
        <v>23</v>
      </c>
      <c r="I6076" s="1" t="s">
        <v>25</v>
      </c>
      <c r="J6076" s="1" t="s">
        <v>57</v>
      </c>
      <c r="K6076">
        <v>129724</v>
      </c>
    </row>
    <row r="6077" spans="1:11" x14ac:dyDescent="0.25">
      <c r="A6077">
        <v>6249</v>
      </c>
      <c r="B6077" s="2">
        <v>42831.936111111114</v>
      </c>
      <c r="C6077" s="2">
        <v>42837.395138888889</v>
      </c>
      <c r="D6077">
        <v>1350000</v>
      </c>
      <c r="E6077" s="1" t="s">
        <v>167</v>
      </c>
      <c r="F6077" s="1" t="s">
        <v>1485</v>
      </c>
      <c r="G6077" s="1" t="s">
        <v>2040</v>
      </c>
      <c r="H6077" s="1" t="s">
        <v>23</v>
      </c>
      <c r="I6077" s="1" t="s">
        <v>25</v>
      </c>
      <c r="J6077" s="1" t="s">
        <v>57</v>
      </c>
      <c r="K6077">
        <v>129725</v>
      </c>
    </row>
    <row r="6078" spans="1:11" x14ac:dyDescent="0.25">
      <c r="A6078">
        <v>6250</v>
      </c>
      <c r="B6078" s="2">
        <v>42831.9375</v>
      </c>
      <c r="C6078" s="2">
        <v>42838.56527777778</v>
      </c>
      <c r="D6078">
        <v>310000</v>
      </c>
      <c r="E6078" s="1" t="s">
        <v>167</v>
      </c>
      <c r="F6078" s="1" t="s">
        <v>1485</v>
      </c>
      <c r="G6078" s="1" t="s">
        <v>2040</v>
      </c>
      <c r="H6078" s="1" t="s">
        <v>23</v>
      </c>
      <c r="I6078" s="1" t="s">
        <v>35</v>
      </c>
      <c r="J6078" s="1" t="s">
        <v>57</v>
      </c>
      <c r="K6078">
        <v>129726</v>
      </c>
    </row>
    <row r="6079" spans="1:11" x14ac:dyDescent="0.25">
      <c r="A6079">
        <v>6251</v>
      </c>
      <c r="B6079" s="2">
        <v>42831.943749999999</v>
      </c>
      <c r="C6079" s="2">
        <v>42836.521527777775</v>
      </c>
      <c r="D6079">
        <v>700000</v>
      </c>
      <c r="E6079" s="1" t="s">
        <v>167</v>
      </c>
      <c r="F6079" s="1" t="s">
        <v>1485</v>
      </c>
      <c r="G6079" s="1" t="s">
        <v>2040</v>
      </c>
      <c r="H6079" s="1" t="s">
        <v>23</v>
      </c>
      <c r="I6079" s="1" t="s">
        <v>35</v>
      </c>
      <c r="J6079" s="1" t="s">
        <v>57</v>
      </c>
      <c r="K6079">
        <v>129727</v>
      </c>
    </row>
    <row r="6080" spans="1:11" x14ac:dyDescent="0.25">
      <c r="A6080">
        <v>6252</v>
      </c>
      <c r="B6080" s="2">
        <v>42831.961805555555</v>
      </c>
      <c r="C6080" s="2"/>
      <c r="D6080">
        <v>459999</v>
      </c>
      <c r="E6080" s="1" t="s">
        <v>167</v>
      </c>
      <c r="F6080" s="1" t="s">
        <v>1485</v>
      </c>
      <c r="G6080" s="1" t="s">
        <v>4166</v>
      </c>
      <c r="H6080" s="1" t="s">
        <v>23</v>
      </c>
      <c r="I6080" s="1" t="s">
        <v>35</v>
      </c>
      <c r="J6080" s="1" t="s">
        <v>30</v>
      </c>
      <c r="K6080">
        <v>129728</v>
      </c>
    </row>
    <row r="6081" spans="1:11" x14ac:dyDescent="0.25">
      <c r="A6081">
        <v>6253</v>
      </c>
      <c r="B6081" s="2">
        <v>42831.962500000001</v>
      </c>
      <c r="C6081" s="2">
        <v>42840.495833333334</v>
      </c>
      <c r="D6081">
        <v>860000</v>
      </c>
      <c r="E6081" s="1" t="s">
        <v>167</v>
      </c>
      <c r="F6081" s="1" t="s">
        <v>1485</v>
      </c>
      <c r="G6081" s="1" t="s">
        <v>2040</v>
      </c>
      <c r="H6081" s="1" t="s">
        <v>23</v>
      </c>
      <c r="I6081" s="1" t="s">
        <v>25</v>
      </c>
      <c r="J6081" s="1" t="s">
        <v>57</v>
      </c>
      <c r="K6081">
        <v>129729</v>
      </c>
    </row>
    <row r="6082" spans="1:11" x14ac:dyDescent="0.25">
      <c r="A6082">
        <v>6254</v>
      </c>
      <c r="B6082" s="2">
        <v>42831.968055555553</v>
      </c>
      <c r="C6082" s="2">
        <v>42835.718055555553</v>
      </c>
      <c r="D6082">
        <v>275000</v>
      </c>
      <c r="E6082" s="1" t="s">
        <v>167</v>
      </c>
      <c r="F6082" s="1" t="s">
        <v>1485</v>
      </c>
      <c r="G6082" s="1" t="s">
        <v>4166</v>
      </c>
      <c r="H6082" s="1" t="s">
        <v>23</v>
      </c>
      <c r="I6082" s="1" t="s">
        <v>46</v>
      </c>
      <c r="J6082" s="1" t="s">
        <v>57</v>
      </c>
      <c r="K6082">
        <v>129730</v>
      </c>
    </row>
    <row r="6083" spans="1:11" x14ac:dyDescent="0.25">
      <c r="A6083">
        <v>6255</v>
      </c>
      <c r="B6083" s="2">
        <v>42831.970138888886</v>
      </c>
      <c r="C6083" s="2">
        <v>42838.515277777777</v>
      </c>
      <c r="D6083">
        <v>390000</v>
      </c>
      <c r="E6083" s="1" t="s">
        <v>167</v>
      </c>
      <c r="F6083" s="1" t="s">
        <v>1485</v>
      </c>
      <c r="G6083" s="1" t="s">
        <v>4166</v>
      </c>
      <c r="H6083" s="1" t="s">
        <v>23</v>
      </c>
      <c r="I6083" s="1" t="s">
        <v>25</v>
      </c>
      <c r="J6083" s="1" t="s">
        <v>57</v>
      </c>
      <c r="K6083">
        <v>129731</v>
      </c>
    </row>
    <row r="6084" spans="1:11" x14ac:dyDescent="0.25">
      <c r="A6084">
        <v>6256</v>
      </c>
      <c r="B6084" s="2">
        <v>42831.970833333333</v>
      </c>
      <c r="C6084" s="2">
        <v>42838.645138888889</v>
      </c>
      <c r="D6084">
        <v>1525000</v>
      </c>
      <c r="E6084" s="1" t="s">
        <v>167</v>
      </c>
      <c r="F6084" s="1" t="s">
        <v>1485</v>
      </c>
      <c r="G6084" s="1" t="s">
        <v>2040</v>
      </c>
      <c r="H6084" s="1" t="s">
        <v>23</v>
      </c>
      <c r="I6084" s="1" t="s">
        <v>25</v>
      </c>
      <c r="J6084" s="1" t="s">
        <v>57</v>
      </c>
      <c r="K6084">
        <v>129732</v>
      </c>
    </row>
    <row r="6085" spans="1:11" x14ac:dyDescent="0.25">
      <c r="A6085">
        <v>6257</v>
      </c>
      <c r="B6085" s="2">
        <v>42831.982638888891</v>
      </c>
      <c r="C6085" s="2">
        <v>42845.611805555556</v>
      </c>
      <c r="D6085">
        <v>110000</v>
      </c>
      <c r="E6085" s="1" t="s">
        <v>167</v>
      </c>
      <c r="F6085" s="1" t="s">
        <v>1485</v>
      </c>
      <c r="G6085" s="1" t="s">
        <v>4166</v>
      </c>
      <c r="H6085" s="1" t="s">
        <v>218</v>
      </c>
      <c r="I6085" s="1" t="s">
        <v>35</v>
      </c>
      <c r="J6085" s="1" t="s">
        <v>57</v>
      </c>
      <c r="K6085">
        <v>129733</v>
      </c>
    </row>
    <row r="6086" spans="1:11" x14ac:dyDescent="0.25">
      <c r="A6086">
        <v>6258</v>
      </c>
      <c r="B6086" s="2">
        <v>42832.002083333333</v>
      </c>
      <c r="C6086" s="2">
        <v>42844.446527777778</v>
      </c>
      <c r="D6086">
        <v>484999</v>
      </c>
      <c r="E6086" s="1" t="s">
        <v>167</v>
      </c>
      <c r="F6086" s="1" t="s">
        <v>1485</v>
      </c>
      <c r="G6086" s="1" t="s">
        <v>4166</v>
      </c>
      <c r="H6086" s="1" t="s">
        <v>218</v>
      </c>
      <c r="I6086" s="1" t="s">
        <v>25</v>
      </c>
      <c r="J6086" s="1" t="s">
        <v>57</v>
      </c>
      <c r="K6086">
        <v>129734</v>
      </c>
    </row>
    <row r="6087" spans="1:11" x14ac:dyDescent="0.25">
      <c r="A6087">
        <v>6259</v>
      </c>
      <c r="B6087" s="2">
        <v>42832.036111111112</v>
      </c>
      <c r="C6087" s="2">
        <v>42842.777083333334</v>
      </c>
      <c r="D6087">
        <v>5830000</v>
      </c>
      <c r="E6087" s="1" t="s">
        <v>167</v>
      </c>
      <c r="F6087" s="1" t="s">
        <v>1485</v>
      </c>
      <c r="G6087" s="1" t="s">
        <v>4166</v>
      </c>
      <c r="H6087" s="1" t="s">
        <v>23</v>
      </c>
      <c r="I6087" s="1" t="s">
        <v>25</v>
      </c>
      <c r="J6087" s="1" t="s">
        <v>57</v>
      </c>
      <c r="K6087">
        <v>129735</v>
      </c>
    </row>
    <row r="6088" spans="1:11" x14ac:dyDescent="0.25">
      <c r="A6088">
        <v>6260</v>
      </c>
      <c r="B6088" s="2">
        <v>42832.040277777778</v>
      </c>
      <c r="C6088" s="2">
        <v>42836.521527777775</v>
      </c>
      <c r="D6088">
        <v>185000</v>
      </c>
      <c r="E6088" s="1" t="s">
        <v>167</v>
      </c>
      <c r="F6088" s="1" t="s">
        <v>1485</v>
      </c>
      <c r="G6088" s="1" t="s">
        <v>4170</v>
      </c>
      <c r="H6088" s="1" t="s">
        <v>23</v>
      </c>
      <c r="I6088" s="1" t="s">
        <v>35</v>
      </c>
      <c r="J6088" s="1" t="s">
        <v>57</v>
      </c>
      <c r="K6088">
        <v>129736</v>
      </c>
    </row>
    <row r="6089" spans="1:11" x14ac:dyDescent="0.25">
      <c r="A6089">
        <v>6261</v>
      </c>
      <c r="B6089" s="2">
        <v>42832.044444444444</v>
      </c>
      <c r="C6089" s="2">
        <v>42843.290277777778</v>
      </c>
      <c r="D6089">
        <v>665000</v>
      </c>
      <c r="E6089" s="1" t="s">
        <v>167</v>
      </c>
      <c r="F6089" s="1" t="s">
        <v>1485</v>
      </c>
      <c r="G6089" s="1" t="s">
        <v>2474</v>
      </c>
      <c r="H6089" s="1" t="s">
        <v>218</v>
      </c>
      <c r="I6089" s="1" t="s">
        <v>25</v>
      </c>
      <c r="J6089" s="1" t="s">
        <v>57</v>
      </c>
      <c r="K6089">
        <v>129737</v>
      </c>
    </row>
    <row r="6090" spans="1:11" x14ac:dyDescent="0.25">
      <c r="A6090">
        <v>6262</v>
      </c>
      <c r="B6090" s="2">
        <v>42832.044444444444</v>
      </c>
      <c r="C6090" s="2">
        <v>42842.495833333334</v>
      </c>
      <c r="D6090">
        <v>721000</v>
      </c>
      <c r="E6090" s="1" t="s">
        <v>167</v>
      </c>
      <c r="F6090" s="1" t="s">
        <v>1485</v>
      </c>
      <c r="G6090" s="1" t="s">
        <v>4170</v>
      </c>
      <c r="H6090" s="1" t="s">
        <v>218</v>
      </c>
      <c r="I6090" s="1" t="s">
        <v>25</v>
      </c>
      <c r="J6090" s="1" t="s">
        <v>57</v>
      </c>
      <c r="K6090">
        <v>129738</v>
      </c>
    </row>
    <row r="6091" spans="1:11" x14ac:dyDescent="0.25">
      <c r="A6091">
        <v>6263</v>
      </c>
      <c r="B6091" s="2">
        <v>42832.188194444447</v>
      </c>
      <c r="C6091" s="2">
        <v>42842.631944444445</v>
      </c>
      <c r="D6091">
        <v>390000</v>
      </c>
      <c r="E6091" s="1" t="s">
        <v>167</v>
      </c>
      <c r="F6091" s="1" t="s">
        <v>1485</v>
      </c>
      <c r="G6091" s="1" t="s">
        <v>4170</v>
      </c>
      <c r="H6091" s="1" t="s">
        <v>218</v>
      </c>
      <c r="I6091" s="1" t="s">
        <v>25</v>
      </c>
      <c r="J6091" s="1" t="s">
        <v>57</v>
      </c>
      <c r="K6091">
        <v>129739</v>
      </c>
    </row>
    <row r="6092" spans="1:11" x14ac:dyDescent="0.25">
      <c r="A6092">
        <v>6264</v>
      </c>
      <c r="B6092" s="2">
        <v>42832.30972222222</v>
      </c>
      <c r="C6092" s="2">
        <v>42867.675694444442</v>
      </c>
      <c r="D6092">
        <v>190000</v>
      </c>
      <c r="E6092" s="1" t="s">
        <v>167</v>
      </c>
      <c r="F6092" s="1" t="s">
        <v>1485</v>
      </c>
      <c r="G6092" s="1" t="s">
        <v>4166</v>
      </c>
      <c r="H6092" s="1" t="s">
        <v>218</v>
      </c>
      <c r="I6092" s="1" t="s">
        <v>25</v>
      </c>
      <c r="J6092" s="1" t="s">
        <v>57</v>
      </c>
      <c r="K6092">
        <v>129740</v>
      </c>
    </row>
    <row r="6093" spans="1:11" x14ac:dyDescent="0.25">
      <c r="A6093">
        <v>6265</v>
      </c>
      <c r="B6093" s="2">
        <v>42832.367361111108</v>
      </c>
      <c r="C6093" s="2">
        <v>42860.672222222223</v>
      </c>
      <c r="D6093">
        <v>975000</v>
      </c>
      <c r="E6093" s="1" t="s">
        <v>167</v>
      </c>
      <c r="F6093" s="1" t="s">
        <v>1525</v>
      </c>
      <c r="G6093" s="1" t="s">
        <v>4172</v>
      </c>
      <c r="H6093" s="1" t="s">
        <v>218</v>
      </c>
      <c r="I6093" s="1" t="s">
        <v>25</v>
      </c>
      <c r="J6093" s="1" t="s">
        <v>57</v>
      </c>
      <c r="K6093">
        <v>129741</v>
      </c>
    </row>
    <row r="6094" spans="1:11" x14ac:dyDescent="0.25">
      <c r="A6094">
        <v>6266</v>
      </c>
      <c r="B6094" s="2">
        <v>42832.37222222222</v>
      </c>
      <c r="C6094" s="2">
        <v>42835.622916666667</v>
      </c>
      <c r="D6094">
        <v>275000</v>
      </c>
      <c r="E6094" s="1" t="s">
        <v>167</v>
      </c>
      <c r="F6094" s="1" t="s">
        <v>1525</v>
      </c>
      <c r="G6094" s="1" t="s">
        <v>4034</v>
      </c>
      <c r="H6094" s="1" t="s">
        <v>218</v>
      </c>
      <c r="I6094" s="1" t="s">
        <v>25</v>
      </c>
      <c r="J6094" s="1" t="s">
        <v>57</v>
      </c>
      <c r="K6094">
        <v>129742</v>
      </c>
    </row>
    <row r="6095" spans="1:11" x14ac:dyDescent="0.25">
      <c r="A6095">
        <v>6267</v>
      </c>
      <c r="B6095" s="2">
        <v>42832.40625</v>
      </c>
      <c r="C6095" s="2">
        <v>42838.643055555556</v>
      </c>
      <c r="D6095">
        <v>315000</v>
      </c>
      <c r="E6095" s="1" t="s">
        <v>167</v>
      </c>
      <c r="F6095" s="1" t="s">
        <v>1525</v>
      </c>
      <c r="G6095" s="1" t="s">
        <v>4034</v>
      </c>
      <c r="H6095" s="1" t="s">
        <v>218</v>
      </c>
      <c r="I6095" s="1" t="s">
        <v>25</v>
      </c>
      <c r="J6095" s="1" t="s">
        <v>57</v>
      </c>
      <c r="K6095">
        <v>129743</v>
      </c>
    </row>
    <row r="6096" spans="1:11" x14ac:dyDescent="0.25">
      <c r="A6096">
        <v>6268</v>
      </c>
      <c r="B6096" s="2">
        <v>42832.40625</v>
      </c>
      <c r="C6096" s="2">
        <v>42845.51666666667</v>
      </c>
      <c r="D6096">
        <v>685000</v>
      </c>
      <c r="E6096" s="1" t="s">
        <v>167</v>
      </c>
      <c r="F6096" s="1" t="s">
        <v>1525</v>
      </c>
      <c r="G6096" s="1" t="s">
        <v>4172</v>
      </c>
      <c r="H6096" s="1" t="s">
        <v>218</v>
      </c>
      <c r="I6096" s="1" t="s">
        <v>25</v>
      </c>
      <c r="J6096" s="1" t="s">
        <v>57</v>
      </c>
      <c r="K6096">
        <v>129744</v>
      </c>
    </row>
    <row r="6097" spans="1:11" x14ac:dyDescent="0.25">
      <c r="A6097">
        <v>6269</v>
      </c>
      <c r="B6097" s="2">
        <v>42832.409722222219</v>
      </c>
      <c r="C6097" s="2">
        <v>42838.54583333333</v>
      </c>
      <c r="D6097">
        <v>595000</v>
      </c>
      <c r="E6097" s="1" t="s">
        <v>167</v>
      </c>
      <c r="F6097" s="1" t="s">
        <v>1525</v>
      </c>
      <c r="G6097" s="1" t="s">
        <v>4172</v>
      </c>
      <c r="H6097" s="1" t="s">
        <v>218</v>
      </c>
      <c r="I6097" s="1" t="s">
        <v>25</v>
      </c>
      <c r="J6097" s="1" t="s">
        <v>57</v>
      </c>
      <c r="K6097">
        <v>129745</v>
      </c>
    </row>
    <row r="6098" spans="1:11" x14ac:dyDescent="0.25">
      <c r="A6098">
        <v>6270</v>
      </c>
      <c r="B6098" s="2">
        <v>42832.421527777777</v>
      </c>
      <c r="C6098" s="2">
        <v>42865.392361111109</v>
      </c>
      <c r="D6098">
        <v>900000</v>
      </c>
      <c r="E6098" s="1" t="s">
        <v>167</v>
      </c>
      <c r="F6098" s="1" t="s">
        <v>1525</v>
      </c>
      <c r="G6098" s="1" t="s">
        <v>4172</v>
      </c>
      <c r="H6098" s="1" t="s">
        <v>218</v>
      </c>
      <c r="I6098" s="1" t="s">
        <v>35</v>
      </c>
      <c r="J6098" s="1" t="s">
        <v>57</v>
      </c>
      <c r="K6098">
        <v>129746</v>
      </c>
    </row>
    <row r="6099" spans="1:11" x14ac:dyDescent="0.25">
      <c r="A6099">
        <v>6271</v>
      </c>
      <c r="B6099" s="2">
        <v>42832.424305555556</v>
      </c>
      <c r="C6099" s="2">
        <v>42844.602083333331</v>
      </c>
      <c r="D6099">
        <v>950000</v>
      </c>
      <c r="E6099" s="1" t="s">
        <v>167</v>
      </c>
      <c r="F6099" s="1" t="s">
        <v>1525</v>
      </c>
      <c r="G6099" s="1" t="s">
        <v>4034</v>
      </c>
      <c r="H6099" s="1" t="s">
        <v>218</v>
      </c>
      <c r="I6099" s="1" t="s">
        <v>25</v>
      </c>
      <c r="J6099" s="1" t="s">
        <v>57</v>
      </c>
      <c r="K6099">
        <v>129747</v>
      </c>
    </row>
    <row r="6100" spans="1:11" x14ac:dyDescent="0.25">
      <c r="A6100">
        <v>6272</v>
      </c>
      <c r="B6100" s="2">
        <v>42832.425000000003</v>
      </c>
      <c r="C6100" s="2">
        <v>42844.636805555558</v>
      </c>
      <c r="D6100">
        <v>275000</v>
      </c>
      <c r="E6100" s="1" t="s">
        <v>19</v>
      </c>
      <c r="F6100" s="1" t="s">
        <v>1505</v>
      </c>
      <c r="G6100" s="1" t="s">
        <v>2287</v>
      </c>
      <c r="H6100" s="1" t="s">
        <v>218</v>
      </c>
      <c r="I6100" s="1" t="s">
        <v>25</v>
      </c>
      <c r="J6100" s="1" t="s">
        <v>57</v>
      </c>
      <c r="K6100">
        <v>129748</v>
      </c>
    </row>
    <row r="6101" spans="1:11" x14ac:dyDescent="0.25">
      <c r="A6101">
        <v>6273</v>
      </c>
      <c r="B6101" s="2">
        <v>42832.426388888889</v>
      </c>
      <c r="C6101" s="2">
        <v>42838.722222222219</v>
      </c>
      <c r="D6101">
        <v>570000</v>
      </c>
      <c r="E6101" s="1" t="s">
        <v>70</v>
      </c>
      <c r="F6101" s="1" t="s">
        <v>71</v>
      </c>
      <c r="G6101" s="1" t="s">
        <v>4174</v>
      </c>
      <c r="H6101" s="1" t="s">
        <v>218</v>
      </c>
      <c r="I6101" s="1" t="s">
        <v>25</v>
      </c>
      <c r="J6101" s="1" t="s">
        <v>57</v>
      </c>
      <c r="K6101">
        <v>129749</v>
      </c>
    </row>
    <row r="6102" spans="1:11" x14ac:dyDescent="0.25">
      <c r="A6102">
        <v>6274</v>
      </c>
      <c r="B6102" s="2">
        <v>42832.461805555555</v>
      </c>
      <c r="C6102" s="2">
        <v>42849.306944444441</v>
      </c>
      <c r="D6102">
        <v>700000</v>
      </c>
      <c r="E6102" s="1" t="s">
        <v>19</v>
      </c>
      <c r="F6102" s="1" t="s">
        <v>1497</v>
      </c>
      <c r="G6102" s="1" t="s">
        <v>1502</v>
      </c>
      <c r="H6102" s="1" t="s">
        <v>218</v>
      </c>
      <c r="I6102" s="1" t="s">
        <v>25</v>
      </c>
      <c r="J6102" s="1" t="s">
        <v>57</v>
      </c>
      <c r="K6102">
        <v>129750</v>
      </c>
    </row>
    <row r="6103" spans="1:11" x14ac:dyDescent="0.25">
      <c r="A6103">
        <v>6275</v>
      </c>
      <c r="B6103" s="2">
        <v>42832.474305555559</v>
      </c>
      <c r="C6103" s="2">
        <v>42845.616666666669</v>
      </c>
      <c r="D6103">
        <v>910000</v>
      </c>
      <c r="E6103" s="1" t="s">
        <v>19</v>
      </c>
      <c r="F6103" s="1" t="s">
        <v>1505</v>
      </c>
      <c r="G6103" s="1" t="s">
        <v>4175</v>
      </c>
      <c r="H6103" s="1" t="s">
        <v>218</v>
      </c>
      <c r="I6103" s="1" t="s">
        <v>25</v>
      </c>
      <c r="J6103" s="1" t="s">
        <v>57</v>
      </c>
      <c r="K6103">
        <v>129751</v>
      </c>
    </row>
    <row r="6104" spans="1:11" x14ac:dyDescent="0.25">
      <c r="A6104">
        <v>6276</v>
      </c>
      <c r="B6104" s="2">
        <v>42832.480555555558</v>
      </c>
      <c r="C6104" s="2">
        <v>42844.661805555559</v>
      </c>
      <c r="D6104">
        <v>751000</v>
      </c>
      <c r="E6104" s="1" t="s">
        <v>19</v>
      </c>
      <c r="F6104" s="1" t="s">
        <v>1499</v>
      </c>
      <c r="G6104" s="1" t="s">
        <v>2798</v>
      </c>
      <c r="H6104" s="1" t="s">
        <v>218</v>
      </c>
      <c r="I6104" s="1" t="s">
        <v>25</v>
      </c>
      <c r="J6104" s="1" t="s">
        <v>57</v>
      </c>
      <c r="K6104">
        <v>129752</v>
      </c>
    </row>
    <row r="6105" spans="1:11" x14ac:dyDescent="0.25">
      <c r="A6105">
        <v>6277</v>
      </c>
      <c r="B6105" s="2">
        <v>42832.493055555555</v>
      </c>
      <c r="C6105" s="2">
        <v>42843.665972222225</v>
      </c>
      <c r="D6105">
        <v>225000</v>
      </c>
      <c r="E6105" s="1" t="s">
        <v>19</v>
      </c>
      <c r="F6105" s="1" t="s">
        <v>1497</v>
      </c>
      <c r="G6105" s="1" t="s">
        <v>1753</v>
      </c>
      <c r="H6105" s="1" t="s">
        <v>23</v>
      </c>
      <c r="I6105" s="1" t="s">
        <v>25</v>
      </c>
      <c r="J6105" s="1" t="s">
        <v>57</v>
      </c>
      <c r="K6105">
        <v>129753</v>
      </c>
    </row>
    <row r="6106" spans="1:11" x14ac:dyDescent="0.25">
      <c r="A6106">
        <v>6278</v>
      </c>
      <c r="B6106" s="2">
        <v>42832.495138888888</v>
      </c>
      <c r="C6106" s="2">
        <v>42842.56527777778</v>
      </c>
      <c r="D6106">
        <v>135000</v>
      </c>
      <c r="E6106" s="1" t="s">
        <v>19</v>
      </c>
      <c r="F6106" s="1" t="s">
        <v>1638</v>
      </c>
      <c r="G6106" s="1" t="s">
        <v>3763</v>
      </c>
      <c r="H6106" s="1" t="s">
        <v>23</v>
      </c>
      <c r="I6106" s="1" t="s">
        <v>35</v>
      </c>
      <c r="J6106" s="1" t="s">
        <v>57</v>
      </c>
      <c r="K6106">
        <v>129754</v>
      </c>
    </row>
    <row r="6107" spans="1:11" x14ac:dyDescent="0.25">
      <c r="A6107">
        <v>6279</v>
      </c>
      <c r="B6107" s="2">
        <v>42832.496527777781</v>
      </c>
      <c r="C6107" s="2">
        <v>42844.532638888886</v>
      </c>
      <c r="D6107">
        <v>825000</v>
      </c>
      <c r="E6107" s="1" t="s">
        <v>70</v>
      </c>
      <c r="F6107" s="1" t="s">
        <v>71</v>
      </c>
      <c r="G6107" s="1" t="s">
        <v>4174</v>
      </c>
      <c r="H6107" s="1" t="s">
        <v>218</v>
      </c>
      <c r="I6107" s="1" t="s">
        <v>25</v>
      </c>
      <c r="J6107" s="1" t="s">
        <v>57</v>
      </c>
      <c r="K6107">
        <v>129755</v>
      </c>
    </row>
    <row r="6108" spans="1:11" x14ac:dyDescent="0.25">
      <c r="A6108">
        <v>6280</v>
      </c>
      <c r="B6108" s="2">
        <v>42832.49722222222</v>
      </c>
      <c r="C6108" s="2">
        <v>42836.675000000003</v>
      </c>
      <c r="D6108">
        <v>1650000</v>
      </c>
      <c r="E6108" s="1" t="s">
        <v>70</v>
      </c>
      <c r="F6108" s="1" t="s">
        <v>71</v>
      </c>
      <c r="G6108" s="1" t="s">
        <v>4174</v>
      </c>
      <c r="H6108" s="1" t="s">
        <v>218</v>
      </c>
      <c r="I6108" s="1" t="s">
        <v>35</v>
      </c>
      <c r="J6108" s="1" t="s">
        <v>57</v>
      </c>
      <c r="K6108">
        <v>129756</v>
      </c>
    </row>
    <row r="6109" spans="1:11" x14ac:dyDescent="0.25">
      <c r="A6109">
        <v>6281</v>
      </c>
      <c r="B6109" s="2">
        <v>42832.502083333333</v>
      </c>
      <c r="C6109" s="2">
        <v>42844.273611111108</v>
      </c>
      <c r="D6109">
        <v>875000</v>
      </c>
      <c r="E6109" s="1" t="s">
        <v>70</v>
      </c>
      <c r="F6109" s="1" t="s">
        <v>71</v>
      </c>
      <c r="G6109" s="1" t="s">
        <v>4174</v>
      </c>
      <c r="H6109" s="1" t="s">
        <v>218</v>
      </c>
      <c r="I6109" s="1" t="s">
        <v>25</v>
      </c>
      <c r="J6109" s="1" t="s">
        <v>57</v>
      </c>
      <c r="K6109">
        <v>129757</v>
      </c>
    </row>
    <row r="6110" spans="1:11" x14ac:dyDescent="0.25">
      <c r="A6110">
        <v>6282</v>
      </c>
      <c r="B6110" s="2">
        <v>42832.504861111112</v>
      </c>
      <c r="C6110" s="2">
        <v>42842.545138888891</v>
      </c>
      <c r="D6110">
        <v>650000</v>
      </c>
      <c r="E6110" s="1" t="s">
        <v>19</v>
      </c>
      <c r="F6110" s="1" t="s">
        <v>1505</v>
      </c>
      <c r="G6110" s="1" t="s">
        <v>2972</v>
      </c>
      <c r="H6110" s="1" t="s">
        <v>218</v>
      </c>
      <c r="I6110" s="1" t="s">
        <v>35</v>
      </c>
      <c r="J6110" s="1" t="s">
        <v>57</v>
      </c>
      <c r="K6110">
        <v>129758</v>
      </c>
    </row>
    <row r="6111" spans="1:11" x14ac:dyDescent="0.25">
      <c r="A6111">
        <v>6283</v>
      </c>
      <c r="B6111" s="2">
        <v>42832.513194444444</v>
      </c>
      <c r="C6111" s="2">
        <v>42836.237500000003</v>
      </c>
      <c r="D6111">
        <v>1450000</v>
      </c>
      <c r="E6111" s="1" t="s">
        <v>167</v>
      </c>
      <c r="F6111" s="1" t="s">
        <v>279</v>
      </c>
      <c r="G6111" s="1" t="s">
        <v>4014</v>
      </c>
      <c r="H6111" s="1" t="s">
        <v>218</v>
      </c>
      <c r="I6111" s="1" t="s">
        <v>25</v>
      </c>
      <c r="J6111" s="1" t="s">
        <v>57</v>
      </c>
      <c r="K6111">
        <v>129759</v>
      </c>
    </row>
    <row r="6112" spans="1:11" x14ac:dyDescent="0.25">
      <c r="A6112">
        <v>6284</v>
      </c>
      <c r="B6112" s="2">
        <v>42832.53125</v>
      </c>
      <c r="C6112" s="2">
        <v>42842.705555555556</v>
      </c>
      <c r="D6112">
        <v>975000</v>
      </c>
      <c r="E6112" s="1" t="s">
        <v>42</v>
      </c>
      <c r="F6112" s="1" t="s">
        <v>2100</v>
      </c>
      <c r="G6112" s="1" t="s">
        <v>4177</v>
      </c>
      <c r="H6112" s="1" t="s">
        <v>218</v>
      </c>
      <c r="I6112" s="1" t="s">
        <v>25</v>
      </c>
      <c r="J6112" s="1" t="s">
        <v>57</v>
      </c>
      <c r="K6112">
        <v>129760</v>
      </c>
    </row>
    <row r="6113" spans="1:11" x14ac:dyDescent="0.25">
      <c r="A6113">
        <v>6285</v>
      </c>
      <c r="B6113" s="2">
        <v>42832.542361111111</v>
      </c>
      <c r="C6113" s="2">
        <v>42857.572916666664</v>
      </c>
      <c r="D6113">
        <v>925000</v>
      </c>
      <c r="E6113" s="1" t="s">
        <v>42</v>
      </c>
      <c r="F6113" s="1" t="s">
        <v>2100</v>
      </c>
      <c r="G6113" s="1" t="s">
        <v>4178</v>
      </c>
      <c r="H6113" s="1" t="s">
        <v>218</v>
      </c>
      <c r="I6113" s="1" t="s">
        <v>25</v>
      </c>
      <c r="J6113" s="1" t="s">
        <v>57</v>
      </c>
      <c r="K6113">
        <v>129761</v>
      </c>
    </row>
    <row r="6114" spans="1:11" x14ac:dyDescent="0.25">
      <c r="A6114">
        <v>6286</v>
      </c>
      <c r="B6114" s="2">
        <v>42832.556944444441</v>
      </c>
      <c r="C6114" s="2">
        <v>42843.620833333334</v>
      </c>
      <c r="D6114">
        <v>725000</v>
      </c>
      <c r="E6114" s="1" t="s">
        <v>42</v>
      </c>
      <c r="F6114" s="1" t="s">
        <v>2100</v>
      </c>
      <c r="G6114" s="1" t="s">
        <v>4178</v>
      </c>
      <c r="H6114" s="1" t="s">
        <v>218</v>
      </c>
      <c r="I6114" s="1" t="s">
        <v>25</v>
      </c>
      <c r="J6114" s="1" t="s">
        <v>57</v>
      </c>
      <c r="K6114">
        <v>129762</v>
      </c>
    </row>
    <row r="6115" spans="1:11" x14ac:dyDescent="0.25">
      <c r="A6115">
        <v>6287</v>
      </c>
      <c r="B6115" s="2">
        <v>42832.560416666667</v>
      </c>
      <c r="C6115" s="2">
        <v>42852.59652777778</v>
      </c>
      <c r="D6115">
        <v>550000</v>
      </c>
      <c r="E6115" s="1" t="s">
        <v>42</v>
      </c>
      <c r="F6115" s="1" t="s">
        <v>2100</v>
      </c>
      <c r="G6115" s="1" t="s">
        <v>4178</v>
      </c>
      <c r="H6115" s="1" t="s">
        <v>218</v>
      </c>
      <c r="I6115" s="1" t="s">
        <v>25</v>
      </c>
      <c r="J6115" s="1" t="s">
        <v>57</v>
      </c>
      <c r="K6115">
        <v>129763</v>
      </c>
    </row>
    <row r="6116" spans="1:11" x14ac:dyDescent="0.25">
      <c r="A6116">
        <v>6288</v>
      </c>
      <c r="B6116" s="2">
        <v>42832.564583333333</v>
      </c>
      <c r="C6116" s="2">
        <v>42851.622916666667</v>
      </c>
      <c r="D6116">
        <v>550000</v>
      </c>
      <c r="E6116" s="1" t="s">
        <v>42</v>
      </c>
      <c r="F6116" s="1" t="s">
        <v>2100</v>
      </c>
      <c r="G6116" s="1" t="s">
        <v>4178</v>
      </c>
      <c r="H6116" s="1" t="s">
        <v>218</v>
      </c>
      <c r="I6116" s="1" t="s">
        <v>25</v>
      </c>
      <c r="J6116" s="1" t="s">
        <v>57</v>
      </c>
      <c r="K6116">
        <v>129764</v>
      </c>
    </row>
    <row r="6117" spans="1:11" x14ac:dyDescent="0.25">
      <c r="A6117">
        <v>6289</v>
      </c>
      <c r="B6117" s="2">
        <v>42832.56527777778</v>
      </c>
      <c r="C6117" s="2">
        <v>42852.654861111114</v>
      </c>
      <c r="D6117">
        <v>750000</v>
      </c>
      <c r="E6117" s="1" t="s">
        <v>167</v>
      </c>
      <c r="F6117" s="1" t="s">
        <v>279</v>
      </c>
      <c r="G6117" s="1" t="s">
        <v>4180</v>
      </c>
      <c r="H6117" s="1" t="s">
        <v>218</v>
      </c>
      <c r="I6117" s="1" t="s">
        <v>25</v>
      </c>
      <c r="J6117" s="1" t="s">
        <v>57</v>
      </c>
      <c r="K6117">
        <v>129765</v>
      </c>
    </row>
    <row r="6118" spans="1:11" x14ac:dyDescent="0.25">
      <c r="A6118">
        <v>6290</v>
      </c>
      <c r="B6118" s="2">
        <v>42832.568749999999</v>
      </c>
      <c r="C6118" s="2">
        <v>42857.673611111109</v>
      </c>
      <c r="D6118">
        <v>475000</v>
      </c>
      <c r="E6118" s="1" t="s">
        <v>167</v>
      </c>
      <c r="F6118" s="1" t="s">
        <v>279</v>
      </c>
      <c r="G6118" s="1" t="s">
        <v>4180</v>
      </c>
      <c r="H6118" s="1" t="s">
        <v>218</v>
      </c>
      <c r="I6118" s="1" t="s">
        <v>35</v>
      </c>
      <c r="J6118" s="1" t="s">
        <v>57</v>
      </c>
      <c r="K6118">
        <v>129766</v>
      </c>
    </row>
    <row r="6119" spans="1:11" x14ac:dyDescent="0.25">
      <c r="A6119">
        <v>6291</v>
      </c>
      <c r="B6119" s="2">
        <v>42832.571527777778</v>
      </c>
      <c r="C6119" s="2"/>
      <c r="D6119">
        <v>325000</v>
      </c>
      <c r="E6119" s="1" t="s">
        <v>167</v>
      </c>
      <c r="F6119" s="1" t="s">
        <v>279</v>
      </c>
      <c r="G6119" s="1" t="s">
        <v>4180</v>
      </c>
      <c r="H6119" s="1" t="s">
        <v>218</v>
      </c>
      <c r="I6119" s="1" t="s">
        <v>25</v>
      </c>
      <c r="J6119" s="1" t="s">
        <v>30</v>
      </c>
      <c r="K6119">
        <v>129767</v>
      </c>
    </row>
    <row r="6120" spans="1:11" x14ac:dyDescent="0.25">
      <c r="A6120">
        <v>6292</v>
      </c>
      <c r="B6120" s="2">
        <v>42832.573611111111</v>
      </c>
      <c r="C6120" s="2">
        <v>42837.559027777781</v>
      </c>
      <c r="D6120">
        <v>725000</v>
      </c>
      <c r="E6120" s="1" t="s">
        <v>167</v>
      </c>
      <c r="F6120" s="1" t="s">
        <v>279</v>
      </c>
      <c r="G6120" s="1" t="s">
        <v>4180</v>
      </c>
      <c r="H6120" s="1" t="s">
        <v>218</v>
      </c>
      <c r="I6120" s="1" t="s">
        <v>25</v>
      </c>
      <c r="J6120" s="1" t="s">
        <v>57</v>
      </c>
      <c r="K6120">
        <v>129768</v>
      </c>
    </row>
    <row r="6121" spans="1:11" x14ac:dyDescent="0.25">
      <c r="A6121">
        <v>6293</v>
      </c>
      <c r="B6121" s="2">
        <v>42832.576388888891</v>
      </c>
      <c r="C6121" s="2">
        <v>42843.484722222223</v>
      </c>
      <c r="D6121">
        <v>775000</v>
      </c>
      <c r="E6121" s="1" t="s">
        <v>167</v>
      </c>
      <c r="F6121" s="1" t="s">
        <v>279</v>
      </c>
      <c r="G6121" s="1" t="s">
        <v>4180</v>
      </c>
      <c r="H6121" s="1" t="s">
        <v>218</v>
      </c>
      <c r="I6121" s="1" t="s">
        <v>35</v>
      </c>
      <c r="J6121" s="1" t="s">
        <v>57</v>
      </c>
      <c r="K6121">
        <v>129769</v>
      </c>
    </row>
    <row r="6122" spans="1:11" x14ac:dyDescent="0.25">
      <c r="A6122">
        <v>6294</v>
      </c>
      <c r="B6122" s="2">
        <v>42832.597916666666</v>
      </c>
      <c r="C6122" s="2">
        <v>42837.612500000003</v>
      </c>
      <c r="D6122">
        <v>625000</v>
      </c>
      <c r="E6122" s="1" t="s">
        <v>167</v>
      </c>
      <c r="F6122" s="1" t="s">
        <v>279</v>
      </c>
      <c r="G6122" s="1" t="s">
        <v>4180</v>
      </c>
      <c r="H6122" s="1" t="s">
        <v>218</v>
      </c>
      <c r="I6122" s="1" t="s">
        <v>25</v>
      </c>
      <c r="J6122" s="1" t="s">
        <v>57</v>
      </c>
      <c r="K6122">
        <v>129770</v>
      </c>
    </row>
    <row r="6123" spans="1:11" x14ac:dyDescent="0.25">
      <c r="A6123">
        <v>6296</v>
      </c>
      <c r="B6123" s="2">
        <v>42832.613888888889</v>
      </c>
      <c r="C6123" s="2">
        <v>42843.703472222223</v>
      </c>
      <c r="D6123">
        <v>470000</v>
      </c>
      <c r="E6123" s="1" t="s">
        <v>70</v>
      </c>
      <c r="F6123" s="1" t="s">
        <v>1967</v>
      </c>
      <c r="G6123" s="1" t="s">
        <v>2703</v>
      </c>
      <c r="H6123" s="1" t="s">
        <v>218</v>
      </c>
      <c r="I6123" s="1" t="s">
        <v>25</v>
      </c>
      <c r="J6123" s="1" t="s">
        <v>57</v>
      </c>
      <c r="K6123">
        <v>129772</v>
      </c>
    </row>
    <row r="6124" spans="1:11" x14ac:dyDescent="0.25">
      <c r="A6124">
        <v>6297</v>
      </c>
      <c r="B6124" s="2">
        <v>42832.618750000001</v>
      </c>
      <c r="C6124" s="2">
        <v>42842.79583333333</v>
      </c>
      <c r="D6124">
        <v>1750000</v>
      </c>
      <c r="E6124" s="1" t="s">
        <v>70</v>
      </c>
      <c r="F6124" s="1" t="s">
        <v>1967</v>
      </c>
      <c r="G6124" s="1" t="s">
        <v>2703</v>
      </c>
      <c r="H6124" s="1" t="s">
        <v>218</v>
      </c>
      <c r="I6124" s="1" t="s">
        <v>25</v>
      </c>
      <c r="J6124" s="1" t="s">
        <v>57</v>
      </c>
      <c r="K6124">
        <v>129773</v>
      </c>
    </row>
    <row r="6125" spans="1:11" x14ac:dyDescent="0.25">
      <c r="A6125">
        <v>6298</v>
      </c>
      <c r="B6125" s="2">
        <v>42832.626388888886</v>
      </c>
      <c r="C6125" s="2">
        <v>42837.738888888889</v>
      </c>
      <c r="D6125">
        <v>1650000</v>
      </c>
      <c r="E6125" s="1" t="s">
        <v>70</v>
      </c>
      <c r="F6125" s="1" t="s">
        <v>1967</v>
      </c>
      <c r="G6125" s="1" t="s">
        <v>2703</v>
      </c>
      <c r="H6125" s="1" t="s">
        <v>218</v>
      </c>
      <c r="I6125" s="1" t="s">
        <v>25</v>
      </c>
      <c r="J6125" s="1" t="s">
        <v>57</v>
      </c>
      <c r="K6125">
        <v>129774</v>
      </c>
    </row>
    <row r="6126" spans="1:11" x14ac:dyDescent="0.25">
      <c r="A6126">
        <v>6299</v>
      </c>
      <c r="B6126" s="2">
        <v>42832.631249999999</v>
      </c>
      <c r="C6126" s="2">
        <v>42837.654861111114</v>
      </c>
      <c r="D6126">
        <v>1050000</v>
      </c>
      <c r="E6126" s="1" t="s">
        <v>70</v>
      </c>
      <c r="F6126" s="1" t="s">
        <v>1967</v>
      </c>
      <c r="G6126" s="1" t="s">
        <v>2703</v>
      </c>
      <c r="H6126" s="1" t="s">
        <v>23</v>
      </c>
      <c r="I6126" s="1" t="s">
        <v>25</v>
      </c>
      <c r="J6126" s="1" t="s">
        <v>57</v>
      </c>
      <c r="K6126">
        <v>129775</v>
      </c>
    </row>
    <row r="6127" spans="1:11" x14ac:dyDescent="0.25">
      <c r="A6127">
        <v>6300</v>
      </c>
      <c r="B6127" s="2">
        <v>42832.633333333331</v>
      </c>
      <c r="C6127" s="2">
        <v>42845.550694444442</v>
      </c>
      <c r="D6127">
        <v>380000</v>
      </c>
      <c r="E6127" s="1" t="s">
        <v>70</v>
      </c>
      <c r="F6127" s="1" t="s">
        <v>1967</v>
      </c>
      <c r="G6127" s="1" t="s">
        <v>3176</v>
      </c>
      <c r="H6127" s="1" t="s">
        <v>23</v>
      </c>
      <c r="I6127" s="1" t="s">
        <v>25</v>
      </c>
      <c r="J6127" s="1" t="s">
        <v>57</v>
      </c>
      <c r="K6127">
        <v>129776</v>
      </c>
    </row>
    <row r="6128" spans="1:11" x14ac:dyDescent="0.25">
      <c r="A6128">
        <v>6301</v>
      </c>
      <c r="B6128" s="2">
        <v>42832.637499999997</v>
      </c>
      <c r="C6128" s="2">
        <v>42874.675694444442</v>
      </c>
      <c r="D6128">
        <v>650000</v>
      </c>
      <c r="E6128" s="1" t="s">
        <v>70</v>
      </c>
      <c r="F6128" s="1" t="s">
        <v>1967</v>
      </c>
      <c r="G6128" s="1" t="s">
        <v>2703</v>
      </c>
      <c r="H6128" s="1" t="s">
        <v>23</v>
      </c>
      <c r="I6128" s="1" t="s">
        <v>25</v>
      </c>
      <c r="J6128" s="1" t="s">
        <v>57</v>
      </c>
      <c r="K6128">
        <v>129777</v>
      </c>
    </row>
    <row r="6129" spans="1:11" x14ac:dyDescent="0.25">
      <c r="A6129">
        <v>6302</v>
      </c>
      <c r="B6129" s="2">
        <v>42832.63958333333</v>
      </c>
      <c r="C6129" s="2">
        <v>42842.762499999997</v>
      </c>
      <c r="D6129">
        <v>275000</v>
      </c>
      <c r="E6129" s="1" t="s">
        <v>70</v>
      </c>
      <c r="F6129" s="1" t="s">
        <v>1967</v>
      </c>
      <c r="G6129" s="1" t="s">
        <v>2703</v>
      </c>
      <c r="H6129" s="1" t="s">
        <v>23</v>
      </c>
      <c r="I6129" s="1" t="s">
        <v>25</v>
      </c>
      <c r="J6129" s="1" t="s">
        <v>57</v>
      </c>
      <c r="K6129">
        <v>129778</v>
      </c>
    </row>
    <row r="6130" spans="1:11" x14ac:dyDescent="0.25">
      <c r="A6130">
        <v>6303</v>
      </c>
      <c r="B6130" s="2">
        <v>42832.640277777777</v>
      </c>
      <c r="C6130" s="2">
        <v>42845.681250000001</v>
      </c>
      <c r="D6130">
        <v>220000</v>
      </c>
      <c r="E6130" s="1" t="s">
        <v>70</v>
      </c>
      <c r="F6130" s="1" t="s">
        <v>1967</v>
      </c>
      <c r="G6130" s="1" t="s">
        <v>2703</v>
      </c>
      <c r="H6130" s="1" t="s">
        <v>23</v>
      </c>
      <c r="I6130" s="1" t="s">
        <v>35</v>
      </c>
      <c r="J6130" s="1" t="s">
        <v>57</v>
      </c>
      <c r="K6130">
        <v>129779</v>
      </c>
    </row>
    <row r="6131" spans="1:11" x14ac:dyDescent="0.25">
      <c r="A6131">
        <v>6304</v>
      </c>
      <c r="B6131" s="2">
        <v>42832.657638888886</v>
      </c>
      <c r="C6131" s="2">
        <v>42842.477777777778</v>
      </c>
      <c r="D6131">
        <v>200000</v>
      </c>
      <c r="E6131" s="1" t="s">
        <v>70</v>
      </c>
      <c r="F6131" s="1" t="s">
        <v>1967</v>
      </c>
      <c r="G6131" s="1" t="s">
        <v>3176</v>
      </c>
      <c r="H6131" s="1" t="s">
        <v>23</v>
      </c>
      <c r="I6131" s="1" t="s">
        <v>35</v>
      </c>
      <c r="J6131" s="1" t="s">
        <v>57</v>
      </c>
      <c r="K6131">
        <v>129780</v>
      </c>
    </row>
    <row r="6132" spans="1:11" x14ac:dyDescent="0.25">
      <c r="A6132">
        <v>6305</v>
      </c>
      <c r="B6132" s="2">
        <v>42832.65902777778</v>
      </c>
      <c r="C6132" s="2">
        <v>42843.357638888891</v>
      </c>
      <c r="D6132">
        <v>315000</v>
      </c>
      <c r="E6132" s="1" t="s">
        <v>70</v>
      </c>
      <c r="F6132" s="1" t="s">
        <v>1967</v>
      </c>
      <c r="G6132" s="1" t="s">
        <v>3176</v>
      </c>
      <c r="H6132" s="1" t="s">
        <v>23</v>
      </c>
      <c r="I6132" s="1" t="s">
        <v>35</v>
      </c>
      <c r="J6132" s="1" t="s">
        <v>57</v>
      </c>
      <c r="K6132">
        <v>129781</v>
      </c>
    </row>
    <row r="6133" spans="1:11" x14ac:dyDescent="0.25">
      <c r="A6133">
        <v>6306</v>
      </c>
      <c r="B6133" s="2">
        <v>42832.696527777778</v>
      </c>
      <c r="C6133" s="2">
        <v>42836.487500000003</v>
      </c>
      <c r="D6133">
        <v>90000</v>
      </c>
      <c r="E6133" s="1" t="s">
        <v>42</v>
      </c>
      <c r="F6133" s="1" t="s">
        <v>1448</v>
      </c>
      <c r="G6133" s="1" t="s">
        <v>1611</v>
      </c>
      <c r="H6133" s="1" t="s">
        <v>23</v>
      </c>
      <c r="I6133" s="1" t="s">
        <v>46</v>
      </c>
      <c r="J6133" s="1" t="s">
        <v>57</v>
      </c>
      <c r="K6133">
        <v>129782</v>
      </c>
    </row>
    <row r="6134" spans="1:11" x14ac:dyDescent="0.25">
      <c r="A6134">
        <v>6307</v>
      </c>
      <c r="B6134" s="2">
        <v>42832.697222222225</v>
      </c>
      <c r="C6134" s="2">
        <v>42843.65902777778</v>
      </c>
      <c r="D6134">
        <v>120000</v>
      </c>
      <c r="E6134" s="1" t="s">
        <v>42</v>
      </c>
      <c r="F6134" s="1" t="s">
        <v>1448</v>
      </c>
      <c r="G6134" s="1" t="s">
        <v>2635</v>
      </c>
      <c r="H6134" s="1" t="s">
        <v>23</v>
      </c>
      <c r="I6134" s="1" t="s">
        <v>35</v>
      </c>
      <c r="J6134" s="1" t="s">
        <v>57</v>
      </c>
      <c r="K6134">
        <v>129783</v>
      </c>
    </row>
    <row r="6135" spans="1:11" x14ac:dyDescent="0.25">
      <c r="A6135">
        <v>6308</v>
      </c>
      <c r="B6135" s="2">
        <v>42832.701388888891</v>
      </c>
      <c r="C6135" s="2">
        <v>42853.261805555558</v>
      </c>
      <c r="D6135">
        <v>90000</v>
      </c>
      <c r="E6135" s="1" t="s">
        <v>42</v>
      </c>
      <c r="F6135" s="1" t="s">
        <v>1448</v>
      </c>
      <c r="G6135" s="1" t="s">
        <v>2635</v>
      </c>
      <c r="H6135" s="1" t="s">
        <v>23</v>
      </c>
      <c r="I6135" s="1" t="s">
        <v>35</v>
      </c>
      <c r="J6135" s="1" t="s">
        <v>57</v>
      </c>
      <c r="K6135">
        <v>129784</v>
      </c>
    </row>
    <row r="6136" spans="1:11" x14ac:dyDescent="0.25">
      <c r="A6136">
        <v>6309</v>
      </c>
      <c r="B6136" s="2">
        <v>42832.704861111109</v>
      </c>
      <c r="C6136" s="2">
        <v>42844.697916666664</v>
      </c>
      <c r="D6136">
        <v>1500000</v>
      </c>
      <c r="E6136" s="1" t="s">
        <v>42</v>
      </c>
      <c r="F6136" s="1" t="s">
        <v>1448</v>
      </c>
      <c r="G6136" s="1" t="s">
        <v>1611</v>
      </c>
      <c r="H6136" s="1" t="s">
        <v>23</v>
      </c>
      <c r="I6136" s="1" t="s">
        <v>25</v>
      </c>
      <c r="J6136" s="1" t="s">
        <v>57</v>
      </c>
      <c r="K6136">
        <v>129785</v>
      </c>
    </row>
    <row r="6137" spans="1:11" x14ac:dyDescent="0.25">
      <c r="A6137">
        <v>6310</v>
      </c>
      <c r="B6137" s="2">
        <v>42832.711805555555</v>
      </c>
      <c r="C6137" s="2">
        <v>42837.393750000003</v>
      </c>
      <c r="D6137">
        <v>370000</v>
      </c>
      <c r="E6137" s="1" t="s">
        <v>42</v>
      </c>
      <c r="F6137" s="1" t="s">
        <v>1448</v>
      </c>
      <c r="G6137" s="1" t="s">
        <v>1611</v>
      </c>
      <c r="H6137" s="1" t="s">
        <v>23</v>
      </c>
      <c r="I6137" s="1" t="s">
        <v>25</v>
      </c>
      <c r="J6137" s="1" t="s">
        <v>57</v>
      </c>
      <c r="K6137">
        <v>129786</v>
      </c>
    </row>
    <row r="6138" spans="1:11" x14ac:dyDescent="0.25">
      <c r="A6138">
        <v>6311</v>
      </c>
      <c r="B6138" s="2">
        <v>42832.724999999999</v>
      </c>
      <c r="C6138" s="2">
        <v>42857.6875</v>
      </c>
      <c r="D6138">
        <v>595000</v>
      </c>
      <c r="E6138" s="1" t="s">
        <v>19</v>
      </c>
      <c r="F6138" s="1" t="s">
        <v>33</v>
      </c>
      <c r="G6138" s="1" t="s">
        <v>3610</v>
      </c>
      <c r="H6138" s="1" t="s">
        <v>23</v>
      </c>
      <c r="I6138" s="1" t="s">
        <v>25</v>
      </c>
      <c r="J6138" s="1" t="s">
        <v>57</v>
      </c>
      <c r="K6138">
        <v>129787</v>
      </c>
    </row>
    <row r="6139" spans="1:11" x14ac:dyDescent="0.25">
      <c r="A6139">
        <v>6312</v>
      </c>
      <c r="B6139" s="2">
        <v>42832.730555555558</v>
      </c>
      <c r="C6139" s="2">
        <v>42865.513888888891</v>
      </c>
      <c r="D6139">
        <v>150000</v>
      </c>
      <c r="E6139" s="1" t="s">
        <v>19</v>
      </c>
      <c r="F6139" s="1" t="s">
        <v>33</v>
      </c>
      <c r="G6139" s="1" t="s">
        <v>3610</v>
      </c>
      <c r="H6139" s="1" t="s">
        <v>23</v>
      </c>
      <c r="I6139" s="1" t="s">
        <v>35</v>
      </c>
      <c r="J6139" s="1" t="s">
        <v>57</v>
      </c>
      <c r="K6139">
        <v>129788</v>
      </c>
    </row>
    <row r="6140" spans="1:11" x14ac:dyDescent="0.25">
      <c r="A6140">
        <v>6313</v>
      </c>
      <c r="B6140" s="2">
        <v>42832.739583333336</v>
      </c>
      <c r="C6140" s="2">
        <v>42852.53402777778</v>
      </c>
      <c r="D6140">
        <v>400000</v>
      </c>
      <c r="E6140" s="1" t="s">
        <v>19</v>
      </c>
      <c r="F6140" s="1" t="s">
        <v>33</v>
      </c>
      <c r="G6140" s="1" t="s">
        <v>3610</v>
      </c>
      <c r="H6140" s="1" t="s">
        <v>23</v>
      </c>
      <c r="I6140" s="1" t="s">
        <v>35</v>
      </c>
      <c r="J6140" s="1" t="s">
        <v>57</v>
      </c>
      <c r="K6140">
        <v>129789</v>
      </c>
    </row>
    <row r="6141" spans="1:11" x14ac:dyDescent="0.25">
      <c r="A6141">
        <v>6314</v>
      </c>
      <c r="B6141" s="2">
        <v>42832.751388888886</v>
      </c>
      <c r="C6141" s="2">
        <v>42843.561111111114</v>
      </c>
      <c r="D6141">
        <v>310000</v>
      </c>
      <c r="E6141" s="1" t="s">
        <v>19</v>
      </c>
      <c r="F6141" s="1" t="s">
        <v>33</v>
      </c>
      <c r="G6141" s="1" t="s">
        <v>3610</v>
      </c>
      <c r="H6141" s="1" t="s">
        <v>23</v>
      </c>
      <c r="I6141" s="1" t="s">
        <v>35</v>
      </c>
      <c r="J6141" s="1" t="s">
        <v>57</v>
      </c>
      <c r="K6141">
        <v>129790</v>
      </c>
    </row>
    <row r="6142" spans="1:11" x14ac:dyDescent="0.25">
      <c r="A6142">
        <v>6315</v>
      </c>
      <c r="B6142" s="2">
        <v>42832.755555555559</v>
      </c>
      <c r="C6142" s="2">
        <v>42844.597916666666</v>
      </c>
      <c r="D6142">
        <v>385000</v>
      </c>
      <c r="E6142" s="1" t="s">
        <v>42</v>
      </c>
      <c r="F6142" s="1" t="s">
        <v>1448</v>
      </c>
      <c r="G6142" s="1" t="s">
        <v>1611</v>
      </c>
      <c r="H6142" s="1" t="s">
        <v>23</v>
      </c>
      <c r="I6142" s="1" t="s">
        <v>25</v>
      </c>
      <c r="J6142" s="1" t="s">
        <v>57</v>
      </c>
      <c r="K6142">
        <v>129791</v>
      </c>
    </row>
    <row r="6143" spans="1:11" x14ac:dyDescent="0.25">
      <c r="A6143">
        <v>6317</v>
      </c>
      <c r="B6143" s="2">
        <v>42832.758333333331</v>
      </c>
      <c r="C6143" s="2">
        <v>42866.678472222222</v>
      </c>
      <c r="D6143">
        <v>750000</v>
      </c>
      <c r="E6143" s="1" t="s">
        <v>42</v>
      </c>
      <c r="F6143" s="1" t="s">
        <v>1448</v>
      </c>
      <c r="G6143" s="1" t="s">
        <v>1611</v>
      </c>
      <c r="H6143" s="1" t="s">
        <v>23</v>
      </c>
      <c r="I6143" s="1" t="s">
        <v>25</v>
      </c>
      <c r="J6143" s="1" t="s">
        <v>57</v>
      </c>
      <c r="K6143">
        <v>129793</v>
      </c>
    </row>
    <row r="6144" spans="1:11" x14ac:dyDescent="0.25">
      <c r="A6144">
        <v>6318</v>
      </c>
      <c r="B6144" s="2">
        <v>42832.765972222223</v>
      </c>
      <c r="C6144" s="2">
        <v>42866.625</v>
      </c>
      <c r="D6144">
        <v>521000</v>
      </c>
      <c r="E6144" s="1" t="s">
        <v>19</v>
      </c>
      <c r="F6144" s="1" t="s">
        <v>111</v>
      </c>
      <c r="G6144" s="1" t="s">
        <v>4183</v>
      </c>
      <c r="H6144" s="1" t="s">
        <v>23</v>
      </c>
      <c r="I6144" s="1" t="s">
        <v>25</v>
      </c>
      <c r="J6144" s="1" t="s">
        <v>57</v>
      </c>
      <c r="K6144">
        <v>129794</v>
      </c>
    </row>
    <row r="6145" spans="1:11" x14ac:dyDescent="0.25">
      <c r="A6145">
        <v>6319</v>
      </c>
      <c r="B6145" s="2">
        <v>42832.777083333334</v>
      </c>
      <c r="C6145" s="2">
        <v>42838.98541666667</v>
      </c>
      <c r="D6145">
        <v>180000</v>
      </c>
      <c r="E6145" s="1" t="s">
        <v>70</v>
      </c>
      <c r="F6145" s="1" t="s">
        <v>71</v>
      </c>
      <c r="G6145" s="1" t="s">
        <v>2387</v>
      </c>
      <c r="H6145" s="1" t="s">
        <v>23</v>
      </c>
      <c r="I6145" s="1" t="s">
        <v>25</v>
      </c>
      <c r="J6145" s="1" t="s">
        <v>57</v>
      </c>
      <c r="K6145">
        <v>129795</v>
      </c>
    </row>
    <row r="6146" spans="1:11" x14ac:dyDescent="0.25">
      <c r="A6146">
        <v>6320</v>
      </c>
      <c r="B6146" s="2">
        <v>42832.77847222222</v>
      </c>
      <c r="C6146" s="2">
        <v>42844.536805555559</v>
      </c>
      <c r="D6146">
        <v>220000</v>
      </c>
      <c r="E6146" s="1" t="s">
        <v>19</v>
      </c>
      <c r="F6146" s="1" t="s">
        <v>1505</v>
      </c>
      <c r="G6146" s="1" t="s">
        <v>4184</v>
      </c>
      <c r="H6146" s="1" t="s">
        <v>23</v>
      </c>
      <c r="I6146" s="1" t="s">
        <v>35</v>
      </c>
      <c r="J6146" s="1" t="s">
        <v>57</v>
      </c>
      <c r="K6146">
        <v>129796</v>
      </c>
    </row>
    <row r="6147" spans="1:11" x14ac:dyDescent="0.25">
      <c r="A6147">
        <v>6321</v>
      </c>
      <c r="B6147" s="2">
        <v>42832.804166666669</v>
      </c>
      <c r="C6147" s="2">
        <v>42845.53125</v>
      </c>
      <c r="D6147">
        <v>40000</v>
      </c>
      <c r="E6147" s="1" t="s">
        <v>19</v>
      </c>
      <c r="F6147" s="1" t="s">
        <v>111</v>
      </c>
      <c r="G6147" s="1" t="s">
        <v>4185</v>
      </c>
      <c r="H6147" s="1" t="s">
        <v>23</v>
      </c>
      <c r="I6147" s="1" t="s">
        <v>35</v>
      </c>
      <c r="J6147" s="1" t="s">
        <v>57</v>
      </c>
      <c r="K6147">
        <v>129797</v>
      </c>
    </row>
    <row r="6148" spans="1:11" x14ac:dyDescent="0.25">
      <c r="A6148">
        <v>6322</v>
      </c>
      <c r="B6148" s="2">
        <v>42832.806250000001</v>
      </c>
      <c r="C6148" s="2">
        <v>42837.699305555558</v>
      </c>
      <c r="D6148">
        <v>540000</v>
      </c>
      <c r="E6148" s="1" t="s">
        <v>70</v>
      </c>
      <c r="F6148" s="1" t="s">
        <v>71</v>
      </c>
      <c r="G6148" s="1" t="s">
        <v>2387</v>
      </c>
      <c r="H6148" s="1" t="s">
        <v>23</v>
      </c>
      <c r="I6148" s="1" t="s">
        <v>25</v>
      </c>
      <c r="J6148" s="1" t="s">
        <v>57</v>
      </c>
      <c r="K6148">
        <v>129798</v>
      </c>
    </row>
    <row r="6149" spans="1:11" x14ac:dyDescent="0.25">
      <c r="A6149">
        <v>6323</v>
      </c>
      <c r="B6149" s="2">
        <v>42832.808333333334</v>
      </c>
      <c r="C6149" s="2">
        <v>42853.567361111112</v>
      </c>
      <c r="D6149">
        <v>140000</v>
      </c>
      <c r="E6149" s="1" t="s">
        <v>19</v>
      </c>
      <c r="F6149" s="1" t="s">
        <v>111</v>
      </c>
      <c r="G6149" s="1" t="s">
        <v>4186</v>
      </c>
      <c r="H6149" s="1" t="s">
        <v>23</v>
      </c>
      <c r="I6149" s="1" t="s">
        <v>35</v>
      </c>
      <c r="J6149" s="1" t="s">
        <v>57</v>
      </c>
      <c r="K6149">
        <v>129799</v>
      </c>
    </row>
    <row r="6150" spans="1:11" x14ac:dyDescent="0.25">
      <c r="A6150">
        <v>6324</v>
      </c>
      <c r="B6150" s="2">
        <v>42832.810416666667</v>
      </c>
      <c r="C6150" s="2">
        <v>42843.573611111111</v>
      </c>
      <c r="D6150">
        <v>200000</v>
      </c>
      <c r="E6150" s="1" t="s">
        <v>19</v>
      </c>
      <c r="F6150" s="1" t="s">
        <v>1505</v>
      </c>
      <c r="G6150" s="1" t="s">
        <v>4188</v>
      </c>
      <c r="H6150" s="1" t="s">
        <v>23</v>
      </c>
      <c r="I6150" s="1" t="s">
        <v>25</v>
      </c>
      <c r="J6150" s="1" t="s">
        <v>57</v>
      </c>
      <c r="K6150">
        <v>129800</v>
      </c>
    </row>
    <row r="6151" spans="1:11" x14ac:dyDescent="0.25">
      <c r="A6151">
        <v>6325</v>
      </c>
      <c r="B6151" s="2">
        <v>42832.814583333333</v>
      </c>
      <c r="C6151" s="2">
        <v>42867.509027777778</v>
      </c>
      <c r="D6151">
        <v>650000</v>
      </c>
      <c r="E6151" s="1" t="s">
        <v>19</v>
      </c>
      <c r="F6151" s="1" t="s">
        <v>2542</v>
      </c>
      <c r="G6151" s="1" t="s">
        <v>4189</v>
      </c>
      <c r="H6151" s="1" t="s">
        <v>23</v>
      </c>
      <c r="I6151" s="1" t="s">
        <v>35</v>
      </c>
      <c r="J6151" s="1" t="s">
        <v>57</v>
      </c>
      <c r="K6151">
        <v>129801</v>
      </c>
    </row>
    <row r="6152" spans="1:11" x14ac:dyDescent="0.25">
      <c r="A6152">
        <v>6326</v>
      </c>
      <c r="B6152" s="2">
        <v>42832.824999999997</v>
      </c>
      <c r="C6152" s="2">
        <v>42844.665277777778</v>
      </c>
      <c r="D6152">
        <v>229999</v>
      </c>
      <c r="E6152" s="1" t="s">
        <v>19</v>
      </c>
      <c r="F6152" s="1" t="s">
        <v>1497</v>
      </c>
      <c r="G6152" s="1" t="s">
        <v>2342</v>
      </c>
      <c r="H6152" s="1" t="s">
        <v>23</v>
      </c>
      <c r="I6152" s="1" t="s">
        <v>35</v>
      </c>
      <c r="J6152" s="1" t="s">
        <v>57</v>
      </c>
      <c r="K6152">
        <v>129802</v>
      </c>
    </row>
    <row r="6153" spans="1:11" x14ac:dyDescent="0.25">
      <c r="A6153">
        <v>6327</v>
      </c>
      <c r="B6153" s="2">
        <v>42832.842361111114</v>
      </c>
      <c r="C6153" s="2">
        <v>42853.682638888888</v>
      </c>
      <c r="D6153">
        <v>305000</v>
      </c>
      <c r="E6153" s="1" t="s">
        <v>70</v>
      </c>
      <c r="F6153" s="1" t="s">
        <v>2861</v>
      </c>
      <c r="G6153" s="1" t="s">
        <v>4191</v>
      </c>
      <c r="H6153" s="1" t="s">
        <v>23</v>
      </c>
      <c r="I6153" s="1" t="s">
        <v>46</v>
      </c>
      <c r="J6153" s="1" t="s">
        <v>57</v>
      </c>
      <c r="K6153">
        <v>129803</v>
      </c>
    </row>
    <row r="6154" spans="1:11" x14ac:dyDescent="0.25">
      <c r="A6154">
        <v>6328</v>
      </c>
      <c r="B6154" s="2">
        <v>42832.845833333333</v>
      </c>
      <c r="C6154" s="2">
        <v>42845.45</v>
      </c>
      <c r="D6154">
        <v>1400000</v>
      </c>
      <c r="E6154" s="1" t="s">
        <v>70</v>
      </c>
      <c r="F6154" s="1" t="s">
        <v>2861</v>
      </c>
      <c r="G6154" s="1" t="s">
        <v>4191</v>
      </c>
      <c r="H6154" s="1" t="s">
        <v>23</v>
      </c>
      <c r="I6154" s="1" t="s">
        <v>25</v>
      </c>
      <c r="J6154" s="1" t="s">
        <v>57</v>
      </c>
      <c r="K6154">
        <v>129804</v>
      </c>
    </row>
    <row r="6155" spans="1:11" x14ac:dyDescent="0.25">
      <c r="A6155">
        <v>6329</v>
      </c>
      <c r="B6155" s="2">
        <v>42832.847916666666</v>
      </c>
      <c r="C6155" s="2">
        <v>42838.630555555559</v>
      </c>
      <c r="D6155">
        <v>200000</v>
      </c>
      <c r="E6155" s="1" t="s">
        <v>42</v>
      </c>
      <c r="F6155" s="1" t="s">
        <v>1679</v>
      </c>
      <c r="G6155" s="1" t="s">
        <v>2538</v>
      </c>
      <c r="H6155" s="1" t="s">
        <v>23</v>
      </c>
      <c r="I6155" s="1" t="s">
        <v>25</v>
      </c>
      <c r="J6155" s="1" t="s">
        <v>57</v>
      </c>
      <c r="K6155">
        <v>129805</v>
      </c>
    </row>
    <row r="6156" spans="1:11" x14ac:dyDescent="0.25">
      <c r="A6156">
        <v>6330</v>
      </c>
      <c r="B6156" s="2">
        <v>42832.852083333331</v>
      </c>
      <c r="C6156" s="2">
        <v>42864.62222222222</v>
      </c>
      <c r="D6156">
        <v>200000</v>
      </c>
      <c r="E6156" s="1" t="s">
        <v>70</v>
      </c>
      <c r="F6156" s="1" t="s">
        <v>2861</v>
      </c>
      <c r="G6156" s="1" t="s">
        <v>4191</v>
      </c>
      <c r="H6156" s="1" t="s">
        <v>23</v>
      </c>
      <c r="I6156" s="1" t="s">
        <v>25</v>
      </c>
      <c r="J6156" s="1" t="s">
        <v>57</v>
      </c>
      <c r="K6156">
        <v>129806</v>
      </c>
    </row>
    <row r="6157" spans="1:11" x14ac:dyDescent="0.25">
      <c r="A6157">
        <v>6331</v>
      </c>
      <c r="B6157" s="2">
        <v>42832.855555555558</v>
      </c>
      <c r="C6157" s="2">
        <v>42842.342361111114</v>
      </c>
      <c r="D6157">
        <v>465000</v>
      </c>
      <c r="E6157" s="1" t="s">
        <v>167</v>
      </c>
      <c r="F6157" s="1" t="s">
        <v>279</v>
      </c>
      <c r="G6157" s="1" t="s">
        <v>4192</v>
      </c>
      <c r="H6157" s="1" t="s">
        <v>23</v>
      </c>
      <c r="I6157" s="1" t="s">
        <v>25</v>
      </c>
      <c r="J6157" s="1" t="s">
        <v>57</v>
      </c>
      <c r="K6157">
        <v>129807</v>
      </c>
    </row>
    <row r="6158" spans="1:11" x14ac:dyDescent="0.25">
      <c r="A6158">
        <v>6332</v>
      </c>
      <c r="B6158" s="2">
        <v>42832.877083333333</v>
      </c>
      <c r="C6158" s="2">
        <v>42844.644444444442</v>
      </c>
      <c r="D6158">
        <v>210000</v>
      </c>
      <c r="E6158" s="1" t="s">
        <v>167</v>
      </c>
      <c r="F6158" s="1" t="s">
        <v>279</v>
      </c>
      <c r="G6158" s="1" t="s">
        <v>4192</v>
      </c>
      <c r="H6158" s="1" t="s">
        <v>23</v>
      </c>
      <c r="I6158" s="1" t="s">
        <v>46</v>
      </c>
      <c r="J6158" s="1" t="s">
        <v>57</v>
      </c>
      <c r="K6158">
        <v>129808</v>
      </c>
    </row>
    <row r="6159" spans="1:11" x14ac:dyDescent="0.25">
      <c r="A6159">
        <v>6333</v>
      </c>
      <c r="B6159" s="2">
        <v>42832.881944444445</v>
      </c>
      <c r="C6159" s="2">
        <v>42847.612500000003</v>
      </c>
      <c r="D6159">
        <v>570000</v>
      </c>
      <c r="E6159" s="1" t="s">
        <v>167</v>
      </c>
      <c r="F6159" s="1" t="s">
        <v>279</v>
      </c>
      <c r="G6159" s="1" t="s">
        <v>4193</v>
      </c>
      <c r="H6159" s="1" t="s">
        <v>23</v>
      </c>
      <c r="I6159" s="1" t="s">
        <v>25</v>
      </c>
      <c r="J6159" s="1" t="s">
        <v>57</v>
      </c>
      <c r="K6159">
        <v>129809</v>
      </c>
    </row>
    <row r="6160" spans="1:11" x14ac:dyDescent="0.25">
      <c r="A6160">
        <v>6334</v>
      </c>
      <c r="B6160" s="2">
        <v>42832.882638888892</v>
      </c>
      <c r="C6160" s="2">
        <v>42852.254166666666</v>
      </c>
      <c r="D6160">
        <v>570000</v>
      </c>
      <c r="E6160" s="1" t="s">
        <v>167</v>
      </c>
      <c r="F6160" s="1" t="s">
        <v>279</v>
      </c>
      <c r="G6160" s="1" t="s">
        <v>4193</v>
      </c>
      <c r="H6160" s="1" t="s">
        <v>23</v>
      </c>
      <c r="I6160" s="1" t="s">
        <v>25</v>
      </c>
      <c r="J6160" s="1" t="s">
        <v>57</v>
      </c>
      <c r="K6160">
        <v>129810</v>
      </c>
    </row>
    <row r="6161" spans="1:11" x14ac:dyDescent="0.25">
      <c r="A6161">
        <v>6335</v>
      </c>
      <c r="B6161" s="2">
        <v>42832.883333333331</v>
      </c>
      <c r="C6161" s="2"/>
      <c r="D6161">
        <v>650000</v>
      </c>
      <c r="E6161" s="1" t="s">
        <v>167</v>
      </c>
      <c r="F6161" s="1" t="s">
        <v>279</v>
      </c>
      <c r="G6161" s="1" t="s">
        <v>4193</v>
      </c>
      <c r="H6161" s="1" t="s">
        <v>23</v>
      </c>
      <c r="I6161" s="1" t="s">
        <v>25</v>
      </c>
      <c r="J6161" s="1" t="s">
        <v>30</v>
      </c>
      <c r="K6161">
        <v>129811</v>
      </c>
    </row>
    <row r="6162" spans="1:11" x14ac:dyDescent="0.25">
      <c r="A6162">
        <v>6336</v>
      </c>
      <c r="B6162" s="2">
        <v>42832.902083333334</v>
      </c>
      <c r="C6162" s="2">
        <v>42843.551388888889</v>
      </c>
      <c r="D6162">
        <v>620000</v>
      </c>
      <c r="E6162" s="1" t="s">
        <v>167</v>
      </c>
      <c r="F6162" s="1" t="s">
        <v>279</v>
      </c>
      <c r="G6162" s="1" t="s">
        <v>4193</v>
      </c>
      <c r="H6162" s="1" t="s">
        <v>23</v>
      </c>
      <c r="I6162" s="1" t="s">
        <v>25</v>
      </c>
      <c r="J6162" s="1" t="s">
        <v>57</v>
      </c>
      <c r="K6162">
        <v>129812</v>
      </c>
    </row>
    <row r="6163" spans="1:11" x14ac:dyDescent="0.25">
      <c r="A6163">
        <v>6337</v>
      </c>
      <c r="B6163" s="2">
        <v>42832.902083333334</v>
      </c>
      <c r="C6163" s="2">
        <v>42843.544444444444</v>
      </c>
      <c r="D6163">
        <v>250000</v>
      </c>
      <c r="E6163" s="1" t="s">
        <v>167</v>
      </c>
      <c r="F6163" s="1" t="s">
        <v>279</v>
      </c>
      <c r="G6163" s="1" t="s">
        <v>4192</v>
      </c>
      <c r="H6163" s="1" t="s">
        <v>23</v>
      </c>
      <c r="I6163" s="1" t="s">
        <v>35</v>
      </c>
      <c r="J6163" s="1" t="s">
        <v>57</v>
      </c>
      <c r="K6163">
        <v>129813</v>
      </c>
    </row>
    <row r="6164" spans="1:11" x14ac:dyDescent="0.25">
      <c r="A6164">
        <v>6338</v>
      </c>
      <c r="B6164" s="2">
        <v>42832.90347222222</v>
      </c>
      <c r="C6164" s="2">
        <v>42843.722222222219</v>
      </c>
      <c r="D6164">
        <v>1000000</v>
      </c>
      <c r="E6164" s="1" t="s">
        <v>70</v>
      </c>
      <c r="F6164" s="1" t="s">
        <v>1664</v>
      </c>
      <c r="G6164" s="1" t="s">
        <v>4195</v>
      </c>
      <c r="H6164" s="1" t="s">
        <v>23</v>
      </c>
      <c r="I6164" s="1" t="s">
        <v>25</v>
      </c>
      <c r="J6164" s="1" t="s">
        <v>57</v>
      </c>
      <c r="K6164">
        <v>129814</v>
      </c>
    </row>
    <row r="6165" spans="1:11" x14ac:dyDescent="0.25">
      <c r="A6165">
        <v>6339</v>
      </c>
      <c r="B6165" s="2">
        <v>42832.921527777777</v>
      </c>
      <c r="C6165" s="2">
        <v>42863.505555555559</v>
      </c>
      <c r="D6165">
        <v>300000</v>
      </c>
      <c r="E6165" s="1" t="s">
        <v>70</v>
      </c>
      <c r="F6165" s="1" t="s">
        <v>1664</v>
      </c>
      <c r="G6165" s="1" t="s">
        <v>1665</v>
      </c>
      <c r="H6165" s="1" t="s">
        <v>23</v>
      </c>
      <c r="I6165" s="1" t="s">
        <v>25</v>
      </c>
      <c r="J6165" s="1" t="s">
        <v>57</v>
      </c>
      <c r="K6165">
        <v>129815</v>
      </c>
    </row>
    <row r="6166" spans="1:11" x14ac:dyDescent="0.25">
      <c r="A6166">
        <v>6340</v>
      </c>
      <c r="B6166" s="2">
        <v>42832.926388888889</v>
      </c>
      <c r="C6166" s="2">
        <v>42843.568749999999</v>
      </c>
      <c r="D6166">
        <v>300000</v>
      </c>
      <c r="E6166" s="1" t="s">
        <v>70</v>
      </c>
      <c r="F6166" s="1" t="s">
        <v>1664</v>
      </c>
      <c r="G6166" s="1" t="s">
        <v>4195</v>
      </c>
      <c r="H6166" s="1" t="s">
        <v>23</v>
      </c>
      <c r="I6166" s="1" t="s">
        <v>25</v>
      </c>
      <c r="J6166" s="1" t="s">
        <v>57</v>
      </c>
      <c r="K6166">
        <v>129816</v>
      </c>
    </row>
    <row r="6167" spans="1:11" x14ac:dyDescent="0.25">
      <c r="A6167">
        <v>6341</v>
      </c>
      <c r="B6167" s="2">
        <v>42832.961111111108</v>
      </c>
      <c r="C6167" s="2"/>
      <c r="D6167">
        <v>810000</v>
      </c>
      <c r="E6167" s="1" t="s">
        <v>70</v>
      </c>
      <c r="F6167" s="1" t="s">
        <v>1664</v>
      </c>
      <c r="G6167" s="1" t="s">
        <v>4195</v>
      </c>
      <c r="H6167" s="1" t="s">
        <v>23</v>
      </c>
      <c r="I6167" s="1" t="s">
        <v>35</v>
      </c>
      <c r="J6167" s="1" t="s">
        <v>30</v>
      </c>
      <c r="K6167">
        <v>129817</v>
      </c>
    </row>
    <row r="6168" spans="1:11" x14ac:dyDescent="0.25">
      <c r="A6168">
        <v>6342</v>
      </c>
      <c r="B6168" s="2">
        <v>42832.969444444447</v>
      </c>
      <c r="C6168" s="2">
        <v>42842.478472222225</v>
      </c>
      <c r="D6168">
        <v>270000</v>
      </c>
      <c r="E6168" s="1" t="s">
        <v>70</v>
      </c>
      <c r="F6168" s="1" t="s">
        <v>1664</v>
      </c>
      <c r="G6168" s="1" t="s">
        <v>1665</v>
      </c>
      <c r="H6168" s="1" t="s">
        <v>23</v>
      </c>
      <c r="I6168" s="1" t="s">
        <v>46</v>
      </c>
      <c r="J6168" s="1" t="s">
        <v>57</v>
      </c>
      <c r="K6168">
        <v>129818</v>
      </c>
    </row>
    <row r="6169" spans="1:11" x14ac:dyDescent="0.25">
      <c r="A6169">
        <v>6343</v>
      </c>
      <c r="B6169" s="2">
        <v>42832.972916666666</v>
      </c>
      <c r="C6169" s="2">
        <v>42837.413888888892</v>
      </c>
      <c r="D6169">
        <v>470000</v>
      </c>
      <c r="E6169" s="1" t="s">
        <v>70</v>
      </c>
      <c r="F6169" s="1" t="s">
        <v>1664</v>
      </c>
      <c r="G6169" s="1" t="s">
        <v>4195</v>
      </c>
      <c r="H6169" s="1" t="s">
        <v>23</v>
      </c>
      <c r="I6169" s="1" t="s">
        <v>35</v>
      </c>
      <c r="J6169" s="1" t="s">
        <v>57</v>
      </c>
      <c r="K6169">
        <v>129819</v>
      </c>
    </row>
    <row r="6170" spans="1:11" x14ac:dyDescent="0.25">
      <c r="A6170">
        <v>6344</v>
      </c>
      <c r="B6170" s="2">
        <v>42832.981944444444</v>
      </c>
      <c r="C6170" s="2">
        <v>42844.554166666669</v>
      </c>
      <c r="D6170">
        <v>400000</v>
      </c>
      <c r="E6170" s="1" t="s">
        <v>70</v>
      </c>
      <c r="F6170" s="1" t="s">
        <v>1664</v>
      </c>
      <c r="G6170" s="1" t="s">
        <v>4195</v>
      </c>
      <c r="H6170" s="1" t="s">
        <v>23</v>
      </c>
      <c r="I6170" s="1" t="s">
        <v>25</v>
      </c>
      <c r="J6170" s="1" t="s">
        <v>57</v>
      </c>
      <c r="K6170">
        <v>129820</v>
      </c>
    </row>
    <row r="6171" spans="1:11" x14ac:dyDescent="0.25">
      <c r="A6171">
        <v>6345</v>
      </c>
      <c r="B6171" s="2">
        <v>42833.00277777778</v>
      </c>
      <c r="C6171" s="2">
        <v>42843.57916666667</v>
      </c>
      <c r="D6171">
        <v>300000</v>
      </c>
      <c r="E6171" s="1" t="s">
        <v>70</v>
      </c>
      <c r="F6171" s="1" t="s">
        <v>1664</v>
      </c>
      <c r="G6171" s="1" t="s">
        <v>4195</v>
      </c>
      <c r="H6171" s="1" t="s">
        <v>23</v>
      </c>
      <c r="I6171" s="1" t="s">
        <v>35</v>
      </c>
      <c r="J6171" s="1" t="s">
        <v>57</v>
      </c>
      <c r="K6171">
        <v>129821</v>
      </c>
    </row>
    <row r="6172" spans="1:11" x14ac:dyDescent="0.25">
      <c r="A6172">
        <v>6346</v>
      </c>
      <c r="B6172" s="2">
        <v>42833.005555555559</v>
      </c>
      <c r="C6172" s="2"/>
      <c r="D6172">
        <v>170000</v>
      </c>
      <c r="E6172" s="1" t="s">
        <v>70</v>
      </c>
      <c r="F6172" s="1" t="s">
        <v>1664</v>
      </c>
      <c r="G6172" s="1" t="s">
        <v>4195</v>
      </c>
      <c r="H6172" s="1" t="s">
        <v>23</v>
      </c>
      <c r="I6172" s="1" t="s">
        <v>46</v>
      </c>
      <c r="J6172" s="1" t="s">
        <v>30</v>
      </c>
      <c r="K6172">
        <v>129822</v>
      </c>
    </row>
    <row r="6173" spans="1:11" x14ac:dyDescent="0.25">
      <c r="A6173">
        <v>6347</v>
      </c>
      <c r="B6173" s="2">
        <v>42833.044444444444</v>
      </c>
      <c r="C6173" s="2">
        <v>42844.811111111114</v>
      </c>
      <c r="D6173">
        <v>455999</v>
      </c>
      <c r="E6173" s="1" t="s">
        <v>70</v>
      </c>
      <c r="F6173" s="1" t="s">
        <v>21</v>
      </c>
      <c r="G6173" s="1" t="s">
        <v>4197</v>
      </c>
      <c r="H6173" s="1" t="s">
        <v>23</v>
      </c>
      <c r="I6173" s="1" t="s">
        <v>25</v>
      </c>
      <c r="J6173" s="1" t="s">
        <v>57</v>
      </c>
      <c r="K6173">
        <v>129823</v>
      </c>
    </row>
    <row r="6174" spans="1:11" x14ac:dyDescent="0.25">
      <c r="A6174">
        <v>6348</v>
      </c>
      <c r="B6174" s="2">
        <v>42833.064583333333</v>
      </c>
      <c r="C6174" s="2">
        <v>42843.704861111109</v>
      </c>
      <c r="D6174">
        <v>121000</v>
      </c>
      <c r="E6174" s="1" t="s">
        <v>42</v>
      </c>
      <c r="F6174" s="1" t="s">
        <v>1759</v>
      </c>
      <c r="G6174" s="1" t="s">
        <v>3489</v>
      </c>
      <c r="H6174" s="1" t="s">
        <v>23</v>
      </c>
      <c r="I6174" s="1" t="s">
        <v>35</v>
      </c>
      <c r="J6174" s="1" t="s">
        <v>57</v>
      </c>
      <c r="K6174">
        <v>129824</v>
      </c>
    </row>
    <row r="6175" spans="1:11" x14ac:dyDescent="0.25">
      <c r="A6175">
        <v>6351</v>
      </c>
      <c r="B6175" s="2">
        <v>42833.06527777778</v>
      </c>
      <c r="C6175" s="2"/>
      <c r="D6175">
        <v>650000</v>
      </c>
      <c r="E6175" s="1" t="s">
        <v>19</v>
      </c>
      <c r="F6175" s="1" t="s">
        <v>1942</v>
      </c>
      <c r="G6175" s="1" t="s">
        <v>4198</v>
      </c>
      <c r="H6175" s="1" t="s">
        <v>23</v>
      </c>
      <c r="I6175" s="1" t="s">
        <v>35</v>
      </c>
      <c r="J6175" s="1" t="s">
        <v>30</v>
      </c>
      <c r="K6175">
        <v>129827</v>
      </c>
    </row>
    <row r="6176" spans="1:11" x14ac:dyDescent="0.25">
      <c r="A6176">
        <v>6352</v>
      </c>
      <c r="B6176" s="2">
        <v>42833.241666666669</v>
      </c>
      <c r="C6176" s="2">
        <v>42845.621527777781</v>
      </c>
      <c r="D6176">
        <v>350000</v>
      </c>
      <c r="E6176" s="1" t="s">
        <v>70</v>
      </c>
      <c r="F6176" s="1" t="s">
        <v>21</v>
      </c>
      <c r="G6176" s="1" t="s">
        <v>4197</v>
      </c>
      <c r="H6176" s="1" t="s">
        <v>23</v>
      </c>
      <c r="I6176" s="1" t="s">
        <v>25</v>
      </c>
      <c r="J6176" s="1" t="s">
        <v>57</v>
      </c>
      <c r="K6176">
        <v>129828</v>
      </c>
    </row>
    <row r="6177" spans="1:11" x14ac:dyDescent="0.25">
      <c r="A6177">
        <v>6353</v>
      </c>
      <c r="B6177" s="2">
        <v>42833.247916666667</v>
      </c>
      <c r="C6177" s="2">
        <v>42845.560416666667</v>
      </c>
      <c r="D6177">
        <v>125000</v>
      </c>
      <c r="E6177" s="1" t="s">
        <v>70</v>
      </c>
      <c r="F6177" s="1" t="s">
        <v>21</v>
      </c>
      <c r="G6177" s="1" t="s">
        <v>4197</v>
      </c>
      <c r="H6177" s="1" t="s">
        <v>23</v>
      </c>
      <c r="I6177" s="1" t="s">
        <v>25</v>
      </c>
      <c r="J6177" s="1" t="s">
        <v>57</v>
      </c>
      <c r="K6177">
        <v>129829</v>
      </c>
    </row>
    <row r="6178" spans="1:11" x14ac:dyDescent="0.25">
      <c r="A6178">
        <v>6354</v>
      </c>
      <c r="B6178" s="2">
        <v>42833.365277777775</v>
      </c>
      <c r="C6178" s="2">
        <v>42843.365972222222</v>
      </c>
      <c r="D6178">
        <v>80000</v>
      </c>
      <c r="E6178" s="1" t="s">
        <v>70</v>
      </c>
      <c r="F6178" s="1" t="s">
        <v>21</v>
      </c>
      <c r="G6178" s="1" t="s">
        <v>4197</v>
      </c>
      <c r="H6178" s="1" t="s">
        <v>23</v>
      </c>
      <c r="I6178" s="1" t="s">
        <v>35</v>
      </c>
      <c r="J6178" s="1" t="s">
        <v>57</v>
      </c>
      <c r="K6178">
        <v>129830</v>
      </c>
    </row>
    <row r="6179" spans="1:11" x14ac:dyDescent="0.25">
      <c r="A6179">
        <v>6356</v>
      </c>
      <c r="B6179" s="2">
        <v>42833.386111111111</v>
      </c>
      <c r="C6179" s="2">
        <v>42857.667361111111</v>
      </c>
      <c r="D6179">
        <v>250000</v>
      </c>
      <c r="E6179" s="1" t="s">
        <v>19</v>
      </c>
      <c r="F6179" s="1" t="s">
        <v>1942</v>
      </c>
      <c r="G6179" s="1" t="s">
        <v>4198</v>
      </c>
      <c r="H6179" s="1" t="s">
        <v>23</v>
      </c>
      <c r="I6179" s="1" t="s">
        <v>25</v>
      </c>
      <c r="J6179" s="1" t="s">
        <v>57</v>
      </c>
      <c r="K6179">
        <v>129832</v>
      </c>
    </row>
    <row r="6180" spans="1:11" x14ac:dyDescent="0.25">
      <c r="A6180">
        <v>6357</v>
      </c>
      <c r="B6180" s="2">
        <v>42833.490277777775</v>
      </c>
      <c r="C6180" s="2">
        <v>42843.348611111112</v>
      </c>
      <c r="D6180">
        <v>225000</v>
      </c>
      <c r="E6180" s="1" t="s">
        <v>42</v>
      </c>
      <c r="F6180" s="1" t="s">
        <v>1759</v>
      </c>
      <c r="G6180" s="1" t="s">
        <v>3489</v>
      </c>
      <c r="H6180" s="1" t="s">
        <v>23</v>
      </c>
      <c r="I6180" s="1" t="s">
        <v>25</v>
      </c>
      <c r="J6180" s="1" t="s">
        <v>57</v>
      </c>
      <c r="K6180">
        <v>129833</v>
      </c>
    </row>
    <row r="6181" spans="1:11" x14ac:dyDescent="0.25">
      <c r="A6181">
        <v>6358</v>
      </c>
      <c r="B6181" s="2">
        <v>42833.497916666667</v>
      </c>
      <c r="C6181" s="2">
        <v>42858.507638888892</v>
      </c>
      <c r="D6181">
        <v>215000</v>
      </c>
      <c r="E6181" s="1" t="s">
        <v>19</v>
      </c>
      <c r="F6181" s="1" t="s">
        <v>1942</v>
      </c>
      <c r="G6181" s="1" t="s">
        <v>4198</v>
      </c>
      <c r="H6181" s="1" t="s">
        <v>23</v>
      </c>
      <c r="I6181" s="1" t="s">
        <v>35</v>
      </c>
      <c r="J6181" s="1" t="s">
        <v>57</v>
      </c>
      <c r="K6181">
        <v>129834</v>
      </c>
    </row>
    <row r="6182" spans="1:11" x14ac:dyDescent="0.25">
      <c r="A6182">
        <v>6359</v>
      </c>
      <c r="B6182" s="2">
        <v>42833.510416666664</v>
      </c>
      <c r="C6182" s="2">
        <v>42838.56527777778</v>
      </c>
      <c r="D6182">
        <v>450000</v>
      </c>
      <c r="E6182" s="1" t="s">
        <v>70</v>
      </c>
      <c r="F6182" s="1" t="s">
        <v>1664</v>
      </c>
      <c r="G6182" s="1" t="s">
        <v>1665</v>
      </c>
      <c r="H6182" s="1" t="s">
        <v>23</v>
      </c>
      <c r="I6182" s="1" t="s">
        <v>35</v>
      </c>
      <c r="J6182" s="1" t="s">
        <v>57</v>
      </c>
      <c r="K6182">
        <v>129835</v>
      </c>
    </row>
    <row r="6183" spans="1:11" x14ac:dyDescent="0.25">
      <c r="A6183">
        <v>6360</v>
      </c>
      <c r="B6183" s="2">
        <v>42833.519444444442</v>
      </c>
      <c r="C6183" s="2">
        <v>42845.384722222225</v>
      </c>
      <c r="D6183">
        <v>509999</v>
      </c>
      <c r="E6183" s="1" t="s">
        <v>70</v>
      </c>
      <c r="F6183" s="1" t="s">
        <v>1664</v>
      </c>
      <c r="G6183" s="1" t="s">
        <v>1665</v>
      </c>
      <c r="H6183" s="1" t="s">
        <v>23</v>
      </c>
      <c r="I6183" s="1" t="s">
        <v>25</v>
      </c>
      <c r="J6183" s="1" t="s">
        <v>57</v>
      </c>
      <c r="K6183">
        <v>129836</v>
      </c>
    </row>
    <row r="6184" spans="1:11" x14ac:dyDescent="0.25">
      <c r="A6184">
        <v>6361</v>
      </c>
      <c r="B6184" s="2">
        <v>42833.526388888888</v>
      </c>
      <c r="C6184" s="2">
        <v>42843.602777777778</v>
      </c>
      <c r="D6184">
        <v>245000</v>
      </c>
      <c r="E6184" s="1" t="s">
        <v>70</v>
      </c>
      <c r="F6184" s="1" t="s">
        <v>1664</v>
      </c>
      <c r="G6184" s="1" t="s">
        <v>1665</v>
      </c>
      <c r="H6184" s="1" t="s">
        <v>23</v>
      </c>
      <c r="I6184" s="1" t="s">
        <v>35</v>
      </c>
      <c r="J6184" s="1" t="s">
        <v>57</v>
      </c>
      <c r="K6184">
        <v>129837</v>
      </c>
    </row>
    <row r="6185" spans="1:11" x14ac:dyDescent="0.25">
      <c r="A6185">
        <v>6362</v>
      </c>
      <c r="B6185" s="2">
        <v>42833.527777777781</v>
      </c>
      <c r="C6185" s="2"/>
      <c r="D6185">
        <v>400000</v>
      </c>
      <c r="E6185" s="1" t="s">
        <v>70</v>
      </c>
      <c r="F6185" s="1" t="s">
        <v>1664</v>
      </c>
      <c r="G6185" s="1" t="s">
        <v>1665</v>
      </c>
      <c r="H6185" s="1" t="s">
        <v>23</v>
      </c>
      <c r="I6185" s="1" t="s">
        <v>25</v>
      </c>
      <c r="J6185" s="1" t="s">
        <v>30</v>
      </c>
      <c r="K6185">
        <v>129838</v>
      </c>
    </row>
    <row r="6186" spans="1:11" x14ac:dyDescent="0.25">
      <c r="A6186">
        <v>6363</v>
      </c>
      <c r="B6186" s="2">
        <v>42833.536805555559</v>
      </c>
      <c r="C6186" s="2">
        <v>42842.381944444445</v>
      </c>
      <c r="D6186">
        <v>620000</v>
      </c>
      <c r="E6186" s="1" t="s">
        <v>70</v>
      </c>
      <c r="F6186" s="1" t="s">
        <v>1664</v>
      </c>
      <c r="G6186" s="1" t="s">
        <v>1665</v>
      </c>
      <c r="H6186" s="1" t="s">
        <v>218</v>
      </c>
      <c r="I6186" s="1" t="s">
        <v>25</v>
      </c>
      <c r="J6186" s="1" t="s">
        <v>57</v>
      </c>
      <c r="K6186">
        <v>129839</v>
      </c>
    </row>
    <row r="6187" spans="1:11" x14ac:dyDescent="0.25">
      <c r="A6187">
        <v>6364</v>
      </c>
      <c r="B6187" s="2">
        <v>42833.537499999999</v>
      </c>
      <c r="C6187" s="2">
        <v>42870.484722222223</v>
      </c>
      <c r="D6187">
        <v>650000</v>
      </c>
      <c r="E6187" s="1" t="s">
        <v>70</v>
      </c>
      <c r="F6187" s="1" t="s">
        <v>1664</v>
      </c>
      <c r="G6187" s="1" t="s">
        <v>1665</v>
      </c>
      <c r="H6187" s="1" t="s">
        <v>218</v>
      </c>
      <c r="I6187" s="1" t="s">
        <v>25</v>
      </c>
      <c r="J6187" s="1" t="s">
        <v>57</v>
      </c>
      <c r="K6187">
        <v>129840</v>
      </c>
    </row>
    <row r="6188" spans="1:11" x14ac:dyDescent="0.25">
      <c r="A6188">
        <v>6365</v>
      </c>
      <c r="B6188" s="2">
        <v>42833.538888888892</v>
      </c>
      <c r="C6188" s="2">
        <v>42844.974999999999</v>
      </c>
      <c r="D6188">
        <v>1700000</v>
      </c>
      <c r="E6188" s="1" t="s">
        <v>70</v>
      </c>
      <c r="F6188" s="1" t="s">
        <v>1664</v>
      </c>
      <c r="G6188" s="1" t="s">
        <v>1665</v>
      </c>
      <c r="H6188" s="1" t="s">
        <v>23</v>
      </c>
      <c r="I6188" s="1" t="s">
        <v>25</v>
      </c>
      <c r="J6188" s="1" t="s">
        <v>57</v>
      </c>
      <c r="K6188">
        <v>129841</v>
      </c>
    </row>
    <row r="6189" spans="1:11" x14ac:dyDescent="0.25">
      <c r="A6189">
        <v>6366</v>
      </c>
      <c r="B6189" s="2">
        <v>42833.542361111111</v>
      </c>
      <c r="C6189" s="2">
        <v>42837.43472222222</v>
      </c>
      <c r="D6189">
        <v>590000</v>
      </c>
      <c r="E6189" s="1" t="s">
        <v>70</v>
      </c>
      <c r="F6189" s="1" t="s">
        <v>1664</v>
      </c>
      <c r="G6189" s="1" t="s">
        <v>1665</v>
      </c>
      <c r="H6189" s="1" t="s">
        <v>23</v>
      </c>
      <c r="I6189" s="1" t="s">
        <v>25</v>
      </c>
      <c r="J6189" s="1" t="s">
        <v>57</v>
      </c>
      <c r="K6189">
        <v>129842</v>
      </c>
    </row>
    <row r="6190" spans="1:11" x14ac:dyDescent="0.25">
      <c r="A6190">
        <v>6367</v>
      </c>
      <c r="B6190" s="2">
        <v>42833.54583333333</v>
      </c>
      <c r="C6190" s="2">
        <v>42838.703472222223</v>
      </c>
      <c r="D6190">
        <v>370000</v>
      </c>
      <c r="E6190" s="1" t="s">
        <v>70</v>
      </c>
      <c r="F6190" s="1" t="s">
        <v>1664</v>
      </c>
      <c r="G6190" s="1" t="s">
        <v>1665</v>
      </c>
      <c r="H6190" s="1" t="s">
        <v>23</v>
      </c>
      <c r="I6190" s="1" t="s">
        <v>25</v>
      </c>
      <c r="J6190" s="1" t="s">
        <v>57</v>
      </c>
      <c r="K6190">
        <v>129843</v>
      </c>
    </row>
    <row r="6191" spans="1:11" x14ac:dyDescent="0.25">
      <c r="A6191">
        <v>6368</v>
      </c>
      <c r="B6191" s="2">
        <v>42833.588194444441</v>
      </c>
      <c r="C6191" s="2">
        <v>42857.576388888891</v>
      </c>
      <c r="D6191">
        <v>350000</v>
      </c>
      <c r="E6191" s="1" t="s">
        <v>167</v>
      </c>
      <c r="F6191" s="1" t="s">
        <v>2022</v>
      </c>
      <c r="G6191" s="1" t="s">
        <v>4203</v>
      </c>
      <c r="H6191" s="1" t="s">
        <v>23</v>
      </c>
      <c r="I6191" s="1" t="s">
        <v>25</v>
      </c>
      <c r="J6191" s="1" t="s">
        <v>57</v>
      </c>
      <c r="K6191">
        <v>129844</v>
      </c>
    </row>
    <row r="6192" spans="1:11" x14ac:dyDescent="0.25">
      <c r="A6192">
        <v>6369</v>
      </c>
      <c r="B6192" s="2">
        <v>42833.595833333333</v>
      </c>
      <c r="C6192" s="2">
        <v>42842.702777777777</v>
      </c>
      <c r="D6192">
        <v>580000</v>
      </c>
      <c r="E6192" s="1" t="s">
        <v>167</v>
      </c>
      <c r="F6192" s="1" t="s">
        <v>2022</v>
      </c>
      <c r="G6192" s="1" t="s">
        <v>4107</v>
      </c>
      <c r="H6192" s="1" t="s">
        <v>23</v>
      </c>
      <c r="I6192" s="1" t="s">
        <v>25</v>
      </c>
      <c r="J6192" s="1" t="s">
        <v>57</v>
      </c>
      <c r="K6192">
        <v>129845</v>
      </c>
    </row>
    <row r="6193" spans="1:11" x14ac:dyDescent="0.25">
      <c r="A6193">
        <v>6370</v>
      </c>
      <c r="B6193" s="2">
        <v>42833.613194444442</v>
      </c>
      <c r="C6193" s="2">
        <v>42845.704861111109</v>
      </c>
      <c r="D6193">
        <v>450000</v>
      </c>
      <c r="E6193" s="1" t="s">
        <v>167</v>
      </c>
      <c r="F6193" s="1" t="s">
        <v>2022</v>
      </c>
      <c r="G6193" s="1" t="s">
        <v>4107</v>
      </c>
      <c r="H6193" s="1" t="s">
        <v>23</v>
      </c>
      <c r="I6193" s="1" t="s">
        <v>25</v>
      </c>
      <c r="J6193" s="1" t="s">
        <v>57</v>
      </c>
      <c r="K6193">
        <v>129846</v>
      </c>
    </row>
    <row r="6194" spans="1:11" x14ac:dyDescent="0.25">
      <c r="A6194">
        <v>6371</v>
      </c>
      <c r="B6194" s="2">
        <v>42833.621527777781</v>
      </c>
      <c r="C6194" s="2">
        <v>42842.484027777777</v>
      </c>
      <c r="D6194">
        <v>600000</v>
      </c>
      <c r="E6194" s="1" t="s">
        <v>167</v>
      </c>
      <c r="F6194" s="1" t="s">
        <v>2022</v>
      </c>
      <c r="G6194" s="1" t="s">
        <v>4203</v>
      </c>
      <c r="H6194" s="1" t="s">
        <v>23</v>
      </c>
      <c r="I6194" s="1" t="s">
        <v>25</v>
      </c>
      <c r="J6194" s="1" t="s">
        <v>57</v>
      </c>
      <c r="K6194">
        <v>129847</v>
      </c>
    </row>
    <row r="6195" spans="1:11" x14ac:dyDescent="0.25">
      <c r="A6195">
        <v>6372</v>
      </c>
      <c r="B6195" s="2">
        <v>42833.643750000003</v>
      </c>
      <c r="C6195" s="2">
        <v>42840.366666666669</v>
      </c>
      <c r="D6195">
        <v>2400000</v>
      </c>
      <c r="E6195" s="1" t="s">
        <v>167</v>
      </c>
      <c r="F6195" s="1" t="s">
        <v>2022</v>
      </c>
      <c r="G6195" s="1" t="s">
        <v>2458</v>
      </c>
      <c r="H6195" s="1" t="s">
        <v>23</v>
      </c>
      <c r="I6195" s="1" t="s">
        <v>25</v>
      </c>
      <c r="J6195" s="1" t="s">
        <v>57</v>
      </c>
      <c r="K6195">
        <v>129848</v>
      </c>
    </row>
    <row r="6196" spans="1:11" x14ac:dyDescent="0.25">
      <c r="A6196">
        <v>6373</v>
      </c>
      <c r="B6196" s="2">
        <v>42833.645833333336</v>
      </c>
      <c r="C6196" s="2">
        <v>42868.400694444441</v>
      </c>
      <c r="D6196">
        <v>450000</v>
      </c>
      <c r="E6196" s="1" t="s">
        <v>167</v>
      </c>
      <c r="F6196" s="1" t="s">
        <v>2022</v>
      </c>
      <c r="G6196" s="1" t="s">
        <v>2458</v>
      </c>
      <c r="H6196" s="1" t="s">
        <v>23</v>
      </c>
      <c r="I6196" s="1" t="s">
        <v>25</v>
      </c>
      <c r="J6196" s="1" t="s">
        <v>57</v>
      </c>
      <c r="K6196">
        <v>129849</v>
      </c>
    </row>
    <row r="6197" spans="1:11" x14ac:dyDescent="0.25">
      <c r="A6197">
        <v>6374</v>
      </c>
      <c r="B6197" s="2">
        <v>42833.672222222223</v>
      </c>
      <c r="C6197" s="2">
        <v>42844.693055555559</v>
      </c>
      <c r="D6197">
        <v>150000</v>
      </c>
      <c r="E6197" s="1" t="s">
        <v>167</v>
      </c>
      <c r="F6197" s="1" t="s">
        <v>2022</v>
      </c>
      <c r="G6197" s="1" t="s">
        <v>4203</v>
      </c>
      <c r="H6197" s="1" t="s">
        <v>23</v>
      </c>
      <c r="I6197" s="1" t="s">
        <v>25</v>
      </c>
      <c r="J6197" s="1" t="s">
        <v>57</v>
      </c>
      <c r="K6197">
        <v>129850</v>
      </c>
    </row>
    <row r="6198" spans="1:11" x14ac:dyDescent="0.25">
      <c r="A6198">
        <v>6375</v>
      </c>
      <c r="B6198" s="2">
        <v>42833.677083333336</v>
      </c>
      <c r="C6198" s="2">
        <v>42842.402777777781</v>
      </c>
      <c r="D6198">
        <v>400000</v>
      </c>
      <c r="E6198" s="1" t="s">
        <v>167</v>
      </c>
      <c r="F6198" s="1" t="s">
        <v>2022</v>
      </c>
      <c r="G6198" s="1" t="s">
        <v>4203</v>
      </c>
      <c r="H6198" s="1" t="s">
        <v>23</v>
      </c>
      <c r="I6198" s="1" t="s">
        <v>25</v>
      </c>
      <c r="J6198" s="1" t="s">
        <v>57</v>
      </c>
      <c r="K6198">
        <v>129851</v>
      </c>
    </row>
    <row r="6199" spans="1:11" x14ac:dyDescent="0.25">
      <c r="A6199">
        <v>6376</v>
      </c>
      <c r="B6199" s="2">
        <v>42833.682638888888</v>
      </c>
      <c r="C6199" s="2">
        <v>42844.552083333336</v>
      </c>
      <c r="D6199">
        <v>185000</v>
      </c>
      <c r="E6199" s="1" t="s">
        <v>167</v>
      </c>
      <c r="F6199" s="1" t="s">
        <v>2022</v>
      </c>
      <c r="G6199" s="1" t="s">
        <v>4203</v>
      </c>
      <c r="H6199" s="1" t="s">
        <v>23</v>
      </c>
      <c r="I6199" s="1" t="s">
        <v>25</v>
      </c>
      <c r="J6199" s="1" t="s">
        <v>57</v>
      </c>
      <c r="K6199">
        <v>129852</v>
      </c>
    </row>
    <row r="6200" spans="1:11" x14ac:dyDescent="0.25">
      <c r="A6200">
        <v>6377</v>
      </c>
      <c r="B6200" s="2">
        <v>42833.709722222222</v>
      </c>
      <c r="C6200" s="2">
        <v>42871.522916666669</v>
      </c>
      <c r="D6200">
        <v>625000</v>
      </c>
      <c r="E6200" s="1" t="s">
        <v>167</v>
      </c>
      <c r="F6200" s="1" t="s">
        <v>2564</v>
      </c>
      <c r="G6200" s="1" t="s">
        <v>3015</v>
      </c>
      <c r="H6200" s="1" t="s">
        <v>23</v>
      </c>
      <c r="I6200" s="1" t="s">
        <v>25</v>
      </c>
      <c r="J6200" s="1" t="s">
        <v>57</v>
      </c>
      <c r="K6200">
        <v>129853</v>
      </c>
    </row>
    <row r="6201" spans="1:11" x14ac:dyDescent="0.25">
      <c r="A6201">
        <v>6378</v>
      </c>
      <c r="B6201" s="2">
        <v>42833.720138888886</v>
      </c>
      <c r="C6201" s="2">
        <v>42837.310416666667</v>
      </c>
      <c r="D6201">
        <v>700000</v>
      </c>
      <c r="E6201" s="1" t="s">
        <v>167</v>
      </c>
      <c r="F6201" s="1" t="s">
        <v>2022</v>
      </c>
      <c r="G6201" s="1" t="s">
        <v>2458</v>
      </c>
      <c r="H6201" s="1" t="s">
        <v>23</v>
      </c>
      <c r="I6201" s="1" t="s">
        <v>25</v>
      </c>
      <c r="J6201" s="1" t="s">
        <v>57</v>
      </c>
      <c r="K6201">
        <v>129854</v>
      </c>
    </row>
    <row r="6202" spans="1:11" x14ac:dyDescent="0.25">
      <c r="A6202">
        <v>6379</v>
      </c>
      <c r="B6202" s="2">
        <v>42833.72152777778</v>
      </c>
      <c r="C6202" s="2">
        <v>42843.571527777778</v>
      </c>
      <c r="D6202">
        <v>390000</v>
      </c>
      <c r="E6202" s="1" t="s">
        <v>167</v>
      </c>
      <c r="F6202" s="1" t="s">
        <v>2022</v>
      </c>
      <c r="G6202" s="1" t="s">
        <v>2458</v>
      </c>
      <c r="H6202" s="1" t="s">
        <v>23</v>
      </c>
      <c r="I6202" s="1" t="s">
        <v>25</v>
      </c>
      <c r="J6202" s="1" t="s">
        <v>57</v>
      </c>
      <c r="K6202">
        <v>129855</v>
      </c>
    </row>
    <row r="6203" spans="1:11" x14ac:dyDescent="0.25">
      <c r="A6203">
        <v>6380</v>
      </c>
      <c r="B6203" s="2">
        <v>42833.724999999999</v>
      </c>
      <c r="C6203" s="2">
        <v>42865.408333333333</v>
      </c>
      <c r="D6203">
        <v>625000</v>
      </c>
      <c r="E6203" s="1" t="s">
        <v>167</v>
      </c>
      <c r="F6203" s="1" t="s">
        <v>2022</v>
      </c>
      <c r="G6203" s="1" t="s">
        <v>4203</v>
      </c>
      <c r="H6203" s="1" t="s">
        <v>23</v>
      </c>
      <c r="I6203" s="1" t="s">
        <v>25</v>
      </c>
      <c r="J6203" s="1" t="s">
        <v>57</v>
      </c>
      <c r="K6203">
        <v>129856</v>
      </c>
    </row>
    <row r="6204" spans="1:11" x14ac:dyDescent="0.25">
      <c r="A6204">
        <v>6381</v>
      </c>
      <c r="B6204" s="2">
        <v>42833.729166666664</v>
      </c>
      <c r="C6204" s="2">
        <v>42843.47152777778</v>
      </c>
      <c r="D6204">
        <v>400000</v>
      </c>
      <c r="E6204" s="1" t="s">
        <v>167</v>
      </c>
      <c r="F6204" s="1" t="s">
        <v>2022</v>
      </c>
      <c r="G6204" s="1" t="s">
        <v>2458</v>
      </c>
      <c r="H6204" s="1" t="s">
        <v>23</v>
      </c>
      <c r="I6204" s="1" t="s">
        <v>25</v>
      </c>
      <c r="J6204" s="1" t="s">
        <v>57</v>
      </c>
      <c r="K6204">
        <v>129857</v>
      </c>
    </row>
    <row r="6205" spans="1:11" x14ac:dyDescent="0.25">
      <c r="A6205">
        <v>6382</v>
      </c>
      <c r="B6205" s="2">
        <v>42833.729861111111</v>
      </c>
      <c r="C6205" s="2">
        <v>42842.404861111114</v>
      </c>
      <c r="D6205">
        <v>380000</v>
      </c>
      <c r="E6205" s="1" t="s">
        <v>167</v>
      </c>
      <c r="F6205" s="1" t="s">
        <v>2022</v>
      </c>
      <c r="G6205" s="1" t="s">
        <v>2458</v>
      </c>
      <c r="H6205" s="1" t="s">
        <v>23</v>
      </c>
      <c r="I6205" s="1" t="s">
        <v>452</v>
      </c>
      <c r="J6205" s="1" t="s">
        <v>57</v>
      </c>
      <c r="K6205">
        <v>129858</v>
      </c>
    </row>
    <row r="6206" spans="1:11" x14ac:dyDescent="0.25">
      <c r="A6206">
        <v>6383</v>
      </c>
      <c r="B6206" s="2">
        <v>42833.730555555558</v>
      </c>
      <c r="C6206" s="2">
        <v>42845.408333333333</v>
      </c>
      <c r="D6206">
        <v>400000</v>
      </c>
      <c r="E6206" s="1" t="s">
        <v>167</v>
      </c>
      <c r="F6206" s="1" t="s">
        <v>279</v>
      </c>
      <c r="G6206" s="1" t="s">
        <v>4209</v>
      </c>
      <c r="H6206" s="1" t="s">
        <v>23</v>
      </c>
      <c r="I6206" s="1" t="s">
        <v>25</v>
      </c>
      <c r="J6206" s="1" t="s">
        <v>57</v>
      </c>
      <c r="K6206">
        <v>129859</v>
      </c>
    </row>
    <row r="6207" spans="1:11" x14ac:dyDescent="0.25">
      <c r="A6207">
        <v>6384</v>
      </c>
      <c r="B6207" s="2">
        <v>42833.750694444447</v>
      </c>
      <c r="C6207" s="2">
        <v>42847.407638888886</v>
      </c>
      <c r="D6207">
        <v>620000</v>
      </c>
      <c r="E6207" s="1" t="s">
        <v>167</v>
      </c>
      <c r="F6207" s="1" t="s">
        <v>279</v>
      </c>
      <c r="G6207" s="1" t="s">
        <v>4209</v>
      </c>
      <c r="H6207" s="1" t="s">
        <v>23</v>
      </c>
      <c r="I6207" s="1" t="s">
        <v>25</v>
      </c>
      <c r="J6207" s="1" t="s">
        <v>57</v>
      </c>
      <c r="K6207">
        <v>129860</v>
      </c>
    </row>
    <row r="6208" spans="1:11" x14ac:dyDescent="0.25">
      <c r="A6208">
        <v>6385</v>
      </c>
      <c r="B6208" s="2">
        <v>42833.752083333333</v>
      </c>
      <c r="C6208" s="2">
        <v>42870.685416666667</v>
      </c>
      <c r="D6208">
        <v>190000</v>
      </c>
      <c r="E6208" s="1" t="s">
        <v>167</v>
      </c>
      <c r="F6208" s="1" t="s">
        <v>279</v>
      </c>
      <c r="G6208" s="1" t="s">
        <v>4209</v>
      </c>
      <c r="H6208" s="1" t="s">
        <v>23</v>
      </c>
      <c r="I6208" s="1" t="s">
        <v>35</v>
      </c>
      <c r="J6208" s="1" t="s">
        <v>57</v>
      </c>
      <c r="K6208">
        <v>129861</v>
      </c>
    </row>
    <row r="6209" spans="1:11" x14ac:dyDescent="0.25">
      <c r="A6209">
        <v>6386</v>
      </c>
      <c r="B6209" s="2">
        <v>42833.772222222222</v>
      </c>
      <c r="C6209" s="2">
        <v>42845.745138888888</v>
      </c>
      <c r="D6209">
        <v>210000</v>
      </c>
      <c r="E6209" s="1" t="s">
        <v>167</v>
      </c>
      <c r="F6209" s="1" t="s">
        <v>279</v>
      </c>
      <c r="G6209" s="1" t="s">
        <v>4210</v>
      </c>
      <c r="H6209" s="1" t="s">
        <v>23</v>
      </c>
      <c r="I6209" s="1" t="s">
        <v>35</v>
      </c>
      <c r="J6209" s="1" t="s">
        <v>57</v>
      </c>
      <c r="K6209">
        <v>129862</v>
      </c>
    </row>
    <row r="6210" spans="1:11" x14ac:dyDescent="0.25">
      <c r="A6210">
        <v>6387</v>
      </c>
      <c r="B6210" s="2">
        <v>42833.777083333334</v>
      </c>
      <c r="C6210" s="2">
        <v>42874.745138888888</v>
      </c>
      <c r="D6210">
        <v>270000</v>
      </c>
      <c r="E6210" s="1" t="s">
        <v>167</v>
      </c>
      <c r="F6210" s="1" t="s">
        <v>279</v>
      </c>
      <c r="G6210" s="1" t="s">
        <v>4209</v>
      </c>
      <c r="H6210" s="1" t="s">
        <v>23</v>
      </c>
      <c r="I6210" s="1" t="s">
        <v>46</v>
      </c>
      <c r="J6210" s="1" t="s">
        <v>57</v>
      </c>
      <c r="K6210">
        <v>129863</v>
      </c>
    </row>
    <row r="6211" spans="1:11" x14ac:dyDescent="0.25">
      <c r="A6211">
        <v>6388</v>
      </c>
      <c r="B6211" s="2">
        <v>42833.777777777781</v>
      </c>
      <c r="C6211" s="2">
        <v>42864.861805555556</v>
      </c>
      <c r="D6211">
        <v>45000</v>
      </c>
      <c r="E6211" s="1" t="s">
        <v>167</v>
      </c>
      <c r="F6211" s="1" t="s">
        <v>279</v>
      </c>
      <c r="G6211" s="1" t="s">
        <v>4212</v>
      </c>
      <c r="H6211" s="1" t="s">
        <v>23</v>
      </c>
      <c r="I6211" s="1" t="s">
        <v>46</v>
      </c>
      <c r="J6211" s="1" t="s">
        <v>57</v>
      </c>
      <c r="K6211">
        <v>129864</v>
      </c>
    </row>
    <row r="6212" spans="1:11" x14ac:dyDescent="0.25">
      <c r="A6212">
        <v>6389</v>
      </c>
      <c r="B6212" s="2">
        <v>42833.793055555558</v>
      </c>
      <c r="C6212" s="2">
        <v>42845.504166666666</v>
      </c>
      <c r="D6212">
        <v>220000</v>
      </c>
      <c r="E6212" s="1" t="s">
        <v>167</v>
      </c>
      <c r="F6212" s="1" t="s">
        <v>279</v>
      </c>
      <c r="G6212" s="1" t="s">
        <v>4212</v>
      </c>
      <c r="H6212" s="1" t="s">
        <v>23</v>
      </c>
      <c r="I6212" s="1" t="s">
        <v>35</v>
      </c>
      <c r="J6212" s="1" t="s">
        <v>57</v>
      </c>
      <c r="K6212">
        <v>129865</v>
      </c>
    </row>
    <row r="6213" spans="1:11" x14ac:dyDescent="0.25">
      <c r="A6213">
        <v>6390</v>
      </c>
      <c r="B6213" s="2">
        <v>42833.79583333333</v>
      </c>
      <c r="C6213" s="2">
        <v>42843.65625</v>
      </c>
      <c r="D6213">
        <v>550000</v>
      </c>
      <c r="E6213" s="1" t="s">
        <v>167</v>
      </c>
      <c r="F6213" s="1" t="s">
        <v>279</v>
      </c>
      <c r="G6213" s="1" t="s">
        <v>4212</v>
      </c>
      <c r="H6213" s="1" t="s">
        <v>23</v>
      </c>
      <c r="I6213" s="1" t="s">
        <v>25</v>
      </c>
      <c r="J6213" s="1" t="s">
        <v>57</v>
      </c>
      <c r="K6213">
        <v>129866</v>
      </c>
    </row>
    <row r="6214" spans="1:11" x14ac:dyDescent="0.25">
      <c r="A6214">
        <v>6391</v>
      </c>
      <c r="B6214" s="2">
        <v>42833.796527777777</v>
      </c>
      <c r="C6214" s="2">
        <v>42837.578472222223</v>
      </c>
      <c r="D6214">
        <v>370000</v>
      </c>
      <c r="E6214" s="1" t="s">
        <v>167</v>
      </c>
      <c r="F6214" s="1" t="s">
        <v>1525</v>
      </c>
      <c r="G6214" s="1" t="s">
        <v>4213</v>
      </c>
      <c r="H6214" s="1" t="s">
        <v>23</v>
      </c>
      <c r="I6214" s="1" t="s">
        <v>25</v>
      </c>
      <c r="J6214" s="1" t="s">
        <v>57</v>
      </c>
      <c r="K6214">
        <v>129867</v>
      </c>
    </row>
    <row r="6215" spans="1:11" x14ac:dyDescent="0.25">
      <c r="A6215">
        <v>6393</v>
      </c>
      <c r="B6215" s="2">
        <v>42833.804861111108</v>
      </c>
      <c r="C6215" s="2">
        <v>42845.519444444442</v>
      </c>
      <c r="D6215">
        <v>650000</v>
      </c>
      <c r="E6215" s="1" t="s">
        <v>167</v>
      </c>
      <c r="F6215" s="1" t="s">
        <v>1525</v>
      </c>
      <c r="G6215" s="1" t="s">
        <v>4213</v>
      </c>
      <c r="H6215" s="1" t="s">
        <v>23</v>
      </c>
      <c r="I6215" s="1" t="s">
        <v>25</v>
      </c>
      <c r="J6215" s="1" t="s">
        <v>57</v>
      </c>
      <c r="K6215">
        <v>129869</v>
      </c>
    </row>
    <row r="6216" spans="1:11" x14ac:dyDescent="0.25">
      <c r="A6216">
        <v>6394</v>
      </c>
      <c r="B6216" s="2">
        <v>42833.806944444441</v>
      </c>
      <c r="C6216" s="2">
        <v>42843.656944444447</v>
      </c>
      <c r="D6216">
        <v>550000</v>
      </c>
      <c r="E6216" s="1" t="s">
        <v>167</v>
      </c>
      <c r="F6216" s="1" t="s">
        <v>1525</v>
      </c>
      <c r="G6216" s="1" t="s">
        <v>4215</v>
      </c>
      <c r="H6216" s="1" t="s">
        <v>23</v>
      </c>
      <c r="I6216" s="1" t="s">
        <v>25</v>
      </c>
      <c r="J6216" s="1" t="s">
        <v>57</v>
      </c>
      <c r="K6216">
        <v>129870</v>
      </c>
    </row>
    <row r="6217" spans="1:11" x14ac:dyDescent="0.25">
      <c r="A6217">
        <v>6395</v>
      </c>
      <c r="B6217" s="2">
        <v>42833.811111111114</v>
      </c>
      <c r="C6217" s="2">
        <v>42842.618750000001</v>
      </c>
      <c r="D6217">
        <v>225000</v>
      </c>
      <c r="E6217" s="1" t="s">
        <v>167</v>
      </c>
      <c r="F6217" s="1" t="s">
        <v>1525</v>
      </c>
      <c r="G6217" s="1" t="s">
        <v>4213</v>
      </c>
      <c r="H6217" s="1" t="s">
        <v>23</v>
      </c>
      <c r="I6217" s="1" t="s">
        <v>35</v>
      </c>
      <c r="J6217" s="1" t="s">
        <v>57</v>
      </c>
      <c r="K6217">
        <v>129871</v>
      </c>
    </row>
    <row r="6218" spans="1:11" x14ac:dyDescent="0.25">
      <c r="A6218">
        <v>6396</v>
      </c>
      <c r="B6218" s="2">
        <v>42833.8125</v>
      </c>
      <c r="C6218" s="2">
        <v>42843.703472222223</v>
      </c>
      <c r="D6218">
        <v>40000</v>
      </c>
      <c r="E6218" s="1" t="s">
        <v>167</v>
      </c>
      <c r="F6218" s="1" t="s">
        <v>1525</v>
      </c>
      <c r="G6218" s="1" t="s">
        <v>4213</v>
      </c>
      <c r="H6218" s="1" t="s">
        <v>23</v>
      </c>
      <c r="I6218" s="1" t="s">
        <v>35</v>
      </c>
      <c r="J6218" s="1" t="s">
        <v>57</v>
      </c>
      <c r="K6218">
        <v>129872</v>
      </c>
    </row>
    <row r="6219" spans="1:11" x14ac:dyDescent="0.25">
      <c r="A6219">
        <v>6397</v>
      </c>
      <c r="B6219" s="2">
        <v>42833.814583333333</v>
      </c>
      <c r="C6219" s="2">
        <v>42844.470833333333</v>
      </c>
      <c r="D6219">
        <v>280000</v>
      </c>
      <c r="E6219" s="1" t="s">
        <v>167</v>
      </c>
      <c r="F6219" s="1" t="s">
        <v>1525</v>
      </c>
      <c r="G6219" s="1" t="s">
        <v>4213</v>
      </c>
      <c r="H6219" s="1" t="s">
        <v>23</v>
      </c>
      <c r="I6219" s="1" t="s">
        <v>25</v>
      </c>
      <c r="J6219" s="1" t="s">
        <v>57</v>
      </c>
      <c r="K6219">
        <v>129873</v>
      </c>
    </row>
    <row r="6220" spans="1:11" x14ac:dyDescent="0.25">
      <c r="A6220">
        <v>6398</v>
      </c>
      <c r="B6220" s="2">
        <v>42833.817361111112</v>
      </c>
      <c r="C6220" s="2">
        <v>42844.511805555558</v>
      </c>
      <c r="D6220">
        <v>570000</v>
      </c>
      <c r="E6220" s="1" t="s">
        <v>167</v>
      </c>
      <c r="F6220" s="1" t="s">
        <v>1525</v>
      </c>
      <c r="G6220" s="1" t="s">
        <v>4217</v>
      </c>
      <c r="H6220" s="1" t="s">
        <v>218</v>
      </c>
      <c r="I6220" s="1" t="s">
        <v>25</v>
      </c>
      <c r="J6220" s="1" t="s">
        <v>57</v>
      </c>
      <c r="K6220">
        <v>129874</v>
      </c>
    </row>
    <row r="6221" spans="1:11" x14ac:dyDescent="0.25">
      <c r="A6221">
        <v>6399</v>
      </c>
      <c r="B6221" s="2">
        <v>42833.827777777777</v>
      </c>
      <c r="C6221" s="2"/>
      <c r="D6221">
        <v>290000</v>
      </c>
      <c r="E6221" s="1" t="s">
        <v>167</v>
      </c>
      <c r="F6221" s="1" t="s">
        <v>1525</v>
      </c>
      <c r="G6221" s="1" t="s">
        <v>4215</v>
      </c>
      <c r="H6221" s="1" t="s">
        <v>23</v>
      </c>
      <c r="I6221" s="1" t="s">
        <v>35</v>
      </c>
      <c r="J6221" s="1" t="s">
        <v>30</v>
      </c>
      <c r="K6221">
        <v>129875</v>
      </c>
    </row>
    <row r="6222" spans="1:11" x14ac:dyDescent="0.25">
      <c r="A6222">
        <v>6400</v>
      </c>
      <c r="B6222" s="2">
        <v>42833.830555555556</v>
      </c>
      <c r="C6222" s="2">
        <v>42844.538888888892</v>
      </c>
      <c r="D6222">
        <v>720000</v>
      </c>
      <c r="E6222" s="1" t="s">
        <v>167</v>
      </c>
      <c r="F6222" s="1" t="s">
        <v>1525</v>
      </c>
      <c r="G6222" s="1" t="s">
        <v>4172</v>
      </c>
      <c r="H6222" s="1" t="s">
        <v>23</v>
      </c>
      <c r="I6222" s="1" t="s">
        <v>35</v>
      </c>
      <c r="J6222" s="1" t="s">
        <v>57</v>
      </c>
      <c r="K6222">
        <v>129876</v>
      </c>
    </row>
    <row r="6223" spans="1:11" x14ac:dyDescent="0.25">
      <c r="A6223">
        <v>6401</v>
      </c>
      <c r="B6223" s="2">
        <v>42833.859722222223</v>
      </c>
      <c r="C6223" s="2">
        <v>42844.657638888886</v>
      </c>
      <c r="D6223">
        <v>800000</v>
      </c>
      <c r="E6223" s="1" t="s">
        <v>167</v>
      </c>
      <c r="F6223" s="1" t="s">
        <v>1525</v>
      </c>
      <c r="G6223" s="1" t="s">
        <v>4215</v>
      </c>
      <c r="H6223" s="1" t="s">
        <v>23</v>
      </c>
      <c r="I6223" s="1" t="s">
        <v>25</v>
      </c>
      <c r="J6223" s="1" t="s">
        <v>57</v>
      </c>
      <c r="K6223">
        <v>129877</v>
      </c>
    </row>
    <row r="6224" spans="1:11" x14ac:dyDescent="0.25">
      <c r="A6224">
        <v>6402</v>
      </c>
      <c r="B6224" s="2">
        <v>42833.861111111109</v>
      </c>
      <c r="C6224" s="2">
        <v>42838.441666666666</v>
      </c>
      <c r="D6224">
        <v>265000</v>
      </c>
      <c r="E6224" s="1" t="s">
        <v>167</v>
      </c>
      <c r="F6224" s="1" t="s">
        <v>1525</v>
      </c>
      <c r="G6224" s="1" t="s">
        <v>4215</v>
      </c>
      <c r="H6224" s="1" t="s">
        <v>23</v>
      </c>
      <c r="I6224" s="1" t="s">
        <v>46</v>
      </c>
      <c r="J6224" s="1" t="s">
        <v>57</v>
      </c>
      <c r="K6224">
        <v>129878</v>
      </c>
    </row>
    <row r="6225" spans="1:11" x14ac:dyDescent="0.25">
      <c r="A6225">
        <v>6403</v>
      </c>
      <c r="B6225" s="2">
        <v>42833.861805555556</v>
      </c>
      <c r="C6225" s="2">
        <v>42837.581944444442</v>
      </c>
      <c r="D6225">
        <v>135000</v>
      </c>
      <c r="E6225" s="1" t="s">
        <v>167</v>
      </c>
      <c r="F6225" s="1" t="s">
        <v>1525</v>
      </c>
      <c r="G6225" s="1" t="s">
        <v>4217</v>
      </c>
      <c r="H6225" s="1" t="s">
        <v>23</v>
      </c>
      <c r="I6225" s="1" t="s">
        <v>46</v>
      </c>
      <c r="J6225" s="1" t="s">
        <v>57</v>
      </c>
      <c r="K6225">
        <v>129879</v>
      </c>
    </row>
    <row r="6226" spans="1:11" x14ac:dyDescent="0.25">
      <c r="A6226">
        <v>6404</v>
      </c>
      <c r="B6226" s="2">
        <v>42833.863888888889</v>
      </c>
      <c r="C6226" s="2">
        <v>42861.28402777778</v>
      </c>
      <c r="D6226">
        <v>350000</v>
      </c>
      <c r="E6226" s="1" t="s">
        <v>167</v>
      </c>
      <c r="F6226" s="1" t="s">
        <v>1525</v>
      </c>
      <c r="G6226" s="1" t="s">
        <v>4213</v>
      </c>
      <c r="H6226" s="1" t="s">
        <v>23</v>
      </c>
      <c r="I6226" s="1" t="s">
        <v>35</v>
      </c>
      <c r="J6226" s="1" t="s">
        <v>57</v>
      </c>
      <c r="K6226">
        <v>129880</v>
      </c>
    </row>
    <row r="6227" spans="1:11" x14ac:dyDescent="0.25">
      <c r="A6227">
        <v>6406</v>
      </c>
      <c r="B6227" s="2">
        <v>42833.879861111112</v>
      </c>
      <c r="C6227" s="2">
        <v>42843.607638888891</v>
      </c>
      <c r="D6227">
        <v>490000</v>
      </c>
      <c r="E6227" s="1" t="s">
        <v>167</v>
      </c>
      <c r="F6227" s="1" t="s">
        <v>1525</v>
      </c>
      <c r="G6227" s="1" t="s">
        <v>4217</v>
      </c>
      <c r="H6227" s="1" t="s">
        <v>23</v>
      </c>
      <c r="I6227" s="1" t="s">
        <v>25</v>
      </c>
      <c r="J6227" s="1" t="s">
        <v>57</v>
      </c>
      <c r="K6227">
        <v>129882</v>
      </c>
    </row>
    <row r="6228" spans="1:11" x14ac:dyDescent="0.25">
      <c r="A6228">
        <v>6407</v>
      </c>
      <c r="B6228" s="2">
        <v>42833.881944444445</v>
      </c>
      <c r="C6228" s="2">
        <v>42843.704861111109</v>
      </c>
      <c r="D6228">
        <v>450000</v>
      </c>
      <c r="E6228" s="1" t="s">
        <v>167</v>
      </c>
      <c r="F6228" s="1" t="s">
        <v>1525</v>
      </c>
      <c r="G6228" s="1" t="s">
        <v>4172</v>
      </c>
      <c r="H6228" s="1" t="s">
        <v>23</v>
      </c>
      <c r="I6228" s="1" t="s">
        <v>35</v>
      </c>
      <c r="J6228" s="1" t="s">
        <v>57</v>
      </c>
      <c r="K6228">
        <v>129883</v>
      </c>
    </row>
    <row r="6229" spans="1:11" x14ac:dyDescent="0.25">
      <c r="A6229">
        <v>6408</v>
      </c>
      <c r="B6229" s="2">
        <v>42833.888888888891</v>
      </c>
      <c r="C6229" s="2">
        <v>42877.59097222222</v>
      </c>
      <c r="D6229">
        <v>950000</v>
      </c>
      <c r="E6229" s="1" t="s">
        <v>167</v>
      </c>
      <c r="F6229" s="1" t="s">
        <v>1525</v>
      </c>
      <c r="G6229" s="1" t="s">
        <v>4217</v>
      </c>
      <c r="H6229" s="1" t="s">
        <v>23</v>
      </c>
      <c r="I6229" s="1" t="s">
        <v>25</v>
      </c>
      <c r="J6229" s="1" t="s">
        <v>57</v>
      </c>
      <c r="K6229">
        <v>129884</v>
      </c>
    </row>
    <row r="6230" spans="1:11" x14ac:dyDescent="0.25">
      <c r="A6230">
        <v>6409</v>
      </c>
      <c r="B6230" s="2">
        <v>42833.893750000003</v>
      </c>
      <c r="C6230" s="2">
        <v>42845.46597222222</v>
      </c>
      <c r="D6230">
        <v>355000</v>
      </c>
      <c r="E6230" s="1" t="s">
        <v>167</v>
      </c>
      <c r="F6230" s="1" t="s">
        <v>1525</v>
      </c>
      <c r="G6230" s="1" t="s">
        <v>4217</v>
      </c>
      <c r="H6230" s="1" t="s">
        <v>23</v>
      </c>
      <c r="I6230" s="1" t="s">
        <v>35</v>
      </c>
      <c r="J6230" s="1" t="s">
        <v>57</v>
      </c>
      <c r="K6230">
        <v>129885</v>
      </c>
    </row>
    <row r="6231" spans="1:11" x14ac:dyDescent="0.25">
      <c r="A6231">
        <v>6410</v>
      </c>
      <c r="B6231" s="2">
        <v>42833.900694444441</v>
      </c>
      <c r="C6231" s="2">
        <v>42838.592361111114</v>
      </c>
      <c r="D6231">
        <v>700000</v>
      </c>
      <c r="E6231" s="1" t="s">
        <v>167</v>
      </c>
      <c r="F6231" s="1" t="s">
        <v>1525</v>
      </c>
      <c r="G6231" s="1" t="s">
        <v>4217</v>
      </c>
      <c r="H6231" s="1" t="s">
        <v>23</v>
      </c>
      <c r="I6231" s="1" t="s">
        <v>25</v>
      </c>
      <c r="J6231" s="1" t="s">
        <v>57</v>
      </c>
      <c r="K6231">
        <v>129886</v>
      </c>
    </row>
    <row r="6232" spans="1:11" x14ac:dyDescent="0.25">
      <c r="A6232">
        <v>6411</v>
      </c>
      <c r="B6232" s="2">
        <v>42833.909722222219</v>
      </c>
      <c r="C6232" s="2">
        <v>42837.699305555558</v>
      </c>
      <c r="D6232">
        <v>459999</v>
      </c>
      <c r="E6232" s="1" t="s">
        <v>42</v>
      </c>
      <c r="F6232" s="1" t="s">
        <v>89</v>
      </c>
      <c r="G6232" s="1" t="s">
        <v>2970</v>
      </c>
      <c r="H6232" s="1" t="s">
        <v>23</v>
      </c>
      <c r="I6232" s="1" t="s">
        <v>25</v>
      </c>
      <c r="J6232" s="1" t="s">
        <v>57</v>
      </c>
      <c r="K6232">
        <v>129887</v>
      </c>
    </row>
    <row r="6233" spans="1:11" x14ac:dyDescent="0.25">
      <c r="A6233">
        <v>6412</v>
      </c>
      <c r="B6233" s="2">
        <v>42833.909722222219</v>
      </c>
      <c r="C6233" s="2">
        <v>42842.378472222219</v>
      </c>
      <c r="D6233">
        <v>350000</v>
      </c>
      <c r="E6233" s="1" t="s">
        <v>42</v>
      </c>
      <c r="F6233" s="1" t="s">
        <v>89</v>
      </c>
      <c r="G6233" s="1" t="s">
        <v>2970</v>
      </c>
      <c r="H6233" s="1" t="s">
        <v>23</v>
      </c>
      <c r="I6233" s="1" t="s">
        <v>35</v>
      </c>
      <c r="J6233" s="1" t="s">
        <v>57</v>
      </c>
      <c r="K6233">
        <v>129888</v>
      </c>
    </row>
    <row r="6234" spans="1:11" x14ac:dyDescent="0.25">
      <c r="A6234">
        <v>6413</v>
      </c>
      <c r="B6234" s="2">
        <v>42833.921527777777</v>
      </c>
      <c r="C6234" s="2">
        <v>42843.656944444447</v>
      </c>
      <c r="D6234">
        <v>85000</v>
      </c>
      <c r="E6234" s="1" t="s">
        <v>42</v>
      </c>
      <c r="F6234" s="1" t="s">
        <v>89</v>
      </c>
      <c r="G6234" s="1" t="s">
        <v>4100</v>
      </c>
      <c r="H6234" s="1" t="s">
        <v>23</v>
      </c>
      <c r="I6234" s="1" t="s">
        <v>35</v>
      </c>
      <c r="J6234" s="1" t="s">
        <v>57</v>
      </c>
      <c r="K6234">
        <v>129889</v>
      </c>
    </row>
    <row r="6235" spans="1:11" x14ac:dyDescent="0.25">
      <c r="A6235">
        <v>6414</v>
      </c>
      <c r="B6235" s="2">
        <v>42833.935416666667</v>
      </c>
      <c r="C6235" s="2">
        <v>42857.629861111112</v>
      </c>
      <c r="D6235">
        <v>290000</v>
      </c>
      <c r="E6235" s="1" t="s">
        <v>42</v>
      </c>
      <c r="F6235" s="1" t="s">
        <v>89</v>
      </c>
      <c r="G6235" s="1" t="s">
        <v>4223</v>
      </c>
      <c r="H6235" s="1" t="s">
        <v>23</v>
      </c>
      <c r="I6235" s="1" t="s">
        <v>25</v>
      </c>
      <c r="J6235" s="1" t="s">
        <v>57</v>
      </c>
      <c r="K6235">
        <v>129890</v>
      </c>
    </row>
    <row r="6236" spans="1:11" x14ac:dyDescent="0.25">
      <c r="A6236">
        <v>6415</v>
      </c>
      <c r="B6236" s="2">
        <v>42833.936805555553</v>
      </c>
      <c r="C6236" s="2">
        <v>42864.38958333333</v>
      </c>
      <c r="D6236">
        <v>1000000</v>
      </c>
      <c r="E6236" s="1" t="s">
        <v>42</v>
      </c>
      <c r="F6236" s="1" t="s">
        <v>89</v>
      </c>
      <c r="G6236" s="1" t="s">
        <v>4223</v>
      </c>
      <c r="H6236" s="1" t="s">
        <v>23</v>
      </c>
      <c r="I6236" s="1" t="s">
        <v>25</v>
      </c>
      <c r="J6236" s="1" t="s">
        <v>57</v>
      </c>
      <c r="K6236">
        <v>129891</v>
      </c>
    </row>
    <row r="6237" spans="1:11" x14ac:dyDescent="0.25">
      <c r="A6237">
        <v>6416</v>
      </c>
      <c r="B6237" s="2">
        <v>42833.961805555555</v>
      </c>
      <c r="C6237" s="2">
        <v>42866.40347222222</v>
      </c>
      <c r="D6237">
        <v>85000</v>
      </c>
      <c r="E6237" s="1" t="s">
        <v>42</v>
      </c>
      <c r="F6237" s="1" t="s">
        <v>89</v>
      </c>
      <c r="G6237" s="1" t="s">
        <v>4223</v>
      </c>
      <c r="H6237" s="1" t="s">
        <v>23</v>
      </c>
      <c r="I6237" s="1" t="s">
        <v>35</v>
      </c>
      <c r="J6237" s="1" t="s">
        <v>57</v>
      </c>
      <c r="K6237">
        <v>129892</v>
      </c>
    </row>
    <row r="6238" spans="1:11" x14ac:dyDescent="0.25">
      <c r="A6238">
        <v>6417</v>
      </c>
      <c r="B6238" s="2">
        <v>42833.980555555558</v>
      </c>
      <c r="C6238" s="2">
        <v>42846.347222222219</v>
      </c>
      <c r="D6238">
        <v>65000</v>
      </c>
      <c r="E6238" s="1" t="s">
        <v>42</v>
      </c>
      <c r="F6238" s="1" t="s">
        <v>89</v>
      </c>
      <c r="G6238" s="1" t="s">
        <v>4224</v>
      </c>
      <c r="H6238" s="1" t="s">
        <v>23</v>
      </c>
      <c r="I6238" s="1" t="s">
        <v>25</v>
      </c>
      <c r="J6238" s="1" t="s">
        <v>57</v>
      </c>
      <c r="K6238">
        <v>129893</v>
      </c>
    </row>
    <row r="6239" spans="1:11" x14ac:dyDescent="0.25">
      <c r="A6239">
        <v>6418</v>
      </c>
      <c r="B6239" s="2">
        <v>42834.004861111112</v>
      </c>
      <c r="C6239" s="2">
        <v>42843.570138888892</v>
      </c>
      <c r="D6239">
        <v>75000</v>
      </c>
      <c r="E6239" s="1" t="s">
        <v>42</v>
      </c>
      <c r="F6239" s="1" t="s">
        <v>89</v>
      </c>
      <c r="G6239" s="1" t="s">
        <v>3018</v>
      </c>
      <c r="H6239" s="1" t="s">
        <v>23</v>
      </c>
      <c r="I6239" s="1" t="s">
        <v>25</v>
      </c>
      <c r="J6239" s="1" t="s">
        <v>57</v>
      </c>
      <c r="K6239">
        <v>129894</v>
      </c>
    </row>
    <row r="6240" spans="1:11" x14ac:dyDescent="0.25">
      <c r="A6240">
        <v>6419</v>
      </c>
      <c r="B6240" s="2">
        <v>42834.011111111111</v>
      </c>
      <c r="C6240" s="2">
        <v>42837.368750000001</v>
      </c>
      <c r="D6240">
        <v>100000</v>
      </c>
      <c r="E6240" s="1" t="s">
        <v>42</v>
      </c>
      <c r="F6240" s="1" t="s">
        <v>89</v>
      </c>
      <c r="G6240" s="1" t="s">
        <v>3018</v>
      </c>
      <c r="H6240" s="1" t="s">
        <v>23</v>
      </c>
      <c r="I6240" s="1" t="s">
        <v>35</v>
      </c>
      <c r="J6240" s="1" t="s">
        <v>57</v>
      </c>
      <c r="K6240">
        <v>129895</v>
      </c>
    </row>
    <row r="6241" spans="1:11" x14ac:dyDescent="0.25">
      <c r="A6241">
        <v>6420</v>
      </c>
      <c r="B6241" s="2">
        <v>42834.152083333334</v>
      </c>
      <c r="C6241" s="2">
        <v>42843.49722222222</v>
      </c>
      <c r="D6241">
        <v>170000</v>
      </c>
      <c r="E6241" s="1" t="s">
        <v>70</v>
      </c>
      <c r="F6241" s="1" t="s">
        <v>71</v>
      </c>
      <c r="G6241" s="1" t="s">
        <v>3039</v>
      </c>
      <c r="H6241" s="1" t="s">
        <v>23</v>
      </c>
      <c r="I6241" s="1" t="s">
        <v>25</v>
      </c>
      <c r="J6241" s="1" t="s">
        <v>57</v>
      </c>
      <c r="K6241">
        <v>129896</v>
      </c>
    </row>
    <row r="6242" spans="1:11" x14ac:dyDescent="0.25">
      <c r="A6242">
        <v>6421</v>
      </c>
      <c r="B6242" s="2">
        <v>42834.231249999997</v>
      </c>
      <c r="C6242" s="2">
        <v>42852.618750000001</v>
      </c>
      <c r="D6242">
        <v>525000</v>
      </c>
      <c r="E6242" s="1" t="s">
        <v>42</v>
      </c>
      <c r="F6242" s="1" t="s">
        <v>89</v>
      </c>
      <c r="G6242" s="1" t="s">
        <v>3018</v>
      </c>
      <c r="H6242" s="1" t="s">
        <v>23</v>
      </c>
      <c r="I6242" s="1" t="s">
        <v>25</v>
      </c>
      <c r="J6242" s="1" t="s">
        <v>57</v>
      </c>
      <c r="K6242">
        <v>129897</v>
      </c>
    </row>
    <row r="6243" spans="1:11" x14ac:dyDescent="0.25">
      <c r="A6243">
        <v>6422</v>
      </c>
      <c r="B6243" s="2">
        <v>42834.252083333333</v>
      </c>
      <c r="C6243" s="2">
        <v>42845.740277777775</v>
      </c>
      <c r="D6243">
        <v>265000</v>
      </c>
      <c r="E6243" s="1" t="s">
        <v>42</v>
      </c>
      <c r="F6243" s="1" t="s">
        <v>89</v>
      </c>
      <c r="G6243" s="1" t="s">
        <v>3018</v>
      </c>
      <c r="H6243" s="1" t="s">
        <v>23</v>
      </c>
      <c r="I6243" s="1" t="s">
        <v>35</v>
      </c>
      <c r="J6243" s="1" t="s">
        <v>57</v>
      </c>
      <c r="K6243">
        <v>129898</v>
      </c>
    </row>
    <row r="6244" spans="1:11" x14ac:dyDescent="0.25">
      <c r="A6244">
        <v>6423</v>
      </c>
      <c r="B6244" s="2">
        <v>42834.411111111112</v>
      </c>
      <c r="C6244" s="2">
        <v>42852.614583333336</v>
      </c>
      <c r="D6244">
        <v>459999</v>
      </c>
      <c r="E6244" s="1" t="s">
        <v>42</v>
      </c>
      <c r="F6244" s="1" t="s">
        <v>89</v>
      </c>
      <c r="G6244" s="1" t="s">
        <v>3018</v>
      </c>
      <c r="H6244" s="1" t="s">
        <v>23</v>
      </c>
      <c r="I6244" s="1" t="s">
        <v>25</v>
      </c>
      <c r="J6244" s="1" t="s">
        <v>57</v>
      </c>
      <c r="K6244">
        <v>129899</v>
      </c>
    </row>
    <row r="6245" spans="1:11" x14ac:dyDescent="0.25">
      <c r="A6245">
        <v>6424</v>
      </c>
      <c r="B6245" s="2">
        <v>42834.411111111112</v>
      </c>
      <c r="C6245" s="2">
        <v>42843.451388888891</v>
      </c>
      <c r="D6245">
        <v>250000</v>
      </c>
      <c r="E6245" s="1" t="s">
        <v>70</v>
      </c>
      <c r="F6245" s="1" t="s">
        <v>71</v>
      </c>
      <c r="G6245" s="1" t="s">
        <v>3039</v>
      </c>
      <c r="H6245" s="1" t="s">
        <v>23</v>
      </c>
      <c r="I6245" s="1" t="s">
        <v>25</v>
      </c>
      <c r="J6245" s="1" t="s">
        <v>57</v>
      </c>
      <c r="K6245">
        <v>129900</v>
      </c>
    </row>
    <row r="6246" spans="1:11" x14ac:dyDescent="0.25">
      <c r="A6246">
        <v>6425</v>
      </c>
      <c r="B6246" s="2">
        <v>42834.448611111111</v>
      </c>
      <c r="C6246" s="2">
        <v>42842.457638888889</v>
      </c>
      <c r="D6246">
        <v>395000</v>
      </c>
      <c r="E6246" s="1" t="s">
        <v>42</v>
      </c>
      <c r="F6246" s="1" t="s">
        <v>89</v>
      </c>
      <c r="G6246" s="1" t="s">
        <v>4225</v>
      </c>
      <c r="H6246" s="1" t="s">
        <v>23</v>
      </c>
      <c r="I6246" s="1" t="s">
        <v>35</v>
      </c>
      <c r="J6246" s="1" t="s">
        <v>57</v>
      </c>
      <c r="K6246">
        <v>129901</v>
      </c>
    </row>
    <row r="6247" spans="1:11" x14ac:dyDescent="0.25">
      <c r="A6247">
        <v>6426</v>
      </c>
      <c r="B6247" s="2">
        <v>42834.470833333333</v>
      </c>
      <c r="C6247" s="2">
        <v>42864.213194444441</v>
      </c>
      <c r="D6247">
        <v>375000</v>
      </c>
      <c r="E6247" s="1" t="s">
        <v>42</v>
      </c>
      <c r="F6247" s="1" t="s">
        <v>89</v>
      </c>
      <c r="G6247" s="1" t="s">
        <v>4225</v>
      </c>
      <c r="H6247" s="1" t="s">
        <v>23</v>
      </c>
      <c r="I6247" s="1" t="s">
        <v>25</v>
      </c>
      <c r="J6247" s="1" t="s">
        <v>57</v>
      </c>
      <c r="K6247">
        <v>129902</v>
      </c>
    </row>
    <row r="6248" spans="1:11" x14ac:dyDescent="0.25">
      <c r="A6248">
        <v>6427</v>
      </c>
      <c r="B6248" s="2">
        <v>42834.472222222219</v>
      </c>
      <c r="C6248" s="2">
        <v>42859.616666666669</v>
      </c>
      <c r="D6248">
        <v>120000</v>
      </c>
      <c r="E6248" s="1" t="s">
        <v>42</v>
      </c>
      <c r="F6248" s="1" t="s">
        <v>89</v>
      </c>
      <c r="G6248" s="1" t="s">
        <v>4225</v>
      </c>
      <c r="H6248" s="1" t="s">
        <v>23</v>
      </c>
      <c r="I6248" s="1" t="s">
        <v>25</v>
      </c>
      <c r="J6248" s="1" t="s">
        <v>57</v>
      </c>
      <c r="K6248">
        <v>129903</v>
      </c>
    </row>
    <row r="6249" spans="1:11" x14ac:dyDescent="0.25">
      <c r="A6249">
        <v>6428</v>
      </c>
      <c r="B6249" s="2">
        <v>42834.474305555559</v>
      </c>
      <c r="C6249" s="2">
        <v>42845.505555555559</v>
      </c>
      <c r="D6249">
        <v>290000</v>
      </c>
      <c r="E6249" s="1" t="s">
        <v>42</v>
      </c>
      <c r="F6249" s="1" t="s">
        <v>89</v>
      </c>
      <c r="G6249" s="1" t="s">
        <v>4223</v>
      </c>
      <c r="H6249" s="1" t="s">
        <v>23</v>
      </c>
      <c r="I6249" s="1" t="s">
        <v>35</v>
      </c>
      <c r="J6249" s="1" t="s">
        <v>57</v>
      </c>
      <c r="K6249">
        <v>129904</v>
      </c>
    </row>
    <row r="6250" spans="1:11" x14ac:dyDescent="0.25">
      <c r="A6250">
        <v>6429</v>
      </c>
      <c r="B6250" s="2">
        <v>42834.477777777778</v>
      </c>
      <c r="C6250" s="2">
        <v>42851.404861111114</v>
      </c>
      <c r="D6250">
        <v>409999</v>
      </c>
      <c r="E6250" s="1" t="s">
        <v>42</v>
      </c>
      <c r="F6250" s="1" t="s">
        <v>89</v>
      </c>
      <c r="G6250" s="1" t="s">
        <v>2970</v>
      </c>
      <c r="H6250" s="1" t="s">
        <v>23</v>
      </c>
      <c r="I6250" s="1" t="s">
        <v>25</v>
      </c>
      <c r="J6250" s="1" t="s">
        <v>57</v>
      </c>
      <c r="K6250">
        <v>129905</v>
      </c>
    </row>
    <row r="6251" spans="1:11" x14ac:dyDescent="0.25">
      <c r="A6251">
        <v>6430</v>
      </c>
      <c r="B6251" s="2">
        <v>42834.487500000003</v>
      </c>
      <c r="C6251" s="2"/>
      <c r="D6251">
        <v>200000</v>
      </c>
      <c r="E6251" s="1" t="s">
        <v>42</v>
      </c>
      <c r="F6251" s="1" t="s">
        <v>89</v>
      </c>
      <c r="G6251" s="1" t="s">
        <v>2970</v>
      </c>
      <c r="H6251" s="1" t="s">
        <v>23</v>
      </c>
      <c r="I6251" s="1" t="s">
        <v>25</v>
      </c>
      <c r="J6251" s="1" t="s">
        <v>30</v>
      </c>
      <c r="K6251">
        <v>129906</v>
      </c>
    </row>
    <row r="6252" spans="1:11" x14ac:dyDescent="0.25">
      <c r="A6252">
        <v>6431</v>
      </c>
      <c r="B6252" s="2">
        <v>42834.494444444441</v>
      </c>
      <c r="C6252" s="2">
        <v>42842.955555555556</v>
      </c>
      <c r="D6252">
        <v>900000</v>
      </c>
      <c r="E6252" s="1" t="s">
        <v>42</v>
      </c>
      <c r="F6252" s="1" t="s">
        <v>89</v>
      </c>
      <c r="G6252" s="1" t="s">
        <v>2970</v>
      </c>
      <c r="H6252" s="1" t="s">
        <v>23</v>
      </c>
      <c r="I6252" s="1" t="s">
        <v>25</v>
      </c>
      <c r="J6252" s="1" t="s">
        <v>57</v>
      </c>
      <c r="K6252">
        <v>129907</v>
      </c>
    </row>
    <row r="6253" spans="1:11" x14ac:dyDescent="0.25">
      <c r="A6253">
        <v>6432</v>
      </c>
      <c r="B6253" s="2">
        <v>42834.508333333331</v>
      </c>
      <c r="C6253" s="2">
        <v>42838.703472222223</v>
      </c>
      <c r="D6253">
        <v>50000</v>
      </c>
      <c r="E6253" s="1" t="s">
        <v>42</v>
      </c>
      <c r="F6253" s="1" t="s">
        <v>89</v>
      </c>
      <c r="G6253" s="1" t="s">
        <v>2970</v>
      </c>
      <c r="H6253" s="1" t="s">
        <v>23</v>
      </c>
      <c r="I6253" s="1" t="s">
        <v>46</v>
      </c>
      <c r="J6253" s="1" t="s">
        <v>57</v>
      </c>
      <c r="K6253">
        <v>129908</v>
      </c>
    </row>
    <row r="6254" spans="1:11" x14ac:dyDescent="0.25">
      <c r="A6254">
        <v>6433</v>
      </c>
      <c r="B6254" s="2">
        <v>42834.508333333331</v>
      </c>
      <c r="C6254" s="2">
        <v>42845.404861111114</v>
      </c>
      <c r="D6254">
        <v>450000</v>
      </c>
      <c r="E6254" s="1" t="s">
        <v>42</v>
      </c>
      <c r="F6254" s="1" t="s">
        <v>89</v>
      </c>
      <c r="G6254" s="1" t="s">
        <v>2970</v>
      </c>
      <c r="H6254" s="1" t="s">
        <v>23</v>
      </c>
      <c r="I6254" s="1" t="s">
        <v>25</v>
      </c>
      <c r="J6254" s="1" t="s">
        <v>57</v>
      </c>
      <c r="K6254">
        <v>129909</v>
      </c>
    </row>
    <row r="6255" spans="1:11" x14ac:dyDescent="0.25">
      <c r="A6255">
        <v>6434</v>
      </c>
      <c r="B6255" s="2">
        <v>42834.508333333331</v>
      </c>
      <c r="C6255" s="2">
        <v>42866.356249999997</v>
      </c>
      <c r="D6255">
        <v>650000</v>
      </c>
      <c r="E6255" s="1" t="s">
        <v>42</v>
      </c>
      <c r="F6255" s="1" t="s">
        <v>89</v>
      </c>
      <c r="G6255" s="1" t="s">
        <v>4223</v>
      </c>
      <c r="H6255" s="1" t="s">
        <v>23</v>
      </c>
      <c r="I6255" s="1" t="s">
        <v>46</v>
      </c>
      <c r="J6255" s="1" t="s">
        <v>57</v>
      </c>
      <c r="K6255">
        <v>129910</v>
      </c>
    </row>
    <row r="6256" spans="1:11" x14ac:dyDescent="0.25">
      <c r="A6256">
        <v>6435</v>
      </c>
      <c r="B6256" s="2">
        <v>42834.549305555556</v>
      </c>
      <c r="C6256" s="2">
        <v>42843.535416666666</v>
      </c>
      <c r="D6256">
        <v>300000</v>
      </c>
      <c r="E6256" s="1" t="s">
        <v>42</v>
      </c>
      <c r="F6256" s="1" t="s">
        <v>89</v>
      </c>
      <c r="G6256" s="1" t="s">
        <v>4223</v>
      </c>
      <c r="H6256" s="1" t="s">
        <v>23</v>
      </c>
      <c r="I6256" s="1" t="s">
        <v>35</v>
      </c>
      <c r="J6256" s="1" t="s">
        <v>57</v>
      </c>
      <c r="K6256">
        <v>129911</v>
      </c>
    </row>
    <row r="6257" spans="1:11" x14ac:dyDescent="0.25">
      <c r="A6257">
        <v>6436</v>
      </c>
      <c r="B6257" s="2">
        <v>42834.552083333336</v>
      </c>
      <c r="C6257" s="2">
        <v>42842.491666666669</v>
      </c>
      <c r="D6257">
        <v>425000</v>
      </c>
      <c r="E6257" s="1" t="s">
        <v>42</v>
      </c>
      <c r="F6257" s="1" t="s">
        <v>89</v>
      </c>
      <c r="G6257" s="1" t="s">
        <v>3018</v>
      </c>
      <c r="H6257" s="1" t="s">
        <v>23</v>
      </c>
      <c r="I6257" s="1" t="s">
        <v>25</v>
      </c>
      <c r="J6257" s="1" t="s">
        <v>57</v>
      </c>
      <c r="K6257">
        <v>129912</v>
      </c>
    </row>
    <row r="6258" spans="1:11" x14ac:dyDescent="0.25">
      <c r="A6258">
        <v>6437</v>
      </c>
      <c r="B6258" s="2">
        <v>42834.564583333333</v>
      </c>
      <c r="C6258" s="2">
        <v>42843.7</v>
      </c>
      <c r="D6258">
        <v>55000</v>
      </c>
      <c r="E6258" s="1" t="s">
        <v>42</v>
      </c>
      <c r="F6258" s="1" t="s">
        <v>89</v>
      </c>
      <c r="G6258" s="1" t="s">
        <v>4223</v>
      </c>
      <c r="H6258" s="1" t="s">
        <v>23</v>
      </c>
      <c r="I6258" s="1" t="s">
        <v>35</v>
      </c>
      <c r="J6258" s="1" t="s">
        <v>57</v>
      </c>
      <c r="K6258">
        <v>129913</v>
      </c>
    </row>
    <row r="6259" spans="1:11" x14ac:dyDescent="0.25">
      <c r="A6259">
        <v>6438</v>
      </c>
      <c r="B6259" s="2">
        <v>42834.565972222219</v>
      </c>
      <c r="C6259" s="2">
        <v>42852.699305555558</v>
      </c>
      <c r="D6259">
        <v>200000</v>
      </c>
      <c r="E6259" s="1" t="s">
        <v>42</v>
      </c>
      <c r="F6259" s="1" t="s">
        <v>89</v>
      </c>
      <c r="G6259" s="1" t="s">
        <v>4225</v>
      </c>
      <c r="H6259" s="1" t="s">
        <v>23</v>
      </c>
      <c r="I6259" s="1" t="s">
        <v>35</v>
      </c>
      <c r="J6259" s="1" t="s">
        <v>57</v>
      </c>
      <c r="K6259">
        <v>129914</v>
      </c>
    </row>
    <row r="6260" spans="1:11" x14ac:dyDescent="0.25">
      <c r="A6260">
        <v>6439</v>
      </c>
      <c r="B6260" s="2">
        <v>42834.569444444445</v>
      </c>
      <c r="C6260" s="2">
        <v>42858.603472222225</v>
      </c>
      <c r="D6260">
        <v>975000</v>
      </c>
      <c r="E6260" s="1" t="s">
        <v>19</v>
      </c>
      <c r="F6260" s="1" t="s">
        <v>1480</v>
      </c>
      <c r="G6260" s="1" t="s">
        <v>2068</v>
      </c>
      <c r="H6260" s="1" t="s">
        <v>23</v>
      </c>
      <c r="I6260" s="1" t="s">
        <v>25</v>
      </c>
      <c r="J6260" s="1" t="s">
        <v>57</v>
      </c>
      <c r="K6260">
        <v>129915</v>
      </c>
    </row>
    <row r="6261" spans="1:11" x14ac:dyDescent="0.25">
      <c r="A6261">
        <v>6440</v>
      </c>
      <c r="B6261" s="2">
        <v>42834.571527777778</v>
      </c>
      <c r="C6261" s="2">
        <v>42843.539583333331</v>
      </c>
      <c r="D6261">
        <v>450000</v>
      </c>
      <c r="E6261" s="1" t="s">
        <v>42</v>
      </c>
      <c r="F6261" s="1" t="s">
        <v>89</v>
      </c>
      <c r="G6261" s="1" t="s">
        <v>4100</v>
      </c>
      <c r="H6261" s="1" t="s">
        <v>23</v>
      </c>
      <c r="I6261" s="1" t="s">
        <v>25</v>
      </c>
      <c r="J6261" s="1" t="s">
        <v>57</v>
      </c>
      <c r="K6261">
        <v>129916</v>
      </c>
    </row>
    <row r="6262" spans="1:11" x14ac:dyDescent="0.25">
      <c r="A6262">
        <v>6441</v>
      </c>
      <c r="B6262" s="2">
        <v>42834.572222222225</v>
      </c>
      <c r="C6262" s="2">
        <v>42842.467361111114</v>
      </c>
      <c r="D6262">
        <v>600000</v>
      </c>
      <c r="E6262" s="1" t="s">
        <v>42</v>
      </c>
      <c r="F6262" s="1" t="s">
        <v>89</v>
      </c>
      <c r="G6262" s="1" t="s">
        <v>4100</v>
      </c>
      <c r="H6262" s="1" t="s">
        <v>23</v>
      </c>
      <c r="I6262" s="1" t="s">
        <v>35</v>
      </c>
      <c r="J6262" s="1" t="s">
        <v>57</v>
      </c>
      <c r="K6262">
        <v>129917</v>
      </c>
    </row>
    <row r="6263" spans="1:11" x14ac:dyDescent="0.25">
      <c r="A6263">
        <v>6442</v>
      </c>
      <c r="B6263" s="2">
        <v>42834.574305555558</v>
      </c>
      <c r="C6263" s="2">
        <v>42842.793749999997</v>
      </c>
      <c r="D6263">
        <v>550000</v>
      </c>
      <c r="E6263" s="1" t="s">
        <v>42</v>
      </c>
      <c r="F6263" s="1" t="s">
        <v>89</v>
      </c>
      <c r="G6263" s="1" t="s">
        <v>4224</v>
      </c>
      <c r="H6263" s="1" t="s">
        <v>23</v>
      </c>
      <c r="I6263" s="1" t="s">
        <v>25</v>
      </c>
      <c r="J6263" s="1" t="s">
        <v>57</v>
      </c>
      <c r="K6263">
        <v>129918</v>
      </c>
    </row>
    <row r="6264" spans="1:11" x14ac:dyDescent="0.25">
      <c r="A6264">
        <v>6443</v>
      </c>
      <c r="B6264" s="2">
        <v>42834.581944444442</v>
      </c>
      <c r="C6264" s="2"/>
      <c r="D6264">
        <v>180000</v>
      </c>
      <c r="E6264" s="1" t="s">
        <v>42</v>
      </c>
      <c r="F6264" s="1" t="s">
        <v>89</v>
      </c>
      <c r="G6264" s="1" t="s">
        <v>4224</v>
      </c>
      <c r="H6264" s="1" t="s">
        <v>23</v>
      </c>
      <c r="I6264" s="1" t="s">
        <v>25</v>
      </c>
      <c r="J6264" s="1" t="s">
        <v>30</v>
      </c>
      <c r="K6264">
        <v>129919</v>
      </c>
    </row>
    <row r="6265" spans="1:11" x14ac:dyDescent="0.25">
      <c r="A6265">
        <v>6444</v>
      </c>
      <c r="B6265" s="2">
        <v>42834.582638888889</v>
      </c>
      <c r="C6265" s="2">
        <v>42859.561111111114</v>
      </c>
      <c r="D6265">
        <v>300000</v>
      </c>
      <c r="E6265" s="1" t="s">
        <v>42</v>
      </c>
      <c r="F6265" s="1" t="s">
        <v>89</v>
      </c>
      <c r="G6265" s="1" t="s">
        <v>4225</v>
      </c>
      <c r="H6265" s="1" t="s">
        <v>23</v>
      </c>
      <c r="I6265" s="1" t="s">
        <v>25</v>
      </c>
      <c r="J6265" s="1" t="s">
        <v>57</v>
      </c>
      <c r="K6265">
        <v>129920</v>
      </c>
    </row>
    <row r="6266" spans="1:11" x14ac:dyDescent="0.25">
      <c r="A6266">
        <v>6445</v>
      </c>
      <c r="B6266" s="2">
        <v>42834.61041666667</v>
      </c>
      <c r="C6266" s="2">
        <v>42838.671527777777</v>
      </c>
      <c r="D6266">
        <v>350000</v>
      </c>
      <c r="E6266" s="1" t="s">
        <v>70</v>
      </c>
      <c r="F6266" s="1" t="s">
        <v>71</v>
      </c>
      <c r="G6266" s="1" t="s">
        <v>3039</v>
      </c>
      <c r="H6266" s="1" t="s">
        <v>23</v>
      </c>
      <c r="I6266" s="1" t="s">
        <v>35</v>
      </c>
      <c r="J6266" s="1" t="s">
        <v>57</v>
      </c>
      <c r="K6266">
        <v>129921</v>
      </c>
    </row>
    <row r="6267" spans="1:11" x14ac:dyDescent="0.25">
      <c r="A6267">
        <v>6446</v>
      </c>
      <c r="B6267" s="2">
        <v>42834.627083333333</v>
      </c>
      <c r="C6267" s="2">
        <v>42845.29791666667</v>
      </c>
      <c r="D6267">
        <v>465000</v>
      </c>
      <c r="E6267" s="1" t="s">
        <v>42</v>
      </c>
      <c r="F6267" s="1" t="s">
        <v>89</v>
      </c>
      <c r="G6267" s="1" t="s">
        <v>4224</v>
      </c>
      <c r="H6267" s="1" t="s">
        <v>23</v>
      </c>
      <c r="I6267" s="1" t="s">
        <v>25</v>
      </c>
      <c r="J6267" s="1" t="s">
        <v>57</v>
      </c>
      <c r="K6267">
        <v>129922</v>
      </c>
    </row>
    <row r="6268" spans="1:11" x14ac:dyDescent="0.25">
      <c r="A6268">
        <v>6447</v>
      </c>
      <c r="B6268" s="2">
        <v>42834.643055555556</v>
      </c>
      <c r="C6268" s="2">
        <v>42853.45416666667</v>
      </c>
      <c r="D6268">
        <v>200000</v>
      </c>
      <c r="E6268" s="1" t="s">
        <v>70</v>
      </c>
      <c r="F6268" s="1" t="s">
        <v>71</v>
      </c>
      <c r="G6268" s="1" t="s">
        <v>3039</v>
      </c>
      <c r="H6268" s="1" t="s">
        <v>23</v>
      </c>
      <c r="I6268" s="1" t="s">
        <v>35</v>
      </c>
      <c r="J6268" s="1" t="s">
        <v>57</v>
      </c>
      <c r="K6268">
        <v>129923</v>
      </c>
    </row>
    <row r="6269" spans="1:11" x14ac:dyDescent="0.25">
      <c r="A6269">
        <v>6448</v>
      </c>
      <c r="B6269" s="2">
        <v>42834.647222222222</v>
      </c>
      <c r="C6269" s="2">
        <v>42842.415972222225</v>
      </c>
      <c r="D6269">
        <v>350000</v>
      </c>
      <c r="E6269" s="1" t="s">
        <v>42</v>
      </c>
      <c r="F6269" s="1" t="s">
        <v>89</v>
      </c>
      <c r="G6269" s="1" t="s">
        <v>4100</v>
      </c>
      <c r="H6269" s="1" t="s">
        <v>23</v>
      </c>
      <c r="I6269" s="1" t="s">
        <v>35</v>
      </c>
      <c r="J6269" s="1" t="s">
        <v>57</v>
      </c>
      <c r="K6269">
        <v>129924</v>
      </c>
    </row>
    <row r="6270" spans="1:11" x14ac:dyDescent="0.25">
      <c r="A6270">
        <v>6449</v>
      </c>
      <c r="B6270" s="2">
        <v>42834.651388888888</v>
      </c>
      <c r="C6270" s="2">
        <v>42845.475694444445</v>
      </c>
      <c r="D6270">
        <v>650000</v>
      </c>
      <c r="E6270" s="1" t="s">
        <v>42</v>
      </c>
      <c r="F6270" s="1" t="s">
        <v>89</v>
      </c>
      <c r="G6270" s="1" t="s">
        <v>4100</v>
      </c>
      <c r="H6270" s="1" t="s">
        <v>23</v>
      </c>
      <c r="I6270" s="1" t="s">
        <v>25</v>
      </c>
      <c r="J6270" s="1" t="s">
        <v>57</v>
      </c>
      <c r="K6270">
        <v>129925</v>
      </c>
    </row>
    <row r="6271" spans="1:11" x14ac:dyDescent="0.25">
      <c r="A6271">
        <v>6450</v>
      </c>
      <c r="B6271" s="2">
        <v>42834.65902777778</v>
      </c>
      <c r="C6271" s="2">
        <v>42851.536805555559</v>
      </c>
      <c r="D6271">
        <v>150000</v>
      </c>
      <c r="E6271" s="1" t="s">
        <v>42</v>
      </c>
      <c r="F6271" s="1" t="s">
        <v>89</v>
      </c>
      <c r="G6271" s="1" t="s">
        <v>4225</v>
      </c>
      <c r="H6271" s="1" t="s">
        <v>23</v>
      </c>
      <c r="I6271" s="1" t="s">
        <v>35</v>
      </c>
      <c r="J6271" s="1" t="s">
        <v>57</v>
      </c>
      <c r="K6271">
        <v>129926</v>
      </c>
    </row>
    <row r="6272" spans="1:11" x14ac:dyDescent="0.25">
      <c r="A6272">
        <v>6451</v>
      </c>
      <c r="B6272" s="2">
        <v>42834.659722222219</v>
      </c>
      <c r="C6272" s="2">
        <v>42842.494444444441</v>
      </c>
      <c r="D6272">
        <v>560000</v>
      </c>
      <c r="E6272" s="1" t="s">
        <v>70</v>
      </c>
      <c r="F6272" s="1" t="s">
        <v>71</v>
      </c>
      <c r="G6272" s="1" t="s">
        <v>3039</v>
      </c>
      <c r="H6272" s="1" t="s">
        <v>23</v>
      </c>
      <c r="I6272" s="1" t="s">
        <v>35</v>
      </c>
      <c r="J6272" s="1" t="s">
        <v>57</v>
      </c>
      <c r="K6272">
        <v>129927</v>
      </c>
    </row>
    <row r="6273" spans="1:11" x14ac:dyDescent="0.25">
      <c r="A6273">
        <v>6452</v>
      </c>
      <c r="B6273" s="2">
        <v>42834.68472222222</v>
      </c>
      <c r="C6273" s="2">
        <v>42843.661805555559</v>
      </c>
      <c r="D6273">
        <v>625000</v>
      </c>
      <c r="E6273" s="1" t="s">
        <v>70</v>
      </c>
      <c r="F6273" s="1" t="s">
        <v>1464</v>
      </c>
      <c r="G6273" s="1" t="s">
        <v>1877</v>
      </c>
      <c r="H6273" s="1" t="s">
        <v>23</v>
      </c>
      <c r="I6273" s="1" t="s">
        <v>25</v>
      </c>
      <c r="J6273" s="1" t="s">
        <v>57</v>
      </c>
      <c r="K6273">
        <v>129928</v>
      </c>
    </row>
    <row r="6274" spans="1:11" x14ac:dyDescent="0.25">
      <c r="A6274">
        <v>6453</v>
      </c>
      <c r="B6274" s="2">
        <v>42834.694444444445</v>
      </c>
      <c r="C6274" s="2">
        <v>42843.570138888892</v>
      </c>
      <c r="D6274">
        <v>220000</v>
      </c>
      <c r="E6274" s="1" t="s">
        <v>70</v>
      </c>
      <c r="F6274" s="1" t="s">
        <v>1464</v>
      </c>
      <c r="G6274" s="1" t="s">
        <v>1877</v>
      </c>
      <c r="H6274" s="1" t="s">
        <v>23</v>
      </c>
      <c r="I6274" s="1" t="s">
        <v>25</v>
      </c>
      <c r="J6274" s="1" t="s">
        <v>57</v>
      </c>
      <c r="K6274">
        <v>129929</v>
      </c>
    </row>
    <row r="6275" spans="1:11" x14ac:dyDescent="0.25">
      <c r="A6275">
        <v>6454</v>
      </c>
      <c r="B6275" s="2">
        <v>42834.695138888892</v>
      </c>
      <c r="C6275" s="2">
        <v>42852.506249999999</v>
      </c>
      <c r="D6275">
        <v>250000</v>
      </c>
      <c r="E6275" s="1" t="s">
        <v>70</v>
      </c>
      <c r="F6275" s="1" t="s">
        <v>1464</v>
      </c>
      <c r="G6275" s="1" t="s">
        <v>4064</v>
      </c>
      <c r="H6275" s="1" t="s">
        <v>23</v>
      </c>
      <c r="I6275" s="1" t="s">
        <v>25</v>
      </c>
      <c r="J6275" s="1" t="s">
        <v>57</v>
      </c>
      <c r="K6275">
        <v>129930</v>
      </c>
    </row>
    <row r="6276" spans="1:11" x14ac:dyDescent="0.25">
      <c r="A6276">
        <v>6455</v>
      </c>
      <c r="B6276" s="2">
        <v>42834.7</v>
      </c>
      <c r="C6276" s="2">
        <v>42866.924305555556</v>
      </c>
      <c r="D6276">
        <v>575000</v>
      </c>
      <c r="E6276" s="1" t="s">
        <v>70</v>
      </c>
      <c r="F6276" s="1" t="s">
        <v>1464</v>
      </c>
      <c r="G6276" s="1" t="s">
        <v>4064</v>
      </c>
      <c r="H6276" s="1" t="s">
        <v>23</v>
      </c>
      <c r="I6276" s="1" t="s">
        <v>25</v>
      </c>
      <c r="J6276" s="1" t="s">
        <v>57</v>
      </c>
      <c r="K6276">
        <v>129931</v>
      </c>
    </row>
    <row r="6277" spans="1:11" x14ac:dyDescent="0.25">
      <c r="A6277">
        <v>6456</v>
      </c>
      <c r="B6277" s="2">
        <v>42834.707638888889</v>
      </c>
      <c r="C6277" s="2">
        <v>42843.618750000001</v>
      </c>
      <c r="D6277">
        <v>1050000</v>
      </c>
      <c r="E6277" s="1" t="s">
        <v>70</v>
      </c>
      <c r="F6277" s="1" t="s">
        <v>1464</v>
      </c>
      <c r="G6277" s="1" t="s">
        <v>4064</v>
      </c>
      <c r="H6277" s="1" t="s">
        <v>23</v>
      </c>
      <c r="I6277" s="1" t="s">
        <v>25</v>
      </c>
      <c r="J6277" s="1" t="s">
        <v>57</v>
      </c>
      <c r="K6277">
        <v>129932</v>
      </c>
    </row>
    <row r="6278" spans="1:11" x14ac:dyDescent="0.25">
      <c r="A6278">
        <v>6457</v>
      </c>
      <c r="B6278" s="2">
        <v>42834.722916666666</v>
      </c>
      <c r="C6278" s="2">
        <v>42853.69027777778</v>
      </c>
      <c r="D6278">
        <v>3000000</v>
      </c>
      <c r="E6278" s="1" t="s">
        <v>70</v>
      </c>
      <c r="F6278" s="1" t="s">
        <v>1464</v>
      </c>
      <c r="G6278" s="1" t="s">
        <v>4064</v>
      </c>
      <c r="H6278" s="1" t="s">
        <v>23</v>
      </c>
      <c r="I6278" s="1" t="s">
        <v>35</v>
      </c>
      <c r="J6278" s="1" t="s">
        <v>57</v>
      </c>
      <c r="K6278">
        <v>129933</v>
      </c>
    </row>
    <row r="6279" spans="1:11" x14ac:dyDescent="0.25">
      <c r="A6279">
        <v>6458</v>
      </c>
      <c r="B6279" s="2">
        <v>42834.724999999999</v>
      </c>
      <c r="C6279" s="2">
        <v>42844.600694444445</v>
      </c>
      <c r="D6279">
        <v>200000</v>
      </c>
      <c r="E6279" s="1" t="s">
        <v>70</v>
      </c>
      <c r="F6279" s="1" t="s">
        <v>1464</v>
      </c>
      <c r="G6279" s="1" t="s">
        <v>4064</v>
      </c>
      <c r="H6279" s="1" t="s">
        <v>23</v>
      </c>
      <c r="I6279" s="1" t="s">
        <v>46</v>
      </c>
      <c r="J6279" s="1" t="s">
        <v>57</v>
      </c>
      <c r="K6279">
        <v>129934</v>
      </c>
    </row>
    <row r="6280" spans="1:11" x14ac:dyDescent="0.25">
      <c r="A6280">
        <v>6459</v>
      </c>
      <c r="B6280" s="2">
        <v>42834.729861111111</v>
      </c>
      <c r="C6280" s="2">
        <v>42837.645833333336</v>
      </c>
      <c r="D6280">
        <v>262000</v>
      </c>
      <c r="E6280" s="1" t="s">
        <v>70</v>
      </c>
      <c r="F6280" s="1" t="s">
        <v>1464</v>
      </c>
      <c r="G6280" s="1" t="s">
        <v>4064</v>
      </c>
      <c r="H6280" s="1" t="s">
        <v>23</v>
      </c>
      <c r="I6280" s="1" t="s">
        <v>25</v>
      </c>
      <c r="J6280" s="1" t="s">
        <v>57</v>
      </c>
      <c r="K6280">
        <v>129935</v>
      </c>
    </row>
    <row r="6281" spans="1:11" x14ac:dyDescent="0.25">
      <c r="A6281">
        <v>6460</v>
      </c>
      <c r="B6281" s="2">
        <v>42834.736805555556</v>
      </c>
      <c r="C6281" s="2">
        <v>42845.380555555559</v>
      </c>
      <c r="D6281">
        <v>299000</v>
      </c>
      <c r="E6281" s="1" t="s">
        <v>167</v>
      </c>
      <c r="F6281" s="1" t="s">
        <v>279</v>
      </c>
      <c r="G6281" s="1" t="s">
        <v>4015</v>
      </c>
      <c r="H6281" s="1" t="s">
        <v>23</v>
      </c>
      <c r="I6281" s="1" t="s">
        <v>25</v>
      </c>
      <c r="J6281" s="1" t="s">
        <v>57</v>
      </c>
      <c r="K6281">
        <v>129936</v>
      </c>
    </row>
    <row r="6282" spans="1:11" x14ac:dyDescent="0.25">
      <c r="A6282">
        <v>6461</v>
      </c>
      <c r="B6282" s="2">
        <v>42834.743055555555</v>
      </c>
      <c r="C6282" s="2">
        <v>42843.644444444442</v>
      </c>
      <c r="D6282">
        <v>250000</v>
      </c>
      <c r="E6282" s="1" t="s">
        <v>167</v>
      </c>
      <c r="F6282" s="1" t="s">
        <v>1594</v>
      </c>
      <c r="G6282" s="1" t="s">
        <v>4230</v>
      </c>
      <c r="H6282" s="1" t="s">
        <v>23</v>
      </c>
      <c r="I6282" s="1" t="s">
        <v>25</v>
      </c>
      <c r="J6282" s="1" t="s">
        <v>57</v>
      </c>
      <c r="K6282">
        <v>129937</v>
      </c>
    </row>
    <row r="6283" spans="1:11" x14ac:dyDescent="0.25">
      <c r="A6283">
        <v>6462</v>
      </c>
      <c r="B6283" s="2">
        <v>42834.743055555555</v>
      </c>
      <c r="C6283" s="2">
        <v>42845.558333333334</v>
      </c>
      <c r="D6283">
        <v>140000</v>
      </c>
      <c r="E6283" s="1" t="s">
        <v>167</v>
      </c>
      <c r="F6283" s="1" t="s">
        <v>1594</v>
      </c>
      <c r="G6283" s="1" t="s">
        <v>4230</v>
      </c>
      <c r="H6283" s="1" t="s">
        <v>23</v>
      </c>
      <c r="I6283" s="1" t="s">
        <v>452</v>
      </c>
      <c r="J6283" s="1" t="s">
        <v>57</v>
      </c>
      <c r="K6283">
        <v>129938</v>
      </c>
    </row>
    <row r="6284" spans="1:11" x14ac:dyDescent="0.25">
      <c r="A6284">
        <v>6463</v>
      </c>
      <c r="B6284" s="2">
        <v>42834.743750000001</v>
      </c>
      <c r="C6284" s="2"/>
      <c r="D6284">
        <v>360000</v>
      </c>
      <c r="E6284" s="1" t="s">
        <v>167</v>
      </c>
      <c r="F6284" s="1" t="s">
        <v>1594</v>
      </c>
      <c r="G6284" s="1" t="s">
        <v>4230</v>
      </c>
      <c r="H6284" s="1" t="s">
        <v>23</v>
      </c>
      <c r="I6284" s="1" t="s">
        <v>46</v>
      </c>
      <c r="J6284" s="1" t="s">
        <v>30</v>
      </c>
      <c r="K6284">
        <v>129939</v>
      </c>
    </row>
    <row r="6285" spans="1:11" x14ac:dyDescent="0.25">
      <c r="A6285">
        <v>6464</v>
      </c>
      <c r="B6285" s="2">
        <v>42834.745833333334</v>
      </c>
      <c r="C6285" s="2">
        <v>42843.535416666666</v>
      </c>
      <c r="D6285">
        <v>210000</v>
      </c>
      <c r="E6285" s="1" t="s">
        <v>167</v>
      </c>
      <c r="F6285" s="1" t="s">
        <v>279</v>
      </c>
      <c r="G6285" s="1" t="s">
        <v>4015</v>
      </c>
      <c r="H6285" s="1" t="s">
        <v>23</v>
      </c>
      <c r="I6285" s="1" t="s">
        <v>25</v>
      </c>
      <c r="J6285" s="1" t="s">
        <v>57</v>
      </c>
      <c r="K6285">
        <v>129940</v>
      </c>
    </row>
    <row r="6286" spans="1:11" x14ac:dyDescent="0.25">
      <c r="A6286">
        <v>6465</v>
      </c>
      <c r="B6286" s="2">
        <v>42834.74722222222</v>
      </c>
      <c r="C6286" s="2">
        <v>42868.515277777777</v>
      </c>
      <c r="D6286">
        <v>600000</v>
      </c>
      <c r="E6286" s="1" t="s">
        <v>167</v>
      </c>
      <c r="F6286" s="1" t="s">
        <v>1594</v>
      </c>
      <c r="G6286" s="1" t="s">
        <v>4230</v>
      </c>
      <c r="H6286" s="1" t="s">
        <v>23</v>
      </c>
      <c r="I6286" s="1" t="s">
        <v>25</v>
      </c>
      <c r="J6286" s="1" t="s">
        <v>57</v>
      </c>
      <c r="K6286">
        <v>129941</v>
      </c>
    </row>
    <row r="6287" spans="1:11" x14ac:dyDescent="0.25">
      <c r="A6287">
        <v>6466</v>
      </c>
      <c r="B6287" s="2">
        <v>42834.772916666669</v>
      </c>
      <c r="C6287" s="2">
        <v>42842.307638888888</v>
      </c>
      <c r="D6287">
        <v>210000</v>
      </c>
      <c r="E6287" s="1" t="s">
        <v>167</v>
      </c>
      <c r="F6287" s="1" t="s">
        <v>1594</v>
      </c>
      <c r="G6287" s="1" t="s">
        <v>4230</v>
      </c>
      <c r="H6287" s="1" t="s">
        <v>23</v>
      </c>
      <c r="I6287" s="1" t="s">
        <v>25</v>
      </c>
      <c r="J6287" s="1" t="s">
        <v>57</v>
      </c>
      <c r="K6287">
        <v>129942</v>
      </c>
    </row>
    <row r="6288" spans="1:11" x14ac:dyDescent="0.25">
      <c r="A6288">
        <v>6467</v>
      </c>
      <c r="B6288" s="2">
        <v>42834.779861111114</v>
      </c>
      <c r="C6288" s="2"/>
      <c r="D6288">
        <v>300000</v>
      </c>
      <c r="E6288" s="1" t="s">
        <v>167</v>
      </c>
      <c r="F6288" s="1" t="s">
        <v>279</v>
      </c>
      <c r="G6288" s="1" t="s">
        <v>4015</v>
      </c>
      <c r="H6288" s="1" t="s">
        <v>23</v>
      </c>
      <c r="I6288" s="1" t="s">
        <v>35</v>
      </c>
      <c r="J6288" s="1" t="s">
        <v>30</v>
      </c>
      <c r="K6288">
        <v>129943</v>
      </c>
    </row>
    <row r="6289" spans="1:11" x14ac:dyDescent="0.25">
      <c r="A6289">
        <v>6468</v>
      </c>
      <c r="B6289" s="2">
        <v>42834.784722222219</v>
      </c>
      <c r="C6289" s="2">
        <v>42856.488194444442</v>
      </c>
      <c r="D6289">
        <v>450000</v>
      </c>
      <c r="E6289" s="1" t="s">
        <v>167</v>
      </c>
      <c r="F6289" s="1" t="s">
        <v>1594</v>
      </c>
      <c r="G6289" s="1" t="s">
        <v>4230</v>
      </c>
      <c r="H6289" s="1" t="s">
        <v>23</v>
      </c>
      <c r="I6289" s="1" t="s">
        <v>25</v>
      </c>
      <c r="J6289" s="1" t="s">
        <v>57</v>
      </c>
      <c r="K6289">
        <v>129944</v>
      </c>
    </row>
    <row r="6290" spans="1:11" x14ac:dyDescent="0.25">
      <c r="A6290">
        <v>6469</v>
      </c>
      <c r="B6290" s="2">
        <v>42834.798611111109</v>
      </c>
      <c r="C6290" s="2">
        <v>42862.364583333336</v>
      </c>
      <c r="D6290">
        <v>3200000</v>
      </c>
      <c r="E6290" s="1" t="s">
        <v>167</v>
      </c>
      <c r="F6290" s="1" t="s">
        <v>279</v>
      </c>
      <c r="G6290" s="1" t="s">
        <v>4015</v>
      </c>
      <c r="H6290" s="1" t="s">
        <v>23</v>
      </c>
      <c r="I6290" s="1" t="s">
        <v>25</v>
      </c>
      <c r="J6290" s="1" t="s">
        <v>57</v>
      </c>
      <c r="K6290">
        <v>129945</v>
      </c>
    </row>
    <row r="6291" spans="1:11" x14ac:dyDescent="0.25">
      <c r="A6291">
        <v>6470</v>
      </c>
      <c r="B6291" s="2">
        <v>42834.798611111109</v>
      </c>
      <c r="C6291" s="2">
        <v>42845.385416666664</v>
      </c>
      <c r="D6291">
        <v>550000</v>
      </c>
      <c r="E6291" s="1" t="s">
        <v>167</v>
      </c>
      <c r="F6291" s="1" t="s">
        <v>1594</v>
      </c>
      <c r="G6291" s="1" t="s">
        <v>4230</v>
      </c>
      <c r="H6291" s="1" t="s">
        <v>23</v>
      </c>
      <c r="I6291" s="1" t="s">
        <v>25</v>
      </c>
      <c r="J6291" s="1" t="s">
        <v>57</v>
      </c>
      <c r="K6291">
        <v>129946</v>
      </c>
    </row>
    <row r="6292" spans="1:11" x14ac:dyDescent="0.25">
      <c r="A6292">
        <v>6471</v>
      </c>
      <c r="B6292" s="2">
        <v>42834.8</v>
      </c>
      <c r="C6292" s="2">
        <v>42873.603472222225</v>
      </c>
      <c r="D6292">
        <v>100000</v>
      </c>
      <c r="E6292" s="1" t="s">
        <v>167</v>
      </c>
      <c r="F6292" s="1" t="s">
        <v>3059</v>
      </c>
      <c r="G6292" s="1" t="s">
        <v>1642</v>
      </c>
      <c r="H6292" s="1" t="s">
        <v>23</v>
      </c>
      <c r="I6292" s="1" t="s">
        <v>25</v>
      </c>
      <c r="J6292" s="1" t="s">
        <v>57</v>
      </c>
      <c r="K6292">
        <v>129947</v>
      </c>
    </row>
    <row r="6293" spans="1:11" x14ac:dyDescent="0.25">
      <c r="A6293">
        <v>6472</v>
      </c>
      <c r="B6293" s="2">
        <v>42834.801388888889</v>
      </c>
      <c r="C6293" s="2">
        <v>42851.416666666664</v>
      </c>
      <c r="D6293">
        <v>185000</v>
      </c>
      <c r="E6293" s="1" t="s">
        <v>42</v>
      </c>
      <c r="F6293" s="1" t="s">
        <v>43</v>
      </c>
      <c r="G6293" s="1" t="s">
        <v>4236</v>
      </c>
      <c r="H6293" s="1" t="s">
        <v>23</v>
      </c>
      <c r="I6293" s="1" t="s">
        <v>35</v>
      </c>
      <c r="J6293" s="1" t="s">
        <v>57</v>
      </c>
      <c r="K6293">
        <v>129948</v>
      </c>
    </row>
    <row r="6294" spans="1:11" x14ac:dyDescent="0.25">
      <c r="A6294">
        <v>6473</v>
      </c>
      <c r="B6294" s="2">
        <v>42834.828472222223</v>
      </c>
      <c r="C6294" s="2">
        <v>42838.512499999997</v>
      </c>
      <c r="D6294">
        <v>80000</v>
      </c>
      <c r="E6294" s="1" t="s">
        <v>42</v>
      </c>
      <c r="F6294" s="1" t="s">
        <v>43</v>
      </c>
      <c r="G6294" s="1" t="s">
        <v>4112</v>
      </c>
      <c r="H6294" s="1" t="s">
        <v>23</v>
      </c>
      <c r="I6294" s="1" t="s">
        <v>35</v>
      </c>
      <c r="J6294" s="1" t="s">
        <v>57</v>
      </c>
      <c r="K6294">
        <v>129949</v>
      </c>
    </row>
    <row r="6295" spans="1:11" x14ac:dyDescent="0.25">
      <c r="A6295">
        <v>6474</v>
      </c>
      <c r="B6295" s="2">
        <v>42834.830555555556</v>
      </c>
      <c r="C6295" s="2">
        <v>42842.656944444447</v>
      </c>
      <c r="D6295">
        <v>295000</v>
      </c>
      <c r="E6295" s="1" t="s">
        <v>42</v>
      </c>
      <c r="F6295" s="1" t="s">
        <v>43</v>
      </c>
      <c r="G6295" s="1" t="s">
        <v>4236</v>
      </c>
      <c r="H6295" s="1" t="s">
        <v>23</v>
      </c>
      <c r="I6295" s="1" t="s">
        <v>25</v>
      </c>
      <c r="J6295" s="1" t="s">
        <v>57</v>
      </c>
      <c r="K6295">
        <v>129950</v>
      </c>
    </row>
    <row r="6296" spans="1:11" x14ac:dyDescent="0.25">
      <c r="A6296">
        <v>6475</v>
      </c>
      <c r="B6296" s="2">
        <v>42834.831250000003</v>
      </c>
      <c r="C6296" s="2">
        <v>42857.345833333333</v>
      </c>
      <c r="D6296">
        <v>360000</v>
      </c>
      <c r="E6296" s="1" t="s">
        <v>42</v>
      </c>
      <c r="F6296" s="1" t="s">
        <v>43</v>
      </c>
      <c r="G6296" s="1" t="s">
        <v>4112</v>
      </c>
      <c r="H6296" s="1" t="s">
        <v>23</v>
      </c>
      <c r="I6296" s="1" t="s">
        <v>25</v>
      </c>
      <c r="J6296" s="1" t="s">
        <v>57</v>
      </c>
      <c r="K6296">
        <v>129951</v>
      </c>
    </row>
    <row r="6297" spans="1:11" x14ac:dyDescent="0.25">
      <c r="A6297">
        <v>6476</v>
      </c>
      <c r="B6297" s="2">
        <v>42834.836111111108</v>
      </c>
      <c r="C6297" s="2">
        <v>42843.411805555559</v>
      </c>
      <c r="D6297">
        <v>210000</v>
      </c>
      <c r="E6297" s="1" t="s">
        <v>42</v>
      </c>
      <c r="F6297" s="1" t="s">
        <v>43</v>
      </c>
      <c r="G6297" s="1" t="s">
        <v>4112</v>
      </c>
      <c r="H6297" s="1" t="s">
        <v>23</v>
      </c>
      <c r="I6297" s="1" t="s">
        <v>25</v>
      </c>
      <c r="J6297" s="1" t="s">
        <v>57</v>
      </c>
      <c r="K6297">
        <v>129952</v>
      </c>
    </row>
    <row r="6298" spans="1:11" x14ac:dyDescent="0.25">
      <c r="A6298">
        <v>6477</v>
      </c>
      <c r="B6298" s="2">
        <v>42834.84375</v>
      </c>
      <c r="C6298" s="2">
        <v>42842.50277777778</v>
      </c>
      <c r="D6298">
        <v>585000</v>
      </c>
      <c r="E6298" s="1" t="s">
        <v>42</v>
      </c>
      <c r="F6298" s="1" t="s">
        <v>43</v>
      </c>
      <c r="G6298" s="1" t="s">
        <v>4236</v>
      </c>
      <c r="H6298" s="1" t="s">
        <v>23</v>
      </c>
      <c r="I6298" s="1" t="s">
        <v>25</v>
      </c>
      <c r="J6298" s="1" t="s">
        <v>57</v>
      </c>
      <c r="K6298">
        <v>129953</v>
      </c>
    </row>
    <row r="6299" spans="1:11" x14ac:dyDescent="0.25">
      <c r="A6299">
        <v>6478</v>
      </c>
      <c r="B6299" s="2">
        <v>42834.845138888886</v>
      </c>
      <c r="C6299" s="2">
        <v>42842.415972222225</v>
      </c>
      <c r="D6299">
        <v>560000</v>
      </c>
      <c r="E6299" s="1" t="s">
        <v>42</v>
      </c>
      <c r="F6299" s="1" t="s">
        <v>43</v>
      </c>
      <c r="G6299" s="1" t="s">
        <v>4112</v>
      </c>
      <c r="H6299" s="1" t="s">
        <v>23</v>
      </c>
      <c r="I6299" s="1" t="s">
        <v>25</v>
      </c>
      <c r="J6299" s="1" t="s">
        <v>57</v>
      </c>
      <c r="K6299">
        <v>129954</v>
      </c>
    </row>
    <row r="6300" spans="1:11" x14ac:dyDescent="0.25">
      <c r="A6300">
        <v>6479</v>
      </c>
      <c r="B6300" s="2">
        <v>42834.864583333336</v>
      </c>
      <c r="C6300" s="2">
        <v>42853.657638888886</v>
      </c>
      <c r="D6300">
        <v>600000</v>
      </c>
      <c r="E6300" s="1" t="s">
        <v>42</v>
      </c>
      <c r="F6300" s="1" t="s">
        <v>43</v>
      </c>
      <c r="G6300" s="1" t="s">
        <v>4112</v>
      </c>
      <c r="H6300" s="1" t="s">
        <v>23</v>
      </c>
      <c r="I6300" s="1" t="s">
        <v>25</v>
      </c>
      <c r="J6300" s="1" t="s">
        <v>57</v>
      </c>
      <c r="K6300">
        <v>129955</v>
      </c>
    </row>
    <row r="6301" spans="1:11" x14ac:dyDescent="0.25">
      <c r="A6301">
        <v>6480</v>
      </c>
      <c r="B6301" s="2">
        <v>42834.868750000001</v>
      </c>
      <c r="C6301" s="2">
        <v>42844.624305555553</v>
      </c>
      <c r="D6301">
        <v>330000</v>
      </c>
      <c r="E6301" s="1" t="s">
        <v>70</v>
      </c>
      <c r="F6301" s="1" t="s">
        <v>1464</v>
      </c>
      <c r="G6301" s="1" t="s">
        <v>4239</v>
      </c>
      <c r="H6301" s="1" t="s">
        <v>23</v>
      </c>
      <c r="I6301" s="1" t="s">
        <v>25</v>
      </c>
      <c r="J6301" s="1" t="s">
        <v>57</v>
      </c>
      <c r="K6301">
        <v>129956</v>
      </c>
    </row>
    <row r="6302" spans="1:11" x14ac:dyDescent="0.25">
      <c r="A6302">
        <v>6481</v>
      </c>
      <c r="B6302" s="2">
        <v>42834.875</v>
      </c>
      <c r="C6302" s="2">
        <v>42843.559027777781</v>
      </c>
      <c r="D6302">
        <v>990000</v>
      </c>
      <c r="E6302" s="1" t="s">
        <v>70</v>
      </c>
      <c r="F6302" s="1" t="s">
        <v>1464</v>
      </c>
      <c r="G6302" s="1" t="s">
        <v>4239</v>
      </c>
      <c r="H6302" s="1" t="s">
        <v>23</v>
      </c>
      <c r="I6302" s="1" t="s">
        <v>25</v>
      </c>
      <c r="J6302" s="1" t="s">
        <v>57</v>
      </c>
      <c r="K6302">
        <v>129957</v>
      </c>
    </row>
    <row r="6303" spans="1:11" x14ac:dyDescent="0.25">
      <c r="A6303">
        <v>6482</v>
      </c>
      <c r="B6303" s="2">
        <v>42834.87777777778</v>
      </c>
      <c r="C6303" s="2">
        <v>42837.647222222222</v>
      </c>
      <c r="D6303">
        <v>300000</v>
      </c>
      <c r="E6303" s="1" t="s">
        <v>70</v>
      </c>
      <c r="F6303" s="1" t="s">
        <v>1464</v>
      </c>
      <c r="G6303" s="1" t="s">
        <v>4239</v>
      </c>
      <c r="H6303" s="1" t="s">
        <v>23</v>
      </c>
      <c r="I6303" s="1" t="s">
        <v>25</v>
      </c>
      <c r="J6303" s="1" t="s">
        <v>57</v>
      </c>
      <c r="K6303">
        <v>129958</v>
      </c>
    </row>
    <row r="6304" spans="1:11" x14ac:dyDescent="0.25">
      <c r="A6304">
        <v>6483</v>
      </c>
      <c r="B6304" s="2">
        <v>42834.879861111112</v>
      </c>
      <c r="C6304" s="2">
        <v>42852.556944444441</v>
      </c>
      <c r="D6304">
        <v>650000</v>
      </c>
      <c r="E6304" s="1" t="s">
        <v>70</v>
      </c>
      <c r="F6304" s="1" t="s">
        <v>1464</v>
      </c>
      <c r="G6304" s="1" t="s">
        <v>4240</v>
      </c>
      <c r="H6304" s="1" t="s">
        <v>23</v>
      </c>
      <c r="I6304" s="1" t="s">
        <v>25</v>
      </c>
      <c r="J6304" s="1" t="s">
        <v>57</v>
      </c>
      <c r="K6304">
        <v>129959</v>
      </c>
    </row>
    <row r="6305" spans="1:11" x14ac:dyDescent="0.25">
      <c r="A6305">
        <v>6484</v>
      </c>
      <c r="B6305" s="2">
        <v>42834.883333333331</v>
      </c>
      <c r="C6305" s="2">
        <v>42838.529166666667</v>
      </c>
      <c r="D6305">
        <v>695000</v>
      </c>
      <c r="E6305" s="1" t="s">
        <v>70</v>
      </c>
      <c r="F6305" s="1" t="s">
        <v>1464</v>
      </c>
      <c r="G6305" s="1" t="s">
        <v>4240</v>
      </c>
      <c r="H6305" s="1" t="s">
        <v>23</v>
      </c>
      <c r="I6305" s="1" t="s">
        <v>25</v>
      </c>
      <c r="J6305" s="1" t="s">
        <v>57</v>
      </c>
      <c r="K6305">
        <v>129960</v>
      </c>
    </row>
    <row r="6306" spans="1:11" x14ac:dyDescent="0.25">
      <c r="A6306">
        <v>6485</v>
      </c>
      <c r="B6306" s="2">
        <v>42834.920138888891</v>
      </c>
      <c r="C6306" s="2">
        <v>42852.574999999997</v>
      </c>
      <c r="D6306">
        <v>300000</v>
      </c>
      <c r="E6306" s="1" t="s">
        <v>70</v>
      </c>
      <c r="F6306" s="1" t="s">
        <v>1464</v>
      </c>
      <c r="G6306" s="1" t="s">
        <v>4240</v>
      </c>
      <c r="H6306" s="1" t="s">
        <v>23</v>
      </c>
      <c r="I6306" s="1" t="s">
        <v>25</v>
      </c>
      <c r="J6306" s="1" t="s">
        <v>57</v>
      </c>
      <c r="K6306">
        <v>129961</v>
      </c>
    </row>
    <row r="6307" spans="1:11" x14ac:dyDescent="0.25">
      <c r="A6307">
        <v>6486</v>
      </c>
      <c r="B6307" s="2">
        <v>42834.949305555558</v>
      </c>
      <c r="C6307" s="2">
        <v>42849.407638888886</v>
      </c>
      <c r="D6307">
        <v>270000</v>
      </c>
      <c r="E6307" s="1" t="s">
        <v>70</v>
      </c>
      <c r="F6307" s="1" t="s">
        <v>1464</v>
      </c>
      <c r="G6307" s="1" t="s">
        <v>2882</v>
      </c>
      <c r="H6307" s="1" t="s">
        <v>23</v>
      </c>
      <c r="I6307" s="1" t="s">
        <v>25</v>
      </c>
      <c r="J6307" s="1" t="s">
        <v>57</v>
      </c>
      <c r="K6307">
        <v>129962</v>
      </c>
    </row>
    <row r="6308" spans="1:11" x14ac:dyDescent="0.25">
      <c r="A6308">
        <v>6487</v>
      </c>
      <c r="B6308" s="2">
        <v>42834.95208333333</v>
      </c>
      <c r="C6308" s="2">
        <v>42853.453472222223</v>
      </c>
      <c r="D6308">
        <v>185000</v>
      </c>
      <c r="E6308" s="1" t="s">
        <v>70</v>
      </c>
      <c r="F6308" s="1" t="s">
        <v>1464</v>
      </c>
      <c r="G6308" s="1" t="s">
        <v>4240</v>
      </c>
      <c r="H6308" s="1" t="s">
        <v>23</v>
      </c>
      <c r="I6308" s="1" t="s">
        <v>35</v>
      </c>
      <c r="J6308" s="1" t="s">
        <v>57</v>
      </c>
      <c r="K6308">
        <v>129963</v>
      </c>
    </row>
    <row r="6309" spans="1:11" x14ac:dyDescent="0.25">
      <c r="A6309">
        <v>6488</v>
      </c>
      <c r="B6309" s="2">
        <v>42834.96875</v>
      </c>
      <c r="C6309" s="2"/>
      <c r="D6309">
        <v>200000</v>
      </c>
      <c r="E6309" s="1" t="s">
        <v>70</v>
      </c>
      <c r="F6309" s="1" t="s">
        <v>1464</v>
      </c>
      <c r="G6309" s="1" t="s">
        <v>4240</v>
      </c>
      <c r="H6309" s="1" t="s">
        <v>23</v>
      </c>
      <c r="I6309" s="1" t="s">
        <v>25</v>
      </c>
      <c r="J6309" s="1" t="s">
        <v>30</v>
      </c>
      <c r="K6309">
        <v>129964</v>
      </c>
    </row>
    <row r="6310" spans="1:11" x14ac:dyDescent="0.25">
      <c r="A6310">
        <v>6489</v>
      </c>
      <c r="B6310" s="2">
        <v>42834.976388888892</v>
      </c>
      <c r="C6310" s="2">
        <v>42857.415972222225</v>
      </c>
      <c r="D6310">
        <v>459999</v>
      </c>
      <c r="E6310" s="1" t="s">
        <v>70</v>
      </c>
      <c r="F6310" s="1" t="s">
        <v>1464</v>
      </c>
      <c r="G6310" s="1" t="s">
        <v>4239</v>
      </c>
      <c r="H6310" s="1" t="s">
        <v>23</v>
      </c>
      <c r="I6310" s="1" t="s">
        <v>25</v>
      </c>
      <c r="J6310" s="1" t="s">
        <v>57</v>
      </c>
      <c r="K6310">
        <v>129965</v>
      </c>
    </row>
    <row r="6311" spans="1:11" x14ac:dyDescent="0.25">
      <c r="A6311">
        <v>6490</v>
      </c>
      <c r="B6311" s="2">
        <v>42834.984027777777</v>
      </c>
      <c r="C6311" s="2">
        <v>42844.656944444447</v>
      </c>
      <c r="D6311">
        <v>860000</v>
      </c>
      <c r="E6311" s="1" t="s">
        <v>19</v>
      </c>
      <c r="F6311" s="1" t="s">
        <v>293</v>
      </c>
      <c r="G6311" s="1" t="s">
        <v>4243</v>
      </c>
      <c r="H6311" s="1" t="s">
        <v>23</v>
      </c>
      <c r="I6311" s="1" t="s">
        <v>25</v>
      </c>
      <c r="J6311" s="1" t="s">
        <v>57</v>
      </c>
      <c r="K6311">
        <v>129966</v>
      </c>
    </row>
    <row r="6312" spans="1:11" x14ac:dyDescent="0.25">
      <c r="A6312">
        <v>6491</v>
      </c>
      <c r="B6312" s="2">
        <v>42835.005555555559</v>
      </c>
      <c r="C6312" s="2">
        <v>42840.342361111114</v>
      </c>
      <c r="D6312">
        <v>400000</v>
      </c>
      <c r="E6312" s="1" t="s">
        <v>19</v>
      </c>
      <c r="F6312" s="1" t="s">
        <v>293</v>
      </c>
      <c r="G6312" s="1" t="s">
        <v>4243</v>
      </c>
      <c r="H6312" s="1" t="s">
        <v>23</v>
      </c>
      <c r="I6312" s="1" t="s">
        <v>25</v>
      </c>
      <c r="J6312" s="1" t="s">
        <v>57</v>
      </c>
      <c r="K6312">
        <v>129967</v>
      </c>
    </row>
    <row r="6313" spans="1:11" x14ac:dyDescent="0.25">
      <c r="A6313">
        <v>6492</v>
      </c>
      <c r="B6313" s="2">
        <v>42835.019444444442</v>
      </c>
      <c r="C6313" s="2">
        <v>42843.699305555558</v>
      </c>
      <c r="D6313">
        <v>240000</v>
      </c>
      <c r="E6313" s="1" t="s">
        <v>19</v>
      </c>
      <c r="F6313" s="1" t="s">
        <v>293</v>
      </c>
      <c r="G6313" s="1" t="s">
        <v>4243</v>
      </c>
      <c r="H6313" s="1" t="s">
        <v>23</v>
      </c>
      <c r="I6313" s="1" t="s">
        <v>35</v>
      </c>
      <c r="J6313" s="1" t="s">
        <v>57</v>
      </c>
      <c r="K6313">
        <v>129968</v>
      </c>
    </row>
    <row r="6314" spans="1:11" x14ac:dyDescent="0.25">
      <c r="A6314">
        <v>6493</v>
      </c>
      <c r="B6314" s="2">
        <v>42835.022916666669</v>
      </c>
      <c r="C6314" s="2">
        <v>42871.42291666667</v>
      </c>
      <c r="D6314">
        <v>570000</v>
      </c>
      <c r="E6314" s="1" t="s">
        <v>19</v>
      </c>
      <c r="F6314" s="1" t="s">
        <v>293</v>
      </c>
      <c r="G6314" s="1" t="s">
        <v>4243</v>
      </c>
      <c r="H6314" s="1" t="s">
        <v>23</v>
      </c>
      <c r="I6314" s="1" t="s">
        <v>25</v>
      </c>
      <c r="J6314" s="1" t="s">
        <v>57</v>
      </c>
      <c r="K6314">
        <v>129969</v>
      </c>
    </row>
    <row r="6315" spans="1:11" x14ac:dyDescent="0.25">
      <c r="A6315">
        <v>6494</v>
      </c>
      <c r="B6315" s="2">
        <v>42835.03125</v>
      </c>
      <c r="C6315" s="2"/>
      <c r="D6315">
        <v>850000</v>
      </c>
      <c r="E6315" s="1" t="s">
        <v>19</v>
      </c>
      <c r="F6315" s="1" t="s">
        <v>293</v>
      </c>
      <c r="G6315" s="1" t="s">
        <v>4243</v>
      </c>
      <c r="H6315" s="1" t="s">
        <v>23</v>
      </c>
      <c r="I6315" s="1" t="s">
        <v>25</v>
      </c>
      <c r="J6315" s="1" t="s">
        <v>30</v>
      </c>
      <c r="K6315">
        <v>129970</v>
      </c>
    </row>
    <row r="6316" spans="1:11" x14ac:dyDescent="0.25">
      <c r="A6316">
        <v>6495</v>
      </c>
      <c r="B6316" s="2">
        <v>42835.057638888888</v>
      </c>
      <c r="C6316" s="2">
        <v>42838.537499999999</v>
      </c>
      <c r="D6316">
        <v>155000</v>
      </c>
      <c r="E6316" s="1" t="s">
        <v>70</v>
      </c>
      <c r="F6316" s="1" t="s">
        <v>1464</v>
      </c>
      <c r="G6316" s="1" t="s">
        <v>2428</v>
      </c>
      <c r="H6316" s="1" t="s">
        <v>23</v>
      </c>
      <c r="I6316" s="1" t="s">
        <v>46</v>
      </c>
      <c r="J6316" s="1" t="s">
        <v>57</v>
      </c>
      <c r="K6316">
        <v>129971</v>
      </c>
    </row>
    <row r="6317" spans="1:11" x14ac:dyDescent="0.25">
      <c r="A6317">
        <v>6496</v>
      </c>
      <c r="B6317" s="2">
        <v>42835.331944444442</v>
      </c>
      <c r="C6317" s="2">
        <v>42845.52847222222</v>
      </c>
      <c r="D6317">
        <v>270000</v>
      </c>
      <c r="E6317" s="1" t="s">
        <v>42</v>
      </c>
      <c r="F6317" s="1" t="s">
        <v>1448</v>
      </c>
      <c r="G6317" s="1" t="s">
        <v>4244</v>
      </c>
      <c r="H6317" s="1" t="s">
        <v>23</v>
      </c>
      <c r="I6317" s="1" t="s">
        <v>25</v>
      </c>
      <c r="J6317" s="1" t="s">
        <v>57</v>
      </c>
      <c r="K6317">
        <v>129972</v>
      </c>
    </row>
    <row r="6318" spans="1:11" x14ac:dyDescent="0.25">
      <c r="A6318">
        <v>6497</v>
      </c>
      <c r="B6318" s="2">
        <v>42835.384722222225</v>
      </c>
      <c r="C6318" s="2">
        <v>42843.45416666667</v>
      </c>
      <c r="D6318">
        <v>610000</v>
      </c>
      <c r="E6318" s="1" t="s">
        <v>42</v>
      </c>
      <c r="F6318" s="1" t="s">
        <v>361</v>
      </c>
      <c r="G6318" s="1" t="s">
        <v>1812</v>
      </c>
      <c r="H6318" s="1" t="s">
        <v>23</v>
      </c>
      <c r="I6318" s="1" t="s">
        <v>25</v>
      </c>
      <c r="J6318" s="1" t="s">
        <v>57</v>
      </c>
      <c r="K6318">
        <v>129973</v>
      </c>
    </row>
    <row r="6319" spans="1:11" x14ac:dyDescent="0.25">
      <c r="A6319">
        <v>6498</v>
      </c>
      <c r="B6319" s="2">
        <v>42835.415972222225</v>
      </c>
      <c r="C6319" s="2">
        <v>42844.585416666669</v>
      </c>
      <c r="D6319">
        <v>1000000</v>
      </c>
      <c r="E6319" s="1" t="s">
        <v>42</v>
      </c>
      <c r="F6319" s="1" t="s">
        <v>361</v>
      </c>
      <c r="G6319" s="1" t="s">
        <v>1812</v>
      </c>
      <c r="H6319" s="1" t="s">
        <v>23</v>
      </c>
      <c r="I6319" s="1" t="s">
        <v>25</v>
      </c>
      <c r="J6319" s="1" t="s">
        <v>57</v>
      </c>
      <c r="K6319">
        <v>129974</v>
      </c>
    </row>
    <row r="6320" spans="1:11" x14ac:dyDescent="0.25">
      <c r="A6320">
        <v>6499</v>
      </c>
      <c r="B6320" s="2">
        <v>42835.416666666664</v>
      </c>
      <c r="C6320" s="2">
        <v>42843.524305555555</v>
      </c>
      <c r="D6320">
        <v>450000</v>
      </c>
      <c r="E6320" s="1" t="s">
        <v>42</v>
      </c>
      <c r="F6320" s="1" t="s">
        <v>361</v>
      </c>
      <c r="G6320" s="1" t="s">
        <v>1812</v>
      </c>
      <c r="H6320" s="1" t="s">
        <v>23</v>
      </c>
      <c r="I6320" s="1" t="s">
        <v>35</v>
      </c>
      <c r="J6320" s="1" t="s">
        <v>57</v>
      </c>
      <c r="K6320">
        <v>129975</v>
      </c>
    </row>
    <row r="6321" spans="1:11" x14ac:dyDescent="0.25">
      <c r="A6321">
        <v>6500</v>
      </c>
      <c r="B6321" s="2">
        <v>42835.436111111114</v>
      </c>
      <c r="C6321" s="2">
        <v>42838.56527777778</v>
      </c>
      <c r="D6321">
        <v>500000</v>
      </c>
      <c r="E6321" s="1" t="s">
        <v>42</v>
      </c>
      <c r="F6321" s="1" t="s">
        <v>1448</v>
      </c>
      <c r="G6321" s="1" t="s">
        <v>4244</v>
      </c>
      <c r="H6321" s="1" t="s">
        <v>23</v>
      </c>
      <c r="I6321" s="1" t="s">
        <v>25</v>
      </c>
      <c r="J6321" s="1" t="s">
        <v>57</v>
      </c>
      <c r="K6321">
        <v>129976</v>
      </c>
    </row>
    <row r="6322" spans="1:11" x14ac:dyDescent="0.25">
      <c r="A6322">
        <v>6501</v>
      </c>
      <c r="B6322" s="2">
        <v>42835.445138888892</v>
      </c>
      <c r="C6322" s="2">
        <v>42843.68472222222</v>
      </c>
      <c r="D6322">
        <v>700000</v>
      </c>
      <c r="E6322" s="1" t="s">
        <v>42</v>
      </c>
      <c r="F6322" s="1" t="s">
        <v>1448</v>
      </c>
      <c r="G6322" s="1" t="s">
        <v>4244</v>
      </c>
      <c r="H6322" s="1" t="s">
        <v>23</v>
      </c>
      <c r="I6322" s="1" t="s">
        <v>25</v>
      </c>
      <c r="J6322" s="1" t="s">
        <v>57</v>
      </c>
      <c r="K6322">
        <v>129977</v>
      </c>
    </row>
    <row r="6323" spans="1:11" x14ac:dyDescent="0.25">
      <c r="A6323">
        <v>6502</v>
      </c>
      <c r="B6323" s="2">
        <v>42835.448611111111</v>
      </c>
      <c r="C6323" s="2">
        <v>42842.644444444442</v>
      </c>
      <c r="D6323">
        <v>135000</v>
      </c>
      <c r="E6323" s="1" t="s">
        <v>42</v>
      </c>
      <c r="F6323" s="1" t="s">
        <v>1448</v>
      </c>
      <c r="G6323" s="1" t="s">
        <v>4244</v>
      </c>
      <c r="H6323" s="1" t="s">
        <v>23</v>
      </c>
      <c r="I6323" s="1" t="s">
        <v>25</v>
      </c>
      <c r="J6323" s="1" t="s">
        <v>57</v>
      </c>
      <c r="K6323">
        <v>129978</v>
      </c>
    </row>
    <row r="6324" spans="1:11" x14ac:dyDescent="0.25">
      <c r="A6324">
        <v>6503</v>
      </c>
      <c r="B6324" s="2">
        <v>42835.453472222223</v>
      </c>
      <c r="C6324" s="2">
        <v>42843.579861111109</v>
      </c>
      <c r="D6324">
        <v>430000</v>
      </c>
      <c r="E6324" s="1" t="s">
        <v>42</v>
      </c>
      <c r="F6324" s="1" t="s">
        <v>1448</v>
      </c>
      <c r="G6324" s="1" t="s">
        <v>4244</v>
      </c>
      <c r="H6324" s="1" t="s">
        <v>23</v>
      </c>
      <c r="I6324" s="1" t="s">
        <v>35</v>
      </c>
      <c r="J6324" s="1" t="s">
        <v>57</v>
      </c>
      <c r="K6324">
        <v>129979</v>
      </c>
    </row>
    <row r="6325" spans="1:11" x14ac:dyDescent="0.25">
      <c r="A6325">
        <v>6504</v>
      </c>
      <c r="B6325" s="2">
        <v>42835.455555555556</v>
      </c>
      <c r="C6325" s="2">
        <v>42857.59652777778</v>
      </c>
      <c r="D6325">
        <v>625000</v>
      </c>
      <c r="E6325" s="1" t="s">
        <v>42</v>
      </c>
      <c r="F6325" s="1" t="s">
        <v>1448</v>
      </c>
      <c r="G6325" s="1" t="s">
        <v>4244</v>
      </c>
      <c r="H6325" s="1" t="s">
        <v>23</v>
      </c>
      <c r="I6325" s="1" t="s">
        <v>35</v>
      </c>
      <c r="J6325" s="1" t="s">
        <v>57</v>
      </c>
      <c r="K6325">
        <v>129980</v>
      </c>
    </row>
    <row r="6326" spans="1:11" x14ac:dyDescent="0.25">
      <c r="A6326">
        <v>6505</v>
      </c>
      <c r="B6326" s="2">
        <v>42835.459722222222</v>
      </c>
      <c r="C6326" s="2">
        <v>42843.590277777781</v>
      </c>
      <c r="D6326">
        <v>280000</v>
      </c>
      <c r="E6326" s="1" t="s">
        <v>42</v>
      </c>
      <c r="F6326" s="1" t="s">
        <v>1448</v>
      </c>
      <c r="G6326" s="1" t="s">
        <v>4244</v>
      </c>
      <c r="H6326" s="1" t="s">
        <v>23</v>
      </c>
      <c r="I6326" s="1" t="s">
        <v>25</v>
      </c>
      <c r="J6326" s="1" t="s">
        <v>57</v>
      </c>
      <c r="K6326">
        <v>129981</v>
      </c>
    </row>
    <row r="6327" spans="1:11" x14ac:dyDescent="0.25">
      <c r="A6327">
        <v>6506</v>
      </c>
      <c r="B6327" s="2">
        <v>42835.470833333333</v>
      </c>
      <c r="C6327" s="2">
        <v>42844.634722222225</v>
      </c>
      <c r="D6327">
        <v>800000</v>
      </c>
      <c r="E6327" s="1" t="s">
        <v>167</v>
      </c>
      <c r="F6327" s="1" t="s">
        <v>168</v>
      </c>
      <c r="G6327" s="1" t="s">
        <v>2050</v>
      </c>
      <c r="H6327" s="1" t="s">
        <v>23</v>
      </c>
      <c r="I6327" s="1" t="s">
        <v>25</v>
      </c>
      <c r="J6327" s="1" t="s">
        <v>57</v>
      </c>
      <c r="K6327">
        <v>129982</v>
      </c>
    </row>
    <row r="6328" spans="1:11" x14ac:dyDescent="0.25">
      <c r="A6328">
        <v>6507</v>
      </c>
      <c r="B6328" s="2">
        <v>42835.48333333333</v>
      </c>
      <c r="C6328" s="2">
        <v>42838.643055555556</v>
      </c>
      <c r="D6328">
        <v>220000</v>
      </c>
      <c r="E6328" s="1" t="s">
        <v>167</v>
      </c>
      <c r="F6328" s="1" t="s">
        <v>168</v>
      </c>
      <c r="G6328" s="1" t="s">
        <v>2050</v>
      </c>
      <c r="H6328" s="1" t="s">
        <v>23</v>
      </c>
      <c r="I6328" s="1" t="s">
        <v>35</v>
      </c>
      <c r="J6328" s="1" t="s">
        <v>57</v>
      </c>
      <c r="K6328">
        <v>129983</v>
      </c>
    </row>
    <row r="6329" spans="1:11" x14ac:dyDescent="0.25">
      <c r="A6329">
        <v>6508</v>
      </c>
      <c r="B6329" s="2">
        <v>42835.487500000003</v>
      </c>
      <c r="C6329" s="2">
        <v>42874.572222222225</v>
      </c>
      <c r="D6329">
        <v>620000</v>
      </c>
      <c r="E6329" s="1" t="s">
        <v>167</v>
      </c>
      <c r="F6329" s="1" t="s">
        <v>168</v>
      </c>
      <c r="G6329" s="1" t="s">
        <v>2050</v>
      </c>
      <c r="H6329" s="1" t="s">
        <v>23</v>
      </c>
      <c r="I6329" s="1" t="s">
        <v>25</v>
      </c>
      <c r="J6329" s="1" t="s">
        <v>57</v>
      </c>
      <c r="K6329">
        <v>129984</v>
      </c>
    </row>
    <row r="6330" spans="1:11" x14ac:dyDescent="0.25">
      <c r="A6330">
        <v>6509</v>
      </c>
      <c r="B6330" s="2">
        <v>42835.495138888888</v>
      </c>
      <c r="C6330" s="2">
        <v>42842.411111111112</v>
      </c>
      <c r="D6330">
        <v>300000</v>
      </c>
      <c r="E6330" s="1" t="s">
        <v>167</v>
      </c>
      <c r="F6330" s="1" t="s">
        <v>168</v>
      </c>
      <c r="G6330" s="1" t="s">
        <v>2050</v>
      </c>
      <c r="H6330" s="1" t="s">
        <v>23</v>
      </c>
      <c r="I6330" s="1" t="s">
        <v>25</v>
      </c>
      <c r="J6330" s="1" t="s">
        <v>57</v>
      </c>
      <c r="K6330">
        <v>129985</v>
      </c>
    </row>
    <row r="6331" spans="1:11" x14ac:dyDescent="0.25">
      <c r="A6331">
        <v>6510</v>
      </c>
      <c r="B6331" s="2">
        <v>42835.497916666667</v>
      </c>
      <c r="C6331" s="2">
        <v>42843.522916666669</v>
      </c>
      <c r="D6331">
        <v>180000</v>
      </c>
      <c r="E6331" s="1" t="s">
        <v>167</v>
      </c>
      <c r="F6331" s="1" t="s">
        <v>168</v>
      </c>
      <c r="G6331" s="1" t="s">
        <v>2050</v>
      </c>
      <c r="H6331" s="1" t="s">
        <v>23</v>
      </c>
      <c r="I6331" s="1" t="s">
        <v>35</v>
      </c>
      <c r="J6331" s="1" t="s">
        <v>57</v>
      </c>
      <c r="K6331">
        <v>129986</v>
      </c>
    </row>
    <row r="6332" spans="1:11" x14ac:dyDescent="0.25">
      <c r="A6332">
        <v>6511</v>
      </c>
      <c r="B6332" s="2">
        <v>42835.498611111114</v>
      </c>
      <c r="C6332" s="2">
        <v>42845.397916666669</v>
      </c>
      <c r="D6332">
        <v>250000</v>
      </c>
      <c r="E6332" s="1" t="s">
        <v>42</v>
      </c>
      <c r="F6332" s="1" t="s">
        <v>1679</v>
      </c>
      <c r="G6332" s="1" t="s">
        <v>3587</v>
      </c>
      <c r="H6332" s="1" t="s">
        <v>23</v>
      </c>
      <c r="I6332" s="1" t="s">
        <v>46</v>
      </c>
      <c r="J6332" s="1" t="s">
        <v>57</v>
      </c>
      <c r="K6332">
        <v>129987</v>
      </c>
    </row>
    <row r="6333" spans="1:11" x14ac:dyDescent="0.25">
      <c r="A6333">
        <v>6512</v>
      </c>
      <c r="B6333" s="2">
        <v>42835.524305555555</v>
      </c>
      <c r="C6333" s="2">
        <v>42870.744444444441</v>
      </c>
      <c r="D6333">
        <v>480000</v>
      </c>
      <c r="E6333" s="1" t="s">
        <v>167</v>
      </c>
      <c r="F6333" s="1" t="s">
        <v>168</v>
      </c>
      <c r="G6333" s="1" t="s">
        <v>2050</v>
      </c>
      <c r="H6333" s="1" t="s">
        <v>23</v>
      </c>
      <c r="I6333" s="1" t="s">
        <v>25</v>
      </c>
      <c r="J6333" s="1" t="s">
        <v>57</v>
      </c>
      <c r="K6333">
        <v>129988</v>
      </c>
    </row>
    <row r="6334" spans="1:11" x14ac:dyDescent="0.25">
      <c r="A6334">
        <v>6513</v>
      </c>
      <c r="B6334" s="2">
        <v>42835.52847222222</v>
      </c>
      <c r="C6334" s="2">
        <v>42843.701388888891</v>
      </c>
      <c r="D6334">
        <v>885000</v>
      </c>
      <c r="E6334" s="1" t="s">
        <v>167</v>
      </c>
      <c r="F6334" s="1" t="s">
        <v>168</v>
      </c>
      <c r="G6334" s="1" t="s">
        <v>2628</v>
      </c>
      <c r="H6334" s="1" t="s">
        <v>23</v>
      </c>
      <c r="I6334" s="1" t="s">
        <v>35</v>
      </c>
      <c r="J6334" s="1" t="s">
        <v>57</v>
      </c>
      <c r="K6334">
        <v>129989</v>
      </c>
    </row>
    <row r="6335" spans="1:11" x14ac:dyDescent="0.25">
      <c r="A6335">
        <v>6514</v>
      </c>
      <c r="B6335" s="2">
        <v>42835.532638888886</v>
      </c>
      <c r="C6335" s="2">
        <v>42871.647222222222</v>
      </c>
      <c r="D6335">
        <v>550000</v>
      </c>
      <c r="E6335" s="1" t="s">
        <v>167</v>
      </c>
      <c r="F6335" s="1" t="s">
        <v>168</v>
      </c>
      <c r="G6335" s="1" t="s">
        <v>2628</v>
      </c>
      <c r="H6335" s="1" t="s">
        <v>23</v>
      </c>
      <c r="I6335" s="1" t="s">
        <v>25</v>
      </c>
      <c r="J6335" s="1" t="s">
        <v>57</v>
      </c>
      <c r="K6335">
        <v>129990</v>
      </c>
    </row>
    <row r="6336" spans="1:11" x14ac:dyDescent="0.25">
      <c r="A6336">
        <v>6515</v>
      </c>
      <c r="B6336" s="2">
        <v>42835.533333333333</v>
      </c>
      <c r="C6336" s="2">
        <v>42861.487500000003</v>
      </c>
      <c r="D6336">
        <v>800000</v>
      </c>
      <c r="E6336" s="1" t="s">
        <v>167</v>
      </c>
      <c r="F6336" s="1" t="s">
        <v>168</v>
      </c>
      <c r="G6336" s="1" t="s">
        <v>2050</v>
      </c>
      <c r="H6336" s="1" t="s">
        <v>23</v>
      </c>
      <c r="I6336" s="1" t="s">
        <v>25</v>
      </c>
      <c r="J6336" s="1" t="s">
        <v>57</v>
      </c>
      <c r="K6336">
        <v>129991</v>
      </c>
    </row>
    <row r="6337" spans="1:11" x14ac:dyDescent="0.25">
      <c r="A6337">
        <v>6516</v>
      </c>
      <c r="B6337" s="2">
        <v>42835.538888888892</v>
      </c>
      <c r="C6337" s="2">
        <v>42851.558333333334</v>
      </c>
      <c r="D6337">
        <v>180000</v>
      </c>
      <c r="E6337" s="1" t="s">
        <v>167</v>
      </c>
      <c r="F6337" s="1" t="s">
        <v>168</v>
      </c>
      <c r="G6337" s="1" t="s">
        <v>2050</v>
      </c>
      <c r="H6337" s="1" t="s">
        <v>23</v>
      </c>
      <c r="I6337" s="1" t="s">
        <v>25</v>
      </c>
      <c r="J6337" s="1" t="s">
        <v>57</v>
      </c>
      <c r="K6337">
        <v>129992</v>
      </c>
    </row>
    <row r="6338" spans="1:11" x14ac:dyDescent="0.25">
      <c r="A6338">
        <v>6518</v>
      </c>
      <c r="B6338" s="2">
        <v>42835.544444444444</v>
      </c>
      <c r="C6338" s="2">
        <v>42838.56527777778</v>
      </c>
      <c r="D6338">
        <v>380000</v>
      </c>
      <c r="E6338" s="1" t="s">
        <v>42</v>
      </c>
      <c r="F6338" s="1" t="s">
        <v>1550</v>
      </c>
      <c r="G6338" s="1" t="s">
        <v>4248</v>
      </c>
      <c r="H6338" s="1" t="s">
        <v>23</v>
      </c>
      <c r="I6338" s="1" t="s">
        <v>35</v>
      </c>
      <c r="J6338" s="1" t="s">
        <v>57</v>
      </c>
      <c r="K6338">
        <v>129994</v>
      </c>
    </row>
    <row r="6339" spans="1:11" x14ac:dyDescent="0.25">
      <c r="A6339">
        <v>6519</v>
      </c>
      <c r="B6339" s="2">
        <v>42835.54791666667</v>
      </c>
      <c r="C6339" s="2"/>
      <c r="D6339">
        <v>520000</v>
      </c>
      <c r="E6339" s="1" t="s">
        <v>42</v>
      </c>
      <c r="F6339" s="1" t="s">
        <v>1550</v>
      </c>
      <c r="G6339" s="1" t="s">
        <v>4248</v>
      </c>
      <c r="H6339" s="1" t="s">
        <v>23</v>
      </c>
      <c r="I6339" s="1" t="s">
        <v>25</v>
      </c>
      <c r="J6339" s="1" t="s">
        <v>30</v>
      </c>
      <c r="K6339">
        <v>129995</v>
      </c>
    </row>
    <row r="6340" spans="1:11" x14ac:dyDescent="0.25">
      <c r="A6340">
        <v>6520</v>
      </c>
      <c r="B6340" s="2">
        <v>42835.5625</v>
      </c>
      <c r="C6340" s="2">
        <v>42843.520833333336</v>
      </c>
      <c r="D6340">
        <v>90000</v>
      </c>
      <c r="E6340" s="1" t="s">
        <v>42</v>
      </c>
      <c r="F6340" s="1" t="s">
        <v>1550</v>
      </c>
      <c r="G6340" s="1" t="s">
        <v>4248</v>
      </c>
      <c r="H6340" s="1" t="s">
        <v>23</v>
      </c>
      <c r="I6340" s="1" t="s">
        <v>25</v>
      </c>
      <c r="J6340" s="1" t="s">
        <v>57</v>
      </c>
      <c r="K6340">
        <v>129996</v>
      </c>
    </row>
    <row r="6341" spans="1:11" x14ac:dyDescent="0.25">
      <c r="A6341">
        <v>6521</v>
      </c>
      <c r="B6341" s="2">
        <v>42835.563888888886</v>
      </c>
      <c r="C6341" s="2">
        <v>42853.395138888889</v>
      </c>
      <c r="D6341">
        <v>330000</v>
      </c>
      <c r="E6341" s="1" t="s">
        <v>42</v>
      </c>
      <c r="F6341" s="1" t="s">
        <v>1550</v>
      </c>
      <c r="G6341" s="1" t="s">
        <v>4250</v>
      </c>
      <c r="H6341" s="1" t="s">
        <v>23</v>
      </c>
      <c r="I6341" s="1" t="s">
        <v>35</v>
      </c>
      <c r="J6341" s="1" t="s">
        <v>57</v>
      </c>
      <c r="K6341">
        <v>129997</v>
      </c>
    </row>
    <row r="6342" spans="1:11" x14ac:dyDescent="0.25">
      <c r="A6342">
        <v>6522</v>
      </c>
      <c r="B6342" s="2">
        <v>42835.571527777778</v>
      </c>
      <c r="C6342" s="2">
        <v>42842.412499999999</v>
      </c>
      <c r="D6342">
        <v>40000</v>
      </c>
      <c r="E6342" s="1" t="s">
        <v>42</v>
      </c>
      <c r="F6342" s="1" t="s">
        <v>1550</v>
      </c>
      <c r="G6342" s="1" t="s">
        <v>4250</v>
      </c>
      <c r="H6342" s="1" t="s">
        <v>23</v>
      </c>
      <c r="I6342" s="1" t="s">
        <v>35</v>
      </c>
      <c r="J6342" s="1" t="s">
        <v>57</v>
      </c>
      <c r="K6342">
        <v>129998</v>
      </c>
    </row>
    <row r="6343" spans="1:11" x14ac:dyDescent="0.25">
      <c r="A6343">
        <v>6523</v>
      </c>
      <c r="B6343" s="2">
        <v>42835.578472222223</v>
      </c>
      <c r="C6343" s="2">
        <v>42842.651388888888</v>
      </c>
      <c r="D6343">
        <v>370000</v>
      </c>
      <c r="E6343" s="1" t="s">
        <v>42</v>
      </c>
      <c r="F6343" s="1" t="s">
        <v>1550</v>
      </c>
      <c r="G6343" s="1" t="s">
        <v>4250</v>
      </c>
      <c r="H6343" s="1" t="s">
        <v>23</v>
      </c>
      <c r="I6343" s="1" t="s">
        <v>25</v>
      </c>
      <c r="J6343" s="1" t="s">
        <v>57</v>
      </c>
      <c r="K6343">
        <v>129999</v>
      </c>
    </row>
    <row r="6344" spans="1:11" x14ac:dyDescent="0.25">
      <c r="A6344">
        <v>6524</v>
      </c>
      <c r="B6344" s="2">
        <v>42835.57916666667</v>
      </c>
      <c r="C6344" s="2">
        <v>42877.656944444447</v>
      </c>
      <c r="D6344">
        <v>290000</v>
      </c>
      <c r="E6344" s="1" t="s">
        <v>42</v>
      </c>
      <c r="F6344" s="1" t="s">
        <v>1550</v>
      </c>
      <c r="G6344" s="1" t="s">
        <v>4250</v>
      </c>
      <c r="H6344" s="1" t="s">
        <v>23</v>
      </c>
      <c r="I6344" s="1" t="s">
        <v>35</v>
      </c>
      <c r="J6344" s="1" t="s">
        <v>57</v>
      </c>
      <c r="K6344">
        <v>130000</v>
      </c>
    </row>
    <row r="6345" spans="1:11" x14ac:dyDescent="0.25">
      <c r="A6345">
        <v>6525</v>
      </c>
      <c r="B6345" s="2">
        <v>42835.581944444442</v>
      </c>
      <c r="C6345" s="2">
        <v>42845.71597222222</v>
      </c>
      <c r="D6345">
        <v>215000</v>
      </c>
      <c r="E6345" s="1" t="s">
        <v>42</v>
      </c>
      <c r="F6345" s="1" t="s">
        <v>1550</v>
      </c>
      <c r="G6345" s="1" t="s">
        <v>4250</v>
      </c>
      <c r="H6345" s="1" t="s">
        <v>23</v>
      </c>
      <c r="I6345" s="1" t="s">
        <v>35</v>
      </c>
      <c r="J6345" s="1" t="s">
        <v>57</v>
      </c>
      <c r="K6345">
        <v>130001</v>
      </c>
    </row>
    <row r="6346" spans="1:11" x14ac:dyDescent="0.25">
      <c r="A6346">
        <v>6526</v>
      </c>
      <c r="B6346" s="2">
        <v>42835.599305555559</v>
      </c>
      <c r="C6346" s="2">
        <v>42842.388888888891</v>
      </c>
      <c r="D6346">
        <v>1282000</v>
      </c>
      <c r="E6346" s="1" t="s">
        <v>42</v>
      </c>
      <c r="F6346" s="1" t="s">
        <v>1550</v>
      </c>
      <c r="G6346" s="1" t="s">
        <v>4251</v>
      </c>
      <c r="H6346" s="1" t="s">
        <v>23</v>
      </c>
      <c r="I6346" s="1" t="s">
        <v>25</v>
      </c>
      <c r="J6346" s="1" t="s">
        <v>57</v>
      </c>
      <c r="K6346">
        <v>130002</v>
      </c>
    </row>
    <row r="6347" spans="1:11" x14ac:dyDescent="0.25">
      <c r="A6347">
        <v>6527</v>
      </c>
      <c r="B6347" s="2">
        <v>42835.603472222225</v>
      </c>
      <c r="C6347" s="2">
        <v>42844.484027777777</v>
      </c>
      <c r="D6347">
        <v>610000</v>
      </c>
      <c r="E6347" s="1" t="s">
        <v>42</v>
      </c>
      <c r="F6347" s="1" t="s">
        <v>1550</v>
      </c>
      <c r="G6347" s="1" t="s">
        <v>3512</v>
      </c>
      <c r="H6347" s="1" t="s">
        <v>23</v>
      </c>
      <c r="I6347" s="1" t="s">
        <v>25</v>
      </c>
      <c r="J6347" s="1" t="s">
        <v>57</v>
      </c>
      <c r="K6347">
        <v>130003</v>
      </c>
    </row>
    <row r="6348" spans="1:11" x14ac:dyDescent="0.25">
      <c r="A6348">
        <v>6528</v>
      </c>
      <c r="B6348" s="2">
        <v>42835.613888888889</v>
      </c>
      <c r="C6348" s="2">
        <v>42843.829861111109</v>
      </c>
      <c r="D6348">
        <v>380000</v>
      </c>
      <c r="E6348" s="1" t="s">
        <v>42</v>
      </c>
      <c r="F6348" s="1" t="s">
        <v>1550</v>
      </c>
      <c r="G6348" s="1" t="s">
        <v>3512</v>
      </c>
      <c r="H6348" s="1" t="s">
        <v>23</v>
      </c>
      <c r="I6348" s="1" t="s">
        <v>35</v>
      </c>
      <c r="J6348" s="1" t="s">
        <v>57</v>
      </c>
      <c r="K6348">
        <v>130004</v>
      </c>
    </row>
    <row r="6349" spans="1:11" x14ac:dyDescent="0.25">
      <c r="A6349">
        <v>6529</v>
      </c>
      <c r="B6349" s="2">
        <v>42835.620833333334</v>
      </c>
      <c r="C6349" s="2">
        <v>42852.574999999997</v>
      </c>
      <c r="D6349">
        <v>1250000</v>
      </c>
      <c r="E6349" s="1" t="s">
        <v>42</v>
      </c>
      <c r="F6349" s="1" t="s">
        <v>1550</v>
      </c>
      <c r="G6349" s="1" t="s">
        <v>3512</v>
      </c>
      <c r="H6349" s="1" t="s">
        <v>23</v>
      </c>
      <c r="I6349" s="1" t="s">
        <v>25</v>
      </c>
      <c r="J6349" s="1" t="s">
        <v>57</v>
      </c>
      <c r="K6349">
        <v>130005</v>
      </c>
    </row>
    <row r="6350" spans="1:11" x14ac:dyDescent="0.25">
      <c r="A6350">
        <v>6530</v>
      </c>
      <c r="B6350" s="2">
        <v>42835.634722222225</v>
      </c>
      <c r="C6350" s="2">
        <v>42844.578472222223</v>
      </c>
      <c r="D6350">
        <v>400000</v>
      </c>
      <c r="E6350" s="1" t="s">
        <v>42</v>
      </c>
      <c r="F6350" s="1" t="s">
        <v>1550</v>
      </c>
      <c r="G6350" s="1" t="s">
        <v>3512</v>
      </c>
      <c r="H6350" s="1" t="s">
        <v>23</v>
      </c>
      <c r="I6350" s="1" t="s">
        <v>35</v>
      </c>
      <c r="J6350" s="1" t="s">
        <v>57</v>
      </c>
      <c r="K6350">
        <v>130006</v>
      </c>
    </row>
    <row r="6351" spans="1:11" x14ac:dyDescent="0.25">
      <c r="A6351">
        <v>6531</v>
      </c>
      <c r="B6351" s="2">
        <v>42835.635416666664</v>
      </c>
      <c r="C6351" s="2">
        <v>42865.748611111114</v>
      </c>
      <c r="D6351">
        <v>700000</v>
      </c>
      <c r="E6351" s="1" t="s">
        <v>42</v>
      </c>
      <c r="F6351" s="1" t="s">
        <v>1550</v>
      </c>
      <c r="G6351" s="1" t="s">
        <v>3512</v>
      </c>
      <c r="H6351" s="1" t="s">
        <v>23</v>
      </c>
      <c r="I6351" s="1" t="s">
        <v>35</v>
      </c>
      <c r="J6351" s="1" t="s">
        <v>57</v>
      </c>
      <c r="K6351">
        <v>130007</v>
      </c>
    </row>
    <row r="6352" spans="1:11" x14ac:dyDescent="0.25">
      <c r="A6352">
        <v>6532</v>
      </c>
      <c r="B6352" s="2">
        <v>42835.640972222223</v>
      </c>
      <c r="C6352" s="2">
        <v>42852.734722222223</v>
      </c>
      <c r="D6352">
        <v>650000</v>
      </c>
      <c r="E6352" s="1" t="s">
        <v>42</v>
      </c>
      <c r="F6352" s="1" t="s">
        <v>1550</v>
      </c>
      <c r="G6352" s="1" t="s">
        <v>4248</v>
      </c>
      <c r="H6352" s="1" t="s">
        <v>23</v>
      </c>
      <c r="I6352" s="1" t="s">
        <v>25</v>
      </c>
      <c r="J6352" s="1" t="s">
        <v>57</v>
      </c>
      <c r="K6352">
        <v>130008</v>
      </c>
    </row>
    <row r="6353" spans="1:11" x14ac:dyDescent="0.25">
      <c r="A6353">
        <v>6533</v>
      </c>
      <c r="B6353" s="2">
        <v>42835.669444444444</v>
      </c>
      <c r="C6353" s="2">
        <v>42843.598611111112</v>
      </c>
      <c r="D6353">
        <v>95000</v>
      </c>
      <c r="E6353" s="1" t="s">
        <v>42</v>
      </c>
      <c r="F6353" s="1" t="s">
        <v>1550</v>
      </c>
      <c r="G6353" s="1" t="s">
        <v>4250</v>
      </c>
      <c r="H6353" s="1" t="s">
        <v>23</v>
      </c>
      <c r="I6353" s="1" t="s">
        <v>35</v>
      </c>
      <c r="J6353" s="1" t="s">
        <v>57</v>
      </c>
      <c r="K6353">
        <v>130009</v>
      </c>
    </row>
    <row r="6354" spans="1:11" x14ac:dyDescent="0.25">
      <c r="A6354">
        <v>6534</v>
      </c>
      <c r="B6354" s="2">
        <v>42835.674305555556</v>
      </c>
      <c r="C6354" s="2">
        <v>42860.556944444441</v>
      </c>
      <c r="D6354">
        <v>1147000</v>
      </c>
      <c r="E6354" s="1" t="s">
        <v>42</v>
      </c>
      <c r="F6354" s="1" t="s">
        <v>1550</v>
      </c>
      <c r="G6354" s="1" t="s">
        <v>4250</v>
      </c>
      <c r="H6354" s="1" t="s">
        <v>23</v>
      </c>
      <c r="I6354" s="1" t="s">
        <v>25</v>
      </c>
      <c r="J6354" s="1" t="s">
        <v>57</v>
      </c>
      <c r="K6354">
        <v>130010</v>
      </c>
    </row>
    <row r="6355" spans="1:11" x14ac:dyDescent="0.25">
      <c r="A6355">
        <v>6535</v>
      </c>
      <c r="B6355" s="2">
        <v>42835.677083333336</v>
      </c>
      <c r="C6355" s="2">
        <v>42858.322222222225</v>
      </c>
      <c r="D6355">
        <v>150000</v>
      </c>
      <c r="E6355" s="1" t="s">
        <v>167</v>
      </c>
      <c r="F6355" s="1" t="s">
        <v>203</v>
      </c>
      <c r="G6355" s="1" t="s">
        <v>2374</v>
      </c>
      <c r="H6355" s="1" t="s">
        <v>23</v>
      </c>
      <c r="I6355" s="1" t="s">
        <v>25</v>
      </c>
      <c r="J6355" s="1" t="s">
        <v>57</v>
      </c>
      <c r="K6355">
        <v>130011</v>
      </c>
    </row>
    <row r="6356" spans="1:11" x14ac:dyDescent="0.25">
      <c r="A6356">
        <v>6536</v>
      </c>
      <c r="B6356" s="2">
        <v>42835.681250000001</v>
      </c>
      <c r="C6356" s="2">
        <v>42858.575694444444</v>
      </c>
      <c r="D6356">
        <v>120000</v>
      </c>
      <c r="E6356" s="1" t="s">
        <v>167</v>
      </c>
      <c r="F6356" s="1" t="s">
        <v>203</v>
      </c>
      <c r="G6356" s="1" t="s">
        <v>204</v>
      </c>
      <c r="H6356" s="1" t="s">
        <v>23</v>
      </c>
      <c r="I6356" s="1" t="s">
        <v>46</v>
      </c>
      <c r="J6356" s="1" t="s">
        <v>57</v>
      </c>
      <c r="K6356">
        <v>130012</v>
      </c>
    </row>
    <row r="6357" spans="1:11" x14ac:dyDescent="0.25">
      <c r="A6357">
        <v>6538</v>
      </c>
      <c r="B6357" s="2">
        <v>42835.681944444441</v>
      </c>
      <c r="C6357" s="2">
        <v>42845.625</v>
      </c>
      <c r="D6357">
        <v>180000</v>
      </c>
      <c r="E6357" s="1" t="s">
        <v>167</v>
      </c>
      <c r="F6357" s="1" t="s">
        <v>203</v>
      </c>
      <c r="G6357" s="1" t="s">
        <v>204</v>
      </c>
      <c r="H6357" s="1" t="s">
        <v>218</v>
      </c>
      <c r="I6357" s="1" t="s">
        <v>35</v>
      </c>
      <c r="J6357" s="1" t="s">
        <v>57</v>
      </c>
      <c r="K6357">
        <v>130014</v>
      </c>
    </row>
    <row r="6358" spans="1:11" x14ac:dyDescent="0.25">
      <c r="A6358">
        <v>6539</v>
      </c>
      <c r="B6358" s="2">
        <v>42835.68472222222</v>
      </c>
      <c r="C6358" s="2">
        <v>42844.713888888888</v>
      </c>
      <c r="D6358">
        <v>325000</v>
      </c>
      <c r="E6358" s="1" t="s">
        <v>167</v>
      </c>
      <c r="F6358" s="1" t="s">
        <v>203</v>
      </c>
      <c r="G6358" s="1" t="s">
        <v>4252</v>
      </c>
      <c r="H6358" s="1" t="s">
        <v>218</v>
      </c>
      <c r="I6358" s="1" t="s">
        <v>25</v>
      </c>
      <c r="J6358" s="1" t="s">
        <v>57</v>
      </c>
      <c r="K6358">
        <v>130015</v>
      </c>
    </row>
    <row r="6359" spans="1:11" x14ac:dyDescent="0.25">
      <c r="A6359">
        <v>6540</v>
      </c>
      <c r="B6359" s="2">
        <v>42835.697222222225</v>
      </c>
      <c r="C6359" s="2">
        <v>42860.268750000003</v>
      </c>
      <c r="D6359">
        <v>550000</v>
      </c>
      <c r="E6359" s="1" t="s">
        <v>167</v>
      </c>
      <c r="F6359" s="1" t="s">
        <v>203</v>
      </c>
      <c r="G6359" s="1" t="s">
        <v>204</v>
      </c>
      <c r="H6359" s="1" t="s">
        <v>218</v>
      </c>
      <c r="I6359" s="1" t="s">
        <v>25</v>
      </c>
      <c r="J6359" s="1" t="s">
        <v>57</v>
      </c>
      <c r="K6359">
        <v>130016</v>
      </c>
    </row>
    <row r="6360" spans="1:11" x14ac:dyDescent="0.25">
      <c r="A6360">
        <v>6541</v>
      </c>
      <c r="B6360" s="2">
        <v>42835.702777777777</v>
      </c>
      <c r="C6360" s="2">
        <v>42844.620833333334</v>
      </c>
      <c r="D6360">
        <v>950000</v>
      </c>
      <c r="E6360" s="1" t="s">
        <v>167</v>
      </c>
      <c r="F6360" s="1" t="s">
        <v>203</v>
      </c>
      <c r="G6360" s="1" t="s">
        <v>204</v>
      </c>
      <c r="H6360" s="1" t="s">
        <v>218</v>
      </c>
      <c r="I6360" s="1" t="s">
        <v>25</v>
      </c>
      <c r="J6360" s="1" t="s">
        <v>57</v>
      </c>
      <c r="K6360">
        <v>130017</v>
      </c>
    </row>
    <row r="6361" spans="1:11" x14ac:dyDescent="0.25">
      <c r="A6361">
        <v>6542</v>
      </c>
      <c r="B6361" s="2">
        <v>42835.711805555555</v>
      </c>
      <c r="C6361" s="2">
        <v>42857.443055555559</v>
      </c>
      <c r="D6361">
        <v>500000</v>
      </c>
      <c r="E6361" s="1" t="s">
        <v>167</v>
      </c>
      <c r="F6361" s="1" t="s">
        <v>203</v>
      </c>
      <c r="G6361" s="1" t="s">
        <v>4254</v>
      </c>
      <c r="H6361" s="1" t="s">
        <v>218</v>
      </c>
      <c r="I6361" s="1" t="s">
        <v>35</v>
      </c>
      <c r="J6361" s="1" t="s">
        <v>57</v>
      </c>
      <c r="K6361">
        <v>130018</v>
      </c>
    </row>
    <row r="6362" spans="1:11" x14ac:dyDescent="0.25">
      <c r="A6362">
        <v>6543</v>
      </c>
      <c r="B6362" s="2">
        <v>42835.715277777781</v>
      </c>
      <c r="C6362" s="2">
        <v>42845.521527777775</v>
      </c>
      <c r="D6362">
        <v>725000</v>
      </c>
      <c r="E6362" s="1" t="s">
        <v>167</v>
      </c>
      <c r="F6362" s="1" t="s">
        <v>203</v>
      </c>
      <c r="G6362" s="1" t="s">
        <v>4254</v>
      </c>
      <c r="H6362" s="1" t="s">
        <v>218</v>
      </c>
      <c r="I6362" s="1" t="s">
        <v>25</v>
      </c>
      <c r="J6362" s="1" t="s">
        <v>57</v>
      </c>
      <c r="K6362">
        <v>130019</v>
      </c>
    </row>
    <row r="6363" spans="1:11" x14ac:dyDescent="0.25">
      <c r="A6363">
        <v>6544</v>
      </c>
      <c r="B6363" s="2">
        <v>42835.716666666667</v>
      </c>
      <c r="C6363" s="2">
        <v>42844.525000000001</v>
      </c>
      <c r="D6363">
        <v>500000</v>
      </c>
      <c r="E6363" s="1" t="s">
        <v>167</v>
      </c>
      <c r="F6363" s="1" t="s">
        <v>203</v>
      </c>
      <c r="G6363" s="1" t="s">
        <v>4252</v>
      </c>
      <c r="H6363" s="1" t="s">
        <v>218</v>
      </c>
      <c r="I6363" s="1" t="s">
        <v>35</v>
      </c>
      <c r="J6363" s="1" t="s">
        <v>57</v>
      </c>
      <c r="K6363">
        <v>130020</v>
      </c>
    </row>
    <row r="6364" spans="1:11" x14ac:dyDescent="0.25">
      <c r="A6364">
        <v>6545</v>
      </c>
      <c r="B6364" s="2">
        <v>42835.724305555559</v>
      </c>
      <c r="C6364" s="2">
        <v>42845.577777777777</v>
      </c>
      <c r="D6364">
        <v>180000</v>
      </c>
      <c r="E6364" s="1" t="s">
        <v>167</v>
      </c>
      <c r="F6364" s="1" t="s">
        <v>203</v>
      </c>
      <c r="G6364" s="1" t="s">
        <v>4252</v>
      </c>
      <c r="H6364" s="1" t="s">
        <v>23</v>
      </c>
      <c r="I6364" s="1" t="s">
        <v>25</v>
      </c>
      <c r="J6364" s="1" t="s">
        <v>57</v>
      </c>
      <c r="K6364">
        <v>130021</v>
      </c>
    </row>
    <row r="6365" spans="1:11" x14ac:dyDescent="0.25">
      <c r="A6365">
        <v>6546</v>
      </c>
      <c r="B6365" s="2">
        <v>42835.73541666667</v>
      </c>
      <c r="C6365" s="2">
        <v>42843.775694444441</v>
      </c>
      <c r="D6365">
        <v>650000</v>
      </c>
      <c r="E6365" s="1" t="s">
        <v>167</v>
      </c>
      <c r="F6365" s="1" t="s">
        <v>203</v>
      </c>
      <c r="G6365" s="1" t="s">
        <v>4252</v>
      </c>
      <c r="H6365" s="1" t="s">
        <v>23</v>
      </c>
      <c r="I6365" s="1" t="s">
        <v>25</v>
      </c>
      <c r="J6365" s="1" t="s">
        <v>57</v>
      </c>
      <c r="K6365">
        <v>130022</v>
      </c>
    </row>
    <row r="6366" spans="1:11" x14ac:dyDescent="0.25">
      <c r="A6366">
        <v>6547</v>
      </c>
      <c r="B6366" s="2">
        <v>42835.742361111108</v>
      </c>
      <c r="C6366" s="2">
        <v>42845.606944444444</v>
      </c>
      <c r="D6366">
        <v>285000</v>
      </c>
      <c r="E6366" s="1" t="s">
        <v>167</v>
      </c>
      <c r="F6366" s="1" t="s">
        <v>203</v>
      </c>
      <c r="G6366" s="1" t="s">
        <v>4254</v>
      </c>
      <c r="H6366" s="1" t="s">
        <v>23</v>
      </c>
      <c r="I6366" s="1" t="s">
        <v>25</v>
      </c>
      <c r="J6366" s="1" t="s">
        <v>57</v>
      </c>
      <c r="K6366">
        <v>130023</v>
      </c>
    </row>
    <row r="6367" spans="1:11" x14ac:dyDescent="0.25">
      <c r="A6367">
        <v>6548</v>
      </c>
      <c r="B6367" s="2">
        <v>42835.746527777781</v>
      </c>
      <c r="C6367" s="2">
        <v>42845.573611111111</v>
      </c>
      <c r="D6367">
        <v>210000</v>
      </c>
      <c r="E6367" s="1" t="s">
        <v>167</v>
      </c>
      <c r="F6367" s="1" t="s">
        <v>203</v>
      </c>
      <c r="G6367" s="1" t="s">
        <v>204</v>
      </c>
      <c r="H6367" s="1" t="s">
        <v>23</v>
      </c>
      <c r="I6367" s="1" t="s">
        <v>25</v>
      </c>
      <c r="J6367" s="1" t="s">
        <v>57</v>
      </c>
      <c r="K6367">
        <v>130024</v>
      </c>
    </row>
    <row r="6368" spans="1:11" x14ac:dyDescent="0.25">
      <c r="A6368">
        <v>6549</v>
      </c>
      <c r="B6368" s="2">
        <v>42835.757638888892</v>
      </c>
      <c r="C6368" s="2">
        <v>42844.586805555555</v>
      </c>
      <c r="D6368">
        <v>200000</v>
      </c>
      <c r="E6368" s="1" t="s">
        <v>167</v>
      </c>
      <c r="F6368" s="1" t="s">
        <v>203</v>
      </c>
      <c r="G6368" s="1" t="s">
        <v>204</v>
      </c>
      <c r="H6368" s="1" t="s">
        <v>23</v>
      </c>
      <c r="I6368" s="1" t="s">
        <v>25</v>
      </c>
      <c r="J6368" s="1" t="s">
        <v>57</v>
      </c>
      <c r="K6368">
        <v>130025</v>
      </c>
    </row>
    <row r="6369" spans="1:11" x14ac:dyDescent="0.25">
      <c r="A6369">
        <v>6550</v>
      </c>
      <c r="B6369" s="2">
        <v>42835.775000000001</v>
      </c>
      <c r="C6369" s="2">
        <v>42845.279166666667</v>
      </c>
      <c r="D6369">
        <v>295000</v>
      </c>
      <c r="E6369" s="1" t="s">
        <v>167</v>
      </c>
      <c r="F6369" s="1" t="s">
        <v>203</v>
      </c>
      <c r="G6369" s="1" t="s">
        <v>4254</v>
      </c>
      <c r="H6369" s="1" t="s">
        <v>23</v>
      </c>
      <c r="I6369" s="1" t="s">
        <v>35</v>
      </c>
      <c r="J6369" s="1" t="s">
        <v>57</v>
      </c>
      <c r="K6369">
        <v>130026</v>
      </c>
    </row>
    <row r="6370" spans="1:11" x14ac:dyDescent="0.25">
      <c r="A6370">
        <v>6551</v>
      </c>
      <c r="B6370" s="2">
        <v>42835.779861111114</v>
      </c>
      <c r="C6370" s="2">
        <v>42843.636805555558</v>
      </c>
      <c r="D6370">
        <v>160000</v>
      </c>
      <c r="E6370" s="1" t="s">
        <v>167</v>
      </c>
      <c r="F6370" s="1" t="s">
        <v>203</v>
      </c>
      <c r="G6370" s="1" t="s">
        <v>4254</v>
      </c>
      <c r="H6370" s="1" t="s">
        <v>23</v>
      </c>
      <c r="I6370" s="1" t="s">
        <v>46</v>
      </c>
      <c r="J6370" s="1" t="s">
        <v>57</v>
      </c>
      <c r="K6370">
        <v>130027</v>
      </c>
    </row>
    <row r="6371" spans="1:11" x14ac:dyDescent="0.25">
      <c r="A6371">
        <v>6552</v>
      </c>
      <c r="B6371" s="2">
        <v>42835.813194444447</v>
      </c>
      <c r="C6371" s="2">
        <v>42840.474999999999</v>
      </c>
      <c r="D6371">
        <v>450000</v>
      </c>
      <c r="E6371" s="1" t="s">
        <v>167</v>
      </c>
      <c r="F6371" s="1" t="s">
        <v>203</v>
      </c>
      <c r="G6371" s="1" t="s">
        <v>2374</v>
      </c>
      <c r="H6371" s="1" t="s">
        <v>23</v>
      </c>
      <c r="I6371" s="1" t="s">
        <v>25</v>
      </c>
      <c r="J6371" s="1" t="s">
        <v>57</v>
      </c>
      <c r="K6371">
        <v>130028</v>
      </c>
    </row>
    <row r="6372" spans="1:11" x14ac:dyDescent="0.25">
      <c r="A6372">
        <v>6553</v>
      </c>
      <c r="B6372" s="2">
        <v>42835.827777777777</v>
      </c>
      <c r="C6372" s="2">
        <v>42845.481944444444</v>
      </c>
      <c r="D6372">
        <v>385000</v>
      </c>
      <c r="E6372" s="1" t="s">
        <v>167</v>
      </c>
      <c r="F6372" s="1" t="s">
        <v>203</v>
      </c>
      <c r="G6372" s="1" t="s">
        <v>4254</v>
      </c>
      <c r="H6372" s="1" t="s">
        <v>23</v>
      </c>
      <c r="I6372" s="1" t="s">
        <v>25</v>
      </c>
      <c r="J6372" s="1" t="s">
        <v>57</v>
      </c>
      <c r="K6372">
        <v>130029</v>
      </c>
    </row>
    <row r="6373" spans="1:11" x14ac:dyDescent="0.25">
      <c r="A6373">
        <v>6554</v>
      </c>
      <c r="B6373" s="2">
        <v>42835.84097222222</v>
      </c>
      <c r="C6373" s="2">
        <v>42838.572916666664</v>
      </c>
      <c r="D6373">
        <v>350000</v>
      </c>
      <c r="E6373" s="1" t="s">
        <v>167</v>
      </c>
      <c r="F6373" s="1" t="s">
        <v>203</v>
      </c>
      <c r="G6373" s="1" t="s">
        <v>4254</v>
      </c>
      <c r="H6373" s="1" t="s">
        <v>23</v>
      </c>
      <c r="I6373" s="1" t="s">
        <v>35</v>
      </c>
      <c r="J6373" s="1" t="s">
        <v>57</v>
      </c>
      <c r="K6373">
        <v>130030</v>
      </c>
    </row>
    <row r="6374" spans="1:11" x14ac:dyDescent="0.25">
      <c r="A6374">
        <v>6555</v>
      </c>
      <c r="B6374" s="2">
        <v>42835.845138888886</v>
      </c>
      <c r="C6374" s="2">
        <v>42844.623611111114</v>
      </c>
      <c r="D6374">
        <v>2711000</v>
      </c>
      <c r="E6374" s="1" t="s">
        <v>19</v>
      </c>
      <c r="F6374" s="1" t="s">
        <v>293</v>
      </c>
      <c r="G6374" s="1" t="s">
        <v>4256</v>
      </c>
      <c r="H6374" s="1" t="s">
        <v>218</v>
      </c>
      <c r="I6374" s="1" t="s">
        <v>25</v>
      </c>
      <c r="J6374" s="1" t="s">
        <v>57</v>
      </c>
      <c r="K6374">
        <v>130031</v>
      </c>
    </row>
    <row r="6375" spans="1:11" x14ac:dyDescent="0.25">
      <c r="A6375">
        <v>6556</v>
      </c>
      <c r="B6375" s="2">
        <v>42835.852083333331</v>
      </c>
      <c r="C6375" s="2">
        <v>42878.644444444442</v>
      </c>
      <c r="D6375">
        <v>5150000</v>
      </c>
      <c r="E6375" s="1" t="s">
        <v>19</v>
      </c>
      <c r="F6375" s="1" t="s">
        <v>293</v>
      </c>
      <c r="G6375" s="1" t="s">
        <v>4257</v>
      </c>
      <c r="H6375" s="1" t="s">
        <v>218</v>
      </c>
      <c r="I6375" s="1" t="s">
        <v>25</v>
      </c>
      <c r="J6375" s="1" t="s">
        <v>57</v>
      </c>
      <c r="K6375">
        <v>130032</v>
      </c>
    </row>
    <row r="6376" spans="1:11" x14ac:dyDescent="0.25">
      <c r="A6376">
        <v>6557</v>
      </c>
      <c r="B6376" s="2">
        <v>42835.852777777778</v>
      </c>
      <c r="C6376" s="2">
        <v>42842.568055555559</v>
      </c>
      <c r="D6376">
        <v>3200000</v>
      </c>
      <c r="E6376" s="1" t="s">
        <v>19</v>
      </c>
      <c r="F6376" s="1" t="s">
        <v>293</v>
      </c>
      <c r="G6376" s="1" t="s">
        <v>4256</v>
      </c>
      <c r="H6376" s="1" t="s">
        <v>218</v>
      </c>
      <c r="I6376" s="1" t="s">
        <v>25</v>
      </c>
      <c r="J6376" s="1" t="s">
        <v>57</v>
      </c>
      <c r="K6376">
        <v>130033</v>
      </c>
    </row>
    <row r="6377" spans="1:11" x14ac:dyDescent="0.25">
      <c r="A6377">
        <v>6558</v>
      </c>
      <c r="B6377" s="2">
        <v>42835.853472222225</v>
      </c>
      <c r="C6377" s="2">
        <v>42842.414583333331</v>
      </c>
      <c r="D6377">
        <v>503000</v>
      </c>
      <c r="E6377" s="1" t="s">
        <v>19</v>
      </c>
      <c r="F6377" s="1" t="s">
        <v>293</v>
      </c>
      <c r="G6377" s="1" t="s">
        <v>4256</v>
      </c>
      <c r="H6377" s="1" t="s">
        <v>23</v>
      </c>
      <c r="I6377" s="1" t="s">
        <v>25</v>
      </c>
      <c r="J6377" s="1" t="s">
        <v>57</v>
      </c>
      <c r="K6377">
        <v>130034</v>
      </c>
    </row>
    <row r="6378" spans="1:11" x14ac:dyDescent="0.25">
      <c r="A6378">
        <v>6559</v>
      </c>
      <c r="B6378" s="2">
        <v>42835.856249999997</v>
      </c>
      <c r="C6378" s="2">
        <v>42838.487500000003</v>
      </c>
      <c r="D6378">
        <v>3800000</v>
      </c>
      <c r="E6378" s="1" t="s">
        <v>19</v>
      </c>
      <c r="F6378" s="1" t="s">
        <v>293</v>
      </c>
      <c r="G6378" s="1" t="s">
        <v>4257</v>
      </c>
      <c r="H6378" s="1" t="s">
        <v>23</v>
      </c>
      <c r="I6378" s="1" t="s">
        <v>25</v>
      </c>
      <c r="J6378" s="1" t="s">
        <v>57</v>
      </c>
      <c r="K6378">
        <v>130035</v>
      </c>
    </row>
    <row r="6379" spans="1:11" x14ac:dyDescent="0.25">
      <c r="A6379">
        <v>6560</v>
      </c>
      <c r="B6379" s="2">
        <v>42835.862500000003</v>
      </c>
      <c r="C6379" s="2">
        <v>42845.668749999997</v>
      </c>
      <c r="D6379">
        <v>2000000</v>
      </c>
      <c r="E6379" s="1" t="s">
        <v>19</v>
      </c>
      <c r="F6379" s="1" t="s">
        <v>293</v>
      </c>
      <c r="G6379" s="1" t="s">
        <v>4257</v>
      </c>
      <c r="H6379" s="1" t="s">
        <v>874</v>
      </c>
      <c r="I6379" s="1" t="s">
        <v>25</v>
      </c>
      <c r="J6379" s="1" t="s">
        <v>57</v>
      </c>
      <c r="K6379">
        <v>130036</v>
      </c>
    </row>
    <row r="6380" spans="1:11" x14ac:dyDescent="0.25">
      <c r="A6380">
        <v>6561</v>
      </c>
      <c r="B6380" s="2">
        <v>42835.872916666667</v>
      </c>
      <c r="C6380" s="2">
        <v>42838.565972222219</v>
      </c>
      <c r="D6380">
        <v>225000</v>
      </c>
      <c r="E6380" s="1" t="s">
        <v>19</v>
      </c>
      <c r="F6380" s="1" t="s">
        <v>293</v>
      </c>
      <c r="G6380" s="1" t="s">
        <v>4257</v>
      </c>
      <c r="H6380" s="1" t="s">
        <v>874</v>
      </c>
      <c r="I6380" s="1" t="s">
        <v>25</v>
      </c>
      <c r="J6380" s="1" t="s">
        <v>57</v>
      </c>
      <c r="K6380">
        <v>130037</v>
      </c>
    </row>
    <row r="6381" spans="1:11" x14ac:dyDescent="0.25">
      <c r="A6381">
        <v>6562</v>
      </c>
      <c r="B6381" s="2">
        <v>42835.875</v>
      </c>
      <c r="C6381" s="2">
        <v>42845.724999999999</v>
      </c>
      <c r="D6381">
        <v>740000</v>
      </c>
      <c r="E6381" s="1" t="s">
        <v>19</v>
      </c>
      <c r="F6381" s="1" t="s">
        <v>1497</v>
      </c>
      <c r="G6381" s="1" t="s">
        <v>1890</v>
      </c>
      <c r="H6381" s="1" t="s">
        <v>218</v>
      </c>
      <c r="I6381" s="1" t="s">
        <v>25</v>
      </c>
      <c r="J6381" s="1" t="s">
        <v>57</v>
      </c>
      <c r="K6381">
        <v>130038</v>
      </c>
    </row>
    <row r="6382" spans="1:11" x14ac:dyDescent="0.25">
      <c r="A6382">
        <v>6563</v>
      </c>
      <c r="B6382" s="2">
        <v>42835.879166666666</v>
      </c>
      <c r="C6382" s="2">
        <v>42844.407638888886</v>
      </c>
      <c r="D6382">
        <v>550000</v>
      </c>
      <c r="E6382" s="1" t="s">
        <v>19</v>
      </c>
      <c r="F6382" s="1" t="s">
        <v>1638</v>
      </c>
      <c r="G6382" s="1" t="s">
        <v>2516</v>
      </c>
      <c r="H6382" s="1" t="s">
        <v>874</v>
      </c>
      <c r="I6382" s="1" t="s">
        <v>25</v>
      </c>
      <c r="J6382" s="1" t="s">
        <v>57</v>
      </c>
      <c r="K6382">
        <v>130039</v>
      </c>
    </row>
    <row r="6383" spans="1:11" x14ac:dyDescent="0.25">
      <c r="A6383">
        <v>6564</v>
      </c>
      <c r="B6383" s="2">
        <v>42835.884027777778</v>
      </c>
      <c r="C6383" s="2">
        <v>42842.461805555555</v>
      </c>
      <c r="D6383">
        <v>750000</v>
      </c>
      <c r="E6383" s="1" t="s">
        <v>19</v>
      </c>
      <c r="F6383" s="1" t="s">
        <v>1505</v>
      </c>
      <c r="G6383" s="1" t="s">
        <v>4258</v>
      </c>
      <c r="H6383" s="1" t="s">
        <v>874</v>
      </c>
      <c r="I6383" s="1" t="s">
        <v>35</v>
      </c>
      <c r="J6383" s="1" t="s">
        <v>57</v>
      </c>
      <c r="K6383">
        <v>130040</v>
      </c>
    </row>
    <row r="6384" spans="1:11" x14ac:dyDescent="0.25">
      <c r="A6384">
        <v>6565</v>
      </c>
      <c r="B6384" s="2">
        <v>42835.893055555556</v>
      </c>
      <c r="C6384" s="2">
        <v>42845.525000000001</v>
      </c>
      <c r="D6384">
        <v>650000</v>
      </c>
      <c r="E6384" s="1" t="s">
        <v>19</v>
      </c>
      <c r="F6384" s="1" t="s">
        <v>1505</v>
      </c>
      <c r="G6384" s="1" t="s">
        <v>2712</v>
      </c>
      <c r="H6384" s="1" t="s">
        <v>874</v>
      </c>
      <c r="I6384" s="1" t="s">
        <v>25</v>
      </c>
      <c r="J6384" s="1" t="s">
        <v>57</v>
      </c>
      <c r="K6384">
        <v>130041</v>
      </c>
    </row>
    <row r="6385" spans="1:11" x14ac:dyDescent="0.25">
      <c r="A6385">
        <v>6566</v>
      </c>
      <c r="B6385" s="2">
        <v>42835.895138888889</v>
      </c>
      <c r="C6385" s="2">
        <v>42844.711111111108</v>
      </c>
      <c r="D6385">
        <v>625000</v>
      </c>
      <c r="E6385" s="1" t="s">
        <v>19</v>
      </c>
      <c r="F6385" s="1" t="s">
        <v>1505</v>
      </c>
      <c r="G6385" s="1" t="s">
        <v>2442</v>
      </c>
      <c r="H6385" s="1" t="s">
        <v>874</v>
      </c>
      <c r="I6385" s="1" t="s">
        <v>25</v>
      </c>
      <c r="J6385" s="1" t="s">
        <v>57</v>
      </c>
      <c r="K6385">
        <v>130042</v>
      </c>
    </row>
    <row r="6386" spans="1:11" x14ac:dyDescent="0.25">
      <c r="A6386">
        <v>6567</v>
      </c>
      <c r="B6386" s="2">
        <v>42835.912499999999</v>
      </c>
      <c r="C6386" s="2">
        <v>42843.620138888888</v>
      </c>
      <c r="D6386">
        <v>600000</v>
      </c>
      <c r="E6386" s="1" t="s">
        <v>42</v>
      </c>
      <c r="F6386" s="1" t="s">
        <v>89</v>
      </c>
      <c r="G6386" s="1" t="s">
        <v>4259</v>
      </c>
      <c r="H6386" s="1" t="s">
        <v>218</v>
      </c>
      <c r="I6386" s="1" t="s">
        <v>25</v>
      </c>
      <c r="J6386" s="1" t="s">
        <v>57</v>
      </c>
      <c r="K6386">
        <v>130043</v>
      </c>
    </row>
    <row r="6387" spans="1:11" x14ac:dyDescent="0.25">
      <c r="A6387">
        <v>6568</v>
      </c>
      <c r="B6387" s="2">
        <v>42835.915972222225</v>
      </c>
      <c r="C6387" s="2">
        <v>42845.520833333336</v>
      </c>
      <c r="D6387">
        <v>450000</v>
      </c>
      <c r="E6387" s="1" t="s">
        <v>42</v>
      </c>
      <c r="F6387" s="1" t="s">
        <v>89</v>
      </c>
      <c r="G6387" s="1" t="s">
        <v>1947</v>
      </c>
      <c r="H6387" s="1" t="s">
        <v>218</v>
      </c>
      <c r="I6387" s="1" t="s">
        <v>25</v>
      </c>
      <c r="J6387" s="1" t="s">
        <v>57</v>
      </c>
      <c r="K6387">
        <v>130044</v>
      </c>
    </row>
    <row r="6388" spans="1:11" x14ac:dyDescent="0.25">
      <c r="A6388">
        <v>6569</v>
      </c>
      <c r="B6388" s="2">
        <v>42835.936111111114</v>
      </c>
      <c r="C6388" s="2">
        <v>42843.689583333333</v>
      </c>
      <c r="D6388">
        <v>5400000</v>
      </c>
      <c r="E6388" s="1" t="s">
        <v>42</v>
      </c>
      <c r="F6388" s="1" t="s">
        <v>89</v>
      </c>
      <c r="G6388" s="1" t="s">
        <v>4259</v>
      </c>
      <c r="H6388" s="1" t="s">
        <v>218</v>
      </c>
      <c r="I6388" s="1" t="s">
        <v>25</v>
      </c>
      <c r="J6388" s="1" t="s">
        <v>57</v>
      </c>
      <c r="K6388">
        <v>130045</v>
      </c>
    </row>
    <row r="6389" spans="1:11" x14ac:dyDescent="0.25">
      <c r="A6389">
        <v>6570</v>
      </c>
      <c r="B6389" s="2">
        <v>42835.938194444447</v>
      </c>
      <c r="C6389" s="2">
        <v>42852.513194444444</v>
      </c>
      <c r="D6389">
        <v>5500000</v>
      </c>
      <c r="E6389" s="1" t="s">
        <v>42</v>
      </c>
      <c r="F6389" s="1" t="s">
        <v>89</v>
      </c>
      <c r="G6389" s="1" t="s">
        <v>4259</v>
      </c>
      <c r="H6389" s="1" t="s">
        <v>218</v>
      </c>
      <c r="I6389" s="1" t="s">
        <v>25</v>
      </c>
      <c r="J6389" s="1" t="s">
        <v>57</v>
      </c>
      <c r="K6389">
        <v>130046</v>
      </c>
    </row>
    <row r="6390" spans="1:11" x14ac:dyDescent="0.25">
      <c r="A6390">
        <v>6571</v>
      </c>
      <c r="B6390" s="2">
        <v>42835.939583333333</v>
      </c>
      <c r="C6390" s="2">
        <v>42845.517361111109</v>
      </c>
      <c r="D6390">
        <v>779000</v>
      </c>
      <c r="E6390" s="1" t="s">
        <v>42</v>
      </c>
      <c r="F6390" s="1" t="s">
        <v>89</v>
      </c>
      <c r="G6390" s="1" t="s">
        <v>4259</v>
      </c>
      <c r="H6390" s="1" t="s">
        <v>874</v>
      </c>
      <c r="I6390" s="1" t="s">
        <v>25</v>
      </c>
      <c r="J6390" s="1" t="s">
        <v>57</v>
      </c>
      <c r="K6390">
        <v>130047</v>
      </c>
    </row>
    <row r="6391" spans="1:11" x14ac:dyDescent="0.25">
      <c r="A6391">
        <v>6572</v>
      </c>
      <c r="B6391" s="2">
        <v>42835.943749999999</v>
      </c>
      <c r="C6391" s="2">
        <v>42843.545138888891</v>
      </c>
      <c r="D6391">
        <v>645000</v>
      </c>
      <c r="E6391" s="1" t="s">
        <v>42</v>
      </c>
      <c r="F6391" s="1" t="s">
        <v>89</v>
      </c>
      <c r="G6391" s="1" t="s">
        <v>4259</v>
      </c>
      <c r="H6391" s="1" t="s">
        <v>218</v>
      </c>
      <c r="I6391" s="1" t="s">
        <v>25</v>
      </c>
      <c r="J6391" s="1" t="s">
        <v>57</v>
      </c>
      <c r="K6391">
        <v>130048</v>
      </c>
    </row>
    <row r="6392" spans="1:11" x14ac:dyDescent="0.25">
      <c r="A6392">
        <v>6573</v>
      </c>
      <c r="B6392" s="2">
        <v>42835.949305555558</v>
      </c>
      <c r="C6392" s="2">
        <v>42845.48541666667</v>
      </c>
      <c r="D6392">
        <v>2475000</v>
      </c>
      <c r="E6392" s="1" t="s">
        <v>167</v>
      </c>
      <c r="F6392" s="1" t="s">
        <v>279</v>
      </c>
      <c r="G6392" s="1" t="s">
        <v>2225</v>
      </c>
      <c r="H6392" s="1" t="s">
        <v>218</v>
      </c>
      <c r="I6392" s="1" t="s">
        <v>25</v>
      </c>
      <c r="J6392" s="1" t="s">
        <v>57</v>
      </c>
      <c r="K6392">
        <v>130049</v>
      </c>
    </row>
    <row r="6393" spans="1:11" x14ac:dyDescent="0.25">
      <c r="A6393">
        <v>6574</v>
      </c>
      <c r="B6393" s="2">
        <v>42835.966666666667</v>
      </c>
      <c r="C6393" s="2">
        <v>42844.747916666667</v>
      </c>
      <c r="D6393">
        <v>2711000</v>
      </c>
      <c r="E6393" s="1" t="s">
        <v>167</v>
      </c>
      <c r="F6393" s="1" t="s">
        <v>279</v>
      </c>
      <c r="G6393" s="1" t="s">
        <v>2225</v>
      </c>
      <c r="H6393" s="1" t="s">
        <v>218</v>
      </c>
      <c r="I6393" s="1" t="s">
        <v>25</v>
      </c>
      <c r="J6393" s="1" t="s">
        <v>57</v>
      </c>
      <c r="K6393">
        <v>130050</v>
      </c>
    </row>
    <row r="6394" spans="1:11" x14ac:dyDescent="0.25">
      <c r="A6394">
        <v>6575</v>
      </c>
      <c r="B6394" s="2">
        <v>42835.978472222225</v>
      </c>
      <c r="C6394" s="2">
        <v>42845.502083333333</v>
      </c>
      <c r="D6394">
        <v>5150000</v>
      </c>
      <c r="E6394" s="1" t="s">
        <v>167</v>
      </c>
      <c r="F6394" s="1" t="s">
        <v>279</v>
      </c>
      <c r="G6394" s="1" t="s">
        <v>2225</v>
      </c>
      <c r="H6394" s="1" t="s">
        <v>218</v>
      </c>
      <c r="I6394" s="1" t="s">
        <v>25</v>
      </c>
      <c r="J6394" s="1" t="s">
        <v>57</v>
      </c>
      <c r="K6394">
        <v>130051</v>
      </c>
    </row>
    <row r="6395" spans="1:11" x14ac:dyDescent="0.25">
      <c r="A6395">
        <v>6576</v>
      </c>
      <c r="B6395" s="2">
        <v>42835.980555555558</v>
      </c>
      <c r="C6395" s="2">
        <v>42843.547222222223</v>
      </c>
      <c r="D6395">
        <v>3200000</v>
      </c>
      <c r="E6395" s="1" t="s">
        <v>167</v>
      </c>
      <c r="F6395" s="1" t="s">
        <v>279</v>
      </c>
      <c r="G6395" s="1" t="s">
        <v>2225</v>
      </c>
      <c r="H6395" s="1" t="s">
        <v>218</v>
      </c>
      <c r="I6395" s="1" t="s">
        <v>25</v>
      </c>
      <c r="J6395" s="1" t="s">
        <v>57</v>
      </c>
      <c r="K6395">
        <v>130052</v>
      </c>
    </row>
    <row r="6396" spans="1:11" x14ac:dyDescent="0.25">
      <c r="A6396">
        <v>6577</v>
      </c>
      <c r="B6396" s="2">
        <v>42835.98541666667</v>
      </c>
      <c r="C6396" s="2">
        <v>42843.61041666667</v>
      </c>
      <c r="D6396">
        <v>503000</v>
      </c>
      <c r="E6396" s="1" t="s">
        <v>70</v>
      </c>
      <c r="F6396" s="1" t="s">
        <v>1494</v>
      </c>
      <c r="G6396" s="1" t="s">
        <v>3948</v>
      </c>
      <c r="H6396" s="1" t="s">
        <v>23</v>
      </c>
      <c r="I6396" s="1" t="s">
        <v>25</v>
      </c>
      <c r="J6396" s="1" t="s">
        <v>57</v>
      </c>
      <c r="K6396">
        <v>130053</v>
      </c>
    </row>
    <row r="6397" spans="1:11" x14ac:dyDescent="0.25">
      <c r="A6397">
        <v>6578</v>
      </c>
      <c r="B6397" s="2">
        <v>42835.986111111109</v>
      </c>
      <c r="C6397" s="2">
        <v>42843.512499999997</v>
      </c>
      <c r="D6397">
        <v>3800000</v>
      </c>
      <c r="E6397" s="1" t="s">
        <v>70</v>
      </c>
      <c r="F6397" s="1" t="s">
        <v>1494</v>
      </c>
      <c r="G6397" s="1" t="s">
        <v>3948</v>
      </c>
      <c r="H6397" s="1" t="s">
        <v>23</v>
      </c>
      <c r="I6397" s="1" t="s">
        <v>25</v>
      </c>
      <c r="J6397" s="1" t="s">
        <v>57</v>
      </c>
      <c r="K6397">
        <v>130054</v>
      </c>
    </row>
    <row r="6398" spans="1:11" x14ac:dyDescent="0.25">
      <c r="A6398">
        <v>6579</v>
      </c>
      <c r="B6398" s="2">
        <v>42835.990972222222</v>
      </c>
      <c r="C6398" s="2"/>
      <c r="D6398">
        <v>2000000</v>
      </c>
      <c r="E6398" s="1" t="s">
        <v>70</v>
      </c>
      <c r="F6398" s="1" t="s">
        <v>1494</v>
      </c>
      <c r="G6398" s="1" t="s">
        <v>4260</v>
      </c>
      <c r="H6398" s="1" t="s">
        <v>874</v>
      </c>
      <c r="I6398" s="1" t="s">
        <v>25</v>
      </c>
      <c r="J6398" s="1" t="s">
        <v>30</v>
      </c>
      <c r="K6398">
        <v>130055</v>
      </c>
    </row>
    <row r="6399" spans="1:11" x14ac:dyDescent="0.25">
      <c r="A6399">
        <v>6580</v>
      </c>
      <c r="B6399" s="2">
        <v>42836.078472222223</v>
      </c>
      <c r="C6399" s="2">
        <v>42838.552777777775</v>
      </c>
      <c r="D6399">
        <v>225000</v>
      </c>
      <c r="E6399" s="1" t="s">
        <v>70</v>
      </c>
      <c r="F6399" s="1" t="s">
        <v>1494</v>
      </c>
      <c r="G6399" s="1" t="s">
        <v>4261</v>
      </c>
      <c r="H6399" s="1" t="s">
        <v>874</v>
      </c>
      <c r="I6399" s="1" t="s">
        <v>25</v>
      </c>
      <c r="J6399" s="1" t="s">
        <v>57</v>
      </c>
      <c r="K6399">
        <v>130056</v>
      </c>
    </row>
    <row r="6400" spans="1:11" x14ac:dyDescent="0.25">
      <c r="A6400">
        <v>6581</v>
      </c>
      <c r="B6400" s="2">
        <v>42836.272916666669</v>
      </c>
      <c r="C6400" s="2">
        <v>42843.578472222223</v>
      </c>
      <c r="D6400">
        <v>740000</v>
      </c>
      <c r="E6400" s="1" t="s">
        <v>70</v>
      </c>
      <c r="F6400" s="1" t="s">
        <v>1494</v>
      </c>
      <c r="G6400" s="1" t="s">
        <v>4260</v>
      </c>
      <c r="H6400" s="1" t="s">
        <v>218</v>
      </c>
      <c r="I6400" s="1" t="s">
        <v>25</v>
      </c>
      <c r="J6400" s="1" t="s">
        <v>57</v>
      </c>
      <c r="K6400">
        <v>130057</v>
      </c>
    </row>
    <row r="6401" spans="1:11" x14ac:dyDescent="0.25">
      <c r="A6401">
        <v>6582</v>
      </c>
      <c r="B6401" s="2">
        <v>42836.276388888888</v>
      </c>
      <c r="C6401" s="2">
        <v>42842.454861111109</v>
      </c>
      <c r="D6401">
        <v>550000</v>
      </c>
      <c r="E6401" s="1" t="s">
        <v>70</v>
      </c>
      <c r="F6401" s="1" t="s">
        <v>1494</v>
      </c>
      <c r="G6401" s="1" t="s">
        <v>4260</v>
      </c>
      <c r="H6401" s="1" t="s">
        <v>874</v>
      </c>
      <c r="I6401" s="1" t="s">
        <v>25</v>
      </c>
      <c r="J6401" s="1" t="s">
        <v>57</v>
      </c>
      <c r="K6401">
        <v>130058</v>
      </c>
    </row>
    <row r="6402" spans="1:11" x14ac:dyDescent="0.25">
      <c r="A6402">
        <v>6583</v>
      </c>
      <c r="B6402" s="2">
        <v>42836.325694444444</v>
      </c>
      <c r="C6402" s="2">
        <v>42844.470833333333</v>
      </c>
      <c r="D6402">
        <v>750000</v>
      </c>
      <c r="E6402" s="1" t="s">
        <v>70</v>
      </c>
      <c r="F6402" s="1" t="s">
        <v>1494</v>
      </c>
      <c r="G6402" s="1" t="s">
        <v>4260</v>
      </c>
      <c r="H6402" s="1" t="s">
        <v>874</v>
      </c>
      <c r="I6402" s="1" t="s">
        <v>35</v>
      </c>
      <c r="J6402" s="1" t="s">
        <v>57</v>
      </c>
      <c r="K6402">
        <v>130059</v>
      </c>
    </row>
    <row r="6403" spans="1:11" x14ac:dyDescent="0.25">
      <c r="A6403">
        <v>6584</v>
      </c>
      <c r="B6403" s="2">
        <v>42836.350694444445</v>
      </c>
      <c r="C6403" s="2"/>
      <c r="D6403">
        <v>650000</v>
      </c>
      <c r="E6403" s="1" t="s">
        <v>70</v>
      </c>
      <c r="F6403" s="1" t="s">
        <v>1494</v>
      </c>
      <c r="G6403" s="1" t="s">
        <v>4260</v>
      </c>
      <c r="H6403" s="1" t="s">
        <v>874</v>
      </c>
      <c r="I6403" s="1" t="s">
        <v>25</v>
      </c>
      <c r="J6403" s="1" t="s">
        <v>30</v>
      </c>
      <c r="K6403">
        <v>130060</v>
      </c>
    </row>
    <row r="6404" spans="1:11" x14ac:dyDescent="0.25">
      <c r="A6404">
        <v>6585</v>
      </c>
      <c r="B6404" s="2">
        <v>42836.351388888892</v>
      </c>
      <c r="C6404" s="2">
        <v>42842.333333333336</v>
      </c>
      <c r="D6404">
        <v>625000</v>
      </c>
      <c r="E6404" s="1" t="s">
        <v>70</v>
      </c>
      <c r="F6404" s="1" t="s">
        <v>1494</v>
      </c>
      <c r="G6404" s="1" t="s">
        <v>4261</v>
      </c>
      <c r="H6404" s="1" t="s">
        <v>874</v>
      </c>
      <c r="I6404" s="1" t="s">
        <v>25</v>
      </c>
      <c r="J6404" s="1" t="s">
        <v>57</v>
      </c>
      <c r="K6404">
        <v>130061</v>
      </c>
    </row>
    <row r="6405" spans="1:11" x14ac:dyDescent="0.25">
      <c r="A6405">
        <v>6586</v>
      </c>
      <c r="B6405" s="2">
        <v>42836.39166666667</v>
      </c>
      <c r="C6405" s="2">
        <v>42845.388194444444</v>
      </c>
      <c r="D6405">
        <v>600000</v>
      </c>
      <c r="E6405" s="1" t="s">
        <v>42</v>
      </c>
      <c r="F6405" s="1" t="s">
        <v>361</v>
      </c>
      <c r="G6405" s="1" t="s">
        <v>4262</v>
      </c>
      <c r="H6405" s="1" t="s">
        <v>218</v>
      </c>
      <c r="I6405" s="1" t="s">
        <v>25</v>
      </c>
      <c r="J6405" s="1" t="s">
        <v>57</v>
      </c>
      <c r="K6405">
        <v>130062</v>
      </c>
    </row>
    <row r="6406" spans="1:11" x14ac:dyDescent="0.25">
      <c r="A6406">
        <v>6587</v>
      </c>
      <c r="B6406" s="2">
        <v>42836.438194444447</v>
      </c>
      <c r="C6406" s="2">
        <v>42865.279166666667</v>
      </c>
      <c r="D6406">
        <v>450000</v>
      </c>
      <c r="E6406" s="1" t="s">
        <v>42</v>
      </c>
      <c r="F6406" s="1" t="s">
        <v>361</v>
      </c>
      <c r="G6406" s="1" t="s">
        <v>4262</v>
      </c>
      <c r="H6406" s="1" t="s">
        <v>218</v>
      </c>
      <c r="I6406" s="1" t="s">
        <v>25</v>
      </c>
      <c r="J6406" s="1" t="s">
        <v>57</v>
      </c>
      <c r="K6406">
        <v>130063</v>
      </c>
    </row>
    <row r="6407" spans="1:11" x14ac:dyDescent="0.25">
      <c r="A6407">
        <v>6588</v>
      </c>
      <c r="B6407" s="2">
        <v>42836.450694444444</v>
      </c>
      <c r="C6407" s="2">
        <v>42843.515972222223</v>
      </c>
      <c r="D6407">
        <v>5400000</v>
      </c>
      <c r="E6407" s="1" t="s">
        <v>19</v>
      </c>
      <c r="F6407" s="1" t="s">
        <v>1744</v>
      </c>
      <c r="G6407" s="1" t="s">
        <v>3850</v>
      </c>
      <c r="H6407" s="1" t="s">
        <v>218</v>
      </c>
      <c r="I6407" s="1" t="s">
        <v>25</v>
      </c>
      <c r="J6407" s="1" t="s">
        <v>57</v>
      </c>
      <c r="K6407">
        <v>130064</v>
      </c>
    </row>
    <row r="6408" spans="1:11" x14ac:dyDescent="0.25">
      <c r="A6408">
        <v>6589</v>
      </c>
      <c r="B6408" s="2">
        <v>42836.450694444444</v>
      </c>
      <c r="C6408" s="2">
        <v>42857.711805555555</v>
      </c>
      <c r="D6408">
        <v>5500000</v>
      </c>
      <c r="E6408" s="1" t="s">
        <v>42</v>
      </c>
      <c r="F6408" s="1" t="s">
        <v>361</v>
      </c>
      <c r="G6408" s="1" t="s">
        <v>2372</v>
      </c>
      <c r="H6408" s="1" t="s">
        <v>218</v>
      </c>
      <c r="I6408" s="1" t="s">
        <v>25</v>
      </c>
      <c r="J6408" s="1" t="s">
        <v>57</v>
      </c>
      <c r="K6408">
        <v>130065</v>
      </c>
    </row>
    <row r="6409" spans="1:11" x14ac:dyDescent="0.25">
      <c r="A6409">
        <v>6590</v>
      </c>
      <c r="B6409" s="2">
        <v>42836.452777777777</v>
      </c>
      <c r="C6409" s="2">
        <v>42858.566666666666</v>
      </c>
      <c r="D6409">
        <v>779000</v>
      </c>
      <c r="E6409" s="1" t="s">
        <v>42</v>
      </c>
      <c r="F6409" s="1" t="s">
        <v>361</v>
      </c>
      <c r="G6409" s="1" t="s">
        <v>2372</v>
      </c>
      <c r="H6409" s="1" t="s">
        <v>874</v>
      </c>
      <c r="I6409" s="1" t="s">
        <v>25</v>
      </c>
      <c r="J6409" s="1" t="s">
        <v>57</v>
      </c>
      <c r="K6409">
        <v>130066</v>
      </c>
    </row>
    <row r="6410" spans="1:11" x14ac:dyDescent="0.25">
      <c r="A6410">
        <v>6591</v>
      </c>
      <c r="B6410" s="2">
        <v>42836.479861111111</v>
      </c>
      <c r="C6410" s="2">
        <v>42859.648611111108</v>
      </c>
      <c r="D6410">
        <v>645000</v>
      </c>
      <c r="E6410" s="1" t="s">
        <v>42</v>
      </c>
      <c r="F6410" s="1" t="s">
        <v>361</v>
      </c>
      <c r="G6410" s="1" t="s">
        <v>4263</v>
      </c>
      <c r="H6410" s="1" t="s">
        <v>218</v>
      </c>
      <c r="I6410" s="1" t="s">
        <v>25</v>
      </c>
      <c r="J6410" s="1" t="s">
        <v>57</v>
      </c>
      <c r="K6410">
        <v>130067</v>
      </c>
    </row>
    <row r="6411" spans="1:11" x14ac:dyDescent="0.25">
      <c r="A6411">
        <v>6592</v>
      </c>
      <c r="B6411" s="2">
        <v>42836.503472222219</v>
      </c>
      <c r="C6411" s="2">
        <v>42880.40902777778</v>
      </c>
      <c r="D6411">
        <v>2475000</v>
      </c>
      <c r="E6411" s="1" t="s">
        <v>42</v>
      </c>
      <c r="F6411" s="1" t="s">
        <v>361</v>
      </c>
      <c r="G6411" s="1" t="s">
        <v>4263</v>
      </c>
      <c r="H6411" s="1" t="s">
        <v>218</v>
      </c>
      <c r="I6411" s="1" t="s">
        <v>25</v>
      </c>
      <c r="J6411" s="1" t="s">
        <v>57</v>
      </c>
      <c r="K6411">
        <v>130068</v>
      </c>
    </row>
    <row r="6412" spans="1:11" x14ac:dyDescent="0.25">
      <c r="A6412">
        <v>6593</v>
      </c>
      <c r="B6412" s="2">
        <v>42836.515277777777</v>
      </c>
      <c r="C6412" s="2"/>
      <c r="D6412">
        <v>558000</v>
      </c>
      <c r="E6412" s="1" t="s">
        <v>42</v>
      </c>
      <c r="F6412" s="1" t="s">
        <v>361</v>
      </c>
      <c r="G6412" s="1" t="s">
        <v>3808</v>
      </c>
      <c r="H6412" s="1" t="s">
        <v>23</v>
      </c>
      <c r="I6412" s="1" t="s">
        <v>25</v>
      </c>
      <c r="J6412" s="1" t="s">
        <v>30</v>
      </c>
      <c r="K6412">
        <v>130069</v>
      </c>
    </row>
    <row r="6413" spans="1:11" x14ac:dyDescent="0.25">
      <c r="A6413">
        <v>6594</v>
      </c>
      <c r="B6413" s="2">
        <v>42836.515277777777</v>
      </c>
      <c r="C6413" s="2"/>
      <c r="D6413">
        <v>165000</v>
      </c>
      <c r="E6413" s="1" t="s">
        <v>42</v>
      </c>
      <c r="F6413" s="1" t="s">
        <v>361</v>
      </c>
      <c r="G6413" s="1" t="s">
        <v>3808</v>
      </c>
      <c r="H6413" s="1" t="s">
        <v>23</v>
      </c>
      <c r="I6413" s="1" t="s">
        <v>46</v>
      </c>
      <c r="J6413" s="1" t="s">
        <v>30</v>
      </c>
      <c r="K6413">
        <v>130070</v>
      </c>
    </row>
    <row r="6414" spans="1:11" x14ac:dyDescent="0.25">
      <c r="A6414">
        <v>6595</v>
      </c>
      <c r="B6414" s="2">
        <v>42836.524305555555</v>
      </c>
      <c r="C6414" s="2">
        <v>42857.602083333331</v>
      </c>
      <c r="D6414">
        <v>300000</v>
      </c>
      <c r="E6414" s="1" t="s">
        <v>42</v>
      </c>
      <c r="F6414" s="1" t="s">
        <v>361</v>
      </c>
      <c r="G6414" s="1" t="s">
        <v>4263</v>
      </c>
      <c r="H6414" s="1" t="s">
        <v>23</v>
      </c>
      <c r="I6414" s="1" t="s">
        <v>35</v>
      </c>
      <c r="J6414" s="1" t="s">
        <v>57</v>
      </c>
      <c r="K6414">
        <v>130071</v>
      </c>
    </row>
    <row r="6415" spans="1:11" x14ac:dyDescent="0.25">
      <c r="A6415">
        <v>6596</v>
      </c>
      <c r="B6415" s="2">
        <v>42836.53125</v>
      </c>
      <c r="C6415" s="2">
        <v>42864.747916666667</v>
      </c>
      <c r="D6415">
        <v>500000</v>
      </c>
      <c r="E6415" s="1" t="s">
        <v>42</v>
      </c>
      <c r="F6415" s="1" t="s">
        <v>361</v>
      </c>
      <c r="G6415" s="1" t="s">
        <v>4263</v>
      </c>
      <c r="H6415" s="1" t="s">
        <v>23</v>
      </c>
      <c r="I6415" s="1" t="s">
        <v>25</v>
      </c>
      <c r="J6415" s="1" t="s">
        <v>57</v>
      </c>
      <c r="K6415">
        <v>130072</v>
      </c>
    </row>
    <row r="6416" spans="1:11" x14ac:dyDescent="0.25">
      <c r="A6416">
        <v>6597</v>
      </c>
      <c r="B6416" s="2">
        <v>42836.53125</v>
      </c>
      <c r="C6416" s="2">
        <v>42867.556250000001</v>
      </c>
      <c r="D6416">
        <v>900000</v>
      </c>
      <c r="E6416" s="1" t="s">
        <v>42</v>
      </c>
      <c r="F6416" s="1" t="s">
        <v>361</v>
      </c>
      <c r="G6416" s="1" t="s">
        <v>4263</v>
      </c>
      <c r="H6416" s="1" t="s">
        <v>23</v>
      </c>
      <c r="I6416" s="1" t="s">
        <v>25</v>
      </c>
      <c r="J6416" s="1" t="s">
        <v>57</v>
      </c>
      <c r="K6416">
        <v>130073</v>
      </c>
    </row>
    <row r="6417" spans="1:11" x14ac:dyDescent="0.25">
      <c r="A6417">
        <v>6598</v>
      </c>
      <c r="B6417" s="2">
        <v>42836.531944444447</v>
      </c>
      <c r="C6417" s="2">
        <v>42843.535416666666</v>
      </c>
      <c r="D6417">
        <v>830000</v>
      </c>
      <c r="E6417" s="1" t="s">
        <v>42</v>
      </c>
      <c r="F6417" s="1" t="s">
        <v>361</v>
      </c>
      <c r="G6417" s="1" t="s">
        <v>3808</v>
      </c>
      <c r="H6417" s="1" t="s">
        <v>23</v>
      </c>
      <c r="I6417" s="1" t="s">
        <v>46</v>
      </c>
      <c r="J6417" s="1" t="s">
        <v>57</v>
      </c>
      <c r="K6417">
        <v>130074</v>
      </c>
    </row>
    <row r="6418" spans="1:11" x14ac:dyDescent="0.25">
      <c r="A6418">
        <v>6600</v>
      </c>
      <c r="B6418" s="2">
        <v>42836.540972222225</v>
      </c>
      <c r="C6418" s="2">
        <v>42844.556944444441</v>
      </c>
      <c r="D6418">
        <v>640000</v>
      </c>
      <c r="E6418" s="1" t="s">
        <v>167</v>
      </c>
      <c r="F6418" s="1" t="s">
        <v>1485</v>
      </c>
      <c r="G6418" s="1" t="s">
        <v>4266</v>
      </c>
      <c r="H6418" s="1" t="s">
        <v>23</v>
      </c>
      <c r="I6418" s="1" t="s">
        <v>35</v>
      </c>
      <c r="J6418" s="1" t="s">
        <v>57</v>
      </c>
      <c r="K6418">
        <v>130076</v>
      </c>
    </row>
    <row r="6419" spans="1:11" x14ac:dyDescent="0.25">
      <c r="A6419">
        <v>6601</v>
      </c>
      <c r="B6419" s="2">
        <v>42836.541666666664</v>
      </c>
      <c r="C6419" s="2">
        <v>42853.487500000003</v>
      </c>
      <c r="D6419">
        <v>900000</v>
      </c>
      <c r="E6419" s="1" t="s">
        <v>167</v>
      </c>
      <c r="F6419" s="1" t="s">
        <v>1485</v>
      </c>
      <c r="G6419" s="1" t="s">
        <v>4266</v>
      </c>
      <c r="H6419" s="1" t="s">
        <v>23</v>
      </c>
      <c r="I6419" s="1" t="s">
        <v>46</v>
      </c>
      <c r="J6419" s="1" t="s">
        <v>57</v>
      </c>
      <c r="K6419">
        <v>130077</v>
      </c>
    </row>
    <row r="6420" spans="1:11" x14ac:dyDescent="0.25">
      <c r="A6420">
        <v>6602</v>
      </c>
      <c r="B6420" s="2">
        <v>42836.541666666664</v>
      </c>
      <c r="C6420" s="2">
        <v>42847.37777777778</v>
      </c>
      <c r="D6420">
        <v>450000</v>
      </c>
      <c r="E6420" s="1" t="s">
        <v>167</v>
      </c>
      <c r="F6420" s="1" t="s">
        <v>1485</v>
      </c>
      <c r="G6420" s="1" t="s">
        <v>4148</v>
      </c>
      <c r="H6420" s="1" t="s">
        <v>23</v>
      </c>
      <c r="I6420" s="1" t="s">
        <v>25</v>
      </c>
      <c r="J6420" s="1" t="s">
        <v>57</v>
      </c>
      <c r="K6420">
        <v>130078</v>
      </c>
    </row>
    <row r="6421" spans="1:11" x14ac:dyDescent="0.25">
      <c r="A6421">
        <v>6603</v>
      </c>
      <c r="B6421" s="2">
        <v>42836.557638888888</v>
      </c>
      <c r="C6421" s="2">
        <v>42844.470833333333</v>
      </c>
      <c r="D6421">
        <v>825000</v>
      </c>
      <c r="E6421" s="1" t="s">
        <v>167</v>
      </c>
      <c r="F6421" s="1" t="s">
        <v>1485</v>
      </c>
      <c r="G6421" s="1" t="s">
        <v>4267</v>
      </c>
      <c r="H6421" s="1" t="s">
        <v>23</v>
      </c>
      <c r="I6421" s="1" t="s">
        <v>25</v>
      </c>
      <c r="J6421" s="1" t="s">
        <v>57</v>
      </c>
      <c r="K6421">
        <v>130079</v>
      </c>
    </row>
    <row r="6422" spans="1:11" x14ac:dyDescent="0.25">
      <c r="A6422">
        <v>6604</v>
      </c>
      <c r="B6422" s="2">
        <v>42836.567361111112</v>
      </c>
      <c r="C6422" s="2">
        <v>42852.555555555555</v>
      </c>
      <c r="D6422">
        <v>500000</v>
      </c>
      <c r="E6422" s="1" t="s">
        <v>167</v>
      </c>
      <c r="F6422" s="1" t="s">
        <v>1485</v>
      </c>
      <c r="G6422" s="1" t="s">
        <v>4267</v>
      </c>
      <c r="H6422" s="1" t="s">
        <v>23</v>
      </c>
      <c r="I6422" s="1" t="s">
        <v>35</v>
      </c>
      <c r="J6422" s="1" t="s">
        <v>57</v>
      </c>
      <c r="K6422">
        <v>130080</v>
      </c>
    </row>
    <row r="6423" spans="1:11" x14ac:dyDescent="0.25">
      <c r="A6423">
        <v>6605</v>
      </c>
      <c r="B6423" s="2">
        <v>42836.576388888891</v>
      </c>
      <c r="C6423" s="2">
        <v>42843.345833333333</v>
      </c>
      <c r="D6423">
        <v>325000</v>
      </c>
      <c r="E6423" s="1" t="s">
        <v>167</v>
      </c>
      <c r="F6423" s="1" t="s">
        <v>1485</v>
      </c>
      <c r="G6423" s="1" t="s">
        <v>4267</v>
      </c>
      <c r="H6423" s="1" t="s">
        <v>23</v>
      </c>
      <c r="I6423" s="1" t="s">
        <v>35</v>
      </c>
      <c r="J6423" s="1" t="s">
        <v>57</v>
      </c>
      <c r="K6423">
        <v>130081</v>
      </c>
    </row>
    <row r="6424" spans="1:11" x14ac:dyDescent="0.25">
      <c r="A6424">
        <v>6606</v>
      </c>
      <c r="B6424" s="2">
        <v>42836.590277777781</v>
      </c>
      <c r="C6424" s="2">
        <v>42849.442361111112</v>
      </c>
      <c r="D6424">
        <v>450000</v>
      </c>
      <c r="E6424" s="1" t="s">
        <v>167</v>
      </c>
      <c r="F6424" s="1" t="s">
        <v>1485</v>
      </c>
      <c r="G6424" s="1" t="s">
        <v>4267</v>
      </c>
      <c r="H6424" s="1" t="s">
        <v>23</v>
      </c>
      <c r="I6424" s="1" t="s">
        <v>25</v>
      </c>
      <c r="J6424" s="1" t="s">
        <v>57</v>
      </c>
      <c r="K6424">
        <v>130082</v>
      </c>
    </row>
    <row r="6425" spans="1:11" x14ac:dyDescent="0.25">
      <c r="A6425">
        <v>6607</v>
      </c>
      <c r="B6425" s="2">
        <v>42836.595138888886</v>
      </c>
      <c r="C6425" s="2">
        <v>42845.614583333336</v>
      </c>
      <c r="D6425">
        <v>675000</v>
      </c>
      <c r="E6425" s="1" t="s">
        <v>167</v>
      </c>
      <c r="F6425" s="1" t="s">
        <v>1485</v>
      </c>
      <c r="G6425" s="1" t="s">
        <v>4148</v>
      </c>
      <c r="H6425" s="1" t="s">
        <v>23</v>
      </c>
      <c r="I6425" s="1" t="s">
        <v>35</v>
      </c>
      <c r="J6425" s="1" t="s">
        <v>57</v>
      </c>
      <c r="K6425">
        <v>130083</v>
      </c>
    </row>
    <row r="6426" spans="1:11" x14ac:dyDescent="0.25">
      <c r="A6426">
        <v>6608</v>
      </c>
      <c r="B6426" s="2">
        <v>42836.601388888892</v>
      </c>
      <c r="C6426" s="2">
        <v>42845.613888888889</v>
      </c>
      <c r="D6426">
        <v>415000</v>
      </c>
      <c r="E6426" s="1" t="s">
        <v>167</v>
      </c>
      <c r="F6426" s="1" t="s">
        <v>1485</v>
      </c>
      <c r="G6426" s="1" t="s">
        <v>4270</v>
      </c>
      <c r="H6426" s="1" t="s">
        <v>23</v>
      </c>
      <c r="I6426" s="1" t="s">
        <v>25</v>
      </c>
      <c r="J6426" s="1" t="s">
        <v>57</v>
      </c>
      <c r="K6426">
        <v>130084</v>
      </c>
    </row>
    <row r="6427" spans="1:11" x14ac:dyDescent="0.25">
      <c r="A6427">
        <v>6609</v>
      </c>
      <c r="B6427" s="2">
        <v>42836.602083333331</v>
      </c>
      <c r="C6427" s="2">
        <v>42844.465277777781</v>
      </c>
      <c r="D6427">
        <v>1100000</v>
      </c>
      <c r="E6427" s="1" t="s">
        <v>167</v>
      </c>
      <c r="F6427" s="1" t="s">
        <v>1485</v>
      </c>
      <c r="G6427" s="1" t="s">
        <v>4267</v>
      </c>
      <c r="H6427" s="1" t="s">
        <v>23</v>
      </c>
      <c r="I6427" s="1" t="s">
        <v>25</v>
      </c>
      <c r="J6427" s="1" t="s">
        <v>57</v>
      </c>
      <c r="K6427">
        <v>130085</v>
      </c>
    </row>
    <row r="6428" spans="1:11" x14ac:dyDescent="0.25">
      <c r="A6428">
        <v>6610</v>
      </c>
      <c r="B6428" s="2">
        <v>42836.604166666664</v>
      </c>
      <c r="C6428" s="2">
        <v>42845.51666666667</v>
      </c>
      <c r="D6428">
        <v>500000</v>
      </c>
      <c r="E6428" s="1" t="s">
        <v>167</v>
      </c>
      <c r="F6428" s="1" t="s">
        <v>1485</v>
      </c>
      <c r="G6428" s="1" t="s">
        <v>4267</v>
      </c>
      <c r="H6428" s="1" t="s">
        <v>23</v>
      </c>
      <c r="I6428" s="1" t="s">
        <v>25</v>
      </c>
      <c r="J6428" s="1" t="s">
        <v>57</v>
      </c>
      <c r="K6428">
        <v>130086</v>
      </c>
    </row>
    <row r="6429" spans="1:11" x14ac:dyDescent="0.25">
      <c r="A6429">
        <v>6611</v>
      </c>
      <c r="B6429" s="2">
        <v>42836.613194444442</v>
      </c>
      <c r="C6429" s="2">
        <v>42852.711805555555</v>
      </c>
      <c r="D6429">
        <v>509999</v>
      </c>
      <c r="E6429" s="1" t="s">
        <v>19</v>
      </c>
      <c r="F6429" s="1" t="s">
        <v>111</v>
      </c>
      <c r="G6429" s="1" t="s">
        <v>4271</v>
      </c>
      <c r="H6429" s="1" t="s">
        <v>23</v>
      </c>
      <c r="I6429" s="1" t="s">
        <v>35</v>
      </c>
      <c r="J6429" s="1" t="s">
        <v>57</v>
      </c>
      <c r="K6429">
        <v>130087</v>
      </c>
    </row>
    <row r="6430" spans="1:11" x14ac:dyDescent="0.25">
      <c r="A6430">
        <v>6612</v>
      </c>
      <c r="B6430" s="2">
        <v>42836.615972222222</v>
      </c>
      <c r="C6430" s="2">
        <v>42843.620833333334</v>
      </c>
      <c r="D6430">
        <v>200000</v>
      </c>
      <c r="E6430" s="1" t="s">
        <v>167</v>
      </c>
      <c r="F6430" s="1" t="s">
        <v>1485</v>
      </c>
      <c r="G6430" s="1" t="s">
        <v>4270</v>
      </c>
      <c r="H6430" s="1" t="s">
        <v>23</v>
      </c>
      <c r="I6430" s="1" t="s">
        <v>452</v>
      </c>
      <c r="J6430" s="1" t="s">
        <v>57</v>
      </c>
      <c r="K6430">
        <v>130088</v>
      </c>
    </row>
    <row r="6431" spans="1:11" x14ac:dyDescent="0.25">
      <c r="A6431">
        <v>6613</v>
      </c>
      <c r="B6431" s="2">
        <v>42836.625</v>
      </c>
      <c r="C6431" s="2">
        <v>42865.545138888891</v>
      </c>
      <c r="D6431">
        <v>60000</v>
      </c>
      <c r="E6431" s="1" t="s">
        <v>167</v>
      </c>
      <c r="F6431" s="1" t="s">
        <v>1485</v>
      </c>
      <c r="G6431" s="1" t="s">
        <v>4266</v>
      </c>
      <c r="H6431" s="1" t="s">
        <v>23</v>
      </c>
      <c r="I6431" s="1" t="s">
        <v>35</v>
      </c>
      <c r="J6431" s="1" t="s">
        <v>57</v>
      </c>
      <c r="K6431">
        <v>130089</v>
      </c>
    </row>
    <row r="6432" spans="1:11" x14ac:dyDescent="0.25">
      <c r="A6432">
        <v>6614</v>
      </c>
      <c r="B6432" s="2">
        <v>42836.626388888886</v>
      </c>
      <c r="C6432" s="2">
        <v>42855.448611111111</v>
      </c>
      <c r="D6432">
        <v>500000</v>
      </c>
      <c r="E6432" s="1" t="s">
        <v>167</v>
      </c>
      <c r="F6432" s="1" t="s">
        <v>1485</v>
      </c>
      <c r="G6432" s="1" t="s">
        <v>4266</v>
      </c>
      <c r="H6432" s="1" t="s">
        <v>23</v>
      </c>
      <c r="I6432" s="1" t="s">
        <v>35</v>
      </c>
      <c r="J6432" s="1" t="s">
        <v>57</v>
      </c>
      <c r="K6432">
        <v>130090</v>
      </c>
    </row>
    <row r="6433" spans="1:11" x14ac:dyDescent="0.25">
      <c r="A6433">
        <v>6615</v>
      </c>
      <c r="B6433" s="2">
        <v>42836.629166666666</v>
      </c>
      <c r="C6433" s="2">
        <v>42864.636805555558</v>
      </c>
      <c r="D6433">
        <v>45000</v>
      </c>
      <c r="E6433" s="1" t="s">
        <v>167</v>
      </c>
      <c r="F6433" s="1" t="s">
        <v>1485</v>
      </c>
      <c r="G6433" s="1" t="s">
        <v>4266</v>
      </c>
      <c r="H6433" s="1" t="s">
        <v>23</v>
      </c>
      <c r="I6433" s="1" t="s">
        <v>35</v>
      </c>
      <c r="J6433" s="1" t="s">
        <v>57</v>
      </c>
      <c r="K6433">
        <v>130091</v>
      </c>
    </row>
    <row r="6434" spans="1:11" x14ac:dyDescent="0.25">
      <c r="A6434">
        <v>6616</v>
      </c>
      <c r="B6434" s="2">
        <v>42836.635416666664</v>
      </c>
      <c r="C6434" s="2">
        <v>42843.506249999999</v>
      </c>
      <c r="D6434">
        <v>270000</v>
      </c>
      <c r="E6434" s="1" t="s">
        <v>19</v>
      </c>
      <c r="F6434" s="1" t="s">
        <v>33</v>
      </c>
      <c r="G6434" s="1" t="s">
        <v>4272</v>
      </c>
      <c r="H6434" s="1" t="s">
        <v>23</v>
      </c>
      <c r="I6434" s="1" t="s">
        <v>25</v>
      </c>
      <c r="J6434" s="1" t="s">
        <v>57</v>
      </c>
      <c r="K6434">
        <v>130092</v>
      </c>
    </row>
    <row r="6435" spans="1:11" x14ac:dyDescent="0.25">
      <c r="A6435">
        <v>6617</v>
      </c>
      <c r="B6435" s="2">
        <v>42836.640277777777</v>
      </c>
      <c r="C6435" s="2">
        <v>42866.39166666667</v>
      </c>
      <c r="D6435">
        <v>550000</v>
      </c>
      <c r="E6435" s="1" t="s">
        <v>19</v>
      </c>
      <c r="F6435" s="1" t="s">
        <v>33</v>
      </c>
      <c r="G6435" s="1" t="s">
        <v>4272</v>
      </c>
      <c r="H6435" s="1" t="s">
        <v>23</v>
      </c>
      <c r="I6435" s="1" t="s">
        <v>25</v>
      </c>
      <c r="J6435" s="1" t="s">
        <v>57</v>
      </c>
      <c r="K6435">
        <v>130093</v>
      </c>
    </row>
    <row r="6436" spans="1:11" x14ac:dyDescent="0.25">
      <c r="A6436">
        <v>6618</v>
      </c>
      <c r="B6436" s="2">
        <v>42836.643750000003</v>
      </c>
      <c r="C6436" s="2">
        <v>42842.387499999997</v>
      </c>
      <c r="D6436">
        <v>235000</v>
      </c>
      <c r="E6436" s="1" t="s">
        <v>19</v>
      </c>
      <c r="F6436" s="1" t="s">
        <v>1480</v>
      </c>
      <c r="G6436" s="1" t="s">
        <v>4273</v>
      </c>
      <c r="H6436" s="1" t="s">
        <v>23</v>
      </c>
      <c r="I6436" s="1" t="s">
        <v>25</v>
      </c>
      <c r="J6436" s="1" t="s">
        <v>57</v>
      </c>
      <c r="K6436">
        <v>130094</v>
      </c>
    </row>
    <row r="6437" spans="1:11" x14ac:dyDescent="0.25">
      <c r="A6437">
        <v>6619</v>
      </c>
      <c r="B6437" s="2">
        <v>42836.661805555559</v>
      </c>
      <c r="C6437" s="2"/>
      <c r="D6437">
        <v>600000</v>
      </c>
      <c r="E6437" s="1" t="s">
        <v>19</v>
      </c>
      <c r="F6437" s="1" t="s">
        <v>1480</v>
      </c>
      <c r="G6437" s="1" t="s">
        <v>4273</v>
      </c>
      <c r="H6437" s="1" t="s">
        <v>23</v>
      </c>
      <c r="I6437" s="1" t="s">
        <v>25</v>
      </c>
      <c r="J6437" s="1" t="s">
        <v>30</v>
      </c>
      <c r="K6437">
        <v>130095</v>
      </c>
    </row>
    <row r="6438" spans="1:11" x14ac:dyDescent="0.25">
      <c r="A6438">
        <v>6620</v>
      </c>
      <c r="B6438" s="2">
        <v>42836.665972222225</v>
      </c>
      <c r="C6438" s="2">
        <v>42852.398611111108</v>
      </c>
      <c r="D6438">
        <v>525000</v>
      </c>
      <c r="E6438" s="1" t="s">
        <v>19</v>
      </c>
      <c r="F6438" s="1" t="s">
        <v>1480</v>
      </c>
      <c r="G6438" s="1" t="s">
        <v>4273</v>
      </c>
      <c r="H6438" s="1" t="s">
        <v>23</v>
      </c>
      <c r="I6438" s="1" t="s">
        <v>25</v>
      </c>
      <c r="J6438" s="1" t="s">
        <v>57</v>
      </c>
      <c r="K6438">
        <v>130096</v>
      </c>
    </row>
    <row r="6439" spans="1:11" x14ac:dyDescent="0.25">
      <c r="A6439">
        <v>6621</v>
      </c>
      <c r="B6439" s="2">
        <v>42836.670138888891</v>
      </c>
      <c r="C6439" s="2">
        <v>42843.555555555555</v>
      </c>
      <c r="D6439">
        <v>325000</v>
      </c>
      <c r="E6439" s="1" t="s">
        <v>19</v>
      </c>
      <c r="F6439" s="1" t="s">
        <v>33</v>
      </c>
      <c r="G6439" s="1" t="s">
        <v>4272</v>
      </c>
      <c r="H6439" s="1" t="s">
        <v>23</v>
      </c>
      <c r="I6439" s="1" t="s">
        <v>25</v>
      </c>
      <c r="J6439" s="1" t="s">
        <v>57</v>
      </c>
      <c r="K6439">
        <v>130097</v>
      </c>
    </row>
    <row r="6440" spans="1:11" x14ac:dyDescent="0.25">
      <c r="A6440">
        <v>6622</v>
      </c>
      <c r="B6440" s="2">
        <v>42836.679166666669</v>
      </c>
      <c r="C6440" s="2">
        <v>42844.613888888889</v>
      </c>
      <c r="D6440">
        <v>420000</v>
      </c>
      <c r="E6440" s="1" t="s">
        <v>19</v>
      </c>
      <c r="F6440" s="1" t="s">
        <v>1480</v>
      </c>
      <c r="G6440" s="1" t="s">
        <v>4273</v>
      </c>
      <c r="H6440" s="1" t="s">
        <v>23</v>
      </c>
      <c r="I6440" s="1" t="s">
        <v>25</v>
      </c>
      <c r="J6440" s="1" t="s">
        <v>57</v>
      </c>
      <c r="K6440">
        <v>130098</v>
      </c>
    </row>
    <row r="6441" spans="1:11" x14ac:dyDescent="0.25">
      <c r="A6441">
        <v>6623</v>
      </c>
      <c r="B6441" s="2">
        <v>42836.681250000001</v>
      </c>
      <c r="C6441" s="2">
        <v>42861.442361111112</v>
      </c>
      <c r="D6441">
        <v>229999</v>
      </c>
      <c r="E6441" s="1" t="s">
        <v>19</v>
      </c>
      <c r="F6441" s="1" t="s">
        <v>1480</v>
      </c>
      <c r="G6441" s="1" t="s">
        <v>4273</v>
      </c>
      <c r="H6441" s="1" t="s">
        <v>23</v>
      </c>
      <c r="I6441" s="1" t="s">
        <v>35</v>
      </c>
      <c r="J6441" s="1" t="s">
        <v>57</v>
      </c>
      <c r="K6441">
        <v>130099</v>
      </c>
    </row>
    <row r="6442" spans="1:11" x14ac:dyDescent="0.25">
      <c r="A6442">
        <v>6624</v>
      </c>
      <c r="B6442" s="2">
        <v>42836.693055555559</v>
      </c>
      <c r="C6442" s="2">
        <v>42845.773611111108</v>
      </c>
      <c r="D6442">
        <v>375000</v>
      </c>
      <c r="E6442" s="1" t="s">
        <v>167</v>
      </c>
      <c r="F6442" s="1" t="s">
        <v>1594</v>
      </c>
      <c r="G6442" s="1" t="s">
        <v>1595</v>
      </c>
      <c r="H6442" s="1" t="s">
        <v>23</v>
      </c>
      <c r="I6442" s="1" t="s">
        <v>452</v>
      </c>
      <c r="J6442" s="1" t="s">
        <v>57</v>
      </c>
      <c r="K6442">
        <v>130100</v>
      </c>
    </row>
    <row r="6443" spans="1:11" x14ac:dyDescent="0.25">
      <c r="A6443">
        <v>6625</v>
      </c>
      <c r="B6443" s="2">
        <v>42836.699305555558</v>
      </c>
      <c r="C6443" s="2">
        <v>42844.654861111114</v>
      </c>
      <c r="D6443">
        <v>750000</v>
      </c>
      <c r="E6443" s="1" t="s">
        <v>19</v>
      </c>
      <c r="F6443" s="1" t="s">
        <v>33</v>
      </c>
      <c r="G6443" s="1" t="s">
        <v>4272</v>
      </c>
      <c r="H6443" s="1" t="s">
        <v>23</v>
      </c>
      <c r="I6443" s="1" t="s">
        <v>25</v>
      </c>
      <c r="J6443" s="1" t="s">
        <v>57</v>
      </c>
      <c r="K6443">
        <v>130101</v>
      </c>
    </row>
    <row r="6444" spans="1:11" x14ac:dyDescent="0.25">
      <c r="A6444">
        <v>6626</v>
      </c>
      <c r="B6444" s="2">
        <v>42836.706250000003</v>
      </c>
      <c r="C6444" s="2">
        <v>42847.343055555553</v>
      </c>
      <c r="D6444">
        <v>400000</v>
      </c>
      <c r="E6444" s="1" t="s">
        <v>19</v>
      </c>
      <c r="F6444" s="1" t="s">
        <v>33</v>
      </c>
      <c r="G6444" s="1" t="s">
        <v>4272</v>
      </c>
      <c r="H6444" s="1" t="s">
        <v>23</v>
      </c>
      <c r="I6444" s="1" t="s">
        <v>25</v>
      </c>
      <c r="J6444" s="1" t="s">
        <v>57</v>
      </c>
      <c r="K6444">
        <v>130102</v>
      </c>
    </row>
    <row r="6445" spans="1:11" x14ac:dyDescent="0.25">
      <c r="A6445">
        <v>6627</v>
      </c>
      <c r="B6445" s="2">
        <v>42836.720833333333</v>
      </c>
      <c r="C6445" s="2">
        <v>42843.572222222225</v>
      </c>
      <c r="D6445">
        <v>600000</v>
      </c>
      <c r="E6445" s="1" t="s">
        <v>167</v>
      </c>
      <c r="F6445" s="1" t="s">
        <v>279</v>
      </c>
      <c r="G6445" s="1" t="s">
        <v>4274</v>
      </c>
      <c r="H6445" s="1" t="s">
        <v>23</v>
      </c>
      <c r="I6445" s="1" t="s">
        <v>25</v>
      </c>
      <c r="J6445" s="1" t="s">
        <v>57</v>
      </c>
      <c r="K6445">
        <v>130103</v>
      </c>
    </row>
    <row r="6446" spans="1:11" x14ac:dyDescent="0.25">
      <c r="A6446">
        <v>6628</v>
      </c>
      <c r="B6446" s="2">
        <v>42836.724999999999</v>
      </c>
      <c r="C6446" s="2">
        <v>42852.506249999999</v>
      </c>
      <c r="D6446">
        <v>110000</v>
      </c>
      <c r="E6446" s="1" t="s">
        <v>167</v>
      </c>
      <c r="F6446" s="1" t="s">
        <v>279</v>
      </c>
      <c r="G6446" s="1" t="s">
        <v>4210</v>
      </c>
      <c r="H6446" s="1" t="s">
        <v>23</v>
      </c>
      <c r="I6446" s="1" t="s">
        <v>46</v>
      </c>
      <c r="J6446" s="1" t="s">
        <v>57</v>
      </c>
      <c r="K6446">
        <v>130104</v>
      </c>
    </row>
    <row r="6447" spans="1:11" x14ac:dyDescent="0.25">
      <c r="A6447">
        <v>6629</v>
      </c>
      <c r="B6447" s="2">
        <v>42836.73541666667</v>
      </c>
      <c r="C6447" s="2">
        <v>42842.373611111114</v>
      </c>
      <c r="D6447">
        <v>45000</v>
      </c>
      <c r="E6447" s="1" t="s">
        <v>167</v>
      </c>
      <c r="F6447" s="1" t="s">
        <v>279</v>
      </c>
      <c r="G6447" s="1" t="s">
        <v>3531</v>
      </c>
      <c r="H6447" s="1" t="s">
        <v>23</v>
      </c>
      <c r="I6447" s="1" t="s">
        <v>25</v>
      </c>
      <c r="J6447" s="1" t="s">
        <v>57</v>
      </c>
      <c r="K6447">
        <v>130105</v>
      </c>
    </row>
    <row r="6448" spans="1:11" x14ac:dyDescent="0.25">
      <c r="A6448">
        <v>6630</v>
      </c>
      <c r="B6448" s="2">
        <v>42836.74722222222</v>
      </c>
      <c r="C6448" s="2">
        <v>42842.794444444444</v>
      </c>
      <c r="D6448">
        <v>722000</v>
      </c>
      <c r="E6448" s="1" t="s">
        <v>167</v>
      </c>
      <c r="F6448" s="1" t="s">
        <v>279</v>
      </c>
      <c r="G6448" s="1" t="s">
        <v>4210</v>
      </c>
      <c r="H6448" s="1" t="s">
        <v>23</v>
      </c>
      <c r="I6448" s="1" t="s">
        <v>25</v>
      </c>
      <c r="J6448" s="1" t="s">
        <v>57</v>
      </c>
      <c r="K6448">
        <v>130106</v>
      </c>
    </row>
    <row r="6449" spans="1:11" x14ac:dyDescent="0.25">
      <c r="A6449">
        <v>6631</v>
      </c>
      <c r="B6449" s="2">
        <v>42836.756249999999</v>
      </c>
      <c r="C6449" s="2">
        <v>42851.606249999997</v>
      </c>
      <c r="D6449">
        <v>500000</v>
      </c>
      <c r="E6449" s="1" t="s">
        <v>167</v>
      </c>
      <c r="F6449" s="1" t="s">
        <v>279</v>
      </c>
      <c r="G6449" s="1" t="s">
        <v>3531</v>
      </c>
      <c r="H6449" s="1" t="s">
        <v>23</v>
      </c>
      <c r="I6449" s="1" t="s">
        <v>25</v>
      </c>
      <c r="J6449" s="1" t="s">
        <v>57</v>
      </c>
      <c r="K6449">
        <v>130107</v>
      </c>
    </row>
    <row r="6450" spans="1:11" x14ac:dyDescent="0.25">
      <c r="A6450">
        <v>6632</v>
      </c>
      <c r="B6450" s="2">
        <v>42836.763194444444</v>
      </c>
      <c r="C6450" s="2">
        <v>42860.602777777778</v>
      </c>
      <c r="D6450">
        <v>250000</v>
      </c>
      <c r="E6450" s="1" t="s">
        <v>167</v>
      </c>
      <c r="F6450" s="1" t="s">
        <v>279</v>
      </c>
      <c r="G6450" s="1" t="s">
        <v>4274</v>
      </c>
      <c r="H6450" s="1" t="s">
        <v>23</v>
      </c>
      <c r="I6450" s="1" t="s">
        <v>35</v>
      </c>
      <c r="J6450" s="1" t="s">
        <v>57</v>
      </c>
      <c r="K6450">
        <v>130108</v>
      </c>
    </row>
    <row r="6451" spans="1:11" x14ac:dyDescent="0.25">
      <c r="A6451">
        <v>6633</v>
      </c>
      <c r="B6451" s="2">
        <v>42836.770138888889</v>
      </c>
      <c r="C6451" s="2">
        <v>42865.536805555559</v>
      </c>
      <c r="D6451">
        <v>950000</v>
      </c>
      <c r="E6451" s="1" t="s">
        <v>167</v>
      </c>
      <c r="F6451" s="1" t="s">
        <v>279</v>
      </c>
      <c r="G6451" s="1" t="s">
        <v>4274</v>
      </c>
      <c r="H6451" s="1" t="s">
        <v>23</v>
      </c>
      <c r="I6451" s="1" t="s">
        <v>25</v>
      </c>
      <c r="J6451" s="1" t="s">
        <v>57</v>
      </c>
      <c r="K6451">
        <v>130109</v>
      </c>
    </row>
    <row r="6452" spans="1:11" x14ac:dyDescent="0.25">
      <c r="A6452">
        <v>6634</v>
      </c>
      <c r="B6452" s="2">
        <v>42836.810416666667</v>
      </c>
      <c r="C6452" s="2">
        <v>42857.570138888892</v>
      </c>
      <c r="D6452">
        <v>375000</v>
      </c>
      <c r="E6452" s="1" t="s">
        <v>167</v>
      </c>
      <c r="F6452" s="1" t="s">
        <v>279</v>
      </c>
      <c r="G6452" s="1" t="s">
        <v>4274</v>
      </c>
      <c r="H6452" s="1" t="s">
        <v>23</v>
      </c>
      <c r="I6452" s="1" t="s">
        <v>25</v>
      </c>
      <c r="J6452" s="1" t="s">
        <v>57</v>
      </c>
      <c r="K6452">
        <v>130110</v>
      </c>
    </row>
    <row r="6453" spans="1:11" x14ac:dyDescent="0.25">
      <c r="A6453">
        <v>6635</v>
      </c>
      <c r="B6453" s="2">
        <v>42836.824999999997</v>
      </c>
      <c r="C6453" s="2">
        <v>42853.440972222219</v>
      </c>
      <c r="D6453">
        <v>780000</v>
      </c>
      <c r="E6453" s="1" t="s">
        <v>167</v>
      </c>
      <c r="F6453" s="1" t="s">
        <v>279</v>
      </c>
      <c r="G6453" s="1" t="s">
        <v>4210</v>
      </c>
      <c r="H6453" s="1" t="s">
        <v>23</v>
      </c>
      <c r="I6453" s="1" t="s">
        <v>25</v>
      </c>
      <c r="J6453" s="1" t="s">
        <v>57</v>
      </c>
      <c r="K6453">
        <v>130111</v>
      </c>
    </row>
    <row r="6454" spans="1:11" x14ac:dyDescent="0.25">
      <c r="A6454">
        <v>6636</v>
      </c>
      <c r="B6454" s="2">
        <v>42836.825694444444</v>
      </c>
      <c r="C6454" s="2">
        <v>42877.679166666669</v>
      </c>
      <c r="D6454">
        <v>575000</v>
      </c>
      <c r="E6454" s="1" t="s">
        <v>167</v>
      </c>
      <c r="F6454" s="1" t="s">
        <v>279</v>
      </c>
      <c r="G6454" s="1" t="s">
        <v>3531</v>
      </c>
      <c r="H6454" s="1" t="s">
        <v>23</v>
      </c>
      <c r="I6454" s="1" t="s">
        <v>25</v>
      </c>
      <c r="J6454" s="1" t="s">
        <v>57</v>
      </c>
      <c r="K6454">
        <v>130112</v>
      </c>
    </row>
    <row r="6455" spans="1:11" x14ac:dyDescent="0.25">
      <c r="A6455">
        <v>6637</v>
      </c>
      <c r="B6455" s="2">
        <v>42836.82708333333</v>
      </c>
      <c r="C6455" s="2">
        <v>42844.477777777778</v>
      </c>
      <c r="D6455">
        <v>563000</v>
      </c>
      <c r="E6455" s="1" t="s">
        <v>167</v>
      </c>
      <c r="F6455" s="1" t="s">
        <v>279</v>
      </c>
      <c r="G6455" s="1" t="s">
        <v>4210</v>
      </c>
      <c r="H6455" s="1" t="s">
        <v>23</v>
      </c>
      <c r="I6455" s="1" t="s">
        <v>35</v>
      </c>
      <c r="J6455" s="1" t="s">
        <v>57</v>
      </c>
      <c r="K6455">
        <v>130113</v>
      </c>
    </row>
    <row r="6456" spans="1:11" x14ac:dyDescent="0.25">
      <c r="A6456">
        <v>6638</v>
      </c>
      <c r="B6456" s="2">
        <v>42836.836111111108</v>
      </c>
      <c r="C6456" s="2">
        <v>42843.572222222225</v>
      </c>
      <c r="D6456">
        <v>450000</v>
      </c>
      <c r="E6456" s="1" t="s">
        <v>167</v>
      </c>
      <c r="F6456" s="1" t="s">
        <v>279</v>
      </c>
      <c r="G6456" s="1" t="s">
        <v>3531</v>
      </c>
      <c r="H6456" s="1" t="s">
        <v>23</v>
      </c>
      <c r="I6456" s="1" t="s">
        <v>25</v>
      </c>
      <c r="J6456" s="1" t="s">
        <v>57</v>
      </c>
      <c r="K6456">
        <v>130114</v>
      </c>
    </row>
    <row r="6457" spans="1:11" x14ac:dyDescent="0.25">
      <c r="A6457">
        <v>6639</v>
      </c>
      <c r="B6457" s="2">
        <v>42836.836805555555</v>
      </c>
      <c r="C6457" s="2">
        <v>42843.005555555559</v>
      </c>
      <c r="D6457">
        <v>2300000</v>
      </c>
      <c r="E6457" s="1" t="s">
        <v>167</v>
      </c>
      <c r="F6457" s="1" t="s">
        <v>279</v>
      </c>
      <c r="G6457" s="1" t="s">
        <v>3531</v>
      </c>
      <c r="H6457" s="1" t="s">
        <v>23</v>
      </c>
      <c r="I6457" s="1" t="s">
        <v>25</v>
      </c>
      <c r="J6457" s="1" t="s">
        <v>57</v>
      </c>
      <c r="K6457">
        <v>130115</v>
      </c>
    </row>
    <row r="6458" spans="1:11" x14ac:dyDescent="0.25">
      <c r="A6458">
        <v>6640</v>
      </c>
      <c r="B6458" s="2">
        <v>42836.845833333333</v>
      </c>
      <c r="C6458" s="2">
        <v>42843.567361111112</v>
      </c>
      <c r="D6458">
        <v>80000</v>
      </c>
      <c r="E6458" s="1" t="s">
        <v>167</v>
      </c>
      <c r="F6458" s="1" t="s">
        <v>1538</v>
      </c>
      <c r="G6458" s="1" t="s">
        <v>4280</v>
      </c>
      <c r="H6458" s="1" t="s">
        <v>23</v>
      </c>
      <c r="I6458" s="1" t="s">
        <v>25</v>
      </c>
      <c r="J6458" s="1" t="s">
        <v>57</v>
      </c>
      <c r="K6458">
        <v>130116</v>
      </c>
    </row>
    <row r="6459" spans="1:11" x14ac:dyDescent="0.25">
      <c r="A6459">
        <v>6641</v>
      </c>
      <c r="B6459" s="2">
        <v>42836.848611111112</v>
      </c>
      <c r="C6459" s="2">
        <v>42845.379166666666</v>
      </c>
      <c r="D6459">
        <v>320000</v>
      </c>
      <c r="E6459" s="1" t="s">
        <v>167</v>
      </c>
      <c r="F6459" s="1" t="s">
        <v>1538</v>
      </c>
      <c r="G6459" s="1" t="s">
        <v>4280</v>
      </c>
      <c r="H6459" s="1" t="s">
        <v>23</v>
      </c>
      <c r="I6459" s="1" t="s">
        <v>35</v>
      </c>
      <c r="J6459" s="1" t="s">
        <v>57</v>
      </c>
      <c r="K6459">
        <v>130117</v>
      </c>
    </row>
    <row r="6460" spans="1:11" x14ac:dyDescent="0.25">
      <c r="A6460">
        <v>6642</v>
      </c>
      <c r="B6460" s="2">
        <v>42836.852083333331</v>
      </c>
      <c r="C6460" s="2">
        <v>42842.745833333334</v>
      </c>
      <c r="D6460">
        <v>375000</v>
      </c>
      <c r="E6460" s="1" t="s">
        <v>167</v>
      </c>
      <c r="F6460" s="1" t="s">
        <v>1538</v>
      </c>
      <c r="G6460" s="1" t="s">
        <v>4281</v>
      </c>
      <c r="H6460" s="1" t="s">
        <v>23</v>
      </c>
      <c r="I6460" s="1" t="s">
        <v>46</v>
      </c>
      <c r="J6460" s="1" t="s">
        <v>57</v>
      </c>
      <c r="K6460">
        <v>130118</v>
      </c>
    </row>
    <row r="6461" spans="1:11" x14ac:dyDescent="0.25">
      <c r="A6461">
        <v>6643</v>
      </c>
      <c r="B6461" s="2">
        <v>42836.864583333336</v>
      </c>
      <c r="C6461" s="2">
        <v>42851.560416666667</v>
      </c>
      <c r="D6461">
        <v>400000</v>
      </c>
      <c r="E6461" s="1" t="s">
        <v>167</v>
      </c>
      <c r="F6461" s="1" t="s">
        <v>1538</v>
      </c>
      <c r="G6461" s="1" t="s">
        <v>4281</v>
      </c>
      <c r="H6461" s="1" t="s">
        <v>23</v>
      </c>
      <c r="I6461" s="1" t="s">
        <v>25</v>
      </c>
      <c r="J6461" s="1" t="s">
        <v>57</v>
      </c>
      <c r="K6461">
        <v>130119</v>
      </c>
    </row>
    <row r="6462" spans="1:11" x14ac:dyDescent="0.25">
      <c r="A6462">
        <v>6644</v>
      </c>
      <c r="B6462" s="2">
        <v>42836.879861111112</v>
      </c>
      <c r="C6462" s="2">
        <v>42845.602083333331</v>
      </c>
      <c r="D6462">
        <v>600000</v>
      </c>
      <c r="E6462" s="1" t="s">
        <v>167</v>
      </c>
      <c r="F6462" s="1" t="s">
        <v>1538</v>
      </c>
      <c r="G6462" s="1" t="s">
        <v>4281</v>
      </c>
      <c r="H6462" s="1" t="s">
        <v>23</v>
      </c>
      <c r="I6462" s="1" t="s">
        <v>25</v>
      </c>
      <c r="J6462" s="1" t="s">
        <v>57</v>
      </c>
      <c r="K6462">
        <v>130120</v>
      </c>
    </row>
    <row r="6463" spans="1:11" x14ac:dyDescent="0.25">
      <c r="A6463">
        <v>6645</v>
      </c>
      <c r="B6463" s="2">
        <v>42836.879861111112</v>
      </c>
      <c r="C6463" s="2">
        <v>42850.651388888888</v>
      </c>
      <c r="D6463">
        <v>315000</v>
      </c>
      <c r="E6463" s="1" t="s">
        <v>167</v>
      </c>
      <c r="F6463" s="1" t="s">
        <v>1538</v>
      </c>
      <c r="G6463" s="1" t="s">
        <v>4280</v>
      </c>
      <c r="H6463" s="1" t="s">
        <v>23</v>
      </c>
      <c r="I6463" s="1" t="s">
        <v>35</v>
      </c>
      <c r="J6463" s="1" t="s">
        <v>57</v>
      </c>
      <c r="K6463">
        <v>130121</v>
      </c>
    </row>
    <row r="6464" spans="1:11" x14ac:dyDescent="0.25">
      <c r="A6464">
        <v>6646</v>
      </c>
      <c r="B6464" s="2">
        <v>42836.888194444444</v>
      </c>
      <c r="C6464" s="2">
        <v>42852.473611111112</v>
      </c>
      <c r="D6464">
        <v>1100000</v>
      </c>
      <c r="E6464" s="1" t="s">
        <v>167</v>
      </c>
      <c r="F6464" s="1" t="s">
        <v>1538</v>
      </c>
      <c r="G6464" s="1" t="s">
        <v>4280</v>
      </c>
      <c r="H6464" s="1" t="s">
        <v>23</v>
      </c>
      <c r="I6464" s="1" t="s">
        <v>35</v>
      </c>
      <c r="J6464" s="1" t="s">
        <v>57</v>
      </c>
      <c r="K6464">
        <v>130122</v>
      </c>
    </row>
    <row r="6465" spans="1:11" x14ac:dyDescent="0.25">
      <c r="A6465">
        <v>6647</v>
      </c>
      <c r="B6465" s="2">
        <v>42836.890277777777</v>
      </c>
      <c r="C6465" s="2">
        <v>42843.429166666669</v>
      </c>
      <c r="D6465">
        <v>350000</v>
      </c>
      <c r="E6465" s="1" t="s">
        <v>167</v>
      </c>
      <c r="F6465" s="1" t="s">
        <v>1538</v>
      </c>
      <c r="G6465" s="1" t="s">
        <v>4281</v>
      </c>
      <c r="H6465" s="1" t="s">
        <v>23</v>
      </c>
      <c r="I6465" s="1" t="s">
        <v>35</v>
      </c>
      <c r="J6465" s="1" t="s">
        <v>57</v>
      </c>
      <c r="K6465">
        <v>130123</v>
      </c>
    </row>
    <row r="6466" spans="1:11" x14ac:dyDescent="0.25">
      <c r="A6466">
        <v>6648</v>
      </c>
      <c r="B6466" s="2">
        <v>42836.895833333336</v>
      </c>
      <c r="C6466" s="2"/>
      <c r="D6466">
        <v>375000</v>
      </c>
      <c r="E6466" s="1" t="s">
        <v>167</v>
      </c>
      <c r="F6466" s="1" t="s">
        <v>1538</v>
      </c>
      <c r="G6466" s="1" t="s">
        <v>4281</v>
      </c>
      <c r="H6466" s="1" t="s">
        <v>23</v>
      </c>
      <c r="I6466" s="1" t="s">
        <v>25</v>
      </c>
      <c r="J6466" s="1" t="s">
        <v>30</v>
      </c>
      <c r="K6466">
        <v>130124</v>
      </c>
    </row>
    <row r="6467" spans="1:11" x14ac:dyDescent="0.25">
      <c r="A6467">
        <v>6649</v>
      </c>
      <c r="B6467" s="2">
        <v>42836.901388888888</v>
      </c>
      <c r="C6467" s="2">
        <v>42859.600694444445</v>
      </c>
      <c r="D6467">
        <v>1050000</v>
      </c>
      <c r="E6467" s="1" t="s">
        <v>167</v>
      </c>
      <c r="F6467" s="1" t="s">
        <v>1538</v>
      </c>
      <c r="G6467" s="1" t="s">
        <v>4281</v>
      </c>
      <c r="H6467" s="1" t="s">
        <v>23</v>
      </c>
      <c r="I6467" s="1" t="s">
        <v>35</v>
      </c>
      <c r="J6467" s="1" t="s">
        <v>57</v>
      </c>
      <c r="K6467">
        <v>130125</v>
      </c>
    </row>
    <row r="6468" spans="1:11" x14ac:dyDescent="0.25">
      <c r="A6468">
        <v>6651</v>
      </c>
      <c r="B6468" s="2">
        <v>42836.915277777778</v>
      </c>
      <c r="C6468" s="2">
        <v>42844.613888888889</v>
      </c>
      <c r="D6468">
        <v>350000</v>
      </c>
      <c r="E6468" s="1" t="s">
        <v>167</v>
      </c>
      <c r="F6468" s="1" t="s">
        <v>1538</v>
      </c>
      <c r="G6468" s="1" t="s">
        <v>4281</v>
      </c>
      <c r="H6468" s="1" t="s">
        <v>23</v>
      </c>
      <c r="I6468" s="1" t="s">
        <v>25</v>
      </c>
      <c r="J6468" s="1" t="s">
        <v>57</v>
      </c>
      <c r="K6468">
        <v>130127</v>
      </c>
    </row>
    <row r="6469" spans="1:11" x14ac:dyDescent="0.25">
      <c r="A6469">
        <v>6653</v>
      </c>
      <c r="B6469" s="2">
        <v>42836.917361111111</v>
      </c>
      <c r="C6469" s="2">
        <v>42850.477777777778</v>
      </c>
      <c r="D6469">
        <v>120000</v>
      </c>
      <c r="E6469" s="1" t="s">
        <v>70</v>
      </c>
      <c r="F6469" s="1" t="s">
        <v>71</v>
      </c>
      <c r="G6469" s="1" t="s">
        <v>3263</v>
      </c>
      <c r="H6469" s="1" t="s">
        <v>23</v>
      </c>
      <c r="I6469" s="1" t="s">
        <v>46</v>
      </c>
      <c r="J6469" s="1" t="s">
        <v>57</v>
      </c>
      <c r="K6469">
        <v>130129</v>
      </c>
    </row>
    <row r="6470" spans="1:11" x14ac:dyDescent="0.25">
      <c r="A6470">
        <v>6654</v>
      </c>
      <c r="B6470" s="2">
        <v>42836.917361111111</v>
      </c>
      <c r="C6470" s="2">
        <v>42845.769444444442</v>
      </c>
      <c r="D6470">
        <v>819999</v>
      </c>
      <c r="E6470" s="1" t="s">
        <v>19</v>
      </c>
      <c r="F6470" s="1" t="s">
        <v>1508</v>
      </c>
      <c r="G6470" s="1" t="s">
        <v>4282</v>
      </c>
      <c r="H6470" s="1" t="s">
        <v>23</v>
      </c>
      <c r="I6470" s="1" t="s">
        <v>25</v>
      </c>
      <c r="J6470" s="1" t="s">
        <v>57</v>
      </c>
      <c r="K6470">
        <v>130130</v>
      </c>
    </row>
    <row r="6471" spans="1:11" x14ac:dyDescent="0.25">
      <c r="A6471">
        <v>6655</v>
      </c>
      <c r="B6471" s="2">
        <v>42836.919444444444</v>
      </c>
      <c r="C6471" s="2">
        <v>42844.490277777775</v>
      </c>
      <c r="D6471">
        <v>700000</v>
      </c>
      <c r="E6471" s="1" t="s">
        <v>70</v>
      </c>
      <c r="F6471" s="1" t="s">
        <v>71</v>
      </c>
      <c r="G6471" s="1" t="s">
        <v>3263</v>
      </c>
      <c r="H6471" s="1" t="s">
        <v>23</v>
      </c>
      <c r="I6471" s="1" t="s">
        <v>25</v>
      </c>
      <c r="J6471" s="1" t="s">
        <v>57</v>
      </c>
      <c r="K6471">
        <v>130131</v>
      </c>
    </row>
    <row r="6472" spans="1:11" x14ac:dyDescent="0.25">
      <c r="A6472">
        <v>6656</v>
      </c>
      <c r="B6472" s="2">
        <v>42836.919444444444</v>
      </c>
      <c r="C6472" s="2">
        <v>42844.53402777778</v>
      </c>
      <c r="D6472">
        <v>451999</v>
      </c>
      <c r="E6472" s="1" t="s">
        <v>70</v>
      </c>
      <c r="F6472" s="1" t="s">
        <v>71</v>
      </c>
      <c r="G6472" s="1" t="s">
        <v>3263</v>
      </c>
      <c r="H6472" s="1" t="s">
        <v>23</v>
      </c>
      <c r="I6472" s="1" t="s">
        <v>35</v>
      </c>
      <c r="J6472" s="1" t="s">
        <v>57</v>
      </c>
      <c r="K6472">
        <v>130132</v>
      </c>
    </row>
    <row r="6473" spans="1:11" x14ac:dyDescent="0.25">
      <c r="A6473">
        <v>6657</v>
      </c>
      <c r="B6473" s="2">
        <v>42836.92291666667</v>
      </c>
      <c r="C6473" s="2">
        <v>42855.289583333331</v>
      </c>
      <c r="D6473">
        <v>500000</v>
      </c>
      <c r="E6473" s="1" t="s">
        <v>70</v>
      </c>
      <c r="F6473" s="1" t="s">
        <v>71</v>
      </c>
      <c r="G6473" s="1" t="s">
        <v>3263</v>
      </c>
      <c r="H6473" s="1" t="s">
        <v>23</v>
      </c>
      <c r="I6473" s="1" t="s">
        <v>46</v>
      </c>
      <c r="J6473" s="1" t="s">
        <v>57</v>
      </c>
      <c r="K6473">
        <v>130133</v>
      </c>
    </row>
    <row r="6474" spans="1:11" x14ac:dyDescent="0.25">
      <c r="A6474">
        <v>6658</v>
      </c>
      <c r="B6474" s="2">
        <v>42836.943055555559</v>
      </c>
      <c r="C6474" s="2">
        <v>42872.27847222222</v>
      </c>
      <c r="D6474">
        <v>1250000</v>
      </c>
      <c r="E6474" s="1" t="s">
        <v>70</v>
      </c>
      <c r="F6474" s="1" t="s">
        <v>71</v>
      </c>
      <c r="G6474" s="1" t="s">
        <v>4284</v>
      </c>
      <c r="H6474" s="1" t="s">
        <v>23</v>
      </c>
      <c r="I6474" s="1" t="s">
        <v>25</v>
      </c>
      <c r="J6474" s="1" t="s">
        <v>57</v>
      </c>
      <c r="K6474">
        <v>130134</v>
      </c>
    </row>
    <row r="6475" spans="1:11" x14ac:dyDescent="0.25">
      <c r="A6475">
        <v>6659</v>
      </c>
      <c r="B6475" s="2">
        <v>42836.988888888889</v>
      </c>
      <c r="C6475" s="2">
        <v>42845.534722222219</v>
      </c>
      <c r="D6475">
        <v>500000</v>
      </c>
      <c r="E6475" s="1" t="s">
        <v>70</v>
      </c>
      <c r="F6475" s="1" t="s">
        <v>71</v>
      </c>
      <c r="G6475" s="1" t="s">
        <v>4285</v>
      </c>
      <c r="H6475" s="1" t="s">
        <v>23</v>
      </c>
      <c r="I6475" s="1" t="s">
        <v>25</v>
      </c>
      <c r="J6475" s="1" t="s">
        <v>57</v>
      </c>
      <c r="K6475">
        <v>130135</v>
      </c>
    </row>
    <row r="6476" spans="1:11" x14ac:dyDescent="0.25">
      <c r="A6476">
        <v>6660</v>
      </c>
      <c r="B6476" s="2">
        <v>42836.995138888888</v>
      </c>
      <c r="C6476" s="2">
        <v>42850.513888888891</v>
      </c>
      <c r="D6476">
        <v>490000</v>
      </c>
      <c r="E6476" s="1" t="s">
        <v>70</v>
      </c>
      <c r="F6476" s="1" t="s">
        <v>71</v>
      </c>
      <c r="G6476" s="1" t="s">
        <v>4284</v>
      </c>
      <c r="H6476" s="1" t="s">
        <v>23</v>
      </c>
      <c r="I6476" s="1" t="s">
        <v>25</v>
      </c>
      <c r="J6476" s="1" t="s">
        <v>57</v>
      </c>
      <c r="K6476">
        <v>130136</v>
      </c>
    </row>
    <row r="6477" spans="1:11" x14ac:dyDescent="0.25">
      <c r="A6477">
        <v>6661</v>
      </c>
      <c r="B6477" s="2">
        <v>42837.024305555555</v>
      </c>
      <c r="C6477" s="2">
        <v>42844.65347222222</v>
      </c>
      <c r="D6477">
        <v>200000</v>
      </c>
      <c r="E6477" s="1" t="s">
        <v>70</v>
      </c>
      <c r="F6477" s="1" t="s">
        <v>71</v>
      </c>
      <c r="G6477" s="1" t="s">
        <v>4284</v>
      </c>
      <c r="H6477" s="1" t="s">
        <v>23</v>
      </c>
      <c r="I6477" s="1" t="s">
        <v>35</v>
      </c>
      <c r="J6477" s="1" t="s">
        <v>57</v>
      </c>
      <c r="K6477">
        <v>130137</v>
      </c>
    </row>
    <row r="6478" spans="1:11" x14ac:dyDescent="0.25">
      <c r="A6478">
        <v>6662</v>
      </c>
      <c r="B6478" s="2">
        <v>42837.094444444447</v>
      </c>
      <c r="C6478" s="2">
        <v>42840.286111111112</v>
      </c>
      <c r="D6478">
        <v>240000</v>
      </c>
      <c r="E6478" s="1" t="s">
        <v>70</v>
      </c>
      <c r="F6478" s="1" t="s">
        <v>71</v>
      </c>
      <c r="G6478" s="1" t="s">
        <v>4284</v>
      </c>
      <c r="H6478" s="1" t="s">
        <v>23</v>
      </c>
      <c r="I6478" s="1" t="s">
        <v>25</v>
      </c>
      <c r="J6478" s="1" t="s">
        <v>57</v>
      </c>
      <c r="K6478">
        <v>130138</v>
      </c>
    </row>
    <row r="6479" spans="1:11" x14ac:dyDescent="0.25">
      <c r="A6479">
        <v>6663</v>
      </c>
      <c r="B6479" s="2">
        <v>42837.101388888892</v>
      </c>
      <c r="C6479" s="2">
        <v>42859.654166666667</v>
      </c>
      <c r="D6479">
        <v>655000</v>
      </c>
      <c r="E6479" s="1" t="s">
        <v>19</v>
      </c>
      <c r="F6479" s="1" t="s">
        <v>1638</v>
      </c>
      <c r="G6479" s="1" t="s">
        <v>2457</v>
      </c>
      <c r="H6479" s="1" t="s">
        <v>23</v>
      </c>
      <c r="I6479" s="1" t="s">
        <v>25</v>
      </c>
      <c r="J6479" s="1" t="s">
        <v>57</v>
      </c>
      <c r="K6479">
        <v>130139</v>
      </c>
    </row>
    <row r="6480" spans="1:11" x14ac:dyDescent="0.25">
      <c r="A6480">
        <v>6664</v>
      </c>
      <c r="B6480" s="2">
        <v>42837.107638888891</v>
      </c>
      <c r="C6480" s="2">
        <v>42870.490972222222</v>
      </c>
      <c r="D6480">
        <v>620000</v>
      </c>
      <c r="E6480" s="1" t="s">
        <v>70</v>
      </c>
      <c r="F6480" s="1" t="s">
        <v>71</v>
      </c>
      <c r="G6480" s="1" t="s">
        <v>3263</v>
      </c>
      <c r="H6480" s="1" t="s">
        <v>23</v>
      </c>
      <c r="I6480" s="1" t="s">
        <v>25</v>
      </c>
      <c r="J6480" s="1" t="s">
        <v>57</v>
      </c>
      <c r="K6480">
        <v>130140</v>
      </c>
    </row>
    <row r="6481" spans="1:11" x14ac:dyDescent="0.25">
      <c r="A6481">
        <v>6665</v>
      </c>
      <c r="B6481" s="2">
        <v>42837.306944444441</v>
      </c>
      <c r="C6481" s="2">
        <v>42853.477777777778</v>
      </c>
      <c r="D6481">
        <v>450000</v>
      </c>
      <c r="E6481" s="1" t="s">
        <v>70</v>
      </c>
      <c r="F6481" s="1" t="s">
        <v>71</v>
      </c>
      <c r="G6481" s="1" t="s">
        <v>4284</v>
      </c>
      <c r="H6481" s="1" t="s">
        <v>23</v>
      </c>
      <c r="I6481" s="1" t="s">
        <v>35</v>
      </c>
      <c r="J6481" s="1" t="s">
        <v>57</v>
      </c>
      <c r="K6481">
        <v>130141</v>
      </c>
    </row>
    <row r="6482" spans="1:11" x14ac:dyDescent="0.25">
      <c r="A6482">
        <v>6666</v>
      </c>
      <c r="B6482" s="2">
        <v>42837.354861111111</v>
      </c>
      <c r="C6482" s="2">
        <v>42844.679166666669</v>
      </c>
      <c r="D6482">
        <v>310000</v>
      </c>
      <c r="E6482" s="1" t="s">
        <v>70</v>
      </c>
      <c r="F6482" s="1" t="s">
        <v>71</v>
      </c>
      <c r="G6482" s="1" t="s">
        <v>4284</v>
      </c>
      <c r="H6482" s="1" t="s">
        <v>23</v>
      </c>
      <c r="I6482" s="1" t="s">
        <v>35</v>
      </c>
      <c r="J6482" s="1" t="s">
        <v>57</v>
      </c>
      <c r="K6482">
        <v>130142</v>
      </c>
    </row>
    <row r="6483" spans="1:11" x14ac:dyDescent="0.25">
      <c r="A6483">
        <v>6667</v>
      </c>
      <c r="B6483" s="2">
        <v>42837.355555555558</v>
      </c>
      <c r="C6483" s="2">
        <v>42871.414583333331</v>
      </c>
      <c r="D6483">
        <v>150000</v>
      </c>
      <c r="E6483" s="1" t="s">
        <v>70</v>
      </c>
      <c r="F6483" s="1" t="s">
        <v>71</v>
      </c>
      <c r="G6483" s="1" t="s">
        <v>4284</v>
      </c>
      <c r="H6483" s="1" t="s">
        <v>23</v>
      </c>
      <c r="I6483" s="1" t="s">
        <v>46</v>
      </c>
      <c r="J6483" s="1" t="s">
        <v>57</v>
      </c>
      <c r="K6483">
        <v>130143</v>
      </c>
    </row>
    <row r="6484" spans="1:11" x14ac:dyDescent="0.25">
      <c r="A6484">
        <v>6668</v>
      </c>
      <c r="B6484" s="2">
        <v>42837.357638888891</v>
      </c>
      <c r="C6484" s="2">
        <v>42845.675000000003</v>
      </c>
      <c r="D6484">
        <v>180000</v>
      </c>
      <c r="E6484" s="1" t="s">
        <v>19</v>
      </c>
      <c r="F6484" s="1" t="s">
        <v>1497</v>
      </c>
      <c r="G6484" s="1" t="s">
        <v>3252</v>
      </c>
      <c r="H6484" s="1" t="s">
        <v>23</v>
      </c>
      <c r="I6484" s="1" t="s">
        <v>25</v>
      </c>
      <c r="J6484" s="1" t="s">
        <v>57</v>
      </c>
      <c r="K6484">
        <v>130144</v>
      </c>
    </row>
    <row r="6485" spans="1:11" x14ac:dyDescent="0.25">
      <c r="A6485">
        <v>6669</v>
      </c>
      <c r="B6485" s="2">
        <v>42837.421527777777</v>
      </c>
      <c r="C6485" s="2">
        <v>42842.595138888886</v>
      </c>
      <c r="D6485">
        <v>150000</v>
      </c>
      <c r="E6485" s="1" t="s">
        <v>19</v>
      </c>
      <c r="F6485" s="1" t="s">
        <v>1499</v>
      </c>
      <c r="G6485" s="1" t="s">
        <v>2798</v>
      </c>
      <c r="H6485" s="1" t="s">
        <v>23</v>
      </c>
      <c r="I6485" s="1" t="s">
        <v>25</v>
      </c>
      <c r="J6485" s="1" t="s">
        <v>57</v>
      </c>
      <c r="K6485">
        <v>130145</v>
      </c>
    </row>
    <row r="6486" spans="1:11" x14ac:dyDescent="0.25">
      <c r="A6486">
        <v>6670</v>
      </c>
      <c r="B6486" s="2">
        <v>42837.429166666669</v>
      </c>
      <c r="C6486" s="2">
        <v>42842.352083333331</v>
      </c>
      <c r="D6486">
        <v>160000</v>
      </c>
      <c r="E6486" s="1" t="s">
        <v>70</v>
      </c>
      <c r="F6486" s="1" t="s">
        <v>1664</v>
      </c>
      <c r="G6486" s="1" t="s">
        <v>3319</v>
      </c>
      <c r="H6486" s="1" t="s">
        <v>23</v>
      </c>
      <c r="I6486" s="1" t="s">
        <v>35</v>
      </c>
      <c r="J6486" s="1" t="s">
        <v>57</v>
      </c>
      <c r="K6486">
        <v>130146</v>
      </c>
    </row>
    <row r="6487" spans="1:11" x14ac:dyDescent="0.25">
      <c r="A6487">
        <v>6671</v>
      </c>
      <c r="B6487" s="2">
        <v>42837.443749999999</v>
      </c>
      <c r="C6487" s="2">
        <v>42853.495138888888</v>
      </c>
      <c r="D6487">
        <v>600000</v>
      </c>
      <c r="E6487" s="1" t="s">
        <v>70</v>
      </c>
      <c r="F6487" s="1" t="s">
        <v>1664</v>
      </c>
      <c r="G6487" s="1" t="s">
        <v>2915</v>
      </c>
      <c r="H6487" s="1" t="s">
        <v>23</v>
      </c>
      <c r="I6487" s="1" t="s">
        <v>46</v>
      </c>
      <c r="J6487" s="1" t="s">
        <v>57</v>
      </c>
      <c r="K6487">
        <v>130147</v>
      </c>
    </row>
    <row r="6488" spans="1:11" x14ac:dyDescent="0.25">
      <c r="A6488">
        <v>6672</v>
      </c>
      <c r="B6488" s="2">
        <v>42837.453472222223</v>
      </c>
      <c r="C6488" s="2">
        <v>42853.218055555553</v>
      </c>
      <c r="D6488">
        <v>380000</v>
      </c>
      <c r="E6488" s="1" t="s">
        <v>70</v>
      </c>
      <c r="F6488" s="1" t="s">
        <v>1664</v>
      </c>
      <c r="G6488" s="1" t="s">
        <v>2915</v>
      </c>
      <c r="H6488" s="1" t="s">
        <v>23</v>
      </c>
      <c r="I6488" s="1" t="s">
        <v>25</v>
      </c>
      <c r="J6488" s="1" t="s">
        <v>57</v>
      </c>
      <c r="K6488">
        <v>130148</v>
      </c>
    </row>
    <row r="6489" spans="1:11" x14ac:dyDescent="0.25">
      <c r="A6489">
        <v>6673</v>
      </c>
      <c r="B6489" s="2">
        <v>42837.457638888889</v>
      </c>
      <c r="C6489" s="2">
        <v>42853.342361111114</v>
      </c>
      <c r="D6489">
        <v>120000</v>
      </c>
      <c r="E6489" s="1" t="s">
        <v>70</v>
      </c>
      <c r="F6489" s="1" t="s">
        <v>1664</v>
      </c>
      <c r="G6489" s="1" t="s">
        <v>3319</v>
      </c>
      <c r="H6489" s="1" t="s">
        <v>23</v>
      </c>
      <c r="I6489" s="1" t="s">
        <v>25</v>
      </c>
      <c r="J6489" s="1" t="s">
        <v>57</v>
      </c>
      <c r="K6489">
        <v>130149</v>
      </c>
    </row>
    <row r="6490" spans="1:11" x14ac:dyDescent="0.25">
      <c r="A6490">
        <v>6674</v>
      </c>
      <c r="B6490" s="2">
        <v>42837.459722222222</v>
      </c>
      <c r="C6490" s="2">
        <v>42864.274305555555</v>
      </c>
      <c r="D6490">
        <v>350000</v>
      </c>
      <c r="E6490" s="1" t="s">
        <v>70</v>
      </c>
      <c r="F6490" s="1" t="s">
        <v>1664</v>
      </c>
      <c r="G6490" s="1" t="s">
        <v>2915</v>
      </c>
      <c r="H6490" s="1" t="s">
        <v>23</v>
      </c>
      <c r="I6490" s="1" t="s">
        <v>35</v>
      </c>
      <c r="J6490" s="1" t="s">
        <v>57</v>
      </c>
      <c r="K6490">
        <v>130150</v>
      </c>
    </row>
    <row r="6491" spans="1:11" x14ac:dyDescent="0.25">
      <c r="A6491">
        <v>6675</v>
      </c>
      <c r="B6491" s="2">
        <v>42837.474305555559</v>
      </c>
      <c r="C6491" s="2"/>
      <c r="D6491">
        <v>135000</v>
      </c>
      <c r="E6491" s="1" t="s">
        <v>70</v>
      </c>
      <c r="F6491" s="1" t="s">
        <v>1664</v>
      </c>
      <c r="G6491" s="1" t="s">
        <v>2915</v>
      </c>
      <c r="H6491" s="1" t="s">
        <v>23</v>
      </c>
      <c r="I6491" s="1" t="s">
        <v>25</v>
      </c>
      <c r="J6491" s="1" t="s">
        <v>30</v>
      </c>
      <c r="K6491">
        <v>130151</v>
      </c>
    </row>
    <row r="6492" spans="1:11" x14ac:dyDescent="0.25">
      <c r="A6492">
        <v>6676</v>
      </c>
      <c r="B6492" s="2">
        <v>42837.482638888891</v>
      </c>
      <c r="C6492" s="2">
        <v>42852.352083333331</v>
      </c>
      <c r="D6492">
        <v>610000</v>
      </c>
      <c r="E6492" s="1" t="s">
        <v>70</v>
      </c>
      <c r="F6492" s="1" t="s">
        <v>1664</v>
      </c>
      <c r="G6492" s="1" t="s">
        <v>3319</v>
      </c>
      <c r="H6492" s="1" t="s">
        <v>23</v>
      </c>
      <c r="I6492" s="1" t="s">
        <v>25</v>
      </c>
      <c r="J6492" s="1" t="s">
        <v>57</v>
      </c>
      <c r="K6492">
        <v>130152</v>
      </c>
    </row>
    <row r="6493" spans="1:11" x14ac:dyDescent="0.25">
      <c r="A6493">
        <v>6677</v>
      </c>
      <c r="B6493" s="2">
        <v>42837.509027777778</v>
      </c>
      <c r="C6493" s="2">
        <v>42844.448611111111</v>
      </c>
      <c r="D6493">
        <v>260000</v>
      </c>
      <c r="E6493" s="1" t="s">
        <v>70</v>
      </c>
      <c r="F6493" s="1" t="s">
        <v>1664</v>
      </c>
      <c r="G6493" s="1" t="s">
        <v>3319</v>
      </c>
      <c r="H6493" s="1" t="s">
        <v>23</v>
      </c>
      <c r="I6493" s="1" t="s">
        <v>25</v>
      </c>
      <c r="J6493" s="1" t="s">
        <v>57</v>
      </c>
      <c r="K6493">
        <v>130153</v>
      </c>
    </row>
    <row r="6494" spans="1:11" x14ac:dyDescent="0.25">
      <c r="A6494">
        <v>6678</v>
      </c>
      <c r="B6494" s="2">
        <v>42837.511805555558</v>
      </c>
      <c r="C6494" s="2">
        <v>42874.572222222225</v>
      </c>
      <c r="D6494">
        <v>500000</v>
      </c>
      <c r="E6494" s="1" t="s">
        <v>70</v>
      </c>
      <c r="F6494" s="1" t="s">
        <v>1664</v>
      </c>
      <c r="G6494" s="1" t="s">
        <v>2915</v>
      </c>
      <c r="H6494" s="1" t="s">
        <v>23</v>
      </c>
      <c r="I6494" s="1" t="s">
        <v>25</v>
      </c>
      <c r="J6494" s="1" t="s">
        <v>57</v>
      </c>
      <c r="K6494">
        <v>130154</v>
      </c>
    </row>
    <row r="6495" spans="1:11" x14ac:dyDescent="0.25">
      <c r="A6495">
        <v>6679</v>
      </c>
      <c r="B6495" s="2">
        <v>42837.51666666667</v>
      </c>
      <c r="C6495" s="2"/>
      <c r="D6495">
        <v>220000</v>
      </c>
      <c r="E6495" s="1" t="s">
        <v>70</v>
      </c>
      <c r="F6495" s="1" t="s">
        <v>1664</v>
      </c>
      <c r="G6495" s="1" t="s">
        <v>2915</v>
      </c>
      <c r="H6495" s="1" t="s">
        <v>23</v>
      </c>
      <c r="I6495" s="1" t="s">
        <v>25</v>
      </c>
      <c r="J6495" s="1" t="s">
        <v>30</v>
      </c>
      <c r="K6495">
        <v>130155</v>
      </c>
    </row>
    <row r="6496" spans="1:11" x14ac:dyDescent="0.25">
      <c r="A6496">
        <v>6680</v>
      </c>
      <c r="B6496" s="2">
        <v>42837.523611111108</v>
      </c>
      <c r="C6496" s="2">
        <v>42843.683333333334</v>
      </c>
      <c r="D6496">
        <v>121000</v>
      </c>
      <c r="E6496" s="1" t="s">
        <v>70</v>
      </c>
      <c r="F6496" s="1" t="s">
        <v>1664</v>
      </c>
      <c r="G6496" s="1" t="s">
        <v>2915</v>
      </c>
      <c r="H6496" s="1" t="s">
        <v>23</v>
      </c>
      <c r="I6496" s="1" t="s">
        <v>35</v>
      </c>
      <c r="J6496" s="1" t="s">
        <v>57</v>
      </c>
      <c r="K6496">
        <v>130156</v>
      </c>
    </row>
    <row r="6497" spans="1:11" x14ac:dyDescent="0.25">
      <c r="A6497">
        <v>6681</v>
      </c>
      <c r="B6497" s="2">
        <v>42837.525694444441</v>
      </c>
      <c r="C6497" s="2">
        <v>42913.613194444442</v>
      </c>
      <c r="D6497">
        <v>350000</v>
      </c>
      <c r="E6497" s="1" t="s">
        <v>70</v>
      </c>
      <c r="F6497" s="1" t="s">
        <v>1664</v>
      </c>
      <c r="G6497" s="1" t="s">
        <v>3319</v>
      </c>
      <c r="H6497" s="1" t="s">
        <v>23</v>
      </c>
      <c r="I6497" s="1" t="s">
        <v>25</v>
      </c>
      <c r="J6497" s="1" t="s">
        <v>57</v>
      </c>
      <c r="K6497">
        <v>130157</v>
      </c>
    </row>
    <row r="6498" spans="1:11" x14ac:dyDescent="0.25">
      <c r="A6498">
        <v>6682</v>
      </c>
      <c r="B6498" s="2">
        <v>42837.536805555559</v>
      </c>
      <c r="C6498" s="2">
        <v>42844.468055555553</v>
      </c>
      <c r="D6498">
        <v>2200000</v>
      </c>
      <c r="E6498" s="1" t="s">
        <v>167</v>
      </c>
      <c r="F6498" s="1" t="s">
        <v>2564</v>
      </c>
      <c r="G6498" s="1" t="s">
        <v>2106</v>
      </c>
      <c r="H6498" s="1" t="s">
        <v>23</v>
      </c>
      <c r="I6498" s="1" t="s">
        <v>35</v>
      </c>
      <c r="J6498" s="1" t="s">
        <v>57</v>
      </c>
      <c r="K6498">
        <v>130158</v>
      </c>
    </row>
    <row r="6499" spans="1:11" x14ac:dyDescent="0.25">
      <c r="A6499">
        <v>6683</v>
      </c>
      <c r="B6499" s="2">
        <v>42837.542361111111</v>
      </c>
      <c r="C6499" s="2">
        <v>42845.412499999999</v>
      </c>
      <c r="D6499">
        <v>280000</v>
      </c>
      <c r="E6499" s="1" t="s">
        <v>167</v>
      </c>
      <c r="F6499" s="1" t="s">
        <v>2564</v>
      </c>
      <c r="G6499" s="1" t="s">
        <v>2106</v>
      </c>
      <c r="H6499" s="1" t="s">
        <v>23</v>
      </c>
      <c r="I6499" s="1" t="s">
        <v>35</v>
      </c>
      <c r="J6499" s="1" t="s">
        <v>57</v>
      </c>
      <c r="K6499">
        <v>130159</v>
      </c>
    </row>
    <row r="6500" spans="1:11" x14ac:dyDescent="0.25">
      <c r="A6500">
        <v>6684</v>
      </c>
      <c r="B6500" s="2">
        <v>42837.546527777777</v>
      </c>
      <c r="C6500" s="2">
        <v>42852.285416666666</v>
      </c>
      <c r="D6500">
        <v>919999</v>
      </c>
      <c r="E6500" s="1" t="s">
        <v>19</v>
      </c>
      <c r="F6500" s="1" t="s">
        <v>1497</v>
      </c>
      <c r="G6500" s="1" t="s">
        <v>1502</v>
      </c>
      <c r="H6500" s="1" t="s">
        <v>23</v>
      </c>
      <c r="I6500" s="1" t="s">
        <v>25</v>
      </c>
      <c r="J6500" s="1" t="s">
        <v>57</v>
      </c>
      <c r="K6500">
        <v>130160</v>
      </c>
    </row>
    <row r="6501" spans="1:11" x14ac:dyDescent="0.25">
      <c r="A6501">
        <v>6685</v>
      </c>
      <c r="B6501" s="2">
        <v>42837.572916666664</v>
      </c>
      <c r="C6501" s="2">
        <v>42849.523611111108</v>
      </c>
      <c r="D6501">
        <v>320000</v>
      </c>
      <c r="E6501" s="1" t="s">
        <v>19</v>
      </c>
      <c r="F6501" s="1" t="s">
        <v>1638</v>
      </c>
      <c r="G6501" s="1" t="s">
        <v>3747</v>
      </c>
      <c r="H6501" s="1" t="s">
        <v>23</v>
      </c>
      <c r="I6501" s="1" t="s">
        <v>25</v>
      </c>
      <c r="J6501" s="1" t="s">
        <v>57</v>
      </c>
      <c r="K6501">
        <v>130161</v>
      </c>
    </row>
    <row r="6502" spans="1:11" x14ac:dyDescent="0.25">
      <c r="A6502">
        <v>6686</v>
      </c>
      <c r="B6502" s="2">
        <v>42837.615972222222</v>
      </c>
      <c r="C6502" s="2">
        <v>42843.518750000003</v>
      </c>
      <c r="D6502">
        <v>140000</v>
      </c>
      <c r="E6502" s="1" t="s">
        <v>19</v>
      </c>
      <c r="F6502" s="1" t="s">
        <v>1497</v>
      </c>
      <c r="G6502" s="1" t="s">
        <v>1650</v>
      </c>
      <c r="H6502" s="1" t="s">
        <v>23</v>
      </c>
      <c r="I6502" s="1" t="s">
        <v>452</v>
      </c>
      <c r="J6502" s="1" t="s">
        <v>57</v>
      </c>
      <c r="K6502">
        <v>130162</v>
      </c>
    </row>
    <row r="6503" spans="1:11" x14ac:dyDescent="0.25">
      <c r="A6503">
        <v>6687</v>
      </c>
      <c r="B6503" s="2">
        <v>42837.624305555553</v>
      </c>
      <c r="C6503" s="2">
        <v>42844.645833333336</v>
      </c>
      <c r="D6503">
        <v>310000</v>
      </c>
      <c r="E6503" s="1" t="s">
        <v>19</v>
      </c>
      <c r="F6503" s="1" t="s">
        <v>1505</v>
      </c>
      <c r="G6503" s="1" t="s">
        <v>2384</v>
      </c>
      <c r="H6503" s="1" t="s">
        <v>23</v>
      </c>
      <c r="I6503" s="1" t="s">
        <v>35</v>
      </c>
      <c r="J6503" s="1" t="s">
        <v>57</v>
      </c>
      <c r="K6503">
        <v>130163</v>
      </c>
    </row>
    <row r="6504" spans="1:11" x14ac:dyDescent="0.25">
      <c r="A6504">
        <v>6688</v>
      </c>
      <c r="B6504" s="2">
        <v>42837.630555555559</v>
      </c>
      <c r="C6504" s="2">
        <v>42845.402777777781</v>
      </c>
      <c r="D6504">
        <v>65000</v>
      </c>
      <c r="E6504" s="1" t="s">
        <v>19</v>
      </c>
      <c r="F6504" s="1" t="s">
        <v>1499</v>
      </c>
      <c r="G6504" s="1" t="s">
        <v>2375</v>
      </c>
      <c r="H6504" s="1" t="s">
        <v>23</v>
      </c>
      <c r="I6504" s="1" t="s">
        <v>35</v>
      </c>
      <c r="J6504" s="1" t="s">
        <v>57</v>
      </c>
      <c r="K6504">
        <v>130164</v>
      </c>
    </row>
    <row r="6505" spans="1:11" x14ac:dyDescent="0.25">
      <c r="A6505">
        <v>6689</v>
      </c>
      <c r="B6505" s="2">
        <v>42837.65</v>
      </c>
      <c r="C6505" s="2">
        <v>42845.68472222222</v>
      </c>
      <c r="D6505">
        <v>300000</v>
      </c>
      <c r="E6505" s="1" t="s">
        <v>42</v>
      </c>
      <c r="F6505" s="1" t="s">
        <v>1510</v>
      </c>
      <c r="G6505" s="1" t="s">
        <v>4291</v>
      </c>
      <c r="H6505" s="1" t="s">
        <v>23</v>
      </c>
      <c r="I6505" s="1" t="s">
        <v>25</v>
      </c>
      <c r="J6505" s="1" t="s">
        <v>57</v>
      </c>
      <c r="K6505">
        <v>130165</v>
      </c>
    </row>
    <row r="6506" spans="1:11" x14ac:dyDescent="0.25">
      <c r="A6506">
        <v>6690</v>
      </c>
      <c r="B6506" s="2">
        <v>42837.665972222225</v>
      </c>
      <c r="C6506" s="2">
        <v>42845.461805555555</v>
      </c>
      <c r="D6506">
        <v>2711000</v>
      </c>
      <c r="E6506" s="1" t="s">
        <v>70</v>
      </c>
      <c r="F6506" s="1" t="s">
        <v>1967</v>
      </c>
      <c r="G6506" s="1" t="s">
        <v>4292</v>
      </c>
      <c r="H6506" s="1" t="s">
        <v>218</v>
      </c>
      <c r="I6506" s="1" t="s">
        <v>25</v>
      </c>
      <c r="J6506" s="1" t="s">
        <v>57</v>
      </c>
      <c r="K6506">
        <v>130166</v>
      </c>
    </row>
    <row r="6507" spans="1:11" x14ac:dyDescent="0.25">
      <c r="A6507">
        <v>6691</v>
      </c>
      <c r="B6507" s="2">
        <v>42837.677083333336</v>
      </c>
      <c r="C6507" s="2">
        <v>42845.470833333333</v>
      </c>
      <c r="D6507">
        <v>5150000</v>
      </c>
      <c r="E6507" s="1" t="s">
        <v>70</v>
      </c>
      <c r="F6507" s="1" t="s">
        <v>1967</v>
      </c>
      <c r="G6507" s="1" t="s">
        <v>4293</v>
      </c>
      <c r="H6507" s="1" t="s">
        <v>218</v>
      </c>
      <c r="I6507" s="1" t="s">
        <v>25</v>
      </c>
      <c r="J6507" s="1" t="s">
        <v>57</v>
      </c>
      <c r="K6507">
        <v>130167</v>
      </c>
    </row>
    <row r="6508" spans="1:11" x14ac:dyDescent="0.25">
      <c r="A6508">
        <v>6692</v>
      </c>
      <c r="B6508" s="2">
        <v>42837.679166666669</v>
      </c>
      <c r="C6508" s="2">
        <v>42857.632638888892</v>
      </c>
      <c r="D6508">
        <v>3200000</v>
      </c>
      <c r="E6508" s="1" t="s">
        <v>70</v>
      </c>
      <c r="F6508" s="1" t="s">
        <v>1967</v>
      </c>
      <c r="G6508" s="1" t="s">
        <v>4292</v>
      </c>
      <c r="H6508" s="1" t="s">
        <v>218</v>
      </c>
      <c r="I6508" s="1" t="s">
        <v>25</v>
      </c>
      <c r="J6508" s="1" t="s">
        <v>57</v>
      </c>
      <c r="K6508">
        <v>130168</v>
      </c>
    </row>
    <row r="6509" spans="1:11" x14ac:dyDescent="0.25">
      <c r="A6509">
        <v>6693</v>
      </c>
      <c r="B6509" s="2">
        <v>42837.682638888888</v>
      </c>
      <c r="C6509" s="2">
        <v>42845.618055555555</v>
      </c>
      <c r="D6509">
        <v>503000</v>
      </c>
      <c r="E6509" s="1" t="s">
        <v>70</v>
      </c>
      <c r="F6509" s="1" t="s">
        <v>1967</v>
      </c>
      <c r="G6509" s="1" t="s">
        <v>4293</v>
      </c>
      <c r="H6509" s="1" t="s">
        <v>23</v>
      </c>
      <c r="I6509" s="1" t="s">
        <v>25</v>
      </c>
      <c r="J6509" s="1" t="s">
        <v>57</v>
      </c>
      <c r="K6509">
        <v>130169</v>
      </c>
    </row>
    <row r="6510" spans="1:11" x14ac:dyDescent="0.25">
      <c r="A6510">
        <v>6694</v>
      </c>
      <c r="B6510" s="2">
        <v>42837.686805555553</v>
      </c>
      <c r="C6510" s="2">
        <v>42860.630555555559</v>
      </c>
      <c r="D6510">
        <v>3800000</v>
      </c>
      <c r="E6510" s="1" t="s">
        <v>70</v>
      </c>
      <c r="F6510" s="1" t="s">
        <v>1967</v>
      </c>
      <c r="G6510" s="1" t="s">
        <v>4293</v>
      </c>
      <c r="H6510" s="1" t="s">
        <v>23</v>
      </c>
      <c r="I6510" s="1" t="s">
        <v>25</v>
      </c>
      <c r="J6510" s="1" t="s">
        <v>57</v>
      </c>
      <c r="K6510">
        <v>130170</v>
      </c>
    </row>
    <row r="6511" spans="1:11" x14ac:dyDescent="0.25">
      <c r="A6511">
        <v>6695</v>
      </c>
      <c r="B6511" s="2">
        <v>42837.690972222219</v>
      </c>
      <c r="C6511" s="2">
        <v>42872.484722222223</v>
      </c>
      <c r="D6511">
        <v>2000000</v>
      </c>
      <c r="E6511" s="1" t="s">
        <v>70</v>
      </c>
      <c r="F6511" s="1" t="s">
        <v>1967</v>
      </c>
      <c r="G6511" s="1" t="s">
        <v>4292</v>
      </c>
      <c r="H6511" s="1" t="s">
        <v>874</v>
      </c>
      <c r="I6511" s="1" t="s">
        <v>25</v>
      </c>
      <c r="J6511" s="1" t="s">
        <v>57</v>
      </c>
      <c r="K6511">
        <v>130171</v>
      </c>
    </row>
    <row r="6512" spans="1:11" x14ac:dyDescent="0.25">
      <c r="A6512">
        <v>6696</v>
      </c>
      <c r="B6512" s="2">
        <v>42837.693749999999</v>
      </c>
      <c r="C6512" s="2">
        <v>42845.51666666667</v>
      </c>
      <c r="D6512">
        <v>225000</v>
      </c>
      <c r="E6512" s="1" t="s">
        <v>70</v>
      </c>
      <c r="F6512" s="1" t="s">
        <v>1967</v>
      </c>
      <c r="G6512" s="1" t="s">
        <v>4293</v>
      </c>
      <c r="H6512" s="1" t="s">
        <v>874</v>
      </c>
      <c r="I6512" s="1" t="s">
        <v>25</v>
      </c>
      <c r="J6512" s="1" t="s">
        <v>57</v>
      </c>
      <c r="K6512">
        <v>130172</v>
      </c>
    </row>
    <row r="6513" spans="1:11" x14ac:dyDescent="0.25">
      <c r="A6513">
        <v>6697</v>
      </c>
      <c r="B6513" s="2">
        <v>42837.697916666664</v>
      </c>
      <c r="C6513" s="2">
        <v>42849.45208333333</v>
      </c>
      <c r="D6513">
        <v>740000</v>
      </c>
      <c r="E6513" s="1" t="s">
        <v>70</v>
      </c>
      <c r="F6513" s="1" t="s">
        <v>1967</v>
      </c>
      <c r="G6513" s="1" t="s">
        <v>4292</v>
      </c>
      <c r="H6513" s="1" t="s">
        <v>218</v>
      </c>
      <c r="I6513" s="1" t="s">
        <v>25</v>
      </c>
      <c r="J6513" s="1" t="s">
        <v>57</v>
      </c>
      <c r="K6513">
        <v>130173</v>
      </c>
    </row>
    <row r="6514" spans="1:11" x14ac:dyDescent="0.25">
      <c r="A6514">
        <v>6698</v>
      </c>
      <c r="B6514" s="2">
        <v>42837.706944444442</v>
      </c>
      <c r="C6514" s="2">
        <v>42842.770833333336</v>
      </c>
      <c r="D6514">
        <v>550000</v>
      </c>
      <c r="E6514" s="1" t="s">
        <v>167</v>
      </c>
      <c r="F6514" s="1" t="s">
        <v>2022</v>
      </c>
      <c r="G6514" s="1" t="s">
        <v>2262</v>
      </c>
      <c r="H6514" s="1" t="s">
        <v>874</v>
      </c>
      <c r="I6514" s="1" t="s">
        <v>25</v>
      </c>
      <c r="J6514" s="1" t="s">
        <v>57</v>
      </c>
      <c r="K6514">
        <v>130174</v>
      </c>
    </row>
    <row r="6515" spans="1:11" x14ac:dyDescent="0.25">
      <c r="A6515">
        <v>6699</v>
      </c>
      <c r="B6515" s="2">
        <v>42837.72152777778</v>
      </c>
      <c r="C6515" s="2">
        <v>42844.350694444445</v>
      </c>
      <c r="D6515">
        <v>750000</v>
      </c>
      <c r="E6515" s="1" t="s">
        <v>70</v>
      </c>
      <c r="F6515" s="1" t="s">
        <v>1967</v>
      </c>
      <c r="G6515" s="1" t="s">
        <v>4292</v>
      </c>
      <c r="H6515" s="1" t="s">
        <v>874</v>
      </c>
      <c r="I6515" s="1" t="s">
        <v>35</v>
      </c>
      <c r="J6515" s="1" t="s">
        <v>57</v>
      </c>
      <c r="K6515">
        <v>130175</v>
      </c>
    </row>
    <row r="6516" spans="1:11" x14ac:dyDescent="0.25">
      <c r="A6516">
        <v>6700</v>
      </c>
      <c r="B6516" s="2">
        <v>42837.738194444442</v>
      </c>
      <c r="C6516" s="2">
        <v>42844.568055555559</v>
      </c>
      <c r="D6516">
        <v>650000</v>
      </c>
      <c r="E6516" s="1" t="s">
        <v>167</v>
      </c>
      <c r="F6516" s="1" t="s">
        <v>2022</v>
      </c>
      <c r="G6516" s="1" t="s">
        <v>2262</v>
      </c>
      <c r="H6516" s="1" t="s">
        <v>874</v>
      </c>
      <c r="I6516" s="1" t="s">
        <v>25</v>
      </c>
      <c r="J6516" s="1" t="s">
        <v>57</v>
      </c>
      <c r="K6516">
        <v>130176</v>
      </c>
    </row>
    <row r="6517" spans="1:11" x14ac:dyDescent="0.25">
      <c r="A6517">
        <v>6701</v>
      </c>
      <c r="B6517" s="2">
        <v>42837.743750000001</v>
      </c>
      <c r="C6517" s="2">
        <v>42845.439583333333</v>
      </c>
      <c r="D6517">
        <v>625000</v>
      </c>
      <c r="E6517" s="1" t="s">
        <v>167</v>
      </c>
      <c r="F6517" s="1" t="s">
        <v>2022</v>
      </c>
      <c r="G6517" s="1" t="s">
        <v>2262</v>
      </c>
      <c r="H6517" s="1" t="s">
        <v>874</v>
      </c>
      <c r="I6517" s="1" t="s">
        <v>25</v>
      </c>
      <c r="J6517" s="1" t="s">
        <v>57</v>
      </c>
      <c r="K6517">
        <v>130177</v>
      </c>
    </row>
    <row r="6518" spans="1:11" x14ac:dyDescent="0.25">
      <c r="A6518">
        <v>6702</v>
      </c>
      <c r="B6518" s="2">
        <v>42837.751388888886</v>
      </c>
      <c r="C6518" s="2">
        <v>42845.525000000001</v>
      </c>
      <c r="D6518">
        <v>600000</v>
      </c>
      <c r="E6518" s="1" t="s">
        <v>42</v>
      </c>
      <c r="F6518" s="1" t="s">
        <v>1510</v>
      </c>
      <c r="G6518" s="1" t="s">
        <v>4291</v>
      </c>
      <c r="H6518" s="1" t="s">
        <v>218</v>
      </c>
      <c r="I6518" s="1" t="s">
        <v>25</v>
      </c>
      <c r="J6518" s="1" t="s">
        <v>57</v>
      </c>
      <c r="K6518">
        <v>130178</v>
      </c>
    </row>
    <row r="6519" spans="1:11" x14ac:dyDescent="0.25">
      <c r="A6519">
        <v>6703</v>
      </c>
      <c r="B6519" s="2">
        <v>42837.773611111108</v>
      </c>
      <c r="C6519" s="2">
        <v>42842.552777777775</v>
      </c>
      <c r="D6519">
        <v>450000</v>
      </c>
      <c r="E6519" s="1" t="s">
        <v>42</v>
      </c>
      <c r="F6519" s="1" t="s">
        <v>1510</v>
      </c>
      <c r="G6519" s="1" t="s">
        <v>4291</v>
      </c>
      <c r="H6519" s="1" t="s">
        <v>218</v>
      </c>
      <c r="I6519" s="1" t="s">
        <v>25</v>
      </c>
      <c r="J6519" s="1" t="s">
        <v>57</v>
      </c>
      <c r="K6519">
        <v>130179</v>
      </c>
    </row>
    <row r="6520" spans="1:11" x14ac:dyDescent="0.25">
      <c r="A6520">
        <v>6704</v>
      </c>
      <c r="B6520" s="2">
        <v>42837.78402777778</v>
      </c>
      <c r="C6520" s="2">
        <v>42844.558333333334</v>
      </c>
      <c r="D6520">
        <v>5400000</v>
      </c>
      <c r="E6520" s="1" t="s">
        <v>70</v>
      </c>
      <c r="F6520" s="1" t="s">
        <v>1967</v>
      </c>
      <c r="G6520" s="1" t="s">
        <v>3134</v>
      </c>
      <c r="H6520" s="1" t="s">
        <v>218</v>
      </c>
      <c r="I6520" s="1" t="s">
        <v>25</v>
      </c>
      <c r="J6520" s="1" t="s">
        <v>57</v>
      </c>
      <c r="K6520">
        <v>130180</v>
      </c>
    </row>
    <row r="6521" spans="1:11" x14ac:dyDescent="0.25">
      <c r="A6521">
        <v>6705</v>
      </c>
      <c r="B6521" s="2">
        <v>42837.78402777778</v>
      </c>
      <c r="C6521" s="2">
        <v>42843.377083333333</v>
      </c>
      <c r="D6521">
        <v>5500000</v>
      </c>
      <c r="E6521" s="1" t="s">
        <v>42</v>
      </c>
      <c r="F6521" s="1" t="s">
        <v>89</v>
      </c>
      <c r="G6521" s="1" t="s">
        <v>4294</v>
      </c>
      <c r="H6521" s="1" t="s">
        <v>218</v>
      </c>
      <c r="I6521" s="1" t="s">
        <v>25</v>
      </c>
      <c r="J6521" s="1" t="s">
        <v>57</v>
      </c>
      <c r="K6521">
        <v>130181</v>
      </c>
    </row>
    <row r="6522" spans="1:11" x14ac:dyDescent="0.25">
      <c r="A6522">
        <v>6706</v>
      </c>
      <c r="B6522" s="2">
        <v>42837.802777777775</v>
      </c>
      <c r="C6522" s="2">
        <v>42845.715277777781</v>
      </c>
      <c r="D6522">
        <v>779000</v>
      </c>
      <c r="E6522" s="1" t="s">
        <v>42</v>
      </c>
      <c r="F6522" s="1" t="s">
        <v>89</v>
      </c>
      <c r="G6522" s="1" t="s">
        <v>4294</v>
      </c>
      <c r="H6522" s="1" t="s">
        <v>874</v>
      </c>
      <c r="I6522" s="1" t="s">
        <v>25</v>
      </c>
      <c r="J6522" s="1" t="s">
        <v>57</v>
      </c>
      <c r="K6522">
        <v>130182</v>
      </c>
    </row>
    <row r="6523" spans="1:11" x14ac:dyDescent="0.25">
      <c r="A6523">
        <v>6707</v>
      </c>
      <c r="B6523" s="2">
        <v>42837.811805555553</v>
      </c>
      <c r="C6523" s="2">
        <v>42864.488194444442</v>
      </c>
      <c r="D6523">
        <v>645000</v>
      </c>
      <c r="E6523" s="1" t="s">
        <v>42</v>
      </c>
      <c r="F6523" s="1" t="s">
        <v>89</v>
      </c>
      <c r="G6523" s="1" t="s">
        <v>4294</v>
      </c>
      <c r="H6523" s="1" t="s">
        <v>218</v>
      </c>
      <c r="I6523" s="1" t="s">
        <v>25</v>
      </c>
      <c r="J6523" s="1" t="s">
        <v>57</v>
      </c>
      <c r="K6523">
        <v>130183</v>
      </c>
    </row>
    <row r="6524" spans="1:11" x14ac:dyDescent="0.25">
      <c r="A6524">
        <v>6708</v>
      </c>
      <c r="B6524" s="2">
        <v>42837.841666666667</v>
      </c>
      <c r="C6524" s="2">
        <v>42852.681944444441</v>
      </c>
      <c r="D6524">
        <v>2475000</v>
      </c>
      <c r="E6524" s="1" t="s">
        <v>42</v>
      </c>
      <c r="F6524" s="1" t="s">
        <v>89</v>
      </c>
      <c r="G6524" s="1" t="s">
        <v>4295</v>
      </c>
      <c r="H6524" s="1" t="s">
        <v>218</v>
      </c>
      <c r="I6524" s="1" t="s">
        <v>25</v>
      </c>
      <c r="J6524" s="1" t="s">
        <v>57</v>
      </c>
      <c r="K6524">
        <v>130184</v>
      </c>
    </row>
    <row r="6525" spans="1:11" x14ac:dyDescent="0.25">
      <c r="A6525">
        <v>6709</v>
      </c>
      <c r="B6525" s="2">
        <v>42837.843055555553</v>
      </c>
      <c r="C6525" s="2">
        <v>42843.636805555558</v>
      </c>
      <c r="D6525">
        <v>575000</v>
      </c>
      <c r="E6525" s="1" t="s">
        <v>42</v>
      </c>
      <c r="F6525" s="1" t="s">
        <v>89</v>
      </c>
      <c r="G6525" s="1" t="s">
        <v>4295</v>
      </c>
      <c r="H6525" s="1" t="s">
        <v>23</v>
      </c>
      <c r="I6525" s="1" t="s">
        <v>35</v>
      </c>
      <c r="J6525" s="1" t="s">
        <v>57</v>
      </c>
      <c r="K6525">
        <v>130185</v>
      </c>
    </row>
    <row r="6526" spans="1:11" x14ac:dyDescent="0.25">
      <c r="A6526">
        <v>6710</v>
      </c>
      <c r="B6526" s="2">
        <v>42837.855555555558</v>
      </c>
      <c r="C6526" s="2">
        <v>42860.588888888888</v>
      </c>
      <c r="D6526">
        <v>440000</v>
      </c>
      <c r="E6526" s="1" t="s">
        <v>42</v>
      </c>
      <c r="F6526" s="1" t="s">
        <v>89</v>
      </c>
      <c r="G6526" s="1" t="s">
        <v>4295</v>
      </c>
      <c r="H6526" s="1" t="s">
        <v>23</v>
      </c>
      <c r="I6526" s="1" t="s">
        <v>35</v>
      </c>
      <c r="J6526" s="1" t="s">
        <v>57</v>
      </c>
      <c r="K6526">
        <v>130186</v>
      </c>
    </row>
    <row r="6527" spans="1:11" x14ac:dyDescent="0.25">
      <c r="A6527">
        <v>6711</v>
      </c>
      <c r="B6527" s="2">
        <v>42837.87222222222</v>
      </c>
      <c r="C6527" s="2">
        <v>42853.606249999997</v>
      </c>
      <c r="D6527">
        <v>380000</v>
      </c>
      <c r="E6527" s="1" t="s">
        <v>42</v>
      </c>
      <c r="F6527" s="1" t="s">
        <v>89</v>
      </c>
      <c r="G6527" s="1" t="s">
        <v>4294</v>
      </c>
      <c r="H6527" s="1" t="s">
        <v>23</v>
      </c>
      <c r="I6527" s="1" t="s">
        <v>35</v>
      </c>
      <c r="J6527" s="1" t="s">
        <v>57</v>
      </c>
      <c r="K6527">
        <v>130187</v>
      </c>
    </row>
    <row r="6528" spans="1:11" x14ac:dyDescent="0.25">
      <c r="A6528">
        <v>6712</v>
      </c>
      <c r="B6528" s="2">
        <v>42837.88958333333</v>
      </c>
      <c r="C6528" s="2">
        <v>42884.461111111108</v>
      </c>
      <c r="D6528">
        <v>140000</v>
      </c>
      <c r="E6528" s="1" t="s">
        <v>19</v>
      </c>
      <c r="F6528" s="1" t="s">
        <v>1744</v>
      </c>
      <c r="G6528" s="1" t="s">
        <v>1657</v>
      </c>
      <c r="H6528" s="1" t="s">
        <v>23</v>
      </c>
      <c r="I6528" s="1" t="s">
        <v>452</v>
      </c>
      <c r="J6528" s="1" t="s">
        <v>57</v>
      </c>
      <c r="K6528">
        <v>130188</v>
      </c>
    </row>
    <row r="6529" spans="1:11" x14ac:dyDescent="0.25">
      <c r="A6529">
        <v>6713</v>
      </c>
      <c r="B6529" s="2">
        <v>42837.897916666669</v>
      </c>
      <c r="C6529" s="2">
        <v>42857.370138888888</v>
      </c>
      <c r="D6529">
        <v>475000</v>
      </c>
      <c r="E6529" s="1" t="s">
        <v>19</v>
      </c>
      <c r="F6529" s="1" t="s">
        <v>1744</v>
      </c>
      <c r="G6529" s="1" t="s">
        <v>1657</v>
      </c>
      <c r="H6529" s="1" t="s">
        <v>23</v>
      </c>
      <c r="I6529" s="1" t="s">
        <v>25</v>
      </c>
      <c r="J6529" s="1" t="s">
        <v>57</v>
      </c>
      <c r="K6529">
        <v>130189</v>
      </c>
    </row>
    <row r="6530" spans="1:11" x14ac:dyDescent="0.25">
      <c r="A6530">
        <v>6714</v>
      </c>
      <c r="B6530" s="2">
        <v>42837.897916666669</v>
      </c>
      <c r="C6530" s="2">
        <v>42853.649305555555</v>
      </c>
      <c r="D6530">
        <v>200000</v>
      </c>
      <c r="E6530" s="1" t="s">
        <v>19</v>
      </c>
      <c r="F6530" s="1" t="s">
        <v>1744</v>
      </c>
      <c r="G6530" s="1" t="s">
        <v>1657</v>
      </c>
      <c r="H6530" s="1" t="s">
        <v>23</v>
      </c>
      <c r="I6530" s="1" t="s">
        <v>46</v>
      </c>
      <c r="J6530" s="1" t="s">
        <v>57</v>
      </c>
      <c r="K6530">
        <v>130190</v>
      </c>
    </row>
    <row r="6531" spans="1:11" x14ac:dyDescent="0.25">
      <c r="A6531">
        <v>6715</v>
      </c>
      <c r="B6531" s="2">
        <v>42837.899305555555</v>
      </c>
      <c r="C6531" s="2">
        <v>42852.508333333331</v>
      </c>
      <c r="D6531">
        <v>400000</v>
      </c>
      <c r="E6531" s="1" t="s">
        <v>19</v>
      </c>
      <c r="F6531" s="1" t="s">
        <v>1744</v>
      </c>
      <c r="G6531" s="1" t="s">
        <v>1657</v>
      </c>
      <c r="H6531" s="1" t="s">
        <v>23</v>
      </c>
      <c r="I6531" s="1" t="s">
        <v>25</v>
      </c>
      <c r="J6531" s="1" t="s">
        <v>57</v>
      </c>
      <c r="K6531">
        <v>130191</v>
      </c>
    </row>
    <row r="6532" spans="1:11" x14ac:dyDescent="0.25">
      <c r="A6532">
        <v>6716</v>
      </c>
      <c r="B6532" s="2">
        <v>42837.913194444445</v>
      </c>
      <c r="C6532" s="2">
        <v>42843.456250000003</v>
      </c>
      <c r="D6532">
        <v>425000</v>
      </c>
      <c r="E6532" s="1" t="s">
        <v>19</v>
      </c>
      <c r="F6532" s="1" t="s">
        <v>1744</v>
      </c>
      <c r="G6532" s="1" t="s">
        <v>2548</v>
      </c>
      <c r="H6532" s="1" t="s">
        <v>23</v>
      </c>
      <c r="I6532" s="1" t="s">
        <v>46</v>
      </c>
      <c r="J6532" s="1" t="s">
        <v>57</v>
      </c>
      <c r="K6532">
        <v>130192</v>
      </c>
    </row>
    <row r="6533" spans="1:11" x14ac:dyDescent="0.25">
      <c r="A6533">
        <v>6718</v>
      </c>
      <c r="B6533" s="2">
        <v>42837.918749999997</v>
      </c>
      <c r="C6533" s="2">
        <v>42887.449305555558</v>
      </c>
      <c r="D6533">
        <v>509999</v>
      </c>
      <c r="E6533" s="1" t="s">
        <v>19</v>
      </c>
      <c r="F6533" s="1" t="s">
        <v>1744</v>
      </c>
      <c r="G6533" s="1" t="s">
        <v>4299</v>
      </c>
      <c r="H6533" s="1" t="s">
        <v>23</v>
      </c>
      <c r="I6533" s="1" t="s">
        <v>25</v>
      </c>
      <c r="J6533" s="1" t="s">
        <v>57</v>
      </c>
      <c r="K6533">
        <v>130194</v>
      </c>
    </row>
    <row r="6534" spans="1:11" x14ac:dyDescent="0.25">
      <c r="A6534">
        <v>6719</v>
      </c>
      <c r="B6534" s="2">
        <v>42837.92083333333</v>
      </c>
      <c r="C6534" s="2">
        <v>42843.634027777778</v>
      </c>
      <c r="D6534">
        <v>275000</v>
      </c>
      <c r="E6534" s="1" t="s">
        <v>19</v>
      </c>
      <c r="F6534" s="1" t="s">
        <v>1744</v>
      </c>
      <c r="G6534" s="1" t="s">
        <v>4299</v>
      </c>
      <c r="H6534" s="1" t="s">
        <v>23</v>
      </c>
      <c r="I6534" s="1" t="s">
        <v>25</v>
      </c>
      <c r="J6534" s="1" t="s">
        <v>57</v>
      </c>
      <c r="K6534">
        <v>130195</v>
      </c>
    </row>
    <row r="6535" spans="1:11" x14ac:dyDescent="0.25">
      <c r="A6535">
        <v>6720</v>
      </c>
      <c r="B6535" s="2">
        <v>42837.926388888889</v>
      </c>
      <c r="C6535" s="2">
        <v>42843.658333333333</v>
      </c>
      <c r="D6535">
        <v>650000</v>
      </c>
      <c r="E6535" s="1" t="s">
        <v>19</v>
      </c>
      <c r="F6535" s="1" t="s">
        <v>1744</v>
      </c>
      <c r="G6535" s="1" t="s">
        <v>1657</v>
      </c>
      <c r="H6535" s="1" t="s">
        <v>23</v>
      </c>
      <c r="I6535" s="1" t="s">
        <v>35</v>
      </c>
      <c r="J6535" s="1" t="s">
        <v>57</v>
      </c>
      <c r="K6535">
        <v>130196</v>
      </c>
    </row>
    <row r="6536" spans="1:11" x14ac:dyDescent="0.25">
      <c r="A6536">
        <v>6721</v>
      </c>
      <c r="B6536" s="2">
        <v>42837.928472222222</v>
      </c>
      <c r="C6536" s="2">
        <v>42844.519444444442</v>
      </c>
      <c r="D6536">
        <v>1850000</v>
      </c>
      <c r="E6536" s="1" t="s">
        <v>19</v>
      </c>
      <c r="F6536" s="1" t="s">
        <v>1744</v>
      </c>
      <c r="G6536" s="1" t="s">
        <v>2548</v>
      </c>
      <c r="H6536" s="1" t="s">
        <v>23</v>
      </c>
      <c r="I6536" s="1" t="s">
        <v>25</v>
      </c>
      <c r="J6536" s="1" t="s">
        <v>57</v>
      </c>
      <c r="K6536">
        <v>130197</v>
      </c>
    </row>
    <row r="6537" spans="1:11" x14ac:dyDescent="0.25">
      <c r="A6537">
        <v>6722</v>
      </c>
      <c r="B6537" s="2">
        <v>42837.95208333333</v>
      </c>
      <c r="C6537" s="2">
        <v>42852.384722222225</v>
      </c>
      <c r="D6537">
        <v>650000</v>
      </c>
      <c r="E6537" s="1" t="s">
        <v>19</v>
      </c>
      <c r="F6537" s="1" t="s">
        <v>1744</v>
      </c>
      <c r="G6537" s="1" t="s">
        <v>2548</v>
      </c>
      <c r="H6537" s="1" t="s">
        <v>23</v>
      </c>
      <c r="I6537" s="1" t="s">
        <v>25</v>
      </c>
      <c r="J6537" s="1" t="s">
        <v>57</v>
      </c>
      <c r="K6537">
        <v>130198</v>
      </c>
    </row>
    <row r="6538" spans="1:11" x14ac:dyDescent="0.25">
      <c r="A6538">
        <v>6723</v>
      </c>
      <c r="B6538" s="2">
        <v>42837.993055555555</v>
      </c>
      <c r="C6538" s="2">
        <v>42848.431944444441</v>
      </c>
      <c r="D6538">
        <v>360000</v>
      </c>
      <c r="E6538" s="1" t="s">
        <v>19</v>
      </c>
      <c r="F6538" s="1" t="s">
        <v>1505</v>
      </c>
      <c r="G6538" s="1" t="s">
        <v>1882</v>
      </c>
      <c r="H6538" s="1" t="s">
        <v>23</v>
      </c>
      <c r="I6538" s="1" t="s">
        <v>35</v>
      </c>
      <c r="J6538" s="1" t="s">
        <v>57</v>
      </c>
      <c r="K6538">
        <v>130199</v>
      </c>
    </row>
    <row r="6539" spans="1:11" x14ac:dyDescent="0.25">
      <c r="A6539">
        <v>6724</v>
      </c>
      <c r="B6539" s="2">
        <v>42837.998611111114</v>
      </c>
      <c r="C6539" s="2">
        <v>42867.244444444441</v>
      </c>
      <c r="D6539">
        <v>650000</v>
      </c>
      <c r="E6539" s="1" t="s">
        <v>19</v>
      </c>
      <c r="F6539" s="1" t="s">
        <v>111</v>
      </c>
      <c r="G6539" s="1" t="s">
        <v>4304</v>
      </c>
      <c r="H6539" s="1" t="s">
        <v>23</v>
      </c>
      <c r="I6539" s="1" t="s">
        <v>25</v>
      </c>
      <c r="J6539" s="1" t="s">
        <v>57</v>
      </c>
      <c r="K6539">
        <v>130200</v>
      </c>
    </row>
    <row r="6540" spans="1:11" x14ac:dyDescent="0.25">
      <c r="A6540">
        <v>6725</v>
      </c>
      <c r="B6540" s="2">
        <v>42838</v>
      </c>
      <c r="C6540" s="2">
        <v>42881.609027777777</v>
      </c>
      <c r="D6540">
        <v>2000000</v>
      </c>
      <c r="E6540" s="1" t="s">
        <v>19</v>
      </c>
      <c r="F6540" s="1" t="s">
        <v>111</v>
      </c>
      <c r="G6540" s="1" t="s">
        <v>4307</v>
      </c>
      <c r="H6540" s="1" t="s">
        <v>23</v>
      </c>
      <c r="I6540" s="1" t="s">
        <v>46</v>
      </c>
      <c r="J6540" s="1" t="s">
        <v>57</v>
      </c>
      <c r="K6540">
        <v>130201</v>
      </c>
    </row>
    <row r="6541" spans="1:11" x14ac:dyDescent="0.25">
      <c r="A6541">
        <v>6726</v>
      </c>
      <c r="B6541" s="2">
        <v>42838.009027777778</v>
      </c>
      <c r="C6541" s="2">
        <v>42867.508333333331</v>
      </c>
      <c r="D6541">
        <v>675000</v>
      </c>
      <c r="E6541" s="1" t="s">
        <v>19</v>
      </c>
      <c r="F6541" s="1" t="s">
        <v>111</v>
      </c>
      <c r="G6541" s="1" t="s">
        <v>2209</v>
      </c>
      <c r="H6541" s="1" t="s">
        <v>23</v>
      </c>
      <c r="I6541" s="1" t="s">
        <v>35</v>
      </c>
      <c r="J6541" s="1" t="s">
        <v>57</v>
      </c>
      <c r="K6541">
        <v>130202</v>
      </c>
    </row>
    <row r="6542" spans="1:11" x14ac:dyDescent="0.25">
      <c r="A6542">
        <v>6727</v>
      </c>
      <c r="B6542" s="2">
        <v>42838.018750000003</v>
      </c>
      <c r="C6542" s="2">
        <v>42844.527777777781</v>
      </c>
      <c r="D6542">
        <v>50000</v>
      </c>
      <c r="E6542" s="1" t="s">
        <v>19</v>
      </c>
      <c r="F6542" s="1" t="s">
        <v>1497</v>
      </c>
      <c r="G6542" s="1" t="s">
        <v>1751</v>
      </c>
      <c r="H6542" s="1" t="s">
        <v>23</v>
      </c>
      <c r="I6542" s="1" t="s">
        <v>46</v>
      </c>
      <c r="J6542" s="1" t="s">
        <v>57</v>
      </c>
      <c r="K6542">
        <v>130203</v>
      </c>
    </row>
    <row r="6543" spans="1:11" x14ac:dyDescent="0.25">
      <c r="A6543">
        <v>6728</v>
      </c>
      <c r="B6543" s="2">
        <v>42838.029861111114</v>
      </c>
      <c r="C6543" s="2">
        <v>42859.654861111114</v>
      </c>
      <c r="D6543">
        <v>445000</v>
      </c>
      <c r="E6543" s="1" t="s">
        <v>19</v>
      </c>
      <c r="F6543" s="1" t="s">
        <v>1508</v>
      </c>
      <c r="G6543" s="1" t="s">
        <v>2440</v>
      </c>
      <c r="H6543" s="1" t="s">
        <v>23</v>
      </c>
      <c r="I6543" s="1" t="s">
        <v>25</v>
      </c>
      <c r="J6543" s="1" t="s">
        <v>57</v>
      </c>
      <c r="K6543">
        <v>130204</v>
      </c>
    </row>
    <row r="6544" spans="1:11" x14ac:dyDescent="0.25">
      <c r="A6544">
        <v>6729</v>
      </c>
      <c r="B6544" s="2">
        <v>42838.03402777778</v>
      </c>
      <c r="C6544" s="2">
        <v>42843.540277777778</v>
      </c>
      <c r="D6544">
        <v>750000</v>
      </c>
      <c r="E6544" s="1" t="s">
        <v>19</v>
      </c>
      <c r="F6544" s="1" t="s">
        <v>1497</v>
      </c>
      <c r="G6544" s="1" t="s">
        <v>2342</v>
      </c>
      <c r="H6544" s="1" t="s">
        <v>23</v>
      </c>
      <c r="I6544" s="1" t="s">
        <v>25</v>
      </c>
      <c r="J6544" s="1" t="s">
        <v>57</v>
      </c>
      <c r="K6544">
        <v>130205</v>
      </c>
    </row>
    <row r="6545" spans="1:11" x14ac:dyDescent="0.25">
      <c r="A6545">
        <v>6730</v>
      </c>
      <c r="B6545" s="2">
        <v>42838.068749999999</v>
      </c>
      <c r="C6545" s="2">
        <v>42844.586805555555</v>
      </c>
      <c r="D6545">
        <v>425000</v>
      </c>
      <c r="E6545" s="1" t="s">
        <v>19</v>
      </c>
      <c r="F6545" s="1" t="s">
        <v>1499</v>
      </c>
      <c r="G6545" s="1" t="s">
        <v>1509</v>
      </c>
      <c r="H6545" s="1" t="s">
        <v>23</v>
      </c>
      <c r="I6545" s="1" t="s">
        <v>35</v>
      </c>
      <c r="J6545" s="1" t="s">
        <v>57</v>
      </c>
      <c r="K6545">
        <v>130206</v>
      </c>
    </row>
    <row r="6546" spans="1:11" x14ac:dyDescent="0.25">
      <c r="A6546">
        <v>6732</v>
      </c>
      <c r="B6546" s="2">
        <v>42838.070833333331</v>
      </c>
      <c r="C6546" s="2">
        <v>42845.560416666667</v>
      </c>
      <c r="D6546">
        <v>850000</v>
      </c>
      <c r="E6546" s="1" t="s">
        <v>19</v>
      </c>
      <c r="F6546" s="1" t="s">
        <v>1505</v>
      </c>
      <c r="G6546" s="1" t="s">
        <v>3638</v>
      </c>
      <c r="H6546" s="1" t="s">
        <v>23</v>
      </c>
      <c r="I6546" s="1" t="s">
        <v>25</v>
      </c>
      <c r="J6546" s="1" t="s">
        <v>57</v>
      </c>
      <c r="K6546">
        <v>130208</v>
      </c>
    </row>
    <row r="6547" spans="1:11" x14ac:dyDescent="0.25">
      <c r="A6547">
        <v>6733</v>
      </c>
      <c r="B6547" s="2">
        <v>42838.09097222222</v>
      </c>
      <c r="C6547" s="2">
        <v>42859.758333333331</v>
      </c>
      <c r="D6547">
        <v>400000</v>
      </c>
      <c r="E6547" s="1" t="s">
        <v>19</v>
      </c>
      <c r="F6547" s="1" t="s">
        <v>1505</v>
      </c>
      <c r="G6547" s="1" t="s">
        <v>4309</v>
      </c>
      <c r="H6547" s="1" t="s">
        <v>23</v>
      </c>
      <c r="I6547" s="1" t="s">
        <v>35</v>
      </c>
      <c r="J6547" s="1" t="s">
        <v>57</v>
      </c>
      <c r="K6547">
        <v>130209</v>
      </c>
    </row>
    <row r="6548" spans="1:11" x14ac:dyDescent="0.25">
      <c r="A6548">
        <v>6734</v>
      </c>
      <c r="B6548" s="2">
        <v>42838.28402777778</v>
      </c>
      <c r="C6548" s="2">
        <v>42843.788194444445</v>
      </c>
      <c r="D6548">
        <v>200000</v>
      </c>
      <c r="E6548" s="1" t="s">
        <v>19</v>
      </c>
      <c r="F6548" s="1" t="s">
        <v>1497</v>
      </c>
      <c r="G6548" s="1" t="s">
        <v>1507</v>
      </c>
      <c r="H6548" s="1" t="s">
        <v>23</v>
      </c>
      <c r="I6548" s="1" t="s">
        <v>35</v>
      </c>
      <c r="J6548" s="1" t="s">
        <v>57</v>
      </c>
      <c r="K6548">
        <v>130210</v>
      </c>
    </row>
    <row r="6549" spans="1:11" x14ac:dyDescent="0.25">
      <c r="A6549">
        <v>6735</v>
      </c>
      <c r="B6549" s="2">
        <v>42838.328472222223</v>
      </c>
      <c r="C6549" s="2">
        <v>42844.551388888889</v>
      </c>
      <c r="D6549">
        <v>550000</v>
      </c>
      <c r="E6549" s="1" t="s">
        <v>19</v>
      </c>
      <c r="F6549" s="1" t="s">
        <v>1499</v>
      </c>
      <c r="G6549" s="1" t="s">
        <v>2798</v>
      </c>
      <c r="H6549" s="1" t="s">
        <v>23</v>
      </c>
      <c r="I6549" s="1" t="s">
        <v>25</v>
      </c>
      <c r="J6549" s="1" t="s">
        <v>57</v>
      </c>
      <c r="K6549">
        <v>130211</v>
      </c>
    </row>
    <row r="6550" spans="1:11" x14ac:dyDescent="0.25">
      <c r="A6550">
        <v>6736</v>
      </c>
      <c r="B6550" s="2">
        <v>42838.347916666666</v>
      </c>
      <c r="C6550" s="2">
        <v>42845.5</v>
      </c>
      <c r="D6550">
        <v>250000</v>
      </c>
      <c r="E6550" s="1" t="s">
        <v>19</v>
      </c>
      <c r="F6550" s="1" t="s">
        <v>111</v>
      </c>
      <c r="G6550" s="1" t="s">
        <v>4310</v>
      </c>
      <c r="H6550" s="1" t="s">
        <v>23</v>
      </c>
      <c r="I6550" s="1" t="s">
        <v>35</v>
      </c>
      <c r="J6550" s="1" t="s">
        <v>57</v>
      </c>
      <c r="K6550">
        <v>130212</v>
      </c>
    </row>
    <row r="6551" spans="1:11" x14ac:dyDescent="0.25">
      <c r="A6551">
        <v>6737</v>
      </c>
      <c r="B6551" s="2">
        <v>42838.364583333336</v>
      </c>
      <c r="C6551" s="2">
        <v>42845.447222222225</v>
      </c>
      <c r="D6551">
        <v>206000</v>
      </c>
      <c r="E6551" s="1" t="s">
        <v>19</v>
      </c>
      <c r="F6551" s="1" t="s">
        <v>1505</v>
      </c>
      <c r="G6551" s="1" t="s">
        <v>3307</v>
      </c>
      <c r="H6551" s="1" t="s">
        <v>23</v>
      </c>
      <c r="I6551" s="1" t="s">
        <v>35</v>
      </c>
      <c r="J6551" s="1" t="s">
        <v>57</v>
      </c>
      <c r="K6551">
        <v>130213</v>
      </c>
    </row>
    <row r="6552" spans="1:11" x14ac:dyDescent="0.25">
      <c r="A6552">
        <v>6738</v>
      </c>
      <c r="B6552" s="2">
        <v>42838.364583333336</v>
      </c>
      <c r="C6552" s="2">
        <v>42858.46597222222</v>
      </c>
      <c r="D6552">
        <v>290000</v>
      </c>
      <c r="E6552" s="1" t="s">
        <v>19</v>
      </c>
      <c r="F6552" s="1" t="s">
        <v>1505</v>
      </c>
      <c r="G6552" s="1" t="s">
        <v>2982</v>
      </c>
      <c r="H6552" s="1" t="s">
        <v>23</v>
      </c>
      <c r="I6552" s="1" t="s">
        <v>25</v>
      </c>
      <c r="J6552" s="1" t="s">
        <v>57</v>
      </c>
      <c r="K6552">
        <v>130214</v>
      </c>
    </row>
    <row r="6553" spans="1:11" x14ac:dyDescent="0.25">
      <c r="A6553">
        <v>6739</v>
      </c>
      <c r="B6553" s="2">
        <v>42838.406944444447</v>
      </c>
      <c r="C6553" s="2">
        <v>42845.390972222223</v>
      </c>
      <c r="D6553">
        <v>45000</v>
      </c>
      <c r="E6553" s="1" t="s">
        <v>42</v>
      </c>
      <c r="F6553" s="1" t="s">
        <v>1759</v>
      </c>
      <c r="G6553" s="1" t="s">
        <v>2335</v>
      </c>
      <c r="H6553" s="1" t="s">
        <v>23</v>
      </c>
      <c r="I6553" s="1" t="s">
        <v>452</v>
      </c>
      <c r="J6553" s="1" t="s">
        <v>57</v>
      </c>
      <c r="K6553">
        <v>130215</v>
      </c>
    </row>
    <row r="6554" spans="1:11" x14ac:dyDescent="0.25">
      <c r="A6554">
        <v>6740</v>
      </c>
      <c r="B6554" s="2">
        <v>42838.423611111109</v>
      </c>
      <c r="C6554" s="2">
        <v>42845.600694444445</v>
      </c>
      <c r="D6554">
        <v>1200000</v>
      </c>
      <c r="E6554" s="1" t="s">
        <v>42</v>
      </c>
      <c r="F6554" s="1" t="s">
        <v>1759</v>
      </c>
      <c r="G6554" s="1" t="s">
        <v>2335</v>
      </c>
      <c r="H6554" s="1" t="s">
        <v>23</v>
      </c>
      <c r="I6554" s="1" t="s">
        <v>25</v>
      </c>
      <c r="J6554" s="1" t="s">
        <v>57</v>
      </c>
      <c r="K6554">
        <v>130216</v>
      </c>
    </row>
    <row r="6555" spans="1:11" x14ac:dyDescent="0.25">
      <c r="A6555">
        <v>6741</v>
      </c>
      <c r="B6555" s="2">
        <v>42838.426388888889</v>
      </c>
      <c r="C6555" s="2">
        <v>42843.488888888889</v>
      </c>
      <c r="D6555">
        <v>220000</v>
      </c>
      <c r="E6555" s="1" t="s">
        <v>42</v>
      </c>
      <c r="F6555" s="1" t="s">
        <v>1759</v>
      </c>
      <c r="G6555" s="1" t="s">
        <v>2947</v>
      </c>
      <c r="H6555" s="1" t="s">
        <v>23</v>
      </c>
      <c r="I6555" s="1" t="s">
        <v>46</v>
      </c>
      <c r="J6555" s="1" t="s">
        <v>57</v>
      </c>
      <c r="K6555">
        <v>130217</v>
      </c>
    </row>
    <row r="6556" spans="1:11" x14ac:dyDescent="0.25">
      <c r="A6556">
        <v>6742</v>
      </c>
      <c r="B6556" s="2">
        <v>42838.438888888886</v>
      </c>
      <c r="C6556" s="2">
        <v>42863.588194444441</v>
      </c>
      <c r="D6556">
        <v>515000</v>
      </c>
      <c r="E6556" s="1" t="s">
        <v>42</v>
      </c>
      <c r="F6556" s="1" t="s">
        <v>1759</v>
      </c>
      <c r="G6556" s="1" t="s">
        <v>2947</v>
      </c>
      <c r="H6556" s="1" t="s">
        <v>23</v>
      </c>
      <c r="I6556" s="1" t="s">
        <v>35</v>
      </c>
      <c r="J6556" s="1" t="s">
        <v>57</v>
      </c>
      <c r="K6556">
        <v>130218</v>
      </c>
    </row>
    <row r="6557" spans="1:11" x14ac:dyDescent="0.25">
      <c r="A6557">
        <v>6743</v>
      </c>
      <c r="B6557" s="2">
        <v>42838.458333333336</v>
      </c>
      <c r="C6557" s="2">
        <v>42844.581250000003</v>
      </c>
      <c r="D6557">
        <v>170000</v>
      </c>
      <c r="E6557" s="1" t="s">
        <v>42</v>
      </c>
      <c r="F6557" s="1" t="s">
        <v>1759</v>
      </c>
      <c r="G6557" s="1" t="s">
        <v>4311</v>
      </c>
      <c r="H6557" s="1" t="s">
        <v>23</v>
      </c>
      <c r="I6557" s="1" t="s">
        <v>25</v>
      </c>
      <c r="J6557" s="1" t="s">
        <v>57</v>
      </c>
      <c r="K6557">
        <v>130219</v>
      </c>
    </row>
    <row r="6558" spans="1:11" x14ac:dyDescent="0.25">
      <c r="A6558">
        <v>6744</v>
      </c>
      <c r="B6558" s="2">
        <v>42838.478472222225</v>
      </c>
      <c r="C6558" s="2">
        <v>42857.51458333333</v>
      </c>
      <c r="D6558">
        <v>260000</v>
      </c>
      <c r="E6558" s="1" t="s">
        <v>42</v>
      </c>
      <c r="F6558" s="1" t="s">
        <v>1759</v>
      </c>
      <c r="G6558" s="1" t="s">
        <v>4311</v>
      </c>
      <c r="H6558" s="1" t="s">
        <v>23</v>
      </c>
      <c r="I6558" s="1" t="s">
        <v>35</v>
      </c>
      <c r="J6558" s="1" t="s">
        <v>57</v>
      </c>
      <c r="K6558">
        <v>130220</v>
      </c>
    </row>
    <row r="6559" spans="1:11" x14ac:dyDescent="0.25">
      <c r="A6559">
        <v>6745</v>
      </c>
      <c r="B6559" s="2">
        <v>42838.503472222219</v>
      </c>
      <c r="C6559" s="2">
        <v>42864.386805555558</v>
      </c>
      <c r="D6559">
        <v>315000</v>
      </c>
      <c r="E6559" s="1" t="s">
        <v>42</v>
      </c>
      <c r="F6559" s="1" t="s">
        <v>1759</v>
      </c>
      <c r="G6559" s="1" t="s">
        <v>4311</v>
      </c>
      <c r="H6559" s="1" t="s">
        <v>23</v>
      </c>
      <c r="I6559" s="1" t="s">
        <v>35</v>
      </c>
      <c r="J6559" s="1" t="s">
        <v>57</v>
      </c>
      <c r="K6559">
        <v>130221</v>
      </c>
    </row>
    <row r="6560" spans="1:11" x14ac:dyDescent="0.25">
      <c r="A6560">
        <v>6746</v>
      </c>
      <c r="B6560" s="2">
        <v>42838.503472222219</v>
      </c>
      <c r="C6560" s="2">
        <v>42851.508333333331</v>
      </c>
      <c r="D6560">
        <v>225000</v>
      </c>
      <c r="E6560" s="1" t="s">
        <v>42</v>
      </c>
      <c r="F6560" s="1" t="s">
        <v>1759</v>
      </c>
      <c r="G6560" s="1" t="s">
        <v>2947</v>
      </c>
      <c r="H6560" s="1" t="s">
        <v>23</v>
      </c>
      <c r="I6560" s="1" t="s">
        <v>35</v>
      </c>
      <c r="J6560" s="1" t="s">
        <v>57</v>
      </c>
      <c r="K6560">
        <v>130222</v>
      </c>
    </row>
    <row r="6561" spans="1:11" x14ac:dyDescent="0.25">
      <c r="A6561">
        <v>6747</v>
      </c>
      <c r="B6561" s="2">
        <v>42838.507638888892</v>
      </c>
      <c r="C6561" s="2">
        <v>42844.540277777778</v>
      </c>
      <c r="D6561">
        <v>420000</v>
      </c>
      <c r="E6561" s="1" t="s">
        <v>42</v>
      </c>
      <c r="F6561" s="1" t="s">
        <v>1759</v>
      </c>
      <c r="G6561" s="1" t="s">
        <v>2947</v>
      </c>
      <c r="H6561" s="1" t="s">
        <v>23</v>
      </c>
      <c r="I6561" s="1" t="s">
        <v>46</v>
      </c>
      <c r="J6561" s="1" t="s">
        <v>57</v>
      </c>
      <c r="K6561">
        <v>130223</v>
      </c>
    </row>
    <row r="6562" spans="1:11" x14ac:dyDescent="0.25">
      <c r="A6562">
        <v>6748</v>
      </c>
      <c r="B6562" s="2">
        <v>42838.529166666667</v>
      </c>
      <c r="C6562" s="2">
        <v>42845.614583333336</v>
      </c>
      <c r="D6562">
        <v>525000</v>
      </c>
      <c r="E6562" s="1" t="s">
        <v>42</v>
      </c>
      <c r="F6562" s="1" t="s">
        <v>1759</v>
      </c>
      <c r="G6562" s="1" t="s">
        <v>2947</v>
      </c>
      <c r="H6562" s="1" t="s">
        <v>23</v>
      </c>
      <c r="I6562" s="1" t="s">
        <v>25</v>
      </c>
      <c r="J6562" s="1" t="s">
        <v>57</v>
      </c>
      <c r="K6562">
        <v>130224</v>
      </c>
    </row>
    <row r="6563" spans="1:11" x14ac:dyDescent="0.25">
      <c r="A6563">
        <v>6749</v>
      </c>
      <c r="B6563" s="2">
        <v>42838.530555555553</v>
      </c>
      <c r="C6563" s="2">
        <v>42852.718055555553</v>
      </c>
      <c r="D6563">
        <v>670000</v>
      </c>
      <c r="E6563" s="1" t="s">
        <v>42</v>
      </c>
      <c r="F6563" s="1" t="s">
        <v>1759</v>
      </c>
      <c r="G6563" s="1" t="s">
        <v>4311</v>
      </c>
      <c r="H6563" s="1" t="s">
        <v>23</v>
      </c>
      <c r="I6563" s="1" t="s">
        <v>25</v>
      </c>
      <c r="J6563" s="1" t="s">
        <v>57</v>
      </c>
      <c r="K6563">
        <v>130225</v>
      </c>
    </row>
    <row r="6564" spans="1:11" x14ac:dyDescent="0.25">
      <c r="A6564">
        <v>6750</v>
      </c>
      <c r="B6564" s="2">
        <v>42838.550694444442</v>
      </c>
      <c r="C6564" s="2">
        <v>42860.55</v>
      </c>
      <c r="D6564">
        <v>220000</v>
      </c>
      <c r="E6564" s="1" t="s">
        <v>42</v>
      </c>
      <c r="F6564" s="1" t="s">
        <v>1759</v>
      </c>
      <c r="G6564" s="1" t="s">
        <v>4311</v>
      </c>
      <c r="H6564" s="1" t="s">
        <v>23</v>
      </c>
      <c r="I6564" s="1" t="s">
        <v>46</v>
      </c>
      <c r="J6564" s="1" t="s">
        <v>57</v>
      </c>
      <c r="K6564">
        <v>130226</v>
      </c>
    </row>
    <row r="6565" spans="1:11" x14ac:dyDescent="0.25">
      <c r="A6565">
        <v>6751</v>
      </c>
      <c r="B6565" s="2">
        <v>42838.552083333336</v>
      </c>
      <c r="C6565" s="2">
        <v>42852.59097222222</v>
      </c>
      <c r="D6565">
        <v>250000</v>
      </c>
      <c r="E6565" s="1" t="s">
        <v>42</v>
      </c>
      <c r="F6565" s="1" t="s">
        <v>1759</v>
      </c>
      <c r="G6565" s="1" t="s">
        <v>4311</v>
      </c>
      <c r="H6565" s="1" t="s">
        <v>23</v>
      </c>
      <c r="I6565" s="1" t="s">
        <v>25</v>
      </c>
      <c r="J6565" s="1" t="s">
        <v>57</v>
      </c>
      <c r="K6565">
        <v>130227</v>
      </c>
    </row>
    <row r="6566" spans="1:11" x14ac:dyDescent="0.25">
      <c r="A6566">
        <v>6752</v>
      </c>
      <c r="B6566" s="2">
        <v>42838.570833333331</v>
      </c>
      <c r="C6566" s="2">
        <v>42860.712500000001</v>
      </c>
      <c r="D6566">
        <v>229999</v>
      </c>
      <c r="E6566" s="1" t="s">
        <v>42</v>
      </c>
      <c r="F6566" s="1" t="s">
        <v>1759</v>
      </c>
      <c r="G6566" s="1" t="s">
        <v>4311</v>
      </c>
      <c r="H6566" s="1" t="s">
        <v>23</v>
      </c>
      <c r="I6566" s="1" t="s">
        <v>35</v>
      </c>
      <c r="J6566" s="1" t="s">
        <v>57</v>
      </c>
      <c r="K6566">
        <v>130228</v>
      </c>
    </row>
    <row r="6567" spans="1:11" x14ac:dyDescent="0.25">
      <c r="A6567">
        <v>6753</v>
      </c>
      <c r="B6567" s="2">
        <v>42838.588888888888</v>
      </c>
      <c r="C6567" s="2">
        <v>42853.62222222222</v>
      </c>
      <c r="D6567">
        <v>229999</v>
      </c>
      <c r="E6567" s="1" t="s">
        <v>42</v>
      </c>
      <c r="F6567" s="1" t="s">
        <v>1759</v>
      </c>
      <c r="G6567" s="1" t="s">
        <v>4311</v>
      </c>
      <c r="H6567" s="1" t="s">
        <v>23</v>
      </c>
      <c r="I6567" s="1" t="s">
        <v>35</v>
      </c>
      <c r="J6567" s="1" t="s">
        <v>57</v>
      </c>
      <c r="K6567">
        <v>130229</v>
      </c>
    </row>
    <row r="6568" spans="1:11" x14ac:dyDescent="0.25">
      <c r="A6568">
        <v>6754</v>
      </c>
      <c r="B6568" s="2">
        <v>42838.597916666666</v>
      </c>
      <c r="C6568" s="2">
        <v>42844.324999999997</v>
      </c>
      <c r="D6568">
        <v>300000</v>
      </c>
      <c r="E6568" s="1" t="s">
        <v>42</v>
      </c>
      <c r="F6568" s="1" t="s">
        <v>1759</v>
      </c>
      <c r="G6568" s="1" t="s">
        <v>2947</v>
      </c>
      <c r="H6568" s="1" t="s">
        <v>23</v>
      </c>
      <c r="I6568" s="1" t="s">
        <v>35</v>
      </c>
      <c r="J6568" s="1" t="s">
        <v>57</v>
      </c>
      <c r="K6568">
        <v>130230</v>
      </c>
    </row>
    <row r="6569" spans="1:11" x14ac:dyDescent="0.25">
      <c r="A6569">
        <v>6755</v>
      </c>
      <c r="B6569" s="2">
        <v>42838.600694444445</v>
      </c>
      <c r="C6569" s="2">
        <v>42857.588194444441</v>
      </c>
      <c r="D6569">
        <v>165000</v>
      </c>
      <c r="E6569" s="1" t="s">
        <v>70</v>
      </c>
      <c r="F6569" s="1" t="s">
        <v>71</v>
      </c>
      <c r="G6569" s="1" t="s">
        <v>4315</v>
      </c>
      <c r="H6569" s="1" t="s">
        <v>23</v>
      </c>
      <c r="I6569" s="1" t="s">
        <v>35</v>
      </c>
      <c r="J6569" s="1" t="s">
        <v>57</v>
      </c>
      <c r="K6569">
        <v>130231</v>
      </c>
    </row>
    <row r="6570" spans="1:11" x14ac:dyDescent="0.25">
      <c r="A6570">
        <v>6756</v>
      </c>
      <c r="B6570" s="2">
        <v>42838.613888888889</v>
      </c>
      <c r="C6570" s="2">
        <v>42866.472916666666</v>
      </c>
      <c r="D6570">
        <v>295000</v>
      </c>
      <c r="E6570" s="1" t="s">
        <v>19</v>
      </c>
      <c r="F6570" s="1" t="s">
        <v>1508</v>
      </c>
      <c r="G6570" s="1" t="s">
        <v>4317</v>
      </c>
      <c r="H6570" s="1" t="s">
        <v>23</v>
      </c>
      <c r="I6570" s="1" t="s">
        <v>25</v>
      </c>
      <c r="J6570" s="1" t="s">
        <v>57</v>
      </c>
      <c r="K6570">
        <v>130232</v>
      </c>
    </row>
    <row r="6571" spans="1:11" x14ac:dyDescent="0.25">
      <c r="A6571">
        <v>6757</v>
      </c>
      <c r="B6571" s="2">
        <v>42838.627083333333</v>
      </c>
      <c r="C6571" s="2">
        <v>42851.517361111109</v>
      </c>
      <c r="D6571">
        <v>360000</v>
      </c>
      <c r="E6571" s="1" t="s">
        <v>70</v>
      </c>
      <c r="F6571" s="1" t="s">
        <v>71</v>
      </c>
      <c r="G6571" s="1" t="s">
        <v>4315</v>
      </c>
      <c r="H6571" s="1" t="s">
        <v>23</v>
      </c>
      <c r="I6571" s="1" t="s">
        <v>35</v>
      </c>
      <c r="J6571" s="1" t="s">
        <v>57</v>
      </c>
      <c r="K6571">
        <v>130233</v>
      </c>
    </row>
    <row r="6572" spans="1:11" x14ac:dyDescent="0.25">
      <c r="A6572">
        <v>6758</v>
      </c>
      <c r="B6572" s="2">
        <v>42838.634027777778</v>
      </c>
      <c r="C6572" s="2">
        <v>42844.51458333333</v>
      </c>
      <c r="D6572">
        <v>380000</v>
      </c>
      <c r="E6572" s="1" t="s">
        <v>70</v>
      </c>
      <c r="F6572" s="1" t="s">
        <v>71</v>
      </c>
      <c r="G6572" s="1" t="s">
        <v>4315</v>
      </c>
      <c r="H6572" s="1" t="s">
        <v>23</v>
      </c>
      <c r="I6572" s="1" t="s">
        <v>35</v>
      </c>
      <c r="J6572" s="1" t="s">
        <v>57</v>
      </c>
      <c r="K6572">
        <v>130234</v>
      </c>
    </row>
    <row r="6573" spans="1:11" x14ac:dyDescent="0.25">
      <c r="A6573">
        <v>6759</v>
      </c>
      <c r="B6573" s="2">
        <v>42838.640277777777</v>
      </c>
      <c r="C6573" s="2">
        <v>42845.780555555553</v>
      </c>
      <c r="D6573">
        <v>300000</v>
      </c>
      <c r="E6573" s="1" t="s">
        <v>19</v>
      </c>
      <c r="F6573" s="1" t="s">
        <v>1505</v>
      </c>
      <c r="G6573" s="1" t="s">
        <v>4318</v>
      </c>
      <c r="H6573" s="1" t="s">
        <v>23</v>
      </c>
      <c r="I6573" s="1" t="s">
        <v>25</v>
      </c>
      <c r="J6573" s="1" t="s">
        <v>57</v>
      </c>
      <c r="K6573">
        <v>130235</v>
      </c>
    </row>
    <row r="6574" spans="1:11" x14ac:dyDescent="0.25">
      <c r="A6574">
        <v>6760</v>
      </c>
      <c r="B6574" s="2">
        <v>42838.666666666664</v>
      </c>
      <c r="C6574" s="2">
        <v>42860.518055555556</v>
      </c>
      <c r="D6574">
        <v>320000</v>
      </c>
      <c r="E6574" s="1" t="s">
        <v>19</v>
      </c>
      <c r="F6574" s="1" t="s">
        <v>1508</v>
      </c>
      <c r="G6574" s="1" t="s">
        <v>3840</v>
      </c>
      <c r="H6574" s="1" t="s">
        <v>23</v>
      </c>
      <c r="I6574" s="1" t="s">
        <v>35</v>
      </c>
      <c r="J6574" s="1" t="s">
        <v>57</v>
      </c>
      <c r="K6574">
        <v>130236</v>
      </c>
    </row>
    <row r="6575" spans="1:11" x14ac:dyDescent="0.25">
      <c r="A6575">
        <v>6761</v>
      </c>
      <c r="B6575" s="2">
        <v>42838.67291666667</v>
      </c>
      <c r="C6575" s="2">
        <v>42864.319444444445</v>
      </c>
      <c r="D6575">
        <v>325000</v>
      </c>
      <c r="E6575" s="1" t="s">
        <v>167</v>
      </c>
      <c r="F6575" s="1" t="s">
        <v>279</v>
      </c>
      <c r="G6575" s="1" t="s">
        <v>4319</v>
      </c>
      <c r="H6575" s="1" t="s">
        <v>23</v>
      </c>
      <c r="I6575" s="1" t="s">
        <v>35</v>
      </c>
      <c r="J6575" s="1" t="s">
        <v>57</v>
      </c>
      <c r="K6575">
        <v>130237</v>
      </c>
    </row>
    <row r="6576" spans="1:11" x14ac:dyDescent="0.25">
      <c r="A6576">
        <v>6762</v>
      </c>
      <c r="B6576" s="2">
        <v>42838.676388888889</v>
      </c>
      <c r="C6576" s="2">
        <v>42874.343055555553</v>
      </c>
      <c r="D6576">
        <v>160000</v>
      </c>
      <c r="E6576" s="1" t="s">
        <v>167</v>
      </c>
      <c r="F6576" s="1" t="s">
        <v>279</v>
      </c>
      <c r="G6576" s="1" t="s">
        <v>4319</v>
      </c>
      <c r="H6576" s="1" t="s">
        <v>23</v>
      </c>
      <c r="I6576" s="1" t="s">
        <v>35</v>
      </c>
      <c r="J6576" s="1" t="s">
        <v>57</v>
      </c>
      <c r="K6576">
        <v>130238</v>
      </c>
    </row>
    <row r="6577" spans="1:11" x14ac:dyDescent="0.25">
      <c r="A6577">
        <v>6763</v>
      </c>
      <c r="B6577" s="2">
        <v>42838.703472222223</v>
      </c>
      <c r="C6577" s="2">
        <v>42845.521527777775</v>
      </c>
      <c r="D6577">
        <v>630000</v>
      </c>
      <c r="E6577" s="1" t="s">
        <v>167</v>
      </c>
      <c r="F6577" s="1" t="s">
        <v>279</v>
      </c>
      <c r="G6577" s="1" t="s">
        <v>4319</v>
      </c>
      <c r="H6577" s="1" t="s">
        <v>23</v>
      </c>
      <c r="I6577" s="1" t="s">
        <v>25</v>
      </c>
      <c r="J6577" s="1" t="s">
        <v>57</v>
      </c>
      <c r="K6577">
        <v>130239</v>
      </c>
    </row>
    <row r="6578" spans="1:11" x14ac:dyDescent="0.25">
      <c r="A6578">
        <v>6764</v>
      </c>
      <c r="B6578" s="2">
        <v>42838.710416666669</v>
      </c>
      <c r="C6578" s="2">
        <v>42844.574305555558</v>
      </c>
      <c r="D6578">
        <v>600000</v>
      </c>
      <c r="E6578" s="1" t="s">
        <v>42</v>
      </c>
      <c r="F6578" s="1" t="s">
        <v>2100</v>
      </c>
      <c r="G6578" s="1" t="s">
        <v>4320</v>
      </c>
      <c r="H6578" s="1" t="s">
        <v>23</v>
      </c>
      <c r="I6578" s="1" t="s">
        <v>25</v>
      </c>
      <c r="J6578" s="1" t="s">
        <v>57</v>
      </c>
      <c r="K6578">
        <v>130240</v>
      </c>
    </row>
    <row r="6579" spans="1:11" x14ac:dyDescent="0.25">
      <c r="A6579">
        <v>6765</v>
      </c>
      <c r="B6579" s="2">
        <v>42838.718055555553</v>
      </c>
      <c r="C6579" s="2">
        <v>42858.583333333336</v>
      </c>
      <c r="D6579">
        <v>229999</v>
      </c>
      <c r="E6579" s="1" t="s">
        <v>42</v>
      </c>
      <c r="F6579" s="1" t="s">
        <v>2100</v>
      </c>
      <c r="G6579" s="1" t="s">
        <v>4320</v>
      </c>
      <c r="H6579" s="1" t="s">
        <v>23</v>
      </c>
      <c r="I6579" s="1" t="s">
        <v>35</v>
      </c>
      <c r="J6579" s="1" t="s">
        <v>57</v>
      </c>
      <c r="K6579">
        <v>130241</v>
      </c>
    </row>
    <row r="6580" spans="1:11" x14ac:dyDescent="0.25">
      <c r="A6580">
        <v>6766</v>
      </c>
      <c r="B6580" s="2">
        <v>42838.718055555553</v>
      </c>
      <c r="C6580" s="2">
        <v>42868.518055555556</v>
      </c>
      <c r="D6580">
        <v>440000</v>
      </c>
      <c r="E6580" s="1" t="s">
        <v>42</v>
      </c>
      <c r="F6580" s="1" t="s">
        <v>2100</v>
      </c>
      <c r="G6580" s="1" t="s">
        <v>4320</v>
      </c>
      <c r="H6580" s="1" t="s">
        <v>23</v>
      </c>
      <c r="I6580" s="1" t="s">
        <v>35</v>
      </c>
      <c r="J6580" s="1" t="s">
        <v>57</v>
      </c>
      <c r="K6580">
        <v>130242</v>
      </c>
    </row>
    <row r="6581" spans="1:11" x14ac:dyDescent="0.25">
      <c r="A6581">
        <v>6767</v>
      </c>
      <c r="B6581" s="2">
        <v>42838.722222222219</v>
      </c>
      <c r="C6581" s="2">
        <v>42844.493055555555</v>
      </c>
      <c r="D6581">
        <v>90000</v>
      </c>
      <c r="E6581" s="1" t="s">
        <v>42</v>
      </c>
      <c r="F6581" s="1" t="s">
        <v>2100</v>
      </c>
      <c r="G6581" s="1" t="s">
        <v>4320</v>
      </c>
      <c r="H6581" s="1" t="s">
        <v>23</v>
      </c>
      <c r="I6581" s="1" t="s">
        <v>35</v>
      </c>
      <c r="J6581" s="1" t="s">
        <v>57</v>
      </c>
      <c r="K6581">
        <v>130243</v>
      </c>
    </row>
    <row r="6582" spans="1:11" x14ac:dyDescent="0.25">
      <c r="A6582">
        <v>6768</v>
      </c>
      <c r="B6582" s="2">
        <v>42838.726388888892</v>
      </c>
      <c r="C6582" s="2">
        <v>42864.53402777778</v>
      </c>
      <c r="D6582">
        <v>750000</v>
      </c>
      <c r="E6582" s="1" t="s">
        <v>167</v>
      </c>
      <c r="F6582" s="1" t="s">
        <v>279</v>
      </c>
      <c r="G6582" s="1" t="s">
        <v>4193</v>
      </c>
      <c r="H6582" s="1" t="s">
        <v>23</v>
      </c>
      <c r="I6582" s="1" t="s">
        <v>25</v>
      </c>
      <c r="J6582" s="1" t="s">
        <v>57</v>
      </c>
      <c r="K6582">
        <v>130244</v>
      </c>
    </row>
    <row r="6583" spans="1:11" x14ac:dyDescent="0.25">
      <c r="A6583">
        <v>6769</v>
      </c>
      <c r="B6583" s="2">
        <v>42838.745833333334</v>
      </c>
      <c r="C6583" s="2">
        <v>42861.530555555553</v>
      </c>
      <c r="D6583">
        <v>330000</v>
      </c>
      <c r="E6583" s="1" t="s">
        <v>167</v>
      </c>
      <c r="F6583" s="1" t="s">
        <v>279</v>
      </c>
      <c r="G6583" s="1" t="s">
        <v>4321</v>
      </c>
      <c r="H6583" s="1" t="s">
        <v>23</v>
      </c>
      <c r="I6583" s="1" t="s">
        <v>35</v>
      </c>
      <c r="J6583" s="1" t="s">
        <v>57</v>
      </c>
      <c r="K6583">
        <v>130245</v>
      </c>
    </row>
    <row r="6584" spans="1:11" x14ac:dyDescent="0.25">
      <c r="A6584">
        <v>6770</v>
      </c>
      <c r="B6584" s="2">
        <v>42838.775000000001</v>
      </c>
      <c r="C6584" s="2">
        <v>42843.681944444441</v>
      </c>
      <c r="D6584">
        <v>715000</v>
      </c>
      <c r="E6584" s="1" t="s">
        <v>167</v>
      </c>
      <c r="F6584" s="1" t="s">
        <v>279</v>
      </c>
      <c r="G6584" s="1" t="s">
        <v>4321</v>
      </c>
      <c r="H6584" s="1" t="s">
        <v>23</v>
      </c>
      <c r="I6584" s="1" t="s">
        <v>35</v>
      </c>
      <c r="J6584" s="1" t="s">
        <v>57</v>
      </c>
      <c r="K6584">
        <v>130246</v>
      </c>
    </row>
    <row r="6585" spans="1:11" x14ac:dyDescent="0.25">
      <c r="A6585">
        <v>6771</v>
      </c>
      <c r="B6585" s="2">
        <v>42838.782638888886</v>
      </c>
      <c r="C6585" s="2">
        <v>42866.48541666667</v>
      </c>
      <c r="D6585">
        <v>250000</v>
      </c>
      <c r="E6585" s="1" t="s">
        <v>167</v>
      </c>
      <c r="F6585" s="1" t="s">
        <v>279</v>
      </c>
      <c r="G6585" s="1" t="s">
        <v>4321</v>
      </c>
      <c r="H6585" s="1" t="s">
        <v>23</v>
      </c>
      <c r="I6585" s="1" t="s">
        <v>35</v>
      </c>
      <c r="J6585" s="1" t="s">
        <v>57</v>
      </c>
      <c r="K6585">
        <v>130247</v>
      </c>
    </row>
    <row r="6586" spans="1:11" x14ac:dyDescent="0.25">
      <c r="A6586">
        <v>6772</v>
      </c>
      <c r="B6586" s="2">
        <v>42838.815972222219</v>
      </c>
      <c r="C6586" s="2">
        <v>42857.701388888891</v>
      </c>
      <c r="D6586">
        <v>120000</v>
      </c>
      <c r="E6586" s="1" t="s">
        <v>42</v>
      </c>
      <c r="F6586" s="1" t="s">
        <v>2100</v>
      </c>
      <c r="G6586" s="1" t="s">
        <v>4320</v>
      </c>
      <c r="H6586" s="1" t="s">
        <v>23</v>
      </c>
      <c r="I6586" s="1" t="s">
        <v>35</v>
      </c>
      <c r="J6586" s="1" t="s">
        <v>57</v>
      </c>
      <c r="K6586">
        <v>130248</v>
      </c>
    </row>
    <row r="6587" spans="1:11" x14ac:dyDescent="0.25">
      <c r="A6587">
        <v>6773</v>
      </c>
      <c r="B6587" s="2">
        <v>42838.820138888892</v>
      </c>
      <c r="C6587" s="2">
        <v>42853.732638888891</v>
      </c>
      <c r="D6587">
        <v>100000</v>
      </c>
      <c r="E6587" s="1" t="s">
        <v>42</v>
      </c>
      <c r="F6587" s="1" t="s">
        <v>2100</v>
      </c>
      <c r="G6587" s="1" t="s">
        <v>4320</v>
      </c>
      <c r="H6587" s="1" t="s">
        <v>23</v>
      </c>
      <c r="I6587" s="1" t="s">
        <v>46</v>
      </c>
      <c r="J6587" s="1" t="s">
        <v>57</v>
      </c>
      <c r="K6587">
        <v>130249</v>
      </c>
    </row>
    <row r="6588" spans="1:11" x14ac:dyDescent="0.25">
      <c r="A6588">
        <v>6774</v>
      </c>
      <c r="B6588" s="2">
        <v>42838.835416666669</v>
      </c>
      <c r="C6588" s="2">
        <v>42851.524305555555</v>
      </c>
      <c r="D6588">
        <v>850000</v>
      </c>
      <c r="E6588" s="1" t="s">
        <v>167</v>
      </c>
      <c r="F6588" s="1" t="s">
        <v>279</v>
      </c>
      <c r="G6588" s="1" t="s">
        <v>4321</v>
      </c>
      <c r="H6588" s="1" t="s">
        <v>23</v>
      </c>
      <c r="I6588" s="1" t="s">
        <v>35</v>
      </c>
      <c r="J6588" s="1" t="s">
        <v>57</v>
      </c>
      <c r="K6588">
        <v>130250</v>
      </c>
    </row>
    <row r="6589" spans="1:11" x14ac:dyDescent="0.25">
      <c r="A6589">
        <v>6775</v>
      </c>
      <c r="B6589" s="2">
        <v>42838.838888888888</v>
      </c>
      <c r="C6589" s="2">
        <v>42845.662499999999</v>
      </c>
      <c r="D6589">
        <v>450000</v>
      </c>
      <c r="E6589" s="1" t="s">
        <v>42</v>
      </c>
      <c r="F6589" s="1" t="s">
        <v>2100</v>
      </c>
      <c r="G6589" s="1" t="s">
        <v>4320</v>
      </c>
      <c r="H6589" s="1" t="s">
        <v>23</v>
      </c>
      <c r="I6589" s="1" t="s">
        <v>25</v>
      </c>
      <c r="J6589" s="1" t="s">
        <v>57</v>
      </c>
      <c r="K6589">
        <v>130251</v>
      </c>
    </row>
    <row r="6590" spans="1:11" x14ac:dyDescent="0.25">
      <c r="A6590">
        <v>6776</v>
      </c>
      <c r="B6590" s="2">
        <v>42838.855555555558</v>
      </c>
      <c r="C6590" s="2">
        <v>42888.320833333331</v>
      </c>
      <c r="D6590">
        <v>240000</v>
      </c>
      <c r="E6590" s="1" t="s">
        <v>167</v>
      </c>
      <c r="F6590" s="1" t="s">
        <v>279</v>
      </c>
      <c r="G6590" s="1" t="s">
        <v>3073</v>
      </c>
      <c r="H6590" s="1" t="s">
        <v>23</v>
      </c>
      <c r="I6590" s="1" t="s">
        <v>25</v>
      </c>
      <c r="J6590" s="1" t="s">
        <v>57</v>
      </c>
      <c r="K6590">
        <v>130252</v>
      </c>
    </row>
    <row r="6591" spans="1:11" x14ac:dyDescent="0.25">
      <c r="A6591">
        <v>6778</v>
      </c>
      <c r="B6591" s="2">
        <v>42838.865277777775</v>
      </c>
      <c r="C6591" s="2">
        <v>42877.677777777775</v>
      </c>
      <c r="D6591">
        <v>600000</v>
      </c>
      <c r="E6591" s="1" t="s">
        <v>167</v>
      </c>
      <c r="F6591" s="1" t="s">
        <v>279</v>
      </c>
      <c r="G6591" s="1" t="s">
        <v>3073</v>
      </c>
      <c r="H6591" s="1" t="s">
        <v>23</v>
      </c>
      <c r="I6591" s="1" t="s">
        <v>25</v>
      </c>
      <c r="J6591" s="1" t="s">
        <v>57</v>
      </c>
      <c r="K6591">
        <v>130254</v>
      </c>
    </row>
    <row r="6592" spans="1:11" x14ac:dyDescent="0.25">
      <c r="A6592">
        <v>6779</v>
      </c>
      <c r="B6592" s="2">
        <v>42838.870138888888</v>
      </c>
      <c r="C6592" s="2">
        <v>42866.32708333333</v>
      </c>
      <c r="D6592">
        <v>280000</v>
      </c>
      <c r="E6592" s="1" t="s">
        <v>167</v>
      </c>
      <c r="F6592" s="1" t="s">
        <v>279</v>
      </c>
      <c r="G6592" s="1" t="s">
        <v>3073</v>
      </c>
      <c r="H6592" s="1" t="s">
        <v>23</v>
      </c>
      <c r="I6592" s="1" t="s">
        <v>35</v>
      </c>
      <c r="J6592" s="1" t="s">
        <v>57</v>
      </c>
      <c r="K6592">
        <v>130255</v>
      </c>
    </row>
    <row r="6593" spans="1:11" x14ac:dyDescent="0.25">
      <c r="A6593">
        <v>6780</v>
      </c>
      <c r="B6593" s="2">
        <v>42838.879166666666</v>
      </c>
      <c r="C6593" s="2">
        <v>42858.461111111108</v>
      </c>
      <c r="D6593">
        <v>465000</v>
      </c>
      <c r="E6593" s="1" t="s">
        <v>167</v>
      </c>
      <c r="F6593" s="1" t="s">
        <v>279</v>
      </c>
      <c r="G6593" s="1" t="s">
        <v>3073</v>
      </c>
      <c r="H6593" s="1" t="s">
        <v>23</v>
      </c>
      <c r="I6593" s="1" t="s">
        <v>35</v>
      </c>
      <c r="J6593" s="1" t="s">
        <v>57</v>
      </c>
      <c r="K6593">
        <v>130256</v>
      </c>
    </row>
    <row r="6594" spans="1:11" x14ac:dyDescent="0.25">
      <c r="A6594">
        <v>6781</v>
      </c>
      <c r="B6594" s="2">
        <v>42838.879166666666</v>
      </c>
      <c r="C6594" s="2">
        <v>42863.70208333333</v>
      </c>
      <c r="D6594">
        <v>350000</v>
      </c>
      <c r="E6594" s="1" t="s">
        <v>70</v>
      </c>
      <c r="F6594" s="1" t="s">
        <v>71</v>
      </c>
      <c r="G6594" s="1" t="s">
        <v>4324</v>
      </c>
      <c r="H6594" s="1" t="s">
        <v>23</v>
      </c>
      <c r="I6594" s="1" t="s">
        <v>25</v>
      </c>
      <c r="J6594" s="1" t="s">
        <v>57</v>
      </c>
      <c r="K6594">
        <v>130257</v>
      </c>
    </row>
    <row r="6595" spans="1:11" x14ac:dyDescent="0.25">
      <c r="A6595">
        <v>6782</v>
      </c>
      <c r="B6595" s="2">
        <v>42838.879861111112</v>
      </c>
      <c r="C6595" s="2">
        <v>42857.56527777778</v>
      </c>
      <c r="D6595">
        <v>325000</v>
      </c>
      <c r="E6595" s="1" t="s">
        <v>70</v>
      </c>
      <c r="F6595" s="1" t="s">
        <v>71</v>
      </c>
      <c r="G6595" s="1" t="s">
        <v>4324</v>
      </c>
      <c r="H6595" s="1" t="s">
        <v>23</v>
      </c>
      <c r="I6595" s="1" t="s">
        <v>25</v>
      </c>
      <c r="J6595" s="1" t="s">
        <v>57</v>
      </c>
      <c r="K6595">
        <v>130258</v>
      </c>
    </row>
    <row r="6596" spans="1:11" x14ac:dyDescent="0.25">
      <c r="A6596">
        <v>6783</v>
      </c>
      <c r="B6596" s="2">
        <v>42838.882638888892</v>
      </c>
      <c r="C6596" s="2">
        <v>42857.572916666664</v>
      </c>
      <c r="D6596">
        <v>50000</v>
      </c>
      <c r="E6596" s="1" t="s">
        <v>70</v>
      </c>
      <c r="F6596" s="1" t="s">
        <v>71</v>
      </c>
      <c r="G6596" s="1" t="s">
        <v>4324</v>
      </c>
      <c r="H6596" s="1" t="s">
        <v>23</v>
      </c>
      <c r="I6596" s="1" t="s">
        <v>25</v>
      </c>
      <c r="J6596" s="1" t="s">
        <v>57</v>
      </c>
      <c r="K6596">
        <v>130259</v>
      </c>
    </row>
    <row r="6597" spans="1:11" x14ac:dyDescent="0.25">
      <c r="A6597">
        <v>6784</v>
      </c>
      <c r="B6597" s="2">
        <v>42838.938194444447</v>
      </c>
      <c r="C6597" s="2">
        <v>42861.513194444444</v>
      </c>
      <c r="D6597">
        <v>110000</v>
      </c>
      <c r="E6597" s="1" t="s">
        <v>70</v>
      </c>
      <c r="F6597" s="1" t="s">
        <v>71</v>
      </c>
      <c r="G6597" s="1" t="s">
        <v>4324</v>
      </c>
      <c r="H6597" s="1" t="s">
        <v>23</v>
      </c>
      <c r="I6597" s="1" t="s">
        <v>46</v>
      </c>
      <c r="J6597" s="1" t="s">
        <v>57</v>
      </c>
      <c r="K6597">
        <v>130260</v>
      </c>
    </row>
    <row r="6598" spans="1:11" x14ac:dyDescent="0.25">
      <c r="A6598">
        <v>6785</v>
      </c>
      <c r="B6598" s="2">
        <v>42838.944444444445</v>
      </c>
      <c r="C6598" s="2">
        <v>42853.386111111111</v>
      </c>
      <c r="D6598">
        <v>220000</v>
      </c>
      <c r="E6598" s="1" t="s">
        <v>19</v>
      </c>
      <c r="F6598" s="1" t="s">
        <v>1638</v>
      </c>
      <c r="G6598" s="1" t="s">
        <v>3763</v>
      </c>
      <c r="H6598" s="1" t="s">
        <v>23</v>
      </c>
      <c r="I6598" s="1" t="s">
        <v>25</v>
      </c>
      <c r="J6598" s="1" t="s">
        <v>57</v>
      </c>
      <c r="K6598">
        <v>130261</v>
      </c>
    </row>
    <row r="6599" spans="1:11" x14ac:dyDescent="0.25">
      <c r="A6599">
        <v>6786</v>
      </c>
      <c r="B6599" s="2">
        <v>42838.990972222222</v>
      </c>
      <c r="C6599" s="2">
        <v>42866.585416666669</v>
      </c>
      <c r="D6599">
        <v>515000</v>
      </c>
      <c r="E6599" s="1" t="s">
        <v>19</v>
      </c>
      <c r="F6599" s="1" t="s">
        <v>1505</v>
      </c>
      <c r="G6599" s="1" t="s">
        <v>1675</v>
      </c>
      <c r="H6599" s="1" t="s">
        <v>23</v>
      </c>
      <c r="I6599" s="1" t="s">
        <v>25</v>
      </c>
      <c r="J6599" s="1" t="s">
        <v>57</v>
      </c>
      <c r="K6599">
        <v>130262</v>
      </c>
    </row>
    <row r="6600" spans="1:11" x14ac:dyDescent="0.25">
      <c r="A6600">
        <v>6787</v>
      </c>
      <c r="B6600" s="2">
        <v>42839.059027777781</v>
      </c>
      <c r="C6600" s="2">
        <v>42858.532638888886</v>
      </c>
      <c r="D6600">
        <v>750000</v>
      </c>
      <c r="E6600" s="1" t="s">
        <v>70</v>
      </c>
      <c r="F6600" s="1" t="s">
        <v>71</v>
      </c>
      <c r="G6600" s="1" t="s">
        <v>4324</v>
      </c>
      <c r="H6600" s="1" t="s">
        <v>23</v>
      </c>
      <c r="I6600" s="1" t="s">
        <v>25</v>
      </c>
      <c r="J6600" s="1" t="s">
        <v>57</v>
      </c>
      <c r="K6600">
        <v>130263</v>
      </c>
    </row>
    <row r="6601" spans="1:11" x14ac:dyDescent="0.25">
      <c r="A6601">
        <v>6788</v>
      </c>
      <c r="B6601" s="2">
        <v>42839.402777777781</v>
      </c>
      <c r="C6601" s="2">
        <v>42854.365972222222</v>
      </c>
      <c r="D6601">
        <v>350000</v>
      </c>
      <c r="E6601" s="1" t="s">
        <v>19</v>
      </c>
      <c r="F6601" s="1" t="s">
        <v>1638</v>
      </c>
      <c r="G6601" s="1" t="s">
        <v>1745</v>
      </c>
      <c r="H6601" s="1" t="s">
        <v>23</v>
      </c>
      <c r="I6601" s="1" t="s">
        <v>25</v>
      </c>
      <c r="J6601" s="1" t="s">
        <v>57</v>
      </c>
      <c r="K6601">
        <v>130264</v>
      </c>
    </row>
    <row r="6602" spans="1:11" x14ac:dyDescent="0.25">
      <c r="A6602">
        <v>6789</v>
      </c>
      <c r="B6602" s="2">
        <v>42839.42083333333</v>
      </c>
      <c r="C6602" s="2">
        <v>42851.515972222223</v>
      </c>
      <c r="D6602">
        <v>488999</v>
      </c>
      <c r="E6602" s="1" t="s">
        <v>167</v>
      </c>
      <c r="F6602" s="1" t="s">
        <v>279</v>
      </c>
      <c r="G6602" s="1" t="s">
        <v>3293</v>
      </c>
      <c r="H6602" s="1" t="s">
        <v>23</v>
      </c>
      <c r="I6602" s="1" t="s">
        <v>25</v>
      </c>
      <c r="J6602" s="1" t="s">
        <v>57</v>
      </c>
      <c r="K6602">
        <v>130265</v>
      </c>
    </row>
    <row r="6603" spans="1:11" x14ac:dyDescent="0.25">
      <c r="A6603">
        <v>6790</v>
      </c>
      <c r="B6603" s="2">
        <v>42839.459027777775</v>
      </c>
      <c r="C6603" s="2">
        <v>42858.578472222223</v>
      </c>
      <c r="D6603">
        <v>300000</v>
      </c>
      <c r="E6603" s="1" t="s">
        <v>70</v>
      </c>
      <c r="F6603" s="1" t="s">
        <v>2861</v>
      </c>
      <c r="G6603" s="1" t="s">
        <v>2862</v>
      </c>
      <c r="H6603" s="1" t="s">
        <v>23</v>
      </c>
      <c r="I6603" s="1" t="s">
        <v>25</v>
      </c>
      <c r="J6603" s="1" t="s">
        <v>57</v>
      </c>
      <c r="K6603">
        <v>130266</v>
      </c>
    </row>
    <row r="6604" spans="1:11" x14ac:dyDescent="0.25">
      <c r="A6604">
        <v>6791</v>
      </c>
      <c r="B6604" s="2">
        <v>42839.460416666669</v>
      </c>
      <c r="C6604" s="2">
        <v>42863.446527777778</v>
      </c>
      <c r="D6604">
        <v>650000</v>
      </c>
      <c r="E6604" s="1" t="s">
        <v>70</v>
      </c>
      <c r="F6604" s="1" t="s">
        <v>2861</v>
      </c>
      <c r="G6604" s="1" t="s">
        <v>2862</v>
      </c>
      <c r="H6604" s="1" t="s">
        <v>23</v>
      </c>
      <c r="I6604" s="1" t="s">
        <v>35</v>
      </c>
      <c r="J6604" s="1" t="s">
        <v>57</v>
      </c>
      <c r="K6604">
        <v>130267</v>
      </c>
    </row>
    <row r="6605" spans="1:11" x14ac:dyDescent="0.25">
      <c r="A6605">
        <v>6792</v>
      </c>
      <c r="B6605" s="2">
        <v>42839.474999999999</v>
      </c>
      <c r="C6605" s="2">
        <v>42845.711111111108</v>
      </c>
      <c r="D6605">
        <v>250000</v>
      </c>
      <c r="E6605" s="1" t="s">
        <v>70</v>
      </c>
      <c r="F6605" s="1" t="s">
        <v>2861</v>
      </c>
      <c r="G6605" s="1" t="s">
        <v>2862</v>
      </c>
      <c r="H6605" s="1" t="s">
        <v>23</v>
      </c>
      <c r="I6605" s="1" t="s">
        <v>25</v>
      </c>
      <c r="J6605" s="1" t="s">
        <v>57</v>
      </c>
      <c r="K6605">
        <v>130268</v>
      </c>
    </row>
    <row r="6606" spans="1:11" x14ac:dyDescent="0.25">
      <c r="A6606">
        <v>6793</v>
      </c>
      <c r="B6606" s="2">
        <v>42839.476388888892</v>
      </c>
      <c r="C6606" s="2"/>
      <c r="D6606">
        <v>200000</v>
      </c>
      <c r="E6606" s="1" t="s">
        <v>42</v>
      </c>
      <c r="F6606" s="1" t="s">
        <v>1510</v>
      </c>
      <c r="G6606" s="1" t="s">
        <v>4326</v>
      </c>
      <c r="H6606" s="1" t="s">
        <v>23</v>
      </c>
      <c r="I6606" s="1" t="s">
        <v>46</v>
      </c>
      <c r="J6606" s="1" t="s">
        <v>30</v>
      </c>
      <c r="K6606">
        <v>130269</v>
      </c>
    </row>
    <row r="6607" spans="1:11" x14ac:dyDescent="0.25">
      <c r="A6607">
        <v>6794</v>
      </c>
      <c r="B6607" s="2">
        <v>42839.487500000003</v>
      </c>
      <c r="C6607" s="2">
        <v>42852.688194444447</v>
      </c>
      <c r="D6607">
        <v>950000</v>
      </c>
      <c r="E6607" s="1" t="s">
        <v>42</v>
      </c>
      <c r="F6607" s="1" t="s">
        <v>1510</v>
      </c>
      <c r="G6607" s="1" t="s">
        <v>4326</v>
      </c>
      <c r="H6607" s="1" t="s">
        <v>23</v>
      </c>
      <c r="I6607" s="1" t="s">
        <v>25</v>
      </c>
      <c r="J6607" s="1" t="s">
        <v>57</v>
      </c>
      <c r="K6607">
        <v>130270</v>
      </c>
    </row>
    <row r="6608" spans="1:11" x14ac:dyDescent="0.25">
      <c r="A6608">
        <v>6795</v>
      </c>
      <c r="B6608" s="2">
        <v>42839.502083333333</v>
      </c>
      <c r="C6608" s="2">
        <v>42845.45</v>
      </c>
      <c r="D6608">
        <v>200000</v>
      </c>
      <c r="E6608" s="1" t="s">
        <v>70</v>
      </c>
      <c r="F6608" s="1" t="s">
        <v>1464</v>
      </c>
      <c r="G6608" s="1" t="s">
        <v>1465</v>
      </c>
      <c r="H6608" s="1" t="s">
        <v>23</v>
      </c>
      <c r="I6608" s="1" t="s">
        <v>25</v>
      </c>
      <c r="J6608" s="1" t="s">
        <v>57</v>
      </c>
      <c r="K6608">
        <v>130271</v>
      </c>
    </row>
    <row r="6609" spans="1:11" x14ac:dyDescent="0.25">
      <c r="A6609">
        <v>6796</v>
      </c>
      <c r="B6609" s="2">
        <v>42839.506249999999</v>
      </c>
      <c r="C6609" s="2">
        <v>42857.50277777778</v>
      </c>
      <c r="D6609">
        <v>276000</v>
      </c>
      <c r="E6609" s="1" t="s">
        <v>42</v>
      </c>
      <c r="F6609" s="1" t="s">
        <v>1510</v>
      </c>
      <c r="G6609" s="1" t="s">
        <v>4326</v>
      </c>
      <c r="H6609" s="1" t="s">
        <v>23</v>
      </c>
      <c r="I6609" s="1" t="s">
        <v>25</v>
      </c>
      <c r="J6609" s="1" t="s">
        <v>57</v>
      </c>
      <c r="K6609">
        <v>130272</v>
      </c>
    </row>
    <row r="6610" spans="1:11" x14ac:dyDescent="0.25">
      <c r="A6610">
        <v>6797</v>
      </c>
      <c r="B6610" s="2">
        <v>42839.509722222225</v>
      </c>
      <c r="C6610" s="2">
        <v>42862.573611111111</v>
      </c>
      <c r="D6610">
        <v>250000</v>
      </c>
      <c r="E6610" s="1" t="s">
        <v>42</v>
      </c>
      <c r="F6610" s="1" t="s">
        <v>1510</v>
      </c>
      <c r="G6610" s="1" t="s">
        <v>4326</v>
      </c>
      <c r="H6610" s="1" t="s">
        <v>23</v>
      </c>
      <c r="I6610" s="1" t="s">
        <v>25</v>
      </c>
      <c r="J6610" s="1" t="s">
        <v>57</v>
      </c>
      <c r="K6610">
        <v>130273</v>
      </c>
    </row>
    <row r="6611" spans="1:11" x14ac:dyDescent="0.25">
      <c r="A6611">
        <v>6798</v>
      </c>
      <c r="B6611" s="2">
        <v>42839.539583333331</v>
      </c>
      <c r="C6611" s="2">
        <v>42845.609722222223</v>
      </c>
      <c r="D6611">
        <v>95000</v>
      </c>
      <c r="E6611" s="1" t="s">
        <v>42</v>
      </c>
      <c r="F6611" s="1" t="s">
        <v>1510</v>
      </c>
      <c r="G6611" s="1" t="s">
        <v>4326</v>
      </c>
      <c r="H6611" s="1" t="s">
        <v>23</v>
      </c>
      <c r="I6611" s="1" t="s">
        <v>35</v>
      </c>
      <c r="J6611" s="1" t="s">
        <v>57</v>
      </c>
      <c r="K6611">
        <v>130274</v>
      </c>
    </row>
    <row r="6612" spans="1:11" x14ac:dyDescent="0.25">
      <c r="A6612">
        <v>6799</v>
      </c>
      <c r="B6612" s="2">
        <v>42839.566666666666</v>
      </c>
      <c r="C6612" s="2">
        <v>42857.588888888888</v>
      </c>
      <c r="D6612">
        <v>200000</v>
      </c>
      <c r="E6612" s="1" t="s">
        <v>42</v>
      </c>
      <c r="F6612" s="1" t="s">
        <v>1510</v>
      </c>
      <c r="G6612" s="1" t="s">
        <v>4326</v>
      </c>
      <c r="H6612" s="1" t="s">
        <v>23</v>
      </c>
      <c r="I6612" s="1" t="s">
        <v>35</v>
      </c>
      <c r="J6612" s="1" t="s">
        <v>57</v>
      </c>
      <c r="K6612">
        <v>130275</v>
      </c>
    </row>
    <row r="6613" spans="1:11" x14ac:dyDescent="0.25">
      <c r="A6613">
        <v>6800</v>
      </c>
      <c r="B6613" s="2">
        <v>42839.594444444447</v>
      </c>
      <c r="C6613" s="2">
        <v>42852.490277777775</v>
      </c>
      <c r="D6613">
        <v>450000</v>
      </c>
      <c r="E6613" s="1" t="s">
        <v>167</v>
      </c>
      <c r="F6613" s="1" t="s">
        <v>279</v>
      </c>
      <c r="G6613" s="1" t="s">
        <v>4097</v>
      </c>
      <c r="H6613" s="1" t="s">
        <v>23</v>
      </c>
      <c r="I6613" s="1" t="s">
        <v>35</v>
      </c>
      <c r="J6613" s="1" t="s">
        <v>57</v>
      </c>
      <c r="K6613">
        <v>130276</v>
      </c>
    </row>
    <row r="6614" spans="1:11" x14ac:dyDescent="0.25">
      <c r="A6614">
        <v>6801</v>
      </c>
      <c r="B6614" s="2">
        <v>42839.602777777778</v>
      </c>
      <c r="C6614" s="2">
        <v>42864.515277777777</v>
      </c>
      <c r="D6614">
        <v>900000</v>
      </c>
      <c r="E6614" s="1" t="s">
        <v>167</v>
      </c>
      <c r="F6614" s="1" t="s">
        <v>279</v>
      </c>
      <c r="G6614" s="1" t="s">
        <v>4097</v>
      </c>
      <c r="H6614" s="1" t="s">
        <v>23</v>
      </c>
      <c r="I6614" s="1" t="s">
        <v>25</v>
      </c>
      <c r="J6614" s="1" t="s">
        <v>57</v>
      </c>
      <c r="K6614">
        <v>130277</v>
      </c>
    </row>
    <row r="6615" spans="1:11" x14ac:dyDescent="0.25">
      <c r="A6615">
        <v>6802</v>
      </c>
      <c r="B6615" s="2">
        <v>42839.604861111111</v>
      </c>
      <c r="C6615" s="2">
        <v>42854.419444444444</v>
      </c>
      <c r="D6615">
        <v>200000</v>
      </c>
      <c r="E6615" s="1" t="s">
        <v>42</v>
      </c>
      <c r="F6615" s="1" t="s">
        <v>361</v>
      </c>
      <c r="G6615" s="1" t="s">
        <v>2599</v>
      </c>
      <c r="H6615" s="1" t="s">
        <v>23</v>
      </c>
      <c r="I6615" s="1" t="s">
        <v>25</v>
      </c>
      <c r="J6615" s="1" t="s">
        <v>57</v>
      </c>
      <c r="K6615">
        <v>130278</v>
      </c>
    </row>
    <row r="6616" spans="1:11" x14ac:dyDescent="0.25">
      <c r="A6616">
        <v>6803</v>
      </c>
      <c r="B6616" s="2">
        <v>42839.606249999997</v>
      </c>
      <c r="C6616" s="2">
        <v>42857.542361111111</v>
      </c>
      <c r="D6616">
        <v>200000</v>
      </c>
      <c r="E6616" s="1" t="s">
        <v>167</v>
      </c>
      <c r="F6616" s="1" t="s">
        <v>279</v>
      </c>
      <c r="G6616" s="1" t="s">
        <v>4097</v>
      </c>
      <c r="H6616" s="1" t="s">
        <v>23</v>
      </c>
      <c r="I6616" s="1" t="s">
        <v>35</v>
      </c>
      <c r="J6616" s="1" t="s">
        <v>57</v>
      </c>
      <c r="K6616">
        <v>130279</v>
      </c>
    </row>
    <row r="6617" spans="1:11" x14ac:dyDescent="0.25">
      <c r="A6617">
        <v>6804</v>
      </c>
      <c r="B6617" s="2">
        <v>42839.631944444445</v>
      </c>
      <c r="C6617" s="2">
        <v>42858.718055555553</v>
      </c>
      <c r="D6617">
        <v>370000</v>
      </c>
      <c r="E6617" s="1" t="s">
        <v>42</v>
      </c>
      <c r="F6617" s="1" t="s">
        <v>361</v>
      </c>
      <c r="G6617" s="1" t="s">
        <v>2599</v>
      </c>
      <c r="H6617" s="1" t="s">
        <v>23</v>
      </c>
      <c r="I6617" s="1" t="s">
        <v>35</v>
      </c>
      <c r="J6617" s="1" t="s">
        <v>57</v>
      </c>
      <c r="K6617">
        <v>130280</v>
      </c>
    </row>
    <row r="6618" spans="1:11" x14ac:dyDescent="0.25">
      <c r="A6618">
        <v>6805</v>
      </c>
      <c r="B6618" s="2">
        <v>42839.651388888888</v>
      </c>
      <c r="C6618" s="2">
        <v>42864.48333333333</v>
      </c>
      <c r="D6618">
        <v>250000</v>
      </c>
      <c r="E6618" s="1" t="s">
        <v>42</v>
      </c>
      <c r="F6618" s="1" t="s">
        <v>361</v>
      </c>
      <c r="G6618" s="1" t="s">
        <v>2599</v>
      </c>
      <c r="H6618" s="1" t="s">
        <v>23</v>
      </c>
      <c r="I6618" s="1" t="s">
        <v>25</v>
      </c>
      <c r="J6618" s="1" t="s">
        <v>57</v>
      </c>
      <c r="K6618">
        <v>130281</v>
      </c>
    </row>
    <row r="6619" spans="1:11" x14ac:dyDescent="0.25">
      <c r="A6619">
        <v>6806</v>
      </c>
      <c r="B6619" s="2">
        <v>42839.652083333334</v>
      </c>
      <c r="C6619" s="2">
        <v>42846.47152777778</v>
      </c>
      <c r="D6619">
        <v>290000</v>
      </c>
      <c r="E6619" s="1" t="s">
        <v>42</v>
      </c>
      <c r="F6619" s="1" t="s">
        <v>361</v>
      </c>
      <c r="G6619" s="1" t="s">
        <v>2599</v>
      </c>
      <c r="H6619" s="1" t="s">
        <v>23</v>
      </c>
      <c r="I6619" s="1" t="s">
        <v>25</v>
      </c>
      <c r="J6619" s="1" t="s">
        <v>57</v>
      </c>
      <c r="K6619">
        <v>130282</v>
      </c>
    </row>
    <row r="6620" spans="1:11" x14ac:dyDescent="0.25">
      <c r="A6620">
        <v>6807</v>
      </c>
      <c r="B6620" s="2">
        <v>42839.664583333331</v>
      </c>
      <c r="C6620" s="2">
        <v>42852.42291666667</v>
      </c>
      <c r="D6620">
        <v>900000</v>
      </c>
      <c r="E6620" s="1" t="s">
        <v>167</v>
      </c>
      <c r="F6620" s="1" t="s">
        <v>2564</v>
      </c>
      <c r="G6620" s="1" t="s">
        <v>4328</v>
      </c>
      <c r="H6620" s="1" t="s">
        <v>23</v>
      </c>
      <c r="I6620" s="1" t="s">
        <v>25</v>
      </c>
      <c r="J6620" s="1" t="s">
        <v>57</v>
      </c>
      <c r="K6620">
        <v>130283</v>
      </c>
    </row>
    <row r="6621" spans="1:11" x14ac:dyDescent="0.25">
      <c r="A6621">
        <v>6808</v>
      </c>
      <c r="B6621" s="2">
        <v>42839.674305555556</v>
      </c>
      <c r="C6621" s="2"/>
      <c r="D6621">
        <v>325000</v>
      </c>
      <c r="E6621" s="1" t="s">
        <v>167</v>
      </c>
      <c r="F6621" s="1" t="s">
        <v>2564</v>
      </c>
      <c r="G6621" s="1" t="s">
        <v>4328</v>
      </c>
      <c r="H6621" s="1" t="s">
        <v>23</v>
      </c>
      <c r="I6621" s="1" t="s">
        <v>35</v>
      </c>
      <c r="J6621" s="1" t="s">
        <v>30</v>
      </c>
      <c r="K6621">
        <v>130284</v>
      </c>
    </row>
    <row r="6622" spans="1:11" x14ac:dyDescent="0.25">
      <c r="A6622">
        <v>6809</v>
      </c>
      <c r="B6622" s="2">
        <v>42839.684027777781</v>
      </c>
      <c r="C6622" s="2">
        <v>42865.62777777778</v>
      </c>
      <c r="D6622">
        <v>425000</v>
      </c>
      <c r="E6622" s="1" t="s">
        <v>167</v>
      </c>
      <c r="F6622" s="1" t="s">
        <v>2564</v>
      </c>
      <c r="G6622" s="1" t="s">
        <v>4328</v>
      </c>
      <c r="H6622" s="1" t="s">
        <v>23</v>
      </c>
      <c r="I6622" s="1" t="s">
        <v>25</v>
      </c>
      <c r="J6622" s="1" t="s">
        <v>57</v>
      </c>
      <c r="K6622">
        <v>130285</v>
      </c>
    </row>
    <row r="6623" spans="1:11" x14ac:dyDescent="0.25">
      <c r="A6623">
        <v>6810</v>
      </c>
      <c r="B6623" s="2">
        <v>42839.697222222225</v>
      </c>
      <c r="C6623" s="2">
        <v>42845.618750000001</v>
      </c>
      <c r="D6623">
        <v>315000</v>
      </c>
      <c r="E6623" s="1" t="s">
        <v>167</v>
      </c>
      <c r="F6623" s="1" t="s">
        <v>2564</v>
      </c>
      <c r="G6623" s="1" t="s">
        <v>2895</v>
      </c>
      <c r="H6623" s="1" t="s">
        <v>23</v>
      </c>
      <c r="I6623" s="1" t="s">
        <v>25</v>
      </c>
      <c r="J6623" s="1" t="s">
        <v>57</v>
      </c>
      <c r="K6623">
        <v>130286</v>
      </c>
    </row>
    <row r="6624" spans="1:11" x14ac:dyDescent="0.25">
      <c r="A6624">
        <v>6811</v>
      </c>
      <c r="B6624" s="2">
        <v>42839.7</v>
      </c>
      <c r="C6624" s="2"/>
      <c r="D6624">
        <v>300000</v>
      </c>
      <c r="E6624" s="1" t="s">
        <v>167</v>
      </c>
      <c r="F6624" s="1" t="s">
        <v>2564</v>
      </c>
      <c r="G6624" s="1" t="s">
        <v>4328</v>
      </c>
      <c r="H6624" s="1" t="s">
        <v>23</v>
      </c>
      <c r="I6624" s="1" t="s">
        <v>25</v>
      </c>
      <c r="J6624" s="1" t="s">
        <v>30</v>
      </c>
      <c r="K6624">
        <v>130287</v>
      </c>
    </row>
    <row r="6625" spans="1:11" x14ac:dyDescent="0.25">
      <c r="A6625">
        <v>6812</v>
      </c>
      <c r="B6625" s="2">
        <v>42839.710416666669</v>
      </c>
      <c r="C6625" s="2">
        <v>42859.684027777781</v>
      </c>
      <c r="D6625">
        <v>325000</v>
      </c>
      <c r="E6625" s="1" t="s">
        <v>167</v>
      </c>
      <c r="F6625" s="1" t="s">
        <v>2564</v>
      </c>
      <c r="G6625" s="1" t="s">
        <v>4328</v>
      </c>
      <c r="H6625" s="1" t="s">
        <v>23</v>
      </c>
      <c r="I6625" s="1" t="s">
        <v>35</v>
      </c>
      <c r="J6625" s="1" t="s">
        <v>57</v>
      </c>
      <c r="K6625">
        <v>130288</v>
      </c>
    </row>
    <row r="6626" spans="1:11" x14ac:dyDescent="0.25">
      <c r="A6626">
        <v>6813</v>
      </c>
      <c r="B6626" s="2">
        <v>42839.738194444442</v>
      </c>
      <c r="C6626" s="2">
        <v>42853.505555555559</v>
      </c>
      <c r="D6626">
        <v>900000</v>
      </c>
      <c r="E6626" s="1" t="s">
        <v>167</v>
      </c>
      <c r="F6626" s="1" t="s">
        <v>2564</v>
      </c>
      <c r="G6626" s="1" t="s">
        <v>2895</v>
      </c>
      <c r="H6626" s="1" t="s">
        <v>23</v>
      </c>
      <c r="I6626" s="1" t="s">
        <v>25</v>
      </c>
      <c r="J6626" s="1" t="s">
        <v>57</v>
      </c>
      <c r="K6626">
        <v>130289</v>
      </c>
    </row>
    <row r="6627" spans="1:11" x14ac:dyDescent="0.25">
      <c r="A6627">
        <v>6814</v>
      </c>
      <c r="B6627" s="2">
        <v>42839.750694444447</v>
      </c>
      <c r="C6627" s="2">
        <v>42865.215277777781</v>
      </c>
      <c r="D6627">
        <v>950000</v>
      </c>
      <c r="E6627" s="1" t="s">
        <v>167</v>
      </c>
      <c r="F6627" s="1" t="s">
        <v>2564</v>
      </c>
      <c r="G6627" s="1" t="s">
        <v>2895</v>
      </c>
      <c r="H6627" s="1" t="s">
        <v>23</v>
      </c>
      <c r="I6627" s="1" t="s">
        <v>25</v>
      </c>
      <c r="J6627" s="1" t="s">
        <v>57</v>
      </c>
      <c r="K6627">
        <v>130290</v>
      </c>
    </row>
    <row r="6628" spans="1:11" x14ac:dyDescent="0.25">
      <c r="A6628">
        <v>6815</v>
      </c>
      <c r="B6628" s="2">
        <v>42839.755555555559</v>
      </c>
      <c r="C6628" s="2">
        <v>42882.352777777778</v>
      </c>
      <c r="D6628">
        <v>320000</v>
      </c>
      <c r="E6628" s="1" t="s">
        <v>167</v>
      </c>
      <c r="F6628" s="1" t="s">
        <v>2564</v>
      </c>
      <c r="G6628" s="1" t="s">
        <v>4328</v>
      </c>
      <c r="H6628" s="1" t="s">
        <v>23</v>
      </c>
      <c r="I6628" s="1" t="s">
        <v>46</v>
      </c>
      <c r="J6628" s="1" t="s">
        <v>57</v>
      </c>
      <c r="K6628">
        <v>130291</v>
      </c>
    </row>
    <row r="6629" spans="1:11" x14ac:dyDescent="0.25">
      <c r="A6629">
        <v>6816</v>
      </c>
      <c r="B6629" s="2">
        <v>42839.756249999999</v>
      </c>
      <c r="C6629" s="2">
        <v>42857.737500000003</v>
      </c>
      <c r="D6629">
        <v>500000</v>
      </c>
      <c r="E6629" s="1" t="s">
        <v>167</v>
      </c>
      <c r="F6629" s="1" t="s">
        <v>2564</v>
      </c>
      <c r="G6629" s="1" t="s">
        <v>4328</v>
      </c>
      <c r="H6629" s="1" t="s">
        <v>23</v>
      </c>
      <c r="I6629" s="1" t="s">
        <v>25</v>
      </c>
      <c r="J6629" s="1" t="s">
        <v>57</v>
      </c>
      <c r="K6629">
        <v>130292</v>
      </c>
    </row>
    <row r="6630" spans="1:11" x14ac:dyDescent="0.25">
      <c r="A6630">
        <v>6817</v>
      </c>
      <c r="B6630" s="2">
        <v>42839.756944444445</v>
      </c>
      <c r="C6630" s="2">
        <v>42857.600694444445</v>
      </c>
      <c r="D6630">
        <v>290000</v>
      </c>
      <c r="E6630" s="1" t="s">
        <v>167</v>
      </c>
      <c r="F6630" s="1" t="s">
        <v>2564</v>
      </c>
      <c r="G6630" s="1" t="s">
        <v>2895</v>
      </c>
      <c r="H6630" s="1" t="s">
        <v>23</v>
      </c>
      <c r="I6630" s="1" t="s">
        <v>25</v>
      </c>
      <c r="J6630" s="1" t="s">
        <v>57</v>
      </c>
      <c r="K6630">
        <v>130293</v>
      </c>
    </row>
    <row r="6631" spans="1:11" x14ac:dyDescent="0.25">
      <c r="A6631">
        <v>6818</v>
      </c>
      <c r="B6631" s="2">
        <v>42839.775694444441</v>
      </c>
      <c r="C6631" s="2">
        <v>42857.672222222223</v>
      </c>
      <c r="D6631">
        <v>60000</v>
      </c>
      <c r="E6631" s="1" t="s">
        <v>42</v>
      </c>
      <c r="F6631" s="1" t="s">
        <v>2100</v>
      </c>
      <c r="G6631" s="1" t="s">
        <v>4004</v>
      </c>
      <c r="H6631" s="1" t="s">
        <v>23</v>
      </c>
      <c r="I6631" s="1" t="s">
        <v>25</v>
      </c>
      <c r="J6631" s="1" t="s">
        <v>57</v>
      </c>
      <c r="K6631">
        <v>130294</v>
      </c>
    </row>
    <row r="6632" spans="1:11" x14ac:dyDescent="0.25">
      <c r="A6632">
        <v>6819</v>
      </c>
      <c r="B6632" s="2">
        <v>42839.788888888892</v>
      </c>
      <c r="C6632" s="2">
        <v>42858.552777777775</v>
      </c>
      <c r="D6632">
        <v>120000</v>
      </c>
      <c r="E6632" s="1" t="s">
        <v>70</v>
      </c>
      <c r="F6632" s="1" t="s">
        <v>1464</v>
      </c>
      <c r="G6632" s="1" t="s">
        <v>1619</v>
      </c>
      <c r="H6632" s="1" t="s">
        <v>23</v>
      </c>
      <c r="I6632" s="1" t="s">
        <v>46</v>
      </c>
      <c r="J6632" s="1" t="s">
        <v>57</v>
      </c>
      <c r="K6632">
        <v>130295</v>
      </c>
    </row>
    <row r="6633" spans="1:11" x14ac:dyDescent="0.25">
      <c r="A6633">
        <v>6820</v>
      </c>
      <c r="B6633" s="2">
        <v>42839.795138888891</v>
      </c>
      <c r="C6633" s="2"/>
      <c r="D6633">
        <v>850000</v>
      </c>
      <c r="E6633" s="1" t="s">
        <v>70</v>
      </c>
      <c r="F6633" s="1" t="s">
        <v>1967</v>
      </c>
      <c r="G6633" s="1" t="s">
        <v>2311</v>
      </c>
      <c r="H6633" s="1" t="s">
        <v>218</v>
      </c>
      <c r="I6633" s="1" t="s">
        <v>25</v>
      </c>
      <c r="J6633" s="1" t="s">
        <v>30</v>
      </c>
      <c r="K6633">
        <v>130296</v>
      </c>
    </row>
    <row r="6634" spans="1:11" x14ac:dyDescent="0.25">
      <c r="A6634">
        <v>6821</v>
      </c>
      <c r="B6634" s="2">
        <v>42839.813194444447</v>
      </c>
      <c r="C6634" s="2">
        <v>42844.502083333333</v>
      </c>
      <c r="D6634">
        <v>1750000</v>
      </c>
      <c r="E6634" s="1" t="s">
        <v>167</v>
      </c>
      <c r="F6634" s="1" t="s">
        <v>1538</v>
      </c>
      <c r="G6634" s="1" t="s">
        <v>4330</v>
      </c>
      <c r="H6634" s="1" t="s">
        <v>218</v>
      </c>
      <c r="I6634" s="1" t="s">
        <v>25</v>
      </c>
      <c r="J6634" s="1" t="s">
        <v>57</v>
      </c>
      <c r="K6634">
        <v>130297</v>
      </c>
    </row>
    <row r="6635" spans="1:11" x14ac:dyDescent="0.25">
      <c r="A6635">
        <v>6822</v>
      </c>
      <c r="B6635" s="2">
        <v>42839.815972222219</v>
      </c>
      <c r="C6635" s="2">
        <v>42857.693749999999</v>
      </c>
      <c r="D6635">
        <v>600000</v>
      </c>
      <c r="E6635" s="1" t="s">
        <v>42</v>
      </c>
      <c r="F6635" s="1" t="s">
        <v>2100</v>
      </c>
      <c r="G6635" s="1" t="s">
        <v>4004</v>
      </c>
      <c r="H6635" s="1" t="s">
        <v>218</v>
      </c>
      <c r="I6635" s="1" t="s">
        <v>25</v>
      </c>
      <c r="J6635" s="1" t="s">
        <v>57</v>
      </c>
      <c r="K6635">
        <v>130298</v>
      </c>
    </row>
    <row r="6636" spans="1:11" x14ac:dyDescent="0.25">
      <c r="A6636">
        <v>6823</v>
      </c>
      <c r="B6636" s="2">
        <v>42839.827777777777</v>
      </c>
      <c r="C6636" s="2">
        <v>42845.867361111108</v>
      </c>
      <c r="D6636">
        <v>620000</v>
      </c>
      <c r="E6636" s="1" t="s">
        <v>70</v>
      </c>
      <c r="F6636" s="1" t="s">
        <v>1464</v>
      </c>
      <c r="G6636" s="1" t="s">
        <v>1619</v>
      </c>
      <c r="H6636" s="1" t="s">
        <v>23</v>
      </c>
      <c r="I6636" s="1" t="s">
        <v>25</v>
      </c>
      <c r="J6636" s="1" t="s">
        <v>57</v>
      </c>
      <c r="K6636">
        <v>130299</v>
      </c>
    </row>
    <row r="6637" spans="1:11" x14ac:dyDescent="0.25">
      <c r="A6637">
        <v>6824</v>
      </c>
      <c r="B6637" s="2">
        <v>42839.827777777777</v>
      </c>
      <c r="C6637" s="2">
        <v>42850.52847222222</v>
      </c>
      <c r="D6637">
        <v>150000</v>
      </c>
      <c r="E6637" s="1" t="s">
        <v>70</v>
      </c>
      <c r="F6637" s="1" t="s">
        <v>1967</v>
      </c>
      <c r="G6637" s="1" t="s">
        <v>2311</v>
      </c>
      <c r="H6637" s="1" t="s">
        <v>23</v>
      </c>
      <c r="I6637" s="1" t="s">
        <v>35</v>
      </c>
      <c r="J6637" s="1" t="s">
        <v>57</v>
      </c>
      <c r="K6637">
        <v>130300</v>
      </c>
    </row>
    <row r="6638" spans="1:11" x14ac:dyDescent="0.25">
      <c r="A6638">
        <v>6825</v>
      </c>
      <c r="B6638" s="2">
        <v>42839.836805555555</v>
      </c>
      <c r="C6638" s="2">
        <v>42847.372916666667</v>
      </c>
      <c r="D6638">
        <v>150000</v>
      </c>
      <c r="E6638" s="1" t="s">
        <v>42</v>
      </c>
      <c r="F6638" s="1" t="s">
        <v>2100</v>
      </c>
      <c r="G6638" s="1" t="s">
        <v>4004</v>
      </c>
      <c r="H6638" s="1" t="s">
        <v>23</v>
      </c>
      <c r="I6638" s="1" t="s">
        <v>452</v>
      </c>
      <c r="J6638" s="1" t="s">
        <v>57</v>
      </c>
      <c r="K6638">
        <v>130301</v>
      </c>
    </row>
    <row r="6639" spans="1:11" x14ac:dyDescent="0.25">
      <c r="A6639">
        <v>6826</v>
      </c>
      <c r="B6639" s="2">
        <v>42839.84097222222</v>
      </c>
      <c r="C6639" s="2">
        <v>42863.414583333331</v>
      </c>
      <c r="D6639">
        <v>135000</v>
      </c>
      <c r="E6639" s="1" t="s">
        <v>42</v>
      </c>
      <c r="F6639" s="1" t="s">
        <v>2100</v>
      </c>
      <c r="G6639" s="1" t="s">
        <v>4004</v>
      </c>
      <c r="H6639" s="1" t="s">
        <v>23</v>
      </c>
      <c r="I6639" s="1" t="s">
        <v>452</v>
      </c>
      <c r="J6639" s="1" t="s">
        <v>57</v>
      </c>
      <c r="K6639">
        <v>130302</v>
      </c>
    </row>
    <row r="6640" spans="1:11" x14ac:dyDescent="0.25">
      <c r="A6640">
        <v>6827</v>
      </c>
      <c r="B6640" s="2">
        <v>42839.854861111111</v>
      </c>
      <c r="C6640" s="2">
        <v>42863.487500000003</v>
      </c>
      <c r="D6640">
        <v>200000</v>
      </c>
      <c r="E6640" s="1" t="s">
        <v>70</v>
      </c>
      <c r="F6640" s="1" t="s">
        <v>1967</v>
      </c>
      <c r="G6640" s="1" t="s">
        <v>2311</v>
      </c>
      <c r="H6640" s="1" t="s">
        <v>23</v>
      </c>
      <c r="I6640" s="1" t="s">
        <v>25</v>
      </c>
      <c r="J6640" s="1" t="s">
        <v>57</v>
      </c>
      <c r="K6640">
        <v>130303</v>
      </c>
    </row>
    <row r="6641" spans="1:11" x14ac:dyDescent="0.25">
      <c r="A6641">
        <v>6828</v>
      </c>
      <c r="B6641" s="2">
        <v>42839.875694444447</v>
      </c>
      <c r="C6641" s="2">
        <v>42857.670138888891</v>
      </c>
      <c r="D6641">
        <v>730000</v>
      </c>
      <c r="E6641" s="1" t="s">
        <v>70</v>
      </c>
      <c r="F6641" s="1" t="s">
        <v>1464</v>
      </c>
      <c r="G6641" s="1" t="s">
        <v>1619</v>
      </c>
      <c r="H6641" s="1" t="s">
        <v>23</v>
      </c>
      <c r="I6641" s="1" t="s">
        <v>25</v>
      </c>
      <c r="J6641" s="1" t="s">
        <v>57</v>
      </c>
      <c r="K6641">
        <v>130304</v>
      </c>
    </row>
    <row r="6642" spans="1:11" x14ac:dyDescent="0.25">
      <c r="A6642">
        <v>6829</v>
      </c>
      <c r="B6642" s="2">
        <v>42839.915277777778</v>
      </c>
      <c r="C6642" s="2"/>
      <c r="D6642">
        <v>800000</v>
      </c>
      <c r="E6642" s="1" t="s">
        <v>42</v>
      </c>
      <c r="F6642" s="1" t="s">
        <v>2100</v>
      </c>
      <c r="G6642" s="1" t="s">
        <v>4004</v>
      </c>
      <c r="H6642" s="1" t="s">
        <v>23</v>
      </c>
      <c r="I6642" s="1" t="s">
        <v>25</v>
      </c>
      <c r="J6642" s="1" t="s">
        <v>30</v>
      </c>
      <c r="K6642">
        <v>130305</v>
      </c>
    </row>
    <row r="6643" spans="1:11" x14ac:dyDescent="0.25">
      <c r="A6643">
        <v>6830</v>
      </c>
      <c r="B6643" s="2">
        <v>42839.916666666664</v>
      </c>
      <c r="C6643" s="2"/>
      <c r="D6643">
        <v>300000</v>
      </c>
      <c r="E6643" s="1" t="s">
        <v>42</v>
      </c>
      <c r="F6643" s="1" t="s">
        <v>2100</v>
      </c>
      <c r="G6643" s="1" t="s">
        <v>4004</v>
      </c>
      <c r="H6643" s="1" t="s">
        <v>23</v>
      </c>
      <c r="I6643" s="1" t="s">
        <v>35</v>
      </c>
      <c r="J6643" s="1" t="s">
        <v>30</v>
      </c>
      <c r="K6643">
        <v>130306</v>
      </c>
    </row>
    <row r="6644" spans="1:11" x14ac:dyDescent="0.25">
      <c r="A6644">
        <v>6831</v>
      </c>
      <c r="B6644" s="2">
        <v>42839.92083333333</v>
      </c>
      <c r="C6644" s="2">
        <v>42863.465277777781</v>
      </c>
      <c r="D6644">
        <v>190000</v>
      </c>
      <c r="E6644" s="1" t="s">
        <v>42</v>
      </c>
      <c r="F6644" s="1" t="s">
        <v>2100</v>
      </c>
      <c r="G6644" s="1" t="s">
        <v>4004</v>
      </c>
      <c r="H6644" s="1" t="s">
        <v>23</v>
      </c>
      <c r="I6644" s="1" t="s">
        <v>35</v>
      </c>
      <c r="J6644" s="1" t="s">
        <v>57</v>
      </c>
      <c r="K6644">
        <v>130307</v>
      </c>
    </row>
    <row r="6645" spans="1:11" x14ac:dyDescent="0.25">
      <c r="A6645">
        <v>6832</v>
      </c>
      <c r="B6645" s="2">
        <v>42839.92083333333</v>
      </c>
      <c r="C6645" s="2">
        <v>42864.353472222225</v>
      </c>
      <c r="D6645">
        <v>350000</v>
      </c>
      <c r="E6645" s="1" t="s">
        <v>70</v>
      </c>
      <c r="F6645" s="1" t="s">
        <v>71</v>
      </c>
      <c r="G6645" s="1" t="s">
        <v>3162</v>
      </c>
      <c r="H6645" s="1" t="s">
        <v>23</v>
      </c>
      <c r="I6645" s="1" t="s">
        <v>25</v>
      </c>
      <c r="J6645" s="1" t="s">
        <v>57</v>
      </c>
      <c r="K6645">
        <v>130308</v>
      </c>
    </row>
    <row r="6646" spans="1:11" x14ac:dyDescent="0.25">
      <c r="A6646">
        <v>6833</v>
      </c>
      <c r="B6646" s="2">
        <v>42839.931250000001</v>
      </c>
      <c r="C6646" s="2">
        <v>42872.452777777777</v>
      </c>
      <c r="D6646">
        <v>509999</v>
      </c>
      <c r="E6646" s="1" t="s">
        <v>70</v>
      </c>
      <c r="F6646" s="1" t="s">
        <v>71</v>
      </c>
      <c r="G6646" s="1" t="s">
        <v>1669</v>
      </c>
      <c r="H6646" s="1" t="s">
        <v>23</v>
      </c>
      <c r="I6646" s="1" t="s">
        <v>35</v>
      </c>
      <c r="J6646" s="1" t="s">
        <v>57</v>
      </c>
      <c r="K6646">
        <v>130309</v>
      </c>
    </row>
    <row r="6647" spans="1:11" x14ac:dyDescent="0.25">
      <c r="A6647">
        <v>6834</v>
      </c>
      <c r="B6647" s="2">
        <v>42839.936111111114</v>
      </c>
      <c r="C6647" s="2">
        <v>42855.34375</v>
      </c>
      <c r="D6647">
        <v>400000</v>
      </c>
      <c r="E6647" s="1" t="s">
        <v>70</v>
      </c>
      <c r="F6647" s="1" t="s">
        <v>71</v>
      </c>
      <c r="G6647" s="1" t="s">
        <v>3162</v>
      </c>
      <c r="H6647" s="1" t="s">
        <v>23</v>
      </c>
      <c r="I6647" s="1" t="s">
        <v>25</v>
      </c>
      <c r="J6647" s="1" t="s">
        <v>57</v>
      </c>
      <c r="K6647">
        <v>130310</v>
      </c>
    </row>
    <row r="6648" spans="1:11" x14ac:dyDescent="0.25">
      <c r="A6648">
        <v>6835</v>
      </c>
      <c r="B6648" s="2">
        <v>42839.940972222219</v>
      </c>
      <c r="C6648" s="2">
        <v>42865.879166666666</v>
      </c>
      <c r="D6648">
        <v>800000</v>
      </c>
      <c r="E6648" s="1" t="s">
        <v>70</v>
      </c>
      <c r="F6648" s="1" t="s">
        <v>71</v>
      </c>
      <c r="G6648" s="1" t="s">
        <v>3162</v>
      </c>
      <c r="H6648" s="1" t="s">
        <v>23</v>
      </c>
      <c r="I6648" s="1" t="s">
        <v>25</v>
      </c>
      <c r="J6648" s="1" t="s">
        <v>57</v>
      </c>
      <c r="K6648">
        <v>130311</v>
      </c>
    </row>
    <row r="6649" spans="1:11" x14ac:dyDescent="0.25">
      <c r="A6649">
        <v>6836</v>
      </c>
      <c r="B6649" s="2">
        <v>42839.944444444445</v>
      </c>
      <c r="C6649" s="2"/>
      <c r="D6649">
        <v>250000</v>
      </c>
      <c r="E6649" s="1" t="s">
        <v>70</v>
      </c>
      <c r="F6649" s="1" t="s">
        <v>71</v>
      </c>
      <c r="G6649" s="1" t="s">
        <v>3162</v>
      </c>
      <c r="H6649" s="1" t="s">
        <v>23</v>
      </c>
      <c r="I6649" s="1" t="s">
        <v>25</v>
      </c>
      <c r="J6649" s="1" t="s">
        <v>30</v>
      </c>
      <c r="K6649">
        <v>130312</v>
      </c>
    </row>
    <row r="6650" spans="1:11" x14ac:dyDescent="0.25">
      <c r="A6650">
        <v>6837</v>
      </c>
      <c r="B6650" s="2">
        <v>42839.949305555558</v>
      </c>
      <c r="C6650" s="2">
        <v>42845.558333333334</v>
      </c>
      <c r="D6650">
        <v>930000</v>
      </c>
      <c r="E6650" s="1" t="s">
        <v>70</v>
      </c>
      <c r="F6650" s="1" t="s">
        <v>71</v>
      </c>
      <c r="G6650" s="1" t="s">
        <v>3162</v>
      </c>
      <c r="H6650" s="1" t="s">
        <v>23</v>
      </c>
      <c r="I6650" s="1" t="s">
        <v>35</v>
      </c>
      <c r="J6650" s="1" t="s">
        <v>57</v>
      </c>
      <c r="K6650">
        <v>130313</v>
      </c>
    </row>
    <row r="6651" spans="1:11" x14ac:dyDescent="0.25">
      <c r="A6651">
        <v>6838</v>
      </c>
      <c r="B6651" s="2">
        <v>42839.967361111114</v>
      </c>
      <c r="C6651" s="2">
        <v>42845.696527777778</v>
      </c>
      <c r="D6651">
        <v>720000</v>
      </c>
      <c r="E6651" s="1" t="s">
        <v>70</v>
      </c>
      <c r="F6651" s="1" t="s">
        <v>71</v>
      </c>
      <c r="G6651" s="1" t="s">
        <v>3162</v>
      </c>
      <c r="H6651" s="1" t="s">
        <v>23</v>
      </c>
      <c r="I6651" s="1" t="s">
        <v>35</v>
      </c>
      <c r="J6651" s="1" t="s">
        <v>57</v>
      </c>
      <c r="K6651">
        <v>130314</v>
      </c>
    </row>
    <row r="6652" spans="1:11" x14ac:dyDescent="0.25">
      <c r="A6652">
        <v>6839</v>
      </c>
      <c r="B6652" s="2">
        <v>42839.989583333336</v>
      </c>
      <c r="C6652" s="2">
        <v>42872.404166666667</v>
      </c>
      <c r="D6652">
        <v>225000</v>
      </c>
      <c r="E6652" s="1" t="s">
        <v>70</v>
      </c>
      <c r="F6652" s="1" t="s">
        <v>71</v>
      </c>
      <c r="G6652" s="1" t="s">
        <v>3645</v>
      </c>
      <c r="H6652" s="1" t="s">
        <v>23</v>
      </c>
      <c r="I6652" s="1" t="s">
        <v>25</v>
      </c>
      <c r="J6652" s="1" t="s">
        <v>57</v>
      </c>
      <c r="K6652">
        <v>130315</v>
      </c>
    </row>
    <row r="6653" spans="1:11" x14ac:dyDescent="0.25">
      <c r="A6653">
        <v>6840</v>
      </c>
      <c r="B6653" s="2">
        <v>42839.99722222222</v>
      </c>
      <c r="C6653" s="2">
        <v>42848.345138888886</v>
      </c>
      <c r="D6653">
        <v>950000</v>
      </c>
      <c r="E6653" s="1" t="s">
        <v>19</v>
      </c>
      <c r="F6653" s="1" t="s">
        <v>1497</v>
      </c>
      <c r="G6653" s="1" t="s">
        <v>1502</v>
      </c>
      <c r="H6653" s="1" t="s">
        <v>23</v>
      </c>
      <c r="I6653" s="1" t="s">
        <v>25</v>
      </c>
      <c r="J6653" s="1" t="s">
        <v>57</v>
      </c>
      <c r="K6653">
        <v>130316</v>
      </c>
    </row>
    <row r="6654" spans="1:11" x14ac:dyDescent="0.25">
      <c r="A6654">
        <v>6841</v>
      </c>
      <c r="B6654" s="2">
        <v>42840.13958333333</v>
      </c>
      <c r="C6654" s="2">
        <v>42845.343055555553</v>
      </c>
      <c r="D6654">
        <v>530000</v>
      </c>
      <c r="E6654" s="1" t="s">
        <v>19</v>
      </c>
      <c r="F6654" s="1" t="s">
        <v>1505</v>
      </c>
      <c r="G6654" s="1" t="s">
        <v>4337</v>
      </c>
      <c r="H6654" s="1" t="s">
        <v>23</v>
      </c>
      <c r="I6654" s="1" t="s">
        <v>25</v>
      </c>
      <c r="J6654" s="1" t="s">
        <v>57</v>
      </c>
      <c r="K6654">
        <v>130317</v>
      </c>
    </row>
    <row r="6655" spans="1:11" x14ac:dyDescent="0.25">
      <c r="A6655">
        <v>6842</v>
      </c>
      <c r="B6655" s="2">
        <v>42840.343055555553</v>
      </c>
      <c r="C6655" s="2">
        <v>42866.662499999999</v>
      </c>
      <c r="D6655">
        <v>470000</v>
      </c>
      <c r="E6655" s="1" t="s">
        <v>70</v>
      </c>
      <c r="F6655" s="1" t="s">
        <v>71</v>
      </c>
      <c r="G6655" s="1" t="s">
        <v>2358</v>
      </c>
      <c r="H6655" s="1" t="s">
        <v>23</v>
      </c>
      <c r="I6655" s="1" t="s">
        <v>25</v>
      </c>
      <c r="J6655" s="1" t="s">
        <v>57</v>
      </c>
      <c r="K6655">
        <v>130318</v>
      </c>
    </row>
    <row r="6656" spans="1:11" x14ac:dyDescent="0.25">
      <c r="A6656">
        <v>6843</v>
      </c>
      <c r="B6656" s="2">
        <v>42840.40347222222</v>
      </c>
      <c r="C6656" s="2">
        <v>42845.606249999997</v>
      </c>
      <c r="D6656">
        <v>650000</v>
      </c>
      <c r="E6656" s="1" t="s">
        <v>19</v>
      </c>
      <c r="F6656" s="1" t="s">
        <v>1499</v>
      </c>
      <c r="G6656" s="1" t="s">
        <v>1500</v>
      </c>
      <c r="H6656" s="1" t="s">
        <v>23</v>
      </c>
      <c r="I6656" s="1" t="s">
        <v>25</v>
      </c>
      <c r="J6656" s="1" t="s">
        <v>57</v>
      </c>
      <c r="K6656">
        <v>130319</v>
      </c>
    </row>
    <row r="6657" spans="1:11" x14ac:dyDescent="0.25">
      <c r="A6657">
        <v>6844</v>
      </c>
      <c r="B6657" s="2">
        <v>42840.404166666667</v>
      </c>
      <c r="C6657" s="2">
        <v>42853.619444444441</v>
      </c>
      <c r="D6657">
        <v>540000</v>
      </c>
      <c r="E6657" s="1" t="s">
        <v>19</v>
      </c>
      <c r="F6657" s="1" t="s">
        <v>1497</v>
      </c>
      <c r="G6657" s="1" t="s">
        <v>3252</v>
      </c>
      <c r="H6657" s="1" t="s">
        <v>23</v>
      </c>
      <c r="I6657" s="1" t="s">
        <v>35</v>
      </c>
      <c r="J6657" s="1" t="s">
        <v>57</v>
      </c>
      <c r="K6657">
        <v>130320</v>
      </c>
    </row>
    <row r="6658" spans="1:11" x14ac:dyDescent="0.25">
      <c r="A6658">
        <v>6845</v>
      </c>
      <c r="B6658" s="2">
        <v>42840.430555555555</v>
      </c>
      <c r="C6658" s="2">
        <v>42858.620833333334</v>
      </c>
      <c r="D6658">
        <v>459999</v>
      </c>
      <c r="E6658" s="1" t="s">
        <v>19</v>
      </c>
      <c r="F6658" s="1" t="s">
        <v>111</v>
      </c>
      <c r="G6658" s="1" t="s">
        <v>4338</v>
      </c>
      <c r="H6658" s="1" t="s">
        <v>23</v>
      </c>
      <c r="I6658" s="1" t="s">
        <v>35</v>
      </c>
      <c r="J6658" s="1" t="s">
        <v>57</v>
      </c>
      <c r="K6658">
        <v>130321</v>
      </c>
    </row>
    <row r="6659" spans="1:11" x14ac:dyDescent="0.25">
      <c r="A6659">
        <v>6846</v>
      </c>
      <c r="B6659" s="2">
        <v>42840.438888888886</v>
      </c>
      <c r="C6659" s="2">
        <v>42844.690972222219</v>
      </c>
      <c r="D6659">
        <v>325000</v>
      </c>
      <c r="E6659" s="1" t="s">
        <v>70</v>
      </c>
      <c r="F6659" s="1" t="s">
        <v>71</v>
      </c>
      <c r="G6659" s="1" t="s">
        <v>2358</v>
      </c>
      <c r="H6659" s="1" t="s">
        <v>23</v>
      </c>
      <c r="I6659" s="1" t="s">
        <v>25</v>
      </c>
      <c r="J6659" s="1" t="s">
        <v>57</v>
      </c>
      <c r="K6659">
        <v>130322</v>
      </c>
    </row>
    <row r="6660" spans="1:11" x14ac:dyDescent="0.25">
      <c r="A6660">
        <v>6847</v>
      </c>
      <c r="B6660" s="2">
        <v>42840.44027777778</v>
      </c>
      <c r="C6660" s="2">
        <v>42852.634722222225</v>
      </c>
      <c r="D6660">
        <v>240000</v>
      </c>
      <c r="E6660" s="1" t="s">
        <v>70</v>
      </c>
      <c r="F6660" s="1" t="s">
        <v>71</v>
      </c>
      <c r="G6660" s="1" t="s">
        <v>2358</v>
      </c>
      <c r="H6660" s="1" t="s">
        <v>23</v>
      </c>
      <c r="I6660" s="1" t="s">
        <v>25</v>
      </c>
      <c r="J6660" s="1" t="s">
        <v>57</v>
      </c>
      <c r="K6660">
        <v>130323</v>
      </c>
    </row>
    <row r="6661" spans="1:11" x14ac:dyDescent="0.25">
      <c r="A6661">
        <v>6848</v>
      </c>
      <c r="B6661" s="2">
        <v>42840.454861111109</v>
      </c>
      <c r="C6661" s="2">
        <v>42857.654166666667</v>
      </c>
      <c r="D6661">
        <v>400000</v>
      </c>
      <c r="E6661" s="1" t="s">
        <v>70</v>
      </c>
      <c r="F6661" s="1" t="s">
        <v>71</v>
      </c>
      <c r="G6661" s="1" t="s">
        <v>2358</v>
      </c>
      <c r="H6661" s="1" t="s">
        <v>23</v>
      </c>
      <c r="I6661" s="1" t="s">
        <v>35</v>
      </c>
      <c r="J6661" s="1" t="s">
        <v>57</v>
      </c>
      <c r="K6661">
        <v>130324</v>
      </c>
    </row>
    <row r="6662" spans="1:11" x14ac:dyDescent="0.25">
      <c r="A6662">
        <v>6849</v>
      </c>
      <c r="B6662" s="2">
        <v>42840.465277777781</v>
      </c>
      <c r="C6662" s="2">
        <v>42860.575694444444</v>
      </c>
      <c r="D6662">
        <v>70000</v>
      </c>
      <c r="E6662" s="1" t="s">
        <v>19</v>
      </c>
      <c r="F6662" s="1" t="s">
        <v>33</v>
      </c>
      <c r="G6662" s="1" t="s">
        <v>4339</v>
      </c>
      <c r="H6662" s="1" t="s">
        <v>23</v>
      </c>
      <c r="I6662" s="1" t="s">
        <v>35</v>
      </c>
      <c r="J6662" s="1" t="s">
        <v>57</v>
      </c>
      <c r="K6662">
        <v>130325</v>
      </c>
    </row>
    <row r="6663" spans="1:11" x14ac:dyDescent="0.25">
      <c r="A6663">
        <v>6850</v>
      </c>
      <c r="B6663" s="2">
        <v>42840.488888888889</v>
      </c>
      <c r="C6663" s="2">
        <v>42852.336111111108</v>
      </c>
      <c r="D6663">
        <v>250000</v>
      </c>
      <c r="E6663" s="1" t="s">
        <v>167</v>
      </c>
      <c r="F6663" s="1" t="s">
        <v>279</v>
      </c>
      <c r="G6663" s="1" t="s">
        <v>2600</v>
      </c>
      <c r="H6663" s="1" t="s">
        <v>23</v>
      </c>
      <c r="I6663" s="1" t="s">
        <v>25</v>
      </c>
      <c r="J6663" s="1" t="s">
        <v>57</v>
      </c>
      <c r="K6663">
        <v>130326</v>
      </c>
    </row>
    <row r="6664" spans="1:11" x14ac:dyDescent="0.25">
      <c r="A6664">
        <v>6851</v>
      </c>
      <c r="B6664" s="2">
        <v>42840.490277777775</v>
      </c>
      <c r="C6664" s="2">
        <v>42860.663888888892</v>
      </c>
      <c r="D6664">
        <v>910000</v>
      </c>
      <c r="E6664" s="1" t="s">
        <v>19</v>
      </c>
      <c r="F6664" s="1" t="s">
        <v>33</v>
      </c>
      <c r="G6664" s="1" t="s">
        <v>4339</v>
      </c>
      <c r="H6664" s="1" t="s">
        <v>23</v>
      </c>
      <c r="I6664" s="1" t="s">
        <v>35</v>
      </c>
      <c r="J6664" s="1" t="s">
        <v>57</v>
      </c>
      <c r="K6664">
        <v>130327</v>
      </c>
    </row>
    <row r="6665" spans="1:11" x14ac:dyDescent="0.25">
      <c r="A6665">
        <v>6852</v>
      </c>
      <c r="B6665" s="2">
        <v>42840.490277777775</v>
      </c>
      <c r="C6665" s="2">
        <v>42860.661805555559</v>
      </c>
      <c r="D6665">
        <v>720000</v>
      </c>
      <c r="E6665" s="1" t="s">
        <v>19</v>
      </c>
      <c r="F6665" s="1" t="s">
        <v>33</v>
      </c>
      <c r="G6665" s="1" t="s">
        <v>4339</v>
      </c>
      <c r="H6665" s="1" t="s">
        <v>23</v>
      </c>
      <c r="I6665" s="1" t="s">
        <v>25</v>
      </c>
      <c r="J6665" s="1" t="s">
        <v>57</v>
      </c>
      <c r="K6665">
        <v>130328</v>
      </c>
    </row>
    <row r="6666" spans="1:11" x14ac:dyDescent="0.25">
      <c r="A6666">
        <v>6853</v>
      </c>
      <c r="B6666" s="2">
        <v>42840.490972222222</v>
      </c>
      <c r="C6666" s="2">
        <v>42847.227083333331</v>
      </c>
      <c r="D6666">
        <v>590000</v>
      </c>
      <c r="E6666" s="1" t="s">
        <v>19</v>
      </c>
      <c r="F6666" s="1" t="s">
        <v>33</v>
      </c>
      <c r="G6666" s="1" t="s">
        <v>4339</v>
      </c>
      <c r="H6666" s="1" t="s">
        <v>23</v>
      </c>
      <c r="I6666" s="1" t="s">
        <v>25</v>
      </c>
      <c r="J6666" s="1" t="s">
        <v>57</v>
      </c>
      <c r="K6666">
        <v>130329</v>
      </c>
    </row>
    <row r="6667" spans="1:11" x14ac:dyDescent="0.25">
      <c r="A6667">
        <v>6854</v>
      </c>
      <c r="B6667" s="2">
        <v>42840.49722222222</v>
      </c>
      <c r="C6667" s="2">
        <v>42845.40902777778</v>
      </c>
      <c r="D6667">
        <v>434000</v>
      </c>
      <c r="E6667" s="1" t="s">
        <v>19</v>
      </c>
      <c r="F6667" s="1" t="s">
        <v>33</v>
      </c>
      <c r="G6667" s="1" t="s">
        <v>4339</v>
      </c>
      <c r="H6667" s="1" t="s">
        <v>23</v>
      </c>
      <c r="I6667" s="1" t="s">
        <v>25</v>
      </c>
      <c r="J6667" s="1" t="s">
        <v>57</v>
      </c>
      <c r="K6667">
        <v>130330</v>
      </c>
    </row>
    <row r="6668" spans="1:11" x14ac:dyDescent="0.25">
      <c r="A6668">
        <v>6855</v>
      </c>
      <c r="B6668" s="2">
        <v>42840.507638888892</v>
      </c>
      <c r="C6668" s="2">
        <v>42857.879861111112</v>
      </c>
      <c r="D6668">
        <v>145000</v>
      </c>
      <c r="E6668" s="1" t="s">
        <v>19</v>
      </c>
      <c r="F6668" s="1" t="s">
        <v>33</v>
      </c>
      <c r="G6668" s="1" t="s">
        <v>4339</v>
      </c>
      <c r="H6668" s="1" t="s">
        <v>23</v>
      </c>
      <c r="I6668" s="1" t="s">
        <v>25</v>
      </c>
      <c r="J6668" s="1" t="s">
        <v>57</v>
      </c>
      <c r="K6668">
        <v>130331</v>
      </c>
    </row>
    <row r="6669" spans="1:11" x14ac:dyDescent="0.25">
      <c r="A6669">
        <v>6856</v>
      </c>
      <c r="B6669" s="2">
        <v>42840.508333333331</v>
      </c>
      <c r="C6669" s="2">
        <v>42852.6875</v>
      </c>
      <c r="D6669">
        <v>445000</v>
      </c>
      <c r="E6669" s="1" t="s">
        <v>42</v>
      </c>
      <c r="F6669" s="1" t="s">
        <v>2004</v>
      </c>
      <c r="G6669" s="1" t="s">
        <v>4341</v>
      </c>
      <c r="H6669" s="1" t="s">
        <v>23</v>
      </c>
      <c r="I6669" s="1" t="s">
        <v>25</v>
      </c>
      <c r="J6669" s="1" t="s">
        <v>57</v>
      </c>
      <c r="K6669">
        <v>130332</v>
      </c>
    </row>
    <row r="6670" spans="1:11" x14ac:dyDescent="0.25">
      <c r="A6670">
        <v>6857</v>
      </c>
      <c r="B6670" s="2">
        <v>42840.518750000003</v>
      </c>
      <c r="C6670" s="2">
        <v>42843.694444444445</v>
      </c>
      <c r="D6670">
        <v>191000</v>
      </c>
      <c r="E6670" s="1" t="s">
        <v>42</v>
      </c>
      <c r="F6670" s="1" t="s">
        <v>2004</v>
      </c>
      <c r="G6670" s="1" t="s">
        <v>4343</v>
      </c>
      <c r="H6670" s="1" t="s">
        <v>23</v>
      </c>
      <c r="I6670" s="1" t="s">
        <v>25</v>
      </c>
      <c r="J6670" s="1" t="s">
        <v>57</v>
      </c>
      <c r="K6670">
        <v>130333</v>
      </c>
    </row>
    <row r="6671" spans="1:11" x14ac:dyDescent="0.25">
      <c r="A6671">
        <v>6858</v>
      </c>
      <c r="B6671" s="2">
        <v>42840.520833333336</v>
      </c>
      <c r="C6671" s="2">
        <v>42867.54791666667</v>
      </c>
      <c r="D6671">
        <v>372000</v>
      </c>
      <c r="E6671" s="1" t="s">
        <v>42</v>
      </c>
      <c r="F6671" s="1" t="s">
        <v>2004</v>
      </c>
      <c r="G6671" s="1" t="s">
        <v>4343</v>
      </c>
      <c r="H6671" s="1" t="s">
        <v>23</v>
      </c>
      <c r="I6671" s="1" t="s">
        <v>452</v>
      </c>
      <c r="J6671" s="1" t="s">
        <v>57</v>
      </c>
      <c r="K6671">
        <v>130334</v>
      </c>
    </row>
    <row r="6672" spans="1:11" x14ac:dyDescent="0.25">
      <c r="A6672">
        <v>6859</v>
      </c>
      <c r="B6672" s="2">
        <v>42840.529166666667</v>
      </c>
      <c r="C6672" s="2">
        <v>42870.352083333331</v>
      </c>
      <c r="D6672">
        <v>65000</v>
      </c>
      <c r="E6672" s="1" t="s">
        <v>42</v>
      </c>
      <c r="F6672" s="1" t="s">
        <v>2004</v>
      </c>
      <c r="G6672" s="1" t="s">
        <v>4343</v>
      </c>
      <c r="H6672" s="1" t="s">
        <v>23</v>
      </c>
      <c r="I6672" s="1" t="s">
        <v>35</v>
      </c>
      <c r="J6672" s="1" t="s">
        <v>57</v>
      </c>
      <c r="K6672">
        <v>130335</v>
      </c>
    </row>
    <row r="6673" spans="1:11" x14ac:dyDescent="0.25">
      <c r="A6673">
        <v>6861</v>
      </c>
      <c r="B6673" s="2">
        <v>42840.53402777778</v>
      </c>
      <c r="C6673" s="2">
        <v>42845.694444444445</v>
      </c>
      <c r="D6673">
        <v>300000</v>
      </c>
      <c r="E6673" s="1" t="s">
        <v>42</v>
      </c>
      <c r="F6673" s="1" t="s">
        <v>2004</v>
      </c>
      <c r="G6673" s="1" t="s">
        <v>4341</v>
      </c>
      <c r="H6673" s="1" t="s">
        <v>23</v>
      </c>
      <c r="I6673" s="1" t="s">
        <v>25</v>
      </c>
      <c r="J6673" s="1" t="s">
        <v>57</v>
      </c>
      <c r="K6673">
        <v>130337</v>
      </c>
    </row>
    <row r="6674" spans="1:11" x14ac:dyDescent="0.25">
      <c r="A6674">
        <v>6862</v>
      </c>
      <c r="B6674" s="2">
        <v>42840.556250000001</v>
      </c>
      <c r="C6674" s="2"/>
      <c r="D6674">
        <v>125000</v>
      </c>
      <c r="E6674" s="1" t="s">
        <v>42</v>
      </c>
      <c r="F6674" s="1" t="s">
        <v>2004</v>
      </c>
      <c r="G6674" s="1" t="s">
        <v>4343</v>
      </c>
      <c r="H6674" s="1" t="s">
        <v>23</v>
      </c>
      <c r="I6674" s="1" t="s">
        <v>46</v>
      </c>
      <c r="J6674" s="1" t="s">
        <v>30</v>
      </c>
      <c r="K6674">
        <v>130338</v>
      </c>
    </row>
    <row r="6675" spans="1:11" x14ac:dyDescent="0.25">
      <c r="A6675">
        <v>6863</v>
      </c>
      <c r="B6675" s="2">
        <v>42840.566666666666</v>
      </c>
      <c r="C6675" s="2"/>
      <c r="D6675">
        <v>520000</v>
      </c>
      <c r="E6675" s="1" t="s">
        <v>42</v>
      </c>
      <c r="F6675" s="1" t="s">
        <v>2004</v>
      </c>
      <c r="G6675" s="1" t="s">
        <v>4343</v>
      </c>
      <c r="H6675" s="1" t="s">
        <v>23</v>
      </c>
      <c r="I6675" s="1" t="s">
        <v>25</v>
      </c>
      <c r="J6675" s="1" t="s">
        <v>30</v>
      </c>
      <c r="K6675">
        <v>130339</v>
      </c>
    </row>
    <row r="6676" spans="1:11" x14ac:dyDescent="0.25">
      <c r="A6676">
        <v>6864</v>
      </c>
      <c r="B6676" s="2">
        <v>42840.611111111109</v>
      </c>
      <c r="C6676" s="2">
        <v>42851.606944444444</v>
      </c>
      <c r="D6676">
        <v>190000</v>
      </c>
      <c r="E6676" s="1" t="s">
        <v>42</v>
      </c>
      <c r="F6676" s="1" t="s">
        <v>2004</v>
      </c>
      <c r="G6676" s="1" t="s">
        <v>4341</v>
      </c>
      <c r="H6676" s="1" t="s">
        <v>23</v>
      </c>
      <c r="I6676" s="1" t="s">
        <v>46</v>
      </c>
      <c r="J6676" s="1" t="s">
        <v>57</v>
      </c>
      <c r="K6676">
        <v>130340</v>
      </c>
    </row>
    <row r="6677" spans="1:11" x14ac:dyDescent="0.25">
      <c r="A6677">
        <v>6865</v>
      </c>
      <c r="B6677" s="2">
        <v>42840.614583333336</v>
      </c>
      <c r="C6677" s="2">
        <v>42850.472222222219</v>
      </c>
      <c r="D6677">
        <v>310000</v>
      </c>
      <c r="E6677" s="1" t="s">
        <v>42</v>
      </c>
      <c r="F6677" s="1" t="s">
        <v>2004</v>
      </c>
      <c r="G6677" s="1" t="s">
        <v>4343</v>
      </c>
      <c r="H6677" s="1" t="s">
        <v>23</v>
      </c>
      <c r="I6677" s="1" t="s">
        <v>25</v>
      </c>
      <c r="J6677" s="1" t="s">
        <v>57</v>
      </c>
      <c r="K6677">
        <v>130341</v>
      </c>
    </row>
    <row r="6678" spans="1:11" x14ac:dyDescent="0.25">
      <c r="A6678">
        <v>6866</v>
      </c>
      <c r="B6678" s="2">
        <v>42840.634722222225</v>
      </c>
      <c r="C6678" s="2">
        <v>42857.507638888892</v>
      </c>
      <c r="D6678">
        <v>750000</v>
      </c>
      <c r="E6678" s="1" t="s">
        <v>42</v>
      </c>
      <c r="F6678" s="1" t="s">
        <v>2004</v>
      </c>
      <c r="G6678" s="1" t="s">
        <v>4341</v>
      </c>
      <c r="H6678" s="1" t="s">
        <v>23</v>
      </c>
      <c r="I6678" s="1" t="s">
        <v>25</v>
      </c>
      <c r="J6678" s="1" t="s">
        <v>57</v>
      </c>
      <c r="K6678">
        <v>130342</v>
      </c>
    </row>
    <row r="6679" spans="1:11" x14ac:dyDescent="0.25">
      <c r="A6679">
        <v>6867</v>
      </c>
      <c r="B6679" s="2">
        <v>42840.644444444442</v>
      </c>
      <c r="C6679" s="2">
        <v>42866.756249999999</v>
      </c>
      <c r="D6679">
        <v>750000</v>
      </c>
      <c r="E6679" s="1" t="s">
        <v>70</v>
      </c>
      <c r="F6679" s="1" t="s">
        <v>71</v>
      </c>
      <c r="G6679" s="1" t="s">
        <v>4345</v>
      </c>
      <c r="H6679" s="1" t="s">
        <v>23</v>
      </c>
      <c r="I6679" s="1" t="s">
        <v>25</v>
      </c>
      <c r="J6679" s="1" t="s">
        <v>57</v>
      </c>
      <c r="K6679">
        <v>130343</v>
      </c>
    </row>
    <row r="6680" spans="1:11" x14ac:dyDescent="0.25">
      <c r="A6680">
        <v>6868</v>
      </c>
      <c r="B6680" s="2">
        <v>42840.650694444441</v>
      </c>
      <c r="C6680" s="2">
        <v>42871.617361111108</v>
      </c>
      <c r="D6680">
        <v>350000</v>
      </c>
      <c r="E6680" s="1" t="s">
        <v>70</v>
      </c>
      <c r="F6680" s="1" t="s">
        <v>71</v>
      </c>
      <c r="G6680" s="1" t="s">
        <v>4285</v>
      </c>
      <c r="H6680" s="1" t="s">
        <v>23</v>
      </c>
      <c r="I6680" s="1" t="s">
        <v>25</v>
      </c>
      <c r="J6680" s="1" t="s">
        <v>57</v>
      </c>
      <c r="K6680">
        <v>130344</v>
      </c>
    </row>
    <row r="6681" spans="1:11" x14ac:dyDescent="0.25">
      <c r="A6681">
        <v>6869</v>
      </c>
      <c r="B6681" s="2">
        <v>42840.661111111112</v>
      </c>
      <c r="C6681" s="2">
        <v>42851.443055555559</v>
      </c>
      <c r="D6681">
        <v>360000</v>
      </c>
      <c r="E6681" s="1" t="s">
        <v>70</v>
      </c>
      <c r="F6681" s="1" t="s">
        <v>71</v>
      </c>
      <c r="G6681" s="1" t="s">
        <v>4285</v>
      </c>
      <c r="H6681" s="1" t="s">
        <v>23</v>
      </c>
      <c r="I6681" s="1" t="s">
        <v>25</v>
      </c>
      <c r="J6681" s="1" t="s">
        <v>57</v>
      </c>
      <c r="K6681">
        <v>130345</v>
      </c>
    </row>
    <row r="6682" spans="1:11" x14ac:dyDescent="0.25">
      <c r="A6682">
        <v>6870</v>
      </c>
      <c r="B6682" s="2">
        <v>42840.67083333333</v>
      </c>
      <c r="C6682" s="2">
        <v>42865.484027777777</v>
      </c>
      <c r="D6682">
        <v>285000</v>
      </c>
      <c r="E6682" s="1" t="s">
        <v>70</v>
      </c>
      <c r="F6682" s="1" t="s">
        <v>71</v>
      </c>
      <c r="G6682" s="1" t="s">
        <v>4285</v>
      </c>
      <c r="H6682" s="1" t="s">
        <v>23</v>
      </c>
      <c r="I6682" s="1" t="s">
        <v>25</v>
      </c>
      <c r="J6682" s="1" t="s">
        <v>57</v>
      </c>
      <c r="K6682">
        <v>130346</v>
      </c>
    </row>
    <row r="6683" spans="1:11" x14ac:dyDescent="0.25">
      <c r="A6683">
        <v>6871</v>
      </c>
      <c r="B6683" s="2">
        <v>42840.681944444441</v>
      </c>
      <c r="C6683" s="2">
        <v>42847.517361111109</v>
      </c>
      <c r="D6683">
        <v>160000</v>
      </c>
      <c r="E6683" s="1" t="s">
        <v>70</v>
      </c>
      <c r="F6683" s="1" t="s">
        <v>71</v>
      </c>
      <c r="G6683" s="1" t="s">
        <v>4285</v>
      </c>
      <c r="H6683" s="1" t="s">
        <v>23</v>
      </c>
      <c r="I6683" s="1" t="s">
        <v>35</v>
      </c>
      <c r="J6683" s="1" t="s">
        <v>57</v>
      </c>
      <c r="K6683">
        <v>130347</v>
      </c>
    </row>
    <row r="6684" spans="1:11" x14ac:dyDescent="0.25">
      <c r="A6684">
        <v>6872</v>
      </c>
      <c r="B6684" s="2">
        <v>42840.682638888888</v>
      </c>
      <c r="C6684" s="2">
        <v>42860.520833333336</v>
      </c>
      <c r="D6684">
        <v>229999</v>
      </c>
      <c r="E6684" s="1" t="s">
        <v>70</v>
      </c>
      <c r="F6684" s="1" t="s">
        <v>71</v>
      </c>
      <c r="G6684" s="1" t="s">
        <v>298</v>
      </c>
      <c r="H6684" s="1" t="s">
        <v>23</v>
      </c>
      <c r="I6684" s="1" t="s">
        <v>35</v>
      </c>
      <c r="J6684" s="1" t="s">
        <v>57</v>
      </c>
      <c r="K6684">
        <v>130348</v>
      </c>
    </row>
    <row r="6685" spans="1:11" x14ac:dyDescent="0.25">
      <c r="A6685">
        <v>6873</v>
      </c>
      <c r="B6685" s="2">
        <v>42840.690972222219</v>
      </c>
      <c r="C6685" s="2">
        <v>42858.62222222222</v>
      </c>
      <c r="D6685">
        <v>85000</v>
      </c>
      <c r="E6685" s="1" t="s">
        <v>70</v>
      </c>
      <c r="F6685" s="1" t="s">
        <v>71</v>
      </c>
      <c r="G6685" s="1" t="s">
        <v>298</v>
      </c>
      <c r="H6685" s="1" t="s">
        <v>23</v>
      </c>
      <c r="I6685" s="1" t="s">
        <v>46</v>
      </c>
      <c r="J6685" s="1" t="s">
        <v>57</v>
      </c>
      <c r="K6685">
        <v>130349</v>
      </c>
    </row>
    <row r="6686" spans="1:11" x14ac:dyDescent="0.25">
      <c r="A6686">
        <v>6874</v>
      </c>
      <c r="B6686" s="2">
        <v>42840.712500000001</v>
      </c>
      <c r="C6686" s="2">
        <v>42845.399305555555</v>
      </c>
      <c r="D6686">
        <v>300000</v>
      </c>
      <c r="E6686" s="1" t="s">
        <v>70</v>
      </c>
      <c r="F6686" s="1" t="s">
        <v>71</v>
      </c>
      <c r="G6686" s="1" t="s">
        <v>4345</v>
      </c>
      <c r="H6686" s="1" t="s">
        <v>23</v>
      </c>
      <c r="I6686" s="1" t="s">
        <v>25</v>
      </c>
      <c r="J6686" s="1" t="s">
        <v>57</v>
      </c>
      <c r="K6686">
        <v>130350</v>
      </c>
    </row>
    <row r="6687" spans="1:11" x14ac:dyDescent="0.25">
      <c r="A6687">
        <v>6875</v>
      </c>
      <c r="B6687" s="2">
        <v>42840.729861111111</v>
      </c>
      <c r="C6687" s="2">
        <v>42865.413888888892</v>
      </c>
      <c r="D6687">
        <v>675000</v>
      </c>
      <c r="E6687" s="1" t="s">
        <v>70</v>
      </c>
      <c r="F6687" s="1" t="s">
        <v>71</v>
      </c>
      <c r="G6687" s="1" t="s">
        <v>4345</v>
      </c>
      <c r="H6687" s="1" t="s">
        <v>23</v>
      </c>
      <c r="I6687" s="1" t="s">
        <v>25</v>
      </c>
      <c r="J6687" s="1" t="s">
        <v>57</v>
      </c>
      <c r="K6687">
        <v>130351</v>
      </c>
    </row>
    <row r="6688" spans="1:11" x14ac:dyDescent="0.25">
      <c r="A6688">
        <v>6876</v>
      </c>
      <c r="B6688" s="2">
        <v>42840.734027777777</v>
      </c>
      <c r="C6688" s="2">
        <v>42851.540277777778</v>
      </c>
      <c r="D6688">
        <v>700000</v>
      </c>
      <c r="E6688" s="1" t="s">
        <v>70</v>
      </c>
      <c r="F6688" s="1" t="s">
        <v>71</v>
      </c>
      <c r="G6688" s="1" t="s">
        <v>298</v>
      </c>
      <c r="H6688" s="1" t="s">
        <v>23</v>
      </c>
      <c r="I6688" s="1" t="s">
        <v>25</v>
      </c>
      <c r="J6688" s="1" t="s">
        <v>57</v>
      </c>
      <c r="K6688">
        <v>130352</v>
      </c>
    </row>
    <row r="6689" spans="1:11" x14ac:dyDescent="0.25">
      <c r="A6689">
        <v>6877</v>
      </c>
      <c r="B6689" s="2">
        <v>42840.738194444442</v>
      </c>
      <c r="C6689" s="2">
        <v>42847.247916666667</v>
      </c>
      <c r="D6689">
        <v>400000</v>
      </c>
      <c r="E6689" s="1" t="s">
        <v>70</v>
      </c>
      <c r="F6689" s="1" t="s">
        <v>71</v>
      </c>
      <c r="G6689" s="1" t="s">
        <v>4345</v>
      </c>
      <c r="H6689" s="1" t="s">
        <v>23</v>
      </c>
      <c r="I6689" s="1" t="s">
        <v>25</v>
      </c>
      <c r="J6689" s="1" t="s">
        <v>57</v>
      </c>
      <c r="K6689">
        <v>130353</v>
      </c>
    </row>
    <row r="6690" spans="1:11" x14ac:dyDescent="0.25">
      <c r="A6690">
        <v>6878</v>
      </c>
      <c r="B6690" s="2">
        <v>42840.747916666667</v>
      </c>
      <c r="C6690" s="2"/>
      <c r="D6690">
        <v>254999</v>
      </c>
      <c r="E6690" s="1" t="s">
        <v>70</v>
      </c>
      <c r="F6690" s="1" t="s">
        <v>71</v>
      </c>
      <c r="G6690" s="1" t="s">
        <v>4345</v>
      </c>
      <c r="H6690" s="1" t="s">
        <v>23</v>
      </c>
      <c r="I6690" s="1" t="s">
        <v>46</v>
      </c>
      <c r="J6690" s="1" t="s">
        <v>30</v>
      </c>
      <c r="K6690">
        <v>130354</v>
      </c>
    </row>
    <row r="6691" spans="1:11" x14ac:dyDescent="0.25">
      <c r="A6691">
        <v>6879</v>
      </c>
      <c r="B6691" s="2">
        <v>42840.762499999997</v>
      </c>
      <c r="C6691" s="2">
        <v>42853.259027777778</v>
      </c>
      <c r="D6691">
        <v>1050000</v>
      </c>
      <c r="E6691" s="1" t="s">
        <v>70</v>
      </c>
      <c r="F6691" s="1" t="s">
        <v>71</v>
      </c>
      <c r="G6691" s="1" t="s">
        <v>4285</v>
      </c>
      <c r="H6691" s="1" t="s">
        <v>23</v>
      </c>
      <c r="I6691" s="1" t="s">
        <v>35</v>
      </c>
      <c r="J6691" s="1" t="s">
        <v>57</v>
      </c>
      <c r="K6691">
        <v>130355</v>
      </c>
    </row>
    <row r="6692" spans="1:11" x14ac:dyDescent="0.25">
      <c r="A6692">
        <v>6880</v>
      </c>
      <c r="B6692" s="2">
        <v>42840.774305555555</v>
      </c>
      <c r="C6692" s="2">
        <v>42858.589583333334</v>
      </c>
      <c r="D6692">
        <v>390000</v>
      </c>
      <c r="E6692" s="1" t="s">
        <v>70</v>
      </c>
      <c r="F6692" s="1" t="s">
        <v>71</v>
      </c>
      <c r="G6692" s="1" t="s">
        <v>298</v>
      </c>
      <c r="H6692" s="1" t="s">
        <v>23</v>
      </c>
      <c r="I6692" s="1" t="s">
        <v>25</v>
      </c>
      <c r="J6692" s="1" t="s">
        <v>57</v>
      </c>
      <c r="K6692">
        <v>130356</v>
      </c>
    </row>
    <row r="6693" spans="1:11" x14ac:dyDescent="0.25">
      <c r="A6693">
        <v>6881</v>
      </c>
      <c r="B6693" s="2">
        <v>42840.793749999997</v>
      </c>
      <c r="C6693" s="2">
        <v>42844.329861111109</v>
      </c>
      <c r="D6693">
        <v>450000</v>
      </c>
      <c r="E6693" s="1" t="s">
        <v>70</v>
      </c>
      <c r="F6693" s="1" t="s">
        <v>71</v>
      </c>
      <c r="G6693" s="1" t="s">
        <v>4345</v>
      </c>
      <c r="H6693" s="1" t="s">
        <v>23</v>
      </c>
      <c r="I6693" s="1" t="s">
        <v>25</v>
      </c>
      <c r="J6693" s="1" t="s">
        <v>57</v>
      </c>
      <c r="K6693">
        <v>130357</v>
      </c>
    </row>
    <row r="6694" spans="1:11" x14ac:dyDescent="0.25">
      <c r="A6694">
        <v>6882</v>
      </c>
      <c r="B6694" s="2">
        <v>42840.797222222223</v>
      </c>
      <c r="C6694" s="2">
        <v>42874.54791666667</v>
      </c>
      <c r="D6694">
        <v>1630000</v>
      </c>
      <c r="E6694" s="1" t="s">
        <v>19</v>
      </c>
      <c r="F6694" s="1" t="s">
        <v>1505</v>
      </c>
      <c r="G6694" s="1" t="s">
        <v>1657</v>
      </c>
      <c r="H6694" s="1" t="s">
        <v>23</v>
      </c>
      <c r="I6694" s="1" t="s">
        <v>35</v>
      </c>
      <c r="J6694" s="1" t="s">
        <v>57</v>
      </c>
      <c r="K6694">
        <v>130358</v>
      </c>
    </row>
    <row r="6695" spans="1:11" x14ac:dyDescent="0.25">
      <c r="A6695">
        <v>6883</v>
      </c>
      <c r="B6695" s="2">
        <v>42840.806944444441</v>
      </c>
      <c r="C6695" s="2">
        <v>42879.34097222222</v>
      </c>
      <c r="D6695">
        <v>725000</v>
      </c>
      <c r="E6695" s="1" t="s">
        <v>19</v>
      </c>
      <c r="F6695" s="1" t="s">
        <v>111</v>
      </c>
      <c r="G6695" s="1" t="s">
        <v>4348</v>
      </c>
      <c r="H6695" s="1" t="s">
        <v>23</v>
      </c>
      <c r="I6695" s="1" t="s">
        <v>25</v>
      </c>
      <c r="J6695" s="1" t="s">
        <v>57</v>
      </c>
      <c r="K6695">
        <v>130359</v>
      </c>
    </row>
    <row r="6696" spans="1:11" x14ac:dyDescent="0.25">
      <c r="A6696">
        <v>6884</v>
      </c>
      <c r="B6696" s="2">
        <v>42840.852777777778</v>
      </c>
      <c r="C6696" s="2">
        <v>42867.601388888892</v>
      </c>
      <c r="D6696">
        <v>466000</v>
      </c>
      <c r="E6696" s="1" t="s">
        <v>19</v>
      </c>
      <c r="F6696" s="1" t="s">
        <v>1505</v>
      </c>
      <c r="G6696" s="1" t="s">
        <v>4309</v>
      </c>
      <c r="H6696" s="1" t="s">
        <v>23</v>
      </c>
      <c r="I6696" s="1" t="s">
        <v>35</v>
      </c>
      <c r="J6696" s="1" t="s">
        <v>57</v>
      </c>
      <c r="K6696">
        <v>130360</v>
      </c>
    </row>
    <row r="6697" spans="1:11" x14ac:dyDescent="0.25">
      <c r="A6697">
        <v>6885</v>
      </c>
      <c r="B6697" s="2">
        <v>42840.874305555553</v>
      </c>
      <c r="C6697" s="2">
        <v>42850.5625</v>
      </c>
      <c r="D6697">
        <v>370000</v>
      </c>
      <c r="E6697" s="1" t="s">
        <v>70</v>
      </c>
      <c r="F6697" s="1" t="s">
        <v>71</v>
      </c>
      <c r="G6697" s="1" t="s">
        <v>298</v>
      </c>
      <c r="H6697" s="1" t="s">
        <v>23</v>
      </c>
      <c r="I6697" s="1" t="s">
        <v>35</v>
      </c>
      <c r="J6697" s="1" t="s">
        <v>57</v>
      </c>
      <c r="K6697">
        <v>130361</v>
      </c>
    </row>
    <row r="6698" spans="1:11" x14ac:dyDescent="0.25">
      <c r="A6698">
        <v>6886</v>
      </c>
      <c r="B6698" s="2">
        <v>42840.897916666669</v>
      </c>
      <c r="C6698" s="2">
        <v>42845.525000000001</v>
      </c>
      <c r="D6698">
        <v>150000</v>
      </c>
      <c r="E6698" s="1" t="s">
        <v>70</v>
      </c>
      <c r="F6698" s="1" t="s">
        <v>71</v>
      </c>
      <c r="G6698" s="1" t="s">
        <v>298</v>
      </c>
      <c r="H6698" s="1" t="s">
        <v>23</v>
      </c>
      <c r="I6698" s="1" t="s">
        <v>46</v>
      </c>
      <c r="J6698" s="1" t="s">
        <v>57</v>
      </c>
      <c r="K6698">
        <v>130362</v>
      </c>
    </row>
    <row r="6699" spans="1:11" x14ac:dyDescent="0.25">
      <c r="A6699">
        <v>6887</v>
      </c>
      <c r="B6699" s="2">
        <v>42840.916666666664</v>
      </c>
      <c r="C6699" s="2">
        <v>42865.533333333333</v>
      </c>
      <c r="D6699">
        <v>483000</v>
      </c>
      <c r="E6699" s="1" t="s">
        <v>19</v>
      </c>
      <c r="F6699" s="1" t="s">
        <v>1505</v>
      </c>
      <c r="G6699" s="1" t="s">
        <v>1657</v>
      </c>
      <c r="H6699" s="1" t="s">
        <v>23</v>
      </c>
      <c r="I6699" s="1" t="s">
        <v>25</v>
      </c>
      <c r="J6699" s="1" t="s">
        <v>57</v>
      </c>
      <c r="K6699">
        <v>130363</v>
      </c>
    </row>
    <row r="6700" spans="1:11" x14ac:dyDescent="0.25">
      <c r="A6700">
        <v>6888</v>
      </c>
      <c r="B6700" s="2">
        <v>42840.925000000003</v>
      </c>
      <c r="C6700" s="2">
        <v>42844.406944444447</v>
      </c>
      <c r="D6700">
        <v>470000</v>
      </c>
      <c r="E6700" s="1" t="s">
        <v>42</v>
      </c>
      <c r="F6700" s="1" t="s">
        <v>3265</v>
      </c>
      <c r="G6700" s="1" t="s">
        <v>1617</v>
      </c>
      <c r="H6700" s="1" t="s">
        <v>23</v>
      </c>
      <c r="I6700" s="1" t="s">
        <v>25</v>
      </c>
      <c r="J6700" s="1" t="s">
        <v>57</v>
      </c>
      <c r="K6700">
        <v>130364</v>
      </c>
    </row>
    <row r="6701" spans="1:11" x14ac:dyDescent="0.25">
      <c r="A6701">
        <v>6889</v>
      </c>
      <c r="B6701" s="2">
        <v>42840.93472222222</v>
      </c>
      <c r="C6701" s="2">
        <v>42845.455555555556</v>
      </c>
      <c r="D6701">
        <v>950000</v>
      </c>
      <c r="E6701" s="1" t="s">
        <v>42</v>
      </c>
      <c r="F6701" s="1" t="s">
        <v>3265</v>
      </c>
      <c r="G6701" s="1" t="s">
        <v>1617</v>
      </c>
      <c r="H6701" s="1" t="s">
        <v>23</v>
      </c>
      <c r="I6701" s="1" t="s">
        <v>25</v>
      </c>
      <c r="J6701" s="1" t="s">
        <v>57</v>
      </c>
      <c r="K6701">
        <v>130365</v>
      </c>
    </row>
    <row r="6702" spans="1:11" x14ac:dyDescent="0.25">
      <c r="A6702">
        <v>6890</v>
      </c>
      <c r="B6702" s="2">
        <v>42840.958333333336</v>
      </c>
      <c r="C6702" s="2">
        <v>42845.629166666666</v>
      </c>
      <c r="D6702">
        <v>450000</v>
      </c>
      <c r="E6702" s="1" t="s">
        <v>42</v>
      </c>
      <c r="F6702" s="1" t="s">
        <v>1550</v>
      </c>
      <c r="G6702" s="1" t="s">
        <v>4150</v>
      </c>
      <c r="H6702" s="1" t="s">
        <v>23</v>
      </c>
      <c r="I6702" s="1" t="s">
        <v>46</v>
      </c>
      <c r="J6702" s="1" t="s">
        <v>57</v>
      </c>
      <c r="K6702">
        <v>130366</v>
      </c>
    </row>
    <row r="6703" spans="1:11" x14ac:dyDescent="0.25">
      <c r="A6703">
        <v>6891</v>
      </c>
      <c r="B6703" s="2">
        <v>42840.990277777775</v>
      </c>
      <c r="C6703" s="2">
        <v>42865.461111111108</v>
      </c>
      <c r="D6703">
        <v>345000</v>
      </c>
      <c r="E6703" s="1" t="s">
        <v>167</v>
      </c>
      <c r="F6703" s="1" t="s">
        <v>279</v>
      </c>
      <c r="G6703" s="1" t="s">
        <v>4349</v>
      </c>
      <c r="H6703" s="1" t="s">
        <v>23</v>
      </c>
      <c r="I6703" s="1" t="s">
        <v>25</v>
      </c>
      <c r="J6703" s="1" t="s">
        <v>57</v>
      </c>
      <c r="K6703">
        <v>130367</v>
      </c>
    </row>
    <row r="6704" spans="1:11" x14ac:dyDescent="0.25">
      <c r="A6704">
        <v>6892</v>
      </c>
      <c r="B6704" s="2">
        <v>42840.995138888888</v>
      </c>
      <c r="C6704" s="2">
        <v>42845.734722222223</v>
      </c>
      <c r="D6704">
        <v>300000</v>
      </c>
      <c r="E6704" s="1" t="s">
        <v>167</v>
      </c>
      <c r="F6704" s="1" t="s">
        <v>279</v>
      </c>
      <c r="G6704" s="1" t="s">
        <v>4349</v>
      </c>
      <c r="H6704" s="1" t="s">
        <v>23</v>
      </c>
      <c r="I6704" s="1" t="s">
        <v>25</v>
      </c>
      <c r="J6704" s="1" t="s">
        <v>57</v>
      </c>
      <c r="K6704">
        <v>130368</v>
      </c>
    </row>
    <row r="6705" spans="1:11" x14ac:dyDescent="0.25">
      <c r="A6705">
        <v>6893</v>
      </c>
      <c r="B6705" s="2">
        <v>42840.996527777781</v>
      </c>
      <c r="C6705" s="2">
        <v>42881.383333333331</v>
      </c>
      <c r="D6705">
        <v>160000</v>
      </c>
      <c r="E6705" s="1" t="s">
        <v>42</v>
      </c>
      <c r="F6705" s="1" t="s">
        <v>1872</v>
      </c>
      <c r="G6705" s="1" t="s">
        <v>3556</v>
      </c>
      <c r="H6705" s="1" t="s">
        <v>23</v>
      </c>
      <c r="I6705" s="1" t="s">
        <v>35</v>
      </c>
      <c r="J6705" s="1" t="s">
        <v>57</v>
      </c>
      <c r="K6705">
        <v>130369</v>
      </c>
    </row>
    <row r="6706" spans="1:11" x14ac:dyDescent="0.25">
      <c r="A6706">
        <v>6894</v>
      </c>
      <c r="B6706" s="2">
        <v>42841.018055555556</v>
      </c>
      <c r="C6706" s="2">
        <v>42851.588888888888</v>
      </c>
      <c r="D6706">
        <v>120000</v>
      </c>
      <c r="E6706" s="1" t="s">
        <v>42</v>
      </c>
      <c r="F6706" s="1" t="s">
        <v>1872</v>
      </c>
      <c r="G6706" s="1" t="s">
        <v>3556</v>
      </c>
      <c r="H6706" s="1" t="s">
        <v>23</v>
      </c>
      <c r="I6706" s="1" t="s">
        <v>35</v>
      </c>
      <c r="J6706" s="1" t="s">
        <v>57</v>
      </c>
      <c r="K6706">
        <v>130370</v>
      </c>
    </row>
    <row r="6707" spans="1:11" x14ac:dyDescent="0.25">
      <c r="A6707">
        <v>6895</v>
      </c>
      <c r="B6707" s="2">
        <v>42841.271527777775</v>
      </c>
      <c r="C6707" s="2"/>
      <c r="D6707">
        <v>500000</v>
      </c>
      <c r="E6707" s="1" t="s">
        <v>42</v>
      </c>
      <c r="F6707" s="1" t="s">
        <v>1872</v>
      </c>
      <c r="G6707" s="1" t="s">
        <v>3556</v>
      </c>
      <c r="H6707" s="1" t="s">
        <v>23</v>
      </c>
      <c r="I6707" s="1" t="s">
        <v>25</v>
      </c>
      <c r="J6707" s="1" t="s">
        <v>30</v>
      </c>
      <c r="K6707">
        <v>130371</v>
      </c>
    </row>
    <row r="6708" spans="1:11" x14ac:dyDescent="0.25">
      <c r="A6708">
        <v>6896</v>
      </c>
      <c r="B6708" s="2">
        <v>42841.271527777775</v>
      </c>
      <c r="C6708" s="2"/>
      <c r="D6708">
        <v>1350000</v>
      </c>
      <c r="E6708" s="1" t="s">
        <v>42</v>
      </c>
      <c r="F6708" s="1" t="s">
        <v>1872</v>
      </c>
      <c r="G6708" s="1" t="s">
        <v>3556</v>
      </c>
      <c r="H6708" s="1" t="s">
        <v>23</v>
      </c>
      <c r="I6708" s="1" t="s">
        <v>25</v>
      </c>
      <c r="J6708" s="1" t="s">
        <v>30</v>
      </c>
      <c r="K6708">
        <v>130372</v>
      </c>
    </row>
    <row r="6709" spans="1:11" x14ac:dyDescent="0.25">
      <c r="A6709">
        <v>6897</v>
      </c>
      <c r="B6709" s="2">
        <v>42841.366666666669</v>
      </c>
      <c r="C6709" s="2">
        <v>42852.6</v>
      </c>
      <c r="D6709">
        <v>455000</v>
      </c>
      <c r="E6709" s="1" t="s">
        <v>167</v>
      </c>
      <c r="F6709" s="1" t="s">
        <v>279</v>
      </c>
      <c r="G6709" s="1" t="s">
        <v>4349</v>
      </c>
      <c r="H6709" s="1" t="s">
        <v>23</v>
      </c>
      <c r="I6709" s="1" t="s">
        <v>25</v>
      </c>
      <c r="J6709" s="1" t="s">
        <v>57</v>
      </c>
      <c r="K6709">
        <v>130373</v>
      </c>
    </row>
    <row r="6710" spans="1:11" x14ac:dyDescent="0.25">
      <c r="A6710">
        <v>6898</v>
      </c>
      <c r="B6710" s="2">
        <v>42841.369444444441</v>
      </c>
      <c r="C6710" s="2">
        <v>42853.609027777777</v>
      </c>
      <c r="D6710">
        <v>165000</v>
      </c>
      <c r="E6710" s="1" t="s">
        <v>167</v>
      </c>
      <c r="F6710" s="1" t="s">
        <v>279</v>
      </c>
      <c r="G6710" s="1" t="s">
        <v>4349</v>
      </c>
      <c r="H6710" s="1" t="s">
        <v>23</v>
      </c>
      <c r="I6710" s="1" t="s">
        <v>35</v>
      </c>
      <c r="J6710" s="1" t="s">
        <v>57</v>
      </c>
      <c r="K6710">
        <v>130374</v>
      </c>
    </row>
    <row r="6711" spans="1:11" x14ac:dyDescent="0.25">
      <c r="A6711">
        <v>6899</v>
      </c>
      <c r="B6711" s="2">
        <v>42841.388194444444</v>
      </c>
      <c r="C6711" s="2">
        <v>42857.679166666669</v>
      </c>
      <c r="D6711">
        <v>470000</v>
      </c>
      <c r="E6711" s="1" t="s">
        <v>42</v>
      </c>
      <c r="F6711" s="1" t="s">
        <v>1872</v>
      </c>
      <c r="G6711" s="1" t="s">
        <v>3556</v>
      </c>
      <c r="H6711" s="1" t="s">
        <v>23</v>
      </c>
      <c r="I6711" s="1" t="s">
        <v>25</v>
      </c>
      <c r="J6711" s="1" t="s">
        <v>57</v>
      </c>
      <c r="K6711">
        <v>130375</v>
      </c>
    </row>
    <row r="6712" spans="1:11" x14ac:dyDescent="0.25">
      <c r="A6712">
        <v>6900</v>
      </c>
      <c r="B6712" s="2">
        <v>42841.40347222222</v>
      </c>
      <c r="C6712" s="2">
        <v>42858.654166666667</v>
      </c>
      <c r="D6712">
        <v>470000</v>
      </c>
      <c r="E6712" s="1" t="s">
        <v>167</v>
      </c>
      <c r="F6712" s="1" t="s">
        <v>279</v>
      </c>
      <c r="G6712" s="1" t="s">
        <v>4349</v>
      </c>
      <c r="H6712" s="1" t="s">
        <v>23</v>
      </c>
      <c r="I6712" s="1" t="s">
        <v>25</v>
      </c>
      <c r="J6712" s="1" t="s">
        <v>57</v>
      </c>
      <c r="K6712">
        <v>130376</v>
      </c>
    </row>
    <row r="6713" spans="1:11" x14ac:dyDescent="0.25">
      <c r="A6713">
        <v>6901</v>
      </c>
      <c r="B6713" s="2">
        <v>42841.425694444442</v>
      </c>
      <c r="C6713" s="2">
        <v>42874.72152777778</v>
      </c>
      <c r="D6713">
        <v>1520000</v>
      </c>
      <c r="E6713" s="1" t="s">
        <v>42</v>
      </c>
      <c r="F6713" s="1" t="s">
        <v>1872</v>
      </c>
      <c r="G6713" s="1" t="s">
        <v>3556</v>
      </c>
      <c r="H6713" s="1" t="s">
        <v>23</v>
      </c>
      <c r="I6713" s="1" t="s">
        <v>25</v>
      </c>
      <c r="J6713" s="1" t="s">
        <v>57</v>
      </c>
      <c r="K6713">
        <v>130377</v>
      </c>
    </row>
    <row r="6714" spans="1:11" x14ac:dyDescent="0.25">
      <c r="A6714">
        <v>6902</v>
      </c>
      <c r="B6714" s="2">
        <v>42841.449305555558</v>
      </c>
      <c r="C6714" s="2">
        <v>42858.71875</v>
      </c>
      <c r="D6714">
        <v>229999</v>
      </c>
      <c r="E6714" s="1" t="s">
        <v>70</v>
      </c>
      <c r="F6714" s="1" t="s">
        <v>21</v>
      </c>
      <c r="G6714" s="1" t="s">
        <v>3657</v>
      </c>
      <c r="H6714" s="1" t="s">
        <v>23</v>
      </c>
      <c r="I6714" s="1" t="s">
        <v>25</v>
      </c>
      <c r="J6714" s="1" t="s">
        <v>57</v>
      </c>
      <c r="K6714">
        <v>130378</v>
      </c>
    </row>
    <row r="6715" spans="1:11" x14ac:dyDescent="0.25">
      <c r="A6715">
        <v>6903</v>
      </c>
      <c r="B6715" s="2">
        <v>42841.461111111108</v>
      </c>
      <c r="C6715" s="2">
        <v>42858.654166666667</v>
      </c>
      <c r="D6715">
        <v>250000</v>
      </c>
      <c r="E6715" s="1" t="s">
        <v>70</v>
      </c>
      <c r="F6715" s="1" t="s">
        <v>21</v>
      </c>
      <c r="G6715" s="1" t="s">
        <v>3657</v>
      </c>
      <c r="H6715" s="1" t="s">
        <v>23</v>
      </c>
      <c r="I6715" s="1" t="s">
        <v>35</v>
      </c>
      <c r="J6715" s="1" t="s">
        <v>57</v>
      </c>
      <c r="K6715">
        <v>130379</v>
      </c>
    </row>
    <row r="6716" spans="1:11" x14ac:dyDescent="0.25">
      <c r="A6716">
        <v>6904</v>
      </c>
      <c r="B6716" s="2">
        <v>42841.511111111111</v>
      </c>
      <c r="C6716" s="2">
        <v>42870.481249999997</v>
      </c>
      <c r="D6716">
        <v>1350000</v>
      </c>
      <c r="E6716" s="1" t="s">
        <v>70</v>
      </c>
      <c r="F6716" s="1" t="s">
        <v>21</v>
      </c>
      <c r="G6716" s="1" t="s">
        <v>3657</v>
      </c>
      <c r="H6716" s="1" t="s">
        <v>23</v>
      </c>
      <c r="I6716" s="1" t="s">
        <v>25</v>
      </c>
      <c r="J6716" s="1" t="s">
        <v>57</v>
      </c>
      <c r="K6716">
        <v>130380</v>
      </c>
    </row>
    <row r="6717" spans="1:11" x14ac:dyDescent="0.25">
      <c r="A6717">
        <v>6905</v>
      </c>
      <c r="B6717" s="2">
        <v>42841.512499999997</v>
      </c>
      <c r="C6717" s="2">
        <v>42862.27847222222</v>
      </c>
      <c r="D6717">
        <v>220000</v>
      </c>
      <c r="E6717" s="1" t="s">
        <v>70</v>
      </c>
      <c r="F6717" s="1" t="s">
        <v>21</v>
      </c>
      <c r="G6717" s="1" t="s">
        <v>3657</v>
      </c>
      <c r="H6717" s="1" t="s">
        <v>23</v>
      </c>
      <c r="I6717" s="1" t="s">
        <v>25</v>
      </c>
      <c r="J6717" s="1" t="s">
        <v>57</v>
      </c>
      <c r="K6717">
        <v>130381</v>
      </c>
    </row>
    <row r="6718" spans="1:11" x14ac:dyDescent="0.25">
      <c r="A6718">
        <v>6906</v>
      </c>
      <c r="B6718" s="2">
        <v>42841.513888888891</v>
      </c>
      <c r="C6718" s="2">
        <v>42877.703472222223</v>
      </c>
      <c r="D6718">
        <v>360000</v>
      </c>
      <c r="E6718" s="1" t="s">
        <v>19</v>
      </c>
      <c r="F6718" s="1" t="s">
        <v>293</v>
      </c>
      <c r="G6718" s="1" t="s">
        <v>4351</v>
      </c>
      <c r="H6718" s="1" t="s">
        <v>23</v>
      </c>
      <c r="I6718" s="1" t="s">
        <v>25</v>
      </c>
      <c r="J6718" s="1" t="s">
        <v>57</v>
      </c>
      <c r="K6718">
        <v>130382</v>
      </c>
    </row>
    <row r="6719" spans="1:11" x14ac:dyDescent="0.25">
      <c r="A6719">
        <v>6907</v>
      </c>
      <c r="B6719" s="2">
        <v>42841.524305555555</v>
      </c>
      <c r="C6719" s="2">
        <v>42852.387499999997</v>
      </c>
      <c r="D6719">
        <v>350000</v>
      </c>
      <c r="E6719" s="1" t="s">
        <v>19</v>
      </c>
      <c r="F6719" s="1" t="s">
        <v>293</v>
      </c>
      <c r="G6719" s="1" t="s">
        <v>4351</v>
      </c>
      <c r="H6719" s="1" t="s">
        <v>23</v>
      </c>
      <c r="I6719" s="1" t="s">
        <v>25</v>
      </c>
      <c r="J6719" s="1" t="s">
        <v>57</v>
      </c>
      <c r="K6719">
        <v>130383</v>
      </c>
    </row>
    <row r="6720" spans="1:11" x14ac:dyDescent="0.25">
      <c r="A6720">
        <v>6908</v>
      </c>
      <c r="B6720" s="2">
        <v>42841.554861111108</v>
      </c>
      <c r="C6720" s="2">
        <v>42881.585416666669</v>
      </c>
      <c r="D6720">
        <v>500000</v>
      </c>
      <c r="E6720" s="1" t="s">
        <v>19</v>
      </c>
      <c r="F6720" s="1" t="s">
        <v>293</v>
      </c>
      <c r="G6720" s="1" t="s">
        <v>4351</v>
      </c>
      <c r="H6720" s="1" t="s">
        <v>23</v>
      </c>
      <c r="I6720" s="1" t="s">
        <v>25</v>
      </c>
      <c r="J6720" s="1" t="s">
        <v>57</v>
      </c>
      <c r="K6720">
        <v>130384</v>
      </c>
    </row>
    <row r="6721" spans="1:11" x14ac:dyDescent="0.25">
      <c r="A6721">
        <v>6909</v>
      </c>
      <c r="B6721" s="2">
        <v>42841.57708333333</v>
      </c>
      <c r="C6721" s="2">
        <v>42857.648611111108</v>
      </c>
      <c r="D6721">
        <v>145000</v>
      </c>
      <c r="E6721" s="1" t="s">
        <v>19</v>
      </c>
      <c r="F6721" s="1" t="s">
        <v>293</v>
      </c>
      <c r="G6721" s="1" t="s">
        <v>4351</v>
      </c>
      <c r="H6721" s="1" t="s">
        <v>23</v>
      </c>
      <c r="I6721" s="1" t="s">
        <v>46</v>
      </c>
      <c r="J6721" s="1" t="s">
        <v>57</v>
      </c>
      <c r="K6721">
        <v>130385</v>
      </c>
    </row>
    <row r="6722" spans="1:11" x14ac:dyDescent="0.25">
      <c r="A6722">
        <v>6910</v>
      </c>
      <c r="B6722" s="2">
        <v>42841.600694444445</v>
      </c>
      <c r="C6722" s="2">
        <v>42857.704861111109</v>
      </c>
      <c r="D6722">
        <v>300000</v>
      </c>
      <c r="E6722" s="1" t="s">
        <v>19</v>
      </c>
      <c r="F6722" s="1" t="s">
        <v>293</v>
      </c>
      <c r="G6722" s="1" t="s">
        <v>4351</v>
      </c>
      <c r="H6722" s="1" t="s">
        <v>23</v>
      </c>
      <c r="I6722" s="1" t="s">
        <v>25</v>
      </c>
      <c r="J6722" s="1" t="s">
        <v>57</v>
      </c>
      <c r="K6722">
        <v>130386</v>
      </c>
    </row>
    <row r="6723" spans="1:11" x14ac:dyDescent="0.25">
      <c r="A6723">
        <v>6912</v>
      </c>
      <c r="B6723" s="2">
        <v>42841.612500000003</v>
      </c>
      <c r="C6723" s="2">
        <v>42865.606944444444</v>
      </c>
      <c r="D6723">
        <v>180000</v>
      </c>
      <c r="E6723" s="1" t="s">
        <v>19</v>
      </c>
      <c r="F6723" s="1" t="s">
        <v>293</v>
      </c>
      <c r="G6723" s="1" t="s">
        <v>4351</v>
      </c>
      <c r="H6723" s="1" t="s">
        <v>23</v>
      </c>
      <c r="I6723" s="1" t="s">
        <v>35</v>
      </c>
      <c r="J6723" s="1" t="s">
        <v>57</v>
      </c>
      <c r="K6723">
        <v>130388</v>
      </c>
    </row>
    <row r="6724" spans="1:11" x14ac:dyDescent="0.25">
      <c r="A6724">
        <v>6914</v>
      </c>
      <c r="B6724" s="2">
        <v>42841.613194444442</v>
      </c>
      <c r="C6724" s="2">
        <v>42871.677083333336</v>
      </c>
      <c r="D6724">
        <v>530000</v>
      </c>
      <c r="E6724" s="1" t="s">
        <v>70</v>
      </c>
      <c r="F6724" s="1" t="s">
        <v>71</v>
      </c>
      <c r="G6724" s="1" t="s">
        <v>3830</v>
      </c>
      <c r="H6724" s="1" t="s">
        <v>23</v>
      </c>
      <c r="I6724" s="1" t="s">
        <v>25</v>
      </c>
      <c r="J6724" s="1" t="s">
        <v>57</v>
      </c>
      <c r="K6724">
        <v>130390</v>
      </c>
    </row>
    <row r="6725" spans="1:11" x14ac:dyDescent="0.25">
      <c r="A6725">
        <v>6915</v>
      </c>
      <c r="B6725" s="2">
        <v>42841.62222222222</v>
      </c>
      <c r="C6725" s="2">
        <v>42871.379861111112</v>
      </c>
      <c r="D6725">
        <v>620000</v>
      </c>
      <c r="E6725" s="1" t="s">
        <v>70</v>
      </c>
      <c r="F6725" s="1" t="s">
        <v>71</v>
      </c>
      <c r="G6725" s="1" t="s">
        <v>3830</v>
      </c>
      <c r="H6725" s="1" t="s">
        <v>23</v>
      </c>
      <c r="I6725" s="1" t="s">
        <v>35</v>
      </c>
      <c r="J6725" s="1" t="s">
        <v>57</v>
      </c>
      <c r="K6725">
        <v>130391</v>
      </c>
    </row>
    <row r="6726" spans="1:11" x14ac:dyDescent="0.25">
      <c r="A6726">
        <v>6916</v>
      </c>
      <c r="B6726" s="2">
        <v>42841.629861111112</v>
      </c>
      <c r="C6726" s="2">
        <v>42845.52847222222</v>
      </c>
      <c r="D6726">
        <v>360000</v>
      </c>
      <c r="E6726" s="1" t="s">
        <v>70</v>
      </c>
      <c r="F6726" s="1" t="s">
        <v>71</v>
      </c>
      <c r="G6726" s="1" t="s">
        <v>3830</v>
      </c>
      <c r="H6726" s="1" t="s">
        <v>23</v>
      </c>
      <c r="I6726" s="1" t="s">
        <v>46</v>
      </c>
      <c r="J6726" s="1" t="s">
        <v>57</v>
      </c>
      <c r="K6726">
        <v>130392</v>
      </c>
    </row>
    <row r="6727" spans="1:11" x14ac:dyDescent="0.25">
      <c r="A6727">
        <v>6917</v>
      </c>
      <c r="B6727" s="2">
        <v>42841.637499999997</v>
      </c>
      <c r="C6727" s="2">
        <v>42852.373611111114</v>
      </c>
      <c r="D6727">
        <v>245000</v>
      </c>
      <c r="E6727" s="1" t="s">
        <v>70</v>
      </c>
      <c r="F6727" s="1" t="s">
        <v>71</v>
      </c>
      <c r="G6727" s="1" t="s">
        <v>3830</v>
      </c>
      <c r="H6727" s="1" t="s">
        <v>23</v>
      </c>
      <c r="I6727" s="1" t="s">
        <v>35</v>
      </c>
      <c r="J6727" s="1" t="s">
        <v>57</v>
      </c>
      <c r="K6727">
        <v>130393</v>
      </c>
    </row>
    <row r="6728" spans="1:11" x14ac:dyDescent="0.25">
      <c r="A6728">
        <v>6919</v>
      </c>
      <c r="B6728" s="2">
        <v>42841.654861111114</v>
      </c>
      <c r="C6728" s="2">
        <v>42851.6</v>
      </c>
      <c r="D6728">
        <v>130000</v>
      </c>
      <c r="E6728" s="1" t="s">
        <v>70</v>
      </c>
      <c r="F6728" s="1" t="s">
        <v>71</v>
      </c>
      <c r="G6728" s="1" t="s">
        <v>3830</v>
      </c>
      <c r="H6728" s="1" t="s">
        <v>23</v>
      </c>
      <c r="I6728" s="1" t="s">
        <v>46</v>
      </c>
      <c r="J6728" s="1" t="s">
        <v>57</v>
      </c>
      <c r="K6728">
        <v>130395</v>
      </c>
    </row>
    <row r="6729" spans="1:11" x14ac:dyDescent="0.25">
      <c r="A6729">
        <v>6920</v>
      </c>
      <c r="B6729" s="2">
        <v>42841.69027777778</v>
      </c>
      <c r="C6729" s="2">
        <v>42852.322222222225</v>
      </c>
      <c r="D6729">
        <v>70000</v>
      </c>
      <c r="E6729" s="1" t="s">
        <v>70</v>
      </c>
      <c r="F6729" s="1" t="s">
        <v>71</v>
      </c>
      <c r="G6729" s="1" t="s">
        <v>4355</v>
      </c>
      <c r="H6729" s="1" t="s">
        <v>23</v>
      </c>
      <c r="I6729" s="1" t="s">
        <v>452</v>
      </c>
      <c r="J6729" s="1" t="s">
        <v>57</v>
      </c>
      <c r="K6729">
        <v>130396</v>
      </c>
    </row>
    <row r="6730" spans="1:11" x14ac:dyDescent="0.25">
      <c r="A6730">
        <v>6921</v>
      </c>
      <c r="B6730" s="2">
        <v>42841.707638888889</v>
      </c>
      <c r="C6730" s="2">
        <v>42857.568749999999</v>
      </c>
      <c r="D6730">
        <v>70000</v>
      </c>
      <c r="E6730" s="1" t="s">
        <v>70</v>
      </c>
      <c r="F6730" s="1" t="s">
        <v>71</v>
      </c>
      <c r="G6730" s="1" t="s">
        <v>4355</v>
      </c>
      <c r="H6730" s="1" t="s">
        <v>23</v>
      </c>
      <c r="I6730" s="1" t="s">
        <v>452</v>
      </c>
      <c r="J6730" s="1" t="s">
        <v>57</v>
      </c>
      <c r="K6730">
        <v>130397</v>
      </c>
    </row>
    <row r="6731" spans="1:11" x14ac:dyDescent="0.25">
      <c r="A6731">
        <v>6922</v>
      </c>
      <c r="B6731" s="2">
        <v>42841.720138888886</v>
      </c>
      <c r="C6731" s="2">
        <v>42845.348611111112</v>
      </c>
      <c r="D6731">
        <v>650000</v>
      </c>
      <c r="E6731" s="1" t="s">
        <v>70</v>
      </c>
      <c r="F6731" s="1" t="s">
        <v>71</v>
      </c>
      <c r="G6731" s="1" t="s">
        <v>4355</v>
      </c>
      <c r="H6731" s="1" t="s">
        <v>23</v>
      </c>
      <c r="I6731" s="1" t="s">
        <v>35</v>
      </c>
      <c r="J6731" s="1" t="s">
        <v>57</v>
      </c>
      <c r="K6731">
        <v>130398</v>
      </c>
    </row>
    <row r="6732" spans="1:11" x14ac:dyDescent="0.25">
      <c r="A6732">
        <v>6923</v>
      </c>
      <c r="B6732" s="2">
        <v>42841.760416666664</v>
      </c>
      <c r="C6732" s="2">
        <v>42860.461805555555</v>
      </c>
      <c r="D6732">
        <v>610000</v>
      </c>
      <c r="E6732" s="1" t="s">
        <v>70</v>
      </c>
      <c r="F6732" s="1" t="s">
        <v>71</v>
      </c>
      <c r="G6732" s="1" t="s">
        <v>4355</v>
      </c>
      <c r="H6732" s="1" t="s">
        <v>23</v>
      </c>
      <c r="I6732" s="1" t="s">
        <v>25</v>
      </c>
      <c r="J6732" s="1" t="s">
        <v>57</v>
      </c>
      <c r="K6732">
        <v>130399</v>
      </c>
    </row>
    <row r="6733" spans="1:11" x14ac:dyDescent="0.25">
      <c r="A6733">
        <v>6924</v>
      </c>
      <c r="B6733" s="2">
        <v>42841.773611111108</v>
      </c>
      <c r="C6733" s="2">
        <v>42852.609722222223</v>
      </c>
      <c r="D6733">
        <v>300000</v>
      </c>
      <c r="E6733" s="1" t="s">
        <v>70</v>
      </c>
      <c r="F6733" s="1" t="s">
        <v>71</v>
      </c>
      <c r="G6733" s="1" t="s">
        <v>3738</v>
      </c>
      <c r="H6733" s="1" t="s">
        <v>23</v>
      </c>
      <c r="I6733" s="1" t="s">
        <v>25</v>
      </c>
      <c r="J6733" s="1" t="s">
        <v>57</v>
      </c>
      <c r="K6733">
        <v>130400</v>
      </c>
    </row>
    <row r="6734" spans="1:11" x14ac:dyDescent="0.25">
      <c r="A6734">
        <v>6925</v>
      </c>
      <c r="B6734" s="2">
        <v>42841.784722222219</v>
      </c>
      <c r="C6734" s="2">
        <v>42864.588194444441</v>
      </c>
      <c r="D6734">
        <v>425000</v>
      </c>
      <c r="E6734" s="1" t="s">
        <v>70</v>
      </c>
      <c r="F6734" s="1" t="s">
        <v>71</v>
      </c>
      <c r="G6734" s="1" t="s">
        <v>3738</v>
      </c>
      <c r="H6734" s="1" t="s">
        <v>23</v>
      </c>
      <c r="I6734" s="1" t="s">
        <v>25</v>
      </c>
      <c r="J6734" s="1" t="s">
        <v>57</v>
      </c>
      <c r="K6734">
        <v>130401</v>
      </c>
    </row>
    <row r="6735" spans="1:11" x14ac:dyDescent="0.25">
      <c r="A6735">
        <v>6926</v>
      </c>
      <c r="B6735" s="2">
        <v>42841.809027777781</v>
      </c>
      <c r="C6735" s="2">
        <v>42857.587500000001</v>
      </c>
      <c r="D6735">
        <v>450000</v>
      </c>
      <c r="E6735" s="1" t="s">
        <v>70</v>
      </c>
      <c r="F6735" s="1" t="s">
        <v>71</v>
      </c>
      <c r="G6735" s="1" t="s">
        <v>3738</v>
      </c>
      <c r="H6735" s="1" t="s">
        <v>23</v>
      </c>
      <c r="I6735" s="1" t="s">
        <v>46</v>
      </c>
      <c r="J6735" s="1" t="s">
        <v>57</v>
      </c>
      <c r="K6735">
        <v>130402</v>
      </c>
    </row>
    <row r="6736" spans="1:11" x14ac:dyDescent="0.25">
      <c r="A6736">
        <v>6927</v>
      </c>
      <c r="B6736" s="2">
        <v>42841.813888888886</v>
      </c>
      <c r="C6736" s="2">
        <v>42875.363888888889</v>
      </c>
      <c r="D6736">
        <v>450000</v>
      </c>
      <c r="E6736" s="1" t="s">
        <v>70</v>
      </c>
      <c r="F6736" s="1" t="s">
        <v>71</v>
      </c>
      <c r="G6736" s="1" t="s">
        <v>3738</v>
      </c>
      <c r="H6736" s="1" t="s">
        <v>23</v>
      </c>
      <c r="I6736" s="1" t="s">
        <v>25</v>
      </c>
      <c r="J6736" s="1" t="s">
        <v>57</v>
      </c>
      <c r="K6736">
        <v>130403</v>
      </c>
    </row>
    <row r="6737" spans="1:11" x14ac:dyDescent="0.25">
      <c r="A6737">
        <v>6928</v>
      </c>
      <c r="B6737" s="2">
        <v>42841.824999999997</v>
      </c>
      <c r="C6737" s="2">
        <v>42850.606249999997</v>
      </c>
      <c r="D6737">
        <v>340000</v>
      </c>
      <c r="E6737" s="1" t="s">
        <v>70</v>
      </c>
      <c r="F6737" s="1" t="s">
        <v>71</v>
      </c>
      <c r="G6737" s="1" t="s">
        <v>3738</v>
      </c>
      <c r="H6737" s="1" t="s">
        <v>23</v>
      </c>
      <c r="I6737" s="1" t="s">
        <v>46</v>
      </c>
      <c r="J6737" s="1" t="s">
        <v>57</v>
      </c>
      <c r="K6737">
        <v>130404</v>
      </c>
    </row>
    <row r="6738" spans="1:11" x14ac:dyDescent="0.25">
      <c r="A6738">
        <v>6929</v>
      </c>
      <c r="B6738" s="2">
        <v>42841.831944444442</v>
      </c>
      <c r="C6738" s="2">
        <v>42857.662499999999</v>
      </c>
      <c r="D6738">
        <v>650000</v>
      </c>
      <c r="E6738" s="1" t="s">
        <v>70</v>
      </c>
      <c r="F6738" s="1" t="s">
        <v>71</v>
      </c>
      <c r="G6738" s="1" t="s">
        <v>3738</v>
      </c>
      <c r="H6738" s="1" t="s">
        <v>23</v>
      </c>
      <c r="I6738" s="1" t="s">
        <v>25</v>
      </c>
      <c r="J6738" s="1" t="s">
        <v>57</v>
      </c>
      <c r="K6738">
        <v>130405</v>
      </c>
    </row>
    <row r="6739" spans="1:11" x14ac:dyDescent="0.25">
      <c r="A6739">
        <v>6930</v>
      </c>
      <c r="B6739" s="2">
        <v>42841.836805555555</v>
      </c>
      <c r="C6739" s="2">
        <v>42853.404166666667</v>
      </c>
      <c r="D6739">
        <v>160000</v>
      </c>
      <c r="E6739" s="1" t="s">
        <v>70</v>
      </c>
      <c r="F6739" s="1" t="s">
        <v>71</v>
      </c>
      <c r="G6739" s="1" t="s">
        <v>4357</v>
      </c>
      <c r="H6739" s="1" t="s">
        <v>23</v>
      </c>
      <c r="I6739" s="1" t="s">
        <v>25</v>
      </c>
      <c r="J6739" s="1" t="s">
        <v>57</v>
      </c>
      <c r="K6739">
        <v>130406</v>
      </c>
    </row>
    <row r="6740" spans="1:11" x14ac:dyDescent="0.25">
      <c r="A6740">
        <v>6931</v>
      </c>
      <c r="B6740" s="2">
        <v>42841.838888888888</v>
      </c>
      <c r="C6740" s="2">
        <v>42863.404861111114</v>
      </c>
      <c r="D6740">
        <v>250000</v>
      </c>
      <c r="E6740" s="1" t="s">
        <v>70</v>
      </c>
      <c r="F6740" s="1" t="s">
        <v>71</v>
      </c>
      <c r="G6740" s="1" t="s">
        <v>4357</v>
      </c>
      <c r="H6740" s="1" t="s">
        <v>23</v>
      </c>
      <c r="I6740" s="1" t="s">
        <v>25</v>
      </c>
      <c r="J6740" s="1" t="s">
        <v>57</v>
      </c>
      <c r="K6740">
        <v>130407</v>
      </c>
    </row>
    <row r="6741" spans="1:11" x14ac:dyDescent="0.25">
      <c r="A6741">
        <v>6932</v>
      </c>
      <c r="B6741" s="2">
        <v>42841.842361111114</v>
      </c>
      <c r="C6741" s="2">
        <v>42846.446527777778</v>
      </c>
      <c r="D6741">
        <v>225000</v>
      </c>
      <c r="E6741" s="1" t="s">
        <v>70</v>
      </c>
      <c r="F6741" s="1" t="s">
        <v>71</v>
      </c>
      <c r="G6741" s="1" t="s">
        <v>4357</v>
      </c>
      <c r="H6741" s="1" t="s">
        <v>23</v>
      </c>
      <c r="I6741" s="1" t="s">
        <v>46</v>
      </c>
      <c r="J6741" s="1" t="s">
        <v>57</v>
      </c>
      <c r="K6741">
        <v>130408</v>
      </c>
    </row>
    <row r="6742" spans="1:11" x14ac:dyDescent="0.25">
      <c r="A6742">
        <v>6933</v>
      </c>
      <c r="B6742" s="2">
        <v>42841.845833333333</v>
      </c>
      <c r="C6742" s="2">
        <v>42857.634722222225</v>
      </c>
      <c r="D6742">
        <v>55000</v>
      </c>
      <c r="E6742" s="1" t="s">
        <v>70</v>
      </c>
      <c r="F6742" s="1" t="s">
        <v>71</v>
      </c>
      <c r="G6742" s="1" t="s">
        <v>4357</v>
      </c>
      <c r="H6742" s="1" t="s">
        <v>23</v>
      </c>
      <c r="I6742" s="1" t="s">
        <v>35</v>
      </c>
      <c r="J6742" s="1" t="s">
        <v>57</v>
      </c>
      <c r="K6742">
        <v>130409</v>
      </c>
    </row>
    <row r="6743" spans="1:11" x14ac:dyDescent="0.25">
      <c r="A6743">
        <v>6934</v>
      </c>
      <c r="B6743" s="2">
        <v>42841.86041666667</v>
      </c>
      <c r="C6743" s="2">
        <v>42856.481249999997</v>
      </c>
      <c r="D6743">
        <v>42000</v>
      </c>
      <c r="E6743" s="1" t="s">
        <v>167</v>
      </c>
      <c r="F6743" s="1" t="s">
        <v>1594</v>
      </c>
      <c r="G6743" s="1" t="s">
        <v>4281</v>
      </c>
      <c r="H6743" s="1" t="s">
        <v>23</v>
      </c>
      <c r="I6743" s="1" t="s">
        <v>46</v>
      </c>
      <c r="J6743" s="1" t="s">
        <v>57</v>
      </c>
      <c r="K6743">
        <v>130410</v>
      </c>
    </row>
    <row r="6744" spans="1:11" x14ac:dyDescent="0.25">
      <c r="A6744">
        <v>6936</v>
      </c>
      <c r="B6744" s="2">
        <v>42841.881249999999</v>
      </c>
      <c r="C6744" s="2">
        <v>42845.413888888892</v>
      </c>
      <c r="D6744">
        <v>282000</v>
      </c>
      <c r="E6744" s="1" t="s">
        <v>42</v>
      </c>
      <c r="F6744" s="1" t="s">
        <v>43</v>
      </c>
      <c r="G6744" s="1" t="s">
        <v>3427</v>
      </c>
      <c r="H6744" s="1" t="s">
        <v>23</v>
      </c>
      <c r="I6744" s="1" t="s">
        <v>452</v>
      </c>
      <c r="J6744" s="1" t="s">
        <v>57</v>
      </c>
      <c r="K6744">
        <v>130412</v>
      </c>
    </row>
    <row r="6745" spans="1:11" x14ac:dyDescent="0.25">
      <c r="A6745">
        <v>6937</v>
      </c>
      <c r="B6745" s="2">
        <v>42841.88958333333</v>
      </c>
      <c r="C6745" s="2">
        <v>42858.582638888889</v>
      </c>
      <c r="D6745">
        <v>80000</v>
      </c>
      <c r="E6745" s="1" t="s">
        <v>42</v>
      </c>
      <c r="F6745" s="1" t="s">
        <v>43</v>
      </c>
      <c r="G6745" s="1" t="s">
        <v>3427</v>
      </c>
      <c r="H6745" s="1" t="s">
        <v>23</v>
      </c>
      <c r="I6745" s="1" t="s">
        <v>46</v>
      </c>
      <c r="J6745" s="1" t="s">
        <v>57</v>
      </c>
      <c r="K6745">
        <v>130413</v>
      </c>
    </row>
    <row r="6746" spans="1:11" x14ac:dyDescent="0.25">
      <c r="A6746">
        <v>6938</v>
      </c>
      <c r="B6746" s="2">
        <v>42841.908333333333</v>
      </c>
      <c r="C6746" s="2">
        <v>42877.636111111111</v>
      </c>
      <c r="D6746">
        <v>500000</v>
      </c>
      <c r="E6746" s="1" t="s">
        <v>42</v>
      </c>
      <c r="F6746" s="1" t="s">
        <v>43</v>
      </c>
      <c r="G6746" s="1" t="s">
        <v>3427</v>
      </c>
      <c r="H6746" s="1" t="s">
        <v>23</v>
      </c>
      <c r="I6746" s="1" t="s">
        <v>25</v>
      </c>
      <c r="J6746" s="1" t="s">
        <v>57</v>
      </c>
      <c r="K6746">
        <v>130414</v>
      </c>
    </row>
    <row r="6747" spans="1:11" x14ac:dyDescent="0.25">
      <c r="A6747">
        <v>6939</v>
      </c>
      <c r="B6747" s="2">
        <v>42841.90902777778</v>
      </c>
      <c r="C6747" s="2">
        <v>42859.513194444444</v>
      </c>
      <c r="D6747">
        <v>500000</v>
      </c>
      <c r="E6747" s="1" t="s">
        <v>167</v>
      </c>
      <c r="F6747" s="1" t="s">
        <v>279</v>
      </c>
      <c r="G6747" s="1" t="s">
        <v>2600</v>
      </c>
      <c r="H6747" s="1" t="s">
        <v>23</v>
      </c>
      <c r="I6747" s="1" t="s">
        <v>25</v>
      </c>
      <c r="J6747" s="1" t="s">
        <v>57</v>
      </c>
      <c r="K6747">
        <v>130415</v>
      </c>
    </row>
    <row r="6748" spans="1:11" x14ac:dyDescent="0.25">
      <c r="A6748">
        <v>6940</v>
      </c>
      <c r="B6748" s="2">
        <v>42841.917361111111</v>
      </c>
      <c r="C6748" s="2">
        <v>42853.440972222219</v>
      </c>
      <c r="D6748">
        <v>400000</v>
      </c>
      <c r="E6748" s="1" t="s">
        <v>167</v>
      </c>
      <c r="F6748" s="1" t="s">
        <v>279</v>
      </c>
      <c r="G6748" s="1" t="s">
        <v>2600</v>
      </c>
      <c r="H6748" s="1" t="s">
        <v>23</v>
      </c>
      <c r="I6748" s="1" t="s">
        <v>25</v>
      </c>
      <c r="J6748" s="1" t="s">
        <v>57</v>
      </c>
      <c r="K6748">
        <v>130416</v>
      </c>
    </row>
    <row r="6749" spans="1:11" x14ac:dyDescent="0.25">
      <c r="A6749">
        <v>6941</v>
      </c>
      <c r="B6749" s="2">
        <v>42841.929861111108</v>
      </c>
      <c r="C6749" s="2">
        <v>42858.447222222225</v>
      </c>
      <c r="D6749">
        <v>550000</v>
      </c>
      <c r="E6749" s="1" t="s">
        <v>167</v>
      </c>
      <c r="F6749" s="1" t="s">
        <v>279</v>
      </c>
      <c r="G6749" s="1" t="s">
        <v>2600</v>
      </c>
      <c r="H6749" s="1" t="s">
        <v>23</v>
      </c>
      <c r="I6749" s="1" t="s">
        <v>25</v>
      </c>
      <c r="J6749" s="1" t="s">
        <v>57</v>
      </c>
      <c r="K6749">
        <v>130417</v>
      </c>
    </row>
    <row r="6750" spans="1:11" x14ac:dyDescent="0.25">
      <c r="A6750">
        <v>6942</v>
      </c>
      <c r="B6750" s="2">
        <v>42841.946527777778</v>
      </c>
      <c r="C6750" s="2">
        <v>42849.636111111111</v>
      </c>
      <c r="D6750">
        <v>200000</v>
      </c>
      <c r="E6750" s="1" t="s">
        <v>167</v>
      </c>
      <c r="F6750" s="1" t="s">
        <v>279</v>
      </c>
      <c r="G6750" s="1" t="s">
        <v>2600</v>
      </c>
      <c r="H6750" s="1" t="s">
        <v>23</v>
      </c>
      <c r="I6750" s="1" t="s">
        <v>35</v>
      </c>
      <c r="J6750" s="1" t="s">
        <v>57</v>
      </c>
      <c r="K6750">
        <v>130418</v>
      </c>
    </row>
    <row r="6751" spans="1:11" x14ac:dyDescent="0.25">
      <c r="A6751">
        <v>6943</v>
      </c>
      <c r="B6751" s="2">
        <v>42841.947916666664</v>
      </c>
      <c r="C6751" s="2">
        <v>42865.236111111109</v>
      </c>
      <c r="D6751">
        <v>280000</v>
      </c>
      <c r="E6751" s="1" t="s">
        <v>167</v>
      </c>
      <c r="F6751" s="1" t="s">
        <v>279</v>
      </c>
      <c r="G6751" s="1" t="s">
        <v>2600</v>
      </c>
      <c r="H6751" s="1" t="s">
        <v>23</v>
      </c>
      <c r="I6751" s="1" t="s">
        <v>25</v>
      </c>
      <c r="J6751" s="1" t="s">
        <v>57</v>
      </c>
      <c r="K6751">
        <v>130419</v>
      </c>
    </row>
    <row r="6752" spans="1:11" x14ac:dyDescent="0.25">
      <c r="A6752">
        <v>6944</v>
      </c>
      <c r="B6752" s="2">
        <v>42841.950694444444</v>
      </c>
      <c r="C6752" s="2">
        <v>42852.349305555559</v>
      </c>
      <c r="D6752">
        <v>580000</v>
      </c>
      <c r="E6752" s="1" t="s">
        <v>167</v>
      </c>
      <c r="F6752" s="1" t="s">
        <v>1594</v>
      </c>
      <c r="G6752" s="1" t="s">
        <v>3297</v>
      </c>
      <c r="H6752" s="1" t="s">
        <v>23</v>
      </c>
      <c r="I6752" s="1" t="s">
        <v>25</v>
      </c>
      <c r="J6752" s="1" t="s">
        <v>57</v>
      </c>
      <c r="K6752">
        <v>130420</v>
      </c>
    </row>
    <row r="6753" spans="1:11" x14ac:dyDescent="0.25">
      <c r="A6753">
        <v>6945</v>
      </c>
      <c r="B6753" s="2">
        <v>42841.964583333334</v>
      </c>
      <c r="C6753" s="2">
        <v>42844.669444444444</v>
      </c>
      <c r="D6753">
        <v>100000</v>
      </c>
      <c r="E6753" s="1" t="s">
        <v>167</v>
      </c>
      <c r="F6753" s="1" t="s">
        <v>1594</v>
      </c>
      <c r="G6753" s="1" t="s">
        <v>3297</v>
      </c>
      <c r="H6753" s="1" t="s">
        <v>23</v>
      </c>
      <c r="I6753" s="1" t="s">
        <v>46</v>
      </c>
      <c r="J6753" s="1" t="s">
        <v>57</v>
      </c>
      <c r="K6753">
        <v>130421</v>
      </c>
    </row>
    <row r="6754" spans="1:11" x14ac:dyDescent="0.25">
      <c r="A6754">
        <v>6946</v>
      </c>
      <c r="B6754" s="2">
        <v>42841.996527777781</v>
      </c>
      <c r="C6754" s="2">
        <v>42864.595138888886</v>
      </c>
      <c r="D6754">
        <v>550000</v>
      </c>
      <c r="E6754" s="1" t="s">
        <v>167</v>
      </c>
      <c r="F6754" s="1" t="s">
        <v>1594</v>
      </c>
      <c r="G6754" s="1" t="s">
        <v>3297</v>
      </c>
      <c r="H6754" s="1" t="s">
        <v>23</v>
      </c>
      <c r="I6754" s="1" t="s">
        <v>25</v>
      </c>
      <c r="J6754" s="1" t="s">
        <v>57</v>
      </c>
      <c r="K6754">
        <v>130422</v>
      </c>
    </row>
    <row r="6755" spans="1:11" x14ac:dyDescent="0.25">
      <c r="A6755">
        <v>6947</v>
      </c>
      <c r="B6755" s="2">
        <v>42842.006944444445</v>
      </c>
      <c r="C6755" s="2"/>
      <c r="D6755">
        <v>700000</v>
      </c>
      <c r="E6755" s="1" t="s">
        <v>70</v>
      </c>
      <c r="F6755" s="1" t="s">
        <v>1824</v>
      </c>
      <c r="G6755" s="1" t="s">
        <v>2568</v>
      </c>
      <c r="H6755" s="1" t="s">
        <v>23</v>
      </c>
      <c r="I6755" s="1" t="s">
        <v>25</v>
      </c>
      <c r="J6755" s="1" t="s">
        <v>30</v>
      </c>
      <c r="K6755">
        <v>130423</v>
      </c>
    </row>
    <row r="6756" spans="1:11" x14ac:dyDescent="0.25">
      <c r="A6756">
        <v>6948</v>
      </c>
      <c r="B6756" s="2">
        <v>42842.024305555555</v>
      </c>
      <c r="C6756" s="2">
        <v>42861.331944444442</v>
      </c>
      <c r="D6756">
        <v>150000</v>
      </c>
      <c r="E6756" s="1" t="s">
        <v>70</v>
      </c>
      <c r="F6756" s="1" t="s">
        <v>1824</v>
      </c>
      <c r="G6756" s="1" t="s">
        <v>2568</v>
      </c>
      <c r="H6756" s="1" t="s">
        <v>23</v>
      </c>
      <c r="I6756" s="1" t="s">
        <v>46</v>
      </c>
      <c r="J6756" s="1" t="s">
        <v>57</v>
      </c>
      <c r="K6756">
        <v>130424</v>
      </c>
    </row>
    <row r="6757" spans="1:11" x14ac:dyDescent="0.25">
      <c r="A6757">
        <v>6949</v>
      </c>
      <c r="B6757" s="2">
        <v>42842.038888888892</v>
      </c>
      <c r="C6757" s="2"/>
      <c r="D6757">
        <v>190000</v>
      </c>
      <c r="E6757" s="1" t="s">
        <v>167</v>
      </c>
      <c r="F6757" s="1" t="s">
        <v>1594</v>
      </c>
      <c r="G6757" s="1" t="s">
        <v>3297</v>
      </c>
      <c r="H6757" s="1" t="s">
        <v>23</v>
      </c>
      <c r="I6757" s="1" t="s">
        <v>35</v>
      </c>
      <c r="J6757" s="1" t="s">
        <v>30</v>
      </c>
      <c r="K6757">
        <v>130425</v>
      </c>
    </row>
    <row r="6758" spans="1:11" x14ac:dyDescent="0.25">
      <c r="A6758">
        <v>6950</v>
      </c>
      <c r="B6758" s="2">
        <v>42842.268750000003</v>
      </c>
      <c r="C6758" s="2">
        <v>42860.426388888889</v>
      </c>
      <c r="D6758">
        <v>500000</v>
      </c>
      <c r="E6758" s="1" t="s">
        <v>167</v>
      </c>
      <c r="F6758" s="1" t="s">
        <v>1594</v>
      </c>
      <c r="G6758" s="1" t="s">
        <v>3297</v>
      </c>
      <c r="H6758" s="1" t="s">
        <v>23</v>
      </c>
      <c r="I6758" s="1" t="s">
        <v>25</v>
      </c>
      <c r="J6758" s="1" t="s">
        <v>57</v>
      </c>
      <c r="K6758">
        <v>130426</v>
      </c>
    </row>
    <row r="6759" spans="1:11" x14ac:dyDescent="0.25">
      <c r="A6759">
        <v>6951</v>
      </c>
      <c r="B6759" s="2">
        <v>42842.27847222222</v>
      </c>
      <c r="C6759" s="2">
        <v>42852.925694444442</v>
      </c>
      <c r="D6759">
        <v>640000</v>
      </c>
      <c r="E6759" s="1" t="s">
        <v>70</v>
      </c>
      <c r="F6759" s="1" t="s">
        <v>1824</v>
      </c>
      <c r="G6759" s="1" t="s">
        <v>3991</v>
      </c>
      <c r="H6759" s="1" t="s">
        <v>23</v>
      </c>
      <c r="I6759" s="1" t="s">
        <v>25</v>
      </c>
      <c r="J6759" s="1" t="s">
        <v>57</v>
      </c>
      <c r="K6759">
        <v>130427</v>
      </c>
    </row>
    <row r="6760" spans="1:11" x14ac:dyDescent="0.25">
      <c r="A6760">
        <v>6952</v>
      </c>
      <c r="B6760" s="2">
        <v>42842.309027777781</v>
      </c>
      <c r="C6760" s="2">
        <v>42864.410416666666</v>
      </c>
      <c r="D6760">
        <v>340000</v>
      </c>
      <c r="E6760" s="1" t="s">
        <v>70</v>
      </c>
      <c r="F6760" s="1" t="s">
        <v>1824</v>
      </c>
      <c r="G6760" s="1" t="s">
        <v>3991</v>
      </c>
      <c r="H6760" s="1" t="s">
        <v>23</v>
      </c>
      <c r="I6760" s="1" t="s">
        <v>25</v>
      </c>
      <c r="J6760" s="1" t="s">
        <v>57</v>
      </c>
      <c r="K6760">
        <v>130428</v>
      </c>
    </row>
    <row r="6761" spans="1:11" x14ac:dyDescent="0.25">
      <c r="A6761">
        <v>6953</v>
      </c>
      <c r="B6761" s="2">
        <v>42842.320833333331</v>
      </c>
      <c r="C6761" s="2">
        <v>42873.249305555553</v>
      </c>
      <c r="D6761">
        <v>811000</v>
      </c>
      <c r="E6761" s="1" t="s">
        <v>70</v>
      </c>
      <c r="F6761" s="1" t="s">
        <v>1824</v>
      </c>
      <c r="G6761" s="1" t="s">
        <v>3991</v>
      </c>
      <c r="H6761" s="1" t="s">
        <v>23</v>
      </c>
      <c r="I6761" s="1" t="s">
        <v>25</v>
      </c>
      <c r="J6761" s="1" t="s">
        <v>57</v>
      </c>
      <c r="K6761">
        <v>130429</v>
      </c>
    </row>
    <row r="6762" spans="1:11" x14ac:dyDescent="0.25">
      <c r="A6762">
        <v>6954</v>
      </c>
      <c r="B6762" s="2">
        <v>42842.368750000001</v>
      </c>
      <c r="C6762" s="2">
        <v>42845.618750000001</v>
      </c>
      <c r="D6762">
        <v>409999</v>
      </c>
      <c r="E6762" s="1" t="s">
        <v>70</v>
      </c>
      <c r="F6762" s="1" t="s">
        <v>21</v>
      </c>
      <c r="G6762" s="1" t="s">
        <v>3923</v>
      </c>
      <c r="H6762" s="1" t="s">
        <v>23</v>
      </c>
      <c r="I6762" s="1" t="s">
        <v>25</v>
      </c>
      <c r="J6762" s="1" t="s">
        <v>57</v>
      </c>
      <c r="K6762">
        <v>130430</v>
      </c>
    </row>
    <row r="6763" spans="1:11" x14ac:dyDescent="0.25">
      <c r="A6763">
        <v>6955</v>
      </c>
      <c r="B6763" s="2">
        <v>42842.386111111111</v>
      </c>
      <c r="C6763" s="2">
        <v>42859.692361111112</v>
      </c>
      <c r="D6763">
        <v>220000</v>
      </c>
      <c r="E6763" s="1" t="s">
        <v>70</v>
      </c>
      <c r="F6763" s="1" t="s">
        <v>21</v>
      </c>
      <c r="G6763" s="1" t="s">
        <v>3923</v>
      </c>
      <c r="H6763" s="1" t="s">
        <v>23</v>
      </c>
      <c r="I6763" s="1" t="s">
        <v>35</v>
      </c>
      <c r="J6763" s="1" t="s">
        <v>57</v>
      </c>
      <c r="K6763">
        <v>130431</v>
      </c>
    </row>
    <row r="6764" spans="1:11" x14ac:dyDescent="0.25">
      <c r="A6764">
        <v>6956</v>
      </c>
      <c r="B6764" s="2">
        <v>42842.386805555558</v>
      </c>
      <c r="C6764" s="2">
        <v>42845.486111111109</v>
      </c>
      <c r="D6764">
        <v>170000</v>
      </c>
      <c r="E6764" s="1" t="s">
        <v>70</v>
      </c>
      <c r="F6764" s="1" t="s">
        <v>21</v>
      </c>
      <c r="G6764" s="1" t="s">
        <v>3923</v>
      </c>
      <c r="H6764" s="1" t="s">
        <v>23</v>
      </c>
      <c r="I6764" s="1" t="s">
        <v>35</v>
      </c>
      <c r="J6764" s="1" t="s">
        <v>57</v>
      </c>
      <c r="K6764">
        <v>130432</v>
      </c>
    </row>
    <row r="6765" spans="1:11" x14ac:dyDescent="0.25">
      <c r="A6765">
        <v>6957</v>
      </c>
      <c r="B6765" s="2">
        <v>42842.406944444447</v>
      </c>
      <c r="C6765" s="2">
        <v>42851.381944444445</v>
      </c>
      <c r="D6765">
        <v>700000</v>
      </c>
      <c r="E6765" s="1" t="s">
        <v>70</v>
      </c>
      <c r="F6765" s="1" t="s">
        <v>21</v>
      </c>
      <c r="G6765" s="1" t="s">
        <v>3923</v>
      </c>
      <c r="H6765" s="1" t="s">
        <v>23</v>
      </c>
      <c r="I6765" s="1" t="s">
        <v>25</v>
      </c>
      <c r="J6765" s="1" t="s">
        <v>57</v>
      </c>
      <c r="K6765">
        <v>130433</v>
      </c>
    </row>
    <row r="6766" spans="1:11" x14ac:dyDescent="0.25">
      <c r="A6766">
        <v>6958</v>
      </c>
      <c r="B6766" s="2">
        <v>42842.413888888892</v>
      </c>
      <c r="C6766" s="2"/>
      <c r="D6766">
        <v>950000</v>
      </c>
      <c r="E6766" s="1" t="s">
        <v>70</v>
      </c>
      <c r="F6766" s="1" t="s">
        <v>21</v>
      </c>
      <c r="G6766" s="1" t="s">
        <v>3923</v>
      </c>
      <c r="H6766" s="1" t="s">
        <v>23</v>
      </c>
      <c r="I6766" s="1" t="s">
        <v>35</v>
      </c>
      <c r="J6766" s="1" t="s">
        <v>30</v>
      </c>
      <c r="K6766">
        <v>130434</v>
      </c>
    </row>
    <row r="6767" spans="1:11" x14ac:dyDescent="0.25">
      <c r="A6767">
        <v>6959</v>
      </c>
      <c r="B6767" s="2">
        <v>42842.420138888891</v>
      </c>
      <c r="C6767" s="2">
        <v>42851.561111111114</v>
      </c>
      <c r="D6767">
        <v>80000</v>
      </c>
      <c r="E6767" s="1" t="s">
        <v>70</v>
      </c>
      <c r="F6767" s="1" t="s">
        <v>21</v>
      </c>
      <c r="G6767" s="1" t="s">
        <v>3923</v>
      </c>
      <c r="H6767" s="1" t="s">
        <v>23</v>
      </c>
      <c r="I6767" s="1" t="s">
        <v>35</v>
      </c>
      <c r="J6767" s="1" t="s">
        <v>57</v>
      </c>
      <c r="K6767">
        <v>130435</v>
      </c>
    </row>
    <row r="6768" spans="1:11" x14ac:dyDescent="0.25">
      <c r="A6768">
        <v>6960</v>
      </c>
      <c r="B6768" s="2">
        <v>42842.42083333333</v>
      </c>
      <c r="C6768" s="2">
        <v>42860.588888888888</v>
      </c>
      <c r="D6768">
        <v>2711000</v>
      </c>
      <c r="E6768" s="1" t="s">
        <v>70</v>
      </c>
      <c r="F6768" s="1" t="s">
        <v>21</v>
      </c>
      <c r="G6768" s="1" t="s">
        <v>3923</v>
      </c>
      <c r="H6768" s="1" t="s">
        <v>218</v>
      </c>
      <c r="I6768" s="1" t="s">
        <v>25</v>
      </c>
      <c r="J6768" s="1" t="s">
        <v>57</v>
      </c>
      <c r="K6768">
        <v>130436</v>
      </c>
    </row>
    <row r="6769" spans="1:11" x14ac:dyDescent="0.25">
      <c r="A6769">
        <v>6961</v>
      </c>
      <c r="B6769" s="2">
        <v>42842.42083333333</v>
      </c>
      <c r="C6769" s="2">
        <v>42857.611111111109</v>
      </c>
      <c r="D6769">
        <v>5150000</v>
      </c>
      <c r="E6769" s="1" t="s">
        <v>70</v>
      </c>
      <c r="F6769" s="1" t="s">
        <v>21</v>
      </c>
      <c r="G6769" s="1" t="s">
        <v>3923</v>
      </c>
      <c r="H6769" s="1" t="s">
        <v>218</v>
      </c>
      <c r="I6769" s="1" t="s">
        <v>25</v>
      </c>
      <c r="J6769" s="1" t="s">
        <v>57</v>
      </c>
      <c r="K6769">
        <v>130437</v>
      </c>
    </row>
    <row r="6770" spans="1:11" x14ac:dyDescent="0.25">
      <c r="A6770">
        <v>6962</v>
      </c>
      <c r="B6770" s="2">
        <v>42842.424305555556</v>
      </c>
      <c r="C6770" s="2">
        <v>42858.698611111111</v>
      </c>
      <c r="D6770">
        <v>3200000</v>
      </c>
      <c r="E6770" s="1" t="s">
        <v>70</v>
      </c>
      <c r="F6770" s="1" t="s">
        <v>21</v>
      </c>
      <c r="G6770" s="1" t="s">
        <v>3923</v>
      </c>
      <c r="H6770" s="1" t="s">
        <v>218</v>
      </c>
      <c r="I6770" s="1" t="s">
        <v>25</v>
      </c>
      <c r="J6770" s="1" t="s">
        <v>57</v>
      </c>
      <c r="K6770">
        <v>130438</v>
      </c>
    </row>
    <row r="6771" spans="1:11" x14ac:dyDescent="0.25">
      <c r="A6771">
        <v>6963</v>
      </c>
      <c r="B6771" s="2">
        <v>42842.451388888891</v>
      </c>
      <c r="C6771" s="2">
        <v>42854.293749999997</v>
      </c>
      <c r="D6771">
        <v>503000</v>
      </c>
      <c r="E6771" s="1" t="s">
        <v>70</v>
      </c>
      <c r="F6771" s="1" t="s">
        <v>21</v>
      </c>
      <c r="G6771" s="1" t="s">
        <v>3923</v>
      </c>
      <c r="H6771" s="1" t="s">
        <v>23</v>
      </c>
      <c r="I6771" s="1" t="s">
        <v>25</v>
      </c>
      <c r="J6771" s="1" t="s">
        <v>57</v>
      </c>
      <c r="K6771">
        <v>130439</v>
      </c>
    </row>
    <row r="6772" spans="1:11" x14ac:dyDescent="0.25">
      <c r="A6772">
        <v>6964</v>
      </c>
      <c r="B6772" s="2">
        <v>42842.45416666667</v>
      </c>
      <c r="C6772" s="2">
        <v>42857.71875</v>
      </c>
      <c r="D6772">
        <v>3800000</v>
      </c>
      <c r="E6772" s="1" t="s">
        <v>70</v>
      </c>
      <c r="F6772" s="1" t="s">
        <v>21</v>
      </c>
      <c r="G6772" s="1" t="s">
        <v>3923</v>
      </c>
      <c r="H6772" s="1" t="s">
        <v>23</v>
      </c>
      <c r="I6772" s="1" t="s">
        <v>25</v>
      </c>
      <c r="J6772" s="1" t="s">
        <v>57</v>
      </c>
      <c r="K6772">
        <v>130440</v>
      </c>
    </row>
    <row r="6773" spans="1:11" x14ac:dyDescent="0.25">
      <c r="A6773">
        <v>6965</v>
      </c>
      <c r="B6773" s="2">
        <v>42842.456944444442</v>
      </c>
      <c r="C6773" s="2"/>
      <c r="D6773">
        <v>2000000</v>
      </c>
      <c r="E6773" s="1" t="s">
        <v>70</v>
      </c>
      <c r="F6773" s="1" t="s">
        <v>21</v>
      </c>
      <c r="G6773" s="1" t="s">
        <v>3923</v>
      </c>
      <c r="H6773" s="1" t="s">
        <v>874</v>
      </c>
      <c r="I6773" s="1" t="s">
        <v>25</v>
      </c>
      <c r="J6773" s="1" t="s">
        <v>30</v>
      </c>
      <c r="K6773">
        <v>130441</v>
      </c>
    </row>
    <row r="6774" spans="1:11" x14ac:dyDescent="0.25">
      <c r="A6774">
        <v>6966</v>
      </c>
      <c r="B6774" s="2">
        <v>42842.481944444444</v>
      </c>
      <c r="C6774" s="2">
        <v>42852.615277777775</v>
      </c>
      <c r="D6774">
        <v>225000</v>
      </c>
      <c r="E6774" s="1" t="s">
        <v>70</v>
      </c>
      <c r="F6774" s="1" t="s">
        <v>1464</v>
      </c>
      <c r="G6774" s="1" t="s">
        <v>4363</v>
      </c>
      <c r="H6774" s="1" t="s">
        <v>874</v>
      </c>
      <c r="I6774" s="1" t="s">
        <v>25</v>
      </c>
      <c r="J6774" s="1" t="s">
        <v>57</v>
      </c>
      <c r="K6774">
        <v>130442</v>
      </c>
    </row>
    <row r="6775" spans="1:11" x14ac:dyDescent="0.25">
      <c r="A6775">
        <v>6967</v>
      </c>
      <c r="B6775" s="2">
        <v>42842.488194444442</v>
      </c>
      <c r="C6775" s="2">
        <v>42864.746527777781</v>
      </c>
      <c r="D6775">
        <v>740000</v>
      </c>
      <c r="E6775" s="1" t="s">
        <v>70</v>
      </c>
      <c r="F6775" s="1" t="s">
        <v>1464</v>
      </c>
      <c r="G6775" s="1" t="s">
        <v>4363</v>
      </c>
      <c r="H6775" s="1" t="s">
        <v>218</v>
      </c>
      <c r="I6775" s="1" t="s">
        <v>25</v>
      </c>
      <c r="J6775" s="1" t="s">
        <v>57</v>
      </c>
      <c r="K6775">
        <v>130443</v>
      </c>
    </row>
    <row r="6776" spans="1:11" x14ac:dyDescent="0.25">
      <c r="A6776">
        <v>6968</v>
      </c>
      <c r="B6776" s="2">
        <v>42842.510416666664</v>
      </c>
      <c r="C6776" s="2">
        <v>42858.371527777781</v>
      </c>
      <c r="D6776">
        <v>550000</v>
      </c>
      <c r="E6776" s="1" t="s">
        <v>70</v>
      </c>
      <c r="F6776" s="1" t="s">
        <v>1464</v>
      </c>
      <c r="G6776" s="1" t="s">
        <v>4363</v>
      </c>
      <c r="H6776" s="1" t="s">
        <v>874</v>
      </c>
      <c r="I6776" s="1" t="s">
        <v>25</v>
      </c>
      <c r="J6776" s="1" t="s">
        <v>57</v>
      </c>
      <c r="K6776">
        <v>130444</v>
      </c>
    </row>
    <row r="6777" spans="1:11" x14ac:dyDescent="0.25">
      <c r="A6777">
        <v>6969</v>
      </c>
      <c r="B6777" s="2">
        <v>42842.51666666667</v>
      </c>
      <c r="C6777" s="2">
        <v>42865.365972222222</v>
      </c>
      <c r="D6777">
        <v>750000</v>
      </c>
      <c r="E6777" s="1" t="s">
        <v>70</v>
      </c>
      <c r="F6777" s="1" t="s">
        <v>1464</v>
      </c>
      <c r="G6777" s="1" t="s">
        <v>4363</v>
      </c>
      <c r="H6777" s="1" t="s">
        <v>874</v>
      </c>
      <c r="I6777" s="1" t="s">
        <v>35</v>
      </c>
      <c r="J6777" s="1" t="s">
        <v>57</v>
      </c>
      <c r="K6777">
        <v>130445</v>
      </c>
    </row>
    <row r="6778" spans="1:11" x14ac:dyDescent="0.25">
      <c r="A6778">
        <v>6970</v>
      </c>
      <c r="B6778" s="2">
        <v>42842.518750000003</v>
      </c>
      <c r="C6778" s="2">
        <v>42852.495833333334</v>
      </c>
      <c r="D6778">
        <v>650000</v>
      </c>
      <c r="E6778" s="1" t="s">
        <v>70</v>
      </c>
      <c r="F6778" s="1" t="s">
        <v>1464</v>
      </c>
      <c r="G6778" s="1" t="s">
        <v>4363</v>
      </c>
      <c r="H6778" s="1" t="s">
        <v>874</v>
      </c>
      <c r="I6778" s="1" t="s">
        <v>25</v>
      </c>
      <c r="J6778" s="1" t="s">
        <v>57</v>
      </c>
      <c r="K6778">
        <v>130446</v>
      </c>
    </row>
    <row r="6779" spans="1:11" x14ac:dyDescent="0.25">
      <c r="A6779">
        <v>6971</v>
      </c>
      <c r="B6779" s="2">
        <v>42842.521527777775</v>
      </c>
      <c r="C6779" s="2">
        <v>42866.445833333331</v>
      </c>
      <c r="D6779">
        <v>625000</v>
      </c>
      <c r="E6779" s="1" t="s">
        <v>70</v>
      </c>
      <c r="F6779" s="1" t="s">
        <v>1464</v>
      </c>
      <c r="G6779" s="1" t="s">
        <v>4363</v>
      </c>
      <c r="H6779" s="1" t="s">
        <v>874</v>
      </c>
      <c r="I6779" s="1" t="s">
        <v>25</v>
      </c>
      <c r="J6779" s="1" t="s">
        <v>57</v>
      </c>
      <c r="K6779">
        <v>130447</v>
      </c>
    </row>
    <row r="6780" spans="1:11" x14ac:dyDescent="0.25">
      <c r="A6780">
        <v>6972</v>
      </c>
      <c r="B6780" s="2">
        <v>42842.523611111108</v>
      </c>
      <c r="C6780" s="2">
        <v>42857.592361111114</v>
      </c>
      <c r="D6780">
        <v>600000</v>
      </c>
      <c r="E6780" s="1" t="s">
        <v>70</v>
      </c>
      <c r="F6780" s="1" t="s">
        <v>1464</v>
      </c>
      <c r="G6780" s="1" t="s">
        <v>4239</v>
      </c>
      <c r="H6780" s="1" t="s">
        <v>218</v>
      </c>
      <c r="I6780" s="1" t="s">
        <v>25</v>
      </c>
      <c r="J6780" s="1" t="s">
        <v>57</v>
      </c>
      <c r="K6780">
        <v>130448</v>
      </c>
    </row>
    <row r="6781" spans="1:11" x14ac:dyDescent="0.25">
      <c r="A6781">
        <v>6973</v>
      </c>
      <c r="B6781" s="2">
        <v>42842.532638888886</v>
      </c>
      <c r="C6781" s="2">
        <v>42845.351388888892</v>
      </c>
      <c r="D6781">
        <v>450000</v>
      </c>
      <c r="E6781" s="1" t="s">
        <v>70</v>
      </c>
      <c r="F6781" s="1" t="s">
        <v>1464</v>
      </c>
      <c r="G6781" s="1" t="s">
        <v>4239</v>
      </c>
      <c r="H6781" s="1" t="s">
        <v>218</v>
      </c>
      <c r="I6781" s="1" t="s">
        <v>25</v>
      </c>
      <c r="J6781" s="1" t="s">
        <v>57</v>
      </c>
      <c r="K6781">
        <v>130449</v>
      </c>
    </row>
    <row r="6782" spans="1:11" x14ac:dyDescent="0.25">
      <c r="A6782">
        <v>6974</v>
      </c>
      <c r="B6782" s="2">
        <v>42842.55</v>
      </c>
      <c r="C6782" s="2">
        <v>42852.297222222223</v>
      </c>
      <c r="D6782">
        <v>5400000</v>
      </c>
      <c r="E6782" s="1" t="s">
        <v>70</v>
      </c>
      <c r="F6782" s="1" t="s">
        <v>1464</v>
      </c>
      <c r="G6782" s="1" t="s">
        <v>4239</v>
      </c>
      <c r="H6782" s="1" t="s">
        <v>218</v>
      </c>
      <c r="I6782" s="1" t="s">
        <v>25</v>
      </c>
      <c r="J6782" s="1" t="s">
        <v>57</v>
      </c>
      <c r="K6782">
        <v>130450</v>
      </c>
    </row>
    <row r="6783" spans="1:11" x14ac:dyDescent="0.25">
      <c r="A6783">
        <v>6975</v>
      </c>
      <c r="B6783" s="2">
        <v>42842.555555555555</v>
      </c>
      <c r="C6783" s="2">
        <v>42858.531944444447</v>
      </c>
      <c r="D6783">
        <v>5500000</v>
      </c>
      <c r="E6783" s="1" t="s">
        <v>42</v>
      </c>
      <c r="F6783" s="1" t="s">
        <v>361</v>
      </c>
      <c r="G6783" s="1" t="s">
        <v>4364</v>
      </c>
      <c r="H6783" s="1" t="s">
        <v>218</v>
      </c>
      <c r="I6783" s="1" t="s">
        <v>25</v>
      </c>
      <c r="J6783" s="1" t="s">
        <v>57</v>
      </c>
      <c r="K6783">
        <v>130451</v>
      </c>
    </row>
    <row r="6784" spans="1:11" x14ac:dyDescent="0.25">
      <c r="A6784">
        <v>6976</v>
      </c>
      <c r="B6784" s="2">
        <v>42842.564583333333</v>
      </c>
      <c r="C6784" s="2">
        <v>42864.487500000003</v>
      </c>
      <c r="D6784">
        <v>779000</v>
      </c>
      <c r="E6784" s="1" t="s">
        <v>42</v>
      </c>
      <c r="F6784" s="1" t="s">
        <v>361</v>
      </c>
      <c r="G6784" s="1" t="s">
        <v>4364</v>
      </c>
      <c r="H6784" s="1" t="s">
        <v>874</v>
      </c>
      <c r="I6784" s="1" t="s">
        <v>25</v>
      </c>
      <c r="J6784" s="1" t="s">
        <v>57</v>
      </c>
      <c r="K6784">
        <v>130452</v>
      </c>
    </row>
    <row r="6785" spans="1:11" x14ac:dyDescent="0.25">
      <c r="A6785">
        <v>6977</v>
      </c>
      <c r="B6785" s="2">
        <v>42842.577777777777</v>
      </c>
      <c r="C6785" s="2">
        <v>42853.476388888892</v>
      </c>
      <c r="D6785">
        <v>645000</v>
      </c>
      <c r="E6785" s="1" t="s">
        <v>42</v>
      </c>
      <c r="F6785" s="1" t="s">
        <v>361</v>
      </c>
      <c r="G6785" s="1" t="s">
        <v>4364</v>
      </c>
      <c r="H6785" s="1" t="s">
        <v>218</v>
      </c>
      <c r="I6785" s="1" t="s">
        <v>25</v>
      </c>
      <c r="J6785" s="1" t="s">
        <v>57</v>
      </c>
      <c r="K6785">
        <v>130453</v>
      </c>
    </row>
    <row r="6786" spans="1:11" x14ac:dyDescent="0.25">
      <c r="A6786">
        <v>6978</v>
      </c>
      <c r="B6786" s="2">
        <v>42842.581250000003</v>
      </c>
      <c r="C6786" s="2">
        <v>42852.574305555558</v>
      </c>
      <c r="D6786">
        <v>2475000</v>
      </c>
      <c r="E6786" s="1" t="s">
        <v>42</v>
      </c>
      <c r="F6786" s="1" t="s">
        <v>361</v>
      </c>
      <c r="G6786" s="1" t="s">
        <v>2692</v>
      </c>
      <c r="H6786" s="1" t="s">
        <v>218</v>
      </c>
      <c r="I6786" s="1" t="s">
        <v>25</v>
      </c>
      <c r="J6786" s="1" t="s">
        <v>57</v>
      </c>
      <c r="K6786">
        <v>130454</v>
      </c>
    </row>
    <row r="6787" spans="1:11" x14ac:dyDescent="0.25">
      <c r="A6787">
        <v>6979</v>
      </c>
      <c r="B6787" s="2">
        <v>42842.586111111108</v>
      </c>
      <c r="C6787" s="2">
        <v>42856.523611111108</v>
      </c>
      <c r="D6787">
        <v>420000</v>
      </c>
      <c r="E6787" s="1" t="s">
        <v>42</v>
      </c>
      <c r="F6787" s="1" t="s">
        <v>361</v>
      </c>
      <c r="G6787" s="1" t="s">
        <v>2692</v>
      </c>
      <c r="H6787" s="1" t="s">
        <v>23</v>
      </c>
      <c r="I6787" s="1" t="s">
        <v>35</v>
      </c>
      <c r="J6787" s="1" t="s">
        <v>57</v>
      </c>
      <c r="K6787">
        <v>130455</v>
      </c>
    </row>
    <row r="6788" spans="1:11" x14ac:dyDescent="0.25">
      <c r="A6788">
        <v>6980</v>
      </c>
      <c r="B6788" s="2">
        <v>42842.604861111111</v>
      </c>
      <c r="C6788" s="2">
        <v>42849.445833333331</v>
      </c>
      <c r="D6788">
        <v>899000</v>
      </c>
      <c r="E6788" s="1" t="s">
        <v>42</v>
      </c>
      <c r="F6788" s="1" t="s">
        <v>361</v>
      </c>
      <c r="G6788" s="1" t="s">
        <v>2692</v>
      </c>
      <c r="H6788" s="1" t="s">
        <v>23</v>
      </c>
      <c r="I6788" s="1" t="s">
        <v>25</v>
      </c>
      <c r="J6788" s="1" t="s">
        <v>57</v>
      </c>
      <c r="K6788">
        <v>130456</v>
      </c>
    </row>
    <row r="6789" spans="1:11" x14ac:dyDescent="0.25">
      <c r="A6789">
        <v>6981</v>
      </c>
      <c r="B6789" s="2">
        <v>42842.604861111111</v>
      </c>
      <c r="C6789" s="2">
        <v>42859.637499999997</v>
      </c>
      <c r="D6789">
        <v>459999</v>
      </c>
      <c r="E6789" s="1" t="s">
        <v>42</v>
      </c>
      <c r="F6789" s="1" t="s">
        <v>361</v>
      </c>
      <c r="G6789" s="1" t="s">
        <v>2881</v>
      </c>
      <c r="H6789" s="1" t="s">
        <v>23</v>
      </c>
      <c r="I6789" s="1" t="s">
        <v>25</v>
      </c>
      <c r="J6789" s="1" t="s">
        <v>57</v>
      </c>
      <c r="K6789">
        <v>130457</v>
      </c>
    </row>
    <row r="6790" spans="1:11" x14ac:dyDescent="0.25">
      <c r="A6790">
        <v>6982</v>
      </c>
      <c r="B6790" s="2">
        <v>42842.605555555558</v>
      </c>
      <c r="C6790" s="2">
        <v>42862.345138888886</v>
      </c>
      <c r="D6790">
        <v>150000</v>
      </c>
      <c r="E6790" s="1" t="s">
        <v>42</v>
      </c>
      <c r="F6790" s="1" t="s">
        <v>361</v>
      </c>
      <c r="G6790" s="1" t="s">
        <v>4364</v>
      </c>
      <c r="H6790" s="1" t="s">
        <v>23</v>
      </c>
      <c r="I6790" s="1" t="s">
        <v>35</v>
      </c>
      <c r="J6790" s="1" t="s">
        <v>57</v>
      </c>
      <c r="K6790">
        <v>130458</v>
      </c>
    </row>
    <row r="6791" spans="1:11" x14ac:dyDescent="0.25">
      <c r="A6791">
        <v>6983</v>
      </c>
      <c r="B6791" s="2">
        <v>42842.616666666669</v>
      </c>
      <c r="C6791" s="2">
        <v>42857.607638888891</v>
      </c>
      <c r="D6791">
        <v>350000</v>
      </c>
      <c r="E6791" s="1" t="s">
        <v>42</v>
      </c>
      <c r="F6791" s="1" t="s">
        <v>361</v>
      </c>
      <c r="G6791" s="1" t="s">
        <v>2692</v>
      </c>
      <c r="H6791" s="1" t="s">
        <v>23</v>
      </c>
      <c r="I6791" s="1" t="s">
        <v>25</v>
      </c>
      <c r="J6791" s="1" t="s">
        <v>57</v>
      </c>
      <c r="K6791">
        <v>130459</v>
      </c>
    </row>
    <row r="6792" spans="1:11" x14ac:dyDescent="0.25">
      <c r="A6792">
        <v>6984</v>
      </c>
      <c r="B6792" s="2">
        <v>42842.642361111109</v>
      </c>
      <c r="C6792" s="2">
        <v>42857.76458333333</v>
      </c>
      <c r="D6792">
        <v>509999</v>
      </c>
      <c r="E6792" s="1" t="s">
        <v>19</v>
      </c>
      <c r="F6792" s="1" t="s">
        <v>1480</v>
      </c>
      <c r="G6792" s="1" t="s">
        <v>4365</v>
      </c>
      <c r="H6792" s="1" t="s">
        <v>23</v>
      </c>
      <c r="I6792" s="1" t="s">
        <v>35</v>
      </c>
      <c r="J6792" s="1" t="s">
        <v>57</v>
      </c>
      <c r="K6792">
        <v>130460</v>
      </c>
    </row>
    <row r="6793" spans="1:11" x14ac:dyDescent="0.25">
      <c r="A6793">
        <v>6985</v>
      </c>
      <c r="B6793" s="2">
        <v>42842.643750000003</v>
      </c>
      <c r="C6793" s="2">
        <v>42873.344444444447</v>
      </c>
      <c r="D6793">
        <v>500000</v>
      </c>
      <c r="E6793" s="1" t="s">
        <v>19</v>
      </c>
      <c r="F6793" s="1" t="s">
        <v>1480</v>
      </c>
      <c r="G6793" s="1" t="s">
        <v>4365</v>
      </c>
      <c r="H6793" s="1" t="s">
        <v>23</v>
      </c>
      <c r="I6793" s="1" t="s">
        <v>46</v>
      </c>
      <c r="J6793" s="1" t="s">
        <v>57</v>
      </c>
      <c r="K6793">
        <v>130461</v>
      </c>
    </row>
    <row r="6794" spans="1:11" x14ac:dyDescent="0.25">
      <c r="A6794">
        <v>6986</v>
      </c>
      <c r="B6794" s="2">
        <v>42842.666666666664</v>
      </c>
      <c r="C6794" s="2">
        <v>42864.397222222222</v>
      </c>
      <c r="D6794">
        <v>370000</v>
      </c>
      <c r="E6794" s="1" t="s">
        <v>19</v>
      </c>
      <c r="F6794" s="1" t="s">
        <v>1480</v>
      </c>
      <c r="G6794" s="1" t="s">
        <v>4365</v>
      </c>
      <c r="H6794" s="1" t="s">
        <v>23</v>
      </c>
      <c r="I6794" s="1" t="s">
        <v>25</v>
      </c>
      <c r="J6794" s="1" t="s">
        <v>57</v>
      </c>
      <c r="K6794">
        <v>130462</v>
      </c>
    </row>
    <row r="6795" spans="1:11" x14ac:dyDescent="0.25">
      <c r="A6795">
        <v>6987</v>
      </c>
      <c r="B6795" s="2">
        <v>42842.727083333331</v>
      </c>
      <c r="C6795" s="2">
        <v>42853.54791666667</v>
      </c>
      <c r="D6795">
        <v>240000</v>
      </c>
      <c r="E6795" s="1" t="s">
        <v>19</v>
      </c>
      <c r="F6795" s="1" t="s">
        <v>1480</v>
      </c>
      <c r="G6795" s="1" t="s">
        <v>4365</v>
      </c>
      <c r="H6795" s="1" t="s">
        <v>23</v>
      </c>
      <c r="I6795" s="1" t="s">
        <v>35</v>
      </c>
      <c r="J6795" s="1" t="s">
        <v>57</v>
      </c>
      <c r="K6795">
        <v>130463</v>
      </c>
    </row>
    <row r="6796" spans="1:11" x14ac:dyDescent="0.25">
      <c r="A6796">
        <v>6988</v>
      </c>
      <c r="B6796" s="2">
        <v>42842.765277777777</v>
      </c>
      <c r="C6796" s="2"/>
      <c r="D6796">
        <v>530000</v>
      </c>
      <c r="E6796" s="1" t="s">
        <v>19</v>
      </c>
      <c r="F6796" s="1" t="s">
        <v>1480</v>
      </c>
      <c r="G6796" s="1" t="s">
        <v>4366</v>
      </c>
      <c r="H6796" s="1" t="s">
        <v>23</v>
      </c>
      <c r="I6796" s="1" t="s">
        <v>35</v>
      </c>
      <c r="J6796" s="1" t="s">
        <v>30</v>
      </c>
      <c r="K6796">
        <v>130464</v>
      </c>
    </row>
    <row r="6797" spans="1:11" x14ac:dyDescent="0.25">
      <c r="A6797">
        <v>6989</v>
      </c>
      <c r="B6797" s="2">
        <v>42842.777083333334</v>
      </c>
      <c r="C6797" s="2">
        <v>42845.661111111112</v>
      </c>
      <c r="D6797">
        <v>1000000</v>
      </c>
      <c r="E6797" s="1" t="s">
        <v>19</v>
      </c>
      <c r="F6797" s="1" t="s">
        <v>1480</v>
      </c>
      <c r="G6797" s="1" t="s">
        <v>4366</v>
      </c>
      <c r="H6797" s="1" t="s">
        <v>23</v>
      </c>
      <c r="I6797" s="1" t="s">
        <v>35</v>
      </c>
      <c r="J6797" s="1" t="s">
        <v>57</v>
      </c>
      <c r="K6797">
        <v>130465</v>
      </c>
    </row>
    <row r="6798" spans="1:11" x14ac:dyDescent="0.25">
      <c r="A6798">
        <v>6990</v>
      </c>
      <c r="B6798" s="2">
        <v>42842.781944444447</v>
      </c>
      <c r="C6798" s="2">
        <v>42851.563888888886</v>
      </c>
      <c r="D6798">
        <v>1600000</v>
      </c>
      <c r="E6798" s="1" t="s">
        <v>19</v>
      </c>
      <c r="F6798" s="1" t="s">
        <v>1480</v>
      </c>
      <c r="G6798" s="1" t="s">
        <v>4365</v>
      </c>
      <c r="H6798" s="1" t="s">
        <v>23</v>
      </c>
      <c r="I6798" s="1" t="s">
        <v>35</v>
      </c>
      <c r="J6798" s="1" t="s">
        <v>57</v>
      </c>
      <c r="K6798">
        <v>130466</v>
      </c>
    </row>
    <row r="6799" spans="1:11" x14ac:dyDescent="0.25">
      <c r="A6799">
        <v>6991</v>
      </c>
      <c r="B6799" s="2">
        <v>42842.797222222223</v>
      </c>
      <c r="C6799" s="2">
        <v>42865.602083333331</v>
      </c>
      <c r="D6799">
        <v>350000</v>
      </c>
      <c r="E6799" s="1" t="s">
        <v>42</v>
      </c>
      <c r="F6799" s="1" t="s">
        <v>2004</v>
      </c>
      <c r="G6799" s="1" t="s">
        <v>4367</v>
      </c>
      <c r="H6799" s="1" t="s">
        <v>23</v>
      </c>
      <c r="I6799" s="1" t="s">
        <v>25</v>
      </c>
      <c r="J6799" s="1" t="s">
        <v>57</v>
      </c>
      <c r="K6799">
        <v>130467</v>
      </c>
    </row>
    <row r="6800" spans="1:11" x14ac:dyDescent="0.25">
      <c r="A6800">
        <v>6992</v>
      </c>
      <c r="B6800" s="2">
        <v>42842.810416666667</v>
      </c>
      <c r="C6800" s="2">
        <v>42857.666666666664</v>
      </c>
      <c r="D6800">
        <v>1100000</v>
      </c>
      <c r="E6800" s="1" t="s">
        <v>42</v>
      </c>
      <c r="F6800" s="1" t="s">
        <v>2004</v>
      </c>
      <c r="G6800" s="1" t="s">
        <v>4367</v>
      </c>
      <c r="H6800" s="1" t="s">
        <v>23</v>
      </c>
      <c r="I6800" s="1" t="s">
        <v>25</v>
      </c>
      <c r="J6800" s="1" t="s">
        <v>57</v>
      </c>
      <c r="K6800">
        <v>130468</v>
      </c>
    </row>
    <row r="6801" spans="1:11" x14ac:dyDescent="0.25">
      <c r="A6801">
        <v>6993</v>
      </c>
      <c r="B6801" s="2">
        <v>42842.813888888886</v>
      </c>
      <c r="C6801" s="2">
        <v>42846.474999999999</v>
      </c>
      <c r="D6801">
        <v>220000</v>
      </c>
      <c r="E6801" s="1" t="s">
        <v>42</v>
      </c>
      <c r="F6801" s="1" t="s">
        <v>2004</v>
      </c>
      <c r="G6801" s="1" t="s">
        <v>4368</v>
      </c>
      <c r="H6801" s="1" t="s">
        <v>23</v>
      </c>
      <c r="I6801" s="1" t="s">
        <v>25</v>
      </c>
      <c r="J6801" s="1" t="s">
        <v>57</v>
      </c>
      <c r="K6801">
        <v>130469</v>
      </c>
    </row>
    <row r="6802" spans="1:11" x14ac:dyDescent="0.25">
      <c r="A6802">
        <v>6994</v>
      </c>
      <c r="B6802" s="2">
        <v>42842.829861111109</v>
      </c>
      <c r="C6802" s="2">
        <v>42863.336111111108</v>
      </c>
      <c r="D6802">
        <v>350000</v>
      </c>
      <c r="E6802" s="1" t="s">
        <v>42</v>
      </c>
      <c r="F6802" s="1" t="s">
        <v>2004</v>
      </c>
      <c r="G6802" s="1" t="s">
        <v>4367</v>
      </c>
      <c r="H6802" s="1" t="s">
        <v>23</v>
      </c>
      <c r="I6802" s="1" t="s">
        <v>25</v>
      </c>
      <c r="J6802" s="1" t="s">
        <v>57</v>
      </c>
      <c r="K6802">
        <v>130470</v>
      </c>
    </row>
    <row r="6803" spans="1:11" x14ac:dyDescent="0.25">
      <c r="A6803">
        <v>6995</v>
      </c>
      <c r="B6803" s="2">
        <v>42842.841666666667</v>
      </c>
      <c r="C6803" s="2">
        <v>42851.560416666667</v>
      </c>
      <c r="D6803">
        <v>370000</v>
      </c>
      <c r="E6803" s="1" t="s">
        <v>42</v>
      </c>
      <c r="F6803" s="1" t="s">
        <v>2004</v>
      </c>
      <c r="G6803" s="1" t="s">
        <v>4370</v>
      </c>
      <c r="H6803" s="1" t="s">
        <v>23</v>
      </c>
      <c r="I6803" s="1" t="s">
        <v>35</v>
      </c>
      <c r="J6803" s="1" t="s">
        <v>57</v>
      </c>
      <c r="K6803">
        <v>130471</v>
      </c>
    </row>
    <row r="6804" spans="1:11" x14ac:dyDescent="0.25">
      <c r="A6804">
        <v>6996</v>
      </c>
      <c r="B6804" s="2">
        <v>42842.848611111112</v>
      </c>
      <c r="C6804" s="2">
        <v>42883.347916666666</v>
      </c>
      <c r="D6804">
        <v>220000</v>
      </c>
      <c r="E6804" s="1" t="s">
        <v>42</v>
      </c>
      <c r="F6804" s="1" t="s">
        <v>2004</v>
      </c>
      <c r="G6804" s="1" t="s">
        <v>4370</v>
      </c>
      <c r="H6804" s="1" t="s">
        <v>23</v>
      </c>
      <c r="I6804" s="1" t="s">
        <v>25</v>
      </c>
      <c r="J6804" s="1" t="s">
        <v>57</v>
      </c>
      <c r="K6804">
        <v>130472</v>
      </c>
    </row>
    <row r="6805" spans="1:11" x14ac:dyDescent="0.25">
      <c r="A6805">
        <v>6997</v>
      </c>
      <c r="B6805" s="2">
        <v>42842.852777777778</v>
      </c>
      <c r="C6805" s="2">
        <v>42856.406944444447</v>
      </c>
      <c r="D6805">
        <v>200000</v>
      </c>
      <c r="E6805" s="1" t="s">
        <v>42</v>
      </c>
      <c r="F6805" s="1" t="s">
        <v>2004</v>
      </c>
      <c r="G6805" s="1" t="s">
        <v>4371</v>
      </c>
      <c r="H6805" s="1" t="s">
        <v>23</v>
      </c>
      <c r="I6805" s="1" t="s">
        <v>25</v>
      </c>
      <c r="J6805" s="1" t="s">
        <v>57</v>
      </c>
      <c r="K6805">
        <v>130473</v>
      </c>
    </row>
    <row r="6806" spans="1:11" x14ac:dyDescent="0.25">
      <c r="A6806">
        <v>6998</v>
      </c>
      <c r="B6806" s="2">
        <v>42842.871527777781</v>
      </c>
      <c r="C6806" s="2">
        <v>42860.455555555556</v>
      </c>
      <c r="D6806">
        <v>400000</v>
      </c>
      <c r="E6806" s="1" t="s">
        <v>42</v>
      </c>
      <c r="F6806" s="1" t="s">
        <v>1448</v>
      </c>
      <c r="G6806" s="1" t="s">
        <v>1456</v>
      </c>
      <c r="H6806" s="1" t="s">
        <v>23</v>
      </c>
      <c r="I6806" s="1" t="s">
        <v>25</v>
      </c>
      <c r="J6806" s="1" t="s">
        <v>57</v>
      </c>
      <c r="K6806">
        <v>130474</v>
      </c>
    </row>
    <row r="6807" spans="1:11" x14ac:dyDescent="0.25">
      <c r="A6807">
        <v>6999</v>
      </c>
      <c r="B6807" s="2">
        <v>42842.879861111112</v>
      </c>
      <c r="C6807" s="2">
        <v>42847.456250000003</v>
      </c>
      <c r="D6807">
        <v>150000</v>
      </c>
      <c r="E6807" s="1" t="s">
        <v>42</v>
      </c>
      <c r="F6807" s="1" t="s">
        <v>1448</v>
      </c>
      <c r="G6807" s="1" t="s">
        <v>1456</v>
      </c>
      <c r="H6807" s="1" t="s">
        <v>23</v>
      </c>
      <c r="I6807" s="1" t="s">
        <v>25</v>
      </c>
      <c r="J6807" s="1" t="s">
        <v>57</v>
      </c>
      <c r="K6807">
        <v>130475</v>
      </c>
    </row>
    <row r="6808" spans="1:11" x14ac:dyDescent="0.25">
      <c r="A6808">
        <v>7000</v>
      </c>
      <c r="B6808" s="2">
        <v>42842.881249999999</v>
      </c>
      <c r="C6808" s="2">
        <v>42884.340277777781</v>
      </c>
      <c r="D6808">
        <v>1500000</v>
      </c>
      <c r="E6808" s="1" t="s">
        <v>42</v>
      </c>
      <c r="F6808" s="1" t="s">
        <v>2004</v>
      </c>
      <c r="G6808" s="1" t="s">
        <v>4368</v>
      </c>
      <c r="H6808" s="1" t="s">
        <v>23</v>
      </c>
      <c r="I6808" s="1" t="s">
        <v>25</v>
      </c>
      <c r="J6808" s="1" t="s">
        <v>57</v>
      </c>
      <c r="K6808">
        <v>130476</v>
      </c>
    </row>
    <row r="6809" spans="1:11" x14ac:dyDescent="0.25">
      <c r="A6809">
        <v>7001</v>
      </c>
      <c r="B6809" s="2">
        <v>42842.881249999999</v>
      </c>
      <c r="C6809" s="2">
        <v>42859.745138888888</v>
      </c>
      <c r="D6809">
        <v>130000</v>
      </c>
      <c r="E6809" s="1" t="s">
        <v>42</v>
      </c>
      <c r="F6809" s="1" t="s">
        <v>2004</v>
      </c>
      <c r="G6809" s="1" t="s">
        <v>4368</v>
      </c>
      <c r="H6809" s="1" t="s">
        <v>23</v>
      </c>
      <c r="I6809" s="1" t="s">
        <v>35</v>
      </c>
      <c r="J6809" s="1" t="s">
        <v>57</v>
      </c>
      <c r="K6809">
        <v>130477</v>
      </c>
    </row>
    <row r="6810" spans="1:11" x14ac:dyDescent="0.25">
      <c r="A6810">
        <v>7002</v>
      </c>
      <c r="B6810" s="2">
        <v>42842.89166666667</v>
      </c>
      <c r="C6810" s="2">
        <v>42861.379861111112</v>
      </c>
      <c r="D6810">
        <v>185000</v>
      </c>
      <c r="E6810" s="1" t="s">
        <v>42</v>
      </c>
      <c r="F6810" s="1" t="s">
        <v>2004</v>
      </c>
      <c r="G6810" s="1" t="s">
        <v>4368</v>
      </c>
      <c r="H6810" s="1" t="s">
        <v>23</v>
      </c>
      <c r="I6810" s="1" t="s">
        <v>35</v>
      </c>
      <c r="J6810" s="1" t="s">
        <v>57</v>
      </c>
      <c r="K6810">
        <v>130478</v>
      </c>
    </row>
    <row r="6811" spans="1:11" x14ac:dyDescent="0.25">
      <c r="A6811">
        <v>7003</v>
      </c>
      <c r="B6811" s="2">
        <v>42842.901388888888</v>
      </c>
      <c r="C6811" s="2">
        <v>42870.345138888886</v>
      </c>
      <c r="D6811">
        <v>110000</v>
      </c>
      <c r="E6811" s="1" t="s">
        <v>42</v>
      </c>
      <c r="F6811" s="1" t="s">
        <v>2004</v>
      </c>
      <c r="G6811" s="1" t="s">
        <v>4367</v>
      </c>
      <c r="H6811" s="1" t="s">
        <v>23</v>
      </c>
      <c r="I6811" s="1" t="s">
        <v>35</v>
      </c>
      <c r="J6811" s="1" t="s">
        <v>57</v>
      </c>
      <c r="K6811">
        <v>130479</v>
      </c>
    </row>
    <row r="6812" spans="1:11" x14ac:dyDescent="0.25">
      <c r="A6812">
        <v>7004</v>
      </c>
      <c r="B6812" s="2">
        <v>42842.928472222222</v>
      </c>
      <c r="C6812" s="2">
        <v>42852.618750000001</v>
      </c>
      <c r="D6812">
        <v>450000</v>
      </c>
      <c r="E6812" s="1" t="s">
        <v>42</v>
      </c>
      <c r="F6812" s="1" t="s">
        <v>2004</v>
      </c>
      <c r="G6812" s="1" t="s">
        <v>4367</v>
      </c>
      <c r="H6812" s="1" t="s">
        <v>23</v>
      </c>
      <c r="I6812" s="1" t="s">
        <v>25</v>
      </c>
      <c r="J6812" s="1" t="s">
        <v>57</v>
      </c>
      <c r="K6812">
        <v>130480</v>
      </c>
    </row>
    <row r="6813" spans="1:11" x14ac:dyDescent="0.25">
      <c r="A6813">
        <v>7005</v>
      </c>
      <c r="B6813" s="2">
        <v>42842.933333333334</v>
      </c>
      <c r="C6813" s="2">
        <v>42852.486111111109</v>
      </c>
      <c r="D6813">
        <v>500000</v>
      </c>
      <c r="E6813" s="1" t="s">
        <v>42</v>
      </c>
      <c r="F6813" s="1" t="s">
        <v>2004</v>
      </c>
      <c r="G6813" s="1" t="s">
        <v>4367</v>
      </c>
      <c r="H6813" s="1" t="s">
        <v>23</v>
      </c>
      <c r="I6813" s="1" t="s">
        <v>35</v>
      </c>
      <c r="J6813" s="1" t="s">
        <v>57</v>
      </c>
      <c r="K6813">
        <v>130481</v>
      </c>
    </row>
    <row r="6814" spans="1:11" x14ac:dyDescent="0.25">
      <c r="A6814">
        <v>7006</v>
      </c>
      <c r="B6814" s="2">
        <v>42842.9375</v>
      </c>
      <c r="C6814" s="2"/>
      <c r="D6814">
        <v>570000</v>
      </c>
      <c r="E6814" s="1" t="s">
        <v>42</v>
      </c>
      <c r="F6814" s="1" t="s">
        <v>1448</v>
      </c>
      <c r="G6814" s="1" t="s">
        <v>1456</v>
      </c>
      <c r="H6814" s="1" t="s">
        <v>218</v>
      </c>
      <c r="I6814" s="1" t="s">
        <v>25</v>
      </c>
      <c r="J6814" s="1" t="s">
        <v>30</v>
      </c>
      <c r="K6814">
        <v>130482</v>
      </c>
    </row>
    <row r="6815" spans="1:11" x14ac:dyDescent="0.25">
      <c r="A6815">
        <v>7007</v>
      </c>
      <c r="B6815" s="2">
        <v>42842.953472222223</v>
      </c>
      <c r="C6815" s="2">
        <v>42852.253472222219</v>
      </c>
      <c r="D6815">
        <v>650000</v>
      </c>
      <c r="E6815" s="1" t="s">
        <v>42</v>
      </c>
      <c r="F6815" s="1" t="s">
        <v>2004</v>
      </c>
      <c r="G6815" s="1" t="s">
        <v>4371</v>
      </c>
      <c r="H6815" s="1" t="s">
        <v>218</v>
      </c>
      <c r="I6815" s="1" t="s">
        <v>25</v>
      </c>
      <c r="J6815" s="1" t="s">
        <v>57</v>
      </c>
      <c r="K6815">
        <v>130483</v>
      </c>
    </row>
    <row r="6816" spans="1:11" x14ac:dyDescent="0.25">
      <c r="A6816">
        <v>7008</v>
      </c>
      <c r="B6816" s="2">
        <v>42842.958333333336</v>
      </c>
      <c r="C6816" s="2">
        <v>42855.427083333336</v>
      </c>
      <c r="D6816">
        <v>1680000</v>
      </c>
      <c r="E6816" s="1" t="s">
        <v>42</v>
      </c>
      <c r="F6816" s="1" t="s">
        <v>2004</v>
      </c>
      <c r="G6816" s="1" t="s">
        <v>4370</v>
      </c>
      <c r="H6816" s="1" t="s">
        <v>218</v>
      </c>
      <c r="I6816" s="1" t="s">
        <v>25</v>
      </c>
      <c r="J6816" s="1" t="s">
        <v>57</v>
      </c>
      <c r="K6816">
        <v>130484</v>
      </c>
    </row>
    <row r="6817" spans="1:11" x14ac:dyDescent="0.25">
      <c r="A6817">
        <v>7009</v>
      </c>
      <c r="B6817" s="2">
        <v>42842.970138888886</v>
      </c>
      <c r="C6817" s="2">
        <v>42863.381944444445</v>
      </c>
      <c r="D6817">
        <v>250000</v>
      </c>
      <c r="E6817" s="1" t="s">
        <v>42</v>
      </c>
      <c r="F6817" s="1" t="s">
        <v>2004</v>
      </c>
      <c r="G6817" s="1" t="s">
        <v>4370</v>
      </c>
      <c r="H6817" s="1" t="s">
        <v>23</v>
      </c>
      <c r="I6817" s="1" t="s">
        <v>25</v>
      </c>
      <c r="J6817" s="1" t="s">
        <v>57</v>
      </c>
      <c r="K6817">
        <v>130485</v>
      </c>
    </row>
    <row r="6818" spans="1:11" x14ac:dyDescent="0.25">
      <c r="A6818">
        <v>7010</v>
      </c>
      <c r="B6818" s="2">
        <v>42842.98541666667</v>
      </c>
      <c r="C6818" s="2"/>
      <c r="D6818">
        <v>320000</v>
      </c>
      <c r="E6818" s="1" t="s">
        <v>42</v>
      </c>
      <c r="F6818" s="1" t="s">
        <v>2004</v>
      </c>
      <c r="G6818" s="1" t="s">
        <v>4367</v>
      </c>
      <c r="H6818" s="1" t="s">
        <v>23</v>
      </c>
      <c r="I6818" s="1" t="s">
        <v>25</v>
      </c>
      <c r="J6818" s="1" t="s">
        <v>30</v>
      </c>
      <c r="K6818">
        <v>130486</v>
      </c>
    </row>
    <row r="6819" spans="1:11" x14ac:dyDescent="0.25">
      <c r="A6819">
        <v>7011</v>
      </c>
      <c r="B6819" s="2">
        <v>42842.994444444441</v>
      </c>
      <c r="C6819" s="2">
        <v>42852.572222222225</v>
      </c>
      <c r="D6819">
        <v>440000</v>
      </c>
      <c r="E6819" s="1" t="s">
        <v>42</v>
      </c>
      <c r="F6819" s="1" t="s">
        <v>2004</v>
      </c>
      <c r="G6819" s="1" t="s">
        <v>4370</v>
      </c>
      <c r="H6819" s="1" t="s">
        <v>23</v>
      </c>
      <c r="I6819" s="1" t="s">
        <v>25</v>
      </c>
      <c r="J6819" s="1" t="s">
        <v>57</v>
      </c>
      <c r="K6819">
        <v>130487</v>
      </c>
    </row>
    <row r="6820" spans="1:11" x14ac:dyDescent="0.25">
      <c r="A6820">
        <v>7012</v>
      </c>
      <c r="B6820" s="2">
        <v>42843.125694444447</v>
      </c>
      <c r="C6820" s="2">
        <v>42858.484027777777</v>
      </c>
      <c r="D6820">
        <v>315000</v>
      </c>
      <c r="E6820" s="1" t="s">
        <v>42</v>
      </c>
      <c r="F6820" s="1" t="s">
        <v>2004</v>
      </c>
      <c r="G6820" s="1" t="s">
        <v>4370</v>
      </c>
      <c r="H6820" s="1" t="s">
        <v>23</v>
      </c>
      <c r="I6820" s="1" t="s">
        <v>35</v>
      </c>
      <c r="J6820" s="1" t="s">
        <v>57</v>
      </c>
      <c r="K6820">
        <v>130488</v>
      </c>
    </row>
    <row r="6821" spans="1:11" x14ac:dyDescent="0.25">
      <c r="A6821">
        <v>7014</v>
      </c>
      <c r="B6821" s="2">
        <v>42843.242361111108</v>
      </c>
      <c r="C6821" s="2">
        <v>42857.57916666667</v>
      </c>
      <c r="D6821">
        <v>202999</v>
      </c>
      <c r="E6821" s="1" t="s">
        <v>42</v>
      </c>
      <c r="F6821" s="1" t="s">
        <v>2004</v>
      </c>
      <c r="G6821" s="1" t="s">
        <v>4370</v>
      </c>
      <c r="H6821" s="1" t="s">
        <v>23</v>
      </c>
      <c r="I6821" s="1" t="s">
        <v>25</v>
      </c>
      <c r="J6821" s="1" t="s">
        <v>57</v>
      </c>
      <c r="K6821">
        <v>130490</v>
      </c>
    </row>
    <row r="6822" spans="1:11" x14ac:dyDescent="0.25">
      <c r="A6822">
        <v>7015</v>
      </c>
      <c r="B6822" s="2">
        <v>42843.282638888886</v>
      </c>
      <c r="C6822" s="2">
        <v>42865.63958333333</v>
      </c>
      <c r="D6822">
        <v>179000</v>
      </c>
      <c r="E6822" s="1" t="s">
        <v>42</v>
      </c>
      <c r="F6822" s="1" t="s">
        <v>2004</v>
      </c>
      <c r="G6822" s="1" t="s">
        <v>4370</v>
      </c>
      <c r="H6822" s="1" t="s">
        <v>23</v>
      </c>
      <c r="I6822" s="1" t="s">
        <v>35</v>
      </c>
      <c r="J6822" s="1" t="s">
        <v>57</v>
      </c>
      <c r="K6822">
        <v>130491</v>
      </c>
    </row>
    <row r="6823" spans="1:11" x14ac:dyDescent="0.25">
      <c r="A6823">
        <v>7016</v>
      </c>
      <c r="B6823" s="2">
        <v>42843.325694444444</v>
      </c>
      <c r="C6823" s="2">
        <v>42879.590277777781</v>
      </c>
      <c r="D6823">
        <v>140000</v>
      </c>
      <c r="E6823" s="1" t="s">
        <v>42</v>
      </c>
      <c r="F6823" s="1" t="s">
        <v>2004</v>
      </c>
      <c r="G6823" s="1" t="s">
        <v>4370</v>
      </c>
      <c r="H6823" s="1" t="s">
        <v>23</v>
      </c>
      <c r="I6823" s="1" t="s">
        <v>35</v>
      </c>
      <c r="J6823" s="1" t="s">
        <v>57</v>
      </c>
      <c r="K6823">
        <v>130492</v>
      </c>
    </row>
    <row r="6824" spans="1:11" x14ac:dyDescent="0.25">
      <c r="A6824">
        <v>7017</v>
      </c>
      <c r="B6824" s="2">
        <v>42843.334027777775</v>
      </c>
      <c r="C6824" s="2">
        <v>42857.634722222225</v>
      </c>
      <c r="D6824">
        <v>150000</v>
      </c>
      <c r="E6824" s="1" t="s">
        <v>42</v>
      </c>
      <c r="F6824" s="1" t="s">
        <v>2004</v>
      </c>
      <c r="G6824" s="1" t="s">
        <v>4370</v>
      </c>
      <c r="H6824" s="1" t="s">
        <v>23</v>
      </c>
      <c r="I6824" s="1" t="s">
        <v>35</v>
      </c>
      <c r="J6824" s="1" t="s">
        <v>57</v>
      </c>
      <c r="K6824">
        <v>130493</v>
      </c>
    </row>
    <row r="6825" spans="1:11" x14ac:dyDescent="0.25">
      <c r="A6825">
        <v>7018</v>
      </c>
      <c r="B6825" s="2">
        <v>42843.373611111114</v>
      </c>
      <c r="C6825" s="2">
        <v>42852.486805555556</v>
      </c>
      <c r="D6825">
        <v>440000</v>
      </c>
      <c r="E6825" s="1" t="s">
        <v>42</v>
      </c>
      <c r="F6825" s="1" t="s">
        <v>2004</v>
      </c>
      <c r="G6825" s="1" t="s">
        <v>4371</v>
      </c>
      <c r="H6825" s="1" t="s">
        <v>23</v>
      </c>
      <c r="I6825" s="1" t="s">
        <v>35</v>
      </c>
      <c r="J6825" s="1" t="s">
        <v>57</v>
      </c>
      <c r="K6825">
        <v>130494</v>
      </c>
    </row>
    <row r="6826" spans="1:11" x14ac:dyDescent="0.25">
      <c r="A6826">
        <v>7019</v>
      </c>
      <c r="B6826" s="2">
        <v>42843.379166666666</v>
      </c>
      <c r="C6826" s="2">
        <v>42865.54583333333</v>
      </c>
      <c r="D6826">
        <v>250000</v>
      </c>
      <c r="E6826" s="1" t="s">
        <v>42</v>
      </c>
      <c r="F6826" s="1" t="s">
        <v>1679</v>
      </c>
      <c r="G6826" s="1" t="s">
        <v>4373</v>
      </c>
      <c r="H6826" s="1" t="s">
        <v>218</v>
      </c>
      <c r="I6826" s="1" t="s">
        <v>35</v>
      </c>
      <c r="J6826" s="1" t="s">
        <v>57</v>
      </c>
      <c r="K6826">
        <v>130495</v>
      </c>
    </row>
    <row r="6827" spans="1:11" x14ac:dyDescent="0.25">
      <c r="A6827">
        <v>7020</v>
      </c>
      <c r="B6827" s="2">
        <v>42843.406944444447</v>
      </c>
      <c r="C6827" s="2">
        <v>42853.395138888889</v>
      </c>
      <c r="D6827">
        <v>330000</v>
      </c>
      <c r="E6827" s="1" t="s">
        <v>19</v>
      </c>
      <c r="F6827" s="1" t="s">
        <v>1497</v>
      </c>
      <c r="G6827" s="1" t="s">
        <v>1751</v>
      </c>
      <c r="H6827" s="1" t="s">
        <v>23</v>
      </c>
      <c r="I6827" s="1" t="s">
        <v>25</v>
      </c>
      <c r="J6827" s="1" t="s">
        <v>57</v>
      </c>
      <c r="K6827">
        <v>130496</v>
      </c>
    </row>
    <row r="6828" spans="1:11" x14ac:dyDescent="0.25">
      <c r="A6828">
        <v>7021</v>
      </c>
      <c r="B6828" s="2">
        <v>42843.411111111112</v>
      </c>
      <c r="C6828" s="2">
        <v>42864.505555555559</v>
      </c>
      <c r="D6828">
        <v>250000</v>
      </c>
      <c r="E6828" s="1" t="s">
        <v>42</v>
      </c>
      <c r="F6828" s="1" t="s">
        <v>1679</v>
      </c>
      <c r="G6828" s="1" t="s">
        <v>4373</v>
      </c>
      <c r="H6828" s="1" t="s">
        <v>23</v>
      </c>
      <c r="I6828" s="1" t="s">
        <v>25</v>
      </c>
      <c r="J6828" s="1" t="s">
        <v>57</v>
      </c>
      <c r="K6828">
        <v>130497</v>
      </c>
    </row>
    <row r="6829" spans="1:11" x14ac:dyDescent="0.25">
      <c r="A6829">
        <v>7022</v>
      </c>
      <c r="B6829" s="2">
        <v>42843.422222222223</v>
      </c>
      <c r="C6829" s="2">
        <v>42859.441666666666</v>
      </c>
      <c r="D6829">
        <v>335000</v>
      </c>
      <c r="E6829" s="1" t="s">
        <v>19</v>
      </c>
      <c r="F6829" s="1" t="s">
        <v>111</v>
      </c>
      <c r="G6829" s="1" t="s">
        <v>4374</v>
      </c>
      <c r="H6829" s="1" t="s">
        <v>23</v>
      </c>
      <c r="I6829" s="1" t="s">
        <v>25</v>
      </c>
      <c r="J6829" s="1" t="s">
        <v>57</v>
      </c>
      <c r="K6829">
        <v>130498</v>
      </c>
    </row>
    <row r="6830" spans="1:11" x14ac:dyDescent="0.25">
      <c r="A6830">
        <v>7023</v>
      </c>
      <c r="B6830" s="2">
        <v>42843.42291666667</v>
      </c>
      <c r="C6830" s="2">
        <v>42857.570138888892</v>
      </c>
      <c r="D6830">
        <v>1025000</v>
      </c>
      <c r="E6830" s="1" t="s">
        <v>19</v>
      </c>
      <c r="F6830" s="1" t="s">
        <v>1499</v>
      </c>
      <c r="G6830" s="1" t="s">
        <v>2798</v>
      </c>
      <c r="H6830" s="1" t="s">
        <v>218</v>
      </c>
      <c r="I6830" s="1" t="s">
        <v>25</v>
      </c>
      <c r="J6830" s="1" t="s">
        <v>57</v>
      </c>
      <c r="K6830">
        <v>130499</v>
      </c>
    </row>
    <row r="6831" spans="1:11" x14ac:dyDescent="0.25">
      <c r="A6831">
        <v>7024</v>
      </c>
      <c r="B6831" s="2">
        <v>42843.434027777781</v>
      </c>
      <c r="C6831" s="2">
        <v>42858.304861111108</v>
      </c>
      <c r="D6831">
        <v>320000</v>
      </c>
      <c r="E6831" s="1" t="s">
        <v>19</v>
      </c>
      <c r="F6831" s="1" t="s">
        <v>1508</v>
      </c>
      <c r="G6831" s="1" t="s">
        <v>3359</v>
      </c>
      <c r="H6831" s="1" t="s">
        <v>218</v>
      </c>
      <c r="I6831" s="1" t="s">
        <v>46</v>
      </c>
      <c r="J6831" s="1" t="s">
        <v>57</v>
      </c>
      <c r="K6831">
        <v>130500</v>
      </c>
    </row>
    <row r="6832" spans="1:11" x14ac:dyDescent="0.25">
      <c r="A6832">
        <v>7025</v>
      </c>
      <c r="B6832" s="2">
        <v>42843.4375</v>
      </c>
      <c r="C6832" s="2">
        <v>42860.504166666666</v>
      </c>
      <c r="D6832">
        <v>550000</v>
      </c>
      <c r="E6832" s="1" t="s">
        <v>19</v>
      </c>
      <c r="F6832" s="1" t="s">
        <v>1508</v>
      </c>
      <c r="G6832" s="1" t="s">
        <v>4376</v>
      </c>
      <c r="H6832" s="1" t="s">
        <v>23</v>
      </c>
      <c r="I6832" s="1" t="s">
        <v>25</v>
      </c>
      <c r="J6832" s="1" t="s">
        <v>57</v>
      </c>
      <c r="K6832">
        <v>130501</v>
      </c>
    </row>
    <row r="6833" spans="1:11" x14ac:dyDescent="0.25">
      <c r="A6833">
        <v>7026</v>
      </c>
      <c r="B6833" s="2">
        <v>42843.488194444442</v>
      </c>
      <c r="C6833" s="2">
        <v>42862.341666666667</v>
      </c>
      <c r="D6833">
        <v>800000</v>
      </c>
      <c r="E6833" s="1" t="s">
        <v>19</v>
      </c>
      <c r="F6833" s="1" t="s">
        <v>111</v>
      </c>
      <c r="G6833" s="1" t="s">
        <v>4377</v>
      </c>
      <c r="H6833" s="1" t="s">
        <v>23</v>
      </c>
      <c r="I6833" s="1" t="s">
        <v>25</v>
      </c>
      <c r="J6833" s="1" t="s">
        <v>57</v>
      </c>
      <c r="K6833">
        <v>130502</v>
      </c>
    </row>
    <row r="6834" spans="1:11" x14ac:dyDescent="0.25">
      <c r="A6834">
        <v>7027</v>
      </c>
      <c r="B6834" s="2">
        <v>42843.490277777775</v>
      </c>
      <c r="C6834" s="2">
        <v>42865.379861111112</v>
      </c>
      <c r="D6834">
        <v>380000</v>
      </c>
      <c r="E6834" s="1" t="s">
        <v>70</v>
      </c>
      <c r="F6834" s="1" t="s">
        <v>21</v>
      </c>
      <c r="G6834" s="1" t="s">
        <v>4378</v>
      </c>
      <c r="H6834" s="1" t="s">
        <v>23</v>
      </c>
      <c r="I6834" s="1" t="s">
        <v>35</v>
      </c>
      <c r="J6834" s="1" t="s">
        <v>57</v>
      </c>
      <c r="K6834">
        <v>130503</v>
      </c>
    </row>
    <row r="6835" spans="1:11" x14ac:dyDescent="0.25">
      <c r="A6835">
        <v>7028</v>
      </c>
      <c r="B6835" s="2">
        <v>42843.493055555555</v>
      </c>
      <c r="C6835" s="2">
        <v>42860.848611111112</v>
      </c>
      <c r="D6835">
        <v>400000</v>
      </c>
      <c r="E6835" s="1" t="s">
        <v>70</v>
      </c>
      <c r="F6835" s="1" t="s">
        <v>21</v>
      </c>
      <c r="G6835" s="1" t="s">
        <v>4378</v>
      </c>
      <c r="H6835" s="1" t="s">
        <v>23</v>
      </c>
      <c r="I6835" s="1" t="s">
        <v>35</v>
      </c>
      <c r="J6835" s="1" t="s">
        <v>57</v>
      </c>
      <c r="K6835">
        <v>130504</v>
      </c>
    </row>
    <row r="6836" spans="1:11" x14ac:dyDescent="0.25">
      <c r="A6836">
        <v>7029</v>
      </c>
      <c r="B6836" s="2">
        <v>42843.495833333334</v>
      </c>
      <c r="C6836" s="2">
        <v>42847.313888888886</v>
      </c>
      <c r="D6836">
        <v>375000</v>
      </c>
      <c r="E6836" s="1" t="s">
        <v>70</v>
      </c>
      <c r="F6836" s="1" t="s">
        <v>21</v>
      </c>
      <c r="G6836" s="1" t="s">
        <v>4378</v>
      </c>
      <c r="H6836" s="1" t="s">
        <v>23</v>
      </c>
      <c r="I6836" s="1" t="s">
        <v>25</v>
      </c>
      <c r="J6836" s="1" t="s">
        <v>57</v>
      </c>
      <c r="K6836">
        <v>130505</v>
      </c>
    </row>
    <row r="6837" spans="1:11" x14ac:dyDescent="0.25">
      <c r="A6837">
        <v>7030</v>
      </c>
      <c r="B6837" s="2">
        <v>42843.505555555559</v>
      </c>
      <c r="C6837" s="2">
        <v>42858.629861111112</v>
      </c>
      <c r="D6837">
        <v>1100000</v>
      </c>
      <c r="E6837" s="1" t="s">
        <v>70</v>
      </c>
      <c r="F6837" s="1" t="s">
        <v>21</v>
      </c>
      <c r="G6837" s="1" t="s">
        <v>4379</v>
      </c>
      <c r="H6837" s="1" t="s">
        <v>23</v>
      </c>
      <c r="I6837" s="1" t="s">
        <v>25</v>
      </c>
      <c r="J6837" s="1" t="s">
        <v>57</v>
      </c>
      <c r="K6837">
        <v>130506</v>
      </c>
    </row>
    <row r="6838" spans="1:11" x14ac:dyDescent="0.25">
      <c r="A6838">
        <v>7031</v>
      </c>
      <c r="B6838" s="2">
        <v>42843.511111111111</v>
      </c>
      <c r="C6838" s="2">
        <v>42864.445138888892</v>
      </c>
      <c r="D6838">
        <v>650000</v>
      </c>
      <c r="E6838" s="1" t="s">
        <v>70</v>
      </c>
      <c r="F6838" s="1" t="s">
        <v>21</v>
      </c>
      <c r="G6838" s="1" t="s">
        <v>4378</v>
      </c>
      <c r="H6838" s="1" t="s">
        <v>23</v>
      </c>
      <c r="I6838" s="1" t="s">
        <v>25</v>
      </c>
      <c r="J6838" s="1" t="s">
        <v>57</v>
      </c>
      <c r="K6838">
        <v>130507</v>
      </c>
    </row>
    <row r="6839" spans="1:11" x14ac:dyDescent="0.25">
      <c r="A6839">
        <v>7032</v>
      </c>
      <c r="B6839" s="2">
        <v>42843.512499999997</v>
      </c>
      <c r="C6839" s="2">
        <v>42851.561111111114</v>
      </c>
      <c r="D6839">
        <v>361000</v>
      </c>
      <c r="E6839" s="1" t="s">
        <v>70</v>
      </c>
      <c r="F6839" s="1" t="s">
        <v>21</v>
      </c>
      <c r="G6839" s="1" t="s">
        <v>3640</v>
      </c>
      <c r="H6839" s="1" t="s">
        <v>23</v>
      </c>
      <c r="I6839" s="1" t="s">
        <v>25</v>
      </c>
      <c r="J6839" s="1" t="s">
        <v>57</v>
      </c>
      <c r="K6839">
        <v>130508</v>
      </c>
    </row>
    <row r="6840" spans="1:11" x14ac:dyDescent="0.25">
      <c r="A6840">
        <v>7033</v>
      </c>
      <c r="B6840" s="2">
        <v>42843.515277777777</v>
      </c>
      <c r="C6840" s="2">
        <v>42857.599999999999</v>
      </c>
      <c r="D6840">
        <v>140000</v>
      </c>
      <c r="E6840" s="1" t="s">
        <v>70</v>
      </c>
      <c r="F6840" s="1" t="s">
        <v>21</v>
      </c>
      <c r="G6840" s="1" t="s">
        <v>4378</v>
      </c>
      <c r="H6840" s="1" t="s">
        <v>23</v>
      </c>
      <c r="I6840" s="1" t="s">
        <v>25</v>
      </c>
      <c r="J6840" s="1" t="s">
        <v>57</v>
      </c>
      <c r="K6840">
        <v>130509</v>
      </c>
    </row>
    <row r="6841" spans="1:11" x14ac:dyDescent="0.25">
      <c r="A6841">
        <v>7034</v>
      </c>
      <c r="B6841" s="2">
        <v>42843.51666666667</v>
      </c>
      <c r="C6841" s="2">
        <v>42871.571527777778</v>
      </c>
      <c r="D6841">
        <v>550000</v>
      </c>
      <c r="E6841" s="1" t="s">
        <v>42</v>
      </c>
      <c r="F6841" s="1" t="s">
        <v>89</v>
      </c>
      <c r="G6841" s="1" t="s">
        <v>3907</v>
      </c>
      <c r="H6841" s="1" t="s">
        <v>23</v>
      </c>
      <c r="I6841" s="1" t="s">
        <v>25</v>
      </c>
      <c r="J6841" s="1" t="s">
        <v>57</v>
      </c>
      <c r="K6841">
        <v>130510</v>
      </c>
    </row>
    <row r="6842" spans="1:11" x14ac:dyDescent="0.25">
      <c r="A6842">
        <v>7035</v>
      </c>
      <c r="B6842" s="2">
        <v>42843.527777777781</v>
      </c>
      <c r="C6842" s="2">
        <v>42854.35833333333</v>
      </c>
      <c r="D6842">
        <v>670000</v>
      </c>
      <c r="E6842" s="1" t="s">
        <v>42</v>
      </c>
      <c r="F6842" s="1" t="s">
        <v>89</v>
      </c>
      <c r="G6842" s="1" t="s">
        <v>3907</v>
      </c>
      <c r="H6842" s="1" t="s">
        <v>23</v>
      </c>
      <c r="I6842" s="1" t="s">
        <v>25</v>
      </c>
      <c r="J6842" s="1" t="s">
        <v>57</v>
      </c>
      <c r="K6842">
        <v>130511</v>
      </c>
    </row>
    <row r="6843" spans="1:11" x14ac:dyDescent="0.25">
      <c r="A6843">
        <v>7036</v>
      </c>
      <c r="B6843" s="2">
        <v>42843.52847222222</v>
      </c>
      <c r="C6843" s="2">
        <v>42845.433333333334</v>
      </c>
      <c r="D6843">
        <v>880000</v>
      </c>
      <c r="E6843" s="1" t="s">
        <v>42</v>
      </c>
      <c r="F6843" s="1" t="s">
        <v>89</v>
      </c>
      <c r="G6843" s="1" t="s">
        <v>3907</v>
      </c>
      <c r="H6843" s="1" t="s">
        <v>23</v>
      </c>
      <c r="I6843" s="1" t="s">
        <v>25</v>
      </c>
      <c r="J6843" s="1" t="s">
        <v>57</v>
      </c>
      <c r="K6843">
        <v>130512</v>
      </c>
    </row>
    <row r="6844" spans="1:11" x14ac:dyDescent="0.25">
      <c r="A6844">
        <v>7037</v>
      </c>
      <c r="B6844" s="2">
        <v>42843.532638888886</v>
      </c>
      <c r="C6844" s="2">
        <v>42869.218055555553</v>
      </c>
      <c r="D6844">
        <v>950000</v>
      </c>
      <c r="E6844" s="1" t="s">
        <v>70</v>
      </c>
      <c r="F6844" s="1" t="s">
        <v>21</v>
      </c>
      <c r="G6844" s="1" t="s">
        <v>4379</v>
      </c>
      <c r="H6844" s="1" t="s">
        <v>23</v>
      </c>
      <c r="I6844" s="1" t="s">
        <v>25</v>
      </c>
      <c r="J6844" s="1" t="s">
        <v>57</v>
      </c>
      <c r="K6844">
        <v>130513</v>
      </c>
    </row>
    <row r="6845" spans="1:11" x14ac:dyDescent="0.25">
      <c r="A6845">
        <v>7038</v>
      </c>
      <c r="B6845" s="2">
        <v>42843.545138888891</v>
      </c>
      <c r="C6845" s="2">
        <v>42860.706250000003</v>
      </c>
      <c r="D6845">
        <v>300000</v>
      </c>
      <c r="E6845" s="1" t="s">
        <v>70</v>
      </c>
      <c r="F6845" s="1" t="s">
        <v>21</v>
      </c>
      <c r="G6845" s="1" t="s">
        <v>3640</v>
      </c>
      <c r="H6845" s="1" t="s">
        <v>23</v>
      </c>
      <c r="I6845" s="1" t="s">
        <v>25</v>
      </c>
      <c r="J6845" s="1" t="s">
        <v>57</v>
      </c>
      <c r="K6845">
        <v>130514</v>
      </c>
    </row>
    <row r="6846" spans="1:11" x14ac:dyDescent="0.25">
      <c r="A6846">
        <v>7039</v>
      </c>
      <c r="B6846" s="2">
        <v>42843.556250000001</v>
      </c>
      <c r="C6846" s="2">
        <v>42857.741666666669</v>
      </c>
      <c r="D6846">
        <v>1150000</v>
      </c>
      <c r="E6846" s="1" t="s">
        <v>70</v>
      </c>
      <c r="F6846" s="1" t="s">
        <v>21</v>
      </c>
      <c r="G6846" s="1" t="s">
        <v>3640</v>
      </c>
      <c r="H6846" s="1" t="s">
        <v>23</v>
      </c>
      <c r="I6846" s="1" t="s">
        <v>25</v>
      </c>
      <c r="J6846" s="1" t="s">
        <v>57</v>
      </c>
      <c r="K6846">
        <v>130515</v>
      </c>
    </row>
    <row r="6847" spans="1:11" x14ac:dyDescent="0.25">
      <c r="A6847">
        <v>7040</v>
      </c>
      <c r="B6847" s="2">
        <v>42843.597222222219</v>
      </c>
      <c r="C6847" s="2">
        <v>42854.37222222222</v>
      </c>
      <c r="D6847">
        <v>450000</v>
      </c>
      <c r="E6847" s="1" t="s">
        <v>70</v>
      </c>
      <c r="F6847" s="1" t="s">
        <v>21</v>
      </c>
      <c r="G6847" s="1" t="s">
        <v>3640</v>
      </c>
      <c r="H6847" s="1" t="s">
        <v>23</v>
      </c>
      <c r="I6847" s="1" t="s">
        <v>25</v>
      </c>
      <c r="J6847" s="1" t="s">
        <v>57</v>
      </c>
      <c r="K6847">
        <v>130516</v>
      </c>
    </row>
    <row r="6848" spans="1:11" x14ac:dyDescent="0.25">
      <c r="A6848">
        <v>7041</v>
      </c>
      <c r="B6848" s="2">
        <v>42843.601388888892</v>
      </c>
      <c r="C6848" s="2">
        <v>42852.59097222222</v>
      </c>
      <c r="D6848">
        <v>375000</v>
      </c>
      <c r="E6848" s="1" t="s">
        <v>70</v>
      </c>
      <c r="F6848" s="1" t="s">
        <v>1471</v>
      </c>
      <c r="G6848" s="1" t="s">
        <v>4058</v>
      </c>
      <c r="H6848" s="1" t="s">
        <v>23</v>
      </c>
      <c r="I6848" s="1" t="s">
        <v>25</v>
      </c>
      <c r="J6848" s="1" t="s">
        <v>57</v>
      </c>
      <c r="K6848">
        <v>130517</v>
      </c>
    </row>
    <row r="6849" spans="1:11" x14ac:dyDescent="0.25">
      <c r="A6849">
        <v>7042</v>
      </c>
      <c r="B6849" s="2">
        <v>42843.624305555553</v>
      </c>
      <c r="C6849" s="2">
        <v>42873.469444444447</v>
      </c>
      <c r="D6849">
        <v>600000</v>
      </c>
      <c r="E6849" s="1" t="s">
        <v>70</v>
      </c>
      <c r="F6849" s="1" t="s">
        <v>1471</v>
      </c>
      <c r="G6849" s="1" t="s">
        <v>4383</v>
      </c>
      <c r="H6849" s="1" t="s">
        <v>23</v>
      </c>
      <c r="I6849" s="1" t="s">
        <v>25</v>
      </c>
      <c r="J6849" s="1" t="s">
        <v>57</v>
      </c>
      <c r="K6849">
        <v>130518</v>
      </c>
    </row>
    <row r="6850" spans="1:11" x14ac:dyDescent="0.25">
      <c r="A6850">
        <v>7043</v>
      </c>
      <c r="B6850" s="2">
        <v>42843.631249999999</v>
      </c>
      <c r="C6850" s="2">
        <v>42864.936111111114</v>
      </c>
      <c r="D6850">
        <v>700000</v>
      </c>
      <c r="E6850" s="1" t="s">
        <v>70</v>
      </c>
      <c r="F6850" s="1" t="s">
        <v>1471</v>
      </c>
      <c r="G6850" s="1" t="s">
        <v>4383</v>
      </c>
      <c r="H6850" s="1" t="s">
        <v>23</v>
      </c>
      <c r="I6850" s="1" t="s">
        <v>25</v>
      </c>
      <c r="J6850" s="1" t="s">
        <v>57</v>
      </c>
      <c r="K6850">
        <v>130519</v>
      </c>
    </row>
    <row r="6851" spans="1:11" x14ac:dyDescent="0.25">
      <c r="A6851">
        <v>7044</v>
      </c>
      <c r="B6851" s="2">
        <v>42843.643055555556</v>
      </c>
      <c r="C6851" s="2">
        <v>42852.775694444441</v>
      </c>
      <c r="D6851">
        <v>600000</v>
      </c>
      <c r="E6851" s="1" t="s">
        <v>70</v>
      </c>
      <c r="F6851" s="1" t="s">
        <v>1471</v>
      </c>
      <c r="G6851" s="1" t="s">
        <v>3676</v>
      </c>
      <c r="H6851" s="1" t="s">
        <v>23</v>
      </c>
      <c r="I6851" s="1" t="s">
        <v>25</v>
      </c>
      <c r="J6851" s="1" t="s">
        <v>57</v>
      </c>
      <c r="K6851">
        <v>130520</v>
      </c>
    </row>
    <row r="6852" spans="1:11" x14ac:dyDescent="0.25">
      <c r="A6852">
        <v>7045</v>
      </c>
      <c r="B6852" s="2">
        <v>42843.643750000003</v>
      </c>
      <c r="C6852" s="2">
        <v>42850.482638888891</v>
      </c>
      <c r="D6852">
        <v>630000</v>
      </c>
      <c r="E6852" s="1" t="s">
        <v>70</v>
      </c>
      <c r="F6852" s="1" t="s">
        <v>1471</v>
      </c>
      <c r="G6852" s="1" t="s">
        <v>4383</v>
      </c>
      <c r="H6852" s="1" t="s">
        <v>23</v>
      </c>
      <c r="I6852" s="1" t="s">
        <v>35</v>
      </c>
      <c r="J6852" s="1" t="s">
        <v>57</v>
      </c>
      <c r="K6852">
        <v>130521</v>
      </c>
    </row>
    <row r="6853" spans="1:11" x14ac:dyDescent="0.25">
      <c r="A6853">
        <v>7046</v>
      </c>
      <c r="B6853" s="2">
        <v>42843.65347222222</v>
      </c>
      <c r="C6853" s="2">
        <v>42858.6</v>
      </c>
      <c r="D6853">
        <v>590000</v>
      </c>
      <c r="E6853" s="1" t="s">
        <v>70</v>
      </c>
      <c r="F6853" s="1" t="s">
        <v>1471</v>
      </c>
      <c r="G6853" s="1" t="s">
        <v>4058</v>
      </c>
      <c r="H6853" s="1" t="s">
        <v>23</v>
      </c>
      <c r="I6853" s="1" t="s">
        <v>35</v>
      </c>
      <c r="J6853" s="1" t="s">
        <v>57</v>
      </c>
      <c r="K6853">
        <v>130522</v>
      </c>
    </row>
    <row r="6854" spans="1:11" x14ac:dyDescent="0.25">
      <c r="A6854">
        <v>7047</v>
      </c>
      <c r="B6854" s="2">
        <v>42843.655555555553</v>
      </c>
      <c r="C6854" s="2">
        <v>42857.647222222222</v>
      </c>
      <c r="D6854">
        <v>420000</v>
      </c>
      <c r="E6854" s="1" t="s">
        <v>70</v>
      </c>
      <c r="F6854" s="1" t="s">
        <v>1471</v>
      </c>
      <c r="G6854" s="1" t="s">
        <v>4383</v>
      </c>
      <c r="H6854" s="1" t="s">
        <v>23</v>
      </c>
      <c r="I6854" s="1" t="s">
        <v>25</v>
      </c>
      <c r="J6854" s="1" t="s">
        <v>57</v>
      </c>
      <c r="K6854">
        <v>130523</v>
      </c>
    </row>
    <row r="6855" spans="1:11" x14ac:dyDescent="0.25">
      <c r="A6855">
        <v>7048</v>
      </c>
      <c r="B6855" s="2">
        <v>42843.666666666664</v>
      </c>
      <c r="C6855" s="2">
        <v>42865.324305555558</v>
      </c>
      <c r="D6855">
        <v>1950000</v>
      </c>
      <c r="E6855" s="1" t="s">
        <v>70</v>
      </c>
      <c r="F6855" s="1" t="s">
        <v>1471</v>
      </c>
      <c r="G6855" s="1" t="s">
        <v>4383</v>
      </c>
      <c r="H6855" s="1" t="s">
        <v>23</v>
      </c>
      <c r="I6855" s="1" t="s">
        <v>25</v>
      </c>
      <c r="J6855" s="1" t="s">
        <v>57</v>
      </c>
      <c r="K6855">
        <v>130524</v>
      </c>
    </row>
    <row r="6856" spans="1:11" x14ac:dyDescent="0.25">
      <c r="A6856">
        <v>7049</v>
      </c>
      <c r="B6856" s="2">
        <v>42843.67291666667</v>
      </c>
      <c r="C6856" s="2">
        <v>42862.494444444441</v>
      </c>
      <c r="D6856">
        <v>541000</v>
      </c>
      <c r="E6856" s="1" t="s">
        <v>70</v>
      </c>
      <c r="F6856" s="1" t="s">
        <v>1471</v>
      </c>
      <c r="G6856" s="1" t="s">
        <v>4383</v>
      </c>
      <c r="H6856" s="1" t="s">
        <v>23</v>
      </c>
      <c r="I6856" s="1" t="s">
        <v>25</v>
      </c>
      <c r="J6856" s="1" t="s">
        <v>57</v>
      </c>
      <c r="K6856">
        <v>130525</v>
      </c>
    </row>
    <row r="6857" spans="1:11" x14ac:dyDescent="0.25">
      <c r="A6857">
        <v>7050</v>
      </c>
      <c r="B6857" s="2">
        <v>42843.675000000003</v>
      </c>
      <c r="C6857" s="2">
        <v>42853.405555555553</v>
      </c>
      <c r="D6857">
        <v>900000</v>
      </c>
      <c r="E6857" s="1" t="s">
        <v>70</v>
      </c>
      <c r="F6857" s="1" t="s">
        <v>1471</v>
      </c>
      <c r="G6857" s="1" t="s">
        <v>4383</v>
      </c>
      <c r="H6857" s="1" t="s">
        <v>23</v>
      </c>
      <c r="I6857" s="1" t="s">
        <v>25</v>
      </c>
      <c r="J6857" s="1" t="s">
        <v>57</v>
      </c>
      <c r="K6857">
        <v>130526</v>
      </c>
    </row>
    <row r="6858" spans="1:11" x14ac:dyDescent="0.25">
      <c r="A6858">
        <v>7051</v>
      </c>
      <c r="B6858" s="2">
        <v>42843.684027777781</v>
      </c>
      <c r="C6858" s="2">
        <v>42871.962500000001</v>
      </c>
      <c r="D6858">
        <v>900000</v>
      </c>
      <c r="E6858" s="1" t="s">
        <v>70</v>
      </c>
      <c r="F6858" s="1" t="s">
        <v>1471</v>
      </c>
      <c r="G6858" s="1" t="s">
        <v>4058</v>
      </c>
      <c r="H6858" s="1" t="s">
        <v>23</v>
      </c>
      <c r="I6858" s="1" t="s">
        <v>25</v>
      </c>
      <c r="J6858" s="1" t="s">
        <v>57</v>
      </c>
      <c r="K6858">
        <v>130527</v>
      </c>
    </row>
    <row r="6859" spans="1:11" x14ac:dyDescent="0.25">
      <c r="A6859">
        <v>7052</v>
      </c>
      <c r="B6859" s="2">
        <v>42843.69027777778</v>
      </c>
      <c r="C6859" s="2">
        <v>42860.770138888889</v>
      </c>
      <c r="D6859">
        <v>250000</v>
      </c>
      <c r="E6859" s="1" t="s">
        <v>70</v>
      </c>
      <c r="F6859" s="1" t="s">
        <v>1471</v>
      </c>
      <c r="G6859" s="1" t="s">
        <v>4058</v>
      </c>
      <c r="H6859" s="1" t="s">
        <v>23</v>
      </c>
      <c r="I6859" s="1" t="s">
        <v>25</v>
      </c>
      <c r="J6859" s="1" t="s">
        <v>57</v>
      </c>
      <c r="K6859">
        <v>130528</v>
      </c>
    </row>
    <row r="6860" spans="1:11" x14ac:dyDescent="0.25">
      <c r="A6860">
        <v>7053</v>
      </c>
      <c r="B6860" s="2">
        <v>42843.703472222223</v>
      </c>
      <c r="C6860" s="2">
        <v>42851.477083333331</v>
      </c>
      <c r="D6860">
        <v>670000</v>
      </c>
      <c r="E6860" s="1" t="s">
        <v>70</v>
      </c>
      <c r="F6860" s="1" t="s">
        <v>1471</v>
      </c>
      <c r="G6860" s="1" t="s">
        <v>3676</v>
      </c>
      <c r="H6860" s="1" t="s">
        <v>23</v>
      </c>
      <c r="I6860" s="1" t="s">
        <v>25</v>
      </c>
      <c r="J6860" s="1" t="s">
        <v>57</v>
      </c>
      <c r="K6860">
        <v>130529</v>
      </c>
    </row>
    <row r="6861" spans="1:11" x14ac:dyDescent="0.25">
      <c r="A6861">
        <v>7054</v>
      </c>
      <c r="B6861" s="2">
        <v>42843.706250000003</v>
      </c>
      <c r="C6861" s="2">
        <v>42865.380555555559</v>
      </c>
      <c r="D6861">
        <v>530000</v>
      </c>
      <c r="E6861" s="1" t="s">
        <v>70</v>
      </c>
      <c r="F6861" s="1" t="s">
        <v>1471</v>
      </c>
      <c r="G6861" s="1" t="s">
        <v>4058</v>
      </c>
      <c r="H6861" s="1" t="s">
        <v>23</v>
      </c>
      <c r="I6861" s="1" t="s">
        <v>25</v>
      </c>
      <c r="J6861" s="1" t="s">
        <v>57</v>
      </c>
      <c r="K6861">
        <v>130530</v>
      </c>
    </row>
    <row r="6862" spans="1:11" x14ac:dyDescent="0.25">
      <c r="A6862">
        <v>7055</v>
      </c>
      <c r="B6862" s="2">
        <v>42843.716666666667</v>
      </c>
      <c r="C6862" s="2">
        <v>42861.386805555558</v>
      </c>
      <c r="D6862">
        <v>150000</v>
      </c>
      <c r="E6862" s="1" t="s">
        <v>70</v>
      </c>
      <c r="F6862" s="1" t="s">
        <v>1471</v>
      </c>
      <c r="G6862" s="1" t="s">
        <v>4058</v>
      </c>
      <c r="H6862" s="1" t="s">
        <v>23</v>
      </c>
      <c r="I6862" s="1" t="s">
        <v>35</v>
      </c>
      <c r="J6862" s="1" t="s">
        <v>57</v>
      </c>
      <c r="K6862">
        <v>130531</v>
      </c>
    </row>
    <row r="6863" spans="1:11" x14ac:dyDescent="0.25">
      <c r="A6863">
        <v>7056</v>
      </c>
      <c r="B6863" s="2">
        <v>42843.724305555559</v>
      </c>
      <c r="C6863" s="2">
        <v>42867.484722222223</v>
      </c>
      <c r="D6863">
        <v>550000</v>
      </c>
      <c r="E6863" s="1" t="s">
        <v>70</v>
      </c>
      <c r="F6863" s="1" t="s">
        <v>1471</v>
      </c>
      <c r="G6863" s="1" t="s">
        <v>3676</v>
      </c>
      <c r="H6863" s="1" t="s">
        <v>23</v>
      </c>
      <c r="I6863" s="1" t="s">
        <v>46</v>
      </c>
      <c r="J6863" s="1" t="s">
        <v>57</v>
      </c>
      <c r="K6863">
        <v>130532</v>
      </c>
    </row>
    <row r="6864" spans="1:11" x14ac:dyDescent="0.25">
      <c r="A6864">
        <v>7057</v>
      </c>
      <c r="B6864" s="2">
        <v>42843.761805555558</v>
      </c>
      <c r="C6864" s="2">
        <v>42863.676388888889</v>
      </c>
      <c r="D6864">
        <v>650000</v>
      </c>
      <c r="E6864" s="1" t="s">
        <v>70</v>
      </c>
      <c r="F6864" s="1" t="s">
        <v>1471</v>
      </c>
      <c r="G6864" s="1" t="s">
        <v>3676</v>
      </c>
      <c r="H6864" s="1" t="s">
        <v>23</v>
      </c>
      <c r="I6864" s="1" t="s">
        <v>25</v>
      </c>
      <c r="J6864" s="1" t="s">
        <v>57</v>
      </c>
      <c r="K6864">
        <v>130533</v>
      </c>
    </row>
    <row r="6865" spans="1:11" x14ac:dyDescent="0.25">
      <c r="A6865">
        <v>7058</v>
      </c>
      <c r="B6865" s="2">
        <v>42843.771527777775</v>
      </c>
      <c r="C6865" s="2">
        <v>42859.654861111114</v>
      </c>
      <c r="D6865">
        <v>180000</v>
      </c>
      <c r="E6865" s="1" t="s">
        <v>70</v>
      </c>
      <c r="F6865" s="1" t="s">
        <v>1471</v>
      </c>
      <c r="G6865" s="1" t="s">
        <v>4058</v>
      </c>
      <c r="H6865" s="1" t="s">
        <v>23</v>
      </c>
      <c r="I6865" s="1" t="s">
        <v>35</v>
      </c>
      <c r="J6865" s="1" t="s">
        <v>57</v>
      </c>
      <c r="K6865">
        <v>130534</v>
      </c>
    </row>
    <row r="6866" spans="1:11" x14ac:dyDescent="0.25">
      <c r="A6866">
        <v>7059</v>
      </c>
      <c r="B6866" s="2">
        <v>42843.777083333334</v>
      </c>
      <c r="C6866" s="2">
        <v>42861.45208333333</v>
      </c>
      <c r="D6866">
        <v>585000</v>
      </c>
      <c r="E6866" s="1" t="s">
        <v>42</v>
      </c>
      <c r="F6866" s="1" t="s">
        <v>89</v>
      </c>
      <c r="G6866" s="1" t="s">
        <v>1727</v>
      </c>
      <c r="H6866" s="1" t="s">
        <v>23</v>
      </c>
      <c r="I6866" s="1" t="s">
        <v>25</v>
      </c>
      <c r="J6866" s="1" t="s">
        <v>57</v>
      </c>
      <c r="K6866">
        <v>130535</v>
      </c>
    </row>
    <row r="6867" spans="1:11" x14ac:dyDescent="0.25">
      <c r="A6867">
        <v>7060</v>
      </c>
      <c r="B6867" s="2">
        <v>42843.78402777778</v>
      </c>
      <c r="C6867" s="2">
        <v>42860.706944444442</v>
      </c>
      <c r="D6867">
        <v>345000</v>
      </c>
      <c r="E6867" s="1" t="s">
        <v>42</v>
      </c>
      <c r="F6867" s="1" t="s">
        <v>89</v>
      </c>
      <c r="G6867" s="1" t="s">
        <v>1727</v>
      </c>
      <c r="H6867" s="1" t="s">
        <v>23</v>
      </c>
      <c r="I6867" s="1" t="s">
        <v>35</v>
      </c>
      <c r="J6867" s="1" t="s">
        <v>57</v>
      </c>
      <c r="K6867">
        <v>130536</v>
      </c>
    </row>
    <row r="6868" spans="1:11" x14ac:dyDescent="0.25">
      <c r="A6868">
        <v>7061</v>
      </c>
      <c r="B6868" s="2">
        <v>42843.784722222219</v>
      </c>
      <c r="C6868" s="2">
        <v>42862.445833333331</v>
      </c>
      <c r="D6868">
        <v>350000</v>
      </c>
      <c r="E6868" s="1" t="s">
        <v>42</v>
      </c>
      <c r="F6868" s="1" t="s">
        <v>89</v>
      </c>
      <c r="G6868" s="1" t="s">
        <v>1727</v>
      </c>
      <c r="H6868" s="1" t="s">
        <v>23</v>
      </c>
      <c r="I6868" s="1" t="s">
        <v>46</v>
      </c>
      <c r="J6868" s="1" t="s">
        <v>57</v>
      </c>
      <c r="K6868">
        <v>130537</v>
      </c>
    </row>
    <row r="6869" spans="1:11" x14ac:dyDescent="0.25">
      <c r="A6869">
        <v>7062</v>
      </c>
      <c r="B6869" s="2">
        <v>42843.818749999999</v>
      </c>
      <c r="C6869" s="2">
        <v>42863.383333333331</v>
      </c>
      <c r="D6869">
        <v>725000</v>
      </c>
      <c r="E6869" s="1" t="s">
        <v>42</v>
      </c>
      <c r="F6869" s="1" t="s">
        <v>89</v>
      </c>
      <c r="G6869" s="1" t="s">
        <v>4389</v>
      </c>
      <c r="H6869" s="1" t="s">
        <v>23</v>
      </c>
      <c r="I6869" s="1" t="s">
        <v>25</v>
      </c>
      <c r="J6869" s="1" t="s">
        <v>57</v>
      </c>
      <c r="K6869">
        <v>130538</v>
      </c>
    </row>
    <row r="6870" spans="1:11" x14ac:dyDescent="0.25">
      <c r="A6870">
        <v>7063</v>
      </c>
      <c r="B6870" s="2">
        <v>42843.828472222223</v>
      </c>
      <c r="C6870" s="2">
        <v>42866.51666666667</v>
      </c>
      <c r="D6870">
        <v>250000</v>
      </c>
      <c r="E6870" s="1" t="s">
        <v>42</v>
      </c>
      <c r="F6870" s="1" t="s">
        <v>89</v>
      </c>
      <c r="G6870" s="1" t="s">
        <v>4389</v>
      </c>
      <c r="H6870" s="1" t="s">
        <v>23</v>
      </c>
      <c r="I6870" s="1" t="s">
        <v>25</v>
      </c>
      <c r="J6870" s="1" t="s">
        <v>57</v>
      </c>
      <c r="K6870">
        <v>130539</v>
      </c>
    </row>
    <row r="6871" spans="1:11" x14ac:dyDescent="0.25">
      <c r="A6871">
        <v>7064</v>
      </c>
      <c r="B6871" s="2">
        <v>42843.852777777778</v>
      </c>
      <c r="C6871" s="2">
        <v>42864.447916666664</v>
      </c>
      <c r="D6871">
        <v>45000</v>
      </c>
      <c r="E6871" s="1" t="s">
        <v>42</v>
      </c>
      <c r="F6871" s="1" t="s">
        <v>89</v>
      </c>
      <c r="G6871" s="1" t="s">
        <v>4389</v>
      </c>
      <c r="H6871" s="1" t="s">
        <v>23</v>
      </c>
      <c r="I6871" s="1" t="s">
        <v>35</v>
      </c>
      <c r="J6871" s="1" t="s">
        <v>57</v>
      </c>
      <c r="K6871">
        <v>130540</v>
      </c>
    </row>
    <row r="6872" spans="1:11" x14ac:dyDescent="0.25">
      <c r="A6872">
        <v>7065</v>
      </c>
      <c r="B6872" s="2">
        <v>42843.854861111111</v>
      </c>
      <c r="C6872" s="2">
        <v>42859.456944444442</v>
      </c>
      <c r="D6872">
        <v>409999</v>
      </c>
      <c r="E6872" s="1" t="s">
        <v>42</v>
      </c>
      <c r="F6872" s="1" t="s">
        <v>89</v>
      </c>
      <c r="G6872" s="1" t="s">
        <v>4389</v>
      </c>
      <c r="H6872" s="1" t="s">
        <v>23</v>
      </c>
      <c r="I6872" s="1" t="s">
        <v>452</v>
      </c>
      <c r="J6872" s="1" t="s">
        <v>57</v>
      </c>
      <c r="K6872">
        <v>130541</v>
      </c>
    </row>
    <row r="6873" spans="1:11" x14ac:dyDescent="0.25">
      <c r="A6873">
        <v>7066</v>
      </c>
      <c r="B6873" s="2">
        <v>42843.856249999997</v>
      </c>
      <c r="C6873" s="2">
        <v>42853.4</v>
      </c>
      <c r="D6873">
        <v>325000</v>
      </c>
      <c r="E6873" s="1" t="s">
        <v>42</v>
      </c>
      <c r="F6873" s="1" t="s">
        <v>89</v>
      </c>
      <c r="G6873" s="1" t="s">
        <v>4389</v>
      </c>
      <c r="H6873" s="1" t="s">
        <v>23</v>
      </c>
      <c r="I6873" s="1" t="s">
        <v>35</v>
      </c>
      <c r="J6873" s="1" t="s">
        <v>57</v>
      </c>
      <c r="K6873">
        <v>130542</v>
      </c>
    </row>
    <row r="6874" spans="1:11" x14ac:dyDescent="0.25">
      <c r="A6874">
        <v>7067</v>
      </c>
      <c r="B6874" s="2">
        <v>42843.859027777777</v>
      </c>
      <c r="C6874" s="2">
        <v>42859.592361111114</v>
      </c>
      <c r="D6874">
        <v>350000</v>
      </c>
      <c r="E6874" s="1" t="s">
        <v>42</v>
      </c>
      <c r="F6874" s="1" t="s">
        <v>89</v>
      </c>
      <c r="G6874" s="1" t="s">
        <v>4389</v>
      </c>
      <c r="H6874" s="1" t="s">
        <v>23</v>
      </c>
      <c r="I6874" s="1" t="s">
        <v>25</v>
      </c>
      <c r="J6874" s="1" t="s">
        <v>57</v>
      </c>
      <c r="K6874">
        <v>130543</v>
      </c>
    </row>
    <row r="6875" spans="1:11" x14ac:dyDescent="0.25">
      <c r="A6875">
        <v>7068</v>
      </c>
      <c r="B6875" s="2">
        <v>42843.867361111108</v>
      </c>
      <c r="C6875" s="2">
        <v>42867.635416666664</v>
      </c>
      <c r="D6875">
        <v>180000</v>
      </c>
      <c r="E6875" s="1" t="s">
        <v>42</v>
      </c>
      <c r="F6875" s="1" t="s">
        <v>89</v>
      </c>
      <c r="G6875" s="1" t="s">
        <v>4390</v>
      </c>
      <c r="H6875" s="1" t="s">
        <v>23</v>
      </c>
      <c r="I6875" s="1" t="s">
        <v>46</v>
      </c>
      <c r="J6875" s="1" t="s">
        <v>57</v>
      </c>
      <c r="K6875">
        <v>130544</v>
      </c>
    </row>
    <row r="6876" spans="1:11" x14ac:dyDescent="0.25">
      <c r="A6876">
        <v>7069</v>
      </c>
      <c r="B6876" s="2">
        <v>42843.878472222219</v>
      </c>
      <c r="C6876" s="2">
        <v>42857.670138888891</v>
      </c>
      <c r="D6876">
        <v>150000</v>
      </c>
      <c r="E6876" s="1" t="s">
        <v>42</v>
      </c>
      <c r="F6876" s="1" t="s">
        <v>89</v>
      </c>
      <c r="G6876" s="1" t="s">
        <v>4389</v>
      </c>
      <c r="H6876" s="1" t="s">
        <v>23</v>
      </c>
      <c r="I6876" s="1" t="s">
        <v>35</v>
      </c>
      <c r="J6876" s="1" t="s">
        <v>57</v>
      </c>
      <c r="K6876">
        <v>130545</v>
      </c>
    </row>
    <row r="6877" spans="1:11" x14ac:dyDescent="0.25">
      <c r="A6877">
        <v>7070</v>
      </c>
      <c r="B6877" s="2">
        <v>42843.884027777778</v>
      </c>
      <c r="C6877" s="2">
        <v>42867.503472222219</v>
      </c>
      <c r="D6877">
        <v>700000</v>
      </c>
      <c r="E6877" s="1" t="s">
        <v>167</v>
      </c>
      <c r="F6877" s="1" t="s">
        <v>279</v>
      </c>
      <c r="G6877" s="1" t="s">
        <v>3619</v>
      </c>
      <c r="H6877" s="1" t="s">
        <v>23</v>
      </c>
      <c r="I6877" s="1" t="s">
        <v>25</v>
      </c>
      <c r="J6877" s="1" t="s">
        <v>57</v>
      </c>
      <c r="K6877">
        <v>130546</v>
      </c>
    </row>
    <row r="6878" spans="1:11" x14ac:dyDescent="0.25">
      <c r="A6878">
        <v>7071</v>
      </c>
      <c r="B6878" s="2">
        <v>42843.888888888891</v>
      </c>
      <c r="C6878" s="2">
        <v>42865.493055555555</v>
      </c>
      <c r="D6878">
        <v>795000</v>
      </c>
      <c r="E6878" s="1" t="s">
        <v>167</v>
      </c>
      <c r="F6878" s="1" t="s">
        <v>279</v>
      </c>
      <c r="G6878" s="1" t="s">
        <v>3619</v>
      </c>
      <c r="H6878" s="1" t="s">
        <v>23</v>
      </c>
      <c r="I6878" s="1" t="s">
        <v>25</v>
      </c>
      <c r="J6878" s="1" t="s">
        <v>57</v>
      </c>
      <c r="K6878">
        <v>130547</v>
      </c>
    </row>
    <row r="6879" spans="1:11" x14ac:dyDescent="0.25">
      <c r="A6879">
        <v>7072</v>
      </c>
      <c r="B6879" s="2">
        <v>42843.912499999999</v>
      </c>
      <c r="C6879" s="2">
        <v>42851.25277777778</v>
      </c>
      <c r="D6879">
        <v>950000</v>
      </c>
      <c r="E6879" s="1" t="s">
        <v>70</v>
      </c>
      <c r="F6879" s="1" t="s">
        <v>1664</v>
      </c>
      <c r="G6879" s="1" t="s">
        <v>4195</v>
      </c>
      <c r="H6879" s="1" t="s">
        <v>23</v>
      </c>
      <c r="I6879" s="1" t="s">
        <v>25</v>
      </c>
      <c r="J6879" s="1" t="s">
        <v>57</v>
      </c>
      <c r="K6879">
        <v>130548</v>
      </c>
    </row>
    <row r="6880" spans="1:11" x14ac:dyDescent="0.25">
      <c r="A6880">
        <v>7073</v>
      </c>
      <c r="B6880" s="2">
        <v>42843.924305555556</v>
      </c>
      <c r="C6880" s="2">
        <v>42852.331944444442</v>
      </c>
      <c r="D6880">
        <v>885000</v>
      </c>
      <c r="E6880" s="1" t="s">
        <v>167</v>
      </c>
      <c r="F6880" s="1" t="s">
        <v>279</v>
      </c>
      <c r="G6880" s="1" t="s">
        <v>2146</v>
      </c>
      <c r="H6880" s="1" t="s">
        <v>23</v>
      </c>
      <c r="I6880" s="1" t="s">
        <v>25</v>
      </c>
      <c r="J6880" s="1" t="s">
        <v>57</v>
      </c>
      <c r="K6880">
        <v>130549</v>
      </c>
    </row>
    <row r="6881" spans="1:11" x14ac:dyDescent="0.25">
      <c r="A6881">
        <v>7074</v>
      </c>
      <c r="B6881" s="2">
        <v>42843.943055555559</v>
      </c>
      <c r="C6881" s="2">
        <v>42866.379861111112</v>
      </c>
      <c r="D6881">
        <v>160000</v>
      </c>
      <c r="E6881" s="1" t="s">
        <v>167</v>
      </c>
      <c r="F6881" s="1" t="s">
        <v>279</v>
      </c>
      <c r="G6881" s="1" t="s">
        <v>3619</v>
      </c>
      <c r="H6881" s="1" t="s">
        <v>23</v>
      </c>
      <c r="I6881" s="1" t="s">
        <v>25</v>
      </c>
      <c r="J6881" s="1" t="s">
        <v>57</v>
      </c>
      <c r="K6881">
        <v>130550</v>
      </c>
    </row>
    <row r="6882" spans="1:11" x14ac:dyDescent="0.25">
      <c r="A6882">
        <v>7075</v>
      </c>
      <c r="B6882" s="2">
        <v>42843.947222222225</v>
      </c>
      <c r="C6882" s="2">
        <v>42870.505555555559</v>
      </c>
      <c r="D6882">
        <v>300000</v>
      </c>
      <c r="E6882" s="1" t="s">
        <v>70</v>
      </c>
      <c r="F6882" s="1" t="s">
        <v>1664</v>
      </c>
      <c r="G6882" s="1" t="s">
        <v>4195</v>
      </c>
      <c r="H6882" s="1" t="s">
        <v>23</v>
      </c>
      <c r="I6882" s="1" t="s">
        <v>35</v>
      </c>
      <c r="J6882" s="1" t="s">
        <v>57</v>
      </c>
      <c r="K6882">
        <v>130551</v>
      </c>
    </row>
    <row r="6883" spans="1:11" x14ac:dyDescent="0.25">
      <c r="A6883">
        <v>7076</v>
      </c>
      <c r="B6883" s="2">
        <v>42843.960416666669</v>
      </c>
      <c r="C6883" s="2">
        <v>42858.556944444441</v>
      </c>
      <c r="D6883">
        <v>950000</v>
      </c>
      <c r="E6883" s="1" t="s">
        <v>70</v>
      </c>
      <c r="F6883" s="1" t="s">
        <v>1664</v>
      </c>
      <c r="G6883" s="1" t="s">
        <v>4195</v>
      </c>
      <c r="H6883" s="1" t="s">
        <v>23</v>
      </c>
      <c r="I6883" s="1" t="s">
        <v>25</v>
      </c>
      <c r="J6883" s="1" t="s">
        <v>57</v>
      </c>
      <c r="K6883">
        <v>130552</v>
      </c>
    </row>
    <row r="6884" spans="1:11" x14ac:dyDescent="0.25">
      <c r="A6884">
        <v>7077</v>
      </c>
      <c r="B6884" s="2">
        <v>42843.96597222222</v>
      </c>
      <c r="C6884" s="2">
        <v>42855.390972222223</v>
      </c>
      <c r="D6884">
        <v>549000</v>
      </c>
      <c r="E6884" s="1" t="s">
        <v>70</v>
      </c>
      <c r="F6884" s="1" t="s">
        <v>1664</v>
      </c>
      <c r="G6884" s="1" t="s">
        <v>4195</v>
      </c>
      <c r="H6884" s="1" t="s">
        <v>23</v>
      </c>
      <c r="I6884" s="1" t="s">
        <v>25</v>
      </c>
      <c r="J6884" s="1" t="s">
        <v>57</v>
      </c>
      <c r="K6884">
        <v>130553</v>
      </c>
    </row>
    <row r="6885" spans="1:11" x14ac:dyDescent="0.25">
      <c r="A6885">
        <v>7078</v>
      </c>
      <c r="B6885" s="2">
        <v>42843.979166666664</v>
      </c>
      <c r="C6885" s="2">
        <v>42857.621527777781</v>
      </c>
      <c r="D6885">
        <v>3000000</v>
      </c>
      <c r="E6885" s="1" t="s">
        <v>167</v>
      </c>
      <c r="F6885" s="1" t="s">
        <v>279</v>
      </c>
      <c r="G6885" s="1" t="s">
        <v>4394</v>
      </c>
      <c r="H6885" s="1" t="s">
        <v>23</v>
      </c>
      <c r="I6885" s="1" t="s">
        <v>25</v>
      </c>
      <c r="J6885" s="1" t="s">
        <v>57</v>
      </c>
      <c r="K6885">
        <v>130554</v>
      </c>
    </row>
    <row r="6886" spans="1:11" x14ac:dyDescent="0.25">
      <c r="A6886">
        <v>7079</v>
      </c>
      <c r="B6886" s="2">
        <v>42843.981249999997</v>
      </c>
      <c r="C6886" s="2">
        <v>42852.247916666667</v>
      </c>
      <c r="D6886">
        <v>1200000</v>
      </c>
      <c r="E6886" s="1" t="s">
        <v>167</v>
      </c>
      <c r="F6886" s="1" t="s">
        <v>279</v>
      </c>
      <c r="G6886" s="1" t="s">
        <v>4394</v>
      </c>
      <c r="H6886" s="1" t="s">
        <v>23</v>
      </c>
      <c r="I6886" s="1" t="s">
        <v>25</v>
      </c>
      <c r="J6886" s="1" t="s">
        <v>57</v>
      </c>
      <c r="K6886">
        <v>130555</v>
      </c>
    </row>
    <row r="6887" spans="1:11" x14ac:dyDescent="0.25">
      <c r="A6887">
        <v>7080</v>
      </c>
      <c r="B6887" s="2">
        <v>42843.98333333333</v>
      </c>
      <c r="C6887" s="2">
        <v>42860.663888888892</v>
      </c>
      <c r="D6887">
        <v>570000</v>
      </c>
      <c r="E6887" s="1" t="s">
        <v>19</v>
      </c>
      <c r="F6887" s="1" t="s">
        <v>1480</v>
      </c>
      <c r="G6887" s="1" t="s">
        <v>2068</v>
      </c>
      <c r="H6887" s="1" t="s">
        <v>23</v>
      </c>
      <c r="I6887" s="1" t="s">
        <v>35</v>
      </c>
      <c r="J6887" s="1" t="s">
        <v>57</v>
      </c>
      <c r="K6887">
        <v>130556</v>
      </c>
    </row>
    <row r="6888" spans="1:11" x14ac:dyDescent="0.25">
      <c r="A6888">
        <v>7081</v>
      </c>
      <c r="B6888" s="2">
        <v>42843.984722222223</v>
      </c>
      <c r="C6888" s="2">
        <v>42858.288194444445</v>
      </c>
      <c r="D6888">
        <v>800000</v>
      </c>
      <c r="E6888" s="1" t="s">
        <v>167</v>
      </c>
      <c r="F6888" s="1" t="s">
        <v>279</v>
      </c>
      <c r="G6888" s="1" t="s">
        <v>4394</v>
      </c>
      <c r="H6888" s="1" t="s">
        <v>23</v>
      </c>
      <c r="I6888" s="1" t="s">
        <v>35</v>
      </c>
      <c r="J6888" s="1" t="s">
        <v>57</v>
      </c>
      <c r="K6888">
        <v>130557</v>
      </c>
    </row>
    <row r="6889" spans="1:11" x14ac:dyDescent="0.25">
      <c r="A6889">
        <v>7082</v>
      </c>
      <c r="B6889" s="2">
        <v>42843.995138888888</v>
      </c>
      <c r="C6889" s="2">
        <v>42872.698611111111</v>
      </c>
      <c r="D6889">
        <v>375000</v>
      </c>
      <c r="E6889" s="1" t="s">
        <v>19</v>
      </c>
      <c r="F6889" s="1" t="s">
        <v>293</v>
      </c>
      <c r="G6889" s="1" t="s">
        <v>3937</v>
      </c>
      <c r="H6889" s="1" t="s">
        <v>23</v>
      </c>
      <c r="I6889" s="1" t="s">
        <v>25</v>
      </c>
      <c r="J6889" s="1" t="s">
        <v>57</v>
      </c>
      <c r="K6889">
        <v>130558</v>
      </c>
    </row>
    <row r="6890" spans="1:11" x14ac:dyDescent="0.25">
      <c r="A6890">
        <v>7083</v>
      </c>
      <c r="B6890" s="2">
        <v>42843.997916666667</v>
      </c>
      <c r="C6890" s="2">
        <v>42858.525000000001</v>
      </c>
      <c r="D6890">
        <v>300000</v>
      </c>
      <c r="E6890" s="1" t="s">
        <v>167</v>
      </c>
      <c r="F6890" s="1" t="s">
        <v>279</v>
      </c>
      <c r="G6890" s="1" t="s">
        <v>4394</v>
      </c>
      <c r="H6890" s="1" t="s">
        <v>23</v>
      </c>
      <c r="I6890" s="1" t="s">
        <v>46</v>
      </c>
      <c r="J6890" s="1" t="s">
        <v>57</v>
      </c>
      <c r="K6890">
        <v>130559</v>
      </c>
    </row>
    <row r="6891" spans="1:11" x14ac:dyDescent="0.25">
      <c r="A6891">
        <v>7084</v>
      </c>
      <c r="B6891" s="2">
        <v>42844.043055555558</v>
      </c>
      <c r="C6891" s="2">
        <v>42870.586111111108</v>
      </c>
      <c r="D6891">
        <v>350000</v>
      </c>
      <c r="E6891" s="1" t="s">
        <v>19</v>
      </c>
      <c r="F6891" s="1" t="s">
        <v>1480</v>
      </c>
      <c r="G6891" s="1" t="s">
        <v>2068</v>
      </c>
      <c r="H6891" s="1" t="s">
        <v>23</v>
      </c>
      <c r="I6891" s="1" t="s">
        <v>35</v>
      </c>
      <c r="J6891" s="1" t="s">
        <v>57</v>
      </c>
      <c r="K6891">
        <v>130560</v>
      </c>
    </row>
    <row r="6892" spans="1:11" x14ac:dyDescent="0.25">
      <c r="A6892">
        <v>7085</v>
      </c>
      <c r="B6892" s="2">
        <v>42844.082638888889</v>
      </c>
      <c r="C6892" s="2"/>
      <c r="D6892">
        <v>400000</v>
      </c>
      <c r="E6892" s="1" t="s">
        <v>167</v>
      </c>
      <c r="F6892" s="1" t="s">
        <v>279</v>
      </c>
      <c r="G6892" s="1" t="s">
        <v>4394</v>
      </c>
      <c r="H6892" s="1" t="s">
        <v>23</v>
      </c>
      <c r="I6892" s="1" t="s">
        <v>35</v>
      </c>
      <c r="J6892" s="1" t="s">
        <v>30</v>
      </c>
      <c r="K6892">
        <v>130561</v>
      </c>
    </row>
    <row r="6893" spans="1:11" x14ac:dyDescent="0.25">
      <c r="A6893">
        <v>7086</v>
      </c>
      <c r="B6893" s="2">
        <v>42844.130555555559</v>
      </c>
      <c r="C6893" s="2">
        <v>42864.504166666666</v>
      </c>
      <c r="D6893">
        <v>434999</v>
      </c>
      <c r="E6893" s="1" t="s">
        <v>70</v>
      </c>
      <c r="F6893" s="1" t="s">
        <v>1824</v>
      </c>
      <c r="G6893" s="1" t="s">
        <v>3914</v>
      </c>
      <c r="H6893" s="1" t="s">
        <v>23</v>
      </c>
      <c r="I6893" s="1" t="s">
        <v>25</v>
      </c>
      <c r="J6893" s="1" t="s">
        <v>57</v>
      </c>
      <c r="K6893">
        <v>130562</v>
      </c>
    </row>
    <row r="6894" spans="1:11" x14ac:dyDescent="0.25">
      <c r="A6894">
        <v>7088</v>
      </c>
      <c r="B6894" s="2">
        <v>42844.324305555558</v>
      </c>
      <c r="C6894" s="2">
        <v>42858.446527777778</v>
      </c>
      <c r="D6894">
        <v>260000</v>
      </c>
      <c r="E6894" s="1" t="s">
        <v>70</v>
      </c>
      <c r="F6894" s="1" t="s">
        <v>1824</v>
      </c>
      <c r="G6894" s="1" t="s">
        <v>4395</v>
      </c>
      <c r="H6894" s="1" t="s">
        <v>23</v>
      </c>
      <c r="I6894" s="1" t="s">
        <v>25</v>
      </c>
      <c r="J6894" s="1" t="s">
        <v>57</v>
      </c>
      <c r="K6894">
        <v>130564</v>
      </c>
    </row>
    <row r="6895" spans="1:11" x14ac:dyDescent="0.25">
      <c r="A6895">
        <v>7089</v>
      </c>
      <c r="B6895" s="2">
        <v>42844.34375</v>
      </c>
      <c r="C6895" s="2">
        <v>42860.669444444444</v>
      </c>
      <c r="D6895">
        <v>450000</v>
      </c>
      <c r="E6895" s="1" t="s">
        <v>70</v>
      </c>
      <c r="F6895" s="1" t="s">
        <v>1824</v>
      </c>
      <c r="G6895" s="1" t="s">
        <v>4395</v>
      </c>
      <c r="H6895" s="1" t="s">
        <v>23</v>
      </c>
      <c r="I6895" s="1" t="s">
        <v>25</v>
      </c>
      <c r="J6895" s="1" t="s">
        <v>57</v>
      </c>
      <c r="K6895">
        <v>130565</v>
      </c>
    </row>
    <row r="6896" spans="1:11" x14ac:dyDescent="0.25">
      <c r="A6896">
        <v>7090</v>
      </c>
      <c r="B6896" s="2">
        <v>42844.361111111109</v>
      </c>
      <c r="C6896" s="2">
        <v>42857.682638888888</v>
      </c>
      <c r="D6896">
        <v>459999</v>
      </c>
      <c r="E6896" s="1" t="s">
        <v>70</v>
      </c>
      <c r="F6896" s="1" t="s">
        <v>1824</v>
      </c>
      <c r="G6896" s="1" t="s">
        <v>4395</v>
      </c>
      <c r="H6896" s="1" t="s">
        <v>23</v>
      </c>
      <c r="I6896" s="1" t="s">
        <v>35</v>
      </c>
      <c r="J6896" s="1" t="s">
        <v>57</v>
      </c>
      <c r="K6896">
        <v>130566</v>
      </c>
    </row>
    <row r="6897" spans="1:11" x14ac:dyDescent="0.25">
      <c r="A6897">
        <v>7091</v>
      </c>
      <c r="B6897" s="2">
        <v>42844.365277777775</v>
      </c>
      <c r="C6897" s="2">
        <v>42860.594444444447</v>
      </c>
      <c r="D6897">
        <v>210000</v>
      </c>
      <c r="E6897" s="1" t="s">
        <v>70</v>
      </c>
      <c r="F6897" s="1" t="s">
        <v>1824</v>
      </c>
      <c r="G6897" s="1" t="s">
        <v>2250</v>
      </c>
      <c r="H6897" s="1" t="s">
        <v>23</v>
      </c>
      <c r="I6897" s="1" t="s">
        <v>35</v>
      </c>
      <c r="J6897" s="1" t="s">
        <v>57</v>
      </c>
      <c r="K6897">
        <v>130567</v>
      </c>
    </row>
    <row r="6898" spans="1:11" x14ac:dyDescent="0.25">
      <c r="A6898">
        <v>7092</v>
      </c>
      <c r="B6898" s="2">
        <v>42844.37222222222</v>
      </c>
      <c r="C6898" s="2">
        <v>42858.006249999999</v>
      </c>
      <c r="D6898">
        <v>540000</v>
      </c>
      <c r="E6898" s="1" t="s">
        <v>70</v>
      </c>
      <c r="F6898" s="1" t="s">
        <v>1824</v>
      </c>
      <c r="G6898" s="1" t="s">
        <v>4395</v>
      </c>
      <c r="H6898" s="1" t="s">
        <v>23</v>
      </c>
      <c r="I6898" s="1" t="s">
        <v>35</v>
      </c>
      <c r="J6898" s="1" t="s">
        <v>57</v>
      </c>
      <c r="K6898">
        <v>130568</v>
      </c>
    </row>
    <row r="6899" spans="1:11" x14ac:dyDescent="0.25">
      <c r="A6899">
        <v>7093</v>
      </c>
      <c r="B6899" s="2">
        <v>42844.392361111109</v>
      </c>
      <c r="C6899" s="2">
        <v>42864.496527777781</v>
      </c>
      <c r="D6899">
        <v>710000</v>
      </c>
      <c r="E6899" s="1" t="s">
        <v>70</v>
      </c>
      <c r="F6899" s="1" t="s">
        <v>1824</v>
      </c>
      <c r="G6899" s="1" t="s">
        <v>4397</v>
      </c>
      <c r="H6899" s="1" t="s">
        <v>23</v>
      </c>
      <c r="I6899" s="1" t="s">
        <v>25</v>
      </c>
      <c r="J6899" s="1" t="s">
        <v>57</v>
      </c>
      <c r="K6899">
        <v>130569</v>
      </c>
    </row>
    <row r="6900" spans="1:11" x14ac:dyDescent="0.25">
      <c r="A6900">
        <v>7094</v>
      </c>
      <c r="B6900" s="2">
        <v>42844.392361111109</v>
      </c>
      <c r="C6900" s="2">
        <v>42858.463194444441</v>
      </c>
      <c r="D6900">
        <v>285000</v>
      </c>
      <c r="E6900" s="1" t="s">
        <v>70</v>
      </c>
      <c r="F6900" s="1" t="s">
        <v>1824</v>
      </c>
      <c r="G6900" s="1" t="s">
        <v>4397</v>
      </c>
      <c r="H6900" s="1" t="s">
        <v>23</v>
      </c>
      <c r="I6900" s="1" t="s">
        <v>25</v>
      </c>
      <c r="J6900" s="1" t="s">
        <v>57</v>
      </c>
      <c r="K6900">
        <v>130570</v>
      </c>
    </row>
    <row r="6901" spans="1:11" x14ac:dyDescent="0.25">
      <c r="A6901">
        <v>7095</v>
      </c>
      <c r="B6901" s="2">
        <v>42844.430555555555</v>
      </c>
      <c r="C6901" s="2">
        <v>42879.452777777777</v>
      </c>
      <c r="D6901">
        <v>990000</v>
      </c>
      <c r="E6901" s="1" t="s">
        <v>70</v>
      </c>
      <c r="F6901" s="1" t="s">
        <v>1824</v>
      </c>
      <c r="G6901" s="1" t="s">
        <v>4397</v>
      </c>
      <c r="H6901" s="1" t="s">
        <v>23</v>
      </c>
      <c r="I6901" s="1" t="s">
        <v>25</v>
      </c>
      <c r="J6901" s="1" t="s">
        <v>57</v>
      </c>
      <c r="K6901">
        <v>130571</v>
      </c>
    </row>
    <row r="6902" spans="1:11" x14ac:dyDescent="0.25">
      <c r="A6902">
        <v>7096</v>
      </c>
      <c r="B6902" s="2">
        <v>42844.440972222219</v>
      </c>
      <c r="C6902" s="2">
        <v>42863.421527777777</v>
      </c>
      <c r="D6902">
        <v>362000</v>
      </c>
      <c r="E6902" s="1" t="s">
        <v>70</v>
      </c>
      <c r="F6902" s="1" t="s">
        <v>1824</v>
      </c>
      <c r="G6902" s="1" t="s">
        <v>3914</v>
      </c>
      <c r="H6902" s="1" t="s">
        <v>23</v>
      </c>
      <c r="I6902" s="1" t="s">
        <v>25</v>
      </c>
      <c r="J6902" s="1" t="s">
        <v>57</v>
      </c>
      <c r="K6902">
        <v>130572</v>
      </c>
    </row>
    <row r="6903" spans="1:11" x14ac:dyDescent="0.25">
      <c r="A6903">
        <v>7097</v>
      </c>
      <c r="B6903" s="2">
        <v>42844.443055555559</v>
      </c>
      <c r="C6903" s="2"/>
      <c r="D6903">
        <v>880000</v>
      </c>
      <c r="E6903" s="1" t="s">
        <v>70</v>
      </c>
      <c r="F6903" s="1" t="s">
        <v>1824</v>
      </c>
      <c r="G6903" s="1" t="s">
        <v>4395</v>
      </c>
      <c r="H6903" s="1" t="s">
        <v>23</v>
      </c>
      <c r="I6903" s="1" t="s">
        <v>25</v>
      </c>
      <c r="J6903" s="1" t="s">
        <v>30</v>
      </c>
      <c r="K6903">
        <v>130573</v>
      </c>
    </row>
    <row r="6904" spans="1:11" x14ac:dyDescent="0.25">
      <c r="A6904">
        <v>7098</v>
      </c>
      <c r="B6904" s="2">
        <v>42844.444444444445</v>
      </c>
      <c r="C6904" s="2">
        <v>42858.636805555558</v>
      </c>
      <c r="D6904">
        <v>700000</v>
      </c>
      <c r="E6904" s="1" t="s">
        <v>70</v>
      </c>
      <c r="F6904" s="1" t="s">
        <v>1824</v>
      </c>
      <c r="G6904" s="1" t="s">
        <v>4397</v>
      </c>
      <c r="H6904" s="1" t="s">
        <v>23</v>
      </c>
      <c r="I6904" s="1" t="s">
        <v>25</v>
      </c>
      <c r="J6904" s="1" t="s">
        <v>57</v>
      </c>
      <c r="K6904">
        <v>130574</v>
      </c>
    </row>
    <row r="6905" spans="1:11" x14ac:dyDescent="0.25">
      <c r="A6905">
        <v>7099</v>
      </c>
      <c r="B6905" s="2">
        <v>42844.458333333336</v>
      </c>
      <c r="C6905" s="2">
        <v>42852.804861111108</v>
      </c>
      <c r="D6905">
        <v>600000</v>
      </c>
      <c r="E6905" s="1" t="s">
        <v>70</v>
      </c>
      <c r="F6905" s="1" t="s">
        <v>1824</v>
      </c>
      <c r="G6905" s="1" t="s">
        <v>2250</v>
      </c>
      <c r="H6905" s="1" t="s">
        <v>23</v>
      </c>
      <c r="I6905" s="1" t="s">
        <v>25</v>
      </c>
      <c r="J6905" s="1" t="s">
        <v>57</v>
      </c>
      <c r="K6905">
        <v>130575</v>
      </c>
    </row>
    <row r="6906" spans="1:11" x14ac:dyDescent="0.25">
      <c r="A6906">
        <v>7100</v>
      </c>
      <c r="B6906" s="2">
        <v>42844.464583333334</v>
      </c>
      <c r="C6906" s="2">
        <v>42857.693749999999</v>
      </c>
      <c r="D6906">
        <v>700000</v>
      </c>
      <c r="E6906" s="1" t="s">
        <v>70</v>
      </c>
      <c r="F6906" s="1" t="s">
        <v>1824</v>
      </c>
      <c r="G6906" s="1" t="s">
        <v>4395</v>
      </c>
      <c r="H6906" s="1" t="s">
        <v>23</v>
      </c>
      <c r="I6906" s="1" t="s">
        <v>25</v>
      </c>
      <c r="J6906" s="1" t="s">
        <v>57</v>
      </c>
      <c r="K6906">
        <v>130576</v>
      </c>
    </row>
    <row r="6907" spans="1:11" x14ac:dyDescent="0.25">
      <c r="A6907">
        <v>7101</v>
      </c>
      <c r="B6907" s="2">
        <v>42844.472222222219</v>
      </c>
      <c r="C6907" s="2">
        <v>42858.533333333333</v>
      </c>
      <c r="D6907">
        <v>400000</v>
      </c>
      <c r="E6907" s="1" t="s">
        <v>70</v>
      </c>
      <c r="F6907" s="1" t="s">
        <v>1824</v>
      </c>
      <c r="G6907" s="1" t="s">
        <v>2250</v>
      </c>
      <c r="H6907" s="1" t="s">
        <v>23</v>
      </c>
      <c r="I6907" s="1" t="s">
        <v>25</v>
      </c>
      <c r="J6907" s="1" t="s">
        <v>57</v>
      </c>
      <c r="K6907">
        <v>130577</v>
      </c>
    </row>
    <row r="6908" spans="1:11" x14ac:dyDescent="0.25">
      <c r="A6908">
        <v>7102</v>
      </c>
      <c r="B6908" s="2">
        <v>42844.480555555558</v>
      </c>
      <c r="C6908" s="2">
        <v>42859.606249999997</v>
      </c>
      <c r="D6908">
        <v>165000</v>
      </c>
      <c r="E6908" s="1" t="s">
        <v>42</v>
      </c>
      <c r="F6908" s="1" t="s">
        <v>361</v>
      </c>
      <c r="G6908" s="1" t="s">
        <v>3845</v>
      </c>
      <c r="H6908" s="1" t="s">
        <v>23</v>
      </c>
      <c r="I6908" s="1" t="s">
        <v>25</v>
      </c>
      <c r="J6908" s="1" t="s">
        <v>57</v>
      </c>
      <c r="K6908">
        <v>130578</v>
      </c>
    </row>
    <row r="6909" spans="1:11" x14ac:dyDescent="0.25">
      <c r="A6909">
        <v>7103</v>
      </c>
      <c r="B6909" s="2">
        <v>42844.488888888889</v>
      </c>
      <c r="C6909" s="2">
        <v>42870.537499999999</v>
      </c>
      <c r="D6909">
        <v>350000</v>
      </c>
      <c r="E6909" s="1" t="s">
        <v>42</v>
      </c>
      <c r="F6909" s="1" t="s">
        <v>361</v>
      </c>
      <c r="G6909" s="1" t="s">
        <v>3841</v>
      </c>
      <c r="H6909" s="1" t="s">
        <v>23</v>
      </c>
      <c r="I6909" s="1" t="s">
        <v>35</v>
      </c>
      <c r="J6909" s="1" t="s">
        <v>57</v>
      </c>
      <c r="K6909">
        <v>130579</v>
      </c>
    </row>
    <row r="6910" spans="1:11" x14ac:dyDescent="0.25">
      <c r="A6910">
        <v>7104</v>
      </c>
      <c r="B6910" s="2">
        <v>42844.498611111114</v>
      </c>
      <c r="C6910" s="2">
        <v>42857.65902777778</v>
      </c>
      <c r="D6910">
        <v>425000</v>
      </c>
      <c r="E6910" s="1" t="s">
        <v>42</v>
      </c>
      <c r="F6910" s="1" t="s">
        <v>361</v>
      </c>
      <c r="G6910" s="1" t="s">
        <v>3842</v>
      </c>
      <c r="H6910" s="1" t="s">
        <v>23</v>
      </c>
      <c r="I6910" s="1" t="s">
        <v>46</v>
      </c>
      <c r="J6910" s="1" t="s">
        <v>57</v>
      </c>
      <c r="K6910">
        <v>130580</v>
      </c>
    </row>
    <row r="6911" spans="1:11" x14ac:dyDescent="0.25">
      <c r="A6911">
        <v>7105</v>
      </c>
      <c r="B6911" s="2">
        <v>42844.504861111112</v>
      </c>
      <c r="C6911" s="2">
        <v>42857.656944444447</v>
      </c>
      <c r="D6911">
        <v>180000</v>
      </c>
      <c r="E6911" s="1" t="s">
        <v>42</v>
      </c>
      <c r="F6911" s="1" t="s">
        <v>361</v>
      </c>
      <c r="G6911" s="1" t="s">
        <v>3842</v>
      </c>
      <c r="H6911" s="1" t="s">
        <v>23</v>
      </c>
      <c r="I6911" s="1" t="s">
        <v>25</v>
      </c>
      <c r="J6911" s="1" t="s">
        <v>57</v>
      </c>
      <c r="K6911">
        <v>130581</v>
      </c>
    </row>
    <row r="6912" spans="1:11" x14ac:dyDescent="0.25">
      <c r="A6912">
        <v>7106</v>
      </c>
      <c r="B6912" s="2">
        <v>42844.511805555558</v>
      </c>
      <c r="C6912" s="2"/>
      <c r="D6912">
        <v>170000</v>
      </c>
      <c r="E6912" s="1" t="s">
        <v>42</v>
      </c>
      <c r="F6912" s="1" t="s">
        <v>1448</v>
      </c>
      <c r="G6912" s="1" t="s">
        <v>3096</v>
      </c>
      <c r="H6912" s="1" t="s">
        <v>23</v>
      </c>
      <c r="I6912" s="1" t="s">
        <v>46</v>
      </c>
      <c r="J6912" s="1" t="s">
        <v>30</v>
      </c>
      <c r="K6912">
        <v>130582</v>
      </c>
    </row>
    <row r="6913" spans="1:11" x14ac:dyDescent="0.25">
      <c r="A6913">
        <v>7107</v>
      </c>
      <c r="B6913" s="2">
        <v>42844.520138888889</v>
      </c>
      <c r="C6913" s="2">
        <v>42851.576388888891</v>
      </c>
      <c r="D6913">
        <v>370000</v>
      </c>
      <c r="E6913" s="1" t="s">
        <v>42</v>
      </c>
      <c r="F6913" s="1" t="s">
        <v>1448</v>
      </c>
      <c r="G6913" s="1" t="s">
        <v>3095</v>
      </c>
      <c r="H6913" s="1" t="s">
        <v>23</v>
      </c>
      <c r="I6913" s="1" t="s">
        <v>25</v>
      </c>
      <c r="J6913" s="1" t="s">
        <v>57</v>
      </c>
      <c r="K6913">
        <v>130583</v>
      </c>
    </row>
    <row r="6914" spans="1:11" x14ac:dyDescent="0.25">
      <c r="A6914">
        <v>7108</v>
      </c>
      <c r="B6914" s="2">
        <v>42844.525000000001</v>
      </c>
      <c r="C6914" s="2">
        <v>42849.600694444445</v>
      </c>
      <c r="D6914">
        <v>800000</v>
      </c>
      <c r="E6914" s="1" t="s">
        <v>42</v>
      </c>
      <c r="F6914" s="1" t="s">
        <v>361</v>
      </c>
      <c r="G6914" s="1" t="s">
        <v>3841</v>
      </c>
      <c r="H6914" s="1" t="s">
        <v>23</v>
      </c>
      <c r="I6914" s="1" t="s">
        <v>25</v>
      </c>
      <c r="J6914" s="1" t="s">
        <v>57</v>
      </c>
      <c r="K6914">
        <v>130584</v>
      </c>
    </row>
    <row r="6915" spans="1:11" x14ac:dyDescent="0.25">
      <c r="A6915">
        <v>7109</v>
      </c>
      <c r="B6915" s="2">
        <v>42844.526388888888</v>
      </c>
      <c r="C6915" s="2">
        <v>42878.601388888892</v>
      </c>
      <c r="D6915">
        <v>900000</v>
      </c>
      <c r="E6915" s="1" t="s">
        <v>42</v>
      </c>
      <c r="F6915" s="1" t="s">
        <v>1448</v>
      </c>
      <c r="G6915" s="1" t="s">
        <v>3094</v>
      </c>
      <c r="H6915" s="1" t="s">
        <v>23</v>
      </c>
      <c r="I6915" s="1" t="s">
        <v>25</v>
      </c>
      <c r="J6915" s="1" t="s">
        <v>57</v>
      </c>
      <c r="K6915">
        <v>130585</v>
      </c>
    </row>
    <row r="6916" spans="1:11" x14ac:dyDescent="0.25">
      <c r="A6916">
        <v>7110</v>
      </c>
      <c r="B6916" s="2">
        <v>42844.536805555559</v>
      </c>
      <c r="C6916" s="2">
        <v>42860.265277777777</v>
      </c>
      <c r="D6916">
        <v>390000</v>
      </c>
      <c r="E6916" s="1" t="s">
        <v>42</v>
      </c>
      <c r="F6916" s="1" t="s">
        <v>1448</v>
      </c>
      <c r="G6916" s="1" t="s">
        <v>3095</v>
      </c>
      <c r="H6916" s="1" t="s">
        <v>23</v>
      </c>
      <c r="I6916" s="1" t="s">
        <v>25</v>
      </c>
      <c r="J6916" s="1" t="s">
        <v>57</v>
      </c>
      <c r="K6916">
        <v>130586</v>
      </c>
    </row>
    <row r="6917" spans="1:11" x14ac:dyDescent="0.25">
      <c r="A6917">
        <v>7111</v>
      </c>
      <c r="B6917" s="2">
        <v>42844.540277777778</v>
      </c>
      <c r="C6917" s="2">
        <v>42857.502083333333</v>
      </c>
      <c r="D6917">
        <v>445000</v>
      </c>
      <c r="E6917" s="1" t="s">
        <v>42</v>
      </c>
      <c r="F6917" s="1" t="s">
        <v>1448</v>
      </c>
      <c r="G6917" s="1" t="s">
        <v>3094</v>
      </c>
      <c r="H6917" s="1" t="s">
        <v>23</v>
      </c>
      <c r="I6917" s="1" t="s">
        <v>35</v>
      </c>
      <c r="J6917" s="1" t="s">
        <v>57</v>
      </c>
      <c r="K6917">
        <v>130587</v>
      </c>
    </row>
    <row r="6918" spans="1:11" x14ac:dyDescent="0.25">
      <c r="A6918">
        <v>7112</v>
      </c>
      <c r="B6918" s="2">
        <v>42844.543749999997</v>
      </c>
      <c r="C6918" s="2">
        <v>42852.51666666667</v>
      </c>
      <c r="D6918">
        <v>459999</v>
      </c>
      <c r="E6918" s="1" t="s">
        <v>42</v>
      </c>
      <c r="F6918" s="1" t="s">
        <v>361</v>
      </c>
      <c r="G6918" s="1" t="s">
        <v>3842</v>
      </c>
      <c r="H6918" s="1" t="s">
        <v>23</v>
      </c>
      <c r="I6918" s="1" t="s">
        <v>452</v>
      </c>
      <c r="J6918" s="1" t="s">
        <v>57</v>
      </c>
      <c r="K6918">
        <v>130588</v>
      </c>
    </row>
    <row r="6919" spans="1:11" x14ac:dyDescent="0.25">
      <c r="A6919">
        <v>7113</v>
      </c>
      <c r="B6919" s="2">
        <v>42844.554861111108</v>
      </c>
      <c r="C6919" s="2">
        <v>42865.640277777777</v>
      </c>
      <c r="D6919">
        <v>275000</v>
      </c>
      <c r="E6919" s="1" t="s">
        <v>42</v>
      </c>
      <c r="F6919" s="1" t="s">
        <v>361</v>
      </c>
      <c r="G6919" s="1" t="s">
        <v>3841</v>
      </c>
      <c r="H6919" s="1" t="s">
        <v>23</v>
      </c>
      <c r="I6919" s="1" t="s">
        <v>25</v>
      </c>
      <c r="J6919" s="1" t="s">
        <v>57</v>
      </c>
      <c r="K6919">
        <v>130589</v>
      </c>
    </row>
    <row r="6920" spans="1:11" x14ac:dyDescent="0.25">
      <c r="A6920">
        <v>7114</v>
      </c>
      <c r="B6920" s="2">
        <v>42844.572916666664</v>
      </c>
      <c r="C6920" s="2">
        <v>42864.377083333333</v>
      </c>
      <c r="D6920">
        <v>200000</v>
      </c>
      <c r="E6920" s="1" t="s">
        <v>42</v>
      </c>
      <c r="F6920" s="1" t="s">
        <v>1448</v>
      </c>
      <c r="G6920" s="1" t="s">
        <v>3096</v>
      </c>
      <c r="H6920" s="1" t="s">
        <v>23</v>
      </c>
      <c r="I6920" s="1" t="s">
        <v>35</v>
      </c>
      <c r="J6920" s="1" t="s">
        <v>57</v>
      </c>
      <c r="K6920">
        <v>130590</v>
      </c>
    </row>
    <row r="6921" spans="1:11" x14ac:dyDescent="0.25">
      <c r="A6921">
        <v>7115</v>
      </c>
      <c r="B6921" s="2">
        <v>42844.575694444444</v>
      </c>
      <c r="C6921" s="2">
        <v>42867.522916666669</v>
      </c>
      <c r="D6921">
        <v>350000</v>
      </c>
      <c r="E6921" s="1" t="s">
        <v>42</v>
      </c>
      <c r="F6921" s="1" t="s">
        <v>1448</v>
      </c>
      <c r="G6921" s="1" t="s">
        <v>3096</v>
      </c>
      <c r="H6921" s="1" t="s">
        <v>23</v>
      </c>
      <c r="I6921" s="1" t="s">
        <v>35</v>
      </c>
      <c r="J6921" s="1" t="s">
        <v>57</v>
      </c>
      <c r="K6921">
        <v>130591</v>
      </c>
    </row>
    <row r="6922" spans="1:11" x14ac:dyDescent="0.25">
      <c r="A6922">
        <v>7116</v>
      </c>
      <c r="B6922" s="2">
        <v>42844.577777777777</v>
      </c>
      <c r="C6922" s="2">
        <v>42858.772916666669</v>
      </c>
      <c r="D6922">
        <v>95000</v>
      </c>
      <c r="E6922" s="1" t="s">
        <v>42</v>
      </c>
      <c r="F6922" s="1" t="s">
        <v>1448</v>
      </c>
      <c r="G6922" s="1" t="s">
        <v>3095</v>
      </c>
      <c r="H6922" s="1" t="s">
        <v>23</v>
      </c>
      <c r="I6922" s="1" t="s">
        <v>35</v>
      </c>
      <c r="J6922" s="1" t="s">
        <v>57</v>
      </c>
      <c r="K6922">
        <v>130592</v>
      </c>
    </row>
    <row r="6923" spans="1:11" x14ac:dyDescent="0.25">
      <c r="A6923">
        <v>7117</v>
      </c>
      <c r="B6923" s="2">
        <v>42844.584722222222</v>
      </c>
      <c r="C6923" s="2">
        <v>42857.74722222222</v>
      </c>
      <c r="D6923">
        <v>550000</v>
      </c>
      <c r="E6923" s="1" t="s">
        <v>42</v>
      </c>
      <c r="F6923" s="1" t="s">
        <v>1448</v>
      </c>
      <c r="G6923" s="1" t="s">
        <v>3096</v>
      </c>
      <c r="H6923" s="1" t="s">
        <v>23</v>
      </c>
      <c r="I6923" s="1" t="s">
        <v>25</v>
      </c>
      <c r="J6923" s="1" t="s">
        <v>57</v>
      </c>
      <c r="K6923">
        <v>130593</v>
      </c>
    </row>
    <row r="6924" spans="1:11" x14ac:dyDescent="0.25">
      <c r="A6924">
        <v>7118</v>
      </c>
      <c r="B6924" s="2">
        <v>42844.592361111114</v>
      </c>
      <c r="C6924" s="2">
        <v>42855.510416666664</v>
      </c>
      <c r="D6924">
        <v>900000</v>
      </c>
      <c r="E6924" s="1" t="s">
        <v>42</v>
      </c>
      <c r="F6924" s="1" t="s">
        <v>1448</v>
      </c>
      <c r="G6924" s="1" t="s">
        <v>3094</v>
      </c>
      <c r="H6924" s="1" t="s">
        <v>23</v>
      </c>
      <c r="I6924" s="1" t="s">
        <v>25</v>
      </c>
      <c r="J6924" s="1" t="s">
        <v>57</v>
      </c>
      <c r="K6924">
        <v>130594</v>
      </c>
    </row>
    <row r="6925" spans="1:11" x14ac:dyDescent="0.25">
      <c r="A6925">
        <v>7119</v>
      </c>
      <c r="B6925" s="2">
        <v>42844.6</v>
      </c>
      <c r="C6925" s="2">
        <v>42858.527777777781</v>
      </c>
      <c r="D6925">
        <v>350000</v>
      </c>
      <c r="E6925" s="1" t="s">
        <v>42</v>
      </c>
      <c r="F6925" s="1" t="s">
        <v>1448</v>
      </c>
      <c r="G6925" s="1" t="s">
        <v>3096</v>
      </c>
      <c r="H6925" s="1" t="s">
        <v>23</v>
      </c>
      <c r="I6925" s="1" t="s">
        <v>35</v>
      </c>
      <c r="J6925" s="1" t="s">
        <v>57</v>
      </c>
      <c r="K6925">
        <v>130595</v>
      </c>
    </row>
    <row r="6926" spans="1:11" x14ac:dyDescent="0.25">
      <c r="A6926">
        <v>7120</v>
      </c>
      <c r="B6926" s="2">
        <v>42844.6</v>
      </c>
      <c r="C6926" s="2">
        <v>42859.636805555558</v>
      </c>
      <c r="D6926">
        <v>325000</v>
      </c>
      <c r="E6926" s="1" t="s">
        <v>42</v>
      </c>
      <c r="F6926" s="1" t="s">
        <v>361</v>
      </c>
      <c r="G6926" s="1" t="s">
        <v>3841</v>
      </c>
      <c r="H6926" s="1" t="s">
        <v>23</v>
      </c>
      <c r="I6926" s="1" t="s">
        <v>25</v>
      </c>
      <c r="J6926" s="1" t="s">
        <v>57</v>
      </c>
      <c r="K6926">
        <v>130596</v>
      </c>
    </row>
    <row r="6927" spans="1:11" x14ac:dyDescent="0.25">
      <c r="A6927">
        <v>7121</v>
      </c>
      <c r="B6927" s="2">
        <v>42844.604166666664</v>
      </c>
      <c r="C6927" s="2">
        <v>42857.588888888888</v>
      </c>
      <c r="D6927">
        <v>455999</v>
      </c>
      <c r="E6927" s="1" t="s">
        <v>42</v>
      </c>
      <c r="F6927" s="1" t="s">
        <v>361</v>
      </c>
      <c r="G6927" s="1" t="s">
        <v>3841</v>
      </c>
      <c r="H6927" s="1" t="s">
        <v>23</v>
      </c>
      <c r="I6927" s="1" t="s">
        <v>25</v>
      </c>
      <c r="J6927" s="1" t="s">
        <v>57</v>
      </c>
      <c r="K6927">
        <v>130597</v>
      </c>
    </row>
    <row r="6928" spans="1:11" x14ac:dyDescent="0.25">
      <c r="A6928">
        <v>7122</v>
      </c>
      <c r="B6928" s="2">
        <v>42844.619444444441</v>
      </c>
      <c r="C6928" s="2">
        <v>42867.574305555558</v>
      </c>
      <c r="D6928">
        <v>129000</v>
      </c>
      <c r="E6928" s="1" t="s">
        <v>42</v>
      </c>
      <c r="F6928" s="1" t="s">
        <v>1448</v>
      </c>
      <c r="G6928" s="1" t="s">
        <v>3094</v>
      </c>
      <c r="H6928" s="1" t="s">
        <v>23</v>
      </c>
      <c r="I6928" s="1" t="s">
        <v>25</v>
      </c>
      <c r="J6928" s="1" t="s">
        <v>57</v>
      </c>
      <c r="K6928">
        <v>130598</v>
      </c>
    </row>
    <row r="6929" spans="1:11" x14ac:dyDescent="0.25">
      <c r="A6929">
        <v>7123</v>
      </c>
      <c r="B6929" s="2">
        <v>42844.626388888886</v>
      </c>
      <c r="C6929" s="2">
        <v>42870.552777777775</v>
      </c>
      <c r="D6929">
        <v>254000</v>
      </c>
      <c r="E6929" s="1" t="s">
        <v>42</v>
      </c>
      <c r="F6929" s="1" t="s">
        <v>1448</v>
      </c>
      <c r="G6929" s="1" t="s">
        <v>3096</v>
      </c>
      <c r="H6929" s="1" t="s">
        <v>23</v>
      </c>
      <c r="I6929" s="1" t="s">
        <v>25</v>
      </c>
      <c r="J6929" s="1" t="s">
        <v>57</v>
      </c>
      <c r="K6929">
        <v>130599</v>
      </c>
    </row>
    <row r="6930" spans="1:11" x14ac:dyDescent="0.25">
      <c r="A6930">
        <v>7124</v>
      </c>
      <c r="B6930" s="2">
        <v>42844.632638888892</v>
      </c>
      <c r="C6930" s="2"/>
      <c r="D6930">
        <v>570000</v>
      </c>
      <c r="E6930" s="1" t="s">
        <v>42</v>
      </c>
      <c r="F6930" s="1" t="s">
        <v>361</v>
      </c>
      <c r="G6930" s="1" t="s">
        <v>3841</v>
      </c>
      <c r="H6930" s="1" t="s">
        <v>23</v>
      </c>
      <c r="I6930" s="1" t="s">
        <v>25</v>
      </c>
      <c r="J6930" s="1" t="s">
        <v>30</v>
      </c>
      <c r="K6930">
        <v>130600</v>
      </c>
    </row>
    <row r="6931" spans="1:11" x14ac:dyDescent="0.25">
      <c r="A6931">
        <v>7125</v>
      </c>
      <c r="B6931" s="2">
        <v>42844.645138888889</v>
      </c>
      <c r="C6931" s="2">
        <v>42884.443749999999</v>
      </c>
      <c r="D6931">
        <v>840000</v>
      </c>
      <c r="E6931" s="1" t="s">
        <v>42</v>
      </c>
      <c r="F6931" s="1" t="s">
        <v>361</v>
      </c>
      <c r="G6931" s="1" t="s">
        <v>3842</v>
      </c>
      <c r="H6931" s="1" t="s">
        <v>23</v>
      </c>
      <c r="I6931" s="1" t="s">
        <v>25</v>
      </c>
      <c r="J6931" s="1" t="s">
        <v>57</v>
      </c>
      <c r="K6931">
        <v>130601</v>
      </c>
    </row>
    <row r="6932" spans="1:11" x14ac:dyDescent="0.25">
      <c r="A6932">
        <v>7126</v>
      </c>
      <c r="B6932" s="2">
        <v>42844.645138888889</v>
      </c>
      <c r="C6932" s="2">
        <v>42857.680555555555</v>
      </c>
      <c r="D6932">
        <v>235000</v>
      </c>
      <c r="E6932" s="1" t="s">
        <v>42</v>
      </c>
      <c r="F6932" s="1" t="s">
        <v>1448</v>
      </c>
      <c r="G6932" s="1" t="s">
        <v>3095</v>
      </c>
      <c r="H6932" s="1" t="s">
        <v>23</v>
      </c>
      <c r="I6932" s="1" t="s">
        <v>35</v>
      </c>
      <c r="J6932" s="1" t="s">
        <v>57</v>
      </c>
      <c r="K6932">
        <v>130602</v>
      </c>
    </row>
    <row r="6933" spans="1:11" x14ac:dyDescent="0.25">
      <c r="A6933">
        <v>7127</v>
      </c>
      <c r="B6933" s="2">
        <v>42844.646527777775</v>
      </c>
      <c r="C6933" s="2">
        <v>42858.674305555556</v>
      </c>
      <c r="D6933">
        <v>700000</v>
      </c>
      <c r="E6933" s="1" t="s">
        <v>42</v>
      </c>
      <c r="F6933" s="1" t="s">
        <v>1448</v>
      </c>
      <c r="G6933" s="1" t="s">
        <v>3095</v>
      </c>
      <c r="H6933" s="1" t="s">
        <v>23</v>
      </c>
      <c r="I6933" s="1" t="s">
        <v>25</v>
      </c>
      <c r="J6933" s="1" t="s">
        <v>57</v>
      </c>
      <c r="K6933">
        <v>130603</v>
      </c>
    </row>
    <row r="6934" spans="1:11" x14ac:dyDescent="0.25">
      <c r="A6934">
        <v>7129</v>
      </c>
      <c r="B6934" s="2">
        <v>42844.651388888888</v>
      </c>
      <c r="C6934" s="2">
        <v>42863.606944444444</v>
      </c>
      <c r="D6934">
        <v>528000</v>
      </c>
      <c r="E6934" s="1" t="s">
        <v>70</v>
      </c>
      <c r="F6934" s="1" t="s">
        <v>1494</v>
      </c>
      <c r="G6934" s="1" t="s">
        <v>4409</v>
      </c>
      <c r="H6934" s="1" t="s">
        <v>23</v>
      </c>
      <c r="I6934" s="1" t="s">
        <v>25</v>
      </c>
      <c r="J6934" s="1" t="s">
        <v>57</v>
      </c>
      <c r="K6934">
        <v>130605</v>
      </c>
    </row>
    <row r="6935" spans="1:11" x14ac:dyDescent="0.25">
      <c r="A6935">
        <v>7130</v>
      </c>
      <c r="B6935" s="2">
        <v>42844.654166666667</v>
      </c>
      <c r="C6935" s="2">
        <v>42858.509027777778</v>
      </c>
      <c r="D6935">
        <v>1500000</v>
      </c>
      <c r="E6935" s="1" t="s">
        <v>70</v>
      </c>
      <c r="F6935" s="1" t="s">
        <v>1494</v>
      </c>
      <c r="G6935" s="1" t="s">
        <v>4409</v>
      </c>
      <c r="H6935" s="1" t="s">
        <v>23</v>
      </c>
      <c r="I6935" s="1" t="s">
        <v>25</v>
      </c>
      <c r="J6935" s="1" t="s">
        <v>57</v>
      </c>
      <c r="K6935">
        <v>130606</v>
      </c>
    </row>
    <row r="6936" spans="1:11" x14ac:dyDescent="0.25">
      <c r="A6936">
        <v>7131</v>
      </c>
      <c r="B6936" s="2">
        <v>42844.656944444447</v>
      </c>
      <c r="C6936" s="2">
        <v>42863.37777777778</v>
      </c>
      <c r="D6936">
        <v>560000</v>
      </c>
      <c r="E6936" s="1" t="s">
        <v>70</v>
      </c>
      <c r="F6936" s="1" t="s">
        <v>1494</v>
      </c>
      <c r="G6936" s="1" t="s">
        <v>4409</v>
      </c>
      <c r="H6936" s="1" t="s">
        <v>23</v>
      </c>
      <c r="I6936" s="1" t="s">
        <v>25</v>
      </c>
      <c r="J6936" s="1" t="s">
        <v>57</v>
      </c>
      <c r="K6936">
        <v>130607</v>
      </c>
    </row>
    <row r="6937" spans="1:11" x14ac:dyDescent="0.25">
      <c r="A6937">
        <v>7132</v>
      </c>
      <c r="B6937" s="2">
        <v>42844.65902777778</v>
      </c>
      <c r="C6937" s="2">
        <v>42851.518750000003</v>
      </c>
      <c r="D6937">
        <v>600000</v>
      </c>
      <c r="E6937" s="1" t="s">
        <v>19</v>
      </c>
      <c r="F6937" s="1" t="s">
        <v>293</v>
      </c>
      <c r="G6937" s="1" t="s">
        <v>4410</v>
      </c>
      <c r="H6937" s="1" t="s">
        <v>23</v>
      </c>
      <c r="I6937" s="1" t="s">
        <v>25</v>
      </c>
      <c r="J6937" s="1" t="s">
        <v>57</v>
      </c>
      <c r="K6937">
        <v>130608</v>
      </c>
    </row>
    <row r="6938" spans="1:11" x14ac:dyDescent="0.25">
      <c r="A6938">
        <v>7133</v>
      </c>
      <c r="B6938" s="2">
        <v>42844.660416666666</v>
      </c>
      <c r="C6938" s="2">
        <v>42865.405555555553</v>
      </c>
      <c r="D6938">
        <v>102000</v>
      </c>
      <c r="E6938" s="1" t="s">
        <v>70</v>
      </c>
      <c r="F6938" s="1" t="s">
        <v>1494</v>
      </c>
      <c r="G6938" s="1" t="s">
        <v>4409</v>
      </c>
      <c r="H6938" s="1" t="s">
        <v>23</v>
      </c>
      <c r="I6938" s="1" t="s">
        <v>35</v>
      </c>
      <c r="J6938" s="1" t="s">
        <v>57</v>
      </c>
      <c r="K6938">
        <v>130609</v>
      </c>
    </row>
    <row r="6939" spans="1:11" x14ac:dyDescent="0.25">
      <c r="A6939">
        <v>7134</v>
      </c>
      <c r="B6939" s="2">
        <v>42844.667361111111</v>
      </c>
      <c r="C6939" s="2">
        <v>42872.53125</v>
      </c>
      <c r="D6939">
        <v>750000</v>
      </c>
      <c r="E6939" s="1" t="s">
        <v>19</v>
      </c>
      <c r="F6939" s="1" t="s">
        <v>293</v>
      </c>
      <c r="G6939" s="1" t="s">
        <v>4410</v>
      </c>
      <c r="H6939" s="1" t="s">
        <v>23</v>
      </c>
      <c r="I6939" s="1" t="s">
        <v>35</v>
      </c>
      <c r="J6939" s="1" t="s">
        <v>57</v>
      </c>
      <c r="K6939">
        <v>130610</v>
      </c>
    </row>
    <row r="6940" spans="1:11" x14ac:dyDescent="0.25">
      <c r="A6940">
        <v>7135</v>
      </c>
      <c r="B6940" s="2">
        <v>42844.671527777777</v>
      </c>
      <c r="C6940" s="2">
        <v>42860.585416666669</v>
      </c>
      <c r="D6940">
        <v>148000</v>
      </c>
      <c r="E6940" s="1" t="s">
        <v>19</v>
      </c>
      <c r="F6940" s="1" t="s">
        <v>293</v>
      </c>
      <c r="G6940" s="1" t="s">
        <v>4410</v>
      </c>
      <c r="H6940" s="1" t="s">
        <v>23</v>
      </c>
      <c r="I6940" s="1" t="s">
        <v>46</v>
      </c>
      <c r="J6940" s="1" t="s">
        <v>57</v>
      </c>
      <c r="K6940">
        <v>130611</v>
      </c>
    </row>
    <row r="6941" spans="1:11" x14ac:dyDescent="0.25">
      <c r="A6941">
        <v>7136</v>
      </c>
      <c r="B6941" s="2">
        <v>42844.693055555559</v>
      </c>
      <c r="C6941" s="2">
        <v>42857.738194444442</v>
      </c>
      <c r="D6941">
        <v>650000</v>
      </c>
      <c r="E6941" s="1" t="s">
        <v>70</v>
      </c>
      <c r="F6941" s="1" t="s">
        <v>1494</v>
      </c>
      <c r="G6941" s="1" t="s">
        <v>3209</v>
      </c>
      <c r="H6941" s="1" t="s">
        <v>23</v>
      </c>
      <c r="I6941" s="1" t="s">
        <v>25</v>
      </c>
      <c r="J6941" s="1" t="s">
        <v>57</v>
      </c>
      <c r="K6941">
        <v>130612</v>
      </c>
    </row>
    <row r="6942" spans="1:11" x14ac:dyDescent="0.25">
      <c r="A6942">
        <v>7137</v>
      </c>
      <c r="B6942" s="2">
        <v>42844.70416666667</v>
      </c>
      <c r="C6942" s="2">
        <v>42858.644444444442</v>
      </c>
      <c r="D6942">
        <v>310000</v>
      </c>
      <c r="E6942" s="1" t="s">
        <v>70</v>
      </c>
      <c r="F6942" s="1" t="s">
        <v>1494</v>
      </c>
      <c r="G6942" s="1" t="s">
        <v>4409</v>
      </c>
      <c r="H6942" s="1" t="s">
        <v>23</v>
      </c>
      <c r="I6942" s="1" t="s">
        <v>25</v>
      </c>
      <c r="J6942" s="1" t="s">
        <v>57</v>
      </c>
      <c r="K6942">
        <v>130613</v>
      </c>
    </row>
    <row r="6943" spans="1:11" x14ac:dyDescent="0.25">
      <c r="A6943">
        <v>7138</v>
      </c>
      <c r="B6943" s="2">
        <v>42844.709027777775</v>
      </c>
      <c r="C6943" s="2">
        <v>42879.40347222222</v>
      </c>
      <c r="D6943">
        <v>480000</v>
      </c>
      <c r="E6943" s="1" t="s">
        <v>70</v>
      </c>
      <c r="F6943" s="1" t="s">
        <v>1494</v>
      </c>
      <c r="G6943" s="1" t="s">
        <v>4409</v>
      </c>
      <c r="H6943" s="1" t="s">
        <v>23</v>
      </c>
      <c r="I6943" s="1" t="s">
        <v>25</v>
      </c>
      <c r="J6943" s="1" t="s">
        <v>57</v>
      </c>
      <c r="K6943">
        <v>130614</v>
      </c>
    </row>
    <row r="6944" spans="1:11" x14ac:dyDescent="0.25">
      <c r="A6944">
        <v>7139</v>
      </c>
      <c r="B6944" s="2">
        <v>42844.716666666667</v>
      </c>
      <c r="C6944" s="2">
        <v>42852.54791666667</v>
      </c>
      <c r="D6944">
        <v>320000</v>
      </c>
      <c r="E6944" s="1" t="s">
        <v>70</v>
      </c>
      <c r="F6944" s="1" t="s">
        <v>1483</v>
      </c>
      <c r="G6944" s="1" t="s">
        <v>4412</v>
      </c>
      <c r="H6944" s="1" t="s">
        <v>23</v>
      </c>
      <c r="I6944" s="1" t="s">
        <v>25</v>
      </c>
      <c r="J6944" s="1" t="s">
        <v>57</v>
      </c>
      <c r="K6944">
        <v>130615</v>
      </c>
    </row>
    <row r="6945" spans="1:11" x14ac:dyDescent="0.25">
      <c r="A6945">
        <v>7140</v>
      </c>
      <c r="B6945" s="2">
        <v>42844.717361111114</v>
      </c>
      <c r="C6945" s="2">
        <v>42852.436111111114</v>
      </c>
      <c r="D6945">
        <v>750000</v>
      </c>
      <c r="E6945" s="1" t="s">
        <v>70</v>
      </c>
      <c r="F6945" s="1" t="s">
        <v>1483</v>
      </c>
      <c r="G6945" s="1" t="s">
        <v>4413</v>
      </c>
      <c r="H6945" s="1" t="s">
        <v>23</v>
      </c>
      <c r="I6945" s="1" t="s">
        <v>25</v>
      </c>
      <c r="J6945" s="1" t="s">
        <v>57</v>
      </c>
      <c r="K6945">
        <v>130616</v>
      </c>
    </row>
    <row r="6946" spans="1:11" x14ac:dyDescent="0.25">
      <c r="A6946">
        <v>7141</v>
      </c>
      <c r="B6946" s="2">
        <v>42844.720833333333</v>
      </c>
      <c r="C6946" s="2">
        <v>42880.287499999999</v>
      </c>
      <c r="D6946">
        <v>370000</v>
      </c>
      <c r="E6946" s="1" t="s">
        <v>70</v>
      </c>
      <c r="F6946" s="1" t="s">
        <v>1483</v>
      </c>
      <c r="G6946" s="1" t="s">
        <v>4414</v>
      </c>
      <c r="H6946" s="1" t="s">
        <v>23</v>
      </c>
      <c r="I6946" s="1" t="s">
        <v>25</v>
      </c>
      <c r="J6946" s="1" t="s">
        <v>57</v>
      </c>
      <c r="K6946">
        <v>130617</v>
      </c>
    </row>
    <row r="6947" spans="1:11" x14ac:dyDescent="0.25">
      <c r="A6947">
        <v>7142</v>
      </c>
      <c r="B6947" s="2">
        <v>42844.72152777778</v>
      </c>
      <c r="C6947" s="2">
        <v>42852.411111111112</v>
      </c>
      <c r="D6947">
        <v>320000</v>
      </c>
      <c r="E6947" s="1" t="s">
        <v>70</v>
      </c>
      <c r="F6947" s="1" t="s">
        <v>1483</v>
      </c>
      <c r="G6947" s="1" t="s">
        <v>4414</v>
      </c>
      <c r="H6947" s="1" t="s">
        <v>23</v>
      </c>
      <c r="I6947" s="1" t="s">
        <v>452</v>
      </c>
      <c r="J6947" s="1" t="s">
        <v>57</v>
      </c>
      <c r="K6947">
        <v>130618</v>
      </c>
    </row>
    <row r="6948" spans="1:11" x14ac:dyDescent="0.25">
      <c r="A6948">
        <v>7143</v>
      </c>
      <c r="B6948" s="2">
        <v>42844.724305555559</v>
      </c>
      <c r="C6948" s="2">
        <v>42851.974305555559</v>
      </c>
      <c r="D6948">
        <v>420000</v>
      </c>
      <c r="E6948" s="1" t="s">
        <v>70</v>
      </c>
      <c r="F6948" s="1" t="s">
        <v>1483</v>
      </c>
      <c r="G6948" s="1" t="s">
        <v>4412</v>
      </c>
      <c r="H6948" s="1" t="s">
        <v>23</v>
      </c>
      <c r="I6948" s="1" t="s">
        <v>25</v>
      </c>
      <c r="J6948" s="1" t="s">
        <v>57</v>
      </c>
      <c r="K6948">
        <v>130619</v>
      </c>
    </row>
    <row r="6949" spans="1:11" x14ac:dyDescent="0.25">
      <c r="A6949">
        <v>7144</v>
      </c>
      <c r="B6949" s="2">
        <v>42844.726388888892</v>
      </c>
      <c r="C6949" s="2">
        <v>42871.345138888886</v>
      </c>
      <c r="D6949">
        <v>240000</v>
      </c>
      <c r="E6949" s="1" t="s">
        <v>70</v>
      </c>
      <c r="F6949" s="1" t="s">
        <v>1483</v>
      </c>
      <c r="G6949" s="1" t="s">
        <v>4412</v>
      </c>
      <c r="H6949" s="1" t="s">
        <v>23</v>
      </c>
      <c r="I6949" s="1" t="s">
        <v>35</v>
      </c>
      <c r="J6949" s="1" t="s">
        <v>57</v>
      </c>
      <c r="K6949">
        <v>130620</v>
      </c>
    </row>
    <row r="6950" spans="1:11" x14ac:dyDescent="0.25">
      <c r="A6950">
        <v>7145</v>
      </c>
      <c r="B6950" s="2">
        <v>42844.730555555558</v>
      </c>
      <c r="C6950" s="2">
        <v>42852.695833333331</v>
      </c>
      <c r="D6950">
        <v>220000</v>
      </c>
      <c r="E6950" s="1" t="s">
        <v>42</v>
      </c>
      <c r="F6950" s="1" t="s">
        <v>1872</v>
      </c>
      <c r="G6950" s="1" t="s">
        <v>3437</v>
      </c>
      <c r="H6950" s="1" t="s">
        <v>23</v>
      </c>
      <c r="I6950" s="1" t="s">
        <v>25</v>
      </c>
      <c r="J6950" s="1" t="s">
        <v>57</v>
      </c>
      <c r="K6950">
        <v>130621</v>
      </c>
    </row>
    <row r="6951" spans="1:11" x14ac:dyDescent="0.25">
      <c r="A6951">
        <v>7146</v>
      </c>
      <c r="B6951" s="2">
        <v>42844.734722222223</v>
      </c>
      <c r="C6951" s="2">
        <v>42860.675694444442</v>
      </c>
      <c r="D6951">
        <v>350000</v>
      </c>
      <c r="E6951" s="1" t="s">
        <v>42</v>
      </c>
      <c r="F6951" s="1" t="s">
        <v>1872</v>
      </c>
      <c r="G6951" s="1" t="s">
        <v>3437</v>
      </c>
      <c r="H6951" s="1" t="s">
        <v>23</v>
      </c>
      <c r="I6951" s="1" t="s">
        <v>25</v>
      </c>
      <c r="J6951" s="1" t="s">
        <v>57</v>
      </c>
      <c r="K6951">
        <v>130622</v>
      </c>
    </row>
    <row r="6952" spans="1:11" x14ac:dyDescent="0.25">
      <c r="A6952">
        <v>7147</v>
      </c>
      <c r="B6952" s="2">
        <v>42844.736111111109</v>
      </c>
      <c r="C6952" s="2">
        <v>42852.415972222225</v>
      </c>
      <c r="D6952">
        <v>675000</v>
      </c>
      <c r="E6952" s="1" t="s">
        <v>42</v>
      </c>
      <c r="F6952" s="1" t="s">
        <v>1872</v>
      </c>
      <c r="G6952" s="1" t="s">
        <v>3437</v>
      </c>
      <c r="H6952" s="1" t="s">
        <v>23</v>
      </c>
      <c r="I6952" s="1" t="s">
        <v>25</v>
      </c>
      <c r="J6952" s="1" t="s">
        <v>57</v>
      </c>
      <c r="K6952">
        <v>130623</v>
      </c>
    </row>
    <row r="6953" spans="1:11" x14ac:dyDescent="0.25">
      <c r="A6953">
        <v>7148</v>
      </c>
      <c r="B6953" s="2">
        <v>42844.741666666669</v>
      </c>
      <c r="C6953" s="2">
        <v>42853.431944444441</v>
      </c>
      <c r="D6953">
        <v>434999</v>
      </c>
      <c r="E6953" s="1" t="s">
        <v>70</v>
      </c>
      <c r="F6953" s="1" t="s">
        <v>1483</v>
      </c>
      <c r="G6953" s="1" t="s">
        <v>4412</v>
      </c>
      <c r="H6953" s="1" t="s">
        <v>23</v>
      </c>
      <c r="I6953" s="1" t="s">
        <v>35</v>
      </c>
      <c r="J6953" s="1" t="s">
        <v>57</v>
      </c>
      <c r="K6953">
        <v>130624</v>
      </c>
    </row>
    <row r="6954" spans="1:11" x14ac:dyDescent="0.25">
      <c r="A6954">
        <v>7149</v>
      </c>
      <c r="B6954" s="2">
        <v>42844.743055555555</v>
      </c>
      <c r="C6954" s="2">
        <v>42873.579861111109</v>
      </c>
      <c r="D6954">
        <v>125000</v>
      </c>
      <c r="E6954" s="1" t="s">
        <v>70</v>
      </c>
      <c r="F6954" s="1" t="s">
        <v>1483</v>
      </c>
      <c r="G6954" s="1" t="s">
        <v>4412</v>
      </c>
      <c r="H6954" s="1" t="s">
        <v>23</v>
      </c>
      <c r="I6954" s="1" t="s">
        <v>46</v>
      </c>
      <c r="J6954" s="1" t="s">
        <v>57</v>
      </c>
      <c r="K6954">
        <v>130625</v>
      </c>
    </row>
    <row r="6955" spans="1:11" x14ac:dyDescent="0.25">
      <c r="A6955">
        <v>7150</v>
      </c>
      <c r="B6955" s="2">
        <v>42844.747916666667</v>
      </c>
      <c r="C6955" s="2">
        <v>42867.599305555559</v>
      </c>
      <c r="D6955">
        <v>400000</v>
      </c>
      <c r="E6955" s="1" t="s">
        <v>70</v>
      </c>
      <c r="F6955" s="1" t="s">
        <v>1483</v>
      </c>
      <c r="G6955" s="1" t="s">
        <v>4412</v>
      </c>
      <c r="H6955" s="1" t="s">
        <v>23</v>
      </c>
      <c r="I6955" s="1" t="s">
        <v>35</v>
      </c>
      <c r="J6955" s="1" t="s">
        <v>57</v>
      </c>
      <c r="K6955">
        <v>130626</v>
      </c>
    </row>
    <row r="6956" spans="1:11" x14ac:dyDescent="0.25">
      <c r="A6956">
        <v>7151</v>
      </c>
      <c r="B6956" s="2">
        <v>42844.747916666667</v>
      </c>
      <c r="C6956" s="2">
        <v>42859.486805555556</v>
      </c>
      <c r="D6956">
        <v>425000</v>
      </c>
      <c r="E6956" s="1" t="s">
        <v>19</v>
      </c>
      <c r="F6956" s="1" t="s">
        <v>1744</v>
      </c>
      <c r="G6956" s="1" t="s">
        <v>4418</v>
      </c>
      <c r="H6956" s="1" t="s">
        <v>23</v>
      </c>
      <c r="I6956" s="1" t="s">
        <v>25</v>
      </c>
      <c r="J6956" s="1" t="s">
        <v>57</v>
      </c>
      <c r="K6956">
        <v>130627</v>
      </c>
    </row>
    <row r="6957" spans="1:11" x14ac:dyDescent="0.25">
      <c r="A6957">
        <v>7152</v>
      </c>
      <c r="B6957" s="2">
        <v>42844.753472222219</v>
      </c>
      <c r="C6957" s="2">
        <v>42858.561805555553</v>
      </c>
      <c r="D6957">
        <v>311000</v>
      </c>
      <c r="E6957" s="1" t="s">
        <v>19</v>
      </c>
      <c r="F6957" s="1" t="s">
        <v>1744</v>
      </c>
      <c r="G6957" s="1" t="s">
        <v>4418</v>
      </c>
      <c r="H6957" s="1" t="s">
        <v>23</v>
      </c>
      <c r="I6957" s="1" t="s">
        <v>35</v>
      </c>
      <c r="J6957" s="1" t="s">
        <v>57</v>
      </c>
      <c r="K6957">
        <v>130628</v>
      </c>
    </row>
    <row r="6958" spans="1:11" x14ac:dyDescent="0.25">
      <c r="A6958">
        <v>7153</v>
      </c>
      <c r="B6958" s="2">
        <v>42844.761111111111</v>
      </c>
      <c r="C6958" s="2">
        <v>42865.412499999999</v>
      </c>
      <c r="D6958">
        <v>509999</v>
      </c>
      <c r="E6958" s="1" t="s">
        <v>19</v>
      </c>
      <c r="F6958" s="1" t="s">
        <v>1744</v>
      </c>
      <c r="G6958" s="1" t="s">
        <v>4418</v>
      </c>
      <c r="H6958" s="1" t="s">
        <v>23</v>
      </c>
      <c r="I6958" s="1" t="s">
        <v>25</v>
      </c>
      <c r="J6958" s="1" t="s">
        <v>57</v>
      </c>
      <c r="K6958">
        <v>130629</v>
      </c>
    </row>
    <row r="6959" spans="1:11" x14ac:dyDescent="0.25">
      <c r="A6959">
        <v>7154</v>
      </c>
      <c r="B6959" s="2">
        <v>42844.767361111109</v>
      </c>
      <c r="C6959" s="2">
        <v>42865.505555555559</v>
      </c>
      <c r="D6959">
        <v>530000</v>
      </c>
      <c r="E6959" s="1" t="s">
        <v>42</v>
      </c>
      <c r="F6959" s="1" t="s">
        <v>43</v>
      </c>
      <c r="G6959" s="1" t="s">
        <v>4421</v>
      </c>
      <c r="H6959" s="1" t="s">
        <v>23</v>
      </c>
      <c r="I6959" s="1" t="s">
        <v>35</v>
      </c>
      <c r="J6959" s="1" t="s">
        <v>57</v>
      </c>
      <c r="K6959">
        <v>130630</v>
      </c>
    </row>
    <row r="6960" spans="1:11" x14ac:dyDescent="0.25">
      <c r="A6960">
        <v>7155</v>
      </c>
      <c r="B6960" s="2">
        <v>42844.768055555556</v>
      </c>
      <c r="C6960" s="2">
        <v>42858.647916666669</v>
      </c>
      <c r="D6960">
        <v>210000</v>
      </c>
      <c r="E6960" s="1" t="s">
        <v>42</v>
      </c>
      <c r="F6960" s="1" t="s">
        <v>43</v>
      </c>
      <c r="G6960" s="1" t="s">
        <v>4421</v>
      </c>
      <c r="H6960" s="1" t="s">
        <v>23</v>
      </c>
      <c r="I6960" s="1" t="s">
        <v>35</v>
      </c>
      <c r="J6960" s="1" t="s">
        <v>57</v>
      </c>
      <c r="K6960">
        <v>130631</v>
      </c>
    </row>
    <row r="6961" spans="1:11" x14ac:dyDescent="0.25">
      <c r="A6961">
        <v>7156</v>
      </c>
      <c r="B6961" s="2">
        <v>42844.769444444442</v>
      </c>
      <c r="C6961" s="2">
        <v>42864.609722222223</v>
      </c>
      <c r="D6961">
        <v>977000</v>
      </c>
      <c r="E6961" s="1" t="s">
        <v>42</v>
      </c>
      <c r="F6961" s="1" t="s">
        <v>43</v>
      </c>
      <c r="G6961" s="1" t="s">
        <v>3586</v>
      </c>
      <c r="H6961" s="1" t="s">
        <v>23</v>
      </c>
      <c r="I6961" s="1" t="s">
        <v>25</v>
      </c>
      <c r="J6961" s="1" t="s">
        <v>57</v>
      </c>
      <c r="K6961">
        <v>130632</v>
      </c>
    </row>
    <row r="6962" spans="1:11" x14ac:dyDescent="0.25">
      <c r="A6962">
        <v>7157</v>
      </c>
      <c r="B6962" s="2">
        <v>42844.796527777777</v>
      </c>
      <c r="C6962" s="2">
        <v>42860.651388888888</v>
      </c>
      <c r="D6962">
        <v>440000</v>
      </c>
      <c r="E6962" s="1" t="s">
        <v>42</v>
      </c>
      <c r="F6962" s="1" t="s">
        <v>43</v>
      </c>
      <c r="G6962" s="1" t="s">
        <v>3586</v>
      </c>
      <c r="H6962" s="1" t="s">
        <v>23</v>
      </c>
      <c r="I6962" s="1" t="s">
        <v>25</v>
      </c>
      <c r="J6962" s="1" t="s">
        <v>57</v>
      </c>
      <c r="K6962">
        <v>130633</v>
      </c>
    </row>
    <row r="6963" spans="1:11" x14ac:dyDescent="0.25">
      <c r="A6963">
        <v>7158</v>
      </c>
      <c r="B6963" s="2">
        <v>42844.81527777778</v>
      </c>
      <c r="C6963" s="2">
        <v>42863.390972222223</v>
      </c>
      <c r="D6963">
        <v>440000</v>
      </c>
      <c r="E6963" s="1" t="s">
        <v>42</v>
      </c>
      <c r="F6963" s="1" t="s">
        <v>43</v>
      </c>
      <c r="G6963" s="1" t="s">
        <v>3586</v>
      </c>
      <c r="H6963" s="1" t="s">
        <v>23</v>
      </c>
      <c r="I6963" s="1" t="s">
        <v>25</v>
      </c>
      <c r="J6963" s="1" t="s">
        <v>57</v>
      </c>
      <c r="K6963">
        <v>130634</v>
      </c>
    </row>
    <row r="6964" spans="1:11" x14ac:dyDescent="0.25">
      <c r="A6964">
        <v>7159</v>
      </c>
      <c r="B6964" s="2">
        <v>42844.81527777778</v>
      </c>
      <c r="C6964" s="2">
        <v>42852.615277777775</v>
      </c>
      <c r="D6964">
        <v>655000</v>
      </c>
      <c r="E6964" s="1" t="s">
        <v>42</v>
      </c>
      <c r="F6964" s="1" t="s">
        <v>43</v>
      </c>
      <c r="G6964" s="1" t="s">
        <v>3586</v>
      </c>
      <c r="H6964" s="1" t="s">
        <v>23</v>
      </c>
      <c r="I6964" s="1" t="s">
        <v>25</v>
      </c>
      <c r="J6964" s="1" t="s">
        <v>57</v>
      </c>
      <c r="K6964">
        <v>130635</v>
      </c>
    </row>
    <row r="6965" spans="1:11" x14ac:dyDescent="0.25">
      <c r="A6965">
        <v>7160</v>
      </c>
      <c r="B6965" s="2">
        <v>42844.831944444442</v>
      </c>
      <c r="C6965" s="2">
        <v>42859.492361111108</v>
      </c>
      <c r="D6965">
        <v>295000</v>
      </c>
      <c r="E6965" s="1" t="s">
        <v>167</v>
      </c>
      <c r="F6965" s="1" t="s">
        <v>279</v>
      </c>
      <c r="G6965" s="1" t="s">
        <v>4424</v>
      </c>
      <c r="H6965" s="1" t="s">
        <v>23</v>
      </c>
      <c r="I6965" s="1" t="s">
        <v>25</v>
      </c>
      <c r="J6965" s="1" t="s">
        <v>57</v>
      </c>
      <c r="K6965">
        <v>130636</v>
      </c>
    </row>
    <row r="6966" spans="1:11" x14ac:dyDescent="0.25">
      <c r="A6966">
        <v>7161</v>
      </c>
      <c r="B6966" s="2">
        <v>42844.856944444444</v>
      </c>
      <c r="C6966" s="2">
        <v>42861.451388888891</v>
      </c>
      <c r="D6966">
        <v>655000</v>
      </c>
      <c r="E6966" s="1" t="s">
        <v>167</v>
      </c>
      <c r="F6966" s="1" t="s">
        <v>1525</v>
      </c>
      <c r="G6966" s="1" t="s">
        <v>4106</v>
      </c>
      <c r="H6966" s="1" t="s">
        <v>23</v>
      </c>
      <c r="I6966" s="1" t="s">
        <v>25</v>
      </c>
      <c r="J6966" s="1" t="s">
        <v>57</v>
      </c>
      <c r="K6966">
        <v>130637</v>
      </c>
    </row>
    <row r="6967" spans="1:11" x14ac:dyDescent="0.25">
      <c r="A6967">
        <v>7162</v>
      </c>
      <c r="B6967" s="2">
        <v>42844.861805555556</v>
      </c>
      <c r="C6967" s="2">
        <v>42865.439583333333</v>
      </c>
      <c r="D6967">
        <v>65000</v>
      </c>
      <c r="E6967" s="1" t="s">
        <v>167</v>
      </c>
      <c r="F6967" s="1" t="s">
        <v>279</v>
      </c>
      <c r="G6967" s="1" t="s">
        <v>4424</v>
      </c>
      <c r="H6967" s="1" t="s">
        <v>23</v>
      </c>
      <c r="I6967" s="1" t="s">
        <v>46</v>
      </c>
      <c r="J6967" s="1" t="s">
        <v>57</v>
      </c>
      <c r="K6967">
        <v>130638</v>
      </c>
    </row>
    <row r="6968" spans="1:11" x14ac:dyDescent="0.25">
      <c r="A6968">
        <v>7163</v>
      </c>
      <c r="B6968" s="2">
        <v>42844.863888888889</v>
      </c>
      <c r="C6968" s="2">
        <v>42858.638194444444</v>
      </c>
      <c r="D6968">
        <v>1200000</v>
      </c>
      <c r="E6968" s="1" t="s">
        <v>167</v>
      </c>
      <c r="F6968" s="1" t="s">
        <v>279</v>
      </c>
      <c r="G6968" s="1" t="s">
        <v>4424</v>
      </c>
      <c r="H6968" s="1" t="s">
        <v>23</v>
      </c>
      <c r="I6968" s="1" t="s">
        <v>25</v>
      </c>
      <c r="J6968" s="1" t="s">
        <v>57</v>
      </c>
      <c r="K6968">
        <v>130639</v>
      </c>
    </row>
    <row r="6969" spans="1:11" x14ac:dyDescent="0.25">
      <c r="A6969">
        <v>7164</v>
      </c>
      <c r="B6969" s="2">
        <v>42844.865277777775</v>
      </c>
      <c r="C6969" s="2">
        <v>42860.620138888888</v>
      </c>
      <c r="D6969">
        <v>1251000</v>
      </c>
      <c r="E6969" s="1" t="s">
        <v>167</v>
      </c>
      <c r="F6969" s="1" t="s">
        <v>1525</v>
      </c>
      <c r="G6969" s="1" t="s">
        <v>3790</v>
      </c>
      <c r="H6969" s="1" t="s">
        <v>23</v>
      </c>
      <c r="I6969" s="1" t="s">
        <v>25</v>
      </c>
      <c r="J6969" s="1" t="s">
        <v>57</v>
      </c>
      <c r="K6969">
        <v>130640</v>
      </c>
    </row>
    <row r="6970" spans="1:11" x14ac:dyDescent="0.25">
      <c r="A6970">
        <v>7165</v>
      </c>
      <c r="B6970" s="2">
        <v>42844.874305555553</v>
      </c>
      <c r="C6970" s="2">
        <v>42866.390972222223</v>
      </c>
      <c r="D6970">
        <v>200000</v>
      </c>
      <c r="E6970" s="1" t="s">
        <v>167</v>
      </c>
      <c r="F6970" s="1" t="s">
        <v>1525</v>
      </c>
      <c r="G6970" s="1" t="s">
        <v>4106</v>
      </c>
      <c r="H6970" s="1" t="s">
        <v>23</v>
      </c>
      <c r="I6970" s="1" t="s">
        <v>25</v>
      </c>
      <c r="J6970" s="1" t="s">
        <v>57</v>
      </c>
      <c r="K6970">
        <v>130641</v>
      </c>
    </row>
    <row r="6971" spans="1:11" x14ac:dyDescent="0.25">
      <c r="A6971">
        <v>7166</v>
      </c>
      <c r="B6971" s="2">
        <v>42844.880555555559</v>
      </c>
      <c r="C6971" s="2">
        <v>42857.656944444447</v>
      </c>
      <c r="D6971">
        <v>750000</v>
      </c>
      <c r="E6971" s="1" t="s">
        <v>167</v>
      </c>
      <c r="F6971" s="1" t="s">
        <v>1525</v>
      </c>
      <c r="G6971" s="1" t="s">
        <v>3790</v>
      </c>
      <c r="H6971" s="1" t="s">
        <v>23</v>
      </c>
      <c r="I6971" s="1" t="s">
        <v>25</v>
      </c>
      <c r="J6971" s="1" t="s">
        <v>57</v>
      </c>
      <c r="K6971">
        <v>130642</v>
      </c>
    </row>
    <row r="6972" spans="1:11" x14ac:dyDescent="0.25">
      <c r="A6972">
        <v>7167</v>
      </c>
      <c r="B6972" s="2">
        <v>42844.883333333331</v>
      </c>
      <c r="C6972" s="2">
        <v>42874.663194444445</v>
      </c>
      <c r="D6972">
        <v>400000</v>
      </c>
      <c r="E6972" s="1" t="s">
        <v>167</v>
      </c>
      <c r="F6972" s="1" t="s">
        <v>1525</v>
      </c>
      <c r="G6972" s="1" t="s">
        <v>3790</v>
      </c>
      <c r="H6972" s="1" t="s">
        <v>23</v>
      </c>
      <c r="I6972" s="1" t="s">
        <v>25</v>
      </c>
      <c r="J6972" s="1" t="s">
        <v>57</v>
      </c>
      <c r="K6972">
        <v>130643</v>
      </c>
    </row>
    <row r="6973" spans="1:11" x14ac:dyDescent="0.25">
      <c r="A6973">
        <v>7168</v>
      </c>
      <c r="B6973" s="2">
        <v>42844.888888888891</v>
      </c>
      <c r="C6973" s="2">
        <v>42860.79583333333</v>
      </c>
      <c r="D6973">
        <v>475000</v>
      </c>
      <c r="E6973" s="1" t="s">
        <v>167</v>
      </c>
      <c r="F6973" s="1" t="s">
        <v>1525</v>
      </c>
      <c r="G6973" s="1" t="s">
        <v>4106</v>
      </c>
      <c r="H6973" s="1" t="s">
        <v>23</v>
      </c>
      <c r="I6973" s="1" t="s">
        <v>25</v>
      </c>
      <c r="J6973" s="1" t="s">
        <v>57</v>
      </c>
      <c r="K6973">
        <v>130644</v>
      </c>
    </row>
    <row r="6974" spans="1:11" x14ac:dyDescent="0.25">
      <c r="A6974">
        <v>7169</v>
      </c>
      <c r="B6974" s="2">
        <v>42844.918749999997</v>
      </c>
      <c r="C6974" s="2">
        <v>42857.724305555559</v>
      </c>
      <c r="D6974">
        <v>110000</v>
      </c>
      <c r="E6974" s="1" t="s">
        <v>167</v>
      </c>
      <c r="F6974" s="1" t="s">
        <v>279</v>
      </c>
      <c r="G6974" s="1" t="s">
        <v>4349</v>
      </c>
      <c r="H6974" s="1" t="s">
        <v>23</v>
      </c>
      <c r="I6974" s="1" t="s">
        <v>35</v>
      </c>
      <c r="J6974" s="1" t="s">
        <v>57</v>
      </c>
      <c r="K6974">
        <v>130645</v>
      </c>
    </row>
    <row r="6975" spans="1:11" x14ac:dyDescent="0.25">
      <c r="A6975">
        <v>7170</v>
      </c>
      <c r="B6975" s="2">
        <v>42844.925694444442</v>
      </c>
      <c r="C6975" s="2">
        <v>42856.470833333333</v>
      </c>
      <c r="D6975">
        <v>350000</v>
      </c>
      <c r="E6975" s="1" t="s">
        <v>167</v>
      </c>
      <c r="F6975" s="1" t="s">
        <v>279</v>
      </c>
      <c r="G6975" s="1" t="s">
        <v>1737</v>
      </c>
      <c r="H6975" s="1" t="s">
        <v>23</v>
      </c>
      <c r="I6975" s="1" t="s">
        <v>25</v>
      </c>
      <c r="J6975" s="1" t="s">
        <v>57</v>
      </c>
      <c r="K6975">
        <v>130646</v>
      </c>
    </row>
    <row r="6976" spans="1:11" x14ac:dyDescent="0.25">
      <c r="A6976">
        <v>7171</v>
      </c>
      <c r="B6976" s="2">
        <v>42844.927083333336</v>
      </c>
      <c r="C6976" s="2">
        <v>42870.40625</v>
      </c>
      <c r="D6976">
        <v>450000</v>
      </c>
      <c r="E6976" s="1" t="s">
        <v>167</v>
      </c>
      <c r="F6976" s="1" t="s">
        <v>279</v>
      </c>
      <c r="G6976" s="1" t="s">
        <v>4349</v>
      </c>
      <c r="H6976" s="1" t="s">
        <v>23</v>
      </c>
      <c r="I6976" s="1" t="s">
        <v>25</v>
      </c>
      <c r="J6976" s="1" t="s">
        <v>57</v>
      </c>
      <c r="K6976">
        <v>130647</v>
      </c>
    </row>
    <row r="6977" spans="1:11" x14ac:dyDescent="0.25">
      <c r="A6977">
        <v>7172</v>
      </c>
      <c r="B6977" s="2">
        <v>42844.930555555555</v>
      </c>
      <c r="C6977" s="2">
        <v>42872.658333333333</v>
      </c>
      <c r="D6977">
        <v>150000</v>
      </c>
      <c r="E6977" s="1" t="s">
        <v>70</v>
      </c>
      <c r="F6977" s="1" t="s">
        <v>71</v>
      </c>
      <c r="G6977" s="1" t="s">
        <v>4429</v>
      </c>
      <c r="H6977" s="1" t="s">
        <v>23</v>
      </c>
      <c r="I6977" s="1" t="s">
        <v>25</v>
      </c>
      <c r="J6977" s="1" t="s">
        <v>57</v>
      </c>
      <c r="K6977">
        <v>130648</v>
      </c>
    </row>
    <row r="6978" spans="1:11" x14ac:dyDescent="0.25">
      <c r="A6978">
        <v>7173</v>
      </c>
      <c r="B6978" s="2">
        <v>42844.939583333333</v>
      </c>
      <c r="C6978" s="2">
        <v>42858.568749999999</v>
      </c>
      <c r="D6978">
        <v>80000</v>
      </c>
      <c r="E6978" s="1" t="s">
        <v>70</v>
      </c>
      <c r="F6978" s="1" t="s">
        <v>71</v>
      </c>
      <c r="G6978" s="1" t="s">
        <v>4429</v>
      </c>
      <c r="H6978" s="1" t="s">
        <v>23</v>
      </c>
      <c r="I6978" s="1" t="s">
        <v>35</v>
      </c>
      <c r="J6978" s="1" t="s">
        <v>57</v>
      </c>
      <c r="K6978">
        <v>130649</v>
      </c>
    </row>
    <row r="6979" spans="1:11" x14ac:dyDescent="0.25">
      <c r="A6979">
        <v>7174</v>
      </c>
      <c r="B6979" s="2">
        <v>42844.939583333333</v>
      </c>
      <c r="C6979" s="2">
        <v>42864.840277777781</v>
      </c>
      <c r="D6979">
        <v>430000</v>
      </c>
      <c r="E6979" s="1" t="s">
        <v>42</v>
      </c>
      <c r="F6979" s="1" t="s">
        <v>89</v>
      </c>
      <c r="G6979" s="1" t="s">
        <v>4430</v>
      </c>
      <c r="H6979" s="1" t="s">
        <v>23</v>
      </c>
      <c r="I6979" s="1" t="s">
        <v>35</v>
      </c>
      <c r="J6979" s="1" t="s">
        <v>57</v>
      </c>
      <c r="K6979">
        <v>130650</v>
      </c>
    </row>
    <row r="6980" spans="1:11" x14ac:dyDescent="0.25">
      <c r="A6980">
        <v>7175</v>
      </c>
      <c r="B6980" s="2">
        <v>42844.943055555559</v>
      </c>
      <c r="C6980" s="2">
        <v>42866.651388888888</v>
      </c>
      <c r="D6980">
        <v>1450000</v>
      </c>
      <c r="E6980" s="1" t="s">
        <v>70</v>
      </c>
      <c r="F6980" s="1" t="s">
        <v>71</v>
      </c>
      <c r="G6980" s="1" t="s">
        <v>4429</v>
      </c>
      <c r="H6980" s="1" t="s">
        <v>23</v>
      </c>
      <c r="I6980" s="1" t="s">
        <v>25</v>
      </c>
      <c r="J6980" s="1" t="s">
        <v>57</v>
      </c>
      <c r="K6980">
        <v>130651</v>
      </c>
    </row>
    <row r="6981" spans="1:11" x14ac:dyDescent="0.25">
      <c r="A6981">
        <v>7176</v>
      </c>
      <c r="B6981" s="2">
        <v>42844.951388888891</v>
      </c>
      <c r="C6981" s="2">
        <v>42858.615972222222</v>
      </c>
      <c r="D6981">
        <v>360000</v>
      </c>
      <c r="E6981" s="1" t="s">
        <v>70</v>
      </c>
      <c r="F6981" s="1" t="s">
        <v>71</v>
      </c>
      <c r="G6981" s="1" t="s">
        <v>4429</v>
      </c>
      <c r="H6981" s="1" t="s">
        <v>23</v>
      </c>
      <c r="I6981" s="1" t="s">
        <v>25</v>
      </c>
      <c r="J6981" s="1" t="s">
        <v>57</v>
      </c>
      <c r="K6981">
        <v>130652</v>
      </c>
    </row>
    <row r="6982" spans="1:11" x14ac:dyDescent="0.25">
      <c r="A6982">
        <v>7177</v>
      </c>
      <c r="B6982" s="2">
        <v>42844.952777777777</v>
      </c>
      <c r="C6982" s="2">
        <v>42878.59652777778</v>
      </c>
      <c r="D6982">
        <v>1445000</v>
      </c>
      <c r="E6982" s="1" t="s">
        <v>70</v>
      </c>
      <c r="F6982" s="1" t="s">
        <v>71</v>
      </c>
      <c r="G6982" s="1" t="s">
        <v>4429</v>
      </c>
      <c r="H6982" s="1" t="s">
        <v>23</v>
      </c>
      <c r="I6982" s="1" t="s">
        <v>25</v>
      </c>
      <c r="J6982" s="1" t="s">
        <v>57</v>
      </c>
      <c r="K6982">
        <v>130653</v>
      </c>
    </row>
    <row r="6983" spans="1:11" x14ac:dyDescent="0.25">
      <c r="A6983">
        <v>7178</v>
      </c>
      <c r="B6983" s="2">
        <v>42844.960416666669</v>
      </c>
      <c r="C6983" s="2">
        <v>42855.40347222222</v>
      </c>
      <c r="D6983">
        <v>670000</v>
      </c>
      <c r="E6983" s="1" t="s">
        <v>42</v>
      </c>
      <c r="F6983" s="1" t="s">
        <v>89</v>
      </c>
      <c r="G6983" s="1" t="s">
        <v>4430</v>
      </c>
      <c r="H6983" s="1" t="s">
        <v>23</v>
      </c>
      <c r="I6983" s="1" t="s">
        <v>25</v>
      </c>
      <c r="J6983" s="1" t="s">
        <v>57</v>
      </c>
      <c r="K6983">
        <v>130654</v>
      </c>
    </row>
    <row r="6984" spans="1:11" x14ac:dyDescent="0.25">
      <c r="A6984">
        <v>7179</v>
      </c>
      <c r="B6984" s="2">
        <v>42844.962500000001</v>
      </c>
      <c r="C6984" s="2">
        <v>42859.62222222222</v>
      </c>
      <c r="D6984">
        <v>2000000</v>
      </c>
      <c r="E6984" s="1" t="s">
        <v>42</v>
      </c>
      <c r="F6984" s="1" t="s">
        <v>89</v>
      </c>
      <c r="G6984" s="1" t="s">
        <v>4430</v>
      </c>
      <c r="H6984" s="1" t="s">
        <v>23</v>
      </c>
      <c r="I6984" s="1" t="s">
        <v>25</v>
      </c>
      <c r="J6984" s="1" t="s">
        <v>57</v>
      </c>
      <c r="K6984">
        <v>130655</v>
      </c>
    </row>
    <row r="6985" spans="1:11" x14ac:dyDescent="0.25">
      <c r="A6985">
        <v>7181</v>
      </c>
      <c r="B6985" s="2">
        <v>42844.964583333334</v>
      </c>
      <c r="C6985" s="2">
        <v>42859.539583333331</v>
      </c>
      <c r="D6985">
        <v>440000</v>
      </c>
      <c r="E6985" s="1" t="s">
        <v>19</v>
      </c>
      <c r="F6985" s="1" t="s">
        <v>1499</v>
      </c>
      <c r="G6985" s="1" t="s">
        <v>1785</v>
      </c>
      <c r="H6985" s="1" t="s">
        <v>23</v>
      </c>
      <c r="I6985" s="1" t="s">
        <v>25</v>
      </c>
      <c r="J6985" s="1" t="s">
        <v>57</v>
      </c>
      <c r="K6985">
        <v>130657</v>
      </c>
    </row>
    <row r="6986" spans="1:11" x14ac:dyDescent="0.25">
      <c r="A6986">
        <v>7182</v>
      </c>
      <c r="B6986" s="2">
        <v>42844.98541666667</v>
      </c>
      <c r="C6986" s="2">
        <v>42853.487500000003</v>
      </c>
      <c r="D6986">
        <v>254999</v>
      </c>
      <c r="E6986" s="1" t="s">
        <v>42</v>
      </c>
      <c r="F6986" s="1" t="s">
        <v>89</v>
      </c>
      <c r="G6986" s="1" t="s">
        <v>4430</v>
      </c>
      <c r="H6986" s="1" t="s">
        <v>23</v>
      </c>
      <c r="I6986" s="1" t="s">
        <v>25</v>
      </c>
      <c r="J6986" s="1" t="s">
        <v>57</v>
      </c>
      <c r="K6986">
        <v>130658</v>
      </c>
    </row>
    <row r="6987" spans="1:11" x14ac:dyDescent="0.25">
      <c r="A6987">
        <v>7183</v>
      </c>
      <c r="B6987" s="2">
        <v>42844.996527777781</v>
      </c>
      <c r="C6987" s="2">
        <v>42853.280555555553</v>
      </c>
      <c r="D6987">
        <v>530000</v>
      </c>
      <c r="E6987" s="1" t="s">
        <v>19</v>
      </c>
      <c r="F6987" s="1" t="s">
        <v>1497</v>
      </c>
      <c r="G6987" s="1" t="s">
        <v>1890</v>
      </c>
      <c r="H6987" s="1" t="s">
        <v>23</v>
      </c>
      <c r="I6987" s="1" t="s">
        <v>25</v>
      </c>
      <c r="J6987" s="1" t="s">
        <v>57</v>
      </c>
      <c r="K6987">
        <v>130659</v>
      </c>
    </row>
    <row r="6988" spans="1:11" x14ac:dyDescent="0.25">
      <c r="A6988">
        <v>7184</v>
      </c>
      <c r="B6988" s="2">
        <v>42845.019444444442</v>
      </c>
      <c r="C6988" s="2">
        <v>42863.486111111109</v>
      </c>
      <c r="D6988">
        <v>890000</v>
      </c>
      <c r="E6988" s="1" t="s">
        <v>19</v>
      </c>
      <c r="F6988" s="1" t="s">
        <v>1505</v>
      </c>
      <c r="G6988" s="1" t="s">
        <v>4435</v>
      </c>
      <c r="H6988" s="1" t="s">
        <v>23</v>
      </c>
      <c r="I6988" s="1" t="s">
        <v>35</v>
      </c>
      <c r="J6988" s="1" t="s">
        <v>57</v>
      </c>
      <c r="K6988">
        <v>130660</v>
      </c>
    </row>
    <row r="6989" spans="1:11" x14ac:dyDescent="0.25">
      <c r="A6989">
        <v>7185</v>
      </c>
      <c r="B6989" s="2">
        <v>42845.058333333334</v>
      </c>
      <c r="C6989" s="2">
        <v>42864.369444444441</v>
      </c>
      <c r="D6989">
        <v>280000</v>
      </c>
      <c r="E6989" s="1" t="s">
        <v>19</v>
      </c>
      <c r="F6989" s="1" t="s">
        <v>1499</v>
      </c>
      <c r="G6989" s="1" t="s">
        <v>1509</v>
      </c>
      <c r="H6989" s="1" t="s">
        <v>23</v>
      </c>
      <c r="I6989" s="1" t="s">
        <v>35</v>
      </c>
      <c r="J6989" s="1" t="s">
        <v>57</v>
      </c>
      <c r="K6989">
        <v>130661</v>
      </c>
    </row>
    <row r="6990" spans="1:11" x14ac:dyDescent="0.25">
      <c r="A6990">
        <v>7186</v>
      </c>
      <c r="B6990" s="2">
        <v>42845.113194444442</v>
      </c>
      <c r="C6990" s="2">
        <v>42860.499305555553</v>
      </c>
      <c r="D6990">
        <v>725000</v>
      </c>
      <c r="E6990" s="1" t="s">
        <v>70</v>
      </c>
      <c r="F6990" s="1" t="s">
        <v>71</v>
      </c>
      <c r="G6990" s="1" t="s">
        <v>4429</v>
      </c>
      <c r="H6990" s="1" t="s">
        <v>23</v>
      </c>
      <c r="I6990" s="1" t="s">
        <v>25</v>
      </c>
      <c r="J6990" s="1" t="s">
        <v>57</v>
      </c>
      <c r="K6990">
        <v>130662</v>
      </c>
    </row>
    <row r="6991" spans="1:11" x14ac:dyDescent="0.25">
      <c r="A6991">
        <v>7187</v>
      </c>
      <c r="B6991" s="2">
        <v>42845.116666666669</v>
      </c>
      <c r="C6991" s="2">
        <v>42857.561111111114</v>
      </c>
      <c r="D6991">
        <v>700000</v>
      </c>
      <c r="E6991" s="1" t="s">
        <v>42</v>
      </c>
      <c r="F6991" s="1" t="s">
        <v>89</v>
      </c>
      <c r="G6991" s="1" t="s">
        <v>4430</v>
      </c>
      <c r="H6991" s="1" t="s">
        <v>23</v>
      </c>
      <c r="I6991" s="1" t="s">
        <v>25</v>
      </c>
      <c r="J6991" s="1" t="s">
        <v>57</v>
      </c>
      <c r="K6991">
        <v>130663</v>
      </c>
    </row>
    <row r="6992" spans="1:11" x14ac:dyDescent="0.25">
      <c r="A6992">
        <v>7188</v>
      </c>
      <c r="B6992" s="2">
        <v>42845.354166666664</v>
      </c>
      <c r="C6992" s="2">
        <v>42865.129861111112</v>
      </c>
      <c r="D6992">
        <v>90000</v>
      </c>
      <c r="E6992" s="1" t="s">
        <v>70</v>
      </c>
      <c r="F6992" s="1" t="s">
        <v>1494</v>
      </c>
      <c r="G6992" s="1" t="s">
        <v>2486</v>
      </c>
      <c r="H6992" s="1" t="s">
        <v>23</v>
      </c>
      <c r="I6992" s="1" t="s">
        <v>25</v>
      </c>
      <c r="J6992" s="1" t="s">
        <v>57</v>
      </c>
      <c r="K6992">
        <v>130664</v>
      </c>
    </row>
    <row r="6993" spans="1:11" x14ac:dyDescent="0.25">
      <c r="A6993">
        <v>7189</v>
      </c>
      <c r="B6993" s="2">
        <v>42845.355555555558</v>
      </c>
      <c r="C6993" s="2">
        <v>42859.671527777777</v>
      </c>
      <c r="D6993">
        <v>287000</v>
      </c>
      <c r="E6993" s="1" t="s">
        <v>70</v>
      </c>
      <c r="F6993" s="1" t="s">
        <v>1494</v>
      </c>
      <c r="G6993" s="1" t="s">
        <v>2486</v>
      </c>
      <c r="H6993" s="1" t="s">
        <v>23</v>
      </c>
      <c r="I6993" s="1" t="s">
        <v>35</v>
      </c>
      <c r="J6993" s="1" t="s">
        <v>57</v>
      </c>
      <c r="K6993">
        <v>130665</v>
      </c>
    </row>
    <row r="6994" spans="1:11" x14ac:dyDescent="0.25">
      <c r="A6994">
        <v>7190</v>
      </c>
      <c r="B6994" s="2">
        <v>42845.365972222222</v>
      </c>
      <c r="C6994" s="2">
        <v>42852.680555555555</v>
      </c>
      <c r="D6994">
        <v>1380000</v>
      </c>
      <c r="E6994" s="1" t="s">
        <v>70</v>
      </c>
      <c r="F6994" s="1" t="s">
        <v>1494</v>
      </c>
      <c r="G6994" s="1" t="s">
        <v>2486</v>
      </c>
      <c r="H6994" s="1" t="s">
        <v>23</v>
      </c>
      <c r="I6994" s="1" t="s">
        <v>25</v>
      </c>
      <c r="J6994" s="1" t="s">
        <v>57</v>
      </c>
      <c r="K6994">
        <v>130666</v>
      </c>
    </row>
    <row r="6995" spans="1:11" x14ac:dyDescent="0.25">
      <c r="A6995">
        <v>7191</v>
      </c>
      <c r="B6995" s="2">
        <v>42845.37777777778</v>
      </c>
      <c r="C6995" s="2">
        <v>42852.588194444441</v>
      </c>
      <c r="D6995">
        <v>750000</v>
      </c>
      <c r="E6995" s="1" t="s">
        <v>70</v>
      </c>
      <c r="F6995" s="1" t="s">
        <v>1494</v>
      </c>
      <c r="G6995" s="1" t="s">
        <v>4437</v>
      </c>
      <c r="H6995" s="1" t="s">
        <v>23</v>
      </c>
      <c r="I6995" s="1" t="s">
        <v>35</v>
      </c>
      <c r="J6995" s="1" t="s">
        <v>57</v>
      </c>
      <c r="K6995">
        <v>130667</v>
      </c>
    </row>
    <row r="6996" spans="1:11" x14ac:dyDescent="0.25">
      <c r="A6996">
        <v>7192</v>
      </c>
      <c r="B6996" s="2">
        <v>42845.384027777778</v>
      </c>
      <c r="C6996" s="2"/>
      <c r="D6996">
        <v>650000</v>
      </c>
      <c r="E6996" s="1" t="s">
        <v>70</v>
      </c>
      <c r="F6996" s="1" t="s">
        <v>1494</v>
      </c>
      <c r="G6996" s="1" t="s">
        <v>4437</v>
      </c>
      <c r="H6996" s="1" t="s">
        <v>23</v>
      </c>
      <c r="I6996" s="1" t="s">
        <v>25</v>
      </c>
      <c r="J6996" s="1" t="s">
        <v>30</v>
      </c>
      <c r="K6996">
        <v>130668</v>
      </c>
    </row>
    <row r="6997" spans="1:11" x14ac:dyDescent="0.25">
      <c r="A6997">
        <v>7193</v>
      </c>
      <c r="B6997" s="2">
        <v>42845.390277777777</v>
      </c>
      <c r="C6997" s="2">
        <v>42853.520138888889</v>
      </c>
      <c r="D6997">
        <v>240000</v>
      </c>
      <c r="E6997" s="1" t="s">
        <v>70</v>
      </c>
      <c r="F6997" s="1" t="s">
        <v>1494</v>
      </c>
      <c r="G6997" s="1" t="s">
        <v>1815</v>
      </c>
      <c r="H6997" s="1" t="s">
        <v>23</v>
      </c>
      <c r="I6997" s="1" t="s">
        <v>35</v>
      </c>
      <c r="J6997" s="1" t="s">
        <v>57</v>
      </c>
      <c r="K6997">
        <v>130669</v>
      </c>
    </row>
    <row r="6998" spans="1:11" x14ac:dyDescent="0.25">
      <c r="A6998">
        <v>7194</v>
      </c>
      <c r="B6998" s="2">
        <v>42845.392361111109</v>
      </c>
      <c r="C6998" s="2">
        <v>42858.487500000003</v>
      </c>
      <c r="D6998">
        <v>290000</v>
      </c>
      <c r="E6998" s="1" t="s">
        <v>70</v>
      </c>
      <c r="F6998" s="1" t="s">
        <v>1494</v>
      </c>
      <c r="G6998" s="1" t="s">
        <v>4437</v>
      </c>
      <c r="H6998" s="1" t="s">
        <v>23</v>
      </c>
      <c r="I6998" s="1" t="s">
        <v>35</v>
      </c>
      <c r="J6998" s="1" t="s">
        <v>57</v>
      </c>
      <c r="K6998">
        <v>130670</v>
      </c>
    </row>
    <row r="6999" spans="1:11" x14ac:dyDescent="0.25">
      <c r="A6999">
        <v>7195</v>
      </c>
      <c r="B6999" s="2">
        <v>42845.40347222222</v>
      </c>
      <c r="C6999" s="2">
        <v>42851.561111111114</v>
      </c>
      <c r="D6999">
        <v>229999</v>
      </c>
      <c r="E6999" s="1" t="s">
        <v>70</v>
      </c>
      <c r="F6999" s="1" t="s">
        <v>1494</v>
      </c>
      <c r="G6999" s="1" t="s">
        <v>4437</v>
      </c>
      <c r="H6999" s="1" t="s">
        <v>23</v>
      </c>
      <c r="I6999" s="1" t="s">
        <v>25</v>
      </c>
      <c r="J6999" s="1" t="s">
        <v>57</v>
      </c>
      <c r="K6999">
        <v>130671</v>
      </c>
    </row>
    <row r="7000" spans="1:11" x14ac:dyDescent="0.25">
      <c r="A7000">
        <v>7196</v>
      </c>
      <c r="B7000" s="2">
        <v>42845.406944444447</v>
      </c>
      <c r="C7000" s="2">
        <v>42860.520833333336</v>
      </c>
      <c r="D7000">
        <v>1000000</v>
      </c>
      <c r="E7000" s="1" t="s">
        <v>70</v>
      </c>
      <c r="F7000" s="1" t="s">
        <v>1494</v>
      </c>
      <c r="G7000" s="1" t="s">
        <v>4437</v>
      </c>
      <c r="H7000" s="1" t="s">
        <v>23</v>
      </c>
      <c r="I7000" s="1" t="s">
        <v>35</v>
      </c>
      <c r="J7000" s="1" t="s">
        <v>57</v>
      </c>
      <c r="K7000">
        <v>130672</v>
      </c>
    </row>
    <row r="7001" spans="1:11" x14ac:dyDescent="0.25">
      <c r="A7001">
        <v>7197</v>
      </c>
      <c r="B7001" s="2">
        <v>42845.407638888886</v>
      </c>
      <c r="C7001" s="2">
        <v>42857.561111111114</v>
      </c>
      <c r="D7001">
        <v>200000</v>
      </c>
      <c r="E7001" s="1" t="s">
        <v>70</v>
      </c>
      <c r="F7001" s="1" t="s">
        <v>1494</v>
      </c>
      <c r="G7001" s="1" t="s">
        <v>2486</v>
      </c>
      <c r="H7001" s="1" t="s">
        <v>23</v>
      </c>
      <c r="I7001" s="1" t="s">
        <v>35</v>
      </c>
      <c r="J7001" s="1" t="s">
        <v>57</v>
      </c>
      <c r="K7001">
        <v>130673</v>
      </c>
    </row>
    <row r="7002" spans="1:11" x14ac:dyDescent="0.25">
      <c r="A7002">
        <v>7198</v>
      </c>
      <c r="B7002" s="2">
        <v>42845.408333333333</v>
      </c>
      <c r="C7002" s="2">
        <v>42864.359722222223</v>
      </c>
      <c r="D7002">
        <v>90000</v>
      </c>
      <c r="E7002" s="1" t="s">
        <v>70</v>
      </c>
      <c r="F7002" s="1" t="s">
        <v>1494</v>
      </c>
      <c r="G7002" s="1" t="s">
        <v>2486</v>
      </c>
      <c r="H7002" s="1" t="s">
        <v>23</v>
      </c>
      <c r="I7002" s="1" t="s">
        <v>452</v>
      </c>
      <c r="J7002" s="1" t="s">
        <v>57</v>
      </c>
      <c r="K7002">
        <v>130674</v>
      </c>
    </row>
    <row r="7003" spans="1:11" x14ac:dyDescent="0.25">
      <c r="A7003">
        <v>7199</v>
      </c>
      <c r="B7003" s="2">
        <v>42845.411805555559</v>
      </c>
      <c r="C7003" s="2">
        <v>42860.774305555555</v>
      </c>
      <c r="D7003">
        <v>330000</v>
      </c>
      <c r="E7003" s="1" t="s">
        <v>70</v>
      </c>
      <c r="F7003" s="1" t="s">
        <v>1494</v>
      </c>
      <c r="G7003" s="1" t="s">
        <v>4437</v>
      </c>
      <c r="H7003" s="1" t="s">
        <v>23</v>
      </c>
      <c r="I7003" s="1" t="s">
        <v>25</v>
      </c>
      <c r="J7003" s="1" t="s">
        <v>57</v>
      </c>
      <c r="K7003">
        <v>130675</v>
      </c>
    </row>
    <row r="7004" spans="1:11" x14ac:dyDescent="0.25">
      <c r="A7004">
        <v>7200</v>
      </c>
      <c r="B7004" s="2">
        <v>42845.414583333331</v>
      </c>
      <c r="C7004" s="2">
        <v>42857.606249999997</v>
      </c>
      <c r="D7004">
        <v>200000</v>
      </c>
      <c r="E7004" s="1" t="s">
        <v>42</v>
      </c>
      <c r="F7004" s="1" t="s">
        <v>2100</v>
      </c>
      <c r="G7004" s="1" t="s">
        <v>4438</v>
      </c>
      <c r="H7004" s="1" t="s">
        <v>23</v>
      </c>
      <c r="I7004" s="1" t="s">
        <v>25</v>
      </c>
      <c r="J7004" s="1" t="s">
        <v>57</v>
      </c>
      <c r="K7004">
        <v>130676</v>
      </c>
    </row>
    <row r="7005" spans="1:11" x14ac:dyDescent="0.25">
      <c r="A7005">
        <v>7201</v>
      </c>
      <c r="B7005" s="2">
        <v>42845.424305555556</v>
      </c>
      <c r="C7005" s="2">
        <v>42860.574999999997</v>
      </c>
      <c r="D7005">
        <v>420000</v>
      </c>
      <c r="E7005" s="1" t="s">
        <v>42</v>
      </c>
      <c r="F7005" s="1" t="s">
        <v>2100</v>
      </c>
      <c r="G7005" s="1" t="s">
        <v>4440</v>
      </c>
      <c r="H7005" s="1" t="s">
        <v>23</v>
      </c>
      <c r="I7005" s="1" t="s">
        <v>25</v>
      </c>
      <c r="J7005" s="1" t="s">
        <v>57</v>
      </c>
      <c r="K7005">
        <v>130677</v>
      </c>
    </row>
    <row r="7006" spans="1:11" x14ac:dyDescent="0.25">
      <c r="A7006">
        <v>7202</v>
      </c>
      <c r="B7006" s="2">
        <v>42845.426388888889</v>
      </c>
      <c r="C7006" s="2">
        <v>42867.706250000003</v>
      </c>
      <c r="D7006">
        <v>260000</v>
      </c>
      <c r="E7006" s="1" t="s">
        <v>42</v>
      </c>
      <c r="F7006" s="1" t="s">
        <v>2100</v>
      </c>
      <c r="G7006" s="1" t="s">
        <v>4440</v>
      </c>
      <c r="H7006" s="1" t="s">
        <v>23</v>
      </c>
      <c r="I7006" s="1" t="s">
        <v>35</v>
      </c>
      <c r="J7006" s="1" t="s">
        <v>57</v>
      </c>
      <c r="K7006">
        <v>130678</v>
      </c>
    </row>
    <row r="7007" spans="1:11" x14ac:dyDescent="0.25">
      <c r="A7007">
        <v>7203</v>
      </c>
      <c r="B7007" s="2">
        <v>42845.430555555555</v>
      </c>
      <c r="C7007" s="2">
        <v>42871.530555555553</v>
      </c>
      <c r="D7007">
        <v>590000</v>
      </c>
      <c r="E7007" s="1" t="s">
        <v>42</v>
      </c>
      <c r="F7007" s="1" t="s">
        <v>2100</v>
      </c>
      <c r="G7007" s="1" t="s">
        <v>1529</v>
      </c>
      <c r="H7007" s="1" t="s">
        <v>23</v>
      </c>
      <c r="I7007" s="1" t="s">
        <v>25</v>
      </c>
      <c r="J7007" s="1" t="s">
        <v>57</v>
      </c>
      <c r="K7007">
        <v>130679</v>
      </c>
    </row>
    <row r="7008" spans="1:11" x14ac:dyDescent="0.25">
      <c r="A7008">
        <v>7204</v>
      </c>
      <c r="B7008" s="2">
        <v>42845.438888888886</v>
      </c>
      <c r="C7008" s="2">
        <v>42859.477083333331</v>
      </c>
      <c r="D7008">
        <v>545000</v>
      </c>
      <c r="E7008" s="1" t="s">
        <v>42</v>
      </c>
      <c r="F7008" s="1" t="s">
        <v>2100</v>
      </c>
      <c r="G7008" s="1" t="s">
        <v>4441</v>
      </c>
      <c r="H7008" s="1" t="s">
        <v>23</v>
      </c>
      <c r="I7008" s="1" t="s">
        <v>25</v>
      </c>
      <c r="J7008" s="1" t="s">
        <v>57</v>
      </c>
      <c r="K7008">
        <v>130680</v>
      </c>
    </row>
    <row r="7009" spans="1:11" x14ac:dyDescent="0.25">
      <c r="A7009">
        <v>7205</v>
      </c>
      <c r="B7009" s="2">
        <v>42845.443055555559</v>
      </c>
      <c r="C7009" s="2"/>
      <c r="D7009">
        <v>210000</v>
      </c>
      <c r="E7009" s="1" t="s">
        <v>42</v>
      </c>
      <c r="F7009" s="1" t="s">
        <v>2100</v>
      </c>
      <c r="G7009" s="1" t="s">
        <v>4441</v>
      </c>
      <c r="H7009" s="1" t="s">
        <v>23</v>
      </c>
      <c r="I7009" s="1" t="s">
        <v>35</v>
      </c>
      <c r="J7009" s="1" t="s">
        <v>30</v>
      </c>
      <c r="K7009">
        <v>130681</v>
      </c>
    </row>
    <row r="7010" spans="1:11" x14ac:dyDescent="0.25">
      <c r="A7010">
        <v>7206</v>
      </c>
      <c r="B7010" s="2">
        <v>42845.45</v>
      </c>
      <c r="C7010" s="2"/>
      <c r="D7010">
        <v>185000</v>
      </c>
      <c r="E7010" s="1" t="s">
        <v>42</v>
      </c>
      <c r="F7010" s="1" t="s">
        <v>2100</v>
      </c>
      <c r="G7010" s="1" t="s">
        <v>4441</v>
      </c>
      <c r="H7010" s="1" t="s">
        <v>23</v>
      </c>
      <c r="I7010" s="1" t="s">
        <v>35</v>
      </c>
      <c r="J7010" s="1" t="s">
        <v>30</v>
      </c>
      <c r="K7010">
        <v>130682</v>
      </c>
    </row>
    <row r="7011" spans="1:11" x14ac:dyDescent="0.25">
      <c r="A7011">
        <v>7207</v>
      </c>
      <c r="B7011" s="2">
        <v>42845.454861111109</v>
      </c>
      <c r="C7011" s="2">
        <v>42867.530555555553</v>
      </c>
      <c r="D7011">
        <v>125000</v>
      </c>
      <c r="E7011" s="1" t="s">
        <v>42</v>
      </c>
      <c r="F7011" s="1" t="s">
        <v>2100</v>
      </c>
      <c r="G7011" s="1" t="s">
        <v>4441</v>
      </c>
      <c r="H7011" s="1" t="s">
        <v>23</v>
      </c>
      <c r="I7011" s="1" t="s">
        <v>35</v>
      </c>
      <c r="J7011" s="1" t="s">
        <v>57</v>
      </c>
      <c r="K7011">
        <v>130683</v>
      </c>
    </row>
    <row r="7012" spans="1:11" x14ac:dyDescent="0.25">
      <c r="A7012">
        <v>7208</v>
      </c>
      <c r="B7012" s="2">
        <v>42845.454861111109</v>
      </c>
      <c r="C7012" s="2">
        <v>42853.630555555559</v>
      </c>
      <c r="D7012">
        <v>280000</v>
      </c>
      <c r="E7012" s="1" t="s">
        <v>42</v>
      </c>
      <c r="F7012" s="1" t="s">
        <v>2100</v>
      </c>
      <c r="G7012" s="1" t="s">
        <v>4441</v>
      </c>
      <c r="H7012" s="1" t="s">
        <v>23</v>
      </c>
      <c r="I7012" s="1" t="s">
        <v>35</v>
      </c>
      <c r="J7012" s="1" t="s">
        <v>57</v>
      </c>
      <c r="K7012">
        <v>130684</v>
      </c>
    </row>
    <row r="7013" spans="1:11" x14ac:dyDescent="0.25">
      <c r="A7013">
        <v>7210</v>
      </c>
      <c r="B7013" s="2">
        <v>42845.461805555555</v>
      </c>
      <c r="C7013" s="2">
        <v>42859.643750000003</v>
      </c>
      <c r="D7013">
        <v>98000</v>
      </c>
      <c r="E7013" s="1" t="s">
        <v>42</v>
      </c>
      <c r="F7013" s="1" t="s">
        <v>2100</v>
      </c>
      <c r="G7013" s="1" t="s">
        <v>4438</v>
      </c>
      <c r="H7013" s="1" t="s">
        <v>23</v>
      </c>
      <c r="I7013" s="1" t="s">
        <v>35</v>
      </c>
      <c r="J7013" s="1" t="s">
        <v>57</v>
      </c>
      <c r="K7013">
        <v>130686</v>
      </c>
    </row>
    <row r="7014" spans="1:11" x14ac:dyDescent="0.25">
      <c r="A7014">
        <v>7211</v>
      </c>
      <c r="B7014" s="2">
        <v>42845.464583333334</v>
      </c>
      <c r="C7014" s="2">
        <v>42859.948611111111</v>
      </c>
      <c r="D7014">
        <v>100000</v>
      </c>
      <c r="E7014" s="1" t="s">
        <v>42</v>
      </c>
      <c r="F7014" s="1" t="s">
        <v>2100</v>
      </c>
      <c r="G7014" s="1" t="s">
        <v>4440</v>
      </c>
      <c r="H7014" s="1" t="s">
        <v>23</v>
      </c>
      <c r="I7014" s="1" t="s">
        <v>25</v>
      </c>
      <c r="J7014" s="1" t="s">
        <v>57</v>
      </c>
      <c r="K7014">
        <v>130687</v>
      </c>
    </row>
    <row r="7015" spans="1:11" x14ac:dyDescent="0.25">
      <c r="A7015">
        <v>7212</v>
      </c>
      <c r="B7015" s="2">
        <v>42845.467361111114</v>
      </c>
      <c r="C7015" s="2">
        <v>42858.487500000003</v>
      </c>
      <c r="D7015">
        <v>250000</v>
      </c>
      <c r="E7015" s="1" t="s">
        <v>42</v>
      </c>
      <c r="F7015" s="1" t="s">
        <v>2100</v>
      </c>
      <c r="G7015" s="1" t="s">
        <v>4177</v>
      </c>
      <c r="H7015" s="1" t="s">
        <v>23</v>
      </c>
      <c r="I7015" s="1" t="s">
        <v>25</v>
      </c>
      <c r="J7015" s="1" t="s">
        <v>57</v>
      </c>
      <c r="K7015">
        <v>130688</v>
      </c>
    </row>
    <row r="7016" spans="1:11" x14ac:dyDescent="0.25">
      <c r="A7016">
        <v>7213</v>
      </c>
      <c r="B7016" s="2">
        <v>42845.481249999997</v>
      </c>
      <c r="C7016" s="2">
        <v>42864.388888888891</v>
      </c>
      <c r="D7016">
        <v>750000</v>
      </c>
      <c r="E7016" s="1" t="s">
        <v>42</v>
      </c>
      <c r="F7016" s="1" t="s">
        <v>2100</v>
      </c>
      <c r="G7016" s="1" t="s">
        <v>4177</v>
      </c>
      <c r="H7016" s="1" t="s">
        <v>23</v>
      </c>
      <c r="I7016" s="1" t="s">
        <v>35</v>
      </c>
      <c r="J7016" s="1" t="s">
        <v>57</v>
      </c>
      <c r="K7016">
        <v>130689</v>
      </c>
    </row>
    <row r="7017" spans="1:11" x14ac:dyDescent="0.25">
      <c r="A7017">
        <v>7214</v>
      </c>
      <c r="B7017" s="2">
        <v>42845.487500000003</v>
      </c>
      <c r="C7017" s="2">
        <v>42852.74722222222</v>
      </c>
      <c r="D7017">
        <v>160000</v>
      </c>
      <c r="E7017" s="1" t="s">
        <v>42</v>
      </c>
      <c r="F7017" s="1" t="s">
        <v>2100</v>
      </c>
      <c r="G7017" s="1" t="s">
        <v>4177</v>
      </c>
      <c r="H7017" s="1" t="s">
        <v>23</v>
      </c>
      <c r="I7017" s="1" t="s">
        <v>35</v>
      </c>
      <c r="J7017" s="1" t="s">
        <v>57</v>
      </c>
      <c r="K7017">
        <v>130690</v>
      </c>
    </row>
    <row r="7018" spans="1:11" x14ac:dyDescent="0.25">
      <c r="A7018">
        <v>7215</v>
      </c>
      <c r="B7018" s="2">
        <v>42845.494444444441</v>
      </c>
      <c r="C7018" s="2">
        <v>42867.140277777777</v>
      </c>
      <c r="D7018">
        <v>509999</v>
      </c>
      <c r="E7018" s="1" t="s">
        <v>42</v>
      </c>
      <c r="F7018" s="1" t="s">
        <v>2100</v>
      </c>
      <c r="G7018" s="1" t="s">
        <v>4440</v>
      </c>
      <c r="H7018" s="1" t="s">
        <v>23</v>
      </c>
      <c r="I7018" s="1" t="s">
        <v>35</v>
      </c>
      <c r="J7018" s="1" t="s">
        <v>57</v>
      </c>
      <c r="K7018">
        <v>130691</v>
      </c>
    </row>
    <row r="7019" spans="1:11" x14ac:dyDescent="0.25">
      <c r="A7019">
        <v>7216</v>
      </c>
      <c r="B7019" s="2">
        <v>42845.49722222222</v>
      </c>
      <c r="C7019" s="2">
        <v>42871.65</v>
      </c>
      <c r="D7019">
        <v>95000</v>
      </c>
      <c r="E7019" s="1" t="s">
        <v>42</v>
      </c>
      <c r="F7019" s="1" t="s">
        <v>2100</v>
      </c>
      <c r="G7019" s="1" t="s">
        <v>4438</v>
      </c>
      <c r="H7019" s="1" t="s">
        <v>23</v>
      </c>
      <c r="I7019" s="1" t="s">
        <v>35</v>
      </c>
      <c r="J7019" s="1" t="s">
        <v>57</v>
      </c>
      <c r="K7019">
        <v>130692</v>
      </c>
    </row>
    <row r="7020" spans="1:11" x14ac:dyDescent="0.25">
      <c r="A7020">
        <v>7217</v>
      </c>
      <c r="B7020" s="2">
        <v>42845.49722222222</v>
      </c>
      <c r="C7020" s="2">
        <v>42877.642361111109</v>
      </c>
      <c r="D7020">
        <v>525000</v>
      </c>
      <c r="E7020" s="1" t="s">
        <v>42</v>
      </c>
      <c r="F7020" s="1" t="s">
        <v>2100</v>
      </c>
      <c r="G7020" s="1" t="s">
        <v>4440</v>
      </c>
      <c r="H7020" s="1" t="s">
        <v>23</v>
      </c>
      <c r="I7020" s="1" t="s">
        <v>35</v>
      </c>
      <c r="J7020" s="1" t="s">
        <v>57</v>
      </c>
      <c r="K7020">
        <v>130693</v>
      </c>
    </row>
    <row r="7021" spans="1:11" x14ac:dyDescent="0.25">
      <c r="A7021">
        <v>7218</v>
      </c>
      <c r="B7021" s="2">
        <v>42845.515277777777</v>
      </c>
      <c r="C7021" s="2">
        <v>42857.739583333336</v>
      </c>
      <c r="D7021">
        <v>278000</v>
      </c>
      <c r="E7021" s="1" t="s">
        <v>42</v>
      </c>
      <c r="F7021" s="1" t="s">
        <v>2100</v>
      </c>
      <c r="G7021" s="1" t="s">
        <v>4440</v>
      </c>
      <c r="H7021" s="1" t="s">
        <v>23</v>
      </c>
      <c r="I7021" s="1" t="s">
        <v>25</v>
      </c>
      <c r="J7021" s="1" t="s">
        <v>57</v>
      </c>
      <c r="K7021">
        <v>130694</v>
      </c>
    </row>
    <row r="7022" spans="1:11" x14ac:dyDescent="0.25">
      <c r="A7022">
        <v>7219</v>
      </c>
      <c r="B7022" s="2">
        <v>42845.515277777777</v>
      </c>
      <c r="C7022" s="2">
        <v>42879.466666666667</v>
      </c>
      <c r="D7022">
        <v>50000</v>
      </c>
      <c r="E7022" s="1" t="s">
        <v>42</v>
      </c>
      <c r="F7022" s="1" t="s">
        <v>2100</v>
      </c>
      <c r="G7022" s="1" t="s">
        <v>4438</v>
      </c>
      <c r="H7022" s="1" t="s">
        <v>23</v>
      </c>
      <c r="I7022" s="1" t="s">
        <v>35</v>
      </c>
      <c r="J7022" s="1" t="s">
        <v>57</v>
      </c>
      <c r="K7022">
        <v>130695</v>
      </c>
    </row>
    <row r="7023" spans="1:11" x14ac:dyDescent="0.25">
      <c r="A7023">
        <v>7220</v>
      </c>
      <c r="B7023" s="2">
        <v>42845.517361111109</v>
      </c>
      <c r="C7023" s="2">
        <v>42857.56527777778</v>
      </c>
      <c r="D7023">
        <v>254999</v>
      </c>
      <c r="E7023" s="1" t="s">
        <v>42</v>
      </c>
      <c r="F7023" s="1" t="s">
        <v>2100</v>
      </c>
      <c r="G7023" s="1" t="s">
        <v>4438</v>
      </c>
      <c r="H7023" s="1" t="s">
        <v>23</v>
      </c>
      <c r="I7023" s="1" t="s">
        <v>46</v>
      </c>
      <c r="J7023" s="1" t="s">
        <v>57</v>
      </c>
      <c r="K7023">
        <v>130696</v>
      </c>
    </row>
    <row r="7024" spans="1:11" x14ac:dyDescent="0.25">
      <c r="A7024">
        <v>7221</v>
      </c>
      <c r="B7024" s="2">
        <v>42845.522222222222</v>
      </c>
      <c r="C7024" s="2">
        <v>42870.493750000001</v>
      </c>
      <c r="D7024">
        <v>675000</v>
      </c>
      <c r="E7024" s="1" t="s">
        <v>42</v>
      </c>
      <c r="F7024" s="1" t="s">
        <v>2100</v>
      </c>
      <c r="G7024" s="1" t="s">
        <v>4438</v>
      </c>
      <c r="H7024" s="1" t="s">
        <v>23</v>
      </c>
      <c r="I7024" s="1" t="s">
        <v>25</v>
      </c>
      <c r="J7024" s="1" t="s">
        <v>57</v>
      </c>
      <c r="K7024">
        <v>130697</v>
      </c>
    </row>
    <row r="7025" spans="1:11" x14ac:dyDescent="0.25">
      <c r="A7025">
        <v>7222</v>
      </c>
      <c r="B7025" s="2">
        <v>42845.522222222222</v>
      </c>
      <c r="C7025" s="2">
        <v>42862.560416666667</v>
      </c>
      <c r="D7025">
        <v>600000</v>
      </c>
      <c r="E7025" s="1" t="s">
        <v>42</v>
      </c>
      <c r="F7025" s="1" t="s">
        <v>2100</v>
      </c>
      <c r="G7025" s="1" t="s">
        <v>4177</v>
      </c>
      <c r="H7025" s="1" t="s">
        <v>23</v>
      </c>
      <c r="I7025" s="1" t="s">
        <v>35</v>
      </c>
      <c r="J7025" s="1" t="s">
        <v>57</v>
      </c>
      <c r="K7025">
        <v>130698</v>
      </c>
    </row>
    <row r="7026" spans="1:11" x14ac:dyDescent="0.25">
      <c r="A7026">
        <v>7223</v>
      </c>
      <c r="B7026" s="2">
        <v>42845.527083333334</v>
      </c>
      <c r="C7026" s="2">
        <v>42855.272916666669</v>
      </c>
      <c r="D7026">
        <v>950000</v>
      </c>
      <c r="E7026" s="1" t="s">
        <v>42</v>
      </c>
      <c r="F7026" s="1" t="s">
        <v>2100</v>
      </c>
      <c r="G7026" s="1" t="s">
        <v>4177</v>
      </c>
      <c r="H7026" s="1" t="s">
        <v>23</v>
      </c>
      <c r="I7026" s="1" t="s">
        <v>25</v>
      </c>
      <c r="J7026" s="1" t="s">
        <v>57</v>
      </c>
      <c r="K7026">
        <v>130699</v>
      </c>
    </row>
    <row r="7027" spans="1:11" x14ac:dyDescent="0.25">
      <c r="A7027">
        <v>7224</v>
      </c>
      <c r="B7027" s="2">
        <v>42845.529861111114</v>
      </c>
      <c r="C7027" s="2">
        <v>42864.532638888886</v>
      </c>
      <c r="D7027">
        <v>229999</v>
      </c>
      <c r="E7027" s="1" t="s">
        <v>42</v>
      </c>
      <c r="F7027" s="1" t="s">
        <v>2100</v>
      </c>
      <c r="G7027" s="1" t="s">
        <v>4177</v>
      </c>
      <c r="H7027" s="1" t="s">
        <v>23</v>
      </c>
      <c r="I7027" s="1" t="s">
        <v>46</v>
      </c>
      <c r="J7027" s="1" t="s">
        <v>57</v>
      </c>
      <c r="K7027">
        <v>130700</v>
      </c>
    </row>
    <row r="7028" spans="1:11" x14ac:dyDescent="0.25">
      <c r="A7028">
        <v>7225</v>
      </c>
      <c r="B7028" s="2">
        <v>42845.53125</v>
      </c>
      <c r="C7028" s="2"/>
      <c r="D7028">
        <v>600000</v>
      </c>
      <c r="E7028" s="1" t="s">
        <v>167</v>
      </c>
      <c r="F7028" s="1" t="s">
        <v>1538</v>
      </c>
      <c r="G7028" s="1" t="s">
        <v>4071</v>
      </c>
      <c r="H7028" s="1" t="s">
        <v>23</v>
      </c>
      <c r="I7028" s="1" t="s">
        <v>25</v>
      </c>
      <c r="J7028" s="1" t="s">
        <v>30</v>
      </c>
      <c r="K7028">
        <v>130701</v>
      </c>
    </row>
    <row r="7029" spans="1:11" x14ac:dyDescent="0.25">
      <c r="A7029">
        <v>7226</v>
      </c>
      <c r="B7029" s="2">
        <v>42845.532638888886</v>
      </c>
      <c r="C7029" s="2">
        <v>42874.227083333331</v>
      </c>
      <c r="D7029">
        <v>330000</v>
      </c>
      <c r="E7029" s="1" t="s">
        <v>167</v>
      </c>
      <c r="F7029" s="1" t="s">
        <v>1538</v>
      </c>
      <c r="G7029" s="1" t="s">
        <v>3567</v>
      </c>
      <c r="H7029" s="1" t="s">
        <v>23</v>
      </c>
      <c r="I7029" s="1" t="s">
        <v>25</v>
      </c>
      <c r="J7029" s="1" t="s">
        <v>57</v>
      </c>
      <c r="K7029">
        <v>130702</v>
      </c>
    </row>
    <row r="7030" spans="1:11" x14ac:dyDescent="0.25">
      <c r="A7030">
        <v>7227</v>
      </c>
      <c r="B7030" s="2">
        <v>42845.539583333331</v>
      </c>
      <c r="C7030" s="2">
        <v>42854.425694444442</v>
      </c>
      <c r="D7030">
        <v>350000</v>
      </c>
      <c r="E7030" s="1" t="s">
        <v>167</v>
      </c>
      <c r="F7030" s="1" t="s">
        <v>1538</v>
      </c>
      <c r="G7030" s="1" t="s">
        <v>4071</v>
      </c>
      <c r="H7030" s="1" t="s">
        <v>23</v>
      </c>
      <c r="I7030" s="1" t="s">
        <v>25</v>
      </c>
      <c r="J7030" s="1" t="s">
        <v>57</v>
      </c>
      <c r="K7030">
        <v>130703</v>
      </c>
    </row>
    <row r="7031" spans="1:11" x14ac:dyDescent="0.25">
      <c r="A7031">
        <v>7228</v>
      </c>
      <c r="B7031" s="2">
        <v>42845.542361111111</v>
      </c>
      <c r="C7031" s="2"/>
      <c r="D7031">
        <v>560000</v>
      </c>
      <c r="E7031" s="1" t="s">
        <v>167</v>
      </c>
      <c r="F7031" s="1" t="s">
        <v>1538</v>
      </c>
      <c r="G7031" s="1" t="s">
        <v>4071</v>
      </c>
      <c r="H7031" s="1" t="s">
        <v>23</v>
      </c>
      <c r="I7031" s="1" t="s">
        <v>25</v>
      </c>
      <c r="J7031" s="1" t="s">
        <v>30</v>
      </c>
      <c r="K7031">
        <v>130704</v>
      </c>
    </row>
    <row r="7032" spans="1:11" x14ac:dyDescent="0.25">
      <c r="A7032">
        <v>7229</v>
      </c>
      <c r="B7032" s="2">
        <v>42845.546527777777</v>
      </c>
      <c r="C7032" s="2">
        <v>42858.647222222222</v>
      </c>
      <c r="D7032">
        <v>440000</v>
      </c>
      <c r="E7032" s="1" t="s">
        <v>167</v>
      </c>
      <c r="F7032" s="1" t="s">
        <v>1538</v>
      </c>
      <c r="G7032" s="1" t="s">
        <v>4071</v>
      </c>
      <c r="H7032" s="1" t="s">
        <v>23</v>
      </c>
      <c r="I7032" s="1" t="s">
        <v>25</v>
      </c>
      <c r="J7032" s="1" t="s">
        <v>57</v>
      </c>
      <c r="K7032">
        <v>130705</v>
      </c>
    </row>
    <row r="7033" spans="1:11" x14ac:dyDescent="0.25">
      <c r="A7033">
        <v>7230</v>
      </c>
      <c r="B7033" s="2">
        <v>42845.546527777777</v>
      </c>
      <c r="C7033" s="2">
        <v>42851.37222222222</v>
      </c>
      <c r="D7033">
        <v>220000</v>
      </c>
      <c r="E7033" s="1" t="s">
        <v>167</v>
      </c>
      <c r="F7033" s="1" t="s">
        <v>279</v>
      </c>
      <c r="G7033" s="1" t="s">
        <v>2773</v>
      </c>
      <c r="H7033" s="1" t="s">
        <v>23</v>
      </c>
      <c r="I7033" s="1" t="s">
        <v>35</v>
      </c>
      <c r="J7033" s="1" t="s">
        <v>57</v>
      </c>
      <c r="K7033">
        <v>130706</v>
      </c>
    </row>
    <row r="7034" spans="1:11" x14ac:dyDescent="0.25">
      <c r="A7034">
        <v>7231</v>
      </c>
      <c r="B7034" s="2">
        <v>42845.56527777778</v>
      </c>
      <c r="C7034" s="2">
        <v>42859.460416666669</v>
      </c>
      <c r="D7034">
        <v>750000</v>
      </c>
      <c r="E7034" s="1" t="s">
        <v>167</v>
      </c>
      <c r="F7034" s="1" t="s">
        <v>279</v>
      </c>
      <c r="G7034" s="1" t="s">
        <v>2773</v>
      </c>
      <c r="H7034" s="1" t="s">
        <v>23</v>
      </c>
      <c r="I7034" s="1" t="s">
        <v>35</v>
      </c>
      <c r="J7034" s="1" t="s">
        <v>57</v>
      </c>
      <c r="K7034">
        <v>130707</v>
      </c>
    </row>
    <row r="7035" spans="1:11" x14ac:dyDescent="0.25">
      <c r="A7035">
        <v>7232</v>
      </c>
      <c r="B7035" s="2">
        <v>42845.568749999999</v>
      </c>
      <c r="C7035" s="2">
        <v>42863.572916666664</v>
      </c>
      <c r="D7035">
        <v>800000</v>
      </c>
      <c r="E7035" s="1" t="s">
        <v>167</v>
      </c>
      <c r="F7035" s="1" t="s">
        <v>279</v>
      </c>
      <c r="G7035" s="1" t="s">
        <v>2773</v>
      </c>
      <c r="H7035" s="1" t="s">
        <v>23</v>
      </c>
      <c r="I7035" s="1" t="s">
        <v>25</v>
      </c>
      <c r="J7035" s="1" t="s">
        <v>57</v>
      </c>
      <c r="K7035">
        <v>130708</v>
      </c>
    </row>
    <row r="7036" spans="1:11" x14ac:dyDescent="0.25">
      <c r="A7036">
        <v>7233</v>
      </c>
      <c r="B7036" s="2">
        <v>42845.574305555558</v>
      </c>
      <c r="C7036" s="2">
        <v>42860.604166666664</v>
      </c>
      <c r="D7036">
        <v>59259</v>
      </c>
      <c r="E7036" s="1" t="s">
        <v>70</v>
      </c>
      <c r="F7036" s="1" t="s">
        <v>71</v>
      </c>
      <c r="G7036" s="1" t="s">
        <v>2921</v>
      </c>
      <c r="H7036" s="1" t="s">
        <v>23</v>
      </c>
      <c r="I7036" s="1" t="s">
        <v>35</v>
      </c>
      <c r="J7036" s="1" t="s">
        <v>57</v>
      </c>
      <c r="K7036">
        <v>130709</v>
      </c>
    </row>
    <row r="7037" spans="1:11" x14ac:dyDescent="0.25">
      <c r="A7037">
        <v>7234</v>
      </c>
      <c r="B7037" s="2">
        <v>42845.604166666664</v>
      </c>
      <c r="C7037" s="2">
        <v>42859.538888888892</v>
      </c>
      <c r="D7037">
        <v>740000</v>
      </c>
      <c r="E7037" s="1" t="s">
        <v>167</v>
      </c>
      <c r="F7037" s="1" t="s">
        <v>279</v>
      </c>
      <c r="G7037" s="1" t="s">
        <v>2773</v>
      </c>
      <c r="H7037" s="1" t="s">
        <v>23</v>
      </c>
      <c r="I7037" s="1" t="s">
        <v>25</v>
      </c>
      <c r="J7037" s="1" t="s">
        <v>57</v>
      </c>
      <c r="K7037">
        <v>130710</v>
      </c>
    </row>
    <row r="7038" spans="1:11" x14ac:dyDescent="0.25">
      <c r="A7038">
        <v>7235</v>
      </c>
      <c r="B7038" s="2">
        <v>42845.606944444444</v>
      </c>
      <c r="C7038" s="2">
        <v>42865.463194444441</v>
      </c>
      <c r="D7038">
        <v>570000</v>
      </c>
      <c r="E7038" s="1" t="s">
        <v>70</v>
      </c>
      <c r="F7038" s="1" t="s">
        <v>71</v>
      </c>
      <c r="G7038" s="1" t="s">
        <v>2921</v>
      </c>
      <c r="H7038" s="1" t="s">
        <v>23</v>
      </c>
      <c r="I7038" s="1" t="s">
        <v>35</v>
      </c>
      <c r="J7038" s="1" t="s">
        <v>57</v>
      </c>
      <c r="K7038">
        <v>130711</v>
      </c>
    </row>
    <row r="7039" spans="1:11" x14ac:dyDescent="0.25">
      <c r="A7039">
        <v>7236</v>
      </c>
      <c r="B7039" s="2">
        <v>42845.60833333333</v>
      </c>
      <c r="C7039" s="2">
        <v>42871.447916666664</v>
      </c>
      <c r="D7039">
        <v>430000</v>
      </c>
      <c r="E7039" s="1" t="s">
        <v>70</v>
      </c>
      <c r="F7039" s="1" t="s">
        <v>71</v>
      </c>
      <c r="G7039" s="1" t="s">
        <v>2921</v>
      </c>
      <c r="H7039" s="1" t="s">
        <v>23</v>
      </c>
      <c r="I7039" s="1" t="s">
        <v>25</v>
      </c>
      <c r="J7039" s="1" t="s">
        <v>57</v>
      </c>
      <c r="K7039">
        <v>130712</v>
      </c>
    </row>
    <row r="7040" spans="1:11" x14ac:dyDescent="0.25">
      <c r="A7040">
        <v>7237</v>
      </c>
      <c r="B7040" s="2">
        <v>42845.611805555556</v>
      </c>
      <c r="C7040" s="2">
        <v>42858.51666666667</v>
      </c>
      <c r="D7040">
        <v>800000</v>
      </c>
      <c r="E7040" s="1" t="s">
        <v>167</v>
      </c>
      <c r="F7040" s="1" t="s">
        <v>1525</v>
      </c>
      <c r="G7040" s="1" t="s">
        <v>3808</v>
      </c>
      <c r="H7040" s="1" t="s">
        <v>23</v>
      </c>
      <c r="I7040" s="1" t="s">
        <v>25</v>
      </c>
      <c r="J7040" s="1" t="s">
        <v>57</v>
      </c>
      <c r="K7040">
        <v>130713</v>
      </c>
    </row>
    <row r="7041" spans="1:11" x14ac:dyDescent="0.25">
      <c r="A7041">
        <v>7238</v>
      </c>
      <c r="B7041" s="2">
        <v>42845.620833333334</v>
      </c>
      <c r="C7041" s="2"/>
      <c r="D7041">
        <v>450000</v>
      </c>
      <c r="E7041" s="1" t="s">
        <v>167</v>
      </c>
      <c r="F7041" s="1" t="s">
        <v>1525</v>
      </c>
      <c r="G7041" s="1" t="s">
        <v>3808</v>
      </c>
      <c r="H7041" s="1" t="s">
        <v>23</v>
      </c>
      <c r="I7041" s="1" t="s">
        <v>25</v>
      </c>
      <c r="J7041" s="1" t="s">
        <v>30</v>
      </c>
      <c r="K7041">
        <v>130714</v>
      </c>
    </row>
    <row r="7042" spans="1:11" x14ac:dyDescent="0.25">
      <c r="A7042">
        <v>7239</v>
      </c>
      <c r="B7042" s="2">
        <v>42845.628472222219</v>
      </c>
      <c r="C7042" s="2">
        <v>42873.337500000001</v>
      </c>
      <c r="D7042">
        <v>420000</v>
      </c>
      <c r="E7042" s="1" t="s">
        <v>167</v>
      </c>
      <c r="F7042" s="1" t="s">
        <v>1525</v>
      </c>
      <c r="G7042" s="1" t="s">
        <v>2239</v>
      </c>
      <c r="H7042" s="1" t="s">
        <v>23</v>
      </c>
      <c r="I7042" s="1" t="s">
        <v>35</v>
      </c>
      <c r="J7042" s="1" t="s">
        <v>57</v>
      </c>
      <c r="K7042">
        <v>130715</v>
      </c>
    </row>
    <row r="7043" spans="1:11" x14ac:dyDescent="0.25">
      <c r="A7043">
        <v>7240</v>
      </c>
      <c r="B7043" s="2">
        <v>42845.631249999999</v>
      </c>
      <c r="C7043" s="2">
        <v>42860.365277777775</v>
      </c>
      <c r="D7043">
        <v>750000</v>
      </c>
      <c r="E7043" s="1" t="s">
        <v>167</v>
      </c>
      <c r="F7043" s="1" t="s">
        <v>1525</v>
      </c>
      <c r="G7043" s="1" t="s">
        <v>3808</v>
      </c>
      <c r="H7043" s="1" t="s">
        <v>23</v>
      </c>
      <c r="I7043" s="1" t="s">
        <v>25</v>
      </c>
      <c r="J7043" s="1" t="s">
        <v>57</v>
      </c>
      <c r="K7043">
        <v>130716</v>
      </c>
    </row>
    <row r="7044" spans="1:11" x14ac:dyDescent="0.25">
      <c r="A7044">
        <v>7241</v>
      </c>
      <c r="B7044" s="2">
        <v>42845.633333333331</v>
      </c>
      <c r="C7044" s="2">
        <v>42862.502083333333</v>
      </c>
      <c r="D7044">
        <v>780000</v>
      </c>
      <c r="E7044" s="1" t="s">
        <v>167</v>
      </c>
      <c r="F7044" s="1" t="s">
        <v>1525</v>
      </c>
      <c r="G7044" s="1" t="s">
        <v>4215</v>
      </c>
      <c r="H7044" s="1" t="s">
        <v>23</v>
      </c>
      <c r="I7044" s="1" t="s">
        <v>25</v>
      </c>
      <c r="J7044" s="1" t="s">
        <v>57</v>
      </c>
      <c r="K7044">
        <v>130717</v>
      </c>
    </row>
    <row r="7045" spans="1:11" x14ac:dyDescent="0.25">
      <c r="A7045">
        <v>7242</v>
      </c>
      <c r="B7045" s="2">
        <v>42845.650694444441</v>
      </c>
      <c r="C7045" s="2">
        <v>42857.98541666667</v>
      </c>
      <c r="D7045">
        <v>320000</v>
      </c>
      <c r="E7045" s="1" t="s">
        <v>167</v>
      </c>
      <c r="F7045" s="1" t="s">
        <v>1525</v>
      </c>
      <c r="G7045" s="1" t="s">
        <v>4215</v>
      </c>
      <c r="H7045" s="1" t="s">
        <v>23</v>
      </c>
      <c r="I7045" s="1" t="s">
        <v>35</v>
      </c>
      <c r="J7045" s="1" t="s">
        <v>57</v>
      </c>
      <c r="K7045">
        <v>130718</v>
      </c>
    </row>
    <row r="7046" spans="1:11" x14ac:dyDescent="0.25">
      <c r="A7046">
        <v>7243</v>
      </c>
      <c r="B7046" s="2">
        <v>42845.652777777781</v>
      </c>
      <c r="C7046" s="2">
        <v>42880.525694444441</v>
      </c>
      <c r="D7046">
        <v>690000</v>
      </c>
      <c r="E7046" s="1" t="s">
        <v>167</v>
      </c>
      <c r="F7046" s="1" t="s">
        <v>1525</v>
      </c>
      <c r="G7046" s="1" t="s">
        <v>3808</v>
      </c>
      <c r="H7046" s="1" t="s">
        <v>23</v>
      </c>
      <c r="I7046" s="1" t="s">
        <v>25</v>
      </c>
      <c r="J7046" s="1" t="s">
        <v>57</v>
      </c>
      <c r="K7046">
        <v>130719</v>
      </c>
    </row>
    <row r="7047" spans="1:11" x14ac:dyDescent="0.25">
      <c r="A7047">
        <v>7244</v>
      </c>
      <c r="B7047" s="2">
        <v>42845.65902777778</v>
      </c>
      <c r="C7047" s="2">
        <v>42860.572222222225</v>
      </c>
      <c r="D7047">
        <v>375000</v>
      </c>
      <c r="E7047" s="1" t="s">
        <v>167</v>
      </c>
      <c r="F7047" s="1" t="s">
        <v>1525</v>
      </c>
      <c r="G7047" s="1" t="s">
        <v>4445</v>
      </c>
      <c r="H7047" s="1" t="s">
        <v>23</v>
      </c>
      <c r="I7047" s="1" t="s">
        <v>35</v>
      </c>
      <c r="J7047" s="1" t="s">
        <v>57</v>
      </c>
      <c r="K7047">
        <v>130720</v>
      </c>
    </row>
    <row r="7048" spans="1:11" x14ac:dyDescent="0.25">
      <c r="A7048">
        <v>7245</v>
      </c>
      <c r="B7048" s="2">
        <v>42845.663888888892</v>
      </c>
      <c r="C7048" s="2">
        <v>42872.69027777778</v>
      </c>
      <c r="D7048">
        <v>620000</v>
      </c>
      <c r="E7048" s="1" t="s">
        <v>167</v>
      </c>
      <c r="F7048" s="1" t="s">
        <v>1525</v>
      </c>
      <c r="G7048" s="1" t="s">
        <v>4445</v>
      </c>
      <c r="H7048" s="1" t="s">
        <v>23</v>
      </c>
      <c r="I7048" s="1" t="s">
        <v>25</v>
      </c>
      <c r="J7048" s="1" t="s">
        <v>57</v>
      </c>
      <c r="K7048">
        <v>130721</v>
      </c>
    </row>
    <row r="7049" spans="1:11" x14ac:dyDescent="0.25">
      <c r="A7049">
        <v>7246</v>
      </c>
      <c r="B7049" s="2">
        <v>42845.665972222225</v>
      </c>
      <c r="C7049" s="2">
        <v>42859.679166666669</v>
      </c>
      <c r="D7049">
        <v>300000</v>
      </c>
      <c r="E7049" s="1" t="s">
        <v>167</v>
      </c>
      <c r="F7049" s="1" t="s">
        <v>1525</v>
      </c>
      <c r="G7049" s="1" t="s">
        <v>4445</v>
      </c>
      <c r="H7049" s="1" t="s">
        <v>23</v>
      </c>
      <c r="I7049" s="1" t="s">
        <v>25</v>
      </c>
      <c r="J7049" s="1" t="s">
        <v>57</v>
      </c>
      <c r="K7049">
        <v>130722</v>
      </c>
    </row>
    <row r="7050" spans="1:11" x14ac:dyDescent="0.25">
      <c r="A7050">
        <v>7247</v>
      </c>
      <c r="B7050" s="2">
        <v>42845.676388888889</v>
      </c>
      <c r="C7050" s="2">
        <v>42866.857638888891</v>
      </c>
      <c r="D7050">
        <v>370000</v>
      </c>
      <c r="E7050" s="1" t="s">
        <v>42</v>
      </c>
      <c r="F7050" s="1" t="s">
        <v>89</v>
      </c>
      <c r="G7050" s="1" t="s">
        <v>4447</v>
      </c>
      <c r="H7050" s="1" t="s">
        <v>23</v>
      </c>
      <c r="I7050" s="1" t="s">
        <v>35</v>
      </c>
      <c r="J7050" s="1" t="s">
        <v>57</v>
      </c>
      <c r="K7050">
        <v>130723</v>
      </c>
    </row>
    <row r="7051" spans="1:11" x14ac:dyDescent="0.25">
      <c r="A7051">
        <v>7248</v>
      </c>
      <c r="B7051" s="2">
        <v>42845.679166666669</v>
      </c>
      <c r="C7051" s="2">
        <v>42858.488194444442</v>
      </c>
      <c r="D7051">
        <v>770000</v>
      </c>
      <c r="E7051" s="1" t="s">
        <v>42</v>
      </c>
      <c r="F7051" s="1" t="s">
        <v>89</v>
      </c>
      <c r="G7051" s="1" t="s">
        <v>4447</v>
      </c>
      <c r="H7051" s="1" t="s">
        <v>23</v>
      </c>
      <c r="I7051" s="1" t="s">
        <v>25</v>
      </c>
      <c r="J7051" s="1" t="s">
        <v>57</v>
      </c>
      <c r="K7051">
        <v>130724</v>
      </c>
    </row>
    <row r="7052" spans="1:11" x14ac:dyDescent="0.25">
      <c r="A7052">
        <v>7249</v>
      </c>
      <c r="B7052" s="2">
        <v>42845.686111111114</v>
      </c>
      <c r="C7052" s="2">
        <v>42858.598611111112</v>
      </c>
      <c r="D7052">
        <v>500000</v>
      </c>
      <c r="E7052" s="1" t="s">
        <v>42</v>
      </c>
      <c r="F7052" s="1" t="s">
        <v>89</v>
      </c>
      <c r="G7052" s="1" t="s">
        <v>90</v>
      </c>
      <c r="H7052" s="1" t="s">
        <v>23</v>
      </c>
      <c r="I7052" s="1" t="s">
        <v>25</v>
      </c>
      <c r="J7052" s="1" t="s">
        <v>57</v>
      </c>
      <c r="K7052">
        <v>130725</v>
      </c>
    </row>
    <row r="7053" spans="1:11" x14ac:dyDescent="0.25">
      <c r="A7053">
        <v>7250</v>
      </c>
      <c r="B7053" s="2">
        <v>42845.692361111112</v>
      </c>
      <c r="C7053" s="2">
        <v>42863.43472222222</v>
      </c>
      <c r="D7053">
        <v>450000</v>
      </c>
      <c r="E7053" s="1" t="s">
        <v>42</v>
      </c>
      <c r="F7053" s="1" t="s">
        <v>89</v>
      </c>
      <c r="G7053" s="1" t="s">
        <v>4449</v>
      </c>
      <c r="H7053" s="1" t="s">
        <v>23</v>
      </c>
      <c r="I7053" s="1" t="s">
        <v>25</v>
      </c>
      <c r="J7053" s="1" t="s">
        <v>57</v>
      </c>
      <c r="K7053">
        <v>130726</v>
      </c>
    </row>
    <row r="7054" spans="1:11" x14ac:dyDescent="0.25">
      <c r="A7054">
        <v>7251</v>
      </c>
      <c r="B7054" s="2">
        <v>42845.71875</v>
      </c>
      <c r="C7054" s="2">
        <v>42865.386805555558</v>
      </c>
      <c r="D7054">
        <v>195000</v>
      </c>
      <c r="E7054" s="1" t="s">
        <v>42</v>
      </c>
      <c r="F7054" s="1" t="s">
        <v>89</v>
      </c>
      <c r="G7054" s="1" t="s">
        <v>4447</v>
      </c>
      <c r="H7054" s="1" t="s">
        <v>23</v>
      </c>
      <c r="I7054" s="1" t="s">
        <v>35</v>
      </c>
      <c r="J7054" s="1" t="s">
        <v>57</v>
      </c>
      <c r="K7054">
        <v>130727</v>
      </c>
    </row>
    <row r="7055" spans="1:11" x14ac:dyDescent="0.25">
      <c r="A7055">
        <v>7252</v>
      </c>
      <c r="B7055" s="2">
        <v>42845.71875</v>
      </c>
      <c r="C7055" s="2">
        <v>42864.574999999997</v>
      </c>
      <c r="D7055">
        <v>472000</v>
      </c>
      <c r="E7055" s="1" t="s">
        <v>42</v>
      </c>
      <c r="F7055" s="1" t="s">
        <v>89</v>
      </c>
      <c r="G7055" s="1" t="s">
        <v>4447</v>
      </c>
      <c r="H7055" s="1" t="s">
        <v>23</v>
      </c>
      <c r="I7055" s="1" t="s">
        <v>25</v>
      </c>
      <c r="J7055" s="1" t="s">
        <v>57</v>
      </c>
      <c r="K7055">
        <v>130728</v>
      </c>
    </row>
    <row r="7056" spans="1:11" x14ac:dyDescent="0.25">
      <c r="A7056">
        <v>7253</v>
      </c>
      <c r="B7056" s="2">
        <v>42845.720138888886</v>
      </c>
      <c r="C7056" s="2">
        <v>42858.525000000001</v>
      </c>
      <c r="D7056">
        <v>250000</v>
      </c>
      <c r="E7056" s="1" t="s">
        <v>42</v>
      </c>
      <c r="F7056" s="1" t="s">
        <v>89</v>
      </c>
      <c r="G7056" s="1" t="s">
        <v>4447</v>
      </c>
      <c r="H7056" s="1" t="s">
        <v>23</v>
      </c>
      <c r="I7056" s="1" t="s">
        <v>35</v>
      </c>
      <c r="J7056" s="1" t="s">
        <v>57</v>
      </c>
      <c r="K7056">
        <v>130729</v>
      </c>
    </row>
    <row r="7057" spans="1:11" x14ac:dyDescent="0.25">
      <c r="A7057">
        <v>7254</v>
      </c>
      <c r="B7057" s="2">
        <v>42845.724999999999</v>
      </c>
      <c r="C7057" s="2">
        <v>42851.786111111112</v>
      </c>
      <c r="D7057">
        <v>165000</v>
      </c>
      <c r="E7057" s="1" t="s">
        <v>42</v>
      </c>
      <c r="F7057" s="1" t="s">
        <v>89</v>
      </c>
      <c r="G7057" s="1" t="s">
        <v>90</v>
      </c>
      <c r="H7057" s="1" t="s">
        <v>23</v>
      </c>
      <c r="I7057" s="1" t="s">
        <v>35</v>
      </c>
      <c r="J7057" s="1" t="s">
        <v>57</v>
      </c>
      <c r="K7057">
        <v>130730</v>
      </c>
    </row>
    <row r="7058" spans="1:11" x14ac:dyDescent="0.25">
      <c r="A7058">
        <v>7255</v>
      </c>
      <c r="B7058" s="2">
        <v>42845.727777777778</v>
      </c>
      <c r="C7058" s="2">
        <v>42863.70416666667</v>
      </c>
      <c r="D7058">
        <v>525000</v>
      </c>
      <c r="E7058" s="1" t="s">
        <v>42</v>
      </c>
      <c r="F7058" s="1" t="s">
        <v>89</v>
      </c>
      <c r="G7058" s="1" t="s">
        <v>90</v>
      </c>
      <c r="H7058" s="1" t="s">
        <v>23</v>
      </c>
      <c r="I7058" s="1" t="s">
        <v>35</v>
      </c>
      <c r="J7058" s="1" t="s">
        <v>57</v>
      </c>
      <c r="K7058">
        <v>130731</v>
      </c>
    </row>
    <row r="7059" spans="1:11" x14ac:dyDescent="0.25">
      <c r="A7059">
        <v>7256</v>
      </c>
      <c r="B7059" s="2">
        <v>42845.747916666667</v>
      </c>
      <c r="C7059" s="2">
        <v>42857.533333333333</v>
      </c>
      <c r="D7059">
        <v>145000</v>
      </c>
      <c r="E7059" s="1" t="s">
        <v>42</v>
      </c>
      <c r="F7059" s="1" t="s">
        <v>89</v>
      </c>
      <c r="G7059" s="1" t="s">
        <v>90</v>
      </c>
      <c r="H7059" s="1" t="s">
        <v>23</v>
      </c>
      <c r="I7059" s="1" t="s">
        <v>46</v>
      </c>
      <c r="J7059" s="1" t="s">
        <v>57</v>
      </c>
      <c r="K7059">
        <v>130732</v>
      </c>
    </row>
    <row r="7060" spans="1:11" x14ac:dyDescent="0.25">
      <c r="A7060">
        <v>7257</v>
      </c>
      <c r="B7060" s="2">
        <v>42845.762499999997</v>
      </c>
      <c r="C7060" s="2">
        <v>42864.388194444444</v>
      </c>
      <c r="D7060">
        <v>325000</v>
      </c>
      <c r="E7060" s="1" t="s">
        <v>42</v>
      </c>
      <c r="F7060" s="1" t="s">
        <v>89</v>
      </c>
      <c r="G7060" s="1" t="s">
        <v>90</v>
      </c>
      <c r="H7060" s="1" t="s">
        <v>23</v>
      </c>
      <c r="I7060" s="1" t="s">
        <v>25</v>
      </c>
      <c r="J7060" s="1" t="s">
        <v>57</v>
      </c>
      <c r="K7060">
        <v>130733</v>
      </c>
    </row>
    <row r="7061" spans="1:11" x14ac:dyDescent="0.25">
      <c r="A7061">
        <v>7258</v>
      </c>
      <c r="B7061" s="2">
        <v>42845.777083333334</v>
      </c>
      <c r="C7061" s="2">
        <v>42870.472916666666</v>
      </c>
      <c r="D7061">
        <v>660000</v>
      </c>
      <c r="E7061" s="1" t="s">
        <v>42</v>
      </c>
      <c r="F7061" s="1" t="s">
        <v>89</v>
      </c>
      <c r="G7061" s="1" t="s">
        <v>90</v>
      </c>
      <c r="H7061" s="1" t="s">
        <v>23</v>
      </c>
      <c r="I7061" s="1" t="s">
        <v>35</v>
      </c>
      <c r="J7061" s="1" t="s">
        <v>57</v>
      </c>
      <c r="K7061">
        <v>130734</v>
      </c>
    </row>
    <row r="7062" spans="1:11" x14ac:dyDescent="0.25">
      <c r="A7062">
        <v>7259</v>
      </c>
      <c r="B7062" s="2">
        <v>42845.77847222222</v>
      </c>
      <c r="C7062" s="2">
        <v>42867.527083333334</v>
      </c>
      <c r="D7062">
        <v>310000</v>
      </c>
      <c r="E7062" s="1" t="s">
        <v>42</v>
      </c>
      <c r="F7062" s="1" t="s">
        <v>2004</v>
      </c>
      <c r="G7062" s="1" t="s">
        <v>4450</v>
      </c>
      <c r="H7062" s="1" t="s">
        <v>23</v>
      </c>
      <c r="I7062" s="1" t="s">
        <v>35</v>
      </c>
      <c r="J7062" s="1" t="s">
        <v>57</v>
      </c>
      <c r="K7062">
        <v>130735</v>
      </c>
    </row>
    <row r="7063" spans="1:11" x14ac:dyDescent="0.25">
      <c r="A7063">
        <v>7260</v>
      </c>
      <c r="B7063" s="2">
        <v>42845.790972222225</v>
      </c>
      <c r="C7063" s="2">
        <v>42857.631249999999</v>
      </c>
      <c r="D7063">
        <v>250000</v>
      </c>
      <c r="E7063" s="1" t="s">
        <v>42</v>
      </c>
      <c r="F7063" s="1" t="s">
        <v>2004</v>
      </c>
      <c r="G7063" s="1" t="s">
        <v>4450</v>
      </c>
      <c r="H7063" s="1" t="s">
        <v>23</v>
      </c>
      <c r="I7063" s="1" t="s">
        <v>25</v>
      </c>
      <c r="J7063" s="1" t="s">
        <v>57</v>
      </c>
      <c r="K7063">
        <v>130736</v>
      </c>
    </row>
    <row r="7064" spans="1:11" x14ac:dyDescent="0.25">
      <c r="A7064">
        <v>7261</v>
      </c>
      <c r="B7064" s="2">
        <v>42845.792361111111</v>
      </c>
      <c r="C7064" s="2">
        <v>42858.64166666667</v>
      </c>
      <c r="D7064">
        <v>330000</v>
      </c>
      <c r="E7064" s="1" t="s">
        <v>42</v>
      </c>
      <c r="F7064" s="1" t="s">
        <v>2004</v>
      </c>
      <c r="G7064" s="1" t="s">
        <v>4450</v>
      </c>
      <c r="H7064" s="1" t="s">
        <v>23</v>
      </c>
      <c r="I7064" s="1" t="s">
        <v>35</v>
      </c>
      <c r="J7064" s="1" t="s">
        <v>57</v>
      </c>
      <c r="K7064">
        <v>130737</v>
      </c>
    </row>
    <row r="7065" spans="1:11" x14ac:dyDescent="0.25">
      <c r="A7065">
        <v>7262</v>
      </c>
      <c r="B7065" s="2">
        <v>42845.792361111111</v>
      </c>
      <c r="C7065" s="2"/>
      <c r="D7065">
        <v>250000</v>
      </c>
      <c r="E7065" s="1" t="s">
        <v>42</v>
      </c>
      <c r="F7065" s="1" t="s">
        <v>2004</v>
      </c>
      <c r="G7065" s="1" t="s">
        <v>4451</v>
      </c>
      <c r="H7065" s="1" t="s">
        <v>23</v>
      </c>
      <c r="I7065" s="1" t="s">
        <v>35</v>
      </c>
      <c r="J7065" s="1" t="s">
        <v>30</v>
      </c>
      <c r="K7065">
        <v>130738</v>
      </c>
    </row>
    <row r="7066" spans="1:11" x14ac:dyDescent="0.25">
      <c r="A7066">
        <v>7263</v>
      </c>
      <c r="B7066" s="2">
        <v>42845.797222222223</v>
      </c>
      <c r="C7066" s="2">
        <v>42857.738888888889</v>
      </c>
      <c r="D7066">
        <v>650000</v>
      </c>
      <c r="E7066" s="1" t="s">
        <v>42</v>
      </c>
      <c r="F7066" s="1" t="s">
        <v>2004</v>
      </c>
      <c r="G7066" s="1" t="s">
        <v>4451</v>
      </c>
      <c r="H7066" s="1" t="s">
        <v>23</v>
      </c>
      <c r="I7066" s="1" t="s">
        <v>25</v>
      </c>
      <c r="J7066" s="1" t="s">
        <v>57</v>
      </c>
      <c r="K7066">
        <v>130739</v>
      </c>
    </row>
    <row r="7067" spans="1:11" x14ac:dyDescent="0.25">
      <c r="A7067">
        <v>7264</v>
      </c>
      <c r="B7067" s="2">
        <v>42845.806250000001</v>
      </c>
      <c r="C7067" s="2">
        <v>42857.660416666666</v>
      </c>
      <c r="D7067">
        <v>305000</v>
      </c>
      <c r="E7067" s="1" t="s">
        <v>42</v>
      </c>
      <c r="F7067" s="1" t="s">
        <v>2004</v>
      </c>
      <c r="G7067" s="1" t="s">
        <v>4450</v>
      </c>
      <c r="H7067" s="1" t="s">
        <v>23</v>
      </c>
      <c r="I7067" s="1" t="s">
        <v>25</v>
      </c>
      <c r="J7067" s="1" t="s">
        <v>57</v>
      </c>
      <c r="K7067">
        <v>130740</v>
      </c>
    </row>
    <row r="7068" spans="1:11" x14ac:dyDescent="0.25">
      <c r="A7068">
        <v>7265</v>
      </c>
      <c r="B7068" s="2">
        <v>42845.817361111112</v>
      </c>
      <c r="C7068" s="2">
        <v>42864.493055555555</v>
      </c>
      <c r="D7068">
        <v>600000</v>
      </c>
      <c r="E7068" s="1" t="s">
        <v>42</v>
      </c>
      <c r="F7068" s="1" t="s">
        <v>2004</v>
      </c>
      <c r="G7068" s="1" t="s">
        <v>4450</v>
      </c>
      <c r="H7068" s="1" t="s">
        <v>23</v>
      </c>
      <c r="I7068" s="1" t="s">
        <v>25</v>
      </c>
      <c r="J7068" s="1" t="s">
        <v>57</v>
      </c>
      <c r="K7068">
        <v>130741</v>
      </c>
    </row>
    <row r="7069" spans="1:11" x14ac:dyDescent="0.25">
      <c r="A7069">
        <v>7266</v>
      </c>
      <c r="B7069" s="2">
        <v>42845.837500000001</v>
      </c>
      <c r="C7069" s="2">
        <v>42852.456250000003</v>
      </c>
      <c r="D7069">
        <v>280000</v>
      </c>
      <c r="E7069" s="1" t="s">
        <v>19</v>
      </c>
      <c r="F7069" s="1" t="s">
        <v>1744</v>
      </c>
      <c r="G7069" s="1" t="s">
        <v>4452</v>
      </c>
      <c r="H7069" s="1" t="s">
        <v>23</v>
      </c>
      <c r="I7069" s="1" t="s">
        <v>25</v>
      </c>
      <c r="J7069" s="1" t="s">
        <v>57</v>
      </c>
      <c r="K7069">
        <v>130742</v>
      </c>
    </row>
    <row r="7070" spans="1:11" x14ac:dyDescent="0.25">
      <c r="A7070">
        <v>7267</v>
      </c>
      <c r="B7070" s="2">
        <v>42845.845833333333</v>
      </c>
      <c r="C7070" s="2">
        <v>42858.533333333333</v>
      </c>
      <c r="D7070">
        <v>153000</v>
      </c>
      <c r="E7070" s="1" t="s">
        <v>19</v>
      </c>
      <c r="F7070" s="1" t="s">
        <v>1744</v>
      </c>
      <c r="G7070" s="1" t="s">
        <v>3611</v>
      </c>
      <c r="H7070" s="1" t="s">
        <v>23</v>
      </c>
      <c r="I7070" s="1" t="s">
        <v>35</v>
      </c>
      <c r="J7070" s="1" t="s">
        <v>57</v>
      </c>
      <c r="K7070">
        <v>130743</v>
      </c>
    </row>
    <row r="7071" spans="1:11" x14ac:dyDescent="0.25">
      <c r="A7071">
        <v>7268</v>
      </c>
      <c r="B7071" s="2">
        <v>42845.862500000003</v>
      </c>
      <c r="C7071" s="2">
        <v>42866.546527777777</v>
      </c>
      <c r="D7071">
        <v>700000</v>
      </c>
      <c r="E7071" s="1" t="s">
        <v>19</v>
      </c>
      <c r="F7071" s="1" t="s">
        <v>1744</v>
      </c>
      <c r="G7071" s="1" t="s">
        <v>4452</v>
      </c>
      <c r="H7071" s="1" t="s">
        <v>23</v>
      </c>
      <c r="I7071" s="1" t="s">
        <v>25</v>
      </c>
      <c r="J7071" s="1" t="s">
        <v>57</v>
      </c>
      <c r="K7071">
        <v>130744</v>
      </c>
    </row>
    <row r="7072" spans="1:11" x14ac:dyDescent="0.25">
      <c r="A7072">
        <v>7269</v>
      </c>
      <c r="B7072" s="2">
        <v>42845.865972222222</v>
      </c>
      <c r="C7072" s="2">
        <v>42872.395833333336</v>
      </c>
      <c r="D7072">
        <v>325000</v>
      </c>
      <c r="E7072" s="1" t="s">
        <v>19</v>
      </c>
      <c r="F7072" s="1" t="s">
        <v>1744</v>
      </c>
      <c r="G7072" s="1" t="s">
        <v>4452</v>
      </c>
      <c r="H7072" s="1" t="s">
        <v>23</v>
      </c>
      <c r="I7072" s="1" t="s">
        <v>25</v>
      </c>
      <c r="J7072" s="1" t="s">
        <v>57</v>
      </c>
      <c r="K7072">
        <v>130745</v>
      </c>
    </row>
    <row r="7073" spans="1:11" x14ac:dyDescent="0.25">
      <c r="A7073">
        <v>7270</v>
      </c>
      <c r="B7073" s="2">
        <v>42845.877083333333</v>
      </c>
      <c r="C7073" s="2">
        <v>42867.515277777777</v>
      </c>
      <c r="D7073">
        <v>305000</v>
      </c>
      <c r="E7073" s="1" t="s">
        <v>19</v>
      </c>
      <c r="F7073" s="1" t="s">
        <v>1744</v>
      </c>
      <c r="G7073" s="1" t="s">
        <v>4452</v>
      </c>
      <c r="H7073" s="1" t="s">
        <v>23</v>
      </c>
      <c r="I7073" s="1" t="s">
        <v>25</v>
      </c>
      <c r="J7073" s="1" t="s">
        <v>57</v>
      </c>
      <c r="K7073">
        <v>130746</v>
      </c>
    </row>
    <row r="7074" spans="1:11" x14ac:dyDescent="0.25">
      <c r="A7074">
        <v>7271</v>
      </c>
      <c r="B7074" s="2">
        <v>42845.879861111112</v>
      </c>
      <c r="C7074" s="2">
        <v>42865.534722222219</v>
      </c>
      <c r="D7074">
        <v>155000</v>
      </c>
      <c r="E7074" s="1" t="s">
        <v>19</v>
      </c>
      <c r="F7074" s="1" t="s">
        <v>1744</v>
      </c>
      <c r="G7074" s="1" t="s">
        <v>3611</v>
      </c>
      <c r="H7074" s="1" t="s">
        <v>23</v>
      </c>
      <c r="I7074" s="1" t="s">
        <v>35</v>
      </c>
      <c r="J7074" s="1" t="s">
        <v>57</v>
      </c>
      <c r="K7074">
        <v>130747</v>
      </c>
    </row>
    <row r="7075" spans="1:11" x14ac:dyDescent="0.25">
      <c r="A7075">
        <v>7272</v>
      </c>
      <c r="B7075" s="2">
        <v>42845.886805555558</v>
      </c>
      <c r="C7075" s="2">
        <v>42853.313888888886</v>
      </c>
      <c r="D7075">
        <v>235000</v>
      </c>
      <c r="E7075" s="1" t="s">
        <v>19</v>
      </c>
      <c r="F7075" s="1" t="s">
        <v>1744</v>
      </c>
      <c r="G7075" s="1" t="s">
        <v>3973</v>
      </c>
      <c r="H7075" s="1" t="s">
        <v>23</v>
      </c>
      <c r="I7075" s="1" t="s">
        <v>46</v>
      </c>
      <c r="J7075" s="1" t="s">
        <v>57</v>
      </c>
      <c r="K7075">
        <v>130748</v>
      </c>
    </row>
    <row r="7076" spans="1:11" x14ac:dyDescent="0.25">
      <c r="A7076">
        <v>7274</v>
      </c>
      <c r="B7076" s="2">
        <v>42845.904166666667</v>
      </c>
      <c r="C7076" s="2">
        <v>42864.445138888892</v>
      </c>
      <c r="D7076">
        <v>500000</v>
      </c>
      <c r="E7076" s="1" t="s">
        <v>19</v>
      </c>
      <c r="F7076" s="1" t="s">
        <v>1744</v>
      </c>
      <c r="G7076" s="1" t="s">
        <v>3973</v>
      </c>
      <c r="H7076" s="1" t="s">
        <v>23</v>
      </c>
      <c r="I7076" s="1" t="s">
        <v>25</v>
      </c>
      <c r="J7076" s="1" t="s">
        <v>57</v>
      </c>
      <c r="K7076">
        <v>130750</v>
      </c>
    </row>
    <row r="7077" spans="1:11" x14ac:dyDescent="0.25">
      <c r="A7077">
        <v>7275</v>
      </c>
      <c r="B7077" s="2">
        <v>42845.904861111114</v>
      </c>
      <c r="C7077" s="2">
        <v>42858.619444444441</v>
      </c>
      <c r="D7077">
        <v>120000</v>
      </c>
      <c r="E7077" s="1" t="s">
        <v>19</v>
      </c>
      <c r="F7077" s="1" t="s">
        <v>1744</v>
      </c>
      <c r="G7077" s="1" t="s">
        <v>4452</v>
      </c>
      <c r="H7077" s="1" t="s">
        <v>23</v>
      </c>
      <c r="I7077" s="1" t="s">
        <v>35</v>
      </c>
      <c r="J7077" s="1" t="s">
        <v>57</v>
      </c>
      <c r="K7077">
        <v>130751</v>
      </c>
    </row>
    <row r="7078" spans="1:11" x14ac:dyDescent="0.25">
      <c r="A7078">
        <v>7277</v>
      </c>
      <c r="B7078" s="2">
        <v>42845.918055555558</v>
      </c>
      <c r="C7078" s="2">
        <v>42864.291666666664</v>
      </c>
      <c r="D7078">
        <v>675000</v>
      </c>
      <c r="E7078" s="1" t="s">
        <v>42</v>
      </c>
      <c r="F7078" s="1" t="s">
        <v>89</v>
      </c>
      <c r="G7078" s="1" t="s">
        <v>3429</v>
      </c>
      <c r="H7078" s="1" t="s">
        <v>218</v>
      </c>
      <c r="I7078" s="1" t="s">
        <v>25</v>
      </c>
      <c r="J7078" s="1" t="s">
        <v>57</v>
      </c>
      <c r="K7078">
        <v>130753</v>
      </c>
    </row>
    <row r="7079" spans="1:11" x14ac:dyDescent="0.25">
      <c r="A7079">
        <v>7278</v>
      </c>
      <c r="B7079" s="2">
        <v>42845.920138888891</v>
      </c>
      <c r="C7079" s="2">
        <v>42865.459027777775</v>
      </c>
      <c r="D7079">
        <v>950000</v>
      </c>
      <c r="E7079" s="1" t="s">
        <v>42</v>
      </c>
      <c r="F7079" s="1" t="s">
        <v>89</v>
      </c>
      <c r="G7079" s="1" t="s">
        <v>3429</v>
      </c>
      <c r="H7079" s="1" t="s">
        <v>218</v>
      </c>
      <c r="I7079" s="1" t="s">
        <v>25</v>
      </c>
      <c r="J7079" s="1" t="s">
        <v>57</v>
      </c>
      <c r="K7079">
        <v>130754</v>
      </c>
    </row>
    <row r="7080" spans="1:11" x14ac:dyDescent="0.25">
      <c r="A7080">
        <v>7279</v>
      </c>
      <c r="B7080" s="2">
        <v>42845.920138888891</v>
      </c>
      <c r="C7080" s="2">
        <v>42858.503472222219</v>
      </c>
      <c r="D7080">
        <v>1051000</v>
      </c>
      <c r="E7080" s="1" t="s">
        <v>42</v>
      </c>
      <c r="F7080" s="1" t="s">
        <v>89</v>
      </c>
      <c r="G7080" s="1" t="s">
        <v>3429</v>
      </c>
      <c r="H7080" s="1" t="s">
        <v>218</v>
      </c>
      <c r="I7080" s="1" t="s">
        <v>25</v>
      </c>
      <c r="J7080" s="1" t="s">
        <v>57</v>
      </c>
      <c r="K7080">
        <v>130755</v>
      </c>
    </row>
    <row r="7081" spans="1:11" x14ac:dyDescent="0.25">
      <c r="A7081">
        <v>7280</v>
      </c>
      <c r="B7081" s="2">
        <v>42845.92083333333</v>
      </c>
      <c r="C7081" s="2">
        <v>42860.612500000003</v>
      </c>
      <c r="D7081">
        <v>591000</v>
      </c>
      <c r="E7081" s="1" t="s">
        <v>42</v>
      </c>
      <c r="F7081" s="1" t="s">
        <v>89</v>
      </c>
      <c r="G7081" s="1" t="s">
        <v>3429</v>
      </c>
      <c r="H7081" s="1" t="s">
        <v>218</v>
      </c>
      <c r="I7081" s="1" t="s">
        <v>25</v>
      </c>
      <c r="J7081" s="1" t="s">
        <v>57</v>
      </c>
      <c r="K7081">
        <v>130756</v>
      </c>
    </row>
    <row r="7082" spans="1:11" x14ac:dyDescent="0.25">
      <c r="A7082">
        <v>7281</v>
      </c>
      <c r="B7082" s="2">
        <v>42845.938194444447</v>
      </c>
      <c r="C7082" s="2">
        <v>42864.488888888889</v>
      </c>
      <c r="D7082">
        <v>585000</v>
      </c>
      <c r="E7082" s="1" t="s">
        <v>42</v>
      </c>
      <c r="F7082" s="1" t="s">
        <v>2100</v>
      </c>
      <c r="G7082" s="1" t="s">
        <v>3698</v>
      </c>
      <c r="H7082" s="1" t="s">
        <v>218</v>
      </c>
      <c r="I7082" s="1" t="s">
        <v>25</v>
      </c>
      <c r="J7082" s="1" t="s">
        <v>57</v>
      </c>
      <c r="K7082">
        <v>130757</v>
      </c>
    </row>
    <row r="7083" spans="1:11" x14ac:dyDescent="0.25">
      <c r="A7083">
        <v>7282</v>
      </c>
      <c r="B7083" s="2">
        <v>42845.944444444445</v>
      </c>
      <c r="C7083" s="2">
        <v>42852.436805555553</v>
      </c>
      <c r="D7083">
        <v>1025000</v>
      </c>
      <c r="E7083" s="1" t="s">
        <v>42</v>
      </c>
      <c r="F7083" s="1" t="s">
        <v>43</v>
      </c>
      <c r="G7083" s="1" t="s">
        <v>2137</v>
      </c>
      <c r="H7083" s="1" t="s">
        <v>218</v>
      </c>
      <c r="I7083" s="1" t="s">
        <v>25</v>
      </c>
      <c r="J7083" s="1" t="s">
        <v>57</v>
      </c>
      <c r="K7083">
        <v>130758</v>
      </c>
    </row>
    <row r="7084" spans="1:11" x14ac:dyDescent="0.25">
      <c r="A7084">
        <v>7283</v>
      </c>
      <c r="B7084" s="2">
        <v>42845.964583333334</v>
      </c>
      <c r="C7084" s="2">
        <v>42857.74722222222</v>
      </c>
      <c r="D7084">
        <v>450000</v>
      </c>
      <c r="E7084" s="1" t="s">
        <v>42</v>
      </c>
      <c r="F7084" s="1" t="s">
        <v>43</v>
      </c>
      <c r="G7084" s="1" t="s">
        <v>3493</v>
      </c>
      <c r="H7084" s="1" t="s">
        <v>218</v>
      </c>
      <c r="I7084" s="1" t="s">
        <v>25</v>
      </c>
      <c r="J7084" s="1" t="s">
        <v>57</v>
      </c>
      <c r="K7084">
        <v>130759</v>
      </c>
    </row>
    <row r="7085" spans="1:11" x14ac:dyDescent="0.25">
      <c r="A7085">
        <v>7284</v>
      </c>
      <c r="B7085" s="2">
        <v>42845.967361111114</v>
      </c>
      <c r="C7085" s="2">
        <v>42852.936111111114</v>
      </c>
      <c r="D7085">
        <v>484999</v>
      </c>
      <c r="E7085" s="1" t="s">
        <v>42</v>
      </c>
      <c r="F7085" s="1" t="s">
        <v>43</v>
      </c>
      <c r="G7085" s="1" t="s">
        <v>1983</v>
      </c>
      <c r="H7085" s="1" t="s">
        <v>218</v>
      </c>
      <c r="I7085" s="1" t="s">
        <v>25</v>
      </c>
      <c r="J7085" s="1" t="s">
        <v>57</v>
      </c>
      <c r="K7085">
        <v>130760</v>
      </c>
    </row>
    <row r="7086" spans="1:11" x14ac:dyDescent="0.25">
      <c r="A7086">
        <v>7285</v>
      </c>
      <c r="B7086" s="2">
        <v>42846.007638888892</v>
      </c>
      <c r="C7086" s="2">
        <v>42894.556944444441</v>
      </c>
      <c r="D7086">
        <v>650000</v>
      </c>
      <c r="E7086" s="1" t="s">
        <v>42</v>
      </c>
      <c r="F7086" s="1" t="s">
        <v>43</v>
      </c>
      <c r="G7086" s="1" t="s">
        <v>3493</v>
      </c>
      <c r="H7086" s="1" t="s">
        <v>218</v>
      </c>
      <c r="I7086" s="1" t="s">
        <v>25</v>
      </c>
      <c r="J7086" s="1" t="s">
        <v>57</v>
      </c>
      <c r="K7086">
        <v>130761</v>
      </c>
    </row>
    <row r="7087" spans="1:11" x14ac:dyDescent="0.25">
      <c r="A7087">
        <v>7286</v>
      </c>
      <c r="B7087" s="2">
        <v>42846.015277777777</v>
      </c>
      <c r="C7087" s="2">
        <v>42859.682638888888</v>
      </c>
      <c r="D7087">
        <v>434999</v>
      </c>
      <c r="E7087" s="1" t="s">
        <v>42</v>
      </c>
      <c r="F7087" s="1" t="s">
        <v>43</v>
      </c>
      <c r="G7087" s="1" t="s">
        <v>2137</v>
      </c>
      <c r="H7087" s="1" t="s">
        <v>218</v>
      </c>
      <c r="I7087" s="1" t="s">
        <v>35</v>
      </c>
      <c r="J7087" s="1" t="s">
        <v>57</v>
      </c>
      <c r="K7087">
        <v>130762</v>
      </c>
    </row>
    <row r="7088" spans="1:11" x14ac:dyDescent="0.25">
      <c r="A7088">
        <v>7287</v>
      </c>
      <c r="B7088" s="2">
        <v>42846.027777777781</v>
      </c>
      <c r="C7088" s="2">
        <v>42863.404166666667</v>
      </c>
      <c r="D7088">
        <v>195000</v>
      </c>
      <c r="E7088" s="1" t="s">
        <v>42</v>
      </c>
      <c r="F7088" s="1" t="s">
        <v>43</v>
      </c>
      <c r="G7088" s="1" t="s">
        <v>2137</v>
      </c>
      <c r="H7088" s="1" t="s">
        <v>218</v>
      </c>
      <c r="I7088" s="1" t="s">
        <v>35</v>
      </c>
      <c r="J7088" s="1" t="s">
        <v>57</v>
      </c>
      <c r="K7088">
        <v>130763</v>
      </c>
    </row>
    <row r="7089" spans="1:11" x14ac:dyDescent="0.25">
      <c r="A7089">
        <v>7288</v>
      </c>
      <c r="B7089" s="2">
        <v>42846.183333333334</v>
      </c>
      <c r="C7089" s="2">
        <v>42860.711111111108</v>
      </c>
      <c r="D7089">
        <v>1000000</v>
      </c>
      <c r="E7089" s="1" t="s">
        <v>42</v>
      </c>
      <c r="F7089" s="1" t="s">
        <v>43</v>
      </c>
      <c r="G7089" s="1" t="s">
        <v>3493</v>
      </c>
      <c r="H7089" s="1" t="s">
        <v>218</v>
      </c>
      <c r="I7089" s="1" t="s">
        <v>25</v>
      </c>
      <c r="J7089" s="1" t="s">
        <v>57</v>
      </c>
      <c r="K7089">
        <v>130764</v>
      </c>
    </row>
    <row r="7090" spans="1:11" x14ac:dyDescent="0.25">
      <c r="A7090">
        <v>7289</v>
      </c>
      <c r="B7090" s="2">
        <v>42846.382638888892</v>
      </c>
      <c r="C7090" s="2">
        <v>42852.654861111114</v>
      </c>
      <c r="D7090">
        <v>650000</v>
      </c>
      <c r="E7090" s="1" t="s">
        <v>42</v>
      </c>
      <c r="F7090" s="1" t="s">
        <v>43</v>
      </c>
      <c r="G7090" s="1" t="s">
        <v>1983</v>
      </c>
      <c r="H7090" s="1" t="s">
        <v>218</v>
      </c>
      <c r="I7090" s="1" t="s">
        <v>25</v>
      </c>
      <c r="J7090" s="1" t="s">
        <v>57</v>
      </c>
      <c r="K7090">
        <v>130765</v>
      </c>
    </row>
    <row r="7091" spans="1:11" x14ac:dyDescent="0.25">
      <c r="A7091">
        <v>7290</v>
      </c>
      <c r="B7091" s="2">
        <v>42846.400000000001</v>
      </c>
      <c r="C7091" s="2">
        <v>42866.438888888886</v>
      </c>
      <c r="D7091">
        <v>190000</v>
      </c>
      <c r="E7091" s="1" t="s">
        <v>42</v>
      </c>
      <c r="F7091" s="1" t="s">
        <v>43</v>
      </c>
      <c r="G7091" s="1" t="s">
        <v>1983</v>
      </c>
      <c r="H7091" s="1" t="s">
        <v>218</v>
      </c>
      <c r="I7091" s="1" t="s">
        <v>25</v>
      </c>
      <c r="J7091" s="1" t="s">
        <v>57</v>
      </c>
      <c r="K7091">
        <v>130766</v>
      </c>
    </row>
    <row r="7092" spans="1:11" x14ac:dyDescent="0.25">
      <c r="A7092">
        <v>7291</v>
      </c>
      <c r="B7092" s="2">
        <v>42846.408333333333</v>
      </c>
      <c r="C7092" s="2">
        <v>42870.515277777777</v>
      </c>
      <c r="D7092">
        <v>409999</v>
      </c>
      <c r="E7092" s="1" t="s">
        <v>42</v>
      </c>
      <c r="F7092" s="1" t="s">
        <v>43</v>
      </c>
      <c r="G7092" s="1" t="s">
        <v>1983</v>
      </c>
      <c r="H7092" s="1" t="s">
        <v>218</v>
      </c>
      <c r="I7092" s="1" t="s">
        <v>35</v>
      </c>
      <c r="J7092" s="1" t="s">
        <v>57</v>
      </c>
      <c r="K7092">
        <v>130767</v>
      </c>
    </row>
    <row r="7093" spans="1:11" x14ac:dyDescent="0.25">
      <c r="A7093">
        <v>7292</v>
      </c>
      <c r="B7093" s="2">
        <v>42846.423611111109</v>
      </c>
      <c r="C7093" s="2">
        <v>42863.45</v>
      </c>
      <c r="D7093">
        <v>1050000</v>
      </c>
      <c r="E7093" s="1" t="s">
        <v>42</v>
      </c>
      <c r="F7093" s="1" t="s">
        <v>43</v>
      </c>
      <c r="G7093" s="1" t="s">
        <v>2137</v>
      </c>
      <c r="H7093" s="1" t="s">
        <v>218</v>
      </c>
      <c r="I7093" s="1" t="s">
        <v>25</v>
      </c>
      <c r="J7093" s="1" t="s">
        <v>57</v>
      </c>
      <c r="K7093">
        <v>130768</v>
      </c>
    </row>
    <row r="7094" spans="1:11" x14ac:dyDescent="0.25">
      <c r="A7094">
        <v>7293</v>
      </c>
      <c r="B7094" s="2">
        <v>42846.426388888889</v>
      </c>
      <c r="C7094" s="2">
        <v>42857.609722222223</v>
      </c>
      <c r="D7094">
        <v>651000</v>
      </c>
      <c r="E7094" s="1" t="s">
        <v>42</v>
      </c>
      <c r="F7094" s="1" t="s">
        <v>43</v>
      </c>
      <c r="G7094" s="1" t="s">
        <v>1983</v>
      </c>
      <c r="H7094" s="1" t="s">
        <v>218</v>
      </c>
      <c r="I7094" s="1" t="s">
        <v>25</v>
      </c>
      <c r="J7094" s="1" t="s">
        <v>57</v>
      </c>
      <c r="K7094">
        <v>130769</v>
      </c>
    </row>
    <row r="7095" spans="1:11" x14ac:dyDescent="0.25">
      <c r="A7095">
        <v>7294</v>
      </c>
      <c r="B7095" s="2">
        <v>42846.430555555555</v>
      </c>
      <c r="C7095" s="2">
        <v>42857.652083333334</v>
      </c>
      <c r="D7095">
        <v>650000</v>
      </c>
      <c r="E7095" s="1" t="s">
        <v>42</v>
      </c>
      <c r="F7095" s="1" t="s">
        <v>43</v>
      </c>
      <c r="G7095" s="1" t="s">
        <v>3674</v>
      </c>
      <c r="H7095" s="1" t="s">
        <v>218</v>
      </c>
      <c r="I7095" s="1" t="s">
        <v>25</v>
      </c>
      <c r="J7095" s="1" t="s">
        <v>57</v>
      </c>
      <c r="K7095">
        <v>130770</v>
      </c>
    </row>
    <row r="7096" spans="1:11" x14ac:dyDescent="0.25">
      <c r="A7096">
        <v>7295</v>
      </c>
      <c r="B7096" s="2">
        <v>42846.463888888888</v>
      </c>
      <c r="C7096" s="2">
        <v>42859.65625</v>
      </c>
      <c r="D7096">
        <v>750000</v>
      </c>
      <c r="E7096" s="1" t="s">
        <v>42</v>
      </c>
      <c r="F7096" s="1" t="s">
        <v>43</v>
      </c>
      <c r="G7096" s="1" t="s">
        <v>3674</v>
      </c>
      <c r="H7096" s="1" t="s">
        <v>218</v>
      </c>
      <c r="I7096" s="1" t="s">
        <v>25</v>
      </c>
      <c r="J7096" s="1" t="s">
        <v>57</v>
      </c>
      <c r="K7096">
        <v>130771</v>
      </c>
    </row>
    <row r="7097" spans="1:11" x14ac:dyDescent="0.25">
      <c r="A7097">
        <v>7296</v>
      </c>
      <c r="B7097" s="2">
        <v>42846.465277777781</v>
      </c>
      <c r="C7097" s="2">
        <v>42878.484027777777</v>
      </c>
      <c r="D7097">
        <v>799000</v>
      </c>
      <c r="E7097" s="1" t="s">
        <v>42</v>
      </c>
      <c r="F7097" s="1" t="s">
        <v>43</v>
      </c>
      <c r="G7097" s="1" t="s">
        <v>3673</v>
      </c>
      <c r="H7097" s="1" t="s">
        <v>218</v>
      </c>
      <c r="I7097" s="1" t="s">
        <v>25</v>
      </c>
      <c r="J7097" s="1" t="s">
        <v>57</v>
      </c>
      <c r="K7097">
        <v>130772</v>
      </c>
    </row>
    <row r="7098" spans="1:11" x14ac:dyDescent="0.25">
      <c r="A7098">
        <v>7297</v>
      </c>
      <c r="B7098" s="2">
        <v>42846.472916666666</v>
      </c>
      <c r="C7098" s="2">
        <v>42864.906944444447</v>
      </c>
      <c r="D7098">
        <v>355000</v>
      </c>
      <c r="E7098" s="1" t="s">
        <v>42</v>
      </c>
      <c r="F7098" s="1" t="s">
        <v>43</v>
      </c>
      <c r="G7098" s="1" t="s">
        <v>3493</v>
      </c>
      <c r="H7098" s="1" t="s">
        <v>23</v>
      </c>
      <c r="I7098" s="1" t="s">
        <v>25</v>
      </c>
      <c r="J7098" s="1" t="s">
        <v>57</v>
      </c>
      <c r="K7098">
        <v>130773</v>
      </c>
    </row>
    <row r="7099" spans="1:11" x14ac:dyDescent="0.25">
      <c r="A7099">
        <v>7298</v>
      </c>
      <c r="B7099" s="2">
        <v>42846.474999999999</v>
      </c>
      <c r="C7099" s="2">
        <v>42863.82708333333</v>
      </c>
      <c r="D7099">
        <v>600000</v>
      </c>
      <c r="E7099" s="1" t="s">
        <v>42</v>
      </c>
      <c r="F7099" s="1" t="s">
        <v>43</v>
      </c>
      <c r="G7099" s="1" t="s">
        <v>3493</v>
      </c>
      <c r="H7099" s="1" t="s">
        <v>23</v>
      </c>
      <c r="I7099" s="1" t="s">
        <v>25</v>
      </c>
      <c r="J7099" s="1" t="s">
        <v>57</v>
      </c>
      <c r="K7099">
        <v>130774</v>
      </c>
    </row>
    <row r="7100" spans="1:11" x14ac:dyDescent="0.25">
      <c r="A7100">
        <v>7299</v>
      </c>
      <c r="B7100" s="2">
        <v>42846.484722222223</v>
      </c>
      <c r="C7100" s="2">
        <v>42864.446527777778</v>
      </c>
      <c r="D7100">
        <v>685000</v>
      </c>
      <c r="E7100" s="1" t="s">
        <v>42</v>
      </c>
      <c r="F7100" s="1" t="s">
        <v>43</v>
      </c>
      <c r="G7100" s="1" t="s">
        <v>3674</v>
      </c>
      <c r="H7100" s="1" t="s">
        <v>23</v>
      </c>
      <c r="I7100" s="1" t="s">
        <v>25</v>
      </c>
      <c r="J7100" s="1" t="s">
        <v>57</v>
      </c>
      <c r="K7100">
        <v>130775</v>
      </c>
    </row>
    <row r="7101" spans="1:11" x14ac:dyDescent="0.25">
      <c r="A7101">
        <v>7300</v>
      </c>
      <c r="B7101" s="2">
        <v>42846.493750000001</v>
      </c>
      <c r="C7101" s="2">
        <v>42858.495833333334</v>
      </c>
      <c r="D7101">
        <v>509999</v>
      </c>
      <c r="E7101" s="1" t="s">
        <v>42</v>
      </c>
      <c r="F7101" s="1" t="s">
        <v>43</v>
      </c>
      <c r="G7101" s="1" t="s">
        <v>3673</v>
      </c>
      <c r="H7101" s="1" t="s">
        <v>23</v>
      </c>
      <c r="I7101" s="1" t="s">
        <v>25</v>
      </c>
      <c r="J7101" s="1" t="s">
        <v>57</v>
      </c>
      <c r="K7101">
        <v>130776</v>
      </c>
    </row>
    <row r="7102" spans="1:11" x14ac:dyDescent="0.25">
      <c r="A7102">
        <v>7301</v>
      </c>
      <c r="B7102" s="2">
        <v>42846.551388888889</v>
      </c>
      <c r="C7102" s="2">
        <v>42860.720138888886</v>
      </c>
      <c r="D7102">
        <v>150000</v>
      </c>
      <c r="E7102" s="1" t="s">
        <v>42</v>
      </c>
      <c r="F7102" s="1" t="s">
        <v>43</v>
      </c>
      <c r="G7102" s="1" t="s">
        <v>3493</v>
      </c>
      <c r="H7102" s="1" t="s">
        <v>23</v>
      </c>
      <c r="I7102" s="1" t="s">
        <v>35</v>
      </c>
      <c r="J7102" s="1" t="s">
        <v>57</v>
      </c>
      <c r="K7102">
        <v>130777</v>
      </c>
    </row>
    <row r="7103" spans="1:11" x14ac:dyDescent="0.25">
      <c r="A7103">
        <v>7302</v>
      </c>
      <c r="B7103" s="2">
        <v>42846.554166666669</v>
      </c>
      <c r="C7103" s="2">
        <v>42864.435416666667</v>
      </c>
      <c r="D7103">
        <v>650000</v>
      </c>
      <c r="E7103" s="1" t="s">
        <v>42</v>
      </c>
      <c r="F7103" s="1" t="s">
        <v>43</v>
      </c>
      <c r="G7103" s="1" t="s">
        <v>1983</v>
      </c>
      <c r="H7103" s="1" t="s">
        <v>23</v>
      </c>
      <c r="I7103" s="1" t="s">
        <v>25</v>
      </c>
      <c r="J7103" s="1" t="s">
        <v>57</v>
      </c>
      <c r="K7103">
        <v>130778</v>
      </c>
    </row>
    <row r="7104" spans="1:11" x14ac:dyDescent="0.25">
      <c r="A7104">
        <v>7304</v>
      </c>
      <c r="B7104" s="2">
        <v>42846.559027777781</v>
      </c>
      <c r="C7104" s="2">
        <v>42861.447222222225</v>
      </c>
      <c r="D7104">
        <v>675000</v>
      </c>
      <c r="E7104" s="1" t="s">
        <v>167</v>
      </c>
      <c r="F7104" s="1" t="s">
        <v>1594</v>
      </c>
      <c r="G7104" s="1" t="s">
        <v>4465</v>
      </c>
      <c r="H7104" s="1" t="s">
        <v>23</v>
      </c>
      <c r="I7104" s="1" t="s">
        <v>35</v>
      </c>
      <c r="J7104" s="1" t="s">
        <v>57</v>
      </c>
      <c r="K7104">
        <v>130780</v>
      </c>
    </row>
    <row r="7105" spans="1:11" x14ac:dyDescent="0.25">
      <c r="A7105">
        <v>7305</v>
      </c>
      <c r="B7105" s="2">
        <v>42846.56527777778</v>
      </c>
      <c r="C7105" s="2">
        <v>42860.504166666666</v>
      </c>
      <c r="D7105">
        <v>319000</v>
      </c>
      <c r="E7105" s="1" t="s">
        <v>167</v>
      </c>
      <c r="F7105" s="1" t="s">
        <v>1594</v>
      </c>
      <c r="G7105" s="1" t="s">
        <v>4465</v>
      </c>
      <c r="H7105" s="1" t="s">
        <v>23</v>
      </c>
      <c r="I7105" s="1" t="s">
        <v>25</v>
      </c>
      <c r="J7105" s="1" t="s">
        <v>57</v>
      </c>
      <c r="K7105">
        <v>130781</v>
      </c>
    </row>
    <row r="7106" spans="1:11" x14ac:dyDescent="0.25">
      <c r="A7106">
        <v>7306</v>
      </c>
      <c r="B7106" s="2">
        <v>42846.565972222219</v>
      </c>
      <c r="C7106" s="2">
        <v>42858.598611111112</v>
      </c>
      <c r="D7106">
        <v>640000</v>
      </c>
      <c r="E7106" s="1" t="s">
        <v>167</v>
      </c>
      <c r="F7106" s="1" t="s">
        <v>1594</v>
      </c>
      <c r="G7106" s="1" t="s">
        <v>4465</v>
      </c>
      <c r="H7106" s="1" t="s">
        <v>23</v>
      </c>
      <c r="I7106" s="1" t="s">
        <v>25</v>
      </c>
      <c r="J7106" s="1" t="s">
        <v>57</v>
      </c>
      <c r="K7106">
        <v>130782</v>
      </c>
    </row>
    <row r="7107" spans="1:11" x14ac:dyDescent="0.25">
      <c r="A7107">
        <v>7307</v>
      </c>
      <c r="B7107" s="2">
        <v>42846.586805555555</v>
      </c>
      <c r="C7107" s="2">
        <v>42858.577777777777</v>
      </c>
      <c r="D7107">
        <v>650000</v>
      </c>
      <c r="E7107" s="1" t="s">
        <v>167</v>
      </c>
      <c r="F7107" s="1" t="s">
        <v>1594</v>
      </c>
      <c r="G7107" s="1" t="s">
        <v>4466</v>
      </c>
      <c r="H7107" s="1" t="s">
        <v>23</v>
      </c>
      <c r="I7107" s="1" t="s">
        <v>25</v>
      </c>
      <c r="J7107" s="1" t="s">
        <v>57</v>
      </c>
      <c r="K7107">
        <v>130783</v>
      </c>
    </row>
    <row r="7108" spans="1:11" x14ac:dyDescent="0.25">
      <c r="A7108">
        <v>7308</v>
      </c>
      <c r="B7108" s="2">
        <v>42846.597916666666</v>
      </c>
      <c r="C7108" s="2">
        <v>42860.620138888888</v>
      </c>
      <c r="D7108">
        <v>650000</v>
      </c>
      <c r="E7108" s="1" t="s">
        <v>167</v>
      </c>
      <c r="F7108" s="1" t="s">
        <v>1594</v>
      </c>
      <c r="G7108" s="1" t="s">
        <v>4466</v>
      </c>
      <c r="H7108" s="1" t="s">
        <v>23</v>
      </c>
      <c r="I7108" s="1" t="s">
        <v>25</v>
      </c>
      <c r="J7108" s="1" t="s">
        <v>57</v>
      </c>
      <c r="K7108">
        <v>130784</v>
      </c>
    </row>
    <row r="7109" spans="1:11" x14ac:dyDescent="0.25">
      <c r="A7109">
        <v>7309</v>
      </c>
      <c r="B7109" s="2">
        <v>42846.598611111112</v>
      </c>
      <c r="C7109" s="2">
        <v>42870.586111111108</v>
      </c>
      <c r="D7109">
        <v>155000</v>
      </c>
      <c r="E7109" s="1" t="s">
        <v>167</v>
      </c>
      <c r="F7109" s="1" t="s">
        <v>1594</v>
      </c>
      <c r="G7109" s="1" t="s">
        <v>4466</v>
      </c>
      <c r="H7109" s="1" t="s">
        <v>23</v>
      </c>
      <c r="I7109" s="1" t="s">
        <v>35</v>
      </c>
      <c r="J7109" s="1" t="s">
        <v>57</v>
      </c>
      <c r="K7109">
        <v>130785</v>
      </c>
    </row>
    <row r="7110" spans="1:11" x14ac:dyDescent="0.25">
      <c r="A7110">
        <v>7310</v>
      </c>
      <c r="B7110" s="2">
        <v>42846.611111111109</v>
      </c>
      <c r="C7110" s="2">
        <v>42857.602083333331</v>
      </c>
      <c r="D7110">
        <v>650000</v>
      </c>
      <c r="E7110" s="1" t="s">
        <v>167</v>
      </c>
      <c r="F7110" s="1" t="s">
        <v>1594</v>
      </c>
      <c r="G7110" s="1" t="s">
        <v>4466</v>
      </c>
      <c r="H7110" s="1" t="s">
        <v>23</v>
      </c>
      <c r="I7110" s="1" t="s">
        <v>25</v>
      </c>
      <c r="J7110" s="1" t="s">
        <v>57</v>
      </c>
      <c r="K7110">
        <v>130786</v>
      </c>
    </row>
    <row r="7111" spans="1:11" x14ac:dyDescent="0.25">
      <c r="A7111">
        <v>7311</v>
      </c>
      <c r="B7111" s="2">
        <v>42846.613888888889</v>
      </c>
      <c r="C7111" s="2">
        <v>42871.453472222223</v>
      </c>
      <c r="D7111">
        <v>175000</v>
      </c>
      <c r="E7111" s="1" t="s">
        <v>167</v>
      </c>
      <c r="F7111" s="1" t="s">
        <v>1594</v>
      </c>
      <c r="G7111" s="1" t="s">
        <v>3302</v>
      </c>
      <c r="H7111" s="1" t="s">
        <v>23</v>
      </c>
      <c r="I7111" s="1" t="s">
        <v>25</v>
      </c>
      <c r="J7111" s="1" t="s">
        <v>57</v>
      </c>
      <c r="K7111">
        <v>130787</v>
      </c>
    </row>
    <row r="7112" spans="1:11" x14ac:dyDescent="0.25">
      <c r="A7112">
        <v>7312</v>
      </c>
      <c r="B7112" s="2">
        <v>42846.616666666669</v>
      </c>
      <c r="C7112" s="2">
        <v>42858.633333333331</v>
      </c>
      <c r="D7112">
        <v>375000</v>
      </c>
      <c r="E7112" s="1" t="s">
        <v>167</v>
      </c>
      <c r="F7112" s="1" t="s">
        <v>1594</v>
      </c>
      <c r="G7112" s="1" t="s">
        <v>4466</v>
      </c>
      <c r="H7112" s="1" t="s">
        <v>23</v>
      </c>
      <c r="I7112" s="1" t="s">
        <v>46</v>
      </c>
      <c r="J7112" s="1" t="s">
        <v>57</v>
      </c>
      <c r="K7112">
        <v>130788</v>
      </c>
    </row>
    <row r="7113" spans="1:11" x14ac:dyDescent="0.25">
      <c r="A7113">
        <v>7313</v>
      </c>
      <c r="B7113" s="2">
        <v>42846.620833333334</v>
      </c>
      <c r="C7113" s="2">
        <v>42859.581250000003</v>
      </c>
      <c r="D7113">
        <v>430000</v>
      </c>
      <c r="E7113" s="1" t="s">
        <v>167</v>
      </c>
      <c r="F7113" s="1" t="s">
        <v>1594</v>
      </c>
      <c r="G7113" s="1" t="s">
        <v>4466</v>
      </c>
      <c r="H7113" s="1" t="s">
        <v>23</v>
      </c>
      <c r="I7113" s="1" t="s">
        <v>35</v>
      </c>
      <c r="J7113" s="1" t="s">
        <v>57</v>
      </c>
      <c r="K7113">
        <v>130789</v>
      </c>
    </row>
    <row r="7114" spans="1:11" x14ac:dyDescent="0.25">
      <c r="A7114">
        <v>7314</v>
      </c>
      <c r="B7114" s="2">
        <v>42846.634722222225</v>
      </c>
      <c r="C7114" s="2">
        <v>42858.518750000003</v>
      </c>
      <c r="D7114">
        <v>65000</v>
      </c>
      <c r="E7114" s="1" t="s">
        <v>167</v>
      </c>
      <c r="F7114" s="1" t="s">
        <v>1594</v>
      </c>
      <c r="G7114" s="1" t="s">
        <v>3302</v>
      </c>
      <c r="H7114" s="1" t="s">
        <v>23</v>
      </c>
      <c r="I7114" s="1" t="s">
        <v>35</v>
      </c>
      <c r="J7114" s="1" t="s">
        <v>57</v>
      </c>
      <c r="K7114">
        <v>130790</v>
      </c>
    </row>
    <row r="7115" spans="1:11" x14ac:dyDescent="0.25">
      <c r="A7115">
        <v>7315</v>
      </c>
      <c r="B7115" s="2">
        <v>42846.649305555555</v>
      </c>
      <c r="C7115" s="2">
        <v>42857.582638888889</v>
      </c>
      <c r="D7115">
        <v>150000</v>
      </c>
      <c r="E7115" s="1" t="s">
        <v>167</v>
      </c>
      <c r="F7115" s="1" t="s">
        <v>1594</v>
      </c>
      <c r="G7115" s="1" t="s">
        <v>4466</v>
      </c>
      <c r="H7115" s="1" t="s">
        <v>23</v>
      </c>
      <c r="I7115" s="1" t="s">
        <v>46</v>
      </c>
      <c r="J7115" s="1" t="s">
        <v>57</v>
      </c>
      <c r="K7115">
        <v>130791</v>
      </c>
    </row>
    <row r="7116" spans="1:11" x14ac:dyDescent="0.25">
      <c r="A7116">
        <v>7316</v>
      </c>
      <c r="B7116" s="2">
        <v>42846.671527777777</v>
      </c>
      <c r="C7116" s="2">
        <v>42859.518750000003</v>
      </c>
      <c r="D7116">
        <v>620000</v>
      </c>
      <c r="E7116" s="1" t="s">
        <v>167</v>
      </c>
      <c r="F7116" s="1" t="s">
        <v>1594</v>
      </c>
      <c r="G7116" s="1" t="s">
        <v>4465</v>
      </c>
      <c r="H7116" s="1" t="s">
        <v>23</v>
      </c>
      <c r="I7116" s="1" t="s">
        <v>25</v>
      </c>
      <c r="J7116" s="1" t="s">
        <v>57</v>
      </c>
      <c r="K7116">
        <v>130792</v>
      </c>
    </row>
    <row r="7117" spans="1:11" x14ac:dyDescent="0.25">
      <c r="A7117">
        <v>7317</v>
      </c>
      <c r="B7117" s="2">
        <v>42846.67291666667</v>
      </c>
      <c r="C7117" s="2"/>
      <c r="D7117">
        <v>250000</v>
      </c>
      <c r="E7117" s="1" t="s">
        <v>167</v>
      </c>
      <c r="F7117" s="1" t="s">
        <v>1594</v>
      </c>
      <c r="G7117" s="1" t="s">
        <v>4465</v>
      </c>
      <c r="H7117" s="1" t="s">
        <v>23</v>
      </c>
      <c r="I7117" s="1" t="s">
        <v>35</v>
      </c>
      <c r="J7117" s="1" t="s">
        <v>30</v>
      </c>
      <c r="K7117">
        <v>130793</v>
      </c>
    </row>
    <row r="7118" spans="1:11" x14ac:dyDescent="0.25">
      <c r="A7118">
        <v>7318</v>
      </c>
      <c r="B7118" s="2">
        <v>42846.677083333336</v>
      </c>
      <c r="C7118" s="2">
        <v>42867.404861111114</v>
      </c>
      <c r="D7118">
        <v>275000</v>
      </c>
      <c r="E7118" s="1" t="s">
        <v>167</v>
      </c>
      <c r="F7118" s="1" t="s">
        <v>1594</v>
      </c>
      <c r="G7118" s="1" t="s">
        <v>4465</v>
      </c>
      <c r="H7118" s="1" t="s">
        <v>23</v>
      </c>
      <c r="I7118" s="1" t="s">
        <v>25</v>
      </c>
      <c r="J7118" s="1" t="s">
        <v>57</v>
      </c>
      <c r="K7118">
        <v>130794</v>
      </c>
    </row>
    <row r="7119" spans="1:11" x14ac:dyDescent="0.25">
      <c r="A7119">
        <v>7319</v>
      </c>
      <c r="B7119" s="2">
        <v>42846.681250000001</v>
      </c>
      <c r="C7119" s="2"/>
      <c r="D7119">
        <v>454000</v>
      </c>
      <c r="E7119" s="1" t="s">
        <v>167</v>
      </c>
      <c r="F7119" s="1" t="s">
        <v>1594</v>
      </c>
      <c r="G7119" s="1" t="s">
        <v>4465</v>
      </c>
      <c r="H7119" s="1" t="s">
        <v>23</v>
      </c>
      <c r="I7119" s="1" t="s">
        <v>35</v>
      </c>
      <c r="J7119" s="1" t="s">
        <v>30</v>
      </c>
      <c r="K7119">
        <v>130795</v>
      </c>
    </row>
    <row r="7120" spans="1:11" x14ac:dyDescent="0.25">
      <c r="A7120">
        <v>7320</v>
      </c>
      <c r="B7120" s="2">
        <v>42846.685416666667</v>
      </c>
      <c r="C7120" s="2">
        <v>42857.598611111112</v>
      </c>
      <c r="D7120">
        <v>600000</v>
      </c>
      <c r="E7120" s="1" t="s">
        <v>70</v>
      </c>
      <c r="F7120" s="1" t="s">
        <v>71</v>
      </c>
      <c r="G7120" s="1" t="s">
        <v>2358</v>
      </c>
      <c r="H7120" s="1" t="s">
        <v>23</v>
      </c>
      <c r="I7120" s="1" t="s">
        <v>35</v>
      </c>
      <c r="J7120" s="1" t="s">
        <v>57</v>
      </c>
      <c r="K7120">
        <v>130796</v>
      </c>
    </row>
    <row r="7121" spans="1:11" x14ac:dyDescent="0.25">
      <c r="A7121">
        <v>7321</v>
      </c>
      <c r="B7121" s="2">
        <v>42846.686111111114</v>
      </c>
      <c r="C7121" s="2">
        <v>42878.477083333331</v>
      </c>
      <c r="D7121">
        <v>400000</v>
      </c>
      <c r="E7121" s="1" t="s">
        <v>70</v>
      </c>
      <c r="F7121" s="1" t="s">
        <v>71</v>
      </c>
      <c r="G7121" s="1" t="s">
        <v>2358</v>
      </c>
      <c r="H7121" s="1" t="s">
        <v>23</v>
      </c>
      <c r="I7121" s="1" t="s">
        <v>35</v>
      </c>
      <c r="J7121" s="1" t="s">
        <v>57</v>
      </c>
      <c r="K7121">
        <v>130797</v>
      </c>
    </row>
    <row r="7122" spans="1:11" x14ac:dyDescent="0.25">
      <c r="A7122">
        <v>7322</v>
      </c>
      <c r="B7122" s="2">
        <v>42846.691666666666</v>
      </c>
      <c r="C7122" s="2">
        <v>42863.647222222222</v>
      </c>
      <c r="D7122">
        <v>180000</v>
      </c>
      <c r="E7122" s="1" t="s">
        <v>19</v>
      </c>
      <c r="F7122" s="1" t="s">
        <v>1638</v>
      </c>
      <c r="G7122" s="1" t="s">
        <v>2982</v>
      </c>
      <c r="H7122" s="1" t="s">
        <v>23</v>
      </c>
      <c r="I7122" s="1" t="s">
        <v>35</v>
      </c>
      <c r="J7122" s="1" t="s">
        <v>57</v>
      </c>
      <c r="K7122">
        <v>130798</v>
      </c>
    </row>
    <row r="7123" spans="1:11" x14ac:dyDescent="0.25">
      <c r="A7123">
        <v>7323</v>
      </c>
      <c r="B7123" s="2">
        <v>42846.692361111112</v>
      </c>
      <c r="C7123" s="2">
        <v>42858.605555555558</v>
      </c>
      <c r="D7123">
        <v>750000</v>
      </c>
      <c r="E7123" s="1" t="s">
        <v>70</v>
      </c>
      <c r="F7123" s="1" t="s">
        <v>71</v>
      </c>
      <c r="G7123" s="1" t="s">
        <v>2358</v>
      </c>
      <c r="H7123" s="1" t="s">
        <v>23</v>
      </c>
      <c r="I7123" s="1" t="s">
        <v>25</v>
      </c>
      <c r="J7123" s="1" t="s">
        <v>57</v>
      </c>
      <c r="K7123">
        <v>130799</v>
      </c>
    </row>
    <row r="7124" spans="1:11" x14ac:dyDescent="0.25">
      <c r="A7124">
        <v>7324</v>
      </c>
      <c r="B7124" s="2">
        <v>42846.716666666667</v>
      </c>
      <c r="C7124" s="2">
        <v>42858.380555555559</v>
      </c>
      <c r="D7124">
        <v>500000</v>
      </c>
      <c r="E7124" s="1" t="s">
        <v>19</v>
      </c>
      <c r="F7124" s="1" t="s">
        <v>1505</v>
      </c>
      <c r="G7124" s="1" t="s">
        <v>3693</v>
      </c>
      <c r="H7124" s="1" t="s">
        <v>23</v>
      </c>
      <c r="I7124" s="1" t="s">
        <v>25</v>
      </c>
      <c r="J7124" s="1" t="s">
        <v>57</v>
      </c>
      <c r="K7124">
        <v>130800</v>
      </c>
    </row>
    <row r="7125" spans="1:11" x14ac:dyDescent="0.25">
      <c r="A7125">
        <v>7325</v>
      </c>
      <c r="B7125" s="2">
        <v>42846.720138888886</v>
      </c>
      <c r="C7125" s="2">
        <v>42879.386805555558</v>
      </c>
      <c r="D7125">
        <v>2825000</v>
      </c>
      <c r="E7125" s="1" t="s">
        <v>19</v>
      </c>
      <c r="F7125" s="1" t="s">
        <v>1508</v>
      </c>
      <c r="G7125" s="1" t="s">
        <v>4470</v>
      </c>
      <c r="H7125" s="1" t="s">
        <v>218</v>
      </c>
      <c r="I7125" s="1" t="s">
        <v>25</v>
      </c>
      <c r="J7125" s="1" t="s">
        <v>57</v>
      </c>
      <c r="K7125">
        <v>130801</v>
      </c>
    </row>
    <row r="7126" spans="1:11" x14ac:dyDescent="0.25">
      <c r="A7126">
        <v>7326</v>
      </c>
      <c r="B7126" s="2">
        <v>42846.742361111108</v>
      </c>
      <c r="C7126" s="2">
        <v>42880.70416666667</v>
      </c>
      <c r="D7126">
        <v>2125000</v>
      </c>
      <c r="E7126" s="1" t="s">
        <v>167</v>
      </c>
      <c r="F7126" s="1" t="s">
        <v>2564</v>
      </c>
      <c r="G7126" s="1" t="s">
        <v>4471</v>
      </c>
      <c r="H7126" s="1" t="s">
        <v>218</v>
      </c>
      <c r="I7126" s="1" t="s">
        <v>25</v>
      </c>
      <c r="J7126" s="1" t="s">
        <v>57</v>
      </c>
      <c r="K7126">
        <v>130802</v>
      </c>
    </row>
    <row r="7127" spans="1:11" x14ac:dyDescent="0.25">
      <c r="A7127">
        <v>7327</v>
      </c>
      <c r="B7127" s="2">
        <v>42846.75</v>
      </c>
      <c r="C7127" s="2">
        <v>42857.688194444447</v>
      </c>
      <c r="D7127">
        <v>3350000</v>
      </c>
      <c r="E7127" s="1" t="s">
        <v>167</v>
      </c>
      <c r="F7127" s="1" t="s">
        <v>2564</v>
      </c>
      <c r="G7127" s="1" t="s">
        <v>4471</v>
      </c>
      <c r="H7127" s="1" t="s">
        <v>218</v>
      </c>
      <c r="I7127" s="1" t="s">
        <v>25</v>
      </c>
      <c r="J7127" s="1" t="s">
        <v>57</v>
      </c>
      <c r="K7127">
        <v>130803</v>
      </c>
    </row>
    <row r="7128" spans="1:11" x14ac:dyDescent="0.25">
      <c r="A7128">
        <v>7328</v>
      </c>
      <c r="B7128" s="2">
        <v>42846.756944444445</v>
      </c>
      <c r="C7128" s="2">
        <v>42870.572222222225</v>
      </c>
      <c r="D7128">
        <v>840000</v>
      </c>
      <c r="E7128" s="1" t="s">
        <v>167</v>
      </c>
      <c r="F7128" s="1" t="s">
        <v>2564</v>
      </c>
      <c r="G7128" s="1" t="s">
        <v>4471</v>
      </c>
      <c r="H7128" s="1" t="s">
        <v>23</v>
      </c>
      <c r="I7128" s="1" t="s">
        <v>25</v>
      </c>
      <c r="J7128" s="1" t="s">
        <v>57</v>
      </c>
      <c r="K7128">
        <v>130804</v>
      </c>
    </row>
    <row r="7129" spans="1:11" x14ac:dyDescent="0.25">
      <c r="A7129">
        <v>7329</v>
      </c>
      <c r="B7129" s="2">
        <v>42846.768750000003</v>
      </c>
      <c r="C7129" s="2">
        <v>42857.681944444441</v>
      </c>
      <c r="D7129">
        <v>1000000</v>
      </c>
      <c r="E7129" s="1" t="s">
        <v>167</v>
      </c>
      <c r="F7129" s="1" t="s">
        <v>2564</v>
      </c>
      <c r="G7129" s="1" t="s">
        <v>4471</v>
      </c>
      <c r="H7129" s="1" t="s">
        <v>23</v>
      </c>
      <c r="I7129" s="1" t="s">
        <v>25</v>
      </c>
      <c r="J7129" s="1" t="s">
        <v>57</v>
      </c>
      <c r="K7129">
        <v>130805</v>
      </c>
    </row>
    <row r="7130" spans="1:11" x14ac:dyDescent="0.25">
      <c r="A7130">
        <v>7330</v>
      </c>
      <c r="B7130" s="2">
        <v>42846.78125</v>
      </c>
      <c r="C7130" s="2">
        <v>42852.361805555556</v>
      </c>
      <c r="D7130">
        <v>740000</v>
      </c>
      <c r="E7130" s="1" t="s">
        <v>167</v>
      </c>
      <c r="F7130" s="1" t="s">
        <v>2564</v>
      </c>
      <c r="G7130" s="1" t="s">
        <v>4471</v>
      </c>
      <c r="H7130" s="1" t="s">
        <v>23</v>
      </c>
      <c r="I7130" s="1" t="s">
        <v>25</v>
      </c>
      <c r="J7130" s="1" t="s">
        <v>57</v>
      </c>
      <c r="K7130">
        <v>130806</v>
      </c>
    </row>
    <row r="7131" spans="1:11" x14ac:dyDescent="0.25">
      <c r="A7131">
        <v>7331</v>
      </c>
      <c r="B7131" s="2">
        <v>42846.788888888892</v>
      </c>
      <c r="C7131" s="2">
        <v>42860.661805555559</v>
      </c>
      <c r="D7131">
        <v>1290000</v>
      </c>
      <c r="E7131" s="1" t="s">
        <v>167</v>
      </c>
      <c r="F7131" s="1" t="s">
        <v>2564</v>
      </c>
      <c r="G7131" s="1" t="s">
        <v>4471</v>
      </c>
      <c r="H7131" s="1" t="s">
        <v>218</v>
      </c>
      <c r="I7131" s="1" t="s">
        <v>25</v>
      </c>
      <c r="J7131" s="1" t="s">
        <v>57</v>
      </c>
      <c r="K7131">
        <v>130807</v>
      </c>
    </row>
    <row r="7132" spans="1:11" x14ac:dyDescent="0.25">
      <c r="A7132">
        <v>7332</v>
      </c>
      <c r="B7132" s="2">
        <v>42846.806250000001</v>
      </c>
      <c r="C7132" s="2">
        <v>42858.68472222222</v>
      </c>
      <c r="D7132">
        <v>1800000</v>
      </c>
      <c r="E7132" s="1" t="s">
        <v>42</v>
      </c>
      <c r="F7132" s="1" t="s">
        <v>89</v>
      </c>
      <c r="G7132" s="1" t="s">
        <v>4473</v>
      </c>
      <c r="H7132" s="1" t="s">
        <v>218</v>
      </c>
      <c r="I7132" s="1" t="s">
        <v>25</v>
      </c>
      <c r="J7132" s="1" t="s">
        <v>57</v>
      </c>
      <c r="K7132">
        <v>130808</v>
      </c>
    </row>
    <row r="7133" spans="1:11" x14ac:dyDescent="0.25">
      <c r="A7133">
        <v>7333</v>
      </c>
      <c r="B7133" s="2">
        <v>42846.80972222222</v>
      </c>
      <c r="C7133" s="2">
        <v>42860.615972222222</v>
      </c>
      <c r="D7133">
        <v>775000</v>
      </c>
      <c r="E7133" s="1" t="s">
        <v>42</v>
      </c>
      <c r="F7133" s="1" t="s">
        <v>89</v>
      </c>
      <c r="G7133" s="1" t="s">
        <v>4473</v>
      </c>
      <c r="H7133" s="1" t="s">
        <v>218</v>
      </c>
      <c r="I7133" s="1" t="s">
        <v>25</v>
      </c>
      <c r="J7133" s="1" t="s">
        <v>57</v>
      </c>
      <c r="K7133">
        <v>130809</v>
      </c>
    </row>
    <row r="7134" spans="1:11" x14ac:dyDescent="0.25">
      <c r="A7134">
        <v>7334</v>
      </c>
      <c r="B7134" s="2">
        <v>42846.813194444447</v>
      </c>
      <c r="C7134" s="2">
        <v>42859.698611111111</v>
      </c>
      <c r="D7134">
        <v>695000</v>
      </c>
      <c r="E7134" s="1" t="s">
        <v>42</v>
      </c>
      <c r="F7134" s="1" t="s">
        <v>89</v>
      </c>
      <c r="G7134" s="1" t="s">
        <v>4473</v>
      </c>
      <c r="H7134" s="1" t="s">
        <v>218</v>
      </c>
      <c r="I7134" s="1" t="s">
        <v>25</v>
      </c>
      <c r="J7134" s="1" t="s">
        <v>57</v>
      </c>
      <c r="K7134">
        <v>130810</v>
      </c>
    </row>
    <row r="7135" spans="1:11" x14ac:dyDescent="0.25">
      <c r="A7135">
        <v>7335</v>
      </c>
      <c r="B7135" s="2">
        <v>42846.836805555555</v>
      </c>
      <c r="C7135" s="2">
        <v>42858.472222222219</v>
      </c>
      <c r="D7135">
        <v>730000</v>
      </c>
      <c r="E7135" s="1" t="s">
        <v>42</v>
      </c>
      <c r="F7135" s="1" t="s">
        <v>89</v>
      </c>
      <c r="G7135" s="1" t="s">
        <v>4473</v>
      </c>
      <c r="H7135" s="1" t="s">
        <v>218</v>
      </c>
      <c r="I7135" s="1" t="s">
        <v>25</v>
      </c>
      <c r="J7135" s="1" t="s">
        <v>57</v>
      </c>
      <c r="K7135">
        <v>130811</v>
      </c>
    </row>
    <row r="7136" spans="1:11" x14ac:dyDescent="0.25">
      <c r="A7136">
        <v>7336</v>
      </c>
      <c r="B7136" s="2">
        <v>42846.836805555555</v>
      </c>
      <c r="C7136" s="2">
        <v>42864.393055555556</v>
      </c>
      <c r="D7136">
        <v>1295000</v>
      </c>
      <c r="E7136" s="1" t="s">
        <v>42</v>
      </c>
      <c r="F7136" s="1" t="s">
        <v>89</v>
      </c>
      <c r="G7136" s="1" t="s">
        <v>4473</v>
      </c>
      <c r="H7136" s="1" t="s">
        <v>218</v>
      </c>
      <c r="I7136" s="1" t="s">
        <v>35</v>
      </c>
      <c r="J7136" s="1" t="s">
        <v>57</v>
      </c>
      <c r="K7136">
        <v>130812</v>
      </c>
    </row>
    <row r="7137" spans="1:11" x14ac:dyDescent="0.25">
      <c r="A7137">
        <v>7337</v>
      </c>
      <c r="B7137" s="2">
        <v>42846.844444444447</v>
      </c>
      <c r="C7137" s="2">
        <v>42863.428472222222</v>
      </c>
      <c r="D7137">
        <v>1160000</v>
      </c>
      <c r="E7137" s="1" t="s">
        <v>70</v>
      </c>
      <c r="F7137" s="1" t="s">
        <v>1664</v>
      </c>
      <c r="G7137" s="1" t="s">
        <v>3584</v>
      </c>
      <c r="H7137" s="1" t="s">
        <v>218</v>
      </c>
      <c r="I7137" s="1" t="s">
        <v>25</v>
      </c>
      <c r="J7137" s="1" t="s">
        <v>57</v>
      </c>
      <c r="K7137">
        <v>130813</v>
      </c>
    </row>
    <row r="7138" spans="1:11" x14ac:dyDescent="0.25">
      <c r="A7138">
        <v>7338</v>
      </c>
      <c r="B7138" s="2">
        <v>42846.849305555559</v>
      </c>
      <c r="C7138" s="2">
        <v>42852.622916666667</v>
      </c>
      <c r="D7138">
        <v>3300000</v>
      </c>
      <c r="E7138" s="1" t="s">
        <v>70</v>
      </c>
      <c r="F7138" s="1" t="s">
        <v>1664</v>
      </c>
      <c r="G7138" s="1" t="s">
        <v>3584</v>
      </c>
      <c r="H7138" s="1" t="s">
        <v>218</v>
      </c>
      <c r="I7138" s="1" t="s">
        <v>25</v>
      </c>
      <c r="J7138" s="1" t="s">
        <v>57</v>
      </c>
      <c r="K7138">
        <v>130814</v>
      </c>
    </row>
    <row r="7139" spans="1:11" x14ac:dyDescent="0.25">
      <c r="A7139">
        <v>7339</v>
      </c>
      <c r="B7139" s="2">
        <v>42846.850694444445</v>
      </c>
      <c r="C7139" s="2">
        <v>42857.595138888886</v>
      </c>
      <c r="D7139">
        <v>540000</v>
      </c>
      <c r="E7139" s="1" t="s">
        <v>70</v>
      </c>
      <c r="F7139" s="1" t="s">
        <v>1664</v>
      </c>
      <c r="G7139" s="1" t="s">
        <v>3584</v>
      </c>
      <c r="H7139" s="1" t="s">
        <v>218</v>
      </c>
      <c r="I7139" s="1" t="s">
        <v>25</v>
      </c>
      <c r="J7139" s="1" t="s">
        <v>57</v>
      </c>
      <c r="K7139">
        <v>130815</v>
      </c>
    </row>
    <row r="7140" spans="1:11" x14ac:dyDescent="0.25">
      <c r="A7140">
        <v>7340</v>
      </c>
      <c r="B7140" s="2">
        <v>42846.855555555558</v>
      </c>
      <c r="C7140" s="2">
        <v>42858.668749999997</v>
      </c>
      <c r="D7140">
        <v>434999</v>
      </c>
      <c r="E7140" s="1" t="s">
        <v>70</v>
      </c>
      <c r="F7140" s="1" t="s">
        <v>1664</v>
      </c>
      <c r="G7140" s="1" t="s">
        <v>3584</v>
      </c>
      <c r="H7140" s="1" t="s">
        <v>218</v>
      </c>
      <c r="I7140" s="1" t="s">
        <v>25</v>
      </c>
      <c r="J7140" s="1" t="s">
        <v>57</v>
      </c>
      <c r="K7140">
        <v>130816</v>
      </c>
    </row>
    <row r="7141" spans="1:11" x14ac:dyDescent="0.25">
      <c r="A7141">
        <v>7341</v>
      </c>
      <c r="B7141" s="2">
        <v>42846.870138888888</v>
      </c>
      <c r="C7141" s="2">
        <v>42858.5</v>
      </c>
      <c r="D7141">
        <v>4600000</v>
      </c>
      <c r="E7141" s="1" t="s">
        <v>70</v>
      </c>
      <c r="F7141" s="1" t="s">
        <v>1664</v>
      </c>
      <c r="G7141" s="1" t="s">
        <v>3584</v>
      </c>
      <c r="H7141" s="1" t="s">
        <v>218</v>
      </c>
      <c r="I7141" s="1" t="s">
        <v>25</v>
      </c>
      <c r="J7141" s="1" t="s">
        <v>57</v>
      </c>
      <c r="K7141">
        <v>130817</v>
      </c>
    </row>
    <row r="7142" spans="1:11" x14ac:dyDescent="0.25">
      <c r="A7142">
        <v>7342</v>
      </c>
      <c r="B7142" s="2">
        <v>42846.875694444447</v>
      </c>
      <c r="C7142" s="2">
        <v>42864.627083333333</v>
      </c>
      <c r="D7142">
        <v>910000</v>
      </c>
      <c r="E7142" s="1" t="s">
        <v>70</v>
      </c>
      <c r="F7142" s="1" t="s">
        <v>1664</v>
      </c>
      <c r="G7142" s="1" t="s">
        <v>3584</v>
      </c>
      <c r="H7142" s="1" t="s">
        <v>218</v>
      </c>
      <c r="I7142" s="1" t="s">
        <v>25</v>
      </c>
      <c r="J7142" s="1" t="s">
        <v>57</v>
      </c>
      <c r="K7142">
        <v>130818</v>
      </c>
    </row>
    <row r="7143" spans="1:11" x14ac:dyDescent="0.25">
      <c r="A7143">
        <v>7343</v>
      </c>
      <c r="B7143" s="2">
        <v>42846.887499999997</v>
      </c>
      <c r="C7143" s="2">
        <v>42859.734027777777</v>
      </c>
      <c r="D7143">
        <v>850000</v>
      </c>
      <c r="E7143" s="1" t="s">
        <v>42</v>
      </c>
      <c r="F7143" s="1" t="s">
        <v>89</v>
      </c>
      <c r="G7143" s="1" t="s">
        <v>4473</v>
      </c>
      <c r="H7143" s="1" t="s">
        <v>218</v>
      </c>
      <c r="I7143" s="1" t="s">
        <v>25</v>
      </c>
      <c r="J7143" s="1" t="s">
        <v>57</v>
      </c>
      <c r="K7143">
        <v>130819</v>
      </c>
    </row>
    <row r="7144" spans="1:11" x14ac:dyDescent="0.25">
      <c r="A7144">
        <v>7344</v>
      </c>
      <c r="B7144" s="2">
        <v>42846.890277777777</v>
      </c>
      <c r="C7144" s="2">
        <v>42864.445138888892</v>
      </c>
      <c r="D7144">
        <v>5800000</v>
      </c>
      <c r="E7144" s="1" t="s">
        <v>42</v>
      </c>
      <c r="F7144" s="1" t="s">
        <v>89</v>
      </c>
      <c r="G7144" s="1" t="s">
        <v>4473</v>
      </c>
      <c r="H7144" s="1" t="s">
        <v>218</v>
      </c>
      <c r="I7144" s="1" t="s">
        <v>25</v>
      </c>
      <c r="J7144" s="1" t="s">
        <v>57</v>
      </c>
      <c r="K7144">
        <v>130820</v>
      </c>
    </row>
    <row r="7145" spans="1:11" x14ac:dyDescent="0.25">
      <c r="A7145">
        <v>7345</v>
      </c>
      <c r="B7145" s="2">
        <v>42846.890972222223</v>
      </c>
      <c r="C7145" s="2">
        <v>42853.718055555553</v>
      </c>
      <c r="D7145">
        <v>520000</v>
      </c>
      <c r="E7145" s="1" t="s">
        <v>167</v>
      </c>
      <c r="F7145" s="1" t="s">
        <v>1841</v>
      </c>
      <c r="G7145" s="1" t="s">
        <v>3313</v>
      </c>
      <c r="H7145" s="1" t="s">
        <v>23</v>
      </c>
      <c r="I7145" s="1" t="s">
        <v>25</v>
      </c>
      <c r="J7145" s="1" t="s">
        <v>57</v>
      </c>
      <c r="K7145">
        <v>130821</v>
      </c>
    </row>
    <row r="7146" spans="1:11" x14ac:dyDescent="0.25">
      <c r="A7146">
        <v>7346</v>
      </c>
      <c r="B7146" s="2">
        <v>42846.901388888888</v>
      </c>
      <c r="C7146" s="2">
        <v>42857.620833333334</v>
      </c>
      <c r="D7146">
        <v>650000</v>
      </c>
      <c r="E7146" s="1" t="s">
        <v>167</v>
      </c>
      <c r="F7146" s="1" t="s">
        <v>1841</v>
      </c>
      <c r="G7146" s="1" t="s">
        <v>2345</v>
      </c>
      <c r="H7146" s="1" t="s">
        <v>23</v>
      </c>
      <c r="I7146" s="1" t="s">
        <v>25</v>
      </c>
      <c r="J7146" s="1" t="s">
        <v>57</v>
      </c>
      <c r="K7146">
        <v>130822</v>
      </c>
    </row>
    <row r="7147" spans="1:11" x14ac:dyDescent="0.25">
      <c r="A7147">
        <v>7347</v>
      </c>
      <c r="B7147" s="2">
        <v>42846.904861111114</v>
      </c>
      <c r="C7147" s="2">
        <v>42864.556944444441</v>
      </c>
      <c r="D7147">
        <v>430000</v>
      </c>
      <c r="E7147" s="1" t="s">
        <v>167</v>
      </c>
      <c r="F7147" s="1" t="s">
        <v>1841</v>
      </c>
      <c r="G7147" s="1" t="s">
        <v>2345</v>
      </c>
      <c r="H7147" s="1" t="s">
        <v>23</v>
      </c>
      <c r="I7147" s="1" t="s">
        <v>35</v>
      </c>
      <c r="J7147" s="1" t="s">
        <v>57</v>
      </c>
      <c r="K7147">
        <v>130823</v>
      </c>
    </row>
    <row r="7148" spans="1:11" x14ac:dyDescent="0.25">
      <c r="A7148">
        <v>7348</v>
      </c>
      <c r="B7148" s="2">
        <v>42846.911805555559</v>
      </c>
      <c r="C7148" s="2">
        <v>42870.597222222219</v>
      </c>
      <c r="D7148">
        <v>360000</v>
      </c>
      <c r="E7148" s="1" t="s">
        <v>167</v>
      </c>
      <c r="F7148" s="1" t="s">
        <v>1841</v>
      </c>
      <c r="G7148" s="1" t="s">
        <v>2345</v>
      </c>
      <c r="H7148" s="1" t="s">
        <v>23</v>
      </c>
      <c r="I7148" s="1" t="s">
        <v>25</v>
      </c>
      <c r="J7148" s="1" t="s">
        <v>57</v>
      </c>
      <c r="K7148">
        <v>130824</v>
      </c>
    </row>
    <row r="7149" spans="1:11" x14ac:dyDescent="0.25">
      <c r="A7149">
        <v>7349</v>
      </c>
      <c r="B7149" s="2">
        <v>42846.917361111111</v>
      </c>
      <c r="C7149" s="2">
        <v>42857.616666666669</v>
      </c>
      <c r="D7149">
        <v>350000</v>
      </c>
      <c r="E7149" s="1" t="s">
        <v>167</v>
      </c>
      <c r="F7149" s="1" t="s">
        <v>1841</v>
      </c>
      <c r="G7149" s="1" t="s">
        <v>2345</v>
      </c>
      <c r="H7149" s="1" t="s">
        <v>23</v>
      </c>
      <c r="I7149" s="1" t="s">
        <v>25</v>
      </c>
      <c r="J7149" s="1" t="s">
        <v>57</v>
      </c>
      <c r="K7149">
        <v>130825</v>
      </c>
    </row>
    <row r="7150" spans="1:11" x14ac:dyDescent="0.25">
      <c r="A7150">
        <v>7350</v>
      </c>
      <c r="B7150" s="2">
        <v>42846.927777777775</v>
      </c>
      <c r="C7150" s="2">
        <v>42871.449305555558</v>
      </c>
      <c r="D7150">
        <v>791000</v>
      </c>
      <c r="E7150" s="1" t="s">
        <v>70</v>
      </c>
      <c r="F7150" s="1" t="s">
        <v>71</v>
      </c>
      <c r="G7150" s="1" t="s">
        <v>4355</v>
      </c>
      <c r="H7150" s="1" t="s">
        <v>23</v>
      </c>
      <c r="I7150" s="1" t="s">
        <v>25</v>
      </c>
      <c r="J7150" s="1" t="s">
        <v>57</v>
      </c>
      <c r="K7150">
        <v>130826</v>
      </c>
    </row>
    <row r="7151" spans="1:11" x14ac:dyDescent="0.25">
      <c r="A7151">
        <v>7351</v>
      </c>
      <c r="B7151" s="2">
        <v>42846.945138888892</v>
      </c>
      <c r="C7151" s="2">
        <v>42861.37222222222</v>
      </c>
      <c r="D7151">
        <v>950000</v>
      </c>
      <c r="E7151" s="1" t="s">
        <v>70</v>
      </c>
      <c r="F7151" s="1" t="s">
        <v>71</v>
      </c>
      <c r="G7151" s="1" t="s">
        <v>4355</v>
      </c>
      <c r="H7151" s="1" t="s">
        <v>23</v>
      </c>
      <c r="I7151" s="1" t="s">
        <v>35</v>
      </c>
      <c r="J7151" s="1" t="s">
        <v>57</v>
      </c>
      <c r="K7151">
        <v>130827</v>
      </c>
    </row>
    <row r="7152" spans="1:11" x14ac:dyDescent="0.25">
      <c r="A7152">
        <v>7352</v>
      </c>
      <c r="B7152" s="2">
        <v>42846.954861111109</v>
      </c>
      <c r="C7152" s="2">
        <v>42865.69027777778</v>
      </c>
      <c r="D7152">
        <v>690000</v>
      </c>
      <c r="E7152" s="1" t="s">
        <v>70</v>
      </c>
      <c r="F7152" s="1" t="s">
        <v>71</v>
      </c>
      <c r="G7152" s="1" t="s">
        <v>4355</v>
      </c>
      <c r="H7152" s="1" t="s">
        <v>23</v>
      </c>
      <c r="I7152" s="1" t="s">
        <v>25</v>
      </c>
      <c r="J7152" s="1" t="s">
        <v>57</v>
      </c>
      <c r="K7152">
        <v>130828</v>
      </c>
    </row>
    <row r="7153" spans="1:11" x14ac:dyDescent="0.25">
      <c r="A7153">
        <v>7353</v>
      </c>
      <c r="B7153" s="2">
        <v>42846.988194444442</v>
      </c>
      <c r="C7153" s="2">
        <v>42857.454861111109</v>
      </c>
      <c r="D7153">
        <v>860000</v>
      </c>
      <c r="E7153" s="1" t="s">
        <v>19</v>
      </c>
      <c r="F7153" s="1" t="s">
        <v>1505</v>
      </c>
      <c r="G7153" s="1" t="s">
        <v>2972</v>
      </c>
      <c r="H7153" s="1" t="s">
        <v>23</v>
      </c>
      <c r="I7153" s="1" t="s">
        <v>35</v>
      </c>
      <c r="J7153" s="1" t="s">
        <v>57</v>
      </c>
      <c r="K7153">
        <v>130829</v>
      </c>
    </row>
    <row r="7154" spans="1:11" x14ac:dyDescent="0.25">
      <c r="A7154">
        <v>7354</v>
      </c>
      <c r="B7154" s="2">
        <v>42847.013888888891</v>
      </c>
      <c r="C7154" s="2">
        <v>42853.557638888888</v>
      </c>
      <c r="D7154">
        <v>371000</v>
      </c>
      <c r="E7154" s="1" t="s">
        <v>19</v>
      </c>
      <c r="F7154" s="1" t="s">
        <v>1505</v>
      </c>
      <c r="G7154" s="1" t="s">
        <v>2712</v>
      </c>
      <c r="H7154" s="1" t="s">
        <v>23</v>
      </c>
      <c r="I7154" s="1" t="s">
        <v>25</v>
      </c>
      <c r="J7154" s="1" t="s">
        <v>57</v>
      </c>
      <c r="K7154">
        <v>130830</v>
      </c>
    </row>
    <row r="7155" spans="1:11" x14ac:dyDescent="0.25">
      <c r="A7155">
        <v>7355</v>
      </c>
      <c r="B7155" s="2">
        <v>42847.134722222225</v>
      </c>
      <c r="C7155" s="2">
        <v>42858.541666666664</v>
      </c>
      <c r="D7155">
        <v>45000</v>
      </c>
      <c r="E7155" s="1" t="s">
        <v>19</v>
      </c>
      <c r="F7155" s="1" t="s">
        <v>111</v>
      </c>
      <c r="G7155" s="1" t="s">
        <v>4183</v>
      </c>
      <c r="H7155" s="1" t="s">
        <v>23</v>
      </c>
      <c r="I7155" s="1" t="s">
        <v>35</v>
      </c>
      <c r="J7155" s="1" t="s">
        <v>57</v>
      </c>
      <c r="K7155">
        <v>130831</v>
      </c>
    </row>
    <row r="7156" spans="1:11" x14ac:dyDescent="0.25">
      <c r="A7156">
        <v>7356</v>
      </c>
      <c r="B7156" s="2">
        <v>42847.285416666666</v>
      </c>
      <c r="C7156" s="2">
        <v>42866.473611111112</v>
      </c>
      <c r="D7156">
        <v>55000</v>
      </c>
      <c r="E7156" s="1" t="s">
        <v>70</v>
      </c>
      <c r="F7156" s="1" t="s">
        <v>71</v>
      </c>
      <c r="G7156" s="1" t="s">
        <v>4490</v>
      </c>
      <c r="H7156" s="1" t="s">
        <v>23</v>
      </c>
      <c r="I7156" s="1" t="s">
        <v>25</v>
      </c>
      <c r="J7156" s="1" t="s">
        <v>57</v>
      </c>
      <c r="K7156">
        <v>130832</v>
      </c>
    </row>
    <row r="7157" spans="1:11" x14ac:dyDescent="0.25">
      <c r="A7157">
        <v>7357</v>
      </c>
      <c r="B7157" s="2">
        <v>42847.348611111112</v>
      </c>
      <c r="C7157" s="2">
        <v>42860.950694444444</v>
      </c>
      <c r="D7157">
        <v>240000</v>
      </c>
      <c r="E7157" s="1" t="s">
        <v>70</v>
      </c>
      <c r="F7157" s="1" t="s">
        <v>71</v>
      </c>
      <c r="G7157" s="1" t="s">
        <v>4490</v>
      </c>
      <c r="H7157" s="1" t="s">
        <v>23</v>
      </c>
      <c r="I7157" s="1" t="s">
        <v>25</v>
      </c>
      <c r="J7157" s="1" t="s">
        <v>57</v>
      </c>
      <c r="K7157">
        <v>130833</v>
      </c>
    </row>
    <row r="7158" spans="1:11" x14ac:dyDescent="0.25">
      <c r="A7158">
        <v>7358</v>
      </c>
      <c r="B7158" s="2">
        <v>42847.367361111108</v>
      </c>
      <c r="C7158" s="2">
        <v>42870.505555555559</v>
      </c>
      <c r="D7158">
        <v>495000</v>
      </c>
      <c r="E7158" s="1" t="s">
        <v>70</v>
      </c>
      <c r="F7158" s="1" t="s">
        <v>71</v>
      </c>
      <c r="G7158" s="1" t="s">
        <v>4490</v>
      </c>
      <c r="H7158" s="1" t="s">
        <v>23</v>
      </c>
      <c r="I7158" s="1" t="s">
        <v>35</v>
      </c>
      <c r="J7158" s="1" t="s">
        <v>57</v>
      </c>
      <c r="K7158">
        <v>130834</v>
      </c>
    </row>
    <row r="7159" spans="1:11" x14ac:dyDescent="0.25">
      <c r="A7159">
        <v>7360</v>
      </c>
      <c r="B7159" s="2">
        <v>42847.373611111114</v>
      </c>
      <c r="C7159" s="2">
        <v>42870.431944444441</v>
      </c>
      <c r="D7159">
        <v>671000</v>
      </c>
      <c r="E7159" s="1" t="s">
        <v>19</v>
      </c>
      <c r="F7159" s="1" t="s">
        <v>1638</v>
      </c>
      <c r="G7159" s="1" t="s">
        <v>2982</v>
      </c>
      <c r="H7159" s="1" t="s">
        <v>218</v>
      </c>
      <c r="I7159" s="1" t="s">
        <v>25</v>
      </c>
      <c r="J7159" s="1" t="s">
        <v>57</v>
      </c>
      <c r="K7159">
        <v>130836</v>
      </c>
    </row>
    <row r="7160" spans="1:11" x14ac:dyDescent="0.25">
      <c r="A7160">
        <v>7361</v>
      </c>
      <c r="B7160" s="2">
        <v>42847.400694444441</v>
      </c>
      <c r="C7160" s="2">
        <v>42866.684027777781</v>
      </c>
      <c r="D7160">
        <v>693000</v>
      </c>
      <c r="E7160" s="1" t="s">
        <v>19</v>
      </c>
      <c r="F7160" s="1" t="s">
        <v>1497</v>
      </c>
      <c r="G7160" s="1" t="s">
        <v>1502</v>
      </c>
      <c r="H7160" s="1" t="s">
        <v>218</v>
      </c>
      <c r="I7160" s="1" t="s">
        <v>25</v>
      </c>
      <c r="J7160" s="1" t="s">
        <v>57</v>
      </c>
      <c r="K7160">
        <v>130837</v>
      </c>
    </row>
    <row r="7161" spans="1:11" x14ac:dyDescent="0.25">
      <c r="A7161">
        <v>7363</v>
      </c>
      <c r="B7161" s="2">
        <v>42847.418055555558</v>
      </c>
      <c r="C7161" s="2">
        <v>42857.570138888892</v>
      </c>
      <c r="D7161">
        <v>802999</v>
      </c>
      <c r="E7161" s="1" t="s">
        <v>19</v>
      </c>
      <c r="F7161" s="1" t="s">
        <v>1942</v>
      </c>
      <c r="G7161" s="1" t="s">
        <v>2012</v>
      </c>
      <c r="H7161" s="1" t="s">
        <v>218</v>
      </c>
      <c r="I7161" s="1" t="s">
        <v>25</v>
      </c>
      <c r="J7161" s="1" t="s">
        <v>57</v>
      </c>
      <c r="K7161">
        <v>130839</v>
      </c>
    </row>
    <row r="7162" spans="1:11" x14ac:dyDescent="0.25">
      <c r="A7162">
        <v>7364</v>
      </c>
      <c r="B7162" s="2">
        <v>42847.427777777775</v>
      </c>
      <c r="C7162" s="2">
        <v>42859.538888888892</v>
      </c>
      <c r="D7162">
        <v>890000</v>
      </c>
      <c r="E7162" s="1" t="s">
        <v>19</v>
      </c>
      <c r="F7162" s="1" t="s">
        <v>1942</v>
      </c>
      <c r="G7162" s="1" t="s">
        <v>2012</v>
      </c>
      <c r="H7162" s="1" t="s">
        <v>23</v>
      </c>
      <c r="I7162" s="1" t="s">
        <v>25</v>
      </c>
      <c r="J7162" s="1" t="s">
        <v>57</v>
      </c>
      <c r="K7162">
        <v>130840</v>
      </c>
    </row>
    <row r="7163" spans="1:11" x14ac:dyDescent="0.25">
      <c r="A7163">
        <v>7365</v>
      </c>
      <c r="B7163" s="2">
        <v>42847.436111111114</v>
      </c>
      <c r="C7163" s="2">
        <v>42864.630555555559</v>
      </c>
      <c r="D7163">
        <v>495000</v>
      </c>
      <c r="E7163" s="1" t="s">
        <v>167</v>
      </c>
      <c r="F7163" s="1" t="s">
        <v>1485</v>
      </c>
      <c r="G7163" s="1" t="s">
        <v>4491</v>
      </c>
      <c r="H7163" s="1" t="s">
        <v>218</v>
      </c>
      <c r="I7163" s="1" t="s">
        <v>25</v>
      </c>
      <c r="J7163" s="1" t="s">
        <v>57</v>
      </c>
      <c r="K7163">
        <v>130841</v>
      </c>
    </row>
    <row r="7164" spans="1:11" x14ac:dyDescent="0.25">
      <c r="A7164">
        <v>7366</v>
      </c>
      <c r="B7164" s="2">
        <v>42847.4375</v>
      </c>
      <c r="C7164" s="2">
        <v>42863.421527777777</v>
      </c>
      <c r="D7164">
        <v>545000</v>
      </c>
      <c r="E7164" s="1" t="s">
        <v>167</v>
      </c>
      <c r="F7164" s="1" t="s">
        <v>1485</v>
      </c>
      <c r="G7164" s="1" t="s">
        <v>4491</v>
      </c>
      <c r="H7164" s="1" t="s">
        <v>218</v>
      </c>
      <c r="I7164" s="1" t="s">
        <v>25</v>
      </c>
      <c r="J7164" s="1" t="s">
        <v>57</v>
      </c>
      <c r="K7164">
        <v>130842</v>
      </c>
    </row>
    <row r="7165" spans="1:11" x14ac:dyDescent="0.25">
      <c r="A7165">
        <v>7367</v>
      </c>
      <c r="B7165" s="2">
        <v>42847.440972222219</v>
      </c>
      <c r="C7165" s="2">
        <v>42872.808333333334</v>
      </c>
      <c r="D7165">
        <v>775000</v>
      </c>
      <c r="E7165" s="1" t="s">
        <v>19</v>
      </c>
      <c r="F7165" s="1" t="s">
        <v>1942</v>
      </c>
      <c r="G7165" s="1" t="s">
        <v>2012</v>
      </c>
      <c r="H7165" s="1" t="s">
        <v>218</v>
      </c>
      <c r="I7165" s="1" t="s">
        <v>25</v>
      </c>
      <c r="J7165" s="1" t="s">
        <v>57</v>
      </c>
      <c r="K7165">
        <v>130843</v>
      </c>
    </row>
    <row r="7166" spans="1:11" x14ac:dyDescent="0.25">
      <c r="A7166">
        <v>7368</v>
      </c>
      <c r="B7166" s="2">
        <v>42847.445138888892</v>
      </c>
      <c r="C7166" s="2">
        <v>42865.552777777775</v>
      </c>
      <c r="D7166">
        <v>925000</v>
      </c>
      <c r="E7166" s="1" t="s">
        <v>167</v>
      </c>
      <c r="F7166" s="1" t="s">
        <v>1841</v>
      </c>
      <c r="G7166" s="1" t="s">
        <v>3033</v>
      </c>
      <c r="H7166" s="1" t="s">
        <v>218</v>
      </c>
      <c r="I7166" s="1" t="s">
        <v>25</v>
      </c>
      <c r="J7166" s="1" t="s">
        <v>57</v>
      </c>
      <c r="K7166">
        <v>130844</v>
      </c>
    </row>
    <row r="7167" spans="1:11" x14ac:dyDescent="0.25">
      <c r="A7167">
        <v>7369</v>
      </c>
      <c r="B7167" s="2">
        <v>42847.470833333333</v>
      </c>
      <c r="C7167" s="2">
        <v>42857.683333333334</v>
      </c>
      <c r="D7167">
        <v>1450000</v>
      </c>
      <c r="E7167" s="1" t="s">
        <v>42</v>
      </c>
      <c r="F7167" s="1" t="s">
        <v>1759</v>
      </c>
      <c r="G7167" s="1" t="s">
        <v>3489</v>
      </c>
      <c r="H7167" s="1" t="s">
        <v>23</v>
      </c>
      <c r="I7167" s="1" t="s">
        <v>25</v>
      </c>
      <c r="J7167" s="1" t="s">
        <v>57</v>
      </c>
      <c r="K7167">
        <v>130845</v>
      </c>
    </row>
    <row r="7168" spans="1:11" x14ac:dyDescent="0.25">
      <c r="A7168">
        <v>7370</v>
      </c>
      <c r="B7168" s="2">
        <v>42847.477083333331</v>
      </c>
      <c r="C7168" s="2">
        <v>42858.506944444445</v>
      </c>
      <c r="D7168">
        <v>790000</v>
      </c>
      <c r="E7168" s="1" t="s">
        <v>167</v>
      </c>
      <c r="F7168" s="1" t="s">
        <v>1841</v>
      </c>
      <c r="G7168" s="1" t="s">
        <v>3033</v>
      </c>
      <c r="H7168" s="1" t="s">
        <v>218</v>
      </c>
      <c r="I7168" s="1" t="s">
        <v>25</v>
      </c>
      <c r="J7168" s="1" t="s">
        <v>57</v>
      </c>
      <c r="K7168">
        <v>130846</v>
      </c>
    </row>
    <row r="7169" spans="1:11" x14ac:dyDescent="0.25">
      <c r="A7169">
        <v>7371</v>
      </c>
      <c r="B7169" s="2">
        <v>42847.481249999997</v>
      </c>
      <c r="C7169" s="2">
        <v>42858.472916666666</v>
      </c>
      <c r="D7169">
        <v>1789999</v>
      </c>
      <c r="E7169" s="1" t="s">
        <v>167</v>
      </c>
      <c r="F7169" s="1" t="s">
        <v>1841</v>
      </c>
      <c r="G7169" s="1" t="s">
        <v>3033</v>
      </c>
      <c r="H7169" s="1" t="s">
        <v>218</v>
      </c>
      <c r="I7169" s="1" t="s">
        <v>25</v>
      </c>
      <c r="J7169" s="1" t="s">
        <v>57</v>
      </c>
      <c r="K7169">
        <v>130847</v>
      </c>
    </row>
    <row r="7170" spans="1:11" x14ac:dyDescent="0.25">
      <c r="A7170">
        <v>7372</v>
      </c>
      <c r="B7170" s="2">
        <v>42847.482638888891</v>
      </c>
      <c r="C7170" s="2">
        <v>42864.306944444441</v>
      </c>
      <c r="D7170">
        <v>620000</v>
      </c>
      <c r="E7170" s="1" t="s">
        <v>19</v>
      </c>
      <c r="F7170" s="1" t="s">
        <v>1505</v>
      </c>
      <c r="G7170" s="1" t="s">
        <v>2710</v>
      </c>
      <c r="H7170" s="1" t="s">
        <v>218</v>
      </c>
      <c r="I7170" s="1" t="s">
        <v>25</v>
      </c>
      <c r="J7170" s="1" t="s">
        <v>57</v>
      </c>
      <c r="K7170">
        <v>130848</v>
      </c>
    </row>
    <row r="7171" spans="1:11" x14ac:dyDescent="0.25">
      <c r="A7171">
        <v>7373</v>
      </c>
      <c r="B7171" s="2">
        <v>42847.482638888891</v>
      </c>
      <c r="C7171" s="2"/>
      <c r="D7171">
        <v>375000</v>
      </c>
      <c r="E7171" s="1" t="s">
        <v>70</v>
      </c>
      <c r="F7171" s="1" t="s">
        <v>71</v>
      </c>
      <c r="G7171" s="1" t="s">
        <v>2318</v>
      </c>
      <c r="H7171" s="1" t="s">
        <v>218</v>
      </c>
      <c r="I7171" s="1" t="s">
        <v>25</v>
      </c>
      <c r="J7171" s="1" t="s">
        <v>30</v>
      </c>
      <c r="K7171">
        <v>130849</v>
      </c>
    </row>
    <row r="7172" spans="1:11" x14ac:dyDescent="0.25">
      <c r="A7172">
        <v>7375</v>
      </c>
      <c r="B7172" s="2">
        <v>42847.487500000003</v>
      </c>
      <c r="C7172" s="2">
        <v>42866.449305555558</v>
      </c>
      <c r="D7172">
        <v>2450000</v>
      </c>
      <c r="E7172" s="1" t="s">
        <v>19</v>
      </c>
      <c r="F7172" s="1" t="s">
        <v>1505</v>
      </c>
      <c r="G7172" s="1" t="s">
        <v>4493</v>
      </c>
      <c r="H7172" s="1" t="s">
        <v>218</v>
      </c>
      <c r="I7172" s="1" t="s">
        <v>25</v>
      </c>
      <c r="J7172" s="1" t="s">
        <v>57</v>
      </c>
      <c r="K7172">
        <v>130851</v>
      </c>
    </row>
    <row r="7173" spans="1:11" x14ac:dyDescent="0.25">
      <c r="A7173">
        <v>7376</v>
      </c>
      <c r="B7173" s="2">
        <v>42847.502083333333</v>
      </c>
      <c r="C7173" s="2">
        <v>42859.71597222222</v>
      </c>
      <c r="D7173">
        <v>850000</v>
      </c>
      <c r="E7173" s="1" t="s">
        <v>19</v>
      </c>
      <c r="F7173" s="1" t="s">
        <v>2542</v>
      </c>
      <c r="G7173" s="1" t="s">
        <v>2930</v>
      </c>
      <c r="H7173" s="1" t="s">
        <v>218</v>
      </c>
      <c r="I7173" s="1" t="s">
        <v>25</v>
      </c>
      <c r="J7173" s="1" t="s">
        <v>57</v>
      </c>
      <c r="K7173">
        <v>130852</v>
      </c>
    </row>
    <row r="7174" spans="1:11" x14ac:dyDescent="0.25">
      <c r="A7174">
        <v>7377</v>
      </c>
      <c r="B7174" s="2">
        <v>42847.506944444445</v>
      </c>
      <c r="C7174" s="2">
        <v>42883.270138888889</v>
      </c>
      <c r="D7174">
        <v>750000</v>
      </c>
      <c r="E7174" s="1" t="s">
        <v>70</v>
      </c>
      <c r="F7174" s="1" t="s">
        <v>71</v>
      </c>
      <c r="G7174" s="1" t="s">
        <v>2318</v>
      </c>
      <c r="H7174" s="1" t="s">
        <v>218</v>
      </c>
      <c r="I7174" s="1" t="s">
        <v>25</v>
      </c>
      <c r="J7174" s="1" t="s">
        <v>57</v>
      </c>
      <c r="K7174">
        <v>130853</v>
      </c>
    </row>
    <row r="7175" spans="1:11" x14ac:dyDescent="0.25">
      <c r="A7175">
        <v>7378</v>
      </c>
      <c r="B7175" s="2">
        <v>42847.511111111111</v>
      </c>
      <c r="C7175" s="2">
        <v>42866.90625</v>
      </c>
      <c r="D7175">
        <v>775000</v>
      </c>
      <c r="E7175" s="1" t="s">
        <v>19</v>
      </c>
      <c r="F7175" s="1" t="s">
        <v>111</v>
      </c>
      <c r="G7175" s="1" t="s">
        <v>4495</v>
      </c>
      <c r="H7175" s="1" t="s">
        <v>218</v>
      </c>
      <c r="I7175" s="1" t="s">
        <v>25</v>
      </c>
      <c r="J7175" s="1" t="s">
        <v>57</v>
      </c>
      <c r="K7175">
        <v>130854</v>
      </c>
    </row>
    <row r="7176" spans="1:11" x14ac:dyDescent="0.25">
      <c r="A7176">
        <v>7379</v>
      </c>
      <c r="B7176" s="2">
        <v>42847.512499999997</v>
      </c>
      <c r="C7176" s="2">
        <v>42852.581250000003</v>
      </c>
      <c r="D7176">
        <v>260000</v>
      </c>
      <c r="E7176" s="1" t="s">
        <v>19</v>
      </c>
      <c r="F7176" s="1" t="s">
        <v>1505</v>
      </c>
      <c r="G7176" s="1" t="s">
        <v>4023</v>
      </c>
      <c r="H7176" s="1" t="s">
        <v>23</v>
      </c>
      <c r="I7176" s="1" t="s">
        <v>35</v>
      </c>
      <c r="J7176" s="1" t="s">
        <v>57</v>
      </c>
      <c r="K7176">
        <v>130855</v>
      </c>
    </row>
    <row r="7177" spans="1:11" x14ac:dyDescent="0.25">
      <c r="A7177">
        <v>7380</v>
      </c>
      <c r="B7177" s="2">
        <v>42847.515972222223</v>
      </c>
      <c r="C7177" s="2">
        <v>42858.671527777777</v>
      </c>
      <c r="D7177">
        <v>2000000</v>
      </c>
      <c r="E7177" s="1" t="s">
        <v>19</v>
      </c>
      <c r="F7177" s="1" t="s">
        <v>1638</v>
      </c>
      <c r="G7177" s="1" t="s">
        <v>2970</v>
      </c>
      <c r="H7177" s="1" t="s">
        <v>23</v>
      </c>
      <c r="I7177" s="1" t="s">
        <v>35</v>
      </c>
      <c r="J7177" s="1" t="s">
        <v>57</v>
      </c>
      <c r="K7177">
        <v>130856</v>
      </c>
    </row>
    <row r="7178" spans="1:11" x14ac:dyDescent="0.25">
      <c r="A7178">
        <v>7381</v>
      </c>
      <c r="B7178" s="2">
        <v>42847.565972222219</v>
      </c>
      <c r="C7178" s="2">
        <v>42859.693749999999</v>
      </c>
      <c r="D7178">
        <v>300000</v>
      </c>
      <c r="E7178" s="1" t="s">
        <v>70</v>
      </c>
      <c r="F7178" s="1" t="s">
        <v>71</v>
      </c>
      <c r="G7178" s="1" t="s">
        <v>4114</v>
      </c>
      <c r="H7178" s="1" t="s">
        <v>23</v>
      </c>
      <c r="I7178" s="1" t="s">
        <v>25</v>
      </c>
      <c r="J7178" s="1" t="s">
        <v>57</v>
      </c>
      <c r="K7178">
        <v>130857</v>
      </c>
    </row>
    <row r="7179" spans="1:11" x14ac:dyDescent="0.25">
      <c r="A7179">
        <v>7382</v>
      </c>
      <c r="B7179" s="2">
        <v>42847.567361111112</v>
      </c>
      <c r="C7179" s="2">
        <v>42865.822916666664</v>
      </c>
      <c r="D7179">
        <v>1300000</v>
      </c>
      <c r="E7179" s="1" t="s">
        <v>70</v>
      </c>
      <c r="F7179" s="1" t="s">
        <v>71</v>
      </c>
      <c r="G7179" s="1" t="s">
        <v>4114</v>
      </c>
      <c r="H7179" s="1" t="s">
        <v>23</v>
      </c>
      <c r="I7179" s="1" t="s">
        <v>46</v>
      </c>
      <c r="J7179" s="1" t="s">
        <v>57</v>
      </c>
      <c r="K7179">
        <v>130858</v>
      </c>
    </row>
    <row r="7180" spans="1:11" x14ac:dyDescent="0.25">
      <c r="A7180">
        <v>7383</v>
      </c>
      <c r="B7180" s="2">
        <v>42847.572222222225</v>
      </c>
      <c r="C7180" s="2">
        <v>42898.61041666667</v>
      </c>
      <c r="D7180">
        <v>380000</v>
      </c>
      <c r="E7180" s="1" t="s">
        <v>70</v>
      </c>
      <c r="F7180" s="1" t="s">
        <v>71</v>
      </c>
      <c r="G7180" s="1" t="s">
        <v>4114</v>
      </c>
      <c r="H7180" s="1" t="s">
        <v>23</v>
      </c>
      <c r="I7180" s="1" t="s">
        <v>25</v>
      </c>
      <c r="J7180" s="1" t="s">
        <v>57</v>
      </c>
      <c r="K7180">
        <v>130859</v>
      </c>
    </row>
    <row r="7181" spans="1:11" x14ac:dyDescent="0.25">
      <c r="A7181">
        <v>7384</v>
      </c>
      <c r="B7181" s="2">
        <v>42847.574999999997</v>
      </c>
      <c r="C7181" s="2">
        <v>42857.65625</v>
      </c>
      <c r="D7181">
        <v>480000</v>
      </c>
      <c r="E7181" s="1" t="s">
        <v>167</v>
      </c>
      <c r="F7181" s="1" t="s">
        <v>1485</v>
      </c>
      <c r="G7181" s="1" t="s">
        <v>2683</v>
      </c>
      <c r="H7181" s="1" t="s">
        <v>23</v>
      </c>
      <c r="I7181" s="1" t="s">
        <v>25</v>
      </c>
      <c r="J7181" s="1" t="s">
        <v>57</v>
      </c>
      <c r="K7181">
        <v>130860</v>
      </c>
    </row>
    <row r="7182" spans="1:11" x14ac:dyDescent="0.25">
      <c r="A7182">
        <v>7385</v>
      </c>
      <c r="B7182" s="2">
        <v>42847.579861111109</v>
      </c>
      <c r="C7182" s="2">
        <v>42867.579861111109</v>
      </c>
      <c r="D7182">
        <v>240000</v>
      </c>
      <c r="E7182" s="1" t="s">
        <v>19</v>
      </c>
      <c r="F7182" s="1" t="s">
        <v>111</v>
      </c>
      <c r="G7182" s="1" t="s">
        <v>4497</v>
      </c>
      <c r="H7182" s="1" t="s">
        <v>23</v>
      </c>
      <c r="I7182" s="1" t="s">
        <v>35</v>
      </c>
      <c r="J7182" s="1" t="s">
        <v>57</v>
      </c>
      <c r="K7182">
        <v>130861</v>
      </c>
    </row>
    <row r="7183" spans="1:11" x14ac:dyDescent="0.25">
      <c r="A7183">
        <v>7386</v>
      </c>
      <c r="B7183" s="2">
        <v>42847.584027777775</v>
      </c>
      <c r="C7183" s="2">
        <v>42863.578472222223</v>
      </c>
      <c r="D7183">
        <v>500000</v>
      </c>
      <c r="E7183" s="1" t="s">
        <v>19</v>
      </c>
      <c r="F7183" s="1" t="s">
        <v>1638</v>
      </c>
      <c r="G7183" s="1" t="s">
        <v>2046</v>
      </c>
      <c r="H7183" s="1" t="s">
        <v>23</v>
      </c>
      <c r="I7183" s="1" t="s">
        <v>25</v>
      </c>
      <c r="J7183" s="1" t="s">
        <v>57</v>
      </c>
      <c r="K7183">
        <v>130862</v>
      </c>
    </row>
    <row r="7184" spans="1:11" x14ac:dyDescent="0.25">
      <c r="A7184">
        <v>7387</v>
      </c>
      <c r="B7184" s="2">
        <v>42847.586111111108</v>
      </c>
      <c r="C7184" s="2">
        <v>42873.882638888892</v>
      </c>
      <c r="D7184">
        <v>420000</v>
      </c>
      <c r="E7184" s="1" t="s">
        <v>70</v>
      </c>
      <c r="F7184" s="1" t="s">
        <v>71</v>
      </c>
      <c r="G7184" s="1" t="s">
        <v>4498</v>
      </c>
      <c r="H7184" s="1" t="s">
        <v>23</v>
      </c>
      <c r="I7184" s="1" t="s">
        <v>25</v>
      </c>
      <c r="J7184" s="1" t="s">
        <v>57</v>
      </c>
      <c r="K7184">
        <v>130863</v>
      </c>
    </row>
    <row r="7185" spans="1:11" x14ac:dyDescent="0.25">
      <c r="A7185">
        <v>7388</v>
      </c>
      <c r="B7185" s="2">
        <v>42847.593055555553</v>
      </c>
      <c r="C7185" s="2">
        <v>42864.380555555559</v>
      </c>
      <c r="D7185">
        <v>130000</v>
      </c>
      <c r="E7185" s="1" t="s">
        <v>70</v>
      </c>
      <c r="F7185" s="1" t="s">
        <v>71</v>
      </c>
      <c r="G7185" s="1" t="s">
        <v>4498</v>
      </c>
      <c r="H7185" s="1" t="s">
        <v>23</v>
      </c>
      <c r="I7185" s="1" t="s">
        <v>35</v>
      </c>
      <c r="J7185" s="1" t="s">
        <v>57</v>
      </c>
      <c r="K7185">
        <v>130864</v>
      </c>
    </row>
    <row r="7186" spans="1:11" x14ac:dyDescent="0.25">
      <c r="A7186">
        <v>7389</v>
      </c>
      <c r="B7186" s="2">
        <v>42847.613888888889</v>
      </c>
      <c r="C7186" s="2">
        <v>42860.629166666666</v>
      </c>
      <c r="D7186">
        <v>110000</v>
      </c>
      <c r="E7186" s="1" t="s">
        <v>70</v>
      </c>
      <c r="F7186" s="1" t="s">
        <v>71</v>
      </c>
      <c r="G7186" s="1" t="s">
        <v>4498</v>
      </c>
      <c r="H7186" s="1" t="s">
        <v>23</v>
      </c>
      <c r="I7186" s="1" t="s">
        <v>25</v>
      </c>
      <c r="J7186" s="1" t="s">
        <v>57</v>
      </c>
      <c r="K7186">
        <v>130865</v>
      </c>
    </row>
    <row r="7187" spans="1:11" x14ac:dyDescent="0.25">
      <c r="A7187">
        <v>7390</v>
      </c>
      <c r="B7187" s="2">
        <v>42847.617361111108</v>
      </c>
      <c r="C7187" s="2">
        <v>42853.314583333333</v>
      </c>
      <c r="D7187">
        <v>120000</v>
      </c>
      <c r="E7187" s="1" t="s">
        <v>19</v>
      </c>
      <c r="F7187" s="1" t="s">
        <v>111</v>
      </c>
      <c r="G7187" s="1" t="s">
        <v>4499</v>
      </c>
      <c r="H7187" s="1" t="s">
        <v>23</v>
      </c>
      <c r="I7187" s="1" t="s">
        <v>35</v>
      </c>
      <c r="J7187" s="1" t="s">
        <v>57</v>
      </c>
      <c r="K7187">
        <v>130866</v>
      </c>
    </row>
    <row r="7188" spans="1:11" x14ac:dyDescent="0.25">
      <c r="A7188">
        <v>7391</v>
      </c>
      <c r="B7188" s="2">
        <v>42847.621527777781</v>
      </c>
      <c r="C7188" s="2">
        <v>42858.660416666666</v>
      </c>
      <c r="D7188">
        <v>700000</v>
      </c>
      <c r="E7188" s="1" t="s">
        <v>167</v>
      </c>
      <c r="F7188" s="1" t="s">
        <v>1485</v>
      </c>
      <c r="G7188" s="1" t="s">
        <v>2683</v>
      </c>
      <c r="H7188" s="1" t="s">
        <v>23</v>
      </c>
      <c r="I7188" s="1" t="s">
        <v>25</v>
      </c>
      <c r="J7188" s="1" t="s">
        <v>57</v>
      </c>
      <c r="K7188">
        <v>130867</v>
      </c>
    </row>
    <row r="7189" spans="1:11" x14ac:dyDescent="0.25">
      <c r="A7189">
        <v>7392</v>
      </c>
      <c r="B7189" s="2">
        <v>42847.628472222219</v>
      </c>
      <c r="C7189" s="2">
        <v>42866.397916666669</v>
      </c>
      <c r="D7189">
        <v>550000</v>
      </c>
      <c r="E7189" s="1" t="s">
        <v>167</v>
      </c>
      <c r="F7189" s="1" t="s">
        <v>1485</v>
      </c>
      <c r="G7189" s="1" t="s">
        <v>2683</v>
      </c>
      <c r="H7189" s="1" t="s">
        <v>23</v>
      </c>
      <c r="I7189" s="1" t="s">
        <v>25</v>
      </c>
      <c r="J7189" s="1" t="s">
        <v>57</v>
      </c>
      <c r="K7189">
        <v>130868</v>
      </c>
    </row>
    <row r="7190" spans="1:11" x14ac:dyDescent="0.25">
      <c r="A7190">
        <v>7393</v>
      </c>
      <c r="B7190" s="2">
        <v>42847.631944444445</v>
      </c>
      <c r="C7190" s="2">
        <v>42859.720138888886</v>
      </c>
      <c r="D7190">
        <v>190000</v>
      </c>
      <c r="E7190" s="1" t="s">
        <v>167</v>
      </c>
      <c r="F7190" s="1" t="s">
        <v>1485</v>
      </c>
      <c r="G7190" s="1" t="s">
        <v>2683</v>
      </c>
      <c r="H7190" s="1" t="s">
        <v>23</v>
      </c>
      <c r="I7190" s="1" t="s">
        <v>35</v>
      </c>
      <c r="J7190" s="1" t="s">
        <v>57</v>
      </c>
      <c r="K7190">
        <v>130869</v>
      </c>
    </row>
    <row r="7191" spans="1:11" x14ac:dyDescent="0.25">
      <c r="A7191">
        <v>7394</v>
      </c>
      <c r="B7191" s="2">
        <v>42847.638194444444</v>
      </c>
      <c r="C7191" s="2">
        <v>42863.415972222225</v>
      </c>
      <c r="D7191">
        <v>665000</v>
      </c>
      <c r="E7191" s="1" t="s">
        <v>70</v>
      </c>
      <c r="F7191" s="1" t="s">
        <v>71</v>
      </c>
      <c r="G7191" s="1" t="s">
        <v>4498</v>
      </c>
      <c r="H7191" s="1" t="s">
        <v>23</v>
      </c>
      <c r="I7191" s="1" t="s">
        <v>25</v>
      </c>
      <c r="J7191" s="1" t="s">
        <v>57</v>
      </c>
      <c r="K7191">
        <v>130870</v>
      </c>
    </row>
    <row r="7192" spans="1:11" x14ac:dyDescent="0.25">
      <c r="A7192">
        <v>7395</v>
      </c>
      <c r="B7192" s="2">
        <v>42847.640972222223</v>
      </c>
      <c r="C7192" s="2">
        <v>42851.5625</v>
      </c>
      <c r="D7192">
        <v>445000</v>
      </c>
      <c r="E7192" s="1" t="s">
        <v>167</v>
      </c>
      <c r="F7192" s="1" t="s">
        <v>1485</v>
      </c>
      <c r="G7192" s="1" t="s">
        <v>2683</v>
      </c>
      <c r="H7192" s="1" t="s">
        <v>23</v>
      </c>
      <c r="I7192" s="1" t="s">
        <v>35</v>
      </c>
      <c r="J7192" s="1" t="s">
        <v>57</v>
      </c>
      <c r="K7192">
        <v>130871</v>
      </c>
    </row>
    <row r="7193" spans="1:11" x14ac:dyDescent="0.25">
      <c r="A7193">
        <v>7396</v>
      </c>
      <c r="B7193" s="2">
        <v>42847.659722222219</v>
      </c>
      <c r="C7193" s="2">
        <v>42860.560416666667</v>
      </c>
      <c r="D7193">
        <v>340000</v>
      </c>
      <c r="E7193" s="1" t="s">
        <v>70</v>
      </c>
      <c r="F7193" s="1" t="s">
        <v>71</v>
      </c>
      <c r="G7193" s="1" t="s">
        <v>4498</v>
      </c>
      <c r="H7193" s="1" t="s">
        <v>218</v>
      </c>
      <c r="I7193" s="1" t="s">
        <v>35</v>
      </c>
      <c r="J7193" s="1" t="s">
        <v>57</v>
      </c>
      <c r="K7193">
        <v>130872</v>
      </c>
    </row>
    <row r="7194" spans="1:11" x14ac:dyDescent="0.25">
      <c r="A7194">
        <v>7397</v>
      </c>
      <c r="B7194" s="2">
        <v>42847.668055555558</v>
      </c>
      <c r="C7194" s="2">
        <v>42864.629861111112</v>
      </c>
      <c r="D7194">
        <v>330000</v>
      </c>
      <c r="E7194" s="1" t="s">
        <v>70</v>
      </c>
      <c r="F7194" s="1" t="s">
        <v>71</v>
      </c>
      <c r="G7194" s="1" t="s">
        <v>4498</v>
      </c>
      <c r="H7194" s="1" t="s">
        <v>23</v>
      </c>
      <c r="I7194" s="1" t="s">
        <v>25</v>
      </c>
      <c r="J7194" s="1" t="s">
        <v>57</v>
      </c>
      <c r="K7194">
        <v>130873</v>
      </c>
    </row>
    <row r="7195" spans="1:11" x14ac:dyDescent="0.25">
      <c r="A7195">
        <v>7398</v>
      </c>
      <c r="B7195" s="2">
        <v>42847.676388888889</v>
      </c>
      <c r="C7195" s="2"/>
      <c r="D7195">
        <v>270000</v>
      </c>
      <c r="E7195" s="1" t="s">
        <v>167</v>
      </c>
      <c r="F7195" s="1" t="s">
        <v>1485</v>
      </c>
      <c r="G7195" s="1" t="s">
        <v>2683</v>
      </c>
      <c r="H7195" s="1" t="s">
        <v>23</v>
      </c>
      <c r="I7195" s="1" t="s">
        <v>25</v>
      </c>
      <c r="J7195" s="1" t="s">
        <v>30</v>
      </c>
      <c r="K7195">
        <v>130874</v>
      </c>
    </row>
    <row r="7196" spans="1:11" x14ac:dyDescent="0.25">
      <c r="A7196">
        <v>7399</v>
      </c>
      <c r="B7196" s="2">
        <v>42847.685416666667</v>
      </c>
      <c r="C7196" s="2">
        <v>42859.664583333331</v>
      </c>
      <c r="D7196">
        <v>1044999</v>
      </c>
      <c r="E7196" s="1" t="s">
        <v>19</v>
      </c>
      <c r="F7196" s="1" t="s">
        <v>111</v>
      </c>
      <c r="G7196" s="1" t="s">
        <v>4504</v>
      </c>
      <c r="H7196" s="1" t="s">
        <v>23</v>
      </c>
      <c r="I7196" s="1" t="s">
        <v>25</v>
      </c>
      <c r="J7196" s="1" t="s">
        <v>57</v>
      </c>
      <c r="K7196">
        <v>130875</v>
      </c>
    </row>
    <row r="7197" spans="1:11" x14ac:dyDescent="0.25">
      <c r="A7197">
        <v>7400</v>
      </c>
      <c r="B7197" s="2">
        <v>42847.719444444447</v>
      </c>
      <c r="C7197" s="2">
        <v>42864.379861111112</v>
      </c>
      <c r="D7197">
        <v>279000</v>
      </c>
      <c r="E7197" s="1" t="s">
        <v>19</v>
      </c>
      <c r="F7197" s="1" t="s">
        <v>111</v>
      </c>
      <c r="G7197" s="1" t="s">
        <v>4505</v>
      </c>
      <c r="H7197" s="1" t="s">
        <v>23</v>
      </c>
      <c r="I7197" s="1" t="s">
        <v>25</v>
      </c>
      <c r="J7197" s="1" t="s">
        <v>57</v>
      </c>
      <c r="K7197">
        <v>130876</v>
      </c>
    </row>
    <row r="7198" spans="1:11" x14ac:dyDescent="0.25">
      <c r="A7198">
        <v>7401</v>
      </c>
      <c r="B7198" s="2">
        <v>42847.722222222219</v>
      </c>
      <c r="C7198" s="2">
        <v>42854.384722222225</v>
      </c>
      <c r="D7198">
        <v>620000</v>
      </c>
      <c r="E7198" s="1" t="s">
        <v>19</v>
      </c>
      <c r="F7198" s="1" t="s">
        <v>1505</v>
      </c>
      <c r="G7198" s="1" t="s">
        <v>2451</v>
      </c>
      <c r="H7198" s="1" t="s">
        <v>23</v>
      </c>
      <c r="I7198" s="1" t="s">
        <v>25</v>
      </c>
      <c r="J7198" s="1" t="s">
        <v>57</v>
      </c>
      <c r="K7198">
        <v>130877</v>
      </c>
    </row>
    <row r="7199" spans="1:11" x14ac:dyDescent="0.25">
      <c r="A7199">
        <v>7402</v>
      </c>
      <c r="B7199" s="2">
        <v>42847.723611111112</v>
      </c>
      <c r="C7199" s="2">
        <v>42858.634027777778</v>
      </c>
      <c r="D7199">
        <v>250000</v>
      </c>
      <c r="E7199" s="1" t="s">
        <v>19</v>
      </c>
      <c r="F7199" s="1" t="s">
        <v>1497</v>
      </c>
      <c r="G7199" s="1" t="s">
        <v>2698</v>
      </c>
      <c r="H7199" s="1" t="s">
        <v>23</v>
      </c>
      <c r="I7199" s="1" t="s">
        <v>35</v>
      </c>
      <c r="J7199" s="1" t="s">
        <v>57</v>
      </c>
      <c r="K7199">
        <v>130878</v>
      </c>
    </row>
    <row r="7200" spans="1:11" x14ac:dyDescent="0.25">
      <c r="A7200">
        <v>7403</v>
      </c>
      <c r="B7200" s="2">
        <v>42847.729861111111</v>
      </c>
      <c r="C7200" s="2">
        <v>42860.522222222222</v>
      </c>
      <c r="D7200">
        <v>475000</v>
      </c>
      <c r="E7200" s="1" t="s">
        <v>70</v>
      </c>
      <c r="F7200" s="1" t="s">
        <v>71</v>
      </c>
      <c r="G7200" s="1" t="s">
        <v>4498</v>
      </c>
      <c r="H7200" s="1" t="s">
        <v>23</v>
      </c>
      <c r="I7200" s="1" t="s">
        <v>25</v>
      </c>
      <c r="J7200" s="1" t="s">
        <v>57</v>
      </c>
      <c r="K7200">
        <v>130879</v>
      </c>
    </row>
    <row r="7201" spans="1:11" x14ac:dyDescent="0.25">
      <c r="A7201">
        <v>7404</v>
      </c>
      <c r="B7201" s="2">
        <v>42847.745833333334</v>
      </c>
      <c r="C7201" s="2">
        <v>42858.75277777778</v>
      </c>
      <c r="D7201">
        <v>750000</v>
      </c>
      <c r="E7201" s="1" t="s">
        <v>19</v>
      </c>
      <c r="F7201" s="1" t="s">
        <v>1638</v>
      </c>
      <c r="G7201" s="1" t="s">
        <v>3121</v>
      </c>
      <c r="H7201" s="1" t="s">
        <v>23</v>
      </c>
      <c r="I7201" s="1" t="s">
        <v>25</v>
      </c>
      <c r="J7201" s="1" t="s">
        <v>57</v>
      </c>
      <c r="K7201">
        <v>130880</v>
      </c>
    </row>
    <row r="7202" spans="1:11" x14ac:dyDescent="0.25">
      <c r="A7202">
        <v>7405</v>
      </c>
      <c r="B7202" s="2">
        <v>42847.748611111114</v>
      </c>
      <c r="C7202" s="2">
        <v>42868.400694444441</v>
      </c>
      <c r="D7202">
        <v>1250000</v>
      </c>
      <c r="E7202" s="1" t="s">
        <v>19</v>
      </c>
      <c r="F7202" s="1" t="s">
        <v>1497</v>
      </c>
      <c r="G7202" s="1" t="s">
        <v>1541</v>
      </c>
      <c r="H7202" s="1" t="s">
        <v>23</v>
      </c>
      <c r="I7202" s="1" t="s">
        <v>35</v>
      </c>
      <c r="J7202" s="1" t="s">
        <v>57</v>
      </c>
      <c r="K7202">
        <v>130881</v>
      </c>
    </row>
    <row r="7203" spans="1:11" x14ac:dyDescent="0.25">
      <c r="A7203">
        <v>7406</v>
      </c>
      <c r="B7203" s="2">
        <v>42847.754861111112</v>
      </c>
      <c r="C7203" s="2">
        <v>42860.35833333333</v>
      </c>
      <c r="D7203">
        <v>250000</v>
      </c>
      <c r="E7203" s="1" t="s">
        <v>19</v>
      </c>
      <c r="F7203" s="1" t="s">
        <v>2542</v>
      </c>
      <c r="G7203" s="1" t="s">
        <v>1833</v>
      </c>
      <c r="H7203" s="1" t="s">
        <v>23</v>
      </c>
      <c r="I7203" s="1" t="s">
        <v>35</v>
      </c>
      <c r="J7203" s="1" t="s">
        <v>57</v>
      </c>
      <c r="K7203">
        <v>130882</v>
      </c>
    </row>
    <row r="7204" spans="1:11" x14ac:dyDescent="0.25">
      <c r="A7204">
        <v>7407</v>
      </c>
      <c r="B7204" s="2">
        <v>42847.768750000003</v>
      </c>
      <c r="C7204" s="2">
        <v>42854.461111111108</v>
      </c>
      <c r="D7204">
        <v>445000</v>
      </c>
      <c r="E7204" s="1" t="s">
        <v>19</v>
      </c>
      <c r="F7204" s="1" t="s">
        <v>1505</v>
      </c>
      <c r="G7204" s="1" t="s">
        <v>3102</v>
      </c>
      <c r="H7204" s="1" t="s">
        <v>23</v>
      </c>
      <c r="I7204" s="1" t="s">
        <v>25</v>
      </c>
      <c r="J7204" s="1" t="s">
        <v>57</v>
      </c>
      <c r="K7204">
        <v>130883</v>
      </c>
    </row>
    <row r="7205" spans="1:11" x14ac:dyDescent="0.25">
      <c r="A7205">
        <v>7408</v>
      </c>
      <c r="B7205" s="2">
        <v>42847.775694444441</v>
      </c>
      <c r="C7205" s="2">
        <v>42862.486805555556</v>
      </c>
      <c r="D7205">
        <v>400000</v>
      </c>
      <c r="E7205" s="1" t="s">
        <v>167</v>
      </c>
      <c r="F7205" s="1" t="s">
        <v>1594</v>
      </c>
      <c r="G7205" s="1" t="s">
        <v>3076</v>
      </c>
      <c r="H7205" s="1" t="s">
        <v>23</v>
      </c>
      <c r="I7205" s="1" t="s">
        <v>25</v>
      </c>
      <c r="J7205" s="1" t="s">
        <v>57</v>
      </c>
      <c r="K7205">
        <v>130884</v>
      </c>
    </row>
    <row r="7206" spans="1:11" x14ac:dyDescent="0.25">
      <c r="A7206">
        <v>7409</v>
      </c>
      <c r="B7206" s="2">
        <v>42847.777777777781</v>
      </c>
      <c r="C7206" s="2">
        <v>42858.46597222222</v>
      </c>
      <c r="D7206">
        <v>350000</v>
      </c>
      <c r="E7206" s="1" t="s">
        <v>167</v>
      </c>
      <c r="F7206" s="1" t="s">
        <v>1594</v>
      </c>
      <c r="G7206" s="1" t="s">
        <v>3076</v>
      </c>
      <c r="H7206" s="1" t="s">
        <v>23</v>
      </c>
      <c r="I7206" s="1" t="s">
        <v>35</v>
      </c>
      <c r="J7206" s="1" t="s">
        <v>57</v>
      </c>
      <c r="K7206">
        <v>130885</v>
      </c>
    </row>
    <row r="7207" spans="1:11" x14ac:dyDescent="0.25">
      <c r="A7207">
        <v>7410</v>
      </c>
      <c r="B7207" s="2">
        <v>42847.77847222222</v>
      </c>
      <c r="C7207" s="2">
        <v>42857.645833333336</v>
      </c>
      <c r="D7207">
        <v>295000</v>
      </c>
      <c r="E7207" s="1" t="s">
        <v>167</v>
      </c>
      <c r="F7207" s="1" t="s">
        <v>1594</v>
      </c>
      <c r="G7207" s="1" t="s">
        <v>4511</v>
      </c>
      <c r="H7207" s="1" t="s">
        <v>23</v>
      </c>
      <c r="I7207" s="1" t="s">
        <v>25</v>
      </c>
      <c r="J7207" s="1" t="s">
        <v>57</v>
      </c>
      <c r="K7207">
        <v>130886</v>
      </c>
    </row>
    <row r="7208" spans="1:11" x14ac:dyDescent="0.25">
      <c r="A7208">
        <v>7411</v>
      </c>
      <c r="B7208" s="2">
        <v>42847.78125</v>
      </c>
      <c r="C7208" s="2">
        <v>42870.494444444441</v>
      </c>
      <c r="D7208">
        <v>600000</v>
      </c>
      <c r="E7208" s="1" t="s">
        <v>167</v>
      </c>
      <c r="F7208" s="1" t="s">
        <v>1594</v>
      </c>
      <c r="G7208" s="1" t="s">
        <v>3076</v>
      </c>
      <c r="H7208" s="1" t="s">
        <v>23</v>
      </c>
      <c r="I7208" s="1" t="s">
        <v>25</v>
      </c>
      <c r="J7208" s="1" t="s">
        <v>57</v>
      </c>
      <c r="K7208">
        <v>130887</v>
      </c>
    </row>
    <row r="7209" spans="1:11" x14ac:dyDescent="0.25">
      <c r="A7209">
        <v>7412</v>
      </c>
      <c r="B7209" s="2">
        <v>42847.781944444447</v>
      </c>
      <c r="C7209" s="2">
        <v>42864.493055555555</v>
      </c>
      <c r="D7209">
        <v>1650000</v>
      </c>
      <c r="E7209" s="1" t="s">
        <v>167</v>
      </c>
      <c r="F7209" s="1" t="s">
        <v>1594</v>
      </c>
      <c r="G7209" s="1" t="s">
        <v>4511</v>
      </c>
      <c r="H7209" s="1" t="s">
        <v>23</v>
      </c>
      <c r="I7209" s="1" t="s">
        <v>25</v>
      </c>
      <c r="J7209" s="1" t="s">
        <v>57</v>
      </c>
      <c r="K7209">
        <v>130888</v>
      </c>
    </row>
    <row r="7210" spans="1:11" x14ac:dyDescent="0.25">
      <c r="A7210">
        <v>7413</v>
      </c>
      <c r="B7210" s="2">
        <v>42847.78402777778</v>
      </c>
      <c r="C7210" s="2">
        <v>42872.397916666669</v>
      </c>
      <c r="D7210">
        <v>100000</v>
      </c>
      <c r="E7210" s="1" t="s">
        <v>167</v>
      </c>
      <c r="F7210" s="1" t="s">
        <v>1594</v>
      </c>
      <c r="G7210" s="1" t="s">
        <v>4511</v>
      </c>
      <c r="H7210" s="1" t="s">
        <v>23</v>
      </c>
      <c r="I7210" s="1" t="s">
        <v>25</v>
      </c>
      <c r="J7210" s="1" t="s">
        <v>57</v>
      </c>
      <c r="K7210">
        <v>130889</v>
      </c>
    </row>
    <row r="7211" spans="1:11" x14ac:dyDescent="0.25">
      <c r="A7211">
        <v>7414</v>
      </c>
      <c r="B7211" s="2">
        <v>42847.78402777778</v>
      </c>
      <c r="C7211" s="2">
        <v>42858.522222222222</v>
      </c>
      <c r="D7211">
        <v>690000</v>
      </c>
      <c r="E7211" s="1" t="s">
        <v>167</v>
      </c>
      <c r="F7211" s="1" t="s">
        <v>1594</v>
      </c>
      <c r="G7211" s="1" t="s">
        <v>3076</v>
      </c>
      <c r="H7211" s="1" t="s">
        <v>23</v>
      </c>
      <c r="I7211" s="1" t="s">
        <v>25</v>
      </c>
      <c r="J7211" s="1" t="s">
        <v>57</v>
      </c>
      <c r="K7211">
        <v>130890</v>
      </c>
    </row>
    <row r="7212" spans="1:11" x14ac:dyDescent="0.25">
      <c r="A7212">
        <v>7415</v>
      </c>
      <c r="B7212" s="2">
        <v>42847.786805555559</v>
      </c>
      <c r="C7212" s="2">
        <v>42857.614583333336</v>
      </c>
      <c r="D7212">
        <v>710000</v>
      </c>
      <c r="E7212" s="1" t="s">
        <v>167</v>
      </c>
      <c r="F7212" s="1" t="s">
        <v>1594</v>
      </c>
      <c r="G7212" s="1" t="s">
        <v>4511</v>
      </c>
      <c r="H7212" s="1" t="s">
        <v>23</v>
      </c>
      <c r="I7212" s="1" t="s">
        <v>25</v>
      </c>
      <c r="J7212" s="1" t="s">
        <v>57</v>
      </c>
      <c r="K7212">
        <v>130891</v>
      </c>
    </row>
    <row r="7213" spans="1:11" x14ac:dyDescent="0.25">
      <c r="A7213">
        <v>7416</v>
      </c>
      <c r="B7213" s="2">
        <v>42847.794444444444</v>
      </c>
      <c r="C7213" s="2">
        <v>42857.665277777778</v>
      </c>
      <c r="D7213">
        <v>350000</v>
      </c>
      <c r="E7213" s="1" t="s">
        <v>167</v>
      </c>
      <c r="F7213" s="1" t="s">
        <v>1594</v>
      </c>
      <c r="G7213" s="1" t="s">
        <v>4511</v>
      </c>
      <c r="H7213" s="1" t="s">
        <v>23</v>
      </c>
      <c r="I7213" s="1" t="s">
        <v>35</v>
      </c>
      <c r="J7213" s="1" t="s">
        <v>57</v>
      </c>
      <c r="K7213">
        <v>130892</v>
      </c>
    </row>
    <row r="7214" spans="1:11" x14ac:dyDescent="0.25">
      <c r="A7214">
        <v>7417</v>
      </c>
      <c r="B7214" s="2">
        <v>42847.802777777775</v>
      </c>
      <c r="C7214" s="2">
        <v>42863.476388888892</v>
      </c>
      <c r="D7214">
        <v>220000</v>
      </c>
      <c r="E7214" s="1" t="s">
        <v>167</v>
      </c>
      <c r="F7214" s="1" t="s">
        <v>1594</v>
      </c>
      <c r="G7214" s="1" t="s">
        <v>2007</v>
      </c>
      <c r="H7214" s="1" t="s">
        <v>23</v>
      </c>
      <c r="I7214" s="1" t="s">
        <v>25</v>
      </c>
      <c r="J7214" s="1" t="s">
        <v>57</v>
      </c>
      <c r="K7214">
        <v>130893</v>
      </c>
    </row>
    <row r="7215" spans="1:11" x14ac:dyDescent="0.25">
      <c r="A7215">
        <v>7418</v>
      </c>
      <c r="B7215" s="2">
        <v>42847.80972222222</v>
      </c>
      <c r="C7215" s="2">
        <v>42853.609027777777</v>
      </c>
      <c r="D7215">
        <v>700000</v>
      </c>
      <c r="E7215" s="1" t="s">
        <v>167</v>
      </c>
      <c r="F7215" s="1" t="s">
        <v>1594</v>
      </c>
      <c r="G7215" s="1" t="s">
        <v>2007</v>
      </c>
      <c r="H7215" s="1" t="s">
        <v>23</v>
      </c>
      <c r="I7215" s="1" t="s">
        <v>25</v>
      </c>
      <c r="J7215" s="1" t="s">
        <v>57</v>
      </c>
      <c r="K7215">
        <v>130894</v>
      </c>
    </row>
    <row r="7216" spans="1:11" x14ac:dyDescent="0.25">
      <c r="A7216">
        <v>7419</v>
      </c>
      <c r="B7216" s="2">
        <v>42847.820833333331</v>
      </c>
      <c r="C7216" s="2">
        <v>42857.540972222225</v>
      </c>
      <c r="D7216">
        <v>198000</v>
      </c>
      <c r="E7216" s="1" t="s">
        <v>167</v>
      </c>
      <c r="F7216" s="1" t="s">
        <v>1594</v>
      </c>
      <c r="G7216" s="1" t="s">
        <v>2007</v>
      </c>
      <c r="H7216" s="1" t="s">
        <v>23</v>
      </c>
      <c r="I7216" s="1" t="s">
        <v>35</v>
      </c>
      <c r="J7216" s="1" t="s">
        <v>57</v>
      </c>
      <c r="K7216">
        <v>130895</v>
      </c>
    </row>
    <row r="7217" spans="1:11" x14ac:dyDescent="0.25">
      <c r="A7217">
        <v>7420</v>
      </c>
      <c r="B7217" s="2">
        <v>42847.824305555558</v>
      </c>
      <c r="C7217" s="2">
        <v>42859.737500000003</v>
      </c>
      <c r="D7217">
        <v>350000</v>
      </c>
      <c r="E7217" s="1" t="s">
        <v>167</v>
      </c>
      <c r="F7217" s="1" t="s">
        <v>1594</v>
      </c>
      <c r="G7217" s="1" t="s">
        <v>2007</v>
      </c>
      <c r="H7217" s="1" t="s">
        <v>23</v>
      </c>
      <c r="I7217" s="1" t="s">
        <v>25</v>
      </c>
      <c r="J7217" s="1" t="s">
        <v>57</v>
      </c>
      <c r="K7217">
        <v>130896</v>
      </c>
    </row>
    <row r="7218" spans="1:11" x14ac:dyDescent="0.25">
      <c r="A7218">
        <v>7421</v>
      </c>
      <c r="B7218" s="2">
        <v>42847.834722222222</v>
      </c>
      <c r="C7218" s="2">
        <v>42880.379861111112</v>
      </c>
      <c r="D7218">
        <v>210000</v>
      </c>
      <c r="E7218" s="1" t="s">
        <v>167</v>
      </c>
      <c r="F7218" s="1" t="s">
        <v>1594</v>
      </c>
      <c r="G7218" s="1" t="s">
        <v>2007</v>
      </c>
      <c r="H7218" s="1" t="s">
        <v>23</v>
      </c>
      <c r="I7218" s="1" t="s">
        <v>35</v>
      </c>
      <c r="J7218" s="1" t="s">
        <v>57</v>
      </c>
      <c r="K7218">
        <v>130897</v>
      </c>
    </row>
    <row r="7219" spans="1:11" x14ac:dyDescent="0.25">
      <c r="A7219">
        <v>7422</v>
      </c>
      <c r="B7219" s="2">
        <v>42847.835416666669</v>
      </c>
      <c r="C7219" s="2">
        <v>42858.547222222223</v>
      </c>
      <c r="D7219">
        <v>210000</v>
      </c>
      <c r="E7219" s="1" t="s">
        <v>167</v>
      </c>
      <c r="F7219" s="1" t="s">
        <v>1594</v>
      </c>
      <c r="G7219" s="1" t="s">
        <v>4511</v>
      </c>
      <c r="H7219" s="1" t="s">
        <v>23</v>
      </c>
      <c r="I7219" s="1" t="s">
        <v>35</v>
      </c>
      <c r="J7219" s="1" t="s">
        <v>57</v>
      </c>
      <c r="K7219">
        <v>130898</v>
      </c>
    </row>
    <row r="7220" spans="1:11" x14ac:dyDescent="0.25">
      <c r="A7220">
        <v>7424</v>
      </c>
      <c r="B7220" s="2">
        <v>42847.852777777778</v>
      </c>
      <c r="C7220" s="2">
        <v>42860.650694444441</v>
      </c>
      <c r="D7220">
        <v>375000</v>
      </c>
      <c r="E7220" s="1" t="s">
        <v>42</v>
      </c>
      <c r="F7220" s="1" t="s">
        <v>43</v>
      </c>
      <c r="G7220" s="1" t="s">
        <v>4513</v>
      </c>
      <c r="H7220" s="1" t="s">
        <v>23</v>
      </c>
      <c r="I7220" s="1" t="s">
        <v>46</v>
      </c>
      <c r="J7220" s="1" t="s">
        <v>57</v>
      </c>
      <c r="K7220">
        <v>130900</v>
      </c>
    </row>
    <row r="7221" spans="1:11" x14ac:dyDescent="0.25">
      <c r="A7221">
        <v>7425</v>
      </c>
      <c r="B7221" s="2">
        <v>42847.853472222225</v>
      </c>
      <c r="C7221" s="2">
        <v>42860.568055555559</v>
      </c>
      <c r="D7221">
        <v>380000</v>
      </c>
      <c r="E7221" s="1" t="s">
        <v>42</v>
      </c>
      <c r="F7221" s="1" t="s">
        <v>43</v>
      </c>
      <c r="G7221" s="1" t="s">
        <v>4513</v>
      </c>
      <c r="H7221" s="1" t="s">
        <v>23</v>
      </c>
      <c r="I7221" s="1" t="s">
        <v>35</v>
      </c>
      <c r="J7221" s="1" t="s">
        <v>57</v>
      </c>
      <c r="K7221">
        <v>130901</v>
      </c>
    </row>
    <row r="7222" spans="1:11" x14ac:dyDescent="0.25">
      <c r="A7222">
        <v>7426</v>
      </c>
      <c r="B7222" s="2">
        <v>42847.853472222225</v>
      </c>
      <c r="C7222" s="2">
        <v>42857.557638888888</v>
      </c>
      <c r="D7222">
        <v>360000</v>
      </c>
      <c r="E7222" s="1" t="s">
        <v>42</v>
      </c>
      <c r="F7222" s="1" t="s">
        <v>43</v>
      </c>
      <c r="G7222" s="1" t="s">
        <v>2655</v>
      </c>
      <c r="H7222" s="1" t="s">
        <v>23</v>
      </c>
      <c r="I7222" s="1" t="s">
        <v>46</v>
      </c>
      <c r="J7222" s="1" t="s">
        <v>57</v>
      </c>
      <c r="K7222">
        <v>130902</v>
      </c>
    </row>
    <row r="7223" spans="1:11" x14ac:dyDescent="0.25">
      <c r="A7223">
        <v>7427</v>
      </c>
      <c r="B7223" s="2">
        <v>42847.854166666664</v>
      </c>
      <c r="C7223" s="2">
        <v>42865.419444444444</v>
      </c>
      <c r="D7223">
        <v>944999</v>
      </c>
      <c r="E7223" s="1" t="s">
        <v>42</v>
      </c>
      <c r="F7223" s="1" t="s">
        <v>43</v>
      </c>
      <c r="G7223" s="1" t="s">
        <v>4513</v>
      </c>
      <c r="H7223" s="1" t="s">
        <v>23</v>
      </c>
      <c r="I7223" s="1" t="s">
        <v>25</v>
      </c>
      <c r="J7223" s="1" t="s">
        <v>57</v>
      </c>
      <c r="K7223">
        <v>130903</v>
      </c>
    </row>
    <row r="7224" spans="1:11" x14ac:dyDescent="0.25">
      <c r="A7224">
        <v>7428</v>
      </c>
      <c r="B7224" s="2">
        <v>42847.854166666664</v>
      </c>
      <c r="C7224" s="2">
        <v>42854.477777777778</v>
      </c>
      <c r="D7224">
        <v>620000</v>
      </c>
      <c r="E7224" s="1" t="s">
        <v>42</v>
      </c>
      <c r="F7224" s="1" t="s">
        <v>43</v>
      </c>
      <c r="G7224" s="1" t="s">
        <v>2655</v>
      </c>
      <c r="H7224" s="1" t="s">
        <v>23</v>
      </c>
      <c r="I7224" s="1" t="s">
        <v>25</v>
      </c>
      <c r="J7224" s="1" t="s">
        <v>57</v>
      </c>
      <c r="K7224">
        <v>130904</v>
      </c>
    </row>
    <row r="7225" spans="1:11" x14ac:dyDescent="0.25">
      <c r="A7225">
        <v>7429</v>
      </c>
      <c r="B7225" s="2">
        <v>42847.856944444444</v>
      </c>
      <c r="C7225" s="2">
        <v>42857.688194444447</v>
      </c>
      <c r="D7225">
        <v>780000</v>
      </c>
      <c r="E7225" s="1" t="s">
        <v>42</v>
      </c>
      <c r="F7225" s="1" t="s">
        <v>43</v>
      </c>
      <c r="G7225" s="1" t="s">
        <v>4513</v>
      </c>
      <c r="H7225" s="1" t="s">
        <v>23</v>
      </c>
      <c r="I7225" s="1" t="s">
        <v>25</v>
      </c>
      <c r="J7225" s="1" t="s">
        <v>57</v>
      </c>
      <c r="K7225">
        <v>130905</v>
      </c>
    </row>
    <row r="7226" spans="1:11" x14ac:dyDescent="0.25">
      <c r="A7226">
        <v>7430</v>
      </c>
      <c r="B7226" s="2">
        <v>42847.866666666669</v>
      </c>
      <c r="C7226" s="2">
        <v>42853.375</v>
      </c>
      <c r="D7226">
        <v>445000</v>
      </c>
      <c r="E7226" s="1" t="s">
        <v>42</v>
      </c>
      <c r="F7226" s="1" t="s">
        <v>43</v>
      </c>
      <c r="G7226" s="1" t="s">
        <v>2655</v>
      </c>
      <c r="H7226" s="1" t="s">
        <v>23</v>
      </c>
      <c r="I7226" s="1" t="s">
        <v>25</v>
      </c>
      <c r="J7226" s="1" t="s">
        <v>57</v>
      </c>
      <c r="K7226">
        <v>130906</v>
      </c>
    </row>
    <row r="7227" spans="1:11" x14ac:dyDescent="0.25">
      <c r="A7227">
        <v>7431</v>
      </c>
      <c r="B7227" s="2">
        <v>42847.871527777781</v>
      </c>
      <c r="C7227" s="2">
        <v>42858.572222222225</v>
      </c>
      <c r="D7227">
        <v>575000</v>
      </c>
      <c r="E7227" s="1" t="s">
        <v>42</v>
      </c>
      <c r="F7227" s="1" t="s">
        <v>43</v>
      </c>
      <c r="G7227" s="1" t="s">
        <v>4513</v>
      </c>
      <c r="H7227" s="1" t="s">
        <v>23</v>
      </c>
      <c r="I7227" s="1" t="s">
        <v>25</v>
      </c>
      <c r="J7227" s="1" t="s">
        <v>57</v>
      </c>
      <c r="K7227">
        <v>130907</v>
      </c>
    </row>
    <row r="7228" spans="1:11" x14ac:dyDescent="0.25">
      <c r="A7228">
        <v>7432</v>
      </c>
      <c r="B7228" s="2">
        <v>42847.87222222222</v>
      </c>
      <c r="C7228" s="2">
        <v>42863.574999999997</v>
      </c>
      <c r="D7228">
        <v>975000</v>
      </c>
      <c r="E7228" s="1" t="s">
        <v>42</v>
      </c>
      <c r="F7228" s="1" t="s">
        <v>1448</v>
      </c>
      <c r="G7228" s="1" t="s">
        <v>3489</v>
      </c>
      <c r="H7228" s="1" t="s">
        <v>23</v>
      </c>
      <c r="I7228" s="1" t="s">
        <v>25</v>
      </c>
      <c r="J7228" s="1" t="s">
        <v>57</v>
      </c>
      <c r="K7228">
        <v>130908</v>
      </c>
    </row>
    <row r="7229" spans="1:11" x14ac:dyDescent="0.25">
      <c r="A7229">
        <v>7433</v>
      </c>
      <c r="B7229" s="2">
        <v>42847.882638888892</v>
      </c>
      <c r="C7229" s="2">
        <v>42864.379861111112</v>
      </c>
      <c r="D7229">
        <v>450000</v>
      </c>
      <c r="E7229" s="1" t="s">
        <v>42</v>
      </c>
      <c r="F7229" s="1" t="s">
        <v>43</v>
      </c>
      <c r="G7229" s="1" t="s">
        <v>4515</v>
      </c>
      <c r="H7229" s="1" t="s">
        <v>23</v>
      </c>
      <c r="I7229" s="1" t="s">
        <v>25</v>
      </c>
      <c r="J7229" s="1" t="s">
        <v>57</v>
      </c>
      <c r="K7229">
        <v>130909</v>
      </c>
    </row>
    <row r="7230" spans="1:11" x14ac:dyDescent="0.25">
      <c r="A7230">
        <v>7435</v>
      </c>
      <c r="B7230" s="2">
        <v>42847.886805555558</v>
      </c>
      <c r="C7230" s="2">
        <v>42864.980555555558</v>
      </c>
      <c r="D7230">
        <v>495000</v>
      </c>
      <c r="E7230" s="1" t="s">
        <v>42</v>
      </c>
      <c r="F7230" s="1" t="s">
        <v>1448</v>
      </c>
      <c r="G7230" s="1" t="s">
        <v>3489</v>
      </c>
      <c r="H7230" s="1" t="s">
        <v>23</v>
      </c>
      <c r="I7230" s="1" t="s">
        <v>25</v>
      </c>
      <c r="J7230" s="1" t="s">
        <v>57</v>
      </c>
      <c r="K7230">
        <v>130911</v>
      </c>
    </row>
    <row r="7231" spans="1:11" x14ac:dyDescent="0.25">
      <c r="A7231">
        <v>7436</v>
      </c>
      <c r="B7231" s="2">
        <v>42847.902083333334</v>
      </c>
      <c r="C7231" s="2">
        <v>42859.697916666664</v>
      </c>
      <c r="D7231">
        <v>830000</v>
      </c>
      <c r="E7231" s="1" t="s">
        <v>42</v>
      </c>
      <c r="F7231" s="1" t="s">
        <v>1448</v>
      </c>
      <c r="G7231" s="1" t="s">
        <v>3489</v>
      </c>
      <c r="H7231" s="1" t="s">
        <v>23</v>
      </c>
      <c r="I7231" s="1" t="s">
        <v>25</v>
      </c>
      <c r="J7231" s="1" t="s">
        <v>57</v>
      </c>
      <c r="K7231">
        <v>130912</v>
      </c>
    </row>
    <row r="7232" spans="1:11" x14ac:dyDescent="0.25">
      <c r="A7232">
        <v>7437</v>
      </c>
      <c r="B7232" s="2">
        <v>42847.918055555558</v>
      </c>
      <c r="C7232" s="2">
        <v>42867.662499999999</v>
      </c>
      <c r="D7232">
        <v>800000</v>
      </c>
      <c r="E7232" s="1" t="s">
        <v>42</v>
      </c>
      <c r="F7232" s="1" t="s">
        <v>1448</v>
      </c>
      <c r="G7232" s="1" t="s">
        <v>3489</v>
      </c>
      <c r="H7232" s="1" t="s">
        <v>23</v>
      </c>
      <c r="I7232" s="1" t="s">
        <v>25</v>
      </c>
      <c r="J7232" s="1" t="s">
        <v>57</v>
      </c>
      <c r="K7232">
        <v>130913</v>
      </c>
    </row>
    <row r="7233" spans="1:11" x14ac:dyDescent="0.25">
      <c r="A7233">
        <v>7439</v>
      </c>
      <c r="B7233" s="2">
        <v>42847.931250000001</v>
      </c>
      <c r="C7233" s="2">
        <v>42858.414583333331</v>
      </c>
      <c r="D7233">
        <v>300000</v>
      </c>
      <c r="E7233" s="1" t="s">
        <v>42</v>
      </c>
      <c r="F7233" s="1" t="s">
        <v>43</v>
      </c>
      <c r="G7233" s="1" t="s">
        <v>2717</v>
      </c>
      <c r="H7233" s="1" t="s">
        <v>23</v>
      </c>
      <c r="I7233" s="1" t="s">
        <v>35</v>
      </c>
      <c r="J7233" s="1" t="s">
        <v>57</v>
      </c>
      <c r="K7233">
        <v>130915</v>
      </c>
    </row>
    <row r="7234" spans="1:11" x14ac:dyDescent="0.25">
      <c r="A7234">
        <v>7440</v>
      </c>
      <c r="B7234" s="2">
        <v>42847.943749999999</v>
      </c>
      <c r="C7234" s="2">
        <v>42862.435416666667</v>
      </c>
      <c r="D7234">
        <v>200000</v>
      </c>
      <c r="E7234" s="1" t="s">
        <v>42</v>
      </c>
      <c r="F7234" s="1" t="s">
        <v>43</v>
      </c>
      <c r="G7234" s="1" t="s">
        <v>2717</v>
      </c>
      <c r="H7234" s="1" t="s">
        <v>23</v>
      </c>
      <c r="I7234" s="1" t="s">
        <v>35</v>
      </c>
      <c r="J7234" s="1" t="s">
        <v>57</v>
      </c>
      <c r="K7234">
        <v>130916</v>
      </c>
    </row>
    <row r="7235" spans="1:11" x14ac:dyDescent="0.25">
      <c r="A7235">
        <v>7441</v>
      </c>
      <c r="B7235" s="2">
        <v>42847.95</v>
      </c>
      <c r="C7235" s="2">
        <v>42858.522222222222</v>
      </c>
      <c r="D7235">
        <v>480000</v>
      </c>
      <c r="E7235" s="1" t="s">
        <v>42</v>
      </c>
      <c r="F7235" s="1" t="s">
        <v>43</v>
      </c>
      <c r="G7235" s="1" t="s">
        <v>2717</v>
      </c>
      <c r="H7235" s="1" t="s">
        <v>218</v>
      </c>
      <c r="I7235" s="1" t="s">
        <v>25</v>
      </c>
      <c r="J7235" s="1" t="s">
        <v>57</v>
      </c>
      <c r="K7235">
        <v>130917</v>
      </c>
    </row>
    <row r="7236" spans="1:11" x14ac:dyDescent="0.25">
      <c r="A7236">
        <v>7442</v>
      </c>
      <c r="B7236" s="2">
        <v>42847.957638888889</v>
      </c>
      <c r="C7236" s="2">
        <v>42856.533333333333</v>
      </c>
      <c r="D7236">
        <v>950000</v>
      </c>
      <c r="E7236" s="1" t="s">
        <v>42</v>
      </c>
      <c r="F7236" s="1" t="s">
        <v>1448</v>
      </c>
      <c r="G7236" s="1" t="s">
        <v>3489</v>
      </c>
      <c r="H7236" s="1" t="s">
        <v>218</v>
      </c>
      <c r="I7236" s="1" t="s">
        <v>25</v>
      </c>
      <c r="J7236" s="1" t="s">
        <v>57</v>
      </c>
      <c r="K7236">
        <v>130918</v>
      </c>
    </row>
    <row r="7237" spans="1:11" x14ac:dyDescent="0.25">
      <c r="A7237">
        <v>7443</v>
      </c>
      <c r="B7237" s="2">
        <v>42847.968055555553</v>
      </c>
      <c r="C7237" s="2">
        <v>42858.486111111109</v>
      </c>
      <c r="D7237">
        <v>840000</v>
      </c>
      <c r="E7237" s="1" t="s">
        <v>42</v>
      </c>
      <c r="F7237" s="1" t="s">
        <v>1448</v>
      </c>
      <c r="G7237" s="1" t="s">
        <v>3489</v>
      </c>
      <c r="H7237" s="1" t="s">
        <v>218</v>
      </c>
      <c r="I7237" s="1" t="s">
        <v>25</v>
      </c>
      <c r="J7237" s="1" t="s">
        <v>57</v>
      </c>
      <c r="K7237">
        <v>130919</v>
      </c>
    </row>
    <row r="7238" spans="1:11" x14ac:dyDescent="0.25">
      <c r="A7238">
        <v>7444</v>
      </c>
      <c r="B7238" s="2">
        <v>42848.000694444447</v>
      </c>
      <c r="C7238" s="2">
        <v>42864.59375</v>
      </c>
      <c r="D7238">
        <v>800000</v>
      </c>
      <c r="E7238" s="1" t="s">
        <v>70</v>
      </c>
      <c r="F7238" s="1" t="s">
        <v>21</v>
      </c>
      <c r="G7238" s="1" t="s">
        <v>4518</v>
      </c>
      <c r="H7238" s="1" t="s">
        <v>23</v>
      </c>
      <c r="I7238" s="1" t="s">
        <v>25</v>
      </c>
      <c r="J7238" s="1" t="s">
        <v>57</v>
      </c>
      <c r="K7238">
        <v>130920</v>
      </c>
    </row>
    <row r="7239" spans="1:11" x14ac:dyDescent="0.25">
      <c r="A7239">
        <v>7445</v>
      </c>
      <c r="B7239" s="2">
        <v>42848.002083333333</v>
      </c>
      <c r="C7239" s="2">
        <v>42865.281944444447</v>
      </c>
      <c r="D7239">
        <v>750000</v>
      </c>
      <c r="E7239" s="1" t="s">
        <v>70</v>
      </c>
      <c r="F7239" s="1" t="s">
        <v>21</v>
      </c>
      <c r="G7239" s="1" t="s">
        <v>3074</v>
      </c>
      <c r="H7239" s="1" t="s">
        <v>23</v>
      </c>
      <c r="I7239" s="1" t="s">
        <v>25</v>
      </c>
      <c r="J7239" s="1" t="s">
        <v>57</v>
      </c>
      <c r="K7239">
        <v>130921</v>
      </c>
    </row>
    <row r="7240" spans="1:11" x14ac:dyDescent="0.25">
      <c r="A7240">
        <v>7446</v>
      </c>
      <c r="B7240" s="2">
        <v>42848.009027777778</v>
      </c>
      <c r="C7240" s="2">
        <v>42859.356944444444</v>
      </c>
      <c r="D7240">
        <v>254999</v>
      </c>
      <c r="E7240" s="1" t="s">
        <v>70</v>
      </c>
      <c r="F7240" s="1" t="s">
        <v>21</v>
      </c>
      <c r="G7240" s="1" t="s">
        <v>3074</v>
      </c>
      <c r="H7240" s="1" t="s">
        <v>23</v>
      </c>
      <c r="I7240" s="1" t="s">
        <v>25</v>
      </c>
      <c r="J7240" s="1" t="s">
        <v>57</v>
      </c>
      <c r="K7240">
        <v>130922</v>
      </c>
    </row>
    <row r="7241" spans="1:11" x14ac:dyDescent="0.25">
      <c r="A7241">
        <v>7447</v>
      </c>
      <c r="B7241" s="2">
        <v>42848.011111111111</v>
      </c>
      <c r="C7241" s="2">
        <v>42865.399305555555</v>
      </c>
      <c r="D7241">
        <v>725000</v>
      </c>
      <c r="E7241" s="1" t="s">
        <v>70</v>
      </c>
      <c r="F7241" s="1" t="s">
        <v>21</v>
      </c>
      <c r="G7241" s="1" t="s">
        <v>3074</v>
      </c>
      <c r="H7241" s="1" t="s">
        <v>23</v>
      </c>
      <c r="I7241" s="1" t="s">
        <v>35</v>
      </c>
      <c r="J7241" s="1" t="s">
        <v>57</v>
      </c>
      <c r="K7241">
        <v>130923</v>
      </c>
    </row>
    <row r="7242" spans="1:11" x14ac:dyDescent="0.25">
      <c r="A7242">
        <v>7448</v>
      </c>
      <c r="B7242" s="2">
        <v>42848.011805555558</v>
      </c>
      <c r="C7242" s="2">
        <v>42859.648611111108</v>
      </c>
      <c r="D7242">
        <v>1859000</v>
      </c>
      <c r="E7242" s="1" t="s">
        <v>70</v>
      </c>
      <c r="F7242" s="1" t="s">
        <v>21</v>
      </c>
      <c r="G7242" s="1" t="s">
        <v>4518</v>
      </c>
      <c r="H7242" s="1" t="s">
        <v>23</v>
      </c>
      <c r="I7242" s="1" t="s">
        <v>35</v>
      </c>
      <c r="J7242" s="1" t="s">
        <v>57</v>
      </c>
      <c r="K7242">
        <v>130924</v>
      </c>
    </row>
    <row r="7243" spans="1:11" x14ac:dyDescent="0.25">
      <c r="A7243">
        <v>7449</v>
      </c>
      <c r="B7243" s="2">
        <v>42848.022222222222</v>
      </c>
      <c r="C7243" s="2">
        <v>42864.461111111108</v>
      </c>
      <c r="D7243">
        <v>145000</v>
      </c>
      <c r="E7243" s="1" t="s">
        <v>70</v>
      </c>
      <c r="F7243" s="1" t="s">
        <v>21</v>
      </c>
      <c r="G7243" s="1" t="s">
        <v>4518</v>
      </c>
      <c r="H7243" s="1" t="s">
        <v>23</v>
      </c>
      <c r="I7243" s="1" t="s">
        <v>25</v>
      </c>
      <c r="J7243" s="1" t="s">
        <v>57</v>
      </c>
      <c r="K7243">
        <v>130925</v>
      </c>
    </row>
    <row r="7244" spans="1:11" x14ac:dyDescent="0.25">
      <c r="A7244">
        <v>7450</v>
      </c>
      <c r="B7244" s="2">
        <v>42848.022222222222</v>
      </c>
      <c r="C7244" s="2">
        <v>42870.698611111111</v>
      </c>
      <c r="D7244">
        <v>750000</v>
      </c>
      <c r="E7244" s="1" t="s">
        <v>19</v>
      </c>
      <c r="F7244" s="1" t="s">
        <v>293</v>
      </c>
      <c r="G7244" s="1" t="s">
        <v>2123</v>
      </c>
      <c r="H7244" s="1" t="s">
        <v>23</v>
      </c>
      <c r="I7244" s="1" t="s">
        <v>25</v>
      </c>
      <c r="J7244" s="1" t="s">
        <v>57</v>
      </c>
      <c r="K7244">
        <v>130926</v>
      </c>
    </row>
    <row r="7245" spans="1:11" x14ac:dyDescent="0.25">
      <c r="A7245">
        <v>7451</v>
      </c>
      <c r="B7245" s="2">
        <v>42848.053472222222</v>
      </c>
      <c r="C7245" s="2">
        <v>42874.357638888891</v>
      </c>
      <c r="D7245">
        <v>655000</v>
      </c>
      <c r="E7245" s="1" t="s">
        <v>42</v>
      </c>
      <c r="F7245" s="1" t="s">
        <v>2004</v>
      </c>
      <c r="G7245" s="1" t="s">
        <v>4521</v>
      </c>
      <c r="H7245" s="1" t="s">
        <v>23</v>
      </c>
      <c r="I7245" s="1" t="s">
        <v>25</v>
      </c>
      <c r="J7245" s="1" t="s">
        <v>57</v>
      </c>
      <c r="K7245">
        <v>130927</v>
      </c>
    </row>
    <row r="7246" spans="1:11" x14ac:dyDescent="0.25">
      <c r="A7246">
        <v>7452</v>
      </c>
      <c r="B7246" s="2">
        <v>42848.059027777781</v>
      </c>
      <c r="C7246" s="2">
        <v>42863.578472222223</v>
      </c>
      <c r="D7246">
        <v>210000</v>
      </c>
      <c r="E7246" s="1" t="s">
        <v>19</v>
      </c>
      <c r="F7246" s="1" t="s">
        <v>293</v>
      </c>
      <c r="G7246" s="1" t="s">
        <v>2123</v>
      </c>
      <c r="H7246" s="1" t="s">
        <v>23</v>
      </c>
      <c r="I7246" s="1" t="s">
        <v>35</v>
      </c>
      <c r="J7246" s="1" t="s">
        <v>57</v>
      </c>
      <c r="K7246">
        <v>130928</v>
      </c>
    </row>
    <row r="7247" spans="1:11" x14ac:dyDescent="0.25">
      <c r="A7247">
        <v>7453</v>
      </c>
      <c r="B7247" s="2">
        <v>42848.118750000001</v>
      </c>
      <c r="C7247" s="2">
        <v>42873.577777777777</v>
      </c>
      <c r="D7247">
        <v>450000</v>
      </c>
      <c r="E7247" s="1" t="s">
        <v>70</v>
      </c>
      <c r="F7247" s="1" t="s">
        <v>1464</v>
      </c>
      <c r="G7247" s="1" t="s">
        <v>4522</v>
      </c>
      <c r="H7247" s="1" t="s">
        <v>23</v>
      </c>
      <c r="I7247" s="1" t="s">
        <v>25</v>
      </c>
      <c r="J7247" s="1" t="s">
        <v>57</v>
      </c>
      <c r="K7247">
        <v>130929</v>
      </c>
    </row>
    <row r="7248" spans="1:11" x14ac:dyDescent="0.25">
      <c r="A7248">
        <v>7454</v>
      </c>
      <c r="B7248" s="2">
        <v>42848.34652777778</v>
      </c>
      <c r="C7248" s="2">
        <v>42864.355555555558</v>
      </c>
      <c r="D7248">
        <v>466000</v>
      </c>
      <c r="E7248" s="1" t="s">
        <v>70</v>
      </c>
      <c r="F7248" s="1" t="s">
        <v>1464</v>
      </c>
      <c r="G7248" s="1" t="s">
        <v>4522</v>
      </c>
      <c r="H7248" s="1" t="s">
        <v>23</v>
      </c>
      <c r="I7248" s="1" t="s">
        <v>452</v>
      </c>
      <c r="J7248" s="1" t="s">
        <v>57</v>
      </c>
      <c r="K7248">
        <v>130930</v>
      </c>
    </row>
    <row r="7249" spans="1:11" x14ac:dyDescent="0.25">
      <c r="A7249">
        <v>7456</v>
      </c>
      <c r="B7249" s="2">
        <v>42848.350694444445</v>
      </c>
      <c r="C7249" s="2">
        <v>42863.443749999999</v>
      </c>
      <c r="D7249">
        <v>580000</v>
      </c>
      <c r="E7249" s="1" t="s">
        <v>70</v>
      </c>
      <c r="F7249" s="1" t="s">
        <v>1464</v>
      </c>
      <c r="G7249" s="1" t="s">
        <v>4522</v>
      </c>
      <c r="H7249" s="1" t="s">
        <v>23</v>
      </c>
      <c r="I7249" s="1" t="s">
        <v>25</v>
      </c>
      <c r="J7249" s="1" t="s">
        <v>57</v>
      </c>
      <c r="K7249">
        <v>130932</v>
      </c>
    </row>
    <row r="7250" spans="1:11" x14ac:dyDescent="0.25">
      <c r="A7250">
        <v>7457</v>
      </c>
      <c r="B7250" s="2">
        <v>42848.381944444445</v>
      </c>
      <c r="C7250" s="2">
        <v>42866.581944444442</v>
      </c>
      <c r="D7250">
        <v>430000</v>
      </c>
      <c r="E7250" s="1" t="s">
        <v>70</v>
      </c>
      <c r="F7250" s="1" t="s">
        <v>1464</v>
      </c>
      <c r="G7250" s="1" t="s">
        <v>4522</v>
      </c>
      <c r="H7250" s="1" t="s">
        <v>23</v>
      </c>
      <c r="I7250" s="1" t="s">
        <v>25</v>
      </c>
      <c r="J7250" s="1" t="s">
        <v>57</v>
      </c>
      <c r="K7250">
        <v>130933</v>
      </c>
    </row>
    <row r="7251" spans="1:11" x14ac:dyDescent="0.25">
      <c r="A7251">
        <v>7458</v>
      </c>
      <c r="B7251" s="2">
        <v>42848.385416666664</v>
      </c>
      <c r="C7251" s="2">
        <v>42865.502083333333</v>
      </c>
      <c r="D7251">
        <v>155000</v>
      </c>
      <c r="E7251" s="1" t="s">
        <v>70</v>
      </c>
      <c r="F7251" s="1" t="s">
        <v>1464</v>
      </c>
      <c r="G7251" s="1" t="s">
        <v>4522</v>
      </c>
      <c r="H7251" s="1" t="s">
        <v>23</v>
      </c>
      <c r="I7251" s="1" t="s">
        <v>25</v>
      </c>
      <c r="J7251" s="1" t="s">
        <v>57</v>
      </c>
      <c r="K7251">
        <v>130934</v>
      </c>
    </row>
    <row r="7252" spans="1:11" x14ac:dyDescent="0.25">
      <c r="A7252">
        <v>7459</v>
      </c>
      <c r="B7252" s="2">
        <v>42848.390972222223</v>
      </c>
      <c r="C7252" s="2">
        <v>42867.574305555558</v>
      </c>
      <c r="D7252">
        <v>240000</v>
      </c>
      <c r="E7252" s="1" t="s">
        <v>70</v>
      </c>
      <c r="F7252" s="1" t="s">
        <v>1464</v>
      </c>
      <c r="G7252" s="1" t="s">
        <v>4522</v>
      </c>
      <c r="H7252" s="1" t="s">
        <v>23</v>
      </c>
      <c r="I7252" s="1" t="s">
        <v>25</v>
      </c>
      <c r="J7252" s="1" t="s">
        <v>57</v>
      </c>
      <c r="K7252">
        <v>130935</v>
      </c>
    </row>
    <row r="7253" spans="1:11" x14ac:dyDescent="0.25">
      <c r="A7253">
        <v>7460</v>
      </c>
      <c r="B7253" s="2">
        <v>42848.466666666667</v>
      </c>
      <c r="C7253" s="2">
        <v>42856.525000000001</v>
      </c>
      <c r="D7253">
        <v>540000</v>
      </c>
      <c r="E7253" s="1" t="s">
        <v>19</v>
      </c>
      <c r="F7253" s="1" t="s">
        <v>293</v>
      </c>
      <c r="G7253" s="1" t="s">
        <v>2123</v>
      </c>
      <c r="H7253" s="1" t="s">
        <v>23</v>
      </c>
      <c r="I7253" s="1" t="s">
        <v>25</v>
      </c>
      <c r="J7253" s="1" t="s">
        <v>57</v>
      </c>
      <c r="K7253">
        <v>130936</v>
      </c>
    </row>
    <row r="7254" spans="1:11" x14ac:dyDescent="0.25">
      <c r="A7254">
        <v>7461</v>
      </c>
      <c r="B7254" s="2">
        <v>42848.481249999997</v>
      </c>
      <c r="C7254" s="2">
        <v>42866.520138888889</v>
      </c>
      <c r="D7254">
        <v>250000</v>
      </c>
      <c r="E7254" s="1" t="s">
        <v>70</v>
      </c>
      <c r="F7254" s="1" t="s">
        <v>1464</v>
      </c>
      <c r="G7254" s="1" t="s">
        <v>4522</v>
      </c>
      <c r="H7254" s="1" t="s">
        <v>23</v>
      </c>
      <c r="I7254" s="1" t="s">
        <v>25</v>
      </c>
      <c r="J7254" s="1" t="s">
        <v>57</v>
      </c>
      <c r="K7254">
        <v>130937</v>
      </c>
    </row>
    <row r="7255" spans="1:11" x14ac:dyDescent="0.25">
      <c r="A7255">
        <v>7462</v>
      </c>
      <c r="B7255" s="2">
        <v>42848.487500000003</v>
      </c>
      <c r="C7255" s="2">
        <v>42859.529166666667</v>
      </c>
      <c r="D7255">
        <v>260000</v>
      </c>
      <c r="E7255" s="1" t="s">
        <v>19</v>
      </c>
      <c r="F7255" s="1" t="s">
        <v>293</v>
      </c>
      <c r="G7255" s="1" t="s">
        <v>2123</v>
      </c>
      <c r="H7255" s="1" t="s">
        <v>23</v>
      </c>
      <c r="I7255" s="1" t="s">
        <v>25</v>
      </c>
      <c r="J7255" s="1" t="s">
        <v>57</v>
      </c>
      <c r="K7255">
        <v>130938</v>
      </c>
    </row>
    <row r="7256" spans="1:11" x14ac:dyDescent="0.25">
      <c r="A7256">
        <v>7463</v>
      </c>
      <c r="B7256" s="2">
        <v>42848.497916666667</v>
      </c>
      <c r="C7256" s="2">
        <v>42864.544444444444</v>
      </c>
      <c r="D7256">
        <v>550000</v>
      </c>
      <c r="E7256" s="1" t="s">
        <v>19</v>
      </c>
      <c r="F7256" s="1" t="s">
        <v>1480</v>
      </c>
      <c r="G7256" s="1" t="s">
        <v>4523</v>
      </c>
      <c r="H7256" s="1" t="s">
        <v>23</v>
      </c>
      <c r="I7256" s="1" t="s">
        <v>35</v>
      </c>
      <c r="J7256" s="1" t="s">
        <v>57</v>
      </c>
      <c r="K7256">
        <v>130939</v>
      </c>
    </row>
    <row r="7257" spans="1:11" x14ac:dyDescent="0.25">
      <c r="A7257">
        <v>7464</v>
      </c>
      <c r="B7257" s="2">
        <v>42848.500694444447</v>
      </c>
      <c r="C7257" s="2"/>
      <c r="D7257">
        <v>550000</v>
      </c>
      <c r="E7257" s="1" t="s">
        <v>19</v>
      </c>
      <c r="F7257" s="1" t="s">
        <v>1480</v>
      </c>
      <c r="G7257" s="1" t="s">
        <v>4523</v>
      </c>
      <c r="H7257" s="1" t="s">
        <v>218</v>
      </c>
      <c r="I7257" s="1" t="s">
        <v>25</v>
      </c>
      <c r="J7257" s="1" t="s">
        <v>30</v>
      </c>
      <c r="K7257">
        <v>130940</v>
      </c>
    </row>
    <row r="7258" spans="1:11" x14ac:dyDescent="0.25">
      <c r="A7258">
        <v>7465</v>
      </c>
      <c r="B7258" s="2">
        <v>42848.504861111112</v>
      </c>
      <c r="C7258" s="2">
        <v>42871.606249999997</v>
      </c>
      <c r="D7258">
        <v>600000</v>
      </c>
      <c r="E7258" s="1" t="s">
        <v>19</v>
      </c>
      <c r="F7258" s="1" t="s">
        <v>1480</v>
      </c>
      <c r="G7258" s="1" t="s">
        <v>2310</v>
      </c>
      <c r="H7258" s="1" t="s">
        <v>23</v>
      </c>
      <c r="I7258" s="1" t="s">
        <v>25</v>
      </c>
      <c r="J7258" s="1" t="s">
        <v>57</v>
      </c>
      <c r="K7258">
        <v>130941</v>
      </c>
    </row>
    <row r="7259" spans="1:11" x14ac:dyDescent="0.25">
      <c r="A7259">
        <v>7466</v>
      </c>
      <c r="B7259" s="2">
        <v>42848.511111111111</v>
      </c>
      <c r="C7259" s="2">
        <v>42864.474305555559</v>
      </c>
      <c r="D7259">
        <v>550000</v>
      </c>
      <c r="E7259" s="1" t="s">
        <v>70</v>
      </c>
      <c r="F7259" s="1" t="s">
        <v>1464</v>
      </c>
      <c r="G7259" s="1" t="s">
        <v>3785</v>
      </c>
      <c r="H7259" s="1" t="s">
        <v>23</v>
      </c>
      <c r="I7259" s="1" t="s">
        <v>25</v>
      </c>
      <c r="J7259" s="1" t="s">
        <v>57</v>
      </c>
      <c r="K7259">
        <v>130942</v>
      </c>
    </row>
    <row r="7260" spans="1:11" x14ac:dyDescent="0.25">
      <c r="A7260">
        <v>7467</v>
      </c>
      <c r="B7260" s="2">
        <v>42848.51458333333</v>
      </c>
      <c r="C7260" s="2">
        <v>42866.544444444444</v>
      </c>
      <c r="D7260">
        <v>370000</v>
      </c>
      <c r="E7260" s="1" t="s">
        <v>70</v>
      </c>
      <c r="F7260" s="1" t="s">
        <v>1464</v>
      </c>
      <c r="G7260" s="1" t="s">
        <v>4524</v>
      </c>
      <c r="H7260" s="1" t="s">
        <v>23</v>
      </c>
      <c r="I7260" s="1" t="s">
        <v>35</v>
      </c>
      <c r="J7260" s="1" t="s">
        <v>57</v>
      </c>
      <c r="K7260">
        <v>130943</v>
      </c>
    </row>
    <row r="7261" spans="1:11" x14ac:dyDescent="0.25">
      <c r="A7261">
        <v>7468</v>
      </c>
      <c r="B7261" s="2">
        <v>42848.523611111108</v>
      </c>
      <c r="C7261" s="2">
        <v>42867.300694444442</v>
      </c>
      <c r="D7261">
        <v>250000</v>
      </c>
      <c r="E7261" s="1" t="s">
        <v>70</v>
      </c>
      <c r="F7261" s="1" t="s">
        <v>1464</v>
      </c>
      <c r="G7261" s="1" t="s">
        <v>4524</v>
      </c>
      <c r="H7261" s="1" t="s">
        <v>23</v>
      </c>
      <c r="I7261" s="1" t="s">
        <v>35</v>
      </c>
      <c r="J7261" s="1" t="s">
        <v>57</v>
      </c>
      <c r="K7261">
        <v>130944</v>
      </c>
    </row>
    <row r="7262" spans="1:11" x14ac:dyDescent="0.25">
      <c r="A7262">
        <v>7469</v>
      </c>
      <c r="B7262" s="2">
        <v>42848.53125</v>
      </c>
      <c r="C7262" s="2">
        <v>42861.454861111109</v>
      </c>
      <c r="D7262">
        <v>125000</v>
      </c>
      <c r="E7262" s="1" t="s">
        <v>70</v>
      </c>
      <c r="F7262" s="1" t="s">
        <v>1464</v>
      </c>
      <c r="G7262" s="1" t="s">
        <v>4524</v>
      </c>
      <c r="H7262" s="1" t="s">
        <v>23</v>
      </c>
      <c r="I7262" s="1" t="s">
        <v>452</v>
      </c>
      <c r="J7262" s="1" t="s">
        <v>57</v>
      </c>
      <c r="K7262">
        <v>130945</v>
      </c>
    </row>
    <row r="7263" spans="1:11" x14ac:dyDescent="0.25">
      <c r="A7263">
        <v>7470</v>
      </c>
      <c r="B7263" s="2">
        <v>42848.531944444447</v>
      </c>
      <c r="C7263" s="2">
        <v>42864.370138888888</v>
      </c>
      <c r="D7263">
        <v>200000</v>
      </c>
      <c r="E7263" s="1" t="s">
        <v>70</v>
      </c>
      <c r="F7263" s="1" t="s">
        <v>1464</v>
      </c>
      <c r="G7263" s="1" t="s">
        <v>4524</v>
      </c>
      <c r="H7263" s="1" t="s">
        <v>23</v>
      </c>
      <c r="I7263" s="1" t="s">
        <v>25</v>
      </c>
      <c r="J7263" s="1" t="s">
        <v>57</v>
      </c>
      <c r="K7263">
        <v>130946</v>
      </c>
    </row>
    <row r="7264" spans="1:11" x14ac:dyDescent="0.25">
      <c r="A7264">
        <v>7471</v>
      </c>
      <c r="B7264" s="2">
        <v>42848.535416666666</v>
      </c>
      <c r="C7264" s="2">
        <v>42852.497916666667</v>
      </c>
      <c r="D7264">
        <v>675000</v>
      </c>
      <c r="E7264" s="1" t="s">
        <v>70</v>
      </c>
      <c r="F7264" s="1" t="s">
        <v>1464</v>
      </c>
      <c r="G7264" s="1" t="s">
        <v>3785</v>
      </c>
      <c r="H7264" s="1" t="s">
        <v>218</v>
      </c>
      <c r="I7264" s="1" t="s">
        <v>25</v>
      </c>
      <c r="J7264" s="1" t="s">
        <v>57</v>
      </c>
      <c r="K7264">
        <v>130947</v>
      </c>
    </row>
    <row r="7265" spans="1:11" x14ac:dyDescent="0.25">
      <c r="A7265">
        <v>7472</v>
      </c>
      <c r="B7265" s="2">
        <v>42848.555555555555</v>
      </c>
      <c r="C7265" s="2">
        <v>42863.396527777775</v>
      </c>
      <c r="D7265">
        <v>150000</v>
      </c>
      <c r="E7265" s="1" t="s">
        <v>70</v>
      </c>
      <c r="F7265" s="1" t="s">
        <v>1464</v>
      </c>
      <c r="G7265" s="1" t="s">
        <v>4524</v>
      </c>
      <c r="H7265" s="1" t="s">
        <v>23</v>
      </c>
      <c r="I7265" s="1" t="s">
        <v>35</v>
      </c>
      <c r="J7265" s="1" t="s">
        <v>57</v>
      </c>
      <c r="K7265">
        <v>130948</v>
      </c>
    </row>
    <row r="7266" spans="1:11" x14ac:dyDescent="0.25">
      <c r="A7266">
        <v>7473</v>
      </c>
      <c r="B7266" s="2">
        <v>42848.559027777781</v>
      </c>
      <c r="C7266" s="2"/>
      <c r="D7266">
        <v>290000</v>
      </c>
      <c r="E7266" s="1" t="s">
        <v>70</v>
      </c>
      <c r="F7266" s="1" t="s">
        <v>1464</v>
      </c>
      <c r="G7266" s="1" t="s">
        <v>4524</v>
      </c>
      <c r="H7266" s="1" t="s">
        <v>23</v>
      </c>
      <c r="I7266" s="1" t="s">
        <v>25</v>
      </c>
      <c r="J7266" s="1" t="s">
        <v>30</v>
      </c>
      <c r="K7266">
        <v>130949</v>
      </c>
    </row>
    <row r="7267" spans="1:11" x14ac:dyDescent="0.25">
      <c r="A7267">
        <v>7475</v>
      </c>
      <c r="B7267" s="2">
        <v>42848.564583333333</v>
      </c>
      <c r="C7267" s="2">
        <v>42867.592361111114</v>
      </c>
      <c r="D7267">
        <v>889000</v>
      </c>
      <c r="E7267" s="1" t="s">
        <v>42</v>
      </c>
      <c r="F7267" s="1" t="s">
        <v>1550</v>
      </c>
      <c r="G7267" s="1" t="s">
        <v>2827</v>
      </c>
      <c r="H7267" s="1" t="s">
        <v>23</v>
      </c>
      <c r="I7267" s="1" t="s">
        <v>25</v>
      </c>
      <c r="J7267" s="1" t="s">
        <v>57</v>
      </c>
      <c r="K7267">
        <v>130951</v>
      </c>
    </row>
    <row r="7268" spans="1:11" x14ac:dyDescent="0.25">
      <c r="A7268">
        <v>7476</v>
      </c>
      <c r="B7268" s="2">
        <v>42848.572222222225</v>
      </c>
      <c r="C7268" s="2">
        <v>42860.681944444441</v>
      </c>
      <c r="D7268">
        <v>400000</v>
      </c>
      <c r="E7268" s="1" t="s">
        <v>42</v>
      </c>
      <c r="F7268" s="1" t="s">
        <v>1550</v>
      </c>
      <c r="G7268" s="1" t="s">
        <v>4525</v>
      </c>
      <c r="H7268" s="1" t="s">
        <v>23</v>
      </c>
      <c r="I7268" s="1" t="s">
        <v>25</v>
      </c>
      <c r="J7268" s="1" t="s">
        <v>57</v>
      </c>
      <c r="K7268">
        <v>130952</v>
      </c>
    </row>
    <row r="7269" spans="1:11" x14ac:dyDescent="0.25">
      <c r="A7269">
        <v>7477</v>
      </c>
      <c r="B7269" s="2">
        <v>42848.595833333333</v>
      </c>
      <c r="C7269" s="2">
        <v>42859.261111111111</v>
      </c>
      <c r="D7269">
        <v>390000</v>
      </c>
      <c r="E7269" s="1" t="s">
        <v>42</v>
      </c>
      <c r="F7269" s="1" t="s">
        <v>1550</v>
      </c>
      <c r="G7269" s="1" t="s">
        <v>4525</v>
      </c>
      <c r="H7269" s="1" t="s">
        <v>23</v>
      </c>
      <c r="I7269" s="1" t="s">
        <v>25</v>
      </c>
      <c r="J7269" s="1" t="s">
        <v>57</v>
      </c>
      <c r="K7269">
        <v>130953</v>
      </c>
    </row>
    <row r="7270" spans="1:11" x14ac:dyDescent="0.25">
      <c r="A7270">
        <v>7478</v>
      </c>
      <c r="B7270" s="2">
        <v>42848.615972222222</v>
      </c>
      <c r="C7270" s="2">
        <v>42860.55972222222</v>
      </c>
      <c r="D7270">
        <v>1550000</v>
      </c>
      <c r="E7270" s="1" t="s">
        <v>42</v>
      </c>
      <c r="F7270" s="1" t="s">
        <v>1550</v>
      </c>
      <c r="G7270" s="1" t="s">
        <v>2827</v>
      </c>
      <c r="H7270" s="1" t="s">
        <v>23</v>
      </c>
      <c r="I7270" s="1" t="s">
        <v>25</v>
      </c>
      <c r="J7270" s="1" t="s">
        <v>57</v>
      </c>
      <c r="K7270">
        <v>130954</v>
      </c>
    </row>
    <row r="7271" spans="1:11" x14ac:dyDescent="0.25">
      <c r="A7271">
        <v>7479</v>
      </c>
      <c r="B7271" s="2">
        <v>42848.618750000001</v>
      </c>
      <c r="C7271" s="2">
        <v>42857.740972222222</v>
      </c>
      <c r="D7271">
        <v>600000</v>
      </c>
      <c r="E7271" s="1" t="s">
        <v>42</v>
      </c>
      <c r="F7271" s="1" t="s">
        <v>1550</v>
      </c>
      <c r="G7271" s="1" t="s">
        <v>2827</v>
      </c>
      <c r="H7271" s="1" t="s">
        <v>23</v>
      </c>
      <c r="I7271" s="1" t="s">
        <v>25</v>
      </c>
      <c r="J7271" s="1" t="s">
        <v>57</v>
      </c>
      <c r="K7271">
        <v>130955</v>
      </c>
    </row>
    <row r="7272" spans="1:11" x14ac:dyDescent="0.25">
      <c r="A7272">
        <v>7480</v>
      </c>
      <c r="B7272" s="2">
        <v>42848.623611111114</v>
      </c>
      <c r="C7272" s="2"/>
      <c r="D7272">
        <v>800000</v>
      </c>
      <c r="E7272" s="1" t="s">
        <v>42</v>
      </c>
      <c r="F7272" s="1" t="s">
        <v>1550</v>
      </c>
      <c r="G7272" s="1" t="s">
        <v>4525</v>
      </c>
      <c r="H7272" s="1" t="s">
        <v>23</v>
      </c>
      <c r="I7272" s="1" t="s">
        <v>25</v>
      </c>
      <c r="J7272" s="1" t="s">
        <v>30</v>
      </c>
      <c r="K7272">
        <v>130956</v>
      </c>
    </row>
    <row r="7273" spans="1:11" x14ac:dyDescent="0.25">
      <c r="A7273">
        <v>7481</v>
      </c>
      <c r="B7273" s="2">
        <v>42848.627083333333</v>
      </c>
      <c r="C7273" s="2">
        <v>42858.561111111114</v>
      </c>
      <c r="D7273">
        <v>600000</v>
      </c>
      <c r="E7273" s="1" t="s">
        <v>42</v>
      </c>
      <c r="F7273" s="1" t="s">
        <v>1550</v>
      </c>
      <c r="G7273" s="1" t="s">
        <v>4525</v>
      </c>
      <c r="H7273" s="1" t="s">
        <v>23</v>
      </c>
      <c r="I7273" s="1" t="s">
        <v>46</v>
      </c>
      <c r="J7273" s="1" t="s">
        <v>57</v>
      </c>
      <c r="K7273">
        <v>130957</v>
      </c>
    </row>
    <row r="7274" spans="1:11" x14ac:dyDescent="0.25">
      <c r="A7274">
        <v>7482</v>
      </c>
      <c r="B7274" s="2">
        <v>42848.628472222219</v>
      </c>
      <c r="C7274" s="2">
        <v>42874.686805555553</v>
      </c>
      <c r="D7274">
        <v>795000</v>
      </c>
      <c r="E7274" s="1" t="s">
        <v>70</v>
      </c>
      <c r="F7274" s="1" t="s">
        <v>1967</v>
      </c>
      <c r="G7274" s="1" t="s">
        <v>4526</v>
      </c>
      <c r="H7274" s="1" t="s">
        <v>23</v>
      </c>
      <c r="I7274" s="1" t="s">
        <v>25</v>
      </c>
      <c r="J7274" s="1" t="s">
        <v>57</v>
      </c>
      <c r="K7274">
        <v>130958</v>
      </c>
    </row>
    <row r="7275" spans="1:11" x14ac:dyDescent="0.25">
      <c r="A7275">
        <v>7483</v>
      </c>
      <c r="B7275" s="2">
        <v>42848.638888888891</v>
      </c>
      <c r="C7275" s="2">
        <v>42852.511111111111</v>
      </c>
      <c r="D7275">
        <v>735000</v>
      </c>
      <c r="E7275" s="1" t="s">
        <v>167</v>
      </c>
      <c r="F7275" s="1" t="s">
        <v>1485</v>
      </c>
      <c r="G7275" s="1" t="s">
        <v>4491</v>
      </c>
      <c r="H7275" s="1" t="s">
        <v>23</v>
      </c>
      <c r="I7275" s="1" t="s">
        <v>25</v>
      </c>
      <c r="J7275" s="1" t="s">
        <v>57</v>
      </c>
      <c r="K7275">
        <v>130959</v>
      </c>
    </row>
    <row r="7276" spans="1:11" x14ac:dyDescent="0.25">
      <c r="A7276">
        <v>7484</v>
      </c>
      <c r="B7276" s="2">
        <v>42848.646527777775</v>
      </c>
      <c r="C7276" s="2">
        <v>42852.307638888888</v>
      </c>
      <c r="D7276">
        <v>250000</v>
      </c>
      <c r="E7276" s="1" t="s">
        <v>19</v>
      </c>
      <c r="F7276" s="1" t="s">
        <v>1480</v>
      </c>
      <c r="G7276" s="1" t="s">
        <v>1481</v>
      </c>
      <c r="H7276" s="1" t="s">
        <v>23</v>
      </c>
      <c r="I7276" s="1" t="s">
        <v>46</v>
      </c>
      <c r="J7276" s="1" t="s">
        <v>57</v>
      </c>
      <c r="K7276">
        <v>130960</v>
      </c>
    </row>
    <row r="7277" spans="1:11" x14ac:dyDescent="0.25">
      <c r="A7277">
        <v>7485</v>
      </c>
      <c r="B7277" s="2">
        <v>42848.648611111108</v>
      </c>
      <c r="C7277" s="2">
        <v>42853.675694444442</v>
      </c>
      <c r="D7277">
        <v>400000</v>
      </c>
      <c r="E7277" s="1" t="s">
        <v>167</v>
      </c>
      <c r="F7277" s="1" t="s">
        <v>1485</v>
      </c>
      <c r="G7277" s="1" t="s">
        <v>4491</v>
      </c>
      <c r="H7277" s="1" t="s">
        <v>23</v>
      </c>
      <c r="I7277" s="1" t="s">
        <v>25</v>
      </c>
      <c r="J7277" s="1" t="s">
        <v>57</v>
      </c>
      <c r="K7277">
        <v>130961</v>
      </c>
    </row>
    <row r="7278" spans="1:11" x14ac:dyDescent="0.25">
      <c r="A7278">
        <v>7486</v>
      </c>
      <c r="B7278" s="2">
        <v>42848.65902777778</v>
      </c>
      <c r="C7278" s="2">
        <v>42858.594444444447</v>
      </c>
      <c r="D7278">
        <v>130000</v>
      </c>
      <c r="E7278" s="1" t="s">
        <v>19</v>
      </c>
      <c r="F7278" s="1" t="s">
        <v>1480</v>
      </c>
      <c r="G7278" s="1" t="s">
        <v>1481</v>
      </c>
      <c r="H7278" s="1" t="s">
        <v>23</v>
      </c>
      <c r="I7278" s="1" t="s">
        <v>35</v>
      </c>
      <c r="J7278" s="1" t="s">
        <v>57</v>
      </c>
      <c r="K7278">
        <v>130962</v>
      </c>
    </row>
    <row r="7279" spans="1:11" x14ac:dyDescent="0.25">
      <c r="A7279">
        <v>7487</v>
      </c>
      <c r="B7279" s="2">
        <v>42848.667361111111</v>
      </c>
      <c r="C7279" s="2">
        <v>42863.522222222222</v>
      </c>
      <c r="D7279">
        <v>600000</v>
      </c>
      <c r="E7279" s="1" t="s">
        <v>70</v>
      </c>
      <c r="F7279" s="1" t="s">
        <v>1967</v>
      </c>
      <c r="G7279" s="1" t="s">
        <v>4526</v>
      </c>
      <c r="H7279" s="1" t="s">
        <v>23</v>
      </c>
      <c r="I7279" s="1" t="s">
        <v>25</v>
      </c>
      <c r="J7279" s="1" t="s">
        <v>57</v>
      </c>
      <c r="K7279">
        <v>130963</v>
      </c>
    </row>
    <row r="7280" spans="1:11" x14ac:dyDescent="0.25">
      <c r="A7280">
        <v>7488</v>
      </c>
      <c r="B7280" s="2">
        <v>42848.67083333333</v>
      </c>
      <c r="C7280" s="2">
        <v>42858.47152777778</v>
      </c>
      <c r="D7280">
        <v>395000</v>
      </c>
      <c r="E7280" s="1" t="s">
        <v>70</v>
      </c>
      <c r="F7280" s="1" t="s">
        <v>1967</v>
      </c>
      <c r="G7280" s="1" t="s">
        <v>4526</v>
      </c>
      <c r="H7280" s="1" t="s">
        <v>23</v>
      </c>
      <c r="I7280" s="1" t="s">
        <v>25</v>
      </c>
      <c r="J7280" s="1" t="s">
        <v>57</v>
      </c>
      <c r="K7280">
        <v>130964</v>
      </c>
    </row>
    <row r="7281" spans="1:11" x14ac:dyDescent="0.25">
      <c r="A7281">
        <v>7489</v>
      </c>
      <c r="B7281" s="2">
        <v>42848.692361111112</v>
      </c>
      <c r="C7281" s="2">
        <v>42865.674305555556</v>
      </c>
      <c r="D7281">
        <v>720000</v>
      </c>
      <c r="E7281" s="1" t="s">
        <v>70</v>
      </c>
      <c r="F7281" s="1" t="s">
        <v>1967</v>
      </c>
      <c r="G7281" s="1" t="s">
        <v>4526</v>
      </c>
      <c r="H7281" s="1" t="s">
        <v>23</v>
      </c>
      <c r="I7281" s="1" t="s">
        <v>25</v>
      </c>
      <c r="J7281" s="1" t="s">
        <v>57</v>
      </c>
      <c r="K7281">
        <v>130965</v>
      </c>
    </row>
    <row r="7282" spans="1:11" x14ac:dyDescent="0.25">
      <c r="A7282">
        <v>7490</v>
      </c>
      <c r="B7282" s="2">
        <v>42848.695138888892</v>
      </c>
      <c r="C7282" s="2">
        <v>42864.52847222222</v>
      </c>
      <c r="D7282">
        <v>450000</v>
      </c>
      <c r="E7282" s="1" t="s">
        <v>70</v>
      </c>
      <c r="F7282" s="1" t="s">
        <v>1967</v>
      </c>
      <c r="G7282" s="1" t="s">
        <v>4526</v>
      </c>
      <c r="H7282" s="1" t="s">
        <v>23</v>
      </c>
      <c r="I7282" s="1" t="s">
        <v>46</v>
      </c>
      <c r="J7282" s="1" t="s">
        <v>57</v>
      </c>
      <c r="K7282">
        <v>130966</v>
      </c>
    </row>
    <row r="7283" spans="1:11" x14ac:dyDescent="0.25">
      <c r="A7283">
        <v>7491</v>
      </c>
      <c r="B7283" s="2">
        <v>42848.706944444442</v>
      </c>
      <c r="C7283" s="2">
        <v>42858.466666666667</v>
      </c>
      <c r="D7283">
        <v>700000</v>
      </c>
      <c r="E7283" s="1" t="s">
        <v>70</v>
      </c>
      <c r="F7283" s="1" t="s">
        <v>1967</v>
      </c>
      <c r="G7283" s="1" t="s">
        <v>4526</v>
      </c>
      <c r="H7283" s="1" t="s">
        <v>23</v>
      </c>
      <c r="I7283" s="1" t="s">
        <v>25</v>
      </c>
      <c r="J7283" s="1" t="s">
        <v>57</v>
      </c>
      <c r="K7283">
        <v>130967</v>
      </c>
    </row>
    <row r="7284" spans="1:11" x14ac:dyDescent="0.25">
      <c r="A7284">
        <v>7492</v>
      </c>
      <c r="B7284" s="2">
        <v>42848.707638888889</v>
      </c>
      <c r="C7284" s="2">
        <v>42858.779166666667</v>
      </c>
      <c r="D7284">
        <v>1000000</v>
      </c>
      <c r="E7284" s="1" t="s">
        <v>19</v>
      </c>
      <c r="F7284" s="1" t="s">
        <v>1480</v>
      </c>
      <c r="G7284" s="1" t="s">
        <v>1481</v>
      </c>
      <c r="H7284" s="1" t="s">
        <v>23</v>
      </c>
      <c r="I7284" s="1" t="s">
        <v>25</v>
      </c>
      <c r="J7284" s="1" t="s">
        <v>57</v>
      </c>
      <c r="K7284">
        <v>130968</v>
      </c>
    </row>
    <row r="7285" spans="1:11" x14ac:dyDescent="0.25">
      <c r="A7285">
        <v>7493</v>
      </c>
      <c r="B7285" s="2">
        <v>42848.717361111114</v>
      </c>
      <c r="C7285" s="2">
        <v>42863.390972222223</v>
      </c>
      <c r="D7285">
        <v>500000</v>
      </c>
      <c r="E7285" s="1" t="s">
        <v>167</v>
      </c>
      <c r="F7285" s="1" t="s">
        <v>1485</v>
      </c>
      <c r="G7285" s="1" t="s">
        <v>4491</v>
      </c>
      <c r="H7285" s="1" t="s">
        <v>23</v>
      </c>
      <c r="I7285" s="1" t="s">
        <v>25</v>
      </c>
      <c r="J7285" s="1" t="s">
        <v>57</v>
      </c>
      <c r="K7285">
        <v>130969</v>
      </c>
    </row>
    <row r="7286" spans="1:11" x14ac:dyDescent="0.25">
      <c r="A7286">
        <v>7494</v>
      </c>
      <c r="B7286" s="2">
        <v>42848.719444444447</v>
      </c>
      <c r="C7286" s="2">
        <v>42859.633333333331</v>
      </c>
      <c r="D7286">
        <v>125000</v>
      </c>
      <c r="E7286" s="1" t="s">
        <v>19</v>
      </c>
      <c r="F7286" s="1" t="s">
        <v>1744</v>
      </c>
      <c r="G7286" s="1" t="s">
        <v>4527</v>
      </c>
      <c r="H7286" s="1" t="s">
        <v>23</v>
      </c>
      <c r="I7286" s="1" t="s">
        <v>35</v>
      </c>
      <c r="J7286" s="1" t="s">
        <v>57</v>
      </c>
      <c r="K7286">
        <v>130970</v>
      </c>
    </row>
    <row r="7287" spans="1:11" x14ac:dyDescent="0.25">
      <c r="A7287">
        <v>7495</v>
      </c>
      <c r="B7287" s="2">
        <v>42848.72152777778</v>
      </c>
      <c r="C7287" s="2">
        <v>42864.37222222222</v>
      </c>
      <c r="D7287">
        <v>690000</v>
      </c>
      <c r="E7287" s="1" t="s">
        <v>42</v>
      </c>
      <c r="F7287" s="1" t="s">
        <v>2100</v>
      </c>
      <c r="G7287" s="1" t="s">
        <v>4309</v>
      </c>
      <c r="H7287" s="1" t="s">
        <v>23</v>
      </c>
      <c r="I7287" s="1" t="s">
        <v>25</v>
      </c>
      <c r="J7287" s="1" t="s">
        <v>57</v>
      </c>
      <c r="K7287">
        <v>130971</v>
      </c>
    </row>
    <row r="7288" spans="1:11" x14ac:dyDescent="0.25">
      <c r="A7288">
        <v>7496</v>
      </c>
      <c r="B7288" s="2">
        <v>42848.725694444445</v>
      </c>
      <c r="C7288" s="2">
        <v>42857.688888888886</v>
      </c>
      <c r="D7288">
        <v>1550000</v>
      </c>
      <c r="E7288" s="1" t="s">
        <v>42</v>
      </c>
      <c r="F7288" s="1" t="s">
        <v>2100</v>
      </c>
      <c r="G7288" s="1" t="s">
        <v>4309</v>
      </c>
      <c r="H7288" s="1" t="s">
        <v>23</v>
      </c>
      <c r="I7288" s="1" t="s">
        <v>25</v>
      </c>
      <c r="J7288" s="1" t="s">
        <v>57</v>
      </c>
      <c r="K7288">
        <v>130972</v>
      </c>
    </row>
    <row r="7289" spans="1:11" x14ac:dyDescent="0.25">
      <c r="A7289">
        <v>7497</v>
      </c>
      <c r="B7289" s="2">
        <v>42848.725694444445</v>
      </c>
      <c r="C7289" s="2">
        <v>42857.565972222219</v>
      </c>
      <c r="D7289">
        <v>170000</v>
      </c>
      <c r="E7289" s="1" t="s">
        <v>19</v>
      </c>
      <c r="F7289" s="1" t="s">
        <v>1744</v>
      </c>
      <c r="G7289" s="1" t="s">
        <v>4527</v>
      </c>
      <c r="H7289" s="1" t="s">
        <v>23</v>
      </c>
      <c r="I7289" s="1" t="s">
        <v>35</v>
      </c>
      <c r="J7289" s="1" t="s">
        <v>57</v>
      </c>
      <c r="K7289">
        <v>130973</v>
      </c>
    </row>
    <row r="7290" spans="1:11" x14ac:dyDescent="0.25">
      <c r="A7290">
        <v>7498</v>
      </c>
      <c r="B7290" s="2">
        <v>42848.727777777778</v>
      </c>
      <c r="C7290" s="2">
        <v>42859.481249999997</v>
      </c>
      <c r="D7290">
        <v>275000</v>
      </c>
      <c r="E7290" s="1" t="s">
        <v>19</v>
      </c>
      <c r="F7290" s="1" t="s">
        <v>293</v>
      </c>
      <c r="G7290" s="1" t="s">
        <v>2033</v>
      </c>
      <c r="H7290" s="1" t="s">
        <v>23</v>
      </c>
      <c r="I7290" s="1" t="s">
        <v>46</v>
      </c>
      <c r="J7290" s="1" t="s">
        <v>57</v>
      </c>
      <c r="K7290">
        <v>130974</v>
      </c>
    </row>
    <row r="7291" spans="1:11" x14ac:dyDescent="0.25">
      <c r="A7291">
        <v>7499</v>
      </c>
      <c r="B7291" s="2">
        <v>42848.75</v>
      </c>
      <c r="C7291" s="2">
        <v>42852.39166666667</v>
      </c>
      <c r="D7291">
        <v>500000</v>
      </c>
      <c r="E7291" s="1" t="s">
        <v>19</v>
      </c>
      <c r="F7291" s="1" t="s">
        <v>293</v>
      </c>
      <c r="G7291" s="1" t="s">
        <v>2033</v>
      </c>
      <c r="H7291" s="1" t="s">
        <v>23</v>
      </c>
      <c r="I7291" s="1" t="s">
        <v>46</v>
      </c>
      <c r="J7291" s="1" t="s">
        <v>57</v>
      </c>
      <c r="K7291">
        <v>130975</v>
      </c>
    </row>
    <row r="7292" spans="1:11" x14ac:dyDescent="0.25">
      <c r="A7292">
        <v>7500</v>
      </c>
      <c r="B7292" s="2">
        <v>42848.751388888886</v>
      </c>
      <c r="C7292" s="2">
        <v>42852.520833333336</v>
      </c>
      <c r="D7292">
        <v>950000</v>
      </c>
      <c r="E7292" s="1" t="s">
        <v>19</v>
      </c>
      <c r="F7292" s="1" t="s">
        <v>293</v>
      </c>
      <c r="G7292" s="1" t="s">
        <v>2033</v>
      </c>
      <c r="H7292" s="1" t="s">
        <v>23</v>
      </c>
      <c r="I7292" s="1" t="s">
        <v>35</v>
      </c>
      <c r="J7292" s="1" t="s">
        <v>57</v>
      </c>
      <c r="K7292">
        <v>130976</v>
      </c>
    </row>
    <row r="7293" spans="1:11" x14ac:dyDescent="0.25">
      <c r="A7293">
        <v>7501</v>
      </c>
      <c r="B7293" s="2">
        <v>42848.759027777778</v>
      </c>
      <c r="C7293" s="2">
        <v>42855.515277777777</v>
      </c>
      <c r="D7293">
        <v>802999</v>
      </c>
      <c r="E7293" s="1" t="s">
        <v>19</v>
      </c>
      <c r="F7293" s="1" t="s">
        <v>293</v>
      </c>
      <c r="G7293" s="1" t="s">
        <v>2033</v>
      </c>
      <c r="H7293" s="1" t="s">
        <v>23</v>
      </c>
      <c r="I7293" s="1" t="s">
        <v>25</v>
      </c>
      <c r="J7293" s="1" t="s">
        <v>57</v>
      </c>
      <c r="K7293">
        <v>130977</v>
      </c>
    </row>
    <row r="7294" spans="1:11" x14ac:dyDescent="0.25">
      <c r="A7294">
        <v>7502</v>
      </c>
      <c r="B7294" s="2">
        <v>42848.760416666664</v>
      </c>
      <c r="C7294" s="2">
        <v>42859.551388888889</v>
      </c>
      <c r="D7294">
        <v>470000</v>
      </c>
      <c r="E7294" s="1" t="s">
        <v>19</v>
      </c>
      <c r="F7294" s="1" t="s">
        <v>1744</v>
      </c>
      <c r="G7294" s="1" t="s">
        <v>2361</v>
      </c>
      <c r="H7294" s="1" t="s">
        <v>23</v>
      </c>
      <c r="I7294" s="1" t="s">
        <v>25</v>
      </c>
      <c r="J7294" s="1" t="s">
        <v>57</v>
      </c>
      <c r="K7294">
        <v>130978</v>
      </c>
    </row>
    <row r="7295" spans="1:11" x14ac:dyDescent="0.25">
      <c r="A7295">
        <v>7503</v>
      </c>
      <c r="B7295" s="2">
        <v>42848.761111111111</v>
      </c>
      <c r="C7295" s="2">
        <v>42880.554861111108</v>
      </c>
      <c r="D7295">
        <v>300000</v>
      </c>
      <c r="E7295" s="1" t="s">
        <v>19</v>
      </c>
      <c r="F7295" s="1" t="s">
        <v>1744</v>
      </c>
      <c r="G7295" s="1" t="s">
        <v>2361</v>
      </c>
      <c r="H7295" s="1" t="s">
        <v>23</v>
      </c>
      <c r="I7295" s="1" t="s">
        <v>25</v>
      </c>
      <c r="J7295" s="1" t="s">
        <v>57</v>
      </c>
      <c r="K7295">
        <v>130979</v>
      </c>
    </row>
    <row r="7296" spans="1:11" x14ac:dyDescent="0.25">
      <c r="A7296">
        <v>7504</v>
      </c>
      <c r="B7296" s="2">
        <v>42848.761111111111</v>
      </c>
      <c r="C7296" s="2"/>
      <c r="D7296">
        <v>600000</v>
      </c>
      <c r="E7296" s="1" t="s">
        <v>19</v>
      </c>
      <c r="F7296" s="1" t="s">
        <v>1744</v>
      </c>
      <c r="G7296" s="1" t="s">
        <v>2361</v>
      </c>
      <c r="H7296" s="1" t="s">
        <v>23</v>
      </c>
      <c r="I7296" s="1" t="s">
        <v>25</v>
      </c>
      <c r="J7296" s="1" t="s">
        <v>30</v>
      </c>
      <c r="K7296">
        <v>130980</v>
      </c>
    </row>
    <row r="7297" spans="1:11" x14ac:dyDescent="0.25">
      <c r="A7297">
        <v>7505</v>
      </c>
      <c r="B7297" s="2">
        <v>42848.76458333333</v>
      </c>
      <c r="C7297" s="2">
        <v>42871.272222222222</v>
      </c>
      <c r="D7297">
        <v>275000</v>
      </c>
      <c r="E7297" s="1" t="s">
        <v>19</v>
      </c>
      <c r="F7297" s="1" t="s">
        <v>1744</v>
      </c>
      <c r="G7297" s="1" t="s">
        <v>2361</v>
      </c>
      <c r="H7297" s="1" t="s">
        <v>23</v>
      </c>
      <c r="I7297" s="1" t="s">
        <v>25</v>
      </c>
      <c r="J7297" s="1" t="s">
        <v>57</v>
      </c>
      <c r="K7297">
        <v>130981</v>
      </c>
    </row>
    <row r="7298" spans="1:11" x14ac:dyDescent="0.25">
      <c r="A7298">
        <v>7506</v>
      </c>
      <c r="B7298" s="2">
        <v>42848.77847222222</v>
      </c>
      <c r="C7298" s="2">
        <v>42860.577777777777</v>
      </c>
      <c r="D7298">
        <v>700000</v>
      </c>
      <c r="E7298" s="1" t="s">
        <v>19</v>
      </c>
      <c r="F7298" s="1" t="s">
        <v>1497</v>
      </c>
      <c r="G7298" s="1" t="s">
        <v>1541</v>
      </c>
      <c r="H7298" s="1" t="s">
        <v>23</v>
      </c>
      <c r="I7298" s="1" t="s">
        <v>25</v>
      </c>
      <c r="J7298" s="1" t="s">
        <v>57</v>
      </c>
      <c r="K7298">
        <v>130982</v>
      </c>
    </row>
    <row r="7299" spans="1:11" x14ac:dyDescent="0.25">
      <c r="A7299">
        <v>7507</v>
      </c>
      <c r="B7299" s="2">
        <v>42848.779166666667</v>
      </c>
      <c r="C7299" s="2">
        <v>42866.964583333334</v>
      </c>
      <c r="D7299">
        <v>3250000</v>
      </c>
      <c r="E7299" s="1" t="s">
        <v>19</v>
      </c>
      <c r="F7299" s="1" t="s">
        <v>111</v>
      </c>
      <c r="G7299" s="1" t="s">
        <v>1426</v>
      </c>
      <c r="H7299" s="1" t="s">
        <v>23</v>
      </c>
      <c r="I7299" s="1" t="s">
        <v>25</v>
      </c>
      <c r="J7299" s="1" t="s">
        <v>57</v>
      </c>
      <c r="K7299">
        <v>130983</v>
      </c>
    </row>
    <row r="7300" spans="1:11" x14ac:dyDescent="0.25">
      <c r="A7300">
        <v>7508</v>
      </c>
      <c r="B7300" s="2">
        <v>42848.783333333333</v>
      </c>
      <c r="C7300" s="2">
        <v>42877.399305555555</v>
      </c>
      <c r="D7300">
        <v>800000</v>
      </c>
      <c r="E7300" s="1" t="s">
        <v>70</v>
      </c>
      <c r="F7300" s="1" t="s">
        <v>71</v>
      </c>
      <c r="G7300" s="1" t="s">
        <v>3306</v>
      </c>
      <c r="H7300" s="1" t="s">
        <v>23</v>
      </c>
      <c r="I7300" s="1" t="s">
        <v>25</v>
      </c>
      <c r="J7300" s="1" t="s">
        <v>57</v>
      </c>
      <c r="K7300">
        <v>130984</v>
      </c>
    </row>
    <row r="7301" spans="1:11" x14ac:dyDescent="0.25">
      <c r="A7301">
        <v>7509</v>
      </c>
      <c r="B7301" s="2">
        <v>42848.787499999999</v>
      </c>
      <c r="C7301" s="2">
        <v>42866.395138888889</v>
      </c>
      <c r="D7301">
        <v>2200000</v>
      </c>
      <c r="E7301" s="1" t="s">
        <v>19</v>
      </c>
      <c r="F7301" s="1" t="s">
        <v>111</v>
      </c>
      <c r="G7301" s="1" t="s">
        <v>1774</v>
      </c>
      <c r="H7301" s="1" t="s">
        <v>23</v>
      </c>
      <c r="I7301" s="1" t="s">
        <v>25</v>
      </c>
      <c r="J7301" s="1" t="s">
        <v>57</v>
      </c>
      <c r="K7301">
        <v>130985</v>
      </c>
    </row>
    <row r="7302" spans="1:11" x14ac:dyDescent="0.25">
      <c r="A7302">
        <v>7510</v>
      </c>
      <c r="B7302" s="2">
        <v>42848.788194444445</v>
      </c>
      <c r="C7302" s="2">
        <v>42854.429861111108</v>
      </c>
      <c r="D7302">
        <v>245000</v>
      </c>
      <c r="E7302" s="1" t="s">
        <v>70</v>
      </c>
      <c r="F7302" s="1" t="s">
        <v>71</v>
      </c>
      <c r="G7302" s="1" t="s">
        <v>3306</v>
      </c>
      <c r="H7302" s="1" t="s">
        <v>23</v>
      </c>
      <c r="I7302" s="1" t="s">
        <v>35</v>
      </c>
      <c r="J7302" s="1" t="s">
        <v>57</v>
      </c>
      <c r="K7302">
        <v>130986</v>
      </c>
    </row>
    <row r="7303" spans="1:11" x14ac:dyDescent="0.25">
      <c r="A7303">
        <v>7511</v>
      </c>
      <c r="B7303" s="2">
        <v>42848.788888888892</v>
      </c>
      <c r="C7303" s="2">
        <v>42857.681250000001</v>
      </c>
      <c r="D7303">
        <v>310000</v>
      </c>
      <c r="E7303" s="1" t="s">
        <v>70</v>
      </c>
      <c r="F7303" s="1" t="s">
        <v>71</v>
      </c>
      <c r="G7303" s="1" t="s">
        <v>3306</v>
      </c>
      <c r="H7303" s="1" t="s">
        <v>23</v>
      </c>
      <c r="I7303" s="1" t="s">
        <v>35</v>
      </c>
      <c r="J7303" s="1" t="s">
        <v>57</v>
      </c>
      <c r="K7303">
        <v>130987</v>
      </c>
    </row>
    <row r="7304" spans="1:11" x14ac:dyDescent="0.25">
      <c r="A7304">
        <v>7512</v>
      </c>
      <c r="B7304" s="2">
        <v>42848.813194444447</v>
      </c>
      <c r="C7304" s="2">
        <v>42866.420138888891</v>
      </c>
      <c r="D7304">
        <v>245000</v>
      </c>
      <c r="E7304" s="1" t="s">
        <v>70</v>
      </c>
      <c r="F7304" s="1" t="s">
        <v>71</v>
      </c>
      <c r="G7304" s="1" t="s">
        <v>3306</v>
      </c>
      <c r="H7304" s="1" t="s">
        <v>23</v>
      </c>
      <c r="I7304" s="1" t="s">
        <v>35</v>
      </c>
      <c r="J7304" s="1" t="s">
        <v>57</v>
      </c>
      <c r="K7304">
        <v>130988</v>
      </c>
    </row>
    <row r="7305" spans="1:11" x14ac:dyDescent="0.25">
      <c r="A7305">
        <v>7513</v>
      </c>
      <c r="B7305" s="2">
        <v>42848.818055555559</v>
      </c>
      <c r="C7305" s="2">
        <v>42864.409722222219</v>
      </c>
      <c r="D7305">
        <v>450000</v>
      </c>
      <c r="E7305" s="1" t="s">
        <v>70</v>
      </c>
      <c r="F7305" s="1" t="s">
        <v>71</v>
      </c>
      <c r="G7305" s="1" t="s">
        <v>3306</v>
      </c>
      <c r="H7305" s="1" t="s">
        <v>23</v>
      </c>
      <c r="I7305" s="1" t="s">
        <v>25</v>
      </c>
      <c r="J7305" s="1" t="s">
        <v>57</v>
      </c>
      <c r="K7305">
        <v>130989</v>
      </c>
    </row>
    <row r="7306" spans="1:11" x14ac:dyDescent="0.25">
      <c r="A7306">
        <v>7514</v>
      </c>
      <c r="B7306" s="2">
        <v>42848.820833333331</v>
      </c>
      <c r="C7306" s="2">
        <v>42858.650694444441</v>
      </c>
      <c r="D7306">
        <v>850000</v>
      </c>
      <c r="E7306" s="1" t="s">
        <v>70</v>
      </c>
      <c r="F7306" s="1" t="s">
        <v>71</v>
      </c>
      <c r="G7306" s="1" t="s">
        <v>3306</v>
      </c>
      <c r="H7306" s="1" t="s">
        <v>23</v>
      </c>
      <c r="I7306" s="1" t="s">
        <v>35</v>
      </c>
      <c r="J7306" s="1" t="s">
        <v>57</v>
      </c>
      <c r="K7306">
        <v>130990</v>
      </c>
    </row>
    <row r="7307" spans="1:11" x14ac:dyDescent="0.25">
      <c r="A7307">
        <v>7515</v>
      </c>
      <c r="B7307" s="2">
        <v>42848.844444444447</v>
      </c>
      <c r="C7307" s="2">
        <v>42892.357638888891</v>
      </c>
      <c r="D7307">
        <v>325000</v>
      </c>
      <c r="E7307" s="1" t="s">
        <v>42</v>
      </c>
      <c r="F7307" s="1" t="s">
        <v>361</v>
      </c>
      <c r="G7307" s="1" t="s">
        <v>4534</v>
      </c>
      <c r="H7307" s="1" t="s">
        <v>23</v>
      </c>
      <c r="I7307" s="1" t="s">
        <v>46</v>
      </c>
      <c r="J7307" s="1" t="s">
        <v>57</v>
      </c>
      <c r="K7307">
        <v>130991</v>
      </c>
    </row>
    <row r="7308" spans="1:11" x14ac:dyDescent="0.25">
      <c r="A7308">
        <v>7516</v>
      </c>
      <c r="B7308" s="2">
        <v>42848.847222222219</v>
      </c>
      <c r="C7308" s="2">
        <v>42873.323611111111</v>
      </c>
      <c r="D7308">
        <v>409999</v>
      </c>
      <c r="E7308" s="1" t="s">
        <v>42</v>
      </c>
      <c r="F7308" s="1" t="s">
        <v>361</v>
      </c>
      <c r="G7308" s="1" t="s">
        <v>4534</v>
      </c>
      <c r="H7308" s="1" t="s">
        <v>23</v>
      </c>
      <c r="I7308" s="1" t="s">
        <v>46</v>
      </c>
      <c r="J7308" s="1" t="s">
        <v>57</v>
      </c>
      <c r="K7308">
        <v>130992</v>
      </c>
    </row>
    <row r="7309" spans="1:11" x14ac:dyDescent="0.25">
      <c r="A7309">
        <v>7517</v>
      </c>
      <c r="B7309" s="2">
        <v>42848.851388888892</v>
      </c>
      <c r="C7309" s="2">
        <v>42857.617361111108</v>
      </c>
      <c r="D7309">
        <v>5500000</v>
      </c>
      <c r="E7309" s="1" t="s">
        <v>42</v>
      </c>
      <c r="F7309" s="1" t="s">
        <v>361</v>
      </c>
      <c r="G7309" s="1" t="s">
        <v>4534</v>
      </c>
      <c r="H7309" s="1" t="s">
        <v>23</v>
      </c>
      <c r="I7309" s="1" t="s">
        <v>25</v>
      </c>
      <c r="J7309" s="1" t="s">
        <v>57</v>
      </c>
      <c r="K7309">
        <v>130993</v>
      </c>
    </row>
    <row r="7310" spans="1:11" x14ac:dyDescent="0.25">
      <c r="A7310">
        <v>7518</v>
      </c>
      <c r="B7310" s="2">
        <v>42848.854166666664</v>
      </c>
      <c r="C7310" s="2">
        <v>42858.55972222222</v>
      </c>
      <c r="D7310">
        <v>1000000</v>
      </c>
      <c r="E7310" s="1" t="s">
        <v>42</v>
      </c>
      <c r="F7310" s="1" t="s">
        <v>361</v>
      </c>
      <c r="G7310" s="1" t="s">
        <v>4534</v>
      </c>
      <c r="H7310" s="1" t="s">
        <v>23</v>
      </c>
      <c r="I7310" s="1" t="s">
        <v>25</v>
      </c>
      <c r="J7310" s="1" t="s">
        <v>57</v>
      </c>
      <c r="K7310">
        <v>130994</v>
      </c>
    </row>
    <row r="7311" spans="1:11" x14ac:dyDescent="0.25">
      <c r="A7311">
        <v>7519</v>
      </c>
      <c r="B7311" s="2">
        <v>42848.854166666664</v>
      </c>
      <c r="C7311" s="2">
        <v>42870.630555555559</v>
      </c>
      <c r="D7311">
        <v>590000</v>
      </c>
      <c r="E7311" s="1" t="s">
        <v>19</v>
      </c>
      <c r="F7311" s="1" t="s">
        <v>1744</v>
      </c>
      <c r="G7311" s="1" t="s">
        <v>3833</v>
      </c>
      <c r="H7311" s="1" t="s">
        <v>23</v>
      </c>
      <c r="I7311" s="1" t="s">
        <v>35</v>
      </c>
      <c r="J7311" s="1" t="s">
        <v>57</v>
      </c>
      <c r="K7311">
        <v>130995</v>
      </c>
    </row>
    <row r="7312" spans="1:11" x14ac:dyDescent="0.25">
      <c r="A7312">
        <v>7520</v>
      </c>
      <c r="B7312" s="2">
        <v>42848.862500000003</v>
      </c>
      <c r="C7312" s="2">
        <v>42864.365972222222</v>
      </c>
      <c r="D7312">
        <v>1200000</v>
      </c>
      <c r="E7312" s="1" t="s">
        <v>19</v>
      </c>
      <c r="F7312" s="1" t="s">
        <v>1744</v>
      </c>
      <c r="G7312" s="1" t="s">
        <v>3833</v>
      </c>
      <c r="H7312" s="1" t="s">
        <v>23</v>
      </c>
      <c r="I7312" s="1" t="s">
        <v>25</v>
      </c>
      <c r="J7312" s="1" t="s">
        <v>57</v>
      </c>
      <c r="K7312">
        <v>130996</v>
      </c>
    </row>
    <row r="7313" spans="1:11" x14ac:dyDescent="0.25">
      <c r="A7313">
        <v>7521</v>
      </c>
      <c r="B7313" s="2">
        <v>42848.869444444441</v>
      </c>
      <c r="C7313" s="2">
        <v>42862.43472222222</v>
      </c>
      <c r="D7313">
        <v>175000</v>
      </c>
      <c r="E7313" s="1" t="s">
        <v>19</v>
      </c>
      <c r="F7313" s="1" t="s">
        <v>1744</v>
      </c>
      <c r="G7313" s="1" t="s">
        <v>3833</v>
      </c>
      <c r="H7313" s="1" t="s">
        <v>23</v>
      </c>
      <c r="I7313" s="1" t="s">
        <v>46</v>
      </c>
      <c r="J7313" s="1" t="s">
        <v>57</v>
      </c>
      <c r="K7313">
        <v>130997</v>
      </c>
    </row>
    <row r="7314" spans="1:11" x14ac:dyDescent="0.25">
      <c r="A7314">
        <v>7522</v>
      </c>
      <c r="B7314" s="2">
        <v>42848.87222222222</v>
      </c>
      <c r="C7314" s="2">
        <v>42866.675000000003</v>
      </c>
      <c r="D7314">
        <v>300000</v>
      </c>
      <c r="E7314" s="1" t="s">
        <v>42</v>
      </c>
      <c r="F7314" s="1" t="s">
        <v>361</v>
      </c>
      <c r="G7314" s="1" t="s">
        <v>4534</v>
      </c>
      <c r="H7314" s="1" t="s">
        <v>23</v>
      </c>
      <c r="I7314" s="1" t="s">
        <v>35</v>
      </c>
      <c r="J7314" s="1" t="s">
        <v>57</v>
      </c>
      <c r="K7314">
        <v>130998</v>
      </c>
    </row>
    <row r="7315" spans="1:11" x14ac:dyDescent="0.25">
      <c r="A7315">
        <v>7523</v>
      </c>
      <c r="B7315" s="2">
        <v>42848.884722222225</v>
      </c>
      <c r="C7315" s="2">
        <v>42864.383333333331</v>
      </c>
      <c r="D7315">
        <v>2175000</v>
      </c>
      <c r="E7315" s="1" t="s">
        <v>42</v>
      </c>
      <c r="F7315" s="1" t="s">
        <v>1550</v>
      </c>
      <c r="G7315" s="1" t="s">
        <v>4150</v>
      </c>
      <c r="H7315" s="1" t="s">
        <v>23</v>
      </c>
      <c r="I7315" s="1" t="s">
        <v>25</v>
      </c>
      <c r="J7315" s="1" t="s">
        <v>57</v>
      </c>
      <c r="K7315">
        <v>130999</v>
      </c>
    </row>
    <row r="7316" spans="1:11" x14ac:dyDescent="0.25">
      <c r="A7316">
        <v>7524</v>
      </c>
      <c r="B7316" s="2">
        <v>42848.894444444442</v>
      </c>
      <c r="C7316" s="2">
        <v>42860.540972222225</v>
      </c>
      <c r="D7316">
        <v>1110000</v>
      </c>
      <c r="E7316" s="1" t="s">
        <v>42</v>
      </c>
      <c r="F7316" s="1" t="s">
        <v>1550</v>
      </c>
      <c r="G7316" s="1" t="s">
        <v>4150</v>
      </c>
      <c r="H7316" s="1" t="s">
        <v>23</v>
      </c>
      <c r="I7316" s="1" t="s">
        <v>25</v>
      </c>
      <c r="J7316" s="1" t="s">
        <v>57</v>
      </c>
      <c r="K7316">
        <v>131000</v>
      </c>
    </row>
    <row r="7317" spans="1:11" x14ac:dyDescent="0.25">
      <c r="A7317">
        <v>7525</v>
      </c>
      <c r="B7317" s="2">
        <v>42848.895138888889</v>
      </c>
      <c r="C7317" s="2">
        <v>42852.581944444442</v>
      </c>
      <c r="D7317">
        <v>150000</v>
      </c>
      <c r="E7317" s="1" t="s">
        <v>42</v>
      </c>
      <c r="F7317" s="1" t="s">
        <v>1550</v>
      </c>
      <c r="G7317" s="1" t="s">
        <v>4150</v>
      </c>
      <c r="H7317" s="1" t="s">
        <v>23</v>
      </c>
      <c r="I7317" s="1" t="s">
        <v>35</v>
      </c>
      <c r="J7317" s="1" t="s">
        <v>57</v>
      </c>
      <c r="K7317">
        <v>131001</v>
      </c>
    </row>
    <row r="7318" spans="1:11" x14ac:dyDescent="0.25">
      <c r="A7318">
        <v>7526</v>
      </c>
      <c r="B7318" s="2">
        <v>42848.910416666666</v>
      </c>
      <c r="C7318" s="2">
        <v>42864.337500000001</v>
      </c>
      <c r="D7318">
        <v>325000</v>
      </c>
      <c r="E7318" s="1" t="s">
        <v>42</v>
      </c>
      <c r="F7318" s="1" t="s">
        <v>1550</v>
      </c>
      <c r="G7318" s="1" t="s">
        <v>4150</v>
      </c>
      <c r="H7318" s="1" t="s">
        <v>23</v>
      </c>
      <c r="I7318" s="1" t="s">
        <v>35</v>
      </c>
      <c r="J7318" s="1" t="s">
        <v>57</v>
      </c>
      <c r="K7318">
        <v>131002</v>
      </c>
    </row>
    <row r="7319" spans="1:11" x14ac:dyDescent="0.25">
      <c r="A7319">
        <v>7527</v>
      </c>
      <c r="B7319" s="2">
        <v>42848.915277777778</v>
      </c>
      <c r="C7319" s="2">
        <v>42874.640972222223</v>
      </c>
      <c r="D7319">
        <v>325000</v>
      </c>
      <c r="E7319" s="1" t="s">
        <v>42</v>
      </c>
      <c r="F7319" s="1" t="s">
        <v>2004</v>
      </c>
      <c r="G7319" s="1" t="s">
        <v>4538</v>
      </c>
      <c r="H7319" s="1" t="s">
        <v>23</v>
      </c>
      <c r="I7319" s="1" t="s">
        <v>25</v>
      </c>
      <c r="J7319" s="1" t="s">
        <v>57</v>
      </c>
      <c r="K7319">
        <v>131003</v>
      </c>
    </row>
    <row r="7320" spans="1:11" x14ac:dyDescent="0.25">
      <c r="A7320">
        <v>7528</v>
      </c>
      <c r="B7320" s="2">
        <v>42848.915277777778</v>
      </c>
      <c r="C7320" s="2">
        <v>42852.553472222222</v>
      </c>
      <c r="D7320">
        <v>280000</v>
      </c>
      <c r="E7320" s="1" t="s">
        <v>42</v>
      </c>
      <c r="F7320" s="1" t="s">
        <v>2004</v>
      </c>
      <c r="G7320" s="1" t="s">
        <v>3691</v>
      </c>
      <c r="H7320" s="1" t="s">
        <v>23</v>
      </c>
      <c r="I7320" s="1" t="s">
        <v>25</v>
      </c>
      <c r="J7320" s="1" t="s">
        <v>57</v>
      </c>
      <c r="K7320">
        <v>131004</v>
      </c>
    </row>
    <row r="7321" spans="1:11" x14ac:dyDescent="0.25">
      <c r="A7321">
        <v>7530</v>
      </c>
      <c r="B7321" s="2">
        <v>42848.922222222223</v>
      </c>
      <c r="C7321" s="2">
        <v>42856.414583333331</v>
      </c>
      <c r="D7321">
        <v>765000</v>
      </c>
      <c r="E7321" s="1" t="s">
        <v>42</v>
      </c>
      <c r="F7321" s="1" t="s">
        <v>2004</v>
      </c>
      <c r="G7321" s="1" t="s">
        <v>4540</v>
      </c>
      <c r="H7321" s="1" t="s">
        <v>23</v>
      </c>
      <c r="I7321" s="1" t="s">
        <v>25</v>
      </c>
      <c r="J7321" s="1" t="s">
        <v>57</v>
      </c>
      <c r="K7321">
        <v>131006</v>
      </c>
    </row>
    <row r="7322" spans="1:11" x14ac:dyDescent="0.25">
      <c r="A7322">
        <v>7531</v>
      </c>
      <c r="B7322" s="2">
        <v>42848.931944444441</v>
      </c>
      <c r="C7322" s="2">
        <v>42860.522916666669</v>
      </c>
      <c r="D7322">
        <v>640000</v>
      </c>
      <c r="E7322" s="1" t="s">
        <v>42</v>
      </c>
      <c r="F7322" s="1" t="s">
        <v>2004</v>
      </c>
      <c r="G7322" s="1" t="s">
        <v>4540</v>
      </c>
      <c r="H7322" s="1" t="s">
        <v>23</v>
      </c>
      <c r="I7322" s="1" t="s">
        <v>35</v>
      </c>
      <c r="J7322" s="1" t="s">
        <v>57</v>
      </c>
      <c r="K7322">
        <v>131007</v>
      </c>
    </row>
    <row r="7323" spans="1:11" x14ac:dyDescent="0.25">
      <c r="A7323">
        <v>7532</v>
      </c>
      <c r="B7323" s="2">
        <v>42848.934027777781</v>
      </c>
      <c r="C7323" s="2">
        <v>42864.370138888888</v>
      </c>
      <c r="D7323">
        <v>65000</v>
      </c>
      <c r="E7323" s="1" t="s">
        <v>42</v>
      </c>
      <c r="F7323" s="1" t="s">
        <v>2004</v>
      </c>
      <c r="G7323" s="1" t="s">
        <v>4540</v>
      </c>
      <c r="H7323" s="1" t="s">
        <v>23</v>
      </c>
      <c r="I7323" s="1" t="s">
        <v>46</v>
      </c>
      <c r="J7323" s="1" t="s">
        <v>57</v>
      </c>
      <c r="K7323">
        <v>131008</v>
      </c>
    </row>
    <row r="7324" spans="1:11" x14ac:dyDescent="0.25">
      <c r="A7324">
        <v>7533</v>
      </c>
      <c r="B7324" s="2">
        <v>42848.947916666664</v>
      </c>
      <c r="C7324" s="2">
        <v>42864.431944444441</v>
      </c>
      <c r="D7324">
        <v>195000</v>
      </c>
      <c r="E7324" s="1" t="s">
        <v>42</v>
      </c>
      <c r="F7324" s="1" t="s">
        <v>2004</v>
      </c>
      <c r="G7324" s="1" t="s">
        <v>4540</v>
      </c>
      <c r="H7324" s="1" t="s">
        <v>23</v>
      </c>
      <c r="I7324" s="1" t="s">
        <v>35</v>
      </c>
      <c r="J7324" s="1" t="s">
        <v>57</v>
      </c>
      <c r="K7324">
        <v>131009</v>
      </c>
    </row>
    <row r="7325" spans="1:11" x14ac:dyDescent="0.25">
      <c r="A7325">
        <v>7534</v>
      </c>
      <c r="B7325" s="2">
        <v>42848.977777777778</v>
      </c>
      <c r="C7325" s="2">
        <v>42857.574305555558</v>
      </c>
      <c r="D7325">
        <v>295000</v>
      </c>
      <c r="E7325" s="1" t="s">
        <v>42</v>
      </c>
      <c r="F7325" s="1" t="s">
        <v>2004</v>
      </c>
      <c r="G7325" s="1" t="s">
        <v>4538</v>
      </c>
      <c r="H7325" s="1" t="s">
        <v>23</v>
      </c>
      <c r="I7325" s="1" t="s">
        <v>25</v>
      </c>
      <c r="J7325" s="1" t="s">
        <v>57</v>
      </c>
      <c r="K7325">
        <v>131010</v>
      </c>
    </row>
    <row r="7326" spans="1:11" x14ac:dyDescent="0.25">
      <c r="A7326">
        <v>7535</v>
      </c>
      <c r="B7326" s="2">
        <v>42849.010416666664</v>
      </c>
      <c r="C7326" s="2">
        <v>42859.674305555556</v>
      </c>
      <c r="D7326">
        <v>625000</v>
      </c>
      <c r="E7326" s="1" t="s">
        <v>42</v>
      </c>
      <c r="F7326" s="1" t="s">
        <v>2004</v>
      </c>
      <c r="G7326" s="1" t="s">
        <v>4538</v>
      </c>
      <c r="H7326" s="1" t="s">
        <v>23</v>
      </c>
      <c r="I7326" s="1" t="s">
        <v>35</v>
      </c>
      <c r="J7326" s="1" t="s">
        <v>57</v>
      </c>
      <c r="K7326">
        <v>131011</v>
      </c>
    </row>
    <row r="7327" spans="1:11" x14ac:dyDescent="0.25">
      <c r="A7327">
        <v>7536</v>
      </c>
      <c r="B7327" s="2">
        <v>42849.025694444441</v>
      </c>
      <c r="C7327" s="2">
        <v>42864.476388888892</v>
      </c>
      <c r="D7327">
        <v>160000</v>
      </c>
      <c r="E7327" s="1" t="s">
        <v>42</v>
      </c>
      <c r="F7327" s="1" t="s">
        <v>2004</v>
      </c>
      <c r="G7327" s="1" t="s">
        <v>4538</v>
      </c>
      <c r="H7327" s="1" t="s">
        <v>23</v>
      </c>
      <c r="I7327" s="1" t="s">
        <v>35</v>
      </c>
      <c r="J7327" s="1" t="s">
        <v>57</v>
      </c>
      <c r="K7327">
        <v>131012</v>
      </c>
    </row>
    <row r="7328" spans="1:11" x14ac:dyDescent="0.25">
      <c r="A7328">
        <v>7537</v>
      </c>
      <c r="B7328" s="2">
        <v>42849.078472222223</v>
      </c>
      <c r="C7328" s="2">
        <v>42860.518055555556</v>
      </c>
      <c r="D7328">
        <v>330000</v>
      </c>
      <c r="E7328" s="1" t="s">
        <v>42</v>
      </c>
      <c r="F7328" s="1" t="s">
        <v>2004</v>
      </c>
      <c r="G7328" s="1" t="s">
        <v>4538</v>
      </c>
      <c r="H7328" s="1" t="s">
        <v>23</v>
      </c>
      <c r="I7328" s="1" t="s">
        <v>35</v>
      </c>
      <c r="J7328" s="1" t="s">
        <v>57</v>
      </c>
      <c r="K7328">
        <v>131013</v>
      </c>
    </row>
    <row r="7329" spans="1:11" x14ac:dyDescent="0.25">
      <c r="A7329">
        <v>7538</v>
      </c>
      <c r="B7329" s="2">
        <v>42849.1</v>
      </c>
      <c r="C7329" s="2">
        <v>42870.279166666667</v>
      </c>
      <c r="D7329">
        <v>180000</v>
      </c>
      <c r="E7329" s="1" t="s">
        <v>42</v>
      </c>
      <c r="F7329" s="1" t="s">
        <v>2004</v>
      </c>
      <c r="G7329" s="1" t="s">
        <v>4540</v>
      </c>
      <c r="H7329" s="1" t="s">
        <v>23</v>
      </c>
      <c r="I7329" s="1" t="s">
        <v>35</v>
      </c>
      <c r="J7329" s="1" t="s">
        <v>57</v>
      </c>
      <c r="K7329">
        <v>131014</v>
      </c>
    </row>
    <row r="7330" spans="1:11" x14ac:dyDescent="0.25">
      <c r="A7330">
        <v>7540</v>
      </c>
      <c r="B7330" s="2">
        <v>42849.28402777778</v>
      </c>
      <c r="C7330" s="2">
        <v>42861.4375</v>
      </c>
      <c r="D7330">
        <v>150000</v>
      </c>
      <c r="E7330" s="1" t="s">
        <v>42</v>
      </c>
      <c r="F7330" s="1" t="s">
        <v>2004</v>
      </c>
      <c r="G7330" s="1" t="s">
        <v>2186</v>
      </c>
      <c r="H7330" s="1" t="s">
        <v>23</v>
      </c>
      <c r="I7330" s="1" t="s">
        <v>35</v>
      </c>
      <c r="J7330" s="1" t="s">
        <v>57</v>
      </c>
      <c r="K7330">
        <v>131016</v>
      </c>
    </row>
    <row r="7331" spans="1:11" x14ac:dyDescent="0.25">
      <c r="A7331">
        <v>7541</v>
      </c>
      <c r="B7331" s="2">
        <v>42849.327777777777</v>
      </c>
      <c r="C7331" s="2">
        <v>42861.384027777778</v>
      </c>
      <c r="D7331">
        <v>300000</v>
      </c>
      <c r="E7331" s="1" t="s">
        <v>42</v>
      </c>
      <c r="F7331" s="1" t="s">
        <v>2004</v>
      </c>
      <c r="G7331" s="1" t="s">
        <v>2186</v>
      </c>
      <c r="H7331" s="1" t="s">
        <v>23</v>
      </c>
      <c r="I7331" s="1" t="s">
        <v>25</v>
      </c>
      <c r="J7331" s="1" t="s">
        <v>57</v>
      </c>
      <c r="K7331">
        <v>131017</v>
      </c>
    </row>
    <row r="7332" spans="1:11" x14ac:dyDescent="0.25">
      <c r="A7332">
        <v>7542</v>
      </c>
      <c r="B7332" s="2">
        <v>42849.354861111111</v>
      </c>
      <c r="C7332" s="2">
        <v>42854.336111111108</v>
      </c>
      <c r="D7332">
        <v>730000</v>
      </c>
      <c r="E7332" s="1" t="s">
        <v>42</v>
      </c>
      <c r="F7332" s="1" t="s">
        <v>361</v>
      </c>
      <c r="G7332" s="1" t="s">
        <v>3842</v>
      </c>
      <c r="H7332" s="1" t="s">
        <v>23</v>
      </c>
      <c r="I7332" s="1" t="s">
        <v>25</v>
      </c>
      <c r="J7332" s="1" t="s">
        <v>57</v>
      </c>
      <c r="K7332">
        <v>131018</v>
      </c>
    </row>
    <row r="7333" spans="1:11" x14ac:dyDescent="0.25">
      <c r="A7333">
        <v>7543</v>
      </c>
      <c r="B7333" s="2">
        <v>42849.357638888891</v>
      </c>
      <c r="C7333" s="2">
        <v>42870.551388888889</v>
      </c>
      <c r="D7333">
        <v>650000</v>
      </c>
      <c r="E7333" s="1" t="s">
        <v>42</v>
      </c>
      <c r="F7333" s="1" t="s">
        <v>361</v>
      </c>
      <c r="G7333" s="1" t="s">
        <v>3298</v>
      </c>
      <c r="H7333" s="1" t="s">
        <v>23</v>
      </c>
      <c r="I7333" s="1" t="s">
        <v>25</v>
      </c>
      <c r="J7333" s="1" t="s">
        <v>57</v>
      </c>
      <c r="K7333">
        <v>131019</v>
      </c>
    </row>
    <row r="7334" spans="1:11" x14ac:dyDescent="0.25">
      <c r="A7334">
        <v>7544</v>
      </c>
      <c r="B7334" s="2">
        <v>42849.363888888889</v>
      </c>
      <c r="C7334" s="2">
        <v>42866.522916666669</v>
      </c>
      <c r="D7334">
        <v>330000</v>
      </c>
      <c r="E7334" s="1" t="s">
        <v>42</v>
      </c>
      <c r="F7334" s="1" t="s">
        <v>361</v>
      </c>
      <c r="G7334" s="1" t="s">
        <v>3298</v>
      </c>
      <c r="H7334" s="1" t="s">
        <v>23</v>
      </c>
      <c r="I7334" s="1" t="s">
        <v>35</v>
      </c>
      <c r="J7334" s="1" t="s">
        <v>57</v>
      </c>
      <c r="K7334">
        <v>131020</v>
      </c>
    </row>
    <row r="7335" spans="1:11" x14ac:dyDescent="0.25">
      <c r="A7335">
        <v>7545</v>
      </c>
      <c r="B7335" s="2">
        <v>42849.375</v>
      </c>
      <c r="C7335" s="2"/>
      <c r="D7335">
        <v>366000</v>
      </c>
      <c r="E7335" s="1" t="s">
        <v>42</v>
      </c>
      <c r="F7335" s="1" t="s">
        <v>361</v>
      </c>
      <c r="G7335" s="1" t="s">
        <v>3298</v>
      </c>
      <c r="H7335" s="1" t="s">
        <v>23</v>
      </c>
      <c r="I7335" s="1" t="s">
        <v>25</v>
      </c>
      <c r="J7335" s="1" t="s">
        <v>30</v>
      </c>
      <c r="K7335">
        <v>131021</v>
      </c>
    </row>
    <row r="7336" spans="1:11" x14ac:dyDescent="0.25">
      <c r="A7336">
        <v>7546</v>
      </c>
      <c r="B7336" s="2">
        <v>42849.380555555559</v>
      </c>
      <c r="C7336" s="2">
        <v>42851.45416666667</v>
      </c>
      <c r="D7336">
        <v>1149000</v>
      </c>
      <c r="E7336" s="1" t="s">
        <v>42</v>
      </c>
      <c r="F7336" s="1" t="s">
        <v>361</v>
      </c>
      <c r="G7336" s="1" t="s">
        <v>3298</v>
      </c>
      <c r="H7336" s="1" t="s">
        <v>23</v>
      </c>
      <c r="I7336" s="1" t="s">
        <v>25</v>
      </c>
      <c r="J7336" s="1" t="s">
        <v>57</v>
      </c>
      <c r="K7336">
        <v>131022</v>
      </c>
    </row>
    <row r="7337" spans="1:11" x14ac:dyDescent="0.25">
      <c r="A7337">
        <v>7547</v>
      </c>
      <c r="B7337" s="2">
        <v>42849.384722222225</v>
      </c>
      <c r="C7337" s="2">
        <v>42857.724999999999</v>
      </c>
      <c r="D7337">
        <v>150000</v>
      </c>
      <c r="E7337" s="1" t="s">
        <v>19</v>
      </c>
      <c r="F7337" s="1" t="s">
        <v>1744</v>
      </c>
      <c r="G7337" s="1" t="s">
        <v>4418</v>
      </c>
      <c r="H7337" s="1" t="s">
        <v>23</v>
      </c>
      <c r="I7337" s="1" t="s">
        <v>25</v>
      </c>
      <c r="J7337" s="1" t="s">
        <v>57</v>
      </c>
      <c r="K7337">
        <v>131023</v>
      </c>
    </row>
    <row r="7338" spans="1:11" x14ac:dyDescent="0.25">
      <c r="A7338">
        <v>7548</v>
      </c>
      <c r="B7338" s="2">
        <v>42849.395138888889</v>
      </c>
      <c r="C7338" s="2">
        <v>42857.763194444444</v>
      </c>
      <c r="D7338">
        <v>187000</v>
      </c>
      <c r="E7338" s="1" t="s">
        <v>19</v>
      </c>
      <c r="F7338" s="1" t="s">
        <v>1744</v>
      </c>
      <c r="G7338" s="1" t="s">
        <v>4418</v>
      </c>
      <c r="H7338" s="1" t="s">
        <v>23</v>
      </c>
      <c r="I7338" s="1" t="s">
        <v>35</v>
      </c>
      <c r="J7338" s="1" t="s">
        <v>57</v>
      </c>
      <c r="K7338">
        <v>131024</v>
      </c>
    </row>
    <row r="7339" spans="1:11" x14ac:dyDescent="0.25">
      <c r="A7339">
        <v>7549</v>
      </c>
      <c r="B7339" s="2">
        <v>42849.400694444441</v>
      </c>
      <c r="C7339" s="2">
        <v>42866.844444444447</v>
      </c>
      <c r="D7339">
        <v>425000</v>
      </c>
      <c r="E7339" s="1" t="s">
        <v>19</v>
      </c>
      <c r="F7339" s="1" t="s">
        <v>1744</v>
      </c>
      <c r="G7339" s="1" t="s">
        <v>4541</v>
      </c>
      <c r="H7339" s="1" t="s">
        <v>23</v>
      </c>
      <c r="I7339" s="1" t="s">
        <v>35</v>
      </c>
      <c r="J7339" s="1" t="s">
        <v>57</v>
      </c>
      <c r="K7339">
        <v>131025</v>
      </c>
    </row>
    <row r="7340" spans="1:11" x14ac:dyDescent="0.25">
      <c r="A7340">
        <v>7550</v>
      </c>
      <c r="B7340" s="2">
        <v>42849.410416666666</v>
      </c>
      <c r="C7340" s="2"/>
      <c r="D7340">
        <v>150000</v>
      </c>
      <c r="E7340" s="1" t="s">
        <v>19</v>
      </c>
      <c r="F7340" s="1" t="s">
        <v>1744</v>
      </c>
      <c r="G7340" s="1" t="s">
        <v>4541</v>
      </c>
      <c r="H7340" s="1" t="s">
        <v>23</v>
      </c>
      <c r="I7340" s="1" t="s">
        <v>25</v>
      </c>
      <c r="J7340" s="1" t="s">
        <v>30</v>
      </c>
      <c r="K7340">
        <v>131026</v>
      </c>
    </row>
    <row r="7341" spans="1:11" x14ac:dyDescent="0.25">
      <c r="A7341">
        <v>7551</v>
      </c>
      <c r="B7341" s="2">
        <v>42849.418055555558</v>
      </c>
      <c r="C7341" s="2">
        <v>42866.443749999999</v>
      </c>
      <c r="D7341">
        <v>620000</v>
      </c>
      <c r="E7341" s="1" t="s">
        <v>19</v>
      </c>
      <c r="F7341" s="1" t="s">
        <v>1744</v>
      </c>
      <c r="G7341" s="1" t="s">
        <v>4541</v>
      </c>
      <c r="H7341" s="1" t="s">
        <v>23</v>
      </c>
      <c r="I7341" s="1" t="s">
        <v>25</v>
      </c>
      <c r="J7341" s="1" t="s">
        <v>57</v>
      </c>
      <c r="K7341">
        <v>131027</v>
      </c>
    </row>
    <row r="7342" spans="1:11" x14ac:dyDescent="0.25">
      <c r="A7342">
        <v>7552</v>
      </c>
      <c r="B7342" s="2">
        <v>42849.426388888889</v>
      </c>
      <c r="C7342" s="2">
        <v>42857.574305555558</v>
      </c>
      <c r="D7342">
        <v>250000</v>
      </c>
      <c r="E7342" s="1" t="s">
        <v>19</v>
      </c>
      <c r="F7342" s="1" t="s">
        <v>1744</v>
      </c>
      <c r="G7342" s="1" t="s">
        <v>4418</v>
      </c>
      <c r="H7342" s="1" t="s">
        <v>23</v>
      </c>
      <c r="I7342" s="1" t="s">
        <v>35</v>
      </c>
      <c r="J7342" s="1" t="s">
        <v>57</v>
      </c>
      <c r="K7342">
        <v>131028</v>
      </c>
    </row>
    <row r="7343" spans="1:11" x14ac:dyDescent="0.25">
      <c r="A7343">
        <v>7553</v>
      </c>
      <c r="B7343" s="2">
        <v>42849.434027777781</v>
      </c>
      <c r="C7343" s="2">
        <v>42870.438888888886</v>
      </c>
      <c r="D7343">
        <v>475000</v>
      </c>
      <c r="E7343" s="1" t="s">
        <v>19</v>
      </c>
      <c r="F7343" s="1" t="s">
        <v>1744</v>
      </c>
      <c r="G7343" s="1" t="s">
        <v>4418</v>
      </c>
      <c r="H7343" s="1" t="s">
        <v>23</v>
      </c>
      <c r="I7343" s="1" t="s">
        <v>25</v>
      </c>
      <c r="J7343" s="1" t="s">
        <v>57</v>
      </c>
      <c r="K7343">
        <v>131029</v>
      </c>
    </row>
    <row r="7344" spans="1:11" x14ac:dyDescent="0.25">
      <c r="A7344">
        <v>7554</v>
      </c>
      <c r="B7344" s="2">
        <v>42849.438194444447</v>
      </c>
      <c r="C7344" s="2">
        <v>42877.671527777777</v>
      </c>
      <c r="D7344">
        <v>750000</v>
      </c>
      <c r="E7344" s="1" t="s">
        <v>19</v>
      </c>
      <c r="F7344" s="1" t="s">
        <v>1744</v>
      </c>
      <c r="G7344" s="1" t="s">
        <v>4418</v>
      </c>
      <c r="H7344" s="1" t="s">
        <v>23</v>
      </c>
      <c r="I7344" s="1" t="s">
        <v>25</v>
      </c>
      <c r="J7344" s="1" t="s">
        <v>57</v>
      </c>
      <c r="K7344">
        <v>131030</v>
      </c>
    </row>
    <row r="7345" spans="1:11" x14ac:dyDescent="0.25">
      <c r="A7345">
        <v>7555</v>
      </c>
      <c r="B7345" s="2">
        <v>42849.441666666666</v>
      </c>
      <c r="C7345" s="2">
        <v>42860.529166666667</v>
      </c>
      <c r="D7345">
        <v>1250000</v>
      </c>
      <c r="E7345" s="1" t="s">
        <v>19</v>
      </c>
      <c r="F7345" s="1" t="s">
        <v>1744</v>
      </c>
      <c r="G7345" s="1" t="s">
        <v>4541</v>
      </c>
      <c r="H7345" s="1" t="s">
        <v>23</v>
      </c>
      <c r="I7345" s="1" t="s">
        <v>35</v>
      </c>
      <c r="J7345" s="1" t="s">
        <v>57</v>
      </c>
      <c r="K7345">
        <v>131031</v>
      </c>
    </row>
    <row r="7346" spans="1:11" x14ac:dyDescent="0.25">
      <c r="A7346">
        <v>7556</v>
      </c>
      <c r="B7346" s="2">
        <v>42849.453472222223</v>
      </c>
      <c r="C7346" s="2">
        <v>42861.491666666669</v>
      </c>
      <c r="D7346">
        <v>250000</v>
      </c>
      <c r="E7346" s="1" t="s">
        <v>19</v>
      </c>
      <c r="F7346" s="1" t="s">
        <v>1744</v>
      </c>
      <c r="G7346" s="1" t="s">
        <v>4541</v>
      </c>
      <c r="H7346" s="1" t="s">
        <v>23</v>
      </c>
      <c r="I7346" s="1" t="s">
        <v>35</v>
      </c>
      <c r="J7346" s="1" t="s">
        <v>57</v>
      </c>
      <c r="K7346">
        <v>131032</v>
      </c>
    </row>
    <row r="7347" spans="1:11" x14ac:dyDescent="0.25">
      <c r="A7347">
        <v>7557</v>
      </c>
      <c r="B7347" s="2">
        <v>42849.453472222223</v>
      </c>
      <c r="C7347" s="2">
        <v>42858.513888888891</v>
      </c>
      <c r="D7347">
        <v>445000</v>
      </c>
      <c r="E7347" s="1" t="s">
        <v>19</v>
      </c>
      <c r="F7347" s="1" t="s">
        <v>1744</v>
      </c>
      <c r="G7347" s="1" t="s">
        <v>4541</v>
      </c>
      <c r="H7347" s="1" t="s">
        <v>23</v>
      </c>
      <c r="I7347" s="1" t="s">
        <v>25</v>
      </c>
      <c r="J7347" s="1" t="s">
        <v>57</v>
      </c>
      <c r="K7347">
        <v>131033</v>
      </c>
    </row>
    <row r="7348" spans="1:11" x14ac:dyDescent="0.25">
      <c r="A7348">
        <v>7558</v>
      </c>
      <c r="B7348" s="2">
        <v>42849.457638888889</v>
      </c>
      <c r="C7348" s="2">
        <v>42860.502083333333</v>
      </c>
      <c r="D7348">
        <v>400000</v>
      </c>
      <c r="E7348" s="1" t="s">
        <v>42</v>
      </c>
      <c r="F7348" s="1" t="s">
        <v>1550</v>
      </c>
      <c r="G7348" s="1" t="s">
        <v>4251</v>
      </c>
      <c r="H7348" s="1" t="s">
        <v>23</v>
      </c>
      <c r="I7348" s="1" t="s">
        <v>25</v>
      </c>
      <c r="J7348" s="1" t="s">
        <v>57</v>
      </c>
      <c r="K7348">
        <v>131034</v>
      </c>
    </row>
    <row r="7349" spans="1:11" x14ac:dyDescent="0.25">
      <c r="A7349">
        <v>7559</v>
      </c>
      <c r="B7349" s="2">
        <v>42849.480555555558</v>
      </c>
      <c r="C7349" s="2">
        <v>42867.753472222219</v>
      </c>
      <c r="D7349">
        <v>350000</v>
      </c>
      <c r="E7349" s="1" t="s">
        <v>42</v>
      </c>
      <c r="F7349" s="1" t="s">
        <v>1550</v>
      </c>
      <c r="G7349" s="1" t="s">
        <v>2253</v>
      </c>
      <c r="H7349" s="1" t="s">
        <v>23</v>
      </c>
      <c r="I7349" s="1" t="s">
        <v>35</v>
      </c>
      <c r="J7349" s="1" t="s">
        <v>57</v>
      </c>
      <c r="K7349">
        <v>131035</v>
      </c>
    </row>
    <row r="7350" spans="1:11" x14ac:dyDescent="0.25">
      <c r="A7350">
        <v>7560</v>
      </c>
      <c r="B7350" s="2">
        <v>42849.48333333333</v>
      </c>
      <c r="C7350" s="2">
        <v>42863.561805555553</v>
      </c>
      <c r="D7350">
        <v>295000</v>
      </c>
      <c r="E7350" s="1" t="s">
        <v>42</v>
      </c>
      <c r="F7350" s="1" t="s">
        <v>1550</v>
      </c>
      <c r="G7350" s="1" t="s">
        <v>2253</v>
      </c>
      <c r="H7350" s="1" t="s">
        <v>23</v>
      </c>
      <c r="I7350" s="1" t="s">
        <v>25</v>
      </c>
      <c r="J7350" s="1" t="s">
        <v>57</v>
      </c>
      <c r="K7350">
        <v>131036</v>
      </c>
    </row>
    <row r="7351" spans="1:11" x14ac:dyDescent="0.25">
      <c r="A7351">
        <v>7561</v>
      </c>
      <c r="B7351" s="2">
        <v>42849.486111111109</v>
      </c>
      <c r="C7351" s="2">
        <v>42872.743055555555</v>
      </c>
      <c r="D7351">
        <v>600000</v>
      </c>
      <c r="E7351" s="1" t="s">
        <v>42</v>
      </c>
      <c r="F7351" s="1" t="s">
        <v>1550</v>
      </c>
      <c r="G7351" s="1" t="s">
        <v>4251</v>
      </c>
      <c r="H7351" s="1" t="s">
        <v>23</v>
      </c>
      <c r="I7351" s="1" t="s">
        <v>25</v>
      </c>
      <c r="J7351" s="1" t="s">
        <v>57</v>
      </c>
      <c r="K7351">
        <v>131037</v>
      </c>
    </row>
    <row r="7352" spans="1:11" x14ac:dyDescent="0.25">
      <c r="A7352">
        <v>7562</v>
      </c>
      <c r="B7352" s="2">
        <v>42849.511111111111</v>
      </c>
      <c r="C7352" s="2">
        <v>42877.73333333333</v>
      </c>
      <c r="D7352">
        <v>1650000</v>
      </c>
      <c r="E7352" s="1" t="s">
        <v>42</v>
      </c>
      <c r="F7352" s="1" t="s">
        <v>1550</v>
      </c>
      <c r="G7352" s="1" t="s">
        <v>4251</v>
      </c>
      <c r="H7352" s="1" t="s">
        <v>23</v>
      </c>
      <c r="I7352" s="1" t="s">
        <v>25</v>
      </c>
      <c r="J7352" s="1" t="s">
        <v>57</v>
      </c>
      <c r="K7352">
        <v>131038</v>
      </c>
    </row>
    <row r="7353" spans="1:11" x14ac:dyDescent="0.25">
      <c r="A7353">
        <v>7563</v>
      </c>
      <c r="B7353" s="2">
        <v>42849.513194444444</v>
      </c>
      <c r="C7353" s="2">
        <v>42867.44027777778</v>
      </c>
      <c r="D7353">
        <v>100000</v>
      </c>
      <c r="E7353" s="1" t="s">
        <v>42</v>
      </c>
      <c r="F7353" s="1" t="s">
        <v>1550</v>
      </c>
      <c r="G7353" s="1" t="s">
        <v>4251</v>
      </c>
      <c r="H7353" s="1" t="s">
        <v>23</v>
      </c>
      <c r="I7353" s="1" t="s">
        <v>25</v>
      </c>
      <c r="J7353" s="1" t="s">
        <v>57</v>
      </c>
      <c r="K7353">
        <v>131039</v>
      </c>
    </row>
    <row r="7354" spans="1:11" x14ac:dyDescent="0.25">
      <c r="A7354">
        <v>7564</v>
      </c>
      <c r="B7354" s="2">
        <v>42849.518750000003</v>
      </c>
      <c r="C7354" s="2"/>
      <c r="D7354">
        <v>690000</v>
      </c>
      <c r="E7354" s="1" t="s">
        <v>42</v>
      </c>
      <c r="F7354" s="1" t="s">
        <v>1550</v>
      </c>
      <c r="G7354" s="1" t="s">
        <v>4251</v>
      </c>
      <c r="H7354" s="1" t="s">
        <v>23</v>
      </c>
      <c r="I7354" s="1" t="s">
        <v>25</v>
      </c>
      <c r="J7354" s="1" t="s">
        <v>30</v>
      </c>
      <c r="K7354">
        <v>131040</v>
      </c>
    </row>
    <row r="7355" spans="1:11" x14ac:dyDescent="0.25">
      <c r="A7355">
        <v>7565</v>
      </c>
      <c r="B7355" s="2">
        <v>42849.523611111108</v>
      </c>
      <c r="C7355" s="2">
        <v>42860.363888888889</v>
      </c>
      <c r="D7355">
        <v>710000</v>
      </c>
      <c r="E7355" s="1" t="s">
        <v>42</v>
      </c>
      <c r="F7355" s="1" t="s">
        <v>1550</v>
      </c>
      <c r="G7355" s="1" t="s">
        <v>4251</v>
      </c>
      <c r="H7355" s="1" t="s">
        <v>23</v>
      </c>
      <c r="I7355" s="1" t="s">
        <v>25</v>
      </c>
      <c r="J7355" s="1" t="s">
        <v>57</v>
      </c>
      <c r="K7355">
        <v>131041</v>
      </c>
    </row>
    <row r="7356" spans="1:11" x14ac:dyDescent="0.25">
      <c r="A7356">
        <v>7566</v>
      </c>
      <c r="B7356" s="2">
        <v>42849.530555555553</v>
      </c>
      <c r="C7356" s="2">
        <v>42860.682638888888</v>
      </c>
      <c r="D7356">
        <v>350000</v>
      </c>
      <c r="E7356" s="1" t="s">
        <v>70</v>
      </c>
      <c r="F7356" s="1" t="s">
        <v>71</v>
      </c>
      <c r="G7356" s="1" t="s">
        <v>1781</v>
      </c>
      <c r="H7356" s="1" t="s">
        <v>23</v>
      </c>
      <c r="I7356" s="1" t="s">
        <v>35</v>
      </c>
      <c r="J7356" s="1" t="s">
        <v>57</v>
      </c>
      <c r="K7356">
        <v>131042</v>
      </c>
    </row>
    <row r="7357" spans="1:11" x14ac:dyDescent="0.25">
      <c r="A7357">
        <v>7567</v>
      </c>
      <c r="B7357" s="2">
        <v>42849.543749999997</v>
      </c>
      <c r="C7357" s="2">
        <v>42872.640277777777</v>
      </c>
      <c r="D7357">
        <v>220000</v>
      </c>
      <c r="E7357" s="1" t="s">
        <v>70</v>
      </c>
      <c r="F7357" s="1" t="s">
        <v>71</v>
      </c>
      <c r="G7357" s="1" t="s">
        <v>1781</v>
      </c>
      <c r="H7357" s="1" t="s">
        <v>23</v>
      </c>
      <c r="I7357" s="1" t="s">
        <v>25</v>
      </c>
      <c r="J7357" s="1" t="s">
        <v>57</v>
      </c>
      <c r="K7357">
        <v>131043</v>
      </c>
    </row>
    <row r="7358" spans="1:11" x14ac:dyDescent="0.25">
      <c r="A7358">
        <v>7568</v>
      </c>
      <c r="B7358" s="2">
        <v>42849.55972222222</v>
      </c>
      <c r="C7358" s="2">
        <v>42863.325694444444</v>
      </c>
      <c r="D7358">
        <v>700000</v>
      </c>
      <c r="E7358" s="1" t="s">
        <v>70</v>
      </c>
      <c r="F7358" s="1" t="s">
        <v>71</v>
      </c>
      <c r="G7358" s="1" t="s">
        <v>1781</v>
      </c>
      <c r="H7358" s="1" t="s">
        <v>23</v>
      </c>
      <c r="I7358" s="1" t="s">
        <v>25</v>
      </c>
      <c r="J7358" s="1" t="s">
        <v>57</v>
      </c>
      <c r="K7358">
        <v>131044</v>
      </c>
    </row>
    <row r="7359" spans="1:11" x14ac:dyDescent="0.25">
      <c r="A7359">
        <v>7569</v>
      </c>
      <c r="B7359" s="2">
        <v>42849.561805555553</v>
      </c>
      <c r="C7359" s="2">
        <v>42870.618750000001</v>
      </c>
      <c r="D7359">
        <v>198000</v>
      </c>
      <c r="E7359" s="1" t="s">
        <v>70</v>
      </c>
      <c r="F7359" s="1" t="s">
        <v>71</v>
      </c>
      <c r="G7359" s="1" t="s">
        <v>1781</v>
      </c>
      <c r="H7359" s="1" t="s">
        <v>23</v>
      </c>
      <c r="I7359" s="1" t="s">
        <v>35</v>
      </c>
      <c r="J7359" s="1" t="s">
        <v>57</v>
      </c>
      <c r="K7359">
        <v>131045</v>
      </c>
    </row>
    <row r="7360" spans="1:11" x14ac:dyDescent="0.25">
      <c r="A7360">
        <v>7570</v>
      </c>
      <c r="B7360" s="2">
        <v>42849.563194444447</v>
      </c>
      <c r="C7360" s="2">
        <v>42870.661111111112</v>
      </c>
      <c r="D7360">
        <v>350000</v>
      </c>
      <c r="E7360" s="1" t="s">
        <v>70</v>
      </c>
      <c r="F7360" s="1" t="s">
        <v>71</v>
      </c>
      <c r="G7360" s="1" t="s">
        <v>2262</v>
      </c>
      <c r="H7360" s="1" t="s">
        <v>23</v>
      </c>
      <c r="I7360" s="1" t="s">
        <v>25</v>
      </c>
      <c r="J7360" s="1" t="s">
        <v>57</v>
      </c>
      <c r="K7360">
        <v>131046</v>
      </c>
    </row>
    <row r="7361" spans="1:11" x14ac:dyDescent="0.25">
      <c r="A7361">
        <v>7571</v>
      </c>
      <c r="B7361" s="2">
        <v>42849.566666666666</v>
      </c>
      <c r="C7361" s="2">
        <v>42867.586111111108</v>
      </c>
      <c r="D7361">
        <v>650000</v>
      </c>
      <c r="E7361" s="1" t="s">
        <v>70</v>
      </c>
      <c r="F7361" s="1" t="s">
        <v>71</v>
      </c>
      <c r="G7361" s="1" t="s">
        <v>2262</v>
      </c>
      <c r="H7361" s="1" t="s">
        <v>23</v>
      </c>
      <c r="I7361" s="1" t="s">
        <v>35</v>
      </c>
      <c r="J7361" s="1" t="s">
        <v>57</v>
      </c>
      <c r="K7361">
        <v>131047</v>
      </c>
    </row>
    <row r="7362" spans="1:11" x14ac:dyDescent="0.25">
      <c r="A7362">
        <v>7572</v>
      </c>
      <c r="B7362" s="2">
        <v>42849.567361111112</v>
      </c>
      <c r="C7362" s="2"/>
      <c r="D7362">
        <v>380000</v>
      </c>
      <c r="E7362" s="1" t="s">
        <v>70</v>
      </c>
      <c r="F7362" s="1" t="s">
        <v>71</v>
      </c>
      <c r="G7362" s="1" t="s">
        <v>2262</v>
      </c>
      <c r="H7362" s="1" t="s">
        <v>23</v>
      </c>
      <c r="I7362" s="1" t="s">
        <v>35</v>
      </c>
      <c r="J7362" s="1" t="s">
        <v>30</v>
      </c>
      <c r="K7362">
        <v>131048</v>
      </c>
    </row>
    <row r="7363" spans="1:11" x14ac:dyDescent="0.25">
      <c r="A7363">
        <v>7573</v>
      </c>
      <c r="B7363" s="2">
        <v>42849.57708333333</v>
      </c>
      <c r="C7363" s="2">
        <v>42852.574305555558</v>
      </c>
      <c r="D7363">
        <v>360000</v>
      </c>
      <c r="E7363" s="1" t="s">
        <v>42</v>
      </c>
      <c r="F7363" s="1" t="s">
        <v>89</v>
      </c>
      <c r="G7363" s="1" t="s">
        <v>2700</v>
      </c>
      <c r="H7363" s="1" t="s">
        <v>23</v>
      </c>
      <c r="I7363" s="1" t="s">
        <v>35</v>
      </c>
      <c r="J7363" s="1" t="s">
        <v>57</v>
      </c>
      <c r="K7363">
        <v>131049</v>
      </c>
    </row>
    <row r="7364" spans="1:11" x14ac:dyDescent="0.25">
      <c r="A7364">
        <v>7574</v>
      </c>
      <c r="B7364" s="2">
        <v>42849.577777777777</v>
      </c>
      <c r="C7364" s="2">
        <v>42852.553472222222</v>
      </c>
      <c r="D7364">
        <v>385000</v>
      </c>
      <c r="E7364" s="1" t="s">
        <v>42</v>
      </c>
      <c r="F7364" s="1" t="s">
        <v>89</v>
      </c>
      <c r="G7364" s="1" t="s">
        <v>2700</v>
      </c>
      <c r="H7364" s="1" t="s">
        <v>23</v>
      </c>
      <c r="I7364" s="1" t="s">
        <v>25</v>
      </c>
      <c r="J7364" s="1" t="s">
        <v>57</v>
      </c>
      <c r="K7364">
        <v>131050</v>
      </c>
    </row>
    <row r="7365" spans="1:11" x14ac:dyDescent="0.25">
      <c r="A7365">
        <v>7575</v>
      </c>
      <c r="B7365" s="2">
        <v>42849.586111111108</v>
      </c>
      <c r="C7365" s="2">
        <v>42860.633333333331</v>
      </c>
      <c r="D7365">
        <v>590000</v>
      </c>
      <c r="E7365" s="1" t="s">
        <v>70</v>
      </c>
      <c r="F7365" s="1" t="s">
        <v>71</v>
      </c>
      <c r="G7365" s="1" t="s">
        <v>2262</v>
      </c>
      <c r="H7365" s="1" t="s">
        <v>23</v>
      </c>
      <c r="I7365" s="1" t="s">
        <v>35</v>
      </c>
      <c r="J7365" s="1" t="s">
        <v>57</v>
      </c>
      <c r="K7365">
        <v>131051</v>
      </c>
    </row>
    <row r="7366" spans="1:11" x14ac:dyDescent="0.25">
      <c r="A7366">
        <v>7576</v>
      </c>
      <c r="B7366" s="2">
        <v>42849.586805555555</v>
      </c>
      <c r="C7366" s="2">
        <v>42870.332638888889</v>
      </c>
      <c r="D7366">
        <v>750000</v>
      </c>
      <c r="E7366" s="1" t="s">
        <v>42</v>
      </c>
      <c r="F7366" s="1" t="s">
        <v>89</v>
      </c>
      <c r="G7366" s="1" t="s">
        <v>2700</v>
      </c>
      <c r="H7366" s="1" t="s">
        <v>23</v>
      </c>
      <c r="I7366" s="1" t="s">
        <v>35</v>
      </c>
      <c r="J7366" s="1" t="s">
        <v>57</v>
      </c>
      <c r="K7366">
        <v>131052</v>
      </c>
    </row>
    <row r="7367" spans="1:11" x14ac:dyDescent="0.25">
      <c r="A7367">
        <v>7577</v>
      </c>
      <c r="B7367" s="2">
        <v>42849.590277777781</v>
      </c>
      <c r="C7367" s="2">
        <v>42870.511805555558</v>
      </c>
      <c r="D7367">
        <v>254999</v>
      </c>
      <c r="E7367" s="1" t="s">
        <v>42</v>
      </c>
      <c r="F7367" s="1" t="s">
        <v>89</v>
      </c>
      <c r="G7367" s="1" t="s">
        <v>2700</v>
      </c>
      <c r="H7367" s="1" t="s">
        <v>23</v>
      </c>
      <c r="I7367" s="1" t="s">
        <v>46</v>
      </c>
      <c r="J7367" s="1" t="s">
        <v>57</v>
      </c>
      <c r="K7367">
        <v>131053</v>
      </c>
    </row>
    <row r="7368" spans="1:11" x14ac:dyDescent="0.25">
      <c r="A7368">
        <v>7578</v>
      </c>
      <c r="B7368" s="2">
        <v>42849.599305555559</v>
      </c>
      <c r="C7368" s="2">
        <v>42858.552777777775</v>
      </c>
      <c r="D7368">
        <v>499000</v>
      </c>
      <c r="E7368" s="1" t="s">
        <v>70</v>
      </c>
      <c r="F7368" s="1" t="s">
        <v>71</v>
      </c>
      <c r="G7368" s="1" t="s">
        <v>1781</v>
      </c>
      <c r="H7368" s="1" t="s">
        <v>23</v>
      </c>
      <c r="I7368" s="1" t="s">
        <v>25</v>
      </c>
      <c r="J7368" s="1" t="s">
        <v>57</v>
      </c>
      <c r="K7368">
        <v>131054</v>
      </c>
    </row>
    <row r="7369" spans="1:11" x14ac:dyDescent="0.25">
      <c r="A7369">
        <v>7579</v>
      </c>
      <c r="B7369" s="2">
        <v>42849.602083333331</v>
      </c>
      <c r="C7369" s="2">
        <v>42858.6</v>
      </c>
      <c r="D7369">
        <v>730000</v>
      </c>
      <c r="E7369" s="1" t="s">
        <v>167</v>
      </c>
      <c r="F7369" s="1" t="s">
        <v>1594</v>
      </c>
      <c r="G7369" s="1" t="s">
        <v>3297</v>
      </c>
      <c r="H7369" s="1" t="s">
        <v>23</v>
      </c>
      <c r="I7369" s="1" t="s">
        <v>25</v>
      </c>
      <c r="J7369" s="1" t="s">
        <v>57</v>
      </c>
      <c r="K7369">
        <v>131055</v>
      </c>
    </row>
    <row r="7370" spans="1:11" x14ac:dyDescent="0.25">
      <c r="A7370">
        <v>7580</v>
      </c>
      <c r="B7370" s="2">
        <v>42849.609027777777</v>
      </c>
      <c r="C7370" s="2">
        <v>42864.288888888892</v>
      </c>
      <c r="D7370">
        <v>650000</v>
      </c>
      <c r="E7370" s="1" t="s">
        <v>167</v>
      </c>
      <c r="F7370" s="1" t="s">
        <v>1594</v>
      </c>
      <c r="G7370" s="1" t="s">
        <v>3297</v>
      </c>
      <c r="H7370" s="1" t="s">
        <v>23</v>
      </c>
      <c r="I7370" s="1" t="s">
        <v>35</v>
      </c>
      <c r="J7370" s="1" t="s">
        <v>57</v>
      </c>
      <c r="K7370">
        <v>131056</v>
      </c>
    </row>
    <row r="7371" spans="1:11" x14ac:dyDescent="0.25">
      <c r="A7371">
        <v>7581</v>
      </c>
      <c r="B7371" s="2">
        <v>42849.612500000003</v>
      </c>
      <c r="C7371" s="2">
        <v>42867.522916666669</v>
      </c>
      <c r="D7371">
        <v>220000</v>
      </c>
      <c r="E7371" s="1" t="s">
        <v>167</v>
      </c>
      <c r="F7371" s="1" t="s">
        <v>1594</v>
      </c>
      <c r="G7371" s="1" t="s">
        <v>3297</v>
      </c>
      <c r="H7371" s="1" t="s">
        <v>23</v>
      </c>
      <c r="I7371" s="1" t="s">
        <v>25</v>
      </c>
      <c r="J7371" s="1" t="s">
        <v>57</v>
      </c>
      <c r="K7371">
        <v>131057</v>
      </c>
    </row>
    <row r="7372" spans="1:11" x14ac:dyDescent="0.25">
      <c r="A7372">
        <v>7584</v>
      </c>
      <c r="B7372" s="2">
        <v>42849.613888888889</v>
      </c>
      <c r="C7372" s="2">
        <v>42873.374305555553</v>
      </c>
      <c r="D7372">
        <v>100000</v>
      </c>
      <c r="E7372" s="1" t="s">
        <v>42</v>
      </c>
      <c r="F7372" s="1" t="s">
        <v>1872</v>
      </c>
      <c r="G7372" s="1" t="s">
        <v>4543</v>
      </c>
      <c r="H7372" s="1" t="s">
        <v>23</v>
      </c>
      <c r="I7372" s="1" t="s">
        <v>46</v>
      </c>
      <c r="J7372" s="1" t="s">
        <v>57</v>
      </c>
      <c r="K7372">
        <v>131060</v>
      </c>
    </row>
    <row r="7373" spans="1:11" x14ac:dyDescent="0.25">
      <c r="A7373">
        <v>7585</v>
      </c>
      <c r="B7373" s="2">
        <v>42849.629166666666</v>
      </c>
      <c r="C7373" s="2">
        <v>42873.21597222222</v>
      </c>
      <c r="D7373">
        <v>110000</v>
      </c>
      <c r="E7373" s="1" t="s">
        <v>42</v>
      </c>
      <c r="F7373" s="1" t="s">
        <v>1872</v>
      </c>
      <c r="G7373" s="1" t="s">
        <v>3688</v>
      </c>
      <c r="H7373" s="1" t="s">
        <v>23</v>
      </c>
      <c r="I7373" s="1" t="s">
        <v>452</v>
      </c>
      <c r="J7373" s="1" t="s">
        <v>57</v>
      </c>
      <c r="K7373">
        <v>131061</v>
      </c>
    </row>
    <row r="7374" spans="1:11" x14ac:dyDescent="0.25">
      <c r="A7374">
        <v>7586</v>
      </c>
      <c r="B7374" s="2">
        <v>42849.636111111111</v>
      </c>
      <c r="C7374" s="2">
        <v>42861.356249999997</v>
      </c>
      <c r="D7374">
        <v>152000</v>
      </c>
      <c r="E7374" s="1" t="s">
        <v>42</v>
      </c>
      <c r="F7374" s="1" t="s">
        <v>1872</v>
      </c>
      <c r="G7374" s="1" t="s">
        <v>4545</v>
      </c>
      <c r="H7374" s="1" t="s">
        <v>23</v>
      </c>
      <c r="I7374" s="1" t="s">
        <v>35</v>
      </c>
      <c r="J7374" s="1" t="s">
        <v>57</v>
      </c>
      <c r="K7374">
        <v>131062</v>
      </c>
    </row>
    <row r="7375" spans="1:11" x14ac:dyDescent="0.25">
      <c r="A7375">
        <v>7587</v>
      </c>
      <c r="B7375" s="2">
        <v>42849.660416666666</v>
      </c>
      <c r="C7375" s="2">
        <v>42865.59652777778</v>
      </c>
      <c r="D7375">
        <v>600000</v>
      </c>
      <c r="E7375" s="1" t="s">
        <v>42</v>
      </c>
      <c r="F7375" s="1" t="s">
        <v>1872</v>
      </c>
      <c r="G7375" s="1" t="s">
        <v>4545</v>
      </c>
      <c r="H7375" s="1" t="s">
        <v>23</v>
      </c>
      <c r="I7375" s="1" t="s">
        <v>25</v>
      </c>
      <c r="J7375" s="1" t="s">
        <v>57</v>
      </c>
      <c r="K7375">
        <v>131063</v>
      </c>
    </row>
    <row r="7376" spans="1:11" x14ac:dyDescent="0.25">
      <c r="A7376">
        <v>7588</v>
      </c>
      <c r="B7376" s="2">
        <v>42849.663888888892</v>
      </c>
      <c r="C7376" s="2">
        <v>42871.543055555558</v>
      </c>
      <c r="D7376">
        <v>620000</v>
      </c>
      <c r="E7376" s="1" t="s">
        <v>42</v>
      </c>
      <c r="F7376" s="1" t="s">
        <v>1872</v>
      </c>
      <c r="G7376" s="1" t="s">
        <v>4545</v>
      </c>
      <c r="H7376" s="1" t="s">
        <v>23</v>
      </c>
      <c r="I7376" s="1" t="s">
        <v>25</v>
      </c>
      <c r="J7376" s="1" t="s">
        <v>57</v>
      </c>
      <c r="K7376">
        <v>131064</v>
      </c>
    </row>
    <row r="7377" spans="1:11" x14ac:dyDescent="0.25">
      <c r="A7377">
        <v>7589</v>
      </c>
      <c r="B7377" s="2">
        <v>42849.683333333334</v>
      </c>
      <c r="C7377" s="2">
        <v>42865.599999999999</v>
      </c>
      <c r="D7377">
        <v>780000</v>
      </c>
      <c r="E7377" s="1" t="s">
        <v>42</v>
      </c>
      <c r="F7377" s="1" t="s">
        <v>1872</v>
      </c>
      <c r="G7377" s="1" t="s">
        <v>3688</v>
      </c>
      <c r="H7377" s="1" t="s">
        <v>23</v>
      </c>
      <c r="I7377" s="1" t="s">
        <v>25</v>
      </c>
      <c r="J7377" s="1" t="s">
        <v>57</v>
      </c>
      <c r="K7377">
        <v>131065</v>
      </c>
    </row>
    <row r="7378" spans="1:11" x14ac:dyDescent="0.25">
      <c r="A7378">
        <v>7590</v>
      </c>
      <c r="B7378" s="2">
        <v>42849.685416666667</v>
      </c>
      <c r="C7378" s="2">
        <v>42859.636805555558</v>
      </c>
      <c r="D7378">
        <v>445000</v>
      </c>
      <c r="E7378" s="1" t="s">
        <v>42</v>
      </c>
      <c r="F7378" s="1" t="s">
        <v>1872</v>
      </c>
      <c r="G7378" s="1" t="s">
        <v>3437</v>
      </c>
      <c r="H7378" s="1" t="s">
        <v>23</v>
      </c>
      <c r="I7378" s="1" t="s">
        <v>25</v>
      </c>
      <c r="J7378" s="1" t="s">
        <v>57</v>
      </c>
      <c r="K7378">
        <v>131066</v>
      </c>
    </row>
    <row r="7379" spans="1:11" x14ac:dyDescent="0.25">
      <c r="A7379">
        <v>7591</v>
      </c>
      <c r="B7379" s="2">
        <v>42849.697222222225</v>
      </c>
      <c r="C7379" s="2">
        <v>42860.675000000003</v>
      </c>
      <c r="D7379">
        <v>575000</v>
      </c>
      <c r="E7379" s="1" t="s">
        <v>42</v>
      </c>
      <c r="F7379" s="1" t="s">
        <v>1872</v>
      </c>
      <c r="G7379" s="1" t="s">
        <v>4546</v>
      </c>
      <c r="H7379" s="1" t="s">
        <v>23</v>
      </c>
      <c r="I7379" s="1" t="s">
        <v>25</v>
      </c>
      <c r="J7379" s="1" t="s">
        <v>57</v>
      </c>
      <c r="K7379">
        <v>131067</v>
      </c>
    </row>
    <row r="7380" spans="1:11" x14ac:dyDescent="0.25">
      <c r="A7380">
        <v>7592</v>
      </c>
      <c r="B7380" s="2">
        <v>42849.697916666664</v>
      </c>
      <c r="C7380" s="2">
        <v>42865.684027777781</v>
      </c>
      <c r="D7380">
        <v>975000</v>
      </c>
      <c r="E7380" s="1" t="s">
        <v>42</v>
      </c>
      <c r="F7380" s="1" t="s">
        <v>1872</v>
      </c>
      <c r="G7380" s="1" t="s">
        <v>4546</v>
      </c>
      <c r="H7380" s="1" t="s">
        <v>23</v>
      </c>
      <c r="I7380" s="1" t="s">
        <v>25</v>
      </c>
      <c r="J7380" s="1" t="s">
        <v>57</v>
      </c>
      <c r="K7380">
        <v>131068</v>
      </c>
    </row>
    <row r="7381" spans="1:11" x14ac:dyDescent="0.25">
      <c r="A7381">
        <v>7593</v>
      </c>
      <c r="B7381" s="2">
        <v>42849.708333333336</v>
      </c>
      <c r="C7381" s="2">
        <v>42857.611111111109</v>
      </c>
      <c r="D7381">
        <v>450000</v>
      </c>
      <c r="E7381" s="1" t="s">
        <v>42</v>
      </c>
      <c r="F7381" s="1" t="s">
        <v>1872</v>
      </c>
      <c r="G7381" s="1" t="s">
        <v>4545</v>
      </c>
      <c r="H7381" s="1" t="s">
        <v>23</v>
      </c>
      <c r="I7381" s="1" t="s">
        <v>25</v>
      </c>
      <c r="J7381" s="1" t="s">
        <v>57</v>
      </c>
      <c r="K7381">
        <v>131069</v>
      </c>
    </row>
    <row r="7382" spans="1:11" x14ac:dyDescent="0.25">
      <c r="A7382">
        <v>7594</v>
      </c>
      <c r="B7382" s="2">
        <v>42849.713888888888</v>
      </c>
      <c r="C7382" s="2">
        <v>42858.540277777778</v>
      </c>
      <c r="D7382">
        <v>480000</v>
      </c>
      <c r="E7382" s="1" t="s">
        <v>42</v>
      </c>
      <c r="F7382" s="1" t="s">
        <v>1872</v>
      </c>
      <c r="G7382" s="1" t="s">
        <v>4545</v>
      </c>
      <c r="H7382" s="1" t="s">
        <v>23</v>
      </c>
      <c r="I7382" s="1" t="s">
        <v>25</v>
      </c>
      <c r="J7382" s="1" t="s">
        <v>57</v>
      </c>
      <c r="K7382">
        <v>131070</v>
      </c>
    </row>
    <row r="7383" spans="1:11" x14ac:dyDescent="0.25">
      <c r="A7383">
        <v>7595</v>
      </c>
      <c r="B7383" s="2">
        <v>42849.71875</v>
      </c>
      <c r="C7383" s="2"/>
      <c r="D7383">
        <v>110000</v>
      </c>
      <c r="E7383" s="1" t="s">
        <v>42</v>
      </c>
      <c r="F7383" s="1" t="s">
        <v>1872</v>
      </c>
      <c r="G7383" s="1" t="s">
        <v>4545</v>
      </c>
      <c r="H7383" s="1" t="s">
        <v>23</v>
      </c>
      <c r="I7383" s="1" t="s">
        <v>25</v>
      </c>
      <c r="J7383" s="1" t="s">
        <v>30</v>
      </c>
      <c r="K7383">
        <v>131071</v>
      </c>
    </row>
    <row r="7384" spans="1:11" x14ac:dyDescent="0.25">
      <c r="A7384">
        <v>7597</v>
      </c>
      <c r="B7384" s="2">
        <v>42849.726388888892</v>
      </c>
      <c r="C7384" s="2">
        <v>42864.323611111111</v>
      </c>
      <c r="D7384">
        <v>5830000</v>
      </c>
      <c r="E7384" s="1" t="s">
        <v>42</v>
      </c>
      <c r="F7384" s="1" t="s">
        <v>1872</v>
      </c>
      <c r="G7384" s="1" t="s">
        <v>4543</v>
      </c>
      <c r="H7384" s="1" t="s">
        <v>23</v>
      </c>
      <c r="I7384" s="1" t="s">
        <v>25</v>
      </c>
      <c r="J7384" s="1" t="s">
        <v>57</v>
      </c>
      <c r="K7384">
        <v>131073</v>
      </c>
    </row>
    <row r="7385" spans="1:11" x14ac:dyDescent="0.25">
      <c r="A7385">
        <v>7598</v>
      </c>
      <c r="B7385" s="2">
        <v>42849.737500000003</v>
      </c>
      <c r="C7385" s="2">
        <v>42881.44027777778</v>
      </c>
      <c r="D7385">
        <v>415000</v>
      </c>
      <c r="E7385" s="1" t="s">
        <v>42</v>
      </c>
      <c r="F7385" s="1" t="s">
        <v>1872</v>
      </c>
      <c r="G7385" s="1" t="s">
        <v>4543</v>
      </c>
      <c r="H7385" s="1" t="s">
        <v>218</v>
      </c>
      <c r="I7385" s="1" t="s">
        <v>25</v>
      </c>
      <c r="J7385" s="1" t="s">
        <v>57</v>
      </c>
      <c r="K7385">
        <v>131074</v>
      </c>
    </row>
    <row r="7386" spans="1:11" x14ac:dyDescent="0.25">
      <c r="A7386">
        <v>7599</v>
      </c>
      <c r="B7386" s="2">
        <v>42849.748611111114</v>
      </c>
      <c r="C7386" s="2">
        <v>42870.345138888886</v>
      </c>
      <c r="D7386">
        <v>475000</v>
      </c>
      <c r="E7386" s="1" t="s">
        <v>42</v>
      </c>
      <c r="F7386" s="1" t="s">
        <v>1872</v>
      </c>
      <c r="G7386" s="1" t="s">
        <v>3437</v>
      </c>
      <c r="H7386" s="1" t="s">
        <v>218</v>
      </c>
      <c r="I7386" s="1" t="s">
        <v>25</v>
      </c>
      <c r="J7386" s="1" t="s">
        <v>57</v>
      </c>
      <c r="K7386">
        <v>131075</v>
      </c>
    </row>
    <row r="7387" spans="1:11" x14ac:dyDescent="0.25">
      <c r="A7387">
        <v>7600</v>
      </c>
      <c r="B7387" s="2">
        <v>42849.750694444447</v>
      </c>
      <c r="C7387" s="2">
        <v>42857.586805555555</v>
      </c>
      <c r="D7387">
        <v>525000</v>
      </c>
      <c r="E7387" s="1" t="s">
        <v>42</v>
      </c>
      <c r="F7387" s="1" t="s">
        <v>1872</v>
      </c>
      <c r="G7387" s="1" t="s">
        <v>3688</v>
      </c>
      <c r="H7387" s="1" t="s">
        <v>218</v>
      </c>
      <c r="I7387" s="1" t="s">
        <v>25</v>
      </c>
      <c r="J7387" s="1" t="s">
        <v>57</v>
      </c>
      <c r="K7387">
        <v>131076</v>
      </c>
    </row>
    <row r="7388" spans="1:11" x14ac:dyDescent="0.25">
      <c r="A7388">
        <v>7601</v>
      </c>
      <c r="B7388" s="2">
        <v>42849.757638888892</v>
      </c>
      <c r="C7388" s="2">
        <v>42857.634722222225</v>
      </c>
      <c r="D7388">
        <v>365000</v>
      </c>
      <c r="E7388" s="1" t="s">
        <v>42</v>
      </c>
      <c r="F7388" s="1" t="s">
        <v>1872</v>
      </c>
      <c r="G7388" s="1" t="s">
        <v>4543</v>
      </c>
      <c r="H7388" s="1" t="s">
        <v>218</v>
      </c>
      <c r="I7388" s="1" t="s">
        <v>25</v>
      </c>
      <c r="J7388" s="1" t="s">
        <v>57</v>
      </c>
      <c r="K7388">
        <v>131077</v>
      </c>
    </row>
    <row r="7389" spans="1:11" x14ac:dyDescent="0.25">
      <c r="A7389">
        <v>7602</v>
      </c>
      <c r="B7389" s="2">
        <v>42849.772222222222</v>
      </c>
      <c r="C7389" s="2">
        <v>42866.589583333334</v>
      </c>
      <c r="D7389">
        <v>375000</v>
      </c>
      <c r="E7389" s="1" t="s">
        <v>42</v>
      </c>
      <c r="F7389" s="1" t="s">
        <v>1872</v>
      </c>
      <c r="G7389" s="1" t="s">
        <v>4543</v>
      </c>
      <c r="H7389" s="1" t="s">
        <v>218</v>
      </c>
      <c r="I7389" s="1" t="s">
        <v>25</v>
      </c>
      <c r="J7389" s="1" t="s">
        <v>57</v>
      </c>
      <c r="K7389">
        <v>131078</v>
      </c>
    </row>
    <row r="7390" spans="1:11" x14ac:dyDescent="0.25">
      <c r="A7390">
        <v>7603</v>
      </c>
      <c r="B7390" s="2">
        <v>42849.774305555555</v>
      </c>
      <c r="C7390" s="2">
        <v>42863.43472222222</v>
      </c>
      <c r="D7390">
        <v>765000</v>
      </c>
      <c r="E7390" s="1" t="s">
        <v>42</v>
      </c>
      <c r="F7390" s="1" t="s">
        <v>1872</v>
      </c>
      <c r="G7390" s="1" t="s">
        <v>3688</v>
      </c>
      <c r="H7390" s="1" t="s">
        <v>218</v>
      </c>
      <c r="I7390" s="1" t="s">
        <v>25</v>
      </c>
      <c r="J7390" s="1" t="s">
        <v>57</v>
      </c>
      <c r="K7390">
        <v>131079</v>
      </c>
    </row>
    <row r="7391" spans="1:11" x14ac:dyDescent="0.25">
      <c r="A7391">
        <v>7604</v>
      </c>
      <c r="B7391" s="2">
        <v>42849.781944444447</v>
      </c>
      <c r="C7391" s="2">
        <v>42867.859722222223</v>
      </c>
      <c r="D7391">
        <v>770000</v>
      </c>
      <c r="E7391" s="1" t="s">
        <v>42</v>
      </c>
      <c r="F7391" s="1" t="s">
        <v>1872</v>
      </c>
      <c r="G7391" s="1" t="s">
        <v>4546</v>
      </c>
      <c r="H7391" s="1" t="s">
        <v>23</v>
      </c>
      <c r="I7391" s="1" t="s">
        <v>25</v>
      </c>
      <c r="J7391" s="1" t="s">
        <v>57</v>
      </c>
      <c r="K7391">
        <v>131080</v>
      </c>
    </row>
    <row r="7392" spans="1:11" x14ac:dyDescent="0.25">
      <c r="A7392">
        <v>7605</v>
      </c>
      <c r="B7392" s="2">
        <v>42849.783333333333</v>
      </c>
      <c r="C7392" s="2">
        <v>42864.372916666667</v>
      </c>
      <c r="D7392">
        <v>350000</v>
      </c>
      <c r="E7392" s="1" t="s">
        <v>42</v>
      </c>
      <c r="F7392" s="1" t="s">
        <v>1872</v>
      </c>
      <c r="G7392" s="1" t="s">
        <v>4546</v>
      </c>
      <c r="H7392" s="1" t="s">
        <v>23</v>
      </c>
      <c r="I7392" s="1" t="s">
        <v>25</v>
      </c>
      <c r="J7392" s="1" t="s">
        <v>57</v>
      </c>
      <c r="K7392">
        <v>131081</v>
      </c>
    </row>
    <row r="7393" spans="1:11" x14ac:dyDescent="0.25">
      <c r="A7393">
        <v>7606</v>
      </c>
      <c r="B7393" s="2">
        <v>42849.792361111111</v>
      </c>
      <c r="C7393" s="2">
        <v>42867.768750000003</v>
      </c>
      <c r="D7393">
        <v>875000</v>
      </c>
      <c r="E7393" s="1" t="s">
        <v>42</v>
      </c>
      <c r="F7393" s="1" t="s">
        <v>1872</v>
      </c>
      <c r="G7393" s="1" t="s">
        <v>4543</v>
      </c>
      <c r="H7393" s="1" t="s">
        <v>23</v>
      </c>
      <c r="I7393" s="1" t="s">
        <v>25</v>
      </c>
      <c r="J7393" s="1" t="s">
        <v>57</v>
      </c>
      <c r="K7393">
        <v>131082</v>
      </c>
    </row>
    <row r="7394" spans="1:11" x14ac:dyDescent="0.25">
      <c r="A7394">
        <v>7607</v>
      </c>
      <c r="B7394" s="2">
        <v>42849.801388888889</v>
      </c>
      <c r="C7394" s="2">
        <v>42875.361805555556</v>
      </c>
      <c r="D7394">
        <v>780000</v>
      </c>
      <c r="E7394" s="1" t="s">
        <v>42</v>
      </c>
      <c r="F7394" s="1" t="s">
        <v>1872</v>
      </c>
      <c r="G7394" s="1" t="s">
        <v>3688</v>
      </c>
      <c r="H7394" s="1" t="s">
        <v>218</v>
      </c>
      <c r="I7394" s="1" t="s">
        <v>25</v>
      </c>
      <c r="J7394" s="1" t="s">
        <v>57</v>
      </c>
      <c r="K7394">
        <v>131083</v>
      </c>
    </row>
    <row r="7395" spans="1:11" x14ac:dyDescent="0.25">
      <c r="A7395">
        <v>7608</v>
      </c>
      <c r="B7395" s="2">
        <v>42849.811805555553</v>
      </c>
      <c r="C7395" s="2">
        <v>42881.527083333334</v>
      </c>
      <c r="D7395">
        <v>990000</v>
      </c>
      <c r="E7395" s="1" t="s">
        <v>42</v>
      </c>
      <c r="F7395" s="1" t="s">
        <v>43</v>
      </c>
      <c r="G7395" s="1" t="s">
        <v>4548</v>
      </c>
      <c r="H7395" s="1" t="s">
        <v>23</v>
      </c>
      <c r="I7395" s="1" t="s">
        <v>25</v>
      </c>
      <c r="J7395" s="1" t="s">
        <v>57</v>
      </c>
      <c r="K7395">
        <v>131084</v>
      </c>
    </row>
    <row r="7396" spans="1:11" x14ac:dyDescent="0.25">
      <c r="A7396">
        <v>7609</v>
      </c>
      <c r="B7396" s="2">
        <v>42849.813194444447</v>
      </c>
      <c r="C7396" s="2">
        <v>42872.663888888892</v>
      </c>
      <c r="D7396">
        <v>800000</v>
      </c>
      <c r="E7396" s="1" t="s">
        <v>42</v>
      </c>
      <c r="F7396" s="1" t="s">
        <v>43</v>
      </c>
      <c r="G7396" s="1" t="s">
        <v>4548</v>
      </c>
      <c r="H7396" s="1" t="s">
        <v>218</v>
      </c>
      <c r="I7396" s="1" t="s">
        <v>25</v>
      </c>
      <c r="J7396" s="1" t="s">
        <v>57</v>
      </c>
      <c r="K7396">
        <v>131085</v>
      </c>
    </row>
    <row r="7397" spans="1:11" x14ac:dyDescent="0.25">
      <c r="A7397">
        <v>7610</v>
      </c>
      <c r="B7397" s="2">
        <v>42849.818749999999</v>
      </c>
      <c r="C7397" s="2">
        <v>42898.425000000003</v>
      </c>
      <c r="D7397">
        <v>350000</v>
      </c>
      <c r="E7397" s="1" t="s">
        <v>42</v>
      </c>
      <c r="F7397" s="1" t="s">
        <v>43</v>
      </c>
      <c r="G7397" s="1" t="s">
        <v>4548</v>
      </c>
      <c r="H7397" s="1" t="s">
        <v>23</v>
      </c>
      <c r="I7397" s="1" t="s">
        <v>46</v>
      </c>
      <c r="J7397" s="1" t="s">
        <v>57</v>
      </c>
      <c r="K7397">
        <v>131086</v>
      </c>
    </row>
    <row r="7398" spans="1:11" x14ac:dyDescent="0.25">
      <c r="A7398">
        <v>7611</v>
      </c>
      <c r="B7398" s="2">
        <v>42849.825694444444</v>
      </c>
      <c r="C7398" s="2">
        <v>42859.577777777777</v>
      </c>
      <c r="D7398">
        <v>325000</v>
      </c>
      <c r="E7398" s="1" t="s">
        <v>42</v>
      </c>
      <c r="F7398" s="1" t="s">
        <v>43</v>
      </c>
      <c r="G7398" s="1" t="s">
        <v>4548</v>
      </c>
      <c r="H7398" s="1" t="s">
        <v>23</v>
      </c>
      <c r="I7398" s="1" t="s">
        <v>25</v>
      </c>
      <c r="J7398" s="1" t="s">
        <v>57</v>
      </c>
      <c r="K7398">
        <v>131087</v>
      </c>
    </row>
    <row r="7399" spans="1:11" x14ac:dyDescent="0.25">
      <c r="A7399">
        <v>7612</v>
      </c>
      <c r="B7399" s="2">
        <v>42849.827777777777</v>
      </c>
      <c r="C7399" s="2">
        <v>42867.603472222225</v>
      </c>
      <c r="D7399">
        <v>360000</v>
      </c>
      <c r="E7399" s="1" t="s">
        <v>42</v>
      </c>
      <c r="F7399" s="1" t="s">
        <v>43</v>
      </c>
      <c r="G7399" s="1" t="s">
        <v>4548</v>
      </c>
      <c r="H7399" s="1" t="s">
        <v>23</v>
      </c>
      <c r="I7399" s="1" t="s">
        <v>25</v>
      </c>
      <c r="J7399" s="1" t="s">
        <v>57</v>
      </c>
      <c r="K7399">
        <v>131088</v>
      </c>
    </row>
    <row r="7400" spans="1:11" x14ac:dyDescent="0.25">
      <c r="A7400">
        <v>7613</v>
      </c>
      <c r="B7400" s="2">
        <v>42849.827777777777</v>
      </c>
      <c r="C7400" s="2">
        <v>42858.638888888891</v>
      </c>
      <c r="D7400">
        <v>148000</v>
      </c>
      <c r="E7400" s="1" t="s">
        <v>42</v>
      </c>
      <c r="F7400" s="1" t="s">
        <v>43</v>
      </c>
      <c r="G7400" s="1" t="s">
        <v>4515</v>
      </c>
      <c r="H7400" s="1" t="s">
        <v>23</v>
      </c>
      <c r="I7400" s="1" t="s">
        <v>25</v>
      </c>
      <c r="J7400" s="1" t="s">
        <v>57</v>
      </c>
      <c r="K7400">
        <v>131089</v>
      </c>
    </row>
    <row r="7401" spans="1:11" x14ac:dyDescent="0.25">
      <c r="A7401">
        <v>7614</v>
      </c>
      <c r="B7401" s="2">
        <v>42849.831250000003</v>
      </c>
      <c r="C7401" s="2">
        <v>42857.757638888892</v>
      </c>
      <c r="D7401">
        <v>670000</v>
      </c>
      <c r="E7401" s="1" t="s">
        <v>42</v>
      </c>
      <c r="F7401" s="1" t="s">
        <v>43</v>
      </c>
      <c r="G7401" s="1" t="s">
        <v>4515</v>
      </c>
      <c r="H7401" s="1" t="s">
        <v>23</v>
      </c>
      <c r="I7401" s="1" t="s">
        <v>25</v>
      </c>
      <c r="J7401" s="1" t="s">
        <v>57</v>
      </c>
      <c r="K7401">
        <v>131090</v>
      </c>
    </row>
    <row r="7402" spans="1:11" x14ac:dyDescent="0.25">
      <c r="A7402">
        <v>7615</v>
      </c>
      <c r="B7402" s="2">
        <v>42849.831944444442</v>
      </c>
      <c r="C7402" s="2">
        <v>42861.487500000003</v>
      </c>
      <c r="D7402">
        <v>430999</v>
      </c>
      <c r="E7402" s="1" t="s">
        <v>42</v>
      </c>
      <c r="F7402" s="1" t="s">
        <v>43</v>
      </c>
      <c r="G7402" s="1" t="s">
        <v>4548</v>
      </c>
      <c r="H7402" s="1" t="s">
        <v>23</v>
      </c>
      <c r="I7402" s="1" t="s">
        <v>25</v>
      </c>
      <c r="J7402" s="1" t="s">
        <v>57</v>
      </c>
      <c r="K7402">
        <v>131091</v>
      </c>
    </row>
    <row r="7403" spans="1:11" x14ac:dyDescent="0.25">
      <c r="A7403">
        <v>7616</v>
      </c>
      <c r="B7403" s="2">
        <v>42849.837500000001</v>
      </c>
      <c r="C7403" s="2">
        <v>42860.431944444441</v>
      </c>
      <c r="D7403">
        <v>260000</v>
      </c>
      <c r="E7403" s="1" t="s">
        <v>19</v>
      </c>
      <c r="F7403" s="1" t="s">
        <v>1508</v>
      </c>
      <c r="G7403" s="1" t="s">
        <v>3142</v>
      </c>
      <c r="H7403" s="1" t="s">
        <v>23</v>
      </c>
      <c r="I7403" s="1" t="s">
        <v>25</v>
      </c>
      <c r="J7403" s="1" t="s">
        <v>57</v>
      </c>
      <c r="K7403">
        <v>131092</v>
      </c>
    </row>
    <row r="7404" spans="1:11" x14ac:dyDescent="0.25">
      <c r="A7404">
        <v>7617</v>
      </c>
      <c r="B7404" s="2">
        <v>42849.849305555559</v>
      </c>
      <c r="C7404" s="2">
        <v>42859.62222222222</v>
      </c>
      <c r="D7404">
        <v>70000</v>
      </c>
      <c r="E7404" s="1" t="s">
        <v>19</v>
      </c>
      <c r="F7404" s="1" t="s">
        <v>1497</v>
      </c>
      <c r="G7404" s="1" t="s">
        <v>1541</v>
      </c>
      <c r="H7404" s="1" t="s">
        <v>23</v>
      </c>
      <c r="I7404" s="1" t="s">
        <v>35</v>
      </c>
      <c r="J7404" s="1" t="s">
        <v>57</v>
      </c>
      <c r="K7404">
        <v>131093</v>
      </c>
    </row>
    <row r="7405" spans="1:11" x14ac:dyDescent="0.25">
      <c r="A7405">
        <v>7618</v>
      </c>
      <c r="B7405" s="2">
        <v>42849.850694444445</v>
      </c>
      <c r="C7405" s="2">
        <v>42859.509722222225</v>
      </c>
      <c r="D7405">
        <v>300000</v>
      </c>
      <c r="E7405" s="1" t="s">
        <v>19</v>
      </c>
      <c r="F7405" s="1" t="s">
        <v>1505</v>
      </c>
      <c r="G7405" s="1" t="s">
        <v>3764</v>
      </c>
      <c r="H7405" s="1" t="s">
        <v>23</v>
      </c>
      <c r="I7405" s="1" t="s">
        <v>25</v>
      </c>
      <c r="J7405" s="1" t="s">
        <v>57</v>
      </c>
      <c r="K7405">
        <v>131094</v>
      </c>
    </row>
    <row r="7406" spans="1:11" x14ac:dyDescent="0.25">
      <c r="A7406">
        <v>7619</v>
      </c>
      <c r="B7406" s="2">
        <v>42849.854166666664</v>
      </c>
      <c r="C7406" s="2">
        <v>42858.55972222222</v>
      </c>
      <c r="D7406">
        <v>150000</v>
      </c>
      <c r="E7406" s="1" t="s">
        <v>19</v>
      </c>
      <c r="F7406" s="1" t="s">
        <v>1638</v>
      </c>
      <c r="G7406" s="1" t="s">
        <v>1907</v>
      </c>
      <c r="H7406" s="1" t="s">
        <v>23</v>
      </c>
      <c r="I7406" s="1" t="s">
        <v>35</v>
      </c>
      <c r="J7406" s="1" t="s">
        <v>57</v>
      </c>
      <c r="K7406">
        <v>131095</v>
      </c>
    </row>
    <row r="7407" spans="1:11" x14ac:dyDescent="0.25">
      <c r="A7407">
        <v>7620</v>
      </c>
      <c r="B7407" s="2">
        <v>42849.855555555558</v>
      </c>
      <c r="C7407" s="2">
        <v>42857.549305555556</v>
      </c>
      <c r="D7407">
        <v>260000</v>
      </c>
      <c r="E7407" s="1" t="s">
        <v>19</v>
      </c>
      <c r="F7407" s="1" t="s">
        <v>1505</v>
      </c>
      <c r="G7407" s="1" t="s">
        <v>2501</v>
      </c>
      <c r="H7407" s="1" t="s">
        <v>23</v>
      </c>
      <c r="I7407" s="1" t="s">
        <v>25</v>
      </c>
      <c r="J7407" s="1" t="s">
        <v>57</v>
      </c>
      <c r="K7407">
        <v>131096</v>
      </c>
    </row>
    <row r="7408" spans="1:11" x14ac:dyDescent="0.25">
      <c r="A7408">
        <v>7621</v>
      </c>
      <c r="B7408" s="2">
        <v>42849.861111111109</v>
      </c>
      <c r="C7408" s="2">
        <v>42860.539583333331</v>
      </c>
      <c r="D7408">
        <v>320000</v>
      </c>
      <c r="E7408" s="1" t="s">
        <v>19</v>
      </c>
      <c r="F7408" s="1" t="s">
        <v>1505</v>
      </c>
      <c r="G7408" s="1" t="s">
        <v>4550</v>
      </c>
      <c r="H7408" s="1" t="s">
        <v>23</v>
      </c>
      <c r="I7408" s="1" t="s">
        <v>46</v>
      </c>
      <c r="J7408" s="1" t="s">
        <v>57</v>
      </c>
      <c r="K7408">
        <v>131097</v>
      </c>
    </row>
    <row r="7409" spans="1:11" x14ac:dyDescent="0.25">
      <c r="A7409">
        <v>7622</v>
      </c>
      <c r="B7409" s="2">
        <v>42849.861805555556</v>
      </c>
      <c r="C7409" s="2">
        <v>42870.593055555553</v>
      </c>
      <c r="D7409">
        <v>700000</v>
      </c>
      <c r="E7409" s="1" t="s">
        <v>19</v>
      </c>
      <c r="F7409" s="1" t="s">
        <v>111</v>
      </c>
      <c r="G7409" s="1" t="s">
        <v>1884</v>
      </c>
      <c r="H7409" s="1" t="s">
        <v>23</v>
      </c>
      <c r="I7409" s="1" t="s">
        <v>25</v>
      </c>
      <c r="J7409" s="1" t="s">
        <v>57</v>
      </c>
      <c r="K7409">
        <v>131098</v>
      </c>
    </row>
    <row r="7410" spans="1:11" x14ac:dyDescent="0.25">
      <c r="A7410">
        <v>7623</v>
      </c>
      <c r="B7410" s="2">
        <v>42849.862500000003</v>
      </c>
      <c r="C7410" s="2">
        <v>42877.504166666666</v>
      </c>
      <c r="D7410">
        <v>415000</v>
      </c>
      <c r="E7410" s="1" t="s">
        <v>19</v>
      </c>
      <c r="F7410" s="1" t="s">
        <v>111</v>
      </c>
      <c r="G7410" s="1" t="s">
        <v>4551</v>
      </c>
      <c r="H7410" s="1" t="s">
        <v>23</v>
      </c>
      <c r="I7410" s="1" t="s">
        <v>25</v>
      </c>
      <c r="J7410" s="1" t="s">
        <v>57</v>
      </c>
      <c r="K7410">
        <v>131099</v>
      </c>
    </row>
    <row r="7411" spans="1:11" x14ac:dyDescent="0.25">
      <c r="A7411">
        <v>7624</v>
      </c>
      <c r="B7411" s="2">
        <v>42849.864583333336</v>
      </c>
      <c r="C7411" s="2">
        <v>42867.477083333331</v>
      </c>
      <c r="D7411">
        <v>260000</v>
      </c>
      <c r="E7411" s="1" t="s">
        <v>19</v>
      </c>
      <c r="F7411" s="1" t="s">
        <v>1497</v>
      </c>
      <c r="G7411" s="1" t="s">
        <v>1650</v>
      </c>
      <c r="H7411" s="1" t="s">
        <v>23</v>
      </c>
      <c r="I7411" s="1" t="s">
        <v>35</v>
      </c>
      <c r="J7411" s="1" t="s">
        <v>57</v>
      </c>
      <c r="K7411">
        <v>131100</v>
      </c>
    </row>
    <row r="7412" spans="1:11" x14ac:dyDescent="0.25">
      <c r="A7412">
        <v>7625</v>
      </c>
      <c r="B7412" s="2">
        <v>42849.874305555553</v>
      </c>
      <c r="C7412" s="2">
        <v>42860.478472222225</v>
      </c>
      <c r="D7412">
        <v>70000</v>
      </c>
      <c r="E7412" s="1" t="s">
        <v>19</v>
      </c>
      <c r="F7412" s="1" t="s">
        <v>1497</v>
      </c>
      <c r="G7412" s="1" t="s">
        <v>1507</v>
      </c>
      <c r="H7412" s="1" t="s">
        <v>23</v>
      </c>
      <c r="I7412" s="1" t="s">
        <v>25</v>
      </c>
      <c r="J7412" s="1" t="s">
        <v>57</v>
      </c>
      <c r="K7412">
        <v>131101</v>
      </c>
    </row>
    <row r="7413" spans="1:11" x14ac:dyDescent="0.25">
      <c r="A7413">
        <v>7626</v>
      </c>
      <c r="B7413" s="2">
        <v>42849.875694444447</v>
      </c>
      <c r="C7413" s="2">
        <v>42871.738194444442</v>
      </c>
      <c r="D7413">
        <v>515000</v>
      </c>
      <c r="E7413" s="1" t="s">
        <v>19</v>
      </c>
      <c r="F7413" s="1" t="s">
        <v>1505</v>
      </c>
      <c r="G7413" s="1" t="s">
        <v>4553</v>
      </c>
      <c r="H7413" s="1" t="s">
        <v>23</v>
      </c>
      <c r="I7413" s="1" t="s">
        <v>25</v>
      </c>
      <c r="J7413" s="1" t="s">
        <v>57</v>
      </c>
      <c r="K7413">
        <v>131102</v>
      </c>
    </row>
    <row r="7414" spans="1:11" x14ac:dyDescent="0.25">
      <c r="A7414">
        <v>7627</v>
      </c>
      <c r="B7414" s="2">
        <v>42849.87777777778</v>
      </c>
      <c r="C7414" s="2">
        <v>42857.554861111108</v>
      </c>
      <c r="D7414">
        <v>803999</v>
      </c>
      <c r="E7414" s="1" t="s">
        <v>19</v>
      </c>
      <c r="F7414" s="1" t="s">
        <v>1497</v>
      </c>
      <c r="G7414" s="1" t="s">
        <v>3130</v>
      </c>
      <c r="H7414" s="1" t="s">
        <v>23</v>
      </c>
      <c r="I7414" s="1" t="s">
        <v>25</v>
      </c>
      <c r="J7414" s="1" t="s">
        <v>57</v>
      </c>
      <c r="K7414">
        <v>131103</v>
      </c>
    </row>
    <row r="7415" spans="1:11" x14ac:dyDescent="0.25">
      <c r="A7415">
        <v>7628</v>
      </c>
      <c r="B7415" s="2">
        <v>42849.886805555558</v>
      </c>
      <c r="C7415" s="2">
        <v>42864.505555555559</v>
      </c>
      <c r="D7415">
        <v>275000</v>
      </c>
      <c r="E7415" s="1" t="s">
        <v>19</v>
      </c>
      <c r="F7415" s="1" t="s">
        <v>1505</v>
      </c>
      <c r="G7415" s="1" t="s">
        <v>4554</v>
      </c>
      <c r="H7415" s="1" t="s">
        <v>23</v>
      </c>
      <c r="I7415" s="1" t="s">
        <v>35</v>
      </c>
      <c r="J7415" s="1" t="s">
        <v>57</v>
      </c>
      <c r="K7415">
        <v>131104</v>
      </c>
    </row>
    <row r="7416" spans="1:11" x14ac:dyDescent="0.25">
      <c r="A7416">
        <v>7629</v>
      </c>
      <c r="B7416" s="2">
        <v>42849.88958333333</v>
      </c>
      <c r="C7416" s="2">
        <v>42870.652083333334</v>
      </c>
      <c r="D7416">
        <v>934000</v>
      </c>
      <c r="E7416" s="1" t="s">
        <v>19</v>
      </c>
      <c r="F7416" s="1" t="s">
        <v>111</v>
      </c>
      <c r="G7416" s="1" t="s">
        <v>4555</v>
      </c>
      <c r="H7416" s="1" t="s">
        <v>23</v>
      </c>
      <c r="I7416" s="1" t="s">
        <v>25</v>
      </c>
      <c r="J7416" s="1" t="s">
        <v>57</v>
      </c>
      <c r="K7416">
        <v>131105</v>
      </c>
    </row>
    <row r="7417" spans="1:11" x14ac:dyDescent="0.25">
      <c r="A7417">
        <v>7630</v>
      </c>
      <c r="B7417" s="2">
        <v>42849.890277777777</v>
      </c>
      <c r="C7417" s="2">
        <v>42852.613888888889</v>
      </c>
      <c r="D7417">
        <v>210000</v>
      </c>
      <c r="E7417" s="1" t="s">
        <v>19</v>
      </c>
      <c r="F7417" s="1" t="s">
        <v>1499</v>
      </c>
      <c r="G7417" s="1" t="s">
        <v>2375</v>
      </c>
      <c r="H7417" s="1" t="s">
        <v>23</v>
      </c>
      <c r="I7417" s="1" t="s">
        <v>25</v>
      </c>
      <c r="J7417" s="1" t="s">
        <v>57</v>
      </c>
      <c r="K7417">
        <v>131106</v>
      </c>
    </row>
    <row r="7418" spans="1:11" x14ac:dyDescent="0.25">
      <c r="A7418">
        <v>7631</v>
      </c>
      <c r="B7418" s="2">
        <v>42849.895833333336</v>
      </c>
      <c r="C7418" s="2">
        <v>42866.416666666664</v>
      </c>
      <c r="D7418">
        <v>1050000</v>
      </c>
      <c r="E7418" s="1" t="s">
        <v>19</v>
      </c>
      <c r="F7418" s="1" t="s">
        <v>1638</v>
      </c>
      <c r="G7418" s="1" t="s">
        <v>2504</v>
      </c>
      <c r="H7418" s="1" t="s">
        <v>23</v>
      </c>
      <c r="I7418" s="1" t="s">
        <v>46</v>
      </c>
      <c r="J7418" s="1" t="s">
        <v>57</v>
      </c>
      <c r="K7418">
        <v>131107</v>
      </c>
    </row>
    <row r="7419" spans="1:11" x14ac:dyDescent="0.25">
      <c r="A7419">
        <v>7632</v>
      </c>
      <c r="B7419" s="2">
        <v>42849.897222222222</v>
      </c>
      <c r="C7419" s="2">
        <v>42865.40902777778</v>
      </c>
      <c r="D7419">
        <v>650000</v>
      </c>
      <c r="E7419" s="1" t="s">
        <v>19</v>
      </c>
      <c r="F7419" s="1" t="s">
        <v>1497</v>
      </c>
      <c r="G7419" s="1" t="s">
        <v>2698</v>
      </c>
      <c r="H7419" s="1" t="s">
        <v>23</v>
      </c>
      <c r="I7419" s="1" t="s">
        <v>35</v>
      </c>
      <c r="J7419" s="1" t="s">
        <v>57</v>
      </c>
      <c r="K7419">
        <v>131108</v>
      </c>
    </row>
    <row r="7420" spans="1:11" x14ac:dyDescent="0.25">
      <c r="A7420">
        <v>7633</v>
      </c>
      <c r="B7420" s="2">
        <v>42849.901388888888</v>
      </c>
      <c r="C7420" s="2">
        <v>42865.184027777781</v>
      </c>
      <c r="D7420">
        <v>550000</v>
      </c>
      <c r="E7420" s="1" t="s">
        <v>19</v>
      </c>
      <c r="F7420" s="1" t="s">
        <v>111</v>
      </c>
      <c r="G7420" s="1" t="s">
        <v>1558</v>
      </c>
      <c r="H7420" s="1" t="s">
        <v>23</v>
      </c>
      <c r="I7420" s="1" t="s">
        <v>452</v>
      </c>
      <c r="J7420" s="1" t="s">
        <v>57</v>
      </c>
      <c r="K7420">
        <v>131109</v>
      </c>
    </row>
    <row r="7421" spans="1:11" x14ac:dyDescent="0.25">
      <c r="A7421">
        <v>7634</v>
      </c>
      <c r="B7421" s="2">
        <v>42849.906944444447</v>
      </c>
      <c r="C7421" s="2">
        <v>42874.563194444447</v>
      </c>
      <c r="D7421">
        <v>285000</v>
      </c>
      <c r="E7421" s="1" t="s">
        <v>19</v>
      </c>
      <c r="F7421" s="1" t="s">
        <v>1497</v>
      </c>
      <c r="G7421" s="1" t="s">
        <v>1850</v>
      </c>
      <c r="H7421" s="1" t="s">
        <v>23</v>
      </c>
      <c r="I7421" s="1" t="s">
        <v>452</v>
      </c>
      <c r="J7421" s="1" t="s">
        <v>57</v>
      </c>
      <c r="K7421">
        <v>131110</v>
      </c>
    </row>
    <row r="7422" spans="1:11" x14ac:dyDescent="0.25">
      <c r="A7422">
        <v>7635</v>
      </c>
      <c r="B7422" s="2">
        <v>42849.911111111112</v>
      </c>
      <c r="C7422" s="2">
        <v>42871.613194444442</v>
      </c>
      <c r="D7422">
        <v>700000</v>
      </c>
      <c r="E7422" s="1" t="s">
        <v>70</v>
      </c>
      <c r="F7422" s="1" t="s">
        <v>1824</v>
      </c>
      <c r="G7422" s="1" t="s">
        <v>2023</v>
      </c>
      <c r="H7422" s="1" t="s">
        <v>23</v>
      </c>
      <c r="I7422" s="1" t="s">
        <v>25</v>
      </c>
      <c r="J7422" s="1" t="s">
        <v>57</v>
      </c>
      <c r="K7422">
        <v>131111</v>
      </c>
    </row>
    <row r="7423" spans="1:11" x14ac:dyDescent="0.25">
      <c r="A7423">
        <v>7636</v>
      </c>
      <c r="B7423" s="2">
        <v>42849.918055555558</v>
      </c>
      <c r="C7423" s="2">
        <v>42858.656944444447</v>
      </c>
      <c r="D7423">
        <v>525000</v>
      </c>
      <c r="E7423" s="1" t="s">
        <v>70</v>
      </c>
      <c r="F7423" s="1" t="s">
        <v>1824</v>
      </c>
      <c r="G7423" s="1" t="s">
        <v>2023</v>
      </c>
      <c r="H7423" s="1" t="s">
        <v>23</v>
      </c>
      <c r="I7423" s="1" t="s">
        <v>25</v>
      </c>
      <c r="J7423" s="1" t="s">
        <v>57</v>
      </c>
      <c r="K7423">
        <v>131112</v>
      </c>
    </row>
    <row r="7424" spans="1:11" x14ac:dyDescent="0.25">
      <c r="A7424">
        <v>7637</v>
      </c>
      <c r="B7424" s="2">
        <v>42849.92291666667</v>
      </c>
      <c r="C7424" s="2">
        <v>42859.56527777778</v>
      </c>
      <c r="D7424">
        <v>250000</v>
      </c>
      <c r="E7424" s="1" t="s">
        <v>70</v>
      </c>
      <c r="F7424" s="1" t="s">
        <v>1824</v>
      </c>
      <c r="G7424" s="1" t="s">
        <v>4558</v>
      </c>
      <c r="H7424" s="1" t="s">
        <v>23</v>
      </c>
      <c r="I7424" s="1" t="s">
        <v>35</v>
      </c>
      <c r="J7424" s="1" t="s">
        <v>57</v>
      </c>
      <c r="K7424">
        <v>131113</v>
      </c>
    </row>
    <row r="7425" spans="1:11" x14ac:dyDescent="0.25">
      <c r="A7425">
        <v>7638</v>
      </c>
      <c r="B7425" s="2">
        <v>42849.927777777775</v>
      </c>
      <c r="C7425" s="2">
        <v>42859.461111111108</v>
      </c>
      <c r="D7425">
        <v>575000</v>
      </c>
      <c r="E7425" s="1" t="s">
        <v>70</v>
      </c>
      <c r="F7425" s="1" t="s">
        <v>1824</v>
      </c>
      <c r="G7425" s="1" t="s">
        <v>4558</v>
      </c>
      <c r="H7425" s="1" t="s">
        <v>23</v>
      </c>
      <c r="I7425" s="1" t="s">
        <v>35</v>
      </c>
      <c r="J7425" s="1" t="s">
        <v>57</v>
      </c>
      <c r="K7425">
        <v>131114</v>
      </c>
    </row>
    <row r="7426" spans="1:11" x14ac:dyDescent="0.25">
      <c r="A7426">
        <v>7639</v>
      </c>
      <c r="B7426" s="2">
        <v>42849.929861111108</v>
      </c>
      <c r="C7426" s="2">
        <v>42857.527777777781</v>
      </c>
      <c r="D7426">
        <v>540000</v>
      </c>
      <c r="E7426" s="1" t="s">
        <v>70</v>
      </c>
      <c r="F7426" s="1" t="s">
        <v>1824</v>
      </c>
      <c r="G7426" s="1" t="s">
        <v>2023</v>
      </c>
      <c r="H7426" s="1" t="s">
        <v>23</v>
      </c>
      <c r="I7426" s="1" t="s">
        <v>25</v>
      </c>
      <c r="J7426" s="1" t="s">
        <v>57</v>
      </c>
      <c r="K7426">
        <v>131115</v>
      </c>
    </row>
    <row r="7427" spans="1:11" x14ac:dyDescent="0.25">
      <c r="A7427">
        <v>7640</v>
      </c>
      <c r="B7427" s="2">
        <v>42849.931944444441</v>
      </c>
      <c r="C7427" s="2">
        <v>42864.341666666667</v>
      </c>
      <c r="D7427">
        <v>560000</v>
      </c>
      <c r="E7427" s="1" t="s">
        <v>70</v>
      </c>
      <c r="F7427" s="1" t="s">
        <v>1824</v>
      </c>
      <c r="G7427" s="1" t="s">
        <v>4558</v>
      </c>
      <c r="H7427" s="1" t="s">
        <v>23</v>
      </c>
      <c r="I7427" s="1" t="s">
        <v>25</v>
      </c>
      <c r="J7427" s="1" t="s">
        <v>57</v>
      </c>
      <c r="K7427">
        <v>131116</v>
      </c>
    </row>
    <row r="7428" spans="1:11" x14ac:dyDescent="0.25">
      <c r="A7428">
        <v>7641</v>
      </c>
      <c r="B7428" s="2">
        <v>42849.934027777781</v>
      </c>
      <c r="C7428" s="2">
        <v>42863.671527777777</v>
      </c>
      <c r="D7428">
        <v>380000</v>
      </c>
      <c r="E7428" s="1" t="s">
        <v>70</v>
      </c>
      <c r="F7428" s="1" t="s">
        <v>1824</v>
      </c>
      <c r="G7428" s="1" t="s">
        <v>4558</v>
      </c>
      <c r="H7428" s="1" t="s">
        <v>23</v>
      </c>
      <c r="I7428" s="1" t="s">
        <v>25</v>
      </c>
      <c r="J7428" s="1" t="s">
        <v>57</v>
      </c>
      <c r="K7428">
        <v>131117</v>
      </c>
    </row>
    <row r="7429" spans="1:11" x14ac:dyDescent="0.25">
      <c r="A7429">
        <v>7642</v>
      </c>
      <c r="B7429" s="2">
        <v>42849.936111111114</v>
      </c>
      <c r="C7429" s="2">
        <v>42859.631944444445</v>
      </c>
      <c r="D7429">
        <v>240000</v>
      </c>
      <c r="E7429" s="1" t="s">
        <v>70</v>
      </c>
      <c r="F7429" s="1" t="s">
        <v>1824</v>
      </c>
      <c r="G7429" s="1" t="s">
        <v>3722</v>
      </c>
      <c r="H7429" s="1" t="s">
        <v>23</v>
      </c>
      <c r="I7429" s="1" t="s">
        <v>35</v>
      </c>
      <c r="J7429" s="1" t="s">
        <v>57</v>
      </c>
      <c r="K7429">
        <v>131118</v>
      </c>
    </row>
    <row r="7430" spans="1:11" x14ac:dyDescent="0.25">
      <c r="A7430">
        <v>7643</v>
      </c>
      <c r="B7430" s="2">
        <v>42849.936805555553</v>
      </c>
      <c r="C7430" s="2">
        <v>42858.615277777775</v>
      </c>
      <c r="D7430">
        <v>300000</v>
      </c>
      <c r="E7430" s="1" t="s">
        <v>19</v>
      </c>
      <c r="F7430" s="1" t="s">
        <v>1480</v>
      </c>
      <c r="G7430" s="1" t="s">
        <v>1481</v>
      </c>
      <c r="H7430" s="1" t="s">
        <v>23</v>
      </c>
      <c r="I7430" s="1" t="s">
        <v>25</v>
      </c>
      <c r="J7430" s="1" t="s">
        <v>57</v>
      </c>
      <c r="K7430">
        <v>131119</v>
      </c>
    </row>
    <row r="7431" spans="1:11" x14ac:dyDescent="0.25">
      <c r="A7431">
        <v>7644</v>
      </c>
      <c r="B7431" s="2">
        <v>42849.94027777778</v>
      </c>
      <c r="C7431" s="2">
        <v>42865.502083333333</v>
      </c>
      <c r="D7431">
        <v>280000</v>
      </c>
      <c r="E7431" s="1" t="s">
        <v>19</v>
      </c>
      <c r="F7431" s="1" t="s">
        <v>1480</v>
      </c>
      <c r="G7431" s="1" t="s">
        <v>1481</v>
      </c>
      <c r="H7431" s="1" t="s">
        <v>23</v>
      </c>
      <c r="I7431" s="1" t="s">
        <v>25</v>
      </c>
      <c r="J7431" s="1" t="s">
        <v>57</v>
      </c>
      <c r="K7431">
        <v>131120</v>
      </c>
    </row>
    <row r="7432" spans="1:11" x14ac:dyDescent="0.25">
      <c r="A7432">
        <v>7645</v>
      </c>
      <c r="B7432" s="2">
        <v>42849.94027777778</v>
      </c>
      <c r="C7432" s="2">
        <v>42860.768750000003</v>
      </c>
      <c r="D7432">
        <v>350000</v>
      </c>
      <c r="E7432" s="1" t="s">
        <v>19</v>
      </c>
      <c r="F7432" s="1" t="s">
        <v>1480</v>
      </c>
      <c r="G7432" s="1" t="s">
        <v>1481</v>
      </c>
      <c r="H7432" s="1" t="s">
        <v>23</v>
      </c>
      <c r="I7432" s="1" t="s">
        <v>35</v>
      </c>
      <c r="J7432" s="1" t="s">
        <v>57</v>
      </c>
      <c r="K7432">
        <v>131121</v>
      </c>
    </row>
    <row r="7433" spans="1:11" x14ac:dyDescent="0.25">
      <c r="A7433">
        <v>7646</v>
      </c>
      <c r="B7433" s="2">
        <v>42849.949305555558</v>
      </c>
      <c r="C7433" s="2">
        <v>42873.435416666667</v>
      </c>
      <c r="D7433">
        <v>110000</v>
      </c>
      <c r="E7433" s="1" t="s">
        <v>19</v>
      </c>
      <c r="F7433" s="1" t="s">
        <v>1480</v>
      </c>
      <c r="G7433" s="1" t="s">
        <v>3052</v>
      </c>
      <c r="H7433" s="1" t="s">
        <v>23</v>
      </c>
      <c r="I7433" s="1" t="s">
        <v>35</v>
      </c>
      <c r="J7433" s="1" t="s">
        <v>57</v>
      </c>
      <c r="K7433">
        <v>131122</v>
      </c>
    </row>
    <row r="7434" spans="1:11" x14ac:dyDescent="0.25">
      <c r="A7434">
        <v>7647</v>
      </c>
      <c r="B7434" s="2">
        <v>42849.956250000003</v>
      </c>
      <c r="C7434" s="2">
        <v>42863.490972222222</v>
      </c>
      <c r="D7434">
        <v>980000</v>
      </c>
      <c r="E7434" s="1" t="s">
        <v>19</v>
      </c>
      <c r="F7434" s="1" t="s">
        <v>1480</v>
      </c>
      <c r="G7434" s="1" t="s">
        <v>1481</v>
      </c>
      <c r="H7434" s="1" t="s">
        <v>23</v>
      </c>
      <c r="I7434" s="1" t="s">
        <v>25</v>
      </c>
      <c r="J7434" s="1" t="s">
        <v>57</v>
      </c>
      <c r="K7434">
        <v>131123</v>
      </c>
    </row>
    <row r="7435" spans="1:11" x14ac:dyDescent="0.25">
      <c r="A7435">
        <v>7648</v>
      </c>
      <c r="B7435" s="2">
        <v>42849.959722222222</v>
      </c>
      <c r="C7435" s="2">
        <v>42867.418749999997</v>
      </c>
      <c r="D7435">
        <v>969999</v>
      </c>
      <c r="E7435" s="1" t="s">
        <v>19</v>
      </c>
      <c r="F7435" s="1" t="s">
        <v>1505</v>
      </c>
      <c r="G7435" s="1" t="s">
        <v>2932</v>
      </c>
      <c r="H7435" s="1" t="s">
        <v>23</v>
      </c>
      <c r="I7435" s="1" t="s">
        <v>25</v>
      </c>
      <c r="J7435" s="1" t="s">
        <v>57</v>
      </c>
      <c r="K7435">
        <v>131124</v>
      </c>
    </row>
    <row r="7436" spans="1:11" x14ac:dyDescent="0.25">
      <c r="A7436">
        <v>7649</v>
      </c>
      <c r="B7436" s="2">
        <v>42849.964583333334</v>
      </c>
      <c r="C7436" s="2">
        <v>42865.873611111114</v>
      </c>
      <c r="D7436">
        <v>357000</v>
      </c>
      <c r="E7436" s="1" t="s">
        <v>42</v>
      </c>
      <c r="F7436" s="1" t="s">
        <v>89</v>
      </c>
      <c r="G7436" s="1" t="s">
        <v>4006</v>
      </c>
      <c r="H7436" s="1" t="s">
        <v>23</v>
      </c>
      <c r="I7436" s="1" t="s">
        <v>25</v>
      </c>
      <c r="J7436" s="1" t="s">
        <v>57</v>
      </c>
      <c r="K7436">
        <v>131125</v>
      </c>
    </row>
    <row r="7437" spans="1:11" x14ac:dyDescent="0.25">
      <c r="A7437">
        <v>7650</v>
      </c>
      <c r="B7437" s="2">
        <v>42849.969444444447</v>
      </c>
      <c r="C7437" s="2">
        <v>42866.231249999997</v>
      </c>
      <c r="D7437">
        <v>280000</v>
      </c>
      <c r="E7437" s="1" t="s">
        <v>70</v>
      </c>
      <c r="F7437" s="1" t="s">
        <v>21</v>
      </c>
      <c r="G7437" s="1" t="s">
        <v>4518</v>
      </c>
      <c r="H7437" s="1" t="s">
        <v>23</v>
      </c>
      <c r="I7437" s="1" t="s">
        <v>25</v>
      </c>
      <c r="J7437" s="1" t="s">
        <v>57</v>
      </c>
      <c r="K7437">
        <v>131126</v>
      </c>
    </row>
    <row r="7438" spans="1:11" x14ac:dyDescent="0.25">
      <c r="A7438">
        <v>7651</v>
      </c>
      <c r="B7438" s="2">
        <v>42849.970833333333</v>
      </c>
      <c r="C7438" s="2">
        <v>42863.419444444444</v>
      </c>
      <c r="D7438">
        <v>430000</v>
      </c>
      <c r="E7438" s="1" t="s">
        <v>70</v>
      </c>
      <c r="F7438" s="1" t="s">
        <v>21</v>
      </c>
      <c r="G7438" s="1" t="s">
        <v>4518</v>
      </c>
      <c r="H7438" s="1" t="s">
        <v>23</v>
      </c>
      <c r="I7438" s="1" t="s">
        <v>25</v>
      </c>
      <c r="J7438" s="1" t="s">
        <v>57</v>
      </c>
      <c r="K7438">
        <v>131127</v>
      </c>
    </row>
    <row r="7439" spans="1:11" x14ac:dyDescent="0.25">
      <c r="A7439">
        <v>7653</v>
      </c>
      <c r="B7439" s="2">
        <v>42849.974305555559</v>
      </c>
      <c r="C7439" s="2">
        <v>42858.568749999999</v>
      </c>
      <c r="D7439">
        <v>250000</v>
      </c>
      <c r="E7439" s="1" t="s">
        <v>70</v>
      </c>
      <c r="F7439" s="1" t="s">
        <v>21</v>
      </c>
      <c r="G7439" s="1" t="s">
        <v>4518</v>
      </c>
      <c r="H7439" s="1" t="s">
        <v>23</v>
      </c>
      <c r="I7439" s="1" t="s">
        <v>25</v>
      </c>
      <c r="J7439" s="1" t="s">
        <v>57</v>
      </c>
      <c r="K7439">
        <v>131129</v>
      </c>
    </row>
    <row r="7440" spans="1:11" x14ac:dyDescent="0.25">
      <c r="A7440">
        <v>7654</v>
      </c>
      <c r="B7440" s="2">
        <v>42849.988888888889</v>
      </c>
      <c r="C7440" s="2">
        <v>42859.648611111108</v>
      </c>
      <c r="D7440">
        <v>525000</v>
      </c>
      <c r="E7440" s="1" t="s">
        <v>70</v>
      </c>
      <c r="F7440" s="1" t="s">
        <v>21</v>
      </c>
      <c r="G7440" s="1" t="s">
        <v>4561</v>
      </c>
      <c r="H7440" s="1" t="s">
        <v>23</v>
      </c>
      <c r="I7440" s="1" t="s">
        <v>25</v>
      </c>
      <c r="J7440" s="1" t="s">
        <v>57</v>
      </c>
      <c r="K7440">
        <v>131130</v>
      </c>
    </row>
    <row r="7441" spans="1:11" x14ac:dyDescent="0.25">
      <c r="A7441">
        <v>7655</v>
      </c>
      <c r="B7441" s="2">
        <v>42850.010416666664</v>
      </c>
      <c r="C7441" s="2">
        <v>42878.987500000003</v>
      </c>
      <c r="D7441">
        <v>500000</v>
      </c>
      <c r="E7441" s="1" t="s">
        <v>70</v>
      </c>
      <c r="F7441" s="1" t="s">
        <v>21</v>
      </c>
      <c r="G7441" s="1" t="s">
        <v>4561</v>
      </c>
      <c r="H7441" s="1" t="s">
        <v>23</v>
      </c>
      <c r="I7441" s="1" t="s">
        <v>25</v>
      </c>
      <c r="J7441" s="1" t="s">
        <v>57</v>
      </c>
      <c r="K7441">
        <v>131131</v>
      </c>
    </row>
    <row r="7442" spans="1:11" x14ac:dyDescent="0.25">
      <c r="A7442">
        <v>7656</v>
      </c>
      <c r="B7442" s="2">
        <v>42850.059027777781</v>
      </c>
      <c r="C7442" s="2"/>
      <c r="D7442">
        <v>1000000</v>
      </c>
      <c r="E7442" s="1" t="s">
        <v>70</v>
      </c>
      <c r="F7442" s="1" t="s">
        <v>21</v>
      </c>
      <c r="G7442" s="1" t="s">
        <v>4518</v>
      </c>
      <c r="H7442" s="1" t="s">
        <v>23</v>
      </c>
      <c r="I7442" s="1" t="s">
        <v>25</v>
      </c>
      <c r="J7442" s="1" t="s">
        <v>30</v>
      </c>
      <c r="K7442">
        <v>131132</v>
      </c>
    </row>
    <row r="7443" spans="1:11" x14ac:dyDescent="0.25">
      <c r="A7443">
        <v>7657</v>
      </c>
      <c r="B7443" s="2">
        <v>42850.073611111111</v>
      </c>
      <c r="C7443" s="2">
        <v>42858.568749999999</v>
      </c>
      <c r="D7443">
        <v>316000</v>
      </c>
      <c r="E7443" s="1" t="s">
        <v>42</v>
      </c>
      <c r="F7443" s="1" t="s">
        <v>89</v>
      </c>
      <c r="G7443" s="1" t="s">
        <v>4006</v>
      </c>
      <c r="H7443" s="1" t="s">
        <v>23</v>
      </c>
      <c r="I7443" s="1" t="s">
        <v>25</v>
      </c>
      <c r="J7443" s="1" t="s">
        <v>57</v>
      </c>
      <c r="K7443">
        <v>131133</v>
      </c>
    </row>
    <row r="7444" spans="1:11" x14ac:dyDescent="0.25">
      <c r="A7444">
        <v>7658</v>
      </c>
      <c r="B7444" s="2">
        <v>42850.098611111112</v>
      </c>
      <c r="C7444" s="2">
        <v>42859.720138888886</v>
      </c>
      <c r="D7444">
        <v>350000</v>
      </c>
      <c r="E7444" s="1" t="s">
        <v>70</v>
      </c>
      <c r="F7444" s="1" t="s">
        <v>21</v>
      </c>
      <c r="G7444" s="1" t="s">
        <v>4561</v>
      </c>
      <c r="H7444" s="1" t="s">
        <v>23</v>
      </c>
      <c r="I7444" s="1" t="s">
        <v>25</v>
      </c>
      <c r="J7444" s="1" t="s">
        <v>57</v>
      </c>
      <c r="K7444">
        <v>131134</v>
      </c>
    </row>
    <row r="7445" spans="1:11" x14ac:dyDescent="0.25">
      <c r="A7445">
        <v>7659</v>
      </c>
      <c r="B7445" s="2">
        <v>42850.112500000003</v>
      </c>
      <c r="C7445" s="2">
        <v>42864.410416666666</v>
      </c>
      <c r="D7445">
        <v>950000</v>
      </c>
      <c r="E7445" s="1" t="s">
        <v>70</v>
      </c>
      <c r="F7445" s="1" t="s">
        <v>21</v>
      </c>
      <c r="G7445" s="1" t="s">
        <v>4561</v>
      </c>
      <c r="H7445" s="1" t="s">
        <v>23</v>
      </c>
      <c r="I7445" s="1" t="s">
        <v>25</v>
      </c>
      <c r="J7445" s="1" t="s">
        <v>57</v>
      </c>
      <c r="K7445">
        <v>131135</v>
      </c>
    </row>
    <row r="7446" spans="1:11" x14ac:dyDescent="0.25">
      <c r="A7446">
        <v>7660</v>
      </c>
      <c r="B7446" s="2">
        <v>42850.297222222223</v>
      </c>
      <c r="C7446" s="2">
        <v>42871.515972222223</v>
      </c>
      <c r="D7446">
        <v>45000</v>
      </c>
      <c r="E7446" s="1" t="s">
        <v>70</v>
      </c>
      <c r="F7446" s="1" t="s">
        <v>21</v>
      </c>
      <c r="G7446" s="1" t="s">
        <v>4561</v>
      </c>
      <c r="H7446" s="1" t="s">
        <v>23</v>
      </c>
      <c r="I7446" s="1" t="s">
        <v>35</v>
      </c>
      <c r="J7446" s="1" t="s">
        <v>57</v>
      </c>
      <c r="K7446">
        <v>131136</v>
      </c>
    </row>
    <row r="7447" spans="1:11" x14ac:dyDescent="0.25">
      <c r="A7447">
        <v>7661</v>
      </c>
      <c r="B7447" s="2">
        <v>42850.304166666669</v>
      </c>
      <c r="C7447" s="2">
        <v>42871.40347222222</v>
      </c>
      <c r="D7447">
        <v>475000</v>
      </c>
      <c r="E7447" s="1" t="s">
        <v>70</v>
      </c>
      <c r="F7447" s="1" t="s">
        <v>21</v>
      </c>
      <c r="G7447" s="1" t="s">
        <v>4561</v>
      </c>
      <c r="H7447" s="1" t="s">
        <v>23</v>
      </c>
      <c r="I7447" s="1" t="s">
        <v>25</v>
      </c>
      <c r="J7447" s="1" t="s">
        <v>57</v>
      </c>
      <c r="K7447">
        <v>131137</v>
      </c>
    </row>
    <row r="7448" spans="1:11" x14ac:dyDescent="0.25">
      <c r="A7448">
        <v>7662</v>
      </c>
      <c r="B7448" s="2">
        <v>42850.326388888891</v>
      </c>
      <c r="C7448" s="2">
        <v>42857.681944444441</v>
      </c>
      <c r="D7448">
        <v>3200000</v>
      </c>
      <c r="E7448" s="1" t="s">
        <v>42</v>
      </c>
      <c r="F7448" s="1" t="s">
        <v>89</v>
      </c>
      <c r="G7448" s="1" t="s">
        <v>4006</v>
      </c>
      <c r="H7448" s="1" t="s">
        <v>23</v>
      </c>
      <c r="I7448" s="1" t="s">
        <v>25</v>
      </c>
      <c r="J7448" s="1" t="s">
        <v>57</v>
      </c>
      <c r="K7448">
        <v>131138</v>
      </c>
    </row>
    <row r="7449" spans="1:11" x14ac:dyDescent="0.25">
      <c r="A7449">
        <v>7663</v>
      </c>
      <c r="B7449" s="2">
        <v>42850.337500000001</v>
      </c>
      <c r="C7449" s="2">
        <v>42857.49722222222</v>
      </c>
      <c r="D7449">
        <v>600000</v>
      </c>
      <c r="E7449" s="1" t="s">
        <v>70</v>
      </c>
      <c r="F7449" s="1" t="s">
        <v>21</v>
      </c>
      <c r="G7449" s="1" t="s">
        <v>4561</v>
      </c>
      <c r="H7449" s="1" t="s">
        <v>23</v>
      </c>
      <c r="I7449" s="1" t="s">
        <v>25</v>
      </c>
      <c r="J7449" s="1" t="s">
        <v>57</v>
      </c>
      <c r="K7449">
        <v>131139</v>
      </c>
    </row>
    <row r="7450" spans="1:11" x14ac:dyDescent="0.25">
      <c r="A7450">
        <v>7664</v>
      </c>
      <c r="B7450" s="2">
        <v>42850.339583333334</v>
      </c>
      <c r="C7450" s="2">
        <v>42862.620138888888</v>
      </c>
      <c r="D7450">
        <v>430000</v>
      </c>
      <c r="E7450" s="1" t="s">
        <v>42</v>
      </c>
      <c r="F7450" s="1" t="s">
        <v>361</v>
      </c>
      <c r="G7450" s="1" t="s">
        <v>4563</v>
      </c>
      <c r="H7450" s="1" t="s">
        <v>23</v>
      </c>
      <c r="I7450" s="1" t="s">
        <v>25</v>
      </c>
      <c r="J7450" s="1" t="s">
        <v>57</v>
      </c>
      <c r="K7450">
        <v>131140</v>
      </c>
    </row>
    <row r="7451" spans="1:11" x14ac:dyDescent="0.25">
      <c r="A7451">
        <v>7665</v>
      </c>
      <c r="B7451" s="2">
        <v>42850.341666666667</v>
      </c>
      <c r="C7451" s="2">
        <v>42859.304166666669</v>
      </c>
      <c r="D7451">
        <v>965000</v>
      </c>
      <c r="E7451" s="1" t="s">
        <v>42</v>
      </c>
      <c r="F7451" s="1" t="s">
        <v>361</v>
      </c>
      <c r="G7451" s="1" t="s">
        <v>4563</v>
      </c>
      <c r="H7451" s="1" t="s">
        <v>23</v>
      </c>
      <c r="I7451" s="1" t="s">
        <v>25</v>
      </c>
      <c r="J7451" s="1" t="s">
        <v>57</v>
      </c>
      <c r="K7451">
        <v>131141</v>
      </c>
    </row>
    <row r="7452" spans="1:11" x14ac:dyDescent="0.25">
      <c r="A7452">
        <v>7666</v>
      </c>
      <c r="B7452" s="2">
        <v>42850.356249999997</v>
      </c>
      <c r="C7452" s="2">
        <v>42864.543749999997</v>
      </c>
      <c r="D7452">
        <v>395000</v>
      </c>
      <c r="E7452" s="1" t="s">
        <v>42</v>
      </c>
      <c r="F7452" s="1" t="s">
        <v>361</v>
      </c>
      <c r="G7452" s="1" t="s">
        <v>4563</v>
      </c>
      <c r="H7452" s="1" t="s">
        <v>23</v>
      </c>
      <c r="I7452" s="1" t="s">
        <v>35</v>
      </c>
      <c r="J7452" s="1" t="s">
        <v>57</v>
      </c>
      <c r="K7452">
        <v>131142</v>
      </c>
    </row>
    <row r="7453" spans="1:11" x14ac:dyDescent="0.25">
      <c r="A7453">
        <v>7667</v>
      </c>
      <c r="B7453" s="2">
        <v>42850.356944444444</v>
      </c>
      <c r="C7453" s="2">
        <v>42867.550694444442</v>
      </c>
      <c r="D7453">
        <v>150000</v>
      </c>
      <c r="E7453" s="1" t="s">
        <v>42</v>
      </c>
      <c r="F7453" s="1" t="s">
        <v>361</v>
      </c>
      <c r="G7453" s="1" t="s">
        <v>4563</v>
      </c>
      <c r="H7453" s="1" t="s">
        <v>23</v>
      </c>
      <c r="I7453" s="1" t="s">
        <v>25</v>
      </c>
      <c r="J7453" s="1" t="s">
        <v>57</v>
      </c>
      <c r="K7453">
        <v>131143</v>
      </c>
    </row>
    <row r="7454" spans="1:11" x14ac:dyDescent="0.25">
      <c r="A7454">
        <v>7668</v>
      </c>
      <c r="B7454" s="2">
        <v>42850.382638888892</v>
      </c>
      <c r="C7454" s="2">
        <v>42859.54791666667</v>
      </c>
      <c r="D7454">
        <v>700000</v>
      </c>
      <c r="E7454" s="1" t="s">
        <v>42</v>
      </c>
      <c r="F7454" s="1" t="s">
        <v>361</v>
      </c>
      <c r="G7454" s="1" t="s">
        <v>4563</v>
      </c>
      <c r="H7454" s="1" t="s">
        <v>23</v>
      </c>
      <c r="I7454" s="1" t="s">
        <v>25</v>
      </c>
      <c r="J7454" s="1" t="s">
        <v>57</v>
      </c>
      <c r="K7454">
        <v>131144</v>
      </c>
    </row>
    <row r="7455" spans="1:11" x14ac:dyDescent="0.25">
      <c r="A7455">
        <v>7669</v>
      </c>
      <c r="B7455" s="2">
        <v>42850.393055555556</v>
      </c>
      <c r="C7455" s="2">
        <v>42864.529861111114</v>
      </c>
      <c r="D7455">
        <v>250000</v>
      </c>
      <c r="E7455" s="1" t="s">
        <v>19</v>
      </c>
      <c r="F7455" s="1" t="s">
        <v>293</v>
      </c>
      <c r="G7455" s="1" t="s">
        <v>3517</v>
      </c>
      <c r="H7455" s="1" t="s">
        <v>23</v>
      </c>
      <c r="I7455" s="1" t="s">
        <v>35</v>
      </c>
      <c r="J7455" s="1" t="s">
        <v>57</v>
      </c>
      <c r="K7455">
        <v>131145</v>
      </c>
    </row>
    <row r="7456" spans="1:11" x14ac:dyDescent="0.25">
      <c r="A7456">
        <v>7670</v>
      </c>
      <c r="B7456" s="2">
        <v>42850.395138888889</v>
      </c>
      <c r="C7456" s="2">
        <v>42859.695833333331</v>
      </c>
      <c r="D7456">
        <v>680000</v>
      </c>
      <c r="E7456" s="1" t="s">
        <v>19</v>
      </c>
      <c r="F7456" s="1" t="s">
        <v>293</v>
      </c>
      <c r="G7456" s="1" t="s">
        <v>3517</v>
      </c>
      <c r="H7456" s="1" t="s">
        <v>23</v>
      </c>
      <c r="I7456" s="1" t="s">
        <v>35</v>
      </c>
      <c r="J7456" s="1" t="s">
        <v>57</v>
      </c>
      <c r="K7456">
        <v>131146</v>
      </c>
    </row>
    <row r="7457" spans="1:11" x14ac:dyDescent="0.25">
      <c r="A7457">
        <v>7671</v>
      </c>
      <c r="B7457" s="2">
        <v>42850.404861111114</v>
      </c>
      <c r="C7457" s="2">
        <v>42865.388194444444</v>
      </c>
      <c r="D7457">
        <v>500000</v>
      </c>
      <c r="E7457" s="1" t="s">
        <v>42</v>
      </c>
      <c r="F7457" s="1" t="s">
        <v>361</v>
      </c>
      <c r="G7457" s="1" t="s">
        <v>4565</v>
      </c>
      <c r="H7457" s="1" t="s">
        <v>23</v>
      </c>
      <c r="I7457" s="1" t="s">
        <v>25</v>
      </c>
      <c r="J7457" s="1" t="s">
        <v>57</v>
      </c>
      <c r="K7457">
        <v>131147</v>
      </c>
    </row>
    <row r="7458" spans="1:11" x14ac:dyDescent="0.25">
      <c r="A7458">
        <v>7672</v>
      </c>
      <c r="B7458" s="2">
        <v>42850.405555555553</v>
      </c>
      <c r="C7458" s="2">
        <v>42864.685416666667</v>
      </c>
      <c r="D7458">
        <v>420000</v>
      </c>
      <c r="E7458" s="1" t="s">
        <v>42</v>
      </c>
      <c r="F7458" s="1" t="s">
        <v>361</v>
      </c>
      <c r="G7458" s="1" t="s">
        <v>1573</v>
      </c>
      <c r="H7458" s="1" t="s">
        <v>23</v>
      </c>
      <c r="I7458" s="1" t="s">
        <v>25</v>
      </c>
      <c r="J7458" s="1" t="s">
        <v>57</v>
      </c>
      <c r="K7458">
        <v>131148</v>
      </c>
    </row>
    <row r="7459" spans="1:11" x14ac:dyDescent="0.25">
      <c r="A7459">
        <v>7673</v>
      </c>
      <c r="B7459" s="2">
        <v>42850.406944444447</v>
      </c>
      <c r="C7459" s="2">
        <v>42866.376388888886</v>
      </c>
      <c r="D7459">
        <v>290000</v>
      </c>
      <c r="E7459" s="1" t="s">
        <v>42</v>
      </c>
      <c r="F7459" s="1" t="s">
        <v>361</v>
      </c>
      <c r="G7459" s="1" t="s">
        <v>4566</v>
      </c>
      <c r="H7459" s="1" t="s">
        <v>23</v>
      </c>
      <c r="I7459" s="1" t="s">
        <v>35</v>
      </c>
      <c r="J7459" s="1" t="s">
        <v>57</v>
      </c>
      <c r="K7459">
        <v>131149</v>
      </c>
    </row>
    <row r="7460" spans="1:11" x14ac:dyDescent="0.25">
      <c r="A7460">
        <v>7674</v>
      </c>
      <c r="B7460" s="2">
        <v>42850.408333333333</v>
      </c>
      <c r="C7460" s="2">
        <v>42862.46875</v>
      </c>
      <c r="D7460">
        <v>750000</v>
      </c>
      <c r="E7460" s="1" t="s">
        <v>42</v>
      </c>
      <c r="F7460" s="1" t="s">
        <v>361</v>
      </c>
      <c r="G7460" s="1" t="s">
        <v>4565</v>
      </c>
      <c r="H7460" s="1" t="s">
        <v>23</v>
      </c>
      <c r="I7460" s="1" t="s">
        <v>25</v>
      </c>
      <c r="J7460" s="1" t="s">
        <v>57</v>
      </c>
      <c r="K7460">
        <v>131150</v>
      </c>
    </row>
    <row r="7461" spans="1:11" x14ac:dyDescent="0.25">
      <c r="A7461">
        <v>7675</v>
      </c>
      <c r="B7461" s="2">
        <v>42850.409722222219</v>
      </c>
      <c r="C7461" s="2">
        <v>42860.790277777778</v>
      </c>
      <c r="D7461">
        <v>300000</v>
      </c>
      <c r="E7461" s="1" t="s">
        <v>42</v>
      </c>
      <c r="F7461" s="1" t="s">
        <v>361</v>
      </c>
      <c r="G7461" s="1" t="s">
        <v>4565</v>
      </c>
      <c r="H7461" s="1" t="s">
        <v>23</v>
      </c>
      <c r="I7461" s="1" t="s">
        <v>25</v>
      </c>
      <c r="J7461" s="1" t="s">
        <v>57</v>
      </c>
      <c r="K7461">
        <v>131151</v>
      </c>
    </row>
    <row r="7462" spans="1:11" x14ac:dyDescent="0.25">
      <c r="A7462">
        <v>7676</v>
      </c>
      <c r="B7462" s="2">
        <v>42850.421527777777</v>
      </c>
      <c r="C7462" s="2">
        <v>42859.554166666669</v>
      </c>
      <c r="D7462">
        <v>250000</v>
      </c>
      <c r="E7462" s="1" t="s">
        <v>42</v>
      </c>
      <c r="F7462" s="1" t="s">
        <v>1679</v>
      </c>
      <c r="G7462" s="1" t="s">
        <v>3038</v>
      </c>
      <c r="H7462" s="1" t="s">
        <v>23</v>
      </c>
      <c r="I7462" s="1" t="s">
        <v>46</v>
      </c>
      <c r="J7462" s="1" t="s">
        <v>57</v>
      </c>
      <c r="K7462">
        <v>131152</v>
      </c>
    </row>
    <row r="7463" spans="1:11" x14ac:dyDescent="0.25">
      <c r="A7463">
        <v>7677</v>
      </c>
      <c r="B7463" s="2">
        <v>42850.423611111109</v>
      </c>
      <c r="C7463" s="2">
        <v>42852.932638888888</v>
      </c>
      <c r="D7463">
        <v>335000</v>
      </c>
      <c r="E7463" s="1" t="s">
        <v>42</v>
      </c>
      <c r="F7463" s="1" t="s">
        <v>1679</v>
      </c>
      <c r="G7463" s="1" t="s">
        <v>3038</v>
      </c>
      <c r="H7463" s="1" t="s">
        <v>218</v>
      </c>
      <c r="I7463" s="1" t="s">
        <v>25</v>
      </c>
      <c r="J7463" s="1" t="s">
        <v>57</v>
      </c>
      <c r="K7463">
        <v>131153</v>
      </c>
    </row>
    <row r="7464" spans="1:11" x14ac:dyDescent="0.25">
      <c r="A7464">
        <v>7678</v>
      </c>
      <c r="B7464" s="2">
        <v>42850.432638888888</v>
      </c>
      <c r="C7464" s="2">
        <v>42857.765277777777</v>
      </c>
      <c r="D7464">
        <v>465000</v>
      </c>
      <c r="E7464" s="1" t="s">
        <v>42</v>
      </c>
      <c r="F7464" s="1" t="s">
        <v>1679</v>
      </c>
      <c r="G7464" s="1" t="s">
        <v>3038</v>
      </c>
      <c r="H7464" s="1" t="s">
        <v>218</v>
      </c>
      <c r="I7464" s="1" t="s">
        <v>25</v>
      </c>
      <c r="J7464" s="1" t="s">
        <v>57</v>
      </c>
      <c r="K7464">
        <v>131154</v>
      </c>
    </row>
    <row r="7465" spans="1:11" x14ac:dyDescent="0.25">
      <c r="A7465">
        <v>7679</v>
      </c>
      <c r="B7465" s="2">
        <v>42850.436805555553</v>
      </c>
      <c r="C7465" s="2">
        <v>42864.787499999999</v>
      </c>
      <c r="D7465">
        <v>100000</v>
      </c>
      <c r="E7465" s="1" t="s">
        <v>42</v>
      </c>
      <c r="F7465" s="1" t="s">
        <v>1679</v>
      </c>
      <c r="G7465" s="1" t="s">
        <v>3038</v>
      </c>
      <c r="H7465" s="1" t="s">
        <v>23</v>
      </c>
      <c r="I7465" s="1" t="s">
        <v>35</v>
      </c>
      <c r="J7465" s="1" t="s">
        <v>57</v>
      </c>
      <c r="K7465">
        <v>131155</v>
      </c>
    </row>
    <row r="7466" spans="1:11" x14ac:dyDescent="0.25">
      <c r="A7466">
        <v>7680</v>
      </c>
      <c r="B7466" s="2">
        <v>42850.45</v>
      </c>
      <c r="C7466" s="2">
        <v>42864.577777777777</v>
      </c>
      <c r="D7466">
        <v>100000</v>
      </c>
      <c r="E7466" s="1" t="s">
        <v>42</v>
      </c>
      <c r="F7466" s="1" t="s">
        <v>361</v>
      </c>
      <c r="G7466" s="1" t="s">
        <v>2585</v>
      </c>
      <c r="H7466" s="1" t="s">
        <v>23</v>
      </c>
      <c r="I7466" s="1" t="s">
        <v>35</v>
      </c>
      <c r="J7466" s="1" t="s">
        <v>57</v>
      </c>
      <c r="K7466">
        <v>131156</v>
      </c>
    </row>
    <row r="7467" spans="1:11" x14ac:dyDescent="0.25">
      <c r="A7467">
        <v>7681</v>
      </c>
      <c r="B7467" s="2">
        <v>42850.472916666666</v>
      </c>
      <c r="C7467" s="2">
        <v>42860.595833333333</v>
      </c>
      <c r="D7467">
        <v>550000</v>
      </c>
      <c r="E7467" s="1" t="s">
        <v>42</v>
      </c>
      <c r="F7467" s="1" t="s">
        <v>1679</v>
      </c>
      <c r="G7467" s="1" t="s">
        <v>3038</v>
      </c>
      <c r="H7467" s="1" t="s">
        <v>23</v>
      </c>
      <c r="I7467" s="1" t="s">
        <v>46</v>
      </c>
      <c r="J7467" s="1" t="s">
        <v>57</v>
      </c>
      <c r="K7467">
        <v>131157</v>
      </c>
    </row>
    <row r="7468" spans="1:11" x14ac:dyDescent="0.25">
      <c r="A7468">
        <v>7682</v>
      </c>
      <c r="B7468" s="2">
        <v>42850.477083333331</v>
      </c>
      <c r="C7468" s="2">
        <v>42864.541666666664</v>
      </c>
      <c r="D7468">
        <v>341000</v>
      </c>
      <c r="E7468" s="1" t="s">
        <v>42</v>
      </c>
      <c r="F7468" s="1" t="s">
        <v>361</v>
      </c>
      <c r="G7468" s="1" t="s">
        <v>2585</v>
      </c>
      <c r="H7468" s="1" t="s">
        <v>23</v>
      </c>
      <c r="I7468" s="1" t="s">
        <v>25</v>
      </c>
      <c r="J7468" s="1" t="s">
        <v>57</v>
      </c>
      <c r="K7468">
        <v>131158</v>
      </c>
    </row>
    <row r="7469" spans="1:11" x14ac:dyDescent="0.25">
      <c r="A7469">
        <v>7683</v>
      </c>
      <c r="B7469" s="2">
        <v>42850.479166666664</v>
      </c>
      <c r="C7469" s="2">
        <v>42863.568749999999</v>
      </c>
      <c r="D7469">
        <v>600000</v>
      </c>
      <c r="E7469" s="1" t="s">
        <v>42</v>
      </c>
      <c r="F7469" s="1" t="s">
        <v>361</v>
      </c>
      <c r="G7469" s="1" t="s">
        <v>1573</v>
      </c>
      <c r="H7469" s="1" t="s">
        <v>23</v>
      </c>
      <c r="I7469" s="1" t="s">
        <v>25</v>
      </c>
      <c r="J7469" s="1" t="s">
        <v>57</v>
      </c>
      <c r="K7469">
        <v>131159</v>
      </c>
    </row>
    <row r="7470" spans="1:11" x14ac:dyDescent="0.25">
      <c r="A7470">
        <v>7684</v>
      </c>
      <c r="B7470" s="2">
        <v>42850.48541666667</v>
      </c>
      <c r="C7470" s="2">
        <v>42858.466666666667</v>
      </c>
      <c r="D7470">
        <v>650000</v>
      </c>
      <c r="E7470" s="1" t="s">
        <v>19</v>
      </c>
      <c r="F7470" s="1" t="s">
        <v>293</v>
      </c>
      <c r="G7470" s="1" t="s">
        <v>3517</v>
      </c>
      <c r="H7470" s="1" t="s">
        <v>23</v>
      </c>
      <c r="I7470" s="1" t="s">
        <v>25</v>
      </c>
      <c r="J7470" s="1" t="s">
        <v>57</v>
      </c>
      <c r="K7470">
        <v>131160</v>
      </c>
    </row>
    <row r="7471" spans="1:11" x14ac:dyDescent="0.25">
      <c r="A7471">
        <v>7685</v>
      </c>
      <c r="B7471" s="2">
        <v>42850.523611111108</v>
      </c>
      <c r="C7471" s="2">
        <v>42864.390972222223</v>
      </c>
      <c r="D7471">
        <v>75527</v>
      </c>
      <c r="E7471" s="1" t="s">
        <v>19</v>
      </c>
      <c r="F7471" s="1" t="s">
        <v>293</v>
      </c>
      <c r="G7471" s="1" t="s">
        <v>3517</v>
      </c>
      <c r="H7471" s="1" t="s">
        <v>23</v>
      </c>
      <c r="I7471" s="1" t="s">
        <v>25</v>
      </c>
      <c r="J7471" s="1" t="s">
        <v>57</v>
      </c>
      <c r="K7471">
        <v>131161</v>
      </c>
    </row>
    <row r="7472" spans="1:11" x14ac:dyDescent="0.25">
      <c r="A7472">
        <v>7686</v>
      </c>
      <c r="B7472" s="2">
        <v>42850.553472222222</v>
      </c>
      <c r="C7472" s="2"/>
      <c r="D7472">
        <v>215000</v>
      </c>
      <c r="E7472" s="1" t="s">
        <v>19</v>
      </c>
      <c r="F7472" s="1" t="s">
        <v>293</v>
      </c>
      <c r="G7472" s="1" t="s">
        <v>3517</v>
      </c>
      <c r="H7472" s="1" t="s">
        <v>23</v>
      </c>
      <c r="I7472" s="1" t="s">
        <v>35</v>
      </c>
      <c r="J7472" s="1" t="s">
        <v>30</v>
      </c>
      <c r="K7472">
        <v>131162</v>
      </c>
    </row>
    <row r="7473" spans="1:11" x14ac:dyDescent="0.25">
      <c r="A7473">
        <v>7687</v>
      </c>
      <c r="B7473" s="2">
        <v>42850.560416666667</v>
      </c>
      <c r="C7473" s="2">
        <v>42866.476388888892</v>
      </c>
      <c r="D7473">
        <v>650000</v>
      </c>
      <c r="E7473" s="1" t="s">
        <v>19</v>
      </c>
      <c r="F7473" s="1" t="s">
        <v>293</v>
      </c>
      <c r="G7473" s="1" t="s">
        <v>3517</v>
      </c>
      <c r="H7473" s="1" t="s">
        <v>23</v>
      </c>
      <c r="I7473" s="1" t="s">
        <v>25</v>
      </c>
      <c r="J7473" s="1" t="s">
        <v>57</v>
      </c>
      <c r="K7473">
        <v>131163</v>
      </c>
    </row>
    <row r="7474" spans="1:11" x14ac:dyDescent="0.25">
      <c r="A7474">
        <v>7688</v>
      </c>
      <c r="B7474" s="2">
        <v>42850.56527777778</v>
      </c>
      <c r="C7474" s="2">
        <v>42858.532638888886</v>
      </c>
      <c r="D7474">
        <v>900000</v>
      </c>
      <c r="E7474" s="1" t="s">
        <v>42</v>
      </c>
      <c r="F7474" s="1" t="s">
        <v>361</v>
      </c>
      <c r="G7474" s="1" t="s">
        <v>1573</v>
      </c>
      <c r="H7474" s="1" t="s">
        <v>23</v>
      </c>
      <c r="I7474" s="1" t="s">
        <v>25</v>
      </c>
      <c r="J7474" s="1" t="s">
        <v>57</v>
      </c>
      <c r="K7474">
        <v>131164</v>
      </c>
    </row>
    <row r="7475" spans="1:11" x14ac:dyDescent="0.25">
      <c r="A7475">
        <v>7689</v>
      </c>
      <c r="B7475" s="2">
        <v>42850.565972222219</v>
      </c>
      <c r="C7475" s="2"/>
      <c r="D7475">
        <v>500000</v>
      </c>
      <c r="E7475" s="1" t="s">
        <v>42</v>
      </c>
      <c r="F7475" s="1" t="s">
        <v>361</v>
      </c>
      <c r="G7475" s="1" t="s">
        <v>4563</v>
      </c>
      <c r="H7475" s="1" t="s">
        <v>23</v>
      </c>
      <c r="I7475" s="1" t="s">
        <v>25</v>
      </c>
      <c r="J7475" s="1" t="s">
        <v>30</v>
      </c>
      <c r="K7475">
        <v>131165</v>
      </c>
    </row>
    <row r="7476" spans="1:11" x14ac:dyDescent="0.25">
      <c r="A7476">
        <v>7690</v>
      </c>
      <c r="B7476" s="2">
        <v>42850.573611111111</v>
      </c>
      <c r="C7476" s="2">
        <v>42867.401388888888</v>
      </c>
      <c r="D7476">
        <v>550000</v>
      </c>
      <c r="E7476" s="1" t="s">
        <v>42</v>
      </c>
      <c r="F7476" s="1" t="s">
        <v>361</v>
      </c>
      <c r="G7476" s="1" t="s">
        <v>4566</v>
      </c>
      <c r="H7476" s="1" t="s">
        <v>23</v>
      </c>
      <c r="I7476" s="1" t="s">
        <v>25</v>
      </c>
      <c r="J7476" s="1" t="s">
        <v>57</v>
      </c>
      <c r="K7476">
        <v>131166</v>
      </c>
    </row>
    <row r="7477" spans="1:11" x14ac:dyDescent="0.25">
      <c r="A7477">
        <v>7691</v>
      </c>
      <c r="B7477" s="2">
        <v>42850.587500000001</v>
      </c>
      <c r="C7477" s="2">
        <v>42857.681250000001</v>
      </c>
      <c r="D7477">
        <v>475000</v>
      </c>
      <c r="E7477" s="1" t="s">
        <v>42</v>
      </c>
      <c r="F7477" s="1" t="s">
        <v>361</v>
      </c>
      <c r="G7477" s="1" t="s">
        <v>4567</v>
      </c>
      <c r="H7477" s="1" t="s">
        <v>23</v>
      </c>
      <c r="I7477" s="1" t="s">
        <v>25</v>
      </c>
      <c r="J7477" s="1" t="s">
        <v>57</v>
      </c>
      <c r="K7477">
        <v>131167</v>
      </c>
    </row>
    <row r="7478" spans="1:11" x14ac:dyDescent="0.25">
      <c r="A7478">
        <v>7692</v>
      </c>
      <c r="B7478" s="2">
        <v>42850.595138888886</v>
      </c>
      <c r="C7478" s="2">
        <v>42857.49722222222</v>
      </c>
      <c r="D7478">
        <v>65000</v>
      </c>
      <c r="E7478" s="1" t="s">
        <v>42</v>
      </c>
      <c r="F7478" s="1" t="s">
        <v>1448</v>
      </c>
      <c r="G7478" s="1" t="s">
        <v>4568</v>
      </c>
      <c r="H7478" s="1" t="s">
        <v>23</v>
      </c>
      <c r="I7478" s="1" t="s">
        <v>35</v>
      </c>
      <c r="J7478" s="1" t="s">
        <v>57</v>
      </c>
      <c r="K7478">
        <v>131168</v>
      </c>
    </row>
    <row r="7479" spans="1:11" x14ac:dyDescent="0.25">
      <c r="A7479">
        <v>7693</v>
      </c>
      <c r="B7479" s="2">
        <v>42850.59652777778</v>
      </c>
      <c r="C7479" s="2">
        <v>42870.300694444442</v>
      </c>
      <c r="D7479">
        <v>425000</v>
      </c>
      <c r="E7479" s="1" t="s">
        <v>42</v>
      </c>
      <c r="F7479" s="1" t="s">
        <v>1448</v>
      </c>
      <c r="G7479" s="1" t="s">
        <v>4568</v>
      </c>
      <c r="H7479" s="1" t="s">
        <v>23</v>
      </c>
      <c r="I7479" s="1" t="s">
        <v>25</v>
      </c>
      <c r="J7479" s="1" t="s">
        <v>57</v>
      </c>
      <c r="K7479">
        <v>131169</v>
      </c>
    </row>
    <row r="7480" spans="1:11" x14ac:dyDescent="0.25">
      <c r="A7480">
        <v>7694</v>
      </c>
      <c r="B7480" s="2">
        <v>42850.597222222219</v>
      </c>
      <c r="C7480" s="2">
        <v>42865.710416666669</v>
      </c>
      <c r="D7480">
        <v>476999</v>
      </c>
      <c r="E7480" s="1" t="s">
        <v>42</v>
      </c>
      <c r="F7480" s="1" t="s">
        <v>1448</v>
      </c>
      <c r="G7480" s="1" t="s">
        <v>4568</v>
      </c>
      <c r="H7480" s="1" t="s">
        <v>23</v>
      </c>
      <c r="I7480" s="1" t="s">
        <v>452</v>
      </c>
      <c r="J7480" s="1" t="s">
        <v>57</v>
      </c>
      <c r="K7480">
        <v>131170</v>
      </c>
    </row>
    <row r="7481" spans="1:11" x14ac:dyDescent="0.25">
      <c r="A7481">
        <v>7695</v>
      </c>
      <c r="B7481" s="2">
        <v>42850.604166666664</v>
      </c>
      <c r="C7481" s="2">
        <v>42858.45416666667</v>
      </c>
      <c r="D7481">
        <v>150000</v>
      </c>
      <c r="E7481" s="1" t="s">
        <v>42</v>
      </c>
      <c r="F7481" s="1" t="s">
        <v>1448</v>
      </c>
      <c r="G7481" s="1" t="s">
        <v>4568</v>
      </c>
      <c r="H7481" s="1" t="s">
        <v>23</v>
      </c>
      <c r="I7481" s="1" t="s">
        <v>35</v>
      </c>
      <c r="J7481" s="1" t="s">
        <v>57</v>
      </c>
      <c r="K7481">
        <v>131171</v>
      </c>
    </row>
    <row r="7482" spans="1:11" x14ac:dyDescent="0.25">
      <c r="A7482">
        <v>7696</v>
      </c>
      <c r="B7482" s="2">
        <v>42850.60833333333</v>
      </c>
      <c r="C7482" s="2">
        <v>42870.573611111111</v>
      </c>
      <c r="D7482">
        <v>225000</v>
      </c>
      <c r="E7482" s="1" t="s">
        <v>42</v>
      </c>
      <c r="F7482" s="1" t="s">
        <v>1448</v>
      </c>
      <c r="G7482" s="1" t="s">
        <v>4568</v>
      </c>
      <c r="H7482" s="1" t="s">
        <v>23</v>
      </c>
      <c r="I7482" s="1" t="s">
        <v>25</v>
      </c>
      <c r="J7482" s="1" t="s">
        <v>57</v>
      </c>
      <c r="K7482">
        <v>131172</v>
      </c>
    </row>
    <row r="7483" spans="1:11" x14ac:dyDescent="0.25">
      <c r="A7483">
        <v>7697</v>
      </c>
      <c r="B7483" s="2">
        <v>42850.618750000001</v>
      </c>
      <c r="C7483" s="2">
        <v>42863.494444444441</v>
      </c>
      <c r="D7483">
        <v>190000</v>
      </c>
      <c r="E7483" s="1" t="s">
        <v>167</v>
      </c>
      <c r="F7483" s="1" t="s">
        <v>279</v>
      </c>
      <c r="G7483" s="1" t="s">
        <v>4570</v>
      </c>
      <c r="H7483" s="1" t="s">
        <v>23</v>
      </c>
      <c r="I7483" s="1" t="s">
        <v>25</v>
      </c>
      <c r="J7483" s="1" t="s">
        <v>57</v>
      </c>
      <c r="K7483">
        <v>131173</v>
      </c>
    </row>
    <row r="7484" spans="1:11" x14ac:dyDescent="0.25">
      <c r="A7484">
        <v>7698</v>
      </c>
      <c r="B7484" s="2">
        <v>42850.62222222222</v>
      </c>
      <c r="C7484" s="2">
        <v>42857.665972222225</v>
      </c>
      <c r="D7484">
        <v>100000</v>
      </c>
      <c r="E7484" s="1" t="s">
        <v>167</v>
      </c>
      <c r="F7484" s="1" t="s">
        <v>279</v>
      </c>
      <c r="G7484" s="1" t="s">
        <v>4570</v>
      </c>
      <c r="H7484" s="1" t="s">
        <v>23</v>
      </c>
      <c r="I7484" s="1" t="s">
        <v>46</v>
      </c>
      <c r="J7484" s="1" t="s">
        <v>57</v>
      </c>
      <c r="K7484">
        <v>131174</v>
      </c>
    </row>
    <row r="7485" spans="1:11" x14ac:dyDescent="0.25">
      <c r="A7485">
        <v>7699</v>
      </c>
      <c r="B7485" s="2">
        <v>42850.622916666667</v>
      </c>
      <c r="C7485" s="2">
        <v>42865.519444444442</v>
      </c>
      <c r="D7485">
        <v>400000</v>
      </c>
      <c r="E7485" s="1" t="s">
        <v>167</v>
      </c>
      <c r="F7485" s="1" t="s">
        <v>279</v>
      </c>
      <c r="G7485" s="1" t="s">
        <v>4570</v>
      </c>
      <c r="H7485" s="1" t="s">
        <v>23</v>
      </c>
      <c r="I7485" s="1" t="s">
        <v>35</v>
      </c>
      <c r="J7485" s="1" t="s">
        <v>57</v>
      </c>
      <c r="K7485">
        <v>131175</v>
      </c>
    </row>
    <row r="7486" spans="1:11" x14ac:dyDescent="0.25">
      <c r="A7486">
        <v>7700</v>
      </c>
      <c r="B7486" s="2">
        <v>42850.623611111114</v>
      </c>
      <c r="C7486" s="2">
        <v>42857.628472222219</v>
      </c>
      <c r="D7486">
        <v>3975000</v>
      </c>
      <c r="E7486" s="1" t="s">
        <v>167</v>
      </c>
      <c r="F7486" s="1" t="s">
        <v>279</v>
      </c>
      <c r="G7486" s="1" t="s">
        <v>4570</v>
      </c>
      <c r="H7486" s="1" t="s">
        <v>218</v>
      </c>
      <c r="I7486" s="1" t="s">
        <v>25</v>
      </c>
      <c r="J7486" s="1" t="s">
        <v>57</v>
      </c>
      <c r="K7486">
        <v>131176</v>
      </c>
    </row>
    <row r="7487" spans="1:11" x14ac:dyDescent="0.25">
      <c r="A7487">
        <v>7701</v>
      </c>
      <c r="B7487" s="2">
        <v>42850.623611111114</v>
      </c>
      <c r="C7487" s="2">
        <v>42864.415277777778</v>
      </c>
      <c r="D7487">
        <v>1350000</v>
      </c>
      <c r="E7487" s="1" t="s">
        <v>167</v>
      </c>
      <c r="F7487" s="1" t="s">
        <v>279</v>
      </c>
      <c r="G7487" s="1" t="s">
        <v>4570</v>
      </c>
      <c r="H7487" s="1" t="s">
        <v>218</v>
      </c>
      <c r="I7487" s="1" t="s">
        <v>25</v>
      </c>
      <c r="J7487" s="1" t="s">
        <v>57</v>
      </c>
      <c r="K7487">
        <v>131177</v>
      </c>
    </row>
    <row r="7488" spans="1:11" x14ac:dyDescent="0.25">
      <c r="A7488">
        <v>7702</v>
      </c>
      <c r="B7488" s="2">
        <v>42850.628472222219</v>
      </c>
      <c r="C7488" s="2">
        <v>42863.383333333331</v>
      </c>
      <c r="D7488">
        <v>5150000</v>
      </c>
      <c r="E7488" s="1" t="s">
        <v>167</v>
      </c>
      <c r="F7488" s="1" t="s">
        <v>279</v>
      </c>
      <c r="G7488" s="1" t="s">
        <v>3191</v>
      </c>
      <c r="H7488" s="1" t="s">
        <v>218</v>
      </c>
      <c r="I7488" s="1" t="s">
        <v>25</v>
      </c>
      <c r="J7488" s="1" t="s">
        <v>57</v>
      </c>
      <c r="K7488">
        <v>131178</v>
      </c>
    </row>
    <row r="7489" spans="1:11" x14ac:dyDescent="0.25">
      <c r="A7489">
        <v>7703</v>
      </c>
      <c r="B7489" s="2">
        <v>42850.633333333331</v>
      </c>
      <c r="C7489" s="2">
        <v>42860.700694444444</v>
      </c>
      <c r="D7489">
        <v>3200000</v>
      </c>
      <c r="E7489" s="1" t="s">
        <v>167</v>
      </c>
      <c r="F7489" s="1" t="s">
        <v>279</v>
      </c>
      <c r="G7489" s="1" t="s">
        <v>4570</v>
      </c>
      <c r="H7489" s="1" t="s">
        <v>218</v>
      </c>
      <c r="I7489" s="1" t="s">
        <v>25</v>
      </c>
      <c r="J7489" s="1" t="s">
        <v>57</v>
      </c>
      <c r="K7489">
        <v>131179</v>
      </c>
    </row>
    <row r="7490" spans="1:11" x14ac:dyDescent="0.25">
      <c r="A7490">
        <v>7704</v>
      </c>
      <c r="B7490" s="2">
        <v>42850.634722222225</v>
      </c>
      <c r="C7490" s="2">
        <v>42864.681250000001</v>
      </c>
      <c r="D7490">
        <v>4100000</v>
      </c>
      <c r="E7490" s="1" t="s">
        <v>167</v>
      </c>
      <c r="F7490" s="1" t="s">
        <v>279</v>
      </c>
      <c r="G7490" s="1" t="s">
        <v>4570</v>
      </c>
      <c r="H7490" s="1" t="s">
        <v>23</v>
      </c>
      <c r="I7490" s="1" t="s">
        <v>25</v>
      </c>
      <c r="J7490" s="1" t="s">
        <v>57</v>
      </c>
      <c r="K7490">
        <v>131180</v>
      </c>
    </row>
    <row r="7491" spans="1:11" x14ac:dyDescent="0.25">
      <c r="A7491">
        <v>7705</v>
      </c>
      <c r="B7491" s="2">
        <v>42850.64166666667</v>
      </c>
      <c r="C7491" s="2">
        <v>42860.544444444444</v>
      </c>
      <c r="D7491">
        <v>900000</v>
      </c>
      <c r="E7491" s="1" t="s">
        <v>167</v>
      </c>
      <c r="F7491" s="1" t="s">
        <v>279</v>
      </c>
      <c r="G7491" s="1" t="s">
        <v>3191</v>
      </c>
      <c r="H7491" s="1" t="s">
        <v>218</v>
      </c>
      <c r="I7491" s="1" t="s">
        <v>25</v>
      </c>
      <c r="J7491" s="1" t="s">
        <v>57</v>
      </c>
      <c r="K7491">
        <v>131181</v>
      </c>
    </row>
    <row r="7492" spans="1:11" x14ac:dyDescent="0.25">
      <c r="A7492">
        <v>7706</v>
      </c>
      <c r="B7492" s="2">
        <v>42850.64166666667</v>
      </c>
      <c r="C7492" s="2">
        <v>42861.509722222225</v>
      </c>
      <c r="D7492">
        <v>2000000</v>
      </c>
      <c r="E7492" s="1" t="s">
        <v>70</v>
      </c>
      <c r="F7492" s="1" t="s">
        <v>1483</v>
      </c>
      <c r="G7492" s="1" t="s">
        <v>4572</v>
      </c>
      <c r="H7492" s="1" t="s">
        <v>874</v>
      </c>
      <c r="I7492" s="1" t="s">
        <v>25</v>
      </c>
      <c r="J7492" s="1" t="s">
        <v>57</v>
      </c>
      <c r="K7492">
        <v>131182</v>
      </c>
    </row>
    <row r="7493" spans="1:11" x14ac:dyDescent="0.25">
      <c r="A7493">
        <v>7707</v>
      </c>
      <c r="B7493" s="2">
        <v>42850.647916666669</v>
      </c>
      <c r="C7493" s="2">
        <v>42864.422222222223</v>
      </c>
      <c r="D7493">
        <v>550000</v>
      </c>
      <c r="E7493" s="1" t="s">
        <v>70</v>
      </c>
      <c r="F7493" s="1" t="s">
        <v>1483</v>
      </c>
      <c r="G7493" s="1" t="s">
        <v>3797</v>
      </c>
      <c r="H7493" s="1" t="s">
        <v>874</v>
      </c>
      <c r="I7493" s="1" t="s">
        <v>25</v>
      </c>
      <c r="J7493" s="1" t="s">
        <v>57</v>
      </c>
      <c r="K7493">
        <v>131183</v>
      </c>
    </row>
    <row r="7494" spans="1:11" x14ac:dyDescent="0.25">
      <c r="A7494">
        <v>7708</v>
      </c>
      <c r="B7494" s="2">
        <v>42850.647916666669</v>
      </c>
      <c r="C7494" s="2">
        <v>42860.592361111114</v>
      </c>
      <c r="D7494">
        <v>750000</v>
      </c>
      <c r="E7494" s="1" t="s">
        <v>70</v>
      </c>
      <c r="F7494" s="1" t="s">
        <v>1483</v>
      </c>
      <c r="G7494" s="1" t="s">
        <v>3548</v>
      </c>
      <c r="H7494" s="1" t="s">
        <v>874</v>
      </c>
      <c r="I7494" s="1" t="s">
        <v>35</v>
      </c>
      <c r="J7494" s="1" t="s">
        <v>57</v>
      </c>
      <c r="K7494">
        <v>131184</v>
      </c>
    </row>
    <row r="7495" spans="1:11" x14ac:dyDescent="0.25">
      <c r="A7495">
        <v>7709</v>
      </c>
      <c r="B7495" s="2">
        <v>42850.648611111108</v>
      </c>
      <c r="C7495" s="2">
        <v>42857.762499999997</v>
      </c>
      <c r="D7495">
        <v>779000</v>
      </c>
      <c r="E7495" s="1" t="s">
        <v>70</v>
      </c>
      <c r="F7495" s="1" t="s">
        <v>1483</v>
      </c>
      <c r="G7495" s="1" t="s">
        <v>3548</v>
      </c>
      <c r="H7495" s="1" t="s">
        <v>874</v>
      </c>
      <c r="I7495" s="1" t="s">
        <v>25</v>
      </c>
      <c r="J7495" s="1" t="s">
        <v>57</v>
      </c>
      <c r="K7495">
        <v>131185</v>
      </c>
    </row>
    <row r="7496" spans="1:11" x14ac:dyDescent="0.25">
      <c r="A7496">
        <v>7710</v>
      </c>
      <c r="B7496" s="2">
        <v>42850.65347222222</v>
      </c>
      <c r="C7496" s="2">
        <v>42874.518055555556</v>
      </c>
      <c r="D7496">
        <v>4000000</v>
      </c>
      <c r="E7496" s="1" t="s">
        <v>70</v>
      </c>
      <c r="F7496" s="1" t="s">
        <v>1483</v>
      </c>
      <c r="G7496" s="1" t="s">
        <v>4572</v>
      </c>
      <c r="H7496" s="1" t="s">
        <v>218</v>
      </c>
      <c r="I7496" s="1" t="s">
        <v>25</v>
      </c>
      <c r="J7496" s="1" t="s">
        <v>57</v>
      </c>
      <c r="K7496">
        <v>131186</v>
      </c>
    </row>
    <row r="7497" spans="1:11" x14ac:dyDescent="0.25">
      <c r="A7497">
        <v>7711</v>
      </c>
      <c r="B7497" s="2">
        <v>42850.65347222222</v>
      </c>
      <c r="C7497" s="2">
        <v>42872.436111111114</v>
      </c>
      <c r="D7497">
        <v>5200000</v>
      </c>
      <c r="E7497" s="1" t="s">
        <v>70</v>
      </c>
      <c r="F7497" s="1" t="s">
        <v>1483</v>
      </c>
      <c r="G7497" s="1" t="s">
        <v>3797</v>
      </c>
      <c r="H7497" s="1" t="s">
        <v>218</v>
      </c>
      <c r="I7497" s="1" t="s">
        <v>25</v>
      </c>
      <c r="J7497" s="1" t="s">
        <v>57</v>
      </c>
      <c r="K7497">
        <v>131187</v>
      </c>
    </row>
    <row r="7498" spans="1:11" x14ac:dyDescent="0.25">
      <c r="A7498">
        <v>7712</v>
      </c>
      <c r="B7498" s="2">
        <v>42850.654166666667</v>
      </c>
      <c r="C7498" s="2">
        <v>42859.576388888891</v>
      </c>
      <c r="D7498">
        <v>4500000</v>
      </c>
      <c r="E7498" s="1" t="s">
        <v>70</v>
      </c>
      <c r="F7498" s="1" t="s">
        <v>1483</v>
      </c>
      <c r="G7498" s="1" t="s">
        <v>3797</v>
      </c>
      <c r="H7498" s="1" t="s">
        <v>218</v>
      </c>
      <c r="I7498" s="1" t="s">
        <v>25</v>
      </c>
      <c r="J7498" s="1" t="s">
        <v>57</v>
      </c>
      <c r="K7498">
        <v>131188</v>
      </c>
    </row>
    <row r="7499" spans="1:11" x14ac:dyDescent="0.25">
      <c r="A7499">
        <v>7713</v>
      </c>
      <c r="B7499" s="2">
        <v>42850.688194444447</v>
      </c>
      <c r="C7499" s="2">
        <v>42867.615277777775</v>
      </c>
      <c r="D7499">
        <v>969999</v>
      </c>
      <c r="E7499" s="1" t="s">
        <v>70</v>
      </c>
      <c r="F7499" s="1" t="s">
        <v>1483</v>
      </c>
      <c r="G7499" s="1" t="s">
        <v>3797</v>
      </c>
      <c r="H7499" s="1" t="s">
        <v>218</v>
      </c>
      <c r="I7499" s="1" t="s">
        <v>25</v>
      </c>
      <c r="J7499" s="1" t="s">
        <v>57</v>
      </c>
      <c r="K7499">
        <v>131189</v>
      </c>
    </row>
    <row r="7500" spans="1:11" x14ac:dyDescent="0.25">
      <c r="A7500">
        <v>7714</v>
      </c>
      <c r="B7500" s="2">
        <v>42850.689583333333</v>
      </c>
      <c r="C7500" s="2">
        <v>42857.468055555553</v>
      </c>
      <c r="D7500">
        <v>6000000</v>
      </c>
      <c r="E7500" s="1" t="s">
        <v>70</v>
      </c>
      <c r="F7500" s="1" t="s">
        <v>1483</v>
      </c>
      <c r="G7500" s="1" t="s">
        <v>4572</v>
      </c>
      <c r="H7500" s="1" t="s">
        <v>218</v>
      </c>
      <c r="I7500" s="1" t="s">
        <v>25</v>
      </c>
      <c r="J7500" s="1" t="s">
        <v>57</v>
      </c>
      <c r="K7500">
        <v>131190</v>
      </c>
    </row>
    <row r="7501" spans="1:11" x14ac:dyDescent="0.25">
      <c r="A7501">
        <v>7715</v>
      </c>
      <c r="B7501" s="2">
        <v>42850.689583333333</v>
      </c>
      <c r="C7501" s="2">
        <v>42859.494444444441</v>
      </c>
      <c r="D7501">
        <v>475000</v>
      </c>
      <c r="E7501" s="1" t="s">
        <v>70</v>
      </c>
      <c r="F7501" s="1" t="s">
        <v>1483</v>
      </c>
      <c r="G7501" s="1" t="s">
        <v>4572</v>
      </c>
      <c r="H7501" s="1" t="s">
        <v>874</v>
      </c>
      <c r="I7501" s="1" t="s">
        <v>25</v>
      </c>
      <c r="J7501" s="1" t="s">
        <v>57</v>
      </c>
      <c r="K7501">
        <v>131191</v>
      </c>
    </row>
    <row r="7502" spans="1:11" x14ac:dyDescent="0.25">
      <c r="A7502">
        <v>7716</v>
      </c>
      <c r="B7502" s="2">
        <v>42850.691666666666</v>
      </c>
      <c r="C7502" s="2">
        <v>42867.574305555558</v>
      </c>
      <c r="D7502">
        <v>1125000</v>
      </c>
      <c r="E7502" s="1" t="s">
        <v>70</v>
      </c>
      <c r="F7502" s="1" t="s">
        <v>1483</v>
      </c>
      <c r="G7502" s="1" t="s">
        <v>3797</v>
      </c>
      <c r="H7502" s="1" t="s">
        <v>218</v>
      </c>
      <c r="I7502" s="1" t="s">
        <v>25</v>
      </c>
      <c r="J7502" s="1" t="s">
        <v>57</v>
      </c>
      <c r="K7502">
        <v>131192</v>
      </c>
    </row>
    <row r="7503" spans="1:11" x14ac:dyDescent="0.25">
      <c r="A7503">
        <v>7717</v>
      </c>
      <c r="B7503" s="2">
        <v>42850.691666666666</v>
      </c>
      <c r="C7503" s="2">
        <v>42866.70416666667</v>
      </c>
      <c r="D7503">
        <v>1650000</v>
      </c>
      <c r="E7503" s="1" t="s">
        <v>70</v>
      </c>
      <c r="F7503" s="1" t="s">
        <v>1483</v>
      </c>
      <c r="G7503" s="1" t="s">
        <v>3797</v>
      </c>
      <c r="H7503" s="1" t="s">
        <v>218</v>
      </c>
      <c r="I7503" s="1" t="s">
        <v>25</v>
      </c>
      <c r="J7503" s="1" t="s">
        <v>57</v>
      </c>
      <c r="K7503">
        <v>131193</v>
      </c>
    </row>
    <row r="7504" spans="1:11" x14ac:dyDescent="0.25">
      <c r="A7504">
        <v>7718</v>
      </c>
      <c r="B7504" s="2">
        <v>42850.696527777778</v>
      </c>
      <c r="C7504" s="2">
        <v>42873.661111111112</v>
      </c>
      <c r="D7504">
        <v>740000</v>
      </c>
      <c r="E7504" s="1" t="s">
        <v>70</v>
      </c>
      <c r="F7504" s="1" t="s">
        <v>71</v>
      </c>
      <c r="G7504" s="1" t="s">
        <v>4573</v>
      </c>
      <c r="H7504" s="1" t="s">
        <v>23</v>
      </c>
      <c r="I7504" s="1" t="s">
        <v>25</v>
      </c>
      <c r="J7504" s="1" t="s">
        <v>57</v>
      </c>
      <c r="K7504">
        <v>131194</v>
      </c>
    </row>
    <row r="7505" spans="1:11" x14ac:dyDescent="0.25">
      <c r="A7505">
        <v>7719</v>
      </c>
      <c r="B7505" s="2">
        <v>42850.699305555558</v>
      </c>
      <c r="C7505" s="2">
        <v>42859.723611111112</v>
      </c>
      <c r="D7505">
        <v>400000</v>
      </c>
      <c r="E7505" s="1" t="s">
        <v>42</v>
      </c>
      <c r="F7505" s="1" t="s">
        <v>89</v>
      </c>
      <c r="G7505" s="1" t="s">
        <v>4574</v>
      </c>
      <c r="H7505" s="1" t="s">
        <v>23</v>
      </c>
      <c r="I7505" s="1" t="s">
        <v>25</v>
      </c>
      <c r="J7505" s="1" t="s">
        <v>57</v>
      </c>
      <c r="K7505">
        <v>131195</v>
      </c>
    </row>
    <row r="7506" spans="1:11" x14ac:dyDescent="0.25">
      <c r="A7506">
        <v>7720</v>
      </c>
      <c r="B7506" s="2">
        <v>42850.699305555558</v>
      </c>
      <c r="C7506" s="2">
        <v>42865.711805555555</v>
      </c>
      <c r="D7506">
        <v>430000</v>
      </c>
      <c r="E7506" s="1" t="s">
        <v>42</v>
      </c>
      <c r="F7506" s="1" t="s">
        <v>89</v>
      </c>
      <c r="G7506" s="1" t="s">
        <v>4574</v>
      </c>
      <c r="H7506" s="1" t="s">
        <v>23</v>
      </c>
      <c r="I7506" s="1" t="s">
        <v>25</v>
      </c>
      <c r="J7506" s="1" t="s">
        <v>57</v>
      </c>
      <c r="K7506">
        <v>131196</v>
      </c>
    </row>
    <row r="7507" spans="1:11" x14ac:dyDescent="0.25">
      <c r="A7507">
        <v>7721</v>
      </c>
      <c r="B7507" s="2">
        <v>42850.7</v>
      </c>
      <c r="C7507" s="2">
        <v>42860.657638888886</v>
      </c>
      <c r="D7507">
        <v>1132000</v>
      </c>
      <c r="E7507" s="1" t="s">
        <v>42</v>
      </c>
      <c r="F7507" s="1" t="s">
        <v>89</v>
      </c>
      <c r="G7507" s="1" t="s">
        <v>4574</v>
      </c>
      <c r="H7507" s="1" t="s">
        <v>23</v>
      </c>
      <c r="I7507" s="1" t="s">
        <v>25</v>
      </c>
      <c r="J7507" s="1" t="s">
        <v>57</v>
      </c>
      <c r="K7507">
        <v>131197</v>
      </c>
    </row>
    <row r="7508" spans="1:11" x14ac:dyDescent="0.25">
      <c r="A7508">
        <v>7722</v>
      </c>
      <c r="B7508" s="2">
        <v>42850.7</v>
      </c>
      <c r="C7508" s="2">
        <v>42872.429166666669</v>
      </c>
      <c r="D7508">
        <v>352000</v>
      </c>
      <c r="E7508" s="1" t="s">
        <v>42</v>
      </c>
      <c r="F7508" s="1" t="s">
        <v>89</v>
      </c>
      <c r="G7508" s="1" t="s">
        <v>4574</v>
      </c>
      <c r="H7508" s="1" t="s">
        <v>218</v>
      </c>
      <c r="I7508" s="1" t="s">
        <v>25</v>
      </c>
      <c r="J7508" s="1" t="s">
        <v>57</v>
      </c>
      <c r="K7508">
        <v>131198</v>
      </c>
    </row>
    <row r="7509" spans="1:11" x14ac:dyDescent="0.25">
      <c r="A7509">
        <v>7723</v>
      </c>
      <c r="B7509" s="2">
        <v>42850.725694444445</v>
      </c>
      <c r="C7509" s="2">
        <v>42874.393055555556</v>
      </c>
      <c r="D7509">
        <v>252999</v>
      </c>
      <c r="E7509" s="1" t="s">
        <v>70</v>
      </c>
      <c r="F7509" s="1" t="s">
        <v>71</v>
      </c>
      <c r="G7509" s="1" t="s">
        <v>4573</v>
      </c>
      <c r="H7509" s="1" t="s">
        <v>218</v>
      </c>
      <c r="I7509" s="1" t="s">
        <v>25</v>
      </c>
      <c r="J7509" s="1" t="s">
        <v>57</v>
      </c>
      <c r="K7509">
        <v>131199</v>
      </c>
    </row>
    <row r="7510" spans="1:11" x14ac:dyDescent="0.25">
      <c r="A7510">
        <v>7724</v>
      </c>
      <c r="B7510" s="2">
        <v>42850.728472222225</v>
      </c>
      <c r="C7510" s="2">
        <v>42860.379166666666</v>
      </c>
      <c r="D7510">
        <v>80000</v>
      </c>
      <c r="E7510" s="1" t="s">
        <v>70</v>
      </c>
      <c r="F7510" s="1" t="s">
        <v>71</v>
      </c>
      <c r="G7510" s="1" t="s">
        <v>4573</v>
      </c>
      <c r="H7510" s="1" t="s">
        <v>23</v>
      </c>
      <c r="I7510" s="1" t="s">
        <v>35</v>
      </c>
      <c r="J7510" s="1" t="s">
        <v>57</v>
      </c>
      <c r="K7510">
        <v>131200</v>
      </c>
    </row>
    <row r="7511" spans="1:11" x14ac:dyDescent="0.25">
      <c r="A7511">
        <v>7725</v>
      </c>
      <c r="B7511" s="2">
        <v>42850.738194444442</v>
      </c>
      <c r="C7511" s="2"/>
      <c r="D7511">
        <v>313000</v>
      </c>
      <c r="E7511" s="1" t="s">
        <v>42</v>
      </c>
      <c r="F7511" s="1" t="s">
        <v>1679</v>
      </c>
      <c r="G7511" s="1" t="s">
        <v>4373</v>
      </c>
      <c r="H7511" s="1" t="s">
        <v>218</v>
      </c>
      <c r="I7511" s="1" t="s">
        <v>25</v>
      </c>
      <c r="J7511" s="1" t="s">
        <v>30</v>
      </c>
      <c r="K7511">
        <v>131201</v>
      </c>
    </row>
    <row r="7512" spans="1:11" x14ac:dyDescent="0.25">
      <c r="A7512">
        <v>7726</v>
      </c>
      <c r="B7512" s="2">
        <v>42850.740277777775</v>
      </c>
      <c r="C7512" s="2">
        <v>42884.727083333331</v>
      </c>
      <c r="D7512">
        <v>380000</v>
      </c>
      <c r="E7512" s="1" t="s">
        <v>42</v>
      </c>
      <c r="F7512" s="1" t="s">
        <v>1679</v>
      </c>
      <c r="G7512" s="1" t="s">
        <v>4373</v>
      </c>
      <c r="H7512" s="1" t="s">
        <v>23</v>
      </c>
      <c r="I7512" s="1" t="s">
        <v>35</v>
      </c>
      <c r="J7512" s="1" t="s">
        <v>57</v>
      </c>
      <c r="K7512">
        <v>131202</v>
      </c>
    </row>
    <row r="7513" spans="1:11" x14ac:dyDescent="0.25">
      <c r="A7513">
        <v>7727</v>
      </c>
      <c r="B7513" s="2">
        <v>42850.745833333334</v>
      </c>
      <c r="C7513" s="2">
        <v>42864.365972222222</v>
      </c>
      <c r="D7513">
        <v>350000</v>
      </c>
      <c r="E7513" s="1" t="s">
        <v>42</v>
      </c>
      <c r="F7513" s="1" t="s">
        <v>1679</v>
      </c>
      <c r="G7513" s="1" t="s">
        <v>4373</v>
      </c>
      <c r="H7513" s="1" t="s">
        <v>23</v>
      </c>
      <c r="I7513" s="1" t="s">
        <v>25</v>
      </c>
      <c r="J7513" s="1" t="s">
        <v>57</v>
      </c>
      <c r="K7513">
        <v>131203</v>
      </c>
    </row>
    <row r="7514" spans="1:11" x14ac:dyDescent="0.25">
      <c r="A7514">
        <v>7728</v>
      </c>
      <c r="B7514" s="2">
        <v>42850.752083333333</v>
      </c>
      <c r="C7514" s="2">
        <v>42857.381944444445</v>
      </c>
      <c r="D7514">
        <v>600000</v>
      </c>
      <c r="E7514" s="1" t="s">
        <v>70</v>
      </c>
      <c r="F7514" s="1" t="s">
        <v>71</v>
      </c>
      <c r="G7514" s="1" t="s">
        <v>4573</v>
      </c>
      <c r="H7514" s="1" t="s">
        <v>23</v>
      </c>
      <c r="I7514" s="1" t="s">
        <v>35</v>
      </c>
      <c r="J7514" s="1" t="s">
        <v>57</v>
      </c>
      <c r="K7514">
        <v>131204</v>
      </c>
    </row>
    <row r="7515" spans="1:11" x14ac:dyDescent="0.25">
      <c r="A7515">
        <v>7729</v>
      </c>
      <c r="B7515" s="2">
        <v>42850.754166666666</v>
      </c>
      <c r="C7515" s="2">
        <v>42863.509027777778</v>
      </c>
      <c r="D7515">
        <v>88000</v>
      </c>
      <c r="E7515" s="1" t="s">
        <v>70</v>
      </c>
      <c r="F7515" s="1" t="s">
        <v>71</v>
      </c>
      <c r="G7515" s="1" t="s">
        <v>4573</v>
      </c>
      <c r="H7515" s="1" t="s">
        <v>218</v>
      </c>
      <c r="I7515" s="1" t="s">
        <v>25</v>
      </c>
      <c r="J7515" s="1" t="s">
        <v>57</v>
      </c>
      <c r="K7515">
        <v>131205</v>
      </c>
    </row>
    <row r="7516" spans="1:11" x14ac:dyDescent="0.25">
      <c r="A7516">
        <v>7730</v>
      </c>
      <c r="B7516" s="2">
        <v>42850.785416666666</v>
      </c>
      <c r="C7516" s="2">
        <v>42864.522916666669</v>
      </c>
      <c r="D7516">
        <v>160000</v>
      </c>
      <c r="E7516" s="1" t="s">
        <v>42</v>
      </c>
      <c r="F7516" s="1" t="s">
        <v>89</v>
      </c>
      <c r="G7516" s="1" t="s">
        <v>4574</v>
      </c>
      <c r="H7516" s="1" t="s">
        <v>23</v>
      </c>
      <c r="I7516" s="1" t="s">
        <v>452</v>
      </c>
      <c r="J7516" s="1" t="s">
        <v>57</v>
      </c>
      <c r="K7516">
        <v>131206</v>
      </c>
    </row>
    <row r="7517" spans="1:11" x14ac:dyDescent="0.25">
      <c r="A7517">
        <v>7732</v>
      </c>
      <c r="B7517" s="2">
        <v>42850.789583333331</v>
      </c>
      <c r="C7517" s="2">
        <v>42859.65</v>
      </c>
      <c r="D7517">
        <v>290000</v>
      </c>
      <c r="E7517" s="1" t="s">
        <v>70</v>
      </c>
      <c r="F7517" s="1" t="s">
        <v>1824</v>
      </c>
      <c r="G7517" s="1" t="s">
        <v>4576</v>
      </c>
      <c r="H7517" s="1" t="s">
        <v>23</v>
      </c>
      <c r="I7517" s="1" t="s">
        <v>25</v>
      </c>
      <c r="J7517" s="1" t="s">
        <v>57</v>
      </c>
      <c r="K7517">
        <v>131208</v>
      </c>
    </row>
    <row r="7518" spans="1:11" x14ac:dyDescent="0.25">
      <c r="A7518">
        <v>7733</v>
      </c>
      <c r="B7518" s="2">
        <v>42850.8</v>
      </c>
      <c r="C7518" s="2">
        <v>42868.352083333331</v>
      </c>
      <c r="D7518">
        <v>650000</v>
      </c>
      <c r="E7518" s="1" t="s">
        <v>70</v>
      </c>
      <c r="F7518" s="1" t="s">
        <v>1824</v>
      </c>
      <c r="G7518" s="1" t="s">
        <v>2249</v>
      </c>
      <c r="H7518" s="1" t="s">
        <v>23</v>
      </c>
      <c r="I7518" s="1" t="s">
        <v>25</v>
      </c>
      <c r="J7518" s="1" t="s">
        <v>57</v>
      </c>
      <c r="K7518">
        <v>131209</v>
      </c>
    </row>
    <row r="7519" spans="1:11" x14ac:dyDescent="0.25">
      <c r="A7519">
        <v>7734</v>
      </c>
      <c r="B7519" s="2">
        <v>42850.811805555553</v>
      </c>
      <c r="C7519" s="2">
        <v>42858.525694444441</v>
      </c>
      <c r="D7519">
        <v>380000</v>
      </c>
      <c r="E7519" s="1" t="s">
        <v>70</v>
      </c>
      <c r="F7519" s="1" t="s">
        <v>1824</v>
      </c>
      <c r="G7519" s="1" t="s">
        <v>4576</v>
      </c>
      <c r="H7519" s="1" t="s">
        <v>23</v>
      </c>
      <c r="I7519" s="1" t="s">
        <v>25</v>
      </c>
      <c r="J7519" s="1" t="s">
        <v>57</v>
      </c>
      <c r="K7519">
        <v>131210</v>
      </c>
    </row>
    <row r="7520" spans="1:11" x14ac:dyDescent="0.25">
      <c r="A7520">
        <v>7735</v>
      </c>
      <c r="B7520" s="2">
        <v>42850.8125</v>
      </c>
      <c r="C7520" s="2">
        <v>42872.620833333334</v>
      </c>
      <c r="D7520">
        <v>180000</v>
      </c>
      <c r="E7520" s="1" t="s">
        <v>70</v>
      </c>
      <c r="F7520" s="1" t="s">
        <v>1824</v>
      </c>
      <c r="G7520" s="1" t="s">
        <v>3400</v>
      </c>
      <c r="H7520" s="1" t="s">
        <v>23</v>
      </c>
      <c r="I7520" s="1" t="s">
        <v>25</v>
      </c>
      <c r="J7520" s="1" t="s">
        <v>57</v>
      </c>
      <c r="K7520">
        <v>131211</v>
      </c>
    </row>
    <row r="7521" spans="1:11" x14ac:dyDescent="0.25">
      <c r="A7521">
        <v>7736</v>
      </c>
      <c r="B7521" s="2">
        <v>42850.815972222219</v>
      </c>
      <c r="C7521" s="2">
        <v>42859.53402777778</v>
      </c>
      <c r="D7521">
        <v>75000</v>
      </c>
      <c r="E7521" s="1" t="s">
        <v>70</v>
      </c>
      <c r="F7521" s="1" t="s">
        <v>1824</v>
      </c>
      <c r="G7521" s="1" t="s">
        <v>3400</v>
      </c>
      <c r="H7521" s="1" t="s">
        <v>23</v>
      </c>
      <c r="I7521" s="1" t="s">
        <v>25</v>
      </c>
      <c r="J7521" s="1" t="s">
        <v>57</v>
      </c>
      <c r="K7521">
        <v>131212</v>
      </c>
    </row>
    <row r="7522" spans="1:11" x14ac:dyDescent="0.25">
      <c r="A7522">
        <v>7737</v>
      </c>
      <c r="B7522" s="2">
        <v>42850.817361111112</v>
      </c>
      <c r="C7522" s="2">
        <v>42860.509027777778</v>
      </c>
      <c r="D7522">
        <v>132000</v>
      </c>
      <c r="E7522" s="1" t="s">
        <v>70</v>
      </c>
      <c r="F7522" s="1" t="s">
        <v>1824</v>
      </c>
      <c r="G7522" s="1" t="s">
        <v>4576</v>
      </c>
      <c r="H7522" s="1" t="s">
        <v>218</v>
      </c>
      <c r="I7522" s="1" t="s">
        <v>25</v>
      </c>
      <c r="J7522" s="1" t="s">
        <v>57</v>
      </c>
      <c r="K7522">
        <v>131213</v>
      </c>
    </row>
    <row r="7523" spans="1:11" x14ac:dyDescent="0.25">
      <c r="A7523">
        <v>7738</v>
      </c>
      <c r="B7523" s="2">
        <v>42850.820833333331</v>
      </c>
      <c r="C7523" s="2">
        <v>42859.581250000003</v>
      </c>
      <c r="D7523">
        <v>110000</v>
      </c>
      <c r="E7523" s="1" t="s">
        <v>70</v>
      </c>
      <c r="F7523" s="1" t="s">
        <v>1824</v>
      </c>
      <c r="G7523" s="1" t="s">
        <v>4576</v>
      </c>
      <c r="H7523" s="1" t="s">
        <v>23</v>
      </c>
      <c r="I7523" s="1" t="s">
        <v>35</v>
      </c>
      <c r="J7523" s="1" t="s">
        <v>57</v>
      </c>
      <c r="K7523">
        <v>131214</v>
      </c>
    </row>
    <row r="7524" spans="1:11" x14ac:dyDescent="0.25">
      <c r="A7524">
        <v>7739</v>
      </c>
      <c r="B7524" s="2">
        <v>42850.839583333334</v>
      </c>
      <c r="C7524" s="2">
        <v>42857.345138888886</v>
      </c>
      <c r="D7524">
        <v>390000</v>
      </c>
      <c r="E7524" s="1" t="s">
        <v>70</v>
      </c>
      <c r="F7524" s="1" t="s">
        <v>1824</v>
      </c>
      <c r="G7524" s="1" t="s">
        <v>4576</v>
      </c>
      <c r="H7524" s="1" t="s">
        <v>23</v>
      </c>
      <c r="I7524" s="1" t="s">
        <v>25</v>
      </c>
      <c r="J7524" s="1" t="s">
        <v>57</v>
      </c>
      <c r="K7524">
        <v>131215</v>
      </c>
    </row>
    <row r="7525" spans="1:11" x14ac:dyDescent="0.25">
      <c r="A7525">
        <v>7740</v>
      </c>
      <c r="B7525" s="2">
        <v>42850.84097222222</v>
      </c>
      <c r="C7525" s="2">
        <v>42857.943749999999</v>
      </c>
      <c r="D7525">
        <v>550000</v>
      </c>
      <c r="E7525" s="1" t="s">
        <v>70</v>
      </c>
      <c r="F7525" s="1" t="s">
        <v>1824</v>
      </c>
      <c r="G7525" s="1" t="s">
        <v>4576</v>
      </c>
      <c r="H7525" s="1" t="s">
        <v>23</v>
      </c>
      <c r="I7525" s="1" t="s">
        <v>25</v>
      </c>
      <c r="J7525" s="1" t="s">
        <v>57</v>
      </c>
      <c r="K7525">
        <v>131216</v>
      </c>
    </row>
    <row r="7526" spans="1:11" x14ac:dyDescent="0.25">
      <c r="A7526">
        <v>7742</v>
      </c>
      <c r="B7526" s="2">
        <v>42850.844444444447</v>
      </c>
      <c r="C7526" s="2">
        <v>42866.503472222219</v>
      </c>
      <c r="D7526">
        <v>70000</v>
      </c>
      <c r="E7526" s="1" t="s">
        <v>70</v>
      </c>
      <c r="F7526" s="1" t="s">
        <v>1494</v>
      </c>
      <c r="G7526" s="1" t="s">
        <v>4577</v>
      </c>
      <c r="H7526" s="1" t="s">
        <v>23</v>
      </c>
      <c r="I7526" s="1" t="s">
        <v>452</v>
      </c>
      <c r="J7526" s="1" t="s">
        <v>57</v>
      </c>
      <c r="K7526">
        <v>131218</v>
      </c>
    </row>
    <row r="7527" spans="1:11" x14ac:dyDescent="0.25">
      <c r="A7527">
        <v>7743</v>
      </c>
      <c r="B7527" s="2">
        <v>42850.845833333333</v>
      </c>
      <c r="C7527" s="2">
        <v>42864.355555555558</v>
      </c>
      <c r="D7527">
        <v>275000</v>
      </c>
      <c r="E7527" s="1" t="s">
        <v>70</v>
      </c>
      <c r="F7527" s="1" t="s">
        <v>1494</v>
      </c>
      <c r="G7527" s="1" t="s">
        <v>4577</v>
      </c>
      <c r="H7527" s="1" t="s">
        <v>23</v>
      </c>
      <c r="I7527" s="1" t="s">
        <v>25</v>
      </c>
      <c r="J7527" s="1" t="s">
        <v>57</v>
      </c>
      <c r="K7527">
        <v>131219</v>
      </c>
    </row>
    <row r="7528" spans="1:11" x14ac:dyDescent="0.25">
      <c r="A7528">
        <v>7744</v>
      </c>
      <c r="B7528" s="2">
        <v>42850.852777777778</v>
      </c>
      <c r="C7528" s="2">
        <v>42865.35</v>
      </c>
      <c r="D7528">
        <v>250000</v>
      </c>
      <c r="E7528" s="1" t="s">
        <v>70</v>
      </c>
      <c r="F7528" s="1" t="s">
        <v>1494</v>
      </c>
      <c r="G7528" s="1" t="s">
        <v>1495</v>
      </c>
      <c r="H7528" s="1" t="s">
        <v>23</v>
      </c>
      <c r="I7528" s="1" t="s">
        <v>35</v>
      </c>
      <c r="J7528" s="1" t="s">
        <v>57</v>
      </c>
      <c r="K7528">
        <v>131220</v>
      </c>
    </row>
    <row r="7529" spans="1:11" x14ac:dyDescent="0.25">
      <c r="A7529">
        <v>7745</v>
      </c>
      <c r="B7529" s="2">
        <v>42850.859722222223</v>
      </c>
      <c r="C7529" s="2"/>
      <c r="D7529">
        <v>2100000</v>
      </c>
      <c r="E7529" s="1" t="s">
        <v>70</v>
      </c>
      <c r="F7529" s="1" t="s">
        <v>1494</v>
      </c>
      <c r="G7529" s="1" t="s">
        <v>1495</v>
      </c>
      <c r="H7529" s="1" t="s">
        <v>23</v>
      </c>
      <c r="I7529" s="1" t="s">
        <v>25</v>
      </c>
      <c r="J7529" s="1" t="s">
        <v>30</v>
      </c>
      <c r="K7529">
        <v>131221</v>
      </c>
    </row>
    <row r="7530" spans="1:11" x14ac:dyDescent="0.25">
      <c r="A7530">
        <v>7746</v>
      </c>
      <c r="B7530" s="2">
        <v>42850.864583333336</v>
      </c>
      <c r="C7530" s="2">
        <v>42859.341666666667</v>
      </c>
      <c r="D7530">
        <v>250000</v>
      </c>
      <c r="E7530" s="1" t="s">
        <v>70</v>
      </c>
      <c r="F7530" s="1" t="s">
        <v>1494</v>
      </c>
      <c r="G7530" s="1" t="s">
        <v>4577</v>
      </c>
      <c r="H7530" s="1" t="s">
        <v>23</v>
      </c>
      <c r="I7530" s="1" t="s">
        <v>35</v>
      </c>
      <c r="J7530" s="1" t="s">
        <v>57</v>
      </c>
      <c r="K7530">
        <v>131222</v>
      </c>
    </row>
    <row r="7531" spans="1:11" x14ac:dyDescent="0.25">
      <c r="A7531">
        <v>7747</v>
      </c>
      <c r="B7531" s="2">
        <v>42850.870833333334</v>
      </c>
      <c r="C7531" s="2">
        <v>42864.476388888892</v>
      </c>
      <c r="D7531">
        <v>1250000</v>
      </c>
      <c r="E7531" s="1" t="s">
        <v>70</v>
      </c>
      <c r="F7531" s="1" t="s">
        <v>1494</v>
      </c>
      <c r="G7531" s="1" t="s">
        <v>4577</v>
      </c>
      <c r="H7531" s="1" t="s">
        <v>23</v>
      </c>
      <c r="I7531" s="1" t="s">
        <v>25</v>
      </c>
      <c r="J7531" s="1" t="s">
        <v>57</v>
      </c>
      <c r="K7531">
        <v>131223</v>
      </c>
    </row>
    <row r="7532" spans="1:11" x14ac:dyDescent="0.25">
      <c r="A7532">
        <v>7748</v>
      </c>
      <c r="B7532" s="2">
        <v>42850.873611111114</v>
      </c>
      <c r="C7532" s="2">
        <v>42853.671527777777</v>
      </c>
      <c r="D7532">
        <v>1500000</v>
      </c>
      <c r="E7532" s="1" t="s">
        <v>70</v>
      </c>
      <c r="F7532" s="1" t="s">
        <v>1494</v>
      </c>
      <c r="G7532" s="1" t="s">
        <v>1495</v>
      </c>
      <c r="H7532" s="1" t="s">
        <v>23</v>
      </c>
      <c r="I7532" s="1" t="s">
        <v>25</v>
      </c>
      <c r="J7532" s="1" t="s">
        <v>57</v>
      </c>
      <c r="K7532">
        <v>131224</v>
      </c>
    </row>
    <row r="7533" spans="1:11" x14ac:dyDescent="0.25">
      <c r="A7533">
        <v>7749</v>
      </c>
      <c r="B7533" s="2">
        <v>42850.873611111114</v>
      </c>
      <c r="C7533" s="2">
        <v>42871.583333333336</v>
      </c>
      <c r="D7533">
        <v>800000</v>
      </c>
      <c r="E7533" s="1" t="s">
        <v>70</v>
      </c>
      <c r="F7533" s="1" t="s">
        <v>1494</v>
      </c>
      <c r="G7533" s="1" t="s">
        <v>1495</v>
      </c>
      <c r="H7533" s="1" t="s">
        <v>23</v>
      </c>
      <c r="I7533" s="1" t="s">
        <v>25</v>
      </c>
      <c r="J7533" s="1" t="s">
        <v>57</v>
      </c>
      <c r="K7533">
        <v>131225</v>
      </c>
    </row>
    <row r="7534" spans="1:11" x14ac:dyDescent="0.25">
      <c r="A7534">
        <v>7750</v>
      </c>
      <c r="B7534" s="2">
        <v>42850.879166666666</v>
      </c>
      <c r="C7534" s="2">
        <v>42863.719444444447</v>
      </c>
      <c r="D7534">
        <v>1380000</v>
      </c>
      <c r="E7534" s="1" t="s">
        <v>70</v>
      </c>
      <c r="F7534" s="1" t="s">
        <v>1494</v>
      </c>
      <c r="G7534" s="1" t="s">
        <v>4577</v>
      </c>
      <c r="H7534" s="1" t="s">
        <v>23</v>
      </c>
      <c r="I7534" s="1" t="s">
        <v>25</v>
      </c>
      <c r="J7534" s="1" t="s">
        <v>57</v>
      </c>
      <c r="K7534">
        <v>131226</v>
      </c>
    </row>
    <row r="7535" spans="1:11" x14ac:dyDescent="0.25">
      <c r="A7535">
        <v>7751</v>
      </c>
      <c r="B7535" s="2">
        <v>42850.880555555559</v>
      </c>
      <c r="C7535" s="2">
        <v>42866.782638888886</v>
      </c>
      <c r="D7535">
        <v>325000</v>
      </c>
      <c r="E7535" s="1" t="s">
        <v>70</v>
      </c>
      <c r="F7535" s="1" t="s">
        <v>1824</v>
      </c>
      <c r="G7535" s="1" t="s">
        <v>4581</v>
      </c>
      <c r="H7535" s="1" t="s">
        <v>874</v>
      </c>
      <c r="I7535" s="1" t="s">
        <v>25</v>
      </c>
      <c r="J7535" s="1" t="s">
        <v>57</v>
      </c>
      <c r="K7535">
        <v>131227</v>
      </c>
    </row>
    <row r="7536" spans="1:11" x14ac:dyDescent="0.25">
      <c r="A7536">
        <v>7752</v>
      </c>
      <c r="B7536" s="2">
        <v>42850.881249999999</v>
      </c>
      <c r="C7536" s="2">
        <v>42857.540277777778</v>
      </c>
      <c r="D7536">
        <v>1150000</v>
      </c>
      <c r="E7536" s="1" t="s">
        <v>70</v>
      </c>
      <c r="F7536" s="1" t="s">
        <v>1824</v>
      </c>
      <c r="G7536" s="1" t="s">
        <v>4581</v>
      </c>
      <c r="H7536" s="1" t="s">
        <v>874</v>
      </c>
      <c r="I7536" s="1" t="s">
        <v>25</v>
      </c>
      <c r="J7536" s="1" t="s">
        <v>57</v>
      </c>
      <c r="K7536">
        <v>131228</v>
      </c>
    </row>
    <row r="7537" spans="1:11" x14ac:dyDescent="0.25">
      <c r="A7537">
        <v>7753</v>
      </c>
      <c r="B7537" s="2">
        <v>42850.885416666664</v>
      </c>
      <c r="C7537" s="2">
        <v>42861.39166666667</v>
      </c>
      <c r="D7537">
        <v>655000</v>
      </c>
      <c r="E7537" s="1" t="s">
        <v>42</v>
      </c>
      <c r="F7537" s="1" t="s">
        <v>89</v>
      </c>
      <c r="G7537" s="1" t="s">
        <v>4583</v>
      </c>
      <c r="H7537" s="1" t="s">
        <v>218</v>
      </c>
      <c r="I7537" s="1" t="s">
        <v>25</v>
      </c>
      <c r="J7537" s="1" t="s">
        <v>57</v>
      </c>
      <c r="K7537">
        <v>131229</v>
      </c>
    </row>
    <row r="7538" spans="1:11" x14ac:dyDescent="0.25">
      <c r="A7538">
        <v>7754</v>
      </c>
      <c r="B7538" s="2">
        <v>42850.887499999997</v>
      </c>
      <c r="C7538" s="2">
        <v>42858.5625</v>
      </c>
      <c r="D7538">
        <v>890000</v>
      </c>
      <c r="E7538" s="1" t="s">
        <v>42</v>
      </c>
      <c r="F7538" s="1" t="s">
        <v>89</v>
      </c>
      <c r="G7538" s="1" t="s">
        <v>4583</v>
      </c>
      <c r="H7538" s="1" t="s">
        <v>218</v>
      </c>
      <c r="I7538" s="1" t="s">
        <v>25</v>
      </c>
      <c r="J7538" s="1" t="s">
        <v>57</v>
      </c>
      <c r="K7538">
        <v>131230</v>
      </c>
    </row>
    <row r="7539" spans="1:11" x14ac:dyDescent="0.25">
      <c r="A7539">
        <v>7755</v>
      </c>
      <c r="B7539" s="2">
        <v>42850.892361111109</v>
      </c>
      <c r="C7539" s="2">
        <v>42864.51458333333</v>
      </c>
      <c r="D7539">
        <v>525000</v>
      </c>
      <c r="E7539" s="1" t="s">
        <v>70</v>
      </c>
      <c r="F7539" s="1" t="s">
        <v>1824</v>
      </c>
      <c r="G7539" s="1" t="s">
        <v>4581</v>
      </c>
      <c r="H7539" s="1" t="s">
        <v>218</v>
      </c>
      <c r="I7539" s="1" t="s">
        <v>25</v>
      </c>
      <c r="J7539" s="1" t="s">
        <v>57</v>
      </c>
      <c r="K7539">
        <v>131231</v>
      </c>
    </row>
    <row r="7540" spans="1:11" x14ac:dyDescent="0.25">
      <c r="A7540">
        <v>7756</v>
      </c>
      <c r="B7540" s="2">
        <v>42850.897916666669</v>
      </c>
      <c r="C7540" s="2">
        <v>42864.696527777778</v>
      </c>
      <c r="D7540">
        <v>300000</v>
      </c>
      <c r="E7540" s="1" t="s">
        <v>70</v>
      </c>
      <c r="F7540" s="1" t="s">
        <v>1824</v>
      </c>
      <c r="G7540" s="1" t="s">
        <v>4581</v>
      </c>
      <c r="H7540" s="1" t="s">
        <v>23</v>
      </c>
      <c r="I7540" s="1" t="s">
        <v>25</v>
      </c>
      <c r="J7540" s="1" t="s">
        <v>57</v>
      </c>
      <c r="K7540">
        <v>131232</v>
      </c>
    </row>
    <row r="7541" spans="1:11" x14ac:dyDescent="0.25">
      <c r="A7541">
        <v>7757</v>
      </c>
      <c r="B7541" s="2">
        <v>42850.906944444447</v>
      </c>
      <c r="C7541" s="2">
        <v>42857.526388888888</v>
      </c>
      <c r="D7541">
        <v>2950000</v>
      </c>
      <c r="E7541" s="1" t="s">
        <v>70</v>
      </c>
      <c r="F7541" s="1" t="s">
        <v>1824</v>
      </c>
      <c r="G7541" s="1" t="s">
        <v>4581</v>
      </c>
      <c r="H7541" s="1" t="s">
        <v>218</v>
      </c>
      <c r="I7541" s="1" t="s">
        <v>25</v>
      </c>
      <c r="J7541" s="1" t="s">
        <v>57</v>
      </c>
      <c r="K7541">
        <v>131233</v>
      </c>
    </row>
    <row r="7542" spans="1:11" x14ac:dyDescent="0.25">
      <c r="A7542">
        <v>7758</v>
      </c>
      <c r="B7542" s="2">
        <v>42850.90902777778</v>
      </c>
      <c r="C7542" s="2">
        <v>42865.413194444445</v>
      </c>
      <c r="D7542">
        <v>5200000</v>
      </c>
      <c r="E7542" s="1" t="s">
        <v>70</v>
      </c>
      <c r="F7542" s="1" t="s">
        <v>1824</v>
      </c>
      <c r="G7542" s="1" t="s">
        <v>4581</v>
      </c>
      <c r="H7542" s="1" t="s">
        <v>218</v>
      </c>
      <c r="I7542" s="1" t="s">
        <v>25</v>
      </c>
      <c r="J7542" s="1" t="s">
        <v>57</v>
      </c>
      <c r="K7542">
        <v>131234</v>
      </c>
    </row>
    <row r="7543" spans="1:11" x14ac:dyDescent="0.25">
      <c r="A7543">
        <v>7759</v>
      </c>
      <c r="B7543" s="2">
        <v>42850.914583333331</v>
      </c>
      <c r="C7543" s="2">
        <v>42865.872916666667</v>
      </c>
      <c r="D7543">
        <v>925000</v>
      </c>
      <c r="E7543" s="1" t="s">
        <v>42</v>
      </c>
      <c r="F7543" s="1" t="s">
        <v>1679</v>
      </c>
      <c r="G7543" s="1" t="s">
        <v>2692</v>
      </c>
      <c r="H7543" s="1" t="s">
        <v>218</v>
      </c>
      <c r="I7543" s="1" t="s">
        <v>25</v>
      </c>
      <c r="J7543" s="1" t="s">
        <v>57</v>
      </c>
      <c r="K7543">
        <v>131235</v>
      </c>
    </row>
    <row r="7544" spans="1:11" x14ac:dyDescent="0.25">
      <c r="A7544">
        <v>7760</v>
      </c>
      <c r="B7544" s="2">
        <v>42850.927083333336</v>
      </c>
      <c r="C7544" s="2">
        <v>42863.550694444442</v>
      </c>
      <c r="D7544">
        <v>675000</v>
      </c>
      <c r="E7544" s="1" t="s">
        <v>42</v>
      </c>
      <c r="F7544" s="1" t="s">
        <v>1679</v>
      </c>
      <c r="G7544" s="1" t="s">
        <v>2692</v>
      </c>
      <c r="H7544" s="1" t="s">
        <v>218</v>
      </c>
      <c r="I7544" s="1" t="s">
        <v>25</v>
      </c>
      <c r="J7544" s="1" t="s">
        <v>57</v>
      </c>
      <c r="K7544">
        <v>131236</v>
      </c>
    </row>
    <row r="7545" spans="1:11" x14ac:dyDescent="0.25">
      <c r="A7545">
        <v>7761</v>
      </c>
      <c r="B7545" s="2">
        <v>42850.928472222222</v>
      </c>
      <c r="C7545" s="2">
        <v>42867.511805555558</v>
      </c>
      <c r="D7545">
        <v>745000</v>
      </c>
      <c r="E7545" s="1" t="s">
        <v>42</v>
      </c>
      <c r="F7545" s="1" t="s">
        <v>1679</v>
      </c>
      <c r="G7545" s="1" t="s">
        <v>2597</v>
      </c>
      <c r="H7545" s="1" t="s">
        <v>218</v>
      </c>
      <c r="I7545" s="1" t="s">
        <v>25</v>
      </c>
      <c r="J7545" s="1" t="s">
        <v>57</v>
      </c>
      <c r="K7545">
        <v>131237</v>
      </c>
    </row>
    <row r="7546" spans="1:11" x14ac:dyDescent="0.25">
      <c r="A7546">
        <v>7762</v>
      </c>
      <c r="B7546" s="2">
        <v>42850.931944444441</v>
      </c>
      <c r="C7546" s="2">
        <v>42864.597222222219</v>
      </c>
      <c r="D7546">
        <v>835000</v>
      </c>
      <c r="E7546" s="1" t="s">
        <v>42</v>
      </c>
      <c r="F7546" s="1" t="s">
        <v>1679</v>
      </c>
      <c r="G7546" s="1" t="s">
        <v>2597</v>
      </c>
      <c r="H7546" s="1" t="s">
        <v>218</v>
      </c>
      <c r="I7546" s="1" t="s">
        <v>25</v>
      </c>
      <c r="J7546" s="1" t="s">
        <v>57</v>
      </c>
      <c r="K7546">
        <v>131238</v>
      </c>
    </row>
    <row r="7547" spans="1:11" x14ac:dyDescent="0.25">
      <c r="A7547">
        <v>7763</v>
      </c>
      <c r="B7547" s="2">
        <v>42850.948611111111</v>
      </c>
      <c r="C7547" s="2">
        <v>42867.509027777778</v>
      </c>
      <c r="D7547">
        <v>695000</v>
      </c>
      <c r="E7547" s="1" t="s">
        <v>42</v>
      </c>
      <c r="F7547" s="1" t="s">
        <v>1679</v>
      </c>
      <c r="G7547" s="1" t="s">
        <v>2597</v>
      </c>
      <c r="H7547" s="1" t="s">
        <v>218</v>
      </c>
      <c r="I7547" s="1" t="s">
        <v>25</v>
      </c>
      <c r="J7547" s="1" t="s">
        <v>57</v>
      </c>
      <c r="K7547">
        <v>131239</v>
      </c>
    </row>
    <row r="7548" spans="1:11" x14ac:dyDescent="0.25">
      <c r="A7548">
        <v>7764</v>
      </c>
      <c r="B7548" s="2">
        <v>42850.95</v>
      </c>
      <c r="C7548" s="2">
        <v>42866.438888888886</v>
      </c>
      <c r="D7548">
        <v>725000</v>
      </c>
      <c r="E7548" s="1" t="s">
        <v>42</v>
      </c>
      <c r="F7548" s="1" t="s">
        <v>1679</v>
      </c>
      <c r="G7548" s="1" t="s">
        <v>2597</v>
      </c>
      <c r="H7548" s="1" t="s">
        <v>218</v>
      </c>
      <c r="I7548" s="1" t="s">
        <v>25</v>
      </c>
      <c r="J7548" s="1" t="s">
        <v>57</v>
      </c>
      <c r="K7548">
        <v>131240</v>
      </c>
    </row>
    <row r="7549" spans="1:11" x14ac:dyDescent="0.25">
      <c r="A7549">
        <v>7765</v>
      </c>
      <c r="B7549" s="2">
        <v>42850.950694444444</v>
      </c>
      <c r="C7549" s="2">
        <v>42875.371527777781</v>
      </c>
      <c r="D7549">
        <v>620000</v>
      </c>
      <c r="E7549" s="1" t="s">
        <v>42</v>
      </c>
      <c r="F7549" s="1" t="s">
        <v>1679</v>
      </c>
      <c r="G7549" s="1" t="s">
        <v>2597</v>
      </c>
      <c r="H7549" s="1" t="s">
        <v>23</v>
      </c>
      <c r="I7549" s="1" t="s">
        <v>25</v>
      </c>
      <c r="J7549" s="1" t="s">
        <v>57</v>
      </c>
      <c r="K7549">
        <v>131241</v>
      </c>
    </row>
    <row r="7550" spans="1:11" x14ac:dyDescent="0.25">
      <c r="A7550">
        <v>7766</v>
      </c>
      <c r="B7550" s="2">
        <v>42850.951388888891</v>
      </c>
      <c r="C7550" s="2">
        <v>42863.323611111111</v>
      </c>
      <c r="D7550">
        <v>58000</v>
      </c>
      <c r="E7550" s="1" t="s">
        <v>42</v>
      </c>
      <c r="F7550" s="1" t="s">
        <v>89</v>
      </c>
      <c r="G7550" s="1" t="s">
        <v>4491</v>
      </c>
      <c r="H7550" s="1" t="s">
        <v>23</v>
      </c>
      <c r="I7550" s="1" t="s">
        <v>46</v>
      </c>
      <c r="J7550" s="1" t="s">
        <v>57</v>
      </c>
      <c r="K7550">
        <v>131242</v>
      </c>
    </row>
    <row r="7551" spans="1:11" x14ac:dyDescent="0.25">
      <c r="A7551">
        <v>7767</v>
      </c>
      <c r="B7551" s="2">
        <v>42850.981944444444</v>
      </c>
      <c r="C7551" s="2">
        <v>42867.64166666667</v>
      </c>
      <c r="D7551">
        <v>335000</v>
      </c>
      <c r="E7551" s="1" t="s">
        <v>42</v>
      </c>
      <c r="F7551" s="1" t="s">
        <v>89</v>
      </c>
      <c r="G7551" s="1" t="s">
        <v>4491</v>
      </c>
      <c r="H7551" s="1" t="s">
        <v>218</v>
      </c>
      <c r="I7551" s="1" t="s">
        <v>25</v>
      </c>
      <c r="J7551" s="1" t="s">
        <v>57</v>
      </c>
      <c r="K7551">
        <v>131243</v>
      </c>
    </row>
    <row r="7552" spans="1:11" x14ac:dyDescent="0.25">
      <c r="A7552">
        <v>7768</v>
      </c>
      <c r="B7552" s="2">
        <v>42851.01666666667</v>
      </c>
      <c r="C7552" s="2">
        <v>42884.529861111114</v>
      </c>
      <c r="D7552">
        <v>475000</v>
      </c>
      <c r="E7552" s="1" t="s">
        <v>42</v>
      </c>
      <c r="F7552" s="1" t="s">
        <v>89</v>
      </c>
      <c r="G7552" s="1" t="s">
        <v>4491</v>
      </c>
      <c r="H7552" s="1" t="s">
        <v>218</v>
      </c>
      <c r="I7552" s="1" t="s">
        <v>25</v>
      </c>
      <c r="J7552" s="1" t="s">
        <v>57</v>
      </c>
      <c r="K7552">
        <v>131244</v>
      </c>
    </row>
    <row r="7553" spans="1:11" x14ac:dyDescent="0.25">
      <c r="A7553">
        <v>7769</v>
      </c>
      <c r="B7553" s="2">
        <v>42851.017361111109</v>
      </c>
      <c r="C7553" s="2">
        <v>42864.508333333331</v>
      </c>
      <c r="D7553">
        <v>484999</v>
      </c>
      <c r="E7553" s="1" t="s">
        <v>42</v>
      </c>
      <c r="F7553" s="1" t="s">
        <v>89</v>
      </c>
      <c r="G7553" s="1" t="s">
        <v>4585</v>
      </c>
      <c r="H7553" s="1" t="s">
        <v>218</v>
      </c>
      <c r="I7553" s="1" t="s">
        <v>25</v>
      </c>
      <c r="J7553" s="1" t="s">
        <v>57</v>
      </c>
      <c r="K7553">
        <v>131245</v>
      </c>
    </row>
    <row r="7554" spans="1:11" x14ac:dyDescent="0.25">
      <c r="A7554">
        <v>7770</v>
      </c>
      <c r="B7554" s="2">
        <v>42851.024305555555</v>
      </c>
      <c r="C7554" s="2">
        <v>42863.486111111109</v>
      </c>
      <c r="D7554">
        <v>610000</v>
      </c>
      <c r="E7554" s="1" t="s">
        <v>42</v>
      </c>
      <c r="F7554" s="1" t="s">
        <v>89</v>
      </c>
      <c r="G7554" s="1" t="s">
        <v>4491</v>
      </c>
      <c r="H7554" s="1" t="s">
        <v>23</v>
      </c>
      <c r="I7554" s="1" t="s">
        <v>25</v>
      </c>
      <c r="J7554" s="1" t="s">
        <v>57</v>
      </c>
      <c r="K7554">
        <v>131246</v>
      </c>
    </row>
    <row r="7555" spans="1:11" x14ac:dyDescent="0.25">
      <c r="A7555">
        <v>7771</v>
      </c>
      <c r="B7555" s="2">
        <v>42851.040972222225</v>
      </c>
      <c r="C7555" s="2">
        <v>42866.602777777778</v>
      </c>
      <c r="D7555">
        <v>1000000</v>
      </c>
      <c r="E7555" s="1" t="s">
        <v>42</v>
      </c>
      <c r="F7555" s="1" t="s">
        <v>89</v>
      </c>
      <c r="G7555" s="1" t="s">
        <v>4585</v>
      </c>
      <c r="H7555" s="1" t="s">
        <v>23</v>
      </c>
      <c r="I7555" s="1" t="s">
        <v>25</v>
      </c>
      <c r="J7555" s="1" t="s">
        <v>57</v>
      </c>
      <c r="K7555">
        <v>131247</v>
      </c>
    </row>
    <row r="7556" spans="1:11" x14ac:dyDescent="0.25">
      <c r="A7556">
        <v>7772</v>
      </c>
      <c r="B7556" s="2">
        <v>42851.042361111111</v>
      </c>
      <c r="C7556" s="2">
        <v>42863.370833333334</v>
      </c>
      <c r="D7556">
        <v>300000</v>
      </c>
      <c r="E7556" s="1" t="s">
        <v>42</v>
      </c>
      <c r="F7556" s="1" t="s">
        <v>89</v>
      </c>
      <c r="G7556" s="1" t="s">
        <v>4585</v>
      </c>
      <c r="H7556" s="1" t="s">
        <v>23</v>
      </c>
      <c r="I7556" s="1" t="s">
        <v>25</v>
      </c>
      <c r="J7556" s="1" t="s">
        <v>57</v>
      </c>
      <c r="K7556">
        <v>131248</v>
      </c>
    </row>
    <row r="7557" spans="1:11" x14ac:dyDescent="0.25">
      <c r="A7557">
        <v>7773</v>
      </c>
      <c r="B7557" s="2">
        <v>42851.084722222222</v>
      </c>
      <c r="C7557" s="2">
        <v>42873.484722222223</v>
      </c>
      <c r="D7557">
        <v>1405000</v>
      </c>
      <c r="E7557" s="1" t="s">
        <v>42</v>
      </c>
      <c r="F7557" s="1" t="s">
        <v>89</v>
      </c>
      <c r="G7557" s="1" t="s">
        <v>4585</v>
      </c>
      <c r="H7557" s="1" t="s">
        <v>23</v>
      </c>
      <c r="I7557" s="1" t="s">
        <v>25</v>
      </c>
      <c r="J7557" s="1" t="s">
        <v>57</v>
      </c>
      <c r="K7557">
        <v>131249</v>
      </c>
    </row>
    <row r="7558" spans="1:11" x14ac:dyDescent="0.25">
      <c r="A7558">
        <v>7774</v>
      </c>
      <c r="B7558" s="2">
        <v>42851.162499999999</v>
      </c>
      <c r="C7558" s="2">
        <v>42860.640972222223</v>
      </c>
      <c r="D7558">
        <v>650000</v>
      </c>
      <c r="E7558" s="1" t="s">
        <v>42</v>
      </c>
      <c r="F7558" s="1" t="s">
        <v>89</v>
      </c>
      <c r="G7558" s="1" t="s">
        <v>4585</v>
      </c>
      <c r="H7558" s="1" t="s">
        <v>23</v>
      </c>
      <c r="I7558" s="1" t="s">
        <v>35</v>
      </c>
      <c r="J7558" s="1" t="s">
        <v>57</v>
      </c>
      <c r="K7558">
        <v>131250</v>
      </c>
    </row>
    <row r="7559" spans="1:11" x14ac:dyDescent="0.25">
      <c r="A7559">
        <v>7775</v>
      </c>
      <c r="B7559" s="2">
        <v>42851.318749999999</v>
      </c>
      <c r="C7559" s="2">
        <v>42863.586805555555</v>
      </c>
      <c r="D7559">
        <v>850000</v>
      </c>
      <c r="E7559" s="1" t="s">
        <v>42</v>
      </c>
      <c r="F7559" s="1" t="s">
        <v>89</v>
      </c>
      <c r="G7559" s="1" t="s">
        <v>4585</v>
      </c>
      <c r="H7559" s="1" t="s">
        <v>23</v>
      </c>
      <c r="I7559" s="1" t="s">
        <v>25</v>
      </c>
      <c r="J7559" s="1" t="s">
        <v>57</v>
      </c>
      <c r="K7559">
        <v>131251</v>
      </c>
    </row>
    <row r="7560" spans="1:11" x14ac:dyDescent="0.25">
      <c r="A7560">
        <v>7776</v>
      </c>
      <c r="B7560" s="2">
        <v>42851.322916666664</v>
      </c>
      <c r="C7560" s="2">
        <v>42863.342361111114</v>
      </c>
      <c r="D7560">
        <v>1850000</v>
      </c>
      <c r="E7560" s="1" t="s">
        <v>42</v>
      </c>
      <c r="F7560" s="1" t="s">
        <v>89</v>
      </c>
      <c r="G7560" s="1" t="s">
        <v>4491</v>
      </c>
      <c r="H7560" s="1" t="s">
        <v>23</v>
      </c>
      <c r="I7560" s="1" t="s">
        <v>25</v>
      </c>
      <c r="J7560" s="1" t="s">
        <v>57</v>
      </c>
      <c r="K7560">
        <v>131252</v>
      </c>
    </row>
    <row r="7561" spans="1:11" x14ac:dyDescent="0.25">
      <c r="A7561">
        <v>7777</v>
      </c>
      <c r="B7561" s="2">
        <v>42851.343055555553</v>
      </c>
      <c r="C7561" s="2">
        <v>42867.400694444441</v>
      </c>
      <c r="D7561">
        <v>267000</v>
      </c>
      <c r="E7561" s="1" t="s">
        <v>42</v>
      </c>
      <c r="F7561" s="1" t="s">
        <v>89</v>
      </c>
      <c r="G7561" s="1" t="s">
        <v>4491</v>
      </c>
      <c r="H7561" s="1" t="s">
        <v>23</v>
      </c>
      <c r="I7561" s="1" t="s">
        <v>25</v>
      </c>
      <c r="J7561" s="1" t="s">
        <v>57</v>
      </c>
      <c r="K7561">
        <v>131253</v>
      </c>
    </row>
    <row r="7562" spans="1:11" x14ac:dyDescent="0.25">
      <c r="A7562">
        <v>7778</v>
      </c>
      <c r="B7562" s="2">
        <v>42851.34652777778</v>
      </c>
      <c r="C7562" s="2">
        <v>42863.671527777777</v>
      </c>
      <c r="D7562">
        <v>215000</v>
      </c>
      <c r="E7562" s="1" t="s">
        <v>19</v>
      </c>
      <c r="F7562" s="1" t="s">
        <v>111</v>
      </c>
      <c r="G7562" s="1" t="s">
        <v>4586</v>
      </c>
      <c r="H7562" s="1" t="s">
        <v>23</v>
      </c>
      <c r="I7562" s="1" t="s">
        <v>35</v>
      </c>
      <c r="J7562" s="1" t="s">
        <v>57</v>
      </c>
      <c r="K7562">
        <v>131254</v>
      </c>
    </row>
    <row r="7563" spans="1:11" x14ac:dyDescent="0.25">
      <c r="A7563">
        <v>7779</v>
      </c>
      <c r="B7563" s="2">
        <v>42851.350694444445</v>
      </c>
      <c r="C7563" s="2">
        <v>42868.457638888889</v>
      </c>
      <c r="D7563">
        <v>1282000</v>
      </c>
      <c r="E7563" s="1" t="s">
        <v>19</v>
      </c>
      <c r="F7563" s="1" t="s">
        <v>111</v>
      </c>
      <c r="G7563" s="1" t="s">
        <v>4587</v>
      </c>
      <c r="H7563" s="1" t="s">
        <v>23</v>
      </c>
      <c r="I7563" s="1" t="s">
        <v>25</v>
      </c>
      <c r="J7563" s="1" t="s">
        <v>57</v>
      </c>
      <c r="K7563">
        <v>131255</v>
      </c>
    </row>
    <row r="7564" spans="1:11" x14ac:dyDescent="0.25">
      <c r="A7564">
        <v>7780</v>
      </c>
      <c r="B7564" s="2">
        <v>42851.364583333336</v>
      </c>
      <c r="C7564" s="2">
        <v>42866.564583333333</v>
      </c>
      <c r="D7564">
        <v>282000</v>
      </c>
      <c r="E7564" s="1" t="s">
        <v>19</v>
      </c>
      <c r="F7564" s="1" t="s">
        <v>1508</v>
      </c>
      <c r="G7564" s="1" t="s">
        <v>4588</v>
      </c>
      <c r="H7564" s="1" t="s">
        <v>23</v>
      </c>
      <c r="I7564" s="1" t="s">
        <v>25</v>
      </c>
      <c r="J7564" s="1" t="s">
        <v>57</v>
      </c>
      <c r="K7564">
        <v>131256</v>
      </c>
    </row>
    <row r="7565" spans="1:11" x14ac:dyDescent="0.25">
      <c r="A7565">
        <v>7781</v>
      </c>
      <c r="B7565" s="2">
        <v>42851.390277777777</v>
      </c>
      <c r="C7565" s="2">
        <v>42858.595138888886</v>
      </c>
      <c r="D7565">
        <v>610000</v>
      </c>
      <c r="E7565" s="1" t="s">
        <v>19</v>
      </c>
      <c r="F7565" s="1" t="s">
        <v>1505</v>
      </c>
      <c r="G7565" s="1" t="s">
        <v>3045</v>
      </c>
      <c r="H7565" s="1" t="s">
        <v>23</v>
      </c>
      <c r="I7565" s="1" t="s">
        <v>25</v>
      </c>
      <c r="J7565" s="1" t="s">
        <v>57</v>
      </c>
      <c r="K7565">
        <v>131257</v>
      </c>
    </row>
    <row r="7566" spans="1:11" x14ac:dyDescent="0.25">
      <c r="A7566">
        <v>7782</v>
      </c>
      <c r="B7566" s="2">
        <v>42851.39166666667</v>
      </c>
      <c r="C7566" s="2">
        <v>42873.39166666667</v>
      </c>
      <c r="D7566">
        <v>900000</v>
      </c>
      <c r="E7566" s="1" t="s">
        <v>19</v>
      </c>
      <c r="F7566" s="1" t="s">
        <v>111</v>
      </c>
      <c r="G7566" s="1" t="s">
        <v>4589</v>
      </c>
      <c r="H7566" s="1" t="s">
        <v>23</v>
      </c>
      <c r="I7566" s="1" t="s">
        <v>25</v>
      </c>
      <c r="J7566" s="1" t="s">
        <v>57</v>
      </c>
      <c r="K7566">
        <v>131258</v>
      </c>
    </row>
    <row r="7567" spans="1:11" x14ac:dyDescent="0.25">
      <c r="A7567">
        <v>7783</v>
      </c>
      <c r="B7567" s="2">
        <v>42851.395833333336</v>
      </c>
      <c r="C7567" s="2">
        <v>42863.331250000003</v>
      </c>
      <c r="D7567">
        <v>800000</v>
      </c>
      <c r="E7567" s="1" t="s">
        <v>19</v>
      </c>
      <c r="F7567" s="1" t="s">
        <v>111</v>
      </c>
      <c r="G7567" s="1" t="s">
        <v>2345</v>
      </c>
      <c r="H7567" s="1" t="s">
        <v>23</v>
      </c>
      <c r="I7567" s="1" t="s">
        <v>25</v>
      </c>
      <c r="J7567" s="1" t="s">
        <v>57</v>
      </c>
      <c r="K7567">
        <v>131259</v>
      </c>
    </row>
    <row r="7568" spans="1:11" x14ac:dyDescent="0.25">
      <c r="A7568">
        <v>7784</v>
      </c>
      <c r="B7568" s="2">
        <v>42851.398611111108</v>
      </c>
      <c r="C7568" s="2">
        <v>42865.651388888888</v>
      </c>
      <c r="D7568">
        <v>380000</v>
      </c>
      <c r="E7568" s="1" t="s">
        <v>19</v>
      </c>
      <c r="F7568" s="1" t="s">
        <v>111</v>
      </c>
      <c r="G7568" s="1" t="s">
        <v>4248</v>
      </c>
      <c r="H7568" s="1" t="s">
        <v>23</v>
      </c>
      <c r="I7568" s="1" t="s">
        <v>35</v>
      </c>
      <c r="J7568" s="1" t="s">
        <v>57</v>
      </c>
      <c r="K7568">
        <v>131260</v>
      </c>
    </row>
    <row r="7569" spans="1:11" x14ac:dyDescent="0.25">
      <c r="A7569">
        <v>7785</v>
      </c>
      <c r="B7569" s="2">
        <v>42851.4</v>
      </c>
      <c r="C7569" s="2">
        <v>42871.379166666666</v>
      </c>
      <c r="D7569">
        <v>450000</v>
      </c>
      <c r="E7569" s="1" t="s">
        <v>19</v>
      </c>
      <c r="F7569" s="1" t="s">
        <v>1499</v>
      </c>
      <c r="G7569" s="1" t="s">
        <v>1884</v>
      </c>
      <c r="H7569" s="1" t="s">
        <v>23</v>
      </c>
      <c r="I7569" s="1" t="s">
        <v>35</v>
      </c>
      <c r="J7569" s="1" t="s">
        <v>57</v>
      </c>
      <c r="K7569">
        <v>131261</v>
      </c>
    </row>
    <row r="7570" spans="1:11" x14ac:dyDescent="0.25">
      <c r="A7570">
        <v>7786</v>
      </c>
      <c r="B7570" s="2">
        <v>42851.4</v>
      </c>
      <c r="C7570" s="2">
        <v>42863.599305555559</v>
      </c>
      <c r="D7570">
        <v>242000</v>
      </c>
      <c r="E7570" s="1" t="s">
        <v>19</v>
      </c>
      <c r="F7570" s="1" t="s">
        <v>1505</v>
      </c>
      <c r="G7570" s="1" t="s">
        <v>2790</v>
      </c>
      <c r="H7570" s="1" t="s">
        <v>23</v>
      </c>
      <c r="I7570" s="1" t="s">
        <v>25</v>
      </c>
      <c r="J7570" s="1" t="s">
        <v>57</v>
      </c>
      <c r="K7570">
        <v>131262</v>
      </c>
    </row>
    <row r="7571" spans="1:11" x14ac:dyDescent="0.25">
      <c r="A7571">
        <v>7787</v>
      </c>
      <c r="B7571" s="2">
        <v>42851.402083333334</v>
      </c>
      <c r="C7571" s="2">
        <v>42865.624305555553</v>
      </c>
      <c r="D7571">
        <v>350000</v>
      </c>
      <c r="E7571" s="1" t="s">
        <v>19</v>
      </c>
      <c r="F7571" s="1" t="s">
        <v>1499</v>
      </c>
      <c r="G7571" s="1" t="s">
        <v>1884</v>
      </c>
      <c r="H7571" s="1" t="s">
        <v>23</v>
      </c>
      <c r="I7571" s="1" t="s">
        <v>35</v>
      </c>
      <c r="J7571" s="1" t="s">
        <v>57</v>
      </c>
      <c r="K7571">
        <v>131263</v>
      </c>
    </row>
    <row r="7572" spans="1:11" x14ac:dyDescent="0.25">
      <c r="A7572">
        <v>7788</v>
      </c>
      <c r="B7572" s="2">
        <v>42851.404861111114</v>
      </c>
      <c r="C7572" s="2">
        <v>42867.591666666667</v>
      </c>
      <c r="D7572">
        <v>400000</v>
      </c>
      <c r="E7572" s="1" t="s">
        <v>19</v>
      </c>
      <c r="F7572" s="1" t="s">
        <v>1505</v>
      </c>
      <c r="G7572" s="1" t="s">
        <v>2703</v>
      </c>
      <c r="H7572" s="1" t="s">
        <v>23</v>
      </c>
      <c r="I7572" s="1" t="s">
        <v>25</v>
      </c>
      <c r="J7572" s="1" t="s">
        <v>57</v>
      </c>
      <c r="K7572">
        <v>131264</v>
      </c>
    </row>
    <row r="7573" spans="1:11" x14ac:dyDescent="0.25">
      <c r="A7573">
        <v>7789</v>
      </c>
      <c r="B7573" s="2">
        <v>42851.425694444442</v>
      </c>
      <c r="C7573" s="2">
        <v>42860.331250000003</v>
      </c>
      <c r="D7573">
        <v>400000</v>
      </c>
      <c r="E7573" s="1" t="s">
        <v>19</v>
      </c>
      <c r="F7573" s="1" t="s">
        <v>1499</v>
      </c>
      <c r="G7573" s="1" t="s">
        <v>1509</v>
      </c>
      <c r="H7573" s="1" t="s">
        <v>23</v>
      </c>
      <c r="I7573" s="1" t="s">
        <v>25</v>
      </c>
      <c r="J7573" s="1" t="s">
        <v>57</v>
      </c>
      <c r="K7573">
        <v>131265</v>
      </c>
    </row>
    <row r="7574" spans="1:11" x14ac:dyDescent="0.25">
      <c r="A7574">
        <v>7790</v>
      </c>
      <c r="B7574" s="2">
        <v>42851.443055555559</v>
      </c>
      <c r="C7574" s="2">
        <v>42873.453472222223</v>
      </c>
      <c r="D7574">
        <v>246000</v>
      </c>
      <c r="E7574" s="1" t="s">
        <v>19</v>
      </c>
      <c r="F7574" s="1" t="s">
        <v>1505</v>
      </c>
      <c r="G7574" s="1" t="s">
        <v>2977</v>
      </c>
      <c r="H7574" s="1" t="s">
        <v>218</v>
      </c>
      <c r="I7574" s="1" t="s">
        <v>25</v>
      </c>
      <c r="J7574" s="1" t="s">
        <v>57</v>
      </c>
      <c r="K7574">
        <v>131266</v>
      </c>
    </row>
    <row r="7575" spans="1:11" x14ac:dyDescent="0.25">
      <c r="A7575">
        <v>7791</v>
      </c>
      <c r="B7575" s="2">
        <v>42851.444444444445</v>
      </c>
      <c r="C7575" s="2">
        <v>42870.664583333331</v>
      </c>
      <c r="D7575">
        <v>221000</v>
      </c>
      <c r="E7575" s="1" t="s">
        <v>42</v>
      </c>
      <c r="F7575" s="1" t="s">
        <v>43</v>
      </c>
      <c r="G7575" s="1" t="s">
        <v>4590</v>
      </c>
      <c r="H7575" s="1" t="s">
        <v>218</v>
      </c>
      <c r="I7575" s="1" t="s">
        <v>25</v>
      </c>
      <c r="J7575" s="1" t="s">
        <v>57</v>
      </c>
      <c r="K7575">
        <v>131267</v>
      </c>
    </row>
    <row r="7576" spans="1:11" x14ac:dyDescent="0.25">
      <c r="A7576">
        <v>7792</v>
      </c>
      <c r="B7576" s="2">
        <v>42851.445138888892</v>
      </c>
      <c r="C7576" s="2">
        <v>42997.758333333331</v>
      </c>
      <c r="D7576">
        <v>700000</v>
      </c>
      <c r="E7576" s="1" t="s">
        <v>42</v>
      </c>
      <c r="F7576" s="1" t="s">
        <v>43</v>
      </c>
      <c r="G7576" s="1" t="s">
        <v>4590</v>
      </c>
      <c r="H7576" s="1" t="s">
        <v>218</v>
      </c>
      <c r="I7576" s="1" t="s">
        <v>25</v>
      </c>
      <c r="J7576" s="1" t="s">
        <v>57</v>
      </c>
      <c r="K7576">
        <v>131268</v>
      </c>
    </row>
    <row r="7577" spans="1:11" x14ac:dyDescent="0.25">
      <c r="A7577">
        <v>7793</v>
      </c>
      <c r="B7577" s="2">
        <v>42851.445833333331</v>
      </c>
      <c r="C7577" s="2">
        <v>42859.70208333333</v>
      </c>
      <c r="D7577">
        <v>1750000</v>
      </c>
      <c r="E7577" s="1" t="s">
        <v>42</v>
      </c>
      <c r="F7577" s="1" t="s">
        <v>43</v>
      </c>
      <c r="G7577" s="1" t="s">
        <v>4513</v>
      </c>
      <c r="H7577" s="1" t="s">
        <v>218</v>
      </c>
      <c r="I7577" s="1" t="s">
        <v>25</v>
      </c>
      <c r="J7577" s="1" t="s">
        <v>57</v>
      </c>
      <c r="K7577">
        <v>131269</v>
      </c>
    </row>
    <row r="7578" spans="1:11" x14ac:dyDescent="0.25">
      <c r="A7578">
        <v>7794</v>
      </c>
      <c r="B7578" s="2">
        <v>42851.448611111111</v>
      </c>
      <c r="C7578" s="2">
        <v>42863.426388888889</v>
      </c>
      <c r="D7578">
        <v>550000</v>
      </c>
      <c r="E7578" s="1" t="s">
        <v>42</v>
      </c>
      <c r="F7578" s="1" t="s">
        <v>43</v>
      </c>
      <c r="G7578" s="1" t="s">
        <v>4590</v>
      </c>
      <c r="H7578" s="1" t="s">
        <v>218</v>
      </c>
      <c r="I7578" s="1" t="s">
        <v>25</v>
      </c>
      <c r="J7578" s="1" t="s">
        <v>57</v>
      </c>
      <c r="K7578">
        <v>131270</v>
      </c>
    </row>
    <row r="7579" spans="1:11" x14ac:dyDescent="0.25">
      <c r="A7579">
        <v>7795</v>
      </c>
      <c r="B7579" s="2">
        <v>42851.45</v>
      </c>
      <c r="C7579" s="2">
        <v>42873.513888888891</v>
      </c>
      <c r="D7579">
        <v>550000</v>
      </c>
      <c r="E7579" s="1" t="s">
        <v>19</v>
      </c>
      <c r="F7579" s="1" t="s">
        <v>1744</v>
      </c>
      <c r="G7579" s="1" t="s">
        <v>4591</v>
      </c>
      <c r="H7579" s="1" t="s">
        <v>218</v>
      </c>
      <c r="I7579" s="1" t="s">
        <v>35</v>
      </c>
      <c r="J7579" s="1" t="s">
        <v>57</v>
      </c>
      <c r="K7579">
        <v>131271</v>
      </c>
    </row>
    <row r="7580" spans="1:11" x14ac:dyDescent="0.25">
      <c r="A7580">
        <v>7796</v>
      </c>
      <c r="B7580" s="2">
        <v>42851.452777777777</v>
      </c>
      <c r="C7580" s="2">
        <v>42857.71597222222</v>
      </c>
      <c r="D7580">
        <v>375000</v>
      </c>
      <c r="E7580" s="1" t="s">
        <v>19</v>
      </c>
      <c r="F7580" s="1" t="s">
        <v>1744</v>
      </c>
      <c r="G7580" s="1" t="s">
        <v>4591</v>
      </c>
      <c r="H7580" s="1" t="s">
        <v>218</v>
      </c>
      <c r="I7580" s="1" t="s">
        <v>25</v>
      </c>
      <c r="J7580" s="1" t="s">
        <v>57</v>
      </c>
      <c r="K7580">
        <v>131272</v>
      </c>
    </row>
    <row r="7581" spans="1:11" x14ac:dyDescent="0.25">
      <c r="A7581">
        <v>7797</v>
      </c>
      <c r="B7581" s="2">
        <v>42851.453472222223</v>
      </c>
      <c r="C7581" s="2">
        <v>42867.669444444444</v>
      </c>
      <c r="D7581">
        <v>391000</v>
      </c>
      <c r="E7581" s="1" t="s">
        <v>70</v>
      </c>
      <c r="F7581" s="1" t="s">
        <v>1471</v>
      </c>
      <c r="G7581" s="1" t="s">
        <v>2628</v>
      </c>
      <c r="H7581" s="1" t="s">
        <v>218</v>
      </c>
      <c r="I7581" s="1" t="s">
        <v>25</v>
      </c>
      <c r="J7581" s="1" t="s">
        <v>57</v>
      </c>
      <c r="K7581">
        <v>131273</v>
      </c>
    </row>
    <row r="7582" spans="1:11" x14ac:dyDescent="0.25">
      <c r="A7582">
        <v>7798</v>
      </c>
      <c r="B7582" s="2">
        <v>42851.459722222222</v>
      </c>
      <c r="C7582" s="2">
        <v>42863.435416666667</v>
      </c>
      <c r="D7582">
        <v>2051000</v>
      </c>
      <c r="E7582" s="1" t="s">
        <v>19</v>
      </c>
      <c r="F7582" s="1" t="s">
        <v>1744</v>
      </c>
      <c r="G7582" s="1" t="s">
        <v>4591</v>
      </c>
      <c r="H7582" s="1" t="s">
        <v>218</v>
      </c>
      <c r="I7582" s="1" t="s">
        <v>35</v>
      </c>
      <c r="J7582" s="1" t="s">
        <v>57</v>
      </c>
      <c r="K7582">
        <v>131274</v>
      </c>
    </row>
    <row r="7583" spans="1:11" x14ac:dyDescent="0.25">
      <c r="A7583">
        <v>7799</v>
      </c>
      <c r="B7583" s="2">
        <v>42851.463888888888</v>
      </c>
      <c r="C7583" s="2">
        <v>42865.831250000003</v>
      </c>
      <c r="D7583">
        <v>525000</v>
      </c>
      <c r="E7583" s="1" t="s">
        <v>167</v>
      </c>
      <c r="F7583" s="1" t="s">
        <v>3059</v>
      </c>
      <c r="G7583" s="1" t="s">
        <v>2027</v>
      </c>
      <c r="H7583" s="1" t="s">
        <v>218</v>
      </c>
      <c r="I7583" s="1" t="s">
        <v>35</v>
      </c>
      <c r="J7583" s="1" t="s">
        <v>57</v>
      </c>
      <c r="K7583">
        <v>131275</v>
      </c>
    </row>
    <row r="7584" spans="1:11" x14ac:dyDescent="0.25">
      <c r="A7584">
        <v>7800</v>
      </c>
      <c r="B7584" s="2">
        <v>42851.47152777778</v>
      </c>
      <c r="C7584" s="2">
        <v>42865.475694444445</v>
      </c>
      <c r="D7584">
        <v>212000</v>
      </c>
      <c r="E7584" s="1" t="s">
        <v>167</v>
      </c>
      <c r="F7584" s="1" t="s">
        <v>3059</v>
      </c>
      <c r="G7584" s="1" t="s">
        <v>2027</v>
      </c>
      <c r="H7584" s="1" t="s">
        <v>218</v>
      </c>
      <c r="I7584" s="1" t="s">
        <v>35</v>
      </c>
      <c r="J7584" s="1" t="s">
        <v>57</v>
      </c>
      <c r="K7584">
        <v>131276</v>
      </c>
    </row>
    <row r="7585" spans="1:11" x14ac:dyDescent="0.25">
      <c r="A7585">
        <v>7801</v>
      </c>
      <c r="B7585" s="2">
        <v>42851.47152777778</v>
      </c>
      <c r="C7585" s="2">
        <v>42860.74722222222</v>
      </c>
      <c r="D7585">
        <v>221000</v>
      </c>
      <c r="E7585" s="1" t="s">
        <v>167</v>
      </c>
      <c r="F7585" s="1" t="s">
        <v>3059</v>
      </c>
      <c r="G7585" s="1" t="s">
        <v>2027</v>
      </c>
      <c r="H7585" s="1" t="s">
        <v>218</v>
      </c>
      <c r="I7585" s="1" t="s">
        <v>35</v>
      </c>
      <c r="J7585" s="1" t="s">
        <v>57</v>
      </c>
      <c r="K7585">
        <v>131277</v>
      </c>
    </row>
    <row r="7586" spans="1:11" x14ac:dyDescent="0.25">
      <c r="A7586">
        <v>7802</v>
      </c>
      <c r="B7586" s="2">
        <v>42851.476388888892</v>
      </c>
      <c r="C7586" s="2">
        <v>42863.420138888891</v>
      </c>
      <c r="D7586">
        <v>265000</v>
      </c>
      <c r="E7586" s="1" t="s">
        <v>167</v>
      </c>
      <c r="F7586" s="1" t="s">
        <v>3059</v>
      </c>
      <c r="G7586" s="1" t="s">
        <v>3808</v>
      </c>
      <c r="H7586" s="1" t="s">
        <v>218</v>
      </c>
      <c r="I7586" s="1" t="s">
        <v>35</v>
      </c>
      <c r="J7586" s="1" t="s">
        <v>57</v>
      </c>
      <c r="K7586">
        <v>131278</v>
      </c>
    </row>
    <row r="7587" spans="1:11" x14ac:dyDescent="0.25">
      <c r="A7587">
        <v>7803</v>
      </c>
      <c r="B7587" s="2">
        <v>42851.479166666664</v>
      </c>
      <c r="C7587" s="2">
        <v>42865.380555555559</v>
      </c>
      <c r="D7587">
        <v>399000</v>
      </c>
      <c r="E7587" s="1" t="s">
        <v>167</v>
      </c>
      <c r="F7587" s="1" t="s">
        <v>3059</v>
      </c>
      <c r="G7587" s="1" t="s">
        <v>3808</v>
      </c>
      <c r="H7587" s="1" t="s">
        <v>218</v>
      </c>
      <c r="I7587" s="1" t="s">
        <v>35</v>
      </c>
      <c r="J7587" s="1" t="s">
        <v>57</v>
      </c>
      <c r="K7587">
        <v>131279</v>
      </c>
    </row>
    <row r="7588" spans="1:11" x14ac:dyDescent="0.25">
      <c r="A7588">
        <v>7804</v>
      </c>
      <c r="B7588" s="2">
        <v>42851.479861111111</v>
      </c>
      <c r="C7588" s="2">
        <v>42857.74722222222</v>
      </c>
      <c r="D7588">
        <v>175000</v>
      </c>
      <c r="E7588" s="1" t="s">
        <v>167</v>
      </c>
      <c r="F7588" s="1" t="s">
        <v>3059</v>
      </c>
      <c r="G7588" s="1" t="s">
        <v>3808</v>
      </c>
      <c r="H7588" s="1" t="s">
        <v>218</v>
      </c>
      <c r="I7588" s="1" t="s">
        <v>35</v>
      </c>
      <c r="J7588" s="1" t="s">
        <v>57</v>
      </c>
      <c r="K7588">
        <v>131280</v>
      </c>
    </row>
    <row r="7589" spans="1:11" x14ac:dyDescent="0.25">
      <c r="A7589">
        <v>7805</v>
      </c>
      <c r="B7589" s="2">
        <v>42851.491666666669</v>
      </c>
      <c r="C7589" s="2">
        <v>42865.377083333333</v>
      </c>
      <c r="D7589">
        <v>411000</v>
      </c>
      <c r="E7589" s="1" t="s">
        <v>167</v>
      </c>
      <c r="F7589" s="1" t="s">
        <v>3059</v>
      </c>
      <c r="G7589" s="1" t="s">
        <v>2027</v>
      </c>
      <c r="H7589" s="1" t="s">
        <v>218</v>
      </c>
      <c r="I7589" s="1" t="s">
        <v>35</v>
      </c>
      <c r="J7589" s="1" t="s">
        <v>57</v>
      </c>
      <c r="K7589">
        <v>131281</v>
      </c>
    </row>
    <row r="7590" spans="1:11" x14ac:dyDescent="0.25">
      <c r="A7590">
        <v>7806</v>
      </c>
      <c r="B7590" s="2">
        <v>42851.502083333333</v>
      </c>
      <c r="C7590" s="2">
        <v>42872.428472222222</v>
      </c>
      <c r="D7590">
        <v>365000</v>
      </c>
      <c r="E7590" s="1" t="s">
        <v>167</v>
      </c>
      <c r="F7590" s="1" t="s">
        <v>3059</v>
      </c>
      <c r="G7590" s="1" t="s">
        <v>2027</v>
      </c>
      <c r="H7590" s="1" t="s">
        <v>218</v>
      </c>
      <c r="I7590" s="1" t="s">
        <v>35</v>
      </c>
      <c r="J7590" s="1" t="s">
        <v>57</v>
      </c>
      <c r="K7590">
        <v>131282</v>
      </c>
    </row>
    <row r="7591" spans="1:11" x14ac:dyDescent="0.25">
      <c r="A7591">
        <v>7807</v>
      </c>
      <c r="B7591" s="2">
        <v>42851.504861111112</v>
      </c>
      <c r="C7591" s="2">
        <v>42858.586111111108</v>
      </c>
      <c r="D7591">
        <v>975000</v>
      </c>
      <c r="E7591" s="1" t="s">
        <v>70</v>
      </c>
      <c r="F7591" s="1" t="s">
        <v>1967</v>
      </c>
      <c r="G7591" s="1" t="s">
        <v>4593</v>
      </c>
      <c r="H7591" s="1" t="s">
        <v>218</v>
      </c>
      <c r="I7591" s="1" t="s">
        <v>35</v>
      </c>
      <c r="J7591" s="1" t="s">
        <v>57</v>
      </c>
      <c r="K7591">
        <v>131283</v>
      </c>
    </row>
    <row r="7592" spans="1:11" x14ac:dyDescent="0.25">
      <c r="A7592">
        <v>7808</v>
      </c>
      <c r="B7592" s="2">
        <v>42851.507638888892</v>
      </c>
      <c r="C7592" s="2">
        <v>42860.654861111114</v>
      </c>
      <c r="D7592">
        <v>499000</v>
      </c>
      <c r="E7592" s="1" t="s">
        <v>70</v>
      </c>
      <c r="F7592" s="1" t="s">
        <v>1967</v>
      </c>
      <c r="G7592" s="1" t="s">
        <v>3178</v>
      </c>
      <c r="H7592" s="1" t="s">
        <v>218</v>
      </c>
      <c r="I7592" s="1" t="s">
        <v>35</v>
      </c>
      <c r="J7592" s="1" t="s">
        <v>57</v>
      </c>
      <c r="K7592">
        <v>131284</v>
      </c>
    </row>
    <row r="7593" spans="1:11" x14ac:dyDescent="0.25">
      <c r="A7593">
        <v>7809</v>
      </c>
      <c r="B7593" s="2">
        <v>42851.512499999997</v>
      </c>
      <c r="C7593" s="2">
        <v>42864.353472222225</v>
      </c>
      <c r="D7593">
        <v>2575000</v>
      </c>
      <c r="E7593" s="1" t="s">
        <v>70</v>
      </c>
      <c r="F7593" s="1" t="s">
        <v>1967</v>
      </c>
      <c r="G7593" s="1" t="s">
        <v>4593</v>
      </c>
      <c r="H7593" s="1" t="s">
        <v>23</v>
      </c>
      <c r="I7593" s="1" t="s">
        <v>25</v>
      </c>
      <c r="J7593" s="1" t="s">
        <v>57</v>
      </c>
      <c r="K7593">
        <v>131285</v>
      </c>
    </row>
    <row r="7594" spans="1:11" x14ac:dyDescent="0.25">
      <c r="A7594">
        <v>7810</v>
      </c>
      <c r="B7594" s="2">
        <v>42851.515277777777</v>
      </c>
      <c r="C7594" s="2">
        <v>42870.318055555559</v>
      </c>
      <c r="D7594">
        <v>145000</v>
      </c>
      <c r="E7594" s="1" t="s">
        <v>70</v>
      </c>
      <c r="F7594" s="1" t="s">
        <v>1967</v>
      </c>
      <c r="G7594" s="1" t="s">
        <v>4593</v>
      </c>
      <c r="H7594" s="1" t="s">
        <v>23</v>
      </c>
      <c r="I7594" s="1" t="s">
        <v>25</v>
      </c>
      <c r="J7594" s="1" t="s">
        <v>57</v>
      </c>
      <c r="K7594">
        <v>131286</v>
      </c>
    </row>
    <row r="7595" spans="1:11" x14ac:dyDescent="0.25">
      <c r="A7595">
        <v>7811</v>
      </c>
      <c r="B7595" s="2">
        <v>42851.520138888889</v>
      </c>
      <c r="C7595" s="2">
        <v>42860.592361111114</v>
      </c>
      <c r="D7595">
        <v>200000</v>
      </c>
      <c r="E7595" s="1" t="s">
        <v>70</v>
      </c>
      <c r="F7595" s="1" t="s">
        <v>1967</v>
      </c>
      <c r="G7595" s="1" t="s">
        <v>3178</v>
      </c>
      <c r="H7595" s="1" t="s">
        <v>23</v>
      </c>
      <c r="I7595" s="1" t="s">
        <v>35</v>
      </c>
      <c r="J7595" s="1" t="s">
        <v>57</v>
      </c>
      <c r="K7595">
        <v>131287</v>
      </c>
    </row>
    <row r="7596" spans="1:11" x14ac:dyDescent="0.25">
      <c r="A7596">
        <v>7812</v>
      </c>
      <c r="B7596" s="2">
        <v>42851.522222222222</v>
      </c>
      <c r="C7596" s="2">
        <v>42857.515277777777</v>
      </c>
      <c r="D7596">
        <v>1200000</v>
      </c>
      <c r="E7596" s="1" t="s">
        <v>70</v>
      </c>
      <c r="F7596" s="1" t="s">
        <v>1967</v>
      </c>
      <c r="G7596" s="1" t="s">
        <v>3178</v>
      </c>
      <c r="H7596" s="1" t="s">
        <v>23</v>
      </c>
      <c r="I7596" s="1" t="s">
        <v>25</v>
      </c>
      <c r="J7596" s="1" t="s">
        <v>57</v>
      </c>
      <c r="K7596">
        <v>131288</v>
      </c>
    </row>
    <row r="7597" spans="1:11" x14ac:dyDescent="0.25">
      <c r="A7597">
        <v>7813</v>
      </c>
      <c r="B7597" s="2">
        <v>42851.524305555555</v>
      </c>
      <c r="C7597" s="2">
        <v>42865.39166666667</v>
      </c>
      <c r="D7597">
        <v>280000</v>
      </c>
      <c r="E7597" s="1" t="s">
        <v>70</v>
      </c>
      <c r="F7597" s="1" t="s">
        <v>1967</v>
      </c>
      <c r="G7597" s="1" t="s">
        <v>4595</v>
      </c>
      <c r="H7597" s="1" t="s">
        <v>23</v>
      </c>
      <c r="I7597" s="1" t="s">
        <v>25</v>
      </c>
      <c r="J7597" s="1" t="s">
        <v>57</v>
      </c>
      <c r="K7597">
        <v>131289</v>
      </c>
    </row>
    <row r="7598" spans="1:11" x14ac:dyDescent="0.25">
      <c r="A7598">
        <v>7814</v>
      </c>
      <c r="B7598" s="2">
        <v>42851.525694444441</v>
      </c>
      <c r="C7598" s="2">
        <v>42865.640277777777</v>
      </c>
      <c r="D7598">
        <v>450000</v>
      </c>
      <c r="E7598" s="1" t="s">
        <v>70</v>
      </c>
      <c r="F7598" s="1" t="s">
        <v>1967</v>
      </c>
      <c r="G7598" s="1" t="s">
        <v>4593</v>
      </c>
      <c r="H7598" s="1" t="s">
        <v>23</v>
      </c>
      <c r="I7598" s="1" t="s">
        <v>35</v>
      </c>
      <c r="J7598" s="1" t="s">
        <v>57</v>
      </c>
      <c r="K7598">
        <v>131290</v>
      </c>
    </row>
    <row r="7599" spans="1:11" x14ac:dyDescent="0.25">
      <c r="A7599">
        <v>7815</v>
      </c>
      <c r="B7599" s="2">
        <v>42851.529861111114</v>
      </c>
      <c r="C7599" s="2">
        <v>42860.555555555555</v>
      </c>
      <c r="D7599">
        <v>150000</v>
      </c>
      <c r="E7599" s="1" t="s">
        <v>70</v>
      </c>
      <c r="F7599" s="1" t="s">
        <v>1967</v>
      </c>
      <c r="G7599" s="1" t="s">
        <v>3178</v>
      </c>
      <c r="H7599" s="1" t="s">
        <v>23</v>
      </c>
      <c r="I7599" s="1" t="s">
        <v>46</v>
      </c>
      <c r="J7599" s="1" t="s">
        <v>57</v>
      </c>
      <c r="K7599">
        <v>131291</v>
      </c>
    </row>
    <row r="7600" spans="1:11" x14ac:dyDescent="0.25">
      <c r="A7600">
        <v>7816</v>
      </c>
      <c r="B7600" s="2">
        <v>42851.538194444445</v>
      </c>
      <c r="C7600" s="2">
        <v>42857.703472222223</v>
      </c>
      <c r="D7600">
        <v>600000</v>
      </c>
      <c r="E7600" s="1" t="s">
        <v>70</v>
      </c>
      <c r="F7600" s="1" t="s">
        <v>1967</v>
      </c>
      <c r="G7600" s="1" t="s">
        <v>4593</v>
      </c>
      <c r="H7600" s="1" t="s">
        <v>23</v>
      </c>
      <c r="I7600" s="1" t="s">
        <v>25</v>
      </c>
      <c r="J7600" s="1" t="s">
        <v>57</v>
      </c>
      <c r="K7600">
        <v>131292</v>
      </c>
    </row>
    <row r="7601" spans="1:11" x14ac:dyDescent="0.25">
      <c r="A7601">
        <v>7817</v>
      </c>
      <c r="B7601" s="2">
        <v>42851.538888888892</v>
      </c>
      <c r="C7601" s="2">
        <v>42866.415972222225</v>
      </c>
      <c r="D7601">
        <v>275000</v>
      </c>
      <c r="E7601" s="1" t="s">
        <v>70</v>
      </c>
      <c r="F7601" s="1" t="s">
        <v>1967</v>
      </c>
      <c r="G7601" s="1" t="s">
        <v>3178</v>
      </c>
      <c r="H7601" s="1" t="s">
        <v>23</v>
      </c>
      <c r="I7601" s="1" t="s">
        <v>25</v>
      </c>
      <c r="J7601" s="1" t="s">
        <v>57</v>
      </c>
      <c r="K7601">
        <v>131293</v>
      </c>
    </row>
    <row r="7602" spans="1:11" x14ac:dyDescent="0.25">
      <c r="A7602">
        <v>7818</v>
      </c>
      <c r="B7602" s="2">
        <v>42851.547222222223</v>
      </c>
      <c r="C7602" s="2">
        <v>42866.54791666667</v>
      </c>
      <c r="D7602">
        <v>110000</v>
      </c>
      <c r="E7602" s="1" t="s">
        <v>70</v>
      </c>
      <c r="F7602" s="1" t="s">
        <v>1967</v>
      </c>
      <c r="G7602" s="1" t="s">
        <v>4595</v>
      </c>
      <c r="H7602" s="1" t="s">
        <v>23</v>
      </c>
      <c r="I7602" s="1" t="s">
        <v>25</v>
      </c>
      <c r="J7602" s="1" t="s">
        <v>57</v>
      </c>
      <c r="K7602">
        <v>131294</v>
      </c>
    </row>
    <row r="7603" spans="1:11" x14ac:dyDescent="0.25">
      <c r="A7603">
        <v>7819</v>
      </c>
      <c r="B7603" s="2">
        <v>42851.553472222222</v>
      </c>
      <c r="C7603" s="2">
        <v>42859.538194444445</v>
      </c>
      <c r="D7603">
        <v>500000</v>
      </c>
      <c r="E7603" s="1" t="s">
        <v>167</v>
      </c>
      <c r="F7603" s="1" t="s">
        <v>279</v>
      </c>
      <c r="G7603" s="1" t="s">
        <v>1592</v>
      </c>
      <c r="H7603" s="1" t="s">
        <v>23</v>
      </c>
      <c r="I7603" s="1" t="s">
        <v>452</v>
      </c>
      <c r="J7603" s="1" t="s">
        <v>57</v>
      </c>
      <c r="K7603">
        <v>131295</v>
      </c>
    </row>
    <row r="7604" spans="1:11" x14ac:dyDescent="0.25">
      <c r="A7604">
        <v>7820</v>
      </c>
      <c r="B7604" s="2">
        <v>42851.55972222222</v>
      </c>
      <c r="C7604" s="2">
        <v>42879.102083333331</v>
      </c>
      <c r="D7604">
        <v>700000</v>
      </c>
      <c r="E7604" s="1" t="s">
        <v>167</v>
      </c>
      <c r="F7604" s="1" t="s">
        <v>279</v>
      </c>
      <c r="G7604" s="1" t="s">
        <v>4597</v>
      </c>
      <c r="H7604" s="1" t="s">
        <v>23</v>
      </c>
      <c r="I7604" s="1" t="s">
        <v>35</v>
      </c>
      <c r="J7604" s="1" t="s">
        <v>57</v>
      </c>
      <c r="K7604">
        <v>131296</v>
      </c>
    </row>
    <row r="7605" spans="1:11" x14ac:dyDescent="0.25">
      <c r="A7605">
        <v>7821</v>
      </c>
      <c r="B7605" s="2">
        <v>42851.563194444447</v>
      </c>
      <c r="C7605" s="2">
        <v>42873.3125</v>
      </c>
      <c r="D7605">
        <v>900000</v>
      </c>
      <c r="E7605" s="1" t="s">
        <v>167</v>
      </c>
      <c r="F7605" s="1" t="s">
        <v>279</v>
      </c>
      <c r="G7605" s="1" t="s">
        <v>4597</v>
      </c>
      <c r="H7605" s="1" t="s">
        <v>23</v>
      </c>
      <c r="I7605" s="1" t="s">
        <v>35</v>
      </c>
      <c r="J7605" s="1" t="s">
        <v>57</v>
      </c>
      <c r="K7605">
        <v>131297</v>
      </c>
    </row>
    <row r="7606" spans="1:11" x14ac:dyDescent="0.25">
      <c r="A7606">
        <v>7822</v>
      </c>
      <c r="B7606" s="2">
        <v>42851.56527777778</v>
      </c>
      <c r="C7606" s="2">
        <v>42888.595833333333</v>
      </c>
      <c r="D7606">
        <v>150000</v>
      </c>
      <c r="E7606" s="1" t="s">
        <v>167</v>
      </c>
      <c r="F7606" s="1" t="s">
        <v>279</v>
      </c>
      <c r="G7606" s="1" t="s">
        <v>4597</v>
      </c>
      <c r="H7606" s="1" t="s">
        <v>23</v>
      </c>
      <c r="I7606" s="1" t="s">
        <v>35</v>
      </c>
      <c r="J7606" s="1" t="s">
        <v>57</v>
      </c>
      <c r="K7606">
        <v>131298</v>
      </c>
    </row>
    <row r="7607" spans="1:11" x14ac:dyDescent="0.25">
      <c r="A7607">
        <v>7823</v>
      </c>
      <c r="B7607" s="2">
        <v>42851.565972222219</v>
      </c>
      <c r="C7607" s="2">
        <v>42864.629861111112</v>
      </c>
      <c r="D7607">
        <v>275000</v>
      </c>
      <c r="E7607" s="1" t="s">
        <v>167</v>
      </c>
      <c r="F7607" s="1" t="s">
        <v>279</v>
      </c>
      <c r="G7607" s="1" t="s">
        <v>1592</v>
      </c>
      <c r="H7607" s="1" t="s">
        <v>23</v>
      </c>
      <c r="I7607" s="1" t="s">
        <v>46</v>
      </c>
      <c r="J7607" s="1" t="s">
        <v>57</v>
      </c>
      <c r="K7607">
        <v>131299</v>
      </c>
    </row>
    <row r="7608" spans="1:11" x14ac:dyDescent="0.25">
      <c r="A7608">
        <v>7824</v>
      </c>
      <c r="B7608" s="2">
        <v>42851.572916666664</v>
      </c>
      <c r="C7608" s="2">
        <v>42860.925000000003</v>
      </c>
      <c r="D7608">
        <v>455000</v>
      </c>
      <c r="E7608" s="1" t="s">
        <v>70</v>
      </c>
      <c r="F7608" s="1" t="s">
        <v>71</v>
      </c>
      <c r="G7608" s="1" t="s">
        <v>2803</v>
      </c>
      <c r="H7608" s="1" t="s">
        <v>23</v>
      </c>
      <c r="I7608" s="1" t="s">
        <v>25</v>
      </c>
      <c r="J7608" s="1" t="s">
        <v>57</v>
      </c>
      <c r="K7608">
        <v>131300</v>
      </c>
    </row>
    <row r="7609" spans="1:11" x14ac:dyDescent="0.25">
      <c r="A7609">
        <v>7825</v>
      </c>
      <c r="B7609" s="2">
        <v>42851.57708333333</v>
      </c>
      <c r="C7609" s="2">
        <v>42867.349305555559</v>
      </c>
      <c r="D7609">
        <v>900000</v>
      </c>
      <c r="E7609" s="1" t="s">
        <v>70</v>
      </c>
      <c r="F7609" s="1" t="s">
        <v>71</v>
      </c>
      <c r="G7609" s="1" t="s">
        <v>2789</v>
      </c>
      <c r="H7609" s="1" t="s">
        <v>23</v>
      </c>
      <c r="I7609" s="1" t="s">
        <v>25</v>
      </c>
      <c r="J7609" s="1" t="s">
        <v>57</v>
      </c>
      <c r="K7609">
        <v>131301</v>
      </c>
    </row>
    <row r="7610" spans="1:11" x14ac:dyDescent="0.25">
      <c r="A7610">
        <v>7826</v>
      </c>
      <c r="B7610" s="2">
        <v>42851.579861111109</v>
      </c>
      <c r="C7610" s="2">
        <v>42867.572222222225</v>
      </c>
      <c r="D7610">
        <v>455000</v>
      </c>
      <c r="E7610" s="1" t="s">
        <v>70</v>
      </c>
      <c r="F7610" s="1" t="s">
        <v>71</v>
      </c>
      <c r="G7610" s="1" t="s">
        <v>2791</v>
      </c>
      <c r="H7610" s="1" t="s">
        <v>23</v>
      </c>
      <c r="I7610" s="1" t="s">
        <v>25</v>
      </c>
      <c r="J7610" s="1" t="s">
        <v>57</v>
      </c>
      <c r="K7610">
        <v>131302</v>
      </c>
    </row>
    <row r="7611" spans="1:11" x14ac:dyDescent="0.25">
      <c r="A7611">
        <v>7827</v>
      </c>
      <c r="B7611" s="2">
        <v>42851.581250000003</v>
      </c>
      <c r="C7611" s="2">
        <v>42860.664583333331</v>
      </c>
      <c r="D7611">
        <v>650000</v>
      </c>
      <c r="E7611" s="1" t="s">
        <v>70</v>
      </c>
      <c r="F7611" s="1" t="s">
        <v>71</v>
      </c>
      <c r="G7611" s="1" t="s">
        <v>2803</v>
      </c>
      <c r="H7611" s="1" t="s">
        <v>23</v>
      </c>
      <c r="I7611" s="1" t="s">
        <v>35</v>
      </c>
      <c r="J7611" s="1" t="s">
        <v>57</v>
      </c>
      <c r="K7611">
        <v>131303</v>
      </c>
    </row>
    <row r="7612" spans="1:11" x14ac:dyDescent="0.25">
      <c r="A7612">
        <v>7828</v>
      </c>
      <c r="B7612" s="2">
        <v>42851.585416666669</v>
      </c>
      <c r="C7612" s="2">
        <v>42872.696527777778</v>
      </c>
      <c r="D7612">
        <v>551000</v>
      </c>
      <c r="E7612" s="1" t="s">
        <v>70</v>
      </c>
      <c r="F7612" s="1" t="s">
        <v>71</v>
      </c>
      <c r="G7612" s="1" t="s">
        <v>2789</v>
      </c>
      <c r="H7612" s="1" t="s">
        <v>23</v>
      </c>
      <c r="I7612" s="1" t="s">
        <v>35</v>
      </c>
      <c r="J7612" s="1" t="s">
        <v>57</v>
      </c>
      <c r="K7612">
        <v>131304</v>
      </c>
    </row>
    <row r="7613" spans="1:11" x14ac:dyDescent="0.25">
      <c r="A7613">
        <v>7829</v>
      </c>
      <c r="B7613" s="2">
        <v>42851.589583333334</v>
      </c>
      <c r="C7613" s="2">
        <v>42858.609027777777</v>
      </c>
      <c r="D7613">
        <v>650000</v>
      </c>
      <c r="E7613" s="1" t="s">
        <v>70</v>
      </c>
      <c r="F7613" s="1" t="s">
        <v>71</v>
      </c>
      <c r="G7613" s="1" t="s">
        <v>2789</v>
      </c>
      <c r="H7613" s="1" t="s">
        <v>23</v>
      </c>
      <c r="I7613" s="1" t="s">
        <v>25</v>
      </c>
      <c r="J7613" s="1" t="s">
        <v>57</v>
      </c>
      <c r="K7613">
        <v>131305</v>
      </c>
    </row>
    <row r="7614" spans="1:11" x14ac:dyDescent="0.25">
      <c r="A7614">
        <v>7830</v>
      </c>
      <c r="B7614" s="2">
        <v>42851.595833333333</v>
      </c>
      <c r="C7614" s="2">
        <v>42859.510416666664</v>
      </c>
      <c r="D7614">
        <v>600000</v>
      </c>
      <c r="E7614" s="1" t="s">
        <v>70</v>
      </c>
      <c r="F7614" s="1" t="s">
        <v>71</v>
      </c>
      <c r="G7614" s="1" t="s">
        <v>2803</v>
      </c>
      <c r="H7614" s="1" t="s">
        <v>23</v>
      </c>
      <c r="I7614" s="1" t="s">
        <v>25</v>
      </c>
      <c r="J7614" s="1" t="s">
        <v>57</v>
      </c>
      <c r="K7614">
        <v>131306</v>
      </c>
    </row>
    <row r="7615" spans="1:11" x14ac:dyDescent="0.25">
      <c r="A7615">
        <v>7831</v>
      </c>
      <c r="B7615" s="2">
        <v>42851.59652777778</v>
      </c>
      <c r="C7615" s="2">
        <v>42870.370833333334</v>
      </c>
      <c r="D7615">
        <v>235000</v>
      </c>
      <c r="E7615" s="1" t="s">
        <v>70</v>
      </c>
      <c r="F7615" s="1" t="s">
        <v>71</v>
      </c>
      <c r="G7615" s="1" t="s">
        <v>2789</v>
      </c>
      <c r="H7615" s="1" t="s">
        <v>23</v>
      </c>
      <c r="I7615" s="1" t="s">
        <v>25</v>
      </c>
      <c r="J7615" s="1" t="s">
        <v>57</v>
      </c>
      <c r="K7615">
        <v>131307</v>
      </c>
    </row>
    <row r="7616" spans="1:11" x14ac:dyDescent="0.25">
      <c r="A7616">
        <v>7832</v>
      </c>
      <c r="B7616" s="2">
        <v>42851.597916666666</v>
      </c>
      <c r="C7616" s="2">
        <v>42870.561805555553</v>
      </c>
      <c r="D7616">
        <v>800000</v>
      </c>
      <c r="E7616" s="1" t="s">
        <v>70</v>
      </c>
      <c r="F7616" s="1" t="s">
        <v>71</v>
      </c>
      <c r="G7616" s="1" t="s">
        <v>2791</v>
      </c>
      <c r="H7616" s="1" t="s">
        <v>218</v>
      </c>
      <c r="I7616" s="1" t="s">
        <v>25</v>
      </c>
      <c r="J7616" s="1" t="s">
        <v>57</v>
      </c>
      <c r="K7616">
        <v>131308</v>
      </c>
    </row>
    <row r="7617" spans="1:11" x14ac:dyDescent="0.25">
      <c r="A7617">
        <v>7833</v>
      </c>
      <c r="B7617" s="2">
        <v>42851.599305555559</v>
      </c>
      <c r="C7617" s="2">
        <v>42881.402083333334</v>
      </c>
      <c r="D7617">
        <v>1050000</v>
      </c>
      <c r="E7617" s="1" t="s">
        <v>70</v>
      </c>
      <c r="F7617" s="1" t="s">
        <v>71</v>
      </c>
      <c r="G7617" s="1" t="s">
        <v>2791</v>
      </c>
      <c r="H7617" s="1" t="s">
        <v>23</v>
      </c>
      <c r="I7617" s="1" t="s">
        <v>25</v>
      </c>
      <c r="J7617" s="1" t="s">
        <v>57</v>
      </c>
      <c r="K7617">
        <v>131309</v>
      </c>
    </row>
    <row r="7618" spans="1:11" x14ac:dyDescent="0.25">
      <c r="A7618">
        <v>7834</v>
      </c>
      <c r="B7618" s="2">
        <v>42851.602083333331</v>
      </c>
      <c r="C7618" s="2">
        <v>42863.419444444444</v>
      </c>
      <c r="D7618">
        <v>45000</v>
      </c>
      <c r="E7618" s="1" t="s">
        <v>70</v>
      </c>
      <c r="F7618" s="1" t="s">
        <v>71</v>
      </c>
      <c r="G7618" s="1" t="s">
        <v>2789</v>
      </c>
      <c r="H7618" s="1" t="s">
        <v>23</v>
      </c>
      <c r="I7618" s="1" t="s">
        <v>35</v>
      </c>
      <c r="J7618" s="1" t="s">
        <v>57</v>
      </c>
      <c r="K7618">
        <v>131310</v>
      </c>
    </row>
    <row r="7619" spans="1:11" x14ac:dyDescent="0.25">
      <c r="A7619">
        <v>7835</v>
      </c>
      <c r="B7619" s="2">
        <v>42851.604166666664</v>
      </c>
      <c r="C7619" s="2">
        <v>42860.487500000003</v>
      </c>
      <c r="D7619">
        <v>450000</v>
      </c>
      <c r="E7619" s="1" t="s">
        <v>70</v>
      </c>
      <c r="F7619" s="1" t="s">
        <v>71</v>
      </c>
      <c r="G7619" s="1" t="s">
        <v>2791</v>
      </c>
      <c r="H7619" s="1" t="s">
        <v>23</v>
      </c>
      <c r="I7619" s="1" t="s">
        <v>35</v>
      </c>
      <c r="J7619" s="1" t="s">
        <v>57</v>
      </c>
      <c r="K7619">
        <v>131311</v>
      </c>
    </row>
    <row r="7620" spans="1:11" x14ac:dyDescent="0.25">
      <c r="A7620">
        <v>7836</v>
      </c>
      <c r="B7620" s="2">
        <v>42851.609027777777</v>
      </c>
      <c r="C7620" s="2">
        <v>42858.666666666664</v>
      </c>
      <c r="D7620">
        <v>391000</v>
      </c>
      <c r="E7620" s="1" t="s">
        <v>70</v>
      </c>
      <c r="F7620" s="1" t="s">
        <v>71</v>
      </c>
      <c r="G7620" s="1" t="s">
        <v>2803</v>
      </c>
      <c r="H7620" s="1" t="s">
        <v>23</v>
      </c>
      <c r="I7620" s="1" t="s">
        <v>35</v>
      </c>
      <c r="J7620" s="1" t="s">
        <v>57</v>
      </c>
      <c r="K7620">
        <v>131312</v>
      </c>
    </row>
    <row r="7621" spans="1:11" x14ac:dyDescent="0.25">
      <c r="A7621">
        <v>7837</v>
      </c>
      <c r="B7621" s="2">
        <v>42851.611111111109</v>
      </c>
      <c r="C7621" s="2">
        <v>42859.64166666667</v>
      </c>
      <c r="D7621">
        <v>380000</v>
      </c>
      <c r="E7621" s="1" t="s">
        <v>70</v>
      </c>
      <c r="F7621" s="1" t="s">
        <v>71</v>
      </c>
      <c r="G7621" s="1" t="s">
        <v>2789</v>
      </c>
      <c r="H7621" s="1" t="s">
        <v>23</v>
      </c>
      <c r="I7621" s="1" t="s">
        <v>35</v>
      </c>
      <c r="J7621" s="1" t="s">
        <v>57</v>
      </c>
      <c r="K7621">
        <v>131313</v>
      </c>
    </row>
    <row r="7622" spans="1:11" x14ac:dyDescent="0.25">
      <c r="A7622">
        <v>7838</v>
      </c>
      <c r="B7622" s="2">
        <v>42851.613194444442</v>
      </c>
      <c r="C7622" s="2">
        <v>42864.406944444447</v>
      </c>
      <c r="D7622">
        <v>170000</v>
      </c>
      <c r="E7622" s="1" t="s">
        <v>19</v>
      </c>
      <c r="F7622" s="1" t="s">
        <v>1744</v>
      </c>
      <c r="G7622" s="1" t="s">
        <v>2752</v>
      </c>
      <c r="H7622" s="1" t="s">
        <v>23</v>
      </c>
      <c r="I7622" s="1" t="s">
        <v>35</v>
      </c>
      <c r="J7622" s="1" t="s">
        <v>57</v>
      </c>
      <c r="K7622">
        <v>131314</v>
      </c>
    </row>
    <row r="7623" spans="1:11" x14ac:dyDescent="0.25">
      <c r="A7623">
        <v>7839</v>
      </c>
      <c r="B7623" s="2">
        <v>42851.616666666669</v>
      </c>
      <c r="C7623" s="2">
        <v>42860.546527777777</v>
      </c>
      <c r="D7623">
        <v>250000</v>
      </c>
      <c r="E7623" s="1" t="s">
        <v>19</v>
      </c>
      <c r="F7623" s="1" t="s">
        <v>1744</v>
      </c>
      <c r="G7623" s="1" t="s">
        <v>1573</v>
      </c>
      <c r="H7623" s="1" t="s">
        <v>23</v>
      </c>
      <c r="I7623" s="1" t="s">
        <v>35</v>
      </c>
      <c r="J7623" s="1" t="s">
        <v>57</v>
      </c>
      <c r="K7623">
        <v>131315</v>
      </c>
    </row>
    <row r="7624" spans="1:11" x14ac:dyDescent="0.25">
      <c r="A7624">
        <v>7840</v>
      </c>
      <c r="B7624" s="2">
        <v>42851.620833333334</v>
      </c>
      <c r="C7624" s="2">
        <v>42863.714583333334</v>
      </c>
      <c r="D7624">
        <v>800000</v>
      </c>
      <c r="E7624" s="1" t="s">
        <v>19</v>
      </c>
      <c r="F7624" s="1" t="s">
        <v>1744</v>
      </c>
      <c r="G7624" s="1" t="s">
        <v>1573</v>
      </c>
      <c r="H7624" s="1" t="s">
        <v>23</v>
      </c>
      <c r="I7624" s="1" t="s">
        <v>25</v>
      </c>
      <c r="J7624" s="1" t="s">
        <v>57</v>
      </c>
      <c r="K7624">
        <v>131316</v>
      </c>
    </row>
    <row r="7625" spans="1:11" x14ac:dyDescent="0.25">
      <c r="A7625">
        <v>7841</v>
      </c>
      <c r="B7625" s="2">
        <v>42851.628472222219</v>
      </c>
      <c r="C7625" s="2">
        <v>42879.668749999997</v>
      </c>
      <c r="D7625">
        <v>1380000</v>
      </c>
      <c r="E7625" s="1" t="s">
        <v>19</v>
      </c>
      <c r="F7625" s="1" t="s">
        <v>1744</v>
      </c>
      <c r="G7625" s="1" t="s">
        <v>4601</v>
      </c>
      <c r="H7625" s="1" t="s">
        <v>23</v>
      </c>
      <c r="I7625" s="1" t="s">
        <v>25</v>
      </c>
      <c r="J7625" s="1" t="s">
        <v>57</v>
      </c>
      <c r="K7625">
        <v>131317</v>
      </c>
    </row>
    <row r="7626" spans="1:11" x14ac:dyDescent="0.25">
      <c r="A7626">
        <v>7842</v>
      </c>
      <c r="B7626" s="2">
        <v>42851.631944444445</v>
      </c>
      <c r="C7626" s="2">
        <v>42860.622916666667</v>
      </c>
      <c r="D7626">
        <v>700000</v>
      </c>
      <c r="E7626" s="1" t="s">
        <v>19</v>
      </c>
      <c r="F7626" s="1" t="s">
        <v>1744</v>
      </c>
      <c r="G7626" s="1" t="s">
        <v>4601</v>
      </c>
      <c r="H7626" s="1" t="s">
        <v>23</v>
      </c>
      <c r="I7626" s="1" t="s">
        <v>25</v>
      </c>
      <c r="J7626" s="1" t="s">
        <v>57</v>
      </c>
      <c r="K7626">
        <v>131318</v>
      </c>
    </row>
    <row r="7627" spans="1:11" x14ac:dyDescent="0.25">
      <c r="A7627">
        <v>7843</v>
      </c>
      <c r="B7627" s="2">
        <v>42851.64166666667</v>
      </c>
      <c r="C7627" s="2">
        <v>42863.34097222222</v>
      </c>
      <c r="D7627">
        <v>450000</v>
      </c>
      <c r="E7627" s="1" t="s">
        <v>19</v>
      </c>
      <c r="F7627" s="1" t="s">
        <v>1744</v>
      </c>
      <c r="G7627" s="1" t="s">
        <v>4601</v>
      </c>
      <c r="H7627" s="1" t="s">
        <v>23</v>
      </c>
      <c r="I7627" s="1" t="s">
        <v>35</v>
      </c>
      <c r="J7627" s="1" t="s">
        <v>57</v>
      </c>
      <c r="K7627">
        <v>131319</v>
      </c>
    </row>
    <row r="7628" spans="1:11" x14ac:dyDescent="0.25">
      <c r="A7628">
        <v>7844</v>
      </c>
      <c r="B7628" s="2">
        <v>42851.645833333336</v>
      </c>
      <c r="C7628" s="2">
        <v>42863.520833333336</v>
      </c>
      <c r="D7628">
        <v>650000</v>
      </c>
      <c r="E7628" s="1" t="s">
        <v>19</v>
      </c>
      <c r="F7628" s="1" t="s">
        <v>1744</v>
      </c>
      <c r="G7628" s="1" t="s">
        <v>4563</v>
      </c>
      <c r="H7628" s="1" t="s">
        <v>23</v>
      </c>
      <c r="I7628" s="1" t="s">
        <v>25</v>
      </c>
      <c r="J7628" s="1" t="s">
        <v>57</v>
      </c>
      <c r="K7628">
        <v>131320</v>
      </c>
    </row>
    <row r="7629" spans="1:11" x14ac:dyDescent="0.25">
      <c r="A7629">
        <v>7845</v>
      </c>
      <c r="B7629" s="2">
        <v>42851.646527777775</v>
      </c>
      <c r="C7629" s="2">
        <v>42859.577777777777</v>
      </c>
      <c r="D7629">
        <v>950000</v>
      </c>
      <c r="E7629" s="1" t="s">
        <v>19</v>
      </c>
      <c r="F7629" s="1" t="s">
        <v>1744</v>
      </c>
      <c r="G7629" s="1" t="s">
        <v>4563</v>
      </c>
      <c r="H7629" s="1" t="s">
        <v>23</v>
      </c>
      <c r="I7629" s="1" t="s">
        <v>25</v>
      </c>
      <c r="J7629" s="1" t="s">
        <v>57</v>
      </c>
      <c r="K7629">
        <v>131321</v>
      </c>
    </row>
    <row r="7630" spans="1:11" x14ac:dyDescent="0.25">
      <c r="A7630">
        <v>7846</v>
      </c>
      <c r="B7630" s="2">
        <v>42851.65902777778</v>
      </c>
      <c r="C7630" s="2">
        <v>42864.347222222219</v>
      </c>
      <c r="D7630">
        <v>626000</v>
      </c>
      <c r="E7630" s="1" t="s">
        <v>19</v>
      </c>
      <c r="F7630" s="1" t="s">
        <v>1744</v>
      </c>
      <c r="G7630" s="1" t="s">
        <v>4563</v>
      </c>
      <c r="H7630" s="1" t="s">
        <v>23</v>
      </c>
      <c r="I7630" s="1" t="s">
        <v>35</v>
      </c>
      <c r="J7630" s="1" t="s">
        <v>57</v>
      </c>
      <c r="K7630">
        <v>131322</v>
      </c>
    </row>
    <row r="7631" spans="1:11" x14ac:dyDescent="0.25">
      <c r="A7631">
        <v>7848</v>
      </c>
      <c r="B7631" s="2">
        <v>42851.659722222219</v>
      </c>
      <c r="C7631" s="2">
        <v>42860.712500000001</v>
      </c>
      <c r="D7631">
        <v>600000</v>
      </c>
      <c r="E7631" s="1" t="s">
        <v>19</v>
      </c>
      <c r="F7631" s="1" t="s">
        <v>1744</v>
      </c>
      <c r="G7631" s="1" t="s">
        <v>4563</v>
      </c>
      <c r="H7631" s="1" t="s">
        <v>23</v>
      </c>
      <c r="I7631" s="1" t="s">
        <v>25</v>
      </c>
      <c r="J7631" s="1" t="s">
        <v>57</v>
      </c>
      <c r="K7631">
        <v>131324</v>
      </c>
    </row>
    <row r="7632" spans="1:11" x14ac:dyDescent="0.25">
      <c r="A7632">
        <v>7849</v>
      </c>
      <c r="B7632" s="2">
        <v>42851.664583333331</v>
      </c>
      <c r="C7632" s="2">
        <v>42862.387499999997</v>
      </c>
      <c r="D7632">
        <v>290000</v>
      </c>
      <c r="E7632" s="1" t="s">
        <v>19</v>
      </c>
      <c r="F7632" s="1" t="s">
        <v>1744</v>
      </c>
      <c r="G7632" s="1" t="s">
        <v>2752</v>
      </c>
      <c r="H7632" s="1" t="s">
        <v>23</v>
      </c>
      <c r="I7632" s="1" t="s">
        <v>25</v>
      </c>
      <c r="J7632" s="1" t="s">
        <v>57</v>
      </c>
      <c r="K7632">
        <v>131325</v>
      </c>
    </row>
    <row r="7633" spans="1:11" x14ac:dyDescent="0.25">
      <c r="A7633">
        <v>7850</v>
      </c>
      <c r="B7633" s="2">
        <v>42851.665972222225</v>
      </c>
      <c r="C7633" s="2">
        <v>42872.419444444444</v>
      </c>
      <c r="D7633">
        <v>215000</v>
      </c>
      <c r="E7633" s="1" t="s">
        <v>19</v>
      </c>
      <c r="F7633" s="1" t="s">
        <v>1744</v>
      </c>
      <c r="G7633" s="1" t="s">
        <v>4601</v>
      </c>
      <c r="H7633" s="1" t="s">
        <v>23</v>
      </c>
      <c r="I7633" s="1" t="s">
        <v>25</v>
      </c>
      <c r="J7633" s="1" t="s">
        <v>57</v>
      </c>
      <c r="K7633">
        <v>131326</v>
      </c>
    </row>
    <row r="7634" spans="1:11" x14ac:dyDescent="0.25">
      <c r="A7634">
        <v>7851</v>
      </c>
      <c r="B7634" s="2">
        <v>42851.671527777777</v>
      </c>
      <c r="C7634" s="2">
        <v>42868.46597222222</v>
      </c>
      <c r="D7634">
        <v>250000</v>
      </c>
      <c r="E7634" s="1" t="s">
        <v>19</v>
      </c>
      <c r="F7634" s="1" t="s">
        <v>1744</v>
      </c>
      <c r="G7634" s="1" t="s">
        <v>4601</v>
      </c>
      <c r="H7634" s="1" t="s">
        <v>23</v>
      </c>
      <c r="I7634" s="1" t="s">
        <v>25</v>
      </c>
      <c r="J7634" s="1" t="s">
        <v>57</v>
      </c>
      <c r="K7634">
        <v>131327</v>
      </c>
    </row>
    <row r="7635" spans="1:11" x14ac:dyDescent="0.25">
      <c r="A7635">
        <v>7852</v>
      </c>
      <c r="B7635" s="2">
        <v>42851.67291666667</v>
      </c>
      <c r="C7635" s="2">
        <v>42867.574305555558</v>
      </c>
      <c r="D7635">
        <v>750000</v>
      </c>
      <c r="E7635" s="1" t="s">
        <v>19</v>
      </c>
      <c r="F7635" s="1" t="s">
        <v>1744</v>
      </c>
      <c r="G7635" s="1" t="s">
        <v>2752</v>
      </c>
      <c r="H7635" s="1" t="s">
        <v>23</v>
      </c>
      <c r="I7635" s="1" t="s">
        <v>25</v>
      </c>
      <c r="J7635" s="1" t="s">
        <v>57</v>
      </c>
      <c r="K7635">
        <v>131328</v>
      </c>
    </row>
    <row r="7636" spans="1:11" x14ac:dyDescent="0.25">
      <c r="A7636">
        <v>7853</v>
      </c>
      <c r="B7636" s="2">
        <v>42851.67291666667</v>
      </c>
      <c r="C7636" s="2">
        <v>42863.70416666667</v>
      </c>
      <c r="D7636">
        <v>250000</v>
      </c>
      <c r="E7636" s="1" t="s">
        <v>19</v>
      </c>
      <c r="F7636" s="1" t="s">
        <v>1744</v>
      </c>
      <c r="G7636" s="1" t="s">
        <v>1573</v>
      </c>
      <c r="H7636" s="1" t="s">
        <v>23</v>
      </c>
      <c r="I7636" s="1" t="s">
        <v>35</v>
      </c>
      <c r="J7636" s="1" t="s">
        <v>57</v>
      </c>
      <c r="K7636">
        <v>131329</v>
      </c>
    </row>
    <row r="7637" spans="1:11" x14ac:dyDescent="0.25">
      <c r="A7637">
        <v>7854</v>
      </c>
      <c r="B7637" s="2">
        <v>42851.67291666667</v>
      </c>
      <c r="C7637" s="2">
        <v>42873.525000000001</v>
      </c>
      <c r="D7637">
        <v>950000</v>
      </c>
      <c r="E7637" s="1" t="s">
        <v>19</v>
      </c>
      <c r="F7637" s="1" t="s">
        <v>1744</v>
      </c>
      <c r="G7637" s="1" t="s">
        <v>1573</v>
      </c>
      <c r="H7637" s="1" t="s">
        <v>23</v>
      </c>
      <c r="I7637" s="1" t="s">
        <v>25</v>
      </c>
      <c r="J7637" s="1" t="s">
        <v>57</v>
      </c>
      <c r="K7637">
        <v>131330</v>
      </c>
    </row>
    <row r="7638" spans="1:11" x14ac:dyDescent="0.25">
      <c r="A7638">
        <v>7855</v>
      </c>
      <c r="B7638" s="2">
        <v>42851.676388888889</v>
      </c>
      <c r="C7638" s="2">
        <v>42867.586111111108</v>
      </c>
      <c r="D7638">
        <v>793000</v>
      </c>
      <c r="E7638" s="1" t="s">
        <v>19</v>
      </c>
      <c r="F7638" s="1" t="s">
        <v>1744</v>
      </c>
      <c r="G7638" s="1" t="s">
        <v>4601</v>
      </c>
      <c r="H7638" s="1" t="s">
        <v>23</v>
      </c>
      <c r="I7638" s="1" t="s">
        <v>25</v>
      </c>
      <c r="J7638" s="1" t="s">
        <v>57</v>
      </c>
      <c r="K7638">
        <v>131331</v>
      </c>
    </row>
    <row r="7639" spans="1:11" x14ac:dyDescent="0.25">
      <c r="A7639">
        <v>7856</v>
      </c>
      <c r="B7639" s="2">
        <v>42851.677777777775</v>
      </c>
      <c r="C7639" s="2">
        <v>42858.344444444447</v>
      </c>
      <c r="D7639">
        <v>750000</v>
      </c>
      <c r="E7639" s="1" t="s">
        <v>19</v>
      </c>
      <c r="F7639" s="1" t="s">
        <v>1744</v>
      </c>
      <c r="G7639" s="1" t="s">
        <v>4601</v>
      </c>
      <c r="H7639" s="1" t="s">
        <v>23</v>
      </c>
      <c r="I7639" s="1" t="s">
        <v>25</v>
      </c>
      <c r="J7639" s="1" t="s">
        <v>57</v>
      </c>
      <c r="K7639">
        <v>131332</v>
      </c>
    </row>
    <row r="7640" spans="1:11" x14ac:dyDescent="0.25">
      <c r="A7640">
        <v>7857</v>
      </c>
      <c r="B7640" s="2">
        <v>42851.682638888888</v>
      </c>
      <c r="C7640" s="2">
        <v>42864.827777777777</v>
      </c>
      <c r="D7640">
        <v>725000</v>
      </c>
      <c r="E7640" s="1" t="s">
        <v>19</v>
      </c>
      <c r="F7640" s="1" t="s">
        <v>1744</v>
      </c>
      <c r="G7640" s="1" t="s">
        <v>1573</v>
      </c>
      <c r="H7640" s="1" t="s">
        <v>23</v>
      </c>
      <c r="I7640" s="1" t="s">
        <v>25</v>
      </c>
      <c r="J7640" s="1" t="s">
        <v>57</v>
      </c>
      <c r="K7640">
        <v>131333</v>
      </c>
    </row>
    <row r="7641" spans="1:11" x14ac:dyDescent="0.25">
      <c r="A7641">
        <v>7858</v>
      </c>
      <c r="B7641" s="2">
        <v>42851.695138888892</v>
      </c>
      <c r="C7641" s="2">
        <v>42864.613194444442</v>
      </c>
      <c r="D7641">
        <v>480000</v>
      </c>
      <c r="E7641" s="1" t="s">
        <v>19</v>
      </c>
      <c r="F7641" s="1" t="s">
        <v>1744</v>
      </c>
      <c r="G7641" s="1" t="s">
        <v>1573</v>
      </c>
      <c r="H7641" s="1" t="s">
        <v>23</v>
      </c>
      <c r="I7641" s="1" t="s">
        <v>25</v>
      </c>
      <c r="J7641" s="1" t="s">
        <v>57</v>
      </c>
      <c r="K7641">
        <v>131334</v>
      </c>
    </row>
    <row r="7642" spans="1:11" x14ac:dyDescent="0.25">
      <c r="A7642">
        <v>7859</v>
      </c>
      <c r="B7642" s="2">
        <v>42851.70208333333</v>
      </c>
      <c r="C7642" s="2">
        <v>42858.643750000003</v>
      </c>
      <c r="D7642">
        <v>2711000</v>
      </c>
      <c r="E7642" s="1" t="s">
        <v>19</v>
      </c>
      <c r="F7642" s="1" t="s">
        <v>1744</v>
      </c>
      <c r="G7642" s="1" t="s">
        <v>4563</v>
      </c>
      <c r="H7642" s="1" t="s">
        <v>218</v>
      </c>
      <c r="I7642" s="1" t="s">
        <v>25</v>
      </c>
      <c r="J7642" s="1" t="s">
        <v>57</v>
      </c>
      <c r="K7642">
        <v>131335</v>
      </c>
    </row>
    <row r="7643" spans="1:11" x14ac:dyDescent="0.25">
      <c r="A7643">
        <v>7860</v>
      </c>
      <c r="B7643" s="2">
        <v>42851.708333333336</v>
      </c>
      <c r="C7643" s="2">
        <v>42877.413194444445</v>
      </c>
      <c r="D7643">
        <v>5150000</v>
      </c>
      <c r="E7643" s="1" t="s">
        <v>19</v>
      </c>
      <c r="F7643" s="1" t="s">
        <v>1744</v>
      </c>
      <c r="G7643" s="1" t="s">
        <v>4563</v>
      </c>
      <c r="H7643" s="1" t="s">
        <v>218</v>
      </c>
      <c r="I7643" s="1" t="s">
        <v>25</v>
      </c>
      <c r="J7643" s="1" t="s">
        <v>57</v>
      </c>
      <c r="K7643">
        <v>131336</v>
      </c>
    </row>
    <row r="7644" spans="1:11" x14ac:dyDescent="0.25">
      <c r="A7644">
        <v>7861</v>
      </c>
      <c r="B7644" s="2">
        <v>42851.709722222222</v>
      </c>
      <c r="C7644" s="2">
        <v>42880.46597222222</v>
      </c>
      <c r="D7644">
        <v>3200000</v>
      </c>
      <c r="E7644" s="1" t="s">
        <v>42</v>
      </c>
      <c r="F7644" s="1" t="s">
        <v>89</v>
      </c>
      <c r="G7644" s="1" t="s">
        <v>4602</v>
      </c>
      <c r="H7644" s="1" t="s">
        <v>218</v>
      </c>
      <c r="I7644" s="1" t="s">
        <v>25</v>
      </c>
      <c r="J7644" s="1" t="s">
        <v>57</v>
      </c>
      <c r="K7644">
        <v>131337</v>
      </c>
    </row>
    <row r="7645" spans="1:11" x14ac:dyDescent="0.25">
      <c r="A7645">
        <v>7862</v>
      </c>
      <c r="B7645" s="2">
        <v>42851.714583333334</v>
      </c>
      <c r="C7645" s="2">
        <v>42865.515277777777</v>
      </c>
      <c r="D7645">
        <v>503000</v>
      </c>
      <c r="E7645" s="1" t="s">
        <v>42</v>
      </c>
      <c r="F7645" s="1" t="s">
        <v>89</v>
      </c>
      <c r="G7645" s="1" t="s">
        <v>2232</v>
      </c>
      <c r="H7645" s="1" t="s">
        <v>23</v>
      </c>
      <c r="I7645" s="1" t="s">
        <v>25</v>
      </c>
      <c r="J7645" s="1" t="s">
        <v>57</v>
      </c>
      <c r="K7645">
        <v>131338</v>
      </c>
    </row>
    <row r="7646" spans="1:11" x14ac:dyDescent="0.25">
      <c r="A7646">
        <v>7863</v>
      </c>
      <c r="B7646" s="2">
        <v>42851.71875</v>
      </c>
      <c r="C7646" s="2">
        <v>42864.456250000003</v>
      </c>
      <c r="D7646">
        <v>3800000</v>
      </c>
      <c r="E7646" s="1" t="s">
        <v>42</v>
      </c>
      <c r="F7646" s="1" t="s">
        <v>89</v>
      </c>
      <c r="G7646" s="1" t="s">
        <v>4603</v>
      </c>
      <c r="H7646" s="1" t="s">
        <v>23</v>
      </c>
      <c r="I7646" s="1" t="s">
        <v>25</v>
      </c>
      <c r="J7646" s="1" t="s">
        <v>57</v>
      </c>
      <c r="K7646">
        <v>131339</v>
      </c>
    </row>
    <row r="7647" spans="1:11" x14ac:dyDescent="0.25">
      <c r="A7647">
        <v>7864</v>
      </c>
      <c r="B7647" s="2">
        <v>42851.722222222219</v>
      </c>
      <c r="C7647" s="2">
        <v>42865.491666666669</v>
      </c>
      <c r="D7647">
        <v>2000000</v>
      </c>
      <c r="E7647" s="1" t="s">
        <v>42</v>
      </c>
      <c r="F7647" s="1" t="s">
        <v>89</v>
      </c>
      <c r="G7647" s="1" t="s">
        <v>4603</v>
      </c>
      <c r="H7647" s="1" t="s">
        <v>874</v>
      </c>
      <c r="I7647" s="1" t="s">
        <v>25</v>
      </c>
      <c r="J7647" s="1" t="s">
        <v>57</v>
      </c>
      <c r="K7647">
        <v>131340</v>
      </c>
    </row>
    <row r="7648" spans="1:11" x14ac:dyDescent="0.25">
      <c r="A7648">
        <v>7865</v>
      </c>
      <c r="B7648" s="2">
        <v>42851.726388888892</v>
      </c>
      <c r="C7648" s="2">
        <v>42866.623611111114</v>
      </c>
      <c r="D7648">
        <v>225000</v>
      </c>
      <c r="E7648" s="1" t="s">
        <v>42</v>
      </c>
      <c r="F7648" s="1" t="s">
        <v>89</v>
      </c>
      <c r="G7648" s="1" t="s">
        <v>4602</v>
      </c>
      <c r="H7648" s="1" t="s">
        <v>874</v>
      </c>
      <c r="I7648" s="1" t="s">
        <v>25</v>
      </c>
      <c r="J7648" s="1" t="s">
        <v>57</v>
      </c>
      <c r="K7648">
        <v>131341</v>
      </c>
    </row>
    <row r="7649" spans="1:11" x14ac:dyDescent="0.25">
      <c r="A7649">
        <v>7866</v>
      </c>
      <c r="B7649" s="2">
        <v>42851.73541666667</v>
      </c>
      <c r="C7649" s="2">
        <v>42866.490972222222</v>
      </c>
      <c r="D7649">
        <v>740000</v>
      </c>
      <c r="E7649" s="1" t="s">
        <v>42</v>
      </c>
      <c r="F7649" s="1" t="s">
        <v>89</v>
      </c>
      <c r="G7649" s="1" t="s">
        <v>4602</v>
      </c>
      <c r="H7649" s="1" t="s">
        <v>218</v>
      </c>
      <c r="I7649" s="1" t="s">
        <v>25</v>
      </c>
      <c r="J7649" s="1" t="s">
        <v>57</v>
      </c>
      <c r="K7649">
        <v>131342</v>
      </c>
    </row>
    <row r="7650" spans="1:11" x14ac:dyDescent="0.25">
      <c r="A7650">
        <v>7867</v>
      </c>
      <c r="B7650" s="2">
        <v>42851.745833333334</v>
      </c>
      <c r="C7650" s="2">
        <v>42870.637499999997</v>
      </c>
      <c r="D7650">
        <v>550000</v>
      </c>
      <c r="E7650" s="1" t="s">
        <v>42</v>
      </c>
      <c r="F7650" s="1" t="s">
        <v>89</v>
      </c>
      <c r="G7650" s="1" t="s">
        <v>4602</v>
      </c>
      <c r="H7650" s="1" t="s">
        <v>874</v>
      </c>
      <c r="I7650" s="1" t="s">
        <v>25</v>
      </c>
      <c r="J7650" s="1" t="s">
        <v>57</v>
      </c>
      <c r="K7650">
        <v>131343</v>
      </c>
    </row>
    <row r="7651" spans="1:11" x14ac:dyDescent="0.25">
      <c r="A7651">
        <v>7868</v>
      </c>
      <c r="B7651" s="2">
        <v>42851.747916666667</v>
      </c>
      <c r="C7651" s="2">
        <v>42857.737500000003</v>
      </c>
      <c r="D7651">
        <v>750000</v>
      </c>
      <c r="E7651" s="1" t="s">
        <v>42</v>
      </c>
      <c r="F7651" s="1" t="s">
        <v>89</v>
      </c>
      <c r="G7651" s="1" t="s">
        <v>4603</v>
      </c>
      <c r="H7651" s="1" t="s">
        <v>874</v>
      </c>
      <c r="I7651" s="1" t="s">
        <v>35</v>
      </c>
      <c r="J7651" s="1" t="s">
        <v>57</v>
      </c>
      <c r="K7651">
        <v>131344</v>
      </c>
    </row>
    <row r="7652" spans="1:11" x14ac:dyDescent="0.25">
      <c r="A7652">
        <v>7869</v>
      </c>
      <c r="B7652" s="2">
        <v>42851.757638888892</v>
      </c>
      <c r="C7652" s="2">
        <v>42867.550694444442</v>
      </c>
      <c r="D7652">
        <v>650000</v>
      </c>
      <c r="E7652" s="1" t="s">
        <v>42</v>
      </c>
      <c r="F7652" s="1" t="s">
        <v>89</v>
      </c>
      <c r="G7652" s="1" t="s">
        <v>4603</v>
      </c>
      <c r="H7652" s="1" t="s">
        <v>874</v>
      </c>
      <c r="I7652" s="1" t="s">
        <v>25</v>
      </c>
      <c r="J7652" s="1" t="s">
        <v>57</v>
      </c>
      <c r="K7652">
        <v>131345</v>
      </c>
    </row>
    <row r="7653" spans="1:11" x14ac:dyDescent="0.25">
      <c r="A7653">
        <v>7870</v>
      </c>
      <c r="B7653" s="2">
        <v>42851.770833333336</v>
      </c>
      <c r="C7653" s="2">
        <v>42865.865972222222</v>
      </c>
      <c r="D7653">
        <v>625000</v>
      </c>
      <c r="E7653" s="1" t="s">
        <v>42</v>
      </c>
      <c r="F7653" s="1" t="s">
        <v>89</v>
      </c>
      <c r="G7653" s="1" t="s">
        <v>4602</v>
      </c>
      <c r="H7653" s="1" t="s">
        <v>874</v>
      </c>
      <c r="I7653" s="1" t="s">
        <v>25</v>
      </c>
      <c r="J7653" s="1" t="s">
        <v>57</v>
      </c>
      <c r="K7653">
        <v>131346</v>
      </c>
    </row>
    <row r="7654" spans="1:11" x14ac:dyDescent="0.25">
      <c r="A7654">
        <v>7871</v>
      </c>
      <c r="B7654" s="2">
        <v>42851.809027777781</v>
      </c>
      <c r="C7654" s="2">
        <v>42859.504166666666</v>
      </c>
      <c r="D7654">
        <v>600000</v>
      </c>
      <c r="E7654" s="1" t="s">
        <v>42</v>
      </c>
      <c r="F7654" s="1" t="s">
        <v>89</v>
      </c>
      <c r="G7654" s="1" t="s">
        <v>4603</v>
      </c>
      <c r="H7654" s="1" t="s">
        <v>218</v>
      </c>
      <c r="I7654" s="1" t="s">
        <v>25</v>
      </c>
      <c r="J7654" s="1" t="s">
        <v>57</v>
      </c>
      <c r="K7654">
        <v>131347</v>
      </c>
    </row>
    <row r="7655" spans="1:11" x14ac:dyDescent="0.25">
      <c r="A7655">
        <v>7872</v>
      </c>
      <c r="B7655" s="2">
        <v>42851.817361111112</v>
      </c>
      <c r="C7655" s="2">
        <v>42863.456250000003</v>
      </c>
      <c r="D7655">
        <v>450000</v>
      </c>
      <c r="E7655" s="1" t="s">
        <v>42</v>
      </c>
      <c r="F7655" s="1" t="s">
        <v>89</v>
      </c>
      <c r="G7655" s="1" t="s">
        <v>4602</v>
      </c>
      <c r="H7655" s="1" t="s">
        <v>218</v>
      </c>
      <c r="I7655" s="1" t="s">
        <v>25</v>
      </c>
      <c r="J7655" s="1" t="s">
        <v>57</v>
      </c>
      <c r="K7655">
        <v>131348</v>
      </c>
    </row>
    <row r="7656" spans="1:11" x14ac:dyDescent="0.25">
      <c r="A7656">
        <v>7873</v>
      </c>
      <c r="B7656" s="2">
        <v>42851.84375</v>
      </c>
      <c r="C7656" s="2">
        <v>42871.609027777777</v>
      </c>
      <c r="D7656">
        <v>5400000</v>
      </c>
      <c r="E7656" s="1" t="s">
        <v>42</v>
      </c>
      <c r="F7656" s="1" t="s">
        <v>89</v>
      </c>
      <c r="G7656" s="1" t="s">
        <v>4602</v>
      </c>
      <c r="H7656" s="1" t="s">
        <v>218</v>
      </c>
      <c r="I7656" s="1" t="s">
        <v>25</v>
      </c>
      <c r="J7656" s="1" t="s">
        <v>57</v>
      </c>
      <c r="K7656">
        <v>131349</v>
      </c>
    </row>
    <row r="7657" spans="1:11" x14ac:dyDescent="0.25">
      <c r="A7657">
        <v>7874</v>
      </c>
      <c r="B7657" s="2">
        <v>42851.847916666666</v>
      </c>
      <c r="C7657" s="2">
        <v>42867.492361111108</v>
      </c>
      <c r="D7657">
        <v>5500000</v>
      </c>
      <c r="E7657" s="1" t="s">
        <v>42</v>
      </c>
      <c r="F7657" s="1" t="s">
        <v>89</v>
      </c>
      <c r="G7657" s="1" t="s">
        <v>4603</v>
      </c>
      <c r="H7657" s="1" t="s">
        <v>218</v>
      </c>
      <c r="I7657" s="1" t="s">
        <v>25</v>
      </c>
      <c r="J7657" s="1" t="s">
        <v>57</v>
      </c>
      <c r="K7657">
        <v>131350</v>
      </c>
    </row>
    <row r="7658" spans="1:11" x14ac:dyDescent="0.25">
      <c r="A7658">
        <v>7875</v>
      </c>
      <c r="B7658" s="2">
        <v>42851.849305555559</v>
      </c>
      <c r="C7658" s="2">
        <v>42860.636805555558</v>
      </c>
      <c r="D7658">
        <v>779000</v>
      </c>
      <c r="E7658" s="1" t="s">
        <v>167</v>
      </c>
      <c r="F7658" s="1" t="s">
        <v>3059</v>
      </c>
      <c r="G7658" s="1" t="s">
        <v>4604</v>
      </c>
      <c r="H7658" s="1" t="s">
        <v>874</v>
      </c>
      <c r="I7658" s="1" t="s">
        <v>25</v>
      </c>
      <c r="J7658" s="1" t="s">
        <v>57</v>
      </c>
      <c r="K7658">
        <v>131351</v>
      </c>
    </row>
    <row r="7659" spans="1:11" x14ac:dyDescent="0.25">
      <c r="A7659">
        <v>7876</v>
      </c>
      <c r="B7659" s="2">
        <v>42851.851388888892</v>
      </c>
      <c r="C7659" s="2">
        <v>42871.622916666667</v>
      </c>
      <c r="D7659">
        <v>645000</v>
      </c>
      <c r="E7659" s="1" t="s">
        <v>167</v>
      </c>
      <c r="F7659" s="1" t="s">
        <v>3059</v>
      </c>
      <c r="G7659" s="1" t="s">
        <v>4604</v>
      </c>
      <c r="H7659" s="1" t="s">
        <v>218</v>
      </c>
      <c r="I7659" s="1" t="s">
        <v>25</v>
      </c>
      <c r="J7659" s="1" t="s">
        <v>57</v>
      </c>
      <c r="K7659">
        <v>131352</v>
      </c>
    </row>
    <row r="7660" spans="1:11" x14ac:dyDescent="0.25">
      <c r="A7660">
        <v>7877</v>
      </c>
      <c r="B7660" s="2">
        <v>42851.856249999997</v>
      </c>
      <c r="C7660" s="2">
        <v>42864.418055555558</v>
      </c>
      <c r="D7660">
        <v>2475000</v>
      </c>
      <c r="E7660" s="1" t="s">
        <v>167</v>
      </c>
      <c r="F7660" s="1" t="s">
        <v>3059</v>
      </c>
      <c r="G7660" s="1" t="s">
        <v>4605</v>
      </c>
      <c r="H7660" s="1" t="s">
        <v>218</v>
      </c>
      <c r="I7660" s="1" t="s">
        <v>25</v>
      </c>
      <c r="J7660" s="1" t="s">
        <v>57</v>
      </c>
      <c r="K7660">
        <v>131353</v>
      </c>
    </row>
    <row r="7661" spans="1:11" x14ac:dyDescent="0.25">
      <c r="A7661">
        <v>7878</v>
      </c>
      <c r="B7661" s="2">
        <v>42851.865972222222</v>
      </c>
      <c r="C7661" s="2">
        <v>42865.40902777778</v>
      </c>
      <c r="D7661">
        <v>990000</v>
      </c>
      <c r="E7661" s="1" t="s">
        <v>167</v>
      </c>
      <c r="F7661" s="1" t="s">
        <v>3059</v>
      </c>
      <c r="G7661" s="1" t="s">
        <v>4604</v>
      </c>
      <c r="H7661" s="1" t="s">
        <v>23</v>
      </c>
      <c r="I7661" s="1" t="s">
        <v>25</v>
      </c>
      <c r="J7661" s="1" t="s">
        <v>57</v>
      </c>
      <c r="K7661">
        <v>131354</v>
      </c>
    </row>
    <row r="7662" spans="1:11" x14ac:dyDescent="0.25">
      <c r="A7662">
        <v>7879</v>
      </c>
      <c r="B7662" s="2">
        <v>42851.876388888886</v>
      </c>
      <c r="C7662" s="2">
        <v>42863.675694444442</v>
      </c>
      <c r="D7662">
        <v>370000</v>
      </c>
      <c r="E7662" s="1" t="s">
        <v>167</v>
      </c>
      <c r="F7662" s="1" t="s">
        <v>3059</v>
      </c>
      <c r="G7662" s="1" t="s">
        <v>2027</v>
      </c>
      <c r="H7662" s="1" t="s">
        <v>23</v>
      </c>
      <c r="I7662" s="1" t="s">
        <v>25</v>
      </c>
      <c r="J7662" s="1" t="s">
        <v>57</v>
      </c>
      <c r="K7662">
        <v>131355</v>
      </c>
    </row>
    <row r="7663" spans="1:11" x14ac:dyDescent="0.25">
      <c r="A7663">
        <v>7880</v>
      </c>
      <c r="B7663" s="2">
        <v>42851.890972222223</v>
      </c>
      <c r="C7663" s="2">
        <v>42864.356249999997</v>
      </c>
      <c r="D7663">
        <v>300000</v>
      </c>
      <c r="E7663" s="1" t="s">
        <v>167</v>
      </c>
      <c r="F7663" s="1" t="s">
        <v>3059</v>
      </c>
      <c r="G7663" s="1" t="s">
        <v>4604</v>
      </c>
      <c r="H7663" s="1" t="s">
        <v>23</v>
      </c>
      <c r="I7663" s="1" t="s">
        <v>25</v>
      </c>
      <c r="J7663" s="1" t="s">
        <v>57</v>
      </c>
      <c r="K7663">
        <v>131356</v>
      </c>
    </row>
    <row r="7664" spans="1:11" x14ac:dyDescent="0.25">
      <c r="A7664">
        <v>7881</v>
      </c>
      <c r="B7664" s="2">
        <v>42851.89166666667</v>
      </c>
      <c r="C7664" s="2">
        <v>42872.65347222222</v>
      </c>
      <c r="D7664">
        <v>250000</v>
      </c>
      <c r="E7664" s="1" t="s">
        <v>167</v>
      </c>
      <c r="F7664" s="1" t="s">
        <v>3059</v>
      </c>
      <c r="G7664" s="1" t="s">
        <v>2027</v>
      </c>
      <c r="H7664" s="1" t="s">
        <v>23</v>
      </c>
      <c r="I7664" s="1" t="s">
        <v>25</v>
      </c>
      <c r="J7664" s="1" t="s">
        <v>57</v>
      </c>
      <c r="K7664">
        <v>131357</v>
      </c>
    </row>
    <row r="7665" spans="1:11" x14ac:dyDescent="0.25">
      <c r="A7665">
        <v>7882</v>
      </c>
      <c r="B7665" s="2">
        <v>42851.904861111114</v>
      </c>
      <c r="C7665" s="2"/>
      <c r="D7665">
        <v>700000</v>
      </c>
      <c r="E7665" s="1" t="s">
        <v>167</v>
      </c>
      <c r="F7665" s="1" t="s">
        <v>3059</v>
      </c>
      <c r="G7665" s="1" t="s">
        <v>4605</v>
      </c>
      <c r="H7665" s="1" t="s">
        <v>218</v>
      </c>
      <c r="I7665" s="1" t="s">
        <v>25</v>
      </c>
      <c r="J7665" s="1" t="s">
        <v>30</v>
      </c>
      <c r="K7665">
        <v>131358</v>
      </c>
    </row>
    <row r="7666" spans="1:11" x14ac:dyDescent="0.25">
      <c r="A7666">
        <v>7883</v>
      </c>
      <c r="B7666" s="2">
        <v>42851.904861111114</v>
      </c>
      <c r="C7666" s="2"/>
      <c r="D7666">
        <v>600000</v>
      </c>
      <c r="E7666" s="1" t="s">
        <v>167</v>
      </c>
      <c r="F7666" s="1" t="s">
        <v>3059</v>
      </c>
      <c r="G7666" s="1" t="s">
        <v>4605</v>
      </c>
      <c r="H7666" s="1" t="s">
        <v>218</v>
      </c>
      <c r="I7666" s="1" t="s">
        <v>25</v>
      </c>
      <c r="J7666" s="1" t="s">
        <v>30</v>
      </c>
      <c r="K7666">
        <v>131359</v>
      </c>
    </row>
    <row r="7667" spans="1:11" x14ac:dyDescent="0.25">
      <c r="A7667">
        <v>7884</v>
      </c>
      <c r="B7667" s="2">
        <v>42851.910416666666</v>
      </c>
      <c r="C7667" s="2">
        <v>42863.702777777777</v>
      </c>
      <c r="D7667">
        <v>925000</v>
      </c>
      <c r="E7667" s="1" t="s">
        <v>167</v>
      </c>
      <c r="F7667" s="1" t="s">
        <v>3059</v>
      </c>
      <c r="G7667" s="1" t="s">
        <v>4609</v>
      </c>
      <c r="H7667" s="1" t="s">
        <v>218</v>
      </c>
      <c r="I7667" s="1" t="s">
        <v>25</v>
      </c>
      <c r="J7667" s="1" t="s">
        <v>57</v>
      </c>
      <c r="K7667">
        <v>131360</v>
      </c>
    </row>
    <row r="7668" spans="1:11" x14ac:dyDescent="0.25">
      <c r="A7668">
        <v>7885</v>
      </c>
      <c r="B7668" s="2">
        <v>42851.911805555559</v>
      </c>
      <c r="C7668" s="2">
        <v>42863.37222222222</v>
      </c>
      <c r="D7668">
        <v>700000</v>
      </c>
      <c r="E7668" s="1" t="s">
        <v>167</v>
      </c>
      <c r="F7668" s="1" t="s">
        <v>3059</v>
      </c>
      <c r="G7668" s="1" t="s">
        <v>4610</v>
      </c>
      <c r="H7668" s="1" t="s">
        <v>23</v>
      </c>
      <c r="I7668" s="1" t="s">
        <v>35</v>
      </c>
      <c r="J7668" s="1" t="s">
        <v>57</v>
      </c>
      <c r="K7668">
        <v>131361</v>
      </c>
    </row>
    <row r="7669" spans="1:11" x14ac:dyDescent="0.25">
      <c r="A7669">
        <v>7886</v>
      </c>
      <c r="B7669" s="2">
        <v>42851.914583333331</v>
      </c>
      <c r="C7669" s="2">
        <v>42863.428472222222</v>
      </c>
      <c r="D7669">
        <v>700000</v>
      </c>
      <c r="E7669" s="1" t="s">
        <v>167</v>
      </c>
      <c r="F7669" s="1" t="s">
        <v>3059</v>
      </c>
      <c r="G7669" s="1" t="s">
        <v>3808</v>
      </c>
      <c r="H7669" s="1" t="s">
        <v>23</v>
      </c>
      <c r="I7669" s="1" t="s">
        <v>35</v>
      </c>
      <c r="J7669" s="1" t="s">
        <v>57</v>
      </c>
      <c r="K7669">
        <v>131362</v>
      </c>
    </row>
    <row r="7670" spans="1:11" x14ac:dyDescent="0.25">
      <c r="A7670">
        <v>7887</v>
      </c>
      <c r="B7670" s="2">
        <v>42851.924305555556</v>
      </c>
      <c r="C7670" s="2">
        <v>42865.561111111114</v>
      </c>
      <c r="D7670">
        <v>185000</v>
      </c>
      <c r="E7670" s="1" t="s">
        <v>167</v>
      </c>
      <c r="F7670" s="1" t="s">
        <v>3059</v>
      </c>
      <c r="G7670" s="1" t="s">
        <v>4609</v>
      </c>
      <c r="H7670" s="1" t="s">
        <v>23</v>
      </c>
      <c r="I7670" s="1" t="s">
        <v>452</v>
      </c>
      <c r="J7670" s="1" t="s">
        <v>57</v>
      </c>
      <c r="K7670">
        <v>131363</v>
      </c>
    </row>
    <row r="7671" spans="1:11" x14ac:dyDescent="0.25">
      <c r="A7671">
        <v>7888</v>
      </c>
      <c r="B7671" s="2">
        <v>42851.927083333336</v>
      </c>
      <c r="C7671" s="2">
        <v>42860.62777777778</v>
      </c>
      <c r="D7671">
        <v>434999</v>
      </c>
      <c r="E7671" s="1" t="s">
        <v>167</v>
      </c>
      <c r="F7671" s="1" t="s">
        <v>3059</v>
      </c>
      <c r="G7671" s="1" t="s">
        <v>4609</v>
      </c>
      <c r="H7671" s="1" t="s">
        <v>23</v>
      </c>
      <c r="I7671" s="1" t="s">
        <v>25</v>
      </c>
      <c r="J7671" s="1" t="s">
        <v>57</v>
      </c>
      <c r="K7671">
        <v>131364</v>
      </c>
    </row>
    <row r="7672" spans="1:11" x14ac:dyDescent="0.25">
      <c r="A7672">
        <v>7889</v>
      </c>
      <c r="B7672" s="2">
        <v>42851.929166666669</v>
      </c>
      <c r="C7672" s="2">
        <v>42863.622916666667</v>
      </c>
      <c r="D7672">
        <v>400000</v>
      </c>
      <c r="E7672" s="1" t="s">
        <v>167</v>
      </c>
      <c r="F7672" s="1" t="s">
        <v>3059</v>
      </c>
      <c r="G7672" s="1" t="s">
        <v>4610</v>
      </c>
      <c r="H7672" s="1" t="s">
        <v>23</v>
      </c>
      <c r="I7672" s="1" t="s">
        <v>25</v>
      </c>
      <c r="J7672" s="1" t="s">
        <v>57</v>
      </c>
      <c r="K7672">
        <v>131365</v>
      </c>
    </row>
    <row r="7673" spans="1:11" x14ac:dyDescent="0.25">
      <c r="A7673">
        <v>7890</v>
      </c>
      <c r="B7673" s="2">
        <v>42851.936805555553</v>
      </c>
      <c r="C7673" s="2">
        <v>42870.342361111114</v>
      </c>
      <c r="D7673">
        <v>180000</v>
      </c>
      <c r="E7673" s="1" t="s">
        <v>167</v>
      </c>
      <c r="F7673" s="1" t="s">
        <v>3059</v>
      </c>
      <c r="G7673" s="1" t="s">
        <v>3808</v>
      </c>
      <c r="H7673" s="1" t="s">
        <v>23</v>
      </c>
      <c r="I7673" s="1" t="s">
        <v>46</v>
      </c>
      <c r="J7673" s="1" t="s">
        <v>57</v>
      </c>
      <c r="K7673">
        <v>131366</v>
      </c>
    </row>
    <row r="7674" spans="1:11" x14ac:dyDescent="0.25">
      <c r="A7674">
        <v>7891</v>
      </c>
      <c r="B7674" s="2">
        <v>42851.943055555559</v>
      </c>
      <c r="C7674" s="2"/>
      <c r="D7674">
        <v>600000</v>
      </c>
      <c r="E7674" s="1" t="s">
        <v>167</v>
      </c>
      <c r="F7674" s="1" t="s">
        <v>3059</v>
      </c>
      <c r="G7674" s="1" t="s">
        <v>3808</v>
      </c>
      <c r="H7674" s="1" t="s">
        <v>23</v>
      </c>
      <c r="I7674" s="1" t="s">
        <v>25</v>
      </c>
      <c r="J7674" s="1" t="s">
        <v>30</v>
      </c>
      <c r="K7674">
        <v>131367</v>
      </c>
    </row>
    <row r="7675" spans="1:11" x14ac:dyDescent="0.25">
      <c r="A7675">
        <v>7892</v>
      </c>
      <c r="B7675" s="2">
        <v>42851.95208333333</v>
      </c>
      <c r="C7675" s="2">
        <v>42880.612500000003</v>
      </c>
      <c r="D7675">
        <v>320000</v>
      </c>
      <c r="E7675" s="1" t="s">
        <v>167</v>
      </c>
      <c r="F7675" s="1" t="s">
        <v>3059</v>
      </c>
      <c r="G7675" s="1" t="s">
        <v>3808</v>
      </c>
      <c r="H7675" s="1" t="s">
        <v>23</v>
      </c>
      <c r="I7675" s="1" t="s">
        <v>46</v>
      </c>
      <c r="J7675" s="1" t="s">
        <v>57</v>
      </c>
      <c r="K7675">
        <v>131368</v>
      </c>
    </row>
    <row r="7676" spans="1:11" x14ac:dyDescent="0.25">
      <c r="A7676">
        <v>7893</v>
      </c>
      <c r="B7676" s="2">
        <v>42851.954861111109</v>
      </c>
      <c r="C7676" s="2">
        <v>42871.606249999997</v>
      </c>
      <c r="D7676">
        <v>1689999</v>
      </c>
      <c r="E7676" s="1" t="s">
        <v>167</v>
      </c>
      <c r="F7676" s="1" t="s">
        <v>3059</v>
      </c>
      <c r="G7676" s="1" t="s">
        <v>4610</v>
      </c>
      <c r="H7676" s="1" t="s">
        <v>23</v>
      </c>
      <c r="I7676" s="1" t="s">
        <v>25</v>
      </c>
      <c r="J7676" s="1" t="s">
        <v>57</v>
      </c>
      <c r="K7676">
        <v>131369</v>
      </c>
    </row>
    <row r="7677" spans="1:11" x14ac:dyDescent="0.25">
      <c r="A7677">
        <v>7894</v>
      </c>
      <c r="B7677" s="2">
        <v>42852.007638888892</v>
      </c>
      <c r="C7677" s="2">
        <v>42868.431944444441</v>
      </c>
      <c r="D7677">
        <v>250000</v>
      </c>
      <c r="E7677" s="1" t="s">
        <v>167</v>
      </c>
      <c r="F7677" s="1" t="s">
        <v>3059</v>
      </c>
      <c r="G7677" s="1" t="s">
        <v>4610</v>
      </c>
      <c r="H7677" s="1" t="s">
        <v>23</v>
      </c>
      <c r="I7677" s="1" t="s">
        <v>35</v>
      </c>
      <c r="J7677" s="1" t="s">
        <v>57</v>
      </c>
      <c r="K7677">
        <v>131370</v>
      </c>
    </row>
    <row r="7678" spans="1:11" x14ac:dyDescent="0.25">
      <c r="A7678">
        <v>7895</v>
      </c>
      <c r="B7678" s="2">
        <v>42852.008333333331</v>
      </c>
      <c r="C7678" s="2">
        <v>42864.413194444445</v>
      </c>
      <c r="D7678">
        <v>650000</v>
      </c>
      <c r="E7678" s="1" t="s">
        <v>42</v>
      </c>
      <c r="F7678" s="1" t="s">
        <v>2004</v>
      </c>
      <c r="G7678" s="1" t="s">
        <v>2531</v>
      </c>
      <c r="H7678" s="1" t="s">
        <v>23</v>
      </c>
      <c r="I7678" s="1" t="s">
        <v>25</v>
      </c>
      <c r="J7678" s="1" t="s">
        <v>57</v>
      </c>
      <c r="K7678">
        <v>131371</v>
      </c>
    </row>
    <row r="7679" spans="1:11" x14ac:dyDescent="0.25">
      <c r="A7679">
        <v>7896</v>
      </c>
      <c r="B7679" s="2">
        <v>42852.008333333331</v>
      </c>
      <c r="C7679" s="2">
        <v>42860.56527777778</v>
      </c>
      <c r="D7679">
        <v>340000</v>
      </c>
      <c r="E7679" s="1" t="s">
        <v>42</v>
      </c>
      <c r="F7679" s="1" t="s">
        <v>2004</v>
      </c>
      <c r="G7679" s="1" t="s">
        <v>2534</v>
      </c>
      <c r="H7679" s="1" t="s">
        <v>23</v>
      </c>
      <c r="I7679" s="1" t="s">
        <v>35</v>
      </c>
      <c r="J7679" s="1" t="s">
        <v>57</v>
      </c>
      <c r="K7679">
        <v>131372</v>
      </c>
    </row>
    <row r="7680" spans="1:11" x14ac:dyDescent="0.25">
      <c r="A7680">
        <v>7897</v>
      </c>
      <c r="B7680" s="2">
        <v>42852.009027777778</v>
      </c>
      <c r="C7680" s="2">
        <v>42856.445833333331</v>
      </c>
      <c r="D7680">
        <v>200000</v>
      </c>
      <c r="E7680" s="1" t="s">
        <v>42</v>
      </c>
      <c r="F7680" s="1" t="s">
        <v>2004</v>
      </c>
      <c r="G7680" s="1" t="s">
        <v>2106</v>
      </c>
      <c r="H7680" s="1" t="s">
        <v>23</v>
      </c>
      <c r="I7680" s="1" t="s">
        <v>46</v>
      </c>
      <c r="J7680" s="1" t="s">
        <v>57</v>
      </c>
      <c r="K7680">
        <v>131373</v>
      </c>
    </row>
    <row r="7681" spans="1:11" x14ac:dyDescent="0.25">
      <c r="A7681">
        <v>7898</v>
      </c>
      <c r="B7681" s="2">
        <v>42852.063194444447</v>
      </c>
      <c r="C7681" s="2">
        <v>42870.410416666666</v>
      </c>
      <c r="D7681">
        <v>869999</v>
      </c>
      <c r="E7681" s="1" t="s">
        <v>42</v>
      </c>
      <c r="F7681" s="1" t="s">
        <v>2004</v>
      </c>
      <c r="G7681" s="1" t="s">
        <v>2531</v>
      </c>
      <c r="H7681" s="1" t="s">
        <v>23</v>
      </c>
      <c r="I7681" s="1" t="s">
        <v>25</v>
      </c>
      <c r="J7681" s="1" t="s">
        <v>57</v>
      </c>
      <c r="K7681">
        <v>131374</v>
      </c>
    </row>
    <row r="7682" spans="1:11" x14ac:dyDescent="0.25">
      <c r="A7682">
        <v>7899</v>
      </c>
      <c r="B7682" s="2">
        <v>42852.332638888889</v>
      </c>
      <c r="C7682" s="2">
        <v>42872.378472222219</v>
      </c>
      <c r="D7682">
        <v>795000</v>
      </c>
      <c r="E7682" s="1" t="s">
        <v>42</v>
      </c>
      <c r="F7682" s="1" t="s">
        <v>2004</v>
      </c>
      <c r="G7682" s="1" t="s">
        <v>2531</v>
      </c>
      <c r="H7682" s="1" t="s">
        <v>23</v>
      </c>
      <c r="I7682" s="1" t="s">
        <v>25</v>
      </c>
      <c r="J7682" s="1" t="s">
        <v>57</v>
      </c>
      <c r="K7682">
        <v>131375</v>
      </c>
    </row>
    <row r="7683" spans="1:11" x14ac:dyDescent="0.25">
      <c r="A7683">
        <v>7900</v>
      </c>
      <c r="B7683" s="2">
        <v>42852.351388888892</v>
      </c>
      <c r="C7683" s="2">
        <v>42870.42291666667</v>
      </c>
      <c r="D7683">
        <v>869999</v>
      </c>
      <c r="E7683" s="1" t="s">
        <v>42</v>
      </c>
      <c r="F7683" s="1" t="s">
        <v>2004</v>
      </c>
      <c r="G7683" s="1" t="s">
        <v>2533</v>
      </c>
      <c r="H7683" s="1" t="s">
        <v>23</v>
      </c>
      <c r="I7683" s="1" t="s">
        <v>25</v>
      </c>
      <c r="J7683" s="1" t="s">
        <v>57</v>
      </c>
      <c r="K7683">
        <v>131376</v>
      </c>
    </row>
    <row r="7684" spans="1:11" x14ac:dyDescent="0.25">
      <c r="A7684">
        <v>7901</v>
      </c>
      <c r="B7684" s="2">
        <v>42852.354166666664</v>
      </c>
      <c r="C7684" s="2">
        <v>42861.373611111114</v>
      </c>
      <c r="D7684">
        <v>200000</v>
      </c>
      <c r="E7684" s="1" t="s">
        <v>42</v>
      </c>
      <c r="F7684" s="1" t="s">
        <v>2004</v>
      </c>
      <c r="G7684" s="1" t="s">
        <v>2533</v>
      </c>
      <c r="H7684" s="1" t="s">
        <v>23</v>
      </c>
      <c r="I7684" s="1" t="s">
        <v>35</v>
      </c>
      <c r="J7684" s="1" t="s">
        <v>57</v>
      </c>
      <c r="K7684">
        <v>131377</v>
      </c>
    </row>
    <row r="7685" spans="1:11" x14ac:dyDescent="0.25">
      <c r="A7685">
        <v>7902</v>
      </c>
      <c r="B7685" s="2">
        <v>42852.365277777775</v>
      </c>
      <c r="C7685" s="2">
        <v>42863.565972222219</v>
      </c>
      <c r="D7685">
        <v>800000</v>
      </c>
      <c r="E7685" s="1" t="s">
        <v>42</v>
      </c>
      <c r="F7685" s="1" t="s">
        <v>2004</v>
      </c>
      <c r="G7685" s="1" t="s">
        <v>2533</v>
      </c>
      <c r="H7685" s="1" t="s">
        <v>23</v>
      </c>
      <c r="I7685" s="1" t="s">
        <v>35</v>
      </c>
      <c r="J7685" s="1" t="s">
        <v>57</v>
      </c>
      <c r="K7685">
        <v>131378</v>
      </c>
    </row>
    <row r="7686" spans="1:11" x14ac:dyDescent="0.25">
      <c r="A7686">
        <v>7903</v>
      </c>
      <c r="B7686" s="2">
        <v>42852.381249999999</v>
      </c>
      <c r="C7686" s="2">
        <v>42859.555555555555</v>
      </c>
      <c r="D7686">
        <v>1100000</v>
      </c>
      <c r="E7686" s="1" t="s">
        <v>42</v>
      </c>
      <c r="F7686" s="1" t="s">
        <v>2004</v>
      </c>
      <c r="G7686" s="1" t="s">
        <v>2534</v>
      </c>
      <c r="H7686" s="1" t="s">
        <v>23</v>
      </c>
      <c r="I7686" s="1" t="s">
        <v>25</v>
      </c>
      <c r="J7686" s="1" t="s">
        <v>57</v>
      </c>
      <c r="K7686">
        <v>131379</v>
      </c>
    </row>
    <row r="7687" spans="1:11" x14ac:dyDescent="0.25">
      <c r="A7687">
        <v>7904</v>
      </c>
      <c r="B7687" s="2">
        <v>42852.390972222223</v>
      </c>
      <c r="C7687" s="2">
        <v>42866.390972222223</v>
      </c>
      <c r="D7687">
        <v>114999</v>
      </c>
      <c r="E7687" s="1" t="s">
        <v>42</v>
      </c>
      <c r="F7687" s="1" t="s">
        <v>2004</v>
      </c>
      <c r="G7687" s="1" t="s">
        <v>2534</v>
      </c>
      <c r="H7687" s="1" t="s">
        <v>23</v>
      </c>
      <c r="I7687" s="1" t="s">
        <v>35</v>
      </c>
      <c r="J7687" s="1" t="s">
        <v>57</v>
      </c>
      <c r="K7687">
        <v>131380</v>
      </c>
    </row>
    <row r="7688" spans="1:11" x14ac:dyDescent="0.25">
      <c r="A7688">
        <v>7905</v>
      </c>
      <c r="B7688" s="2">
        <v>42852.392361111109</v>
      </c>
      <c r="C7688" s="2">
        <v>42871.699305555558</v>
      </c>
      <c r="D7688">
        <v>500000</v>
      </c>
      <c r="E7688" s="1" t="s">
        <v>42</v>
      </c>
      <c r="F7688" s="1" t="s">
        <v>2004</v>
      </c>
      <c r="G7688" s="1" t="s">
        <v>2534</v>
      </c>
      <c r="H7688" s="1" t="s">
        <v>23</v>
      </c>
      <c r="I7688" s="1" t="s">
        <v>46</v>
      </c>
      <c r="J7688" s="1" t="s">
        <v>57</v>
      </c>
      <c r="K7688">
        <v>131381</v>
      </c>
    </row>
    <row r="7689" spans="1:11" x14ac:dyDescent="0.25">
      <c r="A7689">
        <v>7906</v>
      </c>
      <c r="B7689" s="2">
        <v>42852.398611111108</v>
      </c>
      <c r="C7689" s="2">
        <v>42864.275694444441</v>
      </c>
      <c r="D7689">
        <v>700000</v>
      </c>
      <c r="E7689" s="1" t="s">
        <v>42</v>
      </c>
      <c r="F7689" s="1" t="s">
        <v>2004</v>
      </c>
      <c r="G7689" s="1" t="s">
        <v>2531</v>
      </c>
      <c r="H7689" s="1" t="s">
        <v>23</v>
      </c>
      <c r="I7689" s="1" t="s">
        <v>452</v>
      </c>
      <c r="J7689" s="1" t="s">
        <v>57</v>
      </c>
      <c r="K7689">
        <v>131382</v>
      </c>
    </row>
    <row r="7690" spans="1:11" x14ac:dyDescent="0.25">
      <c r="A7690">
        <v>7907</v>
      </c>
      <c r="B7690" s="2">
        <v>42852.405555555553</v>
      </c>
      <c r="C7690" s="2">
        <v>42870.455555555556</v>
      </c>
      <c r="D7690">
        <v>1516000</v>
      </c>
      <c r="E7690" s="1" t="s">
        <v>42</v>
      </c>
      <c r="F7690" s="1" t="s">
        <v>2004</v>
      </c>
      <c r="G7690" s="1" t="s">
        <v>2531</v>
      </c>
      <c r="H7690" s="1" t="s">
        <v>23</v>
      </c>
      <c r="I7690" s="1" t="s">
        <v>25</v>
      </c>
      <c r="J7690" s="1" t="s">
        <v>57</v>
      </c>
      <c r="K7690">
        <v>131383</v>
      </c>
    </row>
    <row r="7691" spans="1:11" x14ac:dyDescent="0.25">
      <c r="A7691">
        <v>7908</v>
      </c>
      <c r="B7691" s="2">
        <v>42852.406944444447</v>
      </c>
      <c r="C7691" s="2">
        <v>42859.752083333333</v>
      </c>
      <c r="D7691">
        <v>200000</v>
      </c>
      <c r="E7691" s="1" t="s">
        <v>42</v>
      </c>
      <c r="F7691" s="1" t="s">
        <v>2004</v>
      </c>
      <c r="G7691" s="1" t="s">
        <v>2533</v>
      </c>
      <c r="H7691" s="1" t="s">
        <v>23</v>
      </c>
      <c r="I7691" s="1" t="s">
        <v>25</v>
      </c>
      <c r="J7691" s="1" t="s">
        <v>57</v>
      </c>
      <c r="K7691">
        <v>131384</v>
      </c>
    </row>
    <row r="7692" spans="1:11" x14ac:dyDescent="0.25">
      <c r="A7692">
        <v>7909</v>
      </c>
      <c r="B7692" s="2">
        <v>42852.407638888886</v>
      </c>
      <c r="C7692" s="2">
        <v>42865.602083333331</v>
      </c>
      <c r="D7692">
        <v>450000</v>
      </c>
      <c r="E7692" s="1" t="s">
        <v>42</v>
      </c>
      <c r="F7692" s="1" t="s">
        <v>2004</v>
      </c>
      <c r="G7692" s="1" t="s">
        <v>2531</v>
      </c>
      <c r="H7692" s="1" t="s">
        <v>23</v>
      </c>
      <c r="I7692" s="1" t="s">
        <v>25</v>
      </c>
      <c r="J7692" s="1" t="s">
        <v>57</v>
      </c>
      <c r="K7692">
        <v>131385</v>
      </c>
    </row>
    <row r="7693" spans="1:11" x14ac:dyDescent="0.25">
      <c r="A7693">
        <v>7910</v>
      </c>
      <c r="B7693" s="2">
        <v>42852.40902777778</v>
      </c>
      <c r="C7693" s="2">
        <v>42862.605555555558</v>
      </c>
      <c r="D7693">
        <v>850000</v>
      </c>
      <c r="E7693" s="1" t="s">
        <v>42</v>
      </c>
      <c r="F7693" s="1" t="s">
        <v>2004</v>
      </c>
      <c r="G7693" s="1" t="s">
        <v>2531</v>
      </c>
      <c r="H7693" s="1" t="s">
        <v>23</v>
      </c>
      <c r="I7693" s="1" t="s">
        <v>25</v>
      </c>
      <c r="J7693" s="1" t="s">
        <v>57</v>
      </c>
      <c r="K7693">
        <v>131386</v>
      </c>
    </row>
    <row r="7694" spans="1:11" x14ac:dyDescent="0.25">
      <c r="A7694">
        <v>7911</v>
      </c>
      <c r="B7694" s="2">
        <v>42852.428472222222</v>
      </c>
      <c r="C7694" s="2">
        <v>42863.349305555559</v>
      </c>
      <c r="D7694">
        <v>359000</v>
      </c>
      <c r="E7694" s="1" t="s">
        <v>42</v>
      </c>
      <c r="F7694" s="1" t="s">
        <v>2004</v>
      </c>
      <c r="G7694" s="1" t="s">
        <v>2531</v>
      </c>
      <c r="H7694" s="1" t="s">
        <v>23</v>
      </c>
      <c r="I7694" s="1" t="s">
        <v>25</v>
      </c>
      <c r="J7694" s="1" t="s">
        <v>57</v>
      </c>
      <c r="K7694">
        <v>131387</v>
      </c>
    </row>
    <row r="7695" spans="1:11" x14ac:dyDescent="0.25">
      <c r="A7695">
        <v>7912</v>
      </c>
      <c r="B7695" s="2">
        <v>42852.433333333334</v>
      </c>
      <c r="C7695" s="2">
        <v>42866.723611111112</v>
      </c>
      <c r="D7695">
        <v>320000</v>
      </c>
      <c r="E7695" s="1" t="s">
        <v>42</v>
      </c>
      <c r="F7695" s="1" t="s">
        <v>2004</v>
      </c>
      <c r="G7695" s="1" t="s">
        <v>2531</v>
      </c>
      <c r="H7695" s="1" t="s">
        <v>23</v>
      </c>
      <c r="I7695" s="1" t="s">
        <v>25</v>
      </c>
      <c r="J7695" s="1" t="s">
        <v>57</v>
      </c>
      <c r="K7695">
        <v>131388</v>
      </c>
    </row>
    <row r="7696" spans="1:11" x14ac:dyDescent="0.25">
      <c r="A7696">
        <v>7913</v>
      </c>
      <c r="B7696" s="2">
        <v>42852.434027777781</v>
      </c>
      <c r="C7696" s="2">
        <v>42860.614583333336</v>
      </c>
      <c r="D7696">
        <v>110000</v>
      </c>
      <c r="E7696" s="1" t="s">
        <v>42</v>
      </c>
      <c r="F7696" s="1" t="s">
        <v>2004</v>
      </c>
      <c r="G7696" s="1" t="s">
        <v>2534</v>
      </c>
      <c r="H7696" s="1" t="s">
        <v>23</v>
      </c>
      <c r="I7696" s="1" t="s">
        <v>25</v>
      </c>
      <c r="J7696" s="1" t="s">
        <v>57</v>
      </c>
      <c r="K7696">
        <v>131389</v>
      </c>
    </row>
    <row r="7697" spans="1:11" x14ac:dyDescent="0.25">
      <c r="A7697">
        <v>7914</v>
      </c>
      <c r="B7697" s="2">
        <v>42852.434027777781</v>
      </c>
      <c r="C7697" s="2">
        <v>42864.445138888892</v>
      </c>
      <c r="D7697">
        <v>209000</v>
      </c>
      <c r="E7697" s="1" t="s">
        <v>42</v>
      </c>
      <c r="F7697" s="1" t="s">
        <v>2004</v>
      </c>
      <c r="G7697" s="1" t="s">
        <v>2531</v>
      </c>
      <c r="H7697" s="1" t="s">
        <v>23</v>
      </c>
      <c r="I7697" s="1" t="s">
        <v>452</v>
      </c>
      <c r="J7697" s="1" t="s">
        <v>57</v>
      </c>
      <c r="K7697">
        <v>131390</v>
      </c>
    </row>
    <row r="7698" spans="1:11" x14ac:dyDescent="0.25">
      <c r="A7698">
        <v>7915</v>
      </c>
      <c r="B7698" s="2">
        <v>42852.436111111114</v>
      </c>
      <c r="C7698" s="2">
        <v>42859.914583333331</v>
      </c>
      <c r="D7698">
        <v>169000</v>
      </c>
      <c r="E7698" s="1" t="s">
        <v>42</v>
      </c>
      <c r="F7698" s="1" t="s">
        <v>2004</v>
      </c>
      <c r="G7698" s="1" t="s">
        <v>2531</v>
      </c>
      <c r="H7698" s="1" t="s">
        <v>23</v>
      </c>
      <c r="I7698" s="1" t="s">
        <v>35</v>
      </c>
      <c r="J7698" s="1" t="s">
        <v>57</v>
      </c>
      <c r="K7698">
        <v>131391</v>
      </c>
    </row>
    <row r="7699" spans="1:11" x14ac:dyDescent="0.25">
      <c r="A7699">
        <v>7916</v>
      </c>
      <c r="B7699" s="2">
        <v>42852.436805555553</v>
      </c>
      <c r="C7699" s="2">
        <v>42861.279166666667</v>
      </c>
      <c r="D7699">
        <v>400000</v>
      </c>
      <c r="E7699" s="1" t="s">
        <v>167</v>
      </c>
      <c r="F7699" s="1" t="s">
        <v>1525</v>
      </c>
      <c r="G7699" s="1" t="s">
        <v>3386</v>
      </c>
      <c r="H7699" s="1" t="s">
        <v>23</v>
      </c>
      <c r="I7699" s="1" t="s">
        <v>25</v>
      </c>
      <c r="J7699" s="1" t="s">
        <v>57</v>
      </c>
      <c r="K7699">
        <v>131392</v>
      </c>
    </row>
    <row r="7700" spans="1:11" x14ac:dyDescent="0.25">
      <c r="A7700">
        <v>7917</v>
      </c>
      <c r="B7700" s="2">
        <v>42852.445833333331</v>
      </c>
      <c r="C7700" s="2">
        <v>42863.37777777778</v>
      </c>
      <c r="D7700">
        <v>600000</v>
      </c>
      <c r="E7700" s="1" t="s">
        <v>167</v>
      </c>
      <c r="F7700" s="1" t="s">
        <v>1525</v>
      </c>
      <c r="G7700" s="1" t="s">
        <v>2465</v>
      </c>
      <c r="H7700" s="1" t="s">
        <v>23</v>
      </c>
      <c r="I7700" s="1" t="s">
        <v>452</v>
      </c>
      <c r="J7700" s="1" t="s">
        <v>57</v>
      </c>
      <c r="K7700">
        <v>131393</v>
      </c>
    </row>
    <row r="7701" spans="1:11" x14ac:dyDescent="0.25">
      <c r="A7701">
        <v>7918</v>
      </c>
      <c r="B7701" s="2">
        <v>42852.45</v>
      </c>
      <c r="C7701" s="2">
        <v>42871.692361111112</v>
      </c>
      <c r="D7701">
        <v>350000</v>
      </c>
      <c r="E7701" s="1" t="s">
        <v>167</v>
      </c>
      <c r="F7701" s="1" t="s">
        <v>1525</v>
      </c>
      <c r="G7701" s="1" t="s">
        <v>3386</v>
      </c>
      <c r="H7701" s="1" t="s">
        <v>23</v>
      </c>
      <c r="I7701" s="1" t="s">
        <v>25</v>
      </c>
      <c r="J7701" s="1" t="s">
        <v>57</v>
      </c>
      <c r="K7701">
        <v>131394</v>
      </c>
    </row>
    <row r="7702" spans="1:11" x14ac:dyDescent="0.25">
      <c r="A7702">
        <v>7919</v>
      </c>
      <c r="B7702" s="2">
        <v>42852.45208333333</v>
      </c>
      <c r="C7702" s="2">
        <v>42873.405555555553</v>
      </c>
      <c r="D7702">
        <v>990000</v>
      </c>
      <c r="E7702" s="1" t="s">
        <v>167</v>
      </c>
      <c r="F7702" s="1" t="s">
        <v>1525</v>
      </c>
      <c r="G7702" s="1" t="s">
        <v>3386</v>
      </c>
      <c r="H7702" s="1" t="s">
        <v>23</v>
      </c>
      <c r="I7702" s="1" t="s">
        <v>25</v>
      </c>
      <c r="J7702" s="1" t="s">
        <v>57</v>
      </c>
      <c r="K7702">
        <v>131395</v>
      </c>
    </row>
    <row r="7703" spans="1:11" x14ac:dyDescent="0.25">
      <c r="A7703">
        <v>7920</v>
      </c>
      <c r="B7703" s="2">
        <v>42852.45416666667</v>
      </c>
      <c r="C7703" s="2">
        <v>42864.474305555559</v>
      </c>
      <c r="D7703">
        <v>1600000</v>
      </c>
      <c r="E7703" s="1" t="s">
        <v>167</v>
      </c>
      <c r="F7703" s="1" t="s">
        <v>1525</v>
      </c>
      <c r="G7703" s="1" t="s">
        <v>3386</v>
      </c>
      <c r="H7703" s="1" t="s">
        <v>23</v>
      </c>
      <c r="I7703" s="1" t="s">
        <v>25</v>
      </c>
      <c r="J7703" s="1" t="s">
        <v>57</v>
      </c>
      <c r="K7703">
        <v>131396</v>
      </c>
    </row>
    <row r="7704" spans="1:11" x14ac:dyDescent="0.25">
      <c r="A7704">
        <v>7921</v>
      </c>
      <c r="B7704" s="2">
        <v>42852.458333333336</v>
      </c>
      <c r="C7704" s="2">
        <v>42868.407638888886</v>
      </c>
      <c r="D7704">
        <v>1400000</v>
      </c>
      <c r="E7704" s="1" t="s">
        <v>19</v>
      </c>
      <c r="F7704" s="1" t="s">
        <v>1942</v>
      </c>
      <c r="G7704" s="1" t="s">
        <v>4619</v>
      </c>
      <c r="H7704" s="1" t="s">
        <v>23</v>
      </c>
      <c r="I7704" s="1" t="s">
        <v>25</v>
      </c>
      <c r="J7704" s="1" t="s">
        <v>57</v>
      </c>
      <c r="K7704">
        <v>131397</v>
      </c>
    </row>
    <row r="7705" spans="1:11" x14ac:dyDescent="0.25">
      <c r="A7705">
        <v>7922</v>
      </c>
      <c r="B7705" s="2">
        <v>42852.463888888888</v>
      </c>
      <c r="C7705" s="2">
        <v>42870.5</v>
      </c>
      <c r="D7705">
        <v>745000</v>
      </c>
      <c r="E7705" s="1" t="s">
        <v>19</v>
      </c>
      <c r="F7705" s="1" t="s">
        <v>1942</v>
      </c>
      <c r="G7705" s="1" t="s">
        <v>4619</v>
      </c>
      <c r="H7705" s="1" t="s">
        <v>23</v>
      </c>
      <c r="I7705" s="1" t="s">
        <v>25</v>
      </c>
      <c r="J7705" s="1" t="s">
        <v>57</v>
      </c>
      <c r="K7705">
        <v>131398</v>
      </c>
    </row>
    <row r="7706" spans="1:11" x14ac:dyDescent="0.25">
      <c r="A7706">
        <v>7923</v>
      </c>
      <c r="B7706" s="2">
        <v>42852.470138888886</v>
      </c>
      <c r="C7706" s="2"/>
      <c r="D7706">
        <v>2800000</v>
      </c>
      <c r="E7706" s="1" t="s">
        <v>19</v>
      </c>
      <c r="F7706" s="1" t="s">
        <v>1942</v>
      </c>
      <c r="G7706" s="1" t="s">
        <v>4619</v>
      </c>
      <c r="H7706" s="1" t="s">
        <v>23</v>
      </c>
      <c r="I7706" s="1" t="s">
        <v>25</v>
      </c>
      <c r="J7706" s="1" t="s">
        <v>30</v>
      </c>
      <c r="K7706">
        <v>131399</v>
      </c>
    </row>
    <row r="7707" spans="1:11" x14ac:dyDescent="0.25">
      <c r="A7707">
        <v>7924</v>
      </c>
      <c r="B7707" s="2">
        <v>42852.498611111114</v>
      </c>
      <c r="C7707" s="2">
        <v>42872.402083333334</v>
      </c>
      <c r="D7707">
        <v>500000</v>
      </c>
      <c r="E7707" s="1" t="s">
        <v>19</v>
      </c>
      <c r="F7707" s="1" t="s">
        <v>1942</v>
      </c>
      <c r="G7707" s="1" t="s">
        <v>4619</v>
      </c>
      <c r="H7707" s="1" t="s">
        <v>23</v>
      </c>
      <c r="I7707" s="1" t="s">
        <v>25</v>
      </c>
      <c r="J7707" s="1" t="s">
        <v>57</v>
      </c>
      <c r="K7707">
        <v>131400</v>
      </c>
    </row>
    <row r="7708" spans="1:11" x14ac:dyDescent="0.25">
      <c r="A7708">
        <v>7925</v>
      </c>
      <c r="B7708" s="2">
        <v>42852.535416666666</v>
      </c>
      <c r="C7708" s="2">
        <v>42877.586111111108</v>
      </c>
      <c r="D7708">
        <v>540000</v>
      </c>
      <c r="E7708" s="1" t="s">
        <v>19</v>
      </c>
      <c r="F7708" s="1" t="s">
        <v>1942</v>
      </c>
      <c r="G7708" s="1" t="s">
        <v>4619</v>
      </c>
      <c r="H7708" s="1" t="s">
        <v>23</v>
      </c>
      <c r="I7708" s="1" t="s">
        <v>25</v>
      </c>
      <c r="J7708" s="1" t="s">
        <v>57</v>
      </c>
      <c r="K7708">
        <v>131401</v>
      </c>
    </row>
    <row r="7709" spans="1:11" x14ac:dyDescent="0.25">
      <c r="A7709">
        <v>7926</v>
      </c>
      <c r="B7709" s="2">
        <v>42852.539583333331</v>
      </c>
      <c r="C7709" s="2">
        <v>42874.538888888892</v>
      </c>
      <c r="D7709">
        <v>1850000</v>
      </c>
      <c r="E7709" s="1" t="s">
        <v>167</v>
      </c>
      <c r="F7709" s="1" t="s">
        <v>279</v>
      </c>
      <c r="G7709" s="1" t="s">
        <v>4622</v>
      </c>
      <c r="H7709" s="1" t="s">
        <v>23</v>
      </c>
      <c r="I7709" s="1" t="s">
        <v>25</v>
      </c>
      <c r="J7709" s="1" t="s">
        <v>57</v>
      </c>
      <c r="K7709">
        <v>131402</v>
      </c>
    </row>
    <row r="7710" spans="1:11" x14ac:dyDescent="0.25">
      <c r="A7710">
        <v>7927</v>
      </c>
      <c r="B7710" s="2">
        <v>42852.539583333331</v>
      </c>
      <c r="C7710" s="2"/>
      <c r="D7710">
        <v>600000</v>
      </c>
      <c r="E7710" s="1" t="s">
        <v>167</v>
      </c>
      <c r="F7710" s="1" t="s">
        <v>279</v>
      </c>
      <c r="G7710" s="1" t="s">
        <v>4622</v>
      </c>
      <c r="H7710" s="1" t="s">
        <v>23</v>
      </c>
      <c r="I7710" s="1" t="s">
        <v>25</v>
      </c>
      <c r="J7710" s="1" t="s">
        <v>30</v>
      </c>
      <c r="K7710">
        <v>131403</v>
      </c>
    </row>
    <row r="7711" spans="1:11" x14ac:dyDescent="0.25">
      <c r="A7711">
        <v>7928</v>
      </c>
      <c r="B7711" s="2">
        <v>42852.54583333333</v>
      </c>
      <c r="C7711" s="2">
        <v>42860.984027777777</v>
      </c>
      <c r="D7711">
        <v>690000</v>
      </c>
      <c r="E7711" s="1" t="s">
        <v>167</v>
      </c>
      <c r="F7711" s="1" t="s">
        <v>279</v>
      </c>
      <c r="G7711" s="1" t="s">
        <v>4623</v>
      </c>
      <c r="H7711" s="1" t="s">
        <v>23</v>
      </c>
      <c r="I7711" s="1" t="s">
        <v>25</v>
      </c>
      <c r="J7711" s="1" t="s">
        <v>57</v>
      </c>
      <c r="K7711">
        <v>131404</v>
      </c>
    </row>
    <row r="7712" spans="1:11" x14ac:dyDescent="0.25">
      <c r="A7712">
        <v>7929</v>
      </c>
      <c r="B7712" s="2">
        <v>42852.55</v>
      </c>
      <c r="C7712" s="2">
        <v>42871.504861111112</v>
      </c>
      <c r="D7712">
        <v>630000</v>
      </c>
      <c r="E7712" s="1" t="s">
        <v>167</v>
      </c>
      <c r="F7712" s="1" t="s">
        <v>279</v>
      </c>
      <c r="G7712" s="1" t="s">
        <v>4623</v>
      </c>
      <c r="H7712" s="1" t="s">
        <v>23</v>
      </c>
      <c r="I7712" s="1" t="s">
        <v>25</v>
      </c>
      <c r="J7712" s="1" t="s">
        <v>57</v>
      </c>
      <c r="K7712">
        <v>131405</v>
      </c>
    </row>
    <row r="7713" spans="1:11" x14ac:dyDescent="0.25">
      <c r="A7713">
        <v>7930</v>
      </c>
      <c r="B7713" s="2">
        <v>42852.552777777775</v>
      </c>
      <c r="C7713" s="2"/>
      <c r="D7713">
        <v>640000</v>
      </c>
      <c r="E7713" s="1" t="s">
        <v>167</v>
      </c>
      <c r="F7713" s="1" t="s">
        <v>3059</v>
      </c>
      <c r="G7713" s="1" t="s">
        <v>1642</v>
      </c>
      <c r="H7713" s="1" t="s">
        <v>23</v>
      </c>
      <c r="I7713" s="1" t="s">
        <v>25</v>
      </c>
      <c r="J7713" s="1" t="s">
        <v>30</v>
      </c>
      <c r="K7713">
        <v>131406</v>
      </c>
    </row>
    <row r="7714" spans="1:11" x14ac:dyDescent="0.25">
      <c r="A7714">
        <v>7931</v>
      </c>
      <c r="B7714" s="2">
        <v>42852.570138888892</v>
      </c>
      <c r="C7714" s="2">
        <v>42863.447916666664</v>
      </c>
      <c r="D7714">
        <v>5500000</v>
      </c>
      <c r="E7714" s="1" t="s">
        <v>167</v>
      </c>
      <c r="F7714" s="1" t="s">
        <v>279</v>
      </c>
      <c r="G7714" s="1" t="s">
        <v>4622</v>
      </c>
      <c r="H7714" s="1" t="s">
        <v>23</v>
      </c>
      <c r="I7714" s="1" t="s">
        <v>25</v>
      </c>
      <c r="J7714" s="1" t="s">
        <v>57</v>
      </c>
      <c r="K7714">
        <v>131407</v>
      </c>
    </row>
    <row r="7715" spans="1:11" x14ac:dyDescent="0.25">
      <c r="A7715">
        <v>7932</v>
      </c>
      <c r="B7715" s="2">
        <v>42852.574999999997</v>
      </c>
      <c r="C7715" s="2"/>
      <c r="D7715">
        <v>2100000</v>
      </c>
      <c r="E7715" s="1" t="s">
        <v>167</v>
      </c>
      <c r="F7715" s="1" t="s">
        <v>3059</v>
      </c>
      <c r="G7715" s="1" t="s">
        <v>1642</v>
      </c>
      <c r="H7715" s="1" t="s">
        <v>23</v>
      </c>
      <c r="I7715" s="1" t="s">
        <v>35</v>
      </c>
      <c r="J7715" s="1" t="s">
        <v>30</v>
      </c>
      <c r="K7715">
        <v>131408</v>
      </c>
    </row>
    <row r="7716" spans="1:11" x14ac:dyDescent="0.25">
      <c r="A7716">
        <v>7933</v>
      </c>
      <c r="B7716" s="2">
        <v>42852.581944444442</v>
      </c>
      <c r="C7716" s="2">
        <v>42867.669444444444</v>
      </c>
      <c r="D7716">
        <v>500000</v>
      </c>
      <c r="E7716" s="1" t="s">
        <v>167</v>
      </c>
      <c r="F7716" s="1" t="s">
        <v>279</v>
      </c>
      <c r="G7716" s="1" t="s">
        <v>4623</v>
      </c>
      <c r="H7716" s="1" t="s">
        <v>23</v>
      </c>
      <c r="I7716" s="1" t="s">
        <v>25</v>
      </c>
      <c r="J7716" s="1" t="s">
        <v>57</v>
      </c>
      <c r="K7716">
        <v>131409</v>
      </c>
    </row>
    <row r="7717" spans="1:11" x14ac:dyDescent="0.25">
      <c r="A7717">
        <v>7934</v>
      </c>
      <c r="B7717" s="2">
        <v>42852.582638888889</v>
      </c>
      <c r="C7717" s="2">
        <v>42863.856249999997</v>
      </c>
      <c r="D7717">
        <v>310000</v>
      </c>
      <c r="E7717" s="1" t="s">
        <v>167</v>
      </c>
      <c r="F7717" s="1" t="s">
        <v>279</v>
      </c>
      <c r="G7717" s="1" t="s">
        <v>4623</v>
      </c>
      <c r="H7717" s="1" t="s">
        <v>23</v>
      </c>
      <c r="I7717" s="1" t="s">
        <v>25</v>
      </c>
      <c r="J7717" s="1" t="s">
        <v>57</v>
      </c>
      <c r="K7717">
        <v>131410</v>
      </c>
    </row>
    <row r="7718" spans="1:11" x14ac:dyDescent="0.25">
      <c r="A7718">
        <v>7935</v>
      </c>
      <c r="B7718" s="2">
        <v>42852.583333333336</v>
      </c>
      <c r="C7718" s="2">
        <v>42870.379861111112</v>
      </c>
      <c r="D7718">
        <v>600000</v>
      </c>
      <c r="E7718" s="1" t="s">
        <v>19</v>
      </c>
      <c r="F7718" s="1" t="s">
        <v>1497</v>
      </c>
      <c r="G7718" s="1" t="s">
        <v>1507</v>
      </c>
      <c r="H7718" s="1" t="s">
        <v>23</v>
      </c>
      <c r="I7718" s="1" t="s">
        <v>25</v>
      </c>
      <c r="J7718" s="1" t="s">
        <v>57</v>
      </c>
      <c r="K7718">
        <v>131411</v>
      </c>
    </row>
    <row r="7719" spans="1:11" x14ac:dyDescent="0.25">
      <c r="A7719">
        <v>7936</v>
      </c>
      <c r="B7719" s="2">
        <v>42852.588888888888</v>
      </c>
      <c r="C7719" s="2">
        <v>42865.395833333336</v>
      </c>
      <c r="D7719">
        <v>40000</v>
      </c>
      <c r="E7719" s="1" t="s">
        <v>19</v>
      </c>
      <c r="F7719" s="1" t="s">
        <v>111</v>
      </c>
      <c r="G7719" s="1" t="s">
        <v>4626</v>
      </c>
      <c r="H7719" s="1" t="s">
        <v>23</v>
      </c>
      <c r="I7719" s="1" t="s">
        <v>46</v>
      </c>
      <c r="J7719" s="1" t="s">
        <v>57</v>
      </c>
      <c r="K7719">
        <v>131412</v>
      </c>
    </row>
    <row r="7720" spans="1:11" x14ac:dyDescent="0.25">
      <c r="A7720">
        <v>7937</v>
      </c>
      <c r="B7720" s="2">
        <v>42852.595138888886</v>
      </c>
      <c r="C7720" s="2">
        <v>42864.470138888886</v>
      </c>
      <c r="D7720">
        <v>620000</v>
      </c>
      <c r="E7720" s="1" t="s">
        <v>19</v>
      </c>
      <c r="F7720" s="1" t="s">
        <v>1497</v>
      </c>
      <c r="G7720" s="1" t="s">
        <v>2342</v>
      </c>
      <c r="H7720" s="1" t="s">
        <v>23</v>
      </c>
      <c r="I7720" s="1" t="s">
        <v>25</v>
      </c>
      <c r="J7720" s="1" t="s">
        <v>57</v>
      </c>
      <c r="K7720">
        <v>131413</v>
      </c>
    </row>
    <row r="7721" spans="1:11" x14ac:dyDescent="0.25">
      <c r="A7721">
        <v>7938</v>
      </c>
      <c r="B7721" s="2">
        <v>42852.602777777778</v>
      </c>
      <c r="C7721" s="2">
        <v>42881.555555555555</v>
      </c>
      <c r="D7721">
        <v>760000</v>
      </c>
      <c r="E7721" s="1" t="s">
        <v>167</v>
      </c>
      <c r="F7721" s="1" t="s">
        <v>3059</v>
      </c>
      <c r="G7721" s="1" t="s">
        <v>1642</v>
      </c>
      <c r="H7721" s="1" t="s">
        <v>23</v>
      </c>
      <c r="I7721" s="1" t="s">
        <v>25</v>
      </c>
      <c r="J7721" s="1" t="s">
        <v>57</v>
      </c>
      <c r="K7721">
        <v>131414</v>
      </c>
    </row>
    <row r="7722" spans="1:11" x14ac:dyDescent="0.25">
      <c r="A7722">
        <v>7939</v>
      </c>
      <c r="B7722" s="2">
        <v>42852.635416666664</v>
      </c>
      <c r="C7722" s="2">
        <v>42864.419444444444</v>
      </c>
      <c r="D7722">
        <v>1200000</v>
      </c>
      <c r="E7722" s="1" t="s">
        <v>167</v>
      </c>
      <c r="F7722" s="1" t="s">
        <v>3059</v>
      </c>
      <c r="G7722" s="1" t="s">
        <v>1642</v>
      </c>
      <c r="H7722" s="1" t="s">
        <v>23</v>
      </c>
      <c r="I7722" s="1" t="s">
        <v>25</v>
      </c>
      <c r="J7722" s="1" t="s">
        <v>57</v>
      </c>
      <c r="K7722">
        <v>131415</v>
      </c>
    </row>
    <row r="7723" spans="1:11" x14ac:dyDescent="0.25">
      <c r="A7723">
        <v>7940</v>
      </c>
      <c r="B7723" s="2">
        <v>42852.64166666667</v>
      </c>
      <c r="C7723" s="2">
        <v>42866.393750000003</v>
      </c>
      <c r="D7723">
        <v>760000</v>
      </c>
      <c r="E7723" s="1" t="s">
        <v>167</v>
      </c>
      <c r="F7723" s="1" t="s">
        <v>279</v>
      </c>
      <c r="G7723" s="1" t="s">
        <v>4622</v>
      </c>
      <c r="H7723" s="1" t="s">
        <v>23</v>
      </c>
      <c r="I7723" s="1" t="s">
        <v>25</v>
      </c>
      <c r="J7723" s="1" t="s">
        <v>57</v>
      </c>
      <c r="K7723">
        <v>131416</v>
      </c>
    </row>
    <row r="7724" spans="1:11" x14ac:dyDescent="0.25">
      <c r="A7724">
        <v>7941</v>
      </c>
      <c r="B7724" s="2">
        <v>42852.647916666669</v>
      </c>
      <c r="C7724" s="2">
        <v>42876.432638888888</v>
      </c>
      <c r="D7724">
        <v>300000</v>
      </c>
      <c r="E7724" s="1" t="s">
        <v>19</v>
      </c>
      <c r="F7724" s="1" t="s">
        <v>1505</v>
      </c>
      <c r="G7724" s="1" t="s">
        <v>4318</v>
      </c>
      <c r="H7724" s="1" t="s">
        <v>23</v>
      </c>
      <c r="I7724" s="1" t="s">
        <v>25</v>
      </c>
      <c r="J7724" s="1" t="s">
        <v>57</v>
      </c>
      <c r="K7724">
        <v>131417</v>
      </c>
    </row>
    <row r="7725" spans="1:11" x14ac:dyDescent="0.25">
      <c r="A7725">
        <v>7942</v>
      </c>
      <c r="B7725" s="2">
        <v>42852.662499999999</v>
      </c>
      <c r="C7725" s="2">
        <v>42860.64166666667</v>
      </c>
      <c r="D7725">
        <v>500000</v>
      </c>
      <c r="E7725" s="1" t="s">
        <v>167</v>
      </c>
      <c r="F7725" s="1" t="s">
        <v>279</v>
      </c>
      <c r="G7725" s="1" t="s">
        <v>4622</v>
      </c>
      <c r="H7725" s="1" t="s">
        <v>23</v>
      </c>
      <c r="I7725" s="1" t="s">
        <v>25</v>
      </c>
      <c r="J7725" s="1" t="s">
        <v>57</v>
      </c>
      <c r="K7725">
        <v>131418</v>
      </c>
    </row>
    <row r="7726" spans="1:11" x14ac:dyDescent="0.25">
      <c r="A7726">
        <v>7943</v>
      </c>
      <c r="B7726" s="2">
        <v>42852.67083333333</v>
      </c>
      <c r="C7726" s="2">
        <v>42865.529166666667</v>
      </c>
      <c r="D7726">
        <v>120000</v>
      </c>
      <c r="E7726" s="1" t="s">
        <v>167</v>
      </c>
      <c r="F7726" s="1" t="s">
        <v>279</v>
      </c>
      <c r="G7726" s="1" t="s">
        <v>4623</v>
      </c>
      <c r="H7726" s="1" t="s">
        <v>23</v>
      </c>
      <c r="I7726" s="1" t="s">
        <v>46</v>
      </c>
      <c r="J7726" s="1" t="s">
        <v>57</v>
      </c>
      <c r="K7726">
        <v>131419</v>
      </c>
    </row>
    <row r="7727" spans="1:11" x14ac:dyDescent="0.25">
      <c r="A7727">
        <v>7944</v>
      </c>
      <c r="B7727" s="2">
        <v>42852.683333333334</v>
      </c>
      <c r="C7727" s="2">
        <v>42864.693055555559</v>
      </c>
      <c r="D7727">
        <v>350000</v>
      </c>
      <c r="E7727" s="1" t="s">
        <v>19</v>
      </c>
      <c r="F7727" s="1" t="s">
        <v>33</v>
      </c>
      <c r="G7727" s="1" t="s">
        <v>4628</v>
      </c>
      <c r="H7727" s="1" t="s">
        <v>23</v>
      </c>
      <c r="I7727" s="1" t="s">
        <v>25</v>
      </c>
      <c r="J7727" s="1" t="s">
        <v>57</v>
      </c>
      <c r="K7727">
        <v>131420</v>
      </c>
    </row>
    <row r="7728" spans="1:11" x14ac:dyDescent="0.25">
      <c r="A7728">
        <v>7945</v>
      </c>
      <c r="B7728" s="2">
        <v>42852.696527777778</v>
      </c>
      <c r="C7728" s="2">
        <v>42868.429861111108</v>
      </c>
      <c r="D7728">
        <v>350000</v>
      </c>
      <c r="E7728" s="1" t="s">
        <v>167</v>
      </c>
      <c r="F7728" s="1" t="s">
        <v>1841</v>
      </c>
      <c r="G7728" s="1" t="s">
        <v>2262</v>
      </c>
      <c r="H7728" s="1" t="s">
        <v>23</v>
      </c>
      <c r="I7728" s="1" t="s">
        <v>35</v>
      </c>
      <c r="J7728" s="1" t="s">
        <v>57</v>
      </c>
      <c r="K7728">
        <v>131421</v>
      </c>
    </row>
    <row r="7729" spans="1:11" x14ac:dyDescent="0.25">
      <c r="A7729">
        <v>7946</v>
      </c>
      <c r="B7729" s="2">
        <v>42852.70208333333</v>
      </c>
      <c r="C7729" s="2">
        <v>42880.440972222219</v>
      </c>
      <c r="D7729">
        <v>730000</v>
      </c>
      <c r="E7729" s="1" t="s">
        <v>167</v>
      </c>
      <c r="F7729" s="1" t="s">
        <v>1841</v>
      </c>
      <c r="G7729" s="1" t="s">
        <v>2262</v>
      </c>
      <c r="H7729" s="1" t="s">
        <v>23</v>
      </c>
      <c r="I7729" s="1" t="s">
        <v>25</v>
      </c>
      <c r="J7729" s="1" t="s">
        <v>57</v>
      </c>
      <c r="K7729">
        <v>131422</v>
      </c>
    </row>
    <row r="7730" spans="1:11" x14ac:dyDescent="0.25">
      <c r="A7730">
        <v>7947</v>
      </c>
      <c r="B7730" s="2">
        <v>42852.729166666664</v>
      </c>
      <c r="C7730" s="2">
        <v>42871.589583333334</v>
      </c>
      <c r="D7730">
        <v>1050000</v>
      </c>
      <c r="E7730" s="1" t="s">
        <v>167</v>
      </c>
      <c r="F7730" s="1" t="s">
        <v>1841</v>
      </c>
      <c r="G7730" s="1" t="s">
        <v>3526</v>
      </c>
      <c r="H7730" s="1" t="s">
        <v>218</v>
      </c>
      <c r="I7730" s="1" t="s">
        <v>25</v>
      </c>
      <c r="J7730" s="1" t="s">
        <v>57</v>
      </c>
      <c r="K7730">
        <v>131423</v>
      </c>
    </row>
    <row r="7731" spans="1:11" x14ac:dyDescent="0.25">
      <c r="A7731">
        <v>7948</v>
      </c>
      <c r="B7731" s="2">
        <v>42852.73333333333</v>
      </c>
      <c r="C7731" s="2">
        <v>42867.532638888886</v>
      </c>
      <c r="D7731">
        <v>550000</v>
      </c>
      <c r="E7731" s="1" t="s">
        <v>19</v>
      </c>
      <c r="F7731" s="1" t="s">
        <v>33</v>
      </c>
      <c r="G7731" s="1" t="s">
        <v>4628</v>
      </c>
      <c r="H7731" s="1" t="s">
        <v>218</v>
      </c>
      <c r="I7731" s="1" t="s">
        <v>25</v>
      </c>
      <c r="J7731" s="1" t="s">
        <v>57</v>
      </c>
      <c r="K7731">
        <v>131424</v>
      </c>
    </row>
    <row r="7732" spans="1:11" x14ac:dyDescent="0.25">
      <c r="A7732">
        <v>7949</v>
      </c>
      <c r="B7732" s="2">
        <v>42852.740972222222</v>
      </c>
      <c r="C7732" s="2">
        <v>42867.547222222223</v>
      </c>
      <c r="D7732">
        <v>675000</v>
      </c>
      <c r="E7732" s="1" t="s">
        <v>19</v>
      </c>
      <c r="F7732" s="1" t="s">
        <v>33</v>
      </c>
      <c r="G7732" s="1" t="s">
        <v>4628</v>
      </c>
      <c r="H7732" s="1" t="s">
        <v>218</v>
      </c>
      <c r="I7732" s="1" t="s">
        <v>25</v>
      </c>
      <c r="J7732" s="1" t="s">
        <v>57</v>
      </c>
      <c r="K7732">
        <v>131425</v>
      </c>
    </row>
    <row r="7733" spans="1:11" x14ac:dyDescent="0.25">
      <c r="A7733">
        <v>7950</v>
      </c>
      <c r="B7733" s="2">
        <v>42852.748611111114</v>
      </c>
      <c r="C7733" s="2">
        <v>42867.605555555558</v>
      </c>
      <c r="D7733">
        <v>1400000</v>
      </c>
      <c r="E7733" s="1" t="s">
        <v>19</v>
      </c>
      <c r="F7733" s="1" t="s">
        <v>33</v>
      </c>
      <c r="G7733" s="1" t="s">
        <v>4628</v>
      </c>
      <c r="H7733" s="1" t="s">
        <v>23</v>
      </c>
      <c r="I7733" s="1" t="s">
        <v>25</v>
      </c>
      <c r="J7733" s="1" t="s">
        <v>57</v>
      </c>
      <c r="K7733">
        <v>131426</v>
      </c>
    </row>
    <row r="7734" spans="1:11" x14ac:dyDescent="0.25">
      <c r="A7734">
        <v>7951</v>
      </c>
      <c r="B7734" s="2">
        <v>42852.75277777778</v>
      </c>
      <c r="C7734" s="2">
        <v>42871.599305555559</v>
      </c>
      <c r="D7734">
        <v>625000</v>
      </c>
      <c r="E7734" s="1" t="s">
        <v>167</v>
      </c>
      <c r="F7734" s="1" t="s">
        <v>1841</v>
      </c>
      <c r="G7734" s="1" t="s">
        <v>1853</v>
      </c>
      <c r="H7734" s="1" t="s">
        <v>23</v>
      </c>
      <c r="I7734" s="1" t="s">
        <v>25</v>
      </c>
      <c r="J7734" s="1" t="s">
        <v>57</v>
      </c>
      <c r="K7734">
        <v>131427</v>
      </c>
    </row>
    <row r="7735" spans="1:11" x14ac:dyDescent="0.25">
      <c r="A7735">
        <v>7952</v>
      </c>
      <c r="B7735" s="2">
        <v>42852.756944444445</v>
      </c>
      <c r="C7735" s="2">
        <v>42865.419444444444</v>
      </c>
      <c r="D7735">
        <v>1220000</v>
      </c>
      <c r="E7735" s="1" t="s">
        <v>19</v>
      </c>
      <c r="F7735" s="1" t="s">
        <v>33</v>
      </c>
      <c r="G7735" s="1" t="s">
        <v>4628</v>
      </c>
      <c r="H7735" s="1" t="s">
        <v>23</v>
      </c>
      <c r="I7735" s="1" t="s">
        <v>25</v>
      </c>
      <c r="J7735" s="1" t="s">
        <v>57</v>
      </c>
      <c r="K7735">
        <v>131428</v>
      </c>
    </row>
    <row r="7736" spans="1:11" x14ac:dyDescent="0.25">
      <c r="A7736">
        <v>7953</v>
      </c>
      <c r="B7736" s="2">
        <v>42852.763888888891</v>
      </c>
      <c r="C7736" s="2">
        <v>42866.382638888892</v>
      </c>
      <c r="D7736">
        <v>475000</v>
      </c>
      <c r="E7736" s="1" t="s">
        <v>167</v>
      </c>
      <c r="F7736" s="1" t="s">
        <v>1841</v>
      </c>
      <c r="G7736" s="1" t="s">
        <v>1853</v>
      </c>
      <c r="H7736" s="1" t="s">
        <v>23</v>
      </c>
      <c r="I7736" s="1" t="s">
        <v>25</v>
      </c>
      <c r="J7736" s="1" t="s">
        <v>57</v>
      </c>
      <c r="K7736">
        <v>131429</v>
      </c>
    </row>
    <row r="7737" spans="1:11" x14ac:dyDescent="0.25">
      <c r="A7737">
        <v>7954</v>
      </c>
      <c r="B7737" s="2">
        <v>42852.769444444442</v>
      </c>
      <c r="C7737" s="2"/>
      <c r="D7737">
        <v>550000</v>
      </c>
      <c r="E7737" s="1" t="s">
        <v>167</v>
      </c>
      <c r="F7737" s="1" t="s">
        <v>1841</v>
      </c>
      <c r="G7737" s="1" t="s">
        <v>1853</v>
      </c>
      <c r="H7737" s="1" t="s">
        <v>218</v>
      </c>
      <c r="I7737" s="1" t="s">
        <v>25</v>
      </c>
      <c r="J7737" s="1" t="s">
        <v>30</v>
      </c>
      <c r="K7737">
        <v>131430</v>
      </c>
    </row>
    <row r="7738" spans="1:11" x14ac:dyDescent="0.25">
      <c r="A7738">
        <v>7955</v>
      </c>
      <c r="B7738" s="2">
        <v>42852.772222222222</v>
      </c>
      <c r="C7738" s="2">
        <v>42864.924305555556</v>
      </c>
      <c r="D7738">
        <v>320000</v>
      </c>
      <c r="E7738" s="1" t="s">
        <v>167</v>
      </c>
      <c r="F7738" s="1" t="s">
        <v>1841</v>
      </c>
      <c r="G7738" s="1" t="s">
        <v>1853</v>
      </c>
      <c r="H7738" s="1" t="s">
        <v>23</v>
      </c>
      <c r="I7738" s="1" t="s">
        <v>25</v>
      </c>
      <c r="J7738" s="1" t="s">
        <v>57</v>
      </c>
      <c r="K7738">
        <v>131431</v>
      </c>
    </row>
    <row r="7739" spans="1:11" x14ac:dyDescent="0.25">
      <c r="A7739">
        <v>7956</v>
      </c>
      <c r="B7739" s="2">
        <v>42852.783333333333</v>
      </c>
      <c r="C7739" s="2">
        <v>42867.724999999999</v>
      </c>
      <c r="D7739">
        <v>530000</v>
      </c>
      <c r="E7739" s="1" t="s">
        <v>167</v>
      </c>
      <c r="F7739" s="1" t="s">
        <v>1841</v>
      </c>
      <c r="G7739" s="1" t="s">
        <v>1853</v>
      </c>
      <c r="H7739" s="1" t="s">
        <v>23</v>
      </c>
      <c r="I7739" s="1" t="s">
        <v>25</v>
      </c>
      <c r="J7739" s="1" t="s">
        <v>57</v>
      </c>
      <c r="K7739">
        <v>131432</v>
      </c>
    </row>
    <row r="7740" spans="1:11" x14ac:dyDescent="0.25">
      <c r="A7740">
        <v>7957</v>
      </c>
      <c r="B7740" s="2">
        <v>42852.799305555556</v>
      </c>
      <c r="C7740" s="2">
        <v>42871.43472222222</v>
      </c>
      <c r="D7740">
        <v>300000</v>
      </c>
      <c r="E7740" s="1" t="s">
        <v>19</v>
      </c>
      <c r="F7740" s="1" t="s">
        <v>33</v>
      </c>
      <c r="G7740" s="1" t="s">
        <v>4628</v>
      </c>
      <c r="H7740" s="1" t="s">
        <v>23</v>
      </c>
      <c r="I7740" s="1" t="s">
        <v>25</v>
      </c>
      <c r="J7740" s="1" t="s">
        <v>57</v>
      </c>
      <c r="K7740">
        <v>131433</v>
      </c>
    </row>
    <row r="7741" spans="1:11" x14ac:dyDescent="0.25">
      <c r="A7741">
        <v>7958</v>
      </c>
      <c r="B7741" s="2">
        <v>42852.840277777781</v>
      </c>
      <c r="C7741" s="2">
        <v>42860.707638888889</v>
      </c>
      <c r="D7741">
        <v>1180000</v>
      </c>
      <c r="E7741" s="1" t="s">
        <v>19</v>
      </c>
      <c r="F7741" s="1" t="s">
        <v>33</v>
      </c>
      <c r="G7741" s="1" t="s">
        <v>4628</v>
      </c>
      <c r="H7741" s="1" t="s">
        <v>23</v>
      </c>
      <c r="I7741" s="1" t="s">
        <v>25</v>
      </c>
      <c r="J7741" s="1" t="s">
        <v>57</v>
      </c>
      <c r="K7741">
        <v>131434</v>
      </c>
    </row>
    <row r="7742" spans="1:11" x14ac:dyDescent="0.25">
      <c r="A7742">
        <v>7959</v>
      </c>
      <c r="B7742" s="2">
        <v>42852.841666666667</v>
      </c>
      <c r="C7742" s="2">
        <v>42865.456250000003</v>
      </c>
      <c r="D7742">
        <v>45957</v>
      </c>
      <c r="E7742" s="1" t="s">
        <v>167</v>
      </c>
      <c r="F7742" s="1" t="s">
        <v>1841</v>
      </c>
      <c r="G7742" s="1" t="s">
        <v>1853</v>
      </c>
      <c r="H7742" s="1" t="s">
        <v>23</v>
      </c>
      <c r="I7742" s="1" t="s">
        <v>35</v>
      </c>
      <c r="J7742" s="1" t="s">
        <v>57</v>
      </c>
      <c r="K7742">
        <v>131435</v>
      </c>
    </row>
    <row r="7743" spans="1:11" x14ac:dyDescent="0.25">
      <c r="A7743">
        <v>7960</v>
      </c>
      <c r="B7743" s="2">
        <v>42852.842361111114</v>
      </c>
      <c r="C7743" s="2">
        <v>42859.550694444442</v>
      </c>
      <c r="D7743">
        <v>190000</v>
      </c>
      <c r="E7743" s="1" t="s">
        <v>167</v>
      </c>
      <c r="F7743" s="1" t="s">
        <v>1841</v>
      </c>
      <c r="G7743" s="1" t="s">
        <v>3526</v>
      </c>
      <c r="H7743" s="1" t="s">
        <v>23</v>
      </c>
      <c r="I7743" s="1" t="s">
        <v>25</v>
      </c>
      <c r="J7743" s="1" t="s">
        <v>57</v>
      </c>
      <c r="K7743">
        <v>131436</v>
      </c>
    </row>
    <row r="7744" spans="1:11" x14ac:dyDescent="0.25">
      <c r="A7744">
        <v>7961</v>
      </c>
      <c r="B7744" s="2">
        <v>42852.857638888891</v>
      </c>
      <c r="C7744" s="2">
        <v>42864.382638888892</v>
      </c>
      <c r="D7744">
        <v>730000</v>
      </c>
      <c r="E7744" s="1" t="s">
        <v>167</v>
      </c>
      <c r="F7744" s="1" t="s">
        <v>1841</v>
      </c>
      <c r="G7744" s="1" t="s">
        <v>3526</v>
      </c>
      <c r="H7744" s="1" t="s">
        <v>23</v>
      </c>
      <c r="I7744" s="1" t="s">
        <v>25</v>
      </c>
      <c r="J7744" s="1" t="s">
        <v>57</v>
      </c>
      <c r="K7744">
        <v>131437</v>
      </c>
    </row>
    <row r="7745" spans="1:11" x14ac:dyDescent="0.25">
      <c r="A7745">
        <v>7962</v>
      </c>
      <c r="B7745" s="2">
        <v>42852.88958333333</v>
      </c>
      <c r="C7745" s="2">
        <v>42863.400694444441</v>
      </c>
      <c r="D7745">
        <v>530000</v>
      </c>
      <c r="E7745" s="1" t="s">
        <v>167</v>
      </c>
      <c r="F7745" s="1" t="s">
        <v>1841</v>
      </c>
      <c r="G7745" s="1" t="s">
        <v>1853</v>
      </c>
      <c r="H7745" s="1" t="s">
        <v>23</v>
      </c>
      <c r="I7745" s="1" t="s">
        <v>25</v>
      </c>
      <c r="J7745" s="1" t="s">
        <v>57</v>
      </c>
      <c r="K7745">
        <v>131438</v>
      </c>
    </row>
    <row r="7746" spans="1:11" x14ac:dyDescent="0.25">
      <c r="A7746">
        <v>7963</v>
      </c>
      <c r="B7746" s="2">
        <v>42852.895833333336</v>
      </c>
      <c r="C7746" s="2">
        <v>42867.627083333333</v>
      </c>
      <c r="D7746">
        <v>530000</v>
      </c>
      <c r="E7746" s="1" t="s">
        <v>70</v>
      </c>
      <c r="F7746" s="1" t="s">
        <v>2861</v>
      </c>
      <c r="G7746" s="1" t="s">
        <v>4634</v>
      </c>
      <c r="H7746" s="1" t="s">
        <v>23</v>
      </c>
      <c r="I7746" s="1" t="s">
        <v>25</v>
      </c>
      <c r="J7746" s="1" t="s">
        <v>57</v>
      </c>
      <c r="K7746">
        <v>131439</v>
      </c>
    </row>
    <row r="7747" spans="1:11" x14ac:dyDescent="0.25">
      <c r="A7747">
        <v>7964</v>
      </c>
      <c r="B7747" s="2">
        <v>42852.898611111108</v>
      </c>
      <c r="C7747" s="2">
        <v>42877.349305555559</v>
      </c>
      <c r="D7747">
        <v>1265000</v>
      </c>
      <c r="E7747" s="1" t="s">
        <v>70</v>
      </c>
      <c r="F7747" s="1" t="s">
        <v>2861</v>
      </c>
      <c r="G7747" s="1" t="s">
        <v>4634</v>
      </c>
      <c r="H7747" s="1" t="s">
        <v>23</v>
      </c>
      <c r="I7747" s="1" t="s">
        <v>25</v>
      </c>
      <c r="J7747" s="1" t="s">
        <v>57</v>
      </c>
      <c r="K7747">
        <v>131440</v>
      </c>
    </row>
    <row r="7748" spans="1:11" x14ac:dyDescent="0.25">
      <c r="A7748">
        <v>7965</v>
      </c>
      <c r="B7748" s="2">
        <v>42852.904166666667</v>
      </c>
      <c r="C7748" s="2">
        <v>42867.568055555559</v>
      </c>
      <c r="D7748">
        <v>1025000</v>
      </c>
      <c r="E7748" s="1" t="s">
        <v>70</v>
      </c>
      <c r="F7748" s="1" t="s">
        <v>2861</v>
      </c>
      <c r="G7748" s="1" t="s">
        <v>4634</v>
      </c>
      <c r="H7748" s="1" t="s">
        <v>23</v>
      </c>
      <c r="I7748" s="1" t="s">
        <v>25</v>
      </c>
      <c r="J7748" s="1" t="s">
        <v>57</v>
      </c>
      <c r="K7748">
        <v>131441</v>
      </c>
    </row>
    <row r="7749" spans="1:11" x14ac:dyDescent="0.25">
      <c r="A7749">
        <v>7966</v>
      </c>
      <c r="B7749" s="2">
        <v>42852.917361111111</v>
      </c>
      <c r="C7749" s="2">
        <v>42864.595138888886</v>
      </c>
      <c r="D7749">
        <v>130000</v>
      </c>
      <c r="E7749" s="1" t="s">
        <v>70</v>
      </c>
      <c r="F7749" s="1" t="s">
        <v>2861</v>
      </c>
      <c r="G7749" s="1" t="s">
        <v>4634</v>
      </c>
      <c r="H7749" s="1" t="s">
        <v>23</v>
      </c>
      <c r="I7749" s="1" t="s">
        <v>25</v>
      </c>
      <c r="J7749" s="1" t="s">
        <v>57</v>
      </c>
      <c r="K7749">
        <v>131442</v>
      </c>
    </row>
    <row r="7750" spans="1:11" x14ac:dyDescent="0.25">
      <c r="A7750">
        <v>7967</v>
      </c>
      <c r="B7750" s="2">
        <v>42852.920138888891</v>
      </c>
      <c r="C7750" s="2">
        <v>42866.419444444444</v>
      </c>
      <c r="D7750">
        <v>735000</v>
      </c>
      <c r="E7750" s="1" t="s">
        <v>70</v>
      </c>
      <c r="F7750" s="1" t="s">
        <v>2861</v>
      </c>
      <c r="G7750" s="1" t="s">
        <v>4634</v>
      </c>
      <c r="H7750" s="1" t="s">
        <v>23</v>
      </c>
      <c r="I7750" s="1" t="s">
        <v>25</v>
      </c>
      <c r="J7750" s="1" t="s">
        <v>57</v>
      </c>
      <c r="K7750">
        <v>131443</v>
      </c>
    </row>
    <row r="7751" spans="1:11" x14ac:dyDescent="0.25">
      <c r="A7751">
        <v>7968</v>
      </c>
      <c r="B7751" s="2">
        <v>42852.929166666669</v>
      </c>
      <c r="C7751" s="2">
        <v>42868.45416666667</v>
      </c>
      <c r="D7751">
        <v>1500000</v>
      </c>
      <c r="E7751" s="1" t="s">
        <v>70</v>
      </c>
      <c r="F7751" s="1" t="s">
        <v>2861</v>
      </c>
      <c r="G7751" s="1" t="s">
        <v>4634</v>
      </c>
      <c r="H7751" s="1" t="s">
        <v>23</v>
      </c>
      <c r="I7751" s="1" t="s">
        <v>25</v>
      </c>
      <c r="J7751" s="1" t="s">
        <v>57</v>
      </c>
      <c r="K7751">
        <v>131444</v>
      </c>
    </row>
    <row r="7752" spans="1:11" x14ac:dyDescent="0.25">
      <c r="A7752">
        <v>7969</v>
      </c>
      <c r="B7752" s="2">
        <v>42852.980555555558</v>
      </c>
      <c r="C7752" s="2">
        <v>42873.393055555556</v>
      </c>
      <c r="D7752">
        <v>120000</v>
      </c>
      <c r="E7752" s="1" t="s">
        <v>42</v>
      </c>
      <c r="F7752" s="1" t="s">
        <v>361</v>
      </c>
      <c r="G7752" s="1" t="s">
        <v>4133</v>
      </c>
      <c r="H7752" s="1" t="s">
        <v>23</v>
      </c>
      <c r="I7752" s="1" t="s">
        <v>35</v>
      </c>
      <c r="J7752" s="1" t="s">
        <v>57</v>
      </c>
      <c r="K7752">
        <v>131445</v>
      </c>
    </row>
    <row r="7753" spans="1:11" x14ac:dyDescent="0.25">
      <c r="A7753">
        <v>7970</v>
      </c>
      <c r="B7753" s="2">
        <v>42852.98541666667</v>
      </c>
      <c r="C7753" s="2">
        <v>42871.449305555558</v>
      </c>
      <c r="D7753">
        <v>730000</v>
      </c>
      <c r="E7753" s="1" t="s">
        <v>70</v>
      </c>
      <c r="F7753" s="1" t="s">
        <v>2861</v>
      </c>
      <c r="G7753" s="1" t="s">
        <v>4634</v>
      </c>
      <c r="H7753" s="1" t="s">
        <v>23</v>
      </c>
      <c r="I7753" s="1" t="s">
        <v>25</v>
      </c>
      <c r="J7753" s="1" t="s">
        <v>57</v>
      </c>
      <c r="K7753">
        <v>131446</v>
      </c>
    </row>
    <row r="7754" spans="1:11" x14ac:dyDescent="0.25">
      <c r="A7754">
        <v>7971</v>
      </c>
      <c r="B7754" s="2">
        <v>42852.989583333336</v>
      </c>
      <c r="C7754" s="2">
        <v>42860.65902777778</v>
      </c>
      <c r="D7754">
        <v>1050000</v>
      </c>
      <c r="E7754" s="1" t="s">
        <v>19</v>
      </c>
      <c r="F7754" s="1" t="s">
        <v>1744</v>
      </c>
      <c r="G7754" s="1" t="s">
        <v>1705</v>
      </c>
      <c r="H7754" s="1" t="s">
        <v>218</v>
      </c>
      <c r="I7754" s="1" t="s">
        <v>25</v>
      </c>
      <c r="J7754" s="1" t="s">
        <v>57</v>
      </c>
      <c r="K7754">
        <v>131447</v>
      </c>
    </row>
    <row r="7755" spans="1:11" x14ac:dyDescent="0.25">
      <c r="A7755">
        <v>7972</v>
      </c>
      <c r="B7755" s="2">
        <v>42852.989583333336</v>
      </c>
      <c r="C7755" s="2">
        <v>42859.631249999999</v>
      </c>
      <c r="D7755">
        <v>550000</v>
      </c>
      <c r="E7755" s="1" t="s">
        <v>19</v>
      </c>
      <c r="F7755" s="1" t="s">
        <v>1744</v>
      </c>
      <c r="G7755" s="1" t="s">
        <v>1705</v>
      </c>
      <c r="H7755" s="1" t="s">
        <v>218</v>
      </c>
      <c r="I7755" s="1" t="s">
        <v>25</v>
      </c>
      <c r="J7755" s="1" t="s">
        <v>57</v>
      </c>
      <c r="K7755">
        <v>131448</v>
      </c>
    </row>
    <row r="7756" spans="1:11" x14ac:dyDescent="0.25">
      <c r="A7756">
        <v>7973</v>
      </c>
      <c r="B7756" s="2">
        <v>42852.994444444441</v>
      </c>
      <c r="C7756" s="2">
        <v>42867.761805555558</v>
      </c>
      <c r="D7756">
        <v>675000</v>
      </c>
      <c r="E7756" s="1" t="s">
        <v>19</v>
      </c>
      <c r="F7756" s="1" t="s">
        <v>1744</v>
      </c>
      <c r="G7756" s="1" t="s">
        <v>1705</v>
      </c>
      <c r="H7756" s="1" t="s">
        <v>218</v>
      </c>
      <c r="I7756" s="1" t="s">
        <v>25</v>
      </c>
      <c r="J7756" s="1" t="s">
        <v>57</v>
      </c>
      <c r="K7756">
        <v>131449</v>
      </c>
    </row>
    <row r="7757" spans="1:11" x14ac:dyDescent="0.25">
      <c r="A7757">
        <v>7974</v>
      </c>
      <c r="B7757" s="2">
        <v>42853.008333333331</v>
      </c>
      <c r="C7757" s="2">
        <v>42865.474305555559</v>
      </c>
      <c r="D7757">
        <v>1400000</v>
      </c>
      <c r="E7757" s="1" t="s">
        <v>19</v>
      </c>
      <c r="F7757" s="1" t="s">
        <v>1744</v>
      </c>
      <c r="G7757" s="1" t="s">
        <v>1705</v>
      </c>
      <c r="H7757" s="1" t="s">
        <v>23</v>
      </c>
      <c r="I7757" s="1" t="s">
        <v>25</v>
      </c>
      <c r="J7757" s="1" t="s">
        <v>57</v>
      </c>
      <c r="K7757">
        <v>131450</v>
      </c>
    </row>
    <row r="7758" spans="1:11" x14ac:dyDescent="0.25">
      <c r="A7758">
        <v>7975</v>
      </c>
      <c r="B7758" s="2">
        <v>42853.029861111114</v>
      </c>
      <c r="C7758" s="2">
        <v>42863.644444444442</v>
      </c>
      <c r="D7758">
        <v>625000</v>
      </c>
      <c r="E7758" s="1" t="s">
        <v>19</v>
      </c>
      <c r="F7758" s="1" t="s">
        <v>1744</v>
      </c>
      <c r="G7758" s="1" t="s">
        <v>1705</v>
      </c>
      <c r="H7758" s="1" t="s">
        <v>23</v>
      </c>
      <c r="I7758" s="1" t="s">
        <v>25</v>
      </c>
      <c r="J7758" s="1" t="s">
        <v>57</v>
      </c>
      <c r="K7758">
        <v>131451</v>
      </c>
    </row>
    <row r="7759" spans="1:11" x14ac:dyDescent="0.25">
      <c r="A7759">
        <v>7976</v>
      </c>
      <c r="B7759" s="2">
        <v>42853.039583333331</v>
      </c>
      <c r="C7759" s="2">
        <v>42864.400694444441</v>
      </c>
      <c r="D7759">
        <v>1220000</v>
      </c>
      <c r="E7759" s="1" t="s">
        <v>19</v>
      </c>
      <c r="F7759" s="1" t="s">
        <v>1744</v>
      </c>
      <c r="G7759" s="1" t="s">
        <v>4124</v>
      </c>
      <c r="H7759" s="1" t="s">
        <v>23</v>
      </c>
      <c r="I7759" s="1" t="s">
        <v>25</v>
      </c>
      <c r="J7759" s="1" t="s">
        <v>57</v>
      </c>
      <c r="K7759">
        <v>131452</v>
      </c>
    </row>
    <row r="7760" spans="1:11" x14ac:dyDescent="0.25">
      <c r="A7760">
        <v>7977</v>
      </c>
      <c r="B7760" s="2">
        <v>42853.294444444444</v>
      </c>
      <c r="C7760" s="2"/>
      <c r="D7760">
        <v>475000</v>
      </c>
      <c r="E7760" s="1" t="s">
        <v>70</v>
      </c>
      <c r="F7760" s="1" t="s">
        <v>71</v>
      </c>
      <c r="G7760" s="1" t="s">
        <v>2803</v>
      </c>
      <c r="H7760" s="1" t="s">
        <v>23</v>
      </c>
      <c r="I7760" s="1" t="s">
        <v>25</v>
      </c>
      <c r="J7760" s="1" t="s">
        <v>30</v>
      </c>
      <c r="K7760">
        <v>131453</v>
      </c>
    </row>
    <row r="7761" spans="1:11" x14ac:dyDescent="0.25">
      <c r="A7761">
        <v>7978</v>
      </c>
      <c r="B7761" s="2">
        <v>42853.336111111108</v>
      </c>
      <c r="C7761" s="2">
        <v>42877.686111111114</v>
      </c>
      <c r="D7761">
        <v>550000</v>
      </c>
      <c r="E7761" s="1" t="s">
        <v>70</v>
      </c>
      <c r="F7761" s="1" t="s">
        <v>71</v>
      </c>
      <c r="G7761" s="1" t="s">
        <v>4161</v>
      </c>
      <c r="H7761" s="1" t="s">
        <v>218</v>
      </c>
      <c r="I7761" s="1" t="s">
        <v>25</v>
      </c>
      <c r="J7761" s="1" t="s">
        <v>57</v>
      </c>
      <c r="K7761">
        <v>131454</v>
      </c>
    </row>
    <row r="7762" spans="1:11" x14ac:dyDescent="0.25">
      <c r="A7762">
        <v>7979</v>
      </c>
      <c r="B7762" s="2">
        <v>42853.373611111114</v>
      </c>
      <c r="C7762" s="2">
        <v>42864.367361111108</v>
      </c>
      <c r="D7762">
        <v>320000</v>
      </c>
      <c r="E7762" s="1" t="s">
        <v>70</v>
      </c>
      <c r="F7762" s="1" t="s">
        <v>71</v>
      </c>
      <c r="G7762" s="1" t="s">
        <v>2803</v>
      </c>
      <c r="H7762" s="1" t="s">
        <v>23</v>
      </c>
      <c r="I7762" s="1" t="s">
        <v>25</v>
      </c>
      <c r="J7762" s="1" t="s">
        <v>57</v>
      </c>
      <c r="K7762">
        <v>131455</v>
      </c>
    </row>
    <row r="7763" spans="1:11" x14ac:dyDescent="0.25">
      <c r="A7763">
        <v>7980</v>
      </c>
      <c r="B7763" s="2">
        <v>42853.375</v>
      </c>
      <c r="C7763" s="2">
        <v>42863.502083333333</v>
      </c>
      <c r="D7763">
        <v>530000</v>
      </c>
      <c r="E7763" s="1" t="s">
        <v>70</v>
      </c>
      <c r="F7763" s="1" t="s">
        <v>71</v>
      </c>
      <c r="G7763" s="1" t="s">
        <v>2803</v>
      </c>
      <c r="H7763" s="1" t="s">
        <v>23</v>
      </c>
      <c r="I7763" s="1" t="s">
        <v>25</v>
      </c>
      <c r="J7763" s="1" t="s">
        <v>57</v>
      </c>
      <c r="K7763">
        <v>131456</v>
      </c>
    </row>
    <row r="7764" spans="1:11" x14ac:dyDescent="0.25">
      <c r="A7764">
        <v>7981</v>
      </c>
      <c r="B7764" s="2">
        <v>42853.381944444445</v>
      </c>
      <c r="C7764" s="2">
        <v>42875.37777777778</v>
      </c>
      <c r="D7764">
        <v>300000</v>
      </c>
      <c r="E7764" s="1" t="s">
        <v>70</v>
      </c>
      <c r="F7764" s="1" t="s">
        <v>71</v>
      </c>
      <c r="G7764" s="1" t="s">
        <v>4161</v>
      </c>
      <c r="H7764" s="1" t="s">
        <v>23</v>
      </c>
      <c r="I7764" s="1" t="s">
        <v>25</v>
      </c>
      <c r="J7764" s="1" t="s">
        <v>57</v>
      </c>
      <c r="K7764">
        <v>131457</v>
      </c>
    </row>
    <row r="7765" spans="1:11" x14ac:dyDescent="0.25">
      <c r="A7765">
        <v>7982</v>
      </c>
      <c r="B7765" s="2">
        <v>42853.383333333331</v>
      </c>
      <c r="C7765" s="2">
        <v>42874.53402777778</v>
      </c>
      <c r="D7765">
        <v>1180000</v>
      </c>
      <c r="E7765" s="1" t="s">
        <v>70</v>
      </c>
      <c r="F7765" s="1" t="s">
        <v>71</v>
      </c>
      <c r="G7765" s="1" t="s">
        <v>4161</v>
      </c>
      <c r="H7765" s="1" t="s">
        <v>23</v>
      </c>
      <c r="I7765" s="1" t="s">
        <v>25</v>
      </c>
      <c r="J7765" s="1" t="s">
        <v>57</v>
      </c>
      <c r="K7765">
        <v>131458</v>
      </c>
    </row>
    <row r="7766" spans="1:11" x14ac:dyDescent="0.25">
      <c r="A7766">
        <v>7983</v>
      </c>
      <c r="B7766" s="2">
        <v>42853.384722222225</v>
      </c>
      <c r="C7766" s="2">
        <v>42866.499305555553</v>
      </c>
      <c r="D7766">
        <v>45957</v>
      </c>
      <c r="E7766" s="1" t="s">
        <v>70</v>
      </c>
      <c r="F7766" s="1" t="s">
        <v>71</v>
      </c>
      <c r="G7766" s="1" t="s">
        <v>4161</v>
      </c>
      <c r="H7766" s="1" t="s">
        <v>23</v>
      </c>
      <c r="I7766" s="1" t="s">
        <v>35</v>
      </c>
      <c r="J7766" s="1" t="s">
        <v>57</v>
      </c>
      <c r="K7766">
        <v>131459</v>
      </c>
    </row>
    <row r="7767" spans="1:11" x14ac:dyDescent="0.25">
      <c r="A7767">
        <v>7984</v>
      </c>
      <c r="B7767" s="2">
        <v>42853.395138888889</v>
      </c>
      <c r="C7767" s="2">
        <v>42888.425694444442</v>
      </c>
      <c r="D7767">
        <v>190000</v>
      </c>
      <c r="E7767" s="1" t="s">
        <v>42</v>
      </c>
      <c r="F7767" s="1" t="s">
        <v>89</v>
      </c>
      <c r="G7767" s="1" t="s">
        <v>3706</v>
      </c>
      <c r="H7767" s="1" t="s">
        <v>23</v>
      </c>
      <c r="I7767" s="1" t="s">
        <v>25</v>
      </c>
      <c r="J7767" s="1" t="s">
        <v>57</v>
      </c>
      <c r="K7767">
        <v>131460</v>
      </c>
    </row>
    <row r="7768" spans="1:11" x14ac:dyDescent="0.25">
      <c r="A7768">
        <v>7985</v>
      </c>
      <c r="B7768" s="2">
        <v>42853.402777777781</v>
      </c>
      <c r="C7768" s="2">
        <v>42867.566666666666</v>
      </c>
      <c r="D7768">
        <v>730000</v>
      </c>
      <c r="E7768" s="1" t="s">
        <v>42</v>
      </c>
      <c r="F7768" s="1" t="s">
        <v>89</v>
      </c>
      <c r="G7768" s="1" t="s">
        <v>3706</v>
      </c>
      <c r="H7768" s="1" t="s">
        <v>23</v>
      </c>
      <c r="I7768" s="1" t="s">
        <v>25</v>
      </c>
      <c r="J7768" s="1" t="s">
        <v>57</v>
      </c>
      <c r="K7768">
        <v>131461</v>
      </c>
    </row>
    <row r="7769" spans="1:11" x14ac:dyDescent="0.25">
      <c r="A7769">
        <v>7986</v>
      </c>
      <c r="B7769" s="2">
        <v>42853.404166666667</v>
      </c>
      <c r="C7769" s="2">
        <v>42866.317361111112</v>
      </c>
      <c r="D7769">
        <v>530000</v>
      </c>
      <c r="E7769" s="1" t="s">
        <v>42</v>
      </c>
      <c r="F7769" s="1" t="s">
        <v>89</v>
      </c>
      <c r="G7769" s="1" t="s">
        <v>3706</v>
      </c>
      <c r="H7769" s="1" t="s">
        <v>23</v>
      </c>
      <c r="I7769" s="1" t="s">
        <v>25</v>
      </c>
      <c r="J7769" s="1" t="s">
        <v>57</v>
      </c>
      <c r="K7769">
        <v>131462</v>
      </c>
    </row>
    <row r="7770" spans="1:11" x14ac:dyDescent="0.25">
      <c r="A7770">
        <v>7987</v>
      </c>
      <c r="B7770" s="2">
        <v>42853.406944444447</v>
      </c>
      <c r="C7770" s="2">
        <v>42877.421527777777</v>
      </c>
      <c r="D7770">
        <v>530000</v>
      </c>
      <c r="E7770" s="1" t="s">
        <v>42</v>
      </c>
      <c r="F7770" s="1" t="s">
        <v>89</v>
      </c>
      <c r="G7770" s="1" t="s">
        <v>4259</v>
      </c>
      <c r="H7770" s="1" t="s">
        <v>23</v>
      </c>
      <c r="I7770" s="1" t="s">
        <v>25</v>
      </c>
      <c r="J7770" s="1" t="s">
        <v>57</v>
      </c>
      <c r="K7770">
        <v>131463</v>
      </c>
    </row>
    <row r="7771" spans="1:11" x14ac:dyDescent="0.25">
      <c r="A7771">
        <v>7988</v>
      </c>
      <c r="B7771" s="2">
        <v>42853.409722222219</v>
      </c>
      <c r="C7771" s="2">
        <v>42872.484722222223</v>
      </c>
      <c r="D7771">
        <v>1265000</v>
      </c>
      <c r="E7771" s="1" t="s">
        <v>42</v>
      </c>
      <c r="F7771" s="1" t="s">
        <v>89</v>
      </c>
      <c r="G7771" s="1" t="s">
        <v>4259</v>
      </c>
      <c r="H7771" s="1" t="s">
        <v>23</v>
      </c>
      <c r="I7771" s="1" t="s">
        <v>25</v>
      </c>
      <c r="J7771" s="1" t="s">
        <v>57</v>
      </c>
      <c r="K7771">
        <v>131464</v>
      </c>
    </row>
    <row r="7772" spans="1:11" x14ac:dyDescent="0.25">
      <c r="A7772">
        <v>7989</v>
      </c>
      <c r="B7772" s="2">
        <v>42853.428472222222</v>
      </c>
      <c r="C7772" s="2">
        <v>42863.647916666669</v>
      </c>
      <c r="D7772">
        <v>1025000</v>
      </c>
      <c r="E7772" s="1" t="s">
        <v>70</v>
      </c>
      <c r="F7772" s="1" t="s">
        <v>71</v>
      </c>
      <c r="G7772" s="1" t="s">
        <v>2821</v>
      </c>
      <c r="H7772" s="1" t="s">
        <v>23</v>
      </c>
      <c r="I7772" s="1" t="s">
        <v>25</v>
      </c>
      <c r="J7772" s="1" t="s">
        <v>57</v>
      </c>
      <c r="K7772">
        <v>131465</v>
      </c>
    </row>
    <row r="7773" spans="1:11" x14ac:dyDescent="0.25">
      <c r="A7773">
        <v>7990</v>
      </c>
      <c r="B7773" s="2">
        <v>42853.45</v>
      </c>
      <c r="C7773" s="2">
        <v>42867.470138888886</v>
      </c>
      <c r="D7773">
        <v>470000</v>
      </c>
      <c r="E7773" s="1" t="s">
        <v>70</v>
      </c>
      <c r="F7773" s="1" t="s">
        <v>71</v>
      </c>
      <c r="G7773" s="1" t="s">
        <v>2821</v>
      </c>
      <c r="H7773" s="1" t="s">
        <v>23</v>
      </c>
      <c r="I7773" s="1" t="s">
        <v>25</v>
      </c>
      <c r="J7773" s="1" t="s">
        <v>57</v>
      </c>
      <c r="K7773">
        <v>131466</v>
      </c>
    </row>
    <row r="7774" spans="1:11" x14ac:dyDescent="0.25">
      <c r="A7774">
        <v>7991</v>
      </c>
      <c r="B7774" s="2">
        <v>42853.463888888888</v>
      </c>
      <c r="C7774" s="2">
        <v>42865.406944444447</v>
      </c>
      <c r="D7774">
        <v>250000</v>
      </c>
      <c r="E7774" s="1" t="s">
        <v>70</v>
      </c>
      <c r="F7774" s="1" t="s">
        <v>71</v>
      </c>
      <c r="G7774" s="1" t="s">
        <v>2821</v>
      </c>
      <c r="H7774" s="1" t="s">
        <v>23</v>
      </c>
      <c r="I7774" s="1" t="s">
        <v>35</v>
      </c>
      <c r="J7774" s="1" t="s">
        <v>57</v>
      </c>
      <c r="K7774">
        <v>131467</v>
      </c>
    </row>
    <row r="7775" spans="1:11" x14ac:dyDescent="0.25">
      <c r="A7775">
        <v>7992</v>
      </c>
      <c r="B7775" s="2">
        <v>42853.464583333334</v>
      </c>
      <c r="C7775" s="2">
        <v>42873.480555555558</v>
      </c>
      <c r="D7775">
        <v>430000</v>
      </c>
      <c r="E7775" s="1" t="s">
        <v>19</v>
      </c>
      <c r="F7775" s="1" t="s">
        <v>1499</v>
      </c>
      <c r="G7775" s="1" t="s">
        <v>2375</v>
      </c>
      <c r="H7775" s="1" t="s">
        <v>23</v>
      </c>
      <c r="I7775" s="1" t="s">
        <v>25</v>
      </c>
      <c r="J7775" s="1" t="s">
        <v>57</v>
      </c>
      <c r="K7775">
        <v>131468</v>
      </c>
    </row>
    <row r="7776" spans="1:11" x14ac:dyDescent="0.25">
      <c r="A7776">
        <v>7993</v>
      </c>
      <c r="B7776" s="2">
        <v>42853.467361111114</v>
      </c>
      <c r="C7776" s="2">
        <v>42871.574305555558</v>
      </c>
      <c r="D7776">
        <v>550000</v>
      </c>
      <c r="E7776" s="1" t="s">
        <v>70</v>
      </c>
      <c r="F7776" s="1" t="s">
        <v>71</v>
      </c>
      <c r="G7776" s="1" t="s">
        <v>2821</v>
      </c>
      <c r="H7776" s="1" t="s">
        <v>23</v>
      </c>
      <c r="I7776" s="1" t="s">
        <v>25</v>
      </c>
      <c r="J7776" s="1" t="s">
        <v>57</v>
      </c>
      <c r="K7776">
        <v>131469</v>
      </c>
    </row>
    <row r="7777" spans="1:11" x14ac:dyDescent="0.25">
      <c r="A7777">
        <v>7994</v>
      </c>
      <c r="B7777" s="2">
        <v>42853.472916666666</v>
      </c>
      <c r="C7777" s="2"/>
      <c r="D7777">
        <v>500000</v>
      </c>
      <c r="E7777" s="1" t="s">
        <v>19</v>
      </c>
      <c r="F7777" s="1" t="s">
        <v>33</v>
      </c>
      <c r="G7777" s="1" t="s">
        <v>4636</v>
      </c>
      <c r="H7777" s="1" t="s">
        <v>23</v>
      </c>
      <c r="I7777" s="1" t="s">
        <v>25</v>
      </c>
      <c r="J7777" s="1" t="s">
        <v>30</v>
      </c>
      <c r="K7777">
        <v>131470</v>
      </c>
    </row>
    <row r="7778" spans="1:11" x14ac:dyDescent="0.25">
      <c r="A7778">
        <v>7995</v>
      </c>
      <c r="B7778" s="2">
        <v>42853.472916666666</v>
      </c>
      <c r="C7778" s="2">
        <v>42863.859027777777</v>
      </c>
      <c r="D7778">
        <v>240000</v>
      </c>
      <c r="E7778" s="1" t="s">
        <v>19</v>
      </c>
      <c r="F7778" s="1" t="s">
        <v>33</v>
      </c>
      <c r="G7778" s="1" t="s">
        <v>4636</v>
      </c>
      <c r="H7778" s="1" t="s">
        <v>23</v>
      </c>
      <c r="I7778" s="1" t="s">
        <v>35</v>
      </c>
      <c r="J7778" s="1" t="s">
        <v>57</v>
      </c>
      <c r="K7778">
        <v>131471</v>
      </c>
    </row>
    <row r="7779" spans="1:11" x14ac:dyDescent="0.25">
      <c r="A7779">
        <v>7996</v>
      </c>
      <c r="B7779" s="2">
        <v>42853.480555555558</v>
      </c>
      <c r="C7779" s="2">
        <v>42867.439583333333</v>
      </c>
      <c r="D7779">
        <v>170000</v>
      </c>
      <c r="E7779" s="1" t="s">
        <v>19</v>
      </c>
      <c r="F7779" s="1" t="s">
        <v>33</v>
      </c>
      <c r="G7779" s="1" t="s">
        <v>4636</v>
      </c>
      <c r="H7779" s="1" t="s">
        <v>23</v>
      </c>
      <c r="I7779" s="1" t="s">
        <v>46</v>
      </c>
      <c r="J7779" s="1" t="s">
        <v>57</v>
      </c>
      <c r="K7779">
        <v>131472</v>
      </c>
    </row>
    <row r="7780" spans="1:11" x14ac:dyDescent="0.25">
      <c r="A7780">
        <v>7998</v>
      </c>
      <c r="B7780" s="2">
        <v>42853.487500000003</v>
      </c>
      <c r="C7780" s="2">
        <v>42866.512499999997</v>
      </c>
      <c r="D7780">
        <v>252000</v>
      </c>
      <c r="E7780" s="1" t="s">
        <v>167</v>
      </c>
      <c r="F7780" s="1" t="s">
        <v>1525</v>
      </c>
      <c r="G7780" s="1" t="s">
        <v>4637</v>
      </c>
      <c r="H7780" s="1" t="s">
        <v>23</v>
      </c>
      <c r="I7780" s="1" t="s">
        <v>25</v>
      </c>
      <c r="J7780" s="1" t="s">
        <v>57</v>
      </c>
      <c r="K7780">
        <v>131474</v>
      </c>
    </row>
    <row r="7781" spans="1:11" x14ac:dyDescent="0.25">
      <c r="A7781">
        <v>7999</v>
      </c>
      <c r="B7781" s="2">
        <v>42853.487500000003</v>
      </c>
      <c r="C7781" s="2">
        <v>42860.475694444445</v>
      </c>
      <c r="D7781">
        <v>270000</v>
      </c>
      <c r="E7781" s="1" t="s">
        <v>19</v>
      </c>
      <c r="F7781" s="1" t="s">
        <v>33</v>
      </c>
      <c r="G7781" s="1" t="s">
        <v>4636</v>
      </c>
      <c r="H7781" s="1" t="s">
        <v>23</v>
      </c>
      <c r="I7781" s="1" t="s">
        <v>25</v>
      </c>
      <c r="J7781" s="1" t="s">
        <v>57</v>
      </c>
      <c r="K7781">
        <v>131475</v>
      </c>
    </row>
    <row r="7782" spans="1:11" x14ac:dyDescent="0.25">
      <c r="A7782">
        <v>8000</v>
      </c>
      <c r="B7782" s="2">
        <v>42853.493055555555</v>
      </c>
      <c r="C7782" s="2">
        <v>42863.534722222219</v>
      </c>
      <c r="D7782">
        <v>100000</v>
      </c>
      <c r="E7782" s="1" t="s">
        <v>19</v>
      </c>
      <c r="F7782" s="1" t="s">
        <v>33</v>
      </c>
      <c r="G7782" s="1" t="s">
        <v>4636</v>
      </c>
      <c r="H7782" s="1" t="s">
        <v>23</v>
      </c>
      <c r="I7782" s="1" t="s">
        <v>25</v>
      </c>
      <c r="J7782" s="1" t="s">
        <v>57</v>
      </c>
      <c r="K7782">
        <v>131476</v>
      </c>
    </row>
    <row r="7783" spans="1:11" x14ac:dyDescent="0.25">
      <c r="A7783">
        <v>8001</v>
      </c>
      <c r="B7783" s="2">
        <v>42853.498611111114</v>
      </c>
      <c r="C7783" s="2">
        <v>42865.531944444447</v>
      </c>
      <c r="D7783">
        <v>350000</v>
      </c>
      <c r="E7783" s="1" t="s">
        <v>19</v>
      </c>
      <c r="F7783" s="1" t="s">
        <v>33</v>
      </c>
      <c r="G7783" s="1" t="s">
        <v>3651</v>
      </c>
      <c r="H7783" s="1" t="s">
        <v>23</v>
      </c>
      <c r="I7783" s="1" t="s">
        <v>35</v>
      </c>
      <c r="J7783" s="1" t="s">
        <v>57</v>
      </c>
      <c r="K7783">
        <v>131477</v>
      </c>
    </row>
    <row r="7784" spans="1:11" x14ac:dyDescent="0.25">
      <c r="A7784">
        <v>8002</v>
      </c>
      <c r="B7784" s="2">
        <v>42853.50277777778</v>
      </c>
      <c r="C7784" s="2">
        <v>42873.356249999997</v>
      </c>
      <c r="D7784">
        <v>240000</v>
      </c>
      <c r="E7784" s="1" t="s">
        <v>19</v>
      </c>
      <c r="F7784" s="1" t="s">
        <v>33</v>
      </c>
      <c r="G7784" s="1" t="s">
        <v>3651</v>
      </c>
      <c r="H7784" s="1" t="s">
        <v>23</v>
      </c>
      <c r="I7784" s="1" t="s">
        <v>35</v>
      </c>
      <c r="J7784" s="1" t="s">
        <v>57</v>
      </c>
      <c r="K7784">
        <v>131478</v>
      </c>
    </row>
    <row r="7785" spans="1:11" x14ac:dyDescent="0.25">
      <c r="A7785">
        <v>8003</v>
      </c>
      <c r="B7785" s="2">
        <v>42853.507638888892</v>
      </c>
      <c r="C7785" s="2">
        <v>42867.593055555553</v>
      </c>
      <c r="D7785">
        <v>620000</v>
      </c>
      <c r="E7785" s="1" t="s">
        <v>167</v>
      </c>
      <c r="F7785" s="1" t="s">
        <v>1525</v>
      </c>
      <c r="G7785" s="1" t="s">
        <v>4637</v>
      </c>
      <c r="H7785" s="1" t="s">
        <v>218</v>
      </c>
      <c r="I7785" s="1" t="s">
        <v>25</v>
      </c>
      <c r="J7785" s="1" t="s">
        <v>57</v>
      </c>
      <c r="K7785">
        <v>131479</v>
      </c>
    </row>
    <row r="7786" spans="1:11" x14ac:dyDescent="0.25">
      <c r="A7786">
        <v>8004</v>
      </c>
      <c r="B7786" s="2">
        <v>42853.510416666664</v>
      </c>
      <c r="C7786" s="2">
        <v>42866.652777777781</v>
      </c>
      <c r="D7786">
        <v>600000</v>
      </c>
      <c r="E7786" s="1" t="s">
        <v>19</v>
      </c>
      <c r="F7786" s="1" t="s">
        <v>33</v>
      </c>
      <c r="G7786" s="1" t="s">
        <v>4636</v>
      </c>
      <c r="H7786" s="1" t="s">
        <v>218</v>
      </c>
      <c r="I7786" s="1" t="s">
        <v>25</v>
      </c>
      <c r="J7786" s="1" t="s">
        <v>57</v>
      </c>
      <c r="K7786">
        <v>131480</v>
      </c>
    </row>
    <row r="7787" spans="1:11" x14ac:dyDescent="0.25">
      <c r="A7787">
        <v>8005</v>
      </c>
      <c r="B7787" s="2">
        <v>42853.515972222223</v>
      </c>
      <c r="C7787" s="2">
        <v>42888.533333333333</v>
      </c>
      <c r="D7787">
        <v>650000</v>
      </c>
      <c r="E7787" s="1" t="s">
        <v>19</v>
      </c>
      <c r="F7787" s="1" t="s">
        <v>1744</v>
      </c>
      <c r="G7787" s="1" t="s">
        <v>2364</v>
      </c>
      <c r="H7787" s="1" t="s">
        <v>218</v>
      </c>
      <c r="I7787" s="1" t="s">
        <v>25</v>
      </c>
      <c r="J7787" s="1" t="s">
        <v>57</v>
      </c>
      <c r="K7787">
        <v>131481</v>
      </c>
    </row>
    <row r="7788" spans="1:11" x14ac:dyDescent="0.25">
      <c r="A7788">
        <v>8006</v>
      </c>
      <c r="B7788" s="2">
        <v>42853.522222222222</v>
      </c>
      <c r="C7788" s="2"/>
      <c r="D7788">
        <v>950000</v>
      </c>
      <c r="E7788" s="1" t="s">
        <v>19</v>
      </c>
      <c r="F7788" s="1" t="s">
        <v>1744</v>
      </c>
      <c r="G7788" s="1" t="s">
        <v>2364</v>
      </c>
      <c r="H7788" s="1" t="s">
        <v>23</v>
      </c>
      <c r="I7788" s="1" t="s">
        <v>25</v>
      </c>
      <c r="J7788" s="1" t="s">
        <v>30</v>
      </c>
      <c r="K7788">
        <v>131482</v>
      </c>
    </row>
    <row r="7789" spans="1:11" x14ac:dyDescent="0.25">
      <c r="A7789">
        <v>8007</v>
      </c>
      <c r="B7789" s="2">
        <v>42853.526388888888</v>
      </c>
      <c r="C7789" s="2">
        <v>42866.605555555558</v>
      </c>
      <c r="D7789">
        <v>660000</v>
      </c>
      <c r="E7789" s="1" t="s">
        <v>19</v>
      </c>
      <c r="F7789" s="1" t="s">
        <v>1744</v>
      </c>
      <c r="G7789" s="1" t="s">
        <v>2364</v>
      </c>
      <c r="H7789" s="1" t="s">
        <v>23</v>
      </c>
      <c r="I7789" s="1" t="s">
        <v>25</v>
      </c>
      <c r="J7789" s="1" t="s">
        <v>57</v>
      </c>
      <c r="K7789">
        <v>131483</v>
      </c>
    </row>
    <row r="7790" spans="1:11" x14ac:dyDescent="0.25">
      <c r="A7790">
        <v>8008</v>
      </c>
      <c r="B7790" s="2">
        <v>42853.527777777781</v>
      </c>
      <c r="C7790" s="2">
        <v>42872.419444444444</v>
      </c>
      <c r="D7790">
        <v>360000</v>
      </c>
      <c r="E7790" s="1" t="s">
        <v>19</v>
      </c>
      <c r="F7790" s="1" t="s">
        <v>1744</v>
      </c>
      <c r="G7790" s="1" t="s">
        <v>2364</v>
      </c>
      <c r="H7790" s="1" t="s">
        <v>23</v>
      </c>
      <c r="I7790" s="1" t="s">
        <v>35</v>
      </c>
      <c r="J7790" s="1" t="s">
        <v>57</v>
      </c>
      <c r="K7790">
        <v>131484</v>
      </c>
    </row>
    <row r="7791" spans="1:11" x14ac:dyDescent="0.25">
      <c r="A7791">
        <v>8009</v>
      </c>
      <c r="B7791" s="2">
        <v>42853.534722222219</v>
      </c>
      <c r="C7791" s="2">
        <v>42863.696527777778</v>
      </c>
      <c r="D7791">
        <v>382000</v>
      </c>
      <c r="E7791" s="1" t="s">
        <v>19</v>
      </c>
      <c r="F7791" s="1" t="s">
        <v>1744</v>
      </c>
      <c r="G7791" s="1" t="s">
        <v>3483</v>
      </c>
      <c r="H7791" s="1" t="s">
        <v>23</v>
      </c>
      <c r="I7791" s="1" t="s">
        <v>25</v>
      </c>
      <c r="J7791" s="1" t="s">
        <v>57</v>
      </c>
      <c r="K7791">
        <v>131485</v>
      </c>
    </row>
    <row r="7792" spans="1:11" x14ac:dyDescent="0.25">
      <c r="A7792">
        <v>8011</v>
      </c>
      <c r="B7792" s="2">
        <v>42853.545138888891</v>
      </c>
      <c r="C7792" s="2">
        <v>42863.397222222222</v>
      </c>
      <c r="D7792">
        <v>270000</v>
      </c>
      <c r="E7792" s="1" t="s">
        <v>19</v>
      </c>
      <c r="F7792" s="1" t="s">
        <v>1744</v>
      </c>
      <c r="G7792" s="1" t="s">
        <v>2364</v>
      </c>
      <c r="H7792" s="1" t="s">
        <v>23</v>
      </c>
      <c r="I7792" s="1" t="s">
        <v>35</v>
      </c>
      <c r="J7792" s="1" t="s">
        <v>57</v>
      </c>
      <c r="K7792">
        <v>131487</v>
      </c>
    </row>
    <row r="7793" spans="1:11" x14ac:dyDescent="0.25">
      <c r="A7793">
        <v>8012</v>
      </c>
      <c r="B7793" s="2">
        <v>42853.551388888889</v>
      </c>
      <c r="C7793" s="2">
        <v>42860.508333333331</v>
      </c>
      <c r="D7793">
        <v>650000</v>
      </c>
      <c r="E7793" s="1" t="s">
        <v>19</v>
      </c>
      <c r="F7793" s="1" t="s">
        <v>1744</v>
      </c>
      <c r="G7793" s="1" t="s">
        <v>3483</v>
      </c>
      <c r="H7793" s="1" t="s">
        <v>23</v>
      </c>
      <c r="I7793" s="1" t="s">
        <v>25</v>
      </c>
      <c r="J7793" s="1" t="s">
        <v>57</v>
      </c>
      <c r="K7793">
        <v>131488</v>
      </c>
    </row>
    <row r="7794" spans="1:11" x14ac:dyDescent="0.25">
      <c r="A7794">
        <v>8013</v>
      </c>
      <c r="B7794" s="2">
        <v>42853.566666666666</v>
      </c>
      <c r="C7794" s="2">
        <v>42863.419444444444</v>
      </c>
      <c r="D7794">
        <v>200000</v>
      </c>
      <c r="E7794" s="1" t="s">
        <v>42</v>
      </c>
      <c r="F7794" s="1" t="s">
        <v>89</v>
      </c>
      <c r="G7794" s="1" t="s">
        <v>4644</v>
      </c>
      <c r="H7794" s="1" t="s">
        <v>23</v>
      </c>
      <c r="I7794" s="1" t="s">
        <v>35</v>
      </c>
      <c r="J7794" s="1" t="s">
        <v>57</v>
      </c>
      <c r="K7794">
        <v>131489</v>
      </c>
    </row>
    <row r="7795" spans="1:11" x14ac:dyDescent="0.25">
      <c r="A7795">
        <v>8014</v>
      </c>
      <c r="B7795" s="2">
        <v>42853.569444444445</v>
      </c>
      <c r="C7795" s="2">
        <v>42865.379861111112</v>
      </c>
      <c r="D7795">
        <v>400000</v>
      </c>
      <c r="E7795" s="1" t="s">
        <v>42</v>
      </c>
      <c r="F7795" s="1" t="s">
        <v>89</v>
      </c>
      <c r="G7795" s="1" t="s">
        <v>4644</v>
      </c>
      <c r="H7795" s="1" t="s">
        <v>23</v>
      </c>
      <c r="I7795" s="1" t="s">
        <v>25</v>
      </c>
      <c r="J7795" s="1" t="s">
        <v>57</v>
      </c>
      <c r="K7795">
        <v>131490</v>
      </c>
    </row>
    <row r="7796" spans="1:11" x14ac:dyDescent="0.25">
      <c r="A7796">
        <v>8015</v>
      </c>
      <c r="B7796" s="2">
        <v>42853.572222222225</v>
      </c>
      <c r="C7796" s="2">
        <v>42870.695833333331</v>
      </c>
      <c r="D7796">
        <v>416000</v>
      </c>
      <c r="E7796" s="1" t="s">
        <v>42</v>
      </c>
      <c r="F7796" s="1" t="s">
        <v>89</v>
      </c>
      <c r="G7796" s="1" t="s">
        <v>4645</v>
      </c>
      <c r="H7796" s="1" t="s">
        <v>23</v>
      </c>
      <c r="I7796" s="1" t="s">
        <v>35</v>
      </c>
      <c r="J7796" s="1" t="s">
        <v>57</v>
      </c>
      <c r="K7796">
        <v>131491</v>
      </c>
    </row>
    <row r="7797" spans="1:11" x14ac:dyDescent="0.25">
      <c r="A7797">
        <v>8016</v>
      </c>
      <c r="B7797" s="2">
        <v>42853.574305555558</v>
      </c>
      <c r="C7797" s="2">
        <v>42863.638888888891</v>
      </c>
      <c r="D7797">
        <v>750000</v>
      </c>
      <c r="E7797" s="1" t="s">
        <v>42</v>
      </c>
      <c r="F7797" s="1" t="s">
        <v>89</v>
      </c>
      <c r="G7797" s="1" t="s">
        <v>4644</v>
      </c>
      <c r="H7797" s="1" t="s">
        <v>23</v>
      </c>
      <c r="I7797" s="1" t="s">
        <v>25</v>
      </c>
      <c r="J7797" s="1" t="s">
        <v>57</v>
      </c>
      <c r="K7797">
        <v>131492</v>
      </c>
    </row>
    <row r="7798" spans="1:11" x14ac:dyDescent="0.25">
      <c r="A7798">
        <v>8017</v>
      </c>
      <c r="B7798" s="2">
        <v>42853.575694444444</v>
      </c>
      <c r="C7798" s="2">
        <v>42877.34375</v>
      </c>
      <c r="D7798">
        <v>190000</v>
      </c>
      <c r="E7798" s="1" t="s">
        <v>42</v>
      </c>
      <c r="F7798" s="1" t="s">
        <v>89</v>
      </c>
      <c r="G7798" s="1" t="s">
        <v>4644</v>
      </c>
      <c r="H7798" s="1" t="s">
        <v>23</v>
      </c>
      <c r="I7798" s="1" t="s">
        <v>35</v>
      </c>
      <c r="J7798" s="1" t="s">
        <v>57</v>
      </c>
      <c r="K7798">
        <v>131493</v>
      </c>
    </row>
    <row r="7799" spans="1:11" x14ac:dyDescent="0.25">
      <c r="A7799">
        <v>8018</v>
      </c>
      <c r="B7799" s="2">
        <v>42853.577777777777</v>
      </c>
      <c r="C7799" s="2">
        <v>42871.419444444444</v>
      </c>
      <c r="D7799">
        <v>60000</v>
      </c>
      <c r="E7799" s="1" t="s">
        <v>42</v>
      </c>
      <c r="F7799" s="1" t="s">
        <v>89</v>
      </c>
      <c r="G7799" s="1" t="s">
        <v>4645</v>
      </c>
      <c r="H7799" s="1" t="s">
        <v>23</v>
      </c>
      <c r="I7799" s="1" t="s">
        <v>452</v>
      </c>
      <c r="J7799" s="1" t="s">
        <v>57</v>
      </c>
      <c r="K7799">
        <v>131494</v>
      </c>
    </row>
    <row r="7800" spans="1:11" x14ac:dyDescent="0.25">
      <c r="A7800">
        <v>8019</v>
      </c>
      <c r="B7800" s="2">
        <v>42853.589583333334</v>
      </c>
      <c r="C7800" s="2">
        <v>42866.536805555559</v>
      </c>
      <c r="D7800">
        <v>300000</v>
      </c>
      <c r="E7800" s="1" t="s">
        <v>42</v>
      </c>
      <c r="F7800" s="1" t="s">
        <v>89</v>
      </c>
      <c r="G7800" s="1" t="s">
        <v>4644</v>
      </c>
      <c r="H7800" s="1" t="s">
        <v>23</v>
      </c>
      <c r="I7800" s="1" t="s">
        <v>35</v>
      </c>
      <c r="J7800" s="1" t="s">
        <v>57</v>
      </c>
      <c r="K7800">
        <v>131495</v>
      </c>
    </row>
    <row r="7801" spans="1:11" x14ac:dyDescent="0.25">
      <c r="A7801">
        <v>8020</v>
      </c>
      <c r="B7801" s="2">
        <v>42853.594444444447</v>
      </c>
      <c r="C7801" s="2">
        <v>42867.336111111108</v>
      </c>
      <c r="D7801">
        <v>300000</v>
      </c>
      <c r="E7801" s="1" t="s">
        <v>42</v>
      </c>
      <c r="F7801" s="1" t="s">
        <v>89</v>
      </c>
      <c r="G7801" s="1" t="s">
        <v>4644</v>
      </c>
      <c r="H7801" s="1" t="s">
        <v>23</v>
      </c>
      <c r="I7801" s="1" t="s">
        <v>35</v>
      </c>
      <c r="J7801" s="1" t="s">
        <v>57</v>
      </c>
      <c r="K7801">
        <v>131496</v>
      </c>
    </row>
    <row r="7802" spans="1:11" x14ac:dyDescent="0.25">
      <c r="A7802">
        <v>8021</v>
      </c>
      <c r="B7802" s="2">
        <v>42853.59652777778</v>
      </c>
      <c r="C7802" s="2">
        <v>42875.272222222222</v>
      </c>
      <c r="D7802">
        <v>65000</v>
      </c>
      <c r="E7802" s="1" t="s">
        <v>42</v>
      </c>
      <c r="F7802" s="1" t="s">
        <v>89</v>
      </c>
      <c r="G7802" s="1" t="s">
        <v>4645</v>
      </c>
      <c r="H7802" s="1" t="s">
        <v>23</v>
      </c>
      <c r="I7802" s="1" t="s">
        <v>46</v>
      </c>
      <c r="J7802" s="1" t="s">
        <v>57</v>
      </c>
      <c r="K7802">
        <v>131497</v>
      </c>
    </row>
    <row r="7803" spans="1:11" x14ac:dyDescent="0.25">
      <c r="A7803">
        <v>8022</v>
      </c>
      <c r="B7803" s="2">
        <v>42853.59652777778</v>
      </c>
      <c r="C7803" s="2">
        <v>42865.35</v>
      </c>
      <c r="D7803">
        <v>270000</v>
      </c>
      <c r="E7803" s="1" t="s">
        <v>42</v>
      </c>
      <c r="F7803" s="1" t="s">
        <v>89</v>
      </c>
      <c r="G7803" s="1" t="s">
        <v>4645</v>
      </c>
      <c r="H7803" s="1" t="s">
        <v>23</v>
      </c>
      <c r="I7803" s="1" t="s">
        <v>35</v>
      </c>
      <c r="J7803" s="1" t="s">
        <v>57</v>
      </c>
      <c r="K7803">
        <v>131498</v>
      </c>
    </row>
    <row r="7804" spans="1:11" x14ac:dyDescent="0.25">
      <c r="A7804">
        <v>8023</v>
      </c>
      <c r="B7804" s="2">
        <v>42853.597222222219</v>
      </c>
      <c r="C7804" s="2">
        <v>42864.602083333331</v>
      </c>
      <c r="D7804">
        <v>600000</v>
      </c>
      <c r="E7804" s="1" t="s">
        <v>19</v>
      </c>
      <c r="F7804" s="1" t="s">
        <v>1744</v>
      </c>
      <c r="G7804" s="1" t="s">
        <v>4299</v>
      </c>
      <c r="H7804" s="1" t="s">
        <v>23</v>
      </c>
      <c r="I7804" s="1" t="s">
        <v>25</v>
      </c>
      <c r="J7804" s="1" t="s">
        <v>57</v>
      </c>
      <c r="K7804">
        <v>131499</v>
      </c>
    </row>
    <row r="7805" spans="1:11" x14ac:dyDescent="0.25">
      <c r="A7805">
        <v>8024</v>
      </c>
      <c r="B7805" s="2">
        <v>42853.603472222225</v>
      </c>
      <c r="C7805" s="2">
        <v>42871.614583333336</v>
      </c>
      <c r="D7805">
        <v>1200000</v>
      </c>
      <c r="E7805" s="1" t="s">
        <v>19</v>
      </c>
      <c r="F7805" s="1" t="s">
        <v>1744</v>
      </c>
      <c r="G7805" s="1" t="s">
        <v>4299</v>
      </c>
      <c r="H7805" s="1" t="s">
        <v>23</v>
      </c>
      <c r="I7805" s="1" t="s">
        <v>35</v>
      </c>
      <c r="J7805" s="1" t="s">
        <v>57</v>
      </c>
      <c r="K7805">
        <v>131500</v>
      </c>
    </row>
    <row r="7806" spans="1:11" x14ac:dyDescent="0.25">
      <c r="A7806">
        <v>8025</v>
      </c>
      <c r="B7806" s="2">
        <v>42853.605555555558</v>
      </c>
      <c r="C7806" s="2">
        <v>42870.42083333333</v>
      </c>
      <c r="D7806">
        <v>195000</v>
      </c>
      <c r="E7806" s="1" t="s">
        <v>167</v>
      </c>
      <c r="F7806" s="1" t="s">
        <v>203</v>
      </c>
      <c r="G7806" s="1" t="s">
        <v>1475</v>
      </c>
      <c r="H7806" s="1" t="s">
        <v>23</v>
      </c>
      <c r="I7806" s="1" t="s">
        <v>35</v>
      </c>
      <c r="J7806" s="1" t="s">
        <v>57</v>
      </c>
      <c r="K7806">
        <v>131501</v>
      </c>
    </row>
    <row r="7807" spans="1:11" x14ac:dyDescent="0.25">
      <c r="A7807">
        <v>8026</v>
      </c>
      <c r="B7807" s="2">
        <v>42853.611805555556</v>
      </c>
      <c r="C7807" s="2">
        <v>42864.681250000001</v>
      </c>
      <c r="D7807">
        <v>35000</v>
      </c>
      <c r="E7807" s="1" t="s">
        <v>167</v>
      </c>
      <c r="F7807" s="1" t="s">
        <v>203</v>
      </c>
      <c r="G7807" s="1" t="s">
        <v>1475</v>
      </c>
      <c r="H7807" s="1" t="s">
        <v>23</v>
      </c>
      <c r="I7807" s="1" t="s">
        <v>35</v>
      </c>
      <c r="J7807" s="1" t="s">
        <v>57</v>
      </c>
      <c r="K7807">
        <v>131502</v>
      </c>
    </row>
    <row r="7808" spans="1:11" x14ac:dyDescent="0.25">
      <c r="A7808">
        <v>8027</v>
      </c>
      <c r="B7808" s="2">
        <v>42853.629166666666</v>
      </c>
      <c r="C7808" s="2">
        <v>42874.447222222225</v>
      </c>
      <c r="D7808">
        <v>100000</v>
      </c>
      <c r="E7808" s="1" t="s">
        <v>167</v>
      </c>
      <c r="F7808" s="1" t="s">
        <v>203</v>
      </c>
      <c r="G7808" s="1" t="s">
        <v>1475</v>
      </c>
      <c r="H7808" s="1" t="s">
        <v>23</v>
      </c>
      <c r="I7808" s="1" t="s">
        <v>25</v>
      </c>
      <c r="J7808" s="1" t="s">
        <v>57</v>
      </c>
      <c r="K7808">
        <v>131503</v>
      </c>
    </row>
    <row r="7809" spans="1:11" x14ac:dyDescent="0.25">
      <c r="A7809">
        <v>8028</v>
      </c>
      <c r="B7809" s="2">
        <v>42853.652083333334</v>
      </c>
      <c r="C7809" s="2">
        <v>42875.472916666666</v>
      </c>
      <c r="D7809">
        <v>220000</v>
      </c>
      <c r="E7809" s="1" t="s">
        <v>19</v>
      </c>
      <c r="F7809" s="1" t="s">
        <v>1499</v>
      </c>
      <c r="G7809" s="1" t="s">
        <v>2798</v>
      </c>
      <c r="H7809" s="1" t="s">
        <v>23</v>
      </c>
      <c r="I7809" s="1" t="s">
        <v>35</v>
      </c>
      <c r="J7809" s="1" t="s">
        <v>57</v>
      </c>
      <c r="K7809">
        <v>131504</v>
      </c>
    </row>
    <row r="7810" spans="1:11" x14ac:dyDescent="0.25">
      <c r="A7810">
        <v>8029</v>
      </c>
      <c r="B7810" s="2">
        <v>42853.662499999999</v>
      </c>
      <c r="C7810" s="2">
        <v>42868.411111111112</v>
      </c>
      <c r="D7810">
        <v>320000</v>
      </c>
      <c r="E7810" s="1" t="s">
        <v>19</v>
      </c>
      <c r="F7810" s="1" t="s">
        <v>1505</v>
      </c>
      <c r="G7810" s="1" t="s">
        <v>3868</v>
      </c>
      <c r="H7810" s="1" t="s">
        <v>23</v>
      </c>
      <c r="I7810" s="1" t="s">
        <v>25</v>
      </c>
      <c r="J7810" s="1" t="s">
        <v>57</v>
      </c>
      <c r="K7810">
        <v>131505</v>
      </c>
    </row>
    <row r="7811" spans="1:11" x14ac:dyDescent="0.25">
      <c r="A7811">
        <v>8030</v>
      </c>
      <c r="B7811" s="2">
        <v>42853.672222222223</v>
      </c>
      <c r="C7811" s="2">
        <v>42864.756944444445</v>
      </c>
      <c r="D7811">
        <v>240000</v>
      </c>
      <c r="E7811" s="1" t="s">
        <v>19</v>
      </c>
      <c r="F7811" s="1" t="s">
        <v>1499</v>
      </c>
      <c r="G7811" s="1" t="s">
        <v>1884</v>
      </c>
      <c r="H7811" s="1" t="s">
        <v>23</v>
      </c>
      <c r="I7811" s="1" t="s">
        <v>25</v>
      </c>
      <c r="J7811" s="1" t="s">
        <v>57</v>
      </c>
      <c r="K7811">
        <v>131506</v>
      </c>
    </row>
    <row r="7812" spans="1:11" x14ac:dyDescent="0.25">
      <c r="A7812">
        <v>8031</v>
      </c>
      <c r="B7812" s="2">
        <v>42853.675694444442</v>
      </c>
      <c r="C7812" s="2">
        <v>42865.688888888886</v>
      </c>
      <c r="D7812">
        <v>275000</v>
      </c>
      <c r="E7812" s="1" t="s">
        <v>19</v>
      </c>
      <c r="F7812" s="1" t="s">
        <v>1497</v>
      </c>
      <c r="G7812" s="1" t="s">
        <v>3130</v>
      </c>
      <c r="H7812" s="1" t="s">
        <v>23</v>
      </c>
      <c r="I7812" s="1" t="s">
        <v>25</v>
      </c>
      <c r="J7812" s="1" t="s">
        <v>57</v>
      </c>
      <c r="K7812">
        <v>131507</v>
      </c>
    </row>
    <row r="7813" spans="1:11" x14ac:dyDescent="0.25">
      <c r="A7813">
        <v>8032</v>
      </c>
      <c r="B7813" s="2">
        <v>42853.683333333334</v>
      </c>
      <c r="C7813" s="2">
        <v>42874.593055555553</v>
      </c>
      <c r="D7813">
        <v>275000</v>
      </c>
      <c r="E7813" s="1" t="s">
        <v>19</v>
      </c>
      <c r="F7813" s="1" t="s">
        <v>1505</v>
      </c>
      <c r="G7813" s="1" t="s">
        <v>1539</v>
      </c>
      <c r="H7813" s="1" t="s">
        <v>23</v>
      </c>
      <c r="I7813" s="1" t="s">
        <v>25</v>
      </c>
      <c r="J7813" s="1" t="s">
        <v>57</v>
      </c>
      <c r="K7813">
        <v>131508</v>
      </c>
    </row>
    <row r="7814" spans="1:11" x14ac:dyDescent="0.25">
      <c r="A7814">
        <v>8033</v>
      </c>
      <c r="B7814" s="2">
        <v>42853.68472222222</v>
      </c>
      <c r="C7814" s="2">
        <v>42871.737500000003</v>
      </c>
      <c r="D7814">
        <v>130000</v>
      </c>
      <c r="E7814" s="1" t="s">
        <v>19</v>
      </c>
      <c r="F7814" s="1" t="s">
        <v>1505</v>
      </c>
      <c r="G7814" s="1" t="s">
        <v>2964</v>
      </c>
      <c r="H7814" s="1" t="s">
        <v>23</v>
      </c>
      <c r="I7814" s="1" t="s">
        <v>35</v>
      </c>
      <c r="J7814" s="1" t="s">
        <v>57</v>
      </c>
      <c r="K7814">
        <v>131509</v>
      </c>
    </row>
    <row r="7815" spans="1:11" x14ac:dyDescent="0.25">
      <c r="A7815">
        <v>8034</v>
      </c>
      <c r="B7815" s="2">
        <v>42853.686111111114</v>
      </c>
      <c r="C7815" s="2">
        <v>42997.57916666667</v>
      </c>
      <c r="D7815">
        <v>450000</v>
      </c>
      <c r="E7815" s="1" t="s">
        <v>19</v>
      </c>
      <c r="F7815" s="1" t="s">
        <v>1505</v>
      </c>
      <c r="G7815" s="1" t="s">
        <v>3514</v>
      </c>
      <c r="H7815" s="1" t="s">
        <v>23</v>
      </c>
      <c r="I7815" s="1" t="s">
        <v>35</v>
      </c>
      <c r="J7815" s="1" t="s">
        <v>57</v>
      </c>
      <c r="K7815">
        <v>131510</v>
      </c>
    </row>
    <row r="7816" spans="1:11" x14ac:dyDescent="0.25">
      <c r="A7816">
        <v>8035</v>
      </c>
      <c r="B7816" s="2">
        <v>42853.686805555553</v>
      </c>
      <c r="C7816" s="2">
        <v>42865.545138888891</v>
      </c>
      <c r="D7816">
        <v>600000</v>
      </c>
      <c r="E7816" s="1" t="s">
        <v>19</v>
      </c>
      <c r="F7816" s="1" t="s">
        <v>1497</v>
      </c>
      <c r="G7816" s="1" t="s">
        <v>1751</v>
      </c>
      <c r="H7816" s="1" t="s">
        <v>23</v>
      </c>
      <c r="I7816" s="1" t="s">
        <v>25</v>
      </c>
      <c r="J7816" s="1" t="s">
        <v>57</v>
      </c>
      <c r="K7816">
        <v>131511</v>
      </c>
    </row>
    <row r="7817" spans="1:11" x14ac:dyDescent="0.25">
      <c r="A7817">
        <v>8036</v>
      </c>
      <c r="B7817" s="2">
        <v>42853.69027777778</v>
      </c>
      <c r="C7817" s="2">
        <v>42864.976388888892</v>
      </c>
      <c r="D7817">
        <v>310000</v>
      </c>
      <c r="E7817" s="1" t="s">
        <v>19</v>
      </c>
      <c r="F7817" s="1" t="s">
        <v>1499</v>
      </c>
      <c r="G7817" s="1" t="s">
        <v>2798</v>
      </c>
      <c r="H7817" s="1" t="s">
        <v>23</v>
      </c>
      <c r="I7817" s="1" t="s">
        <v>25</v>
      </c>
      <c r="J7817" s="1" t="s">
        <v>57</v>
      </c>
      <c r="K7817">
        <v>131512</v>
      </c>
    </row>
    <row r="7818" spans="1:11" x14ac:dyDescent="0.25">
      <c r="A7818">
        <v>8037</v>
      </c>
      <c r="B7818" s="2">
        <v>42853.704861111109</v>
      </c>
      <c r="C7818" s="2">
        <v>42871.669444444444</v>
      </c>
      <c r="D7818">
        <v>432000</v>
      </c>
      <c r="E7818" s="1" t="s">
        <v>19</v>
      </c>
      <c r="F7818" s="1" t="s">
        <v>1744</v>
      </c>
      <c r="G7818" s="1" t="s">
        <v>2229</v>
      </c>
      <c r="H7818" s="1" t="s">
        <v>23</v>
      </c>
      <c r="I7818" s="1" t="s">
        <v>25</v>
      </c>
      <c r="J7818" s="1" t="s">
        <v>57</v>
      </c>
      <c r="K7818">
        <v>131513</v>
      </c>
    </row>
    <row r="7819" spans="1:11" x14ac:dyDescent="0.25">
      <c r="A7819">
        <v>8038</v>
      </c>
      <c r="B7819" s="2">
        <v>42853.716666666667</v>
      </c>
      <c r="C7819" s="2">
        <v>42863.452777777777</v>
      </c>
      <c r="D7819">
        <v>175000</v>
      </c>
      <c r="E7819" s="1" t="s">
        <v>19</v>
      </c>
      <c r="F7819" s="1" t="s">
        <v>1744</v>
      </c>
      <c r="G7819" s="1" t="s">
        <v>2830</v>
      </c>
      <c r="H7819" s="1" t="s">
        <v>23</v>
      </c>
      <c r="I7819" s="1" t="s">
        <v>46</v>
      </c>
      <c r="J7819" s="1" t="s">
        <v>57</v>
      </c>
      <c r="K7819">
        <v>131514</v>
      </c>
    </row>
    <row r="7820" spans="1:11" x14ac:dyDescent="0.25">
      <c r="A7820">
        <v>8039</v>
      </c>
      <c r="B7820" s="2">
        <v>42853.73333333333</v>
      </c>
      <c r="C7820" s="2">
        <v>42872.518750000003</v>
      </c>
      <c r="D7820">
        <v>770000</v>
      </c>
      <c r="E7820" s="1" t="s">
        <v>19</v>
      </c>
      <c r="F7820" s="1" t="s">
        <v>1744</v>
      </c>
      <c r="G7820" s="1" t="s">
        <v>2123</v>
      </c>
      <c r="H7820" s="1" t="s">
        <v>23</v>
      </c>
      <c r="I7820" s="1" t="s">
        <v>35</v>
      </c>
      <c r="J7820" s="1" t="s">
        <v>57</v>
      </c>
      <c r="K7820">
        <v>131515</v>
      </c>
    </row>
    <row r="7821" spans="1:11" x14ac:dyDescent="0.25">
      <c r="A7821">
        <v>8040</v>
      </c>
      <c r="B7821" s="2">
        <v>42853.755555555559</v>
      </c>
      <c r="C7821" s="2">
        <v>42867.732638888891</v>
      </c>
      <c r="D7821">
        <v>135000</v>
      </c>
      <c r="E7821" s="1" t="s">
        <v>19</v>
      </c>
      <c r="F7821" s="1" t="s">
        <v>1744</v>
      </c>
      <c r="G7821" s="1" t="s">
        <v>2123</v>
      </c>
      <c r="H7821" s="1" t="s">
        <v>23</v>
      </c>
      <c r="I7821" s="1" t="s">
        <v>46</v>
      </c>
      <c r="J7821" s="1" t="s">
        <v>57</v>
      </c>
      <c r="K7821">
        <v>131516</v>
      </c>
    </row>
    <row r="7822" spans="1:11" x14ac:dyDescent="0.25">
      <c r="A7822">
        <v>8041</v>
      </c>
      <c r="B7822" s="2">
        <v>42853.755555555559</v>
      </c>
      <c r="C7822" s="2">
        <v>42900.553472222222</v>
      </c>
      <c r="D7822">
        <v>680000</v>
      </c>
      <c r="E7822" s="1" t="s">
        <v>19</v>
      </c>
      <c r="F7822" s="1" t="s">
        <v>1744</v>
      </c>
      <c r="G7822" s="1" t="s">
        <v>2830</v>
      </c>
      <c r="H7822" s="1" t="s">
        <v>23</v>
      </c>
      <c r="I7822" s="1" t="s">
        <v>25</v>
      </c>
      <c r="J7822" s="1" t="s">
        <v>57</v>
      </c>
      <c r="K7822">
        <v>131517</v>
      </c>
    </row>
    <row r="7823" spans="1:11" x14ac:dyDescent="0.25">
      <c r="A7823">
        <v>8042</v>
      </c>
      <c r="B7823" s="2">
        <v>42853.762499999997</v>
      </c>
      <c r="C7823" s="2">
        <v>42864.313194444447</v>
      </c>
      <c r="D7823">
        <v>90000</v>
      </c>
      <c r="E7823" s="1" t="s">
        <v>19</v>
      </c>
      <c r="F7823" s="1" t="s">
        <v>1744</v>
      </c>
      <c r="G7823" s="1" t="s">
        <v>2229</v>
      </c>
      <c r="H7823" s="1" t="s">
        <v>23</v>
      </c>
      <c r="I7823" s="1" t="s">
        <v>452</v>
      </c>
      <c r="J7823" s="1" t="s">
        <v>57</v>
      </c>
      <c r="K7823">
        <v>131518</v>
      </c>
    </row>
    <row r="7824" spans="1:11" x14ac:dyDescent="0.25">
      <c r="A7824">
        <v>8043</v>
      </c>
      <c r="B7824" s="2">
        <v>42853.762499999997</v>
      </c>
      <c r="C7824" s="2">
        <v>42861.410416666666</v>
      </c>
      <c r="D7824">
        <v>300000</v>
      </c>
      <c r="E7824" s="1" t="s">
        <v>19</v>
      </c>
      <c r="F7824" s="1" t="s">
        <v>1744</v>
      </c>
      <c r="G7824" s="1" t="s">
        <v>2229</v>
      </c>
      <c r="H7824" s="1" t="s">
        <v>23</v>
      </c>
      <c r="I7824" s="1" t="s">
        <v>35</v>
      </c>
      <c r="J7824" s="1" t="s">
        <v>57</v>
      </c>
      <c r="K7824">
        <v>131519</v>
      </c>
    </row>
    <row r="7825" spans="1:11" x14ac:dyDescent="0.25">
      <c r="A7825">
        <v>8044</v>
      </c>
      <c r="B7825" s="2">
        <v>42853.767361111109</v>
      </c>
      <c r="C7825" s="2">
        <v>42879.936805555553</v>
      </c>
      <c r="D7825">
        <v>100000</v>
      </c>
      <c r="E7825" s="1" t="s">
        <v>19</v>
      </c>
      <c r="F7825" s="1" t="s">
        <v>33</v>
      </c>
      <c r="G7825" s="1" t="s">
        <v>4655</v>
      </c>
      <c r="H7825" s="1" t="s">
        <v>23</v>
      </c>
      <c r="I7825" s="1" t="s">
        <v>46</v>
      </c>
      <c r="J7825" s="1" t="s">
        <v>57</v>
      </c>
      <c r="K7825">
        <v>131520</v>
      </c>
    </row>
    <row r="7826" spans="1:11" x14ac:dyDescent="0.25">
      <c r="A7826">
        <v>8045</v>
      </c>
      <c r="B7826" s="2">
        <v>42853.769444444442</v>
      </c>
      <c r="C7826" s="2">
        <v>42864.365277777775</v>
      </c>
      <c r="D7826">
        <v>120000</v>
      </c>
      <c r="E7826" s="1" t="s">
        <v>19</v>
      </c>
      <c r="F7826" s="1" t="s">
        <v>1744</v>
      </c>
      <c r="G7826" s="1" t="s">
        <v>2123</v>
      </c>
      <c r="H7826" s="1" t="s">
        <v>23</v>
      </c>
      <c r="I7826" s="1" t="s">
        <v>46</v>
      </c>
      <c r="J7826" s="1" t="s">
        <v>57</v>
      </c>
      <c r="K7826">
        <v>131521</v>
      </c>
    </row>
    <row r="7827" spans="1:11" x14ac:dyDescent="0.25">
      <c r="A7827">
        <v>8046</v>
      </c>
      <c r="B7827" s="2">
        <v>42853.769444444442</v>
      </c>
      <c r="C7827" s="2">
        <v>42870.71597222222</v>
      </c>
      <c r="D7827">
        <v>750000</v>
      </c>
      <c r="E7827" s="1" t="s">
        <v>19</v>
      </c>
      <c r="F7827" s="1" t="s">
        <v>1744</v>
      </c>
      <c r="G7827" s="1" t="s">
        <v>2123</v>
      </c>
      <c r="H7827" s="1" t="s">
        <v>218</v>
      </c>
      <c r="I7827" s="1" t="s">
        <v>25</v>
      </c>
      <c r="J7827" s="1" t="s">
        <v>57</v>
      </c>
      <c r="K7827">
        <v>131522</v>
      </c>
    </row>
    <row r="7828" spans="1:11" x14ac:dyDescent="0.25">
      <c r="A7828">
        <v>8047</v>
      </c>
      <c r="B7828" s="2">
        <v>42853.770138888889</v>
      </c>
      <c r="C7828" s="2">
        <v>42867.630555555559</v>
      </c>
      <c r="D7828">
        <v>525000</v>
      </c>
      <c r="E7828" s="1" t="s">
        <v>19</v>
      </c>
      <c r="F7828" s="1" t="s">
        <v>1744</v>
      </c>
      <c r="G7828" s="1" t="s">
        <v>2229</v>
      </c>
      <c r="H7828" s="1" t="s">
        <v>218</v>
      </c>
      <c r="I7828" s="1" t="s">
        <v>25</v>
      </c>
      <c r="J7828" s="1" t="s">
        <v>57</v>
      </c>
      <c r="K7828">
        <v>131523</v>
      </c>
    </row>
    <row r="7829" spans="1:11" x14ac:dyDescent="0.25">
      <c r="A7829">
        <v>8048</v>
      </c>
      <c r="B7829" s="2">
        <v>42853.775000000001</v>
      </c>
      <c r="C7829" s="2">
        <v>42867.5625</v>
      </c>
      <c r="D7829">
        <v>649000</v>
      </c>
      <c r="E7829" s="1" t="s">
        <v>19</v>
      </c>
      <c r="F7829" s="1" t="s">
        <v>1744</v>
      </c>
      <c r="G7829" s="1" t="s">
        <v>2123</v>
      </c>
      <c r="H7829" s="1" t="s">
        <v>218</v>
      </c>
      <c r="I7829" s="1" t="s">
        <v>25</v>
      </c>
      <c r="J7829" s="1" t="s">
        <v>57</v>
      </c>
      <c r="K7829">
        <v>131524</v>
      </c>
    </row>
    <row r="7830" spans="1:11" x14ac:dyDescent="0.25">
      <c r="A7830">
        <v>8049</v>
      </c>
      <c r="B7830" s="2">
        <v>42853.788194444445</v>
      </c>
      <c r="C7830" s="2">
        <v>42867.474305555559</v>
      </c>
      <c r="D7830">
        <v>210000</v>
      </c>
      <c r="E7830" s="1" t="s">
        <v>19</v>
      </c>
      <c r="F7830" s="1" t="s">
        <v>33</v>
      </c>
      <c r="G7830" s="1" t="s">
        <v>4655</v>
      </c>
      <c r="H7830" s="1" t="s">
        <v>218</v>
      </c>
      <c r="I7830" s="1" t="s">
        <v>25</v>
      </c>
      <c r="J7830" s="1" t="s">
        <v>57</v>
      </c>
      <c r="K7830">
        <v>131525</v>
      </c>
    </row>
    <row r="7831" spans="1:11" x14ac:dyDescent="0.25">
      <c r="A7831">
        <v>8050</v>
      </c>
      <c r="B7831" s="2">
        <v>42853.793055555558</v>
      </c>
      <c r="C7831" s="2">
        <v>42867.572222222225</v>
      </c>
      <c r="D7831">
        <v>526000</v>
      </c>
      <c r="E7831" s="1" t="s">
        <v>19</v>
      </c>
      <c r="F7831" s="1" t="s">
        <v>33</v>
      </c>
      <c r="G7831" s="1" t="s">
        <v>4655</v>
      </c>
      <c r="H7831" s="1" t="s">
        <v>218</v>
      </c>
      <c r="I7831" s="1" t="s">
        <v>25</v>
      </c>
      <c r="J7831" s="1" t="s">
        <v>57</v>
      </c>
      <c r="K7831">
        <v>131526</v>
      </c>
    </row>
    <row r="7832" spans="1:11" x14ac:dyDescent="0.25">
      <c r="A7832">
        <v>8051</v>
      </c>
      <c r="B7832" s="2">
        <v>42853.796527777777</v>
      </c>
      <c r="C7832" s="2">
        <v>42867.64166666667</v>
      </c>
      <c r="D7832">
        <v>599000</v>
      </c>
      <c r="E7832" s="1" t="s">
        <v>167</v>
      </c>
      <c r="F7832" s="1" t="s">
        <v>279</v>
      </c>
      <c r="G7832" s="1" t="s">
        <v>1963</v>
      </c>
      <c r="H7832" s="1" t="s">
        <v>218</v>
      </c>
      <c r="I7832" s="1" t="s">
        <v>25</v>
      </c>
      <c r="J7832" s="1" t="s">
        <v>57</v>
      </c>
      <c r="K7832">
        <v>131527</v>
      </c>
    </row>
    <row r="7833" spans="1:11" x14ac:dyDescent="0.25">
      <c r="A7833">
        <v>8052</v>
      </c>
      <c r="B7833" s="2">
        <v>42853.79791666667</v>
      </c>
      <c r="C7833" s="2">
        <v>42870.577777777777</v>
      </c>
      <c r="D7833">
        <v>500000</v>
      </c>
      <c r="E7833" s="1" t="s">
        <v>167</v>
      </c>
      <c r="F7833" s="1" t="s">
        <v>279</v>
      </c>
      <c r="G7833" s="1" t="s">
        <v>1963</v>
      </c>
      <c r="H7833" s="1" t="s">
        <v>218</v>
      </c>
      <c r="I7833" s="1" t="s">
        <v>25</v>
      </c>
      <c r="J7833" s="1" t="s">
        <v>57</v>
      </c>
      <c r="K7833">
        <v>131528</v>
      </c>
    </row>
    <row r="7834" spans="1:11" x14ac:dyDescent="0.25">
      <c r="A7834">
        <v>8053</v>
      </c>
      <c r="B7834" s="2">
        <v>42853.799305555556</v>
      </c>
      <c r="C7834" s="2">
        <v>42865.460416666669</v>
      </c>
      <c r="D7834">
        <v>750000</v>
      </c>
      <c r="E7834" s="1" t="s">
        <v>167</v>
      </c>
      <c r="F7834" s="1" t="s">
        <v>279</v>
      </c>
      <c r="G7834" s="1" t="s">
        <v>1963</v>
      </c>
      <c r="H7834" s="1" t="s">
        <v>218</v>
      </c>
      <c r="I7834" s="1" t="s">
        <v>25</v>
      </c>
      <c r="J7834" s="1" t="s">
        <v>57</v>
      </c>
      <c r="K7834">
        <v>131529</v>
      </c>
    </row>
    <row r="7835" spans="1:11" x14ac:dyDescent="0.25">
      <c r="A7835">
        <v>8054</v>
      </c>
      <c r="B7835" s="2">
        <v>42853.803472222222</v>
      </c>
      <c r="C7835" s="2">
        <v>42879.525694444441</v>
      </c>
      <c r="D7835">
        <v>325000</v>
      </c>
      <c r="E7835" s="1" t="s">
        <v>167</v>
      </c>
      <c r="F7835" s="1" t="s">
        <v>279</v>
      </c>
      <c r="G7835" s="1" t="s">
        <v>1963</v>
      </c>
      <c r="H7835" s="1" t="s">
        <v>218</v>
      </c>
      <c r="I7835" s="1" t="s">
        <v>25</v>
      </c>
      <c r="J7835" s="1" t="s">
        <v>57</v>
      </c>
      <c r="K7835">
        <v>131530</v>
      </c>
    </row>
    <row r="7836" spans="1:11" x14ac:dyDescent="0.25">
      <c r="A7836">
        <v>8055</v>
      </c>
      <c r="B7836" s="2">
        <v>42853.82916666667</v>
      </c>
      <c r="C7836" s="2">
        <v>42877.772222222222</v>
      </c>
      <c r="D7836">
        <v>575000</v>
      </c>
      <c r="E7836" s="1" t="s">
        <v>19</v>
      </c>
      <c r="F7836" s="1" t="s">
        <v>293</v>
      </c>
      <c r="G7836" s="1" t="s">
        <v>4257</v>
      </c>
      <c r="H7836" s="1" t="s">
        <v>218</v>
      </c>
      <c r="I7836" s="1" t="s">
        <v>25</v>
      </c>
      <c r="J7836" s="1" t="s">
        <v>57</v>
      </c>
      <c r="K7836">
        <v>131531</v>
      </c>
    </row>
    <row r="7837" spans="1:11" x14ac:dyDescent="0.25">
      <c r="A7837">
        <v>8056</v>
      </c>
      <c r="B7837" s="2">
        <v>42853.841666666667</v>
      </c>
      <c r="C7837" s="2">
        <v>42870.652083333334</v>
      </c>
      <c r="D7837">
        <v>245000</v>
      </c>
      <c r="E7837" s="1" t="s">
        <v>167</v>
      </c>
      <c r="F7837" s="1" t="s">
        <v>279</v>
      </c>
      <c r="G7837" s="1" t="s">
        <v>1963</v>
      </c>
      <c r="H7837" s="1" t="s">
        <v>218</v>
      </c>
      <c r="I7837" s="1" t="s">
        <v>25</v>
      </c>
      <c r="J7837" s="1" t="s">
        <v>57</v>
      </c>
      <c r="K7837">
        <v>131532</v>
      </c>
    </row>
    <row r="7838" spans="1:11" x14ac:dyDescent="0.25">
      <c r="A7838">
        <v>8057</v>
      </c>
      <c r="B7838" s="2">
        <v>42853.842361111114</v>
      </c>
      <c r="C7838" s="2">
        <v>42878.652083333334</v>
      </c>
      <c r="D7838">
        <v>625000</v>
      </c>
      <c r="E7838" s="1" t="s">
        <v>167</v>
      </c>
      <c r="F7838" s="1" t="s">
        <v>279</v>
      </c>
      <c r="G7838" s="1" t="s">
        <v>1963</v>
      </c>
      <c r="H7838" s="1" t="s">
        <v>218</v>
      </c>
      <c r="I7838" s="1" t="s">
        <v>25</v>
      </c>
      <c r="J7838" s="1" t="s">
        <v>57</v>
      </c>
      <c r="K7838">
        <v>131533</v>
      </c>
    </row>
    <row r="7839" spans="1:11" x14ac:dyDescent="0.25">
      <c r="A7839">
        <v>8058</v>
      </c>
      <c r="B7839" s="2">
        <v>42853.855555555558</v>
      </c>
      <c r="C7839" s="2">
        <v>42873.65902777778</v>
      </c>
      <c r="D7839">
        <v>580000</v>
      </c>
      <c r="E7839" s="1" t="s">
        <v>19</v>
      </c>
      <c r="F7839" s="1" t="s">
        <v>293</v>
      </c>
      <c r="G7839" s="1" t="s">
        <v>4257</v>
      </c>
      <c r="H7839" s="1" t="s">
        <v>218</v>
      </c>
      <c r="I7839" s="1" t="s">
        <v>25</v>
      </c>
      <c r="J7839" s="1" t="s">
        <v>57</v>
      </c>
      <c r="K7839">
        <v>131534</v>
      </c>
    </row>
    <row r="7840" spans="1:11" x14ac:dyDescent="0.25">
      <c r="A7840">
        <v>8059</v>
      </c>
      <c r="B7840" s="2">
        <v>42853.863194444442</v>
      </c>
      <c r="C7840" s="2">
        <v>42864.661111111112</v>
      </c>
      <c r="D7840">
        <v>1689999</v>
      </c>
      <c r="E7840" s="1" t="s">
        <v>167</v>
      </c>
      <c r="F7840" s="1" t="s">
        <v>1485</v>
      </c>
      <c r="G7840" s="1" t="s">
        <v>2052</v>
      </c>
      <c r="H7840" s="1" t="s">
        <v>218</v>
      </c>
      <c r="I7840" s="1" t="s">
        <v>25</v>
      </c>
      <c r="J7840" s="1" t="s">
        <v>57</v>
      </c>
      <c r="K7840">
        <v>131535</v>
      </c>
    </row>
    <row r="7841" spans="1:11" x14ac:dyDescent="0.25">
      <c r="A7841">
        <v>8060</v>
      </c>
      <c r="B7841" s="2">
        <v>42853.873611111114</v>
      </c>
      <c r="C7841" s="2">
        <v>42866.573611111111</v>
      </c>
      <c r="D7841">
        <v>1175000</v>
      </c>
      <c r="E7841" s="1" t="s">
        <v>167</v>
      </c>
      <c r="F7841" s="1" t="s">
        <v>1485</v>
      </c>
      <c r="G7841" s="1" t="s">
        <v>2052</v>
      </c>
      <c r="H7841" s="1" t="s">
        <v>218</v>
      </c>
      <c r="I7841" s="1" t="s">
        <v>25</v>
      </c>
      <c r="J7841" s="1" t="s">
        <v>57</v>
      </c>
      <c r="K7841">
        <v>131536</v>
      </c>
    </row>
    <row r="7842" spans="1:11" x14ac:dyDescent="0.25">
      <c r="A7842">
        <v>8061</v>
      </c>
      <c r="B7842" s="2">
        <v>42853.875694444447</v>
      </c>
      <c r="C7842" s="2">
        <v>42871.581944444442</v>
      </c>
      <c r="D7842">
        <v>575000</v>
      </c>
      <c r="E7842" s="1" t="s">
        <v>167</v>
      </c>
      <c r="F7842" s="1" t="s">
        <v>1485</v>
      </c>
      <c r="G7842" s="1" t="s">
        <v>2052</v>
      </c>
      <c r="H7842" s="1" t="s">
        <v>218</v>
      </c>
      <c r="I7842" s="1" t="s">
        <v>25</v>
      </c>
      <c r="J7842" s="1" t="s">
        <v>57</v>
      </c>
      <c r="K7842">
        <v>131537</v>
      </c>
    </row>
    <row r="7843" spans="1:11" x14ac:dyDescent="0.25">
      <c r="A7843">
        <v>8062</v>
      </c>
      <c r="B7843" s="2">
        <v>42853.890277777777</v>
      </c>
      <c r="C7843" s="2">
        <v>42860.629166666666</v>
      </c>
      <c r="D7843">
        <v>600000</v>
      </c>
      <c r="E7843" s="1" t="s">
        <v>70</v>
      </c>
      <c r="F7843" s="1" t="s">
        <v>21</v>
      </c>
      <c r="G7843" s="1" t="s">
        <v>3927</v>
      </c>
      <c r="H7843" s="1" t="s">
        <v>218</v>
      </c>
      <c r="I7843" s="1" t="s">
        <v>25</v>
      </c>
      <c r="J7843" s="1" t="s">
        <v>57</v>
      </c>
      <c r="K7843">
        <v>131538</v>
      </c>
    </row>
    <row r="7844" spans="1:11" x14ac:dyDescent="0.25">
      <c r="A7844">
        <v>8063</v>
      </c>
      <c r="B7844" s="2">
        <v>42853.897222222222</v>
      </c>
      <c r="C7844" s="2">
        <v>42877.504861111112</v>
      </c>
      <c r="D7844">
        <v>750000</v>
      </c>
      <c r="E7844" s="1" t="s">
        <v>42</v>
      </c>
      <c r="F7844" s="1" t="s">
        <v>89</v>
      </c>
      <c r="G7844" s="1" t="s">
        <v>3907</v>
      </c>
      <c r="H7844" s="1" t="s">
        <v>218</v>
      </c>
      <c r="I7844" s="1" t="s">
        <v>25</v>
      </c>
      <c r="J7844" s="1" t="s">
        <v>57</v>
      </c>
      <c r="K7844">
        <v>131539</v>
      </c>
    </row>
    <row r="7845" spans="1:11" x14ac:dyDescent="0.25">
      <c r="A7845">
        <v>8064</v>
      </c>
      <c r="B7845" s="2">
        <v>42853.902777777781</v>
      </c>
      <c r="C7845" s="2">
        <v>42877.4</v>
      </c>
      <c r="D7845">
        <v>890000</v>
      </c>
      <c r="E7845" s="1" t="s">
        <v>42</v>
      </c>
      <c r="F7845" s="1" t="s">
        <v>89</v>
      </c>
      <c r="G7845" s="1" t="s">
        <v>3907</v>
      </c>
      <c r="H7845" s="1" t="s">
        <v>218</v>
      </c>
      <c r="I7845" s="1" t="s">
        <v>25</v>
      </c>
      <c r="J7845" s="1" t="s">
        <v>57</v>
      </c>
      <c r="K7845">
        <v>131540</v>
      </c>
    </row>
    <row r="7846" spans="1:11" x14ac:dyDescent="0.25">
      <c r="A7846">
        <v>8065</v>
      </c>
      <c r="B7846" s="2">
        <v>42853.911805555559</v>
      </c>
      <c r="C7846" s="2">
        <v>42864.381249999999</v>
      </c>
      <c r="D7846">
        <v>600000</v>
      </c>
      <c r="E7846" s="1" t="s">
        <v>70</v>
      </c>
      <c r="F7846" s="1" t="s">
        <v>21</v>
      </c>
      <c r="G7846" s="1" t="s">
        <v>3927</v>
      </c>
      <c r="H7846" s="1" t="s">
        <v>218</v>
      </c>
      <c r="I7846" s="1" t="s">
        <v>25</v>
      </c>
      <c r="J7846" s="1" t="s">
        <v>57</v>
      </c>
      <c r="K7846">
        <v>131541</v>
      </c>
    </row>
    <row r="7847" spans="1:11" x14ac:dyDescent="0.25">
      <c r="A7847">
        <v>8066</v>
      </c>
      <c r="B7847" s="2">
        <v>42853.945138888892</v>
      </c>
      <c r="C7847" s="2">
        <v>42864.378472222219</v>
      </c>
      <c r="D7847">
        <v>114999</v>
      </c>
      <c r="E7847" s="1" t="s">
        <v>70</v>
      </c>
      <c r="F7847" s="1" t="s">
        <v>1664</v>
      </c>
      <c r="G7847" s="1" t="s">
        <v>4663</v>
      </c>
      <c r="H7847" s="1" t="s">
        <v>23</v>
      </c>
      <c r="I7847" s="1" t="s">
        <v>35</v>
      </c>
      <c r="J7847" s="1" t="s">
        <v>57</v>
      </c>
      <c r="K7847">
        <v>131542</v>
      </c>
    </row>
    <row r="7848" spans="1:11" x14ac:dyDescent="0.25">
      <c r="A7848">
        <v>8067</v>
      </c>
      <c r="B7848" s="2">
        <v>42853.95</v>
      </c>
      <c r="C7848" s="2">
        <v>42863.29791666667</v>
      </c>
      <c r="D7848">
        <v>140000</v>
      </c>
      <c r="E7848" s="1" t="s">
        <v>70</v>
      </c>
      <c r="F7848" s="1" t="s">
        <v>1664</v>
      </c>
      <c r="G7848" s="1" t="s">
        <v>4663</v>
      </c>
      <c r="H7848" s="1" t="s">
        <v>23</v>
      </c>
      <c r="I7848" s="1" t="s">
        <v>35</v>
      </c>
      <c r="J7848" s="1" t="s">
        <v>57</v>
      </c>
      <c r="K7848">
        <v>131543</v>
      </c>
    </row>
    <row r="7849" spans="1:11" x14ac:dyDescent="0.25">
      <c r="A7849">
        <v>8068</v>
      </c>
      <c r="B7849" s="2">
        <v>42853.961111111108</v>
      </c>
      <c r="C7849" s="2">
        <v>42879.597916666666</v>
      </c>
      <c r="D7849">
        <v>360000</v>
      </c>
      <c r="E7849" s="1" t="s">
        <v>70</v>
      </c>
      <c r="F7849" s="1" t="s">
        <v>1471</v>
      </c>
      <c r="G7849" s="1" t="s">
        <v>4065</v>
      </c>
      <c r="H7849" s="1" t="s">
        <v>23</v>
      </c>
      <c r="I7849" s="1" t="s">
        <v>452</v>
      </c>
      <c r="J7849" s="1" t="s">
        <v>57</v>
      </c>
      <c r="K7849">
        <v>131544</v>
      </c>
    </row>
    <row r="7850" spans="1:11" x14ac:dyDescent="0.25">
      <c r="A7850">
        <v>8070</v>
      </c>
      <c r="B7850" s="2">
        <v>42853.962500000001</v>
      </c>
      <c r="C7850" s="2">
        <v>42898.661805555559</v>
      </c>
      <c r="D7850">
        <v>500000</v>
      </c>
      <c r="E7850" s="1" t="s">
        <v>42</v>
      </c>
      <c r="F7850" s="1" t="s">
        <v>361</v>
      </c>
      <c r="G7850" s="1" t="s">
        <v>4262</v>
      </c>
      <c r="H7850" s="1" t="s">
        <v>23</v>
      </c>
      <c r="I7850" s="1" t="s">
        <v>35</v>
      </c>
      <c r="J7850" s="1" t="s">
        <v>57</v>
      </c>
      <c r="K7850">
        <v>131546</v>
      </c>
    </row>
    <row r="7851" spans="1:11" x14ac:dyDescent="0.25">
      <c r="A7851">
        <v>8071</v>
      </c>
      <c r="B7851" s="2">
        <v>42853.96597222222</v>
      </c>
      <c r="C7851" s="2">
        <v>42864.619444444441</v>
      </c>
      <c r="D7851">
        <v>409999</v>
      </c>
      <c r="E7851" s="1" t="s">
        <v>70</v>
      </c>
      <c r="F7851" s="1" t="s">
        <v>1471</v>
      </c>
      <c r="G7851" s="1" t="s">
        <v>4065</v>
      </c>
      <c r="H7851" s="1" t="s">
        <v>23</v>
      </c>
      <c r="I7851" s="1" t="s">
        <v>25</v>
      </c>
      <c r="J7851" s="1" t="s">
        <v>57</v>
      </c>
      <c r="K7851">
        <v>131547</v>
      </c>
    </row>
    <row r="7852" spans="1:11" x14ac:dyDescent="0.25">
      <c r="A7852">
        <v>8072</v>
      </c>
      <c r="B7852" s="2">
        <v>42853.970138888886</v>
      </c>
      <c r="C7852" s="2">
        <v>42874.772222222222</v>
      </c>
      <c r="D7852">
        <v>425000</v>
      </c>
      <c r="E7852" s="1" t="s">
        <v>70</v>
      </c>
      <c r="F7852" s="1" t="s">
        <v>1471</v>
      </c>
      <c r="G7852" s="1" t="s">
        <v>4065</v>
      </c>
      <c r="H7852" s="1" t="s">
        <v>23</v>
      </c>
      <c r="I7852" s="1" t="s">
        <v>35</v>
      </c>
      <c r="J7852" s="1" t="s">
        <v>57</v>
      </c>
      <c r="K7852">
        <v>131548</v>
      </c>
    </row>
    <row r="7853" spans="1:11" x14ac:dyDescent="0.25">
      <c r="A7853">
        <v>8073</v>
      </c>
      <c r="B7853" s="2">
        <v>42853.977777777778</v>
      </c>
      <c r="C7853" s="2">
        <v>42865.397222222222</v>
      </c>
      <c r="D7853">
        <v>450000</v>
      </c>
      <c r="E7853" s="1" t="s">
        <v>70</v>
      </c>
      <c r="F7853" s="1" t="s">
        <v>1664</v>
      </c>
      <c r="G7853" s="1" t="s">
        <v>4663</v>
      </c>
      <c r="H7853" s="1" t="s">
        <v>23</v>
      </c>
      <c r="I7853" s="1" t="s">
        <v>35</v>
      </c>
      <c r="J7853" s="1" t="s">
        <v>57</v>
      </c>
      <c r="K7853">
        <v>131549</v>
      </c>
    </row>
    <row r="7854" spans="1:11" x14ac:dyDescent="0.25">
      <c r="A7854">
        <v>8074</v>
      </c>
      <c r="B7854" s="2">
        <v>42853.977777777778</v>
      </c>
      <c r="C7854" s="2">
        <v>42865.45208333333</v>
      </c>
      <c r="D7854">
        <v>400000</v>
      </c>
      <c r="E7854" s="1" t="s">
        <v>70</v>
      </c>
      <c r="F7854" s="1" t="s">
        <v>1664</v>
      </c>
      <c r="G7854" s="1" t="s">
        <v>4663</v>
      </c>
      <c r="H7854" s="1" t="s">
        <v>23</v>
      </c>
      <c r="I7854" s="1" t="s">
        <v>25</v>
      </c>
      <c r="J7854" s="1" t="s">
        <v>57</v>
      </c>
      <c r="K7854">
        <v>131550</v>
      </c>
    </row>
    <row r="7855" spans="1:11" x14ac:dyDescent="0.25">
      <c r="A7855">
        <v>8075</v>
      </c>
      <c r="B7855" s="2">
        <v>42854.001388888886</v>
      </c>
      <c r="C7855" s="2">
        <v>42864.404166666667</v>
      </c>
      <c r="D7855">
        <v>295000</v>
      </c>
      <c r="E7855" s="1" t="s">
        <v>70</v>
      </c>
      <c r="F7855" s="1" t="s">
        <v>1664</v>
      </c>
      <c r="G7855" s="1" t="s">
        <v>4663</v>
      </c>
      <c r="H7855" s="1" t="s">
        <v>23</v>
      </c>
      <c r="I7855" s="1" t="s">
        <v>46</v>
      </c>
      <c r="J7855" s="1" t="s">
        <v>57</v>
      </c>
      <c r="K7855">
        <v>131551</v>
      </c>
    </row>
    <row r="7856" spans="1:11" x14ac:dyDescent="0.25">
      <c r="A7856">
        <v>8076</v>
      </c>
      <c r="B7856" s="2">
        <v>42854.03125</v>
      </c>
      <c r="C7856" s="2"/>
      <c r="D7856">
        <v>560000</v>
      </c>
      <c r="E7856" s="1" t="s">
        <v>70</v>
      </c>
      <c r="F7856" s="1" t="s">
        <v>1664</v>
      </c>
      <c r="G7856" s="1" t="s">
        <v>4663</v>
      </c>
      <c r="H7856" s="1" t="s">
        <v>23</v>
      </c>
      <c r="I7856" s="1" t="s">
        <v>35</v>
      </c>
      <c r="J7856" s="1" t="s">
        <v>30</v>
      </c>
      <c r="K7856">
        <v>131552</v>
      </c>
    </row>
    <row r="7857" spans="1:11" x14ac:dyDescent="0.25">
      <c r="A7857">
        <v>8077</v>
      </c>
      <c r="B7857" s="2">
        <v>42854.097222222219</v>
      </c>
      <c r="C7857" s="2">
        <v>42865.361111111109</v>
      </c>
      <c r="D7857">
        <v>150000</v>
      </c>
      <c r="E7857" s="1" t="s">
        <v>70</v>
      </c>
      <c r="F7857" s="1" t="s">
        <v>1664</v>
      </c>
      <c r="G7857" s="1" t="s">
        <v>4663</v>
      </c>
      <c r="H7857" s="1" t="s">
        <v>23</v>
      </c>
      <c r="I7857" s="1" t="s">
        <v>46</v>
      </c>
      <c r="J7857" s="1" t="s">
        <v>57</v>
      </c>
      <c r="K7857">
        <v>131553</v>
      </c>
    </row>
    <row r="7858" spans="1:11" x14ac:dyDescent="0.25">
      <c r="A7858">
        <v>8078</v>
      </c>
      <c r="B7858" s="2">
        <v>42854.287499999999</v>
      </c>
      <c r="C7858" s="2">
        <v>42864.476388888892</v>
      </c>
      <c r="D7858">
        <v>550000</v>
      </c>
      <c r="E7858" s="1" t="s">
        <v>70</v>
      </c>
      <c r="F7858" s="1" t="s">
        <v>1471</v>
      </c>
      <c r="G7858" s="1" t="s">
        <v>4065</v>
      </c>
      <c r="H7858" s="1" t="s">
        <v>23</v>
      </c>
      <c r="I7858" s="1" t="s">
        <v>25</v>
      </c>
      <c r="J7858" s="1" t="s">
        <v>57</v>
      </c>
      <c r="K7858">
        <v>131554</v>
      </c>
    </row>
    <row r="7859" spans="1:11" x14ac:dyDescent="0.25">
      <c r="A7859">
        <v>8079</v>
      </c>
      <c r="B7859" s="2">
        <v>42854.302083333336</v>
      </c>
      <c r="C7859" s="2">
        <v>42863.588194444441</v>
      </c>
      <c r="D7859">
        <v>114999</v>
      </c>
      <c r="E7859" s="1" t="s">
        <v>42</v>
      </c>
      <c r="F7859" s="1" t="s">
        <v>89</v>
      </c>
      <c r="G7859" s="1" t="s">
        <v>4006</v>
      </c>
      <c r="H7859" s="1" t="s">
        <v>23</v>
      </c>
      <c r="I7859" s="1" t="s">
        <v>35</v>
      </c>
      <c r="J7859" s="1" t="s">
        <v>57</v>
      </c>
      <c r="K7859">
        <v>131555</v>
      </c>
    </row>
    <row r="7860" spans="1:11" x14ac:dyDescent="0.25">
      <c r="A7860">
        <v>8080</v>
      </c>
      <c r="B7860" s="2">
        <v>42854.338194444441</v>
      </c>
      <c r="C7860" s="2"/>
      <c r="D7860">
        <v>90177</v>
      </c>
      <c r="E7860" s="1" t="s">
        <v>42</v>
      </c>
      <c r="F7860" s="1" t="s">
        <v>89</v>
      </c>
      <c r="G7860" s="1" t="s">
        <v>4006</v>
      </c>
      <c r="H7860" s="1" t="s">
        <v>23</v>
      </c>
      <c r="I7860" s="1" t="s">
        <v>46</v>
      </c>
      <c r="J7860" s="1" t="s">
        <v>30</v>
      </c>
      <c r="K7860">
        <v>131556</v>
      </c>
    </row>
    <row r="7861" spans="1:11" x14ac:dyDescent="0.25">
      <c r="A7861">
        <v>8081</v>
      </c>
      <c r="B7861" s="2">
        <v>42854.342361111114</v>
      </c>
      <c r="C7861" s="2">
        <v>42870.412499999999</v>
      </c>
      <c r="D7861">
        <v>300000</v>
      </c>
      <c r="E7861" s="1" t="s">
        <v>70</v>
      </c>
      <c r="F7861" s="1" t="s">
        <v>21</v>
      </c>
      <c r="G7861" s="1" t="s">
        <v>4667</v>
      </c>
      <c r="H7861" s="1" t="s">
        <v>23</v>
      </c>
      <c r="I7861" s="1" t="s">
        <v>25</v>
      </c>
      <c r="J7861" s="1" t="s">
        <v>57</v>
      </c>
      <c r="K7861">
        <v>131557</v>
      </c>
    </row>
    <row r="7862" spans="1:11" x14ac:dyDescent="0.25">
      <c r="A7862">
        <v>8082</v>
      </c>
      <c r="B7862" s="2">
        <v>42854.354861111111</v>
      </c>
      <c r="C7862" s="2">
        <v>42863.419444444444</v>
      </c>
      <c r="D7862">
        <v>110000</v>
      </c>
      <c r="E7862" s="1" t="s">
        <v>70</v>
      </c>
      <c r="F7862" s="1" t="s">
        <v>2585</v>
      </c>
      <c r="G7862" s="1" t="s">
        <v>4669</v>
      </c>
      <c r="H7862" s="1" t="s">
        <v>23</v>
      </c>
      <c r="I7862" s="1" t="s">
        <v>35</v>
      </c>
      <c r="J7862" s="1" t="s">
        <v>57</v>
      </c>
      <c r="K7862">
        <v>131558</v>
      </c>
    </row>
    <row r="7863" spans="1:11" x14ac:dyDescent="0.25">
      <c r="A7863">
        <v>8083</v>
      </c>
      <c r="B7863" s="2">
        <v>42854.377083333333</v>
      </c>
      <c r="C7863" s="2">
        <v>42886.570833333331</v>
      </c>
      <c r="D7863">
        <v>125000</v>
      </c>
      <c r="E7863" s="1" t="s">
        <v>70</v>
      </c>
      <c r="F7863" s="1" t="s">
        <v>21</v>
      </c>
      <c r="G7863" s="1" t="s">
        <v>4667</v>
      </c>
      <c r="H7863" s="1" t="s">
        <v>23</v>
      </c>
      <c r="I7863" s="1" t="s">
        <v>46</v>
      </c>
      <c r="J7863" s="1" t="s">
        <v>57</v>
      </c>
      <c r="K7863">
        <v>131559</v>
      </c>
    </row>
    <row r="7864" spans="1:11" x14ac:dyDescent="0.25">
      <c r="A7864">
        <v>8084</v>
      </c>
      <c r="B7864" s="2">
        <v>42854.404166666667</v>
      </c>
      <c r="C7864" s="2"/>
      <c r="D7864">
        <v>300000</v>
      </c>
      <c r="E7864" s="1" t="s">
        <v>70</v>
      </c>
      <c r="F7864" s="1" t="s">
        <v>2585</v>
      </c>
      <c r="G7864" s="1" t="s">
        <v>4669</v>
      </c>
      <c r="H7864" s="1" t="s">
        <v>23</v>
      </c>
      <c r="I7864" s="1" t="s">
        <v>35</v>
      </c>
      <c r="J7864" s="1" t="s">
        <v>30</v>
      </c>
      <c r="K7864">
        <v>131560</v>
      </c>
    </row>
    <row r="7865" spans="1:11" x14ac:dyDescent="0.25">
      <c r="A7865">
        <v>8085</v>
      </c>
      <c r="B7865" s="2">
        <v>42854.414583333331</v>
      </c>
      <c r="C7865" s="2">
        <v>42865.23333333333</v>
      </c>
      <c r="D7865">
        <v>450000</v>
      </c>
      <c r="E7865" s="1" t="s">
        <v>70</v>
      </c>
      <c r="F7865" s="1" t="s">
        <v>2585</v>
      </c>
      <c r="G7865" s="1" t="s">
        <v>4669</v>
      </c>
      <c r="H7865" s="1" t="s">
        <v>23</v>
      </c>
      <c r="I7865" s="1" t="s">
        <v>25</v>
      </c>
      <c r="J7865" s="1" t="s">
        <v>57</v>
      </c>
      <c r="K7865">
        <v>131561</v>
      </c>
    </row>
    <row r="7866" spans="1:11" x14ac:dyDescent="0.25">
      <c r="A7866">
        <v>8086</v>
      </c>
      <c r="B7866" s="2">
        <v>42854.447916666664</v>
      </c>
      <c r="C7866" s="2">
        <v>42878.532638888886</v>
      </c>
      <c r="D7866">
        <v>300000</v>
      </c>
      <c r="E7866" s="1" t="s">
        <v>70</v>
      </c>
      <c r="F7866" s="1" t="s">
        <v>2585</v>
      </c>
      <c r="G7866" s="1" t="s">
        <v>4669</v>
      </c>
      <c r="H7866" s="1" t="s">
        <v>23</v>
      </c>
      <c r="I7866" s="1" t="s">
        <v>25</v>
      </c>
      <c r="J7866" s="1" t="s">
        <v>57</v>
      </c>
      <c r="K7866">
        <v>131562</v>
      </c>
    </row>
    <row r="7867" spans="1:11" x14ac:dyDescent="0.25">
      <c r="A7867">
        <v>8087</v>
      </c>
      <c r="B7867" s="2">
        <v>42854.449305555558</v>
      </c>
      <c r="C7867" s="2">
        <v>42863.370833333334</v>
      </c>
      <c r="D7867">
        <v>470000</v>
      </c>
      <c r="E7867" s="1" t="s">
        <v>70</v>
      </c>
      <c r="F7867" s="1" t="s">
        <v>2585</v>
      </c>
      <c r="G7867" s="1" t="s">
        <v>4669</v>
      </c>
      <c r="H7867" s="1" t="s">
        <v>23</v>
      </c>
      <c r="I7867" s="1" t="s">
        <v>25</v>
      </c>
      <c r="J7867" s="1" t="s">
        <v>57</v>
      </c>
      <c r="K7867">
        <v>131563</v>
      </c>
    </row>
    <row r="7868" spans="1:11" x14ac:dyDescent="0.25">
      <c r="A7868">
        <v>8088</v>
      </c>
      <c r="B7868" s="2">
        <v>42854.45416666667</v>
      </c>
      <c r="C7868" s="2">
        <v>42866.339583333334</v>
      </c>
      <c r="D7868">
        <v>330000</v>
      </c>
      <c r="E7868" s="1" t="s">
        <v>19</v>
      </c>
      <c r="F7868" s="1" t="s">
        <v>1942</v>
      </c>
      <c r="G7868" s="1" t="s">
        <v>3076</v>
      </c>
      <c r="H7868" s="1" t="s">
        <v>23</v>
      </c>
      <c r="I7868" s="1" t="s">
        <v>25</v>
      </c>
      <c r="J7868" s="1" t="s">
        <v>57</v>
      </c>
      <c r="K7868">
        <v>131564</v>
      </c>
    </row>
    <row r="7869" spans="1:11" x14ac:dyDescent="0.25">
      <c r="A7869">
        <v>8089</v>
      </c>
      <c r="B7869" s="2">
        <v>42854.479861111111</v>
      </c>
      <c r="C7869" s="2">
        <v>42871.392361111109</v>
      </c>
      <c r="D7869">
        <v>390000</v>
      </c>
      <c r="E7869" s="1" t="s">
        <v>42</v>
      </c>
      <c r="F7869" s="1" t="s">
        <v>89</v>
      </c>
      <c r="G7869" s="1" t="s">
        <v>4006</v>
      </c>
      <c r="H7869" s="1" t="s">
        <v>23</v>
      </c>
      <c r="I7869" s="1" t="s">
        <v>35</v>
      </c>
      <c r="J7869" s="1" t="s">
        <v>57</v>
      </c>
      <c r="K7869">
        <v>131565</v>
      </c>
    </row>
    <row r="7870" spans="1:11" x14ac:dyDescent="0.25">
      <c r="A7870">
        <v>8090</v>
      </c>
      <c r="B7870" s="2">
        <v>42854.486111111109</v>
      </c>
      <c r="C7870" s="2">
        <v>42868.565972222219</v>
      </c>
      <c r="D7870">
        <v>46000</v>
      </c>
      <c r="E7870" s="1" t="s">
        <v>70</v>
      </c>
      <c r="F7870" s="1" t="s">
        <v>21</v>
      </c>
      <c r="G7870" s="1" t="s">
        <v>4667</v>
      </c>
      <c r="H7870" s="1" t="s">
        <v>23</v>
      </c>
      <c r="I7870" s="1" t="s">
        <v>35</v>
      </c>
      <c r="J7870" s="1" t="s">
        <v>57</v>
      </c>
      <c r="K7870">
        <v>131566</v>
      </c>
    </row>
    <row r="7871" spans="1:11" x14ac:dyDescent="0.25">
      <c r="A7871">
        <v>8091</v>
      </c>
      <c r="B7871" s="2">
        <v>42854.490277777775</v>
      </c>
      <c r="C7871" s="2">
        <v>42860.392361111109</v>
      </c>
      <c r="D7871">
        <v>509999</v>
      </c>
      <c r="E7871" s="1" t="s">
        <v>167</v>
      </c>
      <c r="F7871" s="1" t="s">
        <v>1841</v>
      </c>
      <c r="G7871" s="1" t="s">
        <v>2819</v>
      </c>
      <c r="H7871" s="1" t="s">
        <v>23</v>
      </c>
      <c r="I7871" s="1" t="s">
        <v>25</v>
      </c>
      <c r="J7871" s="1" t="s">
        <v>57</v>
      </c>
      <c r="K7871">
        <v>131567</v>
      </c>
    </row>
    <row r="7872" spans="1:11" x14ac:dyDescent="0.25">
      <c r="A7872">
        <v>8092</v>
      </c>
      <c r="B7872" s="2">
        <v>42854.491666666669</v>
      </c>
      <c r="C7872" s="2">
        <v>42860.636805555558</v>
      </c>
      <c r="D7872">
        <v>125000</v>
      </c>
      <c r="E7872" s="1" t="s">
        <v>70</v>
      </c>
      <c r="F7872" s="1" t="s">
        <v>71</v>
      </c>
      <c r="G7872" s="1" t="s">
        <v>4674</v>
      </c>
      <c r="H7872" s="1" t="s">
        <v>23</v>
      </c>
      <c r="I7872" s="1" t="s">
        <v>35</v>
      </c>
      <c r="J7872" s="1" t="s">
        <v>57</v>
      </c>
      <c r="K7872">
        <v>131568</v>
      </c>
    </row>
    <row r="7873" spans="1:11" x14ac:dyDescent="0.25">
      <c r="A7873">
        <v>8093</v>
      </c>
      <c r="B7873" s="2">
        <v>42854.501388888886</v>
      </c>
      <c r="C7873" s="2">
        <v>42863.623611111114</v>
      </c>
      <c r="D7873">
        <v>780000</v>
      </c>
      <c r="E7873" s="1" t="s">
        <v>70</v>
      </c>
      <c r="F7873" s="1" t="s">
        <v>71</v>
      </c>
      <c r="G7873" s="1" t="s">
        <v>4674</v>
      </c>
      <c r="H7873" s="1" t="s">
        <v>23</v>
      </c>
      <c r="I7873" s="1" t="s">
        <v>25</v>
      </c>
      <c r="J7873" s="1" t="s">
        <v>57</v>
      </c>
      <c r="K7873">
        <v>131569</v>
      </c>
    </row>
    <row r="7874" spans="1:11" x14ac:dyDescent="0.25">
      <c r="A7874">
        <v>8094</v>
      </c>
      <c r="B7874" s="2">
        <v>42854.506249999999</v>
      </c>
      <c r="C7874" s="2">
        <v>42881.294444444444</v>
      </c>
      <c r="D7874">
        <v>450000</v>
      </c>
      <c r="E7874" s="1" t="s">
        <v>70</v>
      </c>
      <c r="F7874" s="1" t="s">
        <v>71</v>
      </c>
      <c r="G7874" s="1" t="s">
        <v>4674</v>
      </c>
      <c r="H7874" s="1" t="s">
        <v>23</v>
      </c>
      <c r="I7874" s="1" t="s">
        <v>25</v>
      </c>
      <c r="J7874" s="1" t="s">
        <v>57</v>
      </c>
      <c r="K7874">
        <v>131570</v>
      </c>
    </row>
    <row r="7875" spans="1:11" x14ac:dyDescent="0.25">
      <c r="A7875">
        <v>8095</v>
      </c>
      <c r="B7875" s="2">
        <v>42854.518750000003</v>
      </c>
      <c r="C7875" s="2">
        <v>42874.438888888886</v>
      </c>
      <c r="D7875">
        <v>200000</v>
      </c>
      <c r="E7875" s="1" t="s">
        <v>70</v>
      </c>
      <c r="F7875" s="1" t="s">
        <v>71</v>
      </c>
      <c r="G7875" s="1" t="s">
        <v>4674</v>
      </c>
      <c r="H7875" s="1" t="s">
        <v>23</v>
      </c>
      <c r="I7875" s="1" t="s">
        <v>46</v>
      </c>
      <c r="J7875" s="1" t="s">
        <v>57</v>
      </c>
      <c r="K7875">
        <v>131571</v>
      </c>
    </row>
    <row r="7876" spans="1:11" x14ac:dyDescent="0.25">
      <c r="A7876">
        <v>8096</v>
      </c>
      <c r="B7876" s="2">
        <v>42854.531944444447</v>
      </c>
      <c r="C7876" s="2">
        <v>42865.45416666667</v>
      </c>
      <c r="D7876">
        <v>260000</v>
      </c>
      <c r="E7876" s="1" t="s">
        <v>70</v>
      </c>
      <c r="F7876" s="1" t="s">
        <v>71</v>
      </c>
      <c r="G7876" s="1" t="s">
        <v>4674</v>
      </c>
      <c r="H7876" s="1" t="s">
        <v>23</v>
      </c>
      <c r="I7876" s="1" t="s">
        <v>25</v>
      </c>
      <c r="J7876" s="1" t="s">
        <v>57</v>
      </c>
      <c r="K7876">
        <v>131572</v>
      </c>
    </row>
    <row r="7877" spans="1:11" x14ac:dyDescent="0.25">
      <c r="A7877">
        <v>8097</v>
      </c>
      <c r="B7877" s="2">
        <v>42854.534722222219</v>
      </c>
      <c r="C7877" s="2">
        <v>42875.293055555558</v>
      </c>
      <c r="D7877">
        <v>250000</v>
      </c>
      <c r="E7877" s="1" t="s">
        <v>167</v>
      </c>
      <c r="F7877" s="1" t="s">
        <v>1841</v>
      </c>
      <c r="G7877" s="1" t="s">
        <v>2819</v>
      </c>
      <c r="H7877" s="1" t="s">
        <v>23</v>
      </c>
      <c r="I7877" s="1" t="s">
        <v>35</v>
      </c>
      <c r="J7877" s="1" t="s">
        <v>57</v>
      </c>
      <c r="K7877">
        <v>131573</v>
      </c>
    </row>
    <row r="7878" spans="1:11" x14ac:dyDescent="0.25">
      <c r="A7878">
        <v>8098</v>
      </c>
      <c r="B7878" s="2">
        <v>42854.536111111112</v>
      </c>
      <c r="C7878" s="2">
        <v>42865.456250000003</v>
      </c>
      <c r="D7878">
        <v>880000</v>
      </c>
      <c r="E7878" s="1" t="s">
        <v>42</v>
      </c>
      <c r="F7878" s="1" t="s">
        <v>2004</v>
      </c>
      <c r="G7878" s="1" t="s">
        <v>4341</v>
      </c>
      <c r="H7878" s="1" t="s">
        <v>23</v>
      </c>
      <c r="I7878" s="1" t="s">
        <v>25</v>
      </c>
      <c r="J7878" s="1" t="s">
        <v>57</v>
      </c>
      <c r="K7878">
        <v>131574</v>
      </c>
    </row>
    <row r="7879" spans="1:11" x14ac:dyDescent="0.25">
      <c r="A7879">
        <v>8099</v>
      </c>
      <c r="B7879" s="2">
        <v>42854.545138888891</v>
      </c>
      <c r="C7879" s="2">
        <v>42866.518750000003</v>
      </c>
      <c r="D7879">
        <v>307000</v>
      </c>
      <c r="E7879" s="1" t="s">
        <v>42</v>
      </c>
      <c r="F7879" s="1" t="s">
        <v>2004</v>
      </c>
      <c r="G7879" s="1" t="s">
        <v>4341</v>
      </c>
      <c r="H7879" s="1" t="s">
        <v>23</v>
      </c>
      <c r="I7879" s="1" t="s">
        <v>35</v>
      </c>
      <c r="J7879" s="1" t="s">
        <v>57</v>
      </c>
      <c r="K7879">
        <v>131575</v>
      </c>
    </row>
    <row r="7880" spans="1:11" x14ac:dyDescent="0.25">
      <c r="A7880">
        <v>8100</v>
      </c>
      <c r="B7880" s="2">
        <v>42854.55972222222</v>
      </c>
      <c r="C7880" s="2">
        <v>42865.686111111114</v>
      </c>
      <c r="D7880">
        <v>750000</v>
      </c>
      <c r="E7880" s="1" t="s">
        <v>42</v>
      </c>
      <c r="F7880" s="1" t="s">
        <v>2004</v>
      </c>
      <c r="G7880" s="1" t="s">
        <v>4676</v>
      </c>
      <c r="H7880" s="1" t="s">
        <v>23</v>
      </c>
      <c r="I7880" s="1" t="s">
        <v>25</v>
      </c>
      <c r="J7880" s="1" t="s">
        <v>57</v>
      </c>
      <c r="K7880">
        <v>131576</v>
      </c>
    </row>
    <row r="7881" spans="1:11" x14ac:dyDescent="0.25">
      <c r="A7881">
        <v>8101</v>
      </c>
      <c r="B7881" s="2">
        <v>42854.601388888892</v>
      </c>
      <c r="C7881" s="2">
        <v>42863.627083333333</v>
      </c>
      <c r="D7881">
        <v>800000</v>
      </c>
      <c r="E7881" s="1" t="s">
        <v>42</v>
      </c>
      <c r="F7881" s="1" t="s">
        <v>2004</v>
      </c>
      <c r="G7881" s="1" t="s">
        <v>4676</v>
      </c>
      <c r="H7881" s="1" t="s">
        <v>23</v>
      </c>
      <c r="I7881" s="1" t="s">
        <v>35</v>
      </c>
      <c r="J7881" s="1" t="s">
        <v>57</v>
      </c>
      <c r="K7881">
        <v>131577</v>
      </c>
    </row>
    <row r="7882" spans="1:11" x14ac:dyDescent="0.25">
      <c r="A7882">
        <v>8102</v>
      </c>
      <c r="B7882" s="2">
        <v>42854.606944444444</v>
      </c>
      <c r="C7882" s="2">
        <v>42870.196527777778</v>
      </c>
      <c r="D7882">
        <v>450000</v>
      </c>
      <c r="E7882" s="1" t="s">
        <v>42</v>
      </c>
      <c r="F7882" s="1" t="s">
        <v>2004</v>
      </c>
      <c r="G7882" s="1" t="s">
        <v>4676</v>
      </c>
      <c r="H7882" s="1" t="s">
        <v>23</v>
      </c>
      <c r="I7882" s="1" t="s">
        <v>25</v>
      </c>
      <c r="J7882" s="1" t="s">
        <v>57</v>
      </c>
      <c r="K7882">
        <v>131578</v>
      </c>
    </row>
    <row r="7883" spans="1:11" x14ac:dyDescent="0.25">
      <c r="A7883">
        <v>8103</v>
      </c>
      <c r="B7883" s="2">
        <v>42854.606944444444</v>
      </c>
      <c r="C7883" s="2">
        <v>42870.42083333333</v>
      </c>
      <c r="D7883">
        <v>450000</v>
      </c>
      <c r="E7883" s="1" t="s">
        <v>42</v>
      </c>
      <c r="F7883" s="1" t="s">
        <v>2004</v>
      </c>
      <c r="G7883" s="1" t="s">
        <v>4676</v>
      </c>
      <c r="H7883" s="1" t="s">
        <v>23</v>
      </c>
      <c r="I7883" s="1" t="s">
        <v>35</v>
      </c>
      <c r="J7883" s="1" t="s">
        <v>57</v>
      </c>
      <c r="K7883">
        <v>131579</v>
      </c>
    </row>
    <row r="7884" spans="1:11" x14ac:dyDescent="0.25">
      <c r="A7884">
        <v>8105</v>
      </c>
      <c r="B7884" s="2">
        <v>42854.611111111109</v>
      </c>
      <c r="C7884" s="2">
        <v>42865.617361111108</v>
      </c>
      <c r="D7884">
        <v>160000</v>
      </c>
      <c r="E7884" s="1" t="s">
        <v>70</v>
      </c>
      <c r="F7884" s="1" t="s">
        <v>71</v>
      </c>
      <c r="G7884" s="1" t="s">
        <v>3163</v>
      </c>
      <c r="H7884" s="1" t="s">
        <v>23</v>
      </c>
      <c r="I7884" s="1" t="s">
        <v>35</v>
      </c>
      <c r="J7884" s="1" t="s">
        <v>57</v>
      </c>
      <c r="K7884">
        <v>131581</v>
      </c>
    </row>
    <row r="7885" spans="1:11" x14ac:dyDescent="0.25">
      <c r="A7885">
        <v>8106</v>
      </c>
      <c r="B7885" s="2">
        <v>42854.631944444445</v>
      </c>
      <c r="C7885" s="2">
        <v>42867.713194444441</v>
      </c>
      <c r="D7885">
        <v>135000</v>
      </c>
      <c r="E7885" s="1" t="s">
        <v>70</v>
      </c>
      <c r="F7885" s="1" t="s">
        <v>71</v>
      </c>
      <c r="G7885" s="1" t="s">
        <v>3163</v>
      </c>
      <c r="H7885" s="1" t="s">
        <v>23</v>
      </c>
      <c r="I7885" s="1" t="s">
        <v>35</v>
      </c>
      <c r="J7885" s="1" t="s">
        <v>57</v>
      </c>
      <c r="K7885">
        <v>131582</v>
      </c>
    </row>
    <row r="7886" spans="1:11" x14ac:dyDescent="0.25">
      <c r="A7886">
        <v>8107</v>
      </c>
      <c r="B7886" s="2">
        <v>42854.634722222225</v>
      </c>
      <c r="C7886" s="2">
        <v>42863.574999999997</v>
      </c>
      <c r="D7886">
        <v>450000</v>
      </c>
      <c r="E7886" s="1" t="s">
        <v>70</v>
      </c>
      <c r="F7886" s="1" t="s">
        <v>71</v>
      </c>
      <c r="G7886" s="1" t="s">
        <v>3163</v>
      </c>
      <c r="H7886" s="1" t="s">
        <v>23</v>
      </c>
      <c r="I7886" s="1" t="s">
        <v>35</v>
      </c>
      <c r="J7886" s="1" t="s">
        <v>57</v>
      </c>
      <c r="K7886">
        <v>131583</v>
      </c>
    </row>
    <row r="7887" spans="1:11" x14ac:dyDescent="0.25">
      <c r="A7887">
        <v>8108</v>
      </c>
      <c r="B7887" s="2">
        <v>42854.638888888891</v>
      </c>
      <c r="C7887" s="2">
        <v>42866.564583333333</v>
      </c>
      <c r="D7887">
        <v>325000</v>
      </c>
      <c r="E7887" s="1" t="s">
        <v>70</v>
      </c>
      <c r="F7887" s="1" t="s">
        <v>71</v>
      </c>
      <c r="G7887" s="1" t="s">
        <v>3163</v>
      </c>
      <c r="H7887" s="1" t="s">
        <v>23</v>
      </c>
      <c r="I7887" s="1" t="s">
        <v>46</v>
      </c>
      <c r="J7887" s="1" t="s">
        <v>57</v>
      </c>
      <c r="K7887">
        <v>131584</v>
      </c>
    </row>
    <row r="7888" spans="1:11" x14ac:dyDescent="0.25">
      <c r="A7888">
        <v>8109</v>
      </c>
      <c r="B7888" s="2">
        <v>42854.648611111108</v>
      </c>
      <c r="C7888" s="2">
        <v>42862.474999999999</v>
      </c>
      <c r="D7888">
        <v>1575000</v>
      </c>
      <c r="E7888" s="1" t="s">
        <v>70</v>
      </c>
      <c r="F7888" s="1" t="s">
        <v>71</v>
      </c>
      <c r="G7888" s="1" t="s">
        <v>3163</v>
      </c>
      <c r="H7888" s="1" t="s">
        <v>23</v>
      </c>
      <c r="I7888" s="1" t="s">
        <v>25</v>
      </c>
      <c r="J7888" s="1" t="s">
        <v>57</v>
      </c>
      <c r="K7888">
        <v>131585</v>
      </c>
    </row>
    <row r="7889" spans="1:11" x14ac:dyDescent="0.25">
      <c r="A7889">
        <v>8110</v>
      </c>
      <c r="B7889" s="2">
        <v>42854.657638888886</v>
      </c>
      <c r="C7889" s="2">
        <v>42870.655555555553</v>
      </c>
      <c r="D7889">
        <v>750000</v>
      </c>
      <c r="E7889" s="1" t="s">
        <v>70</v>
      </c>
      <c r="F7889" s="1" t="s">
        <v>71</v>
      </c>
      <c r="G7889" s="1" t="s">
        <v>3163</v>
      </c>
      <c r="H7889" s="1" t="s">
        <v>23</v>
      </c>
      <c r="I7889" s="1" t="s">
        <v>25</v>
      </c>
      <c r="J7889" s="1" t="s">
        <v>57</v>
      </c>
      <c r="K7889">
        <v>131586</v>
      </c>
    </row>
    <row r="7890" spans="1:11" x14ac:dyDescent="0.25">
      <c r="A7890">
        <v>8111</v>
      </c>
      <c r="B7890" s="2">
        <v>42854.681250000001</v>
      </c>
      <c r="C7890" s="2">
        <v>42867.643750000003</v>
      </c>
      <c r="D7890">
        <v>425000</v>
      </c>
      <c r="E7890" s="1" t="s">
        <v>167</v>
      </c>
      <c r="F7890" s="1" t="s">
        <v>203</v>
      </c>
      <c r="G7890" s="1" t="s">
        <v>3343</v>
      </c>
      <c r="H7890" s="1" t="s">
        <v>23</v>
      </c>
      <c r="I7890" s="1" t="s">
        <v>25</v>
      </c>
      <c r="J7890" s="1" t="s">
        <v>57</v>
      </c>
      <c r="K7890">
        <v>131587</v>
      </c>
    </row>
    <row r="7891" spans="1:11" x14ac:dyDescent="0.25">
      <c r="A7891">
        <v>8112</v>
      </c>
      <c r="B7891" s="2">
        <v>42854.68472222222</v>
      </c>
      <c r="C7891" s="2">
        <v>42860.45</v>
      </c>
      <c r="D7891">
        <v>425000</v>
      </c>
      <c r="E7891" s="1" t="s">
        <v>167</v>
      </c>
      <c r="F7891" s="1" t="s">
        <v>203</v>
      </c>
      <c r="G7891" s="1" t="s">
        <v>3343</v>
      </c>
      <c r="H7891" s="1" t="s">
        <v>23</v>
      </c>
      <c r="I7891" s="1" t="s">
        <v>25</v>
      </c>
      <c r="J7891" s="1" t="s">
        <v>57</v>
      </c>
      <c r="K7891">
        <v>131588</v>
      </c>
    </row>
    <row r="7892" spans="1:11" x14ac:dyDescent="0.25">
      <c r="A7892">
        <v>8113</v>
      </c>
      <c r="B7892" s="2">
        <v>42854.68472222222</v>
      </c>
      <c r="C7892" s="2">
        <v>42863.438888888886</v>
      </c>
      <c r="D7892">
        <v>746000</v>
      </c>
      <c r="E7892" s="1" t="s">
        <v>167</v>
      </c>
      <c r="F7892" s="1" t="s">
        <v>203</v>
      </c>
      <c r="G7892" s="1" t="s">
        <v>4679</v>
      </c>
      <c r="H7892" s="1" t="s">
        <v>23</v>
      </c>
      <c r="I7892" s="1" t="s">
        <v>25</v>
      </c>
      <c r="J7892" s="1" t="s">
        <v>57</v>
      </c>
      <c r="K7892">
        <v>131589</v>
      </c>
    </row>
    <row r="7893" spans="1:11" x14ac:dyDescent="0.25">
      <c r="A7893">
        <v>8114</v>
      </c>
      <c r="B7893" s="2">
        <v>42854.689583333333</v>
      </c>
      <c r="C7893" s="2">
        <v>42871.517361111109</v>
      </c>
      <c r="D7893">
        <v>425000</v>
      </c>
      <c r="E7893" s="1" t="s">
        <v>167</v>
      </c>
      <c r="F7893" s="1" t="s">
        <v>203</v>
      </c>
      <c r="G7893" s="1" t="s">
        <v>4679</v>
      </c>
      <c r="H7893" s="1" t="s">
        <v>23</v>
      </c>
      <c r="I7893" s="1" t="s">
        <v>25</v>
      </c>
      <c r="J7893" s="1" t="s">
        <v>57</v>
      </c>
      <c r="K7893">
        <v>131590</v>
      </c>
    </row>
    <row r="7894" spans="1:11" x14ac:dyDescent="0.25">
      <c r="A7894">
        <v>8115</v>
      </c>
      <c r="B7894" s="2">
        <v>42854.7</v>
      </c>
      <c r="C7894" s="2">
        <v>42871.477083333331</v>
      </c>
      <c r="D7894">
        <v>200000</v>
      </c>
      <c r="E7894" s="1" t="s">
        <v>167</v>
      </c>
      <c r="F7894" s="1" t="s">
        <v>203</v>
      </c>
      <c r="G7894" s="1" t="s">
        <v>4679</v>
      </c>
      <c r="H7894" s="1" t="s">
        <v>23</v>
      </c>
      <c r="I7894" s="1" t="s">
        <v>25</v>
      </c>
      <c r="J7894" s="1" t="s">
        <v>57</v>
      </c>
      <c r="K7894">
        <v>131591</v>
      </c>
    </row>
    <row r="7895" spans="1:11" x14ac:dyDescent="0.25">
      <c r="A7895">
        <v>8116</v>
      </c>
      <c r="B7895" s="2">
        <v>42854.706250000003</v>
      </c>
      <c r="C7895" s="2">
        <v>42870.359027777777</v>
      </c>
      <c r="D7895">
        <v>40000</v>
      </c>
      <c r="E7895" s="1" t="s">
        <v>167</v>
      </c>
      <c r="F7895" s="1" t="s">
        <v>203</v>
      </c>
      <c r="G7895" s="1" t="s">
        <v>4679</v>
      </c>
      <c r="H7895" s="1" t="s">
        <v>23</v>
      </c>
      <c r="I7895" s="1" t="s">
        <v>25</v>
      </c>
      <c r="J7895" s="1" t="s">
        <v>57</v>
      </c>
      <c r="K7895">
        <v>131592</v>
      </c>
    </row>
    <row r="7896" spans="1:11" x14ac:dyDescent="0.25">
      <c r="A7896">
        <v>8117</v>
      </c>
      <c r="B7896" s="2">
        <v>42854.72152777778</v>
      </c>
      <c r="C7896" s="2">
        <v>42860.512499999997</v>
      </c>
      <c r="D7896">
        <v>340000</v>
      </c>
      <c r="E7896" s="1" t="s">
        <v>167</v>
      </c>
      <c r="F7896" s="1" t="s">
        <v>203</v>
      </c>
      <c r="G7896" s="1" t="s">
        <v>4679</v>
      </c>
      <c r="H7896" s="1" t="s">
        <v>23</v>
      </c>
      <c r="I7896" s="1" t="s">
        <v>25</v>
      </c>
      <c r="J7896" s="1" t="s">
        <v>57</v>
      </c>
      <c r="K7896">
        <v>131593</v>
      </c>
    </row>
    <row r="7897" spans="1:11" x14ac:dyDescent="0.25">
      <c r="A7897">
        <v>8118</v>
      </c>
      <c r="B7897" s="2">
        <v>42854.734722222223</v>
      </c>
      <c r="C7897" s="2">
        <v>42873.525000000001</v>
      </c>
      <c r="D7897">
        <v>625000</v>
      </c>
      <c r="E7897" s="1" t="s">
        <v>167</v>
      </c>
      <c r="F7897" s="1" t="s">
        <v>203</v>
      </c>
      <c r="G7897" s="1" t="s">
        <v>2566</v>
      </c>
      <c r="H7897" s="1" t="s">
        <v>23</v>
      </c>
      <c r="I7897" s="1" t="s">
        <v>25</v>
      </c>
      <c r="J7897" s="1" t="s">
        <v>57</v>
      </c>
      <c r="K7897">
        <v>131594</v>
      </c>
    </row>
    <row r="7898" spans="1:11" x14ac:dyDescent="0.25">
      <c r="A7898">
        <v>8119</v>
      </c>
      <c r="B7898" s="2">
        <v>42854.737500000003</v>
      </c>
      <c r="C7898" s="2">
        <v>42871.398611111108</v>
      </c>
      <c r="D7898">
        <v>380000</v>
      </c>
      <c r="E7898" s="1" t="s">
        <v>167</v>
      </c>
      <c r="F7898" s="1" t="s">
        <v>203</v>
      </c>
      <c r="G7898" s="1" t="s">
        <v>4679</v>
      </c>
      <c r="H7898" s="1" t="s">
        <v>23</v>
      </c>
      <c r="I7898" s="1" t="s">
        <v>25</v>
      </c>
      <c r="J7898" s="1" t="s">
        <v>57</v>
      </c>
      <c r="K7898">
        <v>131595</v>
      </c>
    </row>
    <row r="7899" spans="1:11" x14ac:dyDescent="0.25">
      <c r="A7899">
        <v>8120</v>
      </c>
      <c r="B7899" s="2">
        <v>42854.751388888886</v>
      </c>
      <c r="C7899" s="2">
        <v>42863.686111111114</v>
      </c>
      <c r="D7899">
        <v>360000</v>
      </c>
      <c r="E7899" s="1" t="s">
        <v>167</v>
      </c>
      <c r="F7899" s="1" t="s">
        <v>203</v>
      </c>
      <c r="G7899" s="1" t="s">
        <v>2566</v>
      </c>
      <c r="H7899" s="1" t="s">
        <v>23</v>
      </c>
      <c r="I7899" s="1" t="s">
        <v>25</v>
      </c>
      <c r="J7899" s="1" t="s">
        <v>57</v>
      </c>
      <c r="K7899">
        <v>131596</v>
      </c>
    </row>
    <row r="7900" spans="1:11" x14ac:dyDescent="0.25">
      <c r="A7900">
        <v>8121</v>
      </c>
      <c r="B7900" s="2">
        <v>42854.759027777778</v>
      </c>
      <c r="C7900" s="2">
        <v>42881.02847222222</v>
      </c>
      <c r="D7900">
        <v>120000</v>
      </c>
      <c r="E7900" s="1" t="s">
        <v>167</v>
      </c>
      <c r="F7900" s="1" t="s">
        <v>203</v>
      </c>
      <c r="G7900" s="1" t="s">
        <v>4679</v>
      </c>
      <c r="H7900" s="1" t="s">
        <v>23</v>
      </c>
      <c r="I7900" s="1" t="s">
        <v>25</v>
      </c>
      <c r="J7900" s="1" t="s">
        <v>57</v>
      </c>
      <c r="K7900">
        <v>131597</v>
      </c>
    </row>
    <row r="7901" spans="1:11" x14ac:dyDescent="0.25">
      <c r="A7901">
        <v>8122</v>
      </c>
      <c r="B7901" s="2">
        <v>42854.76666666667</v>
      </c>
      <c r="C7901" s="2">
        <v>42874.552777777775</v>
      </c>
      <c r="D7901">
        <v>260000</v>
      </c>
      <c r="E7901" s="1" t="s">
        <v>42</v>
      </c>
      <c r="F7901" s="1" t="s">
        <v>89</v>
      </c>
      <c r="G7901" s="1" t="s">
        <v>2766</v>
      </c>
      <c r="H7901" s="1" t="s">
        <v>23</v>
      </c>
      <c r="I7901" s="1" t="s">
        <v>35</v>
      </c>
      <c r="J7901" s="1" t="s">
        <v>57</v>
      </c>
      <c r="K7901">
        <v>131598</v>
      </c>
    </row>
    <row r="7902" spans="1:11" x14ac:dyDescent="0.25">
      <c r="A7902">
        <v>8123</v>
      </c>
      <c r="B7902" s="2">
        <v>42854.772222222222</v>
      </c>
      <c r="C7902" s="2">
        <v>42865.538888888892</v>
      </c>
      <c r="D7902">
        <v>475000</v>
      </c>
      <c r="E7902" s="1" t="s">
        <v>42</v>
      </c>
      <c r="F7902" s="1" t="s">
        <v>89</v>
      </c>
      <c r="G7902" s="1" t="s">
        <v>2766</v>
      </c>
      <c r="H7902" s="1" t="s">
        <v>23</v>
      </c>
      <c r="I7902" s="1" t="s">
        <v>35</v>
      </c>
      <c r="J7902" s="1" t="s">
        <v>57</v>
      </c>
      <c r="K7902">
        <v>131599</v>
      </c>
    </row>
    <row r="7903" spans="1:11" x14ac:dyDescent="0.25">
      <c r="A7903">
        <v>8124</v>
      </c>
      <c r="B7903" s="2">
        <v>42854.772916666669</v>
      </c>
      <c r="C7903" s="2">
        <v>42885.426388888889</v>
      </c>
      <c r="D7903">
        <v>320000</v>
      </c>
      <c r="E7903" s="1" t="s">
        <v>42</v>
      </c>
      <c r="F7903" s="1" t="s">
        <v>89</v>
      </c>
      <c r="G7903" s="1" t="s">
        <v>2766</v>
      </c>
      <c r="H7903" s="1" t="s">
        <v>23</v>
      </c>
      <c r="I7903" s="1" t="s">
        <v>25</v>
      </c>
      <c r="J7903" s="1" t="s">
        <v>57</v>
      </c>
      <c r="K7903">
        <v>131600</v>
      </c>
    </row>
    <row r="7904" spans="1:11" x14ac:dyDescent="0.25">
      <c r="A7904">
        <v>8125</v>
      </c>
      <c r="B7904" s="2">
        <v>42854.799305555556</v>
      </c>
      <c r="C7904" s="2">
        <v>42867.463194444441</v>
      </c>
      <c r="D7904">
        <v>135000</v>
      </c>
      <c r="E7904" s="1" t="s">
        <v>42</v>
      </c>
      <c r="F7904" s="1" t="s">
        <v>89</v>
      </c>
      <c r="G7904" s="1" t="s">
        <v>3003</v>
      </c>
      <c r="H7904" s="1" t="s">
        <v>23</v>
      </c>
      <c r="I7904" s="1" t="s">
        <v>452</v>
      </c>
      <c r="J7904" s="1" t="s">
        <v>57</v>
      </c>
      <c r="K7904">
        <v>131601</v>
      </c>
    </row>
    <row r="7905" spans="1:11" x14ac:dyDescent="0.25">
      <c r="A7905">
        <v>8126</v>
      </c>
      <c r="B7905" s="2">
        <v>42854.811805555553</v>
      </c>
      <c r="C7905" s="2">
        <v>42875.316666666666</v>
      </c>
      <c r="D7905">
        <v>382000</v>
      </c>
      <c r="E7905" s="1" t="s">
        <v>42</v>
      </c>
      <c r="F7905" s="1" t="s">
        <v>89</v>
      </c>
      <c r="G7905" s="1" t="s">
        <v>3003</v>
      </c>
      <c r="H7905" s="1" t="s">
        <v>23</v>
      </c>
      <c r="I7905" s="1" t="s">
        <v>25</v>
      </c>
      <c r="J7905" s="1" t="s">
        <v>57</v>
      </c>
      <c r="K7905">
        <v>131602</v>
      </c>
    </row>
    <row r="7906" spans="1:11" x14ac:dyDescent="0.25">
      <c r="A7906">
        <v>8127</v>
      </c>
      <c r="B7906" s="2">
        <v>42854.813194444447</v>
      </c>
      <c r="C7906" s="2">
        <v>42863.434027777781</v>
      </c>
      <c r="D7906">
        <v>290000</v>
      </c>
      <c r="E7906" s="1" t="s">
        <v>19</v>
      </c>
      <c r="F7906" s="1" t="s">
        <v>111</v>
      </c>
      <c r="G7906" s="1" t="s">
        <v>4681</v>
      </c>
      <c r="H7906" s="1" t="s">
        <v>23</v>
      </c>
      <c r="I7906" s="1" t="s">
        <v>25</v>
      </c>
      <c r="J7906" s="1" t="s">
        <v>57</v>
      </c>
      <c r="K7906">
        <v>131603</v>
      </c>
    </row>
    <row r="7907" spans="1:11" x14ac:dyDescent="0.25">
      <c r="A7907">
        <v>8128</v>
      </c>
      <c r="B7907" s="2">
        <v>42854.832638888889</v>
      </c>
      <c r="C7907" s="2">
        <v>42870.315972222219</v>
      </c>
      <c r="D7907">
        <v>25000</v>
      </c>
      <c r="E7907" s="1"/>
      <c r="F7907" s="1" t="s">
        <v>1497</v>
      </c>
      <c r="G7907" s="1" t="s">
        <v>1704</v>
      </c>
      <c r="H7907" s="1" t="s">
        <v>23</v>
      </c>
      <c r="I7907" s="1" t="s">
        <v>25</v>
      </c>
      <c r="J7907" s="1" t="s">
        <v>30</v>
      </c>
      <c r="K7907">
        <v>131604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7FD49-416C-4E34-A5D8-3573E97694F6}">
  <dimension ref="A1:Q782"/>
  <sheetViews>
    <sheetView workbookViewId="0">
      <selection activeCell="Q2" sqref="Q2"/>
    </sheetView>
  </sheetViews>
  <sheetFormatPr defaultRowHeight="15" x14ac:dyDescent="0.25"/>
  <cols>
    <col min="1" max="1" width="18" bestFit="1" customWidth="1"/>
    <col min="4" max="4" width="13.28515625" bestFit="1" customWidth="1"/>
    <col min="16" max="16" width="10.42578125" bestFit="1" customWidth="1"/>
  </cols>
  <sheetData>
    <row r="1" spans="1:17" x14ac:dyDescent="0.25">
      <c r="A1" t="s">
        <v>4733</v>
      </c>
      <c r="B1" t="s">
        <v>4734</v>
      </c>
      <c r="C1" t="s">
        <v>4735</v>
      </c>
      <c r="D1" t="s">
        <v>4737</v>
      </c>
      <c r="E1" t="s">
        <v>4736</v>
      </c>
    </row>
    <row r="2" spans="1:17" x14ac:dyDescent="0.25">
      <c r="A2" s="4">
        <v>42617</v>
      </c>
      <c r="B2">
        <f>YEAR(A2)</f>
        <v>2016</v>
      </c>
      <c r="C2">
        <f>MONTH(A2)</f>
        <v>9</v>
      </c>
      <c r="D2" t="str">
        <f>TEXT(A2,"mmm")</f>
        <v>Sep</v>
      </c>
      <c r="E2" t="str">
        <f>"Q"&amp;ROUNDUP(MONTH(A2)/3,0)</f>
        <v>Q3</v>
      </c>
      <c r="Q2" s="3"/>
    </row>
    <row r="3" spans="1:17" x14ac:dyDescent="0.25">
      <c r="A3" s="4">
        <v>42618</v>
      </c>
      <c r="B3">
        <f t="shared" ref="B3:B66" si="0">YEAR(A3)</f>
        <v>2016</v>
      </c>
      <c r="C3">
        <f t="shared" ref="C3:C66" si="1">MONTH(A3)</f>
        <v>9</v>
      </c>
      <c r="D3" t="str">
        <f t="shared" ref="D3:D66" si="2">TEXT(A3,"mmm")</f>
        <v>Sep</v>
      </c>
      <c r="E3" t="str">
        <f t="shared" ref="E3:E7" si="3">"Q"&amp;ROUNDUP(MONTH(A3)/3,0)</f>
        <v>Q3</v>
      </c>
    </row>
    <row r="4" spans="1:17" x14ac:dyDescent="0.25">
      <c r="A4" s="4">
        <v>42619</v>
      </c>
      <c r="B4">
        <f t="shared" si="0"/>
        <v>2016</v>
      </c>
      <c r="C4">
        <f t="shared" si="1"/>
        <v>9</v>
      </c>
      <c r="D4" t="str">
        <f t="shared" si="2"/>
        <v>Sep</v>
      </c>
      <c r="E4" t="str">
        <f t="shared" si="3"/>
        <v>Q3</v>
      </c>
    </row>
    <row r="5" spans="1:17" x14ac:dyDescent="0.25">
      <c r="A5" s="4">
        <v>42620</v>
      </c>
      <c r="B5">
        <f t="shared" si="0"/>
        <v>2016</v>
      </c>
      <c r="C5">
        <f t="shared" si="1"/>
        <v>9</v>
      </c>
      <c r="D5" t="str">
        <f t="shared" si="2"/>
        <v>Sep</v>
      </c>
      <c r="E5" t="str">
        <f t="shared" si="3"/>
        <v>Q3</v>
      </c>
    </row>
    <row r="6" spans="1:17" x14ac:dyDescent="0.25">
      <c r="A6" s="4">
        <v>42621</v>
      </c>
      <c r="B6">
        <f t="shared" si="0"/>
        <v>2016</v>
      </c>
      <c r="C6">
        <f t="shared" si="1"/>
        <v>9</v>
      </c>
      <c r="D6" t="str">
        <f t="shared" si="2"/>
        <v>Sep</v>
      </c>
      <c r="E6" t="str">
        <f t="shared" si="3"/>
        <v>Q3</v>
      </c>
    </row>
    <row r="7" spans="1:17" x14ac:dyDescent="0.25">
      <c r="A7" s="4">
        <v>42622</v>
      </c>
      <c r="B7">
        <f t="shared" si="0"/>
        <v>2016</v>
      </c>
      <c r="C7">
        <f t="shared" si="1"/>
        <v>9</v>
      </c>
      <c r="D7" t="str">
        <f t="shared" si="2"/>
        <v>Sep</v>
      </c>
      <c r="E7" t="str">
        <f t="shared" si="3"/>
        <v>Q3</v>
      </c>
    </row>
    <row r="8" spans="1:17" x14ac:dyDescent="0.25">
      <c r="A8" s="4">
        <v>42623</v>
      </c>
      <c r="B8">
        <f t="shared" si="0"/>
        <v>2016</v>
      </c>
      <c r="C8">
        <f t="shared" si="1"/>
        <v>9</v>
      </c>
      <c r="D8" t="str">
        <f t="shared" si="2"/>
        <v>Sep</v>
      </c>
      <c r="E8" t="str">
        <f>"Q"&amp;ROUNDUP(MONTH(A8)/3,0)</f>
        <v>Q3</v>
      </c>
    </row>
    <row r="9" spans="1:17" x14ac:dyDescent="0.25">
      <c r="A9" s="4">
        <v>42624</v>
      </c>
      <c r="B9">
        <f t="shared" si="0"/>
        <v>2016</v>
      </c>
      <c r="C9">
        <f t="shared" si="1"/>
        <v>9</v>
      </c>
      <c r="D9" t="str">
        <f t="shared" si="2"/>
        <v>Sep</v>
      </c>
      <c r="E9" t="str">
        <f t="shared" ref="E9:E72" si="4">"Q"&amp;ROUNDUP(MONTH(A9)/3,0)</f>
        <v>Q3</v>
      </c>
    </row>
    <row r="10" spans="1:17" x14ac:dyDescent="0.25">
      <c r="A10" s="4">
        <v>42625</v>
      </c>
      <c r="B10">
        <f t="shared" si="0"/>
        <v>2016</v>
      </c>
      <c r="C10">
        <f t="shared" si="1"/>
        <v>9</v>
      </c>
      <c r="D10" t="str">
        <f t="shared" si="2"/>
        <v>Sep</v>
      </c>
      <c r="E10" t="str">
        <f t="shared" si="4"/>
        <v>Q3</v>
      </c>
    </row>
    <row r="11" spans="1:17" x14ac:dyDescent="0.25">
      <c r="A11" s="4">
        <v>42626</v>
      </c>
      <c r="B11">
        <f t="shared" si="0"/>
        <v>2016</v>
      </c>
      <c r="C11">
        <f t="shared" si="1"/>
        <v>9</v>
      </c>
      <c r="D11" t="str">
        <f t="shared" si="2"/>
        <v>Sep</v>
      </c>
      <c r="E11" t="str">
        <f t="shared" si="4"/>
        <v>Q3</v>
      </c>
    </row>
    <row r="12" spans="1:17" x14ac:dyDescent="0.25">
      <c r="A12" s="4">
        <v>42627</v>
      </c>
      <c r="B12">
        <f t="shared" si="0"/>
        <v>2016</v>
      </c>
      <c r="C12">
        <f t="shared" si="1"/>
        <v>9</v>
      </c>
      <c r="D12" t="str">
        <f t="shared" si="2"/>
        <v>Sep</v>
      </c>
      <c r="E12" t="str">
        <f t="shared" si="4"/>
        <v>Q3</v>
      </c>
    </row>
    <row r="13" spans="1:17" x14ac:dyDescent="0.25">
      <c r="A13" s="4">
        <v>42628</v>
      </c>
      <c r="B13">
        <f t="shared" si="0"/>
        <v>2016</v>
      </c>
      <c r="C13">
        <f t="shared" si="1"/>
        <v>9</v>
      </c>
      <c r="D13" t="str">
        <f t="shared" si="2"/>
        <v>Sep</v>
      </c>
      <c r="E13" t="str">
        <f t="shared" si="4"/>
        <v>Q3</v>
      </c>
    </row>
    <row r="14" spans="1:17" x14ac:dyDescent="0.25">
      <c r="A14" s="4">
        <v>42629</v>
      </c>
      <c r="B14">
        <f t="shared" si="0"/>
        <v>2016</v>
      </c>
      <c r="C14">
        <f t="shared" si="1"/>
        <v>9</v>
      </c>
      <c r="D14" t="str">
        <f t="shared" si="2"/>
        <v>Sep</v>
      </c>
      <c r="E14" t="str">
        <f t="shared" si="4"/>
        <v>Q3</v>
      </c>
    </row>
    <row r="15" spans="1:17" x14ac:dyDescent="0.25">
      <c r="A15" s="4">
        <v>42630</v>
      </c>
      <c r="B15">
        <f t="shared" si="0"/>
        <v>2016</v>
      </c>
      <c r="C15">
        <f t="shared" si="1"/>
        <v>9</v>
      </c>
      <c r="D15" t="str">
        <f t="shared" si="2"/>
        <v>Sep</v>
      </c>
      <c r="E15" t="str">
        <f t="shared" si="4"/>
        <v>Q3</v>
      </c>
    </row>
    <row r="16" spans="1:17" x14ac:dyDescent="0.25">
      <c r="A16" s="4">
        <v>42631</v>
      </c>
      <c r="B16">
        <f t="shared" si="0"/>
        <v>2016</v>
      </c>
      <c r="C16">
        <f t="shared" si="1"/>
        <v>9</v>
      </c>
      <c r="D16" t="str">
        <f t="shared" si="2"/>
        <v>Sep</v>
      </c>
      <c r="E16" t="str">
        <f t="shared" si="4"/>
        <v>Q3</v>
      </c>
    </row>
    <row r="17" spans="1:5" x14ac:dyDescent="0.25">
      <c r="A17" s="4">
        <v>42632</v>
      </c>
      <c r="B17">
        <f t="shared" si="0"/>
        <v>2016</v>
      </c>
      <c r="C17">
        <f t="shared" si="1"/>
        <v>9</v>
      </c>
      <c r="D17" t="str">
        <f t="shared" si="2"/>
        <v>Sep</v>
      </c>
      <c r="E17" t="str">
        <f t="shared" si="4"/>
        <v>Q3</v>
      </c>
    </row>
    <row r="18" spans="1:5" x14ac:dyDescent="0.25">
      <c r="A18" s="4">
        <v>42633</v>
      </c>
      <c r="B18">
        <f t="shared" si="0"/>
        <v>2016</v>
      </c>
      <c r="C18">
        <f t="shared" si="1"/>
        <v>9</v>
      </c>
      <c r="D18" t="str">
        <f t="shared" si="2"/>
        <v>Sep</v>
      </c>
      <c r="E18" t="str">
        <f t="shared" si="4"/>
        <v>Q3</v>
      </c>
    </row>
    <row r="19" spans="1:5" x14ac:dyDescent="0.25">
      <c r="A19" s="4">
        <v>42634</v>
      </c>
      <c r="B19">
        <f t="shared" si="0"/>
        <v>2016</v>
      </c>
      <c r="C19">
        <f t="shared" si="1"/>
        <v>9</v>
      </c>
      <c r="D19" t="str">
        <f t="shared" si="2"/>
        <v>Sep</v>
      </c>
      <c r="E19" t="str">
        <f t="shared" si="4"/>
        <v>Q3</v>
      </c>
    </row>
    <row r="20" spans="1:5" x14ac:dyDescent="0.25">
      <c r="A20" s="4">
        <v>42635</v>
      </c>
      <c r="B20">
        <f t="shared" si="0"/>
        <v>2016</v>
      </c>
      <c r="C20">
        <f t="shared" si="1"/>
        <v>9</v>
      </c>
      <c r="D20" t="str">
        <f t="shared" si="2"/>
        <v>Sep</v>
      </c>
      <c r="E20" t="str">
        <f t="shared" si="4"/>
        <v>Q3</v>
      </c>
    </row>
    <row r="21" spans="1:5" x14ac:dyDescent="0.25">
      <c r="A21" s="4">
        <v>42636</v>
      </c>
      <c r="B21">
        <f t="shared" si="0"/>
        <v>2016</v>
      </c>
      <c r="C21">
        <f t="shared" si="1"/>
        <v>9</v>
      </c>
      <c r="D21" t="str">
        <f t="shared" si="2"/>
        <v>Sep</v>
      </c>
      <c r="E21" t="str">
        <f t="shared" si="4"/>
        <v>Q3</v>
      </c>
    </row>
    <row r="22" spans="1:5" x14ac:dyDescent="0.25">
      <c r="A22" s="4">
        <v>42637</v>
      </c>
      <c r="B22">
        <f t="shared" si="0"/>
        <v>2016</v>
      </c>
      <c r="C22">
        <f t="shared" si="1"/>
        <v>9</v>
      </c>
      <c r="D22" t="str">
        <f t="shared" si="2"/>
        <v>Sep</v>
      </c>
      <c r="E22" t="str">
        <f t="shared" si="4"/>
        <v>Q3</v>
      </c>
    </row>
    <row r="23" spans="1:5" x14ac:dyDescent="0.25">
      <c r="A23" s="4">
        <v>42638</v>
      </c>
      <c r="B23">
        <f t="shared" si="0"/>
        <v>2016</v>
      </c>
      <c r="C23">
        <f t="shared" si="1"/>
        <v>9</v>
      </c>
      <c r="D23" t="str">
        <f t="shared" si="2"/>
        <v>Sep</v>
      </c>
      <c r="E23" t="str">
        <f t="shared" si="4"/>
        <v>Q3</v>
      </c>
    </row>
    <row r="24" spans="1:5" x14ac:dyDescent="0.25">
      <c r="A24" s="4">
        <v>42639</v>
      </c>
      <c r="B24">
        <f t="shared" si="0"/>
        <v>2016</v>
      </c>
      <c r="C24">
        <f t="shared" si="1"/>
        <v>9</v>
      </c>
      <c r="D24" t="str">
        <f t="shared" si="2"/>
        <v>Sep</v>
      </c>
      <c r="E24" t="str">
        <f t="shared" si="4"/>
        <v>Q3</v>
      </c>
    </row>
    <row r="25" spans="1:5" x14ac:dyDescent="0.25">
      <c r="A25" s="4">
        <v>42640</v>
      </c>
      <c r="B25">
        <f t="shared" si="0"/>
        <v>2016</v>
      </c>
      <c r="C25">
        <f t="shared" si="1"/>
        <v>9</v>
      </c>
      <c r="D25" t="str">
        <f t="shared" si="2"/>
        <v>Sep</v>
      </c>
      <c r="E25" t="str">
        <f t="shared" si="4"/>
        <v>Q3</v>
      </c>
    </row>
    <row r="26" spans="1:5" x14ac:dyDescent="0.25">
      <c r="A26" s="4">
        <v>42641</v>
      </c>
      <c r="B26">
        <f t="shared" si="0"/>
        <v>2016</v>
      </c>
      <c r="C26">
        <f t="shared" si="1"/>
        <v>9</v>
      </c>
      <c r="D26" t="str">
        <f t="shared" si="2"/>
        <v>Sep</v>
      </c>
      <c r="E26" t="str">
        <f t="shared" si="4"/>
        <v>Q3</v>
      </c>
    </row>
    <row r="27" spans="1:5" x14ac:dyDescent="0.25">
      <c r="A27" s="4">
        <v>42642</v>
      </c>
      <c r="B27">
        <f t="shared" si="0"/>
        <v>2016</v>
      </c>
      <c r="C27">
        <f t="shared" si="1"/>
        <v>9</v>
      </c>
      <c r="D27" t="str">
        <f t="shared" si="2"/>
        <v>Sep</v>
      </c>
      <c r="E27" t="str">
        <f t="shared" si="4"/>
        <v>Q3</v>
      </c>
    </row>
    <row r="28" spans="1:5" x14ac:dyDescent="0.25">
      <c r="A28" s="4">
        <v>42643</v>
      </c>
      <c r="B28">
        <f t="shared" si="0"/>
        <v>2016</v>
      </c>
      <c r="C28">
        <f t="shared" si="1"/>
        <v>9</v>
      </c>
      <c r="D28" t="str">
        <f t="shared" si="2"/>
        <v>Sep</v>
      </c>
      <c r="E28" t="str">
        <f t="shared" si="4"/>
        <v>Q3</v>
      </c>
    </row>
    <row r="29" spans="1:5" x14ac:dyDescent="0.25">
      <c r="A29" s="4">
        <v>42644</v>
      </c>
      <c r="B29">
        <f t="shared" si="0"/>
        <v>2016</v>
      </c>
      <c r="C29">
        <f t="shared" si="1"/>
        <v>10</v>
      </c>
      <c r="D29" t="str">
        <f t="shared" si="2"/>
        <v>Oct</v>
      </c>
      <c r="E29" t="str">
        <f t="shared" si="4"/>
        <v>Q4</v>
      </c>
    </row>
    <row r="30" spans="1:5" x14ac:dyDescent="0.25">
      <c r="A30" s="4">
        <v>42645</v>
      </c>
      <c r="B30">
        <f t="shared" si="0"/>
        <v>2016</v>
      </c>
      <c r="C30">
        <f t="shared" si="1"/>
        <v>10</v>
      </c>
      <c r="D30" t="str">
        <f t="shared" si="2"/>
        <v>Oct</v>
      </c>
      <c r="E30" t="str">
        <f t="shared" si="4"/>
        <v>Q4</v>
      </c>
    </row>
    <row r="31" spans="1:5" x14ac:dyDescent="0.25">
      <c r="A31" s="4">
        <v>42646</v>
      </c>
      <c r="B31">
        <f t="shared" si="0"/>
        <v>2016</v>
      </c>
      <c r="C31">
        <f t="shared" si="1"/>
        <v>10</v>
      </c>
      <c r="D31" t="str">
        <f t="shared" si="2"/>
        <v>Oct</v>
      </c>
      <c r="E31" t="str">
        <f t="shared" si="4"/>
        <v>Q4</v>
      </c>
    </row>
    <row r="32" spans="1:5" x14ac:dyDescent="0.25">
      <c r="A32" s="4">
        <v>42647</v>
      </c>
      <c r="B32">
        <f t="shared" si="0"/>
        <v>2016</v>
      </c>
      <c r="C32">
        <f t="shared" si="1"/>
        <v>10</v>
      </c>
      <c r="D32" t="str">
        <f t="shared" si="2"/>
        <v>Oct</v>
      </c>
      <c r="E32" t="str">
        <f t="shared" si="4"/>
        <v>Q4</v>
      </c>
    </row>
    <row r="33" spans="1:5" x14ac:dyDescent="0.25">
      <c r="A33" s="4">
        <v>42648</v>
      </c>
      <c r="B33">
        <f t="shared" si="0"/>
        <v>2016</v>
      </c>
      <c r="C33">
        <f t="shared" si="1"/>
        <v>10</v>
      </c>
      <c r="D33" t="str">
        <f t="shared" si="2"/>
        <v>Oct</v>
      </c>
      <c r="E33" t="str">
        <f t="shared" si="4"/>
        <v>Q4</v>
      </c>
    </row>
    <row r="34" spans="1:5" x14ac:dyDescent="0.25">
      <c r="A34" s="4">
        <v>42649</v>
      </c>
      <c r="B34">
        <f t="shared" si="0"/>
        <v>2016</v>
      </c>
      <c r="C34">
        <f t="shared" si="1"/>
        <v>10</v>
      </c>
      <c r="D34" t="str">
        <f t="shared" si="2"/>
        <v>Oct</v>
      </c>
      <c r="E34" t="str">
        <f t="shared" si="4"/>
        <v>Q4</v>
      </c>
    </row>
    <row r="35" spans="1:5" x14ac:dyDescent="0.25">
      <c r="A35" s="4">
        <v>42650</v>
      </c>
      <c r="B35">
        <f t="shared" si="0"/>
        <v>2016</v>
      </c>
      <c r="C35">
        <f t="shared" si="1"/>
        <v>10</v>
      </c>
      <c r="D35" t="str">
        <f t="shared" si="2"/>
        <v>Oct</v>
      </c>
      <c r="E35" t="str">
        <f t="shared" si="4"/>
        <v>Q4</v>
      </c>
    </row>
    <row r="36" spans="1:5" x14ac:dyDescent="0.25">
      <c r="A36" s="4">
        <v>42651</v>
      </c>
      <c r="B36">
        <f t="shared" si="0"/>
        <v>2016</v>
      </c>
      <c r="C36">
        <f t="shared" si="1"/>
        <v>10</v>
      </c>
      <c r="D36" t="str">
        <f t="shared" si="2"/>
        <v>Oct</v>
      </c>
      <c r="E36" t="str">
        <f t="shared" si="4"/>
        <v>Q4</v>
      </c>
    </row>
    <row r="37" spans="1:5" x14ac:dyDescent="0.25">
      <c r="A37" s="4">
        <v>42652</v>
      </c>
      <c r="B37">
        <f t="shared" si="0"/>
        <v>2016</v>
      </c>
      <c r="C37">
        <f t="shared" si="1"/>
        <v>10</v>
      </c>
      <c r="D37" t="str">
        <f t="shared" si="2"/>
        <v>Oct</v>
      </c>
      <c r="E37" t="str">
        <f t="shared" si="4"/>
        <v>Q4</v>
      </c>
    </row>
    <row r="38" spans="1:5" x14ac:dyDescent="0.25">
      <c r="A38" s="4">
        <v>42653</v>
      </c>
      <c r="B38">
        <f t="shared" si="0"/>
        <v>2016</v>
      </c>
      <c r="C38">
        <f t="shared" si="1"/>
        <v>10</v>
      </c>
      <c r="D38" t="str">
        <f t="shared" si="2"/>
        <v>Oct</v>
      </c>
      <c r="E38" t="str">
        <f t="shared" si="4"/>
        <v>Q4</v>
      </c>
    </row>
    <row r="39" spans="1:5" x14ac:dyDescent="0.25">
      <c r="A39" s="4">
        <v>42654</v>
      </c>
      <c r="B39">
        <f t="shared" si="0"/>
        <v>2016</v>
      </c>
      <c r="C39">
        <f t="shared" si="1"/>
        <v>10</v>
      </c>
      <c r="D39" t="str">
        <f t="shared" si="2"/>
        <v>Oct</v>
      </c>
      <c r="E39" t="str">
        <f t="shared" si="4"/>
        <v>Q4</v>
      </c>
    </row>
    <row r="40" spans="1:5" x14ac:dyDescent="0.25">
      <c r="A40" s="4">
        <v>42655</v>
      </c>
      <c r="B40">
        <f t="shared" si="0"/>
        <v>2016</v>
      </c>
      <c r="C40">
        <f t="shared" si="1"/>
        <v>10</v>
      </c>
      <c r="D40" t="str">
        <f t="shared" si="2"/>
        <v>Oct</v>
      </c>
      <c r="E40" t="str">
        <f t="shared" si="4"/>
        <v>Q4</v>
      </c>
    </row>
    <row r="41" spans="1:5" x14ac:dyDescent="0.25">
      <c r="A41" s="4">
        <v>42656</v>
      </c>
      <c r="B41">
        <f t="shared" si="0"/>
        <v>2016</v>
      </c>
      <c r="C41">
        <f t="shared" si="1"/>
        <v>10</v>
      </c>
      <c r="D41" t="str">
        <f t="shared" si="2"/>
        <v>Oct</v>
      </c>
      <c r="E41" t="str">
        <f t="shared" si="4"/>
        <v>Q4</v>
      </c>
    </row>
    <row r="42" spans="1:5" x14ac:dyDescent="0.25">
      <c r="A42" s="4">
        <v>42657</v>
      </c>
      <c r="B42">
        <f t="shared" si="0"/>
        <v>2016</v>
      </c>
      <c r="C42">
        <f t="shared" si="1"/>
        <v>10</v>
      </c>
      <c r="D42" t="str">
        <f t="shared" si="2"/>
        <v>Oct</v>
      </c>
      <c r="E42" t="str">
        <f t="shared" si="4"/>
        <v>Q4</v>
      </c>
    </row>
    <row r="43" spans="1:5" x14ac:dyDescent="0.25">
      <c r="A43" s="4">
        <v>42658</v>
      </c>
      <c r="B43">
        <f t="shared" si="0"/>
        <v>2016</v>
      </c>
      <c r="C43">
        <f t="shared" si="1"/>
        <v>10</v>
      </c>
      <c r="D43" t="str">
        <f t="shared" si="2"/>
        <v>Oct</v>
      </c>
      <c r="E43" t="str">
        <f t="shared" si="4"/>
        <v>Q4</v>
      </c>
    </row>
    <row r="44" spans="1:5" x14ac:dyDescent="0.25">
      <c r="A44" s="4">
        <v>42659</v>
      </c>
      <c r="B44">
        <f t="shared" si="0"/>
        <v>2016</v>
      </c>
      <c r="C44">
        <f t="shared" si="1"/>
        <v>10</v>
      </c>
      <c r="D44" t="str">
        <f t="shared" si="2"/>
        <v>Oct</v>
      </c>
      <c r="E44" t="str">
        <f t="shared" si="4"/>
        <v>Q4</v>
      </c>
    </row>
    <row r="45" spans="1:5" x14ac:dyDescent="0.25">
      <c r="A45" s="4">
        <v>42660</v>
      </c>
      <c r="B45">
        <f t="shared" si="0"/>
        <v>2016</v>
      </c>
      <c r="C45">
        <f t="shared" si="1"/>
        <v>10</v>
      </c>
      <c r="D45" t="str">
        <f t="shared" si="2"/>
        <v>Oct</v>
      </c>
      <c r="E45" t="str">
        <f t="shared" si="4"/>
        <v>Q4</v>
      </c>
    </row>
    <row r="46" spans="1:5" x14ac:dyDescent="0.25">
      <c r="A46" s="4">
        <v>42661</v>
      </c>
      <c r="B46">
        <f t="shared" si="0"/>
        <v>2016</v>
      </c>
      <c r="C46">
        <f t="shared" si="1"/>
        <v>10</v>
      </c>
      <c r="D46" t="str">
        <f t="shared" si="2"/>
        <v>Oct</v>
      </c>
      <c r="E46" t="str">
        <f t="shared" si="4"/>
        <v>Q4</v>
      </c>
    </row>
    <row r="47" spans="1:5" x14ac:dyDescent="0.25">
      <c r="A47" s="4">
        <v>42662</v>
      </c>
      <c r="B47">
        <f t="shared" si="0"/>
        <v>2016</v>
      </c>
      <c r="C47">
        <f t="shared" si="1"/>
        <v>10</v>
      </c>
      <c r="D47" t="str">
        <f t="shared" si="2"/>
        <v>Oct</v>
      </c>
      <c r="E47" t="str">
        <f t="shared" si="4"/>
        <v>Q4</v>
      </c>
    </row>
    <row r="48" spans="1:5" x14ac:dyDescent="0.25">
      <c r="A48" s="4">
        <v>42663</v>
      </c>
      <c r="B48">
        <f t="shared" si="0"/>
        <v>2016</v>
      </c>
      <c r="C48">
        <f t="shared" si="1"/>
        <v>10</v>
      </c>
      <c r="D48" t="str">
        <f t="shared" si="2"/>
        <v>Oct</v>
      </c>
      <c r="E48" t="str">
        <f t="shared" si="4"/>
        <v>Q4</v>
      </c>
    </row>
    <row r="49" spans="1:5" x14ac:dyDescent="0.25">
      <c r="A49" s="4">
        <v>42664</v>
      </c>
      <c r="B49">
        <f t="shared" si="0"/>
        <v>2016</v>
      </c>
      <c r="C49">
        <f t="shared" si="1"/>
        <v>10</v>
      </c>
      <c r="D49" t="str">
        <f t="shared" si="2"/>
        <v>Oct</v>
      </c>
      <c r="E49" t="str">
        <f t="shared" si="4"/>
        <v>Q4</v>
      </c>
    </row>
    <row r="50" spans="1:5" x14ac:dyDescent="0.25">
      <c r="A50" s="4">
        <v>42665</v>
      </c>
      <c r="B50">
        <f t="shared" si="0"/>
        <v>2016</v>
      </c>
      <c r="C50">
        <f t="shared" si="1"/>
        <v>10</v>
      </c>
      <c r="D50" t="str">
        <f t="shared" si="2"/>
        <v>Oct</v>
      </c>
      <c r="E50" t="str">
        <f t="shared" si="4"/>
        <v>Q4</v>
      </c>
    </row>
    <row r="51" spans="1:5" x14ac:dyDescent="0.25">
      <c r="A51" s="4">
        <v>42666</v>
      </c>
      <c r="B51">
        <f t="shared" si="0"/>
        <v>2016</v>
      </c>
      <c r="C51">
        <f t="shared" si="1"/>
        <v>10</v>
      </c>
      <c r="D51" t="str">
        <f t="shared" si="2"/>
        <v>Oct</v>
      </c>
      <c r="E51" t="str">
        <f t="shared" si="4"/>
        <v>Q4</v>
      </c>
    </row>
    <row r="52" spans="1:5" x14ac:dyDescent="0.25">
      <c r="A52" s="4">
        <v>42667</v>
      </c>
      <c r="B52">
        <f t="shared" si="0"/>
        <v>2016</v>
      </c>
      <c r="C52">
        <f t="shared" si="1"/>
        <v>10</v>
      </c>
      <c r="D52" t="str">
        <f t="shared" si="2"/>
        <v>Oct</v>
      </c>
      <c r="E52" t="str">
        <f t="shared" si="4"/>
        <v>Q4</v>
      </c>
    </row>
    <row r="53" spans="1:5" x14ac:dyDescent="0.25">
      <c r="A53" s="4">
        <v>42668</v>
      </c>
      <c r="B53">
        <f t="shared" si="0"/>
        <v>2016</v>
      </c>
      <c r="C53">
        <f t="shared" si="1"/>
        <v>10</v>
      </c>
      <c r="D53" t="str">
        <f t="shared" si="2"/>
        <v>Oct</v>
      </c>
      <c r="E53" t="str">
        <f t="shared" si="4"/>
        <v>Q4</v>
      </c>
    </row>
    <row r="54" spans="1:5" x14ac:dyDescent="0.25">
      <c r="A54" s="4">
        <v>42669</v>
      </c>
      <c r="B54">
        <f t="shared" si="0"/>
        <v>2016</v>
      </c>
      <c r="C54">
        <f t="shared" si="1"/>
        <v>10</v>
      </c>
      <c r="D54" t="str">
        <f t="shared" si="2"/>
        <v>Oct</v>
      </c>
      <c r="E54" t="str">
        <f t="shared" si="4"/>
        <v>Q4</v>
      </c>
    </row>
    <row r="55" spans="1:5" x14ac:dyDescent="0.25">
      <c r="A55" s="4">
        <v>42670</v>
      </c>
      <c r="B55">
        <f t="shared" si="0"/>
        <v>2016</v>
      </c>
      <c r="C55">
        <f t="shared" si="1"/>
        <v>10</v>
      </c>
      <c r="D55" t="str">
        <f t="shared" si="2"/>
        <v>Oct</v>
      </c>
      <c r="E55" t="str">
        <f t="shared" si="4"/>
        <v>Q4</v>
      </c>
    </row>
    <row r="56" spans="1:5" x14ac:dyDescent="0.25">
      <c r="A56" s="4">
        <v>42671</v>
      </c>
      <c r="B56">
        <f t="shared" si="0"/>
        <v>2016</v>
      </c>
      <c r="C56">
        <f t="shared" si="1"/>
        <v>10</v>
      </c>
      <c r="D56" t="str">
        <f t="shared" si="2"/>
        <v>Oct</v>
      </c>
      <c r="E56" t="str">
        <f t="shared" si="4"/>
        <v>Q4</v>
      </c>
    </row>
    <row r="57" spans="1:5" x14ac:dyDescent="0.25">
      <c r="A57" s="4">
        <v>42672</v>
      </c>
      <c r="B57">
        <f t="shared" si="0"/>
        <v>2016</v>
      </c>
      <c r="C57">
        <f t="shared" si="1"/>
        <v>10</v>
      </c>
      <c r="D57" t="str">
        <f t="shared" si="2"/>
        <v>Oct</v>
      </c>
      <c r="E57" t="str">
        <f t="shared" si="4"/>
        <v>Q4</v>
      </c>
    </row>
    <row r="58" spans="1:5" x14ac:dyDescent="0.25">
      <c r="A58" s="4">
        <v>42673</v>
      </c>
      <c r="B58">
        <f t="shared" si="0"/>
        <v>2016</v>
      </c>
      <c r="C58">
        <f t="shared" si="1"/>
        <v>10</v>
      </c>
      <c r="D58" t="str">
        <f t="shared" si="2"/>
        <v>Oct</v>
      </c>
      <c r="E58" t="str">
        <f t="shared" si="4"/>
        <v>Q4</v>
      </c>
    </row>
    <row r="59" spans="1:5" x14ac:dyDescent="0.25">
      <c r="A59" s="4">
        <v>42674</v>
      </c>
      <c r="B59">
        <f t="shared" si="0"/>
        <v>2016</v>
      </c>
      <c r="C59">
        <f t="shared" si="1"/>
        <v>10</v>
      </c>
      <c r="D59" t="str">
        <f t="shared" si="2"/>
        <v>Oct</v>
      </c>
      <c r="E59" t="str">
        <f t="shared" si="4"/>
        <v>Q4</v>
      </c>
    </row>
    <row r="60" spans="1:5" x14ac:dyDescent="0.25">
      <c r="A60" s="4">
        <v>42675</v>
      </c>
      <c r="B60">
        <f t="shared" si="0"/>
        <v>2016</v>
      </c>
      <c r="C60">
        <f t="shared" si="1"/>
        <v>11</v>
      </c>
      <c r="D60" t="str">
        <f t="shared" si="2"/>
        <v>Nov</v>
      </c>
      <c r="E60" t="str">
        <f t="shared" si="4"/>
        <v>Q4</v>
      </c>
    </row>
    <row r="61" spans="1:5" x14ac:dyDescent="0.25">
      <c r="A61" s="4">
        <v>42676</v>
      </c>
      <c r="B61">
        <f t="shared" si="0"/>
        <v>2016</v>
      </c>
      <c r="C61">
        <f t="shared" si="1"/>
        <v>11</v>
      </c>
      <c r="D61" t="str">
        <f t="shared" si="2"/>
        <v>Nov</v>
      </c>
      <c r="E61" t="str">
        <f t="shared" si="4"/>
        <v>Q4</v>
      </c>
    </row>
    <row r="62" spans="1:5" x14ac:dyDescent="0.25">
      <c r="A62" s="4">
        <v>42677</v>
      </c>
      <c r="B62">
        <f t="shared" si="0"/>
        <v>2016</v>
      </c>
      <c r="C62">
        <f t="shared" si="1"/>
        <v>11</v>
      </c>
      <c r="D62" t="str">
        <f t="shared" si="2"/>
        <v>Nov</v>
      </c>
      <c r="E62" t="str">
        <f t="shared" si="4"/>
        <v>Q4</v>
      </c>
    </row>
    <row r="63" spans="1:5" x14ac:dyDescent="0.25">
      <c r="A63" s="4">
        <v>42678</v>
      </c>
      <c r="B63">
        <f t="shared" si="0"/>
        <v>2016</v>
      </c>
      <c r="C63">
        <f t="shared" si="1"/>
        <v>11</v>
      </c>
      <c r="D63" t="str">
        <f t="shared" si="2"/>
        <v>Nov</v>
      </c>
      <c r="E63" t="str">
        <f t="shared" si="4"/>
        <v>Q4</v>
      </c>
    </row>
    <row r="64" spans="1:5" x14ac:dyDescent="0.25">
      <c r="A64" s="4">
        <v>42679</v>
      </c>
      <c r="B64">
        <f t="shared" si="0"/>
        <v>2016</v>
      </c>
      <c r="C64">
        <f t="shared" si="1"/>
        <v>11</v>
      </c>
      <c r="D64" t="str">
        <f t="shared" si="2"/>
        <v>Nov</v>
      </c>
      <c r="E64" t="str">
        <f t="shared" si="4"/>
        <v>Q4</v>
      </c>
    </row>
    <row r="65" spans="1:5" x14ac:dyDescent="0.25">
      <c r="A65" s="4">
        <v>42680</v>
      </c>
      <c r="B65">
        <f t="shared" si="0"/>
        <v>2016</v>
      </c>
      <c r="C65">
        <f t="shared" si="1"/>
        <v>11</v>
      </c>
      <c r="D65" t="str">
        <f t="shared" si="2"/>
        <v>Nov</v>
      </c>
      <c r="E65" t="str">
        <f t="shared" si="4"/>
        <v>Q4</v>
      </c>
    </row>
    <row r="66" spans="1:5" x14ac:dyDescent="0.25">
      <c r="A66" s="4">
        <v>42681</v>
      </c>
      <c r="B66">
        <f t="shared" si="0"/>
        <v>2016</v>
      </c>
      <c r="C66">
        <f t="shared" si="1"/>
        <v>11</v>
      </c>
      <c r="D66" t="str">
        <f t="shared" si="2"/>
        <v>Nov</v>
      </c>
      <c r="E66" t="str">
        <f t="shared" si="4"/>
        <v>Q4</v>
      </c>
    </row>
    <row r="67" spans="1:5" x14ac:dyDescent="0.25">
      <c r="A67" s="4">
        <v>42682</v>
      </c>
      <c r="B67">
        <f t="shared" ref="B67:B130" si="5">YEAR(A67)</f>
        <v>2016</v>
      </c>
      <c r="C67">
        <f t="shared" ref="C67:C130" si="6">MONTH(A67)</f>
        <v>11</v>
      </c>
      <c r="D67" t="str">
        <f t="shared" ref="D67:D130" si="7">TEXT(A67,"mmm")</f>
        <v>Nov</v>
      </c>
      <c r="E67" t="str">
        <f t="shared" si="4"/>
        <v>Q4</v>
      </c>
    </row>
    <row r="68" spans="1:5" x14ac:dyDescent="0.25">
      <c r="A68" s="4">
        <v>42683</v>
      </c>
      <c r="B68">
        <f t="shared" si="5"/>
        <v>2016</v>
      </c>
      <c r="C68">
        <f t="shared" si="6"/>
        <v>11</v>
      </c>
      <c r="D68" t="str">
        <f t="shared" si="7"/>
        <v>Nov</v>
      </c>
      <c r="E68" t="str">
        <f t="shared" si="4"/>
        <v>Q4</v>
      </c>
    </row>
    <row r="69" spans="1:5" x14ac:dyDescent="0.25">
      <c r="A69" s="4">
        <v>42684</v>
      </c>
      <c r="B69">
        <f t="shared" si="5"/>
        <v>2016</v>
      </c>
      <c r="C69">
        <f t="shared" si="6"/>
        <v>11</v>
      </c>
      <c r="D69" t="str">
        <f t="shared" si="7"/>
        <v>Nov</v>
      </c>
      <c r="E69" t="str">
        <f t="shared" si="4"/>
        <v>Q4</v>
      </c>
    </row>
    <row r="70" spans="1:5" x14ac:dyDescent="0.25">
      <c r="A70" s="4">
        <v>42685</v>
      </c>
      <c r="B70">
        <f t="shared" si="5"/>
        <v>2016</v>
      </c>
      <c r="C70">
        <f t="shared" si="6"/>
        <v>11</v>
      </c>
      <c r="D70" t="str">
        <f t="shared" si="7"/>
        <v>Nov</v>
      </c>
      <c r="E70" t="str">
        <f t="shared" si="4"/>
        <v>Q4</v>
      </c>
    </row>
    <row r="71" spans="1:5" x14ac:dyDescent="0.25">
      <c r="A71" s="4">
        <v>42686</v>
      </c>
      <c r="B71">
        <f t="shared" si="5"/>
        <v>2016</v>
      </c>
      <c r="C71">
        <f t="shared" si="6"/>
        <v>11</v>
      </c>
      <c r="D71" t="str">
        <f t="shared" si="7"/>
        <v>Nov</v>
      </c>
      <c r="E71" t="str">
        <f t="shared" si="4"/>
        <v>Q4</v>
      </c>
    </row>
    <row r="72" spans="1:5" x14ac:dyDescent="0.25">
      <c r="A72" s="4">
        <v>42687</v>
      </c>
      <c r="B72">
        <f t="shared" si="5"/>
        <v>2016</v>
      </c>
      <c r="C72">
        <f t="shared" si="6"/>
        <v>11</v>
      </c>
      <c r="D72" t="str">
        <f t="shared" si="7"/>
        <v>Nov</v>
      </c>
      <c r="E72" t="str">
        <f t="shared" si="4"/>
        <v>Q4</v>
      </c>
    </row>
    <row r="73" spans="1:5" x14ac:dyDescent="0.25">
      <c r="A73" s="4">
        <v>42688</v>
      </c>
      <c r="B73">
        <f t="shared" si="5"/>
        <v>2016</v>
      </c>
      <c r="C73">
        <f t="shared" si="6"/>
        <v>11</v>
      </c>
      <c r="D73" t="str">
        <f t="shared" si="7"/>
        <v>Nov</v>
      </c>
      <c r="E73" t="str">
        <f t="shared" ref="E73:E136" si="8">"Q"&amp;ROUNDUP(MONTH(A73)/3,0)</f>
        <v>Q4</v>
      </c>
    </row>
    <row r="74" spans="1:5" x14ac:dyDescent="0.25">
      <c r="A74" s="4">
        <v>42689</v>
      </c>
      <c r="B74">
        <f t="shared" si="5"/>
        <v>2016</v>
      </c>
      <c r="C74">
        <f t="shared" si="6"/>
        <v>11</v>
      </c>
      <c r="D74" t="str">
        <f t="shared" si="7"/>
        <v>Nov</v>
      </c>
      <c r="E74" t="str">
        <f t="shared" si="8"/>
        <v>Q4</v>
      </c>
    </row>
    <row r="75" spans="1:5" x14ac:dyDescent="0.25">
      <c r="A75" s="4">
        <v>42690</v>
      </c>
      <c r="B75">
        <f t="shared" si="5"/>
        <v>2016</v>
      </c>
      <c r="C75">
        <f t="shared" si="6"/>
        <v>11</v>
      </c>
      <c r="D75" t="str">
        <f t="shared" si="7"/>
        <v>Nov</v>
      </c>
      <c r="E75" t="str">
        <f t="shared" si="8"/>
        <v>Q4</v>
      </c>
    </row>
    <row r="76" spans="1:5" x14ac:dyDescent="0.25">
      <c r="A76" s="4">
        <v>42691</v>
      </c>
      <c r="B76">
        <f t="shared" si="5"/>
        <v>2016</v>
      </c>
      <c r="C76">
        <f t="shared" si="6"/>
        <v>11</v>
      </c>
      <c r="D76" t="str">
        <f t="shared" si="7"/>
        <v>Nov</v>
      </c>
      <c r="E76" t="str">
        <f t="shared" si="8"/>
        <v>Q4</v>
      </c>
    </row>
    <row r="77" spans="1:5" x14ac:dyDescent="0.25">
      <c r="A77" s="4">
        <v>42692</v>
      </c>
      <c r="B77">
        <f t="shared" si="5"/>
        <v>2016</v>
      </c>
      <c r="C77">
        <f t="shared" si="6"/>
        <v>11</v>
      </c>
      <c r="D77" t="str">
        <f t="shared" si="7"/>
        <v>Nov</v>
      </c>
      <c r="E77" t="str">
        <f t="shared" si="8"/>
        <v>Q4</v>
      </c>
    </row>
    <row r="78" spans="1:5" x14ac:dyDescent="0.25">
      <c r="A78" s="4">
        <v>42693</v>
      </c>
      <c r="B78">
        <f t="shared" si="5"/>
        <v>2016</v>
      </c>
      <c r="C78">
        <f t="shared" si="6"/>
        <v>11</v>
      </c>
      <c r="D78" t="str">
        <f t="shared" si="7"/>
        <v>Nov</v>
      </c>
      <c r="E78" t="str">
        <f t="shared" si="8"/>
        <v>Q4</v>
      </c>
    </row>
    <row r="79" spans="1:5" x14ac:dyDescent="0.25">
      <c r="A79" s="4">
        <v>42694</v>
      </c>
      <c r="B79">
        <f t="shared" si="5"/>
        <v>2016</v>
      </c>
      <c r="C79">
        <f t="shared" si="6"/>
        <v>11</v>
      </c>
      <c r="D79" t="str">
        <f t="shared" si="7"/>
        <v>Nov</v>
      </c>
      <c r="E79" t="str">
        <f t="shared" si="8"/>
        <v>Q4</v>
      </c>
    </row>
    <row r="80" spans="1:5" x14ac:dyDescent="0.25">
      <c r="A80" s="4">
        <v>42695</v>
      </c>
      <c r="B80">
        <f t="shared" si="5"/>
        <v>2016</v>
      </c>
      <c r="C80">
        <f t="shared" si="6"/>
        <v>11</v>
      </c>
      <c r="D80" t="str">
        <f t="shared" si="7"/>
        <v>Nov</v>
      </c>
      <c r="E80" t="str">
        <f t="shared" si="8"/>
        <v>Q4</v>
      </c>
    </row>
    <row r="81" spans="1:5" x14ac:dyDescent="0.25">
      <c r="A81" s="4">
        <v>42696</v>
      </c>
      <c r="B81">
        <f t="shared" si="5"/>
        <v>2016</v>
      </c>
      <c r="C81">
        <f t="shared" si="6"/>
        <v>11</v>
      </c>
      <c r="D81" t="str">
        <f t="shared" si="7"/>
        <v>Nov</v>
      </c>
      <c r="E81" t="str">
        <f t="shared" si="8"/>
        <v>Q4</v>
      </c>
    </row>
    <row r="82" spans="1:5" x14ac:dyDescent="0.25">
      <c r="A82" s="4">
        <v>42697</v>
      </c>
      <c r="B82">
        <f t="shared" si="5"/>
        <v>2016</v>
      </c>
      <c r="C82">
        <f t="shared" si="6"/>
        <v>11</v>
      </c>
      <c r="D82" t="str">
        <f t="shared" si="7"/>
        <v>Nov</v>
      </c>
      <c r="E82" t="str">
        <f t="shared" si="8"/>
        <v>Q4</v>
      </c>
    </row>
    <row r="83" spans="1:5" x14ac:dyDescent="0.25">
      <c r="A83" s="4">
        <v>42698</v>
      </c>
      <c r="B83">
        <f t="shared" si="5"/>
        <v>2016</v>
      </c>
      <c r="C83">
        <f t="shared" si="6"/>
        <v>11</v>
      </c>
      <c r="D83" t="str">
        <f t="shared" si="7"/>
        <v>Nov</v>
      </c>
      <c r="E83" t="str">
        <f t="shared" si="8"/>
        <v>Q4</v>
      </c>
    </row>
    <row r="84" spans="1:5" x14ac:dyDescent="0.25">
      <c r="A84" s="4">
        <v>42699</v>
      </c>
      <c r="B84">
        <f t="shared" si="5"/>
        <v>2016</v>
      </c>
      <c r="C84">
        <f t="shared" si="6"/>
        <v>11</v>
      </c>
      <c r="D84" t="str">
        <f t="shared" si="7"/>
        <v>Nov</v>
      </c>
      <c r="E84" t="str">
        <f t="shared" si="8"/>
        <v>Q4</v>
      </c>
    </row>
    <row r="85" spans="1:5" x14ac:dyDescent="0.25">
      <c r="A85" s="4">
        <v>42700</v>
      </c>
      <c r="B85">
        <f t="shared" si="5"/>
        <v>2016</v>
      </c>
      <c r="C85">
        <f t="shared" si="6"/>
        <v>11</v>
      </c>
      <c r="D85" t="str">
        <f t="shared" si="7"/>
        <v>Nov</v>
      </c>
      <c r="E85" t="str">
        <f t="shared" si="8"/>
        <v>Q4</v>
      </c>
    </row>
    <row r="86" spans="1:5" x14ac:dyDescent="0.25">
      <c r="A86" s="4">
        <v>42701</v>
      </c>
      <c r="B86">
        <f t="shared" si="5"/>
        <v>2016</v>
      </c>
      <c r="C86">
        <f t="shared" si="6"/>
        <v>11</v>
      </c>
      <c r="D86" t="str">
        <f t="shared" si="7"/>
        <v>Nov</v>
      </c>
      <c r="E86" t="str">
        <f t="shared" si="8"/>
        <v>Q4</v>
      </c>
    </row>
    <row r="87" spans="1:5" x14ac:dyDescent="0.25">
      <c r="A87" s="4">
        <v>42702</v>
      </c>
      <c r="B87">
        <f t="shared" si="5"/>
        <v>2016</v>
      </c>
      <c r="C87">
        <f t="shared" si="6"/>
        <v>11</v>
      </c>
      <c r="D87" t="str">
        <f t="shared" si="7"/>
        <v>Nov</v>
      </c>
      <c r="E87" t="str">
        <f t="shared" si="8"/>
        <v>Q4</v>
      </c>
    </row>
    <row r="88" spans="1:5" x14ac:dyDescent="0.25">
      <c r="A88" s="4">
        <v>42703</v>
      </c>
      <c r="B88">
        <f t="shared" si="5"/>
        <v>2016</v>
      </c>
      <c r="C88">
        <f t="shared" si="6"/>
        <v>11</v>
      </c>
      <c r="D88" t="str">
        <f t="shared" si="7"/>
        <v>Nov</v>
      </c>
      <c r="E88" t="str">
        <f t="shared" si="8"/>
        <v>Q4</v>
      </c>
    </row>
    <row r="89" spans="1:5" x14ac:dyDescent="0.25">
      <c r="A89" s="4">
        <v>42704</v>
      </c>
      <c r="B89">
        <f t="shared" si="5"/>
        <v>2016</v>
      </c>
      <c r="C89">
        <f t="shared" si="6"/>
        <v>11</v>
      </c>
      <c r="D89" t="str">
        <f t="shared" si="7"/>
        <v>Nov</v>
      </c>
      <c r="E89" t="str">
        <f t="shared" si="8"/>
        <v>Q4</v>
      </c>
    </row>
    <row r="90" spans="1:5" x14ac:dyDescent="0.25">
      <c r="A90" s="4">
        <v>42705</v>
      </c>
      <c r="B90">
        <f t="shared" si="5"/>
        <v>2016</v>
      </c>
      <c r="C90">
        <f t="shared" si="6"/>
        <v>12</v>
      </c>
      <c r="D90" t="str">
        <f t="shared" si="7"/>
        <v>Dec</v>
      </c>
      <c r="E90" t="str">
        <f t="shared" si="8"/>
        <v>Q4</v>
      </c>
    </row>
    <row r="91" spans="1:5" x14ac:dyDescent="0.25">
      <c r="A91" s="4">
        <v>42706</v>
      </c>
      <c r="B91">
        <f t="shared" si="5"/>
        <v>2016</v>
      </c>
      <c r="C91">
        <f t="shared" si="6"/>
        <v>12</v>
      </c>
      <c r="D91" t="str">
        <f t="shared" si="7"/>
        <v>Dec</v>
      </c>
      <c r="E91" t="str">
        <f t="shared" si="8"/>
        <v>Q4</v>
      </c>
    </row>
    <row r="92" spans="1:5" x14ac:dyDescent="0.25">
      <c r="A92" s="4">
        <v>42707</v>
      </c>
      <c r="B92">
        <f t="shared" si="5"/>
        <v>2016</v>
      </c>
      <c r="C92">
        <f t="shared" si="6"/>
        <v>12</v>
      </c>
      <c r="D92" t="str">
        <f t="shared" si="7"/>
        <v>Dec</v>
      </c>
      <c r="E92" t="str">
        <f t="shared" si="8"/>
        <v>Q4</v>
      </c>
    </row>
    <row r="93" spans="1:5" x14ac:dyDescent="0.25">
      <c r="A93" s="4">
        <v>42708</v>
      </c>
      <c r="B93">
        <f t="shared" si="5"/>
        <v>2016</v>
      </c>
      <c r="C93">
        <f t="shared" si="6"/>
        <v>12</v>
      </c>
      <c r="D93" t="str">
        <f t="shared" si="7"/>
        <v>Dec</v>
      </c>
      <c r="E93" t="str">
        <f t="shared" si="8"/>
        <v>Q4</v>
      </c>
    </row>
    <row r="94" spans="1:5" x14ac:dyDescent="0.25">
      <c r="A94" s="4">
        <v>42709</v>
      </c>
      <c r="B94">
        <f t="shared" si="5"/>
        <v>2016</v>
      </c>
      <c r="C94">
        <f t="shared" si="6"/>
        <v>12</v>
      </c>
      <c r="D94" t="str">
        <f t="shared" si="7"/>
        <v>Dec</v>
      </c>
      <c r="E94" t="str">
        <f t="shared" si="8"/>
        <v>Q4</v>
      </c>
    </row>
    <row r="95" spans="1:5" x14ac:dyDescent="0.25">
      <c r="A95" s="4">
        <v>42710</v>
      </c>
      <c r="B95">
        <f t="shared" si="5"/>
        <v>2016</v>
      </c>
      <c r="C95">
        <f t="shared" si="6"/>
        <v>12</v>
      </c>
      <c r="D95" t="str">
        <f t="shared" si="7"/>
        <v>Dec</v>
      </c>
      <c r="E95" t="str">
        <f t="shared" si="8"/>
        <v>Q4</v>
      </c>
    </row>
    <row r="96" spans="1:5" x14ac:dyDescent="0.25">
      <c r="A96" s="4">
        <v>42711</v>
      </c>
      <c r="B96">
        <f t="shared" si="5"/>
        <v>2016</v>
      </c>
      <c r="C96">
        <f t="shared" si="6"/>
        <v>12</v>
      </c>
      <c r="D96" t="str">
        <f t="shared" si="7"/>
        <v>Dec</v>
      </c>
      <c r="E96" t="str">
        <f t="shared" si="8"/>
        <v>Q4</v>
      </c>
    </row>
    <row r="97" spans="1:5" x14ac:dyDescent="0.25">
      <c r="A97" s="4">
        <v>42712</v>
      </c>
      <c r="B97">
        <f t="shared" si="5"/>
        <v>2016</v>
      </c>
      <c r="C97">
        <f t="shared" si="6"/>
        <v>12</v>
      </c>
      <c r="D97" t="str">
        <f t="shared" si="7"/>
        <v>Dec</v>
      </c>
      <c r="E97" t="str">
        <f t="shared" si="8"/>
        <v>Q4</v>
      </c>
    </row>
    <row r="98" spans="1:5" x14ac:dyDescent="0.25">
      <c r="A98" s="4">
        <v>42713</v>
      </c>
      <c r="B98">
        <f t="shared" si="5"/>
        <v>2016</v>
      </c>
      <c r="C98">
        <f t="shared" si="6"/>
        <v>12</v>
      </c>
      <c r="D98" t="str">
        <f t="shared" si="7"/>
        <v>Dec</v>
      </c>
      <c r="E98" t="str">
        <f t="shared" si="8"/>
        <v>Q4</v>
      </c>
    </row>
    <row r="99" spans="1:5" x14ac:dyDescent="0.25">
      <c r="A99" s="4">
        <v>42714</v>
      </c>
      <c r="B99">
        <f t="shared" si="5"/>
        <v>2016</v>
      </c>
      <c r="C99">
        <f t="shared" si="6"/>
        <v>12</v>
      </c>
      <c r="D99" t="str">
        <f t="shared" si="7"/>
        <v>Dec</v>
      </c>
      <c r="E99" t="str">
        <f t="shared" si="8"/>
        <v>Q4</v>
      </c>
    </row>
    <row r="100" spans="1:5" x14ac:dyDescent="0.25">
      <c r="A100" s="4">
        <v>42715</v>
      </c>
      <c r="B100">
        <f t="shared" si="5"/>
        <v>2016</v>
      </c>
      <c r="C100">
        <f t="shared" si="6"/>
        <v>12</v>
      </c>
      <c r="D100" t="str">
        <f t="shared" si="7"/>
        <v>Dec</v>
      </c>
      <c r="E100" t="str">
        <f t="shared" si="8"/>
        <v>Q4</v>
      </c>
    </row>
    <row r="101" spans="1:5" x14ac:dyDescent="0.25">
      <c r="A101" s="4">
        <v>42716</v>
      </c>
      <c r="B101">
        <f t="shared" si="5"/>
        <v>2016</v>
      </c>
      <c r="C101">
        <f t="shared" si="6"/>
        <v>12</v>
      </c>
      <c r="D101" t="str">
        <f t="shared" si="7"/>
        <v>Dec</v>
      </c>
      <c r="E101" t="str">
        <f t="shared" si="8"/>
        <v>Q4</v>
      </c>
    </row>
    <row r="102" spans="1:5" x14ac:dyDescent="0.25">
      <c r="A102" s="4">
        <v>42717</v>
      </c>
      <c r="B102">
        <f t="shared" si="5"/>
        <v>2016</v>
      </c>
      <c r="C102">
        <f t="shared" si="6"/>
        <v>12</v>
      </c>
      <c r="D102" t="str">
        <f t="shared" si="7"/>
        <v>Dec</v>
      </c>
      <c r="E102" t="str">
        <f t="shared" si="8"/>
        <v>Q4</v>
      </c>
    </row>
    <row r="103" spans="1:5" x14ac:dyDescent="0.25">
      <c r="A103" s="4">
        <v>42718</v>
      </c>
      <c r="B103">
        <f t="shared" si="5"/>
        <v>2016</v>
      </c>
      <c r="C103">
        <f t="shared" si="6"/>
        <v>12</v>
      </c>
      <c r="D103" t="str">
        <f t="shared" si="7"/>
        <v>Dec</v>
      </c>
      <c r="E103" t="str">
        <f t="shared" si="8"/>
        <v>Q4</v>
      </c>
    </row>
    <row r="104" spans="1:5" x14ac:dyDescent="0.25">
      <c r="A104" s="4">
        <v>42719</v>
      </c>
      <c r="B104">
        <f t="shared" si="5"/>
        <v>2016</v>
      </c>
      <c r="C104">
        <f t="shared" si="6"/>
        <v>12</v>
      </c>
      <c r="D104" t="str">
        <f t="shared" si="7"/>
        <v>Dec</v>
      </c>
      <c r="E104" t="str">
        <f t="shared" si="8"/>
        <v>Q4</v>
      </c>
    </row>
    <row r="105" spans="1:5" x14ac:dyDescent="0.25">
      <c r="A105" s="4">
        <v>42720</v>
      </c>
      <c r="B105">
        <f t="shared" si="5"/>
        <v>2016</v>
      </c>
      <c r="C105">
        <f t="shared" si="6"/>
        <v>12</v>
      </c>
      <c r="D105" t="str">
        <f t="shared" si="7"/>
        <v>Dec</v>
      </c>
      <c r="E105" t="str">
        <f t="shared" si="8"/>
        <v>Q4</v>
      </c>
    </row>
    <row r="106" spans="1:5" x14ac:dyDescent="0.25">
      <c r="A106" s="4">
        <v>42721</v>
      </c>
      <c r="B106">
        <f t="shared" si="5"/>
        <v>2016</v>
      </c>
      <c r="C106">
        <f t="shared" si="6"/>
        <v>12</v>
      </c>
      <c r="D106" t="str">
        <f t="shared" si="7"/>
        <v>Dec</v>
      </c>
      <c r="E106" t="str">
        <f t="shared" si="8"/>
        <v>Q4</v>
      </c>
    </row>
    <row r="107" spans="1:5" x14ac:dyDescent="0.25">
      <c r="A107" s="4">
        <v>42722</v>
      </c>
      <c r="B107">
        <f t="shared" si="5"/>
        <v>2016</v>
      </c>
      <c r="C107">
        <f t="shared" si="6"/>
        <v>12</v>
      </c>
      <c r="D107" t="str">
        <f t="shared" si="7"/>
        <v>Dec</v>
      </c>
      <c r="E107" t="str">
        <f t="shared" si="8"/>
        <v>Q4</v>
      </c>
    </row>
    <row r="108" spans="1:5" x14ac:dyDescent="0.25">
      <c r="A108" s="4">
        <v>42723</v>
      </c>
      <c r="B108">
        <f t="shared" si="5"/>
        <v>2016</v>
      </c>
      <c r="C108">
        <f t="shared" si="6"/>
        <v>12</v>
      </c>
      <c r="D108" t="str">
        <f t="shared" si="7"/>
        <v>Dec</v>
      </c>
      <c r="E108" t="str">
        <f t="shared" si="8"/>
        <v>Q4</v>
      </c>
    </row>
    <row r="109" spans="1:5" x14ac:dyDescent="0.25">
      <c r="A109" s="4">
        <v>42724</v>
      </c>
      <c r="B109">
        <f t="shared" si="5"/>
        <v>2016</v>
      </c>
      <c r="C109">
        <f t="shared" si="6"/>
        <v>12</v>
      </c>
      <c r="D109" t="str">
        <f t="shared" si="7"/>
        <v>Dec</v>
      </c>
      <c r="E109" t="str">
        <f t="shared" si="8"/>
        <v>Q4</v>
      </c>
    </row>
    <row r="110" spans="1:5" x14ac:dyDescent="0.25">
      <c r="A110" s="4">
        <v>42725</v>
      </c>
      <c r="B110">
        <f t="shared" si="5"/>
        <v>2016</v>
      </c>
      <c r="C110">
        <f t="shared" si="6"/>
        <v>12</v>
      </c>
      <c r="D110" t="str">
        <f t="shared" si="7"/>
        <v>Dec</v>
      </c>
      <c r="E110" t="str">
        <f t="shared" si="8"/>
        <v>Q4</v>
      </c>
    </row>
    <row r="111" spans="1:5" x14ac:dyDescent="0.25">
      <c r="A111" s="4">
        <v>42726</v>
      </c>
      <c r="B111">
        <f t="shared" si="5"/>
        <v>2016</v>
      </c>
      <c r="C111">
        <f t="shared" si="6"/>
        <v>12</v>
      </c>
      <c r="D111" t="str">
        <f t="shared" si="7"/>
        <v>Dec</v>
      </c>
      <c r="E111" t="str">
        <f t="shared" si="8"/>
        <v>Q4</v>
      </c>
    </row>
    <row r="112" spans="1:5" x14ac:dyDescent="0.25">
      <c r="A112" s="4">
        <v>42727</v>
      </c>
      <c r="B112">
        <f t="shared" si="5"/>
        <v>2016</v>
      </c>
      <c r="C112">
        <f t="shared" si="6"/>
        <v>12</v>
      </c>
      <c r="D112" t="str">
        <f t="shared" si="7"/>
        <v>Dec</v>
      </c>
      <c r="E112" t="str">
        <f t="shared" si="8"/>
        <v>Q4</v>
      </c>
    </row>
    <row r="113" spans="1:5" x14ac:dyDescent="0.25">
      <c r="A113" s="4">
        <v>42728</v>
      </c>
      <c r="B113">
        <f t="shared" si="5"/>
        <v>2016</v>
      </c>
      <c r="C113">
        <f t="shared" si="6"/>
        <v>12</v>
      </c>
      <c r="D113" t="str">
        <f t="shared" si="7"/>
        <v>Dec</v>
      </c>
      <c r="E113" t="str">
        <f t="shared" si="8"/>
        <v>Q4</v>
      </c>
    </row>
    <row r="114" spans="1:5" x14ac:dyDescent="0.25">
      <c r="A114" s="4">
        <v>42729</v>
      </c>
      <c r="B114">
        <f t="shared" si="5"/>
        <v>2016</v>
      </c>
      <c r="C114">
        <f t="shared" si="6"/>
        <v>12</v>
      </c>
      <c r="D114" t="str">
        <f t="shared" si="7"/>
        <v>Dec</v>
      </c>
      <c r="E114" t="str">
        <f t="shared" si="8"/>
        <v>Q4</v>
      </c>
    </row>
    <row r="115" spans="1:5" x14ac:dyDescent="0.25">
      <c r="A115" s="4">
        <v>42730</v>
      </c>
      <c r="B115">
        <f t="shared" si="5"/>
        <v>2016</v>
      </c>
      <c r="C115">
        <f t="shared" si="6"/>
        <v>12</v>
      </c>
      <c r="D115" t="str">
        <f t="shared" si="7"/>
        <v>Dec</v>
      </c>
      <c r="E115" t="str">
        <f t="shared" si="8"/>
        <v>Q4</v>
      </c>
    </row>
    <row r="116" spans="1:5" x14ac:dyDescent="0.25">
      <c r="A116" s="4">
        <v>42731</v>
      </c>
      <c r="B116">
        <f t="shared" si="5"/>
        <v>2016</v>
      </c>
      <c r="C116">
        <f t="shared" si="6"/>
        <v>12</v>
      </c>
      <c r="D116" t="str">
        <f t="shared" si="7"/>
        <v>Dec</v>
      </c>
      <c r="E116" t="str">
        <f t="shared" si="8"/>
        <v>Q4</v>
      </c>
    </row>
    <row r="117" spans="1:5" x14ac:dyDescent="0.25">
      <c r="A117" s="4">
        <v>42732</v>
      </c>
      <c r="B117">
        <f t="shared" si="5"/>
        <v>2016</v>
      </c>
      <c r="C117">
        <f t="shared" si="6"/>
        <v>12</v>
      </c>
      <c r="D117" t="str">
        <f t="shared" si="7"/>
        <v>Dec</v>
      </c>
      <c r="E117" t="str">
        <f t="shared" si="8"/>
        <v>Q4</v>
      </c>
    </row>
    <row r="118" spans="1:5" x14ac:dyDescent="0.25">
      <c r="A118" s="4">
        <v>42733</v>
      </c>
      <c r="B118">
        <f t="shared" si="5"/>
        <v>2016</v>
      </c>
      <c r="C118">
        <f t="shared" si="6"/>
        <v>12</v>
      </c>
      <c r="D118" t="str">
        <f t="shared" si="7"/>
        <v>Dec</v>
      </c>
      <c r="E118" t="str">
        <f t="shared" si="8"/>
        <v>Q4</v>
      </c>
    </row>
    <row r="119" spans="1:5" x14ac:dyDescent="0.25">
      <c r="A119" s="4">
        <v>42734</v>
      </c>
      <c r="B119">
        <f t="shared" si="5"/>
        <v>2016</v>
      </c>
      <c r="C119">
        <f t="shared" si="6"/>
        <v>12</v>
      </c>
      <c r="D119" t="str">
        <f t="shared" si="7"/>
        <v>Dec</v>
      </c>
      <c r="E119" t="str">
        <f t="shared" si="8"/>
        <v>Q4</v>
      </c>
    </row>
    <row r="120" spans="1:5" x14ac:dyDescent="0.25">
      <c r="A120" s="4">
        <v>42735</v>
      </c>
      <c r="B120">
        <f t="shared" si="5"/>
        <v>2016</v>
      </c>
      <c r="C120">
        <f t="shared" si="6"/>
        <v>12</v>
      </c>
      <c r="D120" t="str">
        <f t="shared" si="7"/>
        <v>Dec</v>
      </c>
      <c r="E120" t="str">
        <f t="shared" si="8"/>
        <v>Q4</v>
      </c>
    </row>
    <row r="121" spans="1:5" x14ac:dyDescent="0.25">
      <c r="A121" s="4">
        <v>42736</v>
      </c>
      <c r="B121">
        <f t="shared" si="5"/>
        <v>2017</v>
      </c>
      <c r="C121">
        <f t="shared" si="6"/>
        <v>1</v>
      </c>
      <c r="D121" t="str">
        <f t="shared" si="7"/>
        <v>Jan</v>
      </c>
      <c r="E121" t="str">
        <f t="shared" si="8"/>
        <v>Q1</v>
      </c>
    </row>
    <row r="122" spans="1:5" x14ac:dyDescent="0.25">
      <c r="A122" s="4">
        <v>42737</v>
      </c>
      <c r="B122">
        <f t="shared" si="5"/>
        <v>2017</v>
      </c>
      <c r="C122">
        <f t="shared" si="6"/>
        <v>1</v>
      </c>
      <c r="D122" t="str">
        <f t="shared" si="7"/>
        <v>Jan</v>
      </c>
      <c r="E122" t="str">
        <f t="shared" si="8"/>
        <v>Q1</v>
      </c>
    </row>
    <row r="123" spans="1:5" x14ac:dyDescent="0.25">
      <c r="A123" s="4">
        <v>42738</v>
      </c>
      <c r="B123">
        <f t="shared" si="5"/>
        <v>2017</v>
      </c>
      <c r="C123">
        <f t="shared" si="6"/>
        <v>1</v>
      </c>
      <c r="D123" t="str">
        <f t="shared" si="7"/>
        <v>Jan</v>
      </c>
      <c r="E123" t="str">
        <f t="shared" si="8"/>
        <v>Q1</v>
      </c>
    </row>
    <row r="124" spans="1:5" x14ac:dyDescent="0.25">
      <c r="A124" s="4">
        <v>42739</v>
      </c>
      <c r="B124">
        <f t="shared" si="5"/>
        <v>2017</v>
      </c>
      <c r="C124">
        <f t="shared" si="6"/>
        <v>1</v>
      </c>
      <c r="D124" t="str">
        <f t="shared" si="7"/>
        <v>Jan</v>
      </c>
      <c r="E124" t="str">
        <f t="shared" si="8"/>
        <v>Q1</v>
      </c>
    </row>
    <row r="125" spans="1:5" x14ac:dyDescent="0.25">
      <c r="A125" s="4">
        <v>42740</v>
      </c>
      <c r="B125">
        <f t="shared" si="5"/>
        <v>2017</v>
      </c>
      <c r="C125">
        <f t="shared" si="6"/>
        <v>1</v>
      </c>
      <c r="D125" t="str">
        <f t="shared" si="7"/>
        <v>Jan</v>
      </c>
      <c r="E125" t="str">
        <f t="shared" si="8"/>
        <v>Q1</v>
      </c>
    </row>
    <row r="126" spans="1:5" x14ac:dyDescent="0.25">
      <c r="A126" s="4">
        <v>42741</v>
      </c>
      <c r="B126">
        <f t="shared" si="5"/>
        <v>2017</v>
      </c>
      <c r="C126">
        <f t="shared" si="6"/>
        <v>1</v>
      </c>
      <c r="D126" t="str">
        <f t="shared" si="7"/>
        <v>Jan</v>
      </c>
      <c r="E126" t="str">
        <f t="shared" si="8"/>
        <v>Q1</v>
      </c>
    </row>
    <row r="127" spans="1:5" x14ac:dyDescent="0.25">
      <c r="A127" s="4">
        <v>42742</v>
      </c>
      <c r="B127">
        <f t="shared" si="5"/>
        <v>2017</v>
      </c>
      <c r="C127">
        <f t="shared" si="6"/>
        <v>1</v>
      </c>
      <c r="D127" t="str">
        <f t="shared" si="7"/>
        <v>Jan</v>
      </c>
      <c r="E127" t="str">
        <f t="shared" si="8"/>
        <v>Q1</v>
      </c>
    </row>
    <row r="128" spans="1:5" x14ac:dyDescent="0.25">
      <c r="A128" s="4">
        <v>42743</v>
      </c>
      <c r="B128">
        <f t="shared" si="5"/>
        <v>2017</v>
      </c>
      <c r="C128">
        <f t="shared" si="6"/>
        <v>1</v>
      </c>
      <c r="D128" t="str">
        <f t="shared" si="7"/>
        <v>Jan</v>
      </c>
      <c r="E128" t="str">
        <f t="shared" si="8"/>
        <v>Q1</v>
      </c>
    </row>
    <row r="129" spans="1:5" x14ac:dyDescent="0.25">
      <c r="A129" s="4">
        <v>42744</v>
      </c>
      <c r="B129">
        <f t="shared" si="5"/>
        <v>2017</v>
      </c>
      <c r="C129">
        <f t="shared" si="6"/>
        <v>1</v>
      </c>
      <c r="D129" t="str">
        <f t="shared" si="7"/>
        <v>Jan</v>
      </c>
      <c r="E129" t="str">
        <f t="shared" si="8"/>
        <v>Q1</v>
      </c>
    </row>
    <row r="130" spans="1:5" x14ac:dyDescent="0.25">
      <c r="A130" s="4">
        <v>42745</v>
      </c>
      <c r="B130">
        <f t="shared" si="5"/>
        <v>2017</v>
      </c>
      <c r="C130">
        <f t="shared" si="6"/>
        <v>1</v>
      </c>
      <c r="D130" t="str">
        <f t="shared" si="7"/>
        <v>Jan</v>
      </c>
      <c r="E130" t="str">
        <f t="shared" si="8"/>
        <v>Q1</v>
      </c>
    </row>
    <row r="131" spans="1:5" x14ac:dyDescent="0.25">
      <c r="A131" s="4">
        <v>42746</v>
      </c>
      <c r="B131">
        <f t="shared" ref="B131:B194" si="9">YEAR(A131)</f>
        <v>2017</v>
      </c>
      <c r="C131">
        <f t="shared" ref="C131:C194" si="10">MONTH(A131)</f>
        <v>1</v>
      </c>
      <c r="D131" t="str">
        <f t="shared" ref="D131:D194" si="11">TEXT(A131,"mmm")</f>
        <v>Jan</v>
      </c>
      <c r="E131" t="str">
        <f t="shared" si="8"/>
        <v>Q1</v>
      </c>
    </row>
    <row r="132" spans="1:5" x14ac:dyDescent="0.25">
      <c r="A132" s="4">
        <v>42747</v>
      </c>
      <c r="B132">
        <f t="shared" si="9"/>
        <v>2017</v>
      </c>
      <c r="C132">
        <f t="shared" si="10"/>
        <v>1</v>
      </c>
      <c r="D132" t="str">
        <f t="shared" si="11"/>
        <v>Jan</v>
      </c>
      <c r="E132" t="str">
        <f t="shared" si="8"/>
        <v>Q1</v>
      </c>
    </row>
    <row r="133" spans="1:5" x14ac:dyDescent="0.25">
      <c r="A133" s="4">
        <v>42748</v>
      </c>
      <c r="B133">
        <f t="shared" si="9"/>
        <v>2017</v>
      </c>
      <c r="C133">
        <f t="shared" si="10"/>
        <v>1</v>
      </c>
      <c r="D133" t="str">
        <f t="shared" si="11"/>
        <v>Jan</v>
      </c>
      <c r="E133" t="str">
        <f t="shared" si="8"/>
        <v>Q1</v>
      </c>
    </row>
    <row r="134" spans="1:5" x14ac:dyDescent="0.25">
      <c r="A134" s="4">
        <v>42749</v>
      </c>
      <c r="B134">
        <f t="shared" si="9"/>
        <v>2017</v>
      </c>
      <c r="C134">
        <f t="shared" si="10"/>
        <v>1</v>
      </c>
      <c r="D134" t="str">
        <f t="shared" si="11"/>
        <v>Jan</v>
      </c>
      <c r="E134" t="str">
        <f t="shared" si="8"/>
        <v>Q1</v>
      </c>
    </row>
    <row r="135" spans="1:5" x14ac:dyDescent="0.25">
      <c r="A135" s="4">
        <v>42750</v>
      </c>
      <c r="B135">
        <f t="shared" si="9"/>
        <v>2017</v>
      </c>
      <c r="C135">
        <f t="shared" si="10"/>
        <v>1</v>
      </c>
      <c r="D135" t="str">
        <f t="shared" si="11"/>
        <v>Jan</v>
      </c>
      <c r="E135" t="str">
        <f t="shared" si="8"/>
        <v>Q1</v>
      </c>
    </row>
    <row r="136" spans="1:5" x14ac:dyDescent="0.25">
      <c r="A136" s="4">
        <v>42751</v>
      </c>
      <c r="B136">
        <f t="shared" si="9"/>
        <v>2017</v>
      </c>
      <c r="C136">
        <f t="shared" si="10"/>
        <v>1</v>
      </c>
      <c r="D136" t="str">
        <f t="shared" si="11"/>
        <v>Jan</v>
      </c>
      <c r="E136" t="str">
        <f t="shared" si="8"/>
        <v>Q1</v>
      </c>
    </row>
    <row r="137" spans="1:5" x14ac:dyDescent="0.25">
      <c r="A137" s="4">
        <v>42752</v>
      </c>
      <c r="B137">
        <f t="shared" si="9"/>
        <v>2017</v>
      </c>
      <c r="C137">
        <f t="shared" si="10"/>
        <v>1</v>
      </c>
      <c r="D137" t="str">
        <f t="shared" si="11"/>
        <v>Jan</v>
      </c>
      <c r="E137" t="str">
        <f t="shared" ref="E137:E200" si="12">"Q"&amp;ROUNDUP(MONTH(A137)/3,0)</f>
        <v>Q1</v>
      </c>
    </row>
    <row r="138" spans="1:5" x14ac:dyDescent="0.25">
      <c r="A138" s="4">
        <v>42753</v>
      </c>
      <c r="B138">
        <f t="shared" si="9"/>
        <v>2017</v>
      </c>
      <c r="C138">
        <f t="shared" si="10"/>
        <v>1</v>
      </c>
      <c r="D138" t="str">
        <f t="shared" si="11"/>
        <v>Jan</v>
      </c>
      <c r="E138" t="str">
        <f t="shared" si="12"/>
        <v>Q1</v>
      </c>
    </row>
    <row r="139" spans="1:5" x14ac:dyDescent="0.25">
      <c r="A139" s="4">
        <v>42754</v>
      </c>
      <c r="B139">
        <f t="shared" si="9"/>
        <v>2017</v>
      </c>
      <c r="C139">
        <f t="shared" si="10"/>
        <v>1</v>
      </c>
      <c r="D139" t="str">
        <f t="shared" si="11"/>
        <v>Jan</v>
      </c>
      <c r="E139" t="str">
        <f t="shared" si="12"/>
        <v>Q1</v>
      </c>
    </row>
    <row r="140" spans="1:5" x14ac:dyDescent="0.25">
      <c r="A140" s="4">
        <v>42755</v>
      </c>
      <c r="B140">
        <f t="shared" si="9"/>
        <v>2017</v>
      </c>
      <c r="C140">
        <f t="shared" si="10"/>
        <v>1</v>
      </c>
      <c r="D140" t="str">
        <f t="shared" si="11"/>
        <v>Jan</v>
      </c>
      <c r="E140" t="str">
        <f t="shared" si="12"/>
        <v>Q1</v>
      </c>
    </row>
    <row r="141" spans="1:5" x14ac:dyDescent="0.25">
      <c r="A141" s="4">
        <v>42756</v>
      </c>
      <c r="B141">
        <f t="shared" si="9"/>
        <v>2017</v>
      </c>
      <c r="C141">
        <f t="shared" si="10"/>
        <v>1</v>
      </c>
      <c r="D141" t="str">
        <f t="shared" si="11"/>
        <v>Jan</v>
      </c>
      <c r="E141" t="str">
        <f t="shared" si="12"/>
        <v>Q1</v>
      </c>
    </row>
    <row r="142" spans="1:5" x14ac:dyDescent="0.25">
      <c r="A142" s="4">
        <v>42757</v>
      </c>
      <c r="B142">
        <f t="shared" si="9"/>
        <v>2017</v>
      </c>
      <c r="C142">
        <f t="shared" si="10"/>
        <v>1</v>
      </c>
      <c r="D142" t="str">
        <f t="shared" si="11"/>
        <v>Jan</v>
      </c>
      <c r="E142" t="str">
        <f t="shared" si="12"/>
        <v>Q1</v>
      </c>
    </row>
    <row r="143" spans="1:5" x14ac:dyDescent="0.25">
      <c r="A143" s="4">
        <v>42758</v>
      </c>
      <c r="B143">
        <f t="shared" si="9"/>
        <v>2017</v>
      </c>
      <c r="C143">
        <f t="shared" si="10"/>
        <v>1</v>
      </c>
      <c r="D143" t="str">
        <f t="shared" si="11"/>
        <v>Jan</v>
      </c>
      <c r="E143" t="str">
        <f t="shared" si="12"/>
        <v>Q1</v>
      </c>
    </row>
    <row r="144" spans="1:5" x14ac:dyDescent="0.25">
      <c r="A144" s="4">
        <v>42759</v>
      </c>
      <c r="B144">
        <f t="shared" si="9"/>
        <v>2017</v>
      </c>
      <c r="C144">
        <f t="shared" si="10"/>
        <v>1</v>
      </c>
      <c r="D144" t="str">
        <f t="shared" si="11"/>
        <v>Jan</v>
      </c>
      <c r="E144" t="str">
        <f t="shared" si="12"/>
        <v>Q1</v>
      </c>
    </row>
    <row r="145" spans="1:5" x14ac:dyDescent="0.25">
      <c r="A145" s="4">
        <v>42760</v>
      </c>
      <c r="B145">
        <f t="shared" si="9"/>
        <v>2017</v>
      </c>
      <c r="C145">
        <f t="shared" si="10"/>
        <v>1</v>
      </c>
      <c r="D145" t="str">
        <f t="shared" si="11"/>
        <v>Jan</v>
      </c>
      <c r="E145" t="str">
        <f t="shared" si="12"/>
        <v>Q1</v>
      </c>
    </row>
    <row r="146" spans="1:5" x14ac:dyDescent="0.25">
      <c r="A146" s="4">
        <v>42761</v>
      </c>
      <c r="B146">
        <f t="shared" si="9"/>
        <v>2017</v>
      </c>
      <c r="C146">
        <f t="shared" si="10"/>
        <v>1</v>
      </c>
      <c r="D146" t="str">
        <f t="shared" si="11"/>
        <v>Jan</v>
      </c>
      <c r="E146" t="str">
        <f t="shared" si="12"/>
        <v>Q1</v>
      </c>
    </row>
    <row r="147" spans="1:5" x14ac:dyDescent="0.25">
      <c r="A147" s="4">
        <v>42762</v>
      </c>
      <c r="B147">
        <f t="shared" si="9"/>
        <v>2017</v>
      </c>
      <c r="C147">
        <f t="shared" si="10"/>
        <v>1</v>
      </c>
      <c r="D147" t="str">
        <f t="shared" si="11"/>
        <v>Jan</v>
      </c>
      <c r="E147" t="str">
        <f t="shared" si="12"/>
        <v>Q1</v>
      </c>
    </row>
    <row r="148" spans="1:5" x14ac:dyDescent="0.25">
      <c r="A148" s="4">
        <v>42763</v>
      </c>
      <c r="B148">
        <f t="shared" si="9"/>
        <v>2017</v>
      </c>
      <c r="C148">
        <f t="shared" si="10"/>
        <v>1</v>
      </c>
      <c r="D148" t="str">
        <f t="shared" si="11"/>
        <v>Jan</v>
      </c>
      <c r="E148" t="str">
        <f t="shared" si="12"/>
        <v>Q1</v>
      </c>
    </row>
    <row r="149" spans="1:5" x14ac:dyDescent="0.25">
      <c r="A149" s="4">
        <v>42764</v>
      </c>
      <c r="B149">
        <f t="shared" si="9"/>
        <v>2017</v>
      </c>
      <c r="C149">
        <f t="shared" si="10"/>
        <v>1</v>
      </c>
      <c r="D149" t="str">
        <f t="shared" si="11"/>
        <v>Jan</v>
      </c>
      <c r="E149" t="str">
        <f t="shared" si="12"/>
        <v>Q1</v>
      </c>
    </row>
    <row r="150" spans="1:5" x14ac:dyDescent="0.25">
      <c r="A150" s="4">
        <v>42765</v>
      </c>
      <c r="B150">
        <f t="shared" si="9"/>
        <v>2017</v>
      </c>
      <c r="C150">
        <f t="shared" si="10"/>
        <v>1</v>
      </c>
      <c r="D150" t="str">
        <f t="shared" si="11"/>
        <v>Jan</v>
      </c>
      <c r="E150" t="str">
        <f t="shared" si="12"/>
        <v>Q1</v>
      </c>
    </row>
    <row r="151" spans="1:5" x14ac:dyDescent="0.25">
      <c r="A151" s="4">
        <v>42766</v>
      </c>
      <c r="B151">
        <f t="shared" si="9"/>
        <v>2017</v>
      </c>
      <c r="C151">
        <f t="shared" si="10"/>
        <v>1</v>
      </c>
      <c r="D151" t="str">
        <f t="shared" si="11"/>
        <v>Jan</v>
      </c>
      <c r="E151" t="str">
        <f t="shared" si="12"/>
        <v>Q1</v>
      </c>
    </row>
    <row r="152" spans="1:5" x14ac:dyDescent="0.25">
      <c r="A152" s="4">
        <v>42767</v>
      </c>
      <c r="B152">
        <f t="shared" si="9"/>
        <v>2017</v>
      </c>
      <c r="C152">
        <f t="shared" si="10"/>
        <v>2</v>
      </c>
      <c r="D152" t="str">
        <f t="shared" si="11"/>
        <v>Feb</v>
      </c>
      <c r="E152" t="str">
        <f t="shared" si="12"/>
        <v>Q1</v>
      </c>
    </row>
    <row r="153" spans="1:5" x14ac:dyDescent="0.25">
      <c r="A153" s="4">
        <v>42768</v>
      </c>
      <c r="B153">
        <f t="shared" si="9"/>
        <v>2017</v>
      </c>
      <c r="C153">
        <f t="shared" si="10"/>
        <v>2</v>
      </c>
      <c r="D153" t="str">
        <f t="shared" si="11"/>
        <v>Feb</v>
      </c>
      <c r="E153" t="str">
        <f t="shared" si="12"/>
        <v>Q1</v>
      </c>
    </row>
    <row r="154" spans="1:5" x14ac:dyDescent="0.25">
      <c r="A154" s="4">
        <v>42769</v>
      </c>
      <c r="B154">
        <f t="shared" si="9"/>
        <v>2017</v>
      </c>
      <c r="C154">
        <f t="shared" si="10"/>
        <v>2</v>
      </c>
      <c r="D154" t="str">
        <f t="shared" si="11"/>
        <v>Feb</v>
      </c>
      <c r="E154" t="str">
        <f t="shared" si="12"/>
        <v>Q1</v>
      </c>
    </row>
    <row r="155" spans="1:5" x14ac:dyDescent="0.25">
      <c r="A155" s="4">
        <v>42770</v>
      </c>
      <c r="B155">
        <f t="shared" si="9"/>
        <v>2017</v>
      </c>
      <c r="C155">
        <f t="shared" si="10"/>
        <v>2</v>
      </c>
      <c r="D155" t="str">
        <f t="shared" si="11"/>
        <v>Feb</v>
      </c>
      <c r="E155" t="str">
        <f t="shared" si="12"/>
        <v>Q1</v>
      </c>
    </row>
    <row r="156" spans="1:5" x14ac:dyDescent="0.25">
      <c r="A156" s="4">
        <v>42771</v>
      </c>
      <c r="B156">
        <f t="shared" si="9"/>
        <v>2017</v>
      </c>
      <c r="C156">
        <f t="shared" si="10"/>
        <v>2</v>
      </c>
      <c r="D156" t="str">
        <f t="shared" si="11"/>
        <v>Feb</v>
      </c>
      <c r="E156" t="str">
        <f t="shared" si="12"/>
        <v>Q1</v>
      </c>
    </row>
    <row r="157" spans="1:5" x14ac:dyDescent="0.25">
      <c r="A157" s="4">
        <v>42772</v>
      </c>
      <c r="B157">
        <f t="shared" si="9"/>
        <v>2017</v>
      </c>
      <c r="C157">
        <f t="shared" si="10"/>
        <v>2</v>
      </c>
      <c r="D157" t="str">
        <f t="shared" si="11"/>
        <v>Feb</v>
      </c>
      <c r="E157" t="str">
        <f t="shared" si="12"/>
        <v>Q1</v>
      </c>
    </row>
    <row r="158" spans="1:5" x14ac:dyDescent="0.25">
      <c r="A158" s="4">
        <v>42773</v>
      </c>
      <c r="B158">
        <f t="shared" si="9"/>
        <v>2017</v>
      </c>
      <c r="C158">
        <f t="shared" si="10"/>
        <v>2</v>
      </c>
      <c r="D158" t="str">
        <f t="shared" si="11"/>
        <v>Feb</v>
      </c>
      <c r="E158" t="str">
        <f t="shared" si="12"/>
        <v>Q1</v>
      </c>
    </row>
    <row r="159" spans="1:5" x14ac:dyDescent="0.25">
      <c r="A159" s="4">
        <v>42774</v>
      </c>
      <c r="B159">
        <f t="shared" si="9"/>
        <v>2017</v>
      </c>
      <c r="C159">
        <f t="shared" si="10"/>
        <v>2</v>
      </c>
      <c r="D159" t="str">
        <f t="shared" si="11"/>
        <v>Feb</v>
      </c>
      <c r="E159" t="str">
        <f t="shared" si="12"/>
        <v>Q1</v>
      </c>
    </row>
    <row r="160" spans="1:5" x14ac:dyDescent="0.25">
      <c r="A160" s="4">
        <v>42775</v>
      </c>
      <c r="B160">
        <f t="shared" si="9"/>
        <v>2017</v>
      </c>
      <c r="C160">
        <f t="shared" si="10"/>
        <v>2</v>
      </c>
      <c r="D160" t="str">
        <f t="shared" si="11"/>
        <v>Feb</v>
      </c>
      <c r="E160" t="str">
        <f t="shared" si="12"/>
        <v>Q1</v>
      </c>
    </row>
    <row r="161" spans="1:5" x14ac:dyDescent="0.25">
      <c r="A161" s="4">
        <v>42776</v>
      </c>
      <c r="B161">
        <f t="shared" si="9"/>
        <v>2017</v>
      </c>
      <c r="C161">
        <f t="shared" si="10"/>
        <v>2</v>
      </c>
      <c r="D161" t="str">
        <f t="shared" si="11"/>
        <v>Feb</v>
      </c>
      <c r="E161" t="str">
        <f t="shared" si="12"/>
        <v>Q1</v>
      </c>
    </row>
    <row r="162" spans="1:5" x14ac:dyDescent="0.25">
      <c r="A162" s="4">
        <v>42777</v>
      </c>
      <c r="B162">
        <f t="shared" si="9"/>
        <v>2017</v>
      </c>
      <c r="C162">
        <f t="shared" si="10"/>
        <v>2</v>
      </c>
      <c r="D162" t="str">
        <f t="shared" si="11"/>
        <v>Feb</v>
      </c>
      <c r="E162" t="str">
        <f t="shared" si="12"/>
        <v>Q1</v>
      </c>
    </row>
    <row r="163" spans="1:5" x14ac:dyDescent="0.25">
      <c r="A163" s="4">
        <v>42778</v>
      </c>
      <c r="B163">
        <f t="shared" si="9"/>
        <v>2017</v>
      </c>
      <c r="C163">
        <f t="shared" si="10"/>
        <v>2</v>
      </c>
      <c r="D163" t="str">
        <f t="shared" si="11"/>
        <v>Feb</v>
      </c>
      <c r="E163" t="str">
        <f t="shared" si="12"/>
        <v>Q1</v>
      </c>
    </row>
    <row r="164" spans="1:5" x14ac:dyDescent="0.25">
      <c r="A164" s="4">
        <v>42779</v>
      </c>
      <c r="B164">
        <f t="shared" si="9"/>
        <v>2017</v>
      </c>
      <c r="C164">
        <f t="shared" si="10"/>
        <v>2</v>
      </c>
      <c r="D164" t="str">
        <f t="shared" si="11"/>
        <v>Feb</v>
      </c>
      <c r="E164" t="str">
        <f t="shared" si="12"/>
        <v>Q1</v>
      </c>
    </row>
    <row r="165" spans="1:5" x14ac:dyDescent="0.25">
      <c r="A165" s="4">
        <v>42780</v>
      </c>
      <c r="B165">
        <f t="shared" si="9"/>
        <v>2017</v>
      </c>
      <c r="C165">
        <f t="shared" si="10"/>
        <v>2</v>
      </c>
      <c r="D165" t="str">
        <f t="shared" si="11"/>
        <v>Feb</v>
      </c>
      <c r="E165" t="str">
        <f t="shared" si="12"/>
        <v>Q1</v>
      </c>
    </row>
    <row r="166" spans="1:5" x14ac:dyDescent="0.25">
      <c r="A166" s="4">
        <v>42781</v>
      </c>
      <c r="B166">
        <f t="shared" si="9"/>
        <v>2017</v>
      </c>
      <c r="C166">
        <f t="shared" si="10"/>
        <v>2</v>
      </c>
      <c r="D166" t="str">
        <f t="shared" si="11"/>
        <v>Feb</v>
      </c>
      <c r="E166" t="str">
        <f t="shared" si="12"/>
        <v>Q1</v>
      </c>
    </row>
    <row r="167" spans="1:5" x14ac:dyDescent="0.25">
      <c r="A167" s="4">
        <v>42782</v>
      </c>
      <c r="B167">
        <f t="shared" si="9"/>
        <v>2017</v>
      </c>
      <c r="C167">
        <f t="shared" si="10"/>
        <v>2</v>
      </c>
      <c r="D167" t="str">
        <f t="shared" si="11"/>
        <v>Feb</v>
      </c>
      <c r="E167" t="str">
        <f t="shared" si="12"/>
        <v>Q1</v>
      </c>
    </row>
    <row r="168" spans="1:5" x14ac:dyDescent="0.25">
      <c r="A168" s="4">
        <v>42783</v>
      </c>
      <c r="B168">
        <f t="shared" si="9"/>
        <v>2017</v>
      </c>
      <c r="C168">
        <f t="shared" si="10"/>
        <v>2</v>
      </c>
      <c r="D168" t="str">
        <f t="shared" si="11"/>
        <v>Feb</v>
      </c>
      <c r="E168" t="str">
        <f t="shared" si="12"/>
        <v>Q1</v>
      </c>
    </row>
    <row r="169" spans="1:5" x14ac:dyDescent="0.25">
      <c r="A169" s="4">
        <v>42784</v>
      </c>
      <c r="B169">
        <f t="shared" si="9"/>
        <v>2017</v>
      </c>
      <c r="C169">
        <f t="shared" si="10"/>
        <v>2</v>
      </c>
      <c r="D169" t="str">
        <f t="shared" si="11"/>
        <v>Feb</v>
      </c>
      <c r="E169" t="str">
        <f t="shared" si="12"/>
        <v>Q1</v>
      </c>
    </row>
    <row r="170" spans="1:5" x14ac:dyDescent="0.25">
      <c r="A170" s="4">
        <v>42785</v>
      </c>
      <c r="B170">
        <f t="shared" si="9"/>
        <v>2017</v>
      </c>
      <c r="C170">
        <f t="shared" si="10"/>
        <v>2</v>
      </c>
      <c r="D170" t="str">
        <f t="shared" si="11"/>
        <v>Feb</v>
      </c>
      <c r="E170" t="str">
        <f t="shared" si="12"/>
        <v>Q1</v>
      </c>
    </row>
    <row r="171" spans="1:5" x14ac:dyDescent="0.25">
      <c r="A171" s="4">
        <v>42786</v>
      </c>
      <c r="B171">
        <f t="shared" si="9"/>
        <v>2017</v>
      </c>
      <c r="C171">
        <f t="shared" si="10"/>
        <v>2</v>
      </c>
      <c r="D171" t="str">
        <f t="shared" si="11"/>
        <v>Feb</v>
      </c>
      <c r="E171" t="str">
        <f t="shared" si="12"/>
        <v>Q1</v>
      </c>
    </row>
    <row r="172" spans="1:5" x14ac:dyDescent="0.25">
      <c r="A172" s="4">
        <v>42787</v>
      </c>
      <c r="B172">
        <f t="shared" si="9"/>
        <v>2017</v>
      </c>
      <c r="C172">
        <f t="shared" si="10"/>
        <v>2</v>
      </c>
      <c r="D172" t="str">
        <f t="shared" si="11"/>
        <v>Feb</v>
      </c>
      <c r="E172" t="str">
        <f t="shared" si="12"/>
        <v>Q1</v>
      </c>
    </row>
    <row r="173" spans="1:5" x14ac:dyDescent="0.25">
      <c r="A173" s="4">
        <v>42788</v>
      </c>
      <c r="B173">
        <f t="shared" si="9"/>
        <v>2017</v>
      </c>
      <c r="C173">
        <f t="shared" si="10"/>
        <v>2</v>
      </c>
      <c r="D173" t="str">
        <f t="shared" si="11"/>
        <v>Feb</v>
      </c>
      <c r="E173" t="str">
        <f t="shared" si="12"/>
        <v>Q1</v>
      </c>
    </row>
    <row r="174" spans="1:5" x14ac:dyDescent="0.25">
      <c r="A174" s="4">
        <v>42789</v>
      </c>
      <c r="B174">
        <f t="shared" si="9"/>
        <v>2017</v>
      </c>
      <c r="C174">
        <f t="shared" si="10"/>
        <v>2</v>
      </c>
      <c r="D174" t="str">
        <f t="shared" si="11"/>
        <v>Feb</v>
      </c>
      <c r="E174" t="str">
        <f t="shared" si="12"/>
        <v>Q1</v>
      </c>
    </row>
    <row r="175" spans="1:5" x14ac:dyDescent="0.25">
      <c r="A175" s="4">
        <v>42790</v>
      </c>
      <c r="B175">
        <f t="shared" si="9"/>
        <v>2017</v>
      </c>
      <c r="C175">
        <f t="shared" si="10"/>
        <v>2</v>
      </c>
      <c r="D175" t="str">
        <f t="shared" si="11"/>
        <v>Feb</v>
      </c>
      <c r="E175" t="str">
        <f t="shared" si="12"/>
        <v>Q1</v>
      </c>
    </row>
    <row r="176" spans="1:5" x14ac:dyDescent="0.25">
      <c r="A176" s="4">
        <v>42791</v>
      </c>
      <c r="B176">
        <f t="shared" si="9"/>
        <v>2017</v>
      </c>
      <c r="C176">
        <f t="shared" si="10"/>
        <v>2</v>
      </c>
      <c r="D176" t="str">
        <f t="shared" si="11"/>
        <v>Feb</v>
      </c>
      <c r="E176" t="str">
        <f t="shared" si="12"/>
        <v>Q1</v>
      </c>
    </row>
    <row r="177" spans="1:5" x14ac:dyDescent="0.25">
      <c r="A177" s="4">
        <v>42792</v>
      </c>
      <c r="B177">
        <f t="shared" si="9"/>
        <v>2017</v>
      </c>
      <c r="C177">
        <f t="shared" si="10"/>
        <v>2</v>
      </c>
      <c r="D177" t="str">
        <f t="shared" si="11"/>
        <v>Feb</v>
      </c>
      <c r="E177" t="str">
        <f t="shared" si="12"/>
        <v>Q1</v>
      </c>
    </row>
    <row r="178" spans="1:5" x14ac:dyDescent="0.25">
      <c r="A178" s="4">
        <v>42793</v>
      </c>
      <c r="B178">
        <f t="shared" si="9"/>
        <v>2017</v>
      </c>
      <c r="C178">
        <f t="shared" si="10"/>
        <v>2</v>
      </c>
      <c r="D178" t="str">
        <f t="shared" si="11"/>
        <v>Feb</v>
      </c>
      <c r="E178" t="str">
        <f t="shared" si="12"/>
        <v>Q1</v>
      </c>
    </row>
    <row r="179" spans="1:5" x14ac:dyDescent="0.25">
      <c r="A179" s="4">
        <v>42794</v>
      </c>
      <c r="B179">
        <f t="shared" si="9"/>
        <v>2017</v>
      </c>
      <c r="C179">
        <f t="shared" si="10"/>
        <v>2</v>
      </c>
      <c r="D179" t="str">
        <f t="shared" si="11"/>
        <v>Feb</v>
      </c>
      <c r="E179" t="str">
        <f t="shared" si="12"/>
        <v>Q1</v>
      </c>
    </row>
    <row r="180" spans="1:5" x14ac:dyDescent="0.25">
      <c r="A180" s="4">
        <v>42795</v>
      </c>
      <c r="B180">
        <f t="shared" si="9"/>
        <v>2017</v>
      </c>
      <c r="C180">
        <f t="shared" si="10"/>
        <v>3</v>
      </c>
      <c r="D180" t="str">
        <f t="shared" si="11"/>
        <v>Mar</v>
      </c>
      <c r="E180" t="str">
        <f t="shared" si="12"/>
        <v>Q1</v>
      </c>
    </row>
    <row r="181" spans="1:5" x14ac:dyDescent="0.25">
      <c r="A181" s="4">
        <v>42796</v>
      </c>
      <c r="B181">
        <f t="shared" si="9"/>
        <v>2017</v>
      </c>
      <c r="C181">
        <f t="shared" si="10"/>
        <v>3</v>
      </c>
      <c r="D181" t="str">
        <f t="shared" si="11"/>
        <v>Mar</v>
      </c>
      <c r="E181" t="str">
        <f t="shared" si="12"/>
        <v>Q1</v>
      </c>
    </row>
    <row r="182" spans="1:5" x14ac:dyDescent="0.25">
      <c r="A182" s="4">
        <v>42797</v>
      </c>
      <c r="B182">
        <f t="shared" si="9"/>
        <v>2017</v>
      </c>
      <c r="C182">
        <f t="shared" si="10"/>
        <v>3</v>
      </c>
      <c r="D182" t="str">
        <f t="shared" si="11"/>
        <v>Mar</v>
      </c>
      <c r="E182" t="str">
        <f t="shared" si="12"/>
        <v>Q1</v>
      </c>
    </row>
    <row r="183" spans="1:5" x14ac:dyDescent="0.25">
      <c r="A183" s="4">
        <v>42798</v>
      </c>
      <c r="B183">
        <f t="shared" si="9"/>
        <v>2017</v>
      </c>
      <c r="C183">
        <f t="shared" si="10"/>
        <v>3</v>
      </c>
      <c r="D183" t="str">
        <f t="shared" si="11"/>
        <v>Mar</v>
      </c>
      <c r="E183" t="str">
        <f t="shared" si="12"/>
        <v>Q1</v>
      </c>
    </row>
    <row r="184" spans="1:5" x14ac:dyDescent="0.25">
      <c r="A184" s="4">
        <v>42799</v>
      </c>
      <c r="B184">
        <f t="shared" si="9"/>
        <v>2017</v>
      </c>
      <c r="C184">
        <f t="shared" si="10"/>
        <v>3</v>
      </c>
      <c r="D184" t="str">
        <f t="shared" si="11"/>
        <v>Mar</v>
      </c>
      <c r="E184" t="str">
        <f t="shared" si="12"/>
        <v>Q1</v>
      </c>
    </row>
    <row r="185" spans="1:5" x14ac:dyDescent="0.25">
      <c r="A185" s="4">
        <v>42800</v>
      </c>
      <c r="B185">
        <f t="shared" si="9"/>
        <v>2017</v>
      </c>
      <c r="C185">
        <f t="shared" si="10"/>
        <v>3</v>
      </c>
      <c r="D185" t="str">
        <f t="shared" si="11"/>
        <v>Mar</v>
      </c>
      <c r="E185" t="str">
        <f t="shared" si="12"/>
        <v>Q1</v>
      </c>
    </row>
    <row r="186" spans="1:5" x14ac:dyDescent="0.25">
      <c r="A186" s="4">
        <v>42801</v>
      </c>
      <c r="B186">
        <f t="shared" si="9"/>
        <v>2017</v>
      </c>
      <c r="C186">
        <f t="shared" si="10"/>
        <v>3</v>
      </c>
      <c r="D186" t="str">
        <f t="shared" si="11"/>
        <v>Mar</v>
      </c>
      <c r="E186" t="str">
        <f t="shared" si="12"/>
        <v>Q1</v>
      </c>
    </row>
    <row r="187" spans="1:5" x14ac:dyDescent="0.25">
      <c r="A187" s="4">
        <v>42802</v>
      </c>
      <c r="B187">
        <f t="shared" si="9"/>
        <v>2017</v>
      </c>
      <c r="C187">
        <f t="shared" si="10"/>
        <v>3</v>
      </c>
      <c r="D187" t="str">
        <f t="shared" si="11"/>
        <v>Mar</v>
      </c>
      <c r="E187" t="str">
        <f t="shared" si="12"/>
        <v>Q1</v>
      </c>
    </row>
    <row r="188" spans="1:5" x14ac:dyDescent="0.25">
      <c r="A188" s="4">
        <v>42803</v>
      </c>
      <c r="B188">
        <f t="shared" si="9"/>
        <v>2017</v>
      </c>
      <c r="C188">
        <f t="shared" si="10"/>
        <v>3</v>
      </c>
      <c r="D188" t="str">
        <f t="shared" si="11"/>
        <v>Mar</v>
      </c>
      <c r="E188" t="str">
        <f t="shared" si="12"/>
        <v>Q1</v>
      </c>
    </row>
    <row r="189" spans="1:5" x14ac:dyDescent="0.25">
      <c r="A189" s="4">
        <v>42804</v>
      </c>
      <c r="B189">
        <f t="shared" si="9"/>
        <v>2017</v>
      </c>
      <c r="C189">
        <f t="shared" si="10"/>
        <v>3</v>
      </c>
      <c r="D189" t="str">
        <f t="shared" si="11"/>
        <v>Mar</v>
      </c>
      <c r="E189" t="str">
        <f t="shared" si="12"/>
        <v>Q1</v>
      </c>
    </row>
    <row r="190" spans="1:5" x14ac:dyDescent="0.25">
      <c r="A190" s="4">
        <v>42805</v>
      </c>
      <c r="B190">
        <f t="shared" si="9"/>
        <v>2017</v>
      </c>
      <c r="C190">
        <f t="shared" si="10"/>
        <v>3</v>
      </c>
      <c r="D190" t="str">
        <f t="shared" si="11"/>
        <v>Mar</v>
      </c>
      <c r="E190" t="str">
        <f t="shared" si="12"/>
        <v>Q1</v>
      </c>
    </row>
    <row r="191" spans="1:5" x14ac:dyDescent="0.25">
      <c r="A191" s="4">
        <v>42806</v>
      </c>
      <c r="B191">
        <f t="shared" si="9"/>
        <v>2017</v>
      </c>
      <c r="C191">
        <f t="shared" si="10"/>
        <v>3</v>
      </c>
      <c r="D191" t="str">
        <f t="shared" si="11"/>
        <v>Mar</v>
      </c>
      <c r="E191" t="str">
        <f t="shared" si="12"/>
        <v>Q1</v>
      </c>
    </row>
    <row r="192" spans="1:5" x14ac:dyDescent="0.25">
      <c r="A192" s="4">
        <v>42807</v>
      </c>
      <c r="B192">
        <f t="shared" si="9"/>
        <v>2017</v>
      </c>
      <c r="C192">
        <f t="shared" si="10"/>
        <v>3</v>
      </c>
      <c r="D192" t="str">
        <f t="shared" si="11"/>
        <v>Mar</v>
      </c>
      <c r="E192" t="str">
        <f t="shared" si="12"/>
        <v>Q1</v>
      </c>
    </row>
    <row r="193" spans="1:5" x14ac:dyDescent="0.25">
      <c r="A193" s="4">
        <v>42808</v>
      </c>
      <c r="B193">
        <f t="shared" si="9"/>
        <v>2017</v>
      </c>
      <c r="C193">
        <f t="shared" si="10"/>
        <v>3</v>
      </c>
      <c r="D193" t="str">
        <f t="shared" si="11"/>
        <v>Mar</v>
      </c>
      <c r="E193" t="str">
        <f t="shared" si="12"/>
        <v>Q1</v>
      </c>
    </row>
    <row r="194" spans="1:5" x14ac:dyDescent="0.25">
      <c r="A194" s="4">
        <v>42809</v>
      </c>
      <c r="B194">
        <f t="shared" si="9"/>
        <v>2017</v>
      </c>
      <c r="C194">
        <f t="shared" si="10"/>
        <v>3</v>
      </c>
      <c r="D194" t="str">
        <f t="shared" si="11"/>
        <v>Mar</v>
      </c>
      <c r="E194" t="str">
        <f t="shared" si="12"/>
        <v>Q1</v>
      </c>
    </row>
    <row r="195" spans="1:5" x14ac:dyDescent="0.25">
      <c r="A195" s="4">
        <v>42810</v>
      </c>
      <c r="B195">
        <f t="shared" ref="B195:B258" si="13">YEAR(A195)</f>
        <v>2017</v>
      </c>
      <c r="C195">
        <f t="shared" ref="C195:C258" si="14">MONTH(A195)</f>
        <v>3</v>
      </c>
      <c r="D195" t="str">
        <f t="shared" ref="D195:D258" si="15">TEXT(A195,"mmm")</f>
        <v>Mar</v>
      </c>
      <c r="E195" t="str">
        <f t="shared" si="12"/>
        <v>Q1</v>
      </c>
    </row>
    <row r="196" spans="1:5" x14ac:dyDescent="0.25">
      <c r="A196" s="4">
        <v>42811</v>
      </c>
      <c r="B196">
        <f t="shared" si="13"/>
        <v>2017</v>
      </c>
      <c r="C196">
        <f t="shared" si="14"/>
        <v>3</v>
      </c>
      <c r="D196" t="str">
        <f t="shared" si="15"/>
        <v>Mar</v>
      </c>
      <c r="E196" t="str">
        <f t="shared" si="12"/>
        <v>Q1</v>
      </c>
    </row>
    <row r="197" spans="1:5" x14ac:dyDescent="0.25">
      <c r="A197" s="4">
        <v>42812</v>
      </c>
      <c r="B197">
        <f t="shared" si="13"/>
        <v>2017</v>
      </c>
      <c r="C197">
        <f t="shared" si="14"/>
        <v>3</v>
      </c>
      <c r="D197" t="str">
        <f t="shared" si="15"/>
        <v>Mar</v>
      </c>
      <c r="E197" t="str">
        <f t="shared" si="12"/>
        <v>Q1</v>
      </c>
    </row>
    <row r="198" spans="1:5" x14ac:dyDescent="0.25">
      <c r="A198" s="4">
        <v>42813</v>
      </c>
      <c r="B198">
        <f t="shared" si="13"/>
        <v>2017</v>
      </c>
      <c r="C198">
        <f t="shared" si="14"/>
        <v>3</v>
      </c>
      <c r="D198" t="str">
        <f t="shared" si="15"/>
        <v>Mar</v>
      </c>
      <c r="E198" t="str">
        <f t="shared" si="12"/>
        <v>Q1</v>
      </c>
    </row>
    <row r="199" spans="1:5" x14ac:dyDescent="0.25">
      <c r="A199" s="4">
        <v>42814</v>
      </c>
      <c r="B199">
        <f t="shared" si="13"/>
        <v>2017</v>
      </c>
      <c r="C199">
        <f t="shared" si="14"/>
        <v>3</v>
      </c>
      <c r="D199" t="str">
        <f t="shared" si="15"/>
        <v>Mar</v>
      </c>
      <c r="E199" t="str">
        <f t="shared" si="12"/>
        <v>Q1</v>
      </c>
    </row>
    <row r="200" spans="1:5" x14ac:dyDescent="0.25">
      <c r="A200" s="4">
        <v>42815</v>
      </c>
      <c r="B200">
        <f t="shared" si="13"/>
        <v>2017</v>
      </c>
      <c r="C200">
        <f t="shared" si="14"/>
        <v>3</v>
      </c>
      <c r="D200" t="str">
        <f t="shared" si="15"/>
        <v>Mar</v>
      </c>
      <c r="E200" t="str">
        <f t="shared" si="12"/>
        <v>Q1</v>
      </c>
    </row>
    <row r="201" spans="1:5" x14ac:dyDescent="0.25">
      <c r="A201" s="4">
        <v>42816</v>
      </c>
      <c r="B201">
        <f t="shared" si="13"/>
        <v>2017</v>
      </c>
      <c r="C201">
        <f t="shared" si="14"/>
        <v>3</v>
      </c>
      <c r="D201" t="str">
        <f t="shared" si="15"/>
        <v>Mar</v>
      </c>
      <c r="E201" t="str">
        <f t="shared" ref="E201:E264" si="16">"Q"&amp;ROUNDUP(MONTH(A201)/3,0)</f>
        <v>Q1</v>
      </c>
    </row>
    <row r="202" spans="1:5" x14ac:dyDescent="0.25">
      <c r="A202" s="4">
        <v>42817</v>
      </c>
      <c r="B202">
        <f t="shared" si="13"/>
        <v>2017</v>
      </c>
      <c r="C202">
        <f t="shared" si="14"/>
        <v>3</v>
      </c>
      <c r="D202" t="str">
        <f t="shared" si="15"/>
        <v>Mar</v>
      </c>
      <c r="E202" t="str">
        <f t="shared" si="16"/>
        <v>Q1</v>
      </c>
    </row>
    <row r="203" spans="1:5" x14ac:dyDescent="0.25">
      <c r="A203" s="4">
        <v>42818</v>
      </c>
      <c r="B203">
        <f t="shared" si="13"/>
        <v>2017</v>
      </c>
      <c r="C203">
        <f t="shared" si="14"/>
        <v>3</v>
      </c>
      <c r="D203" t="str">
        <f t="shared" si="15"/>
        <v>Mar</v>
      </c>
      <c r="E203" t="str">
        <f t="shared" si="16"/>
        <v>Q1</v>
      </c>
    </row>
    <row r="204" spans="1:5" x14ac:dyDescent="0.25">
      <c r="A204" s="4">
        <v>42819</v>
      </c>
      <c r="B204">
        <f t="shared" si="13"/>
        <v>2017</v>
      </c>
      <c r="C204">
        <f t="shared" si="14"/>
        <v>3</v>
      </c>
      <c r="D204" t="str">
        <f t="shared" si="15"/>
        <v>Mar</v>
      </c>
      <c r="E204" t="str">
        <f t="shared" si="16"/>
        <v>Q1</v>
      </c>
    </row>
    <row r="205" spans="1:5" x14ac:dyDescent="0.25">
      <c r="A205" s="4">
        <v>42820</v>
      </c>
      <c r="B205">
        <f t="shared" si="13"/>
        <v>2017</v>
      </c>
      <c r="C205">
        <f t="shared" si="14"/>
        <v>3</v>
      </c>
      <c r="D205" t="str">
        <f t="shared" si="15"/>
        <v>Mar</v>
      </c>
      <c r="E205" t="str">
        <f t="shared" si="16"/>
        <v>Q1</v>
      </c>
    </row>
    <row r="206" spans="1:5" x14ac:dyDescent="0.25">
      <c r="A206" s="4">
        <v>42821</v>
      </c>
      <c r="B206">
        <f t="shared" si="13"/>
        <v>2017</v>
      </c>
      <c r="C206">
        <f t="shared" si="14"/>
        <v>3</v>
      </c>
      <c r="D206" t="str">
        <f t="shared" si="15"/>
        <v>Mar</v>
      </c>
      <c r="E206" t="str">
        <f t="shared" si="16"/>
        <v>Q1</v>
      </c>
    </row>
    <row r="207" spans="1:5" x14ac:dyDescent="0.25">
      <c r="A207" s="4">
        <v>42822</v>
      </c>
      <c r="B207">
        <f t="shared" si="13"/>
        <v>2017</v>
      </c>
      <c r="C207">
        <f t="shared" si="14"/>
        <v>3</v>
      </c>
      <c r="D207" t="str">
        <f t="shared" si="15"/>
        <v>Mar</v>
      </c>
      <c r="E207" t="str">
        <f t="shared" si="16"/>
        <v>Q1</v>
      </c>
    </row>
    <row r="208" spans="1:5" x14ac:dyDescent="0.25">
      <c r="A208" s="4">
        <v>42823</v>
      </c>
      <c r="B208">
        <f t="shared" si="13"/>
        <v>2017</v>
      </c>
      <c r="C208">
        <f t="shared" si="14"/>
        <v>3</v>
      </c>
      <c r="D208" t="str">
        <f t="shared" si="15"/>
        <v>Mar</v>
      </c>
      <c r="E208" t="str">
        <f t="shared" si="16"/>
        <v>Q1</v>
      </c>
    </row>
    <row r="209" spans="1:5" x14ac:dyDescent="0.25">
      <c r="A209" s="4">
        <v>42824</v>
      </c>
      <c r="B209">
        <f t="shared" si="13"/>
        <v>2017</v>
      </c>
      <c r="C209">
        <f t="shared" si="14"/>
        <v>3</v>
      </c>
      <c r="D209" t="str">
        <f t="shared" si="15"/>
        <v>Mar</v>
      </c>
      <c r="E209" t="str">
        <f t="shared" si="16"/>
        <v>Q1</v>
      </c>
    </row>
    <row r="210" spans="1:5" x14ac:dyDescent="0.25">
      <c r="A210" s="4">
        <v>42825</v>
      </c>
      <c r="B210">
        <f t="shared" si="13"/>
        <v>2017</v>
      </c>
      <c r="C210">
        <f t="shared" si="14"/>
        <v>3</v>
      </c>
      <c r="D210" t="str">
        <f t="shared" si="15"/>
        <v>Mar</v>
      </c>
      <c r="E210" t="str">
        <f t="shared" si="16"/>
        <v>Q1</v>
      </c>
    </row>
    <row r="211" spans="1:5" x14ac:dyDescent="0.25">
      <c r="A211" s="4">
        <v>42826</v>
      </c>
      <c r="B211">
        <f t="shared" si="13"/>
        <v>2017</v>
      </c>
      <c r="C211">
        <f t="shared" si="14"/>
        <v>4</v>
      </c>
      <c r="D211" t="str">
        <f t="shared" si="15"/>
        <v>Apr</v>
      </c>
      <c r="E211" t="str">
        <f t="shared" si="16"/>
        <v>Q2</v>
      </c>
    </row>
    <row r="212" spans="1:5" x14ac:dyDescent="0.25">
      <c r="A212" s="4">
        <v>42827</v>
      </c>
      <c r="B212">
        <f t="shared" si="13"/>
        <v>2017</v>
      </c>
      <c r="C212">
        <f t="shared" si="14"/>
        <v>4</v>
      </c>
      <c r="D212" t="str">
        <f t="shared" si="15"/>
        <v>Apr</v>
      </c>
      <c r="E212" t="str">
        <f t="shared" si="16"/>
        <v>Q2</v>
      </c>
    </row>
    <row r="213" spans="1:5" x14ac:dyDescent="0.25">
      <c r="A213" s="4">
        <v>42828</v>
      </c>
      <c r="B213">
        <f t="shared" si="13"/>
        <v>2017</v>
      </c>
      <c r="C213">
        <f t="shared" si="14"/>
        <v>4</v>
      </c>
      <c r="D213" t="str">
        <f t="shared" si="15"/>
        <v>Apr</v>
      </c>
      <c r="E213" t="str">
        <f t="shared" si="16"/>
        <v>Q2</v>
      </c>
    </row>
    <row r="214" spans="1:5" x14ac:dyDescent="0.25">
      <c r="A214" s="4">
        <v>42829</v>
      </c>
      <c r="B214">
        <f t="shared" si="13"/>
        <v>2017</v>
      </c>
      <c r="C214">
        <f t="shared" si="14"/>
        <v>4</v>
      </c>
      <c r="D214" t="str">
        <f t="shared" si="15"/>
        <v>Apr</v>
      </c>
      <c r="E214" t="str">
        <f t="shared" si="16"/>
        <v>Q2</v>
      </c>
    </row>
    <row r="215" spans="1:5" x14ac:dyDescent="0.25">
      <c r="A215" s="4">
        <v>42830</v>
      </c>
      <c r="B215">
        <f t="shared" si="13"/>
        <v>2017</v>
      </c>
      <c r="C215">
        <f t="shared" si="14"/>
        <v>4</v>
      </c>
      <c r="D215" t="str">
        <f t="shared" si="15"/>
        <v>Apr</v>
      </c>
      <c r="E215" t="str">
        <f t="shared" si="16"/>
        <v>Q2</v>
      </c>
    </row>
    <row r="216" spans="1:5" x14ac:dyDescent="0.25">
      <c r="A216" s="4">
        <v>42831</v>
      </c>
      <c r="B216">
        <f t="shared" si="13"/>
        <v>2017</v>
      </c>
      <c r="C216">
        <f t="shared" si="14"/>
        <v>4</v>
      </c>
      <c r="D216" t="str">
        <f t="shared" si="15"/>
        <v>Apr</v>
      </c>
      <c r="E216" t="str">
        <f t="shared" si="16"/>
        <v>Q2</v>
      </c>
    </row>
    <row r="217" spans="1:5" x14ac:dyDescent="0.25">
      <c r="A217" s="4">
        <v>42832</v>
      </c>
      <c r="B217">
        <f t="shared" si="13"/>
        <v>2017</v>
      </c>
      <c r="C217">
        <f t="shared" si="14"/>
        <v>4</v>
      </c>
      <c r="D217" t="str">
        <f t="shared" si="15"/>
        <v>Apr</v>
      </c>
      <c r="E217" t="str">
        <f t="shared" si="16"/>
        <v>Q2</v>
      </c>
    </row>
    <row r="218" spans="1:5" x14ac:dyDescent="0.25">
      <c r="A218" s="4">
        <v>42833</v>
      </c>
      <c r="B218">
        <f t="shared" si="13"/>
        <v>2017</v>
      </c>
      <c r="C218">
        <f t="shared" si="14"/>
        <v>4</v>
      </c>
      <c r="D218" t="str">
        <f t="shared" si="15"/>
        <v>Apr</v>
      </c>
      <c r="E218" t="str">
        <f t="shared" si="16"/>
        <v>Q2</v>
      </c>
    </row>
    <row r="219" spans="1:5" x14ac:dyDescent="0.25">
      <c r="A219" s="4">
        <v>42834</v>
      </c>
      <c r="B219">
        <f t="shared" si="13"/>
        <v>2017</v>
      </c>
      <c r="C219">
        <f t="shared" si="14"/>
        <v>4</v>
      </c>
      <c r="D219" t="str">
        <f t="shared" si="15"/>
        <v>Apr</v>
      </c>
      <c r="E219" t="str">
        <f t="shared" si="16"/>
        <v>Q2</v>
      </c>
    </row>
    <row r="220" spans="1:5" x14ac:dyDescent="0.25">
      <c r="A220" s="4">
        <v>42835</v>
      </c>
      <c r="B220">
        <f t="shared" si="13"/>
        <v>2017</v>
      </c>
      <c r="C220">
        <f t="shared" si="14"/>
        <v>4</v>
      </c>
      <c r="D220" t="str">
        <f t="shared" si="15"/>
        <v>Apr</v>
      </c>
      <c r="E220" t="str">
        <f t="shared" si="16"/>
        <v>Q2</v>
      </c>
    </row>
    <row r="221" spans="1:5" x14ac:dyDescent="0.25">
      <c r="A221" s="4">
        <v>42836</v>
      </c>
      <c r="B221">
        <f t="shared" si="13"/>
        <v>2017</v>
      </c>
      <c r="C221">
        <f t="shared" si="14"/>
        <v>4</v>
      </c>
      <c r="D221" t="str">
        <f t="shared" si="15"/>
        <v>Apr</v>
      </c>
      <c r="E221" t="str">
        <f t="shared" si="16"/>
        <v>Q2</v>
      </c>
    </row>
    <row r="222" spans="1:5" x14ac:dyDescent="0.25">
      <c r="A222" s="4">
        <v>42837</v>
      </c>
      <c r="B222">
        <f t="shared" si="13"/>
        <v>2017</v>
      </c>
      <c r="C222">
        <f t="shared" si="14"/>
        <v>4</v>
      </c>
      <c r="D222" t="str">
        <f t="shared" si="15"/>
        <v>Apr</v>
      </c>
      <c r="E222" t="str">
        <f t="shared" si="16"/>
        <v>Q2</v>
      </c>
    </row>
    <row r="223" spans="1:5" x14ac:dyDescent="0.25">
      <c r="A223" s="4">
        <v>42838</v>
      </c>
      <c r="B223">
        <f t="shared" si="13"/>
        <v>2017</v>
      </c>
      <c r="C223">
        <f t="shared" si="14"/>
        <v>4</v>
      </c>
      <c r="D223" t="str">
        <f t="shared" si="15"/>
        <v>Apr</v>
      </c>
      <c r="E223" t="str">
        <f t="shared" si="16"/>
        <v>Q2</v>
      </c>
    </row>
    <row r="224" spans="1:5" x14ac:dyDescent="0.25">
      <c r="A224" s="4">
        <v>42839</v>
      </c>
      <c r="B224">
        <f t="shared" si="13"/>
        <v>2017</v>
      </c>
      <c r="C224">
        <f t="shared" si="14"/>
        <v>4</v>
      </c>
      <c r="D224" t="str">
        <f t="shared" si="15"/>
        <v>Apr</v>
      </c>
      <c r="E224" t="str">
        <f t="shared" si="16"/>
        <v>Q2</v>
      </c>
    </row>
    <row r="225" spans="1:5" x14ac:dyDescent="0.25">
      <c r="A225" s="4">
        <v>42840</v>
      </c>
      <c r="B225">
        <f t="shared" si="13"/>
        <v>2017</v>
      </c>
      <c r="C225">
        <f t="shared" si="14"/>
        <v>4</v>
      </c>
      <c r="D225" t="str">
        <f t="shared" si="15"/>
        <v>Apr</v>
      </c>
      <c r="E225" t="str">
        <f t="shared" si="16"/>
        <v>Q2</v>
      </c>
    </row>
    <row r="226" spans="1:5" x14ac:dyDescent="0.25">
      <c r="A226" s="4">
        <v>42841</v>
      </c>
      <c r="B226">
        <f t="shared" si="13"/>
        <v>2017</v>
      </c>
      <c r="C226">
        <f t="shared" si="14"/>
        <v>4</v>
      </c>
      <c r="D226" t="str">
        <f t="shared" si="15"/>
        <v>Apr</v>
      </c>
      <c r="E226" t="str">
        <f t="shared" si="16"/>
        <v>Q2</v>
      </c>
    </row>
    <row r="227" spans="1:5" x14ac:dyDescent="0.25">
      <c r="A227" s="4">
        <v>42842</v>
      </c>
      <c r="B227">
        <f t="shared" si="13"/>
        <v>2017</v>
      </c>
      <c r="C227">
        <f t="shared" si="14"/>
        <v>4</v>
      </c>
      <c r="D227" t="str">
        <f t="shared" si="15"/>
        <v>Apr</v>
      </c>
      <c r="E227" t="str">
        <f t="shared" si="16"/>
        <v>Q2</v>
      </c>
    </row>
    <row r="228" spans="1:5" x14ac:dyDescent="0.25">
      <c r="A228" s="4">
        <v>42843</v>
      </c>
      <c r="B228">
        <f t="shared" si="13"/>
        <v>2017</v>
      </c>
      <c r="C228">
        <f t="shared" si="14"/>
        <v>4</v>
      </c>
      <c r="D228" t="str">
        <f t="shared" si="15"/>
        <v>Apr</v>
      </c>
      <c r="E228" t="str">
        <f t="shared" si="16"/>
        <v>Q2</v>
      </c>
    </row>
    <row r="229" spans="1:5" x14ac:dyDescent="0.25">
      <c r="A229" s="4">
        <v>42844</v>
      </c>
      <c r="B229">
        <f t="shared" si="13"/>
        <v>2017</v>
      </c>
      <c r="C229">
        <f t="shared" si="14"/>
        <v>4</v>
      </c>
      <c r="D229" t="str">
        <f t="shared" si="15"/>
        <v>Apr</v>
      </c>
      <c r="E229" t="str">
        <f t="shared" si="16"/>
        <v>Q2</v>
      </c>
    </row>
    <row r="230" spans="1:5" x14ac:dyDescent="0.25">
      <c r="A230" s="4">
        <v>42845</v>
      </c>
      <c r="B230">
        <f t="shared" si="13"/>
        <v>2017</v>
      </c>
      <c r="C230">
        <f t="shared" si="14"/>
        <v>4</v>
      </c>
      <c r="D230" t="str">
        <f t="shared" si="15"/>
        <v>Apr</v>
      </c>
      <c r="E230" t="str">
        <f t="shared" si="16"/>
        <v>Q2</v>
      </c>
    </row>
    <row r="231" spans="1:5" x14ac:dyDescent="0.25">
      <c r="A231" s="4">
        <v>42846</v>
      </c>
      <c r="B231">
        <f t="shared" si="13"/>
        <v>2017</v>
      </c>
      <c r="C231">
        <f t="shared" si="14"/>
        <v>4</v>
      </c>
      <c r="D231" t="str">
        <f t="shared" si="15"/>
        <v>Apr</v>
      </c>
      <c r="E231" t="str">
        <f t="shared" si="16"/>
        <v>Q2</v>
      </c>
    </row>
    <row r="232" spans="1:5" x14ac:dyDescent="0.25">
      <c r="A232" s="4">
        <v>42847</v>
      </c>
      <c r="B232">
        <f t="shared" si="13"/>
        <v>2017</v>
      </c>
      <c r="C232">
        <f t="shared" si="14"/>
        <v>4</v>
      </c>
      <c r="D232" t="str">
        <f t="shared" si="15"/>
        <v>Apr</v>
      </c>
      <c r="E232" t="str">
        <f t="shared" si="16"/>
        <v>Q2</v>
      </c>
    </row>
    <row r="233" spans="1:5" x14ac:dyDescent="0.25">
      <c r="A233" s="4">
        <v>42848</v>
      </c>
      <c r="B233">
        <f t="shared" si="13"/>
        <v>2017</v>
      </c>
      <c r="C233">
        <f t="shared" si="14"/>
        <v>4</v>
      </c>
      <c r="D233" t="str">
        <f t="shared" si="15"/>
        <v>Apr</v>
      </c>
      <c r="E233" t="str">
        <f t="shared" si="16"/>
        <v>Q2</v>
      </c>
    </row>
    <row r="234" spans="1:5" x14ac:dyDescent="0.25">
      <c r="A234" s="4">
        <v>42849</v>
      </c>
      <c r="B234">
        <f t="shared" si="13"/>
        <v>2017</v>
      </c>
      <c r="C234">
        <f t="shared" si="14"/>
        <v>4</v>
      </c>
      <c r="D234" t="str">
        <f t="shared" si="15"/>
        <v>Apr</v>
      </c>
      <c r="E234" t="str">
        <f t="shared" si="16"/>
        <v>Q2</v>
      </c>
    </row>
    <row r="235" spans="1:5" x14ac:dyDescent="0.25">
      <c r="A235" s="4">
        <v>42850</v>
      </c>
      <c r="B235">
        <f t="shared" si="13"/>
        <v>2017</v>
      </c>
      <c r="C235">
        <f t="shared" si="14"/>
        <v>4</v>
      </c>
      <c r="D235" t="str">
        <f t="shared" si="15"/>
        <v>Apr</v>
      </c>
      <c r="E235" t="str">
        <f t="shared" si="16"/>
        <v>Q2</v>
      </c>
    </row>
    <row r="236" spans="1:5" x14ac:dyDescent="0.25">
      <c r="A236" s="4">
        <v>42851</v>
      </c>
      <c r="B236">
        <f t="shared" si="13"/>
        <v>2017</v>
      </c>
      <c r="C236">
        <f t="shared" si="14"/>
        <v>4</v>
      </c>
      <c r="D236" t="str">
        <f t="shared" si="15"/>
        <v>Apr</v>
      </c>
      <c r="E236" t="str">
        <f t="shared" si="16"/>
        <v>Q2</v>
      </c>
    </row>
    <row r="237" spans="1:5" x14ac:dyDescent="0.25">
      <c r="A237" s="4">
        <v>42852</v>
      </c>
      <c r="B237">
        <f t="shared" si="13"/>
        <v>2017</v>
      </c>
      <c r="C237">
        <f t="shared" si="14"/>
        <v>4</v>
      </c>
      <c r="D237" t="str">
        <f t="shared" si="15"/>
        <v>Apr</v>
      </c>
      <c r="E237" t="str">
        <f t="shared" si="16"/>
        <v>Q2</v>
      </c>
    </row>
    <row r="238" spans="1:5" x14ac:dyDescent="0.25">
      <c r="A238" s="4">
        <v>42853</v>
      </c>
      <c r="B238">
        <f t="shared" si="13"/>
        <v>2017</v>
      </c>
      <c r="C238">
        <f t="shared" si="14"/>
        <v>4</v>
      </c>
      <c r="D238" t="str">
        <f t="shared" si="15"/>
        <v>Apr</v>
      </c>
      <c r="E238" t="str">
        <f t="shared" si="16"/>
        <v>Q2</v>
      </c>
    </row>
    <row r="239" spans="1:5" x14ac:dyDescent="0.25">
      <c r="A239" s="4">
        <v>42854</v>
      </c>
      <c r="B239">
        <f t="shared" si="13"/>
        <v>2017</v>
      </c>
      <c r="C239">
        <f t="shared" si="14"/>
        <v>4</v>
      </c>
      <c r="D239" t="str">
        <f t="shared" si="15"/>
        <v>Apr</v>
      </c>
      <c r="E239" t="str">
        <f t="shared" si="16"/>
        <v>Q2</v>
      </c>
    </row>
    <row r="240" spans="1:5" x14ac:dyDescent="0.25">
      <c r="A240" s="4">
        <v>42855</v>
      </c>
      <c r="B240">
        <f t="shared" si="13"/>
        <v>2017</v>
      </c>
      <c r="C240">
        <f t="shared" si="14"/>
        <v>4</v>
      </c>
      <c r="D240" t="str">
        <f t="shared" si="15"/>
        <v>Apr</v>
      </c>
      <c r="E240" t="str">
        <f t="shared" si="16"/>
        <v>Q2</v>
      </c>
    </row>
    <row r="241" spans="1:5" x14ac:dyDescent="0.25">
      <c r="A241" s="4">
        <v>42856</v>
      </c>
      <c r="B241">
        <f t="shared" si="13"/>
        <v>2017</v>
      </c>
      <c r="C241">
        <f t="shared" si="14"/>
        <v>5</v>
      </c>
      <c r="D241" t="str">
        <f t="shared" si="15"/>
        <v>May</v>
      </c>
      <c r="E241" t="str">
        <f t="shared" si="16"/>
        <v>Q2</v>
      </c>
    </row>
    <row r="242" spans="1:5" x14ac:dyDescent="0.25">
      <c r="A242" s="4">
        <v>42857</v>
      </c>
      <c r="B242">
        <f t="shared" si="13"/>
        <v>2017</v>
      </c>
      <c r="C242">
        <f t="shared" si="14"/>
        <v>5</v>
      </c>
      <c r="D242" t="str">
        <f t="shared" si="15"/>
        <v>May</v>
      </c>
      <c r="E242" t="str">
        <f t="shared" si="16"/>
        <v>Q2</v>
      </c>
    </row>
    <row r="243" spans="1:5" x14ac:dyDescent="0.25">
      <c r="A243" s="4">
        <v>42858</v>
      </c>
      <c r="B243">
        <f t="shared" si="13"/>
        <v>2017</v>
      </c>
      <c r="C243">
        <f t="shared" si="14"/>
        <v>5</v>
      </c>
      <c r="D243" t="str">
        <f t="shared" si="15"/>
        <v>May</v>
      </c>
      <c r="E243" t="str">
        <f t="shared" si="16"/>
        <v>Q2</v>
      </c>
    </row>
    <row r="244" spans="1:5" x14ac:dyDescent="0.25">
      <c r="A244" s="4">
        <v>42859</v>
      </c>
      <c r="B244">
        <f t="shared" si="13"/>
        <v>2017</v>
      </c>
      <c r="C244">
        <f t="shared" si="14"/>
        <v>5</v>
      </c>
      <c r="D244" t="str">
        <f t="shared" si="15"/>
        <v>May</v>
      </c>
      <c r="E244" t="str">
        <f t="shared" si="16"/>
        <v>Q2</v>
      </c>
    </row>
    <row r="245" spans="1:5" x14ac:dyDescent="0.25">
      <c r="A245" s="4">
        <v>42860</v>
      </c>
      <c r="B245">
        <f t="shared" si="13"/>
        <v>2017</v>
      </c>
      <c r="C245">
        <f t="shared" si="14"/>
        <v>5</v>
      </c>
      <c r="D245" t="str">
        <f t="shared" si="15"/>
        <v>May</v>
      </c>
      <c r="E245" t="str">
        <f t="shared" si="16"/>
        <v>Q2</v>
      </c>
    </row>
    <row r="246" spans="1:5" x14ac:dyDescent="0.25">
      <c r="A246" s="4">
        <v>42861</v>
      </c>
      <c r="B246">
        <f t="shared" si="13"/>
        <v>2017</v>
      </c>
      <c r="C246">
        <f t="shared" si="14"/>
        <v>5</v>
      </c>
      <c r="D246" t="str">
        <f t="shared" si="15"/>
        <v>May</v>
      </c>
      <c r="E246" t="str">
        <f t="shared" si="16"/>
        <v>Q2</v>
      </c>
    </row>
    <row r="247" spans="1:5" x14ac:dyDescent="0.25">
      <c r="A247" s="4">
        <v>42862</v>
      </c>
      <c r="B247">
        <f t="shared" si="13"/>
        <v>2017</v>
      </c>
      <c r="C247">
        <f t="shared" si="14"/>
        <v>5</v>
      </c>
      <c r="D247" t="str">
        <f t="shared" si="15"/>
        <v>May</v>
      </c>
      <c r="E247" t="str">
        <f t="shared" si="16"/>
        <v>Q2</v>
      </c>
    </row>
    <row r="248" spans="1:5" x14ac:dyDescent="0.25">
      <c r="A248" s="4">
        <v>42863</v>
      </c>
      <c r="B248">
        <f t="shared" si="13"/>
        <v>2017</v>
      </c>
      <c r="C248">
        <f t="shared" si="14"/>
        <v>5</v>
      </c>
      <c r="D248" t="str">
        <f t="shared" si="15"/>
        <v>May</v>
      </c>
      <c r="E248" t="str">
        <f t="shared" si="16"/>
        <v>Q2</v>
      </c>
    </row>
    <row r="249" spans="1:5" x14ac:dyDescent="0.25">
      <c r="A249" s="4">
        <v>42864</v>
      </c>
      <c r="B249">
        <f t="shared" si="13"/>
        <v>2017</v>
      </c>
      <c r="C249">
        <f t="shared" si="14"/>
        <v>5</v>
      </c>
      <c r="D249" t="str">
        <f t="shared" si="15"/>
        <v>May</v>
      </c>
      <c r="E249" t="str">
        <f t="shared" si="16"/>
        <v>Q2</v>
      </c>
    </row>
    <row r="250" spans="1:5" x14ac:dyDescent="0.25">
      <c r="A250" s="4">
        <v>42865</v>
      </c>
      <c r="B250">
        <f t="shared" si="13"/>
        <v>2017</v>
      </c>
      <c r="C250">
        <f t="shared" si="14"/>
        <v>5</v>
      </c>
      <c r="D250" t="str">
        <f t="shared" si="15"/>
        <v>May</v>
      </c>
      <c r="E250" t="str">
        <f t="shared" si="16"/>
        <v>Q2</v>
      </c>
    </row>
    <row r="251" spans="1:5" x14ac:dyDescent="0.25">
      <c r="A251" s="4">
        <v>42866</v>
      </c>
      <c r="B251">
        <f t="shared" si="13"/>
        <v>2017</v>
      </c>
      <c r="C251">
        <f t="shared" si="14"/>
        <v>5</v>
      </c>
      <c r="D251" t="str">
        <f t="shared" si="15"/>
        <v>May</v>
      </c>
      <c r="E251" t="str">
        <f t="shared" si="16"/>
        <v>Q2</v>
      </c>
    </row>
    <row r="252" spans="1:5" x14ac:dyDescent="0.25">
      <c r="A252" s="4">
        <v>42867</v>
      </c>
      <c r="B252">
        <f t="shared" si="13"/>
        <v>2017</v>
      </c>
      <c r="C252">
        <f t="shared" si="14"/>
        <v>5</v>
      </c>
      <c r="D252" t="str">
        <f t="shared" si="15"/>
        <v>May</v>
      </c>
      <c r="E252" t="str">
        <f t="shared" si="16"/>
        <v>Q2</v>
      </c>
    </row>
    <row r="253" spans="1:5" x14ac:dyDescent="0.25">
      <c r="A253" s="4">
        <v>42868</v>
      </c>
      <c r="B253">
        <f t="shared" si="13"/>
        <v>2017</v>
      </c>
      <c r="C253">
        <f t="shared" si="14"/>
        <v>5</v>
      </c>
      <c r="D253" t="str">
        <f t="shared" si="15"/>
        <v>May</v>
      </c>
      <c r="E253" t="str">
        <f t="shared" si="16"/>
        <v>Q2</v>
      </c>
    </row>
    <row r="254" spans="1:5" x14ac:dyDescent="0.25">
      <c r="A254" s="4">
        <v>42869</v>
      </c>
      <c r="B254">
        <f t="shared" si="13"/>
        <v>2017</v>
      </c>
      <c r="C254">
        <f t="shared" si="14"/>
        <v>5</v>
      </c>
      <c r="D254" t="str">
        <f t="shared" si="15"/>
        <v>May</v>
      </c>
      <c r="E254" t="str">
        <f t="shared" si="16"/>
        <v>Q2</v>
      </c>
    </row>
    <row r="255" spans="1:5" x14ac:dyDescent="0.25">
      <c r="A255" s="4">
        <v>42870</v>
      </c>
      <c r="B255">
        <f t="shared" si="13"/>
        <v>2017</v>
      </c>
      <c r="C255">
        <f t="shared" si="14"/>
        <v>5</v>
      </c>
      <c r="D255" t="str">
        <f t="shared" si="15"/>
        <v>May</v>
      </c>
      <c r="E255" t="str">
        <f t="shared" si="16"/>
        <v>Q2</v>
      </c>
    </row>
    <row r="256" spans="1:5" x14ac:dyDescent="0.25">
      <c r="A256" s="4">
        <v>42871</v>
      </c>
      <c r="B256">
        <f t="shared" si="13"/>
        <v>2017</v>
      </c>
      <c r="C256">
        <f t="shared" si="14"/>
        <v>5</v>
      </c>
      <c r="D256" t="str">
        <f t="shared" si="15"/>
        <v>May</v>
      </c>
      <c r="E256" t="str">
        <f t="shared" si="16"/>
        <v>Q2</v>
      </c>
    </row>
    <row r="257" spans="1:5" x14ac:dyDescent="0.25">
      <c r="A257" s="4">
        <v>42872</v>
      </c>
      <c r="B257">
        <f t="shared" si="13"/>
        <v>2017</v>
      </c>
      <c r="C257">
        <f t="shared" si="14"/>
        <v>5</v>
      </c>
      <c r="D257" t="str">
        <f t="shared" si="15"/>
        <v>May</v>
      </c>
      <c r="E257" t="str">
        <f t="shared" si="16"/>
        <v>Q2</v>
      </c>
    </row>
    <row r="258" spans="1:5" x14ac:dyDescent="0.25">
      <c r="A258" s="4">
        <v>42873</v>
      </c>
      <c r="B258">
        <f t="shared" si="13"/>
        <v>2017</v>
      </c>
      <c r="C258">
        <f t="shared" si="14"/>
        <v>5</v>
      </c>
      <c r="D258" t="str">
        <f t="shared" si="15"/>
        <v>May</v>
      </c>
      <c r="E258" t="str">
        <f t="shared" si="16"/>
        <v>Q2</v>
      </c>
    </row>
    <row r="259" spans="1:5" x14ac:dyDescent="0.25">
      <c r="A259" s="4">
        <v>42874</v>
      </c>
      <c r="B259">
        <f t="shared" ref="B259:B322" si="17">YEAR(A259)</f>
        <v>2017</v>
      </c>
      <c r="C259">
        <f t="shared" ref="C259:C322" si="18">MONTH(A259)</f>
        <v>5</v>
      </c>
      <c r="D259" t="str">
        <f t="shared" ref="D259:D322" si="19">TEXT(A259,"mmm")</f>
        <v>May</v>
      </c>
      <c r="E259" t="str">
        <f t="shared" si="16"/>
        <v>Q2</v>
      </c>
    </row>
    <row r="260" spans="1:5" x14ac:dyDescent="0.25">
      <c r="A260" s="4">
        <v>42875</v>
      </c>
      <c r="B260">
        <f t="shared" si="17"/>
        <v>2017</v>
      </c>
      <c r="C260">
        <f t="shared" si="18"/>
        <v>5</v>
      </c>
      <c r="D260" t="str">
        <f t="shared" si="19"/>
        <v>May</v>
      </c>
      <c r="E260" t="str">
        <f t="shared" si="16"/>
        <v>Q2</v>
      </c>
    </row>
    <row r="261" spans="1:5" x14ac:dyDescent="0.25">
      <c r="A261" s="4">
        <v>42876</v>
      </c>
      <c r="B261">
        <f t="shared" si="17"/>
        <v>2017</v>
      </c>
      <c r="C261">
        <f t="shared" si="18"/>
        <v>5</v>
      </c>
      <c r="D261" t="str">
        <f t="shared" si="19"/>
        <v>May</v>
      </c>
      <c r="E261" t="str">
        <f t="shared" si="16"/>
        <v>Q2</v>
      </c>
    </row>
    <row r="262" spans="1:5" x14ac:dyDescent="0.25">
      <c r="A262" s="4">
        <v>42877</v>
      </c>
      <c r="B262">
        <f t="shared" si="17"/>
        <v>2017</v>
      </c>
      <c r="C262">
        <f t="shared" si="18"/>
        <v>5</v>
      </c>
      <c r="D262" t="str">
        <f t="shared" si="19"/>
        <v>May</v>
      </c>
      <c r="E262" t="str">
        <f t="shared" si="16"/>
        <v>Q2</v>
      </c>
    </row>
    <row r="263" spans="1:5" x14ac:dyDescent="0.25">
      <c r="A263" s="4">
        <v>42878</v>
      </c>
      <c r="B263">
        <f t="shared" si="17"/>
        <v>2017</v>
      </c>
      <c r="C263">
        <f t="shared" si="18"/>
        <v>5</v>
      </c>
      <c r="D263" t="str">
        <f t="shared" si="19"/>
        <v>May</v>
      </c>
      <c r="E263" t="str">
        <f t="shared" si="16"/>
        <v>Q2</v>
      </c>
    </row>
    <row r="264" spans="1:5" x14ac:dyDescent="0.25">
      <c r="A264" s="4">
        <v>42879</v>
      </c>
      <c r="B264">
        <f t="shared" si="17"/>
        <v>2017</v>
      </c>
      <c r="C264">
        <f t="shared" si="18"/>
        <v>5</v>
      </c>
      <c r="D264" t="str">
        <f t="shared" si="19"/>
        <v>May</v>
      </c>
      <c r="E264" t="str">
        <f t="shared" si="16"/>
        <v>Q2</v>
      </c>
    </row>
    <row r="265" spans="1:5" x14ac:dyDescent="0.25">
      <c r="A265" s="4">
        <v>42880</v>
      </c>
      <c r="B265">
        <f t="shared" si="17"/>
        <v>2017</v>
      </c>
      <c r="C265">
        <f t="shared" si="18"/>
        <v>5</v>
      </c>
      <c r="D265" t="str">
        <f t="shared" si="19"/>
        <v>May</v>
      </c>
      <c r="E265" t="str">
        <f t="shared" ref="E265:E328" si="20">"Q"&amp;ROUNDUP(MONTH(A265)/3,0)</f>
        <v>Q2</v>
      </c>
    </row>
    <row r="266" spans="1:5" x14ac:dyDescent="0.25">
      <c r="A266" s="4">
        <v>42881</v>
      </c>
      <c r="B266">
        <f t="shared" si="17"/>
        <v>2017</v>
      </c>
      <c r="C266">
        <f t="shared" si="18"/>
        <v>5</v>
      </c>
      <c r="D266" t="str">
        <f t="shared" si="19"/>
        <v>May</v>
      </c>
      <c r="E266" t="str">
        <f t="shared" si="20"/>
        <v>Q2</v>
      </c>
    </row>
    <row r="267" spans="1:5" x14ac:dyDescent="0.25">
      <c r="A267" s="4">
        <v>42882</v>
      </c>
      <c r="B267">
        <f t="shared" si="17"/>
        <v>2017</v>
      </c>
      <c r="C267">
        <f t="shared" si="18"/>
        <v>5</v>
      </c>
      <c r="D267" t="str">
        <f t="shared" si="19"/>
        <v>May</v>
      </c>
      <c r="E267" t="str">
        <f t="shared" si="20"/>
        <v>Q2</v>
      </c>
    </row>
    <row r="268" spans="1:5" x14ac:dyDescent="0.25">
      <c r="A268" s="4">
        <v>42883</v>
      </c>
      <c r="B268">
        <f t="shared" si="17"/>
        <v>2017</v>
      </c>
      <c r="C268">
        <f t="shared" si="18"/>
        <v>5</v>
      </c>
      <c r="D268" t="str">
        <f t="shared" si="19"/>
        <v>May</v>
      </c>
      <c r="E268" t="str">
        <f t="shared" si="20"/>
        <v>Q2</v>
      </c>
    </row>
    <row r="269" spans="1:5" x14ac:dyDescent="0.25">
      <c r="A269" s="4">
        <v>42884</v>
      </c>
      <c r="B269">
        <f t="shared" si="17"/>
        <v>2017</v>
      </c>
      <c r="C269">
        <f t="shared" si="18"/>
        <v>5</v>
      </c>
      <c r="D269" t="str">
        <f t="shared" si="19"/>
        <v>May</v>
      </c>
      <c r="E269" t="str">
        <f t="shared" si="20"/>
        <v>Q2</v>
      </c>
    </row>
    <row r="270" spans="1:5" x14ac:dyDescent="0.25">
      <c r="A270" s="4">
        <v>42885</v>
      </c>
      <c r="B270">
        <f t="shared" si="17"/>
        <v>2017</v>
      </c>
      <c r="C270">
        <f t="shared" si="18"/>
        <v>5</v>
      </c>
      <c r="D270" t="str">
        <f t="shared" si="19"/>
        <v>May</v>
      </c>
      <c r="E270" t="str">
        <f t="shared" si="20"/>
        <v>Q2</v>
      </c>
    </row>
    <row r="271" spans="1:5" x14ac:dyDescent="0.25">
      <c r="A271" s="4">
        <v>42886</v>
      </c>
      <c r="B271">
        <f t="shared" si="17"/>
        <v>2017</v>
      </c>
      <c r="C271">
        <f t="shared" si="18"/>
        <v>5</v>
      </c>
      <c r="D271" t="str">
        <f t="shared" si="19"/>
        <v>May</v>
      </c>
      <c r="E271" t="str">
        <f t="shared" si="20"/>
        <v>Q2</v>
      </c>
    </row>
    <row r="272" spans="1:5" x14ac:dyDescent="0.25">
      <c r="A272" s="4">
        <v>42887</v>
      </c>
      <c r="B272">
        <f t="shared" si="17"/>
        <v>2017</v>
      </c>
      <c r="C272">
        <f t="shared" si="18"/>
        <v>6</v>
      </c>
      <c r="D272" t="str">
        <f t="shared" si="19"/>
        <v>Jun</v>
      </c>
      <c r="E272" t="str">
        <f t="shared" si="20"/>
        <v>Q2</v>
      </c>
    </row>
    <row r="273" spans="1:5" x14ac:dyDescent="0.25">
      <c r="A273" s="4">
        <v>42888</v>
      </c>
      <c r="B273">
        <f t="shared" si="17"/>
        <v>2017</v>
      </c>
      <c r="C273">
        <f t="shared" si="18"/>
        <v>6</v>
      </c>
      <c r="D273" t="str">
        <f t="shared" si="19"/>
        <v>Jun</v>
      </c>
      <c r="E273" t="str">
        <f t="shared" si="20"/>
        <v>Q2</v>
      </c>
    </row>
    <row r="274" spans="1:5" x14ac:dyDescent="0.25">
      <c r="A274" s="4">
        <v>42889</v>
      </c>
      <c r="B274">
        <f t="shared" si="17"/>
        <v>2017</v>
      </c>
      <c r="C274">
        <f t="shared" si="18"/>
        <v>6</v>
      </c>
      <c r="D274" t="str">
        <f t="shared" si="19"/>
        <v>Jun</v>
      </c>
      <c r="E274" t="str">
        <f t="shared" si="20"/>
        <v>Q2</v>
      </c>
    </row>
    <row r="275" spans="1:5" x14ac:dyDescent="0.25">
      <c r="A275" s="4">
        <v>42890</v>
      </c>
      <c r="B275">
        <f t="shared" si="17"/>
        <v>2017</v>
      </c>
      <c r="C275">
        <f t="shared" si="18"/>
        <v>6</v>
      </c>
      <c r="D275" t="str">
        <f t="shared" si="19"/>
        <v>Jun</v>
      </c>
      <c r="E275" t="str">
        <f t="shared" si="20"/>
        <v>Q2</v>
      </c>
    </row>
    <row r="276" spans="1:5" x14ac:dyDescent="0.25">
      <c r="A276" s="4">
        <v>42891</v>
      </c>
      <c r="B276">
        <f t="shared" si="17"/>
        <v>2017</v>
      </c>
      <c r="C276">
        <f t="shared" si="18"/>
        <v>6</v>
      </c>
      <c r="D276" t="str">
        <f t="shared" si="19"/>
        <v>Jun</v>
      </c>
      <c r="E276" t="str">
        <f t="shared" si="20"/>
        <v>Q2</v>
      </c>
    </row>
    <row r="277" spans="1:5" x14ac:dyDescent="0.25">
      <c r="A277" s="4">
        <v>42892</v>
      </c>
      <c r="B277">
        <f t="shared" si="17"/>
        <v>2017</v>
      </c>
      <c r="C277">
        <f t="shared" si="18"/>
        <v>6</v>
      </c>
      <c r="D277" t="str">
        <f t="shared" si="19"/>
        <v>Jun</v>
      </c>
      <c r="E277" t="str">
        <f t="shared" si="20"/>
        <v>Q2</v>
      </c>
    </row>
    <row r="278" spans="1:5" x14ac:dyDescent="0.25">
      <c r="A278" s="4">
        <v>42893</v>
      </c>
      <c r="B278">
        <f t="shared" si="17"/>
        <v>2017</v>
      </c>
      <c r="C278">
        <f t="shared" si="18"/>
        <v>6</v>
      </c>
      <c r="D278" t="str">
        <f t="shared" si="19"/>
        <v>Jun</v>
      </c>
      <c r="E278" t="str">
        <f t="shared" si="20"/>
        <v>Q2</v>
      </c>
    </row>
    <row r="279" spans="1:5" x14ac:dyDescent="0.25">
      <c r="A279" s="4">
        <v>42894</v>
      </c>
      <c r="B279">
        <f t="shared" si="17"/>
        <v>2017</v>
      </c>
      <c r="C279">
        <f t="shared" si="18"/>
        <v>6</v>
      </c>
      <c r="D279" t="str">
        <f t="shared" si="19"/>
        <v>Jun</v>
      </c>
      <c r="E279" t="str">
        <f t="shared" si="20"/>
        <v>Q2</v>
      </c>
    </row>
    <row r="280" spans="1:5" x14ac:dyDescent="0.25">
      <c r="A280" s="4">
        <v>42895</v>
      </c>
      <c r="B280">
        <f t="shared" si="17"/>
        <v>2017</v>
      </c>
      <c r="C280">
        <f t="shared" si="18"/>
        <v>6</v>
      </c>
      <c r="D280" t="str">
        <f t="shared" si="19"/>
        <v>Jun</v>
      </c>
      <c r="E280" t="str">
        <f t="shared" si="20"/>
        <v>Q2</v>
      </c>
    </row>
    <row r="281" spans="1:5" x14ac:dyDescent="0.25">
      <c r="A281" s="4">
        <v>42896</v>
      </c>
      <c r="B281">
        <f t="shared" si="17"/>
        <v>2017</v>
      </c>
      <c r="C281">
        <f t="shared" si="18"/>
        <v>6</v>
      </c>
      <c r="D281" t="str">
        <f t="shared" si="19"/>
        <v>Jun</v>
      </c>
      <c r="E281" t="str">
        <f t="shared" si="20"/>
        <v>Q2</v>
      </c>
    </row>
    <row r="282" spans="1:5" x14ac:dyDescent="0.25">
      <c r="A282" s="4">
        <v>42897</v>
      </c>
      <c r="B282">
        <f t="shared" si="17"/>
        <v>2017</v>
      </c>
      <c r="C282">
        <f t="shared" si="18"/>
        <v>6</v>
      </c>
      <c r="D282" t="str">
        <f t="shared" si="19"/>
        <v>Jun</v>
      </c>
      <c r="E282" t="str">
        <f t="shared" si="20"/>
        <v>Q2</v>
      </c>
    </row>
    <row r="283" spans="1:5" x14ac:dyDescent="0.25">
      <c r="A283" s="4">
        <v>42898</v>
      </c>
      <c r="B283">
        <f t="shared" si="17"/>
        <v>2017</v>
      </c>
      <c r="C283">
        <f t="shared" si="18"/>
        <v>6</v>
      </c>
      <c r="D283" t="str">
        <f t="shared" si="19"/>
        <v>Jun</v>
      </c>
      <c r="E283" t="str">
        <f t="shared" si="20"/>
        <v>Q2</v>
      </c>
    </row>
    <row r="284" spans="1:5" x14ac:dyDescent="0.25">
      <c r="A284" s="4">
        <v>42899</v>
      </c>
      <c r="B284">
        <f t="shared" si="17"/>
        <v>2017</v>
      </c>
      <c r="C284">
        <f t="shared" si="18"/>
        <v>6</v>
      </c>
      <c r="D284" t="str">
        <f t="shared" si="19"/>
        <v>Jun</v>
      </c>
      <c r="E284" t="str">
        <f t="shared" si="20"/>
        <v>Q2</v>
      </c>
    </row>
    <row r="285" spans="1:5" x14ac:dyDescent="0.25">
      <c r="A285" s="4">
        <v>42900</v>
      </c>
      <c r="B285">
        <f t="shared" si="17"/>
        <v>2017</v>
      </c>
      <c r="C285">
        <f t="shared" si="18"/>
        <v>6</v>
      </c>
      <c r="D285" t="str">
        <f t="shared" si="19"/>
        <v>Jun</v>
      </c>
      <c r="E285" t="str">
        <f t="shared" si="20"/>
        <v>Q2</v>
      </c>
    </row>
    <row r="286" spans="1:5" x14ac:dyDescent="0.25">
      <c r="A286" s="4">
        <v>42901</v>
      </c>
      <c r="B286">
        <f t="shared" si="17"/>
        <v>2017</v>
      </c>
      <c r="C286">
        <f t="shared" si="18"/>
        <v>6</v>
      </c>
      <c r="D286" t="str">
        <f t="shared" si="19"/>
        <v>Jun</v>
      </c>
      <c r="E286" t="str">
        <f t="shared" si="20"/>
        <v>Q2</v>
      </c>
    </row>
    <row r="287" spans="1:5" x14ac:dyDescent="0.25">
      <c r="A287" s="4">
        <v>42902</v>
      </c>
      <c r="B287">
        <f t="shared" si="17"/>
        <v>2017</v>
      </c>
      <c r="C287">
        <f t="shared" si="18"/>
        <v>6</v>
      </c>
      <c r="D287" t="str">
        <f t="shared" si="19"/>
        <v>Jun</v>
      </c>
      <c r="E287" t="str">
        <f t="shared" si="20"/>
        <v>Q2</v>
      </c>
    </row>
    <row r="288" spans="1:5" x14ac:dyDescent="0.25">
      <c r="A288" s="4">
        <v>42903</v>
      </c>
      <c r="B288">
        <f t="shared" si="17"/>
        <v>2017</v>
      </c>
      <c r="C288">
        <f t="shared" si="18"/>
        <v>6</v>
      </c>
      <c r="D288" t="str">
        <f t="shared" si="19"/>
        <v>Jun</v>
      </c>
      <c r="E288" t="str">
        <f t="shared" si="20"/>
        <v>Q2</v>
      </c>
    </row>
    <row r="289" spans="1:5" x14ac:dyDescent="0.25">
      <c r="A289" s="4">
        <v>42904</v>
      </c>
      <c r="B289">
        <f t="shared" si="17"/>
        <v>2017</v>
      </c>
      <c r="C289">
        <f t="shared" si="18"/>
        <v>6</v>
      </c>
      <c r="D289" t="str">
        <f t="shared" si="19"/>
        <v>Jun</v>
      </c>
      <c r="E289" t="str">
        <f t="shared" si="20"/>
        <v>Q2</v>
      </c>
    </row>
    <row r="290" spans="1:5" x14ac:dyDescent="0.25">
      <c r="A290" s="4">
        <v>42905</v>
      </c>
      <c r="B290">
        <f t="shared" si="17"/>
        <v>2017</v>
      </c>
      <c r="C290">
        <f t="shared" si="18"/>
        <v>6</v>
      </c>
      <c r="D290" t="str">
        <f t="shared" si="19"/>
        <v>Jun</v>
      </c>
      <c r="E290" t="str">
        <f t="shared" si="20"/>
        <v>Q2</v>
      </c>
    </row>
    <row r="291" spans="1:5" x14ac:dyDescent="0.25">
      <c r="A291" s="4">
        <v>42906</v>
      </c>
      <c r="B291">
        <f t="shared" si="17"/>
        <v>2017</v>
      </c>
      <c r="C291">
        <f t="shared" si="18"/>
        <v>6</v>
      </c>
      <c r="D291" t="str">
        <f t="shared" si="19"/>
        <v>Jun</v>
      </c>
      <c r="E291" t="str">
        <f t="shared" si="20"/>
        <v>Q2</v>
      </c>
    </row>
    <row r="292" spans="1:5" x14ac:dyDescent="0.25">
      <c r="A292" s="4">
        <v>42907</v>
      </c>
      <c r="B292">
        <f t="shared" si="17"/>
        <v>2017</v>
      </c>
      <c r="C292">
        <f t="shared" si="18"/>
        <v>6</v>
      </c>
      <c r="D292" t="str">
        <f t="shared" si="19"/>
        <v>Jun</v>
      </c>
      <c r="E292" t="str">
        <f t="shared" si="20"/>
        <v>Q2</v>
      </c>
    </row>
    <row r="293" spans="1:5" x14ac:dyDescent="0.25">
      <c r="A293" s="4">
        <v>42908</v>
      </c>
      <c r="B293">
        <f t="shared" si="17"/>
        <v>2017</v>
      </c>
      <c r="C293">
        <f t="shared" si="18"/>
        <v>6</v>
      </c>
      <c r="D293" t="str">
        <f t="shared" si="19"/>
        <v>Jun</v>
      </c>
      <c r="E293" t="str">
        <f t="shared" si="20"/>
        <v>Q2</v>
      </c>
    </row>
    <row r="294" spans="1:5" x14ac:dyDescent="0.25">
      <c r="A294" s="4">
        <v>42909</v>
      </c>
      <c r="B294">
        <f t="shared" si="17"/>
        <v>2017</v>
      </c>
      <c r="C294">
        <f t="shared" si="18"/>
        <v>6</v>
      </c>
      <c r="D294" t="str">
        <f t="shared" si="19"/>
        <v>Jun</v>
      </c>
      <c r="E294" t="str">
        <f t="shared" si="20"/>
        <v>Q2</v>
      </c>
    </row>
    <row r="295" spans="1:5" x14ac:dyDescent="0.25">
      <c r="A295" s="4">
        <v>42910</v>
      </c>
      <c r="B295">
        <f t="shared" si="17"/>
        <v>2017</v>
      </c>
      <c r="C295">
        <f t="shared" si="18"/>
        <v>6</v>
      </c>
      <c r="D295" t="str">
        <f t="shared" si="19"/>
        <v>Jun</v>
      </c>
      <c r="E295" t="str">
        <f t="shared" si="20"/>
        <v>Q2</v>
      </c>
    </row>
    <row r="296" spans="1:5" x14ac:dyDescent="0.25">
      <c r="A296" s="4">
        <v>42911</v>
      </c>
      <c r="B296">
        <f t="shared" si="17"/>
        <v>2017</v>
      </c>
      <c r="C296">
        <f t="shared" si="18"/>
        <v>6</v>
      </c>
      <c r="D296" t="str">
        <f t="shared" si="19"/>
        <v>Jun</v>
      </c>
      <c r="E296" t="str">
        <f t="shared" si="20"/>
        <v>Q2</v>
      </c>
    </row>
    <row r="297" spans="1:5" x14ac:dyDescent="0.25">
      <c r="A297" s="4">
        <v>42912</v>
      </c>
      <c r="B297">
        <f t="shared" si="17"/>
        <v>2017</v>
      </c>
      <c r="C297">
        <f t="shared" si="18"/>
        <v>6</v>
      </c>
      <c r="D297" t="str">
        <f t="shared" si="19"/>
        <v>Jun</v>
      </c>
      <c r="E297" t="str">
        <f t="shared" si="20"/>
        <v>Q2</v>
      </c>
    </row>
    <row r="298" spans="1:5" x14ac:dyDescent="0.25">
      <c r="A298" s="4">
        <v>42913</v>
      </c>
      <c r="B298">
        <f t="shared" si="17"/>
        <v>2017</v>
      </c>
      <c r="C298">
        <f t="shared" si="18"/>
        <v>6</v>
      </c>
      <c r="D298" t="str">
        <f t="shared" si="19"/>
        <v>Jun</v>
      </c>
      <c r="E298" t="str">
        <f t="shared" si="20"/>
        <v>Q2</v>
      </c>
    </row>
    <row r="299" spans="1:5" x14ac:dyDescent="0.25">
      <c r="A299" s="4">
        <v>42914</v>
      </c>
      <c r="B299">
        <f t="shared" si="17"/>
        <v>2017</v>
      </c>
      <c r="C299">
        <f t="shared" si="18"/>
        <v>6</v>
      </c>
      <c r="D299" t="str">
        <f t="shared" si="19"/>
        <v>Jun</v>
      </c>
      <c r="E299" t="str">
        <f t="shared" si="20"/>
        <v>Q2</v>
      </c>
    </row>
    <row r="300" spans="1:5" x14ac:dyDescent="0.25">
      <c r="A300" s="4">
        <v>42915</v>
      </c>
      <c r="B300">
        <f t="shared" si="17"/>
        <v>2017</v>
      </c>
      <c r="C300">
        <f t="shared" si="18"/>
        <v>6</v>
      </c>
      <c r="D300" t="str">
        <f t="shared" si="19"/>
        <v>Jun</v>
      </c>
      <c r="E300" t="str">
        <f t="shared" si="20"/>
        <v>Q2</v>
      </c>
    </row>
    <row r="301" spans="1:5" x14ac:dyDescent="0.25">
      <c r="A301" s="4">
        <v>42916</v>
      </c>
      <c r="B301">
        <f t="shared" si="17"/>
        <v>2017</v>
      </c>
      <c r="C301">
        <f t="shared" si="18"/>
        <v>6</v>
      </c>
      <c r="D301" t="str">
        <f t="shared" si="19"/>
        <v>Jun</v>
      </c>
      <c r="E301" t="str">
        <f t="shared" si="20"/>
        <v>Q2</v>
      </c>
    </row>
    <row r="302" spans="1:5" x14ac:dyDescent="0.25">
      <c r="A302" s="4">
        <v>42917</v>
      </c>
      <c r="B302">
        <f t="shared" si="17"/>
        <v>2017</v>
      </c>
      <c r="C302">
        <f t="shared" si="18"/>
        <v>7</v>
      </c>
      <c r="D302" t="str">
        <f t="shared" si="19"/>
        <v>Jul</v>
      </c>
      <c r="E302" t="str">
        <f t="shared" si="20"/>
        <v>Q3</v>
      </c>
    </row>
    <row r="303" spans="1:5" x14ac:dyDescent="0.25">
      <c r="A303" s="4">
        <v>42918</v>
      </c>
      <c r="B303">
        <f t="shared" si="17"/>
        <v>2017</v>
      </c>
      <c r="C303">
        <f t="shared" si="18"/>
        <v>7</v>
      </c>
      <c r="D303" t="str">
        <f t="shared" si="19"/>
        <v>Jul</v>
      </c>
      <c r="E303" t="str">
        <f t="shared" si="20"/>
        <v>Q3</v>
      </c>
    </row>
    <row r="304" spans="1:5" x14ac:dyDescent="0.25">
      <c r="A304" s="4">
        <v>42919</v>
      </c>
      <c r="B304">
        <f t="shared" si="17"/>
        <v>2017</v>
      </c>
      <c r="C304">
        <f t="shared" si="18"/>
        <v>7</v>
      </c>
      <c r="D304" t="str">
        <f t="shared" si="19"/>
        <v>Jul</v>
      </c>
      <c r="E304" t="str">
        <f t="shared" si="20"/>
        <v>Q3</v>
      </c>
    </row>
    <row r="305" spans="1:5" x14ac:dyDescent="0.25">
      <c r="A305" s="4">
        <v>42920</v>
      </c>
      <c r="B305">
        <f t="shared" si="17"/>
        <v>2017</v>
      </c>
      <c r="C305">
        <f t="shared" si="18"/>
        <v>7</v>
      </c>
      <c r="D305" t="str">
        <f t="shared" si="19"/>
        <v>Jul</v>
      </c>
      <c r="E305" t="str">
        <f t="shared" si="20"/>
        <v>Q3</v>
      </c>
    </row>
    <row r="306" spans="1:5" x14ac:dyDescent="0.25">
      <c r="A306" s="4">
        <v>42921</v>
      </c>
      <c r="B306">
        <f t="shared" si="17"/>
        <v>2017</v>
      </c>
      <c r="C306">
        <f t="shared" si="18"/>
        <v>7</v>
      </c>
      <c r="D306" t="str">
        <f t="shared" si="19"/>
        <v>Jul</v>
      </c>
      <c r="E306" t="str">
        <f t="shared" si="20"/>
        <v>Q3</v>
      </c>
    </row>
    <row r="307" spans="1:5" x14ac:dyDescent="0.25">
      <c r="A307" s="4">
        <v>42922</v>
      </c>
      <c r="B307">
        <f t="shared" si="17"/>
        <v>2017</v>
      </c>
      <c r="C307">
        <f t="shared" si="18"/>
        <v>7</v>
      </c>
      <c r="D307" t="str">
        <f t="shared" si="19"/>
        <v>Jul</v>
      </c>
      <c r="E307" t="str">
        <f t="shared" si="20"/>
        <v>Q3</v>
      </c>
    </row>
    <row r="308" spans="1:5" x14ac:dyDescent="0.25">
      <c r="A308" s="4">
        <v>42923</v>
      </c>
      <c r="B308">
        <f t="shared" si="17"/>
        <v>2017</v>
      </c>
      <c r="C308">
        <f t="shared" si="18"/>
        <v>7</v>
      </c>
      <c r="D308" t="str">
        <f t="shared" si="19"/>
        <v>Jul</v>
      </c>
      <c r="E308" t="str">
        <f t="shared" si="20"/>
        <v>Q3</v>
      </c>
    </row>
    <row r="309" spans="1:5" x14ac:dyDescent="0.25">
      <c r="A309" s="4">
        <v>42924</v>
      </c>
      <c r="B309">
        <f t="shared" si="17"/>
        <v>2017</v>
      </c>
      <c r="C309">
        <f t="shared" si="18"/>
        <v>7</v>
      </c>
      <c r="D309" t="str">
        <f t="shared" si="19"/>
        <v>Jul</v>
      </c>
      <c r="E309" t="str">
        <f t="shared" si="20"/>
        <v>Q3</v>
      </c>
    </row>
    <row r="310" spans="1:5" x14ac:dyDescent="0.25">
      <c r="A310" s="4">
        <v>42925</v>
      </c>
      <c r="B310">
        <f t="shared" si="17"/>
        <v>2017</v>
      </c>
      <c r="C310">
        <f t="shared" si="18"/>
        <v>7</v>
      </c>
      <c r="D310" t="str">
        <f t="shared" si="19"/>
        <v>Jul</v>
      </c>
      <c r="E310" t="str">
        <f t="shared" si="20"/>
        <v>Q3</v>
      </c>
    </row>
    <row r="311" spans="1:5" x14ac:dyDescent="0.25">
      <c r="A311" s="4">
        <v>42926</v>
      </c>
      <c r="B311">
        <f t="shared" si="17"/>
        <v>2017</v>
      </c>
      <c r="C311">
        <f t="shared" si="18"/>
        <v>7</v>
      </c>
      <c r="D311" t="str">
        <f t="shared" si="19"/>
        <v>Jul</v>
      </c>
      <c r="E311" t="str">
        <f t="shared" si="20"/>
        <v>Q3</v>
      </c>
    </row>
    <row r="312" spans="1:5" x14ac:dyDescent="0.25">
      <c r="A312" s="4">
        <v>42927</v>
      </c>
      <c r="B312">
        <f t="shared" si="17"/>
        <v>2017</v>
      </c>
      <c r="C312">
        <f t="shared" si="18"/>
        <v>7</v>
      </c>
      <c r="D312" t="str">
        <f t="shared" si="19"/>
        <v>Jul</v>
      </c>
      <c r="E312" t="str">
        <f t="shared" si="20"/>
        <v>Q3</v>
      </c>
    </row>
    <row r="313" spans="1:5" x14ac:dyDescent="0.25">
      <c r="A313" s="4">
        <v>42928</v>
      </c>
      <c r="B313">
        <f t="shared" si="17"/>
        <v>2017</v>
      </c>
      <c r="C313">
        <f t="shared" si="18"/>
        <v>7</v>
      </c>
      <c r="D313" t="str">
        <f t="shared" si="19"/>
        <v>Jul</v>
      </c>
      <c r="E313" t="str">
        <f t="shared" si="20"/>
        <v>Q3</v>
      </c>
    </row>
    <row r="314" spans="1:5" x14ac:dyDescent="0.25">
      <c r="A314" s="4">
        <v>42929</v>
      </c>
      <c r="B314">
        <f t="shared" si="17"/>
        <v>2017</v>
      </c>
      <c r="C314">
        <f t="shared" si="18"/>
        <v>7</v>
      </c>
      <c r="D314" t="str">
        <f t="shared" si="19"/>
        <v>Jul</v>
      </c>
      <c r="E314" t="str">
        <f t="shared" si="20"/>
        <v>Q3</v>
      </c>
    </row>
    <row r="315" spans="1:5" x14ac:dyDescent="0.25">
      <c r="A315" s="4">
        <v>42930</v>
      </c>
      <c r="B315">
        <f t="shared" si="17"/>
        <v>2017</v>
      </c>
      <c r="C315">
        <f t="shared" si="18"/>
        <v>7</v>
      </c>
      <c r="D315" t="str">
        <f t="shared" si="19"/>
        <v>Jul</v>
      </c>
      <c r="E315" t="str">
        <f t="shared" si="20"/>
        <v>Q3</v>
      </c>
    </row>
    <row r="316" spans="1:5" x14ac:dyDescent="0.25">
      <c r="A316" s="4">
        <v>42931</v>
      </c>
      <c r="B316">
        <f t="shared" si="17"/>
        <v>2017</v>
      </c>
      <c r="C316">
        <f t="shared" si="18"/>
        <v>7</v>
      </c>
      <c r="D316" t="str">
        <f t="shared" si="19"/>
        <v>Jul</v>
      </c>
      <c r="E316" t="str">
        <f t="shared" si="20"/>
        <v>Q3</v>
      </c>
    </row>
    <row r="317" spans="1:5" x14ac:dyDescent="0.25">
      <c r="A317" s="4">
        <v>42932</v>
      </c>
      <c r="B317">
        <f t="shared" si="17"/>
        <v>2017</v>
      </c>
      <c r="C317">
        <f t="shared" si="18"/>
        <v>7</v>
      </c>
      <c r="D317" t="str">
        <f t="shared" si="19"/>
        <v>Jul</v>
      </c>
      <c r="E317" t="str">
        <f t="shared" si="20"/>
        <v>Q3</v>
      </c>
    </row>
    <row r="318" spans="1:5" x14ac:dyDescent="0.25">
      <c r="A318" s="4">
        <v>42933</v>
      </c>
      <c r="B318">
        <f t="shared" si="17"/>
        <v>2017</v>
      </c>
      <c r="C318">
        <f t="shared" si="18"/>
        <v>7</v>
      </c>
      <c r="D318" t="str">
        <f t="shared" si="19"/>
        <v>Jul</v>
      </c>
      <c r="E318" t="str">
        <f t="shared" si="20"/>
        <v>Q3</v>
      </c>
    </row>
    <row r="319" spans="1:5" x14ac:dyDescent="0.25">
      <c r="A319" s="4">
        <v>42934</v>
      </c>
      <c r="B319">
        <f t="shared" si="17"/>
        <v>2017</v>
      </c>
      <c r="C319">
        <f t="shared" si="18"/>
        <v>7</v>
      </c>
      <c r="D319" t="str">
        <f t="shared" si="19"/>
        <v>Jul</v>
      </c>
      <c r="E319" t="str">
        <f t="shared" si="20"/>
        <v>Q3</v>
      </c>
    </row>
    <row r="320" spans="1:5" x14ac:dyDescent="0.25">
      <c r="A320" s="4">
        <v>42935</v>
      </c>
      <c r="B320">
        <f t="shared" si="17"/>
        <v>2017</v>
      </c>
      <c r="C320">
        <f t="shared" si="18"/>
        <v>7</v>
      </c>
      <c r="D320" t="str">
        <f t="shared" si="19"/>
        <v>Jul</v>
      </c>
      <c r="E320" t="str">
        <f t="shared" si="20"/>
        <v>Q3</v>
      </c>
    </row>
    <row r="321" spans="1:5" x14ac:dyDescent="0.25">
      <c r="A321" s="4">
        <v>42936</v>
      </c>
      <c r="B321">
        <f t="shared" si="17"/>
        <v>2017</v>
      </c>
      <c r="C321">
        <f t="shared" si="18"/>
        <v>7</v>
      </c>
      <c r="D321" t="str">
        <f t="shared" si="19"/>
        <v>Jul</v>
      </c>
      <c r="E321" t="str">
        <f t="shared" si="20"/>
        <v>Q3</v>
      </c>
    </row>
    <row r="322" spans="1:5" x14ac:dyDescent="0.25">
      <c r="A322" s="4">
        <v>42937</v>
      </c>
      <c r="B322">
        <f t="shared" si="17"/>
        <v>2017</v>
      </c>
      <c r="C322">
        <f t="shared" si="18"/>
        <v>7</v>
      </c>
      <c r="D322" t="str">
        <f t="shared" si="19"/>
        <v>Jul</v>
      </c>
      <c r="E322" t="str">
        <f t="shared" si="20"/>
        <v>Q3</v>
      </c>
    </row>
    <row r="323" spans="1:5" x14ac:dyDescent="0.25">
      <c r="A323" s="4">
        <v>42938</v>
      </c>
      <c r="B323">
        <f t="shared" ref="B323:B386" si="21">YEAR(A323)</f>
        <v>2017</v>
      </c>
      <c r="C323">
        <f t="shared" ref="C323:C386" si="22">MONTH(A323)</f>
        <v>7</v>
      </c>
      <c r="D323" t="str">
        <f t="shared" ref="D323:D386" si="23">TEXT(A323,"mmm")</f>
        <v>Jul</v>
      </c>
      <c r="E323" t="str">
        <f t="shared" si="20"/>
        <v>Q3</v>
      </c>
    </row>
    <row r="324" spans="1:5" x14ac:dyDescent="0.25">
      <c r="A324" s="4">
        <v>42939</v>
      </c>
      <c r="B324">
        <f t="shared" si="21"/>
        <v>2017</v>
      </c>
      <c r="C324">
        <f t="shared" si="22"/>
        <v>7</v>
      </c>
      <c r="D324" t="str">
        <f t="shared" si="23"/>
        <v>Jul</v>
      </c>
      <c r="E324" t="str">
        <f t="shared" si="20"/>
        <v>Q3</v>
      </c>
    </row>
    <row r="325" spans="1:5" x14ac:dyDescent="0.25">
      <c r="A325" s="4">
        <v>42940</v>
      </c>
      <c r="B325">
        <f t="shared" si="21"/>
        <v>2017</v>
      </c>
      <c r="C325">
        <f t="shared" si="22"/>
        <v>7</v>
      </c>
      <c r="D325" t="str">
        <f t="shared" si="23"/>
        <v>Jul</v>
      </c>
      <c r="E325" t="str">
        <f t="shared" si="20"/>
        <v>Q3</v>
      </c>
    </row>
    <row r="326" spans="1:5" x14ac:dyDescent="0.25">
      <c r="A326" s="4">
        <v>42941</v>
      </c>
      <c r="B326">
        <f t="shared" si="21"/>
        <v>2017</v>
      </c>
      <c r="C326">
        <f t="shared" si="22"/>
        <v>7</v>
      </c>
      <c r="D326" t="str">
        <f t="shared" si="23"/>
        <v>Jul</v>
      </c>
      <c r="E326" t="str">
        <f t="shared" si="20"/>
        <v>Q3</v>
      </c>
    </row>
    <row r="327" spans="1:5" x14ac:dyDescent="0.25">
      <c r="A327" s="4">
        <v>42942</v>
      </c>
      <c r="B327">
        <f t="shared" si="21"/>
        <v>2017</v>
      </c>
      <c r="C327">
        <f t="shared" si="22"/>
        <v>7</v>
      </c>
      <c r="D327" t="str">
        <f t="shared" si="23"/>
        <v>Jul</v>
      </c>
      <c r="E327" t="str">
        <f t="shared" si="20"/>
        <v>Q3</v>
      </c>
    </row>
    <row r="328" spans="1:5" x14ac:dyDescent="0.25">
      <c r="A328" s="4">
        <v>42943</v>
      </c>
      <c r="B328">
        <f t="shared" si="21"/>
        <v>2017</v>
      </c>
      <c r="C328">
        <f t="shared" si="22"/>
        <v>7</v>
      </c>
      <c r="D328" t="str">
        <f t="shared" si="23"/>
        <v>Jul</v>
      </c>
      <c r="E328" t="str">
        <f t="shared" si="20"/>
        <v>Q3</v>
      </c>
    </row>
    <row r="329" spans="1:5" x14ac:dyDescent="0.25">
      <c r="A329" s="4">
        <v>42944</v>
      </c>
      <c r="B329">
        <f t="shared" si="21"/>
        <v>2017</v>
      </c>
      <c r="C329">
        <f t="shared" si="22"/>
        <v>7</v>
      </c>
      <c r="D329" t="str">
        <f t="shared" si="23"/>
        <v>Jul</v>
      </c>
      <c r="E329" t="str">
        <f t="shared" ref="E329:E392" si="24">"Q"&amp;ROUNDUP(MONTH(A329)/3,0)</f>
        <v>Q3</v>
      </c>
    </row>
    <row r="330" spans="1:5" x14ac:dyDescent="0.25">
      <c r="A330" s="4">
        <v>42945</v>
      </c>
      <c r="B330">
        <f t="shared" si="21"/>
        <v>2017</v>
      </c>
      <c r="C330">
        <f t="shared" si="22"/>
        <v>7</v>
      </c>
      <c r="D330" t="str">
        <f t="shared" si="23"/>
        <v>Jul</v>
      </c>
      <c r="E330" t="str">
        <f t="shared" si="24"/>
        <v>Q3</v>
      </c>
    </row>
    <row r="331" spans="1:5" x14ac:dyDescent="0.25">
      <c r="A331" s="4">
        <v>42946</v>
      </c>
      <c r="B331">
        <f t="shared" si="21"/>
        <v>2017</v>
      </c>
      <c r="C331">
        <f t="shared" si="22"/>
        <v>7</v>
      </c>
      <c r="D331" t="str">
        <f t="shared" si="23"/>
        <v>Jul</v>
      </c>
      <c r="E331" t="str">
        <f t="shared" si="24"/>
        <v>Q3</v>
      </c>
    </row>
    <row r="332" spans="1:5" x14ac:dyDescent="0.25">
      <c r="A332" s="4">
        <v>42947</v>
      </c>
      <c r="B332">
        <f t="shared" si="21"/>
        <v>2017</v>
      </c>
      <c r="C332">
        <f t="shared" si="22"/>
        <v>7</v>
      </c>
      <c r="D332" t="str">
        <f t="shared" si="23"/>
        <v>Jul</v>
      </c>
      <c r="E332" t="str">
        <f t="shared" si="24"/>
        <v>Q3</v>
      </c>
    </row>
    <row r="333" spans="1:5" x14ac:dyDescent="0.25">
      <c r="A333" s="4">
        <v>42948</v>
      </c>
      <c r="B333">
        <f t="shared" si="21"/>
        <v>2017</v>
      </c>
      <c r="C333">
        <f t="shared" si="22"/>
        <v>8</v>
      </c>
      <c r="D333" t="str">
        <f t="shared" si="23"/>
        <v>Aug</v>
      </c>
      <c r="E333" t="str">
        <f t="shared" si="24"/>
        <v>Q3</v>
      </c>
    </row>
    <row r="334" spans="1:5" x14ac:dyDescent="0.25">
      <c r="A334" s="4">
        <v>42949</v>
      </c>
      <c r="B334">
        <f t="shared" si="21"/>
        <v>2017</v>
      </c>
      <c r="C334">
        <f t="shared" si="22"/>
        <v>8</v>
      </c>
      <c r="D334" t="str">
        <f t="shared" si="23"/>
        <v>Aug</v>
      </c>
      <c r="E334" t="str">
        <f t="shared" si="24"/>
        <v>Q3</v>
      </c>
    </row>
    <row r="335" spans="1:5" x14ac:dyDescent="0.25">
      <c r="A335" s="4">
        <v>42950</v>
      </c>
      <c r="B335">
        <f t="shared" si="21"/>
        <v>2017</v>
      </c>
      <c r="C335">
        <f t="shared" si="22"/>
        <v>8</v>
      </c>
      <c r="D335" t="str">
        <f t="shared" si="23"/>
        <v>Aug</v>
      </c>
      <c r="E335" t="str">
        <f t="shared" si="24"/>
        <v>Q3</v>
      </c>
    </row>
    <row r="336" spans="1:5" x14ac:dyDescent="0.25">
      <c r="A336" s="4">
        <v>42951</v>
      </c>
      <c r="B336">
        <f t="shared" si="21"/>
        <v>2017</v>
      </c>
      <c r="C336">
        <f t="shared" si="22"/>
        <v>8</v>
      </c>
      <c r="D336" t="str">
        <f t="shared" si="23"/>
        <v>Aug</v>
      </c>
      <c r="E336" t="str">
        <f t="shared" si="24"/>
        <v>Q3</v>
      </c>
    </row>
    <row r="337" spans="1:5" x14ac:dyDescent="0.25">
      <c r="A337" s="4">
        <v>42952</v>
      </c>
      <c r="B337">
        <f t="shared" si="21"/>
        <v>2017</v>
      </c>
      <c r="C337">
        <f t="shared" si="22"/>
        <v>8</v>
      </c>
      <c r="D337" t="str">
        <f t="shared" si="23"/>
        <v>Aug</v>
      </c>
      <c r="E337" t="str">
        <f t="shared" si="24"/>
        <v>Q3</v>
      </c>
    </row>
    <row r="338" spans="1:5" x14ac:dyDescent="0.25">
      <c r="A338" s="4">
        <v>42953</v>
      </c>
      <c r="B338">
        <f t="shared" si="21"/>
        <v>2017</v>
      </c>
      <c r="C338">
        <f t="shared" si="22"/>
        <v>8</v>
      </c>
      <c r="D338" t="str">
        <f t="shared" si="23"/>
        <v>Aug</v>
      </c>
      <c r="E338" t="str">
        <f t="shared" si="24"/>
        <v>Q3</v>
      </c>
    </row>
    <row r="339" spans="1:5" x14ac:dyDescent="0.25">
      <c r="A339" s="4">
        <v>42954</v>
      </c>
      <c r="B339">
        <f t="shared" si="21"/>
        <v>2017</v>
      </c>
      <c r="C339">
        <f t="shared" si="22"/>
        <v>8</v>
      </c>
      <c r="D339" t="str">
        <f t="shared" si="23"/>
        <v>Aug</v>
      </c>
      <c r="E339" t="str">
        <f t="shared" si="24"/>
        <v>Q3</v>
      </c>
    </row>
    <row r="340" spans="1:5" x14ac:dyDescent="0.25">
      <c r="A340" s="4">
        <v>42955</v>
      </c>
      <c r="B340">
        <f t="shared" si="21"/>
        <v>2017</v>
      </c>
      <c r="C340">
        <f t="shared" si="22"/>
        <v>8</v>
      </c>
      <c r="D340" t="str">
        <f t="shared" si="23"/>
        <v>Aug</v>
      </c>
      <c r="E340" t="str">
        <f t="shared" si="24"/>
        <v>Q3</v>
      </c>
    </row>
    <row r="341" spans="1:5" x14ac:dyDescent="0.25">
      <c r="A341" s="4">
        <v>42956</v>
      </c>
      <c r="B341">
        <f t="shared" si="21"/>
        <v>2017</v>
      </c>
      <c r="C341">
        <f t="shared" si="22"/>
        <v>8</v>
      </c>
      <c r="D341" t="str">
        <f t="shared" si="23"/>
        <v>Aug</v>
      </c>
      <c r="E341" t="str">
        <f t="shared" si="24"/>
        <v>Q3</v>
      </c>
    </row>
    <row r="342" spans="1:5" x14ac:dyDescent="0.25">
      <c r="A342" s="4">
        <v>42957</v>
      </c>
      <c r="B342">
        <f t="shared" si="21"/>
        <v>2017</v>
      </c>
      <c r="C342">
        <f t="shared" si="22"/>
        <v>8</v>
      </c>
      <c r="D342" t="str">
        <f t="shared" si="23"/>
        <v>Aug</v>
      </c>
      <c r="E342" t="str">
        <f t="shared" si="24"/>
        <v>Q3</v>
      </c>
    </row>
    <row r="343" spans="1:5" x14ac:dyDescent="0.25">
      <c r="A343" s="4">
        <v>42958</v>
      </c>
      <c r="B343">
        <f t="shared" si="21"/>
        <v>2017</v>
      </c>
      <c r="C343">
        <f t="shared" si="22"/>
        <v>8</v>
      </c>
      <c r="D343" t="str">
        <f t="shared" si="23"/>
        <v>Aug</v>
      </c>
      <c r="E343" t="str">
        <f t="shared" si="24"/>
        <v>Q3</v>
      </c>
    </row>
    <row r="344" spans="1:5" x14ac:dyDescent="0.25">
      <c r="A344" s="4">
        <v>42959</v>
      </c>
      <c r="B344">
        <f t="shared" si="21"/>
        <v>2017</v>
      </c>
      <c r="C344">
        <f t="shared" si="22"/>
        <v>8</v>
      </c>
      <c r="D344" t="str">
        <f t="shared" si="23"/>
        <v>Aug</v>
      </c>
      <c r="E344" t="str">
        <f t="shared" si="24"/>
        <v>Q3</v>
      </c>
    </row>
    <row r="345" spans="1:5" x14ac:dyDescent="0.25">
      <c r="A345" s="4">
        <v>42960</v>
      </c>
      <c r="B345">
        <f t="shared" si="21"/>
        <v>2017</v>
      </c>
      <c r="C345">
        <f t="shared" si="22"/>
        <v>8</v>
      </c>
      <c r="D345" t="str">
        <f t="shared" si="23"/>
        <v>Aug</v>
      </c>
      <c r="E345" t="str">
        <f t="shared" si="24"/>
        <v>Q3</v>
      </c>
    </row>
    <row r="346" spans="1:5" x14ac:dyDescent="0.25">
      <c r="A346" s="4">
        <v>42961</v>
      </c>
      <c r="B346">
        <f t="shared" si="21"/>
        <v>2017</v>
      </c>
      <c r="C346">
        <f t="shared" si="22"/>
        <v>8</v>
      </c>
      <c r="D346" t="str">
        <f t="shared" si="23"/>
        <v>Aug</v>
      </c>
      <c r="E346" t="str">
        <f t="shared" si="24"/>
        <v>Q3</v>
      </c>
    </row>
    <row r="347" spans="1:5" x14ac:dyDescent="0.25">
      <c r="A347" s="4">
        <v>42962</v>
      </c>
      <c r="B347">
        <f t="shared" si="21"/>
        <v>2017</v>
      </c>
      <c r="C347">
        <f t="shared" si="22"/>
        <v>8</v>
      </c>
      <c r="D347" t="str">
        <f t="shared" si="23"/>
        <v>Aug</v>
      </c>
      <c r="E347" t="str">
        <f t="shared" si="24"/>
        <v>Q3</v>
      </c>
    </row>
    <row r="348" spans="1:5" x14ac:dyDescent="0.25">
      <c r="A348" s="4">
        <v>42963</v>
      </c>
      <c r="B348">
        <f t="shared" si="21"/>
        <v>2017</v>
      </c>
      <c r="C348">
        <f t="shared" si="22"/>
        <v>8</v>
      </c>
      <c r="D348" t="str">
        <f t="shared" si="23"/>
        <v>Aug</v>
      </c>
      <c r="E348" t="str">
        <f t="shared" si="24"/>
        <v>Q3</v>
      </c>
    </row>
    <row r="349" spans="1:5" x14ac:dyDescent="0.25">
      <c r="A349" s="4">
        <v>42964</v>
      </c>
      <c r="B349">
        <f t="shared" si="21"/>
        <v>2017</v>
      </c>
      <c r="C349">
        <f t="shared" si="22"/>
        <v>8</v>
      </c>
      <c r="D349" t="str">
        <f t="shared" si="23"/>
        <v>Aug</v>
      </c>
      <c r="E349" t="str">
        <f t="shared" si="24"/>
        <v>Q3</v>
      </c>
    </row>
    <row r="350" spans="1:5" x14ac:dyDescent="0.25">
      <c r="A350" s="4">
        <v>42965</v>
      </c>
      <c r="B350">
        <f t="shared" si="21"/>
        <v>2017</v>
      </c>
      <c r="C350">
        <f t="shared" si="22"/>
        <v>8</v>
      </c>
      <c r="D350" t="str">
        <f t="shared" si="23"/>
        <v>Aug</v>
      </c>
      <c r="E350" t="str">
        <f t="shared" si="24"/>
        <v>Q3</v>
      </c>
    </row>
    <row r="351" spans="1:5" x14ac:dyDescent="0.25">
      <c r="A351" s="4">
        <v>42966</v>
      </c>
      <c r="B351">
        <f t="shared" si="21"/>
        <v>2017</v>
      </c>
      <c r="C351">
        <f t="shared" si="22"/>
        <v>8</v>
      </c>
      <c r="D351" t="str">
        <f t="shared" si="23"/>
        <v>Aug</v>
      </c>
      <c r="E351" t="str">
        <f t="shared" si="24"/>
        <v>Q3</v>
      </c>
    </row>
    <row r="352" spans="1:5" x14ac:dyDescent="0.25">
      <c r="A352" s="4">
        <v>42967</v>
      </c>
      <c r="B352">
        <f t="shared" si="21"/>
        <v>2017</v>
      </c>
      <c r="C352">
        <f t="shared" si="22"/>
        <v>8</v>
      </c>
      <c r="D352" t="str">
        <f t="shared" si="23"/>
        <v>Aug</v>
      </c>
      <c r="E352" t="str">
        <f t="shared" si="24"/>
        <v>Q3</v>
      </c>
    </row>
    <row r="353" spans="1:5" x14ac:dyDescent="0.25">
      <c r="A353" s="4">
        <v>42968</v>
      </c>
      <c r="B353">
        <f t="shared" si="21"/>
        <v>2017</v>
      </c>
      <c r="C353">
        <f t="shared" si="22"/>
        <v>8</v>
      </c>
      <c r="D353" t="str">
        <f t="shared" si="23"/>
        <v>Aug</v>
      </c>
      <c r="E353" t="str">
        <f t="shared" si="24"/>
        <v>Q3</v>
      </c>
    </row>
    <row r="354" spans="1:5" x14ac:dyDescent="0.25">
      <c r="A354" s="4">
        <v>42969</v>
      </c>
      <c r="B354">
        <f t="shared" si="21"/>
        <v>2017</v>
      </c>
      <c r="C354">
        <f t="shared" si="22"/>
        <v>8</v>
      </c>
      <c r="D354" t="str">
        <f t="shared" si="23"/>
        <v>Aug</v>
      </c>
      <c r="E354" t="str">
        <f t="shared" si="24"/>
        <v>Q3</v>
      </c>
    </row>
    <row r="355" spans="1:5" x14ac:dyDescent="0.25">
      <c r="A355" s="4">
        <v>42970</v>
      </c>
      <c r="B355">
        <f t="shared" si="21"/>
        <v>2017</v>
      </c>
      <c r="C355">
        <f t="shared" si="22"/>
        <v>8</v>
      </c>
      <c r="D355" t="str">
        <f t="shared" si="23"/>
        <v>Aug</v>
      </c>
      <c r="E355" t="str">
        <f t="shared" si="24"/>
        <v>Q3</v>
      </c>
    </row>
    <row r="356" spans="1:5" x14ac:dyDescent="0.25">
      <c r="A356" s="4">
        <v>42971</v>
      </c>
      <c r="B356">
        <f t="shared" si="21"/>
        <v>2017</v>
      </c>
      <c r="C356">
        <f t="shared" si="22"/>
        <v>8</v>
      </c>
      <c r="D356" t="str">
        <f t="shared" si="23"/>
        <v>Aug</v>
      </c>
      <c r="E356" t="str">
        <f t="shared" si="24"/>
        <v>Q3</v>
      </c>
    </row>
    <row r="357" spans="1:5" x14ac:dyDescent="0.25">
      <c r="A357" s="4">
        <v>42972</v>
      </c>
      <c r="B357">
        <f t="shared" si="21"/>
        <v>2017</v>
      </c>
      <c r="C357">
        <f t="shared" si="22"/>
        <v>8</v>
      </c>
      <c r="D357" t="str">
        <f t="shared" si="23"/>
        <v>Aug</v>
      </c>
      <c r="E357" t="str">
        <f t="shared" si="24"/>
        <v>Q3</v>
      </c>
    </row>
    <row r="358" spans="1:5" x14ac:dyDescent="0.25">
      <c r="A358" s="4">
        <v>42973</v>
      </c>
      <c r="B358">
        <f t="shared" si="21"/>
        <v>2017</v>
      </c>
      <c r="C358">
        <f t="shared" si="22"/>
        <v>8</v>
      </c>
      <c r="D358" t="str">
        <f t="shared" si="23"/>
        <v>Aug</v>
      </c>
      <c r="E358" t="str">
        <f t="shared" si="24"/>
        <v>Q3</v>
      </c>
    </row>
    <row r="359" spans="1:5" x14ac:dyDescent="0.25">
      <c r="A359" s="4">
        <v>42974</v>
      </c>
      <c r="B359">
        <f t="shared" si="21"/>
        <v>2017</v>
      </c>
      <c r="C359">
        <f t="shared" si="22"/>
        <v>8</v>
      </c>
      <c r="D359" t="str">
        <f t="shared" si="23"/>
        <v>Aug</v>
      </c>
      <c r="E359" t="str">
        <f t="shared" si="24"/>
        <v>Q3</v>
      </c>
    </row>
    <row r="360" spans="1:5" x14ac:dyDescent="0.25">
      <c r="A360" s="4">
        <v>42975</v>
      </c>
      <c r="B360">
        <f t="shared" si="21"/>
        <v>2017</v>
      </c>
      <c r="C360">
        <f t="shared" si="22"/>
        <v>8</v>
      </c>
      <c r="D360" t="str">
        <f t="shared" si="23"/>
        <v>Aug</v>
      </c>
      <c r="E360" t="str">
        <f t="shared" si="24"/>
        <v>Q3</v>
      </c>
    </row>
    <row r="361" spans="1:5" x14ac:dyDescent="0.25">
      <c r="A361" s="4">
        <v>42976</v>
      </c>
      <c r="B361">
        <f t="shared" si="21"/>
        <v>2017</v>
      </c>
      <c r="C361">
        <f t="shared" si="22"/>
        <v>8</v>
      </c>
      <c r="D361" t="str">
        <f t="shared" si="23"/>
        <v>Aug</v>
      </c>
      <c r="E361" t="str">
        <f t="shared" si="24"/>
        <v>Q3</v>
      </c>
    </row>
    <row r="362" spans="1:5" x14ac:dyDescent="0.25">
      <c r="A362" s="4">
        <v>42977</v>
      </c>
      <c r="B362">
        <f t="shared" si="21"/>
        <v>2017</v>
      </c>
      <c r="C362">
        <f t="shared" si="22"/>
        <v>8</v>
      </c>
      <c r="D362" t="str">
        <f t="shared" si="23"/>
        <v>Aug</v>
      </c>
      <c r="E362" t="str">
        <f t="shared" si="24"/>
        <v>Q3</v>
      </c>
    </row>
    <row r="363" spans="1:5" x14ac:dyDescent="0.25">
      <c r="A363" s="4">
        <v>42978</v>
      </c>
      <c r="B363">
        <f t="shared" si="21"/>
        <v>2017</v>
      </c>
      <c r="C363">
        <f t="shared" si="22"/>
        <v>8</v>
      </c>
      <c r="D363" t="str">
        <f t="shared" si="23"/>
        <v>Aug</v>
      </c>
      <c r="E363" t="str">
        <f t="shared" si="24"/>
        <v>Q3</v>
      </c>
    </row>
    <row r="364" spans="1:5" x14ac:dyDescent="0.25">
      <c r="A364" s="4">
        <v>42979</v>
      </c>
      <c r="B364">
        <f t="shared" si="21"/>
        <v>2017</v>
      </c>
      <c r="C364">
        <f t="shared" si="22"/>
        <v>9</v>
      </c>
      <c r="D364" t="str">
        <f t="shared" si="23"/>
        <v>Sep</v>
      </c>
      <c r="E364" t="str">
        <f t="shared" si="24"/>
        <v>Q3</v>
      </c>
    </row>
    <row r="365" spans="1:5" x14ac:dyDescent="0.25">
      <c r="A365" s="4">
        <v>42980</v>
      </c>
      <c r="B365">
        <f t="shared" si="21"/>
        <v>2017</v>
      </c>
      <c r="C365">
        <f t="shared" si="22"/>
        <v>9</v>
      </c>
      <c r="D365" t="str">
        <f t="shared" si="23"/>
        <v>Sep</v>
      </c>
      <c r="E365" t="str">
        <f t="shared" si="24"/>
        <v>Q3</v>
      </c>
    </row>
    <row r="366" spans="1:5" x14ac:dyDescent="0.25">
      <c r="A366" s="4">
        <v>42981</v>
      </c>
      <c r="B366">
        <f t="shared" si="21"/>
        <v>2017</v>
      </c>
      <c r="C366">
        <f t="shared" si="22"/>
        <v>9</v>
      </c>
      <c r="D366" t="str">
        <f t="shared" si="23"/>
        <v>Sep</v>
      </c>
      <c r="E366" t="str">
        <f t="shared" si="24"/>
        <v>Q3</v>
      </c>
    </row>
    <row r="367" spans="1:5" x14ac:dyDescent="0.25">
      <c r="A367" s="4">
        <v>42982</v>
      </c>
      <c r="B367">
        <f t="shared" si="21"/>
        <v>2017</v>
      </c>
      <c r="C367">
        <f t="shared" si="22"/>
        <v>9</v>
      </c>
      <c r="D367" t="str">
        <f t="shared" si="23"/>
        <v>Sep</v>
      </c>
      <c r="E367" t="str">
        <f t="shared" si="24"/>
        <v>Q3</v>
      </c>
    </row>
    <row r="368" spans="1:5" x14ac:dyDescent="0.25">
      <c r="A368" s="4">
        <v>42983</v>
      </c>
      <c r="B368">
        <f t="shared" si="21"/>
        <v>2017</v>
      </c>
      <c r="C368">
        <f t="shared" si="22"/>
        <v>9</v>
      </c>
      <c r="D368" t="str">
        <f t="shared" si="23"/>
        <v>Sep</v>
      </c>
      <c r="E368" t="str">
        <f t="shared" si="24"/>
        <v>Q3</v>
      </c>
    </row>
    <row r="369" spans="1:5" x14ac:dyDescent="0.25">
      <c r="A369" s="4">
        <v>42984</v>
      </c>
      <c r="B369">
        <f t="shared" si="21"/>
        <v>2017</v>
      </c>
      <c r="C369">
        <f t="shared" si="22"/>
        <v>9</v>
      </c>
      <c r="D369" t="str">
        <f t="shared" si="23"/>
        <v>Sep</v>
      </c>
      <c r="E369" t="str">
        <f t="shared" si="24"/>
        <v>Q3</v>
      </c>
    </row>
    <row r="370" spans="1:5" x14ac:dyDescent="0.25">
      <c r="A370" s="4">
        <v>42985</v>
      </c>
      <c r="B370">
        <f t="shared" si="21"/>
        <v>2017</v>
      </c>
      <c r="C370">
        <f t="shared" si="22"/>
        <v>9</v>
      </c>
      <c r="D370" t="str">
        <f t="shared" si="23"/>
        <v>Sep</v>
      </c>
      <c r="E370" t="str">
        <f t="shared" si="24"/>
        <v>Q3</v>
      </c>
    </row>
    <row r="371" spans="1:5" x14ac:dyDescent="0.25">
      <c r="A371" s="4">
        <v>42986</v>
      </c>
      <c r="B371">
        <f t="shared" si="21"/>
        <v>2017</v>
      </c>
      <c r="C371">
        <f t="shared" si="22"/>
        <v>9</v>
      </c>
      <c r="D371" t="str">
        <f t="shared" si="23"/>
        <v>Sep</v>
      </c>
      <c r="E371" t="str">
        <f t="shared" si="24"/>
        <v>Q3</v>
      </c>
    </row>
    <row r="372" spans="1:5" x14ac:dyDescent="0.25">
      <c r="A372" s="4">
        <v>42987</v>
      </c>
      <c r="B372">
        <f t="shared" si="21"/>
        <v>2017</v>
      </c>
      <c r="C372">
        <f t="shared" si="22"/>
        <v>9</v>
      </c>
      <c r="D372" t="str">
        <f t="shared" si="23"/>
        <v>Sep</v>
      </c>
      <c r="E372" t="str">
        <f t="shared" si="24"/>
        <v>Q3</v>
      </c>
    </row>
    <row r="373" spans="1:5" x14ac:dyDescent="0.25">
      <c r="A373" s="4">
        <v>42988</v>
      </c>
      <c r="B373">
        <f t="shared" si="21"/>
        <v>2017</v>
      </c>
      <c r="C373">
        <f t="shared" si="22"/>
        <v>9</v>
      </c>
      <c r="D373" t="str">
        <f t="shared" si="23"/>
        <v>Sep</v>
      </c>
      <c r="E373" t="str">
        <f t="shared" si="24"/>
        <v>Q3</v>
      </c>
    </row>
    <row r="374" spans="1:5" x14ac:dyDescent="0.25">
      <c r="A374" s="4">
        <v>42989</v>
      </c>
      <c r="B374">
        <f t="shared" si="21"/>
        <v>2017</v>
      </c>
      <c r="C374">
        <f t="shared" si="22"/>
        <v>9</v>
      </c>
      <c r="D374" t="str">
        <f t="shared" si="23"/>
        <v>Sep</v>
      </c>
      <c r="E374" t="str">
        <f t="shared" si="24"/>
        <v>Q3</v>
      </c>
    </row>
    <row r="375" spans="1:5" x14ac:dyDescent="0.25">
      <c r="A375" s="4">
        <v>42990</v>
      </c>
      <c r="B375">
        <f t="shared" si="21"/>
        <v>2017</v>
      </c>
      <c r="C375">
        <f t="shared" si="22"/>
        <v>9</v>
      </c>
      <c r="D375" t="str">
        <f t="shared" si="23"/>
        <v>Sep</v>
      </c>
      <c r="E375" t="str">
        <f t="shared" si="24"/>
        <v>Q3</v>
      </c>
    </row>
    <row r="376" spans="1:5" x14ac:dyDescent="0.25">
      <c r="A376" s="4">
        <v>42991</v>
      </c>
      <c r="B376">
        <f t="shared" si="21"/>
        <v>2017</v>
      </c>
      <c r="C376">
        <f t="shared" si="22"/>
        <v>9</v>
      </c>
      <c r="D376" t="str">
        <f t="shared" si="23"/>
        <v>Sep</v>
      </c>
      <c r="E376" t="str">
        <f t="shared" si="24"/>
        <v>Q3</v>
      </c>
    </row>
    <row r="377" spans="1:5" x14ac:dyDescent="0.25">
      <c r="A377" s="4">
        <v>42992</v>
      </c>
      <c r="B377">
        <f t="shared" si="21"/>
        <v>2017</v>
      </c>
      <c r="C377">
        <f t="shared" si="22"/>
        <v>9</v>
      </c>
      <c r="D377" t="str">
        <f t="shared" si="23"/>
        <v>Sep</v>
      </c>
      <c r="E377" t="str">
        <f t="shared" si="24"/>
        <v>Q3</v>
      </c>
    </row>
    <row r="378" spans="1:5" x14ac:dyDescent="0.25">
      <c r="A378" s="4">
        <v>42993</v>
      </c>
      <c r="B378">
        <f t="shared" si="21"/>
        <v>2017</v>
      </c>
      <c r="C378">
        <f t="shared" si="22"/>
        <v>9</v>
      </c>
      <c r="D378" t="str">
        <f t="shared" si="23"/>
        <v>Sep</v>
      </c>
      <c r="E378" t="str">
        <f t="shared" si="24"/>
        <v>Q3</v>
      </c>
    </row>
    <row r="379" spans="1:5" x14ac:dyDescent="0.25">
      <c r="A379" s="4">
        <v>42994</v>
      </c>
      <c r="B379">
        <f t="shared" si="21"/>
        <v>2017</v>
      </c>
      <c r="C379">
        <f t="shared" si="22"/>
        <v>9</v>
      </c>
      <c r="D379" t="str">
        <f t="shared" si="23"/>
        <v>Sep</v>
      </c>
      <c r="E379" t="str">
        <f t="shared" si="24"/>
        <v>Q3</v>
      </c>
    </row>
    <row r="380" spans="1:5" x14ac:dyDescent="0.25">
      <c r="A380" s="4">
        <v>42995</v>
      </c>
      <c r="B380">
        <f t="shared" si="21"/>
        <v>2017</v>
      </c>
      <c r="C380">
        <f t="shared" si="22"/>
        <v>9</v>
      </c>
      <c r="D380" t="str">
        <f t="shared" si="23"/>
        <v>Sep</v>
      </c>
      <c r="E380" t="str">
        <f t="shared" si="24"/>
        <v>Q3</v>
      </c>
    </row>
    <row r="381" spans="1:5" x14ac:dyDescent="0.25">
      <c r="A381" s="4">
        <v>42996</v>
      </c>
      <c r="B381">
        <f t="shared" si="21"/>
        <v>2017</v>
      </c>
      <c r="C381">
        <f t="shared" si="22"/>
        <v>9</v>
      </c>
      <c r="D381" t="str">
        <f t="shared" si="23"/>
        <v>Sep</v>
      </c>
      <c r="E381" t="str">
        <f t="shared" si="24"/>
        <v>Q3</v>
      </c>
    </row>
    <row r="382" spans="1:5" x14ac:dyDescent="0.25">
      <c r="A382" s="4">
        <v>42997</v>
      </c>
      <c r="B382">
        <f t="shared" si="21"/>
        <v>2017</v>
      </c>
      <c r="C382">
        <f t="shared" si="22"/>
        <v>9</v>
      </c>
      <c r="D382" t="str">
        <f t="shared" si="23"/>
        <v>Sep</v>
      </c>
      <c r="E382" t="str">
        <f t="shared" si="24"/>
        <v>Q3</v>
      </c>
    </row>
    <row r="383" spans="1:5" x14ac:dyDescent="0.25">
      <c r="A383" s="4">
        <v>42998</v>
      </c>
      <c r="B383">
        <f t="shared" si="21"/>
        <v>2017</v>
      </c>
      <c r="C383">
        <f t="shared" si="22"/>
        <v>9</v>
      </c>
      <c r="D383" t="str">
        <f t="shared" si="23"/>
        <v>Sep</v>
      </c>
      <c r="E383" t="str">
        <f t="shared" si="24"/>
        <v>Q3</v>
      </c>
    </row>
    <row r="384" spans="1:5" x14ac:dyDescent="0.25">
      <c r="A384" s="4">
        <v>42999</v>
      </c>
      <c r="B384">
        <f t="shared" si="21"/>
        <v>2017</v>
      </c>
      <c r="C384">
        <f t="shared" si="22"/>
        <v>9</v>
      </c>
      <c r="D384" t="str">
        <f t="shared" si="23"/>
        <v>Sep</v>
      </c>
      <c r="E384" t="str">
        <f t="shared" si="24"/>
        <v>Q3</v>
      </c>
    </row>
    <row r="385" spans="1:5" x14ac:dyDescent="0.25">
      <c r="A385" s="4">
        <v>43000</v>
      </c>
      <c r="B385">
        <f t="shared" si="21"/>
        <v>2017</v>
      </c>
      <c r="C385">
        <f t="shared" si="22"/>
        <v>9</v>
      </c>
      <c r="D385" t="str">
        <f t="shared" si="23"/>
        <v>Sep</v>
      </c>
      <c r="E385" t="str">
        <f t="shared" si="24"/>
        <v>Q3</v>
      </c>
    </row>
    <row r="386" spans="1:5" x14ac:dyDescent="0.25">
      <c r="A386" s="4">
        <v>43001</v>
      </c>
      <c r="B386">
        <f t="shared" si="21"/>
        <v>2017</v>
      </c>
      <c r="C386">
        <f t="shared" si="22"/>
        <v>9</v>
      </c>
      <c r="D386" t="str">
        <f t="shared" si="23"/>
        <v>Sep</v>
      </c>
      <c r="E386" t="str">
        <f t="shared" si="24"/>
        <v>Q3</v>
      </c>
    </row>
    <row r="387" spans="1:5" x14ac:dyDescent="0.25">
      <c r="A387" s="4">
        <v>43002</v>
      </c>
      <c r="B387">
        <f t="shared" ref="B387:B450" si="25">YEAR(A387)</f>
        <v>2017</v>
      </c>
      <c r="C387">
        <f t="shared" ref="C387:C450" si="26">MONTH(A387)</f>
        <v>9</v>
      </c>
      <c r="D387" t="str">
        <f t="shared" ref="D387:D450" si="27">TEXT(A387,"mmm")</f>
        <v>Sep</v>
      </c>
      <c r="E387" t="str">
        <f t="shared" si="24"/>
        <v>Q3</v>
      </c>
    </row>
    <row r="388" spans="1:5" x14ac:dyDescent="0.25">
      <c r="A388" s="4">
        <v>43003</v>
      </c>
      <c r="B388">
        <f t="shared" si="25"/>
        <v>2017</v>
      </c>
      <c r="C388">
        <f t="shared" si="26"/>
        <v>9</v>
      </c>
      <c r="D388" t="str">
        <f t="shared" si="27"/>
        <v>Sep</v>
      </c>
      <c r="E388" t="str">
        <f t="shared" si="24"/>
        <v>Q3</v>
      </c>
    </row>
    <row r="389" spans="1:5" x14ac:dyDescent="0.25">
      <c r="A389" s="4">
        <v>43004</v>
      </c>
      <c r="B389">
        <f t="shared" si="25"/>
        <v>2017</v>
      </c>
      <c r="C389">
        <f t="shared" si="26"/>
        <v>9</v>
      </c>
      <c r="D389" t="str">
        <f t="shared" si="27"/>
        <v>Sep</v>
      </c>
      <c r="E389" t="str">
        <f t="shared" si="24"/>
        <v>Q3</v>
      </c>
    </row>
    <row r="390" spans="1:5" x14ac:dyDescent="0.25">
      <c r="A390" s="4">
        <v>43005</v>
      </c>
      <c r="B390">
        <f t="shared" si="25"/>
        <v>2017</v>
      </c>
      <c r="C390">
        <f t="shared" si="26"/>
        <v>9</v>
      </c>
      <c r="D390" t="str">
        <f t="shared" si="27"/>
        <v>Sep</v>
      </c>
      <c r="E390" t="str">
        <f t="shared" si="24"/>
        <v>Q3</v>
      </c>
    </row>
    <row r="391" spans="1:5" x14ac:dyDescent="0.25">
      <c r="A391" s="4">
        <v>43006</v>
      </c>
      <c r="B391">
        <f t="shared" si="25"/>
        <v>2017</v>
      </c>
      <c r="C391">
        <f t="shared" si="26"/>
        <v>9</v>
      </c>
      <c r="D391" t="str">
        <f t="shared" si="27"/>
        <v>Sep</v>
      </c>
      <c r="E391" t="str">
        <f t="shared" si="24"/>
        <v>Q3</v>
      </c>
    </row>
    <row r="392" spans="1:5" x14ac:dyDescent="0.25">
      <c r="A392" s="4">
        <v>43007</v>
      </c>
      <c r="B392">
        <f t="shared" si="25"/>
        <v>2017</v>
      </c>
      <c r="C392">
        <f t="shared" si="26"/>
        <v>9</v>
      </c>
      <c r="D392" t="str">
        <f t="shared" si="27"/>
        <v>Sep</v>
      </c>
      <c r="E392" t="str">
        <f t="shared" si="24"/>
        <v>Q3</v>
      </c>
    </row>
    <row r="393" spans="1:5" x14ac:dyDescent="0.25">
      <c r="A393" s="4">
        <v>43008</v>
      </c>
      <c r="B393">
        <f t="shared" si="25"/>
        <v>2017</v>
      </c>
      <c r="C393">
        <f t="shared" si="26"/>
        <v>9</v>
      </c>
      <c r="D393" t="str">
        <f t="shared" si="27"/>
        <v>Sep</v>
      </c>
      <c r="E393" t="str">
        <f t="shared" ref="E393:E456" si="28">"Q"&amp;ROUNDUP(MONTH(A393)/3,0)</f>
        <v>Q3</v>
      </c>
    </row>
    <row r="394" spans="1:5" x14ac:dyDescent="0.25">
      <c r="A394" s="4">
        <v>43009</v>
      </c>
      <c r="B394">
        <f t="shared" si="25"/>
        <v>2017</v>
      </c>
      <c r="C394">
        <f t="shared" si="26"/>
        <v>10</v>
      </c>
      <c r="D394" t="str">
        <f t="shared" si="27"/>
        <v>Oct</v>
      </c>
      <c r="E394" t="str">
        <f t="shared" si="28"/>
        <v>Q4</v>
      </c>
    </row>
    <row r="395" spans="1:5" x14ac:dyDescent="0.25">
      <c r="A395" s="4">
        <v>43010</v>
      </c>
      <c r="B395">
        <f t="shared" si="25"/>
        <v>2017</v>
      </c>
      <c r="C395">
        <f t="shared" si="26"/>
        <v>10</v>
      </c>
      <c r="D395" t="str">
        <f t="shared" si="27"/>
        <v>Oct</v>
      </c>
      <c r="E395" t="str">
        <f t="shared" si="28"/>
        <v>Q4</v>
      </c>
    </row>
    <row r="396" spans="1:5" x14ac:dyDescent="0.25">
      <c r="A396" s="4">
        <v>43011</v>
      </c>
      <c r="B396">
        <f t="shared" si="25"/>
        <v>2017</v>
      </c>
      <c r="C396">
        <f t="shared" si="26"/>
        <v>10</v>
      </c>
      <c r="D396" t="str">
        <f t="shared" si="27"/>
        <v>Oct</v>
      </c>
      <c r="E396" t="str">
        <f t="shared" si="28"/>
        <v>Q4</v>
      </c>
    </row>
    <row r="397" spans="1:5" x14ac:dyDescent="0.25">
      <c r="A397" s="4">
        <v>43012</v>
      </c>
      <c r="B397">
        <f t="shared" si="25"/>
        <v>2017</v>
      </c>
      <c r="C397">
        <f t="shared" si="26"/>
        <v>10</v>
      </c>
      <c r="D397" t="str">
        <f t="shared" si="27"/>
        <v>Oct</v>
      </c>
      <c r="E397" t="str">
        <f t="shared" si="28"/>
        <v>Q4</v>
      </c>
    </row>
    <row r="398" spans="1:5" x14ac:dyDescent="0.25">
      <c r="A398" s="4">
        <v>43013</v>
      </c>
      <c r="B398">
        <f t="shared" si="25"/>
        <v>2017</v>
      </c>
      <c r="C398">
        <f t="shared" si="26"/>
        <v>10</v>
      </c>
      <c r="D398" t="str">
        <f t="shared" si="27"/>
        <v>Oct</v>
      </c>
      <c r="E398" t="str">
        <f t="shared" si="28"/>
        <v>Q4</v>
      </c>
    </row>
    <row r="399" spans="1:5" x14ac:dyDescent="0.25">
      <c r="A399" s="4">
        <v>43014</v>
      </c>
      <c r="B399">
        <f t="shared" si="25"/>
        <v>2017</v>
      </c>
      <c r="C399">
        <f t="shared" si="26"/>
        <v>10</v>
      </c>
      <c r="D399" t="str">
        <f t="shared" si="27"/>
        <v>Oct</v>
      </c>
      <c r="E399" t="str">
        <f t="shared" si="28"/>
        <v>Q4</v>
      </c>
    </row>
    <row r="400" spans="1:5" x14ac:dyDescent="0.25">
      <c r="A400" s="4">
        <v>43015</v>
      </c>
      <c r="B400">
        <f t="shared" si="25"/>
        <v>2017</v>
      </c>
      <c r="C400">
        <f t="shared" si="26"/>
        <v>10</v>
      </c>
      <c r="D400" t="str">
        <f t="shared" si="27"/>
        <v>Oct</v>
      </c>
      <c r="E400" t="str">
        <f t="shared" si="28"/>
        <v>Q4</v>
      </c>
    </row>
    <row r="401" spans="1:5" x14ac:dyDescent="0.25">
      <c r="A401" s="4">
        <v>43016</v>
      </c>
      <c r="B401">
        <f t="shared" si="25"/>
        <v>2017</v>
      </c>
      <c r="C401">
        <f t="shared" si="26"/>
        <v>10</v>
      </c>
      <c r="D401" t="str">
        <f t="shared" si="27"/>
        <v>Oct</v>
      </c>
      <c r="E401" t="str">
        <f t="shared" si="28"/>
        <v>Q4</v>
      </c>
    </row>
    <row r="402" spans="1:5" x14ac:dyDescent="0.25">
      <c r="A402" s="4">
        <v>43017</v>
      </c>
      <c r="B402">
        <f t="shared" si="25"/>
        <v>2017</v>
      </c>
      <c r="C402">
        <f t="shared" si="26"/>
        <v>10</v>
      </c>
      <c r="D402" t="str">
        <f t="shared" si="27"/>
        <v>Oct</v>
      </c>
      <c r="E402" t="str">
        <f t="shared" si="28"/>
        <v>Q4</v>
      </c>
    </row>
    <row r="403" spans="1:5" x14ac:dyDescent="0.25">
      <c r="A403" s="4">
        <v>43018</v>
      </c>
      <c r="B403">
        <f t="shared" si="25"/>
        <v>2017</v>
      </c>
      <c r="C403">
        <f t="shared" si="26"/>
        <v>10</v>
      </c>
      <c r="D403" t="str">
        <f t="shared" si="27"/>
        <v>Oct</v>
      </c>
      <c r="E403" t="str">
        <f t="shared" si="28"/>
        <v>Q4</v>
      </c>
    </row>
    <row r="404" spans="1:5" x14ac:dyDescent="0.25">
      <c r="A404" s="4">
        <v>43019</v>
      </c>
      <c r="B404">
        <f t="shared" si="25"/>
        <v>2017</v>
      </c>
      <c r="C404">
        <f t="shared" si="26"/>
        <v>10</v>
      </c>
      <c r="D404" t="str">
        <f t="shared" si="27"/>
        <v>Oct</v>
      </c>
      <c r="E404" t="str">
        <f t="shared" si="28"/>
        <v>Q4</v>
      </c>
    </row>
    <row r="405" spans="1:5" x14ac:dyDescent="0.25">
      <c r="A405" s="4">
        <v>43020</v>
      </c>
      <c r="B405">
        <f t="shared" si="25"/>
        <v>2017</v>
      </c>
      <c r="C405">
        <f t="shared" si="26"/>
        <v>10</v>
      </c>
      <c r="D405" t="str">
        <f t="shared" si="27"/>
        <v>Oct</v>
      </c>
      <c r="E405" t="str">
        <f t="shared" si="28"/>
        <v>Q4</v>
      </c>
    </row>
    <row r="406" spans="1:5" x14ac:dyDescent="0.25">
      <c r="A406" s="4">
        <v>43021</v>
      </c>
      <c r="B406">
        <f t="shared" si="25"/>
        <v>2017</v>
      </c>
      <c r="C406">
        <f t="shared" si="26"/>
        <v>10</v>
      </c>
      <c r="D406" t="str">
        <f t="shared" si="27"/>
        <v>Oct</v>
      </c>
      <c r="E406" t="str">
        <f t="shared" si="28"/>
        <v>Q4</v>
      </c>
    </row>
    <row r="407" spans="1:5" x14ac:dyDescent="0.25">
      <c r="A407" s="4">
        <v>43022</v>
      </c>
      <c r="B407">
        <f t="shared" si="25"/>
        <v>2017</v>
      </c>
      <c r="C407">
        <f t="shared" si="26"/>
        <v>10</v>
      </c>
      <c r="D407" t="str">
        <f t="shared" si="27"/>
        <v>Oct</v>
      </c>
      <c r="E407" t="str">
        <f t="shared" si="28"/>
        <v>Q4</v>
      </c>
    </row>
    <row r="408" spans="1:5" x14ac:dyDescent="0.25">
      <c r="A408" s="4">
        <v>43023</v>
      </c>
      <c r="B408">
        <f t="shared" si="25"/>
        <v>2017</v>
      </c>
      <c r="C408">
        <f t="shared" si="26"/>
        <v>10</v>
      </c>
      <c r="D408" t="str">
        <f t="shared" si="27"/>
        <v>Oct</v>
      </c>
      <c r="E408" t="str">
        <f t="shared" si="28"/>
        <v>Q4</v>
      </c>
    </row>
    <row r="409" spans="1:5" x14ac:dyDescent="0.25">
      <c r="A409" s="4">
        <v>43024</v>
      </c>
      <c r="B409">
        <f t="shared" si="25"/>
        <v>2017</v>
      </c>
      <c r="C409">
        <f t="shared" si="26"/>
        <v>10</v>
      </c>
      <c r="D409" t="str">
        <f t="shared" si="27"/>
        <v>Oct</v>
      </c>
      <c r="E409" t="str">
        <f t="shared" si="28"/>
        <v>Q4</v>
      </c>
    </row>
    <row r="410" spans="1:5" x14ac:dyDescent="0.25">
      <c r="A410" s="4">
        <v>43025</v>
      </c>
      <c r="B410">
        <f t="shared" si="25"/>
        <v>2017</v>
      </c>
      <c r="C410">
        <f t="shared" si="26"/>
        <v>10</v>
      </c>
      <c r="D410" t="str">
        <f t="shared" si="27"/>
        <v>Oct</v>
      </c>
      <c r="E410" t="str">
        <f t="shared" si="28"/>
        <v>Q4</v>
      </c>
    </row>
    <row r="411" spans="1:5" x14ac:dyDescent="0.25">
      <c r="A411" s="4">
        <v>43026</v>
      </c>
      <c r="B411">
        <f t="shared" si="25"/>
        <v>2017</v>
      </c>
      <c r="C411">
        <f t="shared" si="26"/>
        <v>10</v>
      </c>
      <c r="D411" t="str">
        <f t="shared" si="27"/>
        <v>Oct</v>
      </c>
      <c r="E411" t="str">
        <f t="shared" si="28"/>
        <v>Q4</v>
      </c>
    </row>
    <row r="412" spans="1:5" x14ac:dyDescent="0.25">
      <c r="A412" s="4">
        <v>43027</v>
      </c>
      <c r="B412">
        <f t="shared" si="25"/>
        <v>2017</v>
      </c>
      <c r="C412">
        <f t="shared" si="26"/>
        <v>10</v>
      </c>
      <c r="D412" t="str">
        <f t="shared" si="27"/>
        <v>Oct</v>
      </c>
      <c r="E412" t="str">
        <f t="shared" si="28"/>
        <v>Q4</v>
      </c>
    </row>
    <row r="413" spans="1:5" x14ac:dyDescent="0.25">
      <c r="A413" s="4">
        <v>43028</v>
      </c>
      <c r="B413">
        <f t="shared" si="25"/>
        <v>2017</v>
      </c>
      <c r="C413">
        <f t="shared" si="26"/>
        <v>10</v>
      </c>
      <c r="D413" t="str">
        <f t="shared" si="27"/>
        <v>Oct</v>
      </c>
      <c r="E413" t="str">
        <f t="shared" si="28"/>
        <v>Q4</v>
      </c>
    </row>
    <row r="414" spans="1:5" x14ac:dyDescent="0.25">
      <c r="A414" s="4">
        <v>43029</v>
      </c>
      <c r="B414">
        <f t="shared" si="25"/>
        <v>2017</v>
      </c>
      <c r="C414">
        <f t="shared" si="26"/>
        <v>10</v>
      </c>
      <c r="D414" t="str">
        <f t="shared" si="27"/>
        <v>Oct</v>
      </c>
      <c r="E414" t="str">
        <f t="shared" si="28"/>
        <v>Q4</v>
      </c>
    </row>
    <row r="415" spans="1:5" x14ac:dyDescent="0.25">
      <c r="A415" s="4">
        <v>43030</v>
      </c>
      <c r="B415">
        <f t="shared" si="25"/>
        <v>2017</v>
      </c>
      <c r="C415">
        <f t="shared" si="26"/>
        <v>10</v>
      </c>
      <c r="D415" t="str">
        <f t="shared" si="27"/>
        <v>Oct</v>
      </c>
      <c r="E415" t="str">
        <f t="shared" si="28"/>
        <v>Q4</v>
      </c>
    </row>
    <row r="416" spans="1:5" x14ac:dyDescent="0.25">
      <c r="A416" s="4">
        <v>43031</v>
      </c>
      <c r="B416">
        <f t="shared" si="25"/>
        <v>2017</v>
      </c>
      <c r="C416">
        <f t="shared" si="26"/>
        <v>10</v>
      </c>
      <c r="D416" t="str">
        <f t="shared" si="27"/>
        <v>Oct</v>
      </c>
      <c r="E416" t="str">
        <f t="shared" si="28"/>
        <v>Q4</v>
      </c>
    </row>
    <row r="417" spans="1:5" x14ac:dyDescent="0.25">
      <c r="A417" s="4">
        <v>43032</v>
      </c>
      <c r="B417">
        <f t="shared" si="25"/>
        <v>2017</v>
      </c>
      <c r="C417">
        <f t="shared" si="26"/>
        <v>10</v>
      </c>
      <c r="D417" t="str">
        <f t="shared" si="27"/>
        <v>Oct</v>
      </c>
      <c r="E417" t="str">
        <f t="shared" si="28"/>
        <v>Q4</v>
      </c>
    </row>
    <row r="418" spans="1:5" x14ac:dyDescent="0.25">
      <c r="A418" s="4">
        <v>43033</v>
      </c>
      <c r="B418">
        <f t="shared" si="25"/>
        <v>2017</v>
      </c>
      <c r="C418">
        <f t="shared" si="26"/>
        <v>10</v>
      </c>
      <c r="D418" t="str">
        <f t="shared" si="27"/>
        <v>Oct</v>
      </c>
      <c r="E418" t="str">
        <f t="shared" si="28"/>
        <v>Q4</v>
      </c>
    </row>
    <row r="419" spans="1:5" x14ac:dyDescent="0.25">
      <c r="A419" s="4">
        <v>43034</v>
      </c>
      <c r="B419">
        <f t="shared" si="25"/>
        <v>2017</v>
      </c>
      <c r="C419">
        <f t="shared" si="26"/>
        <v>10</v>
      </c>
      <c r="D419" t="str">
        <f t="shared" si="27"/>
        <v>Oct</v>
      </c>
      <c r="E419" t="str">
        <f t="shared" si="28"/>
        <v>Q4</v>
      </c>
    </row>
    <row r="420" spans="1:5" x14ac:dyDescent="0.25">
      <c r="A420" s="4">
        <v>43035</v>
      </c>
      <c r="B420">
        <f t="shared" si="25"/>
        <v>2017</v>
      </c>
      <c r="C420">
        <f t="shared" si="26"/>
        <v>10</v>
      </c>
      <c r="D420" t="str">
        <f t="shared" si="27"/>
        <v>Oct</v>
      </c>
      <c r="E420" t="str">
        <f t="shared" si="28"/>
        <v>Q4</v>
      </c>
    </row>
    <row r="421" spans="1:5" x14ac:dyDescent="0.25">
      <c r="A421" s="4">
        <v>43036</v>
      </c>
      <c r="B421">
        <f t="shared" si="25"/>
        <v>2017</v>
      </c>
      <c r="C421">
        <f t="shared" si="26"/>
        <v>10</v>
      </c>
      <c r="D421" t="str">
        <f t="shared" si="27"/>
        <v>Oct</v>
      </c>
      <c r="E421" t="str">
        <f t="shared" si="28"/>
        <v>Q4</v>
      </c>
    </row>
    <row r="422" spans="1:5" x14ac:dyDescent="0.25">
      <c r="A422" s="4">
        <v>43037</v>
      </c>
      <c r="B422">
        <f t="shared" si="25"/>
        <v>2017</v>
      </c>
      <c r="C422">
        <f t="shared" si="26"/>
        <v>10</v>
      </c>
      <c r="D422" t="str">
        <f t="shared" si="27"/>
        <v>Oct</v>
      </c>
      <c r="E422" t="str">
        <f t="shared" si="28"/>
        <v>Q4</v>
      </c>
    </row>
    <row r="423" spans="1:5" x14ac:dyDescent="0.25">
      <c r="A423" s="4">
        <v>43038</v>
      </c>
      <c r="B423">
        <f t="shared" si="25"/>
        <v>2017</v>
      </c>
      <c r="C423">
        <f t="shared" si="26"/>
        <v>10</v>
      </c>
      <c r="D423" t="str">
        <f t="shared" si="27"/>
        <v>Oct</v>
      </c>
      <c r="E423" t="str">
        <f t="shared" si="28"/>
        <v>Q4</v>
      </c>
    </row>
    <row r="424" spans="1:5" x14ac:dyDescent="0.25">
      <c r="A424" s="4">
        <v>43039</v>
      </c>
      <c r="B424">
        <f t="shared" si="25"/>
        <v>2017</v>
      </c>
      <c r="C424">
        <f t="shared" si="26"/>
        <v>10</v>
      </c>
      <c r="D424" t="str">
        <f t="shared" si="27"/>
        <v>Oct</v>
      </c>
      <c r="E424" t="str">
        <f t="shared" si="28"/>
        <v>Q4</v>
      </c>
    </row>
    <row r="425" spans="1:5" x14ac:dyDescent="0.25">
      <c r="A425" s="4">
        <v>43040</v>
      </c>
      <c r="B425">
        <f t="shared" si="25"/>
        <v>2017</v>
      </c>
      <c r="C425">
        <f t="shared" si="26"/>
        <v>11</v>
      </c>
      <c r="D425" t="str">
        <f t="shared" si="27"/>
        <v>Nov</v>
      </c>
      <c r="E425" t="str">
        <f t="shared" si="28"/>
        <v>Q4</v>
      </c>
    </row>
    <row r="426" spans="1:5" x14ac:dyDescent="0.25">
      <c r="A426" s="4">
        <v>43041</v>
      </c>
      <c r="B426">
        <f t="shared" si="25"/>
        <v>2017</v>
      </c>
      <c r="C426">
        <f t="shared" si="26"/>
        <v>11</v>
      </c>
      <c r="D426" t="str">
        <f t="shared" si="27"/>
        <v>Nov</v>
      </c>
      <c r="E426" t="str">
        <f t="shared" si="28"/>
        <v>Q4</v>
      </c>
    </row>
    <row r="427" spans="1:5" x14ac:dyDescent="0.25">
      <c r="A427" s="4">
        <v>43042</v>
      </c>
      <c r="B427">
        <f t="shared" si="25"/>
        <v>2017</v>
      </c>
      <c r="C427">
        <f t="shared" si="26"/>
        <v>11</v>
      </c>
      <c r="D427" t="str">
        <f t="shared" si="27"/>
        <v>Nov</v>
      </c>
      <c r="E427" t="str">
        <f t="shared" si="28"/>
        <v>Q4</v>
      </c>
    </row>
    <row r="428" spans="1:5" x14ac:dyDescent="0.25">
      <c r="A428" s="4">
        <v>43043</v>
      </c>
      <c r="B428">
        <f t="shared" si="25"/>
        <v>2017</v>
      </c>
      <c r="C428">
        <f t="shared" si="26"/>
        <v>11</v>
      </c>
      <c r="D428" t="str">
        <f t="shared" si="27"/>
        <v>Nov</v>
      </c>
      <c r="E428" t="str">
        <f t="shared" si="28"/>
        <v>Q4</v>
      </c>
    </row>
    <row r="429" spans="1:5" x14ac:dyDescent="0.25">
      <c r="A429" s="4">
        <v>43044</v>
      </c>
      <c r="B429">
        <f t="shared" si="25"/>
        <v>2017</v>
      </c>
      <c r="C429">
        <f t="shared" si="26"/>
        <v>11</v>
      </c>
      <c r="D429" t="str">
        <f t="shared" si="27"/>
        <v>Nov</v>
      </c>
      <c r="E429" t="str">
        <f t="shared" si="28"/>
        <v>Q4</v>
      </c>
    </row>
    <row r="430" spans="1:5" x14ac:dyDescent="0.25">
      <c r="A430" s="4">
        <v>43045</v>
      </c>
      <c r="B430">
        <f t="shared" si="25"/>
        <v>2017</v>
      </c>
      <c r="C430">
        <f t="shared" si="26"/>
        <v>11</v>
      </c>
      <c r="D430" t="str">
        <f t="shared" si="27"/>
        <v>Nov</v>
      </c>
      <c r="E430" t="str">
        <f t="shared" si="28"/>
        <v>Q4</v>
      </c>
    </row>
    <row r="431" spans="1:5" x14ac:dyDescent="0.25">
      <c r="A431" s="4">
        <v>43046</v>
      </c>
      <c r="B431">
        <f t="shared" si="25"/>
        <v>2017</v>
      </c>
      <c r="C431">
        <f t="shared" si="26"/>
        <v>11</v>
      </c>
      <c r="D431" t="str">
        <f t="shared" si="27"/>
        <v>Nov</v>
      </c>
      <c r="E431" t="str">
        <f t="shared" si="28"/>
        <v>Q4</v>
      </c>
    </row>
    <row r="432" spans="1:5" x14ac:dyDescent="0.25">
      <c r="A432" s="4">
        <v>43047</v>
      </c>
      <c r="B432">
        <f t="shared" si="25"/>
        <v>2017</v>
      </c>
      <c r="C432">
        <f t="shared" si="26"/>
        <v>11</v>
      </c>
      <c r="D432" t="str">
        <f t="shared" si="27"/>
        <v>Nov</v>
      </c>
      <c r="E432" t="str">
        <f t="shared" si="28"/>
        <v>Q4</v>
      </c>
    </row>
    <row r="433" spans="1:5" x14ac:dyDescent="0.25">
      <c r="A433" s="4">
        <v>43048</v>
      </c>
      <c r="B433">
        <f t="shared" si="25"/>
        <v>2017</v>
      </c>
      <c r="C433">
        <f t="shared" si="26"/>
        <v>11</v>
      </c>
      <c r="D433" t="str">
        <f t="shared" si="27"/>
        <v>Nov</v>
      </c>
      <c r="E433" t="str">
        <f t="shared" si="28"/>
        <v>Q4</v>
      </c>
    </row>
    <row r="434" spans="1:5" x14ac:dyDescent="0.25">
      <c r="A434" s="4">
        <v>43049</v>
      </c>
      <c r="B434">
        <f t="shared" si="25"/>
        <v>2017</v>
      </c>
      <c r="C434">
        <f t="shared" si="26"/>
        <v>11</v>
      </c>
      <c r="D434" t="str">
        <f t="shared" si="27"/>
        <v>Nov</v>
      </c>
      <c r="E434" t="str">
        <f t="shared" si="28"/>
        <v>Q4</v>
      </c>
    </row>
    <row r="435" spans="1:5" x14ac:dyDescent="0.25">
      <c r="A435" s="4">
        <v>43050</v>
      </c>
      <c r="B435">
        <f t="shared" si="25"/>
        <v>2017</v>
      </c>
      <c r="C435">
        <f t="shared" si="26"/>
        <v>11</v>
      </c>
      <c r="D435" t="str">
        <f t="shared" si="27"/>
        <v>Nov</v>
      </c>
      <c r="E435" t="str">
        <f t="shared" si="28"/>
        <v>Q4</v>
      </c>
    </row>
    <row r="436" spans="1:5" x14ac:dyDescent="0.25">
      <c r="A436" s="4">
        <v>43051</v>
      </c>
      <c r="B436">
        <f t="shared" si="25"/>
        <v>2017</v>
      </c>
      <c r="C436">
        <f t="shared" si="26"/>
        <v>11</v>
      </c>
      <c r="D436" t="str">
        <f t="shared" si="27"/>
        <v>Nov</v>
      </c>
      <c r="E436" t="str">
        <f t="shared" si="28"/>
        <v>Q4</v>
      </c>
    </row>
    <row r="437" spans="1:5" x14ac:dyDescent="0.25">
      <c r="A437" s="4">
        <v>43052</v>
      </c>
      <c r="B437">
        <f t="shared" si="25"/>
        <v>2017</v>
      </c>
      <c r="C437">
        <f t="shared" si="26"/>
        <v>11</v>
      </c>
      <c r="D437" t="str">
        <f t="shared" si="27"/>
        <v>Nov</v>
      </c>
      <c r="E437" t="str">
        <f t="shared" si="28"/>
        <v>Q4</v>
      </c>
    </row>
    <row r="438" spans="1:5" x14ac:dyDescent="0.25">
      <c r="A438" s="4">
        <v>43053</v>
      </c>
      <c r="B438">
        <f t="shared" si="25"/>
        <v>2017</v>
      </c>
      <c r="C438">
        <f t="shared" si="26"/>
        <v>11</v>
      </c>
      <c r="D438" t="str">
        <f t="shared" si="27"/>
        <v>Nov</v>
      </c>
      <c r="E438" t="str">
        <f t="shared" si="28"/>
        <v>Q4</v>
      </c>
    </row>
    <row r="439" spans="1:5" x14ac:dyDescent="0.25">
      <c r="A439" s="4">
        <v>43054</v>
      </c>
      <c r="B439">
        <f t="shared" si="25"/>
        <v>2017</v>
      </c>
      <c r="C439">
        <f t="shared" si="26"/>
        <v>11</v>
      </c>
      <c r="D439" t="str">
        <f t="shared" si="27"/>
        <v>Nov</v>
      </c>
      <c r="E439" t="str">
        <f t="shared" si="28"/>
        <v>Q4</v>
      </c>
    </row>
    <row r="440" spans="1:5" x14ac:dyDescent="0.25">
      <c r="A440" s="4">
        <v>43055</v>
      </c>
      <c r="B440">
        <f t="shared" si="25"/>
        <v>2017</v>
      </c>
      <c r="C440">
        <f t="shared" si="26"/>
        <v>11</v>
      </c>
      <c r="D440" t="str">
        <f t="shared" si="27"/>
        <v>Nov</v>
      </c>
      <c r="E440" t="str">
        <f t="shared" si="28"/>
        <v>Q4</v>
      </c>
    </row>
    <row r="441" spans="1:5" x14ac:dyDescent="0.25">
      <c r="A441" s="4">
        <v>43056</v>
      </c>
      <c r="B441">
        <f t="shared" si="25"/>
        <v>2017</v>
      </c>
      <c r="C441">
        <f t="shared" si="26"/>
        <v>11</v>
      </c>
      <c r="D441" t="str">
        <f t="shared" si="27"/>
        <v>Nov</v>
      </c>
      <c r="E441" t="str">
        <f t="shared" si="28"/>
        <v>Q4</v>
      </c>
    </row>
    <row r="442" spans="1:5" x14ac:dyDescent="0.25">
      <c r="A442" s="4">
        <v>43057</v>
      </c>
      <c r="B442">
        <f t="shared" si="25"/>
        <v>2017</v>
      </c>
      <c r="C442">
        <f t="shared" si="26"/>
        <v>11</v>
      </c>
      <c r="D442" t="str">
        <f t="shared" si="27"/>
        <v>Nov</v>
      </c>
      <c r="E442" t="str">
        <f t="shared" si="28"/>
        <v>Q4</v>
      </c>
    </row>
    <row r="443" spans="1:5" x14ac:dyDescent="0.25">
      <c r="A443" s="4">
        <v>43058</v>
      </c>
      <c r="B443">
        <f t="shared" si="25"/>
        <v>2017</v>
      </c>
      <c r="C443">
        <f t="shared" si="26"/>
        <v>11</v>
      </c>
      <c r="D443" t="str">
        <f t="shared" si="27"/>
        <v>Nov</v>
      </c>
      <c r="E443" t="str">
        <f t="shared" si="28"/>
        <v>Q4</v>
      </c>
    </row>
    <row r="444" spans="1:5" x14ac:dyDescent="0.25">
      <c r="A444" s="4">
        <v>43059</v>
      </c>
      <c r="B444">
        <f t="shared" si="25"/>
        <v>2017</v>
      </c>
      <c r="C444">
        <f t="shared" si="26"/>
        <v>11</v>
      </c>
      <c r="D444" t="str">
        <f t="shared" si="27"/>
        <v>Nov</v>
      </c>
      <c r="E444" t="str">
        <f t="shared" si="28"/>
        <v>Q4</v>
      </c>
    </row>
    <row r="445" spans="1:5" x14ac:dyDescent="0.25">
      <c r="A445" s="4">
        <v>43060</v>
      </c>
      <c r="B445">
        <f t="shared" si="25"/>
        <v>2017</v>
      </c>
      <c r="C445">
        <f t="shared" si="26"/>
        <v>11</v>
      </c>
      <c r="D445" t="str">
        <f t="shared" si="27"/>
        <v>Nov</v>
      </c>
      <c r="E445" t="str">
        <f t="shared" si="28"/>
        <v>Q4</v>
      </c>
    </row>
    <row r="446" spans="1:5" x14ac:dyDescent="0.25">
      <c r="A446" s="4">
        <v>43061</v>
      </c>
      <c r="B446">
        <f t="shared" si="25"/>
        <v>2017</v>
      </c>
      <c r="C446">
        <f t="shared" si="26"/>
        <v>11</v>
      </c>
      <c r="D446" t="str">
        <f t="shared" si="27"/>
        <v>Nov</v>
      </c>
      <c r="E446" t="str">
        <f t="shared" si="28"/>
        <v>Q4</v>
      </c>
    </row>
    <row r="447" spans="1:5" x14ac:dyDescent="0.25">
      <c r="A447" s="4">
        <v>43062</v>
      </c>
      <c r="B447">
        <f t="shared" si="25"/>
        <v>2017</v>
      </c>
      <c r="C447">
        <f t="shared" si="26"/>
        <v>11</v>
      </c>
      <c r="D447" t="str">
        <f t="shared" si="27"/>
        <v>Nov</v>
      </c>
      <c r="E447" t="str">
        <f t="shared" si="28"/>
        <v>Q4</v>
      </c>
    </row>
    <row r="448" spans="1:5" x14ac:dyDescent="0.25">
      <c r="A448" s="4">
        <v>43063</v>
      </c>
      <c r="B448">
        <f t="shared" si="25"/>
        <v>2017</v>
      </c>
      <c r="C448">
        <f t="shared" si="26"/>
        <v>11</v>
      </c>
      <c r="D448" t="str">
        <f t="shared" si="27"/>
        <v>Nov</v>
      </c>
      <c r="E448" t="str">
        <f t="shared" si="28"/>
        <v>Q4</v>
      </c>
    </row>
    <row r="449" spans="1:5" x14ac:dyDescent="0.25">
      <c r="A449" s="4">
        <v>43064</v>
      </c>
      <c r="B449">
        <f t="shared" si="25"/>
        <v>2017</v>
      </c>
      <c r="C449">
        <f t="shared" si="26"/>
        <v>11</v>
      </c>
      <c r="D449" t="str">
        <f t="shared" si="27"/>
        <v>Nov</v>
      </c>
      <c r="E449" t="str">
        <f t="shared" si="28"/>
        <v>Q4</v>
      </c>
    </row>
    <row r="450" spans="1:5" x14ac:dyDescent="0.25">
      <c r="A450" s="4">
        <v>43065</v>
      </c>
      <c r="B450">
        <f t="shared" si="25"/>
        <v>2017</v>
      </c>
      <c r="C450">
        <f t="shared" si="26"/>
        <v>11</v>
      </c>
      <c r="D450" t="str">
        <f t="shared" si="27"/>
        <v>Nov</v>
      </c>
      <c r="E450" t="str">
        <f t="shared" si="28"/>
        <v>Q4</v>
      </c>
    </row>
    <row r="451" spans="1:5" x14ac:dyDescent="0.25">
      <c r="A451" s="4">
        <v>43066</v>
      </c>
      <c r="B451">
        <f t="shared" ref="B451:B485" si="29">YEAR(A451)</f>
        <v>2017</v>
      </c>
      <c r="C451">
        <f t="shared" ref="C451:C485" si="30">MONTH(A451)</f>
        <v>11</v>
      </c>
      <c r="D451" t="str">
        <f t="shared" ref="D451:D485" si="31">TEXT(A451,"mmm")</f>
        <v>Nov</v>
      </c>
      <c r="E451" t="str">
        <f t="shared" si="28"/>
        <v>Q4</v>
      </c>
    </row>
    <row r="452" spans="1:5" x14ac:dyDescent="0.25">
      <c r="A452" s="4">
        <v>43067</v>
      </c>
      <c r="B452">
        <f t="shared" si="29"/>
        <v>2017</v>
      </c>
      <c r="C452">
        <f t="shared" si="30"/>
        <v>11</v>
      </c>
      <c r="D452" t="str">
        <f t="shared" si="31"/>
        <v>Nov</v>
      </c>
      <c r="E452" t="str">
        <f t="shared" si="28"/>
        <v>Q4</v>
      </c>
    </row>
    <row r="453" spans="1:5" x14ac:dyDescent="0.25">
      <c r="A453" s="4">
        <v>43068</v>
      </c>
      <c r="B453">
        <f t="shared" si="29"/>
        <v>2017</v>
      </c>
      <c r="C453">
        <f t="shared" si="30"/>
        <v>11</v>
      </c>
      <c r="D453" t="str">
        <f t="shared" si="31"/>
        <v>Nov</v>
      </c>
      <c r="E453" t="str">
        <f t="shared" si="28"/>
        <v>Q4</v>
      </c>
    </row>
    <row r="454" spans="1:5" x14ac:dyDescent="0.25">
      <c r="A454" s="4">
        <v>43069</v>
      </c>
      <c r="B454">
        <f t="shared" si="29"/>
        <v>2017</v>
      </c>
      <c r="C454">
        <f t="shared" si="30"/>
        <v>11</v>
      </c>
      <c r="D454" t="str">
        <f t="shared" si="31"/>
        <v>Nov</v>
      </c>
      <c r="E454" t="str">
        <f t="shared" si="28"/>
        <v>Q4</v>
      </c>
    </row>
    <row r="455" spans="1:5" x14ac:dyDescent="0.25">
      <c r="A455" s="4">
        <v>43070</v>
      </c>
      <c r="B455">
        <f t="shared" si="29"/>
        <v>2017</v>
      </c>
      <c r="C455">
        <f t="shared" si="30"/>
        <v>12</v>
      </c>
      <c r="D455" t="str">
        <f t="shared" si="31"/>
        <v>Dec</v>
      </c>
      <c r="E455" t="str">
        <f t="shared" si="28"/>
        <v>Q4</v>
      </c>
    </row>
    <row r="456" spans="1:5" x14ac:dyDescent="0.25">
      <c r="A456" s="4">
        <v>43071</v>
      </c>
      <c r="B456">
        <f t="shared" si="29"/>
        <v>2017</v>
      </c>
      <c r="C456">
        <f t="shared" si="30"/>
        <v>12</v>
      </c>
      <c r="D456" t="str">
        <f t="shared" si="31"/>
        <v>Dec</v>
      </c>
      <c r="E456" t="str">
        <f t="shared" si="28"/>
        <v>Q4</v>
      </c>
    </row>
    <row r="457" spans="1:5" x14ac:dyDescent="0.25">
      <c r="A457" s="4">
        <v>43072</v>
      </c>
      <c r="B457">
        <f t="shared" si="29"/>
        <v>2017</v>
      </c>
      <c r="C457">
        <f t="shared" si="30"/>
        <v>12</v>
      </c>
      <c r="D457" t="str">
        <f t="shared" si="31"/>
        <v>Dec</v>
      </c>
      <c r="E457" t="str">
        <f t="shared" ref="E457:E485" si="32">"Q"&amp;ROUNDUP(MONTH(A457)/3,0)</f>
        <v>Q4</v>
      </c>
    </row>
    <row r="458" spans="1:5" x14ac:dyDescent="0.25">
      <c r="A458" s="4">
        <v>43073</v>
      </c>
      <c r="B458">
        <f t="shared" si="29"/>
        <v>2017</v>
      </c>
      <c r="C458">
        <f t="shared" si="30"/>
        <v>12</v>
      </c>
      <c r="D458" t="str">
        <f t="shared" si="31"/>
        <v>Dec</v>
      </c>
      <c r="E458" t="str">
        <f t="shared" si="32"/>
        <v>Q4</v>
      </c>
    </row>
    <row r="459" spans="1:5" x14ac:dyDescent="0.25">
      <c r="A459" s="4">
        <v>43074</v>
      </c>
      <c r="B459">
        <f t="shared" si="29"/>
        <v>2017</v>
      </c>
      <c r="C459">
        <f t="shared" si="30"/>
        <v>12</v>
      </c>
      <c r="D459" t="str">
        <f t="shared" si="31"/>
        <v>Dec</v>
      </c>
      <c r="E459" t="str">
        <f t="shared" si="32"/>
        <v>Q4</v>
      </c>
    </row>
    <row r="460" spans="1:5" x14ac:dyDescent="0.25">
      <c r="A460" s="4">
        <v>43075</v>
      </c>
      <c r="B460">
        <f t="shared" si="29"/>
        <v>2017</v>
      </c>
      <c r="C460">
        <f t="shared" si="30"/>
        <v>12</v>
      </c>
      <c r="D460" t="str">
        <f t="shared" si="31"/>
        <v>Dec</v>
      </c>
      <c r="E460" t="str">
        <f t="shared" si="32"/>
        <v>Q4</v>
      </c>
    </row>
    <row r="461" spans="1:5" x14ac:dyDescent="0.25">
      <c r="A461" s="4">
        <v>43076</v>
      </c>
      <c r="B461">
        <f t="shared" si="29"/>
        <v>2017</v>
      </c>
      <c r="C461">
        <f t="shared" si="30"/>
        <v>12</v>
      </c>
      <c r="D461" t="str">
        <f t="shared" si="31"/>
        <v>Dec</v>
      </c>
      <c r="E461" t="str">
        <f t="shared" si="32"/>
        <v>Q4</v>
      </c>
    </row>
    <row r="462" spans="1:5" x14ac:dyDescent="0.25">
      <c r="A462" s="4">
        <v>43077</v>
      </c>
      <c r="B462">
        <f t="shared" si="29"/>
        <v>2017</v>
      </c>
      <c r="C462">
        <f t="shared" si="30"/>
        <v>12</v>
      </c>
      <c r="D462" t="str">
        <f t="shared" si="31"/>
        <v>Dec</v>
      </c>
      <c r="E462" t="str">
        <f t="shared" si="32"/>
        <v>Q4</v>
      </c>
    </row>
    <row r="463" spans="1:5" x14ac:dyDescent="0.25">
      <c r="A463" s="4">
        <v>43078</v>
      </c>
      <c r="B463">
        <f t="shared" si="29"/>
        <v>2017</v>
      </c>
      <c r="C463">
        <f t="shared" si="30"/>
        <v>12</v>
      </c>
      <c r="D463" t="str">
        <f t="shared" si="31"/>
        <v>Dec</v>
      </c>
      <c r="E463" t="str">
        <f t="shared" si="32"/>
        <v>Q4</v>
      </c>
    </row>
    <row r="464" spans="1:5" x14ac:dyDescent="0.25">
      <c r="A464" s="4">
        <v>43079</v>
      </c>
      <c r="B464">
        <f t="shared" si="29"/>
        <v>2017</v>
      </c>
      <c r="C464">
        <f t="shared" si="30"/>
        <v>12</v>
      </c>
      <c r="D464" t="str">
        <f t="shared" si="31"/>
        <v>Dec</v>
      </c>
      <c r="E464" t="str">
        <f t="shared" si="32"/>
        <v>Q4</v>
      </c>
    </row>
    <row r="465" spans="1:5" x14ac:dyDescent="0.25">
      <c r="A465" s="4">
        <v>43080</v>
      </c>
      <c r="B465">
        <f t="shared" si="29"/>
        <v>2017</v>
      </c>
      <c r="C465">
        <f t="shared" si="30"/>
        <v>12</v>
      </c>
      <c r="D465" t="str">
        <f t="shared" si="31"/>
        <v>Dec</v>
      </c>
      <c r="E465" t="str">
        <f t="shared" si="32"/>
        <v>Q4</v>
      </c>
    </row>
    <row r="466" spans="1:5" x14ac:dyDescent="0.25">
      <c r="A466" s="4">
        <v>43081</v>
      </c>
      <c r="B466">
        <f t="shared" si="29"/>
        <v>2017</v>
      </c>
      <c r="C466">
        <f t="shared" si="30"/>
        <v>12</v>
      </c>
      <c r="D466" t="str">
        <f t="shared" si="31"/>
        <v>Dec</v>
      </c>
      <c r="E466" t="str">
        <f t="shared" si="32"/>
        <v>Q4</v>
      </c>
    </row>
    <row r="467" spans="1:5" x14ac:dyDescent="0.25">
      <c r="A467" s="4">
        <v>43082</v>
      </c>
      <c r="B467">
        <f t="shared" si="29"/>
        <v>2017</v>
      </c>
      <c r="C467">
        <f t="shared" si="30"/>
        <v>12</v>
      </c>
      <c r="D467" t="str">
        <f t="shared" si="31"/>
        <v>Dec</v>
      </c>
      <c r="E467" t="str">
        <f t="shared" si="32"/>
        <v>Q4</v>
      </c>
    </row>
    <row r="468" spans="1:5" x14ac:dyDescent="0.25">
      <c r="A468" s="4">
        <v>43083</v>
      </c>
      <c r="B468">
        <f t="shared" si="29"/>
        <v>2017</v>
      </c>
      <c r="C468">
        <f t="shared" si="30"/>
        <v>12</v>
      </c>
      <c r="D468" t="str">
        <f t="shared" si="31"/>
        <v>Dec</v>
      </c>
      <c r="E468" t="str">
        <f t="shared" si="32"/>
        <v>Q4</v>
      </c>
    </row>
    <row r="469" spans="1:5" x14ac:dyDescent="0.25">
      <c r="A469" s="4">
        <v>43084</v>
      </c>
      <c r="B469">
        <f t="shared" si="29"/>
        <v>2017</v>
      </c>
      <c r="C469">
        <f t="shared" si="30"/>
        <v>12</v>
      </c>
      <c r="D469" t="str">
        <f t="shared" si="31"/>
        <v>Dec</v>
      </c>
      <c r="E469" t="str">
        <f t="shared" si="32"/>
        <v>Q4</v>
      </c>
    </row>
    <row r="470" spans="1:5" x14ac:dyDescent="0.25">
      <c r="A470" s="4">
        <v>43085</v>
      </c>
      <c r="B470">
        <f t="shared" si="29"/>
        <v>2017</v>
      </c>
      <c r="C470">
        <f t="shared" si="30"/>
        <v>12</v>
      </c>
      <c r="D470" t="str">
        <f t="shared" si="31"/>
        <v>Dec</v>
      </c>
      <c r="E470" t="str">
        <f t="shared" si="32"/>
        <v>Q4</v>
      </c>
    </row>
    <row r="471" spans="1:5" x14ac:dyDescent="0.25">
      <c r="A471" s="4">
        <v>43086</v>
      </c>
      <c r="B471">
        <f t="shared" si="29"/>
        <v>2017</v>
      </c>
      <c r="C471">
        <f t="shared" si="30"/>
        <v>12</v>
      </c>
      <c r="D471" t="str">
        <f t="shared" si="31"/>
        <v>Dec</v>
      </c>
      <c r="E471" t="str">
        <f t="shared" si="32"/>
        <v>Q4</v>
      </c>
    </row>
    <row r="472" spans="1:5" x14ac:dyDescent="0.25">
      <c r="A472" s="4">
        <v>43087</v>
      </c>
      <c r="B472">
        <f t="shared" si="29"/>
        <v>2017</v>
      </c>
      <c r="C472">
        <f t="shared" si="30"/>
        <v>12</v>
      </c>
      <c r="D472" t="str">
        <f t="shared" si="31"/>
        <v>Dec</v>
      </c>
      <c r="E472" t="str">
        <f t="shared" si="32"/>
        <v>Q4</v>
      </c>
    </row>
    <row r="473" spans="1:5" x14ac:dyDescent="0.25">
      <c r="A473" s="4">
        <v>43088</v>
      </c>
      <c r="B473">
        <f t="shared" si="29"/>
        <v>2017</v>
      </c>
      <c r="C473">
        <f t="shared" si="30"/>
        <v>12</v>
      </c>
      <c r="D473" t="str">
        <f t="shared" si="31"/>
        <v>Dec</v>
      </c>
      <c r="E473" t="str">
        <f t="shared" si="32"/>
        <v>Q4</v>
      </c>
    </row>
    <row r="474" spans="1:5" x14ac:dyDescent="0.25">
      <c r="A474" s="4">
        <v>43089</v>
      </c>
      <c r="B474">
        <f t="shared" si="29"/>
        <v>2017</v>
      </c>
      <c r="C474">
        <f t="shared" si="30"/>
        <v>12</v>
      </c>
      <c r="D474" t="str">
        <f t="shared" si="31"/>
        <v>Dec</v>
      </c>
      <c r="E474" t="str">
        <f t="shared" si="32"/>
        <v>Q4</v>
      </c>
    </row>
    <row r="475" spans="1:5" x14ac:dyDescent="0.25">
      <c r="A475" s="4">
        <v>43090</v>
      </c>
      <c r="B475">
        <f t="shared" si="29"/>
        <v>2017</v>
      </c>
      <c r="C475">
        <f t="shared" si="30"/>
        <v>12</v>
      </c>
      <c r="D475" t="str">
        <f t="shared" si="31"/>
        <v>Dec</v>
      </c>
      <c r="E475" t="str">
        <f t="shared" si="32"/>
        <v>Q4</v>
      </c>
    </row>
    <row r="476" spans="1:5" x14ac:dyDescent="0.25">
      <c r="A476" s="4">
        <v>43091</v>
      </c>
      <c r="B476">
        <f t="shared" si="29"/>
        <v>2017</v>
      </c>
      <c r="C476">
        <f t="shared" si="30"/>
        <v>12</v>
      </c>
      <c r="D476" t="str">
        <f t="shared" si="31"/>
        <v>Dec</v>
      </c>
      <c r="E476" t="str">
        <f t="shared" si="32"/>
        <v>Q4</v>
      </c>
    </row>
    <row r="477" spans="1:5" x14ac:dyDescent="0.25">
      <c r="A477" s="4">
        <v>43092</v>
      </c>
      <c r="B477">
        <f t="shared" si="29"/>
        <v>2017</v>
      </c>
      <c r="C477">
        <f t="shared" si="30"/>
        <v>12</v>
      </c>
      <c r="D477" t="str">
        <f t="shared" si="31"/>
        <v>Dec</v>
      </c>
      <c r="E477" t="str">
        <f t="shared" si="32"/>
        <v>Q4</v>
      </c>
    </row>
    <row r="478" spans="1:5" x14ac:dyDescent="0.25">
      <c r="A478" s="4">
        <v>43093</v>
      </c>
      <c r="B478">
        <f t="shared" si="29"/>
        <v>2017</v>
      </c>
      <c r="C478">
        <f t="shared" si="30"/>
        <v>12</v>
      </c>
      <c r="D478" t="str">
        <f t="shared" si="31"/>
        <v>Dec</v>
      </c>
      <c r="E478" t="str">
        <f t="shared" si="32"/>
        <v>Q4</v>
      </c>
    </row>
    <row r="479" spans="1:5" x14ac:dyDescent="0.25">
      <c r="A479" s="4">
        <v>43094</v>
      </c>
      <c r="B479">
        <f t="shared" si="29"/>
        <v>2017</v>
      </c>
      <c r="C479">
        <f t="shared" si="30"/>
        <v>12</v>
      </c>
      <c r="D479" t="str">
        <f t="shared" si="31"/>
        <v>Dec</v>
      </c>
      <c r="E479" t="str">
        <f t="shared" si="32"/>
        <v>Q4</v>
      </c>
    </row>
    <row r="480" spans="1:5" x14ac:dyDescent="0.25">
      <c r="A480" s="4">
        <v>43095</v>
      </c>
      <c r="B480">
        <f t="shared" si="29"/>
        <v>2017</v>
      </c>
      <c r="C480">
        <f t="shared" si="30"/>
        <v>12</v>
      </c>
      <c r="D480" t="str">
        <f t="shared" si="31"/>
        <v>Dec</v>
      </c>
      <c r="E480" t="str">
        <f t="shared" si="32"/>
        <v>Q4</v>
      </c>
    </row>
    <row r="481" spans="1:5" x14ac:dyDescent="0.25">
      <c r="A481" s="4">
        <v>43096</v>
      </c>
      <c r="B481">
        <f t="shared" si="29"/>
        <v>2017</v>
      </c>
      <c r="C481">
        <f t="shared" si="30"/>
        <v>12</v>
      </c>
      <c r="D481" t="str">
        <f t="shared" si="31"/>
        <v>Dec</v>
      </c>
      <c r="E481" t="str">
        <f t="shared" si="32"/>
        <v>Q4</v>
      </c>
    </row>
    <row r="482" spans="1:5" x14ac:dyDescent="0.25">
      <c r="A482" s="4">
        <v>43097</v>
      </c>
      <c r="B482">
        <f t="shared" si="29"/>
        <v>2017</v>
      </c>
      <c r="C482">
        <f t="shared" si="30"/>
        <v>12</v>
      </c>
      <c r="D482" t="str">
        <f t="shared" si="31"/>
        <v>Dec</v>
      </c>
      <c r="E482" t="str">
        <f t="shared" si="32"/>
        <v>Q4</v>
      </c>
    </row>
    <row r="483" spans="1:5" x14ac:dyDescent="0.25">
      <c r="A483" s="4">
        <v>43098</v>
      </c>
      <c r="B483">
        <f t="shared" si="29"/>
        <v>2017</v>
      </c>
      <c r="C483">
        <f t="shared" si="30"/>
        <v>12</v>
      </c>
      <c r="D483" t="str">
        <f t="shared" si="31"/>
        <v>Dec</v>
      </c>
      <c r="E483" t="str">
        <f t="shared" si="32"/>
        <v>Q4</v>
      </c>
    </row>
    <row r="484" spans="1:5" x14ac:dyDescent="0.25">
      <c r="A484" s="4">
        <v>43099</v>
      </c>
      <c r="B484">
        <f t="shared" si="29"/>
        <v>2017</v>
      </c>
      <c r="C484">
        <f t="shared" si="30"/>
        <v>12</v>
      </c>
      <c r="D484" t="str">
        <f t="shared" si="31"/>
        <v>Dec</v>
      </c>
      <c r="E484" t="str">
        <f t="shared" si="32"/>
        <v>Q4</v>
      </c>
    </row>
    <row r="485" spans="1:5" x14ac:dyDescent="0.25">
      <c r="A485" s="4">
        <v>43100</v>
      </c>
      <c r="B485">
        <f t="shared" si="29"/>
        <v>2017</v>
      </c>
      <c r="C485">
        <f t="shared" si="30"/>
        <v>12</v>
      </c>
      <c r="D485" t="str">
        <f t="shared" si="31"/>
        <v>Dec</v>
      </c>
      <c r="E485" t="str">
        <f t="shared" si="32"/>
        <v>Q4</v>
      </c>
    </row>
    <row r="486" spans="1:5" x14ac:dyDescent="0.25">
      <c r="A486" s="4"/>
    </row>
    <row r="487" spans="1:5" x14ac:dyDescent="0.25">
      <c r="A487" s="4"/>
    </row>
    <row r="488" spans="1:5" x14ac:dyDescent="0.25">
      <c r="A488" s="4"/>
    </row>
    <row r="489" spans="1:5" x14ac:dyDescent="0.25">
      <c r="A489" s="4"/>
    </row>
    <row r="490" spans="1:5" x14ac:dyDescent="0.25">
      <c r="A490" s="4"/>
    </row>
    <row r="491" spans="1:5" x14ac:dyDescent="0.25">
      <c r="A491" s="4"/>
    </row>
    <row r="492" spans="1:5" x14ac:dyDescent="0.25">
      <c r="A492" s="4"/>
    </row>
    <row r="493" spans="1:5" x14ac:dyDescent="0.25">
      <c r="A493" s="4"/>
    </row>
    <row r="494" spans="1:5" x14ac:dyDescent="0.25">
      <c r="A494" s="4"/>
    </row>
    <row r="495" spans="1:5" x14ac:dyDescent="0.25">
      <c r="A495" s="4"/>
    </row>
    <row r="496" spans="1:5" x14ac:dyDescent="0.25">
      <c r="A496" s="4"/>
    </row>
    <row r="497" spans="1:1" x14ac:dyDescent="0.25">
      <c r="A497" s="4"/>
    </row>
    <row r="498" spans="1:1" x14ac:dyDescent="0.25">
      <c r="A498" s="4"/>
    </row>
    <row r="499" spans="1:1" x14ac:dyDescent="0.25">
      <c r="A499" s="4"/>
    </row>
    <row r="500" spans="1:1" x14ac:dyDescent="0.25">
      <c r="A500" s="4"/>
    </row>
    <row r="501" spans="1:1" x14ac:dyDescent="0.25">
      <c r="A501" s="4"/>
    </row>
    <row r="502" spans="1:1" x14ac:dyDescent="0.25">
      <c r="A502" s="4"/>
    </row>
    <row r="503" spans="1:1" x14ac:dyDescent="0.25">
      <c r="A503" s="4"/>
    </row>
    <row r="504" spans="1:1" x14ac:dyDescent="0.25">
      <c r="A504" s="4"/>
    </row>
    <row r="505" spans="1:1" x14ac:dyDescent="0.25">
      <c r="A505" s="4"/>
    </row>
    <row r="506" spans="1:1" x14ac:dyDescent="0.25">
      <c r="A506" s="4"/>
    </row>
    <row r="507" spans="1:1" x14ac:dyDescent="0.25">
      <c r="A507" s="4"/>
    </row>
    <row r="508" spans="1:1" x14ac:dyDescent="0.25">
      <c r="A508" s="4"/>
    </row>
    <row r="509" spans="1:1" x14ac:dyDescent="0.25">
      <c r="A509" s="4"/>
    </row>
    <row r="510" spans="1:1" x14ac:dyDescent="0.25">
      <c r="A510" s="4"/>
    </row>
    <row r="511" spans="1:1" x14ac:dyDescent="0.25">
      <c r="A511" s="4"/>
    </row>
    <row r="512" spans="1:1" x14ac:dyDescent="0.25">
      <c r="A512" s="4"/>
    </row>
    <row r="513" spans="1:1" x14ac:dyDescent="0.25">
      <c r="A513" s="4"/>
    </row>
    <row r="514" spans="1:1" x14ac:dyDescent="0.25">
      <c r="A514" s="4"/>
    </row>
    <row r="515" spans="1:1" x14ac:dyDescent="0.25">
      <c r="A515" s="4"/>
    </row>
    <row r="516" spans="1:1" x14ac:dyDescent="0.25">
      <c r="A516" s="4"/>
    </row>
    <row r="517" spans="1:1" x14ac:dyDescent="0.25">
      <c r="A517" s="4"/>
    </row>
    <row r="518" spans="1:1" x14ac:dyDescent="0.25">
      <c r="A518" s="4"/>
    </row>
    <row r="519" spans="1:1" x14ac:dyDescent="0.25">
      <c r="A519" s="4"/>
    </row>
    <row r="520" spans="1:1" x14ac:dyDescent="0.25">
      <c r="A520" s="4"/>
    </row>
    <row r="521" spans="1:1" x14ac:dyDescent="0.25">
      <c r="A521" s="4"/>
    </row>
    <row r="522" spans="1:1" x14ac:dyDescent="0.25">
      <c r="A522" s="4"/>
    </row>
    <row r="523" spans="1:1" x14ac:dyDescent="0.25">
      <c r="A523" s="4"/>
    </row>
    <row r="524" spans="1:1" x14ac:dyDescent="0.25">
      <c r="A524" s="4"/>
    </row>
    <row r="525" spans="1:1" x14ac:dyDescent="0.25">
      <c r="A525" s="4"/>
    </row>
    <row r="526" spans="1:1" x14ac:dyDescent="0.25">
      <c r="A526" s="4"/>
    </row>
    <row r="527" spans="1:1" x14ac:dyDescent="0.25">
      <c r="A527" s="4"/>
    </row>
    <row r="528" spans="1:1" x14ac:dyDescent="0.25">
      <c r="A528" s="4"/>
    </row>
    <row r="529" spans="1:1" x14ac:dyDescent="0.25">
      <c r="A529" s="4"/>
    </row>
    <row r="530" spans="1:1" x14ac:dyDescent="0.25">
      <c r="A530" s="4"/>
    </row>
    <row r="531" spans="1:1" x14ac:dyDescent="0.25">
      <c r="A531" s="4"/>
    </row>
    <row r="532" spans="1:1" x14ac:dyDescent="0.25">
      <c r="A532" s="4"/>
    </row>
    <row r="533" spans="1:1" x14ac:dyDescent="0.25">
      <c r="A533" s="4"/>
    </row>
    <row r="534" spans="1:1" x14ac:dyDescent="0.25">
      <c r="A534" s="4"/>
    </row>
    <row r="535" spans="1:1" x14ac:dyDescent="0.25">
      <c r="A535" s="4"/>
    </row>
    <row r="536" spans="1:1" x14ac:dyDescent="0.25">
      <c r="A536" s="4"/>
    </row>
    <row r="537" spans="1:1" x14ac:dyDescent="0.25">
      <c r="A537" s="4"/>
    </row>
    <row r="538" spans="1:1" x14ac:dyDescent="0.25">
      <c r="A538" s="4"/>
    </row>
    <row r="539" spans="1:1" x14ac:dyDescent="0.25">
      <c r="A539" s="4"/>
    </row>
    <row r="540" spans="1:1" x14ac:dyDescent="0.25">
      <c r="A540" s="4"/>
    </row>
    <row r="541" spans="1:1" x14ac:dyDescent="0.25">
      <c r="A541" s="4"/>
    </row>
    <row r="542" spans="1:1" x14ac:dyDescent="0.25">
      <c r="A542" s="4"/>
    </row>
    <row r="543" spans="1:1" x14ac:dyDescent="0.25">
      <c r="A543" s="4"/>
    </row>
    <row r="544" spans="1:1" x14ac:dyDescent="0.25">
      <c r="A544" s="4"/>
    </row>
    <row r="545" spans="1:1" x14ac:dyDescent="0.25">
      <c r="A545" s="4"/>
    </row>
    <row r="546" spans="1:1" x14ac:dyDescent="0.25">
      <c r="A546" s="4"/>
    </row>
    <row r="547" spans="1:1" x14ac:dyDescent="0.25">
      <c r="A547" s="4"/>
    </row>
    <row r="548" spans="1:1" x14ac:dyDescent="0.25">
      <c r="A548" s="4"/>
    </row>
    <row r="549" spans="1:1" x14ac:dyDescent="0.25">
      <c r="A549" s="4"/>
    </row>
    <row r="550" spans="1:1" x14ac:dyDescent="0.25">
      <c r="A550" s="4"/>
    </row>
    <row r="551" spans="1:1" x14ac:dyDescent="0.25">
      <c r="A551" s="4"/>
    </row>
    <row r="552" spans="1:1" x14ac:dyDescent="0.25">
      <c r="A552" s="4"/>
    </row>
    <row r="553" spans="1:1" x14ac:dyDescent="0.25">
      <c r="A553" s="4"/>
    </row>
    <row r="554" spans="1:1" x14ac:dyDescent="0.25">
      <c r="A554" s="4"/>
    </row>
    <row r="555" spans="1:1" x14ac:dyDescent="0.25">
      <c r="A555" s="4"/>
    </row>
    <row r="556" spans="1:1" x14ac:dyDescent="0.25">
      <c r="A556" s="4"/>
    </row>
    <row r="557" spans="1:1" x14ac:dyDescent="0.25">
      <c r="A557" s="4"/>
    </row>
    <row r="558" spans="1:1" x14ac:dyDescent="0.25">
      <c r="A558" s="4"/>
    </row>
    <row r="559" spans="1:1" x14ac:dyDescent="0.25">
      <c r="A559" s="4"/>
    </row>
    <row r="560" spans="1:1" x14ac:dyDescent="0.25">
      <c r="A560" s="4"/>
    </row>
    <row r="561" spans="1:1" x14ac:dyDescent="0.25">
      <c r="A561" s="4"/>
    </row>
    <row r="562" spans="1:1" x14ac:dyDescent="0.25">
      <c r="A562" s="4"/>
    </row>
    <row r="563" spans="1:1" x14ac:dyDescent="0.25">
      <c r="A563" s="4"/>
    </row>
    <row r="564" spans="1:1" x14ac:dyDescent="0.25">
      <c r="A564" s="4"/>
    </row>
    <row r="565" spans="1:1" x14ac:dyDescent="0.25">
      <c r="A565" s="4"/>
    </row>
    <row r="566" spans="1:1" x14ac:dyDescent="0.25">
      <c r="A566" s="4"/>
    </row>
    <row r="567" spans="1:1" x14ac:dyDescent="0.25">
      <c r="A567" s="4"/>
    </row>
    <row r="568" spans="1:1" x14ac:dyDescent="0.25">
      <c r="A568" s="4"/>
    </row>
    <row r="569" spans="1:1" x14ac:dyDescent="0.25">
      <c r="A569" s="4"/>
    </row>
    <row r="570" spans="1:1" x14ac:dyDescent="0.25">
      <c r="A570" s="4"/>
    </row>
    <row r="571" spans="1:1" x14ac:dyDescent="0.25">
      <c r="A571" s="4"/>
    </row>
    <row r="572" spans="1:1" x14ac:dyDescent="0.25">
      <c r="A572" s="4"/>
    </row>
    <row r="573" spans="1:1" x14ac:dyDescent="0.25">
      <c r="A573" s="4"/>
    </row>
    <row r="574" spans="1:1" x14ac:dyDescent="0.25">
      <c r="A574" s="4"/>
    </row>
    <row r="575" spans="1:1" x14ac:dyDescent="0.25">
      <c r="A575" s="4"/>
    </row>
    <row r="576" spans="1:1" x14ac:dyDescent="0.25">
      <c r="A576" s="4"/>
    </row>
    <row r="577" spans="1:1" x14ac:dyDescent="0.25">
      <c r="A577" s="4"/>
    </row>
    <row r="578" spans="1:1" x14ac:dyDescent="0.25">
      <c r="A578" s="4"/>
    </row>
    <row r="579" spans="1:1" x14ac:dyDescent="0.25">
      <c r="A579" s="4"/>
    </row>
    <row r="580" spans="1:1" x14ac:dyDescent="0.25">
      <c r="A580" s="4"/>
    </row>
    <row r="581" spans="1:1" x14ac:dyDescent="0.25">
      <c r="A581" s="4"/>
    </row>
    <row r="582" spans="1:1" x14ac:dyDescent="0.25">
      <c r="A582" s="4"/>
    </row>
    <row r="583" spans="1:1" x14ac:dyDescent="0.25">
      <c r="A583" s="4"/>
    </row>
    <row r="584" spans="1:1" x14ac:dyDescent="0.25">
      <c r="A584" s="4"/>
    </row>
    <row r="585" spans="1:1" x14ac:dyDescent="0.25">
      <c r="A585" s="4"/>
    </row>
    <row r="586" spans="1:1" x14ac:dyDescent="0.25">
      <c r="A586" s="4"/>
    </row>
    <row r="587" spans="1:1" x14ac:dyDescent="0.25">
      <c r="A587" s="4"/>
    </row>
    <row r="588" spans="1:1" x14ac:dyDescent="0.25">
      <c r="A588" s="4"/>
    </row>
    <row r="589" spans="1:1" x14ac:dyDescent="0.25">
      <c r="A589" s="4"/>
    </row>
    <row r="590" spans="1:1" x14ac:dyDescent="0.25">
      <c r="A590" s="4"/>
    </row>
    <row r="591" spans="1:1" x14ac:dyDescent="0.25">
      <c r="A591" s="4"/>
    </row>
    <row r="592" spans="1:1" x14ac:dyDescent="0.25">
      <c r="A592" s="4"/>
    </row>
    <row r="593" spans="1:1" x14ac:dyDescent="0.25">
      <c r="A593" s="4"/>
    </row>
    <row r="594" spans="1:1" x14ac:dyDescent="0.25">
      <c r="A594" s="4"/>
    </row>
    <row r="595" spans="1:1" x14ac:dyDescent="0.25">
      <c r="A595" s="4"/>
    </row>
    <row r="596" spans="1:1" x14ac:dyDescent="0.25">
      <c r="A596" s="4"/>
    </row>
    <row r="597" spans="1:1" x14ac:dyDescent="0.25">
      <c r="A597" s="4"/>
    </row>
    <row r="598" spans="1:1" x14ac:dyDescent="0.25">
      <c r="A598" s="4"/>
    </row>
    <row r="599" spans="1:1" x14ac:dyDescent="0.25">
      <c r="A599" s="4"/>
    </row>
    <row r="600" spans="1:1" x14ac:dyDescent="0.25">
      <c r="A600" s="4"/>
    </row>
    <row r="601" spans="1:1" x14ac:dyDescent="0.25">
      <c r="A601" s="4"/>
    </row>
    <row r="602" spans="1:1" x14ac:dyDescent="0.25">
      <c r="A602" s="4"/>
    </row>
    <row r="603" spans="1:1" x14ac:dyDescent="0.25">
      <c r="A603" s="4"/>
    </row>
    <row r="604" spans="1:1" x14ac:dyDescent="0.25">
      <c r="A604" s="4"/>
    </row>
    <row r="605" spans="1:1" x14ac:dyDescent="0.25">
      <c r="A605" s="4"/>
    </row>
    <row r="606" spans="1:1" x14ac:dyDescent="0.25">
      <c r="A606" s="4"/>
    </row>
    <row r="607" spans="1:1" x14ac:dyDescent="0.25">
      <c r="A607" s="4"/>
    </row>
    <row r="608" spans="1:1" x14ac:dyDescent="0.25">
      <c r="A608" s="4"/>
    </row>
    <row r="609" spans="1:1" x14ac:dyDescent="0.25">
      <c r="A609" s="4"/>
    </row>
    <row r="610" spans="1:1" x14ac:dyDescent="0.25">
      <c r="A610" s="4"/>
    </row>
    <row r="611" spans="1:1" x14ac:dyDescent="0.25">
      <c r="A611" s="4"/>
    </row>
    <row r="612" spans="1:1" x14ac:dyDescent="0.25">
      <c r="A612" s="4"/>
    </row>
    <row r="613" spans="1:1" x14ac:dyDescent="0.25">
      <c r="A613" s="4"/>
    </row>
    <row r="614" spans="1:1" x14ac:dyDescent="0.25">
      <c r="A614" s="4"/>
    </row>
    <row r="615" spans="1:1" x14ac:dyDescent="0.25">
      <c r="A615" s="4"/>
    </row>
    <row r="616" spans="1:1" x14ac:dyDescent="0.25">
      <c r="A616" s="4"/>
    </row>
    <row r="617" spans="1:1" x14ac:dyDescent="0.25">
      <c r="A617" s="4"/>
    </row>
    <row r="618" spans="1:1" x14ac:dyDescent="0.25">
      <c r="A618" s="4"/>
    </row>
    <row r="619" spans="1:1" x14ac:dyDescent="0.25">
      <c r="A619" s="4"/>
    </row>
    <row r="620" spans="1:1" x14ac:dyDescent="0.25">
      <c r="A620" s="4"/>
    </row>
    <row r="621" spans="1:1" x14ac:dyDescent="0.25">
      <c r="A621" s="4"/>
    </row>
    <row r="622" spans="1:1" x14ac:dyDescent="0.25">
      <c r="A622" s="4"/>
    </row>
    <row r="623" spans="1:1" x14ac:dyDescent="0.25">
      <c r="A623" s="4"/>
    </row>
    <row r="624" spans="1:1" x14ac:dyDescent="0.25">
      <c r="A624" s="4"/>
    </row>
    <row r="625" spans="1:1" x14ac:dyDescent="0.25">
      <c r="A625" s="4"/>
    </row>
    <row r="626" spans="1:1" x14ac:dyDescent="0.25">
      <c r="A626" s="4"/>
    </row>
    <row r="627" spans="1:1" x14ac:dyDescent="0.25">
      <c r="A627" s="4"/>
    </row>
    <row r="628" spans="1:1" x14ac:dyDescent="0.25">
      <c r="A628" s="4"/>
    </row>
    <row r="629" spans="1:1" x14ac:dyDescent="0.25">
      <c r="A629" s="4"/>
    </row>
    <row r="630" spans="1:1" x14ac:dyDescent="0.25">
      <c r="A630" s="4"/>
    </row>
    <row r="631" spans="1:1" x14ac:dyDescent="0.25">
      <c r="A631" s="4"/>
    </row>
    <row r="632" spans="1:1" x14ac:dyDescent="0.25">
      <c r="A632" s="4"/>
    </row>
    <row r="633" spans="1:1" x14ac:dyDescent="0.25">
      <c r="A633" s="4"/>
    </row>
    <row r="634" spans="1:1" x14ac:dyDescent="0.25">
      <c r="A634" s="4"/>
    </row>
    <row r="635" spans="1:1" x14ac:dyDescent="0.25">
      <c r="A635" s="4"/>
    </row>
    <row r="636" spans="1:1" x14ac:dyDescent="0.25">
      <c r="A636" s="4"/>
    </row>
    <row r="637" spans="1:1" x14ac:dyDescent="0.25">
      <c r="A637" s="4"/>
    </row>
    <row r="638" spans="1:1" x14ac:dyDescent="0.25">
      <c r="A638" s="4"/>
    </row>
    <row r="639" spans="1:1" x14ac:dyDescent="0.25">
      <c r="A639" s="4"/>
    </row>
    <row r="640" spans="1:1" x14ac:dyDescent="0.25">
      <c r="A640" s="4"/>
    </row>
    <row r="641" spans="1:1" x14ac:dyDescent="0.25">
      <c r="A641" s="4"/>
    </row>
    <row r="642" spans="1:1" x14ac:dyDescent="0.25">
      <c r="A642" s="4"/>
    </row>
    <row r="643" spans="1:1" x14ac:dyDescent="0.25">
      <c r="A643" s="4"/>
    </row>
    <row r="644" spans="1:1" x14ac:dyDescent="0.25">
      <c r="A644" s="4"/>
    </row>
    <row r="645" spans="1:1" x14ac:dyDescent="0.25">
      <c r="A645" s="4"/>
    </row>
    <row r="646" spans="1:1" x14ac:dyDescent="0.25">
      <c r="A646" s="4"/>
    </row>
    <row r="647" spans="1:1" x14ac:dyDescent="0.25">
      <c r="A647" s="4"/>
    </row>
    <row r="648" spans="1:1" x14ac:dyDescent="0.25">
      <c r="A648" s="4"/>
    </row>
    <row r="649" spans="1:1" x14ac:dyDescent="0.25">
      <c r="A649" s="4"/>
    </row>
    <row r="650" spans="1:1" x14ac:dyDescent="0.25">
      <c r="A650" s="4"/>
    </row>
    <row r="651" spans="1:1" x14ac:dyDescent="0.25">
      <c r="A651" s="4"/>
    </row>
    <row r="652" spans="1:1" x14ac:dyDescent="0.25">
      <c r="A652" s="4"/>
    </row>
    <row r="653" spans="1:1" x14ac:dyDescent="0.25">
      <c r="A653" s="4"/>
    </row>
    <row r="654" spans="1:1" x14ac:dyDescent="0.25">
      <c r="A654" s="4"/>
    </row>
    <row r="655" spans="1:1" x14ac:dyDescent="0.25">
      <c r="A655" s="4"/>
    </row>
    <row r="656" spans="1:1" x14ac:dyDescent="0.25">
      <c r="A656" s="4"/>
    </row>
    <row r="657" spans="1:1" x14ac:dyDescent="0.25">
      <c r="A657" s="4"/>
    </row>
    <row r="658" spans="1:1" x14ac:dyDescent="0.25">
      <c r="A658" s="4"/>
    </row>
    <row r="659" spans="1:1" x14ac:dyDescent="0.25">
      <c r="A659" s="4"/>
    </row>
    <row r="660" spans="1:1" x14ac:dyDescent="0.25">
      <c r="A660" s="4"/>
    </row>
    <row r="661" spans="1:1" x14ac:dyDescent="0.25">
      <c r="A661" s="4"/>
    </row>
    <row r="662" spans="1:1" x14ac:dyDescent="0.25">
      <c r="A662" s="4"/>
    </row>
    <row r="663" spans="1:1" x14ac:dyDescent="0.25">
      <c r="A663" s="4"/>
    </row>
    <row r="664" spans="1:1" x14ac:dyDescent="0.25">
      <c r="A664" s="4"/>
    </row>
    <row r="665" spans="1:1" x14ac:dyDescent="0.25">
      <c r="A665" s="4"/>
    </row>
    <row r="666" spans="1:1" x14ac:dyDescent="0.25">
      <c r="A666" s="4"/>
    </row>
    <row r="667" spans="1:1" x14ac:dyDescent="0.25">
      <c r="A667" s="4"/>
    </row>
    <row r="668" spans="1:1" x14ac:dyDescent="0.25">
      <c r="A668" s="4"/>
    </row>
    <row r="669" spans="1:1" x14ac:dyDescent="0.25">
      <c r="A669" s="4"/>
    </row>
    <row r="670" spans="1:1" x14ac:dyDescent="0.25">
      <c r="A670" s="4"/>
    </row>
    <row r="671" spans="1:1" x14ac:dyDescent="0.25">
      <c r="A671" s="4"/>
    </row>
    <row r="672" spans="1:1" x14ac:dyDescent="0.25">
      <c r="A672" s="4"/>
    </row>
    <row r="673" spans="1:1" x14ac:dyDescent="0.25">
      <c r="A673" s="4"/>
    </row>
    <row r="674" spans="1:1" x14ac:dyDescent="0.25">
      <c r="A674" s="4"/>
    </row>
    <row r="675" spans="1:1" x14ac:dyDescent="0.25">
      <c r="A675" s="4"/>
    </row>
    <row r="676" spans="1:1" x14ac:dyDescent="0.25">
      <c r="A676" s="4"/>
    </row>
    <row r="677" spans="1:1" x14ac:dyDescent="0.25">
      <c r="A677" s="4"/>
    </row>
    <row r="678" spans="1:1" x14ac:dyDescent="0.25">
      <c r="A678" s="4"/>
    </row>
    <row r="679" spans="1:1" x14ac:dyDescent="0.25">
      <c r="A679" s="4"/>
    </row>
    <row r="680" spans="1:1" x14ac:dyDescent="0.25">
      <c r="A680" s="4"/>
    </row>
    <row r="681" spans="1:1" x14ac:dyDescent="0.25">
      <c r="A681" s="4"/>
    </row>
    <row r="682" spans="1:1" x14ac:dyDescent="0.25">
      <c r="A682" s="4"/>
    </row>
    <row r="683" spans="1:1" x14ac:dyDescent="0.25">
      <c r="A683" s="4"/>
    </row>
    <row r="684" spans="1:1" x14ac:dyDescent="0.25">
      <c r="A684" s="4"/>
    </row>
    <row r="685" spans="1:1" x14ac:dyDescent="0.25">
      <c r="A685" s="4"/>
    </row>
    <row r="686" spans="1:1" x14ac:dyDescent="0.25">
      <c r="A686" s="4"/>
    </row>
    <row r="687" spans="1:1" x14ac:dyDescent="0.25">
      <c r="A687" s="4"/>
    </row>
    <row r="688" spans="1:1" x14ac:dyDescent="0.25">
      <c r="A688" s="4"/>
    </row>
    <row r="689" spans="1:1" x14ac:dyDescent="0.25">
      <c r="A689" s="4"/>
    </row>
    <row r="690" spans="1:1" x14ac:dyDescent="0.25">
      <c r="A690" s="4"/>
    </row>
    <row r="691" spans="1:1" x14ac:dyDescent="0.25">
      <c r="A691" s="4"/>
    </row>
    <row r="692" spans="1:1" x14ac:dyDescent="0.25">
      <c r="A692" s="4"/>
    </row>
    <row r="693" spans="1:1" x14ac:dyDescent="0.25">
      <c r="A693" s="4"/>
    </row>
    <row r="694" spans="1:1" x14ac:dyDescent="0.25">
      <c r="A694" s="4"/>
    </row>
    <row r="695" spans="1:1" x14ac:dyDescent="0.25">
      <c r="A695" s="4"/>
    </row>
    <row r="696" spans="1:1" x14ac:dyDescent="0.25">
      <c r="A696" s="4"/>
    </row>
    <row r="697" spans="1:1" x14ac:dyDescent="0.25">
      <c r="A697" s="4"/>
    </row>
    <row r="698" spans="1:1" x14ac:dyDescent="0.25">
      <c r="A698" s="4"/>
    </row>
    <row r="699" spans="1:1" x14ac:dyDescent="0.25">
      <c r="A699" s="4"/>
    </row>
    <row r="700" spans="1:1" x14ac:dyDescent="0.25">
      <c r="A700" s="4"/>
    </row>
    <row r="701" spans="1:1" x14ac:dyDescent="0.25">
      <c r="A701" s="4"/>
    </row>
    <row r="702" spans="1:1" x14ac:dyDescent="0.25">
      <c r="A702" s="4"/>
    </row>
    <row r="703" spans="1:1" x14ac:dyDescent="0.25">
      <c r="A703" s="4"/>
    </row>
    <row r="704" spans="1:1" x14ac:dyDescent="0.25">
      <c r="A704" s="4"/>
    </row>
    <row r="705" spans="1:1" x14ac:dyDescent="0.25">
      <c r="A705" s="4"/>
    </row>
    <row r="706" spans="1:1" x14ac:dyDescent="0.25">
      <c r="A706" s="4"/>
    </row>
    <row r="707" spans="1:1" x14ac:dyDescent="0.25">
      <c r="A707" s="4"/>
    </row>
    <row r="708" spans="1:1" x14ac:dyDescent="0.25">
      <c r="A708" s="4"/>
    </row>
    <row r="709" spans="1:1" x14ac:dyDescent="0.25">
      <c r="A709" s="4"/>
    </row>
    <row r="710" spans="1:1" x14ac:dyDescent="0.25">
      <c r="A710" s="4"/>
    </row>
    <row r="711" spans="1:1" x14ac:dyDescent="0.25">
      <c r="A711" s="4"/>
    </row>
    <row r="712" spans="1:1" x14ac:dyDescent="0.25">
      <c r="A712" s="4"/>
    </row>
    <row r="713" spans="1:1" x14ac:dyDescent="0.25">
      <c r="A713" s="4"/>
    </row>
    <row r="714" spans="1:1" x14ac:dyDescent="0.25">
      <c r="A714" s="4"/>
    </row>
    <row r="715" spans="1:1" x14ac:dyDescent="0.25">
      <c r="A715" s="4"/>
    </row>
    <row r="716" spans="1:1" x14ac:dyDescent="0.25">
      <c r="A716" s="4"/>
    </row>
    <row r="717" spans="1:1" x14ac:dyDescent="0.25">
      <c r="A717" s="4"/>
    </row>
    <row r="718" spans="1:1" x14ac:dyDescent="0.25">
      <c r="A718" s="4"/>
    </row>
    <row r="719" spans="1:1" x14ac:dyDescent="0.25">
      <c r="A719" s="4"/>
    </row>
    <row r="720" spans="1:1" x14ac:dyDescent="0.25">
      <c r="A720" s="4"/>
    </row>
    <row r="721" spans="1:1" x14ac:dyDescent="0.25">
      <c r="A721" s="4"/>
    </row>
    <row r="722" spans="1:1" x14ac:dyDescent="0.25">
      <c r="A722" s="4"/>
    </row>
    <row r="723" spans="1:1" x14ac:dyDescent="0.25">
      <c r="A723" s="4"/>
    </row>
    <row r="724" spans="1:1" x14ac:dyDescent="0.25">
      <c r="A724" s="4"/>
    </row>
    <row r="725" spans="1:1" x14ac:dyDescent="0.25">
      <c r="A725" s="4"/>
    </row>
    <row r="726" spans="1:1" x14ac:dyDescent="0.25">
      <c r="A726" s="4"/>
    </row>
    <row r="727" spans="1:1" x14ac:dyDescent="0.25">
      <c r="A727" s="4"/>
    </row>
    <row r="728" spans="1:1" x14ac:dyDescent="0.25">
      <c r="A728" s="4"/>
    </row>
    <row r="729" spans="1:1" x14ac:dyDescent="0.25">
      <c r="A729" s="4"/>
    </row>
    <row r="730" spans="1:1" x14ac:dyDescent="0.25">
      <c r="A730" s="4"/>
    </row>
    <row r="731" spans="1:1" x14ac:dyDescent="0.25">
      <c r="A731" s="4"/>
    </row>
    <row r="732" spans="1:1" x14ac:dyDescent="0.25">
      <c r="A732" s="4"/>
    </row>
    <row r="733" spans="1:1" x14ac:dyDescent="0.25">
      <c r="A733" s="4"/>
    </row>
    <row r="734" spans="1:1" x14ac:dyDescent="0.25">
      <c r="A734" s="4"/>
    </row>
    <row r="735" spans="1:1" x14ac:dyDescent="0.25">
      <c r="A735" s="4"/>
    </row>
    <row r="736" spans="1:1" x14ac:dyDescent="0.25">
      <c r="A736" s="4"/>
    </row>
    <row r="737" spans="1:1" x14ac:dyDescent="0.25">
      <c r="A737" s="4"/>
    </row>
    <row r="738" spans="1:1" x14ac:dyDescent="0.25">
      <c r="A738" s="4"/>
    </row>
    <row r="739" spans="1:1" x14ac:dyDescent="0.25">
      <c r="A739" s="4"/>
    </row>
    <row r="740" spans="1:1" x14ac:dyDescent="0.25">
      <c r="A740" s="4"/>
    </row>
    <row r="741" spans="1:1" x14ac:dyDescent="0.25">
      <c r="A741" s="4"/>
    </row>
    <row r="742" spans="1:1" x14ac:dyDescent="0.25">
      <c r="A742" s="4"/>
    </row>
    <row r="743" spans="1:1" x14ac:dyDescent="0.25">
      <c r="A743" s="4"/>
    </row>
    <row r="744" spans="1:1" x14ac:dyDescent="0.25">
      <c r="A744" s="4"/>
    </row>
    <row r="745" spans="1:1" x14ac:dyDescent="0.25">
      <c r="A745" s="4"/>
    </row>
    <row r="746" spans="1:1" x14ac:dyDescent="0.25">
      <c r="A746" s="4"/>
    </row>
    <row r="747" spans="1:1" x14ac:dyDescent="0.25">
      <c r="A747" s="4"/>
    </row>
    <row r="748" spans="1:1" x14ac:dyDescent="0.25">
      <c r="A748" s="4"/>
    </row>
    <row r="749" spans="1:1" x14ac:dyDescent="0.25">
      <c r="A749" s="4"/>
    </row>
    <row r="750" spans="1:1" x14ac:dyDescent="0.25">
      <c r="A750" s="4"/>
    </row>
    <row r="751" spans="1:1" x14ac:dyDescent="0.25">
      <c r="A751" s="4"/>
    </row>
    <row r="752" spans="1:1" x14ac:dyDescent="0.25">
      <c r="A752" s="4"/>
    </row>
    <row r="753" spans="1:1" x14ac:dyDescent="0.25">
      <c r="A753" s="4"/>
    </row>
    <row r="754" spans="1:1" x14ac:dyDescent="0.25">
      <c r="A754" s="4"/>
    </row>
    <row r="755" spans="1:1" x14ac:dyDescent="0.25">
      <c r="A755" s="4"/>
    </row>
    <row r="756" spans="1:1" x14ac:dyDescent="0.25">
      <c r="A756" s="4"/>
    </row>
    <row r="757" spans="1:1" x14ac:dyDescent="0.25">
      <c r="A757" s="4"/>
    </row>
    <row r="758" spans="1:1" x14ac:dyDescent="0.25">
      <c r="A758" s="4"/>
    </row>
    <row r="759" spans="1:1" x14ac:dyDescent="0.25">
      <c r="A759" s="4"/>
    </row>
    <row r="760" spans="1:1" x14ac:dyDescent="0.25">
      <c r="A760" s="4"/>
    </row>
    <row r="761" spans="1:1" x14ac:dyDescent="0.25">
      <c r="A761" s="4"/>
    </row>
    <row r="762" spans="1:1" x14ac:dyDescent="0.25">
      <c r="A762" s="4"/>
    </row>
    <row r="763" spans="1:1" x14ac:dyDescent="0.25">
      <c r="A763" s="4"/>
    </row>
    <row r="764" spans="1:1" x14ac:dyDescent="0.25">
      <c r="A764" s="4"/>
    </row>
    <row r="765" spans="1:1" x14ac:dyDescent="0.25">
      <c r="A765" s="4"/>
    </row>
    <row r="766" spans="1:1" x14ac:dyDescent="0.25">
      <c r="A766" s="4"/>
    </row>
    <row r="767" spans="1:1" x14ac:dyDescent="0.25">
      <c r="A767" s="4"/>
    </row>
    <row r="768" spans="1:1" x14ac:dyDescent="0.25">
      <c r="A768" s="4"/>
    </row>
    <row r="769" spans="1:1" x14ac:dyDescent="0.25">
      <c r="A769" s="4"/>
    </row>
    <row r="770" spans="1:1" x14ac:dyDescent="0.25">
      <c r="A770" s="4"/>
    </row>
    <row r="771" spans="1:1" x14ac:dyDescent="0.25">
      <c r="A771" s="4"/>
    </row>
    <row r="772" spans="1:1" x14ac:dyDescent="0.25">
      <c r="A772" s="4"/>
    </row>
    <row r="773" spans="1:1" x14ac:dyDescent="0.25">
      <c r="A773" s="4"/>
    </row>
    <row r="774" spans="1:1" x14ac:dyDescent="0.25">
      <c r="A774" s="4"/>
    </row>
    <row r="775" spans="1:1" x14ac:dyDescent="0.25">
      <c r="A775" s="4"/>
    </row>
    <row r="776" spans="1:1" x14ac:dyDescent="0.25">
      <c r="A776" s="4"/>
    </row>
    <row r="777" spans="1:1" x14ac:dyDescent="0.25">
      <c r="A777" s="4"/>
    </row>
    <row r="778" spans="1:1" x14ac:dyDescent="0.25">
      <c r="A778" s="4"/>
    </row>
    <row r="779" spans="1:1" x14ac:dyDescent="0.25">
      <c r="A779" s="4"/>
    </row>
    <row r="780" spans="1:1" x14ac:dyDescent="0.25">
      <c r="A780" s="4"/>
    </row>
    <row r="781" spans="1:1" x14ac:dyDescent="0.25">
      <c r="A781" s="4"/>
    </row>
    <row r="782" spans="1:1" x14ac:dyDescent="0.25">
      <c r="A782" s="4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7A38C-7E49-4454-8A57-655C584F4FD7}">
  <dimension ref="A1:I7907"/>
  <sheetViews>
    <sheetView tabSelected="1" workbookViewId="0">
      <selection activeCell="E1" sqref="E1"/>
    </sheetView>
  </sheetViews>
  <sheetFormatPr defaultRowHeight="15" x14ac:dyDescent="0.25"/>
  <cols>
    <col min="1" max="1" width="16.140625" customWidth="1"/>
    <col min="2" max="2" width="25.140625" customWidth="1"/>
    <col min="3" max="3" width="15.140625" bestFit="1" customWidth="1"/>
    <col min="4" max="4" width="13.42578125" bestFit="1" customWidth="1"/>
    <col min="5" max="5" width="8.140625" bestFit="1" customWidth="1"/>
    <col min="6" max="6" width="10.85546875" bestFit="1" customWidth="1"/>
    <col min="7" max="7" width="12.28515625" bestFit="1" customWidth="1"/>
    <col min="8" max="8" width="22.5703125" customWidth="1"/>
    <col min="9" max="9" width="10.85546875" customWidth="1"/>
    <col min="10" max="10" width="17.28515625" bestFit="1" customWidth="1"/>
  </cols>
  <sheetData>
    <row r="1" spans="1:9" x14ac:dyDescent="0.25">
      <c r="A1" t="s">
        <v>4682</v>
      </c>
      <c r="B1" t="s">
        <v>1</v>
      </c>
      <c r="C1" t="s">
        <v>2</v>
      </c>
      <c r="D1" t="s">
        <v>3</v>
      </c>
      <c r="E1" t="s">
        <v>4683</v>
      </c>
      <c r="F1" t="s">
        <v>4731</v>
      </c>
      <c r="G1" t="s">
        <v>4732</v>
      </c>
      <c r="H1" t="s">
        <v>4708</v>
      </c>
      <c r="I1" t="s">
        <v>16</v>
      </c>
    </row>
    <row r="2" spans="1:9" x14ac:dyDescent="0.25">
      <c r="A2">
        <v>1</v>
      </c>
      <c r="B2" s="2">
        <v>42617.885416666664</v>
      </c>
      <c r="C2" s="2"/>
      <c r="D2">
        <v>450000</v>
      </c>
      <c r="E2">
        <v>123477</v>
      </c>
      <c r="F2">
        <f>VLOOKUP($E2,'car_details'!$A:$K,3,FALSE)</f>
        <v>145500</v>
      </c>
      <c r="G2">
        <f>VLOOKUP(E2,policy_details[#All],9,FALSE)</f>
        <v>152156</v>
      </c>
      <c r="H2">
        <f>VLOOKUP(G2,'customer_details'!A:M,11,FALSE)</f>
        <v>637</v>
      </c>
      <c r="I2" s="1" t="s">
        <v>30</v>
      </c>
    </row>
    <row r="3" spans="1:9" x14ac:dyDescent="0.25">
      <c r="A3">
        <v>2</v>
      </c>
      <c r="B3" s="2">
        <v>42618.010416666664</v>
      </c>
      <c r="C3" s="2"/>
      <c r="D3">
        <v>370000</v>
      </c>
      <c r="E3">
        <v>123478</v>
      </c>
      <c r="F3">
        <f>VLOOKUP($E3,'car_details'!$A:$K,3,FALSE)</f>
        <v>120000</v>
      </c>
      <c r="G3">
        <f>VLOOKUP(E3,policy_details[#All],9,FALSE)</f>
        <v>138688</v>
      </c>
      <c r="H3">
        <f>VLOOKUP(G3,'customer_details'!A:M,11,FALSE)</f>
        <v>373</v>
      </c>
      <c r="I3" s="1" t="s">
        <v>30</v>
      </c>
    </row>
    <row r="4" spans="1:9" x14ac:dyDescent="0.25">
      <c r="A4">
        <v>3</v>
      </c>
      <c r="B4" s="2">
        <v>42626.64166666667</v>
      </c>
      <c r="C4" s="2"/>
      <c r="D4">
        <v>158000</v>
      </c>
      <c r="E4">
        <v>123479</v>
      </c>
      <c r="F4">
        <f>VLOOKUP($E4,'car_details'!$A:$K,3,FALSE)</f>
        <v>140000</v>
      </c>
      <c r="G4">
        <f>VLOOKUP(E4,policy_details[#All],9,FALSE)</f>
        <v>108966</v>
      </c>
      <c r="H4">
        <f>VLOOKUP(G4,'customer_details'!A:M,11,FALSE)</f>
        <v>1625</v>
      </c>
      <c r="I4" s="1" t="s">
        <v>30</v>
      </c>
    </row>
    <row r="5" spans="1:9" x14ac:dyDescent="0.25">
      <c r="A5">
        <v>4</v>
      </c>
      <c r="B5" s="2">
        <v>42628.511111111111</v>
      </c>
      <c r="C5" s="2">
        <v>42683.324305555558</v>
      </c>
      <c r="D5">
        <v>225000</v>
      </c>
      <c r="E5">
        <v>123480</v>
      </c>
      <c r="F5">
        <f>VLOOKUP($E5,'car_details'!$A:$K,3,FALSE)</f>
        <v>127000</v>
      </c>
      <c r="G5">
        <f>VLOOKUP(E5,policy_details[#All],9,FALSE)</f>
        <v>115812</v>
      </c>
      <c r="H5">
        <f>VLOOKUP(G5,'customer_details'!A:M,11,FALSE)</f>
        <v>1000</v>
      </c>
      <c r="I5" s="1" t="s">
        <v>57</v>
      </c>
    </row>
    <row r="6" spans="1:9" x14ac:dyDescent="0.25">
      <c r="A6">
        <v>5</v>
      </c>
      <c r="B6" s="2">
        <v>42645.921527777777</v>
      </c>
      <c r="C6" s="2"/>
      <c r="D6">
        <v>130000</v>
      </c>
      <c r="E6">
        <v>123481</v>
      </c>
      <c r="F6">
        <f>VLOOKUP($E6,'car_details'!$A:$K,3,FALSE)</f>
        <v>120000</v>
      </c>
      <c r="G6">
        <f>VLOOKUP(E6,policy_details[#All],9,FALSE)</f>
        <v>114412</v>
      </c>
      <c r="H6">
        <f>VLOOKUP(G6,'customer_details'!A:M,11,FALSE)</f>
        <v>-462</v>
      </c>
      <c r="I6" s="1" t="s">
        <v>30</v>
      </c>
    </row>
    <row r="7" spans="1:9" x14ac:dyDescent="0.25">
      <c r="A7">
        <v>6</v>
      </c>
      <c r="B7" s="2">
        <v>42646.405555555553</v>
      </c>
      <c r="C7" s="2">
        <v>42669.584722222222</v>
      </c>
      <c r="D7">
        <v>440000</v>
      </c>
      <c r="E7">
        <v>123482</v>
      </c>
      <c r="F7">
        <f>VLOOKUP($E7,'car_details'!$A:$K,3,FALSE)</f>
        <v>45000</v>
      </c>
      <c r="G7">
        <f>VLOOKUP(E7,policy_details[#All],9,FALSE)</f>
        <v>161389</v>
      </c>
      <c r="H7">
        <f>VLOOKUP(G7,'customer_details'!A:M,11,FALSE)</f>
        <v>2776</v>
      </c>
      <c r="I7" s="1" t="s">
        <v>57</v>
      </c>
    </row>
    <row r="8" spans="1:9" x14ac:dyDescent="0.25">
      <c r="A8">
        <v>7</v>
      </c>
      <c r="B8" s="2">
        <v>42646.705555555556</v>
      </c>
      <c r="C8" s="2">
        <v>42670.763194444444</v>
      </c>
      <c r="D8">
        <v>96000</v>
      </c>
      <c r="E8">
        <v>123483</v>
      </c>
      <c r="F8">
        <f>VLOOKUP($E8,'car_details'!$A:$K,3,FALSE)</f>
        <v>175000</v>
      </c>
      <c r="G8">
        <f>VLOOKUP(E8,policy_details[#All],9,FALSE)</f>
        <v>118983</v>
      </c>
      <c r="H8">
        <f>VLOOKUP(G8,'customer_details'!A:M,11,FALSE)</f>
        <v>2022</v>
      </c>
      <c r="I8" s="1" t="s">
        <v>57</v>
      </c>
    </row>
    <row r="9" spans="1:9" x14ac:dyDescent="0.25">
      <c r="A9">
        <v>8</v>
      </c>
      <c r="B9" s="2">
        <v>42646.875694444447</v>
      </c>
      <c r="C9" s="2">
        <v>42682.456944444442</v>
      </c>
      <c r="D9">
        <v>45000</v>
      </c>
      <c r="E9">
        <v>123484</v>
      </c>
      <c r="F9">
        <f>VLOOKUP($E9,'car_details'!$A:$K,3,FALSE)</f>
        <v>5000</v>
      </c>
      <c r="G9">
        <f>VLOOKUP(E9,policy_details[#All],9,FALSE)</f>
        <v>105893</v>
      </c>
      <c r="H9">
        <f>VLOOKUP(G9,'customer_details'!A:M,11,FALSE)</f>
        <v>2</v>
      </c>
      <c r="I9" s="1" t="s">
        <v>57</v>
      </c>
    </row>
    <row r="10" spans="1:9" x14ac:dyDescent="0.25">
      <c r="A10">
        <v>9</v>
      </c>
      <c r="B10" s="2">
        <v>42646.884027777778</v>
      </c>
      <c r="C10" s="2">
        <v>42677.456944444442</v>
      </c>
      <c r="D10">
        <v>350000</v>
      </c>
      <c r="E10">
        <v>123485</v>
      </c>
      <c r="F10">
        <f>VLOOKUP($E10,'car_details'!$A:$K,3,FALSE)</f>
        <v>90000</v>
      </c>
      <c r="G10">
        <f>VLOOKUP(E10,policy_details[#All],9,FALSE)</f>
        <v>167164</v>
      </c>
      <c r="H10">
        <f>VLOOKUP(G10,'customer_details'!A:M,11,FALSE)</f>
        <v>7331</v>
      </c>
      <c r="I10" s="1" t="s">
        <v>57</v>
      </c>
    </row>
    <row r="11" spans="1:9" x14ac:dyDescent="0.25">
      <c r="A11">
        <v>10</v>
      </c>
      <c r="B11" s="2">
        <v>42646.92083333333</v>
      </c>
      <c r="C11" s="2">
        <v>42674.463194444441</v>
      </c>
      <c r="D11">
        <v>200000</v>
      </c>
      <c r="E11">
        <v>123486</v>
      </c>
      <c r="F11">
        <f>VLOOKUP($E11,'car_details'!$A:$K,3,FALSE)</f>
        <v>169000</v>
      </c>
      <c r="G11">
        <f>VLOOKUP(E11,policy_details[#All],9,FALSE)</f>
        <v>143336</v>
      </c>
      <c r="H11">
        <f>VLOOKUP(G11,'customer_details'!A:M,11,FALSE)</f>
        <v>2039</v>
      </c>
      <c r="I11" s="1" t="s">
        <v>57</v>
      </c>
    </row>
    <row r="12" spans="1:9" x14ac:dyDescent="0.25">
      <c r="A12">
        <v>11</v>
      </c>
      <c r="B12" s="2">
        <v>42646.938194444447</v>
      </c>
      <c r="C12" s="2">
        <v>42657.672222222223</v>
      </c>
      <c r="D12">
        <v>500000</v>
      </c>
      <c r="E12">
        <v>123487</v>
      </c>
      <c r="F12">
        <f>VLOOKUP($E12,'car_details'!$A:$K,3,FALSE)</f>
        <v>68000</v>
      </c>
      <c r="G12">
        <f>VLOOKUP(E12,policy_details[#All],9,FALSE)</f>
        <v>137330</v>
      </c>
      <c r="H12">
        <f>VLOOKUP(G12,'customer_details'!A:M,11,FALSE)</f>
        <v>82</v>
      </c>
      <c r="I12" s="1" t="s">
        <v>57</v>
      </c>
    </row>
    <row r="13" spans="1:9" x14ac:dyDescent="0.25">
      <c r="A13">
        <v>12</v>
      </c>
      <c r="B13" s="2">
        <v>42646.947222222225</v>
      </c>
      <c r="C13" s="2">
        <v>42677.586111111108</v>
      </c>
      <c r="D13">
        <v>92000</v>
      </c>
      <c r="E13">
        <v>123488</v>
      </c>
      <c r="F13">
        <f>VLOOKUP($E13,'car_details'!$A:$K,3,FALSE)</f>
        <v>100000</v>
      </c>
      <c r="G13">
        <f>VLOOKUP(E13,policy_details[#All],9,FALSE)</f>
        <v>156909</v>
      </c>
      <c r="H13">
        <f>VLOOKUP(G13,'customer_details'!A:M,11,FALSE)</f>
        <v>8304</v>
      </c>
      <c r="I13" s="1" t="s">
        <v>57</v>
      </c>
    </row>
    <row r="14" spans="1:9" x14ac:dyDescent="0.25">
      <c r="A14">
        <v>13</v>
      </c>
      <c r="B14" s="2">
        <v>42646.95208333333</v>
      </c>
      <c r="C14" s="2">
        <v>42675.634722222225</v>
      </c>
      <c r="D14">
        <v>280000</v>
      </c>
      <c r="E14">
        <v>123489</v>
      </c>
      <c r="F14">
        <f>VLOOKUP($E14,'car_details'!$A:$K,3,FALSE)</f>
        <v>140000</v>
      </c>
      <c r="G14">
        <f>VLOOKUP(E14,policy_details[#All],9,FALSE)</f>
        <v>106320</v>
      </c>
      <c r="H14">
        <f>VLOOKUP(G14,'customer_details'!A:M,11,FALSE)</f>
        <v>2896</v>
      </c>
      <c r="I14" s="1" t="s">
        <v>57</v>
      </c>
    </row>
    <row r="15" spans="1:9" x14ac:dyDescent="0.25">
      <c r="A15">
        <v>15</v>
      </c>
      <c r="B15" s="2">
        <v>42647.379166666666</v>
      </c>
      <c r="C15" s="2">
        <v>42665.618750000001</v>
      </c>
      <c r="D15">
        <v>180000</v>
      </c>
      <c r="E15">
        <v>123491</v>
      </c>
      <c r="F15">
        <f>VLOOKUP($E15,'car_details'!$A:$K,3,FALSE)</f>
        <v>90000</v>
      </c>
      <c r="G15">
        <f>VLOOKUP(E15,policy_details[#All],9,FALSE)</f>
        <v>121755</v>
      </c>
      <c r="H15">
        <f>VLOOKUP(G15,'customer_details'!A:M,11,FALSE)</f>
        <v>824</v>
      </c>
      <c r="I15" s="1" t="s">
        <v>57</v>
      </c>
    </row>
    <row r="16" spans="1:9" x14ac:dyDescent="0.25">
      <c r="A16">
        <v>16</v>
      </c>
      <c r="B16" s="2">
        <v>42647.386111111111</v>
      </c>
      <c r="C16" s="2">
        <v>42667.689583333333</v>
      </c>
      <c r="D16">
        <v>400000</v>
      </c>
      <c r="E16">
        <v>123492</v>
      </c>
      <c r="F16">
        <f>VLOOKUP($E16,'car_details'!$A:$K,3,FALSE)</f>
        <v>40000</v>
      </c>
      <c r="G16">
        <f>VLOOKUP(E16,policy_details[#All],9,FALSE)</f>
        <v>150630</v>
      </c>
      <c r="H16">
        <f>VLOOKUP(G16,'customer_details'!A:M,11,FALSE)</f>
        <v>0</v>
      </c>
      <c r="I16" s="1" t="s">
        <v>57</v>
      </c>
    </row>
    <row r="17" spans="1:9" x14ac:dyDescent="0.25">
      <c r="A17">
        <v>17</v>
      </c>
      <c r="B17" s="2">
        <v>42647.415972222225</v>
      </c>
      <c r="C17" s="2">
        <v>42692.368750000001</v>
      </c>
      <c r="D17">
        <v>778000</v>
      </c>
      <c r="E17">
        <v>123493</v>
      </c>
      <c r="F17">
        <f>VLOOKUP($E17,'car_details'!$A:$K,3,FALSE)</f>
        <v>70000</v>
      </c>
      <c r="G17">
        <f>VLOOKUP(E17,policy_details[#All],9,FALSE)</f>
        <v>107727</v>
      </c>
      <c r="H17">
        <f>VLOOKUP(G17,'customer_details'!A:M,11,FALSE)</f>
        <v>0</v>
      </c>
      <c r="I17" s="1" t="s">
        <v>57</v>
      </c>
    </row>
    <row r="18" spans="1:9" x14ac:dyDescent="0.25">
      <c r="A18">
        <v>18</v>
      </c>
      <c r="B18" s="2">
        <v>42647.420138888891</v>
      </c>
      <c r="C18" s="2"/>
      <c r="D18">
        <v>500000</v>
      </c>
      <c r="E18">
        <v>123494</v>
      </c>
      <c r="F18">
        <f>VLOOKUP($E18,'car_details'!$A:$K,3,FALSE)</f>
        <v>53000</v>
      </c>
      <c r="G18">
        <f>VLOOKUP(E18,policy_details[#All],9,FALSE)</f>
        <v>117590</v>
      </c>
      <c r="H18">
        <f>VLOOKUP(G18,'customer_details'!A:M,11,FALSE)</f>
        <v>842</v>
      </c>
      <c r="I18" s="1" t="s">
        <v>30</v>
      </c>
    </row>
    <row r="19" spans="1:9" x14ac:dyDescent="0.25">
      <c r="A19">
        <v>19</v>
      </c>
      <c r="B19" s="2">
        <v>42647.427777777775</v>
      </c>
      <c r="C19" s="2">
        <v>42682.445138888892</v>
      </c>
      <c r="D19">
        <v>150000</v>
      </c>
      <c r="E19">
        <v>123495</v>
      </c>
      <c r="F19">
        <f>VLOOKUP($E19,'car_details'!$A:$K,3,FALSE)</f>
        <v>80000</v>
      </c>
      <c r="G19">
        <f>VLOOKUP(E19,policy_details[#All],9,FALSE)</f>
        <v>117415</v>
      </c>
      <c r="H19">
        <f>VLOOKUP(G19,'customer_details'!A:M,11,FALSE)</f>
        <v>138</v>
      </c>
      <c r="I19" s="1" t="s">
        <v>57</v>
      </c>
    </row>
    <row r="20" spans="1:9" x14ac:dyDescent="0.25">
      <c r="A20">
        <v>20</v>
      </c>
      <c r="B20" s="2">
        <v>42647.445138888892</v>
      </c>
      <c r="C20" s="2">
        <v>42667.686805555553</v>
      </c>
      <c r="D20">
        <v>680000</v>
      </c>
      <c r="E20">
        <v>123496</v>
      </c>
      <c r="F20">
        <f>VLOOKUP($E20,'car_details'!$A:$K,3,FALSE)</f>
        <v>100000</v>
      </c>
      <c r="G20">
        <f>VLOOKUP(E20,policy_details[#All],9,FALSE)</f>
        <v>120999</v>
      </c>
      <c r="H20">
        <f>VLOOKUP(G20,'customer_details'!A:M,11,FALSE)</f>
        <v>2707</v>
      </c>
      <c r="I20" s="1" t="s">
        <v>57</v>
      </c>
    </row>
    <row r="21" spans="1:9" x14ac:dyDescent="0.25">
      <c r="A21">
        <v>21</v>
      </c>
      <c r="B21" s="2">
        <v>42647.460416666669</v>
      </c>
      <c r="C21" s="2">
        <v>42691.801388888889</v>
      </c>
      <c r="D21">
        <v>174000</v>
      </c>
      <c r="E21">
        <v>123497</v>
      </c>
      <c r="F21">
        <f>VLOOKUP($E21,'car_details'!$A:$K,3,FALSE)</f>
        <v>100000</v>
      </c>
      <c r="G21">
        <f>VLOOKUP(E21,policy_details[#All],9,FALSE)</f>
        <v>101343</v>
      </c>
      <c r="H21">
        <f>VLOOKUP(G21,'customer_details'!A:M,11,FALSE)</f>
        <v>2574</v>
      </c>
      <c r="I21" s="1" t="s">
        <v>57</v>
      </c>
    </row>
    <row r="22" spans="1:9" x14ac:dyDescent="0.25">
      <c r="A22">
        <v>22</v>
      </c>
      <c r="B22" s="2">
        <v>42647.488888888889</v>
      </c>
      <c r="C22" s="2"/>
      <c r="D22">
        <v>950000</v>
      </c>
      <c r="E22">
        <v>123498</v>
      </c>
      <c r="F22">
        <f>VLOOKUP($E22,'car_details'!$A:$K,3,FALSE)</f>
        <v>50000</v>
      </c>
      <c r="G22">
        <f>VLOOKUP(E22,policy_details[#All],9,FALSE)</f>
        <v>139619</v>
      </c>
      <c r="H22">
        <f>VLOOKUP(G22,'customer_details'!A:M,11,FALSE)</f>
        <v>283</v>
      </c>
      <c r="I22" s="1" t="s">
        <v>30</v>
      </c>
    </row>
    <row r="23" spans="1:9" x14ac:dyDescent="0.25">
      <c r="A23">
        <v>23</v>
      </c>
      <c r="B23" s="2">
        <v>42647.504166666666</v>
      </c>
      <c r="C23" s="2">
        <v>42669.695138888892</v>
      </c>
      <c r="D23">
        <v>525000</v>
      </c>
      <c r="E23">
        <v>123499</v>
      </c>
      <c r="F23">
        <f>VLOOKUP($E23,'car_details'!$A:$K,3,FALSE)</f>
        <v>40000</v>
      </c>
      <c r="G23">
        <f>VLOOKUP(E23,policy_details[#All],9,FALSE)</f>
        <v>118255</v>
      </c>
      <c r="H23">
        <f>VLOOKUP(G23,'customer_details'!A:M,11,FALSE)</f>
        <v>79</v>
      </c>
      <c r="I23" s="1" t="s">
        <v>57</v>
      </c>
    </row>
    <row r="24" spans="1:9" x14ac:dyDescent="0.25">
      <c r="A24">
        <v>24</v>
      </c>
      <c r="B24" s="2">
        <v>42647.536805555559</v>
      </c>
      <c r="C24" s="2">
        <v>42683.567361111112</v>
      </c>
      <c r="D24">
        <v>600000</v>
      </c>
      <c r="E24">
        <v>123500</v>
      </c>
      <c r="F24">
        <f>VLOOKUP($E24,'car_details'!$A:$K,3,FALSE)</f>
        <v>72000</v>
      </c>
      <c r="G24">
        <f>VLOOKUP(E24,policy_details[#All],9,FALSE)</f>
        <v>146703</v>
      </c>
      <c r="H24">
        <f>VLOOKUP(G24,'customer_details'!A:M,11,FALSE)</f>
        <v>4420</v>
      </c>
      <c r="I24" s="1" t="s">
        <v>57</v>
      </c>
    </row>
    <row r="25" spans="1:9" x14ac:dyDescent="0.25">
      <c r="A25">
        <v>25</v>
      </c>
      <c r="B25" s="2">
        <v>42647.543055555558</v>
      </c>
      <c r="C25" s="2"/>
      <c r="D25">
        <v>500000</v>
      </c>
      <c r="E25">
        <v>123501</v>
      </c>
      <c r="F25">
        <f>VLOOKUP($E25,'car_details'!$A:$K,3,FALSE)</f>
        <v>35000</v>
      </c>
      <c r="G25">
        <f>VLOOKUP(E25,policy_details[#All],9,FALSE)</f>
        <v>169194</v>
      </c>
      <c r="H25">
        <f>VLOOKUP(G25,'customer_details'!A:M,11,FALSE)</f>
        <v>3208</v>
      </c>
      <c r="I25" s="1" t="s">
        <v>30</v>
      </c>
    </row>
    <row r="26" spans="1:9" x14ac:dyDescent="0.25">
      <c r="A26">
        <v>26</v>
      </c>
      <c r="B26" s="2">
        <v>42647.549305555556</v>
      </c>
      <c r="C26" s="2">
        <v>42654.573611111111</v>
      </c>
      <c r="D26">
        <v>575000</v>
      </c>
      <c r="E26">
        <v>123502</v>
      </c>
      <c r="F26">
        <f>VLOOKUP($E26,'car_details'!$A:$K,3,FALSE)</f>
        <v>45000</v>
      </c>
      <c r="G26">
        <f>VLOOKUP(E26,policy_details[#All],9,FALSE)</f>
        <v>115742</v>
      </c>
      <c r="H26">
        <f>VLOOKUP(G26,'customer_details'!A:M,11,FALSE)</f>
        <v>52</v>
      </c>
      <c r="I26" s="1" t="s">
        <v>57</v>
      </c>
    </row>
    <row r="27" spans="1:9" x14ac:dyDescent="0.25">
      <c r="A27">
        <v>27</v>
      </c>
      <c r="B27" s="2">
        <v>42647.552083333336</v>
      </c>
      <c r="C27" s="2">
        <v>42660.475694444445</v>
      </c>
      <c r="D27">
        <v>275000</v>
      </c>
      <c r="E27">
        <v>123503</v>
      </c>
      <c r="F27">
        <f>VLOOKUP($E27,'car_details'!$A:$K,3,FALSE)</f>
        <v>28000</v>
      </c>
      <c r="G27">
        <f>VLOOKUP(E27,policy_details[#All],9,FALSE)</f>
        <v>105816</v>
      </c>
      <c r="H27">
        <f>VLOOKUP(G27,'customer_details'!A:M,11,FALSE)</f>
        <v>6013</v>
      </c>
      <c r="I27" s="1" t="s">
        <v>57</v>
      </c>
    </row>
    <row r="28" spans="1:9" x14ac:dyDescent="0.25">
      <c r="A28">
        <v>28</v>
      </c>
      <c r="B28" s="2">
        <v>42647.552083333336</v>
      </c>
      <c r="C28" s="2">
        <v>42675.754861111112</v>
      </c>
      <c r="D28">
        <v>300000</v>
      </c>
      <c r="E28">
        <v>123504</v>
      </c>
      <c r="F28">
        <f>VLOOKUP($E28,'car_details'!$A:$K,3,FALSE)</f>
        <v>70000</v>
      </c>
      <c r="G28">
        <f>VLOOKUP(E28,policy_details[#All],9,FALSE)</f>
        <v>111682</v>
      </c>
      <c r="H28">
        <f>VLOOKUP(G28,'customer_details'!A:M,11,FALSE)</f>
        <v>11887</v>
      </c>
      <c r="I28" s="1" t="s">
        <v>57</v>
      </c>
    </row>
    <row r="29" spans="1:9" x14ac:dyDescent="0.25">
      <c r="A29">
        <v>29</v>
      </c>
      <c r="B29" s="2">
        <v>42647.552777777775</v>
      </c>
      <c r="C29" s="2">
        <v>42660.85</v>
      </c>
      <c r="D29">
        <v>220000</v>
      </c>
      <c r="E29">
        <v>123505</v>
      </c>
      <c r="F29">
        <f>VLOOKUP($E29,'car_details'!$A:$K,3,FALSE)</f>
        <v>120000</v>
      </c>
      <c r="G29">
        <f>VLOOKUP(E29,policy_details[#All],9,FALSE)</f>
        <v>135545</v>
      </c>
      <c r="H29">
        <f>VLOOKUP(G29,'customer_details'!A:M,11,FALSE)</f>
        <v>608</v>
      </c>
      <c r="I29" s="1" t="s">
        <v>57</v>
      </c>
    </row>
    <row r="30" spans="1:9" x14ac:dyDescent="0.25">
      <c r="A30">
        <v>30</v>
      </c>
      <c r="B30" s="2">
        <v>42647.556944444441</v>
      </c>
      <c r="C30" s="2">
        <v>42699.553472222222</v>
      </c>
      <c r="D30">
        <v>254999</v>
      </c>
      <c r="E30">
        <v>123506</v>
      </c>
      <c r="F30">
        <f>VLOOKUP($E30,'car_details'!$A:$K,3,FALSE)</f>
        <v>25000</v>
      </c>
      <c r="G30">
        <f>VLOOKUP(E30,policy_details[#All],9,FALSE)</f>
        <v>164175</v>
      </c>
      <c r="H30">
        <f>VLOOKUP(G30,'customer_details'!A:M,11,FALSE)</f>
        <v>0</v>
      </c>
      <c r="I30" s="1" t="s">
        <v>57</v>
      </c>
    </row>
    <row r="31" spans="1:9" x14ac:dyDescent="0.25">
      <c r="A31">
        <v>31</v>
      </c>
      <c r="B31" s="2">
        <v>42647.5625</v>
      </c>
      <c r="C31" s="2">
        <v>42671.711805555555</v>
      </c>
      <c r="D31">
        <v>670000</v>
      </c>
      <c r="E31">
        <v>123507</v>
      </c>
      <c r="F31">
        <f>VLOOKUP($E31,'car_details'!$A:$K,3,FALSE)</f>
        <v>70000</v>
      </c>
      <c r="G31">
        <f>VLOOKUP(E31,policy_details[#All],9,FALSE)</f>
        <v>106376</v>
      </c>
      <c r="H31">
        <f>VLOOKUP(G31,'customer_details'!A:M,11,FALSE)</f>
        <v>473</v>
      </c>
      <c r="I31" s="1" t="s">
        <v>57</v>
      </c>
    </row>
    <row r="32" spans="1:9" x14ac:dyDescent="0.25">
      <c r="A32">
        <v>33</v>
      </c>
      <c r="B32" s="2">
        <v>42647.568055555559</v>
      </c>
      <c r="C32" s="2"/>
      <c r="D32">
        <v>150000</v>
      </c>
      <c r="E32">
        <v>123509</v>
      </c>
      <c r="F32">
        <f>VLOOKUP($E32,'car_details'!$A:$K,3,FALSE)</f>
        <v>35000</v>
      </c>
      <c r="G32">
        <f>VLOOKUP(E32,policy_details[#All],9,FALSE)</f>
        <v>119823</v>
      </c>
      <c r="H32">
        <f>VLOOKUP(G32,'customer_details'!A:M,11,FALSE)</f>
        <v>2689</v>
      </c>
      <c r="I32" s="1" t="s">
        <v>30</v>
      </c>
    </row>
    <row r="33" spans="1:9" x14ac:dyDescent="0.25">
      <c r="A33">
        <v>34</v>
      </c>
      <c r="B33" s="2">
        <v>42647.569444444445</v>
      </c>
      <c r="C33" s="2">
        <v>42660.820138888892</v>
      </c>
      <c r="D33">
        <v>730000</v>
      </c>
      <c r="E33">
        <v>123510</v>
      </c>
      <c r="F33">
        <f>VLOOKUP($E33,'car_details'!$A:$K,3,FALSE)</f>
        <v>2388</v>
      </c>
      <c r="G33">
        <f>VLOOKUP(E33,policy_details[#All],9,FALSE)</f>
        <v>106075</v>
      </c>
      <c r="H33">
        <f>VLOOKUP(G33,'customer_details'!A:M,11,FALSE)</f>
        <v>66</v>
      </c>
      <c r="I33" s="1" t="s">
        <v>57</v>
      </c>
    </row>
    <row r="34" spans="1:9" x14ac:dyDescent="0.25">
      <c r="A34">
        <v>35</v>
      </c>
      <c r="B34" s="2">
        <v>42647.572916666664</v>
      </c>
      <c r="C34" s="2">
        <v>42661.940972222219</v>
      </c>
      <c r="D34">
        <v>650000</v>
      </c>
      <c r="E34">
        <v>123511</v>
      </c>
      <c r="F34">
        <f>VLOOKUP($E34,'car_details'!$A:$K,3,FALSE)</f>
        <v>16200</v>
      </c>
      <c r="G34">
        <f>VLOOKUP(E34,policy_details[#All],9,FALSE)</f>
        <v>114440</v>
      </c>
      <c r="H34">
        <f>VLOOKUP(G34,'customer_details'!A:M,11,FALSE)</f>
        <v>3450</v>
      </c>
      <c r="I34" s="1" t="s">
        <v>57</v>
      </c>
    </row>
    <row r="35" spans="1:9" x14ac:dyDescent="0.25">
      <c r="A35">
        <v>36</v>
      </c>
      <c r="B35" s="2">
        <v>42647.592361111114</v>
      </c>
      <c r="C35" s="2">
        <v>42654.615277777775</v>
      </c>
      <c r="D35">
        <v>330000</v>
      </c>
      <c r="E35">
        <v>123512</v>
      </c>
      <c r="F35">
        <f>VLOOKUP($E35,'car_details'!$A:$K,3,FALSE)</f>
        <v>10000</v>
      </c>
      <c r="G35">
        <f>VLOOKUP(E35,policy_details[#All],9,FALSE)</f>
        <v>134026</v>
      </c>
      <c r="H35">
        <f>VLOOKUP(G35,'customer_details'!A:M,11,FALSE)</f>
        <v>716</v>
      </c>
      <c r="I35" s="1" t="s">
        <v>57</v>
      </c>
    </row>
    <row r="36" spans="1:9" x14ac:dyDescent="0.25">
      <c r="A36">
        <v>37</v>
      </c>
      <c r="B36" s="2">
        <v>42647.599305555559</v>
      </c>
      <c r="C36" s="2">
        <v>42669.627083333333</v>
      </c>
      <c r="D36">
        <v>366000</v>
      </c>
      <c r="E36">
        <v>123513</v>
      </c>
      <c r="F36">
        <f>VLOOKUP($E36,'car_details'!$A:$K,3,FALSE)</f>
        <v>15000</v>
      </c>
      <c r="G36">
        <f>VLOOKUP(E36,policy_details[#All],9,FALSE)</f>
        <v>118038</v>
      </c>
      <c r="H36">
        <f>VLOOKUP(G36,'customer_details'!A:M,11,FALSE)</f>
        <v>802</v>
      </c>
      <c r="I36" s="1" t="s">
        <v>57</v>
      </c>
    </row>
    <row r="37" spans="1:9" x14ac:dyDescent="0.25">
      <c r="A37">
        <v>38</v>
      </c>
      <c r="B37" s="2">
        <v>42647.613888888889</v>
      </c>
      <c r="C37" s="2">
        <v>42674.599305555559</v>
      </c>
      <c r="D37">
        <v>1149000</v>
      </c>
      <c r="E37">
        <v>123514</v>
      </c>
      <c r="F37">
        <f>VLOOKUP($E37,'car_details'!$A:$K,3,FALSE)</f>
        <v>5000</v>
      </c>
      <c r="G37">
        <f>VLOOKUP(E37,policy_details[#All],9,FALSE)</f>
        <v>147606</v>
      </c>
      <c r="H37">
        <f>VLOOKUP(G37,'customer_details'!A:M,11,FALSE)</f>
        <v>518</v>
      </c>
      <c r="I37" s="1" t="s">
        <v>57</v>
      </c>
    </row>
    <row r="38" spans="1:9" x14ac:dyDescent="0.25">
      <c r="A38">
        <v>39</v>
      </c>
      <c r="B38" s="2">
        <v>42647.617361111108</v>
      </c>
      <c r="C38" s="2">
        <v>42674.967361111114</v>
      </c>
      <c r="D38">
        <v>150000</v>
      </c>
      <c r="E38">
        <v>123515</v>
      </c>
      <c r="F38">
        <f>VLOOKUP($E38,'car_details'!$A:$K,3,FALSE)</f>
        <v>42000</v>
      </c>
      <c r="G38">
        <f>VLOOKUP(E38,policy_details[#All],9,FALSE)</f>
        <v>127208</v>
      </c>
      <c r="H38">
        <f>VLOOKUP(G38,'customer_details'!A:M,11,FALSE)</f>
        <v>210</v>
      </c>
      <c r="I38" s="1" t="s">
        <v>57</v>
      </c>
    </row>
    <row r="39" spans="1:9" x14ac:dyDescent="0.25">
      <c r="A39">
        <v>40</v>
      </c>
      <c r="B39" s="2">
        <v>42647.618750000001</v>
      </c>
      <c r="C39" s="2"/>
      <c r="D39">
        <v>425000</v>
      </c>
      <c r="E39">
        <v>123516</v>
      </c>
      <c r="F39">
        <f>VLOOKUP($E39,'car_details'!$A:$K,3,FALSE)</f>
        <v>60000</v>
      </c>
      <c r="G39">
        <f>VLOOKUP(E39,policy_details[#All],9,FALSE)</f>
        <v>139451</v>
      </c>
      <c r="H39">
        <f>VLOOKUP(G39,'customer_details'!A:M,11,FALSE)</f>
        <v>663</v>
      </c>
      <c r="I39" s="1" t="s">
        <v>30</v>
      </c>
    </row>
    <row r="40" spans="1:9" x14ac:dyDescent="0.25">
      <c r="A40">
        <v>41</v>
      </c>
      <c r="B40" s="2">
        <v>42647.626388888886</v>
      </c>
      <c r="C40" s="2"/>
      <c r="D40">
        <v>150000</v>
      </c>
      <c r="E40">
        <v>123517</v>
      </c>
      <c r="F40">
        <f>VLOOKUP($E40,'car_details'!$A:$K,3,FALSE)</f>
        <v>76000</v>
      </c>
      <c r="G40">
        <f>VLOOKUP(E40,policy_details[#All],9,FALSE)</f>
        <v>149734</v>
      </c>
      <c r="H40">
        <f>VLOOKUP(G40,'customer_details'!A:M,11,FALSE)</f>
        <v>830</v>
      </c>
      <c r="I40" s="1" t="s">
        <v>30</v>
      </c>
    </row>
    <row r="41" spans="1:9" x14ac:dyDescent="0.25">
      <c r="A41">
        <v>42</v>
      </c>
      <c r="B41" s="2">
        <v>42647.626388888886</v>
      </c>
      <c r="C41" s="2">
        <v>42669.556250000001</v>
      </c>
      <c r="D41">
        <v>2100000</v>
      </c>
      <c r="E41">
        <v>123518</v>
      </c>
      <c r="F41">
        <f>VLOOKUP($E41,'car_details'!$A:$K,3,FALSE)</f>
        <v>5000</v>
      </c>
      <c r="G41">
        <f>VLOOKUP(E41,policy_details[#All],9,FALSE)</f>
        <v>119662</v>
      </c>
      <c r="H41">
        <f>VLOOKUP(G41,'customer_details'!A:M,11,FALSE)</f>
        <v>48</v>
      </c>
      <c r="I41" s="1" t="s">
        <v>57</v>
      </c>
    </row>
    <row r="42" spans="1:9" x14ac:dyDescent="0.25">
      <c r="A42">
        <v>43</v>
      </c>
      <c r="B42" s="2">
        <v>42647.629861111112</v>
      </c>
      <c r="C42" s="2">
        <v>42674.914583333331</v>
      </c>
      <c r="D42">
        <v>925000</v>
      </c>
      <c r="E42">
        <v>123519</v>
      </c>
      <c r="F42">
        <f>VLOOKUP($E42,'car_details'!$A:$K,3,FALSE)</f>
        <v>28900</v>
      </c>
      <c r="G42">
        <f>VLOOKUP(E42,policy_details[#All],9,FALSE)</f>
        <v>140088</v>
      </c>
      <c r="H42">
        <f>VLOOKUP(G42,'customer_details'!A:M,11,FALSE)</f>
        <v>3285</v>
      </c>
      <c r="I42" s="1" t="s">
        <v>57</v>
      </c>
    </row>
    <row r="43" spans="1:9" x14ac:dyDescent="0.25">
      <c r="A43">
        <v>44</v>
      </c>
      <c r="B43" s="2">
        <v>42647.631944444445</v>
      </c>
      <c r="C43" s="2">
        <v>42656.663888888892</v>
      </c>
      <c r="D43">
        <v>425000</v>
      </c>
      <c r="E43">
        <v>123520</v>
      </c>
      <c r="F43">
        <f>VLOOKUP($E43,'car_details'!$A:$K,3,FALSE)</f>
        <v>86300</v>
      </c>
      <c r="G43">
        <f>VLOOKUP(E43,policy_details[#All],9,FALSE)</f>
        <v>155558</v>
      </c>
      <c r="H43">
        <f>VLOOKUP(G43,'customer_details'!A:M,11,FALSE)</f>
        <v>9299</v>
      </c>
      <c r="I43" s="1" t="s">
        <v>57</v>
      </c>
    </row>
    <row r="44" spans="1:9" x14ac:dyDescent="0.25">
      <c r="A44">
        <v>45</v>
      </c>
      <c r="B44" s="2">
        <v>42647.633333333331</v>
      </c>
      <c r="C44" s="2">
        <v>42667.857638888891</v>
      </c>
      <c r="D44">
        <v>675000</v>
      </c>
      <c r="E44">
        <v>123521</v>
      </c>
      <c r="F44">
        <f>VLOOKUP($E44,'car_details'!$A:$K,3,FALSE)</f>
        <v>23300</v>
      </c>
      <c r="G44">
        <f>VLOOKUP(E44,policy_details[#All],9,FALSE)</f>
        <v>159695</v>
      </c>
      <c r="H44">
        <f>VLOOKUP(G44,'customer_details'!A:M,11,FALSE)</f>
        <v>9367</v>
      </c>
      <c r="I44" s="1" t="s">
        <v>57</v>
      </c>
    </row>
    <row r="45" spans="1:9" x14ac:dyDescent="0.25">
      <c r="A45">
        <v>46</v>
      </c>
      <c r="B45" s="2">
        <v>42647.649305555555</v>
      </c>
      <c r="C45" s="2">
        <v>42671.627083333333</v>
      </c>
      <c r="D45">
        <v>819999</v>
      </c>
      <c r="E45">
        <v>123522</v>
      </c>
      <c r="F45">
        <f>VLOOKUP($E45,'car_details'!$A:$K,3,FALSE)</f>
        <v>32600</v>
      </c>
      <c r="G45">
        <f>VLOOKUP(E45,policy_details[#All],9,FALSE)</f>
        <v>109806</v>
      </c>
      <c r="H45">
        <f>VLOOKUP(G45,'customer_details'!A:M,11,FALSE)</f>
        <v>1699</v>
      </c>
      <c r="I45" s="1" t="s">
        <v>57</v>
      </c>
    </row>
    <row r="46" spans="1:9" x14ac:dyDescent="0.25">
      <c r="A46">
        <v>47</v>
      </c>
      <c r="B46" s="2">
        <v>42647.655555555553</v>
      </c>
      <c r="C46" s="2">
        <v>42691.359722222223</v>
      </c>
      <c r="D46">
        <v>390000</v>
      </c>
      <c r="E46">
        <v>123523</v>
      </c>
      <c r="F46">
        <f>VLOOKUP($E46,'car_details'!$A:$K,3,FALSE)</f>
        <v>10300</v>
      </c>
      <c r="G46">
        <f>VLOOKUP(E46,policy_details[#All],9,FALSE)</f>
        <v>149587</v>
      </c>
      <c r="H46">
        <f>VLOOKUP(G46,'customer_details'!A:M,11,FALSE)</f>
        <v>388</v>
      </c>
      <c r="I46" s="1" t="s">
        <v>57</v>
      </c>
    </row>
    <row r="47" spans="1:9" x14ac:dyDescent="0.25">
      <c r="A47">
        <v>48</v>
      </c>
      <c r="B47" s="2">
        <v>42647.668055555558</v>
      </c>
      <c r="C47" s="2">
        <v>42681.704861111109</v>
      </c>
      <c r="D47">
        <v>1500000</v>
      </c>
      <c r="E47">
        <v>123524</v>
      </c>
      <c r="F47">
        <f>VLOOKUP($E47,'car_details'!$A:$K,3,FALSE)</f>
        <v>77000</v>
      </c>
      <c r="G47">
        <f>VLOOKUP(E47,policy_details[#All],9,FALSE)</f>
        <v>109484</v>
      </c>
      <c r="H47">
        <f>VLOOKUP(G47,'customer_details'!A:M,11,FALSE)</f>
        <v>49</v>
      </c>
      <c r="I47" s="1" t="s">
        <v>57</v>
      </c>
    </row>
    <row r="48" spans="1:9" x14ac:dyDescent="0.25">
      <c r="A48">
        <v>49</v>
      </c>
      <c r="B48" s="2">
        <v>42647.670138888891</v>
      </c>
      <c r="C48" s="2">
        <v>42677.422222222223</v>
      </c>
      <c r="D48">
        <v>700000</v>
      </c>
      <c r="E48">
        <v>123525</v>
      </c>
      <c r="F48">
        <f>VLOOKUP($E48,'car_details'!$A:$K,3,FALSE)</f>
        <v>99000</v>
      </c>
      <c r="G48">
        <f>VLOOKUP(E48,policy_details[#All],9,FALSE)</f>
        <v>161018</v>
      </c>
      <c r="H48">
        <f>VLOOKUP(G48,'customer_details'!A:M,11,FALSE)</f>
        <v>3370</v>
      </c>
      <c r="I48" s="1" t="s">
        <v>57</v>
      </c>
    </row>
    <row r="49" spans="1:9" x14ac:dyDescent="0.25">
      <c r="A49">
        <v>50</v>
      </c>
      <c r="B49" s="2">
        <v>42647.672222222223</v>
      </c>
      <c r="C49" s="2">
        <v>42664.679861111108</v>
      </c>
      <c r="D49">
        <v>1450000</v>
      </c>
      <c r="E49">
        <v>123526</v>
      </c>
      <c r="F49">
        <f>VLOOKUP($E49,'car_details'!$A:$K,3,FALSE)</f>
        <v>27800</v>
      </c>
      <c r="G49">
        <f>VLOOKUP(E49,policy_details[#All],9,FALSE)</f>
        <v>157833</v>
      </c>
      <c r="H49">
        <f>VLOOKUP(G49,'customer_details'!A:M,11,FALSE)</f>
        <v>1331</v>
      </c>
      <c r="I49" s="1" t="s">
        <v>57</v>
      </c>
    </row>
    <row r="50" spans="1:9" x14ac:dyDescent="0.25">
      <c r="A50">
        <v>51</v>
      </c>
      <c r="B50" s="2">
        <v>42647.686111111114</v>
      </c>
      <c r="C50" s="2"/>
      <c r="D50">
        <v>425000</v>
      </c>
      <c r="E50">
        <v>123527</v>
      </c>
      <c r="F50">
        <f>VLOOKUP($E50,'car_details'!$A:$K,3,FALSE)</f>
        <v>49800</v>
      </c>
      <c r="G50">
        <f>VLOOKUP(E50,policy_details[#All],9,FALSE)</f>
        <v>149223</v>
      </c>
      <c r="H50">
        <f>VLOOKUP(G50,'customer_details'!A:M,11,FALSE)</f>
        <v>4151</v>
      </c>
      <c r="I50" s="1" t="s">
        <v>30</v>
      </c>
    </row>
    <row r="51" spans="1:9" x14ac:dyDescent="0.25">
      <c r="A51">
        <v>52</v>
      </c>
      <c r="B51" s="2">
        <v>42647.694444444445</v>
      </c>
      <c r="C51" s="2">
        <v>42656.663888888892</v>
      </c>
      <c r="D51">
        <v>1090000</v>
      </c>
      <c r="E51">
        <v>123528</v>
      </c>
      <c r="F51">
        <f>VLOOKUP($E51,'car_details'!$A:$K,3,FALSE)</f>
        <v>151000</v>
      </c>
      <c r="G51">
        <f>VLOOKUP(E51,policy_details[#All],9,FALSE)</f>
        <v>158568</v>
      </c>
      <c r="H51">
        <f>VLOOKUP(G51,'customer_details'!A:M,11,FALSE)</f>
        <v>569</v>
      </c>
      <c r="I51" s="1" t="s">
        <v>57</v>
      </c>
    </row>
    <row r="52" spans="1:9" x14ac:dyDescent="0.25">
      <c r="A52">
        <v>53</v>
      </c>
      <c r="B52" s="2">
        <v>42647.695138888892</v>
      </c>
      <c r="C52" s="2">
        <v>42672.536805555559</v>
      </c>
      <c r="D52">
        <v>600000</v>
      </c>
      <c r="E52">
        <v>123529</v>
      </c>
      <c r="F52">
        <f>VLOOKUP($E52,'car_details'!$A:$K,3,FALSE)</f>
        <v>54700</v>
      </c>
      <c r="G52">
        <f>VLOOKUP(E52,policy_details[#All],9,FALSE)</f>
        <v>129903</v>
      </c>
      <c r="H52">
        <f>VLOOKUP(G52,'customer_details'!A:M,11,FALSE)</f>
        <v>1514</v>
      </c>
      <c r="I52" s="1" t="s">
        <v>57</v>
      </c>
    </row>
    <row r="53" spans="1:9" x14ac:dyDescent="0.25">
      <c r="A53">
        <v>54</v>
      </c>
      <c r="B53" s="2">
        <v>42647.713888888888</v>
      </c>
      <c r="C53" s="2">
        <v>42695.443055555559</v>
      </c>
      <c r="D53">
        <v>850000</v>
      </c>
      <c r="E53">
        <v>123530</v>
      </c>
      <c r="F53">
        <f>VLOOKUP($E53,'car_details'!$A:$K,3,FALSE)</f>
        <v>64000</v>
      </c>
      <c r="G53">
        <f>VLOOKUP(E53,policy_details[#All],9,FALSE)</f>
        <v>156867</v>
      </c>
      <c r="H53">
        <f>VLOOKUP(G53,'customer_details'!A:M,11,FALSE)</f>
        <v>6101</v>
      </c>
      <c r="I53" s="1" t="s">
        <v>57</v>
      </c>
    </row>
    <row r="54" spans="1:9" x14ac:dyDescent="0.25">
      <c r="A54">
        <v>55</v>
      </c>
      <c r="B54" s="2">
        <v>42647.725694444445</v>
      </c>
      <c r="C54" s="2">
        <v>42656.65625</v>
      </c>
      <c r="D54">
        <v>525000</v>
      </c>
      <c r="E54">
        <v>123531</v>
      </c>
      <c r="F54">
        <f>VLOOKUP($E54,'car_details'!$A:$K,3,FALSE)</f>
        <v>63000</v>
      </c>
      <c r="G54">
        <f>VLOOKUP(E54,policy_details[#All],9,FALSE)</f>
        <v>119004</v>
      </c>
      <c r="H54">
        <f>VLOOKUP(G54,'customer_details'!A:M,11,FALSE)</f>
        <v>461</v>
      </c>
      <c r="I54" s="1" t="s">
        <v>57</v>
      </c>
    </row>
    <row r="55" spans="1:9" x14ac:dyDescent="0.25">
      <c r="A55">
        <v>56</v>
      </c>
      <c r="B55" s="2">
        <v>42647.751388888886</v>
      </c>
      <c r="C55" s="2">
        <v>42674.553472222222</v>
      </c>
      <c r="D55">
        <v>1650000</v>
      </c>
      <c r="E55">
        <v>123532</v>
      </c>
      <c r="F55">
        <f>VLOOKUP($E55,'car_details'!$A:$K,3,FALSE)</f>
        <v>127700</v>
      </c>
      <c r="G55">
        <f>VLOOKUP(E55,policy_details[#All],9,FALSE)</f>
        <v>129476</v>
      </c>
      <c r="H55">
        <f>VLOOKUP(G55,'customer_details'!A:M,11,FALSE)</f>
        <v>2331</v>
      </c>
      <c r="I55" s="1" t="s">
        <v>57</v>
      </c>
    </row>
    <row r="56" spans="1:9" x14ac:dyDescent="0.25">
      <c r="A56">
        <v>57</v>
      </c>
      <c r="B56" s="2">
        <v>42647.754861111112</v>
      </c>
      <c r="C56" s="2">
        <v>42703.640972222223</v>
      </c>
      <c r="D56">
        <v>950000</v>
      </c>
      <c r="E56">
        <v>123533</v>
      </c>
      <c r="F56">
        <f>VLOOKUP($E56,'car_details'!$A:$K,3,FALSE)</f>
        <v>99000</v>
      </c>
      <c r="G56">
        <f>VLOOKUP(E56,policy_details[#All],9,FALSE)</f>
        <v>146780</v>
      </c>
      <c r="H56">
        <f>VLOOKUP(G56,'customer_details'!A:M,11,FALSE)</f>
        <v>519</v>
      </c>
      <c r="I56" s="1" t="s">
        <v>57</v>
      </c>
    </row>
    <row r="57" spans="1:9" x14ac:dyDescent="0.25">
      <c r="A57">
        <v>58</v>
      </c>
      <c r="B57" s="2">
        <v>42647.786111111112</v>
      </c>
      <c r="C57" s="2">
        <v>42678.745833333334</v>
      </c>
      <c r="D57">
        <v>1750000</v>
      </c>
      <c r="E57">
        <v>123534</v>
      </c>
      <c r="F57">
        <f>VLOOKUP($E57,'car_details'!$A:$K,3,FALSE)</f>
        <v>33900</v>
      </c>
      <c r="G57">
        <f>VLOOKUP(E57,policy_details[#All],9,FALSE)</f>
        <v>128867</v>
      </c>
      <c r="H57">
        <f>VLOOKUP(G57,'customer_details'!A:M,11,FALSE)</f>
        <v>3109</v>
      </c>
      <c r="I57" s="1" t="s">
        <v>57</v>
      </c>
    </row>
    <row r="58" spans="1:9" x14ac:dyDescent="0.25">
      <c r="A58">
        <v>59</v>
      </c>
      <c r="B58" s="2">
        <v>42647.792361111111</v>
      </c>
      <c r="C58" s="2">
        <v>42674.712500000001</v>
      </c>
      <c r="D58">
        <v>1590000</v>
      </c>
      <c r="E58">
        <v>123535</v>
      </c>
      <c r="F58">
        <f>VLOOKUP($E58,'car_details'!$A:$K,3,FALSE)</f>
        <v>25000</v>
      </c>
      <c r="G58">
        <f>VLOOKUP(E58,policy_details[#All],9,FALSE)</f>
        <v>115259</v>
      </c>
      <c r="H58">
        <f>VLOOKUP(G58,'customer_details'!A:M,11,FALSE)</f>
        <v>53</v>
      </c>
      <c r="I58" s="1" t="s">
        <v>57</v>
      </c>
    </row>
    <row r="59" spans="1:9" x14ac:dyDescent="0.25">
      <c r="A59">
        <v>60</v>
      </c>
      <c r="B59" s="2">
        <v>42647.809027777781</v>
      </c>
      <c r="C59" s="2">
        <v>42691.546527777777</v>
      </c>
      <c r="D59">
        <v>1689999</v>
      </c>
      <c r="E59">
        <v>123536</v>
      </c>
      <c r="F59">
        <f>VLOOKUP($E59,'car_details'!$A:$K,3,FALSE)</f>
        <v>50000</v>
      </c>
      <c r="G59">
        <f>VLOOKUP(E59,policy_details[#All],9,FALSE)</f>
        <v>110457</v>
      </c>
      <c r="H59">
        <f>VLOOKUP(G59,'customer_details'!A:M,11,FALSE)</f>
        <v>699</v>
      </c>
      <c r="I59" s="1" t="s">
        <v>57</v>
      </c>
    </row>
    <row r="60" spans="1:9" x14ac:dyDescent="0.25">
      <c r="A60">
        <v>61</v>
      </c>
      <c r="B60" s="2">
        <v>42647.8125</v>
      </c>
      <c r="C60" s="2">
        <v>42656.131944444445</v>
      </c>
      <c r="D60">
        <v>1425000</v>
      </c>
      <c r="E60">
        <v>123537</v>
      </c>
      <c r="F60">
        <f>VLOOKUP($E60,'car_details'!$A:$K,3,FALSE)</f>
        <v>59000</v>
      </c>
      <c r="G60">
        <f>VLOOKUP(E60,policy_details[#All],9,FALSE)</f>
        <v>136476</v>
      </c>
      <c r="H60">
        <f>VLOOKUP(G60,'customer_details'!A:M,11,FALSE)</f>
        <v>3300</v>
      </c>
      <c r="I60" s="1" t="s">
        <v>57</v>
      </c>
    </row>
    <row r="61" spans="1:9" x14ac:dyDescent="0.25">
      <c r="A61">
        <v>62</v>
      </c>
      <c r="B61" s="2">
        <v>42647.820138888892</v>
      </c>
      <c r="C61" s="2"/>
      <c r="D61">
        <v>265000</v>
      </c>
      <c r="E61">
        <v>123538</v>
      </c>
      <c r="F61">
        <f>VLOOKUP($E61,'car_details'!$A:$K,3,FALSE)</f>
        <v>120000</v>
      </c>
      <c r="G61">
        <f>VLOOKUP(E61,policy_details[#All],9,FALSE)</f>
        <v>103730</v>
      </c>
      <c r="H61">
        <f>VLOOKUP(G61,'customer_details'!A:M,11,FALSE)</f>
        <v>2724</v>
      </c>
      <c r="I61" s="1" t="s">
        <v>30</v>
      </c>
    </row>
    <row r="62" spans="1:9" x14ac:dyDescent="0.25">
      <c r="A62">
        <v>63</v>
      </c>
      <c r="B62" s="2">
        <v>42647.820138888892</v>
      </c>
      <c r="C62" s="2">
        <v>42691.390972222223</v>
      </c>
      <c r="D62">
        <v>190000</v>
      </c>
      <c r="E62">
        <v>123539</v>
      </c>
      <c r="F62">
        <f>VLOOKUP($E62,'car_details'!$A:$K,3,FALSE)</f>
        <v>110000</v>
      </c>
      <c r="G62">
        <f>VLOOKUP(E62,policy_details[#All],9,FALSE)</f>
        <v>152030</v>
      </c>
      <c r="H62">
        <f>VLOOKUP(G62,'customer_details'!A:M,11,FALSE)</f>
        <v>368</v>
      </c>
      <c r="I62" s="1" t="s">
        <v>57</v>
      </c>
    </row>
    <row r="63" spans="1:9" x14ac:dyDescent="0.25">
      <c r="A63">
        <v>64</v>
      </c>
      <c r="B63" s="2">
        <v>42647.861805555556</v>
      </c>
      <c r="C63" s="2"/>
      <c r="D63">
        <v>425000</v>
      </c>
      <c r="E63">
        <v>123540</v>
      </c>
      <c r="F63">
        <f>VLOOKUP($E63,'car_details'!$A:$K,3,FALSE)</f>
        <v>60000</v>
      </c>
      <c r="G63">
        <f>VLOOKUP(E63,policy_details[#All],9,FALSE)</f>
        <v>134614</v>
      </c>
      <c r="H63">
        <f>VLOOKUP(G63,'customer_details'!A:M,11,FALSE)</f>
        <v>1968</v>
      </c>
      <c r="I63" s="1" t="s">
        <v>30</v>
      </c>
    </row>
    <row r="64" spans="1:9" x14ac:dyDescent="0.25">
      <c r="A64">
        <v>65</v>
      </c>
      <c r="B64" s="2">
        <v>42647.861805555556</v>
      </c>
      <c r="C64" s="2">
        <v>42677.636805555558</v>
      </c>
      <c r="D64">
        <v>630000</v>
      </c>
      <c r="E64">
        <v>123541</v>
      </c>
      <c r="F64">
        <f>VLOOKUP($E64,'car_details'!$A:$K,3,FALSE)</f>
        <v>147000</v>
      </c>
      <c r="G64">
        <f>VLOOKUP(E64,policy_details[#All],9,FALSE)</f>
        <v>107272</v>
      </c>
      <c r="H64">
        <f>VLOOKUP(G64,'customer_details'!A:M,11,FALSE)</f>
        <v>302</v>
      </c>
      <c r="I64" s="1" t="s">
        <v>57</v>
      </c>
    </row>
    <row r="65" spans="1:9" x14ac:dyDescent="0.25">
      <c r="A65">
        <v>66</v>
      </c>
      <c r="B65" s="2">
        <v>42647.892361111109</v>
      </c>
      <c r="C65" s="2">
        <v>42679.461111111108</v>
      </c>
      <c r="D65">
        <v>600000</v>
      </c>
      <c r="E65">
        <v>123542</v>
      </c>
      <c r="F65">
        <f>VLOOKUP($E65,'car_details'!$A:$K,3,FALSE)</f>
        <v>25000</v>
      </c>
      <c r="G65">
        <f>VLOOKUP(E65,policy_details[#All],9,FALSE)</f>
        <v>125969</v>
      </c>
      <c r="H65">
        <f>VLOOKUP(G65,'customer_details'!A:M,11,FALSE)</f>
        <v>3904</v>
      </c>
      <c r="I65" s="1" t="s">
        <v>57</v>
      </c>
    </row>
    <row r="66" spans="1:9" x14ac:dyDescent="0.25">
      <c r="A66">
        <v>67</v>
      </c>
      <c r="B66" s="2">
        <v>42647.897222222222</v>
      </c>
      <c r="C66" s="2">
        <v>42681.632638888892</v>
      </c>
      <c r="D66">
        <v>650000</v>
      </c>
      <c r="E66">
        <v>123543</v>
      </c>
      <c r="F66">
        <f>VLOOKUP($E66,'car_details'!$A:$K,3,FALSE)</f>
        <v>30000</v>
      </c>
      <c r="G66">
        <f>VLOOKUP(E66,policy_details[#All],9,FALSE)</f>
        <v>164147</v>
      </c>
      <c r="H66">
        <f>VLOOKUP(G66,'customer_details'!A:M,11,FALSE)</f>
        <v>1123</v>
      </c>
      <c r="I66" s="1" t="s">
        <v>57</v>
      </c>
    </row>
    <row r="67" spans="1:9" x14ac:dyDescent="0.25">
      <c r="A67">
        <v>68</v>
      </c>
      <c r="B67" s="2">
        <v>42647.899305555555</v>
      </c>
      <c r="C67" s="2">
        <v>42661.956250000003</v>
      </c>
      <c r="D67">
        <v>540000</v>
      </c>
      <c r="E67">
        <v>123544</v>
      </c>
      <c r="F67">
        <f>VLOOKUP($E67,'car_details'!$A:$K,3,FALSE)</f>
        <v>40000</v>
      </c>
      <c r="G67">
        <f>VLOOKUP(E67,policy_details[#All],9,FALSE)</f>
        <v>145583</v>
      </c>
      <c r="H67">
        <f>VLOOKUP(G67,'customer_details'!A:M,11,FALSE)</f>
        <v>159</v>
      </c>
      <c r="I67" s="1" t="s">
        <v>57</v>
      </c>
    </row>
    <row r="68" spans="1:9" x14ac:dyDescent="0.25">
      <c r="A68">
        <v>69</v>
      </c>
      <c r="B68" s="2">
        <v>42647.912499999999</v>
      </c>
      <c r="C68" s="2">
        <v>42716.854861111111</v>
      </c>
      <c r="D68">
        <v>630000</v>
      </c>
      <c r="E68">
        <v>123545</v>
      </c>
      <c r="F68">
        <f>VLOOKUP($E68,'car_details'!$A:$K,3,FALSE)</f>
        <v>135000</v>
      </c>
      <c r="G68">
        <f>VLOOKUP(E68,policy_details[#All],9,FALSE)</f>
        <v>110366</v>
      </c>
      <c r="H68">
        <f>VLOOKUP(G68,'customer_details'!A:M,11,FALSE)</f>
        <v>854</v>
      </c>
      <c r="I68" s="1" t="s">
        <v>57</v>
      </c>
    </row>
    <row r="69" spans="1:9" x14ac:dyDescent="0.25">
      <c r="A69">
        <v>70</v>
      </c>
      <c r="B69" s="2">
        <v>42647.918749999997</v>
      </c>
      <c r="C69" s="2">
        <v>42660.65</v>
      </c>
      <c r="D69">
        <v>448000</v>
      </c>
      <c r="E69">
        <v>123546</v>
      </c>
      <c r="F69">
        <f>VLOOKUP($E69,'car_details'!$A:$K,3,FALSE)</f>
        <v>30000</v>
      </c>
      <c r="G69">
        <f>VLOOKUP(E69,policy_details[#All],9,FALSE)</f>
        <v>106180</v>
      </c>
      <c r="H69">
        <f>VLOOKUP(G69,'customer_details'!A:M,11,FALSE)</f>
        <v>7111</v>
      </c>
      <c r="I69" s="1" t="s">
        <v>57</v>
      </c>
    </row>
    <row r="70" spans="1:9" x14ac:dyDescent="0.25">
      <c r="A70">
        <v>71</v>
      </c>
      <c r="B70" s="2">
        <v>42647.927083333336</v>
      </c>
      <c r="C70" s="2">
        <v>42656.666666666664</v>
      </c>
      <c r="D70">
        <v>500000</v>
      </c>
      <c r="E70">
        <v>123547</v>
      </c>
      <c r="F70">
        <f>VLOOKUP($E70,'car_details'!$A:$K,3,FALSE)</f>
        <v>80000</v>
      </c>
      <c r="G70">
        <f>VLOOKUP(E70,policy_details[#All],9,FALSE)</f>
        <v>155376</v>
      </c>
      <c r="H70">
        <f>VLOOKUP(G70,'customer_details'!A:M,11,FALSE)</f>
        <v>3109</v>
      </c>
      <c r="I70" s="1" t="s">
        <v>57</v>
      </c>
    </row>
    <row r="71" spans="1:9" x14ac:dyDescent="0.25">
      <c r="A71">
        <v>72</v>
      </c>
      <c r="B71" s="2">
        <v>42647.939583333333</v>
      </c>
      <c r="C71" s="2">
        <v>42682.585416666669</v>
      </c>
      <c r="D71">
        <v>745000</v>
      </c>
      <c r="E71">
        <v>123548</v>
      </c>
      <c r="F71">
        <f>VLOOKUP($E71,'car_details'!$A:$K,3,FALSE)</f>
        <v>70000</v>
      </c>
      <c r="G71">
        <f>VLOOKUP(E71,policy_details[#All],9,FALSE)</f>
        <v>110744</v>
      </c>
      <c r="H71">
        <f>VLOOKUP(G71,'customer_details'!A:M,11,FALSE)</f>
        <v>129</v>
      </c>
      <c r="I71" s="1" t="s">
        <v>57</v>
      </c>
    </row>
    <row r="72" spans="1:9" x14ac:dyDescent="0.25">
      <c r="A72">
        <v>73</v>
      </c>
      <c r="B72" s="2">
        <v>42647.946527777778</v>
      </c>
      <c r="C72" s="2">
        <v>42656.655555555553</v>
      </c>
      <c r="D72">
        <v>1025000</v>
      </c>
      <c r="E72">
        <v>123549</v>
      </c>
      <c r="F72">
        <f>VLOOKUP($E72,'car_details'!$A:$K,3,FALSE)</f>
        <v>9850</v>
      </c>
      <c r="G72">
        <f>VLOOKUP(E72,policy_details[#All],9,FALSE)</f>
        <v>110072</v>
      </c>
      <c r="H72">
        <f>VLOOKUP(G72,'customer_details'!A:M,11,FALSE)</f>
        <v>569</v>
      </c>
      <c r="I72" s="1" t="s">
        <v>57</v>
      </c>
    </row>
    <row r="73" spans="1:9" x14ac:dyDescent="0.25">
      <c r="A73">
        <v>74</v>
      </c>
      <c r="B73" s="2">
        <v>42647.963888888888</v>
      </c>
      <c r="C73" s="2">
        <v>42678.53125</v>
      </c>
      <c r="D73">
        <v>235000</v>
      </c>
      <c r="E73">
        <v>123550</v>
      </c>
      <c r="F73">
        <f>VLOOKUP($E73,'car_details'!$A:$K,3,FALSE)</f>
        <v>60000</v>
      </c>
      <c r="G73">
        <f>VLOOKUP(E73,policy_details[#All],9,FALSE)</f>
        <v>114489</v>
      </c>
      <c r="H73">
        <f>VLOOKUP(G73,'customer_details'!A:M,11,FALSE)</f>
        <v>116</v>
      </c>
      <c r="I73" s="1" t="s">
        <v>57</v>
      </c>
    </row>
    <row r="74" spans="1:9" x14ac:dyDescent="0.25">
      <c r="A74">
        <v>75</v>
      </c>
      <c r="B74" s="2">
        <v>42647.976388888892</v>
      </c>
      <c r="C74" s="2">
        <v>42674.90902777778</v>
      </c>
      <c r="D74">
        <v>630000</v>
      </c>
      <c r="E74">
        <v>123551</v>
      </c>
      <c r="F74">
        <f>VLOOKUP($E74,'car_details'!$A:$K,3,FALSE)</f>
        <v>70000</v>
      </c>
      <c r="G74">
        <f>VLOOKUP(E74,policy_details[#All],9,FALSE)</f>
        <v>158834</v>
      </c>
      <c r="H74">
        <f>VLOOKUP(G74,'customer_details'!A:M,11,FALSE)</f>
        <v>641</v>
      </c>
      <c r="I74" s="1" t="s">
        <v>57</v>
      </c>
    </row>
    <row r="75" spans="1:9" x14ac:dyDescent="0.25">
      <c r="A75">
        <v>76</v>
      </c>
      <c r="B75" s="2">
        <v>42647.98541666667</v>
      </c>
      <c r="C75" s="2">
        <v>42663.801388888889</v>
      </c>
      <c r="D75">
        <v>1700000</v>
      </c>
      <c r="E75">
        <v>123552</v>
      </c>
      <c r="F75">
        <f>VLOOKUP($E75,'car_details'!$A:$K,3,FALSE)</f>
        <v>78000</v>
      </c>
      <c r="G75">
        <f>VLOOKUP(E75,policy_details[#All],9,FALSE)</f>
        <v>124919</v>
      </c>
      <c r="H75">
        <f>VLOOKUP(G75,'customer_details'!A:M,11,FALSE)</f>
        <v>52587</v>
      </c>
      <c r="I75" s="1" t="s">
        <v>57</v>
      </c>
    </row>
    <row r="76" spans="1:9" x14ac:dyDescent="0.25">
      <c r="A76">
        <v>77</v>
      </c>
      <c r="B76" s="2">
        <v>42647.989583333336</v>
      </c>
      <c r="C76" s="2">
        <v>42667.684027777781</v>
      </c>
      <c r="D76">
        <v>450000</v>
      </c>
      <c r="E76">
        <v>123553</v>
      </c>
      <c r="F76">
        <f>VLOOKUP($E76,'car_details'!$A:$K,3,FALSE)</f>
        <v>120000</v>
      </c>
      <c r="G76">
        <f>VLOOKUP(E76,policy_details[#All],9,FALSE)</f>
        <v>118948</v>
      </c>
      <c r="H76">
        <f>VLOOKUP(G76,'customer_details'!A:M,11,FALSE)</f>
        <v>82</v>
      </c>
      <c r="I76" s="1" t="s">
        <v>57</v>
      </c>
    </row>
    <row r="77" spans="1:9" x14ac:dyDescent="0.25">
      <c r="A77">
        <v>78</v>
      </c>
      <c r="B77" s="2">
        <v>42647.999305555553</v>
      </c>
      <c r="C77" s="2">
        <v>42659.445138888892</v>
      </c>
      <c r="D77">
        <v>450000</v>
      </c>
      <c r="E77">
        <v>123554</v>
      </c>
      <c r="F77">
        <f>VLOOKUP($E77,'car_details'!$A:$K,3,FALSE)</f>
        <v>120000</v>
      </c>
      <c r="G77">
        <f>VLOOKUP(E77,policy_details[#All],9,FALSE)</f>
        <v>104269</v>
      </c>
      <c r="H77">
        <f>VLOOKUP(G77,'customer_details'!A:M,11,FALSE)</f>
        <v>273</v>
      </c>
      <c r="I77" s="1" t="s">
        <v>57</v>
      </c>
    </row>
    <row r="78" spans="1:9" x14ac:dyDescent="0.25">
      <c r="A78">
        <v>80</v>
      </c>
      <c r="B78" s="2">
        <v>42648.022222222222</v>
      </c>
      <c r="C78" s="2">
        <v>42674.585416666669</v>
      </c>
      <c r="D78">
        <v>450000</v>
      </c>
      <c r="E78">
        <v>123556</v>
      </c>
      <c r="F78">
        <f>VLOOKUP($E78,'car_details'!$A:$K,3,FALSE)</f>
        <v>170000</v>
      </c>
      <c r="G78">
        <f>VLOOKUP(E78,policy_details[#All],9,FALSE)</f>
        <v>114104</v>
      </c>
      <c r="H78">
        <f>VLOOKUP(G78,'customer_details'!A:M,11,FALSE)</f>
        <v>2840</v>
      </c>
      <c r="I78" s="1" t="s">
        <v>57</v>
      </c>
    </row>
    <row r="79" spans="1:9" x14ac:dyDescent="0.25">
      <c r="A79">
        <v>81</v>
      </c>
      <c r="B79" s="2">
        <v>42648.074305555558</v>
      </c>
      <c r="C79" s="2"/>
      <c r="D79">
        <v>1200000</v>
      </c>
      <c r="E79">
        <v>123557</v>
      </c>
      <c r="F79">
        <f>VLOOKUP($E79,'car_details'!$A:$K,3,FALSE)</f>
        <v>140000</v>
      </c>
      <c r="G79">
        <f>VLOOKUP(E79,policy_details[#All],9,FALSE)</f>
        <v>162733</v>
      </c>
      <c r="H79">
        <f>VLOOKUP(G79,'customer_details'!A:M,11,FALSE)</f>
        <v>0</v>
      </c>
      <c r="I79" s="1" t="s">
        <v>30</v>
      </c>
    </row>
    <row r="80" spans="1:9" x14ac:dyDescent="0.25">
      <c r="A80">
        <v>82</v>
      </c>
      <c r="B80" s="2">
        <v>42648.313194444447</v>
      </c>
      <c r="C80" s="2">
        <v>42659.60833333333</v>
      </c>
      <c r="D80">
        <v>610000</v>
      </c>
      <c r="E80">
        <v>123558</v>
      </c>
      <c r="F80">
        <f>VLOOKUP($E80,'car_details'!$A:$K,3,FALSE)</f>
        <v>90000</v>
      </c>
      <c r="G80">
        <f>VLOOKUP(E80,policy_details[#All],9,FALSE)</f>
        <v>119697</v>
      </c>
      <c r="H80">
        <f>VLOOKUP(G80,'customer_details'!A:M,11,FALSE)</f>
        <v>557</v>
      </c>
      <c r="I80" s="1" t="s">
        <v>57</v>
      </c>
    </row>
    <row r="81" spans="1:9" x14ac:dyDescent="0.25">
      <c r="A81">
        <v>83</v>
      </c>
      <c r="B81" s="2">
        <v>42648.334027777775</v>
      </c>
      <c r="C81" s="2">
        <v>42660.699305555558</v>
      </c>
      <c r="D81">
        <v>2500000</v>
      </c>
      <c r="E81">
        <v>123559</v>
      </c>
      <c r="F81">
        <f>VLOOKUP($E81,'car_details'!$A:$K,3,FALSE)</f>
        <v>30000</v>
      </c>
      <c r="G81">
        <f>VLOOKUP(E81,policy_details[#All],9,FALSE)</f>
        <v>154508</v>
      </c>
      <c r="H81">
        <f>VLOOKUP(G81,'customer_details'!A:M,11,FALSE)</f>
        <v>1579</v>
      </c>
      <c r="I81" s="1" t="s">
        <v>57</v>
      </c>
    </row>
    <row r="82" spans="1:9" x14ac:dyDescent="0.25">
      <c r="A82">
        <v>84</v>
      </c>
      <c r="B82" s="2">
        <v>42648.336111111108</v>
      </c>
      <c r="C82" s="2">
        <v>42691.682638888888</v>
      </c>
      <c r="D82">
        <v>484999</v>
      </c>
      <c r="E82">
        <v>123560</v>
      </c>
      <c r="F82">
        <f>VLOOKUP($E82,'car_details'!$A:$K,3,FALSE)</f>
        <v>10000</v>
      </c>
      <c r="G82">
        <f>VLOOKUP(E82,policy_details[#All],9,FALSE)</f>
        <v>113817</v>
      </c>
      <c r="H82">
        <f>VLOOKUP(G82,'customer_details'!A:M,11,FALSE)</f>
        <v>0</v>
      </c>
      <c r="I82" s="1" t="s">
        <v>57</v>
      </c>
    </row>
    <row r="83" spans="1:9" x14ac:dyDescent="0.25">
      <c r="A83">
        <v>85</v>
      </c>
      <c r="B83" s="2">
        <v>42648.361805555556</v>
      </c>
      <c r="C83" s="2">
        <v>42674.90347222222</v>
      </c>
      <c r="D83">
        <v>275000</v>
      </c>
      <c r="E83">
        <v>123561</v>
      </c>
      <c r="F83">
        <f>VLOOKUP($E83,'car_details'!$A:$K,3,FALSE)</f>
        <v>49000</v>
      </c>
      <c r="G83">
        <f>VLOOKUP(E83,policy_details[#All],9,FALSE)</f>
        <v>139892</v>
      </c>
      <c r="H83">
        <f>VLOOKUP(G83,'customer_details'!A:M,11,FALSE)</f>
        <v>108</v>
      </c>
      <c r="I83" s="1" t="s">
        <v>57</v>
      </c>
    </row>
    <row r="84" spans="1:9" x14ac:dyDescent="0.25">
      <c r="A84">
        <v>86</v>
      </c>
      <c r="B84" s="2">
        <v>42648.365277777775</v>
      </c>
      <c r="C84" s="2">
        <v>42657.131944444445</v>
      </c>
      <c r="D84">
        <v>315000</v>
      </c>
      <c r="E84">
        <v>123562</v>
      </c>
      <c r="F84">
        <f>VLOOKUP($E84,'car_details'!$A:$K,3,FALSE)</f>
        <v>32000</v>
      </c>
      <c r="G84">
        <f>VLOOKUP(E84,policy_details[#All],9,FALSE)</f>
        <v>118962</v>
      </c>
      <c r="H84">
        <f>VLOOKUP(G84,'customer_details'!A:M,11,FALSE)</f>
        <v>205</v>
      </c>
      <c r="I84" s="1" t="s">
        <v>57</v>
      </c>
    </row>
    <row r="85" spans="1:9" x14ac:dyDescent="0.25">
      <c r="A85">
        <v>87</v>
      </c>
      <c r="B85" s="2">
        <v>42648.388194444444</v>
      </c>
      <c r="C85" s="2">
        <v>42669.443055555559</v>
      </c>
      <c r="D85">
        <v>275000</v>
      </c>
      <c r="E85">
        <v>123563</v>
      </c>
      <c r="F85">
        <f>VLOOKUP($E85,'car_details'!$A:$K,3,FALSE)</f>
        <v>38000</v>
      </c>
      <c r="G85">
        <f>VLOOKUP(E85,policy_details[#All],9,FALSE)</f>
        <v>100853</v>
      </c>
      <c r="H85">
        <f>VLOOKUP(G85,'customer_details'!A:M,11,FALSE)</f>
        <v>0</v>
      </c>
      <c r="I85" s="1" t="s">
        <v>57</v>
      </c>
    </row>
    <row r="86" spans="1:9" x14ac:dyDescent="0.25">
      <c r="A86">
        <v>89</v>
      </c>
      <c r="B86" s="2">
        <v>42648.406944444447</v>
      </c>
      <c r="C86" s="2">
        <v>42657.117361111108</v>
      </c>
      <c r="D86">
        <v>290000</v>
      </c>
      <c r="E86">
        <v>123565</v>
      </c>
      <c r="F86">
        <f>VLOOKUP($E86,'car_details'!$A:$K,3,FALSE)</f>
        <v>28000</v>
      </c>
      <c r="G86">
        <f>VLOOKUP(E86,policy_details[#All],9,FALSE)</f>
        <v>152366</v>
      </c>
      <c r="H86">
        <f>VLOOKUP(G86,'customer_details'!A:M,11,FALSE)</f>
        <v>497</v>
      </c>
      <c r="I86" s="1" t="s">
        <v>57</v>
      </c>
    </row>
    <row r="87" spans="1:9" x14ac:dyDescent="0.25">
      <c r="A87">
        <v>90</v>
      </c>
      <c r="B87" s="2">
        <v>42648.459027777775</v>
      </c>
      <c r="C87" s="2">
        <v>42656.65902777778</v>
      </c>
      <c r="D87">
        <v>280000</v>
      </c>
      <c r="E87">
        <v>123566</v>
      </c>
      <c r="F87">
        <f>VLOOKUP($E87,'car_details'!$A:$K,3,FALSE)</f>
        <v>32000</v>
      </c>
      <c r="G87">
        <f>VLOOKUP(E87,policy_details[#All],9,FALSE)</f>
        <v>101511</v>
      </c>
      <c r="H87">
        <f>VLOOKUP(G87,'customer_details'!A:M,11,FALSE)</f>
        <v>985</v>
      </c>
      <c r="I87" s="1" t="s">
        <v>57</v>
      </c>
    </row>
    <row r="88" spans="1:9" x14ac:dyDescent="0.25">
      <c r="A88">
        <v>91</v>
      </c>
      <c r="B88" s="2">
        <v>42648.461805555555</v>
      </c>
      <c r="C88" s="2">
        <v>42688.627083333333</v>
      </c>
      <c r="D88">
        <v>225000</v>
      </c>
      <c r="E88">
        <v>123567</v>
      </c>
      <c r="F88">
        <f>VLOOKUP($E88,'car_details'!$A:$K,3,FALSE)</f>
        <v>44000</v>
      </c>
      <c r="G88">
        <f>VLOOKUP(E88,policy_details[#All],9,FALSE)</f>
        <v>137225</v>
      </c>
      <c r="H88">
        <f>VLOOKUP(G88,'customer_details'!A:M,11,FALSE)</f>
        <v>6784</v>
      </c>
      <c r="I88" s="1" t="s">
        <v>57</v>
      </c>
    </row>
    <row r="89" spans="1:9" x14ac:dyDescent="0.25">
      <c r="A89">
        <v>92</v>
      </c>
      <c r="B89" s="2">
        <v>42648.463888888888</v>
      </c>
      <c r="C89" s="2">
        <v>42656.322916666664</v>
      </c>
      <c r="D89">
        <v>455000</v>
      </c>
      <c r="E89">
        <v>123568</v>
      </c>
      <c r="F89">
        <f>VLOOKUP($E89,'car_details'!$A:$K,3,FALSE)</f>
        <v>42000</v>
      </c>
      <c r="G89">
        <f>VLOOKUP(E89,policy_details[#All],9,FALSE)</f>
        <v>166191</v>
      </c>
      <c r="H89">
        <f>VLOOKUP(G89,'customer_details'!A:M,11,FALSE)</f>
        <v>0</v>
      </c>
      <c r="I89" s="1" t="s">
        <v>57</v>
      </c>
    </row>
    <row r="90" spans="1:9" x14ac:dyDescent="0.25">
      <c r="A90">
        <v>93</v>
      </c>
      <c r="B90" s="2">
        <v>42648.474305555559</v>
      </c>
      <c r="C90" s="2"/>
      <c r="D90">
        <v>351000</v>
      </c>
      <c r="E90">
        <v>123569</v>
      </c>
      <c r="F90">
        <f>VLOOKUP($E90,'car_details'!$A:$K,3,FALSE)</f>
        <v>45000</v>
      </c>
      <c r="G90">
        <f>VLOOKUP(E90,policy_details[#All],9,FALSE)</f>
        <v>158274</v>
      </c>
      <c r="H90">
        <f>VLOOKUP(G90,'customer_details'!A:M,11,FALSE)</f>
        <v>3143</v>
      </c>
      <c r="I90" s="1" t="s">
        <v>30</v>
      </c>
    </row>
    <row r="91" spans="1:9" x14ac:dyDescent="0.25">
      <c r="A91">
        <v>94</v>
      </c>
      <c r="B91" s="2">
        <v>42648.488888888889</v>
      </c>
      <c r="C91" s="2">
        <v>42671.515972222223</v>
      </c>
      <c r="D91">
        <v>535000</v>
      </c>
      <c r="E91">
        <v>123570</v>
      </c>
      <c r="F91">
        <f>VLOOKUP($E91,'car_details'!$A:$K,3,FALSE)</f>
        <v>12000</v>
      </c>
      <c r="G91">
        <f>VLOOKUP(E91,policy_details[#All],9,FALSE)</f>
        <v>105018</v>
      </c>
      <c r="H91">
        <f>VLOOKUP(G91,'customer_details'!A:M,11,FALSE)</f>
        <v>53</v>
      </c>
      <c r="I91" s="1" t="s">
        <v>57</v>
      </c>
    </row>
    <row r="92" spans="1:9" x14ac:dyDescent="0.25">
      <c r="A92">
        <v>95</v>
      </c>
      <c r="B92" s="2">
        <v>42648.495833333334</v>
      </c>
      <c r="C92" s="2"/>
      <c r="D92">
        <v>175000</v>
      </c>
      <c r="E92">
        <v>123571</v>
      </c>
      <c r="F92">
        <f>VLOOKUP($E92,'car_details'!$A:$K,3,FALSE)</f>
        <v>55500</v>
      </c>
      <c r="G92">
        <f>VLOOKUP(E92,policy_details[#All],9,FALSE)</f>
        <v>123260</v>
      </c>
      <c r="H92">
        <f>VLOOKUP(G92,'customer_details'!A:M,11,FALSE)</f>
        <v>3186</v>
      </c>
      <c r="I92" s="1" t="s">
        <v>30</v>
      </c>
    </row>
    <row r="93" spans="1:9" x14ac:dyDescent="0.25">
      <c r="A93">
        <v>96</v>
      </c>
      <c r="B93" s="2">
        <v>42648.522222222222</v>
      </c>
      <c r="C93" s="2">
        <v>42656.668749999997</v>
      </c>
      <c r="D93">
        <v>525000</v>
      </c>
      <c r="E93">
        <v>123572</v>
      </c>
      <c r="F93">
        <f>VLOOKUP($E93,'car_details'!$A:$K,3,FALSE)</f>
        <v>61500</v>
      </c>
      <c r="G93">
        <f>VLOOKUP(E93,policy_details[#All],9,FALSE)</f>
        <v>157000</v>
      </c>
      <c r="H93">
        <f>VLOOKUP(G93,'customer_details'!A:M,11,FALSE)</f>
        <v>8163</v>
      </c>
      <c r="I93" s="1" t="s">
        <v>57</v>
      </c>
    </row>
    <row r="94" spans="1:9" x14ac:dyDescent="0.25">
      <c r="A94">
        <v>97</v>
      </c>
      <c r="B94" s="2">
        <v>42648.523611111108</v>
      </c>
      <c r="C94" s="2">
        <v>42678.604861111111</v>
      </c>
      <c r="D94">
        <v>600000</v>
      </c>
      <c r="E94">
        <v>123573</v>
      </c>
      <c r="F94">
        <f>VLOOKUP($E94,'car_details'!$A:$K,3,FALSE)</f>
        <v>150000</v>
      </c>
      <c r="G94">
        <f>VLOOKUP(E94,policy_details[#All],9,FALSE)</f>
        <v>102281</v>
      </c>
      <c r="H94">
        <f>VLOOKUP(G94,'customer_details'!A:M,11,FALSE)</f>
        <v>431</v>
      </c>
      <c r="I94" s="1" t="s">
        <v>57</v>
      </c>
    </row>
    <row r="95" spans="1:9" x14ac:dyDescent="0.25">
      <c r="A95">
        <v>98</v>
      </c>
      <c r="B95" s="2">
        <v>42648.52847222222</v>
      </c>
      <c r="C95" s="2">
        <v>42669.563194444447</v>
      </c>
      <c r="D95">
        <v>565000</v>
      </c>
      <c r="E95">
        <v>123574</v>
      </c>
      <c r="F95">
        <f>VLOOKUP($E95,'car_details'!$A:$K,3,FALSE)</f>
        <v>72000</v>
      </c>
      <c r="G95">
        <f>VLOOKUP(E95,policy_details[#All],9,FALSE)</f>
        <v>131457</v>
      </c>
      <c r="H95">
        <f>VLOOKUP(G95,'customer_details'!A:M,11,FALSE)</f>
        <v>4</v>
      </c>
      <c r="I95" s="1" t="s">
        <v>57</v>
      </c>
    </row>
    <row r="96" spans="1:9" x14ac:dyDescent="0.25">
      <c r="A96">
        <v>99</v>
      </c>
      <c r="B96" s="2">
        <v>42648.530555555553</v>
      </c>
      <c r="C96" s="2">
        <v>42691.828472222223</v>
      </c>
      <c r="D96">
        <v>120000</v>
      </c>
      <c r="E96">
        <v>123575</v>
      </c>
      <c r="F96">
        <f>VLOOKUP($E96,'car_details'!$A:$K,3,FALSE)</f>
        <v>68000</v>
      </c>
      <c r="G96">
        <f>VLOOKUP(E96,policy_details[#All],9,FALSE)</f>
        <v>140004</v>
      </c>
      <c r="H96">
        <f>VLOOKUP(G96,'customer_details'!A:M,11,FALSE)</f>
        <v>699</v>
      </c>
      <c r="I96" s="1" t="s">
        <v>57</v>
      </c>
    </row>
    <row r="97" spans="1:9" x14ac:dyDescent="0.25">
      <c r="A97">
        <v>100</v>
      </c>
      <c r="B97" s="2">
        <v>42648.55</v>
      </c>
      <c r="C97" s="2">
        <v>42670.522916666669</v>
      </c>
      <c r="D97">
        <v>725000</v>
      </c>
      <c r="E97">
        <v>123576</v>
      </c>
      <c r="F97">
        <f>VLOOKUP($E97,'car_details'!$A:$K,3,FALSE)</f>
        <v>110000</v>
      </c>
      <c r="G97">
        <f>VLOOKUP(E97,policy_details[#All],9,FALSE)</f>
        <v>107720</v>
      </c>
      <c r="H97">
        <f>VLOOKUP(G97,'customer_details'!A:M,11,FALSE)</f>
        <v>8491</v>
      </c>
      <c r="I97" s="1" t="s">
        <v>57</v>
      </c>
    </row>
    <row r="98" spans="1:9" x14ac:dyDescent="0.25">
      <c r="A98">
        <v>101</v>
      </c>
      <c r="B98" s="2">
        <v>42648.556944444441</v>
      </c>
      <c r="C98" s="2"/>
      <c r="D98">
        <v>185000</v>
      </c>
      <c r="E98">
        <v>123577</v>
      </c>
      <c r="F98">
        <f>VLOOKUP($E98,'car_details'!$A:$K,3,FALSE)</f>
        <v>77000</v>
      </c>
      <c r="G98">
        <f>VLOOKUP(E98,policy_details[#All],9,FALSE)</f>
        <v>124303</v>
      </c>
      <c r="H98">
        <f>VLOOKUP(G98,'customer_details'!A:M,11,FALSE)</f>
        <v>0</v>
      </c>
      <c r="I98" s="1" t="s">
        <v>30</v>
      </c>
    </row>
    <row r="99" spans="1:9" x14ac:dyDescent="0.25">
      <c r="A99">
        <v>102</v>
      </c>
      <c r="B99" s="2">
        <v>42648.594444444447</v>
      </c>
      <c r="C99" s="2"/>
      <c r="D99">
        <v>200000</v>
      </c>
      <c r="E99">
        <v>123578</v>
      </c>
      <c r="F99">
        <f>VLOOKUP($E99,'car_details'!$A:$K,3,FALSE)</f>
        <v>100000</v>
      </c>
      <c r="G99">
        <f>VLOOKUP(E99,policy_details[#All],9,FALSE)</f>
        <v>105074</v>
      </c>
      <c r="H99">
        <f>VLOOKUP(G99,'customer_details'!A:M,11,FALSE)</f>
        <v>341</v>
      </c>
      <c r="I99" s="1" t="s">
        <v>30</v>
      </c>
    </row>
    <row r="100" spans="1:9" x14ac:dyDescent="0.25">
      <c r="A100">
        <v>103</v>
      </c>
      <c r="B100" s="2">
        <v>42648.60833333333</v>
      </c>
      <c r="C100" s="2"/>
      <c r="D100">
        <v>615000</v>
      </c>
      <c r="E100">
        <v>123579</v>
      </c>
      <c r="F100">
        <f>VLOOKUP($E100,'car_details'!$A:$K,3,FALSE)</f>
        <v>10000</v>
      </c>
      <c r="G100">
        <f>VLOOKUP(E100,policy_details[#All],9,FALSE)</f>
        <v>133690</v>
      </c>
      <c r="H100">
        <f>VLOOKUP(G100,'customer_details'!A:M,11,FALSE)</f>
        <v>582</v>
      </c>
      <c r="I100" s="1" t="s">
        <v>30</v>
      </c>
    </row>
    <row r="101" spans="1:9" x14ac:dyDescent="0.25">
      <c r="A101">
        <v>104</v>
      </c>
      <c r="B101" s="2">
        <v>42648.611111111109</v>
      </c>
      <c r="C101" s="2">
        <v>42667.680555555555</v>
      </c>
      <c r="D101">
        <v>270000</v>
      </c>
      <c r="E101">
        <v>123580</v>
      </c>
      <c r="F101">
        <f>VLOOKUP($E101,'car_details'!$A:$K,3,FALSE)</f>
        <v>100000</v>
      </c>
      <c r="G101">
        <f>VLOOKUP(E101,policy_details[#All],9,FALSE)</f>
        <v>116701</v>
      </c>
      <c r="H101">
        <f>VLOOKUP(G101,'customer_details'!A:M,11,FALSE)</f>
        <v>623</v>
      </c>
      <c r="I101" s="1" t="s">
        <v>57</v>
      </c>
    </row>
    <row r="102" spans="1:9" x14ac:dyDescent="0.25">
      <c r="A102">
        <v>105</v>
      </c>
      <c r="B102" s="2">
        <v>42648.617361111108</v>
      </c>
      <c r="C102" s="2">
        <v>42661.803472222222</v>
      </c>
      <c r="D102">
        <v>610000</v>
      </c>
      <c r="E102">
        <v>123581</v>
      </c>
      <c r="F102">
        <f>VLOOKUP($E102,'car_details'!$A:$K,3,FALSE)</f>
        <v>35000</v>
      </c>
      <c r="G102">
        <f>VLOOKUP(E102,policy_details[#All],9,FALSE)</f>
        <v>126382</v>
      </c>
      <c r="H102">
        <f>VLOOKUP(G102,'customer_details'!A:M,11,FALSE)</f>
        <v>281</v>
      </c>
      <c r="I102" s="1" t="s">
        <v>57</v>
      </c>
    </row>
    <row r="103" spans="1:9" x14ac:dyDescent="0.25">
      <c r="A103">
        <v>106</v>
      </c>
      <c r="B103" s="2">
        <v>42648.630555555559</v>
      </c>
      <c r="C103" s="2">
        <v>42656.655555555553</v>
      </c>
      <c r="D103">
        <v>625000</v>
      </c>
      <c r="E103">
        <v>123582</v>
      </c>
      <c r="F103">
        <f>VLOOKUP($E103,'car_details'!$A:$K,3,FALSE)</f>
        <v>70000</v>
      </c>
      <c r="G103">
        <f>VLOOKUP(E103,policy_details[#All],9,FALSE)</f>
        <v>108329</v>
      </c>
      <c r="H103">
        <f>VLOOKUP(G103,'customer_details'!A:M,11,FALSE)</f>
        <v>160</v>
      </c>
      <c r="I103" s="1" t="s">
        <v>57</v>
      </c>
    </row>
    <row r="104" spans="1:9" x14ac:dyDescent="0.25">
      <c r="A104">
        <v>107</v>
      </c>
      <c r="B104" s="2">
        <v>42648.636805555558</v>
      </c>
      <c r="C104" s="2">
        <v>42668.852777777778</v>
      </c>
      <c r="D104">
        <v>400000</v>
      </c>
      <c r="E104">
        <v>123583</v>
      </c>
      <c r="F104">
        <f>VLOOKUP($E104,'car_details'!$A:$K,3,FALSE)</f>
        <v>5000</v>
      </c>
      <c r="G104">
        <f>VLOOKUP(E104,policy_details[#All],9,FALSE)</f>
        <v>135860</v>
      </c>
      <c r="H104">
        <f>VLOOKUP(G104,'customer_details'!A:M,11,FALSE)</f>
        <v>134</v>
      </c>
      <c r="I104" s="1" t="s">
        <v>57</v>
      </c>
    </row>
    <row r="105" spans="1:9" x14ac:dyDescent="0.25">
      <c r="A105">
        <v>108</v>
      </c>
      <c r="B105" s="2">
        <v>42648.706250000003</v>
      </c>
      <c r="C105" s="2"/>
      <c r="D105">
        <v>866000</v>
      </c>
      <c r="E105">
        <v>123584</v>
      </c>
      <c r="F105">
        <f>VLOOKUP($E105,'car_details'!$A:$K,3,FALSE)</f>
        <v>37800</v>
      </c>
      <c r="G105">
        <f>VLOOKUP(E105,policy_details[#All],9,FALSE)</f>
        <v>101007</v>
      </c>
      <c r="H105">
        <f>VLOOKUP(G105,'customer_details'!A:M,11,FALSE)</f>
        <v>0</v>
      </c>
      <c r="I105" s="1" t="s">
        <v>30</v>
      </c>
    </row>
    <row r="106" spans="1:9" x14ac:dyDescent="0.25">
      <c r="A106">
        <v>109</v>
      </c>
      <c r="B106" s="2">
        <v>42648.714583333334</v>
      </c>
      <c r="C106" s="2">
        <v>42681.579861111109</v>
      </c>
      <c r="D106">
        <v>700000</v>
      </c>
      <c r="E106">
        <v>123585</v>
      </c>
      <c r="F106">
        <f>VLOOKUP($E106,'car_details'!$A:$K,3,FALSE)</f>
        <v>114000</v>
      </c>
      <c r="G106">
        <f>VLOOKUP(E106,policy_details[#All],9,FALSE)</f>
        <v>146262</v>
      </c>
      <c r="H106">
        <f>VLOOKUP(G106,'customer_details'!A:M,11,FALSE)</f>
        <v>3041</v>
      </c>
      <c r="I106" s="1" t="s">
        <v>57</v>
      </c>
    </row>
    <row r="107" spans="1:9" x14ac:dyDescent="0.25">
      <c r="A107">
        <v>110</v>
      </c>
      <c r="B107" s="2">
        <v>42648.71597222222</v>
      </c>
      <c r="C107" s="2">
        <v>42674.90347222222</v>
      </c>
      <c r="D107">
        <v>300000</v>
      </c>
      <c r="E107">
        <v>123586</v>
      </c>
      <c r="F107">
        <f>VLOOKUP($E107,'car_details'!$A:$K,3,FALSE)</f>
        <v>48000</v>
      </c>
      <c r="G107">
        <f>VLOOKUP(E107,policy_details[#All],9,FALSE)</f>
        <v>130162</v>
      </c>
      <c r="H107">
        <f>VLOOKUP(G107,'customer_details'!A:M,11,FALSE)</f>
        <v>2531</v>
      </c>
      <c r="I107" s="1" t="s">
        <v>57</v>
      </c>
    </row>
    <row r="108" spans="1:9" x14ac:dyDescent="0.25">
      <c r="A108">
        <v>111</v>
      </c>
      <c r="B108" s="2">
        <v>42648.718055555553</v>
      </c>
      <c r="C108" s="2">
        <v>42667.689583333333</v>
      </c>
      <c r="D108">
        <v>1700000</v>
      </c>
      <c r="E108">
        <v>123587</v>
      </c>
      <c r="F108">
        <f>VLOOKUP($E108,'car_details'!$A:$K,3,FALSE)</f>
        <v>32000</v>
      </c>
      <c r="G108">
        <f>VLOOKUP(E108,policy_details[#All],9,FALSE)</f>
        <v>169397</v>
      </c>
      <c r="H108">
        <f>VLOOKUP(G108,'customer_details'!A:M,11,FALSE)</f>
        <v>11115</v>
      </c>
      <c r="I108" s="1" t="s">
        <v>57</v>
      </c>
    </row>
    <row r="109" spans="1:9" x14ac:dyDescent="0.25">
      <c r="A109">
        <v>112</v>
      </c>
      <c r="B109" s="2">
        <v>42648.719444444447</v>
      </c>
      <c r="C109" s="2">
        <v>42675.762499999997</v>
      </c>
      <c r="D109">
        <v>375000</v>
      </c>
      <c r="E109">
        <v>123588</v>
      </c>
      <c r="F109">
        <f>VLOOKUP($E109,'car_details'!$A:$K,3,FALSE)</f>
        <v>100000</v>
      </c>
      <c r="G109">
        <f>VLOOKUP(E109,policy_details[#All],9,FALSE)</f>
        <v>163055</v>
      </c>
      <c r="H109">
        <f>VLOOKUP(G109,'customer_details'!A:M,11,FALSE)</f>
        <v>158</v>
      </c>
      <c r="I109" s="1" t="s">
        <v>57</v>
      </c>
    </row>
    <row r="110" spans="1:9" x14ac:dyDescent="0.25">
      <c r="A110">
        <v>113</v>
      </c>
      <c r="B110" s="2">
        <v>42648.722916666666</v>
      </c>
      <c r="C110" s="2"/>
      <c r="D110">
        <v>522000</v>
      </c>
      <c r="E110">
        <v>123589</v>
      </c>
      <c r="F110">
        <f>VLOOKUP($E110,'car_details'!$A:$K,3,FALSE)</f>
        <v>150000</v>
      </c>
      <c r="G110">
        <f>VLOOKUP(E110,policy_details[#All],9,FALSE)</f>
        <v>145436</v>
      </c>
      <c r="H110">
        <f>VLOOKUP(G110,'customer_details'!A:M,11,FALSE)</f>
        <v>942</v>
      </c>
      <c r="I110" s="1" t="s">
        <v>30</v>
      </c>
    </row>
    <row r="111" spans="1:9" x14ac:dyDescent="0.25">
      <c r="A111">
        <v>114</v>
      </c>
      <c r="B111" s="2">
        <v>42648.754166666666</v>
      </c>
      <c r="C111" s="2"/>
      <c r="D111">
        <v>451999</v>
      </c>
      <c r="E111">
        <v>123590</v>
      </c>
      <c r="F111">
        <f>VLOOKUP($E111,'car_details'!$A:$K,3,FALSE)</f>
        <v>69000</v>
      </c>
      <c r="G111">
        <f>VLOOKUP(E111,policy_details[#All],9,FALSE)</f>
        <v>156216</v>
      </c>
      <c r="H111">
        <f>VLOOKUP(G111,'customer_details'!A:M,11,FALSE)</f>
        <v>3400</v>
      </c>
      <c r="I111" s="1" t="s">
        <v>30</v>
      </c>
    </row>
    <row r="112" spans="1:9" x14ac:dyDescent="0.25">
      <c r="A112">
        <v>115</v>
      </c>
      <c r="B112" s="2">
        <v>42648.79791666667</v>
      </c>
      <c r="C112" s="2">
        <v>42661.859027777777</v>
      </c>
      <c r="D112">
        <v>300000</v>
      </c>
      <c r="E112">
        <v>123591</v>
      </c>
      <c r="F112">
        <f>VLOOKUP($E112,'car_details'!$A:$K,3,FALSE)</f>
        <v>100000</v>
      </c>
      <c r="G112">
        <f>VLOOKUP(E112,policy_details[#All],9,FALSE)</f>
        <v>100930</v>
      </c>
      <c r="H112">
        <f>VLOOKUP(G112,'customer_details'!A:M,11,FALSE)</f>
        <v>1730</v>
      </c>
      <c r="I112" s="1" t="s">
        <v>57</v>
      </c>
    </row>
    <row r="113" spans="1:9" x14ac:dyDescent="0.25">
      <c r="A113">
        <v>116</v>
      </c>
      <c r="B113" s="2">
        <v>42648.839583333334</v>
      </c>
      <c r="C113" s="2">
        <v>42667.757638888892</v>
      </c>
      <c r="D113">
        <v>475000</v>
      </c>
      <c r="E113">
        <v>123592</v>
      </c>
      <c r="F113">
        <f>VLOOKUP($E113,'car_details'!$A:$K,3,FALSE)</f>
        <v>13000</v>
      </c>
      <c r="G113">
        <f>VLOOKUP(E113,policy_details[#All],9,FALSE)</f>
        <v>160514</v>
      </c>
      <c r="H113">
        <f>VLOOKUP(G113,'customer_details'!A:M,11,FALSE)</f>
        <v>1529</v>
      </c>
      <c r="I113" s="1" t="s">
        <v>57</v>
      </c>
    </row>
    <row r="114" spans="1:9" x14ac:dyDescent="0.25">
      <c r="A114">
        <v>117</v>
      </c>
      <c r="B114" s="2">
        <v>42648.847222222219</v>
      </c>
      <c r="C114" s="2">
        <v>42663.759722222225</v>
      </c>
      <c r="D114">
        <v>780000</v>
      </c>
      <c r="E114">
        <v>123593</v>
      </c>
      <c r="F114">
        <f>VLOOKUP($E114,'car_details'!$A:$K,3,FALSE)</f>
        <v>60000</v>
      </c>
      <c r="G114">
        <f>VLOOKUP(E114,policy_details[#All],9,FALSE)</f>
        <v>157749</v>
      </c>
      <c r="H114">
        <f>VLOOKUP(G114,'customer_details'!A:M,11,FALSE)</f>
        <v>891</v>
      </c>
      <c r="I114" s="1" t="s">
        <v>57</v>
      </c>
    </row>
    <row r="115" spans="1:9" x14ac:dyDescent="0.25">
      <c r="A115">
        <v>118</v>
      </c>
      <c r="B115" s="2">
        <v>42648.847222222219</v>
      </c>
      <c r="C115" s="2">
        <v>42700.344444444447</v>
      </c>
      <c r="D115">
        <v>595000</v>
      </c>
      <c r="E115">
        <v>123594</v>
      </c>
      <c r="F115">
        <f>VLOOKUP($E115,'car_details'!$A:$K,3,FALSE)</f>
        <v>40000</v>
      </c>
      <c r="G115">
        <f>VLOOKUP(E115,policy_details[#All],9,FALSE)</f>
        <v>131926</v>
      </c>
      <c r="H115">
        <f>VLOOKUP(G115,'customer_details'!A:M,11,FALSE)</f>
        <v>1181</v>
      </c>
      <c r="I115" s="1" t="s">
        <v>57</v>
      </c>
    </row>
    <row r="116" spans="1:9" x14ac:dyDescent="0.25">
      <c r="A116">
        <v>119</v>
      </c>
      <c r="B116" s="2">
        <v>42648.85833333333</v>
      </c>
      <c r="C116" s="2">
        <v>42659.743750000001</v>
      </c>
      <c r="D116">
        <v>440000</v>
      </c>
      <c r="E116">
        <v>123595</v>
      </c>
      <c r="F116">
        <f>VLOOKUP($E116,'car_details'!$A:$K,3,FALSE)</f>
        <v>35000</v>
      </c>
      <c r="G116">
        <f>VLOOKUP(E116,policy_details[#All],9,FALSE)</f>
        <v>154739</v>
      </c>
      <c r="H116">
        <f>VLOOKUP(G116,'customer_details'!A:M,11,FALSE)</f>
        <v>2630</v>
      </c>
      <c r="I116" s="1" t="s">
        <v>57</v>
      </c>
    </row>
    <row r="117" spans="1:9" x14ac:dyDescent="0.25">
      <c r="A117">
        <v>121</v>
      </c>
      <c r="B117" s="2">
        <v>42648.877083333333</v>
      </c>
      <c r="C117" s="2"/>
      <c r="D117">
        <v>400000</v>
      </c>
      <c r="E117">
        <v>123597</v>
      </c>
      <c r="F117">
        <f>VLOOKUP($E117,'car_details'!$A:$K,3,FALSE)</f>
        <v>70000</v>
      </c>
      <c r="G117">
        <f>VLOOKUP(E117,policy_details[#All],9,FALSE)</f>
        <v>145625</v>
      </c>
      <c r="H117">
        <f>VLOOKUP(G117,'customer_details'!A:M,11,FALSE)</f>
        <v>-130</v>
      </c>
      <c r="I117" s="1" t="s">
        <v>30</v>
      </c>
    </row>
    <row r="118" spans="1:9" x14ac:dyDescent="0.25">
      <c r="A118">
        <v>122</v>
      </c>
      <c r="B118" s="2">
        <v>42648.881944444445</v>
      </c>
      <c r="C118" s="2">
        <v>42674.560416666667</v>
      </c>
      <c r="D118">
        <v>1140000</v>
      </c>
      <c r="E118">
        <v>123598</v>
      </c>
      <c r="F118">
        <f>VLOOKUP($E118,'car_details'!$A:$K,3,FALSE)</f>
        <v>50000</v>
      </c>
      <c r="G118">
        <f>VLOOKUP(E118,policy_details[#All],9,FALSE)</f>
        <v>146941</v>
      </c>
      <c r="H118">
        <f>VLOOKUP(G118,'customer_details'!A:M,11,FALSE)</f>
        <v>184</v>
      </c>
      <c r="I118" s="1" t="s">
        <v>57</v>
      </c>
    </row>
    <row r="119" spans="1:9" x14ac:dyDescent="0.25">
      <c r="A119">
        <v>123</v>
      </c>
      <c r="B119" s="2">
        <v>42648.933333333334</v>
      </c>
      <c r="C119" s="2">
        <v>42660.813194444447</v>
      </c>
      <c r="D119">
        <v>850000</v>
      </c>
      <c r="E119">
        <v>123599</v>
      </c>
      <c r="F119">
        <f>VLOOKUP($E119,'car_details'!$A:$K,3,FALSE)</f>
        <v>76139</v>
      </c>
      <c r="G119">
        <f>VLOOKUP(E119,policy_details[#All],9,FALSE)</f>
        <v>159982</v>
      </c>
      <c r="H119">
        <f>VLOOKUP(G119,'customer_details'!A:M,11,FALSE)</f>
        <v>720</v>
      </c>
      <c r="I119" s="1" t="s">
        <v>57</v>
      </c>
    </row>
    <row r="120" spans="1:9" x14ac:dyDescent="0.25">
      <c r="A120">
        <v>124</v>
      </c>
      <c r="B120" s="2">
        <v>42648.943749999999</v>
      </c>
      <c r="C120" s="2">
        <v>42656.668749999997</v>
      </c>
      <c r="D120">
        <v>370000</v>
      </c>
      <c r="E120">
        <v>123600</v>
      </c>
      <c r="F120">
        <f>VLOOKUP($E120,'car_details'!$A:$K,3,FALSE)</f>
        <v>175000</v>
      </c>
      <c r="G120">
        <f>VLOOKUP(E120,policy_details[#All],9,FALSE)</f>
        <v>163139</v>
      </c>
      <c r="H120">
        <f>VLOOKUP(G120,'customer_details'!A:M,11,FALSE)</f>
        <v>-33</v>
      </c>
      <c r="I120" s="1" t="s">
        <v>57</v>
      </c>
    </row>
    <row r="121" spans="1:9" x14ac:dyDescent="0.25">
      <c r="A121">
        <v>125</v>
      </c>
      <c r="B121" s="2">
        <v>42648.947222222225</v>
      </c>
      <c r="C121" s="2"/>
      <c r="D121">
        <v>350000</v>
      </c>
      <c r="E121">
        <v>123601</v>
      </c>
      <c r="F121">
        <f>VLOOKUP($E121,'car_details'!$A:$K,3,FALSE)</f>
        <v>25000</v>
      </c>
      <c r="G121">
        <f>VLOOKUP(E121,policy_details[#All],9,FALSE)</f>
        <v>155299</v>
      </c>
      <c r="H121">
        <f>VLOOKUP(G121,'customer_details'!A:M,11,FALSE)</f>
        <v>762</v>
      </c>
      <c r="I121" s="1" t="s">
        <v>30</v>
      </c>
    </row>
    <row r="122" spans="1:9" x14ac:dyDescent="0.25">
      <c r="A122">
        <v>126</v>
      </c>
      <c r="B122" s="2">
        <v>42648.950694444444</v>
      </c>
      <c r="C122" s="2"/>
      <c r="D122">
        <v>360000</v>
      </c>
      <c r="E122">
        <v>123602</v>
      </c>
      <c r="F122">
        <f>VLOOKUP($E122,'car_details'!$A:$K,3,FALSE)</f>
        <v>40000</v>
      </c>
      <c r="G122">
        <f>VLOOKUP(E122,policy_details[#All],9,FALSE)</f>
        <v>106992</v>
      </c>
      <c r="H122">
        <f>VLOOKUP(G122,'customer_details'!A:M,11,FALSE)</f>
        <v>0</v>
      </c>
      <c r="I122" s="1" t="s">
        <v>30</v>
      </c>
    </row>
    <row r="123" spans="1:9" x14ac:dyDescent="0.25">
      <c r="A123">
        <v>127</v>
      </c>
      <c r="B123" s="2">
        <v>42648.953472222223</v>
      </c>
      <c r="C123" s="2">
        <v>42661.843055555553</v>
      </c>
      <c r="D123">
        <v>105000</v>
      </c>
      <c r="E123">
        <v>123603</v>
      </c>
      <c r="F123">
        <f>VLOOKUP($E123,'car_details'!$A:$K,3,FALSE)</f>
        <v>65000</v>
      </c>
      <c r="G123">
        <f>VLOOKUP(E123,policy_details[#All],9,FALSE)</f>
        <v>125318</v>
      </c>
      <c r="H123">
        <f>VLOOKUP(G123,'customer_details'!A:M,11,FALSE)</f>
        <v>5</v>
      </c>
      <c r="I123" s="1" t="s">
        <v>57</v>
      </c>
    </row>
    <row r="124" spans="1:9" x14ac:dyDescent="0.25">
      <c r="A124">
        <v>128</v>
      </c>
      <c r="B124" s="2">
        <v>42648.968055555553</v>
      </c>
      <c r="C124" s="2">
        <v>42662.872916666667</v>
      </c>
      <c r="D124">
        <v>625000</v>
      </c>
      <c r="E124">
        <v>123604</v>
      </c>
      <c r="F124">
        <f>VLOOKUP($E124,'car_details'!$A:$K,3,FALSE)</f>
        <v>90000</v>
      </c>
      <c r="G124">
        <f>VLOOKUP(E124,policy_details[#All],9,FALSE)</f>
        <v>155040</v>
      </c>
      <c r="H124">
        <f>VLOOKUP(G124,'customer_details'!A:M,11,FALSE)</f>
        <v>201</v>
      </c>
      <c r="I124" s="1" t="s">
        <v>57</v>
      </c>
    </row>
    <row r="125" spans="1:9" x14ac:dyDescent="0.25">
      <c r="A125">
        <v>129</v>
      </c>
      <c r="B125" s="2">
        <v>42649.004166666666</v>
      </c>
      <c r="C125" s="2">
        <v>42674.40625</v>
      </c>
      <c r="D125">
        <v>135000</v>
      </c>
      <c r="E125">
        <v>123605</v>
      </c>
      <c r="F125">
        <f>VLOOKUP($E125,'car_details'!$A:$K,3,FALSE)</f>
        <v>80000</v>
      </c>
      <c r="G125">
        <f>VLOOKUP(E125,policy_details[#All],9,FALSE)</f>
        <v>136826</v>
      </c>
      <c r="H125">
        <f>VLOOKUP(G125,'customer_details'!A:M,11,FALSE)</f>
        <v>1090</v>
      </c>
      <c r="I125" s="1" t="s">
        <v>57</v>
      </c>
    </row>
    <row r="126" spans="1:9" x14ac:dyDescent="0.25">
      <c r="A126">
        <v>130</v>
      </c>
      <c r="B126" s="2">
        <v>42649.008333333331</v>
      </c>
      <c r="C126" s="2"/>
      <c r="D126">
        <v>700000</v>
      </c>
      <c r="E126">
        <v>123606</v>
      </c>
      <c r="F126">
        <f>VLOOKUP($E126,'car_details'!$A:$K,3,FALSE)</f>
        <v>110000</v>
      </c>
      <c r="G126">
        <f>VLOOKUP(E126,policy_details[#All],9,FALSE)</f>
        <v>111010</v>
      </c>
      <c r="H126">
        <f>VLOOKUP(G126,'customer_details'!A:M,11,FALSE)</f>
        <v>1382</v>
      </c>
      <c r="I126" s="1" t="s">
        <v>30</v>
      </c>
    </row>
    <row r="127" spans="1:9" x14ac:dyDescent="0.25">
      <c r="A127">
        <v>131</v>
      </c>
      <c r="B127" s="2">
        <v>42649.120138888888</v>
      </c>
      <c r="C127" s="2">
        <v>42670.584722222222</v>
      </c>
      <c r="D127">
        <v>690000</v>
      </c>
      <c r="E127">
        <v>123607</v>
      </c>
      <c r="F127">
        <f>VLOOKUP($E127,'car_details'!$A:$K,3,FALSE)</f>
        <v>1303</v>
      </c>
      <c r="G127">
        <f>VLOOKUP(E127,policy_details[#All],9,FALSE)</f>
        <v>145366</v>
      </c>
      <c r="H127">
        <f>VLOOKUP(G127,'customer_details'!A:M,11,FALSE)</f>
        <v>87</v>
      </c>
      <c r="I127" s="1" t="s">
        <v>57</v>
      </c>
    </row>
    <row r="128" spans="1:9" x14ac:dyDescent="0.25">
      <c r="A128">
        <v>132</v>
      </c>
      <c r="B128" s="2">
        <v>42649.297222222223</v>
      </c>
      <c r="C128" s="2">
        <v>42674.477083333331</v>
      </c>
      <c r="D128">
        <v>3975000</v>
      </c>
      <c r="E128">
        <v>123608</v>
      </c>
      <c r="F128">
        <f>VLOOKUP($E128,'car_details'!$A:$K,3,FALSE)</f>
        <v>31800</v>
      </c>
      <c r="G128">
        <f>VLOOKUP(E128,policy_details[#All],9,FALSE)</f>
        <v>163979</v>
      </c>
      <c r="H128">
        <f>VLOOKUP(G128,'customer_details'!A:M,11,FALSE)</f>
        <v>514</v>
      </c>
      <c r="I128" s="1" t="s">
        <v>57</v>
      </c>
    </row>
    <row r="129" spans="1:9" x14ac:dyDescent="0.25">
      <c r="A129">
        <v>133</v>
      </c>
      <c r="B129" s="2">
        <v>42649.328472222223</v>
      </c>
      <c r="C129" s="2">
        <v>42671.433333333334</v>
      </c>
      <c r="D129">
        <v>5150000</v>
      </c>
      <c r="E129">
        <v>123609</v>
      </c>
      <c r="F129">
        <f>VLOOKUP($E129,'car_details'!$A:$K,3,FALSE)</f>
        <v>20000</v>
      </c>
      <c r="G129">
        <f>VLOOKUP(E129,policy_details[#All],9,FALSE)</f>
        <v>155334</v>
      </c>
      <c r="H129">
        <f>VLOOKUP(G129,'customer_details'!A:M,11,FALSE)</f>
        <v>4951</v>
      </c>
      <c r="I129" s="1" t="s">
        <v>57</v>
      </c>
    </row>
    <row r="130" spans="1:9" x14ac:dyDescent="0.25">
      <c r="A130">
        <v>134</v>
      </c>
      <c r="B130" s="2">
        <v>42649.352777777778</v>
      </c>
      <c r="C130" s="2">
        <v>42719.565972222219</v>
      </c>
      <c r="D130">
        <v>3200000</v>
      </c>
      <c r="E130">
        <v>123610</v>
      </c>
      <c r="F130">
        <f>VLOOKUP($E130,'car_details'!$A:$K,3,FALSE)</f>
        <v>45000</v>
      </c>
      <c r="G130">
        <f>VLOOKUP(E130,policy_details[#All],9,FALSE)</f>
        <v>118136</v>
      </c>
      <c r="H130">
        <f>VLOOKUP(G130,'customer_details'!A:M,11,FALSE)</f>
        <v>799</v>
      </c>
      <c r="I130" s="1" t="s">
        <v>57</v>
      </c>
    </row>
    <row r="131" spans="1:9" x14ac:dyDescent="0.25">
      <c r="A131">
        <v>135</v>
      </c>
      <c r="B131" s="2">
        <v>42649.373611111114</v>
      </c>
      <c r="C131" s="2">
        <v>42682.547222222223</v>
      </c>
      <c r="D131">
        <v>4100000</v>
      </c>
      <c r="E131">
        <v>123611</v>
      </c>
      <c r="F131">
        <f>VLOOKUP($E131,'car_details'!$A:$K,3,FALSE)</f>
        <v>17000</v>
      </c>
      <c r="G131">
        <f>VLOOKUP(E131,policy_details[#All],9,FALSE)</f>
        <v>132976</v>
      </c>
      <c r="H131">
        <f>VLOOKUP(G131,'customer_details'!A:M,11,FALSE)</f>
        <v>42</v>
      </c>
      <c r="I131" s="1" t="s">
        <v>57</v>
      </c>
    </row>
    <row r="132" spans="1:9" x14ac:dyDescent="0.25">
      <c r="A132">
        <v>136</v>
      </c>
      <c r="B132" s="2">
        <v>42649.379861111112</v>
      </c>
      <c r="C132" s="2">
        <v>42674.904166666667</v>
      </c>
      <c r="D132">
        <v>4500000</v>
      </c>
      <c r="E132">
        <v>123612</v>
      </c>
      <c r="F132">
        <f>VLOOKUP($E132,'car_details'!$A:$K,3,FALSE)</f>
        <v>21000</v>
      </c>
      <c r="G132">
        <f>VLOOKUP(E132,policy_details[#All],9,FALSE)</f>
        <v>161991</v>
      </c>
      <c r="H132">
        <f>VLOOKUP(G132,'customer_details'!A:M,11,FALSE)</f>
        <v>279</v>
      </c>
      <c r="I132" s="1" t="s">
        <v>57</v>
      </c>
    </row>
    <row r="133" spans="1:9" x14ac:dyDescent="0.25">
      <c r="A133">
        <v>137</v>
      </c>
      <c r="B133" s="2">
        <v>42649.390277777777</v>
      </c>
      <c r="C133" s="2">
        <v>42656.668749999997</v>
      </c>
      <c r="D133">
        <v>6000000</v>
      </c>
      <c r="E133">
        <v>123613</v>
      </c>
      <c r="F133">
        <f>VLOOKUP($E133,'car_details'!$A:$K,3,FALSE)</f>
        <v>37000</v>
      </c>
      <c r="G133">
        <f>VLOOKUP(E133,policy_details[#All],9,FALSE)</f>
        <v>130890</v>
      </c>
      <c r="H133">
        <f>VLOOKUP(G133,'customer_details'!A:M,11,FALSE)</f>
        <v>8</v>
      </c>
      <c r="I133" s="1" t="s">
        <v>57</v>
      </c>
    </row>
    <row r="134" spans="1:9" x14ac:dyDescent="0.25">
      <c r="A134">
        <v>138</v>
      </c>
      <c r="B134" s="2">
        <v>42649.415972222225</v>
      </c>
      <c r="C134" s="2">
        <v>42670.746527777781</v>
      </c>
      <c r="D134">
        <v>3790000</v>
      </c>
      <c r="E134">
        <v>123614</v>
      </c>
      <c r="F134">
        <f>VLOOKUP($E134,'car_details'!$A:$K,3,FALSE)</f>
        <v>29500</v>
      </c>
      <c r="G134">
        <f>VLOOKUP(E134,policy_details[#All],9,FALSE)</f>
        <v>130883</v>
      </c>
      <c r="H134">
        <f>VLOOKUP(G134,'customer_details'!A:M,11,FALSE)</f>
        <v>3737</v>
      </c>
      <c r="I134" s="1" t="s">
        <v>57</v>
      </c>
    </row>
    <row r="135" spans="1:9" x14ac:dyDescent="0.25">
      <c r="A135">
        <v>140</v>
      </c>
      <c r="B135" s="2">
        <v>42649.425000000003</v>
      </c>
      <c r="C135" s="2">
        <v>42670.488194444442</v>
      </c>
      <c r="D135">
        <v>5800000</v>
      </c>
      <c r="E135">
        <v>123616</v>
      </c>
      <c r="F135">
        <f>VLOOKUP($E135,'car_details'!$A:$K,3,FALSE)</f>
        <v>7500</v>
      </c>
      <c r="G135">
        <f>VLOOKUP(E135,policy_details[#All],9,FALSE)</f>
        <v>112697</v>
      </c>
      <c r="H135">
        <f>VLOOKUP(G135,'customer_details'!A:M,11,FALSE)</f>
        <v>1779</v>
      </c>
      <c r="I135" s="1" t="s">
        <v>57</v>
      </c>
    </row>
    <row r="136" spans="1:9" x14ac:dyDescent="0.25">
      <c r="A136">
        <v>141</v>
      </c>
      <c r="B136" s="2">
        <v>42649.425694444442</v>
      </c>
      <c r="C136" s="2">
        <v>42681.551388888889</v>
      </c>
      <c r="D136">
        <v>1864999</v>
      </c>
      <c r="E136">
        <v>123617</v>
      </c>
      <c r="F136">
        <f>VLOOKUP($E136,'car_details'!$A:$K,3,FALSE)</f>
        <v>50000</v>
      </c>
      <c r="G136">
        <f>VLOOKUP(E136,policy_details[#All],9,FALSE)</f>
        <v>110772</v>
      </c>
      <c r="H136">
        <f>VLOOKUP(G136,'customer_details'!A:M,11,FALSE)</f>
        <v>394</v>
      </c>
      <c r="I136" s="1" t="s">
        <v>57</v>
      </c>
    </row>
    <row r="137" spans="1:9" x14ac:dyDescent="0.25">
      <c r="A137">
        <v>142</v>
      </c>
      <c r="B137" s="2">
        <v>42649.449305555558</v>
      </c>
      <c r="C137" s="2">
        <v>42681.470833333333</v>
      </c>
      <c r="D137">
        <v>2700000</v>
      </c>
      <c r="E137">
        <v>123618</v>
      </c>
      <c r="F137">
        <f>VLOOKUP($E137,'car_details'!$A:$K,3,FALSE)</f>
        <v>35000</v>
      </c>
      <c r="G137">
        <f>VLOOKUP(E137,policy_details[#All],9,FALSE)</f>
        <v>111451</v>
      </c>
      <c r="H137">
        <f>VLOOKUP(G137,'customer_details'!A:M,11,FALSE)</f>
        <v>722</v>
      </c>
      <c r="I137" s="1" t="s">
        <v>57</v>
      </c>
    </row>
    <row r="138" spans="1:9" x14ac:dyDescent="0.25">
      <c r="A138">
        <v>143</v>
      </c>
      <c r="B138" s="2">
        <v>42649.461805555555</v>
      </c>
      <c r="C138" s="2">
        <v>42670.343055555553</v>
      </c>
      <c r="D138">
        <v>1750000</v>
      </c>
      <c r="E138">
        <v>123619</v>
      </c>
      <c r="F138">
        <f>VLOOKUP($E138,'car_details'!$A:$K,3,FALSE)</f>
        <v>19000</v>
      </c>
      <c r="G138">
        <f>VLOOKUP(E138,policy_details[#All],9,FALSE)</f>
        <v>142545</v>
      </c>
      <c r="H138">
        <f>VLOOKUP(G138,'customer_details'!A:M,11,FALSE)</f>
        <v>555</v>
      </c>
      <c r="I138" s="1" t="s">
        <v>57</v>
      </c>
    </row>
    <row r="139" spans="1:9" x14ac:dyDescent="0.25">
      <c r="A139">
        <v>144</v>
      </c>
      <c r="B139" s="2">
        <v>42649.480555555558</v>
      </c>
      <c r="C139" s="2">
        <v>42675.62777777778</v>
      </c>
      <c r="D139">
        <v>795000</v>
      </c>
      <c r="E139">
        <v>123620</v>
      </c>
      <c r="F139">
        <f>VLOOKUP($E139,'car_details'!$A:$K,3,FALSE)</f>
        <v>41000</v>
      </c>
      <c r="G139">
        <f>VLOOKUP(E139,policy_details[#All],9,FALSE)</f>
        <v>152380</v>
      </c>
      <c r="H139">
        <f>VLOOKUP(G139,'customer_details'!A:M,11,FALSE)</f>
        <v>1</v>
      </c>
      <c r="I139" s="1" t="s">
        <v>57</v>
      </c>
    </row>
    <row r="140" spans="1:9" x14ac:dyDescent="0.25">
      <c r="A140">
        <v>145</v>
      </c>
      <c r="B140" s="2">
        <v>42649.51458333333</v>
      </c>
      <c r="C140" s="2">
        <v>42667.871527777781</v>
      </c>
      <c r="D140">
        <v>625000</v>
      </c>
      <c r="E140">
        <v>123621</v>
      </c>
      <c r="F140">
        <f>VLOOKUP($E140,'car_details'!$A:$K,3,FALSE)</f>
        <v>39000</v>
      </c>
      <c r="G140">
        <f>VLOOKUP(E140,policy_details[#All],9,FALSE)</f>
        <v>144253</v>
      </c>
      <c r="H140">
        <f>VLOOKUP(G140,'customer_details'!A:M,11,FALSE)</f>
        <v>386</v>
      </c>
      <c r="I140" s="1" t="s">
        <v>57</v>
      </c>
    </row>
    <row r="141" spans="1:9" x14ac:dyDescent="0.25">
      <c r="A141">
        <v>146</v>
      </c>
      <c r="B141" s="2">
        <v>42649.515277777777</v>
      </c>
      <c r="C141" s="2">
        <v>42670.234722222223</v>
      </c>
      <c r="D141">
        <v>3400000</v>
      </c>
      <c r="E141">
        <v>123622</v>
      </c>
      <c r="F141">
        <f>VLOOKUP($E141,'car_details'!$A:$K,3,FALSE)</f>
        <v>22000</v>
      </c>
      <c r="G141">
        <f>VLOOKUP(E141,policy_details[#All],9,FALSE)</f>
        <v>130960</v>
      </c>
      <c r="H141">
        <f>VLOOKUP(G141,'customer_details'!A:M,11,FALSE)</f>
        <v>94</v>
      </c>
      <c r="I141" s="1" t="s">
        <v>57</v>
      </c>
    </row>
    <row r="142" spans="1:9" x14ac:dyDescent="0.25">
      <c r="A142">
        <v>147</v>
      </c>
      <c r="B142" s="2">
        <v>42649.515972222223</v>
      </c>
      <c r="C142" s="2"/>
      <c r="D142">
        <v>2650000</v>
      </c>
      <c r="E142">
        <v>123623</v>
      </c>
      <c r="F142">
        <f>VLOOKUP($E142,'car_details'!$A:$K,3,FALSE)</f>
        <v>53000</v>
      </c>
      <c r="G142">
        <f>VLOOKUP(E142,policy_details[#All],9,FALSE)</f>
        <v>111003</v>
      </c>
      <c r="H142">
        <f>VLOOKUP(G142,'customer_details'!A:M,11,FALSE)</f>
        <v>1568</v>
      </c>
      <c r="I142" s="1" t="s">
        <v>30</v>
      </c>
    </row>
    <row r="143" spans="1:9" x14ac:dyDescent="0.25">
      <c r="A143">
        <v>148</v>
      </c>
      <c r="B143" s="2">
        <v>42649.535416666666</v>
      </c>
      <c r="C143" s="2">
        <v>42661.558333333334</v>
      </c>
      <c r="D143">
        <v>535000</v>
      </c>
      <c r="E143">
        <v>123624</v>
      </c>
      <c r="F143">
        <f>VLOOKUP($E143,'car_details'!$A:$K,3,FALSE)</f>
        <v>40000</v>
      </c>
      <c r="G143">
        <f>VLOOKUP(E143,policy_details[#All],9,FALSE)</f>
        <v>126774</v>
      </c>
      <c r="H143">
        <f>VLOOKUP(G143,'customer_details'!A:M,11,FALSE)</f>
        <v>29340</v>
      </c>
      <c r="I143" s="1" t="s">
        <v>57</v>
      </c>
    </row>
    <row r="144" spans="1:9" x14ac:dyDescent="0.25">
      <c r="A144">
        <v>149</v>
      </c>
      <c r="B144" s="2">
        <v>42649.543055555558</v>
      </c>
      <c r="C144" s="2">
        <v>42667.759027777778</v>
      </c>
      <c r="D144">
        <v>5850000</v>
      </c>
      <c r="E144">
        <v>123625</v>
      </c>
      <c r="F144">
        <f>VLOOKUP($E144,'car_details'!$A:$K,3,FALSE)</f>
        <v>47000</v>
      </c>
      <c r="G144">
        <f>VLOOKUP(E144,policy_details[#All],9,FALSE)</f>
        <v>142902</v>
      </c>
      <c r="H144">
        <f>VLOOKUP(G144,'customer_details'!A:M,11,FALSE)</f>
        <v>535</v>
      </c>
      <c r="I144" s="1" t="s">
        <v>57</v>
      </c>
    </row>
    <row r="145" spans="1:9" x14ac:dyDescent="0.25">
      <c r="A145">
        <v>150</v>
      </c>
      <c r="B145" s="2">
        <v>42649.546527777777</v>
      </c>
      <c r="C145" s="2"/>
      <c r="D145">
        <v>975000</v>
      </c>
      <c r="E145">
        <v>123626</v>
      </c>
      <c r="F145">
        <f>VLOOKUP($E145,'car_details'!$A:$K,3,FALSE)</f>
        <v>72200</v>
      </c>
      <c r="G145">
        <f>VLOOKUP(E145,policy_details[#All],9,FALSE)</f>
        <v>120887</v>
      </c>
      <c r="H145">
        <f>VLOOKUP(G145,'customer_details'!A:M,11,FALSE)</f>
        <v>985</v>
      </c>
      <c r="I145" s="1" t="s">
        <v>30</v>
      </c>
    </row>
    <row r="146" spans="1:9" x14ac:dyDescent="0.25">
      <c r="A146">
        <v>151</v>
      </c>
      <c r="B146" s="2">
        <v>42649.552777777775</v>
      </c>
      <c r="C146" s="2">
        <v>42660.797222222223</v>
      </c>
      <c r="D146">
        <v>805000</v>
      </c>
      <c r="E146">
        <v>123627</v>
      </c>
      <c r="F146">
        <f>VLOOKUP($E146,'car_details'!$A:$K,3,FALSE)</f>
        <v>49900</v>
      </c>
      <c r="G146">
        <f>VLOOKUP(E146,policy_details[#All],9,FALSE)</f>
        <v>167850</v>
      </c>
      <c r="H146">
        <f>VLOOKUP(G146,'customer_details'!A:M,11,FALSE)</f>
        <v>1297</v>
      </c>
      <c r="I146" s="1" t="s">
        <v>57</v>
      </c>
    </row>
    <row r="147" spans="1:9" x14ac:dyDescent="0.25">
      <c r="A147">
        <v>152</v>
      </c>
      <c r="B147" s="2">
        <v>42649.556250000001</v>
      </c>
      <c r="C147" s="2"/>
      <c r="D147">
        <v>2625000</v>
      </c>
      <c r="E147">
        <v>123628</v>
      </c>
      <c r="F147">
        <f>VLOOKUP($E147,'car_details'!$A:$K,3,FALSE)</f>
        <v>9000</v>
      </c>
      <c r="G147">
        <f>VLOOKUP(E147,policy_details[#All],9,FALSE)</f>
        <v>164259</v>
      </c>
      <c r="H147">
        <f>VLOOKUP(G147,'customer_details'!A:M,11,FALSE)</f>
        <v>-46</v>
      </c>
      <c r="I147" s="1" t="s">
        <v>30</v>
      </c>
    </row>
    <row r="148" spans="1:9" x14ac:dyDescent="0.25">
      <c r="A148">
        <v>153</v>
      </c>
      <c r="B148" s="2">
        <v>42649.558333333334</v>
      </c>
      <c r="C148" s="2"/>
      <c r="D148">
        <v>811000</v>
      </c>
      <c r="E148">
        <v>123629</v>
      </c>
      <c r="F148">
        <f>VLOOKUP($E148,'car_details'!$A:$K,3,FALSE)</f>
        <v>11000</v>
      </c>
      <c r="G148">
        <f>VLOOKUP(E148,policy_details[#All],9,FALSE)</f>
        <v>164973</v>
      </c>
      <c r="H148">
        <f>VLOOKUP(G148,'customer_details'!A:M,11,FALSE)</f>
        <v>2240</v>
      </c>
      <c r="I148" s="1" t="s">
        <v>30</v>
      </c>
    </row>
    <row r="149" spans="1:9" x14ac:dyDescent="0.25">
      <c r="A149">
        <v>154</v>
      </c>
      <c r="B149" s="2">
        <v>42649.568055555559</v>
      </c>
      <c r="C149" s="2"/>
      <c r="D149">
        <v>375000</v>
      </c>
      <c r="E149">
        <v>123630</v>
      </c>
      <c r="F149">
        <f>VLOOKUP($E149,'car_details'!$A:$K,3,FALSE)</f>
        <v>49000</v>
      </c>
      <c r="G149">
        <f>VLOOKUP(E149,policy_details[#All],9,FALSE)</f>
        <v>156601</v>
      </c>
      <c r="H149">
        <f>VLOOKUP(G149,'customer_details'!A:M,11,FALSE)</f>
        <v>829</v>
      </c>
      <c r="I149" s="1" t="s">
        <v>30</v>
      </c>
    </row>
    <row r="150" spans="1:9" x14ac:dyDescent="0.25">
      <c r="A150">
        <v>155</v>
      </c>
      <c r="B150" s="2">
        <v>42649.568749999999</v>
      </c>
      <c r="C150" s="2">
        <v>42690.45416666667</v>
      </c>
      <c r="D150">
        <v>550000</v>
      </c>
      <c r="E150">
        <v>123631</v>
      </c>
      <c r="F150">
        <f>VLOOKUP($E150,'car_details'!$A:$K,3,FALSE)</f>
        <v>95000</v>
      </c>
      <c r="G150">
        <f>VLOOKUP(E150,policy_details[#All],9,FALSE)</f>
        <v>162138</v>
      </c>
      <c r="H150">
        <f>VLOOKUP(G150,'customer_details'!A:M,11,FALSE)</f>
        <v>110</v>
      </c>
      <c r="I150" s="1" t="s">
        <v>57</v>
      </c>
    </row>
    <row r="151" spans="1:9" x14ac:dyDescent="0.25">
      <c r="A151">
        <v>156</v>
      </c>
      <c r="B151" s="2">
        <v>42649.60833333333</v>
      </c>
      <c r="C151" s="2"/>
      <c r="D151">
        <v>645000</v>
      </c>
      <c r="E151">
        <v>123632</v>
      </c>
      <c r="F151">
        <f>VLOOKUP($E151,'car_details'!$A:$K,3,FALSE)</f>
        <v>11000</v>
      </c>
      <c r="G151">
        <f>VLOOKUP(E151,policy_details[#All],9,FALSE)</f>
        <v>153339</v>
      </c>
      <c r="H151">
        <f>VLOOKUP(G151,'customer_details'!A:M,11,FALSE)</f>
        <v>47</v>
      </c>
      <c r="I151" s="1" t="s">
        <v>30</v>
      </c>
    </row>
    <row r="152" spans="1:9" x14ac:dyDescent="0.25">
      <c r="A152">
        <v>157</v>
      </c>
      <c r="B152" s="2">
        <v>42649.624305555553</v>
      </c>
      <c r="C152" s="2">
        <v>42691.682638888888</v>
      </c>
      <c r="D152">
        <v>2550000</v>
      </c>
      <c r="E152">
        <v>123633</v>
      </c>
      <c r="F152">
        <f>VLOOKUP($E152,'car_details'!$A:$K,3,FALSE)</f>
        <v>18000</v>
      </c>
      <c r="G152">
        <f>VLOOKUP(E152,policy_details[#All],9,FALSE)</f>
        <v>141544</v>
      </c>
      <c r="H152">
        <f>VLOOKUP(G152,'customer_details'!A:M,11,FALSE)</f>
        <v>885</v>
      </c>
      <c r="I152" s="1" t="s">
        <v>57</v>
      </c>
    </row>
    <row r="153" spans="1:9" x14ac:dyDescent="0.25">
      <c r="A153">
        <v>158</v>
      </c>
      <c r="B153" s="2">
        <v>42649.634722222225</v>
      </c>
      <c r="C153" s="2">
        <v>42670.518750000003</v>
      </c>
      <c r="D153">
        <v>599000</v>
      </c>
      <c r="E153">
        <v>123634</v>
      </c>
      <c r="F153">
        <f>VLOOKUP($E153,'car_details'!$A:$K,3,FALSE)</f>
        <v>46100</v>
      </c>
      <c r="G153">
        <f>VLOOKUP(E153,policy_details[#All],9,FALSE)</f>
        <v>150147</v>
      </c>
      <c r="H153">
        <f>VLOOKUP(G153,'customer_details'!A:M,11,FALSE)</f>
        <v>0</v>
      </c>
      <c r="I153" s="1" t="s">
        <v>57</v>
      </c>
    </row>
    <row r="154" spans="1:9" x14ac:dyDescent="0.25">
      <c r="A154">
        <v>159</v>
      </c>
      <c r="B154" s="2">
        <v>42649.638194444444</v>
      </c>
      <c r="C154" s="2">
        <v>42681.68472222222</v>
      </c>
      <c r="D154">
        <v>2700000</v>
      </c>
      <c r="E154">
        <v>123635</v>
      </c>
      <c r="F154">
        <f>VLOOKUP($E154,'car_details'!$A:$K,3,FALSE)</f>
        <v>16000</v>
      </c>
      <c r="G154">
        <f>VLOOKUP(E154,policy_details[#All],9,FALSE)</f>
        <v>137946</v>
      </c>
      <c r="H154">
        <f>VLOOKUP(G154,'customer_details'!A:M,11,FALSE)</f>
        <v>137</v>
      </c>
      <c r="I154" s="1" t="s">
        <v>57</v>
      </c>
    </row>
    <row r="155" spans="1:9" x14ac:dyDescent="0.25">
      <c r="A155">
        <v>160</v>
      </c>
      <c r="B155" s="2">
        <v>42649.675694444442</v>
      </c>
      <c r="C155" s="2">
        <v>42656.70208333333</v>
      </c>
      <c r="D155">
        <v>875000</v>
      </c>
      <c r="E155">
        <v>123636</v>
      </c>
      <c r="F155">
        <f>VLOOKUP($E155,'car_details'!$A:$K,3,FALSE)</f>
        <v>18000</v>
      </c>
      <c r="G155">
        <f>VLOOKUP(E155,policy_details[#All],9,FALSE)</f>
        <v>129924</v>
      </c>
      <c r="H155">
        <f>VLOOKUP(G155,'customer_details'!A:M,11,FALSE)</f>
        <v>480</v>
      </c>
      <c r="I155" s="1" t="s">
        <v>57</v>
      </c>
    </row>
    <row r="156" spans="1:9" x14ac:dyDescent="0.25">
      <c r="A156">
        <v>161</v>
      </c>
      <c r="B156" s="2">
        <v>42649.678472222222</v>
      </c>
      <c r="C156" s="2">
        <v>42684.634722222225</v>
      </c>
      <c r="D156">
        <v>894999</v>
      </c>
      <c r="E156">
        <v>123637</v>
      </c>
      <c r="F156">
        <f>VLOOKUP($E156,'car_details'!$A:$K,3,FALSE)</f>
        <v>9654</v>
      </c>
      <c r="G156">
        <f>VLOOKUP(E156,policy_details[#All],9,FALSE)</f>
        <v>128167</v>
      </c>
      <c r="H156">
        <f>VLOOKUP(G156,'customer_details'!A:M,11,FALSE)</f>
        <v>1750</v>
      </c>
      <c r="I156" s="1" t="s">
        <v>57</v>
      </c>
    </row>
    <row r="157" spans="1:9" x14ac:dyDescent="0.25">
      <c r="A157">
        <v>162</v>
      </c>
      <c r="B157" s="2">
        <v>42649.69027777778</v>
      </c>
      <c r="C157" s="2"/>
      <c r="D157">
        <v>175000</v>
      </c>
      <c r="E157">
        <v>123638</v>
      </c>
      <c r="F157">
        <f>VLOOKUP($E157,'car_details'!$A:$K,3,FALSE)</f>
        <v>11000</v>
      </c>
      <c r="G157">
        <f>VLOOKUP(E157,policy_details[#All],9,FALSE)</f>
        <v>122336</v>
      </c>
      <c r="H157">
        <f>VLOOKUP(G157,'customer_details'!A:M,11,FALSE)</f>
        <v>4182</v>
      </c>
      <c r="I157" s="1" t="s">
        <v>30</v>
      </c>
    </row>
    <row r="158" spans="1:9" x14ac:dyDescent="0.25">
      <c r="A158">
        <v>163</v>
      </c>
      <c r="B158" s="2">
        <v>42649.696527777778</v>
      </c>
      <c r="C158" s="2">
        <v>42657.665972222225</v>
      </c>
      <c r="D158">
        <v>340000</v>
      </c>
      <c r="E158">
        <v>123639</v>
      </c>
      <c r="F158">
        <f>VLOOKUP($E158,'car_details'!$A:$K,3,FALSE)</f>
        <v>24300</v>
      </c>
      <c r="G158">
        <f>VLOOKUP(E158,policy_details[#All],9,FALSE)</f>
        <v>120712</v>
      </c>
      <c r="H158">
        <f>VLOOKUP(G158,'customer_details'!A:M,11,FALSE)</f>
        <v>1110</v>
      </c>
      <c r="I158" s="1" t="s">
        <v>57</v>
      </c>
    </row>
    <row r="159" spans="1:9" x14ac:dyDescent="0.25">
      <c r="A159">
        <v>164</v>
      </c>
      <c r="B159" s="2">
        <v>42649.715277777781</v>
      </c>
      <c r="C159" s="2">
        <v>42660.811805555553</v>
      </c>
      <c r="D159">
        <v>1525000</v>
      </c>
      <c r="E159">
        <v>123640</v>
      </c>
      <c r="F159">
        <f>VLOOKUP($E159,'car_details'!$A:$K,3,FALSE)</f>
        <v>42163</v>
      </c>
      <c r="G159">
        <f>VLOOKUP(E159,policy_details[#All],9,FALSE)</f>
        <v>169901</v>
      </c>
      <c r="H159">
        <f>VLOOKUP(G159,'customer_details'!A:M,11,FALSE)</f>
        <v>5086</v>
      </c>
      <c r="I159" s="1" t="s">
        <v>57</v>
      </c>
    </row>
    <row r="160" spans="1:9" x14ac:dyDescent="0.25">
      <c r="A160">
        <v>165</v>
      </c>
      <c r="B160" s="2">
        <v>42649.737500000003</v>
      </c>
      <c r="C160" s="2">
        <v>42674.484722222223</v>
      </c>
      <c r="D160">
        <v>1025000</v>
      </c>
      <c r="E160">
        <v>123641</v>
      </c>
      <c r="F160">
        <f>VLOOKUP($E160,'car_details'!$A:$K,3,FALSE)</f>
        <v>8000</v>
      </c>
      <c r="G160">
        <f>VLOOKUP(E160,policy_details[#All],9,FALSE)</f>
        <v>134306</v>
      </c>
      <c r="H160">
        <f>VLOOKUP(G160,'customer_details'!A:M,11,FALSE)</f>
        <v>10613</v>
      </c>
      <c r="I160" s="1" t="s">
        <v>57</v>
      </c>
    </row>
    <row r="161" spans="1:9" x14ac:dyDescent="0.25">
      <c r="A161">
        <v>166</v>
      </c>
      <c r="B161" s="2">
        <v>42649.739583333336</v>
      </c>
      <c r="C161" s="2">
        <v>42657.353472222225</v>
      </c>
      <c r="D161">
        <v>2150000</v>
      </c>
      <c r="E161">
        <v>123642</v>
      </c>
      <c r="F161">
        <f>VLOOKUP($E161,'car_details'!$A:$K,3,FALSE)</f>
        <v>30000</v>
      </c>
      <c r="G161">
        <f>VLOOKUP(E161,policy_details[#All],9,FALSE)</f>
        <v>129714</v>
      </c>
      <c r="H161">
        <f>VLOOKUP(G161,'customer_details'!A:M,11,FALSE)</f>
        <v>1168</v>
      </c>
      <c r="I161" s="1" t="s">
        <v>57</v>
      </c>
    </row>
    <row r="162" spans="1:9" x14ac:dyDescent="0.25">
      <c r="A162">
        <v>167</v>
      </c>
      <c r="B162" s="2">
        <v>42649.752083333333</v>
      </c>
      <c r="C162" s="2">
        <v>42658.772222222222</v>
      </c>
      <c r="D162">
        <v>1900000</v>
      </c>
      <c r="E162">
        <v>123643</v>
      </c>
      <c r="F162">
        <f>VLOOKUP($E162,'car_details'!$A:$K,3,FALSE)</f>
        <v>41000</v>
      </c>
      <c r="G162">
        <f>VLOOKUP(E162,policy_details[#All],9,FALSE)</f>
        <v>138520</v>
      </c>
      <c r="H162">
        <f>VLOOKUP(G162,'customer_details'!A:M,11,FALSE)</f>
        <v>480</v>
      </c>
      <c r="I162" s="1" t="s">
        <v>57</v>
      </c>
    </row>
    <row r="163" spans="1:9" x14ac:dyDescent="0.25">
      <c r="A163">
        <v>168</v>
      </c>
      <c r="B163" s="2">
        <v>42649.757638888892</v>
      </c>
      <c r="C163" s="2">
        <v>42669.51458333333</v>
      </c>
      <c r="D163">
        <v>2900000</v>
      </c>
      <c r="E163">
        <v>123644</v>
      </c>
      <c r="F163">
        <f>VLOOKUP($E163,'car_details'!$A:$K,3,FALSE)</f>
        <v>12000</v>
      </c>
      <c r="G163">
        <f>VLOOKUP(E163,policy_details[#All],9,FALSE)</f>
        <v>130001</v>
      </c>
      <c r="H163">
        <f>VLOOKUP(G163,'customer_details'!A:M,11,FALSE)</f>
        <v>4787</v>
      </c>
      <c r="I163" s="1" t="s">
        <v>57</v>
      </c>
    </row>
    <row r="164" spans="1:9" x14ac:dyDescent="0.25">
      <c r="A164">
        <v>169</v>
      </c>
      <c r="B164" s="2">
        <v>42649.784722222219</v>
      </c>
      <c r="C164" s="2">
        <v>42656.813194444447</v>
      </c>
      <c r="D164">
        <v>450000</v>
      </c>
      <c r="E164">
        <v>123645</v>
      </c>
      <c r="F164">
        <f>VLOOKUP($E164,'car_details'!$A:$K,3,FALSE)</f>
        <v>71000</v>
      </c>
      <c r="G164">
        <f>VLOOKUP(E164,policy_details[#All],9,FALSE)</f>
        <v>155698</v>
      </c>
      <c r="H164">
        <f>VLOOKUP(G164,'customer_details'!A:M,11,FALSE)</f>
        <v>298</v>
      </c>
      <c r="I164" s="1" t="s">
        <v>57</v>
      </c>
    </row>
    <row r="165" spans="1:9" x14ac:dyDescent="0.25">
      <c r="A165">
        <v>170</v>
      </c>
      <c r="B165" s="2">
        <v>42649.814583333333</v>
      </c>
      <c r="C165" s="2">
        <v>42667.681250000001</v>
      </c>
      <c r="D165">
        <v>850000</v>
      </c>
      <c r="E165">
        <v>123646</v>
      </c>
      <c r="F165">
        <f>VLOOKUP($E165,'car_details'!$A:$K,3,FALSE)</f>
        <v>20000</v>
      </c>
      <c r="G165">
        <f>VLOOKUP(E165,policy_details[#All],9,FALSE)</f>
        <v>144904</v>
      </c>
      <c r="H165">
        <f>VLOOKUP(G165,'customer_details'!A:M,11,FALSE)</f>
        <v>0</v>
      </c>
      <c r="I165" s="1" t="s">
        <v>57</v>
      </c>
    </row>
    <row r="166" spans="1:9" x14ac:dyDescent="0.25">
      <c r="A166">
        <v>171</v>
      </c>
      <c r="B166" s="2">
        <v>42649.818055555559</v>
      </c>
      <c r="C166" s="2">
        <v>42661.773611111108</v>
      </c>
      <c r="D166">
        <v>10000000</v>
      </c>
      <c r="E166">
        <v>123647</v>
      </c>
      <c r="F166">
        <f>VLOOKUP($E166,'car_details'!$A:$K,3,FALSE)</f>
        <v>30000</v>
      </c>
      <c r="G166">
        <f>VLOOKUP(E166,policy_details[#All],9,FALSE)</f>
        <v>123344</v>
      </c>
      <c r="H166">
        <f>VLOOKUP(G166,'customer_details'!A:M,11,FALSE)</f>
        <v>1265</v>
      </c>
      <c r="I166" s="1" t="s">
        <v>57</v>
      </c>
    </row>
    <row r="167" spans="1:9" x14ac:dyDescent="0.25">
      <c r="A167">
        <v>172</v>
      </c>
      <c r="B167" s="2">
        <v>42649.836805555555</v>
      </c>
      <c r="C167" s="2">
        <v>42657.427777777775</v>
      </c>
      <c r="D167">
        <v>300000</v>
      </c>
      <c r="E167">
        <v>123648</v>
      </c>
      <c r="F167">
        <f>VLOOKUP($E167,'car_details'!$A:$K,3,FALSE)</f>
        <v>100000</v>
      </c>
      <c r="G167">
        <f>VLOOKUP(E167,policy_details[#All],9,FALSE)</f>
        <v>155516</v>
      </c>
      <c r="H167">
        <f>VLOOKUP(G167,'customer_details'!A:M,11,FALSE)</f>
        <v>0</v>
      </c>
      <c r="I167" s="1" t="s">
        <v>57</v>
      </c>
    </row>
    <row r="168" spans="1:9" x14ac:dyDescent="0.25">
      <c r="A168">
        <v>173</v>
      </c>
      <c r="B168" s="2">
        <v>42649.837500000001</v>
      </c>
      <c r="C168" s="2">
        <v>42658.458333333336</v>
      </c>
      <c r="D168">
        <v>575000</v>
      </c>
      <c r="E168">
        <v>123649</v>
      </c>
      <c r="F168">
        <f>VLOOKUP($E168,'car_details'!$A:$K,3,FALSE)</f>
        <v>9500</v>
      </c>
      <c r="G168">
        <f>VLOOKUP(E168,policy_details[#All],9,FALSE)</f>
        <v>104745</v>
      </c>
      <c r="H168">
        <f>VLOOKUP(G168,'customer_details'!A:M,11,FALSE)</f>
        <v>4721</v>
      </c>
      <c r="I168" s="1" t="s">
        <v>57</v>
      </c>
    </row>
    <row r="169" spans="1:9" x14ac:dyDescent="0.25">
      <c r="A169">
        <v>174</v>
      </c>
      <c r="B169" s="2">
        <v>42649.84375</v>
      </c>
      <c r="C169" s="2">
        <v>42667.678472222222</v>
      </c>
      <c r="D169">
        <v>160000</v>
      </c>
      <c r="E169">
        <v>123650</v>
      </c>
      <c r="F169">
        <f>VLOOKUP($E169,'car_details'!$A:$K,3,FALSE)</f>
        <v>120000</v>
      </c>
      <c r="G169">
        <f>VLOOKUP(E169,policy_details[#All],9,FALSE)</f>
        <v>119137</v>
      </c>
      <c r="H169">
        <f>VLOOKUP(G169,'customer_details'!A:M,11,FALSE)</f>
        <v>5909</v>
      </c>
      <c r="I169" s="1" t="s">
        <v>57</v>
      </c>
    </row>
    <row r="170" spans="1:9" x14ac:dyDescent="0.25">
      <c r="A170">
        <v>175</v>
      </c>
      <c r="B170" s="2">
        <v>42649.863194444442</v>
      </c>
      <c r="C170" s="2"/>
      <c r="D170">
        <v>515000</v>
      </c>
      <c r="E170">
        <v>123651</v>
      </c>
      <c r="F170">
        <f>VLOOKUP($E170,'car_details'!$A:$K,3,FALSE)</f>
        <v>36600</v>
      </c>
      <c r="G170">
        <f>VLOOKUP(E170,policy_details[#All],9,FALSE)</f>
        <v>134656</v>
      </c>
      <c r="H170">
        <f>VLOOKUP(G170,'customer_details'!A:M,11,FALSE)</f>
        <v>1262</v>
      </c>
      <c r="I170" s="1" t="s">
        <v>30</v>
      </c>
    </row>
    <row r="171" spans="1:9" x14ac:dyDescent="0.25">
      <c r="A171">
        <v>176</v>
      </c>
      <c r="B171" s="2">
        <v>42649.916666666664</v>
      </c>
      <c r="C171" s="2">
        <v>42670.566666666666</v>
      </c>
      <c r="D171">
        <v>390000</v>
      </c>
      <c r="E171">
        <v>123652</v>
      </c>
      <c r="F171">
        <f>VLOOKUP($E171,'car_details'!$A:$K,3,FALSE)</f>
        <v>50000</v>
      </c>
      <c r="G171">
        <f>VLOOKUP(E171,policy_details[#All],9,FALSE)</f>
        <v>134481</v>
      </c>
      <c r="H171">
        <f>VLOOKUP(G171,'customer_details'!A:M,11,FALSE)</f>
        <v>448</v>
      </c>
      <c r="I171" s="1" t="s">
        <v>57</v>
      </c>
    </row>
    <row r="172" spans="1:9" x14ac:dyDescent="0.25">
      <c r="A172">
        <v>177</v>
      </c>
      <c r="B172" s="2">
        <v>42649.932638888888</v>
      </c>
      <c r="C172" s="2">
        <v>42663.998611111114</v>
      </c>
      <c r="D172">
        <v>550000</v>
      </c>
      <c r="E172">
        <v>123653</v>
      </c>
      <c r="F172">
        <f>VLOOKUP($E172,'car_details'!$A:$K,3,FALSE)</f>
        <v>14000</v>
      </c>
      <c r="G172">
        <f>VLOOKUP(E172,policy_details[#All],9,FALSE)</f>
        <v>130792</v>
      </c>
      <c r="H172">
        <f>VLOOKUP(G172,'customer_details'!A:M,11,FALSE)</f>
        <v>3950</v>
      </c>
      <c r="I172" s="1" t="s">
        <v>57</v>
      </c>
    </row>
    <row r="173" spans="1:9" x14ac:dyDescent="0.25">
      <c r="A173">
        <v>178</v>
      </c>
      <c r="B173" s="2">
        <v>42649.94027777778</v>
      </c>
      <c r="C173" s="2">
        <v>42661.849305555559</v>
      </c>
      <c r="D173">
        <v>40000</v>
      </c>
      <c r="E173">
        <v>123654</v>
      </c>
      <c r="F173">
        <f>VLOOKUP($E173,'car_details'!$A:$K,3,FALSE)</f>
        <v>40000</v>
      </c>
      <c r="G173">
        <f>VLOOKUP(E173,policy_details[#All],9,FALSE)</f>
        <v>134775</v>
      </c>
      <c r="H173">
        <f>VLOOKUP(G173,'customer_details'!A:M,11,FALSE)</f>
        <v>-19</v>
      </c>
      <c r="I173" s="1" t="s">
        <v>57</v>
      </c>
    </row>
    <row r="174" spans="1:9" x14ac:dyDescent="0.25">
      <c r="A174">
        <v>179</v>
      </c>
      <c r="B174" s="2">
        <v>42649.972916666666</v>
      </c>
      <c r="C174" s="2">
        <v>42667.684027777781</v>
      </c>
      <c r="D174">
        <v>220000</v>
      </c>
      <c r="E174">
        <v>123655</v>
      </c>
      <c r="F174">
        <f>VLOOKUP($E174,'car_details'!$A:$K,3,FALSE)</f>
        <v>120000</v>
      </c>
      <c r="G174">
        <f>VLOOKUP(E174,policy_details[#All],9,FALSE)</f>
        <v>125395</v>
      </c>
      <c r="H174">
        <f>VLOOKUP(G174,'customer_details'!A:M,11,FALSE)</f>
        <v>0</v>
      </c>
      <c r="I174" s="1" t="s">
        <v>57</v>
      </c>
    </row>
    <row r="175" spans="1:9" x14ac:dyDescent="0.25">
      <c r="A175">
        <v>180</v>
      </c>
      <c r="B175" s="2">
        <v>42649.992361111108</v>
      </c>
      <c r="C175" s="2"/>
      <c r="D175">
        <v>425000</v>
      </c>
      <c r="E175">
        <v>123656</v>
      </c>
      <c r="F175">
        <f>VLOOKUP($E175,'car_details'!$A:$K,3,FALSE)</f>
        <v>70000</v>
      </c>
      <c r="G175">
        <f>VLOOKUP(E175,policy_details[#All],9,FALSE)</f>
        <v>168935</v>
      </c>
      <c r="H175">
        <f>VLOOKUP(G175,'customer_details'!A:M,11,FALSE)</f>
        <v>674</v>
      </c>
      <c r="I175" s="1" t="s">
        <v>30</v>
      </c>
    </row>
    <row r="176" spans="1:9" x14ac:dyDescent="0.25">
      <c r="A176">
        <v>181</v>
      </c>
      <c r="B176" s="2">
        <v>42650.037499999999</v>
      </c>
      <c r="C176" s="2">
        <v>42670.730555555558</v>
      </c>
      <c r="D176">
        <v>480000</v>
      </c>
      <c r="E176">
        <v>123657</v>
      </c>
      <c r="F176">
        <f>VLOOKUP($E176,'car_details'!$A:$K,3,FALSE)</f>
        <v>13000</v>
      </c>
      <c r="G176">
        <f>VLOOKUP(E176,policy_details[#All],9,FALSE)</f>
        <v>122756</v>
      </c>
      <c r="H176">
        <f>VLOOKUP(G176,'customer_details'!A:M,11,FALSE)</f>
        <v>451</v>
      </c>
      <c r="I176" s="1" t="s">
        <v>57</v>
      </c>
    </row>
    <row r="177" spans="1:9" x14ac:dyDescent="0.25">
      <c r="A177">
        <v>182</v>
      </c>
      <c r="B177" s="2">
        <v>42650.111805555556</v>
      </c>
      <c r="C177" s="2">
        <v>42677.384027777778</v>
      </c>
      <c r="D177">
        <v>400000</v>
      </c>
      <c r="E177">
        <v>123658</v>
      </c>
      <c r="F177">
        <f>VLOOKUP($E177,'car_details'!$A:$K,3,FALSE)</f>
        <v>60000</v>
      </c>
      <c r="G177">
        <f>VLOOKUP(E177,policy_details[#All],9,FALSE)</f>
        <v>115973</v>
      </c>
      <c r="H177">
        <f>VLOOKUP(G177,'customer_details'!A:M,11,FALSE)</f>
        <v>608</v>
      </c>
      <c r="I177" s="1" t="s">
        <v>57</v>
      </c>
    </row>
    <row r="178" spans="1:9" x14ac:dyDescent="0.25">
      <c r="A178">
        <v>183</v>
      </c>
      <c r="B178" s="2">
        <v>42650.352777777778</v>
      </c>
      <c r="C178" s="2">
        <v>42657.381249999999</v>
      </c>
      <c r="D178">
        <v>487000</v>
      </c>
      <c r="E178">
        <v>123659</v>
      </c>
      <c r="F178">
        <f>VLOOKUP($E178,'car_details'!$A:$K,3,FALSE)</f>
        <v>35000</v>
      </c>
      <c r="G178">
        <f>VLOOKUP(E178,policy_details[#All],9,FALSE)</f>
        <v>101798</v>
      </c>
      <c r="H178">
        <f>VLOOKUP(G178,'customer_details'!A:M,11,FALSE)</f>
        <v>4775</v>
      </c>
      <c r="I178" s="1" t="s">
        <v>57</v>
      </c>
    </row>
    <row r="179" spans="1:9" x14ac:dyDescent="0.25">
      <c r="A179">
        <v>184</v>
      </c>
      <c r="B179" s="2">
        <v>42650.352777777778</v>
      </c>
      <c r="C179" s="2">
        <v>42658.178472222222</v>
      </c>
      <c r="D179">
        <v>386000</v>
      </c>
      <c r="E179">
        <v>123660</v>
      </c>
      <c r="F179">
        <f>VLOOKUP($E179,'car_details'!$A:$K,3,FALSE)</f>
        <v>44000</v>
      </c>
      <c r="G179">
        <f>VLOOKUP(E179,policy_details[#All],9,FALSE)</f>
        <v>135972</v>
      </c>
      <c r="H179">
        <f>VLOOKUP(G179,'customer_details'!A:M,11,FALSE)</f>
        <v>-324</v>
      </c>
      <c r="I179" s="1" t="s">
        <v>57</v>
      </c>
    </row>
    <row r="180" spans="1:9" x14ac:dyDescent="0.25">
      <c r="A180">
        <v>185</v>
      </c>
      <c r="B180" s="2">
        <v>42650.367361111108</v>
      </c>
      <c r="C180" s="2"/>
      <c r="D180">
        <v>100000</v>
      </c>
      <c r="E180">
        <v>123661</v>
      </c>
      <c r="F180">
        <f>VLOOKUP($E180,'car_details'!$A:$K,3,FALSE)</f>
        <v>120000</v>
      </c>
      <c r="G180">
        <f>VLOOKUP(E180,policy_details[#All],9,FALSE)</f>
        <v>134971</v>
      </c>
      <c r="H180">
        <f>VLOOKUP(G180,'customer_details'!A:M,11,FALSE)</f>
        <v>1729</v>
      </c>
      <c r="I180" s="1" t="s">
        <v>30</v>
      </c>
    </row>
    <row r="181" spans="1:9" x14ac:dyDescent="0.25">
      <c r="A181">
        <v>186</v>
      </c>
      <c r="B181" s="2">
        <v>42650.397916666669</v>
      </c>
      <c r="C181" s="2">
        <v>42661.251388888886</v>
      </c>
      <c r="D181">
        <v>300000</v>
      </c>
      <c r="E181">
        <v>123662</v>
      </c>
      <c r="F181">
        <f>VLOOKUP($E181,'car_details'!$A:$K,3,FALSE)</f>
        <v>60000</v>
      </c>
      <c r="G181">
        <f>VLOOKUP(E181,policy_details[#All],9,FALSE)</f>
        <v>102946</v>
      </c>
      <c r="H181">
        <f>VLOOKUP(G181,'customer_details'!A:M,11,FALSE)</f>
        <v>387</v>
      </c>
      <c r="I181" s="1" t="s">
        <v>57</v>
      </c>
    </row>
    <row r="182" spans="1:9" x14ac:dyDescent="0.25">
      <c r="A182">
        <v>187</v>
      </c>
      <c r="B182" s="2">
        <v>42650.40347222222</v>
      </c>
      <c r="C182" s="2">
        <v>42681.364583333336</v>
      </c>
      <c r="D182">
        <v>100000</v>
      </c>
      <c r="E182">
        <v>123663</v>
      </c>
      <c r="F182">
        <f>VLOOKUP($E182,'car_details'!$A:$K,3,FALSE)</f>
        <v>60000</v>
      </c>
      <c r="G182">
        <f>VLOOKUP(E182,policy_details[#All],9,FALSE)</f>
        <v>165603</v>
      </c>
      <c r="H182">
        <f>VLOOKUP(G182,'customer_details'!A:M,11,FALSE)</f>
        <v>0</v>
      </c>
      <c r="I182" s="1" t="s">
        <v>57</v>
      </c>
    </row>
    <row r="183" spans="1:9" x14ac:dyDescent="0.25">
      <c r="A183">
        <v>188</v>
      </c>
      <c r="B183" s="2">
        <v>42650.420138888891</v>
      </c>
      <c r="C183" s="2">
        <v>42663.752083333333</v>
      </c>
      <c r="D183">
        <v>1750000</v>
      </c>
      <c r="E183">
        <v>123664</v>
      </c>
      <c r="F183">
        <f>VLOOKUP($E183,'car_details'!$A:$K,3,FALSE)</f>
        <v>30000</v>
      </c>
      <c r="G183">
        <f>VLOOKUP(E183,policy_details[#All],9,FALSE)</f>
        <v>122259</v>
      </c>
      <c r="H183">
        <f>VLOOKUP(G183,'customer_details'!A:M,11,FALSE)</f>
        <v>129</v>
      </c>
      <c r="I183" s="1" t="s">
        <v>57</v>
      </c>
    </row>
    <row r="184" spans="1:9" x14ac:dyDescent="0.25">
      <c r="A184">
        <v>189</v>
      </c>
      <c r="B184" s="2">
        <v>42650.42083333333</v>
      </c>
      <c r="C184" s="2">
        <v>42675.692361111112</v>
      </c>
      <c r="D184">
        <v>450000</v>
      </c>
      <c r="E184">
        <v>123665</v>
      </c>
      <c r="F184">
        <f>VLOOKUP($E184,'car_details'!$A:$K,3,FALSE)</f>
        <v>15000</v>
      </c>
      <c r="G184">
        <f>VLOOKUP(E184,policy_details[#All],9,FALSE)</f>
        <v>108987</v>
      </c>
      <c r="H184">
        <f>VLOOKUP(G184,'customer_details'!A:M,11,FALSE)</f>
        <v>678</v>
      </c>
      <c r="I184" s="1" t="s">
        <v>57</v>
      </c>
    </row>
    <row r="185" spans="1:9" x14ac:dyDescent="0.25">
      <c r="A185">
        <v>190</v>
      </c>
      <c r="B185" s="2">
        <v>42650.424305555556</v>
      </c>
      <c r="C185" s="2">
        <v>42661.722916666666</v>
      </c>
      <c r="D185">
        <v>490000</v>
      </c>
      <c r="E185">
        <v>123666</v>
      </c>
      <c r="F185">
        <f>VLOOKUP($E185,'car_details'!$A:$K,3,FALSE)</f>
        <v>90000</v>
      </c>
      <c r="G185">
        <f>VLOOKUP(E185,policy_details[#All],9,FALSE)</f>
        <v>113166</v>
      </c>
      <c r="H185">
        <f>VLOOKUP(G185,'customer_details'!A:M,11,FALSE)</f>
        <v>2551</v>
      </c>
      <c r="I185" s="1" t="s">
        <v>57</v>
      </c>
    </row>
    <row r="186" spans="1:9" x14ac:dyDescent="0.25">
      <c r="A186">
        <v>191</v>
      </c>
      <c r="B186" s="2">
        <v>42650.429166666669</v>
      </c>
      <c r="C186" s="2">
        <v>42683.493750000001</v>
      </c>
      <c r="D186">
        <v>345000</v>
      </c>
      <c r="E186">
        <v>123667</v>
      </c>
      <c r="F186">
        <f>VLOOKUP($E186,'car_details'!$A:$K,3,FALSE)</f>
        <v>47000</v>
      </c>
      <c r="G186">
        <f>VLOOKUP(E186,policy_details[#All],9,FALSE)</f>
        <v>155208</v>
      </c>
      <c r="H186">
        <f>VLOOKUP(G186,'customer_details'!A:M,11,FALSE)</f>
        <v>119</v>
      </c>
      <c r="I186" s="1" t="s">
        <v>57</v>
      </c>
    </row>
    <row r="187" spans="1:9" x14ac:dyDescent="0.25">
      <c r="A187">
        <v>192</v>
      </c>
      <c r="B187" s="2">
        <v>42650.436111111114</v>
      </c>
      <c r="C187" s="2">
        <v>42663.856249999997</v>
      </c>
      <c r="D187">
        <v>85000</v>
      </c>
      <c r="E187">
        <v>123668</v>
      </c>
      <c r="F187">
        <f>VLOOKUP($E187,'car_details'!$A:$K,3,FALSE)</f>
        <v>90000</v>
      </c>
      <c r="G187">
        <f>VLOOKUP(E187,policy_details[#All],9,FALSE)</f>
        <v>117933</v>
      </c>
      <c r="H187">
        <f>VLOOKUP(G187,'customer_details'!A:M,11,FALSE)</f>
        <v>1231</v>
      </c>
      <c r="I187" s="1" t="s">
        <v>57</v>
      </c>
    </row>
    <row r="188" spans="1:9" x14ac:dyDescent="0.25">
      <c r="A188">
        <v>193</v>
      </c>
      <c r="B188" s="2">
        <v>42650.447222222225</v>
      </c>
      <c r="C188" s="2">
        <v>42674.509027777778</v>
      </c>
      <c r="D188">
        <v>215000</v>
      </c>
      <c r="E188">
        <v>123669</v>
      </c>
      <c r="F188">
        <f>VLOOKUP($E188,'car_details'!$A:$K,3,FALSE)</f>
        <v>120600</v>
      </c>
      <c r="G188">
        <f>VLOOKUP(E188,policy_details[#All],9,FALSE)</f>
        <v>117457</v>
      </c>
      <c r="H188">
        <f>VLOOKUP(G188,'customer_details'!A:M,11,FALSE)</f>
        <v>1047</v>
      </c>
      <c r="I188" s="1" t="s">
        <v>57</v>
      </c>
    </row>
    <row r="189" spans="1:9" x14ac:dyDescent="0.25">
      <c r="A189">
        <v>194</v>
      </c>
      <c r="B189" s="2">
        <v>42650.447916666664</v>
      </c>
      <c r="C189" s="2">
        <v>42657.509027777778</v>
      </c>
      <c r="D189">
        <v>320000</v>
      </c>
      <c r="E189">
        <v>123670</v>
      </c>
      <c r="F189">
        <f>VLOOKUP($E189,'car_details'!$A:$K,3,FALSE)</f>
        <v>100000</v>
      </c>
      <c r="G189">
        <f>VLOOKUP(E189,policy_details[#All],9,FALSE)</f>
        <v>142636</v>
      </c>
      <c r="H189">
        <f>VLOOKUP(G189,'customer_details'!A:M,11,FALSE)</f>
        <v>19</v>
      </c>
      <c r="I189" s="1" t="s">
        <v>57</v>
      </c>
    </row>
    <row r="190" spans="1:9" x14ac:dyDescent="0.25">
      <c r="A190">
        <v>195</v>
      </c>
      <c r="B190" s="2">
        <v>42650.448611111111</v>
      </c>
      <c r="C190" s="2"/>
      <c r="D190">
        <v>459999</v>
      </c>
      <c r="E190">
        <v>123671</v>
      </c>
      <c r="F190">
        <f>VLOOKUP($E190,'car_details'!$A:$K,3,FALSE)</f>
        <v>60000</v>
      </c>
      <c r="G190">
        <f>VLOOKUP(E190,policy_details[#All],9,FALSE)</f>
        <v>122105</v>
      </c>
      <c r="H190">
        <f>VLOOKUP(G190,'customer_details'!A:M,11,FALSE)</f>
        <v>204</v>
      </c>
      <c r="I190" s="1" t="s">
        <v>30</v>
      </c>
    </row>
    <row r="191" spans="1:9" x14ac:dyDescent="0.25">
      <c r="A191">
        <v>196</v>
      </c>
      <c r="B191" s="2">
        <v>42650.452777777777</v>
      </c>
      <c r="C191" s="2">
        <v>42670.400694444441</v>
      </c>
      <c r="D191">
        <v>65000</v>
      </c>
      <c r="E191">
        <v>123672</v>
      </c>
      <c r="F191">
        <f>VLOOKUP($E191,'car_details'!$A:$K,3,FALSE)</f>
        <v>86000</v>
      </c>
      <c r="G191">
        <f>VLOOKUP(E191,policy_details[#All],9,FALSE)</f>
        <v>148796</v>
      </c>
      <c r="H191">
        <f>VLOOKUP(G191,'customer_details'!A:M,11,FALSE)</f>
        <v>0</v>
      </c>
      <c r="I191" s="1" t="s">
        <v>57</v>
      </c>
    </row>
    <row r="192" spans="1:9" x14ac:dyDescent="0.25">
      <c r="A192">
        <v>197</v>
      </c>
      <c r="B192" s="2">
        <v>42650.456250000003</v>
      </c>
      <c r="C192" s="2">
        <v>42670.52847222222</v>
      </c>
      <c r="D192">
        <v>720000</v>
      </c>
      <c r="E192">
        <v>123673</v>
      </c>
      <c r="F192">
        <f>VLOOKUP($E192,'car_details'!$A:$K,3,FALSE)</f>
        <v>5000</v>
      </c>
      <c r="G192">
        <f>VLOOKUP(E192,policy_details[#All],9,FALSE)</f>
        <v>154816</v>
      </c>
      <c r="H192">
        <f>VLOOKUP(G192,'customer_details'!A:M,11,FALSE)</f>
        <v>272</v>
      </c>
      <c r="I192" s="1" t="s">
        <v>57</v>
      </c>
    </row>
    <row r="193" spans="1:9" x14ac:dyDescent="0.25">
      <c r="A193">
        <v>198</v>
      </c>
      <c r="B193" s="2">
        <v>42650.472222222219</v>
      </c>
      <c r="C193" s="2">
        <v>42657.509722222225</v>
      </c>
      <c r="D193">
        <v>800000</v>
      </c>
      <c r="E193">
        <v>123674</v>
      </c>
      <c r="F193">
        <f>VLOOKUP($E193,'car_details'!$A:$K,3,FALSE)</f>
        <v>37000</v>
      </c>
      <c r="G193">
        <f>VLOOKUP(E193,policy_details[#All],9,FALSE)</f>
        <v>110478</v>
      </c>
      <c r="H193">
        <f>VLOOKUP(G193,'customer_details'!A:M,11,FALSE)</f>
        <v>983</v>
      </c>
      <c r="I193" s="1" t="s">
        <v>57</v>
      </c>
    </row>
    <row r="194" spans="1:9" x14ac:dyDescent="0.25">
      <c r="A194">
        <v>199</v>
      </c>
      <c r="B194" s="2">
        <v>42650.481249999997</v>
      </c>
      <c r="C194" s="2">
        <v>42657.510416666664</v>
      </c>
      <c r="D194">
        <v>520000</v>
      </c>
      <c r="E194">
        <v>123675</v>
      </c>
      <c r="F194">
        <f>VLOOKUP($E194,'car_details'!$A:$K,3,FALSE)</f>
        <v>14000</v>
      </c>
      <c r="G194">
        <f>VLOOKUP(E194,policy_details[#All],9,FALSE)</f>
        <v>142048</v>
      </c>
      <c r="H194">
        <f>VLOOKUP(G194,'customer_details'!A:M,11,FALSE)</f>
        <v>208</v>
      </c>
      <c r="I194" s="1" t="s">
        <v>57</v>
      </c>
    </row>
    <row r="195" spans="1:9" x14ac:dyDescent="0.25">
      <c r="A195">
        <v>200</v>
      </c>
      <c r="B195" s="2">
        <v>42650.484027777777</v>
      </c>
      <c r="C195" s="2">
        <v>42658.160416666666</v>
      </c>
      <c r="D195">
        <v>580000</v>
      </c>
      <c r="E195">
        <v>123676</v>
      </c>
      <c r="F195">
        <f>VLOOKUP($E195,'car_details'!$A:$K,3,FALSE)</f>
        <v>70000</v>
      </c>
      <c r="G195">
        <f>VLOOKUP(E195,policy_details[#All],9,FALSE)</f>
        <v>125388</v>
      </c>
      <c r="H195">
        <f>VLOOKUP(G195,'customer_details'!A:M,11,FALSE)</f>
        <v>2149</v>
      </c>
      <c r="I195" s="1" t="s">
        <v>57</v>
      </c>
    </row>
    <row r="196" spans="1:9" x14ac:dyDescent="0.25">
      <c r="A196">
        <v>202</v>
      </c>
      <c r="B196" s="2">
        <v>42650.504166666666</v>
      </c>
      <c r="C196" s="2">
        <v>42662.785416666666</v>
      </c>
      <c r="D196">
        <v>600000</v>
      </c>
      <c r="E196">
        <v>123678</v>
      </c>
      <c r="F196">
        <f>VLOOKUP($E196,'car_details'!$A:$K,3,FALSE)</f>
        <v>50000</v>
      </c>
      <c r="G196">
        <f>VLOOKUP(E196,policy_details[#All],9,FALSE)</f>
        <v>155705</v>
      </c>
      <c r="H196">
        <f>VLOOKUP(G196,'customer_details'!A:M,11,FALSE)</f>
        <v>1519</v>
      </c>
      <c r="I196" s="1" t="s">
        <v>57</v>
      </c>
    </row>
    <row r="197" spans="1:9" x14ac:dyDescent="0.25">
      <c r="A197">
        <v>203</v>
      </c>
      <c r="B197" s="2">
        <v>42650.51458333333</v>
      </c>
      <c r="C197" s="2"/>
      <c r="D197">
        <v>290000</v>
      </c>
      <c r="E197">
        <v>123679</v>
      </c>
      <c r="F197">
        <f>VLOOKUP($E197,'car_details'!$A:$K,3,FALSE)</f>
        <v>60000</v>
      </c>
      <c r="G197">
        <f>VLOOKUP(E197,policy_details[#All],9,FALSE)</f>
        <v>149160</v>
      </c>
      <c r="H197">
        <f>VLOOKUP(G197,'customer_details'!A:M,11,FALSE)</f>
        <v>0</v>
      </c>
      <c r="I197" s="1" t="s">
        <v>30</v>
      </c>
    </row>
    <row r="198" spans="1:9" x14ac:dyDescent="0.25">
      <c r="A198">
        <v>204</v>
      </c>
      <c r="B198" s="2">
        <v>42650.59375</v>
      </c>
      <c r="C198" s="2">
        <v>42662.032638888886</v>
      </c>
      <c r="D198">
        <v>360000</v>
      </c>
      <c r="E198">
        <v>123680</v>
      </c>
      <c r="F198">
        <f>VLOOKUP($E198,'car_details'!$A:$K,3,FALSE)</f>
        <v>50000</v>
      </c>
      <c r="G198">
        <f>VLOOKUP(E198,policy_details[#All],9,FALSE)</f>
        <v>101476</v>
      </c>
      <c r="H198">
        <f>VLOOKUP(G198,'customer_details'!A:M,11,FALSE)</f>
        <v>799</v>
      </c>
      <c r="I198" s="1" t="s">
        <v>57</v>
      </c>
    </row>
    <row r="199" spans="1:9" x14ac:dyDescent="0.25">
      <c r="A199">
        <v>205</v>
      </c>
      <c r="B199" s="2">
        <v>42650.611111111109</v>
      </c>
      <c r="C199" s="2">
        <v>42661.067361111112</v>
      </c>
      <c r="D199">
        <v>550000</v>
      </c>
      <c r="E199">
        <v>123681</v>
      </c>
      <c r="F199">
        <f>VLOOKUP($E199,'car_details'!$A:$K,3,FALSE)</f>
        <v>50000</v>
      </c>
      <c r="G199">
        <f>VLOOKUP(E199,policy_details[#All],9,FALSE)</f>
        <v>152275</v>
      </c>
      <c r="H199">
        <f>VLOOKUP(G199,'customer_details'!A:M,11,FALSE)</f>
        <v>36</v>
      </c>
      <c r="I199" s="1" t="s">
        <v>57</v>
      </c>
    </row>
    <row r="200" spans="1:9" x14ac:dyDescent="0.25">
      <c r="A200">
        <v>206</v>
      </c>
      <c r="B200" s="2">
        <v>42650.612500000003</v>
      </c>
      <c r="C200" s="2">
        <v>42661.24722222222</v>
      </c>
      <c r="D200">
        <v>375000</v>
      </c>
      <c r="E200">
        <v>123682</v>
      </c>
      <c r="F200">
        <f>VLOOKUP($E200,'car_details'!$A:$K,3,FALSE)</f>
        <v>70000</v>
      </c>
      <c r="G200">
        <f>VLOOKUP(E200,policy_details[#All],9,FALSE)</f>
        <v>123750</v>
      </c>
      <c r="H200">
        <f>VLOOKUP(G200,'customer_details'!A:M,11,FALSE)</f>
        <v>286</v>
      </c>
      <c r="I200" s="1" t="s">
        <v>57</v>
      </c>
    </row>
    <row r="201" spans="1:9" x14ac:dyDescent="0.25">
      <c r="A201">
        <v>208</v>
      </c>
      <c r="B201" s="2">
        <v>42650.612500000003</v>
      </c>
      <c r="C201" s="2">
        <v>42674.447222222225</v>
      </c>
      <c r="D201">
        <v>420000</v>
      </c>
      <c r="E201">
        <v>123684</v>
      </c>
      <c r="F201">
        <f>VLOOKUP($E201,'car_details'!$A:$K,3,FALSE)</f>
        <v>35000</v>
      </c>
      <c r="G201">
        <f>VLOOKUP(E201,policy_details[#All],9,FALSE)</f>
        <v>127369</v>
      </c>
      <c r="H201">
        <f>VLOOKUP(G201,'customer_details'!A:M,11,FALSE)</f>
        <v>536</v>
      </c>
      <c r="I201" s="1" t="s">
        <v>57</v>
      </c>
    </row>
    <row r="202" spans="1:9" x14ac:dyDescent="0.25">
      <c r="A202">
        <v>209</v>
      </c>
      <c r="B202" s="2">
        <v>42650.619444444441</v>
      </c>
      <c r="C202" s="2">
        <v>42657.629861111112</v>
      </c>
      <c r="D202">
        <v>550000</v>
      </c>
      <c r="E202">
        <v>123685</v>
      </c>
      <c r="F202">
        <f>VLOOKUP($E202,'car_details'!$A:$K,3,FALSE)</f>
        <v>20000</v>
      </c>
      <c r="G202">
        <f>VLOOKUP(E202,policy_details[#All],9,FALSE)</f>
        <v>150574</v>
      </c>
      <c r="H202">
        <f>VLOOKUP(G202,'customer_details'!A:M,11,FALSE)</f>
        <v>265</v>
      </c>
      <c r="I202" s="1" t="s">
        <v>57</v>
      </c>
    </row>
    <row r="203" spans="1:9" x14ac:dyDescent="0.25">
      <c r="A203">
        <v>210</v>
      </c>
      <c r="B203" s="2">
        <v>42650.633333333331</v>
      </c>
      <c r="C203" s="2">
        <v>42657.665972222225</v>
      </c>
      <c r="D203">
        <v>270000</v>
      </c>
      <c r="E203">
        <v>123686</v>
      </c>
      <c r="F203">
        <f>VLOOKUP($E203,'car_details'!$A:$K,3,FALSE)</f>
        <v>20000</v>
      </c>
      <c r="G203">
        <f>VLOOKUP(E203,policy_details[#All],9,FALSE)</f>
        <v>147375</v>
      </c>
      <c r="H203">
        <f>VLOOKUP(G203,'customer_details'!A:M,11,FALSE)</f>
        <v>538</v>
      </c>
      <c r="I203" s="1" t="s">
        <v>57</v>
      </c>
    </row>
    <row r="204" spans="1:9" x14ac:dyDescent="0.25">
      <c r="A204">
        <v>211</v>
      </c>
      <c r="B204" s="2">
        <v>42650.661805555559</v>
      </c>
      <c r="C204" s="2"/>
      <c r="D204">
        <v>700000</v>
      </c>
      <c r="E204">
        <v>123687</v>
      </c>
      <c r="F204">
        <f>VLOOKUP($E204,'car_details'!$A:$K,3,FALSE)</f>
        <v>7800</v>
      </c>
      <c r="G204">
        <f>VLOOKUP(E204,policy_details[#All],9,FALSE)</f>
        <v>130043</v>
      </c>
      <c r="H204">
        <f>VLOOKUP(G204,'customer_details'!A:M,11,FALSE)</f>
        <v>0</v>
      </c>
      <c r="I204" s="1" t="s">
        <v>30</v>
      </c>
    </row>
    <row r="205" spans="1:9" x14ac:dyDescent="0.25">
      <c r="A205">
        <v>212</v>
      </c>
      <c r="B205" s="2">
        <v>42650.701388888891</v>
      </c>
      <c r="C205" s="2">
        <v>42670.421527777777</v>
      </c>
      <c r="D205">
        <v>500000</v>
      </c>
      <c r="E205">
        <v>123688</v>
      </c>
      <c r="F205">
        <f>VLOOKUP($E205,'car_details'!$A:$K,3,FALSE)</f>
        <v>20000</v>
      </c>
      <c r="G205">
        <f>VLOOKUP(E205,policy_details[#All],9,FALSE)</f>
        <v>157252</v>
      </c>
      <c r="H205">
        <f>VLOOKUP(G205,'customer_details'!A:M,11,FALSE)</f>
        <v>108</v>
      </c>
      <c r="I205" s="1" t="s">
        <v>57</v>
      </c>
    </row>
    <row r="206" spans="1:9" x14ac:dyDescent="0.25">
      <c r="A206">
        <v>213</v>
      </c>
      <c r="B206" s="2">
        <v>42650.705555555556</v>
      </c>
      <c r="C206" s="2">
        <v>42669.643750000003</v>
      </c>
      <c r="D206">
        <v>1250000</v>
      </c>
      <c r="E206">
        <v>123689</v>
      </c>
      <c r="F206">
        <f>VLOOKUP($E206,'car_details'!$A:$K,3,FALSE)</f>
        <v>15000</v>
      </c>
      <c r="G206">
        <f>VLOOKUP(E206,policy_details[#All],9,FALSE)</f>
        <v>115756</v>
      </c>
      <c r="H206">
        <f>VLOOKUP(G206,'customer_details'!A:M,11,FALSE)</f>
        <v>624</v>
      </c>
      <c r="I206" s="1" t="s">
        <v>57</v>
      </c>
    </row>
    <row r="207" spans="1:9" x14ac:dyDescent="0.25">
      <c r="A207">
        <v>214</v>
      </c>
      <c r="B207" s="2">
        <v>42650.714583333334</v>
      </c>
      <c r="C207" s="2">
        <v>42663.796527777777</v>
      </c>
      <c r="D207">
        <v>320000</v>
      </c>
      <c r="E207">
        <v>123690</v>
      </c>
      <c r="F207">
        <f>VLOOKUP($E207,'car_details'!$A:$K,3,FALSE)</f>
        <v>31377</v>
      </c>
      <c r="G207">
        <f>VLOOKUP(E207,policy_details[#All],9,FALSE)</f>
        <v>154214</v>
      </c>
      <c r="H207">
        <f>VLOOKUP(G207,'customer_details'!A:M,11,FALSE)</f>
        <v>830</v>
      </c>
      <c r="I207" s="1" t="s">
        <v>57</v>
      </c>
    </row>
    <row r="208" spans="1:9" x14ac:dyDescent="0.25">
      <c r="A208">
        <v>215</v>
      </c>
      <c r="B208" s="2">
        <v>42650.717361111114</v>
      </c>
      <c r="C208" s="2">
        <v>42667.69027777778</v>
      </c>
      <c r="D208">
        <v>700000</v>
      </c>
      <c r="E208">
        <v>123691</v>
      </c>
      <c r="F208">
        <f>VLOOKUP($E208,'car_details'!$A:$K,3,FALSE)</f>
        <v>50000</v>
      </c>
      <c r="G208">
        <f>VLOOKUP(E208,policy_details[#All],9,FALSE)</f>
        <v>166674</v>
      </c>
      <c r="H208">
        <f>VLOOKUP(G208,'customer_details'!A:M,11,FALSE)</f>
        <v>718</v>
      </c>
      <c r="I208" s="1" t="s">
        <v>57</v>
      </c>
    </row>
    <row r="209" spans="1:9" x14ac:dyDescent="0.25">
      <c r="A209">
        <v>216</v>
      </c>
      <c r="B209" s="2">
        <v>42650.734027777777</v>
      </c>
      <c r="C209" s="2">
        <v>42673.059027777781</v>
      </c>
      <c r="D209">
        <v>290000</v>
      </c>
      <c r="E209">
        <v>123692</v>
      </c>
      <c r="F209">
        <f>VLOOKUP($E209,'car_details'!$A:$K,3,FALSE)</f>
        <v>60000</v>
      </c>
      <c r="G209">
        <f>VLOOKUP(E209,policy_details[#All],9,FALSE)</f>
        <v>147277</v>
      </c>
      <c r="H209">
        <f>VLOOKUP(G209,'customer_details'!A:M,11,FALSE)</f>
        <v>2913</v>
      </c>
      <c r="I209" s="1" t="s">
        <v>57</v>
      </c>
    </row>
    <row r="210" spans="1:9" x14ac:dyDescent="0.25">
      <c r="A210">
        <v>217</v>
      </c>
      <c r="B210" s="2">
        <v>42650.761111111111</v>
      </c>
      <c r="C210" s="2"/>
      <c r="D210">
        <v>550000</v>
      </c>
      <c r="E210">
        <v>123693</v>
      </c>
      <c r="F210">
        <f>VLOOKUP($E210,'car_details'!$A:$K,3,FALSE)</f>
        <v>100000</v>
      </c>
      <c r="G210">
        <f>VLOOKUP(E210,policy_details[#All],9,FALSE)</f>
        <v>100153</v>
      </c>
      <c r="H210">
        <f>VLOOKUP(G210,'customer_details'!A:M,11,FALSE)</f>
        <v>408</v>
      </c>
      <c r="I210" s="1" t="s">
        <v>30</v>
      </c>
    </row>
    <row r="211" spans="1:9" x14ac:dyDescent="0.25">
      <c r="A211">
        <v>218</v>
      </c>
      <c r="B211" s="2">
        <v>42650.793055555558</v>
      </c>
      <c r="C211" s="2">
        <v>42657.811805555553</v>
      </c>
      <c r="D211">
        <v>265000</v>
      </c>
      <c r="E211">
        <v>123694</v>
      </c>
      <c r="F211">
        <f>VLOOKUP($E211,'car_details'!$A:$K,3,FALSE)</f>
        <v>60000</v>
      </c>
      <c r="G211">
        <f>VLOOKUP(E211,policy_details[#All],9,FALSE)</f>
        <v>110674</v>
      </c>
      <c r="H211">
        <f>VLOOKUP(G211,'customer_details'!A:M,11,FALSE)</f>
        <v>786</v>
      </c>
      <c r="I211" s="1" t="s">
        <v>57</v>
      </c>
    </row>
    <row r="212" spans="1:9" x14ac:dyDescent="0.25">
      <c r="A212">
        <v>219</v>
      </c>
      <c r="B212" s="2">
        <v>42650.802777777775</v>
      </c>
      <c r="C212" s="2">
        <v>42657.811111111114</v>
      </c>
      <c r="D212">
        <v>830000</v>
      </c>
      <c r="E212">
        <v>123695</v>
      </c>
      <c r="F212">
        <f>VLOOKUP($E212,'car_details'!$A:$K,3,FALSE)</f>
        <v>5000</v>
      </c>
      <c r="G212">
        <f>VLOOKUP(E212,policy_details[#All],9,FALSE)</f>
        <v>157945</v>
      </c>
      <c r="H212">
        <f>VLOOKUP(G212,'customer_details'!A:M,11,FALSE)</f>
        <v>-191</v>
      </c>
      <c r="I212" s="1" t="s">
        <v>57</v>
      </c>
    </row>
    <row r="213" spans="1:9" x14ac:dyDescent="0.25">
      <c r="A213">
        <v>220</v>
      </c>
      <c r="B213" s="2">
        <v>42650.803472222222</v>
      </c>
      <c r="C213" s="2"/>
      <c r="D213">
        <v>800000</v>
      </c>
      <c r="E213">
        <v>123696</v>
      </c>
      <c r="F213">
        <f>VLOOKUP($E213,'car_details'!$A:$K,3,FALSE)</f>
        <v>60000</v>
      </c>
      <c r="G213">
        <f>VLOOKUP(E213,policy_details[#All],9,FALSE)</f>
        <v>109638</v>
      </c>
      <c r="H213">
        <f>VLOOKUP(G213,'customer_details'!A:M,11,FALSE)</f>
        <v>17</v>
      </c>
      <c r="I213" s="1" t="s">
        <v>30</v>
      </c>
    </row>
    <row r="214" spans="1:9" x14ac:dyDescent="0.25">
      <c r="A214">
        <v>221</v>
      </c>
      <c r="B214" s="2">
        <v>42650.888194444444</v>
      </c>
      <c r="C214" s="2">
        <v>42663.032638888886</v>
      </c>
      <c r="D214">
        <v>160000</v>
      </c>
      <c r="E214">
        <v>123697</v>
      </c>
      <c r="F214">
        <f>VLOOKUP($E214,'car_details'!$A:$K,3,FALSE)</f>
        <v>25000</v>
      </c>
      <c r="G214">
        <f>VLOOKUP(E214,policy_details[#All],9,FALSE)</f>
        <v>109869</v>
      </c>
      <c r="H214">
        <f>VLOOKUP(G214,'customer_details'!A:M,11,FALSE)</f>
        <v>846</v>
      </c>
      <c r="I214" s="1" t="s">
        <v>57</v>
      </c>
    </row>
    <row r="215" spans="1:9" x14ac:dyDescent="0.25">
      <c r="A215">
        <v>222</v>
      </c>
      <c r="B215" s="2">
        <v>42650.895833333336</v>
      </c>
      <c r="C215" s="2">
        <v>42690.990972222222</v>
      </c>
      <c r="D215">
        <v>335000</v>
      </c>
      <c r="E215">
        <v>123698</v>
      </c>
      <c r="F215">
        <f>VLOOKUP($E215,'car_details'!$A:$K,3,FALSE)</f>
        <v>30000</v>
      </c>
      <c r="G215">
        <f>VLOOKUP(E215,policy_details[#All],9,FALSE)</f>
        <v>101399</v>
      </c>
      <c r="H215">
        <f>VLOOKUP(G215,'customer_details'!A:M,11,FALSE)</f>
        <v>12264</v>
      </c>
      <c r="I215" s="1" t="s">
        <v>57</v>
      </c>
    </row>
    <row r="216" spans="1:9" x14ac:dyDescent="0.25">
      <c r="A216">
        <v>223</v>
      </c>
      <c r="B216" s="2">
        <v>42650.909722222219</v>
      </c>
      <c r="C216" s="2">
        <v>42657.927083333336</v>
      </c>
      <c r="D216">
        <v>329000</v>
      </c>
      <c r="E216">
        <v>123699</v>
      </c>
      <c r="F216">
        <f>VLOOKUP($E216,'car_details'!$A:$K,3,FALSE)</f>
        <v>80000</v>
      </c>
      <c r="G216">
        <f>VLOOKUP(E216,policy_details[#All],9,FALSE)</f>
        <v>154907</v>
      </c>
      <c r="H216">
        <f>VLOOKUP(G216,'customer_details'!A:M,11,FALSE)</f>
        <v>292</v>
      </c>
      <c r="I216" s="1" t="s">
        <v>57</v>
      </c>
    </row>
    <row r="217" spans="1:9" x14ac:dyDescent="0.25">
      <c r="A217">
        <v>224</v>
      </c>
      <c r="B217" s="2">
        <v>42650.940972222219</v>
      </c>
      <c r="C217" s="2">
        <v>42668.885416666664</v>
      </c>
      <c r="D217">
        <v>775000</v>
      </c>
      <c r="E217">
        <v>123700</v>
      </c>
      <c r="F217">
        <f>VLOOKUP($E217,'car_details'!$A:$K,3,FALSE)</f>
        <v>75000</v>
      </c>
      <c r="G217">
        <f>VLOOKUP(E217,policy_details[#All],9,FALSE)</f>
        <v>100419</v>
      </c>
      <c r="H217">
        <f>VLOOKUP(G217,'customer_details'!A:M,11,FALSE)</f>
        <v>95</v>
      </c>
      <c r="I217" s="1" t="s">
        <v>57</v>
      </c>
    </row>
    <row r="218" spans="1:9" x14ac:dyDescent="0.25">
      <c r="A218">
        <v>225</v>
      </c>
      <c r="B218" s="2">
        <v>42650.947916666664</v>
      </c>
      <c r="C218" s="2"/>
      <c r="D218">
        <v>524000</v>
      </c>
      <c r="E218">
        <v>123701</v>
      </c>
      <c r="F218">
        <f>VLOOKUP($E218,'car_details'!$A:$K,3,FALSE)</f>
        <v>32000</v>
      </c>
      <c r="G218">
        <f>VLOOKUP(E218,policy_details[#All],9,FALSE)</f>
        <v>154144</v>
      </c>
      <c r="H218">
        <f>VLOOKUP(G218,'customer_details'!A:M,11,FALSE)</f>
        <v>775</v>
      </c>
      <c r="I218" s="1" t="s">
        <v>30</v>
      </c>
    </row>
    <row r="219" spans="1:9" x14ac:dyDescent="0.25">
      <c r="A219">
        <v>226</v>
      </c>
      <c r="B219" s="2">
        <v>42650.948611111111</v>
      </c>
      <c r="C219" s="2">
        <v>42671.507638888892</v>
      </c>
      <c r="D219">
        <v>245000</v>
      </c>
      <c r="E219">
        <v>123702</v>
      </c>
      <c r="F219">
        <f>VLOOKUP($E219,'car_details'!$A:$K,3,FALSE)</f>
        <v>40000</v>
      </c>
      <c r="G219">
        <f>VLOOKUP(E219,policy_details[#All],9,FALSE)</f>
        <v>144666</v>
      </c>
      <c r="H219">
        <f>VLOOKUP(G219,'customer_details'!A:M,11,FALSE)</f>
        <v>599</v>
      </c>
      <c r="I219" s="1" t="s">
        <v>57</v>
      </c>
    </row>
    <row r="220" spans="1:9" x14ac:dyDescent="0.25">
      <c r="A220">
        <v>227</v>
      </c>
      <c r="B220" s="2">
        <v>42650.95208333333</v>
      </c>
      <c r="C220" s="2">
        <v>42671.57708333333</v>
      </c>
      <c r="D220">
        <v>275000</v>
      </c>
      <c r="E220">
        <v>123703</v>
      </c>
      <c r="F220">
        <f>VLOOKUP($E220,'car_details'!$A:$K,3,FALSE)</f>
        <v>93000</v>
      </c>
      <c r="G220">
        <f>VLOOKUP(E220,policy_details[#All],9,FALSE)</f>
        <v>103891</v>
      </c>
      <c r="H220">
        <f>VLOOKUP(G220,'customer_details'!A:M,11,FALSE)</f>
        <v>1429</v>
      </c>
      <c r="I220" s="1" t="s">
        <v>57</v>
      </c>
    </row>
    <row r="221" spans="1:9" x14ac:dyDescent="0.25">
      <c r="A221">
        <v>228</v>
      </c>
      <c r="B221" s="2">
        <v>42650.970833333333</v>
      </c>
      <c r="C221" s="2">
        <v>42669.615972222222</v>
      </c>
      <c r="D221">
        <v>520000</v>
      </c>
      <c r="E221">
        <v>123704</v>
      </c>
      <c r="F221">
        <f>VLOOKUP($E221,'car_details'!$A:$K,3,FALSE)</f>
        <v>60000</v>
      </c>
      <c r="G221">
        <f>VLOOKUP(E221,policy_details[#All],9,FALSE)</f>
        <v>152632</v>
      </c>
      <c r="H221">
        <f>VLOOKUP(G221,'customer_details'!A:M,11,FALSE)</f>
        <v>2416</v>
      </c>
      <c r="I221" s="1" t="s">
        <v>57</v>
      </c>
    </row>
    <row r="222" spans="1:9" x14ac:dyDescent="0.25">
      <c r="A222">
        <v>230</v>
      </c>
      <c r="B222" s="2">
        <v>42651.061111111114</v>
      </c>
      <c r="C222" s="2">
        <v>42660.777083333334</v>
      </c>
      <c r="D222">
        <v>550000</v>
      </c>
      <c r="E222">
        <v>123706</v>
      </c>
      <c r="F222">
        <f>VLOOKUP($E222,'car_details'!$A:$K,3,FALSE)</f>
        <v>37000</v>
      </c>
      <c r="G222">
        <f>VLOOKUP(E222,policy_details[#All],9,FALSE)</f>
        <v>100790</v>
      </c>
      <c r="H222">
        <f>VLOOKUP(G222,'customer_details'!A:M,11,FALSE)</f>
        <v>0</v>
      </c>
      <c r="I222" s="1" t="s">
        <v>57</v>
      </c>
    </row>
    <row r="223" spans="1:9" x14ac:dyDescent="0.25">
      <c r="A223">
        <v>231</v>
      </c>
      <c r="B223" s="2">
        <v>42651.095833333333</v>
      </c>
      <c r="C223" s="2">
        <v>42660.502083333333</v>
      </c>
      <c r="D223">
        <v>910000</v>
      </c>
      <c r="E223">
        <v>123707</v>
      </c>
      <c r="F223">
        <f>VLOOKUP($E223,'car_details'!$A:$K,3,FALSE)</f>
        <v>15000</v>
      </c>
      <c r="G223">
        <f>VLOOKUP(E223,policy_details[#All],9,FALSE)</f>
        <v>134677</v>
      </c>
      <c r="H223">
        <f>VLOOKUP(G223,'customer_details'!A:M,11,FALSE)</f>
        <v>654</v>
      </c>
      <c r="I223" s="1" t="s">
        <v>57</v>
      </c>
    </row>
    <row r="224" spans="1:9" x14ac:dyDescent="0.25">
      <c r="A224">
        <v>232</v>
      </c>
      <c r="B224" s="2">
        <v>42651.167361111111</v>
      </c>
      <c r="C224" s="2">
        <v>42663.883333333331</v>
      </c>
      <c r="D224">
        <v>300000</v>
      </c>
      <c r="E224">
        <v>123708</v>
      </c>
      <c r="F224">
        <f>VLOOKUP($E224,'car_details'!$A:$K,3,FALSE)</f>
        <v>80000</v>
      </c>
      <c r="G224">
        <f>VLOOKUP(E224,policy_details[#All],9,FALSE)</f>
        <v>127691</v>
      </c>
      <c r="H224">
        <f>VLOOKUP(G224,'customer_details'!A:M,11,FALSE)</f>
        <v>410</v>
      </c>
      <c r="I224" s="1" t="s">
        <v>57</v>
      </c>
    </row>
    <row r="225" spans="1:9" x14ac:dyDescent="0.25">
      <c r="A225">
        <v>233</v>
      </c>
      <c r="B225" s="2">
        <v>42651.293055555558</v>
      </c>
      <c r="C225" s="2"/>
      <c r="D225">
        <v>350000</v>
      </c>
      <c r="E225">
        <v>123709</v>
      </c>
      <c r="F225">
        <f>VLOOKUP($E225,'car_details'!$A:$K,3,FALSE)</f>
        <v>140000</v>
      </c>
      <c r="G225">
        <f>VLOOKUP(E225,policy_details[#All],9,FALSE)</f>
        <v>140963</v>
      </c>
      <c r="H225">
        <f>VLOOKUP(G225,'customer_details'!A:M,11,FALSE)</f>
        <v>320</v>
      </c>
      <c r="I225" s="1" t="s">
        <v>30</v>
      </c>
    </row>
    <row r="226" spans="1:9" x14ac:dyDescent="0.25">
      <c r="A226">
        <v>234</v>
      </c>
      <c r="B226" s="2">
        <v>42651.336805555555</v>
      </c>
      <c r="C226" s="2">
        <v>42683.570138888892</v>
      </c>
      <c r="D226">
        <v>900000</v>
      </c>
      <c r="E226">
        <v>123710</v>
      </c>
      <c r="F226">
        <f>VLOOKUP($E226,'car_details'!$A:$K,3,FALSE)</f>
        <v>70000</v>
      </c>
      <c r="G226">
        <f>VLOOKUP(E226,policy_details[#All],9,FALSE)</f>
        <v>154627</v>
      </c>
      <c r="H226">
        <f>VLOOKUP(G226,'customer_details'!A:M,11,FALSE)</f>
        <v>240</v>
      </c>
      <c r="I226" s="1" t="s">
        <v>57</v>
      </c>
    </row>
    <row r="227" spans="1:9" x14ac:dyDescent="0.25">
      <c r="A227">
        <v>235</v>
      </c>
      <c r="B227" s="2">
        <v>42651.350694444445</v>
      </c>
      <c r="C227" s="2">
        <v>42669.503472222219</v>
      </c>
      <c r="D227">
        <v>300000</v>
      </c>
      <c r="E227">
        <v>123711</v>
      </c>
      <c r="F227">
        <f>VLOOKUP($E227,'car_details'!$A:$K,3,FALSE)</f>
        <v>120000</v>
      </c>
      <c r="G227">
        <f>VLOOKUP(E227,policy_details[#All],9,FALSE)</f>
        <v>133753</v>
      </c>
      <c r="H227">
        <f>VLOOKUP(G227,'customer_details'!A:M,11,FALSE)</f>
        <v>535</v>
      </c>
      <c r="I227" s="1" t="s">
        <v>57</v>
      </c>
    </row>
    <row r="228" spans="1:9" x14ac:dyDescent="0.25">
      <c r="A228">
        <v>236</v>
      </c>
      <c r="B228" s="2">
        <v>42651.409722222219</v>
      </c>
      <c r="C228" s="2">
        <v>42668.637499999997</v>
      </c>
      <c r="D228">
        <v>250000</v>
      </c>
      <c r="E228">
        <v>123712</v>
      </c>
      <c r="F228">
        <f>VLOOKUP($E228,'car_details'!$A:$K,3,FALSE)</f>
        <v>110000</v>
      </c>
      <c r="G228">
        <f>VLOOKUP(E228,policy_details[#All],9,FALSE)</f>
        <v>113362</v>
      </c>
      <c r="H228">
        <f>VLOOKUP(G228,'customer_details'!A:M,11,FALSE)</f>
        <v>393</v>
      </c>
      <c r="I228" s="1" t="s">
        <v>57</v>
      </c>
    </row>
    <row r="229" spans="1:9" x14ac:dyDescent="0.25">
      <c r="A229">
        <v>237</v>
      </c>
      <c r="B229" s="2">
        <v>42651.413194444445</v>
      </c>
      <c r="C229" s="2">
        <v>42670.993750000001</v>
      </c>
      <c r="D229">
        <v>1100000</v>
      </c>
      <c r="E229">
        <v>123713</v>
      </c>
      <c r="F229">
        <f>VLOOKUP($E229,'car_details'!$A:$K,3,FALSE)</f>
        <v>37000</v>
      </c>
      <c r="G229">
        <f>VLOOKUP(E229,policy_details[#All],9,FALSE)</f>
        <v>169166</v>
      </c>
      <c r="H229">
        <f>VLOOKUP(G229,'customer_details'!A:M,11,FALSE)</f>
        <v>603</v>
      </c>
      <c r="I229" s="1" t="s">
        <v>57</v>
      </c>
    </row>
    <row r="230" spans="1:9" x14ac:dyDescent="0.25">
      <c r="A230">
        <v>238</v>
      </c>
      <c r="B230" s="2">
        <v>42651.421527777777</v>
      </c>
      <c r="C230" s="2">
        <v>42678.605555555558</v>
      </c>
      <c r="D230">
        <v>270000</v>
      </c>
      <c r="E230">
        <v>123714</v>
      </c>
      <c r="F230">
        <f>VLOOKUP($E230,'car_details'!$A:$K,3,FALSE)</f>
        <v>44000</v>
      </c>
      <c r="G230">
        <f>VLOOKUP(E230,policy_details[#All],9,FALSE)</f>
        <v>120929</v>
      </c>
      <c r="H230">
        <f>VLOOKUP(G230,'customer_details'!A:M,11,FALSE)</f>
        <v>5715</v>
      </c>
      <c r="I230" s="1" t="s">
        <v>57</v>
      </c>
    </row>
    <row r="231" spans="1:9" x14ac:dyDescent="0.25">
      <c r="A231">
        <v>239</v>
      </c>
      <c r="B231" s="2">
        <v>42651.43472222222</v>
      </c>
      <c r="C231" s="2">
        <v>42671.59097222222</v>
      </c>
      <c r="D231">
        <v>640000</v>
      </c>
      <c r="E231">
        <v>123715</v>
      </c>
      <c r="F231">
        <f>VLOOKUP($E231,'car_details'!$A:$K,3,FALSE)</f>
        <v>80000</v>
      </c>
      <c r="G231">
        <f>VLOOKUP(E231,policy_details[#All],9,FALSE)</f>
        <v>134782</v>
      </c>
      <c r="H231">
        <f>VLOOKUP(G231,'customer_details'!A:M,11,FALSE)</f>
        <v>86</v>
      </c>
      <c r="I231" s="1" t="s">
        <v>57</v>
      </c>
    </row>
    <row r="232" spans="1:9" x14ac:dyDescent="0.25">
      <c r="A232">
        <v>240</v>
      </c>
      <c r="B232" s="2">
        <v>42651.438194444447</v>
      </c>
      <c r="C232" s="2">
        <v>42692.670138888891</v>
      </c>
      <c r="D232">
        <v>650000</v>
      </c>
      <c r="E232">
        <v>123716</v>
      </c>
      <c r="F232">
        <f>VLOOKUP($E232,'car_details'!$A:$K,3,FALSE)</f>
        <v>125000</v>
      </c>
      <c r="G232">
        <f>VLOOKUP(E232,policy_details[#All],9,FALSE)</f>
        <v>126158</v>
      </c>
      <c r="H232">
        <f>VLOOKUP(G232,'customer_details'!A:M,11,FALSE)</f>
        <v>0</v>
      </c>
      <c r="I232" s="1" t="s">
        <v>57</v>
      </c>
    </row>
    <row r="233" spans="1:9" x14ac:dyDescent="0.25">
      <c r="A233">
        <v>241</v>
      </c>
      <c r="B233" s="2">
        <v>42651.454861111109</v>
      </c>
      <c r="C233" s="2">
        <v>42670.456944444442</v>
      </c>
      <c r="D233">
        <v>409999</v>
      </c>
      <c r="E233">
        <v>123717</v>
      </c>
      <c r="F233">
        <f>VLOOKUP($E233,'car_details'!$A:$K,3,FALSE)</f>
        <v>13500</v>
      </c>
      <c r="G233">
        <f>VLOOKUP(E233,policy_details[#All],9,FALSE)</f>
        <v>105578</v>
      </c>
      <c r="H233">
        <f>VLOOKUP(G233,'customer_details'!A:M,11,FALSE)</f>
        <v>2589</v>
      </c>
      <c r="I233" s="1" t="s">
        <v>57</v>
      </c>
    </row>
    <row r="234" spans="1:9" x14ac:dyDescent="0.25">
      <c r="A234">
        <v>242</v>
      </c>
      <c r="B234" s="2">
        <v>42651.481249999997</v>
      </c>
      <c r="C234" s="2">
        <v>42658.554861111108</v>
      </c>
      <c r="D234">
        <v>165000</v>
      </c>
      <c r="E234">
        <v>123718</v>
      </c>
      <c r="F234">
        <f>VLOOKUP($E234,'car_details'!$A:$K,3,FALSE)</f>
        <v>75000</v>
      </c>
      <c r="G234">
        <f>VLOOKUP(E234,policy_details[#All],9,FALSE)</f>
        <v>134978</v>
      </c>
      <c r="H234">
        <f>VLOOKUP(G234,'customer_details'!A:M,11,FALSE)</f>
        <v>201</v>
      </c>
      <c r="I234" s="1" t="s">
        <v>57</v>
      </c>
    </row>
    <row r="235" spans="1:9" x14ac:dyDescent="0.25">
      <c r="A235">
        <v>243</v>
      </c>
      <c r="B235" s="2">
        <v>42651.490972222222</v>
      </c>
      <c r="C235" s="2"/>
      <c r="D235">
        <v>80000</v>
      </c>
      <c r="E235">
        <v>123719</v>
      </c>
      <c r="F235">
        <f>VLOOKUP($E235,'car_details'!$A:$K,3,FALSE)</f>
        <v>120000</v>
      </c>
      <c r="G235">
        <f>VLOOKUP(E235,policy_details[#All],9,FALSE)</f>
        <v>145352</v>
      </c>
      <c r="H235">
        <f>VLOOKUP(G235,'customer_details'!A:M,11,FALSE)</f>
        <v>7724</v>
      </c>
      <c r="I235" s="1" t="s">
        <v>30</v>
      </c>
    </row>
    <row r="236" spans="1:9" x14ac:dyDescent="0.25">
      <c r="A236">
        <v>244</v>
      </c>
      <c r="B236" s="2">
        <v>42651.493055555555</v>
      </c>
      <c r="C236" s="2">
        <v>42658.556944444441</v>
      </c>
      <c r="D236">
        <v>535000</v>
      </c>
      <c r="E236">
        <v>123720</v>
      </c>
      <c r="F236">
        <f>VLOOKUP($E236,'car_details'!$A:$K,3,FALSE)</f>
        <v>120000</v>
      </c>
      <c r="G236">
        <f>VLOOKUP(E236,policy_details[#All],9,FALSE)</f>
        <v>135307</v>
      </c>
      <c r="H236">
        <f>VLOOKUP(G236,'customer_details'!A:M,11,FALSE)</f>
        <v>3136</v>
      </c>
      <c r="I236" s="1" t="s">
        <v>57</v>
      </c>
    </row>
    <row r="237" spans="1:9" x14ac:dyDescent="0.25">
      <c r="A237">
        <v>245</v>
      </c>
      <c r="B237" s="2">
        <v>42651.509027777778</v>
      </c>
      <c r="C237" s="2"/>
      <c r="D237">
        <v>700000</v>
      </c>
      <c r="E237">
        <v>123721</v>
      </c>
      <c r="F237">
        <f>VLOOKUP($E237,'car_details'!$A:$K,3,FALSE)</f>
        <v>70000</v>
      </c>
      <c r="G237">
        <f>VLOOKUP(E237,policy_details[#All],9,FALSE)</f>
        <v>106341</v>
      </c>
      <c r="H237">
        <f>VLOOKUP(G237,'customer_details'!A:M,11,FALSE)</f>
        <v>19</v>
      </c>
      <c r="I237" s="1" t="s">
        <v>30</v>
      </c>
    </row>
    <row r="238" spans="1:9" x14ac:dyDescent="0.25">
      <c r="A238">
        <v>246</v>
      </c>
      <c r="B238" s="2">
        <v>42651.530555555553</v>
      </c>
      <c r="C238" s="2"/>
      <c r="D238">
        <v>550000</v>
      </c>
      <c r="E238">
        <v>123722</v>
      </c>
      <c r="F238">
        <f>VLOOKUP($E238,'car_details'!$A:$K,3,FALSE)</f>
        <v>70000</v>
      </c>
      <c r="G238">
        <f>VLOOKUP(E238,policy_details[#All],9,FALSE)</f>
        <v>163405</v>
      </c>
      <c r="H238">
        <f>VLOOKUP(G238,'customer_details'!A:M,11,FALSE)</f>
        <v>10576</v>
      </c>
      <c r="I238" s="1" t="s">
        <v>30</v>
      </c>
    </row>
    <row r="239" spans="1:9" x14ac:dyDescent="0.25">
      <c r="A239">
        <v>247</v>
      </c>
      <c r="B239" s="2">
        <v>42651.57916666667</v>
      </c>
      <c r="C239" s="2">
        <v>42658.69027777778</v>
      </c>
      <c r="D239">
        <v>680000</v>
      </c>
      <c r="E239">
        <v>123723</v>
      </c>
      <c r="F239">
        <f>VLOOKUP($E239,'car_details'!$A:$K,3,FALSE)</f>
        <v>15000</v>
      </c>
      <c r="G239">
        <f>VLOOKUP(E239,policy_details[#All],9,FALSE)</f>
        <v>127432</v>
      </c>
      <c r="H239">
        <f>VLOOKUP(G239,'customer_details'!A:M,11,FALSE)</f>
        <v>927</v>
      </c>
      <c r="I239" s="1" t="s">
        <v>57</v>
      </c>
    </row>
    <row r="240" spans="1:9" x14ac:dyDescent="0.25">
      <c r="A240">
        <v>248</v>
      </c>
      <c r="B240" s="2">
        <v>42651.604861111111</v>
      </c>
      <c r="C240" s="2">
        <v>42667.211805555555</v>
      </c>
      <c r="D240">
        <v>200000</v>
      </c>
      <c r="E240">
        <v>123724</v>
      </c>
      <c r="F240">
        <f>VLOOKUP($E240,'car_details'!$A:$K,3,FALSE)</f>
        <v>53000</v>
      </c>
      <c r="G240">
        <f>VLOOKUP(E240,policy_details[#All],9,FALSE)</f>
        <v>157812</v>
      </c>
      <c r="H240">
        <f>VLOOKUP(G240,'customer_details'!A:M,11,FALSE)</f>
        <v>203</v>
      </c>
      <c r="I240" s="1" t="s">
        <v>57</v>
      </c>
    </row>
    <row r="241" spans="1:9" x14ac:dyDescent="0.25">
      <c r="A241">
        <v>249</v>
      </c>
      <c r="B241" s="2">
        <v>42651.616666666669</v>
      </c>
      <c r="C241" s="2">
        <v>42658.773611111108</v>
      </c>
      <c r="D241">
        <v>500000</v>
      </c>
      <c r="E241">
        <v>123725</v>
      </c>
      <c r="F241">
        <f>VLOOKUP($E241,'car_details'!$A:$K,3,FALSE)</f>
        <v>120000</v>
      </c>
      <c r="G241">
        <f>VLOOKUP(E241,policy_details[#All],9,FALSE)</f>
        <v>145142</v>
      </c>
      <c r="H241">
        <f>VLOOKUP(G241,'customer_details'!A:M,11,FALSE)</f>
        <v>38</v>
      </c>
      <c r="I241" s="1" t="s">
        <v>57</v>
      </c>
    </row>
    <row r="242" spans="1:9" x14ac:dyDescent="0.25">
      <c r="A242">
        <v>250</v>
      </c>
      <c r="B242" s="2">
        <v>42651.626388888886</v>
      </c>
      <c r="C242" s="2">
        <v>42674.482638888891</v>
      </c>
      <c r="D242">
        <v>1000000</v>
      </c>
      <c r="E242">
        <v>123726</v>
      </c>
      <c r="F242">
        <f>VLOOKUP($E242,'car_details'!$A:$K,3,FALSE)</f>
        <v>70000</v>
      </c>
      <c r="G242">
        <f>VLOOKUP(E242,policy_details[#All],9,FALSE)</f>
        <v>139486</v>
      </c>
      <c r="H242">
        <f>VLOOKUP(G242,'customer_details'!A:M,11,FALSE)</f>
        <v>324</v>
      </c>
      <c r="I242" s="1" t="s">
        <v>57</v>
      </c>
    </row>
    <row r="243" spans="1:9" x14ac:dyDescent="0.25">
      <c r="A243">
        <v>251</v>
      </c>
      <c r="B243" s="2">
        <v>42651.65</v>
      </c>
      <c r="C243" s="2">
        <v>42668.743750000001</v>
      </c>
      <c r="D243">
        <v>110000</v>
      </c>
      <c r="E243">
        <v>123727</v>
      </c>
      <c r="F243">
        <f>VLOOKUP($E243,'car_details'!$A:$K,3,FALSE)</f>
        <v>120000</v>
      </c>
      <c r="G243">
        <f>VLOOKUP(E243,policy_details[#All],9,FALSE)</f>
        <v>158792</v>
      </c>
      <c r="H243">
        <f>VLOOKUP(G243,'customer_details'!A:M,11,FALSE)</f>
        <v>3623</v>
      </c>
      <c r="I243" s="1" t="s">
        <v>57</v>
      </c>
    </row>
    <row r="244" spans="1:9" x14ac:dyDescent="0.25">
      <c r="A244">
        <v>252</v>
      </c>
      <c r="B244" s="2">
        <v>42651.654166666667</v>
      </c>
      <c r="C244" s="2">
        <v>42658.787499999999</v>
      </c>
      <c r="D244">
        <v>320000</v>
      </c>
      <c r="E244">
        <v>123728</v>
      </c>
      <c r="F244">
        <f>VLOOKUP($E244,'car_details'!$A:$K,3,FALSE)</f>
        <v>100000</v>
      </c>
      <c r="G244">
        <f>VLOOKUP(E244,policy_details[#All],9,FALSE)</f>
        <v>113558</v>
      </c>
      <c r="H244">
        <f>VLOOKUP(G244,'customer_details'!A:M,11,FALSE)</f>
        <v>13711</v>
      </c>
      <c r="I244" s="1" t="s">
        <v>57</v>
      </c>
    </row>
    <row r="245" spans="1:9" x14ac:dyDescent="0.25">
      <c r="A245">
        <v>254</v>
      </c>
      <c r="B245" s="2">
        <v>42651.657638888886</v>
      </c>
      <c r="C245" s="2">
        <v>42658.042361111111</v>
      </c>
      <c r="D245">
        <v>350000</v>
      </c>
      <c r="E245">
        <v>123730</v>
      </c>
      <c r="F245">
        <f>VLOOKUP($E245,'car_details'!$A:$K,3,FALSE)</f>
        <v>100000</v>
      </c>
      <c r="G245">
        <f>VLOOKUP(E245,policy_details[#All],9,FALSE)</f>
        <v>138303</v>
      </c>
      <c r="H245">
        <f>VLOOKUP(G245,'customer_details'!A:M,11,FALSE)</f>
        <v>-106</v>
      </c>
      <c r="I245" s="1" t="s">
        <v>57</v>
      </c>
    </row>
    <row r="246" spans="1:9" x14ac:dyDescent="0.25">
      <c r="A246">
        <v>255</v>
      </c>
      <c r="B246" s="2">
        <v>42651.668055555558</v>
      </c>
      <c r="C246" s="2">
        <v>42658.859722222223</v>
      </c>
      <c r="D246">
        <v>170000</v>
      </c>
      <c r="E246">
        <v>123731</v>
      </c>
      <c r="F246">
        <f>VLOOKUP($E246,'car_details'!$A:$K,3,FALSE)</f>
        <v>162500</v>
      </c>
      <c r="G246">
        <f>VLOOKUP(E246,policy_details[#All],9,FALSE)</f>
        <v>102848</v>
      </c>
      <c r="H246">
        <f>VLOOKUP(G246,'customer_details'!A:M,11,FALSE)</f>
        <v>1035</v>
      </c>
      <c r="I246" s="1" t="s">
        <v>57</v>
      </c>
    </row>
    <row r="247" spans="1:9" x14ac:dyDescent="0.25">
      <c r="A247">
        <v>256</v>
      </c>
      <c r="B247" s="2">
        <v>42651.738194444442</v>
      </c>
      <c r="C247" s="2">
        <v>42663.92291666667</v>
      </c>
      <c r="D247">
        <v>800000</v>
      </c>
      <c r="E247">
        <v>123732</v>
      </c>
      <c r="F247">
        <f>VLOOKUP($E247,'car_details'!$A:$K,3,FALSE)</f>
        <v>39000</v>
      </c>
      <c r="G247">
        <f>VLOOKUP(E247,policy_details[#All],9,FALSE)</f>
        <v>129441</v>
      </c>
      <c r="H247">
        <f>VLOOKUP(G247,'customer_details'!A:M,11,FALSE)</f>
        <v>1081</v>
      </c>
      <c r="I247" s="1" t="s">
        <v>57</v>
      </c>
    </row>
    <row r="248" spans="1:9" x14ac:dyDescent="0.25">
      <c r="A248">
        <v>257</v>
      </c>
      <c r="B248" s="2">
        <v>42651.738194444442</v>
      </c>
      <c r="C248" s="2">
        <v>42669.540277777778</v>
      </c>
      <c r="D248">
        <v>500000</v>
      </c>
      <c r="E248">
        <v>123733</v>
      </c>
      <c r="F248">
        <f>VLOOKUP($E248,'car_details'!$A:$K,3,FALSE)</f>
        <v>75000</v>
      </c>
      <c r="G248">
        <f>VLOOKUP(E248,policy_details[#All],9,FALSE)</f>
        <v>168753</v>
      </c>
      <c r="H248">
        <f>VLOOKUP(G248,'customer_details'!A:M,11,FALSE)</f>
        <v>142</v>
      </c>
      <c r="I248" s="1" t="s">
        <v>57</v>
      </c>
    </row>
    <row r="249" spans="1:9" x14ac:dyDescent="0.25">
      <c r="A249">
        <v>258</v>
      </c>
      <c r="B249" s="2">
        <v>42651.777083333334</v>
      </c>
      <c r="C249" s="2">
        <v>42658.459722222222</v>
      </c>
      <c r="D249">
        <v>1380000</v>
      </c>
      <c r="E249">
        <v>123734</v>
      </c>
      <c r="F249">
        <f>VLOOKUP($E249,'car_details'!$A:$K,3,FALSE)</f>
        <v>50000</v>
      </c>
      <c r="G249">
        <f>VLOOKUP(E249,policy_details[#All],9,FALSE)</f>
        <v>126613</v>
      </c>
      <c r="H249">
        <f>VLOOKUP(G249,'customer_details'!A:M,11,FALSE)</f>
        <v>560</v>
      </c>
      <c r="I249" s="1" t="s">
        <v>57</v>
      </c>
    </row>
    <row r="250" spans="1:9" x14ac:dyDescent="0.25">
      <c r="A250">
        <v>259</v>
      </c>
      <c r="B250" s="2">
        <v>42651.78125</v>
      </c>
      <c r="C250" s="2">
        <v>42659.622916666667</v>
      </c>
      <c r="D250">
        <v>1300000</v>
      </c>
      <c r="E250">
        <v>123735</v>
      </c>
      <c r="F250">
        <f>VLOOKUP($E250,'car_details'!$A:$K,3,FALSE)</f>
        <v>40000</v>
      </c>
      <c r="G250">
        <f>VLOOKUP(E250,policy_details[#All],9,FALSE)</f>
        <v>122637</v>
      </c>
      <c r="H250">
        <f>VLOOKUP(G250,'customer_details'!A:M,11,FALSE)</f>
        <v>867</v>
      </c>
      <c r="I250" s="1" t="s">
        <v>57</v>
      </c>
    </row>
    <row r="251" spans="1:9" x14ac:dyDescent="0.25">
      <c r="A251">
        <v>260</v>
      </c>
      <c r="B251" s="2">
        <v>42651.834722222222</v>
      </c>
      <c r="C251" s="2">
        <v>42662.729861111111</v>
      </c>
      <c r="D251">
        <v>530000</v>
      </c>
      <c r="E251">
        <v>123736</v>
      </c>
      <c r="F251">
        <f>VLOOKUP($E251,'car_details'!$A:$K,3,FALSE)</f>
        <v>92500</v>
      </c>
      <c r="G251">
        <f>VLOOKUP(E251,policy_details[#All],9,FALSE)</f>
        <v>147851</v>
      </c>
      <c r="H251">
        <f>VLOOKUP(G251,'customer_details'!A:M,11,FALSE)</f>
        <v>169</v>
      </c>
      <c r="I251" s="1" t="s">
        <v>57</v>
      </c>
    </row>
    <row r="252" spans="1:9" x14ac:dyDescent="0.25">
      <c r="A252">
        <v>261</v>
      </c>
      <c r="B252" s="2">
        <v>42651.844444444447</v>
      </c>
      <c r="C252" s="2">
        <v>42659.663194444445</v>
      </c>
      <c r="D252">
        <v>360000</v>
      </c>
      <c r="E252">
        <v>123737</v>
      </c>
      <c r="F252">
        <f>VLOOKUP($E252,'car_details'!$A:$K,3,FALSE)</f>
        <v>158000</v>
      </c>
      <c r="G252">
        <f>VLOOKUP(E252,policy_details[#All],9,FALSE)</f>
        <v>134894</v>
      </c>
      <c r="H252">
        <f>VLOOKUP(G252,'customer_details'!A:M,11,FALSE)</f>
        <v>1624</v>
      </c>
      <c r="I252" s="1" t="s">
        <v>57</v>
      </c>
    </row>
    <row r="253" spans="1:9" x14ac:dyDescent="0.25">
      <c r="A253">
        <v>262</v>
      </c>
      <c r="B253" s="2">
        <v>42651.845138888886</v>
      </c>
      <c r="C253" s="2">
        <v>42662.782638888886</v>
      </c>
      <c r="D253">
        <v>310000</v>
      </c>
      <c r="E253">
        <v>123738</v>
      </c>
      <c r="F253">
        <f>VLOOKUP($E253,'car_details'!$A:$K,3,FALSE)</f>
        <v>120000</v>
      </c>
      <c r="G253">
        <f>VLOOKUP(E253,policy_details[#All],9,FALSE)</f>
        <v>140795</v>
      </c>
      <c r="H253">
        <f>VLOOKUP(G253,'customer_details'!A:M,11,FALSE)</f>
        <v>1027</v>
      </c>
      <c r="I253" s="1" t="s">
        <v>57</v>
      </c>
    </row>
    <row r="254" spans="1:9" x14ac:dyDescent="0.25">
      <c r="A254">
        <v>263</v>
      </c>
      <c r="B254" s="2">
        <v>42651.852777777778</v>
      </c>
      <c r="C254" s="2">
        <v>42659.649305555555</v>
      </c>
      <c r="D254">
        <v>725000</v>
      </c>
      <c r="E254">
        <v>123739</v>
      </c>
      <c r="F254">
        <f>VLOOKUP($E254,'car_details'!$A:$K,3,FALSE)</f>
        <v>50000</v>
      </c>
      <c r="G254">
        <f>VLOOKUP(E254,policy_details[#All],9,FALSE)</f>
        <v>136924</v>
      </c>
      <c r="H254">
        <f>VLOOKUP(G254,'customer_details'!A:M,11,FALSE)</f>
        <v>189</v>
      </c>
      <c r="I254" s="1" t="s">
        <v>57</v>
      </c>
    </row>
    <row r="255" spans="1:9" x14ac:dyDescent="0.25">
      <c r="A255">
        <v>264</v>
      </c>
      <c r="B255" s="2">
        <v>42651.87777777778</v>
      </c>
      <c r="C255" s="2">
        <v>42669.606249999997</v>
      </c>
      <c r="D255">
        <v>340000</v>
      </c>
      <c r="E255">
        <v>123740</v>
      </c>
      <c r="F255">
        <f>VLOOKUP($E255,'car_details'!$A:$K,3,FALSE)</f>
        <v>110000</v>
      </c>
      <c r="G255">
        <f>VLOOKUP(E255,policy_details[#All],9,FALSE)</f>
        <v>120161</v>
      </c>
      <c r="H255">
        <f>VLOOKUP(G255,'customer_details'!A:M,11,FALSE)</f>
        <v>534</v>
      </c>
      <c r="I255" s="1" t="s">
        <v>57</v>
      </c>
    </row>
    <row r="256" spans="1:9" x14ac:dyDescent="0.25">
      <c r="A256">
        <v>265</v>
      </c>
      <c r="B256" s="2">
        <v>42651.883333333331</v>
      </c>
      <c r="C256" s="2">
        <v>42671.688194444447</v>
      </c>
      <c r="D256">
        <v>550000</v>
      </c>
      <c r="E256">
        <v>123741</v>
      </c>
      <c r="F256">
        <f>VLOOKUP($E256,'car_details'!$A:$K,3,FALSE)</f>
        <v>2000</v>
      </c>
      <c r="G256">
        <f>VLOOKUP(E256,policy_details[#All],9,FALSE)</f>
        <v>103849</v>
      </c>
      <c r="H256">
        <f>VLOOKUP(G256,'customer_details'!A:M,11,FALSE)</f>
        <v>294</v>
      </c>
      <c r="I256" s="1" t="s">
        <v>57</v>
      </c>
    </row>
    <row r="257" spans="1:9" x14ac:dyDescent="0.25">
      <c r="A257">
        <v>266</v>
      </c>
      <c r="B257" s="2">
        <v>42651.900694444441</v>
      </c>
      <c r="C257" s="2">
        <v>42658.918055555558</v>
      </c>
      <c r="D257">
        <v>1150000</v>
      </c>
      <c r="E257">
        <v>123742</v>
      </c>
      <c r="F257">
        <f>VLOOKUP($E257,'car_details'!$A:$K,3,FALSE)</f>
        <v>181000</v>
      </c>
      <c r="G257">
        <f>VLOOKUP(E257,policy_details[#All],9,FALSE)</f>
        <v>162929</v>
      </c>
      <c r="H257">
        <f>VLOOKUP(G257,'customer_details'!A:M,11,FALSE)</f>
        <v>3384</v>
      </c>
      <c r="I257" s="1" t="s">
        <v>57</v>
      </c>
    </row>
    <row r="258" spans="1:9" x14ac:dyDescent="0.25">
      <c r="A258">
        <v>267</v>
      </c>
      <c r="B258" s="2">
        <v>42651.915277777778</v>
      </c>
      <c r="C258" s="2">
        <v>42682.6</v>
      </c>
      <c r="D258">
        <v>380000</v>
      </c>
      <c r="E258">
        <v>123743</v>
      </c>
      <c r="F258">
        <f>VLOOKUP($E258,'car_details'!$A:$K,3,FALSE)</f>
        <v>70000</v>
      </c>
      <c r="G258">
        <f>VLOOKUP(E258,policy_details[#All],9,FALSE)</f>
        <v>113173</v>
      </c>
      <c r="H258">
        <f>VLOOKUP(G258,'customer_details'!A:M,11,FALSE)</f>
        <v>2812</v>
      </c>
      <c r="I258" s="1" t="s">
        <v>57</v>
      </c>
    </row>
    <row r="259" spans="1:9" x14ac:dyDescent="0.25">
      <c r="A259">
        <v>268</v>
      </c>
      <c r="B259" s="2">
        <v>42651.92083333333</v>
      </c>
      <c r="C259" s="2"/>
      <c r="D259">
        <v>350000</v>
      </c>
      <c r="E259">
        <v>123744</v>
      </c>
      <c r="F259">
        <f>VLOOKUP($E259,'car_details'!$A:$K,3,FALSE)</f>
        <v>90000</v>
      </c>
      <c r="G259">
        <f>VLOOKUP(E259,policy_details[#All],9,FALSE)</f>
        <v>136406</v>
      </c>
      <c r="H259">
        <f>VLOOKUP(G259,'customer_details'!A:M,11,FALSE)</f>
        <v>684</v>
      </c>
      <c r="I259" s="1" t="s">
        <v>30</v>
      </c>
    </row>
    <row r="260" spans="1:9" x14ac:dyDescent="0.25">
      <c r="A260">
        <v>269</v>
      </c>
      <c r="B260" s="2">
        <v>42651.924305555556</v>
      </c>
      <c r="C260" s="2">
        <v>42658.631249999999</v>
      </c>
      <c r="D260">
        <v>610000</v>
      </c>
      <c r="E260">
        <v>123745</v>
      </c>
      <c r="F260">
        <f>VLOOKUP($E260,'car_details'!$A:$K,3,FALSE)</f>
        <v>2000</v>
      </c>
      <c r="G260">
        <f>VLOOKUP(E260,policy_details[#All],9,FALSE)</f>
        <v>112774</v>
      </c>
      <c r="H260">
        <f>VLOOKUP(G260,'customer_details'!A:M,11,FALSE)</f>
        <v>867</v>
      </c>
      <c r="I260" s="1" t="s">
        <v>57</v>
      </c>
    </row>
    <row r="261" spans="1:9" x14ac:dyDescent="0.25">
      <c r="A261">
        <v>270</v>
      </c>
      <c r="B261" s="2">
        <v>42651.94027777778</v>
      </c>
      <c r="C261" s="2">
        <v>42658.209722222222</v>
      </c>
      <c r="D261">
        <v>525000</v>
      </c>
      <c r="E261">
        <v>123746</v>
      </c>
      <c r="F261">
        <f>VLOOKUP($E261,'car_details'!$A:$K,3,FALSE)</f>
        <v>20000</v>
      </c>
      <c r="G261">
        <f>VLOOKUP(E261,policy_details[#All],9,FALSE)</f>
        <v>101945</v>
      </c>
      <c r="H261">
        <f>VLOOKUP(G261,'customer_details'!A:M,11,FALSE)</f>
        <v>2416</v>
      </c>
      <c r="I261" s="1" t="s">
        <v>57</v>
      </c>
    </row>
    <row r="262" spans="1:9" x14ac:dyDescent="0.25">
      <c r="A262">
        <v>271</v>
      </c>
      <c r="B262" s="2">
        <v>42651.945138888892</v>
      </c>
      <c r="C262" s="2">
        <v>42669.663194444445</v>
      </c>
      <c r="D262">
        <v>480000</v>
      </c>
      <c r="E262">
        <v>123747</v>
      </c>
      <c r="F262">
        <f>VLOOKUP($E262,'car_details'!$A:$K,3,FALSE)</f>
        <v>120000</v>
      </c>
      <c r="G262">
        <f>VLOOKUP(E262,policy_details[#All],9,FALSE)</f>
        <v>100650</v>
      </c>
      <c r="H262">
        <f>VLOOKUP(G262,'customer_details'!A:M,11,FALSE)</f>
        <v>1364</v>
      </c>
      <c r="I262" s="1" t="s">
        <v>57</v>
      </c>
    </row>
    <row r="263" spans="1:9" x14ac:dyDescent="0.25">
      <c r="A263">
        <v>272</v>
      </c>
      <c r="B263" s="2">
        <v>42651.990277777775</v>
      </c>
      <c r="C263" s="2">
        <v>42659.706250000003</v>
      </c>
      <c r="D263">
        <v>780000</v>
      </c>
      <c r="E263">
        <v>123748</v>
      </c>
      <c r="F263">
        <f>VLOOKUP($E263,'car_details'!$A:$K,3,FALSE)</f>
        <v>35000</v>
      </c>
      <c r="G263">
        <f>VLOOKUP(E263,policy_details[#All],9,FALSE)</f>
        <v>155852</v>
      </c>
      <c r="H263">
        <f>VLOOKUP(G263,'customer_details'!A:M,11,FALSE)</f>
        <v>732</v>
      </c>
      <c r="I263" s="1" t="s">
        <v>57</v>
      </c>
    </row>
    <row r="264" spans="1:9" x14ac:dyDescent="0.25">
      <c r="A264">
        <v>273</v>
      </c>
      <c r="B264" s="2">
        <v>42652.038888888892</v>
      </c>
      <c r="C264" s="2">
        <v>42659.60833333333</v>
      </c>
      <c r="D264">
        <v>320000</v>
      </c>
      <c r="E264">
        <v>123749</v>
      </c>
      <c r="F264">
        <f>VLOOKUP($E264,'car_details'!$A:$K,3,FALSE)</f>
        <v>193000</v>
      </c>
      <c r="G264">
        <f>VLOOKUP(E264,policy_details[#All],9,FALSE)</f>
        <v>113243</v>
      </c>
      <c r="H264">
        <f>VLOOKUP(G264,'customer_details'!A:M,11,FALSE)</f>
        <v>0</v>
      </c>
      <c r="I264" s="1" t="s">
        <v>57</v>
      </c>
    </row>
    <row r="265" spans="1:9" x14ac:dyDescent="0.25">
      <c r="A265">
        <v>274</v>
      </c>
      <c r="B265" s="2">
        <v>42652.44027777778</v>
      </c>
      <c r="C265" s="2"/>
      <c r="D265">
        <v>375000</v>
      </c>
      <c r="E265">
        <v>123750</v>
      </c>
      <c r="F265">
        <f>VLOOKUP($E265,'car_details'!$A:$K,3,FALSE)</f>
        <v>80000</v>
      </c>
      <c r="G265">
        <f>VLOOKUP(E265,policy_details[#All],9,FALSE)</f>
        <v>118731</v>
      </c>
      <c r="H265">
        <f>VLOOKUP(G265,'customer_details'!A:M,11,FALSE)</f>
        <v>383</v>
      </c>
      <c r="I265" s="1" t="s">
        <v>30</v>
      </c>
    </row>
    <row r="266" spans="1:9" x14ac:dyDescent="0.25">
      <c r="A266">
        <v>275</v>
      </c>
      <c r="B266" s="2">
        <v>42652.474305555559</v>
      </c>
      <c r="C266" s="2"/>
      <c r="D266">
        <v>300000</v>
      </c>
      <c r="E266">
        <v>123751</v>
      </c>
      <c r="F266">
        <f>VLOOKUP($E266,'car_details'!$A:$K,3,FALSE)</f>
        <v>40000</v>
      </c>
      <c r="G266">
        <f>VLOOKUP(E266,policy_details[#All],9,FALSE)</f>
        <v>145576</v>
      </c>
      <c r="H266">
        <f>VLOOKUP(G266,'customer_details'!A:M,11,FALSE)</f>
        <v>306</v>
      </c>
      <c r="I266" s="1" t="s">
        <v>30</v>
      </c>
    </row>
    <row r="267" spans="1:9" x14ac:dyDescent="0.25">
      <c r="A267">
        <v>276</v>
      </c>
      <c r="B267" s="2">
        <v>42652.481249999997</v>
      </c>
      <c r="C267" s="2">
        <v>42664.886805555558</v>
      </c>
      <c r="D267">
        <v>500000</v>
      </c>
      <c r="E267">
        <v>123752</v>
      </c>
      <c r="F267">
        <f>VLOOKUP($E267,'car_details'!$A:$K,3,FALSE)</f>
        <v>70000</v>
      </c>
      <c r="G267">
        <f>VLOOKUP(E267,policy_details[#All],9,FALSE)</f>
        <v>130736</v>
      </c>
      <c r="H267">
        <f>VLOOKUP(G267,'customer_details'!A:M,11,FALSE)</f>
        <v>216</v>
      </c>
      <c r="I267" s="1" t="s">
        <v>57</v>
      </c>
    </row>
    <row r="268" spans="1:9" x14ac:dyDescent="0.25">
      <c r="A268">
        <v>277</v>
      </c>
      <c r="B268" s="2">
        <v>42652.488194444442</v>
      </c>
      <c r="C268" s="2">
        <v>42671.254861111112</v>
      </c>
      <c r="D268">
        <v>404000</v>
      </c>
      <c r="E268">
        <v>123753</v>
      </c>
      <c r="F268">
        <f>VLOOKUP($E268,'car_details'!$A:$K,3,FALSE)</f>
        <v>122358</v>
      </c>
      <c r="G268">
        <f>VLOOKUP(E268,policy_details[#All],9,FALSE)</f>
        <v>137099</v>
      </c>
      <c r="H268">
        <f>VLOOKUP(G268,'customer_details'!A:M,11,FALSE)</f>
        <v>314</v>
      </c>
      <c r="I268" s="1" t="s">
        <v>57</v>
      </c>
    </row>
    <row r="269" spans="1:9" x14ac:dyDescent="0.25">
      <c r="A269">
        <v>278</v>
      </c>
      <c r="B269" s="2">
        <v>42652.509027777778</v>
      </c>
      <c r="C269" s="2">
        <v>42671.59097222222</v>
      </c>
      <c r="D269">
        <v>500000</v>
      </c>
      <c r="E269">
        <v>123754</v>
      </c>
      <c r="F269">
        <f>VLOOKUP($E269,'car_details'!$A:$K,3,FALSE)</f>
        <v>75000</v>
      </c>
      <c r="G269">
        <f>VLOOKUP(E269,policy_details[#All],9,FALSE)</f>
        <v>156951</v>
      </c>
      <c r="H269">
        <f>VLOOKUP(G269,'customer_details'!A:M,11,FALSE)</f>
        <v>25</v>
      </c>
      <c r="I269" s="1" t="s">
        <v>57</v>
      </c>
    </row>
    <row r="270" spans="1:9" x14ac:dyDescent="0.25">
      <c r="A270">
        <v>279</v>
      </c>
      <c r="B270" s="2">
        <v>42652.523611111108</v>
      </c>
      <c r="C270" s="2"/>
      <c r="D270">
        <v>350000</v>
      </c>
      <c r="E270">
        <v>123755</v>
      </c>
      <c r="F270">
        <f>VLOOKUP($E270,'car_details'!$A:$K,3,FALSE)</f>
        <v>120000</v>
      </c>
      <c r="G270">
        <f>VLOOKUP(E270,policy_details[#All],9,FALSE)</f>
        <v>164826</v>
      </c>
      <c r="H270">
        <f>VLOOKUP(G270,'customer_details'!A:M,11,FALSE)</f>
        <v>320</v>
      </c>
      <c r="I270" s="1" t="s">
        <v>30</v>
      </c>
    </row>
    <row r="271" spans="1:9" x14ac:dyDescent="0.25">
      <c r="A271">
        <v>280</v>
      </c>
      <c r="B271" s="2">
        <v>42652.529861111114</v>
      </c>
      <c r="C271" s="2"/>
      <c r="D271">
        <v>380000</v>
      </c>
      <c r="E271">
        <v>123756</v>
      </c>
      <c r="F271">
        <f>VLOOKUP($E271,'car_details'!$A:$K,3,FALSE)</f>
        <v>40000</v>
      </c>
      <c r="G271">
        <f>VLOOKUP(E271,policy_details[#All],9,FALSE)</f>
        <v>127250</v>
      </c>
      <c r="H271">
        <f>VLOOKUP(G271,'customer_details'!A:M,11,FALSE)</f>
        <v>100</v>
      </c>
      <c r="I271" s="1" t="s">
        <v>30</v>
      </c>
    </row>
    <row r="272" spans="1:9" x14ac:dyDescent="0.25">
      <c r="A272">
        <v>281</v>
      </c>
      <c r="B272" s="2">
        <v>42652.531944444447</v>
      </c>
      <c r="C272" s="2">
        <v>42660.121527777781</v>
      </c>
      <c r="D272">
        <v>114999</v>
      </c>
      <c r="E272">
        <v>123757</v>
      </c>
      <c r="F272">
        <f>VLOOKUP($E272,'car_details'!$A:$K,3,FALSE)</f>
        <v>95200</v>
      </c>
      <c r="G272">
        <f>VLOOKUP(E272,policy_details[#All],9,FALSE)</f>
        <v>149713</v>
      </c>
      <c r="H272">
        <f>VLOOKUP(G272,'customer_details'!A:M,11,FALSE)</f>
        <v>2987</v>
      </c>
      <c r="I272" s="1" t="s">
        <v>57</v>
      </c>
    </row>
    <row r="273" spans="1:9" x14ac:dyDescent="0.25">
      <c r="A273">
        <v>282</v>
      </c>
      <c r="B273" s="2">
        <v>42652.563194444447</v>
      </c>
      <c r="C273" s="2">
        <v>42662.795138888891</v>
      </c>
      <c r="D273">
        <v>335000</v>
      </c>
      <c r="E273">
        <v>123758</v>
      </c>
      <c r="F273">
        <f>VLOOKUP($E273,'car_details'!$A:$K,3,FALSE)</f>
        <v>33033</v>
      </c>
      <c r="G273">
        <f>VLOOKUP(E273,policy_details[#All],9,FALSE)</f>
        <v>118640</v>
      </c>
      <c r="H273">
        <f>VLOOKUP(G273,'customer_details'!A:M,11,FALSE)</f>
        <v>200</v>
      </c>
      <c r="I273" s="1" t="s">
        <v>57</v>
      </c>
    </row>
    <row r="274" spans="1:9" x14ac:dyDescent="0.25">
      <c r="A274">
        <v>283</v>
      </c>
      <c r="B274" s="2">
        <v>42652.581250000003</v>
      </c>
      <c r="C274" s="2">
        <v>42670.537499999999</v>
      </c>
      <c r="D274">
        <v>465000</v>
      </c>
      <c r="E274">
        <v>123759</v>
      </c>
      <c r="F274">
        <f>VLOOKUP($E274,'car_details'!$A:$K,3,FALSE)</f>
        <v>63063</v>
      </c>
      <c r="G274">
        <f>VLOOKUP(E274,policy_details[#All],9,FALSE)</f>
        <v>132906</v>
      </c>
      <c r="H274">
        <f>VLOOKUP(G274,'customer_details'!A:M,11,FALSE)</f>
        <v>320</v>
      </c>
      <c r="I274" s="1" t="s">
        <v>57</v>
      </c>
    </row>
    <row r="275" spans="1:9" x14ac:dyDescent="0.25">
      <c r="A275">
        <v>284</v>
      </c>
      <c r="B275" s="2">
        <v>42652.631944444445</v>
      </c>
      <c r="C275" s="2">
        <v>42684.393750000003</v>
      </c>
      <c r="D275">
        <v>290000</v>
      </c>
      <c r="E275">
        <v>123760</v>
      </c>
      <c r="F275">
        <f>VLOOKUP($E275,'car_details'!$A:$K,3,FALSE)</f>
        <v>60000</v>
      </c>
      <c r="G275">
        <f>VLOOKUP(E275,policy_details[#All],9,FALSE)</f>
        <v>145233</v>
      </c>
      <c r="H275">
        <f>VLOOKUP(G275,'customer_details'!A:M,11,FALSE)</f>
        <v>-970</v>
      </c>
      <c r="I275" s="1" t="s">
        <v>57</v>
      </c>
    </row>
    <row r="276" spans="1:9" x14ac:dyDescent="0.25">
      <c r="A276">
        <v>285</v>
      </c>
      <c r="B276" s="2">
        <v>42652.652083333334</v>
      </c>
      <c r="C276" s="2">
        <v>42683.620138888888</v>
      </c>
      <c r="D276">
        <v>110000</v>
      </c>
      <c r="E276">
        <v>123761</v>
      </c>
      <c r="F276">
        <f>VLOOKUP($E276,'car_details'!$A:$K,3,FALSE)</f>
        <v>45000</v>
      </c>
      <c r="G276">
        <f>VLOOKUP(E276,policy_details[#All],9,FALSE)</f>
        <v>128139</v>
      </c>
      <c r="H276">
        <f>VLOOKUP(G276,'customer_details'!A:M,11,FALSE)</f>
        <v>1490</v>
      </c>
      <c r="I276" s="1" t="s">
        <v>57</v>
      </c>
    </row>
    <row r="277" spans="1:9" x14ac:dyDescent="0.25">
      <c r="A277">
        <v>286</v>
      </c>
      <c r="B277" s="2">
        <v>42652.938194444447</v>
      </c>
      <c r="C277" s="2">
        <v>42674.647222222222</v>
      </c>
      <c r="D277">
        <v>450000</v>
      </c>
      <c r="E277">
        <v>123762</v>
      </c>
      <c r="F277">
        <f>VLOOKUP($E277,'car_details'!$A:$K,3,FALSE)</f>
        <v>80000</v>
      </c>
      <c r="G277">
        <f>VLOOKUP(E277,policy_details[#All],9,FALSE)</f>
        <v>156986</v>
      </c>
      <c r="H277">
        <f>VLOOKUP(G277,'customer_details'!A:M,11,FALSE)</f>
        <v>774</v>
      </c>
      <c r="I277" s="1" t="s">
        <v>57</v>
      </c>
    </row>
    <row r="278" spans="1:9" x14ac:dyDescent="0.25">
      <c r="A278">
        <v>287</v>
      </c>
      <c r="B278" s="2">
        <v>42652.94027777778</v>
      </c>
      <c r="C278" s="2">
        <v>42661.75277777778</v>
      </c>
      <c r="D278">
        <v>400000</v>
      </c>
      <c r="E278">
        <v>123763</v>
      </c>
      <c r="F278">
        <f>VLOOKUP($E278,'car_details'!$A:$K,3,FALSE)</f>
        <v>170000</v>
      </c>
      <c r="G278">
        <f>VLOOKUP(E278,policy_details[#All],9,FALSE)</f>
        <v>135405</v>
      </c>
      <c r="H278">
        <f>VLOOKUP(G278,'customer_details'!A:M,11,FALSE)</f>
        <v>397</v>
      </c>
      <c r="I278" s="1" t="s">
        <v>57</v>
      </c>
    </row>
    <row r="279" spans="1:9" x14ac:dyDescent="0.25">
      <c r="A279">
        <v>288</v>
      </c>
      <c r="B279" s="2">
        <v>42652.941666666666</v>
      </c>
      <c r="C279" s="2">
        <v>42660.543055555558</v>
      </c>
      <c r="D279">
        <v>210000</v>
      </c>
      <c r="E279">
        <v>123764</v>
      </c>
      <c r="F279">
        <f>VLOOKUP($E279,'car_details'!$A:$K,3,FALSE)</f>
        <v>207890</v>
      </c>
      <c r="G279">
        <f>VLOOKUP(E279,policy_details[#All],9,FALSE)</f>
        <v>131450</v>
      </c>
      <c r="H279">
        <f>VLOOKUP(G279,'customer_details'!A:M,11,FALSE)</f>
        <v>3611</v>
      </c>
      <c r="I279" s="1" t="s">
        <v>57</v>
      </c>
    </row>
    <row r="280" spans="1:9" x14ac:dyDescent="0.25">
      <c r="A280">
        <v>289</v>
      </c>
      <c r="B280" s="2">
        <v>42652.941666666666</v>
      </c>
      <c r="C280" s="2">
        <v>42660.502083333333</v>
      </c>
      <c r="D280">
        <v>4600000</v>
      </c>
      <c r="E280">
        <v>123765</v>
      </c>
      <c r="F280">
        <f>VLOOKUP($E280,'car_details'!$A:$K,3,FALSE)</f>
        <v>7976</v>
      </c>
      <c r="G280">
        <f>VLOOKUP(E280,policy_details[#All],9,FALSE)</f>
        <v>120180</v>
      </c>
      <c r="H280">
        <f>VLOOKUP(G280,'customer_details'!A:M,11,FALSE)</f>
        <v>466</v>
      </c>
      <c r="I280" s="1" t="s">
        <v>57</v>
      </c>
    </row>
    <row r="281" spans="1:9" x14ac:dyDescent="0.25">
      <c r="A281">
        <v>290</v>
      </c>
      <c r="B281" s="2">
        <v>42652.941666666666</v>
      </c>
      <c r="C281" s="2">
        <v>42658.209722222222</v>
      </c>
      <c r="D281">
        <v>220000</v>
      </c>
      <c r="E281">
        <v>123766</v>
      </c>
      <c r="F281">
        <f>VLOOKUP($E281,'car_details'!$A:$K,3,FALSE)</f>
        <v>35000</v>
      </c>
      <c r="G281">
        <f>VLOOKUP(E281,policy_details[#All],9,FALSE)</f>
        <v>100720</v>
      </c>
      <c r="H281">
        <f>VLOOKUP(G281,'customer_details'!A:M,11,FALSE)</f>
        <v>2232</v>
      </c>
      <c r="I281" s="1" t="s">
        <v>57</v>
      </c>
    </row>
    <row r="282" spans="1:9" x14ac:dyDescent="0.25">
      <c r="A282">
        <v>291</v>
      </c>
      <c r="B282" s="2">
        <v>42652.943055555559</v>
      </c>
      <c r="C282" s="2">
        <v>42670.730555555558</v>
      </c>
      <c r="D282">
        <v>450000</v>
      </c>
      <c r="E282">
        <v>123767</v>
      </c>
      <c r="F282">
        <f>VLOOKUP($E282,'car_details'!$A:$K,3,FALSE)</f>
        <v>35000</v>
      </c>
      <c r="G282">
        <f>VLOOKUP(E282,policy_details[#All],9,FALSE)</f>
        <v>149958</v>
      </c>
      <c r="H282">
        <f>VLOOKUP(G282,'customer_details'!A:M,11,FALSE)</f>
        <v>4718</v>
      </c>
      <c r="I282" s="1" t="s">
        <v>57</v>
      </c>
    </row>
    <row r="283" spans="1:9" x14ac:dyDescent="0.25">
      <c r="A283">
        <v>292</v>
      </c>
      <c r="B283" s="2">
        <v>42652.943055555559</v>
      </c>
      <c r="C283" s="2">
        <v>42660.543055555558</v>
      </c>
      <c r="D283">
        <v>450000</v>
      </c>
      <c r="E283">
        <v>123768</v>
      </c>
      <c r="F283">
        <f>VLOOKUP($E283,'car_details'!$A:$K,3,FALSE)</f>
        <v>35000</v>
      </c>
      <c r="G283">
        <f>VLOOKUP(E283,policy_details[#All],9,FALSE)</f>
        <v>105767</v>
      </c>
      <c r="H283">
        <f>VLOOKUP(G283,'customer_details'!A:M,11,FALSE)</f>
        <v>56</v>
      </c>
      <c r="I283" s="1" t="s">
        <v>57</v>
      </c>
    </row>
    <row r="284" spans="1:9" x14ac:dyDescent="0.25">
      <c r="A284">
        <v>293</v>
      </c>
      <c r="B284" s="2">
        <v>42652.945833333331</v>
      </c>
      <c r="C284" s="2">
        <v>42675.75277777778</v>
      </c>
      <c r="D284">
        <v>290000</v>
      </c>
      <c r="E284">
        <v>123769</v>
      </c>
      <c r="F284">
        <f>VLOOKUP($E284,'car_details'!$A:$K,3,FALSE)</f>
        <v>50000</v>
      </c>
      <c r="G284">
        <f>VLOOKUP(E284,policy_details[#All],9,FALSE)</f>
        <v>161816</v>
      </c>
      <c r="H284">
        <f>VLOOKUP(G284,'customer_details'!A:M,11,FALSE)</f>
        <v>2885</v>
      </c>
      <c r="I284" s="1" t="s">
        <v>57</v>
      </c>
    </row>
    <row r="285" spans="1:9" x14ac:dyDescent="0.25">
      <c r="A285">
        <v>294</v>
      </c>
      <c r="B285" s="2">
        <v>42652.947222222225</v>
      </c>
      <c r="C285" s="2">
        <v>42660.502083333333</v>
      </c>
      <c r="D285">
        <v>520000</v>
      </c>
      <c r="E285">
        <v>123770</v>
      </c>
      <c r="F285">
        <f>VLOOKUP($E285,'car_details'!$A:$K,3,FALSE)</f>
        <v>20000</v>
      </c>
      <c r="G285">
        <f>VLOOKUP(E285,policy_details[#All],9,FALSE)</f>
        <v>121223</v>
      </c>
      <c r="H285">
        <f>VLOOKUP(G285,'customer_details'!A:M,11,FALSE)</f>
        <v>630</v>
      </c>
      <c r="I285" s="1" t="s">
        <v>57</v>
      </c>
    </row>
    <row r="286" spans="1:9" x14ac:dyDescent="0.25">
      <c r="A286">
        <v>295</v>
      </c>
      <c r="B286" s="2">
        <v>42652.975694444445</v>
      </c>
      <c r="C286" s="2">
        <v>42657.460416666669</v>
      </c>
      <c r="D286">
        <v>265000</v>
      </c>
      <c r="E286">
        <v>123771</v>
      </c>
      <c r="F286">
        <f>VLOOKUP($E286,'car_details'!$A:$K,3,FALSE)</f>
        <v>20000</v>
      </c>
      <c r="G286">
        <f>VLOOKUP(E286,policy_details[#All],9,FALSE)</f>
        <v>138611</v>
      </c>
      <c r="H286">
        <f>VLOOKUP(G286,'customer_details'!A:M,11,FALSE)</f>
        <v>5969</v>
      </c>
      <c r="I286" s="1" t="s">
        <v>57</v>
      </c>
    </row>
    <row r="287" spans="1:9" x14ac:dyDescent="0.25">
      <c r="A287">
        <v>296</v>
      </c>
      <c r="B287" s="2">
        <v>42652.984722222223</v>
      </c>
      <c r="C287" s="2">
        <v>42672.286805555559</v>
      </c>
      <c r="D287">
        <v>330000</v>
      </c>
      <c r="E287">
        <v>123772</v>
      </c>
      <c r="F287">
        <f>VLOOKUP($E287,'car_details'!$A:$K,3,FALSE)</f>
        <v>50000</v>
      </c>
      <c r="G287">
        <f>VLOOKUP(E287,policy_details[#All],9,FALSE)</f>
        <v>117947</v>
      </c>
      <c r="H287">
        <f>VLOOKUP(G287,'customer_details'!A:M,11,FALSE)</f>
        <v>12067</v>
      </c>
      <c r="I287" s="1" t="s">
        <v>57</v>
      </c>
    </row>
    <row r="288" spans="1:9" x14ac:dyDescent="0.25">
      <c r="A288">
        <v>297</v>
      </c>
      <c r="B288" s="2">
        <v>42652.993055555555</v>
      </c>
      <c r="C288" s="2">
        <v>42674.495833333334</v>
      </c>
      <c r="D288">
        <v>330000</v>
      </c>
      <c r="E288">
        <v>123773</v>
      </c>
      <c r="F288">
        <f>VLOOKUP($E288,'car_details'!$A:$K,3,FALSE)</f>
        <v>50000</v>
      </c>
      <c r="G288">
        <f>VLOOKUP(E288,policy_details[#All],9,FALSE)</f>
        <v>111171</v>
      </c>
      <c r="H288">
        <f>VLOOKUP(G288,'customer_details'!A:M,11,FALSE)</f>
        <v>241</v>
      </c>
      <c r="I288" s="1" t="s">
        <v>57</v>
      </c>
    </row>
    <row r="289" spans="1:9" x14ac:dyDescent="0.25">
      <c r="A289">
        <v>298</v>
      </c>
      <c r="B289" s="2">
        <v>42652.996527777781</v>
      </c>
      <c r="C289" s="2">
        <v>42662.490972222222</v>
      </c>
      <c r="D289">
        <v>509999</v>
      </c>
      <c r="E289">
        <v>123774</v>
      </c>
      <c r="F289">
        <f>VLOOKUP($E289,'car_details'!$A:$K,3,FALSE)</f>
        <v>120000</v>
      </c>
      <c r="G289">
        <f>VLOOKUP(E289,policy_details[#All],9,FALSE)</f>
        <v>138009</v>
      </c>
      <c r="H289">
        <f>VLOOKUP(G289,'customer_details'!A:M,11,FALSE)</f>
        <v>3</v>
      </c>
      <c r="I289" s="1" t="s">
        <v>57</v>
      </c>
    </row>
    <row r="290" spans="1:9" x14ac:dyDescent="0.25">
      <c r="A290">
        <v>299</v>
      </c>
      <c r="B290" s="2">
        <v>42653.000694444447</v>
      </c>
      <c r="C290" s="2">
        <v>42690.720138888886</v>
      </c>
      <c r="D290">
        <v>500000</v>
      </c>
      <c r="E290">
        <v>123775</v>
      </c>
      <c r="F290">
        <f>VLOOKUP($E290,'car_details'!$A:$K,3,FALSE)</f>
        <v>70000</v>
      </c>
      <c r="G290">
        <f>VLOOKUP(E290,policy_details[#All],9,FALSE)</f>
        <v>163020</v>
      </c>
      <c r="H290">
        <f>VLOOKUP(G290,'customer_details'!A:M,11,FALSE)</f>
        <v>521</v>
      </c>
      <c r="I290" s="1" t="s">
        <v>57</v>
      </c>
    </row>
    <row r="291" spans="1:9" x14ac:dyDescent="0.25">
      <c r="A291">
        <v>300</v>
      </c>
      <c r="B291" s="2">
        <v>42653.095138888886</v>
      </c>
      <c r="C291" s="2">
        <v>42690.592361111114</v>
      </c>
      <c r="D291">
        <v>525000</v>
      </c>
      <c r="E291">
        <v>123776</v>
      </c>
      <c r="F291">
        <f>VLOOKUP($E291,'car_details'!$A:$K,3,FALSE)</f>
        <v>50000</v>
      </c>
      <c r="G291">
        <f>VLOOKUP(E291,policy_details[#All],9,FALSE)</f>
        <v>153787</v>
      </c>
      <c r="H291">
        <f>VLOOKUP(G291,'customer_details'!A:M,11,FALSE)</f>
        <v>1293</v>
      </c>
      <c r="I291" s="1" t="s">
        <v>57</v>
      </c>
    </row>
    <row r="292" spans="1:9" x14ac:dyDescent="0.25">
      <c r="A292">
        <v>301</v>
      </c>
      <c r="B292" s="2">
        <v>42653.188194444447</v>
      </c>
      <c r="C292" s="2">
        <v>42663.338888888888</v>
      </c>
      <c r="D292">
        <v>675000</v>
      </c>
      <c r="E292">
        <v>123777</v>
      </c>
      <c r="F292">
        <f>VLOOKUP($E292,'car_details'!$A:$K,3,FALSE)</f>
        <v>16500</v>
      </c>
      <c r="G292">
        <f>VLOOKUP(E292,policy_details[#All],9,FALSE)</f>
        <v>133431</v>
      </c>
      <c r="H292">
        <f>VLOOKUP(G292,'customer_details'!A:M,11,FALSE)</f>
        <v>-1206</v>
      </c>
      <c r="I292" s="1" t="s">
        <v>57</v>
      </c>
    </row>
    <row r="293" spans="1:9" x14ac:dyDescent="0.25">
      <c r="A293">
        <v>302</v>
      </c>
      <c r="B293" s="2">
        <v>42653.200694444444</v>
      </c>
      <c r="C293" s="2">
        <v>42661.252083333333</v>
      </c>
      <c r="D293">
        <v>300000</v>
      </c>
      <c r="E293">
        <v>123778</v>
      </c>
      <c r="F293">
        <f>VLOOKUP($E293,'car_details'!$A:$K,3,FALSE)</f>
        <v>70000</v>
      </c>
      <c r="G293">
        <f>VLOOKUP(E293,policy_details[#All],9,FALSE)</f>
        <v>135720</v>
      </c>
      <c r="H293">
        <f>VLOOKUP(G293,'customer_details'!A:M,11,FALSE)</f>
        <v>1796</v>
      </c>
      <c r="I293" s="1" t="s">
        <v>57</v>
      </c>
    </row>
    <row r="294" spans="1:9" x14ac:dyDescent="0.25">
      <c r="A294">
        <v>303</v>
      </c>
      <c r="B294" s="2">
        <v>42653.293749999997</v>
      </c>
      <c r="C294" s="2">
        <v>42684.457638888889</v>
      </c>
      <c r="D294">
        <v>90000</v>
      </c>
      <c r="E294">
        <v>123779</v>
      </c>
      <c r="F294">
        <f>VLOOKUP($E294,'car_details'!$A:$K,3,FALSE)</f>
        <v>99361</v>
      </c>
      <c r="G294">
        <f>VLOOKUP(E294,policy_details[#All],9,FALSE)</f>
        <v>144694</v>
      </c>
      <c r="H294">
        <f>VLOOKUP(G294,'customer_details'!A:M,11,FALSE)</f>
        <v>993</v>
      </c>
      <c r="I294" s="1" t="s">
        <v>57</v>
      </c>
    </row>
    <row r="295" spans="1:9" x14ac:dyDescent="0.25">
      <c r="A295">
        <v>304</v>
      </c>
      <c r="B295" s="2">
        <v>42653.328472222223</v>
      </c>
      <c r="C295" s="2">
        <v>42660.502083333333</v>
      </c>
      <c r="D295">
        <v>650000</v>
      </c>
      <c r="E295">
        <v>123780</v>
      </c>
      <c r="F295">
        <f>VLOOKUP($E295,'car_details'!$A:$K,3,FALSE)</f>
        <v>25000</v>
      </c>
      <c r="G295">
        <f>VLOOKUP(E295,policy_details[#All],9,FALSE)</f>
        <v>168004</v>
      </c>
      <c r="H295">
        <f>VLOOKUP(G295,'customer_details'!A:M,11,FALSE)</f>
        <v>-522</v>
      </c>
      <c r="I295" s="1" t="s">
        <v>57</v>
      </c>
    </row>
    <row r="296" spans="1:9" x14ac:dyDescent="0.25">
      <c r="A296">
        <v>305</v>
      </c>
      <c r="B296" s="2">
        <v>42653.35833333333</v>
      </c>
      <c r="C296" s="2">
        <v>42658.570833333331</v>
      </c>
      <c r="D296">
        <v>409000</v>
      </c>
      <c r="E296">
        <v>123781</v>
      </c>
      <c r="F296">
        <f>VLOOKUP($E296,'car_details'!$A:$K,3,FALSE)</f>
        <v>70000</v>
      </c>
      <c r="G296">
        <f>VLOOKUP(E296,policy_details[#All],9,FALSE)</f>
        <v>123470</v>
      </c>
      <c r="H296">
        <f>VLOOKUP(G296,'customer_details'!A:M,11,FALSE)</f>
        <v>197</v>
      </c>
      <c r="I296" s="1" t="s">
        <v>57</v>
      </c>
    </row>
    <row r="297" spans="1:9" x14ac:dyDescent="0.25">
      <c r="A297">
        <v>306</v>
      </c>
      <c r="B297" s="2">
        <v>42653.390972222223</v>
      </c>
      <c r="C297" s="2">
        <v>42660.543055555558</v>
      </c>
      <c r="D297">
        <v>395000</v>
      </c>
      <c r="E297">
        <v>123782</v>
      </c>
      <c r="F297">
        <f>VLOOKUP($E297,'car_details'!$A:$K,3,FALSE)</f>
        <v>80000</v>
      </c>
      <c r="G297">
        <f>VLOOKUP(E297,policy_details[#All],9,FALSE)</f>
        <v>115917</v>
      </c>
      <c r="H297">
        <f>VLOOKUP(G297,'customer_details'!A:M,11,FALSE)</f>
        <v>2152</v>
      </c>
      <c r="I297" s="1" t="s">
        <v>57</v>
      </c>
    </row>
    <row r="298" spans="1:9" x14ac:dyDescent="0.25">
      <c r="A298">
        <v>308</v>
      </c>
      <c r="B298" s="2">
        <v>42653.410416666666</v>
      </c>
      <c r="C298" s="2"/>
      <c r="D298">
        <v>400000</v>
      </c>
      <c r="E298">
        <v>123784</v>
      </c>
      <c r="F298">
        <f>VLOOKUP($E298,'car_details'!$A:$K,3,FALSE)</f>
        <v>70000</v>
      </c>
      <c r="G298">
        <f>VLOOKUP(E298,policy_details[#All],9,FALSE)</f>
        <v>147067</v>
      </c>
      <c r="H298">
        <f>VLOOKUP(G298,'customer_details'!A:M,11,FALSE)</f>
        <v>593</v>
      </c>
      <c r="I298" s="1" t="s">
        <v>30</v>
      </c>
    </row>
    <row r="299" spans="1:9" x14ac:dyDescent="0.25">
      <c r="A299">
        <v>309</v>
      </c>
      <c r="B299" s="2">
        <v>42653.414583333331</v>
      </c>
      <c r="C299" s="2"/>
      <c r="D299">
        <v>120000</v>
      </c>
      <c r="E299">
        <v>123785</v>
      </c>
      <c r="F299">
        <f>VLOOKUP($E299,'car_details'!$A:$K,3,FALSE)</f>
        <v>60000</v>
      </c>
      <c r="G299">
        <f>VLOOKUP(E299,policy_details[#All],9,FALSE)</f>
        <v>167913</v>
      </c>
      <c r="H299">
        <f>VLOOKUP(G299,'customer_details'!A:M,11,FALSE)</f>
        <v>3498</v>
      </c>
      <c r="I299" s="1" t="s">
        <v>30</v>
      </c>
    </row>
    <row r="300" spans="1:9" x14ac:dyDescent="0.25">
      <c r="A300">
        <v>310</v>
      </c>
      <c r="B300" s="2">
        <v>42653.415972222225</v>
      </c>
      <c r="C300" s="2"/>
      <c r="D300">
        <v>645000</v>
      </c>
      <c r="E300">
        <v>123786</v>
      </c>
      <c r="F300">
        <f>VLOOKUP($E300,'car_details'!$A:$K,3,FALSE)</f>
        <v>10000</v>
      </c>
      <c r="G300">
        <f>VLOOKUP(E300,policy_details[#All],9,FALSE)</f>
        <v>106103</v>
      </c>
      <c r="H300">
        <f>VLOOKUP(G300,'customer_details'!A:M,11,FALSE)</f>
        <v>1625</v>
      </c>
      <c r="I300" s="1" t="s">
        <v>30</v>
      </c>
    </row>
    <row r="301" spans="1:9" x14ac:dyDescent="0.25">
      <c r="A301">
        <v>311</v>
      </c>
      <c r="B301" s="2">
        <v>42653.430555555555</v>
      </c>
      <c r="C301" s="2">
        <v>42661.414583333331</v>
      </c>
      <c r="D301">
        <v>81000</v>
      </c>
      <c r="E301">
        <v>123787</v>
      </c>
      <c r="F301">
        <f>VLOOKUP($E301,'car_details'!$A:$K,3,FALSE)</f>
        <v>80000</v>
      </c>
      <c r="G301">
        <f>VLOOKUP(E301,policy_details[#All],9,FALSE)</f>
        <v>127719</v>
      </c>
      <c r="H301">
        <f>VLOOKUP(G301,'customer_details'!A:M,11,FALSE)</f>
        <v>874</v>
      </c>
      <c r="I301" s="1" t="s">
        <v>57</v>
      </c>
    </row>
    <row r="302" spans="1:9" x14ac:dyDescent="0.25">
      <c r="A302">
        <v>312</v>
      </c>
      <c r="B302" s="2">
        <v>42653.431944444441</v>
      </c>
      <c r="C302" s="2">
        <v>42675.436111111114</v>
      </c>
      <c r="D302">
        <v>1300000</v>
      </c>
      <c r="E302">
        <v>123788</v>
      </c>
      <c r="F302">
        <f>VLOOKUP($E302,'car_details'!$A:$K,3,FALSE)</f>
        <v>30000</v>
      </c>
      <c r="G302">
        <f>VLOOKUP(E302,policy_details[#All],9,FALSE)</f>
        <v>126221</v>
      </c>
      <c r="H302">
        <f>VLOOKUP(G302,'customer_details'!A:M,11,FALSE)</f>
        <v>-191</v>
      </c>
      <c r="I302" s="1" t="s">
        <v>57</v>
      </c>
    </row>
    <row r="303" spans="1:9" x14ac:dyDescent="0.25">
      <c r="A303">
        <v>313</v>
      </c>
      <c r="B303" s="2">
        <v>42653.436111111114</v>
      </c>
      <c r="C303" s="2">
        <v>42670.730555555558</v>
      </c>
      <c r="D303">
        <v>1250000</v>
      </c>
      <c r="E303">
        <v>123789</v>
      </c>
      <c r="F303">
        <f>VLOOKUP($E303,'car_details'!$A:$K,3,FALSE)</f>
        <v>33000</v>
      </c>
      <c r="G303">
        <f>VLOOKUP(E303,policy_details[#All],9,FALSE)</f>
        <v>103947</v>
      </c>
      <c r="H303">
        <f>VLOOKUP(G303,'customer_details'!A:M,11,FALSE)</f>
        <v>3068</v>
      </c>
      <c r="I303" s="1" t="s">
        <v>57</v>
      </c>
    </row>
    <row r="304" spans="1:9" x14ac:dyDescent="0.25">
      <c r="A304">
        <v>314</v>
      </c>
      <c r="B304" s="2">
        <v>42653.450694444444</v>
      </c>
      <c r="C304" s="2"/>
      <c r="D304">
        <v>535000</v>
      </c>
      <c r="E304">
        <v>123790</v>
      </c>
      <c r="F304">
        <f>VLOOKUP($E304,'car_details'!$A:$K,3,FALSE)</f>
        <v>90000</v>
      </c>
      <c r="G304">
        <f>VLOOKUP(E304,policy_details[#All],9,FALSE)</f>
        <v>160745</v>
      </c>
      <c r="H304">
        <f>VLOOKUP(G304,'customer_details'!A:M,11,FALSE)</f>
        <v>1818</v>
      </c>
      <c r="I304" s="1" t="s">
        <v>30</v>
      </c>
    </row>
    <row r="305" spans="1:9" x14ac:dyDescent="0.25">
      <c r="A305">
        <v>315</v>
      </c>
      <c r="B305" s="2">
        <v>42653.463888888888</v>
      </c>
      <c r="C305" s="2">
        <v>42664.684027777781</v>
      </c>
      <c r="D305">
        <v>555000</v>
      </c>
      <c r="E305">
        <v>123791</v>
      </c>
      <c r="F305">
        <f>VLOOKUP($E305,'car_details'!$A:$K,3,FALSE)</f>
        <v>80100</v>
      </c>
      <c r="G305">
        <f>VLOOKUP(E305,policy_details[#All],9,FALSE)</f>
        <v>132661</v>
      </c>
      <c r="H305">
        <f>VLOOKUP(G305,'customer_details'!A:M,11,FALSE)</f>
        <v>104</v>
      </c>
      <c r="I305" s="1" t="s">
        <v>57</v>
      </c>
    </row>
    <row r="306" spans="1:9" x14ac:dyDescent="0.25">
      <c r="A306">
        <v>316</v>
      </c>
      <c r="B306" s="2">
        <v>42653.470138888886</v>
      </c>
      <c r="C306" s="2">
        <v>42698.655555555553</v>
      </c>
      <c r="D306">
        <v>725000</v>
      </c>
      <c r="E306">
        <v>123792</v>
      </c>
      <c r="F306">
        <f>VLOOKUP($E306,'car_details'!$A:$K,3,FALSE)</f>
        <v>120000</v>
      </c>
      <c r="G306">
        <f>VLOOKUP(E306,policy_details[#All],9,FALSE)</f>
        <v>140844</v>
      </c>
      <c r="H306">
        <f>VLOOKUP(G306,'customer_details'!A:M,11,FALSE)</f>
        <v>289</v>
      </c>
      <c r="I306" s="1" t="s">
        <v>57</v>
      </c>
    </row>
    <row r="307" spans="1:9" x14ac:dyDescent="0.25">
      <c r="A307">
        <v>318</v>
      </c>
      <c r="B307" s="2">
        <v>42653.473611111112</v>
      </c>
      <c r="C307" s="2">
        <v>42667.690972222219</v>
      </c>
      <c r="D307">
        <v>229999</v>
      </c>
      <c r="E307">
        <v>123794</v>
      </c>
      <c r="F307">
        <f>VLOOKUP($E307,'car_details'!$A:$K,3,FALSE)</f>
        <v>40000</v>
      </c>
      <c r="G307">
        <f>VLOOKUP(E307,policy_details[#All],9,FALSE)</f>
        <v>137239</v>
      </c>
      <c r="H307">
        <f>VLOOKUP(G307,'customer_details'!A:M,11,FALSE)</f>
        <v>2218</v>
      </c>
      <c r="I307" s="1" t="s">
        <v>57</v>
      </c>
    </row>
    <row r="308" spans="1:9" x14ac:dyDescent="0.25">
      <c r="A308">
        <v>319</v>
      </c>
      <c r="B308" s="2">
        <v>42653.48541666667</v>
      </c>
      <c r="C308" s="2">
        <v>42698.621527777781</v>
      </c>
      <c r="D308">
        <v>800000</v>
      </c>
      <c r="E308">
        <v>123795</v>
      </c>
      <c r="F308">
        <f>VLOOKUP($E308,'car_details'!$A:$K,3,FALSE)</f>
        <v>160000</v>
      </c>
      <c r="G308">
        <f>VLOOKUP(E308,policy_details[#All],9,FALSE)</f>
        <v>156097</v>
      </c>
      <c r="H308">
        <f>VLOOKUP(G308,'customer_details'!A:M,11,FALSE)</f>
        <v>3528</v>
      </c>
      <c r="I308" s="1" t="s">
        <v>57</v>
      </c>
    </row>
    <row r="309" spans="1:9" x14ac:dyDescent="0.25">
      <c r="A309">
        <v>320</v>
      </c>
      <c r="B309" s="2">
        <v>42653.527083333334</v>
      </c>
      <c r="C309" s="2">
        <v>42660.584027777775</v>
      </c>
      <c r="D309">
        <v>409999</v>
      </c>
      <c r="E309">
        <v>123796</v>
      </c>
      <c r="F309">
        <f>VLOOKUP($E309,'car_details'!$A:$K,3,FALSE)</f>
        <v>47000</v>
      </c>
      <c r="G309">
        <f>VLOOKUP(E309,policy_details[#All],9,FALSE)</f>
        <v>146563</v>
      </c>
      <c r="H309">
        <f>VLOOKUP(G309,'customer_details'!A:M,11,FALSE)</f>
        <v>36</v>
      </c>
      <c r="I309" s="1" t="s">
        <v>57</v>
      </c>
    </row>
    <row r="310" spans="1:9" x14ac:dyDescent="0.25">
      <c r="A310">
        <v>321</v>
      </c>
      <c r="B310" s="2">
        <v>42653.537499999999</v>
      </c>
      <c r="C310" s="2">
        <v>42671.435416666667</v>
      </c>
      <c r="D310">
        <v>1210000</v>
      </c>
      <c r="E310">
        <v>123797</v>
      </c>
      <c r="F310">
        <f>VLOOKUP($E310,'car_details'!$A:$K,3,FALSE)</f>
        <v>25000</v>
      </c>
      <c r="G310">
        <f>VLOOKUP(E310,policy_details[#All],9,FALSE)</f>
        <v>123666</v>
      </c>
      <c r="H310">
        <f>VLOOKUP(G310,'customer_details'!A:M,11,FALSE)</f>
        <v>668</v>
      </c>
      <c r="I310" s="1" t="s">
        <v>57</v>
      </c>
    </row>
    <row r="311" spans="1:9" x14ac:dyDescent="0.25">
      <c r="A311">
        <v>322</v>
      </c>
      <c r="B311" s="2">
        <v>42653.537499999999</v>
      </c>
      <c r="C311" s="2">
        <v>42661.717361111114</v>
      </c>
      <c r="D311">
        <v>400000</v>
      </c>
      <c r="E311">
        <v>123798</v>
      </c>
      <c r="F311">
        <f>VLOOKUP($E311,'car_details'!$A:$K,3,FALSE)</f>
        <v>26000</v>
      </c>
      <c r="G311">
        <f>VLOOKUP(E311,policy_details[#All],9,FALSE)</f>
        <v>143308</v>
      </c>
      <c r="H311">
        <f>VLOOKUP(G311,'customer_details'!A:M,11,FALSE)</f>
        <v>1679</v>
      </c>
      <c r="I311" s="1" t="s">
        <v>57</v>
      </c>
    </row>
    <row r="312" spans="1:9" x14ac:dyDescent="0.25">
      <c r="A312">
        <v>323</v>
      </c>
      <c r="B312" s="2">
        <v>42653.581250000003</v>
      </c>
      <c r="C312" s="2">
        <v>42660.654166666667</v>
      </c>
      <c r="D312">
        <v>520000</v>
      </c>
      <c r="E312">
        <v>123799</v>
      </c>
      <c r="F312">
        <f>VLOOKUP($E312,'car_details'!$A:$K,3,FALSE)</f>
        <v>29000</v>
      </c>
      <c r="G312">
        <f>VLOOKUP(E312,policy_details[#All],9,FALSE)</f>
        <v>132682</v>
      </c>
      <c r="H312">
        <f>VLOOKUP(G312,'customer_details'!A:M,11,FALSE)</f>
        <v>566</v>
      </c>
      <c r="I312" s="1" t="s">
        <v>57</v>
      </c>
    </row>
    <row r="313" spans="1:9" x14ac:dyDescent="0.25">
      <c r="A313">
        <v>324</v>
      </c>
      <c r="B313" s="2">
        <v>42653.584722222222</v>
      </c>
      <c r="C313" s="2">
        <v>42662.167361111111</v>
      </c>
      <c r="D313">
        <v>650000</v>
      </c>
      <c r="E313">
        <v>123800</v>
      </c>
      <c r="F313">
        <f>VLOOKUP($E313,'car_details'!$A:$K,3,FALSE)</f>
        <v>50000</v>
      </c>
      <c r="G313">
        <f>VLOOKUP(E313,policy_details[#All],9,FALSE)</f>
        <v>156314</v>
      </c>
      <c r="H313">
        <f>VLOOKUP(G313,'customer_details'!A:M,11,FALSE)</f>
        <v>3713</v>
      </c>
      <c r="I313" s="1" t="s">
        <v>57</v>
      </c>
    </row>
    <row r="314" spans="1:9" x14ac:dyDescent="0.25">
      <c r="A314">
        <v>325</v>
      </c>
      <c r="B314" s="2">
        <v>42653.597222222219</v>
      </c>
      <c r="C314" s="2">
        <v>42670.526388888888</v>
      </c>
      <c r="D314">
        <v>325000</v>
      </c>
      <c r="E314">
        <v>123801</v>
      </c>
      <c r="F314">
        <f>VLOOKUP($E314,'car_details'!$A:$K,3,FALSE)</f>
        <v>58000</v>
      </c>
      <c r="G314">
        <f>VLOOKUP(E314,policy_details[#All],9,FALSE)</f>
        <v>106663</v>
      </c>
      <c r="H314">
        <f>VLOOKUP(G314,'customer_details'!A:M,11,FALSE)</f>
        <v>262</v>
      </c>
      <c r="I314" s="1" t="s">
        <v>57</v>
      </c>
    </row>
    <row r="315" spans="1:9" x14ac:dyDescent="0.25">
      <c r="A315">
        <v>326</v>
      </c>
      <c r="B315" s="2">
        <v>42653.625694444447</v>
      </c>
      <c r="C315" s="2">
        <v>42718.335416666669</v>
      </c>
      <c r="D315">
        <v>420000</v>
      </c>
      <c r="E315">
        <v>123802</v>
      </c>
      <c r="F315">
        <f>VLOOKUP($E315,'car_details'!$A:$K,3,FALSE)</f>
        <v>120000</v>
      </c>
      <c r="G315">
        <f>VLOOKUP(E315,policy_details[#All],9,FALSE)</f>
        <v>111178</v>
      </c>
      <c r="H315">
        <f>VLOOKUP(G315,'customer_details'!A:M,11,FALSE)</f>
        <v>191</v>
      </c>
      <c r="I315" s="1" t="s">
        <v>57</v>
      </c>
    </row>
    <row r="316" spans="1:9" x14ac:dyDescent="0.25">
      <c r="A316">
        <v>327</v>
      </c>
      <c r="B316" s="2">
        <v>42653.638888888891</v>
      </c>
      <c r="C316" s="2">
        <v>42681.618750000001</v>
      </c>
      <c r="D316">
        <v>400000</v>
      </c>
      <c r="E316">
        <v>123803</v>
      </c>
      <c r="F316">
        <f>VLOOKUP($E316,'car_details'!$A:$K,3,FALSE)</f>
        <v>50000</v>
      </c>
      <c r="G316">
        <f>VLOOKUP(E316,policy_details[#All],9,FALSE)</f>
        <v>130351</v>
      </c>
      <c r="H316">
        <f>VLOOKUP(G316,'customer_details'!A:M,11,FALSE)</f>
        <v>780</v>
      </c>
      <c r="I316" s="1" t="s">
        <v>57</v>
      </c>
    </row>
    <row r="317" spans="1:9" x14ac:dyDescent="0.25">
      <c r="A317">
        <v>328</v>
      </c>
      <c r="B317" s="2">
        <v>42653.640972222223</v>
      </c>
      <c r="C317" s="2">
        <v>42667.751388888886</v>
      </c>
      <c r="D317">
        <v>254999</v>
      </c>
      <c r="E317">
        <v>123804</v>
      </c>
      <c r="F317">
        <f>VLOOKUP($E317,'car_details'!$A:$K,3,FALSE)</f>
        <v>80000</v>
      </c>
      <c r="G317">
        <f>VLOOKUP(E317,policy_details[#All],9,FALSE)</f>
        <v>119438</v>
      </c>
      <c r="H317">
        <f>VLOOKUP(G317,'customer_details'!A:M,11,FALSE)</f>
        <v>1781</v>
      </c>
      <c r="I317" s="1" t="s">
        <v>57</v>
      </c>
    </row>
    <row r="318" spans="1:9" x14ac:dyDescent="0.25">
      <c r="A318">
        <v>329</v>
      </c>
      <c r="B318" s="2">
        <v>42653.650694444441</v>
      </c>
      <c r="C318" s="2">
        <v>42668.84097222222</v>
      </c>
      <c r="D318">
        <v>65000</v>
      </c>
      <c r="E318">
        <v>123805</v>
      </c>
      <c r="F318">
        <f>VLOOKUP($E318,'car_details'!$A:$K,3,FALSE)</f>
        <v>60000</v>
      </c>
      <c r="G318">
        <f>VLOOKUP(E318,policy_details[#All],9,FALSE)</f>
        <v>164511</v>
      </c>
      <c r="H318">
        <f>VLOOKUP(G318,'customer_details'!A:M,11,FALSE)</f>
        <v>101</v>
      </c>
      <c r="I318" s="1" t="s">
        <v>57</v>
      </c>
    </row>
    <row r="319" spans="1:9" x14ac:dyDescent="0.25">
      <c r="A319">
        <v>330</v>
      </c>
      <c r="B319" s="2">
        <v>42653.65902777778</v>
      </c>
      <c r="C319" s="2">
        <v>42671.613194444442</v>
      </c>
      <c r="D319">
        <v>351000</v>
      </c>
      <c r="E319">
        <v>123806</v>
      </c>
      <c r="F319">
        <f>VLOOKUP($E319,'car_details'!$A:$K,3,FALSE)</f>
        <v>36000</v>
      </c>
      <c r="G319">
        <f>VLOOKUP(E319,policy_details[#All],9,FALSE)</f>
        <v>168116</v>
      </c>
      <c r="H319">
        <f>VLOOKUP(G319,'customer_details'!A:M,11,FALSE)</f>
        <v>665</v>
      </c>
      <c r="I319" s="1" t="s">
        <v>57</v>
      </c>
    </row>
    <row r="320" spans="1:9" x14ac:dyDescent="0.25">
      <c r="A320">
        <v>331</v>
      </c>
      <c r="B320" s="2">
        <v>42653.659722222219</v>
      </c>
      <c r="C320" s="2">
        <v>42669.690972222219</v>
      </c>
      <c r="D320">
        <v>404000</v>
      </c>
      <c r="E320">
        <v>123807</v>
      </c>
      <c r="F320">
        <f>VLOOKUP($E320,'car_details'!$A:$K,3,FALSE)</f>
        <v>120000</v>
      </c>
      <c r="G320">
        <f>VLOOKUP(E320,policy_details[#All],9,FALSE)</f>
        <v>157784</v>
      </c>
      <c r="H320">
        <f>VLOOKUP(G320,'customer_details'!A:M,11,FALSE)</f>
        <v>7098</v>
      </c>
      <c r="I320" s="1" t="s">
        <v>57</v>
      </c>
    </row>
    <row r="321" spans="1:9" x14ac:dyDescent="0.25">
      <c r="A321">
        <v>332</v>
      </c>
      <c r="B321" s="2">
        <v>42653.666666666664</v>
      </c>
      <c r="C321" s="2">
        <v>42660.738194444442</v>
      </c>
      <c r="D321">
        <v>185000</v>
      </c>
      <c r="E321">
        <v>123808</v>
      </c>
      <c r="F321">
        <f>VLOOKUP($E321,'car_details'!$A:$K,3,FALSE)</f>
        <v>185000</v>
      </c>
      <c r="G321">
        <f>VLOOKUP(E321,policy_details[#All],9,FALSE)</f>
        <v>161480</v>
      </c>
      <c r="H321">
        <f>VLOOKUP(G321,'customer_details'!A:M,11,FALSE)</f>
        <v>828</v>
      </c>
      <c r="I321" s="1" t="s">
        <v>57</v>
      </c>
    </row>
    <row r="322" spans="1:9" x14ac:dyDescent="0.25">
      <c r="A322">
        <v>333</v>
      </c>
      <c r="B322" s="2">
        <v>42653.666666666664</v>
      </c>
      <c r="C322" s="2">
        <v>42660.738194444442</v>
      </c>
      <c r="D322">
        <v>250000</v>
      </c>
      <c r="E322">
        <v>123809</v>
      </c>
      <c r="F322">
        <f>VLOOKUP($E322,'car_details'!$A:$K,3,FALSE)</f>
        <v>50000</v>
      </c>
      <c r="G322">
        <f>VLOOKUP(E322,policy_details[#All],9,FALSE)</f>
        <v>117135</v>
      </c>
      <c r="H322">
        <f>VLOOKUP(G322,'customer_details'!A:M,11,FALSE)</f>
        <v>501</v>
      </c>
      <c r="I322" s="1" t="s">
        <v>57</v>
      </c>
    </row>
    <row r="323" spans="1:9" x14ac:dyDescent="0.25">
      <c r="A323">
        <v>334</v>
      </c>
      <c r="B323" s="2">
        <v>42653.693749999999</v>
      </c>
      <c r="C323" s="2">
        <v>42662.167361111111</v>
      </c>
      <c r="D323">
        <v>60000</v>
      </c>
      <c r="E323">
        <v>123810</v>
      </c>
      <c r="F323">
        <f>VLOOKUP($E323,'car_details'!$A:$K,3,FALSE)</f>
        <v>100000</v>
      </c>
      <c r="G323">
        <f>VLOOKUP(E323,policy_details[#All],9,FALSE)</f>
        <v>131534</v>
      </c>
      <c r="H323">
        <f>VLOOKUP(G323,'customer_details'!A:M,11,FALSE)</f>
        <v>863</v>
      </c>
      <c r="I323" s="1" t="s">
        <v>57</v>
      </c>
    </row>
    <row r="324" spans="1:9" x14ac:dyDescent="0.25">
      <c r="A324">
        <v>335</v>
      </c>
      <c r="B324" s="2">
        <v>42653.704861111109</v>
      </c>
      <c r="C324" s="2">
        <v>42702.651388888888</v>
      </c>
      <c r="D324">
        <v>500000</v>
      </c>
      <c r="E324">
        <v>123811</v>
      </c>
      <c r="F324">
        <f>VLOOKUP($E324,'car_details'!$A:$K,3,FALSE)</f>
        <v>50000</v>
      </c>
      <c r="G324">
        <f>VLOOKUP(E324,policy_details[#All],9,FALSE)</f>
        <v>119291</v>
      </c>
      <c r="H324">
        <f>VLOOKUP(G324,'customer_details'!A:M,11,FALSE)</f>
        <v>895</v>
      </c>
      <c r="I324" s="1" t="s">
        <v>57</v>
      </c>
    </row>
    <row r="325" spans="1:9" x14ac:dyDescent="0.25">
      <c r="A325">
        <v>336</v>
      </c>
      <c r="B325" s="2">
        <v>42653.719444444447</v>
      </c>
      <c r="C325" s="2"/>
      <c r="D325">
        <v>85000</v>
      </c>
      <c r="E325">
        <v>123812</v>
      </c>
      <c r="F325">
        <f>VLOOKUP($E325,'car_details'!$A:$K,3,FALSE)</f>
        <v>80000</v>
      </c>
      <c r="G325">
        <f>VLOOKUP(E325,policy_details[#All],9,FALSE)</f>
        <v>114552</v>
      </c>
      <c r="H325">
        <f>VLOOKUP(G325,'customer_details'!A:M,11,FALSE)</f>
        <v>133</v>
      </c>
      <c r="I325" s="1" t="s">
        <v>30</v>
      </c>
    </row>
    <row r="326" spans="1:9" x14ac:dyDescent="0.25">
      <c r="A326">
        <v>338</v>
      </c>
      <c r="B326" s="2">
        <v>42653.742361111108</v>
      </c>
      <c r="C326" s="2">
        <v>42675.593055555553</v>
      </c>
      <c r="D326">
        <v>85000</v>
      </c>
      <c r="E326">
        <v>123814</v>
      </c>
      <c r="F326">
        <f>VLOOKUP($E326,'car_details'!$A:$K,3,FALSE)</f>
        <v>80000</v>
      </c>
      <c r="G326">
        <f>VLOOKUP(E326,policy_details[#All],9,FALSE)</f>
        <v>163755</v>
      </c>
      <c r="H326">
        <f>VLOOKUP(G326,'customer_details'!A:M,11,FALSE)</f>
        <v>1384</v>
      </c>
      <c r="I326" s="1" t="s">
        <v>57</v>
      </c>
    </row>
    <row r="327" spans="1:9" x14ac:dyDescent="0.25">
      <c r="A327">
        <v>339</v>
      </c>
      <c r="B327" s="2">
        <v>42653.753472222219</v>
      </c>
      <c r="C327" s="2">
        <v>42664.438194444447</v>
      </c>
      <c r="D327">
        <v>265000</v>
      </c>
      <c r="E327">
        <v>123815</v>
      </c>
      <c r="F327">
        <f>VLOOKUP($E327,'car_details'!$A:$K,3,FALSE)</f>
        <v>90000</v>
      </c>
      <c r="G327">
        <f>VLOOKUP(E327,policy_details[#All],9,FALSE)</f>
        <v>142027</v>
      </c>
      <c r="H327">
        <f>VLOOKUP(G327,'customer_details'!A:M,11,FALSE)</f>
        <v>920</v>
      </c>
      <c r="I327" s="1" t="s">
        <v>57</v>
      </c>
    </row>
    <row r="328" spans="1:9" x14ac:dyDescent="0.25">
      <c r="A328">
        <v>340</v>
      </c>
      <c r="B328" s="2">
        <v>42653.756249999999</v>
      </c>
      <c r="C328" s="2">
        <v>42674.622916666667</v>
      </c>
      <c r="D328">
        <v>130000</v>
      </c>
      <c r="E328">
        <v>123816</v>
      </c>
      <c r="F328">
        <f>VLOOKUP($E328,'car_details'!$A:$K,3,FALSE)</f>
        <v>162000</v>
      </c>
      <c r="G328">
        <f>VLOOKUP(E328,policy_details[#All],9,FALSE)</f>
        <v>138527</v>
      </c>
      <c r="H328">
        <f>VLOOKUP(G328,'customer_details'!A:M,11,FALSE)</f>
        <v>13014</v>
      </c>
      <c r="I328" s="1" t="s">
        <v>57</v>
      </c>
    </row>
    <row r="329" spans="1:9" x14ac:dyDescent="0.25">
      <c r="A329">
        <v>341</v>
      </c>
      <c r="B329" s="2">
        <v>42665.350694444445</v>
      </c>
      <c r="C329" s="2"/>
      <c r="D329">
        <v>480000</v>
      </c>
      <c r="E329">
        <v>123817</v>
      </c>
      <c r="F329">
        <f>VLOOKUP($E329,'car_details'!$A:$K,3,FALSE)</f>
        <v>110000</v>
      </c>
      <c r="G329">
        <f>VLOOKUP(E329,policy_details[#All],9,FALSE)</f>
        <v>112158</v>
      </c>
      <c r="H329">
        <f>VLOOKUP(G329,'customer_details'!A:M,11,FALSE)</f>
        <v>388</v>
      </c>
      <c r="I329" s="1" t="s">
        <v>30</v>
      </c>
    </row>
    <row r="330" spans="1:9" x14ac:dyDescent="0.25">
      <c r="A330">
        <v>342</v>
      </c>
      <c r="B330" s="2">
        <v>42727.969444444447</v>
      </c>
      <c r="C330" s="2">
        <v>42732.662499999999</v>
      </c>
      <c r="D330">
        <v>170000</v>
      </c>
      <c r="E330">
        <v>123818</v>
      </c>
      <c r="F330">
        <f>VLOOKUP($E330,'car_details'!$A:$K,3,FALSE)</f>
        <v>120000</v>
      </c>
      <c r="G330">
        <f>VLOOKUP(E330,policy_details[#All],9,FALSE)</f>
        <v>113887</v>
      </c>
      <c r="H330">
        <f>VLOOKUP(G330,'customer_details'!A:M,11,FALSE)</f>
        <v>882</v>
      </c>
      <c r="I330" s="1" t="s">
        <v>57</v>
      </c>
    </row>
    <row r="331" spans="1:9" x14ac:dyDescent="0.25">
      <c r="A331">
        <v>343</v>
      </c>
      <c r="B331" s="2">
        <v>42740.49722222222</v>
      </c>
      <c r="C331" s="2">
        <v>42746.551388888889</v>
      </c>
      <c r="D331">
        <v>275000</v>
      </c>
      <c r="E331">
        <v>123819</v>
      </c>
      <c r="F331">
        <f>VLOOKUP($E331,'car_details'!$A:$K,3,FALSE)</f>
        <v>45000</v>
      </c>
      <c r="G331">
        <f>VLOOKUP(E331,policy_details[#All],9,FALSE)</f>
        <v>146136</v>
      </c>
      <c r="H331">
        <f>VLOOKUP(G331,'customer_details'!A:M,11,FALSE)</f>
        <v>54</v>
      </c>
      <c r="I331" s="1" t="s">
        <v>57</v>
      </c>
    </row>
    <row r="332" spans="1:9" x14ac:dyDescent="0.25">
      <c r="A332">
        <v>344</v>
      </c>
      <c r="B332" s="2">
        <v>42740.500694444447</v>
      </c>
      <c r="C332" s="2">
        <v>42752.651388888888</v>
      </c>
      <c r="D332">
        <v>89000</v>
      </c>
      <c r="E332">
        <v>123820</v>
      </c>
      <c r="F332">
        <f>VLOOKUP($E332,'car_details'!$A:$K,3,FALSE)</f>
        <v>90000</v>
      </c>
      <c r="G332">
        <f>VLOOKUP(E332,policy_details[#All],9,FALSE)</f>
        <v>100048</v>
      </c>
      <c r="H332">
        <f>VLOOKUP(G332,'customer_details'!A:M,11,FALSE)</f>
        <v>12</v>
      </c>
      <c r="I332" s="1" t="s">
        <v>57</v>
      </c>
    </row>
    <row r="333" spans="1:9" x14ac:dyDescent="0.25">
      <c r="A333">
        <v>345</v>
      </c>
      <c r="B333" s="2">
        <v>42740.504166666666</v>
      </c>
      <c r="C333" s="2">
        <v>42751.670138888891</v>
      </c>
      <c r="D333">
        <v>170000</v>
      </c>
      <c r="E333">
        <v>123821</v>
      </c>
      <c r="F333">
        <f>VLOOKUP($E333,'car_details'!$A:$K,3,FALSE)</f>
        <v>90000</v>
      </c>
      <c r="G333">
        <f>VLOOKUP(E333,policy_details[#All],9,FALSE)</f>
        <v>153150</v>
      </c>
      <c r="H333">
        <f>VLOOKUP(G333,'customer_details'!A:M,11,FALSE)</f>
        <v>4145</v>
      </c>
      <c r="I333" s="1" t="s">
        <v>57</v>
      </c>
    </row>
    <row r="334" spans="1:9" x14ac:dyDescent="0.25">
      <c r="A334">
        <v>346</v>
      </c>
      <c r="B334" s="2">
        <v>42740.506249999999</v>
      </c>
      <c r="C334" s="2">
        <v>42751.654861111114</v>
      </c>
      <c r="D334">
        <v>1090000</v>
      </c>
      <c r="E334">
        <v>123822</v>
      </c>
      <c r="F334">
        <f>VLOOKUP($E334,'car_details'!$A:$K,3,FALSE)</f>
        <v>16500</v>
      </c>
      <c r="G334">
        <f>VLOOKUP(E334,policy_details[#All],9,FALSE)</f>
        <v>130092</v>
      </c>
      <c r="H334">
        <f>VLOOKUP(G334,'customer_details'!A:M,11,FALSE)</f>
        <v>1628</v>
      </c>
      <c r="I334" s="1" t="s">
        <v>57</v>
      </c>
    </row>
    <row r="335" spans="1:9" x14ac:dyDescent="0.25">
      <c r="A335">
        <v>347</v>
      </c>
      <c r="B335" s="2">
        <v>42740.507638888892</v>
      </c>
      <c r="C335" s="2">
        <v>42752.67083333333</v>
      </c>
      <c r="D335">
        <v>1100000</v>
      </c>
      <c r="E335">
        <v>123823</v>
      </c>
      <c r="F335">
        <f>VLOOKUP($E335,'car_details'!$A:$K,3,FALSE)</f>
        <v>67000</v>
      </c>
      <c r="G335">
        <f>VLOOKUP(E335,policy_details[#All],9,FALSE)</f>
        <v>108910</v>
      </c>
      <c r="H335">
        <f>VLOOKUP(G335,'customer_details'!A:M,11,FALSE)</f>
        <v>2635</v>
      </c>
      <c r="I335" s="1" t="s">
        <v>57</v>
      </c>
    </row>
    <row r="336" spans="1:9" x14ac:dyDescent="0.25">
      <c r="A336">
        <v>348</v>
      </c>
      <c r="B336" s="2">
        <v>42740.509722222225</v>
      </c>
      <c r="C336" s="2">
        <v>42751.675694444442</v>
      </c>
      <c r="D336">
        <v>610000</v>
      </c>
      <c r="E336">
        <v>123824</v>
      </c>
      <c r="F336">
        <f>VLOOKUP($E336,'car_details'!$A:$K,3,FALSE)</f>
        <v>52000</v>
      </c>
      <c r="G336">
        <f>VLOOKUP(E336,policy_details[#All],9,FALSE)</f>
        <v>104472</v>
      </c>
      <c r="H336">
        <f>VLOOKUP(G336,'customer_details'!A:M,11,FALSE)</f>
        <v>202</v>
      </c>
      <c r="I336" s="1" t="s">
        <v>57</v>
      </c>
    </row>
    <row r="337" spans="1:9" x14ac:dyDescent="0.25">
      <c r="A337">
        <v>349</v>
      </c>
      <c r="B337" s="2">
        <v>42740.542361111111</v>
      </c>
      <c r="C337" s="2">
        <v>42751.654861111114</v>
      </c>
      <c r="D337">
        <v>335000</v>
      </c>
      <c r="E337">
        <v>123825</v>
      </c>
      <c r="F337">
        <f>VLOOKUP($E337,'car_details'!$A:$K,3,FALSE)</f>
        <v>40000</v>
      </c>
      <c r="G337">
        <f>VLOOKUP(E337,policy_details[#All],9,FALSE)</f>
        <v>112942</v>
      </c>
      <c r="H337">
        <f>VLOOKUP(G337,'customer_details'!A:M,11,FALSE)</f>
        <v>-546</v>
      </c>
      <c r="I337" s="1" t="s">
        <v>57</v>
      </c>
    </row>
    <row r="338" spans="1:9" x14ac:dyDescent="0.25">
      <c r="A338">
        <v>350</v>
      </c>
      <c r="B338" s="2">
        <v>42740.561805555553</v>
      </c>
      <c r="C338" s="2">
        <v>42751.670138888891</v>
      </c>
      <c r="D338">
        <v>434999</v>
      </c>
      <c r="E338">
        <v>123826</v>
      </c>
      <c r="F338">
        <f>VLOOKUP($E338,'car_details'!$A:$K,3,FALSE)</f>
        <v>40000</v>
      </c>
      <c r="G338">
        <f>VLOOKUP(E338,policy_details[#All],9,FALSE)</f>
        <v>142335</v>
      </c>
      <c r="H338">
        <f>VLOOKUP(G338,'customer_details'!A:M,11,FALSE)</f>
        <v>2817</v>
      </c>
      <c r="I338" s="1" t="s">
        <v>57</v>
      </c>
    </row>
    <row r="339" spans="1:9" x14ac:dyDescent="0.25">
      <c r="A339">
        <v>351</v>
      </c>
      <c r="B339" s="2">
        <v>42740.563194444447</v>
      </c>
      <c r="C339" s="2">
        <v>42751.670138888891</v>
      </c>
      <c r="D339">
        <v>3000000</v>
      </c>
      <c r="E339">
        <v>123827</v>
      </c>
      <c r="F339">
        <f>VLOOKUP($E339,'car_details'!$A:$K,3,FALSE)</f>
        <v>35000</v>
      </c>
      <c r="G339">
        <f>VLOOKUP(E339,policy_details[#All],9,FALSE)</f>
        <v>117429</v>
      </c>
      <c r="H339">
        <f>VLOOKUP(G339,'customer_details'!A:M,11,FALSE)</f>
        <v>4198</v>
      </c>
      <c r="I339" s="1" t="s">
        <v>57</v>
      </c>
    </row>
    <row r="340" spans="1:9" x14ac:dyDescent="0.25">
      <c r="A340">
        <v>352</v>
      </c>
      <c r="B340" s="2">
        <v>42740.564583333333</v>
      </c>
      <c r="C340" s="2">
        <v>42752.70208333333</v>
      </c>
      <c r="D340">
        <v>390000</v>
      </c>
      <c r="E340">
        <v>123828</v>
      </c>
      <c r="F340">
        <f>VLOOKUP($E340,'car_details'!$A:$K,3,FALSE)</f>
        <v>13000</v>
      </c>
      <c r="G340">
        <f>VLOOKUP(E340,policy_details[#All],9,FALSE)</f>
        <v>114713</v>
      </c>
      <c r="H340">
        <f>VLOOKUP(G340,'customer_details'!A:M,11,FALSE)</f>
        <v>83</v>
      </c>
      <c r="I340" s="1" t="s">
        <v>57</v>
      </c>
    </row>
    <row r="341" spans="1:9" x14ac:dyDescent="0.25">
      <c r="A341">
        <v>353</v>
      </c>
      <c r="B341" s="2">
        <v>42740.56527777778</v>
      </c>
      <c r="C341" s="2">
        <v>42752.661111111112</v>
      </c>
      <c r="D341">
        <v>325000</v>
      </c>
      <c r="E341">
        <v>123829</v>
      </c>
      <c r="F341">
        <f>VLOOKUP($E341,'car_details'!$A:$K,3,FALSE)</f>
        <v>40000</v>
      </c>
      <c r="G341">
        <f>VLOOKUP(E341,policy_details[#All],9,FALSE)</f>
        <v>144113</v>
      </c>
      <c r="H341">
        <f>VLOOKUP(G341,'customer_details'!A:M,11,FALSE)</f>
        <v>1170</v>
      </c>
      <c r="I341" s="1" t="s">
        <v>57</v>
      </c>
    </row>
    <row r="342" spans="1:9" x14ac:dyDescent="0.25">
      <c r="A342">
        <v>354</v>
      </c>
      <c r="B342" s="2">
        <v>42740.566666666666</v>
      </c>
      <c r="C342" s="2">
        <v>42751.727083333331</v>
      </c>
      <c r="D342">
        <v>640000</v>
      </c>
      <c r="E342">
        <v>123830</v>
      </c>
      <c r="F342">
        <f>VLOOKUP($E342,'car_details'!$A:$K,3,FALSE)</f>
        <v>10000</v>
      </c>
      <c r="G342">
        <f>VLOOKUP(E342,policy_details[#All],9,FALSE)</f>
        <v>150861</v>
      </c>
      <c r="H342">
        <f>VLOOKUP(G342,'customer_details'!A:M,11,FALSE)</f>
        <v>990</v>
      </c>
      <c r="I342" s="1" t="s">
        <v>57</v>
      </c>
    </row>
    <row r="343" spans="1:9" x14ac:dyDescent="0.25">
      <c r="A343">
        <v>355</v>
      </c>
      <c r="B343" s="2">
        <v>42740.566666666666</v>
      </c>
      <c r="C343" s="2">
        <v>42751.661805555559</v>
      </c>
      <c r="D343">
        <v>450000</v>
      </c>
      <c r="E343">
        <v>123831</v>
      </c>
      <c r="F343">
        <f>VLOOKUP($E343,'car_details'!$A:$K,3,FALSE)</f>
        <v>9000</v>
      </c>
      <c r="G343">
        <f>VLOOKUP(E343,policy_details[#All],9,FALSE)</f>
        <v>131954</v>
      </c>
      <c r="H343">
        <f>VLOOKUP(G343,'customer_details'!A:M,11,FALSE)</f>
        <v>-46</v>
      </c>
      <c r="I343" s="1" t="s">
        <v>57</v>
      </c>
    </row>
    <row r="344" spans="1:9" x14ac:dyDescent="0.25">
      <c r="A344">
        <v>356</v>
      </c>
      <c r="B344" s="2">
        <v>42740.567361111112</v>
      </c>
      <c r="C344" s="2">
        <v>42751.600694444445</v>
      </c>
      <c r="D344">
        <v>400000</v>
      </c>
      <c r="E344">
        <v>123832</v>
      </c>
      <c r="F344">
        <f>VLOOKUP($E344,'car_details'!$A:$K,3,FALSE)</f>
        <v>70000</v>
      </c>
      <c r="G344">
        <f>VLOOKUP(E344,policy_details[#All],9,FALSE)</f>
        <v>132500</v>
      </c>
      <c r="H344">
        <f>VLOOKUP(G344,'customer_details'!A:M,11,FALSE)</f>
        <v>0</v>
      </c>
      <c r="I344" s="1" t="s">
        <v>57</v>
      </c>
    </row>
    <row r="345" spans="1:9" x14ac:dyDescent="0.25">
      <c r="A345">
        <v>357</v>
      </c>
      <c r="B345" s="2">
        <v>42740.571527777778</v>
      </c>
      <c r="C345" s="2">
        <v>42751.70416666667</v>
      </c>
      <c r="D345">
        <v>215000</v>
      </c>
      <c r="E345">
        <v>123833</v>
      </c>
      <c r="F345">
        <f>VLOOKUP($E345,'car_details'!$A:$K,3,FALSE)</f>
        <v>60000</v>
      </c>
      <c r="G345">
        <f>VLOOKUP(E345,policy_details[#All],9,FALSE)</f>
        <v>112326</v>
      </c>
      <c r="H345">
        <f>VLOOKUP(G345,'customer_details'!A:M,11,FALSE)</f>
        <v>462</v>
      </c>
      <c r="I345" s="1" t="s">
        <v>57</v>
      </c>
    </row>
    <row r="346" spans="1:9" x14ac:dyDescent="0.25">
      <c r="A346">
        <v>358</v>
      </c>
      <c r="B346" s="2">
        <v>42740.574999999997</v>
      </c>
      <c r="C346" s="2">
        <v>42752.706250000003</v>
      </c>
      <c r="D346">
        <v>570000</v>
      </c>
      <c r="E346">
        <v>123834</v>
      </c>
      <c r="F346">
        <f>VLOOKUP($E346,'car_details'!$A:$K,3,FALSE)</f>
        <v>40000</v>
      </c>
      <c r="G346">
        <f>VLOOKUP(E346,policy_details[#All],9,FALSE)</f>
        <v>146710</v>
      </c>
      <c r="H346">
        <f>VLOOKUP(G346,'customer_details'!A:M,11,FALSE)</f>
        <v>3840</v>
      </c>
      <c r="I346" s="1" t="s">
        <v>57</v>
      </c>
    </row>
    <row r="347" spans="1:9" x14ac:dyDescent="0.25">
      <c r="A347">
        <v>359</v>
      </c>
      <c r="B347" s="2">
        <v>42740.577777777777</v>
      </c>
      <c r="C347" s="2">
        <v>42751.586111111108</v>
      </c>
      <c r="D347">
        <v>680000</v>
      </c>
      <c r="E347">
        <v>123835</v>
      </c>
      <c r="F347">
        <f>VLOOKUP($E347,'car_details'!$A:$K,3,FALSE)</f>
        <v>93000</v>
      </c>
      <c r="G347">
        <f>VLOOKUP(E347,policy_details[#All],9,FALSE)</f>
        <v>124429</v>
      </c>
      <c r="H347">
        <f>VLOOKUP(G347,'customer_details'!A:M,11,FALSE)</f>
        <v>905</v>
      </c>
      <c r="I347" s="1" t="s">
        <v>57</v>
      </c>
    </row>
    <row r="348" spans="1:9" x14ac:dyDescent="0.25">
      <c r="A348">
        <v>360</v>
      </c>
      <c r="B348" s="2">
        <v>42740.582638888889</v>
      </c>
      <c r="C348" s="2">
        <v>42752.744444444441</v>
      </c>
      <c r="D348">
        <v>325000</v>
      </c>
      <c r="E348">
        <v>123836</v>
      </c>
      <c r="F348">
        <f>VLOOKUP($E348,'car_details'!$A:$K,3,FALSE)</f>
        <v>80000</v>
      </c>
      <c r="G348">
        <f>VLOOKUP(E348,policy_details[#All],9,FALSE)</f>
        <v>150889</v>
      </c>
      <c r="H348">
        <f>VLOOKUP(G348,'customer_details'!A:M,11,FALSE)</f>
        <v>15</v>
      </c>
      <c r="I348" s="1" t="s">
        <v>57</v>
      </c>
    </row>
    <row r="349" spans="1:9" x14ac:dyDescent="0.25">
      <c r="A349">
        <v>361</v>
      </c>
      <c r="B349" s="2">
        <v>42740.595833333333</v>
      </c>
      <c r="C349" s="2">
        <v>42752.699305555558</v>
      </c>
      <c r="D349">
        <v>150000</v>
      </c>
      <c r="E349">
        <v>123837</v>
      </c>
      <c r="F349">
        <f>VLOOKUP($E349,'car_details'!$A:$K,3,FALSE)</f>
        <v>50000</v>
      </c>
      <c r="G349">
        <f>VLOOKUP(E349,policy_details[#All],9,FALSE)</f>
        <v>126074</v>
      </c>
      <c r="H349">
        <f>VLOOKUP(G349,'customer_details'!A:M,11,FALSE)</f>
        <v>117</v>
      </c>
      <c r="I349" s="1" t="s">
        <v>57</v>
      </c>
    </row>
    <row r="350" spans="1:9" x14ac:dyDescent="0.25">
      <c r="A350">
        <v>362</v>
      </c>
      <c r="B350" s="2">
        <v>42740.598611111112</v>
      </c>
      <c r="C350" s="2">
        <v>42751.688888888886</v>
      </c>
      <c r="D350">
        <v>690000</v>
      </c>
      <c r="E350">
        <v>123838</v>
      </c>
      <c r="F350">
        <f>VLOOKUP($E350,'car_details'!$A:$K,3,FALSE)</f>
        <v>68000</v>
      </c>
      <c r="G350">
        <f>VLOOKUP(E350,policy_details[#All],9,FALSE)</f>
        <v>110499</v>
      </c>
      <c r="H350">
        <f>VLOOKUP(G350,'customer_details'!A:M,11,FALSE)</f>
        <v>1315</v>
      </c>
      <c r="I350" s="1" t="s">
        <v>57</v>
      </c>
    </row>
    <row r="351" spans="1:9" x14ac:dyDescent="0.25">
      <c r="A351">
        <v>363</v>
      </c>
      <c r="B351" s="2">
        <v>42740.599305555559</v>
      </c>
      <c r="C351" s="2">
        <v>42752.634722222225</v>
      </c>
      <c r="D351">
        <v>1550000</v>
      </c>
      <c r="E351">
        <v>123839</v>
      </c>
      <c r="F351">
        <f>VLOOKUP($E351,'car_details'!$A:$K,3,FALSE)</f>
        <v>25000</v>
      </c>
      <c r="G351">
        <f>VLOOKUP(E351,policy_details[#All],9,FALSE)</f>
        <v>135272</v>
      </c>
      <c r="H351">
        <f>VLOOKUP(G351,'customer_details'!A:M,11,FALSE)</f>
        <v>1880</v>
      </c>
      <c r="I351" s="1" t="s">
        <v>57</v>
      </c>
    </row>
    <row r="352" spans="1:9" x14ac:dyDescent="0.25">
      <c r="A352">
        <v>364</v>
      </c>
      <c r="B352" s="2">
        <v>42740.606249999997</v>
      </c>
      <c r="C352" s="2">
        <v>42751.697222222225</v>
      </c>
      <c r="D352">
        <v>64000</v>
      </c>
      <c r="E352">
        <v>123840</v>
      </c>
      <c r="F352">
        <f>VLOOKUP($E352,'car_details'!$A:$K,3,FALSE)</f>
        <v>18000</v>
      </c>
      <c r="G352">
        <f>VLOOKUP(E352,policy_details[#All],9,FALSE)</f>
        <v>140928</v>
      </c>
      <c r="H352">
        <f>VLOOKUP(G352,'customer_details'!A:M,11,FALSE)</f>
        <v>548</v>
      </c>
      <c r="I352" s="1" t="s">
        <v>57</v>
      </c>
    </row>
    <row r="353" spans="1:9" x14ac:dyDescent="0.25">
      <c r="A353">
        <v>365</v>
      </c>
      <c r="B353" s="2">
        <v>42740.60833333333</v>
      </c>
      <c r="C353" s="2">
        <v>42751.384027777778</v>
      </c>
      <c r="D353">
        <v>250000</v>
      </c>
      <c r="E353">
        <v>123841</v>
      </c>
      <c r="F353">
        <f>VLOOKUP($E353,'car_details'!$A:$K,3,FALSE)</f>
        <v>120000</v>
      </c>
      <c r="G353">
        <f>VLOOKUP(E353,policy_details[#All],9,FALSE)</f>
        <v>106803</v>
      </c>
      <c r="H353">
        <f>VLOOKUP(G353,'customer_details'!A:M,11,FALSE)</f>
        <v>83</v>
      </c>
      <c r="I353" s="1" t="s">
        <v>57</v>
      </c>
    </row>
    <row r="354" spans="1:9" x14ac:dyDescent="0.25">
      <c r="A354">
        <v>366</v>
      </c>
      <c r="B354" s="2">
        <v>42740.612500000003</v>
      </c>
      <c r="C354" s="2">
        <v>42751.760416666664</v>
      </c>
      <c r="D354">
        <v>65000</v>
      </c>
      <c r="E354">
        <v>123842</v>
      </c>
      <c r="F354">
        <f>VLOOKUP($E354,'car_details'!$A:$K,3,FALSE)</f>
        <v>35000</v>
      </c>
      <c r="G354">
        <f>VLOOKUP(E354,policy_details[#All],9,FALSE)</f>
        <v>117240</v>
      </c>
      <c r="H354">
        <f>VLOOKUP(G354,'customer_details'!A:M,11,FALSE)</f>
        <v>697</v>
      </c>
      <c r="I354" s="1" t="s">
        <v>57</v>
      </c>
    </row>
    <row r="355" spans="1:9" x14ac:dyDescent="0.25">
      <c r="A355">
        <v>367</v>
      </c>
      <c r="B355" s="2">
        <v>42740.618055555555</v>
      </c>
      <c r="C355" s="2">
        <v>42751.64166666667</v>
      </c>
      <c r="D355">
        <v>550000</v>
      </c>
      <c r="E355">
        <v>123843</v>
      </c>
      <c r="F355">
        <f>VLOOKUP($E355,'car_details'!$A:$K,3,FALSE)</f>
        <v>60000</v>
      </c>
      <c r="G355">
        <f>VLOOKUP(E355,policy_details[#All],9,FALSE)</f>
        <v>133333</v>
      </c>
      <c r="H355">
        <f>VLOOKUP(G355,'customer_details'!A:M,11,FALSE)</f>
        <v>909</v>
      </c>
      <c r="I355" s="1" t="s">
        <v>57</v>
      </c>
    </row>
    <row r="356" spans="1:9" x14ac:dyDescent="0.25">
      <c r="A356">
        <v>368</v>
      </c>
      <c r="B356" s="2">
        <v>42740.642361111109</v>
      </c>
      <c r="C356" s="2">
        <v>42752.67291666667</v>
      </c>
      <c r="D356">
        <v>140000</v>
      </c>
      <c r="E356">
        <v>123844</v>
      </c>
      <c r="F356">
        <f>VLOOKUP($E356,'car_details'!$A:$K,3,FALSE)</f>
        <v>70000</v>
      </c>
      <c r="G356">
        <f>VLOOKUP(E356,policy_details[#All],9,FALSE)</f>
        <v>112319</v>
      </c>
      <c r="H356">
        <f>VLOOKUP(G356,'customer_details'!A:M,11,FALSE)</f>
        <v>155</v>
      </c>
      <c r="I356" s="1" t="s">
        <v>57</v>
      </c>
    </row>
    <row r="357" spans="1:9" x14ac:dyDescent="0.25">
      <c r="A357">
        <v>369</v>
      </c>
      <c r="B357" s="2">
        <v>42740.642361111109</v>
      </c>
      <c r="C357" s="2">
        <v>42751.637499999997</v>
      </c>
      <c r="D357">
        <v>300000</v>
      </c>
      <c r="E357">
        <v>123845</v>
      </c>
      <c r="F357">
        <f>VLOOKUP($E357,'car_details'!$A:$K,3,FALSE)</f>
        <v>30000</v>
      </c>
      <c r="G357">
        <f>VLOOKUP(E357,policy_details[#All],9,FALSE)</f>
        <v>126046</v>
      </c>
      <c r="H357">
        <f>VLOOKUP(G357,'customer_details'!A:M,11,FALSE)</f>
        <v>4348</v>
      </c>
      <c r="I357" s="1" t="s">
        <v>57</v>
      </c>
    </row>
    <row r="358" spans="1:9" x14ac:dyDescent="0.25">
      <c r="A358">
        <v>370</v>
      </c>
      <c r="B358" s="2">
        <v>42740.647222222222</v>
      </c>
      <c r="C358" s="2">
        <v>42747.592361111114</v>
      </c>
      <c r="D358">
        <v>800000</v>
      </c>
      <c r="E358">
        <v>123846</v>
      </c>
      <c r="F358">
        <f>VLOOKUP($E358,'car_details'!$A:$K,3,FALSE)</f>
        <v>70000</v>
      </c>
      <c r="G358">
        <f>VLOOKUP(E358,policy_details[#All],9,FALSE)</f>
        <v>114923</v>
      </c>
      <c r="H358">
        <f>VLOOKUP(G358,'customer_details'!A:M,11,FALSE)</f>
        <v>776</v>
      </c>
      <c r="I358" s="1" t="s">
        <v>57</v>
      </c>
    </row>
    <row r="359" spans="1:9" x14ac:dyDescent="0.25">
      <c r="A359">
        <v>371</v>
      </c>
      <c r="B359" s="2">
        <v>42740.650694444441</v>
      </c>
      <c r="C359" s="2">
        <v>42751.637499999997</v>
      </c>
      <c r="D359">
        <v>2625000</v>
      </c>
      <c r="E359">
        <v>123847</v>
      </c>
      <c r="F359">
        <f>VLOOKUP($E359,'car_details'!$A:$K,3,FALSE)</f>
        <v>9000</v>
      </c>
      <c r="G359">
        <f>VLOOKUP(E359,policy_details[#All],9,FALSE)</f>
        <v>162775</v>
      </c>
      <c r="H359">
        <f>VLOOKUP(G359,'customer_details'!A:M,11,FALSE)</f>
        <v>8295</v>
      </c>
      <c r="I359" s="1" t="s">
        <v>57</v>
      </c>
    </row>
    <row r="360" spans="1:9" x14ac:dyDescent="0.25">
      <c r="A360">
        <v>372</v>
      </c>
      <c r="B360" s="2">
        <v>42740.670138888891</v>
      </c>
      <c r="C360" s="2">
        <v>42751.654861111114</v>
      </c>
      <c r="D360">
        <v>5150000</v>
      </c>
      <c r="E360">
        <v>123848</v>
      </c>
      <c r="F360">
        <f>VLOOKUP($E360,'car_details'!$A:$K,3,FALSE)</f>
        <v>20000</v>
      </c>
      <c r="G360">
        <f>VLOOKUP(E360,policy_details[#All],9,FALSE)</f>
        <v>106810</v>
      </c>
      <c r="H360">
        <f>VLOOKUP(G360,'customer_details'!A:M,11,FALSE)</f>
        <v>296</v>
      </c>
      <c r="I360" s="1" t="s">
        <v>57</v>
      </c>
    </row>
    <row r="361" spans="1:9" x14ac:dyDescent="0.25">
      <c r="A361">
        <v>373</v>
      </c>
      <c r="B361" s="2">
        <v>42740.827777777777</v>
      </c>
      <c r="C361" s="2">
        <v>42748.518750000003</v>
      </c>
      <c r="D361">
        <v>3200000</v>
      </c>
      <c r="E361">
        <v>123849</v>
      </c>
      <c r="F361">
        <f>VLOOKUP($E361,'car_details'!$A:$K,3,FALSE)</f>
        <v>45000</v>
      </c>
      <c r="G361">
        <f>VLOOKUP(E361,policy_details[#All],9,FALSE)</f>
        <v>157245</v>
      </c>
      <c r="H361">
        <f>VLOOKUP(G361,'customer_details'!A:M,11,FALSE)</f>
        <v>-799</v>
      </c>
      <c r="I361" s="1" t="s">
        <v>57</v>
      </c>
    </row>
    <row r="362" spans="1:9" x14ac:dyDescent="0.25">
      <c r="A362">
        <v>374</v>
      </c>
      <c r="B362" s="2">
        <v>42740.952777777777</v>
      </c>
      <c r="C362" s="2">
        <v>42748.712500000001</v>
      </c>
      <c r="D362">
        <v>503000</v>
      </c>
      <c r="E362">
        <v>123850</v>
      </c>
      <c r="F362">
        <f>VLOOKUP($E362,'car_details'!$A:$K,3,FALSE)</f>
        <v>110000</v>
      </c>
      <c r="G362">
        <f>VLOOKUP(E362,policy_details[#All],9,FALSE)</f>
        <v>104220</v>
      </c>
      <c r="H362">
        <f>VLOOKUP(G362,'customer_details'!A:M,11,FALSE)</f>
        <v>151</v>
      </c>
      <c r="I362" s="1" t="s">
        <v>57</v>
      </c>
    </row>
    <row r="363" spans="1:9" x14ac:dyDescent="0.25">
      <c r="A363">
        <v>375</v>
      </c>
      <c r="B363" s="2">
        <v>42741.571527777778</v>
      </c>
      <c r="C363" s="2">
        <v>42748.456944444442</v>
      </c>
      <c r="D363">
        <v>3800000</v>
      </c>
      <c r="E363">
        <v>123851</v>
      </c>
      <c r="F363">
        <f>VLOOKUP($E363,'car_details'!$A:$K,3,FALSE)</f>
        <v>20000</v>
      </c>
      <c r="G363">
        <f>VLOOKUP(E363,policy_details[#All],9,FALSE)</f>
        <v>165974</v>
      </c>
      <c r="H363">
        <f>VLOOKUP(G363,'customer_details'!A:M,11,FALSE)</f>
        <v>246</v>
      </c>
      <c r="I363" s="1" t="s">
        <v>57</v>
      </c>
    </row>
    <row r="364" spans="1:9" x14ac:dyDescent="0.25">
      <c r="A364">
        <v>376</v>
      </c>
      <c r="B364" s="2">
        <v>42741.893750000003</v>
      </c>
      <c r="C364" s="2">
        <v>42748.581250000003</v>
      </c>
      <c r="D364">
        <v>2000000</v>
      </c>
      <c r="E364">
        <v>123852</v>
      </c>
      <c r="F364">
        <f>VLOOKUP($E364,'car_details'!$A:$K,3,FALSE)</f>
        <v>68089</v>
      </c>
      <c r="G364">
        <f>VLOOKUP(E364,policy_details[#All],9,FALSE)</f>
        <v>144267</v>
      </c>
      <c r="H364">
        <f>VLOOKUP(G364,'customer_details'!A:M,11,FALSE)</f>
        <v>395</v>
      </c>
      <c r="I364" s="1" t="s">
        <v>57</v>
      </c>
    </row>
    <row r="365" spans="1:9" x14ac:dyDescent="0.25">
      <c r="A365">
        <v>377</v>
      </c>
      <c r="B365" s="2">
        <v>42741.895833333336</v>
      </c>
      <c r="C365" s="2">
        <v>42747.404861111114</v>
      </c>
      <c r="D365">
        <v>225000</v>
      </c>
      <c r="E365">
        <v>123853</v>
      </c>
      <c r="F365">
        <f>VLOOKUP($E365,'car_details'!$A:$K,3,FALSE)</f>
        <v>58343</v>
      </c>
      <c r="G365">
        <f>VLOOKUP(E365,policy_details[#All],9,FALSE)</f>
        <v>157014</v>
      </c>
      <c r="H365">
        <f>VLOOKUP(G365,'customer_details'!A:M,11,FALSE)</f>
        <v>-40</v>
      </c>
      <c r="I365" s="1" t="s">
        <v>57</v>
      </c>
    </row>
    <row r="366" spans="1:9" x14ac:dyDescent="0.25">
      <c r="A366">
        <v>378</v>
      </c>
      <c r="B366" s="2">
        <v>42741.979861111111</v>
      </c>
      <c r="C366" s="2">
        <v>42752.727083333331</v>
      </c>
      <c r="D366">
        <v>740000</v>
      </c>
      <c r="E366">
        <v>123854</v>
      </c>
      <c r="F366">
        <f>VLOOKUP($E366,'car_details'!$A:$K,3,FALSE)</f>
        <v>38817</v>
      </c>
      <c r="G366">
        <f>VLOOKUP(E366,policy_details[#All],9,FALSE)</f>
        <v>154921</v>
      </c>
      <c r="H366">
        <f>VLOOKUP(G366,'customer_details'!A:M,11,FALSE)</f>
        <v>19</v>
      </c>
      <c r="I366" s="1" t="s">
        <v>57</v>
      </c>
    </row>
    <row r="367" spans="1:9" x14ac:dyDescent="0.25">
      <c r="A367">
        <v>379</v>
      </c>
      <c r="B367" s="2">
        <v>42742.023611111108</v>
      </c>
      <c r="C367" s="2">
        <v>42800.552083333336</v>
      </c>
      <c r="D367">
        <v>550000</v>
      </c>
      <c r="E367">
        <v>123855</v>
      </c>
      <c r="F367">
        <f>VLOOKUP($E367,'car_details'!$A:$K,3,FALSE)</f>
        <v>56494</v>
      </c>
      <c r="G367">
        <f>VLOOKUP(E367,policy_details[#All],9,FALSE)</f>
        <v>129567</v>
      </c>
      <c r="H367">
        <f>VLOOKUP(G367,'customer_details'!A:M,11,FALSE)</f>
        <v>0</v>
      </c>
      <c r="I367" s="1" t="s">
        <v>57</v>
      </c>
    </row>
    <row r="368" spans="1:9" x14ac:dyDescent="0.25">
      <c r="A368">
        <v>380</v>
      </c>
      <c r="B368" s="2">
        <v>42742.561805555553</v>
      </c>
      <c r="C368" s="2">
        <v>42753.519444444442</v>
      </c>
      <c r="D368">
        <v>750000</v>
      </c>
      <c r="E368">
        <v>123856</v>
      </c>
      <c r="F368">
        <f>VLOOKUP($E368,'car_details'!$A:$K,3,FALSE)</f>
        <v>79328</v>
      </c>
      <c r="G368">
        <f>VLOOKUP(E368,policy_details[#All],9,FALSE)</f>
        <v>154620</v>
      </c>
      <c r="H368">
        <f>VLOOKUP(G368,'customer_details'!A:M,11,FALSE)</f>
        <v>82</v>
      </c>
      <c r="I368" s="1" t="s">
        <v>57</v>
      </c>
    </row>
    <row r="369" spans="1:9" x14ac:dyDescent="0.25">
      <c r="A369">
        <v>381</v>
      </c>
      <c r="B369" s="2">
        <v>42742.722222222219</v>
      </c>
      <c r="C369" s="2">
        <v>42760.426388888889</v>
      </c>
      <c r="D369">
        <v>650000</v>
      </c>
      <c r="E369">
        <v>123857</v>
      </c>
      <c r="F369">
        <f>VLOOKUP($E369,'car_details'!$A:$K,3,FALSE)</f>
        <v>5621</v>
      </c>
      <c r="G369">
        <f>VLOOKUP(E369,policy_details[#All],9,FALSE)</f>
        <v>115938</v>
      </c>
      <c r="H369">
        <f>VLOOKUP(G369,'customer_details'!A:M,11,FALSE)</f>
        <v>3624</v>
      </c>
      <c r="I369" s="1" t="s">
        <v>57</v>
      </c>
    </row>
    <row r="370" spans="1:9" x14ac:dyDescent="0.25">
      <c r="A370">
        <v>382</v>
      </c>
      <c r="B370" s="2">
        <v>42742.864583333336</v>
      </c>
      <c r="C370" s="2">
        <v>42752.484722222223</v>
      </c>
      <c r="D370">
        <v>625000</v>
      </c>
      <c r="E370">
        <v>123858</v>
      </c>
      <c r="F370">
        <f>VLOOKUP($E370,'car_details'!$A:$K,3,FALSE)</f>
        <v>25538</v>
      </c>
      <c r="G370">
        <f>VLOOKUP(E370,policy_details[#All],9,FALSE)</f>
        <v>105256</v>
      </c>
      <c r="H370">
        <f>VLOOKUP(G370,'customer_details'!A:M,11,FALSE)</f>
        <v>437</v>
      </c>
      <c r="I370" s="1" t="s">
        <v>57</v>
      </c>
    </row>
    <row r="371" spans="1:9" x14ac:dyDescent="0.25">
      <c r="A371">
        <v>383</v>
      </c>
      <c r="B371" s="2">
        <v>42743.399305555555</v>
      </c>
      <c r="C371" s="2">
        <v>42747.390277777777</v>
      </c>
      <c r="D371">
        <v>600000</v>
      </c>
      <c r="E371">
        <v>123859</v>
      </c>
      <c r="F371">
        <f>VLOOKUP($E371,'car_details'!$A:$K,3,FALSE)</f>
        <v>69779</v>
      </c>
      <c r="G371">
        <f>VLOOKUP(E371,policy_details[#All],9,FALSE)</f>
        <v>156433</v>
      </c>
      <c r="H371">
        <f>VLOOKUP(G371,'customer_details'!A:M,11,FALSE)</f>
        <v>1646</v>
      </c>
      <c r="I371" s="1" t="s">
        <v>57</v>
      </c>
    </row>
    <row r="372" spans="1:9" x14ac:dyDescent="0.25">
      <c r="A372">
        <v>384</v>
      </c>
      <c r="B372" s="2">
        <v>42743.399305555555</v>
      </c>
      <c r="C372" s="2">
        <v>42752.556944444441</v>
      </c>
      <c r="D372">
        <v>450000</v>
      </c>
      <c r="E372">
        <v>123860</v>
      </c>
      <c r="F372">
        <f>VLOOKUP($E372,'car_details'!$A:$K,3,FALSE)</f>
        <v>56290</v>
      </c>
      <c r="G372">
        <f>VLOOKUP(E372,policy_details[#All],9,FALSE)</f>
        <v>151428</v>
      </c>
      <c r="H372">
        <f>VLOOKUP(G372,'customer_details'!A:M,11,FALSE)</f>
        <v>785</v>
      </c>
      <c r="I372" s="1" t="s">
        <v>57</v>
      </c>
    </row>
    <row r="373" spans="1:9" x14ac:dyDescent="0.25">
      <c r="A373">
        <v>385</v>
      </c>
      <c r="B373" s="2">
        <v>42743.810416666667</v>
      </c>
      <c r="C373" s="2"/>
      <c r="D373">
        <v>5400000</v>
      </c>
      <c r="E373">
        <v>123861</v>
      </c>
      <c r="F373">
        <f>VLOOKUP($E373,'car_details'!$A:$K,3,FALSE)</f>
        <v>7500</v>
      </c>
      <c r="G373">
        <f>VLOOKUP(E373,policy_details[#All],9,FALSE)</f>
        <v>124653</v>
      </c>
      <c r="H373">
        <f>VLOOKUP(G373,'customer_details'!A:M,11,FALSE)</f>
        <v>23878</v>
      </c>
      <c r="I373" s="1" t="s">
        <v>30</v>
      </c>
    </row>
    <row r="374" spans="1:9" x14ac:dyDescent="0.25">
      <c r="A374">
        <v>386</v>
      </c>
      <c r="B374" s="2">
        <v>42743.810416666667</v>
      </c>
      <c r="C374" s="2"/>
      <c r="D374">
        <v>5500000</v>
      </c>
      <c r="E374">
        <v>123862</v>
      </c>
      <c r="F374">
        <f>VLOOKUP($E374,'car_details'!$A:$K,3,FALSE)</f>
        <v>8500</v>
      </c>
      <c r="G374">
        <f>VLOOKUP(E374,policy_details[#All],9,FALSE)</f>
        <v>101910</v>
      </c>
      <c r="H374">
        <f>VLOOKUP(G374,'customer_details'!A:M,11,FALSE)</f>
        <v>129</v>
      </c>
      <c r="I374" s="1" t="s">
        <v>30</v>
      </c>
    </row>
    <row r="375" spans="1:9" x14ac:dyDescent="0.25">
      <c r="A375">
        <v>387</v>
      </c>
      <c r="B375" s="2">
        <v>42743.850694444445</v>
      </c>
      <c r="C375" s="2">
        <v>42752.452777777777</v>
      </c>
      <c r="D375">
        <v>779000</v>
      </c>
      <c r="E375">
        <v>123863</v>
      </c>
      <c r="F375">
        <f>VLOOKUP($E375,'car_details'!$A:$K,3,FALSE)</f>
        <v>7032</v>
      </c>
      <c r="G375">
        <f>VLOOKUP(E375,policy_details[#All],9,FALSE)</f>
        <v>105809</v>
      </c>
      <c r="H375">
        <f>VLOOKUP(G375,'customer_details'!A:M,11,FALSE)</f>
        <v>587</v>
      </c>
      <c r="I375" s="1" t="s">
        <v>57</v>
      </c>
    </row>
    <row r="376" spans="1:9" x14ac:dyDescent="0.25">
      <c r="A376">
        <v>388</v>
      </c>
      <c r="B376" s="2">
        <v>42743.872916666667</v>
      </c>
      <c r="C376" s="2">
        <v>42754.587500000001</v>
      </c>
      <c r="D376">
        <v>645000</v>
      </c>
      <c r="E376">
        <v>123864</v>
      </c>
      <c r="F376">
        <f>VLOOKUP($E376,'car_details'!$A:$K,3,FALSE)</f>
        <v>11000</v>
      </c>
      <c r="G376">
        <f>VLOOKUP(E376,policy_details[#All],9,FALSE)</f>
        <v>136133</v>
      </c>
      <c r="H376">
        <f>VLOOKUP(G376,'customer_details'!A:M,11,FALSE)</f>
        <v>1084</v>
      </c>
      <c r="I376" s="1" t="s">
        <v>57</v>
      </c>
    </row>
    <row r="377" spans="1:9" x14ac:dyDescent="0.25">
      <c r="A377">
        <v>389</v>
      </c>
      <c r="B377" s="2">
        <v>42744.025694444441</v>
      </c>
      <c r="C377" s="2">
        <v>42790.404166666667</v>
      </c>
      <c r="D377">
        <v>2475000</v>
      </c>
      <c r="E377">
        <v>123865</v>
      </c>
      <c r="F377">
        <f>VLOOKUP($E377,'car_details'!$A:$K,3,FALSE)</f>
        <v>2000</v>
      </c>
      <c r="G377">
        <f>VLOOKUP(E377,policy_details[#All],9,FALSE)</f>
        <v>115504</v>
      </c>
      <c r="H377">
        <f>VLOOKUP(G377,'customer_details'!A:M,11,FALSE)</f>
        <v>630</v>
      </c>
      <c r="I377" s="1" t="s">
        <v>57</v>
      </c>
    </row>
    <row r="378" spans="1:9" x14ac:dyDescent="0.25">
      <c r="A378">
        <v>390</v>
      </c>
      <c r="B378" s="2">
        <v>42744.586111111108</v>
      </c>
      <c r="C378" s="2">
        <v>42751.709027777775</v>
      </c>
      <c r="D378">
        <v>150000</v>
      </c>
      <c r="E378">
        <v>123866</v>
      </c>
      <c r="F378">
        <f>VLOOKUP($E378,'car_details'!$A:$K,3,FALSE)</f>
        <v>106000</v>
      </c>
      <c r="G378">
        <f>VLOOKUP(E378,policy_details[#All],9,FALSE)</f>
        <v>135783</v>
      </c>
      <c r="H378">
        <f>VLOOKUP(G378,'customer_details'!A:M,11,FALSE)</f>
        <v>3518</v>
      </c>
      <c r="I378" s="1" t="s">
        <v>57</v>
      </c>
    </row>
    <row r="379" spans="1:9" x14ac:dyDescent="0.25">
      <c r="A379">
        <v>392</v>
      </c>
      <c r="B379" s="2">
        <v>42744.743055555555</v>
      </c>
      <c r="C379" s="2">
        <v>42748.370138888888</v>
      </c>
      <c r="D379">
        <v>500000</v>
      </c>
      <c r="E379">
        <v>123868</v>
      </c>
      <c r="F379">
        <f>VLOOKUP($E379,'car_details'!$A:$K,3,FALSE)</f>
        <v>120000</v>
      </c>
      <c r="G379">
        <f>VLOOKUP(E379,policy_details[#All],9,FALSE)</f>
        <v>134313</v>
      </c>
      <c r="H379">
        <f>VLOOKUP(G379,'customer_details'!A:M,11,FALSE)</f>
        <v>653</v>
      </c>
      <c r="I379" s="1" t="s">
        <v>57</v>
      </c>
    </row>
    <row r="380" spans="1:9" x14ac:dyDescent="0.25">
      <c r="A380">
        <v>393</v>
      </c>
      <c r="B380" s="2">
        <v>42744.896527777775</v>
      </c>
      <c r="C380" s="2">
        <v>42753.711805555555</v>
      </c>
      <c r="D380">
        <v>480000</v>
      </c>
      <c r="E380">
        <v>123869</v>
      </c>
      <c r="F380">
        <f>VLOOKUP($E380,'car_details'!$A:$K,3,FALSE)</f>
        <v>90000</v>
      </c>
      <c r="G380">
        <f>VLOOKUP(E380,policy_details[#All],9,FALSE)</f>
        <v>140921</v>
      </c>
      <c r="H380">
        <f>VLOOKUP(G380,'customer_details'!A:M,11,FALSE)</f>
        <v>594</v>
      </c>
      <c r="I380" s="1" t="s">
        <v>57</v>
      </c>
    </row>
    <row r="381" spans="1:9" x14ac:dyDescent="0.25">
      <c r="A381">
        <v>394</v>
      </c>
      <c r="B381" s="2">
        <v>42744.902777777781</v>
      </c>
      <c r="C381" s="2">
        <v>42796.456250000003</v>
      </c>
      <c r="D381">
        <v>535000</v>
      </c>
      <c r="E381">
        <v>123870</v>
      </c>
      <c r="F381">
        <f>VLOOKUP($E381,'car_details'!$A:$K,3,FALSE)</f>
        <v>70000</v>
      </c>
      <c r="G381">
        <f>VLOOKUP(E381,policy_details[#All],9,FALSE)</f>
        <v>151995</v>
      </c>
      <c r="H381">
        <f>VLOOKUP(G381,'customer_details'!A:M,11,FALSE)</f>
        <v>2539</v>
      </c>
      <c r="I381" s="1" t="s">
        <v>57</v>
      </c>
    </row>
    <row r="382" spans="1:9" x14ac:dyDescent="0.25">
      <c r="A382">
        <v>395</v>
      </c>
      <c r="B382" s="2">
        <v>42745.581944444442</v>
      </c>
      <c r="C382" s="2">
        <v>42755.674305555556</v>
      </c>
      <c r="D382">
        <v>250000</v>
      </c>
      <c r="E382">
        <v>123871</v>
      </c>
      <c r="F382">
        <f>VLOOKUP($E382,'car_details'!$A:$K,3,FALSE)</f>
        <v>240000</v>
      </c>
      <c r="G382">
        <f>VLOOKUP(E382,policy_details[#All],9,FALSE)</f>
        <v>143686</v>
      </c>
      <c r="H382">
        <f>VLOOKUP(G382,'customer_details'!A:M,11,FALSE)</f>
        <v>421</v>
      </c>
      <c r="I382" s="1" t="s">
        <v>57</v>
      </c>
    </row>
    <row r="383" spans="1:9" x14ac:dyDescent="0.25">
      <c r="A383">
        <v>396</v>
      </c>
      <c r="B383" s="2">
        <v>42745.588888888888</v>
      </c>
      <c r="C383" s="2">
        <v>42762.310416666667</v>
      </c>
      <c r="D383">
        <v>300000</v>
      </c>
      <c r="E383">
        <v>123872</v>
      </c>
      <c r="F383">
        <f>VLOOKUP($E383,'car_details'!$A:$K,3,FALSE)</f>
        <v>100000</v>
      </c>
      <c r="G383">
        <f>VLOOKUP(E383,policy_details[#All],9,FALSE)</f>
        <v>106565</v>
      </c>
      <c r="H383">
        <f>VLOOKUP(G383,'customer_details'!A:M,11,FALSE)</f>
        <v>1504</v>
      </c>
      <c r="I383" s="1" t="s">
        <v>57</v>
      </c>
    </row>
    <row r="384" spans="1:9" x14ac:dyDescent="0.25">
      <c r="A384">
        <v>397</v>
      </c>
      <c r="B384" s="2">
        <v>42745.688194444447</v>
      </c>
      <c r="C384" s="2">
        <v>42755.655555555553</v>
      </c>
      <c r="D384">
        <v>340000</v>
      </c>
      <c r="E384">
        <v>123873</v>
      </c>
      <c r="F384">
        <f>VLOOKUP($E384,'car_details'!$A:$K,3,FALSE)</f>
        <v>214000</v>
      </c>
      <c r="G384">
        <f>VLOOKUP(E384,policy_details[#All],9,FALSE)</f>
        <v>149370</v>
      </c>
      <c r="H384">
        <f>VLOOKUP(G384,'customer_details'!A:M,11,FALSE)</f>
        <v>294</v>
      </c>
      <c r="I384" s="1" t="s">
        <v>57</v>
      </c>
    </row>
    <row r="385" spans="1:9" x14ac:dyDescent="0.25">
      <c r="A385">
        <v>398</v>
      </c>
      <c r="B385" s="2">
        <v>42745.720833333333</v>
      </c>
      <c r="C385" s="2">
        <v>42761.570138888892</v>
      </c>
      <c r="D385">
        <v>340000</v>
      </c>
      <c r="E385">
        <v>123874</v>
      </c>
      <c r="F385">
        <f>VLOOKUP($E385,'car_details'!$A:$K,3,FALSE)</f>
        <v>214000</v>
      </c>
      <c r="G385">
        <f>VLOOKUP(E385,policy_details[#All],9,FALSE)</f>
        <v>140858</v>
      </c>
      <c r="H385">
        <f>VLOOKUP(G385,'customer_details'!A:M,11,FALSE)</f>
        <v>62</v>
      </c>
      <c r="I385" s="1" t="s">
        <v>57</v>
      </c>
    </row>
    <row r="386" spans="1:9" x14ac:dyDescent="0.25">
      <c r="A386">
        <v>399</v>
      </c>
      <c r="B386" s="2">
        <v>42745.821527777778</v>
      </c>
      <c r="C386" s="2">
        <v>42755.690972222219</v>
      </c>
      <c r="D386">
        <v>240000</v>
      </c>
      <c r="E386">
        <v>123875</v>
      </c>
      <c r="F386">
        <f>VLOOKUP($E386,'car_details'!$A:$K,3,FALSE)</f>
        <v>50000</v>
      </c>
      <c r="G386">
        <f>VLOOKUP(E386,policy_details[#All],9,FALSE)</f>
        <v>101434</v>
      </c>
      <c r="H386">
        <f>VLOOKUP(G386,'customer_details'!A:M,11,FALSE)</f>
        <v>596</v>
      </c>
      <c r="I386" s="1" t="s">
        <v>57</v>
      </c>
    </row>
    <row r="387" spans="1:9" x14ac:dyDescent="0.25">
      <c r="A387">
        <v>400</v>
      </c>
      <c r="B387" s="2">
        <v>42745.932638888888</v>
      </c>
      <c r="C387" s="2">
        <v>42758.425000000003</v>
      </c>
      <c r="D387">
        <v>1085000</v>
      </c>
      <c r="E387">
        <v>123876</v>
      </c>
      <c r="F387">
        <f>VLOOKUP($E387,'car_details'!$A:$K,3,FALSE)</f>
        <v>1000</v>
      </c>
      <c r="G387">
        <f>VLOOKUP(E387,policy_details[#All],9,FALSE)</f>
        <v>102071</v>
      </c>
      <c r="H387">
        <f>VLOOKUP(G387,'customer_details'!A:M,11,FALSE)</f>
        <v>654</v>
      </c>
      <c r="I387" s="1" t="s">
        <v>57</v>
      </c>
    </row>
    <row r="388" spans="1:9" x14ac:dyDescent="0.25">
      <c r="A388">
        <v>401</v>
      </c>
      <c r="B388" s="2">
        <v>42746.009027777778</v>
      </c>
      <c r="C388" s="2">
        <v>42752.543749999997</v>
      </c>
      <c r="D388">
        <v>750000</v>
      </c>
      <c r="E388">
        <v>123877</v>
      </c>
      <c r="F388">
        <f>VLOOKUP($E388,'car_details'!$A:$K,3,FALSE)</f>
        <v>19000</v>
      </c>
      <c r="G388">
        <f>VLOOKUP(E388,policy_details[#All],9,FALSE)</f>
        <v>126956</v>
      </c>
      <c r="H388">
        <f>VLOOKUP(G388,'customer_details'!A:M,11,FALSE)</f>
        <v>4216</v>
      </c>
      <c r="I388" s="1" t="s">
        <v>57</v>
      </c>
    </row>
    <row r="389" spans="1:9" x14ac:dyDescent="0.25">
      <c r="A389">
        <v>402</v>
      </c>
      <c r="B389" s="2">
        <v>42746.433333333334</v>
      </c>
      <c r="C389" s="2">
        <v>42753.49722222222</v>
      </c>
      <c r="D389">
        <v>95000</v>
      </c>
      <c r="E389">
        <v>123878</v>
      </c>
      <c r="F389">
        <f>VLOOKUP($E389,'car_details'!$A:$K,3,FALSE)</f>
        <v>265000</v>
      </c>
      <c r="G389">
        <f>VLOOKUP(E389,policy_details[#All],9,FALSE)</f>
        <v>129462</v>
      </c>
      <c r="H389">
        <f>VLOOKUP(G389,'customer_details'!A:M,11,FALSE)</f>
        <v>2351</v>
      </c>
      <c r="I389" s="1" t="s">
        <v>57</v>
      </c>
    </row>
    <row r="390" spans="1:9" x14ac:dyDescent="0.25">
      <c r="A390">
        <v>403</v>
      </c>
      <c r="B390" s="2">
        <v>42746.472916666666</v>
      </c>
      <c r="C390" s="2">
        <v>42751.554166666669</v>
      </c>
      <c r="D390">
        <v>409999</v>
      </c>
      <c r="E390">
        <v>123879</v>
      </c>
      <c r="F390">
        <f>VLOOKUP($E390,'car_details'!$A:$K,3,FALSE)</f>
        <v>35000</v>
      </c>
      <c r="G390">
        <f>VLOOKUP(E390,policy_details[#All],9,FALSE)</f>
        <v>165316</v>
      </c>
      <c r="H390">
        <f>VLOOKUP(G390,'customer_details'!A:M,11,FALSE)</f>
        <v>5768</v>
      </c>
      <c r="I390" s="1" t="s">
        <v>57</v>
      </c>
    </row>
    <row r="391" spans="1:9" x14ac:dyDescent="0.25">
      <c r="A391">
        <v>404</v>
      </c>
      <c r="B391" s="2">
        <v>42746.481944444444</v>
      </c>
      <c r="C391" s="2">
        <v>42751.556944444441</v>
      </c>
      <c r="D391">
        <v>215000</v>
      </c>
      <c r="E391">
        <v>123880</v>
      </c>
      <c r="F391">
        <f>VLOOKUP($E391,'car_details'!$A:$K,3,FALSE)</f>
        <v>80000</v>
      </c>
      <c r="G391">
        <f>VLOOKUP(E391,policy_details[#All],9,FALSE)</f>
        <v>115987</v>
      </c>
      <c r="H391">
        <f>VLOOKUP(G391,'customer_details'!A:M,11,FALSE)</f>
        <v>0</v>
      </c>
      <c r="I391" s="1" t="s">
        <v>57</v>
      </c>
    </row>
    <row r="392" spans="1:9" x14ac:dyDescent="0.25">
      <c r="A392">
        <v>405</v>
      </c>
      <c r="B392" s="2">
        <v>42746.53402777778</v>
      </c>
      <c r="C392" s="2">
        <v>42753.442361111112</v>
      </c>
      <c r="D392">
        <v>1290000</v>
      </c>
      <c r="E392">
        <v>123881</v>
      </c>
      <c r="F392">
        <f>VLOOKUP($E392,'car_details'!$A:$K,3,FALSE)</f>
        <v>50000</v>
      </c>
      <c r="G392">
        <f>VLOOKUP(E392,policy_details[#All],9,FALSE)</f>
        <v>156083</v>
      </c>
      <c r="H392">
        <f>VLOOKUP(G392,'customer_details'!A:M,11,FALSE)</f>
        <v>2646</v>
      </c>
      <c r="I392" s="1" t="s">
        <v>57</v>
      </c>
    </row>
    <row r="393" spans="1:9" x14ac:dyDescent="0.25">
      <c r="A393">
        <v>406</v>
      </c>
      <c r="B393" s="2">
        <v>42746.637499999997</v>
      </c>
      <c r="C393" s="2"/>
      <c r="D393">
        <v>150000</v>
      </c>
      <c r="E393">
        <v>123882</v>
      </c>
      <c r="F393">
        <f>VLOOKUP($E393,'car_details'!$A:$K,3,FALSE)</f>
        <v>80000</v>
      </c>
      <c r="G393">
        <f>VLOOKUP(E393,policy_details[#All],9,FALSE)</f>
        <v>137547</v>
      </c>
      <c r="H393">
        <f>VLOOKUP(G393,'customer_details'!A:M,11,FALSE)</f>
        <v>41</v>
      </c>
      <c r="I393" s="1" t="s">
        <v>30</v>
      </c>
    </row>
    <row r="394" spans="1:9" x14ac:dyDescent="0.25">
      <c r="A394">
        <v>407</v>
      </c>
      <c r="B394" s="2">
        <v>42746.663888888892</v>
      </c>
      <c r="C394" s="2">
        <v>42759.593055555553</v>
      </c>
      <c r="D394">
        <v>219000</v>
      </c>
      <c r="E394">
        <v>123883</v>
      </c>
      <c r="F394">
        <f>VLOOKUP($E394,'car_details'!$A:$K,3,FALSE)</f>
        <v>50000</v>
      </c>
      <c r="G394">
        <f>VLOOKUP(E394,policy_details[#All],9,FALSE)</f>
        <v>100454</v>
      </c>
      <c r="H394">
        <f>VLOOKUP(G394,'customer_details'!A:M,11,FALSE)</f>
        <v>5461</v>
      </c>
      <c r="I394" s="1" t="s">
        <v>57</v>
      </c>
    </row>
    <row r="395" spans="1:9" x14ac:dyDescent="0.25">
      <c r="A395">
        <v>408</v>
      </c>
      <c r="B395" s="2">
        <v>42746.772222222222</v>
      </c>
      <c r="C395" s="2"/>
      <c r="D395">
        <v>325000</v>
      </c>
      <c r="E395">
        <v>123884</v>
      </c>
      <c r="F395">
        <f>VLOOKUP($E395,'car_details'!$A:$K,3,FALSE)</f>
        <v>100000</v>
      </c>
      <c r="G395">
        <f>VLOOKUP(E395,policy_details[#All],9,FALSE)</f>
        <v>161669</v>
      </c>
      <c r="H395">
        <f>VLOOKUP(G395,'customer_details'!A:M,11,FALSE)</f>
        <v>7135</v>
      </c>
      <c r="I395" s="1" t="s">
        <v>30</v>
      </c>
    </row>
    <row r="396" spans="1:9" x14ac:dyDescent="0.25">
      <c r="A396">
        <v>409</v>
      </c>
      <c r="B396" s="2">
        <v>42746.806250000001</v>
      </c>
      <c r="C396" s="2">
        <v>42755.882638888892</v>
      </c>
      <c r="D396">
        <v>260000</v>
      </c>
      <c r="E396">
        <v>123885</v>
      </c>
      <c r="F396">
        <f>VLOOKUP($E396,'car_details'!$A:$K,3,FALSE)</f>
        <v>120000</v>
      </c>
      <c r="G396">
        <f>VLOOKUP(E396,policy_details[#All],9,FALSE)</f>
        <v>114300</v>
      </c>
      <c r="H396">
        <f>VLOOKUP(G396,'customer_details'!A:M,11,FALSE)</f>
        <v>313</v>
      </c>
      <c r="I396" s="1" t="s">
        <v>57</v>
      </c>
    </row>
    <row r="397" spans="1:9" x14ac:dyDescent="0.25">
      <c r="A397">
        <v>410</v>
      </c>
      <c r="B397" s="2">
        <v>42746.841666666667</v>
      </c>
      <c r="C397" s="2">
        <v>42754.688888888886</v>
      </c>
      <c r="D397">
        <v>2625000</v>
      </c>
      <c r="E397">
        <v>123886</v>
      </c>
      <c r="F397">
        <f>VLOOKUP($E397,'car_details'!$A:$K,3,FALSE)</f>
        <v>9000</v>
      </c>
      <c r="G397">
        <f>VLOOKUP(E397,policy_details[#All],9,FALSE)</f>
        <v>107503</v>
      </c>
      <c r="H397">
        <f>VLOOKUP(G397,'customer_details'!A:M,11,FALSE)</f>
        <v>36</v>
      </c>
      <c r="I397" s="1" t="s">
        <v>57</v>
      </c>
    </row>
    <row r="398" spans="1:9" x14ac:dyDescent="0.25">
      <c r="A398">
        <v>411</v>
      </c>
      <c r="B398" s="2">
        <v>42746.941666666666</v>
      </c>
      <c r="C398" s="2">
        <v>42754.695138888892</v>
      </c>
      <c r="D398">
        <v>5150000</v>
      </c>
      <c r="E398">
        <v>123887</v>
      </c>
      <c r="F398">
        <f>VLOOKUP($E398,'car_details'!$A:$K,3,FALSE)</f>
        <v>20000</v>
      </c>
      <c r="G398">
        <f>VLOOKUP(E398,policy_details[#All],9,FALSE)</f>
        <v>107755</v>
      </c>
      <c r="H398">
        <f>VLOOKUP(G398,'customer_details'!A:M,11,FALSE)</f>
        <v>1522</v>
      </c>
      <c r="I398" s="1" t="s">
        <v>57</v>
      </c>
    </row>
    <row r="399" spans="1:9" x14ac:dyDescent="0.25">
      <c r="A399">
        <v>412</v>
      </c>
      <c r="B399" s="2">
        <v>42746.980555555558</v>
      </c>
      <c r="C399" s="2">
        <v>42752.436111111114</v>
      </c>
      <c r="D399">
        <v>3200000</v>
      </c>
      <c r="E399">
        <v>123888</v>
      </c>
      <c r="F399">
        <f>VLOOKUP($E399,'car_details'!$A:$K,3,FALSE)</f>
        <v>45000</v>
      </c>
      <c r="G399">
        <f>VLOOKUP(E399,policy_details[#All],9,FALSE)</f>
        <v>152534</v>
      </c>
      <c r="H399">
        <f>VLOOKUP(G399,'customer_details'!A:M,11,FALSE)</f>
        <v>4693</v>
      </c>
      <c r="I399" s="1" t="s">
        <v>57</v>
      </c>
    </row>
    <row r="400" spans="1:9" x14ac:dyDescent="0.25">
      <c r="A400">
        <v>413</v>
      </c>
      <c r="B400" s="2">
        <v>42747.004166666666</v>
      </c>
      <c r="C400" s="2">
        <v>42754.453472222223</v>
      </c>
      <c r="D400">
        <v>503000</v>
      </c>
      <c r="E400">
        <v>123889</v>
      </c>
      <c r="F400">
        <f>VLOOKUP($E400,'car_details'!$A:$K,3,FALSE)</f>
        <v>110000</v>
      </c>
      <c r="G400">
        <f>VLOOKUP(E400,policy_details[#All],9,FALSE)</f>
        <v>113747</v>
      </c>
      <c r="H400">
        <f>VLOOKUP(G400,'customer_details'!A:M,11,FALSE)</f>
        <v>0</v>
      </c>
      <c r="I400" s="1" t="s">
        <v>57</v>
      </c>
    </row>
    <row r="401" spans="1:9" x14ac:dyDescent="0.25">
      <c r="A401">
        <v>414</v>
      </c>
      <c r="B401" s="2">
        <v>42747.40625</v>
      </c>
      <c r="C401" s="2">
        <v>42753.535416666666</v>
      </c>
      <c r="D401">
        <v>3800000</v>
      </c>
      <c r="E401">
        <v>123890</v>
      </c>
      <c r="F401">
        <f>VLOOKUP($E401,'car_details'!$A:$K,3,FALSE)</f>
        <v>20000</v>
      </c>
      <c r="G401">
        <f>VLOOKUP(E401,policy_details[#All],9,FALSE)</f>
        <v>123274</v>
      </c>
      <c r="H401">
        <f>VLOOKUP(G401,'customer_details'!A:M,11,FALSE)</f>
        <v>2271</v>
      </c>
      <c r="I401" s="1" t="s">
        <v>57</v>
      </c>
    </row>
    <row r="402" spans="1:9" x14ac:dyDescent="0.25">
      <c r="A402">
        <v>415</v>
      </c>
      <c r="B402" s="2">
        <v>42747.500694444447</v>
      </c>
      <c r="C402" s="2">
        <v>42851.399305555555</v>
      </c>
      <c r="D402">
        <v>2000000</v>
      </c>
      <c r="E402">
        <v>123891</v>
      </c>
      <c r="F402">
        <f>VLOOKUP($E402,'car_details'!$A:$K,3,FALSE)</f>
        <v>68089</v>
      </c>
      <c r="G402">
        <f>VLOOKUP(E402,policy_details[#All],9,FALSE)</f>
        <v>125612</v>
      </c>
      <c r="H402">
        <f>VLOOKUP(G402,'customer_details'!A:M,11,FALSE)</f>
        <v>625</v>
      </c>
      <c r="I402" s="1" t="s">
        <v>57</v>
      </c>
    </row>
    <row r="403" spans="1:9" x14ac:dyDescent="0.25">
      <c r="A403">
        <v>416</v>
      </c>
      <c r="B403" s="2">
        <v>42747.531944444447</v>
      </c>
      <c r="C403" s="2">
        <v>42774.363194444442</v>
      </c>
      <c r="D403">
        <v>225000</v>
      </c>
      <c r="E403">
        <v>123892</v>
      </c>
      <c r="F403">
        <f>VLOOKUP($E403,'car_details'!$A:$K,3,FALSE)</f>
        <v>58343</v>
      </c>
      <c r="G403">
        <f>VLOOKUP(E403,policy_details[#All],9,FALSE)</f>
        <v>161984</v>
      </c>
      <c r="H403">
        <f>VLOOKUP(G403,'customer_details'!A:M,11,FALSE)</f>
        <v>1170</v>
      </c>
      <c r="I403" s="1" t="s">
        <v>57</v>
      </c>
    </row>
    <row r="404" spans="1:9" x14ac:dyDescent="0.25">
      <c r="A404">
        <v>417</v>
      </c>
      <c r="B404" s="2">
        <v>42747.549305555556</v>
      </c>
      <c r="C404" s="2">
        <v>42761.585416666669</v>
      </c>
      <c r="D404">
        <v>740000</v>
      </c>
      <c r="E404">
        <v>123893</v>
      </c>
      <c r="F404">
        <f>VLOOKUP($E404,'car_details'!$A:$K,3,FALSE)</f>
        <v>38817</v>
      </c>
      <c r="G404">
        <f>VLOOKUP(E404,policy_details[#All],9,FALSE)</f>
        <v>133851</v>
      </c>
      <c r="H404">
        <f>VLOOKUP(G404,'customer_details'!A:M,11,FALSE)</f>
        <v>576</v>
      </c>
      <c r="I404" s="1" t="s">
        <v>57</v>
      </c>
    </row>
    <row r="405" spans="1:9" x14ac:dyDescent="0.25">
      <c r="A405">
        <v>418</v>
      </c>
      <c r="B405" s="2">
        <v>42747.628472222219</v>
      </c>
      <c r="C405" s="2"/>
      <c r="D405">
        <v>550000</v>
      </c>
      <c r="E405">
        <v>123894</v>
      </c>
      <c r="F405">
        <f>VLOOKUP($E405,'car_details'!$A:$K,3,FALSE)</f>
        <v>56494</v>
      </c>
      <c r="G405">
        <f>VLOOKUP(E405,policy_details[#All],9,FALSE)</f>
        <v>134474</v>
      </c>
      <c r="H405">
        <f>VLOOKUP(G405,'customer_details'!A:M,11,FALSE)</f>
        <v>1140</v>
      </c>
      <c r="I405" s="1" t="s">
        <v>30</v>
      </c>
    </row>
    <row r="406" spans="1:9" x14ac:dyDescent="0.25">
      <c r="A406">
        <v>419</v>
      </c>
      <c r="B406" s="2">
        <v>42747.665277777778</v>
      </c>
      <c r="C406" s="2">
        <v>42759.54791666667</v>
      </c>
      <c r="D406">
        <v>750000</v>
      </c>
      <c r="E406">
        <v>123895</v>
      </c>
      <c r="F406">
        <f>VLOOKUP($E406,'car_details'!$A:$K,3,FALSE)</f>
        <v>79328</v>
      </c>
      <c r="G406">
        <f>VLOOKUP(E406,policy_details[#All],9,FALSE)</f>
        <v>149020</v>
      </c>
      <c r="H406">
        <f>VLOOKUP(G406,'customer_details'!A:M,11,FALSE)</f>
        <v>2486</v>
      </c>
      <c r="I406" s="1" t="s">
        <v>57</v>
      </c>
    </row>
    <row r="407" spans="1:9" x14ac:dyDescent="0.25">
      <c r="A407">
        <v>420</v>
      </c>
      <c r="B407" s="2">
        <v>42747.770833333336</v>
      </c>
      <c r="C407" s="2">
        <v>42790.697916666664</v>
      </c>
      <c r="D407">
        <v>650000</v>
      </c>
      <c r="E407">
        <v>123896</v>
      </c>
      <c r="F407">
        <f>VLOOKUP($E407,'car_details'!$A:$K,3,FALSE)</f>
        <v>5621</v>
      </c>
      <c r="G407">
        <f>VLOOKUP(E407,policy_details[#All],9,FALSE)</f>
        <v>134362</v>
      </c>
      <c r="H407">
        <f>VLOOKUP(G407,'customer_details'!A:M,11,FALSE)</f>
        <v>363</v>
      </c>
      <c r="I407" s="1" t="s">
        <v>57</v>
      </c>
    </row>
    <row r="408" spans="1:9" x14ac:dyDescent="0.25">
      <c r="A408">
        <v>421</v>
      </c>
      <c r="B408" s="2">
        <v>42747.837500000001</v>
      </c>
      <c r="C408" s="2">
        <v>42755.456250000003</v>
      </c>
      <c r="D408">
        <v>625000</v>
      </c>
      <c r="E408">
        <v>123897</v>
      </c>
      <c r="F408">
        <f>VLOOKUP($E408,'car_details'!$A:$K,3,FALSE)</f>
        <v>25538</v>
      </c>
      <c r="G408">
        <f>VLOOKUP(E408,policy_details[#All],9,FALSE)</f>
        <v>136742</v>
      </c>
      <c r="H408">
        <f>VLOOKUP(G408,'customer_details'!A:M,11,FALSE)</f>
        <v>459</v>
      </c>
      <c r="I408" s="1" t="s">
        <v>57</v>
      </c>
    </row>
    <row r="409" spans="1:9" x14ac:dyDescent="0.25">
      <c r="A409">
        <v>422</v>
      </c>
      <c r="B409" s="2">
        <v>42747.852777777778</v>
      </c>
      <c r="C409" s="2">
        <v>42780.629861111112</v>
      </c>
      <c r="D409">
        <v>600000</v>
      </c>
      <c r="E409">
        <v>123898</v>
      </c>
      <c r="F409">
        <f>VLOOKUP($E409,'car_details'!$A:$K,3,FALSE)</f>
        <v>69779</v>
      </c>
      <c r="G409">
        <f>VLOOKUP(E409,policy_details[#All],9,FALSE)</f>
        <v>158099</v>
      </c>
      <c r="H409">
        <f>VLOOKUP(G409,'customer_details'!A:M,11,FALSE)</f>
        <v>386</v>
      </c>
      <c r="I409" s="1" t="s">
        <v>57</v>
      </c>
    </row>
    <row r="410" spans="1:9" x14ac:dyDescent="0.25">
      <c r="A410">
        <v>423</v>
      </c>
      <c r="B410" s="2">
        <v>42747.933333333334</v>
      </c>
      <c r="C410" s="2">
        <v>42754.445833333331</v>
      </c>
      <c r="D410">
        <v>450000</v>
      </c>
      <c r="E410">
        <v>123899</v>
      </c>
      <c r="F410">
        <f>VLOOKUP($E410,'car_details'!$A:$K,3,FALSE)</f>
        <v>56290</v>
      </c>
      <c r="G410">
        <f>VLOOKUP(E410,policy_details[#All],9,FALSE)</f>
        <v>131128</v>
      </c>
      <c r="H410">
        <f>VLOOKUP(G410,'customer_details'!A:M,11,FALSE)</f>
        <v>1841</v>
      </c>
      <c r="I410" s="1" t="s">
        <v>57</v>
      </c>
    </row>
    <row r="411" spans="1:9" x14ac:dyDescent="0.25">
      <c r="A411">
        <v>424</v>
      </c>
      <c r="B411" s="2">
        <v>42747.96597222222</v>
      </c>
      <c r="C411" s="2">
        <v>42766.570833333331</v>
      </c>
      <c r="D411">
        <v>5400000</v>
      </c>
      <c r="E411">
        <v>123900</v>
      </c>
      <c r="F411">
        <f>VLOOKUP($E411,'car_details'!$A:$K,3,FALSE)</f>
        <v>7500</v>
      </c>
      <c r="G411">
        <f>VLOOKUP(E411,policy_details[#All],9,FALSE)</f>
        <v>148488</v>
      </c>
      <c r="H411">
        <f>VLOOKUP(G411,'customer_details'!A:M,11,FALSE)</f>
        <v>826</v>
      </c>
      <c r="I411" s="1" t="s">
        <v>57</v>
      </c>
    </row>
    <row r="412" spans="1:9" x14ac:dyDescent="0.25">
      <c r="A412">
        <v>425</v>
      </c>
      <c r="B412" s="2">
        <v>42747.987500000003</v>
      </c>
      <c r="C412" s="2">
        <v>42761.549305555556</v>
      </c>
      <c r="D412">
        <v>5500000</v>
      </c>
      <c r="E412">
        <v>123901</v>
      </c>
      <c r="F412">
        <f>VLOOKUP($E412,'car_details'!$A:$K,3,FALSE)</f>
        <v>8500</v>
      </c>
      <c r="G412">
        <f>VLOOKUP(E412,policy_details[#All],9,FALSE)</f>
        <v>114636</v>
      </c>
      <c r="H412">
        <f>VLOOKUP(G412,'customer_details'!A:M,11,FALSE)</f>
        <v>1289</v>
      </c>
      <c r="I412" s="1" t="s">
        <v>57</v>
      </c>
    </row>
    <row r="413" spans="1:9" x14ac:dyDescent="0.25">
      <c r="A413">
        <v>426</v>
      </c>
      <c r="B413" s="2">
        <v>42748.009722222225</v>
      </c>
      <c r="C413" s="2">
        <v>42753.586805555555</v>
      </c>
      <c r="D413">
        <v>779000</v>
      </c>
      <c r="E413">
        <v>123902</v>
      </c>
      <c r="F413">
        <f>VLOOKUP($E413,'car_details'!$A:$K,3,FALSE)</f>
        <v>7032</v>
      </c>
      <c r="G413">
        <f>VLOOKUP(E413,policy_details[#All],9,FALSE)</f>
        <v>116736</v>
      </c>
      <c r="H413">
        <f>VLOOKUP(G413,'customer_details'!A:M,11,FALSE)</f>
        <v>3234</v>
      </c>
      <c r="I413" s="1" t="s">
        <v>57</v>
      </c>
    </row>
    <row r="414" spans="1:9" x14ac:dyDescent="0.25">
      <c r="A414">
        <v>427</v>
      </c>
      <c r="B414" s="2">
        <v>42748.376388888886</v>
      </c>
      <c r="C414" s="2">
        <v>42758.714583333334</v>
      </c>
      <c r="D414">
        <v>645000</v>
      </c>
      <c r="E414">
        <v>123903</v>
      </c>
      <c r="F414">
        <f>VLOOKUP($E414,'car_details'!$A:$K,3,FALSE)</f>
        <v>11000</v>
      </c>
      <c r="G414">
        <f>VLOOKUP(E414,policy_details[#All],9,FALSE)</f>
        <v>158638</v>
      </c>
      <c r="H414">
        <f>VLOOKUP(G414,'customer_details'!A:M,11,FALSE)</f>
        <v>3401</v>
      </c>
      <c r="I414" s="1" t="s">
        <v>57</v>
      </c>
    </row>
    <row r="415" spans="1:9" x14ac:dyDescent="0.25">
      <c r="A415">
        <v>428</v>
      </c>
      <c r="B415" s="2">
        <v>42748.462500000001</v>
      </c>
      <c r="C415" s="2">
        <v>42755.481249999997</v>
      </c>
      <c r="D415">
        <v>2475000</v>
      </c>
      <c r="E415">
        <v>123904</v>
      </c>
      <c r="F415">
        <f>VLOOKUP($E415,'car_details'!$A:$K,3,FALSE)</f>
        <v>2000</v>
      </c>
      <c r="G415">
        <f>VLOOKUP(E415,policy_details[#All],9,FALSE)</f>
        <v>111689</v>
      </c>
      <c r="H415">
        <f>VLOOKUP(G415,'customer_details'!A:M,11,FALSE)</f>
        <v>386</v>
      </c>
      <c r="I415" s="1" t="s">
        <v>57</v>
      </c>
    </row>
    <row r="416" spans="1:9" x14ac:dyDescent="0.25">
      <c r="A416">
        <v>429</v>
      </c>
      <c r="B416" s="2">
        <v>42748.462500000001</v>
      </c>
      <c r="C416" s="2"/>
      <c r="D416">
        <v>700000</v>
      </c>
      <c r="E416">
        <v>123905</v>
      </c>
      <c r="F416">
        <f>VLOOKUP($E416,'car_details'!$A:$K,3,FALSE)</f>
        <v>40000</v>
      </c>
      <c r="G416">
        <f>VLOOKUP(E416,policy_details[#All],9,FALSE)</f>
        <v>129098</v>
      </c>
      <c r="H416">
        <f>VLOOKUP(G416,'customer_details'!A:M,11,FALSE)</f>
        <v>2524</v>
      </c>
      <c r="I416" s="1" t="s">
        <v>30</v>
      </c>
    </row>
    <row r="417" spans="1:9" x14ac:dyDescent="0.25">
      <c r="A417">
        <v>430</v>
      </c>
      <c r="B417" s="2">
        <v>42748.632638888892</v>
      </c>
      <c r="C417" s="2">
        <v>42756.289583333331</v>
      </c>
      <c r="D417">
        <v>950000</v>
      </c>
      <c r="E417">
        <v>123906</v>
      </c>
      <c r="F417">
        <f>VLOOKUP($E417,'car_details'!$A:$K,3,FALSE)</f>
        <v>45000</v>
      </c>
      <c r="G417">
        <f>VLOOKUP(E417,policy_details[#All],9,FALSE)</f>
        <v>123463</v>
      </c>
      <c r="H417">
        <f>VLOOKUP(G417,'customer_details'!A:M,11,FALSE)</f>
        <v>0</v>
      </c>
      <c r="I417" s="1" t="s">
        <v>57</v>
      </c>
    </row>
    <row r="418" spans="1:9" x14ac:dyDescent="0.25">
      <c r="A418">
        <v>431</v>
      </c>
      <c r="B418" s="2">
        <v>42748.632638888892</v>
      </c>
      <c r="C418" s="2">
        <v>42761.602083333331</v>
      </c>
      <c r="D418">
        <v>160000</v>
      </c>
      <c r="E418">
        <v>123907</v>
      </c>
      <c r="F418">
        <f>VLOOKUP($E418,'car_details'!$A:$K,3,FALSE)</f>
        <v>80000</v>
      </c>
      <c r="G418">
        <f>VLOOKUP(E418,policy_details[#All],9,FALSE)</f>
        <v>165148</v>
      </c>
      <c r="H418">
        <f>VLOOKUP(G418,'customer_details'!A:M,11,FALSE)</f>
        <v>3949</v>
      </c>
      <c r="I418" s="1" t="s">
        <v>57</v>
      </c>
    </row>
    <row r="419" spans="1:9" x14ac:dyDescent="0.25">
      <c r="A419">
        <v>432</v>
      </c>
      <c r="B419" s="2">
        <v>42748.745138888888</v>
      </c>
      <c r="C419" s="2">
        <v>42760.581944444442</v>
      </c>
      <c r="D419">
        <v>409999</v>
      </c>
      <c r="E419">
        <v>123908</v>
      </c>
      <c r="F419">
        <f>VLOOKUP($E419,'car_details'!$A:$K,3,FALSE)</f>
        <v>135000</v>
      </c>
      <c r="G419">
        <f>VLOOKUP(E419,policy_details[#All],9,FALSE)</f>
        <v>134061</v>
      </c>
      <c r="H419">
        <f>VLOOKUP(G419,'customer_details'!A:M,11,FALSE)</f>
        <v>315</v>
      </c>
      <c r="I419" s="1" t="s">
        <v>57</v>
      </c>
    </row>
    <row r="420" spans="1:9" x14ac:dyDescent="0.25">
      <c r="A420">
        <v>433</v>
      </c>
      <c r="B420" s="2">
        <v>42748.838888888888</v>
      </c>
      <c r="C420" s="2">
        <v>42758.527083333334</v>
      </c>
      <c r="D420">
        <v>840000</v>
      </c>
      <c r="E420">
        <v>123909</v>
      </c>
      <c r="F420">
        <f>VLOOKUP($E420,'car_details'!$A:$K,3,FALSE)</f>
        <v>120000</v>
      </c>
      <c r="G420">
        <f>VLOOKUP(E420,policy_details[#All],9,FALSE)</f>
        <v>143602</v>
      </c>
      <c r="H420">
        <f>VLOOKUP(G420,'customer_details'!A:M,11,FALSE)</f>
        <v>2333</v>
      </c>
      <c r="I420" s="1" t="s">
        <v>57</v>
      </c>
    </row>
    <row r="421" spans="1:9" x14ac:dyDescent="0.25">
      <c r="A421">
        <v>434</v>
      </c>
      <c r="B421" s="2">
        <v>42748.841666666667</v>
      </c>
      <c r="C421" s="2"/>
      <c r="D421">
        <v>450000</v>
      </c>
      <c r="E421">
        <v>123910</v>
      </c>
      <c r="F421">
        <f>VLOOKUP($E421,'car_details'!$A:$K,3,FALSE)</f>
        <v>67000</v>
      </c>
      <c r="G421">
        <f>VLOOKUP(E421,policy_details[#All],9,FALSE)</f>
        <v>115364</v>
      </c>
      <c r="H421">
        <f>VLOOKUP(G421,'customer_details'!A:M,11,FALSE)</f>
        <v>508</v>
      </c>
      <c r="I421" s="1" t="s">
        <v>30</v>
      </c>
    </row>
    <row r="422" spans="1:9" x14ac:dyDescent="0.25">
      <c r="A422">
        <v>435</v>
      </c>
      <c r="B422" s="2">
        <v>42748.870138888888</v>
      </c>
      <c r="C422" s="2">
        <v>42755.593055555553</v>
      </c>
      <c r="D422">
        <v>900000</v>
      </c>
      <c r="E422">
        <v>123911</v>
      </c>
      <c r="F422">
        <f>VLOOKUP($E422,'car_details'!$A:$K,3,FALSE)</f>
        <v>50000</v>
      </c>
      <c r="G422">
        <f>VLOOKUP(E422,policy_details[#All],9,FALSE)</f>
        <v>150707</v>
      </c>
      <c r="H422">
        <f>VLOOKUP(G422,'customer_details'!A:M,11,FALSE)</f>
        <v>5839</v>
      </c>
      <c r="I422" s="1" t="s">
        <v>57</v>
      </c>
    </row>
    <row r="423" spans="1:9" x14ac:dyDescent="0.25">
      <c r="A423">
        <v>436</v>
      </c>
      <c r="B423" s="2">
        <v>42748.931250000001</v>
      </c>
      <c r="C423" s="2">
        <v>42761.51666666667</v>
      </c>
      <c r="D423">
        <v>570000</v>
      </c>
      <c r="E423">
        <v>123912</v>
      </c>
      <c r="F423">
        <f>VLOOKUP($E423,'car_details'!$A:$K,3,FALSE)</f>
        <v>134000</v>
      </c>
      <c r="G423">
        <f>VLOOKUP(E423,policy_details[#All],9,FALSE)</f>
        <v>104976</v>
      </c>
      <c r="H423">
        <f>VLOOKUP(G423,'customer_details'!A:M,11,FALSE)</f>
        <v>7279</v>
      </c>
      <c r="I423" s="1" t="s">
        <v>57</v>
      </c>
    </row>
    <row r="424" spans="1:9" x14ac:dyDescent="0.25">
      <c r="A424">
        <v>437</v>
      </c>
      <c r="B424" s="2">
        <v>42748.974999999999</v>
      </c>
      <c r="C424" s="2">
        <v>42759.769444444442</v>
      </c>
      <c r="D424">
        <v>254999</v>
      </c>
      <c r="E424">
        <v>123913</v>
      </c>
      <c r="F424">
        <f>VLOOKUP($E424,'car_details'!$A:$K,3,FALSE)</f>
        <v>110000</v>
      </c>
      <c r="G424">
        <f>VLOOKUP(E424,policy_details[#All],9,FALSE)</f>
        <v>132934</v>
      </c>
      <c r="H424">
        <f>VLOOKUP(G424,'customer_details'!A:M,11,FALSE)</f>
        <v>431</v>
      </c>
      <c r="I424" s="1" t="s">
        <v>57</v>
      </c>
    </row>
    <row r="425" spans="1:9" x14ac:dyDescent="0.25">
      <c r="A425">
        <v>438</v>
      </c>
      <c r="B425" s="2">
        <v>42749.052777777775</v>
      </c>
      <c r="C425" s="2">
        <v>42762.390277777777</v>
      </c>
      <c r="D425">
        <v>130000</v>
      </c>
      <c r="E425">
        <v>123914</v>
      </c>
      <c r="F425">
        <f>VLOOKUP($E425,'car_details'!$A:$K,3,FALSE)</f>
        <v>40000</v>
      </c>
      <c r="G425">
        <f>VLOOKUP(E425,policy_details[#All],9,FALSE)</f>
        <v>133256</v>
      </c>
      <c r="H425">
        <f>VLOOKUP(G425,'customer_details'!A:M,11,FALSE)</f>
        <v>1495</v>
      </c>
      <c r="I425" s="1" t="s">
        <v>57</v>
      </c>
    </row>
    <row r="426" spans="1:9" x14ac:dyDescent="0.25">
      <c r="A426">
        <v>439</v>
      </c>
      <c r="B426" s="2">
        <v>42749.356249999997</v>
      </c>
      <c r="C426" s="2">
        <v>42760.629861111112</v>
      </c>
      <c r="D426">
        <v>530000</v>
      </c>
      <c r="E426">
        <v>123915</v>
      </c>
      <c r="F426">
        <f>VLOOKUP($E426,'car_details'!$A:$K,3,FALSE)</f>
        <v>120000</v>
      </c>
      <c r="G426">
        <f>VLOOKUP(E426,policy_details[#All],9,FALSE)</f>
        <v>105494</v>
      </c>
      <c r="H426">
        <f>VLOOKUP(G426,'customer_details'!A:M,11,FALSE)</f>
        <v>2785</v>
      </c>
      <c r="I426" s="1" t="s">
        <v>57</v>
      </c>
    </row>
    <row r="427" spans="1:9" x14ac:dyDescent="0.25">
      <c r="A427">
        <v>440</v>
      </c>
      <c r="B427" s="2">
        <v>42749.511805555558</v>
      </c>
      <c r="C427" s="2"/>
      <c r="D427">
        <v>520000</v>
      </c>
      <c r="E427">
        <v>123916</v>
      </c>
      <c r="F427">
        <f>VLOOKUP($E427,'car_details'!$A:$K,3,FALSE)</f>
        <v>110000</v>
      </c>
      <c r="G427">
        <f>VLOOKUP(E427,policy_details[#All],9,FALSE)</f>
        <v>140634</v>
      </c>
      <c r="H427">
        <f>VLOOKUP(G427,'customer_details'!A:M,11,FALSE)</f>
        <v>1947</v>
      </c>
      <c r="I427" s="1" t="s">
        <v>30</v>
      </c>
    </row>
    <row r="428" spans="1:9" x14ac:dyDescent="0.25">
      <c r="A428">
        <v>441</v>
      </c>
      <c r="B428" s="2">
        <v>42749.597222222219</v>
      </c>
      <c r="C428" s="2">
        <v>42753.453472222223</v>
      </c>
      <c r="D428">
        <v>229999</v>
      </c>
      <c r="E428">
        <v>123917</v>
      </c>
      <c r="F428">
        <f>VLOOKUP($E428,'car_details'!$A:$K,3,FALSE)</f>
        <v>170000</v>
      </c>
      <c r="G428">
        <f>VLOOKUP(E428,policy_details[#All],9,FALSE)</f>
        <v>144407</v>
      </c>
      <c r="H428">
        <f>VLOOKUP(G428,'customer_details'!A:M,11,FALSE)</f>
        <v>1807</v>
      </c>
      <c r="I428" s="1" t="s">
        <v>57</v>
      </c>
    </row>
    <row r="429" spans="1:9" x14ac:dyDescent="0.25">
      <c r="A429">
        <v>442</v>
      </c>
      <c r="B429" s="2">
        <v>42749.632638888892</v>
      </c>
      <c r="C429" s="2">
        <v>42769.451388888891</v>
      </c>
      <c r="D429">
        <v>81000</v>
      </c>
      <c r="E429">
        <v>123918</v>
      </c>
      <c r="F429">
        <f>VLOOKUP($E429,'car_details'!$A:$K,3,FALSE)</f>
        <v>80000</v>
      </c>
      <c r="G429">
        <f>VLOOKUP(E429,policy_details[#All],9,FALSE)</f>
        <v>160983</v>
      </c>
      <c r="H429">
        <f>VLOOKUP(G429,'customer_details'!A:M,11,FALSE)</f>
        <v>938</v>
      </c>
      <c r="I429" s="1" t="s">
        <v>57</v>
      </c>
    </row>
    <row r="430" spans="1:9" x14ac:dyDescent="0.25">
      <c r="A430">
        <v>443</v>
      </c>
      <c r="B430" s="2">
        <v>42749.65347222222</v>
      </c>
      <c r="C430" s="2">
        <v>42759.240277777775</v>
      </c>
      <c r="D430">
        <v>600000</v>
      </c>
      <c r="E430">
        <v>123919</v>
      </c>
      <c r="F430">
        <f>VLOOKUP($E430,'car_details'!$A:$K,3,FALSE)</f>
        <v>47000</v>
      </c>
      <c r="G430">
        <f>VLOOKUP(E430,policy_details[#All],9,FALSE)</f>
        <v>114622</v>
      </c>
      <c r="H430">
        <f>VLOOKUP(G430,'customer_details'!A:M,11,FALSE)</f>
        <v>2245</v>
      </c>
      <c r="I430" s="1" t="s">
        <v>57</v>
      </c>
    </row>
    <row r="431" spans="1:9" x14ac:dyDescent="0.25">
      <c r="A431">
        <v>444</v>
      </c>
      <c r="B431" s="2">
        <v>42749.654166666667</v>
      </c>
      <c r="C431" s="2">
        <v>42765.472916666666</v>
      </c>
      <c r="D431">
        <v>409999</v>
      </c>
      <c r="E431">
        <v>123920</v>
      </c>
      <c r="F431">
        <f>VLOOKUP($E431,'car_details'!$A:$K,3,FALSE)</f>
        <v>93000</v>
      </c>
      <c r="G431">
        <f>VLOOKUP(E431,policy_details[#All],9,FALSE)</f>
        <v>150959</v>
      </c>
      <c r="H431">
        <f>VLOOKUP(G431,'customer_details'!A:M,11,FALSE)</f>
        <v>1240</v>
      </c>
      <c r="I431" s="1" t="s">
        <v>57</v>
      </c>
    </row>
    <row r="432" spans="1:9" x14ac:dyDescent="0.25">
      <c r="A432">
        <v>445</v>
      </c>
      <c r="B432" s="2">
        <v>42749.673611111109</v>
      </c>
      <c r="C432" s="2">
        <v>42808.655555555553</v>
      </c>
      <c r="D432">
        <v>120000</v>
      </c>
      <c r="E432">
        <v>123921</v>
      </c>
      <c r="F432">
        <f>VLOOKUP($E432,'car_details'!$A:$K,3,FALSE)</f>
        <v>70000</v>
      </c>
      <c r="G432">
        <f>VLOOKUP(E432,policy_details[#All],9,FALSE)</f>
        <v>132353</v>
      </c>
      <c r="H432">
        <f>VLOOKUP(G432,'customer_details'!A:M,11,FALSE)</f>
        <v>611</v>
      </c>
      <c r="I432" s="1" t="s">
        <v>57</v>
      </c>
    </row>
    <row r="433" spans="1:9" x14ac:dyDescent="0.25">
      <c r="A433">
        <v>446</v>
      </c>
      <c r="B433" s="2">
        <v>42749.690972222219</v>
      </c>
      <c r="C433" s="2">
        <v>42761.654861111114</v>
      </c>
      <c r="D433">
        <v>320000</v>
      </c>
      <c r="E433">
        <v>123922</v>
      </c>
      <c r="F433">
        <f>VLOOKUP($E433,'car_details'!$A:$K,3,FALSE)</f>
        <v>50000</v>
      </c>
      <c r="G433">
        <f>VLOOKUP(E433,policy_details[#All],9,FALSE)</f>
        <v>130477</v>
      </c>
      <c r="H433">
        <f>VLOOKUP(G433,'customer_details'!A:M,11,FALSE)</f>
        <v>2540</v>
      </c>
      <c r="I433" s="1" t="s">
        <v>57</v>
      </c>
    </row>
    <row r="434" spans="1:9" x14ac:dyDescent="0.25">
      <c r="A434">
        <v>447</v>
      </c>
      <c r="B434" s="2">
        <v>42749.738888888889</v>
      </c>
      <c r="C434" s="2">
        <v>42765.446527777778</v>
      </c>
      <c r="D434">
        <v>292000</v>
      </c>
      <c r="E434">
        <v>123923</v>
      </c>
      <c r="F434">
        <f>VLOOKUP($E434,'car_details'!$A:$K,3,FALSE)</f>
        <v>70000</v>
      </c>
      <c r="G434">
        <f>VLOOKUP(E434,policy_details[#All],9,FALSE)</f>
        <v>143259</v>
      </c>
      <c r="H434">
        <f>VLOOKUP(G434,'customer_details'!A:M,11,FALSE)</f>
        <v>882</v>
      </c>
      <c r="I434" s="1" t="s">
        <v>57</v>
      </c>
    </row>
    <row r="435" spans="1:9" x14ac:dyDescent="0.25">
      <c r="A435">
        <v>448</v>
      </c>
      <c r="B435" s="2">
        <v>42749.747916666667</v>
      </c>
      <c r="C435" s="2">
        <v>42765.775694444441</v>
      </c>
      <c r="D435">
        <v>390000</v>
      </c>
      <c r="E435">
        <v>123924</v>
      </c>
      <c r="F435">
        <f>VLOOKUP($E435,'car_details'!$A:$K,3,FALSE)</f>
        <v>80000</v>
      </c>
      <c r="G435">
        <f>VLOOKUP(E435,policy_details[#All],9,FALSE)</f>
        <v>137596</v>
      </c>
      <c r="H435">
        <f>VLOOKUP(G435,'customer_details'!A:M,11,FALSE)</f>
        <v>2308</v>
      </c>
      <c r="I435" s="1" t="s">
        <v>57</v>
      </c>
    </row>
    <row r="436" spans="1:9" x14ac:dyDescent="0.25">
      <c r="A436">
        <v>449</v>
      </c>
      <c r="B436" s="2">
        <v>42749.749305555553</v>
      </c>
      <c r="C436" s="2">
        <v>42760.407638888886</v>
      </c>
      <c r="D436">
        <v>550000</v>
      </c>
      <c r="E436">
        <v>123925</v>
      </c>
      <c r="F436">
        <f>VLOOKUP($E436,'car_details'!$A:$K,3,FALSE)</f>
        <v>44000</v>
      </c>
      <c r="G436">
        <f>VLOOKUP(E436,policy_details[#All],9,FALSE)</f>
        <v>133627</v>
      </c>
      <c r="H436">
        <f>VLOOKUP(G436,'customer_details'!A:M,11,FALSE)</f>
        <v>802</v>
      </c>
      <c r="I436" s="1" t="s">
        <v>57</v>
      </c>
    </row>
    <row r="437" spans="1:9" x14ac:dyDescent="0.25">
      <c r="A437">
        <v>450</v>
      </c>
      <c r="B437" s="2">
        <v>42749.768750000003</v>
      </c>
      <c r="C437" s="2">
        <v>42766.52847222222</v>
      </c>
      <c r="D437">
        <v>385000</v>
      </c>
      <c r="E437">
        <v>123926</v>
      </c>
      <c r="F437">
        <f>VLOOKUP($E437,'car_details'!$A:$K,3,FALSE)</f>
        <v>25000</v>
      </c>
      <c r="G437">
        <f>VLOOKUP(E437,policy_details[#All],9,FALSE)</f>
        <v>102519</v>
      </c>
      <c r="H437">
        <f>VLOOKUP(G437,'customer_details'!A:M,11,FALSE)</f>
        <v>1967</v>
      </c>
      <c r="I437" s="1" t="s">
        <v>57</v>
      </c>
    </row>
    <row r="438" spans="1:9" x14ac:dyDescent="0.25">
      <c r="A438">
        <v>451</v>
      </c>
      <c r="B438" s="2">
        <v>42749.894444444442</v>
      </c>
      <c r="C438" s="2">
        <v>42760.488888888889</v>
      </c>
      <c r="D438">
        <v>800000</v>
      </c>
      <c r="E438">
        <v>123927</v>
      </c>
      <c r="F438">
        <f>VLOOKUP($E438,'car_details'!$A:$K,3,FALSE)</f>
        <v>25000</v>
      </c>
      <c r="G438">
        <f>VLOOKUP(E438,policy_details[#All],9,FALSE)</f>
        <v>141215</v>
      </c>
      <c r="H438">
        <f>VLOOKUP(G438,'customer_details'!A:M,11,FALSE)</f>
        <v>7443</v>
      </c>
      <c r="I438" s="1" t="s">
        <v>57</v>
      </c>
    </row>
    <row r="439" spans="1:9" x14ac:dyDescent="0.25">
      <c r="A439">
        <v>452</v>
      </c>
      <c r="B439" s="2">
        <v>42749.913888888892</v>
      </c>
      <c r="C439" s="2"/>
      <c r="D439">
        <v>675000</v>
      </c>
      <c r="E439">
        <v>123928</v>
      </c>
      <c r="F439">
        <f>VLOOKUP($E439,'car_details'!$A:$K,3,FALSE)</f>
        <v>10000</v>
      </c>
      <c r="G439">
        <f>VLOOKUP(E439,policy_details[#All],9,FALSE)</f>
        <v>165218</v>
      </c>
      <c r="H439">
        <f>VLOOKUP(G439,'customer_details'!A:M,11,FALSE)</f>
        <v>3527</v>
      </c>
      <c r="I439" s="1" t="s">
        <v>30</v>
      </c>
    </row>
    <row r="440" spans="1:9" x14ac:dyDescent="0.25">
      <c r="A440">
        <v>453</v>
      </c>
      <c r="B440" s="2">
        <v>42749.928472222222</v>
      </c>
      <c r="C440" s="2">
        <v>42760.648611111108</v>
      </c>
      <c r="D440">
        <v>1525000</v>
      </c>
      <c r="E440">
        <v>123929</v>
      </c>
      <c r="F440">
        <f>VLOOKUP($E440,'car_details'!$A:$K,3,FALSE)</f>
        <v>50000</v>
      </c>
      <c r="G440">
        <f>VLOOKUP(E440,policy_details[#All],9,FALSE)</f>
        <v>138296</v>
      </c>
      <c r="H440">
        <f>VLOOKUP(G440,'customer_details'!A:M,11,FALSE)</f>
        <v>3203</v>
      </c>
      <c r="I440" s="1" t="s">
        <v>57</v>
      </c>
    </row>
    <row r="441" spans="1:9" x14ac:dyDescent="0.25">
      <c r="A441">
        <v>454</v>
      </c>
      <c r="B441" s="2">
        <v>42749.961805555555</v>
      </c>
      <c r="C441" s="2">
        <v>42759.574305555558</v>
      </c>
      <c r="D441">
        <v>950000</v>
      </c>
      <c r="E441">
        <v>123930</v>
      </c>
      <c r="F441">
        <f>VLOOKUP($E441,'car_details'!$A:$K,3,FALSE)</f>
        <v>30000</v>
      </c>
      <c r="G441">
        <f>VLOOKUP(E441,policy_details[#All],9,FALSE)</f>
        <v>111164</v>
      </c>
      <c r="H441">
        <f>VLOOKUP(G441,'customer_details'!A:M,11,FALSE)</f>
        <v>502</v>
      </c>
      <c r="I441" s="1" t="s">
        <v>57</v>
      </c>
    </row>
    <row r="442" spans="1:9" x14ac:dyDescent="0.25">
      <c r="A442">
        <v>455</v>
      </c>
      <c r="B442" s="2">
        <v>42749.961805555555</v>
      </c>
      <c r="C442" s="2">
        <v>42759.632638888892</v>
      </c>
      <c r="D442">
        <v>610000</v>
      </c>
      <c r="E442">
        <v>123931</v>
      </c>
      <c r="F442">
        <f>VLOOKUP($E442,'car_details'!$A:$K,3,FALSE)</f>
        <v>50000</v>
      </c>
      <c r="G442">
        <f>VLOOKUP(E442,policy_details[#All],9,FALSE)</f>
        <v>149797</v>
      </c>
      <c r="H442">
        <f>VLOOKUP(G442,'customer_details'!A:M,11,FALSE)</f>
        <v>-309</v>
      </c>
      <c r="I442" s="1" t="s">
        <v>57</v>
      </c>
    </row>
    <row r="443" spans="1:9" x14ac:dyDescent="0.25">
      <c r="A443">
        <v>456</v>
      </c>
      <c r="B443" s="2">
        <v>42750.000694444447</v>
      </c>
      <c r="C443" s="2">
        <v>42758.575694444444</v>
      </c>
      <c r="D443">
        <v>525000</v>
      </c>
      <c r="E443">
        <v>123932</v>
      </c>
      <c r="F443">
        <f>VLOOKUP($E443,'car_details'!$A:$K,3,FALSE)</f>
        <v>120000</v>
      </c>
      <c r="G443">
        <f>VLOOKUP(E443,policy_details[#All],9,FALSE)</f>
        <v>132962</v>
      </c>
      <c r="H443">
        <f>VLOOKUP(G443,'customer_details'!A:M,11,FALSE)</f>
        <v>1988</v>
      </c>
      <c r="I443" s="1" t="s">
        <v>57</v>
      </c>
    </row>
    <row r="444" spans="1:9" x14ac:dyDescent="0.25">
      <c r="A444">
        <v>457</v>
      </c>
      <c r="B444" s="2">
        <v>42750.426388888889</v>
      </c>
      <c r="C444" s="2">
        <v>42766.397916666669</v>
      </c>
      <c r="D444">
        <v>700000</v>
      </c>
      <c r="E444">
        <v>123933</v>
      </c>
      <c r="F444">
        <f>VLOOKUP($E444,'car_details'!$A:$K,3,FALSE)</f>
        <v>40000</v>
      </c>
      <c r="G444">
        <f>VLOOKUP(E444,policy_details[#All],9,FALSE)</f>
        <v>115091</v>
      </c>
      <c r="H444">
        <f>VLOOKUP(G444,'customer_details'!A:M,11,FALSE)</f>
        <v>1978</v>
      </c>
      <c r="I444" s="1" t="s">
        <v>57</v>
      </c>
    </row>
    <row r="445" spans="1:9" x14ac:dyDescent="0.25">
      <c r="A445">
        <v>458</v>
      </c>
      <c r="B445" s="2">
        <v>42750.525694444441</v>
      </c>
      <c r="C445" s="2">
        <v>42758.676388888889</v>
      </c>
      <c r="D445">
        <v>375000</v>
      </c>
      <c r="E445">
        <v>123934</v>
      </c>
      <c r="F445">
        <f>VLOOKUP($E445,'car_details'!$A:$K,3,FALSE)</f>
        <v>80000</v>
      </c>
      <c r="G445">
        <f>VLOOKUP(E445,policy_details[#All],9,FALSE)</f>
        <v>144932</v>
      </c>
      <c r="H445">
        <f>VLOOKUP(G445,'customer_details'!A:M,11,FALSE)</f>
        <v>3342</v>
      </c>
      <c r="I445" s="1" t="s">
        <v>57</v>
      </c>
    </row>
    <row r="446" spans="1:9" x14ac:dyDescent="0.25">
      <c r="A446">
        <v>459</v>
      </c>
      <c r="B446" s="2">
        <v>42750.52847222222</v>
      </c>
      <c r="C446" s="2">
        <v>42762.509027777778</v>
      </c>
      <c r="D446">
        <v>580000</v>
      </c>
      <c r="E446">
        <v>123935</v>
      </c>
      <c r="F446">
        <f>VLOOKUP($E446,'car_details'!$A:$K,3,FALSE)</f>
        <v>90000</v>
      </c>
      <c r="G446">
        <f>VLOOKUP(E446,policy_details[#All],9,FALSE)</f>
        <v>114216</v>
      </c>
      <c r="H446">
        <f>VLOOKUP(G446,'customer_details'!A:M,11,FALSE)</f>
        <v>495</v>
      </c>
      <c r="I446" s="1" t="s">
        <v>57</v>
      </c>
    </row>
    <row r="447" spans="1:9" x14ac:dyDescent="0.25">
      <c r="A447">
        <v>460</v>
      </c>
      <c r="B447" s="2">
        <v>42750.59375</v>
      </c>
      <c r="C447" s="2">
        <v>42755.420138888891</v>
      </c>
      <c r="D447">
        <v>434999</v>
      </c>
      <c r="E447">
        <v>123936</v>
      </c>
      <c r="F447">
        <f>VLOOKUP($E447,'car_details'!$A:$K,3,FALSE)</f>
        <v>50000</v>
      </c>
      <c r="G447">
        <f>VLOOKUP(E447,policy_details[#All],9,FALSE)</f>
        <v>140081</v>
      </c>
      <c r="H447">
        <f>VLOOKUP(G447,'customer_details'!A:M,11,FALSE)</f>
        <v>104</v>
      </c>
      <c r="I447" s="1" t="s">
        <v>57</v>
      </c>
    </row>
    <row r="448" spans="1:9" x14ac:dyDescent="0.25">
      <c r="A448">
        <v>461</v>
      </c>
      <c r="B448" s="2">
        <v>42750.607638888891</v>
      </c>
      <c r="C448" s="2">
        <v>42779.368750000001</v>
      </c>
      <c r="D448">
        <v>350000</v>
      </c>
      <c r="E448">
        <v>123937</v>
      </c>
      <c r="F448">
        <f>VLOOKUP($E448,'car_details'!$A:$K,3,FALSE)</f>
        <v>2136</v>
      </c>
      <c r="G448">
        <f>VLOOKUP(E448,policy_details[#All],9,FALSE)</f>
        <v>111745</v>
      </c>
      <c r="H448">
        <f>VLOOKUP(G448,'customer_details'!A:M,11,FALSE)</f>
        <v>302</v>
      </c>
      <c r="I448" s="1" t="s">
        <v>57</v>
      </c>
    </row>
    <row r="449" spans="1:9" x14ac:dyDescent="0.25">
      <c r="A449">
        <v>462</v>
      </c>
      <c r="B449" s="2">
        <v>42750.661111111112</v>
      </c>
      <c r="C449" s="2">
        <v>42761.53125</v>
      </c>
      <c r="D449">
        <v>730000</v>
      </c>
      <c r="E449">
        <v>123938</v>
      </c>
      <c r="F449">
        <f>VLOOKUP($E449,'car_details'!$A:$K,3,FALSE)</f>
        <v>250000</v>
      </c>
      <c r="G449">
        <f>VLOOKUP(E449,policy_details[#All],9,FALSE)</f>
        <v>148250</v>
      </c>
      <c r="H449">
        <f>VLOOKUP(G449,'customer_details'!A:M,11,FALSE)</f>
        <v>80</v>
      </c>
      <c r="I449" s="1" t="s">
        <v>57</v>
      </c>
    </row>
    <row r="450" spans="1:9" x14ac:dyDescent="0.25">
      <c r="A450">
        <v>463</v>
      </c>
      <c r="B450" s="2">
        <v>42750.746527777781</v>
      </c>
      <c r="C450" s="2">
        <v>42760.455555555556</v>
      </c>
      <c r="D450">
        <v>600000</v>
      </c>
      <c r="E450">
        <v>123939</v>
      </c>
      <c r="F450">
        <f>VLOOKUP($E450,'car_details'!$A:$K,3,FALSE)</f>
        <v>35000</v>
      </c>
      <c r="G450">
        <f>VLOOKUP(E450,policy_details[#All],9,FALSE)</f>
        <v>105760</v>
      </c>
      <c r="H450">
        <f>VLOOKUP(G450,'customer_details'!A:M,11,FALSE)</f>
        <v>505</v>
      </c>
      <c r="I450" s="1" t="s">
        <v>57</v>
      </c>
    </row>
    <row r="451" spans="1:9" x14ac:dyDescent="0.25">
      <c r="A451">
        <v>464</v>
      </c>
      <c r="B451" s="2">
        <v>42750.748611111114</v>
      </c>
      <c r="C451" s="2">
        <v>42763.331944444442</v>
      </c>
      <c r="D451">
        <v>1050000</v>
      </c>
      <c r="E451">
        <v>123940</v>
      </c>
      <c r="F451">
        <f>VLOOKUP($E451,'car_details'!$A:$K,3,FALSE)</f>
        <v>120000</v>
      </c>
      <c r="G451">
        <f>VLOOKUP(E451,policy_details[#All],9,FALSE)</f>
        <v>142958</v>
      </c>
      <c r="H451">
        <f>VLOOKUP(G451,'customer_details'!A:M,11,FALSE)</f>
        <v>1405</v>
      </c>
      <c r="I451" s="1" t="s">
        <v>57</v>
      </c>
    </row>
    <row r="452" spans="1:9" x14ac:dyDescent="0.25">
      <c r="A452">
        <v>465</v>
      </c>
      <c r="B452" s="2">
        <v>42750.748611111114</v>
      </c>
      <c r="C452" s="2">
        <v>42761.632638888892</v>
      </c>
      <c r="D452">
        <v>735000</v>
      </c>
      <c r="E452">
        <v>123941</v>
      </c>
      <c r="F452">
        <f>VLOOKUP($E452,'car_details'!$A:$K,3,FALSE)</f>
        <v>70000</v>
      </c>
      <c r="G452">
        <f>VLOOKUP(E452,policy_details[#All],9,FALSE)</f>
        <v>120880</v>
      </c>
      <c r="H452">
        <f>VLOOKUP(G452,'customer_details'!A:M,11,FALSE)</f>
        <v>1368</v>
      </c>
      <c r="I452" s="1" t="s">
        <v>57</v>
      </c>
    </row>
    <row r="453" spans="1:9" x14ac:dyDescent="0.25">
      <c r="A453">
        <v>466</v>
      </c>
      <c r="B453" s="2">
        <v>42750.789583333331</v>
      </c>
      <c r="C453" s="2">
        <v>42755.699305555558</v>
      </c>
      <c r="D453">
        <v>1050000</v>
      </c>
      <c r="E453">
        <v>123942</v>
      </c>
      <c r="F453">
        <f>VLOOKUP($E453,'car_details'!$A:$K,3,FALSE)</f>
        <v>18000</v>
      </c>
      <c r="G453">
        <f>VLOOKUP(E453,policy_details[#All],9,FALSE)</f>
        <v>140200</v>
      </c>
      <c r="H453">
        <f>VLOOKUP(G453,'customer_details'!A:M,11,FALSE)</f>
        <v>1693</v>
      </c>
      <c r="I453" s="1" t="s">
        <v>57</v>
      </c>
    </row>
    <row r="454" spans="1:9" x14ac:dyDescent="0.25">
      <c r="A454">
        <v>467</v>
      </c>
      <c r="B454" s="2">
        <v>42750.906944444447</v>
      </c>
      <c r="C454" s="2">
        <v>42775.438888888886</v>
      </c>
      <c r="D454">
        <v>420000</v>
      </c>
      <c r="E454">
        <v>123943</v>
      </c>
      <c r="F454">
        <f>VLOOKUP($E454,'car_details'!$A:$K,3,FALSE)</f>
        <v>110000</v>
      </c>
      <c r="G454">
        <f>VLOOKUP(E454,policy_details[#All],9,FALSE)</f>
        <v>110576</v>
      </c>
      <c r="H454">
        <f>VLOOKUP(G454,'customer_details'!A:M,11,FALSE)</f>
        <v>3466</v>
      </c>
      <c r="I454" s="1" t="s">
        <v>57</v>
      </c>
    </row>
    <row r="455" spans="1:9" x14ac:dyDescent="0.25">
      <c r="A455">
        <v>468</v>
      </c>
      <c r="B455" s="2">
        <v>42750.970138888886</v>
      </c>
      <c r="C455" s="2">
        <v>42766.664583333331</v>
      </c>
      <c r="D455">
        <v>800000</v>
      </c>
      <c r="E455">
        <v>123944</v>
      </c>
      <c r="F455">
        <f>VLOOKUP($E455,'car_details'!$A:$K,3,FALSE)</f>
        <v>60000</v>
      </c>
      <c r="G455">
        <f>VLOOKUP(E455,policy_details[#All],9,FALSE)</f>
        <v>131156</v>
      </c>
      <c r="H455">
        <f>VLOOKUP(G455,'customer_details'!A:M,11,FALSE)</f>
        <v>2488</v>
      </c>
      <c r="I455" s="1" t="s">
        <v>57</v>
      </c>
    </row>
    <row r="456" spans="1:9" x14ac:dyDescent="0.25">
      <c r="A456">
        <v>469</v>
      </c>
      <c r="B456" s="2">
        <v>42750.975694444445</v>
      </c>
      <c r="C456" s="2">
        <v>42762.438888888886</v>
      </c>
      <c r="D456">
        <v>2000000</v>
      </c>
      <c r="E456">
        <v>123945</v>
      </c>
      <c r="F456">
        <f>VLOOKUP($E456,'car_details'!$A:$K,3,FALSE)</f>
        <v>60000</v>
      </c>
      <c r="G456">
        <f>VLOOKUP(E456,policy_details[#All],9,FALSE)</f>
        <v>136539</v>
      </c>
      <c r="H456">
        <f>VLOOKUP(G456,'customer_details'!A:M,11,FALSE)</f>
        <v>1625</v>
      </c>
      <c r="I456" s="1" t="s">
        <v>57</v>
      </c>
    </row>
    <row r="457" spans="1:9" x14ac:dyDescent="0.25">
      <c r="A457">
        <v>470</v>
      </c>
      <c r="B457" s="2">
        <v>42751.003472222219</v>
      </c>
      <c r="C457" s="2">
        <v>42762.711111111108</v>
      </c>
      <c r="D457">
        <v>600000</v>
      </c>
      <c r="E457">
        <v>123946</v>
      </c>
      <c r="F457">
        <f>VLOOKUP($E457,'car_details'!$A:$K,3,FALSE)</f>
        <v>147000</v>
      </c>
      <c r="G457">
        <f>VLOOKUP(E457,policy_details[#All],9,FALSE)</f>
        <v>119305</v>
      </c>
      <c r="H457">
        <f>VLOOKUP(G457,'customer_details'!A:M,11,FALSE)</f>
        <v>12519</v>
      </c>
      <c r="I457" s="1" t="s">
        <v>57</v>
      </c>
    </row>
    <row r="458" spans="1:9" x14ac:dyDescent="0.25">
      <c r="A458">
        <v>471</v>
      </c>
      <c r="B458" s="2">
        <v>42751.413888888892</v>
      </c>
      <c r="C458" s="2">
        <v>42761.667361111111</v>
      </c>
      <c r="D458">
        <v>1900000</v>
      </c>
      <c r="E458">
        <v>123947</v>
      </c>
      <c r="F458">
        <f>VLOOKUP($E458,'car_details'!$A:$K,3,FALSE)</f>
        <v>130000</v>
      </c>
      <c r="G458">
        <f>VLOOKUP(E458,policy_details[#All],9,FALSE)</f>
        <v>102414</v>
      </c>
      <c r="H458">
        <f>VLOOKUP(G458,'customer_details'!A:M,11,FALSE)</f>
        <v>5679</v>
      </c>
      <c r="I458" s="1" t="s">
        <v>57</v>
      </c>
    </row>
    <row r="459" spans="1:9" x14ac:dyDescent="0.25">
      <c r="A459">
        <v>472</v>
      </c>
      <c r="B459" s="2">
        <v>42751.542361111111</v>
      </c>
      <c r="C459" s="2">
        <v>42787.618750000001</v>
      </c>
      <c r="D459">
        <v>500000</v>
      </c>
      <c r="E459">
        <v>123948</v>
      </c>
      <c r="F459">
        <f>VLOOKUP($E459,'car_details'!$A:$K,3,FALSE)</f>
        <v>99500</v>
      </c>
      <c r="G459">
        <f>VLOOKUP(E459,policy_details[#All],9,FALSE)</f>
        <v>112571</v>
      </c>
      <c r="H459">
        <f>VLOOKUP(G459,'customer_details'!A:M,11,FALSE)</f>
        <v>1730</v>
      </c>
      <c r="I459" s="1" t="s">
        <v>57</v>
      </c>
    </row>
    <row r="460" spans="1:9" x14ac:dyDescent="0.25">
      <c r="A460">
        <v>473</v>
      </c>
      <c r="B460" s="2">
        <v>42751.553472222222</v>
      </c>
      <c r="C460" s="2">
        <v>42760.458333333336</v>
      </c>
      <c r="D460">
        <v>200000</v>
      </c>
      <c r="E460">
        <v>123949</v>
      </c>
      <c r="F460">
        <f>VLOOKUP($E460,'car_details'!$A:$K,3,FALSE)</f>
        <v>110000</v>
      </c>
      <c r="G460">
        <f>VLOOKUP(E460,policy_details[#All],9,FALSE)</f>
        <v>152142</v>
      </c>
      <c r="H460">
        <f>VLOOKUP(G460,'customer_details'!A:M,11,FALSE)</f>
        <v>77</v>
      </c>
      <c r="I460" s="1" t="s">
        <v>57</v>
      </c>
    </row>
    <row r="461" spans="1:9" x14ac:dyDescent="0.25">
      <c r="A461">
        <v>474</v>
      </c>
      <c r="B461" s="2">
        <v>42751.553472222222</v>
      </c>
      <c r="C461" s="2">
        <v>42760.363194444442</v>
      </c>
      <c r="D461">
        <v>370000</v>
      </c>
      <c r="E461">
        <v>123950</v>
      </c>
      <c r="F461">
        <f>VLOOKUP($E461,'car_details'!$A:$K,3,FALSE)</f>
        <v>35000</v>
      </c>
      <c r="G461">
        <f>VLOOKUP(E461,policy_details[#All],9,FALSE)</f>
        <v>160059</v>
      </c>
      <c r="H461">
        <f>VLOOKUP(G461,'customer_details'!A:M,11,FALSE)</f>
        <v>415</v>
      </c>
      <c r="I461" s="1" t="s">
        <v>57</v>
      </c>
    </row>
    <row r="462" spans="1:9" x14ac:dyDescent="0.25">
      <c r="A462">
        <v>475</v>
      </c>
      <c r="B462" s="2">
        <v>42751.556250000001</v>
      </c>
      <c r="C462" s="2">
        <v>42755.657638888886</v>
      </c>
      <c r="D462">
        <v>260000</v>
      </c>
      <c r="E462">
        <v>123951</v>
      </c>
      <c r="F462">
        <f>VLOOKUP($E462,'car_details'!$A:$K,3,FALSE)</f>
        <v>110000</v>
      </c>
      <c r="G462">
        <f>VLOOKUP(E462,policy_details[#All],9,FALSE)</f>
        <v>120859</v>
      </c>
      <c r="H462">
        <f>VLOOKUP(G462,'customer_details'!A:M,11,FALSE)</f>
        <v>0</v>
      </c>
      <c r="I462" s="1" t="s">
        <v>57</v>
      </c>
    </row>
    <row r="463" spans="1:9" x14ac:dyDescent="0.25">
      <c r="A463">
        <v>476</v>
      </c>
      <c r="B463" s="2">
        <v>42751.586111111108</v>
      </c>
      <c r="C463" s="2">
        <v>42789.210416666669</v>
      </c>
      <c r="D463">
        <v>280000</v>
      </c>
      <c r="E463">
        <v>123952</v>
      </c>
      <c r="F463">
        <f>VLOOKUP($E463,'car_details'!$A:$K,3,FALSE)</f>
        <v>100000</v>
      </c>
      <c r="G463">
        <f>VLOOKUP(E463,policy_details[#All],9,FALSE)</f>
        <v>127488</v>
      </c>
      <c r="H463">
        <f>VLOOKUP(G463,'customer_details'!A:M,11,FALSE)</f>
        <v>1747</v>
      </c>
      <c r="I463" s="1" t="s">
        <v>57</v>
      </c>
    </row>
    <row r="464" spans="1:9" x14ac:dyDescent="0.25">
      <c r="A464">
        <v>477</v>
      </c>
      <c r="B464" s="2">
        <v>42751.6</v>
      </c>
      <c r="C464" s="2">
        <v>42758.37222222222</v>
      </c>
      <c r="D464">
        <v>610000</v>
      </c>
      <c r="E464">
        <v>123953</v>
      </c>
      <c r="F464">
        <f>VLOOKUP($E464,'car_details'!$A:$K,3,FALSE)</f>
        <v>21000</v>
      </c>
      <c r="G464">
        <f>VLOOKUP(E464,policy_details[#All],9,FALSE)</f>
        <v>135279</v>
      </c>
      <c r="H464">
        <f>VLOOKUP(G464,'customer_details'!A:M,11,FALSE)</f>
        <v>2733</v>
      </c>
      <c r="I464" s="1" t="s">
        <v>57</v>
      </c>
    </row>
    <row r="465" spans="1:9" x14ac:dyDescent="0.25">
      <c r="A465">
        <v>478</v>
      </c>
      <c r="B465" s="2">
        <v>42751.683333333334</v>
      </c>
      <c r="C465" s="2"/>
      <c r="D465">
        <v>300000</v>
      </c>
      <c r="E465">
        <v>123954</v>
      </c>
      <c r="F465">
        <f>VLOOKUP($E465,'car_details'!$A:$K,3,FALSE)</f>
        <v>60000</v>
      </c>
      <c r="G465">
        <f>VLOOKUP(E465,policy_details[#All],9,FALSE)</f>
        <v>115791</v>
      </c>
      <c r="H465">
        <f>VLOOKUP(G465,'customer_details'!A:M,11,FALSE)</f>
        <v>464</v>
      </c>
      <c r="I465" s="1" t="s">
        <v>30</v>
      </c>
    </row>
    <row r="466" spans="1:9" x14ac:dyDescent="0.25">
      <c r="A466">
        <v>479</v>
      </c>
      <c r="B466" s="2">
        <v>42751.695138888892</v>
      </c>
      <c r="C466" s="2">
        <v>42761.683333333334</v>
      </c>
      <c r="D466">
        <v>140000</v>
      </c>
      <c r="E466">
        <v>123955</v>
      </c>
      <c r="F466">
        <f>VLOOKUP($E466,'car_details'!$A:$K,3,FALSE)</f>
        <v>40000</v>
      </c>
      <c r="G466">
        <f>VLOOKUP(E466,policy_details[#All],9,FALSE)</f>
        <v>103247</v>
      </c>
      <c r="H466">
        <f>VLOOKUP(G466,'customer_details'!A:M,11,FALSE)</f>
        <v>4176</v>
      </c>
      <c r="I466" s="1" t="s">
        <v>57</v>
      </c>
    </row>
    <row r="467" spans="1:9" x14ac:dyDescent="0.25">
      <c r="A467">
        <v>480</v>
      </c>
      <c r="B467" s="2">
        <v>42751.775000000001</v>
      </c>
      <c r="C467" s="2">
        <v>42760.581944444442</v>
      </c>
      <c r="D467">
        <v>229999</v>
      </c>
      <c r="E467">
        <v>123956</v>
      </c>
      <c r="F467">
        <f>VLOOKUP($E467,'car_details'!$A:$K,3,FALSE)</f>
        <v>50000</v>
      </c>
      <c r="G467">
        <f>VLOOKUP(E467,policy_details[#All],9,FALSE)</f>
        <v>100209</v>
      </c>
      <c r="H467">
        <f>VLOOKUP(G467,'customer_details'!A:M,11,FALSE)</f>
        <v>541</v>
      </c>
      <c r="I467" s="1" t="s">
        <v>57</v>
      </c>
    </row>
    <row r="468" spans="1:9" x14ac:dyDescent="0.25">
      <c r="A468">
        <v>481</v>
      </c>
      <c r="B468" s="2">
        <v>42751.794444444444</v>
      </c>
      <c r="C468" s="2">
        <v>42765.65347222222</v>
      </c>
      <c r="D468">
        <v>200000</v>
      </c>
      <c r="E468">
        <v>123957</v>
      </c>
      <c r="F468">
        <f>VLOOKUP($E468,'car_details'!$A:$K,3,FALSE)</f>
        <v>65000</v>
      </c>
      <c r="G468">
        <f>VLOOKUP(E468,policy_details[#All],9,FALSE)</f>
        <v>159366</v>
      </c>
      <c r="H468">
        <f>VLOOKUP(G468,'customer_details'!A:M,11,FALSE)</f>
        <v>7180</v>
      </c>
      <c r="I468" s="1" t="s">
        <v>57</v>
      </c>
    </row>
    <row r="469" spans="1:9" x14ac:dyDescent="0.25">
      <c r="A469">
        <v>482</v>
      </c>
      <c r="B469" s="2">
        <v>42751.808333333334</v>
      </c>
      <c r="C469" s="2">
        <v>42762.631249999999</v>
      </c>
      <c r="D469">
        <v>200000</v>
      </c>
      <c r="E469">
        <v>123958</v>
      </c>
      <c r="F469">
        <f>VLOOKUP($E469,'car_details'!$A:$K,3,FALSE)</f>
        <v>80000</v>
      </c>
      <c r="G469">
        <f>VLOOKUP(E469,policy_details[#All],9,FALSE)</f>
        <v>145499</v>
      </c>
      <c r="H469">
        <f>VLOOKUP(G469,'customer_details'!A:M,11,FALSE)</f>
        <v>732</v>
      </c>
      <c r="I469" s="1" t="s">
        <v>57</v>
      </c>
    </row>
    <row r="470" spans="1:9" x14ac:dyDescent="0.25">
      <c r="A470">
        <v>483</v>
      </c>
      <c r="B470" s="2">
        <v>42751.880555555559</v>
      </c>
      <c r="C470" s="2">
        <v>42759.581250000003</v>
      </c>
      <c r="D470">
        <v>560000</v>
      </c>
      <c r="E470">
        <v>123959</v>
      </c>
      <c r="F470">
        <f>VLOOKUP($E470,'car_details'!$A:$K,3,FALSE)</f>
        <v>119000</v>
      </c>
      <c r="G470">
        <f>VLOOKUP(E470,policy_details[#All],9,FALSE)</f>
        <v>157035</v>
      </c>
      <c r="H470">
        <f>VLOOKUP(G470,'customer_details'!A:M,11,FALSE)</f>
        <v>19</v>
      </c>
      <c r="I470" s="1" t="s">
        <v>57</v>
      </c>
    </row>
    <row r="471" spans="1:9" x14ac:dyDescent="0.25">
      <c r="A471">
        <v>484</v>
      </c>
      <c r="B471" s="2">
        <v>42751.887499999997</v>
      </c>
      <c r="C471" s="2">
        <v>42759.802777777775</v>
      </c>
      <c r="D471">
        <v>750000</v>
      </c>
      <c r="E471">
        <v>123960</v>
      </c>
      <c r="F471">
        <f>VLOOKUP($E471,'car_details'!$A:$K,3,FALSE)</f>
        <v>80000</v>
      </c>
      <c r="G471">
        <f>VLOOKUP(E471,policy_details[#All],9,FALSE)</f>
        <v>144939</v>
      </c>
      <c r="H471">
        <f>VLOOKUP(G471,'customer_details'!A:M,11,FALSE)</f>
        <v>558</v>
      </c>
      <c r="I471" s="1" t="s">
        <v>57</v>
      </c>
    </row>
    <row r="472" spans="1:9" x14ac:dyDescent="0.25">
      <c r="A472">
        <v>485</v>
      </c>
      <c r="B472" s="2">
        <v>42751.913194444445</v>
      </c>
      <c r="C472" s="2">
        <v>42761.599999999999</v>
      </c>
      <c r="D472">
        <v>585000</v>
      </c>
      <c r="E472">
        <v>123961</v>
      </c>
      <c r="F472">
        <f>VLOOKUP($E472,'car_details'!$A:$K,3,FALSE)</f>
        <v>90000</v>
      </c>
      <c r="G472">
        <f>VLOOKUP(E472,policy_details[#All],9,FALSE)</f>
        <v>163419</v>
      </c>
      <c r="H472">
        <f>VLOOKUP(G472,'customer_details'!A:M,11,FALSE)</f>
        <v>1376</v>
      </c>
      <c r="I472" s="1" t="s">
        <v>57</v>
      </c>
    </row>
    <row r="473" spans="1:9" x14ac:dyDescent="0.25">
      <c r="A473">
        <v>486</v>
      </c>
      <c r="B473" s="2">
        <v>42751.956944444442</v>
      </c>
      <c r="C473" s="2">
        <v>42762.648611111108</v>
      </c>
      <c r="D473">
        <v>760000</v>
      </c>
      <c r="E473">
        <v>123962</v>
      </c>
      <c r="F473">
        <f>VLOOKUP($E473,'car_details'!$A:$K,3,FALSE)</f>
        <v>20000</v>
      </c>
      <c r="G473">
        <f>VLOOKUP(E473,policy_details[#All],9,FALSE)</f>
        <v>100314</v>
      </c>
      <c r="H473">
        <f>VLOOKUP(G473,'customer_details'!A:M,11,FALSE)</f>
        <v>822</v>
      </c>
      <c r="I473" s="1" t="s">
        <v>57</v>
      </c>
    </row>
    <row r="474" spans="1:9" x14ac:dyDescent="0.25">
      <c r="A474">
        <v>487</v>
      </c>
      <c r="B474" s="2">
        <v>42751.960416666669</v>
      </c>
      <c r="C474" s="2">
        <v>42759.712500000001</v>
      </c>
      <c r="D474">
        <v>430000</v>
      </c>
      <c r="E474">
        <v>123963</v>
      </c>
      <c r="F474">
        <f>VLOOKUP($E474,'car_details'!$A:$K,3,FALSE)</f>
        <v>80000</v>
      </c>
      <c r="G474">
        <f>VLOOKUP(E474,policy_details[#All],9,FALSE)</f>
        <v>146829</v>
      </c>
      <c r="H474">
        <f>VLOOKUP(G474,'customer_details'!A:M,11,FALSE)</f>
        <v>5359</v>
      </c>
      <c r="I474" s="1" t="s">
        <v>57</v>
      </c>
    </row>
    <row r="475" spans="1:9" x14ac:dyDescent="0.25">
      <c r="A475">
        <v>488</v>
      </c>
      <c r="B475" s="2">
        <v>42751.975694444445</v>
      </c>
      <c r="C475" s="2">
        <v>42758.592361111114</v>
      </c>
      <c r="D475">
        <v>480000</v>
      </c>
      <c r="E475">
        <v>123964</v>
      </c>
      <c r="F475">
        <f>VLOOKUP($E475,'car_details'!$A:$K,3,FALSE)</f>
        <v>44665</v>
      </c>
      <c r="G475">
        <f>VLOOKUP(E475,policy_details[#All],9,FALSE)</f>
        <v>167899</v>
      </c>
      <c r="H475">
        <f>VLOOKUP(G475,'customer_details'!A:M,11,FALSE)</f>
        <v>1767</v>
      </c>
      <c r="I475" s="1" t="s">
        <v>57</v>
      </c>
    </row>
    <row r="476" spans="1:9" x14ac:dyDescent="0.25">
      <c r="A476">
        <v>489</v>
      </c>
      <c r="B476" s="2">
        <v>42752.011111111111</v>
      </c>
      <c r="C476" s="2">
        <v>42761.28125</v>
      </c>
      <c r="D476">
        <v>643000</v>
      </c>
      <c r="E476">
        <v>123965</v>
      </c>
      <c r="F476">
        <f>VLOOKUP($E476,'car_details'!$A:$K,3,FALSE)</f>
        <v>10000</v>
      </c>
      <c r="G476">
        <f>VLOOKUP(E476,policy_details[#All],9,FALSE)</f>
        <v>153549</v>
      </c>
      <c r="H476">
        <f>VLOOKUP(G476,'customer_details'!A:M,11,FALSE)</f>
        <v>-34</v>
      </c>
      <c r="I476" s="1" t="s">
        <v>57</v>
      </c>
    </row>
    <row r="477" spans="1:9" x14ac:dyDescent="0.25">
      <c r="A477">
        <v>490</v>
      </c>
      <c r="B477" s="2">
        <v>42752.385416666664</v>
      </c>
      <c r="C477" s="2">
        <v>42759.604861111111</v>
      </c>
      <c r="D477">
        <v>500000</v>
      </c>
      <c r="E477">
        <v>123966</v>
      </c>
      <c r="F477">
        <f>VLOOKUP($E477,'car_details'!$A:$K,3,FALSE)</f>
        <v>60000</v>
      </c>
      <c r="G477">
        <f>VLOOKUP(E477,policy_details[#All],9,FALSE)</f>
        <v>110023</v>
      </c>
      <c r="H477">
        <f>VLOOKUP(G477,'customer_details'!A:M,11,FALSE)</f>
        <v>41</v>
      </c>
      <c r="I477" s="1" t="s">
        <v>57</v>
      </c>
    </row>
    <row r="478" spans="1:9" x14ac:dyDescent="0.25">
      <c r="A478">
        <v>491</v>
      </c>
      <c r="B478" s="2">
        <v>42752.385416666664</v>
      </c>
      <c r="C478" s="2">
        <v>42758.55</v>
      </c>
      <c r="D478">
        <v>425000</v>
      </c>
      <c r="E478">
        <v>123967</v>
      </c>
      <c r="F478">
        <f>VLOOKUP($E478,'car_details'!$A:$K,3,FALSE)</f>
        <v>22000</v>
      </c>
      <c r="G478">
        <f>VLOOKUP(E478,policy_details[#All],9,FALSE)</f>
        <v>105585</v>
      </c>
      <c r="H478">
        <f>VLOOKUP(G478,'customer_details'!A:M,11,FALSE)</f>
        <v>589</v>
      </c>
      <c r="I478" s="1" t="s">
        <v>57</v>
      </c>
    </row>
    <row r="479" spans="1:9" x14ac:dyDescent="0.25">
      <c r="A479">
        <v>492</v>
      </c>
      <c r="B479" s="2">
        <v>42752.450694444444</v>
      </c>
      <c r="C479" s="2">
        <v>42765.561111111114</v>
      </c>
      <c r="D479">
        <v>250000</v>
      </c>
      <c r="E479">
        <v>123968</v>
      </c>
      <c r="F479">
        <f>VLOOKUP($E479,'car_details'!$A:$K,3,FALSE)</f>
        <v>25000</v>
      </c>
      <c r="G479">
        <f>VLOOKUP(E479,policy_details[#All],9,FALSE)</f>
        <v>117639</v>
      </c>
      <c r="H479">
        <f>VLOOKUP(G479,'customer_details'!A:M,11,FALSE)</f>
        <v>0</v>
      </c>
      <c r="I479" s="1" t="s">
        <v>57</v>
      </c>
    </row>
    <row r="480" spans="1:9" x14ac:dyDescent="0.25">
      <c r="A480">
        <v>493</v>
      </c>
      <c r="B480" s="2">
        <v>42752.472916666666</v>
      </c>
      <c r="C480" s="2">
        <v>42759.51458333333</v>
      </c>
      <c r="D480">
        <v>285000</v>
      </c>
      <c r="E480">
        <v>123969</v>
      </c>
      <c r="F480">
        <f>VLOOKUP($E480,'car_details'!$A:$K,3,FALSE)</f>
        <v>70000</v>
      </c>
      <c r="G480">
        <f>VLOOKUP(E480,policy_details[#All],9,FALSE)</f>
        <v>162537</v>
      </c>
      <c r="H480">
        <f>VLOOKUP(G480,'customer_details'!A:M,11,FALSE)</f>
        <v>273</v>
      </c>
      <c r="I480" s="1" t="s">
        <v>57</v>
      </c>
    </row>
    <row r="481" spans="1:9" x14ac:dyDescent="0.25">
      <c r="A481">
        <v>494</v>
      </c>
      <c r="B481" s="2">
        <v>42752.476388888892</v>
      </c>
      <c r="C481" s="2">
        <v>42770.335416666669</v>
      </c>
      <c r="D481">
        <v>160000</v>
      </c>
      <c r="E481">
        <v>123970</v>
      </c>
      <c r="F481">
        <f>VLOOKUP($E481,'car_details'!$A:$K,3,FALSE)</f>
        <v>123000</v>
      </c>
      <c r="G481">
        <f>VLOOKUP(E481,policy_details[#All],9,FALSE)</f>
        <v>155488</v>
      </c>
      <c r="H481">
        <f>VLOOKUP(G481,'customer_details'!A:M,11,FALSE)</f>
        <v>377</v>
      </c>
      <c r="I481" s="1" t="s">
        <v>57</v>
      </c>
    </row>
    <row r="482" spans="1:9" x14ac:dyDescent="0.25">
      <c r="A482">
        <v>495</v>
      </c>
      <c r="B482" s="2">
        <v>42752.510416666664</v>
      </c>
      <c r="C482" s="2">
        <v>42760.574305555558</v>
      </c>
      <c r="D482">
        <v>250000</v>
      </c>
      <c r="E482">
        <v>123971</v>
      </c>
      <c r="F482">
        <f>VLOOKUP($E482,'car_details'!$A:$K,3,FALSE)</f>
        <v>70000</v>
      </c>
      <c r="G482">
        <f>VLOOKUP(E482,policy_details[#All],9,FALSE)</f>
        <v>124891</v>
      </c>
      <c r="H482">
        <f>VLOOKUP(G482,'customer_details'!A:M,11,FALSE)</f>
        <v>11385</v>
      </c>
      <c r="I482" s="1" t="s">
        <v>57</v>
      </c>
    </row>
    <row r="483" spans="1:9" x14ac:dyDescent="0.25">
      <c r="A483">
        <v>496</v>
      </c>
      <c r="B483" s="2">
        <v>42752.529166666667</v>
      </c>
      <c r="C483" s="2">
        <v>42755.570833333331</v>
      </c>
      <c r="D483">
        <v>170000</v>
      </c>
      <c r="E483">
        <v>123972</v>
      </c>
      <c r="F483">
        <f>VLOOKUP($E483,'car_details'!$A:$K,3,FALSE)</f>
        <v>70000</v>
      </c>
      <c r="G483">
        <f>VLOOKUP(E483,policy_details[#All],9,FALSE)</f>
        <v>126445</v>
      </c>
      <c r="H483">
        <f>VLOOKUP(G483,'customer_details'!A:M,11,FALSE)</f>
        <v>5514</v>
      </c>
      <c r="I483" s="1" t="s">
        <v>57</v>
      </c>
    </row>
    <row r="484" spans="1:9" x14ac:dyDescent="0.25">
      <c r="A484">
        <v>497</v>
      </c>
      <c r="B484" s="2">
        <v>42752.557638888888</v>
      </c>
      <c r="C484" s="2">
        <v>42762.506249999999</v>
      </c>
      <c r="D484">
        <v>409999</v>
      </c>
      <c r="E484">
        <v>123973</v>
      </c>
      <c r="F484">
        <f>VLOOKUP($E484,'car_details'!$A:$K,3,FALSE)</f>
        <v>45000</v>
      </c>
      <c r="G484">
        <f>VLOOKUP(E484,policy_details[#All],9,FALSE)</f>
        <v>111199</v>
      </c>
      <c r="H484">
        <f>VLOOKUP(G484,'customer_details'!A:M,11,FALSE)</f>
        <v>897</v>
      </c>
      <c r="I484" s="1" t="s">
        <v>57</v>
      </c>
    </row>
    <row r="485" spans="1:9" x14ac:dyDescent="0.25">
      <c r="A485">
        <v>498</v>
      </c>
      <c r="B485" s="2">
        <v>42752.599305555559</v>
      </c>
      <c r="C485" s="2">
        <v>42774.363194444442</v>
      </c>
      <c r="D485">
        <v>400000</v>
      </c>
      <c r="E485">
        <v>123974</v>
      </c>
      <c r="F485">
        <f>VLOOKUP($E485,'car_details'!$A:$K,3,FALSE)</f>
        <v>40000</v>
      </c>
      <c r="G485">
        <f>VLOOKUP(E485,policy_details[#All],9,FALSE)</f>
        <v>105312</v>
      </c>
      <c r="H485">
        <f>VLOOKUP(G485,'customer_details'!A:M,11,FALSE)</f>
        <v>533</v>
      </c>
      <c r="I485" s="1" t="s">
        <v>57</v>
      </c>
    </row>
    <row r="486" spans="1:9" x14ac:dyDescent="0.25">
      <c r="A486">
        <v>499</v>
      </c>
      <c r="B486" s="2">
        <v>42752.599305555559</v>
      </c>
      <c r="C486" s="2">
        <v>42765.540277777778</v>
      </c>
      <c r="D486">
        <v>700000</v>
      </c>
      <c r="E486">
        <v>123975</v>
      </c>
      <c r="F486">
        <f>VLOOKUP($E486,'car_details'!$A:$K,3,FALSE)</f>
        <v>30000</v>
      </c>
      <c r="G486">
        <f>VLOOKUP(E486,policy_details[#All],9,FALSE)</f>
        <v>106705</v>
      </c>
      <c r="H486">
        <f>VLOOKUP(G486,'customer_details'!A:M,11,FALSE)</f>
        <v>403</v>
      </c>
      <c r="I486" s="1" t="s">
        <v>57</v>
      </c>
    </row>
    <row r="487" spans="1:9" x14ac:dyDescent="0.25">
      <c r="A487">
        <v>500</v>
      </c>
      <c r="B487" s="2">
        <v>42752.618055555555</v>
      </c>
      <c r="C487" s="2">
        <v>42765.60833333333</v>
      </c>
      <c r="D487">
        <v>350000</v>
      </c>
      <c r="E487">
        <v>123976</v>
      </c>
      <c r="F487">
        <f>VLOOKUP($E487,'car_details'!$A:$K,3,FALSE)</f>
        <v>90000</v>
      </c>
      <c r="G487">
        <f>VLOOKUP(E487,policy_details[#All],9,FALSE)</f>
        <v>135034</v>
      </c>
      <c r="H487">
        <f>VLOOKUP(G487,'customer_details'!A:M,11,FALSE)</f>
        <v>3</v>
      </c>
      <c r="I487" s="1" t="s">
        <v>57</v>
      </c>
    </row>
    <row r="488" spans="1:9" x14ac:dyDescent="0.25">
      <c r="A488">
        <v>501</v>
      </c>
      <c r="B488" s="2">
        <v>42752.622916666667</v>
      </c>
      <c r="C488" s="2">
        <v>42761.581250000003</v>
      </c>
      <c r="D488">
        <v>660000</v>
      </c>
      <c r="E488">
        <v>123977</v>
      </c>
      <c r="F488">
        <f>VLOOKUP($E488,'car_details'!$A:$K,3,FALSE)</f>
        <v>34000</v>
      </c>
      <c r="G488">
        <f>VLOOKUP(E488,policy_details[#All],9,FALSE)</f>
        <v>158540</v>
      </c>
      <c r="H488">
        <f>VLOOKUP(G488,'customer_details'!A:M,11,FALSE)</f>
        <v>50</v>
      </c>
      <c r="I488" s="1" t="s">
        <v>57</v>
      </c>
    </row>
    <row r="489" spans="1:9" x14ac:dyDescent="0.25">
      <c r="A489">
        <v>502</v>
      </c>
      <c r="B489" s="2">
        <v>42752.622916666667</v>
      </c>
      <c r="C489" s="2">
        <v>42759.634722222225</v>
      </c>
      <c r="D489">
        <v>268000</v>
      </c>
      <c r="E489">
        <v>123978</v>
      </c>
      <c r="F489">
        <f>VLOOKUP($E489,'car_details'!$A:$K,3,FALSE)</f>
        <v>25000</v>
      </c>
      <c r="G489">
        <f>VLOOKUP(E489,policy_details[#All],9,FALSE)</f>
        <v>118437</v>
      </c>
      <c r="H489">
        <f>VLOOKUP(G489,'customer_details'!A:M,11,FALSE)</f>
        <v>88</v>
      </c>
      <c r="I489" s="1" t="s">
        <v>57</v>
      </c>
    </row>
    <row r="490" spans="1:9" x14ac:dyDescent="0.25">
      <c r="A490">
        <v>503</v>
      </c>
      <c r="B490" s="2">
        <v>42752.625694444447</v>
      </c>
      <c r="C490" s="2">
        <v>42768.657638888886</v>
      </c>
      <c r="D490">
        <v>270000</v>
      </c>
      <c r="E490">
        <v>123979</v>
      </c>
      <c r="F490">
        <f>VLOOKUP($E490,'car_details'!$A:$K,3,FALSE)</f>
        <v>50000</v>
      </c>
      <c r="G490">
        <f>VLOOKUP(E490,policy_details[#All],9,FALSE)</f>
        <v>126214</v>
      </c>
      <c r="H490">
        <f>VLOOKUP(G490,'customer_details'!A:M,11,FALSE)</f>
        <v>1173</v>
      </c>
      <c r="I490" s="1" t="s">
        <v>57</v>
      </c>
    </row>
    <row r="491" spans="1:9" x14ac:dyDescent="0.25">
      <c r="A491">
        <v>504</v>
      </c>
      <c r="B491" s="2">
        <v>42752.645833333336</v>
      </c>
      <c r="C491" s="2">
        <v>42767.692361111112</v>
      </c>
      <c r="D491">
        <v>300000</v>
      </c>
      <c r="E491">
        <v>123980</v>
      </c>
      <c r="F491">
        <f>VLOOKUP($E491,'car_details'!$A:$K,3,FALSE)</f>
        <v>50000</v>
      </c>
      <c r="G491">
        <f>VLOOKUP(E491,policy_details[#All],9,FALSE)</f>
        <v>133025</v>
      </c>
      <c r="H491">
        <f>VLOOKUP(G491,'customer_details'!A:M,11,FALSE)</f>
        <v>139</v>
      </c>
      <c r="I491" s="1" t="s">
        <v>57</v>
      </c>
    </row>
    <row r="492" spans="1:9" x14ac:dyDescent="0.25">
      <c r="A492">
        <v>505</v>
      </c>
      <c r="B492" s="2">
        <v>42752.684027777781</v>
      </c>
      <c r="C492" s="2">
        <v>42766.456944444442</v>
      </c>
      <c r="D492">
        <v>450000</v>
      </c>
      <c r="E492">
        <v>123981</v>
      </c>
      <c r="F492">
        <f>VLOOKUP($E492,'car_details'!$A:$K,3,FALSE)</f>
        <v>90000</v>
      </c>
      <c r="G492">
        <f>VLOOKUP(E492,policy_details[#All],9,FALSE)</f>
        <v>108665</v>
      </c>
      <c r="H492">
        <f>VLOOKUP(G492,'customer_details'!A:M,11,FALSE)</f>
        <v>1722</v>
      </c>
      <c r="I492" s="1" t="s">
        <v>57</v>
      </c>
    </row>
    <row r="493" spans="1:9" x14ac:dyDescent="0.25">
      <c r="A493">
        <v>506</v>
      </c>
      <c r="B493" s="2">
        <v>42752.699305555558</v>
      </c>
      <c r="C493" s="2">
        <v>42762.620833333334</v>
      </c>
      <c r="D493">
        <v>220000</v>
      </c>
      <c r="E493">
        <v>123982</v>
      </c>
      <c r="F493">
        <f>VLOOKUP($E493,'car_details'!$A:$K,3,FALSE)</f>
        <v>70000</v>
      </c>
      <c r="G493">
        <f>VLOOKUP(E493,policy_details[#All],9,FALSE)</f>
        <v>124450</v>
      </c>
      <c r="H493">
        <f>VLOOKUP(G493,'customer_details'!A:M,11,FALSE)</f>
        <v>353</v>
      </c>
      <c r="I493" s="1" t="s">
        <v>57</v>
      </c>
    </row>
    <row r="494" spans="1:9" x14ac:dyDescent="0.25">
      <c r="A494">
        <v>507</v>
      </c>
      <c r="B494" s="2">
        <v>42752.706944444442</v>
      </c>
      <c r="C494" s="2">
        <v>42763.497916666667</v>
      </c>
      <c r="D494">
        <v>250000</v>
      </c>
      <c r="E494">
        <v>123983</v>
      </c>
      <c r="F494">
        <f>VLOOKUP($E494,'car_details'!$A:$K,3,FALSE)</f>
        <v>146000</v>
      </c>
      <c r="G494">
        <f>VLOOKUP(E494,policy_details[#All],9,FALSE)</f>
        <v>167269</v>
      </c>
      <c r="H494">
        <f>VLOOKUP(G494,'customer_details'!A:M,11,FALSE)</f>
        <v>255</v>
      </c>
      <c r="I494" s="1" t="s">
        <v>57</v>
      </c>
    </row>
    <row r="495" spans="1:9" x14ac:dyDescent="0.25">
      <c r="A495">
        <v>508</v>
      </c>
      <c r="B495" s="2">
        <v>42752.707638888889</v>
      </c>
      <c r="C495" s="2">
        <v>42766.594444444447</v>
      </c>
      <c r="D495">
        <v>300000</v>
      </c>
      <c r="E495">
        <v>123984</v>
      </c>
      <c r="F495">
        <f>VLOOKUP($E495,'car_details'!$A:$K,3,FALSE)</f>
        <v>85000</v>
      </c>
      <c r="G495">
        <f>VLOOKUP(E495,policy_details[#All],9,FALSE)</f>
        <v>106964</v>
      </c>
      <c r="H495">
        <f>VLOOKUP(G495,'customer_details'!A:M,11,FALSE)</f>
        <v>2823</v>
      </c>
      <c r="I495" s="1" t="s">
        <v>57</v>
      </c>
    </row>
    <row r="496" spans="1:9" x14ac:dyDescent="0.25">
      <c r="A496">
        <v>509</v>
      </c>
      <c r="B496" s="2">
        <v>42752.76666666667</v>
      </c>
      <c r="C496" s="2">
        <v>42762.563888888886</v>
      </c>
      <c r="D496">
        <v>88000</v>
      </c>
      <c r="E496">
        <v>123985</v>
      </c>
      <c r="F496">
        <f>VLOOKUP($E496,'car_details'!$A:$K,3,FALSE)</f>
        <v>201850</v>
      </c>
      <c r="G496">
        <f>VLOOKUP(E496,policy_details[#All],9,FALSE)</f>
        <v>126529</v>
      </c>
      <c r="H496">
        <f>VLOOKUP(G496,'customer_details'!A:M,11,FALSE)</f>
        <v>1524</v>
      </c>
      <c r="I496" s="1" t="s">
        <v>57</v>
      </c>
    </row>
    <row r="497" spans="1:9" x14ac:dyDescent="0.25">
      <c r="A497">
        <v>510</v>
      </c>
      <c r="B497" s="2">
        <v>42752.779166666667</v>
      </c>
      <c r="C497" s="2">
        <v>42776.227777777778</v>
      </c>
      <c r="D497">
        <v>561000</v>
      </c>
      <c r="E497">
        <v>123986</v>
      </c>
      <c r="F497">
        <f>VLOOKUP($E497,'car_details'!$A:$K,3,FALSE)</f>
        <v>30000</v>
      </c>
      <c r="G497">
        <f>VLOOKUP(E497,policy_details[#All],9,FALSE)</f>
        <v>163552</v>
      </c>
      <c r="H497">
        <f>VLOOKUP(G497,'customer_details'!A:M,11,FALSE)</f>
        <v>1454</v>
      </c>
      <c r="I497" s="1" t="s">
        <v>57</v>
      </c>
    </row>
    <row r="498" spans="1:9" x14ac:dyDescent="0.25">
      <c r="A498">
        <v>511</v>
      </c>
      <c r="B498" s="2">
        <v>42752.780555555553</v>
      </c>
      <c r="C498" s="2">
        <v>42762.509027777778</v>
      </c>
      <c r="D498">
        <v>755000</v>
      </c>
      <c r="E498">
        <v>123987</v>
      </c>
      <c r="F498">
        <f>VLOOKUP($E498,'car_details'!$A:$K,3,FALSE)</f>
        <v>15000</v>
      </c>
      <c r="G498">
        <f>VLOOKUP(E498,policy_details[#All],9,FALSE)</f>
        <v>109820</v>
      </c>
      <c r="H498">
        <f>VLOOKUP(G498,'customer_details'!A:M,11,FALSE)</f>
        <v>661</v>
      </c>
      <c r="I498" s="1" t="s">
        <v>57</v>
      </c>
    </row>
    <row r="499" spans="1:9" x14ac:dyDescent="0.25">
      <c r="A499">
        <v>512</v>
      </c>
      <c r="B499" s="2">
        <v>42752.789583333331</v>
      </c>
      <c r="C499" s="2">
        <v>42766.515277777777</v>
      </c>
      <c r="D499">
        <v>235000</v>
      </c>
      <c r="E499">
        <v>123988</v>
      </c>
      <c r="F499">
        <f>VLOOKUP($E499,'car_details'!$A:$K,3,FALSE)</f>
        <v>25000</v>
      </c>
      <c r="G499">
        <f>VLOOKUP(E499,policy_details[#All],9,FALSE)</f>
        <v>113061</v>
      </c>
      <c r="H499">
        <f>VLOOKUP(G499,'customer_details'!A:M,11,FALSE)</f>
        <v>0</v>
      </c>
      <c r="I499" s="1" t="s">
        <v>57</v>
      </c>
    </row>
    <row r="500" spans="1:9" x14ac:dyDescent="0.25">
      <c r="A500">
        <v>513</v>
      </c>
      <c r="B500" s="2">
        <v>42752.829861111109</v>
      </c>
      <c r="C500" s="2">
        <v>42760.577777777777</v>
      </c>
      <c r="D500">
        <v>165000</v>
      </c>
      <c r="E500">
        <v>123989</v>
      </c>
      <c r="F500">
        <f>VLOOKUP($E500,'car_details'!$A:$K,3,FALSE)</f>
        <v>90000</v>
      </c>
      <c r="G500">
        <f>VLOOKUP(E500,policy_details[#All],9,FALSE)</f>
        <v>127418</v>
      </c>
      <c r="H500">
        <f>VLOOKUP(G500,'customer_details'!A:M,11,FALSE)</f>
        <v>482</v>
      </c>
      <c r="I500" s="1" t="s">
        <v>57</v>
      </c>
    </row>
    <row r="501" spans="1:9" x14ac:dyDescent="0.25">
      <c r="A501">
        <v>514</v>
      </c>
      <c r="B501" s="2">
        <v>42752.847222222219</v>
      </c>
      <c r="C501" s="2">
        <v>42761.260416666664</v>
      </c>
      <c r="D501">
        <v>190000</v>
      </c>
      <c r="E501">
        <v>123990</v>
      </c>
      <c r="F501">
        <f>VLOOKUP($E501,'car_details'!$A:$K,3,FALSE)</f>
        <v>80000</v>
      </c>
      <c r="G501">
        <f>VLOOKUP(E501,policy_details[#All],9,FALSE)</f>
        <v>121818</v>
      </c>
      <c r="H501">
        <f>VLOOKUP(G501,'customer_details'!A:M,11,FALSE)</f>
        <v>6138</v>
      </c>
      <c r="I501" s="1" t="s">
        <v>57</v>
      </c>
    </row>
    <row r="502" spans="1:9" x14ac:dyDescent="0.25">
      <c r="A502">
        <v>515</v>
      </c>
      <c r="B502" s="2">
        <v>42752.859722222223</v>
      </c>
      <c r="C502" s="2">
        <v>42758.443055555559</v>
      </c>
      <c r="D502">
        <v>110000</v>
      </c>
      <c r="E502">
        <v>123991</v>
      </c>
      <c r="F502">
        <f>VLOOKUP($E502,'car_details'!$A:$K,3,FALSE)</f>
        <v>50000</v>
      </c>
      <c r="G502">
        <f>VLOOKUP(E502,policy_details[#All],9,FALSE)</f>
        <v>127670</v>
      </c>
      <c r="H502">
        <f>VLOOKUP(G502,'customer_details'!A:M,11,FALSE)</f>
        <v>1347</v>
      </c>
      <c r="I502" s="1" t="s">
        <v>57</v>
      </c>
    </row>
    <row r="503" spans="1:9" x14ac:dyDescent="0.25">
      <c r="A503">
        <v>516</v>
      </c>
      <c r="B503" s="2">
        <v>42752.881249999999</v>
      </c>
      <c r="C503" s="2">
        <v>42761.684027777781</v>
      </c>
      <c r="D503">
        <v>320000</v>
      </c>
      <c r="E503">
        <v>123992</v>
      </c>
      <c r="F503">
        <f>VLOOKUP($E503,'car_details'!$A:$K,3,FALSE)</f>
        <v>80000</v>
      </c>
      <c r="G503">
        <f>VLOOKUP(E503,policy_details[#All],9,FALSE)</f>
        <v>102981</v>
      </c>
      <c r="H503">
        <f>VLOOKUP(G503,'customer_details'!A:M,11,FALSE)</f>
        <v>849</v>
      </c>
      <c r="I503" s="1" t="s">
        <v>57</v>
      </c>
    </row>
    <row r="504" spans="1:9" x14ac:dyDescent="0.25">
      <c r="A504">
        <v>518</v>
      </c>
      <c r="B504" s="2">
        <v>42752.93472222222</v>
      </c>
      <c r="C504" s="2">
        <v>42762.421527777777</v>
      </c>
      <c r="D504">
        <v>540000</v>
      </c>
      <c r="E504">
        <v>123994</v>
      </c>
      <c r="F504">
        <f>VLOOKUP($E504,'car_details'!$A:$K,3,FALSE)</f>
        <v>38000</v>
      </c>
      <c r="G504">
        <f>VLOOKUP(E504,policy_details[#All],9,FALSE)</f>
        <v>115651</v>
      </c>
      <c r="H504">
        <f>VLOOKUP(G504,'customer_details'!A:M,11,FALSE)</f>
        <v>120</v>
      </c>
      <c r="I504" s="1" t="s">
        <v>57</v>
      </c>
    </row>
    <row r="505" spans="1:9" x14ac:dyDescent="0.25">
      <c r="A505">
        <v>519</v>
      </c>
      <c r="B505" s="2">
        <v>42752.94027777778</v>
      </c>
      <c r="C505" s="2">
        <v>42767.7</v>
      </c>
      <c r="D505">
        <v>180000</v>
      </c>
      <c r="E505">
        <v>123995</v>
      </c>
      <c r="F505">
        <f>VLOOKUP($E505,'car_details'!$A:$K,3,FALSE)</f>
        <v>60000</v>
      </c>
      <c r="G505">
        <f>VLOOKUP(E505,policy_details[#All],9,FALSE)</f>
        <v>152702</v>
      </c>
      <c r="H505">
        <f>VLOOKUP(G505,'customer_details'!A:M,11,FALSE)</f>
        <v>2266</v>
      </c>
      <c r="I505" s="1" t="s">
        <v>57</v>
      </c>
    </row>
    <row r="506" spans="1:9" x14ac:dyDescent="0.25">
      <c r="A506">
        <v>520</v>
      </c>
      <c r="B506" s="2">
        <v>42752.984027777777</v>
      </c>
      <c r="C506" s="2">
        <v>42760.578472222223</v>
      </c>
      <c r="D506">
        <v>270000</v>
      </c>
      <c r="E506">
        <v>123996</v>
      </c>
      <c r="F506">
        <f>VLOOKUP($E506,'car_details'!$A:$K,3,FALSE)</f>
        <v>100000</v>
      </c>
      <c r="G506">
        <f>VLOOKUP(E506,policy_details[#All],9,FALSE)</f>
        <v>169103</v>
      </c>
      <c r="H506">
        <f>VLOOKUP(G506,'customer_details'!A:M,11,FALSE)</f>
        <v>1855</v>
      </c>
      <c r="I506" s="1" t="s">
        <v>57</v>
      </c>
    </row>
    <row r="507" spans="1:9" x14ac:dyDescent="0.25">
      <c r="A507">
        <v>521</v>
      </c>
      <c r="B507" s="2">
        <v>42752.986111111109</v>
      </c>
      <c r="C507" s="2">
        <v>42760.535416666666</v>
      </c>
      <c r="D507">
        <v>450000</v>
      </c>
      <c r="E507">
        <v>123997</v>
      </c>
      <c r="F507">
        <f>VLOOKUP($E507,'car_details'!$A:$K,3,FALSE)</f>
        <v>30000</v>
      </c>
      <c r="G507">
        <f>VLOOKUP(E507,policy_details[#All],9,FALSE)</f>
        <v>139192</v>
      </c>
      <c r="H507">
        <f>VLOOKUP(G507,'customer_details'!A:M,11,FALSE)</f>
        <v>163</v>
      </c>
      <c r="I507" s="1" t="s">
        <v>57</v>
      </c>
    </row>
    <row r="508" spans="1:9" x14ac:dyDescent="0.25">
      <c r="A508">
        <v>522</v>
      </c>
      <c r="B508" s="2">
        <v>42753.021527777775</v>
      </c>
      <c r="C508" s="2">
        <v>42765.493750000001</v>
      </c>
      <c r="D508">
        <v>450000</v>
      </c>
      <c r="E508">
        <v>123998</v>
      </c>
      <c r="F508">
        <f>VLOOKUP($E508,'car_details'!$A:$K,3,FALSE)</f>
        <v>30000</v>
      </c>
      <c r="G508">
        <f>VLOOKUP(E508,policy_details[#All],9,FALSE)</f>
        <v>153500</v>
      </c>
      <c r="H508">
        <f>VLOOKUP(G508,'customer_details'!A:M,11,FALSE)</f>
        <v>1401</v>
      </c>
      <c r="I508" s="1" t="s">
        <v>57</v>
      </c>
    </row>
    <row r="509" spans="1:9" x14ac:dyDescent="0.25">
      <c r="A509">
        <v>523</v>
      </c>
      <c r="B509" s="2">
        <v>42753.084027777775</v>
      </c>
      <c r="C509" s="2">
        <v>42765.461111111108</v>
      </c>
      <c r="D509">
        <v>200000</v>
      </c>
      <c r="E509">
        <v>123999</v>
      </c>
      <c r="F509">
        <f>VLOOKUP($E509,'car_details'!$A:$K,3,FALSE)</f>
        <v>50000</v>
      </c>
      <c r="G509">
        <f>VLOOKUP(E509,policy_details[#All],9,FALSE)</f>
        <v>110667</v>
      </c>
      <c r="H509">
        <f>VLOOKUP(G509,'customer_details'!A:M,11,FALSE)</f>
        <v>-370</v>
      </c>
      <c r="I509" s="1" t="s">
        <v>57</v>
      </c>
    </row>
    <row r="510" spans="1:9" x14ac:dyDescent="0.25">
      <c r="A510">
        <v>524</v>
      </c>
      <c r="B510" s="2">
        <v>42753.334027777775</v>
      </c>
      <c r="C510" s="2">
        <v>42761.634722222225</v>
      </c>
      <c r="D510">
        <v>425000</v>
      </c>
      <c r="E510">
        <v>124000</v>
      </c>
      <c r="F510">
        <f>VLOOKUP($E510,'car_details'!$A:$K,3,FALSE)</f>
        <v>42000</v>
      </c>
      <c r="G510">
        <f>VLOOKUP(E510,policy_details[#All],9,FALSE)</f>
        <v>167150</v>
      </c>
      <c r="H510">
        <f>VLOOKUP(G510,'customer_details'!A:M,11,FALSE)</f>
        <v>9</v>
      </c>
      <c r="I510" s="1" t="s">
        <v>57</v>
      </c>
    </row>
    <row r="511" spans="1:9" x14ac:dyDescent="0.25">
      <c r="A511">
        <v>525</v>
      </c>
      <c r="B511" s="2">
        <v>42753.371527777781</v>
      </c>
      <c r="C511" s="2">
        <v>42801.371527777781</v>
      </c>
      <c r="D511">
        <v>400000</v>
      </c>
      <c r="E511">
        <v>124001</v>
      </c>
      <c r="F511">
        <f>VLOOKUP($E511,'car_details'!$A:$K,3,FALSE)</f>
        <v>30000</v>
      </c>
      <c r="G511">
        <f>VLOOKUP(E511,policy_details[#All],9,FALSE)</f>
        <v>105284</v>
      </c>
      <c r="H511">
        <f>VLOOKUP(G511,'customer_details'!A:M,11,FALSE)</f>
        <v>4831</v>
      </c>
      <c r="I511" s="1" t="s">
        <v>57</v>
      </c>
    </row>
    <row r="512" spans="1:9" x14ac:dyDescent="0.25">
      <c r="A512">
        <v>526</v>
      </c>
      <c r="B512" s="2">
        <v>42753.411111111112</v>
      </c>
      <c r="C512" s="2"/>
      <c r="D512">
        <v>125000</v>
      </c>
      <c r="E512">
        <v>124002</v>
      </c>
      <c r="F512">
        <f>VLOOKUP($E512,'car_details'!$A:$K,3,FALSE)</f>
        <v>60000</v>
      </c>
      <c r="G512">
        <f>VLOOKUP(E512,policy_details[#All],9,FALSE)</f>
        <v>125374</v>
      </c>
      <c r="H512">
        <f>VLOOKUP(G512,'customer_details'!A:M,11,FALSE)</f>
        <v>1337</v>
      </c>
      <c r="I512" s="1" t="s">
        <v>30</v>
      </c>
    </row>
    <row r="513" spans="1:9" x14ac:dyDescent="0.25">
      <c r="A513">
        <v>527</v>
      </c>
      <c r="B513" s="2">
        <v>42753.435416666667</v>
      </c>
      <c r="C513" s="2">
        <v>42755.487500000003</v>
      </c>
      <c r="D513">
        <v>1600000</v>
      </c>
      <c r="E513">
        <v>124003</v>
      </c>
      <c r="F513">
        <f>VLOOKUP($E513,'car_details'!$A:$K,3,FALSE)</f>
        <v>14000</v>
      </c>
      <c r="G513">
        <f>VLOOKUP(E513,policy_details[#All],9,FALSE)</f>
        <v>161263</v>
      </c>
      <c r="H513">
        <f>VLOOKUP(G513,'customer_details'!A:M,11,FALSE)</f>
        <v>364</v>
      </c>
      <c r="I513" s="1" t="s">
        <v>57</v>
      </c>
    </row>
    <row r="514" spans="1:9" x14ac:dyDescent="0.25">
      <c r="A514">
        <v>528</v>
      </c>
      <c r="B514" s="2">
        <v>42753.445833333331</v>
      </c>
      <c r="C514" s="2">
        <v>42766.707638888889</v>
      </c>
      <c r="D514">
        <v>900000</v>
      </c>
      <c r="E514">
        <v>124004</v>
      </c>
      <c r="F514">
        <f>VLOOKUP($E514,'car_details'!$A:$K,3,FALSE)</f>
        <v>22000</v>
      </c>
      <c r="G514">
        <f>VLOOKUP(E514,policy_details[#All],9,FALSE)</f>
        <v>157686</v>
      </c>
      <c r="H514">
        <f>VLOOKUP(G514,'customer_details'!A:M,11,FALSE)</f>
        <v>5112</v>
      </c>
      <c r="I514" s="1" t="s">
        <v>57</v>
      </c>
    </row>
    <row r="515" spans="1:9" x14ac:dyDescent="0.25">
      <c r="A515">
        <v>529</v>
      </c>
      <c r="B515" s="2">
        <v>42753.454861111109</v>
      </c>
      <c r="C515" s="2">
        <v>42775.301388888889</v>
      </c>
      <c r="D515">
        <v>450000</v>
      </c>
      <c r="E515">
        <v>124005</v>
      </c>
      <c r="F515">
        <f>VLOOKUP($E515,'car_details'!$A:$K,3,FALSE)</f>
        <v>90000</v>
      </c>
      <c r="G515">
        <f>VLOOKUP(E515,policy_details[#All],9,FALSE)</f>
        <v>139955</v>
      </c>
      <c r="H515">
        <f>VLOOKUP(G515,'customer_details'!A:M,11,FALSE)</f>
        <v>7968</v>
      </c>
      <c r="I515" s="1" t="s">
        <v>57</v>
      </c>
    </row>
    <row r="516" spans="1:9" x14ac:dyDescent="0.25">
      <c r="A516">
        <v>530</v>
      </c>
      <c r="B516" s="2">
        <v>42753.468055555553</v>
      </c>
      <c r="C516" s="2">
        <v>42761.613888888889</v>
      </c>
      <c r="D516">
        <v>210000</v>
      </c>
      <c r="E516">
        <v>124006</v>
      </c>
      <c r="F516">
        <f>VLOOKUP($E516,'car_details'!$A:$K,3,FALSE)</f>
        <v>46000</v>
      </c>
      <c r="G516">
        <f>VLOOKUP(E516,policy_details[#All],9,FALSE)</f>
        <v>150161</v>
      </c>
      <c r="H516">
        <f>VLOOKUP(G516,'customer_details'!A:M,11,FALSE)</f>
        <v>604</v>
      </c>
      <c r="I516" s="1" t="s">
        <v>57</v>
      </c>
    </row>
    <row r="517" spans="1:9" x14ac:dyDescent="0.25">
      <c r="A517">
        <v>531</v>
      </c>
      <c r="B517" s="2">
        <v>42753.518750000003</v>
      </c>
      <c r="C517" s="2">
        <v>42765.490972222222</v>
      </c>
      <c r="D517">
        <v>801000</v>
      </c>
      <c r="E517">
        <v>124007</v>
      </c>
      <c r="F517">
        <f>VLOOKUP($E517,'car_details'!$A:$K,3,FALSE)</f>
        <v>20000</v>
      </c>
      <c r="G517">
        <f>VLOOKUP(E517,policy_details[#All],9,FALSE)</f>
        <v>144652</v>
      </c>
      <c r="H517">
        <f>VLOOKUP(G517,'customer_details'!A:M,11,FALSE)</f>
        <v>4987</v>
      </c>
      <c r="I517" s="1" t="s">
        <v>57</v>
      </c>
    </row>
    <row r="518" spans="1:9" x14ac:dyDescent="0.25">
      <c r="A518">
        <v>532</v>
      </c>
      <c r="B518" s="2">
        <v>42753.535416666666</v>
      </c>
      <c r="C518" s="2">
        <v>42772.705555555556</v>
      </c>
      <c r="D518">
        <v>317000</v>
      </c>
      <c r="E518">
        <v>124008</v>
      </c>
      <c r="F518">
        <f>VLOOKUP($E518,'car_details'!$A:$K,3,FALSE)</f>
        <v>15000</v>
      </c>
      <c r="G518">
        <f>VLOOKUP(E518,policy_details[#All],9,FALSE)</f>
        <v>152814</v>
      </c>
      <c r="H518">
        <f>VLOOKUP(G518,'customer_details'!A:M,11,FALSE)</f>
        <v>3114</v>
      </c>
      <c r="I518" s="1" t="s">
        <v>57</v>
      </c>
    </row>
    <row r="519" spans="1:9" x14ac:dyDescent="0.25">
      <c r="A519">
        <v>533</v>
      </c>
      <c r="B519" s="2">
        <v>42753.540972222225</v>
      </c>
      <c r="C519" s="2"/>
      <c r="D519">
        <v>600000</v>
      </c>
      <c r="E519">
        <v>124009</v>
      </c>
      <c r="F519">
        <f>VLOOKUP($E519,'car_details'!$A:$K,3,FALSE)</f>
        <v>40000</v>
      </c>
      <c r="G519">
        <f>VLOOKUP(E519,policy_details[#All],9,FALSE)</f>
        <v>106943</v>
      </c>
      <c r="H519">
        <f>VLOOKUP(G519,'customer_details'!A:M,11,FALSE)</f>
        <v>-291</v>
      </c>
      <c r="I519" s="1" t="s">
        <v>30</v>
      </c>
    </row>
    <row r="520" spans="1:9" x14ac:dyDescent="0.25">
      <c r="A520">
        <v>534</v>
      </c>
      <c r="B520" s="2">
        <v>42753.605555555558</v>
      </c>
      <c r="C520" s="2">
        <v>42782.737500000003</v>
      </c>
      <c r="D520">
        <v>330000</v>
      </c>
      <c r="E520">
        <v>124010</v>
      </c>
      <c r="F520">
        <f>VLOOKUP($E520,'car_details'!$A:$K,3,FALSE)</f>
        <v>30000</v>
      </c>
      <c r="G520">
        <f>VLOOKUP(E520,policy_details[#All],9,FALSE)</f>
        <v>134348</v>
      </c>
      <c r="H520">
        <f>VLOOKUP(G520,'customer_details'!A:M,11,FALSE)</f>
        <v>114</v>
      </c>
      <c r="I520" s="1" t="s">
        <v>57</v>
      </c>
    </row>
    <row r="521" spans="1:9" x14ac:dyDescent="0.25">
      <c r="A521">
        <v>535</v>
      </c>
      <c r="B521" s="2">
        <v>42753.620138888888</v>
      </c>
      <c r="C521" s="2">
        <v>42760.629166666666</v>
      </c>
      <c r="D521">
        <v>320000</v>
      </c>
      <c r="E521">
        <v>124011</v>
      </c>
      <c r="F521">
        <f>VLOOKUP($E521,'car_details'!$A:$K,3,FALSE)</f>
        <v>15000</v>
      </c>
      <c r="G521">
        <f>VLOOKUP(E521,policy_details[#All],9,FALSE)</f>
        <v>161781</v>
      </c>
      <c r="H521">
        <f>VLOOKUP(G521,'customer_details'!A:M,11,FALSE)</f>
        <v>4570</v>
      </c>
      <c r="I521" s="1" t="s">
        <v>57</v>
      </c>
    </row>
    <row r="522" spans="1:9" x14ac:dyDescent="0.25">
      <c r="A522">
        <v>537</v>
      </c>
      <c r="B522" s="2">
        <v>42753.62222222222</v>
      </c>
      <c r="C522" s="2">
        <v>42765.550694444442</v>
      </c>
      <c r="D522">
        <v>120000</v>
      </c>
      <c r="E522">
        <v>124013</v>
      </c>
      <c r="F522">
        <f>VLOOKUP($E522,'car_details'!$A:$K,3,FALSE)</f>
        <v>110000</v>
      </c>
      <c r="G522">
        <f>VLOOKUP(E522,policy_details[#All],9,FALSE)</f>
        <v>132521</v>
      </c>
      <c r="H522">
        <f>VLOOKUP(G522,'customer_details'!A:M,11,FALSE)</f>
        <v>625</v>
      </c>
      <c r="I522" s="1" t="s">
        <v>57</v>
      </c>
    </row>
    <row r="523" spans="1:9" x14ac:dyDescent="0.25">
      <c r="A523">
        <v>538</v>
      </c>
      <c r="B523" s="2">
        <v>42753.646527777775</v>
      </c>
      <c r="C523" s="2">
        <v>42760.373611111114</v>
      </c>
      <c r="D523">
        <v>130000</v>
      </c>
      <c r="E523">
        <v>124014</v>
      </c>
      <c r="F523">
        <f>VLOOKUP($E523,'car_details'!$A:$K,3,FALSE)</f>
        <v>70000</v>
      </c>
      <c r="G523">
        <f>VLOOKUP(E523,policy_details[#All],9,FALSE)</f>
        <v>110016</v>
      </c>
      <c r="H523">
        <f>VLOOKUP(G523,'customer_details'!A:M,11,FALSE)</f>
        <v>294</v>
      </c>
      <c r="I523" s="1" t="s">
        <v>57</v>
      </c>
    </row>
    <row r="524" spans="1:9" x14ac:dyDescent="0.25">
      <c r="A524">
        <v>539</v>
      </c>
      <c r="B524" s="2">
        <v>42753.671527777777</v>
      </c>
      <c r="C524" s="2">
        <v>42769.535416666666</v>
      </c>
      <c r="D524">
        <v>220000</v>
      </c>
      <c r="E524">
        <v>124015</v>
      </c>
      <c r="F524">
        <f>VLOOKUP($E524,'car_details'!$A:$K,3,FALSE)</f>
        <v>80000</v>
      </c>
      <c r="G524">
        <f>VLOOKUP(E524,policy_details[#All],9,FALSE)</f>
        <v>143819</v>
      </c>
      <c r="H524">
        <f>VLOOKUP(G524,'customer_details'!A:M,11,FALSE)</f>
        <v>474</v>
      </c>
      <c r="I524" s="1" t="s">
        <v>57</v>
      </c>
    </row>
    <row r="525" spans="1:9" x14ac:dyDescent="0.25">
      <c r="A525">
        <v>541</v>
      </c>
      <c r="B525" s="2">
        <v>42753.7</v>
      </c>
      <c r="C525" s="2">
        <v>42759.793055555558</v>
      </c>
      <c r="D525">
        <v>340000</v>
      </c>
      <c r="E525">
        <v>124017</v>
      </c>
      <c r="F525">
        <f>VLOOKUP($E525,'car_details'!$A:$K,3,FALSE)</f>
        <v>110000</v>
      </c>
      <c r="G525">
        <f>VLOOKUP(E525,policy_details[#All],9,FALSE)</f>
        <v>167584</v>
      </c>
      <c r="H525">
        <f>VLOOKUP(G525,'customer_details'!A:M,11,FALSE)</f>
        <v>668</v>
      </c>
      <c r="I525" s="1" t="s">
        <v>57</v>
      </c>
    </row>
    <row r="526" spans="1:9" x14ac:dyDescent="0.25">
      <c r="A526">
        <v>542</v>
      </c>
      <c r="B526" s="2">
        <v>42753.711111111108</v>
      </c>
      <c r="C526" s="2">
        <v>42769.506249999999</v>
      </c>
      <c r="D526">
        <v>200000</v>
      </c>
      <c r="E526">
        <v>124018</v>
      </c>
      <c r="F526">
        <f>VLOOKUP($E526,'car_details'!$A:$K,3,FALSE)</f>
        <v>70000</v>
      </c>
      <c r="G526">
        <f>VLOOKUP(E526,policy_details[#All],9,FALSE)</f>
        <v>166163</v>
      </c>
      <c r="H526">
        <f>VLOOKUP(G526,'customer_details'!A:M,11,FALSE)</f>
        <v>0</v>
      </c>
      <c r="I526" s="1" t="s">
        <v>57</v>
      </c>
    </row>
    <row r="527" spans="1:9" x14ac:dyDescent="0.25">
      <c r="A527">
        <v>543</v>
      </c>
      <c r="B527" s="2">
        <v>42753.722222222219</v>
      </c>
      <c r="C527" s="2">
        <v>42762.506249999999</v>
      </c>
      <c r="D527">
        <v>140000</v>
      </c>
      <c r="E527">
        <v>124019</v>
      </c>
      <c r="F527">
        <f>VLOOKUP($E527,'car_details'!$A:$K,3,FALSE)</f>
        <v>50000</v>
      </c>
      <c r="G527">
        <f>VLOOKUP(E527,policy_details[#All],9,FALSE)</f>
        <v>158407</v>
      </c>
      <c r="H527">
        <f>VLOOKUP(G527,'customer_details'!A:M,11,FALSE)</f>
        <v>2352</v>
      </c>
      <c r="I527" s="1" t="s">
        <v>57</v>
      </c>
    </row>
    <row r="528" spans="1:9" x14ac:dyDescent="0.25">
      <c r="A528">
        <v>544</v>
      </c>
      <c r="B528" s="2">
        <v>42753.737500000003</v>
      </c>
      <c r="C528" s="2">
        <v>42772.564583333333</v>
      </c>
      <c r="D528">
        <v>1000000</v>
      </c>
      <c r="E528">
        <v>124020</v>
      </c>
      <c r="F528">
        <f>VLOOKUP($E528,'car_details'!$A:$K,3,FALSE)</f>
        <v>190000</v>
      </c>
      <c r="G528">
        <f>VLOOKUP(E528,policy_details[#All],9,FALSE)</f>
        <v>143490</v>
      </c>
      <c r="H528">
        <f>VLOOKUP(G528,'customer_details'!A:M,11,FALSE)</f>
        <v>44</v>
      </c>
      <c r="I528" s="1" t="s">
        <v>57</v>
      </c>
    </row>
    <row r="529" spans="1:9" x14ac:dyDescent="0.25">
      <c r="A529">
        <v>545</v>
      </c>
      <c r="B529" s="2">
        <v>42753.738888888889</v>
      </c>
      <c r="C529" s="2">
        <v>42766.445138888892</v>
      </c>
      <c r="D529">
        <v>495000</v>
      </c>
      <c r="E529">
        <v>124021</v>
      </c>
      <c r="F529">
        <f>VLOOKUP($E529,'car_details'!$A:$K,3,FALSE)</f>
        <v>100000</v>
      </c>
      <c r="G529">
        <f>VLOOKUP(E529,policy_details[#All],9,FALSE)</f>
        <v>165085</v>
      </c>
      <c r="H529">
        <f>VLOOKUP(G529,'customer_details'!A:M,11,FALSE)</f>
        <v>583</v>
      </c>
      <c r="I529" s="1" t="s">
        <v>57</v>
      </c>
    </row>
    <row r="530" spans="1:9" x14ac:dyDescent="0.25">
      <c r="A530">
        <v>546</v>
      </c>
      <c r="B530" s="2">
        <v>42753.746527777781</v>
      </c>
      <c r="C530" s="2">
        <v>42761.556250000001</v>
      </c>
      <c r="D530">
        <v>236000</v>
      </c>
      <c r="E530">
        <v>124022</v>
      </c>
      <c r="F530">
        <f>VLOOKUP($E530,'car_details'!$A:$K,3,FALSE)</f>
        <v>60000</v>
      </c>
      <c r="G530">
        <f>VLOOKUP(E530,policy_details[#All],9,FALSE)</f>
        <v>160423</v>
      </c>
      <c r="H530">
        <f>VLOOKUP(G530,'customer_details'!A:M,11,FALSE)</f>
        <v>31</v>
      </c>
      <c r="I530" s="1" t="s">
        <v>57</v>
      </c>
    </row>
    <row r="531" spans="1:9" x14ac:dyDescent="0.25">
      <c r="A531">
        <v>547</v>
      </c>
      <c r="B531" s="2">
        <v>42753.818749999999</v>
      </c>
      <c r="C531" s="2">
        <v>42766.385416666664</v>
      </c>
      <c r="D531">
        <v>390000</v>
      </c>
      <c r="E531">
        <v>124023</v>
      </c>
      <c r="F531">
        <f>VLOOKUP($E531,'car_details'!$A:$K,3,FALSE)</f>
        <v>40000</v>
      </c>
      <c r="G531">
        <f>VLOOKUP(E531,policy_details[#All],9,FALSE)</f>
        <v>159338</v>
      </c>
      <c r="H531">
        <f>VLOOKUP(G531,'customer_details'!A:M,11,FALSE)</f>
        <v>309</v>
      </c>
      <c r="I531" s="1" t="s">
        <v>57</v>
      </c>
    </row>
    <row r="532" spans="1:9" x14ac:dyDescent="0.25">
      <c r="A532">
        <v>548</v>
      </c>
      <c r="B532" s="2">
        <v>42753.84097222222</v>
      </c>
      <c r="C532" s="2">
        <v>42762.400694444441</v>
      </c>
      <c r="D532">
        <v>275000</v>
      </c>
      <c r="E532">
        <v>124024</v>
      </c>
      <c r="F532">
        <f>VLOOKUP($E532,'car_details'!$A:$K,3,FALSE)</f>
        <v>90000</v>
      </c>
      <c r="G532">
        <f>VLOOKUP(E532,policy_details[#All],9,FALSE)</f>
        <v>107216</v>
      </c>
      <c r="H532">
        <f>VLOOKUP(G532,'customer_details'!A:M,11,FALSE)</f>
        <v>98</v>
      </c>
      <c r="I532" s="1" t="s">
        <v>57</v>
      </c>
    </row>
    <row r="533" spans="1:9" x14ac:dyDescent="0.25">
      <c r="A533">
        <v>549</v>
      </c>
      <c r="B533" s="2">
        <v>42753.843055555553</v>
      </c>
      <c r="C533" s="2">
        <v>42762.718055555553</v>
      </c>
      <c r="D533">
        <v>503000</v>
      </c>
      <c r="E533">
        <v>124025</v>
      </c>
      <c r="F533">
        <f>VLOOKUP($E533,'car_details'!$A:$K,3,FALSE)</f>
        <v>110000</v>
      </c>
      <c r="G533">
        <f>VLOOKUP(E533,policy_details[#All],9,FALSE)</f>
        <v>145863</v>
      </c>
      <c r="H533">
        <f>VLOOKUP(G533,'customer_details'!A:M,11,FALSE)</f>
        <v>1088</v>
      </c>
      <c r="I533" s="1" t="s">
        <v>57</v>
      </c>
    </row>
    <row r="534" spans="1:9" x14ac:dyDescent="0.25">
      <c r="A534">
        <v>550</v>
      </c>
      <c r="B534" s="2">
        <v>42753.866666666669</v>
      </c>
      <c r="C534" s="2"/>
      <c r="D534">
        <v>775000</v>
      </c>
      <c r="E534">
        <v>124026</v>
      </c>
      <c r="F534">
        <f>VLOOKUP($E534,'car_details'!$A:$K,3,FALSE)</f>
        <v>32000</v>
      </c>
      <c r="G534">
        <f>VLOOKUP(E534,policy_details[#All],9,FALSE)</f>
        <v>112340</v>
      </c>
      <c r="H534">
        <f>VLOOKUP(G534,'customer_details'!A:M,11,FALSE)</f>
        <v>2611</v>
      </c>
      <c r="I534" s="1" t="s">
        <v>30</v>
      </c>
    </row>
    <row r="535" spans="1:9" x14ac:dyDescent="0.25">
      <c r="A535">
        <v>551</v>
      </c>
      <c r="B535" s="2">
        <v>42753.880555555559</v>
      </c>
      <c r="C535" s="2">
        <v>42761.914583333331</v>
      </c>
      <c r="D535">
        <v>1800000</v>
      </c>
      <c r="E535">
        <v>124027</v>
      </c>
      <c r="F535">
        <f>VLOOKUP($E535,'car_details'!$A:$K,3,FALSE)</f>
        <v>30000</v>
      </c>
      <c r="G535">
        <f>VLOOKUP(E535,policy_details[#All],9,FALSE)</f>
        <v>110156</v>
      </c>
      <c r="H535">
        <f>VLOOKUP(G535,'customer_details'!A:M,11,FALSE)</f>
        <v>2850</v>
      </c>
      <c r="I535" s="1" t="s">
        <v>57</v>
      </c>
    </row>
    <row r="536" spans="1:9" x14ac:dyDescent="0.25">
      <c r="A536">
        <v>552</v>
      </c>
      <c r="B536" s="2">
        <v>42753.925000000003</v>
      </c>
      <c r="C536" s="2">
        <v>42761.561111111114</v>
      </c>
      <c r="D536">
        <v>850000</v>
      </c>
      <c r="E536">
        <v>124028</v>
      </c>
      <c r="F536">
        <f>VLOOKUP($E536,'car_details'!$A:$K,3,FALSE)</f>
        <v>58000</v>
      </c>
      <c r="G536">
        <f>VLOOKUP(E536,policy_details[#All],9,FALSE)</f>
        <v>140585</v>
      </c>
      <c r="H536">
        <f>VLOOKUP(G536,'customer_details'!A:M,11,FALSE)</f>
        <v>282</v>
      </c>
      <c r="I536" s="1" t="s">
        <v>57</v>
      </c>
    </row>
    <row r="537" spans="1:9" x14ac:dyDescent="0.25">
      <c r="A537">
        <v>553</v>
      </c>
      <c r="B537" s="2">
        <v>42753.945138888892</v>
      </c>
      <c r="C537" s="2">
        <v>42766.782638888886</v>
      </c>
      <c r="D537">
        <v>750000</v>
      </c>
      <c r="E537">
        <v>124029</v>
      </c>
      <c r="F537">
        <f>VLOOKUP($E537,'car_details'!$A:$K,3,FALSE)</f>
        <v>5000</v>
      </c>
      <c r="G537">
        <f>VLOOKUP(E537,policy_details[#All],9,FALSE)</f>
        <v>144855</v>
      </c>
      <c r="H537">
        <f>VLOOKUP(G537,'customer_details'!A:M,11,FALSE)</f>
        <v>330</v>
      </c>
      <c r="I537" s="1" t="s">
        <v>57</v>
      </c>
    </row>
    <row r="538" spans="1:9" x14ac:dyDescent="0.25">
      <c r="A538">
        <v>554</v>
      </c>
      <c r="B538" s="2">
        <v>42753.956250000003</v>
      </c>
      <c r="C538" s="2">
        <v>42759.572222222225</v>
      </c>
      <c r="D538">
        <v>570000</v>
      </c>
      <c r="E538">
        <v>124030</v>
      </c>
      <c r="F538">
        <f>VLOOKUP($E538,'car_details'!$A:$K,3,FALSE)</f>
        <v>25000</v>
      </c>
      <c r="G538">
        <f>VLOOKUP(E538,policy_details[#All],9,FALSE)</f>
        <v>142755</v>
      </c>
      <c r="H538">
        <f>VLOOKUP(G538,'customer_details'!A:M,11,FALSE)</f>
        <v>-103</v>
      </c>
      <c r="I538" s="1" t="s">
        <v>57</v>
      </c>
    </row>
    <row r="539" spans="1:9" x14ac:dyDescent="0.25">
      <c r="A539">
        <v>555</v>
      </c>
      <c r="B539" s="2">
        <v>42753.959722222222</v>
      </c>
      <c r="C539" s="2">
        <v>42775.522916666669</v>
      </c>
      <c r="D539">
        <v>580000</v>
      </c>
      <c r="E539">
        <v>124031</v>
      </c>
      <c r="F539">
        <f>VLOOKUP($E539,'car_details'!$A:$K,3,FALSE)</f>
        <v>32000</v>
      </c>
      <c r="G539">
        <f>VLOOKUP(E539,policy_details[#All],9,FALSE)</f>
        <v>147627</v>
      </c>
      <c r="H539">
        <f>VLOOKUP(G539,'customer_details'!A:M,11,FALSE)</f>
        <v>2885</v>
      </c>
      <c r="I539" s="1" t="s">
        <v>57</v>
      </c>
    </row>
    <row r="540" spans="1:9" x14ac:dyDescent="0.25">
      <c r="A540">
        <v>556</v>
      </c>
      <c r="B540" s="2">
        <v>42753.96875</v>
      </c>
      <c r="C540" s="2">
        <v>42765.397916666669</v>
      </c>
      <c r="D540">
        <v>484999</v>
      </c>
      <c r="E540">
        <v>124032</v>
      </c>
      <c r="F540">
        <f>VLOOKUP($E540,'car_details'!$A:$K,3,FALSE)</f>
        <v>30000</v>
      </c>
      <c r="G540">
        <f>VLOOKUP(E540,policy_details[#All],9,FALSE)</f>
        <v>105970</v>
      </c>
      <c r="H540">
        <f>VLOOKUP(G540,'customer_details'!A:M,11,FALSE)</f>
        <v>0</v>
      </c>
      <c r="I540" s="1" t="s">
        <v>57</v>
      </c>
    </row>
    <row r="541" spans="1:9" x14ac:dyDescent="0.25">
      <c r="A541">
        <v>557</v>
      </c>
      <c r="B541" s="2">
        <v>42754.005555555559</v>
      </c>
      <c r="C541" s="2">
        <v>42765.611805555556</v>
      </c>
      <c r="D541">
        <v>700000</v>
      </c>
      <c r="E541">
        <v>124033</v>
      </c>
      <c r="F541">
        <f>VLOOKUP($E541,'car_details'!$A:$K,3,FALSE)</f>
        <v>43000</v>
      </c>
      <c r="G541">
        <f>VLOOKUP(E541,policy_details[#All],9,FALSE)</f>
        <v>112102</v>
      </c>
      <c r="H541">
        <f>VLOOKUP(G541,'customer_details'!A:M,11,FALSE)</f>
        <v>5603</v>
      </c>
      <c r="I541" s="1" t="s">
        <v>57</v>
      </c>
    </row>
    <row r="542" spans="1:9" x14ac:dyDescent="0.25">
      <c r="A542">
        <v>558</v>
      </c>
      <c r="B542" s="2">
        <v>42754.372916666667</v>
      </c>
      <c r="C542" s="2">
        <v>42762.385416666664</v>
      </c>
      <c r="D542">
        <v>415000</v>
      </c>
      <c r="E542">
        <v>124034</v>
      </c>
      <c r="F542">
        <f>VLOOKUP($E542,'car_details'!$A:$K,3,FALSE)</f>
        <v>60000</v>
      </c>
      <c r="G542">
        <f>VLOOKUP(E542,policy_details[#All],9,FALSE)</f>
        <v>114776</v>
      </c>
      <c r="H542">
        <f>VLOOKUP(G542,'customer_details'!A:M,11,FALSE)</f>
        <v>61</v>
      </c>
      <c r="I542" s="1" t="s">
        <v>57</v>
      </c>
    </row>
    <row r="543" spans="1:9" x14ac:dyDescent="0.25">
      <c r="A543">
        <v>559</v>
      </c>
      <c r="B543" s="2">
        <v>42754.415972222225</v>
      </c>
      <c r="C543" s="2">
        <v>42761.658333333333</v>
      </c>
      <c r="D543">
        <v>325000</v>
      </c>
      <c r="E543">
        <v>124035</v>
      </c>
      <c r="F543">
        <f>VLOOKUP($E543,'car_details'!$A:$K,3,FALSE)</f>
        <v>50000</v>
      </c>
      <c r="G543">
        <f>VLOOKUP(E543,policy_details[#All],9,FALSE)</f>
        <v>134908</v>
      </c>
      <c r="H543">
        <f>VLOOKUP(G543,'customer_details'!A:M,11,FALSE)</f>
        <v>658</v>
      </c>
      <c r="I543" s="1" t="s">
        <v>57</v>
      </c>
    </row>
    <row r="544" spans="1:9" x14ac:dyDescent="0.25">
      <c r="A544">
        <v>560</v>
      </c>
      <c r="B544" s="2">
        <v>42754.428472222222</v>
      </c>
      <c r="C544" s="2">
        <v>42767.045138888891</v>
      </c>
      <c r="D544">
        <v>550000</v>
      </c>
      <c r="E544">
        <v>124036</v>
      </c>
      <c r="F544">
        <f>VLOOKUP($E544,'car_details'!$A:$K,3,FALSE)</f>
        <v>14200</v>
      </c>
      <c r="G544">
        <f>VLOOKUP(E544,policy_details[#All],9,FALSE)</f>
        <v>148803</v>
      </c>
      <c r="H544">
        <f>VLOOKUP(G544,'customer_details'!A:M,11,FALSE)</f>
        <v>866</v>
      </c>
      <c r="I544" s="1" t="s">
        <v>57</v>
      </c>
    </row>
    <row r="545" spans="1:9" x14ac:dyDescent="0.25">
      <c r="A545">
        <v>561</v>
      </c>
      <c r="B545" s="2">
        <v>42754.439583333333</v>
      </c>
      <c r="C545" s="2">
        <v>42761.545138888891</v>
      </c>
      <c r="D545">
        <v>300000</v>
      </c>
      <c r="E545">
        <v>124037</v>
      </c>
      <c r="F545">
        <f>VLOOKUP($E545,'car_details'!$A:$K,3,FALSE)</f>
        <v>10000</v>
      </c>
      <c r="G545">
        <f>VLOOKUP(E545,policy_details[#All],9,FALSE)</f>
        <v>152170</v>
      </c>
      <c r="H545">
        <f>VLOOKUP(G545,'customer_details'!A:M,11,FALSE)</f>
        <v>616</v>
      </c>
      <c r="I545" s="1" t="s">
        <v>57</v>
      </c>
    </row>
    <row r="546" spans="1:9" x14ac:dyDescent="0.25">
      <c r="A546">
        <v>562</v>
      </c>
      <c r="B546" s="2">
        <v>42754.476388888892</v>
      </c>
      <c r="C546" s="2">
        <v>42817.347916666666</v>
      </c>
      <c r="D546">
        <v>217000</v>
      </c>
      <c r="E546">
        <v>124038</v>
      </c>
      <c r="F546">
        <f>VLOOKUP($E546,'car_details'!$A:$K,3,FALSE)</f>
        <v>25000</v>
      </c>
      <c r="G546">
        <f>VLOOKUP(E546,policy_details[#All],9,FALSE)</f>
        <v>146969</v>
      </c>
      <c r="H546">
        <f>VLOOKUP(G546,'customer_details'!A:M,11,FALSE)</f>
        <v>-41</v>
      </c>
      <c r="I546" s="1" t="s">
        <v>57</v>
      </c>
    </row>
    <row r="547" spans="1:9" x14ac:dyDescent="0.25">
      <c r="A547">
        <v>563</v>
      </c>
      <c r="B547" s="2">
        <v>42754.490972222222</v>
      </c>
      <c r="C547" s="2">
        <v>42772.571527777778</v>
      </c>
      <c r="D547">
        <v>700000</v>
      </c>
      <c r="E547">
        <v>124039</v>
      </c>
      <c r="F547">
        <f>VLOOKUP($E547,'car_details'!$A:$K,3,FALSE)</f>
        <v>19100</v>
      </c>
      <c r="G547">
        <f>VLOOKUP(E547,policy_details[#All],9,FALSE)</f>
        <v>112452</v>
      </c>
      <c r="H547">
        <f>VLOOKUP(G547,'customer_details'!A:M,11,FALSE)</f>
        <v>159</v>
      </c>
      <c r="I547" s="1" t="s">
        <v>57</v>
      </c>
    </row>
    <row r="548" spans="1:9" x14ac:dyDescent="0.25">
      <c r="A548">
        <v>564</v>
      </c>
      <c r="B548" s="2">
        <v>42754.501388888886</v>
      </c>
      <c r="C548" s="2">
        <v>42761.466666666667</v>
      </c>
      <c r="D548">
        <v>466000</v>
      </c>
      <c r="E548">
        <v>124040</v>
      </c>
      <c r="F548">
        <f>VLOOKUP($E548,'car_details'!$A:$K,3,FALSE)</f>
        <v>25000</v>
      </c>
      <c r="G548">
        <f>VLOOKUP(E548,policy_details[#All],9,FALSE)</f>
        <v>113971</v>
      </c>
      <c r="H548">
        <f>VLOOKUP(G548,'customer_details'!A:M,11,FALSE)</f>
        <v>1616</v>
      </c>
      <c r="I548" s="1" t="s">
        <v>57</v>
      </c>
    </row>
    <row r="549" spans="1:9" x14ac:dyDescent="0.25">
      <c r="A549">
        <v>565</v>
      </c>
      <c r="B549" s="2">
        <v>42754.533333333333</v>
      </c>
      <c r="C549" s="2">
        <v>42765.761111111111</v>
      </c>
      <c r="D549">
        <v>484999</v>
      </c>
      <c r="E549">
        <v>124041</v>
      </c>
      <c r="F549">
        <f>VLOOKUP($E549,'car_details'!$A:$K,3,FALSE)</f>
        <v>54000</v>
      </c>
      <c r="G549">
        <f>VLOOKUP(E549,policy_details[#All],9,FALSE)</f>
        <v>160395</v>
      </c>
      <c r="H549">
        <f>VLOOKUP(G549,'customer_details'!A:M,11,FALSE)</f>
        <v>273</v>
      </c>
      <c r="I549" s="1" t="s">
        <v>57</v>
      </c>
    </row>
    <row r="550" spans="1:9" x14ac:dyDescent="0.25">
      <c r="A550">
        <v>566</v>
      </c>
      <c r="B550" s="2">
        <v>42754.54583333333</v>
      </c>
      <c r="C550" s="2">
        <v>42761.564583333333</v>
      </c>
      <c r="D550">
        <v>670000</v>
      </c>
      <c r="E550">
        <v>124042</v>
      </c>
      <c r="F550">
        <f>VLOOKUP($E550,'car_details'!$A:$K,3,FALSE)</f>
        <v>35000</v>
      </c>
      <c r="G550">
        <f>VLOOKUP(E550,policy_details[#All],9,FALSE)</f>
        <v>136567</v>
      </c>
      <c r="H550">
        <f>VLOOKUP(G550,'customer_details'!A:M,11,FALSE)</f>
        <v>207</v>
      </c>
      <c r="I550" s="1" t="s">
        <v>57</v>
      </c>
    </row>
    <row r="551" spans="1:9" x14ac:dyDescent="0.25">
      <c r="A551">
        <v>567</v>
      </c>
      <c r="B551" s="2">
        <v>42754.568055555559</v>
      </c>
      <c r="C551" s="2">
        <v>42762.445833333331</v>
      </c>
      <c r="D551">
        <v>500000</v>
      </c>
      <c r="E551">
        <v>124043</v>
      </c>
      <c r="F551">
        <f>VLOOKUP($E551,'car_details'!$A:$K,3,FALSE)</f>
        <v>20000</v>
      </c>
      <c r="G551">
        <f>VLOOKUP(E551,policy_details[#All],9,FALSE)</f>
        <v>149314</v>
      </c>
      <c r="H551">
        <f>VLOOKUP(G551,'customer_details'!A:M,11,FALSE)</f>
        <v>32</v>
      </c>
      <c r="I551" s="1" t="s">
        <v>57</v>
      </c>
    </row>
    <row r="552" spans="1:9" x14ac:dyDescent="0.25">
      <c r="A552">
        <v>568</v>
      </c>
      <c r="B552" s="2">
        <v>42754.586111111108</v>
      </c>
      <c r="C552" s="2">
        <v>42773.607638888891</v>
      </c>
      <c r="D552">
        <v>675000</v>
      </c>
      <c r="E552">
        <v>124044</v>
      </c>
      <c r="F552">
        <f>VLOOKUP($E552,'car_details'!$A:$K,3,FALSE)</f>
        <v>52000</v>
      </c>
      <c r="G552">
        <f>VLOOKUP(E552,policy_details[#All],9,FALSE)</f>
        <v>147039</v>
      </c>
      <c r="H552">
        <f>VLOOKUP(G552,'customer_details'!A:M,11,FALSE)</f>
        <v>4112</v>
      </c>
      <c r="I552" s="1" t="s">
        <v>57</v>
      </c>
    </row>
    <row r="553" spans="1:9" x14ac:dyDescent="0.25">
      <c r="A553">
        <v>569</v>
      </c>
      <c r="B553" s="2">
        <v>42754.602777777778</v>
      </c>
      <c r="C553" s="2">
        <v>42766.518055555556</v>
      </c>
      <c r="D553">
        <v>220000</v>
      </c>
      <c r="E553">
        <v>124045</v>
      </c>
      <c r="F553">
        <f>VLOOKUP($E553,'car_details'!$A:$K,3,FALSE)</f>
        <v>120000</v>
      </c>
      <c r="G553">
        <f>VLOOKUP(E553,policy_details[#All],9,FALSE)</f>
        <v>126522</v>
      </c>
      <c r="H553">
        <f>VLOOKUP(G553,'customer_details'!A:M,11,FALSE)</f>
        <v>1758</v>
      </c>
      <c r="I553" s="1" t="s">
        <v>57</v>
      </c>
    </row>
    <row r="554" spans="1:9" x14ac:dyDescent="0.25">
      <c r="A554">
        <v>570</v>
      </c>
      <c r="B554" s="2">
        <v>42754.609722222223</v>
      </c>
      <c r="C554" s="2">
        <v>42758.526388888888</v>
      </c>
      <c r="D554">
        <v>1650000</v>
      </c>
      <c r="E554">
        <v>124046</v>
      </c>
      <c r="F554">
        <f>VLOOKUP($E554,'car_details'!$A:$K,3,FALSE)</f>
        <v>50000</v>
      </c>
      <c r="G554">
        <f>VLOOKUP(E554,policy_details[#All],9,FALSE)</f>
        <v>127964</v>
      </c>
      <c r="H554">
        <f>VLOOKUP(G554,'customer_details'!A:M,11,FALSE)</f>
        <v>0</v>
      </c>
      <c r="I554" s="1" t="s">
        <v>57</v>
      </c>
    </row>
    <row r="555" spans="1:9" x14ac:dyDescent="0.25">
      <c r="A555">
        <v>571</v>
      </c>
      <c r="B555" s="2">
        <v>42754.63958333333</v>
      </c>
      <c r="C555" s="2">
        <v>42761.702777777777</v>
      </c>
      <c r="D555">
        <v>630000</v>
      </c>
      <c r="E555">
        <v>124047</v>
      </c>
      <c r="F555">
        <f>VLOOKUP($E555,'car_details'!$A:$K,3,FALSE)</f>
        <v>120000</v>
      </c>
      <c r="G555">
        <f>VLOOKUP(E555,policy_details[#All],9,FALSE)</f>
        <v>117709</v>
      </c>
      <c r="H555">
        <f>VLOOKUP(G555,'customer_details'!A:M,11,FALSE)</f>
        <v>455</v>
      </c>
      <c r="I555" s="1" t="s">
        <v>57</v>
      </c>
    </row>
    <row r="556" spans="1:9" x14ac:dyDescent="0.25">
      <c r="A556">
        <v>572</v>
      </c>
      <c r="B556" s="2">
        <v>42754.63958333333</v>
      </c>
      <c r="C556" s="2">
        <v>42767.754166666666</v>
      </c>
      <c r="D556">
        <v>250000</v>
      </c>
      <c r="E556">
        <v>124048</v>
      </c>
      <c r="F556">
        <f>VLOOKUP($E556,'car_details'!$A:$K,3,FALSE)</f>
        <v>90000</v>
      </c>
      <c r="G556">
        <f>VLOOKUP(E556,policy_details[#All],9,FALSE)</f>
        <v>125416</v>
      </c>
      <c r="H556">
        <f>VLOOKUP(G556,'customer_details'!A:M,11,FALSE)</f>
        <v>2266</v>
      </c>
      <c r="I556" s="1" t="s">
        <v>57</v>
      </c>
    </row>
    <row r="557" spans="1:9" x14ac:dyDescent="0.25">
      <c r="A557">
        <v>573</v>
      </c>
      <c r="B557" s="2">
        <v>42754.650694444441</v>
      </c>
      <c r="C557" s="2">
        <v>42776.806250000001</v>
      </c>
      <c r="D557">
        <v>120000</v>
      </c>
      <c r="E557">
        <v>124049</v>
      </c>
      <c r="F557">
        <f>VLOOKUP($E557,'car_details'!$A:$K,3,FALSE)</f>
        <v>120000</v>
      </c>
      <c r="G557">
        <f>VLOOKUP(E557,policy_details[#All],9,FALSE)</f>
        <v>145226</v>
      </c>
      <c r="H557">
        <f>VLOOKUP(G557,'customer_details'!A:M,11,FALSE)</f>
        <v>2643</v>
      </c>
      <c r="I557" s="1" t="s">
        <v>57</v>
      </c>
    </row>
    <row r="558" spans="1:9" x14ac:dyDescent="0.25">
      <c r="A558">
        <v>574</v>
      </c>
      <c r="B558" s="2">
        <v>42754.668055555558</v>
      </c>
      <c r="C558" s="2">
        <v>42765.521527777775</v>
      </c>
      <c r="D558">
        <v>300000</v>
      </c>
      <c r="E558">
        <v>124050</v>
      </c>
      <c r="F558">
        <f>VLOOKUP($E558,'car_details'!$A:$K,3,FALSE)</f>
        <v>101500</v>
      </c>
      <c r="G558">
        <f>VLOOKUP(E558,policy_details[#All],9,FALSE)</f>
        <v>100279</v>
      </c>
      <c r="H558">
        <f>VLOOKUP(G558,'customer_details'!A:M,11,FALSE)</f>
        <v>2795</v>
      </c>
      <c r="I558" s="1" t="s">
        <v>57</v>
      </c>
    </row>
    <row r="559" spans="1:9" x14ac:dyDescent="0.25">
      <c r="A559">
        <v>575</v>
      </c>
      <c r="B559" s="2">
        <v>42754.678472222222</v>
      </c>
      <c r="C559" s="2">
        <v>42762.671527777777</v>
      </c>
      <c r="D559">
        <v>525000</v>
      </c>
      <c r="E559">
        <v>124051</v>
      </c>
      <c r="F559">
        <f>VLOOKUP($E559,'car_details'!$A:$K,3,FALSE)</f>
        <v>75000</v>
      </c>
      <c r="G559">
        <f>VLOOKUP(E559,policy_details[#All],9,FALSE)</f>
        <v>158064</v>
      </c>
      <c r="H559">
        <f>VLOOKUP(G559,'customer_details'!A:M,11,FALSE)</f>
        <v>313</v>
      </c>
      <c r="I559" s="1" t="s">
        <v>57</v>
      </c>
    </row>
    <row r="560" spans="1:9" x14ac:dyDescent="0.25">
      <c r="A560">
        <v>578</v>
      </c>
      <c r="B560" s="2">
        <v>42754.720138888886</v>
      </c>
      <c r="C560" s="2">
        <v>42762.463888888888</v>
      </c>
      <c r="D560">
        <v>1100000</v>
      </c>
      <c r="E560">
        <v>124054</v>
      </c>
      <c r="F560">
        <f>VLOOKUP($E560,'car_details'!$A:$K,3,FALSE)</f>
        <v>100000</v>
      </c>
      <c r="G560">
        <f>VLOOKUP(E560,policy_details[#All],9,FALSE)</f>
        <v>104430</v>
      </c>
      <c r="H560">
        <f>VLOOKUP(G560,'customer_details'!A:M,11,FALSE)</f>
        <v>2976</v>
      </c>
      <c r="I560" s="1" t="s">
        <v>57</v>
      </c>
    </row>
    <row r="561" spans="1:9" x14ac:dyDescent="0.25">
      <c r="A561">
        <v>579</v>
      </c>
      <c r="B561" s="2">
        <v>42754.793055555558</v>
      </c>
      <c r="C561" s="2">
        <v>42758.849305555559</v>
      </c>
      <c r="D561">
        <v>480000</v>
      </c>
      <c r="E561">
        <v>124055</v>
      </c>
      <c r="F561">
        <f>VLOOKUP($E561,'car_details'!$A:$K,3,FALSE)</f>
        <v>55735</v>
      </c>
      <c r="G561">
        <f>VLOOKUP(E561,policy_details[#All],9,FALSE)</f>
        <v>132080</v>
      </c>
      <c r="H561">
        <f>VLOOKUP(G561,'customer_details'!A:M,11,FALSE)</f>
        <v>5511</v>
      </c>
      <c r="I561" s="1" t="s">
        <v>57</v>
      </c>
    </row>
    <row r="562" spans="1:9" x14ac:dyDescent="0.25">
      <c r="A562">
        <v>580</v>
      </c>
      <c r="B562" s="2">
        <v>42754.815972222219</v>
      </c>
      <c r="C562" s="2">
        <v>42759.536805555559</v>
      </c>
      <c r="D562">
        <v>605000</v>
      </c>
      <c r="E562">
        <v>124056</v>
      </c>
      <c r="F562">
        <f>VLOOKUP($E562,'car_details'!$A:$K,3,FALSE)</f>
        <v>80000</v>
      </c>
      <c r="G562">
        <f>VLOOKUP(E562,policy_details[#All],9,FALSE)</f>
        <v>161207</v>
      </c>
      <c r="H562">
        <f>VLOOKUP(G562,'customer_details'!A:M,11,FALSE)</f>
        <v>4389</v>
      </c>
      <c r="I562" s="1" t="s">
        <v>57</v>
      </c>
    </row>
    <row r="563" spans="1:9" x14ac:dyDescent="0.25">
      <c r="A563">
        <v>581</v>
      </c>
      <c r="B563" s="2">
        <v>42754.841666666667</v>
      </c>
      <c r="C563" s="2">
        <v>42772.385416666664</v>
      </c>
      <c r="D563">
        <v>250000</v>
      </c>
      <c r="E563">
        <v>124057</v>
      </c>
      <c r="F563">
        <f>VLOOKUP($E563,'car_details'!$A:$K,3,FALSE)</f>
        <v>50000</v>
      </c>
      <c r="G563">
        <f>VLOOKUP(E563,policy_details[#All],9,FALSE)</f>
        <v>120243</v>
      </c>
      <c r="H563">
        <f>VLOOKUP(G563,'customer_details'!A:M,11,FALSE)</f>
        <v>267</v>
      </c>
      <c r="I563" s="1" t="s">
        <v>57</v>
      </c>
    </row>
    <row r="564" spans="1:9" x14ac:dyDescent="0.25">
      <c r="A564">
        <v>582</v>
      </c>
      <c r="B564" s="2">
        <v>42754.864583333336</v>
      </c>
      <c r="C564" s="2">
        <v>42765.824305555558</v>
      </c>
      <c r="D564">
        <v>245000</v>
      </c>
      <c r="E564">
        <v>124058</v>
      </c>
      <c r="F564">
        <f>VLOOKUP($E564,'car_details'!$A:$K,3,FALSE)</f>
        <v>70000</v>
      </c>
      <c r="G564">
        <f>VLOOKUP(E564,policy_details[#All],9,FALSE)</f>
        <v>113621</v>
      </c>
      <c r="H564">
        <f>VLOOKUP(G564,'customer_details'!A:M,11,FALSE)</f>
        <v>1085</v>
      </c>
      <c r="I564" s="1" t="s">
        <v>57</v>
      </c>
    </row>
    <row r="565" spans="1:9" x14ac:dyDescent="0.25">
      <c r="A565">
        <v>583</v>
      </c>
      <c r="B565" s="2">
        <v>42754.89166666667</v>
      </c>
      <c r="C565" s="2">
        <v>42765.558333333334</v>
      </c>
      <c r="D565">
        <v>210000</v>
      </c>
      <c r="E565">
        <v>124059</v>
      </c>
      <c r="F565">
        <f>VLOOKUP($E565,'car_details'!$A:$K,3,FALSE)</f>
        <v>76000</v>
      </c>
      <c r="G565">
        <f>VLOOKUP(E565,policy_details[#All],9,FALSE)</f>
        <v>168081</v>
      </c>
      <c r="H565">
        <f>VLOOKUP(G565,'customer_details'!A:M,11,FALSE)</f>
        <v>663</v>
      </c>
      <c r="I565" s="1" t="s">
        <v>57</v>
      </c>
    </row>
    <row r="566" spans="1:9" x14ac:dyDescent="0.25">
      <c r="A566">
        <v>584</v>
      </c>
      <c r="B566" s="2">
        <v>42754.908333333333</v>
      </c>
      <c r="C566" s="2">
        <v>42765.486805555556</v>
      </c>
      <c r="D566">
        <v>730000</v>
      </c>
      <c r="E566">
        <v>124060</v>
      </c>
      <c r="F566">
        <f>VLOOKUP($E566,'car_details'!$A:$K,3,FALSE)</f>
        <v>1500</v>
      </c>
      <c r="G566">
        <f>VLOOKUP(E566,policy_details[#All],9,FALSE)</f>
        <v>128146</v>
      </c>
      <c r="H566">
        <f>VLOOKUP(G566,'customer_details'!A:M,11,FALSE)</f>
        <v>1612</v>
      </c>
      <c r="I566" s="1" t="s">
        <v>57</v>
      </c>
    </row>
    <row r="567" spans="1:9" x14ac:dyDescent="0.25">
      <c r="A567">
        <v>585</v>
      </c>
      <c r="B567" s="2">
        <v>42754.93472222222</v>
      </c>
      <c r="C567" s="2">
        <v>42772.598611111112</v>
      </c>
      <c r="D567">
        <v>500000</v>
      </c>
      <c r="E567">
        <v>124061</v>
      </c>
      <c r="F567">
        <f>VLOOKUP($E567,'car_details'!$A:$K,3,FALSE)</f>
        <v>76000</v>
      </c>
      <c r="G567">
        <f>VLOOKUP(E567,policy_details[#All],9,FALSE)</f>
        <v>138779</v>
      </c>
      <c r="H567">
        <f>VLOOKUP(G567,'customer_details'!A:M,11,FALSE)</f>
        <v>2326</v>
      </c>
      <c r="I567" s="1" t="s">
        <v>57</v>
      </c>
    </row>
    <row r="568" spans="1:9" x14ac:dyDescent="0.25">
      <c r="A568">
        <v>586</v>
      </c>
      <c r="B568" s="2">
        <v>42754.945138888892</v>
      </c>
      <c r="C568" s="2">
        <v>42761.581250000003</v>
      </c>
      <c r="D568">
        <v>400000</v>
      </c>
      <c r="E568">
        <v>124062</v>
      </c>
      <c r="F568">
        <f>VLOOKUP($E568,'car_details'!$A:$K,3,FALSE)</f>
        <v>40000</v>
      </c>
      <c r="G568">
        <f>VLOOKUP(E568,policy_details[#All],9,FALSE)</f>
        <v>127131</v>
      </c>
      <c r="H568">
        <f>VLOOKUP(G568,'customer_details'!A:M,11,FALSE)</f>
        <v>390</v>
      </c>
      <c r="I568" s="1" t="s">
        <v>57</v>
      </c>
    </row>
    <row r="569" spans="1:9" x14ac:dyDescent="0.25">
      <c r="A569">
        <v>587</v>
      </c>
      <c r="B569" s="2">
        <v>42754.966666666667</v>
      </c>
      <c r="C569" s="2">
        <v>42767.754166666666</v>
      </c>
      <c r="D569">
        <v>280000</v>
      </c>
      <c r="E569">
        <v>124063</v>
      </c>
      <c r="F569">
        <f>VLOOKUP($E569,'car_details'!$A:$K,3,FALSE)</f>
        <v>60000</v>
      </c>
      <c r="G569">
        <f>VLOOKUP(E569,policy_details[#All],9,FALSE)</f>
        <v>117212</v>
      </c>
      <c r="H569">
        <f>VLOOKUP(G569,'customer_details'!A:M,11,FALSE)</f>
        <v>2881</v>
      </c>
      <c r="I569" s="1" t="s">
        <v>57</v>
      </c>
    </row>
    <row r="570" spans="1:9" x14ac:dyDescent="0.25">
      <c r="A570">
        <v>588</v>
      </c>
      <c r="B570" s="2">
        <v>42755.017361111109</v>
      </c>
      <c r="C570" s="2">
        <v>42766.738888888889</v>
      </c>
      <c r="D570">
        <v>561000</v>
      </c>
      <c r="E570">
        <v>124064</v>
      </c>
      <c r="F570">
        <f>VLOOKUP($E570,'car_details'!$A:$K,3,FALSE)</f>
        <v>170000</v>
      </c>
      <c r="G570">
        <f>VLOOKUP(E570,policy_details[#All],9,FALSE)</f>
        <v>130519</v>
      </c>
      <c r="H570">
        <f>VLOOKUP(G570,'customer_details'!A:M,11,FALSE)</f>
        <v>329</v>
      </c>
      <c r="I570" s="1" t="s">
        <v>57</v>
      </c>
    </row>
    <row r="571" spans="1:9" x14ac:dyDescent="0.25">
      <c r="A571">
        <v>589</v>
      </c>
      <c r="B571" s="2">
        <v>42755.036111111112</v>
      </c>
      <c r="C571" s="2">
        <v>42759.588194444441</v>
      </c>
      <c r="D571">
        <v>950000</v>
      </c>
      <c r="E571">
        <v>124065</v>
      </c>
      <c r="F571">
        <f>VLOOKUP($E571,'car_details'!$A:$K,3,FALSE)</f>
        <v>181491</v>
      </c>
      <c r="G571">
        <f>VLOOKUP(E571,policy_details[#All],9,FALSE)</f>
        <v>130946</v>
      </c>
      <c r="H571">
        <f>VLOOKUP(G571,'customer_details'!A:M,11,FALSE)</f>
        <v>474</v>
      </c>
      <c r="I571" s="1" t="s">
        <v>57</v>
      </c>
    </row>
    <row r="572" spans="1:9" x14ac:dyDescent="0.25">
      <c r="A572">
        <v>590</v>
      </c>
      <c r="B572" s="2">
        <v>42755.082638888889</v>
      </c>
      <c r="C572" s="2">
        <v>42760.692361111112</v>
      </c>
      <c r="D572">
        <v>375000</v>
      </c>
      <c r="E572">
        <v>124066</v>
      </c>
      <c r="F572">
        <f>VLOOKUP($E572,'car_details'!$A:$K,3,FALSE)</f>
        <v>53319</v>
      </c>
      <c r="G572">
        <f>VLOOKUP(E572,policy_details[#All],9,FALSE)</f>
        <v>114727</v>
      </c>
      <c r="H572">
        <f>VLOOKUP(G572,'customer_details'!A:M,11,FALSE)</f>
        <v>624</v>
      </c>
      <c r="I572" s="1" t="s">
        <v>57</v>
      </c>
    </row>
    <row r="573" spans="1:9" x14ac:dyDescent="0.25">
      <c r="A573">
        <v>591</v>
      </c>
      <c r="B573" s="2">
        <v>42755.149305555555</v>
      </c>
      <c r="C573" s="2">
        <v>42766.425000000003</v>
      </c>
      <c r="D573">
        <v>700000</v>
      </c>
      <c r="E573">
        <v>124067</v>
      </c>
      <c r="F573">
        <f>VLOOKUP($E573,'car_details'!$A:$K,3,FALSE)</f>
        <v>40906</v>
      </c>
      <c r="G573">
        <f>VLOOKUP(E573,policy_details[#All],9,FALSE)</f>
        <v>133235</v>
      </c>
      <c r="H573">
        <f>VLOOKUP(G573,'customer_details'!A:M,11,FALSE)</f>
        <v>938</v>
      </c>
      <c r="I573" s="1" t="s">
        <v>57</v>
      </c>
    </row>
    <row r="574" spans="1:9" x14ac:dyDescent="0.25">
      <c r="A574">
        <v>592</v>
      </c>
      <c r="B574" s="2">
        <v>42755.438194444447</v>
      </c>
      <c r="C574" s="2"/>
      <c r="D574">
        <v>375000</v>
      </c>
      <c r="E574">
        <v>124068</v>
      </c>
      <c r="F574">
        <f>VLOOKUP($E574,'car_details'!$A:$K,3,FALSE)</f>
        <v>31711</v>
      </c>
      <c r="G574">
        <f>VLOOKUP(E574,policy_details[#All],9,FALSE)</f>
        <v>137050</v>
      </c>
      <c r="H574">
        <f>VLOOKUP(G574,'customer_details'!A:M,11,FALSE)</f>
        <v>1443</v>
      </c>
      <c r="I574" s="1" t="s">
        <v>30</v>
      </c>
    </row>
    <row r="575" spans="1:9" x14ac:dyDescent="0.25">
      <c r="A575">
        <v>593</v>
      </c>
      <c r="B575" s="2">
        <v>42755.449305555558</v>
      </c>
      <c r="C575" s="2">
        <v>42765.615277777775</v>
      </c>
      <c r="D575">
        <v>270000</v>
      </c>
      <c r="E575">
        <v>124069</v>
      </c>
      <c r="F575">
        <f>VLOOKUP($E575,'car_details'!$A:$K,3,FALSE)</f>
        <v>43755</v>
      </c>
      <c r="G575">
        <f>VLOOKUP(E575,policy_details[#All],9,FALSE)</f>
        <v>118087</v>
      </c>
      <c r="H575">
        <f>VLOOKUP(G575,'customer_details'!A:M,11,FALSE)</f>
        <v>2763</v>
      </c>
      <c r="I575" s="1" t="s">
        <v>57</v>
      </c>
    </row>
    <row r="576" spans="1:9" x14ac:dyDescent="0.25">
      <c r="A576">
        <v>594</v>
      </c>
      <c r="B576" s="2">
        <v>42755.456944444442</v>
      </c>
      <c r="C576" s="2">
        <v>42786.56527777778</v>
      </c>
      <c r="D576">
        <v>300000</v>
      </c>
      <c r="E576">
        <v>124070</v>
      </c>
      <c r="F576">
        <f>VLOOKUP($E576,'car_details'!$A:$K,3,FALSE)</f>
        <v>66693</v>
      </c>
      <c r="G576">
        <f>VLOOKUP(E576,policy_details[#All],9,FALSE)</f>
        <v>110184</v>
      </c>
      <c r="H576">
        <f>VLOOKUP(G576,'customer_details'!A:M,11,FALSE)</f>
        <v>152</v>
      </c>
      <c r="I576" s="1" t="s">
        <v>57</v>
      </c>
    </row>
    <row r="577" spans="1:9" x14ac:dyDescent="0.25">
      <c r="A577">
        <v>595</v>
      </c>
      <c r="B577" s="2">
        <v>42755.466666666667</v>
      </c>
      <c r="C577" s="2">
        <v>42765.545138888891</v>
      </c>
      <c r="D577">
        <v>225000</v>
      </c>
      <c r="E577">
        <v>124071</v>
      </c>
      <c r="F577">
        <f>VLOOKUP($E577,'car_details'!$A:$K,3,FALSE)</f>
        <v>59549</v>
      </c>
      <c r="G577">
        <f>VLOOKUP(E577,policy_details[#All],9,FALSE)</f>
        <v>126004</v>
      </c>
      <c r="H577">
        <f>VLOOKUP(G577,'customer_details'!A:M,11,FALSE)</f>
        <v>4596</v>
      </c>
      <c r="I577" s="1" t="s">
        <v>57</v>
      </c>
    </row>
    <row r="578" spans="1:9" x14ac:dyDescent="0.25">
      <c r="A578">
        <v>596</v>
      </c>
      <c r="B578" s="2">
        <v>42755.484722222223</v>
      </c>
      <c r="C578" s="2">
        <v>42762.552777777775</v>
      </c>
      <c r="D578">
        <v>1350000</v>
      </c>
      <c r="E578">
        <v>124072</v>
      </c>
      <c r="F578">
        <f>VLOOKUP($E578,'car_details'!$A:$K,3,FALSE)</f>
        <v>94385</v>
      </c>
      <c r="G578">
        <f>VLOOKUP(E578,policy_details[#All],9,FALSE)</f>
        <v>100013</v>
      </c>
      <c r="H578">
        <f>VLOOKUP(G578,'customer_details'!A:M,11,FALSE)</f>
        <v>812</v>
      </c>
      <c r="I578" s="1" t="s">
        <v>57</v>
      </c>
    </row>
    <row r="579" spans="1:9" x14ac:dyDescent="0.25">
      <c r="A579">
        <v>597</v>
      </c>
      <c r="B579" s="2">
        <v>42755.50277777778</v>
      </c>
      <c r="C579" s="2">
        <v>42765.599305555559</v>
      </c>
      <c r="D579">
        <v>200000</v>
      </c>
      <c r="E579">
        <v>124073</v>
      </c>
      <c r="F579">
        <f>VLOOKUP($E579,'car_details'!$A:$K,3,FALSE)</f>
        <v>73730</v>
      </c>
      <c r="G579">
        <f>VLOOKUP(E579,policy_details[#All],9,FALSE)</f>
        <v>132570</v>
      </c>
      <c r="H579">
        <f>VLOOKUP(G579,'customer_details'!A:M,11,FALSE)</f>
        <v>382</v>
      </c>
      <c r="I579" s="1" t="s">
        <v>57</v>
      </c>
    </row>
    <row r="580" spans="1:9" x14ac:dyDescent="0.25">
      <c r="A580">
        <v>598</v>
      </c>
      <c r="B580" s="2">
        <v>42755.563888888886</v>
      </c>
      <c r="C580" s="2">
        <v>42766.574999999997</v>
      </c>
      <c r="D580">
        <v>400000</v>
      </c>
      <c r="E580">
        <v>124074</v>
      </c>
      <c r="F580">
        <f>VLOOKUP($E580,'car_details'!$A:$K,3,FALSE)</f>
        <v>221889</v>
      </c>
      <c r="G580">
        <f>VLOOKUP(E580,policy_details[#All],9,FALSE)</f>
        <v>153682</v>
      </c>
      <c r="H580">
        <f>VLOOKUP(G580,'customer_details'!A:M,11,FALSE)</f>
        <v>-205</v>
      </c>
      <c r="I580" s="1" t="s">
        <v>57</v>
      </c>
    </row>
    <row r="581" spans="1:9" x14ac:dyDescent="0.25">
      <c r="A581">
        <v>599</v>
      </c>
      <c r="B581" s="2">
        <v>42755.602083333331</v>
      </c>
      <c r="C581" s="2">
        <v>42769.443055555559</v>
      </c>
      <c r="D581">
        <v>500000</v>
      </c>
      <c r="E581">
        <v>124075</v>
      </c>
      <c r="F581">
        <f>VLOOKUP($E581,'car_details'!$A:$K,3,FALSE)</f>
        <v>116104</v>
      </c>
      <c r="G581">
        <f>VLOOKUP(E581,policy_details[#All],9,FALSE)</f>
        <v>144344</v>
      </c>
      <c r="H581">
        <f>VLOOKUP(G581,'customer_details'!A:M,11,FALSE)</f>
        <v>6746</v>
      </c>
      <c r="I581" s="1" t="s">
        <v>57</v>
      </c>
    </row>
    <row r="582" spans="1:9" x14ac:dyDescent="0.25">
      <c r="A582">
        <v>600</v>
      </c>
      <c r="B582" s="2">
        <v>42755.604166666664</v>
      </c>
      <c r="C582" s="2">
        <v>42769.56527777778</v>
      </c>
      <c r="D582">
        <v>500000</v>
      </c>
      <c r="E582">
        <v>124076</v>
      </c>
      <c r="F582">
        <f>VLOOKUP($E582,'car_details'!$A:$K,3,FALSE)</f>
        <v>150546</v>
      </c>
      <c r="G582">
        <f>VLOOKUP(E582,policy_details[#All],9,FALSE)</f>
        <v>127012</v>
      </c>
      <c r="H582">
        <f>VLOOKUP(G582,'customer_details'!A:M,11,FALSE)</f>
        <v>4227</v>
      </c>
      <c r="I582" s="1" t="s">
        <v>57</v>
      </c>
    </row>
    <row r="583" spans="1:9" x14ac:dyDescent="0.25">
      <c r="A583">
        <v>601</v>
      </c>
      <c r="B583" s="2">
        <v>42755.613194444442</v>
      </c>
      <c r="C583" s="2">
        <v>42783.561111111114</v>
      </c>
      <c r="D583">
        <v>1500000</v>
      </c>
      <c r="E583">
        <v>124077</v>
      </c>
      <c r="F583">
        <f>VLOOKUP($E583,'car_details'!$A:$K,3,FALSE)</f>
        <v>148120</v>
      </c>
      <c r="G583">
        <f>VLOOKUP(E583,policy_details[#All],9,FALSE)</f>
        <v>128727</v>
      </c>
      <c r="H583">
        <f>VLOOKUP(G583,'customer_details'!A:M,11,FALSE)</f>
        <v>1229</v>
      </c>
      <c r="I583" s="1" t="s">
        <v>57</v>
      </c>
    </row>
    <row r="584" spans="1:9" x14ac:dyDescent="0.25">
      <c r="A584">
        <v>602</v>
      </c>
      <c r="B584" s="2">
        <v>42755.62222222222</v>
      </c>
      <c r="C584" s="2">
        <v>42774.44027777778</v>
      </c>
      <c r="D584">
        <v>555000</v>
      </c>
      <c r="E584">
        <v>124078</v>
      </c>
      <c r="F584">
        <f>VLOOKUP($E584,'car_details'!$A:$K,3,FALSE)</f>
        <v>20000</v>
      </c>
      <c r="G584">
        <f>VLOOKUP(E584,policy_details[#All],9,FALSE)</f>
        <v>162859</v>
      </c>
      <c r="H584">
        <f>VLOOKUP(G584,'customer_details'!A:M,11,FALSE)</f>
        <v>3630</v>
      </c>
      <c r="I584" s="1" t="s">
        <v>57</v>
      </c>
    </row>
    <row r="585" spans="1:9" x14ac:dyDescent="0.25">
      <c r="A585">
        <v>603</v>
      </c>
      <c r="B585" s="2">
        <v>42755.630555555559</v>
      </c>
      <c r="C585" s="2">
        <v>42768.635416666664</v>
      </c>
      <c r="D585">
        <v>580000</v>
      </c>
      <c r="E585">
        <v>124079</v>
      </c>
      <c r="F585">
        <f>VLOOKUP($E585,'car_details'!$A:$K,3,FALSE)</f>
        <v>30000</v>
      </c>
      <c r="G585">
        <f>VLOOKUP(E585,policy_details[#All],9,FALSE)</f>
        <v>133641</v>
      </c>
      <c r="H585">
        <f>VLOOKUP(G585,'customer_details'!A:M,11,FALSE)</f>
        <v>437</v>
      </c>
      <c r="I585" s="1" t="s">
        <v>57</v>
      </c>
    </row>
    <row r="586" spans="1:9" x14ac:dyDescent="0.25">
      <c r="A586">
        <v>604</v>
      </c>
      <c r="B586" s="2">
        <v>42755.685416666667</v>
      </c>
      <c r="C586" s="2">
        <v>42761.683333333334</v>
      </c>
      <c r="D586">
        <v>337000</v>
      </c>
      <c r="E586">
        <v>124080</v>
      </c>
      <c r="F586">
        <f>VLOOKUP($E586,'car_details'!$A:$K,3,FALSE)</f>
        <v>142000</v>
      </c>
      <c r="G586">
        <f>VLOOKUP(E586,policy_details[#All],9,FALSE)</f>
        <v>168494</v>
      </c>
      <c r="H586">
        <f>VLOOKUP(G586,'customer_details'!A:M,11,FALSE)</f>
        <v>0</v>
      </c>
      <c r="I586" s="1" t="s">
        <v>57</v>
      </c>
    </row>
    <row r="587" spans="1:9" x14ac:dyDescent="0.25">
      <c r="A587">
        <v>605</v>
      </c>
      <c r="B587" s="2">
        <v>42755.688888888886</v>
      </c>
      <c r="C587" s="2">
        <v>42768.439583333333</v>
      </c>
      <c r="D587">
        <v>175000</v>
      </c>
      <c r="E587">
        <v>124081</v>
      </c>
      <c r="F587">
        <f>VLOOKUP($E587,'car_details'!$A:$K,3,FALSE)</f>
        <v>20000</v>
      </c>
      <c r="G587">
        <f>VLOOKUP(E587,policy_details[#All],9,FALSE)</f>
        <v>115602</v>
      </c>
      <c r="H587">
        <f>VLOOKUP(G587,'customer_details'!A:M,11,FALSE)</f>
        <v>6060</v>
      </c>
      <c r="I587" s="1" t="s">
        <v>57</v>
      </c>
    </row>
    <row r="588" spans="1:9" x14ac:dyDescent="0.25">
      <c r="A588">
        <v>606</v>
      </c>
      <c r="B588" s="2">
        <v>42755.724305555559</v>
      </c>
      <c r="C588" s="2">
        <v>42776.69027777778</v>
      </c>
      <c r="D588">
        <v>180000</v>
      </c>
      <c r="E588">
        <v>124082</v>
      </c>
      <c r="F588">
        <f>VLOOKUP($E588,'car_details'!$A:$K,3,FALSE)</f>
        <v>120000</v>
      </c>
      <c r="G588">
        <f>VLOOKUP(E588,policy_details[#All],9,FALSE)</f>
        <v>154956</v>
      </c>
      <c r="H588">
        <f>VLOOKUP(G588,'customer_details'!A:M,11,FALSE)</f>
        <v>1775</v>
      </c>
      <c r="I588" s="1" t="s">
        <v>57</v>
      </c>
    </row>
    <row r="589" spans="1:9" x14ac:dyDescent="0.25">
      <c r="A589">
        <v>607</v>
      </c>
      <c r="B589" s="2">
        <v>42755.736805555556</v>
      </c>
      <c r="C589" s="2">
        <v>42773.656944444447</v>
      </c>
      <c r="D589">
        <v>200000</v>
      </c>
      <c r="E589">
        <v>124083</v>
      </c>
      <c r="F589">
        <f>VLOOKUP($E589,'car_details'!$A:$K,3,FALSE)</f>
        <v>80000</v>
      </c>
      <c r="G589">
        <f>VLOOKUP(E589,policy_details[#All],9,FALSE)</f>
        <v>144638</v>
      </c>
      <c r="H589">
        <f>VLOOKUP(G589,'customer_details'!A:M,11,FALSE)</f>
        <v>0</v>
      </c>
      <c r="I589" s="1" t="s">
        <v>57</v>
      </c>
    </row>
    <row r="590" spans="1:9" x14ac:dyDescent="0.25">
      <c r="A590">
        <v>608</v>
      </c>
      <c r="B590" s="2">
        <v>42755.804166666669</v>
      </c>
      <c r="C590" s="2">
        <v>42765.493750000001</v>
      </c>
      <c r="D590">
        <v>260000</v>
      </c>
      <c r="E590">
        <v>124084</v>
      </c>
      <c r="F590">
        <f>VLOOKUP($E590,'car_details'!$A:$K,3,FALSE)</f>
        <v>60000</v>
      </c>
      <c r="G590">
        <f>VLOOKUP(E590,policy_details[#All],9,FALSE)</f>
        <v>168620</v>
      </c>
      <c r="H590">
        <f>VLOOKUP(G590,'customer_details'!A:M,11,FALSE)</f>
        <v>1187</v>
      </c>
      <c r="I590" s="1" t="s">
        <v>57</v>
      </c>
    </row>
    <row r="591" spans="1:9" x14ac:dyDescent="0.25">
      <c r="A591">
        <v>609</v>
      </c>
      <c r="B591" s="2">
        <v>42755.806944444441</v>
      </c>
      <c r="C591" s="2">
        <v>42760.720138888886</v>
      </c>
      <c r="D591">
        <v>350000</v>
      </c>
      <c r="E591">
        <v>124085</v>
      </c>
      <c r="F591">
        <f>VLOOKUP($E591,'car_details'!$A:$K,3,FALSE)</f>
        <v>25000</v>
      </c>
      <c r="G591">
        <f>VLOOKUP(E591,policy_details[#All],9,FALSE)</f>
        <v>117079</v>
      </c>
      <c r="H591">
        <f>VLOOKUP(G591,'customer_details'!A:M,11,FALSE)</f>
        <v>496</v>
      </c>
      <c r="I591" s="1" t="s">
        <v>57</v>
      </c>
    </row>
    <row r="592" spans="1:9" x14ac:dyDescent="0.25">
      <c r="A592">
        <v>610</v>
      </c>
      <c r="B592" s="2">
        <v>42755.807638888888</v>
      </c>
      <c r="C592" s="2">
        <v>42762.711805555555</v>
      </c>
      <c r="D592">
        <v>409999</v>
      </c>
      <c r="E592">
        <v>124086</v>
      </c>
      <c r="F592">
        <f>VLOOKUP($E592,'car_details'!$A:$K,3,FALSE)</f>
        <v>50000</v>
      </c>
      <c r="G592">
        <f>VLOOKUP(E592,policy_details[#All],9,FALSE)</f>
        <v>144393</v>
      </c>
      <c r="H592">
        <f>VLOOKUP(G592,'customer_details'!A:M,11,FALSE)</f>
        <v>1080</v>
      </c>
      <c r="I592" s="1" t="s">
        <v>57</v>
      </c>
    </row>
    <row r="593" spans="1:9" x14ac:dyDescent="0.25">
      <c r="A593">
        <v>611</v>
      </c>
      <c r="B593" s="2">
        <v>42755.814583333333</v>
      </c>
      <c r="C593" s="2">
        <v>42765.589583333334</v>
      </c>
      <c r="D593">
        <v>655000</v>
      </c>
      <c r="E593">
        <v>124087</v>
      </c>
      <c r="F593">
        <f>VLOOKUP($E593,'car_details'!$A:$K,3,FALSE)</f>
        <v>126000</v>
      </c>
      <c r="G593">
        <f>VLOOKUP(E593,policy_details[#All],9,FALSE)</f>
        <v>105053</v>
      </c>
      <c r="H593">
        <f>VLOOKUP(G593,'customer_details'!A:M,11,FALSE)</f>
        <v>733</v>
      </c>
      <c r="I593" s="1" t="s">
        <v>57</v>
      </c>
    </row>
    <row r="594" spans="1:9" x14ac:dyDescent="0.25">
      <c r="A594">
        <v>612</v>
      </c>
      <c r="B594" s="2">
        <v>42755.822222222225</v>
      </c>
      <c r="C594" s="2">
        <v>42761.661805555559</v>
      </c>
      <c r="D594">
        <v>370000</v>
      </c>
      <c r="E594">
        <v>124088</v>
      </c>
      <c r="F594">
        <f>VLOOKUP($E594,'car_details'!$A:$K,3,FALSE)</f>
        <v>170000</v>
      </c>
      <c r="G594">
        <f>VLOOKUP(E594,policy_details[#All],9,FALSE)</f>
        <v>155992</v>
      </c>
      <c r="H594">
        <f>VLOOKUP(G594,'customer_details'!A:M,11,FALSE)</f>
        <v>428</v>
      </c>
      <c r="I594" s="1" t="s">
        <v>57</v>
      </c>
    </row>
    <row r="595" spans="1:9" x14ac:dyDescent="0.25">
      <c r="A595">
        <v>613</v>
      </c>
      <c r="B595" s="2">
        <v>42755.856249999997</v>
      </c>
      <c r="C595" s="2">
        <v>42773.688194444447</v>
      </c>
      <c r="D595">
        <v>200000</v>
      </c>
      <c r="E595">
        <v>124089</v>
      </c>
      <c r="F595">
        <f>VLOOKUP($E595,'car_details'!$A:$K,3,FALSE)</f>
        <v>24000</v>
      </c>
      <c r="G595">
        <f>VLOOKUP(E595,policy_details[#All],9,FALSE)</f>
        <v>110380</v>
      </c>
      <c r="H595">
        <f>VLOOKUP(G595,'customer_details'!A:M,11,FALSE)</f>
        <v>1138</v>
      </c>
      <c r="I595" s="1" t="s">
        <v>57</v>
      </c>
    </row>
    <row r="596" spans="1:9" x14ac:dyDescent="0.25">
      <c r="A596">
        <v>614</v>
      </c>
      <c r="B596" s="2">
        <v>42755.888888888891</v>
      </c>
      <c r="C596" s="2">
        <v>42763.481944444444</v>
      </c>
      <c r="D596">
        <v>800000</v>
      </c>
      <c r="E596">
        <v>124090</v>
      </c>
      <c r="F596">
        <f>VLOOKUP($E596,'car_details'!$A:$K,3,FALSE)</f>
        <v>100000</v>
      </c>
      <c r="G596">
        <f>VLOOKUP(E596,policy_details[#All],9,FALSE)</f>
        <v>167738</v>
      </c>
      <c r="H596">
        <f>VLOOKUP(G596,'customer_details'!A:M,11,FALSE)</f>
        <v>-236</v>
      </c>
      <c r="I596" s="1" t="s">
        <v>57</v>
      </c>
    </row>
    <row r="597" spans="1:9" x14ac:dyDescent="0.25">
      <c r="A597">
        <v>615</v>
      </c>
      <c r="B597" s="2">
        <v>42755.924305555556</v>
      </c>
      <c r="C597" s="2">
        <v>42763.27847222222</v>
      </c>
      <c r="D597">
        <v>550000</v>
      </c>
      <c r="E597">
        <v>124091</v>
      </c>
      <c r="F597">
        <f>VLOOKUP($E597,'car_details'!$A:$K,3,FALSE)</f>
        <v>10000</v>
      </c>
      <c r="G597">
        <f>VLOOKUP(E597,policy_details[#All],9,FALSE)</f>
        <v>121412</v>
      </c>
      <c r="H597">
        <f>VLOOKUP(G597,'customer_details'!A:M,11,FALSE)</f>
        <v>997</v>
      </c>
      <c r="I597" s="1" t="s">
        <v>57</v>
      </c>
    </row>
    <row r="598" spans="1:9" x14ac:dyDescent="0.25">
      <c r="A598">
        <v>616</v>
      </c>
      <c r="B598" s="2">
        <v>42755.929166666669</v>
      </c>
      <c r="C598" s="2">
        <v>42765.774305555555</v>
      </c>
      <c r="D598">
        <v>300000</v>
      </c>
      <c r="E598">
        <v>124092</v>
      </c>
      <c r="F598">
        <f>VLOOKUP($E598,'car_details'!$A:$K,3,FALSE)</f>
        <v>70000</v>
      </c>
      <c r="G598">
        <f>VLOOKUP(E598,policy_details[#All],9,FALSE)</f>
        <v>100426</v>
      </c>
      <c r="H598">
        <f>VLOOKUP(G598,'customer_details'!A:M,11,FALSE)</f>
        <v>2991</v>
      </c>
      <c r="I598" s="1" t="s">
        <v>57</v>
      </c>
    </row>
    <row r="599" spans="1:9" x14ac:dyDescent="0.25">
      <c r="A599">
        <v>617</v>
      </c>
      <c r="B599" s="2">
        <v>42756.290277777778</v>
      </c>
      <c r="C599" s="2">
        <v>42765.581250000003</v>
      </c>
      <c r="D599">
        <v>220000</v>
      </c>
      <c r="E599">
        <v>124093</v>
      </c>
      <c r="F599">
        <f>VLOOKUP($E599,'car_details'!$A:$K,3,FALSE)</f>
        <v>40000</v>
      </c>
      <c r="G599">
        <f>VLOOKUP(E599,policy_details[#All],9,FALSE)</f>
        <v>103646</v>
      </c>
      <c r="H599">
        <f>VLOOKUP(G599,'customer_details'!A:M,11,FALSE)</f>
        <v>5310</v>
      </c>
      <c r="I599" s="1" t="s">
        <v>57</v>
      </c>
    </row>
    <row r="600" spans="1:9" x14ac:dyDescent="0.25">
      <c r="A600">
        <v>618</v>
      </c>
      <c r="B600" s="2">
        <v>42756.368055555555</v>
      </c>
      <c r="C600" s="2">
        <v>42768.675000000003</v>
      </c>
      <c r="D600">
        <v>196000</v>
      </c>
      <c r="E600">
        <v>124094</v>
      </c>
      <c r="F600">
        <f>VLOOKUP($E600,'car_details'!$A:$K,3,FALSE)</f>
        <v>110000</v>
      </c>
      <c r="G600">
        <f>VLOOKUP(E600,policy_details[#All],9,FALSE)</f>
        <v>119186</v>
      </c>
      <c r="H600">
        <f>VLOOKUP(G600,'customer_details'!A:M,11,FALSE)</f>
        <v>0</v>
      </c>
      <c r="I600" s="1" t="s">
        <v>57</v>
      </c>
    </row>
    <row r="601" spans="1:9" x14ac:dyDescent="0.25">
      <c r="A601">
        <v>619</v>
      </c>
      <c r="B601" s="2">
        <v>42756.405555555553</v>
      </c>
      <c r="C601" s="2">
        <v>42765.443749999999</v>
      </c>
      <c r="D601">
        <v>135000</v>
      </c>
      <c r="E601">
        <v>124095</v>
      </c>
      <c r="F601">
        <f>VLOOKUP($E601,'car_details'!$A:$K,3,FALSE)</f>
        <v>80000</v>
      </c>
      <c r="G601">
        <f>VLOOKUP(E601,policy_details[#All],9,FALSE)</f>
        <v>148698</v>
      </c>
      <c r="H601">
        <f>VLOOKUP(G601,'customer_details'!A:M,11,FALSE)</f>
        <v>2104</v>
      </c>
      <c r="I601" s="1" t="s">
        <v>57</v>
      </c>
    </row>
    <row r="602" spans="1:9" x14ac:dyDescent="0.25">
      <c r="A602">
        <v>620</v>
      </c>
      <c r="B602" s="2">
        <v>42756.488194444442</v>
      </c>
      <c r="C602" s="2"/>
      <c r="D602">
        <v>299000</v>
      </c>
      <c r="E602">
        <v>124096</v>
      </c>
      <c r="F602">
        <f>VLOOKUP($E602,'car_details'!$A:$K,3,FALSE)</f>
        <v>16500</v>
      </c>
      <c r="G602">
        <f>VLOOKUP(E602,policy_details[#All],9,FALSE)</f>
        <v>163293</v>
      </c>
      <c r="H602">
        <f>VLOOKUP(G602,'customer_details'!A:M,11,FALSE)</f>
        <v>1413</v>
      </c>
      <c r="I602" s="1" t="s">
        <v>30</v>
      </c>
    </row>
    <row r="603" spans="1:9" x14ac:dyDescent="0.25">
      <c r="A603">
        <v>621</v>
      </c>
      <c r="B603" s="2">
        <v>42756.583333333336</v>
      </c>
      <c r="C603" s="2">
        <v>42766.62222222222</v>
      </c>
      <c r="D603">
        <v>300000</v>
      </c>
      <c r="E603">
        <v>124097</v>
      </c>
      <c r="F603">
        <f>VLOOKUP($E603,'car_details'!$A:$K,3,FALSE)</f>
        <v>30000</v>
      </c>
      <c r="G603">
        <f>VLOOKUP(E603,policy_details[#All],9,FALSE)</f>
        <v>160815</v>
      </c>
      <c r="H603">
        <f>VLOOKUP(G603,'customer_details'!A:M,11,FALSE)</f>
        <v>79</v>
      </c>
      <c r="I603" s="1" t="s">
        <v>57</v>
      </c>
    </row>
    <row r="604" spans="1:9" x14ac:dyDescent="0.25">
      <c r="A604">
        <v>622</v>
      </c>
      <c r="B604" s="2">
        <v>42756.595138888886</v>
      </c>
      <c r="C604" s="2">
        <v>42762.481944444444</v>
      </c>
      <c r="D604">
        <v>720000</v>
      </c>
      <c r="E604">
        <v>124098</v>
      </c>
      <c r="F604">
        <f>VLOOKUP($E604,'car_details'!$A:$K,3,FALSE)</f>
        <v>80000</v>
      </c>
      <c r="G604">
        <f>VLOOKUP(E604,policy_details[#All],9,FALSE)</f>
        <v>122154</v>
      </c>
      <c r="H604">
        <f>VLOOKUP(G604,'customer_details'!A:M,11,FALSE)</f>
        <v>96</v>
      </c>
      <c r="I604" s="1" t="s">
        <v>57</v>
      </c>
    </row>
    <row r="605" spans="1:9" x14ac:dyDescent="0.25">
      <c r="A605">
        <v>623</v>
      </c>
      <c r="B605" s="2">
        <v>42756.598611111112</v>
      </c>
      <c r="C605" s="2">
        <v>42773.477777777778</v>
      </c>
      <c r="D605">
        <v>650000</v>
      </c>
      <c r="E605">
        <v>124099</v>
      </c>
      <c r="F605">
        <f>VLOOKUP($E605,'car_details'!$A:$K,3,FALSE)</f>
        <v>50000</v>
      </c>
      <c r="G605">
        <f>VLOOKUP(E605,policy_details[#All],9,FALSE)</f>
        <v>149692</v>
      </c>
      <c r="H605">
        <f>VLOOKUP(G605,'customer_details'!A:M,11,FALSE)</f>
        <v>278</v>
      </c>
      <c r="I605" s="1" t="s">
        <v>57</v>
      </c>
    </row>
    <row r="606" spans="1:9" x14ac:dyDescent="0.25">
      <c r="A606">
        <v>624</v>
      </c>
      <c r="B606" s="2">
        <v>42756.625694444447</v>
      </c>
      <c r="C606" s="2">
        <v>42768.515277777777</v>
      </c>
      <c r="D606">
        <v>300000</v>
      </c>
      <c r="E606">
        <v>124100</v>
      </c>
      <c r="F606">
        <f>VLOOKUP($E606,'car_details'!$A:$K,3,FALSE)</f>
        <v>25000</v>
      </c>
      <c r="G606">
        <f>VLOOKUP(E606,policy_details[#All],9,FALSE)</f>
        <v>119445</v>
      </c>
      <c r="H606">
        <f>VLOOKUP(G606,'customer_details'!A:M,11,FALSE)</f>
        <v>425</v>
      </c>
      <c r="I606" s="1" t="s">
        <v>57</v>
      </c>
    </row>
    <row r="607" spans="1:9" x14ac:dyDescent="0.25">
      <c r="A607">
        <v>625</v>
      </c>
      <c r="B607" s="2">
        <v>42756.65347222222</v>
      </c>
      <c r="C607" s="2">
        <v>42775.350694444445</v>
      </c>
      <c r="D607">
        <v>750000</v>
      </c>
      <c r="E607">
        <v>124101</v>
      </c>
      <c r="F607">
        <f>VLOOKUP($E607,'car_details'!$A:$K,3,FALSE)</f>
        <v>20000</v>
      </c>
      <c r="G607">
        <f>VLOOKUP(E607,policy_details[#All],9,FALSE)</f>
        <v>124268</v>
      </c>
      <c r="H607">
        <f>VLOOKUP(G607,'customer_details'!A:M,11,FALSE)</f>
        <v>318</v>
      </c>
      <c r="I607" s="1" t="s">
        <v>57</v>
      </c>
    </row>
    <row r="608" spans="1:9" x14ac:dyDescent="0.25">
      <c r="A608">
        <v>626</v>
      </c>
      <c r="B608" s="2">
        <v>42756.6875</v>
      </c>
      <c r="C608" s="2">
        <v>42766.820833333331</v>
      </c>
      <c r="D608">
        <v>260000</v>
      </c>
      <c r="E608">
        <v>124102</v>
      </c>
      <c r="F608">
        <f>VLOOKUP($E608,'car_details'!$A:$K,3,FALSE)</f>
        <v>60000</v>
      </c>
      <c r="G608">
        <f>VLOOKUP(E608,policy_details[#All],9,FALSE)</f>
        <v>154711</v>
      </c>
      <c r="H608">
        <f>VLOOKUP(G608,'customer_details'!A:M,11,FALSE)</f>
        <v>1796</v>
      </c>
      <c r="I608" s="1" t="s">
        <v>57</v>
      </c>
    </row>
    <row r="609" spans="1:9" x14ac:dyDescent="0.25">
      <c r="A609">
        <v>627</v>
      </c>
      <c r="B609" s="2">
        <v>42756.713888888888</v>
      </c>
      <c r="C609" s="2">
        <v>42762.758333333331</v>
      </c>
      <c r="D609">
        <v>300000</v>
      </c>
      <c r="E609">
        <v>124103</v>
      </c>
      <c r="F609">
        <f>VLOOKUP($E609,'car_details'!$A:$K,3,FALSE)</f>
        <v>70000</v>
      </c>
      <c r="G609">
        <f>VLOOKUP(E609,policy_details[#All],9,FALSE)</f>
        <v>163384</v>
      </c>
      <c r="H609">
        <f>VLOOKUP(G609,'customer_details'!A:M,11,FALSE)</f>
        <v>1074</v>
      </c>
      <c r="I609" s="1" t="s">
        <v>57</v>
      </c>
    </row>
    <row r="610" spans="1:9" x14ac:dyDescent="0.25">
      <c r="A610">
        <v>628</v>
      </c>
      <c r="B610" s="2">
        <v>42756.720138888886</v>
      </c>
      <c r="C610" s="2">
        <v>42772.458333333336</v>
      </c>
      <c r="D610">
        <v>600000</v>
      </c>
      <c r="E610">
        <v>124104</v>
      </c>
      <c r="F610">
        <f>VLOOKUP($E610,'car_details'!$A:$K,3,FALSE)</f>
        <v>50000</v>
      </c>
      <c r="G610">
        <f>VLOOKUP(E610,policy_details[#All],9,FALSE)</f>
        <v>101707</v>
      </c>
      <c r="H610">
        <f>VLOOKUP(G610,'customer_details'!A:M,11,FALSE)</f>
        <v>0</v>
      </c>
      <c r="I610" s="1" t="s">
        <v>57</v>
      </c>
    </row>
    <row r="611" spans="1:9" x14ac:dyDescent="0.25">
      <c r="A611">
        <v>629</v>
      </c>
      <c r="B611" s="2">
        <v>42756.731249999997</v>
      </c>
      <c r="C611" s="2">
        <v>42765.515277777777</v>
      </c>
      <c r="D611">
        <v>275000</v>
      </c>
      <c r="E611">
        <v>124105</v>
      </c>
      <c r="F611">
        <f>VLOOKUP($E611,'car_details'!$A:$K,3,FALSE)</f>
        <v>100000</v>
      </c>
      <c r="G611">
        <f>VLOOKUP(E611,policy_details[#All],9,FALSE)</f>
        <v>138898</v>
      </c>
      <c r="H611">
        <f>VLOOKUP(G611,'customer_details'!A:M,11,FALSE)</f>
        <v>0</v>
      </c>
      <c r="I611" s="1" t="s">
        <v>57</v>
      </c>
    </row>
    <row r="612" spans="1:9" x14ac:dyDescent="0.25">
      <c r="A612">
        <v>630</v>
      </c>
      <c r="B612" s="2">
        <v>42756.761805555558</v>
      </c>
      <c r="C612" s="2">
        <v>42765.675000000003</v>
      </c>
      <c r="D612">
        <v>250000</v>
      </c>
      <c r="E612">
        <v>124106</v>
      </c>
      <c r="F612">
        <f>VLOOKUP($E612,'car_details'!$A:$K,3,FALSE)</f>
        <v>52000</v>
      </c>
      <c r="G612">
        <f>VLOOKUP(E612,policy_details[#All],9,FALSE)</f>
        <v>115427</v>
      </c>
      <c r="H612">
        <f>VLOOKUP(G612,'customer_details'!A:M,11,FALSE)</f>
        <v>46</v>
      </c>
      <c r="I612" s="1" t="s">
        <v>57</v>
      </c>
    </row>
    <row r="613" spans="1:9" x14ac:dyDescent="0.25">
      <c r="A613">
        <v>631</v>
      </c>
      <c r="B613" s="2">
        <v>42756.761805555558</v>
      </c>
      <c r="C613" s="2">
        <v>42761.637499999997</v>
      </c>
      <c r="D613">
        <v>420000</v>
      </c>
      <c r="E613">
        <v>124107</v>
      </c>
      <c r="F613">
        <f>VLOOKUP($E613,'car_details'!$A:$K,3,FALSE)</f>
        <v>80000</v>
      </c>
      <c r="G613">
        <f>VLOOKUP(E613,policy_details[#All],9,FALSE)</f>
        <v>134425</v>
      </c>
      <c r="H613">
        <f>VLOOKUP(G613,'customer_details'!A:M,11,FALSE)</f>
        <v>414</v>
      </c>
      <c r="I613" s="1" t="s">
        <v>57</v>
      </c>
    </row>
    <row r="614" spans="1:9" x14ac:dyDescent="0.25">
      <c r="A614">
        <v>632</v>
      </c>
      <c r="B614" s="2">
        <v>42756.775694444441</v>
      </c>
      <c r="C614" s="2">
        <v>42768.57916666667</v>
      </c>
      <c r="D614">
        <v>235000</v>
      </c>
      <c r="E614">
        <v>124108</v>
      </c>
      <c r="F614">
        <f>VLOOKUP($E614,'car_details'!$A:$K,3,FALSE)</f>
        <v>50000</v>
      </c>
      <c r="G614">
        <f>VLOOKUP(E614,policy_details[#All],9,FALSE)</f>
        <v>121391</v>
      </c>
      <c r="H614">
        <f>VLOOKUP(G614,'customer_details'!A:M,11,FALSE)</f>
        <v>491</v>
      </c>
      <c r="I614" s="1" t="s">
        <v>57</v>
      </c>
    </row>
    <row r="615" spans="1:9" x14ac:dyDescent="0.25">
      <c r="A615">
        <v>633</v>
      </c>
      <c r="B615" s="2">
        <v>42756.823611111111</v>
      </c>
      <c r="C615" s="2">
        <v>42779.662499999999</v>
      </c>
      <c r="D615">
        <v>1100000</v>
      </c>
      <c r="E615">
        <v>124109</v>
      </c>
      <c r="F615">
        <f>VLOOKUP($E615,'car_details'!$A:$K,3,FALSE)</f>
        <v>60000</v>
      </c>
      <c r="G615">
        <f>VLOOKUP(E615,policy_details[#All],9,FALSE)</f>
        <v>137043</v>
      </c>
      <c r="H615">
        <f>VLOOKUP(G615,'customer_details'!A:M,11,FALSE)</f>
        <v>3676</v>
      </c>
      <c r="I615" s="1" t="s">
        <v>57</v>
      </c>
    </row>
    <row r="616" spans="1:9" x14ac:dyDescent="0.25">
      <c r="A616">
        <v>634</v>
      </c>
      <c r="B616" s="2">
        <v>42756.823611111111</v>
      </c>
      <c r="C616" s="2">
        <v>42775.655555555553</v>
      </c>
      <c r="D616">
        <v>360000</v>
      </c>
      <c r="E616">
        <v>124110</v>
      </c>
      <c r="F616">
        <f>VLOOKUP($E616,'car_details'!$A:$K,3,FALSE)</f>
        <v>25000</v>
      </c>
      <c r="G616">
        <f>VLOOKUP(E616,policy_details[#All],9,FALSE)</f>
        <v>115847</v>
      </c>
      <c r="H616">
        <f>VLOOKUP(G616,'customer_details'!A:M,11,FALSE)</f>
        <v>-92</v>
      </c>
      <c r="I616" s="1" t="s">
        <v>57</v>
      </c>
    </row>
    <row r="617" spans="1:9" x14ac:dyDescent="0.25">
      <c r="A617">
        <v>635</v>
      </c>
      <c r="B617" s="2">
        <v>42756.870138888888</v>
      </c>
      <c r="C617" s="2">
        <v>42775.411805555559</v>
      </c>
      <c r="D617">
        <v>380000</v>
      </c>
      <c r="E617">
        <v>124111</v>
      </c>
      <c r="F617">
        <f>VLOOKUP($E617,'car_details'!$A:$K,3,FALSE)</f>
        <v>50000</v>
      </c>
      <c r="G617">
        <f>VLOOKUP(E617,policy_details[#All],9,FALSE)</f>
        <v>126179</v>
      </c>
      <c r="H617">
        <f>VLOOKUP(G617,'customer_details'!A:M,11,FALSE)</f>
        <v>201</v>
      </c>
      <c r="I617" s="1" t="s">
        <v>57</v>
      </c>
    </row>
    <row r="618" spans="1:9" x14ac:dyDescent="0.25">
      <c r="A618">
        <v>636</v>
      </c>
      <c r="B618" s="2">
        <v>42756.870138888888</v>
      </c>
      <c r="C618" s="2"/>
      <c r="D618">
        <v>650000</v>
      </c>
      <c r="E618">
        <v>124112</v>
      </c>
      <c r="F618">
        <f>VLOOKUP($E618,'car_details'!$A:$K,3,FALSE)</f>
        <v>125000</v>
      </c>
      <c r="G618">
        <f>VLOOKUP(E618,policy_details[#All],9,FALSE)</f>
        <v>101966</v>
      </c>
      <c r="H618">
        <f>VLOOKUP(G618,'customer_details'!A:M,11,FALSE)</f>
        <v>393</v>
      </c>
      <c r="I618" s="1" t="s">
        <v>30</v>
      </c>
    </row>
    <row r="619" spans="1:9" x14ac:dyDescent="0.25">
      <c r="A619">
        <v>637</v>
      </c>
      <c r="B619" s="2">
        <v>42756.883333333331</v>
      </c>
      <c r="C619" s="2">
        <v>42775.606944444444</v>
      </c>
      <c r="D619">
        <v>350000</v>
      </c>
      <c r="E619">
        <v>124113</v>
      </c>
      <c r="F619">
        <f>VLOOKUP($E619,'car_details'!$A:$K,3,FALSE)</f>
        <v>80000</v>
      </c>
      <c r="G619">
        <f>VLOOKUP(E619,policy_details[#All],9,FALSE)</f>
        <v>141397</v>
      </c>
      <c r="H619">
        <f>VLOOKUP(G619,'customer_details'!A:M,11,FALSE)</f>
        <v>311</v>
      </c>
      <c r="I619" s="1" t="s">
        <v>57</v>
      </c>
    </row>
    <row r="620" spans="1:9" x14ac:dyDescent="0.25">
      <c r="A620">
        <v>638</v>
      </c>
      <c r="B620" s="2">
        <v>42756.888888888891</v>
      </c>
      <c r="C620" s="2">
        <v>42772.394444444442</v>
      </c>
      <c r="D620">
        <v>700000</v>
      </c>
      <c r="E620">
        <v>124114</v>
      </c>
      <c r="F620">
        <f>VLOOKUP($E620,'car_details'!$A:$K,3,FALSE)</f>
        <v>70000</v>
      </c>
      <c r="G620">
        <f>VLOOKUP(E620,policy_details[#All],9,FALSE)</f>
        <v>141082</v>
      </c>
      <c r="H620">
        <f>VLOOKUP(G620,'customer_details'!A:M,11,FALSE)</f>
        <v>462</v>
      </c>
      <c r="I620" s="1" t="s">
        <v>57</v>
      </c>
    </row>
    <row r="621" spans="1:9" x14ac:dyDescent="0.25">
      <c r="A621">
        <v>639</v>
      </c>
      <c r="B621" s="2">
        <v>42756.915277777778</v>
      </c>
      <c r="C621" s="2">
        <v>42767.914583333331</v>
      </c>
      <c r="D621">
        <v>270000</v>
      </c>
      <c r="E621">
        <v>124115</v>
      </c>
      <c r="F621">
        <f>VLOOKUP($E621,'car_details'!$A:$K,3,FALSE)</f>
        <v>90000</v>
      </c>
      <c r="G621">
        <f>VLOOKUP(E621,policy_details[#All],9,FALSE)</f>
        <v>134488</v>
      </c>
      <c r="H621">
        <f>VLOOKUP(G621,'customer_details'!A:M,11,FALSE)</f>
        <v>488</v>
      </c>
      <c r="I621" s="1" t="s">
        <v>57</v>
      </c>
    </row>
    <row r="622" spans="1:9" x14ac:dyDescent="0.25">
      <c r="A622">
        <v>640</v>
      </c>
      <c r="B622" s="2">
        <v>42756.945138888892</v>
      </c>
      <c r="C622" s="2">
        <v>42775.505555555559</v>
      </c>
      <c r="D622">
        <v>450000</v>
      </c>
      <c r="E622">
        <v>124116</v>
      </c>
      <c r="F622">
        <f>VLOOKUP($E622,'car_details'!$A:$K,3,FALSE)</f>
        <v>50000</v>
      </c>
      <c r="G622">
        <f>VLOOKUP(E622,policy_details[#All],9,FALSE)</f>
        <v>145919</v>
      </c>
      <c r="H622">
        <f>VLOOKUP(G622,'customer_details'!A:M,11,FALSE)</f>
        <v>335</v>
      </c>
      <c r="I622" s="1" t="s">
        <v>57</v>
      </c>
    </row>
    <row r="623" spans="1:9" x14ac:dyDescent="0.25">
      <c r="A623">
        <v>641</v>
      </c>
      <c r="B623" s="2">
        <v>42757.422222222223</v>
      </c>
      <c r="C623" s="2">
        <v>42774.206250000003</v>
      </c>
      <c r="D623">
        <v>630000</v>
      </c>
      <c r="E623">
        <v>124117</v>
      </c>
      <c r="F623">
        <f>VLOOKUP($E623,'car_details'!$A:$K,3,FALSE)</f>
        <v>101000</v>
      </c>
      <c r="G623">
        <f>VLOOKUP(E623,policy_details[#All],9,FALSE)</f>
        <v>157651</v>
      </c>
      <c r="H623">
        <f>VLOOKUP(G623,'customer_details'!A:M,11,FALSE)</f>
        <v>701</v>
      </c>
      <c r="I623" s="1" t="s">
        <v>57</v>
      </c>
    </row>
    <row r="624" spans="1:9" x14ac:dyDescent="0.25">
      <c r="A624">
        <v>642</v>
      </c>
      <c r="B624" s="2">
        <v>42757.463888888888</v>
      </c>
      <c r="C624" s="2">
        <v>42773.647222222222</v>
      </c>
      <c r="D624">
        <v>229999</v>
      </c>
      <c r="E624">
        <v>124118</v>
      </c>
      <c r="F624">
        <f>VLOOKUP($E624,'car_details'!$A:$K,3,FALSE)</f>
        <v>168000</v>
      </c>
      <c r="G624">
        <f>VLOOKUP(E624,policy_details[#All],9,FALSE)</f>
        <v>160773</v>
      </c>
      <c r="H624">
        <f>VLOOKUP(G624,'customer_details'!A:M,11,FALSE)</f>
        <v>4</v>
      </c>
      <c r="I624" s="1" t="s">
        <v>57</v>
      </c>
    </row>
    <row r="625" spans="1:9" x14ac:dyDescent="0.25">
      <c r="A625">
        <v>643</v>
      </c>
      <c r="B625" s="2">
        <v>42757.46875</v>
      </c>
      <c r="C625" s="2">
        <v>42766.821527777778</v>
      </c>
      <c r="D625">
        <v>229999</v>
      </c>
      <c r="E625">
        <v>124119</v>
      </c>
      <c r="F625">
        <f>VLOOKUP($E625,'car_details'!$A:$K,3,FALSE)</f>
        <v>168000</v>
      </c>
      <c r="G625">
        <f>VLOOKUP(E625,policy_details[#All],9,FALSE)</f>
        <v>167703</v>
      </c>
      <c r="H625">
        <f>VLOOKUP(G625,'customer_details'!A:M,11,FALSE)</f>
        <v>4101</v>
      </c>
      <c r="I625" s="1" t="s">
        <v>57</v>
      </c>
    </row>
    <row r="626" spans="1:9" x14ac:dyDescent="0.25">
      <c r="A626">
        <v>644</v>
      </c>
      <c r="B626" s="2">
        <v>42757.51458333333</v>
      </c>
      <c r="C626" s="2">
        <v>42768.67291666667</v>
      </c>
      <c r="D626">
        <v>270000</v>
      </c>
      <c r="E626">
        <v>124120</v>
      </c>
      <c r="F626">
        <f>VLOOKUP($E626,'car_details'!$A:$K,3,FALSE)</f>
        <v>40000</v>
      </c>
      <c r="G626">
        <f>VLOOKUP(E626,policy_details[#All],9,FALSE)</f>
        <v>121804</v>
      </c>
      <c r="H626">
        <f>VLOOKUP(G626,'customer_details'!A:M,11,FALSE)</f>
        <v>1129</v>
      </c>
      <c r="I626" s="1" t="s">
        <v>57</v>
      </c>
    </row>
    <row r="627" spans="1:9" x14ac:dyDescent="0.25">
      <c r="A627">
        <v>645</v>
      </c>
      <c r="B627" s="2">
        <v>42757.544444444444</v>
      </c>
      <c r="C627" s="2">
        <v>42767.036111111112</v>
      </c>
      <c r="D627">
        <v>135000</v>
      </c>
      <c r="E627">
        <v>124121</v>
      </c>
      <c r="F627">
        <f>VLOOKUP($E627,'car_details'!$A:$K,3,FALSE)</f>
        <v>28900</v>
      </c>
      <c r="G627">
        <f>VLOOKUP(E627,policy_details[#All],9,FALSE)</f>
        <v>162635</v>
      </c>
      <c r="H627">
        <f>VLOOKUP(G627,'customer_details'!A:M,11,FALSE)</f>
        <v>1836</v>
      </c>
      <c r="I627" s="1" t="s">
        <v>57</v>
      </c>
    </row>
    <row r="628" spans="1:9" x14ac:dyDescent="0.25">
      <c r="A628">
        <v>646</v>
      </c>
      <c r="B628" s="2">
        <v>42757.551388888889</v>
      </c>
      <c r="C628" s="2">
        <v>42765.711805555555</v>
      </c>
      <c r="D628">
        <v>275000</v>
      </c>
      <c r="E628">
        <v>124122</v>
      </c>
      <c r="F628">
        <f>VLOOKUP($E628,'car_details'!$A:$K,3,FALSE)</f>
        <v>20000</v>
      </c>
      <c r="G628">
        <f>VLOOKUP(E628,policy_details[#All],9,FALSE)</f>
        <v>107153</v>
      </c>
      <c r="H628">
        <f>VLOOKUP(G628,'customer_details'!A:M,11,FALSE)</f>
        <v>618</v>
      </c>
      <c r="I628" s="1" t="s">
        <v>57</v>
      </c>
    </row>
    <row r="629" spans="1:9" x14ac:dyDescent="0.25">
      <c r="A629">
        <v>647</v>
      </c>
      <c r="B629" s="2">
        <v>42757.560416666667</v>
      </c>
      <c r="C629" s="2">
        <v>42762.433333333334</v>
      </c>
      <c r="D629">
        <v>2625000</v>
      </c>
      <c r="E629">
        <v>124123</v>
      </c>
      <c r="F629">
        <f>VLOOKUP($E629,'car_details'!$A:$K,3,FALSE)</f>
        <v>9000</v>
      </c>
      <c r="G629">
        <f>VLOOKUP(E629,policy_details[#All],9,FALSE)</f>
        <v>117058</v>
      </c>
      <c r="H629">
        <f>VLOOKUP(G629,'customer_details'!A:M,11,FALSE)</f>
        <v>973</v>
      </c>
      <c r="I629" s="1" t="s">
        <v>57</v>
      </c>
    </row>
    <row r="630" spans="1:9" x14ac:dyDescent="0.25">
      <c r="A630">
        <v>648</v>
      </c>
      <c r="B630" s="2">
        <v>42757.575694444444</v>
      </c>
      <c r="C630" s="2">
        <v>42765.447222222225</v>
      </c>
      <c r="D630">
        <v>5150000</v>
      </c>
      <c r="E630">
        <v>124124</v>
      </c>
      <c r="F630">
        <f>VLOOKUP($E630,'car_details'!$A:$K,3,FALSE)</f>
        <v>20000</v>
      </c>
      <c r="G630">
        <f>VLOOKUP(E630,policy_details[#All],9,FALSE)</f>
        <v>120439</v>
      </c>
      <c r="H630">
        <f>VLOOKUP(G630,'customer_details'!A:M,11,FALSE)</f>
        <v>99</v>
      </c>
      <c r="I630" s="1" t="s">
        <v>57</v>
      </c>
    </row>
    <row r="631" spans="1:9" x14ac:dyDescent="0.25">
      <c r="A631">
        <v>649</v>
      </c>
      <c r="B631" s="2">
        <v>42757.589583333334</v>
      </c>
      <c r="C631" s="2">
        <v>42765.525694444441</v>
      </c>
      <c r="D631">
        <v>3200000</v>
      </c>
      <c r="E631">
        <v>124125</v>
      </c>
      <c r="F631">
        <f>VLOOKUP($E631,'car_details'!$A:$K,3,FALSE)</f>
        <v>45000</v>
      </c>
      <c r="G631">
        <f>VLOOKUP(E631,policy_details[#All],9,FALSE)</f>
        <v>128258</v>
      </c>
      <c r="H631">
        <f>VLOOKUP(G631,'customer_details'!A:M,11,FALSE)</f>
        <v>27</v>
      </c>
      <c r="I631" s="1" t="s">
        <v>57</v>
      </c>
    </row>
    <row r="632" spans="1:9" x14ac:dyDescent="0.25">
      <c r="A632">
        <v>650</v>
      </c>
      <c r="B632" s="2">
        <v>42757.592361111114</v>
      </c>
      <c r="C632" s="2">
        <v>42762.523611111108</v>
      </c>
      <c r="D632">
        <v>503000</v>
      </c>
      <c r="E632">
        <v>124126</v>
      </c>
      <c r="F632">
        <f>VLOOKUP($E632,'car_details'!$A:$K,3,FALSE)</f>
        <v>110000</v>
      </c>
      <c r="G632">
        <f>VLOOKUP(E632,policy_details[#All],9,FALSE)</f>
        <v>106033</v>
      </c>
      <c r="H632">
        <f>VLOOKUP(G632,'customer_details'!A:M,11,FALSE)</f>
        <v>6468</v>
      </c>
      <c r="I632" s="1" t="s">
        <v>57</v>
      </c>
    </row>
    <row r="633" spans="1:9" x14ac:dyDescent="0.25">
      <c r="A633">
        <v>651</v>
      </c>
      <c r="B633" s="2">
        <v>42757.65347222222</v>
      </c>
      <c r="C633" s="2">
        <v>42769.598611111112</v>
      </c>
      <c r="D633">
        <v>3800000</v>
      </c>
      <c r="E633">
        <v>124127</v>
      </c>
      <c r="F633">
        <f>VLOOKUP($E633,'car_details'!$A:$K,3,FALSE)</f>
        <v>20000</v>
      </c>
      <c r="G633">
        <f>VLOOKUP(E633,policy_details[#All],9,FALSE)</f>
        <v>142762</v>
      </c>
      <c r="H633">
        <f>VLOOKUP(G633,'customer_details'!A:M,11,FALSE)</f>
        <v>11262</v>
      </c>
      <c r="I633" s="1" t="s">
        <v>57</v>
      </c>
    </row>
    <row r="634" spans="1:9" x14ac:dyDescent="0.25">
      <c r="A634">
        <v>652</v>
      </c>
      <c r="B634" s="2">
        <v>42757.668749999997</v>
      </c>
      <c r="C634" s="2">
        <v>42767.522222222222</v>
      </c>
      <c r="D634">
        <v>2000000</v>
      </c>
      <c r="E634">
        <v>124128</v>
      </c>
      <c r="F634">
        <f>VLOOKUP($E634,'car_details'!$A:$K,3,FALSE)</f>
        <v>68089</v>
      </c>
      <c r="G634">
        <f>VLOOKUP(E634,policy_details[#All],9,FALSE)</f>
        <v>127705</v>
      </c>
      <c r="H634">
        <f>VLOOKUP(G634,'customer_details'!A:M,11,FALSE)</f>
        <v>0</v>
      </c>
      <c r="I634" s="1" t="s">
        <v>57</v>
      </c>
    </row>
    <row r="635" spans="1:9" x14ac:dyDescent="0.25">
      <c r="A635">
        <v>653</v>
      </c>
      <c r="B635" s="2">
        <v>42757.673611111109</v>
      </c>
      <c r="C635" s="2">
        <v>42765.629166666666</v>
      </c>
      <c r="D635">
        <v>225000</v>
      </c>
      <c r="E635">
        <v>124129</v>
      </c>
      <c r="F635">
        <f>VLOOKUP($E635,'car_details'!$A:$K,3,FALSE)</f>
        <v>58343</v>
      </c>
      <c r="G635">
        <f>VLOOKUP(E635,policy_details[#All],9,FALSE)</f>
        <v>122567</v>
      </c>
      <c r="H635">
        <f>VLOOKUP(G635,'customer_details'!A:M,11,FALSE)</f>
        <v>2427</v>
      </c>
      <c r="I635" s="1" t="s">
        <v>57</v>
      </c>
    </row>
    <row r="636" spans="1:9" x14ac:dyDescent="0.25">
      <c r="A636">
        <v>654</v>
      </c>
      <c r="B636" s="2">
        <v>42757.709722222222</v>
      </c>
      <c r="C636" s="2">
        <v>42765.8</v>
      </c>
      <c r="D636">
        <v>740000</v>
      </c>
      <c r="E636">
        <v>124130</v>
      </c>
      <c r="F636">
        <f>VLOOKUP($E636,'car_details'!$A:$K,3,FALSE)</f>
        <v>38817</v>
      </c>
      <c r="G636">
        <f>VLOOKUP(E636,policy_details[#All],9,FALSE)</f>
        <v>121664</v>
      </c>
      <c r="H636">
        <f>VLOOKUP(G636,'customer_details'!A:M,11,FALSE)</f>
        <v>390</v>
      </c>
      <c r="I636" s="1" t="s">
        <v>57</v>
      </c>
    </row>
    <row r="637" spans="1:9" x14ac:dyDescent="0.25">
      <c r="A637">
        <v>655</v>
      </c>
      <c r="B637" s="2">
        <v>42757.71597222222</v>
      </c>
      <c r="C637" s="2">
        <v>42765.731944444444</v>
      </c>
      <c r="D637">
        <v>550000</v>
      </c>
      <c r="E637">
        <v>124131</v>
      </c>
      <c r="F637">
        <f>VLOOKUP($E637,'car_details'!$A:$K,3,FALSE)</f>
        <v>56494</v>
      </c>
      <c r="G637">
        <f>VLOOKUP(E637,policy_details[#All],9,FALSE)</f>
        <v>122133</v>
      </c>
      <c r="H637">
        <f>VLOOKUP(G637,'customer_details'!A:M,11,FALSE)</f>
        <v>7</v>
      </c>
      <c r="I637" s="1" t="s">
        <v>57</v>
      </c>
    </row>
    <row r="638" spans="1:9" x14ac:dyDescent="0.25">
      <c r="A638">
        <v>656</v>
      </c>
      <c r="B638" s="2">
        <v>42757.727083333331</v>
      </c>
      <c r="C638" s="2">
        <v>42765.558333333334</v>
      </c>
      <c r="D638">
        <v>750000</v>
      </c>
      <c r="E638">
        <v>124132</v>
      </c>
      <c r="F638">
        <f>VLOOKUP($E638,'car_details'!$A:$K,3,FALSE)</f>
        <v>79328</v>
      </c>
      <c r="G638">
        <f>VLOOKUP(E638,policy_details[#All],9,FALSE)</f>
        <v>123281</v>
      </c>
      <c r="H638">
        <f>VLOOKUP(G638,'customer_details'!A:M,11,FALSE)</f>
        <v>2544</v>
      </c>
      <c r="I638" s="1" t="s">
        <v>57</v>
      </c>
    </row>
    <row r="639" spans="1:9" x14ac:dyDescent="0.25">
      <c r="A639">
        <v>657</v>
      </c>
      <c r="B639" s="2">
        <v>42757.738194444442</v>
      </c>
      <c r="C639" s="2">
        <v>42763.254166666666</v>
      </c>
      <c r="D639">
        <v>650000</v>
      </c>
      <c r="E639">
        <v>124133</v>
      </c>
      <c r="F639">
        <f>VLOOKUP($E639,'car_details'!$A:$K,3,FALSE)</f>
        <v>5621</v>
      </c>
      <c r="G639">
        <f>VLOOKUP(E639,policy_details[#All],9,FALSE)</f>
        <v>100524</v>
      </c>
      <c r="H639">
        <f>VLOOKUP(G639,'customer_details'!A:M,11,FALSE)</f>
        <v>2367</v>
      </c>
      <c r="I639" s="1" t="s">
        <v>57</v>
      </c>
    </row>
    <row r="640" spans="1:9" x14ac:dyDescent="0.25">
      <c r="A640">
        <v>658</v>
      </c>
      <c r="B640" s="2">
        <v>42757.738194444442</v>
      </c>
      <c r="C640" s="2">
        <v>42772.609027777777</v>
      </c>
      <c r="D640">
        <v>625000</v>
      </c>
      <c r="E640">
        <v>124134</v>
      </c>
      <c r="F640">
        <f>VLOOKUP($E640,'car_details'!$A:$K,3,FALSE)</f>
        <v>25538</v>
      </c>
      <c r="G640">
        <f>VLOOKUP(E640,policy_details[#All],9,FALSE)</f>
        <v>113481</v>
      </c>
      <c r="H640">
        <f>VLOOKUP(G640,'customer_details'!A:M,11,FALSE)</f>
        <v>156</v>
      </c>
      <c r="I640" s="1" t="s">
        <v>57</v>
      </c>
    </row>
    <row r="641" spans="1:9" x14ac:dyDescent="0.25">
      <c r="A641">
        <v>659</v>
      </c>
      <c r="B641" s="2">
        <v>42757.751388888886</v>
      </c>
      <c r="C641" s="2">
        <v>42776.397222222222</v>
      </c>
      <c r="D641">
        <v>600000</v>
      </c>
      <c r="E641">
        <v>124135</v>
      </c>
      <c r="F641">
        <f>VLOOKUP($E641,'car_details'!$A:$K,3,FALSE)</f>
        <v>69779</v>
      </c>
      <c r="G641">
        <f>VLOOKUP(E641,policy_details[#All],9,FALSE)</f>
        <v>131758</v>
      </c>
      <c r="H641">
        <f>VLOOKUP(G641,'customer_details'!A:M,11,FALSE)</f>
        <v>1495</v>
      </c>
      <c r="I641" s="1" t="s">
        <v>57</v>
      </c>
    </row>
    <row r="642" spans="1:9" x14ac:dyDescent="0.25">
      <c r="A642">
        <v>660</v>
      </c>
      <c r="B642" s="2">
        <v>42757.770833333336</v>
      </c>
      <c r="C642" s="2">
        <v>42767.490972222222</v>
      </c>
      <c r="D642">
        <v>450000</v>
      </c>
      <c r="E642">
        <v>124136</v>
      </c>
      <c r="F642">
        <f>VLOOKUP($E642,'car_details'!$A:$K,3,FALSE)</f>
        <v>56290</v>
      </c>
      <c r="G642">
        <f>VLOOKUP(E642,policy_details[#All],9,FALSE)</f>
        <v>118339</v>
      </c>
      <c r="H642">
        <f>VLOOKUP(G642,'customer_details'!A:M,11,FALSE)</f>
        <v>801</v>
      </c>
      <c r="I642" s="1" t="s">
        <v>57</v>
      </c>
    </row>
    <row r="643" spans="1:9" x14ac:dyDescent="0.25">
      <c r="A643">
        <v>661</v>
      </c>
      <c r="B643" s="2">
        <v>42757.850694444445</v>
      </c>
      <c r="C643" s="2">
        <v>42763.169444444444</v>
      </c>
      <c r="D643">
        <v>5400000</v>
      </c>
      <c r="E643">
        <v>124137</v>
      </c>
      <c r="F643">
        <f>VLOOKUP($E643,'car_details'!$A:$K,3,FALSE)</f>
        <v>7500</v>
      </c>
      <c r="G643">
        <f>VLOOKUP(E643,policy_details[#All],9,FALSE)</f>
        <v>153976</v>
      </c>
      <c r="H643">
        <f>VLOOKUP(G643,'customer_details'!A:M,11,FALSE)</f>
        <v>0</v>
      </c>
      <c r="I643" s="1" t="s">
        <v>57</v>
      </c>
    </row>
    <row r="644" spans="1:9" x14ac:dyDescent="0.25">
      <c r="A644">
        <v>662</v>
      </c>
      <c r="B644" s="2">
        <v>42757.863194444442</v>
      </c>
      <c r="C644" s="2"/>
      <c r="D644">
        <v>5500000</v>
      </c>
      <c r="E644">
        <v>124138</v>
      </c>
      <c r="F644">
        <f>VLOOKUP($E644,'car_details'!$A:$K,3,FALSE)</f>
        <v>8500</v>
      </c>
      <c r="G644">
        <f>VLOOKUP(E644,policy_details[#All],9,FALSE)</f>
        <v>162901</v>
      </c>
      <c r="H644">
        <f>VLOOKUP(G644,'customer_details'!A:M,11,FALSE)</f>
        <v>446</v>
      </c>
      <c r="I644" s="1" t="s">
        <v>30</v>
      </c>
    </row>
    <row r="645" spans="1:9" x14ac:dyDescent="0.25">
      <c r="A645">
        <v>663</v>
      </c>
      <c r="B645" s="2">
        <v>42757.870833333334</v>
      </c>
      <c r="C645" s="2">
        <v>42769.661111111112</v>
      </c>
      <c r="D645">
        <v>779000</v>
      </c>
      <c r="E645">
        <v>124139</v>
      </c>
      <c r="F645">
        <f>VLOOKUP($E645,'car_details'!$A:$K,3,FALSE)</f>
        <v>7032</v>
      </c>
      <c r="G645">
        <f>VLOOKUP(E645,policy_details[#All],9,FALSE)</f>
        <v>162978</v>
      </c>
      <c r="H645">
        <f>VLOOKUP(G645,'customer_details'!A:M,11,FALSE)</f>
        <v>1854</v>
      </c>
      <c r="I645" s="1" t="s">
        <v>57</v>
      </c>
    </row>
    <row r="646" spans="1:9" x14ac:dyDescent="0.25">
      <c r="A646">
        <v>664</v>
      </c>
      <c r="B646" s="2">
        <v>42757.892361111109</v>
      </c>
      <c r="C646" s="2">
        <v>42763.456944444442</v>
      </c>
      <c r="D646">
        <v>645000</v>
      </c>
      <c r="E646">
        <v>124140</v>
      </c>
      <c r="F646">
        <f>VLOOKUP($E646,'car_details'!$A:$K,3,FALSE)</f>
        <v>11000</v>
      </c>
      <c r="G646">
        <f>VLOOKUP(E646,policy_details[#All],9,FALSE)</f>
        <v>160444</v>
      </c>
      <c r="H646">
        <f>VLOOKUP(G646,'customer_details'!A:M,11,FALSE)</f>
        <v>320</v>
      </c>
      <c r="I646" s="1" t="s">
        <v>57</v>
      </c>
    </row>
    <row r="647" spans="1:9" x14ac:dyDescent="0.25">
      <c r="A647">
        <v>665</v>
      </c>
      <c r="B647" s="2">
        <v>42757.904166666667</v>
      </c>
      <c r="C647" s="2">
        <v>42769.559027777781</v>
      </c>
      <c r="D647">
        <v>2475000</v>
      </c>
      <c r="E647">
        <v>124141</v>
      </c>
      <c r="F647">
        <f>VLOOKUP($E647,'car_details'!$A:$K,3,FALSE)</f>
        <v>2000</v>
      </c>
      <c r="G647">
        <f>VLOOKUP(E647,policy_details[#All],9,FALSE)</f>
        <v>145247</v>
      </c>
      <c r="H647">
        <f>VLOOKUP(G647,'customer_details'!A:M,11,FALSE)</f>
        <v>136</v>
      </c>
      <c r="I647" s="1" t="s">
        <v>57</v>
      </c>
    </row>
    <row r="648" spans="1:9" x14ac:dyDescent="0.25">
      <c r="A648">
        <v>666</v>
      </c>
      <c r="B648" s="2">
        <v>42757.909722222219</v>
      </c>
      <c r="C648" s="2">
        <v>42768.523611111108</v>
      </c>
      <c r="D648">
        <v>634000</v>
      </c>
      <c r="E648">
        <v>124142</v>
      </c>
      <c r="F648">
        <f>VLOOKUP($E648,'car_details'!$A:$K,3,FALSE)</f>
        <v>165000</v>
      </c>
      <c r="G648">
        <f>VLOOKUP(E648,policy_details[#All],9,FALSE)</f>
        <v>160045</v>
      </c>
      <c r="H648">
        <f>VLOOKUP(G648,'customer_details'!A:M,11,FALSE)</f>
        <v>0</v>
      </c>
      <c r="I648" s="1" t="s">
        <v>57</v>
      </c>
    </row>
    <row r="649" spans="1:9" x14ac:dyDescent="0.25">
      <c r="A649">
        <v>667</v>
      </c>
      <c r="B649" s="2">
        <v>42757.913888888892</v>
      </c>
      <c r="C649" s="2">
        <v>42761.599305555559</v>
      </c>
      <c r="D649">
        <v>235000</v>
      </c>
      <c r="E649">
        <v>124143</v>
      </c>
      <c r="F649">
        <f>VLOOKUP($E649,'car_details'!$A:$K,3,FALSE)</f>
        <v>98500</v>
      </c>
      <c r="G649">
        <f>VLOOKUP(E649,policy_details[#All],9,FALSE)</f>
        <v>151925</v>
      </c>
      <c r="H649">
        <f>VLOOKUP(G649,'customer_details'!A:M,11,FALSE)</f>
        <v>253</v>
      </c>
      <c r="I649" s="1" t="s">
        <v>57</v>
      </c>
    </row>
    <row r="650" spans="1:9" x14ac:dyDescent="0.25">
      <c r="A650">
        <v>668</v>
      </c>
      <c r="B650" s="2">
        <v>42757.927083333336</v>
      </c>
      <c r="C650" s="2">
        <v>42769.424305555556</v>
      </c>
      <c r="D650">
        <v>275000</v>
      </c>
      <c r="E650">
        <v>124144</v>
      </c>
      <c r="F650">
        <f>VLOOKUP($E650,'car_details'!$A:$K,3,FALSE)</f>
        <v>98000</v>
      </c>
      <c r="G650">
        <f>VLOOKUP(E650,policy_details[#All],9,FALSE)</f>
        <v>125199</v>
      </c>
      <c r="H650">
        <f>VLOOKUP(G650,'customer_details'!A:M,11,FALSE)</f>
        <v>203</v>
      </c>
      <c r="I650" s="1" t="s">
        <v>57</v>
      </c>
    </row>
    <row r="651" spans="1:9" x14ac:dyDescent="0.25">
      <c r="A651">
        <v>669</v>
      </c>
      <c r="B651" s="2">
        <v>42757.95416666667</v>
      </c>
      <c r="C651" s="2">
        <v>42763.419444444444</v>
      </c>
      <c r="D651">
        <v>700000</v>
      </c>
      <c r="E651">
        <v>124145</v>
      </c>
      <c r="F651">
        <f>VLOOKUP($E651,'car_details'!$A:$K,3,FALSE)</f>
        <v>40000</v>
      </c>
      <c r="G651">
        <f>VLOOKUP(E651,policy_details[#All],9,FALSE)</f>
        <v>155425</v>
      </c>
      <c r="H651">
        <f>VLOOKUP(G651,'customer_details'!A:M,11,FALSE)</f>
        <v>590</v>
      </c>
      <c r="I651" s="1" t="s">
        <v>57</v>
      </c>
    </row>
    <row r="652" spans="1:9" x14ac:dyDescent="0.25">
      <c r="A652">
        <v>670</v>
      </c>
      <c r="B652" s="2">
        <v>42757.963194444441</v>
      </c>
      <c r="C652" s="2">
        <v>42767.890972222223</v>
      </c>
      <c r="D652">
        <v>400000</v>
      </c>
      <c r="E652">
        <v>124146</v>
      </c>
      <c r="F652">
        <f>VLOOKUP($E652,'car_details'!$A:$K,3,FALSE)</f>
        <v>90000</v>
      </c>
      <c r="G652">
        <f>VLOOKUP(E652,policy_details[#All],9,FALSE)</f>
        <v>133249</v>
      </c>
      <c r="H652">
        <f>VLOOKUP(G652,'customer_details'!A:M,11,FALSE)</f>
        <v>0</v>
      </c>
      <c r="I652" s="1" t="s">
        <v>57</v>
      </c>
    </row>
    <row r="653" spans="1:9" x14ac:dyDescent="0.25">
      <c r="A653">
        <v>671</v>
      </c>
      <c r="B653" s="2">
        <v>42757.963888888888</v>
      </c>
      <c r="C653" s="2">
        <v>42761.57708333333</v>
      </c>
      <c r="D653">
        <v>215000</v>
      </c>
      <c r="E653">
        <v>124147</v>
      </c>
      <c r="F653">
        <f>VLOOKUP($E653,'car_details'!$A:$K,3,FALSE)</f>
        <v>90000</v>
      </c>
      <c r="G653">
        <f>VLOOKUP(E653,policy_details[#All],9,FALSE)</f>
        <v>103471</v>
      </c>
      <c r="H653">
        <f>VLOOKUP(G653,'customer_details'!A:M,11,FALSE)</f>
        <v>2265</v>
      </c>
      <c r="I653" s="1" t="s">
        <v>57</v>
      </c>
    </row>
    <row r="654" spans="1:9" x14ac:dyDescent="0.25">
      <c r="A654">
        <v>672</v>
      </c>
      <c r="B654" s="2">
        <v>42758.036805555559</v>
      </c>
      <c r="C654" s="2"/>
      <c r="D654">
        <v>150000</v>
      </c>
      <c r="E654">
        <v>124148</v>
      </c>
      <c r="F654">
        <f>VLOOKUP($E654,'car_details'!$A:$K,3,FALSE)</f>
        <v>110000</v>
      </c>
      <c r="G654">
        <f>VLOOKUP(E654,policy_details[#All],9,FALSE)</f>
        <v>136672</v>
      </c>
      <c r="H654">
        <f>VLOOKUP(G654,'customer_details'!A:M,11,FALSE)</f>
        <v>43</v>
      </c>
      <c r="I654" s="1" t="s">
        <v>30</v>
      </c>
    </row>
    <row r="655" spans="1:9" x14ac:dyDescent="0.25">
      <c r="A655">
        <v>673</v>
      </c>
      <c r="B655" s="2">
        <v>42758.038194444445</v>
      </c>
      <c r="C655" s="2">
        <v>42770.352083333331</v>
      </c>
      <c r="D655">
        <v>950000</v>
      </c>
      <c r="E655">
        <v>124149</v>
      </c>
      <c r="F655">
        <f>VLOOKUP($E655,'car_details'!$A:$K,3,FALSE)</f>
        <v>77800</v>
      </c>
      <c r="G655">
        <f>VLOOKUP(E655,policy_details[#All],9,FALSE)</f>
        <v>157021</v>
      </c>
      <c r="H655">
        <f>VLOOKUP(G655,'customer_details'!A:M,11,FALSE)</f>
        <v>0</v>
      </c>
      <c r="I655" s="1" t="s">
        <v>57</v>
      </c>
    </row>
    <row r="656" spans="1:9" x14ac:dyDescent="0.25">
      <c r="A656">
        <v>674</v>
      </c>
      <c r="B656" s="2">
        <v>42758.056944444441</v>
      </c>
      <c r="C656" s="2">
        <v>42762.370138888888</v>
      </c>
      <c r="D656">
        <v>730000</v>
      </c>
      <c r="E656">
        <v>124150</v>
      </c>
      <c r="F656">
        <f>VLOOKUP($E656,'car_details'!$A:$K,3,FALSE)</f>
        <v>100000</v>
      </c>
      <c r="G656">
        <f>VLOOKUP(E656,policy_details[#All],9,FALSE)</f>
        <v>120362</v>
      </c>
      <c r="H656">
        <f>VLOOKUP(G656,'customer_details'!A:M,11,FALSE)</f>
        <v>183</v>
      </c>
      <c r="I656" s="1" t="s">
        <v>57</v>
      </c>
    </row>
    <row r="657" spans="1:9" x14ac:dyDescent="0.25">
      <c r="A657">
        <v>675</v>
      </c>
      <c r="B657" s="2">
        <v>42758.109722222223</v>
      </c>
      <c r="C657" s="2">
        <v>42798.307638888888</v>
      </c>
      <c r="D657">
        <v>135000</v>
      </c>
      <c r="E657">
        <v>124151</v>
      </c>
      <c r="F657">
        <f>VLOOKUP($E657,'car_details'!$A:$K,3,FALSE)</f>
        <v>120000</v>
      </c>
      <c r="G657">
        <f>VLOOKUP(E657,policy_details[#All],9,FALSE)</f>
        <v>126361</v>
      </c>
      <c r="H657">
        <f>VLOOKUP(G657,'customer_details'!A:M,11,FALSE)</f>
        <v>1361</v>
      </c>
      <c r="I657" s="1" t="s">
        <v>57</v>
      </c>
    </row>
    <row r="658" spans="1:9" x14ac:dyDescent="0.25">
      <c r="A658">
        <v>676</v>
      </c>
      <c r="B658" s="2">
        <v>42758.120833333334</v>
      </c>
      <c r="C658" s="2"/>
      <c r="D658">
        <v>350000</v>
      </c>
      <c r="E658">
        <v>124152</v>
      </c>
      <c r="F658">
        <f>VLOOKUP($E658,'car_details'!$A:$K,3,FALSE)</f>
        <v>80000</v>
      </c>
      <c r="G658">
        <f>VLOOKUP(E658,policy_details[#All],9,FALSE)</f>
        <v>100566</v>
      </c>
      <c r="H658">
        <f>VLOOKUP(G658,'customer_details'!A:M,11,FALSE)</f>
        <v>3145</v>
      </c>
      <c r="I658" s="1" t="s">
        <v>30</v>
      </c>
    </row>
    <row r="659" spans="1:9" x14ac:dyDescent="0.25">
      <c r="A659">
        <v>677</v>
      </c>
      <c r="B659" s="2">
        <v>42758.293749999997</v>
      </c>
      <c r="C659" s="2">
        <v>42766.466666666667</v>
      </c>
      <c r="D659">
        <v>535000</v>
      </c>
      <c r="E659">
        <v>124153</v>
      </c>
      <c r="F659">
        <f>VLOOKUP($E659,'car_details'!$A:$K,3,FALSE)</f>
        <v>21000</v>
      </c>
      <c r="G659">
        <f>VLOOKUP(E659,policy_details[#All],9,FALSE)</f>
        <v>108504</v>
      </c>
      <c r="H659">
        <f>VLOOKUP(G659,'customer_details'!A:M,11,FALSE)</f>
        <v>3518</v>
      </c>
      <c r="I659" s="1" t="s">
        <v>57</v>
      </c>
    </row>
    <row r="660" spans="1:9" x14ac:dyDescent="0.25">
      <c r="A660">
        <v>678</v>
      </c>
      <c r="B660" s="2">
        <v>42758.307638888888</v>
      </c>
      <c r="C660" s="2">
        <v>42768.386805555558</v>
      </c>
      <c r="D660">
        <v>455000</v>
      </c>
      <c r="E660">
        <v>124154</v>
      </c>
      <c r="F660">
        <f>VLOOKUP($E660,'car_details'!$A:$K,3,FALSE)</f>
        <v>100000</v>
      </c>
      <c r="G660">
        <f>VLOOKUP(E660,policy_details[#All],9,FALSE)</f>
        <v>124828</v>
      </c>
      <c r="H660">
        <f>VLOOKUP(G660,'customer_details'!A:M,11,FALSE)</f>
        <v>696</v>
      </c>
      <c r="I660" s="1" t="s">
        <v>57</v>
      </c>
    </row>
    <row r="661" spans="1:9" x14ac:dyDescent="0.25">
      <c r="A661">
        <v>679</v>
      </c>
      <c r="B661" s="2">
        <v>42758.314583333333</v>
      </c>
      <c r="C661" s="2">
        <v>42773.723611111112</v>
      </c>
      <c r="D661">
        <v>655000</v>
      </c>
      <c r="E661">
        <v>124155</v>
      </c>
      <c r="F661">
        <f>VLOOKUP($E661,'car_details'!$A:$K,3,FALSE)</f>
        <v>25000</v>
      </c>
      <c r="G661">
        <f>VLOOKUP(E661,policy_details[#All],9,FALSE)</f>
        <v>117247</v>
      </c>
      <c r="H661">
        <f>VLOOKUP(G661,'customer_details'!A:M,11,FALSE)</f>
        <v>96</v>
      </c>
      <c r="I661" s="1" t="s">
        <v>57</v>
      </c>
    </row>
    <row r="662" spans="1:9" x14ac:dyDescent="0.25">
      <c r="A662">
        <v>680</v>
      </c>
      <c r="B662" s="2">
        <v>42758.357638888891</v>
      </c>
      <c r="C662" s="2">
        <v>42762.602083333331</v>
      </c>
      <c r="D662">
        <v>800000</v>
      </c>
      <c r="E662">
        <v>124156</v>
      </c>
      <c r="F662">
        <f>VLOOKUP($E662,'car_details'!$A:$K,3,FALSE)</f>
        <v>30000</v>
      </c>
      <c r="G662">
        <f>VLOOKUP(E662,policy_details[#All],9,FALSE)</f>
        <v>124485</v>
      </c>
      <c r="H662">
        <f>VLOOKUP(G662,'customer_details'!A:M,11,FALSE)</f>
        <v>22867</v>
      </c>
      <c r="I662" s="1" t="s">
        <v>57</v>
      </c>
    </row>
    <row r="663" spans="1:9" x14ac:dyDescent="0.25">
      <c r="A663">
        <v>681</v>
      </c>
      <c r="B663" s="2">
        <v>42758.431250000001</v>
      </c>
      <c r="C663" s="2">
        <v>42765.563888888886</v>
      </c>
      <c r="D663">
        <v>1100000</v>
      </c>
      <c r="E663">
        <v>124157</v>
      </c>
      <c r="F663">
        <f>VLOOKUP($E663,'car_details'!$A:$K,3,FALSE)</f>
        <v>25000</v>
      </c>
      <c r="G663">
        <f>VLOOKUP(E663,policy_details[#All],9,FALSE)</f>
        <v>159212</v>
      </c>
      <c r="H663">
        <f>VLOOKUP(G663,'customer_details'!A:M,11,FALSE)</f>
        <v>145</v>
      </c>
      <c r="I663" s="1" t="s">
        <v>57</v>
      </c>
    </row>
    <row r="664" spans="1:9" x14ac:dyDescent="0.25">
      <c r="A664">
        <v>682</v>
      </c>
      <c r="B664" s="2">
        <v>42758.488194444442</v>
      </c>
      <c r="C664" s="2">
        <v>42767.556944444441</v>
      </c>
      <c r="D664">
        <v>3000000</v>
      </c>
      <c r="E664">
        <v>124158</v>
      </c>
      <c r="F664">
        <f>VLOOKUP($E664,'car_details'!$A:$K,3,FALSE)</f>
        <v>40000</v>
      </c>
      <c r="G664">
        <f>VLOOKUP(E664,policy_details[#All],9,FALSE)</f>
        <v>161396</v>
      </c>
      <c r="H664">
        <f>VLOOKUP(G664,'customer_details'!A:M,11,FALSE)</f>
        <v>252</v>
      </c>
      <c r="I664" s="1" t="s">
        <v>57</v>
      </c>
    </row>
    <row r="665" spans="1:9" x14ac:dyDescent="0.25">
      <c r="A665">
        <v>683</v>
      </c>
      <c r="B665" s="2">
        <v>42758.49722222222</v>
      </c>
      <c r="C665" s="2">
        <v>42768.456250000003</v>
      </c>
      <c r="D665">
        <v>1225000</v>
      </c>
      <c r="E665">
        <v>124159</v>
      </c>
      <c r="F665">
        <f>VLOOKUP($E665,'car_details'!$A:$K,3,FALSE)</f>
        <v>160000</v>
      </c>
      <c r="G665">
        <f>VLOOKUP(E665,policy_details[#All],9,FALSE)</f>
        <v>118486</v>
      </c>
      <c r="H665">
        <f>VLOOKUP(G665,'customer_details'!A:M,11,FALSE)</f>
        <v>228</v>
      </c>
      <c r="I665" s="1" t="s">
        <v>57</v>
      </c>
    </row>
    <row r="666" spans="1:9" x14ac:dyDescent="0.25">
      <c r="A666">
        <v>684</v>
      </c>
      <c r="B666" s="2">
        <v>42758.563194444447</v>
      </c>
      <c r="C666" s="2">
        <v>42765.633333333331</v>
      </c>
      <c r="D666">
        <v>340000</v>
      </c>
      <c r="E666">
        <v>124160</v>
      </c>
      <c r="F666">
        <f>VLOOKUP($E666,'car_details'!$A:$K,3,FALSE)</f>
        <v>51492</v>
      </c>
      <c r="G666">
        <f>VLOOKUP(E666,policy_details[#All],9,FALSE)</f>
        <v>130407</v>
      </c>
      <c r="H666">
        <f>VLOOKUP(G666,'customer_details'!A:M,11,FALSE)</f>
        <v>2071</v>
      </c>
      <c r="I666" s="1" t="s">
        <v>57</v>
      </c>
    </row>
    <row r="667" spans="1:9" x14ac:dyDescent="0.25">
      <c r="A667">
        <v>685</v>
      </c>
      <c r="B667" s="2">
        <v>42758.569444444445</v>
      </c>
      <c r="C667" s="2">
        <v>42765.362500000003</v>
      </c>
      <c r="D667">
        <v>300000</v>
      </c>
      <c r="E667">
        <v>124161</v>
      </c>
      <c r="F667">
        <f>VLOOKUP($E667,'car_details'!$A:$K,3,FALSE)</f>
        <v>72000</v>
      </c>
      <c r="G667">
        <f>VLOOKUP(E667,policy_details[#All],9,FALSE)</f>
        <v>122245</v>
      </c>
      <c r="H667">
        <f>VLOOKUP(G667,'customer_details'!A:M,11,FALSE)</f>
        <v>228</v>
      </c>
      <c r="I667" s="1" t="s">
        <v>57</v>
      </c>
    </row>
    <row r="668" spans="1:9" x14ac:dyDescent="0.25">
      <c r="A668">
        <v>686</v>
      </c>
      <c r="B668" s="2">
        <v>42758.579861111109</v>
      </c>
      <c r="C668" s="2">
        <v>42773.55</v>
      </c>
      <c r="D668">
        <v>370000</v>
      </c>
      <c r="E668">
        <v>124162</v>
      </c>
      <c r="F668">
        <f>VLOOKUP($E668,'car_details'!$A:$K,3,FALSE)</f>
        <v>60000</v>
      </c>
      <c r="G668">
        <f>VLOOKUP(E668,policy_details[#All],9,FALSE)</f>
        <v>105144</v>
      </c>
      <c r="H668">
        <f>VLOOKUP(G668,'customer_details'!A:M,11,FALSE)</f>
        <v>353</v>
      </c>
      <c r="I668" s="1" t="s">
        <v>57</v>
      </c>
    </row>
    <row r="669" spans="1:9" x14ac:dyDescent="0.25">
      <c r="A669">
        <v>687</v>
      </c>
      <c r="B669" s="2">
        <v>42758.581250000003</v>
      </c>
      <c r="C669" s="2">
        <v>42779.408333333333</v>
      </c>
      <c r="D669">
        <v>330000</v>
      </c>
      <c r="E669">
        <v>124163</v>
      </c>
      <c r="F669">
        <f>VLOOKUP($E669,'car_details'!$A:$K,3,FALSE)</f>
        <v>136000</v>
      </c>
      <c r="G669">
        <f>VLOOKUP(E669,policy_details[#All],9,FALSE)</f>
        <v>136329</v>
      </c>
      <c r="H669">
        <f>VLOOKUP(G669,'customer_details'!A:M,11,FALSE)</f>
        <v>271</v>
      </c>
      <c r="I669" s="1" t="s">
        <v>57</v>
      </c>
    </row>
    <row r="670" spans="1:9" x14ac:dyDescent="0.25">
      <c r="A670">
        <v>688</v>
      </c>
      <c r="B670" s="2">
        <v>42758.623611111114</v>
      </c>
      <c r="C670" s="2">
        <v>42769.397222222222</v>
      </c>
      <c r="D670">
        <v>238000</v>
      </c>
      <c r="E670">
        <v>124164</v>
      </c>
      <c r="F670">
        <f>VLOOKUP($E670,'car_details'!$A:$K,3,FALSE)</f>
        <v>60000</v>
      </c>
      <c r="G670">
        <f>VLOOKUP(E670,policy_details[#All],9,FALSE)</f>
        <v>146640</v>
      </c>
      <c r="H670">
        <f>VLOOKUP(G670,'customer_details'!A:M,11,FALSE)</f>
        <v>4692</v>
      </c>
      <c r="I670" s="1" t="s">
        <v>57</v>
      </c>
    </row>
    <row r="671" spans="1:9" x14ac:dyDescent="0.25">
      <c r="A671">
        <v>690</v>
      </c>
      <c r="B671" s="2">
        <v>42758.693055555559</v>
      </c>
      <c r="C671" s="2">
        <v>42766.301388888889</v>
      </c>
      <c r="D671">
        <v>200000</v>
      </c>
      <c r="E671">
        <v>124166</v>
      </c>
      <c r="F671">
        <f>VLOOKUP($E671,'car_details'!$A:$K,3,FALSE)</f>
        <v>90000</v>
      </c>
      <c r="G671">
        <f>VLOOKUP(E671,policy_details[#All],9,FALSE)</f>
        <v>115994</v>
      </c>
      <c r="H671">
        <f>VLOOKUP(G671,'customer_details'!A:M,11,FALSE)</f>
        <v>6</v>
      </c>
      <c r="I671" s="1" t="s">
        <v>57</v>
      </c>
    </row>
    <row r="672" spans="1:9" x14ac:dyDescent="0.25">
      <c r="A672">
        <v>691</v>
      </c>
      <c r="B672" s="2">
        <v>42758.706250000003</v>
      </c>
      <c r="C672" s="2">
        <v>42768.434027777781</v>
      </c>
      <c r="D672">
        <v>320000</v>
      </c>
      <c r="E672">
        <v>124167</v>
      </c>
      <c r="F672">
        <f>VLOOKUP($E672,'car_details'!$A:$K,3,FALSE)</f>
        <v>91000</v>
      </c>
      <c r="G672">
        <f>VLOOKUP(E672,policy_details[#All],9,FALSE)</f>
        <v>126697</v>
      </c>
      <c r="H672">
        <f>VLOOKUP(G672,'customer_details'!A:M,11,FALSE)</f>
        <v>5637</v>
      </c>
      <c r="I672" s="1" t="s">
        <v>57</v>
      </c>
    </row>
    <row r="673" spans="1:9" x14ac:dyDescent="0.25">
      <c r="A673">
        <v>692</v>
      </c>
      <c r="B673" s="2">
        <v>42758.770138888889</v>
      </c>
      <c r="C673" s="2">
        <v>42768.588888888888</v>
      </c>
      <c r="D673">
        <v>114999</v>
      </c>
      <c r="E673">
        <v>124168</v>
      </c>
      <c r="F673">
        <f>VLOOKUP($E673,'car_details'!$A:$K,3,FALSE)</f>
        <v>90000</v>
      </c>
      <c r="G673">
        <f>VLOOKUP(E673,policy_details[#All],9,FALSE)</f>
        <v>124800</v>
      </c>
      <c r="H673">
        <f>VLOOKUP(G673,'customer_details'!A:M,11,FALSE)</f>
        <v>0</v>
      </c>
      <c r="I673" s="1" t="s">
        <v>57</v>
      </c>
    </row>
    <row r="674" spans="1:9" x14ac:dyDescent="0.25">
      <c r="A674">
        <v>693</v>
      </c>
      <c r="B674" s="2">
        <v>42758.773611111108</v>
      </c>
      <c r="C674" s="2">
        <v>42769.359027777777</v>
      </c>
      <c r="D674">
        <v>320000</v>
      </c>
      <c r="E674">
        <v>124169</v>
      </c>
      <c r="F674">
        <f>VLOOKUP($E674,'car_details'!$A:$K,3,FALSE)</f>
        <v>50000</v>
      </c>
      <c r="G674">
        <f>VLOOKUP(E674,policy_details[#All],9,FALSE)</f>
        <v>164448</v>
      </c>
      <c r="H674">
        <f>VLOOKUP(G674,'customer_details'!A:M,11,FALSE)</f>
        <v>400</v>
      </c>
      <c r="I674" s="1" t="s">
        <v>57</v>
      </c>
    </row>
    <row r="675" spans="1:9" x14ac:dyDescent="0.25">
      <c r="A675">
        <v>694</v>
      </c>
      <c r="B675" s="2">
        <v>42758.777777777781</v>
      </c>
      <c r="C675" s="2">
        <v>42773.728472222225</v>
      </c>
      <c r="D675">
        <v>210000</v>
      </c>
      <c r="E675">
        <v>124170</v>
      </c>
      <c r="F675">
        <f>VLOOKUP($E675,'car_details'!$A:$K,3,FALSE)</f>
        <v>20000</v>
      </c>
      <c r="G675">
        <f>VLOOKUP(E675,policy_details[#All],9,FALSE)</f>
        <v>122700</v>
      </c>
      <c r="H675">
        <f>VLOOKUP(G675,'customer_details'!A:M,11,FALSE)</f>
        <v>2284</v>
      </c>
      <c r="I675" s="1" t="s">
        <v>57</v>
      </c>
    </row>
    <row r="676" spans="1:9" x14ac:dyDescent="0.25">
      <c r="A676">
        <v>695</v>
      </c>
      <c r="B676" s="2">
        <v>42758.788888888892</v>
      </c>
      <c r="C676" s="2">
        <v>42780.293749999997</v>
      </c>
      <c r="D676">
        <v>200000</v>
      </c>
      <c r="E676">
        <v>124171</v>
      </c>
      <c r="F676">
        <f>VLOOKUP($E676,'car_details'!$A:$K,3,FALSE)</f>
        <v>120000</v>
      </c>
      <c r="G676">
        <f>VLOOKUP(E676,policy_details[#All],9,FALSE)</f>
        <v>120768</v>
      </c>
      <c r="H676">
        <f>VLOOKUP(G676,'customer_details'!A:M,11,FALSE)</f>
        <v>228</v>
      </c>
      <c r="I676" s="1" t="s">
        <v>57</v>
      </c>
    </row>
    <row r="677" spans="1:9" x14ac:dyDescent="0.25">
      <c r="A677">
        <v>696</v>
      </c>
      <c r="B677" s="2">
        <v>42758.813888888886</v>
      </c>
      <c r="C677" s="2">
        <v>42765.530555555553</v>
      </c>
      <c r="D677">
        <v>135000</v>
      </c>
      <c r="E677">
        <v>124172</v>
      </c>
      <c r="F677">
        <f>VLOOKUP($E677,'car_details'!$A:$K,3,FALSE)</f>
        <v>150000</v>
      </c>
      <c r="G677">
        <f>VLOOKUP(E677,policy_details[#All],9,FALSE)</f>
        <v>153129</v>
      </c>
      <c r="H677">
        <f>VLOOKUP(G677,'customer_details'!A:M,11,FALSE)</f>
        <v>-22</v>
      </c>
      <c r="I677" s="1" t="s">
        <v>57</v>
      </c>
    </row>
    <row r="678" spans="1:9" x14ac:dyDescent="0.25">
      <c r="A678">
        <v>697</v>
      </c>
      <c r="B678" s="2">
        <v>42758.813888888886</v>
      </c>
      <c r="C678" s="2">
        <v>42762.563888888886</v>
      </c>
      <c r="D678">
        <v>350000</v>
      </c>
      <c r="E678">
        <v>124173</v>
      </c>
      <c r="F678">
        <f>VLOOKUP($E678,'car_details'!$A:$K,3,FALSE)</f>
        <v>52000</v>
      </c>
      <c r="G678">
        <f>VLOOKUP(E678,policy_details[#All],9,FALSE)</f>
        <v>106852</v>
      </c>
      <c r="H678">
        <f>VLOOKUP(G678,'customer_details'!A:M,11,FALSE)</f>
        <v>-405</v>
      </c>
      <c r="I678" s="1" t="s">
        <v>57</v>
      </c>
    </row>
    <row r="679" spans="1:9" x14ac:dyDescent="0.25">
      <c r="A679">
        <v>698</v>
      </c>
      <c r="B679" s="2">
        <v>42758.847916666666</v>
      </c>
      <c r="C679" s="2">
        <v>42765.765972222223</v>
      </c>
      <c r="D679">
        <v>350000</v>
      </c>
      <c r="E679">
        <v>124174</v>
      </c>
      <c r="F679">
        <f>VLOOKUP($E679,'car_details'!$A:$K,3,FALSE)</f>
        <v>167000</v>
      </c>
      <c r="G679">
        <f>VLOOKUP(E679,policy_details[#All],9,FALSE)</f>
        <v>139731</v>
      </c>
      <c r="H679">
        <f>VLOOKUP(G679,'customer_details'!A:M,11,FALSE)</f>
        <v>285</v>
      </c>
      <c r="I679" s="1" t="s">
        <v>57</v>
      </c>
    </row>
    <row r="680" spans="1:9" x14ac:dyDescent="0.25">
      <c r="A680">
        <v>699</v>
      </c>
      <c r="B680" s="2">
        <v>42758.857638888891</v>
      </c>
      <c r="C680" s="2">
        <v>42761.573611111111</v>
      </c>
      <c r="D680">
        <v>680000</v>
      </c>
      <c r="E680">
        <v>124175</v>
      </c>
      <c r="F680">
        <f>VLOOKUP($E680,'car_details'!$A:$K,3,FALSE)</f>
        <v>40000</v>
      </c>
      <c r="G680">
        <f>VLOOKUP(E680,policy_details[#All],9,FALSE)</f>
        <v>122735</v>
      </c>
      <c r="H680">
        <f>VLOOKUP(G680,'customer_details'!A:M,11,FALSE)</f>
        <v>1219</v>
      </c>
      <c r="I680" s="1" t="s">
        <v>57</v>
      </c>
    </row>
    <row r="681" spans="1:9" x14ac:dyDescent="0.25">
      <c r="A681">
        <v>700</v>
      </c>
      <c r="B681" s="2">
        <v>42758.864583333336</v>
      </c>
      <c r="C681" s="2">
        <v>42766.663194444445</v>
      </c>
      <c r="D681">
        <v>200000</v>
      </c>
      <c r="E681">
        <v>124176</v>
      </c>
      <c r="F681">
        <f>VLOOKUP($E681,'car_details'!$A:$K,3,FALSE)</f>
        <v>190000</v>
      </c>
      <c r="G681">
        <f>VLOOKUP(E681,policy_details[#All],9,FALSE)</f>
        <v>128160</v>
      </c>
      <c r="H681">
        <f>VLOOKUP(G681,'customer_details'!A:M,11,FALSE)</f>
        <v>235</v>
      </c>
      <c r="I681" s="1" t="s">
        <v>57</v>
      </c>
    </row>
    <row r="682" spans="1:9" x14ac:dyDescent="0.25">
      <c r="A682">
        <v>701</v>
      </c>
      <c r="B682" s="2">
        <v>42758.865277777775</v>
      </c>
      <c r="C682" s="2">
        <v>42851.65</v>
      </c>
      <c r="D682">
        <v>300000</v>
      </c>
      <c r="E682">
        <v>124177</v>
      </c>
      <c r="F682">
        <f>VLOOKUP($E682,'car_details'!$A:$K,3,FALSE)</f>
        <v>50000</v>
      </c>
      <c r="G682">
        <f>VLOOKUP(E682,policy_details[#All],9,FALSE)</f>
        <v>117695</v>
      </c>
      <c r="H682">
        <f>VLOOKUP(G682,'customer_details'!A:M,11,FALSE)</f>
        <v>3027</v>
      </c>
      <c r="I682" s="1" t="s">
        <v>57</v>
      </c>
    </row>
    <row r="683" spans="1:9" x14ac:dyDescent="0.25">
      <c r="A683">
        <v>702</v>
      </c>
      <c r="B683" s="2">
        <v>42758.897916666669</v>
      </c>
      <c r="C683" s="2">
        <v>42775.676388888889</v>
      </c>
      <c r="D683">
        <v>270000</v>
      </c>
      <c r="E683">
        <v>124178</v>
      </c>
      <c r="F683">
        <f>VLOOKUP($E683,'car_details'!$A:$K,3,FALSE)</f>
        <v>70000</v>
      </c>
      <c r="G683">
        <f>VLOOKUP(E683,policy_details[#All],9,FALSE)</f>
        <v>166135</v>
      </c>
      <c r="H683">
        <f>VLOOKUP(G683,'customer_details'!A:M,11,FALSE)</f>
        <v>114</v>
      </c>
      <c r="I683" s="1" t="s">
        <v>57</v>
      </c>
    </row>
    <row r="684" spans="1:9" x14ac:dyDescent="0.25">
      <c r="A684">
        <v>703</v>
      </c>
      <c r="B684" s="2">
        <v>42758.899305555555</v>
      </c>
      <c r="C684" s="2">
        <v>42768.595138888886</v>
      </c>
      <c r="D684">
        <v>225000</v>
      </c>
      <c r="E684">
        <v>124179</v>
      </c>
      <c r="F684">
        <f>VLOOKUP($E684,'car_details'!$A:$K,3,FALSE)</f>
        <v>80000</v>
      </c>
      <c r="G684">
        <f>VLOOKUP(E684,policy_details[#All],9,FALSE)</f>
        <v>133725</v>
      </c>
      <c r="H684">
        <f>VLOOKUP(G684,'customer_details'!A:M,11,FALSE)</f>
        <v>0</v>
      </c>
      <c r="I684" s="1" t="s">
        <v>57</v>
      </c>
    </row>
    <row r="685" spans="1:9" x14ac:dyDescent="0.25">
      <c r="A685">
        <v>704</v>
      </c>
      <c r="B685" s="2">
        <v>42758.901388888888</v>
      </c>
      <c r="C685" s="2">
        <v>42773.365972222222</v>
      </c>
      <c r="D685">
        <v>250000</v>
      </c>
      <c r="E685">
        <v>124180</v>
      </c>
      <c r="F685">
        <f>VLOOKUP($E685,'car_details'!$A:$K,3,FALSE)</f>
        <v>120000</v>
      </c>
      <c r="G685">
        <f>VLOOKUP(E685,policy_details[#All],9,FALSE)</f>
        <v>102337</v>
      </c>
      <c r="H685">
        <f>VLOOKUP(G685,'customer_details'!A:M,11,FALSE)</f>
        <v>6822</v>
      </c>
      <c r="I685" s="1" t="s">
        <v>57</v>
      </c>
    </row>
    <row r="686" spans="1:9" x14ac:dyDescent="0.25">
      <c r="A686">
        <v>705</v>
      </c>
      <c r="B686" s="2">
        <v>42758.932638888888</v>
      </c>
      <c r="C686" s="2">
        <v>42765.488888888889</v>
      </c>
      <c r="D686">
        <v>590000</v>
      </c>
      <c r="E686">
        <v>124181</v>
      </c>
      <c r="F686">
        <f>VLOOKUP($E686,'car_details'!$A:$K,3,FALSE)</f>
        <v>40000</v>
      </c>
      <c r="G686">
        <f>VLOOKUP(E686,policy_details[#All],9,FALSE)</f>
        <v>112564</v>
      </c>
      <c r="H686">
        <f>VLOOKUP(G686,'customer_details'!A:M,11,FALSE)</f>
        <v>116</v>
      </c>
      <c r="I686" s="1" t="s">
        <v>57</v>
      </c>
    </row>
    <row r="687" spans="1:9" x14ac:dyDescent="0.25">
      <c r="A687">
        <v>706</v>
      </c>
      <c r="B687" s="2">
        <v>42758.936805555553</v>
      </c>
      <c r="C687" s="2">
        <v>42769.495833333334</v>
      </c>
      <c r="D687">
        <v>290000</v>
      </c>
      <c r="E687">
        <v>124182</v>
      </c>
      <c r="F687">
        <f>VLOOKUP($E687,'car_details'!$A:$K,3,FALSE)</f>
        <v>17000</v>
      </c>
      <c r="G687">
        <f>VLOOKUP(E687,policy_details[#All],9,FALSE)</f>
        <v>145821</v>
      </c>
      <c r="H687">
        <f>VLOOKUP(G687,'customer_details'!A:M,11,FALSE)</f>
        <v>622</v>
      </c>
      <c r="I687" s="1" t="s">
        <v>57</v>
      </c>
    </row>
    <row r="688" spans="1:9" x14ac:dyDescent="0.25">
      <c r="A688">
        <v>707</v>
      </c>
      <c r="B688" s="2">
        <v>42758.936805555553</v>
      </c>
      <c r="C688" s="2">
        <v>42762.481944444444</v>
      </c>
      <c r="D688">
        <v>100000</v>
      </c>
      <c r="E688">
        <v>124183</v>
      </c>
      <c r="F688">
        <f>VLOOKUP($E688,'car_details'!$A:$K,3,FALSE)</f>
        <v>180000</v>
      </c>
      <c r="G688">
        <f>VLOOKUP(E688,policy_details[#All],9,FALSE)</f>
        <v>160150</v>
      </c>
      <c r="H688">
        <f>VLOOKUP(G688,'customer_details'!A:M,11,FALSE)</f>
        <v>2033</v>
      </c>
      <c r="I688" s="1" t="s">
        <v>57</v>
      </c>
    </row>
    <row r="689" spans="1:9" x14ac:dyDescent="0.25">
      <c r="A689">
        <v>708</v>
      </c>
      <c r="B689" s="2">
        <v>42758.943749999999</v>
      </c>
      <c r="C689" s="2">
        <v>42767.37777777778</v>
      </c>
      <c r="D689">
        <v>395000</v>
      </c>
      <c r="E689">
        <v>124184</v>
      </c>
      <c r="F689">
        <f>VLOOKUP($E689,'car_details'!$A:$K,3,FALSE)</f>
        <v>50000</v>
      </c>
      <c r="G689">
        <f>VLOOKUP(E689,policy_details[#All],9,FALSE)</f>
        <v>133711</v>
      </c>
      <c r="H689">
        <f>VLOOKUP(G689,'customer_details'!A:M,11,FALSE)</f>
        <v>108</v>
      </c>
      <c r="I689" s="1" t="s">
        <v>57</v>
      </c>
    </row>
    <row r="690" spans="1:9" x14ac:dyDescent="0.25">
      <c r="A690">
        <v>709</v>
      </c>
      <c r="B690" s="2">
        <v>42758.944444444445</v>
      </c>
      <c r="C690" s="2"/>
      <c r="D690">
        <v>195000</v>
      </c>
      <c r="E690">
        <v>124185</v>
      </c>
      <c r="F690">
        <f>VLOOKUP($E690,'car_details'!$A:$K,3,FALSE)</f>
        <v>65000</v>
      </c>
      <c r="G690">
        <f>VLOOKUP(E690,policy_details[#All],9,FALSE)</f>
        <v>148474</v>
      </c>
      <c r="H690">
        <f>VLOOKUP(G690,'customer_details'!A:M,11,FALSE)</f>
        <v>27696</v>
      </c>
      <c r="I690" s="1" t="s">
        <v>30</v>
      </c>
    </row>
    <row r="691" spans="1:9" x14ac:dyDescent="0.25">
      <c r="A691">
        <v>710</v>
      </c>
      <c r="B691" s="2">
        <v>42758.954861111109</v>
      </c>
      <c r="C691" s="2">
        <v>42765.509027777778</v>
      </c>
      <c r="D691">
        <v>45000</v>
      </c>
      <c r="E691">
        <v>124186</v>
      </c>
      <c r="F691">
        <f>VLOOKUP($E691,'car_details'!$A:$K,3,FALSE)</f>
        <v>10000</v>
      </c>
      <c r="G691">
        <f>VLOOKUP(E691,policy_details[#All],9,FALSE)</f>
        <v>111297</v>
      </c>
      <c r="H691">
        <f>VLOOKUP(G691,'customer_details'!A:M,11,FALSE)</f>
        <v>358</v>
      </c>
      <c r="I691" s="1" t="s">
        <v>57</v>
      </c>
    </row>
    <row r="692" spans="1:9" x14ac:dyDescent="0.25">
      <c r="A692">
        <v>711</v>
      </c>
      <c r="B692" s="2">
        <v>42758.98333333333</v>
      </c>
      <c r="C692" s="2">
        <v>42773.510416666664</v>
      </c>
      <c r="D692">
        <v>270000</v>
      </c>
      <c r="E692">
        <v>124187</v>
      </c>
      <c r="F692">
        <f>VLOOKUP($E692,'car_details'!$A:$K,3,FALSE)</f>
        <v>70000</v>
      </c>
      <c r="G692">
        <f>VLOOKUP(E692,policy_details[#All],9,FALSE)</f>
        <v>123722</v>
      </c>
      <c r="H692">
        <f>VLOOKUP(G692,'customer_details'!A:M,11,FALSE)</f>
        <v>2855</v>
      </c>
      <c r="I692" s="1" t="s">
        <v>57</v>
      </c>
    </row>
    <row r="693" spans="1:9" x14ac:dyDescent="0.25">
      <c r="A693">
        <v>712</v>
      </c>
      <c r="B693" s="2">
        <v>42759.015277777777</v>
      </c>
      <c r="C693" s="2">
        <v>42774.411805555559</v>
      </c>
      <c r="D693">
        <v>600000</v>
      </c>
      <c r="E693">
        <v>124188</v>
      </c>
      <c r="F693">
        <f>VLOOKUP($E693,'car_details'!$A:$K,3,FALSE)</f>
        <v>90000</v>
      </c>
      <c r="G693">
        <f>VLOOKUP(E693,policy_details[#All],9,FALSE)</f>
        <v>155271</v>
      </c>
      <c r="H693">
        <f>VLOOKUP(G693,'customer_details'!A:M,11,FALSE)</f>
        <v>2729</v>
      </c>
      <c r="I693" s="1" t="s">
        <v>57</v>
      </c>
    </row>
    <row r="694" spans="1:9" x14ac:dyDescent="0.25">
      <c r="A694">
        <v>713</v>
      </c>
      <c r="B694" s="2">
        <v>42759.331944444442</v>
      </c>
      <c r="C694" s="2">
        <v>42772.420138888891</v>
      </c>
      <c r="D694">
        <v>715000</v>
      </c>
      <c r="E694">
        <v>124189</v>
      </c>
      <c r="F694">
        <f>VLOOKUP($E694,'car_details'!$A:$K,3,FALSE)</f>
        <v>50000</v>
      </c>
      <c r="G694">
        <f>VLOOKUP(E694,policy_details[#All],9,FALSE)</f>
        <v>119907</v>
      </c>
      <c r="H694">
        <f>VLOOKUP(G694,'customer_details'!A:M,11,FALSE)</f>
        <v>4539</v>
      </c>
      <c r="I694" s="1" t="s">
        <v>57</v>
      </c>
    </row>
    <row r="695" spans="1:9" x14ac:dyDescent="0.25">
      <c r="A695">
        <v>714</v>
      </c>
      <c r="B695" s="2">
        <v>42759.369444444441</v>
      </c>
      <c r="C695" s="2">
        <v>42765.775000000001</v>
      </c>
      <c r="D695">
        <v>600000</v>
      </c>
      <c r="E695">
        <v>124190</v>
      </c>
      <c r="F695">
        <f>VLOOKUP($E695,'car_details'!$A:$K,3,FALSE)</f>
        <v>10000</v>
      </c>
      <c r="G695">
        <f>VLOOKUP(E695,policy_details[#All],9,FALSE)</f>
        <v>128902</v>
      </c>
      <c r="H695">
        <f>VLOOKUP(G695,'customer_details'!A:M,11,FALSE)</f>
        <v>238</v>
      </c>
      <c r="I695" s="1" t="s">
        <v>57</v>
      </c>
    </row>
    <row r="696" spans="1:9" x14ac:dyDescent="0.25">
      <c r="A696">
        <v>715</v>
      </c>
      <c r="B696" s="2">
        <v>42759.375</v>
      </c>
      <c r="C696" s="2">
        <v>42765.470833333333</v>
      </c>
      <c r="D696">
        <v>875000</v>
      </c>
      <c r="E696">
        <v>124191</v>
      </c>
      <c r="F696">
        <f>VLOOKUP($E696,'car_details'!$A:$K,3,FALSE)</f>
        <v>25000</v>
      </c>
      <c r="G696">
        <f>VLOOKUP(E696,policy_details[#All],9,FALSE)</f>
        <v>152289</v>
      </c>
      <c r="H696">
        <f>VLOOKUP(G696,'customer_details'!A:M,11,FALSE)</f>
        <v>1780</v>
      </c>
      <c r="I696" s="1" t="s">
        <v>57</v>
      </c>
    </row>
    <row r="697" spans="1:9" x14ac:dyDescent="0.25">
      <c r="A697">
        <v>716</v>
      </c>
      <c r="B697" s="2">
        <v>42759.37777777778</v>
      </c>
      <c r="C697" s="2">
        <v>42772.474305555559</v>
      </c>
      <c r="D697">
        <v>420000</v>
      </c>
      <c r="E697">
        <v>124192</v>
      </c>
      <c r="F697">
        <f>VLOOKUP($E697,'car_details'!$A:$K,3,FALSE)</f>
        <v>100000</v>
      </c>
      <c r="G697">
        <f>VLOOKUP(E697,policy_details[#All],9,FALSE)</f>
        <v>104794</v>
      </c>
      <c r="H697">
        <f>VLOOKUP(G697,'customer_details'!A:M,11,FALSE)</f>
        <v>293</v>
      </c>
      <c r="I697" s="1" t="s">
        <v>57</v>
      </c>
    </row>
    <row r="698" spans="1:9" x14ac:dyDescent="0.25">
      <c r="A698">
        <v>717</v>
      </c>
      <c r="B698" s="2">
        <v>42759.39166666667</v>
      </c>
      <c r="C698" s="2">
        <v>42765.402083333334</v>
      </c>
      <c r="D698">
        <v>325000</v>
      </c>
      <c r="E698">
        <v>124193</v>
      </c>
      <c r="F698">
        <f>VLOOKUP($E698,'car_details'!$A:$K,3,FALSE)</f>
        <v>70000</v>
      </c>
      <c r="G698">
        <f>VLOOKUP(E698,policy_details[#All],9,FALSE)</f>
        <v>151708</v>
      </c>
      <c r="H698">
        <f>VLOOKUP(G698,'customer_details'!A:M,11,FALSE)</f>
        <v>3654</v>
      </c>
      <c r="I698" s="1" t="s">
        <v>57</v>
      </c>
    </row>
    <row r="699" spans="1:9" x14ac:dyDescent="0.25">
      <c r="A699">
        <v>718</v>
      </c>
      <c r="B699" s="2">
        <v>42759.404166666667</v>
      </c>
      <c r="C699" s="2">
        <v>42768.661111111112</v>
      </c>
      <c r="D699">
        <v>385000</v>
      </c>
      <c r="E699">
        <v>124194</v>
      </c>
      <c r="F699">
        <f>VLOOKUP($E699,'car_details'!$A:$K,3,FALSE)</f>
        <v>30000</v>
      </c>
      <c r="G699">
        <f>VLOOKUP(E699,policy_details[#All],9,FALSE)</f>
        <v>100769</v>
      </c>
      <c r="H699">
        <f>VLOOKUP(G699,'customer_details'!A:M,11,FALSE)</f>
        <v>1644</v>
      </c>
      <c r="I699" s="1" t="s">
        <v>57</v>
      </c>
    </row>
    <row r="700" spans="1:9" x14ac:dyDescent="0.25">
      <c r="A700">
        <v>719</v>
      </c>
      <c r="B700" s="2">
        <v>42759.469444444447</v>
      </c>
      <c r="C700" s="2">
        <v>42768.56527777778</v>
      </c>
      <c r="D700">
        <v>300000</v>
      </c>
      <c r="E700">
        <v>124195</v>
      </c>
      <c r="F700">
        <f>VLOOKUP($E700,'car_details'!$A:$K,3,FALSE)</f>
        <v>40000</v>
      </c>
      <c r="G700">
        <f>VLOOKUP(E700,policy_details[#All],9,FALSE)</f>
        <v>139199</v>
      </c>
      <c r="H700">
        <f>VLOOKUP(G700,'customer_details'!A:M,11,FALSE)</f>
        <v>314</v>
      </c>
      <c r="I700" s="1" t="s">
        <v>57</v>
      </c>
    </row>
    <row r="701" spans="1:9" x14ac:dyDescent="0.25">
      <c r="A701">
        <v>720</v>
      </c>
      <c r="B701" s="2">
        <v>42759.474999999999</v>
      </c>
      <c r="C701" s="2">
        <v>42774.447916666664</v>
      </c>
      <c r="D701">
        <v>335000</v>
      </c>
      <c r="E701">
        <v>124196</v>
      </c>
      <c r="F701">
        <f>VLOOKUP($E701,'car_details'!$A:$K,3,FALSE)</f>
        <v>135000</v>
      </c>
      <c r="G701">
        <f>VLOOKUP(E701,policy_details[#All],9,FALSE)</f>
        <v>161466</v>
      </c>
      <c r="H701">
        <f>VLOOKUP(G701,'customer_details'!A:M,11,FALSE)</f>
        <v>613</v>
      </c>
      <c r="I701" s="1" t="s">
        <v>57</v>
      </c>
    </row>
    <row r="702" spans="1:9" x14ac:dyDescent="0.25">
      <c r="A702">
        <v>721</v>
      </c>
      <c r="B702" s="2">
        <v>42759.486805555556</v>
      </c>
      <c r="C702" s="2">
        <v>42774.723611111112</v>
      </c>
      <c r="D702">
        <v>300000</v>
      </c>
      <c r="E702">
        <v>124197</v>
      </c>
      <c r="F702">
        <f>VLOOKUP($E702,'car_details'!$A:$K,3,FALSE)</f>
        <v>35000</v>
      </c>
      <c r="G702">
        <f>VLOOKUP(E702,policy_details[#All],9,FALSE)</f>
        <v>164959</v>
      </c>
      <c r="H702">
        <f>VLOOKUP(G702,'customer_details'!A:M,11,FALSE)</f>
        <v>62</v>
      </c>
      <c r="I702" s="1" t="s">
        <v>57</v>
      </c>
    </row>
    <row r="703" spans="1:9" x14ac:dyDescent="0.25">
      <c r="A703">
        <v>722</v>
      </c>
      <c r="B703" s="2">
        <v>42759.509722222225</v>
      </c>
      <c r="C703" s="2">
        <v>42766.349305555559</v>
      </c>
      <c r="D703">
        <v>80000</v>
      </c>
      <c r="E703">
        <v>124198</v>
      </c>
      <c r="F703">
        <f>VLOOKUP($E703,'car_details'!$A:$K,3,FALSE)</f>
        <v>120000</v>
      </c>
      <c r="G703">
        <f>VLOOKUP(E703,policy_details[#All],9,FALSE)</f>
        <v>105676</v>
      </c>
      <c r="H703">
        <f>VLOOKUP(G703,'customer_details'!A:M,11,FALSE)</f>
        <v>3371</v>
      </c>
      <c r="I703" s="1" t="s">
        <v>57</v>
      </c>
    </row>
    <row r="704" spans="1:9" x14ac:dyDescent="0.25">
      <c r="A704">
        <v>723</v>
      </c>
      <c r="B704" s="2">
        <v>42759.512499999997</v>
      </c>
      <c r="C704" s="2">
        <v>42774.635416666664</v>
      </c>
      <c r="D704">
        <v>400000</v>
      </c>
      <c r="E704">
        <v>124199</v>
      </c>
      <c r="F704">
        <f>VLOOKUP($E704,'car_details'!$A:$K,3,FALSE)</f>
        <v>120000</v>
      </c>
      <c r="G704">
        <f>VLOOKUP(E704,policy_details[#All],9,FALSE)</f>
        <v>113138</v>
      </c>
      <c r="H704">
        <f>VLOOKUP(G704,'customer_details'!A:M,11,FALSE)</f>
        <v>2838</v>
      </c>
      <c r="I704" s="1" t="s">
        <v>57</v>
      </c>
    </row>
    <row r="705" spans="1:9" x14ac:dyDescent="0.25">
      <c r="A705">
        <v>724</v>
      </c>
      <c r="B705" s="2">
        <v>42759.526388888888</v>
      </c>
      <c r="C705" s="2">
        <v>42773.362500000003</v>
      </c>
      <c r="D705">
        <v>168000</v>
      </c>
      <c r="E705">
        <v>124200</v>
      </c>
      <c r="F705">
        <f>VLOOKUP($E705,'car_details'!$A:$K,3,FALSE)</f>
        <v>190000</v>
      </c>
      <c r="G705">
        <f>VLOOKUP(E705,policy_details[#All],9,FALSE)</f>
        <v>104955</v>
      </c>
      <c r="H705">
        <f>VLOOKUP(G705,'customer_details'!A:M,11,FALSE)</f>
        <v>947</v>
      </c>
      <c r="I705" s="1" t="s">
        <v>57</v>
      </c>
    </row>
    <row r="706" spans="1:9" x14ac:dyDescent="0.25">
      <c r="A706">
        <v>725</v>
      </c>
      <c r="B706" s="2">
        <v>42759.543055555558</v>
      </c>
      <c r="C706" s="2"/>
      <c r="D706">
        <v>550000</v>
      </c>
      <c r="E706">
        <v>124201</v>
      </c>
      <c r="F706">
        <f>VLOOKUP($E706,'car_details'!$A:$K,3,FALSE)</f>
        <v>120000</v>
      </c>
      <c r="G706">
        <f>VLOOKUP(E706,policy_details[#All],9,FALSE)</f>
        <v>121958</v>
      </c>
      <c r="H706">
        <f>VLOOKUP(G706,'customer_details'!A:M,11,FALSE)</f>
        <v>238</v>
      </c>
      <c r="I706" s="1" t="s">
        <v>30</v>
      </c>
    </row>
    <row r="707" spans="1:9" x14ac:dyDescent="0.25">
      <c r="A707">
        <v>727</v>
      </c>
      <c r="B707" s="2">
        <v>42759.563888888886</v>
      </c>
      <c r="C707" s="2">
        <v>42766.224305555559</v>
      </c>
      <c r="D707">
        <v>320000</v>
      </c>
      <c r="E707">
        <v>124203</v>
      </c>
      <c r="F707">
        <f>VLOOKUP($E707,'car_details'!$A:$K,3,FALSE)</f>
        <v>175000</v>
      </c>
      <c r="G707">
        <f>VLOOKUP(E707,policy_details[#All],9,FALSE)</f>
        <v>121468</v>
      </c>
      <c r="H707">
        <f>VLOOKUP(G707,'customer_details'!A:M,11,FALSE)</f>
        <v>4675</v>
      </c>
      <c r="I707" s="1" t="s">
        <v>57</v>
      </c>
    </row>
    <row r="708" spans="1:9" x14ac:dyDescent="0.25">
      <c r="A708">
        <v>728</v>
      </c>
      <c r="B708" s="2">
        <v>42759.593055555553</v>
      </c>
      <c r="C708" s="2">
        <v>42776.506249999999</v>
      </c>
      <c r="D708">
        <v>320000</v>
      </c>
      <c r="E708">
        <v>124204</v>
      </c>
      <c r="F708">
        <f>VLOOKUP($E708,'car_details'!$A:$K,3,FALSE)</f>
        <v>175000</v>
      </c>
      <c r="G708">
        <f>VLOOKUP(E708,policy_details[#All],9,FALSE)</f>
        <v>108455</v>
      </c>
      <c r="H708">
        <f>VLOOKUP(G708,'customer_details'!A:M,11,FALSE)</f>
        <v>2656</v>
      </c>
      <c r="I708" s="1" t="s">
        <v>57</v>
      </c>
    </row>
    <row r="709" spans="1:9" x14ac:dyDescent="0.25">
      <c r="A709">
        <v>729</v>
      </c>
      <c r="B709" s="2">
        <v>42759.598611111112</v>
      </c>
      <c r="C709" s="2">
        <v>42765.443055555559</v>
      </c>
      <c r="D709">
        <v>350000</v>
      </c>
      <c r="E709">
        <v>124205</v>
      </c>
      <c r="F709">
        <f>VLOOKUP($E709,'car_details'!$A:$K,3,FALSE)</f>
        <v>25000</v>
      </c>
      <c r="G709">
        <f>VLOOKUP(E709,policy_details[#All],9,FALSE)</f>
        <v>101210</v>
      </c>
      <c r="H709">
        <f>VLOOKUP(G709,'customer_details'!A:M,11,FALSE)</f>
        <v>1243</v>
      </c>
      <c r="I709" s="1" t="s">
        <v>57</v>
      </c>
    </row>
    <row r="710" spans="1:9" x14ac:dyDescent="0.25">
      <c r="A710">
        <v>730</v>
      </c>
      <c r="B710" s="2">
        <v>42759.599305555559</v>
      </c>
      <c r="C710" s="2">
        <v>42768.612500000003</v>
      </c>
      <c r="D710">
        <v>280000</v>
      </c>
      <c r="E710">
        <v>124206</v>
      </c>
      <c r="F710">
        <f>VLOOKUP($E710,'car_details'!$A:$K,3,FALSE)</f>
        <v>80000</v>
      </c>
      <c r="G710">
        <f>VLOOKUP(E710,policy_details[#All],9,FALSE)</f>
        <v>108098</v>
      </c>
      <c r="H710">
        <f>VLOOKUP(G710,'customer_details'!A:M,11,FALSE)</f>
        <v>301</v>
      </c>
      <c r="I710" s="1" t="s">
        <v>57</v>
      </c>
    </row>
    <row r="711" spans="1:9" x14ac:dyDescent="0.25">
      <c r="A711">
        <v>731</v>
      </c>
      <c r="B711" s="2">
        <v>42759.650694444441</v>
      </c>
      <c r="C711" s="2">
        <v>42783.677777777775</v>
      </c>
      <c r="D711">
        <v>550000</v>
      </c>
      <c r="E711">
        <v>124207</v>
      </c>
      <c r="F711">
        <f>VLOOKUP($E711,'car_details'!$A:$K,3,FALSE)</f>
        <v>70000</v>
      </c>
      <c r="G711">
        <f>VLOOKUP(E711,policy_details[#All],9,FALSE)</f>
        <v>119032</v>
      </c>
      <c r="H711">
        <f>VLOOKUP(G711,'customer_details'!A:M,11,FALSE)</f>
        <v>1289</v>
      </c>
      <c r="I711" s="1" t="s">
        <v>57</v>
      </c>
    </row>
    <row r="712" spans="1:9" x14ac:dyDescent="0.25">
      <c r="A712">
        <v>732</v>
      </c>
      <c r="B712" s="2">
        <v>42759.655555555553</v>
      </c>
      <c r="C712" s="2">
        <v>42769.712500000001</v>
      </c>
      <c r="D712">
        <v>500000</v>
      </c>
      <c r="E712">
        <v>124208</v>
      </c>
      <c r="F712">
        <f>VLOOKUP($E712,'car_details'!$A:$K,3,FALSE)</f>
        <v>10000</v>
      </c>
      <c r="G712">
        <f>VLOOKUP(E712,policy_details[#All],9,FALSE)</f>
        <v>140410</v>
      </c>
      <c r="H712">
        <f>VLOOKUP(G712,'customer_details'!A:M,11,FALSE)</f>
        <v>334</v>
      </c>
      <c r="I712" s="1" t="s">
        <v>57</v>
      </c>
    </row>
    <row r="713" spans="1:9" x14ac:dyDescent="0.25">
      <c r="A713">
        <v>733</v>
      </c>
      <c r="B713" s="2">
        <v>42759.665972222225</v>
      </c>
      <c r="C713" s="2">
        <v>42775.269444444442</v>
      </c>
      <c r="D713">
        <v>700000</v>
      </c>
      <c r="E713">
        <v>124209</v>
      </c>
      <c r="F713">
        <f>VLOOKUP($E713,'car_details'!$A:$K,3,FALSE)</f>
        <v>6000</v>
      </c>
      <c r="G713">
        <f>VLOOKUP(E713,policy_details[#All],9,FALSE)</f>
        <v>136280</v>
      </c>
      <c r="H713">
        <f>VLOOKUP(G713,'customer_details'!A:M,11,FALSE)</f>
        <v>170</v>
      </c>
      <c r="I713" s="1" t="s">
        <v>57</v>
      </c>
    </row>
    <row r="714" spans="1:9" x14ac:dyDescent="0.25">
      <c r="A714">
        <v>734</v>
      </c>
      <c r="B714" s="2">
        <v>42759.68472222222</v>
      </c>
      <c r="C714" s="2">
        <v>42765.439583333333</v>
      </c>
      <c r="D714">
        <v>380000</v>
      </c>
      <c r="E714">
        <v>124210</v>
      </c>
      <c r="F714">
        <f>VLOOKUP($E714,'car_details'!$A:$K,3,FALSE)</f>
        <v>90000</v>
      </c>
      <c r="G714">
        <f>VLOOKUP(E714,policy_details[#All],9,FALSE)</f>
        <v>151911</v>
      </c>
      <c r="H714">
        <f>VLOOKUP(G714,'customer_details'!A:M,11,FALSE)</f>
        <v>1047</v>
      </c>
      <c r="I714" s="1" t="s">
        <v>57</v>
      </c>
    </row>
    <row r="715" spans="1:9" x14ac:dyDescent="0.25">
      <c r="A715">
        <v>735</v>
      </c>
      <c r="B715" s="2">
        <v>42759.706944444442</v>
      </c>
      <c r="C715" s="2">
        <v>42767.499305555553</v>
      </c>
      <c r="D715">
        <v>340000</v>
      </c>
      <c r="E715">
        <v>124211</v>
      </c>
      <c r="F715">
        <f>VLOOKUP($E715,'car_details'!$A:$K,3,FALSE)</f>
        <v>110000</v>
      </c>
      <c r="G715">
        <f>VLOOKUP(E715,policy_details[#All],9,FALSE)</f>
        <v>166436</v>
      </c>
      <c r="H715">
        <f>VLOOKUP(G715,'customer_details'!A:M,11,FALSE)</f>
        <v>315</v>
      </c>
      <c r="I715" s="1" t="s">
        <v>57</v>
      </c>
    </row>
    <row r="716" spans="1:9" x14ac:dyDescent="0.25">
      <c r="A716">
        <v>736</v>
      </c>
      <c r="B716" s="2">
        <v>42759.714583333334</v>
      </c>
      <c r="C716" s="2">
        <v>42768.682638888888</v>
      </c>
      <c r="D716">
        <v>160000</v>
      </c>
      <c r="E716">
        <v>124212</v>
      </c>
      <c r="F716">
        <f>VLOOKUP($E716,'car_details'!$A:$K,3,FALSE)</f>
        <v>120000</v>
      </c>
      <c r="G716">
        <f>VLOOKUP(E716,policy_details[#All],9,FALSE)</f>
        <v>139661</v>
      </c>
      <c r="H716">
        <f>VLOOKUP(G716,'customer_details'!A:M,11,FALSE)</f>
        <v>4465</v>
      </c>
      <c r="I716" s="1" t="s">
        <v>57</v>
      </c>
    </row>
    <row r="717" spans="1:9" x14ac:dyDescent="0.25">
      <c r="A717">
        <v>737</v>
      </c>
      <c r="B717" s="2">
        <v>42759.71597222222</v>
      </c>
      <c r="C717" s="2">
        <v>42766.716666666667</v>
      </c>
      <c r="D717">
        <v>750000</v>
      </c>
      <c r="E717">
        <v>124213</v>
      </c>
      <c r="F717">
        <f>VLOOKUP($E717,'car_details'!$A:$K,3,FALSE)</f>
        <v>50000</v>
      </c>
      <c r="G717">
        <f>VLOOKUP(E717,policy_details[#All],9,FALSE)</f>
        <v>123925</v>
      </c>
      <c r="H717">
        <f>VLOOKUP(G717,'customer_details'!A:M,11,FALSE)</f>
        <v>1286</v>
      </c>
      <c r="I717" s="1" t="s">
        <v>57</v>
      </c>
    </row>
    <row r="718" spans="1:9" x14ac:dyDescent="0.25">
      <c r="A718">
        <v>738</v>
      </c>
      <c r="B718" s="2">
        <v>42759.71875</v>
      </c>
      <c r="C718" s="2">
        <v>42767.51666666667</v>
      </c>
      <c r="D718">
        <v>531000</v>
      </c>
      <c r="E718">
        <v>124214</v>
      </c>
      <c r="F718">
        <f>VLOOKUP($E718,'car_details'!$A:$K,3,FALSE)</f>
        <v>20000</v>
      </c>
      <c r="G718">
        <f>VLOOKUP(E718,policy_details[#All],9,FALSE)</f>
        <v>152485</v>
      </c>
      <c r="H718">
        <f>VLOOKUP(G718,'customer_details'!A:M,11,FALSE)</f>
        <v>469</v>
      </c>
      <c r="I718" s="1" t="s">
        <v>57</v>
      </c>
    </row>
    <row r="719" spans="1:9" x14ac:dyDescent="0.25">
      <c r="A719">
        <v>739</v>
      </c>
      <c r="B719" s="2">
        <v>42759.757638888892</v>
      </c>
      <c r="C719" s="2">
        <v>42787.219444444447</v>
      </c>
      <c r="D719">
        <v>300000</v>
      </c>
      <c r="E719">
        <v>124215</v>
      </c>
      <c r="F719">
        <f>VLOOKUP($E719,'car_details'!$A:$K,3,FALSE)</f>
        <v>35000</v>
      </c>
      <c r="G719">
        <f>VLOOKUP(E719,policy_details[#All],9,FALSE)</f>
        <v>141586</v>
      </c>
      <c r="H719">
        <f>VLOOKUP(G719,'customer_details'!A:M,11,FALSE)</f>
        <v>804</v>
      </c>
      <c r="I719" s="1" t="s">
        <v>57</v>
      </c>
    </row>
    <row r="720" spans="1:9" x14ac:dyDescent="0.25">
      <c r="A720">
        <v>740</v>
      </c>
      <c r="B720" s="2">
        <v>42759.765277777777</v>
      </c>
      <c r="C720" s="2">
        <v>42780.71875</v>
      </c>
      <c r="D720">
        <v>350000</v>
      </c>
      <c r="E720">
        <v>124216</v>
      </c>
      <c r="F720">
        <f>VLOOKUP($E720,'car_details'!$A:$K,3,FALSE)</f>
        <v>60000</v>
      </c>
      <c r="G720">
        <f>VLOOKUP(E720,policy_details[#All],9,FALSE)</f>
        <v>130386</v>
      </c>
      <c r="H720">
        <f>VLOOKUP(G720,'customer_details'!A:M,11,FALSE)</f>
        <v>27</v>
      </c>
      <c r="I720" s="1" t="s">
        <v>57</v>
      </c>
    </row>
    <row r="721" spans="1:9" x14ac:dyDescent="0.25">
      <c r="A721">
        <v>741</v>
      </c>
      <c r="B721" s="2">
        <v>42759.780555555553</v>
      </c>
      <c r="C721" s="2">
        <v>42766.315972222219</v>
      </c>
      <c r="D721">
        <v>150000</v>
      </c>
      <c r="E721">
        <v>124217</v>
      </c>
      <c r="F721">
        <f>VLOOKUP($E721,'car_details'!$A:$K,3,FALSE)</f>
        <v>68000</v>
      </c>
      <c r="G721">
        <f>VLOOKUP(E721,policy_details[#All],9,FALSE)</f>
        <v>100468</v>
      </c>
      <c r="H721">
        <f>VLOOKUP(G721,'customer_details'!A:M,11,FALSE)</f>
        <v>1697</v>
      </c>
      <c r="I721" s="1" t="s">
        <v>57</v>
      </c>
    </row>
    <row r="722" spans="1:9" x14ac:dyDescent="0.25">
      <c r="A722">
        <v>742</v>
      </c>
      <c r="B722" s="2">
        <v>42759.818749999999</v>
      </c>
      <c r="C722" s="2">
        <v>42768.36041666667</v>
      </c>
      <c r="D722">
        <v>450000</v>
      </c>
      <c r="E722">
        <v>124218</v>
      </c>
      <c r="F722">
        <f>VLOOKUP($E722,'car_details'!$A:$K,3,FALSE)</f>
        <v>30000</v>
      </c>
      <c r="G722">
        <f>VLOOKUP(E722,policy_details[#All],9,FALSE)</f>
        <v>153388</v>
      </c>
      <c r="H722">
        <f>VLOOKUP(G722,'customer_details'!A:M,11,FALSE)</f>
        <v>926</v>
      </c>
      <c r="I722" s="1" t="s">
        <v>57</v>
      </c>
    </row>
    <row r="723" spans="1:9" x14ac:dyDescent="0.25">
      <c r="A723">
        <v>743</v>
      </c>
      <c r="B723" s="2">
        <v>42759.886111111111</v>
      </c>
      <c r="C723" s="2">
        <v>42765.51666666667</v>
      </c>
      <c r="D723">
        <v>1625000</v>
      </c>
      <c r="E723">
        <v>124219</v>
      </c>
      <c r="F723">
        <f>VLOOKUP($E723,'car_details'!$A:$K,3,FALSE)</f>
        <v>54000</v>
      </c>
      <c r="G723">
        <f>VLOOKUP(E723,policy_details[#All],9,FALSE)</f>
        <v>154935</v>
      </c>
      <c r="H723">
        <f>VLOOKUP(G723,'customer_details'!A:M,11,FALSE)</f>
        <v>715</v>
      </c>
      <c r="I723" s="1" t="s">
        <v>57</v>
      </c>
    </row>
    <row r="724" spans="1:9" x14ac:dyDescent="0.25">
      <c r="A724">
        <v>746</v>
      </c>
      <c r="B724" s="2">
        <v>42759.886111111111</v>
      </c>
      <c r="C724" s="2">
        <v>42772.421527777777</v>
      </c>
      <c r="D724">
        <v>85000</v>
      </c>
      <c r="E724">
        <v>124222</v>
      </c>
      <c r="F724">
        <f>VLOOKUP($E724,'car_details'!$A:$K,3,FALSE)</f>
        <v>120000</v>
      </c>
      <c r="G724">
        <f>VLOOKUP(E724,policy_details[#All],9,FALSE)</f>
        <v>134208</v>
      </c>
      <c r="H724">
        <f>VLOOKUP(G724,'customer_details'!A:M,11,FALSE)</f>
        <v>324</v>
      </c>
      <c r="I724" s="1" t="s">
        <v>57</v>
      </c>
    </row>
    <row r="725" spans="1:9" x14ac:dyDescent="0.25">
      <c r="A725">
        <v>747</v>
      </c>
      <c r="B725" s="2">
        <v>42759.89166666667</v>
      </c>
      <c r="C725" s="2"/>
      <c r="D725">
        <v>450000</v>
      </c>
      <c r="E725">
        <v>124223</v>
      </c>
      <c r="F725">
        <f>VLOOKUP($E725,'car_details'!$A:$K,3,FALSE)</f>
        <v>30000</v>
      </c>
      <c r="G725">
        <f>VLOOKUP(E725,policy_details[#All],9,FALSE)</f>
        <v>108294</v>
      </c>
      <c r="H725">
        <f>VLOOKUP(G725,'customer_details'!A:M,11,FALSE)</f>
        <v>3324</v>
      </c>
      <c r="I725" s="1" t="s">
        <v>30</v>
      </c>
    </row>
    <row r="726" spans="1:9" x14ac:dyDescent="0.25">
      <c r="A726">
        <v>749</v>
      </c>
      <c r="B726" s="2">
        <v>42759.899305555555</v>
      </c>
      <c r="C726" s="2">
        <v>42774.343055555553</v>
      </c>
      <c r="D726">
        <v>360000</v>
      </c>
      <c r="E726">
        <v>124225</v>
      </c>
      <c r="F726">
        <f>VLOOKUP($E726,'car_details'!$A:$K,3,FALSE)</f>
        <v>50000</v>
      </c>
      <c r="G726">
        <f>VLOOKUP(E726,policy_details[#All],9,FALSE)</f>
        <v>103611</v>
      </c>
      <c r="H726">
        <f>VLOOKUP(G726,'customer_details'!A:M,11,FALSE)</f>
        <v>1979</v>
      </c>
      <c r="I726" s="1" t="s">
        <v>57</v>
      </c>
    </row>
    <row r="727" spans="1:9" x14ac:dyDescent="0.25">
      <c r="A727">
        <v>750</v>
      </c>
      <c r="B727" s="2">
        <v>42759.905555555553</v>
      </c>
      <c r="C727" s="2">
        <v>42774.182638888888</v>
      </c>
      <c r="D727">
        <v>390000</v>
      </c>
      <c r="E727">
        <v>124226</v>
      </c>
      <c r="F727">
        <f>VLOOKUP($E727,'car_details'!$A:$K,3,FALSE)</f>
        <v>6000</v>
      </c>
      <c r="G727">
        <f>VLOOKUP(E727,policy_details[#All],9,FALSE)</f>
        <v>100384</v>
      </c>
      <c r="H727">
        <f>VLOOKUP(G727,'customer_details'!A:M,11,FALSE)</f>
        <v>3585</v>
      </c>
      <c r="I727" s="1" t="s">
        <v>57</v>
      </c>
    </row>
    <row r="728" spans="1:9" x14ac:dyDescent="0.25">
      <c r="A728">
        <v>751</v>
      </c>
      <c r="B728" s="2">
        <v>42759.923611111109</v>
      </c>
      <c r="C728" s="2">
        <v>42769.629861111112</v>
      </c>
      <c r="D728">
        <v>145000</v>
      </c>
      <c r="E728">
        <v>124227</v>
      </c>
      <c r="F728">
        <f>VLOOKUP($E728,'car_details'!$A:$K,3,FALSE)</f>
        <v>50000</v>
      </c>
      <c r="G728">
        <f>VLOOKUP(E728,policy_details[#All],9,FALSE)</f>
        <v>112809</v>
      </c>
      <c r="H728">
        <f>VLOOKUP(G728,'customer_details'!A:M,11,FALSE)</f>
        <v>2374</v>
      </c>
      <c r="I728" s="1" t="s">
        <v>57</v>
      </c>
    </row>
    <row r="729" spans="1:9" x14ac:dyDescent="0.25">
      <c r="A729">
        <v>752</v>
      </c>
      <c r="B729" s="2">
        <v>42759.927777777775</v>
      </c>
      <c r="C729" s="2">
        <v>42767.032638888886</v>
      </c>
      <c r="D729">
        <v>540000</v>
      </c>
      <c r="E729">
        <v>124228</v>
      </c>
      <c r="F729">
        <f>VLOOKUP($E729,'car_details'!$A:$K,3,FALSE)</f>
        <v>90000</v>
      </c>
      <c r="G729">
        <f>VLOOKUP(E729,policy_details[#All],9,FALSE)</f>
        <v>160759</v>
      </c>
      <c r="H729">
        <f>VLOOKUP(G729,'customer_details'!A:M,11,FALSE)</f>
        <v>482</v>
      </c>
      <c r="I729" s="1" t="s">
        <v>57</v>
      </c>
    </row>
    <row r="730" spans="1:9" x14ac:dyDescent="0.25">
      <c r="A730">
        <v>753</v>
      </c>
      <c r="B730" s="2">
        <v>42759.935416666667</v>
      </c>
      <c r="C730" s="2">
        <v>42772.454861111109</v>
      </c>
      <c r="D730">
        <v>290000</v>
      </c>
      <c r="E730">
        <v>124229</v>
      </c>
      <c r="F730">
        <f>VLOOKUP($E730,'car_details'!$A:$K,3,FALSE)</f>
        <v>126000</v>
      </c>
      <c r="G730">
        <f>VLOOKUP(E730,policy_details[#All],9,FALSE)</f>
        <v>148446</v>
      </c>
      <c r="H730">
        <f>VLOOKUP(G730,'customer_details'!A:M,11,FALSE)</f>
        <v>819</v>
      </c>
      <c r="I730" s="1" t="s">
        <v>57</v>
      </c>
    </row>
    <row r="731" spans="1:9" x14ac:dyDescent="0.25">
      <c r="A731">
        <v>754</v>
      </c>
      <c r="B731" s="2">
        <v>42759.943055555559</v>
      </c>
      <c r="C731" s="2">
        <v>42777.248611111114</v>
      </c>
      <c r="D731">
        <v>300000</v>
      </c>
      <c r="E731">
        <v>124230</v>
      </c>
      <c r="F731">
        <f>VLOOKUP($E731,'car_details'!$A:$K,3,FALSE)</f>
        <v>90000</v>
      </c>
      <c r="G731">
        <f>VLOOKUP(E731,policy_details[#All],9,FALSE)</f>
        <v>111059</v>
      </c>
      <c r="H731">
        <f>VLOOKUP(G731,'customer_details'!A:M,11,FALSE)</f>
        <v>147</v>
      </c>
      <c r="I731" s="1" t="s">
        <v>57</v>
      </c>
    </row>
    <row r="732" spans="1:9" x14ac:dyDescent="0.25">
      <c r="A732">
        <v>755</v>
      </c>
      <c r="B732" s="2">
        <v>42759.950694444444</v>
      </c>
      <c r="C732" s="2">
        <v>42774.336111111108</v>
      </c>
      <c r="D732">
        <v>565000</v>
      </c>
      <c r="E732">
        <v>124231</v>
      </c>
      <c r="F732">
        <f>VLOOKUP($E732,'car_details'!$A:$K,3,FALSE)</f>
        <v>80000</v>
      </c>
      <c r="G732">
        <f>VLOOKUP(E732,policy_details[#All],9,FALSE)</f>
        <v>116204</v>
      </c>
      <c r="H732">
        <f>VLOOKUP(G732,'customer_details'!A:M,11,FALSE)</f>
        <v>1303</v>
      </c>
      <c r="I732" s="1" t="s">
        <v>57</v>
      </c>
    </row>
    <row r="733" spans="1:9" x14ac:dyDescent="0.25">
      <c r="A733">
        <v>756</v>
      </c>
      <c r="B733" s="2">
        <v>42760.013194444444</v>
      </c>
      <c r="C733" s="2">
        <v>42766.363194444442</v>
      </c>
      <c r="D733">
        <v>441000</v>
      </c>
      <c r="E733">
        <v>124232</v>
      </c>
      <c r="F733">
        <f>VLOOKUP($E733,'car_details'!$A:$K,3,FALSE)</f>
        <v>70000</v>
      </c>
      <c r="G733">
        <f>VLOOKUP(E733,policy_details[#All],9,FALSE)</f>
        <v>109946</v>
      </c>
      <c r="H733">
        <f>VLOOKUP(G733,'customer_details'!A:M,11,FALSE)</f>
        <v>695</v>
      </c>
      <c r="I733" s="1" t="s">
        <v>57</v>
      </c>
    </row>
    <row r="734" spans="1:9" x14ac:dyDescent="0.25">
      <c r="A734">
        <v>758</v>
      </c>
      <c r="B734" s="2">
        <v>42760.031944444447</v>
      </c>
      <c r="C734" s="2">
        <v>42766.738194444442</v>
      </c>
      <c r="D734">
        <v>180000</v>
      </c>
      <c r="E734">
        <v>124234</v>
      </c>
      <c r="F734">
        <f>VLOOKUP($E734,'car_details'!$A:$K,3,FALSE)</f>
        <v>80000</v>
      </c>
      <c r="G734">
        <f>VLOOKUP(E734,policy_details[#All],9,FALSE)</f>
        <v>144806</v>
      </c>
      <c r="H734">
        <f>VLOOKUP(G734,'customer_details'!A:M,11,FALSE)</f>
        <v>1618</v>
      </c>
      <c r="I734" s="1" t="s">
        <v>57</v>
      </c>
    </row>
    <row r="735" spans="1:9" x14ac:dyDescent="0.25">
      <c r="A735">
        <v>759</v>
      </c>
      <c r="B735" s="2">
        <v>42760.032638888886</v>
      </c>
      <c r="C735" s="2">
        <v>42765.488888888889</v>
      </c>
      <c r="D735">
        <v>200000</v>
      </c>
      <c r="E735">
        <v>124235</v>
      </c>
      <c r="F735">
        <f>VLOOKUP($E735,'car_details'!$A:$K,3,FALSE)</f>
        <v>80000</v>
      </c>
      <c r="G735">
        <f>VLOOKUP(E735,policy_details[#All],9,FALSE)</f>
        <v>122392</v>
      </c>
      <c r="H735">
        <f>VLOOKUP(G735,'customer_details'!A:M,11,FALSE)</f>
        <v>204</v>
      </c>
      <c r="I735" s="1" t="s">
        <v>57</v>
      </c>
    </row>
    <row r="736" spans="1:9" x14ac:dyDescent="0.25">
      <c r="A736">
        <v>760</v>
      </c>
      <c r="B736" s="2">
        <v>42760.055555555555</v>
      </c>
      <c r="C736" s="2"/>
      <c r="D736">
        <v>85000</v>
      </c>
      <c r="E736">
        <v>124236</v>
      </c>
      <c r="F736">
        <f>VLOOKUP($E736,'car_details'!$A:$K,3,FALSE)</f>
        <v>150000</v>
      </c>
      <c r="G736">
        <f>VLOOKUP(E736,policy_details[#All],9,FALSE)</f>
        <v>148432</v>
      </c>
      <c r="H736">
        <f>VLOOKUP(G736,'customer_details'!A:M,11,FALSE)</f>
        <v>4448</v>
      </c>
      <c r="I736" s="1" t="s">
        <v>30</v>
      </c>
    </row>
    <row r="737" spans="1:9" x14ac:dyDescent="0.25">
      <c r="A737">
        <v>761</v>
      </c>
      <c r="B737" s="2">
        <v>42760.057638888888</v>
      </c>
      <c r="C737" s="2">
        <v>42775.426388888889</v>
      </c>
      <c r="D737">
        <v>67500</v>
      </c>
      <c r="E737">
        <v>124237</v>
      </c>
      <c r="F737">
        <f>VLOOKUP($E737,'car_details'!$A:$K,3,FALSE)</f>
        <v>110000</v>
      </c>
      <c r="G737">
        <f>VLOOKUP(E737,policy_details[#All],9,FALSE)</f>
        <v>103793</v>
      </c>
      <c r="H737">
        <f>VLOOKUP(G737,'customer_details'!A:M,11,FALSE)</f>
        <v>237</v>
      </c>
      <c r="I737" s="1" t="s">
        <v>57</v>
      </c>
    </row>
    <row r="738" spans="1:9" x14ac:dyDescent="0.25">
      <c r="A738">
        <v>762</v>
      </c>
      <c r="B738" s="2">
        <v>42760.05972222222</v>
      </c>
      <c r="C738" s="2">
        <v>42761.648611111108</v>
      </c>
      <c r="D738">
        <v>700000</v>
      </c>
      <c r="E738">
        <v>124238</v>
      </c>
      <c r="F738">
        <f>VLOOKUP($E738,'car_details'!$A:$K,3,FALSE)</f>
        <v>110000</v>
      </c>
      <c r="G738">
        <f>VLOOKUP(E738,policy_details[#All],9,FALSE)</f>
        <v>159884</v>
      </c>
      <c r="H738">
        <f>VLOOKUP(G738,'customer_details'!A:M,11,FALSE)</f>
        <v>341</v>
      </c>
      <c r="I738" s="1" t="s">
        <v>57</v>
      </c>
    </row>
    <row r="739" spans="1:9" x14ac:dyDescent="0.25">
      <c r="A739">
        <v>763</v>
      </c>
      <c r="B739" s="2">
        <v>42760.061805555553</v>
      </c>
      <c r="C739" s="2">
        <v>42766.754166666666</v>
      </c>
      <c r="D739">
        <v>275000</v>
      </c>
      <c r="E739">
        <v>124239</v>
      </c>
      <c r="F739">
        <f>VLOOKUP($E739,'car_details'!$A:$K,3,FALSE)</f>
        <v>80000</v>
      </c>
      <c r="G739">
        <f>VLOOKUP(E739,policy_details[#All],9,FALSE)</f>
        <v>139885</v>
      </c>
      <c r="H739">
        <f>VLOOKUP(G739,'customer_details'!A:M,11,FALSE)</f>
        <v>1694</v>
      </c>
      <c r="I739" s="1" t="s">
        <v>57</v>
      </c>
    </row>
    <row r="740" spans="1:9" x14ac:dyDescent="0.25">
      <c r="A740">
        <v>764</v>
      </c>
      <c r="B740" s="2">
        <v>42760.229861111111</v>
      </c>
      <c r="C740" s="2">
        <v>42780.421527777777</v>
      </c>
      <c r="D740">
        <v>600000</v>
      </c>
      <c r="E740">
        <v>124240</v>
      </c>
      <c r="F740">
        <f>VLOOKUP($E740,'car_details'!$A:$K,3,FALSE)</f>
        <v>20000</v>
      </c>
      <c r="G740">
        <f>VLOOKUP(E740,policy_details[#All],9,FALSE)</f>
        <v>124086</v>
      </c>
      <c r="H740">
        <f>VLOOKUP(G740,'customer_details'!A:M,11,FALSE)</f>
        <v>214</v>
      </c>
      <c r="I740" s="1" t="s">
        <v>57</v>
      </c>
    </row>
    <row r="741" spans="1:9" x14ac:dyDescent="0.25">
      <c r="A741">
        <v>765</v>
      </c>
      <c r="B741" s="2">
        <v>42760.271527777775</v>
      </c>
      <c r="C741" s="2">
        <v>42769.581944444442</v>
      </c>
      <c r="D741">
        <v>250000</v>
      </c>
      <c r="E741">
        <v>124241</v>
      </c>
      <c r="F741">
        <f>VLOOKUP($E741,'car_details'!$A:$K,3,FALSE)</f>
        <v>120000</v>
      </c>
      <c r="G741">
        <f>VLOOKUP(E741,policy_details[#All],9,FALSE)</f>
        <v>112389</v>
      </c>
      <c r="H741">
        <f>VLOOKUP(G741,'customer_details'!A:M,11,FALSE)</f>
        <v>739</v>
      </c>
      <c r="I741" s="1" t="s">
        <v>57</v>
      </c>
    </row>
    <row r="742" spans="1:9" x14ac:dyDescent="0.25">
      <c r="A742">
        <v>766</v>
      </c>
      <c r="B742" s="2">
        <v>42760.381249999999</v>
      </c>
      <c r="C742" s="2">
        <v>42768.705555555556</v>
      </c>
      <c r="D742">
        <v>600000</v>
      </c>
      <c r="E742">
        <v>124242</v>
      </c>
      <c r="F742">
        <f>VLOOKUP($E742,'car_details'!$A:$K,3,FALSE)</f>
        <v>120000</v>
      </c>
      <c r="G742">
        <f>VLOOKUP(E742,policy_details[#All],9,FALSE)</f>
        <v>121888</v>
      </c>
      <c r="H742">
        <f>VLOOKUP(G742,'customer_details'!A:M,11,FALSE)</f>
        <v>1047</v>
      </c>
      <c r="I742" s="1" t="s">
        <v>57</v>
      </c>
    </row>
    <row r="743" spans="1:9" x14ac:dyDescent="0.25">
      <c r="A743">
        <v>767</v>
      </c>
      <c r="B743" s="2">
        <v>42760.383333333331</v>
      </c>
      <c r="C743" s="2">
        <v>42780.468055555553</v>
      </c>
      <c r="D743">
        <v>200000</v>
      </c>
      <c r="E743">
        <v>124243</v>
      </c>
      <c r="F743">
        <f>VLOOKUP($E743,'car_details'!$A:$K,3,FALSE)</f>
        <v>80000</v>
      </c>
      <c r="G743">
        <f>VLOOKUP(E743,policy_details[#All],9,FALSE)</f>
        <v>166884</v>
      </c>
      <c r="H743">
        <f>VLOOKUP(G743,'customer_details'!A:M,11,FALSE)</f>
        <v>0</v>
      </c>
      <c r="I743" s="1" t="s">
        <v>57</v>
      </c>
    </row>
    <row r="744" spans="1:9" x14ac:dyDescent="0.25">
      <c r="A744">
        <v>768</v>
      </c>
      <c r="B744" s="2">
        <v>42760.38958333333</v>
      </c>
      <c r="C744" s="2"/>
      <c r="D744">
        <v>425000</v>
      </c>
      <c r="E744">
        <v>124244</v>
      </c>
      <c r="F744">
        <f>VLOOKUP($E744,'car_details'!$A:$K,3,FALSE)</f>
        <v>91500</v>
      </c>
      <c r="G744">
        <f>VLOOKUP(E744,policy_details[#All],9,FALSE)</f>
        <v>107181</v>
      </c>
      <c r="H744">
        <f>VLOOKUP(G744,'customer_details'!A:M,11,FALSE)</f>
        <v>3229</v>
      </c>
      <c r="I744" s="1" t="s">
        <v>30</v>
      </c>
    </row>
    <row r="745" spans="1:9" x14ac:dyDescent="0.25">
      <c r="A745">
        <v>769</v>
      </c>
      <c r="B745" s="2">
        <v>42760.396527777775</v>
      </c>
      <c r="C745" s="2"/>
      <c r="D745">
        <v>420000</v>
      </c>
      <c r="E745">
        <v>124245</v>
      </c>
      <c r="F745">
        <f>VLOOKUP($E745,'car_details'!$A:$K,3,FALSE)</f>
        <v>120000</v>
      </c>
      <c r="G745">
        <f>VLOOKUP(E745,policy_details[#All],9,FALSE)</f>
        <v>150245</v>
      </c>
      <c r="H745">
        <f>VLOOKUP(G745,'customer_details'!A:M,11,FALSE)</f>
        <v>5310</v>
      </c>
      <c r="I745" s="1" t="s">
        <v>30</v>
      </c>
    </row>
    <row r="746" spans="1:9" x14ac:dyDescent="0.25">
      <c r="A746">
        <v>770</v>
      </c>
      <c r="B746" s="2">
        <v>42760.404166666667</v>
      </c>
      <c r="C746" s="2">
        <v>42768.690972222219</v>
      </c>
      <c r="D746">
        <v>321000</v>
      </c>
      <c r="E746">
        <v>124246</v>
      </c>
      <c r="F746">
        <f>VLOOKUP($E746,'car_details'!$A:$K,3,FALSE)</f>
        <v>100000</v>
      </c>
      <c r="G746">
        <f>VLOOKUP(E746,policy_details[#All],9,FALSE)</f>
        <v>111395</v>
      </c>
      <c r="H746">
        <f>VLOOKUP(G746,'customer_details'!A:M,11,FALSE)</f>
        <v>281</v>
      </c>
      <c r="I746" s="1" t="s">
        <v>57</v>
      </c>
    </row>
    <row r="747" spans="1:9" x14ac:dyDescent="0.25">
      <c r="A747">
        <v>771</v>
      </c>
      <c r="B747" s="2">
        <v>42760.42291666667</v>
      </c>
      <c r="C747" s="2">
        <v>42779.418749999997</v>
      </c>
      <c r="D747">
        <v>350000</v>
      </c>
      <c r="E747">
        <v>124247</v>
      </c>
      <c r="F747">
        <f>VLOOKUP($E747,'car_details'!$A:$K,3,FALSE)</f>
        <v>120000</v>
      </c>
      <c r="G747">
        <f>VLOOKUP(E747,policy_details[#All],9,FALSE)</f>
        <v>134278</v>
      </c>
      <c r="H747">
        <f>VLOOKUP(G747,'customer_details'!A:M,11,FALSE)</f>
        <v>4136</v>
      </c>
      <c r="I747" s="1" t="s">
        <v>57</v>
      </c>
    </row>
    <row r="748" spans="1:9" x14ac:dyDescent="0.25">
      <c r="A748">
        <v>772</v>
      </c>
      <c r="B748" s="2">
        <v>42760.424305555556</v>
      </c>
      <c r="C748" s="2"/>
      <c r="D748">
        <v>490000</v>
      </c>
      <c r="E748">
        <v>124248</v>
      </c>
      <c r="F748">
        <f>VLOOKUP($E748,'car_details'!$A:$K,3,FALSE)</f>
        <v>80000</v>
      </c>
      <c r="G748">
        <f>VLOOKUP(E748,policy_details[#All],9,FALSE)</f>
        <v>124926</v>
      </c>
      <c r="H748">
        <f>VLOOKUP(G748,'customer_details'!A:M,11,FALSE)</f>
        <v>-176</v>
      </c>
      <c r="I748" s="1" t="s">
        <v>30</v>
      </c>
    </row>
    <row r="749" spans="1:9" x14ac:dyDescent="0.25">
      <c r="A749">
        <v>773</v>
      </c>
      <c r="B749" s="2">
        <v>42760.445138888892</v>
      </c>
      <c r="C749" s="2">
        <v>42769.529166666667</v>
      </c>
      <c r="D749">
        <v>680000</v>
      </c>
      <c r="E749">
        <v>124249</v>
      </c>
      <c r="F749">
        <f>VLOOKUP($E749,'car_details'!$A:$K,3,FALSE)</f>
        <v>90000</v>
      </c>
      <c r="G749">
        <f>VLOOKUP(E749,policy_details[#All],9,FALSE)</f>
        <v>159345</v>
      </c>
      <c r="H749">
        <f>VLOOKUP(G749,'customer_details'!A:M,11,FALSE)</f>
        <v>132</v>
      </c>
      <c r="I749" s="1" t="s">
        <v>57</v>
      </c>
    </row>
    <row r="750" spans="1:9" x14ac:dyDescent="0.25">
      <c r="A750">
        <v>774</v>
      </c>
      <c r="B750" s="2">
        <v>42760.480555555558</v>
      </c>
      <c r="C750" s="2">
        <v>42768.433333333334</v>
      </c>
      <c r="D750">
        <v>298000</v>
      </c>
      <c r="E750">
        <v>124250</v>
      </c>
      <c r="F750">
        <f>VLOOKUP($E750,'car_details'!$A:$K,3,FALSE)</f>
        <v>70000</v>
      </c>
      <c r="G750">
        <f>VLOOKUP(E750,policy_details[#All],9,FALSE)</f>
        <v>130274</v>
      </c>
      <c r="H750">
        <f>VLOOKUP(G750,'customer_details'!A:M,11,FALSE)</f>
        <v>949</v>
      </c>
      <c r="I750" s="1" t="s">
        <v>57</v>
      </c>
    </row>
    <row r="751" spans="1:9" x14ac:dyDescent="0.25">
      <c r="A751">
        <v>776</v>
      </c>
      <c r="B751" s="2">
        <v>42760.489583333336</v>
      </c>
      <c r="C751" s="2">
        <v>42763.349305555559</v>
      </c>
      <c r="D751">
        <v>450000</v>
      </c>
      <c r="E751">
        <v>124252</v>
      </c>
      <c r="F751">
        <f>VLOOKUP($E751,'car_details'!$A:$K,3,FALSE)</f>
        <v>150000</v>
      </c>
      <c r="G751">
        <f>VLOOKUP(E751,policy_details[#All],9,FALSE)</f>
        <v>158386</v>
      </c>
      <c r="H751">
        <f>VLOOKUP(G751,'customer_details'!A:M,11,FALSE)</f>
        <v>580</v>
      </c>
      <c r="I751" s="1" t="s">
        <v>57</v>
      </c>
    </row>
    <row r="752" spans="1:9" x14ac:dyDescent="0.25">
      <c r="A752">
        <v>778</v>
      </c>
      <c r="B752" s="2">
        <v>42760.498611111114</v>
      </c>
      <c r="C752" s="2">
        <v>42766.335416666669</v>
      </c>
      <c r="D752">
        <v>250000</v>
      </c>
      <c r="E752">
        <v>124254</v>
      </c>
      <c r="F752">
        <f>VLOOKUP($E752,'car_details'!$A:$K,3,FALSE)</f>
        <v>40000</v>
      </c>
      <c r="G752">
        <f>VLOOKUP(E752,policy_details[#All],9,FALSE)</f>
        <v>111507</v>
      </c>
      <c r="H752">
        <f>VLOOKUP(G752,'customer_details'!A:M,11,FALSE)</f>
        <v>994</v>
      </c>
      <c r="I752" s="1" t="s">
        <v>57</v>
      </c>
    </row>
    <row r="753" spans="1:9" x14ac:dyDescent="0.25">
      <c r="A753">
        <v>779</v>
      </c>
      <c r="B753" s="2">
        <v>42760.499305555553</v>
      </c>
      <c r="C753" s="2">
        <v>42772.372916666667</v>
      </c>
      <c r="D753">
        <v>1075000</v>
      </c>
      <c r="E753">
        <v>124255</v>
      </c>
      <c r="F753">
        <f>VLOOKUP($E753,'car_details'!$A:$K,3,FALSE)</f>
        <v>110000</v>
      </c>
      <c r="G753">
        <f>VLOOKUP(E753,policy_details[#All],9,FALSE)</f>
        <v>120761</v>
      </c>
      <c r="H753">
        <f>VLOOKUP(G753,'customer_details'!A:M,11,FALSE)</f>
        <v>1761</v>
      </c>
      <c r="I753" s="1" t="s">
        <v>57</v>
      </c>
    </row>
    <row r="754" spans="1:9" x14ac:dyDescent="0.25">
      <c r="A754">
        <v>780</v>
      </c>
      <c r="B754" s="2">
        <v>42760.512499999997</v>
      </c>
      <c r="C754" s="2">
        <v>42772.613888888889</v>
      </c>
      <c r="D754">
        <v>500000</v>
      </c>
      <c r="E754">
        <v>124256</v>
      </c>
      <c r="F754">
        <f>VLOOKUP($E754,'car_details'!$A:$K,3,FALSE)</f>
        <v>20000</v>
      </c>
      <c r="G754">
        <f>VLOOKUP(E754,policy_details[#All],9,FALSE)</f>
        <v>109176</v>
      </c>
      <c r="H754">
        <f>VLOOKUP(G754,'customer_details'!A:M,11,FALSE)</f>
        <v>687</v>
      </c>
      <c r="I754" s="1" t="s">
        <v>57</v>
      </c>
    </row>
    <row r="755" spans="1:9" x14ac:dyDescent="0.25">
      <c r="A755">
        <v>781</v>
      </c>
      <c r="B755" s="2">
        <v>42760.51458333333</v>
      </c>
      <c r="C755" s="2">
        <v>42765.593055555553</v>
      </c>
      <c r="D755">
        <v>681000</v>
      </c>
      <c r="E755">
        <v>124257</v>
      </c>
      <c r="F755">
        <f>VLOOKUP($E755,'car_details'!$A:$K,3,FALSE)</f>
        <v>10000</v>
      </c>
      <c r="G755">
        <f>VLOOKUP(E755,policy_details[#All],9,FALSE)</f>
        <v>112116</v>
      </c>
      <c r="H755">
        <f>VLOOKUP(G755,'customer_details'!A:M,11,FALSE)</f>
        <v>2074</v>
      </c>
      <c r="I755" s="1" t="s">
        <v>57</v>
      </c>
    </row>
    <row r="756" spans="1:9" x14ac:dyDescent="0.25">
      <c r="A756">
        <v>782</v>
      </c>
      <c r="B756" s="2">
        <v>42760.533333333333</v>
      </c>
      <c r="C756" s="2">
        <v>42782.357638888891</v>
      </c>
      <c r="D756">
        <v>650000</v>
      </c>
      <c r="E756">
        <v>124258</v>
      </c>
      <c r="F756">
        <f>VLOOKUP($E756,'car_details'!$A:$K,3,FALSE)</f>
        <v>90000</v>
      </c>
      <c r="G756">
        <f>VLOOKUP(E756,policy_details[#All],9,FALSE)</f>
        <v>126809</v>
      </c>
      <c r="H756">
        <f>VLOOKUP(G756,'customer_details'!A:M,11,FALSE)</f>
        <v>0</v>
      </c>
      <c r="I756" s="1" t="s">
        <v>57</v>
      </c>
    </row>
    <row r="757" spans="1:9" x14ac:dyDescent="0.25">
      <c r="A757">
        <v>783</v>
      </c>
      <c r="B757" s="2">
        <v>42760.53402777778</v>
      </c>
      <c r="C757" s="2">
        <v>42765.588888888888</v>
      </c>
      <c r="D757">
        <v>80000</v>
      </c>
      <c r="E757">
        <v>124259</v>
      </c>
      <c r="F757">
        <f>VLOOKUP($E757,'car_details'!$A:$K,3,FALSE)</f>
        <v>70000</v>
      </c>
      <c r="G757">
        <f>VLOOKUP(E757,policy_details[#All],9,FALSE)</f>
        <v>105172</v>
      </c>
      <c r="H757">
        <f>VLOOKUP(G757,'customer_details'!A:M,11,FALSE)</f>
        <v>344</v>
      </c>
      <c r="I757" s="1" t="s">
        <v>57</v>
      </c>
    </row>
    <row r="758" spans="1:9" x14ac:dyDescent="0.25">
      <c r="A758">
        <v>784</v>
      </c>
      <c r="B758" s="2">
        <v>42760.552083333336</v>
      </c>
      <c r="C758" s="2">
        <v>42769.661805555559</v>
      </c>
      <c r="D758">
        <v>290000</v>
      </c>
      <c r="E758">
        <v>124260</v>
      </c>
      <c r="F758">
        <f>VLOOKUP($E758,'car_details'!$A:$K,3,FALSE)</f>
        <v>120000</v>
      </c>
      <c r="G758">
        <f>VLOOKUP(E758,policy_details[#All],9,FALSE)</f>
        <v>107293</v>
      </c>
      <c r="H758">
        <f>VLOOKUP(G758,'customer_details'!A:M,11,FALSE)</f>
        <v>1451</v>
      </c>
      <c r="I758" s="1" t="s">
        <v>57</v>
      </c>
    </row>
    <row r="759" spans="1:9" x14ac:dyDescent="0.25">
      <c r="A759">
        <v>785</v>
      </c>
      <c r="B759" s="2">
        <v>42760.556944444441</v>
      </c>
      <c r="C759" s="2">
        <v>42765.60833333333</v>
      </c>
      <c r="D759">
        <v>220000</v>
      </c>
      <c r="E759">
        <v>124261</v>
      </c>
      <c r="F759">
        <f>VLOOKUP($E759,'car_details'!$A:$K,3,FALSE)</f>
        <v>120000</v>
      </c>
      <c r="G759">
        <f>VLOOKUP(E759,policy_details[#All],9,FALSE)</f>
        <v>102890</v>
      </c>
      <c r="H759">
        <f>VLOOKUP(G759,'customer_details'!A:M,11,FALSE)</f>
        <v>3243</v>
      </c>
      <c r="I759" s="1" t="s">
        <v>57</v>
      </c>
    </row>
    <row r="760" spans="1:9" x14ac:dyDescent="0.25">
      <c r="A760">
        <v>786</v>
      </c>
      <c r="B760" s="2">
        <v>42760.564583333333</v>
      </c>
      <c r="C760" s="2">
        <v>42772.472916666666</v>
      </c>
      <c r="D760">
        <v>120000</v>
      </c>
      <c r="E760">
        <v>124262</v>
      </c>
      <c r="F760">
        <f>VLOOKUP($E760,'car_details'!$A:$K,3,FALSE)</f>
        <v>90000</v>
      </c>
      <c r="G760">
        <f>VLOOKUP(E760,policy_details[#All],9,FALSE)</f>
        <v>158554</v>
      </c>
      <c r="H760">
        <f>VLOOKUP(G760,'customer_details'!A:M,11,FALSE)</f>
        <v>394</v>
      </c>
      <c r="I760" s="1" t="s">
        <v>57</v>
      </c>
    </row>
    <row r="761" spans="1:9" x14ac:dyDescent="0.25">
      <c r="A761">
        <v>787</v>
      </c>
      <c r="B761" s="2">
        <v>42760.570833333331</v>
      </c>
      <c r="C761" s="2">
        <v>42776.586805555555</v>
      </c>
      <c r="D761">
        <v>229999</v>
      </c>
      <c r="E761">
        <v>124263</v>
      </c>
      <c r="F761">
        <f>VLOOKUP($E761,'car_details'!$A:$K,3,FALSE)</f>
        <v>80000</v>
      </c>
      <c r="G761">
        <f>VLOOKUP(E761,policy_details[#All],9,FALSE)</f>
        <v>116239</v>
      </c>
      <c r="H761">
        <f>VLOOKUP(G761,'customer_details'!A:M,11,FALSE)</f>
        <v>1</v>
      </c>
      <c r="I761" s="1" t="s">
        <v>57</v>
      </c>
    </row>
    <row r="762" spans="1:9" x14ac:dyDescent="0.25">
      <c r="A762">
        <v>788</v>
      </c>
      <c r="B762" s="2">
        <v>42760.631944444445</v>
      </c>
      <c r="C762" s="2">
        <v>42765.540277777778</v>
      </c>
      <c r="D762">
        <v>150000</v>
      </c>
      <c r="E762">
        <v>124264</v>
      </c>
      <c r="F762">
        <f>VLOOKUP($E762,'car_details'!$A:$K,3,FALSE)</f>
        <v>132478</v>
      </c>
      <c r="G762">
        <f>VLOOKUP(E762,policy_details[#All],9,FALSE)</f>
        <v>132101</v>
      </c>
      <c r="H762">
        <f>VLOOKUP(G762,'customer_details'!A:M,11,FALSE)</f>
        <v>227</v>
      </c>
      <c r="I762" s="1" t="s">
        <v>57</v>
      </c>
    </row>
    <row r="763" spans="1:9" x14ac:dyDescent="0.25">
      <c r="A763">
        <v>789</v>
      </c>
      <c r="B763" s="2">
        <v>42760.633333333331</v>
      </c>
      <c r="C763" s="2">
        <v>42781.8</v>
      </c>
      <c r="D763">
        <v>500000</v>
      </c>
      <c r="E763">
        <v>124265</v>
      </c>
      <c r="F763">
        <f>VLOOKUP($E763,'car_details'!$A:$K,3,FALSE)</f>
        <v>45000</v>
      </c>
      <c r="G763">
        <f>VLOOKUP(E763,policy_details[#All],9,FALSE)</f>
        <v>129112</v>
      </c>
      <c r="H763">
        <f>VLOOKUP(G763,'customer_details'!A:M,11,FALSE)</f>
        <v>620</v>
      </c>
      <c r="I763" s="1" t="s">
        <v>57</v>
      </c>
    </row>
    <row r="764" spans="1:9" x14ac:dyDescent="0.25">
      <c r="A764">
        <v>790</v>
      </c>
      <c r="B764" s="2">
        <v>42760.638194444444</v>
      </c>
      <c r="C764" s="2">
        <v>42762.758333333331</v>
      </c>
      <c r="D764">
        <v>175000</v>
      </c>
      <c r="E764">
        <v>124266</v>
      </c>
      <c r="F764">
        <f>VLOOKUP($E764,'car_details'!$A:$K,3,FALSE)</f>
        <v>120000</v>
      </c>
      <c r="G764">
        <f>VLOOKUP(E764,policy_details[#All],9,FALSE)</f>
        <v>152002</v>
      </c>
      <c r="H764">
        <f>VLOOKUP(G764,'customer_details'!A:M,11,FALSE)</f>
        <v>405</v>
      </c>
      <c r="I764" s="1" t="s">
        <v>57</v>
      </c>
    </row>
    <row r="765" spans="1:9" x14ac:dyDescent="0.25">
      <c r="A765">
        <v>791</v>
      </c>
      <c r="B765" s="2">
        <v>42760.644444444442</v>
      </c>
      <c r="C765" s="2"/>
      <c r="D765">
        <v>720000</v>
      </c>
      <c r="E765">
        <v>124267</v>
      </c>
      <c r="F765">
        <f>VLOOKUP($E765,'car_details'!$A:$K,3,FALSE)</f>
        <v>10000</v>
      </c>
      <c r="G765">
        <f>VLOOKUP(E765,policy_details[#All],9,FALSE)</f>
        <v>165029</v>
      </c>
      <c r="H765">
        <f>VLOOKUP(G765,'customer_details'!A:M,11,FALSE)</f>
        <v>478</v>
      </c>
      <c r="I765" s="1" t="s">
        <v>30</v>
      </c>
    </row>
    <row r="766" spans="1:9" x14ac:dyDescent="0.25">
      <c r="A766">
        <v>792</v>
      </c>
      <c r="B766" s="2">
        <v>42760.647222222222</v>
      </c>
      <c r="C766" s="2">
        <v>42768.713194444441</v>
      </c>
      <c r="D766">
        <v>100000</v>
      </c>
      <c r="E766">
        <v>124268</v>
      </c>
      <c r="F766">
        <f>VLOOKUP($E766,'car_details'!$A:$K,3,FALSE)</f>
        <v>51000</v>
      </c>
      <c r="G766">
        <f>VLOOKUP(E766,policy_details[#All],9,FALSE)</f>
        <v>157385</v>
      </c>
      <c r="H766">
        <f>VLOOKUP(G766,'customer_details'!A:M,11,FALSE)</f>
        <v>659</v>
      </c>
      <c r="I766" s="1" t="s">
        <v>57</v>
      </c>
    </row>
    <row r="767" spans="1:9" x14ac:dyDescent="0.25">
      <c r="A767">
        <v>793</v>
      </c>
      <c r="B767" s="2">
        <v>42760.657638888886</v>
      </c>
      <c r="C767" s="2">
        <v>42780.585416666669</v>
      </c>
      <c r="D767">
        <v>250000</v>
      </c>
      <c r="E767">
        <v>124269</v>
      </c>
      <c r="F767">
        <f>VLOOKUP($E767,'car_details'!$A:$K,3,FALSE)</f>
        <v>105000</v>
      </c>
      <c r="G767">
        <f>VLOOKUP(E767,policy_details[#All],9,FALSE)</f>
        <v>101602</v>
      </c>
      <c r="H767">
        <f>VLOOKUP(G767,'customer_details'!A:M,11,FALSE)</f>
        <v>341</v>
      </c>
      <c r="I767" s="1" t="s">
        <v>57</v>
      </c>
    </row>
    <row r="768" spans="1:9" x14ac:dyDescent="0.25">
      <c r="A768">
        <v>794</v>
      </c>
      <c r="B768" s="2">
        <v>42760.65902777778</v>
      </c>
      <c r="C768" s="2">
        <v>42775.53125</v>
      </c>
      <c r="D768">
        <v>810000</v>
      </c>
      <c r="E768">
        <v>124270</v>
      </c>
      <c r="F768">
        <f>VLOOKUP($E768,'car_details'!$A:$K,3,FALSE)</f>
        <v>100000</v>
      </c>
      <c r="G768">
        <f>VLOOKUP(E768,policy_details[#All],9,FALSE)</f>
        <v>109057</v>
      </c>
      <c r="H768">
        <f>VLOOKUP(G768,'customer_details'!A:M,11,FALSE)</f>
        <v>1809</v>
      </c>
      <c r="I768" s="1" t="s">
        <v>57</v>
      </c>
    </row>
    <row r="769" spans="1:9" x14ac:dyDescent="0.25">
      <c r="A769">
        <v>795</v>
      </c>
      <c r="B769" s="2">
        <v>42760.684027777781</v>
      </c>
      <c r="C769" s="2">
        <v>42768.713194444441</v>
      </c>
      <c r="D769">
        <v>165000</v>
      </c>
      <c r="E769">
        <v>124271</v>
      </c>
      <c r="F769">
        <f>VLOOKUP($E769,'car_details'!$A:$K,3,FALSE)</f>
        <v>30000</v>
      </c>
      <c r="G769">
        <f>VLOOKUP(E769,policy_details[#All],9,FALSE)</f>
        <v>154403</v>
      </c>
      <c r="H769">
        <f>VLOOKUP(G769,'customer_details'!A:M,11,FALSE)</f>
        <v>668</v>
      </c>
      <c r="I769" s="1" t="s">
        <v>57</v>
      </c>
    </row>
    <row r="770" spans="1:9" x14ac:dyDescent="0.25">
      <c r="A770">
        <v>796</v>
      </c>
      <c r="B770" s="2">
        <v>42760.688888888886</v>
      </c>
      <c r="C770" s="2">
        <v>42783.456944444442</v>
      </c>
      <c r="D770">
        <v>409999</v>
      </c>
      <c r="E770">
        <v>124272</v>
      </c>
      <c r="F770">
        <f>VLOOKUP($E770,'car_details'!$A:$K,3,FALSE)</f>
        <v>60000</v>
      </c>
      <c r="G770">
        <f>VLOOKUP(E770,policy_details[#All],9,FALSE)</f>
        <v>102456</v>
      </c>
      <c r="H770">
        <f>VLOOKUP(G770,'customer_details'!A:M,11,FALSE)</f>
        <v>940</v>
      </c>
      <c r="I770" s="1" t="s">
        <v>57</v>
      </c>
    </row>
    <row r="771" spans="1:9" x14ac:dyDescent="0.25">
      <c r="A771">
        <v>797</v>
      </c>
      <c r="B771" s="2">
        <v>42760.693055555559</v>
      </c>
      <c r="C771" s="2">
        <v>42831.531944444447</v>
      </c>
      <c r="D771">
        <v>430000</v>
      </c>
      <c r="E771">
        <v>124273</v>
      </c>
      <c r="F771">
        <f>VLOOKUP($E771,'car_details'!$A:$K,3,FALSE)</f>
        <v>86000</v>
      </c>
      <c r="G771">
        <f>VLOOKUP(E771,policy_details[#All],9,FALSE)</f>
        <v>131338</v>
      </c>
      <c r="H771">
        <f>VLOOKUP(G771,'customer_details'!A:M,11,FALSE)</f>
        <v>4708</v>
      </c>
      <c r="I771" s="1" t="s">
        <v>57</v>
      </c>
    </row>
    <row r="772" spans="1:9" x14ac:dyDescent="0.25">
      <c r="A772">
        <v>798</v>
      </c>
      <c r="B772" s="2">
        <v>42760.70208333333</v>
      </c>
      <c r="C772" s="2">
        <v>42774.359722222223</v>
      </c>
      <c r="D772">
        <v>300000</v>
      </c>
      <c r="E772">
        <v>124274</v>
      </c>
      <c r="F772">
        <f>VLOOKUP($E772,'car_details'!$A:$K,3,FALSE)</f>
        <v>15000</v>
      </c>
      <c r="G772">
        <f>VLOOKUP(E772,policy_details[#All],9,FALSE)</f>
        <v>109911</v>
      </c>
      <c r="H772">
        <f>VLOOKUP(G772,'customer_details'!A:M,11,FALSE)</f>
        <v>108</v>
      </c>
      <c r="I772" s="1" t="s">
        <v>57</v>
      </c>
    </row>
    <row r="773" spans="1:9" x14ac:dyDescent="0.25">
      <c r="A773">
        <v>799</v>
      </c>
      <c r="B773" s="2">
        <v>42760.706250000003</v>
      </c>
      <c r="C773" s="2">
        <v>42768.603472222225</v>
      </c>
      <c r="D773">
        <v>350000</v>
      </c>
      <c r="E773">
        <v>124275</v>
      </c>
      <c r="F773">
        <f>VLOOKUP($E773,'car_details'!$A:$K,3,FALSE)</f>
        <v>137500</v>
      </c>
      <c r="G773">
        <f>VLOOKUP(E773,policy_details[#All],9,FALSE)</f>
        <v>132423</v>
      </c>
      <c r="H773">
        <f>VLOOKUP(G773,'customer_details'!A:M,11,FALSE)</f>
        <v>2892</v>
      </c>
      <c r="I773" s="1" t="s">
        <v>57</v>
      </c>
    </row>
    <row r="774" spans="1:9" x14ac:dyDescent="0.25">
      <c r="A774">
        <v>800</v>
      </c>
      <c r="B774" s="2">
        <v>42760.712500000001</v>
      </c>
      <c r="C774" s="2">
        <v>42766.515277777777</v>
      </c>
      <c r="D774">
        <v>400000</v>
      </c>
      <c r="E774">
        <v>124276</v>
      </c>
      <c r="F774">
        <f>VLOOKUP($E774,'car_details'!$A:$K,3,FALSE)</f>
        <v>60000</v>
      </c>
      <c r="G774">
        <f>VLOOKUP(E774,policy_details[#All],9,FALSE)</f>
        <v>122826</v>
      </c>
      <c r="H774">
        <f>VLOOKUP(G774,'customer_details'!A:M,11,FALSE)</f>
        <v>829</v>
      </c>
      <c r="I774" s="1" t="s">
        <v>57</v>
      </c>
    </row>
    <row r="775" spans="1:9" x14ac:dyDescent="0.25">
      <c r="A775">
        <v>801</v>
      </c>
      <c r="B775" s="2">
        <v>42760.732638888891</v>
      </c>
      <c r="C775" s="2">
        <v>42779.769444444442</v>
      </c>
      <c r="D775">
        <v>420000</v>
      </c>
      <c r="E775">
        <v>124277</v>
      </c>
      <c r="F775">
        <f>VLOOKUP($E775,'car_details'!$A:$K,3,FALSE)</f>
        <v>70000</v>
      </c>
      <c r="G775">
        <f>VLOOKUP(E775,policy_details[#All],9,FALSE)</f>
        <v>117317</v>
      </c>
      <c r="H775">
        <f>VLOOKUP(G775,'customer_details'!A:M,11,FALSE)</f>
        <v>924</v>
      </c>
      <c r="I775" s="1" t="s">
        <v>57</v>
      </c>
    </row>
    <row r="776" spans="1:9" x14ac:dyDescent="0.25">
      <c r="A776">
        <v>802</v>
      </c>
      <c r="B776" s="2">
        <v>42760.744444444441</v>
      </c>
      <c r="C776" s="2">
        <v>42776.363194444442</v>
      </c>
      <c r="D776">
        <v>430000</v>
      </c>
      <c r="E776">
        <v>124278</v>
      </c>
      <c r="F776">
        <f>VLOOKUP($E776,'car_details'!$A:$K,3,FALSE)</f>
        <v>5000</v>
      </c>
      <c r="G776">
        <f>VLOOKUP(E776,policy_details[#All],9,FALSE)</f>
        <v>118423</v>
      </c>
      <c r="H776">
        <f>VLOOKUP(G776,'customer_details'!A:M,11,FALSE)</f>
        <v>228</v>
      </c>
      <c r="I776" s="1" t="s">
        <v>57</v>
      </c>
    </row>
    <row r="777" spans="1:9" x14ac:dyDescent="0.25">
      <c r="A777">
        <v>803</v>
      </c>
      <c r="B777" s="2">
        <v>42760.75277777778</v>
      </c>
      <c r="C777" s="2">
        <v>42769.530555555553</v>
      </c>
      <c r="D777">
        <v>573000</v>
      </c>
      <c r="E777">
        <v>124279</v>
      </c>
      <c r="F777">
        <f>VLOOKUP($E777,'car_details'!$A:$K,3,FALSE)</f>
        <v>30000</v>
      </c>
      <c r="G777">
        <f>VLOOKUP(E777,policy_details[#All],9,FALSE)</f>
        <v>149181</v>
      </c>
      <c r="H777">
        <f>VLOOKUP(G777,'customer_details'!A:M,11,FALSE)</f>
        <v>825</v>
      </c>
      <c r="I777" s="1" t="s">
        <v>57</v>
      </c>
    </row>
    <row r="778" spans="1:9" x14ac:dyDescent="0.25">
      <c r="A778">
        <v>804</v>
      </c>
      <c r="B778" s="2">
        <v>42760.765277777777</v>
      </c>
      <c r="C778" s="2">
        <v>42772.55</v>
      </c>
      <c r="D778">
        <v>210000</v>
      </c>
      <c r="E778">
        <v>124280</v>
      </c>
      <c r="F778">
        <f>VLOOKUP($E778,'car_details'!$A:$K,3,FALSE)</f>
        <v>40000</v>
      </c>
      <c r="G778">
        <f>VLOOKUP(E778,policy_details[#All],9,FALSE)</f>
        <v>132234</v>
      </c>
      <c r="H778">
        <f>VLOOKUP(G778,'customer_details'!A:M,11,FALSE)</f>
        <v>-157</v>
      </c>
      <c r="I778" s="1" t="s">
        <v>57</v>
      </c>
    </row>
    <row r="779" spans="1:9" x14ac:dyDescent="0.25">
      <c r="A779">
        <v>805</v>
      </c>
      <c r="B779" s="2">
        <v>42760.785416666666</v>
      </c>
      <c r="C779" s="2">
        <v>42781.644444444442</v>
      </c>
      <c r="D779">
        <v>600000</v>
      </c>
      <c r="E779">
        <v>124281</v>
      </c>
      <c r="F779">
        <f>VLOOKUP($E779,'car_details'!$A:$K,3,FALSE)</f>
        <v>60000</v>
      </c>
      <c r="G779">
        <f>VLOOKUP(E779,policy_details[#All],9,FALSE)</f>
        <v>158876</v>
      </c>
      <c r="H779">
        <f>VLOOKUP(G779,'customer_details'!A:M,11,FALSE)</f>
        <v>279</v>
      </c>
      <c r="I779" s="1" t="s">
        <v>57</v>
      </c>
    </row>
    <row r="780" spans="1:9" x14ac:dyDescent="0.25">
      <c r="A780">
        <v>806</v>
      </c>
      <c r="B780" s="2">
        <v>42760.788194444445</v>
      </c>
      <c r="C780" s="2">
        <v>42762.426388888889</v>
      </c>
      <c r="D780">
        <v>150000</v>
      </c>
      <c r="E780">
        <v>124282</v>
      </c>
      <c r="F780">
        <f>VLOOKUP($E780,'car_details'!$A:$K,3,FALSE)</f>
        <v>70000</v>
      </c>
      <c r="G780">
        <f>VLOOKUP(E780,policy_details[#All],9,FALSE)</f>
        <v>164672</v>
      </c>
      <c r="H780">
        <f>VLOOKUP(G780,'customer_details'!A:M,11,FALSE)</f>
        <v>1925</v>
      </c>
      <c r="I780" s="1" t="s">
        <v>57</v>
      </c>
    </row>
    <row r="781" spans="1:9" x14ac:dyDescent="0.25">
      <c r="A781">
        <v>807</v>
      </c>
      <c r="B781" s="2">
        <v>42760.791666666664</v>
      </c>
      <c r="C781" s="2"/>
      <c r="D781">
        <v>550000</v>
      </c>
      <c r="E781">
        <v>124283</v>
      </c>
      <c r="F781">
        <f>VLOOKUP($E781,'car_details'!$A:$K,3,FALSE)</f>
        <v>15000</v>
      </c>
      <c r="G781">
        <f>VLOOKUP(E781,policy_details[#All],9,FALSE)</f>
        <v>132857</v>
      </c>
      <c r="H781">
        <f>VLOOKUP(G781,'customer_details'!A:M,11,FALSE)</f>
        <v>873</v>
      </c>
      <c r="I781" s="1" t="s">
        <v>30</v>
      </c>
    </row>
    <row r="782" spans="1:9" x14ac:dyDescent="0.25">
      <c r="A782">
        <v>808</v>
      </c>
      <c r="B782" s="2">
        <v>42760.79791666667</v>
      </c>
      <c r="C782" s="2">
        <v>42769.429861111108</v>
      </c>
      <c r="D782">
        <v>320000</v>
      </c>
      <c r="E782">
        <v>124284</v>
      </c>
      <c r="F782">
        <f>VLOOKUP($E782,'car_details'!$A:$K,3,FALSE)</f>
        <v>110000</v>
      </c>
      <c r="G782">
        <f>VLOOKUP(E782,policy_details[#All],9,FALSE)</f>
        <v>116645</v>
      </c>
      <c r="H782">
        <f>VLOOKUP(G782,'customer_details'!A:M,11,FALSE)</f>
        <v>3337</v>
      </c>
      <c r="I782" s="1" t="s">
        <v>57</v>
      </c>
    </row>
    <row r="783" spans="1:9" x14ac:dyDescent="0.25">
      <c r="A783">
        <v>809</v>
      </c>
      <c r="B783" s="2">
        <v>42760.799305555556</v>
      </c>
      <c r="C783" s="2">
        <v>42775.779861111114</v>
      </c>
      <c r="D783">
        <v>80000</v>
      </c>
      <c r="E783">
        <v>124285</v>
      </c>
      <c r="F783">
        <f>VLOOKUP($E783,'car_details'!$A:$K,3,FALSE)</f>
        <v>70000</v>
      </c>
      <c r="G783">
        <f>VLOOKUP(E783,policy_details[#All],9,FALSE)</f>
        <v>115819</v>
      </c>
      <c r="H783">
        <f>VLOOKUP(G783,'customer_details'!A:M,11,FALSE)</f>
        <v>3696</v>
      </c>
      <c r="I783" s="1" t="s">
        <v>57</v>
      </c>
    </row>
    <row r="784" spans="1:9" x14ac:dyDescent="0.25">
      <c r="A784">
        <v>810</v>
      </c>
      <c r="B784" s="2">
        <v>42760.822222222225</v>
      </c>
      <c r="C784" s="2">
        <v>42765.456250000003</v>
      </c>
      <c r="D784">
        <v>800000</v>
      </c>
      <c r="E784">
        <v>124286</v>
      </c>
      <c r="F784">
        <f>VLOOKUP($E784,'car_details'!$A:$K,3,FALSE)</f>
        <v>10000</v>
      </c>
      <c r="G784">
        <f>VLOOKUP(E784,policy_details[#All],9,FALSE)</f>
        <v>156349</v>
      </c>
      <c r="H784">
        <f>VLOOKUP(G784,'customer_details'!A:M,11,FALSE)</f>
        <v>106</v>
      </c>
      <c r="I784" s="1" t="s">
        <v>57</v>
      </c>
    </row>
    <row r="785" spans="1:9" x14ac:dyDescent="0.25">
      <c r="A785">
        <v>811</v>
      </c>
      <c r="B785" s="2">
        <v>42760.833333333336</v>
      </c>
      <c r="C785" s="2">
        <v>42774.567361111112</v>
      </c>
      <c r="D785">
        <v>500000</v>
      </c>
      <c r="E785">
        <v>124287</v>
      </c>
      <c r="F785">
        <f>VLOOKUP($E785,'car_details'!$A:$K,3,FALSE)</f>
        <v>60000</v>
      </c>
      <c r="G785">
        <f>VLOOKUP(E785,policy_details[#All],9,FALSE)</f>
        <v>138380</v>
      </c>
      <c r="H785">
        <f>VLOOKUP(G785,'customer_details'!A:M,11,FALSE)</f>
        <v>262</v>
      </c>
      <c r="I785" s="1" t="s">
        <v>57</v>
      </c>
    </row>
    <row r="786" spans="1:9" x14ac:dyDescent="0.25">
      <c r="A786">
        <v>812</v>
      </c>
      <c r="B786" s="2">
        <v>42760.835416666669</v>
      </c>
      <c r="C786" s="2">
        <v>42775.401388888888</v>
      </c>
      <c r="D786">
        <v>229999</v>
      </c>
      <c r="E786">
        <v>124288</v>
      </c>
      <c r="F786">
        <f>VLOOKUP($E786,'car_details'!$A:$K,3,FALSE)</f>
        <v>110000</v>
      </c>
      <c r="G786">
        <f>VLOOKUP(E786,policy_details[#All],9,FALSE)</f>
        <v>113509</v>
      </c>
      <c r="H786">
        <f>VLOOKUP(G786,'customer_details'!A:M,11,FALSE)</f>
        <v>1291</v>
      </c>
      <c r="I786" s="1" t="s">
        <v>57</v>
      </c>
    </row>
    <row r="787" spans="1:9" x14ac:dyDescent="0.25">
      <c r="A787">
        <v>813</v>
      </c>
      <c r="B787" s="2">
        <v>42760.84097222222</v>
      </c>
      <c r="C787" s="2">
        <v>42767.522222222222</v>
      </c>
      <c r="D787">
        <v>500000</v>
      </c>
      <c r="E787">
        <v>124289</v>
      </c>
      <c r="F787">
        <f>VLOOKUP($E787,'car_details'!$A:$K,3,FALSE)</f>
        <v>60000</v>
      </c>
      <c r="G787">
        <f>VLOOKUP(E787,policy_details[#All],9,FALSE)</f>
        <v>130022</v>
      </c>
      <c r="H787">
        <f>VLOOKUP(G787,'customer_details'!A:M,11,FALSE)</f>
        <v>149</v>
      </c>
      <c r="I787" s="1" t="s">
        <v>57</v>
      </c>
    </row>
    <row r="788" spans="1:9" x14ac:dyDescent="0.25">
      <c r="A788">
        <v>814</v>
      </c>
      <c r="B788" s="2">
        <v>42760.845138888886</v>
      </c>
      <c r="C788" s="2">
        <v>42783.620138888888</v>
      </c>
      <c r="D788">
        <v>630000</v>
      </c>
      <c r="E788">
        <v>124290</v>
      </c>
      <c r="F788">
        <f>VLOOKUP($E788,'car_details'!$A:$K,3,FALSE)</f>
        <v>35000</v>
      </c>
      <c r="G788">
        <f>VLOOKUP(E788,policy_details[#All],9,FALSE)</f>
        <v>118780</v>
      </c>
      <c r="H788">
        <f>VLOOKUP(G788,'customer_details'!A:M,11,FALSE)</f>
        <v>1094</v>
      </c>
      <c r="I788" s="1" t="s">
        <v>57</v>
      </c>
    </row>
    <row r="789" spans="1:9" x14ac:dyDescent="0.25">
      <c r="A789">
        <v>815</v>
      </c>
      <c r="B789" s="2">
        <v>42760.919444444444</v>
      </c>
      <c r="C789" s="2">
        <v>42772.593055555553</v>
      </c>
      <c r="D789">
        <v>190000</v>
      </c>
      <c r="E789">
        <v>124291</v>
      </c>
      <c r="F789">
        <f>VLOOKUP($E789,'car_details'!$A:$K,3,FALSE)</f>
        <v>70000</v>
      </c>
      <c r="G789">
        <f>VLOOKUP(E789,policy_details[#All],9,FALSE)</f>
        <v>108560</v>
      </c>
      <c r="H789">
        <f>VLOOKUP(G789,'customer_details'!A:M,11,FALSE)</f>
        <v>-367</v>
      </c>
      <c r="I789" s="1" t="s">
        <v>57</v>
      </c>
    </row>
    <row r="790" spans="1:9" x14ac:dyDescent="0.25">
      <c r="A790">
        <v>816</v>
      </c>
      <c r="B790" s="2">
        <v>42760.927777777775</v>
      </c>
      <c r="C790" s="2">
        <v>42768.436805555553</v>
      </c>
      <c r="D790">
        <v>229999</v>
      </c>
      <c r="E790">
        <v>124292</v>
      </c>
      <c r="F790">
        <f>VLOOKUP($E790,'car_details'!$A:$K,3,FALSE)</f>
        <v>110000</v>
      </c>
      <c r="G790">
        <f>VLOOKUP(E790,policy_details[#All],9,FALSE)</f>
        <v>157084</v>
      </c>
      <c r="H790">
        <f>VLOOKUP(G790,'customer_details'!A:M,11,FALSE)</f>
        <v>236</v>
      </c>
      <c r="I790" s="1" t="s">
        <v>57</v>
      </c>
    </row>
    <row r="791" spans="1:9" x14ac:dyDescent="0.25">
      <c r="A791">
        <v>817</v>
      </c>
      <c r="B791" s="2">
        <v>42760.929861111108</v>
      </c>
      <c r="C791" s="2">
        <v>42772.453472222223</v>
      </c>
      <c r="D791">
        <v>450000</v>
      </c>
      <c r="E791">
        <v>124293</v>
      </c>
      <c r="F791">
        <f>VLOOKUP($E791,'car_details'!$A:$K,3,FALSE)</f>
        <v>100000</v>
      </c>
      <c r="G791">
        <f>VLOOKUP(E791,policy_details[#All],9,FALSE)</f>
        <v>164539</v>
      </c>
      <c r="H791">
        <f>VLOOKUP(G791,'customer_details'!A:M,11,FALSE)</f>
        <v>273</v>
      </c>
      <c r="I791" s="1" t="s">
        <v>57</v>
      </c>
    </row>
    <row r="792" spans="1:9" x14ac:dyDescent="0.25">
      <c r="A792">
        <v>818</v>
      </c>
      <c r="B792" s="2">
        <v>42760.929861111108</v>
      </c>
      <c r="C792" s="2">
        <v>42774.428472222222</v>
      </c>
      <c r="D792">
        <v>95000</v>
      </c>
      <c r="E792">
        <v>124294</v>
      </c>
      <c r="F792">
        <f>VLOOKUP($E792,'car_details'!$A:$K,3,FALSE)</f>
        <v>120000</v>
      </c>
      <c r="G792">
        <f>VLOOKUP(E792,policy_details[#All],9,FALSE)</f>
        <v>143119</v>
      </c>
      <c r="H792">
        <f>VLOOKUP(G792,'customer_details'!A:M,11,FALSE)</f>
        <v>895</v>
      </c>
      <c r="I792" s="1" t="s">
        <v>57</v>
      </c>
    </row>
    <row r="793" spans="1:9" x14ac:dyDescent="0.25">
      <c r="A793">
        <v>819</v>
      </c>
      <c r="B793" s="2">
        <v>42760.948611111111</v>
      </c>
      <c r="C793" s="2">
        <v>42774.393055555556</v>
      </c>
      <c r="D793">
        <v>101000</v>
      </c>
      <c r="E793">
        <v>124295</v>
      </c>
      <c r="F793">
        <f>VLOOKUP($E793,'car_details'!$A:$K,3,FALSE)</f>
        <v>90000</v>
      </c>
      <c r="G793">
        <f>VLOOKUP(E793,policy_details[#All],9,FALSE)</f>
        <v>101049</v>
      </c>
      <c r="H793">
        <f>VLOOKUP(G793,'customer_details'!A:M,11,FALSE)</f>
        <v>1159</v>
      </c>
      <c r="I793" s="1" t="s">
        <v>57</v>
      </c>
    </row>
    <row r="794" spans="1:9" x14ac:dyDescent="0.25">
      <c r="A794">
        <v>820</v>
      </c>
      <c r="B794" s="2">
        <v>42760.95416666667</v>
      </c>
      <c r="C794" s="2">
        <v>42767.480555555558</v>
      </c>
      <c r="D794">
        <v>500000</v>
      </c>
      <c r="E794">
        <v>124296</v>
      </c>
      <c r="F794">
        <f>VLOOKUP($E794,'car_details'!$A:$K,3,FALSE)</f>
        <v>70000</v>
      </c>
      <c r="G794">
        <f>VLOOKUP(E794,policy_details[#All],9,FALSE)</f>
        <v>106530</v>
      </c>
      <c r="H794">
        <f>VLOOKUP(G794,'customer_details'!A:M,11,FALSE)</f>
        <v>0</v>
      </c>
      <c r="I794" s="1" t="s">
        <v>57</v>
      </c>
    </row>
    <row r="795" spans="1:9" x14ac:dyDescent="0.25">
      <c r="A795">
        <v>821</v>
      </c>
      <c r="B795" s="2">
        <v>42760.979166666664</v>
      </c>
      <c r="C795" s="2">
        <v>42768.67291666667</v>
      </c>
      <c r="D795">
        <v>1019999</v>
      </c>
      <c r="E795">
        <v>124297</v>
      </c>
      <c r="F795">
        <f>VLOOKUP($E795,'car_details'!$A:$K,3,FALSE)</f>
        <v>88000</v>
      </c>
      <c r="G795">
        <f>VLOOKUP(E795,policy_details[#All],9,FALSE)</f>
        <v>168984</v>
      </c>
      <c r="H795">
        <f>VLOOKUP(G795,'customer_details'!A:M,11,FALSE)</f>
        <v>2939</v>
      </c>
      <c r="I795" s="1" t="s">
        <v>57</v>
      </c>
    </row>
    <row r="796" spans="1:9" x14ac:dyDescent="0.25">
      <c r="A796">
        <v>822</v>
      </c>
      <c r="B796" s="2">
        <v>42761.011111111111</v>
      </c>
      <c r="C796" s="2">
        <v>42769.609027777777</v>
      </c>
      <c r="D796">
        <v>244000</v>
      </c>
      <c r="E796">
        <v>124298</v>
      </c>
      <c r="F796">
        <f>VLOOKUP($E796,'car_details'!$A:$K,3,FALSE)</f>
        <v>38000</v>
      </c>
      <c r="G796">
        <f>VLOOKUP(E796,policy_details[#All],9,FALSE)</f>
        <v>157266</v>
      </c>
      <c r="H796">
        <f>VLOOKUP(G796,'customer_details'!A:M,11,FALSE)</f>
        <v>0</v>
      </c>
      <c r="I796" s="1" t="s">
        <v>57</v>
      </c>
    </row>
    <row r="797" spans="1:9" x14ac:dyDescent="0.25">
      <c r="A797">
        <v>823</v>
      </c>
      <c r="B797" s="2">
        <v>42761.013888888891</v>
      </c>
      <c r="C797" s="2">
        <v>42772.399305555555</v>
      </c>
      <c r="D797">
        <v>250000</v>
      </c>
      <c r="E797">
        <v>124299</v>
      </c>
      <c r="F797">
        <f>VLOOKUP($E797,'car_details'!$A:$K,3,FALSE)</f>
        <v>90000</v>
      </c>
      <c r="G797">
        <f>VLOOKUP(E797,policy_details[#All],9,FALSE)</f>
        <v>134712</v>
      </c>
      <c r="H797">
        <f>VLOOKUP(G797,'customer_details'!A:M,11,FALSE)</f>
        <v>639</v>
      </c>
      <c r="I797" s="1" t="s">
        <v>57</v>
      </c>
    </row>
    <row r="798" spans="1:9" x14ac:dyDescent="0.25">
      <c r="A798">
        <v>824</v>
      </c>
      <c r="B798" s="2">
        <v>42761.013888888891</v>
      </c>
      <c r="C798" s="2">
        <v>42773.688194444447</v>
      </c>
      <c r="D798">
        <v>660000</v>
      </c>
      <c r="E798">
        <v>124300</v>
      </c>
      <c r="F798">
        <f>VLOOKUP($E798,'car_details'!$A:$K,3,FALSE)</f>
        <v>60000</v>
      </c>
      <c r="G798">
        <f>VLOOKUP(E798,policy_details[#All],9,FALSE)</f>
        <v>111829</v>
      </c>
      <c r="H798">
        <f>VLOOKUP(G798,'customer_details'!A:M,11,FALSE)</f>
        <v>243</v>
      </c>
      <c r="I798" s="1" t="s">
        <v>57</v>
      </c>
    </row>
    <row r="799" spans="1:9" x14ac:dyDescent="0.25">
      <c r="A799">
        <v>825</v>
      </c>
      <c r="B799" s="2">
        <v>42761.382638888892</v>
      </c>
      <c r="C799" s="2">
        <v>42780.565972222219</v>
      </c>
      <c r="D799">
        <v>270000</v>
      </c>
      <c r="E799">
        <v>124301</v>
      </c>
      <c r="F799">
        <f>VLOOKUP($E799,'car_details'!$A:$K,3,FALSE)</f>
        <v>60000</v>
      </c>
      <c r="G799">
        <f>VLOOKUP(E799,policy_details[#All],9,FALSE)</f>
        <v>105221</v>
      </c>
      <c r="H799">
        <f>VLOOKUP(G799,'customer_details'!A:M,11,FALSE)</f>
        <v>603</v>
      </c>
      <c r="I799" s="1" t="s">
        <v>57</v>
      </c>
    </row>
    <row r="800" spans="1:9" x14ac:dyDescent="0.25">
      <c r="A800">
        <v>826</v>
      </c>
      <c r="B800" s="2">
        <v>42761.385416666664</v>
      </c>
      <c r="C800" s="2">
        <v>42769.261805555558</v>
      </c>
      <c r="D800">
        <v>280000</v>
      </c>
      <c r="E800">
        <v>124302</v>
      </c>
      <c r="F800">
        <f>VLOOKUP($E800,'car_details'!$A:$K,3,FALSE)</f>
        <v>156060</v>
      </c>
      <c r="G800">
        <f>VLOOKUP(E800,policy_details[#All],9,FALSE)</f>
        <v>120341</v>
      </c>
      <c r="H800">
        <f>VLOOKUP(G800,'customer_details'!A:M,11,FALSE)</f>
        <v>9314</v>
      </c>
      <c r="I800" s="1" t="s">
        <v>57</v>
      </c>
    </row>
    <row r="801" spans="1:9" x14ac:dyDescent="0.25">
      <c r="A801">
        <v>827</v>
      </c>
      <c r="B801" s="2">
        <v>42761.409722222219</v>
      </c>
      <c r="C801" s="2">
        <v>42821.633333333331</v>
      </c>
      <c r="D801">
        <v>1050000</v>
      </c>
      <c r="E801">
        <v>124303</v>
      </c>
      <c r="F801">
        <f>VLOOKUP($E801,'car_details'!$A:$K,3,FALSE)</f>
        <v>60000</v>
      </c>
      <c r="G801">
        <f>VLOOKUP(E801,policy_details[#All],9,FALSE)</f>
        <v>135699</v>
      </c>
      <c r="H801">
        <f>VLOOKUP(G801,'customer_details'!A:M,11,FALSE)</f>
        <v>221</v>
      </c>
      <c r="I801" s="1" t="s">
        <v>57</v>
      </c>
    </row>
    <row r="802" spans="1:9" x14ac:dyDescent="0.25">
      <c r="A802">
        <v>828</v>
      </c>
      <c r="B802" s="2">
        <v>42761.416666666664</v>
      </c>
      <c r="C802" s="2">
        <v>42773.442361111112</v>
      </c>
      <c r="D802">
        <v>525000</v>
      </c>
      <c r="E802">
        <v>124304</v>
      </c>
      <c r="F802">
        <f>VLOOKUP($E802,'car_details'!$A:$K,3,FALSE)</f>
        <v>70000</v>
      </c>
      <c r="G802">
        <f>VLOOKUP(E802,policy_details[#All],9,FALSE)</f>
        <v>132444</v>
      </c>
      <c r="H802">
        <f>VLOOKUP(G802,'customer_details'!A:M,11,FALSE)</f>
        <v>763</v>
      </c>
      <c r="I802" s="1" t="s">
        <v>57</v>
      </c>
    </row>
    <row r="803" spans="1:9" x14ac:dyDescent="0.25">
      <c r="A803">
        <v>829</v>
      </c>
      <c r="B803" s="2">
        <v>42761.431250000001</v>
      </c>
      <c r="C803" s="2">
        <v>42773.4375</v>
      </c>
      <c r="D803">
        <v>850000</v>
      </c>
      <c r="E803">
        <v>124305</v>
      </c>
      <c r="F803">
        <f>VLOOKUP($E803,'car_details'!$A:$K,3,FALSE)</f>
        <v>35000</v>
      </c>
      <c r="G803">
        <f>VLOOKUP(E803,policy_details[#All],9,FALSE)</f>
        <v>127159</v>
      </c>
      <c r="H803">
        <f>VLOOKUP(G803,'customer_details'!A:M,11,FALSE)</f>
        <v>2240</v>
      </c>
      <c r="I803" s="1" t="s">
        <v>57</v>
      </c>
    </row>
    <row r="804" spans="1:9" x14ac:dyDescent="0.25">
      <c r="A804">
        <v>830</v>
      </c>
      <c r="B804" s="2">
        <v>42761.438194444447</v>
      </c>
      <c r="C804" s="2">
        <v>42768.407638888886</v>
      </c>
      <c r="D804">
        <v>1165000</v>
      </c>
      <c r="E804">
        <v>124306</v>
      </c>
      <c r="F804">
        <f>VLOOKUP($E804,'car_details'!$A:$K,3,FALSE)</f>
        <v>50000</v>
      </c>
      <c r="G804">
        <f>VLOOKUP(E804,policy_details[#All],9,FALSE)</f>
        <v>161809</v>
      </c>
      <c r="H804">
        <f>VLOOKUP(G804,'customer_details'!A:M,11,FALSE)</f>
        <v>1227</v>
      </c>
      <c r="I804" s="1" t="s">
        <v>57</v>
      </c>
    </row>
    <row r="805" spans="1:9" x14ac:dyDescent="0.25">
      <c r="A805">
        <v>831</v>
      </c>
      <c r="B805" s="2">
        <v>42761.447222222225</v>
      </c>
      <c r="C805" s="2">
        <v>42774.699305555558</v>
      </c>
      <c r="D805">
        <v>345000</v>
      </c>
      <c r="E805">
        <v>124307</v>
      </c>
      <c r="F805">
        <f>VLOOKUP($E805,'car_details'!$A:$K,3,FALSE)</f>
        <v>50000</v>
      </c>
      <c r="G805">
        <f>VLOOKUP(E805,policy_details[#All],9,FALSE)</f>
        <v>127285</v>
      </c>
      <c r="H805">
        <f>VLOOKUP(G805,'customer_details'!A:M,11,FALSE)</f>
        <v>426</v>
      </c>
      <c r="I805" s="1" t="s">
        <v>57</v>
      </c>
    </row>
    <row r="806" spans="1:9" x14ac:dyDescent="0.25">
      <c r="A806">
        <v>832</v>
      </c>
      <c r="B806" s="2">
        <v>42761.455555555556</v>
      </c>
      <c r="C806" s="2">
        <v>42773.549305555556</v>
      </c>
      <c r="D806">
        <v>95000</v>
      </c>
      <c r="E806">
        <v>124308</v>
      </c>
      <c r="F806">
        <f>VLOOKUP($E806,'car_details'!$A:$K,3,FALSE)</f>
        <v>100000</v>
      </c>
      <c r="G806">
        <f>VLOOKUP(E806,policy_details[#All],9,FALSE)</f>
        <v>144526</v>
      </c>
      <c r="H806">
        <f>VLOOKUP(G806,'customer_details'!A:M,11,FALSE)</f>
        <v>48</v>
      </c>
      <c r="I806" s="1" t="s">
        <v>57</v>
      </c>
    </row>
    <row r="807" spans="1:9" x14ac:dyDescent="0.25">
      <c r="A807">
        <v>833</v>
      </c>
      <c r="B807" s="2">
        <v>42761.456944444442</v>
      </c>
      <c r="C807" s="2">
        <v>42779.64166666667</v>
      </c>
      <c r="D807">
        <v>241000</v>
      </c>
      <c r="E807">
        <v>124309</v>
      </c>
      <c r="F807">
        <f>VLOOKUP($E807,'car_details'!$A:$K,3,FALSE)</f>
        <v>15000</v>
      </c>
      <c r="G807">
        <f>VLOOKUP(E807,policy_details[#All],9,FALSE)</f>
        <v>128531</v>
      </c>
      <c r="H807">
        <f>VLOOKUP(G807,'customer_details'!A:M,11,FALSE)</f>
        <v>-195</v>
      </c>
      <c r="I807" s="1" t="s">
        <v>57</v>
      </c>
    </row>
    <row r="808" spans="1:9" x14ac:dyDescent="0.25">
      <c r="A808">
        <v>834</v>
      </c>
      <c r="B808" s="2">
        <v>42761.464583333334</v>
      </c>
      <c r="C808" s="2">
        <v>42780.683333333334</v>
      </c>
      <c r="D808">
        <v>235000</v>
      </c>
      <c r="E808">
        <v>124310</v>
      </c>
      <c r="F808">
        <f>VLOOKUP($E808,'car_details'!$A:$K,3,FALSE)</f>
        <v>20000</v>
      </c>
      <c r="G808">
        <f>VLOOKUP(E808,policy_details[#All],9,FALSE)</f>
        <v>157154</v>
      </c>
      <c r="H808">
        <f>VLOOKUP(G808,'customer_details'!A:M,11,FALSE)</f>
        <v>199</v>
      </c>
      <c r="I808" s="1" t="s">
        <v>57</v>
      </c>
    </row>
    <row r="809" spans="1:9" x14ac:dyDescent="0.25">
      <c r="A809">
        <v>835</v>
      </c>
      <c r="B809" s="2">
        <v>42761.464583333334</v>
      </c>
      <c r="C809" s="2">
        <v>42768.623611111114</v>
      </c>
      <c r="D809">
        <v>615000</v>
      </c>
      <c r="E809">
        <v>124311</v>
      </c>
      <c r="F809">
        <f>VLOOKUP($E809,'car_details'!$A:$K,3,FALSE)</f>
        <v>80000</v>
      </c>
      <c r="G809">
        <f>VLOOKUP(E809,policy_details[#All],9,FALSE)</f>
        <v>159457</v>
      </c>
      <c r="H809">
        <f>VLOOKUP(G809,'customer_details'!A:M,11,FALSE)</f>
        <v>271</v>
      </c>
      <c r="I809" s="1" t="s">
        <v>57</v>
      </c>
    </row>
    <row r="810" spans="1:9" x14ac:dyDescent="0.25">
      <c r="A810">
        <v>836</v>
      </c>
      <c r="B810" s="2">
        <v>42761.468055555553</v>
      </c>
      <c r="C810" s="2">
        <v>42775.510416666664</v>
      </c>
      <c r="D810">
        <v>350000</v>
      </c>
      <c r="E810">
        <v>124312</v>
      </c>
      <c r="F810">
        <f>VLOOKUP($E810,'car_details'!$A:$K,3,FALSE)</f>
        <v>110000</v>
      </c>
      <c r="G810">
        <f>VLOOKUP(E810,policy_details[#All],9,FALSE)</f>
        <v>107615</v>
      </c>
      <c r="H810">
        <f>VLOOKUP(G810,'customer_details'!A:M,11,FALSE)</f>
        <v>401</v>
      </c>
      <c r="I810" s="1" t="s">
        <v>57</v>
      </c>
    </row>
    <row r="811" spans="1:9" x14ac:dyDescent="0.25">
      <c r="A811">
        <v>837</v>
      </c>
      <c r="B811" s="2">
        <v>42761.470833333333</v>
      </c>
      <c r="C811" s="2">
        <v>42774.578472222223</v>
      </c>
      <c r="D811">
        <v>350000</v>
      </c>
      <c r="E811">
        <v>124313</v>
      </c>
      <c r="F811">
        <f>VLOOKUP($E811,'car_details'!$A:$K,3,FALSE)</f>
        <v>35000</v>
      </c>
      <c r="G811">
        <f>VLOOKUP(E811,policy_details[#All],9,FALSE)</f>
        <v>111647</v>
      </c>
      <c r="H811">
        <f>VLOOKUP(G811,'customer_details'!A:M,11,FALSE)</f>
        <v>226</v>
      </c>
      <c r="I811" s="1" t="s">
        <v>57</v>
      </c>
    </row>
    <row r="812" spans="1:9" x14ac:dyDescent="0.25">
      <c r="A812">
        <v>838</v>
      </c>
      <c r="B812" s="2">
        <v>42761.480555555558</v>
      </c>
      <c r="C812" s="2">
        <v>42781.754861111112</v>
      </c>
      <c r="D812">
        <v>380000</v>
      </c>
      <c r="E812">
        <v>124314</v>
      </c>
      <c r="F812">
        <f>VLOOKUP($E812,'car_details'!$A:$K,3,FALSE)</f>
        <v>35000</v>
      </c>
      <c r="G812">
        <f>VLOOKUP(E812,policy_details[#All],9,FALSE)</f>
        <v>150560</v>
      </c>
      <c r="H812">
        <f>VLOOKUP(G812,'customer_details'!A:M,11,FALSE)</f>
        <v>2085</v>
      </c>
      <c r="I812" s="1" t="s">
        <v>57</v>
      </c>
    </row>
    <row r="813" spans="1:9" x14ac:dyDescent="0.25">
      <c r="A813">
        <v>839</v>
      </c>
      <c r="B813" s="2">
        <v>42761.48541666667</v>
      </c>
      <c r="C813" s="2">
        <v>42780.361805555556</v>
      </c>
      <c r="D813">
        <v>400000</v>
      </c>
      <c r="E813">
        <v>124315</v>
      </c>
      <c r="F813">
        <f>VLOOKUP($E813,'car_details'!$A:$K,3,FALSE)</f>
        <v>140000</v>
      </c>
      <c r="G813">
        <f>VLOOKUP(E813,policy_details[#All],9,FALSE)</f>
        <v>143077</v>
      </c>
      <c r="H813">
        <f>VLOOKUP(G813,'customer_details'!A:M,11,FALSE)</f>
        <v>0</v>
      </c>
      <c r="I813" s="1" t="s">
        <v>57</v>
      </c>
    </row>
    <row r="814" spans="1:9" x14ac:dyDescent="0.25">
      <c r="A814">
        <v>840</v>
      </c>
      <c r="B814" s="2">
        <v>42761.489583333336</v>
      </c>
      <c r="C814" s="2">
        <v>42769.424305555556</v>
      </c>
      <c r="D814">
        <v>220000</v>
      </c>
      <c r="E814">
        <v>124316</v>
      </c>
      <c r="F814">
        <f>VLOOKUP($E814,'car_details'!$A:$K,3,FALSE)</f>
        <v>40000</v>
      </c>
      <c r="G814">
        <f>VLOOKUP(E814,policy_details[#All],9,FALSE)</f>
        <v>122728</v>
      </c>
      <c r="H814">
        <f>VLOOKUP(G814,'customer_details'!A:M,11,FALSE)</f>
        <v>4117</v>
      </c>
      <c r="I814" s="1" t="s">
        <v>57</v>
      </c>
    </row>
    <row r="815" spans="1:9" x14ac:dyDescent="0.25">
      <c r="A815">
        <v>841</v>
      </c>
      <c r="B815" s="2">
        <v>42761.491666666669</v>
      </c>
      <c r="C815" s="2">
        <v>42769.175000000003</v>
      </c>
      <c r="D815">
        <v>270000</v>
      </c>
      <c r="E815">
        <v>124317</v>
      </c>
      <c r="F815">
        <f>VLOOKUP($E815,'car_details'!$A:$K,3,FALSE)</f>
        <v>110000</v>
      </c>
      <c r="G815">
        <f>VLOOKUP(E815,policy_details[#All],9,FALSE)</f>
        <v>122882</v>
      </c>
      <c r="H815">
        <f>VLOOKUP(G815,'customer_details'!A:M,11,FALSE)</f>
        <v>8990</v>
      </c>
      <c r="I815" s="1" t="s">
        <v>57</v>
      </c>
    </row>
    <row r="816" spans="1:9" x14ac:dyDescent="0.25">
      <c r="A816">
        <v>842</v>
      </c>
      <c r="B816" s="2">
        <v>42761.493750000001</v>
      </c>
      <c r="C816" s="2">
        <v>42767.509722222225</v>
      </c>
      <c r="D816">
        <v>275000</v>
      </c>
      <c r="E816">
        <v>124318</v>
      </c>
      <c r="F816">
        <f>VLOOKUP($E816,'car_details'!$A:$K,3,FALSE)</f>
        <v>70000</v>
      </c>
      <c r="G816">
        <f>VLOOKUP(E816,policy_details[#All],9,FALSE)</f>
        <v>101497</v>
      </c>
      <c r="H816">
        <f>VLOOKUP(G816,'customer_details'!A:M,11,FALSE)</f>
        <v>2354</v>
      </c>
      <c r="I816" s="1" t="s">
        <v>57</v>
      </c>
    </row>
    <row r="817" spans="1:9" x14ac:dyDescent="0.25">
      <c r="A817">
        <v>843</v>
      </c>
      <c r="B817" s="2">
        <v>42761.53125</v>
      </c>
      <c r="C817" s="2">
        <v>42779.350694444445</v>
      </c>
      <c r="D817">
        <v>125000</v>
      </c>
      <c r="E817">
        <v>124319</v>
      </c>
      <c r="F817">
        <f>VLOOKUP($E817,'car_details'!$A:$K,3,FALSE)</f>
        <v>100000</v>
      </c>
      <c r="G817">
        <f>VLOOKUP(E817,policy_details[#All],9,FALSE)</f>
        <v>147585</v>
      </c>
      <c r="H817">
        <f>VLOOKUP(G817,'customer_details'!A:M,11,FALSE)</f>
        <v>0</v>
      </c>
      <c r="I817" s="1" t="s">
        <v>57</v>
      </c>
    </row>
    <row r="818" spans="1:9" x14ac:dyDescent="0.25">
      <c r="A818">
        <v>844</v>
      </c>
      <c r="B818" s="2">
        <v>42761.53402777778</v>
      </c>
      <c r="C818" s="2">
        <v>42773.452777777777</v>
      </c>
      <c r="D818">
        <v>360000</v>
      </c>
      <c r="E818">
        <v>124320</v>
      </c>
      <c r="F818">
        <f>VLOOKUP($E818,'car_details'!$A:$K,3,FALSE)</f>
        <v>20000</v>
      </c>
      <c r="G818">
        <f>VLOOKUP(E818,policy_details[#All],9,FALSE)</f>
        <v>149489</v>
      </c>
      <c r="H818">
        <f>VLOOKUP(G818,'customer_details'!A:M,11,FALSE)</f>
        <v>204</v>
      </c>
      <c r="I818" s="1" t="s">
        <v>57</v>
      </c>
    </row>
    <row r="819" spans="1:9" x14ac:dyDescent="0.25">
      <c r="A819">
        <v>845</v>
      </c>
      <c r="B819" s="2">
        <v>42761.547222222223</v>
      </c>
      <c r="C819" s="2">
        <v>42768.62777777778</v>
      </c>
      <c r="D819">
        <v>550000</v>
      </c>
      <c r="E819">
        <v>124321</v>
      </c>
      <c r="F819">
        <f>VLOOKUP($E819,'car_details'!$A:$K,3,FALSE)</f>
        <v>15000</v>
      </c>
      <c r="G819">
        <f>VLOOKUP(E819,policy_details[#All],9,FALSE)</f>
        <v>143798</v>
      </c>
      <c r="H819">
        <f>VLOOKUP(G819,'customer_details'!A:M,11,FALSE)</f>
        <v>45</v>
      </c>
      <c r="I819" s="1" t="s">
        <v>57</v>
      </c>
    </row>
    <row r="820" spans="1:9" x14ac:dyDescent="0.25">
      <c r="A820">
        <v>846</v>
      </c>
      <c r="B820" s="2">
        <v>42761.551388888889</v>
      </c>
      <c r="C820" s="2">
        <v>42768.574305555558</v>
      </c>
      <c r="D820">
        <v>200000</v>
      </c>
      <c r="E820">
        <v>124322</v>
      </c>
      <c r="F820">
        <f>VLOOKUP($E820,'car_details'!$A:$K,3,FALSE)</f>
        <v>70000</v>
      </c>
      <c r="G820">
        <f>VLOOKUP(E820,policy_details[#All],9,FALSE)</f>
        <v>142839</v>
      </c>
      <c r="H820">
        <f>VLOOKUP(G820,'customer_details'!A:M,11,FALSE)</f>
        <v>1673</v>
      </c>
      <c r="I820" s="1" t="s">
        <v>57</v>
      </c>
    </row>
    <row r="821" spans="1:9" x14ac:dyDescent="0.25">
      <c r="A821">
        <v>847</v>
      </c>
      <c r="B821" s="2">
        <v>42761.552083333336</v>
      </c>
      <c r="C821" s="2">
        <v>42773.697916666664</v>
      </c>
      <c r="D821">
        <v>327000</v>
      </c>
      <c r="E821">
        <v>124323</v>
      </c>
      <c r="F821">
        <f>VLOOKUP($E821,'car_details'!$A:$K,3,FALSE)</f>
        <v>20000</v>
      </c>
      <c r="G821">
        <f>VLOOKUP(E821,policy_details[#All],9,FALSE)</f>
        <v>129833</v>
      </c>
      <c r="H821">
        <f>VLOOKUP(G821,'customer_details'!A:M,11,FALSE)</f>
        <v>101</v>
      </c>
      <c r="I821" s="1" t="s">
        <v>57</v>
      </c>
    </row>
    <row r="822" spans="1:9" x14ac:dyDescent="0.25">
      <c r="A822">
        <v>848</v>
      </c>
      <c r="B822" s="2">
        <v>42761.552083333336</v>
      </c>
      <c r="C822" s="2">
        <v>42772.411111111112</v>
      </c>
      <c r="D822">
        <v>425000</v>
      </c>
      <c r="E822">
        <v>124324</v>
      </c>
      <c r="F822">
        <f>VLOOKUP($E822,'car_details'!$A:$K,3,FALSE)</f>
        <v>15000</v>
      </c>
      <c r="G822">
        <f>VLOOKUP(E822,policy_details[#All],9,FALSE)</f>
        <v>154361</v>
      </c>
      <c r="H822">
        <f>VLOOKUP(G822,'customer_details'!A:M,11,FALSE)</f>
        <v>215</v>
      </c>
      <c r="I822" s="1" t="s">
        <v>57</v>
      </c>
    </row>
    <row r="823" spans="1:9" x14ac:dyDescent="0.25">
      <c r="A823">
        <v>849</v>
      </c>
      <c r="B823" s="2">
        <v>42761.552083333336</v>
      </c>
      <c r="C823" s="2">
        <v>42772.744444444441</v>
      </c>
      <c r="D823">
        <v>620000</v>
      </c>
      <c r="E823">
        <v>124325</v>
      </c>
      <c r="F823">
        <f>VLOOKUP($E823,'car_details'!$A:$K,3,FALSE)</f>
        <v>107000</v>
      </c>
      <c r="G823">
        <f>VLOOKUP(E823,policy_details[#All],9,FALSE)</f>
        <v>158708</v>
      </c>
      <c r="H823">
        <f>VLOOKUP(G823,'customer_details'!A:M,11,FALSE)</f>
        <v>362</v>
      </c>
      <c r="I823" s="1" t="s">
        <v>57</v>
      </c>
    </row>
    <row r="824" spans="1:9" x14ac:dyDescent="0.25">
      <c r="A824">
        <v>850</v>
      </c>
      <c r="B824" s="2">
        <v>42761.563888888886</v>
      </c>
      <c r="C824" s="2">
        <v>42774.390972222223</v>
      </c>
      <c r="D824">
        <v>130000</v>
      </c>
      <c r="E824">
        <v>124326</v>
      </c>
      <c r="F824">
        <f>VLOOKUP($E824,'car_details'!$A:$K,3,FALSE)</f>
        <v>54000</v>
      </c>
      <c r="G824">
        <f>VLOOKUP(E824,policy_details[#All],9,FALSE)</f>
        <v>156335</v>
      </c>
      <c r="H824">
        <f>VLOOKUP(G824,'customer_details'!A:M,11,FALSE)</f>
        <v>395</v>
      </c>
      <c r="I824" s="1" t="s">
        <v>57</v>
      </c>
    </row>
    <row r="825" spans="1:9" x14ac:dyDescent="0.25">
      <c r="A825">
        <v>851</v>
      </c>
      <c r="B825" s="2">
        <v>42761.571527777778</v>
      </c>
      <c r="C825" s="2">
        <v>42788.547222222223</v>
      </c>
      <c r="D825">
        <v>120000</v>
      </c>
      <c r="E825">
        <v>124327</v>
      </c>
      <c r="F825">
        <f>VLOOKUP($E825,'car_details'!$A:$K,3,FALSE)</f>
        <v>58000</v>
      </c>
      <c r="G825">
        <f>VLOOKUP(E825,policy_details[#All],9,FALSE)</f>
        <v>148376</v>
      </c>
      <c r="H825">
        <f>VLOOKUP(G825,'customer_details'!A:M,11,FALSE)</f>
        <v>-27</v>
      </c>
      <c r="I825" s="1" t="s">
        <v>57</v>
      </c>
    </row>
    <row r="826" spans="1:9" x14ac:dyDescent="0.25">
      <c r="A826">
        <v>852</v>
      </c>
      <c r="B826" s="2">
        <v>42761.57708333333</v>
      </c>
      <c r="C826" s="2">
        <v>42768.311805555553</v>
      </c>
      <c r="D826">
        <v>400000</v>
      </c>
      <c r="E826">
        <v>124328</v>
      </c>
      <c r="F826">
        <f>VLOOKUP($E826,'car_details'!$A:$K,3,FALSE)</f>
        <v>110000</v>
      </c>
      <c r="G826">
        <f>VLOOKUP(E826,policy_details[#All],9,FALSE)</f>
        <v>135657</v>
      </c>
      <c r="H826">
        <f>VLOOKUP(G826,'customer_details'!A:M,11,FALSE)</f>
        <v>2</v>
      </c>
      <c r="I826" s="1" t="s">
        <v>57</v>
      </c>
    </row>
    <row r="827" spans="1:9" x14ac:dyDescent="0.25">
      <c r="A827">
        <v>853</v>
      </c>
      <c r="B827" s="2">
        <v>42761.577777777777</v>
      </c>
      <c r="C827" s="2">
        <v>42769.618750000001</v>
      </c>
      <c r="D827">
        <v>185000</v>
      </c>
      <c r="E827">
        <v>124329</v>
      </c>
      <c r="F827">
        <f>VLOOKUP($E827,'car_details'!$A:$K,3,FALSE)</f>
        <v>90000</v>
      </c>
      <c r="G827">
        <f>VLOOKUP(E827,policy_details[#All],9,FALSE)</f>
        <v>114069</v>
      </c>
      <c r="H827">
        <f>VLOOKUP(G827,'customer_details'!A:M,11,FALSE)</f>
        <v>3025</v>
      </c>
      <c r="I827" s="1" t="s">
        <v>57</v>
      </c>
    </row>
    <row r="828" spans="1:9" x14ac:dyDescent="0.25">
      <c r="A828">
        <v>854</v>
      </c>
      <c r="B828" s="2">
        <v>42761.591666666667</v>
      </c>
      <c r="C828" s="2">
        <v>42767.643055555556</v>
      </c>
      <c r="D828">
        <v>204999</v>
      </c>
      <c r="E828">
        <v>124330</v>
      </c>
      <c r="F828">
        <f>VLOOKUP($E828,'car_details'!$A:$K,3,FALSE)</f>
        <v>43000</v>
      </c>
      <c r="G828">
        <f>VLOOKUP(E828,policy_details[#All],9,FALSE)</f>
        <v>139857</v>
      </c>
      <c r="H828">
        <f>VLOOKUP(G828,'customer_details'!A:M,11,FALSE)</f>
        <v>123</v>
      </c>
      <c r="I828" s="1" t="s">
        <v>57</v>
      </c>
    </row>
    <row r="829" spans="1:9" x14ac:dyDescent="0.25">
      <c r="A829">
        <v>855</v>
      </c>
      <c r="B829" s="2">
        <v>42761.601388888892</v>
      </c>
      <c r="C829" s="2">
        <v>42766.303472222222</v>
      </c>
      <c r="D829">
        <v>625000</v>
      </c>
      <c r="E829">
        <v>124331</v>
      </c>
      <c r="F829">
        <f>VLOOKUP($E829,'car_details'!$A:$K,3,FALSE)</f>
        <v>43000</v>
      </c>
      <c r="G829">
        <f>VLOOKUP(E829,policy_details[#All],9,FALSE)</f>
        <v>106306</v>
      </c>
      <c r="H829">
        <f>VLOOKUP(G829,'customer_details'!A:M,11,FALSE)</f>
        <v>5220</v>
      </c>
      <c r="I829" s="1" t="s">
        <v>57</v>
      </c>
    </row>
    <row r="830" spans="1:9" x14ac:dyDescent="0.25">
      <c r="A830">
        <v>856</v>
      </c>
      <c r="B830" s="2">
        <v>42761.603472222225</v>
      </c>
      <c r="C830" s="2">
        <v>42772.570833333331</v>
      </c>
      <c r="D830">
        <v>600000</v>
      </c>
      <c r="E830">
        <v>124332</v>
      </c>
      <c r="F830">
        <f>VLOOKUP($E830,'car_details'!$A:$K,3,FALSE)</f>
        <v>60000</v>
      </c>
      <c r="G830">
        <f>VLOOKUP(E830,policy_details[#All],9,FALSE)</f>
        <v>100545</v>
      </c>
      <c r="H830">
        <f>VLOOKUP(G830,'customer_details'!A:M,11,FALSE)</f>
        <v>302</v>
      </c>
      <c r="I830" s="1" t="s">
        <v>57</v>
      </c>
    </row>
    <row r="831" spans="1:9" x14ac:dyDescent="0.25">
      <c r="A831">
        <v>857</v>
      </c>
      <c r="B831" s="2">
        <v>42761.611805555556</v>
      </c>
      <c r="C831" s="2">
        <v>42772.536111111112</v>
      </c>
      <c r="D831">
        <v>150000</v>
      </c>
      <c r="E831">
        <v>124333</v>
      </c>
      <c r="F831">
        <f>VLOOKUP($E831,'car_details'!$A:$K,3,FALSE)</f>
        <v>150000</v>
      </c>
      <c r="G831">
        <f>VLOOKUP(E831,policy_details[#All],9,FALSE)</f>
        <v>123491</v>
      </c>
      <c r="H831">
        <f>VLOOKUP(G831,'customer_details'!A:M,11,FALSE)</f>
        <v>2758</v>
      </c>
      <c r="I831" s="1" t="s">
        <v>57</v>
      </c>
    </row>
    <row r="832" spans="1:9" x14ac:dyDescent="0.25">
      <c r="A832">
        <v>858</v>
      </c>
      <c r="B832" s="2">
        <v>42761.625694444447</v>
      </c>
      <c r="C832" s="2">
        <v>42772.461111111108</v>
      </c>
      <c r="D832">
        <v>300000</v>
      </c>
      <c r="E832">
        <v>124334</v>
      </c>
      <c r="F832">
        <f>VLOOKUP($E832,'car_details'!$A:$K,3,FALSE)</f>
        <v>35000</v>
      </c>
      <c r="G832">
        <f>VLOOKUP(E832,policy_details[#All],9,FALSE)</f>
        <v>145401</v>
      </c>
      <c r="H832">
        <f>VLOOKUP(G832,'customer_details'!A:M,11,FALSE)</f>
        <v>155</v>
      </c>
      <c r="I832" s="1" t="s">
        <v>57</v>
      </c>
    </row>
    <row r="833" spans="1:9" x14ac:dyDescent="0.25">
      <c r="A833">
        <v>859</v>
      </c>
      <c r="B833" s="2">
        <v>42761.650694444441</v>
      </c>
      <c r="C833" s="2">
        <v>42774.547222222223</v>
      </c>
      <c r="D833">
        <v>229999</v>
      </c>
      <c r="E833">
        <v>124335</v>
      </c>
      <c r="F833">
        <f>VLOOKUP($E833,'car_details'!$A:$K,3,FALSE)</f>
        <v>46000</v>
      </c>
      <c r="G833">
        <f>VLOOKUP(E833,policy_details[#All],9,FALSE)</f>
        <v>124968</v>
      </c>
      <c r="H833">
        <f>VLOOKUP(G833,'customer_details'!A:M,11,FALSE)</f>
        <v>507</v>
      </c>
      <c r="I833" s="1" t="s">
        <v>57</v>
      </c>
    </row>
    <row r="834" spans="1:9" x14ac:dyDescent="0.25">
      <c r="A834">
        <v>860</v>
      </c>
      <c r="B834" s="2">
        <v>42761.650694444441</v>
      </c>
      <c r="C834" s="2">
        <v>42774.336111111108</v>
      </c>
      <c r="D834">
        <v>220000</v>
      </c>
      <c r="E834">
        <v>124336</v>
      </c>
      <c r="F834">
        <f>VLOOKUP($E834,'car_details'!$A:$K,3,FALSE)</f>
        <v>10000</v>
      </c>
      <c r="G834">
        <f>VLOOKUP(E834,policy_details[#All],9,FALSE)</f>
        <v>104003</v>
      </c>
      <c r="H834">
        <f>VLOOKUP(G834,'customer_details'!A:M,11,FALSE)</f>
        <v>4608</v>
      </c>
      <c r="I834" s="1" t="s">
        <v>57</v>
      </c>
    </row>
    <row r="835" spans="1:9" x14ac:dyDescent="0.25">
      <c r="A835">
        <v>861</v>
      </c>
      <c r="B835" s="2">
        <v>42761.659722222219</v>
      </c>
      <c r="C835" s="2">
        <v>42769.711805555555</v>
      </c>
      <c r="D835">
        <v>576000</v>
      </c>
      <c r="E835">
        <v>124337</v>
      </c>
      <c r="F835">
        <f>VLOOKUP($E835,'car_details'!$A:$K,3,FALSE)</f>
        <v>35000</v>
      </c>
      <c r="G835">
        <f>VLOOKUP(E835,policy_details[#All],9,FALSE)</f>
        <v>154788</v>
      </c>
      <c r="H835">
        <f>VLOOKUP(G835,'customer_details'!A:M,11,FALSE)</f>
        <v>997</v>
      </c>
      <c r="I835" s="1" t="s">
        <v>57</v>
      </c>
    </row>
    <row r="836" spans="1:9" x14ac:dyDescent="0.25">
      <c r="A836">
        <v>862</v>
      </c>
      <c r="B836" s="2">
        <v>42761.668749999997</v>
      </c>
      <c r="C836" s="2">
        <v>42776.231944444444</v>
      </c>
      <c r="D836">
        <v>265000</v>
      </c>
      <c r="E836">
        <v>124338</v>
      </c>
      <c r="F836">
        <f>VLOOKUP($E836,'car_details'!$A:$K,3,FALSE)</f>
        <v>50000</v>
      </c>
      <c r="G836">
        <f>VLOOKUP(E836,policy_details[#All],9,FALSE)</f>
        <v>169943</v>
      </c>
      <c r="H836">
        <f>VLOOKUP(G836,'customer_details'!A:M,11,FALSE)</f>
        <v>245</v>
      </c>
      <c r="I836" s="1" t="s">
        <v>57</v>
      </c>
    </row>
    <row r="837" spans="1:9" x14ac:dyDescent="0.25">
      <c r="A837">
        <v>864</v>
      </c>
      <c r="B837" s="2">
        <v>42761.677777777775</v>
      </c>
      <c r="C837" s="2"/>
      <c r="D837">
        <v>300000</v>
      </c>
      <c r="E837">
        <v>124340</v>
      </c>
      <c r="F837">
        <f>VLOOKUP($E837,'car_details'!$A:$K,3,FALSE)</f>
        <v>80000</v>
      </c>
      <c r="G837">
        <f>VLOOKUP(E837,policy_details[#All],9,FALSE)</f>
        <v>123218</v>
      </c>
      <c r="H837">
        <f>VLOOKUP(G837,'customer_details'!A:M,11,FALSE)</f>
        <v>462</v>
      </c>
      <c r="I837" s="1" t="s">
        <v>30</v>
      </c>
    </row>
    <row r="838" spans="1:9" x14ac:dyDescent="0.25">
      <c r="A838">
        <v>865</v>
      </c>
      <c r="B838" s="2">
        <v>42761.680555555555</v>
      </c>
      <c r="C838" s="2">
        <v>42779.817361111112</v>
      </c>
      <c r="D838">
        <v>420000</v>
      </c>
      <c r="E838">
        <v>124341</v>
      </c>
      <c r="F838">
        <f>VLOOKUP($E838,'car_details'!$A:$K,3,FALSE)</f>
        <v>110000</v>
      </c>
      <c r="G838">
        <f>VLOOKUP(E838,policy_details[#All],9,FALSE)</f>
        <v>127453</v>
      </c>
      <c r="H838">
        <f>VLOOKUP(G838,'customer_details'!A:M,11,FALSE)</f>
        <v>2306</v>
      </c>
      <c r="I838" s="1" t="s">
        <v>57</v>
      </c>
    </row>
    <row r="839" spans="1:9" x14ac:dyDescent="0.25">
      <c r="A839">
        <v>866</v>
      </c>
      <c r="B839" s="2">
        <v>42761.682638888888</v>
      </c>
      <c r="C839" s="2">
        <v>42768.446527777778</v>
      </c>
      <c r="D839">
        <v>750000</v>
      </c>
      <c r="E839">
        <v>124342</v>
      </c>
      <c r="F839">
        <f>VLOOKUP($E839,'car_details'!$A:$K,3,FALSE)</f>
        <v>14000</v>
      </c>
      <c r="G839">
        <f>VLOOKUP(E839,policy_details[#All],9,FALSE)</f>
        <v>164056</v>
      </c>
      <c r="H839">
        <f>VLOOKUP(G839,'customer_details'!A:M,11,FALSE)</f>
        <v>3043</v>
      </c>
      <c r="I839" s="1" t="s">
        <v>57</v>
      </c>
    </row>
    <row r="840" spans="1:9" x14ac:dyDescent="0.25">
      <c r="A840">
        <v>867</v>
      </c>
      <c r="B840" s="2">
        <v>42761.684027777781</v>
      </c>
      <c r="C840" s="2">
        <v>42774.615972222222</v>
      </c>
      <c r="D840">
        <v>165000</v>
      </c>
      <c r="E840">
        <v>124343</v>
      </c>
      <c r="F840">
        <f>VLOOKUP($E840,'car_details'!$A:$K,3,FALSE)</f>
        <v>60000</v>
      </c>
      <c r="G840">
        <f>VLOOKUP(E840,policy_details[#All],9,FALSE)</f>
        <v>106894</v>
      </c>
      <c r="H840">
        <f>VLOOKUP(G840,'customer_details'!A:M,11,FALSE)</f>
        <v>139</v>
      </c>
      <c r="I840" s="1" t="s">
        <v>57</v>
      </c>
    </row>
    <row r="841" spans="1:9" x14ac:dyDescent="0.25">
      <c r="A841">
        <v>868</v>
      </c>
      <c r="B841" s="2">
        <v>42761.684027777781</v>
      </c>
      <c r="C841" s="2">
        <v>42769.724305555559</v>
      </c>
      <c r="D841">
        <v>290000</v>
      </c>
      <c r="E841">
        <v>124344</v>
      </c>
      <c r="F841">
        <f>VLOOKUP($E841,'car_details'!$A:$K,3,FALSE)</f>
        <v>28000</v>
      </c>
      <c r="G841">
        <f>VLOOKUP(E841,policy_details[#All],9,FALSE)</f>
        <v>125136</v>
      </c>
      <c r="H841">
        <f>VLOOKUP(G841,'customer_details'!A:M,11,FALSE)</f>
        <v>2283</v>
      </c>
      <c r="I841" s="1" t="s">
        <v>57</v>
      </c>
    </row>
    <row r="842" spans="1:9" x14ac:dyDescent="0.25">
      <c r="A842">
        <v>869</v>
      </c>
      <c r="B842" s="2">
        <v>42761.686111111114</v>
      </c>
      <c r="C842" s="2">
        <v>42766.295138888891</v>
      </c>
      <c r="D842">
        <v>160000</v>
      </c>
      <c r="E842">
        <v>124345</v>
      </c>
      <c r="F842">
        <f>VLOOKUP($E842,'car_details'!$A:$K,3,FALSE)</f>
        <v>57000</v>
      </c>
      <c r="G842">
        <f>VLOOKUP(E842,policy_details[#All],9,FALSE)</f>
        <v>131149</v>
      </c>
      <c r="H842">
        <f>VLOOKUP(G842,'customer_details'!A:M,11,FALSE)</f>
        <v>7802</v>
      </c>
      <c r="I842" s="1" t="s">
        <v>57</v>
      </c>
    </row>
    <row r="843" spans="1:9" x14ac:dyDescent="0.25">
      <c r="A843">
        <v>870</v>
      </c>
      <c r="B843" s="2">
        <v>42761.686805555553</v>
      </c>
      <c r="C843" s="2">
        <v>42772.599305555559</v>
      </c>
      <c r="D843">
        <v>695000</v>
      </c>
      <c r="E843">
        <v>124346</v>
      </c>
      <c r="F843">
        <f>VLOOKUP($E843,'car_details'!$A:$K,3,FALSE)</f>
        <v>50000</v>
      </c>
      <c r="G843">
        <f>VLOOKUP(E843,policy_details[#All],9,FALSE)</f>
        <v>101483</v>
      </c>
      <c r="H843">
        <f>VLOOKUP(G843,'customer_details'!A:M,11,FALSE)</f>
        <v>1994</v>
      </c>
      <c r="I843" s="1" t="s">
        <v>57</v>
      </c>
    </row>
    <row r="844" spans="1:9" x14ac:dyDescent="0.25">
      <c r="A844">
        <v>871</v>
      </c>
      <c r="B844" s="2">
        <v>42761.697222222225</v>
      </c>
      <c r="C844" s="2">
        <v>42787.45</v>
      </c>
      <c r="D844">
        <v>231000</v>
      </c>
      <c r="E844">
        <v>124347</v>
      </c>
      <c r="F844">
        <f>VLOOKUP($E844,'car_details'!$A:$K,3,FALSE)</f>
        <v>70000</v>
      </c>
      <c r="G844">
        <f>VLOOKUP(E844,policy_details[#All],9,FALSE)</f>
        <v>130204</v>
      </c>
      <c r="H844">
        <f>VLOOKUP(G844,'customer_details'!A:M,11,FALSE)</f>
        <v>249</v>
      </c>
      <c r="I844" s="1" t="s">
        <v>57</v>
      </c>
    </row>
    <row r="845" spans="1:9" x14ac:dyDescent="0.25">
      <c r="A845">
        <v>872</v>
      </c>
      <c r="B845" s="2">
        <v>42761.7</v>
      </c>
      <c r="C845" s="2">
        <v>42774.70416666667</v>
      </c>
      <c r="D845">
        <v>1050000</v>
      </c>
      <c r="E845">
        <v>124348</v>
      </c>
      <c r="F845">
        <f>VLOOKUP($E845,'car_details'!$A:$K,3,FALSE)</f>
        <v>60000</v>
      </c>
      <c r="G845">
        <f>VLOOKUP(E845,policy_details[#All],9,FALSE)</f>
        <v>110527</v>
      </c>
      <c r="H845">
        <f>VLOOKUP(G845,'customer_details'!A:M,11,FALSE)</f>
        <v>776</v>
      </c>
      <c r="I845" s="1" t="s">
        <v>57</v>
      </c>
    </row>
    <row r="846" spans="1:9" x14ac:dyDescent="0.25">
      <c r="A846">
        <v>873</v>
      </c>
      <c r="B846" s="2">
        <v>42761.70208333333</v>
      </c>
      <c r="C846" s="2"/>
      <c r="D846">
        <v>400000</v>
      </c>
      <c r="E846">
        <v>124349</v>
      </c>
      <c r="F846">
        <f>VLOOKUP($E846,'car_details'!$A:$K,3,FALSE)</f>
        <v>70000</v>
      </c>
      <c r="G846">
        <f>VLOOKUP(E846,policy_details[#All],9,FALSE)</f>
        <v>152807</v>
      </c>
      <c r="H846">
        <f>VLOOKUP(G846,'customer_details'!A:M,11,FALSE)</f>
        <v>2983</v>
      </c>
      <c r="I846" s="1" t="s">
        <v>30</v>
      </c>
    </row>
    <row r="847" spans="1:9" x14ac:dyDescent="0.25">
      <c r="A847">
        <v>874</v>
      </c>
      <c r="B847" s="2">
        <v>42761.707638888889</v>
      </c>
      <c r="C847" s="2">
        <v>42766.788888888892</v>
      </c>
      <c r="D847">
        <v>500000</v>
      </c>
      <c r="E847">
        <v>124350</v>
      </c>
      <c r="F847">
        <f>VLOOKUP($E847,'car_details'!$A:$K,3,FALSE)</f>
        <v>40000</v>
      </c>
      <c r="G847">
        <f>VLOOKUP(E847,policy_details[#All],9,FALSE)</f>
        <v>133270</v>
      </c>
      <c r="H847">
        <f>VLOOKUP(G847,'customer_details'!A:M,11,FALSE)</f>
        <v>2643</v>
      </c>
      <c r="I847" s="1" t="s">
        <v>57</v>
      </c>
    </row>
    <row r="848" spans="1:9" x14ac:dyDescent="0.25">
      <c r="A848">
        <v>875</v>
      </c>
      <c r="B848" s="2">
        <v>42761.734722222223</v>
      </c>
      <c r="C848" s="2">
        <v>42783.688888888886</v>
      </c>
      <c r="D848">
        <v>150000</v>
      </c>
      <c r="E848">
        <v>124351</v>
      </c>
      <c r="F848">
        <f>VLOOKUP($E848,'car_details'!$A:$K,3,FALSE)</f>
        <v>120000</v>
      </c>
      <c r="G848">
        <f>VLOOKUP(E848,policy_details[#All],9,FALSE)</f>
        <v>155670</v>
      </c>
      <c r="H848">
        <f>VLOOKUP(G848,'customer_details'!A:M,11,FALSE)</f>
        <v>1262</v>
      </c>
      <c r="I848" s="1" t="s">
        <v>57</v>
      </c>
    </row>
    <row r="849" spans="1:9" x14ac:dyDescent="0.25">
      <c r="A849">
        <v>876</v>
      </c>
      <c r="B849" s="2">
        <v>42761.736111111109</v>
      </c>
      <c r="C849" s="2">
        <v>42804.236805555556</v>
      </c>
      <c r="D849">
        <v>400000</v>
      </c>
      <c r="E849">
        <v>124352</v>
      </c>
      <c r="F849">
        <f>VLOOKUP($E849,'car_details'!$A:$K,3,FALSE)</f>
        <v>140000</v>
      </c>
      <c r="G849">
        <f>VLOOKUP(E849,policy_details[#All],9,FALSE)</f>
        <v>157406</v>
      </c>
      <c r="H849">
        <f>VLOOKUP(G849,'customer_details'!A:M,11,FALSE)</f>
        <v>1086</v>
      </c>
      <c r="I849" s="1" t="s">
        <v>57</v>
      </c>
    </row>
    <row r="850" spans="1:9" x14ac:dyDescent="0.25">
      <c r="A850">
        <v>877</v>
      </c>
      <c r="B850" s="2">
        <v>42761.741666666669</v>
      </c>
      <c r="C850" s="2">
        <v>42773.499305555553</v>
      </c>
      <c r="D850">
        <v>120000</v>
      </c>
      <c r="E850">
        <v>124353</v>
      </c>
      <c r="F850">
        <f>VLOOKUP($E850,'car_details'!$A:$K,3,FALSE)</f>
        <v>100000</v>
      </c>
      <c r="G850">
        <f>VLOOKUP(E850,policy_details[#All],9,FALSE)</f>
        <v>139094</v>
      </c>
      <c r="H850">
        <f>VLOOKUP(G850,'customer_details'!A:M,11,FALSE)</f>
        <v>2</v>
      </c>
      <c r="I850" s="1" t="s">
        <v>57</v>
      </c>
    </row>
    <row r="851" spans="1:9" x14ac:dyDescent="0.25">
      <c r="A851">
        <v>878</v>
      </c>
      <c r="B851" s="2">
        <v>42761.75277777778</v>
      </c>
      <c r="C851" s="2">
        <v>42772.545138888891</v>
      </c>
      <c r="D851">
        <v>480000</v>
      </c>
      <c r="E851">
        <v>124354</v>
      </c>
      <c r="F851">
        <f>VLOOKUP($E851,'car_details'!$A:$K,3,FALSE)</f>
        <v>120000</v>
      </c>
      <c r="G851">
        <f>VLOOKUP(E851,policy_details[#All],9,FALSE)</f>
        <v>168837</v>
      </c>
      <c r="H851">
        <f>VLOOKUP(G851,'customer_details'!A:M,11,FALSE)</f>
        <v>635</v>
      </c>
      <c r="I851" s="1" t="s">
        <v>57</v>
      </c>
    </row>
    <row r="852" spans="1:9" x14ac:dyDescent="0.25">
      <c r="A852">
        <v>879</v>
      </c>
      <c r="B852" s="2">
        <v>42761.763194444444</v>
      </c>
      <c r="C852" s="2">
        <v>42766.384722222225</v>
      </c>
      <c r="D852">
        <v>200000</v>
      </c>
      <c r="E852">
        <v>124355</v>
      </c>
      <c r="F852">
        <f>VLOOKUP($E852,'car_details'!$A:$K,3,FALSE)</f>
        <v>120000</v>
      </c>
      <c r="G852">
        <f>VLOOKUP(E852,policy_details[#All],9,FALSE)</f>
        <v>116715</v>
      </c>
      <c r="H852">
        <f>VLOOKUP(G852,'customer_details'!A:M,11,FALSE)</f>
        <v>4629</v>
      </c>
      <c r="I852" s="1" t="s">
        <v>57</v>
      </c>
    </row>
    <row r="853" spans="1:9" x14ac:dyDescent="0.25">
      <c r="A853">
        <v>880</v>
      </c>
      <c r="B853" s="2">
        <v>42761.763194444444</v>
      </c>
      <c r="C853" s="2">
        <v>42766.779861111114</v>
      </c>
      <c r="D853">
        <v>300000</v>
      </c>
      <c r="E853">
        <v>124356</v>
      </c>
      <c r="F853">
        <f>VLOOKUP($E853,'car_details'!$A:$K,3,FALSE)</f>
        <v>64000</v>
      </c>
      <c r="G853">
        <f>VLOOKUP(E853,policy_details[#All],9,FALSE)</f>
        <v>135622</v>
      </c>
      <c r="H853">
        <f>VLOOKUP(G853,'customer_details'!A:M,11,FALSE)</f>
        <v>825</v>
      </c>
      <c r="I853" s="1" t="s">
        <v>57</v>
      </c>
    </row>
    <row r="854" spans="1:9" x14ac:dyDescent="0.25">
      <c r="A854">
        <v>881</v>
      </c>
      <c r="B854" s="2">
        <v>42761.768750000003</v>
      </c>
      <c r="C854" s="2">
        <v>42779.56527777778</v>
      </c>
      <c r="D854">
        <v>350000</v>
      </c>
      <c r="E854">
        <v>124357</v>
      </c>
      <c r="F854">
        <f>VLOOKUP($E854,'car_details'!$A:$K,3,FALSE)</f>
        <v>25000</v>
      </c>
      <c r="G854">
        <f>VLOOKUP(E854,policy_details[#All],9,FALSE)</f>
        <v>107349</v>
      </c>
      <c r="H854">
        <f>VLOOKUP(G854,'customer_details'!A:M,11,FALSE)</f>
        <v>2351</v>
      </c>
      <c r="I854" s="1" t="s">
        <v>57</v>
      </c>
    </row>
    <row r="855" spans="1:9" x14ac:dyDescent="0.25">
      <c r="A855">
        <v>882</v>
      </c>
      <c r="B855" s="2">
        <v>42761.772916666669</v>
      </c>
      <c r="C855" s="2">
        <v>42769.620833333334</v>
      </c>
      <c r="D855">
        <v>580000</v>
      </c>
      <c r="E855">
        <v>124358</v>
      </c>
      <c r="F855">
        <f>VLOOKUP($E855,'car_details'!$A:$K,3,FALSE)</f>
        <v>12000</v>
      </c>
      <c r="G855">
        <f>VLOOKUP(E855,policy_details[#All],9,FALSE)</f>
        <v>139017</v>
      </c>
      <c r="H855">
        <f>VLOOKUP(G855,'customer_details'!A:M,11,FALSE)</f>
        <v>1506</v>
      </c>
      <c r="I855" s="1" t="s">
        <v>57</v>
      </c>
    </row>
    <row r="856" spans="1:9" x14ac:dyDescent="0.25">
      <c r="A856">
        <v>883</v>
      </c>
      <c r="B856" s="2">
        <v>42761.783333333333</v>
      </c>
      <c r="C856" s="2">
        <v>42774.725694444445</v>
      </c>
      <c r="D856">
        <v>200000</v>
      </c>
      <c r="E856">
        <v>124359</v>
      </c>
      <c r="F856">
        <f>VLOOKUP($E856,'car_details'!$A:$K,3,FALSE)</f>
        <v>70000</v>
      </c>
      <c r="G856">
        <f>VLOOKUP(E856,policy_details[#All],9,FALSE)</f>
        <v>141817</v>
      </c>
      <c r="H856">
        <f>VLOOKUP(G856,'customer_details'!A:M,11,FALSE)</f>
        <v>0</v>
      </c>
      <c r="I856" s="1" t="s">
        <v>57</v>
      </c>
    </row>
    <row r="857" spans="1:9" x14ac:dyDescent="0.25">
      <c r="A857">
        <v>884</v>
      </c>
      <c r="B857" s="2">
        <v>42761.787499999999</v>
      </c>
      <c r="C857" s="2">
        <v>42805.372916666667</v>
      </c>
      <c r="D857">
        <v>750000</v>
      </c>
      <c r="E857">
        <v>124360</v>
      </c>
      <c r="F857">
        <f>VLOOKUP($E857,'car_details'!$A:$K,3,FALSE)</f>
        <v>120000</v>
      </c>
      <c r="G857">
        <f>VLOOKUP(E857,policy_details[#All],9,FALSE)</f>
        <v>130785</v>
      </c>
      <c r="H857">
        <f>VLOOKUP(G857,'customer_details'!A:M,11,FALSE)</f>
        <v>1646</v>
      </c>
      <c r="I857" s="1" t="s">
        <v>57</v>
      </c>
    </row>
    <row r="858" spans="1:9" x14ac:dyDescent="0.25">
      <c r="A858">
        <v>885</v>
      </c>
      <c r="B858" s="2">
        <v>42761.84375</v>
      </c>
      <c r="C858" s="2">
        <v>42768.537499999999</v>
      </c>
      <c r="D858">
        <v>261000</v>
      </c>
      <c r="E858">
        <v>124361</v>
      </c>
      <c r="F858">
        <f>VLOOKUP($E858,'car_details'!$A:$K,3,FALSE)</f>
        <v>90000</v>
      </c>
      <c r="G858">
        <f>VLOOKUP(E858,policy_details[#All],9,FALSE)</f>
        <v>110254</v>
      </c>
      <c r="H858">
        <f>VLOOKUP(G858,'customer_details'!A:M,11,FALSE)</f>
        <v>527</v>
      </c>
      <c r="I858" s="1" t="s">
        <v>57</v>
      </c>
    </row>
    <row r="859" spans="1:9" x14ac:dyDescent="0.25">
      <c r="A859">
        <v>886</v>
      </c>
      <c r="B859" s="2">
        <v>42761.859027777777</v>
      </c>
      <c r="C859" s="2">
        <v>42774.609722222223</v>
      </c>
      <c r="D859">
        <v>371000</v>
      </c>
      <c r="E859">
        <v>124362</v>
      </c>
      <c r="F859">
        <f>VLOOKUP($E859,'car_details'!$A:$K,3,FALSE)</f>
        <v>40000</v>
      </c>
      <c r="G859">
        <f>VLOOKUP(E859,policy_details[#All],9,FALSE)</f>
        <v>158057</v>
      </c>
      <c r="H859">
        <f>VLOOKUP(G859,'customer_details'!A:M,11,FALSE)</f>
        <v>481</v>
      </c>
      <c r="I859" s="1" t="s">
        <v>57</v>
      </c>
    </row>
    <row r="860" spans="1:9" x14ac:dyDescent="0.25">
      <c r="A860">
        <v>887</v>
      </c>
      <c r="B860" s="2">
        <v>42761.863888888889</v>
      </c>
      <c r="C860" s="2">
        <v>42769.523611111108</v>
      </c>
      <c r="D860">
        <v>320000</v>
      </c>
      <c r="E860">
        <v>124363</v>
      </c>
      <c r="F860">
        <f>VLOOKUP($E860,'car_details'!$A:$K,3,FALSE)</f>
        <v>300000</v>
      </c>
      <c r="G860">
        <f>VLOOKUP(E860,policy_details[#All],9,FALSE)</f>
        <v>146024</v>
      </c>
      <c r="H860">
        <f>VLOOKUP(G860,'customer_details'!A:M,11,FALSE)</f>
        <v>382</v>
      </c>
      <c r="I860" s="1" t="s">
        <v>57</v>
      </c>
    </row>
    <row r="861" spans="1:9" x14ac:dyDescent="0.25">
      <c r="A861">
        <v>888</v>
      </c>
      <c r="B861" s="2">
        <v>42761.871527777781</v>
      </c>
      <c r="C861" s="2">
        <v>42773.341666666667</v>
      </c>
      <c r="D861">
        <v>204999</v>
      </c>
      <c r="E861">
        <v>124364</v>
      </c>
      <c r="F861">
        <f>VLOOKUP($E861,'car_details'!$A:$K,3,FALSE)</f>
        <v>120000</v>
      </c>
      <c r="G861">
        <f>VLOOKUP(E861,policy_details[#All],9,FALSE)</f>
        <v>129686</v>
      </c>
      <c r="H861">
        <f>VLOOKUP(G861,'customer_details'!A:M,11,FALSE)</f>
        <v>0</v>
      </c>
      <c r="I861" s="1" t="s">
        <v>57</v>
      </c>
    </row>
    <row r="862" spans="1:9" x14ac:dyDescent="0.25">
      <c r="A862">
        <v>889</v>
      </c>
      <c r="B862" s="2">
        <v>42761.87222222222</v>
      </c>
      <c r="C862" s="2">
        <v>42769.341666666667</v>
      </c>
      <c r="D862">
        <v>110000</v>
      </c>
      <c r="E862">
        <v>124365</v>
      </c>
      <c r="F862">
        <f>VLOOKUP($E862,'car_details'!$A:$K,3,FALSE)</f>
        <v>90000</v>
      </c>
      <c r="G862">
        <f>VLOOKUP(E862,policy_details[#All],9,FALSE)</f>
        <v>118976</v>
      </c>
      <c r="H862">
        <f>VLOOKUP(G862,'customer_details'!A:M,11,FALSE)</f>
        <v>51</v>
      </c>
      <c r="I862" s="1" t="s">
        <v>57</v>
      </c>
    </row>
    <row r="863" spans="1:9" x14ac:dyDescent="0.25">
      <c r="A863">
        <v>890</v>
      </c>
      <c r="B863" s="2">
        <v>42761.879861111112</v>
      </c>
      <c r="C863" s="2">
        <v>42773.566666666666</v>
      </c>
      <c r="D863">
        <v>150000</v>
      </c>
      <c r="E863">
        <v>124366</v>
      </c>
      <c r="F863">
        <f>VLOOKUP($E863,'car_details'!$A:$K,3,FALSE)</f>
        <v>100000</v>
      </c>
      <c r="G863">
        <f>VLOOKUP(E863,policy_details[#All],9,FALSE)</f>
        <v>105347</v>
      </c>
      <c r="H863">
        <f>VLOOKUP(G863,'customer_details'!A:M,11,FALSE)</f>
        <v>246</v>
      </c>
      <c r="I863" s="1" t="s">
        <v>57</v>
      </c>
    </row>
    <row r="864" spans="1:9" x14ac:dyDescent="0.25">
      <c r="A864">
        <v>891</v>
      </c>
      <c r="B864" s="2">
        <v>42761.882638888892</v>
      </c>
      <c r="C864" s="2">
        <v>42773.567361111112</v>
      </c>
      <c r="D864">
        <v>625000</v>
      </c>
      <c r="E864">
        <v>124367</v>
      </c>
      <c r="F864">
        <f>VLOOKUP($E864,'car_details'!$A:$K,3,FALSE)</f>
        <v>90000</v>
      </c>
      <c r="G864">
        <f>VLOOKUP(E864,policy_details[#All],9,FALSE)</f>
        <v>124667</v>
      </c>
      <c r="H864">
        <f>VLOOKUP(G864,'customer_details'!A:M,11,FALSE)</f>
        <v>415</v>
      </c>
      <c r="I864" s="1" t="s">
        <v>57</v>
      </c>
    </row>
    <row r="865" spans="1:9" x14ac:dyDescent="0.25">
      <c r="A865">
        <v>892</v>
      </c>
      <c r="B865" s="2">
        <v>42761.897916666669</v>
      </c>
      <c r="C865" s="2">
        <v>42768.556944444441</v>
      </c>
      <c r="D865">
        <v>1300000</v>
      </c>
      <c r="E865">
        <v>124368</v>
      </c>
      <c r="F865">
        <f>VLOOKUP($E865,'car_details'!$A:$K,3,FALSE)</f>
        <v>50000</v>
      </c>
      <c r="G865">
        <f>VLOOKUP(E865,policy_details[#All],9,FALSE)</f>
        <v>111094</v>
      </c>
      <c r="H865">
        <f>VLOOKUP(G865,'customer_details'!A:M,11,FALSE)</f>
        <v>2145</v>
      </c>
      <c r="I865" s="1" t="s">
        <v>57</v>
      </c>
    </row>
    <row r="866" spans="1:9" x14ac:dyDescent="0.25">
      <c r="A866">
        <v>893</v>
      </c>
      <c r="B866" s="2">
        <v>42761.915277777778</v>
      </c>
      <c r="C866" s="2">
        <v>42772.550694444442</v>
      </c>
      <c r="D866">
        <v>900000</v>
      </c>
      <c r="E866">
        <v>124369</v>
      </c>
      <c r="F866">
        <f>VLOOKUP($E866,'car_details'!$A:$K,3,FALSE)</f>
        <v>168000</v>
      </c>
      <c r="G866">
        <f>VLOOKUP(E866,policy_details[#All],9,FALSE)</f>
        <v>166317</v>
      </c>
      <c r="H866">
        <f>VLOOKUP(G866,'customer_details'!A:M,11,FALSE)</f>
        <v>8165</v>
      </c>
      <c r="I866" s="1" t="s">
        <v>57</v>
      </c>
    </row>
    <row r="867" spans="1:9" x14ac:dyDescent="0.25">
      <c r="A867">
        <v>894</v>
      </c>
      <c r="B867" s="2">
        <v>42761.915277777778</v>
      </c>
      <c r="C867" s="2">
        <v>42769.631249999999</v>
      </c>
      <c r="D867">
        <v>180000</v>
      </c>
      <c r="E867">
        <v>124370</v>
      </c>
      <c r="F867">
        <f>VLOOKUP($E867,'car_details'!$A:$K,3,FALSE)</f>
        <v>110000</v>
      </c>
      <c r="G867">
        <f>VLOOKUP(E867,policy_details[#All],9,FALSE)</f>
        <v>154326</v>
      </c>
      <c r="H867">
        <f>VLOOKUP(G867,'customer_details'!A:M,11,FALSE)</f>
        <v>703</v>
      </c>
      <c r="I867" s="1" t="s">
        <v>57</v>
      </c>
    </row>
    <row r="868" spans="1:9" x14ac:dyDescent="0.25">
      <c r="A868">
        <v>895</v>
      </c>
      <c r="B868" s="2">
        <v>42761.927083333336</v>
      </c>
      <c r="C868" s="2">
        <v>42769.695833333331</v>
      </c>
      <c r="D868">
        <v>421000</v>
      </c>
      <c r="E868">
        <v>124371</v>
      </c>
      <c r="F868">
        <f>VLOOKUP($E868,'car_details'!$A:$K,3,FALSE)</f>
        <v>120000</v>
      </c>
      <c r="G868">
        <f>VLOOKUP(E868,policy_details[#All],9,FALSE)</f>
        <v>102008</v>
      </c>
      <c r="H868">
        <f>VLOOKUP(G868,'customer_details'!A:M,11,FALSE)</f>
        <v>121</v>
      </c>
      <c r="I868" s="1" t="s">
        <v>57</v>
      </c>
    </row>
    <row r="869" spans="1:9" x14ac:dyDescent="0.25">
      <c r="A869">
        <v>896</v>
      </c>
      <c r="B869" s="2">
        <v>42761.927083333336</v>
      </c>
      <c r="C869" s="2">
        <v>42774.411111111112</v>
      </c>
      <c r="D869">
        <v>204999</v>
      </c>
      <c r="E869">
        <v>124372</v>
      </c>
      <c r="F869">
        <f>VLOOKUP($E869,'car_details'!$A:$K,3,FALSE)</f>
        <v>120000</v>
      </c>
      <c r="G869">
        <f>VLOOKUP(E869,policy_details[#All],9,FALSE)</f>
        <v>120474</v>
      </c>
      <c r="H869">
        <f>VLOOKUP(G869,'customer_details'!A:M,11,FALSE)</f>
        <v>125</v>
      </c>
      <c r="I869" s="1" t="s">
        <v>57</v>
      </c>
    </row>
    <row r="870" spans="1:9" x14ac:dyDescent="0.25">
      <c r="A870">
        <v>897</v>
      </c>
      <c r="B870" s="2">
        <v>42761.929861111108</v>
      </c>
      <c r="C870" s="2">
        <v>42774.508333333331</v>
      </c>
      <c r="D870">
        <v>900000</v>
      </c>
      <c r="E870">
        <v>124373</v>
      </c>
      <c r="F870">
        <f>VLOOKUP($E870,'car_details'!$A:$K,3,FALSE)</f>
        <v>40000</v>
      </c>
      <c r="G870">
        <f>VLOOKUP(E870,policy_details[#All],9,FALSE)</f>
        <v>104773</v>
      </c>
      <c r="H870">
        <f>VLOOKUP(G870,'customer_details'!A:M,11,FALSE)</f>
        <v>0</v>
      </c>
      <c r="I870" s="1" t="s">
        <v>57</v>
      </c>
    </row>
    <row r="871" spans="1:9" x14ac:dyDescent="0.25">
      <c r="A871">
        <v>898</v>
      </c>
      <c r="B871" s="2">
        <v>42761.932638888888</v>
      </c>
      <c r="C871" s="2">
        <v>42774.699305555558</v>
      </c>
      <c r="D871">
        <v>165000</v>
      </c>
      <c r="E871">
        <v>124374</v>
      </c>
      <c r="F871">
        <f>VLOOKUP($E871,'car_details'!$A:$K,3,FALSE)</f>
        <v>110000</v>
      </c>
      <c r="G871">
        <f>VLOOKUP(E871,policy_details[#All],9,FALSE)</f>
        <v>140774</v>
      </c>
      <c r="H871">
        <f>VLOOKUP(G871,'customer_details'!A:M,11,FALSE)</f>
        <v>1960</v>
      </c>
      <c r="I871" s="1" t="s">
        <v>57</v>
      </c>
    </row>
    <row r="872" spans="1:9" x14ac:dyDescent="0.25">
      <c r="A872">
        <v>899</v>
      </c>
      <c r="B872" s="2">
        <v>42761.936111111114</v>
      </c>
      <c r="C872" s="2">
        <v>42780.568055555559</v>
      </c>
      <c r="D872">
        <v>270000</v>
      </c>
      <c r="E872">
        <v>124375</v>
      </c>
      <c r="F872">
        <f>VLOOKUP($E872,'car_details'!$A:$K,3,FALSE)</f>
        <v>100000</v>
      </c>
      <c r="G872">
        <f>VLOOKUP(E872,policy_details[#All],9,FALSE)</f>
        <v>139465</v>
      </c>
      <c r="H872">
        <f>VLOOKUP(G872,'customer_details'!A:M,11,FALSE)</f>
        <v>10</v>
      </c>
      <c r="I872" s="1" t="s">
        <v>57</v>
      </c>
    </row>
    <row r="873" spans="1:9" x14ac:dyDescent="0.25">
      <c r="A873">
        <v>900</v>
      </c>
      <c r="B873" s="2">
        <v>42761.947222222225</v>
      </c>
      <c r="C873" s="2">
        <v>42774.339583333334</v>
      </c>
      <c r="D873">
        <v>750000</v>
      </c>
      <c r="E873">
        <v>124376</v>
      </c>
      <c r="F873">
        <f>VLOOKUP($E873,'car_details'!$A:$K,3,FALSE)</f>
        <v>40000</v>
      </c>
      <c r="G873">
        <f>VLOOKUP(E873,policy_details[#All],9,FALSE)</f>
        <v>100965</v>
      </c>
      <c r="H873">
        <f>VLOOKUP(G873,'customer_details'!A:M,11,FALSE)</f>
        <v>502</v>
      </c>
      <c r="I873" s="1" t="s">
        <v>57</v>
      </c>
    </row>
    <row r="874" spans="1:9" x14ac:dyDescent="0.25">
      <c r="A874">
        <v>901</v>
      </c>
      <c r="B874" s="2">
        <v>42761.952777777777</v>
      </c>
      <c r="C874" s="2"/>
      <c r="D874">
        <v>750000</v>
      </c>
      <c r="E874">
        <v>124377</v>
      </c>
      <c r="F874">
        <f>VLOOKUP($E874,'car_details'!$A:$K,3,FALSE)</f>
        <v>30000</v>
      </c>
      <c r="G874">
        <f>VLOOKUP(E874,policy_details[#All],9,FALSE)</f>
        <v>121034</v>
      </c>
      <c r="H874">
        <f>VLOOKUP(G874,'customer_details'!A:M,11,FALSE)</f>
        <v>800</v>
      </c>
      <c r="I874" s="1" t="s">
        <v>30</v>
      </c>
    </row>
    <row r="875" spans="1:9" x14ac:dyDescent="0.25">
      <c r="A875">
        <v>902</v>
      </c>
      <c r="B875" s="2">
        <v>42761.963888888888</v>
      </c>
      <c r="C875" s="2">
        <v>42767.464583333334</v>
      </c>
      <c r="D875">
        <v>40000</v>
      </c>
      <c r="E875">
        <v>124378</v>
      </c>
      <c r="F875">
        <f>VLOOKUP($E875,'car_details'!$A:$K,3,FALSE)</f>
        <v>80000</v>
      </c>
      <c r="G875">
        <f>VLOOKUP(E875,policy_details[#All],9,FALSE)</f>
        <v>149461</v>
      </c>
      <c r="H875">
        <f>VLOOKUP(G875,'customer_details'!A:M,11,FALSE)</f>
        <v>0</v>
      </c>
      <c r="I875" s="1" t="s">
        <v>57</v>
      </c>
    </row>
    <row r="876" spans="1:9" x14ac:dyDescent="0.25">
      <c r="A876">
        <v>903</v>
      </c>
      <c r="B876" s="2">
        <v>42761.965277777781</v>
      </c>
      <c r="C876" s="2">
        <v>42781.643750000003</v>
      </c>
      <c r="D876">
        <v>190000</v>
      </c>
      <c r="E876">
        <v>124379</v>
      </c>
      <c r="F876">
        <f>VLOOKUP($E876,'car_details'!$A:$K,3,FALSE)</f>
        <v>90000</v>
      </c>
      <c r="G876">
        <f>VLOOKUP(E876,policy_details[#All],9,FALSE)</f>
        <v>158379</v>
      </c>
      <c r="H876">
        <f>VLOOKUP(G876,'customer_details'!A:M,11,FALSE)</f>
        <v>2206</v>
      </c>
      <c r="I876" s="1" t="s">
        <v>57</v>
      </c>
    </row>
    <row r="877" spans="1:9" x14ac:dyDescent="0.25">
      <c r="A877">
        <v>904</v>
      </c>
      <c r="B877" s="2">
        <v>42761.96597222222</v>
      </c>
      <c r="C877" s="2"/>
      <c r="D877">
        <v>395000</v>
      </c>
      <c r="E877">
        <v>124380</v>
      </c>
      <c r="F877">
        <f>VLOOKUP($E877,'car_details'!$A:$K,3,FALSE)</f>
        <v>200000</v>
      </c>
      <c r="G877">
        <f>VLOOKUP(E877,policy_details[#All],9,FALSE)</f>
        <v>116729</v>
      </c>
      <c r="H877">
        <f>VLOOKUP(G877,'customer_details'!A:M,11,FALSE)</f>
        <v>2281</v>
      </c>
      <c r="I877" s="1" t="s">
        <v>30</v>
      </c>
    </row>
    <row r="878" spans="1:9" x14ac:dyDescent="0.25">
      <c r="A878">
        <v>905</v>
      </c>
      <c r="B878" s="2">
        <v>42761.972222222219</v>
      </c>
      <c r="C878" s="2">
        <v>42830.593055555553</v>
      </c>
      <c r="D878">
        <v>800000</v>
      </c>
      <c r="E878">
        <v>124381</v>
      </c>
      <c r="F878">
        <f>VLOOKUP($E878,'car_details'!$A:$K,3,FALSE)</f>
        <v>125000</v>
      </c>
      <c r="G878">
        <f>VLOOKUP(E878,policy_details[#All],9,FALSE)</f>
        <v>164938</v>
      </c>
      <c r="H878">
        <f>VLOOKUP(G878,'customer_details'!A:M,11,FALSE)</f>
        <v>1213</v>
      </c>
      <c r="I878" s="1" t="s">
        <v>57</v>
      </c>
    </row>
    <row r="879" spans="1:9" x14ac:dyDescent="0.25">
      <c r="A879">
        <v>906</v>
      </c>
      <c r="B879" s="2">
        <v>42761.981249999997</v>
      </c>
      <c r="C879" s="2">
        <v>42779.511805555558</v>
      </c>
      <c r="D879">
        <v>315000</v>
      </c>
      <c r="E879">
        <v>124382</v>
      </c>
      <c r="F879">
        <f>VLOOKUP($E879,'car_details'!$A:$K,3,FALSE)</f>
        <v>80000</v>
      </c>
      <c r="G879">
        <f>VLOOKUP(E879,policy_details[#All],9,FALSE)</f>
        <v>165484</v>
      </c>
      <c r="H879">
        <f>VLOOKUP(G879,'customer_details'!A:M,11,FALSE)</f>
        <v>1411</v>
      </c>
      <c r="I879" s="1" t="s">
        <v>57</v>
      </c>
    </row>
    <row r="880" spans="1:9" x14ac:dyDescent="0.25">
      <c r="A880">
        <v>907</v>
      </c>
      <c r="B880" s="2">
        <v>42761.986805555556</v>
      </c>
      <c r="C880" s="2">
        <v>42772.427083333336</v>
      </c>
      <c r="D880">
        <v>1600000</v>
      </c>
      <c r="E880">
        <v>124383</v>
      </c>
      <c r="F880">
        <f>VLOOKUP($E880,'car_details'!$A:$K,3,FALSE)</f>
        <v>44000</v>
      </c>
      <c r="G880">
        <f>VLOOKUP(E880,policy_details[#All],9,FALSE)</f>
        <v>132612</v>
      </c>
      <c r="H880">
        <f>VLOOKUP(G880,'customer_details'!A:M,11,FALSE)</f>
        <v>2557</v>
      </c>
      <c r="I880" s="1" t="s">
        <v>57</v>
      </c>
    </row>
    <row r="881" spans="1:9" x14ac:dyDescent="0.25">
      <c r="A881">
        <v>908</v>
      </c>
      <c r="B881" s="2">
        <v>42761.991666666669</v>
      </c>
      <c r="C881" s="2">
        <v>42767.644444444442</v>
      </c>
      <c r="D881">
        <v>409999</v>
      </c>
      <c r="E881">
        <v>124384</v>
      </c>
      <c r="F881">
        <f>VLOOKUP($E881,'car_details'!$A:$K,3,FALSE)</f>
        <v>90000</v>
      </c>
      <c r="G881">
        <f>VLOOKUP(E881,policy_details[#All],9,FALSE)</f>
        <v>161193</v>
      </c>
      <c r="H881">
        <f>VLOOKUP(G881,'customer_details'!A:M,11,FALSE)</f>
        <v>339</v>
      </c>
      <c r="I881" s="1" t="s">
        <v>57</v>
      </c>
    </row>
    <row r="882" spans="1:9" x14ac:dyDescent="0.25">
      <c r="A882">
        <v>909</v>
      </c>
      <c r="B882" s="2">
        <v>42762.020833333336</v>
      </c>
      <c r="C882" s="2">
        <v>42773.552083333336</v>
      </c>
      <c r="D882">
        <v>580000</v>
      </c>
      <c r="E882">
        <v>124385</v>
      </c>
      <c r="F882">
        <f>VLOOKUP($E882,'car_details'!$A:$K,3,FALSE)</f>
        <v>32000</v>
      </c>
      <c r="G882">
        <f>VLOOKUP(E882,policy_details[#All],9,FALSE)</f>
        <v>131597</v>
      </c>
      <c r="H882">
        <f>VLOOKUP(G882,'customer_details'!A:M,11,FALSE)</f>
        <v>2646</v>
      </c>
      <c r="I882" s="1" t="s">
        <v>57</v>
      </c>
    </row>
    <row r="883" spans="1:9" x14ac:dyDescent="0.25">
      <c r="A883">
        <v>910</v>
      </c>
      <c r="B883" s="2">
        <v>42762.023611111108</v>
      </c>
      <c r="C883" s="2">
        <v>42776.779861111114</v>
      </c>
      <c r="D883">
        <v>340000</v>
      </c>
      <c r="E883">
        <v>124386</v>
      </c>
      <c r="F883">
        <f>VLOOKUP($E883,'car_details'!$A:$K,3,FALSE)</f>
        <v>70000</v>
      </c>
      <c r="G883">
        <f>VLOOKUP(E883,policy_details[#All],9,FALSE)</f>
        <v>164833</v>
      </c>
      <c r="H883">
        <f>VLOOKUP(G883,'customer_details'!A:M,11,FALSE)</f>
        <v>311</v>
      </c>
      <c r="I883" s="1" t="s">
        <v>57</v>
      </c>
    </row>
    <row r="884" spans="1:9" x14ac:dyDescent="0.25">
      <c r="A884">
        <v>911</v>
      </c>
      <c r="B884" s="2">
        <v>42762.058333333334</v>
      </c>
      <c r="C884" s="2">
        <v>42774.447916666664</v>
      </c>
      <c r="D884">
        <v>270000</v>
      </c>
      <c r="E884">
        <v>124387</v>
      </c>
      <c r="F884">
        <f>VLOOKUP($E884,'car_details'!$A:$K,3,FALSE)</f>
        <v>43000</v>
      </c>
      <c r="G884">
        <f>VLOOKUP(E884,policy_details[#All],9,FALSE)</f>
        <v>125423</v>
      </c>
      <c r="H884">
        <f>VLOOKUP(G884,'customer_details'!A:M,11,FALSE)</f>
        <v>473</v>
      </c>
      <c r="I884" s="1" t="s">
        <v>57</v>
      </c>
    </row>
    <row r="885" spans="1:9" x14ac:dyDescent="0.25">
      <c r="A885">
        <v>912</v>
      </c>
      <c r="B885" s="2">
        <v>42762.227083333331</v>
      </c>
      <c r="C885" s="2">
        <v>42772.655555555553</v>
      </c>
      <c r="D885">
        <v>280000</v>
      </c>
      <c r="E885">
        <v>124388</v>
      </c>
      <c r="F885">
        <f>VLOOKUP($E885,'car_details'!$A:$K,3,FALSE)</f>
        <v>80000</v>
      </c>
      <c r="G885">
        <f>VLOOKUP(E885,policy_details[#All],9,FALSE)</f>
        <v>130379</v>
      </c>
      <c r="H885">
        <f>VLOOKUP(G885,'customer_details'!A:M,11,FALSE)</f>
        <v>230</v>
      </c>
      <c r="I885" s="1" t="s">
        <v>57</v>
      </c>
    </row>
    <row r="886" spans="1:9" x14ac:dyDescent="0.25">
      <c r="A886">
        <v>913</v>
      </c>
      <c r="B886" s="2">
        <v>42762.388888888891</v>
      </c>
      <c r="C886" s="2">
        <v>42773.498611111114</v>
      </c>
      <c r="D886">
        <v>130000</v>
      </c>
      <c r="E886">
        <v>124389</v>
      </c>
      <c r="F886">
        <f>VLOOKUP($E886,'car_details'!$A:$K,3,FALSE)</f>
        <v>60000</v>
      </c>
      <c r="G886">
        <f>VLOOKUP(E886,policy_details[#All],9,FALSE)</f>
        <v>168956</v>
      </c>
      <c r="H886">
        <f>VLOOKUP(G886,'customer_details'!A:M,11,FALSE)</f>
        <v>1511</v>
      </c>
      <c r="I886" s="1" t="s">
        <v>57</v>
      </c>
    </row>
    <row r="887" spans="1:9" x14ac:dyDescent="0.25">
      <c r="A887">
        <v>914</v>
      </c>
      <c r="B887" s="2">
        <v>42762.395138888889</v>
      </c>
      <c r="C887" s="2">
        <v>42773.481249999997</v>
      </c>
      <c r="D887">
        <v>260000</v>
      </c>
      <c r="E887">
        <v>124390</v>
      </c>
      <c r="F887">
        <f>VLOOKUP($E887,'car_details'!$A:$K,3,FALSE)</f>
        <v>18945</v>
      </c>
      <c r="G887">
        <f>VLOOKUP(E887,policy_details[#All],9,FALSE)</f>
        <v>167507</v>
      </c>
      <c r="H887">
        <f>VLOOKUP(G887,'customer_details'!A:M,11,FALSE)</f>
        <v>704</v>
      </c>
      <c r="I887" s="1" t="s">
        <v>57</v>
      </c>
    </row>
    <row r="888" spans="1:9" x14ac:dyDescent="0.25">
      <c r="A888">
        <v>915</v>
      </c>
      <c r="B888" s="2">
        <v>42762.397916666669</v>
      </c>
      <c r="C888" s="2">
        <v>42807.556944444441</v>
      </c>
      <c r="D888">
        <v>710000</v>
      </c>
      <c r="E888">
        <v>124391</v>
      </c>
      <c r="F888">
        <f>VLOOKUP($E888,'car_details'!$A:$K,3,FALSE)</f>
        <v>70000</v>
      </c>
      <c r="G888">
        <f>VLOOKUP(E888,policy_details[#All],9,FALSE)</f>
        <v>109344</v>
      </c>
      <c r="H888">
        <f>VLOOKUP(G888,'customer_details'!A:M,11,FALSE)</f>
        <v>0</v>
      </c>
      <c r="I888" s="1" t="s">
        <v>57</v>
      </c>
    </row>
    <row r="889" spans="1:9" x14ac:dyDescent="0.25">
      <c r="A889">
        <v>916</v>
      </c>
      <c r="B889" s="2">
        <v>42762.410416666666</v>
      </c>
      <c r="C889" s="2">
        <v>42786.504861111112</v>
      </c>
      <c r="D889">
        <v>204999</v>
      </c>
      <c r="E889">
        <v>124392</v>
      </c>
      <c r="F889">
        <f>VLOOKUP($E889,'car_details'!$A:$K,3,FALSE)</f>
        <v>100000</v>
      </c>
      <c r="G889">
        <f>VLOOKUP(E889,policy_details[#All],9,FALSE)</f>
        <v>140851</v>
      </c>
      <c r="H889">
        <f>VLOOKUP(G889,'customer_details'!A:M,11,FALSE)</f>
        <v>380</v>
      </c>
      <c r="I889" s="1" t="s">
        <v>57</v>
      </c>
    </row>
    <row r="890" spans="1:9" x14ac:dyDescent="0.25">
      <c r="A890">
        <v>917</v>
      </c>
      <c r="B890" s="2">
        <v>42762.436805555553</v>
      </c>
      <c r="C890" s="2">
        <v>42768.738194444442</v>
      </c>
      <c r="D890">
        <v>300000</v>
      </c>
      <c r="E890">
        <v>124393</v>
      </c>
      <c r="F890">
        <f>VLOOKUP($E890,'car_details'!$A:$K,3,FALSE)</f>
        <v>60000</v>
      </c>
      <c r="G890">
        <f>VLOOKUP(E890,policy_details[#All],9,FALSE)</f>
        <v>103373</v>
      </c>
      <c r="H890">
        <f>VLOOKUP(G890,'customer_details'!A:M,11,FALSE)</f>
        <v>905</v>
      </c>
      <c r="I890" s="1" t="s">
        <v>57</v>
      </c>
    </row>
    <row r="891" spans="1:9" x14ac:dyDescent="0.25">
      <c r="A891">
        <v>918</v>
      </c>
      <c r="B891" s="2">
        <v>42762.438194444447</v>
      </c>
      <c r="C891" s="2">
        <v>42774.595833333333</v>
      </c>
      <c r="D891">
        <v>180000</v>
      </c>
      <c r="E891">
        <v>124394</v>
      </c>
      <c r="F891">
        <f>VLOOKUP($E891,'car_details'!$A:$K,3,FALSE)</f>
        <v>144000</v>
      </c>
      <c r="G891">
        <f>VLOOKUP(E891,policy_details[#All],9,FALSE)</f>
        <v>145884</v>
      </c>
      <c r="H891">
        <f>VLOOKUP(G891,'customer_details'!A:M,11,FALSE)</f>
        <v>806</v>
      </c>
      <c r="I891" s="1" t="s">
        <v>57</v>
      </c>
    </row>
    <row r="892" spans="1:9" x14ac:dyDescent="0.25">
      <c r="A892">
        <v>919</v>
      </c>
      <c r="B892" s="2">
        <v>42762.44027777778</v>
      </c>
      <c r="C892" s="2">
        <v>42773.412499999999</v>
      </c>
      <c r="D892">
        <v>700000</v>
      </c>
      <c r="E892">
        <v>124395</v>
      </c>
      <c r="F892">
        <f>VLOOKUP($E892,'car_details'!$A:$K,3,FALSE)</f>
        <v>120000</v>
      </c>
      <c r="G892">
        <f>VLOOKUP(E892,policy_details[#All],9,FALSE)</f>
        <v>131422</v>
      </c>
      <c r="H892">
        <f>VLOOKUP(G892,'customer_details'!A:M,11,FALSE)</f>
        <v>2483</v>
      </c>
      <c r="I892" s="1" t="s">
        <v>57</v>
      </c>
    </row>
    <row r="893" spans="1:9" x14ac:dyDescent="0.25">
      <c r="A893">
        <v>920</v>
      </c>
      <c r="B893" s="2">
        <v>42762.441666666666</v>
      </c>
      <c r="C893" s="2">
        <v>42768.522222222222</v>
      </c>
      <c r="D893">
        <v>320000</v>
      </c>
      <c r="E893">
        <v>124396</v>
      </c>
      <c r="F893">
        <f>VLOOKUP($E893,'car_details'!$A:$K,3,FALSE)</f>
        <v>107825</v>
      </c>
      <c r="G893">
        <f>VLOOKUP(E893,policy_details[#All],9,FALSE)</f>
        <v>162691</v>
      </c>
      <c r="H893">
        <f>VLOOKUP(G893,'customer_details'!A:M,11,FALSE)</f>
        <v>3538</v>
      </c>
      <c r="I893" s="1" t="s">
        <v>57</v>
      </c>
    </row>
    <row r="894" spans="1:9" x14ac:dyDescent="0.25">
      <c r="A894">
        <v>921</v>
      </c>
      <c r="B894" s="2">
        <v>42762.452777777777</v>
      </c>
      <c r="C894" s="2">
        <v>42768.706250000003</v>
      </c>
      <c r="D894">
        <v>370000</v>
      </c>
      <c r="E894">
        <v>124397</v>
      </c>
      <c r="F894">
        <f>VLOOKUP($E894,'car_details'!$A:$K,3,FALSE)</f>
        <v>15000</v>
      </c>
      <c r="G894">
        <f>VLOOKUP(E894,policy_details[#All],9,FALSE)</f>
        <v>141278</v>
      </c>
      <c r="H894">
        <f>VLOOKUP(G894,'customer_details'!A:M,11,FALSE)</f>
        <v>122</v>
      </c>
      <c r="I894" s="1" t="s">
        <v>57</v>
      </c>
    </row>
    <row r="895" spans="1:9" x14ac:dyDescent="0.25">
      <c r="A895">
        <v>922</v>
      </c>
      <c r="B895" s="2">
        <v>42762.481944444444</v>
      </c>
      <c r="C895" s="2">
        <v>42779.463194444441</v>
      </c>
      <c r="D895">
        <v>340000</v>
      </c>
      <c r="E895">
        <v>124398</v>
      </c>
      <c r="F895">
        <f>VLOOKUP($E895,'car_details'!$A:$K,3,FALSE)</f>
        <v>10000</v>
      </c>
      <c r="G895">
        <f>VLOOKUP(E895,policy_details[#All],9,FALSE)</f>
        <v>122693</v>
      </c>
      <c r="H895">
        <f>VLOOKUP(G895,'customer_details'!A:M,11,FALSE)</f>
        <v>1091</v>
      </c>
      <c r="I895" s="1" t="s">
        <v>57</v>
      </c>
    </row>
    <row r="896" spans="1:9" x14ac:dyDescent="0.25">
      <c r="A896">
        <v>923</v>
      </c>
      <c r="B896" s="2">
        <v>42762.48333333333</v>
      </c>
      <c r="C896" s="2">
        <v>42766.497916666667</v>
      </c>
      <c r="D896">
        <v>1040000</v>
      </c>
      <c r="E896">
        <v>124399</v>
      </c>
      <c r="F896">
        <f>VLOOKUP($E896,'car_details'!$A:$K,3,FALSE)</f>
        <v>1620</v>
      </c>
      <c r="G896">
        <f>VLOOKUP(E896,policy_details[#All],9,FALSE)</f>
        <v>117345</v>
      </c>
      <c r="H896">
        <f>VLOOKUP(G896,'customer_details'!A:M,11,FALSE)</f>
        <v>1740</v>
      </c>
      <c r="I896" s="1" t="s">
        <v>57</v>
      </c>
    </row>
    <row r="897" spans="1:9" x14ac:dyDescent="0.25">
      <c r="A897">
        <v>924</v>
      </c>
      <c r="B897" s="2">
        <v>42762.484722222223</v>
      </c>
      <c r="C897" s="2">
        <v>42766.727083333331</v>
      </c>
      <c r="D897">
        <v>750000</v>
      </c>
      <c r="E897">
        <v>124400</v>
      </c>
      <c r="F897">
        <f>VLOOKUP($E897,'car_details'!$A:$K,3,FALSE)</f>
        <v>30000</v>
      </c>
      <c r="G897">
        <f>VLOOKUP(E897,policy_details[#All],9,FALSE)</f>
        <v>157763</v>
      </c>
      <c r="H897">
        <f>VLOOKUP(G897,'customer_details'!A:M,11,FALSE)</f>
        <v>1189</v>
      </c>
      <c r="I897" s="1" t="s">
        <v>57</v>
      </c>
    </row>
    <row r="898" spans="1:9" x14ac:dyDescent="0.25">
      <c r="A898">
        <v>925</v>
      </c>
      <c r="B898" s="2">
        <v>42762.497916666667</v>
      </c>
      <c r="C898" s="2">
        <v>42772.443749999999</v>
      </c>
      <c r="D898">
        <v>600000</v>
      </c>
      <c r="E898">
        <v>124401</v>
      </c>
      <c r="F898">
        <f>VLOOKUP($E898,'car_details'!$A:$K,3,FALSE)</f>
        <v>70000</v>
      </c>
      <c r="G898">
        <f>VLOOKUP(E898,policy_details[#All],9,FALSE)</f>
        <v>135391</v>
      </c>
      <c r="H898">
        <f>VLOOKUP(G898,'customer_details'!A:M,11,FALSE)</f>
        <v>1147</v>
      </c>
      <c r="I898" s="1" t="s">
        <v>57</v>
      </c>
    </row>
    <row r="899" spans="1:9" x14ac:dyDescent="0.25">
      <c r="A899">
        <v>926</v>
      </c>
      <c r="B899" s="2">
        <v>42762.506944444445</v>
      </c>
      <c r="C899" s="2">
        <v>42781.78125</v>
      </c>
      <c r="D899">
        <v>550000</v>
      </c>
      <c r="E899">
        <v>124402</v>
      </c>
      <c r="F899">
        <f>VLOOKUP($E899,'car_details'!$A:$K,3,FALSE)</f>
        <v>70000</v>
      </c>
      <c r="G899">
        <f>VLOOKUP(E899,policy_details[#All],9,FALSE)</f>
        <v>113852</v>
      </c>
      <c r="H899">
        <f>VLOOKUP(G899,'customer_details'!A:M,11,FALSE)</f>
        <v>15161</v>
      </c>
      <c r="I899" s="1" t="s">
        <v>57</v>
      </c>
    </row>
    <row r="900" spans="1:9" x14ac:dyDescent="0.25">
      <c r="A900">
        <v>927</v>
      </c>
      <c r="B900" s="2">
        <v>42762.506944444445</v>
      </c>
      <c r="C900" s="2">
        <v>42774.779166666667</v>
      </c>
      <c r="D900">
        <v>600000</v>
      </c>
      <c r="E900">
        <v>124403</v>
      </c>
      <c r="F900">
        <f>VLOOKUP($E900,'car_details'!$A:$K,3,FALSE)</f>
        <v>95000</v>
      </c>
      <c r="G900">
        <f>VLOOKUP(E900,policy_details[#All],9,FALSE)</f>
        <v>158512</v>
      </c>
      <c r="H900">
        <f>VLOOKUP(G900,'customer_details'!A:M,11,FALSE)</f>
        <v>2722</v>
      </c>
      <c r="I900" s="1" t="s">
        <v>57</v>
      </c>
    </row>
    <row r="901" spans="1:9" x14ac:dyDescent="0.25">
      <c r="A901">
        <v>928</v>
      </c>
      <c r="B901" s="2">
        <v>42762.510416666664</v>
      </c>
      <c r="C901" s="2">
        <v>42781.765277777777</v>
      </c>
      <c r="D901">
        <v>550000</v>
      </c>
      <c r="E901">
        <v>124404</v>
      </c>
      <c r="F901">
        <f>VLOOKUP($E901,'car_details'!$A:$K,3,FALSE)</f>
        <v>50000</v>
      </c>
      <c r="G901">
        <f>VLOOKUP(E901,policy_details[#All],9,FALSE)</f>
        <v>128370</v>
      </c>
      <c r="H901">
        <f>VLOOKUP(G901,'customer_details'!A:M,11,FALSE)</f>
        <v>1411</v>
      </c>
      <c r="I901" s="1" t="s">
        <v>57</v>
      </c>
    </row>
    <row r="902" spans="1:9" x14ac:dyDescent="0.25">
      <c r="A902">
        <v>929</v>
      </c>
      <c r="B902" s="2">
        <v>42762.515277777777</v>
      </c>
      <c r="C902" s="2">
        <v>42766.554166666669</v>
      </c>
      <c r="D902">
        <v>750000</v>
      </c>
      <c r="E902">
        <v>124405</v>
      </c>
      <c r="F902">
        <f>VLOOKUP($E902,'car_details'!$A:$K,3,FALSE)</f>
        <v>160000</v>
      </c>
      <c r="G902">
        <f>VLOOKUP(E902,policy_details[#All],9,FALSE)</f>
        <v>160472</v>
      </c>
      <c r="H902">
        <f>VLOOKUP(G902,'customer_details'!A:M,11,FALSE)</f>
        <v>270</v>
      </c>
      <c r="I902" s="1" t="s">
        <v>57</v>
      </c>
    </row>
    <row r="903" spans="1:9" x14ac:dyDescent="0.25">
      <c r="A903">
        <v>930</v>
      </c>
      <c r="B903" s="2">
        <v>42762.520138888889</v>
      </c>
      <c r="C903" s="2">
        <v>42773.633333333331</v>
      </c>
      <c r="D903">
        <v>450000</v>
      </c>
      <c r="E903">
        <v>124406</v>
      </c>
      <c r="F903">
        <f>VLOOKUP($E903,'car_details'!$A:$K,3,FALSE)</f>
        <v>10000</v>
      </c>
      <c r="G903">
        <f>VLOOKUP(E903,policy_details[#All],9,FALSE)</f>
        <v>114643</v>
      </c>
      <c r="H903">
        <f>VLOOKUP(G903,'customer_details'!A:M,11,FALSE)</f>
        <v>840</v>
      </c>
      <c r="I903" s="1" t="s">
        <v>57</v>
      </c>
    </row>
    <row r="904" spans="1:9" x14ac:dyDescent="0.25">
      <c r="A904">
        <v>931</v>
      </c>
      <c r="B904" s="2">
        <v>42762.521527777775</v>
      </c>
      <c r="C904" s="2">
        <v>42789.31527777778</v>
      </c>
      <c r="D904">
        <v>400000</v>
      </c>
      <c r="E904">
        <v>124407</v>
      </c>
      <c r="F904">
        <f>VLOOKUP($E904,'car_details'!$A:$K,3,FALSE)</f>
        <v>100000</v>
      </c>
      <c r="G904">
        <f>VLOOKUP(E904,policy_details[#All],9,FALSE)</f>
        <v>158218</v>
      </c>
      <c r="H904">
        <f>VLOOKUP(G904,'customer_details'!A:M,11,FALSE)</f>
        <v>1794</v>
      </c>
      <c r="I904" s="1" t="s">
        <v>57</v>
      </c>
    </row>
    <row r="905" spans="1:9" x14ac:dyDescent="0.25">
      <c r="A905">
        <v>932</v>
      </c>
      <c r="B905" s="2">
        <v>42762.535416666666</v>
      </c>
      <c r="C905" s="2">
        <v>42769.442361111112</v>
      </c>
      <c r="D905">
        <v>520000</v>
      </c>
      <c r="E905">
        <v>124408</v>
      </c>
      <c r="F905">
        <f>VLOOKUP($E905,'car_details'!$A:$K,3,FALSE)</f>
        <v>50000</v>
      </c>
      <c r="G905">
        <f>VLOOKUP(E905,policy_details[#All],9,FALSE)</f>
        <v>121608</v>
      </c>
      <c r="H905">
        <f>VLOOKUP(G905,'customer_details'!A:M,11,FALSE)</f>
        <v>705</v>
      </c>
      <c r="I905" s="1" t="s">
        <v>57</v>
      </c>
    </row>
    <row r="906" spans="1:9" x14ac:dyDescent="0.25">
      <c r="A906">
        <v>933</v>
      </c>
      <c r="B906" s="2">
        <v>42762.537499999999</v>
      </c>
      <c r="C906" s="2">
        <v>42769.676388888889</v>
      </c>
      <c r="D906">
        <v>199000</v>
      </c>
      <c r="E906">
        <v>124409</v>
      </c>
      <c r="F906">
        <f>VLOOKUP($E906,'car_details'!$A:$K,3,FALSE)</f>
        <v>60000</v>
      </c>
      <c r="G906">
        <f>VLOOKUP(E906,policy_details[#All],9,FALSE)</f>
        <v>121251</v>
      </c>
      <c r="H906">
        <f>VLOOKUP(G906,'customer_details'!A:M,11,FALSE)</f>
        <v>40</v>
      </c>
      <c r="I906" s="1" t="s">
        <v>57</v>
      </c>
    </row>
    <row r="907" spans="1:9" x14ac:dyDescent="0.25">
      <c r="A907">
        <v>934</v>
      </c>
      <c r="B907" s="2">
        <v>42762.537499999999</v>
      </c>
      <c r="C907" s="2">
        <v>42779.613888888889</v>
      </c>
      <c r="D907">
        <v>150000</v>
      </c>
      <c r="E907">
        <v>124410</v>
      </c>
      <c r="F907">
        <f>VLOOKUP($E907,'car_details'!$A:$K,3,FALSE)</f>
        <v>110000</v>
      </c>
      <c r="G907">
        <f>VLOOKUP(E907,policy_details[#All],9,FALSE)</f>
        <v>151078</v>
      </c>
      <c r="H907">
        <f>VLOOKUP(G907,'customer_details'!A:M,11,FALSE)</f>
        <v>0</v>
      </c>
      <c r="I907" s="1" t="s">
        <v>57</v>
      </c>
    </row>
    <row r="908" spans="1:9" x14ac:dyDescent="0.25">
      <c r="A908">
        <v>935</v>
      </c>
      <c r="B908" s="2">
        <v>42762.563888888886</v>
      </c>
      <c r="C908" s="2">
        <v>42770.390972222223</v>
      </c>
      <c r="D908">
        <v>540000</v>
      </c>
      <c r="E908">
        <v>124411</v>
      </c>
      <c r="F908">
        <f>VLOOKUP($E908,'car_details'!$A:$K,3,FALSE)</f>
        <v>80000</v>
      </c>
      <c r="G908">
        <f>VLOOKUP(E908,policy_details[#All],9,FALSE)</f>
        <v>100839</v>
      </c>
      <c r="H908">
        <f>VLOOKUP(G908,'customer_details'!A:M,11,FALSE)</f>
        <v>240</v>
      </c>
      <c r="I908" s="1" t="s">
        <v>57</v>
      </c>
    </row>
    <row r="909" spans="1:9" x14ac:dyDescent="0.25">
      <c r="A909">
        <v>936</v>
      </c>
      <c r="B909" s="2">
        <v>42762.567361111112</v>
      </c>
      <c r="C909" s="2">
        <v>42773.424305555556</v>
      </c>
      <c r="D909">
        <v>250000</v>
      </c>
      <c r="E909">
        <v>124412</v>
      </c>
      <c r="F909">
        <f>VLOOKUP($E909,'car_details'!$A:$K,3,FALSE)</f>
        <v>85000</v>
      </c>
      <c r="G909">
        <f>VLOOKUP(E909,policy_details[#All],9,FALSE)</f>
        <v>116659</v>
      </c>
      <c r="H909">
        <f>VLOOKUP(G909,'customer_details'!A:M,11,FALSE)</f>
        <v>2374</v>
      </c>
      <c r="I909" s="1" t="s">
        <v>57</v>
      </c>
    </row>
    <row r="910" spans="1:9" x14ac:dyDescent="0.25">
      <c r="A910">
        <v>937</v>
      </c>
      <c r="B910" s="2">
        <v>42762.568749999999</v>
      </c>
      <c r="C910" s="2"/>
      <c r="D910">
        <v>200000</v>
      </c>
      <c r="E910">
        <v>124413</v>
      </c>
      <c r="F910">
        <f>VLOOKUP($E910,'car_details'!$A:$K,3,FALSE)</f>
        <v>90000</v>
      </c>
      <c r="G910">
        <f>VLOOKUP(E910,policy_details[#All],9,FALSE)</f>
        <v>118857</v>
      </c>
      <c r="H910">
        <f>VLOOKUP(G910,'customer_details'!A:M,11,FALSE)</f>
        <v>1113</v>
      </c>
      <c r="I910" s="1" t="s">
        <v>30</v>
      </c>
    </row>
    <row r="911" spans="1:9" x14ac:dyDescent="0.25">
      <c r="A911">
        <v>938</v>
      </c>
      <c r="B911" s="2">
        <v>42762.571527777778</v>
      </c>
      <c r="C911" s="2">
        <v>42778.51458333333</v>
      </c>
      <c r="D911">
        <v>130000</v>
      </c>
      <c r="E911">
        <v>124414</v>
      </c>
      <c r="F911">
        <f>VLOOKUP($E911,'car_details'!$A:$K,3,FALSE)</f>
        <v>90000</v>
      </c>
      <c r="G911">
        <f>VLOOKUP(E911,policy_details[#All],9,FALSE)</f>
        <v>127110</v>
      </c>
      <c r="H911">
        <f>VLOOKUP(G911,'customer_details'!A:M,11,FALSE)</f>
        <v>1533</v>
      </c>
      <c r="I911" s="1" t="s">
        <v>57</v>
      </c>
    </row>
    <row r="912" spans="1:9" x14ac:dyDescent="0.25">
      <c r="A912">
        <v>939</v>
      </c>
      <c r="B912" s="2">
        <v>42762.584027777775</v>
      </c>
      <c r="C912" s="2">
        <v>42768.504861111112</v>
      </c>
      <c r="D912">
        <v>90000</v>
      </c>
      <c r="E912">
        <v>124415</v>
      </c>
      <c r="F912">
        <f>VLOOKUP($E912,'car_details'!$A:$K,3,FALSE)</f>
        <v>90000</v>
      </c>
      <c r="G912">
        <f>VLOOKUP(E912,policy_details[#All],9,FALSE)</f>
        <v>148201</v>
      </c>
      <c r="H912">
        <f>VLOOKUP(G912,'customer_details'!A:M,11,FALSE)</f>
        <v>474</v>
      </c>
      <c r="I912" s="1" t="s">
        <v>57</v>
      </c>
    </row>
    <row r="913" spans="1:9" x14ac:dyDescent="0.25">
      <c r="A913">
        <v>940</v>
      </c>
      <c r="B913" s="2">
        <v>42762.591666666667</v>
      </c>
      <c r="C913" s="2">
        <v>42779.300694444442</v>
      </c>
      <c r="D913">
        <v>450000</v>
      </c>
      <c r="E913">
        <v>124416</v>
      </c>
      <c r="F913">
        <f>VLOOKUP($E913,'car_details'!$A:$K,3,FALSE)</f>
        <v>120000</v>
      </c>
      <c r="G913">
        <f>VLOOKUP(E913,policy_details[#All],9,FALSE)</f>
        <v>116932</v>
      </c>
      <c r="H913">
        <f>VLOOKUP(G913,'customer_details'!A:M,11,FALSE)</f>
        <v>0</v>
      </c>
      <c r="I913" s="1" t="s">
        <v>57</v>
      </c>
    </row>
    <row r="914" spans="1:9" x14ac:dyDescent="0.25">
      <c r="A914">
        <v>941</v>
      </c>
      <c r="B914" s="2">
        <v>42762.6</v>
      </c>
      <c r="C914" s="2">
        <v>42788.760416666664</v>
      </c>
      <c r="D914">
        <v>280000</v>
      </c>
      <c r="E914">
        <v>124417</v>
      </c>
      <c r="F914">
        <f>VLOOKUP($E914,'car_details'!$A:$K,3,FALSE)</f>
        <v>120000</v>
      </c>
      <c r="G914">
        <f>VLOOKUP(E914,policy_details[#All],9,FALSE)</f>
        <v>142888</v>
      </c>
      <c r="H914">
        <f>VLOOKUP(G914,'customer_details'!A:M,11,FALSE)</f>
        <v>79</v>
      </c>
      <c r="I914" s="1" t="s">
        <v>57</v>
      </c>
    </row>
    <row r="915" spans="1:9" x14ac:dyDescent="0.25">
      <c r="A915">
        <v>942</v>
      </c>
      <c r="B915" s="2">
        <v>42762.602083333331</v>
      </c>
      <c r="C915" s="2">
        <v>42773.31527777778</v>
      </c>
      <c r="D915">
        <v>280000</v>
      </c>
      <c r="E915">
        <v>124418</v>
      </c>
      <c r="F915">
        <f>VLOOKUP($E915,'car_details'!$A:$K,3,FALSE)</f>
        <v>160000</v>
      </c>
      <c r="G915">
        <f>VLOOKUP(E915,policy_details[#All],9,FALSE)</f>
        <v>147914</v>
      </c>
      <c r="H915">
        <f>VLOOKUP(G915,'customer_details'!A:M,11,FALSE)</f>
        <v>3544</v>
      </c>
      <c r="I915" s="1" t="s">
        <v>57</v>
      </c>
    </row>
    <row r="916" spans="1:9" x14ac:dyDescent="0.25">
      <c r="A916">
        <v>943</v>
      </c>
      <c r="B916" s="2">
        <v>42762.624305555553</v>
      </c>
      <c r="C916" s="2">
        <v>42781.161805555559</v>
      </c>
      <c r="D916">
        <v>120000</v>
      </c>
      <c r="E916">
        <v>124419</v>
      </c>
      <c r="F916">
        <f>VLOOKUP($E916,'car_details'!$A:$K,3,FALSE)</f>
        <v>141000</v>
      </c>
      <c r="G916">
        <f>VLOOKUP(E916,policy_details[#All],9,FALSE)</f>
        <v>112977</v>
      </c>
      <c r="H916">
        <f>VLOOKUP(G916,'customer_details'!A:M,11,FALSE)</f>
        <v>1699</v>
      </c>
      <c r="I916" s="1" t="s">
        <v>57</v>
      </c>
    </row>
    <row r="917" spans="1:9" x14ac:dyDescent="0.25">
      <c r="A917">
        <v>944</v>
      </c>
      <c r="B917" s="2">
        <v>42762.624305555553</v>
      </c>
      <c r="C917" s="2">
        <v>42768.838194444441</v>
      </c>
      <c r="D917">
        <v>290000</v>
      </c>
      <c r="E917">
        <v>124420</v>
      </c>
      <c r="F917">
        <f>VLOOKUP($E917,'car_details'!$A:$K,3,FALSE)</f>
        <v>100000</v>
      </c>
      <c r="G917">
        <f>VLOOKUP(E917,policy_details[#All],9,FALSE)</f>
        <v>112039</v>
      </c>
      <c r="H917">
        <f>VLOOKUP(G917,'customer_details'!A:M,11,FALSE)</f>
        <v>10884</v>
      </c>
      <c r="I917" s="1" t="s">
        <v>57</v>
      </c>
    </row>
    <row r="918" spans="1:9" x14ac:dyDescent="0.25">
      <c r="A918">
        <v>945</v>
      </c>
      <c r="B918" s="2">
        <v>42762.625</v>
      </c>
      <c r="C918" s="2"/>
      <c r="D918">
        <v>1000000</v>
      </c>
      <c r="E918">
        <v>124421</v>
      </c>
      <c r="F918">
        <f>VLOOKUP($E918,'car_details'!$A:$K,3,FALSE)</f>
        <v>15000</v>
      </c>
      <c r="G918">
        <f>VLOOKUP(E918,policy_details[#All],9,FALSE)</f>
        <v>118885</v>
      </c>
      <c r="H918">
        <f>VLOOKUP(G918,'customer_details'!A:M,11,FALSE)</f>
        <v>5802</v>
      </c>
      <c r="I918" s="1" t="s">
        <v>30</v>
      </c>
    </row>
    <row r="919" spans="1:9" x14ac:dyDescent="0.25">
      <c r="A919">
        <v>946</v>
      </c>
      <c r="B919" s="2">
        <v>42762.644444444442</v>
      </c>
      <c r="C919" s="2">
        <v>42773.618750000001</v>
      </c>
      <c r="D919">
        <v>415000</v>
      </c>
      <c r="E919">
        <v>124422</v>
      </c>
      <c r="F919">
        <f>VLOOKUP($E919,'car_details'!$A:$K,3,FALSE)</f>
        <v>108000</v>
      </c>
      <c r="G919">
        <f>VLOOKUP(E919,policy_details[#All],9,FALSE)</f>
        <v>166611</v>
      </c>
      <c r="H919">
        <f>VLOOKUP(G919,'customer_details'!A:M,11,FALSE)</f>
        <v>507</v>
      </c>
      <c r="I919" s="1" t="s">
        <v>57</v>
      </c>
    </row>
    <row r="920" spans="1:9" x14ac:dyDescent="0.25">
      <c r="A920">
        <v>947</v>
      </c>
      <c r="B920" s="2">
        <v>42762.681250000001</v>
      </c>
      <c r="C920" s="2">
        <v>42776.398611111108</v>
      </c>
      <c r="D920">
        <v>415000</v>
      </c>
      <c r="E920">
        <v>124423</v>
      </c>
      <c r="F920">
        <f>VLOOKUP($E920,'car_details'!$A:$K,3,FALSE)</f>
        <v>108000</v>
      </c>
      <c r="G920">
        <f>VLOOKUP(E920,policy_details[#All],9,FALSE)</f>
        <v>109512</v>
      </c>
      <c r="H920">
        <f>VLOOKUP(G920,'customer_details'!A:M,11,FALSE)</f>
        <v>878</v>
      </c>
      <c r="I920" s="1" t="s">
        <v>57</v>
      </c>
    </row>
    <row r="921" spans="1:9" x14ac:dyDescent="0.25">
      <c r="A921">
        <v>948</v>
      </c>
      <c r="B921" s="2">
        <v>42762.688194444447</v>
      </c>
      <c r="C921" s="2">
        <v>42773.525694444441</v>
      </c>
      <c r="D921">
        <v>240000</v>
      </c>
      <c r="E921">
        <v>124424</v>
      </c>
      <c r="F921">
        <f>VLOOKUP($E921,'car_details'!$A:$K,3,FALSE)</f>
        <v>55000</v>
      </c>
      <c r="G921">
        <f>VLOOKUP(E921,policy_details[#All],9,FALSE)</f>
        <v>118570</v>
      </c>
      <c r="H921">
        <f>VLOOKUP(G921,'customer_details'!A:M,11,FALSE)</f>
        <v>976</v>
      </c>
      <c r="I921" s="1" t="s">
        <v>57</v>
      </c>
    </row>
    <row r="922" spans="1:9" x14ac:dyDescent="0.25">
      <c r="A922">
        <v>949</v>
      </c>
      <c r="B922" s="2">
        <v>42762.688194444447</v>
      </c>
      <c r="C922" s="2">
        <v>42779.495138888888</v>
      </c>
      <c r="D922">
        <v>250000</v>
      </c>
      <c r="E922">
        <v>124425</v>
      </c>
      <c r="F922">
        <f>VLOOKUP($E922,'car_details'!$A:$K,3,FALSE)</f>
        <v>37944</v>
      </c>
      <c r="G922">
        <f>VLOOKUP(E922,policy_details[#All],9,FALSE)</f>
        <v>154718</v>
      </c>
      <c r="H922">
        <f>VLOOKUP(G922,'customer_details'!A:M,11,FALSE)</f>
        <v>3354</v>
      </c>
      <c r="I922" s="1" t="s">
        <v>57</v>
      </c>
    </row>
    <row r="923" spans="1:9" x14ac:dyDescent="0.25">
      <c r="A923">
        <v>950</v>
      </c>
      <c r="B923" s="2">
        <v>42762.704861111109</v>
      </c>
      <c r="C923" s="2">
        <v>42776.589583333334</v>
      </c>
      <c r="D923">
        <v>175000</v>
      </c>
      <c r="E923">
        <v>124426</v>
      </c>
      <c r="F923">
        <f>VLOOKUP($E923,'car_details'!$A:$K,3,FALSE)</f>
        <v>90400</v>
      </c>
      <c r="G923">
        <f>VLOOKUP(E923,policy_details[#All],9,FALSE)</f>
        <v>147578</v>
      </c>
      <c r="H923">
        <f>VLOOKUP(G923,'customer_details'!A:M,11,FALSE)</f>
        <v>1232</v>
      </c>
      <c r="I923" s="1" t="s">
        <v>57</v>
      </c>
    </row>
    <row r="924" spans="1:9" x14ac:dyDescent="0.25">
      <c r="A924">
        <v>951</v>
      </c>
      <c r="B924" s="2">
        <v>42762.719444444447</v>
      </c>
      <c r="C924" s="2">
        <v>42776.427083333336</v>
      </c>
      <c r="D924">
        <v>220000</v>
      </c>
      <c r="E924">
        <v>124427</v>
      </c>
      <c r="F924">
        <f>VLOOKUP($E924,'car_details'!$A:$K,3,FALSE)</f>
        <v>85000</v>
      </c>
      <c r="G924">
        <f>VLOOKUP(E924,policy_details[#All],9,FALSE)</f>
        <v>140165</v>
      </c>
      <c r="H924">
        <f>VLOOKUP(G924,'customer_details'!A:M,11,FALSE)</f>
        <v>1026</v>
      </c>
      <c r="I924" s="1" t="s">
        <v>57</v>
      </c>
    </row>
    <row r="925" spans="1:9" x14ac:dyDescent="0.25">
      <c r="A925">
        <v>952</v>
      </c>
      <c r="B925" s="2">
        <v>42762.722916666666</v>
      </c>
      <c r="C925" s="2">
        <v>42772.350694444445</v>
      </c>
      <c r="D925">
        <v>85000</v>
      </c>
      <c r="E925">
        <v>124428</v>
      </c>
      <c r="F925">
        <f>VLOOKUP($E925,'car_details'!$A:$K,3,FALSE)</f>
        <v>120000</v>
      </c>
      <c r="G925">
        <f>VLOOKUP(E925,policy_details[#All],9,FALSE)</f>
        <v>142587</v>
      </c>
      <c r="H925">
        <f>VLOOKUP(G925,'customer_details'!A:M,11,FALSE)</f>
        <v>459</v>
      </c>
      <c r="I925" s="1" t="s">
        <v>57</v>
      </c>
    </row>
    <row r="926" spans="1:9" x14ac:dyDescent="0.25">
      <c r="A926">
        <v>953</v>
      </c>
      <c r="B926" s="2">
        <v>42762.729861111111</v>
      </c>
      <c r="C926" s="2">
        <v>42772.487500000003</v>
      </c>
      <c r="D926">
        <v>675000</v>
      </c>
      <c r="E926">
        <v>124429</v>
      </c>
      <c r="F926">
        <f>VLOOKUP($E926,'car_details'!$A:$K,3,FALSE)</f>
        <v>5000</v>
      </c>
      <c r="G926">
        <f>VLOOKUP(E926,policy_details[#All],9,FALSE)</f>
        <v>157623</v>
      </c>
      <c r="H926">
        <f>VLOOKUP(G926,'customer_details'!A:M,11,FALSE)</f>
        <v>8</v>
      </c>
      <c r="I926" s="1" t="s">
        <v>57</v>
      </c>
    </row>
    <row r="927" spans="1:9" x14ac:dyDescent="0.25">
      <c r="A927">
        <v>954</v>
      </c>
      <c r="B927" s="2">
        <v>42762.73541666667</v>
      </c>
      <c r="C927" s="2">
        <v>42782.681250000001</v>
      </c>
      <c r="D927">
        <v>535000</v>
      </c>
      <c r="E927">
        <v>124430</v>
      </c>
      <c r="F927">
        <f>VLOOKUP($E927,'car_details'!$A:$K,3,FALSE)</f>
        <v>50000</v>
      </c>
      <c r="G927">
        <f>VLOOKUP(E927,policy_details[#All],9,FALSE)</f>
        <v>145310</v>
      </c>
      <c r="H927">
        <f>VLOOKUP(G927,'customer_details'!A:M,11,FALSE)</f>
        <v>369</v>
      </c>
      <c r="I927" s="1" t="s">
        <v>57</v>
      </c>
    </row>
    <row r="928" spans="1:9" x14ac:dyDescent="0.25">
      <c r="A928">
        <v>955</v>
      </c>
      <c r="B928" s="2">
        <v>42762.75</v>
      </c>
      <c r="C928" s="2">
        <v>42775.25277777778</v>
      </c>
      <c r="D928">
        <v>675000</v>
      </c>
      <c r="E928">
        <v>124431</v>
      </c>
      <c r="F928">
        <f>VLOOKUP($E928,'car_details'!$A:$K,3,FALSE)</f>
        <v>5000</v>
      </c>
      <c r="G928">
        <f>VLOOKUP(E928,policy_details[#All],9,FALSE)</f>
        <v>100083</v>
      </c>
      <c r="H928">
        <f>VLOOKUP(G928,'customer_details'!A:M,11,FALSE)</f>
        <v>976</v>
      </c>
      <c r="I928" s="1" t="s">
        <v>57</v>
      </c>
    </row>
    <row r="929" spans="1:9" x14ac:dyDescent="0.25">
      <c r="A929">
        <v>956</v>
      </c>
      <c r="B929" s="2">
        <v>42762.761111111111</v>
      </c>
      <c r="C929" s="2">
        <v>42775.393750000003</v>
      </c>
      <c r="D929">
        <v>800000</v>
      </c>
      <c r="E929">
        <v>124432</v>
      </c>
      <c r="F929">
        <f>VLOOKUP($E929,'car_details'!$A:$K,3,FALSE)</f>
        <v>90000</v>
      </c>
      <c r="G929">
        <f>VLOOKUP(E929,policy_details[#All],9,FALSE)</f>
        <v>108063</v>
      </c>
      <c r="H929">
        <f>VLOOKUP(G929,'customer_details'!A:M,11,FALSE)</f>
        <v>-233</v>
      </c>
      <c r="I929" s="1" t="s">
        <v>57</v>
      </c>
    </row>
    <row r="930" spans="1:9" x14ac:dyDescent="0.25">
      <c r="A930">
        <v>957</v>
      </c>
      <c r="B930" s="2">
        <v>42762.762499999997</v>
      </c>
      <c r="C930" s="2"/>
      <c r="D930">
        <v>425000</v>
      </c>
      <c r="E930">
        <v>124433</v>
      </c>
      <c r="F930">
        <f>VLOOKUP($E930,'car_details'!$A:$K,3,FALSE)</f>
        <v>96000</v>
      </c>
      <c r="G930">
        <f>VLOOKUP(E930,policy_details[#All],9,FALSE)</f>
        <v>109197</v>
      </c>
      <c r="H930">
        <f>VLOOKUP(G930,'customer_details'!A:M,11,FALSE)</f>
        <v>9367</v>
      </c>
      <c r="I930" s="1" t="s">
        <v>30</v>
      </c>
    </row>
    <row r="931" spans="1:9" x14ac:dyDescent="0.25">
      <c r="A931">
        <v>958</v>
      </c>
      <c r="B931" s="2">
        <v>42762.769444444442</v>
      </c>
      <c r="C931" s="2">
        <v>42772.393750000003</v>
      </c>
      <c r="D931">
        <v>150000</v>
      </c>
      <c r="E931">
        <v>124434</v>
      </c>
      <c r="F931">
        <f>VLOOKUP($E931,'car_details'!$A:$K,3,FALSE)</f>
        <v>80000</v>
      </c>
      <c r="G931">
        <f>VLOOKUP(E931,policy_details[#All],9,FALSE)</f>
        <v>141789</v>
      </c>
      <c r="H931">
        <f>VLOOKUP(G931,'customer_details'!A:M,11,FALSE)</f>
        <v>0</v>
      </c>
      <c r="I931" s="1" t="s">
        <v>57</v>
      </c>
    </row>
    <row r="932" spans="1:9" x14ac:dyDescent="0.25">
      <c r="A932">
        <v>959</v>
      </c>
      <c r="B932" s="2">
        <v>42762.782638888886</v>
      </c>
      <c r="C932" s="2">
        <v>42786.65</v>
      </c>
      <c r="D932">
        <v>90000</v>
      </c>
      <c r="E932">
        <v>124435</v>
      </c>
      <c r="F932">
        <f>VLOOKUP($E932,'car_details'!$A:$K,3,FALSE)</f>
        <v>60000</v>
      </c>
      <c r="G932">
        <f>VLOOKUP(E932,policy_details[#All],9,FALSE)</f>
        <v>169775</v>
      </c>
      <c r="H932">
        <f>VLOOKUP(G932,'customer_details'!A:M,11,FALSE)</f>
        <v>617</v>
      </c>
      <c r="I932" s="1" t="s">
        <v>57</v>
      </c>
    </row>
    <row r="933" spans="1:9" x14ac:dyDescent="0.25">
      <c r="A933">
        <v>960</v>
      </c>
      <c r="B933" s="2">
        <v>42762.794444444444</v>
      </c>
      <c r="C933" s="2">
        <v>42772.420138888891</v>
      </c>
      <c r="D933">
        <v>850000</v>
      </c>
      <c r="E933">
        <v>124436</v>
      </c>
      <c r="F933">
        <f>VLOOKUP($E933,'car_details'!$A:$K,3,FALSE)</f>
        <v>90000</v>
      </c>
      <c r="G933">
        <f>VLOOKUP(E933,policy_details[#All],9,FALSE)</f>
        <v>140543</v>
      </c>
      <c r="H933">
        <f>VLOOKUP(G933,'customer_details'!A:M,11,FALSE)</f>
        <v>1050</v>
      </c>
      <c r="I933" s="1" t="s">
        <v>57</v>
      </c>
    </row>
    <row r="934" spans="1:9" x14ac:dyDescent="0.25">
      <c r="A934">
        <v>961</v>
      </c>
      <c r="B934" s="2">
        <v>42762.814583333333</v>
      </c>
      <c r="C934" s="2">
        <v>42768.499305555553</v>
      </c>
      <c r="D934">
        <v>330000</v>
      </c>
      <c r="E934">
        <v>124437</v>
      </c>
      <c r="F934">
        <f>VLOOKUP($E934,'car_details'!$A:$K,3,FALSE)</f>
        <v>193623</v>
      </c>
      <c r="G934">
        <f>VLOOKUP(E934,policy_details[#All],9,FALSE)</f>
        <v>151141</v>
      </c>
      <c r="H934">
        <f>VLOOKUP(G934,'customer_details'!A:M,11,FALSE)</f>
        <v>957</v>
      </c>
      <c r="I934" s="1" t="s">
        <v>57</v>
      </c>
    </row>
    <row r="935" spans="1:9" x14ac:dyDescent="0.25">
      <c r="A935">
        <v>962</v>
      </c>
      <c r="B935" s="2">
        <v>42762.822222222225</v>
      </c>
      <c r="C935" s="2">
        <v>42767.788194444445</v>
      </c>
      <c r="D935">
        <v>850000</v>
      </c>
      <c r="E935">
        <v>124438</v>
      </c>
      <c r="F935">
        <f>VLOOKUP($E935,'car_details'!$A:$K,3,FALSE)</f>
        <v>63186</v>
      </c>
      <c r="G935">
        <f>VLOOKUP(E935,policy_details[#All],9,FALSE)</f>
        <v>167094</v>
      </c>
      <c r="H935">
        <f>VLOOKUP(G935,'customer_details'!A:M,11,FALSE)</f>
        <v>-522</v>
      </c>
      <c r="I935" s="1" t="s">
        <v>57</v>
      </c>
    </row>
    <row r="936" spans="1:9" x14ac:dyDescent="0.25">
      <c r="A936">
        <v>963</v>
      </c>
      <c r="B936" s="2">
        <v>42762.829861111109</v>
      </c>
      <c r="C936" s="2">
        <v>42774.586805555555</v>
      </c>
      <c r="D936">
        <v>305000</v>
      </c>
      <c r="E936">
        <v>124439</v>
      </c>
      <c r="F936">
        <f>VLOOKUP($E936,'car_details'!$A:$K,3,FALSE)</f>
        <v>219000</v>
      </c>
      <c r="G936">
        <f>VLOOKUP(E936,policy_details[#All],9,FALSE)</f>
        <v>154410</v>
      </c>
      <c r="H936">
        <f>VLOOKUP(G936,'customer_details'!A:M,11,FALSE)</f>
        <v>2037</v>
      </c>
      <c r="I936" s="1" t="s">
        <v>57</v>
      </c>
    </row>
    <row r="937" spans="1:9" x14ac:dyDescent="0.25">
      <c r="A937">
        <v>964</v>
      </c>
      <c r="B937" s="2">
        <v>42762.890972222223</v>
      </c>
      <c r="C937" s="2">
        <v>42775.463194444441</v>
      </c>
      <c r="D937">
        <v>910000</v>
      </c>
      <c r="E937">
        <v>124440</v>
      </c>
      <c r="F937">
        <f>VLOOKUP($E937,'car_details'!$A:$K,3,FALSE)</f>
        <v>110000</v>
      </c>
      <c r="G937">
        <f>VLOOKUP(E937,policy_details[#All],9,FALSE)</f>
        <v>150567</v>
      </c>
      <c r="H937">
        <f>VLOOKUP(G937,'customer_details'!A:M,11,FALSE)</f>
        <v>606</v>
      </c>
      <c r="I937" s="1" t="s">
        <v>57</v>
      </c>
    </row>
    <row r="938" spans="1:9" x14ac:dyDescent="0.25">
      <c r="A938">
        <v>965</v>
      </c>
      <c r="B938" s="2">
        <v>42762.893750000003</v>
      </c>
      <c r="C938" s="2">
        <v>42775.556250000001</v>
      </c>
      <c r="D938">
        <v>1100000</v>
      </c>
      <c r="E938">
        <v>124441</v>
      </c>
      <c r="F938">
        <f>VLOOKUP($E938,'car_details'!$A:$K,3,FALSE)</f>
        <v>151000</v>
      </c>
      <c r="G938">
        <f>VLOOKUP(E938,policy_details[#All],9,FALSE)</f>
        <v>157959</v>
      </c>
      <c r="H938">
        <f>VLOOKUP(G938,'customer_details'!A:M,11,FALSE)</f>
        <v>2626</v>
      </c>
      <c r="I938" s="1" t="s">
        <v>57</v>
      </c>
    </row>
    <row r="939" spans="1:9" x14ac:dyDescent="0.25">
      <c r="A939">
        <v>966</v>
      </c>
      <c r="B939" s="2">
        <v>42762.917361111111</v>
      </c>
      <c r="C939" s="2">
        <v>42776.862500000003</v>
      </c>
      <c r="D939">
        <v>675000</v>
      </c>
      <c r="E939">
        <v>124442</v>
      </c>
      <c r="F939">
        <f>VLOOKUP($E939,'car_details'!$A:$K,3,FALSE)</f>
        <v>5000</v>
      </c>
      <c r="G939">
        <f>VLOOKUP(E939,policy_details[#All],9,FALSE)</f>
        <v>105886</v>
      </c>
      <c r="H939">
        <f>VLOOKUP(G939,'customer_details'!A:M,11,FALSE)</f>
        <v>2160</v>
      </c>
      <c r="I939" s="1" t="s">
        <v>57</v>
      </c>
    </row>
    <row r="940" spans="1:9" x14ac:dyDescent="0.25">
      <c r="A940">
        <v>967</v>
      </c>
      <c r="B940" s="2">
        <v>42762.918055555558</v>
      </c>
      <c r="C940" s="2">
        <v>42772.581944444442</v>
      </c>
      <c r="D940">
        <v>150000</v>
      </c>
      <c r="E940">
        <v>124443</v>
      </c>
      <c r="F940">
        <f>VLOOKUP($E940,'car_details'!$A:$K,3,FALSE)</f>
        <v>91500</v>
      </c>
      <c r="G940">
        <f>VLOOKUP(E940,policy_details[#All],9,FALSE)</f>
        <v>105963</v>
      </c>
      <c r="H940">
        <f>VLOOKUP(G940,'customer_details'!A:M,11,FALSE)</f>
        <v>538</v>
      </c>
      <c r="I940" s="1" t="s">
        <v>57</v>
      </c>
    </row>
    <row r="941" spans="1:9" x14ac:dyDescent="0.25">
      <c r="A941">
        <v>968</v>
      </c>
      <c r="B941" s="2">
        <v>42762.921527777777</v>
      </c>
      <c r="C941" s="2">
        <v>42768.772916666669</v>
      </c>
      <c r="D941">
        <v>550000</v>
      </c>
      <c r="E941">
        <v>124444</v>
      </c>
      <c r="F941">
        <f>VLOOKUP($E941,'car_details'!$A:$K,3,FALSE)</f>
        <v>23000</v>
      </c>
      <c r="G941">
        <f>VLOOKUP(E941,policy_details[#All],9,FALSE)</f>
        <v>121503</v>
      </c>
      <c r="H941">
        <f>VLOOKUP(G941,'customer_details'!A:M,11,FALSE)</f>
        <v>20806</v>
      </c>
      <c r="I941" s="1" t="s">
        <v>57</v>
      </c>
    </row>
    <row r="942" spans="1:9" x14ac:dyDescent="0.25">
      <c r="A942">
        <v>969</v>
      </c>
      <c r="B942" s="2">
        <v>42762.926388888889</v>
      </c>
      <c r="C942" s="2">
        <v>42780.552083333336</v>
      </c>
      <c r="D942">
        <v>350000</v>
      </c>
      <c r="E942">
        <v>124445</v>
      </c>
      <c r="F942">
        <f>VLOOKUP($E942,'car_details'!$A:$K,3,FALSE)</f>
        <v>40000</v>
      </c>
      <c r="G942">
        <f>VLOOKUP(E942,policy_details[#All],9,FALSE)</f>
        <v>103366</v>
      </c>
      <c r="H942">
        <f>VLOOKUP(G942,'customer_details'!A:M,11,FALSE)</f>
        <v>3384</v>
      </c>
      <c r="I942" s="1" t="s">
        <v>57</v>
      </c>
    </row>
    <row r="943" spans="1:9" x14ac:dyDescent="0.25">
      <c r="A943">
        <v>970</v>
      </c>
      <c r="B943" s="2">
        <v>42762.959722222222</v>
      </c>
      <c r="C943" s="2">
        <v>42782.704861111109</v>
      </c>
      <c r="D943">
        <v>300000</v>
      </c>
      <c r="E943">
        <v>124446</v>
      </c>
      <c r="F943">
        <f>VLOOKUP($E943,'car_details'!$A:$K,3,FALSE)</f>
        <v>70000</v>
      </c>
      <c r="G943">
        <f>VLOOKUP(E943,policy_details[#All],9,FALSE)</f>
        <v>124597</v>
      </c>
      <c r="H943">
        <f>VLOOKUP(G943,'customer_details'!A:M,11,FALSE)</f>
        <v>936</v>
      </c>
      <c r="I943" s="1" t="s">
        <v>57</v>
      </c>
    </row>
    <row r="944" spans="1:9" x14ac:dyDescent="0.25">
      <c r="A944">
        <v>971</v>
      </c>
      <c r="B944" s="2">
        <v>42763.40902777778</v>
      </c>
      <c r="C944" s="2">
        <v>42772.613194444442</v>
      </c>
      <c r="D944">
        <v>1745000</v>
      </c>
      <c r="E944">
        <v>124447</v>
      </c>
      <c r="F944">
        <f>VLOOKUP($E944,'car_details'!$A:$K,3,FALSE)</f>
        <v>10000</v>
      </c>
      <c r="G944">
        <f>VLOOKUP(E944,policy_details[#All],9,FALSE)</f>
        <v>105634</v>
      </c>
      <c r="H944">
        <f>VLOOKUP(G944,'customer_details'!A:M,11,FALSE)</f>
        <v>1623</v>
      </c>
      <c r="I944" s="1" t="s">
        <v>57</v>
      </c>
    </row>
    <row r="945" spans="1:9" x14ac:dyDescent="0.25">
      <c r="A945">
        <v>972</v>
      </c>
      <c r="B945" s="2">
        <v>42763.43472222222</v>
      </c>
      <c r="C945" s="2">
        <v>42774.612500000003</v>
      </c>
      <c r="D945">
        <v>611000</v>
      </c>
      <c r="E945">
        <v>124448</v>
      </c>
      <c r="F945">
        <f>VLOOKUP($E945,'car_details'!$A:$K,3,FALSE)</f>
        <v>90000</v>
      </c>
      <c r="G945">
        <f>VLOOKUP(E945,policy_details[#All],9,FALSE)</f>
        <v>123673</v>
      </c>
      <c r="H945">
        <f>VLOOKUP(G945,'customer_details'!A:M,11,FALSE)</f>
        <v>372</v>
      </c>
      <c r="I945" s="1" t="s">
        <v>57</v>
      </c>
    </row>
    <row r="946" spans="1:9" x14ac:dyDescent="0.25">
      <c r="A946">
        <v>973</v>
      </c>
      <c r="B946" s="2">
        <v>42763.513888888891</v>
      </c>
      <c r="C946" s="2">
        <v>42775.418749999997</v>
      </c>
      <c r="D946">
        <v>400000</v>
      </c>
      <c r="E946">
        <v>124449</v>
      </c>
      <c r="F946">
        <f>VLOOKUP($E946,'car_details'!$A:$K,3,FALSE)</f>
        <v>68000</v>
      </c>
      <c r="G946">
        <f>VLOOKUP(E946,policy_details[#All],9,FALSE)</f>
        <v>111423</v>
      </c>
      <c r="H946">
        <f>VLOOKUP(G946,'customer_details'!A:M,11,FALSE)</f>
        <v>3689</v>
      </c>
      <c r="I946" s="1" t="s">
        <v>57</v>
      </c>
    </row>
    <row r="947" spans="1:9" x14ac:dyDescent="0.25">
      <c r="A947">
        <v>974</v>
      </c>
      <c r="B947" s="2">
        <v>42763.553472222222</v>
      </c>
      <c r="C947" s="2">
        <v>42779.553472222222</v>
      </c>
      <c r="D947">
        <v>700000</v>
      </c>
      <c r="E947">
        <v>124450</v>
      </c>
      <c r="F947">
        <f>VLOOKUP($E947,'car_details'!$A:$K,3,FALSE)</f>
        <v>120000</v>
      </c>
      <c r="G947">
        <f>VLOOKUP(E947,policy_details[#All],9,FALSE)</f>
        <v>125178</v>
      </c>
      <c r="H947">
        <f>VLOOKUP(G947,'customer_details'!A:M,11,FALSE)</f>
        <v>2645</v>
      </c>
      <c r="I947" s="1" t="s">
        <v>57</v>
      </c>
    </row>
    <row r="948" spans="1:9" x14ac:dyDescent="0.25">
      <c r="A948">
        <v>975</v>
      </c>
      <c r="B948" s="2">
        <v>42763.557638888888</v>
      </c>
      <c r="C948" s="2">
        <v>42773.45</v>
      </c>
      <c r="D948">
        <v>300000</v>
      </c>
      <c r="E948">
        <v>124451</v>
      </c>
      <c r="F948">
        <f>VLOOKUP($E948,'car_details'!$A:$K,3,FALSE)</f>
        <v>65000</v>
      </c>
      <c r="G948">
        <f>VLOOKUP(E948,policy_details[#All],9,FALSE)</f>
        <v>156685</v>
      </c>
      <c r="H948">
        <f>VLOOKUP(G948,'customer_details'!A:M,11,FALSE)</f>
        <v>791</v>
      </c>
      <c r="I948" s="1" t="s">
        <v>57</v>
      </c>
    </row>
    <row r="949" spans="1:9" x14ac:dyDescent="0.25">
      <c r="A949">
        <v>976</v>
      </c>
      <c r="B949" s="2">
        <v>42763.558333333334</v>
      </c>
      <c r="C949" s="2">
        <v>42775.460416666669</v>
      </c>
      <c r="D949">
        <v>65000</v>
      </c>
      <c r="E949">
        <v>124452</v>
      </c>
      <c r="F949">
        <f>VLOOKUP($E949,'car_details'!$A:$K,3,FALSE)</f>
        <v>85000</v>
      </c>
      <c r="G949">
        <f>VLOOKUP(E949,policy_details[#All],9,FALSE)</f>
        <v>126865</v>
      </c>
      <c r="H949">
        <f>VLOOKUP(G949,'customer_details'!A:M,11,FALSE)</f>
        <v>3864</v>
      </c>
      <c r="I949" s="1" t="s">
        <v>57</v>
      </c>
    </row>
    <row r="950" spans="1:9" x14ac:dyDescent="0.25">
      <c r="A950">
        <v>977</v>
      </c>
      <c r="B950" s="2">
        <v>42763.595833333333</v>
      </c>
      <c r="C950" s="2">
        <v>42797.545138888891</v>
      </c>
      <c r="D950">
        <v>200000</v>
      </c>
      <c r="E950">
        <v>124453</v>
      </c>
      <c r="F950">
        <f>VLOOKUP($E950,'car_details'!$A:$K,3,FALSE)</f>
        <v>94000</v>
      </c>
      <c r="G950">
        <f>VLOOKUP(E950,policy_details[#All],9,FALSE)</f>
        <v>102834</v>
      </c>
      <c r="H950">
        <f>VLOOKUP(G950,'customer_details'!A:M,11,FALSE)</f>
        <v>23878</v>
      </c>
      <c r="I950" s="1" t="s">
        <v>57</v>
      </c>
    </row>
    <row r="951" spans="1:9" x14ac:dyDescent="0.25">
      <c r="A951">
        <v>978</v>
      </c>
      <c r="B951" s="2">
        <v>42763.617361111108</v>
      </c>
      <c r="C951" s="2">
        <v>42772.3</v>
      </c>
      <c r="D951">
        <v>650000</v>
      </c>
      <c r="E951">
        <v>124454</v>
      </c>
      <c r="F951">
        <f>VLOOKUP($E951,'car_details'!$A:$K,3,FALSE)</f>
        <v>100000</v>
      </c>
      <c r="G951">
        <f>VLOOKUP(E951,policy_details[#All],9,FALSE)</f>
        <v>139710</v>
      </c>
      <c r="H951">
        <f>VLOOKUP(G951,'customer_details'!A:M,11,FALSE)</f>
        <v>1085</v>
      </c>
      <c r="I951" s="1" t="s">
        <v>57</v>
      </c>
    </row>
    <row r="952" spans="1:9" x14ac:dyDescent="0.25">
      <c r="A952">
        <v>979</v>
      </c>
      <c r="B952" s="2">
        <v>42763.663194444445</v>
      </c>
      <c r="C952" s="2">
        <v>42767.593055555553</v>
      </c>
      <c r="D952">
        <v>650000</v>
      </c>
      <c r="E952">
        <v>124455</v>
      </c>
      <c r="F952">
        <f>VLOOKUP($E952,'car_details'!$A:$K,3,FALSE)</f>
        <v>80000</v>
      </c>
      <c r="G952">
        <f>VLOOKUP(E952,policy_details[#All],9,FALSE)</f>
        <v>121538</v>
      </c>
      <c r="H952">
        <f>VLOOKUP(G952,'customer_details'!A:M,11,FALSE)</f>
        <v>974</v>
      </c>
      <c r="I952" s="1" t="s">
        <v>57</v>
      </c>
    </row>
    <row r="953" spans="1:9" x14ac:dyDescent="0.25">
      <c r="A953">
        <v>980</v>
      </c>
      <c r="B953" s="2">
        <v>42763.673611111109</v>
      </c>
      <c r="C953" s="2">
        <v>42782.697222222225</v>
      </c>
      <c r="D953">
        <v>350000</v>
      </c>
      <c r="E953">
        <v>124456</v>
      </c>
      <c r="F953">
        <f>VLOOKUP($E953,'car_details'!$A:$K,3,FALSE)</f>
        <v>80000</v>
      </c>
      <c r="G953">
        <f>VLOOKUP(E953,policy_details[#All],9,FALSE)</f>
        <v>101539</v>
      </c>
      <c r="H953">
        <f>VLOOKUP(G953,'customer_details'!A:M,11,FALSE)</f>
        <v>644</v>
      </c>
      <c r="I953" s="1" t="s">
        <v>57</v>
      </c>
    </row>
    <row r="954" spans="1:9" x14ac:dyDescent="0.25">
      <c r="A954">
        <v>981</v>
      </c>
      <c r="B954" s="2">
        <v>42763.711805555555</v>
      </c>
      <c r="C954" s="2">
        <v>42782.71597222222</v>
      </c>
      <c r="D954">
        <v>75000</v>
      </c>
      <c r="E954">
        <v>124457</v>
      </c>
      <c r="F954">
        <f>VLOOKUP($E954,'car_details'!$A:$K,3,FALSE)</f>
        <v>140500</v>
      </c>
      <c r="G954">
        <f>VLOOKUP(E954,policy_details[#All],9,FALSE)</f>
        <v>152121</v>
      </c>
      <c r="H954">
        <f>VLOOKUP(G954,'customer_details'!A:M,11,FALSE)</f>
        <v>397</v>
      </c>
      <c r="I954" s="1" t="s">
        <v>57</v>
      </c>
    </row>
    <row r="955" spans="1:9" x14ac:dyDescent="0.25">
      <c r="A955">
        <v>982</v>
      </c>
      <c r="B955" s="2">
        <v>42763.711805555555</v>
      </c>
      <c r="C955" s="2">
        <v>42776.350694444445</v>
      </c>
      <c r="D955">
        <v>240000</v>
      </c>
      <c r="E955">
        <v>124458</v>
      </c>
      <c r="F955">
        <f>VLOOKUP($E955,'car_details'!$A:$K,3,FALSE)</f>
        <v>143000</v>
      </c>
      <c r="G955">
        <f>VLOOKUP(E955,policy_details[#All],9,FALSE)</f>
        <v>161200</v>
      </c>
      <c r="H955">
        <f>VLOOKUP(G955,'customer_details'!A:M,11,FALSE)</f>
        <v>302</v>
      </c>
      <c r="I955" s="1" t="s">
        <v>57</v>
      </c>
    </row>
    <row r="956" spans="1:9" x14ac:dyDescent="0.25">
      <c r="A956">
        <v>983</v>
      </c>
      <c r="B956" s="2">
        <v>42763.747916666667</v>
      </c>
      <c r="C956" s="2">
        <v>42772.599305555559</v>
      </c>
      <c r="D956">
        <v>240000</v>
      </c>
      <c r="E956">
        <v>124459</v>
      </c>
      <c r="F956">
        <f>VLOOKUP($E956,'car_details'!$A:$K,3,FALSE)</f>
        <v>60000</v>
      </c>
      <c r="G956">
        <f>VLOOKUP(E956,policy_details[#All],9,FALSE)</f>
        <v>101245</v>
      </c>
      <c r="H956">
        <f>VLOOKUP(G956,'customer_details'!A:M,11,FALSE)</f>
        <v>2424</v>
      </c>
      <c r="I956" s="1" t="s">
        <v>57</v>
      </c>
    </row>
    <row r="957" spans="1:9" x14ac:dyDescent="0.25">
      <c r="A957">
        <v>984</v>
      </c>
      <c r="B957" s="2">
        <v>42763.749305555553</v>
      </c>
      <c r="C957" s="2">
        <v>42773.373611111114</v>
      </c>
      <c r="D957">
        <v>180000</v>
      </c>
      <c r="E957">
        <v>124460</v>
      </c>
      <c r="F957">
        <f>VLOOKUP($E957,'car_details'!$A:$K,3,FALSE)</f>
        <v>120000</v>
      </c>
      <c r="G957">
        <f>VLOOKUP(E957,policy_details[#All],9,FALSE)</f>
        <v>141768</v>
      </c>
      <c r="H957">
        <f>VLOOKUP(G957,'customer_details'!A:M,11,FALSE)</f>
        <v>598</v>
      </c>
      <c r="I957" s="1" t="s">
        <v>57</v>
      </c>
    </row>
    <row r="958" spans="1:9" x14ac:dyDescent="0.25">
      <c r="A958">
        <v>985</v>
      </c>
      <c r="B958" s="2">
        <v>42763.770833333336</v>
      </c>
      <c r="C958" s="2">
        <v>42776.518750000003</v>
      </c>
      <c r="D958">
        <v>900000</v>
      </c>
      <c r="E958">
        <v>124461</v>
      </c>
      <c r="F958">
        <f>VLOOKUP($E958,'car_details'!$A:$K,3,FALSE)</f>
        <v>80000</v>
      </c>
      <c r="G958">
        <f>VLOOKUP(E958,policy_details[#All],9,FALSE)</f>
        <v>112109</v>
      </c>
      <c r="H958">
        <f>VLOOKUP(G958,'customer_details'!A:M,11,FALSE)</f>
        <v>2129</v>
      </c>
      <c r="I958" s="1" t="s">
        <v>57</v>
      </c>
    </row>
    <row r="959" spans="1:9" x14ac:dyDescent="0.25">
      <c r="A959">
        <v>986</v>
      </c>
      <c r="B959" s="2">
        <v>42763.798611111109</v>
      </c>
      <c r="C959" s="2">
        <v>42776.370138888888</v>
      </c>
      <c r="D959">
        <v>425000</v>
      </c>
      <c r="E959">
        <v>124462</v>
      </c>
      <c r="F959">
        <f>VLOOKUP($E959,'car_details'!$A:$K,3,FALSE)</f>
        <v>63000</v>
      </c>
      <c r="G959">
        <f>VLOOKUP(E959,policy_details[#All],9,FALSE)</f>
        <v>144064</v>
      </c>
      <c r="H959">
        <f>VLOOKUP(G959,'customer_details'!A:M,11,FALSE)</f>
        <v>800</v>
      </c>
      <c r="I959" s="1" t="s">
        <v>57</v>
      </c>
    </row>
    <row r="960" spans="1:9" x14ac:dyDescent="0.25">
      <c r="A960">
        <v>987</v>
      </c>
      <c r="B960" s="2">
        <v>42763.822222222225</v>
      </c>
      <c r="C960" s="2">
        <v>42779.438888888886</v>
      </c>
      <c r="D960">
        <v>95000</v>
      </c>
      <c r="E960">
        <v>124463</v>
      </c>
      <c r="F960">
        <f>VLOOKUP($E960,'car_details'!$A:$K,3,FALSE)</f>
        <v>120000</v>
      </c>
      <c r="G960">
        <f>VLOOKUP(E960,policy_details[#All],9,FALSE)</f>
        <v>108581</v>
      </c>
      <c r="H960">
        <f>VLOOKUP(G960,'customer_details'!A:M,11,FALSE)</f>
        <v>1011</v>
      </c>
      <c r="I960" s="1" t="s">
        <v>57</v>
      </c>
    </row>
    <row r="961" spans="1:9" x14ac:dyDescent="0.25">
      <c r="A961">
        <v>988</v>
      </c>
      <c r="B961" s="2">
        <v>42763.826388888891</v>
      </c>
      <c r="C961" s="2">
        <v>42766.737500000003</v>
      </c>
      <c r="D961">
        <v>811000</v>
      </c>
      <c r="E961">
        <v>124464</v>
      </c>
      <c r="F961">
        <f>VLOOKUP($E961,'car_details'!$A:$K,3,FALSE)</f>
        <v>100000</v>
      </c>
      <c r="G961">
        <f>VLOOKUP(E961,policy_details[#All],9,FALSE)</f>
        <v>157987</v>
      </c>
      <c r="H961">
        <f>VLOOKUP(G961,'customer_details'!A:M,11,FALSE)</f>
        <v>670</v>
      </c>
      <c r="I961" s="1" t="s">
        <v>57</v>
      </c>
    </row>
    <row r="962" spans="1:9" x14ac:dyDescent="0.25">
      <c r="A962">
        <v>989</v>
      </c>
      <c r="B962" s="2">
        <v>42763.834027777775</v>
      </c>
      <c r="C962" s="2">
        <v>42781.782638888886</v>
      </c>
      <c r="D962">
        <v>1100000</v>
      </c>
      <c r="E962">
        <v>124465</v>
      </c>
      <c r="F962">
        <f>VLOOKUP($E962,'car_details'!$A:$K,3,FALSE)</f>
        <v>60000</v>
      </c>
      <c r="G962">
        <f>VLOOKUP(E962,policy_details[#All],9,FALSE)</f>
        <v>110905</v>
      </c>
      <c r="H962">
        <f>VLOOKUP(G962,'customer_details'!A:M,11,FALSE)</f>
        <v>4984</v>
      </c>
      <c r="I962" s="1" t="s">
        <v>57</v>
      </c>
    </row>
    <row r="963" spans="1:9" x14ac:dyDescent="0.25">
      <c r="A963">
        <v>990</v>
      </c>
      <c r="B963" s="2">
        <v>42763.839583333334</v>
      </c>
      <c r="C963" s="2">
        <v>42774.521527777775</v>
      </c>
      <c r="D963">
        <v>600000</v>
      </c>
      <c r="E963">
        <v>124466</v>
      </c>
      <c r="F963">
        <f>VLOOKUP($E963,'car_details'!$A:$K,3,FALSE)</f>
        <v>90000</v>
      </c>
      <c r="G963">
        <f>VLOOKUP(E963,policy_details[#All],9,FALSE)</f>
        <v>165841</v>
      </c>
      <c r="H963">
        <f>VLOOKUP(G963,'customer_details'!A:M,11,FALSE)</f>
        <v>914</v>
      </c>
      <c r="I963" s="1" t="s">
        <v>57</v>
      </c>
    </row>
    <row r="964" spans="1:9" x14ac:dyDescent="0.25">
      <c r="A964">
        <v>991</v>
      </c>
      <c r="B964" s="2">
        <v>42763.871527777781</v>
      </c>
      <c r="C964" s="2">
        <v>42772.341666666667</v>
      </c>
      <c r="D964">
        <v>550000</v>
      </c>
      <c r="E964">
        <v>124467</v>
      </c>
      <c r="F964">
        <f>VLOOKUP($E964,'car_details'!$A:$K,3,FALSE)</f>
        <v>50000</v>
      </c>
      <c r="G964">
        <f>VLOOKUP(E964,policy_details[#All],9,FALSE)</f>
        <v>117485</v>
      </c>
      <c r="H964">
        <f>VLOOKUP(G964,'customer_details'!A:M,11,FALSE)</f>
        <v>96</v>
      </c>
      <c r="I964" s="1" t="s">
        <v>57</v>
      </c>
    </row>
    <row r="965" spans="1:9" x14ac:dyDescent="0.25">
      <c r="A965">
        <v>992</v>
      </c>
      <c r="B965" s="2">
        <v>42763.890277777777</v>
      </c>
      <c r="C965" s="2">
        <v>42779.338888888888</v>
      </c>
      <c r="D965">
        <v>715000</v>
      </c>
      <c r="E965">
        <v>124468</v>
      </c>
      <c r="F965">
        <f>VLOOKUP($E965,'car_details'!$A:$K,3,FALSE)</f>
        <v>70000</v>
      </c>
      <c r="G965">
        <f>VLOOKUP(E965,policy_details[#All],9,FALSE)</f>
        <v>140242</v>
      </c>
      <c r="H965">
        <f>VLOOKUP(G965,'customer_details'!A:M,11,FALSE)</f>
        <v>6771</v>
      </c>
      <c r="I965" s="1" t="s">
        <v>57</v>
      </c>
    </row>
    <row r="966" spans="1:9" x14ac:dyDescent="0.25">
      <c r="A966">
        <v>994</v>
      </c>
      <c r="B966" s="2">
        <v>42763.910416666666</v>
      </c>
      <c r="C966" s="2">
        <v>42776.734722222223</v>
      </c>
      <c r="D966">
        <v>100000</v>
      </c>
      <c r="E966">
        <v>124470</v>
      </c>
      <c r="F966">
        <f>VLOOKUP($E966,'car_details'!$A:$K,3,FALSE)</f>
        <v>120000</v>
      </c>
      <c r="G966">
        <f>VLOOKUP(E966,policy_details[#All],9,FALSE)</f>
        <v>148950</v>
      </c>
      <c r="H966">
        <f>VLOOKUP(G966,'customer_details'!A:M,11,FALSE)</f>
        <v>6046</v>
      </c>
      <c r="I966" s="1" t="s">
        <v>57</v>
      </c>
    </row>
    <row r="967" spans="1:9" x14ac:dyDescent="0.25">
      <c r="A967">
        <v>995</v>
      </c>
      <c r="B967" s="2">
        <v>42763.95416666667</v>
      </c>
      <c r="C967" s="2"/>
      <c r="D967">
        <v>500000</v>
      </c>
      <c r="E967">
        <v>124471</v>
      </c>
      <c r="F967">
        <f>VLOOKUP($E967,'car_details'!$A:$K,3,FALSE)</f>
        <v>195000</v>
      </c>
      <c r="G967">
        <f>VLOOKUP(E967,policy_details[#All],9,FALSE)</f>
        <v>110408</v>
      </c>
      <c r="H967">
        <f>VLOOKUP(G967,'customer_details'!A:M,11,FALSE)</f>
        <v>51</v>
      </c>
      <c r="I967" s="1" t="s">
        <v>30</v>
      </c>
    </row>
    <row r="968" spans="1:9" x14ac:dyDescent="0.25">
      <c r="A968">
        <v>996</v>
      </c>
      <c r="B968" s="2">
        <v>42763.964583333334</v>
      </c>
      <c r="C968" s="2">
        <v>42786.38958333333</v>
      </c>
      <c r="D968">
        <v>350000</v>
      </c>
      <c r="E968">
        <v>124472</v>
      </c>
      <c r="F968">
        <f>VLOOKUP($E968,'car_details'!$A:$K,3,FALSE)</f>
        <v>40000</v>
      </c>
      <c r="G968">
        <f>VLOOKUP(E968,policy_details[#All],9,FALSE)</f>
        <v>109939</v>
      </c>
      <c r="H968">
        <f>VLOOKUP(G968,'customer_details'!A:M,11,FALSE)</f>
        <v>4684</v>
      </c>
      <c r="I968" s="1" t="s">
        <v>57</v>
      </c>
    </row>
    <row r="969" spans="1:9" x14ac:dyDescent="0.25">
      <c r="A969">
        <v>997</v>
      </c>
      <c r="B969" s="2">
        <v>42763.978472222225</v>
      </c>
      <c r="C969" s="2">
        <v>42768.404166666667</v>
      </c>
      <c r="D969">
        <v>100000</v>
      </c>
      <c r="E969">
        <v>124473</v>
      </c>
      <c r="F969">
        <f>VLOOKUP($E969,'car_details'!$A:$K,3,FALSE)</f>
        <v>40000</v>
      </c>
      <c r="G969">
        <f>VLOOKUP(E969,policy_details[#All],9,FALSE)</f>
        <v>112669</v>
      </c>
      <c r="H969">
        <f>VLOOKUP(G969,'customer_details'!A:M,11,FALSE)</f>
        <v>1379</v>
      </c>
      <c r="I969" s="1" t="s">
        <v>57</v>
      </c>
    </row>
    <row r="970" spans="1:9" x14ac:dyDescent="0.25">
      <c r="A970">
        <v>998</v>
      </c>
      <c r="B970" s="2">
        <v>42763.986805555556</v>
      </c>
      <c r="C970" s="2">
        <v>42776.765277777777</v>
      </c>
      <c r="D970">
        <v>325000</v>
      </c>
      <c r="E970">
        <v>124474</v>
      </c>
      <c r="F970">
        <f>VLOOKUP($E970,'car_details'!$A:$K,3,FALSE)</f>
        <v>120000</v>
      </c>
      <c r="G970">
        <f>VLOOKUP(E970,policy_details[#All],9,FALSE)</f>
        <v>119592</v>
      </c>
      <c r="H970">
        <f>VLOOKUP(G970,'customer_details'!A:M,11,FALSE)</f>
        <v>222</v>
      </c>
      <c r="I970" s="1" t="s">
        <v>57</v>
      </c>
    </row>
    <row r="971" spans="1:9" x14ac:dyDescent="0.25">
      <c r="A971">
        <v>999</v>
      </c>
      <c r="B971" s="2">
        <v>42763.989583333336</v>
      </c>
      <c r="C971" s="2">
        <v>42776.729166666664</v>
      </c>
      <c r="D971">
        <v>220000</v>
      </c>
      <c r="E971">
        <v>124475</v>
      </c>
      <c r="F971">
        <f>VLOOKUP($E971,'car_details'!$A:$K,3,FALSE)</f>
        <v>360003</v>
      </c>
      <c r="G971">
        <f>VLOOKUP(E971,policy_details[#All],9,FALSE)</f>
        <v>122749</v>
      </c>
      <c r="H971">
        <f>VLOOKUP(G971,'customer_details'!A:M,11,FALSE)</f>
        <v>23</v>
      </c>
      <c r="I971" s="1" t="s">
        <v>57</v>
      </c>
    </row>
    <row r="972" spans="1:9" x14ac:dyDescent="0.25">
      <c r="A972">
        <v>1000</v>
      </c>
      <c r="B972" s="2">
        <v>42763.996527777781</v>
      </c>
      <c r="C972" s="2">
        <v>42776.006249999999</v>
      </c>
      <c r="D972">
        <v>55000</v>
      </c>
      <c r="E972">
        <v>124476</v>
      </c>
      <c r="F972">
        <f>VLOOKUP($E972,'car_details'!$A:$K,3,FALSE)</f>
        <v>60000</v>
      </c>
      <c r="G972">
        <f>VLOOKUP(E972,policy_details[#All],9,FALSE)</f>
        <v>164721</v>
      </c>
      <c r="H972">
        <f>VLOOKUP(G972,'customer_details'!A:M,11,FALSE)</f>
        <v>1623</v>
      </c>
      <c r="I972" s="1" t="s">
        <v>57</v>
      </c>
    </row>
    <row r="973" spans="1:9" x14ac:dyDescent="0.25">
      <c r="A973">
        <v>1001</v>
      </c>
      <c r="B973" s="2">
        <v>42764.021527777775</v>
      </c>
      <c r="C973" s="2">
        <v>42773.44027777778</v>
      </c>
      <c r="D973">
        <v>330000</v>
      </c>
      <c r="E973">
        <v>124477</v>
      </c>
      <c r="F973">
        <f>VLOOKUP($E973,'car_details'!$A:$K,3,FALSE)</f>
        <v>20000</v>
      </c>
      <c r="G973">
        <f>VLOOKUP(E973,policy_details[#All],9,FALSE)</f>
        <v>147417</v>
      </c>
      <c r="H973">
        <f>VLOOKUP(G973,'customer_details'!A:M,11,FALSE)</f>
        <v>2146</v>
      </c>
      <c r="I973" s="1" t="s">
        <v>57</v>
      </c>
    </row>
    <row r="974" spans="1:9" x14ac:dyDescent="0.25">
      <c r="A974">
        <v>1002</v>
      </c>
      <c r="B974" s="2">
        <v>42764.202777777777</v>
      </c>
      <c r="C974" s="2">
        <v>42775.322222222225</v>
      </c>
      <c r="D974">
        <v>480000</v>
      </c>
      <c r="E974">
        <v>124478</v>
      </c>
      <c r="F974">
        <f>VLOOKUP($E974,'car_details'!$A:$K,3,FALSE)</f>
        <v>37000</v>
      </c>
      <c r="G974">
        <f>VLOOKUP(E974,policy_details[#All],9,FALSE)</f>
        <v>127509</v>
      </c>
      <c r="H974">
        <f>VLOOKUP(G974,'customer_details'!A:M,11,FALSE)</f>
        <v>881</v>
      </c>
      <c r="I974" s="1" t="s">
        <v>57</v>
      </c>
    </row>
    <row r="975" spans="1:9" x14ac:dyDescent="0.25">
      <c r="A975">
        <v>1003</v>
      </c>
      <c r="B975" s="2">
        <v>42764.418055555558</v>
      </c>
      <c r="C975" s="2"/>
      <c r="D975">
        <v>950000</v>
      </c>
      <c r="E975">
        <v>124479</v>
      </c>
      <c r="F975">
        <f>VLOOKUP($E975,'car_details'!$A:$K,3,FALSE)</f>
        <v>57000</v>
      </c>
      <c r="G975">
        <f>VLOOKUP(E975,policy_details[#All],9,FALSE)</f>
        <v>111374</v>
      </c>
      <c r="H975">
        <f>VLOOKUP(G975,'customer_details'!A:M,11,FALSE)</f>
        <v>67</v>
      </c>
      <c r="I975" s="1" t="s">
        <v>30</v>
      </c>
    </row>
    <row r="976" spans="1:9" x14ac:dyDescent="0.25">
      <c r="A976">
        <v>1004</v>
      </c>
      <c r="B976" s="2">
        <v>42764.418749999997</v>
      </c>
      <c r="C976" s="2">
        <v>42773.429166666669</v>
      </c>
      <c r="D976">
        <v>300000</v>
      </c>
      <c r="E976">
        <v>124480</v>
      </c>
      <c r="F976">
        <f>VLOOKUP($E976,'car_details'!$A:$K,3,FALSE)</f>
        <v>110000</v>
      </c>
      <c r="G976">
        <f>VLOOKUP(E976,policy_details[#All],9,FALSE)</f>
        <v>133648</v>
      </c>
      <c r="H976">
        <f>VLOOKUP(G976,'customer_details'!A:M,11,FALSE)</f>
        <v>9</v>
      </c>
      <c r="I976" s="1" t="s">
        <v>57</v>
      </c>
    </row>
    <row r="977" spans="1:9" x14ac:dyDescent="0.25">
      <c r="A977">
        <v>1005</v>
      </c>
      <c r="B977" s="2">
        <v>42764.435416666667</v>
      </c>
      <c r="C977" s="2">
        <v>42776.731944444444</v>
      </c>
      <c r="D977">
        <v>170000</v>
      </c>
      <c r="E977">
        <v>124481</v>
      </c>
      <c r="F977">
        <f>VLOOKUP($E977,'car_details'!$A:$K,3,FALSE)</f>
        <v>110000</v>
      </c>
      <c r="G977">
        <f>VLOOKUP(E977,policy_details[#All],9,FALSE)</f>
        <v>147221</v>
      </c>
      <c r="H977">
        <f>VLOOKUP(G977,'customer_details'!A:M,11,FALSE)</f>
        <v>119</v>
      </c>
      <c r="I977" s="1" t="s">
        <v>57</v>
      </c>
    </row>
    <row r="978" spans="1:9" x14ac:dyDescent="0.25">
      <c r="A978">
        <v>1006</v>
      </c>
      <c r="B978" s="2">
        <v>42764.465277777781</v>
      </c>
      <c r="C978" s="2">
        <v>42780.703472222223</v>
      </c>
      <c r="D978">
        <v>850000</v>
      </c>
      <c r="E978">
        <v>124482</v>
      </c>
      <c r="F978">
        <f>VLOOKUP($E978,'car_details'!$A:$K,3,FALSE)</f>
        <v>120000</v>
      </c>
      <c r="G978">
        <f>VLOOKUP(E978,policy_details[#All],9,FALSE)</f>
        <v>131905</v>
      </c>
      <c r="H978">
        <f>VLOOKUP(G978,'customer_details'!A:M,11,FALSE)</f>
        <v>2120</v>
      </c>
      <c r="I978" s="1" t="s">
        <v>57</v>
      </c>
    </row>
    <row r="979" spans="1:9" x14ac:dyDescent="0.25">
      <c r="A979">
        <v>1007</v>
      </c>
      <c r="B979" s="2">
        <v>42764.470833333333</v>
      </c>
      <c r="C979" s="2"/>
      <c r="D979">
        <v>900000</v>
      </c>
      <c r="E979">
        <v>124483</v>
      </c>
      <c r="F979">
        <f>VLOOKUP($E979,'car_details'!$A:$K,3,FALSE)</f>
        <v>8079</v>
      </c>
      <c r="G979">
        <f>VLOOKUP(E979,policy_details[#All],9,FALSE)</f>
        <v>166128</v>
      </c>
      <c r="H979">
        <f>VLOOKUP(G979,'customer_details'!A:M,11,FALSE)</f>
        <v>552</v>
      </c>
      <c r="I979" s="1" t="s">
        <v>30</v>
      </c>
    </row>
    <row r="980" spans="1:9" x14ac:dyDescent="0.25">
      <c r="A980">
        <v>1008</v>
      </c>
      <c r="B980" s="2">
        <v>42764.56527777778</v>
      </c>
      <c r="C980" s="2">
        <v>42772.765972222223</v>
      </c>
      <c r="D980">
        <v>1325000</v>
      </c>
      <c r="E980">
        <v>124484</v>
      </c>
      <c r="F980">
        <f>VLOOKUP($E980,'car_details'!$A:$K,3,FALSE)</f>
        <v>114368</v>
      </c>
      <c r="G980">
        <f>VLOOKUP(E980,policy_details[#All],9,FALSE)</f>
        <v>163510</v>
      </c>
      <c r="H980">
        <f>VLOOKUP(G980,'customer_details'!A:M,11,FALSE)</f>
        <v>985</v>
      </c>
      <c r="I980" s="1" t="s">
        <v>57</v>
      </c>
    </row>
    <row r="981" spans="1:9" x14ac:dyDescent="0.25">
      <c r="A981">
        <v>1009</v>
      </c>
      <c r="B981" s="2">
        <v>42764.570833333331</v>
      </c>
      <c r="C981" s="2">
        <v>42867.571527777778</v>
      </c>
      <c r="D981">
        <v>350000</v>
      </c>
      <c r="E981">
        <v>124485</v>
      </c>
      <c r="F981">
        <f>VLOOKUP($E981,'car_details'!$A:$K,3,FALSE)</f>
        <v>79990</v>
      </c>
      <c r="G981">
        <f>VLOOKUP(E981,policy_details[#All],9,FALSE)</f>
        <v>143028</v>
      </c>
      <c r="H981">
        <f>VLOOKUP(G981,'customer_details'!A:M,11,FALSE)</f>
        <v>265</v>
      </c>
      <c r="I981" s="1" t="s">
        <v>57</v>
      </c>
    </row>
    <row r="982" spans="1:9" x14ac:dyDescent="0.25">
      <c r="A982">
        <v>1010</v>
      </c>
      <c r="B982" s="2">
        <v>42764.586805555555</v>
      </c>
      <c r="C982" s="2">
        <v>42781.727083333331</v>
      </c>
      <c r="D982">
        <v>425000</v>
      </c>
      <c r="E982">
        <v>124486</v>
      </c>
      <c r="F982">
        <f>VLOOKUP($E982,'car_details'!$A:$K,3,FALSE)</f>
        <v>81632</v>
      </c>
      <c r="G982">
        <f>VLOOKUP(E982,policy_details[#All],9,FALSE)</f>
        <v>111150</v>
      </c>
      <c r="H982">
        <f>VLOOKUP(G982,'customer_details'!A:M,11,FALSE)</f>
        <v>326</v>
      </c>
      <c r="I982" s="1" t="s">
        <v>57</v>
      </c>
    </row>
    <row r="983" spans="1:9" x14ac:dyDescent="0.25">
      <c r="A983">
        <v>1011</v>
      </c>
      <c r="B983" s="2">
        <v>42764.604166666664</v>
      </c>
      <c r="C983" s="2">
        <v>42781.642361111109</v>
      </c>
      <c r="D983">
        <v>600000</v>
      </c>
      <c r="E983">
        <v>124487</v>
      </c>
      <c r="F983">
        <f>VLOOKUP($E983,'car_details'!$A:$K,3,FALSE)</f>
        <v>155201</v>
      </c>
      <c r="G983">
        <f>VLOOKUP(E983,policy_details[#All],9,FALSE)</f>
        <v>165386</v>
      </c>
      <c r="H983">
        <f>VLOOKUP(G983,'customer_details'!A:M,11,FALSE)</f>
        <v>755</v>
      </c>
      <c r="I983" s="1" t="s">
        <v>57</v>
      </c>
    </row>
    <row r="984" spans="1:9" x14ac:dyDescent="0.25">
      <c r="A984">
        <v>1012</v>
      </c>
      <c r="B984" s="2">
        <v>42764.615277777775</v>
      </c>
      <c r="C984" s="2">
        <v>42772.609027777777</v>
      </c>
      <c r="D984">
        <v>750000</v>
      </c>
      <c r="E984">
        <v>124488</v>
      </c>
      <c r="F984">
        <f>VLOOKUP($E984,'car_details'!$A:$K,3,FALSE)</f>
        <v>101504</v>
      </c>
      <c r="G984">
        <f>VLOOKUP(E984,policy_details[#All],9,FALSE)</f>
        <v>116407</v>
      </c>
      <c r="H984">
        <f>VLOOKUP(G984,'customer_details'!A:M,11,FALSE)</f>
        <v>225</v>
      </c>
      <c r="I984" s="1" t="s">
        <v>57</v>
      </c>
    </row>
    <row r="985" spans="1:9" x14ac:dyDescent="0.25">
      <c r="A985">
        <v>1013</v>
      </c>
      <c r="B985" s="2">
        <v>42764.622916666667</v>
      </c>
      <c r="C985" s="2">
        <v>42774.647222222222</v>
      </c>
      <c r="D985">
        <v>450000</v>
      </c>
      <c r="E985">
        <v>124489</v>
      </c>
      <c r="F985">
        <f>VLOOKUP($E985,'car_details'!$A:$K,3,FALSE)</f>
        <v>90165</v>
      </c>
      <c r="G985">
        <f>VLOOKUP(E985,policy_details[#All],9,FALSE)</f>
        <v>155761</v>
      </c>
      <c r="H985">
        <f>VLOOKUP(G985,'customer_details'!A:M,11,FALSE)</f>
        <v>556</v>
      </c>
      <c r="I985" s="1" t="s">
        <v>57</v>
      </c>
    </row>
    <row r="986" spans="1:9" x14ac:dyDescent="0.25">
      <c r="A986">
        <v>1014</v>
      </c>
      <c r="B986" s="2">
        <v>42764.63958333333</v>
      </c>
      <c r="C986" s="2"/>
      <c r="D986">
        <v>325000</v>
      </c>
      <c r="E986">
        <v>124490</v>
      </c>
      <c r="F986">
        <f>VLOOKUP($E986,'car_details'!$A:$K,3,FALSE)</f>
        <v>86017</v>
      </c>
      <c r="G986">
        <f>VLOOKUP(E986,policy_details[#All],9,FALSE)</f>
        <v>145905</v>
      </c>
      <c r="H986">
        <f>VLOOKUP(G986,'customer_details'!A:M,11,FALSE)</f>
        <v>1235</v>
      </c>
      <c r="I986" s="1" t="s">
        <v>30</v>
      </c>
    </row>
    <row r="987" spans="1:9" x14ac:dyDescent="0.25">
      <c r="A987">
        <v>1015</v>
      </c>
      <c r="B987" s="2">
        <v>42764.666666666664</v>
      </c>
      <c r="C987" s="2">
        <v>42808.445833333331</v>
      </c>
      <c r="D987">
        <v>900000</v>
      </c>
      <c r="E987">
        <v>124491</v>
      </c>
      <c r="F987">
        <f>VLOOKUP($E987,'car_details'!$A:$K,3,FALSE)</f>
        <v>85036</v>
      </c>
      <c r="G987">
        <f>VLOOKUP(E987,policy_details[#All],9,FALSE)</f>
        <v>113110</v>
      </c>
      <c r="H987">
        <f>VLOOKUP(G987,'customer_details'!A:M,11,FALSE)</f>
        <v>257</v>
      </c>
      <c r="I987" s="1" t="s">
        <v>57</v>
      </c>
    </row>
    <row r="988" spans="1:9" x14ac:dyDescent="0.25">
      <c r="A988">
        <v>1017</v>
      </c>
      <c r="B988" s="2">
        <v>42764.734722222223</v>
      </c>
      <c r="C988" s="2">
        <v>42768.997916666667</v>
      </c>
      <c r="D988">
        <v>600000</v>
      </c>
      <c r="E988">
        <v>124493</v>
      </c>
      <c r="F988">
        <f>VLOOKUP($E988,'car_details'!$A:$K,3,FALSE)</f>
        <v>125531</v>
      </c>
      <c r="G988">
        <f>VLOOKUP(E988,policy_details[#All],9,FALSE)</f>
        <v>168354</v>
      </c>
      <c r="H988">
        <f>VLOOKUP(G988,'customer_details'!A:M,11,FALSE)</f>
        <v>161</v>
      </c>
      <c r="I988" s="1" t="s">
        <v>57</v>
      </c>
    </row>
    <row r="989" spans="1:9" x14ac:dyDescent="0.25">
      <c r="A989">
        <v>1018</v>
      </c>
      <c r="B989" s="2">
        <v>42764.738888888889</v>
      </c>
      <c r="C989" s="2">
        <v>42774.292361111111</v>
      </c>
      <c r="D989">
        <v>1100000</v>
      </c>
      <c r="E989">
        <v>124494</v>
      </c>
      <c r="F989">
        <f>VLOOKUP($E989,'car_details'!$A:$K,3,FALSE)</f>
        <v>10000</v>
      </c>
      <c r="G989">
        <f>VLOOKUP(E989,policy_details[#All],9,FALSE)</f>
        <v>111241</v>
      </c>
      <c r="H989">
        <f>VLOOKUP(G989,'customer_details'!A:M,11,FALSE)</f>
        <v>846</v>
      </c>
      <c r="I989" s="1" t="s">
        <v>57</v>
      </c>
    </row>
    <row r="990" spans="1:9" x14ac:dyDescent="0.25">
      <c r="A990">
        <v>1019</v>
      </c>
      <c r="B990" s="2">
        <v>42764.763194444444</v>
      </c>
      <c r="C990" s="2">
        <v>42772.411805555559</v>
      </c>
      <c r="D990">
        <v>520000</v>
      </c>
      <c r="E990">
        <v>124495</v>
      </c>
      <c r="F990">
        <f>VLOOKUP($E990,'car_details'!$A:$K,3,FALSE)</f>
        <v>20000</v>
      </c>
      <c r="G990">
        <f>VLOOKUP(E990,policy_details[#All],9,FALSE)</f>
        <v>114237</v>
      </c>
      <c r="H990">
        <f>VLOOKUP(G990,'customer_details'!A:M,11,FALSE)</f>
        <v>880</v>
      </c>
      <c r="I990" s="1" t="s">
        <v>57</v>
      </c>
    </row>
    <row r="991" spans="1:9" x14ac:dyDescent="0.25">
      <c r="A991">
        <v>1020</v>
      </c>
      <c r="B991" s="2">
        <v>42764.767361111109</v>
      </c>
      <c r="C991" s="2">
        <v>42773.7</v>
      </c>
      <c r="D991">
        <v>885000</v>
      </c>
      <c r="E991">
        <v>124496</v>
      </c>
      <c r="F991">
        <f>VLOOKUP($E991,'car_details'!$A:$K,3,FALSE)</f>
        <v>170000</v>
      </c>
      <c r="G991">
        <f>VLOOKUP(E991,policy_details[#All],9,FALSE)</f>
        <v>113516</v>
      </c>
      <c r="H991">
        <f>VLOOKUP(G991,'customer_details'!A:M,11,FALSE)</f>
        <v>720</v>
      </c>
      <c r="I991" s="1" t="s">
        <v>57</v>
      </c>
    </row>
    <row r="992" spans="1:9" x14ac:dyDescent="0.25">
      <c r="A992">
        <v>1021</v>
      </c>
      <c r="B992" s="2">
        <v>42764.774305555555</v>
      </c>
      <c r="C992" s="2">
        <v>42774.480555555558</v>
      </c>
      <c r="D992">
        <v>950000</v>
      </c>
      <c r="E992">
        <v>124497</v>
      </c>
      <c r="F992">
        <f>VLOOKUP($E992,'car_details'!$A:$K,3,FALSE)</f>
        <v>40000</v>
      </c>
      <c r="G992">
        <f>VLOOKUP(E992,policy_details[#All],9,FALSE)</f>
        <v>117961</v>
      </c>
      <c r="H992">
        <f>VLOOKUP(G992,'customer_details'!A:M,11,FALSE)</f>
        <v>1583</v>
      </c>
      <c r="I992" s="1" t="s">
        <v>57</v>
      </c>
    </row>
    <row r="993" spans="1:9" x14ac:dyDescent="0.25">
      <c r="A993">
        <v>1022</v>
      </c>
      <c r="B993" s="2">
        <v>42764.797222222223</v>
      </c>
      <c r="C993" s="2">
        <v>42774.44027777778</v>
      </c>
      <c r="D993">
        <v>229999</v>
      </c>
      <c r="E993">
        <v>124498</v>
      </c>
      <c r="F993">
        <f>VLOOKUP($E993,'car_details'!$A:$K,3,FALSE)</f>
        <v>120000</v>
      </c>
      <c r="G993">
        <f>VLOOKUP(E993,policy_details[#All],9,FALSE)</f>
        <v>128923</v>
      </c>
      <c r="H993">
        <f>VLOOKUP(G993,'customer_details'!A:M,11,FALSE)</f>
        <v>44</v>
      </c>
      <c r="I993" s="1" t="s">
        <v>57</v>
      </c>
    </row>
    <row r="994" spans="1:9" x14ac:dyDescent="0.25">
      <c r="A994">
        <v>1023</v>
      </c>
      <c r="B994" s="2">
        <v>42764.798611111109</v>
      </c>
      <c r="C994" s="2">
        <v>42769.599305555559</v>
      </c>
      <c r="D994">
        <v>409999</v>
      </c>
      <c r="E994">
        <v>124499</v>
      </c>
      <c r="F994">
        <f>VLOOKUP($E994,'car_details'!$A:$K,3,FALSE)</f>
        <v>100000</v>
      </c>
      <c r="G994">
        <f>VLOOKUP(E994,policy_details[#All],9,FALSE)</f>
        <v>162481</v>
      </c>
      <c r="H994">
        <f>VLOOKUP(G994,'customer_details'!A:M,11,FALSE)</f>
        <v>73</v>
      </c>
      <c r="I994" s="1" t="s">
        <v>57</v>
      </c>
    </row>
    <row r="995" spans="1:9" x14ac:dyDescent="0.25">
      <c r="A995">
        <v>1024</v>
      </c>
      <c r="B995" s="2">
        <v>42764.803472222222</v>
      </c>
      <c r="C995" s="2">
        <v>42774.454861111109</v>
      </c>
      <c r="D995">
        <v>300000</v>
      </c>
      <c r="E995">
        <v>124500</v>
      </c>
      <c r="F995">
        <f>VLOOKUP($E995,'car_details'!$A:$K,3,FALSE)</f>
        <v>110000</v>
      </c>
      <c r="G995">
        <f>VLOOKUP(E995,policy_details[#All],9,FALSE)</f>
        <v>119214</v>
      </c>
      <c r="H995">
        <f>VLOOKUP(G995,'customer_details'!A:M,11,FALSE)</f>
        <v>223</v>
      </c>
      <c r="I995" s="1" t="s">
        <v>57</v>
      </c>
    </row>
    <row r="996" spans="1:9" x14ac:dyDescent="0.25">
      <c r="A996">
        <v>1025</v>
      </c>
      <c r="B996" s="2">
        <v>42764.832638888889</v>
      </c>
      <c r="C996" s="2">
        <v>42779.248611111114</v>
      </c>
      <c r="D996">
        <v>175000</v>
      </c>
      <c r="E996">
        <v>124501</v>
      </c>
      <c r="F996">
        <f>VLOOKUP($E996,'car_details'!$A:$K,3,FALSE)</f>
        <v>120000</v>
      </c>
      <c r="G996">
        <f>VLOOKUP(E996,policy_details[#All],9,FALSE)</f>
        <v>122287</v>
      </c>
      <c r="H996">
        <f>VLOOKUP(G996,'customer_details'!A:M,11,FALSE)</f>
        <v>300</v>
      </c>
      <c r="I996" s="1" t="s">
        <v>57</v>
      </c>
    </row>
    <row r="997" spans="1:9" x14ac:dyDescent="0.25">
      <c r="A997">
        <v>1026</v>
      </c>
      <c r="B997" s="2">
        <v>42764.835416666669</v>
      </c>
      <c r="C997" s="2">
        <v>42779.587500000001</v>
      </c>
      <c r="D997">
        <v>108000</v>
      </c>
      <c r="E997">
        <v>124502</v>
      </c>
      <c r="F997">
        <f>VLOOKUP($E997,'car_details'!$A:$K,3,FALSE)</f>
        <v>206000</v>
      </c>
      <c r="G997">
        <f>VLOOKUP(E997,policy_details[#All],9,FALSE)</f>
        <v>104493</v>
      </c>
      <c r="H997">
        <f>VLOOKUP(G997,'customer_details'!A:M,11,FALSE)</f>
        <v>1224</v>
      </c>
      <c r="I997" s="1" t="s">
        <v>57</v>
      </c>
    </row>
    <row r="998" spans="1:9" x14ac:dyDescent="0.25">
      <c r="A998">
        <v>1027</v>
      </c>
      <c r="B998" s="2">
        <v>42764.843055555553</v>
      </c>
      <c r="C998" s="2">
        <v>42768.64166666667</v>
      </c>
      <c r="D998">
        <v>425000</v>
      </c>
      <c r="E998">
        <v>124503</v>
      </c>
      <c r="F998">
        <f>VLOOKUP($E998,'car_details'!$A:$K,3,FALSE)</f>
        <v>40000</v>
      </c>
      <c r="G998">
        <f>VLOOKUP(E998,policy_details[#All],9,FALSE)</f>
        <v>158946</v>
      </c>
      <c r="H998">
        <f>VLOOKUP(G998,'customer_details'!A:M,11,FALSE)</f>
        <v>1435</v>
      </c>
      <c r="I998" s="1" t="s">
        <v>57</v>
      </c>
    </row>
    <row r="999" spans="1:9" x14ac:dyDescent="0.25">
      <c r="A999">
        <v>1028</v>
      </c>
      <c r="B999" s="2">
        <v>42764.85</v>
      </c>
      <c r="C999" s="2">
        <v>42775.482638888891</v>
      </c>
      <c r="D999">
        <v>272000</v>
      </c>
      <c r="E999">
        <v>124504</v>
      </c>
      <c r="F999">
        <f>VLOOKUP($E999,'car_details'!$A:$K,3,FALSE)</f>
        <v>170000</v>
      </c>
      <c r="G999">
        <f>VLOOKUP(E999,policy_details[#All],9,FALSE)</f>
        <v>129168</v>
      </c>
      <c r="H999">
        <f>VLOOKUP(G999,'customer_details'!A:M,11,FALSE)</f>
        <v>4071</v>
      </c>
      <c r="I999" s="1" t="s">
        <v>57</v>
      </c>
    </row>
    <row r="1000" spans="1:9" x14ac:dyDescent="0.25">
      <c r="A1000">
        <v>1029</v>
      </c>
      <c r="B1000" s="2">
        <v>42764.859027777777</v>
      </c>
      <c r="C1000" s="2">
        <v>42779.870833333334</v>
      </c>
      <c r="D1000">
        <v>310000</v>
      </c>
      <c r="E1000">
        <v>124505</v>
      </c>
      <c r="F1000">
        <f>VLOOKUP($E1000,'car_details'!$A:$K,3,FALSE)</f>
        <v>70000</v>
      </c>
      <c r="G1000">
        <f>VLOOKUP(E1000,policy_details[#All],9,FALSE)</f>
        <v>131835</v>
      </c>
      <c r="H1000">
        <f>VLOOKUP(G1000,'customer_details'!A:M,11,FALSE)</f>
        <v>294</v>
      </c>
      <c r="I1000" s="1" t="s">
        <v>57</v>
      </c>
    </row>
    <row r="1001" spans="1:9" x14ac:dyDescent="0.25">
      <c r="A1001">
        <v>1030</v>
      </c>
      <c r="B1001" s="2">
        <v>42764.870138888888</v>
      </c>
      <c r="C1001" s="2">
        <v>42768.609722222223</v>
      </c>
      <c r="D1001">
        <v>1125000</v>
      </c>
      <c r="E1001">
        <v>124506</v>
      </c>
      <c r="F1001">
        <f>VLOOKUP($E1001,'car_details'!$A:$K,3,FALSE)</f>
        <v>105000</v>
      </c>
      <c r="G1001">
        <f>VLOOKUP(E1001,policy_details[#All],9,FALSE)</f>
        <v>142237</v>
      </c>
      <c r="H1001">
        <f>VLOOKUP(G1001,'customer_details'!A:M,11,FALSE)</f>
        <v>704</v>
      </c>
      <c r="I1001" s="1" t="s">
        <v>57</v>
      </c>
    </row>
    <row r="1002" spans="1:9" x14ac:dyDescent="0.25">
      <c r="A1002">
        <v>1031</v>
      </c>
      <c r="B1002" s="2">
        <v>42764.902777777781</v>
      </c>
      <c r="C1002" s="2">
        <v>42773.448611111111</v>
      </c>
      <c r="D1002">
        <v>450000</v>
      </c>
      <c r="E1002">
        <v>124507</v>
      </c>
      <c r="F1002">
        <f>VLOOKUP($E1002,'car_details'!$A:$K,3,FALSE)</f>
        <v>46000</v>
      </c>
      <c r="G1002" t="e">
        <f>VLOOKUP(E1002,policy_details[#All],9,FALSE)</f>
        <v>#N/A</v>
      </c>
      <c r="H1002" t="e">
        <f>VLOOKUP(G1002,'customer_details'!A:M,11,FALSE)</f>
        <v>#N/A</v>
      </c>
      <c r="I1002" s="1" t="s">
        <v>57</v>
      </c>
    </row>
    <row r="1003" spans="1:9" x14ac:dyDescent="0.25">
      <c r="A1003">
        <v>1032</v>
      </c>
      <c r="B1003" s="2">
        <v>42764.906944444447</v>
      </c>
      <c r="C1003" s="2">
        <v>42768.73541666667</v>
      </c>
      <c r="D1003">
        <v>388000</v>
      </c>
      <c r="E1003">
        <v>124508</v>
      </c>
      <c r="F1003">
        <f>VLOOKUP($E1003,'car_details'!$A:$K,3,FALSE)</f>
        <v>80000</v>
      </c>
      <c r="G1003" t="e">
        <f>VLOOKUP(E1003,policy_details[#All],9,FALSE)</f>
        <v>#N/A</v>
      </c>
      <c r="H1003" t="e">
        <f>VLOOKUP(G1003,'customer_details'!A:M,11,FALSE)</f>
        <v>#N/A</v>
      </c>
      <c r="I1003" s="1" t="s">
        <v>57</v>
      </c>
    </row>
    <row r="1004" spans="1:9" x14ac:dyDescent="0.25">
      <c r="A1004">
        <v>1033</v>
      </c>
      <c r="B1004" s="2">
        <v>42764.926388888889</v>
      </c>
      <c r="C1004" s="2">
        <v>42774.718055555553</v>
      </c>
      <c r="D1004">
        <v>400000</v>
      </c>
      <c r="E1004">
        <v>124509</v>
      </c>
      <c r="F1004">
        <f>VLOOKUP($E1004,'car_details'!$A:$K,3,FALSE)</f>
        <v>60000</v>
      </c>
      <c r="G1004" t="e">
        <f>VLOOKUP(E1004,policy_details[#All],9,FALSE)</f>
        <v>#N/A</v>
      </c>
      <c r="H1004" t="e">
        <f>VLOOKUP(G1004,'customer_details'!A:M,11,FALSE)</f>
        <v>#N/A</v>
      </c>
      <c r="I1004" s="1" t="s">
        <v>57</v>
      </c>
    </row>
    <row r="1005" spans="1:9" x14ac:dyDescent="0.25">
      <c r="A1005">
        <v>1034</v>
      </c>
      <c r="B1005" s="2">
        <v>42764.949305555558</v>
      </c>
      <c r="C1005" s="2">
        <v>42769.256249999999</v>
      </c>
      <c r="D1005">
        <v>760000</v>
      </c>
      <c r="E1005">
        <v>124510</v>
      </c>
      <c r="F1005">
        <f>VLOOKUP($E1005,'car_details'!$A:$K,3,FALSE)</f>
        <v>70000</v>
      </c>
      <c r="G1005" t="e">
        <f>VLOOKUP(E1005,policy_details[#All],9,FALSE)</f>
        <v>#N/A</v>
      </c>
      <c r="H1005" t="e">
        <f>VLOOKUP(G1005,'customer_details'!A:M,11,FALSE)</f>
        <v>#N/A</v>
      </c>
      <c r="I1005" s="1" t="s">
        <v>57</v>
      </c>
    </row>
    <row r="1006" spans="1:9" x14ac:dyDescent="0.25">
      <c r="A1006">
        <v>1035</v>
      </c>
      <c r="B1006" s="2">
        <v>42764.974999999999</v>
      </c>
      <c r="C1006" s="2">
        <v>42773.491666666669</v>
      </c>
      <c r="D1006">
        <v>120000</v>
      </c>
      <c r="E1006">
        <v>124511</v>
      </c>
      <c r="F1006">
        <f>VLOOKUP($E1006,'car_details'!$A:$K,3,FALSE)</f>
        <v>90000</v>
      </c>
      <c r="G1006" t="e">
        <f>VLOOKUP(E1006,policy_details[#All],9,FALSE)</f>
        <v>#N/A</v>
      </c>
      <c r="H1006" t="e">
        <f>VLOOKUP(G1006,'customer_details'!A:M,11,FALSE)</f>
        <v>#N/A</v>
      </c>
      <c r="I1006" s="1" t="s">
        <v>57</v>
      </c>
    </row>
    <row r="1007" spans="1:9" x14ac:dyDescent="0.25">
      <c r="A1007">
        <v>1036</v>
      </c>
      <c r="B1007" s="2">
        <v>42764.994444444441</v>
      </c>
      <c r="C1007" s="2">
        <v>42779.296527777777</v>
      </c>
      <c r="D1007">
        <v>757000</v>
      </c>
      <c r="E1007">
        <v>124512</v>
      </c>
      <c r="F1007">
        <f>VLOOKUP($E1007,'car_details'!$A:$K,3,FALSE)</f>
        <v>25000</v>
      </c>
      <c r="G1007" t="e">
        <f>VLOOKUP(E1007,policy_details[#All],9,FALSE)</f>
        <v>#N/A</v>
      </c>
      <c r="H1007" t="e">
        <f>VLOOKUP(G1007,'customer_details'!A:M,11,FALSE)</f>
        <v>#N/A</v>
      </c>
      <c r="I1007" s="1" t="s">
        <v>57</v>
      </c>
    </row>
    <row r="1008" spans="1:9" x14ac:dyDescent="0.25">
      <c r="A1008">
        <v>1037</v>
      </c>
      <c r="B1008" s="2">
        <v>42765.343055555553</v>
      </c>
      <c r="C1008" s="2">
        <v>42776.509722222225</v>
      </c>
      <c r="D1008">
        <v>270000</v>
      </c>
      <c r="E1008">
        <v>124513</v>
      </c>
      <c r="F1008">
        <f>VLOOKUP($E1008,'car_details'!$A:$K,3,FALSE)</f>
        <v>53000</v>
      </c>
      <c r="G1008" t="e">
        <f>VLOOKUP(E1008,policy_details[#All],9,FALSE)</f>
        <v>#N/A</v>
      </c>
      <c r="H1008" t="e">
        <f>VLOOKUP(G1008,'customer_details'!A:M,11,FALSE)</f>
        <v>#N/A</v>
      </c>
      <c r="I1008" s="1" t="s">
        <v>57</v>
      </c>
    </row>
    <row r="1009" spans="1:9" x14ac:dyDescent="0.25">
      <c r="A1009">
        <v>1038</v>
      </c>
      <c r="B1009" s="2">
        <v>42765.402083333334</v>
      </c>
      <c r="C1009" s="2">
        <v>42772.709722222222</v>
      </c>
      <c r="D1009">
        <v>250000</v>
      </c>
      <c r="E1009">
        <v>124514</v>
      </c>
      <c r="F1009">
        <f>VLOOKUP($E1009,'car_details'!$A:$K,3,FALSE)</f>
        <v>90000</v>
      </c>
      <c r="G1009" t="e">
        <f>VLOOKUP(E1009,policy_details[#All],9,FALSE)</f>
        <v>#N/A</v>
      </c>
      <c r="H1009" t="e">
        <f>VLOOKUP(G1009,'customer_details'!A:M,11,FALSE)</f>
        <v>#N/A</v>
      </c>
      <c r="I1009" s="1" t="s">
        <v>57</v>
      </c>
    </row>
    <row r="1010" spans="1:9" x14ac:dyDescent="0.25">
      <c r="A1010">
        <v>1039</v>
      </c>
      <c r="B1010" s="2">
        <v>42765.418749999997</v>
      </c>
      <c r="C1010" s="2">
        <v>42775.783333333333</v>
      </c>
      <c r="D1010">
        <v>800000</v>
      </c>
      <c r="E1010">
        <v>124515</v>
      </c>
      <c r="F1010">
        <f>VLOOKUP($E1010,'car_details'!$A:$K,3,FALSE)</f>
        <v>60000</v>
      </c>
      <c r="G1010" t="e">
        <f>VLOOKUP(E1010,policy_details[#All],9,FALSE)</f>
        <v>#N/A</v>
      </c>
      <c r="H1010" t="e">
        <f>VLOOKUP(G1010,'customer_details'!A:M,11,FALSE)</f>
        <v>#N/A</v>
      </c>
      <c r="I1010" s="1" t="s">
        <v>57</v>
      </c>
    </row>
    <row r="1011" spans="1:9" x14ac:dyDescent="0.25">
      <c r="A1011">
        <v>1040</v>
      </c>
      <c r="B1011" s="2">
        <v>42765.425000000003</v>
      </c>
      <c r="C1011" s="2">
        <v>42776.769444444442</v>
      </c>
      <c r="D1011">
        <v>1380000</v>
      </c>
      <c r="E1011">
        <v>124516</v>
      </c>
      <c r="F1011">
        <f>VLOOKUP($E1011,'car_details'!$A:$K,3,FALSE)</f>
        <v>150000</v>
      </c>
      <c r="G1011" t="e">
        <f>VLOOKUP(E1011,policy_details[#All],9,FALSE)</f>
        <v>#N/A</v>
      </c>
      <c r="H1011" t="e">
        <f>VLOOKUP(G1011,'customer_details'!A:M,11,FALSE)</f>
        <v>#N/A</v>
      </c>
      <c r="I1011" s="1" t="s">
        <v>57</v>
      </c>
    </row>
    <row r="1012" spans="1:9" x14ac:dyDescent="0.25">
      <c r="A1012">
        <v>1041</v>
      </c>
      <c r="B1012" s="2">
        <v>42765.436805555553</v>
      </c>
      <c r="C1012" s="2"/>
      <c r="D1012">
        <v>700000</v>
      </c>
      <c r="E1012">
        <v>124517</v>
      </c>
      <c r="F1012">
        <f>VLOOKUP($E1012,'car_details'!$A:$K,3,FALSE)</f>
        <v>24000</v>
      </c>
      <c r="G1012" t="e">
        <f>VLOOKUP(E1012,policy_details[#All],9,FALSE)</f>
        <v>#N/A</v>
      </c>
      <c r="H1012" t="e">
        <f>VLOOKUP(G1012,'customer_details'!A:M,11,FALSE)</f>
        <v>#N/A</v>
      </c>
      <c r="I1012" s="1" t="s">
        <v>30</v>
      </c>
    </row>
    <row r="1013" spans="1:9" x14ac:dyDescent="0.25">
      <c r="A1013">
        <v>1042</v>
      </c>
      <c r="B1013" s="2">
        <v>42765.449305555558</v>
      </c>
      <c r="C1013" s="2">
        <v>42773.438888888886</v>
      </c>
      <c r="D1013">
        <v>450000</v>
      </c>
      <c r="E1013">
        <v>124518</v>
      </c>
      <c r="F1013">
        <f>VLOOKUP($E1013,'car_details'!$A:$K,3,FALSE)</f>
        <v>100000</v>
      </c>
      <c r="G1013" t="e">
        <f>VLOOKUP(E1013,policy_details[#All],9,FALSE)</f>
        <v>#N/A</v>
      </c>
      <c r="H1013" t="e">
        <f>VLOOKUP(G1013,'customer_details'!A:M,11,FALSE)</f>
        <v>#N/A</v>
      </c>
      <c r="I1013" s="1" t="s">
        <v>57</v>
      </c>
    </row>
    <row r="1014" spans="1:9" x14ac:dyDescent="0.25">
      <c r="A1014">
        <v>1043</v>
      </c>
      <c r="B1014" s="2">
        <v>42765.459027777775</v>
      </c>
      <c r="C1014" s="2">
        <v>42773.852083333331</v>
      </c>
      <c r="D1014">
        <v>650000</v>
      </c>
      <c r="E1014">
        <v>124519</v>
      </c>
      <c r="F1014">
        <f>VLOOKUP($E1014,'car_details'!$A:$K,3,FALSE)</f>
        <v>6000</v>
      </c>
      <c r="G1014" t="e">
        <f>VLOOKUP(E1014,policy_details[#All],9,FALSE)</f>
        <v>#N/A</v>
      </c>
      <c r="H1014" t="e">
        <f>VLOOKUP(G1014,'customer_details'!A:M,11,FALSE)</f>
        <v>#N/A</v>
      </c>
      <c r="I1014" s="1" t="s">
        <v>57</v>
      </c>
    </row>
    <row r="1015" spans="1:9" x14ac:dyDescent="0.25">
      <c r="A1015">
        <v>1044</v>
      </c>
      <c r="B1015" s="2">
        <v>42765.470138888886</v>
      </c>
      <c r="C1015" s="2">
        <v>42776.426388888889</v>
      </c>
      <c r="D1015">
        <v>950000</v>
      </c>
      <c r="E1015">
        <v>124520</v>
      </c>
      <c r="F1015">
        <f>VLOOKUP($E1015,'car_details'!$A:$K,3,FALSE)</f>
        <v>49700</v>
      </c>
      <c r="G1015" t="e">
        <f>VLOOKUP(E1015,policy_details[#All],9,FALSE)</f>
        <v>#N/A</v>
      </c>
      <c r="H1015" t="e">
        <f>VLOOKUP(G1015,'customer_details'!A:M,11,FALSE)</f>
        <v>#N/A</v>
      </c>
      <c r="I1015" s="1" t="s">
        <v>57</v>
      </c>
    </row>
    <row r="1016" spans="1:9" x14ac:dyDescent="0.25">
      <c r="A1016">
        <v>1045</v>
      </c>
      <c r="B1016" s="2">
        <v>42765.488888888889</v>
      </c>
      <c r="C1016" s="2">
        <v>42768.754861111112</v>
      </c>
      <c r="D1016">
        <v>626000</v>
      </c>
      <c r="E1016">
        <v>124521</v>
      </c>
      <c r="F1016">
        <f>VLOOKUP($E1016,'car_details'!$A:$K,3,FALSE)</f>
        <v>80000</v>
      </c>
      <c r="G1016" t="e">
        <f>VLOOKUP(E1016,policy_details[#All],9,FALSE)</f>
        <v>#N/A</v>
      </c>
      <c r="H1016" t="e">
        <f>VLOOKUP(G1016,'customer_details'!A:M,11,FALSE)</f>
        <v>#N/A</v>
      </c>
      <c r="I1016" s="1" t="s">
        <v>57</v>
      </c>
    </row>
    <row r="1017" spans="1:9" x14ac:dyDescent="0.25">
      <c r="A1017">
        <v>1047</v>
      </c>
      <c r="B1017" s="2">
        <v>42765.490972222222</v>
      </c>
      <c r="C1017" s="2">
        <v>42773.307638888888</v>
      </c>
      <c r="D1017">
        <v>600000</v>
      </c>
      <c r="E1017">
        <v>124523</v>
      </c>
      <c r="F1017">
        <f>VLOOKUP($E1017,'car_details'!$A:$K,3,FALSE)</f>
        <v>10000</v>
      </c>
      <c r="G1017" t="e">
        <f>VLOOKUP(E1017,policy_details[#All],9,FALSE)</f>
        <v>#N/A</v>
      </c>
      <c r="H1017" t="e">
        <f>VLOOKUP(G1017,'customer_details'!A:M,11,FALSE)</f>
        <v>#N/A</v>
      </c>
      <c r="I1017" s="1" t="s">
        <v>57</v>
      </c>
    </row>
    <row r="1018" spans="1:9" x14ac:dyDescent="0.25">
      <c r="A1018">
        <v>1048</v>
      </c>
      <c r="B1018" s="2">
        <v>42765.496527777781</v>
      </c>
      <c r="C1018" s="2">
        <v>42774.682638888888</v>
      </c>
      <c r="D1018">
        <v>290000</v>
      </c>
      <c r="E1018">
        <v>124524</v>
      </c>
      <c r="F1018">
        <f>VLOOKUP($E1018,'car_details'!$A:$K,3,FALSE)</f>
        <v>21000</v>
      </c>
      <c r="G1018" t="e">
        <f>VLOOKUP(E1018,policy_details[#All],9,FALSE)</f>
        <v>#N/A</v>
      </c>
      <c r="H1018" t="e">
        <f>VLOOKUP(G1018,'customer_details'!A:M,11,FALSE)</f>
        <v>#N/A</v>
      </c>
      <c r="I1018" s="1" t="s">
        <v>57</v>
      </c>
    </row>
    <row r="1019" spans="1:9" x14ac:dyDescent="0.25">
      <c r="A1019">
        <v>1049</v>
      </c>
      <c r="B1019" s="2">
        <v>42765.510416666664</v>
      </c>
      <c r="C1019" s="2"/>
      <c r="D1019">
        <v>215000</v>
      </c>
      <c r="E1019">
        <v>124525</v>
      </c>
      <c r="F1019">
        <f>VLOOKUP($E1019,'car_details'!$A:$K,3,FALSE)</f>
        <v>25000</v>
      </c>
      <c r="G1019" t="e">
        <f>VLOOKUP(E1019,policy_details[#All],9,FALSE)</f>
        <v>#N/A</v>
      </c>
      <c r="H1019" t="e">
        <f>VLOOKUP(G1019,'customer_details'!A:M,11,FALSE)</f>
        <v>#N/A</v>
      </c>
      <c r="I1019" s="1" t="s">
        <v>30</v>
      </c>
    </row>
    <row r="1020" spans="1:9" x14ac:dyDescent="0.25">
      <c r="A1020">
        <v>1050</v>
      </c>
      <c r="B1020" s="2">
        <v>42765.550694444442</v>
      </c>
      <c r="C1020" s="2">
        <v>42787.500694444447</v>
      </c>
      <c r="D1020">
        <v>250000</v>
      </c>
      <c r="E1020">
        <v>124526</v>
      </c>
      <c r="F1020">
        <f>VLOOKUP($E1020,'car_details'!$A:$K,3,FALSE)</f>
        <v>22000</v>
      </c>
      <c r="G1020" t="e">
        <f>VLOOKUP(E1020,policy_details[#All],9,FALSE)</f>
        <v>#N/A</v>
      </c>
      <c r="H1020" t="e">
        <f>VLOOKUP(G1020,'customer_details'!A:M,11,FALSE)</f>
        <v>#N/A</v>
      </c>
      <c r="I1020" s="1" t="s">
        <v>57</v>
      </c>
    </row>
    <row r="1021" spans="1:9" x14ac:dyDescent="0.25">
      <c r="A1021">
        <v>1051</v>
      </c>
      <c r="B1021" s="2">
        <v>42765.558333333334</v>
      </c>
      <c r="C1021" s="2">
        <v>42774.40625</v>
      </c>
      <c r="D1021">
        <v>750000</v>
      </c>
      <c r="E1021">
        <v>124527</v>
      </c>
      <c r="F1021">
        <f>VLOOKUP($E1021,'car_details'!$A:$K,3,FALSE)</f>
        <v>50000</v>
      </c>
      <c r="G1021" t="e">
        <f>VLOOKUP(E1021,policy_details[#All],9,FALSE)</f>
        <v>#N/A</v>
      </c>
      <c r="H1021" t="e">
        <f>VLOOKUP(G1021,'customer_details'!A:M,11,FALSE)</f>
        <v>#N/A</v>
      </c>
      <c r="I1021" s="1" t="s">
        <v>57</v>
      </c>
    </row>
    <row r="1022" spans="1:9" x14ac:dyDescent="0.25">
      <c r="A1022">
        <v>1052</v>
      </c>
      <c r="B1022" s="2">
        <v>42765.584027777775</v>
      </c>
      <c r="C1022" s="2"/>
      <c r="D1022">
        <v>250000</v>
      </c>
      <c r="E1022">
        <v>124528</v>
      </c>
      <c r="F1022">
        <f>VLOOKUP($E1022,'car_details'!$A:$K,3,FALSE)</f>
        <v>20000</v>
      </c>
      <c r="G1022" t="e">
        <f>VLOOKUP(E1022,policy_details[#All],9,FALSE)</f>
        <v>#N/A</v>
      </c>
      <c r="H1022" t="e">
        <f>VLOOKUP(G1022,'customer_details'!A:M,11,FALSE)</f>
        <v>#N/A</v>
      </c>
      <c r="I1022" s="1" t="s">
        <v>30</v>
      </c>
    </row>
    <row r="1023" spans="1:9" x14ac:dyDescent="0.25">
      <c r="A1023">
        <v>1053</v>
      </c>
      <c r="B1023" s="2">
        <v>42765.588194444441</v>
      </c>
      <c r="C1023" s="2">
        <v>42769.449305555558</v>
      </c>
      <c r="D1023">
        <v>950000</v>
      </c>
      <c r="E1023">
        <v>124529</v>
      </c>
      <c r="F1023">
        <f>VLOOKUP($E1023,'car_details'!$A:$K,3,FALSE)</f>
        <v>15000</v>
      </c>
      <c r="G1023" t="e">
        <f>VLOOKUP(E1023,policy_details[#All],9,FALSE)</f>
        <v>#N/A</v>
      </c>
      <c r="H1023" t="e">
        <f>VLOOKUP(G1023,'customer_details'!A:M,11,FALSE)</f>
        <v>#N/A</v>
      </c>
      <c r="I1023" s="1" t="s">
        <v>57</v>
      </c>
    </row>
    <row r="1024" spans="1:9" x14ac:dyDescent="0.25">
      <c r="A1024">
        <v>1054</v>
      </c>
      <c r="B1024" s="2">
        <v>42765.59652777778</v>
      </c>
      <c r="C1024" s="2">
        <v>42774.551388888889</v>
      </c>
      <c r="D1024">
        <v>793000</v>
      </c>
      <c r="E1024">
        <v>124530</v>
      </c>
      <c r="F1024">
        <f>VLOOKUP($E1024,'car_details'!$A:$K,3,FALSE)</f>
        <v>30000</v>
      </c>
      <c r="G1024" t="e">
        <f>VLOOKUP(E1024,policy_details[#All],9,FALSE)</f>
        <v>#N/A</v>
      </c>
      <c r="H1024" t="e">
        <f>VLOOKUP(G1024,'customer_details'!A:M,11,FALSE)</f>
        <v>#N/A</v>
      </c>
      <c r="I1024" s="1" t="s">
        <v>57</v>
      </c>
    </row>
    <row r="1025" spans="1:9" x14ac:dyDescent="0.25">
      <c r="A1025">
        <v>1055</v>
      </c>
      <c r="B1025" s="2">
        <v>42765.59652777778</v>
      </c>
      <c r="C1025" s="2">
        <v>42774.425000000003</v>
      </c>
      <c r="D1025">
        <v>750000</v>
      </c>
      <c r="E1025">
        <v>124531</v>
      </c>
      <c r="F1025">
        <f>VLOOKUP($E1025,'car_details'!$A:$K,3,FALSE)</f>
        <v>74000</v>
      </c>
      <c r="G1025" t="e">
        <f>VLOOKUP(E1025,policy_details[#All],9,FALSE)</f>
        <v>#N/A</v>
      </c>
      <c r="H1025" t="e">
        <f>VLOOKUP(G1025,'customer_details'!A:M,11,FALSE)</f>
        <v>#N/A</v>
      </c>
      <c r="I1025" s="1" t="s">
        <v>57</v>
      </c>
    </row>
    <row r="1026" spans="1:9" x14ac:dyDescent="0.25">
      <c r="A1026">
        <v>1056</v>
      </c>
      <c r="B1026" s="2">
        <v>42765.618750000001</v>
      </c>
      <c r="C1026" s="2">
        <v>42781.536805555559</v>
      </c>
      <c r="D1026">
        <v>725000</v>
      </c>
      <c r="E1026">
        <v>124532</v>
      </c>
      <c r="F1026">
        <f>VLOOKUP($E1026,'car_details'!$A:$K,3,FALSE)</f>
        <v>6550</v>
      </c>
      <c r="G1026" t="e">
        <f>VLOOKUP(E1026,policy_details[#All],9,FALSE)</f>
        <v>#N/A</v>
      </c>
      <c r="H1026" t="e">
        <f>VLOOKUP(G1026,'customer_details'!A:M,11,FALSE)</f>
        <v>#N/A</v>
      </c>
      <c r="I1026" s="1" t="s">
        <v>57</v>
      </c>
    </row>
    <row r="1027" spans="1:9" x14ac:dyDescent="0.25">
      <c r="A1027">
        <v>1057</v>
      </c>
      <c r="B1027" s="2">
        <v>42765.633333333331</v>
      </c>
      <c r="C1027" s="2">
        <v>42783.401388888888</v>
      </c>
      <c r="D1027">
        <v>480000</v>
      </c>
      <c r="E1027">
        <v>124533</v>
      </c>
      <c r="F1027">
        <f>VLOOKUP($E1027,'car_details'!$A:$K,3,FALSE)</f>
        <v>30000</v>
      </c>
      <c r="G1027" t="e">
        <f>VLOOKUP(E1027,policy_details[#All],9,FALSE)</f>
        <v>#N/A</v>
      </c>
      <c r="H1027" t="e">
        <f>VLOOKUP(G1027,'customer_details'!A:M,11,FALSE)</f>
        <v>#N/A</v>
      </c>
      <c r="I1027" s="1" t="s">
        <v>57</v>
      </c>
    </row>
    <row r="1028" spans="1:9" x14ac:dyDescent="0.25">
      <c r="A1028">
        <v>1058</v>
      </c>
      <c r="B1028" s="2">
        <v>42765.636805555558</v>
      </c>
      <c r="C1028" s="2">
        <v>42776.597916666666</v>
      </c>
      <c r="D1028">
        <v>3750000</v>
      </c>
      <c r="E1028">
        <v>124534</v>
      </c>
      <c r="F1028">
        <f>VLOOKUP($E1028,'car_details'!$A:$K,3,FALSE)</f>
        <v>56000</v>
      </c>
      <c r="G1028" t="e">
        <f>VLOOKUP(E1028,policy_details[#All],9,FALSE)</f>
        <v>#N/A</v>
      </c>
      <c r="H1028" t="e">
        <f>VLOOKUP(G1028,'customer_details'!A:M,11,FALSE)</f>
        <v>#N/A</v>
      </c>
      <c r="I1028" s="1" t="s">
        <v>57</v>
      </c>
    </row>
    <row r="1029" spans="1:9" x14ac:dyDescent="0.25">
      <c r="A1029">
        <v>1059</v>
      </c>
      <c r="B1029" s="2">
        <v>42765.636805555558</v>
      </c>
      <c r="C1029" s="2">
        <v>42769.585416666669</v>
      </c>
      <c r="D1029">
        <v>795000</v>
      </c>
      <c r="E1029">
        <v>124535</v>
      </c>
      <c r="F1029">
        <f>VLOOKUP($E1029,'car_details'!$A:$K,3,FALSE)</f>
        <v>41779</v>
      </c>
      <c r="G1029" t="e">
        <f>VLOOKUP(E1029,policy_details[#All],9,FALSE)</f>
        <v>#N/A</v>
      </c>
      <c r="H1029" t="e">
        <f>VLOOKUP(G1029,'customer_details'!A:M,11,FALSE)</f>
        <v>#N/A</v>
      </c>
      <c r="I1029" s="1" t="s">
        <v>57</v>
      </c>
    </row>
    <row r="1030" spans="1:9" x14ac:dyDescent="0.25">
      <c r="A1030">
        <v>1060</v>
      </c>
      <c r="B1030" s="2">
        <v>42765.647222222222</v>
      </c>
      <c r="C1030" s="2">
        <v>42774.627083333333</v>
      </c>
      <c r="D1030">
        <v>625000</v>
      </c>
      <c r="E1030">
        <v>124536</v>
      </c>
      <c r="F1030">
        <f>VLOOKUP($E1030,'car_details'!$A:$K,3,FALSE)</f>
        <v>54000</v>
      </c>
      <c r="G1030" t="e">
        <f>VLOOKUP(E1030,policy_details[#All],9,FALSE)</f>
        <v>#N/A</v>
      </c>
      <c r="H1030" t="e">
        <f>VLOOKUP(G1030,'customer_details'!A:M,11,FALSE)</f>
        <v>#N/A</v>
      </c>
      <c r="I1030" s="1" t="s">
        <v>57</v>
      </c>
    </row>
    <row r="1031" spans="1:9" x14ac:dyDescent="0.25">
      <c r="A1031">
        <v>1061</v>
      </c>
      <c r="B1031" s="2">
        <v>42765.655555555553</v>
      </c>
      <c r="C1031" s="2">
        <v>42779.767361111109</v>
      </c>
      <c r="D1031">
        <v>2900000</v>
      </c>
      <c r="E1031">
        <v>124537</v>
      </c>
      <c r="F1031">
        <f>VLOOKUP($E1031,'car_details'!$A:$K,3,FALSE)</f>
        <v>31000</v>
      </c>
      <c r="G1031" t="e">
        <f>VLOOKUP(E1031,policy_details[#All],9,FALSE)</f>
        <v>#N/A</v>
      </c>
      <c r="H1031" t="e">
        <f>VLOOKUP(G1031,'customer_details'!A:M,11,FALSE)</f>
        <v>#N/A</v>
      </c>
      <c r="I1031" s="1" t="s">
        <v>57</v>
      </c>
    </row>
    <row r="1032" spans="1:9" x14ac:dyDescent="0.25">
      <c r="A1032">
        <v>1062</v>
      </c>
      <c r="B1032" s="2">
        <v>42765.658333333333</v>
      </c>
      <c r="C1032" s="2"/>
      <c r="D1032">
        <v>625000</v>
      </c>
      <c r="E1032">
        <v>124538</v>
      </c>
      <c r="F1032">
        <f>VLOOKUP($E1032,'car_details'!$A:$K,3,FALSE)</f>
        <v>37000</v>
      </c>
      <c r="G1032" t="e">
        <f>VLOOKUP(E1032,policy_details[#All],9,FALSE)</f>
        <v>#N/A</v>
      </c>
      <c r="H1032" t="e">
        <f>VLOOKUP(G1032,'customer_details'!A:M,11,FALSE)</f>
        <v>#N/A</v>
      </c>
      <c r="I1032" s="1" t="s">
        <v>30</v>
      </c>
    </row>
    <row r="1033" spans="1:9" x14ac:dyDescent="0.25">
      <c r="A1033">
        <v>1063</v>
      </c>
      <c r="B1033" s="2">
        <v>42765.671527777777</v>
      </c>
      <c r="C1033" s="2">
        <v>42782.524305555555</v>
      </c>
      <c r="D1033">
        <v>440000</v>
      </c>
      <c r="E1033">
        <v>124539</v>
      </c>
      <c r="F1033">
        <f>VLOOKUP($E1033,'car_details'!$A:$K,3,FALSE)</f>
        <v>90000</v>
      </c>
      <c r="G1033" t="e">
        <f>VLOOKUP(E1033,policy_details[#All],9,FALSE)</f>
        <v>#N/A</v>
      </c>
      <c r="H1033" t="e">
        <f>VLOOKUP(G1033,'customer_details'!A:M,11,FALSE)</f>
        <v>#N/A</v>
      </c>
      <c r="I1033" s="1" t="s">
        <v>57</v>
      </c>
    </row>
    <row r="1034" spans="1:9" x14ac:dyDescent="0.25">
      <c r="A1034">
        <v>1064</v>
      </c>
      <c r="B1034" s="2">
        <v>42765.689583333333</v>
      </c>
      <c r="C1034" s="2">
        <v>42766.800694444442</v>
      </c>
      <c r="D1034">
        <v>1400000</v>
      </c>
      <c r="E1034">
        <v>124540</v>
      </c>
      <c r="F1034">
        <f>VLOOKUP($E1034,'car_details'!$A:$K,3,FALSE)</f>
        <v>13534</v>
      </c>
      <c r="G1034" t="e">
        <f>VLOOKUP(E1034,policy_details[#All],9,FALSE)</f>
        <v>#N/A</v>
      </c>
      <c r="H1034" t="e">
        <f>VLOOKUP(G1034,'customer_details'!A:M,11,FALSE)</f>
        <v>#N/A</v>
      </c>
      <c r="I1034" s="1" t="s">
        <v>57</v>
      </c>
    </row>
    <row r="1035" spans="1:9" x14ac:dyDescent="0.25">
      <c r="A1035">
        <v>1065</v>
      </c>
      <c r="B1035" s="2">
        <v>42765.702777777777</v>
      </c>
      <c r="C1035" s="2">
        <v>42786.644444444442</v>
      </c>
      <c r="D1035">
        <v>1450000</v>
      </c>
      <c r="E1035">
        <v>124541</v>
      </c>
      <c r="F1035">
        <f>VLOOKUP($E1035,'car_details'!$A:$K,3,FALSE)</f>
        <v>7000</v>
      </c>
      <c r="G1035" t="e">
        <f>VLOOKUP(E1035,policy_details[#All],9,FALSE)</f>
        <v>#N/A</v>
      </c>
      <c r="H1035" t="e">
        <f>VLOOKUP(G1035,'customer_details'!A:M,11,FALSE)</f>
        <v>#N/A</v>
      </c>
      <c r="I1035" s="1" t="s">
        <v>57</v>
      </c>
    </row>
    <row r="1036" spans="1:9" x14ac:dyDescent="0.25">
      <c r="A1036">
        <v>1066</v>
      </c>
      <c r="B1036" s="2">
        <v>42765.708333333336</v>
      </c>
      <c r="C1036" s="2">
        <v>42772.654861111114</v>
      </c>
      <c r="D1036">
        <v>2700000</v>
      </c>
      <c r="E1036">
        <v>124542</v>
      </c>
      <c r="F1036">
        <f>VLOOKUP($E1036,'car_details'!$A:$K,3,FALSE)</f>
        <v>23000</v>
      </c>
      <c r="G1036" t="e">
        <f>VLOOKUP(E1036,policy_details[#All],9,FALSE)</f>
        <v>#N/A</v>
      </c>
      <c r="H1036" t="e">
        <f>VLOOKUP(G1036,'customer_details'!A:M,11,FALSE)</f>
        <v>#N/A</v>
      </c>
      <c r="I1036" s="1" t="s">
        <v>57</v>
      </c>
    </row>
    <row r="1037" spans="1:9" x14ac:dyDescent="0.25">
      <c r="A1037">
        <v>1067</v>
      </c>
      <c r="B1037" s="2">
        <v>42765.711805555555</v>
      </c>
      <c r="C1037" s="2">
        <v>42786.56527777778</v>
      </c>
      <c r="D1037">
        <v>1925000</v>
      </c>
      <c r="E1037">
        <v>124543</v>
      </c>
      <c r="F1037">
        <f>VLOOKUP($E1037,'car_details'!$A:$K,3,FALSE)</f>
        <v>43000</v>
      </c>
      <c r="G1037" t="e">
        <f>VLOOKUP(E1037,policy_details[#All],9,FALSE)</f>
        <v>#N/A</v>
      </c>
      <c r="H1037" t="e">
        <f>VLOOKUP(G1037,'customer_details'!A:M,11,FALSE)</f>
        <v>#N/A</v>
      </c>
      <c r="I1037" s="1" t="s">
        <v>57</v>
      </c>
    </row>
    <row r="1038" spans="1:9" x14ac:dyDescent="0.25">
      <c r="A1038">
        <v>1068</v>
      </c>
      <c r="B1038" s="2">
        <v>42765.714583333334</v>
      </c>
      <c r="C1038" s="2">
        <v>42775.451388888891</v>
      </c>
      <c r="D1038">
        <v>1900000</v>
      </c>
      <c r="E1038">
        <v>124544</v>
      </c>
      <c r="F1038">
        <f>VLOOKUP($E1038,'car_details'!$A:$K,3,FALSE)</f>
        <v>5000</v>
      </c>
      <c r="G1038" t="e">
        <f>VLOOKUP(E1038,policy_details[#All],9,FALSE)</f>
        <v>#N/A</v>
      </c>
      <c r="H1038" t="e">
        <f>VLOOKUP(G1038,'customer_details'!A:M,11,FALSE)</f>
        <v>#N/A</v>
      </c>
      <c r="I1038" s="1" t="s">
        <v>57</v>
      </c>
    </row>
    <row r="1039" spans="1:9" x14ac:dyDescent="0.25">
      <c r="A1039">
        <v>1069</v>
      </c>
      <c r="B1039" s="2">
        <v>42765.731249999997</v>
      </c>
      <c r="C1039" s="2">
        <v>42783.490972222222</v>
      </c>
      <c r="D1039">
        <v>844999</v>
      </c>
      <c r="E1039">
        <v>124545</v>
      </c>
      <c r="F1039">
        <f>VLOOKUP($E1039,'car_details'!$A:$K,3,FALSE)</f>
        <v>70000</v>
      </c>
      <c r="G1039" t="e">
        <f>VLOOKUP(E1039,policy_details[#All],9,FALSE)</f>
        <v>#N/A</v>
      </c>
      <c r="H1039" t="e">
        <f>VLOOKUP(G1039,'customer_details'!A:M,11,FALSE)</f>
        <v>#N/A</v>
      </c>
      <c r="I1039" s="1" t="s">
        <v>57</v>
      </c>
    </row>
    <row r="1040" spans="1:9" x14ac:dyDescent="0.25">
      <c r="A1040">
        <v>1070</v>
      </c>
      <c r="B1040" s="2">
        <v>42765.73333333333</v>
      </c>
      <c r="C1040" s="2">
        <v>42774.425000000003</v>
      </c>
      <c r="D1040">
        <v>650000</v>
      </c>
      <c r="E1040">
        <v>124546</v>
      </c>
      <c r="F1040">
        <f>VLOOKUP($E1040,'car_details'!$A:$K,3,FALSE)</f>
        <v>99000</v>
      </c>
      <c r="G1040" t="e">
        <f>VLOOKUP(E1040,policy_details[#All],9,FALSE)</f>
        <v>#N/A</v>
      </c>
      <c r="H1040" t="e">
        <f>VLOOKUP(G1040,'customer_details'!A:M,11,FALSE)</f>
        <v>#N/A</v>
      </c>
      <c r="I1040" s="1" t="s">
        <v>57</v>
      </c>
    </row>
    <row r="1041" spans="1:9" x14ac:dyDescent="0.25">
      <c r="A1041">
        <v>1071</v>
      </c>
      <c r="B1041" s="2">
        <v>42765.762499999997</v>
      </c>
      <c r="C1041" s="2">
        <v>42773.693055555559</v>
      </c>
      <c r="D1041">
        <v>750000</v>
      </c>
      <c r="E1041">
        <v>124547</v>
      </c>
      <c r="F1041">
        <f>VLOOKUP($E1041,'car_details'!$A:$K,3,FALSE)</f>
        <v>15000</v>
      </c>
      <c r="G1041" t="e">
        <f>VLOOKUP(E1041,policy_details[#All],9,FALSE)</f>
        <v>#N/A</v>
      </c>
      <c r="H1041" t="e">
        <f>VLOOKUP(G1041,'customer_details'!A:M,11,FALSE)</f>
        <v>#N/A</v>
      </c>
      <c r="I1041" s="1" t="s">
        <v>57</v>
      </c>
    </row>
    <row r="1042" spans="1:9" x14ac:dyDescent="0.25">
      <c r="A1042">
        <v>1072</v>
      </c>
      <c r="B1042" s="2">
        <v>42765.763194444444</v>
      </c>
      <c r="C1042" s="2">
        <v>42775.428472222222</v>
      </c>
      <c r="D1042">
        <v>6000000</v>
      </c>
      <c r="E1042">
        <v>124548</v>
      </c>
      <c r="F1042">
        <f>VLOOKUP($E1042,'car_details'!$A:$K,3,FALSE)</f>
        <v>28156</v>
      </c>
      <c r="G1042" t="e">
        <f>VLOOKUP(E1042,policy_details[#All],9,FALSE)</f>
        <v>#N/A</v>
      </c>
      <c r="H1042" t="e">
        <f>VLOOKUP(G1042,'customer_details'!A:M,11,FALSE)</f>
        <v>#N/A</v>
      </c>
      <c r="I1042" s="1" t="s">
        <v>57</v>
      </c>
    </row>
    <row r="1043" spans="1:9" x14ac:dyDescent="0.25">
      <c r="A1043">
        <v>1073</v>
      </c>
      <c r="B1043" s="2">
        <v>42765.770833333336</v>
      </c>
      <c r="C1043" s="2">
        <v>42774.377083333333</v>
      </c>
      <c r="D1043">
        <v>610000</v>
      </c>
      <c r="E1043">
        <v>124549</v>
      </c>
      <c r="F1043">
        <f>VLOOKUP($E1043,'car_details'!$A:$K,3,FALSE)</f>
        <v>30000</v>
      </c>
      <c r="G1043" t="e">
        <f>VLOOKUP(E1043,policy_details[#All],9,FALSE)</f>
        <v>#N/A</v>
      </c>
      <c r="H1043" t="e">
        <f>VLOOKUP(G1043,'customer_details'!A:M,11,FALSE)</f>
        <v>#N/A</v>
      </c>
      <c r="I1043" s="1" t="s">
        <v>57</v>
      </c>
    </row>
    <row r="1044" spans="1:9" x14ac:dyDescent="0.25">
      <c r="A1044">
        <v>1074</v>
      </c>
      <c r="B1044" s="2">
        <v>42765.777083333334</v>
      </c>
      <c r="C1044" s="2">
        <v>42786.589583333334</v>
      </c>
      <c r="D1044">
        <v>2940000</v>
      </c>
      <c r="E1044">
        <v>124550</v>
      </c>
      <c r="F1044">
        <f>VLOOKUP($E1044,'car_details'!$A:$K,3,FALSE)</f>
        <v>100000</v>
      </c>
      <c r="G1044" t="e">
        <f>VLOOKUP(E1044,policy_details[#All],9,FALSE)</f>
        <v>#N/A</v>
      </c>
      <c r="H1044" t="e">
        <f>VLOOKUP(G1044,'customer_details'!A:M,11,FALSE)</f>
        <v>#N/A</v>
      </c>
      <c r="I1044" s="1" t="s">
        <v>57</v>
      </c>
    </row>
    <row r="1045" spans="1:9" x14ac:dyDescent="0.25">
      <c r="A1045">
        <v>1075</v>
      </c>
      <c r="B1045" s="2">
        <v>42765.779861111114</v>
      </c>
      <c r="C1045" s="2">
        <v>42773.525694444441</v>
      </c>
      <c r="D1045">
        <v>1150000</v>
      </c>
      <c r="E1045">
        <v>124551</v>
      </c>
      <c r="F1045">
        <f>VLOOKUP($E1045,'car_details'!$A:$K,3,FALSE)</f>
        <v>63309</v>
      </c>
      <c r="G1045" t="e">
        <f>VLOOKUP(E1045,policy_details[#All],9,FALSE)</f>
        <v>#N/A</v>
      </c>
      <c r="H1045" t="e">
        <f>VLOOKUP(G1045,'customer_details'!A:M,11,FALSE)</f>
        <v>#N/A</v>
      </c>
      <c r="I1045" s="1" t="s">
        <v>57</v>
      </c>
    </row>
    <row r="1046" spans="1:9" x14ac:dyDescent="0.25">
      <c r="A1046">
        <v>1076</v>
      </c>
      <c r="B1046" s="2">
        <v>42765.787499999999</v>
      </c>
      <c r="C1046" s="2">
        <v>42774.442361111112</v>
      </c>
      <c r="D1046">
        <v>1825000</v>
      </c>
      <c r="E1046">
        <v>124552</v>
      </c>
      <c r="F1046">
        <f>VLOOKUP($E1046,'car_details'!$A:$K,3,FALSE)</f>
        <v>94000</v>
      </c>
      <c r="G1046" t="e">
        <f>VLOOKUP(E1046,policy_details[#All],9,FALSE)</f>
        <v>#N/A</v>
      </c>
      <c r="H1046" t="e">
        <f>VLOOKUP(G1046,'customer_details'!A:M,11,FALSE)</f>
        <v>#N/A</v>
      </c>
      <c r="I1046" s="1" t="s">
        <v>57</v>
      </c>
    </row>
    <row r="1047" spans="1:9" x14ac:dyDescent="0.25">
      <c r="A1047">
        <v>1077</v>
      </c>
      <c r="B1047" s="2">
        <v>42765.809027777781</v>
      </c>
      <c r="C1047" s="2">
        <v>42779.427083333336</v>
      </c>
      <c r="D1047">
        <v>890000</v>
      </c>
      <c r="E1047">
        <v>124553</v>
      </c>
      <c r="F1047">
        <f>VLOOKUP($E1047,'car_details'!$A:$K,3,FALSE)</f>
        <v>29000</v>
      </c>
      <c r="G1047" t="e">
        <f>VLOOKUP(E1047,policy_details[#All],9,FALSE)</f>
        <v>#N/A</v>
      </c>
      <c r="H1047" t="e">
        <f>VLOOKUP(G1047,'customer_details'!A:M,11,FALSE)</f>
        <v>#N/A</v>
      </c>
      <c r="I1047" s="1" t="s">
        <v>57</v>
      </c>
    </row>
    <row r="1048" spans="1:9" x14ac:dyDescent="0.25">
      <c r="A1048">
        <v>1078</v>
      </c>
      <c r="B1048" s="2">
        <v>42765.821527777778</v>
      </c>
      <c r="C1048" s="2">
        <v>42775.463888888888</v>
      </c>
      <c r="D1048">
        <v>2625000</v>
      </c>
      <c r="E1048">
        <v>124554</v>
      </c>
      <c r="F1048">
        <f>VLOOKUP($E1048,'car_details'!$A:$K,3,FALSE)</f>
        <v>9000</v>
      </c>
      <c r="G1048" t="e">
        <f>VLOOKUP(E1048,policy_details[#All],9,FALSE)</f>
        <v>#N/A</v>
      </c>
      <c r="H1048" t="e">
        <f>VLOOKUP(G1048,'customer_details'!A:M,11,FALSE)</f>
        <v>#N/A</v>
      </c>
      <c r="I1048" s="1" t="s">
        <v>57</v>
      </c>
    </row>
    <row r="1049" spans="1:9" x14ac:dyDescent="0.25">
      <c r="A1049">
        <v>1079</v>
      </c>
      <c r="B1049" s="2">
        <v>42765.821527777778</v>
      </c>
      <c r="C1049" s="2">
        <v>42769.443055555559</v>
      </c>
      <c r="D1049">
        <v>5150000</v>
      </c>
      <c r="E1049">
        <v>124555</v>
      </c>
      <c r="F1049">
        <f>VLOOKUP($E1049,'car_details'!$A:$K,3,FALSE)</f>
        <v>20000</v>
      </c>
      <c r="G1049" t="e">
        <f>VLOOKUP(E1049,policy_details[#All],9,FALSE)</f>
        <v>#N/A</v>
      </c>
      <c r="H1049" t="e">
        <f>VLOOKUP(G1049,'customer_details'!A:M,11,FALSE)</f>
        <v>#N/A</v>
      </c>
      <c r="I1049" s="1" t="s">
        <v>57</v>
      </c>
    </row>
    <row r="1050" spans="1:9" x14ac:dyDescent="0.25">
      <c r="A1050">
        <v>1080</v>
      </c>
      <c r="B1050" s="2">
        <v>42765.851388888892</v>
      </c>
      <c r="C1050" s="2">
        <v>42779.72152777778</v>
      </c>
      <c r="D1050">
        <v>3200000</v>
      </c>
      <c r="E1050">
        <v>124556</v>
      </c>
      <c r="F1050">
        <f>VLOOKUP($E1050,'car_details'!$A:$K,3,FALSE)</f>
        <v>45000</v>
      </c>
      <c r="G1050" t="e">
        <f>VLOOKUP(E1050,policy_details[#All],9,FALSE)</f>
        <v>#N/A</v>
      </c>
      <c r="H1050" t="e">
        <f>VLOOKUP(G1050,'customer_details'!A:M,11,FALSE)</f>
        <v>#N/A</v>
      </c>
      <c r="I1050" s="1" t="s">
        <v>57</v>
      </c>
    </row>
    <row r="1051" spans="1:9" x14ac:dyDescent="0.25">
      <c r="A1051">
        <v>1081</v>
      </c>
      <c r="B1051" s="2">
        <v>42765.852083333331</v>
      </c>
      <c r="C1051" s="2">
        <v>42787.511805555558</v>
      </c>
      <c r="D1051">
        <v>503000</v>
      </c>
      <c r="E1051">
        <v>124557</v>
      </c>
      <c r="F1051">
        <f>VLOOKUP($E1051,'car_details'!$A:$K,3,FALSE)</f>
        <v>110000</v>
      </c>
      <c r="G1051" t="e">
        <f>VLOOKUP(E1051,policy_details[#All],9,FALSE)</f>
        <v>#N/A</v>
      </c>
      <c r="H1051" t="e">
        <f>VLOOKUP(G1051,'customer_details'!A:M,11,FALSE)</f>
        <v>#N/A</v>
      </c>
      <c r="I1051" s="1" t="s">
        <v>57</v>
      </c>
    </row>
    <row r="1052" spans="1:9" x14ac:dyDescent="0.25">
      <c r="A1052">
        <v>1082</v>
      </c>
      <c r="B1052" s="2">
        <v>42765.852777777778</v>
      </c>
      <c r="C1052" s="2">
        <v>42774.55</v>
      </c>
      <c r="D1052">
        <v>3800000</v>
      </c>
      <c r="E1052">
        <v>124558</v>
      </c>
      <c r="F1052">
        <f>VLOOKUP($E1052,'car_details'!$A:$K,3,FALSE)</f>
        <v>20000</v>
      </c>
      <c r="G1052" t="e">
        <f>VLOOKUP(E1052,policy_details[#All],9,FALSE)</f>
        <v>#N/A</v>
      </c>
      <c r="H1052" t="e">
        <f>VLOOKUP(G1052,'customer_details'!A:M,11,FALSE)</f>
        <v>#N/A</v>
      </c>
      <c r="I1052" s="1" t="s">
        <v>57</v>
      </c>
    </row>
    <row r="1053" spans="1:9" x14ac:dyDescent="0.25">
      <c r="A1053">
        <v>1083</v>
      </c>
      <c r="B1053" s="2">
        <v>42765.869444444441</v>
      </c>
      <c r="C1053" s="2">
        <v>42776.506249999999</v>
      </c>
      <c r="D1053">
        <v>2000000</v>
      </c>
      <c r="E1053">
        <v>124559</v>
      </c>
      <c r="F1053">
        <f>VLOOKUP($E1053,'car_details'!$A:$K,3,FALSE)</f>
        <v>68089</v>
      </c>
      <c r="G1053" t="e">
        <f>VLOOKUP(E1053,policy_details[#All],9,FALSE)</f>
        <v>#N/A</v>
      </c>
      <c r="H1053" t="e">
        <f>VLOOKUP(G1053,'customer_details'!A:M,11,FALSE)</f>
        <v>#N/A</v>
      </c>
      <c r="I1053" s="1" t="s">
        <v>57</v>
      </c>
    </row>
    <row r="1054" spans="1:9" x14ac:dyDescent="0.25">
      <c r="A1054">
        <v>1084</v>
      </c>
      <c r="B1054" s="2">
        <v>42765.905555555553</v>
      </c>
      <c r="C1054" s="2">
        <v>42780.45</v>
      </c>
      <c r="D1054">
        <v>225000</v>
      </c>
      <c r="E1054">
        <v>124560</v>
      </c>
      <c r="F1054">
        <f>VLOOKUP($E1054,'car_details'!$A:$K,3,FALSE)</f>
        <v>58343</v>
      </c>
      <c r="G1054" t="e">
        <f>VLOOKUP(E1054,policy_details[#All],9,FALSE)</f>
        <v>#N/A</v>
      </c>
      <c r="H1054" t="e">
        <f>VLOOKUP(G1054,'customer_details'!A:M,11,FALSE)</f>
        <v>#N/A</v>
      </c>
      <c r="I1054" s="1" t="s">
        <v>57</v>
      </c>
    </row>
    <row r="1055" spans="1:9" x14ac:dyDescent="0.25">
      <c r="A1055">
        <v>1085</v>
      </c>
      <c r="B1055" s="2">
        <v>42765.913888888892</v>
      </c>
      <c r="C1055" s="2"/>
      <c r="D1055">
        <v>740000</v>
      </c>
      <c r="E1055">
        <v>124561</v>
      </c>
      <c r="F1055">
        <f>VLOOKUP($E1055,'car_details'!$A:$K,3,FALSE)</f>
        <v>38817</v>
      </c>
      <c r="G1055" t="e">
        <f>VLOOKUP(E1055,policy_details[#All],9,FALSE)</f>
        <v>#N/A</v>
      </c>
      <c r="H1055" t="e">
        <f>VLOOKUP(G1055,'customer_details'!A:M,11,FALSE)</f>
        <v>#N/A</v>
      </c>
      <c r="I1055" s="1" t="s">
        <v>30</v>
      </c>
    </row>
    <row r="1056" spans="1:9" x14ac:dyDescent="0.25">
      <c r="A1056">
        <v>1086</v>
      </c>
      <c r="B1056" s="2">
        <v>42765.929166666669</v>
      </c>
      <c r="C1056" s="2">
        <v>42775.426388888889</v>
      </c>
      <c r="D1056">
        <v>550000</v>
      </c>
      <c r="E1056">
        <v>124562</v>
      </c>
      <c r="F1056">
        <f>VLOOKUP($E1056,'car_details'!$A:$K,3,FALSE)</f>
        <v>56494</v>
      </c>
      <c r="G1056" t="e">
        <f>VLOOKUP(E1056,policy_details[#All],9,FALSE)</f>
        <v>#N/A</v>
      </c>
      <c r="H1056" t="e">
        <f>VLOOKUP(G1056,'customer_details'!A:M,11,FALSE)</f>
        <v>#N/A</v>
      </c>
      <c r="I1056" s="1" t="s">
        <v>57</v>
      </c>
    </row>
    <row r="1057" spans="1:9" x14ac:dyDescent="0.25">
      <c r="A1057">
        <v>1087</v>
      </c>
      <c r="B1057" s="2">
        <v>42765.970138888886</v>
      </c>
      <c r="C1057" s="2">
        <v>42783.378472222219</v>
      </c>
      <c r="D1057">
        <v>750000</v>
      </c>
      <c r="E1057">
        <v>124563</v>
      </c>
      <c r="F1057">
        <f>VLOOKUP($E1057,'car_details'!$A:$K,3,FALSE)</f>
        <v>79328</v>
      </c>
      <c r="G1057" t="e">
        <f>VLOOKUP(E1057,policy_details[#All],9,FALSE)</f>
        <v>#N/A</v>
      </c>
      <c r="H1057" t="e">
        <f>VLOOKUP(G1057,'customer_details'!A:M,11,FALSE)</f>
        <v>#N/A</v>
      </c>
      <c r="I1057" s="1" t="s">
        <v>57</v>
      </c>
    </row>
    <row r="1058" spans="1:9" x14ac:dyDescent="0.25">
      <c r="A1058">
        <v>1088</v>
      </c>
      <c r="B1058" s="2">
        <v>42765.972222222219</v>
      </c>
      <c r="C1058" s="2">
        <v>42781.568055555559</v>
      </c>
      <c r="D1058">
        <v>650000</v>
      </c>
      <c r="E1058">
        <v>124564</v>
      </c>
      <c r="F1058">
        <f>VLOOKUP($E1058,'car_details'!$A:$K,3,FALSE)</f>
        <v>5621</v>
      </c>
      <c r="G1058" t="e">
        <f>VLOOKUP(E1058,policy_details[#All],9,FALSE)</f>
        <v>#N/A</v>
      </c>
      <c r="H1058" t="e">
        <f>VLOOKUP(G1058,'customer_details'!A:M,11,FALSE)</f>
        <v>#N/A</v>
      </c>
      <c r="I1058" s="1" t="s">
        <v>57</v>
      </c>
    </row>
    <row r="1059" spans="1:9" x14ac:dyDescent="0.25">
      <c r="A1059">
        <v>1089</v>
      </c>
      <c r="B1059" s="2">
        <v>42765.986111111109</v>
      </c>
      <c r="C1059" s="2">
        <v>42774.573611111111</v>
      </c>
      <c r="D1059">
        <v>625000</v>
      </c>
      <c r="E1059">
        <v>124565</v>
      </c>
      <c r="F1059">
        <f>VLOOKUP($E1059,'car_details'!$A:$K,3,FALSE)</f>
        <v>25538</v>
      </c>
      <c r="G1059" t="e">
        <f>VLOOKUP(E1059,policy_details[#All],9,FALSE)</f>
        <v>#N/A</v>
      </c>
      <c r="H1059" t="e">
        <f>VLOOKUP(G1059,'customer_details'!A:M,11,FALSE)</f>
        <v>#N/A</v>
      </c>
      <c r="I1059" s="1" t="s">
        <v>57</v>
      </c>
    </row>
    <row r="1060" spans="1:9" x14ac:dyDescent="0.25">
      <c r="A1060">
        <v>1090</v>
      </c>
      <c r="B1060" s="2">
        <v>42765.986111111109</v>
      </c>
      <c r="C1060" s="2">
        <v>42775.551388888889</v>
      </c>
      <c r="D1060">
        <v>600000</v>
      </c>
      <c r="E1060">
        <v>124566</v>
      </c>
      <c r="F1060">
        <f>VLOOKUP($E1060,'car_details'!$A:$K,3,FALSE)</f>
        <v>69779</v>
      </c>
      <c r="G1060" t="e">
        <f>VLOOKUP(E1060,policy_details[#All],9,FALSE)</f>
        <v>#N/A</v>
      </c>
      <c r="H1060" t="e">
        <f>VLOOKUP(G1060,'customer_details'!A:M,11,FALSE)</f>
        <v>#N/A</v>
      </c>
      <c r="I1060" s="1" t="s">
        <v>57</v>
      </c>
    </row>
    <row r="1061" spans="1:9" x14ac:dyDescent="0.25">
      <c r="A1061">
        <v>1091</v>
      </c>
      <c r="B1061" s="2">
        <v>42766.007638888892</v>
      </c>
      <c r="C1061" s="2"/>
      <c r="D1061">
        <v>450000</v>
      </c>
      <c r="E1061">
        <v>124567</v>
      </c>
      <c r="F1061">
        <f>VLOOKUP($E1061,'car_details'!$A:$K,3,FALSE)</f>
        <v>56290</v>
      </c>
      <c r="G1061" t="e">
        <f>VLOOKUP(E1061,policy_details[#All],9,FALSE)</f>
        <v>#N/A</v>
      </c>
      <c r="H1061" t="e">
        <f>VLOOKUP(G1061,'customer_details'!A:M,11,FALSE)</f>
        <v>#N/A</v>
      </c>
      <c r="I1061" s="1" t="s">
        <v>30</v>
      </c>
    </row>
    <row r="1062" spans="1:9" x14ac:dyDescent="0.25">
      <c r="A1062">
        <v>1092</v>
      </c>
      <c r="B1062" s="2">
        <v>42766.036805555559</v>
      </c>
      <c r="C1062" s="2">
        <v>42772.635416666664</v>
      </c>
      <c r="D1062">
        <v>5400000</v>
      </c>
      <c r="E1062">
        <v>124568</v>
      </c>
      <c r="F1062">
        <f>VLOOKUP($E1062,'car_details'!$A:$K,3,FALSE)</f>
        <v>7500</v>
      </c>
      <c r="G1062" t="e">
        <f>VLOOKUP(E1062,policy_details[#All],9,FALSE)</f>
        <v>#N/A</v>
      </c>
      <c r="H1062" t="e">
        <f>VLOOKUP(G1062,'customer_details'!A:M,11,FALSE)</f>
        <v>#N/A</v>
      </c>
      <c r="I1062" s="1" t="s">
        <v>57</v>
      </c>
    </row>
    <row r="1063" spans="1:9" x14ac:dyDescent="0.25">
      <c r="A1063">
        <v>1093</v>
      </c>
      <c r="B1063" s="2">
        <v>42766.103472222225</v>
      </c>
      <c r="C1063" s="2">
        <v>42782.662499999999</v>
      </c>
      <c r="D1063">
        <v>5500000</v>
      </c>
      <c r="E1063">
        <v>124569</v>
      </c>
      <c r="F1063">
        <f>VLOOKUP($E1063,'car_details'!$A:$K,3,FALSE)</f>
        <v>8500</v>
      </c>
      <c r="G1063" t="e">
        <f>VLOOKUP(E1063,policy_details[#All],9,FALSE)</f>
        <v>#N/A</v>
      </c>
      <c r="H1063" t="e">
        <f>VLOOKUP(G1063,'customer_details'!A:M,11,FALSE)</f>
        <v>#N/A</v>
      </c>
      <c r="I1063" s="1" t="s">
        <v>57</v>
      </c>
    </row>
    <row r="1064" spans="1:9" x14ac:dyDescent="0.25">
      <c r="A1064">
        <v>1094</v>
      </c>
      <c r="B1064" s="2">
        <v>42766.161111111112</v>
      </c>
      <c r="C1064" s="2">
        <v>42773.328472222223</v>
      </c>
      <c r="D1064">
        <v>779000</v>
      </c>
      <c r="E1064">
        <v>124570</v>
      </c>
      <c r="F1064">
        <f>VLOOKUP($E1064,'car_details'!$A:$K,3,FALSE)</f>
        <v>7032</v>
      </c>
      <c r="G1064" t="e">
        <f>VLOOKUP(E1064,policy_details[#All],9,FALSE)</f>
        <v>#N/A</v>
      </c>
      <c r="H1064" t="e">
        <f>VLOOKUP(G1064,'customer_details'!A:M,11,FALSE)</f>
        <v>#N/A</v>
      </c>
      <c r="I1064" s="1" t="s">
        <v>57</v>
      </c>
    </row>
    <row r="1065" spans="1:9" x14ac:dyDescent="0.25">
      <c r="A1065">
        <v>1095</v>
      </c>
      <c r="B1065" s="2">
        <v>42766.318749999999</v>
      </c>
      <c r="C1065" s="2">
        <v>42783.642361111109</v>
      </c>
      <c r="D1065">
        <v>645000</v>
      </c>
      <c r="E1065">
        <v>124571</v>
      </c>
      <c r="F1065">
        <f>VLOOKUP($E1065,'car_details'!$A:$K,3,FALSE)</f>
        <v>11000</v>
      </c>
      <c r="G1065" t="e">
        <f>VLOOKUP(E1065,policy_details[#All],9,FALSE)</f>
        <v>#N/A</v>
      </c>
      <c r="H1065" t="e">
        <f>VLOOKUP(G1065,'customer_details'!A:M,11,FALSE)</f>
        <v>#N/A</v>
      </c>
      <c r="I1065" s="1" t="s">
        <v>57</v>
      </c>
    </row>
    <row r="1066" spans="1:9" x14ac:dyDescent="0.25">
      <c r="A1066">
        <v>1096</v>
      </c>
      <c r="B1066" s="2">
        <v>42766.359027777777</v>
      </c>
      <c r="C1066" s="2">
        <v>42780.681250000001</v>
      </c>
      <c r="D1066">
        <v>2475000</v>
      </c>
      <c r="E1066">
        <v>124572</v>
      </c>
      <c r="F1066">
        <f>VLOOKUP($E1066,'car_details'!$A:$K,3,FALSE)</f>
        <v>2000</v>
      </c>
      <c r="G1066" t="e">
        <f>VLOOKUP(E1066,policy_details[#All],9,FALSE)</f>
        <v>#N/A</v>
      </c>
      <c r="H1066" t="e">
        <f>VLOOKUP(G1066,'customer_details'!A:M,11,FALSE)</f>
        <v>#N/A</v>
      </c>
      <c r="I1066" s="1" t="s">
        <v>57</v>
      </c>
    </row>
    <row r="1067" spans="1:9" x14ac:dyDescent="0.25">
      <c r="A1067">
        <v>1097</v>
      </c>
      <c r="B1067" s="2">
        <v>42766.363888888889</v>
      </c>
      <c r="C1067" s="2">
        <v>42781.185416666667</v>
      </c>
      <c r="D1067">
        <v>2625000</v>
      </c>
      <c r="E1067">
        <v>124573</v>
      </c>
      <c r="F1067">
        <f>VLOOKUP($E1067,'car_details'!$A:$K,3,FALSE)</f>
        <v>9000</v>
      </c>
      <c r="G1067" t="e">
        <f>VLOOKUP(E1067,policy_details[#All],9,FALSE)</f>
        <v>#N/A</v>
      </c>
      <c r="H1067" t="e">
        <f>VLOOKUP(G1067,'customer_details'!A:M,11,FALSE)</f>
        <v>#N/A</v>
      </c>
      <c r="I1067" s="1" t="s">
        <v>57</v>
      </c>
    </row>
    <row r="1068" spans="1:9" x14ac:dyDescent="0.25">
      <c r="A1068">
        <v>1098</v>
      </c>
      <c r="B1068" s="2">
        <v>42766.396527777775</v>
      </c>
      <c r="C1068" s="2">
        <v>42774.593055555553</v>
      </c>
      <c r="D1068">
        <v>5150000</v>
      </c>
      <c r="E1068">
        <v>124574</v>
      </c>
      <c r="F1068">
        <f>VLOOKUP($E1068,'car_details'!$A:$K,3,FALSE)</f>
        <v>20000</v>
      </c>
      <c r="G1068" t="e">
        <f>VLOOKUP(E1068,policy_details[#All],9,FALSE)</f>
        <v>#N/A</v>
      </c>
      <c r="H1068" t="e">
        <f>VLOOKUP(G1068,'customer_details'!A:M,11,FALSE)</f>
        <v>#N/A</v>
      </c>
      <c r="I1068" s="1" t="s">
        <v>57</v>
      </c>
    </row>
    <row r="1069" spans="1:9" x14ac:dyDescent="0.25">
      <c r="A1069">
        <v>1099</v>
      </c>
      <c r="B1069" s="2">
        <v>42766.414583333331</v>
      </c>
      <c r="C1069" s="2">
        <v>42772.604861111111</v>
      </c>
      <c r="D1069">
        <v>3200000</v>
      </c>
      <c r="E1069">
        <v>124575</v>
      </c>
      <c r="F1069">
        <f>VLOOKUP($E1069,'car_details'!$A:$K,3,FALSE)</f>
        <v>45000</v>
      </c>
      <c r="G1069" t="e">
        <f>VLOOKUP(E1069,policy_details[#All],9,FALSE)</f>
        <v>#N/A</v>
      </c>
      <c r="H1069" t="e">
        <f>VLOOKUP(G1069,'customer_details'!A:M,11,FALSE)</f>
        <v>#N/A</v>
      </c>
      <c r="I1069" s="1" t="s">
        <v>57</v>
      </c>
    </row>
    <row r="1070" spans="1:9" x14ac:dyDescent="0.25">
      <c r="A1070">
        <v>1100</v>
      </c>
      <c r="B1070" s="2">
        <v>42766.439583333333</v>
      </c>
      <c r="C1070" s="2">
        <v>42775.665277777778</v>
      </c>
      <c r="D1070">
        <v>503000</v>
      </c>
      <c r="E1070">
        <v>124576</v>
      </c>
      <c r="F1070">
        <f>VLOOKUP($E1070,'car_details'!$A:$K,3,FALSE)</f>
        <v>110000</v>
      </c>
      <c r="G1070" t="e">
        <f>VLOOKUP(E1070,policy_details[#All],9,FALSE)</f>
        <v>#N/A</v>
      </c>
      <c r="H1070" t="e">
        <f>VLOOKUP(G1070,'customer_details'!A:M,11,FALSE)</f>
        <v>#N/A</v>
      </c>
      <c r="I1070" s="1" t="s">
        <v>57</v>
      </c>
    </row>
    <row r="1071" spans="1:9" x14ac:dyDescent="0.25">
      <c r="A1071">
        <v>1101</v>
      </c>
      <c r="B1071" s="2">
        <v>42766.45</v>
      </c>
      <c r="C1071" s="2">
        <v>42780.46597222222</v>
      </c>
      <c r="D1071">
        <v>3800000</v>
      </c>
      <c r="E1071">
        <v>124577</v>
      </c>
      <c r="F1071">
        <f>VLOOKUP($E1071,'car_details'!$A:$K,3,FALSE)</f>
        <v>20000</v>
      </c>
      <c r="G1071" t="e">
        <f>VLOOKUP(E1071,policy_details[#All],9,FALSE)</f>
        <v>#N/A</v>
      </c>
      <c r="H1071" t="e">
        <f>VLOOKUP(G1071,'customer_details'!A:M,11,FALSE)</f>
        <v>#N/A</v>
      </c>
      <c r="I1071" s="1" t="s">
        <v>57</v>
      </c>
    </row>
    <row r="1072" spans="1:9" x14ac:dyDescent="0.25">
      <c r="A1072">
        <v>1102</v>
      </c>
      <c r="B1072" s="2">
        <v>42766.473611111112</v>
      </c>
      <c r="C1072" s="2">
        <v>42808.467361111114</v>
      </c>
      <c r="D1072">
        <v>2000000</v>
      </c>
      <c r="E1072">
        <v>124578</v>
      </c>
      <c r="F1072">
        <f>VLOOKUP($E1072,'car_details'!$A:$K,3,FALSE)</f>
        <v>68089</v>
      </c>
      <c r="G1072" t="e">
        <f>VLOOKUP(E1072,policy_details[#All],9,FALSE)</f>
        <v>#N/A</v>
      </c>
      <c r="H1072" t="e">
        <f>VLOOKUP(G1072,'customer_details'!A:M,11,FALSE)</f>
        <v>#N/A</v>
      </c>
      <c r="I1072" s="1" t="s">
        <v>57</v>
      </c>
    </row>
    <row r="1073" spans="1:9" x14ac:dyDescent="0.25">
      <c r="A1073">
        <v>1103</v>
      </c>
      <c r="B1073" s="2">
        <v>42766.476388888892</v>
      </c>
      <c r="C1073" s="2">
        <v>42768.464583333334</v>
      </c>
      <c r="D1073">
        <v>225000</v>
      </c>
      <c r="E1073">
        <v>124579</v>
      </c>
      <c r="F1073">
        <f>VLOOKUP($E1073,'car_details'!$A:$K,3,FALSE)</f>
        <v>58343</v>
      </c>
      <c r="G1073" t="e">
        <f>VLOOKUP(E1073,policy_details[#All],9,FALSE)</f>
        <v>#N/A</v>
      </c>
      <c r="H1073" t="e">
        <f>VLOOKUP(G1073,'customer_details'!A:M,11,FALSE)</f>
        <v>#N/A</v>
      </c>
      <c r="I1073" s="1" t="s">
        <v>57</v>
      </c>
    </row>
    <row r="1074" spans="1:9" x14ac:dyDescent="0.25">
      <c r="A1074">
        <v>1104</v>
      </c>
      <c r="B1074" s="2">
        <v>42766.481944444444</v>
      </c>
      <c r="C1074" s="2">
        <v>42774.412499999999</v>
      </c>
      <c r="D1074">
        <v>740000</v>
      </c>
      <c r="E1074">
        <v>124580</v>
      </c>
      <c r="F1074">
        <f>VLOOKUP($E1074,'car_details'!$A:$K,3,FALSE)</f>
        <v>38817</v>
      </c>
      <c r="G1074" t="e">
        <f>VLOOKUP(E1074,policy_details[#All],9,FALSE)</f>
        <v>#N/A</v>
      </c>
      <c r="H1074" t="e">
        <f>VLOOKUP(G1074,'customer_details'!A:M,11,FALSE)</f>
        <v>#N/A</v>
      </c>
      <c r="I1074" s="1" t="s">
        <v>57</v>
      </c>
    </row>
    <row r="1075" spans="1:9" x14ac:dyDescent="0.25">
      <c r="A1075">
        <v>1105</v>
      </c>
      <c r="B1075" s="2">
        <v>42766.48541666667</v>
      </c>
      <c r="C1075" s="2">
        <v>42780.518750000003</v>
      </c>
      <c r="D1075">
        <v>550000</v>
      </c>
      <c r="E1075">
        <v>124581</v>
      </c>
      <c r="F1075">
        <f>VLOOKUP($E1075,'car_details'!$A:$K,3,FALSE)</f>
        <v>56494</v>
      </c>
      <c r="G1075" t="e">
        <f>VLOOKUP(E1075,policy_details[#All],9,FALSE)</f>
        <v>#N/A</v>
      </c>
      <c r="H1075" t="e">
        <f>VLOOKUP(G1075,'customer_details'!A:M,11,FALSE)</f>
        <v>#N/A</v>
      </c>
      <c r="I1075" s="1" t="s">
        <v>57</v>
      </c>
    </row>
    <row r="1076" spans="1:9" x14ac:dyDescent="0.25">
      <c r="A1076">
        <v>1106</v>
      </c>
      <c r="B1076" s="2">
        <v>42766.486111111109</v>
      </c>
      <c r="C1076" s="2"/>
      <c r="D1076">
        <v>750000</v>
      </c>
      <c r="E1076">
        <v>124582</v>
      </c>
      <c r="F1076">
        <f>VLOOKUP($E1076,'car_details'!$A:$K,3,FALSE)</f>
        <v>79328</v>
      </c>
      <c r="G1076" t="e">
        <f>VLOOKUP(E1076,policy_details[#All],9,FALSE)</f>
        <v>#N/A</v>
      </c>
      <c r="H1076" t="e">
        <f>VLOOKUP(G1076,'customer_details'!A:M,11,FALSE)</f>
        <v>#N/A</v>
      </c>
      <c r="I1076" s="1" t="s">
        <v>30</v>
      </c>
    </row>
    <row r="1077" spans="1:9" x14ac:dyDescent="0.25">
      <c r="A1077">
        <v>1107</v>
      </c>
      <c r="B1077" s="2">
        <v>42766.490972222222</v>
      </c>
      <c r="C1077" s="2">
        <v>42772.824305555558</v>
      </c>
      <c r="D1077">
        <v>650000</v>
      </c>
      <c r="E1077">
        <v>124583</v>
      </c>
      <c r="F1077">
        <f>VLOOKUP($E1077,'car_details'!$A:$K,3,FALSE)</f>
        <v>5621</v>
      </c>
      <c r="G1077" t="e">
        <f>VLOOKUP(E1077,policy_details[#All],9,FALSE)</f>
        <v>#N/A</v>
      </c>
      <c r="H1077" t="e">
        <f>VLOOKUP(G1077,'customer_details'!A:M,11,FALSE)</f>
        <v>#N/A</v>
      </c>
      <c r="I1077" s="1" t="s">
        <v>57</v>
      </c>
    </row>
    <row r="1078" spans="1:9" x14ac:dyDescent="0.25">
      <c r="A1078">
        <v>1108</v>
      </c>
      <c r="B1078" s="2">
        <v>42766.492361111108</v>
      </c>
      <c r="C1078" s="2">
        <v>42775.776388888888</v>
      </c>
      <c r="D1078">
        <v>625000</v>
      </c>
      <c r="E1078">
        <v>124584</v>
      </c>
      <c r="F1078">
        <f>VLOOKUP($E1078,'car_details'!$A:$K,3,FALSE)</f>
        <v>25538</v>
      </c>
      <c r="G1078" t="e">
        <f>VLOOKUP(E1078,policy_details[#All],9,FALSE)</f>
        <v>#N/A</v>
      </c>
      <c r="H1078" t="e">
        <f>VLOOKUP(G1078,'customer_details'!A:M,11,FALSE)</f>
        <v>#N/A</v>
      </c>
      <c r="I1078" s="1" t="s">
        <v>57</v>
      </c>
    </row>
    <row r="1079" spans="1:9" x14ac:dyDescent="0.25">
      <c r="A1079">
        <v>1109</v>
      </c>
      <c r="B1079" s="2">
        <v>42766.495833333334</v>
      </c>
      <c r="C1079" s="2">
        <v>42774.936805555553</v>
      </c>
      <c r="D1079">
        <v>600000</v>
      </c>
      <c r="E1079">
        <v>124585</v>
      </c>
      <c r="F1079">
        <f>VLOOKUP($E1079,'car_details'!$A:$K,3,FALSE)</f>
        <v>69779</v>
      </c>
      <c r="G1079" t="e">
        <f>VLOOKUP(E1079,policy_details[#All],9,FALSE)</f>
        <v>#N/A</v>
      </c>
      <c r="H1079" t="e">
        <f>VLOOKUP(G1079,'customer_details'!A:M,11,FALSE)</f>
        <v>#N/A</v>
      </c>
      <c r="I1079" s="1" t="s">
        <v>57</v>
      </c>
    </row>
    <row r="1080" spans="1:9" x14ac:dyDescent="0.25">
      <c r="A1080">
        <v>1110</v>
      </c>
      <c r="B1080" s="2">
        <v>42766.498611111114</v>
      </c>
      <c r="C1080" s="2">
        <v>42773.727083333331</v>
      </c>
      <c r="D1080">
        <v>450000</v>
      </c>
      <c r="E1080">
        <v>124586</v>
      </c>
      <c r="F1080">
        <f>VLOOKUP($E1080,'car_details'!$A:$K,3,FALSE)</f>
        <v>56290</v>
      </c>
      <c r="G1080" t="e">
        <f>VLOOKUP(E1080,policy_details[#All],9,FALSE)</f>
        <v>#N/A</v>
      </c>
      <c r="H1080" t="e">
        <f>VLOOKUP(G1080,'customer_details'!A:M,11,FALSE)</f>
        <v>#N/A</v>
      </c>
      <c r="I1080" s="1" t="s">
        <v>57</v>
      </c>
    </row>
    <row r="1081" spans="1:9" x14ac:dyDescent="0.25">
      <c r="A1081">
        <v>1111</v>
      </c>
      <c r="B1081" s="2">
        <v>42766.500694444447</v>
      </c>
      <c r="C1081" s="2">
        <v>42775.461805555555</v>
      </c>
      <c r="D1081">
        <v>5400000</v>
      </c>
      <c r="E1081">
        <v>124587</v>
      </c>
      <c r="F1081">
        <f>VLOOKUP($E1081,'car_details'!$A:$K,3,FALSE)</f>
        <v>7500</v>
      </c>
      <c r="G1081" t="e">
        <f>VLOOKUP(E1081,policy_details[#All],9,FALSE)</f>
        <v>#N/A</v>
      </c>
      <c r="H1081" t="e">
        <f>VLOOKUP(G1081,'customer_details'!A:M,11,FALSE)</f>
        <v>#N/A</v>
      </c>
      <c r="I1081" s="1" t="s">
        <v>57</v>
      </c>
    </row>
    <row r="1082" spans="1:9" x14ac:dyDescent="0.25">
      <c r="A1082">
        <v>1112</v>
      </c>
      <c r="B1082" s="2">
        <v>42766.50277777778</v>
      </c>
      <c r="C1082" s="2">
        <v>42773.409722222219</v>
      </c>
      <c r="D1082">
        <v>5500000</v>
      </c>
      <c r="E1082">
        <v>124588</v>
      </c>
      <c r="F1082">
        <f>VLOOKUP($E1082,'car_details'!$A:$K,3,FALSE)</f>
        <v>8500</v>
      </c>
      <c r="G1082" t="e">
        <f>VLOOKUP(E1082,policy_details[#All],9,FALSE)</f>
        <v>#N/A</v>
      </c>
      <c r="H1082" t="e">
        <f>VLOOKUP(G1082,'customer_details'!A:M,11,FALSE)</f>
        <v>#N/A</v>
      </c>
      <c r="I1082" s="1" t="s">
        <v>57</v>
      </c>
    </row>
    <row r="1083" spans="1:9" x14ac:dyDescent="0.25">
      <c r="A1083">
        <v>1113</v>
      </c>
      <c r="B1083" s="2">
        <v>42766.522916666669</v>
      </c>
      <c r="C1083" s="2">
        <v>42779.462500000001</v>
      </c>
      <c r="D1083">
        <v>779000</v>
      </c>
      <c r="E1083">
        <v>124589</v>
      </c>
      <c r="F1083">
        <f>VLOOKUP($E1083,'car_details'!$A:$K,3,FALSE)</f>
        <v>7032</v>
      </c>
      <c r="G1083" t="e">
        <f>VLOOKUP(E1083,policy_details[#All],9,FALSE)</f>
        <v>#N/A</v>
      </c>
      <c r="H1083" t="e">
        <f>VLOOKUP(G1083,'customer_details'!A:M,11,FALSE)</f>
        <v>#N/A</v>
      </c>
      <c r="I1083" s="1" t="s">
        <v>57</v>
      </c>
    </row>
    <row r="1084" spans="1:9" x14ac:dyDescent="0.25">
      <c r="A1084">
        <v>1114</v>
      </c>
      <c r="B1084" s="2">
        <v>42766.537499999999</v>
      </c>
      <c r="C1084" s="2">
        <v>42779.621527777781</v>
      </c>
      <c r="D1084">
        <v>645000</v>
      </c>
      <c r="E1084">
        <v>124590</v>
      </c>
      <c r="F1084">
        <f>VLOOKUP($E1084,'car_details'!$A:$K,3,FALSE)</f>
        <v>11000</v>
      </c>
      <c r="G1084" t="e">
        <f>VLOOKUP(E1084,policy_details[#All],9,FALSE)</f>
        <v>#N/A</v>
      </c>
      <c r="H1084" t="e">
        <f>VLOOKUP(G1084,'customer_details'!A:M,11,FALSE)</f>
        <v>#N/A</v>
      </c>
      <c r="I1084" s="1" t="s">
        <v>57</v>
      </c>
    </row>
    <row r="1085" spans="1:9" x14ac:dyDescent="0.25">
      <c r="A1085">
        <v>1115</v>
      </c>
      <c r="B1085" s="2">
        <v>42766.542361111111</v>
      </c>
      <c r="C1085" s="2">
        <v>42775.676388888889</v>
      </c>
      <c r="D1085">
        <v>2475000</v>
      </c>
      <c r="E1085">
        <v>124591</v>
      </c>
      <c r="F1085">
        <f>VLOOKUP($E1085,'car_details'!$A:$K,3,FALSE)</f>
        <v>2000</v>
      </c>
      <c r="G1085" t="e">
        <f>VLOOKUP(E1085,policy_details[#All],9,FALSE)</f>
        <v>#N/A</v>
      </c>
      <c r="H1085" t="e">
        <f>VLOOKUP(G1085,'customer_details'!A:M,11,FALSE)</f>
        <v>#N/A</v>
      </c>
      <c r="I1085" s="1" t="s">
        <v>57</v>
      </c>
    </row>
    <row r="1086" spans="1:9" x14ac:dyDescent="0.25">
      <c r="A1086">
        <v>1116</v>
      </c>
      <c r="B1086" s="2">
        <v>42766.54583333333</v>
      </c>
      <c r="C1086" s="2"/>
      <c r="D1086">
        <v>2625000</v>
      </c>
      <c r="E1086">
        <v>124592</v>
      </c>
      <c r="F1086">
        <f>VLOOKUP($E1086,'car_details'!$A:$K,3,FALSE)</f>
        <v>9000</v>
      </c>
      <c r="G1086" t="e">
        <f>VLOOKUP(E1086,policy_details[#All],9,FALSE)</f>
        <v>#N/A</v>
      </c>
      <c r="H1086" t="e">
        <f>VLOOKUP(G1086,'customer_details'!A:M,11,FALSE)</f>
        <v>#N/A</v>
      </c>
      <c r="I1086" s="1" t="s">
        <v>30</v>
      </c>
    </row>
    <row r="1087" spans="1:9" x14ac:dyDescent="0.25">
      <c r="A1087">
        <v>1117</v>
      </c>
      <c r="B1087" s="2">
        <v>42766.555555555555</v>
      </c>
      <c r="C1087" s="2">
        <v>42783.347916666666</v>
      </c>
      <c r="D1087">
        <v>5150000</v>
      </c>
      <c r="E1087">
        <v>124593</v>
      </c>
      <c r="F1087">
        <f>VLOOKUP($E1087,'car_details'!$A:$K,3,FALSE)</f>
        <v>20000</v>
      </c>
      <c r="G1087" t="e">
        <f>VLOOKUP(E1087,policy_details[#All],9,FALSE)</f>
        <v>#N/A</v>
      </c>
      <c r="H1087" t="e">
        <f>VLOOKUP(G1087,'customer_details'!A:M,11,FALSE)</f>
        <v>#N/A</v>
      </c>
      <c r="I1087" s="1" t="s">
        <v>57</v>
      </c>
    </row>
    <row r="1088" spans="1:9" x14ac:dyDescent="0.25">
      <c r="A1088">
        <v>1118</v>
      </c>
      <c r="B1088" s="2">
        <v>42766.56527777778</v>
      </c>
      <c r="C1088" s="2">
        <v>42776.581944444442</v>
      </c>
      <c r="D1088">
        <v>3200000</v>
      </c>
      <c r="E1088">
        <v>124594</v>
      </c>
      <c r="F1088">
        <f>VLOOKUP($E1088,'car_details'!$A:$K,3,FALSE)</f>
        <v>45000</v>
      </c>
      <c r="G1088" t="e">
        <f>VLOOKUP(E1088,policy_details[#All],9,FALSE)</f>
        <v>#N/A</v>
      </c>
      <c r="H1088" t="e">
        <f>VLOOKUP(G1088,'customer_details'!A:M,11,FALSE)</f>
        <v>#N/A</v>
      </c>
      <c r="I1088" s="1" t="s">
        <v>57</v>
      </c>
    </row>
    <row r="1089" spans="1:9" x14ac:dyDescent="0.25">
      <c r="A1089">
        <v>1119</v>
      </c>
      <c r="B1089" s="2">
        <v>42766.570138888892</v>
      </c>
      <c r="C1089" s="2">
        <v>42780.503472222219</v>
      </c>
      <c r="D1089">
        <v>503000</v>
      </c>
      <c r="E1089">
        <v>124595</v>
      </c>
      <c r="F1089">
        <f>VLOOKUP($E1089,'car_details'!$A:$K,3,FALSE)</f>
        <v>110000</v>
      </c>
      <c r="G1089" t="e">
        <f>VLOOKUP(E1089,policy_details[#All],9,FALSE)</f>
        <v>#N/A</v>
      </c>
      <c r="H1089" t="e">
        <f>VLOOKUP(G1089,'customer_details'!A:M,11,FALSE)</f>
        <v>#N/A</v>
      </c>
      <c r="I1089" s="1" t="s">
        <v>57</v>
      </c>
    </row>
    <row r="1090" spans="1:9" x14ac:dyDescent="0.25">
      <c r="A1090">
        <v>1120</v>
      </c>
      <c r="B1090" s="2">
        <v>42766.570138888892</v>
      </c>
      <c r="C1090" s="2">
        <v>42779.64166666667</v>
      </c>
      <c r="D1090">
        <v>3800000</v>
      </c>
      <c r="E1090">
        <v>124596</v>
      </c>
      <c r="F1090">
        <f>VLOOKUP($E1090,'car_details'!$A:$K,3,FALSE)</f>
        <v>20000</v>
      </c>
      <c r="G1090" t="e">
        <f>VLOOKUP(E1090,policy_details[#All],9,FALSE)</f>
        <v>#N/A</v>
      </c>
      <c r="H1090" t="e">
        <f>VLOOKUP(G1090,'customer_details'!A:M,11,FALSE)</f>
        <v>#N/A</v>
      </c>
      <c r="I1090" s="1" t="s">
        <v>57</v>
      </c>
    </row>
    <row r="1091" spans="1:9" x14ac:dyDescent="0.25">
      <c r="A1091">
        <v>1121</v>
      </c>
      <c r="B1091" s="2">
        <v>42766.571527777778</v>
      </c>
      <c r="C1091" s="2">
        <v>42783.706944444442</v>
      </c>
      <c r="D1091">
        <v>2000000</v>
      </c>
      <c r="E1091">
        <v>124597</v>
      </c>
      <c r="F1091">
        <f>VLOOKUP($E1091,'car_details'!$A:$K,3,FALSE)</f>
        <v>68089</v>
      </c>
      <c r="G1091" t="e">
        <f>VLOOKUP(E1091,policy_details[#All],9,FALSE)</f>
        <v>#N/A</v>
      </c>
      <c r="H1091" t="e">
        <f>VLOOKUP(G1091,'customer_details'!A:M,11,FALSE)</f>
        <v>#N/A</v>
      </c>
      <c r="I1091" s="1" t="s">
        <v>57</v>
      </c>
    </row>
    <row r="1092" spans="1:9" x14ac:dyDescent="0.25">
      <c r="A1092">
        <v>1122</v>
      </c>
      <c r="B1092" s="2">
        <v>42766.59652777778</v>
      </c>
      <c r="C1092" s="2">
        <v>42774.615972222222</v>
      </c>
      <c r="D1092">
        <v>225000</v>
      </c>
      <c r="E1092">
        <v>124598</v>
      </c>
      <c r="F1092">
        <f>VLOOKUP($E1092,'car_details'!$A:$K,3,FALSE)</f>
        <v>58343</v>
      </c>
      <c r="G1092" t="e">
        <f>VLOOKUP(E1092,policy_details[#All],9,FALSE)</f>
        <v>#N/A</v>
      </c>
      <c r="H1092" t="e">
        <f>VLOOKUP(G1092,'customer_details'!A:M,11,FALSE)</f>
        <v>#N/A</v>
      </c>
      <c r="I1092" s="1" t="s">
        <v>57</v>
      </c>
    </row>
    <row r="1093" spans="1:9" x14ac:dyDescent="0.25">
      <c r="A1093">
        <v>1123</v>
      </c>
      <c r="B1093" s="2">
        <v>42766.609722222223</v>
      </c>
      <c r="C1093" s="2">
        <v>42773.688194444447</v>
      </c>
      <c r="D1093">
        <v>740000</v>
      </c>
      <c r="E1093">
        <v>124599</v>
      </c>
      <c r="F1093">
        <f>VLOOKUP($E1093,'car_details'!$A:$K,3,FALSE)</f>
        <v>38817</v>
      </c>
      <c r="G1093" t="e">
        <f>VLOOKUP(E1093,policy_details[#All],9,FALSE)</f>
        <v>#N/A</v>
      </c>
      <c r="H1093" t="e">
        <f>VLOOKUP(G1093,'customer_details'!A:M,11,FALSE)</f>
        <v>#N/A</v>
      </c>
      <c r="I1093" s="1" t="s">
        <v>57</v>
      </c>
    </row>
    <row r="1094" spans="1:9" x14ac:dyDescent="0.25">
      <c r="A1094">
        <v>1124</v>
      </c>
      <c r="B1094" s="2">
        <v>42766.609722222223</v>
      </c>
      <c r="C1094" s="2">
        <v>42780.588888888888</v>
      </c>
      <c r="D1094">
        <v>550000</v>
      </c>
      <c r="E1094">
        <v>124600</v>
      </c>
      <c r="F1094">
        <f>VLOOKUP($E1094,'car_details'!$A:$K,3,FALSE)</f>
        <v>56494</v>
      </c>
      <c r="G1094" t="e">
        <f>VLOOKUP(E1094,policy_details[#All],9,FALSE)</f>
        <v>#N/A</v>
      </c>
      <c r="H1094" t="e">
        <f>VLOOKUP(G1094,'customer_details'!A:M,11,FALSE)</f>
        <v>#N/A</v>
      </c>
      <c r="I1094" s="1" t="s">
        <v>57</v>
      </c>
    </row>
    <row r="1095" spans="1:9" x14ac:dyDescent="0.25">
      <c r="A1095">
        <v>1125</v>
      </c>
      <c r="B1095" s="2">
        <v>42766.620833333334</v>
      </c>
      <c r="C1095" s="2"/>
      <c r="D1095">
        <v>750000</v>
      </c>
      <c r="E1095">
        <v>124601</v>
      </c>
      <c r="F1095">
        <f>VLOOKUP($E1095,'car_details'!$A:$K,3,FALSE)</f>
        <v>79328</v>
      </c>
      <c r="G1095" t="e">
        <f>VLOOKUP(E1095,policy_details[#All],9,FALSE)</f>
        <v>#N/A</v>
      </c>
      <c r="H1095" t="e">
        <f>VLOOKUP(G1095,'customer_details'!A:M,11,FALSE)</f>
        <v>#N/A</v>
      </c>
      <c r="I1095" s="1" t="s">
        <v>30</v>
      </c>
    </row>
    <row r="1096" spans="1:9" x14ac:dyDescent="0.25">
      <c r="A1096">
        <v>1126</v>
      </c>
      <c r="B1096" s="2">
        <v>42766.652083333334</v>
      </c>
      <c r="C1096" s="2">
        <v>42773.65347222222</v>
      </c>
      <c r="D1096">
        <v>650000</v>
      </c>
      <c r="E1096">
        <v>124602</v>
      </c>
      <c r="F1096">
        <f>VLOOKUP($E1096,'car_details'!$A:$K,3,FALSE)</f>
        <v>5621</v>
      </c>
      <c r="G1096" t="e">
        <f>VLOOKUP(E1096,policy_details[#All],9,FALSE)</f>
        <v>#N/A</v>
      </c>
      <c r="H1096" t="e">
        <f>VLOOKUP(G1096,'customer_details'!A:M,11,FALSE)</f>
        <v>#N/A</v>
      </c>
      <c r="I1096" s="1" t="s">
        <v>57</v>
      </c>
    </row>
    <row r="1097" spans="1:9" x14ac:dyDescent="0.25">
      <c r="A1097">
        <v>1127</v>
      </c>
      <c r="B1097" s="2">
        <v>42766.65347222222</v>
      </c>
      <c r="C1097" s="2">
        <v>42807.495138888888</v>
      </c>
      <c r="D1097">
        <v>625000</v>
      </c>
      <c r="E1097">
        <v>124603</v>
      </c>
      <c r="F1097">
        <f>VLOOKUP($E1097,'car_details'!$A:$K,3,FALSE)</f>
        <v>25538</v>
      </c>
      <c r="G1097" t="e">
        <f>VLOOKUP(E1097,policy_details[#All],9,FALSE)</f>
        <v>#N/A</v>
      </c>
      <c r="H1097" t="e">
        <f>VLOOKUP(G1097,'customer_details'!A:M,11,FALSE)</f>
        <v>#N/A</v>
      </c>
      <c r="I1097" s="1" t="s">
        <v>57</v>
      </c>
    </row>
    <row r="1098" spans="1:9" x14ac:dyDescent="0.25">
      <c r="A1098">
        <v>1128</v>
      </c>
      <c r="B1098" s="2">
        <v>42766.663888888892</v>
      </c>
      <c r="C1098" s="2">
        <v>42774.637499999997</v>
      </c>
      <c r="D1098">
        <v>600000</v>
      </c>
      <c r="E1098">
        <v>124604</v>
      </c>
      <c r="F1098">
        <f>VLOOKUP($E1098,'car_details'!$A:$K,3,FALSE)</f>
        <v>69779</v>
      </c>
      <c r="G1098" t="e">
        <f>VLOOKUP(E1098,policy_details[#All],9,FALSE)</f>
        <v>#N/A</v>
      </c>
      <c r="H1098" t="e">
        <f>VLOOKUP(G1098,'customer_details'!A:M,11,FALSE)</f>
        <v>#N/A</v>
      </c>
      <c r="I1098" s="1" t="s">
        <v>57</v>
      </c>
    </row>
    <row r="1099" spans="1:9" x14ac:dyDescent="0.25">
      <c r="A1099">
        <v>1129</v>
      </c>
      <c r="B1099" s="2">
        <v>42766.675694444442</v>
      </c>
      <c r="C1099" s="2">
        <v>42775.660416666666</v>
      </c>
      <c r="D1099">
        <v>450000</v>
      </c>
      <c r="E1099">
        <v>124605</v>
      </c>
      <c r="F1099">
        <f>VLOOKUP($E1099,'car_details'!$A:$K,3,FALSE)</f>
        <v>56290</v>
      </c>
      <c r="G1099" t="e">
        <f>VLOOKUP(E1099,policy_details[#All],9,FALSE)</f>
        <v>#N/A</v>
      </c>
      <c r="H1099" t="e">
        <f>VLOOKUP(G1099,'customer_details'!A:M,11,FALSE)</f>
        <v>#N/A</v>
      </c>
      <c r="I1099" s="1" t="s">
        <v>57</v>
      </c>
    </row>
    <row r="1100" spans="1:9" x14ac:dyDescent="0.25">
      <c r="A1100">
        <v>1130</v>
      </c>
      <c r="B1100" s="2">
        <v>42766.675694444442</v>
      </c>
      <c r="C1100" s="2">
        <v>42776.74722222222</v>
      </c>
      <c r="D1100">
        <v>5400000</v>
      </c>
      <c r="E1100">
        <v>124606</v>
      </c>
      <c r="F1100">
        <f>VLOOKUP($E1100,'car_details'!$A:$K,3,FALSE)</f>
        <v>7500</v>
      </c>
      <c r="G1100" t="e">
        <f>VLOOKUP(E1100,policy_details[#All],9,FALSE)</f>
        <v>#N/A</v>
      </c>
      <c r="H1100" t="e">
        <f>VLOOKUP(G1100,'customer_details'!A:M,11,FALSE)</f>
        <v>#N/A</v>
      </c>
      <c r="I1100" s="1" t="s">
        <v>57</v>
      </c>
    </row>
    <row r="1101" spans="1:9" x14ac:dyDescent="0.25">
      <c r="A1101">
        <v>1131</v>
      </c>
      <c r="B1101" s="2">
        <v>42766.682638888888</v>
      </c>
      <c r="C1101" s="2">
        <v>42780.320138888892</v>
      </c>
      <c r="D1101">
        <v>5500000</v>
      </c>
      <c r="E1101">
        <v>124607</v>
      </c>
      <c r="F1101">
        <f>VLOOKUP($E1101,'car_details'!$A:$K,3,FALSE)</f>
        <v>8500</v>
      </c>
      <c r="G1101" t="e">
        <f>VLOOKUP(E1101,policy_details[#All],9,FALSE)</f>
        <v>#N/A</v>
      </c>
      <c r="H1101" t="e">
        <f>VLOOKUP(G1101,'customer_details'!A:M,11,FALSE)</f>
        <v>#N/A</v>
      </c>
      <c r="I1101" s="1" t="s">
        <v>57</v>
      </c>
    </row>
    <row r="1102" spans="1:9" x14ac:dyDescent="0.25">
      <c r="A1102">
        <v>1132</v>
      </c>
      <c r="B1102" s="2">
        <v>42766.707638888889</v>
      </c>
      <c r="C1102" s="2">
        <v>42776.547222222223</v>
      </c>
      <c r="D1102">
        <v>779000</v>
      </c>
      <c r="E1102">
        <v>124608</v>
      </c>
      <c r="F1102">
        <f>VLOOKUP($E1102,'car_details'!$A:$K,3,FALSE)</f>
        <v>7032</v>
      </c>
      <c r="G1102" t="e">
        <f>VLOOKUP(E1102,policy_details[#All],9,FALSE)</f>
        <v>#N/A</v>
      </c>
      <c r="H1102" t="e">
        <f>VLOOKUP(G1102,'customer_details'!A:M,11,FALSE)</f>
        <v>#N/A</v>
      </c>
      <c r="I1102" s="1" t="s">
        <v>57</v>
      </c>
    </row>
    <row r="1103" spans="1:9" x14ac:dyDescent="0.25">
      <c r="A1103">
        <v>1133</v>
      </c>
      <c r="B1103" s="2">
        <v>42766.709027777775</v>
      </c>
      <c r="C1103" s="2">
        <v>42769.407638888886</v>
      </c>
      <c r="D1103">
        <v>645000</v>
      </c>
      <c r="E1103">
        <v>124609</v>
      </c>
      <c r="F1103">
        <f>VLOOKUP($E1103,'car_details'!$A:$K,3,FALSE)</f>
        <v>11000</v>
      </c>
      <c r="G1103" t="e">
        <f>VLOOKUP(E1103,policy_details[#All],9,FALSE)</f>
        <v>#N/A</v>
      </c>
      <c r="H1103" t="e">
        <f>VLOOKUP(G1103,'customer_details'!A:M,11,FALSE)</f>
        <v>#N/A</v>
      </c>
      <c r="I1103" s="1" t="s">
        <v>57</v>
      </c>
    </row>
    <row r="1104" spans="1:9" x14ac:dyDescent="0.25">
      <c r="A1104">
        <v>1134</v>
      </c>
      <c r="B1104" s="2">
        <v>42766.71597222222</v>
      </c>
      <c r="C1104" s="2">
        <v>42773.587500000001</v>
      </c>
      <c r="D1104">
        <v>2475000</v>
      </c>
      <c r="E1104">
        <v>124610</v>
      </c>
      <c r="F1104">
        <f>VLOOKUP($E1104,'car_details'!$A:$K,3,FALSE)</f>
        <v>2000</v>
      </c>
      <c r="G1104" t="e">
        <f>VLOOKUP(E1104,policy_details[#All],9,FALSE)</f>
        <v>#N/A</v>
      </c>
      <c r="H1104" t="e">
        <f>VLOOKUP(G1104,'customer_details'!A:M,11,FALSE)</f>
        <v>#N/A</v>
      </c>
      <c r="I1104" s="1" t="s">
        <v>57</v>
      </c>
    </row>
    <row r="1105" spans="1:9" x14ac:dyDescent="0.25">
      <c r="A1105">
        <v>1135</v>
      </c>
      <c r="B1105" s="2">
        <v>42766.718055555553</v>
      </c>
      <c r="C1105" s="2">
        <v>42780.756249999999</v>
      </c>
      <c r="D1105">
        <v>2625000</v>
      </c>
      <c r="E1105">
        <v>124611</v>
      </c>
      <c r="F1105">
        <f>VLOOKUP($E1105,'car_details'!$A:$K,3,FALSE)</f>
        <v>9000</v>
      </c>
      <c r="G1105" t="e">
        <f>VLOOKUP(E1105,policy_details[#All],9,FALSE)</f>
        <v>#N/A</v>
      </c>
      <c r="H1105" t="e">
        <f>VLOOKUP(G1105,'customer_details'!A:M,11,FALSE)</f>
        <v>#N/A</v>
      </c>
      <c r="I1105" s="1" t="s">
        <v>57</v>
      </c>
    </row>
    <row r="1106" spans="1:9" x14ac:dyDescent="0.25">
      <c r="A1106">
        <v>1136</v>
      </c>
      <c r="B1106" s="2">
        <v>42766.71875</v>
      </c>
      <c r="C1106" s="2">
        <v>42776.620138888888</v>
      </c>
      <c r="D1106">
        <v>5150000</v>
      </c>
      <c r="E1106">
        <v>124612</v>
      </c>
      <c r="F1106">
        <f>VLOOKUP($E1106,'car_details'!$A:$K,3,FALSE)</f>
        <v>20000</v>
      </c>
      <c r="G1106" t="e">
        <f>VLOOKUP(E1106,policy_details[#All],9,FALSE)</f>
        <v>#N/A</v>
      </c>
      <c r="H1106" t="e">
        <f>VLOOKUP(G1106,'customer_details'!A:M,11,FALSE)</f>
        <v>#N/A</v>
      </c>
      <c r="I1106" s="1" t="s">
        <v>57</v>
      </c>
    </row>
    <row r="1107" spans="1:9" x14ac:dyDescent="0.25">
      <c r="A1107">
        <v>1137</v>
      </c>
      <c r="B1107" s="2">
        <v>42766.72152777778</v>
      </c>
      <c r="C1107" s="2">
        <v>42772.461111111108</v>
      </c>
      <c r="D1107">
        <v>3200000</v>
      </c>
      <c r="E1107">
        <v>124613</v>
      </c>
      <c r="F1107">
        <f>VLOOKUP($E1107,'car_details'!$A:$K,3,FALSE)</f>
        <v>45000</v>
      </c>
      <c r="G1107" t="e">
        <f>VLOOKUP(E1107,policy_details[#All],9,FALSE)</f>
        <v>#N/A</v>
      </c>
      <c r="H1107" t="e">
        <f>VLOOKUP(G1107,'customer_details'!A:M,11,FALSE)</f>
        <v>#N/A</v>
      </c>
      <c r="I1107" s="1" t="s">
        <v>57</v>
      </c>
    </row>
    <row r="1108" spans="1:9" x14ac:dyDescent="0.25">
      <c r="A1108">
        <v>1138</v>
      </c>
      <c r="B1108" s="2">
        <v>42766.729861111111</v>
      </c>
      <c r="C1108" s="2">
        <v>42773.352777777778</v>
      </c>
      <c r="D1108">
        <v>503000</v>
      </c>
      <c r="E1108">
        <v>124614</v>
      </c>
      <c r="F1108">
        <f>VLOOKUP($E1108,'car_details'!$A:$K,3,FALSE)</f>
        <v>110000</v>
      </c>
      <c r="G1108" t="e">
        <f>VLOOKUP(E1108,policy_details[#All],9,FALSE)</f>
        <v>#N/A</v>
      </c>
      <c r="H1108" t="e">
        <f>VLOOKUP(G1108,'customer_details'!A:M,11,FALSE)</f>
        <v>#N/A</v>
      </c>
      <c r="I1108" s="1" t="s">
        <v>57</v>
      </c>
    </row>
    <row r="1109" spans="1:9" x14ac:dyDescent="0.25">
      <c r="A1109">
        <v>1139</v>
      </c>
      <c r="B1109" s="2">
        <v>42766.731249999997</v>
      </c>
      <c r="C1109" s="2">
        <v>42775.529166666667</v>
      </c>
      <c r="D1109">
        <v>3800000</v>
      </c>
      <c r="E1109">
        <v>124615</v>
      </c>
      <c r="F1109">
        <f>VLOOKUP($E1109,'car_details'!$A:$K,3,FALSE)</f>
        <v>20000</v>
      </c>
      <c r="G1109" t="e">
        <f>VLOOKUP(E1109,policy_details[#All],9,FALSE)</f>
        <v>#N/A</v>
      </c>
      <c r="H1109" t="e">
        <f>VLOOKUP(G1109,'customer_details'!A:M,11,FALSE)</f>
        <v>#N/A</v>
      </c>
      <c r="I1109" s="1" t="s">
        <v>57</v>
      </c>
    </row>
    <row r="1110" spans="1:9" x14ac:dyDescent="0.25">
      <c r="A1110">
        <v>1140</v>
      </c>
      <c r="B1110" s="2">
        <v>42766.73333333333</v>
      </c>
      <c r="C1110" s="2">
        <v>42809.549305555556</v>
      </c>
      <c r="D1110">
        <v>2000000</v>
      </c>
      <c r="E1110">
        <v>124616</v>
      </c>
      <c r="F1110">
        <f>VLOOKUP($E1110,'car_details'!$A:$K,3,FALSE)</f>
        <v>68089</v>
      </c>
      <c r="G1110" t="e">
        <f>VLOOKUP(E1110,policy_details[#All],9,FALSE)</f>
        <v>#N/A</v>
      </c>
      <c r="H1110" t="e">
        <f>VLOOKUP(G1110,'customer_details'!A:M,11,FALSE)</f>
        <v>#N/A</v>
      </c>
      <c r="I1110" s="1" t="s">
        <v>57</v>
      </c>
    </row>
    <row r="1111" spans="1:9" x14ac:dyDescent="0.25">
      <c r="A1111">
        <v>1141</v>
      </c>
      <c r="B1111" s="2">
        <v>42766.736111111109</v>
      </c>
      <c r="C1111" s="2">
        <v>42786.638194444444</v>
      </c>
      <c r="D1111">
        <v>225000</v>
      </c>
      <c r="E1111">
        <v>124617</v>
      </c>
      <c r="F1111">
        <f>VLOOKUP($E1111,'car_details'!$A:$K,3,FALSE)</f>
        <v>58343</v>
      </c>
      <c r="G1111" t="e">
        <f>VLOOKUP(E1111,policy_details[#All],9,FALSE)</f>
        <v>#N/A</v>
      </c>
      <c r="H1111" t="e">
        <f>VLOOKUP(G1111,'customer_details'!A:M,11,FALSE)</f>
        <v>#N/A</v>
      </c>
      <c r="I1111" s="1" t="s">
        <v>57</v>
      </c>
    </row>
    <row r="1112" spans="1:9" x14ac:dyDescent="0.25">
      <c r="A1112">
        <v>1142</v>
      </c>
      <c r="B1112" s="2">
        <v>42766.738194444442</v>
      </c>
      <c r="C1112" s="2">
        <v>42780.532638888886</v>
      </c>
      <c r="D1112">
        <v>740000</v>
      </c>
      <c r="E1112">
        <v>124618</v>
      </c>
      <c r="F1112">
        <f>VLOOKUP($E1112,'car_details'!$A:$K,3,FALSE)</f>
        <v>38817</v>
      </c>
      <c r="G1112" t="e">
        <f>VLOOKUP(E1112,policy_details[#All],9,FALSE)</f>
        <v>#N/A</v>
      </c>
      <c r="H1112" t="e">
        <f>VLOOKUP(G1112,'customer_details'!A:M,11,FALSE)</f>
        <v>#N/A</v>
      </c>
      <c r="I1112" s="1" t="s">
        <v>57</v>
      </c>
    </row>
    <row r="1113" spans="1:9" x14ac:dyDescent="0.25">
      <c r="A1113">
        <v>1143</v>
      </c>
      <c r="B1113" s="2">
        <v>42766.741666666669</v>
      </c>
      <c r="C1113" s="2"/>
      <c r="D1113">
        <v>550000</v>
      </c>
      <c r="E1113">
        <v>124619</v>
      </c>
      <c r="F1113">
        <f>VLOOKUP($E1113,'car_details'!$A:$K,3,FALSE)</f>
        <v>56494</v>
      </c>
      <c r="G1113" t="e">
        <f>VLOOKUP(E1113,policy_details[#All],9,FALSE)</f>
        <v>#N/A</v>
      </c>
      <c r="H1113" t="e">
        <f>VLOOKUP(G1113,'customer_details'!A:M,11,FALSE)</f>
        <v>#N/A</v>
      </c>
      <c r="I1113" s="1" t="s">
        <v>30</v>
      </c>
    </row>
    <row r="1114" spans="1:9" x14ac:dyDescent="0.25">
      <c r="A1114">
        <v>1144</v>
      </c>
      <c r="B1114" s="2">
        <v>42766.745833333334</v>
      </c>
      <c r="C1114" s="2">
        <v>42824.556944444441</v>
      </c>
      <c r="D1114">
        <v>750000</v>
      </c>
      <c r="E1114">
        <v>124620</v>
      </c>
      <c r="F1114">
        <f>VLOOKUP($E1114,'car_details'!$A:$K,3,FALSE)</f>
        <v>79328</v>
      </c>
      <c r="G1114" t="e">
        <f>VLOOKUP(E1114,policy_details[#All],9,FALSE)</f>
        <v>#N/A</v>
      </c>
      <c r="H1114" t="e">
        <f>VLOOKUP(G1114,'customer_details'!A:M,11,FALSE)</f>
        <v>#N/A</v>
      </c>
      <c r="I1114" s="1" t="s">
        <v>57</v>
      </c>
    </row>
    <row r="1115" spans="1:9" x14ac:dyDescent="0.25">
      <c r="A1115">
        <v>1145</v>
      </c>
      <c r="B1115" s="2">
        <v>42766.747916666667</v>
      </c>
      <c r="C1115" s="2"/>
      <c r="D1115">
        <v>650000</v>
      </c>
      <c r="E1115">
        <v>124621</v>
      </c>
      <c r="F1115">
        <f>VLOOKUP($E1115,'car_details'!$A:$K,3,FALSE)</f>
        <v>5621</v>
      </c>
      <c r="G1115" t="e">
        <f>VLOOKUP(E1115,policy_details[#All],9,FALSE)</f>
        <v>#N/A</v>
      </c>
      <c r="H1115" t="e">
        <f>VLOOKUP(G1115,'customer_details'!A:M,11,FALSE)</f>
        <v>#N/A</v>
      </c>
      <c r="I1115" s="1" t="s">
        <v>30</v>
      </c>
    </row>
    <row r="1116" spans="1:9" x14ac:dyDescent="0.25">
      <c r="A1116">
        <v>1146</v>
      </c>
      <c r="B1116" s="2">
        <v>42766.780555555553</v>
      </c>
      <c r="C1116" s="2">
        <v>42780.685416666667</v>
      </c>
      <c r="D1116">
        <v>625000</v>
      </c>
      <c r="E1116">
        <v>124622</v>
      </c>
      <c r="F1116">
        <f>VLOOKUP($E1116,'car_details'!$A:$K,3,FALSE)</f>
        <v>25538</v>
      </c>
      <c r="G1116" t="e">
        <f>VLOOKUP(E1116,policy_details[#All],9,FALSE)</f>
        <v>#N/A</v>
      </c>
      <c r="H1116" t="e">
        <f>VLOOKUP(G1116,'customer_details'!A:M,11,FALSE)</f>
        <v>#N/A</v>
      </c>
      <c r="I1116" s="1" t="s">
        <v>57</v>
      </c>
    </row>
    <row r="1117" spans="1:9" x14ac:dyDescent="0.25">
      <c r="A1117">
        <v>1147</v>
      </c>
      <c r="B1117" s="2">
        <v>42766.78402777778</v>
      </c>
      <c r="C1117" s="2">
        <v>42774.628472222219</v>
      </c>
      <c r="D1117">
        <v>600000</v>
      </c>
      <c r="E1117">
        <v>124623</v>
      </c>
      <c r="F1117">
        <f>VLOOKUP($E1117,'car_details'!$A:$K,3,FALSE)</f>
        <v>69779</v>
      </c>
      <c r="G1117" t="e">
        <f>VLOOKUP(E1117,policy_details[#All],9,FALSE)</f>
        <v>#N/A</v>
      </c>
      <c r="H1117" t="e">
        <f>VLOOKUP(G1117,'customer_details'!A:M,11,FALSE)</f>
        <v>#N/A</v>
      </c>
      <c r="I1117" s="1" t="s">
        <v>57</v>
      </c>
    </row>
    <row r="1118" spans="1:9" x14ac:dyDescent="0.25">
      <c r="A1118">
        <v>1148</v>
      </c>
      <c r="B1118" s="2">
        <v>42766.790972222225</v>
      </c>
      <c r="C1118" s="2">
        <v>42786.606249999997</v>
      </c>
      <c r="D1118">
        <v>450000</v>
      </c>
      <c r="E1118">
        <v>124624</v>
      </c>
      <c r="F1118">
        <f>VLOOKUP($E1118,'car_details'!$A:$K,3,FALSE)</f>
        <v>56290</v>
      </c>
      <c r="G1118" t="e">
        <f>VLOOKUP(E1118,policy_details[#All],9,FALSE)</f>
        <v>#N/A</v>
      </c>
      <c r="H1118" t="e">
        <f>VLOOKUP(G1118,'customer_details'!A:M,11,FALSE)</f>
        <v>#N/A</v>
      </c>
      <c r="I1118" s="1" t="s">
        <v>57</v>
      </c>
    </row>
    <row r="1119" spans="1:9" x14ac:dyDescent="0.25">
      <c r="A1119">
        <v>1149</v>
      </c>
      <c r="B1119" s="2">
        <v>42766.796527777777</v>
      </c>
      <c r="C1119" s="2">
        <v>42780.466666666667</v>
      </c>
      <c r="D1119">
        <v>5400000</v>
      </c>
      <c r="E1119">
        <v>124625</v>
      </c>
      <c r="F1119">
        <f>VLOOKUP($E1119,'car_details'!$A:$K,3,FALSE)</f>
        <v>7500</v>
      </c>
      <c r="G1119" t="e">
        <f>VLOOKUP(E1119,policy_details[#All],9,FALSE)</f>
        <v>#N/A</v>
      </c>
      <c r="H1119" t="e">
        <f>VLOOKUP(G1119,'customer_details'!A:M,11,FALSE)</f>
        <v>#N/A</v>
      </c>
      <c r="I1119" s="1" t="s">
        <v>57</v>
      </c>
    </row>
    <row r="1120" spans="1:9" x14ac:dyDescent="0.25">
      <c r="A1120">
        <v>1150</v>
      </c>
      <c r="B1120" s="2">
        <v>42766.803472222222</v>
      </c>
      <c r="C1120" s="2">
        <v>42774.306250000001</v>
      </c>
      <c r="D1120">
        <v>5500000</v>
      </c>
      <c r="E1120">
        <v>124626</v>
      </c>
      <c r="F1120">
        <f>VLOOKUP($E1120,'car_details'!$A:$K,3,FALSE)</f>
        <v>8500</v>
      </c>
      <c r="G1120" t="e">
        <f>VLOOKUP(E1120,policy_details[#All],9,FALSE)</f>
        <v>#N/A</v>
      </c>
      <c r="H1120" t="e">
        <f>VLOOKUP(G1120,'customer_details'!A:M,11,FALSE)</f>
        <v>#N/A</v>
      </c>
      <c r="I1120" s="1" t="s">
        <v>57</v>
      </c>
    </row>
    <row r="1121" spans="1:9" x14ac:dyDescent="0.25">
      <c r="A1121">
        <v>1151</v>
      </c>
      <c r="B1121" s="2">
        <v>42766.836111111108</v>
      </c>
      <c r="C1121" s="2">
        <v>42773.507638888892</v>
      </c>
      <c r="D1121">
        <v>779000</v>
      </c>
      <c r="E1121">
        <v>124627</v>
      </c>
      <c r="F1121">
        <f>VLOOKUP($E1121,'car_details'!$A:$K,3,FALSE)</f>
        <v>7032</v>
      </c>
      <c r="G1121" t="e">
        <f>VLOOKUP(E1121,policy_details[#All],9,FALSE)</f>
        <v>#N/A</v>
      </c>
      <c r="H1121" t="e">
        <f>VLOOKUP(G1121,'customer_details'!A:M,11,FALSE)</f>
        <v>#N/A</v>
      </c>
      <c r="I1121" s="1" t="s">
        <v>57</v>
      </c>
    </row>
    <row r="1122" spans="1:9" x14ac:dyDescent="0.25">
      <c r="A1122">
        <v>1152</v>
      </c>
      <c r="B1122" s="2">
        <v>42766.844444444447</v>
      </c>
      <c r="C1122" s="2">
        <v>42796.707638888889</v>
      </c>
      <c r="D1122">
        <v>645000</v>
      </c>
      <c r="E1122">
        <v>124628</v>
      </c>
      <c r="F1122">
        <f>VLOOKUP($E1122,'car_details'!$A:$K,3,FALSE)</f>
        <v>11000</v>
      </c>
      <c r="G1122" t="e">
        <f>VLOOKUP(E1122,policy_details[#All],9,FALSE)</f>
        <v>#N/A</v>
      </c>
      <c r="H1122" t="e">
        <f>VLOOKUP(G1122,'customer_details'!A:M,11,FALSE)</f>
        <v>#N/A</v>
      </c>
      <c r="I1122" s="1" t="s">
        <v>57</v>
      </c>
    </row>
    <row r="1123" spans="1:9" x14ac:dyDescent="0.25">
      <c r="A1123">
        <v>1153</v>
      </c>
      <c r="B1123" s="2">
        <v>42766.845138888886</v>
      </c>
      <c r="C1123" s="2">
        <v>42773.356249999997</v>
      </c>
      <c r="D1123">
        <v>2475000</v>
      </c>
      <c r="E1123">
        <v>124629</v>
      </c>
      <c r="F1123">
        <f>VLOOKUP($E1123,'car_details'!$A:$K,3,FALSE)</f>
        <v>2000</v>
      </c>
      <c r="G1123" t="e">
        <f>VLOOKUP(E1123,policy_details[#All],9,FALSE)</f>
        <v>#N/A</v>
      </c>
      <c r="H1123" t="e">
        <f>VLOOKUP(G1123,'customer_details'!A:M,11,FALSE)</f>
        <v>#N/A</v>
      </c>
      <c r="I1123" s="1" t="s">
        <v>57</v>
      </c>
    </row>
    <row r="1124" spans="1:9" x14ac:dyDescent="0.25">
      <c r="A1124">
        <v>1154</v>
      </c>
      <c r="B1124" s="2">
        <v>42766.882638888892</v>
      </c>
      <c r="C1124" s="2">
        <v>42807.506249999999</v>
      </c>
      <c r="D1124">
        <v>385000</v>
      </c>
      <c r="E1124">
        <v>124630</v>
      </c>
      <c r="F1124">
        <f>VLOOKUP($E1124,'car_details'!$A:$K,3,FALSE)</f>
        <v>155000</v>
      </c>
      <c r="G1124" t="e">
        <f>VLOOKUP(E1124,policy_details[#All],9,FALSE)</f>
        <v>#N/A</v>
      </c>
      <c r="H1124" t="e">
        <f>VLOOKUP(G1124,'customer_details'!A:M,11,FALSE)</f>
        <v>#N/A</v>
      </c>
      <c r="I1124" s="1" t="s">
        <v>57</v>
      </c>
    </row>
    <row r="1125" spans="1:9" x14ac:dyDescent="0.25">
      <c r="A1125">
        <v>1155</v>
      </c>
      <c r="B1125" s="2">
        <v>42766.884722222225</v>
      </c>
      <c r="C1125" s="2">
        <v>42779.621527777781</v>
      </c>
      <c r="D1125">
        <v>400000</v>
      </c>
      <c r="E1125">
        <v>124631</v>
      </c>
      <c r="F1125">
        <f>VLOOKUP($E1125,'car_details'!$A:$K,3,FALSE)</f>
        <v>35000</v>
      </c>
      <c r="G1125" t="e">
        <f>VLOOKUP(E1125,policy_details[#All],9,FALSE)</f>
        <v>#N/A</v>
      </c>
      <c r="H1125" t="e">
        <f>VLOOKUP(G1125,'customer_details'!A:M,11,FALSE)</f>
        <v>#N/A</v>
      </c>
      <c r="I1125" s="1" t="s">
        <v>57</v>
      </c>
    </row>
    <row r="1126" spans="1:9" x14ac:dyDescent="0.25">
      <c r="A1126">
        <v>1156</v>
      </c>
      <c r="B1126" s="2">
        <v>42766.902083333334</v>
      </c>
      <c r="C1126" s="2">
        <v>42774.593055555553</v>
      </c>
      <c r="D1126">
        <v>550000</v>
      </c>
      <c r="E1126">
        <v>124632</v>
      </c>
      <c r="F1126">
        <f>VLOOKUP($E1126,'car_details'!$A:$K,3,FALSE)</f>
        <v>50000</v>
      </c>
      <c r="G1126" t="e">
        <f>VLOOKUP(E1126,policy_details[#All],9,FALSE)</f>
        <v>#N/A</v>
      </c>
      <c r="H1126" t="e">
        <f>VLOOKUP(G1126,'customer_details'!A:M,11,FALSE)</f>
        <v>#N/A</v>
      </c>
      <c r="I1126" s="1" t="s">
        <v>57</v>
      </c>
    </row>
    <row r="1127" spans="1:9" x14ac:dyDescent="0.25">
      <c r="A1127">
        <v>1157</v>
      </c>
      <c r="B1127" s="2">
        <v>42766.914583333331</v>
      </c>
      <c r="C1127" s="2">
        <v>42774.615972222222</v>
      </c>
      <c r="D1127">
        <v>270000</v>
      </c>
      <c r="E1127">
        <v>124633</v>
      </c>
      <c r="F1127">
        <f>VLOOKUP($E1127,'car_details'!$A:$K,3,FALSE)</f>
        <v>185000</v>
      </c>
      <c r="G1127" t="e">
        <f>VLOOKUP(E1127,policy_details[#All],9,FALSE)</f>
        <v>#N/A</v>
      </c>
      <c r="H1127" t="e">
        <f>VLOOKUP(G1127,'customer_details'!A:M,11,FALSE)</f>
        <v>#N/A</v>
      </c>
      <c r="I1127" s="1" t="s">
        <v>57</v>
      </c>
    </row>
    <row r="1128" spans="1:9" x14ac:dyDescent="0.25">
      <c r="A1128">
        <v>1158</v>
      </c>
      <c r="B1128" s="2">
        <v>42766.938194444447</v>
      </c>
      <c r="C1128" s="2">
        <v>42781.579861111109</v>
      </c>
      <c r="D1128">
        <v>200000</v>
      </c>
      <c r="E1128">
        <v>124634</v>
      </c>
      <c r="F1128">
        <f>VLOOKUP($E1128,'car_details'!$A:$K,3,FALSE)</f>
        <v>175000</v>
      </c>
      <c r="G1128" t="e">
        <f>VLOOKUP(E1128,policy_details[#All],9,FALSE)</f>
        <v>#N/A</v>
      </c>
      <c r="H1128" t="e">
        <f>VLOOKUP(G1128,'customer_details'!A:M,11,FALSE)</f>
        <v>#N/A</v>
      </c>
      <c r="I1128" s="1" t="s">
        <v>57</v>
      </c>
    </row>
    <row r="1129" spans="1:9" x14ac:dyDescent="0.25">
      <c r="A1129">
        <v>1159</v>
      </c>
      <c r="B1129" s="2">
        <v>42766.970833333333</v>
      </c>
      <c r="C1129" s="2">
        <v>42782.492361111108</v>
      </c>
      <c r="D1129">
        <v>310000</v>
      </c>
      <c r="E1129">
        <v>124635</v>
      </c>
      <c r="F1129">
        <f>VLOOKUP($E1129,'car_details'!$A:$K,3,FALSE)</f>
        <v>11500</v>
      </c>
      <c r="G1129" t="e">
        <f>VLOOKUP(E1129,policy_details[#All],9,FALSE)</f>
        <v>#N/A</v>
      </c>
      <c r="H1129" t="e">
        <f>VLOOKUP(G1129,'customer_details'!A:M,11,FALSE)</f>
        <v>#N/A</v>
      </c>
      <c r="I1129" s="1" t="s">
        <v>57</v>
      </c>
    </row>
    <row r="1130" spans="1:9" x14ac:dyDescent="0.25">
      <c r="A1130">
        <v>1160</v>
      </c>
      <c r="B1130" s="2">
        <v>42766.984027777777</v>
      </c>
      <c r="C1130" s="2">
        <v>42779.557638888888</v>
      </c>
      <c r="D1130">
        <v>700000</v>
      </c>
      <c r="E1130">
        <v>124636</v>
      </c>
      <c r="F1130">
        <f>VLOOKUP($E1130,'car_details'!$A:$K,3,FALSE)</f>
        <v>3000</v>
      </c>
      <c r="G1130" t="e">
        <f>VLOOKUP(E1130,policy_details[#All],9,FALSE)</f>
        <v>#N/A</v>
      </c>
      <c r="H1130" t="e">
        <f>VLOOKUP(G1130,'customer_details'!A:M,11,FALSE)</f>
        <v>#N/A</v>
      </c>
      <c r="I1130" s="1" t="s">
        <v>57</v>
      </c>
    </row>
    <row r="1131" spans="1:9" x14ac:dyDescent="0.25">
      <c r="A1131">
        <v>1161</v>
      </c>
      <c r="B1131" s="2">
        <v>42767.00277777778</v>
      </c>
      <c r="C1131" s="2"/>
      <c r="D1131">
        <v>480000</v>
      </c>
      <c r="E1131">
        <v>124637</v>
      </c>
      <c r="F1131">
        <f>VLOOKUP($E1131,'car_details'!$A:$K,3,FALSE)</f>
        <v>80000</v>
      </c>
      <c r="G1131" t="e">
        <f>VLOOKUP(E1131,policy_details[#All],9,FALSE)</f>
        <v>#N/A</v>
      </c>
      <c r="H1131" t="e">
        <f>VLOOKUP(G1131,'customer_details'!A:M,11,FALSE)</f>
        <v>#N/A</v>
      </c>
      <c r="I1131" s="1" t="s">
        <v>30</v>
      </c>
    </row>
    <row r="1132" spans="1:9" x14ac:dyDescent="0.25">
      <c r="A1132">
        <v>1162</v>
      </c>
      <c r="B1132" s="2">
        <v>42767.362500000003</v>
      </c>
      <c r="C1132" s="2">
        <v>42773.70208333333</v>
      </c>
      <c r="D1132">
        <v>90000</v>
      </c>
      <c r="E1132">
        <v>124638</v>
      </c>
      <c r="F1132">
        <f>VLOOKUP($E1132,'car_details'!$A:$K,3,FALSE)</f>
        <v>40000</v>
      </c>
      <c r="G1132" t="e">
        <f>VLOOKUP(E1132,policy_details[#All],9,FALSE)</f>
        <v>#N/A</v>
      </c>
      <c r="H1132" t="e">
        <f>VLOOKUP(G1132,'customer_details'!A:M,11,FALSE)</f>
        <v>#N/A</v>
      </c>
      <c r="I1132" s="1" t="s">
        <v>57</v>
      </c>
    </row>
    <row r="1133" spans="1:9" x14ac:dyDescent="0.25">
      <c r="A1133">
        <v>1163</v>
      </c>
      <c r="B1133" s="2">
        <v>42767.362500000003</v>
      </c>
      <c r="C1133" s="2">
        <v>42783.730555555558</v>
      </c>
      <c r="D1133">
        <v>80000</v>
      </c>
      <c r="E1133">
        <v>124639</v>
      </c>
      <c r="F1133">
        <f>VLOOKUP($E1133,'car_details'!$A:$K,3,FALSE)</f>
        <v>40000</v>
      </c>
      <c r="G1133" t="e">
        <f>VLOOKUP(E1133,policy_details[#All],9,FALSE)</f>
        <v>#N/A</v>
      </c>
      <c r="H1133" t="e">
        <f>VLOOKUP(G1133,'customer_details'!A:M,11,FALSE)</f>
        <v>#N/A</v>
      </c>
      <c r="I1133" s="1" t="s">
        <v>57</v>
      </c>
    </row>
    <row r="1134" spans="1:9" x14ac:dyDescent="0.25">
      <c r="A1134">
        <v>1164</v>
      </c>
      <c r="B1134" s="2">
        <v>42767.364583333336</v>
      </c>
      <c r="C1134" s="2">
        <v>42781.817361111112</v>
      </c>
      <c r="D1134">
        <v>350000</v>
      </c>
      <c r="E1134">
        <v>124640</v>
      </c>
      <c r="F1134">
        <f>VLOOKUP($E1134,'car_details'!$A:$K,3,FALSE)</f>
        <v>90000</v>
      </c>
      <c r="G1134" t="e">
        <f>VLOOKUP(E1134,policy_details[#All],9,FALSE)</f>
        <v>#N/A</v>
      </c>
      <c r="H1134" t="e">
        <f>VLOOKUP(G1134,'customer_details'!A:M,11,FALSE)</f>
        <v>#N/A</v>
      </c>
      <c r="I1134" s="1" t="s">
        <v>57</v>
      </c>
    </row>
    <row r="1135" spans="1:9" x14ac:dyDescent="0.25">
      <c r="A1135">
        <v>1165</v>
      </c>
      <c r="B1135" s="2">
        <v>42767.380555555559</v>
      </c>
      <c r="C1135" s="2">
        <v>42773.477777777778</v>
      </c>
      <c r="D1135">
        <v>600000</v>
      </c>
      <c r="E1135">
        <v>124641</v>
      </c>
      <c r="F1135">
        <f>VLOOKUP($E1135,'car_details'!$A:$K,3,FALSE)</f>
        <v>100000</v>
      </c>
      <c r="G1135" t="e">
        <f>VLOOKUP(E1135,policy_details[#All],9,FALSE)</f>
        <v>#N/A</v>
      </c>
      <c r="H1135" t="e">
        <f>VLOOKUP(G1135,'customer_details'!A:M,11,FALSE)</f>
        <v>#N/A</v>
      </c>
      <c r="I1135" s="1" t="s">
        <v>57</v>
      </c>
    </row>
    <row r="1136" spans="1:9" x14ac:dyDescent="0.25">
      <c r="A1136">
        <v>1166</v>
      </c>
      <c r="B1136" s="2">
        <v>42767.380555555559</v>
      </c>
      <c r="C1136" s="2">
        <v>42781.532638888886</v>
      </c>
      <c r="D1136">
        <v>350000</v>
      </c>
      <c r="E1136">
        <v>124642</v>
      </c>
      <c r="F1136">
        <f>VLOOKUP($E1136,'car_details'!$A:$K,3,FALSE)</f>
        <v>120000</v>
      </c>
      <c r="G1136" t="e">
        <f>VLOOKUP(E1136,policy_details[#All],9,FALSE)</f>
        <v>#N/A</v>
      </c>
      <c r="H1136" t="e">
        <f>VLOOKUP(G1136,'customer_details'!A:M,11,FALSE)</f>
        <v>#N/A</v>
      </c>
      <c r="I1136" s="1" t="s">
        <v>57</v>
      </c>
    </row>
    <row r="1137" spans="1:9" x14ac:dyDescent="0.25">
      <c r="A1137">
        <v>1167</v>
      </c>
      <c r="B1137" s="2">
        <v>42767.383333333331</v>
      </c>
      <c r="C1137" s="2">
        <v>42779.390277777777</v>
      </c>
      <c r="D1137">
        <v>770000</v>
      </c>
      <c r="E1137">
        <v>124643</v>
      </c>
      <c r="F1137">
        <f>VLOOKUP($E1137,'car_details'!$A:$K,3,FALSE)</f>
        <v>50000</v>
      </c>
      <c r="G1137" t="e">
        <f>VLOOKUP(E1137,policy_details[#All],9,FALSE)</f>
        <v>#N/A</v>
      </c>
      <c r="H1137" t="e">
        <f>VLOOKUP(G1137,'customer_details'!A:M,11,FALSE)</f>
        <v>#N/A</v>
      </c>
      <c r="I1137" s="1" t="s">
        <v>57</v>
      </c>
    </row>
    <row r="1138" spans="1:9" x14ac:dyDescent="0.25">
      <c r="A1138">
        <v>1168</v>
      </c>
      <c r="B1138" s="2">
        <v>42767.39166666667</v>
      </c>
      <c r="C1138" s="2"/>
      <c r="D1138">
        <v>350000</v>
      </c>
      <c r="E1138">
        <v>124644</v>
      </c>
      <c r="F1138">
        <f>VLOOKUP($E1138,'car_details'!$A:$K,3,FALSE)</f>
        <v>25000</v>
      </c>
      <c r="G1138" t="e">
        <f>VLOOKUP(E1138,policy_details[#All],9,FALSE)</f>
        <v>#N/A</v>
      </c>
      <c r="H1138" t="e">
        <f>VLOOKUP(G1138,'customer_details'!A:M,11,FALSE)</f>
        <v>#N/A</v>
      </c>
      <c r="I1138" s="1" t="s">
        <v>30</v>
      </c>
    </row>
    <row r="1139" spans="1:9" x14ac:dyDescent="0.25">
      <c r="A1139">
        <v>1169</v>
      </c>
      <c r="B1139" s="2">
        <v>42767.412499999999</v>
      </c>
      <c r="C1139" s="2">
        <v>42772.649305555555</v>
      </c>
      <c r="D1139">
        <v>600000</v>
      </c>
      <c r="E1139">
        <v>124645</v>
      </c>
      <c r="F1139">
        <f>VLOOKUP($E1139,'car_details'!$A:$K,3,FALSE)</f>
        <v>50000</v>
      </c>
      <c r="G1139" t="e">
        <f>VLOOKUP(E1139,policy_details[#All],9,FALSE)</f>
        <v>#N/A</v>
      </c>
      <c r="H1139" t="e">
        <f>VLOOKUP(G1139,'customer_details'!A:M,11,FALSE)</f>
        <v>#N/A</v>
      </c>
      <c r="I1139" s="1" t="s">
        <v>57</v>
      </c>
    </row>
    <row r="1140" spans="1:9" x14ac:dyDescent="0.25">
      <c r="A1140">
        <v>1170</v>
      </c>
      <c r="B1140" s="2">
        <v>42767.424305555556</v>
      </c>
      <c r="C1140" s="2">
        <v>42781.652777777781</v>
      </c>
      <c r="D1140">
        <v>750000</v>
      </c>
      <c r="E1140">
        <v>124646</v>
      </c>
      <c r="F1140">
        <f>VLOOKUP($E1140,'car_details'!$A:$K,3,FALSE)</f>
        <v>71000</v>
      </c>
      <c r="G1140" t="e">
        <f>VLOOKUP(E1140,policy_details[#All],9,FALSE)</f>
        <v>#N/A</v>
      </c>
      <c r="H1140" t="e">
        <f>VLOOKUP(G1140,'customer_details'!A:M,11,FALSE)</f>
        <v>#N/A</v>
      </c>
      <c r="I1140" s="1" t="s">
        <v>57</v>
      </c>
    </row>
    <row r="1141" spans="1:9" x14ac:dyDescent="0.25">
      <c r="A1141">
        <v>1171</v>
      </c>
      <c r="B1141" s="2">
        <v>42767.425694444442</v>
      </c>
      <c r="C1141" s="2">
        <v>42779.334027777775</v>
      </c>
      <c r="D1141">
        <v>340000</v>
      </c>
      <c r="E1141">
        <v>124647</v>
      </c>
      <c r="F1141">
        <f>VLOOKUP($E1141,'car_details'!$A:$K,3,FALSE)</f>
        <v>40000</v>
      </c>
      <c r="G1141" t="e">
        <f>VLOOKUP(E1141,policy_details[#All],9,FALSE)</f>
        <v>#N/A</v>
      </c>
      <c r="H1141" t="e">
        <f>VLOOKUP(G1141,'customer_details'!A:M,11,FALSE)</f>
        <v>#N/A</v>
      </c>
      <c r="I1141" s="1" t="s">
        <v>57</v>
      </c>
    </row>
    <row r="1142" spans="1:9" x14ac:dyDescent="0.25">
      <c r="A1142">
        <v>1172</v>
      </c>
      <c r="B1142" s="2">
        <v>42767.444444444445</v>
      </c>
      <c r="C1142" s="2"/>
      <c r="D1142">
        <v>650000</v>
      </c>
      <c r="E1142">
        <v>124648</v>
      </c>
      <c r="F1142">
        <f>VLOOKUP($E1142,'car_details'!$A:$K,3,FALSE)</f>
        <v>31800</v>
      </c>
      <c r="G1142" t="e">
        <f>VLOOKUP(E1142,policy_details[#All],9,FALSE)</f>
        <v>#N/A</v>
      </c>
      <c r="H1142" t="e">
        <f>VLOOKUP(G1142,'customer_details'!A:M,11,FALSE)</f>
        <v>#N/A</v>
      </c>
      <c r="I1142" s="1" t="s">
        <v>30</v>
      </c>
    </row>
    <row r="1143" spans="1:9" x14ac:dyDescent="0.25">
      <c r="A1143">
        <v>1173</v>
      </c>
      <c r="B1143" s="2">
        <v>42767.467361111114</v>
      </c>
      <c r="C1143" s="2">
        <v>42773.737500000003</v>
      </c>
      <c r="D1143">
        <v>300000</v>
      </c>
      <c r="E1143">
        <v>124649</v>
      </c>
      <c r="F1143">
        <f>VLOOKUP($E1143,'car_details'!$A:$K,3,FALSE)</f>
        <v>65000</v>
      </c>
      <c r="G1143" t="e">
        <f>VLOOKUP(E1143,policy_details[#All],9,FALSE)</f>
        <v>#N/A</v>
      </c>
      <c r="H1143" t="e">
        <f>VLOOKUP(G1143,'customer_details'!A:M,11,FALSE)</f>
        <v>#N/A</v>
      </c>
      <c r="I1143" s="1" t="s">
        <v>57</v>
      </c>
    </row>
    <row r="1144" spans="1:9" x14ac:dyDescent="0.25">
      <c r="A1144">
        <v>1174</v>
      </c>
      <c r="B1144" s="2">
        <v>42767.487500000003</v>
      </c>
      <c r="C1144" s="2">
        <v>42781.634722222225</v>
      </c>
      <c r="D1144">
        <v>204999</v>
      </c>
      <c r="E1144">
        <v>124650</v>
      </c>
      <c r="F1144">
        <f>VLOOKUP($E1144,'car_details'!$A:$K,3,FALSE)</f>
        <v>15000</v>
      </c>
      <c r="G1144" t="e">
        <f>VLOOKUP(E1144,policy_details[#All],9,FALSE)</f>
        <v>#N/A</v>
      </c>
      <c r="H1144" t="e">
        <f>VLOOKUP(G1144,'customer_details'!A:M,11,FALSE)</f>
        <v>#N/A</v>
      </c>
      <c r="I1144" s="1" t="s">
        <v>57</v>
      </c>
    </row>
    <row r="1145" spans="1:9" x14ac:dyDescent="0.25">
      <c r="A1145">
        <v>1175</v>
      </c>
      <c r="B1145" s="2">
        <v>42767.495138888888</v>
      </c>
      <c r="C1145" s="2">
        <v>42782.45416666667</v>
      </c>
      <c r="D1145">
        <v>254999</v>
      </c>
      <c r="E1145">
        <v>124651</v>
      </c>
      <c r="F1145">
        <f>VLOOKUP($E1145,'car_details'!$A:$K,3,FALSE)</f>
        <v>70000</v>
      </c>
      <c r="G1145" t="e">
        <f>VLOOKUP(E1145,policy_details[#All],9,FALSE)</f>
        <v>#N/A</v>
      </c>
      <c r="H1145" t="e">
        <f>VLOOKUP(G1145,'customer_details'!A:M,11,FALSE)</f>
        <v>#N/A</v>
      </c>
      <c r="I1145" s="1" t="s">
        <v>57</v>
      </c>
    </row>
    <row r="1146" spans="1:9" x14ac:dyDescent="0.25">
      <c r="A1146">
        <v>1176</v>
      </c>
      <c r="B1146" s="2">
        <v>42767.502083333333</v>
      </c>
      <c r="C1146" s="2"/>
      <c r="D1146">
        <v>650000</v>
      </c>
      <c r="E1146">
        <v>124652</v>
      </c>
      <c r="F1146">
        <f>VLOOKUP($E1146,'car_details'!$A:$K,3,FALSE)</f>
        <v>5000</v>
      </c>
      <c r="G1146" t="e">
        <f>VLOOKUP(E1146,policy_details[#All],9,FALSE)</f>
        <v>#N/A</v>
      </c>
      <c r="H1146" t="e">
        <f>VLOOKUP(G1146,'customer_details'!A:M,11,FALSE)</f>
        <v>#N/A</v>
      </c>
      <c r="I1146" s="1" t="s">
        <v>30</v>
      </c>
    </row>
    <row r="1147" spans="1:9" x14ac:dyDescent="0.25">
      <c r="A1147">
        <v>1177</v>
      </c>
      <c r="B1147" s="2">
        <v>42767.511111111111</v>
      </c>
      <c r="C1147" s="2">
        <v>42774.355555555558</v>
      </c>
      <c r="D1147">
        <v>280000</v>
      </c>
      <c r="E1147">
        <v>124653</v>
      </c>
      <c r="F1147">
        <f>VLOOKUP($E1147,'car_details'!$A:$K,3,FALSE)</f>
        <v>50000</v>
      </c>
      <c r="G1147" t="e">
        <f>VLOOKUP(E1147,policy_details[#All],9,FALSE)</f>
        <v>#N/A</v>
      </c>
      <c r="H1147" t="e">
        <f>VLOOKUP(G1147,'customer_details'!A:M,11,FALSE)</f>
        <v>#N/A</v>
      </c>
      <c r="I1147" s="1" t="s">
        <v>57</v>
      </c>
    </row>
    <row r="1148" spans="1:9" x14ac:dyDescent="0.25">
      <c r="A1148">
        <v>1178</v>
      </c>
      <c r="B1148" s="2">
        <v>42767.523611111108</v>
      </c>
      <c r="C1148" s="2">
        <v>42774.65625</v>
      </c>
      <c r="D1148">
        <v>100000</v>
      </c>
      <c r="E1148">
        <v>124654</v>
      </c>
      <c r="F1148">
        <f>VLOOKUP($E1148,'car_details'!$A:$K,3,FALSE)</f>
        <v>80000</v>
      </c>
      <c r="G1148" t="e">
        <f>VLOOKUP(E1148,policy_details[#All],9,FALSE)</f>
        <v>#N/A</v>
      </c>
      <c r="H1148" t="e">
        <f>VLOOKUP(G1148,'customer_details'!A:M,11,FALSE)</f>
        <v>#N/A</v>
      </c>
      <c r="I1148" s="1" t="s">
        <v>57</v>
      </c>
    </row>
    <row r="1149" spans="1:9" x14ac:dyDescent="0.25">
      <c r="A1149">
        <v>1179</v>
      </c>
      <c r="B1149" s="2">
        <v>42767.530555555553</v>
      </c>
      <c r="C1149" s="2">
        <v>42774.390972222223</v>
      </c>
      <c r="D1149">
        <v>575000</v>
      </c>
      <c r="E1149">
        <v>124655</v>
      </c>
      <c r="F1149">
        <f>VLOOKUP($E1149,'car_details'!$A:$K,3,FALSE)</f>
        <v>70000</v>
      </c>
      <c r="G1149" t="e">
        <f>VLOOKUP(E1149,policy_details[#All],9,FALSE)</f>
        <v>#N/A</v>
      </c>
      <c r="H1149" t="e">
        <f>VLOOKUP(G1149,'customer_details'!A:M,11,FALSE)</f>
        <v>#N/A</v>
      </c>
      <c r="I1149" s="1" t="s">
        <v>57</v>
      </c>
    </row>
    <row r="1150" spans="1:9" x14ac:dyDescent="0.25">
      <c r="A1150">
        <v>1180</v>
      </c>
      <c r="B1150" s="2">
        <v>42767.534722222219</v>
      </c>
      <c r="C1150" s="2">
        <v>42774.525000000001</v>
      </c>
      <c r="D1150">
        <v>780000</v>
      </c>
      <c r="E1150">
        <v>124656</v>
      </c>
      <c r="F1150">
        <f>VLOOKUP($E1150,'car_details'!$A:$K,3,FALSE)</f>
        <v>40000</v>
      </c>
      <c r="G1150" t="e">
        <f>VLOOKUP(E1150,policy_details[#All],9,FALSE)</f>
        <v>#N/A</v>
      </c>
      <c r="H1150" t="e">
        <f>VLOOKUP(G1150,'customer_details'!A:M,11,FALSE)</f>
        <v>#N/A</v>
      </c>
      <c r="I1150" s="1" t="s">
        <v>57</v>
      </c>
    </row>
    <row r="1151" spans="1:9" x14ac:dyDescent="0.25">
      <c r="A1151">
        <v>1181</v>
      </c>
      <c r="B1151" s="2">
        <v>42767.540972222225</v>
      </c>
      <c r="C1151" s="2">
        <v>42782.445138888892</v>
      </c>
      <c r="D1151">
        <v>467000</v>
      </c>
      <c r="E1151">
        <v>124657</v>
      </c>
      <c r="F1151">
        <f>VLOOKUP($E1151,'car_details'!$A:$K,3,FALSE)</f>
        <v>157000</v>
      </c>
      <c r="G1151" t="e">
        <f>VLOOKUP(E1151,policy_details[#All],9,FALSE)</f>
        <v>#N/A</v>
      </c>
      <c r="H1151" t="e">
        <f>VLOOKUP(G1151,'customer_details'!A:M,11,FALSE)</f>
        <v>#N/A</v>
      </c>
      <c r="I1151" s="1" t="s">
        <v>57</v>
      </c>
    </row>
    <row r="1152" spans="1:9" x14ac:dyDescent="0.25">
      <c r="A1152">
        <v>1182</v>
      </c>
      <c r="B1152" s="2">
        <v>42767.542361111111</v>
      </c>
      <c r="C1152" s="2">
        <v>42796.426388888889</v>
      </c>
      <c r="D1152">
        <v>1050000</v>
      </c>
      <c r="E1152">
        <v>124658</v>
      </c>
      <c r="F1152">
        <f>VLOOKUP($E1152,'car_details'!$A:$K,3,FALSE)</f>
        <v>90000</v>
      </c>
      <c r="G1152" t="e">
        <f>VLOOKUP(E1152,policy_details[#All],9,FALSE)</f>
        <v>#N/A</v>
      </c>
      <c r="H1152" t="e">
        <f>VLOOKUP(G1152,'customer_details'!A:M,11,FALSE)</f>
        <v>#N/A</v>
      </c>
      <c r="I1152" s="1" t="s">
        <v>57</v>
      </c>
    </row>
    <row r="1153" spans="1:9" x14ac:dyDescent="0.25">
      <c r="A1153">
        <v>1183</v>
      </c>
      <c r="B1153" s="2">
        <v>42767.542361111111</v>
      </c>
      <c r="C1153" s="2">
        <v>42775.522222222222</v>
      </c>
      <c r="D1153">
        <v>225000</v>
      </c>
      <c r="E1153">
        <v>124659</v>
      </c>
      <c r="F1153">
        <f>VLOOKUP($E1153,'car_details'!$A:$K,3,FALSE)</f>
        <v>80000</v>
      </c>
      <c r="G1153" t="e">
        <f>VLOOKUP(E1153,policy_details[#All],9,FALSE)</f>
        <v>#N/A</v>
      </c>
      <c r="H1153" t="e">
        <f>VLOOKUP(G1153,'customer_details'!A:M,11,FALSE)</f>
        <v>#N/A</v>
      </c>
      <c r="I1153" s="1" t="s">
        <v>57</v>
      </c>
    </row>
    <row r="1154" spans="1:9" x14ac:dyDescent="0.25">
      <c r="A1154">
        <v>1187</v>
      </c>
      <c r="B1154" s="2">
        <v>42767.547222222223</v>
      </c>
      <c r="C1154" s="2">
        <v>42779.546527777777</v>
      </c>
      <c r="D1154">
        <v>260000</v>
      </c>
      <c r="E1154">
        <v>124663</v>
      </c>
      <c r="F1154">
        <f>VLOOKUP($E1154,'car_details'!$A:$K,3,FALSE)</f>
        <v>70000</v>
      </c>
      <c r="G1154" t="e">
        <f>VLOOKUP(E1154,policy_details[#All],9,FALSE)</f>
        <v>#N/A</v>
      </c>
      <c r="H1154" t="e">
        <f>VLOOKUP(G1154,'customer_details'!A:M,11,FALSE)</f>
        <v>#N/A</v>
      </c>
      <c r="I1154" s="1" t="s">
        <v>57</v>
      </c>
    </row>
    <row r="1155" spans="1:9" x14ac:dyDescent="0.25">
      <c r="A1155">
        <v>1188</v>
      </c>
      <c r="B1155" s="2">
        <v>42767.554166666669</v>
      </c>
      <c r="C1155" s="2">
        <v>42775.338888888888</v>
      </c>
      <c r="D1155">
        <v>90000</v>
      </c>
      <c r="E1155">
        <v>124664</v>
      </c>
      <c r="F1155">
        <f>VLOOKUP($E1155,'car_details'!$A:$K,3,FALSE)</f>
        <v>50000</v>
      </c>
      <c r="G1155" t="e">
        <f>VLOOKUP(E1155,policy_details[#All],9,FALSE)</f>
        <v>#N/A</v>
      </c>
      <c r="H1155" t="e">
        <f>VLOOKUP(G1155,'customer_details'!A:M,11,FALSE)</f>
        <v>#N/A</v>
      </c>
      <c r="I1155" s="1" t="s">
        <v>57</v>
      </c>
    </row>
    <row r="1156" spans="1:9" x14ac:dyDescent="0.25">
      <c r="A1156">
        <v>1189</v>
      </c>
      <c r="B1156" s="2">
        <v>42767.556250000001</v>
      </c>
      <c r="C1156" s="2">
        <v>42779.378472222219</v>
      </c>
      <c r="D1156">
        <v>280000</v>
      </c>
      <c r="E1156">
        <v>124665</v>
      </c>
      <c r="F1156">
        <f>VLOOKUP($E1156,'car_details'!$A:$K,3,FALSE)</f>
        <v>60000</v>
      </c>
      <c r="G1156" t="e">
        <f>VLOOKUP(E1156,policy_details[#All],9,FALSE)</f>
        <v>#N/A</v>
      </c>
      <c r="H1156" t="e">
        <f>VLOOKUP(G1156,'customer_details'!A:M,11,FALSE)</f>
        <v>#N/A</v>
      </c>
      <c r="I1156" s="1" t="s">
        <v>57</v>
      </c>
    </row>
    <row r="1157" spans="1:9" x14ac:dyDescent="0.25">
      <c r="A1157">
        <v>1190</v>
      </c>
      <c r="B1157" s="2">
        <v>42767.560416666667</v>
      </c>
      <c r="C1157" s="2"/>
      <c r="D1157">
        <v>350000</v>
      </c>
      <c r="E1157">
        <v>124666</v>
      </c>
      <c r="F1157">
        <f>VLOOKUP($E1157,'car_details'!$A:$K,3,FALSE)</f>
        <v>106000</v>
      </c>
      <c r="G1157" t="e">
        <f>VLOOKUP(E1157,policy_details[#All],9,FALSE)</f>
        <v>#N/A</v>
      </c>
      <c r="H1157" t="e">
        <f>VLOOKUP(G1157,'customer_details'!A:M,11,FALSE)</f>
        <v>#N/A</v>
      </c>
      <c r="I1157" s="1" t="s">
        <v>30</v>
      </c>
    </row>
    <row r="1158" spans="1:9" x14ac:dyDescent="0.25">
      <c r="A1158">
        <v>1191</v>
      </c>
      <c r="B1158" s="2">
        <v>42767.578472222223</v>
      </c>
      <c r="C1158" s="2">
        <v>42776.397222222222</v>
      </c>
      <c r="D1158">
        <v>229999</v>
      </c>
      <c r="E1158">
        <v>124667</v>
      </c>
      <c r="F1158">
        <f>VLOOKUP($E1158,'car_details'!$A:$K,3,FALSE)</f>
        <v>80000</v>
      </c>
      <c r="G1158" t="e">
        <f>VLOOKUP(E1158,policy_details[#All],9,FALSE)</f>
        <v>#N/A</v>
      </c>
      <c r="H1158" t="e">
        <f>VLOOKUP(G1158,'customer_details'!A:M,11,FALSE)</f>
        <v>#N/A</v>
      </c>
      <c r="I1158" s="1" t="s">
        <v>57</v>
      </c>
    </row>
    <row r="1159" spans="1:9" x14ac:dyDescent="0.25">
      <c r="A1159">
        <v>1192</v>
      </c>
      <c r="B1159" s="2">
        <v>42767.578472222223</v>
      </c>
      <c r="C1159" s="2">
        <v>42776.607638888891</v>
      </c>
      <c r="D1159">
        <v>550000</v>
      </c>
      <c r="E1159">
        <v>124668</v>
      </c>
      <c r="F1159">
        <f>VLOOKUP($E1159,'car_details'!$A:$K,3,FALSE)</f>
        <v>80000</v>
      </c>
      <c r="G1159" t="e">
        <f>VLOOKUP(E1159,policy_details[#All],9,FALSE)</f>
        <v>#N/A</v>
      </c>
      <c r="H1159" t="e">
        <f>VLOOKUP(G1159,'customer_details'!A:M,11,FALSE)</f>
        <v>#N/A</v>
      </c>
      <c r="I1159" s="1" t="s">
        <v>57</v>
      </c>
    </row>
    <row r="1160" spans="1:9" x14ac:dyDescent="0.25">
      <c r="A1160">
        <v>1193</v>
      </c>
      <c r="B1160" s="2">
        <v>42767.580555555556</v>
      </c>
      <c r="C1160" s="2"/>
      <c r="D1160">
        <v>850000</v>
      </c>
      <c r="E1160">
        <v>124669</v>
      </c>
      <c r="F1160">
        <f>VLOOKUP($E1160,'car_details'!$A:$K,3,FALSE)</f>
        <v>110000</v>
      </c>
      <c r="G1160" t="e">
        <f>VLOOKUP(E1160,policy_details[#All],9,FALSE)</f>
        <v>#N/A</v>
      </c>
      <c r="H1160" t="e">
        <f>VLOOKUP(G1160,'customer_details'!A:M,11,FALSE)</f>
        <v>#N/A</v>
      </c>
      <c r="I1160" s="1" t="s">
        <v>30</v>
      </c>
    </row>
    <row r="1161" spans="1:9" x14ac:dyDescent="0.25">
      <c r="A1161">
        <v>1194</v>
      </c>
      <c r="B1161" s="2">
        <v>42767.595138888886</v>
      </c>
      <c r="C1161" s="2">
        <v>42776.345833333333</v>
      </c>
      <c r="D1161">
        <v>370000</v>
      </c>
      <c r="E1161">
        <v>124670</v>
      </c>
      <c r="F1161">
        <f>VLOOKUP($E1161,'car_details'!$A:$K,3,FALSE)</f>
        <v>120000</v>
      </c>
      <c r="G1161" t="e">
        <f>VLOOKUP(E1161,policy_details[#All],9,FALSE)</f>
        <v>#N/A</v>
      </c>
      <c r="H1161" t="e">
        <f>VLOOKUP(G1161,'customer_details'!A:M,11,FALSE)</f>
        <v>#N/A</v>
      </c>
      <c r="I1161" s="1" t="s">
        <v>57</v>
      </c>
    </row>
    <row r="1162" spans="1:9" x14ac:dyDescent="0.25">
      <c r="A1162">
        <v>1195</v>
      </c>
      <c r="B1162" s="2">
        <v>42767.609722222223</v>
      </c>
      <c r="C1162" s="2">
        <v>42773.477083333331</v>
      </c>
      <c r="D1162">
        <v>250000</v>
      </c>
      <c r="E1162">
        <v>124671</v>
      </c>
      <c r="F1162">
        <f>VLOOKUP($E1162,'car_details'!$A:$K,3,FALSE)</f>
        <v>27000</v>
      </c>
      <c r="G1162" t="e">
        <f>VLOOKUP(E1162,policy_details[#All],9,FALSE)</f>
        <v>#N/A</v>
      </c>
      <c r="H1162" t="e">
        <f>VLOOKUP(G1162,'customer_details'!A:M,11,FALSE)</f>
        <v>#N/A</v>
      </c>
      <c r="I1162" s="1" t="s">
        <v>57</v>
      </c>
    </row>
    <row r="1163" spans="1:9" x14ac:dyDescent="0.25">
      <c r="A1163">
        <v>1196</v>
      </c>
      <c r="B1163" s="2">
        <v>42767.61041666667</v>
      </c>
      <c r="C1163" s="2">
        <v>42781.600694444445</v>
      </c>
      <c r="D1163">
        <v>95000</v>
      </c>
      <c r="E1163">
        <v>124672</v>
      </c>
      <c r="F1163">
        <f>VLOOKUP($E1163,'car_details'!$A:$K,3,FALSE)</f>
        <v>70000</v>
      </c>
      <c r="G1163" t="e">
        <f>VLOOKUP(E1163,policy_details[#All],9,FALSE)</f>
        <v>#N/A</v>
      </c>
      <c r="H1163" t="e">
        <f>VLOOKUP(G1163,'customer_details'!A:M,11,FALSE)</f>
        <v>#N/A</v>
      </c>
      <c r="I1163" s="1" t="s">
        <v>57</v>
      </c>
    </row>
    <row r="1164" spans="1:9" x14ac:dyDescent="0.25">
      <c r="A1164">
        <v>1197</v>
      </c>
      <c r="B1164" s="2">
        <v>42767.614583333336</v>
      </c>
      <c r="C1164" s="2">
        <v>42780.498611111114</v>
      </c>
      <c r="D1164">
        <v>180000</v>
      </c>
      <c r="E1164">
        <v>124673</v>
      </c>
      <c r="F1164">
        <f>VLOOKUP($E1164,'car_details'!$A:$K,3,FALSE)</f>
        <v>70000</v>
      </c>
      <c r="G1164" t="e">
        <f>VLOOKUP(E1164,policy_details[#All],9,FALSE)</f>
        <v>#N/A</v>
      </c>
      <c r="H1164" t="e">
        <f>VLOOKUP(G1164,'customer_details'!A:M,11,FALSE)</f>
        <v>#N/A</v>
      </c>
      <c r="I1164" s="1" t="s">
        <v>57</v>
      </c>
    </row>
    <row r="1165" spans="1:9" x14ac:dyDescent="0.25">
      <c r="A1165">
        <v>1198</v>
      </c>
      <c r="B1165" s="2">
        <v>42767.618750000001</v>
      </c>
      <c r="C1165" s="2">
        <v>42773.46875</v>
      </c>
      <c r="D1165">
        <v>650000</v>
      </c>
      <c r="E1165">
        <v>124674</v>
      </c>
      <c r="F1165">
        <f>VLOOKUP($E1165,'car_details'!$A:$K,3,FALSE)</f>
        <v>50000</v>
      </c>
      <c r="G1165" t="e">
        <f>VLOOKUP(E1165,policy_details[#All],9,FALSE)</f>
        <v>#N/A</v>
      </c>
      <c r="H1165" t="e">
        <f>VLOOKUP(G1165,'customer_details'!A:M,11,FALSE)</f>
        <v>#N/A</v>
      </c>
      <c r="I1165" s="1" t="s">
        <v>57</v>
      </c>
    </row>
    <row r="1166" spans="1:9" x14ac:dyDescent="0.25">
      <c r="A1166">
        <v>1199</v>
      </c>
      <c r="B1166" s="2">
        <v>42767.623611111114</v>
      </c>
      <c r="C1166" s="2"/>
      <c r="D1166">
        <v>530000</v>
      </c>
      <c r="E1166">
        <v>124675</v>
      </c>
      <c r="F1166">
        <f>VLOOKUP($E1166,'car_details'!$A:$K,3,FALSE)</f>
        <v>60000</v>
      </c>
      <c r="G1166" t="e">
        <f>VLOOKUP(E1166,policy_details[#All],9,FALSE)</f>
        <v>#N/A</v>
      </c>
      <c r="H1166" t="e">
        <f>VLOOKUP(G1166,'customer_details'!A:M,11,FALSE)</f>
        <v>#N/A</v>
      </c>
      <c r="I1166" s="1" t="s">
        <v>30</v>
      </c>
    </row>
    <row r="1167" spans="1:9" x14ac:dyDescent="0.25">
      <c r="A1167">
        <v>1200</v>
      </c>
      <c r="B1167" s="2">
        <v>42767.63958333333</v>
      </c>
      <c r="C1167" s="2"/>
      <c r="D1167">
        <v>610000</v>
      </c>
      <c r="E1167">
        <v>124676</v>
      </c>
      <c r="F1167">
        <f>VLOOKUP($E1167,'car_details'!$A:$K,3,FALSE)</f>
        <v>15000</v>
      </c>
      <c r="G1167" t="e">
        <f>VLOOKUP(E1167,policy_details[#All],9,FALSE)</f>
        <v>#N/A</v>
      </c>
      <c r="H1167" t="e">
        <f>VLOOKUP(G1167,'customer_details'!A:M,11,FALSE)</f>
        <v>#N/A</v>
      </c>
      <c r="I1167" s="1" t="s">
        <v>30</v>
      </c>
    </row>
    <row r="1168" spans="1:9" x14ac:dyDescent="0.25">
      <c r="A1168">
        <v>1202</v>
      </c>
      <c r="B1168" s="2">
        <v>42767.642361111109</v>
      </c>
      <c r="C1168" s="2">
        <v>42772.386805555558</v>
      </c>
      <c r="D1168">
        <v>265000</v>
      </c>
      <c r="E1168">
        <v>124678</v>
      </c>
      <c r="F1168">
        <f>VLOOKUP($E1168,'car_details'!$A:$K,3,FALSE)</f>
        <v>135000</v>
      </c>
      <c r="G1168" t="e">
        <f>VLOOKUP(E1168,policy_details[#All],9,FALSE)</f>
        <v>#N/A</v>
      </c>
      <c r="H1168" t="e">
        <f>VLOOKUP(G1168,'customer_details'!A:M,11,FALSE)</f>
        <v>#N/A</v>
      </c>
      <c r="I1168" s="1" t="s">
        <v>57</v>
      </c>
    </row>
    <row r="1169" spans="1:9" x14ac:dyDescent="0.25">
      <c r="A1169">
        <v>1203</v>
      </c>
      <c r="B1169" s="2">
        <v>42767.644444444442</v>
      </c>
      <c r="C1169" s="2">
        <v>42773.745138888888</v>
      </c>
      <c r="D1169">
        <v>560000</v>
      </c>
      <c r="E1169">
        <v>124679</v>
      </c>
      <c r="F1169">
        <f>VLOOKUP($E1169,'car_details'!$A:$K,3,FALSE)</f>
        <v>26300</v>
      </c>
      <c r="G1169" t="e">
        <f>VLOOKUP(E1169,policy_details[#All],9,FALSE)</f>
        <v>#N/A</v>
      </c>
      <c r="H1169" t="e">
        <f>VLOOKUP(G1169,'customer_details'!A:M,11,FALSE)</f>
        <v>#N/A</v>
      </c>
      <c r="I1169" s="1" t="s">
        <v>57</v>
      </c>
    </row>
    <row r="1170" spans="1:9" x14ac:dyDescent="0.25">
      <c r="A1170">
        <v>1204</v>
      </c>
      <c r="B1170" s="2">
        <v>42767.645833333336</v>
      </c>
      <c r="C1170" s="2">
        <v>42775.511805555558</v>
      </c>
      <c r="D1170">
        <v>430000</v>
      </c>
      <c r="E1170">
        <v>124680</v>
      </c>
      <c r="F1170">
        <f>VLOOKUP($E1170,'car_details'!$A:$K,3,FALSE)</f>
        <v>120000</v>
      </c>
      <c r="G1170" t="e">
        <f>VLOOKUP(E1170,policy_details[#All],9,FALSE)</f>
        <v>#N/A</v>
      </c>
      <c r="H1170" t="e">
        <f>VLOOKUP(G1170,'customer_details'!A:M,11,FALSE)</f>
        <v>#N/A</v>
      </c>
      <c r="I1170" s="1" t="s">
        <v>57</v>
      </c>
    </row>
    <row r="1171" spans="1:9" x14ac:dyDescent="0.25">
      <c r="A1171">
        <v>1205</v>
      </c>
      <c r="B1171" s="2">
        <v>42767.65347222222</v>
      </c>
      <c r="C1171" s="2">
        <v>42779.318055555559</v>
      </c>
      <c r="D1171">
        <v>711000</v>
      </c>
      <c r="E1171">
        <v>124681</v>
      </c>
      <c r="F1171">
        <f>VLOOKUP($E1171,'car_details'!$A:$K,3,FALSE)</f>
        <v>35000</v>
      </c>
      <c r="G1171" t="e">
        <f>VLOOKUP(E1171,policy_details[#All],9,FALSE)</f>
        <v>#N/A</v>
      </c>
      <c r="H1171" t="e">
        <f>VLOOKUP(G1171,'customer_details'!A:M,11,FALSE)</f>
        <v>#N/A</v>
      </c>
      <c r="I1171" s="1" t="s">
        <v>57</v>
      </c>
    </row>
    <row r="1172" spans="1:9" x14ac:dyDescent="0.25">
      <c r="A1172">
        <v>1206</v>
      </c>
      <c r="B1172" s="2">
        <v>42767.654166666667</v>
      </c>
      <c r="C1172" s="2">
        <v>42796.681944444441</v>
      </c>
      <c r="D1172">
        <v>511000</v>
      </c>
      <c r="E1172">
        <v>124682</v>
      </c>
      <c r="F1172">
        <f>VLOOKUP($E1172,'car_details'!$A:$K,3,FALSE)</f>
        <v>30000</v>
      </c>
      <c r="G1172" t="e">
        <f>VLOOKUP(E1172,policy_details[#All],9,FALSE)</f>
        <v>#N/A</v>
      </c>
      <c r="H1172" t="e">
        <f>VLOOKUP(G1172,'customer_details'!A:M,11,FALSE)</f>
        <v>#N/A</v>
      </c>
      <c r="I1172" s="1" t="s">
        <v>57</v>
      </c>
    </row>
    <row r="1173" spans="1:9" x14ac:dyDescent="0.25">
      <c r="A1173">
        <v>1207</v>
      </c>
      <c r="B1173" s="2">
        <v>42767.657638888886</v>
      </c>
      <c r="C1173" s="2">
        <v>42803.786111111112</v>
      </c>
      <c r="D1173">
        <v>450000</v>
      </c>
      <c r="E1173">
        <v>124683</v>
      </c>
      <c r="F1173">
        <f>VLOOKUP($E1173,'car_details'!$A:$K,3,FALSE)</f>
        <v>165000</v>
      </c>
      <c r="G1173" t="e">
        <f>VLOOKUP(E1173,policy_details[#All],9,FALSE)</f>
        <v>#N/A</v>
      </c>
      <c r="H1173" t="e">
        <f>VLOOKUP(G1173,'customer_details'!A:M,11,FALSE)</f>
        <v>#N/A</v>
      </c>
      <c r="I1173" s="1" t="s">
        <v>57</v>
      </c>
    </row>
    <row r="1174" spans="1:9" x14ac:dyDescent="0.25">
      <c r="A1174">
        <v>1208</v>
      </c>
      <c r="B1174" s="2">
        <v>42767.668749999997</v>
      </c>
      <c r="C1174" s="2">
        <v>42773.466666666667</v>
      </c>
      <c r="D1174">
        <v>325000</v>
      </c>
      <c r="E1174">
        <v>124684</v>
      </c>
      <c r="F1174">
        <f>VLOOKUP($E1174,'car_details'!$A:$K,3,FALSE)</f>
        <v>50000</v>
      </c>
      <c r="G1174" t="e">
        <f>VLOOKUP(E1174,policy_details[#All],9,FALSE)</f>
        <v>#N/A</v>
      </c>
      <c r="H1174" t="e">
        <f>VLOOKUP(G1174,'customer_details'!A:M,11,FALSE)</f>
        <v>#N/A</v>
      </c>
      <c r="I1174" s="1" t="s">
        <v>57</v>
      </c>
    </row>
    <row r="1175" spans="1:9" x14ac:dyDescent="0.25">
      <c r="A1175">
        <v>1209</v>
      </c>
      <c r="B1175" s="2">
        <v>42767.677083333336</v>
      </c>
      <c r="C1175" s="2">
        <v>42781.392361111109</v>
      </c>
      <c r="D1175">
        <v>434999</v>
      </c>
      <c r="E1175">
        <v>124685</v>
      </c>
      <c r="F1175">
        <f>VLOOKUP($E1175,'car_details'!$A:$K,3,FALSE)</f>
        <v>120000</v>
      </c>
      <c r="G1175" t="e">
        <f>VLOOKUP(E1175,policy_details[#All],9,FALSE)</f>
        <v>#N/A</v>
      </c>
      <c r="H1175" t="e">
        <f>VLOOKUP(G1175,'customer_details'!A:M,11,FALSE)</f>
        <v>#N/A</v>
      </c>
      <c r="I1175" s="1" t="s">
        <v>57</v>
      </c>
    </row>
    <row r="1176" spans="1:9" x14ac:dyDescent="0.25">
      <c r="A1176">
        <v>1210</v>
      </c>
      <c r="B1176" s="2">
        <v>42767.709027777775</v>
      </c>
      <c r="C1176" s="2">
        <v>42782.165277777778</v>
      </c>
      <c r="D1176">
        <v>210000</v>
      </c>
      <c r="E1176">
        <v>124686</v>
      </c>
      <c r="F1176">
        <f>VLOOKUP($E1176,'car_details'!$A:$K,3,FALSE)</f>
        <v>100000</v>
      </c>
      <c r="G1176" t="e">
        <f>VLOOKUP(E1176,policy_details[#All],9,FALSE)</f>
        <v>#N/A</v>
      </c>
      <c r="H1176" t="e">
        <f>VLOOKUP(G1176,'customer_details'!A:M,11,FALSE)</f>
        <v>#N/A</v>
      </c>
      <c r="I1176" s="1" t="s">
        <v>57</v>
      </c>
    </row>
    <row r="1177" spans="1:9" x14ac:dyDescent="0.25">
      <c r="A1177">
        <v>1212</v>
      </c>
      <c r="B1177" s="2">
        <v>42767.722916666666</v>
      </c>
      <c r="C1177" s="2">
        <v>42773.557638888888</v>
      </c>
      <c r="D1177">
        <v>160000</v>
      </c>
      <c r="E1177">
        <v>124688</v>
      </c>
      <c r="F1177">
        <f>VLOOKUP($E1177,'car_details'!$A:$K,3,FALSE)</f>
        <v>120000</v>
      </c>
      <c r="G1177" t="e">
        <f>VLOOKUP(E1177,policy_details[#All],9,FALSE)</f>
        <v>#N/A</v>
      </c>
      <c r="H1177" t="e">
        <f>VLOOKUP(G1177,'customer_details'!A:M,11,FALSE)</f>
        <v>#N/A</v>
      </c>
      <c r="I1177" s="1" t="s">
        <v>57</v>
      </c>
    </row>
    <row r="1178" spans="1:9" x14ac:dyDescent="0.25">
      <c r="A1178">
        <v>1213</v>
      </c>
      <c r="B1178" s="2">
        <v>42767.724999999999</v>
      </c>
      <c r="C1178" s="2"/>
      <c r="D1178">
        <v>650000</v>
      </c>
      <c r="E1178">
        <v>124689</v>
      </c>
      <c r="F1178">
        <f>VLOOKUP($E1178,'car_details'!$A:$K,3,FALSE)</f>
        <v>70000</v>
      </c>
      <c r="G1178" t="e">
        <f>VLOOKUP(E1178,policy_details[#All],9,FALSE)</f>
        <v>#N/A</v>
      </c>
      <c r="H1178" t="e">
        <f>VLOOKUP(G1178,'customer_details'!A:M,11,FALSE)</f>
        <v>#N/A</v>
      </c>
      <c r="I1178" s="1" t="s">
        <v>30</v>
      </c>
    </row>
    <row r="1179" spans="1:9" x14ac:dyDescent="0.25">
      <c r="A1179">
        <v>1215</v>
      </c>
      <c r="B1179" s="2">
        <v>42767.729861111111</v>
      </c>
      <c r="C1179" s="2"/>
      <c r="D1179">
        <v>320000</v>
      </c>
      <c r="E1179">
        <v>124691</v>
      </c>
      <c r="F1179">
        <f>VLOOKUP($E1179,'car_details'!$A:$K,3,FALSE)</f>
        <v>72000</v>
      </c>
      <c r="G1179" t="e">
        <f>VLOOKUP(E1179,policy_details[#All],9,FALSE)</f>
        <v>#N/A</v>
      </c>
      <c r="H1179" t="e">
        <f>VLOOKUP(G1179,'customer_details'!A:M,11,FALSE)</f>
        <v>#N/A</v>
      </c>
      <c r="I1179" s="1" t="s">
        <v>30</v>
      </c>
    </row>
    <row r="1180" spans="1:9" x14ac:dyDescent="0.25">
      <c r="A1180">
        <v>1216</v>
      </c>
      <c r="B1180" s="2">
        <v>42767.73541666667</v>
      </c>
      <c r="C1180" s="2">
        <v>42782.561111111114</v>
      </c>
      <c r="D1180">
        <v>290000</v>
      </c>
      <c r="E1180">
        <v>124692</v>
      </c>
      <c r="F1180">
        <f>VLOOKUP($E1180,'car_details'!$A:$K,3,FALSE)</f>
        <v>50000</v>
      </c>
      <c r="G1180" t="e">
        <f>VLOOKUP(E1180,policy_details[#All],9,FALSE)</f>
        <v>#N/A</v>
      </c>
      <c r="H1180" t="e">
        <f>VLOOKUP(G1180,'customer_details'!A:M,11,FALSE)</f>
        <v>#N/A</v>
      </c>
      <c r="I1180" s="1" t="s">
        <v>57</v>
      </c>
    </row>
    <row r="1181" spans="1:9" x14ac:dyDescent="0.25">
      <c r="A1181">
        <v>1218</v>
      </c>
      <c r="B1181" s="2">
        <v>42767.739583333336</v>
      </c>
      <c r="C1181" s="2">
        <v>42804.716666666667</v>
      </c>
      <c r="D1181">
        <v>80000</v>
      </c>
      <c r="E1181">
        <v>124694</v>
      </c>
      <c r="F1181">
        <f>VLOOKUP($E1181,'car_details'!$A:$K,3,FALSE)</f>
        <v>30000</v>
      </c>
      <c r="G1181" t="e">
        <f>VLOOKUP(E1181,policy_details[#All],9,FALSE)</f>
        <v>#N/A</v>
      </c>
      <c r="H1181" t="e">
        <f>VLOOKUP(G1181,'customer_details'!A:M,11,FALSE)</f>
        <v>#N/A</v>
      </c>
      <c r="I1181" s="1" t="s">
        <v>57</v>
      </c>
    </row>
    <row r="1182" spans="1:9" x14ac:dyDescent="0.25">
      <c r="A1182">
        <v>1219</v>
      </c>
      <c r="B1182" s="2">
        <v>42767.75</v>
      </c>
      <c r="C1182" s="2">
        <v>42776.467361111114</v>
      </c>
      <c r="D1182">
        <v>1100000</v>
      </c>
      <c r="E1182">
        <v>124695</v>
      </c>
      <c r="F1182">
        <f>VLOOKUP($E1182,'car_details'!$A:$K,3,FALSE)</f>
        <v>20000</v>
      </c>
      <c r="G1182" t="e">
        <f>VLOOKUP(E1182,policy_details[#All],9,FALSE)</f>
        <v>#N/A</v>
      </c>
      <c r="H1182" t="e">
        <f>VLOOKUP(G1182,'customer_details'!A:M,11,FALSE)</f>
        <v>#N/A</v>
      </c>
      <c r="I1182" s="1" t="s">
        <v>57</v>
      </c>
    </row>
    <row r="1183" spans="1:9" x14ac:dyDescent="0.25">
      <c r="A1183">
        <v>1220</v>
      </c>
      <c r="B1183" s="2">
        <v>42767.765277777777</v>
      </c>
      <c r="C1183" s="2">
        <v>42783.570833333331</v>
      </c>
      <c r="D1183">
        <v>600000</v>
      </c>
      <c r="E1183">
        <v>124696</v>
      </c>
      <c r="F1183">
        <f>VLOOKUP($E1183,'car_details'!$A:$K,3,FALSE)</f>
        <v>110000</v>
      </c>
      <c r="G1183" t="e">
        <f>VLOOKUP(E1183,policy_details[#All],9,FALSE)</f>
        <v>#N/A</v>
      </c>
      <c r="H1183" t="e">
        <f>VLOOKUP(G1183,'customer_details'!A:M,11,FALSE)</f>
        <v>#N/A</v>
      </c>
      <c r="I1183" s="1" t="s">
        <v>57</v>
      </c>
    </row>
    <row r="1184" spans="1:9" x14ac:dyDescent="0.25">
      <c r="A1184">
        <v>1221</v>
      </c>
      <c r="B1184" s="2">
        <v>42767.770138888889</v>
      </c>
      <c r="C1184" s="2">
        <v>42788.535416666666</v>
      </c>
      <c r="D1184">
        <v>340000</v>
      </c>
      <c r="E1184">
        <v>124697</v>
      </c>
      <c r="F1184">
        <f>VLOOKUP($E1184,'car_details'!$A:$K,3,FALSE)</f>
        <v>25000</v>
      </c>
      <c r="G1184" t="e">
        <f>VLOOKUP(E1184,policy_details[#All],9,FALSE)</f>
        <v>#N/A</v>
      </c>
      <c r="H1184" t="e">
        <f>VLOOKUP(G1184,'customer_details'!A:M,11,FALSE)</f>
        <v>#N/A</v>
      </c>
      <c r="I1184" s="1" t="s">
        <v>57</v>
      </c>
    </row>
    <row r="1185" spans="1:9" x14ac:dyDescent="0.25">
      <c r="A1185">
        <v>1222</v>
      </c>
      <c r="B1185" s="2">
        <v>42767.777083333334</v>
      </c>
      <c r="C1185" s="2">
        <v>42781.611805555556</v>
      </c>
      <c r="D1185">
        <v>750000</v>
      </c>
      <c r="E1185">
        <v>124698</v>
      </c>
      <c r="F1185">
        <f>VLOOKUP($E1185,'car_details'!$A:$K,3,FALSE)</f>
        <v>120000</v>
      </c>
      <c r="G1185" t="e">
        <f>VLOOKUP(E1185,policy_details[#All],9,FALSE)</f>
        <v>#N/A</v>
      </c>
      <c r="H1185" t="e">
        <f>VLOOKUP(G1185,'customer_details'!A:M,11,FALSE)</f>
        <v>#N/A</v>
      </c>
      <c r="I1185" s="1" t="s">
        <v>57</v>
      </c>
    </row>
    <row r="1186" spans="1:9" x14ac:dyDescent="0.25">
      <c r="A1186">
        <v>1223</v>
      </c>
      <c r="B1186" s="2">
        <v>42767.77847222222</v>
      </c>
      <c r="C1186" s="2">
        <v>42780.557638888888</v>
      </c>
      <c r="D1186">
        <v>100000</v>
      </c>
      <c r="E1186">
        <v>124699</v>
      </c>
      <c r="F1186">
        <f>VLOOKUP($E1186,'car_details'!$A:$K,3,FALSE)</f>
        <v>40000</v>
      </c>
      <c r="G1186" t="e">
        <f>VLOOKUP(E1186,policy_details[#All],9,FALSE)</f>
        <v>#N/A</v>
      </c>
      <c r="H1186" t="e">
        <f>VLOOKUP(G1186,'customer_details'!A:M,11,FALSE)</f>
        <v>#N/A</v>
      </c>
      <c r="I1186" s="1" t="s">
        <v>57</v>
      </c>
    </row>
    <row r="1187" spans="1:9" x14ac:dyDescent="0.25">
      <c r="A1187">
        <v>1224</v>
      </c>
      <c r="B1187" s="2">
        <v>42767.848611111112</v>
      </c>
      <c r="C1187" s="2">
        <v>42795.240277777775</v>
      </c>
      <c r="D1187">
        <v>395000</v>
      </c>
      <c r="E1187">
        <v>124700</v>
      </c>
      <c r="F1187">
        <f>VLOOKUP($E1187,'car_details'!$A:$K,3,FALSE)</f>
        <v>10000</v>
      </c>
      <c r="G1187" t="e">
        <f>VLOOKUP(E1187,policy_details[#All],9,FALSE)</f>
        <v>#N/A</v>
      </c>
      <c r="H1187" t="e">
        <f>VLOOKUP(G1187,'customer_details'!A:M,11,FALSE)</f>
        <v>#N/A</v>
      </c>
      <c r="I1187" s="1" t="s">
        <v>57</v>
      </c>
    </row>
    <row r="1188" spans="1:9" x14ac:dyDescent="0.25">
      <c r="A1188">
        <v>1225</v>
      </c>
      <c r="B1188" s="2">
        <v>42767.866666666669</v>
      </c>
      <c r="C1188" s="2">
        <v>42776.609722222223</v>
      </c>
      <c r="D1188">
        <v>200000</v>
      </c>
      <c r="E1188">
        <v>124701</v>
      </c>
      <c r="F1188">
        <f>VLOOKUP($E1188,'car_details'!$A:$K,3,FALSE)</f>
        <v>65000</v>
      </c>
      <c r="G1188" t="e">
        <f>VLOOKUP(E1188,policy_details[#All],9,FALSE)</f>
        <v>#N/A</v>
      </c>
      <c r="H1188" t="e">
        <f>VLOOKUP(G1188,'customer_details'!A:M,11,FALSE)</f>
        <v>#N/A</v>
      </c>
      <c r="I1188" s="1" t="s">
        <v>57</v>
      </c>
    </row>
    <row r="1189" spans="1:9" x14ac:dyDescent="0.25">
      <c r="A1189">
        <v>1226</v>
      </c>
      <c r="B1189" s="2">
        <v>42767.870833333334</v>
      </c>
      <c r="C1189" s="2">
        <v>42783.622916666667</v>
      </c>
      <c r="D1189">
        <v>450000</v>
      </c>
      <c r="E1189">
        <v>124702</v>
      </c>
      <c r="F1189">
        <f>VLOOKUP($E1189,'car_details'!$A:$K,3,FALSE)</f>
        <v>10000</v>
      </c>
      <c r="G1189" t="e">
        <f>VLOOKUP(E1189,policy_details[#All],9,FALSE)</f>
        <v>#N/A</v>
      </c>
      <c r="H1189" t="e">
        <f>VLOOKUP(G1189,'customer_details'!A:M,11,FALSE)</f>
        <v>#N/A</v>
      </c>
      <c r="I1189" s="1" t="s">
        <v>57</v>
      </c>
    </row>
    <row r="1190" spans="1:9" x14ac:dyDescent="0.25">
      <c r="A1190">
        <v>1227</v>
      </c>
      <c r="B1190" s="2">
        <v>42767.874305555553</v>
      </c>
      <c r="C1190" s="2">
        <v>42774.660416666666</v>
      </c>
      <c r="D1190">
        <v>180000</v>
      </c>
      <c r="E1190">
        <v>124703</v>
      </c>
      <c r="F1190">
        <f>VLOOKUP($E1190,'car_details'!$A:$K,3,FALSE)</f>
        <v>110000</v>
      </c>
      <c r="G1190" t="e">
        <f>VLOOKUP(E1190,policy_details[#All],9,FALSE)</f>
        <v>#N/A</v>
      </c>
      <c r="H1190" t="e">
        <f>VLOOKUP(G1190,'customer_details'!A:M,11,FALSE)</f>
        <v>#N/A</v>
      </c>
      <c r="I1190" s="1" t="s">
        <v>57</v>
      </c>
    </row>
    <row r="1191" spans="1:9" x14ac:dyDescent="0.25">
      <c r="A1191">
        <v>1228</v>
      </c>
      <c r="B1191" s="2">
        <v>42767.879861111112</v>
      </c>
      <c r="C1191" s="2"/>
      <c r="D1191">
        <v>190000</v>
      </c>
      <c r="E1191">
        <v>124704</v>
      </c>
      <c r="F1191">
        <f>VLOOKUP($E1191,'car_details'!$A:$K,3,FALSE)</f>
        <v>120000</v>
      </c>
      <c r="G1191" t="e">
        <f>VLOOKUP(E1191,policy_details[#All],9,FALSE)</f>
        <v>#N/A</v>
      </c>
      <c r="H1191" t="e">
        <f>VLOOKUP(G1191,'customer_details'!A:M,11,FALSE)</f>
        <v>#N/A</v>
      </c>
      <c r="I1191" s="1" t="s">
        <v>30</v>
      </c>
    </row>
    <row r="1192" spans="1:9" x14ac:dyDescent="0.25">
      <c r="A1192">
        <v>1229</v>
      </c>
      <c r="B1192" s="2">
        <v>42767.884027777778</v>
      </c>
      <c r="C1192" s="2">
        <v>42774.510416666664</v>
      </c>
      <c r="D1192">
        <v>310000</v>
      </c>
      <c r="E1192">
        <v>124705</v>
      </c>
      <c r="F1192">
        <f>VLOOKUP($E1192,'car_details'!$A:$K,3,FALSE)</f>
        <v>72000</v>
      </c>
      <c r="G1192" t="e">
        <f>VLOOKUP(E1192,policy_details[#All],9,FALSE)</f>
        <v>#N/A</v>
      </c>
      <c r="H1192" t="e">
        <f>VLOOKUP(G1192,'customer_details'!A:M,11,FALSE)</f>
        <v>#N/A</v>
      </c>
      <c r="I1192" s="1" t="s">
        <v>57</v>
      </c>
    </row>
    <row r="1193" spans="1:9" x14ac:dyDescent="0.25">
      <c r="A1193">
        <v>1230</v>
      </c>
      <c r="B1193" s="2">
        <v>42767.897916666669</v>
      </c>
      <c r="C1193" s="2">
        <v>42780.633333333331</v>
      </c>
      <c r="D1193">
        <v>351000</v>
      </c>
      <c r="E1193">
        <v>124706</v>
      </c>
      <c r="F1193">
        <f>VLOOKUP($E1193,'car_details'!$A:$K,3,FALSE)</f>
        <v>89100</v>
      </c>
      <c r="G1193" t="e">
        <f>VLOOKUP(E1193,policy_details[#All],9,FALSE)</f>
        <v>#N/A</v>
      </c>
      <c r="H1193" t="e">
        <f>VLOOKUP(G1193,'customer_details'!A:M,11,FALSE)</f>
        <v>#N/A</v>
      </c>
      <c r="I1193" s="1" t="s">
        <v>57</v>
      </c>
    </row>
    <row r="1194" spans="1:9" x14ac:dyDescent="0.25">
      <c r="A1194">
        <v>1231</v>
      </c>
      <c r="B1194" s="2">
        <v>42767.90625</v>
      </c>
      <c r="C1194" s="2">
        <v>42773.456944444442</v>
      </c>
      <c r="D1194">
        <v>190000</v>
      </c>
      <c r="E1194">
        <v>124707</v>
      </c>
      <c r="F1194">
        <f>VLOOKUP($E1194,'car_details'!$A:$K,3,FALSE)</f>
        <v>94000</v>
      </c>
      <c r="G1194" t="e">
        <f>VLOOKUP(E1194,policy_details[#All],9,FALSE)</f>
        <v>#N/A</v>
      </c>
      <c r="H1194" t="e">
        <f>VLOOKUP(G1194,'customer_details'!A:M,11,FALSE)</f>
        <v>#N/A</v>
      </c>
      <c r="I1194" s="1" t="s">
        <v>57</v>
      </c>
    </row>
    <row r="1195" spans="1:9" x14ac:dyDescent="0.25">
      <c r="A1195">
        <v>1232</v>
      </c>
      <c r="B1195" s="2">
        <v>42767.932638888888</v>
      </c>
      <c r="C1195" s="2">
        <v>42780.45416666667</v>
      </c>
      <c r="D1195">
        <v>225000</v>
      </c>
      <c r="E1195">
        <v>124708</v>
      </c>
      <c r="F1195">
        <f>VLOOKUP($E1195,'car_details'!$A:$K,3,FALSE)</f>
        <v>120000</v>
      </c>
      <c r="G1195" t="e">
        <f>VLOOKUP(E1195,policy_details[#All],9,FALSE)</f>
        <v>#N/A</v>
      </c>
      <c r="H1195" t="e">
        <f>VLOOKUP(G1195,'customer_details'!A:M,11,FALSE)</f>
        <v>#N/A</v>
      </c>
      <c r="I1195" s="1" t="s">
        <v>57</v>
      </c>
    </row>
    <row r="1196" spans="1:9" x14ac:dyDescent="0.25">
      <c r="A1196">
        <v>1233</v>
      </c>
      <c r="B1196" s="2">
        <v>42767.93472222222</v>
      </c>
      <c r="C1196" s="2">
        <v>42775.642361111109</v>
      </c>
      <c r="D1196">
        <v>130000</v>
      </c>
      <c r="E1196">
        <v>124709</v>
      </c>
      <c r="F1196">
        <f>VLOOKUP($E1196,'car_details'!$A:$K,3,FALSE)</f>
        <v>110000</v>
      </c>
      <c r="G1196" t="e">
        <f>VLOOKUP(E1196,policy_details[#All],9,FALSE)</f>
        <v>#N/A</v>
      </c>
      <c r="H1196" t="e">
        <f>VLOOKUP(G1196,'customer_details'!A:M,11,FALSE)</f>
        <v>#N/A</v>
      </c>
      <c r="I1196" s="1" t="s">
        <v>57</v>
      </c>
    </row>
    <row r="1197" spans="1:9" x14ac:dyDescent="0.25">
      <c r="A1197">
        <v>1234</v>
      </c>
      <c r="B1197" s="2">
        <v>42767.936805555553</v>
      </c>
      <c r="C1197" s="2">
        <v>42773.503472222219</v>
      </c>
      <c r="D1197">
        <v>1000000</v>
      </c>
      <c r="E1197">
        <v>124710</v>
      </c>
      <c r="F1197">
        <f>VLOOKUP($E1197,'car_details'!$A:$K,3,FALSE)</f>
        <v>50000</v>
      </c>
      <c r="G1197" t="e">
        <f>VLOOKUP(E1197,policy_details[#All],9,FALSE)</f>
        <v>#N/A</v>
      </c>
      <c r="H1197" t="e">
        <f>VLOOKUP(G1197,'customer_details'!A:M,11,FALSE)</f>
        <v>#N/A</v>
      </c>
      <c r="I1197" s="1" t="s">
        <v>57</v>
      </c>
    </row>
    <row r="1198" spans="1:9" x14ac:dyDescent="0.25">
      <c r="A1198">
        <v>1235</v>
      </c>
      <c r="B1198" s="2">
        <v>42767.938194444447</v>
      </c>
      <c r="C1198" s="2">
        <v>42775.813888888886</v>
      </c>
      <c r="D1198">
        <v>55000</v>
      </c>
      <c r="E1198">
        <v>124711</v>
      </c>
      <c r="F1198">
        <f>VLOOKUP($E1198,'car_details'!$A:$K,3,FALSE)</f>
        <v>90000</v>
      </c>
      <c r="G1198" t="e">
        <f>VLOOKUP(E1198,policy_details[#All],9,FALSE)</f>
        <v>#N/A</v>
      </c>
      <c r="H1198" t="e">
        <f>VLOOKUP(G1198,'customer_details'!A:M,11,FALSE)</f>
        <v>#N/A</v>
      </c>
      <c r="I1198" s="1" t="s">
        <v>57</v>
      </c>
    </row>
    <row r="1199" spans="1:9" x14ac:dyDescent="0.25">
      <c r="A1199">
        <v>1236</v>
      </c>
      <c r="B1199" s="2">
        <v>42767.947222222225</v>
      </c>
      <c r="C1199" s="2">
        <v>42773.706944444442</v>
      </c>
      <c r="D1199">
        <v>330000</v>
      </c>
      <c r="E1199">
        <v>124712</v>
      </c>
      <c r="F1199">
        <f>VLOOKUP($E1199,'car_details'!$A:$K,3,FALSE)</f>
        <v>23000</v>
      </c>
      <c r="G1199" t="e">
        <f>VLOOKUP(E1199,policy_details[#All],9,FALSE)</f>
        <v>#N/A</v>
      </c>
      <c r="H1199" t="e">
        <f>VLOOKUP(G1199,'customer_details'!A:M,11,FALSE)</f>
        <v>#N/A</v>
      </c>
      <c r="I1199" s="1" t="s">
        <v>57</v>
      </c>
    </row>
    <row r="1200" spans="1:9" x14ac:dyDescent="0.25">
      <c r="A1200">
        <v>1237</v>
      </c>
      <c r="B1200" s="2">
        <v>42767.957638888889</v>
      </c>
      <c r="C1200" s="2">
        <v>42774.45</v>
      </c>
      <c r="D1200">
        <v>166000</v>
      </c>
      <c r="E1200">
        <v>124713</v>
      </c>
      <c r="F1200">
        <f>VLOOKUP($E1200,'car_details'!$A:$K,3,FALSE)</f>
        <v>50000</v>
      </c>
      <c r="G1200" t="e">
        <f>VLOOKUP(E1200,policy_details[#All],9,FALSE)</f>
        <v>#N/A</v>
      </c>
      <c r="H1200" t="e">
        <f>VLOOKUP(G1200,'customer_details'!A:M,11,FALSE)</f>
        <v>#N/A</v>
      </c>
      <c r="I1200" s="1" t="s">
        <v>57</v>
      </c>
    </row>
    <row r="1201" spans="1:9" x14ac:dyDescent="0.25">
      <c r="A1201">
        <v>1238</v>
      </c>
      <c r="B1201" s="2">
        <v>42767.970833333333</v>
      </c>
      <c r="C1201" s="2">
        <v>42775.456250000003</v>
      </c>
      <c r="D1201">
        <v>200000</v>
      </c>
      <c r="E1201">
        <v>124714</v>
      </c>
      <c r="F1201">
        <f>VLOOKUP($E1201,'car_details'!$A:$K,3,FALSE)</f>
        <v>300000</v>
      </c>
      <c r="G1201" t="e">
        <f>VLOOKUP(E1201,policy_details[#All],9,FALSE)</f>
        <v>#N/A</v>
      </c>
      <c r="H1201" t="e">
        <f>VLOOKUP(G1201,'customer_details'!A:M,11,FALSE)</f>
        <v>#N/A</v>
      </c>
      <c r="I1201" s="1" t="s">
        <v>57</v>
      </c>
    </row>
    <row r="1202" spans="1:9" x14ac:dyDescent="0.25">
      <c r="A1202">
        <v>1239</v>
      </c>
      <c r="B1202" s="2">
        <v>42767.981249999997</v>
      </c>
      <c r="C1202" s="2"/>
      <c r="D1202">
        <v>140000</v>
      </c>
      <c r="E1202">
        <v>124715</v>
      </c>
      <c r="F1202">
        <f>VLOOKUP($E1202,'car_details'!$A:$K,3,FALSE)</f>
        <v>50000</v>
      </c>
      <c r="G1202" t="e">
        <f>VLOOKUP(E1202,policy_details[#All],9,FALSE)</f>
        <v>#N/A</v>
      </c>
      <c r="H1202" t="e">
        <f>VLOOKUP(G1202,'customer_details'!A:M,11,FALSE)</f>
        <v>#N/A</v>
      </c>
      <c r="I1202" s="1" t="s">
        <v>30</v>
      </c>
    </row>
    <row r="1203" spans="1:9" x14ac:dyDescent="0.25">
      <c r="A1203">
        <v>1240</v>
      </c>
      <c r="B1203" s="2">
        <v>42767.981249999997</v>
      </c>
      <c r="C1203" s="2">
        <v>42780.617361111108</v>
      </c>
      <c r="D1203">
        <v>370000</v>
      </c>
      <c r="E1203">
        <v>124716</v>
      </c>
      <c r="F1203">
        <f>VLOOKUP($E1203,'car_details'!$A:$K,3,FALSE)</f>
        <v>140000</v>
      </c>
      <c r="G1203" t="e">
        <f>VLOOKUP(E1203,policy_details[#All],9,FALSE)</f>
        <v>#N/A</v>
      </c>
      <c r="H1203" t="e">
        <f>VLOOKUP(G1203,'customer_details'!A:M,11,FALSE)</f>
        <v>#N/A</v>
      </c>
      <c r="I1203" s="1" t="s">
        <v>57</v>
      </c>
    </row>
    <row r="1204" spans="1:9" x14ac:dyDescent="0.25">
      <c r="A1204">
        <v>1241</v>
      </c>
      <c r="B1204" s="2">
        <v>42768.006249999999</v>
      </c>
      <c r="C1204" s="2">
        <v>42774.420138888891</v>
      </c>
      <c r="D1204">
        <v>720000</v>
      </c>
      <c r="E1204">
        <v>124717</v>
      </c>
      <c r="F1204">
        <f>VLOOKUP($E1204,'car_details'!$A:$K,3,FALSE)</f>
        <v>16000</v>
      </c>
      <c r="G1204" t="e">
        <f>VLOOKUP(E1204,policy_details[#All],9,FALSE)</f>
        <v>#N/A</v>
      </c>
      <c r="H1204" t="e">
        <f>VLOOKUP(G1204,'customer_details'!A:M,11,FALSE)</f>
        <v>#N/A</v>
      </c>
      <c r="I1204" s="1" t="s">
        <v>57</v>
      </c>
    </row>
    <row r="1205" spans="1:9" x14ac:dyDescent="0.25">
      <c r="A1205">
        <v>1242</v>
      </c>
      <c r="B1205" s="2">
        <v>42768.010416666664</v>
      </c>
      <c r="C1205" s="2">
        <v>42783.657638888886</v>
      </c>
      <c r="D1205">
        <v>500000</v>
      </c>
      <c r="E1205">
        <v>124718</v>
      </c>
      <c r="F1205">
        <f>VLOOKUP($E1205,'car_details'!$A:$K,3,FALSE)</f>
        <v>126000</v>
      </c>
      <c r="G1205" t="e">
        <f>VLOOKUP(E1205,policy_details[#All],9,FALSE)</f>
        <v>#N/A</v>
      </c>
      <c r="H1205" t="e">
        <f>VLOOKUP(G1205,'customer_details'!A:M,11,FALSE)</f>
        <v>#N/A</v>
      </c>
      <c r="I1205" s="1" t="s">
        <v>57</v>
      </c>
    </row>
    <row r="1206" spans="1:9" x14ac:dyDescent="0.25">
      <c r="A1206">
        <v>1243</v>
      </c>
      <c r="B1206" s="2">
        <v>42768.023611111108</v>
      </c>
      <c r="C1206" s="2">
        <v>42786.595138888886</v>
      </c>
      <c r="D1206">
        <v>570000</v>
      </c>
      <c r="E1206">
        <v>124719</v>
      </c>
      <c r="F1206">
        <f>VLOOKUP($E1206,'car_details'!$A:$K,3,FALSE)</f>
        <v>15000</v>
      </c>
      <c r="G1206" t="e">
        <f>VLOOKUP(E1206,policy_details[#All],9,FALSE)</f>
        <v>#N/A</v>
      </c>
      <c r="H1206" t="e">
        <f>VLOOKUP(G1206,'customer_details'!A:M,11,FALSE)</f>
        <v>#N/A</v>
      </c>
      <c r="I1206" s="1" t="s">
        <v>57</v>
      </c>
    </row>
    <row r="1207" spans="1:9" x14ac:dyDescent="0.25">
      <c r="A1207">
        <v>1244</v>
      </c>
      <c r="B1207" s="2">
        <v>42768.041666666664</v>
      </c>
      <c r="C1207" s="2">
        <v>42779.556250000001</v>
      </c>
      <c r="D1207">
        <v>210000</v>
      </c>
      <c r="E1207">
        <v>124720</v>
      </c>
      <c r="F1207">
        <f>VLOOKUP($E1207,'car_details'!$A:$K,3,FALSE)</f>
        <v>200000</v>
      </c>
      <c r="G1207" t="e">
        <f>VLOOKUP(E1207,policy_details[#All],9,FALSE)</f>
        <v>#N/A</v>
      </c>
      <c r="H1207" t="e">
        <f>VLOOKUP(G1207,'customer_details'!A:M,11,FALSE)</f>
        <v>#N/A</v>
      </c>
      <c r="I1207" s="1" t="s">
        <v>57</v>
      </c>
    </row>
    <row r="1208" spans="1:9" x14ac:dyDescent="0.25">
      <c r="A1208">
        <v>1245</v>
      </c>
      <c r="B1208" s="2">
        <v>42768.106249999997</v>
      </c>
      <c r="C1208" s="2">
        <v>42779.365972222222</v>
      </c>
      <c r="D1208">
        <v>120000</v>
      </c>
      <c r="E1208">
        <v>124721</v>
      </c>
      <c r="F1208">
        <f>VLOOKUP($E1208,'car_details'!$A:$K,3,FALSE)</f>
        <v>120000</v>
      </c>
      <c r="G1208" t="e">
        <f>VLOOKUP(E1208,policy_details[#All],9,FALSE)</f>
        <v>#N/A</v>
      </c>
      <c r="H1208" t="e">
        <f>VLOOKUP(G1208,'customer_details'!A:M,11,FALSE)</f>
        <v>#N/A</v>
      </c>
      <c r="I1208" s="1" t="s">
        <v>57</v>
      </c>
    </row>
    <row r="1209" spans="1:9" x14ac:dyDescent="0.25">
      <c r="A1209">
        <v>1246</v>
      </c>
      <c r="B1209" s="2">
        <v>42768.158333333333</v>
      </c>
      <c r="C1209" s="2">
        <v>42772.578472222223</v>
      </c>
      <c r="D1209">
        <v>95000</v>
      </c>
      <c r="E1209">
        <v>124722</v>
      </c>
      <c r="F1209">
        <f>VLOOKUP($E1209,'car_details'!$A:$K,3,FALSE)</f>
        <v>120000</v>
      </c>
      <c r="G1209" t="e">
        <f>VLOOKUP(E1209,policy_details[#All],9,FALSE)</f>
        <v>#N/A</v>
      </c>
      <c r="H1209" t="e">
        <f>VLOOKUP(G1209,'customer_details'!A:M,11,FALSE)</f>
        <v>#N/A</v>
      </c>
      <c r="I1209" s="1" t="s">
        <v>57</v>
      </c>
    </row>
    <row r="1210" spans="1:9" x14ac:dyDescent="0.25">
      <c r="A1210">
        <v>1247</v>
      </c>
      <c r="B1210" s="2">
        <v>42768.295138888891</v>
      </c>
      <c r="C1210" s="2">
        <v>42783.431250000001</v>
      </c>
      <c r="D1210">
        <v>196000</v>
      </c>
      <c r="E1210">
        <v>124723</v>
      </c>
      <c r="F1210">
        <f>VLOOKUP($E1210,'car_details'!$A:$K,3,FALSE)</f>
        <v>110000</v>
      </c>
      <c r="G1210" t="e">
        <f>VLOOKUP(E1210,policy_details[#All],9,FALSE)</f>
        <v>#N/A</v>
      </c>
      <c r="H1210" t="e">
        <f>VLOOKUP(G1210,'customer_details'!A:M,11,FALSE)</f>
        <v>#N/A</v>
      </c>
      <c r="I1210" s="1" t="s">
        <v>57</v>
      </c>
    </row>
    <row r="1211" spans="1:9" x14ac:dyDescent="0.25">
      <c r="A1211">
        <v>1248</v>
      </c>
      <c r="B1211" s="2">
        <v>42768.357638888891</v>
      </c>
      <c r="C1211" s="2">
        <v>42779.254166666666</v>
      </c>
      <c r="D1211">
        <v>392000</v>
      </c>
      <c r="E1211">
        <v>124724</v>
      </c>
      <c r="F1211">
        <f>VLOOKUP($E1211,'car_details'!$A:$K,3,FALSE)</f>
        <v>38000</v>
      </c>
      <c r="G1211" t="e">
        <f>VLOOKUP(E1211,policy_details[#All],9,FALSE)</f>
        <v>#N/A</v>
      </c>
      <c r="H1211" t="e">
        <f>VLOOKUP(G1211,'customer_details'!A:M,11,FALSE)</f>
        <v>#N/A</v>
      </c>
      <c r="I1211" s="1" t="s">
        <v>57</v>
      </c>
    </row>
    <row r="1212" spans="1:9" x14ac:dyDescent="0.25">
      <c r="A1212">
        <v>1249</v>
      </c>
      <c r="B1212" s="2">
        <v>42768.359722222223</v>
      </c>
      <c r="C1212" s="2">
        <v>42782.54791666667</v>
      </c>
      <c r="D1212">
        <v>150000</v>
      </c>
      <c r="E1212">
        <v>124725</v>
      </c>
      <c r="F1212">
        <f>VLOOKUP($E1212,'car_details'!$A:$K,3,FALSE)</f>
        <v>104000</v>
      </c>
      <c r="G1212" t="e">
        <f>VLOOKUP(E1212,policy_details[#All],9,FALSE)</f>
        <v>#N/A</v>
      </c>
      <c r="H1212" t="e">
        <f>VLOOKUP(G1212,'customer_details'!A:M,11,FALSE)</f>
        <v>#N/A</v>
      </c>
      <c r="I1212" s="1" t="s">
        <v>57</v>
      </c>
    </row>
    <row r="1213" spans="1:9" x14ac:dyDescent="0.25">
      <c r="A1213">
        <v>1250</v>
      </c>
      <c r="B1213" s="2">
        <v>42768.365972222222</v>
      </c>
      <c r="C1213" s="2">
        <v>42776.619444444441</v>
      </c>
      <c r="D1213">
        <v>595000</v>
      </c>
      <c r="E1213">
        <v>124726</v>
      </c>
      <c r="F1213">
        <f>VLOOKUP($E1213,'car_details'!$A:$K,3,FALSE)</f>
        <v>120000</v>
      </c>
      <c r="G1213" t="e">
        <f>VLOOKUP(E1213,policy_details[#All],9,FALSE)</f>
        <v>#N/A</v>
      </c>
      <c r="H1213" t="e">
        <f>VLOOKUP(G1213,'customer_details'!A:M,11,FALSE)</f>
        <v>#N/A</v>
      </c>
      <c r="I1213" s="1" t="s">
        <v>57</v>
      </c>
    </row>
    <row r="1214" spans="1:9" x14ac:dyDescent="0.25">
      <c r="A1214">
        <v>1251</v>
      </c>
      <c r="B1214" s="2">
        <v>42768.373611111114</v>
      </c>
      <c r="C1214" s="2"/>
      <c r="D1214">
        <v>833000</v>
      </c>
      <c r="E1214">
        <v>124727</v>
      </c>
      <c r="F1214">
        <f>VLOOKUP($E1214,'car_details'!$A:$K,3,FALSE)</f>
        <v>35000</v>
      </c>
      <c r="G1214" t="e">
        <f>VLOOKUP(E1214,policy_details[#All],9,FALSE)</f>
        <v>#N/A</v>
      </c>
      <c r="H1214" t="e">
        <f>VLOOKUP(G1214,'customer_details'!A:M,11,FALSE)</f>
        <v>#N/A</v>
      </c>
      <c r="I1214" s="1" t="s">
        <v>30</v>
      </c>
    </row>
    <row r="1215" spans="1:9" x14ac:dyDescent="0.25">
      <c r="A1215">
        <v>1252</v>
      </c>
      <c r="B1215" s="2">
        <v>42768.390972222223</v>
      </c>
      <c r="C1215" s="2">
        <v>42775.397222222222</v>
      </c>
      <c r="D1215">
        <v>280000</v>
      </c>
      <c r="E1215">
        <v>124728</v>
      </c>
      <c r="F1215">
        <f>VLOOKUP($E1215,'car_details'!$A:$K,3,FALSE)</f>
        <v>210000</v>
      </c>
      <c r="G1215" t="e">
        <f>VLOOKUP(E1215,policy_details[#All],9,FALSE)</f>
        <v>#N/A</v>
      </c>
      <c r="H1215" t="e">
        <f>VLOOKUP(G1215,'customer_details'!A:M,11,FALSE)</f>
        <v>#N/A</v>
      </c>
      <c r="I1215" s="1" t="s">
        <v>57</v>
      </c>
    </row>
    <row r="1216" spans="1:9" x14ac:dyDescent="0.25">
      <c r="A1216">
        <v>1253</v>
      </c>
      <c r="B1216" s="2">
        <v>42768.397916666669</v>
      </c>
      <c r="C1216" s="2">
        <v>42795.399305555555</v>
      </c>
      <c r="D1216">
        <v>35000</v>
      </c>
      <c r="E1216">
        <v>124729</v>
      </c>
      <c r="F1216">
        <f>VLOOKUP($E1216,'car_details'!$A:$K,3,FALSE)</f>
        <v>35000</v>
      </c>
      <c r="G1216" t="e">
        <f>VLOOKUP(E1216,policy_details[#All],9,FALSE)</f>
        <v>#N/A</v>
      </c>
      <c r="H1216" t="e">
        <f>VLOOKUP(G1216,'customer_details'!A:M,11,FALSE)</f>
        <v>#N/A</v>
      </c>
      <c r="I1216" s="1" t="s">
        <v>57</v>
      </c>
    </row>
    <row r="1217" spans="1:9" x14ac:dyDescent="0.25">
      <c r="A1217">
        <v>1254</v>
      </c>
      <c r="B1217" s="2">
        <v>42768.402083333334</v>
      </c>
      <c r="C1217" s="2">
        <v>42782.484722222223</v>
      </c>
      <c r="D1217">
        <v>180000</v>
      </c>
      <c r="E1217">
        <v>124730</v>
      </c>
      <c r="F1217">
        <f>VLOOKUP($E1217,'car_details'!$A:$K,3,FALSE)</f>
        <v>85000</v>
      </c>
      <c r="G1217" t="e">
        <f>VLOOKUP(E1217,policy_details[#All],9,FALSE)</f>
        <v>#N/A</v>
      </c>
      <c r="H1217" t="e">
        <f>VLOOKUP(G1217,'customer_details'!A:M,11,FALSE)</f>
        <v>#N/A</v>
      </c>
      <c r="I1217" s="1" t="s">
        <v>57</v>
      </c>
    </row>
    <row r="1218" spans="1:9" x14ac:dyDescent="0.25">
      <c r="A1218">
        <v>1255</v>
      </c>
      <c r="B1218" s="2">
        <v>42768.408333333333</v>
      </c>
      <c r="C1218" s="2">
        <v>42776.343055555553</v>
      </c>
      <c r="D1218">
        <v>225000</v>
      </c>
      <c r="E1218">
        <v>124731</v>
      </c>
      <c r="F1218">
        <f>VLOOKUP($E1218,'car_details'!$A:$K,3,FALSE)</f>
        <v>80000</v>
      </c>
      <c r="G1218" t="e">
        <f>VLOOKUP(E1218,policy_details[#All],9,FALSE)</f>
        <v>#N/A</v>
      </c>
      <c r="H1218" t="e">
        <f>VLOOKUP(G1218,'customer_details'!A:M,11,FALSE)</f>
        <v>#N/A</v>
      </c>
      <c r="I1218" s="1" t="s">
        <v>57</v>
      </c>
    </row>
    <row r="1219" spans="1:9" x14ac:dyDescent="0.25">
      <c r="A1219">
        <v>1256</v>
      </c>
      <c r="B1219" s="2">
        <v>42768.421527777777</v>
      </c>
      <c r="C1219" s="2">
        <v>42780.489583333336</v>
      </c>
      <c r="D1219">
        <v>1400000</v>
      </c>
      <c r="E1219">
        <v>124732</v>
      </c>
      <c r="F1219">
        <f>VLOOKUP($E1219,'car_details'!$A:$K,3,FALSE)</f>
        <v>50000</v>
      </c>
      <c r="G1219" t="e">
        <f>VLOOKUP(E1219,policy_details[#All],9,FALSE)</f>
        <v>#N/A</v>
      </c>
      <c r="H1219" t="e">
        <f>VLOOKUP(G1219,'customer_details'!A:M,11,FALSE)</f>
        <v>#N/A</v>
      </c>
      <c r="I1219" s="1" t="s">
        <v>57</v>
      </c>
    </row>
    <row r="1220" spans="1:9" x14ac:dyDescent="0.25">
      <c r="A1220">
        <v>1257</v>
      </c>
      <c r="B1220" s="2">
        <v>42768.436111111114</v>
      </c>
      <c r="C1220" s="2">
        <v>42811.636111111111</v>
      </c>
      <c r="D1220">
        <v>340000</v>
      </c>
      <c r="E1220">
        <v>124733</v>
      </c>
      <c r="F1220">
        <f>VLOOKUP($E1220,'car_details'!$A:$K,3,FALSE)</f>
        <v>40000</v>
      </c>
      <c r="G1220" t="e">
        <f>VLOOKUP(E1220,policy_details[#All],9,FALSE)</f>
        <v>#N/A</v>
      </c>
      <c r="H1220" t="e">
        <f>VLOOKUP(G1220,'customer_details'!A:M,11,FALSE)</f>
        <v>#N/A</v>
      </c>
      <c r="I1220" s="1" t="s">
        <v>57</v>
      </c>
    </row>
    <row r="1221" spans="1:9" x14ac:dyDescent="0.25">
      <c r="A1221">
        <v>1258</v>
      </c>
      <c r="B1221" s="2">
        <v>42768.446527777778</v>
      </c>
      <c r="C1221" s="2"/>
      <c r="D1221">
        <v>550000</v>
      </c>
      <c r="E1221">
        <v>124734</v>
      </c>
      <c r="F1221">
        <f>VLOOKUP($E1221,'car_details'!$A:$K,3,FALSE)</f>
        <v>216000</v>
      </c>
      <c r="G1221" t="e">
        <f>VLOOKUP(E1221,policy_details[#All],9,FALSE)</f>
        <v>#N/A</v>
      </c>
      <c r="H1221" t="e">
        <f>VLOOKUP(G1221,'customer_details'!A:M,11,FALSE)</f>
        <v>#N/A</v>
      </c>
      <c r="I1221" s="1" t="s">
        <v>30</v>
      </c>
    </row>
    <row r="1222" spans="1:9" x14ac:dyDescent="0.25">
      <c r="A1222">
        <v>1259</v>
      </c>
      <c r="B1222" s="2">
        <v>42768.46597222222</v>
      </c>
      <c r="C1222" s="2">
        <v>42779.078472222223</v>
      </c>
      <c r="D1222">
        <v>400000</v>
      </c>
      <c r="E1222">
        <v>124735</v>
      </c>
      <c r="F1222">
        <f>VLOOKUP($E1222,'car_details'!$A:$K,3,FALSE)</f>
        <v>65000</v>
      </c>
      <c r="G1222" t="e">
        <f>VLOOKUP(E1222,policy_details[#All],9,FALSE)</f>
        <v>#N/A</v>
      </c>
      <c r="H1222" t="e">
        <f>VLOOKUP(G1222,'customer_details'!A:M,11,FALSE)</f>
        <v>#N/A</v>
      </c>
      <c r="I1222" s="1" t="s">
        <v>57</v>
      </c>
    </row>
    <row r="1223" spans="1:9" x14ac:dyDescent="0.25">
      <c r="A1223">
        <v>1260</v>
      </c>
      <c r="B1223" s="2">
        <v>42768.46875</v>
      </c>
      <c r="C1223" s="2">
        <v>42795.275694444441</v>
      </c>
      <c r="D1223">
        <v>90000</v>
      </c>
      <c r="E1223">
        <v>124736</v>
      </c>
      <c r="F1223">
        <f>VLOOKUP($E1223,'car_details'!$A:$K,3,FALSE)</f>
        <v>100000</v>
      </c>
      <c r="G1223" t="e">
        <f>VLOOKUP(E1223,policy_details[#All],9,FALSE)</f>
        <v>#N/A</v>
      </c>
      <c r="H1223" t="e">
        <f>VLOOKUP(G1223,'customer_details'!A:M,11,FALSE)</f>
        <v>#N/A</v>
      </c>
      <c r="I1223" s="1" t="s">
        <v>57</v>
      </c>
    </row>
    <row r="1224" spans="1:9" x14ac:dyDescent="0.25">
      <c r="A1224">
        <v>1261</v>
      </c>
      <c r="B1224" s="2">
        <v>42768.474305555559</v>
      </c>
      <c r="C1224" s="2">
        <v>42774.679166666669</v>
      </c>
      <c r="D1224">
        <v>650000</v>
      </c>
      <c r="E1224">
        <v>124737</v>
      </c>
      <c r="F1224">
        <f>VLOOKUP($E1224,'car_details'!$A:$K,3,FALSE)</f>
        <v>84000</v>
      </c>
      <c r="G1224" t="e">
        <f>VLOOKUP(E1224,policy_details[#All],9,FALSE)</f>
        <v>#N/A</v>
      </c>
      <c r="H1224" t="e">
        <f>VLOOKUP(G1224,'customer_details'!A:M,11,FALSE)</f>
        <v>#N/A</v>
      </c>
      <c r="I1224" s="1" t="s">
        <v>57</v>
      </c>
    </row>
    <row r="1225" spans="1:9" x14ac:dyDescent="0.25">
      <c r="A1225">
        <v>1262</v>
      </c>
      <c r="B1225" s="2">
        <v>42768.486111111109</v>
      </c>
      <c r="C1225" s="2">
        <v>42779.372916666667</v>
      </c>
      <c r="D1225">
        <v>730000</v>
      </c>
      <c r="E1225">
        <v>124738</v>
      </c>
      <c r="F1225">
        <f>VLOOKUP($E1225,'car_details'!$A:$K,3,FALSE)</f>
        <v>210000</v>
      </c>
      <c r="G1225" t="e">
        <f>VLOOKUP(E1225,policy_details[#All],9,FALSE)</f>
        <v>#N/A</v>
      </c>
      <c r="H1225" t="e">
        <f>VLOOKUP(G1225,'customer_details'!A:M,11,FALSE)</f>
        <v>#N/A</v>
      </c>
      <c r="I1225" s="1" t="s">
        <v>57</v>
      </c>
    </row>
    <row r="1226" spans="1:9" x14ac:dyDescent="0.25">
      <c r="A1226">
        <v>1263</v>
      </c>
      <c r="B1226" s="2">
        <v>42768.486805555556</v>
      </c>
      <c r="C1226" s="2">
        <v>42776.407638888886</v>
      </c>
      <c r="D1226">
        <v>125000</v>
      </c>
      <c r="E1226">
        <v>124739</v>
      </c>
      <c r="F1226">
        <f>VLOOKUP($E1226,'car_details'!$A:$K,3,FALSE)</f>
        <v>60000</v>
      </c>
      <c r="G1226" t="e">
        <f>VLOOKUP(E1226,policy_details[#All],9,FALSE)</f>
        <v>#N/A</v>
      </c>
      <c r="H1226" t="e">
        <f>VLOOKUP(G1226,'customer_details'!A:M,11,FALSE)</f>
        <v>#N/A</v>
      </c>
      <c r="I1226" s="1" t="s">
        <v>57</v>
      </c>
    </row>
    <row r="1227" spans="1:9" x14ac:dyDescent="0.25">
      <c r="A1227">
        <v>1264</v>
      </c>
      <c r="B1227" s="2">
        <v>42768.487500000003</v>
      </c>
      <c r="C1227" s="2">
        <v>42779.509722222225</v>
      </c>
      <c r="D1227">
        <v>81000</v>
      </c>
      <c r="E1227">
        <v>124740</v>
      </c>
      <c r="F1227">
        <f>VLOOKUP($E1227,'car_details'!$A:$K,3,FALSE)</f>
        <v>100000</v>
      </c>
      <c r="G1227" t="e">
        <f>VLOOKUP(E1227,policy_details[#All],9,FALSE)</f>
        <v>#N/A</v>
      </c>
      <c r="H1227" t="e">
        <f>VLOOKUP(G1227,'customer_details'!A:M,11,FALSE)</f>
        <v>#N/A</v>
      </c>
      <c r="I1227" s="1" t="s">
        <v>57</v>
      </c>
    </row>
    <row r="1228" spans="1:9" x14ac:dyDescent="0.25">
      <c r="A1228">
        <v>1265</v>
      </c>
      <c r="B1228" s="2">
        <v>42768.49722222222</v>
      </c>
      <c r="C1228" s="2">
        <v>42788.411111111112</v>
      </c>
      <c r="D1228">
        <v>170000</v>
      </c>
      <c r="E1228">
        <v>124741</v>
      </c>
      <c r="F1228">
        <f>VLOOKUP($E1228,'car_details'!$A:$K,3,FALSE)</f>
        <v>78000</v>
      </c>
      <c r="G1228" t="e">
        <f>VLOOKUP(E1228,policy_details[#All],9,FALSE)</f>
        <v>#N/A</v>
      </c>
      <c r="H1228" t="e">
        <f>VLOOKUP(G1228,'customer_details'!A:M,11,FALSE)</f>
        <v>#N/A</v>
      </c>
      <c r="I1228" s="1" t="s">
        <v>57</v>
      </c>
    </row>
    <row r="1229" spans="1:9" x14ac:dyDescent="0.25">
      <c r="A1229">
        <v>1266</v>
      </c>
      <c r="B1229" s="2">
        <v>42768.498611111114</v>
      </c>
      <c r="C1229" s="2">
        <v>42780.20416666667</v>
      </c>
      <c r="D1229">
        <v>81000</v>
      </c>
      <c r="E1229">
        <v>124742</v>
      </c>
      <c r="F1229">
        <f>VLOOKUP($E1229,'car_details'!$A:$K,3,FALSE)</f>
        <v>161000</v>
      </c>
      <c r="G1229" t="e">
        <f>VLOOKUP(E1229,policy_details[#All],9,FALSE)</f>
        <v>#N/A</v>
      </c>
      <c r="H1229" t="e">
        <f>VLOOKUP(G1229,'customer_details'!A:M,11,FALSE)</f>
        <v>#N/A</v>
      </c>
      <c r="I1229" s="1" t="s">
        <v>57</v>
      </c>
    </row>
    <row r="1230" spans="1:9" x14ac:dyDescent="0.25">
      <c r="A1230">
        <v>1267</v>
      </c>
      <c r="B1230" s="2">
        <v>42768.505555555559</v>
      </c>
      <c r="C1230" s="2">
        <v>42774.532638888886</v>
      </c>
      <c r="D1230">
        <v>95000</v>
      </c>
      <c r="E1230">
        <v>124743</v>
      </c>
      <c r="F1230">
        <f>VLOOKUP($E1230,'car_details'!$A:$K,3,FALSE)</f>
        <v>70000</v>
      </c>
      <c r="G1230" t="e">
        <f>VLOOKUP(E1230,policy_details[#All],9,FALSE)</f>
        <v>#N/A</v>
      </c>
      <c r="H1230" t="e">
        <f>VLOOKUP(G1230,'customer_details'!A:M,11,FALSE)</f>
        <v>#N/A</v>
      </c>
      <c r="I1230" s="1" t="s">
        <v>57</v>
      </c>
    </row>
    <row r="1231" spans="1:9" x14ac:dyDescent="0.25">
      <c r="A1231">
        <v>1268</v>
      </c>
      <c r="B1231" s="2">
        <v>42768.517361111109</v>
      </c>
      <c r="C1231" s="2">
        <v>42780.256249999999</v>
      </c>
      <c r="D1231">
        <v>55000</v>
      </c>
      <c r="E1231">
        <v>124744</v>
      </c>
      <c r="F1231">
        <f>VLOOKUP($E1231,'car_details'!$A:$K,3,FALSE)</f>
        <v>50000</v>
      </c>
      <c r="G1231" t="e">
        <f>VLOOKUP(E1231,policy_details[#All],9,FALSE)</f>
        <v>#N/A</v>
      </c>
      <c r="H1231" t="e">
        <f>VLOOKUP(G1231,'customer_details'!A:M,11,FALSE)</f>
        <v>#N/A</v>
      </c>
      <c r="I1231" s="1" t="s">
        <v>57</v>
      </c>
    </row>
    <row r="1232" spans="1:9" x14ac:dyDescent="0.25">
      <c r="A1232">
        <v>1269</v>
      </c>
      <c r="B1232" s="2">
        <v>42768.521527777775</v>
      </c>
      <c r="C1232" s="2">
        <v>42781.654861111114</v>
      </c>
      <c r="D1232">
        <v>880000</v>
      </c>
      <c r="E1232">
        <v>124745</v>
      </c>
      <c r="F1232">
        <f>VLOOKUP($E1232,'car_details'!$A:$K,3,FALSE)</f>
        <v>65000</v>
      </c>
      <c r="G1232" t="e">
        <f>VLOOKUP(E1232,policy_details[#All],9,FALSE)</f>
        <v>#N/A</v>
      </c>
      <c r="H1232" t="e">
        <f>VLOOKUP(G1232,'customer_details'!A:M,11,FALSE)</f>
        <v>#N/A</v>
      </c>
      <c r="I1232" s="1" t="s">
        <v>57</v>
      </c>
    </row>
    <row r="1233" spans="1:9" x14ac:dyDescent="0.25">
      <c r="A1233">
        <v>1270</v>
      </c>
      <c r="B1233" s="2">
        <v>42768.523611111108</v>
      </c>
      <c r="C1233" s="2">
        <v>42772.621527777781</v>
      </c>
      <c r="D1233">
        <v>200000</v>
      </c>
      <c r="E1233">
        <v>124746</v>
      </c>
      <c r="F1233">
        <f>VLOOKUP($E1233,'car_details'!$A:$K,3,FALSE)</f>
        <v>50000</v>
      </c>
      <c r="G1233" t="e">
        <f>VLOOKUP(E1233,policy_details[#All],9,FALSE)</f>
        <v>#N/A</v>
      </c>
      <c r="H1233" t="e">
        <f>VLOOKUP(G1233,'customer_details'!A:M,11,FALSE)</f>
        <v>#N/A</v>
      </c>
      <c r="I1233" s="1" t="s">
        <v>57</v>
      </c>
    </row>
    <row r="1234" spans="1:9" x14ac:dyDescent="0.25">
      <c r="A1234">
        <v>1271</v>
      </c>
      <c r="B1234" s="2">
        <v>42768.525694444441</v>
      </c>
      <c r="C1234" s="2">
        <v>42779.474999999999</v>
      </c>
      <c r="D1234">
        <v>480000</v>
      </c>
      <c r="E1234">
        <v>124747</v>
      </c>
      <c r="F1234">
        <f>VLOOKUP($E1234,'car_details'!$A:$K,3,FALSE)</f>
        <v>25000</v>
      </c>
      <c r="G1234" t="e">
        <f>VLOOKUP(E1234,policy_details[#All],9,FALSE)</f>
        <v>#N/A</v>
      </c>
      <c r="H1234" t="e">
        <f>VLOOKUP(G1234,'customer_details'!A:M,11,FALSE)</f>
        <v>#N/A</v>
      </c>
      <c r="I1234" s="1" t="s">
        <v>57</v>
      </c>
    </row>
    <row r="1235" spans="1:9" x14ac:dyDescent="0.25">
      <c r="A1235">
        <v>1272</v>
      </c>
      <c r="B1235" s="2">
        <v>42768.55972222222</v>
      </c>
      <c r="C1235" s="2">
        <v>42776.432638888888</v>
      </c>
      <c r="D1235">
        <v>480000</v>
      </c>
      <c r="E1235">
        <v>124748</v>
      </c>
      <c r="F1235">
        <f>VLOOKUP($E1235,'car_details'!$A:$K,3,FALSE)</f>
        <v>100000</v>
      </c>
      <c r="G1235" t="e">
        <f>VLOOKUP(E1235,policy_details[#All],9,FALSE)</f>
        <v>#N/A</v>
      </c>
      <c r="H1235" t="e">
        <f>VLOOKUP(G1235,'customer_details'!A:M,11,FALSE)</f>
        <v>#N/A</v>
      </c>
      <c r="I1235" s="1" t="s">
        <v>57</v>
      </c>
    </row>
    <row r="1236" spans="1:9" x14ac:dyDescent="0.25">
      <c r="A1236">
        <v>1273</v>
      </c>
      <c r="B1236" s="2">
        <v>42768.560416666667</v>
      </c>
      <c r="C1236" s="2">
        <v>42779.524305555555</v>
      </c>
      <c r="D1236">
        <v>700000</v>
      </c>
      <c r="E1236">
        <v>124749</v>
      </c>
      <c r="F1236">
        <f>VLOOKUP($E1236,'car_details'!$A:$K,3,FALSE)</f>
        <v>6000</v>
      </c>
      <c r="G1236" t="e">
        <f>VLOOKUP(E1236,policy_details[#All],9,FALSE)</f>
        <v>#N/A</v>
      </c>
      <c r="H1236" t="e">
        <f>VLOOKUP(G1236,'customer_details'!A:M,11,FALSE)</f>
        <v>#N/A</v>
      </c>
      <c r="I1236" s="1" t="s">
        <v>57</v>
      </c>
    </row>
    <row r="1237" spans="1:9" x14ac:dyDescent="0.25">
      <c r="A1237">
        <v>1274</v>
      </c>
      <c r="B1237" s="2">
        <v>42768.563888888886</v>
      </c>
      <c r="C1237" s="2">
        <v>42774.647222222222</v>
      </c>
      <c r="D1237">
        <v>850000</v>
      </c>
      <c r="E1237">
        <v>124750</v>
      </c>
      <c r="F1237">
        <f>VLOOKUP($E1237,'car_details'!$A:$K,3,FALSE)</f>
        <v>72113</v>
      </c>
      <c r="G1237" t="e">
        <f>VLOOKUP(E1237,policy_details[#All],9,FALSE)</f>
        <v>#N/A</v>
      </c>
      <c r="H1237" t="e">
        <f>VLOOKUP(G1237,'customer_details'!A:M,11,FALSE)</f>
        <v>#N/A</v>
      </c>
      <c r="I1237" s="1" t="s">
        <v>57</v>
      </c>
    </row>
    <row r="1238" spans="1:9" x14ac:dyDescent="0.25">
      <c r="A1238">
        <v>1275</v>
      </c>
      <c r="B1238" s="2">
        <v>42768.57708333333</v>
      </c>
      <c r="C1238" s="2">
        <v>42776.518055555556</v>
      </c>
      <c r="D1238">
        <v>300000</v>
      </c>
      <c r="E1238">
        <v>124751</v>
      </c>
      <c r="F1238">
        <f>VLOOKUP($E1238,'car_details'!$A:$K,3,FALSE)</f>
        <v>40000</v>
      </c>
      <c r="G1238" t="e">
        <f>VLOOKUP(E1238,policy_details[#All],9,FALSE)</f>
        <v>#N/A</v>
      </c>
      <c r="H1238" t="e">
        <f>VLOOKUP(G1238,'customer_details'!A:M,11,FALSE)</f>
        <v>#N/A</v>
      </c>
      <c r="I1238" s="1" t="s">
        <v>57</v>
      </c>
    </row>
    <row r="1239" spans="1:9" x14ac:dyDescent="0.25">
      <c r="A1239">
        <v>1276</v>
      </c>
      <c r="B1239" s="2">
        <v>42768.612500000003</v>
      </c>
      <c r="C1239" s="2">
        <v>42780.524305555555</v>
      </c>
      <c r="D1239">
        <v>650000</v>
      </c>
      <c r="E1239">
        <v>124752</v>
      </c>
      <c r="F1239">
        <f>VLOOKUP($E1239,'car_details'!$A:$K,3,FALSE)</f>
        <v>8000</v>
      </c>
      <c r="G1239" t="e">
        <f>VLOOKUP(E1239,policy_details[#All],9,FALSE)</f>
        <v>#N/A</v>
      </c>
      <c r="H1239" t="e">
        <f>VLOOKUP(G1239,'customer_details'!A:M,11,FALSE)</f>
        <v>#N/A</v>
      </c>
      <c r="I1239" s="1" t="s">
        <v>57</v>
      </c>
    </row>
    <row r="1240" spans="1:9" x14ac:dyDescent="0.25">
      <c r="A1240">
        <v>1277</v>
      </c>
      <c r="B1240" s="2">
        <v>42768.630555555559</v>
      </c>
      <c r="C1240" s="2">
        <v>42801.415277777778</v>
      </c>
      <c r="D1240">
        <v>220000</v>
      </c>
      <c r="E1240">
        <v>124753</v>
      </c>
      <c r="F1240">
        <f>VLOOKUP($E1240,'car_details'!$A:$K,3,FALSE)</f>
        <v>20000</v>
      </c>
      <c r="G1240" t="e">
        <f>VLOOKUP(E1240,policy_details[#All],9,FALSE)</f>
        <v>#N/A</v>
      </c>
      <c r="H1240" t="e">
        <f>VLOOKUP(G1240,'customer_details'!A:M,11,FALSE)</f>
        <v>#N/A</v>
      </c>
      <c r="I1240" s="1" t="s">
        <v>57</v>
      </c>
    </row>
    <row r="1241" spans="1:9" x14ac:dyDescent="0.25">
      <c r="A1241">
        <v>1278</v>
      </c>
      <c r="B1241" s="2">
        <v>42768.637499999997</v>
      </c>
      <c r="C1241" s="2">
        <v>42773.46597222222</v>
      </c>
      <c r="D1241">
        <v>300000</v>
      </c>
      <c r="E1241">
        <v>124754</v>
      </c>
      <c r="F1241">
        <f>VLOOKUP($E1241,'car_details'!$A:$K,3,FALSE)</f>
        <v>45000</v>
      </c>
      <c r="G1241" t="e">
        <f>VLOOKUP(E1241,policy_details[#All],9,FALSE)</f>
        <v>#N/A</v>
      </c>
      <c r="H1241" t="e">
        <f>VLOOKUP(G1241,'customer_details'!A:M,11,FALSE)</f>
        <v>#N/A</v>
      </c>
      <c r="I1241" s="1" t="s">
        <v>57</v>
      </c>
    </row>
    <row r="1242" spans="1:9" x14ac:dyDescent="0.25">
      <c r="A1242">
        <v>1279</v>
      </c>
      <c r="B1242" s="2">
        <v>42768.640277777777</v>
      </c>
      <c r="C1242" s="2">
        <v>42776.393750000003</v>
      </c>
      <c r="D1242">
        <v>450000</v>
      </c>
      <c r="E1242">
        <v>124755</v>
      </c>
      <c r="F1242">
        <f>VLOOKUP($E1242,'car_details'!$A:$K,3,FALSE)</f>
        <v>80000</v>
      </c>
      <c r="G1242" t="e">
        <f>VLOOKUP(E1242,policy_details[#All],9,FALSE)</f>
        <v>#N/A</v>
      </c>
      <c r="H1242" t="e">
        <f>VLOOKUP(G1242,'customer_details'!A:M,11,FALSE)</f>
        <v>#N/A</v>
      </c>
      <c r="I1242" s="1" t="s">
        <v>57</v>
      </c>
    </row>
    <row r="1243" spans="1:9" x14ac:dyDescent="0.25">
      <c r="A1243">
        <v>1280</v>
      </c>
      <c r="B1243" s="2">
        <v>42768.658333333333</v>
      </c>
      <c r="C1243" s="2">
        <v>42780.605555555558</v>
      </c>
      <c r="D1243">
        <v>400000</v>
      </c>
      <c r="E1243">
        <v>124756</v>
      </c>
      <c r="F1243">
        <f>VLOOKUP($E1243,'car_details'!$A:$K,3,FALSE)</f>
        <v>90000</v>
      </c>
      <c r="G1243" t="e">
        <f>VLOOKUP(E1243,policy_details[#All],9,FALSE)</f>
        <v>#N/A</v>
      </c>
      <c r="H1243" t="e">
        <f>VLOOKUP(G1243,'customer_details'!A:M,11,FALSE)</f>
        <v>#N/A</v>
      </c>
      <c r="I1243" s="1" t="s">
        <v>57</v>
      </c>
    </row>
    <row r="1244" spans="1:9" x14ac:dyDescent="0.25">
      <c r="A1244">
        <v>1281</v>
      </c>
      <c r="B1244" s="2">
        <v>42768.661805555559</v>
      </c>
      <c r="C1244" s="2">
        <v>42776.345138888886</v>
      </c>
      <c r="D1244">
        <v>1030000</v>
      </c>
      <c r="E1244">
        <v>124757</v>
      </c>
      <c r="F1244">
        <f>VLOOKUP($E1244,'car_details'!$A:$K,3,FALSE)</f>
        <v>25000</v>
      </c>
      <c r="G1244" t="e">
        <f>VLOOKUP(E1244,policy_details[#All],9,FALSE)</f>
        <v>#N/A</v>
      </c>
      <c r="H1244" t="e">
        <f>VLOOKUP(G1244,'customer_details'!A:M,11,FALSE)</f>
        <v>#N/A</v>
      </c>
      <c r="I1244" s="1" t="s">
        <v>57</v>
      </c>
    </row>
    <row r="1245" spans="1:9" x14ac:dyDescent="0.25">
      <c r="A1245">
        <v>1282</v>
      </c>
      <c r="B1245" s="2">
        <v>42768.669444444444</v>
      </c>
      <c r="C1245" s="2">
        <v>42774.588888888888</v>
      </c>
      <c r="D1245">
        <v>190000</v>
      </c>
      <c r="E1245">
        <v>124758</v>
      </c>
      <c r="F1245">
        <f>VLOOKUP($E1245,'car_details'!$A:$K,3,FALSE)</f>
        <v>100000</v>
      </c>
      <c r="G1245" t="e">
        <f>VLOOKUP(E1245,policy_details[#All],9,FALSE)</f>
        <v>#N/A</v>
      </c>
      <c r="H1245" t="e">
        <f>VLOOKUP(G1245,'customer_details'!A:M,11,FALSE)</f>
        <v>#N/A</v>
      </c>
      <c r="I1245" s="1" t="s">
        <v>57</v>
      </c>
    </row>
    <row r="1246" spans="1:9" x14ac:dyDescent="0.25">
      <c r="A1246">
        <v>1283</v>
      </c>
      <c r="B1246" s="2">
        <v>42768.679166666669</v>
      </c>
      <c r="C1246" s="2">
        <v>42776.370833333334</v>
      </c>
      <c r="D1246">
        <v>140000</v>
      </c>
      <c r="E1246">
        <v>124759</v>
      </c>
      <c r="F1246">
        <f>VLOOKUP($E1246,'car_details'!$A:$K,3,FALSE)</f>
        <v>60000</v>
      </c>
      <c r="G1246" t="e">
        <f>VLOOKUP(E1246,policy_details[#All],9,FALSE)</f>
        <v>#N/A</v>
      </c>
      <c r="H1246" t="e">
        <f>VLOOKUP(G1246,'customer_details'!A:M,11,FALSE)</f>
        <v>#N/A</v>
      </c>
      <c r="I1246" s="1" t="s">
        <v>57</v>
      </c>
    </row>
    <row r="1247" spans="1:9" x14ac:dyDescent="0.25">
      <c r="A1247">
        <v>1284</v>
      </c>
      <c r="B1247" s="2">
        <v>42768.688888888886</v>
      </c>
      <c r="C1247" s="2">
        <v>42774.570833333331</v>
      </c>
      <c r="D1247">
        <v>800000</v>
      </c>
      <c r="E1247">
        <v>124760</v>
      </c>
      <c r="F1247">
        <f>VLOOKUP($E1247,'car_details'!$A:$K,3,FALSE)</f>
        <v>30000</v>
      </c>
      <c r="G1247" t="e">
        <f>VLOOKUP(E1247,policy_details[#All],9,FALSE)</f>
        <v>#N/A</v>
      </c>
      <c r="H1247" t="e">
        <f>VLOOKUP(G1247,'customer_details'!A:M,11,FALSE)</f>
        <v>#N/A</v>
      </c>
      <c r="I1247" s="1" t="s">
        <v>57</v>
      </c>
    </row>
    <row r="1248" spans="1:9" x14ac:dyDescent="0.25">
      <c r="A1248">
        <v>1285</v>
      </c>
      <c r="B1248" s="2">
        <v>42768.708333333336</v>
      </c>
      <c r="C1248" s="2">
        <v>42781.681944444441</v>
      </c>
      <c r="D1248">
        <v>229999</v>
      </c>
      <c r="E1248">
        <v>124761</v>
      </c>
      <c r="F1248">
        <f>VLOOKUP($E1248,'car_details'!$A:$K,3,FALSE)</f>
        <v>120000</v>
      </c>
      <c r="G1248" t="e">
        <f>VLOOKUP(E1248,policy_details[#All],9,FALSE)</f>
        <v>#N/A</v>
      </c>
      <c r="H1248" t="e">
        <f>VLOOKUP(G1248,'customer_details'!A:M,11,FALSE)</f>
        <v>#N/A</v>
      </c>
      <c r="I1248" s="1" t="s">
        <v>57</v>
      </c>
    </row>
    <row r="1249" spans="1:9" x14ac:dyDescent="0.25">
      <c r="A1249">
        <v>1286</v>
      </c>
      <c r="B1249" s="2">
        <v>42768.711805555555</v>
      </c>
      <c r="C1249" s="2">
        <v>42783.445138888892</v>
      </c>
      <c r="D1249">
        <v>300000</v>
      </c>
      <c r="E1249">
        <v>124762</v>
      </c>
      <c r="F1249">
        <f>VLOOKUP($E1249,'car_details'!$A:$K,3,FALSE)</f>
        <v>80000</v>
      </c>
      <c r="G1249" t="e">
        <f>VLOOKUP(E1249,policy_details[#All],9,FALSE)</f>
        <v>#N/A</v>
      </c>
      <c r="H1249" t="e">
        <f>VLOOKUP(G1249,'customer_details'!A:M,11,FALSE)</f>
        <v>#N/A</v>
      </c>
      <c r="I1249" s="1" t="s">
        <v>57</v>
      </c>
    </row>
    <row r="1250" spans="1:9" x14ac:dyDescent="0.25">
      <c r="A1250">
        <v>1287</v>
      </c>
      <c r="B1250" s="2">
        <v>42768.715277777781</v>
      </c>
      <c r="C1250" s="2">
        <v>42780.341666666667</v>
      </c>
      <c r="D1250">
        <v>375000</v>
      </c>
      <c r="E1250">
        <v>124763</v>
      </c>
      <c r="F1250">
        <f>VLOOKUP($E1250,'car_details'!$A:$K,3,FALSE)</f>
        <v>69000</v>
      </c>
      <c r="G1250" t="e">
        <f>VLOOKUP(E1250,policy_details[#All],9,FALSE)</f>
        <v>#N/A</v>
      </c>
      <c r="H1250" t="e">
        <f>VLOOKUP(G1250,'customer_details'!A:M,11,FALSE)</f>
        <v>#N/A</v>
      </c>
      <c r="I1250" s="1" t="s">
        <v>57</v>
      </c>
    </row>
    <row r="1251" spans="1:9" x14ac:dyDescent="0.25">
      <c r="A1251">
        <v>1288</v>
      </c>
      <c r="B1251" s="2">
        <v>42768.723611111112</v>
      </c>
      <c r="C1251" s="2">
        <v>42783.589583333334</v>
      </c>
      <c r="D1251">
        <v>140000</v>
      </c>
      <c r="E1251">
        <v>124764</v>
      </c>
      <c r="F1251">
        <f>VLOOKUP($E1251,'car_details'!$A:$K,3,FALSE)</f>
        <v>75000</v>
      </c>
      <c r="G1251" t="e">
        <f>VLOOKUP(E1251,policy_details[#All],9,FALSE)</f>
        <v>#N/A</v>
      </c>
      <c r="H1251" t="e">
        <f>VLOOKUP(G1251,'customer_details'!A:M,11,FALSE)</f>
        <v>#N/A</v>
      </c>
      <c r="I1251" s="1" t="s">
        <v>57</v>
      </c>
    </row>
    <row r="1252" spans="1:9" x14ac:dyDescent="0.25">
      <c r="A1252">
        <v>1289</v>
      </c>
      <c r="B1252" s="2">
        <v>42768.738194444442</v>
      </c>
      <c r="C1252" s="2">
        <v>42775.570138888892</v>
      </c>
      <c r="D1252">
        <v>60000</v>
      </c>
      <c r="E1252">
        <v>124765</v>
      </c>
      <c r="F1252">
        <f>VLOOKUP($E1252,'car_details'!$A:$K,3,FALSE)</f>
        <v>113000</v>
      </c>
      <c r="G1252" t="e">
        <f>VLOOKUP(E1252,policy_details[#All],9,FALSE)</f>
        <v>#N/A</v>
      </c>
      <c r="H1252" t="e">
        <f>VLOOKUP(G1252,'customer_details'!A:M,11,FALSE)</f>
        <v>#N/A</v>
      </c>
      <c r="I1252" s="1" t="s">
        <v>57</v>
      </c>
    </row>
    <row r="1253" spans="1:9" x14ac:dyDescent="0.25">
      <c r="A1253">
        <v>1290</v>
      </c>
      <c r="B1253" s="2">
        <v>42768.74722222222</v>
      </c>
      <c r="C1253" s="2">
        <v>42774.414583333331</v>
      </c>
      <c r="D1253">
        <v>420000</v>
      </c>
      <c r="E1253">
        <v>124766</v>
      </c>
      <c r="F1253">
        <f>VLOOKUP($E1253,'car_details'!$A:$K,3,FALSE)</f>
        <v>90000</v>
      </c>
      <c r="G1253" t="e">
        <f>VLOOKUP(E1253,policy_details[#All],9,FALSE)</f>
        <v>#N/A</v>
      </c>
      <c r="H1253" t="e">
        <f>VLOOKUP(G1253,'customer_details'!A:M,11,FALSE)</f>
        <v>#N/A</v>
      </c>
      <c r="I1253" s="1" t="s">
        <v>57</v>
      </c>
    </row>
    <row r="1254" spans="1:9" x14ac:dyDescent="0.25">
      <c r="A1254">
        <v>1291</v>
      </c>
      <c r="B1254" s="2">
        <v>42768.747916666667</v>
      </c>
      <c r="C1254" s="2">
        <v>42781.211111111108</v>
      </c>
      <c r="D1254">
        <v>300000</v>
      </c>
      <c r="E1254">
        <v>124767</v>
      </c>
      <c r="F1254">
        <f>VLOOKUP($E1254,'car_details'!$A:$K,3,FALSE)</f>
        <v>100000</v>
      </c>
      <c r="G1254" t="e">
        <f>VLOOKUP(E1254,policy_details[#All],9,FALSE)</f>
        <v>#N/A</v>
      </c>
      <c r="H1254" t="e">
        <f>VLOOKUP(G1254,'customer_details'!A:M,11,FALSE)</f>
        <v>#N/A</v>
      </c>
      <c r="I1254" s="1" t="s">
        <v>57</v>
      </c>
    </row>
    <row r="1255" spans="1:9" x14ac:dyDescent="0.25">
      <c r="A1255">
        <v>1292</v>
      </c>
      <c r="B1255" s="2">
        <v>42768.768750000003</v>
      </c>
      <c r="C1255" s="2">
        <v>42775.747916666667</v>
      </c>
      <c r="D1255">
        <v>150000</v>
      </c>
      <c r="E1255">
        <v>124768</v>
      </c>
      <c r="F1255">
        <f>VLOOKUP($E1255,'car_details'!$A:$K,3,FALSE)</f>
        <v>110000</v>
      </c>
      <c r="G1255" t="e">
        <f>VLOOKUP(E1255,policy_details[#All],9,FALSE)</f>
        <v>#N/A</v>
      </c>
      <c r="H1255" t="e">
        <f>VLOOKUP(G1255,'customer_details'!A:M,11,FALSE)</f>
        <v>#N/A</v>
      </c>
      <c r="I1255" s="1" t="s">
        <v>57</v>
      </c>
    </row>
    <row r="1256" spans="1:9" x14ac:dyDescent="0.25">
      <c r="A1256">
        <v>1293</v>
      </c>
      <c r="B1256" s="2">
        <v>42768.781944444447</v>
      </c>
      <c r="C1256" s="2">
        <v>42787.497916666667</v>
      </c>
      <c r="D1256">
        <v>600000</v>
      </c>
      <c r="E1256">
        <v>124769</v>
      </c>
      <c r="F1256">
        <f>VLOOKUP($E1256,'car_details'!$A:$K,3,FALSE)</f>
        <v>90000</v>
      </c>
      <c r="G1256" t="e">
        <f>VLOOKUP(E1256,policy_details[#All],9,FALSE)</f>
        <v>#N/A</v>
      </c>
      <c r="H1256" t="e">
        <f>VLOOKUP(G1256,'customer_details'!A:M,11,FALSE)</f>
        <v>#N/A</v>
      </c>
      <c r="I1256" s="1" t="s">
        <v>57</v>
      </c>
    </row>
    <row r="1257" spans="1:9" x14ac:dyDescent="0.25">
      <c r="A1257">
        <v>1294</v>
      </c>
      <c r="B1257" s="2">
        <v>42768.790972222225</v>
      </c>
      <c r="C1257" s="2">
        <v>42774.636805555558</v>
      </c>
      <c r="D1257">
        <v>204999</v>
      </c>
      <c r="E1257">
        <v>124770</v>
      </c>
      <c r="F1257">
        <f>VLOOKUP($E1257,'car_details'!$A:$K,3,FALSE)</f>
        <v>100000</v>
      </c>
      <c r="G1257" t="e">
        <f>VLOOKUP(E1257,policy_details[#All],9,FALSE)</f>
        <v>#N/A</v>
      </c>
      <c r="H1257" t="e">
        <f>VLOOKUP(G1257,'customer_details'!A:M,11,FALSE)</f>
        <v>#N/A</v>
      </c>
      <c r="I1257" s="1" t="s">
        <v>57</v>
      </c>
    </row>
    <row r="1258" spans="1:9" x14ac:dyDescent="0.25">
      <c r="A1258">
        <v>1295</v>
      </c>
      <c r="B1258" s="2">
        <v>42768.803472222222</v>
      </c>
      <c r="C1258" s="2">
        <v>42786.629861111112</v>
      </c>
      <c r="D1258">
        <v>625000</v>
      </c>
      <c r="E1258">
        <v>124771</v>
      </c>
      <c r="F1258">
        <f>VLOOKUP($E1258,'car_details'!$A:$K,3,FALSE)</f>
        <v>50000</v>
      </c>
      <c r="G1258" t="e">
        <f>VLOOKUP(E1258,policy_details[#All],9,FALSE)</f>
        <v>#N/A</v>
      </c>
      <c r="H1258" t="e">
        <f>VLOOKUP(G1258,'customer_details'!A:M,11,FALSE)</f>
        <v>#N/A</v>
      </c>
      <c r="I1258" s="1" t="s">
        <v>57</v>
      </c>
    </row>
    <row r="1259" spans="1:9" x14ac:dyDescent="0.25">
      <c r="A1259">
        <v>1296</v>
      </c>
      <c r="B1259" s="2">
        <v>42768.826388888891</v>
      </c>
      <c r="C1259" s="2">
        <v>42790.574305555558</v>
      </c>
      <c r="D1259">
        <v>280000</v>
      </c>
      <c r="E1259">
        <v>124772</v>
      </c>
      <c r="F1259">
        <f>VLOOKUP($E1259,'car_details'!$A:$K,3,FALSE)</f>
        <v>200000</v>
      </c>
      <c r="G1259" t="e">
        <f>VLOOKUP(E1259,policy_details[#All],9,FALSE)</f>
        <v>#N/A</v>
      </c>
      <c r="H1259" t="e">
        <f>VLOOKUP(G1259,'customer_details'!A:M,11,FALSE)</f>
        <v>#N/A</v>
      </c>
      <c r="I1259" s="1" t="s">
        <v>57</v>
      </c>
    </row>
    <row r="1260" spans="1:9" x14ac:dyDescent="0.25">
      <c r="A1260">
        <v>1297</v>
      </c>
      <c r="B1260" s="2">
        <v>42768.832638888889</v>
      </c>
      <c r="C1260" s="2">
        <v>42776.506249999999</v>
      </c>
      <c r="D1260">
        <v>1050000</v>
      </c>
      <c r="E1260">
        <v>124773</v>
      </c>
      <c r="F1260">
        <f>VLOOKUP($E1260,'car_details'!$A:$K,3,FALSE)</f>
        <v>146000</v>
      </c>
      <c r="G1260" t="e">
        <f>VLOOKUP(E1260,policy_details[#All],9,FALSE)</f>
        <v>#N/A</v>
      </c>
      <c r="H1260" t="e">
        <f>VLOOKUP(G1260,'customer_details'!A:M,11,FALSE)</f>
        <v>#N/A</v>
      </c>
      <c r="I1260" s="1" t="s">
        <v>57</v>
      </c>
    </row>
    <row r="1261" spans="1:9" x14ac:dyDescent="0.25">
      <c r="A1261">
        <v>1298</v>
      </c>
      <c r="B1261" s="2">
        <v>42768.834027777775</v>
      </c>
      <c r="C1261" s="2">
        <v>42783.338888888888</v>
      </c>
      <c r="D1261">
        <v>250000</v>
      </c>
      <c r="E1261">
        <v>124774</v>
      </c>
      <c r="F1261">
        <f>VLOOKUP($E1261,'car_details'!$A:$K,3,FALSE)</f>
        <v>80000</v>
      </c>
      <c r="G1261" t="e">
        <f>VLOOKUP(E1261,policy_details[#All],9,FALSE)</f>
        <v>#N/A</v>
      </c>
      <c r="H1261" t="e">
        <f>VLOOKUP(G1261,'customer_details'!A:M,11,FALSE)</f>
        <v>#N/A</v>
      </c>
      <c r="I1261" s="1" t="s">
        <v>57</v>
      </c>
    </row>
    <row r="1262" spans="1:9" x14ac:dyDescent="0.25">
      <c r="A1262">
        <v>1299</v>
      </c>
      <c r="B1262" s="2">
        <v>42768.836111111108</v>
      </c>
      <c r="C1262" s="2">
        <v>42776.466666666667</v>
      </c>
      <c r="D1262">
        <v>535000</v>
      </c>
      <c r="E1262">
        <v>124775</v>
      </c>
      <c r="F1262">
        <f>VLOOKUP($E1262,'car_details'!$A:$K,3,FALSE)</f>
        <v>96443</v>
      </c>
      <c r="G1262" t="e">
        <f>VLOOKUP(E1262,policy_details[#All],9,FALSE)</f>
        <v>#N/A</v>
      </c>
      <c r="H1262" t="e">
        <f>VLOOKUP(G1262,'customer_details'!A:M,11,FALSE)</f>
        <v>#N/A</v>
      </c>
      <c r="I1262" s="1" t="s">
        <v>57</v>
      </c>
    </row>
    <row r="1263" spans="1:9" x14ac:dyDescent="0.25">
      <c r="A1263">
        <v>1300</v>
      </c>
      <c r="B1263" s="2">
        <v>42768.845833333333</v>
      </c>
      <c r="C1263" s="2">
        <v>42776.353472222225</v>
      </c>
      <c r="D1263">
        <v>400000</v>
      </c>
      <c r="E1263">
        <v>124776</v>
      </c>
      <c r="F1263">
        <f>VLOOKUP($E1263,'car_details'!$A:$K,3,FALSE)</f>
        <v>100000</v>
      </c>
      <c r="G1263" t="e">
        <f>VLOOKUP(E1263,policy_details[#All],9,FALSE)</f>
        <v>#N/A</v>
      </c>
      <c r="H1263" t="e">
        <f>VLOOKUP(G1263,'customer_details'!A:M,11,FALSE)</f>
        <v>#N/A</v>
      </c>
      <c r="I1263" s="1" t="s">
        <v>57</v>
      </c>
    </row>
    <row r="1264" spans="1:9" x14ac:dyDescent="0.25">
      <c r="A1264">
        <v>1301</v>
      </c>
      <c r="B1264" s="2">
        <v>42768.885416666664</v>
      </c>
      <c r="C1264" s="2">
        <v>42782.487500000003</v>
      </c>
      <c r="D1264">
        <v>610000</v>
      </c>
      <c r="E1264">
        <v>124777</v>
      </c>
      <c r="F1264">
        <f>VLOOKUP($E1264,'car_details'!$A:$K,3,FALSE)</f>
        <v>10000</v>
      </c>
      <c r="G1264" t="e">
        <f>VLOOKUP(E1264,policy_details[#All],9,FALSE)</f>
        <v>#N/A</v>
      </c>
      <c r="H1264" t="e">
        <f>VLOOKUP(G1264,'customer_details'!A:M,11,FALSE)</f>
        <v>#N/A</v>
      </c>
      <c r="I1264" s="1" t="s">
        <v>57</v>
      </c>
    </row>
    <row r="1265" spans="1:9" x14ac:dyDescent="0.25">
      <c r="A1265">
        <v>1302</v>
      </c>
      <c r="B1265" s="2">
        <v>42768.887499999997</v>
      </c>
      <c r="C1265" s="2">
        <v>42773.544444444444</v>
      </c>
      <c r="D1265">
        <v>509999</v>
      </c>
      <c r="E1265">
        <v>124778</v>
      </c>
      <c r="F1265">
        <f>VLOOKUP($E1265,'car_details'!$A:$K,3,FALSE)</f>
        <v>110000</v>
      </c>
      <c r="G1265" t="e">
        <f>VLOOKUP(E1265,policy_details[#All],9,FALSE)</f>
        <v>#N/A</v>
      </c>
      <c r="H1265" t="e">
        <f>VLOOKUP(G1265,'customer_details'!A:M,11,FALSE)</f>
        <v>#N/A</v>
      </c>
      <c r="I1265" s="1" t="s">
        <v>57</v>
      </c>
    </row>
    <row r="1266" spans="1:9" x14ac:dyDescent="0.25">
      <c r="A1266">
        <v>1303</v>
      </c>
      <c r="B1266" s="2">
        <v>42768.901388888888</v>
      </c>
      <c r="C1266" s="2">
        <v>42796.426388888889</v>
      </c>
      <c r="D1266">
        <v>521000</v>
      </c>
      <c r="E1266">
        <v>124779</v>
      </c>
      <c r="F1266">
        <f>VLOOKUP($E1266,'car_details'!$A:$K,3,FALSE)</f>
        <v>86000</v>
      </c>
      <c r="G1266" t="e">
        <f>VLOOKUP(E1266,policy_details[#All],9,FALSE)</f>
        <v>#N/A</v>
      </c>
      <c r="H1266" t="e">
        <f>VLOOKUP(G1266,'customer_details'!A:M,11,FALSE)</f>
        <v>#N/A</v>
      </c>
      <c r="I1266" s="1" t="s">
        <v>57</v>
      </c>
    </row>
    <row r="1267" spans="1:9" x14ac:dyDescent="0.25">
      <c r="A1267">
        <v>1304</v>
      </c>
      <c r="B1267" s="2">
        <v>42768.902777777781</v>
      </c>
      <c r="C1267" s="2">
        <v>42782.643750000003</v>
      </c>
      <c r="D1267">
        <v>511000</v>
      </c>
      <c r="E1267">
        <v>124780</v>
      </c>
      <c r="F1267">
        <f>VLOOKUP($E1267,'car_details'!$A:$K,3,FALSE)</f>
        <v>100000</v>
      </c>
      <c r="G1267" t="e">
        <f>VLOOKUP(E1267,policy_details[#All],9,FALSE)</f>
        <v>#N/A</v>
      </c>
      <c r="H1267" t="e">
        <f>VLOOKUP(G1267,'customer_details'!A:M,11,FALSE)</f>
        <v>#N/A</v>
      </c>
      <c r="I1267" s="1" t="s">
        <v>57</v>
      </c>
    </row>
    <row r="1268" spans="1:9" x14ac:dyDescent="0.25">
      <c r="A1268">
        <v>1305</v>
      </c>
      <c r="B1268" s="2">
        <v>42768.910416666666</v>
      </c>
      <c r="C1268" s="2">
        <v>42786.710416666669</v>
      </c>
      <c r="D1268">
        <v>451000</v>
      </c>
      <c r="E1268">
        <v>124781</v>
      </c>
      <c r="F1268">
        <f>VLOOKUP($E1268,'car_details'!$A:$K,3,FALSE)</f>
        <v>91000</v>
      </c>
      <c r="G1268" t="e">
        <f>VLOOKUP(E1268,policy_details[#All],9,FALSE)</f>
        <v>#N/A</v>
      </c>
      <c r="H1268" t="e">
        <f>VLOOKUP(G1268,'customer_details'!A:M,11,FALSE)</f>
        <v>#N/A</v>
      </c>
      <c r="I1268" s="1" t="s">
        <v>57</v>
      </c>
    </row>
    <row r="1269" spans="1:9" x14ac:dyDescent="0.25">
      <c r="A1269">
        <v>1306</v>
      </c>
      <c r="B1269" s="2">
        <v>42768.922222222223</v>
      </c>
      <c r="C1269" s="2">
        <v>42774.574999999997</v>
      </c>
      <c r="D1269">
        <v>170000</v>
      </c>
      <c r="E1269">
        <v>124782</v>
      </c>
      <c r="F1269">
        <f>VLOOKUP($E1269,'car_details'!$A:$K,3,FALSE)</f>
        <v>100000</v>
      </c>
      <c r="G1269" t="e">
        <f>VLOOKUP(E1269,policy_details[#All],9,FALSE)</f>
        <v>#N/A</v>
      </c>
      <c r="H1269" t="e">
        <f>VLOOKUP(G1269,'customer_details'!A:M,11,FALSE)</f>
        <v>#N/A</v>
      </c>
      <c r="I1269" s="1" t="s">
        <v>57</v>
      </c>
    </row>
    <row r="1270" spans="1:9" x14ac:dyDescent="0.25">
      <c r="A1270">
        <v>1307</v>
      </c>
      <c r="B1270" s="2">
        <v>42768.922222222223</v>
      </c>
      <c r="C1270" s="2">
        <v>42802.586805555555</v>
      </c>
      <c r="D1270">
        <v>450000</v>
      </c>
      <c r="E1270">
        <v>124783</v>
      </c>
      <c r="F1270">
        <f>VLOOKUP($E1270,'car_details'!$A:$K,3,FALSE)</f>
        <v>120000</v>
      </c>
      <c r="G1270" t="e">
        <f>VLOOKUP(E1270,policy_details[#All],9,FALSE)</f>
        <v>#N/A</v>
      </c>
      <c r="H1270" t="e">
        <f>VLOOKUP(G1270,'customer_details'!A:M,11,FALSE)</f>
        <v>#N/A</v>
      </c>
      <c r="I1270" s="1" t="s">
        <v>57</v>
      </c>
    </row>
    <row r="1271" spans="1:9" x14ac:dyDescent="0.25">
      <c r="A1271">
        <v>1308</v>
      </c>
      <c r="B1271" s="2">
        <v>42768.964583333334</v>
      </c>
      <c r="C1271" s="2">
        <v>42802.761111111111</v>
      </c>
      <c r="D1271">
        <v>375000</v>
      </c>
      <c r="E1271">
        <v>124784</v>
      </c>
      <c r="F1271">
        <f>VLOOKUP($E1271,'car_details'!$A:$K,3,FALSE)</f>
        <v>90000</v>
      </c>
      <c r="G1271" t="e">
        <f>VLOOKUP(E1271,policy_details[#All],9,FALSE)</f>
        <v>#N/A</v>
      </c>
      <c r="H1271" t="e">
        <f>VLOOKUP(G1271,'customer_details'!A:M,11,FALSE)</f>
        <v>#N/A</v>
      </c>
      <c r="I1271" s="1" t="s">
        <v>57</v>
      </c>
    </row>
    <row r="1272" spans="1:9" x14ac:dyDescent="0.25">
      <c r="A1272">
        <v>1309</v>
      </c>
      <c r="B1272" s="2">
        <v>42768.974999999999</v>
      </c>
      <c r="C1272" s="2">
        <v>42781.785416666666</v>
      </c>
      <c r="D1272">
        <v>305000</v>
      </c>
      <c r="E1272">
        <v>124785</v>
      </c>
      <c r="F1272">
        <f>VLOOKUP($E1272,'car_details'!$A:$K,3,FALSE)</f>
        <v>60000</v>
      </c>
      <c r="G1272" t="e">
        <f>VLOOKUP(E1272,policy_details[#All],9,FALSE)</f>
        <v>#N/A</v>
      </c>
      <c r="H1272" t="e">
        <f>VLOOKUP(G1272,'customer_details'!A:M,11,FALSE)</f>
        <v>#N/A</v>
      </c>
      <c r="I1272" s="1" t="s">
        <v>57</v>
      </c>
    </row>
    <row r="1273" spans="1:9" x14ac:dyDescent="0.25">
      <c r="A1273">
        <v>1310</v>
      </c>
      <c r="B1273" s="2">
        <v>42769.00277777778</v>
      </c>
      <c r="C1273" s="2"/>
      <c r="D1273">
        <v>315000</v>
      </c>
      <c r="E1273">
        <v>124786</v>
      </c>
      <c r="F1273">
        <f>VLOOKUP($E1273,'car_details'!$A:$K,3,FALSE)</f>
        <v>51500</v>
      </c>
      <c r="G1273" t="e">
        <f>VLOOKUP(E1273,policy_details[#All],9,FALSE)</f>
        <v>#N/A</v>
      </c>
      <c r="H1273" t="e">
        <f>VLOOKUP(G1273,'customer_details'!A:M,11,FALSE)</f>
        <v>#N/A</v>
      </c>
      <c r="I1273" s="1" t="s">
        <v>30</v>
      </c>
    </row>
    <row r="1274" spans="1:9" x14ac:dyDescent="0.25">
      <c r="A1274">
        <v>1311</v>
      </c>
      <c r="B1274" s="2">
        <v>42769.012499999997</v>
      </c>
      <c r="C1274" s="2">
        <v>42775.755555555559</v>
      </c>
      <c r="D1274">
        <v>250000</v>
      </c>
      <c r="E1274">
        <v>124787</v>
      </c>
      <c r="F1274">
        <f>VLOOKUP($E1274,'car_details'!$A:$K,3,FALSE)</f>
        <v>60000</v>
      </c>
      <c r="G1274" t="e">
        <f>VLOOKUP(E1274,policy_details[#All],9,FALSE)</f>
        <v>#N/A</v>
      </c>
      <c r="H1274" t="e">
        <f>VLOOKUP(G1274,'customer_details'!A:M,11,FALSE)</f>
        <v>#N/A</v>
      </c>
      <c r="I1274" s="1" t="s">
        <v>57</v>
      </c>
    </row>
    <row r="1275" spans="1:9" x14ac:dyDescent="0.25">
      <c r="A1275">
        <v>1312</v>
      </c>
      <c r="B1275" s="2">
        <v>42769.038194444445</v>
      </c>
      <c r="C1275" s="2"/>
      <c r="D1275">
        <v>200000</v>
      </c>
      <c r="E1275">
        <v>124788</v>
      </c>
      <c r="F1275">
        <f>VLOOKUP($E1275,'car_details'!$A:$K,3,FALSE)</f>
        <v>104500</v>
      </c>
      <c r="G1275" t="e">
        <f>VLOOKUP(E1275,policy_details[#All],9,FALSE)</f>
        <v>#N/A</v>
      </c>
      <c r="H1275" t="e">
        <f>VLOOKUP(G1275,'customer_details'!A:M,11,FALSE)</f>
        <v>#N/A</v>
      </c>
      <c r="I1275" s="1" t="s">
        <v>30</v>
      </c>
    </row>
    <row r="1276" spans="1:9" x14ac:dyDescent="0.25">
      <c r="A1276">
        <v>1313</v>
      </c>
      <c r="B1276" s="2">
        <v>42769.038194444445</v>
      </c>
      <c r="C1276" s="2">
        <v>42780.59375</v>
      </c>
      <c r="D1276">
        <v>950000</v>
      </c>
      <c r="E1276">
        <v>124789</v>
      </c>
      <c r="F1276">
        <f>VLOOKUP($E1276,'car_details'!$A:$K,3,FALSE)</f>
        <v>30000</v>
      </c>
      <c r="G1276" t="e">
        <f>VLOOKUP(E1276,policy_details[#All],9,FALSE)</f>
        <v>#N/A</v>
      </c>
      <c r="H1276" t="e">
        <f>VLOOKUP(G1276,'customer_details'!A:M,11,FALSE)</f>
        <v>#N/A</v>
      </c>
      <c r="I1276" s="1" t="s">
        <v>57</v>
      </c>
    </row>
    <row r="1277" spans="1:9" x14ac:dyDescent="0.25">
      <c r="A1277">
        <v>1314</v>
      </c>
      <c r="B1277" s="2">
        <v>42769.040277777778</v>
      </c>
      <c r="C1277" s="2">
        <v>42775.593055555553</v>
      </c>
      <c r="D1277">
        <v>400000</v>
      </c>
      <c r="E1277">
        <v>124790</v>
      </c>
      <c r="F1277">
        <f>VLOOKUP($E1277,'car_details'!$A:$K,3,FALSE)</f>
        <v>120000</v>
      </c>
      <c r="G1277" t="e">
        <f>VLOOKUP(E1277,policy_details[#All],9,FALSE)</f>
        <v>#N/A</v>
      </c>
      <c r="H1277" t="e">
        <f>VLOOKUP(G1277,'customer_details'!A:M,11,FALSE)</f>
        <v>#N/A</v>
      </c>
      <c r="I1277" s="1" t="s">
        <v>57</v>
      </c>
    </row>
    <row r="1278" spans="1:9" x14ac:dyDescent="0.25">
      <c r="A1278">
        <v>1315</v>
      </c>
      <c r="B1278" s="2">
        <v>42769.043749999997</v>
      </c>
      <c r="C1278" s="2"/>
      <c r="D1278">
        <v>509999</v>
      </c>
      <c r="E1278">
        <v>124791</v>
      </c>
      <c r="F1278">
        <f>VLOOKUP($E1278,'car_details'!$A:$K,3,FALSE)</f>
        <v>100000</v>
      </c>
      <c r="G1278" t="e">
        <f>VLOOKUP(E1278,policy_details[#All],9,FALSE)</f>
        <v>#N/A</v>
      </c>
      <c r="H1278" t="e">
        <f>VLOOKUP(G1278,'customer_details'!A:M,11,FALSE)</f>
        <v>#N/A</v>
      </c>
      <c r="I1278" s="1" t="s">
        <v>30</v>
      </c>
    </row>
    <row r="1279" spans="1:9" x14ac:dyDescent="0.25">
      <c r="A1279">
        <v>1316</v>
      </c>
      <c r="B1279" s="2">
        <v>42769.04583333333</v>
      </c>
      <c r="C1279" s="2">
        <v>42860.006249999999</v>
      </c>
      <c r="D1279">
        <v>375000</v>
      </c>
      <c r="E1279">
        <v>124792</v>
      </c>
      <c r="F1279">
        <f>VLOOKUP($E1279,'car_details'!$A:$K,3,FALSE)</f>
        <v>90000</v>
      </c>
      <c r="G1279" t="e">
        <f>VLOOKUP(E1279,policy_details[#All],9,FALSE)</f>
        <v>#N/A</v>
      </c>
      <c r="H1279" t="e">
        <f>VLOOKUP(G1279,'customer_details'!A:M,11,FALSE)</f>
        <v>#N/A</v>
      </c>
      <c r="I1279" s="1" t="s">
        <v>57</v>
      </c>
    </row>
    <row r="1280" spans="1:9" x14ac:dyDescent="0.25">
      <c r="A1280">
        <v>1317</v>
      </c>
      <c r="B1280" s="2">
        <v>42769.288194444445</v>
      </c>
      <c r="C1280" s="2">
        <v>42781.598611111112</v>
      </c>
      <c r="D1280">
        <v>150000</v>
      </c>
      <c r="E1280">
        <v>124793</v>
      </c>
      <c r="F1280">
        <f>VLOOKUP($E1280,'car_details'!$A:$K,3,FALSE)</f>
        <v>150000</v>
      </c>
      <c r="G1280" t="e">
        <f>VLOOKUP(E1280,policy_details[#All],9,FALSE)</f>
        <v>#N/A</v>
      </c>
      <c r="H1280" t="e">
        <f>VLOOKUP(G1280,'customer_details'!A:M,11,FALSE)</f>
        <v>#N/A</v>
      </c>
      <c r="I1280" s="1" t="s">
        <v>57</v>
      </c>
    </row>
    <row r="1281" spans="1:9" x14ac:dyDescent="0.25">
      <c r="A1281">
        <v>1318</v>
      </c>
      <c r="B1281" s="2">
        <v>42769.375694444447</v>
      </c>
      <c r="C1281" s="2">
        <v>42781.362500000003</v>
      </c>
      <c r="D1281">
        <v>75000</v>
      </c>
      <c r="E1281">
        <v>124794</v>
      </c>
      <c r="F1281">
        <f>VLOOKUP($E1281,'car_details'!$A:$K,3,FALSE)</f>
        <v>60000</v>
      </c>
      <c r="G1281" t="e">
        <f>VLOOKUP(E1281,policy_details[#All],9,FALSE)</f>
        <v>#N/A</v>
      </c>
      <c r="H1281" t="e">
        <f>VLOOKUP(G1281,'customer_details'!A:M,11,FALSE)</f>
        <v>#N/A</v>
      </c>
      <c r="I1281" s="1" t="s">
        <v>57</v>
      </c>
    </row>
    <row r="1282" spans="1:9" x14ac:dyDescent="0.25">
      <c r="A1282">
        <v>1319</v>
      </c>
      <c r="B1282" s="2">
        <v>42769.404166666667</v>
      </c>
      <c r="C1282" s="2">
        <v>42773.802083333336</v>
      </c>
      <c r="D1282">
        <v>465000</v>
      </c>
      <c r="E1282">
        <v>124795</v>
      </c>
      <c r="F1282">
        <f>VLOOKUP($E1282,'car_details'!$A:$K,3,FALSE)</f>
        <v>50000</v>
      </c>
      <c r="G1282" t="e">
        <f>VLOOKUP(E1282,policy_details[#All],9,FALSE)</f>
        <v>#N/A</v>
      </c>
      <c r="H1282" t="e">
        <f>VLOOKUP(G1282,'customer_details'!A:M,11,FALSE)</f>
        <v>#N/A</v>
      </c>
      <c r="I1282" s="1" t="s">
        <v>57</v>
      </c>
    </row>
    <row r="1283" spans="1:9" x14ac:dyDescent="0.25">
      <c r="A1283">
        <v>1320</v>
      </c>
      <c r="B1283" s="2">
        <v>42769.405555555553</v>
      </c>
      <c r="C1283" s="2">
        <v>42774.671527777777</v>
      </c>
      <c r="D1283">
        <v>700000</v>
      </c>
      <c r="E1283">
        <v>124796</v>
      </c>
      <c r="F1283">
        <f>VLOOKUP($E1283,'car_details'!$A:$K,3,FALSE)</f>
        <v>10000</v>
      </c>
      <c r="G1283" t="e">
        <f>VLOOKUP(E1283,policy_details[#All],9,FALSE)</f>
        <v>#N/A</v>
      </c>
      <c r="H1283" t="e">
        <f>VLOOKUP(G1283,'customer_details'!A:M,11,FALSE)</f>
        <v>#N/A</v>
      </c>
      <c r="I1283" s="1" t="s">
        <v>57</v>
      </c>
    </row>
    <row r="1284" spans="1:9" x14ac:dyDescent="0.25">
      <c r="A1284">
        <v>1321</v>
      </c>
      <c r="B1284" s="2">
        <v>42769.410416666666</v>
      </c>
      <c r="C1284" s="2">
        <v>42779.463888888888</v>
      </c>
      <c r="D1284">
        <v>950000</v>
      </c>
      <c r="E1284">
        <v>124797</v>
      </c>
      <c r="F1284">
        <f>VLOOKUP($E1284,'car_details'!$A:$K,3,FALSE)</f>
        <v>120000</v>
      </c>
      <c r="G1284" t="e">
        <f>VLOOKUP(E1284,policy_details[#All],9,FALSE)</f>
        <v>#N/A</v>
      </c>
      <c r="H1284" t="e">
        <f>VLOOKUP(G1284,'customer_details'!A:M,11,FALSE)</f>
        <v>#N/A</v>
      </c>
      <c r="I1284" s="1" t="s">
        <v>57</v>
      </c>
    </row>
    <row r="1285" spans="1:9" x14ac:dyDescent="0.25">
      <c r="A1285">
        <v>1322</v>
      </c>
      <c r="B1285" s="2">
        <v>42769.42291666667</v>
      </c>
      <c r="C1285" s="2">
        <v>42776.393055555556</v>
      </c>
      <c r="D1285">
        <v>610000</v>
      </c>
      <c r="E1285">
        <v>124798</v>
      </c>
      <c r="F1285">
        <f>VLOOKUP($E1285,'car_details'!$A:$K,3,FALSE)</f>
        <v>40000</v>
      </c>
      <c r="G1285" t="e">
        <f>VLOOKUP(E1285,policy_details[#All],9,FALSE)</f>
        <v>#N/A</v>
      </c>
      <c r="H1285" t="e">
        <f>VLOOKUP(G1285,'customer_details'!A:M,11,FALSE)</f>
        <v>#N/A</v>
      </c>
      <c r="I1285" s="1" t="s">
        <v>57</v>
      </c>
    </row>
    <row r="1286" spans="1:9" x14ac:dyDescent="0.25">
      <c r="A1286">
        <v>1324</v>
      </c>
      <c r="B1286" s="2">
        <v>42769.427083333336</v>
      </c>
      <c r="C1286" s="2">
        <v>42782.550694444442</v>
      </c>
      <c r="D1286">
        <v>235000</v>
      </c>
      <c r="E1286">
        <v>124800</v>
      </c>
      <c r="F1286">
        <f>VLOOKUP($E1286,'car_details'!$A:$K,3,FALSE)</f>
        <v>50000</v>
      </c>
      <c r="G1286" t="e">
        <f>VLOOKUP(E1286,policy_details[#All],9,FALSE)</f>
        <v>#N/A</v>
      </c>
      <c r="H1286" t="e">
        <f>VLOOKUP(G1286,'customer_details'!A:M,11,FALSE)</f>
        <v>#N/A</v>
      </c>
      <c r="I1286" s="1" t="s">
        <v>57</v>
      </c>
    </row>
    <row r="1287" spans="1:9" x14ac:dyDescent="0.25">
      <c r="A1287">
        <v>1325</v>
      </c>
      <c r="B1287" s="2">
        <v>42769.461805555555</v>
      </c>
      <c r="C1287" s="2">
        <v>42789.429166666669</v>
      </c>
      <c r="D1287">
        <v>330000</v>
      </c>
      <c r="E1287">
        <v>124801</v>
      </c>
      <c r="F1287">
        <f>VLOOKUP($E1287,'car_details'!$A:$K,3,FALSE)</f>
        <v>90000</v>
      </c>
      <c r="G1287" t="e">
        <f>VLOOKUP(E1287,policy_details[#All],9,FALSE)</f>
        <v>#N/A</v>
      </c>
      <c r="H1287" t="e">
        <f>VLOOKUP(G1287,'customer_details'!A:M,11,FALSE)</f>
        <v>#N/A</v>
      </c>
      <c r="I1287" s="1" t="s">
        <v>57</v>
      </c>
    </row>
    <row r="1288" spans="1:9" x14ac:dyDescent="0.25">
      <c r="A1288">
        <v>1326</v>
      </c>
      <c r="B1288" s="2">
        <v>42769.461805555555</v>
      </c>
      <c r="C1288" s="2">
        <v>42779.484722222223</v>
      </c>
      <c r="D1288">
        <v>472000</v>
      </c>
      <c r="E1288">
        <v>124802</v>
      </c>
      <c r="F1288">
        <f>VLOOKUP($E1288,'car_details'!$A:$K,3,FALSE)</f>
        <v>90000</v>
      </c>
      <c r="G1288" t="e">
        <f>VLOOKUP(E1288,policy_details[#All],9,FALSE)</f>
        <v>#N/A</v>
      </c>
      <c r="H1288" t="e">
        <f>VLOOKUP(G1288,'customer_details'!A:M,11,FALSE)</f>
        <v>#N/A</v>
      </c>
      <c r="I1288" s="1" t="s">
        <v>57</v>
      </c>
    </row>
    <row r="1289" spans="1:9" x14ac:dyDescent="0.25">
      <c r="A1289">
        <v>1327</v>
      </c>
      <c r="B1289" s="2">
        <v>42769.479861111111</v>
      </c>
      <c r="C1289" s="2"/>
      <c r="D1289">
        <v>585000</v>
      </c>
      <c r="E1289">
        <v>124803</v>
      </c>
      <c r="F1289">
        <f>VLOOKUP($E1289,'car_details'!$A:$K,3,FALSE)</f>
        <v>10000</v>
      </c>
      <c r="G1289" t="e">
        <f>VLOOKUP(E1289,policy_details[#All],9,FALSE)</f>
        <v>#N/A</v>
      </c>
      <c r="H1289" t="e">
        <f>VLOOKUP(G1289,'customer_details'!A:M,11,FALSE)</f>
        <v>#N/A</v>
      </c>
      <c r="I1289" s="1" t="s">
        <v>30</v>
      </c>
    </row>
    <row r="1290" spans="1:9" x14ac:dyDescent="0.25">
      <c r="A1290">
        <v>1328</v>
      </c>
      <c r="B1290" s="2">
        <v>42769.481249999997</v>
      </c>
      <c r="C1290" s="2">
        <v>42783.696527777778</v>
      </c>
      <c r="D1290">
        <v>500000</v>
      </c>
      <c r="E1290">
        <v>124804</v>
      </c>
      <c r="F1290">
        <f>VLOOKUP($E1290,'car_details'!$A:$K,3,FALSE)</f>
        <v>10000</v>
      </c>
      <c r="G1290" t="e">
        <f>VLOOKUP(E1290,policy_details[#All],9,FALSE)</f>
        <v>#N/A</v>
      </c>
      <c r="H1290" t="e">
        <f>VLOOKUP(G1290,'customer_details'!A:M,11,FALSE)</f>
        <v>#N/A</v>
      </c>
      <c r="I1290" s="1" t="s">
        <v>57</v>
      </c>
    </row>
    <row r="1291" spans="1:9" x14ac:dyDescent="0.25">
      <c r="A1291">
        <v>1329</v>
      </c>
      <c r="B1291" s="2">
        <v>42769.487500000003</v>
      </c>
      <c r="C1291" s="2">
        <v>42781.470138888886</v>
      </c>
      <c r="D1291">
        <v>360000</v>
      </c>
      <c r="E1291">
        <v>124805</v>
      </c>
      <c r="F1291">
        <f>VLOOKUP($E1291,'car_details'!$A:$K,3,FALSE)</f>
        <v>27000</v>
      </c>
      <c r="G1291" t="e">
        <f>VLOOKUP(E1291,policy_details[#All],9,FALSE)</f>
        <v>#N/A</v>
      </c>
      <c r="H1291" t="e">
        <f>VLOOKUP(G1291,'customer_details'!A:M,11,FALSE)</f>
        <v>#N/A</v>
      </c>
      <c r="I1291" s="1" t="s">
        <v>57</v>
      </c>
    </row>
    <row r="1292" spans="1:9" x14ac:dyDescent="0.25">
      <c r="A1292">
        <v>1330</v>
      </c>
      <c r="B1292" s="2">
        <v>42769.498611111114</v>
      </c>
      <c r="C1292" s="2">
        <v>42783.412499999999</v>
      </c>
      <c r="D1292">
        <v>649000</v>
      </c>
      <c r="E1292">
        <v>124806</v>
      </c>
      <c r="F1292">
        <f>VLOOKUP($E1292,'car_details'!$A:$K,3,FALSE)</f>
        <v>70000</v>
      </c>
      <c r="G1292" t="e">
        <f>VLOOKUP(E1292,policy_details[#All],9,FALSE)</f>
        <v>#N/A</v>
      </c>
      <c r="H1292" t="e">
        <f>VLOOKUP(G1292,'customer_details'!A:M,11,FALSE)</f>
        <v>#N/A</v>
      </c>
      <c r="I1292" s="1" t="s">
        <v>57</v>
      </c>
    </row>
    <row r="1293" spans="1:9" x14ac:dyDescent="0.25">
      <c r="A1293">
        <v>1331</v>
      </c>
      <c r="B1293" s="2">
        <v>42769.503472222219</v>
      </c>
      <c r="C1293" s="2">
        <v>42789.63958333333</v>
      </c>
      <c r="D1293">
        <v>200000</v>
      </c>
      <c r="E1293">
        <v>124807</v>
      </c>
      <c r="F1293">
        <f>VLOOKUP($E1293,'car_details'!$A:$K,3,FALSE)</f>
        <v>50000</v>
      </c>
      <c r="G1293" t="e">
        <f>VLOOKUP(E1293,policy_details[#All],9,FALSE)</f>
        <v>#N/A</v>
      </c>
      <c r="H1293" t="e">
        <f>VLOOKUP(G1293,'customer_details'!A:M,11,FALSE)</f>
        <v>#N/A</v>
      </c>
      <c r="I1293" s="1" t="s">
        <v>57</v>
      </c>
    </row>
    <row r="1294" spans="1:9" x14ac:dyDescent="0.25">
      <c r="A1294">
        <v>1333</v>
      </c>
      <c r="B1294" s="2">
        <v>42769.537499999999</v>
      </c>
      <c r="C1294" s="2">
        <v>42783.711111111108</v>
      </c>
      <c r="D1294">
        <v>400000</v>
      </c>
      <c r="E1294">
        <v>124809</v>
      </c>
      <c r="F1294">
        <f>VLOOKUP($E1294,'car_details'!$A:$K,3,FALSE)</f>
        <v>110000</v>
      </c>
      <c r="G1294" t="e">
        <f>VLOOKUP(E1294,policy_details[#All],9,FALSE)</f>
        <v>#N/A</v>
      </c>
      <c r="H1294" t="e">
        <f>VLOOKUP(G1294,'customer_details'!A:M,11,FALSE)</f>
        <v>#N/A</v>
      </c>
      <c r="I1294" s="1" t="s">
        <v>57</v>
      </c>
    </row>
    <row r="1295" spans="1:9" x14ac:dyDescent="0.25">
      <c r="A1295">
        <v>1334</v>
      </c>
      <c r="B1295" s="2">
        <v>42769.543055555558</v>
      </c>
      <c r="C1295" s="2">
        <v>42780.59375</v>
      </c>
      <c r="D1295">
        <v>250000</v>
      </c>
      <c r="E1295">
        <v>124810</v>
      </c>
      <c r="F1295">
        <f>VLOOKUP($E1295,'car_details'!$A:$K,3,FALSE)</f>
        <v>100000</v>
      </c>
      <c r="G1295" t="e">
        <f>VLOOKUP(E1295,policy_details[#All],9,FALSE)</f>
        <v>#N/A</v>
      </c>
      <c r="H1295" t="e">
        <f>VLOOKUP(G1295,'customer_details'!A:M,11,FALSE)</f>
        <v>#N/A</v>
      </c>
      <c r="I1295" s="1" t="s">
        <v>57</v>
      </c>
    </row>
    <row r="1296" spans="1:9" x14ac:dyDescent="0.25">
      <c r="A1296">
        <v>1335</v>
      </c>
      <c r="B1296" s="2">
        <v>42769.55</v>
      </c>
      <c r="C1296" s="2">
        <v>42781.642361111109</v>
      </c>
      <c r="D1296">
        <v>1200000</v>
      </c>
      <c r="E1296">
        <v>124811</v>
      </c>
      <c r="F1296">
        <f>VLOOKUP($E1296,'car_details'!$A:$K,3,FALSE)</f>
        <v>50000</v>
      </c>
      <c r="G1296" t="e">
        <f>VLOOKUP(E1296,policy_details[#All],9,FALSE)</f>
        <v>#N/A</v>
      </c>
      <c r="H1296" t="e">
        <f>VLOOKUP(G1296,'customer_details'!A:M,11,FALSE)</f>
        <v>#N/A</v>
      </c>
      <c r="I1296" s="1" t="s">
        <v>57</v>
      </c>
    </row>
    <row r="1297" spans="1:9" x14ac:dyDescent="0.25">
      <c r="A1297">
        <v>1336</v>
      </c>
      <c r="B1297" s="2">
        <v>42769.563888888886</v>
      </c>
      <c r="C1297" s="2">
        <v>42787.705555555556</v>
      </c>
      <c r="D1297">
        <v>250000</v>
      </c>
      <c r="E1297">
        <v>124812</v>
      </c>
      <c r="F1297">
        <f>VLOOKUP($E1297,'car_details'!$A:$K,3,FALSE)</f>
        <v>105000</v>
      </c>
      <c r="G1297" t="e">
        <f>VLOOKUP(E1297,policy_details[#All],9,FALSE)</f>
        <v>#N/A</v>
      </c>
      <c r="H1297" t="e">
        <f>VLOOKUP(G1297,'customer_details'!A:M,11,FALSE)</f>
        <v>#N/A</v>
      </c>
      <c r="I1297" s="1" t="s">
        <v>57</v>
      </c>
    </row>
    <row r="1298" spans="1:9" x14ac:dyDescent="0.25">
      <c r="A1298">
        <v>1337</v>
      </c>
      <c r="B1298" s="2">
        <v>42769.570138888892</v>
      </c>
      <c r="C1298" s="2">
        <v>42783.547222222223</v>
      </c>
      <c r="D1298">
        <v>819999</v>
      </c>
      <c r="E1298">
        <v>124813</v>
      </c>
      <c r="F1298">
        <f>VLOOKUP($E1298,'car_details'!$A:$K,3,FALSE)</f>
        <v>110000</v>
      </c>
      <c r="G1298" t="e">
        <f>VLOOKUP(E1298,policy_details[#All],9,FALSE)</f>
        <v>#N/A</v>
      </c>
      <c r="H1298" t="e">
        <f>VLOOKUP(G1298,'customer_details'!A:M,11,FALSE)</f>
        <v>#N/A</v>
      </c>
      <c r="I1298" s="1" t="s">
        <v>57</v>
      </c>
    </row>
    <row r="1299" spans="1:9" x14ac:dyDescent="0.25">
      <c r="A1299">
        <v>1338</v>
      </c>
      <c r="B1299" s="2">
        <v>42769.581944444442</v>
      </c>
      <c r="C1299" s="2">
        <v>42783.705555555556</v>
      </c>
      <c r="D1299">
        <v>800000</v>
      </c>
      <c r="E1299">
        <v>124814</v>
      </c>
      <c r="F1299">
        <f>VLOOKUP($E1299,'car_details'!$A:$K,3,FALSE)</f>
        <v>60000</v>
      </c>
      <c r="G1299" t="e">
        <f>VLOOKUP(E1299,policy_details[#All],9,FALSE)</f>
        <v>#N/A</v>
      </c>
      <c r="H1299" t="e">
        <f>VLOOKUP(G1299,'customer_details'!A:M,11,FALSE)</f>
        <v>#N/A</v>
      </c>
      <c r="I1299" s="1" t="s">
        <v>57</v>
      </c>
    </row>
    <row r="1300" spans="1:9" x14ac:dyDescent="0.25">
      <c r="A1300">
        <v>1339</v>
      </c>
      <c r="B1300" s="2">
        <v>42769.585416666669</v>
      </c>
      <c r="C1300" s="2">
        <v>42774.407638888886</v>
      </c>
      <c r="D1300">
        <v>429000</v>
      </c>
      <c r="E1300">
        <v>124815</v>
      </c>
      <c r="F1300">
        <f>VLOOKUP($E1300,'car_details'!$A:$K,3,FALSE)</f>
        <v>49102</v>
      </c>
      <c r="G1300" t="e">
        <f>VLOOKUP(E1300,policy_details[#All],9,FALSE)</f>
        <v>#N/A</v>
      </c>
      <c r="H1300" t="e">
        <f>VLOOKUP(G1300,'customer_details'!A:M,11,FALSE)</f>
        <v>#N/A</v>
      </c>
      <c r="I1300" s="1" t="s">
        <v>57</v>
      </c>
    </row>
    <row r="1301" spans="1:9" x14ac:dyDescent="0.25">
      <c r="A1301">
        <v>1340</v>
      </c>
      <c r="B1301" s="2">
        <v>42769.627083333333</v>
      </c>
      <c r="C1301" s="2">
        <v>42776.620138888888</v>
      </c>
      <c r="D1301">
        <v>150000</v>
      </c>
      <c r="E1301">
        <v>124816</v>
      </c>
      <c r="F1301">
        <f>VLOOKUP($E1301,'car_details'!$A:$K,3,FALSE)</f>
        <v>60000</v>
      </c>
      <c r="G1301" t="e">
        <f>VLOOKUP(E1301,policy_details[#All],9,FALSE)</f>
        <v>#N/A</v>
      </c>
      <c r="H1301" t="e">
        <f>VLOOKUP(G1301,'customer_details'!A:M,11,FALSE)</f>
        <v>#N/A</v>
      </c>
      <c r="I1301" s="1" t="s">
        <v>57</v>
      </c>
    </row>
    <row r="1302" spans="1:9" x14ac:dyDescent="0.25">
      <c r="A1302">
        <v>1342</v>
      </c>
      <c r="B1302" s="2">
        <v>42769.638888888891</v>
      </c>
      <c r="C1302" s="2">
        <v>42777.111805555556</v>
      </c>
      <c r="D1302">
        <v>170000</v>
      </c>
      <c r="E1302">
        <v>124818</v>
      </c>
      <c r="F1302">
        <f>VLOOKUP($E1302,'car_details'!$A:$K,3,FALSE)</f>
        <v>90000</v>
      </c>
      <c r="G1302" t="e">
        <f>VLOOKUP(E1302,policy_details[#All],9,FALSE)</f>
        <v>#N/A</v>
      </c>
      <c r="H1302" t="e">
        <f>VLOOKUP(G1302,'customer_details'!A:M,11,FALSE)</f>
        <v>#N/A</v>
      </c>
      <c r="I1302" s="1" t="s">
        <v>57</v>
      </c>
    </row>
    <row r="1303" spans="1:9" x14ac:dyDescent="0.25">
      <c r="A1303">
        <v>1343</v>
      </c>
      <c r="B1303" s="2">
        <v>42769.672222222223</v>
      </c>
      <c r="C1303" s="2"/>
      <c r="D1303">
        <v>335000</v>
      </c>
      <c r="E1303">
        <v>124819</v>
      </c>
      <c r="F1303">
        <f>VLOOKUP($E1303,'car_details'!$A:$K,3,FALSE)</f>
        <v>33033</v>
      </c>
      <c r="G1303" t="e">
        <f>VLOOKUP(E1303,policy_details[#All],9,FALSE)</f>
        <v>#N/A</v>
      </c>
      <c r="H1303" t="e">
        <f>VLOOKUP(G1303,'customer_details'!A:M,11,FALSE)</f>
        <v>#N/A</v>
      </c>
      <c r="I1303" s="1" t="s">
        <v>30</v>
      </c>
    </row>
    <row r="1304" spans="1:9" x14ac:dyDescent="0.25">
      <c r="A1304">
        <v>1344</v>
      </c>
      <c r="B1304" s="2">
        <v>42769.673611111109</v>
      </c>
      <c r="C1304" s="2">
        <v>42773.447916666664</v>
      </c>
      <c r="D1304">
        <v>465000</v>
      </c>
      <c r="E1304">
        <v>124820</v>
      </c>
      <c r="F1304">
        <f>VLOOKUP($E1304,'car_details'!$A:$K,3,FALSE)</f>
        <v>63063</v>
      </c>
      <c r="G1304" t="e">
        <f>VLOOKUP(E1304,policy_details[#All],9,FALSE)</f>
        <v>#N/A</v>
      </c>
      <c r="H1304" t="e">
        <f>VLOOKUP(G1304,'customer_details'!A:M,11,FALSE)</f>
        <v>#N/A</v>
      </c>
      <c r="I1304" s="1" t="s">
        <v>57</v>
      </c>
    </row>
    <row r="1305" spans="1:9" x14ac:dyDescent="0.25">
      <c r="A1305">
        <v>1345</v>
      </c>
      <c r="B1305" s="2">
        <v>42769.675694444442</v>
      </c>
      <c r="C1305" s="2">
        <v>42774.783333333333</v>
      </c>
      <c r="D1305">
        <v>360000</v>
      </c>
      <c r="E1305">
        <v>124821</v>
      </c>
      <c r="F1305">
        <f>VLOOKUP($E1305,'car_details'!$A:$K,3,FALSE)</f>
        <v>81000</v>
      </c>
      <c r="G1305" t="e">
        <f>VLOOKUP(E1305,policy_details[#All],9,FALSE)</f>
        <v>#N/A</v>
      </c>
      <c r="H1305" t="e">
        <f>VLOOKUP(G1305,'customer_details'!A:M,11,FALSE)</f>
        <v>#N/A</v>
      </c>
      <c r="I1305" s="1" t="s">
        <v>57</v>
      </c>
    </row>
    <row r="1306" spans="1:9" x14ac:dyDescent="0.25">
      <c r="A1306">
        <v>1346</v>
      </c>
      <c r="B1306" s="2">
        <v>42769.684027777781</v>
      </c>
      <c r="C1306" s="2">
        <v>42776.45208333333</v>
      </c>
      <c r="D1306">
        <v>570000</v>
      </c>
      <c r="E1306">
        <v>124822</v>
      </c>
      <c r="F1306">
        <f>VLOOKUP($E1306,'car_details'!$A:$K,3,FALSE)</f>
        <v>80000</v>
      </c>
      <c r="G1306" t="e">
        <f>VLOOKUP(E1306,policy_details[#All],9,FALSE)</f>
        <v>#N/A</v>
      </c>
      <c r="H1306" t="e">
        <f>VLOOKUP(G1306,'customer_details'!A:M,11,FALSE)</f>
        <v>#N/A</v>
      </c>
      <c r="I1306" s="1" t="s">
        <v>57</v>
      </c>
    </row>
    <row r="1307" spans="1:9" x14ac:dyDescent="0.25">
      <c r="A1307">
        <v>1347</v>
      </c>
      <c r="B1307" s="2">
        <v>42769.6875</v>
      </c>
      <c r="C1307" s="2">
        <v>42786.563888888886</v>
      </c>
      <c r="D1307">
        <v>350000</v>
      </c>
      <c r="E1307">
        <v>124823</v>
      </c>
      <c r="F1307">
        <f>VLOOKUP($E1307,'car_details'!$A:$K,3,FALSE)</f>
        <v>105000</v>
      </c>
      <c r="G1307" t="e">
        <f>VLOOKUP(E1307,policy_details[#All],9,FALSE)</f>
        <v>#N/A</v>
      </c>
      <c r="H1307" t="e">
        <f>VLOOKUP(G1307,'customer_details'!A:M,11,FALSE)</f>
        <v>#N/A</v>
      </c>
      <c r="I1307" s="1" t="s">
        <v>57</v>
      </c>
    </row>
    <row r="1308" spans="1:9" x14ac:dyDescent="0.25">
      <c r="A1308">
        <v>1349</v>
      </c>
      <c r="B1308" s="2">
        <v>42769.688888888886</v>
      </c>
      <c r="C1308" s="2">
        <v>42779.699305555558</v>
      </c>
      <c r="D1308">
        <v>700000</v>
      </c>
      <c r="E1308">
        <v>124825</v>
      </c>
      <c r="F1308">
        <f>VLOOKUP($E1308,'car_details'!$A:$K,3,FALSE)</f>
        <v>227000</v>
      </c>
      <c r="G1308" t="e">
        <f>VLOOKUP(E1308,policy_details[#All],9,FALSE)</f>
        <v>#N/A</v>
      </c>
      <c r="H1308" t="e">
        <f>VLOOKUP(G1308,'customer_details'!A:M,11,FALSE)</f>
        <v>#N/A</v>
      </c>
      <c r="I1308" s="1" t="s">
        <v>57</v>
      </c>
    </row>
    <row r="1309" spans="1:9" x14ac:dyDescent="0.25">
      <c r="A1309">
        <v>1350</v>
      </c>
      <c r="B1309" s="2">
        <v>42769.697916666664</v>
      </c>
      <c r="C1309" s="2">
        <v>42786.706944444442</v>
      </c>
      <c r="D1309">
        <v>375000</v>
      </c>
      <c r="E1309">
        <v>124826</v>
      </c>
      <c r="F1309">
        <f>VLOOKUP($E1309,'car_details'!$A:$K,3,FALSE)</f>
        <v>100000</v>
      </c>
      <c r="G1309" t="e">
        <f>VLOOKUP(E1309,policy_details[#All],9,FALSE)</f>
        <v>#N/A</v>
      </c>
      <c r="H1309" t="e">
        <f>VLOOKUP(G1309,'customer_details'!A:M,11,FALSE)</f>
        <v>#N/A</v>
      </c>
      <c r="I1309" s="1" t="s">
        <v>57</v>
      </c>
    </row>
    <row r="1310" spans="1:9" x14ac:dyDescent="0.25">
      <c r="A1310">
        <v>1351</v>
      </c>
      <c r="B1310" s="2">
        <v>42769.719444444447</v>
      </c>
      <c r="C1310" s="2">
        <v>42779.431250000001</v>
      </c>
      <c r="D1310">
        <v>450000</v>
      </c>
      <c r="E1310">
        <v>124827</v>
      </c>
      <c r="F1310">
        <f>VLOOKUP($E1310,'car_details'!$A:$K,3,FALSE)</f>
        <v>60000</v>
      </c>
      <c r="G1310" t="e">
        <f>VLOOKUP(E1310,policy_details[#All],9,FALSE)</f>
        <v>#N/A</v>
      </c>
      <c r="H1310" t="e">
        <f>VLOOKUP(G1310,'customer_details'!A:M,11,FALSE)</f>
        <v>#N/A</v>
      </c>
      <c r="I1310" s="1" t="s">
        <v>57</v>
      </c>
    </row>
    <row r="1311" spans="1:9" x14ac:dyDescent="0.25">
      <c r="A1311">
        <v>1352</v>
      </c>
      <c r="B1311" s="2">
        <v>42769.722222222219</v>
      </c>
      <c r="C1311" s="2">
        <v>42775.410416666666</v>
      </c>
      <c r="D1311">
        <v>325000</v>
      </c>
      <c r="E1311">
        <v>124828</v>
      </c>
      <c r="F1311">
        <f>VLOOKUP($E1311,'car_details'!$A:$K,3,FALSE)</f>
        <v>70000</v>
      </c>
      <c r="G1311" t="e">
        <f>VLOOKUP(E1311,policy_details[#All],9,FALSE)</f>
        <v>#N/A</v>
      </c>
      <c r="H1311" t="e">
        <f>VLOOKUP(G1311,'customer_details'!A:M,11,FALSE)</f>
        <v>#N/A</v>
      </c>
      <c r="I1311" s="1" t="s">
        <v>57</v>
      </c>
    </row>
    <row r="1312" spans="1:9" x14ac:dyDescent="0.25">
      <c r="A1312">
        <v>1353</v>
      </c>
      <c r="B1312" s="2">
        <v>42769.728472222225</v>
      </c>
      <c r="C1312" s="2">
        <v>42776.588194444441</v>
      </c>
      <c r="D1312">
        <v>260000</v>
      </c>
      <c r="E1312">
        <v>124829</v>
      </c>
      <c r="F1312">
        <f>VLOOKUP($E1312,'car_details'!$A:$K,3,FALSE)</f>
        <v>120000</v>
      </c>
      <c r="G1312" t="e">
        <f>VLOOKUP(E1312,policy_details[#All],9,FALSE)</f>
        <v>#N/A</v>
      </c>
      <c r="H1312" t="e">
        <f>VLOOKUP(G1312,'customer_details'!A:M,11,FALSE)</f>
        <v>#N/A</v>
      </c>
      <c r="I1312" s="1" t="s">
        <v>57</v>
      </c>
    </row>
    <row r="1313" spans="1:9" x14ac:dyDescent="0.25">
      <c r="A1313">
        <v>1354</v>
      </c>
      <c r="B1313" s="2">
        <v>42769.755555555559</v>
      </c>
      <c r="C1313" s="2">
        <v>42795.474999999999</v>
      </c>
      <c r="D1313">
        <v>130000</v>
      </c>
      <c r="E1313">
        <v>124830</v>
      </c>
      <c r="F1313">
        <f>VLOOKUP($E1313,'car_details'!$A:$K,3,FALSE)</f>
        <v>80000</v>
      </c>
      <c r="G1313" t="e">
        <f>VLOOKUP(E1313,policy_details[#All],9,FALSE)</f>
        <v>#N/A</v>
      </c>
      <c r="H1313" t="e">
        <f>VLOOKUP(G1313,'customer_details'!A:M,11,FALSE)</f>
        <v>#N/A</v>
      </c>
      <c r="I1313" s="1" t="s">
        <v>57</v>
      </c>
    </row>
    <row r="1314" spans="1:9" x14ac:dyDescent="0.25">
      <c r="A1314">
        <v>1355</v>
      </c>
      <c r="B1314" s="2">
        <v>42769.767361111109</v>
      </c>
      <c r="C1314" s="2">
        <v>42777.26458333333</v>
      </c>
      <c r="D1314">
        <v>150000</v>
      </c>
      <c r="E1314">
        <v>124831</v>
      </c>
      <c r="F1314">
        <f>VLOOKUP($E1314,'car_details'!$A:$K,3,FALSE)</f>
        <v>120000</v>
      </c>
      <c r="G1314" t="e">
        <f>VLOOKUP(E1314,policy_details[#All],9,FALSE)</f>
        <v>#N/A</v>
      </c>
      <c r="H1314" t="e">
        <f>VLOOKUP(G1314,'customer_details'!A:M,11,FALSE)</f>
        <v>#N/A</v>
      </c>
      <c r="I1314" s="1" t="s">
        <v>57</v>
      </c>
    </row>
    <row r="1315" spans="1:9" x14ac:dyDescent="0.25">
      <c r="A1315">
        <v>1356</v>
      </c>
      <c r="B1315" s="2">
        <v>42769.779861111114</v>
      </c>
      <c r="C1315" s="2">
        <v>42786.536805555559</v>
      </c>
      <c r="D1315">
        <v>220000</v>
      </c>
      <c r="E1315">
        <v>124832</v>
      </c>
      <c r="F1315">
        <f>VLOOKUP($E1315,'car_details'!$A:$K,3,FALSE)</f>
        <v>40000</v>
      </c>
      <c r="G1315" t="e">
        <f>VLOOKUP(E1315,policy_details[#All],9,FALSE)</f>
        <v>#N/A</v>
      </c>
      <c r="H1315" t="e">
        <f>VLOOKUP(G1315,'customer_details'!A:M,11,FALSE)</f>
        <v>#N/A</v>
      </c>
      <c r="I1315" s="1" t="s">
        <v>57</v>
      </c>
    </row>
    <row r="1316" spans="1:9" x14ac:dyDescent="0.25">
      <c r="A1316">
        <v>1357</v>
      </c>
      <c r="B1316" s="2">
        <v>42769.8</v>
      </c>
      <c r="C1316" s="2">
        <v>42795.685416666667</v>
      </c>
      <c r="D1316">
        <v>275000</v>
      </c>
      <c r="E1316">
        <v>124833</v>
      </c>
      <c r="F1316">
        <f>VLOOKUP($E1316,'car_details'!$A:$K,3,FALSE)</f>
        <v>53000</v>
      </c>
      <c r="G1316" t="e">
        <f>VLOOKUP(E1316,policy_details[#All],9,FALSE)</f>
        <v>#N/A</v>
      </c>
      <c r="H1316" t="e">
        <f>VLOOKUP(G1316,'customer_details'!A:M,11,FALSE)</f>
        <v>#N/A</v>
      </c>
      <c r="I1316" s="1" t="s">
        <v>57</v>
      </c>
    </row>
    <row r="1317" spans="1:9" x14ac:dyDescent="0.25">
      <c r="A1317">
        <v>1358</v>
      </c>
      <c r="B1317" s="2">
        <v>42769.807638888888</v>
      </c>
      <c r="C1317" s="2">
        <v>42783.401388888888</v>
      </c>
      <c r="D1317">
        <v>455000</v>
      </c>
      <c r="E1317">
        <v>124834</v>
      </c>
      <c r="F1317">
        <f>VLOOKUP($E1317,'car_details'!$A:$K,3,FALSE)</f>
        <v>60000</v>
      </c>
      <c r="G1317" t="e">
        <f>VLOOKUP(E1317,policy_details[#All],9,FALSE)</f>
        <v>#N/A</v>
      </c>
      <c r="H1317" t="e">
        <f>VLOOKUP(G1317,'customer_details'!A:M,11,FALSE)</f>
        <v>#N/A</v>
      </c>
      <c r="I1317" s="1" t="s">
        <v>57</v>
      </c>
    </row>
    <row r="1318" spans="1:9" x14ac:dyDescent="0.25">
      <c r="A1318">
        <v>1359</v>
      </c>
      <c r="B1318" s="2">
        <v>42769.827777777777</v>
      </c>
      <c r="C1318" s="2">
        <v>42781.322222222225</v>
      </c>
      <c r="D1318">
        <v>570000</v>
      </c>
      <c r="E1318">
        <v>124835</v>
      </c>
      <c r="F1318">
        <f>VLOOKUP($E1318,'car_details'!$A:$K,3,FALSE)</f>
        <v>30000</v>
      </c>
      <c r="G1318" t="e">
        <f>VLOOKUP(E1318,policy_details[#All],9,FALSE)</f>
        <v>#N/A</v>
      </c>
      <c r="H1318" t="e">
        <f>VLOOKUP(G1318,'customer_details'!A:M,11,FALSE)</f>
        <v>#N/A</v>
      </c>
      <c r="I1318" s="1" t="s">
        <v>57</v>
      </c>
    </row>
    <row r="1319" spans="1:9" x14ac:dyDescent="0.25">
      <c r="A1319">
        <v>1360</v>
      </c>
      <c r="B1319" s="2">
        <v>42769.830555555556</v>
      </c>
      <c r="C1319" s="2">
        <v>42775.6</v>
      </c>
      <c r="D1319">
        <v>330000</v>
      </c>
      <c r="E1319">
        <v>124836</v>
      </c>
      <c r="F1319">
        <f>VLOOKUP($E1319,'car_details'!$A:$K,3,FALSE)</f>
        <v>100000</v>
      </c>
      <c r="G1319" t="e">
        <f>VLOOKUP(E1319,policy_details[#All],9,FALSE)</f>
        <v>#N/A</v>
      </c>
      <c r="H1319" t="e">
        <f>VLOOKUP(G1319,'customer_details'!A:M,11,FALSE)</f>
        <v>#N/A</v>
      </c>
      <c r="I1319" s="1" t="s">
        <v>57</v>
      </c>
    </row>
    <row r="1320" spans="1:9" x14ac:dyDescent="0.25">
      <c r="A1320">
        <v>1361</v>
      </c>
      <c r="B1320" s="2">
        <v>42769.838888888888</v>
      </c>
      <c r="C1320" s="2"/>
      <c r="D1320">
        <v>1576000</v>
      </c>
      <c r="E1320">
        <v>124837</v>
      </c>
      <c r="F1320">
        <f>VLOOKUP($E1320,'car_details'!$A:$K,3,FALSE)</f>
        <v>70000</v>
      </c>
      <c r="G1320" t="e">
        <f>VLOOKUP(E1320,policy_details[#All],9,FALSE)</f>
        <v>#N/A</v>
      </c>
      <c r="H1320" t="e">
        <f>VLOOKUP(G1320,'customer_details'!A:M,11,FALSE)</f>
        <v>#N/A</v>
      </c>
      <c r="I1320" s="1" t="s">
        <v>30</v>
      </c>
    </row>
    <row r="1321" spans="1:9" x14ac:dyDescent="0.25">
      <c r="A1321">
        <v>1362</v>
      </c>
      <c r="B1321" s="2">
        <v>42769.854166666664</v>
      </c>
      <c r="C1321" s="2">
        <v>42786.488194444442</v>
      </c>
      <c r="D1321">
        <v>450000</v>
      </c>
      <c r="E1321">
        <v>124838</v>
      </c>
      <c r="F1321">
        <f>VLOOKUP($E1321,'car_details'!$A:$K,3,FALSE)</f>
        <v>98000</v>
      </c>
      <c r="G1321" t="e">
        <f>VLOOKUP(E1321,policy_details[#All],9,FALSE)</f>
        <v>#N/A</v>
      </c>
      <c r="H1321" t="e">
        <f>VLOOKUP(G1321,'customer_details'!A:M,11,FALSE)</f>
        <v>#N/A</v>
      </c>
      <c r="I1321" s="1" t="s">
        <v>57</v>
      </c>
    </row>
    <row r="1322" spans="1:9" x14ac:dyDescent="0.25">
      <c r="A1322">
        <v>1363</v>
      </c>
      <c r="B1322" s="2">
        <v>42769.890277777777</v>
      </c>
      <c r="C1322" s="2">
        <v>42778.44027777778</v>
      </c>
      <c r="D1322">
        <v>250000</v>
      </c>
      <c r="E1322">
        <v>124839</v>
      </c>
      <c r="F1322">
        <f>VLOOKUP($E1322,'car_details'!$A:$K,3,FALSE)</f>
        <v>60000</v>
      </c>
      <c r="G1322" t="e">
        <f>VLOOKUP(E1322,policy_details[#All],9,FALSE)</f>
        <v>#N/A</v>
      </c>
      <c r="H1322" t="e">
        <f>VLOOKUP(G1322,'customer_details'!A:M,11,FALSE)</f>
        <v>#N/A</v>
      </c>
      <c r="I1322" s="1" t="s">
        <v>57</v>
      </c>
    </row>
    <row r="1323" spans="1:9" x14ac:dyDescent="0.25">
      <c r="A1323">
        <v>1364</v>
      </c>
      <c r="B1323" s="2">
        <v>42769.9</v>
      </c>
      <c r="C1323" s="2">
        <v>42781.762499999997</v>
      </c>
      <c r="D1323">
        <v>165000</v>
      </c>
      <c r="E1323">
        <v>124840</v>
      </c>
      <c r="F1323">
        <f>VLOOKUP($E1323,'car_details'!$A:$K,3,FALSE)</f>
        <v>80000</v>
      </c>
      <c r="G1323" t="e">
        <f>VLOOKUP(E1323,policy_details[#All],9,FALSE)</f>
        <v>#N/A</v>
      </c>
      <c r="H1323" t="e">
        <f>VLOOKUP(G1323,'customer_details'!A:M,11,FALSE)</f>
        <v>#N/A</v>
      </c>
      <c r="I1323" s="1" t="s">
        <v>57</v>
      </c>
    </row>
    <row r="1324" spans="1:9" x14ac:dyDescent="0.25">
      <c r="A1324">
        <v>1365</v>
      </c>
      <c r="B1324" s="2">
        <v>42769.905555555553</v>
      </c>
      <c r="C1324" s="2">
        <v>42780.611805555556</v>
      </c>
      <c r="D1324">
        <v>800000</v>
      </c>
      <c r="E1324">
        <v>124841</v>
      </c>
      <c r="F1324">
        <f>VLOOKUP($E1324,'car_details'!$A:$K,3,FALSE)</f>
        <v>117000</v>
      </c>
      <c r="G1324" t="e">
        <f>VLOOKUP(E1324,policy_details[#All],9,FALSE)</f>
        <v>#N/A</v>
      </c>
      <c r="H1324" t="e">
        <f>VLOOKUP(G1324,'customer_details'!A:M,11,FALSE)</f>
        <v>#N/A</v>
      </c>
      <c r="I1324" s="1" t="s">
        <v>57</v>
      </c>
    </row>
    <row r="1325" spans="1:9" x14ac:dyDescent="0.25">
      <c r="A1325">
        <v>1366</v>
      </c>
      <c r="B1325" s="2">
        <v>42769.912499999999</v>
      </c>
      <c r="C1325" s="2">
        <v>42775.350694444445</v>
      </c>
      <c r="D1325">
        <v>680000</v>
      </c>
      <c r="E1325">
        <v>124842</v>
      </c>
      <c r="F1325">
        <f>VLOOKUP($E1325,'car_details'!$A:$K,3,FALSE)</f>
        <v>8576</v>
      </c>
      <c r="G1325" t="e">
        <f>VLOOKUP(E1325,policy_details[#All],9,FALSE)</f>
        <v>#N/A</v>
      </c>
      <c r="H1325" t="e">
        <f>VLOOKUP(G1325,'customer_details'!A:M,11,FALSE)</f>
        <v>#N/A</v>
      </c>
      <c r="I1325" s="1" t="s">
        <v>57</v>
      </c>
    </row>
    <row r="1326" spans="1:9" x14ac:dyDescent="0.25">
      <c r="A1326">
        <v>1367</v>
      </c>
      <c r="B1326" s="2">
        <v>42769.924305555556</v>
      </c>
      <c r="C1326" s="2">
        <v>42781.682638888888</v>
      </c>
      <c r="D1326">
        <v>525000</v>
      </c>
      <c r="E1326">
        <v>124843</v>
      </c>
      <c r="F1326">
        <f>VLOOKUP($E1326,'car_details'!$A:$K,3,FALSE)</f>
        <v>19723</v>
      </c>
      <c r="G1326" t="e">
        <f>VLOOKUP(E1326,policy_details[#All],9,FALSE)</f>
        <v>#N/A</v>
      </c>
      <c r="H1326" t="e">
        <f>VLOOKUP(G1326,'customer_details'!A:M,11,FALSE)</f>
        <v>#N/A</v>
      </c>
      <c r="I1326" s="1" t="s">
        <v>57</v>
      </c>
    </row>
    <row r="1327" spans="1:9" x14ac:dyDescent="0.25">
      <c r="A1327">
        <v>1368</v>
      </c>
      <c r="B1327" s="2">
        <v>42769.929166666669</v>
      </c>
      <c r="C1327" s="2">
        <v>42782.530555555553</v>
      </c>
      <c r="D1327">
        <v>825000</v>
      </c>
      <c r="E1327">
        <v>124844</v>
      </c>
      <c r="F1327">
        <f>VLOOKUP($E1327,'car_details'!$A:$K,3,FALSE)</f>
        <v>21446</v>
      </c>
      <c r="G1327" t="e">
        <f>VLOOKUP(E1327,policy_details[#All],9,FALSE)</f>
        <v>#N/A</v>
      </c>
      <c r="H1327" t="e">
        <f>VLOOKUP(G1327,'customer_details'!A:M,11,FALSE)</f>
        <v>#N/A</v>
      </c>
      <c r="I1327" s="1" t="s">
        <v>57</v>
      </c>
    </row>
    <row r="1328" spans="1:9" x14ac:dyDescent="0.25">
      <c r="A1328">
        <v>1369</v>
      </c>
      <c r="B1328" s="2">
        <v>42769.931250000001</v>
      </c>
      <c r="C1328" s="2">
        <v>42900.612500000003</v>
      </c>
      <c r="D1328">
        <v>750000</v>
      </c>
      <c r="E1328">
        <v>124845</v>
      </c>
      <c r="F1328">
        <f>VLOOKUP($E1328,'car_details'!$A:$K,3,FALSE)</f>
        <v>52289</v>
      </c>
      <c r="G1328" t="e">
        <f>VLOOKUP(E1328,policy_details[#All],9,FALSE)</f>
        <v>#N/A</v>
      </c>
      <c r="H1328" t="e">
        <f>VLOOKUP(G1328,'customer_details'!A:M,11,FALSE)</f>
        <v>#N/A</v>
      </c>
      <c r="I1328" s="1" t="s">
        <v>57</v>
      </c>
    </row>
    <row r="1329" spans="1:9" x14ac:dyDescent="0.25">
      <c r="A1329">
        <v>1370</v>
      </c>
      <c r="B1329" s="2">
        <v>42769.938888888886</v>
      </c>
      <c r="C1329" s="2">
        <v>42779.341666666667</v>
      </c>
      <c r="D1329">
        <v>950000</v>
      </c>
      <c r="E1329">
        <v>124846</v>
      </c>
      <c r="F1329">
        <f>VLOOKUP($E1329,'car_details'!$A:$K,3,FALSE)</f>
        <v>52236</v>
      </c>
      <c r="G1329" t="e">
        <f>VLOOKUP(E1329,policy_details[#All],9,FALSE)</f>
        <v>#N/A</v>
      </c>
      <c r="H1329" t="e">
        <f>VLOOKUP(G1329,'customer_details'!A:M,11,FALSE)</f>
        <v>#N/A</v>
      </c>
      <c r="I1329" s="1" t="s">
        <v>57</v>
      </c>
    </row>
    <row r="1330" spans="1:9" x14ac:dyDescent="0.25">
      <c r="A1330">
        <v>1371</v>
      </c>
      <c r="B1330" s="2">
        <v>42769.939583333333</v>
      </c>
      <c r="C1330" s="2">
        <v>42781.788194444445</v>
      </c>
      <c r="D1330">
        <v>950000</v>
      </c>
      <c r="E1330">
        <v>124847</v>
      </c>
      <c r="F1330">
        <f>VLOOKUP($E1330,'car_details'!$A:$K,3,FALSE)</f>
        <v>54470</v>
      </c>
      <c r="G1330" t="e">
        <f>VLOOKUP(E1330,policy_details[#All],9,FALSE)</f>
        <v>#N/A</v>
      </c>
      <c r="H1330" t="e">
        <f>VLOOKUP(G1330,'customer_details'!A:M,11,FALSE)</f>
        <v>#N/A</v>
      </c>
      <c r="I1330" s="1" t="s">
        <v>57</v>
      </c>
    </row>
    <row r="1331" spans="1:9" x14ac:dyDescent="0.25">
      <c r="A1331">
        <v>1372</v>
      </c>
      <c r="B1331" s="2">
        <v>42769.976388888892</v>
      </c>
      <c r="C1331" s="2">
        <v>42780.486805555556</v>
      </c>
      <c r="D1331">
        <v>675000</v>
      </c>
      <c r="E1331">
        <v>124848</v>
      </c>
      <c r="F1331">
        <f>VLOOKUP($E1331,'car_details'!$A:$K,3,FALSE)</f>
        <v>25471</v>
      </c>
      <c r="G1331" t="e">
        <f>VLOOKUP(E1331,policy_details[#All],9,FALSE)</f>
        <v>#N/A</v>
      </c>
      <c r="H1331" t="e">
        <f>VLOOKUP(G1331,'customer_details'!A:M,11,FALSE)</f>
        <v>#N/A</v>
      </c>
      <c r="I1331" s="1" t="s">
        <v>57</v>
      </c>
    </row>
    <row r="1332" spans="1:9" x14ac:dyDescent="0.25">
      <c r="A1332">
        <v>1373</v>
      </c>
      <c r="B1332" s="2">
        <v>42769.976388888892</v>
      </c>
      <c r="C1332" s="2">
        <v>42776.353472222225</v>
      </c>
      <c r="D1332">
        <v>490000</v>
      </c>
      <c r="E1332">
        <v>124849</v>
      </c>
      <c r="F1332">
        <f>VLOOKUP($E1332,'car_details'!$A:$K,3,FALSE)</f>
        <v>33928</v>
      </c>
      <c r="G1332" t="e">
        <f>VLOOKUP(E1332,policy_details[#All],9,FALSE)</f>
        <v>#N/A</v>
      </c>
      <c r="H1332" t="e">
        <f>VLOOKUP(G1332,'customer_details'!A:M,11,FALSE)</f>
        <v>#N/A</v>
      </c>
      <c r="I1332" s="1" t="s">
        <v>57</v>
      </c>
    </row>
    <row r="1333" spans="1:9" x14ac:dyDescent="0.25">
      <c r="A1333">
        <v>1374</v>
      </c>
      <c r="B1333" s="2">
        <v>42770.006249999999</v>
      </c>
      <c r="C1333" s="2">
        <v>42781.630555555559</v>
      </c>
      <c r="D1333">
        <v>775000</v>
      </c>
      <c r="E1333">
        <v>124850</v>
      </c>
      <c r="F1333">
        <f>VLOOKUP($E1333,'car_details'!$A:$K,3,FALSE)</f>
        <v>59736</v>
      </c>
      <c r="G1333" t="e">
        <f>VLOOKUP(E1333,policy_details[#All],9,FALSE)</f>
        <v>#N/A</v>
      </c>
      <c r="H1333" t="e">
        <f>VLOOKUP(G1333,'customer_details'!A:M,11,FALSE)</f>
        <v>#N/A</v>
      </c>
      <c r="I1333" s="1" t="s">
        <v>57</v>
      </c>
    </row>
    <row r="1334" spans="1:9" x14ac:dyDescent="0.25">
      <c r="A1334">
        <v>1375</v>
      </c>
      <c r="B1334" s="2">
        <v>42770.030555555553</v>
      </c>
      <c r="C1334" s="2">
        <v>42788.07916666667</v>
      </c>
      <c r="D1334">
        <v>350000</v>
      </c>
      <c r="E1334">
        <v>124851</v>
      </c>
      <c r="F1334">
        <f>VLOOKUP($E1334,'car_details'!$A:$K,3,FALSE)</f>
        <v>54290</v>
      </c>
      <c r="G1334" t="e">
        <f>VLOOKUP(E1334,policy_details[#All],9,FALSE)</f>
        <v>#N/A</v>
      </c>
      <c r="H1334" t="e">
        <f>VLOOKUP(G1334,'customer_details'!A:M,11,FALSE)</f>
        <v>#N/A</v>
      </c>
      <c r="I1334" s="1" t="s">
        <v>57</v>
      </c>
    </row>
    <row r="1335" spans="1:9" x14ac:dyDescent="0.25">
      <c r="A1335">
        <v>1376</v>
      </c>
      <c r="B1335" s="2">
        <v>42770.095138888886</v>
      </c>
      <c r="C1335" s="2">
        <v>42773.393750000003</v>
      </c>
      <c r="D1335">
        <v>475000</v>
      </c>
      <c r="E1335">
        <v>124852</v>
      </c>
      <c r="F1335">
        <f>VLOOKUP($E1335,'car_details'!$A:$K,3,FALSE)</f>
        <v>2118</v>
      </c>
      <c r="G1335" t="e">
        <f>VLOOKUP(E1335,policy_details[#All],9,FALSE)</f>
        <v>#N/A</v>
      </c>
      <c r="H1335" t="e">
        <f>VLOOKUP(G1335,'customer_details'!A:M,11,FALSE)</f>
        <v>#N/A</v>
      </c>
      <c r="I1335" s="1" t="s">
        <v>57</v>
      </c>
    </row>
    <row r="1336" spans="1:9" x14ac:dyDescent="0.25">
      <c r="A1336">
        <v>1377</v>
      </c>
      <c r="B1336" s="2">
        <v>42770.103472222225</v>
      </c>
      <c r="C1336" s="2">
        <v>42781.65347222222</v>
      </c>
      <c r="D1336">
        <v>950000</v>
      </c>
      <c r="E1336">
        <v>124853</v>
      </c>
      <c r="F1336">
        <f>VLOOKUP($E1336,'car_details'!$A:$K,3,FALSE)</f>
        <v>61379</v>
      </c>
      <c r="G1336" t="e">
        <f>VLOOKUP(E1336,policy_details[#All],9,FALSE)</f>
        <v>#N/A</v>
      </c>
      <c r="H1336" t="e">
        <f>VLOOKUP(G1336,'customer_details'!A:M,11,FALSE)</f>
        <v>#N/A</v>
      </c>
      <c r="I1336" s="1" t="s">
        <v>57</v>
      </c>
    </row>
    <row r="1337" spans="1:9" x14ac:dyDescent="0.25">
      <c r="A1337">
        <v>1378</v>
      </c>
      <c r="B1337" s="2">
        <v>42770.331944444442</v>
      </c>
      <c r="C1337" s="2">
        <v>42801.552777777775</v>
      </c>
      <c r="D1337">
        <v>350000</v>
      </c>
      <c r="E1337">
        <v>124854</v>
      </c>
      <c r="F1337">
        <f>VLOOKUP($E1337,'car_details'!$A:$K,3,FALSE)</f>
        <v>58544</v>
      </c>
      <c r="G1337" t="e">
        <f>VLOOKUP(E1337,policy_details[#All],9,FALSE)</f>
        <v>#N/A</v>
      </c>
      <c r="H1337" t="e">
        <f>VLOOKUP(G1337,'customer_details'!A:M,11,FALSE)</f>
        <v>#N/A</v>
      </c>
      <c r="I1337" s="1" t="s">
        <v>57</v>
      </c>
    </row>
    <row r="1338" spans="1:9" x14ac:dyDescent="0.25">
      <c r="A1338">
        <v>1379</v>
      </c>
      <c r="B1338" s="2">
        <v>42770.354166666664</v>
      </c>
      <c r="C1338" s="2">
        <v>42779.806250000001</v>
      </c>
      <c r="D1338">
        <v>400000</v>
      </c>
      <c r="E1338">
        <v>124855</v>
      </c>
      <c r="F1338">
        <f>VLOOKUP($E1338,'car_details'!$A:$K,3,FALSE)</f>
        <v>74381</v>
      </c>
      <c r="G1338" t="e">
        <f>VLOOKUP(E1338,policy_details[#All],9,FALSE)</f>
        <v>#N/A</v>
      </c>
      <c r="H1338" t="e">
        <f>VLOOKUP(G1338,'customer_details'!A:M,11,FALSE)</f>
        <v>#N/A</v>
      </c>
      <c r="I1338" s="1" t="s">
        <v>57</v>
      </c>
    </row>
    <row r="1339" spans="1:9" x14ac:dyDescent="0.25">
      <c r="A1339">
        <v>1380</v>
      </c>
      <c r="B1339" s="2">
        <v>42770.42083333333</v>
      </c>
      <c r="C1339" s="2">
        <v>42774.658333333333</v>
      </c>
      <c r="D1339">
        <v>75000</v>
      </c>
      <c r="E1339">
        <v>124856</v>
      </c>
      <c r="F1339">
        <f>VLOOKUP($E1339,'car_details'!$A:$K,3,FALSE)</f>
        <v>35000</v>
      </c>
      <c r="G1339" t="e">
        <f>VLOOKUP(E1339,policy_details[#All],9,FALSE)</f>
        <v>#N/A</v>
      </c>
      <c r="H1339" t="e">
        <f>VLOOKUP(G1339,'customer_details'!A:M,11,FALSE)</f>
        <v>#N/A</v>
      </c>
      <c r="I1339" s="1" t="s">
        <v>57</v>
      </c>
    </row>
    <row r="1340" spans="1:9" x14ac:dyDescent="0.25">
      <c r="A1340">
        <v>1381</v>
      </c>
      <c r="B1340" s="2">
        <v>42770.424305555556</v>
      </c>
      <c r="C1340" s="2">
        <v>42774.693055555559</v>
      </c>
      <c r="D1340">
        <v>850000</v>
      </c>
      <c r="E1340">
        <v>124857</v>
      </c>
      <c r="F1340">
        <f>VLOOKUP($E1340,'car_details'!$A:$K,3,FALSE)</f>
        <v>63982</v>
      </c>
      <c r="G1340" t="e">
        <f>VLOOKUP(E1340,policy_details[#All],9,FALSE)</f>
        <v>#N/A</v>
      </c>
      <c r="H1340" t="e">
        <f>VLOOKUP(G1340,'customer_details'!A:M,11,FALSE)</f>
        <v>#N/A</v>
      </c>
      <c r="I1340" s="1" t="s">
        <v>57</v>
      </c>
    </row>
    <row r="1341" spans="1:9" x14ac:dyDescent="0.25">
      <c r="A1341">
        <v>1382</v>
      </c>
      <c r="B1341" s="2">
        <v>42770.425000000003</v>
      </c>
      <c r="C1341" s="2"/>
      <c r="D1341">
        <v>175000</v>
      </c>
      <c r="E1341">
        <v>124858</v>
      </c>
      <c r="F1341">
        <f>VLOOKUP($E1341,'car_details'!$A:$K,3,FALSE)</f>
        <v>65000</v>
      </c>
      <c r="G1341" t="e">
        <f>VLOOKUP(E1341,policy_details[#All],9,FALSE)</f>
        <v>#N/A</v>
      </c>
      <c r="H1341" t="e">
        <f>VLOOKUP(G1341,'customer_details'!A:M,11,FALSE)</f>
        <v>#N/A</v>
      </c>
      <c r="I1341" s="1" t="s">
        <v>30</v>
      </c>
    </row>
    <row r="1342" spans="1:9" x14ac:dyDescent="0.25">
      <c r="A1342">
        <v>1383</v>
      </c>
      <c r="B1342" s="2">
        <v>42770.436111111114</v>
      </c>
      <c r="C1342" s="2"/>
      <c r="D1342">
        <v>570000</v>
      </c>
      <c r="E1342">
        <v>124859</v>
      </c>
      <c r="F1342">
        <f>VLOOKUP($E1342,'car_details'!$A:$K,3,FALSE)</f>
        <v>74000</v>
      </c>
      <c r="G1342" t="e">
        <f>VLOOKUP(E1342,policy_details[#All],9,FALSE)</f>
        <v>#N/A</v>
      </c>
      <c r="H1342" t="e">
        <f>VLOOKUP(G1342,'customer_details'!A:M,11,FALSE)</f>
        <v>#N/A</v>
      </c>
      <c r="I1342" s="1" t="s">
        <v>30</v>
      </c>
    </row>
    <row r="1343" spans="1:9" x14ac:dyDescent="0.25">
      <c r="A1343">
        <v>1384</v>
      </c>
      <c r="B1343" s="2">
        <v>42770.439583333333</v>
      </c>
      <c r="C1343" s="2">
        <v>42780.574999999997</v>
      </c>
      <c r="D1343">
        <v>525000</v>
      </c>
      <c r="E1343">
        <v>124860</v>
      </c>
      <c r="F1343">
        <f>VLOOKUP($E1343,'car_details'!$A:$K,3,FALSE)</f>
        <v>56429</v>
      </c>
      <c r="G1343" t="e">
        <f>VLOOKUP(E1343,policy_details[#All],9,FALSE)</f>
        <v>#N/A</v>
      </c>
      <c r="H1343" t="e">
        <f>VLOOKUP(G1343,'customer_details'!A:M,11,FALSE)</f>
        <v>#N/A</v>
      </c>
      <c r="I1343" s="1" t="s">
        <v>57</v>
      </c>
    </row>
    <row r="1344" spans="1:9" x14ac:dyDescent="0.25">
      <c r="A1344">
        <v>1385</v>
      </c>
      <c r="B1344" s="2">
        <v>42770.456250000003</v>
      </c>
      <c r="C1344" s="2">
        <v>42818.557638888888</v>
      </c>
      <c r="D1344">
        <v>270000</v>
      </c>
      <c r="E1344">
        <v>124861</v>
      </c>
      <c r="F1344">
        <f>VLOOKUP($E1344,'car_details'!$A:$K,3,FALSE)</f>
        <v>56000</v>
      </c>
      <c r="G1344" t="e">
        <f>VLOOKUP(E1344,policy_details[#All],9,FALSE)</f>
        <v>#N/A</v>
      </c>
      <c r="H1344" t="e">
        <f>VLOOKUP(G1344,'customer_details'!A:M,11,FALSE)</f>
        <v>#N/A</v>
      </c>
      <c r="I1344" s="1" t="s">
        <v>57</v>
      </c>
    </row>
    <row r="1345" spans="1:9" x14ac:dyDescent="0.25">
      <c r="A1345">
        <v>1386</v>
      </c>
      <c r="B1345" s="2">
        <v>42770.467361111114</v>
      </c>
      <c r="C1345" s="2">
        <v>42780.439583333333</v>
      </c>
      <c r="D1345">
        <v>434999</v>
      </c>
      <c r="E1345">
        <v>124862</v>
      </c>
      <c r="F1345">
        <f>VLOOKUP($E1345,'car_details'!$A:$K,3,FALSE)</f>
        <v>19500</v>
      </c>
      <c r="G1345" t="e">
        <f>VLOOKUP(E1345,policy_details[#All],9,FALSE)</f>
        <v>#N/A</v>
      </c>
      <c r="H1345" t="e">
        <f>VLOOKUP(G1345,'customer_details'!A:M,11,FALSE)</f>
        <v>#N/A</v>
      </c>
      <c r="I1345" s="1" t="s">
        <v>57</v>
      </c>
    </row>
    <row r="1346" spans="1:9" x14ac:dyDescent="0.25">
      <c r="A1346">
        <v>1387</v>
      </c>
      <c r="B1346" s="2">
        <v>42770.489583333336</v>
      </c>
      <c r="C1346" s="2">
        <v>42775.859027777777</v>
      </c>
      <c r="D1346">
        <v>495000</v>
      </c>
      <c r="E1346">
        <v>124863</v>
      </c>
      <c r="F1346">
        <f>VLOOKUP($E1346,'car_details'!$A:$K,3,FALSE)</f>
        <v>30000</v>
      </c>
      <c r="G1346" t="e">
        <f>VLOOKUP(E1346,policy_details[#All],9,FALSE)</f>
        <v>#N/A</v>
      </c>
      <c r="H1346" t="e">
        <f>VLOOKUP(G1346,'customer_details'!A:M,11,FALSE)</f>
        <v>#N/A</v>
      </c>
      <c r="I1346" s="1" t="s">
        <v>57</v>
      </c>
    </row>
    <row r="1347" spans="1:9" x14ac:dyDescent="0.25">
      <c r="A1347">
        <v>1388</v>
      </c>
      <c r="B1347" s="2">
        <v>42770.515277777777</v>
      </c>
      <c r="C1347" s="2">
        <v>42774.259027777778</v>
      </c>
      <c r="D1347">
        <v>575000</v>
      </c>
      <c r="E1347">
        <v>124864</v>
      </c>
      <c r="F1347">
        <f>VLOOKUP($E1347,'car_details'!$A:$K,3,FALSE)</f>
        <v>53000</v>
      </c>
      <c r="G1347" t="e">
        <f>VLOOKUP(E1347,policy_details[#All],9,FALSE)</f>
        <v>#N/A</v>
      </c>
      <c r="H1347" t="e">
        <f>VLOOKUP(G1347,'customer_details'!A:M,11,FALSE)</f>
        <v>#N/A</v>
      </c>
      <c r="I1347" s="1" t="s">
        <v>57</v>
      </c>
    </row>
    <row r="1348" spans="1:9" x14ac:dyDescent="0.25">
      <c r="A1348">
        <v>1389</v>
      </c>
      <c r="B1348" s="2">
        <v>42770.519444444442</v>
      </c>
      <c r="C1348" s="2">
        <v>42786.65625</v>
      </c>
      <c r="D1348">
        <v>600000</v>
      </c>
      <c r="E1348">
        <v>124865</v>
      </c>
      <c r="F1348">
        <f>VLOOKUP($E1348,'car_details'!$A:$K,3,FALSE)</f>
        <v>5000</v>
      </c>
      <c r="G1348" t="e">
        <f>VLOOKUP(E1348,policy_details[#All],9,FALSE)</f>
        <v>#N/A</v>
      </c>
      <c r="H1348" t="e">
        <f>VLOOKUP(G1348,'customer_details'!A:M,11,FALSE)</f>
        <v>#N/A</v>
      </c>
      <c r="I1348" s="1" t="s">
        <v>57</v>
      </c>
    </row>
    <row r="1349" spans="1:9" x14ac:dyDescent="0.25">
      <c r="A1349">
        <v>1390</v>
      </c>
      <c r="B1349" s="2">
        <v>42770.520138888889</v>
      </c>
      <c r="C1349" s="2">
        <v>42788.494444444441</v>
      </c>
      <c r="D1349">
        <v>700000</v>
      </c>
      <c r="E1349">
        <v>124866</v>
      </c>
      <c r="F1349">
        <f>VLOOKUP($E1349,'car_details'!$A:$K,3,FALSE)</f>
        <v>25000</v>
      </c>
      <c r="G1349" t="e">
        <f>VLOOKUP(E1349,policy_details[#All],9,FALSE)</f>
        <v>#N/A</v>
      </c>
      <c r="H1349" t="e">
        <f>VLOOKUP(G1349,'customer_details'!A:M,11,FALSE)</f>
        <v>#N/A</v>
      </c>
      <c r="I1349" s="1" t="s">
        <v>57</v>
      </c>
    </row>
    <row r="1350" spans="1:9" x14ac:dyDescent="0.25">
      <c r="A1350">
        <v>1391</v>
      </c>
      <c r="B1350" s="2">
        <v>42770.521527777775</v>
      </c>
      <c r="C1350" s="2">
        <v>42781.657638888886</v>
      </c>
      <c r="D1350">
        <v>560000</v>
      </c>
      <c r="E1350">
        <v>124867</v>
      </c>
      <c r="F1350">
        <f>VLOOKUP($E1350,'car_details'!$A:$K,3,FALSE)</f>
        <v>72000</v>
      </c>
      <c r="G1350" t="e">
        <f>VLOOKUP(E1350,policy_details[#All],9,FALSE)</f>
        <v>#N/A</v>
      </c>
      <c r="H1350" t="e">
        <f>VLOOKUP(G1350,'customer_details'!A:M,11,FALSE)</f>
        <v>#N/A</v>
      </c>
      <c r="I1350" s="1" t="s">
        <v>57</v>
      </c>
    </row>
    <row r="1351" spans="1:9" x14ac:dyDescent="0.25">
      <c r="A1351">
        <v>1393</v>
      </c>
      <c r="B1351" s="2">
        <v>42770.531944444447</v>
      </c>
      <c r="C1351" s="2">
        <v>42780.331250000003</v>
      </c>
      <c r="D1351">
        <v>250000</v>
      </c>
      <c r="E1351">
        <v>124869</v>
      </c>
      <c r="F1351">
        <f>VLOOKUP($E1351,'car_details'!$A:$K,3,FALSE)</f>
        <v>80000</v>
      </c>
      <c r="G1351" t="e">
        <f>VLOOKUP(E1351,policy_details[#All],9,FALSE)</f>
        <v>#N/A</v>
      </c>
      <c r="H1351" t="e">
        <f>VLOOKUP(G1351,'customer_details'!A:M,11,FALSE)</f>
        <v>#N/A</v>
      </c>
      <c r="I1351" s="1" t="s">
        <v>57</v>
      </c>
    </row>
    <row r="1352" spans="1:9" x14ac:dyDescent="0.25">
      <c r="A1352">
        <v>1394</v>
      </c>
      <c r="B1352" s="2">
        <v>42770.533333333333</v>
      </c>
      <c r="C1352" s="2">
        <v>42776.31527777778</v>
      </c>
      <c r="D1352">
        <v>409999</v>
      </c>
      <c r="E1352">
        <v>124870</v>
      </c>
      <c r="F1352">
        <f>VLOOKUP($E1352,'car_details'!$A:$K,3,FALSE)</f>
        <v>29000</v>
      </c>
      <c r="G1352" t="e">
        <f>VLOOKUP(E1352,policy_details[#All],9,FALSE)</f>
        <v>#N/A</v>
      </c>
      <c r="H1352" t="e">
        <f>VLOOKUP(G1352,'customer_details'!A:M,11,FALSE)</f>
        <v>#N/A</v>
      </c>
      <c r="I1352" s="1" t="s">
        <v>57</v>
      </c>
    </row>
    <row r="1353" spans="1:9" x14ac:dyDescent="0.25">
      <c r="A1353">
        <v>1395</v>
      </c>
      <c r="B1353" s="2">
        <v>42770.540277777778</v>
      </c>
      <c r="C1353" s="2"/>
      <c r="D1353">
        <v>495000</v>
      </c>
      <c r="E1353">
        <v>124871</v>
      </c>
      <c r="F1353">
        <f>VLOOKUP($E1353,'car_details'!$A:$K,3,FALSE)</f>
        <v>56832</v>
      </c>
      <c r="G1353" t="e">
        <f>VLOOKUP(E1353,policy_details[#All],9,FALSE)</f>
        <v>#N/A</v>
      </c>
      <c r="H1353" t="e">
        <f>VLOOKUP(G1353,'customer_details'!A:M,11,FALSE)</f>
        <v>#N/A</v>
      </c>
      <c r="I1353" s="1" t="s">
        <v>30</v>
      </c>
    </row>
    <row r="1354" spans="1:9" x14ac:dyDescent="0.25">
      <c r="A1354">
        <v>1396</v>
      </c>
      <c r="B1354" s="2">
        <v>42770.541666666664</v>
      </c>
      <c r="C1354" s="2">
        <v>42774.586805555555</v>
      </c>
      <c r="D1354">
        <v>470000</v>
      </c>
      <c r="E1354">
        <v>124872</v>
      </c>
      <c r="F1354">
        <f>VLOOKUP($E1354,'car_details'!$A:$K,3,FALSE)</f>
        <v>30528</v>
      </c>
      <c r="G1354" t="e">
        <f>VLOOKUP(E1354,policy_details[#All],9,FALSE)</f>
        <v>#N/A</v>
      </c>
      <c r="H1354" t="e">
        <f>VLOOKUP(G1354,'customer_details'!A:M,11,FALSE)</f>
        <v>#N/A</v>
      </c>
      <c r="I1354" s="1" t="s">
        <v>57</v>
      </c>
    </row>
    <row r="1355" spans="1:9" x14ac:dyDescent="0.25">
      <c r="A1355">
        <v>1397</v>
      </c>
      <c r="B1355" s="2">
        <v>42770.558333333334</v>
      </c>
      <c r="C1355" s="2">
        <v>42787.468055555553</v>
      </c>
      <c r="D1355">
        <v>350000</v>
      </c>
      <c r="E1355">
        <v>124873</v>
      </c>
      <c r="F1355">
        <f>VLOOKUP($E1355,'car_details'!$A:$K,3,FALSE)</f>
        <v>65285</v>
      </c>
      <c r="G1355" t="e">
        <f>VLOOKUP(E1355,policy_details[#All],9,FALSE)</f>
        <v>#N/A</v>
      </c>
      <c r="H1355" t="e">
        <f>VLOOKUP(G1355,'customer_details'!A:M,11,FALSE)</f>
        <v>#N/A</v>
      </c>
      <c r="I1355" s="1" t="s">
        <v>57</v>
      </c>
    </row>
    <row r="1356" spans="1:9" x14ac:dyDescent="0.25">
      <c r="A1356">
        <v>1398</v>
      </c>
      <c r="B1356" s="2">
        <v>42770.570833333331</v>
      </c>
      <c r="C1356" s="2">
        <v>42776.387499999997</v>
      </c>
      <c r="D1356">
        <v>1560000</v>
      </c>
      <c r="E1356">
        <v>124874</v>
      </c>
      <c r="F1356">
        <f>VLOOKUP($E1356,'car_details'!$A:$K,3,FALSE)</f>
        <v>20102</v>
      </c>
      <c r="G1356" t="e">
        <f>VLOOKUP(E1356,policy_details[#All],9,FALSE)</f>
        <v>#N/A</v>
      </c>
      <c r="H1356" t="e">
        <f>VLOOKUP(G1356,'customer_details'!A:M,11,FALSE)</f>
        <v>#N/A</v>
      </c>
      <c r="I1356" s="1" t="s">
        <v>57</v>
      </c>
    </row>
    <row r="1357" spans="1:9" x14ac:dyDescent="0.25">
      <c r="A1357">
        <v>1399</v>
      </c>
      <c r="B1357" s="2">
        <v>42770.581250000003</v>
      </c>
      <c r="C1357" s="2">
        <v>42795.695833333331</v>
      </c>
      <c r="D1357">
        <v>480000</v>
      </c>
      <c r="E1357">
        <v>124875</v>
      </c>
      <c r="F1357">
        <f>VLOOKUP($E1357,'car_details'!$A:$K,3,FALSE)</f>
        <v>43000</v>
      </c>
      <c r="G1357" t="e">
        <f>VLOOKUP(E1357,policy_details[#All],9,FALSE)</f>
        <v>#N/A</v>
      </c>
      <c r="H1357" t="e">
        <f>VLOOKUP(G1357,'customer_details'!A:M,11,FALSE)</f>
        <v>#N/A</v>
      </c>
      <c r="I1357" s="1" t="s">
        <v>57</v>
      </c>
    </row>
    <row r="1358" spans="1:9" x14ac:dyDescent="0.25">
      <c r="A1358">
        <v>1400</v>
      </c>
      <c r="B1358" s="2">
        <v>42770.594444444447</v>
      </c>
      <c r="C1358" s="2">
        <v>42796.435416666667</v>
      </c>
      <c r="D1358">
        <v>270000</v>
      </c>
      <c r="E1358">
        <v>124876</v>
      </c>
      <c r="F1358">
        <f>VLOOKUP($E1358,'car_details'!$A:$K,3,FALSE)</f>
        <v>52380</v>
      </c>
      <c r="G1358" t="e">
        <f>VLOOKUP(E1358,policy_details[#All],9,FALSE)</f>
        <v>#N/A</v>
      </c>
      <c r="H1358" t="e">
        <f>VLOOKUP(G1358,'customer_details'!A:M,11,FALSE)</f>
        <v>#N/A</v>
      </c>
      <c r="I1358" s="1" t="s">
        <v>57</v>
      </c>
    </row>
    <row r="1359" spans="1:9" x14ac:dyDescent="0.25">
      <c r="A1359">
        <v>1401</v>
      </c>
      <c r="B1359" s="2">
        <v>42770.625</v>
      </c>
      <c r="C1359" s="2">
        <v>42780.519444444442</v>
      </c>
      <c r="D1359">
        <v>660000</v>
      </c>
      <c r="E1359">
        <v>124877</v>
      </c>
      <c r="F1359">
        <f>VLOOKUP($E1359,'car_details'!$A:$K,3,FALSE)</f>
        <v>74250</v>
      </c>
      <c r="G1359" t="e">
        <f>VLOOKUP(E1359,policy_details[#All],9,FALSE)</f>
        <v>#N/A</v>
      </c>
      <c r="H1359" t="e">
        <f>VLOOKUP(G1359,'customer_details'!A:M,11,FALSE)</f>
        <v>#N/A</v>
      </c>
      <c r="I1359" s="1" t="s">
        <v>57</v>
      </c>
    </row>
    <row r="1360" spans="1:9" x14ac:dyDescent="0.25">
      <c r="A1360">
        <v>1402</v>
      </c>
      <c r="B1360" s="2">
        <v>42770.628472222219</v>
      </c>
      <c r="C1360" s="2">
        <v>42773.420138888891</v>
      </c>
      <c r="D1360">
        <v>490000</v>
      </c>
      <c r="E1360">
        <v>124878</v>
      </c>
      <c r="F1360">
        <f>VLOOKUP($E1360,'car_details'!$A:$K,3,FALSE)</f>
        <v>57247</v>
      </c>
      <c r="G1360" t="e">
        <f>VLOOKUP(E1360,policy_details[#All],9,FALSE)</f>
        <v>#N/A</v>
      </c>
      <c r="H1360" t="e">
        <f>VLOOKUP(G1360,'customer_details'!A:M,11,FALSE)</f>
        <v>#N/A</v>
      </c>
      <c r="I1360" s="1" t="s">
        <v>57</v>
      </c>
    </row>
    <row r="1361" spans="1:9" x14ac:dyDescent="0.25">
      <c r="A1361">
        <v>1403</v>
      </c>
      <c r="B1361" s="2">
        <v>42770.660416666666</v>
      </c>
      <c r="C1361" s="2">
        <v>42779.343055555553</v>
      </c>
      <c r="D1361">
        <v>800000</v>
      </c>
      <c r="E1361">
        <v>124879</v>
      </c>
      <c r="F1361">
        <f>VLOOKUP($E1361,'car_details'!$A:$K,3,FALSE)</f>
        <v>52000</v>
      </c>
      <c r="G1361" t="e">
        <f>VLOOKUP(E1361,policy_details[#All],9,FALSE)</f>
        <v>#N/A</v>
      </c>
      <c r="H1361" t="e">
        <f>VLOOKUP(G1361,'customer_details'!A:M,11,FALSE)</f>
        <v>#N/A</v>
      </c>
      <c r="I1361" s="1" t="s">
        <v>57</v>
      </c>
    </row>
    <row r="1362" spans="1:9" x14ac:dyDescent="0.25">
      <c r="A1362">
        <v>1404</v>
      </c>
      <c r="B1362" s="2">
        <v>42770.665277777778</v>
      </c>
      <c r="C1362" s="2">
        <v>42783.477777777778</v>
      </c>
      <c r="D1362">
        <v>350000</v>
      </c>
      <c r="E1362">
        <v>124880</v>
      </c>
      <c r="F1362">
        <f>VLOOKUP($E1362,'car_details'!$A:$K,3,FALSE)</f>
        <v>47000</v>
      </c>
      <c r="G1362" t="e">
        <f>VLOOKUP(E1362,policy_details[#All],9,FALSE)</f>
        <v>#N/A</v>
      </c>
      <c r="H1362" t="e">
        <f>VLOOKUP(G1362,'customer_details'!A:M,11,FALSE)</f>
        <v>#N/A</v>
      </c>
      <c r="I1362" s="1" t="s">
        <v>57</v>
      </c>
    </row>
    <row r="1363" spans="1:9" x14ac:dyDescent="0.25">
      <c r="A1363">
        <v>1405</v>
      </c>
      <c r="B1363" s="2">
        <v>42770.681944444441</v>
      </c>
      <c r="C1363" s="2">
        <v>42780.631249999999</v>
      </c>
      <c r="D1363">
        <v>170000</v>
      </c>
      <c r="E1363">
        <v>124881</v>
      </c>
      <c r="F1363">
        <f>VLOOKUP($E1363,'car_details'!$A:$K,3,FALSE)</f>
        <v>80000</v>
      </c>
      <c r="G1363" t="e">
        <f>VLOOKUP(E1363,policy_details[#All],9,FALSE)</f>
        <v>#N/A</v>
      </c>
      <c r="H1363" t="e">
        <f>VLOOKUP(G1363,'customer_details'!A:M,11,FALSE)</f>
        <v>#N/A</v>
      </c>
      <c r="I1363" s="1" t="s">
        <v>57</v>
      </c>
    </row>
    <row r="1364" spans="1:9" x14ac:dyDescent="0.25">
      <c r="A1364">
        <v>1406</v>
      </c>
      <c r="B1364" s="2">
        <v>42770.6875</v>
      </c>
      <c r="C1364" s="2">
        <v>42789.532638888886</v>
      </c>
      <c r="D1364">
        <v>125000</v>
      </c>
      <c r="E1364">
        <v>124882</v>
      </c>
      <c r="F1364">
        <f>VLOOKUP($E1364,'car_details'!$A:$K,3,FALSE)</f>
        <v>85000</v>
      </c>
      <c r="G1364" t="e">
        <f>VLOOKUP(E1364,policy_details[#All],9,FALSE)</f>
        <v>#N/A</v>
      </c>
      <c r="H1364" t="e">
        <f>VLOOKUP(G1364,'customer_details'!A:M,11,FALSE)</f>
        <v>#N/A</v>
      </c>
      <c r="I1364" s="1" t="s">
        <v>57</v>
      </c>
    </row>
    <row r="1365" spans="1:9" x14ac:dyDescent="0.25">
      <c r="A1365">
        <v>1407</v>
      </c>
      <c r="B1365" s="2">
        <v>42770.688194444447</v>
      </c>
      <c r="C1365" s="2">
        <v>42780.621527777781</v>
      </c>
      <c r="D1365">
        <v>400000</v>
      </c>
      <c r="E1365">
        <v>124883</v>
      </c>
      <c r="F1365">
        <f>VLOOKUP($E1365,'car_details'!$A:$K,3,FALSE)</f>
        <v>100000</v>
      </c>
      <c r="G1365" t="e">
        <f>VLOOKUP(E1365,policy_details[#All],9,FALSE)</f>
        <v>#N/A</v>
      </c>
      <c r="H1365" t="e">
        <f>VLOOKUP(G1365,'customer_details'!A:M,11,FALSE)</f>
        <v>#N/A</v>
      </c>
      <c r="I1365" s="1" t="s">
        <v>57</v>
      </c>
    </row>
    <row r="1366" spans="1:9" x14ac:dyDescent="0.25">
      <c r="A1366">
        <v>1408</v>
      </c>
      <c r="B1366" s="2">
        <v>42770.731249999997</v>
      </c>
      <c r="C1366" s="2">
        <v>42788.628472222219</v>
      </c>
      <c r="D1366">
        <v>250000</v>
      </c>
      <c r="E1366">
        <v>124884</v>
      </c>
      <c r="F1366">
        <f>VLOOKUP($E1366,'car_details'!$A:$K,3,FALSE)</f>
        <v>110000</v>
      </c>
      <c r="G1366" t="e">
        <f>VLOOKUP(E1366,policy_details[#All],9,FALSE)</f>
        <v>#N/A</v>
      </c>
      <c r="H1366" t="e">
        <f>VLOOKUP(G1366,'customer_details'!A:M,11,FALSE)</f>
        <v>#N/A</v>
      </c>
      <c r="I1366" s="1" t="s">
        <v>57</v>
      </c>
    </row>
    <row r="1367" spans="1:9" x14ac:dyDescent="0.25">
      <c r="A1367">
        <v>1409</v>
      </c>
      <c r="B1367" s="2">
        <v>42770.745833333334</v>
      </c>
      <c r="C1367" s="2">
        <v>42779.511805555558</v>
      </c>
      <c r="D1367">
        <v>190000</v>
      </c>
      <c r="E1367">
        <v>124885</v>
      </c>
      <c r="F1367">
        <f>VLOOKUP($E1367,'car_details'!$A:$K,3,FALSE)</f>
        <v>178000</v>
      </c>
      <c r="G1367" t="e">
        <f>VLOOKUP(E1367,policy_details[#All],9,FALSE)</f>
        <v>#N/A</v>
      </c>
      <c r="H1367" t="e">
        <f>VLOOKUP(G1367,'customer_details'!A:M,11,FALSE)</f>
        <v>#N/A</v>
      </c>
      <c r="I1367" s="1" t="s">
        <v>57</v>
      </c>
    </row>
    <row r="1368" spans="1:9" x14ac:dyDescent="0.25">
      <c r="A1368">
        <v>1410</v>
      </c>
      <c r="B1368" s="2">
        <v>42770.754861111112</v>
      </c>
      <c r="C1368" s="2">
        <v>42783.720138888886</v>
      </c>
      <c r="D1368">
        <v>125000</v>
      </c>
      <c r="E1368">
        <v>124886</v>
      </c>
      <c r="F1368">
        <f>VLOOKUP($E1368,'car_details'!$A:$K,3,FALSE)</f>
        <v>120000</v>
      </c>
      <c r="G1368" t="e">
        <f>VLOOKUP(E1368,policy_details[#All],9,FALSE)</f>
        <v>#N/A</v>
      </c>
      <c r="H1368" t="e">
        <f>VLOOKUP(G1368,'customer_details'!A:M,11,FALSE)</f>
        <v>#N/A</v>
      </c>
      <c r="I1368" s="1" t="s">
        <v>57</v>
      </c>
    </row>
    <row r="1369" spans="1:9" x14ac:dyDescent="0.25">
      <c r="A1369">
        <v>1411</v>
      </c>
      <c r="B1369" s="2">
        <v>42770.758333333331</v>
      </c>
      <c r="C1369" s="2">
        <v>42785.55</v>
      </c>
      <c r="D1369">
        <v>1950000</v>
      </c>
      <c r="E1369">
        <v>124887</v>
      </c>
      <c r="F1369">
        <f>VLOOKUP($E1369,'car_details'!$A:$K,3,FALSE)</f>
        <v>70000</v>
      </c>
      <c r="G1369" t="e">
        <f>VLOOKUP(E1369,policy_details[#All],9,FALSE)</f>
        <v>#N/A</v>
      </c>
      <c r="H1369" t="e">
        <f>VLOOKUP(G1369,'customer_details'!A:M,11,FALSE)</f>
        <v>#N/A</v>
      </c>
      <c r="I1369" s="1" t="s">
        <v>57</v>
      </c>
    </row>
    <row r="1370" spans="1:9" x14ac:dyDescent="0.25">
      <c r="A1370">
        <v>1412</v>
      </c>
      <c r="B1370" s="2">
        <v>42770.767361111109</v>
      </c>
      <c r="C1370" s="2">
        <v>42789.697222222225</v>
      </c>
      <c r="D1370">
        <v>1300000</v>
      </c>
      <c r="E1370">
        <v>124888</v>
      </c>
      <c r="F1370">
        <f>VLOOKUP($E1370,'car_details'!$A:$K,3,FALSE)</f>
        <v>120000</v>
      </c>
      <c r="G1370" t="e">
        <f>VLOOKUP(E1370,policy_details[#All],9,FALSE)</f>
        <v>#N/A</v>
      </c>
      <c r="H1370" t="e">
        <f>VLOOKUP(G1370,'customer_details'!A:M,11,FALSE)</f>
        <v>#N/A</v>
      </c>
      <c r="I1370" s="1" t="s">
        <v>57</v>
      </c>
    </row>
    <row r="1371" spans="1:9" x14ac:dyDescent="0.25">
      <c r="A1371">
        <v>1413</v>
      </c>
      <c r="B1371" s="2">
        <v>42770.767361111109</v>
      </c>
      <c r="C1371" s="2">
        <v>42782.802083333336</v>
      </c>
      <c r="D1371">
        <v>786000</v>
      </c>
      <c r="E1371">
        <v>124889</v>
      </c>
      <c r="F1371">
        <f>VLOOKUP($E1371,'car_details'!$A:$K,3,FALSE)</f>
        <v>155000</v>
      </c>
      <c r="G1371" t="e">
        <f>VLOOKUP(E1371,policy_details[#All],9,FALSE)</f>
        <v>#N/A</v>
      </c>
      <c r="H1371" t="e">
        <f>VLOOKUP(G1371,'customer_details'!A:M,11,FALSE)</f>
        <v>#N/A</v>
      </c>
      <c r="I1371" s="1" t="s">
        <v>57</v>
      </c>
    </row>
    <row r="1372" spans="1:9" x14ac:dyDescent="0.25">
      <c r="A1372">
        <v>1414</v>
      </c>
      <c r="B1372" s="2">
        <v>42770.785416666666</v>
      </c>
      <c r="C1372" s="2">
        <v>42780.373611111114</v>
      </c>
      <c r="D1372">
        <v>335000</v>
      </c>
      <c r="E1372">
        <v>124890</v>
      </c>
      <c r="F1372">
        <f>VLOOKUP($E1372,'car_details'!$A:$K,3,FALSE)</f>
        <v>30000</v>
      </c>
      <c r="G1372" t="e">
        <f>VLOOKUP(E1372,policy_details[#All],9,FALSE)</f>
        <v>#N/A</v>
      </c>
      <c r="H1372" t="e">
        <f>VLOOKUP(G1372,'customer_details'!A:M,11,FALSE)</f>
        <v>#N/A</v>
      </c>
      <c r="I1372" s="1" t="s">
        <v>57</v>
      </c>
    </row>
    <row r="1373" spans="1:9" x14ac:dyDescent="0.25">
      <c r="A1373">
        <v>1415</v>
      </c>
      <c r="B1373" s="2">
        <v>42770.787499999999</v>
      </c>
      <c r="C1373" s="2">
        <v>42775.567361111112</v>
      </c>
      <c r="D1373">
        <v>114999</v>
      </c>
      <c r="E1373">
        <v>124891</v>
      </c>
      <c r="F1373">
        <f>VLOOKUP($E1373,'car_details'!$A:$K,3,FALSE)</f>
        <v>60000</v>
      </c>
      <c r="G1373" t="e">
        <f>VLOOKUP(E1373,policy_details[#All],9,FALSE)</f>
        <v>#N/A</v>
      </c>
      <c r="H1373" t="e">
        <f>VLOOKUP(G1373,'customer_details'!A:M,11,FALSE)</f>
        <v>#N/A</v>
      </c>
      <c r="I1373" s="1" t="s">
        <v>57</v>
      </c>
    </row>
    <row r="1374" spans="1:9" x14ac:dyDescent="0.25">
      <c r="A1374">
        <v>1416</v>
      </c>
      <c r="B1374" s="2">
        <v>42770.788888888892</v>
      </c>
      <c r="C1374" s="2">
        <v>42783.509027777778</v>
      </c>
      <c r="D1374">
        <v>229999</v>
      </c>
      <c r="E1374">
        <v>124892</v>
      </c>
      <c r="F1374">
        <f>VLOOKUP($E1374,'car_details'!$A:$K,3,FALSE)</f>
        <v>70000</v>
      </c>
      <c r="G1374" t="e">
        <f>VLOOKUP(E1374,policy_details[#All],9,FALSE)</f>
        <v>#N/A</v>
      </c>
      <c r="H1374" t="e">
        <f>VLOOKUP(G1374,'customer_details'!A:M,11,FALSE)</f>
        <v>#N/A</v>
      </c>
      <c r="I1374" s="1" t="s">
        <v>57</v>
      </c>
    </row>
    <row r="1375" spans="1:9" x14ac:dyDescent="0.25">
      <c r="A1375">
        <v>1417</v>
      </c>
      <c r="B1375" s="2">
        <v>42770.792361111111</v>
      </c>
      <c r="C1375" s="2">
        <v>42787.62222222222</v>
      </c>
      <c r="D1375">
        <v>731000</v>
      </c>
      <c r="E1375">
        <v>124893</v>
      </c>
      <c r="F1375">
        <f>VLOOKUP($E1375,'car_details'!$A:$K,3,FALSE)</f>
        <v>40000</v>
      </c>
      <c r="G1375" t="e">
        <f>VLOOKUP(E1375,policy_details[#All],9,FALSE)</f>
        <v>#N/A</v>
      </c>
      <c r="H1375" t="e">
        <f>VLOOKUP(G1375,'customer_details'!A:M,11,FALSE)</f>
        <v>#N/A</v>
      </c>
      <c r="I1375" s="1" t="s">
        <v>57</v>
      </c>
    </row>
    <row r="1376" spans="1:9" x14ac:dyDescent="0.25">
      <c r="A1376">
        <v>1418</v>
      </c>
      <c r="B1376" s="2">
        <v>42770.792361111111</v>
      </c>
      <c r="C1376" s="2">
        <v>42776.331944444442</v>
      </c>
      <c r="D1376">
        <v>395000</v>
      </c>
      <c r="E1376">
        <v>124894</v>
      </c>
      <c r="F1376">
        <f>VLOOKUP($E1376,'car_details'!$A:$K,3,FALSE)</f>
        <v>120000</v>
      </c>
      <c r="G1376" t="e">
        <f>VLOOKUP(E1376,policy_details[#All],9,FALSE)</f>
        <v>#N/A</v>
      </c>
      <c r="H1376" t="e">
        <f>VLOOKUP(G1376,'customer_details'!A:M,11,FALSE)</f>
        <v>#N/A</v>
      </c>
      <c r="I1376" s="1" t="s">
        <v>57</v>
      </c>
    </row>
    <row r="1377" spans="1:9" x14ac:dyDescent="0.25">
      <c r="A1377">
        <v>1419</v>
      </c>
      <c r="B1377" s="2">
        <v>42770.79583333333</v>
      </c>
      <c r="C1377" s="2">
        <v>42800.352777777778</v>
      </c>
      <c r="D1377">
        <v>500000</v>
      </c>
      <c r="E1377">
        <v>124895</v>
      </c>
      <c r="F1377">
        <f>VLOOKUP($E1377,'car_details'!$A:$K,3,FALSE)</f>
        <v>120000</v>
      </c>
      <c r="G1377" t="e">
        <f>VLOOKUP(E1377,policy_details[#All],9,FALSE)</f>
        <v>#N/A</v>
      </c>
      <c r="H1377" t="e">
        <f>VLOOKUP(G1377,'customer_details'!A:M,11,FALSE)</f>
        <v>#N/A</v>
      </c>
      <c r="I1377" s="1" t="s">
        <v>57</v>
      </c>
    </row>
    <row r="1378" spans="1:9" x14ac:dyDescent="0.25">
      <c r="A1378">
        <v>1420</v>
      </c>
      <c r="B1378" s="2">
        <v>42770.79583333333</v>
      </c>
      <c r="C1378" s="2">
        <v>42805.419444444444</v>
      </c>
      <c r="D1378">
        <v>220000</v>
      </c>
      <c r="E1378">
        <v>124896</v>
      </c>
      <c r="F1378">
        <f>VLOOKUP($E1378,'car_details'!$A:$K,3,FALSE)</f>
        <v>50000</v>
      </c>
      <c r="G1378" t="e">
        <f>VLOOKUP(E1378,policy_details[#All],9,FALSE)</f>
        <v>#N/A</v>
      </c>
      <c r="H1378" t="e">
        <f>VLOOKUP(G1378,'customer_details'!A:M,11,FALSE)</f>
        <v>#N/A</v>
      </c>
      <c r="I1378" s="1" t="s">
        <v>57</v>
      </c>
    </row>
    <row r="1379" spans="1:9" x14ac:dyDescent="0.25">
      <c r="A1379">
        <v>1421</v>
      </c>
      <c r="B1379" s="2">
        <v>42770.79583333333</v>
      </c>
      <c r="C1379" s="2">
        <v>42781.651388888888</v>
      </c>
      <c r="D1379">
        <v>240000</v>
      </c>
      <c r="E1379">
        <v>124897</v>
      </c>
      <c r="F1379">
        <f>VLOOKUP($E1379,'car_details'!$A:$K,3,FALSE)</f>
        <v>100000</v>
      </c>
      <c r="G1379" t="e">
        <f>VLOOKUP(E1379,policy_details[#All],9,FALSE)</f>
        <v>#N/A</v>
      </c>
      <c r="H1379" t="e">
        <f>VLOOKUP(G1379,'customer_details'!A:M,11,FALSE)</f>
        <v>#N/A</v>
      </c>
      <c r="I1379" s="1" t="s">
        <v>57</v>
      </c>
    </row>
    <row r="1380" spans="1:9" x14ac:dyDescent="0.25">
      <c r="A1380">
        <v>1422</v>
      </c>
      <c r="B1380" s="2">
        <v>42770.81527777778</v>
      </c>
      <c r="C1380" s="2">
        <v>42776.413194444445</v>
      </c>
      <c r="D1380">
        <v>215000</v>
      </c>
      <c r="E1380">
        <v>124898</v>
      </c>
      <c r="F1380">
        <f>VLOOKUP($E1380,'car_details'!$A:$K,3,FALSE)</f>
        <v>120000</v>
      </c>
      <c r="G1380" t="e">
        <f>VLOOKUP(E1380,policy_details[#All],9,FALSE)</f>
        <v>#N/A</v>
      </c>
      <c r="H1380" t="e">
        <f>VLOOKUP(G1380,'customer_details'!A:M,11,FALSE)</f>
        <v>#N/A</v>
      </c>
      <c r="I1380" s="1" t="s">
        <v>57</v>
      </c>
    </row>
    <row r="1381" spans="1:9" x14ac:dyDescent="0.25">
      <c r="A1381">
        <v>1423</v>
      </c>
      <c r="B1381" s="2">
        <v>42770.820833333331</v>
      </c>
      <c r="C1381" s="2">
        <v>42787.685416666667</v>
      </c>
      <c r="D1381">
        <v>400000</v>
      </c>
      <c r="E1381">
        <v>124899</v>
      </c>
      <c r="F1381">
        <f>VLOOKUP($E1381,'car_details'!$A:$K,3,FALSE)</f>
        <v>90000</v>
      </c>
      <c r="G1381" t="e">
        <f>VLOOKUP(E1381,policy_details[#All],9,FALSE)</f>
        <v>#N/A</v>
      </c>
      <c r="H1381" t="e">
        <f>VLOOKUP(G1381,'customer_details'!A:M,11,FALSE)</f>
        <v>#N/A</v>
      </c>
      <c r="I1381" s="1" t="s">
        <v>57</v>
      </c>
    </row>
    <row r="1382" spans="1:9" x14ac:dyDescent="0.25">
      <c r="A1382">
        <v>1424</v>
      </c>
      <c r="B1382" s="2">
        <v>42770.824305555558</v>
      </c>
      <c r="C1382" s="2">
        <v>42780.670138888891</v>
      </c>
      <c r="D1382">
        <v>191000</v>
      </c>
      <c r="E1382">
        <v>124900</v>
      </c>
      <c r="F1382">
        <f>VLOOKUP($E1382,'car_details'!$A:$K,3,FALSE)</f>
        <v>90000</v>
      </c>
      <c r="G1382" t="e">
        <f>VLOOKUP(E1382,policy_details[#All],9,FALSE)</f>
        <v>#N/A</v>
      </c>
      <c r="H1382" t="e">
        <f>VLOOKUP(G1382,'customer_details'!A:M,11,FALSE)</f>
        <v>#N/A</v>
      </c>
      <c r="I1382" s="1" t="s">
        <v>57</v>
      </c>
    </row>
    <row r="1383" spans="1:9" x14ac:dyDescent="0.25">
      <c r="A1383">
        <v>1425</v>
      </c>
      <c r="B1383" s="2">
        <v>42770.839583333334</v>
      </c>
      <c r="C1383" s="2">
        <v>42780.64166666667</v>
      </c>
      <c r="D1383">
        <v>351000</v>
      </c>
      <c r="E1383">
        <v>124901</v>
      </c>
      <c r="F1383">
        <f>VLOOKUP($E1383,'car_details'!$A:$K,3,FALSE)</f>
        <v>100000</v>
      </c>
      <c r="G1383" t="e">
        <f>VLOOKUP(E1383,policy_details[#All],9,FALSE)</f>
        <v>#N/A</v>
      </c>
      <c r="H1383" t="e">
        <f>VLOOKUP(G1383,'customer_details'!A:M,11,FALSE)</f>
        <v>#N/A</v>
      </c>
      <c r="I1383" s="1" t="s">
        <v>57</v>
      </c>
    </row>
    <row r="1384" spans="1:9" x14ac:dyDescent="0.25">
      <c r="A1384">
        <v>1426</v>
      </c>
      <c r="B1384" s="2">
        <v>42770.848611111112</v>
      </c>
      <c r="C1384" s="2">
        <v>42798.3</v>
      </c>
      <c r="D1384">
        <v>250000</v>
      </c>
      <c r="E1384">
        <v>124902</v>
      </c>
      <c r="F1384">
        <f>VLOOKUP($E1384,'car_details'!$A:$K,3,FALSE)</f>
        <v>20000</v>
      </c>
      <c r="G1384" t="e">
        <f>VLOOKUP(E1384,policy_details[#All],9,FALSE)</f>
        <v>#N/A</v>
      </c>
      <c r="H1384" t="e">
        <f>VLOOKUP(G1384,'customer_details'!A:M,11,FALSE)</f>
        <v>#N/A</v>
      </c>
      <c r="I1384" s="1" t="s">
        <v>57</v>
      </c>
    </row>
    <row r="1385" spans="1:9" x14ac:dyDescent="0.25">
      <c r="A1385">
        <v>1427</v>
      </c>
      <c r="B1385" s="2">
        <v>42770.865277777775</v>
      </c>
      <c r="C1385" s="2">
        <v>42779.650694444441</v>
      </c>
      <c r="D1385">
        <v>210000</v>
      </c>
      <c r="E1385">
        <v>124903</v>
      </c>
      <c r="F1385">
        <f>VLOOKUP($E1385,'car_details'!$A:$K,3,FALSE)</f>
        <v>90000</v>
      </c>
      <c r="G1385" t="e">
        <f>VLOOKUP(E1385,policy_details[#All],9,FALSE)</f>
        <v>#N/A</v>
      </c>
      <c r="H1385" t="e">
        <f>VLOOKUP(G1385,'customer_details'!A:M,11,FALSE)</f>
        <v>#N/A</v>
      </c>
      <c r="I1385" s="1" t="s">
        <v>57</v>
      </c>
    </row>
    <row r="1386" spans="1:9" x14ac:dyDescent="0.25">
      <c r="A1386">
        <v>1428</v>
      </c>
      <c r="B1386" s="2">
        <v>42770.893750000003</v>
      </c>
      <c r="C1386" s="2">
        <v>42788.545138888891</v>
      </c>
      <c r="D1386">
        <v>300000</v>
      </c>
      <c r="E1386">
        <v>124904</v>
      </c>
      <c r="F1386">
        <f>VLOOKUP($E1386,'car_details'!$A:$K,3,FALSE)</f>
        <v>120000</v>
      </c>
      <c r="G1386" t="e">
        <f>VLOOKUP(E1386,policy_details[#All],9,FALSE)</f>
        <v>#N/A</v>
      </c>
      <c r="H1386" t="e">
        <f>VLOOKUP(G1386,'customer_details'!A:M,11,FALSE)</f>
        <v>#N/A</v>
      </c>
      <c r="I1386" s="1" t="s">
        <v>57</v>
      </c>
    </row>
    <row r="1387" spans="1:9" x14ac:dyDescent="0.25">
      <c r="A1387">
        <v>1429</v>
      </c>
      <c r="B1387" s="2">
        <v>42770.901388888888</v>
      </c>
      <c r="C1387" s="2">
        <v>42781.697916666664</v>
      </c>
      <c r="D1387">
        <v>700000</v>
      </c>
      <c r="E1387">
        <v>124905</v>
      </c>
      <c r="F1387">
        <f>VLOOKUP($E1387,'car_details'!$A:$K,3,FALSE)</f>
        <v>35000</v>
      </c>
      <c r="G1387" t="e">
        <f>VLOOKUP(E1387,policy_details[#All],9,FALSE)</f>
        <v>#N/A</v>
      </c>
      <c r="H1387" t="e">
        <f>VLOOKUP(G1387,'customer_details'!A:M,11,FALSE)</f>
        <v>#N/A</v>
      </c>
      <c r="I1387" s="1" t="s">
        <v>57</v>
      </c>
    </row>
    <row r="1388" spans="1:9" x14ac:dyDescent="0.25">
      <c r="A1388">
        <v>1430</v>
      </c>
      <c r="B1388" s="2">
        <v>42770.902083333334</v>
      </c>
      <c r="C1388" s="2">
        <v>42780.53125</v>
      </c>
      <c r="D1388">
        <v>500000</v>
      </c>
      <c r="E1388">
        <v>124906</v>
      </c>
      <c r="F1388">
        <f>VLOOKUP($E1388,'car_details'!$A:$K,3,FALSE)</f>
        <v>120000</v>
      </c>
      <c r="G1388" t="e">
        <f>VLOOKUP(E1388,policy_details[#All],9,FALSE)</f>
        <v>#N/A</v>
      </c>
      <c r="H1388" t="e">
        <f>VLOOKUP(G1388,'customer_details'!A:M,11,FALSE)</f>
        <v>#N/A</v>
      </c>
      <c r="I1388" s="1" t="s">
        <v>57</v>
      </c>
    </row>
    <row r="1389" spans="1:9" x14ac:dyDescent="0.25">
      <c r="A1389">
        <v>1431</v>
      </c>
      <c r="B1389" s="2">
        <v>42770.915277777778</v>
      </c>
      <c r="C1389" s="2">
        <v>42783.445138888892</v>
      </c>
      <c r="D1389">
        <v>120000</v>
      </c>
      <c r="E1389">
        <v>124907</v>
      </c>
      <c r="F1389">
        <f>VLOOKUP($E1389,'car_details'!$A:$K,3,FALSE)</f>
        <v>120000</v>
      </c>
      <c r="G1389" t="e">
        <f>VLOOKUP(E1389,policy_details[#All],9,FALSE)</f>
        <v>#N/A</v>
      </c>
      <c r="H1389" t="e">
        <f>VLOOKUP(G1389,'customer_details'!A:M,11,FALSE)</f>
        <v>#N/A</v>
      </c>
      <c r="I1389" s="1" t="s">
        <v>57</v>
      </c>
    </row>
    <row r="1390" spans="1:9" x14ac:dyDescent="0.25">
      <c r="A1390">
        <v>1432</v>
      </c>
      <c r="B1390" s="2">
        <v>42770.923611111109</v>
      </c>
      <c r="C1390" s="2">
        <v>42774.338888888888</v>
      </c>
      <c r="D1390">
        <v>850000</v>
      </c>
      <c r="E1390">
        <v>124908</v>
      </c>
      <c r="F1390">
        <f>VLOOKUP($E1390,'car_details'!$A:$K,3,FALSE)</f>
        <v>10000</v>
      </c>
      <c r="G1390" t="e">
        <f>VLOOKUP(E1390,policy_details[#All],9,FALSE)</f>
        <v>#N/A</v>
      </c>
      <c r="H1390" t="e">
        <f>VLOOKUP(G1390,'customer_details'!A:M,11,FALSE)</f>
        <v>#N/A</v>
      </c>
      <c r="I1390" s="1" t="s">
        <v>57</v>
      </c>
    </row>
    <row r="1391" spans="1:9" x14ac:dyDescent="0.25">
      <c r="A1391">
        <v>1434</v>
      </c>
      <c r="B1391" s="2">
        <v>42770.929861111108</v>
      </c>
      <c r="C1391" s="2">
        <v>42782.580555555556</v>
      </c>
      <c r="D1391">
        <v>770000</v>
      </c>
      <c r="E1391">
        <v>124910</v>
      </c>
      <c r="F1391">
        <f>VLOOKUP($E1391,'car_details'!$A:$K,3,FALSE)</f>
        <v>65000</v>
      </c>
      <c r="G1391" t="e">
        <f>VLOOKUP(E1391,policy_details[#All],9,FALSE)</f>
        <v>#N/A</v>
      </c>
      <c r="H1391" t="e">
        <f>VLOOKUP(G1391,'customer_details'!A:M,11,FALSE)</f>
        <v>#N/A</v>
      </c>
      <c r="I1391" s="1" t="s">
        <v>57</v>
      </c>
    </row>
    <row r="1392" spans="1:9" x14ac:dyDescent="0.25">
      <c r="A1392">
        <v>1435</v>
      </c>
      <c r="B1392" s="2">
        <v>42770.941666666666</v>
      </c>
      <c r="C1392" s="2">
        <v>42778.189583333333</v>
      </c>
      <c r="D1392">
        <v>245000</v>
      </c>
      <c r="E1392">
        <v>124911</v>
      </c>
      <c r="F1392">
        <f>VLOOKUP($E1392,'car_details'!$A:$K,3,FALSE)</f>
        <v>90000</v>
      </c>
      <c r="G1392" t="e">
        <f>VLOOKUP(E1392,policy_details[#All],9,FALSE)</f>
        <v>#N/A</v>
      </c>
      <c r="H1392" t="e">
        <f>VLOOKUP(G1392,'customer_details'!A:M,11,FALSE)</f>
        <v>#N/A</v>
      </c>
      <c r="I1392" s="1" t="s">
        <v>57</v>
      </c>
    </row>
    <row r="1393" spans="1:9" x14ac:dyDescent="0.25">
      <c r="A1393">
        <v>1436</v>
      </c>
      <c r="B1393" s="2">
        <v>42770.943055555559</v>
      </c>
      <c r="C1393" s="2">
        <v>42782.670138888891</v>
      </c>
      <c r="D1393">
        <v>250000</v>
      </c>
      <c r="E1393">
        <v>124912</v>
      </c>
      <c r="F1393">
        <f>VLOOKUP($E1393,'car_details'!$A:$K,3,FALSE)</f>
        <v>90000</v>
      </c>
      <c r="G1393" t="e">
        <f>VLOOKUP(E1393,policy_details[#All],9,FALSE)</f>
        <v>#N/A</v>
      </c>
      <c r="H1393" t="e">
        <f>VLOOKUP(G1393,'customer_details'!A:M,11,FALSE)</f>
        <v>#N/A</v>
      </c>
      <c r="I1393" s="1" t="s">
        <v>57</v>
      </c>
    </row>
    <row r="1394" spans="1:9" x14ac:dyDescent="0.25">
      <c r="A1394">
        <v>1437</v>
      </c>
      <c r="B1394" s="2">
        <v>42770.948611111111</v>
      </c>
      <c r="C1394" s="2">
        <v>42788.289583333331</v>
      </c>
      <c r="D1394">
        <v>651000</v>
      </c>
      <c r="E1394">
        <v>124913</v>
      </c>
      <c r="F1394">
        <f>VLOOKUP($E1394,'car_details'!$A:$K,3,FALSE)</f>
        <v>42323</v>
      </c>
      <c r="G1394" t="e">
        <f>VLOOKUP(E1394,policy_details[#All],9,FALSE)</f>
        <v>#N/A</v>
      </c>
      <c r="H1394" t="e">
        <f>VLOOKUP(G1394,'customer_details'!A:M,11,FALSE)</f>
        <v>#N/A</v>
      </c>
      <c r="I1394" s="1" t="s">
        <v>57</v>
      </c>
    </row>
    <row r="1395" spans="1:9" x14ac:dyDescent="0.25">
      <c r="A1395">
        <v>1438</v>
      </c>
      <c r="B1395" s="2">
        <v>42770.965277777781</v>
      </c>
      <c r="C1395" s="2">
        <v>42776.446527777778</v>
      </c>
      <c r="D1395">
        <v>480000</v>
      </c>
      <c r="E1395">
        <v>124914</v>
      </c>
      <c r="F1395">
        <f>VLOOKUP($E1395,'car_details'!$A:$K,3,FALSE)</f>
        <v>42462</v>
      </c>
      <c r="G1395" t="e">
        <f>VLOOKUP(E1395,policy_details[#All],9,FALSE)</f>
        <v>#N/A</v>
      </c>
      <c r="H1395" t="e">
        <f>VLOOKUP(G1395,'customer_details'!A:M,11,FALSE)</f>
        <v>#N/A</v>
      </c>
      <c r="I1395" s="1" t="s">
        <v>57</v>
      </c>
    </row>
    <row r="1396" spans="1:9" x14ac:dyDescent="0.25">
      <c r="A1396">
        <v>1439</v>
      </c>
      <c r="B1396" s="2">
        <v>42770.967361111114</v>
      </c>
      <c r="C1396" s="2">
        <v>42781.605555555558</v>
      </c>
      <c r="D1396">
        <v>470000</v>
      </c>
      <c r="E1396">
        <v>124915</v>
      </c>
      <c r="F1396">
        <f>VLOOKUP($E1396,'car_details'!$A:$K,3,FALSE)</f>
        <v>54723</v>
      </c>
      <c r="G1396" t="e">
        <f>VLOOKUP(E1396,policy_details[#All],9,FALSE)</f>
        <v>#N/A</v>
      </c>
      <c r="H1396" t="e">
        <f>VLOOKUP(G1396,'customer_details'!A:M,11,FALSE)</f>
        <v>#N/A</v>
      </c>
      <c r="I1396" s="1" t="s">
        <v>57</v>
      </c>
    </row>
    <row r="1397" spans="1:9" x14ac:dyDescent="0.25">
      <c r="A1397">
        <v>1440</v>
      </c>
      <c r="B1397" s="2">
        <v>42770.969444444447</v>
      </c>
      <c r="C1397" s="2">
        <v>42779.429861111108</v>
      </c>
      <c r="D1397">
        <v>500000</v>
      </c>
      <c r="E1397">
        <v>124916</v>
      </c>
      <c r="F1397">
        <f>VLOOKUP($E1397,'car_details'!$A:$K,3,FALSE)</f>
        <v>30000</v>
      </c>
      <c r="G1397" t="e">
        <f>VLOOKUP(E1397,policy_details[#All],9,FALSE)</f>
        <v>#N/A</v>
      </c>
      <c r="H1397" t="e">
        <f>VLOOKUP(G1397,'customer_details'!A:M,11,FALSE)</f>
        <v>#N/A</v>
      </c>
      <c r="I1397" s="1" t="s">
        <v>57</v>
      </c>
    </row>
    <row r="1398" spans="1:9" x14ac:dyDescent="0.25">
      <c r="A1398">
        <v>1441</v>
      </c>
      <c r="B1398" s="2">
        <v>42770.977083333331</v>
      </c>
      <c r="C1398" s="2">
        <v>42775.51458333333</v>
      </c>
      <c r="D1398">
        <v>1075000</v>
      </c>
      <c r="E1398">
        <v>124917</v>
      </c>
      <c r="F1398">
        <f>VLOOKUP($E1398,'car_details'!$A:$K,3,FALSE)</f>
        <v>42545</v>
      </c>
      <c r="G1398" t="e">
        <f>VLOOKUP(E1398,policy_details[#All],9,FALSE)</f>
        <v>#N/A</v>
      </c>
      <c r="H1398" t="e">
        <f>VLOOKUP(G1398,'customer_details'!A:M,11,FALSE)</f>
        <v>#N/A</v>
      </c>
      <c r="I1398" s="1" t="s">
        <v>57</v>
      </c>
    </row>
    <row r="1399" spans="1:9" x14ac:dyDescent="0.25">
      <c r="A1399">
        <v>1442</v>
      </c>
      <c r="B1399" s="2">
        <v>42770.977777777778</v>
      </c>
      <c r="C1399" s="2">
        <v>42795.359027777777</v>
      </c>
      <c r="D1399">
        <v>690000</v>
      </c>
      <c r="E1399">
        <v>124918</v>
      </c>
      <c r="F1399">
        <f>VLOOKUP($E1399,'car_details'!$A:$K,3,FALSE)</f>
        <v>32000</v>
      </c>
      <c r="G1399" t="e">
        <f>VLOOKUP(E1399,policy_details[#All],9,FALSE)</f>
        <v>#N/A</v>
      </c>
      <c r="H1399" t="e">
        <f>VLOOKUP(G1399,'customer_details'!A:M,11,FALSE)</f>
        <v>#N/A</v>
      </c>
      <c r="I1399" s="1" t="s">
        <v>57</v>
      </c>
    </row>
    <row r="1400" spans="1:9" x14ac:dyDescent="0.25">
      <c r="A1400">
        <v>1445</v>
      </c>
      <c r="B1400" s="2">
        <v>42771.007638888892</v>
      </c>
      <c r="C1400" s="2">
        <v>42782.563888888886</v>
      </c>
      <c r="D1400">
        <v>480000</v>
      </c>
      <c r="E1400">
        <v>124921</v>
      </c>
      <c r="F1400">
        <f>VLOOKUP($E1400,'car_details'!$A:$K,3,FALSE)</f>
        <v>20375</v>
      </c>
      <c r="G1400" t="e">
        <f>VLOOKUP(E1400,policy_details[#All],9,FALSE)</f>
        <v>#N/A</v>
      </c>
      <c r="H1400" t="e">
        <f>VLOOKUP(G1400,'customer_details'!A:M,11,FALSE)</f>
        <v>#N/A</v>
      </c>
      <c r="I1400" s="1" t="s">
        <v>57</v>
      </c>
    </row>
    <row r="1401" spans="1:9" x14ac:dyDescent="0.25">
      <c r="A1401">
        <v>1446</v>
      </c>
      <c r="B1401" s="2">
        <v>42771.042361111111</v>
      </c>
      <c r="C1401" s="2">
        <v>42775.378472222219</v>
      </c>
      <c r="D1401">
        <v>450000</v>
      </c>
      <c r="E1401">
        <v>124922</v>
      </c>
      <c r="F1401">
        <f>VLOOKUP($E1401,'car_details'!$A:$K,3,FALSE)</f>
        <v>43978</v>
      </c>
      <c r="G1401" t="e">
        <f>VLOOKUP(E1401,policy_details[#All],9,FALSE)</f>
        <v>#N/A</v>
      </c>
      <c r="H1401" t="e">
        <f>VLOOKUP(G1401,'customer_details'!A:M,11,FALSE)</f>
        <v>#N/A</v>
      </c>
      <c r="I1401" s="1" t="s">
        <v>57</v>
      </c>
    </row>
    <row r="1402" spans="1:9" x14ac:dyDescent="0.25">
      <c r="A1402">
        <v>1447</v>
      </c>
      <c r="B1402" s="2">
        <v>42771.094444444447</v>
      </c>
      <c r="C1402" s="2">
        <v>42779.748611111114</v>
      </c>
      <c r="D1402">
        <v>770000</v>
      </c>
      <c r="E1402">
        <v>124923</v>
      </c>
      <c r="F1402">
        <f>VLOOKUP($E1402,'car_details'!$A:$K,3,FALSE)</f>
        <v>50000</v>
      </c>
      <c r="G1402" t="e">
        <f>VLOOKUP(E1402,policy_details[#All],9,FALSE)</f>
        <v>#N/A</v>
      </c>
      <c r="H1402" t="e">
        <f>VLOOKUP(G1402,'customer_details'!A:M,11,FALSE)</f>
        <v>#N/A</v>
      </c>
      <c r="I1402" s="1" t="s">
        <v>57</v>
      </c>
    </row>
    <row r="1403" spans="1:9" x14ac:dyDescent="0.25">
      <c r="A1403">
        <v>1448</v>
      </c>
      <c r="B1403" s="2">
        <v>42771.125</v>
      </c>
      <c r="C1403" s="2">
        <v>42780.628472222219</v>
      </c>
      <c r="D1403">
        <v>445000</v>
      </c>
      <c r="E1403">
        <v>124924</v>
      </c>
      <c r="F1403">
        <f>VLOOKUP($E1403,'car_details'!$A:$K,3,FALSE)</f>
        <v>40200</v>
      </c>
      <c r="G1403" t="e">
        <f>VLOOKUP(E1403,policy_details[#All],9,FALSE)</f>
        <v>#N/A</v>
      </c>
      <c r="H1403" t="e">
        <f>VLOOKUP(G1403,'customer_details'!A:M,11,FALSE)</f>
        <v>#N/A</v>
      </c>
      <c r="I1403" s="1" t="s">
        <v>57</v>
      </c>
    </row>
    <row r="1404" spans="1:9" x14ac:dyDescent="0.25">
      <c r="A1404">
        <v>1449</v>
      </c>
      <c r="B1404" s="2">
        <v>42771.22152777778</v>
      </c>
      <c r="C1404" s="2">
        <v>42779.649305555555</v>
      </c>
      <c r="D1404">
        <v>700000</v>
      </c>
      <c r="E1404">
        <v>124925</v>
      </c>
      <c r="F1404">
        <f>VLOOKUP($E1404,'car_details'!$A:$K,3,FALSE)</f>
        <v>30000</v>
      </c>
      <c r="G1404" t="e">
        <f>VLOOKUP(E1404,policy_details[#All],9,FALSE)</f>
        <v>#N/A</v>
      </c>
      <c r="H1404" t="e">
        <f>VLOOKUP(G1404,'customer_details'!A:M,11,FALSE)</f>
        <v>#N/A</v>
      </c>
      <c r="I1404" s="1" t="s">
        <v>57</v>
      </c>
    </row>
    <row r="1405" spans="1:9" x14ac:dyDescent="0.25">
      <c r="A1405">
        <v>1450</v>
      </c>
      <c r="B1405" s="2">
        <v>42771.376388888886</v>
      </c>
      <c r="C1405" s="2">
        <v>42795.335416666669</v>
      </c>
      <c r="D1405">
        <v>560000</v>
      </c>
      <c r="E1405">
        <v>124926</v>
      </c>
      <c r="F1405">
        <f>VLOOKUP($E1405,'car_details'!$A:$K,3,FALSE)</f>
        <v>90000</v>
      </c>
      <c r="G1405" t="e">
        <f>VLOOKUP(E1405,policy_details[#All],9,FALSE)</f>
        <v>#N/A</v>
      </c>
      <c r="H1405" t="e">
        <f>VLOOKUP(G1405,'customer_details'!A:M,11,FALSE)</f>
        <v>#N/A</v>
      </c>
      <c r="I1405" s="1" t="s">
        <v>57</v>
      </c>
    </row>
    <row r="1406" spans="1:9" x14ac:dyDescent="0.25">
      <c r="A1406">
        <v>1451</v>
      </c>
      <c r="B1406" s="2">
        <v>42771.393055555556</v>
      </c>
      <c r="C1406" s="2">
        <v>42781.415277777778</v>
      </c>
      <c r="D1406">
        <v>475000</v>
      </c>
      <c r="E1406">
        <v>124927</v>
      </c>
      <c r="F1406">
        <f>VLOOKUP($E1406,'car_details'!$A:$K,3,FALSE)</f>
        <v>48000</v>
      </c>
      <c r="G1406" t="e">
        <f>VLOOKUP(E1406,policy_details[#All],9,FALSE)</f>
        <v>#N/A</v>
      </c>
      <c r="H1406" t="e">
        <f>VLOOKUP(G1406,'customer_details'!A:M,11,FALSE)</f>
        <v>#N/A</v>
      </c>
      <c r="I1406" s="1" t="s">
        <v>57</v>
      </c>
    </row>
    <row r="1407" spans="1:9" x14ac:dyDescent="0.25">
      <c r="A1407">
        <v>1452</v>
      </c>
      <c r="B1407" s="2">
        <v>42771.450694444444</v>
      </c>
      <c r="C1407" s="2">
        <v>42774.429861111108</v>
      </c>
      <c r="D1407">
        <v>465000</v>
      </c>
      <c r="E1407">
        <v>124928</v>
      </c>
      <c r="F1407">
        <f>VLOOKUP($E1407,'car_details'!$A:$K,3,FALSE)</f>
        <v>27233</v>
      </c>
      <c r="G1407" t="e">
        <f>VLOOKUP(E1407,policy_details[#All],9,FALSE)</f>
        <v>#N/A</v>
      </c>
      <c r="H1407" t="e">
        <f>VLOOKUP(G1407,'customer_details'!A:M,11,FALSE)</f>
        <v>#N/A</v>
      </c>
      <c r="I1407" s="1" t="s">
        <v>57</v>
      </c>
    </row>
    <row r="1408" spans="1:9" x14ac:dyDescent="0.25">
      <c r="A1408">
        <v>1453</v>
      </c>
      <c r="B1408" s="2">
        <v>42771.461805555555</v>
      </c>
      <c r="C1408" s="2">
        <v>42776.753472222219</v>
      </c>
      <c r="D1408">
        <v>520000</v>
      </c>
      <c r="E1408">
        <v>124929</v>
      </c>
      <c r="F1408">
        <f>VLOOKUP($E1408,'car_details'!$A:$K,3,FALSE)</f>
        <v>28832</v>
      </c>
      <c r="G1408" t="e">
        <f>VLOOKUP(E1408,policy_details[#All],9,FALSE)</f>
        <v>#N/A</v>
      </c>
      <c r="H1408" t="e">
        <f>VLOOKUP(G1408,'customer_details'!A:M,11,FALSE)</f>
        <v>#N/A</v>
      </c>
      <c r="I1408" s="1" t="s">
        <v>57</v>
      </c>
    </row>
    <row r="1409" spans="1:9" x14ac:dyDescent="0.25">
      <c r="A1409">
        <v>1454</v>
      </c>
      <c r="B1409" s="2">
        <v>42771.464583333334</v>
      </c>
      <c r="C1409" s="2">
        <v>42779.777777777781</v>
      </c>
      <c r="D1409">
        <v>225000</v>
      </c>
      <c r="E1409">
        <v>124930</v>
      </c>
      <c r="F1409">
        <f>VLOOKUP($E1409,'car_details'!$A:$K,3,FALSE)</f>
        <v>35000</v>
      </c>
      <c r="G1409" t="e">
        <f>VLOOKUP(E1409,policy_details[#All],9,FALSE)</f>
        <v>#N/A</v>
      </c>
      <c r="H1409" t="e">
        <f>VLOOKUP(G1409,'customer_details'!A:M,11,FALSE)</f>
        <v>#N/A</v>
      </c>
      <c r="I1409" s="1" t="s">
        <v>57</v>
      </c>
    </row>
    <row r="1410" spans="1:9" x14ac:dyDescent="0.25">
      <c r="A1410">
        <v>1455</v>
      </c>
      <c r="B1410" s="2">
        <v>42771.46875</v>
      </c>
      <c r="C1410" s="2">
        <v>42782.199305555558</v>
      </c>
      <c r="D1410">
        <v>700000</v>
      </c>
      <c r="E1410">
        <v>124931</v>
      </c>
      <c r="F1410">
        <f>VLOOKUP($E1410,'car_details'!$A:$K,3,FALSE)</f>
        <v>35000</v>
      </c>
      <c r="G1410" t="e">
        <f>VLOOKUP(E1410,policy_details[#All],9,FALSE)</f>
        <v>#N/A</v>
      </c>
      <c r="H1410" t="e">
        <f>VLOOKUP(G1410,'customer_details'!A:M,11,FALSE)</f>
        <v>#N/A</v>
      </c>
      <c r="I1410" s="1" t="s">
        <v>57</v>
      </c>
    </row>
    <row r="1411" spans="1:9" x14ac:dyDescent="0.25">
      <c r="A1411">
        <v>1456</v>
      </c>
      <c r="B1411" s="2">
        <v>42771.49722222222</v>
      </c>
      <c r="C1411" s="2">
        <v>42782.572916666664</v>
      </c>
      <c r="D1411">
        <v>780000</v>
      </c>
      <c r="E1411">
        <v>124932</v>
      </c>
      <c r="F1411">
        <f>VLOOKUP($E1411,'car_details'!$A:$K,3,FALSE)</f>
        <v>40000</v>
      </c>
      <c r="G1411" t="e">
        <f>VLOOKUP(E1411,policy_details[#All],9,FALSE)</f>
        <v>#N/A</v>
      </c>
      <c r="H1411" t="e">
        <f>VLOOKUP(G1411,'customer_details'!A:M,11,FALSE)</f>
        <v>#N/A</v>
      </c>
      <c r="I1411" s="1" t="s">
        <v>57</v>
      </c>
    </row>
    <row r="1412" spans="1:9" x14ac:dyDescent="0.25">
      <c r="A1412">
        <v>1457</v>
      </c>
      <c r="B1412" s="2">
        <v>42771.498611111114</v>
      </c>
      <c r="C1412" s="2">
        <v>42781.758333333331</v>
      </c>
      <c r="D1412">
        <v>93150</v>
      </c>
      <c r="E1412">
        <v>124933</v>
      </c>
      <c r="F1412">
        <f>VLOOKUP($E1412,'car_details'!$A:$K,3,FALSE)</f>
        <v>80000</v>
      </c>
      <c r="G1412" t="e">
        <f>VLOOKUP(E1412,policy_details[#All],9,FALSE)</f>
        <v>#N/A</v>
      </c>
      <c r="H1412" t="e">
        <f>VLOOKUP(G1412,'customer_details'!A:M,11,FALSE)</f>
        <v>#N/A</v>
      </c>
      <c r="I1412" s="1" t="s">
        <v>57</v>
      </c>
    </row>
    <row r="1413" spans="1:9" x14ac:dyDescent="0.25">
      <c r="A1413">
        <v>1458</v>
      </c>
      <c r="B1413" s="2">
        <v>42771.505555555559</v>
      </c>
      <c r="C1413" s="2">
        <v>42783.642361111109</v>
      </c>
      <c r="D1413">
        <v>403000</v>
      </c>
      <c r="E1413">
        <v>124934</v>
      </c>
      <c r="F1413">
        <f>VLOOKUP($E1413,'car_details'!$A:$K,3,FALSE)</f>
        <v>30000</v>
      </c>
      <c r="G1413" t="e">
        <f>VLOOKUP(E1413,policy_details[#All],9,FALSE)</f>
        <v>#N/A</v>
      </c>
      <c r="H1413" t="e">
        <f>VLOOKUP(G1413,'customer_details'!A:M,11,FALSE)</f>
        <v>#N/A</v>
      </c>
      <c r="I1413" s="1" t="s">
        <v>57</v>
      </c>
    </row>
    <row r="1414" spans="1:9" x14ac:dyDescent="0.25">
      <c r="A1414">
        <v>1459</v>
      </c>
      <c r="B1414" s="2">
        <v>42771.512499999997</v>
      </c>
      <c r="C1414" s="2">
        <v>42779.45416666667</v>
      </c>
      <c r="D1414">
        <v>229999</v>
      </c>
      <c r="E1414">
        <v>124935</v>
      </c>
      <c r="F1414">
        <f>VLOOKUP($E1414,'car_details'!$A:$K,3,FALSE)</f>
        <v>50000</v>
      </c>
      <c r="G1414" t="e">
        <f>VLOOKUP(E1414,policy_details[#All],9,FALSE)</f>
        <v>#N/A</v>
      </c>
      <c r="H1414" t="e">
        <f>VLOOKUP(G1414,'customer_details'!A:M,11,FALSE)</f>
        <v>#N/A</v>
      </c>
      <c r="I1414" s="1" t="s">
        <v>57</v>
      </c>
    </row>
    <row r="1415" spans="1:9" x14ac:dyDescent="0.25">
      <c r="A1415">
        <v>1460</v>
      </c>
      <c r="B1415" s="2">
        <v>42771.521527777775</v>
      </c>
      <c r="C1415" s="2">
        <v>42790.419444444444</v>
      </c>
      <c r="D1415">
        <v>525000</v>
      </c>
      <c r="E1415">
        <v>124936</v>
      </c>
      <c r="F1415">
        <f>VLOOKUP($E1415,'car_details'!$A:$K,3,FALSE)</f>
        <v>40000</v>
      </c>
      <c r="G1415" t="e">
        <f>VLOOKUP(E1415,policy_details[#All],9,FALSE)</f>
        <v>#N/A</v>
      </c>
      <c r="H1415" t="e">
        <f>VLOOKUP(G1415,'customer_details'!A:M,11,FALSE)</f>
        <v>#N/A</v>
      </c>
      <c r="I1415" s="1" t="s">
        <v>57</v>
      </c>
    </row>
    <row r="1416" spans="1:9" x14ac:dyDescent="0.25">
      <c r="A1416">
        <v>1461</v>
      </c>
      <c r="B1416" s="2">
        <v>42771.53125</v>
      </c>
      <c r="C1416" s="2">
        <v>42777.115972222222</v>
      </c>
      <c r="D1416">
        <v>560000</v>
      </c>
      <c r="E1416">
        <v>124937</v>
      </c>
      <c r="F1416">
        <f>VLOOKUP($E1416,'car_details'!$A:$K,3,FALSE)</f>
        <v>25000</v>
      </c>
      <c r="G1416" t="e">
        <f>VLOOKUP(E1416,policy_details[#All],9,FALSE)</f>
        <v>#N/A</v>
      </c>
      <c r="H1416" t="e">
        <f>VLOOKUP(G1416,'customer_details'!A:M,11,FALSE)</f>
        <v>#N/A</v>
      </c>
      <c r="I1416" s="1" t="s">
        <v>57</v>
      </c>
    </row>
    <row r="1417" spans="1:9" x14ac:dyDescent="0.25">
      <c r="A1417">
        <v>1462</v>
      </c>
      <c r="B1417" s="2">
        <v>42771.541666666664</v>
      </c>
      <c r="C1417" s="2">
        <v>42787.544444444444</v>
      </c>
      <c r="D1417">
        <v>830000</v>
      </c>
      <c r="E1417">
        <v>124938</v>
      </c>
      <c r="F1417">
        <f>VLOOKUP($E1417,'car_details'!$A:$K,3,FALSE)</f>
        <v>120000</v>
      </c>
      <c r="G1417" t="e">
        <f>VLOOKUP(E1417,policy_details[#All],9,FALSE)</f>
        <v>#N/A</v>
      </c>
      <c r="H1417" t="e">
        <f>VLOOKUP(G1417,'customer_details'!A:M,11,FALSE)</f>
        <v>#N/A</v>
      </c>
      <c r="I1417" s="1" t="s">
        <v>57</v>
      </c>
    </row>
    <row r="1418" spans="1:9" x14ac:dyDescent="0.25">
      <c r="A1418">
        <v>1463</v>
      </c>
      <c r="B1418" s="2">
        <v>42771.554166666669</v>
      </c>
      <c r="C1418" s="2">
        <v>42780.486805555556</v>
      </c>
      <c r="D1418">
        <v>250000</v>
      </c>
      <c r="E1418">
        <v>124939</v>
      </c>
      <c r="F1418">
        <f>VLOOKUP($E1418,'car_details'!$A:$K,3,FALSE)</f>
        <v>60000</v>
      </c>
      <c r="G1418" t="e">
        <f>VLOOKUP(E1418,policy_details[#All],9,FALSE)</f>
        <v>#N/A</v>
      </c>
      <c r="H1418" t="e">
        <f>VLOOKUP(G1418,'customer_details'!A:M,11,FALSE)</f>
        <v>#N/A</v>
      </c>
      <c r="I1418" s="1" t="s">
        <v>57</v>
      </c>
    </row>
    <row r="1419" spans="1:9" x14ac:dyDescent="0.25">
      <c r="A1419">
        <v>1464</v>
      </c>
      <c r="B1419" s="2">
        <v>42771.568055555559</v>
      </c>
      <c r="C1419" s="2">
        <v>42779.267361111109</v>
      </c>
      <c r="D1419">
        <v>450000</v>
      </c>
      <c r="E1419">
        <v>124940</v>
      </c>
      <c r="F1419">
        <f>VLOOKUP($E1419,'car_details'!$A:$K,3,FALSE)</f>
        <v>110000</v>
      </c>
      <c r="G1419" t="e">
        <f>VLOOKUP(E1419,policy_details[#All],9,FALSE)</f>
        <v>#N/A</v>
      </c>
      <c r="H1419" t="e">
        <f>VLOOKUP(G1419,'customer_details'!A:M,11,FALSE)</f>
        <v>#N/A</v>
      </c>
      <c r="I1419" s="1" t="s">
        <v>57</v>
      </c>
    </row>
    <row r="1420" spans="1:9" x14ac:dyDescent="0.25">
      <c r="A1420">
        <v>1465</v>
      </c>
      <c r="B1420" s="2">
        <v>42771.581944444442</v>
      </c>
      <c r="C1420" s="2">
        <v>42782.487500000003</v>
      </c>
      <c r="D1420">
        <v>745000</v>
      </c>
      <c r="E1420">
        <v>124941</v>
      </c>
      <c r="F1420">
        <f>VLOOKUP($E1420,'car_details'!$A:$K,3,FALSE)</f>
        <v>67000</v>
      </c>
      <c r="G1420" t="e">
        <f>VLOOKUP(E1420,policy_details[#All],9,FALSE)</f>
        <v>#N/A</v>
      </c>
      <c r="H1420" t="e">
        <f>VLOOKUP(G1420,'customer_details'!A:M,11,FALSE)</f>
        <v>#N/A</v>
      </c>
      <c r="I1420" s="1" t="s">
        <v>57</v>
      </c>
    </row>
    <row r="1421" spans="1:9" x14ac:dyDescent="0.25">
      <c r="A1421">
        <v>1466</v>
      </c>
      <c r="B1421" s="2">
        <v>42771.599305555559</v>
      </c>
      <c r="C1421" s="2">
        <v>42781.712500000001</v>
      </c>
      <c r="D1421">
        <v>144000</v>
      </c>
      <c r="E1421">
        <v>124942</v>
      </c>
      <c r="F1421">
        <f>VLOOKUP($E1421,'car_details'!$A:$K,3,FALSE)</f>
        <v>50000</v>
      </c>
      <c r="G1421" t="e">
        <f>VLOOKUP(E1421,policy_details[#All],9,FALSE)</f>
        <v>#N/A</v>
      </c>
      <c r="H1421" t="e">
        <f>VLOOKUP(G1421,'customer_details'!A:M,11,FALSE)</f>
        <v>#N/A</v>
      </c>
      <c r="I1421" s="1" t="s">
        <v>57</v>
      </c>
    </row>
    <row r="1422" spans="1:9" x14ac:dyDescent="0.25">
      <c r="A1422">
        <v>1467</v>
      </c>
      <c r="B1422" s="2">
        <v>42771.604166666664</v>
      </c>
      <c r="C1422" s="2">
        <v>42780.532638888886</v>
      </c>
      <c r="D1422">
        <v>120000</v>
      </c>
      <c r="E1422">
        <v>124943</v>
      </c>
      <c r="F1422">
        <f>VLOOKUP($E1422,'car_details'!$A:$K,3,FALSE)</f>
        <v>40000</v>
      </c>
      <c r="G1422" t="e">
        <f>VLOOKUP(E1422,policy_details[#All],9,FALSE)</f>
        <v>#N/A</v>
      </c>
      <c r="H1422" t="e">
        <f>VLOOKUP(G1422,'customer_details'!A:M,11,FALSE)</f>
        <v>#N/A</v>
      </c>
      <c r="I1422" s="1" t="s">
        <v>57</v>
      </c>
    </row>
    <row r="1423" spans="1:9" x14ac:dyDescent="0.25">
      <c r="A1423">
        <v>1468</v>
      </c>
      <c r="B1423" s="2">
        <v>42771.620833333334</v>
      </c>
      <c r="C1423" s="2">
        <v>42775.509722222225</v>
      </c>
      <c r="D1423">
        <v>300000</v>
      </c>
      <c r="E1423">
        <v>124944</v>
      </c>
      <c r="F1423">
        <f>VLOOKUP($E1423,'car_details'!$A:$K,3,FALSE)</f>
        <v>120000</v>
      </c>
      <c r="G1423" t="e">
        <f>VLOOKUP(E1423,policy_details[#All],9,FALSE)</f>
        <v>#N/A</v>
      </c>
      <c r="H1423" t="e">
        <f>VLOOKUP(G1423,'customer_details'!A:M,11,FALSE)</f>
        <v>#N/A</v>
      </c>
      <c r="I1423" s="1" t="s">
        <v>57</v>
      </c>
    </row>
    <row r="1424" spans="1:9" x14ac:dyDescent="0.25">
      <c r="A1424">
        <v>1469</v>
      </c>
      <c r="B1424" s="2">
        <v>42771.648611111108</v>
      </c>
      <c r="C1424" s="2">
        <v>42775.397222222222</v>
      </c>
      <c r="D1424">
        <v>52000</v>
      </c>
      <c r="E1424">
        <v>124945</v>
      </c>
      <c r="F1424">
        <f>VLOOKUP($E1424,'car_details'!$A:$K,3,FALSE)</f>
        <v>100000</v>
      </c>
      <c r="G1424" t="e">
        <f>VLOOKUP(E1424,policy_details[#All],9,FALSE)</f>
        <v>#N/A</v>
      </c>
      <c r="H1424" t="e">
        <f>VLOOKUP(G1424,'customer_details'!A:M,11,FALSE)</f>
        <v>#N/A</v>
      </c>
      <c r="I1424" s="1" t="s">
        <v>57</v>
      </c>
    </row>
    <row r="1425" spans="1:9" x14ac:dyDescent="0.25">
      <c r="A1425">
        <v>1470</v>
      </c>
      <c r="B1425" s="2">
        <v>42771.65347222222</v>
      </c>
      <c r="C1425" s="2">
        <v>42786.484027777777</v>
      </c>
      <c r="D1425">
        <v>300000</v>
      </c>
      <c r="E1425">
        <v>124946</v>
      </c>
      <c r="F1425">
        <f>VLOOKUP($E1425,'car_details'!$A:$K,3,FALSE)</f>
        <v>98000</v>
      </c>
      <c r="G1425" t="e">
        <f>VLOOKUP(E1425,policy_details[#All],9,FALSE)</f>
        <v>#N/A</v>
      </c>
      <c r="H1425" t="e">
        <f>VLOOKUP(G1425,'customer_details'!A:M,11,FALSE)</f>
        <v>#N/A</v>
      </c>
      <c r="I1425" s="1" t="s">
        <v>57</v>
      </c>
    </row>
    <row r="1426" spans="1:9" x14ac:dyDescent="0.25">
      <c r="A1426">
        <v>1471</v>
      </c>
      <c r="B1426" s="2">
        <v>42771.658333333333</v>
      </c>
      <c r="C1426" s="2">
        <v>42776.449305555558</v>
      </c>
      <c r="D1426">
        <v>270000</v>
      </c>
      <c r="E1426">
        <v>124947</v>
      </c>
      <c r="F1426">
        <f>VLOOKUP($E1426,'car_details'!$A:$K,3,FALSE)</f>
        <v>150000</v>
      </c>
      <c r="G1426" t="e">
        <f>VLOOKUP(E1426,policy_details[#All],9,FALSE)</f>
        <v>#N/A</v>
      </c>
      <c r="H1426" t="e">
        <f>VLOOKUP(G1426,'customer_details'!A:M,11,FALSE)</f>
        <v>#N/A</v>
      </c>
      <c r="I1426" s="1" t="s">
        <v>57</v>
      </c>
    </row>
    <row r="1427" spans="1:9" x14ac:dyDescent="0.25">
      <c r="A1427">
        <v>1472</v>
      </c>
      <c r="B1427" s="2">
        <v>42771.661805555559</v>
      </c>
      <c r="C1427" s="2">
        <v>42789.703472222223</v>
      </c>
      <c r="D1427">
        <v>260000</v>
      </c>
      <c r="E1427">
        <v>124948</v>
      </c>
      <c r="F1427">
        <f>VLOOKUP($E1427,'car_details'!$A:$K,3,FALSE)</f>
        <v>38000</v>
      </c>
      <c r="G1427" t="e">
        <f>VLOOKUP(E1427,policy_details[#All],9,FALSE)</f>
        <v>#N/A</v>
      </c>
      <c r="H1427" t="e">
        <f>VLOOKUP(G1427,'customer_details'!A:M,11,FALSE)</f>
        <v>#N/A</v>
      </c>
      <c r="I1427" s="1" t="s">
        <v>57</v>
      </c>
    </row>
    <row r="1428" spans="1:9" x14ac:dyDescent="0.25">
      <c r="A1428">
        <v>1473</v>
      </c>
      <c r="B1428" s="2">
        <v>42771.678472222222</v>
      </c>
      <c r="C1428" s="2">
        <v>42786.658333333333</v>
      </c>
      <c r="D1428">
        <v>475000</v>
      </c>
      <c r="E1428">
        <v>124949</v>
      </c>
      <c r="F1428">
        <f>VLOOKUP($E1428,'car_details'!$A:$K,3,FALSE)</f>
        <v>120000</v>
      </c>
      <c r="G1428" t="e">
        <f>VLOOKUP(E1428,policy_details[#All],9,FALSE)</f>
        <v>#N/A</v>
      </c>
      <c r="H1428" t="e">
        <f>VLOOKUP(G1428,'customer_details'!A:M,11,FALSE)</f>
        <v>#N/A</v>
      </c>
      <c r="I1428" s="1" t="s">
        <v>57</v>
      </c>
    </row>
    <row r="1429" spans="1:9" x14ac:dyDescent="0.25">
      <c r="A1429">
        <v>1474</v>
      </c>
      <c r="B1429" s="2">
        <v>42771.709027777775</v>
      </c>
      <c r="C1429" s="2">
        <v>42782.620833333334</v>
      </c>
      <c r="D1429">
        <v>302000</v>
      </c>
      <c r="E1429">
        <v>124950</v>
      </c>
      <c r="F1429">
        <f>VLOOKUP($E1429,'car_details'!$A:$K,3,FALSE)</f>
        <v>103000</v>
      </c>
      <c r="G1429" t="e">
        <f>VLOOKUP(E1429,policy_details[#All],9,FALSE)</f>
        <v>#N/A</v>
      </c>
      <c r="H1429" t="e">
        <f>VLOOKUP(G1429,'customer_details'!A:M,11,FALSE)</f>
        <v>#N/A</v>
      </c>
      <c r="I1429" s="1" t="s">
        <v>57</v>
      </c>
    </row>
    <row r="1430" spans="1:9" x14ac:dyDescent="0.25">
      <c r="A1430">
        <v>1475</v>
      </c>
      <c r="B1430" s="2">
        <v>42771.712500000001</v>
      </c>
      <c r="C1430" s="2">
        <v>42782.356944444444</v>
      </c>
      <c r="D1430">
        <v>45000</v>
      </c>
      <c r="E1430">
        <v>124951</v>
      </c>
      <c r="F1430">
        <f>VLOOKUP($E1430,'car_details'!$A:$K,3,FALSE)</f>
        <v>60000</v>
      </c>
      <c r="G1430" t="e">
        <f>VLOOKUP(E1430,policy_details[#All],9,FALSE)</f>
        <v>#N/A</v>
      </c>
      <c r="H1430" t="e">
        <f>VLOOKUP(G1430,'customer_details'!A:M,11,FALSE)</f>
        <v>#N/A</v>
      </c>
      <c r="I1430" s="1" t="s">
        <v>57</v>
      </c>
    </row>
    <row r="1431" spans="1:9" x14ac:dyDescent="0.25">
      <c r="A1431">
        <v>1476</v>
      </c>
      <c r="B1431" s="2">
        <v>42771.713194444441</v>
      </c>
      <c r="C1431" s="2">
        <v>42797.464583333334</v>
      </c>
      <c r="D1431">
        <v>775000</v>
      </c>
      <c r="E1431">
        <v>124952</v>
      </c>
      <c r="F1431">
        <f>VLOOKUP($E1431,'car_details'!$A:$K,3,FALSE)</f>
        <v>80000</v>
      </c>
      <c r="G1431" t="e">
        <f>VLOOKUP(E1431,policy_details[#All],9,FALSE)</f>
        <v>#N/A</v>
      </c>
      <c r="H1431" t="e">
        <f>VLOOKUP(G1431,'customer_details'!A:M,11,FALSE)</f>
        <v>#N/A</v>
      </c>
      <c r="I1431" s="1" t="s">
        <v>57</v>
      </c>
    </row>
    <row r="1432" spans="1:9" x14ac:dyDescent="0.25">
      <c r="A1432">
        <v>1477</v>
      </c>
      <c r="B1432" s="2">
        <v>42771.724999999999</v>
      </c>
      <c r="C1432" s="2">
        <v>42776.44027777778</v>
      </c>
      <c r="D1432">
        <v>700000</v>
      </c>
      <c r="E1432">
        <v>124953</v>
      </c>
      <c r="F1432">
        <f>VLOOKUP($E1432,'car_details'!$A:$K,3,FALSE)</f>
        <v>50000</v>
      </c>
      <c r="G1432" t="e">
        <f>VLOOKUP(E1432,policy_details[#All],9,FALSE)</f>
        <v>#N/A</v>
      </c>
      <c r="H1432" t="e">
        <f>VLOOKUP(G1432,'customer_details'!A:M,11,FALSE)</f>
        <v>#N/A</v>
      </c>
      <c r="I1432" s="1" t="s">
        <v>57</v>
      </c>
    </row>
    <row r="1433" spans="1:9" x14ac:dyDescent="0.25">
      <c r="A1433">
        <v>1478</v>
      </c>
      <c r="B1433" s="2">
        <v>42771.738194444442</v>
      </c>
      <c r="C1433" s="2">
        <v>42797.404861111114</v>
      </c>
      <c r="D1433">
        <v>530000</v>
      </c>
      <c r="E1433">
        <v>124954</v>
      </c>
      <c r="F1433">
        <f>VLOOKUP($E1433,'car_details'!$A:$K,3,FALSE)</f>
        <v>90000</v>
      </c>
      <c r="G1433" t="e">
        <f>VLOOKUP(E1433,policy_details[#All],9,FALSE)</f>
        <v>#N/A</v>
      </c>
      <c r="H1433" t="e">
        <f>VLOOKUP(G1433,'customer_details'!A:M,11,FALSE)</f>
        <v>#N/A</v>
      </c>
      <c r="I1433" s="1" t="s">
        <v>57</v>
      </c>
    </row>
    <row r="1434" spans="1:9" x14ac:dyDescent="0.25">
      <c r="A1434">
        <v>1479</v>
      </c>
      <c r="B1434" s="2">
        <v>42771.745833333334</v>
      </c>
      <c r="C1434" s="2">
        <v>42777.282638888886</v>
      </c>
      <c r="D1434">
        <v>869999</v>
      </c>
      <c r="E1434">
        <v>124955</v>
      </c>
      <c r="F1434">
        <f>VLOOKUP($E1434,'car_details'!$A:$K,3,FALSE)</f>
        <v>70000</v>
      </c>
      <c r="G1434" t="e">
        <f>VLOOKUP(E1434,policy_details[#All],9,FALSE)</f>
        <v>#N/A</v>
      </c>
      <c r="H1434" t="e">
        <f>VLOOKUP(G1434,'customer_details'!A:M,11,FALSE)</f>
        <v>#N/A</v>
      </c>
      <c r="I1434" s="1" t="s">
        <v>57</v>
      </c>
    </row>
    <row r="1435" spans="1:9" x14ac:dyDescent="0.25">
      <c r="A1435">
        <v>1480</v>
      </c>
      <c r="B1435" s="2">
        <v>42771.746527777781</v>
      </c>
      <c r="C1435" s="2">
        <v>42776.280555555553</v>
      </c>
      <c r="D1435">
        <v>155000</v>
      </c>
      <c r="E1435">
        <v>124956</v>
      </c>
      <c r="F1435">
        <f>VLOOKUP($E1435,'car_details'!$A:$K,3,FALSE)</f>
        <v>110000</v>
      </c>
      <c r="G1435" t="e">
        <f>VLOOKUP(E1435,policy_details[#All],9,FALSE)</f>
        <v>#N/A</v>
      </c>
      <c r="H1435" t="e">
        <f>VLOOKUP(G1435,'customer_details'!A:M,11,FALSE)</f>
        <v>#N/A</v>
      </c>
      <c r="I1435" s="1" t="s">
        <v>57</v>
      </c>
    </row>
    <row r="1436" spans="1:9" x14ac:dyDescent="0.25">
      <c r="A1436">
        <v>1481</v>
      </c>
      <c r="B1436" s="2">
        <v>42771.755555555559</v>
      </c>
      <c r="C1436" s="2">
        <v>42786.685416666667</v>
      </c>
      <c r="D1436">
        <v>550000</v>
      </c>
      <c r="E1436">
        <v>124957</v>
      </c>
      <c r="F1436">
        <f>VLOOKUP($E1436,'car_details'!$A:$K,3,FALSE)</f>
        <v>30000</v>
      </c>
      <c r="G1436" t="e">
        <f>VLOOKUP(E1436,policy_details[#All],9,FALSE)</f>
        <v>#N/A</v>
      </c>
      <c r="H1436" t="e">
        <f>VLOOKUP(G1436,'customer_details'!A:M,11,FALSE)</f>
        <v>#N/A</v>
      </c>
      <c r="I1436" s="1" t="s">
        <v>57</v>
      </c>
    </row>
    <row r="1437" spans="1:9" x14ac:dyDescent="0.25">
      <c r="A1437">
        <v>1482</v>
      </c>
      <c r="B1437" s="2">
        <v>42771.757638888892</v>
      </c>
      <c r="C1437" s="2"/>
      <c r="D1437">
        <v>600000</v>
      </c>
      <c r="E1437">
        <v>124958</v>
      </c>
      <c r="F1437">
        <f>VLOOKUP($E1437,'car_details'!$A:$K,3,FALSE)</f>
        <v>80000</v>
      </c>
      <c r="G1437" t="e">
        <f>VLOOKUP(E1437,policy_details[#All],9,FALSE)</f>
        <v>#N/A</v>
      </c>
      <c r="H1437" t="e">
        <f>VLOOKUP(G1437,'customer_details'!A:M,11,FALSE)</f>
        <v>#N/A</v>
      </c>
      <c r="I1437" s="1" t="s">
        <v>30</v>
      </c>
    </row>
    <row r="1438" spans="1:9" x14ac:dyDescent="0.25">
      <c r="A1438">
        <v>1483</v>
      </c>
      <c r="B1438" s="2">
        <v>42771.782638888886</v>
      </c>
      <c r="C1438" s="2">
        <v>42781.550694444442</v>
      </c>
      <c r="D1438">
        <v>430000</v>
      </c>
      <c r="E1438">
        <v>124959</v>
      </c>
      <c r="F1438">
        <f>VLOOKUP($E1438,'car_details'!$A:$K,3,FALSE)</f>
        <v>110000</v>
      </c>
      <c r="G1438" t="e">
        <f>VLOOKUP(E1438,policy_details[#All],9,FALSE)</f>
        <v>#N/A</v>
      </c>
      <c r="H1438" t="e">
        <f>VLOOKUP(G1438,'customer_details'!A:M,11,FALSE)</f>
        <v>#N/A</v>
      </c>
      <c r="I1438" s="1" t="s">
        <v>57</v>
      </c>
    </row>
    <row r="1439" spans="1:9" x14ac:dyDescent="0.25">
      <c r="A1439">
        <v>1484</v>
      </c>
      <c r="B1439" s="2">
        <v>42771.782638888886</v>
      </c>
      <c r="C1439" s="2">
        <v>42787.415277777778</v>
      </c>
      <c r="D1439">
        <v>246000</v>
      </c>
      <c r="E1439">
        <v>124960</v>
      </c>
      <c r="F1439">
        <f>VLOOKUP($E1439,'car_details'!$A:$K,3,FALSE)</f>
        <v>120000</v>
      </c>
      <c r="G1439" t="e">
        <f>VLOOKUP(E1439,policy_details[#All],9,FALSE)</f>
        <v>#N/A</v>
      </c>
      <c r="H1439" t="e">
        <f>VLOOKUP(G1439,'customer_details'!A:M,11,FALSE)</f>
        <v>#N/A</v>
      </c>
      <c r="I1439" s="1" t="s">
        <v>57</v>
      </c>
    </row>
    <row r="1440" spans="1:9" x14ac:dyDescent="0.25">
      <c r="A1440">
        <v>1485</v>
      </c>
      <c r="B1440" s="2">
        <v>42771.787499999999</v>
      </c>
      <c r="C1440" s="2">
        <v>42786.44027777778</v>
      </c>
      <c r="D1440">
        <v>120000</v>
      </c>
      <c r="E1440">
        <v>124961</v>
      </c>
      <c r="F1440">
        <f>VLOOKUP($E1440,'car_details'!$A:$K,3,FALSE)</f>
        <v>120000</v>
      </c>
      <c r="G1440" t="e">
        <f>VLOOKUP(E1440,policy_details[#All],9,FALSE)</f>
        <v>#N/A</v>
      </c>
      <c r="H1440" t="e">
        <f>VLOOKUP(G1440,'customer_details'!A:M,11,FALSE)</f>
        <v>#N/A</v>
      </c>
      <c r="I1440" s="1" t="s">
        <v>57</v>
      </c>
    </row>
    <row r="1441" spans="1:9" x14ac:dyDescent="0.25">
      <c r="A1441">
        <v>1486</v>
      </c>
      <c r="B1441" s="2">
        <v>42771.787499999999</v>
      </c>
      <c r="C1441" s="2">
        <v>42776.502083333333</v>
      </c>
      <c r="D1441">
        <v>565000</v>
      </c>
      <c r="E1441">
        <v>124962</v>
      </c>
      <c r="F1441">
        <f>VLOOKUP($E1441,'car_details'!$A:$K,3,FALSE)</f>
        <v>70000</v>
      </c>
      <c r="G1441" t="e">
        <f>VLOOKUP(E1441,policy_details[#All],9,FALSE)</f>
        <v>#N/A</v>
      </c>
      <c r="H1441" t="e">
        <f>VLOOKUP(G1441,'customer_details'!A:M,11,FALSE)</f>
        <v>#N/A</v>
      </c>
      <c r="I1441" s="1" t="s">
        <v>57</v>
      </c>
    </row>
    <row r="1442" spans="1:9" x14ac:dyDescent="0.25">
      <c r="A1442">
        <v>1487</v>
      </c>
      <c r="B1442" s="2">
        <v>42771.789583333331</v>
      </c>
      <c r="C1442" s="2">
        <v>42781.338194444441</v>
      </c>
      <c r="D1442">
        <v>850000</v>
      </c>
      <c r="E1442">
        <v>124963</v>
      </c>
      <c r="F1442">
        <f>VLOOKUP($E1442,'car_details'!$A:$K,3,FALSE)</f>
        <v>60000</v>
      </c>
      <c r="G1442" t="e">
        <f>VLOOKUP(E1442,policy_details[#All],9,FALSE)</f>
        <v>#N/A</v>
      </c>
      <c r="H1442" t="e">
        <f>VLOOKUP(G1442,'customer_details'!A:M,11,FALSE)</f>
        <v>#N/A</v>
      </c>
      <c r="I1442" s="1" t="s">
        <v>57</v>
      </c>
    </row>
    <row r="1443" spans="1:9" x14ac:dyDescent="0.25">
      <c r="A1443">
        <v>1488</v>
      </c>
      <c r="B1443" s="2">
        <v>42771.798611111109</v>
      </c>
      <c r="C1443" s="2">
        <v>42780.529166666667</v>
      </c>
      <c r="D1443">
        <v>160000</v>
      </c>
      <c r="E1443">
        <v>124964</v>
      </c>
      <c r="F1443">
        <f>VLOOKUP($E1443,'car_details'!$A:$K,3,FALSE)</f>
        <v>90000</v>
      </c>
      <c r="G1443" t="e">
        <f>VLOOKUP(E1443,policy_details[#All],9,FALSE)</f>
        <v>#N/A</v>
      </c>
      <c r="H1443" t="e">
        <f>VLOOKUP(G1443,'customer_details'!A:M,11,FALSE)</f>
        <v>#N/A</v>
      </c>
      <c r="I1443" s="1" t="s">
        <v>57</v>
      </c>
    </row>
    <row r="1444" spans="1:9" x14ac:dyDescent="0.25">
      <c r="A1444">
        <v>1489</v>
      </c>
      <c r="B1444" s="2">
        <v>42771.800694444442</v>
      </c>
      <c r="C1444" s="2">
        <v>42816.51666666667</v>
      </c>
      <c r="D1444">
        <v>325000</v>
      </c>
      <c r="E1444">
        <v>124965</v>
      </c>
      <c r="F1444">
        <f>VLOOKUP($E1444,'car_details'!$A:$K,3,FALSE)</f>
        <v>142500</v>
      </c>
      <c r="G1444" t="e">
        <f>VLOOKUP(E1444,policy_details[#All],9,FALSE)</f>
        <v>#N/A</v>
      </c>
      <c r="H1444" t="e">
        <f>VLOOKUP(G1444,'customer_details'!A:M,11,FALSE)</f>
        <v>#N/A</v>
      </c>
      <c r="I1444" s="1" t="s">
        <v>57</v>
      </c>
    </row>
    <row r="1445" spans="1:9" x14ac:dyDescent="0.25">
      <c r="A1445">
        <v>1490</v>
      </c>
      <c r="B1445" s="2">
        <v>42771.803472222222</v>
      </c>
      <c r="C1445" s="2">
        <v>42788.310416666667</v>
      </c>
      <c r="D1445">
        <v>450000</v>
      </c>
      <c r="E1445">
        <v>124966</v>
      </c>
      <c r="F1445">
        <f>VLOOKUP($E1445,'car_details'!$A:$K,3,FALSE)</f>
        <v>90000</v>
      </c>
      <c r="G1445" t="e">
        <f>VLOOKUP(E1445,policy_details[#All],9,FALSE)</f>
        <v>#N/A</v>
      </c>
      <c r="H1445" t="e">
        <f>VLOOKUP(G1445,'customer_details'!A:M,11,FALSE)</f>
        <v>#N/A</v>
      </c>
      <c r="I1445" s="1" t="s">
        <v>57</v>
      </c>
    </row>
    <row r="1446" spans="1:9" x14ac:dyDescent="0.25">
      <c r="A1446">
        <v>1491</v>
      </c>
      <c r="B1446" s="2">
        <v>42771.813194444447</v>
      </c>
      <c r="C1446" s="2">
        <v>42780.313888888886</v>
      </c>
      <c r="D1446">
        <v>310000</v>
      </c>
      <c r="E1446">
        <v>124967</v>
      </c>
      <c r="F1446">
        <f>VLOOKUP($E1446,'car_details'!$A:$K,3,FALSE)</f>
        <v>50000</v>
      </c>
      <c r="G1446" t="e">
        <f>VLOOKUP(E1446,policy_details[#All],9,FALSE)</f>
        <v>#N/A</v>
      </c>
      <c r="H1446" t="e">
        <f>VLOOKUP(G1446,'customer_details'!A:M,11,FALSE)</f>
        <v>#N/A</v>
      </c>
      <c r="I1446" s="1" t="s">
        <v>57</v>
      </c>
    </row>
    <row r="1447" spans="1:9" x14ac:dyDescent="0.25">
      <c r="A1447">
        <v>1492</v>
      </c>
      <c r="B1447" s="2">
        <v>42771.81527777778</v>
      </c>
      <c r="C1447" s="2">
        <v>42783.470833333333</v>
      </c>
      <c r="D1447">
        <v>250000</v>
      </c>
      <c r="E1447">
        <v>124968</v>
      </c>
      <c r="F1447">
        <f>VLOOKUP($E1447,'car_details'!$A:$K,3,FALSE)</f>
        <v>90000</v>
      </c>
      <c r="G1447" t="e">
        <f>VLOOKUP(E1447,policy_details[#All],9,FALSE)</f>
        <v>#N/A</v>
      </c>
      <c r="H1447" t="e">
        <f>VLOOKUP(G1447,'customer_details'!A:M,11,FALSE)</f>
        <v>#N/A</v>
      </c>
      <c r="I1447" s="1" t="s">
        <v>57</v>
      </c>
    </row>
    <row r="1448" spans="1:9" x14ac:dyDescent="0.25">
      <c r="A1448">
        <v>1493</v>
      </c>
      <c r="B1448" s="2">
        <v>42771.815972222219</v>
      </c>
      <c r="C1448" s="2">
        <v>42776.317361111112</v>
      </c>
      <c r="D1448">
        <v>420000</v>
      </c>
      <c r="E1448">
        <v>124969</v>
      </c>
      <c r="F1448">
        <f>VLOOKUP($E1448,'car_details'!$A:$K,3,FALSE)</f>
        <v>115000</v>
      </c>
      <c r="G1448" t="e">
        <f>VLOOKUP(E1448,policy_details[#All],9,FALSE)</f>
        <v>#N/A</v>
      </c>
      <c r="H1448" t="e">
        <f>VLOOKUP(G1448,'customer_details'!A:M,11,FALSE)</f>
        <v>#N/A</v>
      </c>
      <c r="I1448" s="1" t="s">
        <v>57</v>
      </c>
    </row>
    <row r="1449" spans="1:9" x14ac:dyDescent="0.25">
      <c r="A1449">
        <v>1494</v>
      </c>
      <c r="B1449" s="2">
        <v>42771.819444444445</v>
      </c>
      <c r="C1449" s="2">
        <v>42774.668749999997</v>
      </c>
      <c r="D1449">
        <v>330000</v>
      </c>
      <c r="E1449">
        <v>124970</v>
      </c>
      <c r="F1449">
        <f>VLOOKUP($E1449,'car_details'!$A:$K,3,FALSE)</f>
        <v>150000</v>
      </c>
      <c r="G1449" t="e">
        <f>VLOOKUP(E1449,policy_details[#All],9,FALSE)</f>
        <v>#N/A</v>
      </c>
      <c r="H1449" t="e">
        <f>VLOOKUP(G1449,'customer_details'!A:M,11,FALSE)</f>
        <v>#N/A</v>
      </c>
      <c r="I1449" s="1" t="s">
        <v>57</v>
      </c>
    </row>
    <row r="1450" spans="1:9" x14ac:dyDescent="0.25">
      <c r="A1450">
        <v>1495</v>
      </c>
      <c r="B1450" s="2">
        <v>42771.823611111111</v>
      </c>
      <c r="C1450" s="2">
        <v>42782.554166666669</v>
      </c>
      <c r="D1450">
        <v>405000</v>
      </c>
      <c r="E1450">
        <v>124971</v>
      </c>
      <c r="F1450">
        <f>VLOOKUP($E1450,'car_details'!$A:$K,3,FALSE)</f>
        <v>68000</v>
      </c>
      <c r="G1450" t="e">
        <f>VLOOKUP(E1450,policy_details[#All],9,FALSE)</f>
        <v>#N/A</v>
      </c>
      <c r="H1450" t="e">
        <f>VLOOKUP(G1450,'customer_details'!A:M,11,FALSE)</f>
        <v>#N/A</v>
      </c>
      <c r="I1450" s="1" t="s">
        <v>57</v>
      </c>
    </row>
    <row r="1451" spans="1:9" x14ac:dyDescent="0.25">
      <c r="A1451">
        <v>1496</v>
      </c>
      <c r="B1451" s="2">
        <v>42771.824305555558</v>
      </c>
      <c r="C1451" s="2">
        <v>42779.495138888888</v>
      </c>
      <c r="D1451">
        <v>400000</v>
      </c>
      <c r="E1451">
        <v>124972</v>
      </c>
      <c r="F1451">
        <f>VLOOKUP($E1451,'car_details'!$A:$K,3,FALSE)</f>
        <v>90000</v>
      </c>
      <c r="G1451" t="e">
        <f>VLOOKUP(E1451,policy_details[#All],9,FALSE)</f>
        <v>#N/A</v>
      </c>
      <c r="H1451" t="e">
        <f>VLOOKUP(G1451,'customer_details'!A:M,11,FALSE)</f>
        <v>#N/A</v>
      </c>
      <c r="I1451" s="1" t="s">
        <v>57</v>
      </c>
    </row>
    <row r="1452" spans="1:9" x14ac:dyDescent="0.25">
      <c r="A1452">
        <v>1497</v>
      </c>
      <c r="B1452" s="2">
        <v>42771.833333333336</v>
      </c>
      <c r="C1452" s="2">
        <v>42782.238194444442</v>
      </c>
      <c r="D1452">
        <v>409999</v>
      </c>
      <c r="E1452">
        <v>124973</v>
      </c>
      <c r="F1452">
        <f>VLOOKUP($E1452,'car_details'!$A:$K,3,FALSE)</f>
        <v>110000</v>
      </c>
      <c r="G1452" t="e">
        <f>VLOOKUP(E1452,policy_details[#All],9,FALSE)</f>
        <v>#N/A</v>
      </c>
      <c r="H1452" t="e">
        <f>VLOOKUP(G1452,'customer_details'!A:M,11,FALSE)</f>
        <v>#N/A</v>
      </c>
      <c r="I1452" s="1" t="s">
        <v>57</v>
      </c>
    </row>
    <row r="1453" spans="1:9" x14ac:dyDescent="0.25">
      <c r="A1453">
        <v>1498</v>
      </c>
      <c r="B1453" s="2">
        <v>42771.847222222219</v>
      </c>
      <c r="C1453" s="2">
        <v>42776.558333333334</v>
      </c>
      <c r="D1453">
        <v>500000</v>
      </c>
      <c r="E1453">
        <v>124974</v>
      </c>
      <c r="F1453">
        <f>VLOOKUP($E1453,'car_details'!$A:$K,3,FALSE)</f>
        <v>70000</v>
      </c>
      <c r="G1453" t="e">
        <f>VLOOKUP(E1453,policy_details[#All],9,FALSE)</f>
        <v>#N/A</v>
      </c>
      <c r="H1453" t="e">
        <f>VLOOKUP(G1453,'customer_details'!A:M,11,FALSE)</f>
        <v>#N/A</v>
      </c>
      <c r="I1453" s="1" t="s">
        <v>57</v>
      </c>
    </row>
    <row r="1454" spans="1:9" x14ac:dyDescent="0.25">
      <c r="A1454">
        <v>1499</v>
      </c>
      <c r="B1454" s="2">
        <v>42771.847916666666</v>
      </c>
      <c r="C1454" s="2">
        <v>42776.738888888889</v>
      </c>
      <c r="D1454">
        <v>590000</v>
      </c>
      <c r="E1454">
        <v>124975</v>
      </c>
      <c r="F1454">
        <f>VLOOKUP($E1454,'car_details'!$A:$K,3,FALSE)</f>
        <v>80000</v>
      </c>
      <c r="G1454" t="e">
        <f>VLOOKUP(E1454,policy_details[#All],9,FALSE)</f>
        <v>#N/A</v>
      </c>
      <c r="H1454" t="e">
        <f>VLOOKUP(G1454,'customer_details'!A:M,11,FALSE)</f>
        <v>#N/A</v>
      </c>
      <c r="I1454" s="1" t="s">
        <v>57</v>
      </c>
    </row>
    <row r="1455" spans="1:9" x14ac:dyDescent="0.25">
      <c r="A1455">
        <v>1501</v>
      </c>
      <c r="B1455" s="2">
        <v>42771.85</v>
      </c>
      <c r="C1455" s="2">
        <v>42788.554861111108</v>
      </c>
      <c r="D1455">
        <v>135000</v>
      </c>
      <c r="E1455">
        <v>124977</v>
      </c>
      <c r="F1455">
        <f>VLOOKUP($E1455,'car_details'!$A:$K,3,FALSE)</f>
        <v>100000</v>
      </c>
      <c r="G1455" t="e">
        <f>VLOOKUP(E1455,policy_details[#All],9,FALSE)</f>
        <v>#N/A</v>
      </c>
      <c r="H1455" t="e">
        <f>VLOOKUP(G1455,'customer_details'!A:M,11,FALSE)</f>
        <v>#N/A</v>
      </c>
      <c r="I1455" s="1" t="s">
        <v>57</v>
      </c>
    </row>
    <row r="1456" spans="1:9" x14ac:dyDescent="0.25">
      <c r="A1456">
        <v>1502</v>
      </c>
      <c r="B1456" s="2">
        <v>42771.863194444442</v>
      </c>
      <c r="C1456" s="2">
        <v>42776.39166666667</v>
      </c>
      <c r="D1456">
        <v>70000</v>
      </c>
      <c r="E1456">
        <v>124978</v>
      </c>
      <c r="F1456">
        <f>VLOOKUP($E1456,'car_details'!$A:$K,3,FALSE)</f>
        <v>70000</v>
      </c>
      <c r="G1456" t="e">
        <f>VLOOKUP(E1456,policy_details[#All],9,FALSE)</f>
        <v>#N/A</v>
      </c>
      <c r="H1456" t="e">
        <f>VLOOKUP(G1456,'customer_details'!A:M,11,FALSE)</f>
        <v>#N/A</v>
      </c>
      <c r="I1456" s="1" t="s">
        <v>57</v>
      </c>
    </row>
    <row r="1457" spans="1:9" x14ac:dyDescent="0.25">
      <c r="A1457">
        <v>1503</v>
      </c>
      <c r="B1457" s="2">
        <v>42771.863888888889</v>
      </c>
      <c r="C1457" s="2">
        <v>42781.709722222222</v>
      </c>
      <c r="D1457">
        <v>45000</v>
      </c>
      <c r="E1457">
        <v>124979</v>
      </c>
      <c r="F1457">
        <f>VLOOKUP($E1457,'car_details'!$A:$K,3,FALSE)</f>
        <v>77000</v>
      </c>
      <c r="G1457" t="e">
        <f>VLOOKUP(E1457,policy_details[#All],9,FALSE)</f>
        <v>#N/A</v>
      </c>
      <c r="H1457" t="e">
        <f>VLOOKUP(G1457,'customer_details'!A:M,11,FALSE)</f>
        <v>#N/A</v>
      </c>
      <c r="I1457" s="1" t="s">
        <v>57</v>
      </c>
    </row>
    <row r="1458" spans="1:9" x14ac:dyDescent="0.25">
      <c r="A1458">
        <v>1504</v>
      </c>
      <c r="B1458" s="2">
        <v>42771.875694444447</v>
      </c>
      <c r="C1458" s="2">
        <v>42783.647222222222</v>
      </c>
      <c r="D1458">
        <v>650000</v>
      </c>
      <c r="E1458">
        <v>124980</v>
      </c>
      <c r="F1458">
        <f>VLOOKUP($E1458,'car_details'!$A:$K,3,FALSE)</f>
        <v>35500</v>
      </c>
      <c r="G1458" t="e">
        <f>VLOOKUP(E1458,policy_details[#All],9,FALSE)</f>
        <v>#N/A</v>
      </c>
      <c r="H1458" t="e">
        <f>VLOOKUP(G1458,'customer_details'!A:M,11,FALSE)</f>
        <v>#N/A</v>
      </c>
      <c r="I1458" s="1" t="s">
        <v>57</v>
      </c>
    </row>
    <row r="1459" spans="1:9" x14ac:dyDescent="0.25">
      <c r="A1459">
        <v>1505</v>
      </c>
      <c r="B1459" s="2">
        <v>42771.888888888891</v>
      </c>
      <c r="C1459" s="2">
        <v>42789.670138888891</v>
      </c>
      <c r="D1459">
        <v>400000</v>
      </c>
      <c r="E1459">
        <v>124981</v>
      </c>
      <c r="F1459">
        <f>VLOOKUP($E1459,'car_details'!$A:$K,3,FALSE)</f>
        <v>17500</v>
      </c>
      <c r="G1459" t="e">
        <f>VLOOKUP(E1459,policy_details[#All],9,FALSE)</f>
        <v>#N/A</v>
      </c>
      <c r="H1459" t="e">
        <f>VLOOKUP(G1459,'customer_details'!A:M,11,FALSE)</f>
        <v>#N/A</v>
      </c>
      <c r="I1459" s="1" t="s">
        <v>57</v>
      </c>
    </row>
    <row r="1460" spans="1:9" x14ac:dyDescent="0.25">
      <c r="A1460">
        <v>1506</v>
      </c>
      <c r="B1460" s="2">
        <v>42771.900694444441</v>
      </c>
      <c r="C1460" s="2">
        <v>42779.607638888891</v>
      </c>
      <c r="D1460">
        <v>350000</v>
      </c>
      <c r="E1460">
        <v>124982</v>
      </c>
      <c r="F1460">
        <f>VLOOKUP($E1460,'car_details'!$A:$K,3,FALSE)</f>
        <v>27000</v>
      </c>
      <c r="G1460" t="e">
        <f>VLOOKUP(E1460,policy_details[#All],9,FALSE)</f>
        <v>#N/A</v>
      </c>
      <c r="H1460" t="e">
        <f>VLOOKUP(G1460,'customer_details'!A:M,11,FALSE)</f>
        <v>#N/A</v>
      </c>
      <c r="I1460" s="1" t="s">
        <v>57</v>
      </c>
    </row>
    <row r="1461" spans="1:9" x14ac:dyDescent="0.25">
      <c r="A1461">
        <v>1507</v>
      </c>
      <c r="B1461" s="2">
        <v>42771.904861111114</v>
      </c>
      <c r="C1461" s="2">
        <v>42788.468055555553</v>
      </c>
      <c r="D1461">
        <v>550000</v>
      </c>
      <c r="E1461">
        <v>124983</v>
      </c>
      <c r="F1461">
        <f>VLOOKUP($E1461,'car_details'!$A:$K,3,FALSE)</f>
        <v>60000</v>
      </c>
      <c r="G1461" t="e">
        <f>VLOOKUP(E1461,policy_details[#All],9,FALSE)</f>
        <v>#N/A</v>
      </c>
      <c r="H1461" t="e">
        <f>VLOOKUP(G1461,'customer_details'!A:M,11,FALSE)</f>
        <v>#N/A</v>
      </c>
      <c r="I1461" s="1" t="s">
        <v>57</v>
      </c>
    </row>
    <row r="1462" spans="1:9" x14ac:dyDescent="0.25">
      <c r="A1462">
        <v>1508</v>
      </c>
      <c r="B1462" s="2">
        <v>42771.906944444447</v>
      </c>
      <c r="C1462" s="2">
        <v>42779.269444444442</v>
      </c>
      <c r="D1462">
        <v>350000</v>
      </c>
      <c r="E1462">
        <v>124984</v>
      </c>
      <c r="F1462">
        <f>VLOOKUP($E1462,'car_details'!$A:$K,3,FALSE)</f>
        <v>25000</v>
      </c>
      <c r="G1462" t="e">
        <f>VLOOKUP(E1462,policy_details[#All],9,FALSE)</f>
        <v>#N/A</v>
      </c>
      <c r="H1462" t="e">
        <f>VLOOKUP(G1462,'customer_details'!A:M,11,FALSE)</f>
        <v>#N/A</v>
      </c>
      <c r="I1462" s="1" t="s">
        <v>57</v>
      </c>
    </row>
    <row r="1463" spans="1:9" x14ac:dyDescent="0.25">
      <c r="A1463">
        <v>1509</v>
      </c>
      <c r="B1463" s="2">
        <v>42771.917361111111</v>
      </c>
      <c r="C1463" s="2">
        <v>42775.39166666667</v>
      </c>
      <c r="D1463">
        <v>459999</v>
      </c>
      <c r="E1463">
        <v>124985</v>
      </c>
      <c r="F1463">
        <f>VLOOKUP($E1463,'car_details'!$A:$K,3,FALSE)</f>
        <v>80000</v>
      </c>
      <c r="G1463" t="e">
        <f>VLOOKUP(E1463,policy_details[#All],9,FALSE)</f>
        <v>#N/A</v>
      </c>
      <c r="H1463" t="e">
        <f>VLOOKUP(G1463,'customer_details'!A:M,11,FALSE)</f>
        <v>#N/A</v>
      </c>
      <c r="I1463" s="1" t="s">
        <v>57</v>
      </c>
    </row>
    <row r="1464" spans="1:9" x14ac:dyDescent="0.25">
      <c r="A1464">
        <v>1510</v>
      </c>
      <c r="B1464" s="2">
        <v>42771.925694444442</v>
      </c>
      <c r="C1464" s="2">
        <v>42779.567361111112</v>
      </c>
      <c r="D1464">
        <v>185000</v>
      </c>
      <c r="E1464">
        <v>124986</v>
      </c>
      <c r="F1464">
        <f>VLOOKUP($E1464,'car_details'!$A:$K,3,FALSE)</f>
        <v>60000</v>
      </c>
      <c r="G1464" t="e">
        <f>VLOOKUP(E1464,policy_details[#All],9,FALSE)</f>
        <v>#N/A</v>
      </c>
      <c r="H1464" t="e">
        <f>VLOOKUP(G1464,'customer_details'!A:M,11,FALSE)</f>
        <v>#N/A</v>
      </c>
      <c r="I1464" s="1" t="s">
        <v>57</v>
      </c>
    </row>
    <row r="1465" spans="1:9" x14ac:dyDescent="0.25">
      <c r="A1465">
        <v>1511</v>
      </c>
      <c r="B1465" s="2">
        <v>42771.938888888886</v>
      </c>
      <c r="C1465" s="2">
        <v>42782.598611111112</v>
      </c>
      <c r="D1465">
        <v>550000</v>
      </c>
      <c r="E1465">
        <v>124987</v>
      </c>
      <c r="F1465">
        <f>VLOOKUP($E1465,'car_details'!$A:$K,3,FALSE)</f>
        <v>38000</v>
      </c>
      <c r="G1465" t="e">
        <f>VLOOKUP(E1465,policy_details[#All],9,FALSE)</f>
        <v>#N/A</v>
      </c>
      <c r="H1465" t="e">
        <f>VLOOKUP(G1465,'customer_details'!A:M,11,FALSE)</f>
        <v>#N/A</v>
      </c>
      <c r="I1465" s="1" t="s">
        <v>57</v>
      </c>
    </row>
    <row r="1466" spans="1:9" x14ac:dyDescent="0.25">
      <c r="A1466">
        <v>1512</v>
      </c>
      <c r="B1466" s="2">
        <v>42771.961805555555</v>
      </c>
      <c r="C1466" s="2">
        <v>42780.711805555555</v>
      </c>
      <c r="D1466">
        <v>300000</v>
      </c>
      <c r="E1466">
        <v>124988</v>
      </c>
      <c r="F1466">
        <f>VLOOKUP($E1466,'car_details'!$A:$K,3,FALSE)</f>
        <v>100000</v>
      </c>
      <c r="G1466" t="e">
        <f>VLOOKUP(E1466,policy_details[#All],9,FALSE)</f>
        <v>#N/A</v>
      </c>
      <c r="H1466" t="e">
        <f>VLOOKUP(G1466,'customer_details'!A:M,11,FALSE)</f>
        <v>#N/A</v>
      </c>
      <c r="I1466" s="1" t="s">
        <v>57</v>
      </c>
    </row>
    <row r="1467" spans="1:9" x14ac:dyDescent="0.25">
      <c r="A1467">
        <v>1514</v>
      </c>
      <c r="B1467" s="2">
        <v>42771.966666666667</v>
      </c>
      <c r="C1467" s="2">
        <v>42788.3</v>
      </c>
      <c r="D1467">
        <v>900000</v>
      </c>
      <c r="E1467">
        <v>124990</v>
      </c>
      <c r="F1467">
        <f>VLOOKUP($E1467,'car_details'!$A:$K,3,FALSE)</f>
        <v>110000</v>
      </c>
      <c r="G1467" t="e">
        <f>VLOOKUP(E1467,policy_details[#All],9,FALSE)</f>
        <v>#N/A</v>
      </c>
      <c r="H1467" t="e">
        <f>VLOOKUP(G1467,'customer_details'!A:M,11,FALSE)</f>
        <v>#N/A</v>
      </c>
      <c r="I1467" s="1" t="s">
        <v>57</v>
      </c>
    </row>
    <row r="1468" spans="1:9" x14ac:dyDescent="0.25">
      <c r="A1468">
        <v>1515</v>
      </c>
      <c r="B1468" s="2">
        <v>42771.970138888886</v>
      </c>
      <c r="C1468" s="2">
        <v>42781.397222222222</v>
      </c>
      <c r="D1468">
        <v>900000</v>
      </c>
      <c r="E1468">
        <v>124991</v>
      </c>
      <c r="F1468">
        <f>VLOOKUP($E1468,'car_details'!$A:$K,3,FALSE)</f>
        <v>92000</v>
      </c>
      <c r="G1468" t="e">
        <f>VLOOKUP(E1468,policy_details[#All],9,FALSE)</f>
        <v>#N/A</v>
      </c>
      <c r="H1468" t="e">
        <f>VLOOKUP(G1468,'customer_details'!A:M,11,FALSE)</f>
        <v>#N/A</v>
      </c>
      <c r="I1468" s="1" t="s">
        <v>57</v>
      </c>
    </row>
    <row r="1469" spans="1:9" x14ac:dyDescent="0.25">
      <c r="A1469">
        <v>1516</v>
      </c>
      <c r="B1469" s="2">
        <v>42771.973611111112</v>
      </c>
      <c r="C1469" s="2">
        <v>42781.529166666667</v>
      </c>
      <c r="D1469">
        <v>550000</v>
      </c>
      <c r="E1469">
        <v>124992</v>
      </c>
      <c r="F1469">
        <f>VLOOKUP($E1469,'car_details'!$A:$K,3,FALSE)</f>
        <v>180000</v>
      </c>
      <c r="G1469" t="e">
        <f>VLOOKUP(E1469,policy_details[#All],9,FALSE)</f>
        <v>#N/A</v>
      </c>
      <c r="H1469" t="e">
        <f>VLOOKUP(G1469,'customer_details'!A:M,11,FALSE)</f>
        <v>#N/A</v>
      </c>
      <c r="I1469" s="1" t="s">
        <v>57</v>
      </c>
    </row>
    <row r="1470" spans="1:9" x14ac:dyDescent="0.25">
      <c r="A1470">
        <v>1517</v>
      </c>
      <c r="B1470" s="2">
        <v>42771.976388888892</v>
      </c>
      <c r="C1470" s="2">
        <v>42789.864583333336</v>
      </c>
      <c r="D1470">
        <v>625000</v>
      </c>
      <c r="E1470">
        <v>124993</v>
      </c>
      <c r="F1470">
        <f>VLOOKUP($E1470,'car_details'!$A:$K,3,FALSE)</f>
        <v>10000</v>
      </c>
      <c r="G1470" t="e">
        <f>VLOOKUP(E1470,policy_details[#All],9,FALSE)</f>
        <v>#N/A</v>
      </c>
      <c r="H1470" t="e">
        <f>VLOOKUP(G1470,'customer_details'!A:M,11,FALSE)</f>
        <v>#N/A</v>
      </c>
      <c r="I1470" s="1" t="s">
        <v>57</v>
      </c>
    </row>
    <row r="1471" spans="1:9" x14ac:dyDescent="0.25">
      <c r="A1471">
        <v>1518</v>
      </c>
      <c r="B1471" s="2">
        <v>42771.979861111111</v>
      </c>
      <c r="C1471" s="2">
        <v>42776.497916666667</v>
      </c>
      <c r="D1471">
        <v>310000</v>
      </c>
      <c r="E1471">
        <v>124994</v>
      </c>
      <c r="F1471">
        <f>VLOOKUP($E1471,'car_details'!$A:$K,3,FALSE)</f>
        <v>35000</v>
      </c>
      <c r="G1471" t="e">
        <f>VLOOKUP(E1471,policy_details[#All],9,FALSE)</f>
        <v>#N/A</v>
      </c>
      <c r="H1471" t="e">
        <f>VLOOKUP(G1471,'customer_details'!A:M,11,FALSE)</f>
        <v>#N/A</v>
      </c>
      <c r="I1471" s="1" t="s">
        <v>57</v>
      </c>
    </row>
    <row r="1472" spans="1:9" x14ac:dyDescent="0.25">
      <c r="A1472">
        <v>1519</v>
      </c>
      <c r="B1472" s="2">
        <v>42771.992361111108</v>
      </c>
      <c r="C1472" s="2">
        <v>42786.546527777777</v>
      </c>
      <c r="D1472">
        <v>500000</v>
      </c>
      <c r="E1472">
        <v>124995</v>
      </c>
      <c r="F1472">
        <f>VLOOKUP($E1472,'car_details'!$A:$K,3,FALSE)</f>
        <v>35000</v>
      </c>
      <c r="G1472" t="e">
        <f>VLOOKUP(E1472,policy_details[#All],9,FALSE)</f>
        <v>#N/A</v>
      </c>
      <c r="H1472" t="e">
        <f>VLOOKUP(G1472,'customer_details'!A:M,11,FALSE)</f>
        <v>#N/A</v>
      </c>
      <c r="I1472" s="1" t="s">
        <v>57</v>
      </c>
    </row>
    <row r="1473" spans="1:9" x14ac:dyDescent="0.25">
      <c r="A1473">
        <v>1520</v>
      </c>
      <c r="B1473" s="2">
        <v>42771.994444444441</v>
      </c>
      <c r="C1473" s="2">
        <v>42782.556944444441</v>
      </c>
      <c r="D1473">
        <v>610000</v>
      </c>
      <c r="E1473">
        <v>124996</v>
      </c>
      <c r="F1473">
        <f>VLOOKUP($E1473,'car_details'!$A:$K,3,FALSE)</f>
        <v>23000</v>
      </c>
      <c r="G1473" t="e">
        <f>VLOOKUP(E1473,policy_details[#All],9,FALSE)</f>
        <v>#N/A</v>
      </c>
      <c r="H1473" t="e">
        <f>VLOOKUP(G1473,'customer_details'!A:M,11,FALSE)</f>
        <v>#N/A</v>
      </c>
      <c r="I1473" s="1" t="s">
        <v>57</v>
      </c>
    </row>
    <row r="1474" spans="1:9" x14ac:dyDescent="0.25">
      <c r="A1474">
        <v>1521</v>
      </c>
      <c r="B1474" s="2">
        <v>42771.994444444441</v>
      </c>
      <c r="C1474" s="2">
        <v>42789.629861111112</v>
      </c>
      <c r="D1474">
        <v>150000</v>
      </c>
      <c r="E1474">
        <v>124997</v>
      </c>
      <c r="F1474">
        <f>VLOOKUP($E1474,'car_details'!$A:$K,3,FALSE)</f>
        <v>150000</v>
      </c>
      <c r="G1474" t="e">
        <f>VLOOKUP(E1474,policy_details[#All],9,FALSE)</f>
        <v>#N/A</v>
      </c>
      <c r="H1474" t="e">
        <f>VLOOKUP(G1474,'customer_details'!A:M,11,FALSE)</f>
        <v>#N/A</v>
      </c>
      <c r="I1474" s="1" t="s">
        <v>57</v>
      </c>
    </row>
    <row r="1475" spans="1:9" x14ac:dyDescent="0.25">
      <c r="A1475">
        <v>1522</v>
      </c>
      <c r="B1475" s="2">
        <v>42772.017361111109</v>
      </c>
      <c r="C1475" s="2">
        <v>42776.454861111109</v>
      </c>
      <c r="D1475">
        <v>480000</v>
      </c>
      <c r="E1475">
        <v>124998</v>
      </c>
      <c r="F1475">
        <f>VLOOKUP($E1475,'car_details'!$A:$K,3,FALSE)</f>
        <v>70000</v>
      </c>
      <c r="G1475" t="e">
        <f>VLOOKUP(E1475,policy_details[#All],9,FALSE)</f>
        <v>#N/A</v>
      </c>
      <c r="H1475" t="e">
        <f>VLOOKUP(G1475,'customer_details'!A:M,11,FALSE)</f>
        <v>#N/A</v>
      </c>
      <c r="I1475" s="1" t="s">
        <v>57</v>
      </c>
    </row>
    <row r="1476" spans="1:9" x14ac:dyDescent="0.25">
      <c r="A1476">
        <v>1523</v>
      </c>
      <c r="B1476" s="2">
        <v>42772.022916666669</v>
      </c>
      <c r="C1476" s="2">
        <v>42780.44027777778</v>
      </c>
      <c r="D1476">
        <v>650000</v>
      </c>
      <c r="E1476">
        <v>124999</v>
      </c>
      <c r="F1476">
        <f>VLOOKUP($E1476,'car_details'!$A:$K,3,FALSE)</f>
        <v>40000</v>
      </c>
      <c r="G1476" t="e">
        <f>VLOOKUP(E1476,policy_details[#All],9,FALSE)</f>
        <v>#N/A</v>
      </c>
      <c r="H1476" t="e">
        <f>VLOOKUP(G1476,'customer_details'!A:M,11,FALSE)</f>
        <v>#N/A</v>
      </c>
      <c r="I1476" s="1" t="s">
        <v>57</v>
      </c>
    </row>
    <row r="1477" spans="1:9" x14ac:dyDescent="0.25">
      <c r="A1477">
        <v>1524</v>
      </c>
      <c r="B1477" s="2">
        <v>42772.025694444441</v>
      </c>
      <c r="C1477" s="2">
        <v>42775.642361111109</v>
      </c>
      <c r="D1477">
        <v>290000</v>
      </c>
      <c r="E1477">
        <v>125000</v>
      </c>
      <c r="F1477">
        <f>VLOOKUP($E1477,'car_details'!$A:$K,3,FALSE)</f>
        <v>100000</v>
      </c>
      <c r="G1477" t="e">
        <f>VLOOKUP(E1477,policy_details[#All],9,FALSE)</f>
        <v>#N/A</v>
      </c>
      <c r="H1477" t="e">
        <f>VLOOKUP(G1477,'customer_details'!A:M,11,FALSE)</f>
        <v>#N/A</v>
      </c>
      <c r="I1477" s="1" t="s">
        <v>57</v>
      </c>
    </row>
    <row r="1478" spans="1:9" x14ac:dyDescent="0.25">
      <c r="A1478">
        <v>1525</v>
      </c>
      <c r="B1478" s="2">
        <v>42772.058333333334</v>
      </c>
      <c r="C1478" s="2">
        <v>42780.602083333331</v>
      </c>
      <c r="D1478">
        <v>300000</v>
      </c>
      <c r="E1478">
        <v>125001</v>
      </c>
      <c r="F1478">
        <f>VLOOKUP($E1478,'car_details'!$A:$K,3,FALSE)</f>
        <v>50000</v>
      </c>
      <c r="G1478" t="e">
        <f>VLOOKUP(E1478,policy_details[#All],9,FALSE)</f>
        <v>#N/A</v>
      </c>
      <c r="H1478" t="e">
        <f>VLOOKUP(G1478,'customer_details'!A:M,11,FALSE)</f>
        <v>#N/A</v>
      </c>
      <c r="I1478" s="1" t="s">
        <v>57</v>
      </c>
    </row>
    <row r="1479" spans="1:9" x14ac:dyDescent="0.25">
      <c r="A1479">
        <v>1526</v>
      </c>
      <c r="B1479" s="2">
        <v>42772.277777777781</v>
      </c>
      <c r="C1479" s="2">
        <v>42779.453472222223</v>
      </c>
      <c r="D1479">
        <v>270000</v>
      </c>
      <c r="E1479">
        <v>125002</v>
      </c>
      <c r="F1479">
        <f>VLOOKUP($E1479,'car_details'!$A:$K,3,FALSE)</f>
        <v>120000</v>
      </c>
      <c r="G1479" t="e">
        <f>VLOOKUP(E1479,policy_details[#All],9,FALSE)</f>
        <v>#N/A</v>
      </c>
      <c r="H1479" t="e">
        <f>VLOOKUP(G1479,'customer_details'!A:M,11,FALSE)</f>
        <v>#N/A</v>
      </c>
      <c r="I1479" s="1" t="s">
        <v>57</v>
      </c>
    </row>
    <row r="1480" spans="1:9" x14ac:dyDescent="0.25">
      <c r="A1480">
        <v>1527</v>
      </c>
      <c r="B1480" s="2">
        <v>42772.342361111114</v>
      </c>
      <c r="C1480" s="2">
        <v>42780.560416666667</v>
      </c>
      <c r="D1480">
        <v>400000</v>
      </c>
      <c r="E1480">
        <v>125003</v>
      </c>
      <c r="F1480">
        <f>VLOOKUP($E1480,'car_details'!$A:$K,3,FALSE)</f>
        <v>60000</v>
      </c>
      <c r="G1480" t="e">
        <f>VLOOKUP(E1480,policy_details[#All],9,FALSE)</f>
        <v>#N/A</v>
      </c>
      <c r="H1480" t="e">
        <f>VLOOKUP(G1480,'customer_details'!A:M,11,FALSE)</f>
        <v>#N/A</v>
      </c>
      <c r="I1480" s="1" t="s">
        <v>57</v>
      </c>
    </row>
    <row r="1481" spans="1:9" x14ac:dyDescent="0.25">
      <c r="A1481">
        <v>1528</v>
      </c>
      <c r="B1481" s="2">
        <v>42772.345833333333</v>
      </c>
      <c r="C1481" s="2"/>
      <c r="D1481">
        <v>280000</v>
      </c>
      <c r="E1481">
        <v>125004</v>
      </c>
      <c r="F1481">
        <f>VLOOKUP($E1481,'car_details'!$A:$K,3,FALSE)</f>
        <v>28000</v>
      </c>
      <c r="G1481" t="e">
        <f>VLOOKUP(E1481,policy_details[#All],9,FALSE)</f>
        <v>#N/A</v>
      </c>
      <c r="H1481" t="e">
        <f>VLOOKUP(G1481,'customer_details'!A:M,11,FALSE)</f>
        <v>#N/A</v>
      </c>
      <c r="I1481" s="1" t="s">
        <v>30</v>
      </c>
    </row>
    <row r="1482" spans="1:9" x14ac:dyDescent="0.25">
      <c r="A1482">
        <v>1529</v>
      </c>
      <c r="B1482" s="2">
        <v>42772.368055555555</v>
      </c>
      <c r="C1482" s="2">
        <v>42786.142361111109</v>
      </c>
      <c r="D1482">
        <v>250000</v>
      </c>
      <c r="E1482">
        <v>125005</v>
      </c>
      <c r="F1482">
        <f>VLOOKUP($E1482,'car_details'!$A:$K,3,FALSE)</f>
        <v>60000</v>
      </c>
      <c r="G1482" t="e">
        <f>VLOOKUP(E1482,policy_details[#All],9,FALSE)</f>
        <v>#N/A</v>
      </c>
      <c r="H1482" t="e">
        <f>VLOOKUP(G1482,'customer_details'!A:M,11,FALSE)</f>
        <v>#N/A</v>
      </c>
      <c r="I1482" s="1" t="s">
        <v>57</v>
      </c>
    </row>
    <row r="1483" spans="1:9" x14ac:dyDescent="0.25">
      <c r="A1483">
        <v>1530</v>
      </c>
      <c r="B1483" s="2">
        <v>42772.395138888889</v>
      </c>
      <c r="C1483" s="2">
        <v>42775.343055555553</v>
      </c>
      <c r="D1483">
        <v>495000</v>
      </c>
      <c r="E1483">
        <v>125006</v>
      </c>
      <c r="F1483">
        <f>VLOOKUP($E1483,'car_details'!$A:$K,3,FALSE)</f>
        <v>80000</v>
      </c>
      <c r="G1483" t="e">
        <f>VLOOKUP(E1483,policy_details[#All],9,FALSE)</f>
        <v>#N/A</v>
      </c>
      <c r="H1483" t="e">
        <f>VLOOKUP(G1483,'customer_details'!A:M,11,FALSE)</f>
        <v>#N/A</v>
      </c>
      <c r="I1483" s="1" t="s">
        <v>57</v>
      </c>
    </row>
    <row r="1484" spans="1:9" x14ac:dyDescent="0.25">
      <c r="A1484">
        <v>1531</v>
      </c>
      <c r="B1484" s="2">
        <v>42772.425694444442</v>
      </c>
      <c r="C1484" s="2">
        <v>42780.681944444441</v>
      </c>
      <c r="D1484">
        <v>3250000</v>
      </c>
      <c r="E1484">
        <v>125007</v>
      </c>
      <c r="F1484">
        <f>VLOOKUP($E1484,'car_details'!$A:$K,3,FALSE)</f>
        <v>12000</v>
      </c>
      <c r="G1484" t="e">
        <f>VLOOKUP(E1484,policy_details[#All],9,FALSE)</f>
        <v>#N/A</v>
      </c>
      <c r="H1484" t="e">
        <f>VLOOKUP(G1484,'customer_details'!A:M,11,FALSE)</f>
        <v>#N/A</v>
      </c>
      <c r="I1484" s="1" t="s">
        <v>57</v>
      </c>
    </row>
    <row r="1485" spans="1:9" x14ac:dyDescent="0.25">
      <c r="A1485">
        <v>1532</v>
      </c>
      <c r="B1485" s="2">
        <v>42772.430555555555</v>
      </c>
      <c r="C1485" s="2">
        <v>42780.370833333334</v>
      </c>
      <c r="D1485">
        <v>700000</v>
      </c>
      <c r="E1485">
        <v>125008</v>
      </c>
      <c r="F1485">
        <f>VLOOKUP($E1485,'car_details'!$A:$K,3,FALSE)</f>
        <v>4500</v>
      </c>
      <c r="G1485" t="e">
        <f>VLOOKUP(E1485,policy_details[#All],9,FALSE)</f>
        <v>#N/A</v>
      </c>
      <c r="H1485" t="e">
        <f>VLOOKUP(G1485,'customer_details'!A:M,11,FALSE)</f>
        <v>#N/A</v>
      </c>
      <c r="I1485" s="1" t="s">
        <v>57</v>
      </c>
    </row>
    <row r="1486" spans="1:9" x14ac:dyDescent="0.25">
      <c r="A1486">
        <v>1533</v>
      </c>
      <c r="B1486" s="2">
        <v>42772.431250000001</v>
      </c>
      <c r="C1486" s="2"/>
      <c r="D1486">
        <v>310000</v>
      </c>
      <c r="E1486">
        <v>125009</v>
      </c>
      <c r="F1486">
        <f>VLOOKUP($E1486,'car_details'!$A:$K,3,FALSE)</f>
        <v>70000</v>
      </c>
      <c r="G1486" t="e">
        <f>VLOOKUP(E1486,policy_details[#All],9,FALSE)</f>
        <v>#N/A</v>
      </c>
      <c r="H1486" t="e">
        <f>VLOOKUP(G1486,'customer_details'!A:M,11,FALSE)</f>
        <v>#N/A</v>
      </c>
      <c r="I1486" s="1" t="s">
        <v>30</v>
      </c>
    </row>
    <row r="1487" spans="1:9" x14ac:dyDescent="0.25">
      <c r="A1487">
        <v>1534</v>
      </c>
      <c r="B1487" s="2">
        <v>42772.438888888886</v>
      </c>
      <c r="C1487" s="2">
        <v>42781.674305555556</v>
      </c>
      <c r="D1487">
        <v>650000</v>
      </c>
      <c r="E1487">
        <v>125010</v>
      </c>
      <c r="F1487">
        <f>VLOOKUP($E1487,'car_details'!$A:$K,3,FALSE)</f>
        <v>120000</v>
      </c>
      <c r="G1487" t="e">
        <f>VLOOKUP(E1487,policy_details[#All],9,FALSE)</f>
        <v>#N/A</v>
      </c>
      <c r="H1487" t="e">
        <f>VLOOKUP(G1487,'customer_details'!A:M,11,FALSE)</f>
        <v>#N/A</v>
      </c>
      <c r="I1487" s="1" t="s">
        <v>57</v>
      </c>
    </row>
    <row r="1488" spans="1:9" x14ac:dyDescent="0.25">
      <c r="A1488">
        <v>1535</v>
      </c>
      <c r="B1488" s="2">
        <v>42772.456250000003</v>
      </c>
      <c r="C1488" s="2">
        <v>42780.59375</v>
      </c>
      <c r="D1488">
        <v>600000</v>
      </c>
      <c r="E1488">
        <v>125011</v>
      </c>
      <c r="F1488">
        <f>VLOOKUP($E1488,'car_details'!$A:$K,3,FALSE)</f>
        <v>80000</v>
      </c>
      <c r="G1488" t="e">
        <f>VLOOKUP(E1488,policy_details[#All],9,FALSE)</f>
        <v>#N/A</v>
      </c>
      <c r="H1488" t="e">
        <f>VLOOKUP(G1488,'customer_details'!A:M,11,FALSE)</f>
        <v>#N/A</v>
      </c>
      <c r="I1488" s="1" t="s">
        <v>57</v>
      </c>
    </row>
    <row r="1489" spans="1:9" x14ac:dyDescent="0.25">
      <c r="A1489">
        <v>1536</v>
      </c>
      <c r="B1489" s="2">
        <v>42772.462500000001</v>
      </c>
      <c r="C1489" s="2">
        <v>42780.586805555555</v>
      </c>
      <c r="D1489">
        <v>150000</v>
      </c>
      <c r="E1489">
        <v>125012</v>
      </c>
      <c r="F1489">
        <f>VLOOKUP($E1489,'car_details'!$A:$K,3,FALSE)</f>
        <v>150000</v>
      </c>
      <c r="G1489" t="e">
        <f>VLOOKUP(E1489,policy_details[#All],9,FALSE)</f>
        <v>#N/A</v>
      </c>
      <c r="H1489" t="e">
        <f>VLOOKUP(G1489,'customer_details'!A:M,11,FALSE)</f>
        <v>#N/A</v>
      </c>
      <c r="I1489" s="1" t="s">
        <v>57</v>
      </c>
    </row>
    <row r="1490" spans="1:9" x14ac:dyDescent="0.25">
      <c r="A1490">
        <v>1537</v>
      </c>
      <c r="B1490" s="2">
        <v>42772.466666666667</v>
      </c>
      <c r="C1490" s="2">
        <v>42783.399305555555</v>
      </c>
      <c r="D1490">
        <v>135000</v>
      </c>
      <c r="E1490">
        <v>125013</v>
      </c>
      <c r="F1490">
        <f>VLOOKUP($E1490,'car_details'!$A:$K,3,FALSE)</f>
        <v>120000</v>
      </c>
      <c r="G1490" t="e">
        <f>VLOOKUP(E1490,policy_details[#All],9,FALSE)</f>
        <v>#N/A</v>
      </c>
      <c r="H1490" t="e">
        <f>VLOOKUP(G1490,'customer_details'!A:M,11,FALSE)</f>
        <v>#N/A</v>
      </c>
      <c r="I1490" s="1" t="s">
        <v>57</v>
      </c>
    </row>
    <row r="1491" spans="1:9" x14ac:dyDescent="0.25">
      <c r="A1491">
        <v>1538</v>
      </c>
      <c r="B1491" s="2">
        <v>42772.47152777778</v>
      </c>
      <c r="C1491" s="2">
        <v>42781.347916666666</v>
      </c>
      <c r="D1491">
        <v>650000</v>
      </c>
      <c r="E1491">
        <v>125014</v>
      </c>
      <c r="F1491">
        <f>VLOOKUP($E1491,'car_details'!$A:$K,3,FALSE)</f>
        <v>50000</v>
      </c>
      <c r="G1491" t="e">
        <f>VLOOKUP(E1491,policy_details[#All],9,FALSE)</f>
        <v>#N/A</v>
      </c>
      <c r="H1491" t="e">
        <f>VLOOKUP(G1491,'customer_details'!A:M,11,FALSE)</f>
        <v>#N/A</v>
      </c>
      <c r="I1491" s="1" t="s">
        <v>57</v>
      </c>
    </row>
    <row r="1492" spans="1:9" x14ac:dyDescent="0.25">
      <c r="A1492">
        <v>1539</v>
      </c>
      <c r="B1492" s="2">
        <v>42772.501388888886</v>
      </c>
      <c r="C1492" s="2"/>
      <c r="D1492">
        <v>550000</v>
      </c>
      <c r="E1492">
        <v>125015</v>
      </c>
      <c r="F1492">
        <f>VLOOKUP($E1492,'car_details'!$A:$K,3,FALSE)</f>
        <v>83000</v>
      </c>
      <c r="G1492" t="e">
        <f>VLOOKUP(E1492,policy_details[#All],9,FALSE)</f>
        <v>#N/A</v>
      </c>
      <c r="H1492" t="e">
        <f>VLOOKUP(G1492,'customer_details'!A:M,11,FALSE)</f>
        <v>#N/A</v>
      </c>
      <c r="I1492" s="1" t="s">
        <v>30</v>
      </c>
    </row>
    <row r="1493" spans="1:9" x14ac:dyDescent="0.25">
      <c r="A1493">
        <v>1540</v>
      </c>
      <c r="B1493" s="2">
        <v>42772.510416666664</v>
      </c>
      <c r="C1493" s="2">
        <v>42817.220138888886</v>
      </c>
      <c r="D1493">
        <v>650000</v>
      </c>
      <c r="E1493">
        <v>125016</v>
      </c>
      <c r="F1493">
        <f>VLOOKUP($E1493,'car_details'!$A:$K,3,FALSE)</f>
        <v>20000</v>
      </c>
      <c r="G1493" t="e">
        <f>VLOOKUP(E1493,policy_details[#All],9,FALSE)</f>
        <v>#N/A</v>
      </c>
      <c r="H1493" t="e">
        <f>VLOOKUP(G1493,'customer_details'!A:M,11,FALSE)</f>
        <v>#N/A</v>
      </c>
      <c r="I1493" s="1" t="s">
        <v>57</v>
      </c>
    </row>
    <row r="1494" spans="1:9" x14ac:dyDescent="0.25">
      <c r="A1494">
        <v>1541</v>
      </c>
      <c r="B1494" s="2">
        <v>42772.513194444444</v>
      </c>
      <c r="C1494" s="2">
        <v>42779.633333333331</v>
      </c>
      <c r="D1494">
        <v>2900000</v>
      </c>
      <c r="E1494">
        <v>125017</v>
      </c>
      <c r="F1494">
        <f>VLOOKUP($E1494,'car_details'!$A:$K,3,FALSE)</f>
        <v>49000</v>
      </c>
      <c r="G1494" t="e">
        <f>VLOOKUP(E1494,policy_details[#All],9,FALSE)</f>
        <v>#N/A</v>
      </c>
      <c r="H1494" t="e">
        <f>VLOOKUP(G1494,'customer_details'!A:M,11,FALSE)</f>
        <v>#N/A</v>
      </c>
      <c r="I1494" s="1" t="s">
        <v>57</v>
      </c>
    </row>
    <row r="1495" spans="1:9" x14ac:dyDescent="0.25">
      <c r="A1495">
        <v>1542</v>
      </c>
      <c r="B1495" s="2">
        <v>42772.513888888891</v>
      </c>
      <c r="C1495" s="2">
        <v>42782.980555555558</v>
      </c>
      <c r="D1495">
        <v>450000</v>
      </c>
      <c r="E1495">
        <v>125018</v>
      </c>
      <c r="F1495">
        <f>VLOOKUP($E1495,'car_details'!$A:$K,3,FALSE)</f>
        <v>6750</v>
      </c>
      <c r="G1495" t="e">
        <f>VLOOKUP(E1495,policy_details[#All],9,FALSE)</f>
        <v>#N/A</v>
      </c>
      <c r="H1495" t="e">
        <f>VLOOKUP(G1495,'customer_details'!A:M,11,FALSE)</f>
        <v>#N/A</v>
      </c>
      <c r="I1495" s="1" t="s">
        <v>57</v>
      </c>
    </row>
    <row r="1496" spans="1:9" x14ac:dyDescent="0.25">
      <c r="A1496">
        <v>1543</v>
      </c>
      <c r="B1496" s="2">
        <v>42772.538194444445</v>
      </c>
      <c r="C1496" s="2">
        <v>42804.633333333331</v>
      </c>
      <c r="D1496">
        <v>650000</v>
      </c>
      <c r="E1496">
        <v>125019</v>
      </c>
      <c r="F1496">
        <f>VLOOKUP($E1496,'car_details'!$A:$K,3,FALSE)</f>
        <v>26000</v>
      </c>
      <c r="G1496" t="e">
        <f>VLOOKUP(E1496,policy_details[#All],9,FALSE)</f>
        <v>#N/A</v>
      </c>
      <c r="H1496" t="e">
        <f>VLOOKUP(G1496,'customer_details'!A:M,11,FALSE)</f>
        <v>#N/A</v>
      </c>
      <c r="I1496" s="1" t="s">
        <v>57</v>
      </c>
    </row>
    <row r="1497" spans="1:9" x14ac:dyDescent="0.25">
      <c r="A1497">
        <v>1544</v>
      </c>
      <c r="B1497" s="2">
        <v>42772.54791666667</v>
      </c>
      <c r="C1497" s="2">
        <v>42789.557638888888</v>
      </c>
      <c r="D1497">
        <v>430000</v>
      </c>
      <c r="E1497">
        <v>125020</v>
      </c>
      <c r="F1497">
        <f>VLOOKUP($E1497,'car_details'!$A:$K,3,FALSE)</f>
        <v>52000</v>
      </c>
      <c r="G1497" t="e">
        <f>VLOOKUP(E1497,policy_details[#All],9,FALSE)</f>
        <v>#N/A</v>
      </c>
      <c r="H1497" t="e">
        <f>VLOOKUP(G1497,'customer_details'!A:M,11,FALSE)</f>
        <v>#N/A</v>
      </c>
      <c r="I1497" s="1" t="s">
        <v>57</v>
      </c>
    </row>
    <row r="1498" spans="1:9" x14ac:dyDescent="0.25">
      <c r="A1498">
        <v>1545</v>
      </c>
      <c r="B1498" s="2">
        <v>42772.549305555556</v>
      </c>
      <c r="C1498" s="2">
        <v>42779.342361111114</v>
      </c>
      <c r="D1498">
        <v>1143000</v>
      </c>
      <c r="E1498">
        <v>125021</v>
      </c>
      <c r="F1498">
        <f>VLOOKUP($E1498,'car_details'!$A:$K,3,FALSE)</f>
        <v>51000</v>
      </c>
      <c r="G1498" t="e">
        <f>VLOOKUP(E1498,policy_details[#All],9,FALSE)</f>
        <v>#N/A</v>
      </c>
      <c r="H1498" t="e">
        <f>VLOOKUP(G1498,'customer_details'!A:M,11,FALSE)</f>
        <v>#N/A</v>
      </c>
      <c r="I1498" s="1" t="s">
        <v>57</v>
      </c>
    </row>
    <row r="1499" spans="1:9" x14ac:dyDescent="0.25">
      <c r="A1499">
        <v>1546</v>
      </c>
      <c r="B1499" s="2">
        <v>42772.561805555553</v>
      </c>
      <c r="C1499" s="2">
        <v>42782.404861111114</v>
      </c>
      <c r="D1499">
        <v>700000</v>
      </c>
      <c r="E1499">
        <v>125022</v>
      </c>
      <c r="F1499">
        <f>VLOOKUP($E1499,'car_details'!$A:$K,3,FALSE)</f>
        <v>20000</v>
      </c>
      <c r="G1499" t="e">
        <f>VLOOKUP(E1499,policy_details[#All],9,FALSE)</f>
        <v>#N/A</v>
      </c>
      <c r="H1499" t="e">
        <f>VLOOKUP(G1499,'customer_details'!A:M,11,FALSE)</f>
        <v>#N/A</v>
      </c>
      <c r="I1499" s="1" t="s">
        <v>57</v>
      </c>
    </row>
    <row r="1500" spans="1:9" x14ac:dyDescent="0.25">
      <c r="A1500">
        <v>1547</v>
      </c>
      <c r="B1500" s="2">
        <v>42772.564583333333</v>
      </c>
      <c r="C1500" s="2">
        <v>42781.443055555559</v>
      </c>
      <c r="D1500">
        <v>229999</v>
      </c>
      <c r="E1500">
        <v>125023</v>
      </c>
      <c r="F1500">
        <f>VLOOKUP($E1500,'car_details'!$A:$K,3,FALSE)</f>
        <v>18500</v>
      </c>
      <c r="G1500" t="e">
        <f>VLOOKUP(E1500,policy_details[#All],9,FALSE)</f>
        <v>#N/A</v>
      </c>
      <c r="H1500" t="e">
        <f>VLOOKUP(G1500,'customer_details'!A:M,11,FALSE)</f>
        <v>#N/A</v>
      </c>
      <c r="I1500" s="1" t="s">
        <v>57</v>
      </c>
    </row>
    <row r="1501" spans="1:9" x14ac:dyDescent="0.25">
      <c r="A1501">
        <v>1548</v>
      </c>
      <c r="B1501" s="2">
        <v>42772.566666666666</v>
      </c>
      <c r="C1501" s="2">
        <v>42779.720833333333</v>
      </c>
      <c r="D1501">
        <v>509999</v>
      </c>
      <c r="E1501">
        <v>125024</v>
      </c>
      <c r="F1501">
        <f>VLOOKUP($E1501,'car_details'!$A:$K,3,FALSE)</f>
        <v>142000</v>
      </c>
      <c r="G1501" t="e">
        <f>VLOOKUP(E1501,policy_details[#All],9,FALSE)</f>
        <v>#N/A</v>
      </c>
      <c r="H1501" t="e">
        <f>VLOOKUP(G1501,'customer_details'!A:M,11,FALSE)</f>
        <v>#N/A</v>
      </c>
      <c r="I1501" s="1" t="s">
        <v>57</v>
      </c>
    </row>
    <row r="1502" spans="1:9" x14ac:dyDescent="0.25">
      <c r="A1502">
        <v>1549</v>
      </c>
      <c r="B1502" s="2">
        <v>42772.570138888892</v>
      </c>
      <c r="C1502" s="2">
        <v>42778.143750000003</v>
      </c>
      <c r="D1502">
        <v>670000</v>
      </c>
      <c r="E1502">
        <v>125025</v>
      </c>
      <c r="F1502">
        <f>VLOOKUP($E1502,'car_details'!$A:$K,3,FALSE)</f>
        <v>50478</v>
      </c>
      <c r="G1502" t="e">
        <f>VLOOKUP(E1502,policy_details[#All],9,FALSE)</f>
        <v>#N/A</v>
      </c>
      <c r="H1502" t="e">
        <f>VLOOKUP(G1502,'customer_details'!A:M,11,FALSE)</f>
        <v>#N/A</v>
      </c>
      <c r="I1502" s="1" t="s">
        <v>57</v>
      </c>
    </row>
    <row r="1503" spans="1:9" x14ac:dyDescent="0.25">
      <c r="A1503">
        <v>1550</v>
      </c>
      <c r="B1503" s="2">
        <v>42772.57708333333</v>
      </c>
      <c r="C1503" s="2">
        <v>42775.559027777781</v>
      </c>
      <c r="D1503">
        <v>525000</v>
      </c>
      <c r="E1503">
        <v>125026</v>
      </c>
      <c r="F1503">
        <f>VLOOKUP($E1503,'car_details'!$A:$K,3,FALSE)</f>
        <v>9200</v>
      </c>
      <c r="G1503" t="e">
        <f>VLOOKUP(E1503,policy_details[#All],9,FALSE)</f>
        <v>#N/A</v>
      </c>
      <c r="H1503" t="e">
        <f>VLOOKUP(G1503,'customer_details'!A:M,11,FALSE)</f>
        <v>#N/A</v>
      </c>
      <c r="I1503" s="1" t="s">
        <v>57</v>
      </c>
    </row>
    <row r="1504" spans="1:9" x14ac:dyDescent="0.25">
      <c r="A1504">
        <v>1551</v>
      </c>
      <c r="B1504" s="2">
        <v>42772.581944444442</v>
      </c>
      <c r="C1504" s="2">
        <v>42789.572222222225</v>
      </c>
      <c r="D1504">
        <v>515000</v>
      </c>
      <c r="E1504">
        <v>125027</v>
      </c>
      <c r="F1504">
        <f>VLOOKUP($E1504,'car_details'!$A:$K,3,FALSE)</f>
        <v>40000</v>
      </c>
      <c r="G1504" t="e">
        <f>VLOOKUP(E1504,policy_details[#All],9,FALSE)</f>
        <v>#N/A</v>
      </c>
      <c r="H1504" t="e">
        <f>VLOOKUP(G1504,'customer_details'!A:M,11,FALSE)</f>
        <v>#N/A</v>
      </c>
      <c r="I1504" s="1" t="s">
        <v>57</v>
      </c>
    </row>
    <row r="1505" spans="1:9" x14ac:dyDescent="0.25">
      <c r="A1505">
        <v>1552</v>
      </c>
      <c r="B1505" s="2">
        <v>42772.584722222222</v>
      </c>
      <c r="C1505" s="2">
        <v>42807.452777777777</v>
      </c>
      <c r="D1505">
        <v>630000</v>
      </c>
      <c r="E1505">
        <v>125028</v>
      </c>
      <c r="F1505">
        <f>VLOOKUP($E1505,'car_details'!$A:$K,3,FALSE)</f>
        <v>5000</v>
      </c>
      <c r="G1505" t="e">
        <f>VLOOKUP(E1505,policy_details[#All],9,FALSE)</f>
        <v>#N/A</v>
      </c>
      <c r="H1505" t="e">
        <f>VLOOKUP(G1505,'customer_details'!A:M,11,FALSE)</f>
        <v>#N/A</v>
      </c>
      <c r="I1505" s="1" t="s">
        <v>57</v>
      </c>
    </row>
    <row r="1506" spans="1:9" x14ac:dyDescent="0.25">
      <c r="A1506">
        <v>1553</v>
      </c>
      <c r="B1506" s="2">
        <v>42772.591666666667</v>
      </c>
      <c r="C1506" s="2"/>
      <c r="D1506">
        <v>270000</v>
      </c>
      <c r="E1506">
        <v>125029</v>
      </c>
      <c r="F1506">
        <f>VLOOKUP($E1506,'car_details'!$A:$K,3,FALSE)</f>
        <v>2300</v>
      </c>
      <c r="G1506" t="e">
        <f>VLOOKUP(E1506,policy_details[#All],9,FALSE)</f>
        <v>#N/A</v>
      </c>
      <c r="H1506" t="e">
        <f>VLOOKUP(G1506,'customer_details'!A:M,11,FALSE)</f>
        <v>#N/A</v>
      </c>
      <c r="I1506" s="1" t="s">
        <v>30</v>
      </c>
    </row>
    <row r="1507" spans="1:9" x14ac:dyDescent="0.25">
      <c r="A1507">
        <v>1554</v>
      </c>
      <c r="B1507" s="2">
        <v>42772.59652777778</v>
      </c>
      <c r="C1507" s="2">
        <v>42781.571527777778</v>
      </c>
      <c r="D1507">
        <v>300000</v>
      </c>
      <c r="E1507">
        <v>125030</v>
      </c>
      <c r="F1507">
        <f>VLOOKUP($E1507,'car_details'!$A:$K,3,FALSE)</f>
        <v>40000</v>
      </c>
      <c r="G1507" t="e">
        <f>VLOOKUP(E1507,policy_details[#All],9,FALSE)</f>
        <v>#N/A</v>
      </c>
      <c r="H1507" t="e">
        <f>VLOOKUP(G1507,'customer_details'!A:M,11,FALSE)</f>
        <v>#N/A</v>
      </c>
      <c r="I1507" s="1" t="s">
        <v>57</v>
      </c>
    </row>
    <row r="1508" spans="1:9" x14ac:dyDescent="0.25">
      <c r="A1508">
        <v>1555</v>
      </c>
      <c r="B1508" s="2">
        <v>42772.604861111111</v>
      </c>
      <c r="C1508" s="2">
        <v>42780.570138888892</v>
      </c>
      <c r="D1508">
        <v>250000</v>
      </c>
      <c r="E1508">
        <v>125031</v>
      </c>
      <c r="F1508">
        <f>VLOOKUP($E1508,'car_details'!$A:$K,3,FALSE)</f>
        <v>119000</v>
      </c>
      <c r="G1508" t="e">
        <f>VLOOKUP(E1508,policy_details[#All],9,FALSE)</f>
        <v>#N/A</v>
      </c>
      <c r="H1508" t="e">
        <f>VLOOKUP(G1508,'customer_details'!A:M,11,FALSE)</f>
        <v>#N/A</v>
      </c>
      <c r="I1508" s="1" t="s">
        <v>57</v>
      </c>
    </row>
    <row r="1509" spans="1:9" x14ac:dyDescent="0.25">
      <c r="A1509">
        <v>1556</v>
      </c>
      <c r="B1509" s="2">
        <v>42772.609722222223</v>
      </c>
      <c r="C1509" s="2">
        <v>42787.271527777775</v>
      </c>
      <c r="D1509">
        <v>90000</v>
      </c>
      <c r="E1509">
        <v>125032</v>
      </c>
      <c r="F1509">
        <f>VLOOKUP($E1509,'car_details'!$A:$K,3,FALSE)</f>
        <v>100000</v>
      </c>
      <c r="G1509" t="e">
        <f>VLOOKUP(E1509,policy_details[#All],9,FALSE)</f>
        <v>#N/A</v>
      </c>
      <c r="H1509" t="e">
        <f>VLOOKUP(G1509,'customer_details'!A:M,11,FALSE)</f>
        <v>#N/A</v>
      </c>
      <c r="I1509" s="1" t="s">
        <v>57</v>
      </c>
    </row>
    <row r="1510" spans="1:9" x14ac:dyDescent="0.25">
      <c r="A1510">
        <v>1557</v>
      </c>
      <c r="B1510" s="2">
        <v>42772.617361111108</v>
      </c>
      <c r="C1510" s="2">
        <v>42782.561805555553</v>
      </c>
      <c r="D1510">
        <v>750000</v>
      </c>
      <c r="E1510">
        <v>125033</v>
      </c>
      <c r="F1510">
        <f>VLOOKUP($E1510,'car_details'!$A:$K,3,FALSE)</f>
        <v>100000</v>
      </c>
      <c r="G1510" t="e">
        <f>VLOOKUP(E1510,policy_details[#All],9,FALSE)</f>
        <v>#N/A</v>
      </c>
      <c r="H1510" t="e">
        <f>VLOOKUP(G1510,'customer_details'!A:M,11,FALSE)</f>
        <v>#N/A</v>
      </c>
      <c r="I1510" s="1" t="s">
        <v>57</v>
      </c>
    </row>
    <row r="1511" spans="1:9" x14ac:dyDescent="0.25">
      <c r="A1511">
        <v>1558</v>
      </c>
      <c r="B1511" s="2">
        <v>42772.620833333334</v>
      </c>
      <c r="C1511" s="2">
        <v>42782.463888888888</v>
      </c>
      <c r="D1511">
        <v>135000</v>
      </c>
      <c r="E1511">
        <v>125034</v>
      </c>
      <c r="F1511">
        <f>VLOOKUP($E1511,'car_details'!$A:$K,3,FALSE)</f>
        <v>50000</v>
      </c>
      <c r="G1511" t="e">
        <f>VLOOKUP(E1511,policy_details[#All],9,FALSE)</f>
        <v>#N/A</v>
      </c>
      <c r="H1511" t="e">
        <f>VLOOKUP(G1511,'customer_details'!A:M,11,FALSE)</f>
        <v>#N/A</v>
      </c>
      <c r="I1511" s="1" t="s">
        <v>57</v>
      </c>
    </row>
    <row r="1512" spans="1:9" x14ac:dyDescent="0.25">
      <c r="A1512">
        <v>1559</v>
      </c>
      <c r="B1512" s="2">
        <v>42772.62222222222</v>
      </c>
      <c r="C1512" s="2">
        <v>42783.761805555558</v>
      </c>
      <c r="D1512">
        <v>275000</v>
      </c>
      <c r="E1512">
        <v>125035</v>
      </c>
      <c r="F1512">
        <f>VLOOKUP($E1512,'car_details'!$A:$K,3,FALSE)</f>
        <v>80000</v>
      </c>
      <c r="G1512" t="e">
        <f>VLOOKUP(E1512,policy_details[#All],9,FALSE)</f>
        <v>#N/A</v>
      </c>
      <c r="H1512" t="e">
        <f>VLOOKUP(G1512,'customer_details'!A:M,11,FALSE)</f>
        <v>#N/A</v>
      </c>
      <c r="I1512" s="1" t="s">
        <v>57</v>
      </c>
    </row>
    <row r="1513" spans="1:9" x14ac:dyDescent="0.25">
      <c r="A1513">
        <v>1560</v>
      </c>
      <c r="B1513" s="2">
        <v>42772.62222222222</v>
      </c>
      <c r="C1513" s="2">
        <v>42786.817361111112</v>
      </c>
      <c r="D1513">
        <v>740000</v>
      </c>
      <c r="E1513">
        <v>125036</v>
      </c>
      <c r="F1513">
        <f>VLOOKUP($E1513,'car_details'!$A:$K,3,FALSE)</f>
        <v>15000</v>
      </c>
      <c r="G1513" t="e">
        <f>VLOOKUP(E1513,policy_details[#All],9,FALSE)</f>
        <v>#N/A</v>
      </c>
      <c r="H1513" t="e">
        <f>VLOOKUP(G1513,'customer_details'!A:M,11,FALSE)</f>
        <v>#N/A</v>
      </c>
      <c r="I1513" s="1" t="s">
        <v>57</v>
      </c>
    </row>
    <row r="1514" spans="1:9" x14ac:dyDescent="0.25">
      <c r="A1514">
        <v>1561</v>
      </c>
      <c r="B1514" s="2">
        <v>42772.62222222222</v>
      </c>
      <c r="C1514" s="2">
        <v>42779.302083333336</v>
      </c>
      <c r="D1514">
        <v>690000</v>
      </c>
      <c r="E1514">
        <v>125037</v>
      </c>
      <c r="F1514">
        <f>VLOOKUP($E1514,'car_details'!$A:$K,3,FALSE)</f>
        <v>1303</v>
      </c>
      <c r="G1514" t="e">
        <f>VLOOKUP(E1514,policy_details[#All],9,FALSE)</f>
        <v>#N/A</v>
      </c>
      <c r="H1514" t="e">
        <f>VLOOKUP(G1514,'customer_details'!A:M,11,FALSE)</f>
        <v>#N/A</v>
      </c>
      <c r="I1514" s="1" t="s">
        <v>57</v>
      </c>
    </row>
    <row r="1515" spans="1:9" x14ac:dyDescent="0.25">
      <c r="A1515">
        <v>1562</v>
      </c>
      <c r="B1515" s="2">
        <v>42772.626388888886</v>
      </c>
      <c r="C1515" s="2">
        <v>42787.717361111114</v>
      </c>
      <c r="D1515">
        <v>3975000</v>
      </c>
      <c r="E1515">
        <v>125038</v>
      </c>
      <c r="F1515">
        <f>VLOOKUP($E1515,'car_details'!$A:$K,3,FALSE)</f>
        <v>31800</v>
      </c>
      <c r="G1515" t="e">
        <f>VLOOKUP(E1515,policy_details[#All],9,FALSE)</f>
        <v>#N/A</v>
      </c>
      <c r="H1515" t="e">
        <f>VLOOKUP(G1515,'customer_details'!A:M,11,FALSE)</f>
        <v>#N/A</v>
      </c>
      <c r="I1515" s="1" t="s">
        <v>57</v>
      </c>
    </row>
    <row r="1516" spans="1:9" x14ac:dyDescent="0.25">
      <c r="A1516">
        <v>1563</v>
      </c>
      <c r="B1516" s="2">
        <v>42772.640972222223</v>
      </c>
      <c r="C1516" s="2">
        <v>42780.484027777777</v>
      </c>
      <c r="D1516">
        <v>5150000</v>
      </c>
      <c r="E1516">
        <v>125039</v>
      </c>
      <c r="F1516">
        <f>VLOOKUP($E1516,'car_details'!$A:$K,3,FALSE)</f>
        <v>20000</v>
      </c>
      <c r="G1516" t="e">
        <f>VLOOKUP(E1516,policy_details[#All],9,FALSE)</f>
        <v>#N/A</v>
      </c>
      <c r="H1516" t="e">
        <f>VLOOKUP(G1516,'customer_details'!A:M,11,FALSE)</f>
        <v>#N/A</v>
      </c>
      <c r="I1516" s="1" t="s">
        <v>57</v>
      </c>
    </row>
    <row r="1517" spans="1:9" x14ac:dyDescent="0.25">
      <c r="A1517">
        <v>1564</v>
      </c>
      <c r="B1517" s="2">
        <v>42772.647916666669</v>
      </c>
      <c r="C1517" s="2"/>
      <c r="D1517">
        <v>3200000</v>
      </c>
      <c r="E1517">
        <v>125040</v>
      </c>
      <c r="F1517">
        <f>VLOOKUP($E1517,'car_details'!$A:$K,3,FALSE)</f>
        <v>45000</v>
      </c>
      <c r="G1517" t="e">
        <f>VLOOKUP(E1517,policy_details[#All],9,FALSE)</f>
        <v>#N/A</v>
      </c>
      <c r="H1517" t="e">
        <f>VLOOKUP(G1517,'customer_details'!A:M,11,FALSE)</f>
        <v>#N/A</v>
      </c>
      <c r="I1517" s="1" t="s">
        <v>30</v>
      </c>
    </row>
    <row r="1518" spans="1:9" x14ac:dyDescent="0.25">
      <c r="A1518">
        <v>1565</v>
      </c>
      <c r="B1518" s="2">
        <v>42772.654861111114</v>
      </c>
      <c r="C1518" s="2">
        <v>42786.713888888888</v>
      </c>
      <c r="D1518">
        <v>4100000</v>
      </c>
      <c r="E1518">
        <v>125041</v>
      </c>
      <c r="F1518">
        <f>VLOOKUP($E1518,'car_details'!$A:$K,3,FALSE)</f>
        <v>17000</v>
      </c>
      <c r="G1518" t="e">
        <f>VLOOKUP(E1518,policy_details[#All],9,FALSE)</f>
        <v>#N/A</v>
      </c>
      <c r="H1518" t="e">
        <f>VLOOKUP(G1518,'customer_details'!A:M,11,FALSE)</f>
        <v>#N/A</v>
      </c>
      <c r="I1518" s="1" t="s">
        <v>57</v>
      </c>
    </row>
    <row r="1519" spans="1:9" x14ac:dyDescent="0.25">
      <c r="A1519">
        <v>1566</v>
      </c>
      <c r="B1519" s="2">
        <v>42772.665277777778</v>
      </c>
      <c r="C1519" s="2">
        <v>42779.824305555558</v>
      </c>
      <c r="D1519">
        <v>1000000</v>
      </c>
      <c r="E1519">
        <v>125042</v>
      </c>
      <c r="F1519">
        <f>VLOOKUP($E1519,'car_details'!$A:$K,3,FALSE)</f>
        <v>4295</v>
      </c>
      <c r="G1519" t="e">
        <f>VLOOKUP(E1519,policy_details[#All],9,FALSE)</f>
        <v>#N/A</v>
      </c>
      <c r="H1519" t="e">
        <f>VLOOKUP(G1519,'customer_details'!A:M,11,FALSE)</f>
        <v>#N/A</v>
      </c>
      <c r="I1519" s="1" t="s">
        <v>57</v>
      </c>
    </row>
    <row r="1520" spans="1:9" x14ac:dyDescent="0.25">
      <c r="A1520">
        <v>1567</v>
      </c>
      <c r="B1520" s="2">
        <v>42772.665972222225</v>
      </c>
      <c r="C1520" s="2">
        <v>42780.591666666667</v>
      </c>
      <c r="D1520">
        <v>1000000</v>
      </c>
      <c r="E1520">
        <v>125043</v>
      </c>
      <c r="F1520">
        <f>VLOOKUP($E1520,'car_details'!$A:$K,3,FALSE)</f>
        <v>5229</v>
      </c>
      <c r="G1520" t="e">
        <f>VLOOKUP(E1520,policy_details[#All],9,FALSE)</f>
        <v>#N/A</v>
      </c>
      <c r="H1520" t="e">
        <f>VLOOKUP(G1520,'customer_details'!A:M,11,FALSE)</f>
        <v>#N/A</v>
      </c>
      <c r="I1520" s="1" t="s">
        <v>57</v>
      </c>
    </row>
    <row r="1521" spans="1:9" x14ac:dyDescent="0.25">
      <c r="A1521">
        <v>1568</v>
      </c>
      <c r="B1521" s="2">
        <v>42772.666666666664</v>
      </c>
      <c r="C1521" s="2">
        <v>42796.635416666664</v>
      </c>
      <c r="D1521">
        <v>550000</v>
      </c>
      <c r="E1521">
        <v>125044</v>
      </c>
      <c r="F1521">
        <f>VLOOKUP($E1521,'car_details'!$A:$K,3,FALSE)</f>
        <v>4701</v>
      </c>
      <c r="G1521" t="e">
        <f>VLOOKUP(E1521,policy_details[#All],9,FALSE)</f>
        <v>#N/A</v>
      </c>
      <c r="H1521" t="e">
        <f>VLOOKUP(G1521,'customer_details'!A:M,11,FALSE)</f>
        <v>#N/A</v>
      </c>
      <c r="I1521" s="1" t="s">
        <v>57</v>
      </c>
    </row>
    <row r="1522" spans="1:9" x14ac:dyDescent="0.25">
      <c r="A1522">
        <v>1569</v>
      </c>
      <c r="B1522" s="2">
        <v>42772.692361111112</v>
      </c>
      <c r="C1522" s="2">
        <v>42779.39166666667</v>
      </c>
      <c r="D1522">
        <v>600000</v>
      </c>
      <c r="E1522">
        <v>125045</v>
      </c>
      <c r="F1522">
        <f>VLOOKUP($E1522,'car_details'!$A:$K,3,FALSE)</f>
        <v>6757</v>
      </c>
      <c r="G1522" t="e">
        <f>VLOOKUP(E1522,policy_details[#All],9,FALSE)</f>
        <v>#N/A</v>
      </c>
      <c r="H1522" t="e">
        <f>VLOOKUP(G1522,'customer_details'!A:M,11,FALSE)</f>
        <v>#N/A</v>
      </c>
      <c r="I1522" s="1" t="s">
        <v>57</v>
      </c>
    </row>
    <row r="1523" spans="1:9" x14ac:dyDescent="0.25">
      <c r="A1523">
        <v>1570</v>
      </c>
      <c r="B1523" s="2">
        <v>42772.700694444444</v>
      </c>
      <c r="C1523" s="2">
        <v>42777.526388888888</v>
      </c>
      <c r="D1523">
        <v>675000</v>
      </c>
      <c r="E1523">
        <v>125046</v>
      </c>
      <c r="F1523">
        <f>VLOOKUP($E1523,'car_details'!$A:$K,3,FALSE)</f>
        <v>28182</v>
      </c>
      <c r="G1523" t="e">
        <f>VLOOKUP(E1523,policy_details[#All],9,FALSE)</f>
        <v>#N/A</v>
      </c>
      <c r="H1523" t="e">
        <f>VLOOKUP(G1523,'customer_details'!A:M,11,FALSE)</f>
        <v>#N/A</v>
      </c>
      <c r="I1523" s="1" t="s">
        <v>57</v>
      </c>
    </row>
    <row r="1524" spans="1:9" x14ac:dyDescent="0.25">
      <c r="A1524">
        <v>1571</v>
      </c>
      <c r="B1524" s="2">
        <v>42772.706250000003</v>
      </c>
      <c r="C1524" s="2">
        <v>42787.474305555559</v>
      </c>
      <c r="D1524">
        <v>950000</v>
      </c>
      <c r="E1524">
        <v>125047</v>
      </c>
      <c r="F1524">
        <f>VLOOKUP($E1524,'car_details'!$A:$K,3,FALSE)</f>
        <v>11533</v>
      </c>
      <c r="G1524" t="e">
        <f>VLOOKUP(E1524,policy_details[#All],9,FALSE)</f>
        <v>#N/A</v>
      </c>
      <c r="H1524" t="e">
        <f>VLOOKUP(G1524,'customer_details'!A:M,11,FALSE)</f>
        <v>#N/A</v>
      </c>
      <c r="I1524" s="1" t="s">
        <v>57</v>
      </c>
    </row>
    <row r="1525" spans="1:9" x14ac:dyDescent="0.25">
      <c r="A1525">
        <v>1572</v>
      </c>
      <c r="B1525" s="2">
        <v>42772.709722222222</v>
      </c>
      <c r="C1525" s="2">
        <v>42787.456250000003</v>
      </c>
      <c r="D1525">
        <v>850000</v>
      </c>
      <c r="E1525">
        <v>125048</v>
      </c>
      <c r="F1525">
        <f>VLOOKUP($E1525,'car_details'!$A:$K,3,FALSE)</f>
        <v>11688</v>
      </c>
      <c r="G1525" t="e">
        <f>VLOOKUP(E1525,policy_details[#All],9,FALSE)</f>
        <v>#N/A</v>
      </c>
      <c r="H1525" t="e">
        <f>VLOOKUP(G1525,'customer_details'!A:M,11,FALSE)</f>
        <v>#N/A</v>
      </c>
      <c r="I1525" s="1" t="s">
        <v>57</v>
      </c>
    </row>
    <row r="1526" spans="1:9" x14ac:dyDescent="0.25">
      <c r="A1526">
        <v>1573</v>
      </c>
      <c r="B1526" s="2">
        <v>42772.712500000001</v>
      </c>
      <c r="C1526" s="2">
        <v>42781.662499999999</v>
      </c>
      <c r="D1526">
        <v>2000000</v>
      </c>
      <c r="E1526">
        <v>125049</v>
      </c>
      <c r="F1526">
        <f>VLOOKUP($E1526,'car_details'!$A:$K,3,FALSE)</f>
        <v>68089</v>
      </c>
      <c r="G1526" t="e">
        <f>VLOOKUP(E1526,policy_details[#All],9,FALSE)</f>
        <v>#N/A</v>
      </c>
      <c r="H1526" t="e">
        <f>VLOOKUP(G1526,'customer_details'!A:M,11,FALSE)</f>
        <v>#N/A</v>
      </c>
      <c r="I1526" s="1" t="s">
        <v>57</v>
      </c>
    </row>
    <row r="1527" spans="1:9" x14ac:dyDescent="0.25">
      <c r="A1527">
        <v>1574</v>
      </c>
      <c r="B1527" s="2">
        <v>42772.712500000001</v>
      </c>
      <c r="C1527" s="2">
        <v>42783.900694444441</v>
      </c>
      <c r="D1527">
        <v>550000</v>
      </c>
      <c r="E1527">
        <v>125050</v>
      </c>
      <c r="F1527">
        <f>VLOOKUP($E1527,'car_details'!$A:$K,3,FALSE)</f>
        <v>57728</v>
      </c>
      <c r="G1527" t="e">
        <f>VLOOKUP(E1527,policy_details[#All],9,FALSE)</f>
        <v>#N/A</v>
      </c>
      <c r="H1527" t="e">
        <f>VLOOKUP(G1527,'customer_details'!A:M,11,FALSE)</f>
        <v>#N/A</v>
      </c>
      <c r="I1527" s="1" t="s">
        <v>57</v>
      </c>
    </row>
    <row r="1528" spans="1:9" x14ac:dyDescent="0.25">
      <c r="A1528">
        <v>1575</v>
      </c>
      <c r="B1528" s="2">
        <v>42772.715277777781</v>
      </c>
      <c r="C1528" s="2">
        <v>42789.727083333331</v>
      </c>
      <c r="D1528">
        <v>925000</v>
      </c>
      <c r="E1528">
        <v>125051</v>
      </c>
      <c r="F1528">
        <f>VLOOKUP($E1528,'car_details'!$A:$K,3,FALSE)</f>
        <v>23712</v>
      </c>
      <c r="G1528" t="e">
        <f>VLOOKUP(E1528,policy_details[#All],9,FALSE)</f>
        <v>#N/A</v>
      </c>
      <c r="H1528" t="e">
        <f>VLOOKUP(G1528,'customer_details'!A:M,11,FALSE)</f>
        <v>#N/A</v>
      </c>
      <c r="I1528" s="1" t="s">
        <v>57</v>
      </c>
    </row>
    <row r="1529" spans="1:9" x14ac:dyDescent="0.25">
      <c r="A1529">
        <v>1576</v>
      </c>
      <c r="B1529" s="2">
        <v>42772.717361111114</v>
      </c>
      <c r="C1529" s="2">
        <v>42783.508333333331</v>
      </c>
      <c r="D1529">
        <v>625000</v>
      </c>
      <c r="E1529">
        <v>125052</v>
      </c>
      <c r="F1529">
        <f>VLOOKUP($E1529,'car_details'!$A:$K,3,FALSE)</f>
        <v>70670</v>
      </c>
      <c r="G1529" t="e">
        <f>VLOOKUP(E1529,policy_details[#All],9,FALSE)</f>
        <v>#N/A</v>
      </c>
      <c r="H1529" t="e">
        <f>VLOOKUP(G1529,'customer_details'!A:M,11,FALSE)</f>
        <v>#N/A</v>
      </c>
      <c r="I1529" s="1" t="s">
        <v>57</v>
      </c>
    </row>
    <row r="1530" spans="1:9" x14ac:dyDescent="0.25">
      <c r="A1530">
        <v>1577</v>
      </c>
      <c r="B1530" s="2">
        <v>42772.74722222222</v>
      </c>
      <c r="C1530" s="2">
        <v>42787.706250000003</v>
      </c>
      <c r="D1530">
        <v>200000</v>
      </c>
      <c r="E1530">
        <v>125053</v>
      </c>
      <c r="F1530">
        <f>VLOOKUP($E1530,'car_details'!$A:$K,3,FALSE)</f>
        <v>43381</v>
      </c>
      <c r="G1530" t="e">
        <f>VLOOKUP(E1530,policy_details[#All],9,FALSE)</f>
        <v>#N/A</v>
      </c>
      <c r="H1530" t="e">
        <f>VLOOKUP(G1530,'customer_details'!A:M,11,FALSE)</f>
        <v>#N/A</v>
      </c>
      <c r="I1530" s="1" t="s">
        <v>57</v>
      </c>
    </row>
    <row r="1531" spans="1:9" x14ac:dyDescent="0.25">
      <c r="A1531">
        <v>1578</v>
      </c>
      <c r="B1531" s="2">
        <v>42772.751388888886</v>
      </c>
      <c r="C1531" s="2">
        <v>42787.723611111112</v>
      </c>
      <c r="D1531">
        <v>635000</v>
      </c>
      <c r="E1531">
        <v>125054</v>
      </c>
      <c r="F1531">
        <f>VLOOKUP($E1531,'car_details'!$A:$K,3,FALSE)</f>
        <v>79011</v>
      </c>
      <c r="G1531" t="e">
        <f>VLOOKUP(E1531,policy_details[#All],9,FALSE)</f>
        <v>#N/A</v>
      </c>
      <c r="H1531" t="e">
        <f>VLOOKUP(G1531,'customer_details'!A:M,11,FALSE)</f>
        <v>#N/A</v>
      </c>
      <c r="I1531" s="1" t="s">
        <v>57</v>
      </c>
    </row>
    <row r="1532" spans="1:9" x14ac:dyDescent="0.25">
      <c r="A1532">
        <v>1579</v>
      </c>
      <c r="B1532" s="2">
        <v>42772.789583333331</v>
      </c>
      <c r="C1532" s="2">
        <v>42775.384027777778</v>
      </c>
      <c r="D1532">
        <v>550000</v>
      </c>
      <c r="E1532">
        <v>125055</v>
      </c>
      <c r="F1532">
        <f>VLOOKUP($E1532,'car_details'!$A:$K,3,FALSE)</f>
        <v>56494</v>
      </c>
      <c r="G1532" t="e">
        <f>VLOOKUP(E1532,policy_details[#All],9,FALSE)</f>
        <v>#N/A</v>
      </c>
      <c r="H1532" t="e">
        <f>VLOOKUP(G1532,'customer_details'!A:M,11,FALSE)</f>
        <v>#N/A</v>
      </c>
      <c r="I1532" s="1" t="s">
        <v>57</v>
      </c>
    </row>
    <row r="1533" spans="1:9" x14ac:dyDescent="0.25">
      <c r="A1533">
        <v>1580</v>
      </c>
      <c r="B1533" s="2">
        <v>42772.800000000003</v>
      </c>
      <c r="C1533" s="2">
        <v>42780.379861111112</v>
      </c>
      <c r="D1533">
        <v>425000</v>
      </c>
      <c r="E1533">
        <v>125056</v>
      </c>
      <c r="F1533">
        <f>VLOOKUP($E1533,'car_details'!$A:$K,3,FALSE)</f>
        <v>50000</v>
      </c>
      <c r="G1533" t="e">
        <f>VLOOKUP(E1533,policy_details[#All],9,FALSE)</f>
        <v>#N/A</v>
      </c>
      <c r="H1533" t="e">
        <f>VLOOKUP(G1533,'customer_details'!A:M,11,FALSE)</f>
        <v>#N/A</v>
      </c>
      <c r="I1533" s="1" t="s">
        <v>57</v>
      </c>
    </row>
    <row r="1534" spans="1:9" x14ac:dyDescent="0.25">
      <c r="A1534">
        <v>1581</v>
      </c>
      <c r="B1534" s="2">
        <v>42772.808333333334</v>
      </c>
      <c r="C1534" s="2">
        <v>42780.724305555559</v>
      </c>
      <c r="D1534">
        <v>220000</v>
      </c>
      <c r="E1534">
        <v>125057</v>
      </c>
      <c r="F1534">
        <f>VLOOKUP($E1534,'car_details'!$A:$K,3,FALSE)</f>
        <v>40000</v>
      </c>
      <c r="G1534" t="e">
        <f>VLOOKUP(E1534,policy_details[#All],9,FALSE)</f>
        <v>#N/A</v>
      </c>
      <c r="H1534" t="e">
        <f>VLOOKUP(G1534,'customer_details'!A:M,11,FALSE)</f>
        <v>#N/A</v>
      </c>
      <c r="I1534" s="1" t="s">
        <v>57</v>
      </c>
    </row>
    <row r="1535" spans="1:9" x14ac:dyDescent="0.25">
      <c r="A1535">
        <v>1582</v>
      </c>
      <c r="B1535" s="2">
        <v>42772.824305555558</v>
      </c>
      <c r="C1535" s="2">
        <v>42779.628472222219</v>
      </c>
      <c r="D1535">
        <v>590000</v>
      </c>
      <c r="E1535">
        <v>125058</v>
      </c>
      <c r="F1535">
        <f>VLOOKUP($E1535,'car_details'!$A:$K,3,FALSE)</f>
        <v>10000</v>
      </c>
      <c r="G1535" t="e">
        <f>VLOOKUP(E1535,policy_details[#All],9,FALSE)</f>
        <v>#N/A</v>
      </c>
      <c r="H1535" t="e">
        <f>VLOOKUP(G1535,'customer_details'!A:M,11,FALSE)</f>
        <v>#N/A</v>
      </c>
      <c r="I1535" s="1" t="s">
        <v>57</v>
      </c>
    </row>
    <row r="1536" spans="1:9" x14ac:dyDescent="0.25">
      <c r="A1536">
        <v>1583</v>
      </c>
      <c r="B1536" s="2">
        <v>42772.839583333334</v>
      </c>
      <c r="C1536" s="2">
        <v>42779.997916666667</v>
      </c>
      <c r="D1536">
        <v>775000</v>
      </c>
      <c r="E1536">
        <v>125059</v>
      </c>
      <c r="F1536">
        <f>VLOOKUP($E1536,'car_details'!$A:$K,3,FALSE)</f>
        <v>35000</v>
      </c>
      <c r="G1536" t="e">
        <f>VLOOKUP(E1536,policy_details[#All],9,FALSE)</f>
        <v>#N/A</v>
      </c>
      <c r="H1536" t="e">
        <f>VLOOKUP(G1536,'customer_details'!A:M,11,FALSE)</f>
        <v>#N/A</v>
      </c>
      <c r="I1536" s="1" t="s">
        <v>57</v>
      </c>
    </row>
    <row r="1537" spans="1:9" x14ac:dyDescent="0.25">
      <c r="A1537">
        <v>1584</v>
      </c>
      <c r="B1537" s="2">
        <v>42772.84097222222</v>
      </c>
      <c r="C1537" s="2">
        <v>42776.44027777778</v>
      </c>
      <c r="D1537">
        <v>350000</v>
      </c>
      <c r="E1537">
        <v>125060</v>
      </c>
      <c r="F1537">
        <f>VLOOKUP($E1537,'car_details'!$A:$K,3,FALSE)</f>
        <v>58500</v>
      </c>
      <c r="G1537" t="e">
        <f>VLOOKUP(E1537,policy_details[#All],9,FALSE)</f>
        <v>#N/A</v>
      </c>
      <c r="H1537" t="e">
        <f>VLOOKUP(G1537,'customer_details'!A:M,11,FALSE)</f>
        <v>#N/A</v>
      </c>
      <c r="I1537" s="1" t="s">
        <v>57</v>
      </c>
    </row>
    <row r="1538" spans="1:9" x14ac:dyDescent="0.25">
      <c r="A1538">
        <v>1585</v>
      </c>
      <c r="B1538" s="2">
        <v>42772.845833333333</v>
      </c>
      <c r="C1538" s="2"/>
      <c r="D1538">
        <v>575000</v>
      </c>
      <c r="E1538">
        <v>125061</v>
      </c>
      <c r="F1538">
        <f>VLOOKUP($E1538,'car_details'!$A:$K,3,FALSE)</f>
        <v>20000</v>
      </c>
      <c r="G1538" t="e">
        <f>VLOOKUP(E1538,policy_details[#All],9,FALSE)</f>
        <v>#N/A</v>
      </c>
      <c r="H1538" t="e">
        <f>VLOOKUP(G1538,'customer_details'!A:M,11,FALSE)</f>
        <v>#N/A</v>
      </c>
      <c r="I1538" s="1" t="s">
        <v>30</v>
      </c>
    </row>
    <row r="1539" spans="1:9" x14ac:dyDescent="0.25">
      <c r="A1539">
        <v>1586</v>
      </c>
      <c r="B1539" s="2">
        <v>42772.850694444445</v>
      </c>
      <c r="C1539" s="2">
        <v>42779.370138888888</v>
      </c>
      <c r="D1539">
        <v>200000</v>
      </c>
      <c r="E1539">
        <v>125062</v>
      </c>
      <c r="F1539">
        <f>VLOOKUP($E1539,'car_details'!$A:$K,3,FALSE)</f>
        <v>43500</v>
      </c>
      <c r="G1539" t="e">
        <f>VLOOKUP(E1539,policy_details[#All],9,FALSE)</f>
        <v>#N/A</v>
      </c>
      <c r="H1539" t="e">
        <f>VLOOKUP(G1539,'customer_details'!A:M,11,FALSE)</f>
        <v>#N/A</v>
      </c>
      <c r="I1539" s="1" t="s">
        <v>57</v>
      </c>
    </row>
    <row r="1540" spans="1:9" x14ac:dyDescent="0.25">
      <c r="A1540">
        <v>1587</v>
      </c>
      <c r="B1540" s="2">
        <v>42772.852083333331</v>
      </c>
      <c r="C1540" s="2"/>
      <c r="D1540">
        <v>1575000</v>
      </c>
      <c r="E1540">
        <v>125063</v>
      </c>
      <c r="F1540">
        <f>VLOOKUP($E1540,'car_details'!$A:$K,3,FALSE)</f>
        <v>30000</v>
      </c>
      <c r="G1540" t="e">
        <f>VLOOKUP(E1540,policy_details[#All],9,FALSE)</f>
        <v>#N/A</v>
      </c>
      <c r="H1540" t="e">
        <f>VLOOKUP(G1540,'customer_details'!A:M,11,FALSE)</f>
        <v>#N/A</v>
      </c>
      <c r="I1540" s="1" t="s">
        <v>30</v>
      </c>
    </row>
    <row r="1541" spans="1:9" x14ac:dyDescent="0.25">
      <c r="A1541">
        <v>1588</v>
      </c>
      <c r="B1541" s="2">
        <v>42772.868750000001</v>
      </c>
      <c r="C1541" s="2">
        <v>42795.359027777777</v>
      </c>
      <c r="D1541">
        <v>600000</v>
      </c>
      <c r="E1541">
        <v>125064</v>
      </c>
      <c r="F1541">
        <f>VLOOKUP($E1541,'car_details'!$A:$K,3,FALSE)</f>
        <v>63000</v>
      </c>
      <c r="G1541" t="e">
        <f>VLOOKUP(E1541,policy_details[#All],9,FALSE)</f>
        <v>#N/A</v>
      </c>
      <c r="H1541" t="e">
        <f>VLOOKUP(G1541,'customer_details'!A:M,11,FALSE)</f>
        <v>#N/A</v>
      </c>
      <c r="I1541" s="1" t="s">
        <v>57</v>
      </c>
    </row>
    <row r="1542" spans="1:9" x14ac:dyDescent="0.25">
      <c r="A1542">
        <v>1589</v>
      </c>
      <c r="B1542" s="2">
        <v>42772.870833333334</v>
      </c>
      <c r="C1542" s="2">
        <v>42782.563888888886</v>
      </c>
      <c r="D1542">
        <v>720000</v>
      </c>
      <c r="E1542">
        <v>125065</v>
      </c>
      <c r="F1542">
        <f>VLOOKUP($E1542,'car_details'!$A:$K,3,FALSE)</f>
        <v>35000</v>
      </c>
      <c r="G1542" t="e">
        <f>VLOOKUP(E1542,policy_details[#All],9,FALSE)</f>
        <v>#N/A</v>
      </c>
      <c r="H1542" t="e">
        <f>VLOOKUP(G1542,'customer_details'!A:M,11,FALSE)</f>
        <v>#N/A</v>
      </c>
      <c r="I1542" s="1" t="s">
        <v>57</v>
      </c>
    </row>
    <row r="1543" spans="1:9" x14ac:dyDescent="0.25">
      <c r="A1543">
        <v>1590</v>
      </c>
      <c r="B1543" s="2">
        <v>42772.882638888892</v>
      </c>
      <c r="C1543" s="2">
        <v>42782.176388888889</v>
      </c>
      <c r="D1543">
        <v>158000</v>
      </c>
      <c r="E1543">
        <v>125066</v>
      </c>
      <c r="F1543">
        <f>VLOOKUP($E1543,'car_details'!$A:$K,3,FALSE)</f>
        <v>110000</v>
      </c>
      <c r="G1543" t="e">
        <f>VLOOKUP(E1543,policy_details[#All],9,FALSE)</f>
        <v>#N/A</v>
      </c>
      <c r="H1543" t="e">
        <f>VLOOKUP(G1543,'customer_details'!A:M,11,FALSE)</f>
        <v>#N/A</v>
      </c>
      <c r="I1543" s="1" t="s">
        <v>57</v>
      </c>
    </row>
    <row r="1544" spans="1:9" x14ac:dyDescent="0.25">
      <c r="A1544">
        <v>1591</v>
      </c>
      <c r="B1544" s="2">
        <v>42772.884722222225</v>
      </c>
      <c r="C1544" s="2">
        <v>42783.507638888892</v>
      </c>
      <c r="D1544">
        <v>1575000</v>
      </c>
      <c r="E1544">
        <v>125067</v>
      </c>
      <c r="F1544">
        <f>VLOOKUP($E1544,'car_details'!$A:$K,3,FALSE)</f>
        <v>25000</v>
      </c>
      <c r="G1544" t="e">
        <f>VLOOKUP(E1544,policy_details[#All],9,FALSE)</f>
        <v>#N/A</v>
      </c>
      <c r="H1544" t="e">
        <f>VLOOKUP(G1544,'customer_details'!A:M,11,FALSE)</f>
        <v>#N/A</v>
      </c>
      <c r="I1544" s="1" t="s">
        <v>57</v>
      </c>
    </row>
    <row r="1545" spans="1:9" x14ac:dyDescent="0.25">
      <c r="A1545">
        <v>1592</v>
      </c>
      <c r="B1545" s="2">
        <v>42772.886111111111</v>
      </c>
      <c r="C1545" s="2">
        <v>42783.748611111114</v>
      </c>
      <c r="D1545">
        <v>580000</v>
      </c>
      <c r="E1545">
        <v>125068</v>
      </c>
      <c r="F1545">
        <f>VLOOKUP($E1545,'car_details'!$A:$K,3,FALSE)</f>
        <v>30000</v>
      </c>
      <c r="G1545" t="e">
        <f>VLOOKUP(E1545,policy_details[#All],9,FALSE)</f>
        <v>#N/A</v>
      </c>
      <c r="H1545" t="e">
        <f>VLOOKUP(G1545,'customer_details'!A:M,11,FALSE)</f>
        <v>#N/A</v>
      </c>
      <c r="I1545" s="1" t="s">
        <v>57</v>
      </c>
    </row>
    <row r="1546" spans="1:9" x14ac:dyDescent="0.25">
      <c r="A1546">
        <v>1593</v>
      </c>
      <c r="B1546" s="2">
        <v>42772.90625</v>
      </c>
      <c r="C1546" s="2">
        <v>42783.494444444441</v>
      </c>
      <c r="D1546">
        <v>420000</v>
      </c>
      <c r="E1546">
        <v>125069</v>
      </c>
      <c r="F1546">
        <f>VLOOKUP($E1546,'car_details'!$A:$K,3,FALSE)</f>
        <v>50000</v>
      </c>
      <c r="G1546" t="e">
        <f>VLOOKUP(E1546,policy_details[#All],9,FALSE)</f>
        <v>#N/A</v>
      </c>
      <c r="H1546" t="e">
        <f>VLOOKUP(G1546,'customer_details'!A:M,11,FALSE)</f>
        <v>#N/A</v>
      </c>
      <c r="I1546" s="1" t="s">
        <v>57</v>
      </c>
    </row>
    <row r="1547" spans="1:9" x14ac:dyDescent="0.25">
      <c r="A1547">
        <v>1594</v>
      </c>
      <c r="B1547" s="2">
        <v>42772.918055555558</v>
      </c>
      <c r="C1547" s="2">
        <v>42786.695833333331</v>
      </c>
      <c r="D1547">
        <v>1200000</v>
      </c>
      <c r="E1547">
        <v>125070</v>
      </c>
      <c r="F1547">
        <f>VLOOKUP($E1547,'car_details'!$A:$K,3,FALSE)</f>
        <v>35000</v>
      </c>
      <c r="G1547" t="e">
        <f>VLOOKUP(E1547,policy_details[#All],9,FALSE)</f>
        <v>#N/A</v>
      </c>
      <c r="H1547" t="e">
        <f>VLOOKUP(G1547,'customer_details'!A:M,11,FALSE)</f>
        <v>#N/A</v>
      </c>
      <c r="I1547" s="1" t="s">
        <v>57</v>
      </c>
    </row>
    <row r="1548" spans="1:9" x14ac:dyDescent="0.25">
      <c r="A1548">
        <v>1595</v>
      </c>
      <c r="B1548" s="2">
        <v>42772.934027777781</v>
      </c>
      <c r="C1548" s="2">
        <v>42787.522916666669</v>
      </c>
      <c r="D1548">
        <v>350000</v>
      </c>
      <c r="E1548">
        <v>125071</v>
      </c>
      <c r="F1548">
        <f>VLOOKUP($E1548,'car_details'!$A:$K,3,FALSE)</f>
        <v>30000</v>
      </c>
      <c r="G1548" t="e">
        <f>VLOOKUP(E1548,policy_details[#All],9,FALSE)</f>
        <v>#N/A</v>
      </c>
      <c r="H1548" t="e">
        <f>VLOOKUP(G1548,'customer_details'!A:M,11,FALSE)</f>
        <v>#N/A</v>
      </c>
      <c r="I1548" s="1" t="s">
        <v>57</v>
      </c>
    </row>
    <row r="1549" spans="1:9" x14ac:dyDescent="0.25">
      <c r="A1549">
        <v>1596</v>
      </c>
      <c r="B1549" s="2">
        <v>42772.936805555553</v>
      </c>
      <c r="C1549" s="2">
        <v>42779.463194444441</v>
      </c>
      <c r="D1549">
        <v>650000</v>
      </c>
      <c r="E1549">
        <v>125072</v>
      </c>
      <c r="F1549">
        <f>VLOOKUP($E1549,'car_details'!$A:$K,3,FALSE)</f>
        <v>56000</v>
      </c>
      <c r="G1549" t="e">
        <f>VLOOKUP(E1549,policy_details[#All],9,FALSE)</f>
        <v>#N/A</v>
      </c>
      <c r="H1549" t="e">
        <f>VLOOKUP(G1549,'customer_details'!A:M,11,FALSE)</f>
        <v>#N/A</v>
      </c>
      <c r="I1549" s="1" t="s">
        <v>57</v>
      </c>
    </row>
    <row r="1550" spans="1:9" x14ac:dyDescent="0.25">
      <c r="A1550">
        <v>1597</v>
      </c>
      <c r="B1550" s="2">
        <v>42772.947222222225</v>
      </c>
      <c r="C1550" s="2">
        <v>42783.844444444447</v>
      </c>
      <c r="D1550">
        <v>400000</v>
      </c>
      <c r="E1550">
        <v>125073</v>
      </c>
      <c r="F1550">
        <f>VLOOKUP($E1550,'car_details'!$A:$K,3,FALSE)</f>
        <v>12700</v>
      </c>
      <c r="G1550" t="e">
        <f>VLOOKUP(E1550,policy_details[#All],9,FALSE)</f>
        <v>#N/A</v>
      </c>
      <c r="H1550" t="e">
        <f>VLOOKUP(G1550,'customer_details'!A:M,11,FALSE)</f>
        <v>#N/A</v>
      </c>
      <c r="I1550" s="1" t="s">
        <v>57</v>
      </c>
    </row>
    <row r="1551" spans="1:9" x14ac:dyDescent="0.25">
      <c r="A1551">
        <v>1598</v>
      </c>
      <c r="B1551" s="2">
        <v>42772.949305555558</v>
      </c>
      <c r="C1551" s="2">
        <v>42781.190972222219</v>
      </c>
      <c r="D1551">
        <v>700000</v>
      </c>
      <c r="E1551">
        <v>125074</v>
      </c>
      <c r="F1551">
        <f>VLOOKUP($E1551,'car_details'!$A:$K,3,FALSE)</f>
        <v>35000</v>
      </c>
      <c r="G1551" t="e">
        <f>VLOOKUP(E1551,policy_details[#All],9,FALSE)</f>
        <v>#N/A</v>
      </c>
      <c r="H1551" t="e">
        <f>VLOOKUP(G1551,'customer_details'!A:M,11,FALSE)</f>
        <v>#N/A</v>
      </c>
      <c r="I1551" s="1" t="s">
        <v>57</v>
      </c>
    </row>
    <row r="1552" spans="1:9" x14ac:dyDescent="0.25">
      <c r="A1552">
        <v>1599</v>
      </c>
      <c r="B1552" s="2">
        <v>42772.95</v>
      </c>
      <c r="C1552" s="2">
        <v>42787.38958333333</v>
      </c>
      <c r="D1552">
        <v>520000</v>
      </c>
      <c r="E1552">
        <v>125075</v>
      </c>
      <c r="F1552">
        <f>VLOOKUP($E1552,'car_details'!$A:$K,3,FALSE)</f>
        <v>30000</v>
      </c>
      <c r="G1552" t="e">
        <f>VLOOKUP(E1552,policy_details[#All],9,FALSE)</f>
        <v>#N/A</v>
      </c>
      <c r="H1552" t="e">
        <f>VLOOKUP(G1552,'customer_details'!A:M,11,FALSE)</f>
        <v>#N/A</v>
      </c>
      <c r="I1552" s="1" t="s">
        <v>57</v>
      </c>
    </row>
    <row r="1553" spans="1:9" x14ac:dyDescent="0.25">
      <c r="A1553">
        <v>1600</v>
      </c>
      <c r="B1553" s="2">
        <v>42772.95416666667</v>
      </c>
      <c r="C1553" s="2">
        <v>42780.511805555558</v>
      </c>
      <c r="D1553">
        <v>450000</v>
      </c>
      <c r="E1553">
        <v>125076</v>
      </c>
      <c r="F1553">
        <f>VLOOKUP($E1553,'car_details'!$A:$K,3,FALSE)</f>
        <v>120000</v>
      </c>
      <c r="G1553" t="e">
        <f>VLOOKUP(E1553,policy_details[#All],9,FALSE)</f>
        <v>#N/A</v>
      </c>
      <c r="H1553" t="e">
        <f>VLOOKUP(G1553,'customer_details'!A:M,11,FALSE)</f>
        <v>#N/A</v>
      </c>
      <c r="I1553" s="1" t="s">
        <v>57</v>
      </c>
    </row>
    <row r="1554" spans="1:9" x14ac:dyDescent="0.25">
      <c r="A1554">
        <v>1601</v>
      </c>
      <c r="B1554" s="2">
        <v>42772.955555555556</v>
      </c>
      <c r="C1554" s="2">
        <v>42779.371527777781</v>
      </c>
      <c r="D1554">
        <v>850000</v>
      </c>
      <c r="E1554">
        <v>125077</v>
      </c>
      <c r="F1554">
        <f>VLOOKUP($E1554,'car_details'!$A:$K,3,FALSE)</f>
        <v>100000</v>
      </c>
      <c r="G1554" t="e">
        <f>VLOOKUP(E1554,policy_details[#All],9,FALSE)</f>
        <v>#N/A</v>
      </c>
      <c r="H1554" t="e">
        <f>VLOOKUP(G1554,'customer_details'!A:M,11,FALSE)</f>
        <v>#N/A</v>
      </c>
      <c r="I1554" s="1" t="s">
        <v>57</v>
      </c>
    </row>
    <row r="1555" spans="1:9" x14ac:dyDescent="0.25">
      <c r="A1555">
        <v>1602</v>
      </c>
      <c r="B1555" s="2">
        <v>42772.957638888889</v>
      </c>
      <c r="C1555" s="2">
        <v>42775.616666666669</v>
      </c>
      <c r="D1555">
        <v>350000</v>
      </c>
      <c r="E1555">
        <v>125078</v>
      </c>
      <c r="F1555">
        <f>VLOOKUP($E1555,'car_details'!$A:$K,3,FALSE)</f>
        <v>34000</v>
      </c>
      <c r="G1555" t="e">
        <f>VLOOKUP(E1555,policy_details[#All],9,FALSE)</f>
        <v>#N/A</v>
      </c>
      <c r="H1555" t="e">
        <f>VLOOKUP(G1555,'customer_details'!A:M,11,FALSE)</f>
        <v>#N/A</v>
      </c>
      <c r="I1555" s="1" t="s">
        <v>57</v>
      </c>
    </row>
    <row r="1556" spans="1:9" x14ac:dyDescent="0.25">
      <c r="A1556">
        <v>1603</v>
      </c>
      <c r="B1556" s="2">
        <v>42772.959027777775</v>
      </c>
      <c r="C1556" s="2">
        <v>42787.243750000001</v>
      </c>
      <c r="D1556">
        <v>450000</v>
      </c>
      <c r="E1556">
        <v>125079</v>
      </c>
      <c r="F1556">
        <f>VLOOKUP($E1556,'car_details'!$A:$K,3,FALSE)</f>
        <v>56000</v>
      </c>
      <c r="G1556" t="e">
        <f>VLOOKUP(E1556,policy_details[#All],9,FALSE)</f>
        <v>#N/A</v>
      </c>
      <c r="H1556" t="e">
        <f>VLOOKUP(G1556,'customer_details'!A:M,11,FALSE)</f>
        <v>#N/A</v>
      </c>
      <c r="I1556" s="1" t="s">
        <v>57</v>
      </c>
    </row>
    <row r="1557" spans="1:9" x14ac:dyDescent="0.25">
      <c r="A1557">
        <v>1604</v>
      </c>
      <c r="B1557" s="2">
        <v>42772.961805555555</v>
      </c>
      <c r="C1557" s="2">
        <v>42781.606249999997</v>
      </c>
      <c r="D1557">
        <v>165000</v>
      </c>
      <c r="E1557">
        <v>125080</v>
      </c>
      <c r="F1557">
        <f>VLOOKUP($E1557,'car_details'!$A:$K,3,FALSE)</f>
        <v>90000</v>
      </c>
      <c r="G1557" t="e">
        <f>VLOOKUP(E1557,policy_details[#All],9,FALSE)</f>
        <v>#N/A</v>
      </c>
      <c r="H1557" t="e">
        <f>VLOOKUP(G1557,'customer_details'!A:M,11,FALSE)</f>
        <v>#N/A</v>
      </c>
      <c r="I1557" s="1" t="s">
        <v>57</v>
      </c>
    </row>
    <row r="1558" spans="1:9" x14ac:dyDescent="0.25">
      <c r="A1558">
        <v>1605</v>
      </c>
      <c r="B1558" s="2">
        <v>42772.961805555555</v>
      </c>
      <c r="C1558" s="2">
        <v>42786.644444444442</v>
      </c>
      <c r="D1558">
        <v>160000</v>
      </c>
      <c r="E1558">
        <v>125081</v>
      </c>
      <c r="F1558">
        <f>VLOOKUP($E1558,'car_details'!$A:$K,3,FALSE)</f>
        <v>65000</v>
      </c>
      <c r="G1558" t="e">
        <f>VLOOKUP(E1558,policy_details[#All],9,FALSE)</f>
        <v>#N/A</v>
      </c>
      <c r="H1558" t="e">
        <f>VLOOKUP(G1558,'customer_details'!A:M,11,FALSE)</f>
        <v>#N/A</v>
      </c>
      <c r="I1558" s="1" t="s">
        <v>57</v>
      </c>
    </row>
    <row r="1559" spans="1:9" x14ac:dyDescent="0.25">
      <c r="A1559">
        <v>1606</v>
      </c>
      <c r="B1559" s="2">
        <v>42772.979861111111</v>
      </c>
      <c r="C1559" s="2">
        <v>42783.648611111108</v>
      </c>
      <c r="D1559">
        <v>300000</v>
      </c>
      <c r="E1559">
        <v>125082</v>
      </c>
      <c r="F1559">
        <f>VLOOKUP($E1559,'car_details'!$A:$K,3,FALSE)</f>
        <v>80000</v>
      </c>
      <c r="G1559" t="e">
        <f>VLOOKUP(E1559,policy_details[#All],9,FALSE)</f>
        <v>#N/A</v>
      </c>
      <c r="H1559" t="e">
        <f>VLOOKUP(G1559,'customer_details'!A:M,11,FALSE)</f>
        <v>#N/A</v>
      </c>
      <c r="I1559" s="1" t="s">
        <v>57</v>
      </c>
    </row>
    <row r="1560" spans="1:9" x14ac:dyDescent="0.25">
      <c r="A1560">
        <v>1607</v>
      </c>
      <c r="B1560" s="2">
        <v>42773.011111111111</v>
      </c>
      <c r="C1560" s="2">
        <v>42788.720138888886</v>
      </c>
      <c r="D1560">
        <v>550000</v>
      </c>
      <c r="E1560">
        <v>125083</v>
      </c>
      <c r="F1560">
        <f>VLOOKUP($E1560,'car_details'!$A:$K,3,FALSE)</f>
        <v>90000</v>
      </c>
      <c r="G1560" t="e">
        <f>VLOOKUP(E1560,policy_details[#All],9,FALSE)</f>
        <v>#N/A</v>
      </c>
      <c r="H1560" t="e">
        <f>VLOOKUP(G1560,'customer_details'!A:M,11,FALSE)</f>
        <v>#N/A</v>
      </c>
      <c r="I1560" s="1" t="s">
        <v>57</v>
      </c>
    </row>
    <row r="1561" spans="1:9" x14ac:dyDescent="0.25">
      <c r="A1561">
        <v>1608</v>
      </c>
      <c r="B1561" s="2">
        <v>42773.012499999997</v>
      </c>
      <c r="C1561" s="2"/>
      <c r="D1561">
        <v>285000</v>
      </c>
      <c r="E1561">
        <v>125084</v>
      </c>
      <c r="F1561">
        <f>VLOOKUP($E1561,'car_details'!$A:$K,3,FALSE)</f>
        <v>40000</v>
      </c>
      <c r="G1561" t="e">
        <f>VLOOKUP(E1561,policy_details[#All],9,FALSE)</f>
        <v>#N/A</v>
      </c>
      <c r="H1561" t="e">
        <f>VLOOKUP(G1561,'customer_details'!A:M,11,FALSE)</f>
        <v>#N/A</v>
      </c>
      <c r="I1561" s="1" t="s">
        <v>30</v>
      </c>
    </row>
    <row r="1562" spans="1:9" x14ac:dyDescent="0.25">
      <c r="A1562">
        <v>1609</v>
      </c>
      <c r="B1562" s="2">
        <v>42773.021527777775</v>
      </c>
      <c r="C1562" s="2">
        <v>42779.486805555556</v>
      </c>
      <c r="D1562">
        <v>850000</v>
      </c>
      <c r="E1562">
        <v>125085</v>
      </c>
      <c r="F1562">
        <f>VLOOKUP($E1562,'car_details'!$A:$K,3,FALSE)</f>
        <v>58000</v>
      </c>
      <c r="G1562" t="e">
        <f>VLOOKUP(E1562,policy_details[#All],9,FALSE)</f>
        <v>#N/A</v>
      </c>
      <c r="H1562" t="e">
        <f>VLOOKUP(G1562,'customer_details'!A:M,11,FALSE)</f>
        <v>#N/A</v>
      </c>
      <c r="I1562" s="1" t="s">
        <v>57</v>
      </c>
    </row>
    <row r="1563" spans="1:9" x14ac:dyDescent="0.25">
      <c r="A1563">
        <v>1610</v>
      </c>
      <c r="B1563" s="2">
        <v>42773.074305555558</v>
      </c>
      <c r="C1563" s="2">
        <v>42781.508333333331</v>
      </c>
      <c r="D1563">
        <v>700000</v>
      </c>
      <c r="E1563">
        <v>125086</v>
      </c>
      <c r="F1563">
        <f>VLOOKUP($E1563,'car_details'!$A:$K,3,FALSE)</f>
        <v>19100</v>
      </c>
      <c r="G1563" t="e">
        <f>VLOOKUP(E1563,policy_details[#All],9,FALSE)</f>
        <v>#N/A</v>
      </c>
      <c r="H1563" t="e">
        <f>VLOOKUP(G1563,'customer_details'!A:M,11,FALSE)</f>
        <v>#N/A</v>
      </c>
      <c r="I1563" s="1" t="s">
        <v>57</v>
      </c>
    </row>
    <row r="1564" spans="1:9" x14ac:dyDescent="0.25">
      <c r="A1564">
        <v>1611</v>
      </c>
      <c r="B1564" s="2">
        <v>42773.293055555558</v>
      </c>
      <c r="C1564" s="2">
        <v>42780.539583333331</v>
      </c>
      <c r="D1564">
        <v>900000</v>
      </c>
      <c r="E1564">
        <v>125087</v>
      </c>
      <c r="F1564">
        <f>VLOOKUP($E1564,'car_details'!$A:$K,3,FALSE)</f>
        <v>25000</v>
      </c>
      <c r="G1564" t="e">
        <f>VLOOKUP(E1564,policy_details[#All],9,FALSE)</f>
        <v>#N/A</v>
      </c>
      <c r="H1564" t="e">
        <f>VLOOKUP(G1564,'customer_details'!A:M,11,FALSE)</f>
        <v>#N/A</v>
      </c>
      <c r="I1564" s="1" t="s">
        <v>57</v>
      </c>
    </row>
    <row r="1565" spans="1:9" x14ac:dyDescent="0.25">
      <c r="A1565">
        <v>1612</v>
      </c>
      <c r="B1565" s="2">
        <v>42773.32708333333</v>
      </c>
      <c r="C1565" s="2">
        <v>42780.470138888886</v>
      </c>
      <c r="D1565">
        <v>180000</v>
      </c>
      <c r="E1565">
        <v>125088</v>
      </c>
      <c r="F1565">
        <f>VLOOKUP($E1565,'car_details'!$A:$K,3,FALSE)</f>
        <v>49455</v>
      </c>
      <c r="G1565" t="e">
        <f>VLOOKUP(E1565,policy_details[#All],9,FALSE)</f>
        <v>#N/A</v>
      </c>
      <c r="H1565" t="e">
        <f>VLOOKUP(G1565,'customer_details'!A:M,11,FALSE)</f>
        <v>#N/A</v>
      </c>
      <c r="I1565" s="1" t="s">
        <v>57</v>
      </c>
    </row>
    <row r="1566" spans="1:9" x14ac:dyDescent="0.25">
      <c r="A1566">
        <v>1613</v>
      </c>
      <c r="B1566" s="2">
        <v>42773.34652777778</v>
      </c>
      <c r="C1566" s="2"/>
      <c r="D1566">
        <v>220000</v>
      </c>
      <c r="E1566">
        <v>125089</v>
      </c>
      <c r="F1566">
        <f>VLOOKUP($E1566,'car_details'!$A:$K,3,FALSE)</f>
        <v>100000</v>
      </c>
      <c r="G1566" t="e">
        <f>VLOOKUP(E1566,policy_details[#All],9,FALSE)</f>
        <v>#N/A</v>
      </c>
      <c r="H1566" t="e">
        <f>VLOOKUP(G1566,'customer_details'!A:M,11,FALSE)</f>
        <v>#N/A</v>
      </c>
      <c r="I1566" s="1" t="s">
        <v>30</v>
      </c>
    </row>
    <row r="1567" spans="1:9" x14ac:dyDescent="0.25">
      <c r="A1567">
        <v>1614</v>
      </c>
      <c r="B1567" s="2">
        <v>42773.350694444445</v>
      </c>
      <c r="C1567" s="2">
        <v>42782.703472222223</v>
      </c>
      <c r="D1567">
        <v>120000</v>
      </c>
      <c r="E1567">
        <v>125090</v>
      </c>
      <c r="F1567">
        <f>VLOOKUP($E1567,'car_details'!$A:$K,3,FALSE)</f>
        <v>120000</v>
      </c>
      <c r="G1567" t="e">
        <f>VLOOKUP(E1567,policy_details[#All],9,FALSE)</f>
        <v>#N/A</v>
      </c>
      <c r="H1567" t="e">
        <f>VLOOKUP(G1567,'customer_details'!A:M,11,FALSE)</f>
        <v>#N/A</v>
      </c>
      <c r="I1567" s="1" t="s">
        <v>57</v>
      </c>
    </row>
    <row r="1568" spans="1:9" x14ac:dyDescent="0.25">
      <c r="A1568">
        <v>1615</v>
      </c>
      <c r="B1568" s="2">
        <v>42773.379166666666</v>
      </c>
      <c r="C1568" s="2">
        <v>42780.643750000003</v>
      </c>
      <c r="D1568">
        <v>220000</v>
      </c>
      <c r="E1568">
        <v>125091</v>
      </c>
      <c r="F1568">
        <f>VLOOKUP($E1568,'car_details'!$A:$K,3,FALSE)</f>
        <v>90000</v>
      </c>
      <c r="G1568" t="e">
        <f>VLOOKUP(E1568,policy_details[#All],9,FALSE)</f>
        <v>#N/A</v>
      </c>
      <c r="H1568" t="e">
        <f>VLOOKUP(G1568,'customer_details'!A:M,11,FALSE)</f>
        <v>#N/A</v>
      </c>
      <c r="I1568" s="1" t="s">
        <v>57</v>
      </c>
    </row>
    <row r="1569" spans="1:9" x14ac:dyDescent="0.25">
      <c r="A1569">
        <v>1616</v>
      </c>
      <c r="B1569" s="2">
        <v>42773.379861111112</v>
      </c>
      <c r="C1569" s="2">
        <v>42780.575694444444</v>
      </c>
      <c r="D1569">
        <v>420000</v>
      </c>
      <c r="E1569">
        <v>125092</v>
      </c>
      <c r="F1569">
        <f>VLOOKUP($E1569,'car_details'!$A:$K,3,FALSE)</f>
        <v>46815</v>
      </c>
      <c r="G1569" t="e">
        <f>VLOOKUP(E1569,policy_details[#All],9,FALSE)</f>
        <v>#N/A</v>
      </c>
      <c r="H1569" t="e">
        <f>VLOOKUP(G1569,'customer_details'!A:M,11,FALSE)</f>
        <v>#N/A</v>
      </c>
      <c r="I1569" s="1" t="s">
        <v>57</v>
      </c>
    </row>
    <row r="1570" spans="1:9" x14ac:dyDescent="0.25">
      <c r="A1570">
        <v>1617</v>
      </c>
      <c r="B1570" s="2">
        <v>42773.388888888891</v>
      </c>
      <c r="C1570" s="2">
        <v>42782.306944444441</v>
      </c>
      <c r="D1570">
        <v>160000</v>
      </c>
      <c r="E1570">
        <v>125093</v>
      </c>
      <c r="F1570">
        <f>VLOOKUP($E1570,'car_details'!$A:$K,3,FALSE)</f>
        <v>110000</v>
      </c>
      <c r="G1570" t="e">
        <f>VLOOKUP(E1570,policy_details[#All],9,FALSE)</f>
        <v>#N/A</v>
      </c>
      <c r="H1570" t="e">
        <f>VLOOKUP(G1570,'customer_details'!A:M,11,FALSE)</f>
        <v>#N/A</v>
      </c>
      <c r="I1570" s="1" t="s">
        <v>57</v>
      </c>
    </row>
    <row r="1571" spans="1:9" x14ac:dyDescent="0.25">
      <c r="A1571">
        <v>1618</v>
      </c>
      <c r="B1571" s="2">
        <v>42773.420138888891</v>
      </c>
      <c r="C1571" s="2">
        <v>42779.692361111112</v>
      </c>
      <c r="D1571">
        <v>250000</v>
      </c>
      <c r="E1571">
        <v>125094</v>
      </c>
      <c r="F1571">
        <f>VLOOKUP($E1571,'car_details'!$A:$K,3,FALSE)</f>
        <v>80000</v>
      </c>
      <c r="G1571" t="e">
        <f>VLOOKUP(E1571,policy_details[#All],9,FALSE)</f>
        <v>#N/A</v>
      </c>
      <c r="H1571" t="e">
        <f>VLOOKUP(G1571,'customer_details'!A:M,11,FALSE)</f>
        <v>#N/A</v>
      </c>
      <c r="I1571" s="1" t="s">
        <v>57</v>
      </c>
    </row>
    <row r="1572" spans="1:9" x14ac:dyDescent="0.25">
      <c r="A1572">
        <v>1619</v>
      </c>
      <c r="B1572" s="2">
        <v>42773.421527777777</v>
      </c>
      <c r="C1572" s="2">
        <v>42779.46875</v>
      </c>
      <c r="D1572">
        <v>385000</v>
      </c>
      <c r="E1572">
        <v>125095</v>
      </c>
      <c r="F1572">
        <f>VLOOKUP($E1572,'car_details'!$A:$K,3,FALSE)</f>
        <v>100000</v>
      </c>
      <c r="G1572" t="e">
        <f>VLOOKUP(E1572,policy_details[#All],9,FALSE)</f>
        <v>#N/A</v>
      </c>
      <c r="H1572" t="e">
        <f>VLOOKUP(G1572,'customer_details'!A:M,11,FALSE)</f>
        <v>#N/A</v>
      </c>
      <c r="I1572" s="1" t="s">
        <v>57</v>
      </c>
    </row>
    <row r="1573" spans="1:9" x14ac:dyDescent="0.25">
      <c r="A1573">
        <v>1620</v>
      </c>
      <c r="B1573" s="2">
        <v>42773.421527777777</v>
      </c>
      <c r="C1573" s="2">
        <v>42789.347916666666</v>
      </c>
      <c r="D1573">
        <v>318000</v>
      </c>
      <c r="E1573">
        <v>125096</v>
      </c>
      <c r="F1573">
        <f>VLOOKUP($E1573,'car_details'!$A:$K,3,FALSE)</f>
        <v>80000</v>
      </c>
      <c r="G1573" t="e">
        <f>VLOOKUP(E1573,policy_details[#All],9,FALSE)</f>
        <v>#N/A</v>
      </c>
      <c r="H1573" t="e">
        <f>VLOOKUP(G1573,'customer_details'!A:M,11,FALSE)</f>
        <v>#N/A</v>
      </c>
      <c r="I1573" s="1" t="s">
        <v>57</v>
      </c>
    </row>
    <row r="1574" spans="1:9" x14ac:dyDescent="0.25">
      <c r="A1574">
        <v>1621</v>
      </c>
      <c r="B1574" s="2">
        <v>42773.43472222222</v>
      </c>
      <c r="C1574" s="2">
        <v>42787.615972222222</v>
      </c>
      <c r="D1574">
        <v>480000</v>
      </c>
      <c r="E1574">
        <v>125097</v>
      </c>
      <c r="F1574">
        <f>VLOOKUP($E1574,'car_details'!$A:$K,3,FALSE)</f>
        <v>40000</v>
      </c>
      <c r="G1574" t="e">
        <f>VLOOKUP(E1574,policy_details[#All],9,FALSE)</f>
        <v>#N/A</v>
      </c>
      <c r="H1574" t="e">
        <f>VLOOKUP(G1574,'customer_details'!A:M,11,FALSE)</f>
        <v>#N/A</v>
      </c>
      <c r="I1574" s="1" t="s">
        <v>57</v>
      </c>
    </row>
    <row r="1575" spans="1:9" x14ac:dyDescent="0.25">
      <c r="A1575">
        <v>1622</v>
      </c>
      <c r="B1575" s="2">
        <v>42773.446527777778</v>
      </c>
      <c r="C1575" s="2">
        <v>42780.586805555555</v>
      </c>
      <c r="D1575">
        <v>330000</v>
      </c>
      <c r="E1575">
        <v>125098</v>
      </c>
      <c r="F1575">
        <f>VLOOKUP($E1575,'car_details'!$A:$K,3,FALSE)</f>
        <v>70000</v>
      </c>
      <c r="G1575" t="e">
        <f>VLOOKUP(E1575,policy_details[#All],9,FALSE)</f>
        <v>#N/A</v>
      </c>
      <c r="H1575" t="e">
        <f>VLOOKUP(G1575,'customer_details'!A:M,11,FALSE)</f>
        <v>#N/A</v>
      </c>
      <c r="I1575" s="1" t="s">
        <v>57</v>
      </c>
    </row>
    <row r="1576" spans="1:9" x14ac:dyDescent="0.25">
      <c r="A1576">
        <v>1623</v>
      </c>
      <c r="B1576" s="2">
        <v>42773.463888888888</v>
      </c>
      <c r="C1576" s="2">
        <v>42797.366666666669</v>
      </c>
      <c r="D1576">
        <v>152000</v>
      </c>
      <c r="E1576">
        <v>125099</v>
      </c>
      <c r="F1576">
        <f>VLOOKUP($E1576,'car_details'!$A:$K,3,FALSE)</f>
        <v>80000</v>
      </c>
      <c r="G1576" t="e">
        <f>VLOOKUP(E1576,policy_details[#All],9,FALSE)</f>
        <v>#N/A</v>
      </c>
      <c r="H1576" t="e">
        <f>VLOOKUP(G1576,'customer_details'!A:M,11,FALSE)</f>
        <v>#N/A</v>
      </c>
      <c r="I1576" s="1" t="s">
        <v>57</v>
      </c>
    </row>
    <row r="1577" spans="1:9" x14ac:dyDescent="0.25">
      <c r="A1577">
        <v>1624</v>
      </c>
      <c r="B1577" s="2">
        <v>42773.46597222222</v>
      </c>
      <c r="C1577" s="2">
        <v>42779.549305555556</v>
      </c>
      <c r="D1577">
        <v>250000</v>
      </c>
      <c r="E1577">
        <v>125100</v>
      </c>
      <c r="F1577">
        <f>VLOOKUP($E1577,'car_details'!$A:$K,3,FALSE)</f>
        <v>40000</v>
      </c>
      <c r="G1577" t="e">
        <f>VLOOKUP(E1577,policy_details[#All],9,FALSE)</f>
        <v>#N/A</v>
      </c>
      <c r="H1577" t="e">
        <f>VLOOKUP(G1577,'customer_details'!A:M,11,FALSE)</f>
        <v>#N/A</v>
      </c>
      <c r="I1577" s="1" t="s">
        <v>57</v>
      </c>
    </row>
    <row r="1578" spans="1:9" x14ac:dyDescent="0.25">
      <c r="A1578">
        <v>1625</v>
      </c>
      <c r="B1578" s="2">
        <v>42773.472916666666</v>
      </c>
      <c r="C1578" s="2">
        <v>42782.332638888889</v>
      </c>
      <c r="D1578">
        <v>248000</v>
      </c>
      <c r="E1578">
        <v>125101</v>
      </c>
      <c r="F1578">
        <f>VLOOKUP($E1578,'car_details'!$A:$K,3,FALSE)</f>
        <v>80000</v>
      </c>
      <c r="G1578" t="e">
        <f>VLOOKUP(E1578,policy_details[#All],9,FALSE)</f>
        <v>#N/A</v>
      </c>
      <c r="H1578" t="e">
        <f>VLOOKUP(G1578,'customer_details'!A:M,11,FALSE)</f>
        <v>#N/A</v>
      </c>
      <c r="I1578" s="1" t="s">
        <v>57</v>
      </c>
    </row>
    <row r="1579" spans="1:9" x14ac:dyDescent="0.25">
      <c r="A1579">
        <v>1626</v>
      </c>
      <c r="B1579" s="2">
        <v>42773.480555555558</v>
      </c>
      <c r="C1579" s="2">
        <v>42779.464583333334</v>
      </c>
      <c r="D1579">
        <v>300000</v>
      </c>
      <c r="E1579">
        <v>125102</v>
      </c>
      <c r="F1579">
        <f>VLOOKUP($E1579,'car_details'!$A:$K,3,FALSE)</f>
        <v>60000</v>
      </c>
      <c r="G1579" t="e">
        <f>VLOOKUP(E1579,policy_details[#All],9,FALSE)</f>
        <v>#N/A</v>
      </c>
      <c r="H1579" t="e">
        <f>VLOOKUP(G1579,'customer_details'!A:M,11,FALSE)</f>
        <v>#N/A</v>
      </c>
      <c r="I1579" s="1" t="s">
        <v>57</v>
      </c>
    </row>
    <row r="1580" spans="1:9" x14ac:dyDescent="0.25">
      <c r="A1580">
        <v>1627</v>
      </c>
      <c r="B1580" s="2">
        <v>42773.481944444444</v>
      </c>
      <c r="C1580" s="2">
        <v>42780.703472222223</v>
      </c>
      <c r="D1580">
        <v>550000</v>
      </c>
      <c r="E1580">
        <v>125103</v>
      </c>
      <c r="F1580">
        <f>VLOOKUP($E1580,'car_details'!$A:$K,3,FALSE)</f>
        <v>50000</v>
      </c>
      <c r="G1580" t="e">
        <f>VLOOKUP(E1580,policy_details[#All],9,FALSE)</f>
        <v>#N/A</v>
      </c>
      <c r="H1580" t="e">
        <f>VLOOKUP(G1580,'customer_details'!A:M,11,FALSE)</f>
        <v>#N/A</v>
      </c>
      <c r="I1580" s="1" t="s">
        <v>57</v>
      </c>
    </row>
    <row r="1581" spans="1:9" x14ac:dyDescent="0.25">
      <c r="A1581">
        <v>1628</v>
      </c>
      <c r="B1581" s="2">
        <v>42773.488888888889</v>
      </c>
      <c r="C1581" s="2">
        <v>42780.490972222222</v>
      </c>
      <c r="D1581">
        <v>650000</v>
      </c>
      <c r="E1581">
        <v>125104</v>
      </c>
      <c r="F1581">
        <f>VLOOKUP($E1581,'car_details'!$A:$K,3,FALSE)</f>
        <v>30000</v>
      </c>
      <c r="G1581" t="e">
        <f>VLOOKUP(E1581,policy_details[#All],9,FALSE)</f>
        <v>#N/A</v>
      </c>
      <c r="H1581" t="e">
        <f>VLOOKUP(G1581,'customer_details'!A:M,11,FALSE)</f>
        <v>#N/A</v>
      </c>
      <c r="I1581" s="1" t="s">
        <v>57</v>
      </c>
    </row>
    <row r="1582" spans="1:9" x14ac:dyDescent="0.25">
      <c r="A1582">
        <v>1629</v>
      </c>
      <c r="B1582" s="2">
        <v>42773.494444444441</v>
      </c>
      <c r="C1582" s="2">
        <v>42780.524305555555</v>
      </c>
      <c r="D1582">
        <v>445000</v>
      </c>
      <c r="E1582">
        <v>125105</v>
      </c>
      <c r="F1582">
        <f>VLOOKUP($E1582,'car_details'!$A:$K,3,FALSE)</f>
        <v>25000</v>
      </c>
      <c r="G1582" t="e">
        <f>VLOOKUP(E1582,policy_details[#All],9,FALSE)</f>
        <v>#N/A</v>
      </c>
      <c r="H1582" t="e">
        <f>VLOOKUP(G1582,'customer_details'!A:M,11,FALSE)</f>
        <v>#N/A</v>
      </c>
      <c r="I1582" s="1" t="s">
        <v>57</v>
      </c>
    </row>
    <row r="1583" spans="1:9" x14ac:dyDescent="0.25">
      <c r="A1583">
        <v>1630</v>
      </c>
      <c r="B1583" s="2">
        <v>42773.495138888888</v>
      </c>
      <c r="C1583" s="2">
        <v>42783.747916666667</v>
      </c>
      <c r="D1583">
        <v>450000</v>
      </c>
      <c r="E1583">
        <v>125106</v>
      </c>
      <c r="F1583">
        <f>VLOOKUP($E1583,'car_details'!$A:$K,3,FALSE)</f>
        <v>334000</v>
      </c>
      <c r="G1583" t="e">
        <f>VLOOKUP(E1583,policy_details[#All],9,FALSE)</f>
        <v>#N/A</v>
      </c>
      <c r="H1583" t="e">
        <f>VLOOKUP(G1583,'customer_details'!A:M,11,FALSE)</f>
        <v>#N/A</v>
      </c>
      <c r="I1583" s="1" t="s">
        <v>57</v>
      </c>
    </row>
    <row r="1584" spans="1:9" x14ac:dyDescent="0.25">
      <c r="A1584">
        <v>1631</v>
      </c>
      <c r="B1584" s="2">
        <v>42773.498611111114</v>
      </c>
      <c r="C1584" s="2">
        <v>42778.51666666667</v>
      </c>
      <c r="D1584">
        <v>600000</v>
      </c>
      <c r="E1584">
        <v>125107</v>
      </c>
      <c r="F1584">
        <f>VLOOKUP($E1584,'car_details'!$A:$K,3,FALSE)</f>
        <v>100000</v>
      </c>
      <c r="G1584" t="e">
        <f>VLOOKUP(E1584,policy_details[#All],9,FALSE)</f>
        <v>#N/A</v>
      </c>
      <c r="H1584" t="e">
        <f>VLOOKUP(G1584,'customer_details'!A:M,11,FALSE)</f>
        <v>#N/A</v>
      </c>
      <c r="I1584" s="1" t="s">
        <v>57</v>
      </c>
    </row>
    <row r="1585" spans="1:9" x14ac:dyDescent="0.25">
      <c r="A1585">
        <v>1632</v>
      </c>
      <c r="B1585" s="2">
        <v>42773.500694444447</v>
      </c>
      <c r="C1585" s="2">
        <v>42783.712500000001</v>
      </c>
      <c r="D1585">
        <v>495000</v>
      </c>
      <c r="E1585">
        <v>125108</v>
      </c>
      <c r="F1585">
        <f>VLOOKUP($E1585,'car_details'!$A:$K,3,FALSE)</f>
        <v>175000</v>
      </c>
      <c r="G1585" t="e">
        <f>VLOOKUP(E1585,policy_details[#All],9,FALSE)</f>
        <v>#N/A</v>
      </c>
      <c r="H1585" t="e">
        <f>VLOOKUP(G1585,'customer_details'!A:M,11,FALSE)</f>
        <v>#N/A</v>
      </c>
      <c r="I1585" s="1" t="s">
        <v>57</v>
      </c>
    </row>
    <row r="1586" spans="1:9" x14ac:dyDescent="0.25">
      <c r="A1586">
        <v>1633</v>
      </c>
      <c r="B1586" s="2">
        <v>42773.517361111109</v>
      </c>
      <c r="C1586" s="2">
        <v>42776.464583333334</v>
      </c>
      <c r="D1586">
        <v>220000</v>
      </c>
      <c r="E1586">
        <v>125109</v>
      </c>
      <c r="F1586">
        <f>VLOOKUP($E1586,'car_details'!$A:$K,3,FALSE)</f>
        <v>65000</v>
      </c>
      <c r="G1586" t="e">
        <f>VLOOKUP(E1586,policy_details[#All],9,FALSE)</f>
        <v>#N/A</v>
      </c>
      <c r="H1586" t="e">
        <f>VLOOKUP(G1586,'customer_details'!A:M,11,FALSE)</f>
        <v>#N/A</v>
      </c>
      <c r="I1586" s="1" t="s">
        <v>57</v>
      </c>
    </row>
    <row r="1587" spans="1:9" x14ac:dyDescent="0.25">
      <c r="A1587">
        <v>1634</v>
      </c>
      <c r="B1587" s="2">
        <v>42773.519444444442</v>
      </c>
      <c r="C1587" s="2">
        <v>42782.351388888892</v>
      </c>
      <c r="D1587">
        <v>260000</v>
      </c>
      <c r="E1587">
        <v>125110</v>
      </c>
      <c r="F1587">
        <f>VLOOKUP($E1587,'car_details'!$A:$K,3,FALSE)</f>
        <v>65000</v>
      </c>
      <c r="G1587" t="e">
        <f>VLOOKUP(E1587,policy_details[#All],9,FALSE)</f>
        <v>#N/A</v>
      </c>
      <c r="H1587" t="e">
        <f>VLOOKUP(G1587,'customer_details'!A:M,11,FALSE)</f>
        <v>#N/A</v>
      </c>
      <c r="I1587" s="1" t="s">
        <v>57</v>
      </c>
    </row>
    <row r="1588" spans="1:9" x14ac:dyDescent="0.25">
      <c r="A1588">
        <v>1635</v>
      </c>
      <c r="B1588" s="2">
        <v>42773.524305555555</v>
      </c>
      <c r="C1588" s="2">
        <v>42781.685416666667</v>
      </c>
      <c r="D1588">
        <v>150000</v>
      </c>
      <c r="E1588">
        <v>125111</v>
      </c>
      <c r="F1588">
        <f>VLOOKUP($E1588,'car_details'!$A:$K,3,FALSE)</f>
        <v>90000</v>
      </c>
      <c r="G1588" t="e">
        <f>VLOOKUP(E1588,policy_details[#All],9,FALSE)</f>
        <v>#N/A</v>
      </c>
      <c r="H1588" t="e">
        <f>VLOOKUP(G1588,'customer_details'!A:M,11,FALSE)</f>
        <v>#N/A</v>
      </c>
      <c r="I1588" s="1" t="s">
        <v>57</v>
      </c>
    </row>
    <row r="1589" spans="1:9" x14ac:dyDescent="0.25">
      <c r="A1589">
        <v>1636</v>
      </c>
      <c r="B1589" s="2">
        <v>42773.531944444447</v>
      </c>
      <c r="C1589" s="2">
        <v>42800.197222222225</v>
      </c>
      <c r="D1589">
        <v>200000</v>
      </c>
      <c r="E1589">
        <v>125112</v>
      </c>
      <c r="F1589">
        <f>VLOOKUP($E1589,'car_details'!$A:$K,3,FALSE)</f>
        <v>80000</v>
      </c>
      <c r="G1589" t="e">
        <f>VLOOKUP(E1589,policy_details[#All],9,FALSE)</f>
        <v>#N/A</v>
      </c>
      <c r="H1589" t="e">
        <f>VLOOKUP(G1589,'customer_details'!A:M,11,FALSE)</f>
        <v>#N/A</v>
      </c>
      <c r="I1589" s="1" t="s">
        <v>57</v>
      </c>
    </row>
    <row r="1590" spans="1:9" x14ac:dyDescent="0.25">
      <c r="A1590">
        <v>1637</v>
      </c>
      <c r="B1590" s="2">
        <v>42773.532638888886</v>
      </c>
      <c r="C1590" s="2">
        <v>42783.737500000003</v>
      </c>
      <c r="D1590">
        <v>1465000</v>
      </c>
      <c r="E1590">
        <v>125113</v>
      </c>
      <c r="F1590">
        <f>VLOOKUP($E1590,'car_details'!$A:$K,3,FALSE)</f>
        <v>110000</v>
      </c>
      <c r="G1590" t="e">
        <f>VLOOKUP(E1590,policy_details[#All],9,FALSE)</f>
        <v>#N/A</v>
      </c>
      <c r="H1590" t="e">
        <f>VLOOKUP(G1590,'customer_details'!A:M,11,FALSE)</f>
        <v>#N/A</v>
      </c>
      <c r="I1590" s="1" t="s">
        <v>57</v>
      </c>
    </row>
    <row r="1591" spans="1:9" x14ac:dyDescent="0.25">
      <c r="A1591">
        <v>1639</v>
      </c>
      <c r="B1591" s="2">
        <v>42773.536805555559</v>
      </c>
      <c r="C1591" s="2">
        <v>42776.410416666666</v>
      </c>
      <c r="D1591">
        <v>250000</v>
      </c>
      <c r="E1591">
        <v>125115</v>
      </c>
      <c r="F1591">
        <f>VLOOKUP($E1591,'car_details'!$A:$K,3,FALSE)</f>
        <v>60000</v>
      </c>
      <c r="G1591" t="e">
        <f>VLOOKUP(E1591,policy_details[#All],9,FALSE)</f>
        <v>#N/A</v>
      </c>
      <c r="H1591" t="e">
        <f>VLOOKUP(G1591,'customer_details'!A:M,11,FALSE)</f>
        <v>#N/A</v>
      </c>
      <c r="I1591" s="1" t="s">
        <v>57</v>
      </c>
    </row>
    <row r="1592" spans="1:9" x14ac:dyDescent="0.25">
      <c r="A1592">
        <v>1640</v>
      </c>
      <c r="B1592" s="2">
        <v>42773.552083333336</v>
      </c>
      <c r="C1592" s="2">
        <v>42783.686111111114</v>
      </c>
      <c r="D1592">
        <v>310000</v>
      </c>
      <c r="E1592">
        <v>125116</v>
      </c>
      <c r="F1592">
        <f>VLOOKUP($E1592,'car_details'!$A:$K,3,FALSE)</f>
        <v>160000</v>
      </c>
      <c r="G1592" t="e">
        <f>VLOOKUP(E1592,policy_details[#All],9,FALSE)</f>
        <v>#N/A</v>
      </c>
      <c r="H1592" t="e">
        <f>VLOOKUP(G1592,'customer_details'!A:M,11,FALSE)</f>
        <v>#N/A</v>
      </c>
      <c r="I1592" s="1" t="s">
        <v>57</v>
      </c>
    </row>
    <row r="1593" spans="1:9" x14ac:dyDescent="0.25">
      <c r="A1593">
        <v>1641</v>
      </c>
      <c r="B1593" s="2">
        <v>42773.560416666667</v>
      </c>
      <c r="C1593" s="2">
        <v>42777.188888888886</v>
      </c>
      <c r="D1593">
        <v>600000</v>
      </c>
      <c r="E1593">
        <v>125117</v>
      </c>
      <c r="F1593">
        <f>VLOOKUP($E1593,'car_details'!$A:$K,3,FALSE)</f>
        <v>100875</v>
      </c>
      <c r="G1593" t="e">
        <f>VLOOKUP(E1593,policy_details[#All],9,FALSE)</f>
        <v>#N/A</v>
      </c>
      <c r="H1593" t="e">
        <f>VLOOKUP(G1593,'customer_details'!A:M,11,FALSE)</f>
        <v>#N/A</v>
      </c>
      <c r="I1593" s="1" t="s">
        <v>57</v>
      </c>
    </row>
    <row r="1594" spans="1:9" x14ac:dyDescent="0.25">
      <c r="A1594">
        <v>1642</v>
      </c>
      <c r="B1594" s="2">
        <v>42773.566666666666</v>
      </c>
      <c r="C1594" s="2">
        <v>42779.670138888891</v>
      </c>
      <c r="D1594">
        <v>560000</v>
      </c>
      <c r="E1594">
        <v>125118</v>
      </c>
      <c r="F1594">
        <f>VLOOKUP($E1594,'car_details'!$A:$K,3,FALSE)</f>
        <v>20000</v>
      </c>
      <c r="G1594" t="e">
        <f>VLOOKUP(E1594,policy_details[#All],9,FALSE)</f>
        <v>#N/A</v>
      </c>
      <c r="H1594" t="e">
        <f>VLOOKUP(G1594,'customer_details'!A:M,11,FALSE)</f>
        <v>#N/A</v>
      </c>
      <c r="I1594" s="1" t="s">
        <v>57</v>
      </c>
    </row>
    <row r="1595" spans="1:9" x14ac:dyDescent="0.25">
      <c r="A1595">
        <v>1643</v>
      </c>
      <c r="B1595" s="2">
        <v>42773.567361111112</v>
      </c>
      <c r="C1595" s="2">
        <v>42789.652083333334</v>
      </c>
      <c r="D1595">
        <v>500000</v>
      </c>
      <c r="E1595">
        <v>125119</v>
      </c>
      <c r="F1595">
        <f>VLOOKUP($E1595,'car_details'!$A:$K,3,FALSE)</f>
        <v>30000</v>
      </c>
      <c r="G1595" t="e">
        <f>VLOOKUP(E1595,policy_details[#All],9,FALSE)</f>
        <v>#N/A</v>
      </c>
      <c r="H1595" t="e">
        <f>VLOOKUP(G1595,'customer_details'!A:M,11,FALSE)</f>
        <v>#N/A</v>
      </c>
      <c r="I1595" s="1" t="s">
        <v>57</v>
      </c>
    </row>
    <row r="1596" spans="1:9" x14ac:dyDescent="0.25">
      <c r="A1596">
        <v>1644</v>
      </c>
      <c r="B1596" s="2">
        <v>42773.576388888891</v>
      </c>
      <c r="C1596" s="2">
        <v>42781.482638888891</v>
      </c>
      <c r="D1596">
        <v>270000</v>
      </c>
      <c r="E1596">
        <v>125120</v>
      </c>
      <c r="F1596">
        <f>VLOOKUP($E1596,'car_details'!$A:$K,3,FALSE)</f>
        <v>118000</v>
      </c>
      <c r="G1596" t="e">
        <f>VLOOKUP(E1596,policy_details[#All],9,FALSE)</f>
        <v>#N/A</v>
      </c>
      <c r="H1596" t="e">
        <f>VLOOKUP(G1596,'customer_details'!A:M,11,FALSE)</f>
        <v>#N/A</v>
      </c>
      <c r="I1596" s="1" t="s">
        <v>57</v>
      </c>
    </row>
    <row r="1597" spans="1:9" x14ac:dyDescent="0.25">
      <c r="A1597">
        <v>1645</v>
      </c>
      <c r="B1597" s="2">
        <v>42773.580555555556</v>
      </c>
      <c r="C1597" s="2">
        <v>42783.361111111109</v>
      </c>
      <c r="D1597">
        <v>420000</v>
      </c>
      <c r="E1597">
        <v>125121</v>
      </c>
      <c r="F1597">
        <f>VLOOKUP($E1597,'car_details'!$A:$K,3,FALSE)</f>
        <v>69000</v>
      </c>
      <c r="G1597" t="e">
        <f>VLOOKUP(E1597,policy_details[#All],9,FALSE)</f>
        <v>#N/A</v>
      </c>
      <c r="H1597" t="e">
        <f>VLOOKUP(G1597,'customer_details'!A:M,11,FALSE)</f>
        <v>#N/A</v>
      </c>
      <c r="I1597" s="1" t="s">
        <v>57</v>
      </c>
    </row>
    <row r="1598" spans="1:9" x14ac:dyDescent="0.25">
      <c r="A1598">
        <v>1646</v>
      </c>
      <c r="B1598" s="2">
        <v>42773.581250000003</v>
      </c>
      <c r="C1598" s="2">
        <v>42781.59375</v>
      </c>
      <c r="D1598">
        <v>434999</v>
      </c>
      <c r="E1598">
        <v>125122</v>
      </c>
      <c r="F1598">
        <f>VLOOKUP($E1598,'car_details'!$A:$K,3,FALSE)</f>
        <v>25000</v>
      </c>
      <c r="G1598" t="e">
        <f>VLOOKUP(E1598,policy_details[#All],9,FALSE)</f>
        <v>#N/A</v>
      </c>
      <c r="H1598" t="e">
        <f>VLOOKUP(G1598,'customer_details'!A:M,11,FALSE)</f>
        <v>#N/A</v>
      </c>
      <c r="I1598" s="1" t="s">
        <v>57</v>
      </c>
    </row>
    <row r="1599" spans="1:9" x14ac:dyDescent="0.25">
      <c r="A1599">
        <v>1647</v>
      </c>
      <c r="B1599" s="2">
        <v>42773.582638888889</v>
      </c>
      <c r="C1599" s="2">
        <v>42795.377083333333</v>
      </c>
      <c r="D1599">
        <v>400000</v>
      </c>
      <c r="E1599">
        <v>125123</v>
      </c>
      <c r="F1599">
        <f>VLOOKUP($E1599,'car_details'!$A:$K,3,FALSE)</f>
        <v>100000</v>
      </c>
      <c r="G1599" t="e">
        <f>VLOOKUP(E1599,policy_details[#All],9,FALSE)</f>
        <v>#N/A</v>
      </c>
      <c r="H1599" t="e">
        <f>VLOOKUP(G1599,'customer_details'!A:M,11,FALSE)</f>
        <v>#N/A</v>
      </c>
      <c r="I1599" s="1" t="s">
        <v>57</v>
      </c>
    </row>
    <row r="1600" spans="1:9" x14ac:dyDescent="0.25">
      <c r="A1600">
        <v>1648</v>
      </c>
      <c r="B1600" s="2">
        <v>42773.583333333336</v>
      </c>
      <c r="C1600" s="2">
        <v>42775.55</v>
      </c>
      <c r="D1600">
        <v>470000</v>
      </c>
      <c r="E1600">
        <v>125124</v>
      </c>
      <c r="F1600">
        <f>VLOOKUP($E1600,'car_details'!$A:$K,3,FALSE)</f>
        <v>110000</v>
      </c>
      <c r="G1600" t="e">
        <f>VLOOKUP(E1600,policy_details[#All],9,FALSE)</f>
        <v>#N/A</v>
      </c>
      <c r="H1600" t="e">
        <f>VLOOKUP(G1600,'customer_details'!A:M,11,FALSE)</f>
        <v>#N/A</v>
      </c>
      <c r="I1600" s="1" t="s">
        <v>57</v>
      </c>
    </row>
    <row r="1601" spans="1:9" x14ac:dyDescent="0.25">
      <c r="A1601">
        <v>1649</v>
      </c>
      <c r="B1601" s="2">
        <v>42773.595138888886</v>
      </c>
      <c r="C1601" s="2">
        <v>42787.511805555558</v>
      </c>
      <c r="D1601">
        <v>480000</v>
      </c>
      <c r="E1601">
        <v>125125</v>
      </c>
      <c r="F1601">
        <f>VLOOKUP($E1601,'car_details'!$A:$K,3,FALSE)</f>
        <v>60000</v>
      </c>
      <c r="G1601" t="e">
        <f>VLOOKUP(E1601,policy_details[#All],9,FALSE)</f>
        <v>#N/A</v>
      </c>
      <c r="H1601" t="e">
        <f>VLOOKUP(G1601,'customer_details'!A:M,11,FALSE)</f>
        <v>#N/A</v>
      </c>
      <c r="I1601" s="1" t="s">
        <v>57</v>
      </c>
    </row>
    <row r="1602" spans="1:9" x14ac:dyDescent="0.25">
      <c r="A1602">
        <v>1650</v>
      </c>
      <c r="B1602" s="2">
        <v>42773.599999999999</v>
      </c>
      <c r="C1602" s="2">
        <v>42781.464583333334</v>
      </c>
      <c r="D1602">
        <v>105000</v>
      </c>
      <c r="E1602">
        <v>125126</v>
      </c>
      <c r="F1602">
        <f>VLOOKUP($E1602,'car_details'!$A:$K,3,FALSE)</f>
        <v>128000</v>
      </c>
      <c r="G1602" t="e">
        <f>VLOOKUP(E1602,policy_details[#All],9,FALSE)</f>
        <v>#N/A</v>
      </c>
      <c r="H1602" t="e">
        <f>VLOOKUP(G1602,'customer_details'!A:M,11,FALSE)</f>
        <v>#N/A</v>
      </c>
      <c r="I1602" s="1" t="s">
        <v>57</v>
      </c>
    </row>
    <row r="1603" spans="1:9" x14ac:dyDescent="0.25">
      <c r="A1603">
        <v>1651</v>
      </c>
      <c r="B1603" s="2">
        <v>42773.599999999999</v>
      </c>
      <c r="C1603" s="2">
        <v>42777.649305555555</v>
      </c>
      <c r="D1603">
        <v>325000</v>
      </c>
      <c r="E1603">
        <v>125127</v>
      </c>
      <c r="F1603">
        <f>VLOOKUP($E1603,'car_details'!$A:$K,3,FALSE)</f>
        <v>120000</v>
      </c>
      <c r="G1603" t="e">
        <f>VLOOKUP(E1603,policy_details[#All],9,FALSE)</f>
        <v>#N/A</v>
      </c>
      <c r="H1603" t="e">
        <f>VLOOKUP(G1603,'customer_details'!A:M,11,FALSE)</f>
        <v>#N/A</v>
      </c>
      <c r="I1603" s="1" t="s">
        <v>57</v>
      </c>
    </row>
    <row r="1604" spans="1:9" x14ac:dyDescent="0.25">
      <c r="A1604">
        <v>1653</v>
      </c>
      <c r="B1604" s="2">
        <v>42773.601388888892</v>
      </c>
      <c r="C1604" s="2">
        <v>42779.543749999997</v>
      </c>
      <c r="D1604">
        <v>675000</v>
      </c>
      <c r="E1604">
        <v>125129</v>
      </c>
      <c r="F1604">
        <f>VLOOKUP($E1604,'car_details'!$A:$K,3,FALSE)</f>
        <v>5000</v>
      </c>
      <c r="G1604" t="e">
        <f>VLOOKUP(E1604,policy_details[#All],9,FALSE)</f>
        <v>#N/A</v>
      </c>
      <c r="H1604" t="e">
        <f>VLOOKUP(G1604,'customer_details'!A:M,11,FALSE)</f>
        <v>#N/A</v>
      </c>
      <c r="I1604" s="1" t="s">
        <v>57</v>
      </c>
    </row>
    <row r="1605" spans="1:9" x14ac:dyDescent="0.25">
      <c r="A1605">
        <v>1654</v>
      </c>
      <c r="B1605" s="2">
        <v>42773.60833333333</v>
      </c>
      <c r="C1605" s="2">
        <v>42786.488888888889</v>
      </c>
      <c r="D1605">
        <v>170000</v>
      </c>
      <c r="E1605">
        <v>125130</v>
      </c>
      <c r="F1605">
        <f>VLOOKUP($E1605,'car_details'!$A:$K,3,FALSE)</f>
        <v>90000</v>
      </c>
      <c r="G1605" t="e">
        <f>VLOOKUP(E1605,policy_details[#All],9,FALSE)</f>
        <v>#N/A</v>
      </c>
      <c r="H1605" t="e">
        <f>VLOOKUP(G1605,'customer_details'!A:M,11,FALSE)</f>
        <v>#N/A</v>
      </c>
      <c r="I1605" s="1" t="s">
        <v>57</v>
      </c>
    </row>
    <row r="1606" spans="1:9" x14ac:dyDescent="0.25">
      <c r="A1606">
        <v>1655</v>
      </c>
      <c r="B1606" s="2">
        <v>42773.62222222222</v>
      </c>
      <c r="C1606" s="2">
        <v>42782.643750000003</v>
      </c>
      <c r="D1606">
        <v>1250000</v>
      </c>
      <c r="E1606">
        <v>125131</v>
      </c>
      <c r="F1606">
        <f>VLOOKUP($E1606,'car_details'!$A:$K,3,FALSE)</f>
        <v>90000</v>
      </c>
      <c r="G1606" t="e">
        <f>VLOOKUP(E1606,policy_details[#All],9,FALSE)</f>
        <v>#N/A</v>
      </c>
      <c r="H1606" t="e">
        <f>VLOOKUP(G1606,'customer_details'!A:M,11,FALSE)</f>
        <v>#N/A</v>
      </c>
      <c r="I1606" s="1" t="s">
        <v>57</v>
      </c>
    </row>
    <row r="1607" spans="1:9" x14ac:dyDescent="0.25">
      <c r="A1607">
        <v>1656</v>
      </c>
      <c r="B1607" s="2">
        <v>42773.638194444444</v>
      </c>
      <c r="C1607" s="2">
        <v>42781.671527777777</v>
      </c>
      <c r="D1607">
        <v>600000</v>
      </c>
      <c r="E1607">
        <v>125132</v>
      </c>
      <c r="F1607">
        <f>VLOOKUP($E1607,'car_details'!$A:$K,3,FALSE)</f>
        <v>144030</v>
      </c>
      <c r="G1607" t="e">
        <f>VLOOKUP(E1607,policy_details[#All],9,FALSE)</f>
        <v>#N/A</v>
      </c>
      <c r="H1607" t="e">
        <f>VLOOKUP(G1607,'customer_details'!A:M,11,FALSE)</f>
        <v>#N/A</v>
      </c>
      <c r="I1607" s="1" t="s">
        <v>57</v>
      </c>
    </row>
    <row r="1608" spans="1:9" x14ac:dyDescent="0.25">
      <c r="A1608">
        <v>1657</v>
      </c>
      <c r="B1608" s="2">
        <v>42773.642361111109</v>
      </c>
      <c r="C1608" s="2"/>
      <c r="D1608">
        <v>819999</v>
      </c>
      <c r="E1608">
        <v>125133</v>
      </c>
      <c r="F1608">
        <f>VLOOKUP($E1608,'car_details'!$A:$K,3,FALSE)</f>
        <v>200000</v>
      </c>
      <c r="G1608" t="e">
        <f>VLOOKUP(E1608,policy_details[#All],9,FALSE)</f>
        <v>#N/A</v>
      </c>
      <c r="H1608" t="e">
        <f>VLOOKUP(G1608,'customer_details'!A:M,11,FALSE)</f>
        <v>#N/A</v>
      </c>
      <c r="I1608" s="1" t="s">
        <v>30</v>
      </c>
    </row>
    <row r="1609" spans="1:9" x14ac:dyDescent="0.25">
      <c r="A1609">
        <v>1658</v>
      </c>
      <c r="B1609" s="2">
        <v>42773.645138888889</v>
      </c>
      <c r="C1609" s="2">
        <v>42829.606944444444</v>
      </c>
      <c r="D1609">
        <v>650000</v>
      </c>
      <c r="E1609">
        <v>125134</v>
      </c>
      <c r="F1609">
        <f>VLOOKUP($E1609,'car_details'!$A:$K,3,FALSE)</f>
        <v>29000</v>
      </c>
      <c r="G1609" t="e">
        <f>VLOOKUP(E1609,policy_details[#All],9,FALSE)</f>
        <v>#N/A</v>
      </c>
      <c r="H1609" t="e">
        <f>VLOOKUP(G1609,'customer_details'!A:M,11,FALSE)</f>
        <v>#N/A</v>
      </c>
      <c r="I1609" s="1" t="s">
        <v>57</v>
      </c>
    </row>
    <row r="1610" spans="1:9" x14ac:dyDescent="0.25">
      <c r="A1610">
        <v>1659</v>
      </c>
      <c r="B1610" s="2">
        <v>42773.654166666667</v>
      </c>
      <c r="C1610" s="2">
        <v>42782.794444444444</v>
      </c>
      <c r="D1610">
        <v>105000</v>
      </c>
      <c r="E1610">
        <v>125135</v>
      </c>
      <c r="F1610">
        <f>VLOOKUP($E1610,'car_details'!$A:$K,3,FALSE)</f>
        <v>90000</v>
      </c>
      <c r="G1610" t="e">
        <f>VLOOKUP(E1610,policy_details[#All],9,FALSE)</f>
        <v>#N/A</v>
      </c>
      <c r="H1610" t="e">
        <f>VLOOKUP(G1610,'customer_details'!A:M,11,FALSE)</f>
        <v>#N/A</v>
      </c>
      <c r="I1610" s="1" t="s">
        <v>57</v>
      </c>
    </row>
    <row r="1611" spans="1:9" x14ac:dyDescent="0.25">
      <c r="A1611">
        <v>1660</v>
      </c>
      <c r="B1611" s="2">
        <v>42773.656944444447</v>
      </c>
      <c r="C1611" s="2">
        <v>42789.570833333331</v>
      </c>
      <c r="D1611">
        <v>200000</v>
      </c>
      <c r="E1611">
        <v>125136</v>
      </c>
      <c r="F1611">
        <f>VLOOKUP($E1611,'car_details'!$A:$K,3,FALSE)</f>
        <v>176000</v>
      </c>
      <c r="G1611" t="e">
        <f>VLOOKUP(E1611,policy_details[#All],9,FALSE)</f>
        <v>#N/A</v>
      </c>
      <c r="H1611" t="e">
        <f>VLOOKUP(G1611,'customer_details'!A:M,11,FALSE)</f>
        <v>#N/A</v>
      </c>
      <c r="I1611" s="1" t="s">
        <v>57</v>
      </c>
    </row>
    <row r="1612" spans="1:9" x14ac:dyDescent="0.25">
      <c r="A1612">
        <v>1661</v>
      </c>
      <c r="B1612" s="2">
        <v>42773.656944444447</v>
      </c>
      <c r="C1612" s="2">
        <v>42779.820833333331</v>
      </c>
      <c r="D1612">
        <v>200000</v>
      </c>
      <c r="E1612">
        <v>125137</v>
      </c>
      <c r="F1612">
        <f>VLOOKUP($E1612,'car_details'!$A:$K,3,FALSE)</f>
        <v>150000</v>
      </c>
      <c r="G1612" t="e">
        <f>VLOOKUP(E1612,policy_details[#All],9,FALSE)</f>
        <v>#N/A</v>
      </c>
      <c r="H1612" t="e">
        <f>VLOOKUP(G1612,'customer_details'!A:M,11,FALSE)</f>
        <v>#N/A</v>
      </c>
      <c r="I1612" s="1" t="s">
        <v>57</v>
      </c>
    </row>
    <row r="1613" spans="1:9" x14ac:dyDescent="0.25">
      <c r="A1613">
        <v>1662</v>
      </c>
      <c r="B1613" s="2">
        <v>42773.656944444447</v>
      </c>
      <c r="C1613" s="2">
        <v>42779.820833333331</v>
      </c>
      <c r="D1613">
        <v>220000</v>
      </c>
      <c r="E1613">
        <v>125138</v>
      </c>
      <c r="F1613">
        <f>VLOOKUP($E1613,'car_details'!$A:$K,3,FALSE)</f>
        <v>90000</v>
      </c>
      <c r="G1613" t="e">
        <f>VLOOKUP(E1613,policy_details[#All],9,FALSE)</f>
        <v>#N/A</v>
      </c>
      <c r="H1613" t="e">
        <f>VLOOKUP(G1613,'customer_details'!A:M,11,FALSE)</f>
        <v>#N/A</v>
      </c>
      <c r="I1613" s="1" t="s">
        <v>57</v>
      </c>
    </row>
    <row r="1614" spans="1:9" x14ac:dyDescent="0.25">
      <c r="A1614">
        <v>1663</v>
      </c>
      <c r="B1614" s="2">
        <v>42773.658333333333</v>
      </c>
      <c r="C1614" s="2">
        <v>42783.532638888886</v>
      </c>
      <c r="D1614">
        <v>500000</v>
      </c>
      <c r="E1614">
        <v>125139</v>
      </c>
      <c r="F1614">
        <f>VLOOKUP($E1614,'car_details'!$A:$K,3,FALSE)</f>
        <v>70000</v>
      </c>
      <c r="G1614" t="e">
        <f>VLOOKUP(E1614,policy_details[#All],9,FALSE)</f>
        <v>#N/A</v>
      </c>
      <c r="H1614" t="e">
        <f>VLOOKUP(G1614,'customer_details'!A:M,11,FALSE)</f>
        <v>#N/A</v>
      </c>
      <c r="I1614" s="1" t="s">
        <v>57</v>
      </c>
    </row>
    <row r="1615" spans="1:9" x14ac:dyDescent="0.25">
      <c r="A1615">
        <v>1664</v>
      </c>
      <c r="B1615" s="2">
        <v>42773.65902777778</v>
      </c>
      <c r="C1615" s="2">
        <v>42788.53125</v>
      </c>
      <c r="D1615">
        <v>175000</v>
      </c>
      <c r="E1615">
        <v>125140</v>
      </c>
      <c r="F1615">
        <f>VLOOKUP($E1615,'car_details'!$A:$K,3,FALSE)</f>
        <v>99000</v>
      </c>
      <c r="G1615" t="e">
        <f>VLOOKUP(E1615,policy_details[#All],9,FALSE)</f>
        <v>#N/A</v>
      </c>
      <c r="H1615" t="e">
        <f>VLOOKUP(G1615,'customer_details'!A:M,11,FALSE)</f>
        <v>#N/A</v>
      </c>
      <c r="I1615" s="1" t="s">
        <v>57</v>
      </c>
    </row>
    <row r="1616" spans="1:9" x14ac:dyDescent="0.25">
      <c r="A1616">
        <v>1665</v>
      </c>
      <c r="B1616" s="2">
        <v>42773.669444444444</v>
      </c>
      <c r="C1616" s="2">
        <v>42779.243750000001</v>
      </c>
      <c r="D1616">
        <v>450000</v>
      </c>
      <c r="E1616">
        <v>125141</v>
      </c>
      <c r="F1616">
        <f>VLOOKUP($E1616,'car_details'!$A:$K,3,FALSE)</f>
        <v>5000</v>
      </c>
      <c r="G1616" t="e">
        <f>VLOOKUP(E1616,policy_details[#All],9,FALSE)</f>
        <v>#N/A</v>
      </c>
      <c r="H1616" t="e">
        <f>VLOOKUP(G1616,'customer_details'!A:M,11,FALSE)</f>
        <v>#N/A</v>
      </c>
      <c r="I1616" s="1" t="s">
        <v>57</v>
      </c>
    </row>
    <row r="1617" spans="1:9" x14ac:dyDescent="0.25">
      <c r="A1617">
        <v>1666</v>
      </c>
      <c r="B1617" s="2">
        <v>42773.69027777778</v>
      </c>
      <c r="C1617" s="2">
        <v>42786.51458333333</v>
      </c>
      <c r="D1617">
        <v>210000</v>
      </c>
      <c r="E1617">
        <v>125142</v>
      </c>
      <c r="F1617">
        <f>VLOOKUP($E1617,'car_details'!$A:$K,3,FALSE)</f>
        <v>90000</v>
      </c>
      <c r="G1617" t="e">
        <f>VLOOKUP(E1617,policy_details[#All],9,FALSE)</f>
        <v>#N/A</v>
      </c>
      <c r="H1617" t="e">
        <f>VLOOKUP(G1617,'customer_details'!A:M,11,FALSE)</f>
        <v>#N/A</v>
      </c>
      <c r="I1617" s="1" t="s">
        <v>57</v>
      </c>
    </row>
    <row r="1618" spans="1:9" x14ac:dyDescent="0.25">
      <c r="A1618">
        <v>1667</v>
      </c>
      <c r="B1618" s="2">
        <v>42773.69027777778</v>
      </c>
      <c r="C1618" s="2">
        <v>42790.597916666666</v>
      </c>
      <c r="D1618">
        <v>270000</v>
      </c>
      <c r="E1618">
        <v>125143</v>
      </c>
      <c r="F1618">
        <f>VLOOKUP($E1618,'car_details'!$A:$K,3,FALSE)</f>
        <v>89000</v>
      </c>
      <c r="G1618" t="e">
        <f>VLOOKUP(E1618,policy_details[#All],9,FALSE)</f>
        <v>#N/A</v>
      </c>
      <c r="H1618" t="e">
        <f>VLOOKUP(G1618,'customer_details'!A:M,11,FALSE)</f>
        <v>#N/A</v>
      </c>
      <c r="I1618" s="1" t="s">
        <v>57</v>
      </c>
    </row>
    <row r="1619" spans="1:9" x14ac:dyDescent="0.25">
      <c r="A1619">
        <v>1668</v>
      </c>
      <c r="B1619" s="2">
        <v>42773.699305555558</v>
      </c>
      <c r="C1619" s="2">
        <v>42779.431250000001</v>
      </c>
      <c r="D1619">
        <v>110000</v>
      </c>
      <c r="E1619">
        <v>125144</v>
      </c>
      <c r="F1619">
        <f>VLOOKUP($E1619,'car_details'!$A:$K,3,FALSE)</f>
        <v>88000</v>
      </c>
      <c r="G1619" t="e">
        <f>VLOOKUP(E1619,policy_details[#All],9,FALSE)</f>
        <v>#N/A</v>
      </c>
      <c r="H1619" t="e">
        <f>VLOOKUP(G1619,'customer_details'!A:M,11,FALSE)</f>
        <v>#N/A</v>
      </c>
      <c r="I1619" s="1" t="s">
        <v>57</v>
      </c>
    </row>
    <row r="1620" spans="1:9" x14ac:dyDescent="0.25">
      <c r="A1620">
        <v>1669</v>
      </c>
      <c r="B1620" s="2">
        <v>42773.710416666669</v>
      </c>
      <c r="C1620" s="2">
        <v>42779.472916666666</v>
      </c>
      <c r="D1620">
        <v>480000</v>
      </c>
      <c r="E1620">
        <v>125145</v>
      </c>
      <c r="F1620">
        <f>VLOOKUP($E1620,'car_details'!$A:$K,3,FALSE)</f>
        <v>30000</v>
      </c>
      <c r="G1620" t="e">
        <f>VLOOKUP(E1620,policy_details[#All],9,FALSE)</f>
        <v>#N/A</v>
      </c>
      <c r="H1620" t="e">
        <f>VLOOKUP(G1620,'customer_details'!A:M,11,FALSE)</f>
        <v>#N/A</v>
      </c>
      <c r="I1620" s="1" t="s">
        <v>57</v>
      </c>
    </row>
    <row r="1621" spans="1:9" x14ac:dyDescent="0.25">
      <c r="A1621">
        <v>1670</v>
      </c>
      <c r="B1621" s="2">
        <v>42773.716666666667</v>
      </c>
      <c r="C1621" s="2">
        <v>42797.489583333336</v>
      </c>
      <c r="D1621">
        <v>650000</v>
      </c>
      <c r="E1621">
        <v>125146</v>
      </c>
      <c r="F1621">
        <f>VLOOKUP($E1621,'car_details'!$A:$K,3,FALSE)</f>
        <v>50000</v>
      </c>
      <c r="G1621" t="e">
        <f>VLOOKUP(E1621,policy_details[#All],9,FALSE)</f>
        <v>#N/A</v>
      </c>
      <c r="H1621" t="e">
        <f>VLOOKUP(G1621,'customer_details'!A:M,11,FALSE)</f>
        <v>#N/A</v>
      </c>
      <c r="I1621" s="1" t="s">
        <v>57</v>
      </c>
    </row>
    <row r="1622" spans="1:9" x14ac:dyDescent="0.25">
      <c r="A1622">
        <v>1671</v>
      </c>
      <c r="B1622" s="2">
        <v>42773.719444444447</v>
      </c>
      <c r="C1622" s="2">
        <v>42781.688888888886</v>
      </c>
      <c r="D1622">
        <v>480000</v>
      </c>
      <c r="E1622">
        <v>125147</v>
      </c>
      <c r="F1622">
        <f>VLOOKUP($E1622,'car_details'!$A:$K,3,FALSE)</f>
        <v>80000</v>
      </c>
      <c r="G1622" t="e">
        <f>VLOOKUP(E1622,policy_details[#All],9,FALSE)</f>
        <v>#N/A</v>
      </c>
      <c r="H1622" t="e">
        <f>VLOOKUP(G1622,'customer_details'!A:M,11,FALSE)</f>
        <v>#N/A</v>
      </c>
      <c r="I1622" s="1" t="s">
        <v>57</v>
      </c>
    </row>
    <row r="1623" spans="1:9" x14ac:dyDescent="0.25">
      <c r="A1623">
        <v>1672</v>
      </c>
      <c r="B1623" s="2">
        <v>42773.719444444447</v>
      </c>
      <c r="C1623" s="2">
        <v>42786.668749999997</v>
      </c>
      <c r="D1623">
        <v>700000</v>
      </c>
      <c r="E1623">
        <v>125148</v>
      </c>
      <c r="F1623">
        <f>VLOOKUP($E1623,'car_details'!$A:$K,3,FALSE)</f>
        <v>40000</v>
      </c>
      <c r="G1623" t="e">
        <f>VLOOKUP(E1623,policy_details[#All],9,FALSE)</f>
        <v>#N/A</v>
      </c>
      <c r="H1623" t="e">
        <f>VLOOKUP(G1623,'customer_details'!A:M,11,FALSE)</f>
        <v>#N/A</v>
      </c>
      <c r="I1623" s="1" t="s">
        <v>57</v>
      </c>
    </row>
    <row r="1624" spans="1:9" x14ac:dyDescent="0.25">
      <c r="A1624">
        <v>1673</v>
      </c>
      <c r="B1624" s="2">
        <v>42773.720833333333</v>
      </c>
      <c r="C1624" s="2">
        <v>42780.404166666667</v>
      </c>
      <c r="D1624">
        <v>650000</v>
      </c>
      <c r="E1624">
        <v>125149</v>
      </c>
      <c r="F1624">
        <f>VLOOKUP($E1624,'car_details'!$A:$K,3,FALSE)</f>
        <v>110000</v>
      </c>
      <c r="G1624" t="e">
        <f>VLOOKUP(E1624,policy_details[#All],9,FALSE)</f>
        <v>#N/A</v>
      </c>
      <c r="H1624" t="e">
        <f>VLOOKUP(G1624,'customer_details'!A:M,11,FALSE)</f>
        <v>#N/A</v>
      </c>
      <c r="I1624" s="1" t="s">
        <v>57</v>
      </c>
    </row>
    <row r="1625" spans="1:9" x14ac:dyDescent="0.25">
      <c r="A1625">
        <v>1674</v>
      </c>
      <c r="B1625" s="2">
        <v>42773.724999999999</v>
      </c>
      <c r="C1625" s="2">
        <v>42787.476388888892</v>
      </c>
      <c r="D1625">
        <v>1300000</v>
      </c>
      <c r="E1625">
        <v>125150</v>
      </c>
      <c r="F1625">
        <f>VLOOKUP($E1625,'car_details'!$A:$K,3,FALSE)</f>
        <v>48000</v>
      </c>
      <c r="G1625" t="e">
        <f>VLOOKUP(E1625,policy_details[#All],9,FALSE)</f>
        <v>#N/A</v>
      </c>
      <c r="H1625" t="e">
        <f>VLOOKUP(G1625,'customer_details'!A:M,11,FALSE)</f>
        <v>#N/A</v>
      </c>
      <c r="I1625" s="1" t="s">
        <v>57</v>
      </c>
    </row>
    <row r="1626" spans="1:9" x14ac:dyDescent="0.25">
      <c r="A1626">
        <v>1675</v>
      </c>
      <c r="B1626" s="2">
        <v>42773.747916666667</v>
      </c>
      <c r="C1626" s="2"/>
      <c r="D1626">
        <v>1350000</v>
      </c>
      <c r="E1626">
        <v>125151</v>
      </c>
      <c r="F1626">
        <f>VLOOKUP($E1626,'car_details'!$A:$K,3,FALSE)</f>
        <v>97000</v>
      </c>
      <c r="G1626" t="e">
        <f>VLOOKUP(E1626,policy_details[#All],9,FALSE)</f>
        <v>#N/A</v>
      </c>
      <c r="H1626" t="e">
        <f>VLOOKUP(G1626,'customer_details'!A:M,11,FALSE)</f>
        <v>#N/A</v>
      </c>
      <c r="I1626" s="1" t="s">
        <v>30</v>
      </c>
    </row>
    <row r="1627" spans="1:9" x14ac:dyDescent="0.25">
      <c r="A1627">
        <v>1676</v>
      </c>
      <c r="B1627" s="2">
        <v>42773.750694444447</v>
      </c>
      <c r="C1627" s="2">
        <v>42780.602083333331</v>
      </c>
      <c r="D1627">
        <v>1000000</v>
      </c>
      <c r="E1627">
        <v>125152</v>
      </c>
      <c r="F1627">
        <f>VLOOKUP($E1627,'car_details'!$A:$K,3,FALSE)</f>
        <v>60000</v>
      </c>
      <c r="G1627" t="e">
        <f>VLOOKUP(E1627,policy_details[#All],9,FALSE)</f>
        <v>#N/A</v>
      </c>
      <c r="H1627" t="e">
        <f>VLOOKUP(G1627,'customer_details'!A:M,11,FALSE)</f>
        <v>#N/A</v>
      </c>
      <c r="I1627" s="1" t="s">
        <v>57</v>
      </c>
    </row>
    <row r="1628" spans="1:9" x14ac:dyDescent="0.25">
      <c r="A1628">
        <v>1677</v>
      </c>
      <c r="B1628" s="2">
        <v>42773.754166666666</v>
      </c>
      <c r="C1628" s="2">
        <v>42782.552083333336</v>
      </c>
      <c r="D1628">
        <v>1700000</v>
      </c>
      <c r="E1628">
        <v>125153</v>
      </c>
      <c r="F1628">
        <f>VLOOKUP($E1628,'car_details'!$A:$K,3,FALSE)</f>
        <v>110000</v>
      </c>
      <c r="G1628" t="e">
        <f>VLOOKUP(E1628,policy_details[#All],9,FALSE)</f>
        <v>#N/A</v>
      </c>
      <c r="H1628" t="e">
        <f>VLOOKUP(G1628,'customer_details'!A:M,11,FALSE)</f>
        <v>#N/A</v>
      </c>
      <c r="I1628" s="1" t="s">
        <v>57</v>
      </c>
    </row>
    <row r="1629" spans="1:9" x14ac:dyDescent="0.25">
      <c r="A1629">
        <v>1678</v>
      </c>
      <c r="B1629" s="2">
        <v>42773.771527777775</v>
      </c>
      <c r="C1629" s="2">
        <v>42787.56527777778</v>
      </c>
      <c r="D1629">
        <v>1080000</v>
      </c>
      <c r="E1629">
        <v>125154</v>
      </c>
      <c r="F1629">
        <f>VLOOKUP($E1629,'car_details'!$A:$K,3,FALSE)</f>
        <v>12800</v>
      </c>
      <c r="G1629" t="e">
        <f>VLOOKUP(E1629,policy_details[#All],9,FALSE)</f>
        <v>#N/A</v>
      </c>
      <c r="H1629" t="e">
        <f>VLOOKUP(G1629,'customer_details'!A:M,11,FALSE)</f>
        <v>#N/A</v>
      </c>
      <c r="I1629" s="1" t="s">
        <v>57</v>
      </c>
    </row>
    <row r="1630" spans="1:9" x14ac:dyDescent="0.25">
      <c r="A1630">
        <v>1679</v>
      </c>
      <c r="B1630" s="2">
        <v>42773.771527777775</v>
      </c>
      <c r="C1630" s="2">
        <v>42787.532638888886</v>
      </c>
      <c r="D1630">
        <v>170000</v>
      </c>
      <c r="E1630">
        <v>125155</v>
      </c>
      <c r="F1630">
        <f>VLOOKUP($E1630,'car_details'!$A:$K,3,FALSE)</f>
        <v>40000</v>
      </c>
      <c r="G1630" t="e">
        <f>VLOOKUP(E1630,policy_details[#All],9,FALSE)</f>
        <v>#N/A</v>
      </c>
      <c r="H1630" t="e">
        <f>VLOOKUP(G1630,'customer_details'!A:M,11,FALSE)</f>
        <v>#N/A</v>
      </c>
      <c r="I1630" s="1" t="s">
        <v>57</v>
      </c>
    </row>
    <row r="1631" spans="1:9" x14ac:dyDescent="0.25">
      <c r="A1631">
        <v>1680</v>
      </c>
      <c r="B1631" s="2">
        <v>42773.772222222222</v>
      </c>
      <c r="C1631" s="2">
        <v>42796.572222222225</v>
      </c>
      <c r="D1631">
        <v>610000</v>
      </c>
      <c r="E1631">
        <v>125156</v>
      </c>
      <c r="F1631">
        <f>VLOOKUP($E1631,'car_details'!$A:$K,3,FALSE)</f>
        <v>49000</v>
      </c>
      <c r="G1631" t="e">
        <f>VLOOKUP(E1631,policy_details[#All],9,FALSE)</f>
        <v>#N/A</v>
      </c>
      <c r="H1631" t="e">
        <f>VLOOKUP(G1631,'customer_details'!A:M,11,FALSE)</f>
        <v>#N/A</v>
      </c>
      <c r="I1631" s="1" t="s">
        <v>57</v>
      </c>
    </row>
    <row r="1632" spans="1:9" x14ac:dyDescent="0.25">
      <c r="A1632">
        <v>1681</v>
      </c>
      <c r="B1632" s="2">
        <v>42773.775000000001</v>
      </c>
      <c r="C1632" s="2">
        <v>42781.676388888889</v>
      </c>
      <c r="D1632">
        <v>350000</v>
      </c>
      <c r="E1632">
        <v>125157</v>
      </c>
      <c r="F1632">
        <f>VLOOKUP($E1632,'car_details'!$A:$K,3,FALSE)</f>
        <v>25000</v>
      </c>
      <c r="G1632" t="e">
        <f>VLOOKUP(E1632,policy_details[#All],9,FALSE)</f>
        <v>#N/A</v>
      </c>
      <c r="H1632" t="e">
        <f>VLOOKUP(G1632,'customer_details'!A:M,11,FALSE)</f>
        <v>#N/A</v>
      </c>
      <c r="I1632" s="1" t="s">
        <v>57</v>
      </c>
    </row>
    <row r="1633" spans="1:9" x14ac:dyDescent="0.25">
      <c r="A1633">
        <v>1682</v>
      </c>
      <c r="B1633" s="2">
        <v>42773.79583333333</v>
      </c>
      <c r="C1633" s="2">
        <v>42783.702777777777</v>
      </c>
      <c r="D1633">
        <v>260000</v>
      </c>
      <c r="E1633">
        <v>125158</v>
      </c>
      <c r="F1633">
        <f>VLOOKUP($E1633,'car_details'!$A:$K,3,FALSE)</f>
        <v>65000</v>
      </c>
      <c r="G1633" t="e">
        <f>VLOOKUP(E1633,policy_details[#All],9,FALSE)</f>
        <v>#N/A</v>
      </c>
      <c r="H1633" t="e">
        <f>VLOOKUP(G1633,'customer_details'!A:M,11,FALSE)</f>
        <v>#N/A</v>
      </c>
      <c r="I1633" s="1" t="s">
        <v>57</v>
      </c>
    </row>
    <row r="1634" spans="1:9" x14ac:dyDescent="0.25">
      <c r="A1634">
        <v>1683</v>
      </c>
      <c r="B1634" s="2">
        <v>42773.79791666667</v>
      </c>
      <c r="C1634" s="2">
        <v>42782.70416666667</v>
      </c>
      <c r="D1634">
        <v>700000</v>
      </c>
      <c r="E1634">
        <v>125159</v>
      </c>
      <c r="F1634">
        <f>VLOOKUP($E1634,'car_details'!$A:$K,3,FALSE)</f>
        <v>20000</v>
      </c>
      <c r="G1634" t="e">
        <f>VLOOKUP(E1634,policy_details[#All],9,FALSE)</f>
        <v>#N/A</v>
      </c>
      <c r="H1634" t="e">
        <f>VLOOKUP(G1634,'customer_details'!A:M,11,FALSE)</f>
        <v>#N/A</v>
      </c>
      <c r="I1634" s="1" t="s">
        <v>57</v>
      </c>
    </row>
    <row r="1635" spans="1:9" x14ac:dyDescent="0.25">
      <c r="A1635">
        <v>1684</v>
      </c>
      <c r="B1635" s="2">
        <v>42773.802083333336</v>
      </c>
      <c r="C1635" s="2">
        <v>42782.537499999999</v>
      </c>
      <c r="D1635">
        <v>678000</v>
      </c>
      <c r="E1635">
        <v>125160</v>
      </c>
      <c r="F1635">
        <f>VLOOKUP($E1635,'car_details'!$A:$K,3,FALSE)</f>
        <v>17000</v>
      </c>
      <c r="G1635" t="e">
        <f>VLOOKUP(E1635,policy_details[#All],9,FALSE)</f>
        <v>#N/A</v>
      </c>
      <c r="H1635" t="e">
        <f>VLOOKUP(G1635,'customer_details'!A:M,11,FALSE)</f>
        <v>#N/A</v>
      </c>
      <c r="I1635" s="1" t="s">
        <v>57</v>
      </c>
    </row>
    <row r="1636" spans="1:9" x14ac:dyDescent="0.25">
      <c r="A1636">
        <v>1685</v>
      </c>
      <c r="B1636" s="2">
        <v>42773.810416666667</v>
      </c>
      <c r="C1636" s="2">
        <v>42776.556944444441</v>
      </c>
      <c r="D1636">
        <v>800000</v>
      </c>
      <c r="E1636">
        <v>125161</v>
      </c>
      <c r="F1636">
        <f>VLOOKUP($E1636,'car_details'!$A:$K,3,FALSE)</f>
        <v>15000</v>
      </c>
      <c r="G1636" t="e">
        <f>VLOOKUP(E1636,policy_details[#All],9,FALSE)</f>
        <v>#N/A</v>
      </c>
      <c r="H1636" t="e">
        <f>VLOOKUP(G1636,'customer_details'!A:M,11,FALSE)</f>
        <v>#N/A</v>
      </c>
      <c r="I1636" s="1" t="s">
        <v>57</v>
      </c>
    </row>
    <row r="1637" spans="1:9" x14ac:dyDescent="0.25">
      <c r="A1637">
        <v>1686</v>
      </c>
      <c r="B1637" s="2">
        <v>42773.817361111112</v>
      </c>
      <c r="C1637" s="2">
        <v>42782.456250000003</v>
      </c>
      <c r="D1637">
        <v>400000</v>
      </c>
      <c r="E1637">
        <v>125162</v>
      </c>
      <c r="F1637">
        <f>VLOOKUP($E1637,'car_details'!$A:$K,3,FALSE)</f>
        <v>120000</v>
      </c>
      <c r="G1637" t="e">
        <f>VLOOKUP(E1637,policy_details[#All],9,FALSE)</f>
        <v>#N/A</v>
      </c>
      <c r="H1637" t="e">
        <f>VLOOKUP(G1637,'customer_details'!A:M,11,FALSE)</f>
        <v>#N/A</v>
      </c>
      <c r="I1637" s="1" t="s">
        <v>57</v>
      </c>
    </row>
    <row r="1638" spans="1:9" x14ac:dyDescent="0.25">
      <c r="A1638">
        <v>1687</v>
      </c>
      <c r="B1638" s="2">
        <v>42773.820138888892</v>
      </c>
      <c r="C1638" s="2">
        <v>42783.753472222219</v>
      </c>
      <c r="D1638">
        <v>300000</v>
      </c>
      <c r="E1638">
        <v>125163</v>
      </c>
      <c r="F1638">
        <f>VLOOKUP($E1638,'car_details'!$A:$K,3,FALSE)</f>
        <v>49000</v>
      </c>
      <c r="G1638" t="e">
        <f>VLOOKUP(E1638,policy_details[#All],9,FALSE)</f>
        <v>#N/A</v>
      </c>
      <c r="H1638" t="e">
        <f>VLOOKUP(G1638,'customer_details'!A:M,11,FALSE)</f>
        <v>#N/A</v>
      </c>
      <c r="I1638" s="1" t="s">
        <v>57</v>
      </c>
    </row>
    <row r="1639" spans="1:9" x14ac:dyDescent="0.25">
      <c r="A1639">
        <v>1688</v>
      </c>
      <c r="B1639" s="2">
        <v>42773.822222222225</v>
      </c>
      <c r="C1639" s="2">
        <v>42786.628472222219</v>
      </c>
      <c r="D1639">
        <v>520000</v>
      </c>
      <c r="E1639">
        <v>125164</v>
      </c>
      <c r="F1639">
        <f>VLOOKUP($E1639,'car_details'!$A:$K,3,FALSE)</f>
        <v>29000</v>
      </c>
      <c r="G1639" t="e">
        <f>VLOOKUP(E1639,policy_details[#All],9,FALSE)</f>
        <v>#N/A</v>
      </c>
      <c r="H1639" t="e">
        <f>VLOOKUP(G1639,'customer_details'!A:M,11,FALSE)</f>
        <v>#N/A</v>
      </c>
      <c r="I1639" s="1" t="s">
        <v>57</v>
      </c>
    </row>
    <row r="1640" spans="1:9" x14ac:dyDescent="0.25">
      <c r="A1640">
        <v>1689</v>
      </c>
      <c r="B1640" s="2">
        <v>42773.822916666664</v>
      </c>
      <c r="C1640" s="2">
        <v>42779.478472222225</v>
      </c>
      <c r="D1640">
        <v>850000</v>
      </c>
      <c r="E1640">
        <v>125165</v>
      </c>
      <c r="F1640">
        <f>VLOOKUP($E1640,'car_details'!$A:$K,3,FALSE)</f>
        <v>55000</v>
      </c>
      <c r="G1640" t="e">
        <f>VLOOKUP(E1640,policy_details[#All],9,FALSE)</f>
        <v>#N/A</v>
      </c>
      <c r="H1640" t="e">
        <f>VLOOKUP(G1640,'customer_details'!A:M,11,FALSE)</f>
        <v>#N/A</v>
      </c>
      <c r="I1640" s="1" t="s">
        <v>57</v>
      </c>
    </row>
    <row r="1641" spans="1:9" x14ac:dyDescent="0.25">
      <c r="A1641">
        <v>1690</v>
      </c>
      <c r="B1641" s="2">
        <v>42773.826388888891</v>
      </c>
      <c r="C1641" s="2">
        <v>42781.525694444441</v>
      </c>
      <c r="D1641">
        <v>1460000</v>
      </c>
      <c r="E1641">
        <v>125166</v>
      </c>
      <c r="F1641">
        <f>VLOOKUP($E1641,'car_details'!$A:$K,3,FALSE)</f>
        <v>5000</v>
      </c>
      <c r="G1641" t="e">
        <f>VLOOKUP(E1641,policy_details[#All],9,FALSE)</f>
        <v>#N/A</v>
      </c>
      <c r="H1641" t="e">
        <f>VLOOKUP(G1641,'customer_details'!A:M,11,FALSE)</f>
        <v>#N/A</v>
      </c>
      <c r="I1641" s="1" t="s">
        <v>57</v>
      </c>
    </row>
    <row r="1642" spans="1:9" x14ac:dyDescent="0.25">
      <c r="A1642">
        <v>1691</v>
      </c>
      <c r="B1642" s="2">
        <v>42773.827777777777</v>
      </c>
      <c r="C1642" s="2">
        <v>42779.328472222223</v>
      </c>
      <c r="D1642">
        <v>830000</v>
      </c>
      <c r="E1642">
        <v>125167</v>
      </c>
      <c r="F1642">
        <f>VLOOKUP($E1642,'car_details'!$A:$K,3,FALSE)</f>
        <v>35000</v>
      </c>
      <c r="G1642" t="e">
        <f>VLOOKUP(E1642,policy_details[#All],9,FALSE)</f>
        <v>#N/A</v>
      </c>
      <c r="H1642" t="e">
        <f>VLOOKUP(G1642,'customer_details'!A:M,11,FALSE)</f>
        <v>#N/A</v>
      </c>
      <c r="I1642" s="1" t="s">
        <v>57</v>
      </c>
    </row>
    <row r="1643" spans="1:9" x14ac:dyDescent="0.25">
      <c r="A1643">
        <v>1692</v>
      </c>
      <c r="B1643" s="2">
        <v>42773.831944444442</v>
      </c>
      <c r="C1643" s="2">
        <v>42783.446527777778</v>
      </c>
      <c r="D1643">
        <v>430000</v>
      </c>
      <c r="E1643">
        <v>125168</v>
      </c>
      <c r="F1643">
        <f>VLOOKUP($E1643,'car_details'!$A:$K,3,FALSE)</f>
        <v>5000</v>
      </c>
      <c r="G1643" t="e">
        <f>VLOOKUP(E1643,policy_details[#All],9,FALSE)</f>
        <v>#N/A</v>
      </c>
      <c r="H1643" t="e">
        <f>VLOOKUP(G1643,'customer_details'!A:M,11,FALSE)</f>
        <v>#N/A</v>
      </c>
      <c r="I1643" s="1" t="s">
        <v>57</v>
      </c>
    </row>
    <row r="1644" spans="1:9" x14ac:dyDescent="0.25">
      <c r="A1644">
        <v>1693</v>
      </c>
      <c r="B1644" s="2">
        <v>42773.838888888888</v>
      </c>
      <c r="C1644" s="2">
        <v>42783.753472222219</v>
      </c>
      <c r="D1644">
        <v>850000</v>
      </c>
      <c r="E1644">
        <v>125169</v>
      </c>
      <c r="F1644">
        <f>VLOOKUP($E1644,'car_details'!$A:$K,3,FALSE)</f>
        <v>60000</v>
      </c>
      <c r="G1644" t="e">
        <f>VLOOKUP(E1644,policy_details[#All],9,FALSE)</f>
        <v>#N/A</v>
      </c>
      <c r="H1644" t="e">
        <f>VLOOKUP(G1644,'customer_details'!A:M,11,FALSE)</f>
        <v>#N/A</v>
      </c>
      <c r="I1644" s="1" t="s">
        <v>57</v>
      </c>
    </row>
    <row r="1645" spans="1:9" x14ac:dyDescent="0.25">
      <c r="A1645">
        <v>1694</v>
      </c>
      <c r="B1645" s="2">
        <v>42773.84375</v>
      </c>
      <c r="C1645" s="2">
        <v>42789.186111111114</v>
      </c>
      <c r="D1645">
        <v>650000</v>
      </c>
      <c r="E1645">
        <v>125170</v>
      </c>
      <c r="F1645">
        <f>VLOOKUP($E1645,'car_details'!$A:$K,3,FALSE)</f>
        <v>70000</v>
      </c>
      <c r="G1645" t="e">
        <f>VLOOKUP(E1645,policy_details[#All],9,FALSE)</f>
        <v>#N/A</v>
      </c>
      <c r="H1645" t="e">
        <f>VLOOKUP(G1645,'customer_details'!A:M,11,FALSE)</f>
        <v>#N/A</v>
      </c>
      <c r="I1645" s="1" t="s">
        <v>57</v>
      </c>
    </row>
    <row r="1646" spans="1:9" x14ac:dyDescent="0.25">
      <c r="A1646">
        <v>1695</v>
      </c>
      <c r="B1646" s="2">
        <v>42773.847222222219</v>
      </c>
      <c r="C1646" s="2">
        <v>42790.347916666666</v>
      </c>
      <c r="D1646">
        <v>120000</v>
      </c>
      <c r="E1646">
        <v>125171</v>
      </c>
      <c r="F1646">
        <f>VLOOKUP($E1646,'car_details'!$A:$K,3,FALSE)</f>
        <v>120000</v>
      </c>
      <c r="G1646" t="e">
        <f>VLOOKUP(E1646,policy_details[#All],9,FALSE)</f>
        <v>#N/A</v>
      </c>
      <c r="H1646" t="e">
        <f>VLOOKUP(G1646,'customer_details'!A:M,11,FALSE)</f>
        <v>#N/A</v>
      </c>
      <c r="I1646" s="1" t="s">
        <v>57</v>
      </c>
    </row>
    <row r="1647" spans="1:9" x14ac:dyDescent="0.25">
      <c r="A1647">
        <v>1696</v>
      </c>
      <c r="B1647" s="2">
        <v>42773.854861111111</v>
      </c>
      <c r="C1647" s="2">
        <v>42797.70416666667</v>
      </c>
      <c r="D1647">
        <v>730000</v>
      </c>
      <c r="E1647">
        <v>125172</v>
      </c>
      <c r="F1647">
        <f>VLOOKUP($E1647,'car_details'!$A:$K,3,FALSE)</f>
        <v>65100</v>
      </c>
      <c r="G1647" t="e">
        <f>VLOOKUP(E1647,policy_details[#All],9,FALSE)</f>
        <v>#N/A</v>
      </c>
      <c r="H1647" t="e">
        <f>VLOOKUP(G1647,'customer_details'!A:M,11,FALSE)</f>
        <v>#N/A</v>
      </c>
      <c r="I1647" s="1" t="s">
        <v>57</v>
      </c>
    </row>
    <row r="1648" spans="1:9" x14ac:dyDescent="0.25">
      <c r="A1648">
        <v>1697</v>
      </c>
      <c r="B1648" s="2">
        <v>42773.855555555558</v>
      </c>
      <c r="C1648" s="2">
        <v>42782.447916666664</v>
      </c>
      <c r="D1648">
        <v>525000</v>
      </c>
      <c r="E1648">
        <v>125173</v>
      </c>
      <c r="F1648">
        <f>VLOOKUP($E1648,'car_details'!$A:$K,3,FALSE)</f>
        <v>20000</v>
      </c>
      <c r="G1648" t="e">
        <f>VLOOKUP(E1648,policy_details[#All],9,FALSE)</f>
        <v>#N/A</v>
      </c>
      <c r="H1648" t="e">
        <f>VLOOKUP(G1648,'customer_details'!A:M,11,FALSE)</f>
        <v>#N/A</v>
      </c>
      <c r="I1648" s="1" t="s">
        <v>57</v>
      </c>
    </row>
    <row r="1649" spans="1:9" x14ac:dyDescent="0.25">
      <c r="A1649">
        <v>1698</v>
      </c>
      <c r="B1649" s="2">
        <v>42773.872916666667</v>
      </c>
      <c r="C1649" s="2">
        <v>42783.412499999999</v>
      </c>
      <c r="D1649">
        <v>600000</v>
      </c>
      <c r="E1649">
        <v>125174</v>
      </c>
      <c r="F1649">
        <f>VLOOKUP($E1649,'car_details'!$A:$K,3,FALSE)</f>
        <v>108000</v>
      </c>
      <c r="G1649" t="e">
        <f>VLOOKUP(E1649,policy_details[#All],9,FALSE)</f>
        <v>#N/A</v>
      </c>
      <c r="H1649" t="e">
        <f>VLOOKUP(G1649,'customer_details'!A:M,11,FALSE)</f>
        <v>#N/A</v>
      </c>
      <c r="I1649" s="1" t="s">
        <v>57</v>
      </c>
    </row>
    <row r="1650" spans="1:9" x14ac:dyDescent="0.25">
      <c r="A1650">
        <v>1699</v>
      </c>
      <c r="B1650" s="2">
        <v>42773.873611111114</v>
      </c>
      <c r="C1650" s="2">
        <v>42787.554166666669</v>
      </c>
      <c r="D1650">
        <v>500000</v>
      </c>
      <c r="E1650">
        <v>125175</v>
      </c>
      <c r="F1650">
        <f>VLOOKUP($E1650,'car_details'!$A:$K,3,FALSE)</f>
        <v>15000</v>
      </c>
      <c r="G1650" t="e">
        <f>VLOOKUP(E1650,policy_details[#All],9,FALSE)</f>
        <v>#N/A</v>
      </c>
      <c r="H1650" t="e">
        <f>VLOOKUP(G1650,'customer_details'!A:M,11,FALSE)</f>
        <v>#N/A</v>
      </c>
      <c r="I1650" s="1" t="s">
        <v>57</v>
      </c>
    </row>
    <row r="1651" spans="1:9" x14ac:dyDescent="0.25">
      <c r="A1651">
        <v>1700</v>
      </c>
      <c r="B1651" s="2">
        <v>42773.878472222219</v>
      </c>
      <c r="C1651" s="2">
        <v>42789.397222222222</v>
      </c>
      <c r="D1651">
        <v>150000</v>
      </c>
      <c r="E1651">
        <v>125176</v>
      </c>
      <c r="F1651">
        <f>VLOOKUP($E1651,'car_details'!$A:$K,3,FALSE)</f>
        <v>77000</v>
      </c>
      <c r="G1651" t="e">
        <f>VLOOKUP(E1651,policy_details[#All],9,FALSE)</f>
        <v>#N/A</v>
      </c>
      <c r="H1651" t="e">
        <f>VLOOKUP(G1651,'customer_details'!A:M,11,FALSE)</f>
        <v>#N/A</v>
      </c>
      <c r="I1651" s="1" t="s">
        <v>57</v>
      </c>
    </row>
    <row r="1652" spans="1:9" x14ac:dyDescent="0.25">
      <c r="A1652">
        <v>1701</v>
      </c>
      <c r="B1652" s="2">
        <v>42773.879166666666</v>
      </c>
      <c r="C1652" s="2">
        <v>42781.651388888888</v>
      </c>
      <c r="D1652">
        <v>409999</v>
      </c>
      <c r="E1652">
        <v>125177</v>
      </c>
      <c r="F1652">
        <f>VLOOKUP($E1652,'car_details'!$A:$K,3,FALSE)</f>
        <v>18500</v>
      </c>
      <c r="G1652" t="e">
        <f>VLOOKUP(E1652,policy_details[#All],9,FALSE)</f>
        <v>#N/A</v>
      </c>
      <c r="H1652" t="e">
        <f>VLOOKUP(G1652,'customer_details'!A:M,11,FALSE)</f>
        <v>#N/A</v>
      </c>
      <c r="I1652" s="1" t="s">
        <v>57</v>
      </c>
    </row>
    <row r="1653" spans="1:9" x14ac:dyDescent="0.25">
      <c r="A1653">
        <v>1702</v>
      </c>
      <c r="B1653" s="2">
        <v>42773.886805555558</v>
      </c>
      <c r="C1653" s="2">
        <v>42780.525694444441</v>
      </c>
      <c r="D1653">
        <v>625000</v>
      </c>
      <c r="E1653">
        <v>125178</v>
      </c>
      <c r="F1653">
        <f>VLOOKUP($E1653,'car_details'!$A:$K,3,FALSE)</f>
        <v>120000</v>
      </c>
      <c r="G1653" t="e">
        <f>VLOOKUP(E1653,policy_details[#All],9,FALSE)</f>
        <v>#N/A</v>
      </c>
      <c r="H1653" t="e">
        <f>VLOOKUP(G1653,'customer_details'!A:M,11,FALSE)</f>
        <v>#N/A</v>
      </c>
      <c r="I1653" s="1" t="s">
        <v>57</v>
      </c>
    </row>
    <row r="1654" spans="1:9" x14ac:dyDescent="0.25">
      <c r="A1654">
        <v>1703</v>
      </c>
      <c r="B1654" s="2">
        <v>42773.89166666667</v>
      </c>
      <c r="C1654" s="2">
        <v>42782.508333333331</v>
      </c>
      <c r="D1654">
        <v>290000</v>
      </c>
      <c r="E1654">
        <v>125179</v>
      </c>
      <c r="F1654">
        <f>VLOOKUP($E1654,'car_details'!$A:$K,3,FALSE)</f>
        <v>15200</v>
      </c>
      <c r="G1654" t="e">
        <f>VLOOKUP(E1654,policy_details[#All],9,FALSE)</f>
        <v>#N/A</v>
      </c>
      <c r="H1654" t="e">
        <f>VLOOKUP(G1654,'customer_details'!A:M,11,FALSE)</f>
        <v>#N/A</v>
      </c>
      <c r="I1654" s="1" t="s">
        <v>57</v>
      </c>
    </row>
    <row r="1655" spans="1:9" x14ac:dyDescent="0.25">
      <c r="A1655">
        <v>1704</v>
      </c>
      <c r="B1655" s="2">
        <v>42773.897222222222</v>
      </c>
      <c r="C1655" s="2">
        <v>42790.445833333331</v>
      </c>
      <c r="D1655">
        <v>500000</v>
      </c>
      <c r="E1655">
        <v>125180</v>
      </c>
      <c r="F1655">
        <f>VLOOKUP($E1655,'car_details'!$A:$K,3,FALSE)</f>
        <v>35000</v>
      </c>
      <c r="G1655" t="e">
        <f>VLOOKUP(E1655,policy_details[#All],9,FALSE)</f>
        <v>#N/A</v>
      </c>
      <c r="H1655" t="e">
        <f>VLOOKUP(G1655,'customer_details'!A:M,11,FALSE)</f>
        <v>#N/A</v>
      </c>
      <c r="I1655" s="1" t="s">
        <v>57</v>
      </c>
    </row>
    <row r="1656" spans="1:9" x14ac:dyDescent="0.25">
      <c r="A1656">
        <v>1705</v>
      </c>
      <c r="B1656" s="2">
        <v>42773.904861111114</v>
      </c>
      <c r="C1656" s="2">
        <v>42786.532638888886</v>
      </c>
      <c r="D1656">
        <v>475000</v>
      </c>
      <c r="E1656">
        <v>125181</v>
      </c>
      <c r="F1656">
        <f>VLOOKUP($E1656,'car_details'!$A:$K,3,FALSE)</f>
        <v>80000</v>
      </c>
      <c r="G1656" t="e">
        <f>VLOOKUP(E1656,policy_details[#All],9,FALSE)</f>
        <v>#N/A</v>
      </c>
      <c r="H1656" t="e">
        <f>VLOOKUP(G1656,'customer_details'!A:M,11,FALSE)</f>
        <v>#N/A</v>
      </c>
      <c r="I1656" s="1" t="s">
        <v>57</v>
      </c>
    </row>
    <row r="1657" spans="1:9" x14ac:dyDescent="0.25">
      <c r="A1657">
        <v>1706</v>
      </c>
      <c r="B1657" s="2">
        <v>42773.906944444447</v>
      </c>
      <c r="C1657" s="2">
        <v>42779.372916666667</v>
      </c>
      <c r="D1657">
        <v>190000</v>
      </c>
      <c r="E1657">
        <v>125182</v>
      </c>
      <c r="F1657">
        <f>VLOOKUP($E1657,'car_details'!$A:$K,3,FALSE)</f>
        <v>70000</v>
      </c>
      <c r="G1657" t="e">
        <f>VLOOKUP(E1657,policy_details[#All],9,FALSE)</f>
        <v>#N/A</v>
      </c>
      <c r="H1657" t="e">
        <f>VLOOKUP(G1657,'customer_details'!A:M,11,FALSE)</f>
        <v>#N/A</v>
      </c>
      <c r="I1657" s="1" t="s">
        <v>57</v>
      </c>
    </row>
    <row r="1658" spans="1:9" x14ac:dyDescent="0.25">
      <c r="A1658">
        <v>1707</v>
      </c>
      <c r="B1658" s="2">
        <v>42773.913888888892</v>
      </c>
      <c r="C1658" s="2">
        <v>42782.697222222225</v>
      </c>
      <c r="D1658">
        <v>750000</v>
      </c>
      <c r="E1658">
        <v>125183</v>
      </c>
      <c r="F1658">
        <f>VLOOKUP($E1658,'car_details'!$A:$K,3,FALSE)</f>
        <v>80000</v>
      </c>
      <c r="G1658" t="e">
        <f>VLOOKUP(E1658,policy_details[#All],9,FALSE)</f>
        <v>#N/A</v>
      </c>
      <c r="H1658" t="e">
        <f>VLOOKUP(G1658,'customer_details'!A:M,11,FALSE)</f>
        <v>#N/A</v>
      </c>
      <c r="I1658" s="1" t="s">
        <v>57</v>
      </c>
    </row>
    <row r="1659" spans="1:9" x14ac:dyDescent="0.25">
      <c r="A1659">
        <v>1708</v>
      </c>
      <c r="B1659" s="2">
        <v>42773.918749999997</v>
      </c>
      <c r="C1659" s="2">
        <v>42780.59652777778</v>
      </c>
      <c r="D1659">
        <v>525000</v>
      </c>
      <c r="E1659">
        <v>125184</v>
      </c>
      <c r="F1659">
        <f>VLOOKUP($E1659,'car_details'!$A:$K,3,FALSE)</f>
        <v>120000</v>
      </c>
      <c r="G1659" t="e">
        <f>VLOOKUP(E1659,policy_details[#All],9,FALSE)</f>
        <v>#N/A</v>
      </c>
      <c r="H1659" t="e">
        <f>VLOOKUP(G1659,'customer_details'!A:M,11,FALSE)</f>
        <v>#N/A</v>
      </c>
      <c r="I1659" s="1" t="s">
        <v>57</v>
      </c>
    </row>
    <row r="1660" spans="1:9" x14ac:dyDescent="0.25">
      <c r="A1660">
        <v>1709</v>
      </c>
      <c r="B1660" s="2">
        <v>42773.925694444442</v>
      </c>
      <c r="C1660" s="2">
        <v>42777.246527777781</v>
      </c>
      <c r="D1660">
        <v>495000</v>
      </c>
      <c r="E1660">
        <v>125185</v>
      </c>
      <c r="F1660">
        <f>VLOOKUP($E1660,'car_details'!$A:$K,3,FALSE)</f>
        <v>82000</v>
      </c>
      <c r="G1660" t="e">
        <f>VLOOKUP(E1660,policy_details[#All],9,FALSE)</f>
        <v>#N/A</v>
      </c>
      <c r="H1660" t="e">
        <f>VLOOKUP(G1660,'customer_details'!A:M,11,FALSE)</f>
        <v>#N/A</v>
      </c>
      <c r="I1660" s="1" t="s">
        <v>57</v>
      </c>
    </row>
    <row r="1661" spans="1:9" x14ac:dyDescent="0.25">
      <c r="A1661">
        <v>1710</v>
      </c>
      <c r="B1661" s="2">
        <v>42773.936805555553</v>
      </c>
      <c r="C1661" s="2">
        <v>42782.683333333334</v>
      </c>
      <c r="D1661">
        <v>2625000</v>
      </c>
      <c r="E1661">
        <v>125186</v>
      </c>
      <c r="F1661">
        <f>VLOOKUP($E1661,'car_details'!$A:$K,3,FALSE)</f>
        <v>9000</v>
      </c>
      <c r="G1661" t="e">
        <f>VLOOKUP(E1661,policy_details[#All],9,FALSE)</f>
        <v>#N/A</v>
      </c>
      <c r="H1661" t="e">
        <f>VLOOKUP(G1661,'customer_details'!A:M,11,FALSE)</f>
        <v>#N/A</v>
      </c>
      <c r="I1661" s="1" t="s">
        <v>57</v>
      </c>
    </row>
    <row r="1662" spans="1:9" x14ac:dyDescent="0.25">
      <c r="A1662">
        <v>1711</v>
      </c>
      <c r="B1662" s="2">
        <v>42773.951388888891</v>
      </c>
      <c r="C1662" s="2">
        <v>42795.443749999999</v>
      </c>
      <c r="D1662">
        <v>5150000</v>
      </c>
      <c r="E1662">
        <v>125187</v>
      </c>
      <c r="F1662">
        <f>VLOOKUP($E1662,'car_details'!$A:$K,3,FALSE)</f>
        <v>20000</v>
      </c>
      <c r="G1662" t="e">
        <f>VLOOKUP(E1662,policy_details[#All],9,FALSE)</f>
        <v>#N/A</v>
      </c>
      <c r="H1662" t="e">
        <f>VLOOKUP(G1662,'customer_details'!A:M,11,FALSE)</f>
        <v>#N/A</v>
      </c>
      <c r="I1662" s="1" t="s">
        <v>57</v>
      </c>
    </row>
    <row r="1663" spans="1:9" x14ac:dyDescent="0.25">
      <c r="A1663">
        <v>1712</v>
      </c>
      <c r="B1663" s="2">
        <v>42773.952777777777</v>
      </c>
      <c r="C1663" s="2">
        <v>42780.609027777777</v>
      </c>
      <c r="D1663">
        <v>3200000</v>
      </c>
      <c r="E1663">
        <v>125188</v>
      </c>
      <c r="F1663">
        <f>VLOOKUP($E1663,'car_details'!$A:$K,3,FALSE)</f>
        <v>45000</v>
      </c>
      <c r="G1663" t="e">
        <f>VLOOKUP(E1663,policy_details[#All],9,FALSE)</f>
        <v>#N/A</v>
      </c>
      <c r="H1663" t="e">
        <f>VLOOKUP(G1663,'customer_details'!A:M,11,FALSE)</f>
        <v>#N/A</v>
      </c>
      <c r="I1663" s="1" t="s">
        <v>57</v>
      </c>
    </row>
    <row r="1664" spans="1:9" x14ac:dyDescent="0.25">
      <c r="A1664">
        <v>1713</v>
      </c>
      <c r="B1664" s="2">
        <v>42773.952777777777</v>
      </c>
      <c r="C1664" s="2">
        <v>42780.45</v>
      </c>
      <c r="D1664">
        <v>503000</v>
      </c>
      <c r="E1664">
        <v>125189</v>
      </c>
      <c r="F1664">
        <f>VLOOKUP($E1664,'car_details'!$A:$K,3,FALSE)</f>
        <v>110000</v>
      </c>
      <c r="G1664" t="e">
        <f>VLOOKUP(E1664,policy_details[#All],9,FALSE)</f>
        <v>#N/A</v>
      </c>
      <c r="H1664" t="e">
        <f>VLOOKUP(G1664,'customer_details'!A:M,11,FALSE)</f>
        <v>#N/A</v>
      </c>
      <c r="I1664" s="1" t="s">
        <v>57</v>
      </c>
    </row>
    <row r="1665" spans="1:9" x14ac:dyDescent="0.25">
      <c r="A1665">
        <v>1714</v>
      </c>
      <c r="B1665" s="2">
        <v>42773.952777777777</v>
      </c>
      <c r="C1665" s="2">
        <v>42781.537499999999</v>
      </c>
      <c r="D1665">
        <v>3800000</v>
      </c>
      <c r="E1665">
        <v>125190</v>
      </c>
      <c r="F1665">
        <f>VLOOKUP($E1665,'car_details'!$A:$K,3,FALSE)</f>
        <v>20000</v>
      </c>
      <c r="G1665" t="e">
        <f>VLOOKUP(E1665,policy_details[#All],9,FALSE)</f>
        <v>#N/A</v>
      </c>
      <c r="H1665" t="e">
        <f>VLOOKUP(G1665,'customer_details'!A:M,11,FALSE)</f>
        <v>#N/A</v>
      </c>
      <c r="I1665" s="1" t="s">
        <v>57</v>
      </c>
    </row>
    <row r="1666" spans="1:9" x14ac:dyDescent="0.25">
      <c r="A1666">
        <v>1715</v>
      </c>
      <c r="B1666" s="2">
        <v>42773.967361111114</v>
      </c>
      <c r="C1666" s="2">
        <v>42780.55</v>
      </c>
      <c r="D1666">
        <v>2000000</v>
      </c>
      <c r="E1666">
        <v>125191</v>
      </c>
      <c r="F1666">
        <f>VLOOKUP($E1666,'car_details'!$A:$K,3,FALSE)</f>
        <v>68089</v>
      </c>
      <c r="G1666" t="e">
        <f>VLOOKUP(E1666,policy_details[#All],9,FALSE)</f>
        <v>#N/A</v>
      </c>
      <c r="H1666" t="e">
        <f>VLOOKUP(G1666,'customer_details'!A:M,11,FALSE)</f>
        <v>#N/A</v>
      </c>
      <c r="I1666" s="1" t="s">
        <v>57</v>
      </c>
    </row>
    <row r="1667" spans="1:9" x14ac:dyDescent="0.25">
      <c r="A1667">
        <v>1716</v>
      </c>
      <c r="B1667" s="2">
        <v>42773.96875</v>
      </c>
      <c r="C1667" s="2">
        <v>42780.331944444442</v>
      </c>
      <c r="D1667">
        <v>225000</v>
      </c>
      <c r="E1667">
        <v>125192</v>
      </c>
      <c r="F1667">
        <f>VLOOKUP($E1667,'car_details'!$A:$K,3,FALSE)</f>
        <v>58343</v>
      </c>
      <c r="G1667" t="e">
        <f>VLOOKUP(E1667,policy_details[#All],9,FALSE)</f>
        <v>#N/A</v>
      </c>
      <c r="H1667" t="e">
        <f>VLOOKUP(G1667,'customer_details'!A:M,11,FALSE)</f>
        <v>#N/A</v>
      </c>
      <c r="I1667" s="1" t="s">
        <v>57</v>
      </c>
    </row>
    <row r="1668" spans="1:9" x14ac:dyDescent="0.25">
      <c r="A1668">
        <v>1717</v>
      </c>
      <c r="B1668" s="2">
        <v>42773.969444444447</v>
      </c>
      <c r="C1668" s="2">
        <v>42804.370833333334</v>
      </c>
      <c r="D1668">
        <v>740000</v>
      </c>
      <c r="E1668">
        <v>125193</v>
      </c>
      <c r="F1668">
        <f>VLOOKUP($E1668,'car_details'!$A:$K,3,FALSE)</f>
        <v>38817</v>
      </c>
      <c r="G1668" t="e">
        <f>VLOOKUP(E1668,policy_details[#All],9,FALSE)</f>
        <v>#N/A</v>
      </c>
      <c r="H1668" t="e">
        <f>VLOOKUP(G1668,'customer_details'!A:M,11,FALSE)</f>
        <v>#N/A</v>
      </c>
      <c r="I1668" s="1" t="s">
        <v>57</v>
      </c>
    </row>
    <row r="1669" spans="1:9" x14ac:dyDescent="0.25">
      <c r="A1669">
        <v>1718</v>
      </c>
      <c r="B1669" s="2">
        <v>42773.970138888886</v>
      </c>
      <c r="C1669" s="2">
        <v>42800.56527777778</v>
      </c>
      <c r="D1669">
        <v>550000</v>
      </c>
      <c r="E1669">
        <v>125194</v>
      </c>
      <c r="F1669">
        <f>VLOOKUP($E1669,'car_details'!$A:$K,3,FALSE)</f>
        <v>56494</v>
      </c>
      <c r="G1669" t="e">
        <f>VLOOKUP(E1669,policy_details[#All],9,FALSE)</f>
        <v>#N/A</v>
      </c>
      <c r="H1669" t="e">
        <f>VLOOKUP(G1669,'customer_details'!A:M,11,FALSE)</f>
        <v>#N/A</v>
      </c>
      <c r="I1669" s="1" t="s">
        <v>57</v>
      </c>
    </row>
    <row r="1670" spans="1:9" x14ac:dyDescent="0.25">
      <c r="A1670">
        <v>1719</v>
      </c>
      <c r="B1670" s="2">
        <v>42773.982638888891</v>
      </c>
      <c r="C1670" s="2">
        <v>42779.273611111108</v>
      </c>
      <c r="D1670">
        <v>750000</v>
      </c>
      <c r="E1670">
        <v>125195</v>
      </c>
      <c r="F1670">
        <f>VLOOKUP($E1670,'car_details'!$A:$K,3,FALSE)</f>
        <v>79328</v>
      </c>
      <c r="G1670" t="e">
        <f>VLOOKUP(E1670,policy_details[#All],9,FALSE)</f>
        <v>#N/A</v>
      </c>
      <c r="H1670" t="e">
        <f>VLOOKUP(G1670,'customer_details'!A:M,11,FALSE)</f>
        <v>#N/A</v>
      </c>
      <c r="I1670" s="1" t="s">
        <v>57</v>
      </c>
    </row>
    <row r="1671" spans="1:9" x14ac:dyDescent="0.25">
      <c r="A1671">
        <v>1720</v>
      </c>
      <c r="B1671" s="2">
        <v>42773.995138888888</v>
      </c>
      <c r="C1671" s="2">
        <v>42797.585416666669</v>
      </c>
      <c r="D1671">
        <v>650000</v>
      </c>
      <c r="E1671">
        <v>125196</v>
      </c>
      <c r="F1671">
        <f>VLOOKUP($E1671,'car_details'!$A:$K,3,FALSE)</f>
        <v>5621</v>
      </c>
      <c r="G1671" t="e">
        <f>VLOOKUP(E1671,policy_details[#All],9,FALSE)</f>
        <v>#N/A</v>
      </c>
      <c r="H1671" t="e">
        <f>VLOOKUP(G1671,'customer_details'!A:M,11,FALSE)</f>
        <v>#N/A</v>
      </c>
      <c r="I1671" s="1" t="s">
        <v>57</v>
      </c>
    </row>
    <row r="1672" spans="1:9" x14ac:dyDescent="0.25">
      <c r="A1672">
        <v>1721</v>
      </c>
      <c r="B1672" s="2">
        <v>42774.036805555559</v>
      </c>
      <c r="C1672" s="2"/>
      <c r="D1672">
        <v>625000</v>
      </c>
      <c r="E1672">
        <v>125197</v>
      </c>
      <c r="F1672">
        <f>VLOOKUP($E1672,'car_details'!$A:$K,3,FALSE)</f>
        <v>25538</v>
      </c>
      <c r="G1672" t="e">
        <f>VLOOKUP(E1672,policy_details[#All],9,FALSE)</f>
        <v>#N/A</v>
      </c>
      <c r="H1672" t="e">
        <f>VLOOKUP(G1672,'customer_details'!A:M,11,FALSE)</f>
        <v>#N/A</v>
      </c>
      <c r="I1672" s="1" t="s">
        <v>30</v>
      </c>
    </row>
    <row r="1673" spans="1:9" x14ac:dyDescent="0.25">
      <c r="A1673">
        <v>1722</v>
      </c>
      <c r="B1673" s="2">
        <v>42774.070833333331</v>
      </c>
      <c r="C1673" s="2">
        <v>42787.289583333331</v>
      </c>
      <c r="D1673">
        <v>600000</v>
      </c>
      <c r="E1673">
        <v>125198</v>
      </c>
      <c r="F1673">
        <f>VLOOKUP($E1673,'car_details'!$A:$K,3,FALSE)</f>
        <v>69779</v>
      </c>
      <c r="G1673" t="e">
        <f>VLOOKUP(E1673,policy_details[#All],9,FALSE)</f>
        <v>#N/A</v>
      </c>
      <c r="H1673" t="e">
        <f>VLOOKUP(G1673,'customer_details'!A:M,11,FALSE)</f>
        <v>#N/A</v>
      </c>
      <c r="I1673" s="1" t="s">
        <v>57</v>
      </c>
    </row>
    <row r="1674" spans="1:9" x14ac:dyDescent="0.25">
      <c r="A1674">
        <v>1723</v>
      </c>
      <c r="B1674" s="2">
        <v>42774.105555555558</v>
      </c>
      <c r="C1674" s="2">
        <v>42804.54583333333</v>
      </c>
      <c r="D1674">
        <v>450000</v>
      </c>
      <c r="E1674">
        <v>125199</v>
      </c>
      <c r="F1674">
        <f>VLOOKUP($E1674,'car_details'!$A:$K,3,FALSE)</f>
        <v>56290</v>
      </c>
      <c r="G1674" t="e">
        <f>VLOOKUP(E1674,policy_details[#All],9,FALSE)</f>
        <v>#N/A</v>
      </c>
      <c r="H1674" t="e">
        <f>VLOOKUP(G1674,'customer_details'!A:M,11,FALSE)</f>
        <v>#N/A</v>
      </c>
      <c r="I1674" s="1" t="s">
        <v>57</v>
      </c>
    </row>
    <row r="1675" spans="1:9" x14ac:dyDescent="0.25">
      <c r="A1675">
        <v>1724</v>
      </c>
      <c r="B1675" s="2">
        <v>42774.24722222222</v>
      </c>
      <c r="C1675" s="2"/>
      <c r="D1675">
        <v>5400000</v>
      </c>
      <c r="E1675">
        <v>125200</v>
      </c>
      <c r="F1675">
        <f>VLOOKUP($E1675,'car_details'!$A:$K,3,FALSE)</f>
        <v>7500</v>
      </c>
      <c r="G1675" t="e">
        <f>VLOOKUP(E1675,policy_details[#All],9,FALSE)</f>
        <v>#N/A</v>
      </c>
      <c r="H1675" t="e">
        <f>VLOOKUP(G1675,'customer_details'!A:M,11,FALSE)</f>
        <v>#N/A</v>
      </c>
      <c r="I1675" s="1" t="s">
        <v>30</v>
      </c>
    </row>
    <row r="1676" spans="1:9" x14ac:dyDescent="0.25">
      <c r="A1676">
        <v>1725</v>
      </c>
      <c r="B1676" s="2">
        <v>42774.283333333333</v>
      </c>
      <c r="C1676" s="2">
        <v>42788.633333333331</v>
      </c>
      <c r="D1676">
        <v>5500000</v>
      </c>
      <c r="E1676">
        <v>125201</v>
      </c>
      <c r="F1676">
        <f>VLOOKUP($E1676,'car_details'!$A:$K,3,FALSE)</f>
        <v>8500</v>
      </c>
      <c r="G1676" t="e">
        <f>VLOOKUP(E1676,policy_details[#All],9,FALSE)</f>
        <v>#N/A</v>
      </c>
      <c r="H1676" t="e">
        <f>VLOOKUP(G1676,'customer_details'!A:M,11,FALSE)</f>
        <v>#N/A</v>
      </c>
      <c r="I1676" s="1" t="s">
        <v>57</v>
      </c>
    </row>
    <row r="1677" spans="1:9" x14ac:dyDescent="0.25">
      <c r="A1677">
        <v>1726</v>
      </c>
      <c r="B1677" s="2">
        <v>42774.324305555558</v>
      </c>
      <c r="C1677" s="2">
        <v>42787.488194444442</v>
      </c>
      <c r="D1677">
        <v>779000</v>
      </c>
      <c r="E1677">
        <v>125202</v>
      </c>
      <c r="F1677">
        <f>VLOOKUP($E1677,'car_details'!$A:$K,3,FALSE)</f>
        <v>7032</v>
      </c>
      <c r="G1677" t="e">
        <f>VLOOKUP(E1677,policy_details[#All],9,FALSE)</f>
        <v>#N/A</v>
      </c>
      <c r="H1677" t="e">
        <f>VLOOKUP(G1677,'customer_details'!A:M,11,FALSE)</f>
        <v>#N/A</v>
      </c>
      <c r="I1677" s="1" t="s">
        <v>57</v>
      </c>
    </row>
    <row r="1678" spans="1:9" x14ac:dyDescent="0.25">
      <c r="A1678">
        <v>1727</v>
      </c>
      <c r="B1678" s="2">
        <v>42774.326388888891</v>
      </c>
      <c r="C1678" s="2">
        <v>42786.70208333333</v>
      </c>
      <c r="D1678">
        <v>645000</v>
      </c>
      <c r="E1678">
        <v>125203</v>
      </c>
      <c r="F1678">
        <f>VLOOKUP($E1678,'car_details'!$A:$K,3,FALSE)</f>
        <v>11000</v>
      </c>
      <c r="G1678" t="e">
        <f>VLOOKUP(E1678,policy_details[#All],9,FALSE)</f>
        <v>#N/A</v>
      </c>
      <c r="H1678" t="e">
        <f>VLOOKUP(G1678,'customer_details'!A:M,11,FALSE)</f>
        <v>#N/A</v>
      </c>
      <c r="I1678" s="1" t="s">
        <v>57</v>
      </c>
    </row>
    <row r="1679" spans="1:9" x14ac:dyDescent="0.25">
      <c r="A1679">
        <v>1728</v>
      </c>
      <c r="B1679" s="2">
        <v>42774.339583333334</v>
      </c>
      <c r="C1679" s="2">
        <v>42782.444444444445</v>
      </c>
      <c r="D1679">
        <v>2475000</v>
      </c>
      <c r="E1679">
        <v>125204</v>
      </c>
      <c r="F1679">
        <f>VLOOKUP($E1679,'car_details'!$A:$K,3,FALSE)</f>
        <v>2000</v>
      </c>
      <c r="G1679" t="e">
        <f>VLOOKUP(E1679,policy_details[#All],9,FALSE)</f>
        <v>#N/A</v>
      </c>
      <c r="H1679" t="e">
        <f>VLOOKUP(G1679,'customer_details'!A:M,11,FALSE)</f>
        <v>#N/A</v>
      </c>
      <c r="I1679" s="1" t="s">
        <v>57</v>
      </c>
    </row>
    <row r="1680" spans="1:9" x14ac:dyDescent="0.25">
      <c r="A1680">
        <v>1729</v>
      </c>
      <c r="B1680" s="2">
        <v>42774.356944444444</v>
      </c>
      <c r="C1680" s="2">
        <v>42781.614583333336</v>
      </c>
      <c r="D1680">
        <v>321000</v>
      </c>
      <c r="E1680">
        <v>125205</v>
      </c>
      <c r="F1680">
        <f>VLOOKUP($E1680,'car_details'!$A:$K,3,FALSE)</f>
        <v>60000</v>
      </c>
      <c r="G1680" t="e">
        <f>VLOOKUP(E1680,policy_details[#All],9,FALSE)</f>
        <v>#N/A</v>
      </c>
      <c r="H1680" t="e">
        <f>VLOOKUP(G1680,'customer_details'!A:M,11,FALSE)</f>
        <v>#N/A</v>
      </c>
      <c r="I1680" s="1" t="s">
        <v>57</v>
      </c>
    </row>
    <row r="1681" spans="1:9" x14ac:dyDescent="0.25">
      <c r="A1681">
        <v>1730</v>
      </c>
      <c r="B1681" s="2">
        <v>42774.35833333333</v>
      </c>
      <c r="C1681" s="2">
        <v>42786.387499999997</v>
      </c>
      <c r="D1681">
        <v>585000</v>
      </c>
      <c r="E1681">
        <v>125206</v>
      </c>
      <c r="F1681">
        <f>VLOOKUP($E1681,'car_details'!$A:$K,3,FALSE)</f>
        <v>50000</v>
      </c>
      <c r="G1681" t="e">
        <f>VLOOKUP(E1681,policy_details[#All],9,FALSE)</f>
        <v>#N/A</v>
      </c>
      <c r="H1681" t="e">
        <f>VLOOKUP(G1681,'customer_details'!A:M,11,FALSE)</f>
        <v>#N/A</v>
      </c>
      <c r="I1681" s="1" t="s">
        <v>57</v>
      </c>
    </row>
    <row r="1682" spans="1:9" x14ac:dyDescent="0.25">
      <c r="A1682">
        <v>1731</v>
      </c>
      <c r="B1682" s="2">
        <v>42774.366666666669</v>
      </c>
      <c r="C1682" s="2"/>
      <c r="D1682">
        <v>225000</v>
      </c>
      <c r="E1682">
        <v>125207</v>
      </c>
      <c r="F1682">
        <f>VLOOKUP($E1682,'car_details'!$A:$K,3,FALSE)</f>
        <v>70000</v>
      </c>
      <c r="G1682" t="e">
        <f>VLOOKUP(E1682,policy_details[#All],9,FALSE)</f>
        <v>#N/A</v>
      </c>
      <c r="H1682" t="e">
        <f>VLOOKUP(G1682,'customer_details'!A:M,11,FALSE)</f>
        <v>#N/A</v>
      </c>
      <c r="I1682" s="1" t="s">
        <v>30</v>
      </c>
    </row>
    <row r="1683" spans="1:9" x14ac:dyDescent="0.25">
      <c r="A1683">
        <v>1732</v>
      </c>
      <c r="B1683" s="2">
        <v>42774.421527777777</v>
      </c>
      <c r="C1683" s="2">
        <v>42786.67291666667</v>
      </c>
      <c r="D1683">
        <v>500000</v>
      </c>
      <c r="E1683">
        <v>125208</v>
      </c>
      <c r="F1683">
        <f>VLOOKUP($E1683,'car_details'!$A:$K,3,FALSE)</f>
        <v>70000</v>
      </c>
      <c r="G1683" t="e">
        <f>VLOOKUP(E1683,policy_details[#All],9,FALSE)</f>
        <v>#N/A</v>
      </c>
      <c r="H1683" t="e">
        <f>VLOOKUP(G1683,'customer_details'!A:M,11,FALSE)</f>
        <v>#N/A</v>
      </c>
      <c r="I1683" s="1" t="s">
        <v>57</v>
      </c>
    </row>
    <row r="1684" spans="1:9" x14ac:dyDescent="0.25">
      <c r="A1684">
        <v>1733</v>
      </c>
      <c r="B1684" s="2">
        <v>42774.429166666669</v>
      </c>
      <c r="C1684" s="2">
        <v>42789.45208333333</v>
      </c>
      <c r="D1684">
        <v>350000</v>
      </c>
      <c r="E1684">
        <v>125209</v>
      </c>
      <c r="F1684">
        <f>VLOOKUP($E1684,'car_details'!$A:$K,3,FALSE)</f>
        <v>90000</v>
      </c>
      <c r="G1684" t="e">
        <f>VLOOKUP(E1684,policy_details[#All],9,FALSE)</f>
        <v>#N/A</v>
      </c>
      <c r="H1684" t="e">
        <f>VLOOKUP(G1684,'customer_details'!A:M,11,FALSE)</f>
        <v>#N/A</v>
      </c>
      <c r="I1684" s="1" t="s">
        <v>57</v>
      </c>
    </row>
    <row r="1685" spans="1:9" x14ac:dyDescent="0.25">
      <c r="A1685">
        <v>1734</v>
      </c>
      <c r="B1685" s="2">
        <v>42774.436805555553</v>
      </c>
      <c r="C1685" s="2">
        <v>42786.529166666667</v>
      </c>
      <c r="D1685">
        <v>756000</v>
      </c>
      <c r="E1685">
        <v>125210</v>
      </c>
      <c r="F1685">
        <f>VLOOKUP($E1685,'car_details'!$A:$K,3,FALSE)</f>
        <v>70000</v>
      </c>
      <c r="G1685" t="e">
        <f>VLOOKUP(E1685,policy_details[#All],9,FALSE)</f>
        <v>#N/A</v>
      </c>
      <c r="H1685" t="e">
        <f>VLOOKUP(G1685,'customer_details'!A:M,11,FALSE)</f>
        <v>#N/A</v>
      </c>
      <c r="I1685" s="1" t="s">
        <v>57</v>
      </c>
    </row>
    <row r="1686" spans="1:9" x14ac:dyDescent="0.25">
      <c r="A1686">
        <v>1735</v>
      </c>
      <c r="B1686" s="2">
        <v>42774.445833333331</v>
      </c>
      <c r="C1686" s="2">
        <v>42779.419444444444</v>
      </c>
      <c r="D1686">
        <v>240000</v>
      </c>
      <c r="E1686">
        <v>125211</v>
      </c>
      <c r="F1686">
        <f>VLOOKUP($E1686,'car_details'!$A:$K,3,FALSE)</f>
        <v>50000</v>
      </c>
      <c r="G1686" t="e">
        <f>VLOOKUP(E1686,policy_details[#All],9,FALSE)</f>
        <v>#N/A</v>
      </c>
      <c r="H1686" t="e">
        <f>VLOOKUP(G1686,'customer_details'!A:M,11,FALSE)</f>
        <v>#N/A</v>
      </c>
      <c r="I1686" s="1" t="s">
        <v>57</v>
      </c>
    </row>
    <row r="1687" spans="1:9" x14ac:dyDescent="0.25">
      <c r="A1687">
        <v>1736</v>
      </c>
      <c r="B1687" s="2">
        <v>42774.447222222225</v>
      </c>
      <c r="C1687" s="2">
        <v>42777.160416666666</v>
      </c>
      <c r="D1687">
        <v>80000</v>
      </c>
      <c r="E1687">
        <v>125212</v>
      </c>
      <c r="F1687">
        <f>VLOOKUP($E1687,'car_details'!$A:$K,3,FALSE)</f>
        <v>120000</v>
      </c>
      <c r="G1687" t="e">
        <f>VLOOKUP(E1687,policy_details[#All],9,FALSE)</f>
        <v>#N/A</v>
      </c>
      <c r="H1687" t="e">
        <f>VLOOKUP(G1687,'customer_details'!A:M,11,FALSE)</f>
        <v>#N/A</v>
      </c>
      <c r="I1687" s="1" t="s">
        <v>57</v>
      </c>
    </row>
    <row r="1688" spans="1:9" x14ac:dyDescent="0.25">
      <c r="A1688">
        <v>1737</v>
      </c>
      <c r="B1688" s="2">
        <v>42774.448611111111</v>
      </c>
      <c r="C1688" s="2"/>
      <c r="D1688">
        <v>800000</v>
      </c>
      <c r="E1688">
        <v>125213</v>
      </c>
      <c r="F1688">
        <f>VLOOKUP($E1688,'car_details'!$A:$K,3,FALSE)</f>
        <v>5000</v>
      </c>
      <c r="G1688" t="e">
        <f>VLOOKUP(E1688,policy_details[#All],9,FALSE)</f>
        <v>#N/A</v>
      </c>
      <c r="H1688" t="e">
        <f>VLOOKUP(G1688,'customer_details'!A:M,11,FALSE)</f>
        <v>#N/A</v>
      </c>
      <c r="I1688" s="1" t="s">
        <v>30</v>
      </c>
    </row>
    <row r="1689" spans="1:9" x14ac:dyDescent="0.25">
      <c r="A1689">
        <v>1738</v>
      </c>
      <c r="B1689" s="2">
        <v>42774.456944444442</v>
      </c>
      <c r="C1689" s="2">
        <v>42789.606249999997</v>
      </c>
      <c r="D1689">
        <v>1250000</v>
      </c>
      <c r="E1689">
        <v>125214</v>
      </c>
      <c r="F1689">
        <f>VLOOKUP($E1689,'car_details'!$A:$K,3,FALSE)</f>
        <v>25000</v>
      </c>
      <c r="G1689" t="e">
        <f>VLOOKUP(E1689,policy_details[#All],9,FALSE)</f>
        <v>#N/A</v>
      </c>
      <c r="H1689" t="e">
        <f>VLOOKUP(G1689,'customer_details'!A:M,11,FALSE)</f>
        <v>#N/A</v>
      </c>
      <c r="I1689" s="1" t="s">
        <v>57</v>
      </c>
    </row>
    <row r="1690" spans="1:9" x14ac:dyDescent="0.25">
      <c r="A1690">
        <v>1739</v>
      </c>
      <c r="B1690" s="2">
        <v>42774.461111111108</v>
      </c>
      <c r="C1690" s="2">
        <v>42790.554166666669</v>
      </c>
      <c r="D1690">
        <v>320000</v>
      </c>
      <c r="E1690">
        <v>125215</v>
      </c>
      <c r="F1690">
        <f>VLOOKUP($E1690,'car_details'!$A:$K,3,FALSE)</f>
        <v>80000</v>
      </c>
      <c r="G1690" t="e">
        <f>VLOOKUP(E1690,policy_details[#All],9,FALSE)</f>
        <v>#N/A</v>
      </c>
      <c r="H1690" t="e">
        <f>VLOOKUP(G1690,'customer_details'!A:M,11,FALSE)</f>
        <v>#N/A</v>
      </c>
      <c r="I1690" s="1" t="s">
        <v>57</v>
      </c>
    </row>
    <row r="1691" spans="1:9" x14ac:dyDescent="0.25">
      <c r="A1691">
        <v>1740</v>
      </c>
      <c r="B1691" s="2">
        <v>42774.486111111109</v>
      </c>
      <c r="C1691" s="2">
        <v>42790.717361111114</v>
      </c>
      <c r="D1691">
        <v>509999</v>
      </c>
      <c r="E1691">
        <v>125216</v>
      </c>
      <c r="F1691">
        <f>VLOOKUP($E1691,'car_details'!$A:$K,3,FALSE)</f>
        <v>25000</v>
      </c>
      <c r="G1691" t="e">
        <f>VLOOKUP(E1691,policy_details[#All],9,FALSE)</f>
        <v>#N/A</v>
      </c>
      <c r="H1691" t="e">
        <f>VLOOKUP(G1691,'customer_details'!A:M,11,FALSE)</f>
        <v>#N/A</v>
      </c>
      <c r="I1691" s="1" t="s">
        <v>57</v>
      </c>
    </row>
    <row r="1692" spans="1:9" x14ac:dyDescent="0.25">
      <c r="A1692">
        <v>1741</v>
      </c>
      <c r="B1692" s="2">
        <v>42774.496527777781</v>
      </c>
      <c r="C1692" s="2">
        <v>42786.605555555558</v>
      </c>
      <c r="D1692">
        <v>650000</v>
      </c>
      <c r="E1692">
        <v>125217</v>
      </c>
      <c r="F1692">
        <f>VLOOKUP($E1692,'car_details'!$A:$K,3,FALSE)</f>
        <v>15000</v>
      </c>
      <c r="G1692" t="e">
        <f>VLOOKUP(E1692,policy_details[#All],9,FALSE)</f>
        <v>#N/A</v>
      </c>
      <c r="H1692" t="e">
        <f>VLOOKUP(G1692,'customer_details'!A:M,11,FALSE)</f>
        <v>#N/A</v>
      </c>
      <c r="I1692" s="1" t="s">
        <v>57</v>
      </c>
    </row>
    <row r="1693" spans="1:9" x14ac:dyDescent="0.25">
      <c r="A1693">
        <v>1742</v>
      </c>
      <c r="B1693" s="2">
        <v>42774.499305555553</v>
      </c>
      <c r="C1693" s="2">
        <v>42776.440972222219</v>
      </c>
      <c r="D1693">
        <v>210000</v>
      </c>
      <c r="E1693">
        <v>125218</v>
      </c>
      <c r="F1693">
        <f>VLOOKUP($E1693,'car_details'!$A:$K,3,FALSE)</f>
        <v>35000</v>
      </c>
      <c r="G1693" t="e">
        <f>VLOOKUP(E1693,policy_details[#All],9,FALSE)</f>
        <v>#N/A</v>
      </c>
      <c r="H1693" t="e">
        <f>VLOOKUP(G1693,'customer_details'!A:M,11,FALSE)</f>
        <v>#N/A</v>
      </c>
      <c r="I1693" s="1" t="s">
        <v>57</v>
      </c>
    </row>
    <row r="1694" spans="1:9" x14ac:dyDescent="0.25">
      <c r="A1694">
        <v>1743</v>
      </c>
      <c r="B1694" s="2">
        <v>42774.500694444447</v>
      </c>
      <c r="C1694" s="2">
        <v>42787.507638888892</v>
      </c>
      <c r="D1694">
        <v>110000</v>
      </c>
      <c r="E1694">
        <v>125219</v>
      </c>
      <c r="F1694">
        <f>VLOOKUP($E1694,'car_details'!$A:$K,3,FALSE)</f>
        <v>80000</v>
      </c>
      <c r="G1694" t="e">
        <f>VLOOKUP(E1694,policy_details[#All],9,FALSE)</f>
        <v>#N/A</v>
      </c>
      <c r="H1694" t="e">
        <f>VLOOKUP(G1694,'customer_details'!A:M,11,FALSE)</f>
        <v>#N/A</v>
      </c>
      <c r="I1694" s="1" t="s">
        <v>57</v>
      </c>
    </row>
    <row r="1695" spans="1:9" x14ac:dyDescent="0.25">
      <c r="A1695">
        <v>1744</v>
      </c>
      <c r="B1695" s="2">
        <v>42774.503472222219</v>
      </c>
      <c r="C1695" s="2">
        <v>42783.535416666666</v>
      </c>
      <c r="D1695">
        <v>665000</v>
      </c>
      <c r="E1695">
        <v>125220</v>
      </c>
      <c r="F1695">
        <f>VLOOKUP($E1695,'car_details'!$A:$K,3,FALSE)</f>
        <v>25000</v>
      </c>
      <c r="G1695" t="e">
        <f>VLOOKUP(E1695,policy_details[#All],9,FALSE)</f>
        <v>#N/A</v>
      </c>
      <c r="H1695" t="e">
        <f>VLOOKUP(G1695,'customer_details'!A:M,11,FALSE)</f>
        <v>#N/A</v>
      </c>
      <c r="I1695" s="1" t="s">
        <v>57</v>
      </c>
    </row>
    <row r="1696" spans="1:9" x14ac:dyDescent="0.25">
      <c r="A1696">
        <v>1745</v>
      </c>
      <c r="B1696" s="2">
        <v>42774.508333333331</v>
      </c>
      <c r="C1696" s="2">
        <v>42787.473611111112</v>
      </c>
      <c r="D1696">
        <v>555000</v>
      </c>
      <c r="E1696">
        <v>125221</v>
      </c>
      <c r="F1696">
        <f>VLOOKUP($E1696,'car_details'!$A:$K,3,FALSE)</f>
        <v>52000</v>
      </c>
      <c r="G1696" t="e">
        <f>VLOOKUP(E1696,policy_details[#All],9,FALSE)</f>
        <v>#N/A</v>
      </c>
      <c r="H1696" t="e">
        <f>VLOOKUP(G1696,'customer_details'!A:M,11,FALSE)</f>
        <v>#N/A</v>
      </c>
      <c r="I1696" s="1" t="s">
        <v>57</v>
      </c>
    </row>
    <row r="1697" spans="1:9" x14ac:dyDescent="0.25">
      <c r="A1697">
        <v>1746</v>
      </c>
      <c r="B1697" s="2">
        <v>42774.521527777775</v>
      </c>
      <c r="C1697" s="2">
        <v>42787.570833333331</v>
      </c>
      <c r="D1697">
        <v>560000</v>
      </c>
      <c r="E1697">
        <v>125222</v>
      </c>
      <c r="F1697">
        <f>VLOOKUP($E1697,'car_details'!$A:$K,3,FALSE)</f>
        <v>52000</v>
      </c>
      <c r="G1697" t="e">
        <f>VLOOKUP(E1697,policy_details[#All],9,FALSE)</f>
        <v>#N/A</v>
      </c>
      <c r="H1697" t="e">
        <f>VLOOKUP(G1697,'customer_details'!A:M,11,FALSE)</f>
        <v>#N/A</v>
      </c>
      <c r="I1697" s="1" t="s">
        <v>57</v>
      </c>
    </row>
    <row r="1698" spans="1:9" x14ac:dyDescent="0.25">
      <c r="A1698">
        <v>1747</v>
      </c>
      <c r="B1698" s="2">
        <v>42774.536805555559</v>
      </c>
      <c r="C1698" s="2">
        <v>42787.523611111108</v>
      </c>
      <c r="D1698">
        <v>375000</v>
      </c>
      <c r="E1698">
        <v>125223</v>
      </c>
      <c r="F1698">
        <f>VLOOKUP($E1698,'car_details'!$A:$K,3,FALSE)</f>
        <v>80000</v>
      </c>
      <c r="G1698" t="e">
        <f>VLOOKUP(E1698,policy_details[#All],9,FALSE)</f>
        <v>#N/A</v>
      </c>
      <c r="H1698" t="e">
        <f>VLOOKUP(G1698,'customer_details'!A:M,11,FALSE)</f>
        <v>#N/A</v>
      </c>
      <c r="I1698" s="1" t="s">
        <v>57</v>
      </c>
    </row>
    <row r="1699" spans="1:9" x14ac:dyDescent="0.25">
      <c r="A1699">
        <v>1749</v>
      </c>
      <c r="B1699" s="2">
        <v>42774.538194444445</v>
      </c>
      <c r="C1699" s="2">
        <v>42780.672222222223</v>
      </c>
      <c r="D1699">
        <v>2950000</v>
      </c>
      <c r="E1699">
        <v>125225</v>
      </c>
      <c r="F1699">
        <f>VLOOKUP($E1699,'car_details'!$A:$K,3,FALSE)</f>
        <v>50000</v>
      </c>
      <c r="G1699" t="e">
        <f>VLOOKUP(E1699,policy_details[#All],9,FALSE)</f>
        <v>#N/A</v>
      </c>
      <c r="H1699" t="e">
        <f>VLOOKUP(G1699,'customer_details'!A:M,11,FALSE)</f>
        <v>#N/A</v>
      </c>
      <c r="I1699" s="1" t="s">
        <v>57</v>
      </c>
    </row>
    <row r="1700" spans="1:9" x14ac:dyDescent="0.25">
      <c r="A1700">
        <v>1750</v>
      </c>
      <c r="B1700" s="2">
        <v>42774.543749999997</v>
      </c>
      <c r="C1700" s="2"/>
      <c r="D1700">
        <v>605000</v>
      </c>
      <c r="E1700">
        <v>125226</v>
      </c>
      <c r="F1700">
        <f>VLOOKUP($E1700,'car_details'!$A:$K,3,FALSE)</f>
        <v>127000</v>
      </c>
      <c r="G1700" t="e">
        <f>VLOOKUP(E1700,policy_details[#All],9,FALSE)</f>
        <v>#N/A</v>
      </c>
      <c r="H1700" t="e">
        <f>VLOOKUP(G1700,'customer_details'!A:M,11,FALSE)</f>
        <v>#N/A</v>
      </c>
      <c r="I1700" s="1" t="s">
        <v>30</v>
      </c>
    </row>
    <row r="1701" spans="1:9" x14ac:dyDescent="0.25">
      <c r="A1701">
        <v>1751</v>
      </c>
      <c r="B1701" s="2">
        <v>42774.545138888891</v>
      </c>
      <c r="C1701" s="2">
        <v>42780.550694444442</v>
      </c>
      <c r="D1701">
        <v>720000</v>
      </c>
      <c r="E1701">
        <v>125227</v>
      </c>
      <c r="F1701">
        <f>VLOOKUP($E1701,'car_details'!$A:$K,3,FALSE)</f>
        <v>30000</v>
      </c>
      <c r="G1701" t="e">
        <f>VLOOKUP(E1701,policy_details[#All],9,FALSE)</f>
        <v>#N/A</v>
      </c>
      <c r="H1701" t="e">
        <f>VLOOKUP(G1701,'customer_details'!A:M,11,FALSE)</f>
        <v>#N/A</v>
      </c>
      <c r="I1701" s="1" t="s">
        <v>57</v>
      </c>
    </row>
    <row r="1702" spans="1:9" x14ac:dyDescent="0.25">
      <c r="A1702">
        <v>1752</v>
      </c>
      <c r="B1702" s="2">
        <v>42774.546527777777</v>
      </c>
      <c r="C1702" s="2"/>
      <c r="D1702">
        <v>800000</v>
      </c>
      <c r="E1702">
        <v>125228</v>
      </c>
      <c r="F1702">
        <f>VLOOKUP($E1702,'car_details'!$A:$K,3,FALSE)</f>
        <v>70000</v>
      </c>
      <c r="G1702" t="e">
        <f>VLOOKUP(E1702,policy_details[#All],9,FALSE)</f>
        <v>#N/A</v>
      </c>
      <c r="H1702" t="e">
        <f>VLOOKUP(G1702,'customer_details'!A:M,11,FALSE)</f>
        <v>#N/A</v>
      </c>
      <c r="I1702" s="1" t="s">
        <v>30</v>
      </c>
    </row>
    <row r="1703" spans="1:9" x14ac:dyDescent="0.25">
      <c r="A1703">
        <v>1753</v>
      </c>
      <c r="B1703" s="2">
        <v>42774.54791666667</v>
      </c>
      <c r="C1703" s="2">
        <v>42782.627083333333</v>
      </c>
      <c r="D1703">
        <v>1325000</v>
      </c>
      <c r="E1703">
        <v>125229</v>
      </c>
      <c r="F1703">
        <f>VLOOKUP($E1703,'car_details'!$A:$K,3,FALSE)</f>
        <v>54000</v>
      </c>
      <c r="G1703" t="e">
        <f>VLOOKUP(E1703,policy_details[#All],9,FALSE)</f>
        <v>#N/A</v>
      </c>
      <c r="H1703" t="e">
        <f>VLOOKUP(G1703,'customer_details'!A:M,11,FALSE)</f>
        <v>#N/A</v>
      </c>
      <c r="I1703" s="1" t="s">
        <v>57</v>
      </c>
    </row>
    <row r="1704" spans="1:9" x14ac:dyDescent="0.25">
      <c r="A1704">
        <v>1754</v>
      </c>
      <c r="B1704" s="2">
        <v>42774.548611111109</v>
      </c>
      <c r="C1704" s="2">
        <v>42780.615972222222</v>
      </c>
      <c r="D1704">
        <v>625000</v>
      </c>
      <c r="E1704">
        <v>125230</v>
      </c>
      <c r="F1704">
        <f>VLOOKUP($E1704,'car_details'!$A:$K,3,FALSE)</f>
        <v>120000</v>
      </c>
      <c r="G1704" t="e">
        <f>VLOOKUP(E1704,policy_details[#All],9,FALSE)</f>
        <v>#N/A</v>
      </c>
      <c r="H1704" t="e">
        <f>VLOOKUP(G1704,'customer_details'!A:M,11,FALSE)</f>
        <v>#N/A</v>
      </c>
      <c r="I1704" s="1" t="s">
        <v>57</v>
      </c>
    </row>
    <row r="1705" spans="1:9" x14ac:dyDescent="0.25">
      <c r="A1705">
        <v>1755</v>
      </c>
      <c r="B1705" s="2">
        <v>42774.551388888889</v>
      </c>
      <c r="C1705" s="2">
        <v>42783.62222222222</v>
      </c>
      <c r="D1705">
        <v>350000</v>
      </c>
      <c r="E1705">
        <v>125231</v>
      </c>
      <c r="F1705">
        <f>VLOOKUP($E1705,'car_details'!$A:$K,3,FALSE)</f>
        <v>116500</v>
      </c>
      <c r="G1705" t="e">
        <f>VLOOKUP(E1705,policy_details[#All],9,FALSE)</f>
        <v>#N/A</v>
      </c>
      <c r="H1705" t="e">
        <f>VLOOKUP(G1705,'customer_details'!A:M,11,FALSE)</f>
        <v>#N/A</v>
      </c>
      <c r="I1705" s="1" t="s">
        <v>57</v>
      </c>
    </row>
    <row r="1706" spans="1:9" x14ac:dyDescent="0.25">
      <c r="A1706">
        <v>1756</v>
      </c>
      <c r="B1706" s="2">
        <v>42774.557638888888</v>
      </c>
      <c r="C1706" s="2">
        <v>42788.406944444447</v>
      </c>
      <c r="D1706">
        <v>600000</v>
      </c>
      <c r="E1706">
        <v>125232</v>
      </c>
      <c r="F1706">
        <f>VLOOKUP($E1706,'car_details'!$A:$K,3,FALSE)</f>
        <v>145000</v>
      </c>
      <c r="G1706" t="e">
        <f>VLOOKUP(E1706,policy_details[#All],9,FALSE)</f>
        <v>#N/A</v>
      </c>
      <c r="H1706" t="e">
        <f>VLOOKUP(G1706,'customer_details'!A:M,11,FALSE)</f>
        <v>#N/A</v>
      </c>
      <c r="I1706" s="1" t="s">
        <v>57</v>
      </c>
    </row>
    <row r="1707" spans="1:9" x14ac:dyDescent="0.25">
      <c r="A1707">
        <v>1757</v>
      </c>
      <c r="B1707" s="2">
        <v>42774.558333333334</v>
      </c>
      <c r="C1707" s="2">
        <v>42780.316666666666</v>
      </c>
      <c r="D1707">
        <v>300000</v>
      </c>
      <c r="E1707">
        <v>125233</v>
      </c>
      <c r="F1707">
        <f>VLOOKUP($E1707,'car_details'!$A:$K,3,FALSE)</f>
        <v>120000</v>
      </c>
      <c r="G1707" t="e">
        <f>VLOOKUP(E1707,policy_details[#All],9,FALSE)</f>
        <v>#N/A</v>
      </c>
      <c r="H1707" t="e">
        <f>VLOOKUP(G1707,'customer_details'!A:M,11,FALSE)</f>
        <v>#N/A</v>
      </c>
      <c r="I1707" s="1" t="s">
        <v>57</v>
      </c>
    </row>
    <row r="1708" spans="1:9" x14ac:dyDescent="0.25">
      <c r="A1708">
        <v>1758</v>
      </c>
      <c r="B1708" s="2">
        <v>42774.563888888886</v>
      </c>
      <c r="C1708" s="2"/>
      <c r="D1708">
        <v>240000</v>
      </c>
      <c r="E1708">
        <v>125234</v>
      </c>
      <c r="F1708">
        <f>VLOOKUP($E1708,'car_details'!$A:$K,3,FALSE)</f>
        <v>120000</v>
      </c>
      <c r="G1708" t="e">
        <f>VLOOKUP(E1708,policy_details[#All],9,FALSE)</f>
        <v>#N/A</v>
      </c>
      <c r="H1708" t="e">
        <f>VLOOKUP(G1708,'customer_details'!A:M,11,FALSE)</f>
        <v>#N/A</v>
      </c>
      <c r="I1708" s="1" t="s">
        <v>30</v>
      </c>
    </row>
    <row r="1709" spans="1:9" x14ac:dyDescent="0.25">
      <c r="A1709">
        <v>1759</v>
      </c>
      <c r="B1709" s="2">
        <v>42774.576388888891</v>
      </c>
      <c r="C1709" s="2">
        <v>42788.434027777781</v>
      </c>
      <c r="D1709">
        <v>377000</v>
      </c>
      <c r="E1709">
        <v>125235</v>
      </c>
      <c r="F1709">
        <f>VLOOKUP($E1709,'car_details'!$A:$K,3,FALSE)</f>
        <v>80000</v>
      </c>
      <c r="G1709" t="e">
        <f>VLOOKUP(E1709,policy_details[#All],9,FALSE)</f>
        <v>#N/A</v>
      </c>
      <c r="H1709" t="e">
        <f>VLOOKUP(G1709,'customer_details'!A:M,11,FALSE)</f>
        <v>#N/A</v>
      </c>
      <c r="I1709" s="1" t="s">
        <v>57</v>
      </c>
    </row>
    <row r="1710" spans="1:9" x14ac:dyDescent="0.25">
      <c r="A1710">
        <v>1760</v>
      </c>
      <c r="B1710" s="2">
        <v>42774.586111111108</v>
      </c>
      <c r="C1710" s="2">
        <v>42786.44027777778</v>
      </c>
      <c r="D1710">
        <v>450000</v>
      </c>
      <c r="E1710">
        <v>125236</v>
      </c>
      <c r="F1710">
        <f>VLOOKUP($E1710,'car_details'!$A:$K,3,FALSE)</f>
        <v>140000</v>
      </c>
      <c r="G1710" t="e">
        <f>VLOOKUP(E1710,policy_details[#All],9,FALSE)</f>
        <v>#N/A</v>
      </c>
      <c r="H1710" t="e">
        <f>VLOOKUP(G1710,'customer_details'!A:M,11,FALSE)</f>
        <v>#N/A</v>
      </c>
      <c r="I1710" s="1" t="s">
        <v>57</v>
      </c>
    </row>
    <row r="1711" spans="1:9" x14ac:dyDescent="0.25">
      <c r="A1711">
        <v>1761</v>
      </c>
      <c r="B1711" s="2">
        <v>42774.60833333333</v>
      </c>
      <c r="C1711" s="2">
        <v>42779.420138888891</v>
      </c>
      <c r="D1711">
        <v>160000</v>
      </c>
      <c r="E1711">
        <v>125237</v>
      </c>
      <c r="F1711">
        <f>VLOOKUP($E1711,'car_details'!$A:$K,3,FALSE)</f>
        <v>100000</v>
      </c>
      <c r="G1711" t="e">
        <f>VLOOKUP(E1711,policy_details[#All],9,FALSE)</f>
        <v>#N/A</v>
      </c>
      <c r="H1711" t="e">
        <f>VLOOKUP(G1711,'customer_details'!A:M,11,FALSE)</f>
        <v>#N/A</v>
      </c>
      <c r="I1711" s="1" t="s">
        <v>57</v>
      </c>
    </row>
    <row r="1712" spans="1:9" x14ac:dyDescent="0.25">
      <c r="A1712">
        <v>1762</v>
      </c>
      <c r="B1712" s="2">
        <v>42774.611805555556</v>
      </c>
      <c r="C1712" s="2">
        <v>42786.570833333331</v>
      </c>
      <c r="D1712">
        <v>525000</v>
      </c>
      <c r="E1712">
        <v>125238</v>
      </c>
      <c r="F1712">
        <f>VLOOKUP($E1712,'car_details'!$A:$K,3,FALSE)</f>
        <v>100000</v>
      </c>
      <c r="G1712" t="e">
        <f>VLOOKUP(E1712,policy_details[#All],9,FALSE)</f>
        <v>#N/A</v>
      </c>
      <c r="H1712" t="e">
        <f>VLOOKUP(G1712,'customer_details'!A:M,11,FALSE)</f>
        <v>#N/A</v>
      </c>
      <c r="I1712" s="1" t="s">
        <v>57</v>
      </c>
    </row>
    <row r="1713" spans="1:9" x14ac:dyDescent="0.25">
      <c r="A1713">
        <v>1763</v>
      </c>
      <c r="B1713" s="2">
        <v>42774.612500000003</v>
      </c>
      <c r="C1713" s="2">
        <v>42791.247916666667</v>
      </c>
      <c r="D1713">
        <v>550000</v>
      </c>
      <c r="E1713">
        <v>125239</v>
      </c>
      <c r="F1713">
        <f>VLOOKUP($E1713,'car_details'!$A:$K,3,FALSE)</f>
        <v>168000</v>
      </c>
      <c r="G1713" t="e">
        <f>VLOOKUP(E1713,policy_details[#All],9,FALSE)</f>
        <v>#N/A</v>
      </c>
      <c r="H1713" t="e">
        <f>VLOOKUP(G1713,'customer_details'!A:M,11,FALSE)</f>
        <v>#N/A</v>
      </c>
      <c r="I1713" s="1" t="s">
        <v>57</v>
      </c>
    </row>
    <row r="1714" spans="1:9" x14ac:dyDescent="0.25">
      <c r="A1714">
        <v>1764</v>
      </c>
      <c r="B1714" s="2">
        <v>42774.624305555553</v>
      </c>
      <c r="C1714" s="2">
        <v>42783.648611111108</v>
      </c>
      <c r="D1714">
        <v>270000</v>
      </c>
      <c r="E1714">
        <v>125240</v>
      </c>
      <c r="F1714">
        <f>VLOOKUP($E1714,'car_details'!$A:$K,3,FALSE)</f>
        <v>120000</v>
      </c>
      <c r="G1714" t="e">
        <f>VLOOKUP(E1714,policy_details[#All],9,FALSE)</f>
        <v>#N/A</v>
      </c>
      <c r="H1714" t="e">
        <f>VLOOKUP(G1714,'customer_details'!A:M,11,FALSE)</f>
        <v>#N/A</v>
      </c>
      <c r="I1714" s="1" t="s">
        <v>57</v>
      </c>
    </row>
    <row r="1715" spans="1:9" x14ac:dyDescent="0.25">
      <c r="A1715">
        <v>1765</v>
      </c>
      <c r="B1715" s="2">
        <v>42774.634027777778</v>
      </c>
      <c r="C1715" s="2">
        <v>42779.384722222225</v>
      </c>
      <c r="D1715">
        <v>570000</v>
      </c>
      <c r="E1715">
        <v>125241</v>
      </c>
      <c r="F1715">
        <f>VLOOKUP($E1715,'car_details'!$A:$K,3,FALSE)</f>
        <v>145000</v>
      </c>
      <c r="G1715" t="e">
        <f>VLOOKUP(E1715,policy_details[#All],9,FALSE)</f>
        <v>#N/A</v>
      </c>
      <c r="H1715" t="e">
        <f>VLOOKUP(G1715,'customer_details'!A:M,11,FALSE)</f>
        <v>#N/A</v>
      </c>
      <c r="I1715" s="1" t="s">
        <v>57</v>
      </c>
    </row>
    <row r="1716" spans="1:9" x14ac:dyDescent="0.25">
      <c r="A1716">
        <v>1766</v>
      </c>
      <c r="B1716" s="2">
        <v>42774.638194444444</v>
      </c>
      <c r="C1716" s="2">
        <v>42783.76458333333</v>
      </c>
      <c r="D1716">
        <v>225000</v>
      </c>
      <c r="E1716">
        <v>125242</v>
      </c>
      <c r="F1716">
        <f>VLOOKUP($E1716,'car_details'!$A:$K,3,FALSE)</f>
        <v>90000</v>
      </c>
      <c r="G1716" t="e">
        <f>VLOOKUP(E1716,policy_details[#All],9,FALSE)</f>
        <v>#N/A</v>
      </c>
      <c r="H1716" t="e">
        <f>VLOOKUP(G1716,'customer_details'!A:M,11,FALSE)</f>
        <v>#N/A</v>
      </c>
      <c r="I1716" s="1" t="s">
        <v>57</v>
      </c>
    </row>
    <row r="1717" spans="1:9" x14ac:dyDescent="0.25">
      <c r="A1717">
        <v>1767</v>
      </c>
      <c r="B1717" s="2">
        <v>42774.647222222222</v>
      </c>
      <c r="C1717" s="2">
        <v>42788.695833333331</v>
      </c>
      <c r="D1717">
        <v>590000</v>
      </c>
      <c r="E1717">
        <v>125243</v>
      </c>
      <c r="F1717">
        <f>VLOOKUP($E1717,'car_details'!$A:$K,3,FALSE)</f>
        <v>90000</v>
      </c>
      <c r="G1717" t="e">
        <f>VLOOKUP(E1717,policy_details[#All],9,FALSE)</f>
        <v>#N/A</v>
      </c>
      <c r="H1717" t="e">
        <f>VLOOKUP(G1717,'customer_details'!A:M,11,FALSE)</f>
        <v>#N/A</v>
      </c>
      <c r="I1717" s="1" t="s">
        <v>57</v>
      </c>
    </row>
    <row r="1718" spans="1:9" x14ac:dyDescent="0.25">
      <c r="A1718">
        <v>1768</v>
      </c>
      <c r="B1718" s="2">
        <v>42774.649305555555</v>
      </c>
      <c r="C1718" s="2">
        <v>42787.588888888888</v>
      </c>
      <c r="D1718">
        <v>1675000</v>
      </c>
      <c r="E1718">
        <v>125244</v>
      </c>
      <c r="F1718">
        <f>VLOOKUP($E1718,'car_details'!$A:$K,3,FALSE)</f>
        <v>80000</v>
      </c>
      <c r="G1718" t="e">
        <f>VLOOKUP(E1718,policy_details[#All],9,FALSE)</f>
        <v>#N/A</v>
      </c>
      <c r="H1718" t="e">
        <f>VLOOKUP(G1718,'customer_details'!A:M,11,FALSE)</f>
        <v>#N/A</v>
      </c>
      <c r="I1718" s="1" t="s">
        <v>57</v>
      </c>
    </row>
    <row r="1719" spans="1:9" x14ac:dyDescent="0.25">
      <c r="A1719">
        <v>1769</v>
      </c>
      <c r="B1719" s="2">
        <v>42774.65902777778</v>
      </c>
      <c r="C1719" s="2">
        <v>42779.70416666667</v>
      </c>
      <c r="D1719">
        <v>800000</v>
      </c>
      <c r="E1719">
        <v>125245</v>
      </c>
      <c r="F1719">
        <f>VLOOKUP($E1719,'car_details'!$A:$K,3,FALSE)</f>
        <v>33000</v>
      </c>
      <c r="G1719" t="e">
        <f>VLOOKUP(E1719,policy_details[#All],9,FALSE)</f>
        <v>#N/A</v>
      </c>
      <c r="H1719" t="e">
        <f>VLOOKUP(G1719,'customer_details'!A:M,11,FALSE)</f>
        <v>#N/A</v>
      </c>
      <c r="I1719" s="1" t="s">
        <v>57</v>
      </c>
    </row>
    <row r="1720" spans="1:9" x14ac:dyDescent="0.25">
      <c r="A1720">
        <v>1770</v>
      </c>
      <c r="B1720" s="2">
        <v>42774.661805555559</v>
      </c>
      <c r="C1720" s="2">
        <v>42780.543749999997</v>
      </c>
      <c r="D1720">
        <v>450000</v>
      </c>
      <c r="E1720">
        <v>125246</v>
      </c>
      <c r="F1720">
        <f>VLOOKUP($E1720,'car_details'!$A:$K,3,FALSE)</f>
        <v>13500</v>
      </c>
      <c r="G1720" t="e">
        <f>VLOOKUP(E1720,policy_details[#All],9,FALSE)</f>
        <v>#N/A</v>
      </c>
      <c r="H1720" t="e">
        <f>VLOOKUP(G1720,'customer_details'!A:M,11,FALSE)</f>
        <v>#N/A</v>
      </c>
      <c r="I1720" s="1" t="s">
        <v>57</v>
      </c>
    </row>
    <row r="1721" spans="1:9" x14ac:dyDescent="0.25">
      <c r="A1721">
        <v>1771</v>
      </c>
      <c r="B1721" s="2">
        <v>42774.67083333333</v>
      </c>
      <c r="C1721" s="2">
        <v>42787.713888888888</v>
      </c>
      <c r="D1721">
        <v>300000</v>
      </c>
      <c r="E1721">
        <v>125247</v>
      </c>
      <c r="F1721">
        <f>VLOOKUP($E1721,'car_details'!$A:$K,3,FALSE)</f>
        <v>80000</v>
      </c>
      <c r="G1721" t="e">
        <f>VLOOKUP(E1721,policy_details[#All],9,FALSE)</f>
        <v>#N/A</v>
      </c>
      <c r="H1721" t="e">
        <f>VLOOKUP(G1721,'customer_details'!A:M,11,FALSE)</f>
        <v>#N/A</v>
      </c>
      <c r="I1721" s="1" t="s">
        <v>57</v>
      </c>
    </row>
    <row r="1722" spans="1:9" x14ac:dyDescent="0.25">
      <c r="A1722">
        <v>1772</v>
      </c>
      <c r="B1722" s="2">
        <v>42774.676388888889</v>
      </c>
      <c r="C1722" s="2"/>
      <c r="D1722">
        <v>645000</v>
      </c>
      <c r="E1722">
        <v>125248</v>
      </c>
      <c r="F1722">
        <f>VLOOKUP($E1722,'car_details'!$A:$K,3,FALSE)</f>
        <v>20000</v>
      </c>
      <c r="G1722" t="e">
        <f>VLOOKUP(E1722,policy_details[#All],9,FALSE)</f>
        <v>#N/A</v>
      </c>
      <c r="H1722" t="e">
        <f>VLOOKUP(G1722,'customer_details'!A:M,11,FALSE)</f>
        <v>#N/A</v>
      </c>
      <c r="I1722" s="1" t="s">
        <v>30</v>
      </c>
    </row>
    <row r="1723" spans="1:9" x14ac:dyDescent="0.25">
      <c r="A1723">
        <v>1773</v>
      </c>
      <c r="B1723" s="2">
        <v>42774.694444444445</v>
      </c>
      <c r="C1723" s="2">
        <v>42780.463888888888</v>
      </c>
      <c r="D1723">
        <v>520000</v>
      </c>
      <c r="E1723">
        <v>125249</v>
      </c>
      <c r="F1723">
        <f>VLOOKUP($E1723,'car_details'!$A:$K,3,FALSE)</f>
        <v>58000</v>
      </c>
      <c r="G1723" t="e">
        <f>VLOOKUP(E1723,policy_details[#All],9,FALSE)</f>
        <v>#N/A</v>
      </c>
      <c r="H1723" t="e">
        <f>VLOOKUP(G1723,'customer_details'!A:M,11,FALSE)</f>
        <v>#N/A</v>
      </c>
      <c r="I1723" s="1" t="s">
        <v>57</v>
      </c>
    </row>
    <row r="1724" spans="1:9" x14ac:dyDescent="0.25">
      <c r="A1724">
        <v>1774</v>
      </c>
      <c r="B1724" s="2">
        <v>42774.695138888892</v>
      </c>
      <c r="C1724" s="2">
        <v>42783.538888888892</v>
      </c>
      <c r="D1724">
        <v>200000</v>
      </c>
      <c r="E1724">
        <v>125250</v>
      </c>
      <c r="F1724">
        <f>VLOOKUP($E1724,'car_details'!$A:$K,3,FALSE)</f>
        <v>40000</v>
      </c>
      <c r="G1724" t="e">
        <f>VLOOKUP(E1724,policy_details[#All],9,FALSE)</f>
        <v>#N/A</v>
      </c>
      <c r="H1724" t="e">
        <f>VLOOKUP(G1724,'customer_details'!A:M,11,FALSE)</f>
        <v>#N/A</v>
      </c>
      <c r="I1724" s="1" t="s">
        <v>57</v>
      </c>
    </row>
    <row r="1725" spans="1:9" x14ac:dyDescent="0.25">
      <c r="A1725">
        <v>1775</v>
      </c>
      <c r="B1725" s="2">
        <v>42774.700694444444</v>
      </c>
      <c r="C1725" s="2">
        <v>42781.401388888888</v>
      </c>
      <c r="D1725">
        <v>700000</v>
      </c>
      <c r="E1725">
        <v>125251</v>
      </c>
      <c r="F1725">
        <f>VLOOKUP($E1725,'car_details'!$A:$K,3,FALSE)</f>
        <v>30000</v>
      </c>
      <c r="G1725" t="e">
        <f>VLOOKUP(E1725,policy_details[#All],9,FALSE)</f>
        <v>#N/A</v>
      </c>
      <c r="H1725" t="e">
        <f>VLOOKUP(G1725,'customer_details'!A:M,11,FALSE)</f>
        <v>#N/A</v>
      </c>
      <c r="I1725" s="1" t="s">
        <v>57</v>
      </c>
    </row>
    <row r="1726" spans="1:9" x14ac:dyDescent="0.25">
      <c r="A1726">
        <v>1776</v>
      </c>
      <c r="B1726" s="2">
        <v>42774.709027777775</v>
      </c>
      <c r="C1726" s="2">
        <v>42795.547222222223</v>
      </c>
      <c r="D1726">
        <v>45000</v>
      </c>
      <c r="E1726">
        <v>125252</v>
      </c>
      <c r="F1726">
        <f>VLOOKUP($E1726,'car_details'!$A:$K,3,FALSE)</f>
        <v>50000</v>
      </c>
      <c r="G1726" t="e">
        <f>VLOOKUP(E1726,policy_details[#All],9,FALSE)</f>
        <v>#N/A</v>
      </c>
      <c r="H1726" t="e">
        <f>VLOOKUP(G1726,'customer_details'!A:M,11,FALSE)</f>
        <v>#N/A</v>
      </c>
      <c r="I1726" s="1" t="s">
        <v>57</v>
      </c>
    </row>
    <row r="1727" spans="1:9" x14ac:dyDescent="0.25">
      <c r="A1727">
        <v>1777</v>
      </c>
      <c r="B1727" s="2">
        <v>42774.725694444445</v>
      </c>
      <c r="C1727" s="2">
        <v>42781.433333333334</v>
      </c>
      <c r="D1727">
        <v>459999</v>
      </c>
      <c r="E1727">
        <v>125253</v>
      </c>
      <c r="F1727">
        <f>VLOOKUP($E1727,'car_details'!$A:$K,3,FALSE)</f>
        <v>73000</v>
      </c>
      <c r="G1727" t="e">
        <f>VLOOKUP(E1727,policy_details[#All],9,FALSE)</f>
        <v>#N/A</v>
      </c>
      <c r="H1727" t="e">
        <f>VLOOKUP(G1727,'customer_details'!A:M,11,FALSE)</f>
        <v>#N/A</v>
      </c>
      <c r="I1727" s="1" t="s">
        <v>57</v>
      </c>
    </row>
    <row r="1728" spans="1:9" x14ac:dyDescent="0.25">
      <c r="A1728">
        <v>1778</v>
      </c>
      <c r="B1728" s="2">
        <v>42774.730555555558</v>
      </c>
      <c r="C1728" s="2">
        <v>42786.52847222222</v>
      </c>
      <c r="D1728">
        <v>325000</v>
      </c>
      <c r="E1728">
        <v>125254</v>
      </c>
      <c r="F1728">
        <f>VLOOKUP($E1728,'car_details'!$A:$K,3,FALSE)</f>
        <v>90000</v>
      </c>
      <c r="G1728" t="e">
        <f>VLOOKUP(E1728,policy_details[#All],9,FALSE)</f>
        <v>#N/A</v>
      </c>
      <c r="H1728" t="e">
        <f>VLOOKUP(G1728,'customer_details'!A:M,11,FALSE)</f>
        <v>#N/A</v>
      </c>
      <c r="I1728" s="1" t="s">
        <v>57</v>
      </c>
    </row>
    <row r="1729" spans="1:9" x14ac:dyDescent="0.25">
      <c r="A1729">
        <v>1779</v>
      </c>
      <c r="B1729" s="2">
        <v>42774.741666666669</v>
      </c>
      <c r="C1729" s="2">
        <v>42781.529166666667</v>
      </c>
      <c r="D1729">
        <v>350000</v>
      </c>
      <c r="E1729">
        <v>125255</v>
      </c>
      <c r="F1729">
        <f>VLOOKUP($E1729,'car_details'!$A:$K,3,FALSE)</f>
        <v>50000</v>
      </c>
      <c r="G1729" t="e">
        <f>VLOOKUP(E1729,policy_details[#All],9,FALSE)</f>
        <v>#N/A</v>
      </c>
      <c r="H1729" t="e">
        <f>VLOOKUP(G1729,'customer_details'!A:M,11,FALSE)</f>
        <v>#N/A</v>
      </c>
      <c r="I1729" s="1" t="s">
        <v>57</v>
      </c>
    </row>
    <row r="1730" spans="1:9" x14ac:dyDescent="0.25">
      <c r="A1730">
        <v>1780</v>
      </c>
      <c r="B1730" s="2">
        <v>42774.75</v>
      </c>
      <c r="C1730" s="2">
        <v>42786.759722222225</v>
      </c>
      <c r="D1730">
        <v>440000</v>
      </c>
      <c r="E1730">
        <v>125256</v>
      </c>
      <c r="F1730">
        <f>VLOOKUP($E1730,'car_details'!$A:$K,3,FALSE)</f>
        <v>80000</v>
      </c>
      <c r="G1730" t="e">
        <f>VLOOKUP(E1730,policy_details[#All],9,FALSE)</f>
        <v>#N/A</v>
      </c>
      <c r="H1730" t="e">
        <f>VLOOKUP(G1730,'customer_details'!A:M,11,FALSE)</f>
        <v>#N/A</v>
      </c>
      <c r="I1730" s="1" t="s">
        <v>57</v>
      </c>
    </row>
    <row r="1731" spans="1:9" x14ac:dyDescent="0.25">
      <c r="A1731">
        <v>1781</v>
      </c>
      <c r="B1731" s="2">
        <v>42774.765277777777</v>
      </c>
      <c r="C1731" s="2">
        <v>42790.439583333333</v>
      </c>
      <c r="D1731">
        <v>320000</v>
      </c>
      <c r="E1731">
        <v>125257</v>
      </c>
      <c r="F1731">
        <f>VLOOKUP($E1731,'car_details'!$A:$K,3,FALSE)</f>
        <v>70000</v>
      </c>
      <c r="G1731" t="e">
        <f>VLOOKUP(E1731,policy_details[#All],9,FALSE)</f>
        <v>#N/A</v>
      </c>
      <c r="H1731" t="e">
        <f>VLOOKUP(G1731,'customer_details'!A:M,11,FALSE)</f>
        <v>#N/A</v>
      </c>
      <c r="I1731" s="1" t="s">
        <v>57</v>
      </c>
    </row>
    <row r="1732" spans="1:9" x14ac:dyDescent="0.25">
      <c r="A1732">
        <v>1782</v>
      </c>
      <c r="B1732" s="2">
        <v>42774.769444444442</v>
      </c>
      <c r="C1732" s="2">
        <v>42789.804166666669</v>
      </c>
      <c r="D1732">
        <v>169000</v>
      </c>
      <c r="E1732">
        <v>125258</v>
      </c>
      <c r="F1732">
        <f>VLOOKUP($E1732,'car_details'!$A:$K,3,FALSE)</f>
        <v>41000</v>
      </c>
      <c r="G1732" t="e">
        <f>VLOOKUP(E1732,policy_details[#All],9,FALSE)</f>
        <v>#N/A</v>
      </c>
      <c r="H1732" t="e">
        <f>VLOOKUP(G1732,'customer_details'!A:M,11,FALSE)</f>
        <v>#N/A</v>
      </c>
      <c r="I1732" s="1" t="s">
        <v>57</v>
      </c>
    </row>
    <row r="1733" spans="1:9" x14ac:dyDescent="0.25">
      <c r="A1733">
        <v>1783</v>
      </c>
      <c r="B1733" s="2">
        <v>42774.785416666666</v>
      </c>
      <c r="C1733" s="2"/>
      <c r="D1733">
        <v>350000</v>
      </c>
      <c r="E1733">
        <v>125259</v>
      </c>
      <c r="F1733">
        <f>VLOOKUP($E1733,'car_details'!$A:$K,3,FALSE)</f>
        <v>50000</v>
      </c>
      <c r="G1733" t="e">
        <f>VLOOKUP(E1733,policy_details[#All],9,FALSE)</f>
        <v>#N/A</v>
      </c>
      <c r="H1733" t="e">
        <f>VLOOKUP(G1733,'customer_details'!A:M,11,FALSE)</f>
        <v>#N/A</v>
      </c>
      <c r="I1733" s="1" t="s">
        <v>30</v>
      </c>
    </row>
    <row r="1734" spans="1:9" x14ac:dyDescent="0.25">
      <c r="A1734">
        <v>1784</v>
      </c>
      <c r="B1734" s="2">
        <v>42774.790277777778</v>
      </c>
      <c r="C1734" s="2">
        <v>42811.619444444441</v>
      </c>
      <c r="D1734">
        <v>350000</v>
      </c>
      <c r="E1734">
        <v>125260</v>
      </c>
      <c r="F1734">
        <f>VLOOKUP($E1734,'car_details'!$A:$K,3,FALSE)</f>
        <v>113226</v>
      </c>
      <c r="G1734" t="e">
        <f>VLOOKUP(E1734,policy_details[#All],9,FALSE)</f>
        <v>#N/A</v>
      </c>
      <c r="H1734" t="e">
        <f>VLOOKUP(G1734,'customer_details'!A:M,11,FALSE)</f>
        <v>#N/A</v>
      </c>
      <c r="I1734" s="1" t="s">
        <v>57</v>
      </c>
    </row>
    <row r="1735" spans="1:9" x14ac:dyDescent="0.25">
      <c r="A1735">
        <v>1785</v>
      </c>
      <c r="B1735" s="2">
        <v>42774.814583333333</v>
      </c>
      <c r="C1735" s="2">
        <v>42783.740972222222</v>
      </c>
      <c r="D1735">
        <v>310000</v>
      </c>
      <c r="E1735">
        <v>125261</v>
      </c>
      <c r="F1735">
        <f>VLOOKUP($E1735,'car_details'!$A:$K,3,FALSE)</f>
        <v>90000</v>
      </c>
      <c r="G1735" t="e">
        <f>VLOOKUP(E1735,policy_details[#All],9,FALSE)</f>
        <v>#N/A</v>
      </c>
      <c r="H1735" t="e">
        <f>VLOOKUP(G1735,'customer_details'!A:M,11,FALSE)</f>
        <v>#N/A</v>
      </c>
      <c r="I1735" s="1" t="s">
        <v>57</v>
      </c>
    </row>
    <row r="1736" spans="1:9" x14ac:dyDescent="0.25">
      <c r="A1736">
        <v>1787</v>
      </c>
      <c r="B1736" s="2">
        <v>42774.817361111112</v>
      </c>
      <c r="C1736" s="2">
        <v>42804.517361111109</v>
      </c>
      <c r="D1736">
        <v>420000</v>
      </c>
      <c r="E1736">
        <v>125263</v>
      </c>
      <c r="F1736">
        <f>VLOOKUP($E1736,'car_details'!$A:$K,3,FALSE)</f>
        <v>160500</v>
      </c>
      <c r="G1736" t="e">
        <f>VLOOKUP(E1736,policy_details[#All],9,FALSE)</f>
        <v>#N/A</v>
      </c>
      <c r="H1736" t="e">
        <f>VLOOKUP(G1736,'customer_details'!A:M,11,FALSE)</f>
        <v>#N/A</v>
      </c>
      <c r="I1736" s="1" t="s">
        <v>57</v>
      </c>
    </row>
    <row r="1737" spans="1:9" x14ac:dyDescent="0.25">
      <c r="A1737">
        <v>1788</v>
      </c>
      <c r="B1737" s="2">
        <v>42774.822222222225</v>
      </c>
      <c r="C1737" s="2">
        <v>42807.109722222223</v>
      </c>
      <c r="D1737">
        <v>685000</v>
      </c>
      <c r="E1737">
        <v>125264</v>
      </c>
      <c r="F1737">
        <f>VLOOKUP($E1737,'car_details'!$A:$K,3,FALSE)</f>
        <v>30000</v>
      </c>
      <c r="G1737" t="e">
        <f>VLOOKUP(E1737,policy_details[#All],9,FALSE)</f>
        <v>#N/A</v>
      </c>
      <c r="H1737" t="e">
        <f>VLOOKUP(G1737,'customer_details'!A:M,11,FALSE)</f>
        <v>#N/A</v>
      </c>
      <c r="I1737" s="1" t="s">
        <v>57</v>
      </c>
    </row>
    <row r="1738" spans="1:9" x14ac:dyDescent="0.25">
      <c r="A1738">
        <v>1789</v>
      </c>
      <c r="B1738" s="2">
        <v>42774.822916666664</v>
      </c>
      <c r="C1738" s="2">
        <v>42797.393750000003</v>
      </c>
      <c r="D1738">
        <v>560000</v>
      </c>
      <c r="E1738">
        <v>125265</v>
      </c>
      <c r="F1738">
        <f>VLOOKUP($E1738,'car_details'!$A:$K,3,FALSE)</f>
        <v>132000</v>
      </c>
      <c r="G1738" t="e">
        <f>VLOOKUP(E1738,policy_details[#All],9,FALSE)</f>
        <v>#N/A</v>
      </c>
      <c r="H1738" t="e">
        <f>VLOOKUP(G1738,'customer_details'!A:M,11,FALSE)</f>
        <v>#N/A</v>
      </c>
      <c r="I1738" s="1" t="s">
        <v>57</v>
      </c>
    </row>
    <row r="1739" spans="1:9" x14ac:dyDescent="0.25">
      <c r="A1739">
        <v>1790</v>
      </c>
      <c r="B1739" s="2">
        <v>42774.822916666664</v>
      </c>
      <c r="C1739" s="2">
        <v>42787.443055555559</v>
      </c>
      <c r="D1739">
        <v>470000</v>
      </c>
      <c r="E1739">
        <v>125266</v>
      </c>
      <c r="F1739">
        <f>VLOOKUP($E1739,'car_details'!$A:$K,3,FALSE)</f>
        <v>120000</v>
      </c>
      <c r="G1739" t="e">
        <f>VLOOKUP(E1739,policy_details[#All],9,FALSE)</f>
        <v>#N/A</v>
      </c>
      <c r="H1739" t="e">
        <f>VLOOKUP(G1739,'customer_details'!A:M,11,FALSE)</f>
        <v>#N/A</v>
      </c>
      <c r="I1739" s="1" t="s">
        <v>57</v>
      </c>
    </row>
    <row r="1740" spans="1:9" x14ac:dyDescent="0.25">
      <c r="A1740">
        <v>1791</v>
      </c>
      <c r="B1740" s="2">
        <v>42774.822916666664</v>
      </c>
      <c r="C1740" s="2">
        <v>42782.341666666667</v>
      </c>
      <c r="D1740">
        <v>380000</v>
      </c>
      <c r="E1740">
        <v>125267</v>
      </c>
      <c r="F1740">
        <f>VLOOKUP($E1740,'car_details'!$A:$K,3,FALSE)</f>
        <v>80000</v>
      </c>
      <c r="G1740" t="e">
        <f>VLOOKUP(E1740,policy_details[#All],9,FALSE)</f>
        <v>#N/A</v>
      </c>
      <c r="H1740" t="e">
        <f>VLOOKUP(G1740,'customer_details'!A:M,11,FALSE)</f>
        <v>#N/A</v>
      </c>
      <c r="I1740" s="1" t="s">
        <v>57</v>
      </c>
    </row>
    <row r="1741" spans="1:9" x14ac:dyDescent="0.25">
      <c r="A1741">
        <v>1792</v>
      </c>
      <c r="B1741" s="2">
        <v>42774.82708333333</v>
      </c>
      <c r="C1741" s="2">
        <v>42783.780555555553</v>
      </c>
      <c r="D1741">
        <v>670000</v>
      </c>
      <c r="E1741">
        <v>125268</v>
      </c>
      <c r="F1741">
        <f>VLOOKUP($E1741,'car_details'!$A:$K,3,FALSE)</f>
        <v>57000</v>
      </c>
      <c r="G1741" t="e">
        <f>VLOOKUP(E1741,policy_details[#All],9,FALSE)</f>
        <v>#N/A</v>
      </c>
      <c r="H1741" t="e">
        <f>VLOOKUP(G1741,'customer_details'!A:M,11,FALSE)</f>
        <v>#N/A</v>
      </c>
      <c r="I1741" s="1" t="s">
        <v>57</v>
      </c>
    </row>
    <row r="1742" spans="1:9" x14ac:dyDescent="0.25">
      <c r="A1742">
        <v>1793</v>
      </c>
      <c r="B1742" s="2">
        <v>42774.832638888889</v>
      </c>
      <c r="C1742" s="2">
        <v>42790.647222222222</v>
      </c>
      <c r="D1742">
        <v>550000</v>
      </c>
      <c r="E1742">
        <v>125269</v>
      </c>
      <c r="F1742">
        <f>VLOOKUP($E1742,'car_details'!$A:$K,3,FALSE)</f>
        <v>5000</v>
      </c>
      <c r="G1742" t="e">
        <f>VLOOKUP(E1742,policy_details[#All],9,FALSE)</f>
        <v>#N/A</v>
      </c>
      <c r="H1742" t="e">
        <f>VLOOKUP(G1742,'customer_details'!A:M,11,FALSE)</f>
        <v>#N/A</v>
      </c>
      <c r="I1742" s="1" t="s">
        <v>57</v>
      </c>
    </row>
    <row r="1743" spans="1:9" x14ac:dyDescent="0.25">
      <c r="A1743">
        <v>1794</v>
      </c>
      <c r="B1743" s="2">
        <v>42774.854166666664</v>
      </c>
      <c r="C1743" s="2">
        <v>42782.572916666664</v>
      </c>
      <c r="D1743">
        <v>749000</v>
      </c>
      <c r="E1743">
        <v>125270</v>
      </c>
      <c r="F1743">
        <f>VLOOKUP($E1743,'car_details'!$A:$K,3,FALSE)</f>
        <v>25000</v>
      </c>
      <c r="G1743" t="e">
        <f>VLOOKUP(E1743,policy_details[#All],9,FALSE)</f>
        <v>#N/A</v>
      </c>
      <c r="H1743" t="e">
        <f>VLOOKUP(G1743,'customer_details'!A:M,11,FALSE)</f>
        <v>#N/A</v>
      </c>
      <c r="I1743" s="1" t="s">
        <v>57</v>
      </c>
    </row>
    <row r="1744" spans="1:9" x14ac:dyDescent="0.25">
      <c r="A1744">
        <v>1795</v>
      </c>
      <c r="B1744" s="2">
        <v>42774.855555555558</v>
      </c>
      <c r="C1744" s="2">
        <v>42779.412499999999</v>
      </c>
      <c r="D1744">
        <v>899000</v>
      </c>
      <c r="E1744">
        <v>125271</v>
      </c>
      <c r="F1744">
        <f>VLOOKUP($E1744,'car_details'!$A:$K,3,FALSE)</f>
        <v>80000</v>
      </c>
      <c r="G1744" t="e">
        <f>VLOOKUP(E1744,policy_details[#All],9,FALSE)</f>
        <v>#N/A</v>
      </c>
      <c r="H1744" t="e">
        <f>VLOOKUP(G1744,'customer_details'!A:M,11,FALSE)</f>
        <v>#N/A</v>
      </c>
      <c r="I1744" s="1" t="s">
        <v>57</v>
      </c>
    </row>
    <row r="1745" spans="1:9" x14ac:dyDescent="0.25">
      <c r="A1745">
        <v>1796</v>
      </c>
      <c r="B1745" s="2">
        <v>42774.866666666669</v>
      </c>
      <c r="C1745" s="2">
        <v>42779.711805555555</v>
      </c>
      <c r="D1745">
        <v>290000</v>
      </c>
      <c r="E1745">
        <v>125272</v>
      </c>
      <c r="F1745">
        <f>VLOOKUP($E1745,'car_details'!$A:$K,3,FALSE)</f>
        <v>88000</v>
      </c>
      <c r="G1745" t="e">
        <f>VLOOKUP(E1745,policy_details[#All],9,FALSE)</f>
        <v>#N/A</v>
      </c>
      <c r="H1745" t="e">
        <f>VLOOKUP(G1745,'customer_details'!A:M,11,FALSE)</f>
        <v>#N/A</v>
      </c>
      <c r="I1745" s="1" t="s">
        <v>57</v>
      </c>
    </row>
    <row r="1746" spans="1:9" x14ac:dyDescent="0.25">
      <c r="A1746">
        <v>1797</v>
      </c>
      <c r="B1746" s="2">
        <v>42774.879166666666</v>
      </c>
      <c r="C1746" s="2">
        <v>42802.363888888889</v>
      </c>
      <c r="D1746">
        <v>869999</v>
      </c>
      <c r="E1746">
        <v>125273</v>
      </c>
      <c r="F1746">
        <f>VLOOKUP($E1746,'car_details'!$A:$K,3,FALSE)</f>
        <v>217000</v>
      </c>
      <c r="G1746" t="e">
        <f>VLOOKUP(E1746,policy_details[#All],9,FALSE)</f>
        <v>#N/A</v>
      </c>
      <c r="H1746" t="e">
        <f>VLOOKUP(G1746,'customer_details'!A:M,11,FALSE)</f>
        <v>#N/A</v>
      </c>
      <c r="I1746" s="1" t="s">
        <v>57</v>
      </c>
    </row>
    <row r="1747" spans="1:9" x14ac:dyDescent="0.25">
      <c r="A1747">
        <v>1798</v>
      </c>
      <c r="B1747" s="2">
        <v>42774.896527777775</v>
      </c>
      <c r="C1747" s="2"/>
      <c r="D1747">
        <v>350000</v>
      </c>
      <c r="E1747">
        <v>125274</v>
      </c>
      <c r="F1747">
        <f>VLOOKUP($E1747,'car_details'!$A:$K,3,FALSE)</f>
        <v>60000</v>
      </c>
      <c r="G1747" t="e">
        <f>VLOOKUP(E1747,policy_details[#All],9,FALSE)</f>
        <v>#N/A</v>
      </c>
      <c r="H1747" t="e">
        <f>VLOOKUP(G1747,'customer_details'!A:M,11,FALSE)</f>
        <v>#N/A</v>
      </c>
      <c r="I1747" s="1" t="s">
        <v>30</v>
      </c>
    </row>
    <row r="1748" spans="1:9" x14ac:dyDescent="0.25">
      <c r="A1748">
        <v>1799</v>
      </c>
      <c r="B1748" s="2">
        <v>42774.897916666669</v>
      </c>
      <c r="C1748" s="2">
        <v>42783.691666666666</v>
      </c>
      <c r="D1748">
        <v>500000</v>
      </c>
      <c r="E1748">
        <v>125275</v>
      </c>
      <c r="F1748">
        <f>VLOOKUP($E1748,'car_details'!$A:$K,3,FALSE)</f>
        <v>43000</v>
      </c>
      <c r="G1748" t="e">
        <f>VLOOKUP(E1748,policy_details[#All],9,FALSE)</f>
        <v>#N/A</v>
      </c>
      <c r="H1748" t="e">
        <f>VLOOKUP(G1748,'customer_details'!A:M,11,FALSE)</f>
        <v>#N/A</v>
      </c>
      <c r="I1748" s="1" t="s">
        <v>57</v>
      </c>
    </row>
    <row r="1749" spans="1:9" x14ac:dyDescent="0.25">
      <c r="A1749">
        <v>1800</v>
      </c>
      <c r="B1749" s="2">
        <v>42774.901388888888</v>
      </c>
      <c r="C1749" s="2">
        <v>42780.546527777777</v>
      </c>
      <c r="D1749">
        <v>400000</v>
      </c>
      <c r="E1749">
        <v>125276</v>
      </c>
      <c r="F1749">
        <f>VLOOKUP($E1749,'car_details'!$A:$K,3,FALSE)</f>
        <v>77000</v>
      </c>
      <c r="G1749" t="e">
        <f>VLOOKUP(E1749,policy_details[#All],9,FALSE)</f>
        <v>#N/A</v>
      </c>
      <c r="H1749" t="e">
        <f>VLOOKUP(G1749,'customer_details'!A:M,11,FALSE)</f>
        <v>#N/A</v>
      </c>
      <c r="I1749" s="1" t="s">
        <v>57</v>
      </c>
    </row>
    <row r="1750" spans="1:9" x14ac:dyDescent="0.25">
      <c r="A1750">
        <v>1801</v>
      </c>
      <c r="B1750" s="2">
        <v>42774.904166666667</v>
      </c>
      <c r="C1750" s="2">
        <v>42779.954861111109</v>
      </c>
      <c r="D1750">
        <v>260000</v>
      </c>
      <c r="E1750">
        <v>125277</v>
      </c>
      <c r="F1750">
        <f>VLOOKUP($E1750,'car_details'!$A:$K,3,FALSE)</f>
        <v>30000</v>
      </c>
      <c r="G1750" t="e">
        <f>VLOOKUP(E1750,policy_details[#All],9,FALSE)</f>
        <v>#N/A</v>
      </c>
      <c r="H1750" t="e">
        <f>VLOOKUP(G1750,'customer_details'!A:M,11,FALSE)</f>
        <v>#N/A</v>
      </c>
      <c r="I1750" s="1" t="s">
        <v>57</v>
      </c>
    </row>
    <row r="1751" spans="1:9" x14ac:dyDescent="0.25">
      <c r="A1751">
        <v>1802</v>
      </c>
      <c r="B1751" s="2">
        <v>42774.905555555553</v>
      </c>
      <c r="C1751" s="2">
        <v>42821.409722222219</v>
      </c>
      <c r="D1751">
        <v>220000</v>
      </c>
      <c r="E1751">
        <v>125278</v>
      </c>
      <c r="F1751">
        <f>VLOOKUP($E1751,'car_details'!$A:$K,3,FALSE)</f>
        <v>40000</v>
      </c>
      <c r="G1751" t="e">
        <f>VLOOKUP(E1751,policy_details[#All],9,FALSE)</f>
        <v>#N/A</v>
      </c>
      <c r="H1751" t="e">
        <f>VLOOKUP(G1751,'customer_details'!A:M,11,FALSE)</f>
        <v>#N/A</v>
      </c>
      <c r="I1751" s="1" t="s">
        <v>57</v>
      </c>
    </row>
    <row r="1752" spans="1:9" x14ac:dyDescent="0.25">
      <c r="A1752">
        <v>1803</v>
      </c>
      <c r="B1752" s="2">
        <v>42774.90902777778</v>
      </c>
      <c r="C1752" s="2">
        <v>42780.585416666669</v>
      </c>
      <c r="D1752">
        <v>190000</v>
      </c>
      <c r="E1752">
        <v>125279</v>
      </c>
      <c r="F1752">
        <f>VLOOKUP($E1752,'car_details'!$A:$K,3,FALSE)</f>
        <v>139000</v>
      </c>
      <c r="G1752" t="e">
        <f>VLOOKUP(E1752,policy_details[#All],9,FALSE)</f>
        <v>#N/A</v>
      </c>
      <c r="H1752" t="e">
        <f>VLOOKUP(G1752,'customer_details'!A:M,11,FALSE)</f>
        <v>#N/A</v>
      </c>
      <c r="I1752" s="1" t="s">
        <v>57</v>
      </c>
    </row>
    <row r="1753" spans="1:9" x14ac:dyDescent="0.25">
      <c r="A1753">
        <v>1804</v>
      </c>
      <c r="B1753" s="2">
        <v>42774.909722222219</v>
      </c>
      <c r="C1753" s="2">
        <v>42780.634722222225</v>
      </c>
      <c r="D1753">
        <v>400000</v>
      </c>
      <c r="E1753">
        <v>125280</v>
      </c>
      <c r="F1753">
        <f>VLOOKUP($E1753,'car_details'!$A:$K,3,FALSE)</f>
        <v>80000</v>
      </c>
      <c r="G1753" t="e">
        <f>VLOOKUP(E1753,policy_details[#All],9,FALSE)</f>
        <v>#N/A</v>
      </c>
      <c r="H1753" t="e">
        <f>VLOOKUP(G1753,'customer_details'!A:M,11,FALSE)</f>
        <v>#N/A</v>
      </c>
      <c r="I1753" s="1" t="s">
        <v>57</v>
      </c>
    </row>
    <row r="1754" spans="1:9" x14ac:dyDescent="0.25">
      <c r="A1754">
        <v>1805</v>
      </c>
      <c r="B1754" s="2">
        <v>42774.911805555559</v>
      </c>
      <c r="C1754" s="2">
        <v>42787.342361111114</v>
      </c>
      <c r="D1754">
        <v>170000</v>
      </c>
      <c r="E1754">
        <v>125281</v>
      </c>
      <c r="F1754">
        <f>VLOOKUP($E1754,'car_details'!$A:$K,3,FALSE)</f>
        <v>76000</v>
      </c>
      <c r="G1754" t="e">
        <f>VLOOKUP(E1754,policy_details[#All],9,FALSE)</f>
        <v>#N/A</v>
      </c>
      <c r="H1754" t="e">
        <f>VLOOKUP(G1754,'customer_details'!A:M,11,FALSE)</f>
        <v>#N/A</v>
      </c>
      <c r="I1754" s="1" t="s">
        <v>57</v>
      </c>
    </row>
    <row r="1755" spans="1:9" x14ac:dyDescent="0.25">
      <c r="A1755">
        <v>1806</v>
      </c>
      <c r="B1755" s="2">
        <v>42774.915277777778</v>
      </c>
      <c r="C1755" s="2">
        <v>42786.335416666669</v>
      </c>
      <c r="D1755">
        <v>650000</v>
      </c>
      <c r="E1755">
        <v>125282</v>
      </c>
      <c r="F1755">
        <f>VLOOKUP($E1755,'car_details'!$A:$K,3,FALSE)</f>
        <v>3500</v>
      </c>
      <c r="G1755" t="e">
        <f>VLOOKUP(E1755,policy_details[#All],9,FALSE)</f>
        <v>#N/A</v>
      </c>
      <c r="H1755" t="e">
        <f>VLOOKUP(G1755,'customer_details'!A:M,11,FALSE)</f>
        <v>#N/A</v>
      </c>
      <c r="I1755" s="1" t="s">
        <v>57</v>
      </c>
    </row>
    <row r="1756" spans="1:9" x14ac:dyDescent="0.25">
      <c r="A1756">
        <v>1807</v>
      </c>
      <c r="B1756" s="2">
        <v>42774.922222222223</v>
      </c>
      <c r="C1756" s="2">
        <v>42779.670138888891</v>
      </c>
      <c r="D1756">
        <v>60000</v>
      </c>
      <c r="E1756">
        <v>125283</v>
      </c>
      <c r="F1756">
        <f>VLOOKUP($E1756,'car_details'!$A:$K,3,FALSE)</f>
        <v>62000</v>
      </c>
      <c r="G1756" t="e">
        <f>VLOOKUP(E1756,policy_details[#All],9,FALSE)</f>
        <v>#N/A</v>
      </c>
      <c r="H1756" t="e">
        <f>VLOOKUP(G1756,'customer_details'!A:M,11,FALSE)</f>
        <v>#N/A</v>
      </c>
      <c r="I1756" s="1" t="s">
        <v>57</v>
      </c>
    </row>
    <row r="1757" spans="1:9" x14ac:dyDescent="0.25">
      <c r="A1757">
        <v>1808</v>
      </c>
      <c r="B1757" s="2">
        <v>42774.925000000003</v>
      </c>
      <c r="C1757" s="2">
        <v>42802.580555555556</v>
      </c>
      <c r="D1757">
        <v>300000</v>
      </c>
      <c r="E1757">
        <v>125284</v>
      </c>
      <c r="F1757">
        <f>VLOOKUP($E1757,'car_details'!$A:$K,3,FALSE)</f>
        <v>110000</v>
      </c>
      <c r="G1757" t="e">
        <f>VLOOKUP(E1757,policy_details[#All],9,FALSE)</f>
        <v>#N/A</v>
      </c>
      <c r="H1757" t="e">
        <f>VLOOKUP(G1757,'customer_details'!A:M,11,FALSE)</f>
        <v>#N/A</v>
      </c>
      <c r="I1757" s="1" t="s">
        <v>57</v>
      </c>
    </row>
    <row r="1758" spans="1:9" x14ac:dyDescent="0.25">
      <c r="A1758">
        <v>1809</v>
      </c>
      <c r="B1758" s="2">
        <v>42774.943749999999</v>
      </c>
      <c r="C1758" s="2">
        <v>42781.675694444442</v>
      </c>
      <c r="D1758">
        <v>125000</v>
      </c>
      <c r="E1758">
        <v>125285</v>
      </c>
      <c r="F1758">
        <f>VLOOKUP($E1758,'car_details'!$A:$K,3,FALSE)</f>
        <v>40000</v>
      </c>
      <c r="G1758" t="e">
        <f>VLOOKUP(E1758,policy_details[#All],9,FALSE)</f>
        <v>#N/A</v>
      </c>
      <c r="H1758" t="e">
        <f>VLOOKUP(G1758,'customer_details'!A:M,11,FALSE)</f>
        <v>#N/A</v>
      </c>
      <c r="I1758" s="1" t="s">
        <v>57</v>
      </c>
    </row>
    <row r="1759" spans="1:9" x14ac:dyDescent="0.25">
      <c r="A1759">
        <v>1811</v>
      </c>
      <c r="B1759" s="2">
        <v>42774.949305555558</v>
      </c>
      <c r="C1759" s="2"/>
      <c r="D1759">
        <v>500000</v>
      </c>
      <c r="E1759">
        <v>125287</v>
      </c>
      <c r="F1759">
        <f>VLOOKUP($E1759,'car_details'!$A:$K,3,FALSE)</f>
        <v>1500000</v>
      </c>
      <c r="G1759" t="e">
        <f>VLOOKUP(E1759,policy_details[#All],9,FALSE)</f>
        <v>#N/A</v>
      </c>
      <c r="H1759" t="e">
        <f>VLOOKUP(G1759,'customer_details'!A:M,11,FALSE)</f>
        <v>#N/A</v>
      </c>
      <c r="I1759" s="1" t="s">
        <v>30</v>
      </c>
    </row>
    <row r="1760" spans="1:9" x14ac:dyDescent="0.25">
      <c r="A1760">
        <v>1812</v>
      </c>
      <c r="B1760" s="2">
        <v>42774.95</v>
      </c>
      <c r="C1760" s="2">
        <v>42796.693055555559</v>
      </c>
      <c r="D1760">
        <v>170000</v>
      </c>
      <c r="E1760">
        <v>125288</v>
      </c>
      <c r="F1760">
        <f>VLOOKUP($E1760,'car_details'!$A:$K,3,FALSE)</f>
        <v>70000</v>
      </c>
      <c r="G1760" t="e">
        <f>VLOOKUP(E1760,policy_details[#All],9,FALSE)</f>
        <v>#N/A</v>
      </c>
      <c r="H1760" t="e">
        <f>VLOOKUP(G1760,'customer_details'!A:M,11,FALSE)</f>
        <v>#N/A</v>
      </c>
      <c r="I1760" s="1" t="s">
        <v>57</v>
      </c>
    </row>
    <row r="1761" spans="1:9" x14ac:dyDescent="0.25">
      <c r="A1761">
        <v>1813</v>
      </c>
      <c r="B1761" s="2">
        <v>42774.956250000003</v>
      </c>
      <c r="C1761" s="2">
        <v>42783.400694444441</v>
      </c>
      <c r="D1761">
        <v>310000</v>
      </c>
      <c r="E1761">
        <v>125289</v>
      </c>
      <c r="F1761">
        <f>VLOOKUP($E1761,'car_details'!$A:$K,3,FALSE)</f>
        <v>77000</v>
      </c>
      <c r="G1761" t="e">
        <f>VLOOKUP(E1761,policy_details[#All],9,FALSE)</f>
        <v>#N/A</v>
      </c>
      <c r="H1761" t="e">
        <f>VLOOKUP(G1761,'customer_details'!A:M,11,FALSE)</f>
        <v>#N/A</v>
      </c>
      <c r="I1761" s="1" t="s">
        <v>57</v>
      </c>
    </row>
    <row r="1762" spans="1:9" x14ac:dyDescent="0.25">
      <c r="A1762">
        <v>1814</v>
      </c>
      <c r="B1762" s="2">
        <v>42774.956944444442</v>
      </c>
      <c r="C1762" s="2">
        <v>42786.682638888888</v>
      </c>
      <c r="D1762">
        <v>130000</v>
      </c>
      <c r="E1762">
        <v>125290</v>
      </c>
      <c r="F1762">
        <f>VLOOKUP($E1762,'car_details'!$A:$K,3,FALSE)</f>
        <v>110000</v>
      </c>
      <c r="G1762" t="e">
        <f>VLOOKUP(E1762,policy_details[#All],9,FALSE)</f>
        <v>#N/A</v>
      </c>
      <c r="H1762" t="e">
        <f>VLOOKUP(G1762,'customer_details'!A:M,11,FALSE)</f>
        <v>#N/A</v>
      </c>
      <c r="I1762" s="1" t="s">
        <v>57</v>
      </c>
    </row>
    <row r="1763" spans="1:9" x14ac:dyDescent="0.25">
      <c r="A1763">
        <v>1815</v>
      </c>
      <c r="B1763" s="2">
        <v>42774.963888888888</v>
      </c>
      <c r="C1763" s="2">
        <v>42780.633333333331</v>
      </c>
      <c r="D1763">
        <v>465000</v>
      </c>
      <c r="E1763">
        <v>125291</v>
      </c>
      <c r="F1763">
        <f>VLOOKUP($E1763,'car_details'!$A:$K,3,FALSE)</f>
        <v>20000</v>
      </c>
      <c r="G1763" t="e">
        <f>VLOOKUP(E1763,policy_details[#All],9,FALSE)</f>
        <v>#N/A</v>
      </c>
      <c r="H1763" t="e">
        <f>VLOOKUP(G1763,'customer_details'!A:M,11,FALSE)</f>
        <v>#N/A</v>
      </c>
      <c r="I1763" s="1" t="s">
        <v>57</v>
      </c>
    </row>
    <row r="1764" spans="1:9" x14ac:dyDescent="0.25">
      <c r="A1764">
        <v>1817</v>
      </c>
      <c r="B1764" s="2">
        <v>42774.970138888886</v>
      </c>
      <c r="C1764" s="2">
        <v>42796.307638888888</v>
      </c>
      <c r="D1764">
        <v>800000</v>
      </c>
      <c r="E1764">
        <v>125293</v>
      </c>
      <c r="F1764">
        <f>VLOOKUP($E1764,'car_details'!$A:$K,3,FALSE)</f>
        <v>120005</v>
      </c>
      <c r="G1764" t="e">
        <f>VLOOKUP(E1764,policy_details[#All],9,FALSE)</f>
        <v>#N/A</v>
      </c>
      <c r="H1764" t="e">
        <f>VLOOKUP(G1764,'customer_details'!A:M,11,FALSE)</f>
        <v>#N/A</v>
      </c>
      <c r="I1764" s="1" t="s">
        <v>57</v>
      </c>
    </row>
    <row r="1765" spans="1:9" x14ac:dyDescent="0.25">
      <c r="A1765">
        <v>1818</v>
      </c>
      <c r="B1765" s="2">
        <v>42774.970138888886</v>
      </c>
      <c r="C1765" s="2"/>
      <c r="D1765">
        <v>260000</v>
      </c>
      <c r="E1765">
        <v>125294</v>
      </c>
      <c r="F1765">
        <f>VLOOKUP($E1765,'car_details'!$A:$K,3,FALSE)</f>
        <v>16830</v>
      </c>
      <c r="G1765" t="e">
        <f>VLOOKUP(E1765,policy_details[#All],9,FALSE)</f>
        <v>#N/A</v>
      </c>
      <c r="H1765" t="e">
        <f>VLOOKUP(G1765,'customer_details'!A:M,11,FALSE)</f>
        <v>#N/A</v>
      </c>
      <c r="I1765" s="1" t="s">
        <v>30</v>
      </c>
    </row>
    <row r="1766" spans="1:9" x14ac:dyDescent="0.25">
      <c r="A1766">
        <v>1819</v>
      </c>
      <c r="B1766" s="2">
        <v>42774.99722222222</v>
      </c>
      <c r="C1766" s="2">
        <v>42781.356944444444</v>
      </c>
      <c r="D1766">
        <v>500000</v>
      </c>
      <c r="E1766">
        <v>125295</v>
      </c>
      <c r="F1766">
        <f>VLOOKUP($E1766,'car_details'!$A:$K,3,FALSE)</f>
        <v>70000</v>
      </c>
      <c r="G1766" t="e">
        <f>VLOOKUP(E1766,policy_details[#All],9,FALSE)</f>
        <v>#N/A</v>
      </c>
      <c r="H1766" t="e">
        <f>VLOOKUP(G1766,'customer_details'!A:M,11,FALSE)</f>
        <v>#N/A</v>
      </c>
      <c r="I1766" s="1" t="s">
        <v>57</v>
      </c>
    </row>
    <row r="1767" spans="1:9" x14ac:dyDescent="0.25">
      <c r="A1767">
        <v>1820</v>
      </c>
      <c r="B1767" s="2">
        <v>42775.085416666669</v>
      </c>
      <c r="C1767" s="2">
        <v>42783.473611111112</v>
      </c>
      <c r="D1767">
        <v>325000</v>
      </c>
      <c r="E1767">
        <v>125296</v>
      </c>
      <c r="F1767">
        <f>VLOOKUP($E1767,'car_details'!$A:$K,3,FALSE)</f>
        <v>38000</v>
      </c>
      <c r="G1767" t="e">
        <f>VLOOKUP(E1767,policy_details[#All],9,FALSE)</f>
        <v>#N/A</v>
      </c>
      <c r="H1767" t="e">
        <f>VLOOKUP(G1767,'customer_details'!A:M,11,FALSE)</f>
        <v>#N/A</v>
      </c>
      <c r="I1767" s="1" t="s">
        <v>57</v>
      </c>
    </row>
    <row r="1768" spans="1:9" x14ac:dyDescent="0.25">
      <c r="A1768">
        <v>1821</v>
      </c>
      <c r="B1768" s="2">
        <v>42775.387499999997</v>
      </c>
      <c r="C1768" s="2">
        <v>42780.413888888892</v>
      </c>
      <c r="D1768">
        <v>400000</v>
      </c>
      <c r="E1768">
        <v>125297</v>
      </c>
      <c r="F1768">
        <f>VLOOKUP($E1768,'car_details'!$A:$K,3,FALSE)</f>
        <v>80000</v>
      </c>
      <c r="G1768" t="e">
        <f>VLOOKUP(E1768,policy_details[#All],9,FALSE)</f>
        <v>#N/A</v>
      </c>
      <c r="H1768" t="e">
        <f>VLOOKUP(G1768,'customer_details'!A:M,11,FALSE)</f>
        <v>#N/A</v>
      </c>
      <c r="I1768" s="1" t="s">
        <v>57</v>
      </c>
    </row>
    <row r="1769" spans="1:9" x14ac:dyDescent="0.25">
      <c r="A1769">
        <v>1822</v>
      </c>
      <c r="B1769" s="2">
        <v>42775.390972222223</v>
      </c>
      <c r="C1769" s="2">
        <v>42788.706944444442</v>
      </c>
      <c r="D1769">
        <v>3200000</v>
      </c>
      <c r="E1769">
        <v>125298</v>
      </c>
      <c r="F1769">
        <f>VLOOKUP($E1769,'car_details'!$A:$K,3,FALSE)</f>
        <v>50000</v>
      </c>
      <c r="G1769" t="e">
        <f>VLOOKUP(E1769,policy_details[#All],9,FALSE)</f>
        <v>#N/A</v>
      </c>
      <c r="H1769" t="e">
        <f>VLOOKUP(G1769,'customer_details'!A:M,11,FALSE)</f>
        <v>#N/A</v>
      </c>
      <c r="I1769" s="1" t="s">
        <v>57</v>
      </c>
    </row>
    <row r="1770" spans="1:9" x14ac:dyDescent="0.25">
      <c r="A1770">
        <v>1823</v>
      </c>
      <c r="B1770" s="2">
        <v>42775.396527777775</v>
      </c>
      <c r="C1770" s="2"/>
      <c r="D1770">
        <v>200000</v>
      </c>
      <c r="E1770">
        <v>125299</v>
      </c>
      <c r="F1770">
        <f>VLOOKUP($E1770,'car_details'!$A:$K,3,FALSE)</f>
        <v>50000</v>
      </c>
      <c r="G1770" t="e">
        <f>VLOOKUP(E1770,policy_details[#All],9,FALSE)</f>
        <v>#N/A</v>
      </c>
      <c r="H1770" t="e">
        <f>VLOOKUP(G1770,'customer_details'!A:M,11,FALSE)</f>
        <v>#N/A</v>
      </c>
      <c r="I1770" s="1" t="s">
        <v>30</v>
      </c>
    </row>
    <row r="1771" spans="1:9" x14ac:dyDescent="0.25">
      <c r="A1771">
        <v>1824</v>
      </c>
      <c r="B1771" s="2">
        <v>42775.397916666669</v>
      </c>
      <c r="C1771" s="2">
        <v>42787.615972222222</v>
      </c>
      <c r="D1771">
        <v>450000</v>
      </c>
      <c r="E1771">
        <v>125300</v>
      </c>
      <c r="F1771">
        <f>VLOOKUP($E1771,'car_details'!$A:$K,3,FALSE)</f>
        <v>52000</v>
      </c>
      <c r="G1771" t="e">
        <f>VLOOKUP(E1771,policy_details[#All],9,FALSE)</f>
        <v>#N/A</v>
      </c>
      <c r="H1771" t="e">
        <f>VLOOKUP(G1771,'customer_details'!A:M,11,FALSE)</f>
        <v>#N/A</v>
      </c>
      <c r="I1771" s="1" t="s">
        <v>57</v>
      </c>
    </row>
    <row r="1772" spans="1:9" x14ac:dyDescent="0.25">
      <c r="A1772">
        <v>1825</v>
      </c>
      <c r="B1772" s="2">
        <v>42775.420138888891</v>
      </c>
      <c r="C1772" s="2">
        <v>42779.407638888886</v>
      </c>
      <c r="D1772">
        <v>229999</v>
      </c>
      <c r="E1772">
        <v>125301</v>
      </c>
      <c r="F1772">
        <f>VLOOKUP($E1772,'car_details'!$A:$K,3,FALSE)</f>
        <v>50000</v>
      </c>
      <c r="G1772" t="e">
        <f>VLOOKUP(E1772,policy_details[#All],9,FALSE)</f>
        <v>#N/A</v>
      </c>
      <c r="H1772" t="e">
        <f>VLOOKUP(G1772,'customer_details'!A:M,11,FALSE)</f>
        <v>#N/A</v>
      </c>
      <c r="I1772" s="1" t="s">
        <v>57</v>
      </c>
    </row>
    <row r="1773" spans="1:9" x14ac:dyDescent="0.25">
      <c r="A1773">
        <v>1826</v>
      </c>
      <c r="B1773" s="2">
        <v>42775.444444444445</v>
      </c>
      <c r="C1773" s="2">
        <v>42780.547222222223</v>
      </c>
      <c r="D1773">
        <v>340000</v>
      </c>
      <c r="E1773">
        <v>125302</v>
      </c>
      <c r="F1773">
        <f>VLOOKUP($E1773,'car_details'!$A:$K,3,FALSE)</f>
        <v>30000</v>
      </c>
      <c r="G1773" t="e">
        <f>VLOOKUP(E1773,policy_details[#All],9,FALSE)</f>
        <v>#N/A</v>
      </c>
      <c r="H1773" t="e">
        <f>VLOOKUP(G1773,'customer_details'!A:M,11,FALSE)</f>
        <v>#N/A</v>
      </c>
      <c r="I1773" s="1" t="s">
        <v>57</v>
      </c>
    </row>
    <row r="1774" spans="1:9" x14ac:dyDescent="0.25">
      <c r="A1774">
        <v>1827</v>
      </c>
      <c r="B1774" s="2">
        <v>42775.445833333331</v>
      </c>
      <c r="C1774" s="2">
        <v>42787.493750000001</v>
      </c>
      <c r="D1774">
        <v>550000</v>
      </c>
      <c r="E1774">
        <v>125303</v>
      </c>
      <c r="F1774">
        <f>VLOOKUP($E1774,'car_details'!$A:$K,3,FALSE)</f>
        <v>103000</v>
      </c>
      <c r="G1774" t="e">
        <f>VLOOKUP(E1774,policy_details[#All],9,FALSE)</f>
        <v>#N/A</v>
      </c>
      <c r="H1774" t="e">
        <f>VLOOKUP(G1774,'customer_details'!A:M,11,FALSE)</f>
        <v>#N/A</v>
      </c>
      <c r="I1774" s="1" t="s">
        <v>57</v>
      </c>
    </row>
    <row r="1775" spans="1:9" x14ac:dyDescent="0.25">
      <c r="A1775">
        <v>1828</v>
      </c>
      <c r="B1775" s="2">
        <v>42775.45208333333</v>
      </c>
      <c r="C1775" s="2">
        <v>42802.749305555553</v>
      </c>
      <c r="D1775">
        <v>975000</v>
      </c>
      <c r="E1775">
        <v>125304</v>
      </c>
      <c r="F1775">
        <f>VLOOKUP($E1775,'car_details'!$A:$K,3,FALSE)</f>
        <v>93468</v>
      </c>
      <c r="G1775" t="e">
        <f>VLOOKUP(E1775,policy_details[#All],9,FALSE)</f>
        <v>#N/A</v>
      </c>
      <c r="H1775" t="e">
        <f>VLOOKUP(G1775,'customer_details'!A:M,11,FALSE)</f>
        <v>#N/A</v>
      </c>
      <c r="I1775" s="1" t="s">
        <v>57</v>
      </c>
    </row>
    <row r="1776" spans="1:9" x14ac:dyDescent="0.25">
      <c r="A1776">
        <v>1829</v>
      </c>
      <c r="B1776" s="2">
        <v>42775.459027777775</v>
      </c>
      <c r="C1776" s="2">
        <v>42796.474999999999</v>
      </c>
      <c r="D1776">
        <v>3800000</v>
      </c>
      <c r="E1776">
        <v>125305</v>
      </c>
      <c r="F1776">
        <f>VLOOKUP($E1776,'car_details'!$A:$K,3,FALSE)</f>
        <v>20000</v>
      </c>
      <c r="G1776" t="e">
        <f>VLOOKUP(E1776,policy_details[#All],9,FALSE)</f>
        <v>#N/A</v>
      </c>
      <c r="H1776" t="e">
        <f>VLOOKUP(G1776,'customer_details'!A:M,11,FALSE)</f>
        <v>#N/A</v>
      </c>
      <c r="I1776" s="1" t="s">
        <v>57</v>
      </c>
    </row>
    <row r="1777" spans="1:9" x14ac:dyDescent="0.25">
      <c r="A1777">
        <v>1830</v>
      </c>
      <c r="B1777" s="2">
        <v>42775.459027777775</v>
      </c>
      <c r="C1777" s="2">
        <v>42781.495833333334</v>
      </c>
      <c r="D1777">
        <v>225000</v>
      </c>
      <c r="E1777">
        <v>125306</v>
      </c>
      <c r="F1777">
        <f>VLOOKUP($E1777,'car_details'!$A:$K,3,FALSE)</f>
        <v>80000</v>
      </c>
      <c r="G1777" t="e">
        <f>VLOOKUP(E1777,policy_details[#All],9,FALSE)</f>
        <v>#N/A</v>
      </c>
      <c r="H1777" t="e">
        <f>VLOOKUP(G1777,'customer_details'!A:M,11,FALSE)</f>
        <v>#N/A</v>
      </c>
      <c r="I1777" s="1" t="s">
        <v>57</v>
      </c>
    </row>
    <row r="1778" spans="1:9" x14ac:dyDescent="0.25">
      <c r="A1778">
        <v>1831</v>
      </c>
      <c r="B1778" s="2">
        <v>42775.461111111108</v>
      </c>
      <c r="C1778" s="2">
        <v>42781.787499999999</v>
      </c>
      <c r="D1778">
        <v>3250000</v>
      </c>
      <c r="E1778">
        <v>125307</v>
      </c>
      <c r="F1778">
        <f>VLOOKUP($E1778,'car_details'!$A:$K,3,FALSE)</f>
        <v>12000</v>
      </c>
      <c r="G1778" t="e">
        <f>VLOOKUP(E1778,policy_details[#All],9,FALSE)</f>
        <v>#N/A</v>
      </c>
      <c r="H1778" t="e">
        <f>VLOOKUP(G1778,'customer_details'!A:M,11,FALSE)</f>
        <v>#N/A</v>
      </c>
      <c r="I1778" s="1" t="s">
        <v>57</v>
      </c>
    </row>
    <row r="1779" spans="1:9" x14ac:dyDescent="0.25">
      <c r="A1779">
        <v>1832</v>
      </c>
      <c r="B1779" s="2">
        <v>42775.474999999999</v>
      </c>
      <c r="C1779" s="2">
        <v>42786.493750000001</v>
      </c>
      <c r="D1779">
        <v>280000</v>
      </c>
      <c r="E1779">
        <v>125308</v>
      </c>
      <c r="F1779">
        <f>VLOOKUP($E1779,'car_details'!$A:$K,3,FALSE)</f>
        <v>70000</v>
      </c>
      <c r="G1779" t="e">
        <f>VLOOKUP(E1779,policy_details[#All],9,FALSE)</f>
        <v>#N/A</v>
      </c>
      <c r="H1779" t="e">
        <f>VLOOKUP(G1779,'customer_details'!A:M,11,FALSE)</f>
        <v>#N/A</v>
      </c>
      <c r="I1779" s="1" t="s">
        <v>57</v>
      </c>
    </row>
    <row r="1780" spans="1:9" x14ac:dyDescent="0.25">
      <c r="A1780">
        <v>1833</v>
      </c>
      <c r="B1780" s="2">
        <v>42775.482638888891</v>
      </c>
      <c r="C1780" s="2">
        <v>42781.425000000003</v>
      </c>
      <c r="D1780">
        <v>700000</v>
      </c>
      <c r="E1780">
        <v>125309</v>
      </c>
      <c r="F1780">
        <f>VLOOKUP($E1780,'car_details'!$A:$K,3,FALSE)</f>
        <v>4500</v>
      </c>
      <c r="G1780" t="e">
        <f>VLOOKUP(E1780,policy_details[#All],9,FALSE)</f>
        <v>#N/A</v>
      </c>
      <c r="H1780" t="e">
        <f>VLOOKUP(G1780,'customer_details'!A:M,11,FALSE)</f>
        <v>#N/A</v>
      </c>
      <c r="I1780" s="1" t="s">
        <v>57</v>
      </c>
    </row>
    <row r="1781" spans="1:9" x14ac:dyDescent="0.25">
      <c r="A1781">
        <v>1834</v>
      </c>
      <c r="B1781" s="2">
        <v>42775.484722222223</v>
      </c>
      <c r="C1781" s="2">
        <v>42808.681944444441</v>
      </c>
      <c r="D1781">
        <v>259000</v>
      </c>
      <c r="E1781">
        <v>125310</v>
      </c>
      <c r="F1781">
        <f>VLOOKUP($E1781,'car_details'!$A:$K,3,FALSE)</f>
        <v>35000</v>
      </c>
      <c r="G1781" t="e">
        <f>VLOOKUP(E1781,policy_details[#All],9,FALSE)</f>
        <v>#N/A</v>
      </c>
      <c r="H1781" t="e">
        <f>VLOOKUP(G1781,'customer_details'!A:M,11,FALSE)</f>
        <v>#N/A</v>
      </c>
      <c r="I1781" s="1" t="s">
        <v>57</v>
      </c>
    </row>
    <row r="1782" spans="1:9" x14ac:dyDescent="0.25">
      <c r="A1782">
        <v>1835</v>
      </c>
      <c r="B1782" s="2">
        <v>42775.486805555556</v>
      </c>
      <c r="C1782" s="2">
        <v>42788.523611111108</v>
      </c>
      <c r="D1782">
        <v>3200000</v>
      </c>
      <c r="E1782">
        <v>125311</v>
      </c>
      <c r="F1782">
        <f>VLOOKUP($E1782,'car_details'!$A:$K,3,FALSE)</f>
        <v>60000</v>
      </c>
      <c r="G1782" t="e">
        <f>VLOOKUP(E1782,policy_details[#All],9,FALSE)</f>
        <v>#N/A</v>
      </c>
      <c r="H1782" t="e">
        <f>VLOOKUP(G1782,'customer_details'!A:M,11,FALSE)</f>
        <v>#N/A</v>
      </c>
      <c r="I1782" s="1" t="s">
        <v>57</v>
      </c>
    </row>
    <row r="1783" spans="1:9" x14ac:dyDescent="0.25">
      <c r="A1783">
        <v>1836</v>
      </c>
      <c r="B1783" s="2">
        <v>42775.486805555556</v>
      </c>
      <c r="C1783" s="2"/>
      <c r="D1783">
        <v>1400000</v>
      </c>
      <c r="E1783">
        <v>125312</v>
      </c>
      <c r="F1783">
        <f>VLOOKUP($E1783,'car_details'!$A:$K,3,FALSE)</f>
        <v>30000</v>
      </c>
      <c r="G1783" t="e">
        <f>VLOOKUP(E1783,policy_details[#All],9,FALSE)</f>
        <v>#N/A</v>
      </c>
      <c r="H1783" t="e">
        <f>VLOOKUP(G1783,'customer_details'!A:M,11,FALSE)</f>
        <v>#N/A</v>
      </c>
      <c r="I1783" s="1" t="s">
        <v>30</v>
      </c>
    </row>
    <row r="1784" spans="1:9" x14ac:dyDescent="0.25">
      <c r="A1784">
        <v>1837</v>
      </c>
      <c r="B1784" s="2">
        <v>42775.502083333333</v>
      </c>
      <c r="C1784" s="2">
        <v>42783.711805555555</v>
      </c>
      <c r="D1784">
        <v>416000</v>
      </c>
      <c r="E1784">
        <v>125313</v>
      </c>
      <c r="F1784">
        <f>VLOOKUP($E1784,'car_details'!$A:$K,3,FALSE)</f>
        <v>40000</v>
      </c>
      <c r="G1784" t="e">
        <f>VLOOKUP(E1784,policy_details[#All],9,FALSE)</f>
        <v>#N/A</v>
      </c>
      <c r="H1784" t="e">
        <f>VLOOKUP(G1784,'customer_details'!A:M,11,FALSE)</f>
        <v>#N/A</v>
      </c>
      <c r="I1784" s="1" t="s">
        <v>57</v>
      </c>
    </row>
    <row r="1785" spans="1:9" x14ac:dyDescent="0.25">
      <c r="A1785">
        <v>1838</v>
      </c>
      <c r="B1785" s="2">
        <v>42775.508333333331</v>
      </c>
      <c r="C1785" s="2">
        <v>42880.301388888889</v>
      </c>
      <c r="D1785">
        <v>250000</v>
      </c>
      <c r="E1785">
        <v>125314</v>
      </c>
      <c r="F1785">
        <f>VLOOKUP($E1785,'car_details'!$A:$K,3,FALSE)</f>
        <v>70000</v>
      </c>
      <c r="G1785" t="e">
        <f>VLOOKUP(E1785,policy_details[#All],9,FALSE)</f>
        <v>#N/A</v>
      </c>
      <c r="H1785" t="e">
        <f>VLOOKUP(G1785,'customer_details'!A:M,11,FALSE)</f>
        <v>#N/A</v>
      </c>
      <c r="I1785" s="1" t="s">
        <v>57</v>
      </c>
    </row>
    <row r="1786" spans="1:9" x14ac:dyDescent="0.25">
      <c r="A1786">
        <v>1839</v>
      </c>
      <c r="B1786" s="2">
        <v>42775.530555555553</v>
      </c>
      <c r="C1786" s="2">
        <v>42786.418749999997</v>
      </c>
      <c r="D1786">
        <v>210000</v>
      </c>
      <c r="E1786">
        <v>125315</v>
      </c>
      <c r="F1786">
        <f>VLOOKUP($E1786,'car_details'!$A:$K,3,FALSE)</f>
        <v>120000</v>
      </c>
      <c r="G1786" t="e">
        <f>VLOOKUP(E1786,policy_details[#All],9,FALSE)</f>
        <v>#N/A</v>
      </c>
      <c r="H1786" t="e">
        <f>VLOOKUP(G1786,'customer_details'!A:M,11,FALSE)</f>
        <v>#N/A</v>
      </c>
      <c r="I1786" s="1" t="s">
        <v>57</v>
      </c>
    </row>
    <row r="1787" spans="1:9" x14ac:dyDescent="0.25">
      <c r="A1787">
        <v>1840</v>
      </c>
      <c r="B1787" s="2">
        <v>42775.533333333333</v>
      </c>
      <c r="C1787" s="2">
        <v>42783.688888888886</v>
      </c>
      <c r="D1787">
        <v>290000</v>
      </c>
      <c r="E1787">
        <v>125316</v>
      </c>
      <c r="F1787">
        <f>VLOOKUP($E1787,'car_details'!$A:$K,3,FALSE)</f>
        <v>120000</v>
      </c>
      <c r="G1787" t="e">
        <f>VLOOKUP(E1787,policy_details[#All],9,FALSE)</f>
        <v>#N/A</v>
      </c>
      <c r="H1787" t="e">
        <f>VLOOKUP(G1787,'customer_details'!A:M,11,FALSE)</f>
        <v>#N/A</v>
      </c>
      <c r="I1787" s="1" t="s">
        <v>57</v>
      </c>
    </row>
    <row r="1788" spans="1:9" x14ac:dyDescent="0.25">
      <c r="A1788">
        <v>1841</v>
      </c>
      <c r="B1788" s="2">
        <v>42775.536805555559</v>
      </c>
      <c r="C1788" s="2">
        <v>42788.720138888886</v>
      </c>
      <c r="D1788">
        <v>220000</v>
      </c>
      <c r="E1788">
        <v>125317</v>
      </c>
      <c r="F1788">
        <f>VLOOKUP($E1788,'car_details'!$A:$K,3,FALSE)</f>
        <v>90000</v>
      </c>
      <c r="G1788" t="e">
        <f>VLOOKUP(E1788,policy_details[#All],9,FALSE)</f>
        <v>#N/A</v>
      </c>
      <c r="H1788" t="e">
        <f>VLOOKUP(G1788,'customer_details'!A:M,11,FALSE)</f>
        <v>#N/A</v>
      </c>
      <c r="I1788" s="1" t="s">
        <v>57</v>
      </c>
    </row>
    <row r="1789" spans="1:9" x14ac:dyDescent="0.25">
      <c r="A1789">
        <v>1842</v>
      </c>
      <c r="B1789" s="2">
        <v>42775.546527777777</v>
      </c>
      <c r="C1789" s="2">
        <v>42790.407638888886</v>
      </c>
      <c r="D1789">
        <v>246000</v>
      </c>
      <c r="E1789">
        <v>125318</v>
      </c>
      <c r="F1789">
        <f>VLOOKUP($E1789,'car_details'!$A:$K,3,FALSE)</f>
        <v>35000</v>
      </c>
      <c r="G1789" t="e">
        <f>VLOOKUP(E1789,policy_details[#All],9,FALSE)</f>
        <v>#N/A</v>
      </c>
      <c r="H1789" t="e">
        <f>VLOOKUP(G1789,'customer_details'!A:M,11,FALSE)</f>
        <v>#N/A</v>
      </c>
      <c r="I1789" s="1" t="s">
        <v>57</v>
      </c>
    </row>
    <row r="1790" spans="1:9" x14ac:dyDescent="0.25">
      <c r="A1790">
        <v>1843</v>
      </c>
      <c r="B1790" s="2">
        <v>42775.552083333336</v>
      </c>
      <c r="C1790" s="2">
        <v>42782.74722222222</v>
      </c>
      <c r="D1790">
        <v>260000</v>
      </c>
      <c r="E1790">
        <v>125319</v>
      </c>
      <c r="F1790">
        <f>VLOOKUP($E1790,'car_details'!$A:$K,3,FALSE)</f>
        <v>30000</v>
      </c>
      <c r="G1790" t="e">
        <f>VLOOKUP(E1790,policy_details[#All],9,FALSE)</f>
        <v>#N/A</v>
      </c>
      <c r="H1790" t="e">
        <f>VLOOKUP(G1790,'customer_details'!A:M,11,FALSE)</f>
        <v>#N/A</v>
      </c>
      <c r="I1790" s="1" t="s">
        <v>57</v>
      </c>
    </row>
    <row r="1791" spans="1:9" x14ac:dyDescent="0.25">
      <c r="A1791">
        <v>1844</v>
      </c>
      <c r="B1791" s="2">
        <v>42775.552777777775</v>
      </c>
      <c r="C1791" s="2">
        <v>42787.536805555559</v>
      </c>
      <c r="D1791">
        <v>1050000</v>
      </c>
      <c r="E1791">
        <v>125320</v>
      </c>
      <c r="F1791">
        <f>VLOOKUP($E1791,'car_details'!$A:$K,3,FALSE)</f>
        <v>70000</v>
      </c>
      <c r="G1791" t="e">
        <f>VLOOKUP(E1791,policy_details[#All],9,FALSE)</f>
        <v>#N/A</v>
      </c>
      <c r="H1791" t="e">
        <f>VLOOKUP(G1791,'customer_details'!A:M,11,FALSE)</f>
        <v>#N/A</v>
      </c>
      <c r="I1791" s="1" t="s">
        <v>57</v>
      </c>
    </row>
    <row r="1792" spans="1:9" x14ac:dyDescent="0.25">
      <c r="A1792">
        <v>1845</v>
      </c>
      <c r="B1792" s="2">
        <v>42775.556250000001</v>
      </c>
      <c r="C1792" s="2">
        <v>42782.44027777778</v>
      </c>
      <c r="D1792">
        <v>290000</v>
      </c>
      <c r="E1792">
        <v>125321</v>
      </c>
      <c r="F1792">
        <f>VLOOKUP($E1792,'car_details'!$A:$K,3,FALSE)</f>
        <v>60000</v>
      </c>
      <c r="G1792" t="e">
        <f>VLOOKUP(E1792,policy_details[#All],9,FALSE)</f>
        <v>#N/A</v>
      </c>
      <c r="H1792" t="e">
        <f>VLOOKUP(G1792,'customer_details'!A:M,11,FALSE)</f>
        <v>#N/A</v>
      </c>
      <c r="I1792" s="1" t="s">
        <v>57</v>
      </c>
    </row>
    <row r="1793" spans="1:9" x14ac:dyDescent="0.25">
      <c r="A1793">
        <v>1846</v>
      </c>
      <c r="B1793" s="2">
        <v>42775.577777777777</v>
      </c>
      <c r="C1793" s="2">
        <v>42823.400694444441</v>
      </c>
      <c r="D1793">
        <v>310000</v>
      </c>
      <c r="E1793">
        <v>125322</v>
      </c>
      <c r="F1793">
        <f>VLOOKUP($E1793,'car_details'!$A:$K,3,FALSE)</f>
        <v>70000</v>
      </c>
      <c r="G1793" t="e">
        <f>VLOOKUP(E1793,policy_details[#All],9,FALSE)</f>
        <v>#N/A</v>
      </c>
      <c r="H1793" t="e">
        <f>VLOOKUP(G1793,'customer_details'!A:M,11,FALSE)</f>
        <v>#N/A</v>
      </c>
      <c r="I1793" s="1" t="s">
        <v>57</v>
      </c>
    </row>
    <row r="1794" spans="1:9" x14ac:dyDescent="0.25">
      <c r="A1794">
        <v>1847</v>
      </c>
      <c r="B1794" s="2">
        <v>42775.583333333336</v>
      </c>
      <c r="C1794" s="2">
        <v>42796.384722222225</v>
      </c>
      <c r="D1794">
        <v>700000</v>
      </c>
      <c r="E1794">
        <v>125323</v>
      </c>
      <c r="F1794">
        <f>VLOOKUP($E1794,'car_details'!$A:$K,3,FALSE)</f>
        <v>6000</v>
      </c>
      <c r="G1794" t="e">
        <f>VLOOKUP(E1794,policy_details[#All],9,FALSE)</f>
        <v>#N/A</v>
      </c>
      <c r="H1794" t="e">
        <f>VLOOKUP(G1794,'customer_details'!A:M,11,FALSE)</f>
        <v>#N/A</v>
      </c>
      <c r="I1794" s="1" t="s">
        <v>57</v>
      </c>
    </row>
    <row r="1795" spans="1:9" x14ac:dyDescent="0.25">
      <c r="A1795">
        <v>1848</v>
      </c>
      <c r="B1795" s="2">
        <v>42775.585416666669</v>
      </c>
      <c r="C1795" s="2">
        <v>42782.580555555556</v>
      </c>
      <c r="D1795">
        <v>550000</v>
      </c>
      <c r="E1795">
        <v>125324</v>
      </c>
      <c r="F1795">
        <f>VLOOKUP($E1795,'car_details'!$A:$K,3,FALSE)</f>
        <v>20000</v>
      </c>
      <c r="G1795" t="e">
        <f>VLOOKUP(E1795,policy_details[#All],9,FALSE)</f>
        <v>#N/A</v>
      </c>
      <c r="H1795" t="e">
        <f>VLOOKUP(G1795,'customer_details'!A:M,11,FALSE)</f>
        <v>#N/A</v>
      </c>
      <c r="I1795" s="1" t="s">
        <v>57</v>
      </c>
    </row>
    <row r="1796" spans="1:9" x14ac:dyDescent="0.25">
      <c r="A1796">
        <v>1849</v>
      </c>
      <c r="B1796" s="2">
        <v>42775.588888888888</v>
      </c>
      <c r="C1796" s="2">
        <v>42781.611805555556</v>
      </c>
      <c r="D1796">
        <v>450000</v>
      </c>
      <c r="E1796">
        <v>125325</v>
      </c>
      <c r="F1796">
        <f>VLOOKUP($E1796,'car_details'!$A:$K,3,FALSE)</f>
        <v>70000</v>
      </c>
      <c r="G1796" t="e">
        <f>VLOOKUP(E1796,policy_details[#All],9,FALSE)</f>
        <v>#N/A</v>
      </c>
      <c r="H1796" t="e">
        <f>VLOOKUP(G1796,'customer_details'!A:M,11,FALSE)</f>
        <v>#N/A</v>
      </c>
      <c r="I1796" s="1" t="s">
        <v>57</v>
      </c>
    </row>
    <row r="1797" spans="1:9" x14ac:dyDescent="0.25">
      <c r="A1797">
        <v>1850</v>
      </c>
      <c r="B1797" s="2">
        <v>42775.595833333333</v>
      </c>
      <c r="C1797" s="2">
        <v>42780.363888888889</v>
      </c>
      <c r="D1797">
        <v>773000</v>
      </c>
      <c r="E1797">
        <v>125326</v>
      </c>
      <c r="F1797">
        <f>VLOOKUP($E1797,'car_details'!$A:$K,3,FALSE)</f>
        <v>65000</v>
      </c>
      <c r="G1797" t="e">
        <f>VLOOKUP(E1797,policy_details[#All],9,FALSE)</f>
        <v>#N/A</v>
      </c>
      <c r="H1797" t="e">
        <f>VLOOKUP(G1797,'customer_details'!A:M,11,FALSE)</f>
        <v>#N/A</v>
      </c>
      <c r="I1797" s="1" t="s">
        <v>57</v>
      </c>
    </row>
    <row r="1798" spans="1:9" x14ac:dyDescent="0.25">
      <c r="A1798">
        <v>1851</v>
      </c>
      <c r="B1798" s="2">
        <v>42775.603472222225</v>
      </c>
      <c r="C1798" s="2">
        <v>42788.573611111111</v>
      </c>
      <c r="D1798">
        <v>450000</v>
      </c>
      <c r="E1798">
        <v>125327</v>
      </c>
      <c r="F1798">
        <f>VLOOKUP($E1798,'car_details'!$A:$K,3,FALSE)</f>
        <v>25000</v>
      </c>
      <c r="G1798" t="e">
        <f>VLOOKUP(E1798,policy_details[#All],9,FALSE)</f>
        <v>#N/A</v>
      </c>
      <c r="H1798" t="e">
        <f>VLOOKUP(G1798,'customer_details'!A:M,11,FALSE)</f>
        <v>#N/A</v>
      </c>
      <c r="I1798" s="1" t="s">
        <v>57</v>
      </c>
    </row>
    <row r="1799" spans="1:9" x14ac:dyDescent="0.25">
      <c r="A1799">
        <v>1852</v>
      </c>
      <c r="B1799" s="2">
        <v>42775.615972222222</v>
      </c>
      <c r="C1799" s="2">
        <v>42782.492361111108</v>
      </c>
      <c r="D1799">
        <v>409999</v>
      </c>
      <c r="E1799">
        <v>125328</v>
      </c>
      <c r="F1799">
        <f>VLOOKUP($E1799,'car_details'!$A:$K,3,FALSE)</f>
        <v>10000</v>
      </c>
      <c r="G1799" t="e">
        <f>VLOOKUP(E1799,policy_details[#All],9,FALSE)</f>
        <v>#N/A</v>
      </c>
      <c r="H1799" t="e">
        <f>VLOOKUP(G1799,'customer_details'!A:M,11,FALSE)</f>
        <v>#N/A</v>
      </c>
      <c r="I1799" s="1" t="s">
        <v>57</v>
      </c>
    </row>
    <row r="1800" spans="1:9" x14ac:dyDescent="0.25">
      <c r="A1800">
        <v>1853</v>
      </c>
      <c r="B1800" s="2">
        <v>42775.627083333333</v>
      </c>
      <c r="C1800" s="2">
        <v>42789.477083333331</v>
      </c>
      <c r="D1800">
        <v>45000</v>
      </c>
      <c r="E1800">
        <v>125329</v>
      </c>
      <c r="F1800">
        <f>VLOOKUP($E1800,'car_details'!$A:$K,3,FALSE)</f>
        <v>35000</v>
      </c>
      <c r="G1800" t="e">
        <f>VLOOKUP(E1800,policy_details[#All],9,FALSE)</f>
        <v>#N/A</v>
      </c>
      <c r="H1800" t="e">
        <f>VLOOKUP(G1800,'customer_details'!A:M,11,FALSE)</f>
        <v>#N/A</v>
      </c>
      <c r="I1800" s="1" t="s">
        <v>57</v>
      </c>
    </row>
    <row r="1801" spans="1:9" x14ac:dyDescent="0.25">
      <c r="A1801">
        <v>1854</v>
      </c>
      <c r="B1801" s="2">
        <v>42775.62777777778</v>
      </c>
      <c r="C1801" s="2">
        <v>42788.675694444442</v>
      </c>
      <c r="D1801">
        <v>600000</v>
      </c>
      <c r="E1801">
        <v>125330</v>
      </c>
      <c r="F1801">
        <f>VLOOKUP($E1801,'car_details'!$A:$K,3,FALSE)</f>
        <v>80000</v>
      </c>
      <c r="G1801" t="e">
        <f>VLOOKUP(E1801,policy_details[#All],9,FALSE)</f>
        <v>#N/A</v>
      </c>
      <c r="H1801" t="e">
        <f>VLOOKUP(G1801,'customer_details'!A:M,11,FALSE)</f>
        <v>#N/A</v>
      </c>
      <c r="I1801" s="1" t="s">
        <v>57</v>
      </c>
    </row>
    <row r="1802" spans="1:9" x14ac:dyDescent="0.25">
      <c r="A1802">
        <v>1855</v>
      </c>
      <c r="B1802" s="2">
        <v>42775.638194444444</v>
      </c>
      <c r="C1802" s="2">
        <v>42788.37222222222</v>
      </c>
      <c r="D1802">
        <v>250000</v>
      </c>
      <c r="E1802">
        <v>125331</v>
      </c>
      <c r="F1802">
        <f>VLOOKUP($E1802,'car_details'!$A:$K,3,FALSE)</f>
        <v>63000</v>
      </c>
      <c r="G1802" t="e">
        <f>VLOOKUP(E1802,policy_details[#All],9,FALSE)</f>
        <v>#N/A</v>
      </c>
      <c r="H1802" t="e">
        <f>VLOOKUP(G1802,'customer_details'!A:M,11,FALSE)</f>
        <v>#N/A</v>
      </c>
      <c r="I1802" s="1" t="s">
        <v>57</v>
      </c>
    </row>
    <row r="1803" spans="1:9" x14ac:dyDescent="0.25">
      <c r="A1803">
        <v>1856</v>
      </c>
      <c r="B1803" s="2">
        <v>42775.643750000003</v>
      </c>
      <c r="C1803" s="2"/>
      <c r="D1803">
        <v>70000</v>
      </c>
      <c r="E1803">
        <v>125332</v>
      </c>
      <c r="F1803">
        <f>VLOOKUP($E1803,'car_details'!$A:$K,3,FALSE)</f>
        <v>100000</v>
      </c>
      <c r="G1803" t="e">
        <f>VLOOKUP(E1803,policy_details[#All],9,FALSE)</f>
        <v>#N/A</v>
      </c>
      <c r="H1803" t="e">
        <f>VLOOKUP(G1803,'customer_details'!A:M,11,FALSE)</f>
        <v>#N/A</v>
      </c>
      <c r="I1803" s="1" t="s">
        <v>30</v>
      </c>
    </row>
    <row r="1804" spans="1:9" x14ac:dyDescent="0.25">
      <c r="A1804">
        <v>1857</v>
      </c>
      <c r="B1804" s="2">
        <v>42775.647222222222</v>
      </c>
      <c r="C1804" s="2">
        <v>42780.363194444442</v>
      </c>
      <c r="D1804">
        <v>690000</v>
      </c>
      <c r="E1804">
        <v>125333</v>
      </c>
      <c r="F1804">
        <f>VLOOKUP($E1804,'car_details'!$A:$K,3,FALSE)</f>
        <v>1303</v>
      </c>
      <c r="G1804" t="e">
        <f>VLOOKUP(E1804,policy_details[#All],9,FALSE)</f>
        <v>#N/A</v>
      </c>
      <c r="H1804" t="e">
        <f>VLOOKUP(G1804,'customer_details'!A:M,11,FALSE)</f>
        <v>#N/A</v>
      </c>
      <c r="I1804" s="1" t="s">
        <v>57</v>
      </c>
    </row>
    <row r="1805" spans="1:9" x14ac:dyDescent="0.25">
      <c r="A1805">
        <v>1858</v>
      </c>
      <c r="B1805" s="2">
        <v>42775.654861111114</v>
      </c>
      <c r="C1805" s="2">
        <v>42781.422222222223</v>
      </c>
      <c r="D1805">
        <v>3975000</v>
      </c>
      <c r="E1805">
        <v>125334</v>
      </c>
      <c r="F1805">
        <f>VLOOKUP($E1805,'car_details'!$A:$K,3,FALSE)</f>
        <v>31800</v>
      </c>
      <c r="G1805" t="e">
        <f>VLOOKUP(E1805,policy_details[#All],9,FALSE)</f>
        <v>#N/A</v>
      </c>
      <c r="H1805" t="e">
        <f>VLOOKUP(G1805,'customer_details'!A:M,11,FALSE)</f>
        <v>#N/A</v>
      </c>
      <c r="I1805" s="1" t="s">
        <v>57</v>
      </c>
    </row>
    <row r="1806" spans="1:9" x14ac:dyDescent="0.25">
      <c r="A1806">
        <v>1859</v>
      </c>
      <c r="B1806" s="2">
        <v>42775.667361111111</v>
      </c>
      <c r="C1806" s="2">
        <v>42795.35833333333</v>
      </c>
      <c r="D1806">
        <v>5150000</v>
      </c>
      <c r="E1806">
        <v>125335</v>
      </c>
      <c r="F1806">
        <f>VLOOKUP($E1806,'car_details'!$A:$K,3,FALSE)</f>
        <v>20000</v>
      </c>
      <c r="G1806" t="e">
        <f>VLOOKUP(E1806,policy_details[#All],9,FALSE)</f>
        <v>#N/A</v>
      </c>
      <c r="H1806" t="e">
        <f>VLOOKUP(G1806,'customer_details'!A:M,11,FALSE)</f>
        <v>#N/A</v>
      </c>
      <c r="I1806" s="1" t="s">
        <v>57</v>
      </c>
    </row>
    <row r="1807" spans="1:9" x14ac:dyDescent="0.25">
      <c r="A1807">
        <v>1860</v>
      </c>
      <c r="B1807" s="2">
        <v>42775.67291666667</v>
      </c>
      <c r="C1807" s="2"/>
      <c r="D1807">
        <v>3200000</v>
      </c>
      <c r="E1807">
        <v>125336</v>
      </c>
      <c r="F1807">
        <f>VLOOKUP($E1807,'car_details'!$A:$K,3,FALSE)</f>
        <v>45000</v>
      </c>
      <c r="G1807" t="e">
        <f>VLOOKUP(E1807,policy_details[#All],9,FALSE)</f>
        <v>#N/A</v>
      </c>
      <c r="H1807" t="e">
        <f>VLOOKUP(G1807,'customer_details'!A:M,11,FALSE)</f>
        <v>#N/A</v>
      </c>
      <c r="I1807" s="1" t="s">
        <v>30</v>
      </c>
    </row>
    <row r="1808" spans="1:9" x14ac:dyDescent="0.25">
      <c r="A1808">
        <v>1861</v>
      </c>
      <c r="B1808" s="2">
        <v>42775.679861111108</v>
      </c>
      <c r="C1808" s="2">
        <v>42797.44027777778</v>
      </c>
      <c r="D1808">
        <v>4100000</v>
      </c>
      <c r="E1808">
        <v>125337</v>
      </c>
      <c r="F1808">
        <f>VLOOKUP($E1808,'car_details'!$A:$K,3,FALSE)</f>
        <v>17000</v>
      </c>
      <c r="G1808" t="e">
        <f>VLOOKUP(E1808,policy_details[#All],9,FALSE)</f>
        <v>#N/A</v>
      </c>
      <c r="H1808" t="e">
        <f>VLOOKUP(G1808,'customer_details'!A:M,11,FALSE)</f>
        <v>#N/A</v>
      </c>
      <c r="I1808" s="1" t="s">
        <v>57</v>
      </c>
    </row>
    <row r="1809" spans="1:9" x14ac:dyDescent="0.25">
      <c r="A1809">
        <v>1862</v>
      </c>
      <c r="B1809" s="2">
        <v>42775.68472222222</v>
      </c>
      <c r="C1809" s="2">
        <v>42781.685416666667</v>
      </c>
      <c r="D1809">
        <v>1000000</v>
      </c>
      <c r="E1809">
        <v>125338</v>
      </c>
      <c r="F1809">
        <f>VLOOKUP($E1809,'car_details'!$A:$K,3,FALSE)</f>
        <v>4295</v>
      </c>
      <c r="G1809" t="e">
        <f>VLOOKUP(E1809,policy_details[#All],9,FALSE)</f>
        <v>#N/A</v>
      </c>
      <c r="H1809" t="e">
        <f>VLOOKUP(G1809,'customer_details'!A:M,11,FALSE)</f>
        <v>#N/A</v>
      </c>
      <c r="I1809" s="1" t="s">
        <v>57</v>
      </c>
    </row>
    <row r="1810" spans="1:9" x14ac:dyDescent="0.25">
      <c r="A1810">
        <v>1863</v>
      </c>
      <c r="B1810" s="2">
        <v>42775.692361111112</v>
      </c>
      <c r="C1810" s="2">
        <v>42789.355555555558</v>
      </c>
      <c r="D1810">
        <v>1000000</v>
      </c>
      <c r="E1810">
        <v>125339</v>
      </c>
      <c r="F1810">
        <f>VLOOKUP($E1810,'car_details'!$A:$K,3,FALSE)</f>
        <v>5229</v>
      </c>
      <c r="G1810" t="e">
        <f>VLOOKUP(E1810,policy_details[#All],9,FALSE)</f>
        <v>#N/A</v>
      </c>
      <c r="H1810" t="e">
        <f>VLOOKUP(G1810,'customer_details'!A:M,11,FALSE)</f>
        <v>#N/A</v>
      </c>
      <c r="I1810" s="1" t="s">
        <v>57</v>
      </c>
    </row>
    <row r="1811" spans="1:9" x14ac:dyDescent="0.25">
      <c r="A1811">
        <v>1864</v>
      </c>
      <c r="B1811" s="2">
        <v>42775.695833333331</v>
      </c>
      <c r="C1811" s="2">
        <v>42779.464583333334</v>
      </c>
      <c r="D1811">
        <v>2000000</v>
      </c>
      <c r="E1811">
        <v>125340</v>
      </c>
      <c r="F1811">
        <f>VLOOKUP($E1811,'car_details'!$A:$K,3,FALSE)</f>
        <v>68089</v>
      </c>
      <c r="G1811" t="e">
        <f>VLOOKUP(E1811,policy_details[#All],9,FALSE)</f>
        <v>#N/A</v>
      </c>
      <c r="H1811" t="e">
        <f>VLOOKUP(G1811,'customer_details'!A:M,11,FALSE)</f>
        <v>#N/A</v>
      </c>
      <c r="I1811" s="1" t="s">
        <v>57</v>
      </c>
    </row>
    <row r="1812" spans="1:9" x14ac:dyDescent="0.25">
      <c r="A1812">
        <v>1865</v>
      </c>
      <c r="B1812" s="2">
        <v>42775.725694444445</v>
      </c>
      <c r="C1812" s="2">
        <v>42780.359027777777</v>
      </c>
      <c r="D1812">
        <v>925000</v>
      </c>
      <c r="E1812">
        <v>125341</v>
      </c>
      <c r="F1812">
        <f>VLOOKUP($E1812,'car_details'!$A:$K,3,FALSE)</f>
        <v>23712</v>
      </c>
      <c r="G1812" t="e">
        <f>VLOOKUP(E1812,policy_details[#All],9,FALSE)</f>
        <v>#N/A</v>
      </c>
      <c r="H1812" t="e">
        <f>VLOOKUP(G1812,'customer_details'!A:M,11,FALSE)</f>
        <v>#N/A</v>
      </c>
      <c r="I1812" s="1" t="s">
        <v>57</v>
      </c>
    </row>
    <row r="1813" spans="1:9" x14ac:dyDescent="0.25">
      <c r="A1813">
        <v>1866</v>
      </c>
      <c r="B1813" s="2">
        <v>42775.768055555556</v>
      </c>
      <c r="C1813" s="2">
        <v>42786.411805555559</v>
      </c>
      <c r="D1813">
        <v>550000</v>
      </c>
      <c r="E1813">
        <v>125342</v>
      </c>
      <c r="F1813">
        <f>VLOOKUP($E1813,'car_details'!$A:$K,3,FALSE)</f>
        <v>56494</v>
      </c>
      <c r="G1813" t="e">
        <f>VLOOKUP(E1813,policy_details[#All],9,FALSE)</f>
        <v>#N/A</v>
      </c>
      <c r="H1813" t="e">
        <f>VLOOKUP(G1813,'customer_details'!A:M,11,FALSE)</f>
        <v>#N/A</v>
      </c>
      <c r="I1813" s="1" t="s">
        <v>57</v>
      </c>
    </row>
    <row r="1814" spans="1:9" x14ac:dyDescent="0.25">
      <c r="A1814">
        <v>1867</v>
      </c>
      <c r="B1814" s="2">
        <v>42775.777083333334</v>
      </c>
      <c r="C1814" s="2">
        <v>42781.343055555553</v>
      </c>
      <c r="D1814">
        <v>430000</v>
      </c>
      <c r="E1814">
        <v>125343</v>
      </c>
      <c r="F1814">
        <f>VLOOKUP($E1814,'car_details'!$A:$K,3,FALSE)</f>
        <v>16589</v>
      </c>
      <c r="G1814" t="e">
        <f>VLOOKUP(E1814,policy_details[#All],9,FALSE)</f>
        <v>#N/A</v>
      </c>
      <c r="H1814" t="e">
        <f>VLOOKUP(G1814,'customer_details'!A:M,11,FALSE)</f>
        <v>#N/A</v>
      </c>
      <c r="I1814" s="1" t="s">
        <v>57</v>
      </c>
    </row>
    <row r="1815" spans="1:9" x14ac:dyDescent="0.25">
      <c r="A1815">
        <v>1868</v>
      </c>
      <c r="B1815" s="2">
        <v>42775.77847222222</v>
      </c>
      <c r="C1815" s="2">
        <v>42779.671527777777</v>
      </c>
      <c r="D1815">
        <v>750000</v>
      </c>
      <c r="E1815">
        <v>125344</v>
      </c>
      <c r="F1815">
        <f>VLOOKUP($E1815,'car_details'!$A:$K,3,FALSE)</f>
        <v>79328</v>
      </c>
      <c r="G1815" t="e">
        <f>VLOOKUP(E1815,policy_details[#All],9,FALSE)</f>
        <v>#N/A</v>
      </c>
      <c r="H1815" t="e">
        <f>VLOOKUP(G1815,'customer_details'!A:M,11,FALSE)</f>
        <v>#N/A</v>
      </c>
      <c r="I1815" s="1" t="s">
        <v>57</v>
      </c>
    </row>
    <row r="1816" spans="1:9" x14ac:dyDescent="0.25">
      <c r="A1816">
        <v>1869</v>
      </c>
      <c r="B1816" s="2">
        <v>42775.782638888886</v>
      </c>
      <c r="C1816" s="2">
        <v>42790.526388888888</v>
      </c>
      <c r="D1816">
        <v>675000</v>
      </c>
      <c r="E1816">
        <v>125345</v>
      </c>
      <c r="F1816">
        <f>VLOOKUP($E1816,'car_details'!$A:$K,3,FALSE)</f>
        <v>53201</v>
      </c>
      <c r="G1816" t="e">
        <f>VLOOKUP(E1816,policy_details[#All],9,FALSE)</f>
        <v>#N/A</v>
      </c>
      <c r="H1816" t="e">
        <f>VLOOKUP(G1816,'customer_details'!A:M,11,FALSE)</f>
        <v>#N/A</v>
      </c>
      <c r="I1816" s="1" t="s">
        <v>57</v>
      </c>
    </row>
    <row r="1817" spans="1:9" x14ac:dyDescent="0.25">
      <c r="A1817">
        <v>1870</v>
      </c>
      <c r="B1817" s="2">
        <v>42775.797222222223</v>
      </c>
      <c r="C1817" s="2">
        <v>42782.720833333333</v>
      </c>
      <c r="D1817">
        <v>570000</v>
      </c>
      <c r="E1817">
        <v>125346</v>
      </c>
      <c r="F1817">
        <f>VLOOKUP($E1817,'car_details'!$A:$K,3,FALSE)</f>
        <v>25272</v>
      </c>
      <c r="G1817" t="e">
        <f>VLOOKUP(E1817,policy_details[#All],9,FALSE)</f>
        <v>#N/A</v>
      </c>
      <c r="H1817" t="e">
        <f>VLOOKUP(G1817,'customer_details'!A:M,11,FALSE)</f>
        <v>#N/A</v>
      </c>
      <c r="I1817" s="1" t="s">
        <v>57</v>
      </c>
    </row>
    <row r="1818" spans="1:9" x14ac:dyDescent="0.25">
      <c r="A1818">
        <v>1871</v>
      </c>
      <c r="B1818" s="2">
        <v>42775.814583333333</v>
      </c>
      <c r="C1818" s="2">
        <v>42786.997916666667</v>
      </c>
      <c r="D1818">
        <v>850000</v>
      </c>
      <c r="E1818">
        <v>125347</v>
      </c>
      <c r="F1818">
        <f>VLOOKUP($E1818,'car_details'!$A:$K,3,FALSE)</f>
        <v>53619</v>
      </c>
      <c r="G1818" t="e">
        <f>VLOOKUP(E1818,policy_details[#All],9,FALSE)</f>
        <v>#N/A</v>
      </c>
      <c r="H1818" t="e">
        <f>VLOOKUP(G1818,'customer_details'!A:M,11,FALSE)</f>
        <v>#N/A</v>
      </c>
      <c r="I1818" s="1" t="s">
        <v>57</v>
      </c>
    </row>
    <row r="1819" spans="1:9" x14ac:dyDescent="0.25">
      <c r="A1819">
        <v>1872</v>
      </c>
      <c r="B1819" s="2">
        <v>42775.820833333331</v>
      </c>
      <c r="C1819" s="2">
        <v>42797.415277777778</v>
      </c>
      <c r="D1819">
        <v>5400000</v>
      </c>
      <c r="E1819">
        <v>125348</v>
      </c>
      <c r="F1819">
        <f>VLOOKUP($E1819,'car_details'!$A:$K,3,FALSE)</f>
        <v>7500</v>
      </c>
      <c r="G1819" t="e">
        <f>VLOOKUP(E1819,policy_details[#All],9,FALSE)</f>
        <v>#N/A</v>
      </c>
      <c r="H1819" t="e">
        <f>VLOOKUP(G1819,'customer_details'!A:M,11,FALSE)</f>
        <v>#N/A</v>
      </c>
      <c r="I1819" s="1" t="s">
        <v>57</v>
      </c>
    </row>
    <row r="1820" spans="1:9" x14ac:dyDescent="0.25">
      <c r="A1820">
        <v>1873</v>
      </c>
      <c r="B1820" s="2">
        <v>42775.835416666669</v>
      </c>
      <c r="C1820" s="2">
        <v>42783.369444444441</v>
      </c>
      <c r="D1820">
        <v>5500000</v>
      </c>
      <c r="E1820">
        <v>125349</v>
      </c>
      <c r="F1820">
        <f>VLOOKUP($E1820,'car_details'!$A:$K,3,FALSE)</f>
        <v>8500</v>
      </c>
      <c r="G1820" t="e">
        <f>VLOOKUP(E1820,policy_details[#All],9,FALSE)</f>
        <v>#N/A</v>
      </c>
      <c r="H1820" t="e">
        <f>VLOOKUP(G1820,'customer_details'!A:M,11,FALSE)</f>
        <v>#N/A</v>
      </c>
      <c r="I1820" s="1" t="s">
        <v>57</v>
      </c>
    </row>
    <row r="1821" spans="1:9" x14ac:dyDescent="0.25">
      <c r="A1821">
        <v>1874</v>
      </c>
      <c r="B1821" s="2">
        <v>42775.845833333333</v>
      </c>
      <c r="C1821" s="2">
        <v>42830.813888888886</v>
      </c>
      <c r="D1821">
        <v>779000</v>
      </c>
      <c r="E1821">
        <v>125350</v>
      </c>
      <c r="F1821">
        <f>VLOOKUP($E1821,'car_details'!$A:$K,3,FALSE)</f>
        <v>7032</v>
      </c>
      <c r="G1821" t="e">
        <f>VLOOKUP(E1821,policy_details[#All],9,FALSE)</f>
        <v>#N/A</v>
      </c>
      <c r="H1821" t="e">
        <f>VLOOKUP(G1821,'customer_details'!A:M,11,FALSE)</f>
        <v>#N/A</v>
      </c>
      <c r="I1821" s="1" t="s">
        <v>57</v>
      </c>
    </row>
    <row r="1822" spans="1:9" x14ac:dyDescent="0.25">
      <c r="A1822">
        <v>1875</v>
      </c>
      <c r="B1822" s="2">
        <v>42775.84652777778</v>
      </c>
      <c r="C1822" s="2">
        <v>42797.661111111112</v>
      </c>
      <c r="D1822">
        <v>640000</v>
      </c>
      <c r="E1822">
        <v>125351</v>
      </c>
      <c r="F1822">
        <f>VLOOKUP($E1822,'car_details'!$A:$K,3,FALSE)</f>
        <v>6001</v>
      </c>
      <c r="G1822" t="e">
        <f>VLOOKUP(E1822,policy_details[#All],9,FALSE)</f>
        <v>#N/A</v>
      </c>
      <c r="H1822" t="e">
        <f>VLOOKUP(G1822,'customer_details'!A:M,11,FALSE)</f>
        <v>#N/A</v>
      </c>
      <c r="I1822" s="1" t="s">
        <v>57</v>
      </c>
    </row>
    <row r="1823" spans="1:9" x14ac:dyDescent="0.25">
      <c r="A1823">
        <v>1876</v>
      </c>
      <c r="B1823" s="2">
        <v>42775.851388888892</v>
      </c>
      <c r="C1823" s="2">
        <v>42791.422222222223</v>
      </c>
      <c r="D1823">
        <v>250000</v>
      </c>
      <c r="E1823">
        <v>125352</v>
      </c>
      <c r="F1823">
        <f>VLOOKUP($E1823,'car_details'!$A:$K,3,FALSE)</f>
        <v>80000</v>
      </c>
      <c r="G1823" t="e">
        <f>VLOOKUP(E1823,policy_details[#All],9,FALSE)</f>
        <v>#N/A</v>
      </c>
      <c r="H1823" t="e">
        <f>VLOOKUP(G1823,'customer_details'!A:M,11,FALSE)</f>
        <v>#N/A</v>
      </c>
      <c r="I1823" s="1" t="s">
        <v>57</v>
      </c>
    </row>
    <row r="1824" spans="1:9" x14ac:dyDescent="0.25">
      <c r="A1824">
        <v>1877</v>
      </c>
      <c r="B1824" s="2">
        <v>42775.856944444444</v>
      </c>
      <c r="C1824" s="2">
        <v>42800.670138888891</v>
      </c>
      <c r="D1824">
        <v>1250000</v>
      </c>
      <c r="E1824">
        <v>125353</v>
      </c>
      <c r="F1824">
        <f>VLOOKUP($E1824,'car_details'!$A:$K,3,FALSE)</f>
        <v>12000</v>
      </c>
      <c r="G1824" t="e">
        <f>VLOOKUP(E1824,policy_details[#All],9,FALSE)</f>
        <v>#N/A</v>
      </c>
      <c r="H1824" t="e">
        <f>VLOOKUP(G1824,'customer_details'!A:M,11,FALSE)</f>
        <v>#N/A</v>
      </c>
      <c r="I1824" s="1" t="s">
        <v>57</v>
      </c>
    </row>
    <row r="1825" spans="1:9" x14ac:dyDescent="0.25">
      <c r="A1825">
        <v>1878</v>
      </c>
      <c r="B1825" s="2">
        <v>42775.863194444442</v>
      </c>
      <c r="C1825" s="2">
        <v>42783.432638888888</v>
      </c>
      <c r="D1825">
        <v>889000</v>
      </c>
      <c r="E1825">
        <v>125354</v>
      </c>
      <c r="F1825">
        <f>VLOOKUP($E1825,'car_details'!$A:$K,3,FALSE)</f>
        <v>25000</v>
      </c>
      <c r="G1825" t="e">
        <f>VLOOKUP(E1825,policy_details[#All],9,FALSE)</f>
        <v>#N/A</v>
      </c>
      <c r="H1825" t="e">
        <f>VLOOKUP(G1825,'customer_details'!A:M,11,FALSE)</f>
        <v>#N/A</v>
      </c>
      <c r="I1825" s="1" t="s">
        <v>57</v>
      </c>
    </row>
    <row r="1826" spans="1:9" x14ac:dyDescent="0.25">
      <c r="A1826">
        <v>1879</v>
      </c>
      <c r="B1826" s="2">
        <v>42775.87222222222</v>
      </c>
      <c r="C1826" s="2">
        <v>42800.324999999997</v>
      </c>
      <c r="D1826">
        <v>750000</v>
      </c>
      <c r="E1826">
        <v>125355</v>
      </c>
      <c r="F1826">
        <f>VLOOKUP($E1826,'car_details'!$A:$K,3,FALSE)</f>
        <v>40000</v>
      </c>
      <c r="G1826" t="e">
        <f>VLOOKUP(E1826,policy_details[#All],9,FALSE)</f>
        <v>#N/A</v>
      </c>
      <c r="H1826" t="e">
        <f>VLOOKUP(G1826,'customer_details'!A:M,11,FALSE)</f>
        <v>#N/A</v>
      </c>
      <c r="I1826" s="1" t="s">
        <v>57</v>
      </c>
    </row>
    <row r="1827" spans="1:9" x14ac:dyDescent="0.25">
      <c r="A1827">
        <v>1880</v>
      </c>
      <c r="B1827" s="2">
        <v>42775.875694444447</v>
      </c>
      <c r="C1827" s="2">
        <v>42798.285416666666</v>
      </c>
      <c r="D1827">
        <v>320000</v>
      </c>
      <c r="E1827">
        <v>125356</v>
      </c>
      <c r="F1827">
        <f>VLOOKUP($E1827,'car_details'!$A:$K,3,FALSE)</f>
        <v>130000</v>
      </c>
      <c r="G1827" t="e">
        <f>VLOOKUP(E1827,policy_details[#All],9,FALSE)</f>
        <v>#N/A</v>
      </c>
      <c r="H1827" t="e">
        <f>VLOOKUP(G1827,'customer_details'!A:M,11,FALSE)</f>
        <v>#N/A</v>
      </c>
      <c r="I1827" s="1" t="s">
        <v>57</v>
      </c>
    </row>
    <row r="1828" spans="1:9" x14ac:dyDescent="0.25">
      <c r="A1828">
        <v>1881</v>
      </c>
      <c r="B1828" s="2">
        <v>42775.886805555558</v>
      </c>
      <c r="C1828" s="2">
        <v>42783.912499999999</v>
      </c>
      <c r="D1828">
        <v>600000</v>
      </c>
      <c r="E1828">
        <v>125357</v>
      </c>
      <c r="F1828">
        <f>VLOOKUP($E1828,'car_details'!$A:$K,3,FALSE)</f>
        <v>202000</v>
      </c>
      <c r="G1828" t="e">
        <f>VLOOKUP(E1828,policy_details[#All],9,FALSE)</f>
        <v>#N/A</v>
      </c>
      <c r="H1828" t="e">
        <f>VLOOKUP(G1828,'customer_details'!A:M,11,FALSE)</f>
        <v>#N/A</v>
      </c>
      <c r="I1828" s="1" t="s">
        <v>57</v>
      </c>
    </row>
    <row r="1829" spans="1:9" x14ac:dyDescent="0.25">
      <c r="A1829">
        <v>1882</v>
      </c>
      <c r="B1829" s="2">
        <v>42775.887499999997</v>
      </c>
      <c r="C1829" s="2">
        <v>42782.618750000001</v>
      </c>
      <c r="D1829">
        <v>1000000</v>
      </c>
      <c r="E1829">
        <v>125358</v>
      </c>
      <c r="F1829">
        <f>VLOOKUP($E1829,'car_details'!$A:$K,3,FALSE)</f>
        <v>40000</v>
      </c>
      <c r="G1829" t="e">
        <f>VLOOKUP(E1829,policy_details[#All],9,FALSE)</f>
        <v>#N/A</v>
      </c>
      <c r="H1829" t="e">
        <f>VLOOKUP(G1829,'customer_details'!A:M,11,FALSE)</f>
        <v>#N/A</v>
      </c>
      <c r="I1829" s="1" t="s">
        <v>57</v>
      </c>
    </row>
    <row r="1830" spans="1:9" x14ac:dyDescent="0.25">
      <c r="A1830">
        <v>1883</v>
      </c>
      <c r="B1830" s="2">
        <v>42775.888194444444</v>
      </c>
      <c r="C1830" s="2">
        <v>42780.640277777777</v>
      </c>
      <c r="D1830">
        <v>110000</v>
      </c>
      <c r="E1830">
        <v>125359</v>
      </c>
      <c r="F1830">
        <f>VLOOKUP($E1830,'car_details'!$A:$K,3,FALSE)</f>
        <v>70000</v>
      </c>
      <c r="G1830" t="e">
        <f>VLOOKUP(E1830,policy_details[#All],9,FALSE)</f>
        <v>#N/A</v>
      </c>
      <c r="H1830" t="e">
        <f>VLOOKUP(G1830,'customer_details'!A:M,11,FALSE)</f>
        <v>#N/A</v>
      </c>
      <c r="I1830" s="1" t="s">
        <v>57</v>
      </c>
    </row>
    <row r="1831" spans="1:9" x14ac:dyDescent="0.25">
      <c r="A1831">
        <v>1884</v>
      </c>
      <c r="B1831" s="2">
        <v>42775.894444444442</v>
      </c>
      <c r="C1831" s="2">
        <v>42783.619444444441</v>
      </c>
      <c r="D1831">
        <v>250000</v>
      </c>
      <c r="E1831">
        <v>125360</v>
      </c>
      <c r="F1831">
        <f>VLOOKUP($E1831,'car_details'!$A:$K,3,FALSE)</f>
        <v>120000</v>
      </c>
      <c r="G1831" t="e">
        <f>VLOOKUP(E1831,policy_details[#All],9,FALSE)</f>
        <v>#N/A</v>
      </c>
      <c r="H1831" t="e">
        <f>VLOOKUP(G1831,'customer_details'!A:M,11,FALSE)</f>
        <v>#N/A</v>
      </c>
      <c r="I1831" s="1" t="s">
        <v>57</v>
      </c>
    </row>
    <row r="1832" spans="1:9" x14ac:dyDescent="0.25">
      <c r="A1832">
        <v>1885</v>
      </c>
      <c r="B1832" s="2">
        <v>42775.9</v>
      </c>
      <c r="C1832" s="2">
        <v>42790.54583333333</v>
      </c>
      <c r="D1832">
        <v>600000</v>
      </c>
      <c r="E1832">
        <v>125361</v>
      </c>
      <c r="F1832">
        <f>VLOOKUP($E1832,'car_details'!$A:$K,3,FALSE)</f>
        <v>60000</v>
      </c>
      <c r="G1832" t="e">
        <f>VLOOKUP(E1832,policy_details[#All],9,FALSE)</f>
        <v>#N/A</v>
      </c>
      <c r="H1832" t="e">
        <f>VLOOKUP(G1832,'customer_details'!A:M,11,FALSE)</f>
        <v>#N/A</v>
      </c>
      <c r="I1832" s="1" t="s">
        <v>57</v>
      </c>
    </row>
    <row r="1833" spans="1:9" x14ac:dyDescent="0.25">
      <c r="A1833">
        <v>1886</v>
      </c>
      <c r="B1833" s="2">
        <v>42775.904861111114</v>
      </c>
      <c r="C1833" s="2">
        <v>42782.419444444444</v>
      </c>
      <c r="D1833">
        <v>165000</v>
      </c>
      <c r="E1833">
        <v>125362</v>
      </c>
      <c r="F1833">
        <f>VLOOKUP($E1833,'car_details'!$A:$K,3,FALSE)</f>
        <v>60000</v>
      </c>
      <c r="G1833" t="e">
        <f>VLOOKUP(E1833,policy_details[#All],9,FALSE)</f>
        <v>#N/A</v>
      </c>
      <c r="H1833" t="e">
        <f>VLOOKUP(G1833,'customer_details'!A:M,11,FALSE)</f>
        <v>#N/A</v>
      </c>
      <c r="I1833" s="1" t="s">
        <v>57</v>
      </c>
    </row>
    <row r="1834" spans="1:9" x14ac:dyDescent="0.25">
      <c r="A1834">
        <v>1887</v>
      </c>
      <c r="B1834" s="2">
        <v>42775.907638888886</v>
      </c>
      <c r="C1834" s="2">
        <v>42782.536805555559</v>
      </c>
      <c r="D1834">
        <v>118000</v>
      </c>
      <c r="E1834">
        <v>125363</v>
      </c>
      <c r="F1834">
        <f>VLOOKUP($E1834,'car_details'!$A:$K,3,FALSE)</f>
        <v>60000</v>
      </c>
      <c r="G1834" t="e">
        <f>VLOOKUP(E1834,policy_details[#All],9,FALSE)</f>
        <v>#N/A</v>
      </c>
      <c r="H1834" t="e">
        <f>VLOOKUP(G1834,'customer_details'!A:M,11,FALSE)</f>
        <v>#N/A</v>
      </c>
      <c r="I1834" s="1" t="s">
        <v>57</v>
      </c>
    </row>
    <row r="1835" spans="1:9" x14ac:dyDescent="0.25">
      <c r="A1835">
        <v>1888</v>
      </c>
      <c r="B1835" s="2">
        <v>42775.913888888892</v>
      </c>
      <c r="C1835" s="2">
        <v>42782.394444444442</v>
      </c>
      <c r="D1835">
        <v>700000</v>
      </c>
      <c r="E1835">
        <v>125364</v>
      </c>
      <c r="F1835">
        <f>VLOOKUP($E1835,'car_details'!$A:$K,3,FALSE)</f>
        <v>78000</v>
      </c>
      <c r="G1835" t="e">
        <f>VLOOKUP(E1835,policy_details[#All],9,FALSE)</f>
        <v>#N/A</v>
      </c>
      <c r="H1835" t="e">
        <f>VLOOKUP(G1835,'customer_details'!A:M,11,FALSE)</f>
        <v>#N/A</v>
      </c>
      <c r="I1835" s="1" t="s">
        <v>57</v>
      </c>
    </row>
    <row r="1836" spans="1:9" x14ac:dyDescent="0.25">
      <c r="A1836">
        <v>1889</v>
      </c>
      <c r="B1836" s="2">
        <v>42775.918749999997</v>
      </c>
      <c r="C1836" s="2">
        <v>42782.405555555553</v>
      </c>
      <c r="D1836">
        <v>585000</v>
      </c>
      <c r="E1836">
        <v>125365</v>
      </c>
      <c r="F1836">
        <f>VLOOKUP($E1836,'car_details'!$A:$K,3,FALSE)</f>
        <v>80000</v>
      </c>
      <c r="G1836" t="e">
        <f>VLOOKUP(E1836,policy_details[#All],9,FALSE)</f>
        <v>#N/A</v>
      </c>
      <c r="H1836" t="e">
        <f>VLOOKUP(G1836,'customer_details'!A:M,11,FALSE)</f>
        <v>#N/A</v>
      </c>
      <c r="I1836" s="1" t="s">
        <v>57</v>
      </c>
    </row>
    <row r="1837" spans="1:9" x14ac:dyDescent="0.25">
      <c r="A1837">
        <v>1890</v>
      </c>
      <c r="B1837" s="2">
        <v>42775.920138888891</v>
      </c>
      <c r="C1837" s="2">
        <v>42789.390277777777</v>
      </c>
      <c r="D1837">
        <v>120000</v>
      </c>
      <c r="E1837">
        <v>125366</v>
      </c>
      <c r="F1837">
        <f>VLOOKUP($E1837,'car_details'!$A:$K,3,FALSE)</f>
        <v>120000</v>
      </c>
      <c r="G1837" t="e">
        <f>VLOOKUP(E1837,policy_details[#All],9,FALSE)</f>
        <v>#N/A</v>
      </c>
      <c r="H1837" t="e">
        <f>VLOOKUP(G1837,'customer_details'!A:M,11,FALSE)</f>
        <v>#N/A</v>
      </c>
      <c r="I1837" s="1" t="s">
        <v>57</v>
      </c>
    </row>
    <row r="1838" spans="1:9" x14ac:dyDescent="0.25">
      <c r="A1838">
        <v>1891</v>
      </c>
      <c r="B1838" s="2">
        <v>42775.934027777781</v>
      </c>
      <c r="C1838" s="2">
        <v>42783.655555555553</v>
      </c>
      <c r="D1838">
        <v>65000</v>
      </c>
      <c r="E1838">
        <v>125367</v>
      </c>
      <c r="F1838">
        <f>VLOOKUP($E1838,'car_details'!$A:$K,3,FALSE)</f>
        <v>90000</v>
      </c>
      <c r="G1838" t="e">
        <f>VLOOKUP(E1838,policy_details[#All],9,FALSE)</f>
        <v>#N/A</v>
      </c>
      <c r="H1838" t="e">
        <f>VLOOKUP(G1838,'customer_details'!A:M,11,FALSE)</f>
        <v>#N/A</v>
      </c>
      <c r="I1838" s="1" t="s">
        <v>57</v>
      </c>
    </row>
    <row r="1839" spans="1:9" x14ac:dyDescent="0.25">
      <c r="A1839">
        <v>1892</v>
      </c>
      <c r="B1839" s="2">
        <v>42775.947916666664</v>
      </c>
      <c r="C1839" s="2">
        <v>42796.371527777781</v>
      </c>
      <c r="D1839">
        <v>150000</v>
      </c>
      <c r="E1839">
        <v>125368</v>
      </c>
      <c r="F1839">
        <f>VLOOKUP($E1839,'car_details'!$A:$K,3,FALSE)</f>
        <v>100000</v>
      </c>
      <c r="G1839" t="e">
        <f>VLOOKUP(E1839,policy_details[#All],9,FALSE)</f>
        <v>#N/A</v>
      </c>
      <c r="H1839" t="e">
        <f>VLOOKUP(G1839,'customer_details'!A:M,11,FALSE)</f>
        <v>#N/A</v>
      </c>
      <c r="I1839" s="1" t="s">
        <v>57</v>
      </c>
    </row>
    <row r="1840" spans="1:9" x14ac:dyDescent="0.25">
      <c r="A1840">
        <v>1893</v>
      </c>
      <c r="B1840" s="2">
        <v>42775.97152777778</v>
      </c>
      <c r="C1840" s="2">
        <v>42783.581944444442</v>
      </c>
      <c r="D1840">
        <v>150000</v>
      </c>
      <c r="E1840">
        <v>125369</v>
      </c>
      <c r="F1840">
        <f>VLOOKUP($E1840,'car_details'!$A:$K,3,FALSE)</f>
        <v>70000</v>
      </c>
      <c r="G1840" t="e">
        <f>VLOOKUP(E1840,policy_details[#All],9,FALSE)</f>
        <v>#N/A</v>
      </c>
      <c r="H1840" t="e">
        <f>VLOOKUP(G1840,'customer_details'!A:M,11,FALSE)</f>
        <v>#N/A</v>
      </c>
      <c r="I1840" s="1" t="s">
        <v>57</v>
      </c>
    </row>
    <row r="1841" spans="1:9" x14ac:dyDescent="0.25">
      <c r="A1841">
        <v>1894</v>
      </c>
      <c r="B1841" s="2">
        <v>42775.986111111109</v>
      </c>
      <c r="C1841" s="2">
        <v>42786.480555555558</v>
      </c>
      <c r="D1841">
        <v>170000</v>
      </c>
      <c r="E1841">
        <v>125370</v>
      </c>
      <c r="F1841">
        <f>VLOOKUP($E1841,'car_details'!$A:$K,3,FALSE)</f>
        <v>160000</v>
      </c>
      <c r="G1841" t="e">
        <f>VLOOKUP(E1841,policy_details[#All],9,FALSE)</f>
        <v>#N/A</v>
      </c>
      <c r="H1841" t="e">
        <f>VLOOKUP(G1841,'customer_details'!A:M,11,FALSE)</f>
        <v>#N/A</v>
      </c>
      <c r="I1841" s="1" t="s">
        <v>57</v>
      </c>
    </row>
    <row r="1842" spans="1:9" x14ac:dyDescent="0.25">
      <c r="A1842">
        <v>1895</v>
      </c>
      <c r="B1842" s="2">
        <v>42775.993750000001</v>
      </c>
      <c r="C1842" s="2">
        <v>42787.54791666667</v>
      </c>
      <c r="D1842">
        <v>250000</v>
      </c>
      <c r="E1842">
        <v>125371</v>
      </c>
      <c r="F1842">
        <f>VLOOKUP($E1842,'car_details'!$A:$K,3,FALSE)</f>
        <v>120000</v>
      </c>
      <c r="G1842" t="e">
        <f>VLOOKUP(E1842,policy_details[#All],9,FALSE)</f>
        <v>#N/A</v>
      </c>
      <c r="H1842" t="e">
        <f>VLOOKUP(G1842,'customer_details'!A:M,11,FALSE)</f>
        <v>#N/A</v>
      </c>
      <c r="I1842" s="1" t="s">
        <v>57</v>
      </c>
    </row>
    <row r="1843" spans="1:9" x14ac:dyDescent="0.25">
      <c r="A1843">
        <v>1896</v>
      </c>
      <c r="B1843" s="2">
        <v>42775.996527777781</v>
      </c>
      <c r="C1843" s="2">
        <v>42787.657638888886</v>
      </c>
      <c r="D1843">
        <v>100000</v>
      </c>
      <c r="E1843">
        <v>125372</v>
      </c>
      <c r="F1843">
        <f>VLOOKUP($E1843,'car_details'!$A:$K,3,FALSE)</f>
        <v>100000</v>
      </c>
      <c r="G1843" t="e">
        <f>VLOOKUP(E1843,policy_details[#All],9,FALSE)</f>
        <v>#N/A</v>
      </c>
      <c r="H1843" t="e">
        <f>VLOOKUP(G1843,'customer_details'!A:M,11,FALSE)</f>
        <v>#N/A</v>
      </c>
      <c r="I1843" s="1" t="s">
        <v>57</v>
      </c>
    </row>
    <row r="1844" spans="1:9" x14ac:dyDescent="0.25">
      <c r="A1844">
        <v>1897</v>
      </c>
      <c r="B1844" s="2">
        <v>42776.011805555558</v>
      </c>
      <c r="C1844" s="2">
        <v>42783.447222222225</v>
      </c>
      <c r="D1844">
        <v>599000</v>
      </c>
      <c r="E1844">
        <v>125373</v>
      </c>
      <c r="F1844">
        <f>VLOOKUP($E1844,'car_details'!$A:$K,3,FALSE)</f>
        <v>60000</v>
      </c>
      <c r="G1844" t="e">
        <f>VLOOKUP(E1844,policy_details[#All],9,FALSE)</f>
        <v>#N/A</v>
      </c>
      <c r="H1844" t="e">
        <f>VLOOKUP(G1844,'customer_details'!A:M,11,FALSE)</f>
        <v>#N/A</v>
      </c>
      <c r="I1844" s="1" t="s">
        <v>57</v>
      </c>
    </row>
    <row r="1845" spans="1:9" x14ac:dyDescent="0.25">
      <c r="A1845">
        <v>1898</v>
      </c>
      <c r="B1845" s="2">
        <v>42776.024305555555</v>
      </c>
      <c r="C1845" s="2">
        <v>42796.387499999997</v>
      </c>
      <c r="D1845">
        <v>250000</v>
      </c>
      <c r="E1845">
        <v>125374</v>
      </c>
      <c r="F1845">
        <f>VLOOKUP($E1845,'car_details'!$A:$K,3,FALSE)</f>
        <v>135000</v>
      </c>
      <c r="G1845" t="e">
        <f>VLOOKUP(E1845,policy_details[#All],9,FALSE)</f>
        <v>#N/A</v>
      </c>
      <c r="H1845" t="e">
        <f>VLOOKUP(G1845,'customer_details'!A:M,11,FALSE)</f>
        <v>#N/A</v>
      </c>
      <c r="I1845" s="1" t="s">
        <v>57</v>
      </c>
    </row>
    <row r="1846" spans="1:9" x14ac:dyDescent="0.25">
      <c r="A1846">
        <v>1899</v>
      </c>
      <c r="B1846" s="2">
        <v>42776.040277777778</v>
      </c>
      <c r="C1846" s="2"/>
      <c r="D1846">
        <v>570000</v>
      </c>
      <c r="E1846">
        <v>125375</v>
      </c>
      <c r="F1846">
        <f>VLOOKUP($E1846,'car_details'!$A:$K,3,FALSE)</f>
        <v>90000</v>
      </c>
      <c r="G1846" t="e">
        <f>VLOOKUP(E1846,policy_details[#All],9,FALSE)</f>
        <v>#N/A</v>
      </c>
      <c r="H1846" t="e">
        <f>VLOOKUP(G1846,'customer_details'!A:M,11,FALSE)</f>
        <v>#N/A</v>
      </c>
      <c r="I1846" s="1" t="s">
        <v>30</v>
      </c>
    </row>
    <row r="1847" spans="1:9" x14ac:dyDescent="0.25">
      <c r="A1847">
        <v>1900</v>
      </c>
      <c r="B1847" s="2">
        <v>42776.055555555555</v>
      </c>
      <c r="C1847" s="2">
        <v>42783.640277777777</v>
      </c>
      <c r="D1847">
        <v>440000</v>
      </c>
      <c r="E1847">
        <v>125376</v>
      </c>
      <c r="F1847">
        <f>VLOOKUP($E1847,'car_details'!$A:$K,3,FALSE)</f>
        <v>75000</v>
      </c>
      <c r="G1847" t="e">
        <f>VLOOKUP(E1847,policy_details[#All],9,FALSE)</f>
        <v>#N/A</v>
      </c>
      <c r="H1847" t="e">
        <f>VLOOKUP(G1847,'customer_details'!A:M,11,FALSE)</f>
        <v>#N/A</v>
      </c>
      <c r="I1847" s="1" t="s">
        <v>57</v>
      </c>
    </row>
    <row r="1848" spans="1:9" x14ac:dyDescent="0.25">
      <c r="A1848">
        <v>1901</v>
      </c>
      <c r="B1848" s="2">
        <v>42776.298611111109</v>
      </c>
      <c r="C1848" s="2">
        <v>42783.432638888888</v>
      </c>
      <c r="D1848">
        <v>300000</v>
      </c>
      <c r="E1848">
        <v>125377</v>
      </c>
      <c r="F1848">
        <f>VLOOKUP($E1848,'car_details'!$A:$K,3,FALSE)</f>
        <v>185000</v>
      </c>
      <c r="G1848" t="e">
        <f>VLOOKUP(E1848,policy_details[#All],9,FALSE)</f>
        <v>#N/A</v>
      </c>
      <c r="H1848" t="e">
        <f>VLOOKUP(G1848,'customer_details'!A:M,11,FALSE)</f>
        <v>#N/A</v>
      </c>
      <c r="I1848" s="1" t="s">
        <v>57</v>
      </c>
    </row>
    <row r="1849" spans="1:9" x14ac:dyDescent="0.25">
      <c r="A1849">
        <v>1902</v>
      </c>
      <c r="B1849" s="2">
        <v>42776.388888888891</v>
      </c>
      <c r="C1849" s="2">
        <v>42790.578472222223</v>
      </c>
      <c r="D1849">
        <v>300000</v>
      </c>
      <c r="E1849">
        <v>125378</v>
      </c>
      <c r="F1849">
        <f>VLOOKUP($E1849,'car_details'!$A:$K,3,FALSE)</f>
        <v>71717</v>
      </c>
      <c r="G1849" t="e">
        <f>VLOOKUP(E1849,policy_details[#All],9,FALSE)</f>
        <v>#N/A</v>
      </c>
      <c r="H1849" t="e">
        <f>VLOOKUP(G1849,'customer_details'!A:M,11,FALSE)</f>
        <v>#N/A</v>
      </c>
      <c r="I1849" s="1" t="s">
        <v>57</v>
      </c>
    </row>
    <row r="1850" spans="1:9" x14ac:dyDescent="0.25">
      <c r="A1850">
        <v>1903</v>
      </c>
      <c r="B1850" s="2">
        <v>42776.393750000003</v>
      </c>
      <c r="C1850" s="2">
        <v>42783.675000000003</v>
      </c>
      <c r="D1850">
        <v>500000</v>
      </c>
      <c r="E1850">
        <v>125379</v>
      </c>
      <c r="F1850">
        <f>VLOOKUP($E1850,'car_details'!$A:$K,3,FALSE)</f>
        <v>150000</v>
      </c>
      <c r="G1850" t="e">
        <f>VLOOKUP(E1850,policy_details[#All],9,FALSE)</f>
        <v>#N/A</v>
      </c>
      <c r="H1850" t="e">
        <f>VLOOKUP(G1850,'customer_details'!A:M,11,FALSE)</f>
        <v>#N/A</v>
      </c>
      <c r="I1850" s="1" t="s">
        <v>57</v>
      </c>
    </row>
    <row r="1851" spans="1:9" x14ac:dyDescent="0.25">
      <c r="A1851">
        <v>1904</v>
      </c>
      <c r="B1851" s="2">
        <v>42776.400694444441</v>
      </c>
      <c r="C1851" s="2">
        <v>42783.745138888888</v>
      </c>
      <c r="D1851">
        <v>660000</v>
      </c>
      <c r="E1851">
        <v>125380</v>
      </c>
      <c r="F1851">
        <f>VLOOKUP($E1851,'car_details'!$A:$K,3,FALSE)</f>
        <v>55000</v>
      </c>
      <c r="G1851" t="e">
        <f>VLOOKUP(E1851,policy_details[#All],9,FALSE)</f>
        <v>#N/A</v>
      </c>
      <c r="H1851" t="e">
        <f>VLOOKUP(G1851,'customer_details'!A:M,11,FALSE)</f>
        <v>#N/A</v>
      </c>
      <c r="I1851" s="1" t="s">
        <v>57</v>
      </c>
    </row>
    <row r="1852" spans="1:9" x14ac:dyDescent="0.25">
      <c r="A1852">
        <v>1905</v>
      </c>
      <c r="B1852" s="2">
        <v>42776.418055555558</v>
      </c>
      <c r="C1852" s="2">
        <v>42786.615277777775</v>
      </c>
      <c r="D1852">
        <v>256000</v>
      </c>
      <c r="E1852">
        <v>125381</v>
      </c>
      <c r="F1852">
        <f>VLOOKUP($E1852,'car_details'!$A:$K,3,FALSE)</f>
        <v>90000</v>
      </c>
      <c r="G1852" t="e">
        <f>VLOOKUP(E1852,policy_details[#All],9,FALSE)</f>
        <v>#N/A</v>
      </c>
      <c r="H1852" t="e">
        <f>VLOOKUP(G1852,'customer_details'!A:M,11,FALSE)</f>
        <v>#N/A</v>
      </c>
      <c r="I1852" s="1" t="s">
        <v>57</v>
      </c>
    </row>
    <row r="1853" spans="1:9" x14ac:dyDescent="0.25">
      <c r="A1853">
        <v>1906</v>
      </c>
      <c r="B1853" s="2">
        <v>42776.420138888891</v>
      </c>
      <c r="C1853" s="2">
        <v>42783.738888888889</v>
      </c>
      <c r="D1853">
        <v>409999</v>
      </c>
      <c r="E1853">
        <v>125382</v>
      </c>
      <c r="F1853">
        <f>VLOOKUP($E1853,'car_details'!$A:$K,3,FALSE)</f>
        <v>35000</v>
      </c>
      <c r="G1853" t="e">
        <f>VLOOKUP(E1853,policy_details[#All],9,FALSE)</f>
        <v>#N/A</v>
      </c>
      <c r="H1853" t="e">
        <f>VLOOKUP(G1853,'customer_details'!A:M,11,FALSE)</f>
        <v>#N/A</v>
      </c>
      <c r="I1853" s="1" t="s">
        <v>57</v>
      </c>
    </row>
    <row r="1854" spans="1:9" x14ac:dyDescent="0.25">
      <c r="A1854">
        <v>1907</v>
      </c>
      <c r="B1854" s="2">
        <v>42776.429861111108</v>
      </c>
      <c r="C1854" s="2">
        <v>42780.635416666664</v>
      </c>
      <c r="D1854">
        <v>1888000</v>
      </c>
      <c r="E1854">
        <v>125383</v>
      </c>
      <c r="F1854">
        <f>VLOOKUP($E1854,'car_details'!$A:$K,3,FALSE)</f>
        <v>120000</v>
      </c>
      <c r="G1854" t="e">
        <f>VLOOKUP(E1854,policy_details[#All],9,FALSE)</f>
        <v>#N/A</v>
      </c>
      <c r="H1854" t="e">
        <f>VLOOKUP(G1854,'customer_details'!A:M,11,FALSE)</f>
        <v>#N/A</v>
      </c>
      <c r="I1854" s="1" t="s">
        <v>57</v>
      </c>
    </row>
    <row r="1855" spans="1:9" x14ac:dyDescent="0.25">
      <c r="A1855">
        <v>1908</v>
      </c>
      <c r="B1855" s="2">
        <v>42776.429861111108</v>
      </c>
      <c r="C1855" s="2">
        <v>42788.504861111112</v>
      </c>
      <c r="D1855">
        <v>250000</v>
      </c>
      <c r="E1855">
        <v>125384</v>
      </c>
      <c r="F1855">
        <f>VLOOKUP($E1855,'car_details'!$A:$K,3,FALSE)</f>
        <v>100000</v>
      </c>
      <c r="G1855" t="e">
        <f>VLOOKUP(E1855,policy_details[#All],9,FALSE)</f>
        <v>#N/A</v>
      </c>
      <c r="H1855" t="e">
        <f>VLOOKUP(G1855,'customer_details'!A:M,11,FALSE)</f>
        <v>#N/A</v>
      </c>
      <c r="I1855" s="1" t="s">
        <v>57</v>
      </c>
    </row>
    <row r="1856" spans="1:9" x14ac:dyDescent="0.25">
      <c r="A1856">
        <v>1909</v>
      </c>
      <c r="B1856" s="2">
        <v>42776.438194444447</v>
      </c>
      <c r="C1856" s="2">
        <v>42783.500694444447</v>
      </c>
      <c r="D1856">
        <v>280000</v>
      </c>
      <c r="E1856">
        <v>125385</v>
      </c>
      <c r="F1856">
        <f>VLOOKUP($E1856,'car_details'!$A:$K,3,FALSE)</f>
        <v>40000</v>
      </c>
      <c r="G1856" t="e">
        <f>VLOOKUP(E1856,policy_details[#All],9,FALSE)</f>
        <v>#N/A</v>
      </c>
      <c r="H1856" t="e">
        <f>VLOOKUP(G1856,'customer_details'!A:M,11,FALSE)</f>
        <v>#N/A</v>
      </c>
      <c r="I1856" s="1" t="s">
        <v>57</v>
      </c>
    </row>
    <row r="1857" spans="1:9" x14ac:dyDescent="0.25">
      <c r="A1857">
        <v>1910</v>
      </c>
      <c r="B1857" s="2">
        <v>42776.44027777778</v>
      </c>
      <c r="C1857" s="2">
        <v>42782.513888888891</v>
      </c>
      <c r="D1857">
        <v>300000</v>
      </c>
      <c r="E1857">
        <v>125386</v>
      </c>
      <c r="F1857">
        <f>VLOOKUP($E1857,'car_details'!$A:$K,3,FALSE)</f>
        <v>100000</v>
      </c>
      <c r="G1857" t="e">
        <f>VLOOKUP(E1857,policy_details[#All],9,FALSE)</f>
        <v>#N/A</v>
      </c>
      <c r="H1857" t="e">
        <f>VLOOKUP(G1857,'customer_details'!A:M,11,FALSE)</f>
        <v>#N/A</v>
      </c>
      <c r="I1857" s="1" t="s">
        <v>57</v>
      </c>
    </row>
    <row r="1858" spans="1:9" x14ac:dyDescent="0.25">
      <c r="A1858">
        <v>1911</v>
      </c>
      <c r="B1858" s="2">
        <v>42776.46597222222</v>
      </c>
      <c r="C1858" s="2"/>
      <c r="D1858">
        <v>900000</v>
      </c>
      <c r="E1858">
        <v>125387</v>
      </c>
      <c r="F1858">
        <f>VLOOKUP($E1858,'car_details'!$A:$K,3,FALSE)</f>
        <v>120000</v>
      </c>
      <c r="G1858" t="e">
        <f>VLOOKUP(E1858,policy_details[#All],9,FALSE)</f>
        <v>#N/A</v>
      </c>
      <c r="H1858" t="e">
        <f>VLOOKUP(G1858,'customer_details'!A:M,11,FALSE)</f>
        <v>#N/A</v>
      </c>
      <c r="I1858" s="1" t="s">
        <v>30</v>
      </c>
    </row>
    <row r="1859" spans="1:9" x14ac:dyDescent="0.25">
      <c r="A1859">
        <v>1912</v>
      </c>
      <c r="B1859" s="2">
        <v>42776.46597222222</v>
      </c>
      <c r="C1859" s="2">
        <v>42783.782638888886</v>
      </c>
      <c r="D1859">
        <v>190000</v>
      </c>
      <c r="E1859">
        <v>125388</v>
      </c>
      <c r="F1859">
        <f>VLOOKUP($E1859,'car_details'!$A:$K,3,FALSE)</f>
        <v>60000</v>
      </c>
      <c r="G1859" t="e">
        <f>VLOOKUP(E1859,policy_details[#All],9,FALSE)</f>
        <v>#N/A</v>
      </c>
      <c r="H1859" t="e">
        <f>VLOOKUP(G1859,'customer_details'!A:M,11,FALSE)</f>
        <v>#N/A</v>
      </c>
      <c r="I1859" s="1" t="s">
        <v>57</v>
      </c>
    </row>
    <row r="1860" spans="1:9" x14ac:dyDescent="0.25">
      <c r="A1860">
        <v>1913</v>
      </c>
      <c r="B1860" s="2">
        <v>42776.470138888886</v>
      </c>
      <c r="C1860" s="2">
        <v>42782.431944444441</v>
      </c>
      <c r="D1860">
        <v>800000</v>
      </c>
      <c r="E1860">
        <v>125389</v>
      </c>
      <c r="F1860">
        <f>VLOOKUP($E1860,'car_details'!$A:$K,3,FALSE)</f>
        <v>2000</v>
      </c>
      <c r="G1860" t="e">
        <f>VLOOKUP(E1860,policy_details[#All],9,FALSE)</f>
        <v>#N/A</v>
      </c>
      <c r="H1860" t="e">
        <f>VLOOKUP(G1860,'customer_details'!A:M,11,FALSE)</f>
        <v>#N/A</v>
      </c>
      <c r="I1860" s="1" t="s">
        <v>57</v>
      </c>
    </row>
    <row r="1861" spans="1:9" x14ac:dyDescent="0.25">
      <c r="A1861">
        <v>1914</v>
      </c>
      <c r="B1861" s="2">
        <v>42776.470833333333</v>
      </c>
      <c r="C1861" s="2">
        <v>42788.468055555553</v>
      </c>
      <c r="D1861">
        <v>450000</v>
      </c>
      <c r="E1861">
        <v>125390</v>
      </c>
      <c r="F1861">
        <f>VLOOKUP($E1861,'car_details'!$A:$K,3,FALSE)</f>
        <v>100000</v>
      </c>
      <c r="G1861" t="e">
        <f>VLOOKUP(E1861,policy_details[#All],9,FALSE)</f>
        <v>#N/A</v>
      </c>
      <c r="H1861" t="e">
        <f>VLOOKUP(G1861,'customer_details'!A:M,11,FALSE)</f>
        <v>#N/A</v>
      </c>
      <c r="I1861" s="1" t="s">
        <v>57</v>
      </c>
    </row>
    <row r="1862" spans="1:9" x14ac:dyDescent="0.25">
      <c r="A1862">
        <v>1915</v>
      </c>
      <c r="B1862" s="2">
        <v>42776.479166666664</v>
      </c>
      <c r="C1862" s="2">
        <v>42797.493750000001</v>
      </c>
      <c r="D1862">
        <v>400000</v>
      </c>
      <c r="E1862">
        <v>125391</v>
      </c>
      <c r="F1862">
        <f>VLOOKUP($E1862,'car_details'!$A:$K,3,FALSE)</f>
        <v>110000</v>
      </c>
      <c r="G1862" t="e">
        <f>VLOOKUP(E1862,policy_details[#All],9,FALSE)</f>
        <v>#N/A</v>
      </c>
      <c r="H1862" t="e">
        <f>VLOOKUP(G1862,'customer_details'!A:M,11,FALSE)</f>
        <v>#N/A</v>
      </c>
      <c r="I1862" s="1" t="s">
        <v>57</v>
      </c>
    </row>
    <row r="1863" spans="1:9" x14ac:dyDescent="0.25">
      <c r="A1863">
        <v>1916</v>
      </c>
      <c r="B1863" s="2">
        <v>42776.484027777777</v>
      </c>
      <c r="C1863" s="2">
        <v>42786.731944444444</v>
      </c>
      <c r="D1863">
        <v>150000</v>
      </c>
      <c r="E1863">
        <v>125392</v>
      </c>
      <c r="F1863">
        <f>VLOOKUP($E1863,'car_details'!$A:$K,3,FALSE)</f>
        <v>90000</v>
      </c>
      <c r="G1863" t="e">
        <f>VLOOKUP(E1863,policy_details[#All],9,FALSE)</f>
        <v>#N/A</v>
      </c>
      <c r="H1863" t="e">
        <f>VLOOKUP(G1863,'customer_details'!A:M,11,FALSE)</f>
        <v>#N/A</v>
      </c>
      <c r="I1863" s="1" t="s">
        <v>57</v>
      </c>
    </row>
    <row r="1864" spans="1:9" x14ac:dyDescent="0.25">
      <c r="A1864">
        <v>1917</v>
      </c>
      <c r="B1864" s="2">
        <v>42776.490277777775</v>
      </c>
      <c r="C1864" s="2"/>
      <c r="D1864">
        <v>200000</v>
      </c>
      <c r="E1864">
        <v>125393</v>
      </c>
      <c r="F1864">
        <f>VLOOKUP($E1864,'car_details'!$A:$K,3,FALSE)</f>
        <v>84321</v>
      </c>
      <c r="G1864" t="e">
        <f>VLOOKUP(E1864,policy_details[#All],9,FALSE)</f>
        <v>#N/A</v>
      </c>
      <c r="H1864" t="e">
        <f>VLOOKUP(G1864,'customer_details'!A:M,11,FALSE)</f>
        <v>#N/A</v>
      </c>
      <c r="I1864" s="1" t="s">
        <v>30</v>
      </c>
    </row>
    <row r="1865" spans="1:9" x14ac:dyDescent="0.25">
      <c r="A1865">
        <v>1918</v>
      </c>
      <c r="B1865" s="2">
        <v>42776.491666666669</v>
      </c>
      <c r="C1865" s="2">
        <v>42786.397916666669</v>
      </c>
      <c r="D1865">
        <v>600000</v>
      </c>
      <c r="E1865">
        <v>125394</v>
      </c>
      <c r="F1865">
        <f>VLOOKUP($E1865,'car_details'!$A:$K,3,FALSE)</f>
        <v>177000</v>
      </c>
      <c r="G1865" t="e">
        <f>VLOOKUP(E1865,policy_details[#All],9,FALSE)</f>
        <v>#N/A</v>
      </c>
      <c r="H1865" t="e">
        <f>VLOOKUP(G1865,'customer_details'!A:M,11,FALSE)</f>
        <v>#N/A</v>
      </c>
      <c r="I1865" s="1" t="s">
        <v>57</v>
      </c>
    </row>
    <row r="1866" spans="1:9" x14ac:dyDescent="0.25">
      <c r="A1866">
        <v>1919</v>
      </c>
      <c r="B1866" s="2">
        <v>42776.497916666667</v>
      </c>
      <c r="C1866" s="2">
        <v>42790.368750000001</v>
      </c>
      <c r="D1866">
        <v>175000</v>
      </c>
      <c r="E1866">
        <v>125395</v>
      </c>
      <c r="F1866">
        <f>VLOOKUP($E1866,'car_details'!$A:$K,3,FALSE)</f>
        <v>60000</v>
      </c>
      <c r="G1866" t="e">
        <f>VLOOKUP(E1866,policy_details[#All],9,FALSE)</f>
        <v>#N/A</v>
      </c>
      <c r="H1866" t="e">
        <f>VLOOKUP(G1866,'customer_details'!A:M,11,FALSE)</f>
        <v>#N/A</v>
      </c>
      <c r="I1866" s="1" t="s">
        <v>57</v>
      </c>
    </row>
    <row r="1867" spans="1:9" x14ac:dyDescent="0.25">
      <c r="A1867">
        <v>1920</v>
      </c>
      <c r="B1867" s="2">
        <v>42776.498611111114</v>
      </c>
      <c r="C1867" s="2">
        <v>42815.364583333336</v>
      </c>
      <c r="D1867">
        <v>99000</v>
      </c>
      <c r="E1867">
        <v>125396</v>
      </c>
      <c r="F1867">
        <f>VLOOKUP($E1867,'car_details'!$A:$K,3,FALSE)</f>
        <v>205000</v>
      </c>
      <c r="G1867" t="e">
        <f>VLOOKUP(E1867,policy_details[#All],9,FALSE)</f>
        <v>#N/A</v>
      </c>
      <c r="H1867" t="e">
        <f>VLOOKUP(G1867,'customer_details'!A:M,11,FALSE)</f>
        <v>#N/A</v>
      </c>
      <c r="I1867" s="1" t="s">
        <v>57</v>
      </c>
    </row>
    <row r="1868" spans="1:9" x14ac:dyDescent="0.25">
      <c r="A1868">
        <v>1921</v>
      </c>
      <c r="B1868" s="2">
        <v>42776.500694444447</v>
      </c>
      <c r="C1868" s="2">
        <v>42789.474305555559</v>
      </c>
      <c r="D1868">
        <v>215000</v>
      </c>
      <c r="E1868">
        <v>125397</v>
      </c>
      <c r="F1868">
        <f>VLOOKUP($E1868,'car_details'!$A:$K,3,FALSE)</f>
        <v>70000</v>
      </c>
      <c r="G1868" t="e">
        <f>VLOOKUP(E1868,policy_details[#All],9,FALSE)</f>
        <v>#N/A</v>
      </c>
      <c r="H1868" t="e">
        <f>VLOOKUP(G1868,'customer_details'!A:M,11,FALSE)</f>
        <v>#N/A</v>
      </c>
      <c r="I1868" s="1" t="s">
        <v>57</v>
      </c>
    </row>
    <row r="1869" spans="1:9" x14ac:dyDescent="0.25">
      <c r="A1869">
        <v>1923</v>
      </c>
      <c r="B1869" s="2">
        <v>42776.50277777778</v>
      </c>
      <c r="C1869" s="2">
        <v>42789.453472222223</v>
      </c>
      <c r="D1869">
        <v>520000</v>
      </c>
      <c r="E1869">
        <v>125399</v>
      </c>
      <c r="F1869">
        <f>VLOOKUP($E1869,'car_details'!$A:$K,3,FALSE)</f>
        <v>126000</v>
      </c>
      <c r="G1869" t="e">
        <f>VLOOKUP(E1869,policy_details[#All],9,FALSE)</f>
        <v>#N/A</v>
      </c>
      <c r="H1869" t="e">
        <f>VLOOKUP(G1869,'customer_details'!A:M,11,FALSE)</f>
        <v>#N/A</v>
      </c>
      <c r="I1869" s="1" t="s">
        <v>57</v>
      </c>
    </row>
    <row r="1870" spans="1:9" x14ac:dyDescent="0.25">
      <c r="A1870">
        <v>1924</v>
      </c>
      <c r="B1870" s="2">
        <v>42776.506944444445</v>
      </c>
      <c r="C1870" s="2">
        <v>42788.464583333334</v>
      </c>
      <c r="D1870">
        <v>2280000</v>
      </c>
      <c r="E1870">
        <v>125400</v>
      </c>
      <c r="F1870">
        <f>VLOOKUP($E1870,'car_details'!$A:$K,3,FALSE)</f>
        <v>120000</v>
      </c>
      <c r="G1870" t="e">
        <f>VLOOKUP(E1870,policy_details[#All],9,FALSE)</f>
        <v>#N/A</v>
      </c>
      <c r="H1870" t="e">
        <f>VLOOKUP(G1870,'customer_details'!A:M,11,FALSE)</f>
        <v>#N/A</v>
      </c>
      <c r="I1870" s="1" t="s">
        <v>57</v>
      </c>
    </row>
    <row r="1871" spans="1:9" x14ac:dyDescent="0.25">
      <c r="A1871">
        <v>1925</v>
      </c>
      <c r="B1871" s="2">
        <v>42776.506944444445</v>
      </c>
      <c r="C1871" s="2">
        <v>42787.636111111111</v>
      </c>
      <c r="D1871">
        <v>285000</v>
      </c>
      <c r="E1871">
        <v>125401</v>
      </c>
      <c r="F1871">
        <f>VLOOKUP($E1871,'car_details'!$A:$K,3,FALSE)</f>
        <v>70000</v>
      </c>
      <c r="G1871" t="e">
        <f>VLOOKUP(E1871,policy_details[#All],9,FALSE)</f>
        <v>#N/A</v>
      </c>
      <c r="H1871" t="e">
        <f>VLOOKUP(G1871,'customer_details'!A:M,11,FALSE)</f>
        <v>#N/A</v>
      </c>
      <c r="I1871" s="1" t="s">
        <v>57</v>
      </c>
    </row>
    <row r="1872" spans="1:9" x14ac:dyDescent="0.25">
      <c r="A1872">
        <v>1926</v>
      </c>
      <c r="B1872" s="2">
        <v>42776.507638888892</v>
      </c>
      <c r="C1872" s="2">
        <v>42786.390972222223</v>
      </c>
      <c r="D1872">
        <v>660000</v>
      </c>
      <c r="E1872">
        <v>125402</v>
      </c>
      <c r="F1872">
        <f>VLOOKUP($E1872,'car_details'!$A:$K,3,FALSE)</f>
        <v>82000</v>
      </c>
      <c r="G1872" t="e">
        <f>VLOOKUP(E1872,policy_details[#All],9,FALSE)</f>
        <v>#N/A</v>
      </c>
      <c r="H1872" t="e">
        <f>VLOOKUP(G1872,'customer_details'!A:M,11,FALSE)</f>
        <v>#N/A</v>
      </c>
      <c r="I1872" s="1" t="s">
        <v>57</v>
      </c>
    </row>
    <row r="1873" spans="1:9" x14ac:dyDescent="0.25">
      <c r="A1873">
        <v>1927</v>
      </c>
      <c r="B1873" s="2">
        <v>42776.509027777778</v>
      </c>
      <c r="C1873" s="2">
        <v>42789.370138888888</v>
      </c>
      <c r="D1873">
        <v>31504</v>
      </c>
      <c r="E1873">
        <v>125403</v>
      </c>
      <c r="F1873">
        <f>VLOOKUP($E1873,'car_details'!$A:$K,3,FALSE)</f>
        <v>110000</v>
      </c>
      <c r="G1873" t="e">
        <f>VLOOKUP(E1873,policy_details[#All],9,FALSE)</f>
        <v>#N/A</v>
      </c>
      <c r="H1873" t="e">
        <f>VLOOKUP(G1873,'customer_details'!A:M,11,FALSE)</f>
        <v>#N/A</v>
      </c>
      <c r="I1873" s="1" t="s">
        <v>57</v>
      </c>
    </row>
    <row r="1874" spans="1:9" x14ac:dyDescent="0.25">
      <c r="A1874">
        <v>1928</v>
      </c>
      <c r="B1874" s="2">
        <v>42776.53125</v>
      </c>
      <c r="C1874" s="2">
        <v>42789.621527777781</v>
      </c>
      <c r="D1874">
        <v>515000</v>
      </c>
      <c r="E1874">
        <v>125404</v>
      </c>
      <c r="F1874">
        <f>VLOOKUP($E1874,'car_details'!$A:$K,3,FALSE)</f>
        <v>45000</v>
      </c>
      <c r="G1874" t="e">
        <f>VLOOKUP(E1874,policy_details[#All],9,FALSE)</f>
        <v>#N/A</v>
      </c>
      <c r="H1874" t="e">
        <f>VLOOKUP(G1874,'customer_details'!A:M,11,FALSE)</f>
        <v>#N/A</v>
      </c>
      <c r="I1874" s="1" t="s">
        <v>57</v>
      </c>
    </row>
    <row r="1875" spans="1:9" x14ac:dyDescent="0.25">
      <c r="A1875">
        <v>1929</v>
      </c>
      <c r="B1875" s="2">
        <v>42776.536805555559</v>
      </c>
      <c r="C1875" s="2">
        <v>42797.545138888891</v>
      </c>
      <c r="D1875">
        <v>295000</v>
      </c>
      <c r="E1875">
        <v>125405</v>
      </c>
      <c r="F1875">
        <f>VLOOKUP($E1875,'car_details'!$A:$K,3,FALSE)</f>
        <v>70000</v>
      </c>
      <c r="G1875" t="e">
        <f>VLOOKUP(E1875,policy_details[#All],9,FALSE)</f>
        <v>#N/A</v>
      </c>
      <c r="H1875" t="e">
        <f>VLOOKUP(G1875,'customer_details'!A:M,11,FALSE)</f>
        <v>#N/A</v>
      </c>
      <c r="I1875" s="1" t="s">
        <v>57</v>
      </c>
    </row>
    <row r="1876" spans="1:9" x14ac:dyDescent="0.25">
      <c r="A1876">
        <v>1930</v>
      </c>
      <c r="B1876" s="2">
        <v>42776.553472222222</v>
      </c>
      <c r="C1876" s="2">
        <v>42803.823611111111</v>
      </c>
      <c r="D1876">
        <v>700000</v>
      </c>
      <c r="E1876">
        <v>125406</v>
      </c>
      <c r="F1876">
        <f>VLOOKUP($E1876,'car_details'!$A:$K,3,FALSE)</f>
        <v>80000</v>
      </c>
      <c r="G1876" t="e">
        <f>VLOOKUP(E1876,policy_details[#All],9,FALSE)</f>
        <v>#N/A</v>
      </c>
      <c r="H1876" t="e">
        <f>VLOOKUP(G1876,'customer_details'!A:M,11,FALSE)</f>
        <v>#N/A</v>
      </c>
      <c r="I1876" s="1" t="s">
        <v>57</v>
      </c>
    </row>
    <row r="1877" spans="1:9" x14ac:dyDescent="0.25">
      <c r="A1877">
        <v>1931</v>
      </c>
      <c r="B1877" s="2">
        <v>42776.57916666667</v>
      </c>
      <c r="C1877" s="2">
        <v>42783.720138888886</v>
      </c>
      <c r="D1877">
        <v>1100000</v>
      </c>
      <c r="E1877">
        <v>125407</v>
      </c>
      <c r="F1877">
        <f>VLOOKUP($E1877,'car_details'!$A:$K,3,FALSE)</f>
        <v>45000</v>
      </c>
      <c r="G1877" t="e">
        <f>VLOOKUP(E1877,policy_details[#All],9,FALSE)</f>
        <v>#N/A</v>
      </c>
      <c r="H1877" t="e">
        <f>VLOOKUP(G1877,'customer_details'!A:M,11,FALSE)</f>
        <v>#N/A</v>
      </c>
      <c r="I1877" s="1" t="s">
        <v>57</v>
      </c>
    </row>
    <row r="1878" spans="1:9" x14ac:dyDescent="0.25">
      <c r="A1878">
        <v>1932</v>
      </c>
      <c r="B1878" s="2">
        <v>42776.606944444444</v>
      </c>
      <c r="C1878" s="2">
        <v>42782.772916666669</v>
      </c>
      <c r="D1878">
        <v>300000</v>
      </c>
      <c r="E1878">
        <v>125408</v>
      </c>
      <c r="F1878">
        <f>VLOOKUP($E1878,'car_details'!$A:$K,3,FALSE)</f>
        <v>60000</v>
      </c>
      <c r="G1878" t="e">
        <f>VLOOKUP(E1878,policy_details[#All],9,FALSE)</f>
        <v>#N/A</v>
      </c>
      <c r="H1878" t="e">
        <f>VLOOKUP(G1878,'customer_details'!A:M,11,FALSE)</f>
        <v>#N/A</v>
      </c>
      <c r="I1878" s="1" t="s">
        <v>57</v>
      </c>
    </row>
    <row r="1879" spans="1:9" x14ac:dyDescent="0.25">
      <c r="A1879">
        <v>1933</v>
      </c>
      <c r="B1879" s="2">
        <v>42776.617361111108</v>
      </c>
      <c r="C1879" s="2">
        <v>42797.75277777778</v>
      </c>
      <c r="D1879">
        <v>450000</v>
      </c>
      <c r="E1879">
        <v>125409</v>
      </c>
      <c r="F1879">
        <f>VLOOKUP($E1879,'car_details'!$A:$K,3,FALSE)</f>
        <v>41800</v>
      </c>
      <c r="G1879" t="e">
        <f>VLOOKUP(E1879,policy_details[#All],9,FALSE)</f>
        <v>#N/A</v>
      </c>
      <c r="H1879" t="e">
        <f>VLOOKUP(G1879,'customer_details'!A:M,11,FALSE)</f>
        <v>#N/A</v>
      </c>
      <c r="I1879" s="1" t="s">
        <v>57</v>
      </c>
    </row>
    <row r="1880" spans="1:9" x14ac:dyDescent="0.25">
      <c r="A1880">
        <v>1935</v>
      </c>
      <c r="B1880" s="2">
        <v>42776.643750000003</v>
      </c>
      <c r="C1880" s="2">
        <v>42781.56527777778</v>
      </c>
      <c r="D1880">
        <v>700000</v>
      </c>
      <c r="E1880">
        <v>125411</v>
      </c>
      <c r="F1880">
        <f>VLOOKUP($E1880,'car_details'!$A:$K,3,FALSE)</f>
        <v>50000</v>
      </c>
      <c r="G1880" t="e">
        <f>VLOOKUP(E1880,policy_details[#All],9,FALSE)</f>
        <v>#N/A</v>
      </c>
      <c r="H1880" t="e">
        <f>VLOOKUP(G1880,'customer_details'!A:M,11,FALSE)</f>
        <v>#N/A</v>
      </c>
      <c r="I1880" s="1" t="s">
        <v>57</v>
      </c>
    </row>
    <row r="1881" spans="1:9" x14ac:dyDescent="0.25">
      <c r="A1881">
        <v>1936</v>
      </c>
      <c r="B1881" s="2">
        <v>42776.645138888889</v>
      </c>
      <c r="C1881" s="2">
        <v>42783.379166666666</v>
      </c>
      <c r="D1881">
        <v>250000</v>
      </c>
      <c r="E1881">
        <v>125412</v>
      </c>
      <c r="F1881">
        <f>VLOOKUP($E1881,'car_details'!$A:$K,3,FALSE)</f>
        <v>40000</v>
      </c>
      <c r="G1881" t="e">
        <f>VLOOKUP(E1881,policy_details[#All],9,FALSE)</f>
        <v>#N/A</v>
      </c>
      <c r="H1881" t="e">
        <f>VLOOKUP(G1881,'customer_details'!A:M,11,FALSE)</f>
        <v>#N/A</v>
      </c>
      <c r="I1881" s="1" t="s">
        <v>57</v>
      </c>
    </row>
    <row r="1882" spans="1:9" x14ac:dyDescent="0.25">
      <c r="A1882">
        <v>1937</v>
      </c>
      <c r="B1882" s="2">
        <v>42776.647222222222</v>
      </c>
      <c r="C1882" s="2">
        <v>42788.494444444441</v>
      </c>
      <c r="D1882">
        <v>140000</v>
      </c>
      <c r="E1882">
        <v>125413</v>
      </c>
      <c r="F1882">
        <f>VLOOKUP($E1882,'car_details'!$A:$K,3,FALSE)</f>
        <v>96000</v>
      </c>
      <c r="G1882" t="e">
        <f>VLOOKUP(E1882,policy_details[#All],9,FALSE)</f>
        <v>#N/A</v>
      </c>
      <c r="H1882" t="e">
        <f>VLOOKUP(G1882,'customer_details'!A:M,11,FALSE)</f>
        <v>#N/A</v>
      </c>
      <c r="I1882" s="1" t="s">
        <v>57</v>
      </c>
    </row>
    <row r="1883" spans="1:9" x14ac:dyDescent="0.25">
      <c r="A1883">
        <v>1938</v>
      </c>
      <c r="B1883" s="2">
        <v>42776.65</v>
      </c>
      <c r="C1883" s="2">
        <v>42789.136805555558</v>
      </c>
      <c r="D1883">
        <v>250000</v>
      </c>
      <c r="E1883">
        <v>125414</v>
      </c>
      <c r="F1883">
        <f>VLOOKUP($E1883,'car_details'!$A:$K,3,FALSE)</f>
        <v>117000</v>
      </c>
      <c r="G1883" t="e">
        <f>VLOOKUP(E1883,policy_details[#All],9,FALSE)</f>
        <v>#N/A</v>
      </c>
      <c r="H1883" t="e">
        <f>VLOOKUP(G1883,'customer_details'!A:M,11,FALSE)</f>
        <v>#N/A</v>
      </c>
      <c r="I1883" s="1" t="s">
        <v>57</v>
      </c>
    </row>
    <row r="1884" spans="1:9" x14ac:dyDescent="0.25">
      <c r="A1884">
        <v>1939</v>
      </c>
      <c r="B1884" s="2">
        <v>42776.654861111114</v>
      </c>
      <c r="C1884" s="2">
        <v>42796.78402777778</v>
      </c>
      <c r="D1884">
        <v>210000</v>
      </c>
      <c r="E1884">
        <v>125415</v>
      </c>
      <c r="F1884">
        <f>VLOOKUP($E1884,'car_details'!$A:$K,3,FALSE)</f>
        <v>110000</v>
      </c>
      <c r="G1884" t="e">
        <f>VLOOKUP(E1884,policy_details[#All],9,FALSE)</f>
        <v>#N/A</v>
      </c>
      <c r="H1884" t="e">
        <f>VLOOKUP(G1884,'customer_details'!A:M,11,FALSE)</f>
        <v>#N/A</v>
      </c>
      <c r="I1884" s="1" t="s">
        <v>57</v>
      </c>
    </row>
    <row r="1885" spans="1:9" x14ac:dyDescent="0.25">
      <c r="A1885">
        <v>1940</v>
      </c>
      <c r="B1885" s="2">
        <v>42776.656944444447</v>
      </c>
      <c r="C1885" s="2">
        <v>42787.62777777778</v>
      </c>
      <c r="D1885">
        <v>420000</v>
      </c>
      <c r="E1885">
        <v>125416</v>
      </c>
      <c r="F1885">
        <f>VLOOKUP($E1885,'car_details'!$A:$K,3,FALSE)</f>
        <v>100000</v>
      </c>
      <c r="G1885" t="e">
        <f>VLOOKUP(E1885,policy_details[#All],9,FALSE)</f>
        <v>#N/A</v>
      </c>
      <c r="H1885" t="e">
        <f>VLOOKUP(G1885,'customer_details'!A:M,11,FALSE)</f>
        <v>#N/A</v>
      </c>
      <c r="I1885" s="1" t="s">
        <v>57</v>
      </c>
    </row>
    <row r="1886" spans="1:9" x14ac:dyDescent="0.25">
      <c r="A1886">
        <v>1941</v>
      </c>
      <c r="B1886" s="2">
        <v>42776.670138888891</v>
      </c>
      <c r="C1886" s="2">
        <v>42782.429166666669</v>
      </c>
      <c r="D1886">
        <v>130000</v>
      </c>
      <c r="E1886">
        <v>125417</v>
      </c>
      <c r="F1886">
        <f>VLOOKUP($E1886,'car_details'!$A:$K,3,FALSE)</f>
        <v>88700</v>
      </c>
      <c r="G1886" t="e">
        <f>VLOOKUP(E1886,policy_details[#All],9,FALSE)</f>
        <v>#N/A</v>
      </c>
      <c r="H1886" t="e">
        <f>VLOOKUP(G1886,'customer_details'!A:M,11,FALSE)</f>
        <v>#N/A</v>
      </c>
      <c r="I1886" s="1" t="s">
        <v>57</v>
      </c>
    </row>
    <row r="1887" spans="1:9" x14ac:dyDescent="0.25">
      <c r="A1887">
        <v>1942</v>
      </c>
      <c r="B1887" s="2">
        <v>42776.674305555556</v>
      </c>
      <c r="C1887" s="2">
        <v>42781.546527777777</v>
      </c>
      <c r="D1887">
        <v>320000</v>
      </c>
      <c r="E1887">
        <v>125418</v>
      </c>
      <c r="F1887">
        <f>VLOOKUP($E1887,'car_details'!$A:$K,3,FALSE)</f>
        <v>70000</v>
      </c>
      <c r="G1887" t="e">
        <f>VLOOKUP(E1887,policy_details[#All],9,FALSE)</f>
        <v>#N/A</v>
      </c>
      <c r="H1887" t="e">
        <f>VLOOKUP(G1887,'customer_details'!A:M,11,FALSE)</f>
        <v>#N/A</v>
      </c>
      <c r="I1887" s="1" t="s">
        <v>57</v>
      </c>
    </row>
    <row r="1888" spans="1:9" x14ac:dyDescent="0.25">
      <c r="A1888">
        <v>1943</v>
      </c>
      <c r="B1888" s="2">
        <v>42776.685416666667</v>
      </c>
      <c r="C1888" s="2">
        <v>42786.521527777775</v>
      </c>
      <c r="D1888">
        <v>200000</v>
      </c>
      <c r="E1888">
        <v>125419</v>
      </c>
      <c r="F1888">
        <f>VLOOKUP($E1888,'car_details'!$A:$K,3,FALSE)</f>
        <v>110000</v>
      </c>
      <c r="G1888" t="e">
        <f>VLOOKUP(E1888,policy_details[#All],9,FALSE)</f>
        <v>#N/A</v>
      </c>
      <c r="H1888" t="e">
        <f>VLOOKUP(G1888,'customer_details'!A:M,11,FALSE)</f>
        <v>#N/A</v>
      </c>
      <c r="I1888" s="1" t="s">
        <v>57</v>
      </c>
    </row>
    <row r="1889" spans="1:9" x14ac:dyDescent="0.25">
      <c r="A1889">
        <v>1944</v>
      </c>
      <c r="B1889" s="2">
        <v>42776.692361111112</v>
      </c>
      <c r="C1889" s="2">
        <v>42787.65</v>
      </c>
      <c r="D1889">
        <v>310000</v>
      </c>
      <c r="E1889">
        <v>125420</v>
      </c>
      <c r="F1889">
        <f>VLOOKUP($E1889,'car_details'!$A:$K,3,FALSE)</f>
        <v>15000</v>
      </c>
      <c r="G1889" t="e">
        <f>VLOOKUP(E1889,policy_details[#All],9,FALSE)</f>
        <v>#N/A</v>
      </c>
      <c r="H1889" t="e">
        <f>VLOOKUP(G1889,'customer_details'!A:M,11,FALSE)</f>
        <v>#N/A</v>
      </c>
      <c r="I1889" s="1" t="s">
        <v>57</v>
      </c>
    </row>
    <row r="1890" spans="1:9" x14ac:dyDescent="0.25">
      <c r="A1890">
        <v>1945</v>
      </c>
      <c r="B1890" s="2">
        <v>42776.698611111111</v>
      </c>
      <c r="C1890" s="2">
        <v>42783.436111111114</v>
      </c>
      <c r="D1890">
        <v>200000</v>
      </c>
      <c r="E1890">
        <v>125421</v>
      </c>
      <c r="F1890">
        <f>VLOOKUP($E1890,'car_details'!$A:$K,3,FALSE)</f>
        <v>80000</v>
      </c>
      <c r="G1890" t="e">
        <f>VLOOKUP(E1890,policy_details[#All],9,FALSE)</f>
        <v>#N/A</v>
      </c>
      <c r="H1890" t="e">
        <f>VLOOKUP(G1890,'customer_details'!A:M,11,FALSE)</f>
        <v>#N/A</v>
      </c>
      <c r="I1890" s="1" t="s">
        <v>57</v>
      </c>
    </row>
    <row r="1891" spans="1:9" x14ac:dyDescent="0.25">
      <c r="A1891">
        <v>1946</v>
      </c>
      <c r="B1891" s="2">
        <v>42776.706250000003</v>
      </c>
      <c r="C1891" s="2">
        <v>42787.76666666667</v>
      </c>
      <c r="D1891">
        <v>350000</v>
      </c>
      <c r="E1891">
        <v>125422</v>
      </c>
      <c r="F1891">
        <f>VLOOKUP($E1891,'car_details'!$A:$K,3,FALSE)</f>
        <v>50000</v>
      </c>
      <c r="G1891" t="e">
        <f>VLOOKUP(E1891,policy_details[#All],9,FALSE)</f>
        <v>#N/A</v>
      </c>
      <c r="H1891" t="e">
        <f>VLOOKUP(G1891,'customer_details'!A:M,11,FALSE)</f>
        <v>#N/A</v>
      </c>
      <c r="I1891" s="1" t="s">
        <v>57</v>
      </c>
    </row>
    <row r="1892" spans="1:9" x14ac:dyDescent="0.25">
      <c r="A1892">
        <v>1947</v>
      </c>
      <c r="B1892" s="2">
        <v>42776.736111111109</v>
      </c>
      <c r="C1892" s="2">
        <v>42790.320138888892</v>
      </c>
      <c r="D1892">
        <v>444000</v>
      </c>
      <c r="E1892">
        <v>125423</v>
      </c>
      <c r="F1892">
        <f>VLOOKUP($E1892,'car_details'!$A:$K,3,FALSE)</f>
        <v>15000</v>
      </c>
      <c r="G1892" t="e">
        <f>VLOOKUP(E1892,policy_details[#All],9,FALSE)</f>
        <v>#N/A</v>
      </c>
      <c r="H1892" t="e">
        <f>VLOOKUP(G1892,'customer_details'!A:M,11,FALSE)</f>
        <v>#N/A</v>
      </c>
      <c r="I1892" s="1" t="s">
        <v>57</v>
      </c>
    </row>
    <row r="1893" spans="1:9" x14ac:dyDescent="0.25">
      <c r="A1893">
        <v>1948</v>
      </c>
      <c r="B1893" s="2">
        <v>42776.738194444442</v>
      </c>
      <c r="C1893" s="2">
        <v>42783.488194444442</v>
      </c>
      <c r="D1893">
        <v>300000</v>
      </c>
      <c r="E1893">
        <v>125424</v>
      </c>
      <c r="F1893">
        <f>VLOOKUP($E1893,'car_details'!$A:$K,3,FALSE)</f>
        <v>25000</v>
      </c>
      <c r="G1893" t="e">
        <f>VLOOKUP(E1893,policy_details[#All],9,FALSE)</f>
        <v>#N/A</v>
      </c>
      <c r="H1893" t="e">
        <f>VLOOKUP(G1893,'customer_details'!A:M,11,FALSE)</f>
        <v>#N/A</v>
      </c>
      <c r="I1893" s="1" t="s">
        <v>57</v>
      </c>
    </row>
    <row r="1894" spans="1:9" x14ac:dyDescent="0.25">
      <c r="A1894">
        <v>1949</v>
      </c>
      <c r="B1894" s="2">
        <v>42776.738888888889</v>
      </c>
      <c r="C1894" s="2">
        <v>42786.491666666669</v>
      </c>
      <c r="D1894">
        <v>225000</v>
      </c>
      <c r="E1894">
        <v>125425</v>
      </c>
      <c r="F1894">
        <f>VLOOKUP($E1894,'car_details'!$A:$K,3,FALSE)</f>
        <v>57000</v>
      </c>
      <c r="G1894" t="e">
        <f>VLOOKUP(E1894,policy_details[#All],9,FALSE)</f>
        <v>#N/A</v>
      </c>
      <c r="H1894" t="e">
        <f>VLOOKUP(G1894,'customer_details'!A:M,11,FALSE)</f>
        <v>#N/A</v>
      </c>
      <c r="I1894" s="1" t="s">
        <v>57</v>
      </c>
    </row>
    <row r="1895" spans="1:9" x14ac:dyDescent="0.25">
      <c r="A1895">
        <v>1950</v>
      </c>
      <c r="B1895" s="2">
        <v>42776.740277777775</v>
      </c>
      <c r="C1895" s="2">
        <v>42795.215277777781</v>
      </c>
      <c r="D1895">
        <v>600000</v>
      </c>
      <c r="E1895">
        <v>125426</v>
      </c>
      <c r="F1895">
        <f>VLOOKUP($E1895,'car_details'!$A:$K,3,FALSE)</f>
        <v>75000</v>
      </c>
      <c r="G1895" t="e">
        <f>VLOOKUP(E1895,policy_details[#All],9,FALSE)</f>
        <v>#N/A</v>
      </c>
      <c r="H1895" t="e">
        <f>VLOOKUP(G1895,'customer_details'!A:M,11,FALSE)</f>
        <v>#N/A</v>
      </c>
      <c r="I1895" s="1" t="s">
        <v>57</v>
      </c>
    </row>
    <row r="1896" spans="1:9" x14ac:dyDescent="0.25">
      <c r="A1896">
        <v>1951</v>
      </c>
      <c r="B1896" s="2">
        <v>42776.761805555558</v>
      </c>
      <c r="C1896" s="2">
        <v>42786.508333333331</v>
      </c>
      <c r="D1896">
        <v>260000</v>
      </c>
      <c r="E1896">
        <v>125427</v>
      </c>
      <c r="F1896">
        <f>VLOOKUP($E1896,'car_details'!$A:$K,3,FALSE)</f>
        <v>26000</v>
      </c>
      <c r="G1896" t="e">
        <f>VLOOKUP(E1896,policy_details[#All],9,FALSE)</f>
        <v>#N/A</v>
      </c>
      <c r="H1896" t="e">
        <f>VLOOKUP(G1896,'customer_details'!A:M,11,FALSE)</f>
        <v>#N/A</v>
      </c>
      <c r="I1896" s="1" t="s">
        <v>57</v>
      </c>
    </row>
    <row r="1897" spans="1:9" x14ac:dyDescent="0.25">
      <c r="A1897">
        <v>1952</v>
      </c>
      <c r="B1897" s="2">
        <v>42776.803472222222</v>
      </c>
      <c r="C1897" s="2">
        <v>42786.439583333333</v>
      </c>
      <c r="D1897">
        <v>375000</v>
      </c>
      <c r="E1897">
        <v>125428</v>
      </c>
      <c r="F1897">
        <f>VLOOKUP($E1897,'car_details'!$A:$K,3,FALSE)</f>
        <v>160000</v>
      </c>
      <c r="G1897" t="e">
        <f>VLOOKUP(E1897,policy_details[#All],9,FALSE)</f>
        <v>#N/A</v>
      </c>
      <c r="H1897" t="e">
        <f>VLOOKUP(G1897,'customer_details'!A:M,11,FALSE)</f>
        <v>#N/A</v>
      </c>
      <c r="I1897" s="1" t="s">
        <v>57</v>
      </c>
    </row>
    <row r="1898" spans="1:9" x14ac:dyDescent="0.25">
      <c r="A1898">
        <v>1953</v>
      </c>
      <c r="B1898" s="2">
        <v>42776.820833333331</v>
      </c>
      <c r="C1898" s="2">
        <v>42787.320138888892</v>
      </c>
      <c r="D1898">
        <v>260000</v>
      </c>
      <c r="E1898">
        <v>125429</v>
      </c>
      <c r="F1898">
        <f>VLOOKUP($E1898,'car_details'!$A:$K,3,FALSE)</f>
        <v>26000</v>
      </c>
      <c r="G1898" t="e">
        <f>VLOOKUP(E1898,policy_details[#All],9,FALSE)</f>
        <v>#N/A</v>
      </c>
      <c r="H1898" t="e">
        <f>VLOOKUP(G1898,'customer_details'!A:M,11,FALSE)</f>
        <v>#N/A</v>
      </c>
      <c r="I1898" s="1" t="s">
        <v>57</v>
      </c>
    </row>
    <row r="1899" spans="1:9" x14ac:dyDescent="0.25">
      <c r="A1899">
        <v>1954</v>
      </c>
      <c r="B1899" s="2">
        <v>42776.822222222225</v>
      </c>
      <c r="C1899" s="2">
        <v>42797.515277777777</v>
      </c>
      <c r="D1899">
        <v>150000</v>
      </c>
      <c r="E1899">
        <v>125430</v>
      </c>
      <c r="F1899">
        <f>VLOOKUP($E1899,'car_details'!$A:$K,3,FALSE)</f>
        <v>120000</v>
      </c>
      <c r="G1899" t="e">
        <f>VLOOKUP(E1899,policy_details[#All],9,FALSE)</f>
        <v>#N/A</v>
      </c>
      <c r="H1899" t="e">
        <f>VLOOKUP(G1899,'customer_details'!A:M,11,FALSE)</f>
        <v>#N/A</v>
      </c>
      <c r="I1899" s="1" t="s">
        <v>57</v>
      </c>
    </row>
    <row r="1900" spans="1:9" x14ac:dyDescent="0.25">
      <c r="A1900">
        <v>1955</v>
      </c>
      <c r="B1900" s="2">
        <v>42776.847916666666</v>
      </c>
      <c r="C1900" s="2">
        <v>42787.734722222223</v>
      </c>
      <c r="D1900">
        <v>110000</v>
      </c>
      <c r="E1900">
        <v>125431</v>
      </c>
      <c r="F1900">
        <f>VLOOKUP($E1900,'car_details'!$A:$K,3,FALSE)</f>
        <v>50000</v>
      </c>
      <c r="G1900" t="e">
        <f>VLOOKUP(E1900,policy_details[#All],9,FALSE)</f>
        <v>#N/A</v>
      </c>
      <c r="H1900" t="e">
        <f>VLOOKUP(G1900,'customer_details'!A:M,11,FALSE)</f>
        <v>#N/A</v>
      </c>
      <c r="I1900" s="1" t="s">
        <v>57</v>
      </c>
    </row>
    <row r="1901" spans="1:9" x14ac:dyDescent="0.25">
      <c r="A1901">
        <v>1956</v>
      </c>
      <c r="B1901" s="2">
        <v>42776.848611111112</v>
      </c>
      <c r="C1901" s="2">
        <v>42814.400694444441</v>
      </c>
      <c r="D1901">
        <v>225000</v>
      </c>
      <c r="E1901">
        <v>125432</v>
      </c>
      <c r="F1901">
        <f>VLOOKUP($E1901,'car_details'!$A:$K,3,FALSE)</f>
        <v>40000</v>
      </c>
      <c r="G1901" t="e">
        <f>VLOOKUP(E1901,policy_details[#All],9,FALSE)</f>
        <v>#N/A</v>
      </c>
      <c r="H1901" t="e">
        <f>VLOOKUP(G1901,'customer_details'!A:M,11,FALSE)</f>
        <v>#N/A</v>
      </c>
      <c r="I1901" s="1" t="s">
        <v>57</v>
      </c>
    </row>
    <row r="1902" spans="1:9" x14ac:dyDescent="0.25">
      <c r="A1902">
        <v>1959</v>
      </c>
      <c r="B1902" s="2">
        <v>42776.85</v>
      </c>
      <c r="C1902" s="2">
        <v>42787.618750000001</v>
      </c>
      <c r="D1902">
        <v>860000</v>
      </c>
      <c r="E1902">
        <v>125435</v>
      </c>
      <c r="F1902">
        <f>VLOOKUP($E1902,'car_details'!$A:$K,3,FALSE)</f>
        <v>28000</v>
      </c>
      <c r="G1902" t="e">
        <f>VLOOKUP(E1902,policy_details[#All],9,FALSE)</f>
        <v>#N/A</v>
      </c>
      <c r="H1902" t="e">
        <f>VLOOKUP(G1902,'customer_details'!A:M,11,FALSE)</f>
        <v>#N/A</v>
      </c>
      <c r="I1902" s="1" t="s">
        <v>57</v>
      </c>
    </row>
    <row r="1903" spans="1:9" x14ac:dyDescent="0.25">
      <c r="A1903">
        <v>1960</v>
      </c>
      <c r="B1903" s="2">
        <v>42776.866666666669</v>
      </c>
      <c r="C1903" s="2">
        <v>42787.595833333333</v>
      </c>
      <c r="D1903">
        <v>650000</v>
      </c>
      <c r="E1903">
        <v>125436</v>
      </c>
      <c r="F1903">
        <f>VLOOKUP($E1903,'car_details'!$A:$K,3,FALSE)</f>
        <v>50000</v>
      </c>
      <c r="G1903" t="e">
        <f>VLOOKUP(E1903,policy_details[#All],9,FALSE)</f>
        <v>#N/A</v>
      </c>
      <c r="H1903" t="e">
        <f>VLOOKUP(G1903,'customer_details'!A:M,11,FALSE)</f>
        <v>#N/A</v>
      </c>
      <c r="I1903" s="1" t="s">
        <v>57</v>
      </c>
    </row>
    <row r="1904" spans="1:9" x14ac:dyDescent="0.25">
      <c r="A1904">
        <v>1961</v>
      </c>
      <c r="B1904" s="2">
        <v>42776.883333333331</v>
      </c>
      <c r="C1904" s="2">
        <v>42787.76458333333</v>
      </c>
      <c r="D1904">
        <v>650000</v>
      </c>
      <c r="E1904">
        <v>125437</v>
      </c>
      <c r="F1904">
        <f>VLOOKUP($E1904,'car_details'!$A:$K,3,FALSE)</f>
        <v>90000</v>
      </c>
      <c r="G1904" t="e">
        <f>VLOOKUP(E1904,policy_details[#All],9,FALSE)</f>
        <v>#N/A</v>
      </c>
      <c r="H1904" t="e">
        <f>VLOOKUP(G1904,'customer_details'!A:M,11,FALSE)</f>
        <v>#N/A</v>
      </c>
      <c r="I1904" s="1" t="s">
        <v>57</v>
      </c>
    </row>
    <row r="1905" spans="1:9" x14ac:dyDescent="0.25">
      <c r="A1905">
        <v>1962</v>
      </c>
      <c r="B1905" s="2">
        <v>42776.900694444441</v>
      </c>
      <c r="C1905" s="2">
        <v>42797.669444444444</v>
      </c>
      <c r="D1905">
        <v>710000</v>
      </c>
      <c r="E1905">
        <v>125438</v>
      </c>
      <c r="F1905">
        <f>VLOOKUP($E1905,'car_details'!$A:$K,3,FALSE)</f>
        <v>40000</v>
      </c>
      <c r="G1905" t="e">
        <f>VLOOKUP(E1905,policy_details[#All],9,FALSE)</f>
        <v>#N/A</v>
      </c>
      <c r="H1905" t="e">
        <f>VLOOKUP(G1905,'customer_details'!A:M,11,FALSE)</f>
        <v>#N/A</v>
      </c>
      <c r="I1905" s="1" t="s">
        <v>57</v>
      </c>
    </row>
    <row r="1906" spans="1:9" x14ac:dyDescent="0.25">
      <c r="A1906">
        <v>1963</v>
      </c>
      <c r="B1906" s="2">
        <v>42776.913888888892</v>
      </c>
      <c r="C1906" s="2">
        <v>42795.450694444444</v>
      </c>
      <c r="D1906">
        <v>430000</v>
      </c>
      <c r="E1906">
        <v>125439</v>
      </c>
      <c r="F1906">
        <f>VLOOKUP($E1906,'car_details'!$A:$K,3,FALSE)</f>
        <v>113000</v>
      </c>
      <c r="G1906" t="e">
        <f>VLOOKUP(E1906,policy_details[#All],9,FALSE)</f>
        <v>#N/A</v>
      </c>
      <c r="H1906" t="e">
        <f>VLOOKUP(G1906,'customer_details'!A:M,11,FALSE)</f>
        <v>#N/A</v>
      </c>
      <c r="I1906" s="1" t="s">
        <v>57</v>
      </c>
    </row>
    <row r="1907" spans="1:9" x14ac:dyDescent="0.25">
      <c r="A1907">
        <v>1964</v>
      </c>
      <c r="B1907" s="2">
        <v>42776.925000000003</v>
      </c>
      <c r="C1907" s="2">
        <v>42783.344444444447</v>
      </c>
      <c r="D1907">
        <v>305000</v>
      </c>
      <c r="E1907">
        <v>125440</v>
      </c>
      <c r="F1907">
        <f>VLOOKUP($E1907,'car_details'!$A:$K,3,FALSE)</f>
        <v>188000</v>
      </c>
      <c r="G1907" t="e">
        <f>VLOOKUP(E1907,policy_details[#All],9,FALSE)</f>
        <v>#N/A</v>
      </c>
      <c r="H1907" t="e">
        <f>VLOOKUP(G1907,'customer_details'!A:M,11,FALSE)</f>
        <v>#N/A</v>
      </c>
      <c r="I1907" s="1" t="s">
        <v>57</v>
      </c>
    </row>
    <row r="1908" spans="1:9" x14ac:dyDescent="0.25">
      <c r="A1908">
        <v>1965</v>
      </c>
      <c r="B1908" s="2">
        <v>42776.9375</v>
      </c>
      <c r="C1908" s="2">
        <v>42832.613888888889</v>
      </c>
      <c r="D1908">
        <v>220000</v>
      </c>
      <c r="E1908">
        <v>125441</v>
      </c>
      <c r="F1908">
        <f>VLOOKUP($E1908,'car_details'!$A:$K,3,FALSE)</f>
        <v>100000</v>
      </c>
      <c r="G1908" t="e">
        <f>VLOOKUP(E1908,policy_details[#All],9,FALSE)</f>
        <v>#N/A</v>
      </c>
      <c r="H1908" t="e">
        <f>VLOOKUP(G1908,'customer_details'!A:M,11,FALSE)</f>
        <v>#N/A</v>
      </c>
      <c r="I1908" s="1" t="s">
        <v>57</v>
      </c>
    </row>
    <row r="1909" spans="1:9" x14ac:dyDescent="0.25">
      <c r="A1909">
        <v>1966</v>
      </c>
      <c r="B1909" s="2">
        <v>42776.974305555559</v>
      </c>
      <c r="C1909" s="2">
        <v>42790.714583333334</v>
      </c>
      <c r="D1909">
        <v>150000</v>
      </c>
      <c r="E1909">
        <v>125442</v>
      </c>
      <c r="F1909">
        <f>VLOOKUP($E1909,'car_details'!$A:$K,3,FALSE)</f>
        <v>225000</v>
      </c>
      <c r="G1909" t="e">
        <f>VLOOKUP(E1909,policy_details[#All],9,FALSE)</f>
        <v>#N/A</v>
      </c>
      <c r="H1909" t="e">
        <f>VLOOKUP(G1909,'customer_details'!A:M,11,FALSE)</f>
        <v>#N/A</v>
      </c>
      <c r="I1909" s="1" t="s">
        <v>57</v>
      </c>
    </row>
    <row r="1910" spans="1:9" x14ac:dyDescent="0.25">
      <c r="A1910">
        <v>1967</v>
      </c>
      <c r="B1910" s="2">
        <v>42777.352777777778</v>
      </c>
      <c r="C1910" s="2">
        <v>42783.473611111112</v>
      </c>
      <c r="D1910">
        <v>660000</v>
      </c>
      <c r="E1910">
        <v>125443</v>
      </c>
      <c r="F1910">
        <f>VLOOKUP($E1910,'car_details'!$A:$K,3,FALSE)</f>
        <v>67000</v>
      </c>
      <c r="G1910" t="e">
        <f>VLOOKUP(E1910,policy_details[#All],9,FALSE)</f>
        <v>#N/A</v>
      </c>
      <c r="H1910" t="e">
        <f>VLOOKUP(G1910,'customer_details'!A:M,11,FALSE)</f>
        <v>#N/A</v>
      </c>
      <c r="I1910" s="1" t="s">
        <v>57</v>
      </c>
    </row>
    <row r="1911" spans="1:9" x14ac:dyDescent="0.25">
      <c r="A1911">
        <v>1968</v>
      </c>
      <c r="B1911" s="2">
        <v>42777.424305555556</v>
      </c>
      <c r="C1911" s="2">
        <v>42783.316666666666</v>
      </c>
      <c r="D1911">
        <v>140000</v>
      </c>
      <c r="E1911">
        <v>125444</v>
      </c>
      <c r="F1911">
        <f>VLOOKUP($E1911,'car_details'!$A:$K,3,FALSE)</f>
        <v>70000</v>
      </c>
      <c r="G1911" t="e">
        <f>VLOOKUP(E1911,policy_details[#All],9,FALSE)</f>
        <v>#N/A</v>
      </c>
      <c r="H1911" t="e">
        <f>VLOOKUP(G1911,'customer_details'!A:M,11,FALSE)</f>
        <v>#N/A</v>
      </c>
      <c r="I1911" s="1" t="s">
        <v>57</v>
      </c>
    </row>
    <row r="1912" spans="1:9" x14ac:dyDescent="0.25">
      <c r="A1912">
        <v>1969</v>
      </c>
      <c r="B1912" s="2">
        <v>42777.441666666666</v>
      </c>
      <c r="C1912" s="2"/>
      <c r="D1912">
        <v>1100000</v>
      </c>
      <c r="E1912">
        <v>125445</v>
      </c>
      <c r="F1912">
        <f>VLOOKUP($E1912,'car_details'!$A:$K,3,FALSE)</f>
        <v>50000</v>
      </c>
      <c r="G1912" t="e">
        <f>VLOOKUP(E1912,policy_details[#All],9,FALSE)</f>
        <v>#N/A</v>
      </c>
      <c r="H1912" t="e">
        <f>VLOOKUP(G1912,'customer_details'!A:M,11,FALSE)</f>
        <v>#N/A</v>
      </c>
      <c r="I1912" s="1" t="s">
        <v>30</v>
      </c>
    </row>
    <row r="1913" spans="1:9" x14ac:dyDescent="0.25">
      <c r="A1913">
        <v>1970</v>
      </c>
      <c r="B1913" s="2">
        <v>42777.444444444445</v>
      </c>
      <c r="C1913" s="2">
        <v>42788.660416666666</v>
      </c>
      <c r="D1913">
        <v>2450000</v>
      </c>
      <c r="E1913">
        <v>125446</v>
      </c>
      <c r="F1913">
        <f>VLOOKUP($E1913,'car_details'!$A:$K,3,FALSE)</f>
        <v>60000</v>
      </c>
      <c r="G1913" t="e">
        <f>VLOOKUP(E1913,policy_details[#All],9,FALSE)</f>
        <v>#N/A</v>
      </c>
      <c r="H1913" t="e">
        <f>VLOOKUP(G1913,'customer_details'!A:M,11,FALSE)</f>
        <v>#N/A</v>
      </c>
      <c r="I1913" s="1" t="s">
        <v>57</v>
      </c>
    </row>
    <row r="1914" spans="1:9" x14ac:dyDescent="0.25">
      <c r="A1914">
        <v>1971</v>
      </c>
      <c r="B1914" s="2">
        <v>42777.445833333331</v>
      </c>
      <c r="C1914" s="2">
        <v>42782.297222222223</v>
      </c>
      <c r="D1914">
        <v>625000</v>
      </c>
      <c r="E1914">
        <v>125447</v>
      </c>
      <c r="F1914">
        <f>VLOOKUP($E1914,'car_details'!$A:$K,3,FALSE)</f>
        <v>34000</v>
      </c>
      <c r="G1914" t="e">
        <f>VLOOKUP(E1914,policy_details[#All],9,FALSE)</f>
        <v>#N/A</v>
      </c>
      <c r="H1914" t="e">
        <f>VLOOKUP(G1914,'customer_details'!A:M,11,FALSE)</f>
        <v>#N/A</v>
      </c>
      <c r="I1914" s="1" t="s">
        <v>57</v>
      </c>
    </row>
    <row r="1915" spans="1:9" x14ac:dyDescent="0.25">
      <c r="A1915">
        <v>1972</v>
      </c>
      <c r="B1915" s="2">
        <v>42777.453472222223</v>
      </c>
      <c r="C1915" s="2">
        <v>42790.442361111112</v>
      </c>
      <c r="D1915">
        <v>198000</v>
      </c>
      <c r="E1915">
        <v>125448</v>
      </c>
      <c r="F1915">
        <f>VLOOKUP($E1915,'car_details'!$A:$K,3,FALSE)</f>
        <v>110000</v>
      </c>
      <c r="G1915" t="e">
        <f>VLOOKUP(E1915,policy_details[#All],9,FALSE)</f>
        <v>#N/A</v>
      </c>
      <c r="H1915" t="e">
        <f>VLOOKUP(G1915,'customer_details'!A:M,11,FALSE)</f>
        <v>#N/A</v>
      </c>
      <c r="I1915" s="1" t="s">
        <v>57</v>
      </c>
    </row>
    <row r="1916" spans="1:9" x14ac:dyDescent="0.25">
      <c r="A1916">
        <v>1974</v>
      </c>
      <c r="B1916" s="2">
        <v>42777.455555555556</v>
      </c>
      <c r="C1916" s="2">
        <v>42782.588888888888</v>
      </c>
      <c r="D1916">
        <v>130000</v>
      </c>
      <c r="E1916">
        <v>125450</v>
      </c>
      <c r="F1916">
        <f>VLOOKUP($E1916,'car_details'!$A:$K,3,FALSE)</f>
        <v>140000</v>
      </c>
      <c r="G1916" t="e">
        <f>VLOOKUP(E1916,policy_details[#All],9,FALSE)</f>
        <v>#N/A</v>
      </c>
      <c r="H1916" t="e">
        <f>VLOOKUP(G1916,'customer_details'!A:M,11,FALSE)</f>
        <v>#N/A</v>
      </c>
      <c r="I1916" s="1" t="s">
        <v>57</v>
      </c>
    </row>
    <row r="1917" spans="1:9" x14ac:dyDescent="0.25">
      <c r="A1917">
        <v>1975</v>
      </c>
      <c r="B1917" s="2">
        <v>42777.499305555553</v>
      </c>
      <c r="C1917" s="2">
        <v>42796.648611111108</v>
      </c>
      <c r="D1917">
        <v>540000</v>
      </c>
      <c r="E1917">
        <v>125451</v>
      </c>
      <c r="F1917">
        <f>VLOOKUP($E1917,'car_details'!$A:$K,3,FALSE)</f>
        <v>100000</v>
      </c>
      <c r="G1917" t="e">
        <f>VLOOKUP(E1917,policy_details[#All],9,FALSE)</f>
        <v>#N/A</v>
      </c>
      <c r="H1917" t="e">
        <f>VLOOKUP(G1917,'customer_details'!A:M,11,FALSE)</f>
        <v>#N/A</v>
      </c>
      <c r="I1917" s="1" t="s">
        <v>57</v>
      </c>
    </row>
    <row r="1918" spans="1:9" x14ac:dyDescent="0.25">
      <c r="A1918">
        <v>1976</v>
      </c>
      <c r="B1918" s="2">
        <v>42777.517361111109</v>
      </c>
      <c r="C1918" s="2">
        <v>42790.532638888886</v>
      </c>
      <c r="D1918">
        <v>550000</v>
      </c>
      <c r="E1918">
        <v>125452</v>
      </c>
      <c r="F1918">
        <f>VLOOKUP($E1918,'car_details'!$A:$K,3,FALSE)</f>
        <v>10000</v>
      </c>
      <c r="G1918" t="e">
        <f>VLOOKUP(E1918,policy_details[#All],9,FALSE)</f>
        <v>#N/A</v>
      </c>
      <c r="H1918" t="e">
        <f>VLOOKUP(G1918,'customer_details'!A:M,11,FALSE)</f>
        <v>#N/A</v>
      </c>
      <c r="I1918" s="1" t="s">
        <v>57</v>
      </c>
    </row>
    <row r="1919" spans="1:9" x14ac:dyDescent="0.25">
      <c r="A1919">
        <v>1977</v>
      </c>
      <c r="B1919" s="2">
        <v>42777.529166666667</v>
      </c>
      <c r="C1919" s="2">
        <v>42802.384027777778</v>
      </c>
      <c r="D1919">
        <v>475000</v>
      </c>
      <c r="E1919">
        <v>125453</v>
      </c>
      <c r="F1919">
        <f>VLOOKUP($E1919,'car_details'!$A:$K,3,FALSE)</f>
        <v>30000</v>
      </c>
      <c r="G1919" t="e">
        <f>VLOOKUP(E1919,policy_details[#All],9,FALSE)</f>
        <v>#N/A</v>
      </c>
      <c r="H1919" t="e">
        <f>VLOOKUP(G1919,'customer_details'!A:M,11,FALSE)</f>
        <v>#N/A</v>
      </c>
      <c r="I1919" s="1" t="s">
        <v>57</v>
      </c>
    </row>
    <row r="1920" spans="1:9" x14ac:dyDescent="0.25">
      <c r="A1920">
        <v>1978</v>
      </c>
      <c r="B1920" s="2">
        <v>42777.537499999999</v>
      </c>
      <c r="C1920" s="2">
        <v>42796.32916666667</v>
      </c>
      <c r="D1920">
        <v>2825000</v>
      </c>
      <c r="E1920">
        <v>125454</v>
      </c>
      <c r="F1920">
        <f>VLOOKUP($E1920,'car_details'!$A:$K,3,FALSE)</f>
        <v>22000</v>
      </c>
      <c r="G1920" t="e">
        <f>VLOOKUP(E1920,policy_details[#All],9,FALSE)</f>
        <v>#N/A</v>
      </c>
      <c r="H1920" t="e">
        <f>VLOOKUP(G1920,'customer_details'!A:M,11,FALSE)</f>
        <v>#N/A</v>
      </c>
      <c r="I1920" s="1" t="s">
        <v>57</v>
      </c>
    </row>
    <row r="1921" spans="1:9" x14ac:dyDescent="0.25">
      <c r="A1921">
        <v>1979</v>
      </c>
      <c r="B1921" s="2">
        <v>42777.552083333336</v>
      </c>
      <c r="C1921" s="2">
        <v>42790.679861111108</v>
      </c>
      <c r="D1921">
        <v>2125000</v>
      </c>
      <c r="E1921">
        <v>125455</v>
      </c>
      <c r="F1921">
        <f>VLOOKUP($E1921,'car_details'!$A:$K,3,FALSE)</f>
        <v>5500</v>
      </c>
      <c r="G1921" t="e">
        <f>VLOOKUP(E1921,policy_details[#All],9,FALSE)</f>
        <v>#N/A</v>
      </c>
      <c r="H1921" t="e">
        <f>VLOOKUP(G1921,'customer_details'!A:M,11,FALSE)</f>
        <v>#N/A</v>
      </c>
      <c r="I1921" s="1" t="s">
        <v>57</v>
      </c>
    </row>
    <row r="1922" spans="1:9" x14ac:dyDescent="0.25">
      <c r="A1922">
        <v>1980</v>
      </c>
      <c r="B1922" s="2">
        <v>42777.564583333333</v>
      </c>
      <c r="C1922" s="2">
        <v>42795.576388888891</v>
      </c>
      <c r="D1922">
        <v>3350000</v>
      </c>
      <c r="E1922">
        <v>125456</v>
      </c>
      <c r="F1922">
        <f>VLOOKUP($E1922,'car_details'!$A:$K,3,FALSE)</f>
        <v>18000</v>
      </c>
      <c r="G1922" t="e">
        <f>VLOOKUP(E1922,policy_details[#All],9,FALSE)</f>
        <v>#N/A</v>
      </c>
      <c r="H1922" t="e">
        <f>VLOOKUP(G1922,'customer_details'!A:M,11,FALSE)</f>
        <v>#N/A</v>
      </c>
      <c r="I1922" s="1" t="s">
        <v>57</v>
      </c>
    </row>
    <row r="1923" spans="1:9" x14ac:dyDescent="0.25">
      <c r="A1923">
        <v>1981</v>
      </c>
      <c r="B1923" s="2">
        <v>42777.568749999999</v>
      </c>
      <c r="C1923" s="2">
        <v>42786.473611111112</v>
      </c>
      <c r="D1923">
        <v>1800000</v>
      </c>
      <c r="E1923">
        <v>125457</v>
      </c>
      <c r="F1923">
        <f>VLOOKUP($E1923,'car_details'!$A:$K,3,FALSE)</f>
        <v>20000</v>
      </c>
      <c r="G1923" t="e">
        <f>VLOOKUP(E1923,policy_details[#All],9,FALSE)</f>
        <v>#N/A</v>
      </c>
      <c r="H1923" t="e">
        <f>VLOOKUP(G1923,'customer_details'!A:M,11,FALSE)</f>
        <v>#N/A</v>
      </c>
      <c r="I1923" s="1" t="s">
        <v>57</v>
      </c>
    </row>
    <row r="1924" spans="1:9" x14ac:dyDescent="0.25">
      <c r="A1924">
        <v>1982</v>
      </c>
      <c r="B1924" s="2">
        <v>42777.570138888892</v>
      </c>
      <c r="C1924" s="2">
        <v>42803.851388888892</v>
      </c>
      <c r="D1924">
        <v>540000</v>
      </c>
      <c r="E1924">
        <v>125458</v>
      </c>
      <c r="F1924">
        <f>VLOOKUP($E1924,'car_details'!$A:$K,3,FALSE)</f>
        <v>7000</v>
      </c>
      <c r="G1924" t="e">
        <f>VLOOKUP(E1924,policy_details[#All],9,FALSE)</f>
        <v>#N/A</v>
      </c>
      <c r="H1924" t="e">
        <f>VLOOKUP(G1924,'customer_details'!A:M,11,FALSE)</f>
        <v>#N/A</v>
      </c>
      <c r="I1924" s="1" t="s">
        <v>57</v>
      </c>
    </row>
    <row r="1925" spans="1:9" x14ac:dyDescent="0.25">
      <c r="A1925">
        <v>1983</v>
      </c>
      <c r="B1925" s="2">
        <v>42777.614583333336</v>
      </c>
      <c r="C1925" s="2">
        <v>42807.774305555555</v>
      </c>
      <c r="D1925">
        <v>910000</v>
      </c>
      <c r="E1925">
        <v>125459</v>
      </c>
      <c r="F1925">
        <f>VLOOKUP($E1925,'car_details'!$A:$K,3,FALSE)</f>
        <v>20000</v>
      </c>
      <c r="G1925" t="e">
        <f>VLOOKUP(E1925,policy_details[#All],9,FALSE)</f>
        <v>#N/A</v>
      </c>
      <c r="H1925" t="e">
        <f>VLOOKUP(G1925,'customer_details'!A:M,11,FALSE)</f>
        <v>#N/A</v>
      </c>
      <c r="I1925" s="1" t="s">
        <v>57</v>
      </c>
    </row>
    <row r="1926" spans="1:9" x14ac:dyDescent="0.25">
      <c r="A1926">
        <v>1984</v>
      </c>
      <c r="B1926" s="2">
        <v>42777.631944444445</v>
      </c>
      <c r="C1926" s="2">
        <v>42789.776388888888</v>
      </c>
      <c r="D1926">
        <v>484999</v>
      </c>
      <c r="E1926">
        <v>125460</v>
      </c>
      <c r="F1926">
        <f>VLOOKUP($E1926,'car_details'!$A:$K,3,FALSE)</f>
        <v>4875</v>
      </c>
      <c r="G1926" t="e">
        <f>VLOOKUP(E1926,policy_details[#All],9,FALSE)</f>
        <v>#N/A</v>
      </c>
      <c r="H1926" t="e">
        <f>VLOOKUP(G1926,'customer_details'!A:M,11,FALSE)</f>
        <v>#N/A</v>
      </c>
      <c r="I1926" s="1" t="s">
        <v>57</v>
      </c>
    </row>
    <row r="1927" spans="1:9" x14ac:dyDescent="0.25">
      <c r="A1927">
        <v>1985</v>
      </c>
      <c r="B1927" s="2">
        <v>42777.633333333331</v>
      </c>
      <c r="C1927" s="2">
        <v>42783.440972222219</v>
      </c>
      <c r="D1927">
        <v>1950000</v>
      </c>
      <c r="E1927">
        <v>125461</v>
      </c>
      <c r="F1927">
        <f>VLOOKUP($E1927,'car_details'!$A:$K,3,FALSE)</f>
        <v>2700</v>
      </c>
      <c r="G1927" t="e">
        <f>VLOOKUP(E1927,policy_details[#All],9,FALSE)</f>
        <v>#N/A</v>
      </c>
      <c r="H1927" t="e">
        <f>VLOOKUP(G1927,'customer_details'!A:M,11,FALSE)</f>
        <v>#N/A</v>
      </c>
      <c r="I1927" s="1" t="s">
        <v>57</v>
      </c>
    </row>
    <row r="1928" spans="1:9" x14ac:dyDescent="0.25">
      <c r="A1928">
        <v>1986</v>
      </c>
      <c r="B1928" s="2">
        <v>42777.674305555556</v>
      </c>
      <c r="C1928" s="2">
        <v>42790.397916666669</v>
      </c>
      <c r="D1928">
        <v>950000</v>
      </c>
      <c r="E1928">
        <v>125462</v>
      </c>
      <c r="F1928">
        <f>VLOOKUP($E1928,'car_details'!$A:$K,3,FALSE)</f>
        <v>58511</v>
      </c>
      <c r="G1928" t="e">
        <f>VLOOKUP(E1928,policy_details[#All],9,FALSE)</f>
        <v>#N/A</v>
      </c>
      <c r="H1928" t="e">
        <f>VLOOKUP(G1928,'customer_details'!A:M,11,FALSE)</f>
        <v>#N/A</v>
      </c>
      <c r="I1928" s="1" t="s">
        <v>57</v>
      </c>
    </row>
    <row r="1929" spans="1:9" x14ac:dyDescent="0.25">
      <c r="A1929">
        <v>1987</v>
      </c>
      <c r="B1929" s="2">
        <v>42777.695833333331</v>
      </c>
      <c r="C1929" s="2">
        <v>42783.385416666664</v>
      </c>
      <c r="D1929">
        <v>365000</v>
      </c>
      <c r="E1929">
        <v>125463</v>
      </c>
      <c r="F1929">
        <f>VLOOKUP($E1929,'car_details'!$A:$K,3,FALSE)</f>
        <v>105000</v>
      </c>
      <c r="G1929" t="e">
        <f>VLOOKUP(E1929,policy_details[#All],9,FALSE)</f>
        <v>#N/A</v>
      </c>
      <c r="H1929" t="e">
        <f>VLOOKUP(G1929,'customer_details'!A:M,11,FALSE)</f>
        <v>#N/A</v>
      </c>
      <c r="I1929" s="1" t="s">
        <v>57</v>
      </c>
    </row>
    <row r="1930" spans="1:9" x14ac:dyDescent="0.25">
      <c r="A1930">
        <v>1988</v>
      </c>
      <c r="B1930" s="2">
        <v>42777.702777777777</v>
      </c>
      <c r="C1930" s="2">
        <v>42783.420138888891</v>
      </c>
      <c r="D1930">
        <v>900000</v>
      </c>
      <c r="E1930">
        <v>125464</v>
      </c>
      <c r="F1930">
        <f>VLOOKUP($E1930,'car_details'!$A:$K,3,FALSE)</f>
        <v>26235</v>
      </c>
      <c r="G1930" t="e">
        <f>VLOOKUP(E1930,policy_details[#All],9,FALSE)</f>
        <v>#N/A</v>
      </c>
      <c r="H1930" t="e">
        <f>VLOOKUP(G1930,'customer_details'!A:M,11,FALSE)</f>
        <v>#N/A</v>
      </c>
      <c r="I1930" s="1" t="s">
        <v>57</v>
      </c>
    </row>
    <row r="1931" spans="1:9" x14ac:dyDescent="0.25">
      <c r="A1931">
        <v>1989</v>
      </c>
      <c r="B1931" s="2">
        <v>42777.707638888889</v>
      </c>
      <c r="C1931" s="2">
        <v>42787.619444444441</v>
      </c>
      <c r="D1931">
        <v>919999</v>
      </c>
      <c r="E1931">
        <v>125465</v>
      </c>
      <c r="F1931">
        <f>VLOOKUP($E1931,'car_details'!$A:$K,3,FALSE)</f>
        <v>26766</v>
      </c>
      <c r="G1931" t="e">
        <f>VLOOKUP(E1931,policy_details[#All],9,FALSE)</f>
        <v>#N/A</v>
      </c>
      <c r="H1931" t="e">
        <f>VLOOKUP(G1931,'customer_details'!A:M,11,FALSE)</f>
        <v>#N/A</v>
      </c>
      <c r="I1931" s="1" t="s">
        <v>57</v>
      </c>
    </row>
    <row r="1932" spans="1:9" x14ac:dyDescent="0.25">
      <c r="A1932">
        <v>1990</v>
      </c>
      <c r="B1932" s="2">
        <v>42777.712500000001</v>
      </c>
      <c r="C1932" s="2">
        <v>42791.109722222223</v>
      </c>
      <c r="D1932">
        <v>1900000</v>
      </c>
      <c r="E1932">
        <v>125466</v>
      </c>
      <c r="F1932">
        <f>VLOOKUP($E1932,'car_details'!$A:$K,3,FALSE)</f>
        <v>1600</v>
      </c>
      <c r="G1932" t="e">
        <f>VLOOKUP(E1932,policy_details[#All],9,FALSE)</f>
        <v>#N/A</v>
      </c>
      <c r="H1932" t="e">
        <f>VLOOKUP(G1932,'customer_details'!A:M,11,FALSE)</f>
        <v>#N/A</v>
      </c>
      <c r="I1932" s="1" t="s">
        <v>57</v>
      </c>
    </row>
    <row r="1933" spans="1:9" x14ac:dyDescent="0.25">
      <c r="A1933">
        <v>1991</v>
      </c>
      <c r="B1933" s="2">
        <v>42777.724305555559</v>
      </c>
      <c r="C1933" s="2">
        <v>42790.286111111112</v>
      </c>
      <c r="D1933">
        <v>2950000</v>
      </c>
      <c r="E1933">
        <v>125467</v>
      </c>
      <c r="F1933">
        <f>VLOOKUP($E1933,'car_details'!$A:$K,3,FALSE)</f>
        <v>46000</v>
      </c>
      <c r="G1933" t="e">
        <f>VLOOKUP(E1933,policy_details[#All],9,FALSE)</f>
        <v>#N/A</v>
      </c>
      <c r="H1933" t="e">
        <f>VLOOKUP(G1933,'customer_details'!A:M,11,FALSE)</f>
        <v>#N/A</v>
      </c>
      <c r="I1933" s="1" t="s">
        <v>57</v>
      </c>
    </row>
    <row r="1934" spans="1:9" x14ac:dyDescent="0.25">
      <c r="A1934">
        <v>1992</v>
      </c>
      <c r="B1934" s="2">
        <v>42777.730555555558</v>
      </c>
      <c r="C1934" s="2"/>
      <c r="D1934">
        <v>1075000</v>
      </c>
      <c r="E1934">
        <v>125468</v>
      </c>
      <c r="F1934">
        <f>VLOOKUP($E1934,'car_details'!$A:$K,3,FALSE)</f>
        <v>23000</v>
      </c>
      <c r="G1934" t="e">
        <f>VLOOKUP(E1934,policy_details[#All],9,FALSE)</f>
        <v>#N/A</v>
      </c>
      <c r="H1934" t="e">
        <f>VLOOKUP(G1934,'customer_details'!A:M,11,FALSE)</f>
        <v>#N/A</v>
      </c>
      <c r="I1934" s="1" t="s">
        <v>30</v>
      </c>
    </row>
    <row r="1935" spans="1:9" x14ac:dyDescent="0.25">
      <c r="A1935">
        <v>1993</v>
      </c>
      <c r="B1935" s="2">
        <v>42777.75</v>
      </c>
      <c r="C1935" s="2">
        <v>42786.301388888889</v>
      </c>
      <c r="D1935">
        <v>600000</v>
      </c>
      <c r="E1935">
        <v>125469</v>
      </c>
      <c r="F1935">
        <f>VLOOKUP($E1935,'car_details'!$A:$K,3,FALSE)</f>
        <v>24522</v>
      </c>
      <c r="G1935" t="e">
        <f>VLOOKUP(E1935,policy_details[#All],9,FALSE)</f>
        <v>#N/A</v>
      </c>
      <c r="H1935" t="e">
        <f>VLOOKUP(G1935,'customer_details'!A:M,11,FALSE)</f>
        <v>#N/A</v>
      </c>
      <c r="I1935" s="1" t="s">
        <v>57</v>
      </c>
    </row>
    <row r="1936" spans="1:9" x14ac:dyDescent="0.25">
      <c r="A1936">
        <v>1994</v>
      </c>
      <c r="B1936" s="2">
        <v>42777.753472222219</v>
      </c>
      <c r="C1936" s="2">
        <v>42787.702777777777</v>
      </c>
      <c r="D1936">
        <v>3200000</v>
      </c>
      <c r="E1936">
        <v>125470</v>
      </c>
      <c r="F1936">
        <f>VLOOKUP($E1936,'car_details'!$A:$K,3,FALSE)</f>
        <v>13663</v>
      </c>
      <c r="G1936" t="e">
        <f>VLOOKUP(E1936,policy_details[#All],9,FALSE)</f>
        <v>#N/A</v>
      </c>
      <c r="H1936" t="e">
        <f>VLOOKUP(G1936,'customer_details'!A:M,11,FALSE)</f>
        <v>#N/A</v>
      </c>
      <c r="I1936" s="1" t="s">
        <v>57</v>
      </c>
    </row>
    <row r="1937" spans="1:9" x14ac:dyDescent="0.25">
      <c r="A1937">
        <v>1995</v>
      </c>
      <c r="B1937" s="2">
        <v>42777.756944444445</v>
      </c>
      <c r="C1937" s="2">
        <v>42798.195833333331</v>
      </c>
      <c r="D1937">
        <v>2600000</v>
      </c>
      <c r="E1937">
        <v>125471</v>
      </c>
      <c r="F1937">
        <f>VLOOKUP($E1937,'car_details'!$A:$K,3,FALSE)</f>
        <v>11000</v>
      </c>
      <c r="G1937" t="e">
        <f>VLOOKUP(E1937,policy_details[#All],9,FALSE)</f>
        <v>#N/A</v>
      </c>
      <c r="H1937" t="e">
        <f>VLOOKUP(G1937,'customer_details'!A:M,11,FALSE)</f>
        <v>#N/A</v>
      </c>
      <c r="I1937" s="1" t="s">
        <v>57</v>
      </c>
    </row>
    <row r="1938" spans="1:9" x14ac:dyDescent="0.25">
      <c r="A1938">
        <v>1996</v>
      </c>
      <c r="B1938" s="2">
        <v>42777.772916666669</v>
      </c>
      <c r="C1938" s="2">
        <v>42789.379861111112</v>
      </c>
      <c r="D1938">
        <v>839000</v>
      </c>
      <c r="E1938">
        <v>125472</v>
      </c>
      <c r="F1938">
        <f>VLOOKUP($E1938,'car_details'!$A:$K,3,FALSE)</f>
        <v>63000</v>
      </c>
      <c r="G1938" t="e">
        <f>VLOOKUP(E1938,policy_details[#All],9,FALSE)</f>
        <v>#N/A</v>
      </c>
      <c r="H1938" t="e">
        <f>VLOOKUP(G1938,'customer_details'!A:M,11,FALSE)</f>
        <v>#N/A</v>
      </c>
      <c r="I1938" s="1" t="s">
        <v>57</v>
      </c>
    </row>
    <row r="1939" spans="1:9" x14ac:dyDescent="0.25">
      <c r="A1939">
        <v>1997</v>
      </c>
      <c r="B1939" s="2">
        <v>42777.779166666667</v>
      </c>
      <c r="C1939" s="2">
        <v>42787.461111111108</v>
      </c>
      <c r="D1939">
        <v>635000</v>
      </c>
      <c r="E1939">
        <v>125473</v>
      </c>
      <c r="F1939">
        <f>VLOOKUP($E1939,'car_details'!$A:$K,3,FALSE)</f>
        <v>2000</v>
      </c>
      <c r="G1939" t="e">
        <f>VLOOKUP(E1939,policy_details[#All],9,FALSE)</f>
        <v>#N/A</v>
      </c>
      <c r="H1939" t="e">
        <f>VLOOKUP(G1939,'customer_details'!A:M,11,FALSE)</f>
        <v>#N/A</v>
      </c>
      <c r="I1939" s="1" t="s">
        <v>57</v>
      </c>
    </row>
    <row r="1940" spans="1:9" x14ac:dyDescent="0.25">
      <c r="A1940">
        <v>1998</v>
      </c>
      <c r="B1940" s="2">
        <v>42777.807638888888</v>
      </c>
      <c r="C1940" s="2">
        <v>42788.613194444442</v>
      </c>
      <c r="D1940">
        <v>550000</v>
      </c>
      <c r="E1940">
        <v>125474</v>
      </c>
      <c r="F1940">
        <f>VLOOKUP($E1940,'car_details'!$A:$K,3,FALSE)</f>
        <v>300000</v>
      </c>
      <c r="G1940" t="e">
        <f>VLOOKUP(E1940,policy_details[#All],9,FALSE)</f>
        <v>#N/A</v>
      </c>
      <c r="H1940" t="e">
        <f>VLOOKUP(G1940,'customer_details'!A:M,11,FALSE)</f>
        <v>#N/A</v>
      </c>
      <c r="I1940" s="1" t="s">
        <v>57</v>
      </c>
    </row>
    <row r="1941" spans="1:9" x14ac:dyDescent="0.25">
      <c r="A1941">
        <v>1999</v>
      </c>
      <c r="B1941" s="2">
        <v>42777.80972222222</v>
      </c>
      <c r="C1941" s="2"/>
      <c r="D1941">
        <v>180000</v>
      </c>
      <c r="E1941">
        <v>125475</v>
      </c>
      <c r="F1941">
        <f>VLOOKUP($E1941,'car_details'!$A:$K,3,FALSE)</f>
        <v>190000</v>
      </c>
      <c r="G1941" t="e">
        <f>VLOOKUP(E1941,policy_details[#All],9,FALSE)</f>
        <v>#N/A</v>
      </c>
      <c r="H1941" t="e">
        <f>VLOOKUP(G1941,'customer_details'!A:M,11,FALSE)</f>
        <v>#N/A</v>
      </c>
      <c r="I1941" s="1" t="s">
        <v>30</v>
      </c>
    </row>
    <row r="1942" spans="1:9" x14ac:dyDescent="0.25">
      <c r="A1942">
        <v>2000</v>
      </c>
      <c r="B1942" s="2">
        <v>42777.80972222222</v>
      </c>
      <c r="C1942" s="2">
        <v>42786.681944444441</v>
      </c>
      <c r="D1942">
        <v>650000</v>
      </c>
      <c r="E1942">
        <v>125476</v>
      </c>
      <c r="F1942">
        <f>VLOOKUP($E1942,'car_details'!$A:$K,3,FALSE)</f>
        <v>80000</v>
      </c>
      <c r="G1942" t="e">
        <f>VLOOKUP(E1942,policy_details[#All],9,FALSE)</f>
        <v>#N/A</v>
      </c>
      <c r="H1942" t="e">
        <f>VLOOKUP(G1942,'customer_details'!A:M,11,FALSE)</f>
        <v>#N/A</v>
      </c>
      <c r="I1942" s="1" t="s">
        <v>57</v>
      </c>
    </row>
    <row r="1943" spans="1:9" x14ac:dyDescent="0.25">
      <c r="A1943">
        <v>2001</v>
      </c>
      <c r="B1943" s="2">
        <v>42777.819444444445</v>
      </c>
      <c r="C1943" s="2">
        <v>42787.536805555559</v>
      </c>
      <c r="D1943">
        <v>350000</v>
      </c>
      <c r="E1943">
        <v>125477</v>
      </c>
      <c r="F1943">
        <f>VLOOKUP($E1943,'car_details'!$A:$K,3,FALSE)</f>
        <v>80000</v>
      </c>
      <c r="G1943" t="e">
        <f>VLOOKUP(E1943,policy_details[#All],9,FALSE)</f>
        <v>#N/A</v>
      </c>
      <c r="H1943" t="e">
        <f>VLOOKUP(G1943,'customer_details'!A:M,11,FALSE)</f>
        <v>#N/A</v>
      </c>
      <c r="I1943" s="1" t="s">
        <v>57</v>
      </c>
    </row>
    <row r="1944" spans="1:9" x14ac:dyDescent="0.25">
      <c r="A1944">
        <v>2002</v>
      </c>
      <c r="B1944" s="2">
        <v>42777.831944444442</v>
      </c>
      <c r="C1944" s="2">
        <v>42791.38958333333</v>
      </c>
      <c r="D1944">
        <v>265000</v>
      </c>
      <c r="E1944">
        <v>125478</v>
      </c>
      <c r="F1944">
        <f>VLOOKUP($E1944,'car_details'!$A:$K,3,FALSE)</f>
        <v>54000</v>
      </c>
      <c r="G1944" t="e">
        <f>VLOOKUP(E1944,policy_details[#All],9,FALSE)</f>
        <v>#N/A</v>
      </c>
      <c r="H1944" t="e">
        <f>VLOOKUP(G1944,'customer_details'!A:M,11,FALSE)</f>
        <v>#N/A</v>
      </c>
      <c r="I1944" s="1" t="s">
        <v>57</v>
      </c>
    </row>
    <row r="1945" spans="1:9" x14ac:dyDescent="0.25">
      <c r="A1945">
        <v>2003</v>
      </c>
      <c r="B1945" s="2">
        <v>42777.834722222222</v>
      </c>
      <c r="C1945" s="2">
        <v>42818.627083333333</v>
      </c>
      <c r="D1945">
        <v>330000</v>
      </c>
      <c r="E1945">
        <v>125479</v>
      </c>
      <c r="F1945">
        <f>VLOOKUP($E1945,'car_details'!$A:$K,3,FALSE)</f>
        <v>30000</v>
      </c>
      <c r="G1945" t="e">
        <f>VLOOKUP(E1945,policy_details[#All],9,FALSE)</f>
        <v>#N/A</v>
      </c>
      <c r="H1945" t="e">
        <f>VLOOKUP(G1945,'customer_details'!A:M,11,FALSE)</f>
        <v>#N/A</v>
      </c>
      <c r="I1945" s="1" t="s">
        <v>57</v>
      </c>
    </row>
    <row r="1946" spans="1:9" x14ac:dyDescent="0.25">
      <c r="A1946">
        <v>2004</v>
      </c>
      <c r="B1946" s="2">
        <v>42777.856249999997</v>
      </c>
      <c r="C1946" s="2">
        <v>42787.428472222222</v>
      </c>
      <c r="D1946">
        <v>395000</v>
      </c>
      <c r="E1946">
        <v>125480</v>
      </c>
      <c r="F1946">
        <f>VLOOKUP($E1946,'car_details'!$A:$K,3,FALSE)</f>
        <v>5000</v>
      </c>
      <c r="G1946" t="e">
        <f>VLOOKUP(E1946,policy_details[#All],9,FALSE)</f>
        <v>#N/A</v>
      </c>
      <c r="H1946" t="e">
        <f>VLOOKUP(G1946,'customer_details'!A:M,11,FALSE)</f>
        <v>#N/A</v>
      </c>
      <c r="I1946" s="1" t="s">
        <v>57</v>
      </c>
    </row>
    <row r="1947" spans="1:9" x14ac:dyDescent="0.25">
      <c r="A1947">
        <v>2005</v>
      </c>
      <c r="B1947" s="2">
        <v>42777.861805555556</v>
      </c>
      <c r="C1947" s="2">
        <v>42796.635416666664</v>
      </c>
      <c r="D1947">
        <v>700000</v>
      </c>
      <c r="E1947">
        <v>125481</v>
      </c>
      <c r="F1947">
        <f>VLOOKUP($E1947,'car_details'!$A:$K,3,FALSE)</f>
        <v>58945</v>
      </c>
      <c r="G1947" t="e">
        <f>VLOOKUP(E1947,policy_details[#All],9,FALSE)</f>
        <v>#N/A</v>
      </c>
      <c r="H1947" t="e">
        <f>VLOOKUP(G1947,'customer_details'!A:M,11,FALSE)</f>
        <v>#N/A</v>
      </c>
      <c r="I1947" s="1" t="s">
        <v>57</v>
      </c>
    </row>
    <row r="1948" spans="1:9" x14ac:dyDescent="0.25">
      <c r="A1948">
        <v>2006</v>
      </c>
      <c r="B1948" s="2">
        <v>42777.866666666669</v>
      </c>
      <c r="C1948" s="2">
        <v>42824.5625</v>
      </c>
      <c r="D1948">
        <v>300000</v>
      </c>
      <c r="E1948">
        <v>125482</v>
      </c>
      <c r="F1948">
        <f>VLOOKUP($E1948,'car_details'!$A:$K,3,FALSE)</f>
        <v>90000</v>
      </c>
      <c r="G1948" t="e">
        <f>VLOOKUP(E1948,policy_details[#All],9,FALSE)</f>
        <v>#N/A</v>
      </c>
      <c r="H1948" t="e">
        <f>VLOOKUP(G1948,'customer_details'!A:M,11,FALSE)</f>
        <v>#N/A</v>
      </c>
      <c r="I1948" s="1" t="s">
        <v>57</v>
      </c>
    </row>
    <row r="1949" spans="1:9" x14ac:dyDescent="0.25">
      <c r="A1949">
        <v>2007</v>
      </c>
      <c r="B1949" s="2">
        <v>42777.902083333334</v>
      </c>
      <c r="C1949" s="2"/>
      <c r="D1949">
        <v>650000</v>
      </c>
      <c r="E1949">
        <v>125483</v>
      </c>
      <c r="F1949">
        <f>VLOOKUP($E1949,'car_details'!$A:$K,3,FALSE)</f>
        <v>375000</v>
      </c>
      <c r="G1949" t="e">
        <f>VLOOKUP(E1949,policy_details[#All],9,FALSE)</f>
        <v>#N/A</v>
      </c>
      <c r="H1949" t="e">
        <f>VLOOKUP(G1949,'customer_details'!A:M,11,FALSE)</f>
        <v>#N/A</v>
      </c>
      <c r="I1949" s="1" t="s">
        <v>30</v>
      </c>
    </row>
    <row r="1950" spans="1:9" x14ac:dyDescent="0.25">
      <c r="A1950">
        <v>2008</v>
      </c>
      <c r="B1950" s="2">
        <v>42777.912499999999</v>
      </c>
      <c r="C1950" s="2">
        <v>42787.424305555556</v>
      </c>
      <c r="D1950">
        <v>625000</v>
      </c>
      <c r="E1950">
        <v>125484</v>
      </c>
      <c r="F1950">
        <f>VLOOKUP($E1950,'car_details'!$A:$K,3,FALSE)</f>
        <v>160000</v>
      </c>
      <c r="G1950" t="e">
        <f>VLOOKUP(E1950,policy_details[#All],9,FALSE)</f>
        <v>#N/A</v>
      </c>
      <c r="H1950" t="e">
        <f>VLOOKUP(G1950,'customer_details'!A:M,11,FALSE)</f>
        <v>#N/A</v>
      </c>
      <c r="I1950" s="1" t="s">
        <v>57</v>
      </c>
    </row>
    <row r="1951" spans="1:9" x14ac:dyDescent="0.25">
      <c r="A1951">
        <v>2009</v>
      </c>
      <c r="B1951" s="2">
        <v>42777.918749999997</v>
      </c>
      <c r="C1951" s="2">
        <v>42789.575694444444</v>
      </c>
      <c r="D1951">
        <v>425000</v>
      </c>
      <c r="E1951">
        <v>125485</v>
      </c>
      <c r="F1951">
        <f>VLOOKUP($E1951,'car_details'!$A:$K,3,FALSE)</f>
        <v>80000</v>
      </c>
      <c r="G1951" t="e">
        <f>VLOOKUP(E1951,policy_details[#All],9,FALSE)</f>
        <v>#N/A</v>
      </c>
      <c r="H1951" t="e">
        <f>VLOOKUP(G1951,'customer_details'!A:M,11,FALSE)</f>
        <v>#N/A</v>
      </c>
      <c r="I1951" s="1" t="s">
        <v>57</v>
      </c>
    </row>
    <row r="1952" spans="1:9" x14ac:dyDescent="0.25">
      <c r="A1952">
        <v>2010</v>
      </c>
      <c r="B1952" s="2">
        <v>42777.923611111109</v>
      </c>
      <c r="C1952" s="2">
        <v>42791.199305555558</v>
      </c>
      <c r="D1952">
        <v>55000</v>
      </c>
      <c r="E1952">
        <v>125486</v>
      </c>
      <c r="F1952">
        <f>VLOOKUP($E1952,'car_details'!$A:$K,3,FALSE)</f>
        <v>50000</v>
      </c>
      <c r="G1952" t="e">
        <f>VLOOKUP(E1952,policy_details[#All],9,FALSE)</f>
        <v>#N/A</v>
      </c>
      <c r="H1952" t="e">
        <f>VLOOKUP(G1952,'customer_details'!A:M,11,FALSE)</f>
        <v>#N/A</v>
      </c>
      <c r="I1952" s="1" t="s">
        <v>57</v>
      </c>
    </row>
    <row r="1953" spans="1:9" x14ac:dyDescent="0.25">
      <c r="A1953">
        <v>2011</v>
      </c>
      <c r="B1953" s="2">
        <v>42777.926388888889</v>
      </c>
      <c r="C1953" s="2">
        <v>42787.51666666667</v>
      </c>
      <c r="D1953">
        <v>250000</v>
      </c>
      <c r="E1953">
        <v>125487</v>
      </c>
      <c r="F1953">
        <f>VLOOKUP($E1953,'car_details'!$A:$K,3,FALSE)</f>
        <v>80000</v>
      </c>
      <c r="G1953" t="e">
        <f>VLOOKUP(E1953,policy_details[#All],9,FALSE)</f>
        <v>#N/A</v>
      </c>
      <c r="H1953" t="e">
        <f>VLOOKUP(G1953,'customer_details'!A:M,11,FALSE)</f>
        <v>#N/A</v>
      </c>
      <c r="I1953" s="1" t="s">
        <v>57</v>
      </c>
    </row>
    <row r="1954" spans="1:9" x14ac:dyDescent="0.25">
      <c r="A1954">
        <v>2012</v>
      </c>
      <c r="B1954" s="2">
        <v>42777.947222222225</v>
      </c>
      <c r="C1954" s="2">
        <v>42790.115277777775</v>
      </c>
      <c r="D1954">
        <v>459999</v>
      </c>
      <c r="E1954">
        <v>125488</v>
      </c>
      <c r="F1954">
        <f>VLOOKUP($E1954,'car_details'!$A:$K,3,FALSE)</f>
        <v>156975</v>
      </c>
      <c r="G1954" t="e">
        <f>VLOOKUP(E1954,policy_details[#All],9,FALSE)</f>
        <v>#N/A</v>
      </c>
      <c r="H1954" t="e">
        <f>VLOOKUP(G1954,'customer_details'!A:M,11,FALSE)</f>
        <v>#N/A</v>
      </c>
      <c r="I1954" s="1" t="s">
        <v>57</v>
      </c>
    </row>
    <row r="1955" spans="1:9" x14ac:dyDescent="0.25">
      <c r="A1955">
        <v>2013</v>
      </c>
      <c r="B1955" s="2">
        <v>42777.947916666664</v>
      </c>
      <c r="C1955" s="2">
        <v>42811.505555555559</v>
      </c>
      <c r="D1955">
        <v>1594000</v>
      </c>
      <c r="E1955">
        <v>125489</v>
      </c>
      <c r="F1955">
        <f>VLOOKUP($E1955,'car_details'!$A:$K,3,FALSE)</f>
        <v>5000</v>
      </c>
      <c r="G1955" t="e">
        <f>VLOOKUP(E1955,policy_details[#All],9,FALSE)</f>
        <v>#N/A</v>
      </c>
      <c r="H1955" t="e">
        <f>VLOOKUP(G1955,'customer_details'!A:M,11,FALSE)</f>
        <v>#N/A</v>
      </c>
      <c r="I1955" s="1" t="s">
        <v>57</v>
      </c>
    </row>
    <row r="1956" spans="1:9" x14ac:dyDescent="0.25">
      <c r="A1956">
        <v>2014</v>
      </c>
      <c r="B1956" s="2">
        <v>42777.949305555558</v>
      </c>
      <c r="C1956" s="2">
        <v>42789.763888888891</v>
      </c>
      <c r="D1956">
        <v>300000</v>
      </c>
      <c r="E1956">
        <v>125490</v>
      </c>
      <c r="F1956">
        <f>VLOOKUP($E1956,'car_details'!$A:$K,3,FALSE)</f>
        <v>50000</v>
      </c>
      <c r="G1956" t="e">
        <f>VLOOKUP(E1956,policy_details[#All],9,FALSE)</f>
        <v>#N/A</v>
      </c>
      <c r="H1956" t="e">
        <f>VLOOKUP(G1956,'customer_details'!A:M,11,FALSE)</f>
        <v>#N/A</v>
      </c>
      <c r="I1956" s="1" t="s">
        <v>57</v>
      </c>
    </row>
    <row r="1957" spans="1:9" x14ac:dyDescent="0.25">
      <c r="A1957">
        <v>2015</v>
      </c>
      <c r="B1957" s="2">
        <v>42777.958333333336</v>
      </c>
      <c r="C1957" s="2">
        <v>42797.089583333334</v>
      </c>
      <c r="D1957">
        <v>950000</v>
      </c>
      <c r="E1957">
        <v>125491</v>
      </c>
      <c r="F1957">
        <f>VLOOKUP($E1957,'car_details'!$A:$K,3,FALSE)</f>
        <v>27620</v>
      </c>
      <c r="G1957" t="e">
        <f>VLOOKUP(E1957,policy_details[#All],9,FALSE)</f>
        <v>#N/A</v>
      </c>
      <c r="H1957" t="e">
        <f>VLOOKUP(G1957,'customer_details'!A:M,11,FALSE)</f>
        <v>#N/A</v>
      </c>
      <c r="I1957" s="1" t="s">
        <v>57</v>
      </c>
    </row>
    <row r="1958" spans="1:9" x14ac:dyDescent="0.25">
      <c r="A1958">
        <v>2016</v>
      </c>
      <c r="B1958" s="2">
        <v>42777.974305555559</v>
      </c>
      <c r="C1958" s="2">
        <v>42782.644444444442</v>
      </c>
      <c r="D1958">
        <v>484999</v>
      </c>
      <c r="E1958">
        <v>125492</v>
      </c>
      <c r="F1958">
        <f>VLOOKUP($E1958,'car_details'!$A:$K,3,FALSE)</f>
        <v>120000</v>
      </c>
      <c r="G1958" t="e">
        <f>VLOOKUP(E1958,policy_details[#All],9,FALSE)</f>
        <v>#N/A</v>
      </c>
      <c r="H1958" t="e">
        <f>VLOOKUP(G1958,'customer_details'!A:M,11,FALSE)</f>
        <v>#N/A</v>
      </c>
      <c r="I1958" s="1" t="s">
        <v>57</v>
      </c>
    </row>
    <row r="1959" spans="1:9" x14ac:dyDescent="0.25">
      <c r="A1959">
        <v>2017</v>
      </c>
      <c r="B1959" s="2">
        <v>42778.001388888886</v>
      </c>
      <c r="C1959" s="2"/>
      <c r="D1959">
        <v>161000</v>
      </c>
      <c r="E1959">
        <v>125493</v>
      </c>
      <c r="F1959">
        <f>VLOOKUP($E1959,'car_details'!$A:$K,3,FALSE)</f>
        <v>120000</v>
      </c>
      <c r="G1959" t="e">
        <f>VLOOKUP(E1959,policy_details[#All],9,FALSE)</f>
        <v>#N/A</v>
      </c>
      <c r="H1959" t="e">
        <f>VLOOKUP(G1959,'customer_details'!A:M,11,FALSE)</f>
        <v>#N/A</v>
      </c>
      <c r="I1959" s="1" t="s">
        <v>30</v>
      </c>
    </row>
    <row r="1960" spans="1:9" x14ac:dyDescent="0.25">
      <c r="A1960">
        <v>2018</v>
      </c>
      <c r="B1960" s="2">
        <v>42778.013888888891</v>
      </c>
      <c r="C1960" s="2">
        <v>42802.932638888888</v>
      </c>
      <c r="D1960">
        <v>500000</v>
      </c>
      <c r="E1960">
        <v>125494</v>
      </c>
      <c r="F1960">
        <f>VLOOKUP($E1960,'car_details'!$A:$K,3,FALSE)</f>
        <v>58000</v>
      </c>
      <c r="G1960" t="e">
        <f>VLOOKUP(E1960,policy_details[#All],9,FALSE)</f>
        <v>#N/A</v>
      </c>
      <c r="H1960" t="e">
        <f>VLOOKUP(G1960,'customer_details'!A:M,11,FALSE)</f>
        <v>#N/A</v>
      </c>
      <c r="I1960" s="1" t="s">
        <v>57</v>
      </c>
    </row>
    <row r="1961" spans="1:9" x14ac:dyDescent="0.25">
      <c r="A1961">
        <v>2019</v>
      </c>
      <c r="B1961" s="2">
        <v>42778.021527777775</v>
      </c>
      <c r="C1961" s="2">
        <v>42790.482638888891</v>
      </c>
      <c r="D1961">
        <v>350000</v>
      </c>
      <c r="E1961">
        <v>125495</v>
      </c>
      <c r="F1961">
        <f>VLOOKUP($E1961,'car_details'!$A:$K,3,FALSE)</f>
        <v>50000</v>
      </c>
      <c r="G1961" t="e">
        <f>VLOOKUP(E1961,policy_details[#All],9,FALSE)</f>
        <v>#N/A</v>
      </c>
      <c r="H1961" t="e">
        <f>VLOOKUP(G1961,'customer_details'!A:M,11,FALSE)</f>
        <v>#N/A</v>
      </c>
      <c r="I1961" s="1" t="s">
        <v>57</v>
      </c>
    </row>
    <row r="1962" spans="1:9" x14ac:dyDescent="0.25">
      <c r="A1962">
        <v>2020</v>
      </c>
      <c r="B1962" s="2">
        <v>42778.060416666667</v>
      </c>
      <c r="C1962" s="2">
        <v>42783.442361111112</v>
      </c>
      <c r="D1962">
        <v>550000</v>
      </c>
      <c r="E1962">
        <v>125496</v>
      </c>
      <c r="F1962">
        <f>VLOOKUP($E1962,'car_details'!$A:$K,3,FALSE)</f>
        <v>40000</v>
      </c>
      <c r="G1962" t="e">
        <f>VLOOKUP(E1962,policy_details[#All],9,FALSE)</f>
        <v>#N/A</v>
      </c>
      <c r="H1962" t="e">
        <f>VLOOKUP(G1962,'customer_details'!A:M,11,FALSE)</f>
        <v>#N/A</v>
      </c>
      <c r="I1962" s="1" t="s">
        <v>57</v>
      </c>
    </row>
    <row r="1963" spans="1:9" x14ac:dyDescent="0.25">
      <c r="A1963">
        <v>2021</v>
      </c>
      <c r="B1963" s="2">
        <v>42778.37777777778</v>
      </c>
      <c r="C1963" s="2">
        <v>42780.630555555559</v>
      </c>
      <c r="D1963">
        <v>850000</v>
      </c>
      <c r="E1963">
        <v>125497</v>
      </c>
      <c r="F1963">
        <f>VLOOKUP($E1963,'car_details'!$A:$K,3,FALSE)</f>
        <v>7800</v>
      </c>
      <c r="G1963" t="e">
        <f>VLOOKUP(E1963,policy_details[#All],9,FALSE)</f>
        <v>#N/A</v>
      </c>
      <c r="H1963" t="e">
        <f>VLOOKUP(G1963,'customer_details'!A:M,11,FALSE)</f>
        <v>#N/A</v>
      </c>
      <c r="I1963" s="1" t="s">
        <v>57</v>
      </c>
    </row>
    <row r="1964" spans="1:9" x14ac:dyDescent="0.25">
      <c r="A1964">
        <v>2022</v>
      </c>
      <c r="B1964" s="2">
        <v>42778.38958333333</v>
      </c>
      <c r="C1964" s="2">
        <v>42795.357638888891</v>
      </c>
      <c r="D1964">
        <v>240000</v>
      </c>
      <c r="E1964">
        <v>125498</v>
      </c>
      <c r="F1964">
        <f>VLOOKUP($E1964,'car_details'!$A:$K,3,FALSE)</f>
        <v>50000</v>
      </c>
      <c r="G1964" t="e">
        <f>VLOOKUP(E1964,policy_details[#All],9,FALSE)</f>
        <v>#N/A</v>
      </c>
      <c r="H1964" t="e">
        <f>VLOOKUP(G1964,'customer_details'!A:M,11,FALSE)</f>
        <v>#N/A</v>
      </c>
      <c r="I1964" s="1" t="s">
        <v>57</v>
      </c>
    </row>
    <row r="1965" spans="1:9" x14ac:dyDescent="0.25">
      <c r="A1965">
        <v>2023</v>
      </c>
      <c r="B1965" s="2">
        <v>42778.392361111109</v>
      </c>
      <c r="C1965" s="2">
        <v>42786.681250000001</v>
      </c>
      <c r="D1965">
        <v>950000</v>
      </c>
      <c r="E1965">
        <v>125499</v>
      </c>
      <c r="F1965">
        <f>VLOOKUP($E1965,'car_details'!$A:$K,3,FALSE)</f>
        <v>68000</v>
      </c>
      <c r="G1965" t="e">
        <f>VLOOKUP(E1965,policy_details[#All],9,FALSE)</f>
        <v>#N/A</v>
      </c>
      <c r="H1965" t="e">
        <f>VLOOKUP(G1965,'customer_details'!A:M,11,FALSE)</f>
        <v>#N/A</v>
      </c>
      <c r="I1965" s="1" t="s">
        <v>57</v>
      </c>
    </row>
    <row r="1966" spans="1:9" x14ac:dyDescent="0.25">
      <c r="A1966">
        <v>2024</v>
      </c>
      <c r="B1966" s="2">
        <v>42778.396527777775</v>
      </c>
      <c r="C1966" s="2">
        <v>42791.418055555558</v>
      </c>
      <c r="D1966">
        <v>423000</v>
      </c>
      <c r="E1966">
        <v>125500</v>
      </c>
      <c r="F1966">
        <f>VLOOKUP($E1966,'car_details'!$A:$K,3,FALSE)</f>
        <v>60000</v>
      </c>
      <c r="G1966" t="e">
        <f>VLOOKUP(E1966,policy_details[#All],9,FALSE)</f>
        <v>#N/A</v>
      </c>
      <c r="H1966" t="e">
        <f>VLOOKUP(G1966,'customer_details'!A:M,11,FALSE)</f>
        <v>#N/A</v>
      </c>
      <c r="I1966" s="1" t="s">
        <v>57</v>
      </c>
    </row>
    <row r="1967" spans="1:9" x14ac:dyDescent="0.25">
      <c r="A1967">
        <v>2025</v>
      </c>
      <c r="B1967" s="2">
        <v>42778.397222222222</v>
      </c>
      <c r="C1967" s="2">
        <v>42787.690972222219</v>
      </c>
      <c r="D1967">
        <v>90000</v>
      </c>
      <c r="E1967">
        <v>125501</v>
      </c>
      <c r="F1967">
        <f>VLOOKUP($E1967,'car_details'!$A:$K,3,FALSE)</f>
        <v>74000</v>
      </c>
      <c r="G1967" t="e">
        <f>VLOOKUP(E1967,policy_details[#All],9,FALSE)</f>
        <v>#N/A</v>
      </c>
      <c r="H1967" t="e">
        <f>VLOOKUP(G1967,'customer_details'!A:M,11,FALSE)</f>
        <v>#N/A</v>
      </c>
      <c r="I1967" s="1" t="s">
        <v>57</v>
      </c>
    </row>
    <row r="1968" spans="1:9" x14ac:dyDescent="0.25">
      <c r="A1968">
        <v>2026</v>
      </c>
      <c r="B1968" s="2">
        <v>42778.417361111111</v>
      </c>
      <c r="C1968" s="2">
        <v>42788.460416666669</v>
      </c>
      <c r="D1968">
        <v>350000</v>
      </c>
      <c r="E1968">
        <v>125502</v>
      </c>
      <c r="F1968">
        <f>VLOOKUP($E1968,'car_details'!$A:$K,3,FALSE)</f>
        <v>58000</v>
      </c>
      <c r="G1968" t="e">
        <f>VLOOKUP(E1968,policy_details[#All],9,FALSE)</f>
        <v>#N/A</v>
      </c>
      <c r="H1968" t="e">
        <f>VLOOKUP(G1968,'customer_details'!A:M,11,FALSE)</f>
        <v>#N/A</v>
      </c>
      <c r="I1968" s="1" t="s">
        <v>57</v>
      </c>
    </row>
    <row r="1969" spans="1:9" x14ac:dyDescent="0.25">
      <c r="A1969">
        <v>2027</v>
      </c>
      <c r="B1969" s="2">
        <v>42778.435416666667</v>
      </c>
      <c r="C1969" s="2">
        <v>42808.595138888886</v>
      </c>
      <c r="D1969">
        <v>170000</v>
      </c>
      <c r="E1969">
        <v>125503</v>
      </c>
      <c r="F1969">
        <f>VLOOKUP($E1969,'car_details'!$A:$K,3,FALSE)</f>
        <v>70000</v>
      </c>
      <c r="G1969" t="e">
        <f>VLOOKUP(E1969,policy_details[#All],9,FALSE)</f>
        <v>#N/A</v>
      </c>
      <c r="H1969" t="e">
        <f>VLOOKUP(G1969,'customer_details'!A:M,11,FALSE)</f>
        <v>#N/A</v>
      </c>
      <c r="I1969" s="1" t="s">
        <v>57</v>
      </c>
    </row>
    <row r="1970" spans="1:9" x14ac:dyDescent="0.25">
      <c r="A1970">
        <v>2028</v>
      </c>
      <c r="B1970" s="2">
        <v>42778.508333333331</v>
      </c>
      <c r="C1970" s="2">
        <v>42786.473611111112</v>
      </c>
      <c r="D1970">
        <v>450000</v>
      </c>
      <c r="E1970">
        <v>125504</v>
      </c>
      <c r="F1970">
        <f>VLOOKUP($E1970,'car_details'!$A:$K,3,FALSE)</f>
        <v>70000</v>
      </c>
      <c r="G1970" t="e">
        <f>VLOOKUP(E1970,policy_details[#All],9,FALSE)</f>
        <v>#N/A</v>
      </c>
      <c r="H1970" t="e">
        <f>VLOOKUP(G1970,'customer_details'!A:M,11,FALSE)</f>
        <v>#N/A</v>
      </c>
      <c r="I1970" s="1" t="s">
        <v>57</v>
      </c>
    </row>
    <row r="1971" spans="1:9" x14ac:dyDescent="0.25">
      <c r="A1971">
        <v>2029</v>
      </c>
      <c r="B1971" s="2">
        <v>42778.520833333336</v>
      </c>
      <c r="C1971" s="2">
        <v>42786.520138888889</v>
      </c>
      <c r="D1971">
        <v>150000</v>
      </c>
      <c r="E1971">
        <v>125505</v>
      </c>
      <c r="F1971">
        <f>VLOOKUP($E1971,'car_details'!$A:$K,3,FALSE)</f>
        <v>110000</v>
      </c>
      <c r="G1971" t="e">
        <f>VLOOKUP(E1971,policy_details[#All],9,FALSE)</f>
        <v>#N/A</v>
      </c>
      <c r="H1971" t="e">
        <f>VLOOKUP(G1971,'customer_details'!A:M,11,FALSE)</f>
        <v>#N/A</v>
      </c>
      <c r="I1971" s="1" t="s">
        <v>57</v>
      </c>
    </row>
    <row r="1972" spans="1:9" x14ac:dyDescent="0.25">
      <c r="A1972">
        <v>2031</v>
      </c>
      <c r="B1972" s="2">
        <v>42778.522222222222</v>
      </c>
      <c r="C1972" s="2">
        <v>42783.633333333331</v>
      </c>
      <c r="D1972">
        <v>511000</v>
      </c>
      <c r="E1972">
        <v>125507</v>
      </c>
      <c r="F1972">
        <f>VLOOKUP($E1972,'car_details'!$A:$K,3,FALSE)</f>
        <v>80000</v>
      </c>
      <c r="G1972" t="e">
        <f>VLOOKUP(E1972,policy_details[#All],9,FALSE)</f>
        <v>#N/A</v>
      </c>
      <c r="H1972" t="e">
        <f>VLOOKUP(G1972,'customer_details'!A:M,11,FALSE)</f>
        <v>#N/A</v>
      </c>
      <c r="I1972" s="1" t="s">
        <v>57</v>
      </c>
    </row>
    <row r="1973" spans="1:9" x14ac:dyDescent="0.25">
      <c r="A1973">
        <v>2032</v>
      </c>
      <c r="B1973" s="2">
        <v>42778.526388888888</v>
      </c>
      <c r="C1973" s="2">
        <v>42786.508333333331</v>
      </c>
      <c r="D1973">
        <v>850000</v>
      </c>
      <c r="E1973">
        <v>125508</v>
      </c>
      <c r="F1973">
        <f>VLOOKUP($E1973,'car_details'!$A:$K,3,FALSE)</f>
        <v>59000</v>
      </c>
      <c r="G1973" t="e">
        <f>VLOOKUP(E1973,policy_details[#All],9,FALSE)</f>
        <v>#N/A</v>
      </c>
      <c r="H1973" t="e">
        <f>VLOOKUP(G1973,'customer_details'!A:M,11,FALSE)</f>
        <v>#N/A</v>
      </c>
      <c r="I1973" s="1" t="s">
        <v>57</v>
      </c>
    </row>
    <row r="1974" spans="1:9" x14ac:dyDescent="0.25">
      <c r="A1974">
        <v>2033</v>
      </c>
      <c r="B1974" s="2">
        <v>42778.527083333334</v>
      </c>
      <c r="C1974" s="2">
        <v>42786.401388888888</v>
      </c>
      <c r="D1974">
        <v>250000</v>
      </c>
      <c r="E1974">
        <v>125509</v>
      </c>
      <c r="F1974">
        <f>VLOOKUP($E1974,'car_details'!$A:$K,3,FALSE)</f>
        <v>110000</v>
      </c>
      <c r="G1974" t="e">
        <f>VLOOKUP(E1974,policy_details[#All],9,FALSE)</f>
        <v>#N/A</v>
      </c>
      <c r="H1974" t="e">
        <f>VLOOKUP(G1974,'customer_details'!A:M,11,FALSE)</f>
        <v>#N/A</v>
      </c>
      <c r="I1974" s="1" t="s">
        <v>57</v>
      </c>
    </row>
    <row r="1975" spans="1:9" x14ac:dyDescent="0.25">
      <c r="A1975">
        <v>2034</v>
      </c>
      <c r="B1975" s="2">
        <v>42778.55</v>
      </c>
      <c r="C1975" s="2">
        <v>42789.45208333333</v>
      </c>
      <c r="D1975">
        <v>420000</v>
      </c>
      <c r="E1975">
        <v>125510</v>
      </c>
      <c r="F1975">
        <f>VLOOKUP($E1975,'car_details'!$A:$K,3,FALSE)</f>
        <v>25000</v>
      </c>
      <c r="G1975" t="e">
        <f>VLOOKUP(E1975,policy_details[#All],9,FALSE)</f>
        <v>#N/A</v>
      </c>
      <c r="H1975" t="e">
        <f>VLOOKUP(G1975,'customer_details'!A:M,11,FALSE)</f>
        <v>#N/A</v>
      </c>
      <c r="I1975" s="1" t="s">
        <v>57</v>
      </c>
    </row>
    <row r="1976" spans="1:9" x14ac:dyDescent="0.25">
      <c r="A1976">
        <v>2035</v>
      </c>
      <c r="B1976" s="2">
        <v>42778.570138888892</v>
      </c>
      <c r="C1976" s="2"/>
      <c r="D1976">
        <v>180000</v>
      </c>
      <c r="E1976">
        <v>125511</v>
      </c>
      <c r="F1976">
        <f>VLOOKUP($E1976,'car_details'!$A:$K,3,FALSE)</f>
        <v>55000</v>
      </c>
      <c r="G1976" t="e">
        <f>VLOOKUP(E1976,policy_details[#All],9,FALSE)</f>
        <v>#N/A</v>
      </c>
      <c r="H1976" t="e">
        <f>VLOOKUP(G1976,'customer_details'!A:M,11,FALSE)</f>
        <v>#N/A</v>
      </c>
      <c r="I1976" s="1" t="s">
        <v>30</v>
      </c>
    </row>
    <row r="1977" spans="1:9" x14ac:dyDescent="0.25">
      <c r="A1977">
        <v>2036</v>
      </c>
      <c r="B1977" s="2">
        <v>42778.59097222222</v>
      </c>
      <c r="C1977" s="2">
        <v>42795.476388888892</v>
      </c>
      <c r="D1977">
        <v>400000</v>
      </c>
      <c r="E1977">
        <v>125512</v>
      </c>
      <c r="F1977">
        <f>VLOOKUP($E1977,'car_details'!$A:$K,3,FALSE)</f>
        <v>25000</v>
      </c>
      <c r="G1977" t="e">
        <f>VLOOKUP(E1977,policy_details[#All],9,FALSE)</f>
        <v>#N/A</v>
      </c>
      <c r="H1977" t="e">
        <f>VLOOKUP(G1977,'customer_details'!A:M,11,FALSE)</f>
        <v>#N/A</v>
      </c>
      <c r="I1977" s="1" t="s">
        <v>57</v>
      </c>
    </row>
    <row r="1978" spans="1:9" x14ac:dyDescent="0.25">
      <c r="A1978">
        <v>2037</v>
      </c>
      <c r="B1978" s="2">
        <v>42778.593055555553</v>
      </c>
      <c r="C1978" s="2">
        <v>42802.497916666667</v>
      </c>
      <c r="D1978">
        <v>150000</v>
      </c>
      <c r="E1978">
        <v>125513</v>
      </c>
      <c r="F1978">
        <f>VLOOKUP($E1978,'car_details'!$A:$K,3,FALSE)</f>
        <v>300000</v>
      </c>
      <c r="G1978" t="e">
        <f>VLOOKUP(E1978,policy_details[#All],9,FALSE)</f>
        <v>#N/A</v>
      </c>
      <c r="H1978" t="e">
        <f>VLOOKUP(G1978,'customer_details'!A:M,11,FALSE)</f>
        <v>#N/A</v>
      </c>
      <c r="I1978" s="1" t="s">
        <v>57</v>
      </c>
    </row>
    <row r="1979" spans="1:9" x14ac:dyDescent="0.25">
      <c r="A1979">
        <v>2038</v>
      </c>
      <c r="B1979" s="2">
        <v>42778.595833333333</v>
      </c>
      <c r="C1979" s="2">
        <v>42795.530555555553</v>
      </c>
      <c r="D1979">
        <v>500000</v>
      </c>
      <c r="E1979">
        <v>125514</v>
      </c>
      <c r="F1979">
        <f>VLOOKUP($E1979,'car_details'!$A:$K,3,FALSE)</f>
        <v>143200</v>
      </c>
      <c r="G1979" t="e">
        <f>VLOOKUP(E1979,policy_details[#All],9,FALSE)</f>
        <v>#N/A</v>
      </c>
      <c r="H1979" t="e">
        <f>VLOOKUP(G1979,'customer_details'!A:M,11,FALSE)</f>
        <v>#N/A</v>
      </c>
      <c r="I1979" s="1" t="s">
        <v>57</v>
      </c>
    </row>
    <row r="1980" spans="1:9" x14ac:dyDescent="0.25">
      <c r="A1980">
        <v>2039</v>
      </c>
      <c r="B1980" s="2">
        <v>42778.599305555559</v>
      </c>
      <c r="C1980" s="2">
        <v>42786.585416666669</v>
      </c>
      <c r="D1980">
        <v>1689999</v>
      </c>
      <c r="E1980">
        <v>125515</v>
      </c>
      <c r="F1980">
        <f>VLOOKUP($E1980,'car_details'!$A:$K,3,FALSE)</f>
        <v>60000</v>
      </c>
      <c r="G1980" t="e">
        <f>VLOOKUP(E1980,policy_details[#All],9,FALSE)</f>
        <v>#N/A</v>
      </c>
      <c r="H1980" t="e">
        <f>VLOOKUP(G1980,'customer_details'!A:M,11,FALSE)</f>
        <v>#N/A</v>
      </c>
      <c r="I1980" s="1" t="s">
        <v>57</v>
      </c>
    </row>
    <row r="1981" spans="1:9" x14ac:dyDescent="0.25">
      <c r="A1981">
        <v>2040</v>
      </c>
      <c r="B1981" s="2">
        <v>42778.600694444445</v>
      </c>
      <c r="C1981" s="2">
        <v>42787.720138888886</v>
      </c>
      <c r="D1981">
        <v>204999</v>
      </c>
      <c r="E1981">
        <v>125516</v>
      </c>
      <c r="F1981">
        <f>VLOOKUP($E1981,'car_details'!$A:$K,3,FALSE)</f>
        <v>120000</v>
      </c>
      <c r="G1981" t="e">
        <f>VLOOKUP(E1981,policy_details[#All],9,FALSE)</f>
        <v>#N/A</v>
      </c>
      <c r="H1981" t="e">
        <f>VLOOKUP(G1981,'customer_details'!A:M,11,FALSE)</f>
        <v>#N/A</v>
      </c>
      <c r="I1981" s="1" t="s">
        <v>57</v>
      </c>
    </row>
    <row r="1982" spans="1:9" x14ac:dyDescent="0.25">
      <c r="A1982">
        <v>2041</v>
      </c>
      <c r="B1982" s="2">
        <v>42778.612500000003</v>
      </c>
      <c r="C1982" s="2">
        <v>42788.693749999999</v>
      </c>
      <c r="D1982">
        <v>459999</v>
      </c>
      <c r="E1982">
        <v>125517</v>
      </c>
      <c r="F1982">
        <f>VLOOKUP($E1982,'car_details'!$A:$K,3,FALSE)</f>
        <v>145000</v>
      </c>
      <c r="G1982" t="e">
        <f>VLOOKUP(E1982,policy_details[#All],9,FALSE)</f>
        <v>#N/A</v>
      </c>
      <c r="H1982" t="e">
        <f>VLOOKUP(G1982,'customer_details'!A:M,11,FALSE)</f>
        <v>#N/A</v>
      </c>
      <c r="I1982" s="1" t="s">
        <v>57</v>
      </c>
    </row>
    <row r="1983" spans="1:9" x14ac:dyDescent="0.25">
      <c r="A1983">
        <v>2042</v>
      </c>
      <c r="B1983" s="2">
        <v>42778.630555555559</v>
      </c>
      <c r="C1983" s="2">
        <v>42801.732638888891</v>
      </c>
      <c r="D1983">
        <v>600000</v>
      </c>
      <c r="E1983">
        <v>125518</v>
      </c>
      <c r="F1983">
        <f>VLOOKUP($E1983,'car_details'!$A:$K,3,FALSE)</f>
        <v>30000</v>
      </c>
      <c r="G1983" t="e">
        <f>VLOOKUP(E1983,policy_details[#All],9,FALSE)</f>
        <v>#N/A</v>
      </c>
      <c r="H1983" t="e">
        <f>VLOOKUP(G1983,'customer_details'!A:M,11,FALSE)</f>
        <v>#N/A</v>
      </c>
      <c r="I1983" s="1" t="s">
        <v>57</v>
      </c>
    </row>
    <row r="1984" spans="1:9" x14ac:dyDescent="0.25">
      <c r="A1984">
        <v>2043</v>
      </c>
      <c r="B1984" s="2">
        <v>42778.633333333331</v>
      </c>
      <c r="C1984" s="2">
        <v>42788.597916666666</v>
      </c>
      <c r="D1984">
        <v>585000</v>
      </c>
      <c r="E1984">
        <v>125519</v>
      </c>
      <c r="F1984">
        <f>VLOOKUP($E1984,'car_details'!$A:$K,3,FALSE)</f>
        <v>8000</v>
      </c>
      <c r="G1984" t="e">
        <f>VLOOKUP(E1984,policy_details[#All],9,FALSE)</f>
        <v>#N/A</v>
      </c>
      <c r="H1984" t="e">
        <f>VLOOKUP(G1984,'customer_details'!A:M,11,FALSE)</f>
        <v>#N/A</v>
      </c>
      <c r="I1984" s="1" t="s">
        <v>57</v>
      </c>
    </row>
    <row r="1985" spans="1:9" x14ac:dyDescent="0.25">
      <c r="A1985">
        <v>2044</v>
      </c>
      <c r="B1985" s="2">
        <v>42778.633333333331</v>
      </c>
      <c r="C1985" s="2">
        <v>42786.509722222225</v>
      </c>
      <c r="D1985">
        <v>551000</v>
      </c>
      <c r="E1985">
        <v>125520</v>
      </c>
      <c r="F1985">
        <f>VLOOKUP($E1985,'car_details'!$A:$K,3,FALSE)</f>
        <v>170000</v>
      </c>
      <c r="G1985" t="e">
        <f>VLOOKUP(E1985,policy_details[#All],9,FALSE)</f>
        <v>#N/A</v>
      </c>
      <c r="H1985" t="e">
        <f>VLOOKUP(G1985,'customer_details'!A:M,11,FALSE)</f>
        <v>#N/A</v>
      </c>
      <c r="I1985" s="1" t="s">
        <v>57</v>
      </c>
    </row>
    <row r="1986" spans="1:9" x14ac:dyDescent="0.25">
      <c r="A1986">
        <v>2045</v>
      </c>
      <c r="B1986" s="2">
        <v>42778.65625</v>
      </c>
      <c r="C1986" s="2">
        <v>42797.809027777781</v>
      </c>
      <c r="D1986">
        <v>525000</v>
      </c>
      <c r="E1986">
        <v>125521</v>
      </c>
      <c r="F1986">
        <f>VLOOKUP($E1986,'car_details'!$A:$K,3,FALSE)</f>
        <v>100000</v>
      </c>
      <c r="G1986" t="e">
        <f>VLOOKUP(E1986,policy_details[#All],9,FALSE)</f>
        <v>#N/A</v>
      </c>
      <c r="H1986" t="e">
        <f>VLOOKUP(G1986,'customer_details'!A:M,11,FALSE)</f>
        <v>#N/A</v>
      </c>
      <c r="I1986" s="1" t="s">
        <v>57</v>
      </c>
    </row>
    <row r="1987" spans="1:9" x14ac:dyDescent="0.25">
      <c r="A1987">
        <v>2046</v>
      </c>
      <c r="B1987" s="2">
        <v>42778.661805555559</v>
      </c>
      <c r="C1987" s="2">
        <v>42797.394444444442</v>
      </c>
      <c r="D1987">
        <v>160000</v>
      </c>
      <c r="E1987">
        <v>125522</v>
      </c>
      <c r="F1987">
        <f>VLOOKUP($E1987,'car_details'!$A:$K,3,FALSE)</f>
        <v>62000</v>
      </c>
      <c r="G1987" t="e">
        <f>VLOOKUP(E1987,policy_details[#All],9,FALSE)</f>
        <v>#N/A</v>
      </c>
      <c r="H1987" t="e">
        <f>VLOOKUP(G1987,'customer_details'!A:M,11,FALSE)</f>
        <v>#N/A</v>
      </c>
      <c r="I1987" s="1" t="s">
        <v>57</v>
      </c>
    </row>
    <row r="1988" spans="1:9" x14ac:dyDescent="0.25">
      <c r="A1988">
        <v>2047</v>
      </c>
      <c r="B1988" s="2">
        <v>42778.668749999997</v>
      </c>
      <c r="C1988" s="2">
        <v>42796.503472222219</v>
      </c>
      <c r="D1988">
        <v>825000</v>
      </c>
      <c r="E1988">
        <v>125523</v>
      </c>
      <c r="F1988">
        <f>VLOOKUP($E1988,'car_details'!$A:$K,3,FALSE)</f>
        <v>110000</v>
      </c>
      <c r="G1988" t="e">
        <f>VLOOKUP(E1988,policy_details[#All],9,FALSE)</f>
        <v>#N/A</v>
      </c>
      <c r="H1988" t="e">
        <f>VLOOKUP(G1988,'customer_details'!A:M,11,FALSE)</f>
        <v>#N/A</v>
      </c>
      <c r="I1988" s="1" t="s">
        <v>57</v>
      </c>
    </row>
    <row r="1989" spans="1:9" x14ac:dyDescent="0.25">
      <c r="A1989">
        <v>2049</v>
      </c>
      <c r="B1989" s="2">
        <v>42778.695138888892</v>
      </c>
      <c r="C1989" s="2">
        <v>42781.404166666667</v>
      </c>
      <c r="D1989">
        <v>600000</v>
      </c>
      <c r="E1989">
        <v>125525</v>
      </c>
      <c r="F1989">
        <f>VLOOKUP($E1989,'car_details'!$A:$K,3,FALSE)</f>
        <v>80000</v>
      </c>
      <c r="G1989" t="e">
        <f>VLOOKUP(E1989,policy_details[#All],9,FALSE)</f>
        <v>#N/A</v>
      </c>
      <c r="H1989" t="e">
        <f>VLOOKUP(G1989,'customer_details'!A:M,11,FALSE)</f>
        <v>#N/A</v>
      </c>
      <c r="I1989" s="1" t="s">
        <v>57</v>
      </c>
    </row>
    <row r="1990" spans="1:9" x14ac:dyDescent="0.25">
      <c r="A1990">
        <v>2050</v>
      </c>
      <c r="B1990" s="2">
        <v>42778.695138888892</v>
      </c>
      <c r="C1990" s="2">
        <v>42790.461805555555</v>
      </c>
      <c r="D1990">
        <v>65000</v>
      </c>
      <c r="E1990">
        <v>125526</v>
      </c>
      <c r="F1990">
        <f>VLOOKUP($E1990,'car_details'!$A:$K,3,FALSE)</f>
        <v>80000</v>
      </c>
      <c r="G1990" t="e">
        <f>VLOOKUP(E1990,policy_details[#All],9,FALSE)</f>
        <v>#N/A</v>
      </c>
      <c r="H1990" t="e">
        <f>VLOOKUP(G1990,'customer_details'!A:M,11,FALSE)</f>
        <v>#N/A</v>
      </c>
      <c r="I1990" s="1" t="s">
        <v>57</v>
      </c>
    </row>
    <row r="1991" spans="1:9" x14ac:dyDescent="0.25">
      <c r="A1991">
        <v>2051</v>
      </c>
      <c r="B1991" s="2">
        <v>42778.71597222222</v>
      </c>
      <c r="C1991" s="2">
        <v>42803.368750000001</v>
      </c>
      <c r="D1991">
        <v>550000</v>
      </c>
      <c r="E1991">
        <v>125527</v>
      </c>
      <c r="F1991">
        <f>VLOOKUP($E1991,'car_details'!$A:$K,3,FALSE)</f>
        <v>100000</v>
      </c>
      <c r="G1991" t="e">
        <f>VLOOKUP(E1991,policy_details[#All],9,FALSE)</f>
        <v>#N/A</v>
      </c>
      <c r="H1991" t="e">
        <f>VLOOKUP(G1991,'customer_details'!A:M,11,FALSE)</f>
        <v>#N/A</v>
      </c>
      <c r="I1991" s="1" t="s">
        <v>57</v>
      </c>
    </row>
    <row r="1992" spans="1:9" x14ac:dyDescent="0.25">
      <c r="A1992">
        <v>2052</v>
      </c>
      <c r="B1992" s="2">
        <v>42778.727777777778</v>
      </c>
      <c r="C1992" s="2">
        <v>42787.553472222222</v>
      </c>
      <c r="D1992">
        <v>650000</v>
      </c>
      <c r="E1992">
        <v>125528</v>
      </c>
      <c r="F1992">
        <f>VLOOKUP($E1992,'car_details'!$A:$K,3,FALSE)</f>
        <v>120000</v>
      </c>
      <c r="G1992" t="e">
        <f>VLOOKUP(E1992,policy_details[#All],9,FALSE)</f>
        <v>#N/A</v>
      </c>
      <c r="H1992" t="e">
        <f>VLOOKUP(G1992,'customer_details'!A:M,11,FALSE)</f>
        <v>#N/A</v>
      </c>
      <c r="I1992" s="1" t="s">
        <v>57</v>
      </c>
    </row>
    <row r="1993" spans="1:9" x14ac:dyDescent="0.25">
      <c r="A1993">
        <v>2053</v>
      </c>
      <c r="B1993" s="2">
        <v>42778.758333333331</v>
      </c>
      <c r="C1993" s="2">
        <v>42790.609027777777</v>
      </c>
      <c r="D1993">
        <v>750000</v>
      </c>
      <c r="E1993">
        <v>125529</v>
      </c>
      <c r="F1993">
        <f>VLOOKUP($E1993,'car_details'!$A:$K,3,FALSE)</f>
        <v>24000</v>
      </c>
      <c r="G1993" t="e">
        <f>VLOOKUP(E1993,policy_details[#All],9,FALSE)</f>
        <v>#N/A</v>
      </c>
      <c r="H1993" t="e">
        <f>VLOOKUP(G1993,'customer_details'!A:M,11,FALSE)</f>
        <v>#N/A</v>
      </c>
      <c r="I1993" s="1" t="s">
        <v>57</v>
      </c>
    </row>
    <row r="1994" spans="1:9" x14ac:dyDescent="0.25">
      <c r="A1994">
        <v>2054</v>
      </c>
      <c r="B1994" s="2">
        <v>42778.759722222225</v>
      </c>
      <c r="C1994" s="2">
        <v>42786.552083333336</v>
      </c>
      <c r="D1994">
        <v>380000</v>
      </c>
      <c r="E1994">
        <v>125530</v>
      </c>
      <c r="F1994">
        <f>VLOOKUP($E1994,'car_details'!$A:$K,3,FALSE)</f>
        <v>80000</v>
      </c>
      <c r="G1994" t="e">
        <f>VLOOKUP(E1994,policy_details[#All],9,FALSE)</f>
        <v>#N/A</v>
      </c>
      <c r="H1994" t="e">
        <f>VLOOKUP(G1994,'customer_details'!A:M,11,FALSE)</f>
        <v>#N/A</v>
      </c>
      <c r="I1994" s="1" t="s">
        <v>57</v>
      </c>
    </row>
    <row r="1995" spans="1:9" x14ac:dyDescent="0.25">
      <c r="A1995">
        <v>2055</v>
      </c>
      <c r="B1995" s="2">
        <v>42778.775694444441</v>
      </c>
      <c r="C1995" s="2">
        <v>42788.279861111114</v>
      </c>
      <c r="D1995">
        <v>400000</v>
      </c>
      <c r="E1995">
        <v>125531</v>
      </c>
      <c r="F1995">
        <f>VLOOKUP($E1995,'car_details'!$A:$K,3,FALSE)</f>
        <v>138000</v>
      </c>
      <c r="G1995" t="e">
        <f>VLOOKUP(E1995,policy_details[#All],9,FALSE)</f>
        <v>#N/A</v>
      </c>
      <c r="H1995" t="e">
        <f>VLOOKUP(G1995,'customer_details'!A:M,11,FALSE)</f>
        <v>#N/A</v>
      </c>
      <c r="I1995" s="1" t="s">
        <v>57</v>
      </c>
    </row>
    <row r="1996" spans="1:9" x14ac:dyDescent="0.25">
      <c r="A1996">
        <v>2056</v>
      </c>
      <c r="B1996" s="2">
        <v>42778.779861111114</v>
      </c>
      <c r="C1996" s="2">
        <v>42808.69027777778</v>
      </c>
      <c r="D1996">
        <v>50000</v>
      </c>
      <c r="E1996">
        <v>125532</v>
      </c>
      <c r="F1996">
        <f>VLOOKUP($E1996,'car_details'!$A:$K,3,FALSE)</f>
        <v>147000</v>
      </c>
      <c r="G1996" t="e">
        <f>VLOOKUP(E1996,policy_details[#All],9,FALSE)</f>
        <v>#N/A</v>
      </c>
      <c r="H1996" t="e">
        <f>VLOOKUP(G1996,'customer_details'!A:M,11,FALSE)</f>
        <v>#N/A</v>
      </c>
      <c r="I1996" s="1" t="s">
        <v>57</v>
      </c>
    </row>
    <row r="1997" spans="1:9" x14ac:dyDescent="0.25">
      <c r="A1997">
        <v>2057</v>
      </c>
      <c r="B1997" s="2">
        <v>42778.781944444447</v>
      </c>
      <c r="C1997" s="2">
        <v>42788.425694444442</v>
      </c>
      <c r="D1997">
        <v>750000</v>
      </c>
      <c r="E1997">
        <v>125533</v>
      </c>
      <c r="F1997">
        <f>VLOOKUP($E1997,'car_details'!$A:$K,3,FALSE)</f>
        <v>60000</v>
      </c>
      <c r="G1997" t="e">
        <f>VLOOKUP(E1997,policy_details[#All],9,FALSE)</f>
        <v>#N/A</v>
      </c>
      <c r="H1997" t="e">
        <f>VLOOKUP(G1997,'customer_details'!A:M,11,FALSE)</f>
        <v>#N/A</v>
      </c>
      <c r="I1997" s="1" t="s">
        <v>57</v>
      </c>
    </row>
    <row r="1998" spans="1:9" x14ac:dyDescent="0.25">
      <c r="A1998">
        <v>2058</v>
      </c>
      <c r="B1998" s="2">
        <v>42778.783333333333</v>
      </c>
      <c r="C1998" s="2">
        <v>42795.589583333334</v>
      </c>
      <c r="D1998">
        <v>150000</v>
      </c>
      <c r="E1998">
        <v>125534</v>
      </c>
      <c r="F1998">
        <f>VLOOKUP($E1998,'car_details'!$A:$K,3,FALSE)</f>
        <v>80000</v>
      </c>
      <c r="G1998" t="e">
        <f>VLOOKUP(E1998,policy_details[#All],9,FALSE)</f>
        <v>#N/A</v>
      </c>
      <c r="H1998" t="e">
        <f>VLOOKUP(G1998,'customer_details'!A:M,11,FALSE)</f>
        <v>#N/A</v>
      </c>
      <c r="I1998" s="1" t="s">
        <v>57</v>
      </c>
    </row>
    <row r="1999" spans="1:9" x14ac:dyDescent="0.25">
      <c r="A1999">
        <v>2059</v>
      </c>
      <c r="B1999" s="2">
        <v>42778.797222222223</v>
      </c>
      <c r="C1999" s="2">
        <v>42838.353472222225</v>
      </c>
      <c r="D1999">
        <v>245000</v>
      </c>
      <c r="E1999">
        <v>125535</v>
      </c>
      <c r="F1999">
        <f>VLOOKUP($E1999,'car_details'!$A:$K,3,FALSE)</f>
        <v>50000</v>
      </c>
      <c r="G1999" t="e">
        <f>VLOOKUP(E1999,policy_details[#All],9,FALSE)</f>
        <v>#N/A</v>
      </c>
      <c r="H1999" t="e">
        <f>VLOOKUP(G1999,'customer_details'!A:M,11,FALSE)</f>
        <v>#N/A</v>
      </c>
      <c r="I1999" s="1" t="s">
        <v>57</v>
      </c>
    </row>
    <row r="2000" spans="1:9" x14ac:dyDescent="0.25">
      <c r="A2000">
        <v>2060</v>
      </c>
      <c r="B2000" s="2">
        <v>42778.802083333336</v>
      </c>
      <c r="C2000" s="2">
        <v>42787.612500000003</v>
      </c>
      <c r="D2000">
        <v>260000</v>
      </c>
      <c r="E2000">
        <v>125536</v>
      </c>
      <c r="F2000">
        <f>VLOOKUP($E2000,'car_details'!$A:$K,3,FALSE)</f>
        <v>189000</v>
      </c>
      <c r="G2000" t="e">
        <f>VLOOKUP(E2000,policy_details[#All],9,FALSE)</f>
        <v>#N/A</v>
      </c>
      <c r="H2000" t="e">
        <f>VLOOKUP(G2000,'customer_details'!A:M,11,FALSE)</f>
        <v>#N/A</v>
      </c>
      <c r="I2000" s="1" t="s">
        <v>57</v>
      </c>
    </row>
    <row r="2001" spans="1:9" x14ac:dyDescent="0.25">
      <c r="A2001">
        <v>2061</v>
      </c>
      <c r="B2001" s="2">
        <v>42778.819444444445</v>
      </c>
      <c r="C2001" s="2">
        <v>42783.286111111112</v>
      </c>
      <c r="D2001">
        <v>411000</v>
      </c>
      <c r="E2001">
        <v>125537</v>
      </c>
      <c r="F2001">
        <f>VLOOKUP($E2001,'car_details'!$A:$K,3,FALSE)</f>
        <v>90000</v>
      </c>
      <c r="G2001" t="e">
        <f>VLOOKUP(E2001,policy_details[#All],9,FALSE)</f>
        <v>#N/A</v>
      </c>
      <c r="H2001" t="e">
        <f>VLOOKUP(G2001,'customer_details'!A:M,11,FALSE)</f>
        <v>#N/A</v>
      </c>
      <c r="I2001" s="1" t="s">
        <v>57</v>
      </c>
    </row>
    <row r="2002" spans="1:9" x14ac:dyDescent="0.25">
      <c r="A2002">
        <v>2062</v>
      </c>
      <c r="B2002" s="2">
        <v>42778.824999999997</v>
      </c>
      <c r="C2002" s="2">
        <v>42787.580555555556</v>
      </c>
      <c r="D2002">
        <v>450000</v>
      </c>
      <c r="E2002">
        <v>125538</v>
      </c>
      <c r="F2002">
        <f>VLOOKUP($E2002,'car_details'!$A:$K,3,FALSE)</f>
        <v>56000</v>
      </c>
      <c r="G2002" t="e">
        <f>VLOOKUP(E2002,policy_details[#All],9,FALSE)</f>
        <v>#N/A</v>
      </c>
      <c r="H2002" t="e">
        <f>VLOOKUP(G2002,'customer_details'!A:M,11,FALSE)</f>
        <v>#N/A</v>
      </c>
      <c r="I2002" s="1" t="s">
        <v>57</v>
      </c>
    </row>
    <row r="2003" spans="1:9" x14ac:dyDescent="0.25">
      <c r="A2003">
        <v>2063</v>
      </c>
      <c r="B2003" s="2">
        <v>42778.836805555555</v>
      </c>
      <c r="C2003" s="2"/>
      <c r="D2003">
        <v>1300000</v>
      </c>
      <c r="E2003">
        <v>125539</v>
      </c>
      <c r="F2003">
        <f>VLOOKUP($E2003,'car_details'!$A:$K,3,FALSE)</f>
        <v>140000</v>
      </c>
      <c r="G2003" t="e">
        <f>VLOOKUP(E2003,policy_details[#All],9,FALSE)</f>
        <v>#N/A</v>
      </c>
      <c r="H2003" t="e">
        <f>VLOOKUP(G2003,'customer_details'!A:M,11,FALSE)</f>
        <v>#N/A</v>
      </c>
      <c r="I2003" s="1" t="s">
        <v>30</v>
      </c>
    </row>
    <row r="2004" spans="1:9" x14ac:dyDescent="0.25">
      <c r="A2004">
        <v>2064</v>
      </c>
      <c r="B2004" s="2">
        <v>42778.845138888886</v>
      </c>
      <c r="C2004" s="2">
        <v>42790.407638888886</v>
      </c>
      <c r="D2004">
        <v>351000</v>
      </c>
      <c r="E2004">
        <v>125540</v>
      </c>
      <c r="F2004">
        <f>VLOOKUP($E2004,'car_details'!$A:$K,3,FALSE)</f>
        <v>60000</v>
      </c>
      <c r="G2004" t="e">
        <f>VLOOKUP(E2004,policy_details[#All],9,FALSE)</f>
        <v>#N/A</v>
      </c>
      <c r="H2004" t="e">
        <f>VLOOKUP(G2004,'customer_details'!A:M,11,FALSE)</f>
        <v>#N/A</v>
      </c>
      <c r="I2004" s="1" t="s">
        <v>57</v>
      </c>
    </row>
    <row r="2005" spans="1:9" x14ac:dyDescent="0.25">
      <c r="A2005">
        <v>2065</v>
      </c>
      <c r="B2005" s="2">
        <v>42778.859027777777</v>
      </c>
      <c r="C2005" s="2">
        <v>42789.477777777778</v>
      </c>
      <c r="D2005">
        <v>550000</v>
      </c>
      <c r="E2005">
        <v>125541</v>
      </c>
      <c r="F2005">
        <f>VLOOKUP($E2005,'car_details'!$A:$K,3,FALSE)</f>
        <v>130000</v>
      </c>
      <c r="G2005" t="e">
        <f>VLOOKUP(E2005,policy_details[#All],9,FALSE)</f>
        <v>#N/A</v>
      </c>
      <c r="H2005" t="e">
        <f>VLOOKUP(G2005,'customer_details'!A:M,11,FALSE)</f>
        <v>#N/A</v>
      </c>
      <c r="I2005" s="1" t="s">
        <v>57</v>
      </c>
    </row>
    <row r="2006" spans="1:9" x14ac:dyDescent="0.25">
      <c r="A2006">
        <v>2066</v>
      </c>
      <c r="B2006" s="2">
        <v>42778.859027777777</v>
      </c>
      <c r="C2006" s="2">
        <v>42797.599305555559</v>
      </c>
      <c r="D2006">
        <v>1300000</v>
      </c>
      <c r="E2006">
        <v>125542</v>
      </c>
      <c r="F2006">
        <f>VLOOKUP($E2006,'car_details'!$A:$K,3,FALSE)</f>
        <v>140000</v>
      </c>
      <c r="G2006" t="e">
        <f>VLOOKUP(E2006,policy_details[#All],9,FALSE)</f>
        <v>#N/A</v>
      </c>
      <c r="H2006" t="e">
        <f>VLOOKUP(G2006,'customer_details'!A:M,11,FALSE)</f>
        <v>#N/A</v>
      </c>
      <c r="I2006" s="1" t="s">
        <v>57</v>
      </c>
    </row>
    <row r="2007" spans="1:9" x14ac:dyDescent="0.25">
      <c r="A2007">
        <v>2067</v>
      </c>
      <c r="B2007" s="2">
        <v>42778.862500000003</v>
      </c>
      <c r="C2007" s="2">
        <v>42795.420138888891</v>
      </c>
      <c r="D2007">
        <v>260000</v>
      </c>
      <c r="E2007">
        <v>125543</v>
      </c>
      <c r="F2007">
        <f>VLOOKUP($E2007,'car_details'!$A:$K,3,FALSE)</f>
        <v>189000</v>
      </c>
      <c r="G2007" t="e">
        <f>VLOOKUP(E2007,policy_details[#All],9,FALSE)</f>
        <v>#N/A</v>
      </c>
      <c r="H2007" t="e">
        <f>VLOOKUP(G2007,'customer_details'!A:M,11,FALSE)</f>
        <v>#N/A</v>
      </c>
      <c r="I2007" s="1" t="s">
        <v>57</v>
      </c>
    </row>
    <row r="2008" spans="1:9" x14ac:dyDescent="0.25">
      <c r="A2008">
        <v>2068</v>
      </c>
      <c r="B2008" s="2">
        <v>42778.868750000001</v>
      </c>
      <c r="C2008" s="2">
        <v>42789.686111111114</v>
      </c>
      <c r="D2008">
        <v>411000</v>
      </c>
      <c r="E2008">
        <v>125544</v>
      </c>
      <c r="F2008">
        <f>VLOOKUP($E2008,'car_details'!$A:$K,3,FALSE)</f>
        <v>90000</v>
      </c>
      <c r="G2008" t="e">
        <f>VLOOKUP(E2008,policy_details[#All],9,FALSE)</f>
        <v>#N/A</v>
      </c>
      <c r="H2008" t="e">
        <f>VLOOKUP(G2008,'customer_details'!A:M,11,FALSE)</f>
        <v>#N/A</v>
      </c>
      <c r="I2008" s="1" t="s">
        <v>57</v>
      </c>
    </row>
    <row r="2009" spans="1:9" x14ac:dyDescent="0.25">
      <c r="A2009">
        <v>2069</v>
      </c>
      <c r="B2009" s="2">
        <v>42778.881249999999</v>
      </c>
      <c r="C2009" s="2">
        <v>42782.199305555558</v>
      </c>
      <c r="D2009">
        <v>450000</v>
      </c>
      <c r="E2009">
        <v>125545</v>
      </c>
      <c r="F2009">
        <f>VLOOKUP($E2009,'car_details'!$A:$K,3,FALSE)</f>
        <v>56000</v>
      </c>
      <c r="G2009" t="e">
        <f>VLOOKUP(E2009,policy_details[#All],9,FALSE)</f>
        <v>#N/A</v>
      </c>
      <c r="H2009" t="e">
        <f>VLOOKUP(G2009,'customer_details'!A:M,11,FALSE)</f>
        <v>#N/A</v>
      </c>
      <c r="I2009" s="1" t="s">
        <v>57</v>
      </c>
    </row>
    <row r="2010" spans="1:9" x14ac:dyDescent="0.25">
      <c r="A2010">
        <v>2070</v>
      </c>
      <c r="B2010" s="2">
        <v>42778.888194444444</v>
      </c>
      <c r="C2010" s="2">
        <v>42788.661111111112</v>
      </c>
      <c r="D2010">
        <v>1300000</v>
      </c>
      <c r="E2010">
        <v>125546</v>
      </c>
      <c r="F2010">
        <f>VLOOKUP($E2010,'car_details'!$A:$K,3,FALSE)</f>
        <v>140000</v>
      </c>
      <c r="G2010" t="e">
        <f>VLOOKUP(E2010,policy_details[#All],9,FALSE)</f>
        <v>#N/A</v>
      </c>
      <c r="H2010" t="e">
        <f>VLOOKUP(G2010,'customer_details'!A:M,11,FALSE)</f>
        <v>#N/A</v>
      </c>
      <c r="I2010" s="1" t="s">
        <v>57</v>
      </c>
    </row>
    <row r="2011" spans="1:9" x14ac:dyDescent="0.25">
      <c r="A2011">
        <v>2071</v>
      </c>
      <c r="B2011" s="2">
        <v>42778.89166666667</v>
      </c>
      <c r="C2011" s="2">
        <v>42796.40625</v>
      </c>
      <c r="D2011">
        <v>351000</v>
      </c>
      <c r="E2011">
        <v>125547</v>
      </c>
      <c r="F2011">
        <f>VLOOKUP($E2011,'car_details'!$A:$K,3,FALSE)</f>
        <v>60000</v>
      </c>
      <c r="G2011" t="e">
        <f>VLOOKUP(E2011,policy_details[#All],9,FALSE)</f>
        <v>#N/A</v>
      </c>
      <c r="H2011" t="e">
        <f>VLOOKUP(G2011,'customer_details'!A:M,11,FALSE)</f>
        <v>#N/A</v>
      </c>
      <c r="I2011" s="1" t="s">
        <v>57</v>
      </c>
    </row>
    <row r="2012" spans="1:9" x14ac:dyDescent="0.25">
      <c r="A2012">
        <v>2072</v>
      </c>
      <c r="B2012" s="2">
        <v>42778.902777777781</v>
      </c>
      <c r="C2012" s="2">
        <v>42781.556944444441</v>
      </c>
      <c r="D2012">
        <v>550000</v>
      </c>
      <c r="E2012">
        <v>125548</v>
      </c>
      <c r="F2012">
        <f>VLOOKUP($E2012,'car_details'!$A:$K,3,FALSE)</f>
        <v>130000</v>
      </c>
      <c r="G2012" t="e">
        <f>VLOOKUP(E2012,policy_details[#All],9,FALSE)</f>
        <v>#N/A</v>
      </c>
      <c r="H2012" t="e">
        <f>VLOOKUP(G2012,'customer_details'!A:M,11,FALSE)</f>
        <v>#N/A</v>
      </c>
      <c r="I2012" s="1" t="s">
        <v>57</v>
      </c>
    </row>
    <row r="2013" spans="1:9" x14ac:dyDescent="0.25">
      <c r="A2013">
        <v>2073</v>
      </c>
      <c r="B2013" s="2">
        <v>42778.90347222222</v>
      </c>
      <c r="C2013" s="2">
        <v>42781.723611111112</v>
      </c>
      <c r="D2013">
        <v>1300000</v>
      </c>
      <c r="E2013">
        <v>125549</v>
      </c>
      <c r="F2013">
        <f>VLOOKUP($E2013,'car_details'!$A:$K,3,FALSE)</f>
        <v>140000</v>
      </c>
      <c r="G2013" t="e">
        <f>VLOOKUP(E2013,policy_details[#All],9,FALSE)</f>
        <v>#N/A</v>
      </c>
      <c r="H2013" t="e">
        <f>VLOOKUP(G2013,'customer_details'!A:M,11,FALSE)</f>
        <v>#N/A</v>
      </c>
      <c r="I2013" s="1" t="s">
        <v>57</v>
      </c>
    </row>
    <row r="2014" spans="1:9" x14ac:dyDescent="0.25">
      <c r="A2014">
        <v>2074</v>
      </c>
      <c r="B2014" s="2">
        <v>42778.90347222222</v>
      </c>
      <c r="C2014" s="2">
        <v>42787.51458333333</v>
      </c>
      <c r="D2014">
        <v>750000</v>
      </c>
      <c r="E2014">
        <v>125550</v>
      </c>
      <c r="F2014">
        <f>VLOOKUP($E2014,'car_details'!$A:$K,3,FALSE)</f>
        <v>35000</v>
      </c>
      <c r="G2014" t="e">
        <f>VLOOKUP(E2014,policy_details[#All],9,FALSE)</f>
        <v>#N/A</v>
      </c>
      <c r="H2014" t="e">
        <f>VLOOKUP(G2014,'customer_details'!A:M,11,FALSE)</f>
        <v>#N/A</v>
      </c>
      <c r="I2014" s="1" t="s">
        <v>57</v>
      </c>
    </row>
    <row r="2015" spans="1:9" x14ac:dyDescent="0.25">
      <c r="A2015">
        <v>2075</v>
      </c>
      <c r="B2015" s="2">
        <v>42778.907638888886</v>
      </c>
      <c r="C2015" s="2">
        <v>42782.620833333334</v>
      </c>
      <c r="D2015">
        <v>800000</v>
      </c>
      <c r="E2015">
        <v>125551</v>
      </c>
      <c r="F2015">
        <f>VLOOKUP($E2015,'car_details'!$A:$K,3,FALSE)</f>
        <v>35000</v>
      </c>
      <c r="G2015" t="e">
        <f>VLOOKUP(E2015,policy_details[#All],9,FALSE)</f>
        <v>#N/A</v>
      </c>
      <c r="H2015" t="e">
        <f>VLOOKUP(G2015,'customer_details'!A:M,11,FALSE)</f>
        <v>#N/A</v>
      </c>
      <c r="I2015" s="1" t="s">
        <v>57</v>
      </c>
    </row>
    <row r="2016" spans="1:9" x14ac:dyDescent="0.25">
      <c r="A2016">
        <v>2076</v>
      </c>
      <c r="B2016" s="2">
        <v>42778.908333333333</v>
      </c>
      <c r="C2016" s="2">
        <v>42782.745138888888</v>
      </c>
      <c r="D2016">
        <v>350000</v>
      </c>
      <c r="E2016">
        <v>125552</v>
      </c>
      <c r="F2016">
        <f>VLOOKUP($E2016,'car_details'!$A:$K,3,FALSE)</f>
        <v>156000</v>
      </c>
      <c r="G2016" t="e">
        <f>VLOOKUP(E2016,policy_details[#All],9,FALSE)</f>
        <v>#N/A</v>
      </c>
      <c r="H2016" t="e">
        <f>VLOOKUP(G2016,'customer_details'!A:M,11,FALSE)</f>
        <v>#N/A</v>
      </c>
      <c r="I2016" s="1" t="s">
        <v>57</v>
      </c>
    </row>
    <row r="2017" spans="1:9" x14ac:dyDescent="0.25">
      <c r="A2017">
        <v>2077</v>
      </c>
      <c r="B2017" s="2">
        <v>42778.909722222219</v>
      </c>
      <c r="C2017" s="2">
        <v>42789.681944444441</v>
      </c>
      <c r="D2017">
        <v>200000</v>
      </c>
      <c r="E2017">
        <v>125553</v>
      </c>
      <c r="F2017">
        <f>VLOOKUP($E2017,'car_details'!$A:$K,3,FALSE)</f>
        <v>90000</v>
      </c>
      <c r="G2017" t="e">
        <f>VLOOKUP(E2017,policy_details[#All],9,FALSE)</f>
        <v>#N/A</v>
      </c>
      <c r="H2017" t="e">
        <f>VLOOKUP(G2017,'customer_details'!A:M,11,FALSE)</f>
        <v>#N/A</v>
      </c>
      <c r="I2017" s="1" t="s">
        <v>57</v>
      </c>
    </row>
    <row r="2018" spans="1:9" x14ac:dyDescent="0.25">
      <c r="A2018">
        <v>2078</v>
      </c>
      <c r="B2018" s="2">
        <v>42778.920138888891</v>
      </c>
      <c r="C2018" s="2">
        <v>42788.447916666664</v>
      </c>
      <c r="D2018">
        <v>150000</v>
      </c>
      <c r="E2018">
        <v>125554</v>
      </c>
      <c r="F2018">
        <f>VLOOKUP($E2018,'car_details'!$A:$K,3,FALSE)</f>
        <v>60000</v>
      </c>
      <c r="G2018" t="e">
        <f>VLOOKUP(E2018,policy_details[#All],9,FALSE)</f>
        <v>#N/A</v>
      </c>
      <c r="H2018" t="e">
        <f>VLOOKUP(G2018,'customer_details'!A:M,11,FALSE)</f>
        <v>#N/A</v>
      </c>
      <c r="I2018" s="1" t="s">
        <v>57</v>
      </c>
    </row>
    <row r="2019" spans="1:9" x14ac:dyDescent="0.25">
      <c r="A2019">
        <v>2079</v>
      </c>
      <c r="B2019" s="2">
        <v>42778.922222222223</v>
      </c>
      <c r="C2019" s="2">
        <v>42783.407638888886</v>
      </c>
      <c r="D2019">
        <v>800000</v>
      </c>
      <c r="E2019">
        <v>125555</v>
      </c>
      <c r="F2019">
        <f>VLOOKUP($E2019,'car_details'!$A:$K,3,FALSE)</f>
        <v>36000</v>
      </c>
      <c r="G2019" t="e">
        <f>VLOOKUP(E2019,policy_details[#All],9,FALSE)</f>
        <v>#N/A</v>
      </c>
      <c r="H2019" t="e">
        <f>VLOOKUP(G2019,'customer_details'!A:M,11,FALSE)</f>
        <v>#N/A</v>
      </c>
      <c r="I2019" s="1" t="s">
        <v>57</v>
      </c>
    </row>
    <row r="2020" spans="1:9" x14ac:dyDescent="0.25">
      <c r="A2020">
        <v>2080</v>
      </c>
      <c r="B2020" s="2">
        <v>42778.930555555555</v>
      </c>
      <c r="C2020" s="2">
        <v>42787.654861111114</v>
      </c>
      <c r="D2020">
        <v>350000</v>
      </c>
      <c r="E2020">
        <v>125556</v>
      </c>
      <c r="F2020">
        <f>VLOOKUP($E2020,'car_details'!$A:$K,3,FALSE)</f>
        <v>20000</v>
      </c>
      <c r="G2020" t="e">
        <f>VLOOKUP(E2020,policy_details[#All],9,FALSE)</f>
        <v>#N/A</v>
      </c>
      <c r="H2020" t="e">
        <f>VLOOKUP(G2020,'customer_details'!A:M,11,FALSE)</f>
        <v>#N/A</v>
      </c>
      <c r="I2020" s="1" t="s">
        <v>57</v>
      </c>
    </row>
    <row r="2021" spans="1:9" x14ac:dyDescent="0.25">
      <c r="A2021">
        <v>2081</v>
      </c>
      <c r="B2021" s="2">
        <v>42778.942361111112</v>
      </c>
      <c r="C2021" s="2">
        <v>42782.855555555558</v>
      </c>
      <c r="D2021">
        <v>350000</v>
      </c>
      <c r="E2021">
        <v>125557</v>
      </c>
      <c r="F2021">
        <f>VLOOKUP($E2021,'car_details'!$A:$K,3,FALSE)</f>
        <v>160000</v>
      </c>
      <c r="G2021" t="e">
        <f>VLOOKUP(E2021,policy_details[#All],9,FALSE)</f>
        <v>#N/A</v>
      </c>
      <c r="H2021" t="e">
        <f>VLOOKUP(G2021,'customer_details'!A:M,11,FALSE)</f>
        <v>#N/A</v>
      </c>
      <c r="I2021" s="1" t="s">
        <v>57</v>
      </c>
    </row>
    <row r="2022" spans="1:9" x14ac:dyDescent="0.25">
      <c r="A2022">
        <v>2082</v>
      </c>
      <c r="B2022" s="2">
        <v>42778.95208333333</v>
      </c>
      <c r="C2022" s="2">
        <v>42795.463194444441</v>
      </c>
      <c r="D2022">
        <v>250000</v>
      </c>
      <c r="E2022">
        <v>125558</v>
      </c>
      <c r="F2022">
        <f>VLOOKUP($E2022,'car_details'!$A:$K,3,FALSE)</f>
        <v>185000</v>
      </c>
      <c r="G2022" t="e">
        <f>VLOOKUP(E2022,policy_details[#All],9,FALSE)</f>
        <v>#N/A</v>
      </c>
      <c r="H2022" t="e">
        <f>VLOOKUP(G2022,'customer_details'!A:M,11,FALSE)</f>
        <v>#N/A</v>
      </c>
      <c r="I2022" s="1" t="s">
        <v>57</v>
      </c>
    </row>
    <row r="2023" spans="1:9" x14ac:dyDescent="0.25">
      <c r="A2023">
        <v>2083</v>
      </c>
      <c r="B2023" s="2">
        <v>42779.002083333333</v>
      </c>
      <c r="C2023" s="2">
        <v>42800.544444444444</v>
      </c>
      <c r="D2023">
        <v>170000</v>
      </c>
      <c r="E2023">
        <v>125559</v>
      </c>
      <c r="F2023">
        <f>VLOOKUP($E2023,'car_details'!$A:$K,3,FALSE)</f>
        <v>110000</v>
      </c>
      <c r="G2023" t="e">
        <f>VLOOKUP(E2023,policy_details[#All],9,FALSE)</f>
        <v>#N/A</v>
      </c>
      <c r="H2023" t="e">
        <f>VLOOKUP(G2023,'customer_details'!A:M,11,FALSE)</f>
        <v>#N/A</v>
      </c>
      <c r="I2023" s="1" t="s">
        <v>57</v>
      </c>
    </row>
    <row r="2024" spans="1:9" x14ac:dyDescent="0.25">
      <c r="A2024">
        <v>2084</v>
      </c>
      <c r="B2024" s="2">
        <v>42779.008333333331</v>
      </c>
      <c r="C2024" s="2">
        <v>42801.412499999999</v>
      </c>
      <c r="D2024">
        <v>395000</v>
      </c>
      <c r="E2024">
        <v>125560</v>
      </c>
      <c r="F2024">
        <f>VLOOKUP($E2024,'car_details'!$A:$K,3,FALSE)</f>
        <v>10800</v>
      </c>
      <c r="G2024" t="e">
        <f>VLOOKUP(E2024,policy_details[#All],9,FALSE)</f>
        <v>#N/A</v>
      </c>
      <c r="H2024" t="e">
        <f>VLOOKUP(G2024,'customer_details'!A:M,11,FALSE)</f>
        <v>#N/A</v>
      </c>
      <c r="I2024" s="1" t="s">
        <v>57</v>
      </c>
    </row>
    <row r="2025" spans="1:9" x14ac:dyDescent="0.25">
      <c r="A2025">
        <v>2085</v>
      </c>
      <c r="B2025" s="2">
        <v>42779.012499999997</v>
      </c>
      <c r="C2025" s="2">
        <v>42788.581250000003</v>
      </c>
      <c r="D2025">
        <v>450000</v>
      </c>
      <c r="E2025">
        <v>125561</v>
      </c>
      <c r="F2025">
        <f>VLOOKUP($E2025,'car_details'!$A:$K,3,FALSE)</f>
        <v>120000</v>
      </c>
      <c r="G2025" t="e">
        <f>VLOOKUP(E2025,policy_details[#All],9,FALSE)</f>
        <v>#N/A</v>
      </c>
      <c r="H2025" t="e">
        <f>VLOOKUP(G2025,'customer_details'!A:M,11,FALSE)</f>
        <v>#N/A</v>
      </c>
      <c r="I2025" s="1" t="s">
        <v>57</v>
      </c>
    </row>
    <row r="2026" spans="1:9" x14ac:dyDescent="0.25">
      <c r="A2026">
        <v>2086</v>
      </c>
      <c r="B2026" s="2">
        <v>42779.018750000003</v>
      </c>
      <c r="C2026" s="2">
        <v>42802.518750000003</v>
      </c>
      <c r="D2026">
        <v>500000</v>
      </c>
      <c r="E2026">
        <v>125562</v>
      </c>
      <c r="F2026">
        <f>VLOOKUP($E2026,'car_details'!$A:$K,3,FALSE)</f>
        <v>15000</v>
      </c>
      <c r="G2026" t="e">
        <f>VLOOKUP(E2026,policy_details[#All],9,FALSE)</f>
        <v>#N/A</v>
      </c>
      <c r="H2026" t="e">
        <f>VLOOKUP(G2026,'customer_details'!A:M,11,FALSE)</f>
        <v>#N/A</v>
      </c>
      <c r="I2026" s="1" t="s">
        <v>57</v>
      </c>
    </row>
    <row r="2027" spans="1:9" x14ac:dyDescent="0.25">
      <c r="A2027">
        <v>2087</v>
      </c>
      <c r="B2027" s="2">
        <v>42779.019444444442</v>
      </c>
      <c r="C2027" s="2">
        <v>42801.291666666664</v>
      </c>
      <c r="D2027">
        <v>200000</v>
      </c>
      <c r="E2027">
        <v>125563</v>
      </c>
      <c r="F2027">
        <f>VLOOKUP($E2027,'car_details'!$A:$K,3,FALSE)</f>
        <v>67500</v>
      </c>
      <c r="G2027" t="e">
        <f>VLOOKUP(E2027,policy_details[#All],9,FALSE)</f>
        <v>#N/A</v>
      </c>
      <c r="H2027" t="e">
        <f>VLOOKUP(G2027,'customer_details'!A:M,11,FALSE)</f>
        <v>#N/A</v>
      </c>
      <c r="I2027" s="1" t="s">
        <v>57</v>
      </c>
    </row>
    <row r="2028" spans="1:9" x14ac:dyDescent="0.25">
      <c r="A2028">
        <v>2088</v>
      </c>
      <c r="B2028" s="2">
        <v>42779.114583333336</v>
      </c>
      <c r="C2028" s="2">
        <v>42796.529166666667</v>
      </c>
      <c r="D2028">
        <v>1200000</v>
      </c>
      <c r="E2028">
        <v>125564</v>
      </c>
      <c r="F2028">
        <f>VLOOKUP($E2028,'car_details'!$A:$K,3,FALSE)</f>
        <v>30000</v>
      </c>
      <c r="G2028" t="e">
        <f>VLOOKUP(E2028,policy_details[#All],9,FALSE)</f>
        <v>#N/A</v>
      </c>
      <c r="H2028" t="e">
        <f>VLOOKUP(G2028,'customer_details'!A:M,11,FALSE)</f>
        <v>#N/A</v>
      </c>
      <c r="I2028" s="1" t="s">
        <v>57</v>
      </c>
    </row>
    <row r="2029" spans="1:9" x14ac:dyDescent="0.25">
      <c r="A2029">
        <v>2089</v>
      </c>
      <c r="B2029" s="2">
        <v>42779.158333333333</v>
      </c>
      <c r="C2029" s="2">
        <v>42788.693055555559</v>
      </c>
      <c r="D2029">
        <v>400000</v>
      </c>
      <c r="E2029">
        <v>125565</v>
      </c>
      <c r="F2029">
        <f>VLOOKUP($E2029,'car_details'!$A:$K,3,FALSE)</f>
        <v>50000</v>
      </c>
      <c r="G2029" t="e">
        <f>VLOOKUP(E2029,policy_details[#All],9,FALSE)</f>
        <v>#N/A</v>
      </c>
      <c r="H2029" t="e">
        <f>VLOOKUP(G2029,'customer_details'!A:M,11,FALSE)</f>
        <v>#N/A</v>
      </c>
      <c r="I2029" s="1" t="s">
        <v>57</v>
      </c>
    </row>
    <row r="2030" spans="1:9" x14ac:dyDescent="0.25">
      <c r="A2030">
        <v>2090</v>
      </c>
      <c r="B2030" s="2">
        <v>42779.251388888886</v>
      </c>
      <c r="C2030" s="2">
        <v>42786.753472222219</v>
      </c>
      <c r="D2030">
        <v>650000</v>
      </c>
      <c r="E2030">
        <v>125566</v>
      </c>
      <c r="F2030">
        <f>VLOOKUP($E2030,'car_details'!$A:$K,3,FALSE)</f>
        <v>100000</v>
      </c>
      <c r="G2030" t="e">
        <f>VLOOKUP(E2030,policy_details[#All],9,FALSE)</f>
        <v>#N/A</v>
      </c>
      <c r="H2030" t="e">
        <f>VLOOKUP(G2030,'customer_details'!A:M,11,FALSE)</f>
        <v>#N/A</v>
      </c>
      <c r="I2030" s="1" t="s">
        <v>57</v>
      </c>
    </row>
    <row r="2031" spans="1:9" x14ac:dyDescent="0.25">
      <c r="A2031">
        <v>2091</v>
      </c>
      <c r="B2031" s="2">
        <v>42779.303472222222</v>
      </c>
      <c r="C2031" s="2">
        <v>42787.532638888886</v>
      </c>
      <c r="D2031">
        <v>550000</v>
      </c>
      <c r="E2031">
        <v>125567</v>
      </c>
      <c r="F2031">
        <f>VLOOKUP($E2031,'car_details'!$A:$K,3,FALSE)</f>
        <v>150000</v>
      </c>
      <c r="G2031" t="e">
        <f>VLOOKUP(E2031,policy_details[#All],9,FALSE)</f>
        <v>#N/A</v>
      </c>
      <c r="H2031" t="e">
        <f>VLOOKUP(G2031,'customer_details'!A:M,11,FALSE)</f>
        <v>#N/A</v>
      </c>
      <c r="I2031" s="1" t="s">
        <v>57</v>
      </c>
    </row>
    <row r="2032" spans="1:9" x14ac:dyDescent="0.25">
      <c r="A2032">
        <v>2092</v>
      </c>
      <c r="B2032" s="2">
        <v>42779.31527777778</v>
      </c>
      <c r="C2032" s="2">
        <v>42791.359027777777</v>
      </c>
      <c r="D2032">
        <v>1100000</v>
      </c>
      <c r="E2032">
        <v>125568</v>
      </c>
      <c r="F2032">
        <f>VLOOKUP($E2032,'car_details'!$A:$K,3,FALSE)</f>
        <v>110000</v>
      </c>
      <c r="G2032" t="e">
        <f>VLOOKUP(E2032,policy_details[#All],9,FALSE)</f>
        <v>#N/A</v>
      </c>
      <c r="H2032" t="e">
        <f>VLOOKUP(G2032,'customer_details'!A:M,11,FALSE)</f>
        <v>#N/A</v>
      </c>
      <c r="I2032" s="1" t="s">
        <v>57</v>
      </c>
    </row>
    <row r="2033" spans="1:9" x14ac:dyDescent="0.25">
      <c r="A2033">
        <v>2093</v>
      </c>
      <c r="B2033" s="2">
        <v>42779.340277777781</v>
      </c>
      <c r="C2033" s="2">
        <v>42786.536805555559</v>
      </c>
      <c r="D2033">
        <v>254999</v>
      </c>
      <c r="E2033">
        <v>125569</v>
      </c>
      <c r="F2033">
        <f>VLOOKUP($E2033,'car_details'!$A:$K,3,FALSE)</f>
        <v>30000</v>
      </c>
      <c r="G2033" t="e">
        <f>VLOOKUP(E2033,policy_details[#All],9,FALSE)</f>
        <v>#N/A</v>
      </c>
      <c r="H2033" t="e">
        <f>VLOOKUP(G2033,'customer_details'!A:M,11,FALSE)</f>
        <v>#N/A</v>
      </c>
      <c r="I2033" s="1" t="s">
        <v>57</v>
      </c>
    </row>
    <row r="2034" spans="1:9" x14ac:dyDescent="0.25">
      <c r="A2034">
        <v>2094</v>
      </c>
      <c r="B2034" s="2">
        <v>42779.383333333331</v>
      </c>
      <c r="C2034" s="2">
        <v>42788.338194444441</v>
      </c>
      <c r="D2034">
        <v>180000</v>
      </c>
      <c r="E2034">
        <v>125570</v>
      </c>
      <c r="F2034">
        <f>VLOOKUP($E2034,'car_details'!$A:$K,3,FALSE)</f>
        <v>60000</v>
      </c>
      <c r="G2034" t="e">
        <f>VLOOKUP(E2034,policy_details[#All],9,FALSE)</f>
        <v>#N/A</v>
      </c>
      <c r="H2034" t="e">
        <f>VLOOKUP(G2034,'customer_details'!A:M,11,FALSE)</f>
        <v>#N/A</v>
      </c>
      <c r="I2034" s="1" t="s">
        <v>57</v>
      </c>
    </row>
    <row r="2035" spans="1:9" x14ac:dyDescent="0.25">
      <c r="A2035">
        <v>2095</v>
      </c>
      <c r="B2035" s="2">
        <v>42779.390277777777</v>
      </c>
      <c r="C2035" s="2">
        <v>42788.627083333333</v>
      </c>
      <c r="D2035">
        <v>160000</v>
      </c>
      <c r="E2035">
        <v>125571</v>
      </c>
      <c r="F2035">
        <f>VLOOKUP($E2035,'car_details'!$A:$K,3,FALSE)</f>
        <v>255000</v>
      </c>
      <c r="G2035" t="e">
        <f>VLOOKUP(E2035,policy_details[#All],9,FALSE)</f>
        <v>#N/A</v>
      </c>
      <c r="H2035" t="e">
        <f>VLOOKUP(G2035,'customer_details'!A:M,11,FALSE)</f>
        <v>#N/A</v>
      </c>
      <c r="I2035" s="1" t="s">
        <v>57</v>
      </c>
    </row>
    <row r="2036" spans="1:9" x14ac:dyDescent="0.25">
      <c r="A2036">
        <v>2096</v>
      </c>
      <c r="B2036" s="2">
        <v>42779.397222222222</v>
      </c>
      <c r="C2036" s="2">
        <v>42790.370138888888</v>
      </c>
      <c r="D2036">
        <v>225000</v>
      </c>
      <c r="E2036">
        <v>125572</v>
      </c>
      <c r="F2036">
        <f>VLOOKUP($E2036,'car_details'!$A:$K,3,FALSE)</f>
        <v>120000</v>
      </c>
      <c r="G2036" t="e">
        <f>VLOOKUP(E2036,policy_details[#All],9,FALSE)</f>
        <v>#N/A</v>
      </c>
      <c r="H2036" t="e">
        <f>VLOOKUP(G2036,'customer_details'!A:M,11,FALSE)</f>
        <v>#N/A</v>
      </c>
      <c r="I2036" s="1" t="s">
        <v>57</v>
      </c>
    </row>
    <row r="2037" spans="1:9" x14ac:dyDescent="0.25">
      <c r="A2037">
        <v>2097</v>
      </c>
      <c r="B2037" s="2">
        <v>42779.399305555555</v>
      </c>
      <c r="C2037" s="2">
        <v>42795.484027777777</v>
      </c>
      <c r="D2037">
        <v>270000</v>
      </c>
      <c r="E2037">
        <v>125573</v>
      </c>
      <c r="F2037">
        <f>VLOOKUP($E2037,'car_details'!$A:$K,3,FALSE)</f>
        <v>49900</v>
      </c>
      <c r="G2037" t="e">
        <f>VLOOKUP(E2037,policy_details[#All],9,FALSE)</f>
        <v>#N/A</v>
      </c>
      <c r="H2037" t="e">
        <f>VLOOKUP(G2037,'customer_details'!A:M,11,FALSE)</f>
        <v>#N/A</v>
      </c>
      <c r="I2037" s="1" t="s">
        <v>57</v>
      </c>
    </row>
    <row r="2038" spans="1:9" x14ac:dyDescent="0.25">
      <c r="A2038">
        <v>2098</v>
      </c>
      <c r="B2038" s="2">
        <v>42779.42083333333</v>
      </c>
      <c r="C2038" s="2">
        <v>42789.67291666667</v>
      </c>
      <c r="D2038">
        <v>310000</v>
      </c>
      <c r="E2038">
        <v>125574</v>
      </c>
      <c r="F2038">
        <f>VLOOKUP($E2038,'car_details'!$A:$K,3,FALSE)</f>
        <v>86000</v>
      </c>
      <c r="G2038" t="e">
        <f>VLOOKUP(E2038,policy_details[#All],9,FALSE)</f>
        <v>#N/A</v>
      </c>
      <c r="H2038" t="e">
        <f>VLOOKUP(G2038,'customer_details'!A:M,11,FALSE)</f>
        <v>#N/A</v>
      </c>
      <c r="I2038" s="1" t="s">
        <v>57</v>
      </c>
    </row>
    <row r="2039" spans="1:9" x14ac:dyDescent="0.25">
      <c r="A2039">
        <v>2099</v>
      </c>
      <c r="B2039" s="2">
        <v>42779.429166666669</v>
      </c>
      <c r="C2039" s="2">
        <v>42790.96875</v>
      </c>
      <c r="D2039">
        <v>225000</v>
      </c>
      <c r="E2039">
        <v>125575</v>
      </c>
      <c r="F2039">
        <f>VLOOKUP($E2039,'car_details'!$A:$K,3,FALSE)</f>
        <v>71850</v>
      </c>
      <c r="G2039" t="e">
        <f>VLOOKUP(E2039,policy_details[#All],9,FALSE)</f>
        <v>#N/A</v>
      </c>
      <c r="H2039" t="e">
        <f>VLOOKUP(G2039,'customer_details'!A:M,11,FALSE)</f>
        <v>#N/A</v>
      </c>
      <c r="I2039" s="1" t="s">
        <v>57</v>
      </c>
    </row>
    <row r="2040" spans="1:9" x14ac:dyDescent="0.25">
      <c r="A2040">
        <v>2100</v>
      </c>
      <c r="B2040" s="2">
        <v>42779.430555555555</v>
      </c>
      <c r="C2040" s="2">
        <v>42789.46597222222</v>
      </c>
      <c r="D2040">
        <v>300000</v>
      </c>
      <c r="E2040">
        <v>125576</v>
      </c>
      <c r="F2040">
        <f>VLOOKUP($E2040,'car_details'!$A:$K,3,FALSE)</f>
        <v>95000</v>
      </c>
      <c r="G2040" t="e">
        <f>VLOOKUP(E2040,policy_details[#All],9,FALSE)</f>
        <v>#N/A</v>
      </c>
      <c r="H2040" t="e">
        <f>VLOOKUP(G2040,'customer_details'!A:M,11,FALSE)</f>
        <v>#N/A</v>
      </c>
      <c r="I2040" s="1" t="s">
        <v>57</v>
      </c>
    </row>
    <row r="2041" spans="1:9" x14ac:dyDescent="0.25">
      <c r="A2041">
        <v>2101</v>
      </c>
      <c r="B2041" s="2">
        <v>42779.43472222222</v>
      </c>
      <c r="C2041" s="2">
        <v>42783.481944444444</v>
      </c>
      <c r="D2041">
        <v>250000</v>
      </c>
      <c r="E2041">
        <v>125577</v>
      </c>
      <c r="F2041">
        <f>VLOOKUP($E2041,'car_details'!$A:$K,3,FALSE)</f>
        <v>70000</v>
      </c>
      <c r="G2041" t="e">
        <f>VLOOKUP(E2041,policy_details[#All],9,FALSE)</f>
        <v>#N/A</v>
      </c>
      <c r="H2041" t="e">
        <f>VLOOKUP(G2041,'customer_details'!A:M,11,FALSE)</f>
        <v>#N/A</v>
      </c>
      <c r="I2041" s="1" t="s">
        <v>57</v>
      </c>
    </row>
    <row r="2042" spans="1:9" x14ac:dyDescent="0.25">
      <c r="A2042">
        <v>2102</v>
      </c>
      <c r="B2042" s="2">
        <v>42779.454861111109</v>
      </c>
      <c r="C2042" s="2">
        <v>42787.627083333333</v>
      </c>
      <c r="D2042">
        <v>180000</v>
      </c>
      <c r="E2042">
        <v>125578</v>
      </c>
      <c r="F2042">
        <f>VLOOKUP($E2042,'car_details'!$A:$K,3,FALSE)</f>
        <v>35000</v>
      </c>
      <c r="G2042" t="e">
        <f>VLOOKUP(E2042,policy_details[#All],9,FALSE)</f>
        <v>#N/A</v>
      </c>
      <c r="H2042" t="e">
        <f>VLOOKUP(G2042,'customer_details'!A:M,11,FALSE)</f>
        <v>#N/A</v>
      </c>
      <c r="I2042" s="1" t="s">
        <v>57</v>
      </c>
    </row>
    <row r="2043" spans="1:9" x14ac:dyDescent="0.25">
      <c r="A2043">
        <v>2103</v>
      </c>
      <c r="B2043" s="2">
        <v>42779.465277777781</v>
      </c>
      <c r="C2043" s="2">
        <v>42781.696527777778</v>
      </c>
      <c r="D2043">
        <v>550000</v>
      </c>
      <c r="E2043">
        <v>125579</v>
      </c>
      <c r="F2043">
        <f>VLOOKUP($E2043,'car_details'!$A:$K,3,FALSE)</f>
        <v>50000</v>
      </c>
      <c r="G2043" t="e">
        <f>VLOOKUP(E2043,policy_details[#All],9,FALSE)</f>
        <v>#N/A</v>
      </c>
      <c r="H2043" t="e">
        <f>VLOOKUP(G2043,'customer_details'!A:M,11,FALSE)</f>
        <v>#N/A</v>
      </c>
      <c r="I2043" s="1" t="s">
        <v>57</v>
      </c>
    </row>
    <row r="2044" spans="1:9" x14ac:dyDescent="0.25">
      <c r="A2044">
        <v>2104</v>
      </c>
      <c r="B2044" s="2">
        <v>42779.465277777781</v>
      </c>
      <c r="C2044" s="2">
        <v>42817.713888888888</v>
      </c>
      <c r="D2044">
        <v>300000</v>
      </c>
      <c r="E2044">
        <v>125580</v>
      </c>
      <c r="F2044">
        <f>VLOOKUP($E2044,'car_details'!$A:$K,3,FALSE)</f>
        <v>120000</v>
      </c>
      <c r="G2044" t="e">
        <f>VLOOKUP(E2044,policy_details[#All],9,FALSE)</f>
        <v>#N/A</v>
      </c>
      <c r="H2044" t="e">
        <f>VLOOKUP(G2044,'customer_details'!A:M,11,FALSE)</f>
        <v>#N/A</v>
      </c>
      <c r="I2044" s="1" t="s">
        <v>57</v>
      </c>
    </row>
    <row r="2045" spans="1:9" x14ac:dyDescent="0.25">
      <c r="A2045">
        <v>2105</v>
      </c>
      <c r="B2045" s="2">
        <v>42779.479861111111</v>
      </c>
      <c r="C2045" s="2">
        <v>42781.676388888889</v>
      </c>
      <c r="D2045">
        <v>900000</v>
      </c>
      <c r="E2045">
        <v>125581</v>
      </c>
      <c r="F2045">
        <f>VLOOKUP($E2045,'car_details'!$A:$K,3,FALSE)</f>
        <v>145000</v>
      </c>
      <c r="G2045" t="e">
        <f>VLOOKUP(E2045,policy_details[#All],9,FALSE)</f>
        <v>#N/A</v>
      </c>
      <c r="H2045" t="e">
        <f>VLOOKUP(G2045,'customer_details'!A:M,11,FALSE)</f>
        <v>#N/A</v>
      </c>
      <c r="I2045" s="1" t="s">
        <v>57</v>
      </c>
    </row>
    <row r="2046" spans="1:9" x14ac:dyDescent="0.25">
      <c r="A2046">
        <v>2107</v>
      </c>
      <c r="B2046" s="2">
        <v>42779.493055555555</v>
      </c>
      <c r="C2046" s="2">
        <v>42797.428472222222</v>
      </c>
      <c r="D2046">
        <v>1530000</v>
      </c>
      <c r="E2046">
        <v>125583</v>
      </c>
      <c r="F2046">
        <f>VLOOKUP($E2046,'car_details'!$A:$K,3,FALSE)</f>
        <v>40000</v>
      </c>
      <c r="G2046" t="e">
        <f>VLOOKUP(E2046,policy_details[#All],9,FALSE)</f>
        <v>#N/A</v>
      </c>
      <c r="H2046" t="e">
        <f>VLOOKUP(G2046,'customer_details'!A:M,11,FALSE)</f>
        <v>#N/A</v>
      </c>
      <c r="I2046" s="1" t="s">
        <v>57</v>
      </c>
    </row>
    <row r="2047" spans="1:9" x14ac:dyDescent="0.25">
      <c r="A2047">
        <v>2108</v>
      </c>
      <c r="B2047" s="2">
        <v>42779.494444444441</v>
      </c>
      <c r="C2047" s="2">
        <v>42787.702777777777</v>
      </c>
      <c r="D2047">
        <v>590000</v>
      </c>
      <c r="E2047">
        <v>125584</v>
      </c>
      <c r="F2047">
        <f>VLOOKUP($E2047,'car_details'!$A:$K,3,FALSE)</f>
        <v>110000</v>
      </c>
      <c r="G2047" t="e">
        <f>VLOOKUP(E2047,policy_details[#All],9,FALSE)</f>
        <v>#N/A</v>
      </c>
      <c r="H2047" t="e">
        <f>VLOOKUP(G2047,'customer_details'!A:M,11,FALSE)</f>
        <v>#N/A</v>
      </c>
      <c r="I2047" s="1" t="s">
        <v>57</v>
      </c>
    </row>
    <row r="2048" spans="1:9" x14ac:dyDescent="0.25">
      <c r="A2048">
        <v>2109</v>
      </c>
      <c r="B2048" s="2">
        <v>42779.506944444445</v>
      </c>
      <c r="C2048" s="2">
        <v>42787.578472222223</v>
      </c>
      <c r="D2048">
        <v>170000</v>
      </c>
      <c r="E2048">
        <v>125585</v>
      </c>
      <c r="F2048">
        <f>VLOOKUP($E2048,'car_details'!$A:$K,3,FALSE)</f>
        <v>112000</v>
      </c>
      <c r="G2048" t="e">
        <f>VLOOKUP(E2048,policy_details[#All],9,FALSE)</f>
        <v>#N/A</v>
      </c>
      <c r="H2048" t="e">
        <f>VLOOKUP(G2048,'customer_details'!A:M,11,FALSE)</f>
        <v>#N/A</v>
      </c>
      <c r="I2048" s="1" t="s">
        <v>57</v>
      </c>
    </row>
    <row r="2049" spans="1:9" x14ac:dyDescent="0.25">
      <c r="A2049">
        <v>2110</v>
      </c>
      <c r="B2049" s="2">
        <v>42779.541666666664</v>
      </c>
      <c r="C2049" s="2">
        <v>42800.441666666666</v>
      </c>
      <c r="D2049">
        <v>2600000</v>
      </c>
      <c r="E2049">
        <v>125586</v>
      </c>
      <c r="F2049">
        <f>VLOOKUP($E2049,'car_details'!$A:$K,3,FALSE)</f>
        <v>70000</v>
      </c>
      <c r="G2049" t="e">
        <f>VLOOKUP(E2049,policy_details[#All],9,FALSE)</f>
        <v>#N/A</v>
      </c>
      <c r="H2049" t="e">
        <f>VLOOKUP(G2049,'customer_details'!A:M,11,FALSE)</f>
        <v>#N/A</v>
      </c>
      <c r="I2049" s="1" t="s">
        <v>57</v>
      </c>
    </row>
    <row r="2050" spans="1:9" x14ac:dyDescent="0.25">
      <c r="A2050">
        <v>2111</v>
      </c>
      <c r="B2050" s="2">
        <v>42779.557638888888</v>
      </c>
      <c r="C2050" s="2">
        <v>42788.342361111114</v>
      </c>
      <c r="D2050">
        <v>475000</v>
      </c>
      <c r="E2050">
        <v>125587</v>
      </c>
      <c r="F2050">
        <f>VLOOKUP($E2050,'car_details'!$A:$K,3,FALSE)</f>
        <v>110000</v>
      </c>
      <c r="G2050" t="e">
        <f>VLOOKUP(E2050,policy_details[#All],9,FALSE)</f>
        <v>#N/A</v>
      </c>
      <c r="H2050" t="e">
        <f>VLOOKUP(G2050,'customer_details'!A:M,11,FALSE)</f>
        <v>#N/A</v>
      </c>
      <c r="I2050" s="1" t="s">
        <v>57</v>
      </c>
    </row>
    <row r="2051" spans="1:9" x14ac:dyDescent="0.25">
      <c r="A2051">
        <v>2112</v>
      </c>
      <c r="B2051" s="2">
        <v>42779.580555555556</v>
      </c>
      <c r="C2051" s="2"/>
      <c r="D2051">
        <v>700000</v>
      </c>
      <c r="E2051">
        <v>125588</v>
      </c>
      <c r="F2051">
        <f>VLOOKUP($E2051,'car_details'!$A:$K,3,FALSE)</f>
        <v>29000</v>
      </c>
      <c r="G2051" t="e">
        <f>VLOOKUP(E2051,policy_details[#All],9,FALSE)</f>
        <v>#N/A</v>
      </c>
      <c r="H2051" t="e">
        <f>VLOOKUP(G2051,'customer_details'!A:M,11,FALSE)</f>
        <v>#N/A</v>
      </c>
      <c r="I2051" s="1" t="s">
        <v>30</v>
      </c>
    </row>
    <row r="2052" spans="1:9" x14ac:dyDescent="0.25">
      <c r="A2052">
        <v>2113</v>
      </c>
      <c r="B2052" s="2">
        <v>42779.581944444442</v>
      </c>
      <c r="C2052" s="2">
        <v>42787.618750000001</v>
      </c>
      <c r="D2052">
        <v>376000</v>
      </c>
      <c r="E2052">
        <v>125589</v>
      </c>
      <c r="F2052">
        <f>VLOOKUP($E2052,'car_details'!$A:$K,3,FALSE)</f>
        <v>60000</v>
      </c>
      <c r="G2052" t="e">
        <f>VLOOKUP(E2052,policy_details[#All],9,FALSE)</f>
        <v>#N/A</v>
      </c>
      <c r="H2052" t="e">
        <f>VLOOKUP(G2052,'customer_details'!A:M,11,FALSE)</f>
        <v>#N/A</v>
      </c>
      <c r="I2052" s="1" t="s">
        <v>57</v>
      </c>
    </row>
    <row r="2053" spans="1:9" x14ac:dyDescent="0.25">
      <c r="A2053">
        <v>2115</v>
      </c>
      <c r="B2053" s="2">
        <v>42779.586111111108</v>
      </c>
      <c r="C2053" s="2">
        <v>42791.162499999999</v>
      </c>
      <c r="D2053">
        <v>75000</v>
      </c>
      <c r="E2053">
        <v>125591</v>
      </c>
      <c r="F2053">
        <f>VLOOKUP($E2053,'car_details'!$A:$K,3,FALSE)</f>
        <v>46000</v>
      </c>
      <c r="G2053" t="e">
        <f>VLOOKUP(E2053,policy_details[#All],9,FALSE)</f>
        <v>#N/A</v>
      </c>
      <c r="H2053" t="e">
        <f>VLOOKUP(G2053,'customer_details'!A:M,11,FALSE)</f>
        <v>#N/A</v>
      </c>
      <c r="I2053" s="1" t="s">
        <v>57</v>
      </c>
    </row>
    <row r="2054" spans="1:9" x14ac:dyDescent="0.25">
      <c r="A2054">
        <v>2116</v>
      </c>
      <c r="B2054" s="2">
        <v>42779.597222222219</v>
      </c>
      <c r="C2054" s="2">
        <v>42788.564583333333</v>
      </c>
      <c r="D2054">
        <v>440000</v>
      </c>
      <c r="E2054">
        <v>125592</v>
      </c>
      <c r="F2054">
        <f>VLOOKUP($E2054,'car_details'!$A:$K,3,FALSE)</f>
        <v>120000</v>
      </c>
      <c r="G2054" t="e">
        <f>VLOOKUP(E2054,policy_details[#All],9,FALSE)</f>
        <v>#N/A</v>
      </c>
      <c r="H2054" t="e">
        <f>VLOOKUP(G2054,'customer_details'!A:M,11,FALSE)</f>
        <v>#N/A</v>
      </c>
      <c r="I2054" s="1" t="s">
        <v>57</v>
      </c>
    </row>
    <row r="2055" spans="1:9" x14ac:dyDescent="0.25">
      <c r="A2055">
        <v>2117</v>
      </c>
      <c r="B2055" s="2">
        <v>42779.602777777778</v>
      </c>
      <c r="C2055" s="2">
        <v>42801.286111111112</v>
      </c>
      <c r="D2055">
        <v>390000</v>
      </c>
      <c r="E2055">
        <v>125593</v>
      </c>
      <c r="F2055">
        <f>VLOOKUP($E2055,'car_details'!$A:$K,3,FALSE)</f>
        <v>80000</v>
      </c>
      <c r="G2055" t="e">
        <f>VLOOKUP(E2055,policy_details[#All],9,FALSE)</f>
        <v>#N/A</v>
      </c>
      <c r="H2055" t="e">
        <f>VLOOKUP(G2055,'customer_details'!A:M,11,FALSE)</f>
        <v>#N/A</v>
      </c>
      <c r="I2055" s="1" t="s">
        <v>57</v>
      </c>
    </row>
    <row r="2056" spans="1:9" x14ac:dyDescent="0.25">
      <c r="A2056">
        <v>2118</v>
      </c>
      <c r="B2056" s="2">
        <v>42779.616666666669</v>
      </c>
      <c r="C2056" s="2">
        <v>42786.477083333331</v>
      </c>
      <c r="D2056">
        <v>725000</v>
      </c>
      <c r="E2056">
        <v>125594</v>
      </c>
      <c r="F2056">
        <f>VLOOKUP($E2056,'car_details'!$A:$K,3,FALSE)</f>
        <v>159000</v>
      </c>
      <c r="G2056" t="e">
        <f>VLOOKUP(E2056,policy_details[#All],9,FALSE)</f>
        <v>#N/A</v>
      </c>
      <c r="H2056" t="e">
        <f>VLOOKUP(G2056,'customer_details'!A:M,11,FALSE)</f>
        <v>#N/A</v>
      </c>
      <c r="I2056" s="1" t="s">
        <v>57</v>
      </c>
    </row>
    <row r="2057" spans="1:9" x14ac:dyDescent="0.25">
      <c r="A2057">
        <v>2119</v>
      </c>
      <c r="B2057" s="2">
        <v>42779.620138888888</v>
      </c>
      <c r="C2057" s="2">
        <v>42796.682638888888</v>
      </c>
      <c r="D2057">
        <v>325000</v>
      </c>
      <c r="E2057">
        <v>125595</v>
      </c>
      <c r="F2057">
        <f>VLOOKUP($E2057,'car_details'!$A:$K,3,FALSE)</f>
        <v>110000</v>
      </c>
      <c r="G2057" t="e">
        <f>VLOOKUP(E2057,policy_details[#All],9,FALSE)</f>
        <v>#N/A</v>
      </c>
      <c r="H2057" t="e">
        <f>VLOOKUP(G2057,'customer_details'!A:M,11,FALSE)</f>
        <v>#N/A</v>
      </c>
      <c r="I2057" s="1" t="s">
        <v>57</v>
      </c>
    </row>
    <row r="2058" spans="1:9" x14ac:dyDescent="0.25">
      <c r="A2058">
        <v>2120</v>
      </c>
      <c r="B2058" s="2">
        <v>42779.638888888891</v>
      </c>
      <c r="C2058" s="2">
        <v>42796.620833333334</v>
      </c>
      <c r="D2058">
        <v>170000</v>
      </c>
      <c r="E2058">
        <v>125596</v>
      </c>
      <c r="F2058">
        <f>VLOOKUP($E2058,'car_details'!$A:$K,3,FALSE)</f>
        <v>75000</v>
      </c>
      <c r="G2058" t="e">
        <f>VLOOKUP(E2058,policy_details[#All],9,FALSE)</f>
        <v>#N/A</v>
      </c>
      <c r="H2058" t="e">
        <f>VLOOKUP(G2058,'customer_details'!A:M,11,FALSE)</f>
        <v>#N/A</v>
      </c>
      <c r="I2058" s="1" t="s">
        <v>57</v>
      </c>
    </row>
    <row r="2059" spans="1:9" x14ac:dyDescent="0.25">
      <c r="A2059">
        <v>2121</v>
      </c>
      <c r="B2059" s="2">
        <v>42779.640972222223</v>
      </c>
      <c r="C2059" s="2">
        <v>42790.737500000003</v>
      </c>
      <c r="D2059">
        <v>215000</v>
      </c>
      <c r="E2059">
        <v>125597</v>
      </c>
      <c r="F2059">
        <f>VLOOKUP($E2059,'car_details'!$A:$K,3,FALSE)</f>
        <v>120000</v>
      </c>
      <c r="G2059" t="e">
        <f>VLOOKUP(E2059,policy_details[#All],9,FALSE)</f>
        <v>#N/A</v>
      </c>
      <c r="H2059" t="e">
        <f>VLOOKUP(G2059,'customer_details'!A:M,11,FALSE)</f>
        <v>#N/A</v>
      </c>
      <c r="I2059" s="1" t="s">
        <v>57</v>
      </c>
    </row>
    <row r="2060" spans="1:9" x14ac:dyDescent="0.25">
      <c r="A2060">
        <v>2122</v>
      </c>
      <c r="B2060" s="2">
        <v>42779.645833333336</v>
      </c>
      <c r="C2060" s="2">
        <v>42789.449305555558</v>
      </c>
      <c r="D2060">
        <v>350000</v>
      </c>
      <c r="E2060">
        <v>125598</v>
      </c>
      <c r="F2060">
        <f>VLOOKUP($E2060,'car_details'!$A:$K,3,FALSE)</f>
        <v>110000</v>
      </c>
      <c r="G2060" t="e">
        <f>VLOOKUP(E2060,policy_details[#All],9,FALSE)</f>
        <v>#N/A</v>
      </c>
      <c r="H2060" t="e">
        <f>VLOOKUP(G2060,'customer_details'!A:M,11,FALSE)</f>
        <v>#N/A</v>
      </c>
      <c r="I2060" s="1" t="s">
        <v>57</v>
      </c>
    </row>
    <row r="2061" spans="1:9" x14ac:dyDescent="0.25">
      <c r="A2061">
        <v>2123</v>
      </c>
      <c r="B2061" s="2">
        <v>42779.65</v>
      </c>
      <c r="C2061" s="2">
        <v>42786.477083333331</v>
      </c>
      <c r="D2061">
        <v>80000</v>
      </c>
      <c r="E2061">
        <v>125599</v>
      </c>
      <c r="F2061">
        <f>VLOOKUP($E2061,'car_details'!$A:$K,3,FALSE)</f>
        <v>80000</v>
      </c>
      <c r="G2061" t="e">
        <f>VLOOKUP(E2061,policy_details[#All],9,FALSE)</f>
        <v>#N/A</v>
      </c>
      <c r="H2061" t="e">
        <f>VLOOKUP(G2061,'customer_details'!A:M,11,FALSE)</f>
        <v>#N/A</v>
      </c>
      <c r="I2061" s="1" t="s">
        <v>57</v>
      </c>
    </row>
    <row r="2062" spans="1:9" x14ac:dyDescent="0.25">
      <c r="A2062">
        <v>2124</v>
      </c>
      <c r="B2062" s="2">
        <v>42779.662499999999</v>
      </c>
      <c r="C2062" s="2">
        <v>42786.685416666667</v>
      </c>
      <c r="D2062">
        <v>195000</v>
      </c>
      <c r="E2062">
        <v>125600</v>
      </c>
      <c r="F2062">
        <f>VLOOKUP($E2062,'car_details'!$A:$K,3,FALSE)</f>
        <v>80000</v>
      </c>
      <c r="G2062" t="e">
        <f>VLOOKUP(E2062,policy_details[#All],9,FALSE)</f>
        <v>#N/A</v>
      </c>
      <c r="H2062" t="e">
        <f>VLOOKUP(G2062,'customer_details'!A:M,11,FALSE)</f>
        <v>#N/A</v>
      </c>
      <c r="I2062" s="1" t="s">
        <v>57</v>
      </c>
    </row>
    <row r="2063" spans="1:9" x14ac:dyDescent="0.25">
      <c r="A2063">
        <v>2126</v>
      </c>
      <c r="B2063" s="2">
        <v>42779.663194444445</v>
      </c>
      <c r="C2063" s="2">
        <v>42803.400694444441</v>
      </c>
      <c r="D2063">
        <v>335000</v>
      </c>
      <c r="E2063">
        <v>125602</v>
      </c>
      <c r="F2063">
        <f>VLOOKUP($E2063,'car_details'!$A:$K,3,FALSE)</f>
        <v>71000</v>
      </c>
      <c r="G2063" t="e">
        <f>VLOOKUP(E2063,policy_details[#All],9,FALSE)</f>
        <v>#N/A</v>
      </c>
      <c r="H2063" t="e">
        <f>VLOOKUP(G2063,'customer_details'!A:M,11,FALSE)</f>
        <v>#N/A</v>
      </c>
      <c r="I2063" s="1" t="s">
        <v>57</v>
      </c>
    </row>
    <row r="2064" spans="1:9" x14ac:dyDescent="0.25">
      <c r="A2064">
        <v>2127</v>
      </c>
      <c r="B2064" s="2">
        <v>42779.675000000003</v>
      </c>
      <c r="C2064" s="2">
        <v>42795.469444444447</v>
      </c>
      <c r="D2064">
        <v>475000</v>
      </c>
      <c r="E2064">
        <v>125603</v>
      </c>
      <c r="F2064">
        <f>VLOOKUP($E2064,'car_details'!$A:$K,3,FALSE)</f>
        <v>108000</v>
      </c>
      <c r="G2064" t="e">
        <f>VLOOKUP(E2064,policy_details[#All],9,FALSE)</f>
        <v>#N/A</v>
      </c>
      <c r="H2064" t="e">
        <f>VLOOKUP(G2064,'customer_details'!A:M,11,FALSE)</f>
        <v>#N/A</v>
      </c>
      <c r="I2064" s="1" t="s">
        <v>57</v>
      </c>
    </row>
    <row r="2065" spans="1:9" x14ac:dyDescent="0.25">
      <c r="A2065">
        <v>2128</v>
      </c>
      <c r="B2065" s="2">
        <v>42779.677083333336</v>
      </c>
      <c r="C2065" s="2">
        <v>42786.52847222222</v>
      </c>
      <c r="D2065">
        <v>484999</v>
      </c>
      <c r="E2065">
        <v>125604</v>
      </c>
      <c r="F2065">
        <f>VLOOKUP($E2065,'car_details'!$A:$K,3,FALSE)</f>
        <v>75000</v>
      </c>
      <c r="G2065" t="e">
        <f>VLOOKUP(E2065,policy_details[#All],9,FALSE)</f>
        <v>#N/A</v>
      </c>
      <c r="H2065" t="e">
        <f>VLOOKUP(G2065,'customer_details'!A:M,11,FALSE)</f>
        <v>#N/A</v>
      </c>
      <c r="I2065" s="1" t="s">
        <v>57</v>
      </c>
    </row>
    <row r="2066" spans="1:9" x14ac:dyDescent="0.25">
      <c r="A2066">
        <v>2129</v>
      </c>
      <c r="B2066" s="2">
        <v>42779.679166666669</v>
      </c>
      <c r="C2066" s="2">
        <v>42781.482638888891</v>
      </c>
      <c r="D2066">
        <v>650000</v>
      </c>
      <c r="E2066">
        <v>125605</v>
      </c>
      <c r="F2066">
        <f>VLOOKUP($E2066,'car_details'!$A:$K,3,FALSE)</f>
        <v>22000</v>
      </c>
      <c r="G2066" t="e">
        <f>VLOOKUP(E2066,policy_details[#All],9,FALSE)</f>
        <v>#N/A</v>
      </c>
      <c r="H2066" t="e">
        <f>VLOOKUP(G2066,'customer_details'!A:M,11,FALSE)</f>
        <v>#N/A</v>
      </c>
      <c r="I2066" s="1" t="s">
        <v>57</v>
      </c>
    </row>
    <row r="2067" spans="1:9" x14ac:dyDescent="0.25">
      <c r="A2067">
        <v>2130</v>
      </c>
      <c r="B2067" s="2">
        <v>42779.681944444441</v>
      </c>
      <c r="C2067" s="2">
        <v>42807.468055555553</v>
      </c>
      <c r="D2067">
        <v>1850000</v>
      </c>
      <c r="E2067">
        <v>125606</v>
      </c>
      <c r="F2067">
        <f>VLOOKUP($E2067,'car_details'!$A:$K,3,FALSE)</f>
        <v>76131</v>
      </c>
      <c r="G2067" t="e">
        <f>VLOOKUP(E2067,policy_details[#All],9,FALSE)</f>
        <v>#N/A</v>
      </c>
      <c r="H2067" t="e">
        <f>VLOOKUP(G2067,'customer_details'!A:M,11,FALSE)</f>
        <v>#N/A</v>
      </c>
      <c r="I2067" s="1" t="s">
        <v>57</v>
      </c>
    </row>
    <row r="2068" spans="1:9" x14ac:dyDescent="0.25">
      <c r="A2068">
        <v>2131</v>
      </c>
      <c r="B2068" s="2">
        <v>42779.684027777781</v>
      </c>
      <c r="C2068" s="2">
        <v>42807.628472222219</v>
      </c>
      <c r="D2068">
        <v>700000</v>
      </c>
      <c r="E2068">
        <v>125607</v>
      </c>
      <c r="F2068">
        <f>VLOOKUP($E2068,'car_details'!$A:$K,3,FALSE)</f>
        <v>30000</v>
      </c>
      <c r="G2068" t="e">
        <f>VLOOKUP(E2068,policy_details[#All],9,FALSE)</f>
        <v>#N/A</v>
      </c>
      <c r="H2068" t="e">
        <f>VLOOKUP(G2068,'customer_details'!A:M,11,FALSE)</f>
        <v>#N/A</v>
      </c>
      <c r="I2068" s="1" t="s">
        <v>57</v>
      </c>
    </row>
    <row r="2069" spans="1:9" x14ac:dyDescent="0.25">
      <c r="A2069">
        <v>2132</v>
      </c>
      <c r="B2069" s="2">
        <v>42779.697916666664</v>
      </c>
      <c r="C2069" s="2">
        <v>42798.362500000003</v>
      </c>
      <c r="D2069">
        <v>3000000</v>
      </c>
      <c r="E2069">
        <v>125608</v>
      </c>
      <c r="F2069">
        <f>VLOOKUP($E2069,'car_details'!$A:$K,3,FALSE)</f>
        <v>65000</v>
      </c>
      <c r="G2069" t="e">
        <f>VLOOKUP(E2069,policy_details[#All],9,FALSE)</f>
        <v>#N/A</v>
      </c>
      <c r="H2069" t="e">
        <f>VLOOKUP(G2069,'customer_details'!A:M,11,FALSE)</f>
        <v>#N/A</v>
      </c>
      <c r="I2069" s="1" t="s">
        <v>57</v>
      </c>
    </row>
    <row r="2070" spans="1:9" x14ac:dyDescent="0.25">
      <c r="A2070">
        <v>2133</v>
      </c>
      <c r="B2070" s="2">
        <v>42779.698611111111</v>
      </c>
      <c r="C2070" s="2">
        <v>42788.649305555555</v>
      </c>
      <c r="D2070">
        <v>900000</v>
      </c>
      <c r="E2070">
        <v>125609</v>
      </c>
      <c r="F2070">
        <f>VLOOKUP($E2070,'car_details'!$A:$K,3,FALSE)</f>
        <v>60000</v>
      </c>
      <c r="G2070" t="e">
        <f>VLOOKUP(E2070,policy_details[#All],9,FALSE)</f>
        <v>#N/A</v>
      </c>
      <c r="H2070" t="e">
        <f>VLOOKUP(G2070,'customer_details'!A:M,11,FALSE)</f>
        <v>#N/A</v>
      </c>
      <c r="I2070" s="1" t="s">
        <v>57</v>
      </c>
    </row>
    <row r="2071" spans="1:9" x14ac:dyDescent="0.25">
      <c r="A2071">
        <v>2134</v>
      </c>
      <c r="B2071" s="2">
        <v>42779.719444444447</v>
      </c>
      <c r="C2071" s="2">
        <v>42783.663194444445</v>
      </c>
      <c r="D2071">
        <v>350000</v>
      </c>
      <c r="E2071">
        <v>125610</v>
      </c>
      <c r="F2071">
        <f>VLOOKUP($E2071,'car_details'!$A:$K,3,FALSE)</f>
        <v>80000</v>
      </c>
      <c r="G2071" t="e">
        <f>VLOOKUP(E2071,policy_details[#All],9,FALSE)</f>
        <v>#N/A</v>
      </c>
      <c r="H2071" t="e">
        <f>VLOOKUP(G2071,'customer_details'!A:M,11,FALSE)</f>
        <v>#N/A</v>
      </c>
      <c r="I2071" s="1" t="s">
        <v>57</v>
      </c>
    </row>
    <row r="2072" spans="1:9" x14ac:dyDescent="0.25">
      <c r="A2072">
        <v>2135</v>
      </c>
      <c r="B2072" s="2">
        <v>42779.720138888886</v>
      </c>
      <c r="C2072" s="2"/>
      <c r="D2072">
        <v>285000</v>
      </c>
      <c r="E2072">
        <v>125611</v>
      </c>
      <c r="F2072">
        <f>VLOOKUP($E2072,'car_details'!$A:$K,3,FALSE)</f>
        <v>80000</v>
      </c>
      <c r="G2072" t="e">
        <f>VLOOKUP(E2072,policy_details[#All],9,FALSE)</f>
        <v>#N/A</v>
      </c>
      <c r="H2072" t="e">
        <f>VLOOKUP(G2072,'customer_details'!A:M,11,FALSE)</f>
        <v>#N/A</v>
      </c>
      <c r="I2072" s="1" t="s">
        <v>30</v>
      </c>
    </row>
    <row r="2073" spans="1:9" x14ac:dyDescent="0.25">
      <c r="A2073">
        <v>2136</v>
      </c>
      <c r="B2073" s="2">
        <v>42779.720833333333</v>
      </c>
      <c r="C2073" s="2"/>
      <c r="D2073">
        <v>1850000</v>
      </c>
      <c r="E2073">
        <v>125612</v>
      </c>
      <c r="F2073">
        <f>VLOOKUP($E2073,'car_details'!$A:$K,3,FALSE)</f>
        <v>70000</v>
      </c>
      <c r="G2073" t="e">
        <f>VLOOKUP(E2073,policy_details[#All],9,FALSE)</f>
        <v>#N/A</v>
      </c>
      <c r="H2073" t="e">
        <f>VLOOKUP(G2073,'customer_details'!A:M,11,FALSE)</f>
        <v>#N/A</v>
      </c>
      <c r="I2073" s="1" t="s">
        <v>30</v>
      </c>
    </row>
    <row r="2074" spans="1:9" x14ac:dyDescent="0.25">
      <c r="A2074">
        <v>2137</v>
      </c>
      <c r="B2074" s="2">
        <v>42779.749305555553</v>
      </c>
      <c r="C2074" s="2">
        <v>42790.400000000001</v>
      </c>
      <c r="D2074">
        <v>750000</v>
      </c>
      <c r="E2074">
        <v>125613</v>
      </c>
      <c r="F2074">
        <f>VLOOKUP($E2074,'car_details'!$A:$K,3,FALSE)</f>
        <v>51777</v>
      </c>
      <c r="G2074" t="e">
        <f>VLOOKUP(E2074,policy_details[#All],9,FALSE)</f>
        <v>#N/A</v>
      </c>
      <c r="H2074" t="e">
        <f>VLOOKUP(G2074,'customer_details'!A:M,11,FALSE)</f>
        <v>#N/A</v>
      </c>
      <c r="I2074" s="1" t="s">
        <v>57</v>
      </c>
    </row>
    <row r="2075" spans="1:9" x14ac:dyDescent="0.25">
      <c r="A2075">
        <v>2138</v>
      </c>
      <c r="B2075" s="2">
        <v>42779.75</v>
      </c>
      <c r="C2075" s="2">
        <v>42787.51458333333</v>
      </c>
      <c r="D2075">
        <v>1650000</v>
      </c>
      <c r="E2075">
        <v>125614</v>
      </c>
      <c r="F2075">
        <f>VLOOKUP($E2075,'car_details'!$A:$K,3,FALSE)</f>
        <v>64788</v>
      </c>
      <c r="G2075" t="e">
        <f>VLOOKUP(E2075,policy_details[#All],9,FALSE)</f>
        <v>#N/A</v>
      </c>
      <c r="H2075" t="e">
        <f>VLOOKUP(G2075,'customer_details'!A:M,11,FALSE)</f>
        <v>#N/A</v>
      </c>
      <c r="I2075" s="1" t="s">
        <v>57</v>
      </c>
    </row>
    <row r="2076" spans="1:9" x14ac:dyDescent="0.25">
      <c r="A2076">
        <v>2139</v>
      </c>
      <c r="B2076" s="2">
        <v>42779.76458333333</v>
      </c>
      <c r="C2076" s="2">
        <v>42789.489583333336</v>
      </c>
      <c r="D2076">
        <v>600000</v>
      </c>
      <c r="E2076">
        <v>125615</v>
      </c>
      <c r="F2076">
        <f>VLOOKUP($E2076,'car_details'!$A:$K,3,FALSE)</f>
        <v>20000</v>
      </c>
      <c r="G2076" t="e">
        <f>VLOOKUP(E2076,policy_details[#All],9,FALSE)</f>
        <v>#N/A</v>
      </c>
      <c r="H2076" t="e">
        <f>VLOOKUP(G2076,'customer_details'!A:M,11,FALSE)</f>
        <v>#N/A</v>
      </c>
      <c r="I2076" s="1" t="s">
        <v>57</v>
      </c>
    </row>
    <row r="2077" spans="1:9" x14ac:dyDescent="0.25">
      <c r="A2077">
        <v>2140</v>
      </c>
      <c r="B2077" s="2">
        <v>42779.772222222222</v>
      </c>
      <c r="C2077" s="2"/>
      <c r="D2077">
        <v>565000</v>
      </c>
      <c r="E2077">
        <v>125616</v>
      </c>
      <c r="F2077">
        <f>VLOOKUP($E2077,'car_details'!$A:$K,3,FALSE)</f>
        <v>19000</v>
      </c>
      <c r="G2077" t="e">
        <f>VLOOKUP(E2077,policy_details[#All],9,FALSE)</f>
        <v>#N/A</v>
      </c>
      <c r="H2077" t="e">
        <f>VLOOKUP(G2077,'customer_details'!A:M,11,FALSE)</f>
        <v>#N/A</v>
      </c>
      <c r="I2077" s="1" t="s">
        <v>30</v>
      </c>
    </row>
    <row r="2078" spans="1:9" x14ac:dyDescent="0.25">
      <c r="A2078">
        <v>2141</v>
      </c>
      <c r="B2078" s="2">
        <v>42779.776388888888</v>
      </c>
      <c r="C2078" s="2">
        <v>42788.47152777778</v>
      </c>
      <c r="D2078">
        <v>86000</v>
      </c>
      <c r="E2078">
        <v>125617</v>
      </c>
      <c r="F2078">
        <f>VLOOKUP($E2078,'car_details'!$A:$K,3,FALSE)</f>
        <v>46951</v>
      </c>
      <c r="G2078" t="e">
        <f>VLOOKUP(E2078,policy_details[#All],9,FALSE)</f>
        <v>#N/A</v>
      </c>
      <c r="H2078" t="e">
        <f>VLOOKUP(G2078,'customer_details'!A:M,11,FALSE)</f>
        <v>#N/A</v>
      </c>
      <c r="I2078" s="1" t="s">
        <v>57</v>
      </c>
    </row>
    <row r="2079" spans="1:9" x14ac:dyDescent="0.25">
      <c r="A2079">
        <v>2142</v>
      </c>
      <c r="B2079" s="2">
        <v>42779.777083333334</v>
      </c>
      <c r="C2079" s="2">
        <v>42789.662499999999</v>
      </c>
      <c r="D2079">
        <v>329000</v>
      </c>
      <c r="E2079">
        <v>125618</v>
      </c>
      <c r="F2079">
        <f>VLOOKUP($E2079,'car_details'!$A:$K,3,FALSE)</f>
        <v>19000</v>
      </c>
      <c r="G2079" t="e">
        <f>VLOOKUP(E2079,policy_details[#All],9,FALSE)</f>
        <v>#N/A</v>
      </c>
      <c r="H2079" t="e">
        <f>VLOOKUP(G2079,'customer_details'!A:M,11,FALSE)</f>
        <v>#N/A</v>
      </c>
      <c r="I2079" s="1" t="s">
        <v>57</v>
      </c>
    </row>
    <row r="2080" spans="1:9" x14ac:dyDescent="0.25">
      <c r="A2080">
        <v>2143</v>
      </c>
      <c r="B2080" s="2">
        <v>42779.784722222219</v>
      </c>
      <c r="C2080" s="2">
        <v>42796.651388888888</v>
      </c>
      <c r="D2080">
        <v>650000</v>
      </c>
      <c r="E2080">
        <v>125619</v>
      </c>
      <c r="F2080">
        <f>VLOOKUP($E2080,'car_details'!$A:$K,3,FALSE)</f>
        <v>50000</v>
      </c>
      <c r="G2080" t="e">
        <f>VLOOKUP(E2080,policy_details[#All],9,FALSE)</f>
        <v>#N/A</v>
      </c>
      <c r="H2080" t="e">
        <f>VLOOKUP(G2080,'customer_details'!A:M,11,FALSE)</f>
        <v>#N/A</v>
      </c>
      <c r="I2080" s="1" t="s">
        <v>57</v>
      </c>
    </row>
    <row r="2081" spans="1:9" x14ac:dyDescent="0.25">
      <c r="A2081">
        <v>2144</v>
      </c>
      <c r="B2081" s="2">
        <v>42779.801388888889</v>
      </c>
      <c r="C2081" s="2">
        <v>42815.65902777778</v>
      </c>
      <c r="D2081">
        <v>822000</v>
      </c>
      <c r="E2081">
        <v>125620</v>
      </c>
      <c r="F2081">
        <f>VLOOKUP($E2081,'car_details'!$A:$K,3,FALSE)</f>
        <v>60000</v>
      </c>
      <c r="G2081" t="e">
        <f>VLOOKUP(E2081,policy_details[#All],9,FALSE)</f>
        <v>#N/A</v>
      </c>
      <c r="H2081" t="e">
        <f>VLOOKUP(G2081,'customer_details'!A:M,11,FALSE)</f>
        <v>#N/A</v>
      </c>
      <c r="I2081" s="1" t="s">
        <v>57</v>
      </c>
    </row>
    <row r="2082" spans="1:9" x14ac:dyDescent="0.25">
      <c r="A2082">
        <v>2145</v>
      </c>
      <c r="B2082" s="2">
        <v>42779.805555555555</v>
      </c>
      <c r="C2082" s="2">
        <v>42795.456944444442</v>
      </c>
      <c r="D2082">
        <v>345000</v>
      </c>
      <c r="E2082">
        <v>125621</v>
      </c>
      <c r="F2082">
        <f>VLOOKUP($E2082,'car_details'!$A:$K,3,FALSE)</f>
        <v>100000</v>
      </c>
      <c r="G2082" t="e">
        <f>VLOOKUP(E2082,policy_details[#All],9,FALSE)</f>
        <v>#N/A</v>
      </c>
      <c r="H2082" t="e">
        <f>VLOOKUP(G2082,'customer_details'!A:M,11,FALSE)</f>
        <v>#N/A</v>
      </c>
      <c r="I2082" s="1" t="s">
        <v>57</v>
      </c>
    </row>
    <row r="2083" spans="1:9" x14ac:dyDescent="0.25">
      <c r="A2083">
        <v>2146</v>
      </c>
      <c r="B2083" s="2">
        <v>42779.80972222222</v>
      </c>
      <c r="C2083" s="2">
        <v>42789.632638888892</v>
      </c>
      <c r="D2083">
        <v>30000</v>
      </c>
      <c r="E2083">
        <v>125622</v>
      </c>
      <c r="F2083">
        <f>VLOOKUP($E2083,'car_details'!$A:$K,3,FALSE)</f>
        <v>10000</v>
      </c>
      <c r="G2083" t="e">
        <f>VLOOKUP(E2083,policy_details[#All],9,FALSE)</f>
        <v>#N/A</v>
      </c>
      <c r="H2083" t="e">
        <f>VLOOKUP(G2083,'customer_details'!A:M,11,FALSE)</f>
        <v>#N/A</v>
      </c>
      <c r="I2083" s="1" t="s">
        <v>57</v>
      </c>
    </row>
    <row r="2084" spans="1:9" x14ac:dyDescent="0.25">
      <c r="A2084">
        <v>2147</v>
      </c>
      <c r="B2084" s="2">
        <v>42779.813194444447</v>
      </c>
      <c r="C2084" s="2">
        <v>42798.397916666669</v>
      </c>
      <c r="D2084">
        <v>330000</v>
      </c>
      <c r="E2084">
        <v>125623</v>
      </c>
      <c r="F2084">
        <f>VLOOKUP($E2084,'car_details'!$A:$K,3,FALSE)</f>
        <v>50000</v>
      </c>
      <c r="G2084" t="e">
        <f>VLOOKUP(E2084,policy_details[#All],9,FALSE)</f>
        <v>#N/A</v>
      </c>
      <c r="H2084" t="e">
        <f>VLOOKUP(G2084,'customer_details'!A:M,11,FALSE)</f>
        <v>#N/A</v>
      </c>
      <c r="I2084" s="1" t="s">
        <v>57</v>
      </c>
    </row>
    <row r="2085" spans="1:9" x14ac:dyDescent="0.25">
      <c r="A2085">
        <v>2148</v>
      </c>
      <c r="B2085" s="2">
        <v>42779.844444444447</v>
      </c>
      <c r="C2085" s="2">
        <v>42783.350694444445</v>
      </c>
      <c r="D2085">
        <v>300000</v>
      </c>
      <c r="E2085">
        <v>125624</v>
      </c>
      <c r="F2085">
        <f>VLOOKUP($E2085,'car_details'!$A:$K,3,FALSE)</f>
        <v>74537</v>
      </c>
      <c r="G2085" t="e">
        <f>VLOOKUP(E2085,policy_details[#All],9,FALSE)</f>
        <v>#N/A</v>
      </c>
      <c r="H2085" t="e">
        <f>VLOOKUP(G2085,'customer_details'!A:M,11,FALSE)</f>
        <v>#N/A</v>
      </c>
      <c r="I2085" s="1" t="s">
        <v>57</v>
      </c>
    </row>
    <row r="2086" spans="1:9" x14ac:dyDescent="0.25">
      <c r="A2086">
        <v>2149</v>
      </c>
      <c r="B2086" s="2">
        <v>42779.847916666666</v>
      </c>
      <c r="C2086" s="2">
        <v>42783.85</v>
      </c>
      <c r="D2086">
        <v>200000</v>
      </c>
      <c r="E2086">
        <v>125625</v>
      </c>
      <c r="F2086">
        <f>VLOOKUP($E2086,'car_details'!$A:$K,3,FALSE)</f>
        <v>90000</v>
      </c>
      <c r="G2086" t="e">
        <f>VLOOKUP(E2086,policy_details[#All],9,FALSE)</f>
        <v>#N/A</v>
      </c>
      <c r="H2086" t="e">
        <f>VLOOKUP(G2086,'customer_details'!A:M,11,FALSE)</f>
        <v>#N/A</v>
      </c>
      <c r="I2086" s="1" t="s">
        <v>57</v>
      </c>
    </row>
    <row r="2087" spans="1:9" x14ac:dyDescent="0.25">
      <c r="A2087">
        <v>2151</v>
      </c>
      <c r="B2087" s="2">
        <v>42779.859027777777</v>
      </c>
      <c r="C2087" s="2">
        <v>42790.732638888891</v>
      </c>
      <c r="D2087">
        <v>90000</v>
      </c>
      <c r="E2087">
        <v>125627</v>
      </c>
      <c r="F2087">
        <f>VLOOKUP($E2087,'car_details'!$A:$K,3,FALSE)</f>
        <v>70000</v>
      </c>
      <c r="G2087" t="e">
        <f>VLOOKUP(E2087,policy_details[#All],9,FALSE)</f>
        <v>#N/A</v>
      </c>
      <c r="H2087" t="e">
        <f>VLOOKUP(G2087,'customer_details'!A:M,11,FALSE)</f>
        <v>#N/A</v>
      </c>
      <c r="I2087" s="1" t="s">
        <v>57</v>
      </c>
    </row>
    <row r="2088" spans="1:9" x14ac:dyDescent="0.25">
      <c r="A2088">
        <v>2152</v>
      </c>
      <c r="B2088" s="2">
        <v>42779.884722222225</v>
      </c>
      <c r="C2088" s="2">
        <v>42787.597916666666</v>
      </c>
      <c r="D2088">
        <v>200000</v>
      </c>
      <c r="E2088">
        <v>125628</v>
      </c>
      <c r="F2088">
        <f>VLOOKUP($E2088,'car_details'!$A:$K,3,FALSE)</f>
        <v>80000</v>
      </c>
      <c r="G2088" t="e">
        <f>VLOOKUP(E2088,policy_details[#All],9,FALSE)</f>
        <v>#N/A</v>
      </c>
      <c r="H2088" t="e">
        <f>VLOOKUP(G2088,'customer_details'!A:M,11,FALSE)</f>
        <v>#N/A</v>
      </c>
      <c r="I2088" s="1" t="s">
        <v>57</v>
      </c>
    </row>
    <row r="2089" spans="1:9" x14ac:dyDescent="0.25">
      <c r="A2089">
        <v>2153</v>
      </c>
      <c r="B2089" s="2">
        <v>42779.887499999997</v>
      </c>
      <c r="C2089" s="2">
        <v>42789.447222222225</v>
      </c>
      <c r="D2089">
        <v>550000</v>
      </c>
      <c r="E2089">
        <v>125629</v>
      </c>
      <c r="F2089">
        <f>VLOOKUP($E2089,'car_details'!$A:$K,3,FALSE)</f>
        <v>35000</v>
      </c>
      <c r="G2089" t="e">
        <f>VLOOKUP(E2089,policy_details[#All],9,FALSE)</f>
        <v>#N/A</v>
      </c>
      <c r="H2089" t="e">
        <f>VLOOKUP(G2089,'customer_details'!A:M,11,FALSE)</f>
        <v>#N/A</v>
      </c>
      <c r="I2089" s="1" t="s">
        <v>57</v>
      </c>
    </row>
    <row r="2090" spans="1:9" x14ac:dyDescent="0.25">
      <c r="A2090">
        <v>2154</v>
      </c>
      <c r="B2090" s="2">
        <v>42779.902083333334</v>
      </c>
      <c r="C2090" s="2">
        <v>42795.634722222225</v>
      </c>
      <c r="D2090">
        <v>250000</v>
      </c>
      <c r="E2090">
        <v>125630</v>
      </c>
      <c r="F2090">
        <f>VLOOKUP($E2090,'car_details'!$A:$K,3,FALSE)</f>
        <v>23500</v>
      </c>
      <c r="G2090" t="e">
        <f>VLOOKUP(E2090,policy_details[#All],9,FALSE)</f>
        <v>#N/A</v>
      </c>
      <c r="H2090" t="e">
        <f>VLOOKUP(G2090,'customer_details'!A:M,11,FALSE)</f>
        <v>#N/A</v>
      </c>
      <c r="I2090" s="1" t="s">
        <v>57</v>
      </c>
    </row>
    <row r="2091" spans="1:9" x14ac:dyDescent="0.25">
      <c r="A2091">
        <v>2155</v>
      </c>
      <c r="B2091" s="2">
        <v>42779.902777777781</v>
      </c>
      <c r="C2091" s="2">
        <v>42787.697222222225</v>
      </c>
      <c r="D2091">
        <v>975000</v>
      </c>
      <c r="E2091">
        <v>125631</v>
      </c>
      <c r="F2091">
        <f>VLOOKUP($E2091,'car_details'!$A:$K,3,FALSE)</f>
        <v>82000</v>
      </c>
      <c r="G2091" t="e">
        <f>VLOOKUP(E2091,policy_details[#All],9,FALSE)</f>
        <v>#N/A</v>
      </c>
      <c r="H2091" t="e">
        <f>VLOOKUP(G2091,'customer_details'!A:M,11,FALSE)</f>
        <v>#N/A</v>
      </c>
      <c r="I2091" s="1" t="s">
        <v>57</v>
      </c>
    </row>
    <row r="2092" spans="1:9" x14ac:dyDescent="0.25">
      <c r="A2092">
        <v>2156</v>
      </c>
      <c r="B2092" s="2">
        <v>42779.92291666667</v>
      </c>
      <c r="C2092" s="2">
        <v>42797.283333333333</v>
      </c>
      <c r="D2092">
        <v>900000</v>
      </c>
      <c r="E2092">
        <v>125632</v>
      </c>
      <c r="F2092">
        <f>VLOOKUP($E2092,'car_details'!$A:$K,3,FALSE)</f>
        <v>100000</v>
      </c>
      <c r="G2092" t="e">
        <f>VLOOKUP(E2092,policy_details[#All],9,FALSE)</f>
        <v>#N/A</v>
      </c>
      <c r="H2092" t="e">
        <f>VLOOKUP(G2092,'customer_details'!A:M,11,FALSE)</f>
        <v>#N/A</v>
      </c>
      <c r="I2092" s="1" t="s">
        <v>57</v>
      </c>
    </row>
    <row r="2093" spans="1:9" x14ac:dyDescent="0.25">
      <c r="A2093">
        <v>2157</v>
      </c>
      <c r="B2093" s="2">
        <v>42779.934027777781</v>
      </c>
      <c r="C2093" s="2">
        <v>42789.613194444442</v>
      </c>
      <c r="D2093">
        <v>610000</v>
      </c>
      <c r="E2093">
        <v>125633</v>
      </c>
      <c r="F2093">
        <f>VLOOKUP($E2093,'car_details'!$A:$K,3,FALSE)</f>
        <v>15000</v>
      </c>
      <c r="G2093" t="e">
        <f>VLOOKUP(E2093,policy_details[#All],9,FALSE)</f>
        <v>#N/A</v>
      </c>
      <c r="H2093" t="e">
        <f>VLOOKUP(G2093,'customer_details'!A:M,11,FALSE)</f>
        <v>#N/A</v>
      </c>
      <c r="I2093" s="1" t="s">
        <v>57</v>
      </c>
    </row>
    <row r="2094" spans="1:9" x14ac:dyDescent="0.25">
      <c r="A2094">
        <v>2158</v>
      </c>
      <c r="B2094" s="2">
        <v>42779.936805555553</v>
      </c>
      <c r="C2094" s="2">
        <v>42788.712500000001</v>
      </c>
      <c r="D2094">
        <v>620000</v>
      </c>
      <c r="E2094">
        <v>125634</v>
      </c>
      <c r="F2094">
        <f>VLOOKUP($E2094,'car_details'!$A:$K,3,FALSE)</f>
        <v>30000</v>
      </c>
      <c r="G2094" t="e">
        <f>VLOOKUP(E2094,policy_details[#All],9,FALSE)</f>
        <v>#N/A</v>
      </c>
      <c r="H2094" t="e">
        <f>VLOOKUP(G2094,'customer_details'!A:M,11,FALSE)</f>
        <v>#N/A</v>
      </c>
      <c r="I2094" s="1" t="s">
        <v>57</v>
      </c>
    </row>
    <row r="2095" spans="1:9" x14ac:dyDescent="0.25">
      <c r="A2095">
        <v>2159</v>
      </c>
      <c r="B2095" s="2">
        <v>42779.938194444447</v>
      </c>
      <c r="C2095" s="2">
        <v>42803.577777777777</v>
      </c>
      <c r="D2095">
        <v>400000</v>
      </c>
      <c r="E2095">
        <v>125635</v>
      </c>
      <c r="F2095">
        <f>VLOOKUP($E2095,'car_details'!$A:$K,3,FALSE)</f>
        <v>30000</v>
      </c>
      <c r="G2095" t="e">
        <f>VLOOKUP(E2095,policy_details[#All],9,FALSE)</f>
        <v>#N/A</v>
      </c>
      <c r="H2095" t="e">
        <f>VLOOKUP(G2095,'customer_details'!A:M,11,FALSE)</f>
        <v>#N/A</v>
      </c>
      <c r="I2095" s="1" t="s">
        <v>57</v>
      </c>
    </row>
    <row r="2096" spans="1:9" x14ac:dyDescent="0.25">
      <c r="A2096">
        <v>2160</v>
      </c>
      <c r="B2096" s="2">
        <v>42779.947222222225</v>
      </c>
      <c r="C2096" s="2">
        <v>42783.46597222222</v>
      </c>
      <c r="D2096">
        <v>500000</v>
      </c>
      <c r="E2096">
        <v>125636</v>
      </c>
      <c r="F2096">
        <f>VLOOKUP($E2096,'car_details'!$A:$K,3,FALSE)</f>
        <v>11000</v>
      </c>
      <c r="G2096" t="e">
        <f>VLOOKUP(E2096,policy_details[#All],9,FALSE)</f>
        <v>#N/A</v>
      </c>
      <c r="H2096" t="e">
        <f>VLOOKUP(G2096,'customer_details'!A:M,11,FALSE)</f>
        <v>#N/A</v>
      </c>
      <c r="I2096" s="1" t="s">
        <v>57</v>
      </c>
    </row>
    <row r="2097" spans="1:9" x14ac:dyDescent="0.25">
      <c r="A2097">
        <v>2161</v>
      </c>
      <c r="B2097" s="2">
        <v>42779.95</v>
      </c>
      <c r="C2097" s="2">
        <v>42795.38958333333</v>
      </c>
      <c r="D2097">
        <v>200000</v>
      </c>
      <c r="E2097">
        <v>125637</v>
      </c>
      <c r="F2097">
        <f>VLOOKUP($E2097,'car_details'!$A:$K,3,FALSE)</f>
        <v>140000</v>
      </c>
      <c r="G2097" t="e">
        <f>VLOOKUP(E2097,policy_details[#All],9,FALSE)</f>
        <v>#N/A</v>
      </c>
      <c r="H2097" t="e">
        <f>VLOOKUP(G2097,'customer_details'!A:M,11,FALSE)</f>
        <v>#N/A</v>
      </c>
      <c r="I2097" s="1" t="s">
        <v>57</v>
      </c>
    </row>
    <row r="2098" spans="1:9" x14ac:dyDescent="0.25">
      <c r="A2098">
        <v>2162</v>
      </c>
      <c r="B2098" s="2">
        <v>42779.963888888888</v>
      </c>
      <c r="C2098" s="2">
        <v>42801.331944444442</v>
      </c>
      <c r="D2098">
        <v>360000</v>
      </c>
      <c r="E2098">
        <v>125638</v>
      </c>
      <c r="F2098">
        <f>VLOOKUP($E2098,'car_details'!$A:$K,3,FALSE)</f>
        <v>110000</v>
      </c>
      <c r="G2098" t="e">
        <f>VLOOKUP(E2098,policy_details[#All],9,FALSE)</f>
        <v>#N/A</v>
      </c>
      <c r="H2098" t="e">
        <f>VLOOKUP(G2098,'customer_details'!A:M,11,FALSE)</f>
        <v>#N/A</v>
      </c>
      <c r="I2098" s="1" t="s">
        <v>57</v>
      </c>
    </row>
    <row r="2099" spans="1:9" x14ac:dyDescent="0.25">
      <c r="A2099">
        <v>2163</v>
      </c>
      <c r="B2099" s="2">
        <v>42779.974999999999</v>
      </c>
      <c r="C2099" s="2">
        <v>42795.425694444442</v>
      </c>
      <c r="D2099">
        <v>252000</v>
      </c>
      <c r="E2099">
        <v>125639</v>
      </c>
      <c r="F2099">
        <f>VLOOKUP($E2099,'car_details'!$A:$K,3,FALSE)</f>
        <v>48000</v>
      </c>
      <c r="G2099" t="e">
        <f>VLOOKUP(E2099,policy_details[#All],9,FALSE)</f>
        <v>#N/A</v>
      </c>
      <c r="H2099" t="e">
        <f>VLOOKUP(G2099,'customer_details'!A:M,11,FALSE)</f>
        <v>#N/A</v>
      </c>
      <c r="I2099" s="1" t="s">
        <v>57</v>
      </c>
    </row>
    <row r="2100" spans="1:9" x14ac:dyDescent="0.25">
      <c r="A2100">
        <v>2164</v>
      </c>
      <c r="B2100" s="2">
        <v>42779.976388888892</v>
      </c>
      <c r="C2100" s="2">
        <v>42790.695833333331</v>
      </c>
      <c r="D2100">
        <v>280000</v>
      </c>
      <c r="E2100">
        <v>125640</v>
      </c>
      <c r="F2100">
        <f>VLOOKUP($E2100,'car_details'!$A:$K,3,FALSE)</f>
        <v>70000</v>
      </c>
      <c r="G2100" t="e">
        <f>VLOOKUP(E2100,policy_details[#All],9,FALSE)</f>
        <v>#N/A</v>
      </c>
      <c r="H2100" t="e">
        <f>VLOOKUP(G2100,'customer_details'!A:M,11,FALSE)</f>
        <v>#N/A</v>
      </c>
      <c r="I2100" s="1" t="s">
        <v>57</v>
      </c>
    </row>
    <row r="2101" spans="1:9" x14ac:dyDescent="0.25">
      <c r="A2101">
        <v>2165</v>
      </c>
      <c r="B2101" s="2">
        <v>42780.070833333331</v>
      </c>
      <c r="C2101" s="2">
        <v>42795.695138888892</v>
      </c>
      <c r="D2101">
        <v>509999</v>
      </c>
      <c r="E2101">
        <v>125641</v>
      </c>
      <c r="F2101">
        <f>VLOOKUP($E2101,'car_details'!$A:$K,3,FALSE)</f>
        <v>70000</v>
      </c>
      <c r="G2101" t="e">
        <f>VLOOKUP(E2101,policy_details[#All],9,FALSE)</f>
        <v>#N/A</v>
      </c>
      <c r="H2101" t="e">
        <f>VLOOKUP(G2101,'customer_details'!A:M,11,FALSE)</f>
        <v>#N/A</v>
      </c>
      <c r="I2101" s="1" t="s">
        <v>57</v>
      </c>
    </row>
    <row r="2102" spans="1:9" x14ac:dyDescent="0.25">
      <c r="A2102">
        <v>2166</v>
      </c>
      <c r="B2102" s="2">
        <v>42780.290972222225</v>
      </c>
      <c r="C2102" s="2">
        <v>42787.678472222222</v>
      </c>
      <c r="D2102">
        <v>1050000</v>
      </c>
      <c r="E2102">
        <v>125642</v>
      </c>
      <c r="F2102">
        <f>VLOOKUP($E2102,'car_details'!$A:$K,3,FALSE)</f>
        <v>58000</v>
      </c>
      <c r="G2102" t="e">
        <f>VLOOKUP(E2102,policy_details[#All],9,FALSE)</f>
        <v>#N/A</v>
      </c>
      <c r="H2102" t="e">
        <f>VLOOKUP(G2102,'customer_details'!A:M,11,FALSE)</f>
        <v>#N/A</v>
      </c>
      <c r="I2102" s="1" t="s">
        <v>57</v>
      </c>
    </row>
    <row r="2103" spans="1:9" x14ac:dyDescent="0.25">
      <c r="A2103">
        <v>2167</v>
      </c>
      <c r="B2103" s="2">
        <v>42780.332638888889</v>
      </c>
      <c r="C2103" s="2">
        <v>42796.851388888892</v>
      </c>
      <c r="D2103">
        <v>200000</v>
      </c>
      <c r="E2103">
        <v>125643</v>
      </c>
      <c r="F2103">
        <f>VLOOKUP($E2103,'car_details'!$A:$K,3,FALSE)</f>
        <v>40000</v>
      </c>
      <c r="G2103" t="e">
        <f>VLOOKUP(E2103,policy_details[#All],9,FALSE)</f>
        <v>#N/A</v>
      </c>
      <c r="H2103" t="e">
        <f>VLOOKUP(G2103,'customer_details'!A:M,11,FALSE)</f>
        <v>#N/A</v>
      </c>
      <c r="I2103" s="1" t="s">
        <v>57</v>
      </c>
    </row>
    <row r="2104" spans="1:9" x14ac:dyDescent="0.25">
      <c r="A2104">
        <v>2168</v>
      </c>
      <c r="B2104" s="2">
        <v>42780.343055555553</v>
      </c>
      <c r="C2104" s="2">
        <v>42786.486805555556</v>
      </c>
      <c r="D2104">
        <v>60000</v>
      </c>
      <c r="E2104">
        <v>125644</v>
      </c>
      <c r="F2104">
        <f>VLOOKUP($E2104,'car_details'!$A:$K,3,FALSE)</f>
        <v>90000</v>
      </c>
      <c r="G2104" t="e">
        <f>VLOOKUP(E2104,policy_details[#All],9,FALSE)</f>
        <v>#N/A</v>
      </c>
      <c r="H2104" t="e">
        <f>VLOOKUP(G2104,'customer_details'!A:M,11,FALSE)</f>
        <v>#N/A</v>
      </c>
      <c r="I2104" s="1" t="s">
        <v>57</v>
      </c>
    </row>
    <row r="2105" spans="1:9" x14ac:dyDescent="0.25">
      <c r="A2105">
        <v>2169</v>
      </c>
      <c r="B2105" s="2">
        <v>42780.361805555556</v>
      </c>
      <c r="C2105" s="2">
        <v>42796.581944444442</v>
      </c>
      <c r="D2105">
        <v>320000</v>
      </c>
      <c r="E2105">
        <v>125645</v>
      </c>
      <c r="F2105">
        <f>VLOOKUP($E2105,'car_details'!$A:$K,3,FALSE)</f>
        <v>40000</v>
      </c>
      <c r="G2105" t="e">
        <f>VLOOKUP(E2105,policy_details[#All],9,FALSE)</f>
        <v>#N/A</v>
      </c>
      <c r="H2105" t="e">
        <f>VLOOKUP(G2105,'customer_details'!A:M,11,FALSE)</f>
        <v>#N/A</v>
      </c>
      <c r="I2105" s="1" t="s">
        <v>57</v>
      </c>
    </row>
    <row r="2106" spans="1:9" x14ac:dyDescent="0.25">
      <c r="A2106">
        <v>2170</v>
      </c>
      <c r="B2106" s="2">
        <v>42780.366666666669</v>
      </c>
      <c r="C2106" s="2">
        <v>42801.57916666667</v>
      </c>
      <c r="D2106">
        <v>520000</v>
      </c>
      <c r="E2106">
        <v>125646</v>
      </c>
      <c r="F2106">
        <f>VLOOKUP($E2106,'car_details'!$A:$K,3,FALSE)</f>
        <v>110000</v>
      </c>
      <c r="G2106" t="e">
        <f>VLOOKUP(E2106,policy_details[#All],9,FALSE)</f>
        <v>#N/A</v>
      </c>
      <c r="H2106" t="e">
        <f>VLOOKUP(G2106,'customer_details'!A:M,11,FALSE)</f>
        <v>#N/A</v>
      </c>
      <c r="I2106" s="1" t="s">
        <v>57</v>
      </c>
    </row>
    <row r="2107" spans="1:9" x14ac:dyDescent="0.25">
      <c r="A2107">
        <v>2171</v>
      </c>
      <c r="B2107" s="2">
        <v>42780.37777777778</v>
      </c>
      <c r="C2107" s="2">
        <v>42783.620138888888</v>
      </c>
      <c r="D2107">
        <v>250000</v>
      </c>
      <c r="E2107">
        <v>125647</v>
      </c>
      <c r="F2107">
        <f>VLOOKUP($E2107,'car_details'!$A:$K,3,FALSE)</f>
        <v>80000</v>
      </c>
      <c r="G2107" t="e">
        <f>VLOOKUP(E2107,policy_details[#All],9,FALSE)</f>
        <v>#N/A</v>
      </c>
      <c r="H2107" t="e">
        <f>VLOOKUP(G2107,'customer_details'!A:M,11,FALSE)</f>
        <v>#N/A</v>
      </c>
      <c r="I2107" s="1" t="s">
        <v>57</v>
      </c>
    </row>
    <row r="2108" spans="1:9" x14ac:dyDescent="0.25">
      <c r="A2108">
        <v>2172</v>
      </c>
      <c r="B2108" s="2">
        <v>42780.38958333333</v>
      </c>
      <c r="C2108" s="2">
        <v>42790.354861111111</v>
      </c>
      <c r="D2108">
        <v>725000</v>
      </c>
      <c r="E2108">
        <v>125648</v>
      </c>
      <c r="F2108">
        <f>VLOOKUP($E2108,'car_details'!$A:$K,3,FALSE)</f>
        <v>60000</v>
      </c>
      <c r="G2108" t="e">
        <f>VLOOKUP(E2108,policy_details[#All],9,FALSE)</f>
        <v>#N/A</v>
      </c>
      <c r="H2108" t="e">
        <f>VLOOKUP(G2108,'customer_details'!A:M,11,FALSE)</f>
        <v>#N/A</v>
      </c>
      <c r="I2108" s="1" t="s">
        <v>57</v>
      </c>
    </row>
    <row r="2109" spans="1:9" x14ac:dyDescent="0.25">
      <c r="A2109">
        <v>2173</v>
      </c>
      <c r="B2109" s="2">
        <v>42780.418055555558</v>
      </c>
      <c r="C2109" s="2">
        <v>42796.186111111114</v>
      </c>
      <c r="D2109">
        <v>585000</v>
      </c>
      <c r="E2109">
        <v>125649</v>
      </c>
      <c r="F2109">
        <f>VLOOKUP($E2109,'car_details'!$A:$K,3,FALSE)</f>
        <v>50000</v>
      </c>
      <c r="G2109" t="e">
        <f>VLOOKUP(E2109,policy_details[#All],9,FALSE)</f>
        <v>#N/A</v>
      </c>
      <c r="H2109" t="e">
        <f>VLOOKUP(G2109,'customer_details'!A:M,11,FALSE)</f>
        <v>#N/A</v>
      </c>
      <c r="I2109" s="1" t="s">
        <v>57</v>
      </c>
    </row>
    <row r="2110" spans="1:9" x14ac:dyDescent="0.25">
      <c r="A2110">
        <v>2174</v>
      </c>
      <c r="B2110" s="2">
        <v>42780.427777777775</v>
      </c>
      <c r="C2110" s="2">
        <v>42797.727777777778</v>
      </c>
      <c r="D2110">
        <v>430000</v>
      </c>
      <c r="E2110">
        <v>125650</v>
      </c>
      <c r="F2110">
        <f>VLOOKUP($E2110,'car_details'!$A:$K,3,FALSE)</f>
        <v>25000</v>
      </c>
      <c r="G2110" t="e">
        <f>VLOOKUP(E2110,policy_details[#All],9,FALSE)</f>
        <v>#N/A</v>
      </c>
      <c r="H2110" t="e">
        <f>VLOOKUP(G2110,'customer_details'!A:M,11,FALSE)</f>
        <v>#N/A</v>
      </c>
      <c r="I2110" s="1" t="s">
        <v>57</v>
      </c>
    </row>
    <row r="2111" spans="1:9" x14ac:dyDescent="0.25">
      <c r="A2111">
        <v>2175</v>
      </c>
      <c r="B2111" s="2">
        <v>42780.435416666667</v>
      </c>
      <c r="C2111" s="2">
        <v>42807.054166666669</v>
      </c>
      <c r="D2111">
        <v>235000</v>
      </c>
      <c r="E2111">
        <v>125651</v>
      </c>
      <c r="F2111">
        <f>VLOOKUP($E2111,'car_details'!$A:$K,3,FALSE)</f>
        <v>100000</v>
      </c>
      <c r="G2111" t="e">
        <f>VLOOKUP(E2111,policy_details[#All],9,FALSE)</f>
        <v>#N/A</v>
      </c>
      <c r="H2111" t="e">
        <f>VLOOKUP(G2111,'customer_details'!A:M,11,FALSE)</f>
        <v>#N/A</v>
      </c>
      <c r="I2111" s="1" t="s">
        <v>57</v>
      </c>
    </row>
    <row r="2112" spans="1:9" x14ac:dyDescent="0.25">
      <c r="A2112">
        <v>2176</v>
      </c>
      <c r="B2112" s="2">
        <v>42780.443055555559</v>
      </c>
      <c r="C2112" s="2">
        <v>42788.384027777778</v>
      </c>
      <c r="D2112">
        <v>350000</v>
      </c>
      <c r="E2112">
        <v>125652</v>
      </c>
      <c r="F2112">
        <f>VLOOKUP($E2112,'car_details'!$A:$K,3,FALSE)</f>
        <v>52000</v>
      </c>
      <c r="G2112" t="e">
        <f>VLOOKUP(E2112,policy_details[#All],9,FALSE)</f>
        <v>#N/A</v>
      </c>
      <c r="H2112" t="e">
        <f>VLOOKUP(G2112,'customer_details'!A:M,11,FALSE)</f>
        <v>#N/A</v>
      </c>
      <c r="I2112" s="1" t="s">
        <v>57</v>
      </c>
    </row>
    <row r="2113" spans="1:9" x14ac:dyDescent="0.25">
      <c r="A2113">
        <v>2177</v>
      </c>
      <c r="B2113" s="2">
        <v>42780.447222222225</v>
      </c>
      <c r="C2113" s="2">
        <v>42790.170138888891</v>
      </c>
      <c r="D2113">
        <v>131000</v>
      </c>
      <c r="E2113">
        <v>125653</v>
      </c>
      <c r="F2113">
        <f>VLOOKUP($E2113,'car_details'!$A:$K,3,FALSE)</f>
        <v>80000</v>
      </c>
      <c r="G2113" t="e">
        <f>VLOOKUP(E2113,policy_details[#All],9,FALSE)</f>
        <v>#N/A</v>
      </c>
      <c r="H2113" t="e">
        <f>VLOOKUP(G2113,'customer_details'!A:M,11,FALSE)</f>
        <v>#N/A</v>
      </c>
      <c r="I2113" s="1" t="s">
        <v>57</v>
      </c>
    </row>
    <row r="2114" spans="1:9" x14ac:dyDescent="0.25">
      <c r="A2114">
        <v>2178</v>
      </c>
      <c r="B2114" s="2">
        <v>42780.450694444444</v>
      </c>
      <c r="C2114" s="2"/>
      <c r="D2114">
        <v>450000</v>
      </c>
      <c r="E2114">
        <v>125654</v>
      </c>
      <c r="F2114">
        <f>VLOOKUP($E2114,'car_details'!$A:$K,3,FALSE)</f>
        <v>85000</v>
      </c>
      <c r="G2114" t="e">
        <f>VLOOKUP(E2114,policy_details[#All],9,FALSE)</f>
        <v>#N/A</v>
      </c>
      <c r="H2114" t="e">
        <f>VLOOKUP(G2114,'customer_details'!A:M,11,FALSE)</f>
        <v>#N/A</v>
      </c>
      <c r="I2114" s="1" t="s">
        <v>30</v>
      </c>
    </row>
    <row r="2115" spans="1:9" x14ac:dyDescent="0.25">
      <c r="A2115">
        <v>2179</v>
      </c>
      <c r="B2115" s="2">
        <v>42780.452777777777</v>
      </c>
      <c r="C2115" s="2">
        <v>42786.354861111111</v>
      </c>
      <c r="D2115">
        <v>750000</v>
      </c>
      <c r="E2115">
        <v>125655</v>
      </c>
      <c r="F2115">
        <f>VLOOKUP($E2115,'car_details'!$A:$K,3,FALSE)</f>
        <v>83000</v>
      </c>
      <c r="G2115" t="e">
        <f>VLOOKUP(E2115,policy_details[#All],9,FALSE)</f>
        <v>#N/A</v>
      </c>
      <c r="H2115" t="e">
        <f>VLOOKUP(G2115,'customer_details'!A:M,11,FALSE)</f>
        <v>#N/A</v>
      </c>
      <c r="I2115" s="1" t="s">
        <v>57</v>
      </c>
    </row>
    <row r="2116" spans="1:9" x14ac:dyDescent="0.25">
      <c r="A2116">
        <v>2180</v>
      </c>
      <c r="B2116" s="2">
        <v>42780.454861111109</v>
      </c>
      <c r="C2116" s="2">
        <v>42783.518055555556</v>
      </c>
      <c r="D2116">
        <v>200000</v>
      </c>
      <c r="E2116">
        <v>125656</v>
      </c>
      <c r="F2116">
        <f>VLOOKUP($E2116,'car_details'!$A:$K,3,FALSE)</f>
        <v>50000</v>
      </c>
      <c r="G2116" t="e">
        <f>VLOOKUP(E2116,policy_details[#All],9,FALSE)</f>
        <v>#N/A</v>
      </c>
      <c r="H2116" t="e">
        <f>VLOOKUP(G2116,'customer_details'!A:M,11,FALSE)</f>
        <v>#N/A</v>
      </c>
      <c r="I2116" s="1" t="s">
        <v>57</v>
      </c>
    </row>
    <row r="2117" spans="1:9" x14ac:dyDescent="0.25">
      <c r="A2117">
        <v>2181</v>
      </c>
      <c r="B2117" s="2">
        <v>42780.457638888889</v>
      </c>
      <c r="C2117" s="2">
        <v>42793.866666666669</v>
      </c>
      <c r="D2117">
        <v>125000</v>
      </c>
      <c r="E2117">
        <v>125657</v>
      </c>
      <c r="F2117">
        <f>VLOOKUP($E2117,'car_details'!$A:$K,3,FALSE)</f>
        <v>120000</v>
      </c>
      <c r="G2117" t="e">
        <f>VLOOKUP(E2117,policy_details[#All],9,FALSE)</f>
        <v>#N/A</v>
      </c>
      <c r="H2117" t="e">
        <f>VLOOKUP(G2117,'customer_details'!A:M,11,FALSE)</f>
        <v>#N/A</v>
      </c>
      <c r="I2117" s="1" t="s">
        <v>57</v>
      </c>
    </row>
    <row r="2118" spans="1:9" x14ac:dyDescent="0.25">
      <c r="A2118">
        <v>2182</v>
      </c>
      <c r="B2118" s="2">
        <v>42780.480555555558</v>
      </c>
      <c r="C2118" s="2">
        <v>42797.413194444445</v>
      </c>
      <c r="D2118">
        <v>500000</v>
      </c>
      <c r="E2118">
        <v>125658</v>
      </c>
      <c r="F2118">
        <f>VLOOKUP($E2118,'car_details'!$A:$K,3,FALSE)</f>
        <v>100000</v>
      </c>
      <c r="G2118" t="e">
        <f>VLOOKUP(E2118,policy_details[#All],9,FALSE)</f>
        <v>#N/A</v>
      </c>
      <c r="H2118" t="e">
        <f>VLOOKUP(G2118,'customer_details'!A:M,11,FALSE)</f>
        <v>#N/A</v>
      </c>
      <c r="I2118" s="1" t="s">
        <v>57</v>
      </c>
    </row>
    <row r="2119" spans="1:9" x14ac:dyDescent="0.25">
      <c r="A2119">
        <v>2183</v>
      </c>
      <c r="B2119" s="2">
        <v>42780.489583333336</v>
      </c>
      <c r="C2119" s="2"/>
      <c r="D2119">
        <v>380000</v>
      </c>
      <c r="E2119">
        <v>125659</v>
      </c>
      <c r="F2119">
        <f>VLOOKUP($E2119,'car_details'!$A:$K,3,FALSE)</f>
        <v>70000</v>
      </c>
      <c r="G2119" t="e">
        <f>VLOOKUP(E2119,policy_details[#All],9,FALSE)</f>
        <v>#N/A</v>
      </c>
      <c r="H2119" t="e">
        <f>VLOOKUP(G2119,'customer_details'!A:M,11,FALSE)</f>
        <v>#N/A</v>
      </c>
      <c r="I2119" s="1" t="s">
        <v>30</v>
      </c>
    </row>
    <row r="2120" spans="1:9" x14ac:dyDescent="0.25">
      <c r="A2120">
        <v>2184</v>
      </c>
      <c r="B2120" s="2">
        <v>42780.513888888891</v>
      </c>
      <c r="C2120" s="2">
        <v>42788.609027777777</v>
      </c>
      <c r="D2120">
        <v>128000</v>
      </c>
      <c r="E2120">
        <v>125660</v>
      </c>
      <c r="F2120">
        <f>VLOOKUP($E2120,'car_details'!$A:$K,3,FALSE)</f>
        <v>19000</v>
      </c>
      <c r="G2120" t="e">
        <f>VLOOKUP(E2120,policy_details[#All],9,FALSE)</f>
        <v>#N/A</v>
      </c>
      <c r="H2120" t="e">
        <f>VLOOKUP(G2120,'customer_details'!A:M,11,FALSE)</f>
        <v>#N/A</v>
      </c>
      <c r="I2120" s="1" t="s">
        <v>57</v>
      </c>
    </row>
    <row r="2121" spans="1:9" x14ac:dyDescent="0.25">
      <c r="A2121">
        <v>2185</v>
      </c>
      <c r="B2121" s="2">
        <v>42780.530555555553</v>
      </c>
      <c r="C2121" s="2">
        <v>42790.384027777778</v>
      </c>
      <c r="D2121">
        <v>250000</v>
      </c>
      <c r="E2121">
        <v>125661</v>
      </c>
      <c r="F2121">
        <f>VLOOKUP($E2121,'car_details'!$A:$K,3,FALSE)</f>
        <v>68600</v>
      </c>
      <c r="G2121" t="e">
        <f>VLOOKUP(E2121,policy_details[#All],9,FALSE)</f>
        <v>#N/A</v>
      </c>
      <c r="H2121" t="e">
        <f>VLOOKUP(G2121,'customer_details'!A:M,11,FALSE)</f>
        <v>#N/A</v>
      </c>
      <c r="I2121" s="1" t="s">
        <v>57</v>
      </c>
    </row>
    <row r="2122" spans="1:9" x14ac:dyDescent="0.25">
      <c r="A2122">
        <v>2186</v>
      </c>
      <c r="B2122" s="2">
        <v>42780.53402777778</v>
      </c>
      <c r="C2122" s="2">
        <v>42791.021527777775</v>
      </c>
      <c r="D2122">
        <v>690000</v>
      </c>
      <c r="E2122">
        <v>125662</v>
      </c>
      <c r="F2122">
        <f>VLOOKUP($E2122,'car_details'!$A:$K,3,FALSE)</f>
        <v>60000</v>
      </c>
      <c r="G2122" t="e">
        <f>VLOOKUP(E2122,policy_details[#All],9,FALSE)</f>
        <v>#N/A</v>
      </c>
      <c r="H2122" t="e">
        <f>VLOOKUP(G2122,'customer_details'!A:M,11,FALSE)</f>
        <v>#N/A</v>
      </c>
      <c r="I2122" s="1" t="s">
        <v>57</v>
      </c>
    </row>
    <row r="2123" spans="1:9" x14ac:dyDescent="0.25">
      <c r="A2123">
        <v>2187</v>
      </c>
      <c r="B2123" s="2">
        <v>42780.536111111112</v>
      </c>
      <c r="C2123" s="2">
        <v>42800.355555555558</v>
      </c>
      <c r="D2123">
        <v>650000</v>
      </c>
      <c r="E2123">
        <v>125663</v>
      </c>
      <c r="F2123">
        <f>VLOOKUP($E2123,'car_details'!$A:$K,3,FALSE)</f>
        <v>65000</v>
      </c>
      <c r="G2123" t="e">
        <f>VLOOKUP(E2123,policy_details[#All],9,FALSE)</f>
        <v>#N/A</v>
      </c>
      <c r="H2123" t="e">
        <f>VLOOKUP(G2123,'customer_details'!A:M,11,FALSE)</f>
        <v>#N/A</v>
      </c>
      <c r="I2123" s="1" t="s">
        <v>57</v>
      </c>
    </row>
    <row r="2124" spans="1:9" x14ac:dyDescent="0.25">
      <c r="A2124">
        <v>2188</v>
      </c>
      <c r="B2124" s="2">
        <v>42780.536805555559</v>
      </c>
      <c r="C2124" s="2">
        <v>42803.261111111111</v>
      </c>
      <c r="D2124">
        <v>560000</v>
      </c>
      <c r="E2124">
        <v>125664</v>
      </c>
      <c r="F2124">
        <f>VLOOKUP($E2124,'car_details'!$A:$K,3,FALSE)</f>
        <v>40000</v>
      </c>
      <c r="G2124" t="e">
        <f>VLOOKUP(E2124,policy_details[#All],9,FALSE)</f>
        <v>#N/A</v>
      </c>
      <c r="H2124" t="e">
        <f>VLOOKUP(G2124,'customer_details'!A:M,11,FALSE)</f>
        <v>#N/A</v>
      </c>
      <c r="I2124" s="1" t="s">
        <v>57</v>
      </c>
    </row>
    <row r="2125" spans="1:9" x14ac:dyDescent="0.25">
      <c r="A2125">
        <v>2190</v>
      </c>
      <c r="B2125" s="2">
        <v>42780.538888888892</v>
      </c>
      <c r="C2125" s="2">
        <v>42795.418749999997</v>
      </c>
      <c r="D2125">
        <v>400000</v>
      </c>
      <c r="E2125">
        <v>125666</v>
      </c>
      <c r="F2125">
        <f>VLOOKUP($E2125,'car_details'!$A:$K,3,FALSE)</f>
        <v>25000</v>
      </c>
      <c r="G2125" t="e">
        <f>VLOOKUP(E2125,policy_details[#All],9,FALSE)</f>
        <v>#N/A</v>
      </c>
      <c r="H2125" t="e">
        <f>VLOOKUP(G2125,'customer_details'!A:M,11,FALSE)</f>
        <v>#N/A</v>
      </c>
      <c r="I2125" s="1" t="s">
        <v>57</v>
      </c>
    </row>
    <row r="2126" spans="1:9" x14ac:dyDescent="0.25">
      <c r="A2126">
        <v>2191</v>
      </c>
      <c r="B2126" s="2">
        <v>42780.540277777778</v>
      </c>
      <c r="C2126" s="2">
        <v>42802.177777777775</v>
      </c>
      <c r="D2126">
        <v>200000</v>
      </c>
      <c r="E2126">
        <v>125667</v>
      </c>
      <c r="F2126">
        <f>VLOOKUP($E2126,'car_details'!$A:$K,3,FALSE)</f>
        <v>29500</v>
      </c>
      <c r="G2126" t="e">
        <f>VLOOKUP(E2126,policy_details[#All],9,FALSE)</f>
        <v>#N/A</v>
      </c>
      <c r="H2126" t="e">
        <f>VLOOKUP(G2126,'customer_details'!A:M,11,FALSE)</f>
        <v>#N/A</v>
      </c>
      <c r="I2126" s="1" t="s">
        <v>57</v>
      </c>
    </row>
    <row r="2127" spans="1:9" x14ac:dyDescent="0.25">
      <c r="A2127">
        <v>2192</v>
      </c>
      <c r="B2127" s="2">
        <v>42780.542361111111</v>
      </c>
      <c r="C2127" s="2">
        <v>42783.749305555553</v>
      </c>
      <c r="D2127">
        <v>950000</v>
      </c>
      <c r="E2127">
        <v>125668</v>
      </c>
      <c r="F2127">
        <f>VLOOKUP($E2127,'car_details'!$A:$K,3,FALSE)</f>
        <v>13887</v>
      </c>
      <c r="G2127" t="e">
        <f>VLOOKUP(E2127,policy_details[#All],9,FALSE)</f>
        <v>#N/A</v>
      </c>
      <c r="H2127" t="e">
        <f>VLOOKUP(G2127,'customer_details'!A:M,11,FALSE)</f>
        <v>#N/A</v>
      </c>
      <c r="I2127" s="1" t="s">
        <v>57</v>
      </c>
    </row>
    <row r="2128" spans="1:9" x14ac:dyDescent="0.25">
      <c r="A2128">
        <v>2193</v>
      </c>
      <c r="B2128" s="2">
        <v>42780.554166666669</v>
      </c>
      <c r="C2128" s="2">
        <v>42787.697222222225</v>
      </c>
      <c r="D2128">
        <v>300000</v>
      </c>
      <c r="E2128">
        <v>125669</v>
      </c>
      <c r="F2128">
        <f>VLOOKUP($E2128,'car_details'!$A:$K,3,FALSE)</f>
        <v>50000</v>
      </c>
      <c r="G2128" t="e">
        <f>VLOOKUP(E2128,policy_details[#All],9,FALSE)</f>
        <v>#N/A</v>
      </c>
      <c r="H2128" t="e">
        <f>VLOOKUP(G2128,'customer_details'!A:M,11,FALSE)</f>
        <v>#N/A</v>
      </c>
      <c r="I2128" s="1" t="s">
        <v>57</v>
      </c>
    </row>
    <row r="2129" spans="1:9" x14ac:dyDescent="0.25">
      <c r="A2129">
        <v>2194</v>
      </c>
      <c r="B2129" s="2">
        <v>42780.57916666667</v>
      </c>
      <c r="C2129" s="2">
        <v>42787.65902777778</v>
      </c>
      <c r="D2129">
        <v>315000</v>
      </c>
      <c r="E2129">
        <v>125670</v>
      </c>
      <c r="F2129">
        <f>VLOOKUP($E2129,'car_details'!$A:$K,3,FALSE)</f>
        <v>30000</v>
      </c>
      <c r="G2129" t="e">
        <f>VLOOKUP(E2129,policy_details[#All],9,FALSE)</f>
        <v>#N/A</v>
      </c>
      <c r="H2129" t="e">
        <f>VLOOKUP(G2129,'customer_details'!A:M,11,FALSE)</f>
        <v>#N/A</v>
      </c>
      <c r="I2129" s="1" t="s">
        <v>57</v>
      </c>
    </row>
    <row r="2130" spans="1:9" x14ac:dyDescent="0.25">
      <c r="A2130">
        <v>2195</v>
      </c>
      <c r="B2130" s="2">
        <v>42780.584027777775</v>
      </c>
      <c r="C2130" s="2"/>
      <c r="D2130">
        <v>220000</v>
      </c>
      <c r="E2130">
        <v>125671</v>
      </c>
      <c r="F2130">
        <f>VLOOKUP($E2130,'car_details'!$A:$K,3,FALSE)</f>
        <v>100000</v>
      </c>
      <c r="G2130" t="e">
        <f>VLOOKUP(E2130,policy_details[#All],9,FALSE)</f>
        <v>#N/A</v>
      </c>
      <c r="H2130" t="e">
        <f>VLOOKUP(G2130,'customer_details'!A:M,11,FALSE)</f>
        <v>#N/A</v>
      </c>
      <c r="I2130" s="1" t="s">
        <v>30</v>
      </c>
    </row>
    <row r="2131" spans="1:9" x14ac:dyDescent="0.25">
      <c r="A2131">
        <v>2196</v>
      </c>
      <c r="B2131" s="2">
        <v>42780.595138888886</v>
      </c>
      <c r="C2131" s="2">
        <v>42803.746527777781</v>
      </c>
      <c r="D2131">
        <v>130000</v>
      </c>
      <c r="E2131">
        <v>125672</v>
      </c>
      <c r="F2131">
        <f>VLOOKUP($E2131,'car_details'!$A:$K,3,FALSE)</f>
        <v>60000</v>
      </c>
      <c r="G2131" t="e">
        <f>VLOOKUP(E2131,policy_details[#All],9,FALSE)</f>
        <v>#N/A</v>
      </c>
      <c r="H2131" t="e">
        <f>VLOOKUP(G2131,'customer_details'!A:M,11,FALSE)</f>
        <v>#N/A</v>
      </c>
      <c r="I2131" s="1" t="s">
        <v>57</v>
      </c>
    </row>
    <row r="2132" spans="1:9" x14ac:dyDescent="0.25">
      <c r="A2132">
        <v>2197</v>
      </c>
      <c r="B2132" s="2">
        <v>42780.6</v>
      </c>
      <c r="C2132" s="2">
        <v>42797.570138888892</v>
      </c>
      <c r="D2132">
        <v>595000</v>
      </c>
      <c r="E2132">
        <v>125673</v>
      </c>
      <c r="F2132">
        <f>VLOOKUP($E2132,'car_details'!$A:$K,3,FALSE)</f>
        <v>60000</v>
      </c>
      <c r="G2132" t="e">
        <f>VLOOKUP(E2132,policy_details[#All],9,FALSE)</f>
        <v>#N/A</v>
      </c>
      <c r="H2132" t="e">
        <f>VLOOKUP(G2132,'customer_details'!A:M,11,FALSE)</f>
        <v>#N/A</v>
      </c>
      <c r="I2132" s="1" t="s">
        <v>57</v>
      </c>
    </row>
    <row r="2133" spans="1:9" x14ac:dyDescent="0.25">
      <c r="A2133">
        <v>2198</v>
      </c>
      <c r="B2133" s="2">
        <v>42780.601388888892</v>
      </c>
      <c r="C2133" s="2"/>
      <c r="D2133">
        <v>110000</v>
      </c>
      <c r="E2133">
        <v>125674</v>
      </c>
      <c r="F2133">
        <f>VLOOKUP($E2133,'car_details'!$A:$K,3,FALSE)</f>
        <v>120000</v>
      </c>
      <c r="G2133" t="e">
        <f>VLOOKUP(E2133,policy_details[#All],9,FALSE)</f>
        <v>#N/A</v>
      </c>
      <c r="H2133" t="e">
        <f>VLOOKUP(G2133,'customer_details'!A:M,11,FALSE)</f>
        <v>#N/A</v>
      </c>
      <c r="I2133" s="1" t="s">
        <v>30</v>
      </c>
    </row>
    <row r="2134" spans="1:9" x14ac:dyDescent="0.25">
      <c r="A2134">
        <v>2199</v>
      </c>
      <c r="B2134" s="2">
        <v>42780.602777777778</v>
      </c>
      <c r="C2134" s="2"/>
      <c r="D2134">
        <v>680000</v>
      </c>
      <c r="E2134">
        <v>125675</v>
      </c>
      <c r="F2134">
        <f>VLOOKUP($E2134,'car_details'!$A:$K,3,FALSE)</f>
        <v>13500</v>
      </c>
      <c r="G2134" t="e">
        <f>VLOOKUP(E2134,policy_details[#All],9,FALSE)</f>
        <v>#N/A</v>
      </c>
      <c r="H2134" t="e">
        <f>VLOOKUP(G2134,'customer_details'!A:M,11,FALSE)</f>
        <v>#N/A</v>
      </c>
      <c r="I2134" s="1" t="s">
        <v>30</v>
      </c>
    </row>
    <row r="2135" spans="1:9" x14ac:dyDescent="0.25">
      <c r="A2135">
        <v>2200</v>
      </c>
      <c r="B2135" s="2">
        <v>42780.606944444444</v>
      </c>
      <c r="C2135" s="2">
        <v>42788.425000000003</v>
      </c>
      <c r="D2135">
        <v>280000</v>
      </c>
      <c r="E2135">
        <v>125676</v>
      </c>
      <c r="F2135">
        <f>VLOOKUP($E2135,'car_details'!$A:$K,3,FALSE)</f>
        <v>52000</v>
      </c>
      <c r="G2135" t="e">
        <f>VLOOKUP(E2135,policy_details[#All],9,FALSE)</f>
        <v>#N/A</v>
      </c>
      <c r="H2135" t="e">
        <f>VLOOKUP(G2135,'customer_details'!A:M,11,FALSE)</f>
        <v>#N/A</v>
      </c>
      <c r="I2135" s="1" t="s">
        <v>57</v>
      </c>
    </row>
    <row r="2136" spans="1:9" x14ac:dyDescent="0.25">
      <c r="A2136">
        <v>2201</v>
      </c>
      <c r="B2136" s="2">
        <v>42780.60833333333</v>
      </c>
      <c r="C2136" s="2">
        <v>42796.431944444441</v>
      </c>
      <c r="D2136">
        <v>530000</v>
      </c>
      <c r="E2136">
        <v>125677</v>
      </c>
      <c r="F2136">
        <f>VLOOKUP($E2136,'car_details'!$A:$K,3,FALSE)</f>
        <v>30000</v>
      </c>
      <c r="G2136" t="e">
        <f>VLOOKUP(E2136,policy_details[#All],9,FALSE)</f>
        <v>#N/A</v>
      </c>
      <c r="H2136" t="e">
        <f>VLOOKUP(G2136,'customer_details'!A:M,11,FALSE)</f>
        <v>#N/A</v>
      </c>
      <c r="I2136" s="1" t="s">
        <v>57</v>
      </c>
    </row>
    <row r="2137" spans="1:9" x14ac:dyDescent="0.25">
      <c r="A2137">
        <v>2202</v>
      </c>
      <c r="B2137" s="2">
        <v>42780.612500000003</v>
      </c>
      <c r="C2137" s="2">
        <v>42800.231944444444</v>
      </c>
      <c r="D2137">
        <v>610000</v>
      </c>
      <c r="E2137">
        <v>125678</v>
      </c>
      <c r="F2137">
        <f>VLOOKUP($E2137,'car_details'!$A:$K,3,FALSE)</f>
        <v>14000</v>
      </c>
      <c r="G2137" t="e">
        <f>VLOOKUP(E2137,policy_details[#All],9,FALSE)</f>
        <v>#N/A</v>
      </c>
      <c r="H2137" t="e">
        <f>VLOOKUP(G2137,'customer_details'!A:M,11,FALSE)</f>
        <v>#N/A</v>
      </c>
      <c r="I2137" s="1" t="s">
        <v>57</v>
      </c>
    </row>
    <row r="2138" spans="1:9" x14ac:dyDescent="0.25">
      <c r="A2138">
        <v>2203</v>
      </c>
      <c r="B2138" s="2">
        <v>42780.617361111108</v>
      </c>
      <c r="C2138" s="2"/>
      <c r="D2138">
        <v>500000</v>
      </c>
      <c r="E2138">
        <v>125679</v>
      </c>
      <c r="F2138">
        <f>VLOOKUP($E2138,'car_details'!$A:$K,3,FALSE)</f>
        <v>90000</v>
      </c>
      <c r="G2138" t="e">
        <f>VLOOKUP(E2138,policy_details[#All],9,FALSE)</f>
        <v>#N/A</v>
      </c>
      <c r="H2138" t="e">
        <f>VLOOKUP(G2138,'customer_details'!A:M,11,FALSE)</f>
        <v>#N/A</v>
      </c>
      <c r="I2138" s="1" t="s">
        <v>30</v>
      </c>
    </row>
    <row r="2139" spans="1:9" x14ac:dyDescent="0.25">
      <c r="A2139">
        <v>2204</v>
      </c>
      <c r="B2139" s="2">
        <v>42780.646527777775</v>
      </c>
      <c r="C2139" s="2">
        <v>42789.696527777778</v>
      </c>
      <c r="D2139">
        <v>500000</v>
      </c>
      <c r="E2139">
        <v>125680</v>
      </c>
      <c r="F2139">
        <f>VLOOKUP($E2139,'car_details'!$A:$K,3,FALSE)</f>
        <v>50000</v>
      </c>
      <c r="G2139" t="e">
        <f>VLOOKUP(E2139,policy_details[#All],9,FALSE)</f>
        <v>#N/A</v>
      </c>
      <c r="H2139" t="e">
        <f>VLOOKUP(G2139,'customer_details'!A:M,11,FALSE)</f>
        <v>#N/A</v>
      </c>
      <c r="I2139" s="1" t="s">
        <v>57</v>
      </c>
    </row>
    <row r="2140" spans="1:9" x14ac:dyDescent="0.25">
      <c r="A2140">
        <v>2205</v>
      </c>
      <c r="B2140" s="2">
        <v>42780.652083333334</v>
      </c>
      <c r="C2140" s="2">
        <v>42786.521527777775</v>
      </c>
      <c r="D2140">
        <v>250000</v>
      </c>
      <c r="E2140">
        <v>125681</v>
      </c>
      <c r="F2140">
        <f>VLOOKUP($E2140,'car_details'!$A:$K,3,FALSE)</f>
        <v>120000</v>
      </c>
      <c r="G2140" t="e">
        <f>VLOOKUP(E2140,policy_details[#All],9,FALSE)</f>
        <v>#N/A</v>
      </c>
      <c r="H2140" t="e">
        <f>VLOOKUP(G2140,'customer_details'!A:M,11,FALSE)</f>
        <v>#N/A</v>
      </c>
      <c r="I2140" s="1" t="s">
        <v>57</v>
      </c>
    </row>
    <row r="2141" spans="1:9" x14ac:dyDescent="0.25">
      <c r="A2141">
        <v>2206</v>
      </c>
      <c r="B2141" s="2">
        <v>42780.654166666667</v>
      </c>
      <c r="C2141" s="2">
        <v>42800.587500000001</v>
      </c>
      <c r="D2141">
        <v>325000</v>
      </c>
      <c r="E2141">
        <v>125682</v>
      </c>
      <c r="F2141">
        <f>VLOOKUP($E2141,'car_details'!$A:$K,3,FALSE)</f>
        <v>10000</v>
      </c>
      <c r="G2141" t="e">
        <f>VLOOKUP(E2141,policy_details[#All],9,FALSE)</f>
        <v>#N/A</v>
      </c>
      <c r="H2141" t="e">
        <f>VLOOKUP(G2141,'customer_details'!A:M,11,FALSE)</f>
        <v>#N/A</v>
      </c>
      <c r="I2141" s="1" t="s">
        <v>57</v>
      </c>
    </row>
    <row r="2142" spans="1:9" x14ac:dyDescent="0.25">
      <c r="A2142">
        <v>2207</v>
      </c>
      <c r="B2142" s="2">
        <v>42780.655555555553</v>
      </c>
      <c r="C2142" s="2">
        <v>42789.544444444444</v>
      </c>
      <c r="D2142">
        <v>550000</v>
      </c>
      <c r="E2142">
        <v>125683</v>
      </c>
      <c r="F2142">
        <f>VLOOKUP($E2142,'car_details'!$A:$K,3,FALSE)</f>
        <v>10000</v>
      </c>
      <c r="G2142" t="e">
        <f>VLOOKUP(E2142,policy_details[#All],9,FALSE)</f>
        <v>#N/A</v>
      </c>
      <c r="H2142" t="e">
        <f>VLOOKUP(G2142,'customer_details'!A:M,11,FALSE)</f>
        <v>#N/A</v>
      </c>
      <c r="I2142" s="1" t="s">
        <v>57</v>
      </c>
    </row>
    <row r="2143" spans="1:9" x14ac:dyDescent="0.25">
      <c r="A2143">
        <v>2208</v>
      </c>
      <c r="B2143" s="2">
        <v>42780.669444444444</v>
      </c>
      <c r="C2143" s="2"/>
      <c r="D2143">
        <v>720000</v>
      </c>
      <c r="E2143">
        <v>125684</v>
      </c>
      <c r="F2143">
        <f>VLOOKUP($E2143,'car_details'!$A:$K,3,FALSE)</f>
        <v>25000</v>
      </c>
      <c r="G2143" t="e">
        <f>VLOOKUP(E2143,policy_details[#All],9,FALSE)</f>
        <v>#N/A</v>
      </c>
      <c r="H2143" t="e">
        <f>VLOOKUP(G2143,'customer_details'!A:M,11,FALSE)</f>
        <v>#N/A</v>
      </c>
      <c r="I2143" s="1" t="s">
        <v>30</v>
      </c>
    </row>
    <row r="2144" spans="1:9" x14ac:dyDescent="0.25">
      <c r="A2144">
        <v>2209</v>
      </c>
      <c r="B2144" s="2">
        <v>42780.671527777777</v>
      </c>
      <c r="C2144" s="2">
        <v>42789.560416666667</v>
      </c>
      <c r="D2144">
        <v>950000</v>
      </c>
      <c r="E2144">
        <v>125685</v>
      </c>
      <c r="F2144">
        <f>VLOOKUP($E2144,'car_details'!$A:$K,3,FALSE)</f>
        <v>20000</v>
      </c>
      <c r="G2144" t="e">
        <f>VLOOKUP(E2144,policy_details[#All],9,FALSE)</f>
        <v>#N/A</v>
      </c>
      <c r="H2144" t="e">
        <f>VLOOKUP(G2144,'customer_details'!A:M,11,FALSE)</f>
        <v>#N/A</v>
      </c>
      <c r="I2144" s="1" t="s">
        <v>57</v>
      </c>
    </row>
    <row r="2145" spans="1:9" x14ac:dyDescent="0.25">
      <c r="A2145">
        <v>2210</v>
      </c>
      <c r="B2145" s="2">
        <v>42780.680555555555</v>
      </c>
      <c r="C2145" s="2">
        <v>42790.518750000003</v>
      </c>
      <c r="D2145">
        <v>350000</v>
      </c>
      <c r="E2145">
        <v>125686</v>
      </c>
      <c r="F2145">
        <f>VLOOKUP($E2145,'car_details'!$A:$K,3,FALSE)</f>
        <v>60000</v>
      </c>
      <c r="G2145" t="e">
        <f>VLOOKUP(E2145,policy_details[#All],9,FALSE)</f>
        <v>#N/A</v>
      </c>
      <c r="H2145" t="e">
        <f>VLOOKUP(G2145,'customer_details'!A:M,11,FALSE)</f>
        <v>#N/A</v>
      </c>
      <c r="I2145" s="1" t="s">
        <v>57</v>
      </c>
    </row>
    <row r="2146" spans="1:9" x14ac:dyDescent="0.25">
      <c r="A2146">
        <v>2211</v>
      </c>
      <c r="B2146" s="2">
        <v>42780.684027777781</v>
      </c>
      <c r="C2146" s="2">
        <v>42796.545138888891</v>
      </c>
      <c r="D2146">
        <v>500000</v>
      </c>
      <c r="E2146">
        <v>125687</v>
      </c>
      <c r="F2146">
        <f>VLOOKUP($E2146,'car_details'!$A:$K,3,FALSE)</f>
        <v>40000</v>
      </c>
      <c r="G2146" t="e">
        <f>VLOOKUP(E2146,policy_details[#All],9,FALSE)</f>
        <v>#N/A</v>
      </c>
      <c r="H2146" t="e">
        <f>VLOOKUP(G2146,'customer_details'!A:M,11,FALSE)</f>
        <v>#N/A</v>
      </c>
      <c r="I2146" s="1" t="s">
        <v>57</v>
      </c>
    </row>
    <row r="2147" spans="1:9" x14ac:dyDescent="0.25">
      <c r="A2147">
        <v>2212</v>
      </c>
      <c r="B2147" s="2">
        <v>42780.686111111114</v>
      </c>
      <c r="C2147" s="2">
        <v>42808.426388888889</v>
      </c>
      <c r="D2147">
        <v>380000</v>
      </c>
      <c r="E2147">
        <v>125688</v>
      </c>
      <c r="F2147">
        <f>VLOOKUP($E2147,'car_details'!$A:$K,3,FALSE)</f>
        <v>60000</v>
      </c>
      <c r="G2147" t="e">
        <f>VLOOKUP(E2147,policy_details[#All],9,FALSE)</f>
        <v>#N/A</v>
      </c>
      <c r="H2147" t="e">
        <f>VLOOKUP(G2147,'customer_details'!A:M,11,FALSE)</f>
        <v>#N/A</v>
      </c>
      <c r="I2147" s="1" t="s">
        <v>57</v>
      </c>
    </row>
    <row r="2148" spans="1:9" x14ac:dyDescent="0.25">
      <c r="A2148">
        <v>2213</v>
      </c>
      <c r="B2148" s="2">
        <v>42780.693055555559</v>
      </c>
      <c r="C2148" s="2">
        <v>42787.419444444444</v>
      </c>
      <c r="D2148">
        <v>380000</v>
      </c>
      <c r="E2148">
        <v>125689</v>
      </c>
      <c r="F2148">
        <f>VLOOKUP($E2148,'car_details'!$A:$K,3,FALSE)</f>
        <v>50000</v>
      </c>
      <c r="G2148" t="e">
        <f>VLOOKUP(E2148,policy_details[#All],9,FALSE)</f>
        <v>#N/A</v>
      </c>
      <c r="H2148" t="e">
        <f>VLOOKUP(G2148,'customer_details'!A:M,11,FALSE)</f>
        <v>#N/A</v>
      </c>
      <c r="I2148" s="1" t="s">
        <v>57</v>
      </c>
    </row>
    <row r="2149" spans="1:9" x14ac:dyDescent="0.25">
      <c r="A2149">
        <v>2214</v>
      </c>
      <c r="B2149" s="2">
        <v>42780.696527777778</v>
      </c>
      <c r="C2149" s="2">
        <v>42789.392361111109</v>
      </c>
      <c r="D2149">
        <v>900000</v>
      </c>
      <c r="E2149">
        <v>125690</v>
      </c>
      <c r="F2149">
        <f>VLOOKUP($E2149,'car_details'!$A:$K,3,FALSE)</f>
        <v>20000</v>
      </c>
      <c r="G2149" t="e">
        <f>VLOOKUP(E2149,policy_details[#All],9,FALSE)</f>
        <v>#N/A</v>
      </c>
      <c r="H2149" t="e">
        <f>VLOOKUP(G2149,'customer_details'!A:M,11,FALSE)</f>
        <v>#N/A</v>
      </c>
      <c r="I2149" s="1" t="s">
        <v>57</v>
      </c>
    </row>
    <row r="2150" spans="1:9" x14ac:dyDescent="0.25">
      <c r="A2150">
        <v>2215</v>
      </c>
      <c r="B2150" s="2">
        <v>42780.706944444442</v>
      </c>
      <c r="C2150" s="2">
        <v>42786.585416666669</v>
      </c>
      <c r="D2150">
        <v>295000</v>
      </c>
      <c r="E2150">
        <v>125691</v>
      </c>
      <c r="F2150">
        <f>VLOOKUP($E2150,'car_details'!$A:$K,3,FALSE)</f>
        <v>35000</v>
      </c>
      <c r="G2150" t="e">
        <f>VLOOKUP(E2150,policy_details[#All],9,FALSE)</f>
        <v>#N/A</v>
      </c>
      <c r="H2150" t="e">
        <f>VLOOKUP(G2150,'customer_details'!A:M,11,FALSE)</f>
        <v>#N/A</v>
      </c>
      <c r="I2150" s="1" t="s">
        <v>57</v>
      </c>
    </row>
    <row r="2151" spans="1:9" x14ac:dyDescent="0.25">
      <c r="A2151">
        <v>2216</v>
      </c>
      <c r="B2151" s="2">
        <v>42780.711111111108</v>
      </c>
      <c r="C2151" s="2">
        <v>42823.786805555559</v>
      </c>
      <c r="D2151">
        <v>640000</v>
      </c>
      <c r="E2151">
        <v>125692</v>
      </c>
      <c r="F2151">
        <f>VLOOKUP($E2151,'car_details'!$A:$K,3,FALSE)</f>
        <v>40000</v>
      </c>
      <c r="G2151" t="e">
        <f>VLOOKUP(E2151,policy_details[#All],9,FALSE)</f>
        <v>#N/A</v>
      </c>
      <c r="H2151" t="e">
        <f>VLOOKUP(G2151,'customer_details'!A:M,11,FALSE)</f>
        <v>#N/A</v>
      </c>
      <c r="I2151" s="1" t="s">
        <v>57</v>
      </c>
    </row>
    <row r="2152" spans="1:9" x14ac:dyDescent="0.25">
      <c r="A2152">
        <v>2217</v>
      </c>
      <c r="B2152" s="2">
        <v>42780.731249999997</v>
      </c>
      <c r="C2152" s="2"/>
      <c r="D2152">
        <v>790000</v>
      </c>
      <c r="E2152">
        <v>125693</v>
      </c>
      <c r="F2152">
        <f>VLOOKUP($E2152,'car_details'!$A:$K,3,FALSE)</f>
        <v>60000</v>
      </c>
      <c r="G2152" t="e">
        <f>VLOOKUP(E2152,policy_details[#All],9,FALSE)</f>
        <v>#N/A</v>
      </c>
      <c r="H2152" t="e">
        <f>VLOOKUP(G2152,'customer_details'!A:M,11,FALSE)</f>
        <v>#N/A</v>
      </c>
      <c r="I2152" s="1" t="s">
        <v>30</v>
      </c>
    </row>
    <row r="2153" spans="1:9" x14ac:dyDescent="0.25">
      <c r="A2153">
        <v>2218</v>
      </c>
      <c r="B2153" s="2">
        <v>42780.758333333331</v>
      </c>
      <c r="C2153" s="2">
        <v>42797.642361111109</v>
      </c>
      <c r="D2153">
        <v>625000</v>
      </c>
      <c r="E2153">
        <v>125694</v>
      </c>
      <c r="F2153">
        <f>VLOOKUP($E2153,'car_details'!$A:$K,3,FALSE)</f>
        <v>20000</v>
      </c>
      <c r="G2153" t="e">
        <f>VLOOKUP(E2153,policy_details[#All],9,FALSE)</f>
        <v>#N/A</v>
      </c>
      <c r="H2153" t="e">
        <f>VLOOKUP(G2153,'customer_details'!A:M,11,FALSE)</f>
        <v>#N/A</v>
      </c>
      <c r="I2153" s="1" t="s">
        <v>57</v>
      </c>
    </row>
    <row r="2154" spans="1:9" x14ac:dyDescent="0.25">
      <c r="A2154">
        <v>2219</v>
      </c>
      <c r="B2154" s="2">
        <v>42780.758333333331</v>
      </c>
      <c r="C2154" s="2">
        <v>42797.585416666669</v>
      </c>
      <c r="D2154">
        <v>604000</v>
      </c>
      <c r="E2154">
        <v>125695</v>
      </c>
      <c r="F2154">
        <f>VLOOKUP($E2154,'car_details'!$A:$K,3,FALSE)</f>
        <v>30000</v>
      </c>
      <c r="G2154" t="e">
        <f>VLOOKUP(E2154,policy_details[#All],9,FALSE)</f>
        <v>#N/A</v>
      </c>
      <c r="H2154" t="e">
        <f>VLOOKUP(G2154,'customer_details'!A:M,11,FALSE)</f>
        <v>#N/A</v>
      </c>
      <c r="I2154" s="1" t="s">
        <v>57</v>
      </c>
    </row>
    <row r="2155" spans="1:9" x14ac:dyDescent="0.25">
      <c r="A2155">
        <v>2220</v>
      </c>
      <c r="B2155" s="2">
        <v>42780.789583333331</v>
      </c>
      <c r="C2155" s="2">
        <v>42788.712500000001</v>
      </c>
      <c r="D2155">
        <v>315000</v>
      </c>
      <c r="E2155">
        <v>125696</v>
      </c>
      <c r="F2155">
        <f>VLOOKUP($E2155,'car_details'!$A:$K,3,FALSE)</f>
        <v>29000</v>
      </c>
      <c r="G2155" t="e">
        <f>VLOOKUP(E2155,policy_details[#All],9,FALSE)</f>
        <v>#N/A</v>
      </c>
      <c r="H2155" t="e">
        <f>VLOOKUP(G2155,'customer_details'!A:M,11,FALSE)</f>
        <v>#N/A</v>
      </c>
      <c r="I2155" s="1" t="s">
        <v>57</v>
      </c>
    </row>
    <row r="2156" spans="1:9" x14ac:dyDescent="0.25">
      <c r="A2156">
        <v>2221</v>
      </c>
      <c r="B2156" s="2">
        <v>42780.800000000003</v>
      </c>
      <c r="C2156" s="2">
        <v>42790.690972222219</v>
      </c>
      <c r="D2156">
        <v>950000</v>
      </c>
      <c r="E2156">
        <v>125697</v>
      </c>
      <c r="F2156">
        <f>VLOOKUP($E2156,'car_details'!$A:$K,3,FALSE)</f>
        <v>17000</v>
      </c>
      <c r="G2156" t="e">
        <f>VLOOKUP(E2156,policy_details[#All],9,FALSE)</f>
        <v>#N/A</v>
      </c>
      <c r="H2156" t="e">
        <f>VLOOKUP(G2156,'customer_details'!A:M,11,FALSE)</f>
        <v>#N/A</v>
      </c>
      <c r="I2156" s="1" t="s">
        <v>57</v>
      </c>
    </row>
    <row r="2157" spans="1:9" x14ac:dyDescent="0.25">
      <c r="A2157">
        <v>2222</v>
      </c>
      <c r="B2157" s="2">
        <v>42780.805555555555</v>
      </c>
      <c r="C2157" s="2">
        <v>42795.592361111114</v>
      </c>
      <c r="D2157">
        <v>400000</v>
      </c>
      <c r="E2157">
        <v>125698</v>
      </c>
      <c r="F2157">
        <f>VLOOKUP($E2157,'car_details'!$A:$K,3,FALSE)</f>
        <v>50000</v>
      </c>
      <c r="G2157" t="e">
        <f>VLOOKUP(E2157,policy_details[#All],9,FALSE)</f>
        <v>#N/A</v>
      </c>
      <c r="H2157" t="e">
        <f>VLOOKUP(G2157,'customer_details'!A:M,11,FALSE)</f>
        <v>#N/A</v>
      </c>
      <c r="I2157" s="1" t="s">
        <v>57</v>
      </c>
    </row>
    <row r="2158" spans="1:9" x14ac:dyDescent="0.25">
      <c r="A2158">
        <v>2223</v>
      </c>
      <c r="B2158" s="2">
        <v>42780.824305555558</v>
      </c>
      <c r="C2158" s="2">
        <v>42790.703472222223</v>
      </c>
      <c r="D2158">
        <v>700000</v>
      </c>
      <c r="E2158">
        <v>125699</v>
      </c>
      <c r="F2158">
        <f>VLOOKUP($E2158,'car_details'!$A:$K,3,FALSE)</f>
        <v>42000</v>
      </c>
      <c r="G2158" t="e">
        <f>VLOOKUP(E2158,policy_details[#All],9,FALSE)</f>
        <v>#N/A</v>
      </c>
      <c r="H2158" t="e">
        <f>VLOOKUP(G2158,'customer_details'!A:M,11,FALSE)</f>
        <v>#N/A</v>
      </c>
      <c r="I2158" s="1" t="s">
        <v>57</v>
      </c>
    </row>
    <row r="2159" spans="1:9" x14ac:dyDescent="0.25">
      <c r="A2159">
        <v>2224</v>
      </c>
      <c r="B2159" s="2">
        <v>42780.825694444444</v>
      </c>
      <c r="C2159" s="2">
        <v>42786.6</v>
      </c>
      <c r="D2159">
        <v>700000</v>
      </c>
      <c r="E2159">
        <v>125700</v>
      </c>
      <c r="F2159">
        <f>VLOOKUP($E2159,'car_details'!$A:$K,3,FALSE)</f>
        <v>120000</v>
      </c>
      <c r="G2159" t="e">
        <f>VLOOKUP(E2159,policy_details[#All],9,FALSE)</f>
        <v>#N/A</v>
      </c>
      <c r="H2159" t="e">
        <f>VLOOKUP(G2159,'customer_details'!A:M,11,FALSE)</f>
        <v>#N/A</v>
      </c>
      <c r="I2159" s="1" t="s">
        <v>57</v>
      </c>
    </row>
    <row r="2160" spans="1:9" x14ac:dyDescent="0.25">
      <c r="A2160">
        <v>2225</v>
      </c>
      <c r="B2160" s="2">
        <v>42780.82708333333</v>
      </c>
      <c r="C2160" s="2"/>
      <c r="D2160">
        <v>260000</v>
      </c>
      <c r="E2160">
        <v>125701</v>
      </c>
      <c r="F2160">
        <f>VLOOKUP($E2160,'car_details'!$A:$K,3,FALSE)</f>
        <v>110000</v>
      </c>
      <c r="G2160" t="e">
        <f>VLOOKUP(E2160,policy_details[#All],9,FALSE)</f>
        <v>#N/A</v>
      </c>
      <c r="H2160" t="e">
        <f>VLOOKUP(G2160,'customer_details'!A:M,11,FALSE)</f>
        <v>#N/A</v>
      </c>
      <c r="I2160" s="1" t="s">
        <v>30</v>
      </c>
    </row>
    <row r="2161" spans="1:9" x14ac:dyDescent="0.25">
      <c r="A2161">
        <v>2226</v>
      </c>
      <c r="B2161" s="2">
        <v>42780.82916666667</v>
      </c>
      <c r="C2161" s="2">
        <v>42816.169444444444</v>
      </c>
      <c r="D2161">
        <v>200000</v>
      </c>
      <c r="E2161">
        <v>125702</v>
      </c>
      <c r="F2161">
        <f>VLOOKUP($E2161,'car_details'!$A:$K,3,FALSE)</f>
        <v>90000</v>
      </c>
      <c r="G2161" t="e">
        <f>VLOOKUP(E2161,policy_details[#All],9,FALSE)</f>
        <v>#N/A</v>
      </c>
      <c r="H2161" t="e">
        <f>VLOOKUP(G2161,'customer_details'!A:M,11,FALSE)</f>
        <v>#N/A</v>
      </c>
      <c r="I2161" s="1" t="s">
        <v>57</v>
      </c>
    </row>
    <row r="2162" spans="1:9" x14ac:dyDescent="0.25">
      <c r="A2162">
        <v>2227</v>
      </c>
      <c r="B2162" s="2">
        <v>42780.847222222219</v>
      </c>
      <c r="C2162" s="2">
        <v>42796.410416666666</v>
      </c>
      <c r="D2162">
        <v>580000</v>
      </c>
      <c r="E2162">
        <v>125703</v>
      </c>
      <c r="F2162">
        <f>VLOOKUP($E2162,'car_details'!$A:$K,3,FALSE)</f>
        <v>70000</v>
      </c>
      <c r="G2162" t="e">
        <f>VLOOKUP(E2162,policy_details[#All],9,FALSE)</f>
        <v>#N/A</v>
      </c>
      <c r="H2162" t="e">
        <f>VLOOKUP(G2162,'customer_details'!A:M,11,FALSE)</f>
        <v>#N/A</v>
      </c>
      <c r="I2162" s="1" t="s">
        <v>57</v>
      </c>
    </row>
    <row r="2163" spans="1:9" x14ac:dyDescent="0.25">
      <c r="A2163">
        <v>2228</v>
      </c>
      <c r="B2163" s="2">
        <v>42780.861111111109</v>
      </c>
      <c r="C2163" s="2">
        <v>42789.529166666667</v>
      </c>
      <c r="D2163">
        <v>330000</v>
      </c>
      <c r="E2163">
        <v>125704</v>
      </c>
      <c r="F2163">
        <f>VLOOKUP($E2163,'car_details'!$A:$K,3,FALSE)</f>
        <v>66000</v>
      </c>
      <c r="G2163" t="e">
        <f>VLOOKUP(E2163,policy_details[#All],9,FALSE)</f>
        <v>#N/A</v>
      </c>
      <c r="H2163" t="e">
        <f>VLOOKUP(G2163,'customer_details'!A:M,11,FALSE)</f>
        <v>#N/A</v>
      </c>
      <c r="I2163" s="1" t="s">
        <v>57</v>
      </c>
    </row>
    <row r="2164" spans="1:9" x14ac:dyDescent="0.25">
      <c r="A2164">
        <v>2229</v>
      </c>
      <c r="B2164" s="2">
        <v>42780.870138888888</v>
      </c>
      <c r="C2164" s="2">
        <v>42797.650694444441</v>
      </c>
      <c r="D2164">
        <v>400000</v>
      </c>
      <c r="E2164">
        <v>125705</v>
      </c>
      <c r="F2164">
        <f>VLOOKUP($E2164,'car_details'!$A:$K,3,FALSE)</f>
        <v>70000</v>
      </c>
      <c r="G2164" t="e">
        <f>VLOOKUP(E2164,policy_details[#All],9,FALSE)</f>
        <v>#N/A</v>
      </c>
      <c r="H2164" t="e">
        <f>VLOOKUP(G2164,'customer_details'!A:M,11,FALSE)</f>
        <v>#N/A</v>
      </c>
      <c r="I2164" s="1" t="s">
        <v>57</v>
      </c>
    </row>
    <row r="2165" spans="1:9" x14ac:dyDescent="0.25">
      <c r="A2165">
        <v>2230</v>
      </c>
      <c r="B2165" s="2">
        <v>42780.871527777781</v>
      </c>
      <c r="C2165" s="2"/>
      <c r="D2165">
        <v>1350000</v>
      </c>
      <c r="E2165">
        <v>125706</v>
      </c>
      <c r="F2165">
        <f>VLOOKUP($E2165,'car_details'!$A:$K,3,FALSE)</f>
        <v>5000</v>
      </c>
      <c r="G2165" t="e">
        <f>VLOOKUP(E2165,policy_details[#All],9,FALSE)</f>
        <v>#N/A</v>
      </c>
      <c r="H2165" t="e">
        <f>VLOOKUP(G2165,'customer_details'!A:M,11,FALSE)</f>
        <v>#N/A</v>
      </c>
      <c r="I2165" s="1" t="s">
        <v>30</v>
      </c>
    </row>
    <row r="2166" spans="1:9" x14ac:dyDescent="0.25">
      <c r="A2166">
        <v>2231</v>
      </c>
      <c r="B2166" s="2">
        <v>42780.872916666667</v>
      </c>
      <c r="C2166" s="2">
        <v>42783.570833333331</v>
      </c>
      <c r="D2166">
        <v>250000</v>
      </c>
      <c r="E2166">
        <v>125707</v>
      </c>
      <c r="F2166">
        <f>VLOOKUP($E2166,'car_details'!$A:$K,3,FALSE)</f>
        <v>50000</v>
      </c>
      <c r="G2166" t="e">
        <f>VLOOKUP(E2166,policy_details[#All],9,FALSE)</f>
        <v>#N/A</v>
      </c>
      <c r="H2166" t="e">
        <f>VLOOKUP(G2166,'customer_details'!A:M,11,FALSE)</f>
        <v>#N/A</v>
      </c>
      <c r="I2166" s="1" t="s">
        <v>57</v>
      </c>
    </row>
    <row r="2167" spans="1:9" x14ac:dyDescent="0.25">
      <c r="A2167">
        <v>2232</v>
      </c>
      <c r="B2167" s="2">
        <v>42780.875</v>
      </c>
      <c r="C2167" s="2">
        <v>42790.370138888888</v>
      </c>
      <c r="D2167">
        <v>725000</v>
      </c>
      <c r="E2167">
        <v>125708</v>
      </c>
      <c r="F2167">
        <f>VLOOKUP($E2167,'car_details'!$A:$K,3,FALSE)</f>
        <v>25000</v>
      </c>
      <c r="G2167" t="e">
        <f>VLOOKUP(E2167,policy_details[#All],9,FALSE)</f>
        <v>#N/A</v>
      </c>
      <c r="H2167" t="e">
        <f>VLOOKUP(G2167,'customer_details'!A:M,11,FALSE)</f>
        <v>#N/A</v>
      </c>
      <c r="I2167" s="1" t="s">
        <v>57</v>
      </c>
    </row>
    <row r="2168" spans="1:9" x14ac:dyDescent="0.25">
      <c r="A2168">
        <v>2233</v>
      </c>
      <c r="B2168" s="2">
        <v>42780.92291666667</v>
      </c>
      <c r="C2168" s="2">
        <v>42801.594444444447</v>
      </c>
      <c r="D2168">
        <v>300000</v>
      </c>
      <c r="E2168">
        <v>125709</v>
      </c>
      <c r="F2168">
        <f>VLOOKUP($E2168,'car_details'!$A:$K,3,FALSE)</f>
        <v>70000</v>
      </c>
      <c r="G2168" t="e">
        <f>VLOOKUP(E2168,policy_details[#All],9,FALSE)</f>
        <v>#N/A</v>
      </c>
      <c r="H2168" t="e">
        <f>VLOOKUP(G2168,'customer_details'!A:M,11,FALSE)</f>
        <v>#N/A</v>
      </c>
      <c r="I2168" s="1" t="s">
        <v>57</v>
      </c>
    </row>
    <row r="2169" spans="1:9" x14ac:dyDescent="0.25">
      <c r="A2169">
        <v>2234</v>
      </c>
      <c r="B2169" s="2">
        <v>42780.93472222222</v>
      </c>
      <c r="C2169" s="2">
        <v>42786.293749999997</v>
      </c>
      <c r="D2169">
        <v>120000</v>
      </c>
      <c r="E2169">
        <v>125710</v>
      </c>
      <c r="F2169">
        <f>VLOOKUP($E2169,'car_details'!$A:$K,3,FALSE)</f>
        <v>40000</v>
      </c>
      <c r="G2169" t="e">
        <f>VLOOKUP(E2169,policy_details[#All],9,FALSE)</f>
        <v>#N/A</v>
      </c>
      <c r="H2169" t="e">
        <f>VLOOKUP(G2169,'customer_details'!A:M,11,FALSE)</f>
        <v>#N/A</v>
      </c>
      <c r="I2169" s="1" t="s">
        <v>57</v>
      </c>
    </row>
    <row r="2170" spans="1:9" x14ac:dyDescent="0.25">
      <c r="A2170">
        <v>2235</v>
      </c>
      <c r="B2170" s="2">
        <v>42780.963194444441</v>
      </c>
      <c r="C2170" s="2">
        <v>42786.759027777778</v>
      </c>
      <c r="D2170">
        <v>1175000</v>
      </c>
      <c r="E2170">
        <v>125711</v>
      </c>
      <c r="F2170">
        <f>VLOOKUP($E2170,'car_details'!$A:$K,3,FALSE)</f>
        <v>110000</v>
      </c>
      <c r="G2170" t="e">
        <f>VLOOKUP(E2170,policy_details[#All],9,FALSE)</f>
        <v>#N/A</v>
      </c>
      <c r="H2170" t="e">
        <f>VLOOKUP(G2170,'customer_details'!A:M,11,FALSE)</f>
        <v>#N/A</v>
      </c>
      <c r="I2170" s="1" t="s">
        <v>57</v>
      </c>
    </row>
    <row r="2171" spans="1:9" x14ac:dyDescent="0.25">
      <c r="A2171">
        <v>2236</v>
      </c>
      <c r="B2171" s="2">
        <v>42780.96597222222</v>
      </c>
      <c r="C2171" s="2">
        <v>42798.456250000003</v>
      </c>
      <c r="D2171">
        <v>380000</v>
      </c>
      <c r="E2171">
        <v>125712</v>
      </c>
      <c r="F2171">
        <f>VLOOKUP($E2171,'car_details'!$A:$K,3,FALSE)</f>
        <v>150000</v>
      </c>
      <c r="G2171" t="e">
        <f>VLOOKUP(E2171,policy_details[#All],9,FALSE)</f>
        <v>#N/A</v>
      </c>
      <c r="H2171" t="e">
        <f>VLOOKUP(G2171,'customer_details'!A:M,11,FALSE)</f>
        <v>#N/A</v>
      </c>
      <c r="I2171" s="1" t="s">
        <v>57</v>
      </c>
    </row>
    <row r="2172" spans="1:9" x14ac:dyDescent="0.25">
      <c r="A2172">
        <v>2237</v>
      </c>
      <c r="B2172" s="2">
        <v>42780.966666666667</v>
      </c>
      <c r="C2172" s="2">
        <v>42797.836805555555</v>
      </c>
      <c r="D2172">
        <v>400000</v>
      </c>
      <c r="E2172">
        <v>125713</v>
      </c>
      <c r="F2172">
        <f>VLOOKUP($E2172,'car_details'!$A:$K,3,FALSE)</f>
        <v>45000</v>
      </c>
      <c r="G2172" t="e">
        <f>VLOOKUP(E2172,policy_details[#All],9,FALSE)</f>
        <v>#N/A</v>
      </c>
      <c r="H2172" t="e">
        <f>VLOOKUP(G2172,'customer_details'!A:M,11,FALSE)</f>
        <v>#N/A</v>
      </c>
      <c r="I2172" s="1" t="s">
        <v>57</v>
      </c>
    </row>
    <row r="2173" spans="1:9" x14ac:dyDescent="0.25">
      <c r="A2173">
        <v>2238</v>
      </c>
      <c r="B2173" s="2">
        <v>42780.966666666667</v>
      </c>
      <c r="C2173" s="2">
        <v>42800.484027777777</v>
      </c>
      <c r="D2173">
        <v>140000</v>
      </c>
      <c r="E2173">
        <v>125714</v>
      </c>
      <c r="F2173">
        <f>VLOOKUP($E2173,'car_details'!$A:$K,3,FALSE)</f>
        <v>90000</v>
      </c>
      <c r="G2173" t="e">
        <f>VLOOKUP(E2173,policy_details[#All],9,FALSE)</f>
        <v>#N/A</v>
      </c>
      <c r="H2173" t="e">
        <f>VLOOKUP(G2173,'customer_details'!A:M,11,FALSE)</f>
        <v>#N/A</v>
      </c>
      <c r="I2173" s="1" t="s">
        <v>57</v>
      </c>
    </row>
    <row r="2174" spans="1:9" x14ac:dyDescent="0.25">
      <c r="A2174">
        <v>2239</v>
      </c>
      <c r="B2174" s="2">
        <v>42780.97152777778</v>
      </c>
      <c r="C2174" s="2">
        <v>42790.397916666669</v>
      </c>
      <c r="D2174">
        <v>229999</v>
      </c>
      <c r="E2174">
        <v>125715</v>
      </c>
      <c r="F2174">
        <f>VLOOKUP($E2174,'car_details'!$A:$K,3,FALSE)</f>
        <v>140000</v>
      </c>
      <c r="G2174" t="e">
        <f>VLOOKUP(E2174,policy_details[#All],9,FALSE)</f>
        <v>#N/A</v>
      </c>
      <c r="H2174" t="e">
        <f>VLOOKUP(G2174,'customer_details'!A:M,11,FALSE)</f>
        <v>#N/A</v>
      </c>
      <c r="I2174" s="1" t="s">
        <v>57</v>
      </c>
    </row>
    <row r="2175" spans="1:9" x14ac:dyDescent="0.25">
      <c r="A2175">
        <v>2240</v>
      </c>
      <c r="B2175" s="2">
        <v>42780.984722222223</v>
      </c>
      <c r="C2175" s="2">
        <v>42796.410416666666</v>
      </c>
      <c r="D2175">
        <v>110000</v>
      </c>
      <c r="E2175">
        <v>125716</v>
      </c>
      <c r="F2175">
        <f>VLOOKUP($E2175,'car_details'!$A:$K,3,FALSE)</f>
        <v>83000</v>
      </c>
      <c r="G2175" t="e">
        <f>VLOOKUP(E2175,policy_details[#All],9,FALSE)</f>
        <v>#N/A</v>
      </c>
      <c r="H2175" t="e">
        <f>VLOOKUP(G2175,'customer_details'!A:M,11,FALSE)</f>
        <v>#N/A</v>
      </c>
      <c r="I2175" s="1" t="s">
        <v>57</v>
      </c>
    </row>
    <row r="2176" spans="1:9" x14ac:dyDescent="0.25">
      <c r="A2176">
        <v>2241</v>
      </c>
      <c r="B2176" s="2">
        <v>42780.993055555555</v>
      </c>
      <c r="C2176" s="2">
        <v>42797.599305555559</v>
      </c>
      <c r="D2176">
        <v>550000</v>
      </c>
      <c r="E2176">
        <v>125717</v>
      </c>
      <c r="F2176">
        <f>VLOOKUP($E2176,'car_details'!$A:$K,3,FALSE)</f>
        <v>106000</v>
      </c>
      <c r="G2176" t="e">
        <f>VLOOKUP(E2176,policy_details[#All],9,FALSE)</f>
        <v>#N/A</v>
      </c>
      <c r="H2176" t="e">
        <f>VLOOKUP(G2176,'customer_details'!A:M,11,FALSE)</f>
        <v>#N/A</v>
      </c>
      <c r="I2176" s="1" t="s">
        <v>57</v>
      </c>
    </row>
    <row r="2177" spans="1:9" x14ac:dyDescent="0.25">
      <c r="A2177">
        <v>2242</v>
      </c>
      <c r="B2177" s="2">
        <v>42781.010416666664</v>
      </c>
      <c r="C2177" s="2">
        <v>42789.752083333333</v>
      </c>
      <c r="D2177">
        <v>150000</v>
      </c>
      <c r="E2177">
        <v>125718</v>
      </c>
      <c r="F2177">
        <f>VLOOKUP($E2177,'car_details'!$A:$K,3,FALSE)</f>
        <v>60000</v>
      </c>
      <c r="G2177" t="e">
        <f>VLOOKUP(E2177,policy_details[#All],9,FALSE)</f>
        <v>#N/A</v>
      </c>
      <c r="H2177" t="e">
        <f>VLOOKUP(G2177,'customer_details'!A:M,11,FALSE)</f>
        <v>#N/A</v>
      </c>
      <c r="I2177" s="1" t="s">
        <v>57</v>
      </c>
    </row>
    <row r="2178" spans="1:9" x14ac:dyDescent="0.25">
      <c r="A2178">
        <v>2243</v>
      </c>
      <c r="B2178" s="2">
        <v>42781.011805555558</v>
      </c>
      <c r="C2178" s="2">
        <v>42814.48541666667</v>
      </c>
      <c r="D2178">
        <v>265000</v>
      </c>
      <c r="E2178">
        <v>125719</v>
      </c>
      <c r="F2178">
        <f>VLOOKUP($E2178,'car_details'!$A:$K,3,FALSE)</f>
        <v>40000</v>
      </c>
      <c r="G2178" t="e">
        <f>VLOOKUP(E2178,policy_details[#All],9,FALSE)</f>
        <v>#N/A</v>
      </c>
      <c r="H2178" t="e">
        <f>VLOOKUP(G2178,'customer_details'!A:M,11,FALSE)</f>
        <v>#N/A</v>
      </c>
      <c r="I2178" s="1" t="s">
        <v>57</v>
      </c>
    </row>
    <row r="2179" spans="1:9" x14ac:dyDescent="0.25">
      <c r="A2179">
        <v>2244</v>
      </c>
      <c r="B2179" s="2">
        <v>42781.01666666667</v>
      </c>
      <c r="C2179" s="2">
        <v>42787.551388888889</v>
      </c>
      <c r="D2179">
        <v>300000</v>
      </c>
      <c r="E2179">
        <v>125720</v>
      </c>
      <c r="F2179">
        <f>VLOOKUP($E2179,'car_details'!$A:$K,3,FALSE)</f>
        <v>138000</v>
      </c>
      <c r="G2179" t="e">
        <f>VLOOKUP(E2179,policy_details[#All],9,FALSE)</f>
        <v>#N/A</v>
      </c>
      <c r="H2179" t="e">
        <f>VLOOKUP(G2179,'customer_details'!A:M,11,FALSE)</f>
        <v>#N/A</v>
      </c>
      <c r="I2179" s="1" t="s">
        <v>57</v>
      </c>
    </row>
    <row r="2180" spans="1:9" x14ac:dyDescent="0.25">
      <c r="A2180">
        <v>2245</v>
      </c>
      <c r="B2180" s="2">
        <v>42781.03402777778</v>
      </c>
      <c r="C2180" s="2">
        <v>42791.244444444441</v>
      </c>
      <c r="D2180">
        <v>280000</v>
      </c>
      <c r="E2180">
        <v>125721</v>
      </c>
      <c r="F2180">
        <f>VLOOKUP($E2180,'car_details'!$A:$K,3,FALSE)</f>
        <v>80000</v>
      </c>
      <c r="G2180" t="e">
        <f>VLOOKUP(E2180,policy_details[#All],9,FALSE)</f>
        <v>#N/A</v>
      </c>
      <c r="H2180" t="e">
        <f>VLOOKUP(G2180,'customer_details'!A:M,11,FALSE)</f>
        <v>#N/A</v>
      </c>
      <c r="I2180" s="1" t="s">
        <v>57</v>
      </c>
    </row>
    <row r="2181" spans="1:9" x14ac:dyDescent="0.25">
      <c r="A2181">
        <v>2246</v>
      </c>
      <c r="B2181" s="2">
        <v>42781.074305555558</v>
      </c>
      <c r="C2181" s="2">
        <v>42796.706250000003</v>
      </c>
      <c r="D2181">
        <v>130000</v>
      </c>
      <c r="E2181">
        <v>125722</v>
      </c>
      <c r="F2181">
        <f>VLOOKUP($E2181,'car_details'!$A:$K,3,FALSE)</f>
        <v>50000</v>
      </c>
      <c r="G2181" t="e">
        <f>VLOOKUP(E2181,policy_details[#All],9,FALSE)</f>
        <v>#N/A</v>
      </c>
      <c r="H2181" t="e">
        <f>VLOOKUP(G2181,'customer_details'!A:M,11,FALSE)</f>
        <v>#N/A</v>
      </c>
      <c r="I2181" s="1" t="s">
        <v>57</v>
      </c>
    </row>
    <row r="2182" spans="1:9" x14ac:dyDescent="0.25">
      <c r="A2182">
        <v>2247</v>
      </c>
      <c r="B2182" s="2">
        <v>42781.32708333333</v>
      </c>
      <c r="C2182" s="2">
        <v>42789.544444444444</v>
      </c>
      <c r="D2182">
        <v>350000</v>
      </c>
      <c r="E2182">
        <v>125723</v>
      </c>
      <c r="F2182">
        <f>VLOOKUP($E2182,'car_details'!$A:$K,3,FALSE)</f>
        <v>50000</v>
      </c>
      <c r="G2182" t="e">
        <f>VLOOKUP(E2182,policy_details[#All],9,FALSE)</f>
        <v>#N/A</v>
      </c>
      <c r="H2182" t="e">
        <f>VLOOKUP(G2182,'customer_details'!A:M,11,FALSE)</f>
        <v>#N/A</v>
      </c>
      <c r="I2182" s="1" t="s">
        <v>57</v>
      </c>
    </row>
    <row r="2183" spans="1:9" x14ac:dyDescent="0.25">
      <c r="A2183">
        <v>2248</v>
      </c>
      <c r="B2183" s="2">
        <v>42781.384722222225</v>
      </c>
      <c r="C2183" s="2">
        <v>42788.282638888886</v>
      </c>
      <c r="D2183">
        <v>200000</v>
      </c>
      <c r="E2183">
        <v>125724</v>
      </c>
      <c r="F2183">
        <f>VLOOKUP($E2183,'car_details'!$A:$K,3,FALSE)</f>
        <v>120000</v>
      </c>
      <c r="G2183" t="e">
        <f>VLOOKUP(E2183,policy_details[#All],9,FALSE)</f>
        <v>#N/A</v>
      </c>
      <c r="H2183" t="e">
        <f>VLOOKUP(G2183,'customer_details'!A:M,11,FALSE)</f>
        <v>#N/A</v>
      </c>
      <c r="I2183" s="1" t="s">
        <v>57</v>
      </c>
    </row>
    <row r="2184" spans="1:9" x14ac:dyDescent="0.25">
      <c r="A2184">
        <v>2249</v>
      </c>
      <c r="B2184" s="2">
        <v>42781.398611111108</v>
      </c>
      <c r="C2184" s="2">
        <v>42790.436111111114</v>
      </c>
      <c r="D2184">
        <v>550000</v>
      </c>
      <c r="E2184">
        <v>125725</v>
      </c>
      <c r="F2184">
        <f>VLOOKUP($E2184,'car_details'!$A:$K,3,FALSE)</f>
        <v>24400</v>
      </c>
      <c r="G2184" t="e">
        <f>VLOOKUP(E2184,policy_details[#All],9,FALSE)</f>
        <v>#N/A</v>
      </c>
      <c r="H2184" t="e">
        <f>VLOOKUP(G2184,'customer_details'!A:M,11,FALSE)</f>
        <v>#N/A</v>
      </c>
      <c r="I2184" s="1" t="s">
        <v>57</v>
      </c>
    </row>
    <row r="2185" spans="1:9" x14ac:dyDescent="0.25">
      <c r="A2185">
        <v>2250</v>
      </c>
      <c r="B2185" s="2">
        <v>42781.399305555555</v>
      </c>
      <c r="C2185" s="2">
        <v>42787.740277777775</v>
      </c>
      <c r="D2185">
        <v>400000</v>
      </c>
      <c r="E2185">
        <v>125726</v>
      </c>
      <c r="F2185">
        <f>VLOOKUP($E2185,'car_details'!$A:$K,3,FALSE)</f>
        <v>60000</v>
      </c>
      <c r="G2185" t="e">
        <f>VLOOKUP(E2185,policy_details[#All],9,FALSE)</f>
        <v>#N/A</v>
      </c>
      <c r="H2185" t="e">
        <f>VLOOKUP(G2185,'customer_details'!A:M,11,FALSE)</f>
        <v>#N/A</v>
      </c>
      <c r="I2185" s="1" t="s">
        <v>57</v>
      </c>
    </row>
    <row r="2186" spans="1:9" x14ac:dyDescent="0.25">
      <c r="A2186">
        <v>2251</v>
      </c>
      <c r="B2186" s="2">
        <v>42781.40347222222</v>
      </c>
      <c r="C2186" s="2">
        <v>42795.540277777778</v>
      </c>
      <c r="D2186">
        <v>170000</v>
      </c>
      <c r="E2186">
        <v>125727</v>
      </c>
      <c r="F2186">
        <f>VLOOKUP($E2186,'car_details'!$A:$K,3,FALSE)</f>
        <v>120000</v>
      </c>
      <c r="G2186" t="e">
        <f>VLOOKUP(E2186,policy_details[#All],9,FALSE)</f>
        <v>#N/A</v>
      </c>
      <c r="H2186" t="e">
        <f>VLOOKUP(G2186,'customer_details'!A:M,11,FALSE)</f>
        <v>#N/A</v>
      </c>
      <c r="I2186" s="1" t="s">
        <v>57</v>
      </c>
    </row>
    <row r="2187" spans="1:9" x14ac:dyDescent="0.25">
      <c r="A2187">
        <v>2252</v>
      </c>
      <c r="B2187" s="2">
        <v>42781.409722222219</v>
      </c>
      <c r="C2187" s="2">
        <v>42790.60833333333</v>
      </c>
      <c r="D2187">
        <v>600000</v>
      </c>
      <c r="E2187">
        <v>125728</v>
      </c>
      <c r="F2187">
        <f>VLOOKUP($E2187,'car_details'!$A:$K,3,FALSE)</f>
        <v>60000</v>
      </c>
      <c r="G2187" t="e">
        <f>VLOOKUP(E2187,policy_details[#All],9,FALSE)</f>
        <v>#N/A</v>
      </c>
      <c r="H2187" t="e">
        <f>VLOOKUP(G2187,'customer_details'!A:M,11,FALSE)</f>
        <v>#N/A</v>
      </c>
      <c r="I2187" s="1" t="s">
        <v>57</v>
      </c>
    </row>
    <row r="2188" spans="1:9" x14ac:dyDescent="0.25">
      <c r="A2188">
        <v>2253</v>
      </c>
      <c r="B2188" s="2">
        <v>42781.413194444445</v>
      </c>
      <c r="C2188" s="2">
        <v>42795.645138888889</v>
      </c>
      <c r="D2188">
        <v>130000</v>
      </c>
      <c r="E2188">
        <v>125729</v>
      </c>
      <c r="F2188">
        <f>VLOOKUP($E2188,'car_details'!$A:$K,3,FALSE)</f>
        <v>100000</v>
      </c>
      <c r="G2188" t="e">
        <f>VLOOKUP(E2188,policy_details[#All],9,FALSE)</f>
        <v>#N/A</v>
      </c>
      <c r="H2188" t="e">
        <f>VLOOKUP(G2188,'customer_details'!A:M,11,FALSE)</f>
        <v>#N/A</v>
      </c>
      <c r="I2188" s="1" t="s">
        <v>57</v>
      </c>
    </row>
    <row r="2189" spans="1:9" x14ac:dyDescent="0.25">
      <c r="A2189">
        <v>2255</v>
      </c>
      <c r="B2189" s="2">
        <v>42781.423611111109</v>
      </c>
      <c r="C2189" s="2">
        <v>42788.430555555555</v>
      </c>
      <c r="D2189">
        <v>100000</v>
      </c>
      <c r="E2189">
        <v>125731</v>
      </c>
      <c r="F2189">
        <f>VLOOKUP($E2189,'car_details'!$A:$K,3,FALSE)</f>
        <v>120000</v>
      </c>
      <c r="G2189" t="e">
        <f>VLOOKUP(E2189,policy_details[#All],9,FALSE)</f>
        <v>#N/A</v>
      </c>
      <c r="H2189" t="e">
        <f>VLOOKUP(G2189,'customer_details'!A:M,11,FALSE)</f>
        <v>#N/A</v>
      </c>
      <c r="I2189" s="1" t="s">
        <v>57</v>
      </c>
    </row>
    <row r="2190" spans="1:9" x14ac:dyDescent="0.25">
      <c r="A2190">
        <v>2256</v>
      </c>
      <c r="B2190" s="2">
        <v>42781.458333333336</v>
      </c>
      <c r="C2190" s="2">
        <v>42795.473611111112</v>
      </c>
      <c r="D2190">
        <v>310000</v>
      </c>
      <c r="E2190">
        <v>125732</v>
      </c>
      <c r="F2190">
        <f>VLOOKUP($E2190,'car_details'!$A:$K,3,FALSE)</f>
        <v>27500</v>
      </c>
      <c r="G2190" t="e">
        <f>VLOOKUP(E2190,policy_details[#All],9,FALSE)</f>
        <v>#N/A</v>
      </c>
      <c r="H2190" t="e">
        <f>VLOOKUP(G2190,'customer_details'!A:M,11,FALSE)</f>
        <v>#N/A</v>
      </c>
      <c r="I2190" s="1" t="s">
        <v>57</v>
      </c>
    </row>
    <row r="2191" spans="1:9" x14ac:dyDescent="0.25">
      <c r="A2191">
        <v>2257</v>
      </c>
      <c r="B2191" s="2">
        <v>42781.461111111108</v>
      </c>
      <c r="C2191" s="2">
        <v>42786.597916666666</v>
      </c>
      <c r="D2191">
        <v>35000</v>
      </c>
      <c r="E2191">
        <v>125733</v>
      </c>
      <c r="F2191">
        <f>VLOOKUP($E2191,'car_details'!$A:$K,3,FALSE)</f>
        <v>10000</v>
      </c>
      <c r="G2191" t="e">
        <f>VLOOKUP(E2191,policy_details[#All],9,FALSE)</f>
        <v>#N/A</v>
      </c>
      <c r="H2191" t="e">
        <f>VLOOKUP(G2191,'customer_details'!A:M,11,FALSE)</f>
        <v>#N/A</v>
      </c>
      <c r="I2191" s="1" t="s">
        <v>57</v>
      </c>
    </row>
    <row r="2192" spans="1:9" x14ac:dyDescent="0.25">
      <c r="A2192">
        <v>2258</v>
      </c>
      <c r="B2192" s="2">
        <v>42781.46597222222</v>
      </c>
      <c r="C2192" s="2"/>
      <c r="D2192">
        <v>200000</v>
      </c>
      <c r="E2192">
        <v>125734</v>
      </c>
      <c r="F2192">
        <f>VLOOKUP($E2192,'car_details'!$A:$K,3,FALSE)</f>
        <v>120000</v>
      </c>
      <c r="G2192" t="e">
        <f>VLOOKUP(E2192,policy_details[#All],9,FALSE)</f>
        <v>#N/A</v>
      </c>
      <c r="H2192" t="e">
        <f>VLOOKUP(G2192,'customer_details'!A:M,11,FALSE)</f>
        <v>#N/A</v>
      </c>
      <c r="I2192" s="1" t="s">
        <v>30</v>
      </c>
    </row>
    <row r="2193" spans="1:9" x14ac:dyDescent="0.25">
      <c r="A2193">
        <v>2260</v>
      </c>
      <c r="B2193" s="2">
        <v>42781.472222222219</v>
      </c>
      <c r="C2193" s="2">
        <v>42788.806944444441</v>
      </c>
      <c r="D2193">
        <v>650000</v>
      </c>
      <c r="E2193">
        <v>125736</v>
      </c>
      <c r="F2193">
        <f>VLOOKUP($E2193,'car_details'!$A:$K,3,FALSE)</f>
        <v>80000</v>
      </c>
      <c r="G2193" t="e">
        <f>VLOOKUP(E2193,policy_details[#All],9,FALSE)</f>
        <v>#N/A</v>
      </c>
      <c r="H2193" t="e">
        <f>VLOOKUP(G2193,'customer_details'!A:M,11,FALSE)</f>
        <v>#N/A</v>
      </c>
      <c r="I2193" s="1" t="s">
        <v>57</v>
      </c>
    </row>
    <row r="2194" spans="1:9" x14ac:dyDescent="0.25">
      <c r="A2194">
        <v>2261</v>
      </c>
      <c r="B2194" s="2">
        <v>42781.472916666666</v>
      </c>
      <c r="C2194" s="2">
        <v>42796.789583333331</v>
      </c>
      <c r="D2194">
        <v>210000</v>
      </c>
      <c r="E2194">
        <v>125737</v>
      </c>
      <c r="F2194">
        <f>VLOOKUP($E2194,'car_details'!$A:$K,3,FALSE)</f>
        <v>120000</v>
      </c>
      <c r="G2194" t="e">
        <f>VLOOKUP(E2194,policy_details[#All],9,FALSE)</f>
        <v>#N/A</v>
      </c>
      <c r="H2194" t="e">
        <f>VLOOKUP(G2194,'customer_details'!A:M,11,FALSE)</f>
        <v>#N/A</v>
      </c>
      <c r="I2194" s="1" t="s">
        <v>57</v>
      </c>
    </row>
    <row r="2195" spans="1:9" x14ac:dyDescent="0.25">
      <c r="A2195">
        <v>2262</v>
      </c>
      <c r="B2195" s="2">
        <v>42781.475694444445</v>
      </c>
      <c r="C2195" s="2"/>
      <c r="D2195">
        <v>509999</v>
      </c>
      <c r="E2195">
        <v>125738</v>
      </c>
      <c r="F2195">
        <f>VLOOKUP($E2195,'car_details'!$A:$K,3,FALSE)</f>
        <v>90000</v>
      </c>
      <c r="G2195" t="e">
        <f>VLOOKUP(E2195,policy_details[#All],9,FALSE)</f>
        <v>#N/A</v>
      </c>
      <c r="H2195" t="e">
        <f>VLOOKUP(G2195,'customer_details'!A:M,11,FALSE)</f>
        <v>#N/A</v>
      </c>
      <c r="I2195" s="1" t="s">
        <v>30</v>
      </c>
    </row>
    <row r="2196" spans="1:9" x14ac:dyDescent="0.25">
      <c r="A2196">
        <v>2263</v>
      </c>
      <c r="B2196" s="2">
        <v>42781.488194444442</v>
      </c>
      <c r="C2196" s="2">
        <v>42789.536805555559</v>
      </c>
      <c r="D2196">
        <v>229999</v>
      </c>
      <c r="E2196">
        <v>125739</v>
      </c>
      <c r="F2196">
        <f>VLOOKUP($E2196,'car_details'!$A:$K,3,FALSE)</f>
        <v>70000</v>
      </c>
      <c r="G2196" t="e">
        <f>VLOOKUP(E2196,policy_details[#All],9,FALSE)</f>
        <v>#N/A</v>
      </c>
      <c r="H2196" t="e">
        <f>VLOOKUP(G2196,'customer_details'!A:M,11,FALSE)</f>
        <v>#N/A</v>
      </c>
      <c r="I2196" s="1" t="s">
        <v>57</v>
      </c>
    </row>
    <row r="2197" spans="1:9" x14ac:dyDescent="0.25">
      <c r="A2197">
        <v>2264</v>
      </c>
      <c r="B2197" s="2">
        <v>42781.502083333333</v>
      </c>
      <c r="C2197" s="2">
        <v>42800.586805555555</v>
      </c>
      <c r="D2197">
        <v>409999</v>
      </c>
      <c r="E2197">
        <v>125740</v>
      </c>
      <c r="F2197">
        <f>VLOOKUP($E2197,'car_details'!$A:$K,3,FALSE)</f>
        <v>188000</v>
      </c>
      <c r="G2197" t="e">
        <f>VLOOKUP(E2197,policy_details[#All],9,FALSE)</f>
        <v>#N/A</v>
      </c>
      <c r="H2197" t="e">
        <f>VLOOKUP(G2197,'customer_details'!A:M,11,FALSE)</f>
        <v>#N/A</v>
      </c>
      <c r="I2197" s="1" t="s">
        <v>57</v>
      </c>
    </row>
    <row r="2198" spans="1:9" x14ac:dyDescent="0.25">
      <c r="A2198">
        <v>2265</v>
      </c>
      <c r="B2198" s="2">
        <v>42781.512499999997</v>
      </c>
      <c r="C2198" s="2">
        <v>42786.446527777778</v>
      </c>
      <c r="D2198">
        <v>130000</v>
      </c>
      <c r="E2198">
        <v>125741</v>
      </c>
      <c r="F2198">
        <f>VLOOKUP($E2198,'car_details'!$A:$K,3,FALSE)</f>
        <v>67840</v>
      </c>
      <c r="G2198" t="e">
        <f>VLOOKUP(E2198,policy_details[#All],9,FALSE)</f>
        <v>#N/A</v>
      </c>
      <c r="H2198" t="e">
        <f>VLOOKUP(G2198,'customer_details'!A:M,11,FALSE)</f>
        <v>#N/A</v>
      </c>
      <c r="I2198" s="1" t="s">
        <v>57</v>
      </c>
    </row>
    <row r="2199" spans="1:9" x14ac:dyDescent="0.25">
      <c r="A2199">
        <v>2266</v>
      </c>
      <c r="B2199" s="2">
        <v>42781.538888888892</v>
      </c>
      <c r="C2199" s="2">
        <v>42796.629861111112</v>
      </c>
      <c r="D2199">
        <v>95000</v>
      </c>
      <c r="E2199">
        <v>125742</v>
      </c>
      <c r="F2199">
        <f>VLOOKUP($E2199,'car_details'!$A:$K,3,FALSE)</f>
        <v>30000</v>
      </c>
      <c r="G2199" t="e">
        <f>VLOOKUP(E2199,policy_details[#All],9,FALSE)</f>
        <v>#N/A</v>
      </c>
      <c r="H2199" t="e">
        <f>VLOOKUP(G2199,'customer_details'!A:M,11,FALSE)</f>
        <v>#N/A</v>
      </c>
      <c r="I2199" s="1" t="s">
        <v>57</v>
      </c>
    </row>
    <row r="2200" spans="1:9" x14ac:dyDescent="0.25">
      <c r="A2200">
        <v>2267</v>
      </c>
      <c r="B2200" s="2">
        <v>42781.568055555559</v>
      </c>
      <c r="C2200" s="2">
        <v>42787.681944444441</v>
      </c>
      <c r="D2200">
        <v>225000</v>
      </c>
      <c r="E2200">
        <v>125743</v>
      </c>
      <c r="F2200">
        <f>VLOOKUP($E2200,'car_details'!$A:$K,3,FALSE)</f>
        <v>35000</v>
      </c>
      <c r="G2200" t="e">
        <f>VLOOKUP(E2200,policy_details[#All],9,FALSE)</f>
        <v>#N/A</v>
      </c>
      <c r="H2200" t="e">
        <f>VLOOKUP(G2200,'customer_details'!A:M,11,FALSE)</f>
        <v>#N/A</v>
      </c>
      <c r="I2200" s="1" t="s">
        <v>57</v>
      </c>
    </row>
    <row r="2201" spans="1:9" x14ac:dyDescent="0.25">
      <c r="A2201">
        <v>2269</v>
      </c>
      <c r="B2201" s="2">
        <v>42781.572222222225</v>
      </c>
      <c r="C2201" s="2">
        <v>42788.576388888891</v>
      </c>
      <c r="D2201">
        <v>775000</v>
      </c>
      <c r="E2201">
        <v>125745</v>
      </c>
      <c r="F2201">
        <f>VLOOKUP($E2201,'car_details'!$A:$K,3,FALSE)</f>
        <v>100000</v>
      </c>
      <c r="G2201" t="e">
        <f>VLOOKUP(E2201,policy_details[#All],9,FALSE)</f>
        <v>#N/A</v>
      </c>
      <c r="H2201" t="e">
        <f>VLOOKUP(G2201,'customer_details'!A:M,11,FALSE)</f>
        <v>#N/A</v>
      </c>
      <c r="I2201" s="1" t="s">
        <v>57</v>
      </c>
    </row>
    <row r="2202" spans="1:9" x14ac:dyDescent="0.25">
      <c r="A2202">
        <v>2270</v>
      </c>
      <c r="B2202" s="2">
        <v>42781.588194444441</v>
      </c>
      <c r="C2202" s="2">
        <v>42788.656944444447</v>
      </c>
      <c r="D2202">
        <v>420000</v>
      </c>
      <c r="E2202">
        <v>125746</v>
      </c>
      <c r="F2202">
        <f>VLOOKUP($E2202,'car_details'!$A:$K,3,FALSE)</f>
        <v>30000</v>
      </c>
      <c r="G2202" t="e">
        <f>VLOOKUP(E2202,policy_details[#All],9,FALSE)</f>
        <v>#N/A</v>
      </c>
      <c r="H2202" t="e">
        <f>VLOOKUP(G2202,'customer_details'!A:M,11,FALSE)</f>
        <v>#N/A</v>
      </c>
      <c r="I2202" s="1" t="s">
        <v>57</v>
      </c>
    </row>
    <row r="2203" spans="1:9" x14ac:dyDescent="0.25">
      <c r="A2203">
        <v>2271</v>
      </c>
      <c r="B2203" s="2">
        <v>42781.589583333334</v>
      </c>
      <c r="C2203" s="2">
        <v>42800.364583333336</v>
      </c>
      <c r="D2203">
        <v>480000</v>
      </c>
      <c r="E2203">
        <v>125747</v>
      </c>
      <c r="F2203">
        <f>VLOOKUP($E2203,'car_details'!$A:$K,3,FALSE)</f>
        <v>70000</v>
      </c>
      <c r="G2203" t="e">
        <f>VLOOKUP(E2203,policy_details[#All],9,FALSE)</f>
        <v>#N/A</v>
      </c>
      <c r="H2203" t="e">
        <f>VLOOKUP(G2203,'customer_details'!A:M,11,FALSE)</f>
        <v>#N/A</v>
      </c>
      <c r="I2203" s="1" t="s">
        <v>57</v>
      </c>
    </row>
    <row r="2204" spans="1:9" x14ac:dyDescent="0.25">
      <c r="A2204">
        <v>2273</v>
      </c>
      <c r="B2204" s="2">
        <v>42781.605555555558</v>
      </c>
      <c r="C2204" s="2">
        <v>42790.577777777777</v>
      </c>
      <c r="D2204">
        <v>260000</v>
      </c>
      <c r="E2204">
        <v>125749</v>
      </c>
      <c r="F2204">
        <f>VLOOKUP($E2204,'car_details'!$A:$K,3,FALSE)</f>
        <v>380000</v>
      </c>
      <c r="G2204" t="e">
        <f>VLOOKUP(E2204,policy_details[#All],9,FALSE)</f>
        <v>#N/A</v>
      </c>
      <c r="H2204" t="e">
        <f>VLOOKUP(G2204,'customer_details'!A:M,11,FALSE)</f>
        <v>#N/A</v>
      </c>
      <c r="I2204" s="1" t="s">
        <v>57</v>
      </c>
    </row>
    <row r="2205" spans="1:9" x14ac:dyDescent="0.25">
      <c r="A2205">
        <v>2275</v>
      </c>
      <c r="B2205" s="2">
        <v>42781.609027777777</v>
      </c>
      <c r="C2205" s="2">
        <v>42787.571527777778</v>
      </c>
      <c r="D2205">
        <v>600000</v>
      </c>
      <c r="E2205">
        <v>125751</v>
      </c>
      <c r="F2205">
        <f>VLOOKUP($E2205,'car_details'!$A:$K,3,FALSE)</f>
        <v>15000</v>
      </c>
      <c r="G2205" t="e">
        <f>VLOOKUP(E2205,policy_details[#All],9,FALSE)</f>
        <v>#N/A</v>
      </c>
      <c r="H2205" t="e">
        <f>VLOOKUP(G2205,'customer_details'!A:M,11,FALSE)</f>
        <v>#N/A</v>
      </c>
      <c r="I2205" s="1" t="s">
        <v>57</v>
      </c>
    </row>
    <row r="2206" spans="1:9" x14ac:dyDescent="0.25">
      <c r="A2206">
        <v>2276</v>
      </c>
      <c r="B2206" s="2">
        <v>42781.609722222223</v>
      </c>
      <c r="C2206" s="2"/>
      <c r="D2206">
        <v>140000</v>
      </c>
      <c r="E2206">
        <v>125752</v>
      </c>
      <c r="F2206">
        <f>VLOOKUP($E2206,'car_details'!$A:$K,3,FALSE)</f>
        <v>140000</v>
      </c>
      <c r="G2206" t="e">
        <f>VLOOKUP(E2206,policy_details[#All],9,FALSE)</f>
        <v>#N/A</v>
      </c>
      <c r="H2206" t="e">
        <f>VLOOKUP(G2206,'customer_details'!A:M,11,FALSE)</f>
        <v>#N/A</v>
      </c>
      <c r="I2206" s="1" t="s">
        <v>30</v>
      </c>
    </row>
    <row r="2207" spans="1:9" x14ac:dyDescent="0.25">
      <c r="A2207">
        <v>2277</v>
      </c>
      <c r="B2207" s="2">
        <v>42781.615972222222</v>
      </c>
      <c r="C2207" s="2">
        <v>42790.601388888892</v>
      </c>
      <c r="D2207">
        <v>130000</v>
      </c>
      <c r="E2207">
        <v>125753</v>
      </c>
      <c r="F2207">
        <f>VLOOKUP($E2207,'car_details'!$A:$K,3,FALSE)</f>
        <v>120000</v>
      </c>
      <c r="G2207" t="e">
        <f>VLOOKUP(E2207,policy_details[#All],9,FALSE)</f>
        <v>#N/A</v>
      </c>
      <c r="H2207" t="e">
        <f>VLOOKUP(G2207,'customer_details'!A:M,11,FALSE)</f>
        <v>#N/A</v>
      </c>
      <c r="I2207" s="1" t="s">
        <v>57</v>
      </c>
    </row>
    <row r="2208" spans="1:9" x14ac:dyDescent="0.25">
      <c r="A2208">
        <v>2278</v>
      </c>
      <c r="B2208" s="2">
        <v>42781.643750000003</v>
      </c>
      <c r="C2208" s="2">
        <v>42789.675000000003</v>
      </c>
      <c r="D2208">
        <v>195000</v>
      </c>
      <c r="E2208">
        <v>125754</v>
      </c>
      <c r="F2208">
        <f>VLOOKUP($E2208,'car_details'!$A:$K,3,FALSE)</f>
        <v>112880</v>
      </c>
      <c r="G2208" t="e">
        <f>VLOOKUP(E2208,policy_details[#All],9,FALSE)</f>
        <v>#N/A</v>
      </c>
      <c r="H2208" t="e">
        <f>VLOOKUP(G2208,'customer_details'!A:M,11,FALSE)</f>
        <v>#N/A</v>
      </c>
      <c r="I2208" s="1" t="s">
        <v>57</v>
      </c>
    </row>
    <row r="2209" spans="1:9" x14ac:dyDescent="0.25">
      <c r="A2209">
        <v>2279</v>
      </c>
      <c r="B2209" s="2">
        <v>42781.662499999999</v>
      </c>
      <c r="C2209" s="2">
        <v>42789.554166666669</v>
      </c>
      <c r="D2209">
        <v>210000</v>
      </c>
      <c r="E2209">
        <v>125755</v>
      </c>
      <c r="F2209">
        <f>VLOOKUP($E2209,'car_details'!$A:$K,3,FALSE)</f>
        <v>135000</v>
      </c>
      <c r="G2209" t="e">
        <f>VLOOKUP(E2209,policy_details[#All],9,FALSE)</f>
        <v>#N/A</v>
      </c>
      <c r="H2209" t="e">
        <f>VLOOKUP(G2209,'customer_details'!A:M,11,FALSE)</f>
        <v>#N/A</v>
      </c>
      <c r="I2209" s="1" t="s">
        <v>57</v>
      </c>
    </row>
    <row r="2210" spans="1:9" x14ac:dyDescent="0.25">
      <c r="A2210">
        <v>2280</v>
      </c>
      <c r="B2210" s="2">
        <v>42781.666666666664</v>
      </c>
      <c r="C2210" s="2">
        <v>42786.247916666667</v>
      </c>
      <c r="D2210">
        <v>130000</v>
      </c>
      <c r="E2210">
        <v>125756</v>
      </c>
      <c r="F2210">
        <f>VLOOKUP($E2210,'car_details'!$A:$K,3,FALSE)</f>
        <v>80000</v>
      </c>
      <c r="G2210" t="e">
        <f>VLOOKUP(E2210,policy_details[#All],9,FALSE)</f>
        <v>#N/A</v>
      </c>
      <c r="H2210" t="e">
        <f>VLOOKUP(G2210,'customer_details'!A:M,11,FALSE)</f>
        <v>#N/A</v>
      </c>
      <c r="I2210" s="1" t="s">
        <v>57</v>
      </c>
    </row>
    <row r="2211" spans="1:9" x14ac:dyDescent="0.25">
      <c r="A2211">
        <v>2281</v>
      </c>
      <c r="B2211" s="2">
        <v>42781.669444444444</v>
      </c>
      <c r="C2211" s="2">
        <v>42786.597916666666</v>
      </c>
      <c r="D2211">
        <v>141000</v>
      </c>
      <c r="E2211">
        <v>125757</v>
      </c>
      <c r="F2211">
        <f>VLOOKUP($E2211,'car_details'!$A:$K,3,FALSE)</f>
        <v>128000</v>
      </c>
      <c r="G2211" t="e">
        <f>VLOOKUP(E2211,policy_details[#All],9,FALSE)</f>
        <v>#N/A</v>
      </c>
      <c r="H2211" t="e">
        <f>VLOOKUP(G2211,'customer_details'!A:M,11,FALSE)</f>
        <v>#N/A</v>
      </c>
      <c r="I2211" s="1" t="s">
        <v>57</v>
      </c>
    </row>
    <row r="2212" spans="1:9" x14ac:dyDescent="0.25">
      <c r="A2212">
        <v>2282</v>
      </c>
      <c r="B2212" s="2">
        <v>42781.679166666669</v>
      </c>
      <c r="C2212" s="2">
        <v>42789.363888888889</v>
      </c>
      <c r="D2212">
        <v>280000</v>
      </c>
      <c r="E2212">
        <v>125758</v>
      </c>
      <c r="F2212">
        <f>VLOOKUP($E2212,'car_details'!$A:$K,3,FALSE)</f>
        <v>120000</v>
      </c>
      <c r="G2212" t="e">
        <f>VLOOKUP(E2212,policy_details[#All],9,FALSE)</f>
        <v>#N/A</v>
      </c>
      <c r="H2212" t="e">
        <f>VLOOKUP(G2212,'customer_details'!A:M,11,FALSE)</f>
        <v>#N/A</v>
      </c>
      <c r="I2212" s="1" t="s">
        <v>57</v>
      </c>
    </row>
    <row r="2213" spans="1:9" x14ac:dyDescent="0.25">
      <c r="A2213">
        <v>2283</v>
      </c>
      <c r="B2213" s="2">
        <v>42781.685416666667</v>
      </c>
      <c r="C2213" s="2">
        <v>42807.390972222223</v>
      </c>
      <c r="D2213">
        <v>350000</v>
      </c>
      <c r="E2213">
        <v>125759</v>
      </c>
      <c r="F2213">
        <f>VLOOKUP($E2213,'car_details'!$A:$K,3,FALSE)</f>
        <v>30000</v>
      </c>
      <c r="G2213" t="e">
        <f>VLOOKUP(E2213,policy_details[#All],9,FALSE)</f>
        <v>#N/A</v>
      </c>
      <c r="H2213" t="e">
        <f>VLOOKUP(G2213,'customer_details'!A:M,11,FALSE)</f>
        <v>#N/A</v>
      </c>
      <c r="I2213" s="1" t="s">
        <v>57</v>
      </c>
    </row>
    <row r="2214" spans="1:9" x14ac:dyDescent="0.25">
      <c r="A2214">
        <v>2284</v>
      </c>
      <c r="B2214" s="2">
        <v>42781.688194444447</v>
      </c>
      <c r="C2214" s="2">
        <v>42786.336805555555</v>
      </c>
      <c r="D2214">
        <v>575000</v>
      </c>
      <c r="E2214">
        <v>125760</v>
      </c>
      <c r="F2214">
        <f>VLOOKUP($E2214,'car_details'!$A:$K,3,FALSE)</f>
        <v>70000</v>
      </c>
      <c r="G2214" t="e">
        <f>VLOOKUP(E2214,policy_details[#All],9,FALSE)</f>
        <v>#N/A</v>
      </c>
      <c r="H2214" t="e">
        <f>VLOOKUP(G2214,'customer_details'!A:M,11,FALSE)</f>
        <v>#N/A</v>
      </c>
      <c r="I2214" s="1" t="s">
        <v>57</v>
      </c>
    </row>
    <row r="2215" spans="1:9" x14ac:dyDescent="0.25">
      <c r="A2215">
        <v>2285</v>
      </c>
      <c r="B2215" s="2">
        <v>42781.71597222222</v>
      </c>
      <c r="C2215" s="2">
        <v>42790.412499999999</v>
      </c>
      <c r="D2215">
        <v>550000</v>
      </c>
      <c r="E2215">
        <v>125761</v>
      </c>
      <c r="F2215">
        <f>VLOOKUP($E2215,'car_details'!$A:$K,3,FALSE)</f>
        <v>41000</v>
      </c>
      <c r="G2215" t="e">
        <f>VLOOKUP(E2215,policy_details[#All],9,FALSE)</f>
        <v>#N/A</v>
      </c>
      <c r="H2215" t="e">
        <f>VLOOKUP(G2215,'customer_details'!A:M,11,FALSE)</f>
        <v>#N/A</v>
      </c>
      <c r="I2215" s="1" t="s">
        <v>57</v>
      </c>
    </row>
    <row r="2216" spans="1:9" x14ac:dyDescent="0.25">
      <c r="A2216">
        <v>2287</v>
      </c>
      <c r="B2216" s="2">
        <v>42781.725694444445</v>
      </c>
      <c r="C2216" s="2">
        <v>42800.397916666669</v>
      </c>
      <c r="D2216">
        <v>120000</v>
      </c>
      <c r="E2216">
        <v>125763</v>
      </c>
      <c r="F2216">
        <f>VLOOKUP($E2216,'car_details'!$A:$K,3,FALSE)</f>
        <v>30000</v>
      </c>
      <c r="G2216" t="e">
        <f>VLOOKUP(E2216,policy_details[#All],9,FALSE)</f>
        <v>#N/A</v>
      </c>
      <c r="H2216" t="e">
        <f>VLOOKUP(G2216,'customer_details'!A:M,11,FALSE)</f>
        <v>#N/A</v>
      </c>
      <c r="I2216" s="1" t="s">
        <v>57</v>
      </c>
    </row>
    <row r="2217" spans="1:9" x14ac:dyDescent="0.25">
      <c r="A2217">
        <v>2288</v>
      </c>
      <c r="B2217" s="2">
        <v>42781.737500000003</v>
      </c>
      <c r="C2217" s="2">
        <v>42805.44027777778</v>
      </c>
      <c r="D2217">
        <v>320000</v>
      </c>
      <c r="E2217">
        <v>125764</v>
      </c>
      <c r="F2217">
        <f>VLOOKUP($E2217,'car_details'!$A:$K,3,FALSE)</f>
        <v>30000</v>
      </c>
      <c r="G2217" t="e">
        <f>VLOOKUP(E2217,policy_details[#All],9,FALSE)</f>
        <v>#N/A</v>
      </c>
      <c r="H2217" t="e">
        <f>VLOOKUP(G2217,'customer_details'!A:M,11,FALSE)</f>
        <v>#N/A</v>
      </c>
      <c r="I2217" s="1" t="s">
        <v>57</v>
      </c>
    </row>
    <row r="2218" spans="1:9" x14ac:dyDescent="0.25">
      <c r="A2218">
        <v>2289</v>
      </c>
      <c r="B2218" s="2">
        <v>42781.746527777781</v>
      </c>
      <c r="C2218" s="2">
        <v>42797.552083333336</v>
      </c>
      <c r="D2218">
        <v>250000</v>
      </c>
      <c r="E2218">
        <v>125765</v>
      </c>
      <c r="F2218">
        <f>VLOOKUP($E2218,'car_details'!$A:$K,3,FALSE)</f>
        <v>35000</v>
      </c>
      <c r="G2218" t="e">
        <f>VLOOKUP(E2218,policy_details[#All],9,FALSE)</f>
        <v>#N/A</v>
      </c>
      <c r="H2218" t="e">
        <f>VLOOKUP(G2218,'customer_details'!A:M,11,FALSE)</f>
        <v>#N/A</v>
      </c>
      <c r="I2218" s="1" t="s">
        <v>57</v>
      </c>
    </row>
    <row r="2219" spans="1:9" x14ac:dyDescent="0.25">
      <c r="A2219">
        <v>2290</v>
      </c>
      <c r="B2219" s="2">
        <v>42781.761111111111</v>
      </c>
      <c r="C2219" s="2">
        <v>42789.613194444442</v>
      </c>
      <c r="D2219">
        <v>300000</v>
      </c>
      <c r="E2219">
        <v>125766</v>
      </c>
      <c r="F2219">
        <f>VLOOKUP($E2219,'car_details'!$A:$K,3,FALSE)</f>
        <v>22000</v>
      </c>
      <c r="G2219" t="e">
        <f>VLOOKUP(E2219,policy_details[#All],9,FALSE)</f>
        <v>#N/A</v>
      </c>
      <c r="H2219" t="e">
        <f>VLOOKUP(G2219,'customer_details'!A:M,11,FALSE)</f>
        <v>#N/A</v>
      </c>
      <c r="I2219" s="1" t="s">
        <v>57</v>
      </c>
    </row>
    <row r="2220" spans="1:9" x14ac:dyDescent="0.25">
      <c r="A2220">
        <v>2291</v>
      </c>
      <c r="B2220" s="2">
        <v>42781.782638888886</v>
      </c>
      <c r="C2220" s="2">
        <v>42797.602777777778</v>
      </c>
      <c r="D2220">
        <v>250000</v>
      </c>
      <c r="E2220">
        <v>125767</v>
      </c>
      <c r="F2220">
        <f>VLOOKUP($E2220,'car_details'!$A:$K,3,FALSE)</f>
        <v>70000</v>
      </c>
      <c r="G2220" t="e">
        <f>VLOOKUP(E2220,policy_details[#All],9,FALSE)</f>
        <v>#N/A</v>
      </c>
      <c r="H2220" t="e">
        <f>VLOOKUP(G2220,'customer_details'!A:M,11,FALSE)</f>
        <v>#N/A</v>
      </c>
      <c r="I2220" s="1" t="s">
        <v>57</v>
      </c>
    </row>
    <row r="2221" spans="1:9" x14ac:dyDescent="0.25">
      <c r="A2221">
        <v>2293</v>
      </c>
      <c r="B2221" s="2">
        <v>42781.811805555553</v>
      </c>
      <c r="C2221" s="2">
        <v>42789.517361111109</v>
      </c>
      <c r="D2221">
        <v>750000</v>
      </c>
      <c r="E2221">
        <v>125769</v>
      </c>
      <c r="F2221">
        <f>VLOOKUP($E2221,'car_details'!$A:$K,3,FALSE)</f>
        <v>70000</v>
      </c>
      <c r="G2221" t="e">
        <f>VLOOKUP(E2221,policy_details[#All],9,FALSE)</f>
        <v>#N/A</v>
      </c>
      <c r="H2221" t="e">
        <f>VLOOKUP(G2221,'customer_details'!A:M,11,FALSE)</f>
        <v>#N/A</v>
      </c>
      <c r="I2221" s="1" t="s">
        <v>57</v>
      </c>
    </row>
    <row r="2222" spans="1:9" x14ac:dyDescent="0.25">
      <c r="A2222">
        <v>2294</v>
      </c>
      <c r="B2222" s="2">
        <v>42781.843055555553</v>
      </c>
      <c r="C2222" s="2">
        <v>42789.489583333336</v>
      </c>
      <c r="D2222">
        <v>151000</v>
      </c>
      <c r="E2222">
        <v>125770</v>
      </c>
      <c r="F2222">
        <f>VLOOKUP($E2222,'car_details'!$A:$K,3,FALSE)</f>
        <v>200000</v>
      </c>
      <c r="G2222" t="e">
        <f>VLOOKUP(E2222,policy_details[#All],9,FALSE)</f>
        <v>#N/A</v>
      </c>
      <c r="H2222" t="e">
        <f>VLOOKUP(G2222,'customer_details'!A:M,11,FALSE)</f>
        <v>#N/A</v>
      </c>
      <c r="I2222" s="1" t="s">
        <v>57</v>
      </c>
    </row>
    <row r="2223" spans="1:9" x14ac:dyDescent="0.25">
      <c r="A2223">
        <v>2295</v>
      </c>
      <c r="B2223" s="2">
        <v>42781.859027777777</v>
      </c>
      <c r="C2223" s="2">
        <v>42800.363194444442</v>
      </c>
      <c r="D2223">
        <v>300000</v>
      </c>
      <c r="E2223">
        <v>125771</v>
      </c>
      <c r="F2223">
        <f>VLOOKUP($E2223,'car_details'!$A:$K,3,FALSE)</f>
        <v>120000</v>
      </c>
      <c r="G2223" t="e">
        <f>VLOOKUP(E2223,policy_details[#All],9,FALSE)</f>
        <v>#N/A</v>
      </c>
      <c r="H2223" t="e">
        <f>VLOOKUP(G2223,'customer_details'!A:M,11,FALSE)</f>
        <v>#N/A</v>
      </c>
      <c r="I2223" s="1" t="s">
        <v>57</v>
      </c>
    </row>
    <row r="2224" spans="1:9" x14ac:dyDescent="0.25">
      <c r="A2224">
        <v>2296</v>
      </c>
      <c r="B2224" s="2">
        <v>42781.867361111108</v>
      </c>
      <c r="C2224" s="2">
        <v>42788.616666666669</v>
      </c>
      <c r="D2224">
        <v>577000</v>
      </c>
      <c r="E2224">
        <v>125772</v>
      </c>
      <c r="F2224">
        <f>VLOOKUP($E2224,'car_details'!$A:$K,3,FALSE)</f>
        <v>3000</v>
      </c>
      <c r="G2224" t="e">
        <f>VLOOKUP(E2224,policy_details[#All],9,FALSE)</f>
        <v>#N/A</v>
      </c>
      <c r="H2224" t="e">
        <f>VLOOKUP(G2224,'customer_details'!A:M,11,FALSE)</f>
        <v>#N/A</v>
      </c>
      <c r="I2224" s="1" t="s">
        <v>57</v>
      </c>
    </row>
    <row r="2225" spans="1:9" x14ac:dyDescent="0.25">
      <c r="A2225">
        <v>2297</v>
      </c>
      <c r="B2225" s="2">
        <v>42781.868055555555</v>
      </c>
      <c r="C2225" s="2">
        <v>42801.365972222222</v>
      </c>
      <c r="D2225">
        <v>229999</v>
      </c>
      <c r="E2225">
        <v>125773</v>
      </c>
      <c r="F2225">
        <f>VLOOKUP($E2225,'car_details'!$A:$K,3,FALSE)</f>
        <v>50000</v>
      </c>
      <c r="G2225" t="e">
        <f>VLOOKUP(E2225,policy_details[#All],9,FALSE)</f>
        <v>#N/A</v>
      </c>
      <c r="H2225" t="e">
        <f>VLOOKUP(G2225,'customer_details'!A:M,11,FALSE)</f>
        <v>#N/A</v>
      </c>
      <c r="I2225" s="1" t="s">
        <v>57</v>
      </c>
    </row>
    <row r="2226" spans="1:9" x14ac:dyDescent="0.25">
      <c r="A2226">
        <v>2298</v>
      </c>
      <c r="B2226" s="2">
        <v>42781.87222222222</v>
      </c>
      <c r="C2226" s="2">
        <v>42789.71875</v>
      </c>
      <c r="D2226">
        <v>500000</v>
      </c>
      <c r="E2226">
        <v>125774</v>
      </c>
      <c r="F2226">
        <f>VLOOKUP($E2226,'car_details'!$A:$K,3,FALSE)</f>
        <v>50000</v>
      </c>
      <c r="G2226" t="e">
        <f>VLOOKUP(E2226,policy_details[#All],9,FALSE)</f>
        <v>#N/A</v>
      </c>
      <c r="H2226" t="e">
        <f>VLOOKUP(G2226,'customer_details'!A:M,11,FALSE)</f>
        <v>#N/A</v>
      </c>
      <c r="I2226" s="1" t="s">
        <v>57</v>
      </c>
    </row>
    <row r="2227" spans="1:9" x14ac:dyDescent="0.25">
      <c r="A2227">
        <v>2299</v>
      </c>
      <c r="B2227" s="2">
        <v>42781.883333333331</v>
      </c>
      <c r="C2227" s="2">
        <v>42796.435416666667</v>
      </c>
      <c r="D2227">
        <v>840000</v>
      </c>
      <c r="E2227">
        <v>125775</v>
      </c>
      <c r="F2227">
        <f>VLOOKUP($E2227,'car_details'!$A:$K,3,FALSE)</f>
        <v>1500</v>
      </c>
      <c r="G2227" t="e">
        <f>VLOOKUP(E2227,policy_details[#All],9,FALSE)</f>
        <v>#N/A</v>
      </c>
      <c r="H2227" t="e">
        <f>VLOOKUP(G2227,'customer_details'!A:M,11,FALSE)</f>
        <v>#N/A</v>
      </c>
      <c r="I2227" s="1" t="s">
        <v>57</v>
      </c>
    </row>
    <row r="2228" spans="1:9" x14ac:dyDescent="0.25">
      <c r="A2228">
        <v>2300</v>
      </c>
      <c r="B2228" s="2">
        <v>42781.88958333333</v>
      </c>
      <c r="C2228" s="2"/>
      <c r="D2228">
        <v>900000</v>
      </c>
      <c r="E2228">
        <v>125776</v>
      </c>
      <c r="F2228">
        <f>VLOOKUP($E2228,'car_details'!$A:$K,3,FALSE)</f>
        <v>74000</v>
      </c>
      <c r="G2228" t="e">
        <f>VLOOKUP(E2228,policy_details[#All],9,FALSE)</f>
        <v>#N/A</v>
      </c>
      <c r="H2228" t="e">
        <f>VLOOKUP(G2228,'customer_details'!A:M,11,FALSE)</f>
        <v>#N/A</v>
      </c>
      <c r="I2228" s="1" t="s">
        <v>30</v>
      </c>
    </row>
    <row r="2229" spans="1:9" x14ac:dyDescent="0.25">
      <c r="A2229">
        <v>2301</v>
      </c>
      <c r="B2229" s="2">
        <v>42781.898611111108</v>
      </c>
      <c r="C2229" s="2">
        <v>42787.737500000003</v>
      </c>
      <c r="D2229">
        <v>650000</v>
      </c>
      <c r="E2229">
        <v>125777</v>
      </c>
      <c r="F2229">
        <f>VLOOKUP($E2229,'car_details'!$A:$K,3,FALSE)</f>
        <v>25000</v>
      </c>
      <c r="G2229" t="e">
        <f>VLOOKUP(E2229,policy_details[#All],9,FALSE)</f>
        <v>#N/A</v>
      </c>
      <c r="H2229" t="e">
        <f>VLOOKUP(G2229,'customer_details'!A:M,11,FALSE)</f>
        <v>#N/A</v>
      </c>
      <c r="I2229" s="1" t="s">
        <v>57</v>
      </c>
    </row>
    <row r="2230" spans="1:9" x14ac:dyDescent="0.25">
      <c r="A2230">
        <v>2302</v>
      </c>
      <c r="B2230" s="2">
        <v>42781.909722222219</v>
      </c>
      <c r="C2230" s="2"/>
      <c r="D2230">
        <v>650000</v>
      </c>
      <c r="E2230">
        <v>125778</v>
      </c>
      <c r="F2230">
        <f>VLOOKUP($E2230,'car_details'!$A:$K,3,FALSE)</f>
        <v>61915</v>
      </c>
      <c r="G2230" t="e">
        <f>VLOOKUP(E2230,policy_details[#All],9,FALSE)</f>
        <v>#N/A</v>
      </c>
      <c r="H2230" t="e">
        <f>VLOOKUP(G2230,'customer_details'!A:M,11,FALSE)</f>
        <v>#N/A</v>
      </c>
      <c r="I2230" s="1" t="s">
        <v>30</v>
      </c>
    </row>
    <row r="2231" spans="1:9" x14ac:dyDescent="0.25">
      <c r="A2231">
        <v>2303</v>
      </c>
      <c r="B2231" s="2">
        <v>42781.938888888886</v>
      </c>
      <c r="C2231" s="2">
        <v>42790.737500000003</v>
      </c>
      <c r="D2231">
        <v>250000</v>
      </c>
      <c r="E2231">
        <v>125779</v>
      </c>
      <c r="F2231">
        <f>VLOOKUP($E2231,'car_details'!$A:$K,3,FALSE)</f>
        <v>110000</v>
      </c>
      <c r="G2231" t="e">
        <f>VLOOKUP(E2231,policy_details[#All],9,FALSE)</f>
        <v>#N/A</v>
      </c>
      <c r="H2231" t="e">
        <f>VLOOKUP(G2231,'customer_details'!A:M,11,FALSE)</f>
        <v>#N/A</v>
      </c>
      <c r="I2231" s="1" t="s">
        <v>57</v>
      </c>
    </row>
    <row r="2232" spans="1:9" x14ac:dyDescent="0.25">
      <c r="A2232">
        <v>2304</v>
      </c>
      <c r="B2232" s="2">
        <v>42781.948611111111</v>
      </c>
      <c r="C2232" s="2">
        <v>42789.345138888886</v>
      </c>
      <c r="D2232">
        <v>550000</v>
      </c>
      <c r="E2232">
        <v>125780</v>
      </c>
      <c r="F2232">
        <f>VLOOKUP($E2232,'car_details'!$A:$K,3,FALSE)</f>
        <v>70000</v>
      </c>
      <c r="G2232" t="e">
        <f>VLOOKUP(E2232,policy_details[#All],9,FALSE)</f>
        <v>#N/A</v>
      </c>
      <c r="H2232" t="e">
        <f>VLOOKUP(G2232,'customer_details'!A:M,11,FALSE)</f>
        <v>#N/A</v>
      </c>
      <c r="I2232" s="1" t="s">
        <v>57</v>
      </c>
    </row>
    <row r="2233" spans="1:9" x14ac:dyDescent="0.25">
      <c r="A2233">
        <v>2305</v>
      </c>
      <c r="B2233" s="2">
        <v>42781.948611111111</v>
      </c>
      <c r="C2233" s="2">
        <v>42788.628472222219</v>
      </c>
      <c r="D2233">
        <v>250000</v>
      </c>
      <c r="E2233">
        <v>125781</v>
      </c>
      <c r="F2233">
        <f>VLOOKUP($E2233,'car_details'!$A:$K,3,FALSE)</f>
        <v>150000</v>
      </c>
      <c r="G2233" t="e">
        <f>VLOOKUP(E2233,policy_details[#All],9,FALSE)</f>
        <v>#N/A</v>
      </c>
      <c r="H2233" t="e">
        <f>VLOOKUP(G2233,'customer_details'!A:M,11,FALSE)</f>
        <v>#N/A</v>
      </c>
      <c r="I2233" s="1" t="s">
        <v>57</v>
      </c>
    </row>
    <row r="2234" spans="1:9" x14ac:dyDescent="0.25">
      <c r="A2234">
        <v>2306</v>
      </c>
      <c r="B2234" s="2">
        <v>42781.95</v>
      </c>
      <c r="C2234" s="2">
        <v>42795.447916666664</v>
      </c>
      <c r="D2234">
        <v>350000</v>
      </c>
      <c r="E2234">
        <v>125782</v>
      </c>
      <c r="F2234">
        <f>VLOOKUP($E2234,'car_details'!$A:$K,3,FALSE)</f>
        <v>110000</v>
      </c>
      <c r="G2234" t="e">
        <f>VLOOKUP(E2234,policy_details[#All],9,FALSE)</f>
        <v>#N/A</v>
      </c>
      <c r="H2234" t="e">
        <f>VLOOKUP(G2234,'customer_details'!A:M,11,FALSE)</f>
        <v>#N/A</v>
      </c>
      <c r="I2234" s="1" t="s">
        <v>57</v>
      </c>
    </row>
    <row r="2235" spans="1:9" x14ac:dyDescent="0.25">
      <c r="A2235">
        <v>2307</v>
      </c>
      <c r="B2235" s="2">
        <v>42781.958333333336</v>
      </c>
      <c r="C2235" s="2"/>
      <c r="D2235">
        <v>185000</v>
      </c>
      <c r="E2235">
        <v>125783</v>
      </c>
      <c r="F2235">
        <f>VLOOKUP($E2235,'car_details'!$A:$K,3,FALSE)</f>
        <v>90000</v>
      </c>
      <c r="G2235" t="e">
        <f>VLOOKUP(E2235,policy_details[#All],9,FALSE)</f>
        <v>#N/A</v>
      </c>
      <c r="H2235" t="e">
        <f>VLOOKUP(G2235,'customer_details'!A:M,11,FALSE)</f>
        <v>#N/A</v>
      </c>
      <c r="I2235" s="1" t="s">
        <v>30</v>
      </c>
    </row>
    <row r="2236" spans="1:9" x14ac:dyDescent="0.25">
      <c r="A2236">
        <v>2308</v>
      </c>
      <c r="B2236" s="2">
        <v>42781.979166666664</v>
      </c>
      <c r="C2236" s="2">
        <v>42799.404861111114</v>
      </c>
      <c r="D2236">
        <v>229999</v>
      </c>
      <c r="E2236">
        <v>125784</v>
      </c>
      <c r="F2236">
        <f>VLOOKUP($E2236,'car_details'!$A:$K,3,FALSE)</f>
        <v>120000</v>
      </c>
      <c r="G2236" t="e">
        <f>VLOOKUP(E2236,policy_details[#All],9,FALSE)</f>
        <v>#N/A</v>
      </c>
      <c r="H2236" t="e">
        <f>VLOOKUP(G2236,'customer_details'!A:M,11,FALSE)</f>
        <v>#N/A</v>
      </c>
      <c r="I2236" s="1" t="s">
        <v>57</v>
      </c>
    </row>
    <row r="2237" spans="1:9" x14ac:dyDescent="0.25">
      <c r="A2237">
        <v>2309</v>
      </c>
      <c r="B2237" s="2">
        <v>42781.992361111108</v>
      </c>
      <c r="C2237" s="2">
        <v>42789.552777777775</v>
      </c>
      <c r="D2237">
        <v>1000000</v>
      </c>
      <c r="E2237">
        <v>125785</v>
      </c>
      <c r="F2237">
        <f>VLOOKUP($E2237,'car_details'!$A:$K,3,FALSE)</f>
        <v>65000</v>
      </c>
      <c r="G2237" t="e">
        <f>VLOOKUP(E2237,policy_details[#All],9,FALSE)</f>
        <v>#N/A</v>
      </c>
      <c r="H2237" t="e">
        <f>VLOOKUP(G2237,'customer_details'!A:M,11,FALSE)</f>
        <v>#N/A</v>
      </c>
      <c r="I2237" s="1" t="s">
        <v>57</v>
      </c>
    </row>
    <row r="2238" spans="1:9" x14ac:dyDescent="0.25">
      <c r="A2238">
        <v>2310</v>
      </c>
      <c r="B2238" s="2">
        <v>42781.992361111108</v>
      </c>
      <c r="C2238" s="2">
        <v>42788.718055555553</v>
      </c>
      <c r="D2238">
        <v>490000</v>
      </c>
      <c r="E2238">
        <v>125786</v>
      </c>
      <c r="F2238">
        <f>VLOOKUP($E2238,'car_details'!$A:$K,3,FALSE)</f>
        <v>10000</v>
      </c>
      <c r="G2238" t="e">
        <f>VLOOKUP(E2238,policy_details[#All],9,FALSE)</f>
        <v>#N/A</v>
      </c>
      <c r="H2238" t="e">
        <f>VLOOKUP(G2238,'customer_details'!A:M,11,FALSE)</f>
        <v>#N/A</v>
      </c>
      <c r="I2238" s="1" t="s">
        <v>57</v>
      </c>
    </row>
    <row r="2239" spans="1:9" x14ac:dyDescent="0.25">
      <c r="A2239">
        <v>2311</v>
      </c>
      <c r="B2239" s="2">
        <v>42782.070138888892</v>
      </c>
      <c r="C2239" s="2">
        <v>42789.78125</v>
      </c>
      <c r="D2239">
        <v>150000</v>
      </c>
      <c r="E2239">
        <v>125787</v>
      </c>
      <c r="F2239">
        <f>VLOOKUP($E2239,'car_details'!$A:$K,3,FALSE)</f>
        <v>80000</v>
      </c>
      <c r="G2239" t="e">
        <f>VLOOKUP(E2239,policy_details[#All],9,FALSE)</f>
        <v>#N/A</v>
      </c>
      <c r="H2239" t="e">
        <f>VLOOKUP(G2239,'customer_details'!A:M,11,FALSE)</f>
        <v>#N/A</v>
      </c>
      <c r="I2239" s="1" t="s">
        <v>57</v>
      </c>
    </row>
    <row r="2240" spans="1:9" x14ac:dyDescent="0.25">
      <c r="A2240">
        <v>2312</v>
      </c>
      <c r="B2240" s="2">
        <v>42782.085416666669</v>
      </c>
      <c r="C2240" s="2">
        <v>42811.234722222223</v>
      </c>
      <c r="D2240">
        <v>600000</v>
      </c>
      <c r="E2240">
        <v>125788</v>
      </c>
      <c r="F2240">
        <f>VLOOKUP($E2240,'car_details'!$A:$K,3,FALSE)</f>
        <v>184000</v>
      </c>
      <c r="G2240" t="e">
        <f>VLOOKUP(E2240,policy_details[#All],9,FALSE)</f>
        <v>#N/A</v>
      </c>
      <c r="H2240" t="e">
        <f>VLOOKUP(G2240,'customer_details'!A:M,11,FALSE)</f>
        <v>#N/A</v>
      </c>
      <c r="I2240" s="1" t="s">
        <v>57</v>
      </c>
    </row>
    <row r="2241" spans="1:9" x14ac:dyDescent="0.25">
      <c r="A2241">
        <v>2313</v>
      </c>
      <c r="B2241" s="2">
        <v>42782.32916666667</v>
      </c>
      <c r="C2241" s="2">
        <v>42795.357638888891</v>
      </c>
      <c r="D2241">
        <v>270000</v>
      </c>
      <c r="E2241">
        <v>125789</v>
      </c>
      <c r="F2241">
        <f>VLOOKUP($E2241,'car_details'!$A:$K,3,FALSE)</f>
        <v>80000</v>
      </c>
      <c r="G2241" t="e">
        <f>VLOOKUP(E2241,policy_details[#All],9,FALSE)</f>
        <v>#N/A</v>
      </c>
      <c r="H2241" t="e">
        <f>VLOOKUP(G2241,'customer_details'!A:M,11,FALSE)</f>
        <v>#N/A</v>
      </c>
      <c r="I2241" s="1" t="s">
        <v>57</v>
      </c>
    </row>
    <row r="2242" spans="1:9" x14ac:dyDescent="0.25">
      <c r="A2242">
        <v>2314</v>
      </c>
      <c r="B2242" s="2">
        <v>42782.336111111108</v>
      </c>
      <c r="C2242" s="2">
        <v>42789.529861111114</v>
      </c>
      <c r="D2242">
        <v>60000</v>
      </c>
      <c r="E2242">
        <v>125790</v>
      </c>
      <c r="F2242">
        <f>VLOOKUP($E2242,'car_details'!$A:$K,3,FALSE)</f>
        <v>70000</v>
      </c>
      <c r="G2242" t="e">
        <f>VLOOKUP(E2242,policy_details[#All],9,FALSE)</f>
        <v>#N/A</v>
      </c>
      <c r="H2242" t="e">
        <f>VLOOKUP(G2242,'customer_details'!A:M,11,FALSE)</f>
        <v>#N/A</v>
      </c>
      <c r="I2242" s="1" t="s">
        <v>57</v>
      </c>
    </row>
    <row r="2243" spans="1:9" x14ac:dyDescent="0.25">
      <c r="A2243">
        <v>2315</v>
      </c>
      <c r="B2243" s="2">
        <v>42782.347222222219</v>
      </c>
      <c r="C2243" s="2">
        <v>42790.50277777778</v>
      </c>
      <c r="D2243">
        <v>150000</v>
      </c>
      <c r="E2243">
        <v>125791</v>
      </c>
      <c r="F2243">
        <f>VLOOKUP($E2243,'car_details'!$A:$K,3,FALSE)</f>
        <v>89000</v>
      </c>
      <c r="G2243" t="e">
        <f>VLOOKUP(E2243,policy_details[#All],9,FALSE)</f>
        <v>#N/A</v>
      </c>
      <c r="H2243" t="e">
        <f>VLOOKUP(G2243,'customer_details'!A:M,11,FALSE)</f>
        <v>#N/A</v>
      </c>
      <c r="I2243" s="1" t="s">
        <v>57</v>
      </c>
    </row>
    <row r="2244" spans="1:9" x14ac:dyDescent="0.25">
      <c r="A2244">
        <v>2316</v>
      </c>
      <c r="B2244" s="2">
        <v>42782.363194444442</v>
      </c>
      <c r="C2244" s="2">
        <v>42795.661111111112</v>
      </c>
      <c r="D2244">
        <v>335000</v>
      </c>
      <c r="E2244">
        <v>125792</v>
      </c>
      <c r="F2244">
        <f>VLOOKUP($E2244,'car_details'!$A:$K,3,FALSE)</f>
        <v>33033</v>
      </c>
      <c r="G2244" t="e">
        <f>VLOOKUP(E2244,policy_details[#All],9,FALSE)</f>
        <v>#N/A</v>
      </c>
      <c r="H2244" t="e">
        <f>VLOOKUP(G2244,'customer_details'!A:M,11,FALSE)</f>
        <v>#N/A</v>
      </c>
      <c r="I2244" s="1" t="s">
        <v>57</v>
      </c>
    </row>
    <row r="2245" spans="1:9" x14ac:dyDescent="0.25">
      <c r="A2245">
        <v>2317</v>
      </c>
      <c r="B2245" s="2">
        <v>42782.373611111114</v>
      </c>
      <c r="C2245" s="2">
        <v>42801.571527777778</v>
      </c>
      <c r="D2245">
        <v>525000</v>
      </c>
      <c r="E2245">
        <v>125793</v>
      </c>
      <c r="F2245">
        <f>VLOOKUP($E2245,'car_details'!$A:$K,3,FALSE)</f>
        <v>69000</v>
      </c>
      <c r="G2245" t="e">
        <f>VLOOKUP(E2245,policy_details[#All],9,FALSE)</f>
        <v>#N/A</v>
      </c>
      <c r="H2245" t="e">
        <f>VLOOKUP(G2245,'customer_details'!A:M,11,FALSE)</f>
        <v>#N/A</v>
      </c>
      <c r="I2245" s="1" t="s">
        <v>57</v>
      </c>
    </row>
    <row r="2246" spans="1:9" x14ac:dyDescent="0.25">
      <c r="A2246">
        <v>2318</v>
      </c>
      <c r="B2246" s="2">
        <v>42782.399305555555</v>
      </c>
      <c r="C2246" s="2">
        <v>42790.376388888886</v>
      </c>
      <c r="D2246">
        <v>465000</v>
      </c>
      <c r="E2246">
        <v>125794</v>
      </c>
      <c r="F2246">
        <f>VLOOKUP($E2246,'car_details'!$A:$K,3,FALSE)</f>
        <v>63063</v>
      </c>
      <c r="G2246" t="e">
        <f>VLOOKUP(E2246,policy_details[#All],9,FALSE)</f>
        <v>#N/A</v>
      </c>
      <c r="H2246" t="e">
        <f>VLOOKUP(G2246,'customer_details'!A:M,11,FALSE)</f>
        <v>#N/A</v>
      </c>
      <c r="I2246" s="1" t="s">
        <v>57</v>
      </c>
    </row>
    <row r="2247" spans="1:9" x14ac:dyDescent="0.25">
      <c r="A2247">
        <v>2319</v>
      </c>
      <c r="B2247" s="2">
        <v>42782.404166666667</v>
      </c>
      <c r="C2247" s="2">
        <v>42795.511111111111</v>
      </c>
      <c r="D2247">
        <v>83000</v>
      </c>
      <c r="E2247">
        <v>125795</v>
      </c>
      <c r="F2247">
        <f>VLOOKUP($E2247,'car_details'!$A:$K,3,FALSE)</f>
        <v>90000</v>
      </c>
      <c r="G2247" t="e">
        <f>VLOOKUP(E2247,policy_details[#All],9,FALSE)</f>
        <v>#N/A</v>
      </c>
      <c r="H2247" t="e">
        <f>VLOOKUP(G2247,'customer_details'!A:M,11,FALSE)</f>
        <v>#N/A</v>
      </c>
      <c r="I2247" s="1" t="s">
        <v>57</v>
      </c>
    </row>
    <row r="2248" spans="1:9" x14ac:dyDescent="0.25">
      <c r="A2248">
        <v>2320</v>
      </c>
      <c r="B2248" s="2">
        <v>42782.404166666667</v>
      </c>
      <c r="C2248" s="2">
        <v>42796.589583333334</v>
      </c>
      <c r="D2248">
        <v>300000</v>
      </c>
      <c r="E2248">
        <v>125796</v>
      </c>
      <c r="F2248">
        <f>VLOOKUP($E2248,'car_details'!$A:$K,3,FALSE)</f>
        <v>8000</v>
      </c>
      <c r="G2248" t="e">
        <f>VLOOKUP(E2248,policy_details[#All],9,FALSE)</f>
        <v>#N/A</v>
      </c>
      <c r="H2248" t="e">
        <f>VLOOKUP(G2248,'customer_details'!A:M,11,FALSE)</f>
        <v>#N/A</v>
      </c>
      <c r="I2248" s="1" t="s">
        <v>57</v>
      </c>
    </row>
    <row r="2249" spans="1:9" x14ac:dyDescent="0.25">
      <c r="A2249">
        <v>2321</v>
      </c>
      <c r="B2249" s="2">
        <v>42782.406944444447</v>
      </c>
      <c r="C2249" s="2">
        <v>42796.715277777781</v>
      </c>
      <c r="D2249">
        <v>350000</v>
      </c>
      <c r="E2249">
        <v>125797</v>
      </c>
      <c r="F2249">
        <f>VLOOKUP($E2249,'car_details'!$A:$K,3,FALSE)</f>
        <v>35000</v>
      </c>
      <c r="G2249" t="e">
        <f>VLOOKUP(E2249,policy_details[#All],9,FALSE)</f>
        <v>#N/A</v>
      </c>
      <c r="H2249" t="e">
        <f>VLOOKUP(G2249,'customer_details'!A:M,11,FALSE)</f>
        <v>#N/A</v>
      </c>
      <c r="I2249" s="1" t="s">
        <v>57</v>
      </c>
    </row>
    <row r="2250" spans="1:9" x14ac:dyDescent="0.25">
      <c r="A2250">
        <v>2322</v>
      </c>
      <c r="B2250" s="2">
        <v>42782.415972222225</v>
      </c>
      <c r="C2250" s="2">
        <v>42802.056944444441</v>
      </c>
      <c r="D2250">
        <v>300000</v>
      </c>
      <c r="E2250">
        <v>125798</v>
      </c>
      <c r="F2250">
        <f>VLOOKUP($E2250,'car_details'!$A:$K,3,FALSE)</f>
        <v>45000</v>
      </c>
      <c r="G2250" t="e">
        <f>VLOOKUP(E2250,policy_details[#All],9,FALSE)</f>
        <v>#N/A</v>
      </c>
      <c r="H2250" t="e">
        <f>VLOOKUP(G2250,'customer_details'!A:M,11,FALSE)</f>
        <v>#N/A</v>
      </c>
      <c r="I2250" s="1" t="s">
        <v>57</v>
      </c>
    </row>
    <row r="2251" spans="1:9" x14ac:dyDescent="0.25">
      <c r="A2251">
        <v>2323</v>
      </c>
      <c r="B2251" s="2">
        <v>42782.433333333334</v>
      </c>
      <c r="C2251" s="2">
        <v>42788.434027777781</v>
      </c>
      <c r="D2251">
        <v>250000</v>
      </c>
      <c r="E2251">
        <v>125799</v>
      </c>
      <c r="F2251">
        <f>VLOOKUP($E2251,'car_details'!$A:$K,3,FALSE)</f>
        <v>30000</v>
      </c>
      <c r="G2251" t="e">
        <f>VLOOKUP(E2251,policy_details[#All],9,FALSE)</f>
        <v>#N/A</v>
      </c>
      <c r="H2251" t="e">
        <f>VLOOKUP(G2251,'customer_details'!A:M,11,FALSE)</f>
        <v>#N/A</v>
      </c>
      <c r="I2251" s="1" t="s">
        <v>57</v>
      </c>
    </row>
    <row r="2252" spans="1:9" x14ac:dyDescent="0.25">
      <c r="A2252">
        <v>2324</v>
      </c>
      <c r="B2252" s="2">
        <v>42782.434027777781</v>
      </c>
      <c r="C2252" s="2">
        <v>42786.543749999997</v>
      </c>
      <c r="D2252">
        <v>114999</v>
      </c>
      <c r="E2252">
        <v>125800</v>
      </c>
      <c r="F2252">
        <f>VLOOKUP($E2252,'car_details'!$A:$K,3,FALSE)</f>
        <v>59000</v>
      </c>
      <c r="G2252" t="e">
        <f>VLOOKUP(E2252,policy_details[#All],9,FALSE)</f>
        <v>#N/A</v>
      </c>
      <c r="H2252" t="e">
        <f>VLOOKUP(G2252,'customer_details'!A:M,11,FALSE)</f>
        <v>#N/A</v>
      </c>
      <c r="I2252" s="1" t="s">
        <v>57</v>
      </c>
    </row>
    <row r="2253" spans="1:9" x14ac:dyDescent="0.25">
      <c r="A2253">
        <v>2325</v>
      </c>
      <c r="B2253" s="2">
        <v>42782.439583333333</v>
      </c>
      <c r="C2253" s="2">
        <v>42801.883333333331</v>
      </c>
      <c r="D2253">
        <v>700000</v>
      </c>
      <c r="E2253">
        <v>125801</v>
      </c>
      <c r="F2253">
        <f>VLOOKUP($E2253,'car_details'!$A:$K,3,FALSE)</f>
        <v>6200</v>
      </c>
      <c r="G2253" t="e">
        <f>VLOOKUP(E2253,policy_details[#All],9,FALSE)</f>
        <v>#N/A</v>
      </c>
      <c r="H2253" t="e">
        <f>VLOOKUP(G2253,'customer_details'!A:M,11,FALSE)</f>
        <v>#N/A</v>
      </c>
      <c r="I2253" s="1" t="s">
        <v>57</v>
      </c>
    </row>
    <row r="2254" spans="1:9" x14ac:dyDescent="0.25">
      <c r="A2254">
        <v>2326</v>
      </c>
      <c r="B2254" s="2">
        <v>42782.440972222219</v>
      </c>
      <c r="C2254" s="2">
        <v>42788.593055555553</v>
      </c>
      <c r="D2254">
        <v>250000</v>
      </c>
      <c r="E2254">
        <v>125802</v>
      </c>
      <c r="F2254">
        <f>VLOOKUP($E2254,'car_details'!$A:$K,3,FALSE)</f>
        <v>120000</v>
      </c>
      <c r="G2254" t="e">
        <f>VLOOKUP(E2254,policy_details[#All],9,FALSE)</f>
        <v>#N/A</v>
      </c>
      <c r="H2254" t="e">
        <f>VLOOKUP(G2254,'customer_details'!A:M,11,FALSE)</f>
        <v>#N/A</v>
      </c>
      <c r="I2254" s="1" t="s">
        <v>57</v>
      </c>
    </row>
    <row r="2255" spans="1:9" x14ac:dyDescent="0.25">
      <c r="A2255">
        <v>2327</v>
      </c>
      <c r="B2255" s="2">
        <v>42782.443749999999</v>
      </c>
      <c r="C2255" s="2">
        <v>42795.783333333333</v>
      </c>
      <c r="D2255">
        <v>350000</v>
      </c>
      <c r="E2255">
        <v>125803</v>
      </c>
      <c r="F2255">
        <f>VLOOKUP($E2255,'car_details'!$A:$K,3,FALSE)</f>
        <v>70000</v>
      </c>
      <c r="G2255" t="e">
        <f>VLOOKUP(E2255,policy_details[#All],9,FALSE)</f>
        <v>#N/A</v>
      </c>
      <c r="H2255" t="e">
        <f>VLOOKUP(G2255,'customer_details'!A:M,11,FALSE)</f>
        <v>#N/A</v>
      </c>
      <c r="I2255" s="1" t="s">
        <v>57</v>
      </c>
    </row>
    <row r="2256" spans="1:9" x14ac:dyDescent="0.25">
      <c r="A2256">
        <v>2328</v>
      </c>
      <c r="B2256" s="2">
        <v>42782.45</v>
      </c>
      <c r="C2256" s="2">
        <v>42795.623611111114</v>
      </c>
      <c r="D2256">
        <v>80000</v>
      </c>
      <c r="E2256">
        <v>125804</v>
      </c>
      <c r="F2256">
        <f>VLOOKUP($E2256,'car_details'!$A:$K,3,FALSE)</f>
        <v>70000</v>
      </c>
      <c r="G2256" t="e">
        <f>VLOOKUP(E2256,policy_details[#All],9,FALSE)</f>
        <v>#N/A</v>
      </c>
      <c r="H2256" t="e">
        <f>VLOOKUP(G2256,'customer_details'!A:M,11,FALSE)</f>
        <v>#N/A</v>
      </c>
      <c r="I2256" s="1" t="s">
        <v>57</v>
      </c>
    </row>
    <row r="2257" spans="1:9" x14ac:dyDescent="0.25">
      <c r="A2257">
        <v>2329</v>
      </c>
      <c r="B2257" s="2">
        <v>42782.45208333333</v>
      </c>
      <c r="C2257" s="2">
        <v>42786.552083333336</v>
      </c>
      <c r="D2257">
        <v>850000</v>
      </c>
      <c r="E2257">
        <v>125805</v>
      </c>
      <c r="F2257">
        <f>VLOOKUP($E2257,'car_details'!$A:$K,3,FALSE)</f>
        <v>110000</v>
      </c>
      <c r="G2257" t="e">
        <f>VLOOKUP(E2257,policy_details[#All],9,FALSE)</f>
        <v>#N/A</v>
      </c>
      <c r="H2257" t="e">
        <f>VLOOKUP(G2257,'customer_details'!A:M,11,FALSE)</f>
        <v>#N/A</v>
      </c>
      <c r="I2257" s="1" t="s">
        <v>57</v>
      </c>
    </row>
    <row r="2258" spans="1:9" x14ac:dyDescent="0.25">
      <c r="A2258">
        <v>2331</v>
      </c>
      <c r="B2258" s="2">
        <v>42782.478472222225</v>
      </c>
      <c r="C2258" s="2"/>
      <c r="D2258">
        <v>90000</v>
      </c>
      <c r="E2258">
        <v>125807</v>
      </c>
      <c r="F2258">
        <f>VLOOKUP($E2258,'car_details'!$A:$K,3,FALSE)</f>
        <v>93000</v>
      </c>
      <c r="G2258" t="e">
        <f>VLOOKUP(E2258,policy_details[#All],9,FALSE)</f>
        <v>#N/A</v>
      </c>
      <c r="H2258" t="e">
        <f>VLOOKUP(G2258,'customer_details'!A:M,11,FALSE)</f>
        <v>#N/A</v>
      </c>
      <c r="I2258" s="1" t="s">
        <v>30</v>
      </c>
    </row>
    <row r="2259" spans="1:9" x14ac:dyDescent="0.25">
      <c r="A2259">
        <v>2332</v>
      </c>
      <c r="B2259" s="2">
        <v>42782.479861111111</v>
      </c>
      <c r="C2259" s="2">
        <v>42788.488194444442</v>
      </c>
      <c r="D2259">
        <v>600000</v>
      </c>
      <c r="E2259">
        <v>125808</v>
      </c>
      <c r="F2259">
        <f>VLOOKUP($E2259,'car_details'!$A:$K,3,FALSE)</f>
        <v>110000</v>
      </c>
      <c r="G2259" t="e">
        <f>VLOOKUP(E2259,policy_details[#All],9,FALSE)</f>
        <v>#N/A</v>
      </c>
      <c r="H2259" t="e">
        <f>VLOOKUP(G2259,'customer_details'!A:M,11,FALSE)</f>
        <v>#N/A</v>
      </c>
      <c r="I2259" s="1" t="s">
        <v>57</v>
      </c>
    </row>
    <row r="2260" spans="1:9" x14ac:dyDescent="0.25">
      <c r="A2260">
        <v>2333</v>
      </c>
      <c r="B2260" s="2">
        <v>42782.495138888888</v>
      </c>
      <c r="C2260" s="2">
        <v>42796.693749999999</v>
      </c>
      <c r="D2260">
        <v>135000</v>
      </c>
      <c r="E2260">
        <v>125809</v>
      </c>
      <c r="F2260">
        <f>VLOOKUP($E2260,'car_details'!$A:$K,3,FALSE)</f>
        <v>57000</v>
      </c>
      <c r="G2260" t="e">
        <f>VLOOKUP(E2260,policy_details[#All],9,FALSE)</f>
        <v>#N/A</v>
      </c>
      <c r="H2260" t="e">
        <f>VLOOKUP(G2260,'customer_details'!A:M,11,FALSE)</f>
        <v>#N/A</v>
      </c>
      <c r="I2260" s="1" t="s">
        <v>57</v>
      </c>
    </row>
    <row r="2261" spans="1:9" x14ac:dyDescent="0.25">
      <c r="A2261">
        <v>2334</v>
      </c>
      <c r="B2261" s="2">
        <v>42782.522916666669</v>
      </c>
      <c r="C2261" s="2"/>
      <c r="D2261">
        <v>150000</v>
      </c>
      <c r="E2261">
        <v>125810</v>
      </c>
      <c r="F2261">
        <f>VLOOKUP($E2261,'car_details'!$A:$K,3,FALSE)</f>
        <v>120000</v>
      </c>
      <c r="G2261" t="e">
        <f>VLOOKUP(E2261,policy_details[#All],9,FALSE)</f>
        <v>#N/A</v>
      </c>
      <c r="H2261" t="e">
        <f>VLOOKUP(G2261,'customer_details'!A:M,11,FALSE)</f>
        <v>#N/A</v>
      </c>
      <c r="I2261" s="1" t="s">
        <v>30</v>
      </c>
    </row>
    <row r="2262" spans="1:9" x14ac:dyDescent="0.25">
      <c r="A2262">
        <v>2335</v>
      </c>
      <c r="B2262" s="2">
        <v>42782.533333333333</v>
      </c>
      <c r="C2262" s="2">
        <v>42786.220138888886</v>
      </c>
      <c r="D2262">
        <v>259000</v>
      </c>
      <c r="E2262">
        <v>125811</v>
      </c>
      <c r="F2262">
        <f>VLOOKUP($E2262,'car_details'!$A:$K,3,FALSE)</f>
        <v>35000</v>
      </c>
      <c r="G2262" t="e">
        <f>VLOOKUP(E2262,policy_details[#All],9,FALSE)</f>
        <v>#N/A</v>
      </c>
      <c r="H2262" t="e">
        <f>VLOOKUP(G2262,'customer_details'!A:M,11,FALSE)</f>
        <v>#N/A</v>
      </c>
      <c r="I2262" s="1" t="s">
        <v>57</v>
      </c>
    </row>
    <row r="2263" spans="1:9" x14ac:dyDescent="0.25">
      <c r="A2263">
        <v>2336</v>
      </c>
      <c r="B2263" s="2">
        <v>42782.540277777778</v>
      </c>
      <c r="C2263" s="2">
        <v>42788.90625</v>
      </c>
      <c r="D2263">
        <v>220000</v>
      </c>
      <c r="E2263">
        <v>125812</v>
      </c>
      <c r="F2263">
        <f>VLOOKUP($E2263,'car_details'!$A:$K,3,FALSE)</f>
        <v>90000</v>
      </c>
      <c r="G2263" t="e">
        <f>VLOOKUP(E2263,policy_details[#All],9,FALSE)</f>
        <v>#N/A</v>
      </c>
      <c r="H2263" t="e">
        <f>VLOOKUP(G2263,'customer_details'!A:M,11,FALSE)</f>
        <v>#N/A</v>
      </c>
      <c r="I2263" s="1" t="s">
        <v>57</v>
      </c>
    </row>
    <row r="2264" spans="1:9" x14ac:dyDescent="0.25">
      <c r="A2264">
        <v>2337</v>
      </c>
      <c r="B2264" s="2">
        <v>42782.552777777775</v>
      </c>
      <c r="C2264" s="2">
        <v>42797.429166666669</v>
      </c>
      <c r="D2264">
        <v>246000</v>
      </c>
      <c r="E2264">
        <v>125813</v>
      </c>
      <c r="F2264">
        <f>VLOOKUP($E2264,'car_details'!$A:$K,3,FALSE)</f>
        <v>35000</v>
      </c>
      <c r="G2264" t="e">
        <f>VLOOKUP(E2264,policy_details[#All],9,FALSE)</f>
        <v>#N/A</v>
      </c>
      <c r="H2264" t="e">
        <f>VLOOKUP(G2264,'customer_details'!A:M,11,FALSE)</f>
        <v>#N/A</v>
      </c>
      <c r="I2264" s="1" t="s">
        <v>57</v>
      </c>
    </row>
    <row r="2265" spans="1:9" x14ac:dyDescent="0.25">
      <c r="A2265">
        <v>2338</v>
      </c>
      <c r="B2265" s="2">
        <v>42782.565972222219</v>
      </c>
      <c r="C2265" s="2">
        <v>42800.592361111114</v>
      </c>
      <c r="D2265">
        <v>240000</v>
      </c>
      <c r="E2265">
        <v>125814</v>
      </c>
      <c r="F2265">
        <f>VLOOKUP($E2265,'car_details'!$A:$K,3,FALSE)</f>
        <v>120000</v>
      </c>
      <c r="G2265" t="e">
        <f>VLOOKUP(E2265,policy_details[#All],9,FALSE)</f>
        <v>#N/A</v>
      </c>
      <c r="H2265" t="e">
        <f>VLOOKUP(G2265,'customer_details'!A:M,11,FALSE)</f>
        <v>#N/A</v>
      </c>
      <c r="I2265" s="1" t="s">
        <v>57</v>
      </c>
    </row>
    <row r="2266" spans="1:9" x14ac:dyDescent="0.25">
      <c r="A2266">
        <v>2339</v>
      </c>
      <c r="B2266" s="2">
        <v>42782.567361111112</v>
      </c>
      <c r="C2266" s="2">
        <v>42791.256249999999</v>
      </c>
      <c r="D2266">
        <v>946000</v>
      </c>
      <c r="E2266">
        <v>125815</v>
      </c>
      <c r="F2266">
        <f>VLOOKUP($E2266,'car_details'!$A:$K,3,FALSE)</f>
        <v>60000</v>
      </c>
      <c r="G2266" t="e">
        <f>VLOOKUP(E2266,policy_details[#All],9,FALSE)</f>
        <v>#N/A</v>
      </c>
      <c r="H2266" t="e">
        <f>VLOOKUP(G2266,'customer_details'!A:M,11,FALSE)</f>
        <v>#N/A</v>
      </c>
      <c r="I2266" s="1" t="s">
        <v>57</v>
      </c>
    </row>
    <row r="2267" spans="1:9" x14ac:dyDescent="0.25">
      <c r="A2267">
        <v>2340</v>
      </c>
      <c r="B2267" s="2">
        <v>42782.581250000003</v>
      </c>
      <c r="C2267" s="2">
        <v>42804.42083333333</v>
      </c>
      <c r="D2267">
        <v>215000</v>
      </c>
      <c r="E2267">
        <v>125816</v>
      </c>
      <c r="F2267">
        <f>VLOOKUP($E2267,'car_details'!$A:$K,3,FALSE)</f>
        <v>70000</v>
      </c>
      <c r="G2267" t="e">
        <f>VLOOKUP(E2267,policy_details[#All],9,FALSE)</f>
        <v>#N/A</v>
      </c>
      <c r="H2267" t="e">
        <f>VLOOKUP(G2267,'customer_details'!A:M,11,FALSE)</f>
        <v>#N/A</v>
      </c>
      <c r="I2267" s="1" t="s">
        <v>57</v>
      </c>
    </row>
    <row r="2268" spans="1:9" x14ac:dyDescent="0.25">
      <c r="A2268">
        <v>2341</v>
      </c>
      <c r="B2268" s="2">
        <v>42782.592361111114</v>
      </c>
      <c r="C2268" s="2">
        <v>42790.481249999997</v>
      </c>
      <c r="D2268">
        <v>50000</v>
      </c>
      <c r="E2268">
        <v>125817</v>
      </c>
      <c r="F2268">
        <f>VLOOKUP($E2268,'car_details'!$A:$K,3,FALSE)</f>
        <v>60000</v>
      </c>
      <c r="G2268" t="e">
        <f>VLOOKUP(E2268,policy_details[#All],9,FALSE)</f>
        <v>#N/A</v>
      </c>
      <c r="H2268" t="e">
        <f>VLOOKUP(G2268,'customer_details'!A:M,11,FALSE)</f>
        <v>#N/A</v>
      </c>
      <c r="I2268" s="1" t="s">
        <v>57</v>
      </c>
    </row>
    <row r="2269" spans="1:9" x14ac:dyDescent="0.25">
      <c r="A2269">
        <v>2342</v>
      </c>
      <c r="B2269" s="2">
        <v>42782.598611111112</v>
      </c>
      <c r="C2269" s="2">
        <v>42790.446527777778</v>
      </c>
      <c r="D2269">
        <v>310000</v>
      </c>
      <c r="E2269">
        <v>125818</v>
      </c>
      <c r="F2269">
        <f>VLOOKUP($E2269,'car_details'!$A:$K,3,FALSE)</f>
        <v>100000</v>
      </c>
      <c r="G2269" t="e">
        <f>VLOOKUP(E2269,policy_details[#All],9,FALSE)</f>
        <v>#N/A</v>
      </c>
      <c r="H2269" t="e">
        <f>VLOOKUP(G2269,'customer_details'!A:M,11,FALSE)</f>
        <v>#N/A</v>
      </c>
      <c r="I2269" s="1" t="s">
        <v>57</v>
      </c>
    </row>
    <row r="2270" spans="1:9" x14ac:dyDescent="0.25">
      <c r="A2270">
        <v>2343</v>
      </c>
      <c r="B2270" s="2">
        <v>42782.602777777778</v>
      </c>
      <c r="C2270" s="2">
        <v>42795.395138888889</v>
      </c>
      <c r="D2270">
        <v>220000</v>
      </c>
      <c r="E2270">
        <v>125819</v>
      </c>
      <c r="F2270">
        <f>VLOOKUP($E2270,'car_details'!$A:$K,3,FALSE)</f>
        <v>35000</v>
      </c>
      <c r="G2270" t="e">
        <f>VLOOKUP(E2270,policy_details[#All],9,FALSE)</f>
        <v>#N/A</v>
      </c>
      <c r="H2270" t="e">
        <f>VLOOKUP(G2270,'customer_details'!A:M,11,FALSE)</f>
        <v>#N/A</v>
      </c>
      <c r="I2270" s="1" t="s">
        <v>57</v>
      </c>
    </row>
    <row r="2271" spans="1:9" x14ac:dyDescent="0.25">
      <c r="A2271">
        <v>2344</v>
      </c>
      <c r="B2271" s="2">
        <v>42782.62222222222</v>
      </c>
      <c r="C2271" s="2">
        <v>42790.593055555553</v>
      </c>
      <c r="D2271">
        <v>195000</v>
      </c>
      <c r="E2271">
        <v>125820</v>
      </c>
      <c r="F2271">
        <f>VLOOKUP($E2271,'car_details'!$A:$K,3,FALSE)</f>
        <v>90000</v>
      </c>
      <c r="G2271" t="e">
        <f>VLOOKUP(E2271,policy_details[#All],9,FALSE)</f>
        <v>#N/A</v>
      </c>
      <c r="H2271" t="e">
        <f>VLOOKUP(G2271,'customer_details'!A:M,11,FALSE)</f>
        <v>#N/A</v>
      </c>
      <c r="I2271" s="1" t="s">
        <v>57</v>
      </c>
    </row>
    <row r="2272" spans="1:9" x14ac:dyDescent="0.25">
      <c r="A2272">
        <v>2345</v>
      </c>
      <c r="B2272" s="2">
        <v>42782.632638888892</v>
      </c>
      <c r="C2272" s="2">
        <v>42790.716666666667</v>
      </c>
      <c r="D2272">
        <v>650000</v>
      </c>
      <c r="E2272">
        <v>125821</v>
      </c>
      <c r="F2272">
        <f>VLOOKUP($E2272,'car_details'!$A:$K,3,FALSE)</f>
        <v>50000</v>
      </c>
      <c r="G2272" t="e">
        <f>VLOOKUP(E2272,policy_details[#All],9,FALSE)</f>
        <v>#N/A</v>
      </c>
      <c r="H2272" t="e">
        <f>VLOOKUP(G2272,'customer_details'!A:M,11,FALSE)</f>
        <v>#N/A</v>
      </c>
      <c r="I2272" s="1" t="s">
        <v>57</v>
      </c>
    </row>
    <row r="2273" spans="1:9" x14ac:dyDescent="0.25">
      <c r="A2273">
        <v>2346</v>
      </c>
      <c r="B2273" s="2">
        <v>42782.661805555559</v>
      </c>
      <c r="C2273" s="2">
        <v>42790.671527777777</v>
      </c>
      <c r="D2273">
        <v>350000</v>
      </c>
      <c r="E2273">
        <v>125822</v>
      </c>
      <c r="F2273">
        <f>VLOOKUP($E2273,'car_details'!$A:$K,3,FALSE)</f>
        <v>98000</v>
      </c>
      <c r="G2273" t="e">
        <f>VLOOKUP(E2273,policy_details[#All],9,FALSE)</f>
        <v>#N/A</v>
      </c>
      <c r="H2273" t="e">
        <f>VLOOKUP(G2273,'customer_details'!A:M,11,FALSE)</f>
        <v>#N/A</v>
      </c>
      <c r="I2273" s="1" t="s">
        <v>57</v>
      </c>
    </row>
    <row r="2274" spans="1:9" x14ac:dyDescent="0.25">
      <c r="A2274">
        <v>2347</v>
      </c>
      <c r="B2274" s="2">
        <v>42782.663888888892</v>
      </c>
      <c r="C2274" s="2">
        <v>42800.607638888891</v>
      </c>
      <c r="D2274">
        <v>360000</v>
      </c>
      <c r="E2274">
        <v>125823</v>
      </c>
      <c r="F2274">
        <f>VLOOKUP($E2274,'car_details'!$A:$K,3,FALSE)</f>
        <v>30000</v>
      </c>
      <c r="G2274" t="e">
        <f>VLOOKUP(E2274,policy_details[#All],9,FALSE)</f>
        <v>#N/A</v>
      </c>
      <c r="H2274" t="e">
        <f>VLOOKUP(G2274,'customer_details'!A:M,11,FALSE)</f>
        <v>#N/A</v>
      </c>
      <c r="I2274" s="1" t="s">
        <v>57</v>
      </c>
    </row>
    <row r="2275" spans="1:9" x14ac:dyDescent="0.25">
      <c r="A2275">
        <v>2348</v>
      </c>
      <c r="B2275" s="2">
        <v>42782.68472222222</v>
      </c>
      <c r="C2275" s="2">
        <v>42800.421527777777</v>
      </c>
      <c r="D2275">
        <v>550000</v>
      </c>
      <c r="E2275">
        <v>125824</v>
      </c>
      <c r="F2275">
        <f>VLOOKUP($E2275,'car_details'!$A:$K,3,FALSE)</f>
        <v>50000</v>
      </c>
      <c r="G2275" t="e">
        <f>VLOOKUP(E2275,policy_details[#All],9,FALSE)</f>
        <v>#N/A</v>
      </c>
      <c r="H2275" t="e">
        <f>VLOOKUP(G2275,'customer_details'!A:M,11,FALSE)</f>
        <v>#N/A</v>
      </c>
      <c r="I2275" s="1" t="s">
        <v>57</v>
      </c>
    </row>
    <row r="2276" spans="1:9" x14ac:dyDescent="0.25">
      <c r="A2276">
        <v>2349</v>
      </c>
      <c r="B2276" s="2">
        <v>42782.691666666666</v>
      </c>
      <c r="C2276" s="2">
        <v>42802.410416666666</v>
      </c>
      <c r="D2276">
        <v>490000</v>
      </c>
      <c r="E2276">
        <v>125825</v>
      </c>
      <c r="F2276">
        <f>VLOOKUP($E2276,'car_details'!$A:$K,3,FALSE)</f>
        <v>26000</v>
      </c>
      <c r="G2276" t="e">
        <f>VLOOKUP(E2276,policy_details[#All],9,FALSE)</f>
        <v>#N/A</v>
      </c>
      <c r="H2276" t="e">
        <f>VLOOKUP(G2276,'customer_details'!A:M,11,FALSE)</f>
        <v>#N/A</v>
      </c>
      <c r="I2276" s="1" t="s">
        <v>57</v>
      </c>
    </row>
    <row r="2277" spans="1:9" x14ac:dyDescent="0.25">
      <c r="A2277">
        <v>2350</v>
      </c>
      <c r="B2277" s="2">
        <v>42782.70416666667</v>
      </c>
      <c r="C2277" s="2">
        <v>42795.644444444442</v>
      </c>
      <c r="D2277">
        <v>195000</v>
      </c>
      <c r="E2277">
        <v>125826</v>
      </c>
      <c r="F2277">
        <f>VLOOKUP($E2277,'car_details'!$A:$K,3,FALSE)</f>
        <v>46000</v>
      </c>
      <c r="G2277" t="e">
        <f>VLOOKUP(E2277,policy_details[#All],9,FALSE)</f>
        <v>#N/A</v>
      </c>
      <c r="H2277" t="e">
        <f>VLOOKUP(G2277,'customer_details'!A:M,11,FALSE)</f>
        <v>#N/A</v>
      </c>
      <c r="I2277" s="1" t="s">
        <v>57</v>
      </c>
    </row>
    <row r="2278" spans="1:9" x14ac:dyDescent="0.25">
      <c r="A2278">
        <v>2351</v>
      </c>
      <c r="B2278" s="2">
        <v>42782.737500000003</v>
      </c>
      <c r="C2278" s="2">
        <v>42798.390277777777</v>
      </c>
      <c r="D2278">
        <v>125000</v>
      </c>
      <c r="E2278">
        <v>125827</v>
      </c>
      <c r="F2278">
        <f>VLOOKUP($E2278,'car_details'!$A:$K,3,FALSE)</f>
        <v>80000</v>
      </c>
      <c r="G2278" t="e">
        <f>VLOOKUP(E2278,policy_details[#All],9,FALSE)</f>
        <v>#N/A</v>
      </c>
      <c r="H2278" t="e">
        <f>VLOOKUP(G2278,'customer_details'!A:M,11,FALSE)</f>
        <v>#N/A</v>
      </c>
      <c r="I2278" s="1" t="s">
        <v>57</v>
      </c>
    </row>
    <row r="2279" spans="1:9" x14ac:dyDescent="0.25">
      <c r="A2279">
        <v>2352</v>
      </c>
      <c r="B2279" s="2">
        <v>42782.740277777775</v>
      </c>
      <c r="C2279" s="2"/>
      <c r="D2279">
        <v>459999</v>
      </c>
      <c r="E2279">
        <v>125828</v>
      </c>
      <c r="F2279">
        <f>VLOOKUP($E2279,'car_details'!$A:$K,3,FALSE)</f>
        <v>10000</v>
      </c>
      <c r="G2279" t="e">
        <f>VLOOKUP(E2279,policy_details[#All],9,FALSE)</f>
        <v>#N/A</v>
      </c>
      <c r="H2279" t="e">
        <f>VLOOKUP(G2279,'customer_details'!A:M,11,FALSE)</f>
        <v>#N/A</v>
      </c>
      <c r="I2279" s="1" t="s">
        <v>30</v>
      </c>
    </row>
    <row r="2280" spans="1:9" x14ac:dyDescent="0.25">
      <c r="A2280">
        <v>2353</v>
      </c>
      <c r="B2280" s="2">
        <v>42782.785416666666</v>
      </c>
      <c r="C2280" s="2">
        <v>42801.70416666667</v>
      </c>
      <c r="D2280">
        <v>275000</v>
      </c>
      <c r="E2280">
        <v>125829</v>
      </c>
      <c r="F2280">
        <f>VLOOKUP($E2280,'car_details'!$A:$K,3,FALSE)</f>
        <v>16700</v>
      </c>
      <c r="G2280" t="e">
        <f>VLOOKUP(E2280,policy_details[#All],9,FALSE)</f>
        <v>#N/A</v>
      </c>
      <c r="H2280" t="e">
        <f>VLOOKUP(G2280,'customer_details'!A:M,11,FALSE)</f>
        <v>#N/A</v>
      </c>
      <c r="I2280" s="1" t="s">
        <v>57</v>
      </c>
    </row>
    <row r="2281" spans="1:9" x14ac:dyDescent="0.25">
      <c r="A2281">
        <v>2354</v>
      </c>
      <c r="B2281" s="2">
        <v>42782.79791666667</v>
      </c>
      <c r="C2281" s="2">
        <v>42787.567361111112</v>
      </c>
      <c r="D2281">
        <v>680000</v>
      </c>
      <c r="E2281">
        <v>125830</v>
      </c>
      <c r="F2281">
        <f>VLOOKUP($E2281,'car_details'!$A:$K,3,FALSE)</f>
        <v>70000</v>
      </c>
      <c r="G2281" t="e">
        <f>VLOOKUP(E2281,policy_details[#All],9,FALSE)</f>
        <v>#N/A</v>
      </c>
      <c r="H2281" t="e">
        <f>VLOOKUP(G2281,'customer_details'!A:M,11,FALSE)</f>
        <v>#N/A</v>
      </c>
      <c r="I2281" s="1" t="s">
        <v>57</v>
      </c>
    </row>
    <row r="2282" spans="1:9" x14ac:dyDescent="0.25">
      <c r="A2282">
        <v>2355</v>
      </c>
      <c r="B2282" s="2">
        <v>42782.816666666666</v>
      </c>
      <c r="C2282" s="2">
        <v>42801.703472222223</v>
      </c>
      <c r="D2282">
        <v>600000</v>
      </c>
      <c r="E2282">
        <v>125831</v>
      </c>
      <c r="F2282">
        <f>VLOOKUP($E2282,'car_details'!$A:$K,3,FALSE)</f>
        <v>7967</v>
      </c>
      <c r="G2282" t="e">
        <f>VLOOKUP(E2282,policy_details[#All],9,FALSE)</f>
        <v>#N/A</v>
      </c>
      <c r="H2282" t="e">
        <f>VLOOKUP(G2282,'customer_details'!A:M,11,FALSE)</f>
        <v>#N/A</v>
      </c>
      <c r="I2282" s="1" t="s">
        <v>57</v>
      </c>
    </row>
    <row r="2283" spans="1:9" x14ac:dyDescent="0.25">
      <c r="A2283">
        <v>2356</v>
      </c>
      <c r="B2283" s="2">
        <v>42782.821527777778</v>
      </c>
      <c r="C2283" s="2"/>
      <c r="D2283">
        <v>720000</v>
      </c>
      <c r="E2283">
        <v>125832</v>
      </c>
      <c r="F2283">
        <f>VLOOKUP($E2283,'car_details'!$A:$K,3,FALSE)</f>
        <v>20000</v>
      </c>
      <c r="G2283" t="e">
        <f>VLOOKUP(E2283,policy_details[#All],9,FALSE)</f>
        <v>#N/A</v>
      </c>
      <c r="H2283" t="e">
        <f>VLOOKUP(G2283,'customer_details'!A:M,11,FALSE)</f>
        <v>#N/A</v>
      </c>
      <c r="I2283" s="1" t="s">
        <v>30</v>
      </c>
    </row>
    <row r="2284" spans="1:9" x14ac:dyDescent="0.25">
      <c r="A2284">
        <v>2358</v>
      </c>
      <c r="B2284" s="2">
        <v>42782.830555555556</v>
      </c>
      <c r="C2284" s="2"/>
      <c r="D2284">
        <v>356000</v>
      </c>
      <c r="E2284">
        <v>125834</v>
      </c>
      <c r="F2284">
        <f>VLOOKUP($E2284,'car_details'!$A:$K,3,FALSE)</f>
        <v>9656</v>
      </c>
      <c r="G2284" t="e">
        <f>VLOOKUP(E2284,policy_details[#All],9,FALSE)</f>
        <v>#N/A</v>
      </c>
      <c r="H2284" t="e">
        <f>VLOOKUP(G2284,'customer_details'!A:M,11,FALSE)</f>
        <v>#N/A</v>
      </c>
      <c r="I2284" s="1" t="s">
        <v>30</v>
      </c>
    </row>
    <row r="2285" spans="1:9" x14ac:dyDescent="0.25">
      <c r="A2285">
        <v>2359</v>
      </c>
      <c r="B2285" s="2">
        <v>42782.830555555556</v>
      </c>
      <c r="C2285" s="2">
        <v>42790.699305555558</v>
      </c>
      <c r="D2285">
        <v>225000</v>
      </c>
      <c r="E2285">
        <v>125835</v>
      </c>
      <c r="F2285">
        <f>VLOOKUP($E2285,'car_details'!$A:$K,3,FALSE)</f>
        <v>50000</v>
      </c>
      <c r="G2285" t="e">
        <f>VLOOKUP(E2285,policy_details[#All],9,FALSE)</f>
        <v>#N/A</v>
      </c>
      <c r="H2285" t="e">
        <f>VLOOKUP(G2285,'customer_details'!A:M,11,FALSE)</f>
        <v>#N/A</v>
      </c>
      <c r="I2285" s="1" t="s">
        <v>57</v>
      </c>
    </row>
    <row r="2286" spans="1:9" x14ac:dyDescent="0.25">
      <c r="A2286">
        <v>2360</v>
      </c>
      <c r="B2286" s="2">
        <v>42782.834722222222</v>
      </c>
      <c r="C2286" s="2">
        <v>42808.475694444445</v>
      </c>
      <c r="D2286">
        <v>725000</v>
      </c>
      <c r="E2286">
        <v>125836</v>
      </c>
      <c r="F2286">
        <f>VLOOKUP($E2286,'car_details'!$A:$K,3,FALSE)</f>
        <v>17000</v>
      </c>
      <c r="G2286" t="e">
        <f>VLOOKUP(E2286,policy_details[#All],9,FALSE)</f>
        <v>#N/A</v>
      </c>
      <c r="H2286" t="e">
        <f>VLOOKUP(G2286,'customer_details'!A:M,11,FALSE)</f>
        <v>#N/A</v>
      </c>
      <c r="I2286" s="1" t="s">
        <v>57</v>
      </c>
    </row>
    <row r="2287" spans="1:9" x14ac:dyDescent="0.25">
      <c r="A2287">
        <v>2361</v>
      </c>
      <c r="B2287" s="2">
        <v>42782.841666666667</v>
      </c>
      <c r="C2287" s="2">
        <v>42796.638194444444</v>
      </c>
      <c r="D2287">
        <v>130000</v>
      </c>
      <c r="E2287">
        <v>125837</v>
      </c>
      <c r="F2287">
        <f>VLOOKUP($E2287,'car_details'!$A:$K,3,FALSE)</f>
        <v>50000</v>
      </c>
      <c r="G2287" t="e">
        <f>VLOOKUP(E2287,policy_details[#All],9,FALSE)</f>
        <v>#N/A</v>
      </c>
      <c r="H2287" t="e">
        <f>VLOOKUP(G2287,'customer_details'!A:M,11,FALSE)</f>
        <v>#N/A</v>
      </c>
      <c r="I2287" s="1" t="s">
        <v>57</v>
      </c>
    </row>
    <row r="2288" spans="1:9" x14ac:dyDescent="0.25">
      <c r="A2288">
        <v>2362</v>
      </c>
      <c r="B2288" s="2">
        <v>42782.871527777781</v>
      </c>
      <c r="C2288" s="2"/>
      <c r="D2288">
        <v>300000</v>
      </c>
      <c r="E2288">
        <v>125838</v>
      </c>
      <c r="F2288">
        <f>VLOOKUP($E2288,'car_details'!$A:$K,3,FALSE)</f>
        <v>10000</v>
      </c>
      <c r="G2288" t="e">
        <f>VLOOKUP(E2288,policy_details[#All],9,FALSE)</f>
        <v>#N/A</v>
      </c>
      <c r="H2288" t="e">
        <f>VLOOKUP(G2288,'customer_details'!A:M,11,FALSE)</f>
        <v>#N/A</v>
      </c>
      <c r="I2288" s="1" t="s">
        <v>30</v>
      </c>
    </row>
    <row r="2289" spans="1:9" x14ac:dyDescent="0.25">
      <c r="A2289">
        <v>2363</v>
      </c>
      <c r="B2289" s="2">
        <v>42782.910416666666</v>
      </c>
      <c r="C2289" s="2">
        <v>42789.34375</v>
      </c>
      <c r="D2289">
        <v>400000</v>
      </c>
      <c r="E2289">
        <v>125839</v>
      </c>
      <c r="F2289">
        <f>VLOOKUP($E2289,'car_details'!$A:$K,3,FALSE)</f>
        <v>43000</v>
      </c>
      <c r="G2289" t="e">
        <f>VLOOKUP(E2289,policy_details[#All],9,FALSE)</f>
        <v>#N/A</v>
      </c>
      <c r="H2289" t="e">
        <f>VLOOKUP(G2289,'customer_details'!A:M,11,FALSE)</f>
        <v>#N/A</v>
      </c>
      <c r="I2289" s="1" t="s">
        <v>57</v>
      </c>
    </row>
    <row r="2290" spans="1:9" x14ac:dyDescent="0.25">
      <c r="A2290">
        <v>2364</v>
      </c>
      <c r="B2290" s="2">
        <v>42782.947222222225</v>
      </c>
      <c r="C2290" s="2">
        <v>42797.481944444444</v>
      </c>
      <c r="D2290">
        <v>550000</v>
      </c>
      <c r="E2290">
        <v>125840</v>
      </c>
      <c r="F2290">
        <f>VLOOKUP($E2290,'car_details'!$A:$K,3,FALSE)</f>
        <v>50000</v>
      </c>
      <c r="G2290" t="e">
        <f>VLOOKUP(E2290,policy_details[#All],9,FALSE)</f>
        <v>#N/A</v>
      </c>
      <c r="H2290" t="e">
        <f>VLOOKUP(G2290,'customer_details'!A:M,11,FALSE)</f>
        <v>#N/A</v>
      </c>
      <c r="I2290" s="1" t="s">
        <v>57</v>
      </c>
    </row>
    <row r="2291" spans="1:9" x14ac:dyDescent="0.25">
      <c r="A2291">
        <v>2365</v>
      </c>
      <c r="B2291" s="2">
        <v>42782.968055555553</v>
      </c>
      <c r="C2291" s="2">
        <v>42804.588194444441</v>
      </c>
      <c r="D2291">
        <v>120000</v>
      </c>
      <c r="E2291">
        <v>125841</v>
      </c>
      <c r="F2291">
        <f>VLOOKUP($E2291,'car_details'!$A:$K,3,FALSE)</f>
        <v>90000</v>
      </c>
      <c r="G2291" t="e">
        <f>VLOOKUP(E2291,policy_details[#All],9,FALSE)</f>
        <v>#N/A</v>
      </c>
      <c r="H2291" t="e">
        <f>VLOOKUP(G2291,'customer_details'!A:M,11,FALSE)</f>
        <v>#N/A</v>
      </c>
      <c r="I2291" s="1" t="s">
        <v>57</v>
      </c>
    </row>
    <row r="2292" spans="1:9" x14ac:dyDescent="0.25">
      <c r="A2292">
        <v>2366</v>
      </c>
      <c r="B2292" s="2">
        <v>42782.96875</v>
      </c>
      <c r="C2292" s="2">
        <v>42801.223611111112</v>
      </c>
      <c r="D2292">
        <v>409999</v>
      </c>
      <c r="E2292">
        <v>125842</v>
      </c>
      <c r="F2292">
        <f>VLOOKUP($E2292,'car_details'!$A:$K,3,FALSE)</f>
        <v>100000</v>
      </c>
      <c r="G2292" t="e">
        <f>VLOOKUP(E2292,policy_details[#All],9,FALSE)</f>
        <v>#N/A</v>
      </c>
      <c r="H2292" t="e">
        <f>VLOOKUP(G2292,'customer_details'!A:M,11,FALSE)</f>
        <v>#N/A</v>
      </c>
      <c r="I2292" s="1" t="s">
        <v>57</v>
      </c>
    </row>
    <row r="2293" spans="1:9" x14ac:dyDescent="0.25">
      <c r="A2293">
        <v>2367</v>
      </c>
      <c r="B2293" s="2">
        <v>42782.979166666664</v>
      </c>
      <c r="C2293" s="2">
        <v>42823.587500000001</v>
      </c>
      <c r="D2293">
        <v>110000</v>
      </c>
      <c r="E2293">
        <v>125843</v>
      </c>
      <c r="F2293">
        <f>VLOOKUP($E2293,'car_details'!$A:$K,3,FALSE)</f>
        <v>80000</v>
      </c>
      <c r="G2293" t="e">
        <f>VLOOKUP(E2293,policy_details[#All],9,FALSE)</f>
        <v>#N/A</v>
      </c>
      <c r="H2293" t="e">
        <f>VLOOKUP(G2293,'customer_details'!A:M,11,FALSE)</f>
        <v>#N/A</v>
      </c>
      <c r="I2293" s="1" t="s">
        <v>57</v>
      </c>
    </row>
    <row r="2294" spans="1:9" x14ac:dyDescent="0.25">
      <c r="A2294">
        <v>2368</v>
      </c>
      <c r="B2294" s="2">
        <v>42783.020138888889</v>
      </c>
      <c r="C2294" s="2">
        <v>42791.509027777778</v>
      </c>
      <c r="D2294">
        <v>450000</v>
      </c>
      <c r="E2294">
        <v>125844</v>
      </c>
      <c r="F2294">
        <f>VLOOKUP($E2294,'car_details'!$A:$K,3,FALSE)</f>
        <v>120000</v>
      </c>
      <c r="G2294" t="e">
        <f>VLOOKUP(E2294,policy_details[#All],9,FALSE)</f>
        <v>#N/A</v>
      </c>
      <c r="H2294" t="e">
        <f>VLOOKUP(G2294,'customer_details'!A:M,11,FALSE)</f>
        <v>#N/A</v>
      </c>
      <c r="I2294" s="1" t="s">
        <v>57</v>
      </c>
    </row>
    <row r="2295" spans="1:9" x14ac:dyDescent="0.25">
      <c r="A2295">
        <v>2369</v>
      </c>
      <c r="B2295" s="2">
        <v>42783.052777777775</v>
      </c>
      <c r="C2295" s="2">
        <v>42790.443055555559</v>
      </c>
      <c r="D2295">
        <v>610000</v>
      </c>
      <c r="E2295">
        <v>125845</v>
      </c>
      <c r="F2295">
        <f>VLOOKUP($E2295,'car_details'!$A:$K,3,FALSE)</f>
        <v>5000</v>
      </c>
      <c r="G2295" t="e">
        <f>VLOOKUP(E2295,policy_details[#All],9,FALSE)</f>
        <v>#N/A</v>
      </c>
      <c r="H2295" t="e">
        <f>VLOOKUP(G2295,'customer_details'!A:M,11,FALSE)</f>
        <v>#N/A</v>
      </c>
      <c r="I2295" s="1" t="s">
        <v>57</v>
      </c>
    </row>
    <row r="2296" spans="1:9" x14ac:dyDescent="0.25">
      <c r="A2296">
        <v>2370</v>
      </c>
      <c r="B2296" s="2">
        <v>42783.131249999999</v>
      </c>
      <c r="C2296" s="2">
        <v>42786.613888888889</v>
      </c>
      <c r="D2296">
        <v>515000</v>
      </c>
      <c r="E2296">
        <v>125846</v>
      </c>
      <c r="F2296">
        <f>VLOOKUP($E2296,'car_details'!$A:$K,3,FALSE)</f>
        <v>68609</v>
      </c>
      <c r="G2296" t="e">
        <f>VLOOKUP(E2296,policy_details[#All],9,FALSE)</f>
        <v>#N/A</v>
      </c>
      <c r="H2296" t="e">
        <f>VLOOKUP(G2296,'customer_details'!A:M,11,FALSE)</f>
        <v>#N/A</v>
      </c>
      <c r="I2296" s="1" t="s">
        <v>57</v>
      </c>
    </row>
    <row r="2297" spans="1:9" x14ac:dyDescent="0.25">
      <c r="A2297">
        <v>2371</v>
      </c>
      <c r="B2297" s="2">
        <v>42783.318749999999</v>
      </c>
      <c r="C2297" s="2">
        <v>42789.545138888891</v>
      </c>
      <c r="D2297">
        <v>925000</v>
      </c>
      <c r="E2297">
        <v>125847</v>
      </c>
      <c r="F2297">
        <f>VLOOKUP($E2297,'car_details'!$A:$K,3,FALSE)</f>
        <v>33360</v>
      </c>
      <c r="G2297" t="e">
        <f>VLOOKUP(E2297,policy_details[#All],9,FALSE)</f>
        <v>#N/A</v>
      </c>
      <c r="H2297" t="e">
        <f>VLOOKUP(G2297,'customer_details'!A:M,11,FALSE)</f>
        <v>#N/A</v>
      </c>
      <c r="I2297" s="1" t="s">
        <v>57</v>
      </c>
    </row>
    <row r="2298" spans="1:9" x14ac:dyDescent="0.25">
      <c r="A2298">
        <v>2372</v>
      </c>
      <c r="B2298" s="2">
        <v>42783.336805555555</v>
      </c>
      <c r="C2298" s="2">
        <v>42802.817361111112</v>
      </c>
      <c r="D2298">
        <v>860000</v>
      </c>
      <c r="E2298">
        <v>125848</v>
      </c>
      <c r="F2298">
        <f>VLOOKUP($E2298,'car_details'!$A:$K,3,FALSE)</f>
        <v>14317</v>
      </c>
      <c r="G2298" t="e">
        <f>VLOOKUP(E2298,policy_details[#All],9,FALSE)</f>
        <v>#N/A</v>
      </c>
      <c r="H2298" t="e">
        <f>VLOOKUP(G2298,'customer_details'!A:M,11,FALSE)</f>
        <v>#N/A</v>
      </c>
      <c r="I2298" s="1" t="s">
        <v>57</v>
      </c>
    </row>
    <row r="2299" spans="1:9" x14ac:dyDescent="0.25">
      <c r="A2299">
        <v>2373</v>
      </c>
      <c r="B2299" s="2">
        <v>42783.347222222219</v>
      </c>
      <c r="C2299" s="2">
        <v>42788.730555555558</v>
      </c>
      <c r="D2299">
        <v>225000</v>
      </c>
      <c r="E2299">
        <v>125849</v>
      </c>
      <c r="F2299">
        <f>VLOOKUP($E2299,'car_details'!$A:$K,3,FALSE)</f>
        <v>87237</v>
      </c>
      <c r="G2299" t="e">
        <f>VLOOKUP(E2299,policy_details[#All],9,FALSE)</f>
        <v>#N/A</v>
      </c>
      <c r="H2299" t="e">
        <f>VLOOKUP(G2299,'customer_details'!A:M,11,FALSE)</f>
        <v>#N/A</v>
      </c>
      <c r="I2299" s="1" t="s">
        <v>57</v>
      </c>
    </row>
    <row r="2300" spans="1:9" x14ac:dyDescent="0.25">
      <c r="A2300">
        <v>2374</v>
      </c>
      <c r="B2300" s="2">
        <v>42783.354166666664</v>
      </c>
      <c r="C2300" s="2">
        <v>42802.226388888892</v>
      </c>
      <c r="D2300">
        <v>500000</v>
      </c>
      <c r="E2300">
        <v>125850</v>
      </c>
      <c r="F2300">
        <f>VLOOKUP($E2300,'car_details'!$A:$K,3,FALSE)</f>
        <v>62960</v>
      </c>
      <c r="G2300" t="e">
        <f>VLOOKUP(E2300,policy_details[#All],9,FALSE)</f>
        <v>#N/A</v>
      </c>
      <c r="H2300" t="e">
        <f>VLOOKUP(G2300,'customer_details'!A:M,11,FALSE)</f>
        <v>#N/A</v>
      </c>
      <c r="I2300" s="1" t="s">
        <v>57</v>
      </c>
    </row>
    <row r="2301" spans="1:9" x14ac:dyDescent="0.25">
      <c r="A2301">
        <v>2375</v>
      </c>
      <c r="B2301" s="2">
        <v>42783.370833333334</v>
      </c>
      <c r="C2301" s="2">
        <v>42788.595833333333</v>
      </c>
      <c r="D2301">
        <v>600000</v>
      </c>
      <c r="E2301">
        <v>125851</v>
      </c>
      <c r="F2301">
        <f>VLOOKUP($E2301,'car_details'!$A:$K,3,FALSE)</f>
        <v>26634</v>
      </c>
      <c r="G2301" t="e">
        <f>VLOOKUP(E2301,policy_details[#All],9,FALSE)</f>
        <v>#N/A</v>
      </c>
      <c r="H2301" t="e">
        <f>VLOOKUP(G2301,'customer_details'!A:M,11,FALSE)</f>
        <v>#N/A</v>
      </c>
      <c r="I2301" s="1" t="s">
        <v>57</v>
      </c>
    </row>
    <row r="2302" spans="1:9" x14ac:dyDescent="0.25">
      <c r="A2302">
        <v>2376</v>
      </c>
      <c r="B2302" s="2">
        <v>42783.379166666666</v>
      </c>
      <c r="C2302" s="2">
        <v>42790.450694444444</v>
      </c>
      <c r="D2302">
        <v>195000</v>
      </c>
      <c r="E2302">
        <v>125852</v>
      </c>
      <c r="F2302">
        <f>VLOOKUP($E2302,'car_details'!$A:$K,3,FALSE)</f>
        <v>163720</v>
      </c>
      <c r="G2302" t="e">
        <f>VLOOKUP(E2302,policy_details[#All],9,FALSE)</f>
        <v>#N/A</v>
      </c>
      <c r="H2302" t="e">
        <f>VLOOKUP(G2302,'customer_details'!A:M,11,FALSE)</f>
        <v>#N/A</v>
      </c>
      <c r="I2302" s="1" t="s">
        <v>57</v>
      </c>
    </row>
    <row r="2303" spans="1:9" x14ac:dyDescent="0.25">
      <c r="A2303">
        <v>2377</v>
      </c>
      <c r="B2303" s="2">
        <v>42783.417361111111</v>
      </c>
      <c r="C2303" s="2">
        <v>42796.45208333333</v>
      </c>
      <c r="D2303">
        <v>265000</v>
      </c>
      <c r="E2303">
        <v>125853</v>
      </c>
      <c r="F2303">
        <f>VLOOKUP($E2303,'car_details'!$A:$K,3,FALSE)</f>
        <v>67998</v>
      </c>
      <c r="G2303" t="e">
        <f>VLOOKUP(E2303,policy_details[#All],9,FALSE)</f>
        <v>#N/A</v>
      </c>
      <c r="H2303" t="e">
        <f>VLOOKUP(G2303,'customer_details'!A:M,11,FALSE)</f>
        <v>#N/A</v>
      </c>
      <c r="I2303" s="1" t="s">
        <v>57</v>
      </c>
    </row>
    <row r="2304" spans="1:9" x14ac:dyDescent="0.25">
      <c r="A2304">
        <v>2378</v>
      </c>
      <c r="B2304" s="2">
        <v>42783.421527777777</v>
      </c>
      <c r="C2304" s="2">
        <v>42797.665972222225</v>
      </c>
      <c r="D2304">
        <v>650000</v>
      </c>
      <c r="E2304">
        <v>125854</v>
      </c>
      <c r="F2304">
        <f>VLOOKUP($E2304,'car_details'!$A:$K,3,FALSE)</f>
        <v>20706</v>
      </c>
      <c r="G2304" t="e">
        <f>VLOOKUP(E2304,policy_details[#All],9,FALSE)</f>
        <v>#N/A</v>
      </c>
      <c r="H2304" t="e">
        <f>VLOOKUP(G2304,'customer_details'!A:M,11,FALSE)</f>
        <v>#N/A</v>
      </c>
      <c r="I2304" s="1" t="s">
        <v>57</v>
      </c>
    </row>
    <row r="2305" spans="1:9" x14ac:dyDescent="0.25">
      <c r="A2305">
        <v>2379</v>
      </c>
      <c r="B2305" s="2">
        <v>42783.438888888886</v>
      </c>
      <c r="C2305" s="2">
        <v>42797.303472222222</v>
      </c>
      <c r="D2305">
        <v>415000</v>
      </c>
      <c r="E2305">
        <v>125855</v>
      </c>
      <c r="F2305">
        <f>VLOOKUP($E2305,'car_details'!$A:$K,3,FALSE)</f>
        <v>100581</v>
      </c>
      <c r="G2305" t="e">
        <f>VLOOKUP(E2305,policy_details[#All],9,FALSE)</f>
        <v>#N/A</v>
      </c>
      <c r="H2305" t="e">
        <f>VLOOKUP(G2305,'customer_details'!A:M,11,FALSE)</f>
        <v>#N/A</v>
      </c>
      <c r="I2305" s="1" t="s">
        <v>57</v>
      </c>
    </row>
    <row r="2306" spans="1:9" x14ac:dyDescent="0.25">
      <c r="A2306">
        <v>2380</v>
      </c>
      <c r="B2306" s="2">
        <v>42783.438888888886</v>
      </c>
      <c r="C2306" s="2">
        <v>42801.349305555559</v>
      </c>
      <c r="D2306">
        <v>600000</v>
      </c>
      <c r="E2306">
        <v>125856</v>
      </c>
      <c r="F2306">
        <f>VLOOKUP($E2306,'car_details'!$A:$K,3,FALSE)</f>
        <v>67303</v>
      </c>
      <c r="G2306" t="e">
        <f>VLOOKUP(E2306,policy_details[#All],9,FALSE)</f>
        <v>#N/A</v>
      </c>
      <c r="H2306" t="e">
        <f>VLOOKUP(G2306,'customer_details'!A:M,11,FALSE)</f>
        <v>#N/A</v>
      </c>
      <c r="I2306" s="1" t="s">
        <v>57</v>
      </c>
    </row>
    <row r="2307" spans="1:9" x14ac:dyDescent="0.25">
      <c r="A2307">
        <v>2381</v>
      </c>
      <c r="B2307" s="2">
        <v>42783.45</v>
      </c>
      <c r="C2307" s="2">
        <v>42788.412499999999</v>
      </c>
      <c r="D2307">
        <v>340000</v>
      </c>
      <c r="E2307">
        <v>125857</v>
      </c>
      <c r="F2307">
        <f>VLOOKUP($E2307,'car_details'!$A:$K,3,FALSE)</f>
        <v>79139</v>
      </c>
      <c r="G2307" t="e">
        <f>VLOOKUP(E2307,policy_details[#All],9,FALSE)</f>
        <v>#N/A</v>
      </c>
      <c r="H2307" t="e">
        <f>VLOOKUP(G2307,'customer_details'!A:M,11,FALSE)</f>
        <v>#N/A</v>
      </c>
      <c r="I2307" s="1" t="s">
        <v>57</v>
      </c>
    </row>
    <row r="2308" spans="1:9" x14ac:dyDescent="0.25">
      <c r="A2308">
        <v>2382</v>
      </c>
      <c r="B2308" s="2">
        <v>42783.453472222223</v>
      </c>
      <c r="C2308" s="2">
        <v>42814.426388888889</v>
      </c>
      <c r="D2308">
        <v>350000</v>
      </c>
      <c r="E2308">
        <v>125858</v>
      </c>
      <c r="F2308">
        <f>VLOOKUP($E2308,'car_details'!$A:$K,3,FALSE)</f>
        <v>84784</v>
      </c>
      <c r="G2308" t="e">
        <f>VLOOKUP(E2308,policy_details[#All],9,FALSE)</f>
        <v>#N/A</v>
      </c>
      <c r="H2308" t="e">
        <f>VLOOKUP(G2308,'customer_details'!A:M,11,FALSE)</f>
        <v>#N/A</v>
      </c>
      <c r="I2308" s="1" t="s">
        <v>57</v>
      </c>
    </row>
    <row r="2309" spans="1:9" x14ac:dyDescent="0.25">
      <c r="A2309">
        <v>2383</v>
      </c>
      <c r="B2309" s="2">
        <v>42783.460416666669</v>
      </c>
      <c r="C2309" s="2">
        <v>42852.302777777775</v>
      </c>
      <c r="D2309">
        <v>265000</v>
      </c>
      <c r="E2309">
        <v>125859</v>
      </c>
      <c r="F2309">
        <f>VLOOKUP($E2309,'car_details'!$A:$K,3,FALSE)</f>
        <v>130376</v>
      </c>
      <c r="G2309" t="e">
        <f>VLOOKUP(E2309,policy_details[#All],9,FALSE)</f>
        <v>#N/A</v>
      </c>
      <c r="H2309" t="e">
        <f>VLOOKUP(G2309,'customer_details'!A:M,11,FALSE)</f>
        <v>#N/A</v>
      </c>
      <c r="I2309" s="1" t="s">
        <v>57</v>
      </c>
    </row>
    <row r="2310" spans="1:9" x14ac:dyDescent="0.25">
      <c r="A2310">
        <v>2384</v>
      </c>
      <c r="B2310" s="2">
        <v>42783.473611111112</v>
      </c>
      <c r="C2310" s="2">
        <v>42789.669444444444</v>
      </c>
      <c r="D2310">
        <v>625000</v>
      </c>
      <c r="E2310">
        <v>125860</v>
      </c>
      <c r="F2310">
        <f>VLOOKUP($E2310,'car_details'!$A:$K,3,FALSE)</f>
        <v>72000</v>
      </c>
      <c r="G2310" t="e">
        <f>VLOOKUP(E2310,policy_details[#All],9,FALSE)</f>
        <v>#N/A</v>
      </c>
      <c r="H2310" t="e">
        <f>VLOOKUP(G2310,'customer_details'!A:M,11,FALSE)</f>
        <v>#N/A</v>
      </c>
      <c r="I2310" s="1" t="s">
        <v>57</v>
      </c>
    </row>
    <row r="2311" spans="1:9" x14ac:dyDescent="0.25">
      <c r="A2311">
        <v>2385</v>
      </c>
      <c r="B2311" s="2">
        <v>42783.477083333331</v>
      </c>
      <c r="C2311" s="2">
        <v>42811.523611111108</v>
      </c>
      <c r="D2311">
        <v>245000</v>
      </c>
      <c r="E2311">
        <v>125861</v>
      </c>
      <c r="F2311">
        <f>VLOOKUP($E2311,'car_details'!$A:$K,3,FALSE)</f>
        <v>127000</v>
      </c>
      <c r="G2311" t="e">
        <f>VLOOKUP(E2311,policy_details[#All],9,FALSE)</f>
        <v>#N/A</v>
      </c>
      <c r="H2311" t="e">
        <f>VLOOKUP(G2311,'customer_details'!A:M,11,FALSE)</f>
        <v>#N/A</v>
      </c>
      <c r="I2311" s="1" t="s">
        <v>57</v>
      </c>
    </row>
    <row r="2312" spans="1:9" x14ac:dyDescent="0.25">
      <c r="A2312">
        <v>2386</v>
      </c>
      <c r="B2312" s="2">
        <v>42783.50277777778</v>
      </c>
      <c r="C2312" s="2">
        <v>42822.575694444444</v>
      </c>
      <c r="D2312">
        <v>395000</v>
      </c>
      <c r="E2312">
        <v>125862</v>
      </c>
      <c r="F2312">
        <f>VLOOKUP($E2312,'car_details'!$A:$K,3,FALSE)</f>
        <v>120000</v>
      </c>
      <c r="G2312" t="e">
        <f>VLOOKUP(E2312,policy_details[#All],9,FALSE)</f>
        <v>#N/A</v>
      </c>
      <c r="H2312" t="e">
        <f>VLOOKUP(G2312,'customer_details'!A:M,11,FALSE)</f>
        <v>#N/A</v>
      </c>
      <c r="I2312" s="1" t="s">
        <v>57</v>
      </c>
    </row>
    <row r="2313" spans="1:9" x14ac:dyDescent="0.25">
      <c r="A2313">
        <v>2388</v>
      </c>
      <c r="B2313" s="2">
        <v>42783.527777777781</v>
      </c>
      <c r="C2313" s="2">
        <v>42789.578472222223</v>
      </c>
      <c r="D2313">
        <v>490000</v>
      </c>
      <c r="E2313">
        <v>125864</v>
      </c>
      <c r="F2313">
        <f>VLOOKUP($E2313,'car_details'!$A:$K,3,FALSE)</f>
        <v>100000</v>
      </c>
      <c r="G2313" t="e">
        <f>VLOOKUP(E2313,policy_details[#All],9,FALSE)</f>
        <v>#N/A</v>
      </c>
      <c r="H2313" t="e">
        <f>VLOOKUP(G2313,'customer_details'!A:M,11,FALSE)</f>
        <v>#N/A</v>
      </c>
      <c r="I2313" s="1" t="s">
        <v>57</v>
      </c>
    </row>
    <row r="2314" spans="1:9" x14ac:dyDescent="0.25">
      <c r="A2314">
        <v>2390</v>
      </c>
      <c r="B2314" s="2">
        <v>42783.545138888891</v>
      </c>
      <c r="C2314" s="2">
        <v>42796.464583333334</v>
      </c>
      <c r="D2314">
        <v>955000</v>
      </c>
      <c r="E2314">
        <v>125866</v>
      </c>
      <c r="F2314">
        <f>VLOOKUP($E2314,'car_details'!$A:$K,3,FALSE)</f>
        <v>40000</v>
      </c>
      <c r="G2314" t="e">
        <f>VLOOKUP(E2314,policy_details[#All],9,FALSE)</f>
        <v>#N/A</v>
      </c>
      <c r="H2314" t="e">
        <f>VLOOKUP(G2314,'customer_details'!A:M,11,FALSE)</f>
        <v>#N/A</v>
      </c>
      <c r="I2314" s="1" t="s">
        <v>57</v>
      </c>
    </row>
    <row r="2315" spans="1:9" x14ac:dyDescent="0.25">
      <c r="A2315">
        <v>2391</v>
      </c>
      <c r="B2315" s="2">
        <v>42783.578472222223</v>
      </c>
      <c r="C2315" s="2">
        <v>42805.29791666667</v>
      </c>
      <c r="D2315">
        <v>525000</v>
      </c>
      <c r="E2315">
        <v>125867</v>
      </c>
      <c r="F2315">
        <f>VLOOKUP($E2315,'car_details'!$A:$K,3,FALSE)</f>
        <v>110000</v>
      </c>
      <c r="G2315" t="e">
        <f>VLOOKUP(E2315,policy_details[#All],9,FALSE)</f>
        <v>#N/A</v>
      </c>
      <c r="H2315" t="e">
        <f>VLOOKUP(G2315,'customer_details'!A:M,11,FALSE)</f>
        <v>#N/A</v>
      </c>
      <c r="I2315" s="1" t="s">
        <v>57</v>
      </c>
    </row>
    <row r="2316" spans="1:9" x14ac:dyDescent="0.25">
      <c r="A2316">
        <v>2392</v>
      </c>
      <c r="B2316" s="2">
        <v>42783.581250000003</v>
      </c>
      <c r="C2316" s="2"/>
      <c r="D2316">
        <v>550000</v>
      </c>
      <c r="E2316">
        <v>125868</v>
      </c>
      <c r="F2316">
        <f>VLOOKUP($E2316,'car_details'!$A:$K,3,FALSE)</f>
        <v>30000</v>
      </c>
      <c r="G2316" t="e">
        <f>VLOOKUP(E2316,policy_details[#All],9,FALSE)</f>
        <v>#N/A</v>
      </c>
      <c r="H2316" t="e">
        <f>VLOOKUP(G2316,'customer_details'!A:M,11,FALSE)</f>
        <v>#N/A</v>
      </c>
      <c r="I2316" s="1" t="s">
        <v>30</v>
      </c>
    </row>
    <row r="2317" spans="1:9" x14ac:dyDescent="0.25">
      <c r="A2317">
        <v>2393</v>
      </c>
      <c r="B2317" s="2">
        <v>42783.595833333333</v>
      </c>
      <c r="C2317" s="2">
        <v>42796.556944444441</v>
      </c>
      <c r="D2317">
        <v>200000</v>
      </c>
      <c r="E2317">
        <v>125869</v>
      </c>
      <c r="F2317">
        <f>VLOOKUP($E2317,'car_details'!$A:$K,3,FALSE)</f>
        <v>120000</v>
      </c>
      <c r="G2317" t="e">
        <f>VLOOKUP(E2317,policy_details[#All],9,FALSE)</f>
        <v>#N/A</v>
      </c>
      <c r="H2317" t="e">
        <f>VLOOKUP(G2317,'customer_details'!A:M,11,FALSE)</f>
        <v>#N/A</v>
      </c>
      <c r="I2317" s="1" t="s">
        <v>57</v>
      </c>
    </row>
    <row r="2318" spans="1:9" x14ac:dyDescent="0.25">
      <c r="A2318">
        <v>2394</v>
      </c>
      <c r="B2318" s="2">
        <v>42783.595833333333</v>
      </c>
      <c r="C2318" s="2">
        <v>42796.611805555556</v>
      </c>
      <c r="D2318">
        <v>500000</v>
      </c>
      <c r="E2318">
        <v>125870</v>
      </c>
      <c r="F2318">
        <f>VLOOKUP($E2318,'car_details'!$A:$K,3,FALSE)</f>
        <v>15000</v>
      </c>
      <c r="G2318" t="e">
        <f>VLOOKUP(E2318,policy_details[#All],9,FALSE)</f>
        <v>#N/A</v>
      </c>
      <c r="H2318" t="e">
        <f>VLOOKUP(G2318,'customer_details'!A:M,11,FALSE)</f>
        <v>#N/A</v>
      </c>
      <c r="I2318" s="1" t="s">
        <v>57</v>
      </c>
    </row>
    <row r="2319" spans="1:9" x14ac:dyDescent="0.25">
      <c r="A2319">
        <v>2395</v>
      </c>
      <c r="B2319" s="2">
        <v>42783.625</v>
      </c>
      <c r="C2319" s="2">
        <v>42802.450694444444</v>
      </c>
      <c r="D2319">
        <v>825000</v>
      </c>
      <c r="E2319">
        <v>125871</v>
      </c>
      <c r="F2319">
        <f>VLOOKUP($E2319,'car_details'!$A:$K,3,FALSE)</f>
        <v>33500</v>
      </c>
      <c r="G2319" t="e">
        <f>VLOOKUP(E2319,policy_details[#All],9,FALSE)</f>
        <v>#N/A</v>
      </c>
      <c r="H2319" t="e">
        <f>VLOOKUP(G2319,'customer_details'!A:M,11,FALSE)</f>
        <v>#N/A</v>
      </c>
      <c r="I2319" s="1" t="s">
        <v>57</v>
      </c>
    </row>
    <row r="2320" spans="1:9" x14ac:dyDescent="0.25">
      <c r="A2320">
        <v>2396</v>
      </c>
      <c r="B2320" s="2">
        <v>42783.635416666664</v>
      </c>
      <c r="C2320" s="2">
        <v>42810.719444444447</v>
      </c>
      <c r="D2320">
        <v>250000</v>
      </c>
      <c r="E2320">
        <v>125872</v>
      </c>
      <c r="F2320">
        <f>VLOOKUP($E2320,'car_details'!$A:$K,3,FALSE)</f>
        <v>70000</v>
      </c>
      <c r="G2320" t="e">
        <f>VLOOKUP(E2320,policy_details[#All],9,FALSE)</f>
        <v>#N/A</v>
      </c>
      <c r="H2320" t="e">
        <f>VLOOKUP(G2320,'customer_details'!A:M,11,FALSE)</f>
        <v>#N/A</v>
      </c>
      <c r="I2320" s="1" t="s">
        <v>57</v>
      </c>
    </row>
    <row r="2321" spans="1:9" x14ac:dyDescent="0.25">
      <c r="A2321">
        <v>2397</v>
      </c>
      <c r="B2321" s="2">
        <v>42783.645138888889</v>
      </c>
      <c r="C2321" s="2">
        <v>42789.699305555558</v>
      </c>
      <c r="D2321">
        <v>600000</v>
      </c>
      <c r="E2321">
        <v>125873</v>
      </c>
      <c r="F2321">
        <f>VLOOKUP($E2321,'car_details'!$A:$K,3,FALSE)</f>
        <v>10000</v>
      </c>
      <c r="G2321" t="e">
        <f>VLOOKUP(E2321,policy_details[#All],9,FALSE)</f>
        <v>#N/A</v>
      </c>
      <c r="H2321" t="e">
        <f>VLOOKUP(G2321,'customer_details'!A:M,11,FALSE)</f>
        <v>#N/A</v>
      </c>
      <c r="I2321" s="1" t="s">
        <v>57</v>
      </c>
    </row>
    <row r="2322" spans="1:9" x14ac:dyDescent="0.25">
      <c r="A2322">
        <v>2398</v>
      </c>
      <c r="B2322" s="2">
        <v>42783.661805555559</v>
      </c>
      <c r="C2322" s="2">
        <v>42797.490972222222</v>
      </c>
      <c r="D2322">
        <v>1325000</v>
      </c>
      <c r="E2322">
        <v>125874</v>
      </c>
      <c r="F2322">
        <f>VLOOKUP($E2322,'car_details'!$A:$K,3,FALSE)</f>
        <v>22053</v>
      </c>
      <c r="G2322" t="e">
        <f>VLOOKUP(E2322,policy_details[#All],9,FALSE)</f>
        <v>#N/A</v>
      </c>
      <c r="H2322" t="e">
        <f>VLOOKUP(G2322,'customer_details'!A:M,11,FALSE)</f>
        <v>#N/A</v>
      </c>
      <c r="I2322" s="1" t="s">
        <v>57</v>
      </c>
    </row>
    <row r="2323" spans="1:9" x14ac:dyDescent="0.25">
      <c r="A2323">
        <v>2399</v>
      </c>
      <c r="B2323" s="2">
        <v>42783.673611111109</v>
      </c>
      <c r="C2323" s="2">
        <v>42800.439583333333</v>
      </c>
      <c r="D2323">
        <v>770000</v>
      </c>
      <c r="E2323">
        <v>125875</v>
      </c>
      <c r="F2323">
        <f>VLOOKUP($E2323,'car_details'!$A:$K,3,FALSE)</f>
        <v>50000</v>
      </c>
      <c r="G2323" t="e">
        <f>VLOOKUP(E2323,policy_details[#All],9,FALSE)</f>
        <v>#N/A</v>
      </c>
      <c r="H2323" t="e">
        <f>VLOOKUP(G2323,'customer_details'!A:M,11,FALSE)</f>
        <v>#N/A</v>
      </c>
      <c r="I2323" s="1" t="s">
        <v>57</v>
      </c>
    </row>
    <row r="2324" spans="1:9" x14ac:dyDescent="0.25">
      <c r="A2324">
        <v>2400</v>
      </c>
      <c r="B2324" s="2">
        <v>42783.677777777775</v>
      </c>
      <c r="C2324" s="2">
        <v>42795.502083333333</v>
      </c>
      <c r="D2324">
        <v>415000</v>
      </c>
      <c r="E2324">
        <v>125876</v>
      </c>
      <c r="F2324">
        <f>VLOOKUP($E2324,'car_details'!$A:$K,3,FALSE)</f>
        <v>78432</v>
      </c>
      <c r="G2324" t="e">
        <f>VLOOKUP(E2324,policy_details[#All],9,FALSE)</f>
        <v>#N/A</v>
      </c>
      <c r="H2324" t="e">
        <f>VLOOKUP(G2324,'customer_details'!A:M,11,FALSE)</f>
        <v>#N/A</v>
      </c>
      <c r="I2324" s="1" t="s">
        <v>57</v>
      </c>
    </row>
    <row r="2325" spans="1:9" x14ac:dyDescent="0.25">
      <c r="A2325">
        <v>2401</v>
      </c>
      <c r="B2325" s="2">
        <v>42783.682638888888</v>
      </c>
      <c r="C2325" s="2">
        <v>42803.613888888889</v>
      </c>
      <c r="D2325">
        <v>825000</v>
      </c>
      <c r="E2325">
        <v>125877</v>
      </c>
      <c r="F2325">
        <f>VLOOKUP($E2325,'car_details'!$A:$K,3,FALSE)</f>
        <v>125000</v>
      </c>
      <c r="G2325" t="e">
        <f>VLOOKUP(E2325,policy_details[#All],9,FALSE)</f>
        <v>#N/A</v>
      </c>
      <c r="H2325" t="e">
        <f>VLOOKUP(G2325,'customer_details'!A:M,11,FALSE)</f>
        <v>#N/A</v>
      </c>
      <c r="I2325" s="1" t="s">
        <v>57</v>
      </c>
    </row>
    <row r="2326" spans="1:9" x14ac:dyDescent="0.25">
      <c r="A2326">
        <v>2402</v>
      </c>
      <c r="B2326" s="2">
        <v>42783.702777777777</v>
      </c>
      <c r="C2326" s="2">
        <v>42796.738194444442</v>
      </c>
      <c r="D2326">
        <v>530000</v>
      </c>
      <c r="E2326">
        <v>125878</v>
      </c>
      <c r="F2326">
        <f>VLOOKUP($E2326,'car_details'!$A:$K,3,FALSE)</f>
        <v>80000</v>
      </c>
      <c r="G2326" t="e">
        <f>VLOOKUP(E2326,policy_details[#All],9,FALSE)</f>
        <v>#N/A</v>
      </c>
      <c r="H2326" t="e">
        <f>VLOOKUP(G2326,'customer_details'!A:M,11,FALSE)</f>
        <v>#N/A</v>
      </c>
      <c r="I2326" s="1" t="s">
        <v>57</v>
      </c>
    </row>
    <row r="2327" spans="1:9" x14ac:dyDescent="0.25">
      <c r="A2327">
        <v>2403</v>
      </c>
      <c r="B2327" s="2">
        <v>42783.722916666666</v>
      </c>
      <c r="C2327" s="2">
        <v>42797.511111111111</v>
      </c>
      <c r="D2327">
        <v>425000</v>
      </c>
      <c r="E2327">
        <v>125879</v>
      </c>
      <c r="F2327">
        <f>VLOOKUP($E2327,'car_details'!$A:$K,3,FALSE)</f>
        <v>270000</v>
      </c>
      <c r="G2327" t="e">
        <f>VLOOKUP(E2327,policy_details[#All],9,FALSE)</f>
        <v>#N/A</v>
      </c>
      <c r="H2327" t="e">
        <f>VLOOKUP(G2327,'customer_details'!A:M,11,FALSE)</f>
        <v>#N/A</v>
      </c>
      <c r="I2327" s="1" t="s">
        <v>57</v>
      </c>
    </row>
    <row r="2328" spans="1:9" x14ac:dyDescent="0.25">
      <c r="A2328">
        <v>2404</v>
      </c>
      <c r="B2328" s="2">
        <v>42783.734027777777</v>
      </c>
      <c r="C2328" s="2">
        <v>42804.54583333333</v>
      </c>
      <c r="D2328">
        <v>310000</v>
      </c>
      <c r="E2328">
        <v>125880</v>
      </c>
      <c r="F2328">
        <f>VLOOKUP($E2328,'car_details'!$A:$K,3,FALSE)</f>
        <v>50000</v>
      </c>
      <c r="G2328" t="e">
        <f>VLOOKUP(E2328,policy_details[#All],9,FALSE)</f>
        <v>#N/A</v>
      </c>
      <c r="H2328" t="e">
        <f>VLOOKUP(G2328,'customer_details'!A:M,11,FALSE)</f>
        <v>#N/A</v>
      </c>
      <c r="I2328" s="1" t="s">
        <v>57</v>
      </c>
    </row>
    <row r="2329" spans="1:9" x14ac:dyDescent="0.25">
      <c r="A2329">
        <v>2405</v>
      </c>
      <c r="B2329" s="2">
        <v>42783.740277777775</v>
      </c>
      <c r="C2329" s="2">
        <v>42797.356944444444</v>
      </c>
      <c r="D2329">
        <v>390000</v>
      </c>
      <c r="E2329">
        <v>125881</v>
      </c>
      <c r="F2329">
        <f>VLOOKUP($E2329,'car_details'!$A:$K,3,FALSE)</f>
        <v>20000</v>
      </c>
      <c r="G2329" t="e">
        <f>VLOOKUP(E2329,policy_details[#All],9,FALSE)</f>
        <v>#N/A</v>
      </c>
      <c r="H2329" t="e">
        <f>VLOOKUP(G2329,'customer_details'!A:M,11,FALSE)</f>
        <v>#N/A</v>
      </c>
      <c r="I2329" s="1" t="s">
        <v>57</v>
      </c>
    </row>
    <row r="2330" spans="1:9" x14ac:dyDescent="0.25">
      <c r="A2330">
        <v>2406</v>
      </c>
      <c r="B2330" s="2">
        <v>42783.740277777775</v>
      </c>
      <c r="C2330" s="2">
        <v>42834.015972222223</v>
      </c>
      <c r="D2330">
        <v>700000</v>
      </c>
      <c r="E2330">
        <v>125882</v>
      </c>
      <c r="F2330">
        <f>VLOOKUP($E2330,'car_details'!$A:$K,3,FALSE)</f>
        <v>30000</v>
      </c>
      <c r="G2330" t="e">
        <f>VLOOKUP(E2330,policy_details[#All],9,FALSE)</f>
        <v>#N/A</v>
      </c>
      <c r="H2330" t="e">
        <f>VLOOKUP(G2330,'customer_details'!A:M,11,FALSE)</f>
        <v>#N/A</v>
      </c>
      <c r="I2330" s="1" t="s">
        <v>57</v>
      </c>
    </row>
    <row r="2331" spans="1:9" x14ac:dyDescent="0.25">
      <c r="A2331">
        <v>2407</v>
      </c>
      <c r="B2331" s="2">
        <v>42783.74722222222</v>
      </c>
      <c r="C2331" s="2">
        <v>42796.506249999999</v>
      </c>
      <c r="D2331">
        <v>200000</v>
      </c>
      <c r="E2331">
        <v>125883</v>
      </c>
      <c r="F2331">
        <f>VLOOKUP($E2331,'car_details'!$A:$K,3,FALSE)</f>
        <v>70000</v>
      </c>
      <c r="G2331" t="e">
        <f>VLOOKUP(E2331,policy_details[#All],9,FALSE)</f>
        <v>#N/A</v>
      </c>
      <c r="H2331" t="e">
        <f>VLOOKUP(G2331,'customer_details'!A:M,11,FALSE)</f>
        <v>#N/A</v>
      </c>
      <c r="I2331" s="1" t="s">
        <v>57</v>
      </c>
    </row>
    <row r="2332" spans="1:9" x14ac:dyDescent="0.25">
      <c r="A2332">
        <v>2408</v>
      </c>
      <c r="B2332" s="2">
        <v>42783.754166666666</v>
      </c>
      <c r="C2332" s="2">
        <v>42795.64166666667</v>
      </c>
      <c r="D2332">
        <v>1050000</v>
      </c>
      <c r="E2332">
        <v>125884</v>
      </c>
      <c r="F2332">
        <f>VLOOKUP($E2332,'car_details'!$A:$K,3,FALSE)</f>
        <v>7200</v>
      </c>
      <c r="G2332" t="e">
        <f>VLOOKUP(E2332,policy_details[#All],9,FALSE)</f>
        <v>#N/A</v>
      </c>
      <c r="H2332" t="e">
        <f>VLOOKUP(G2332,'customer_details'!A:M,11,FALSE)</f>
        <v>#N/A</v>
      </c>
      <c r="I2332" s="1" t="s">
        <v>57</v>
      </c>
    </row>
    <row r="2333" spans="1:9" x14ac:dyDescent="0.25">
      <c r="A2333">
        <v>2409</v>
      </c>
      <c r="B2333" s="2">
        <v>42783.768750000003</v>
      </c>
      <c r="C2333" s="2">
        <v>42803.384722222225</v>
      </c>
      <c r="D2333">
        <v>580000</v>
      </c>
      <c r="E2333">
        <v>125885</v>
      </c>
      <c r="F2333">
        <f>VLOOKUP($E2333,'car_details'!$A:$K,3,FALSE)</f>
        <v>97000</v>
      </c>
      <c r="G2333" t="e">
        <f>VLOOKUP(E2333,policy_details[#All],9,FALSE)</f>
        <v>#N/A</v>
      </c>
      <c r="H2333" t="e">
        <f>VLOOKUP(G2333,'customer_details'!A:M,11,FALSE)</f>
        <v>#N/A</v>
      </c>
      <c r="I2333" s="1" t="s">
        <v>57</v>
      </c>
    </row>
    <row r="2334" spans="1:9" x14ac:dyDescent="0.25">
      <c r="A2334">
        <v>2410</v>
      </c>
      <c r="B2334" s="2">
        <v>42783.783333333333</v>
      </c>
      <c r="C2334" s="2">
        <v>42800.324999999997</v>
      </c>
      <c r="D2334">
        <v>200000</v>
      </c>
      <c r="E2334">
        <v>125886</v>
      </c>
      <c r="F2334">
        <f>VLOOKUP($E2334,'car_details'!$A:$K,3,FALSE)</f>
        <v>60000</v>
      </c>
      <c r="G2334" t="e">
        <f>VLOOKUP(E2334,policy_details[#All],9,FALSE)</f>
        <v>#N/A</v>
      </c>
      <c r="H2334" t="e">
        <f>VLOOKUP(G2334,'customer_details'!A:M,11,FALSE)</f>
        <v>#N/A</v>
      </c>
      <c r="I2334" s="1" t="s">
        <v>57</v>
      </c>
    </row>
    <row r="2335" spans="1:9" x14ac:dyDescent="0.25">
      <c r="A2335">
        <v>2411</v>
      </c>
      <c r="B2335" s="2">
        <v>42783.795138888891</v>
      </c>
      <c r="C2335" s="2">
        <v>42795.420138888891</v>
      </c>
      <c r="D2335">
        <v>245000</v>
      </c>
      <c r="E2335">
        <v>125887</v>
      </c>
      <c r="F2335">
        <f>VLOOKUP($E2335,'car_details'!$A:$K,3,FALSE)</f>
        <v>25000</v>
      </c>
      <c r="G2335" t="e">
        <f>VLOOKUP(E2335,policy_details[#All],9,FALSE)</f>
        <v>#N/A</v>
      </c>
      <c r="H2335" t="e">
        <f>VLOOKUP(G2335,'customer_details'!A:M,11,FALSE)</f>
        <v>#N/A</v>
      </c>
      <c r="I2335" s="1" t="s">
        <v>57</v>
      </c>
    </row>
    <row r="2336" spans="1:9" x14ac:dyDescent="0.25">
      <c r="A2336">
        <v>2412</v>
      </c>
      <c r="B2336" s="2">
        <v>42783.827777777777</v>
      </c>
      <c r="C2336" s="2">
        <v>42802.509722222225</v>
      </c>
      <c r="D2336">
        <v>210000</v>
      </c>
      <c r="E2336">
        <v>125888</v>
      </c>
      <c r="F2336">
        <f>VLOOKUP($E2336,'car_details'!$A:$K,3,FALSE)</f>
        <v>94000</v>
      </c>
      <c r="G2336" t="e">
        <f>VLOOKUP(E2336,policy_details[#All],9,FALSE)</f>
        <v>#N/A</v>
      </c>
      <c r="H2336" t="e">
        <f>VLOOKUP(G2336,'customer_details'!A:M,11,FALSE)</f>
        <v>#N/A</v>
      </c>
      <c r="I2336" s="1" t="s">
        <v>57</v>
      </c>
    </row>
    <row r="2337" spans="1:9" x14ac:dyDescent="0.25">
      <c r="A2337">
        <v>2413</v>
      </c>
      <c r="B2337" s="2">
        <v>42783.935416666667</v>
      </c>
      <c r="C2337" s="2">
        <v>42795.744444444441</v>
      </c>
      <c r="D2337">
        <v>50000</v>
      </c>
      <c r="E2337">
        <v>125889</v>
      </c>
      <c r="F2337">
        <f>VLOOKUP($E2337,'car_details'!$A:$K,3,FALSE)</f>
        <v>90000</v>
      </c>
      <c r="G2337" t="e">
        <f>VLOOKUP(E2337,policy_details[#All],9,FALSE)</f>
        <v>#N/A</v>
      </c>
      <c r="H2337" t="e">
        <f>VLOOKUP(G2337,'customer_details'!A:M,11,FALSE)</f>
        <v>#N/A</v>
      </c>
      <c r="I2337" s="1" t="s">
        <v>57</v>
      </c>
    </row>
    <row r="2338" spans="1:9" x14ac:dyDescent="0.25">
      <c r="A2338">
        <v>2414</v>
      </c>
      <c r="B2338" s="2">
        <v>42783.94027777778</v>
      </c>
      <c r="C2338" s="2">
        <v>42789.620833333334</v>
      </c>
      <c r="D2338">
        <v>700000</v>
      </c>
      <c r="E2338">
        <v>125890</v>
      </c>
      <c r="F2338">
        <f>VLOOKUP($E2338,'car_details'!$A:$K,3,FALSE)</f>
        <v>50000</v>
      </c>
      <c r="G2338" t="e">
        <f>VLOOKUP(E2338,policy_details[#All],9,FALSE)</f>
        <v>#N/A</v>
      </c>
      <c r="H2338" t="e">
        <f>VLOOKUP(G2338,'customer_details'!A:M,11,FALSE)</f>
        <v>#N/A</v>
      </c>
      <c r="I2338" s="1" t="s">
        <v>57</v>
      </c>
    </row>
    <row r="2339" spans="1:9" x14ac:dyDescent="0.25">
      <c r="A2339">
        <v>2415</v>
      </c>
      <c r="B2339" s="2">
        <v>42783.963194444441</v>
      </c>
      <c r="C2339" s="2">
        <v>42790.449305555558</v>
      </c>
      <c r="D2339">
        <v>660000</v>
      </c>
      <c r="E2339">
        <v>125891</v>
      </c>
      <c r="F2339">
        <f>VLOOKUP($E2339,'car_details'!$A:$K,3,FALSE)</f>
        <v>35000</v>
      </c>
      <c r="G2339" t="e">
        <f>VLOOKUP(E2339,policy_details[#All],9,FALSE)</f>
        <v>#N/A</v>
      </c>
      <c r="H2339" t="e">
        <f>VLOOKUP(G2339,'customer_details'!A:M,11,FALSE)</f>
        <v>#N/A</v>
      </c>
      <c r="I2339" s="1" t="s">
        <v>57</v>
      </c>
    </row>
    <row r="2340" spans="1:9" x14ac:dyDescent="0.25">
      <c r="A2340">
        <v>2416</v>
      </c>
      <c r="B2340" s="2">
        <v>42784.081250000003</v>
      </c>
      <c r="C2340" s="2">
        <v>42798.355555555558</v>
      </c>
      <c r="D2340">
        <v>630000</v>
      </c>
      <c r="E2340">
        <v>125892</v>
      </c>
      <c r="F2340">
        <f>VLOOKUP($E2340,'car_details'!$A:$K,3,FALSE)</f>
        <v>117500</v>
      </c>
      <c r="G2340" t="e">
        <f>VLOOKUP(E2340,policy_details[#All],9,FALSE)</f>
        <v>#N/A</v>
      </c>
      <c r="H2340" t="e">
        <f>VLOOKUP(G2340,'customer_details'!A:M,11,FALSE)</f>
        <v>#N/A</v>
      </c>
      <c r="I2340" s="1" t="s">
        <v>57</v>
      </c>
    </row>
    <row r="2341" spans="1:9" x14ac:dyDescent="0.25">
      <c r="A2341">
        <v>2417</v>
      </c>
      <c r="B2341" s="2">
        <v>42784.190972222219</v>
      </c>
      <c r="C2341" s="2">
        <v>42791.227777777778</v>
      </c>
      <c r="D2341">
        <v>950000</v>
      </c>
      <c r="E2341">
        <v>125893</v>
      </c>
      <c r="F2341">
        <f>VLOOKUP($E2341,'car_details'!$A:$K,3,FALSE)</f>
        <v>78500</v>
      </c>
      <c r="G2341" t="e">
        <f>VLOOKUP(E2341,policy_details[#All],9,FALSE)</f>
        <v>#N/A</v>
      </c>
      <c r="H2341" t="e">
        <f>VLOOKUP(G2341,'customer_details'!A:M,11,FALSE)</f>
        <v>#N/A</v>
      </c>
      <c r="I2341" s="1" t="s">
        <v>57</v>
      </c>
    </row>
    <row r="2342" spans="1:9" x14ac:dyDescent="0.25">
      <c r="A2342">
        <v>2418</v>
      </c>
      <c r="B2342" s="2">
        <v>42784.322916666664</v>
      </c>
      <c r="C2342" s="2">
        <v>42810.42291666667</v>
      </c>
      <c r="D2342">
        <v>740000</v>
      </c>
      <c r="E2342">
        <v>125894</v>
      </c>
      <c r="F2342">
        <f>VLOOKUP($E2342,'car_details'!$A:$K,3,FALSE)</f>
        <v>8000</v>
      </c>
      <c r="G2342" t="e">
        <f>VLOOKUP(E2342,policy_details[#All],9,FALSE)</f>
        <v>#N/A</v>
      </c>
      <c r="H2342" t="e">
        <f>VLOOKUP(G2342,'customer_details'!A:M,11,FALSE)</f>
        <v>#N/A</v>
      </c>
      <c r="I2342" s="1" t="s">
        <v>57</v>
      </c>
    </row>
    <row r="2343" spans="1:9" x14ac:dyDescent="0.25">
      <c r="A2343">
        <v>2419</v>
      </c>
      <c r="B2343" s="2">
        <v>42784.431944444441</v>
      </c>
      <c r="C2343" s="2">
        <v>42799.223611111112</v>
      </c>
      <c r="D2343">
        <v>570000</v>
      </c>
      <c r="E2343">
        <v>125895</v>
      </c>
      <c r="F2343">
        <f>VLOOKUP($E2343,'car_details'!$A:$K,3,FALSE)</f>
        <v>25000</v>
      </c>
      <c r="G2343" t="e">
        <f>VLOOKUP(E2343,policy_details[#All],9,FALSE)</f>
        <v>#N/A</v>
      </c>
      <c r="H2343" t="e">
        <f>VLOOKUP(G2343,'customer_details'!A:M,11,FALSE)</f>
        <v>#N/A</v>
      </c>
      <c r="I2343" s="1" t="s">
        <v>57</v>
      </c>
    </row>
    <row r="2344" spans="1:9" x14ac:dyDescent="0.25">
      <c r="A2344">
        <v>2420</v>
      </c>
      <c r="B2344" s="2">
        <v>42784.443749999999</v>
      </c>
      <c r="C2344" s="2">
        <v>42815.359027777777</v>
      </c>
      <c r="D2344">
        <v>450000</v>
      </c>
      <c r="E2344">
        <v>125896</v>
      </c>
      <c r="F2344">
        <f>VLOOKUP($E2344,'car_details'!$A:$K,3,FALSE)</f>
        <v>60000</v>
      </c>
      <c r="G2344" t="e">
        <f>VLOOKUP(E2344,policy_details[#All],9,FALSE)</f>
        <v>#N/A</v>
      </c>
      <c r="H2344" t="e">
        <f>VLOOKUP(G2344,'customer_details'!A:M,11,FALSE)</f>
        <v>#N/A</v>
      </c>
      <c r="I2344" s="1" t="s">
        <v>57</v>
      </c>
    </row>
    <row r="2345" spans="1:9" x14ac:dyDescent="0.25">
      <c r="A2345">
        <v>2421</v>
      </c>
      <c r="B2345" s="2">
        <v>42784.461111111108</v>
      </c>
      <c r="C2345" s="2">
        <v>42796.677083333336</v>
      </c>
      <c r="D2345">
        <v>390000</v>
      </c>
      <c r="E2345">
        <v>125897</v>
      </c>
      <c r="F2345">
        <f>VLOOKUP($E2345,'car_details'!$A:$K,3,FALSE)</f>
        <v>10000</v>
      </c>
      <c r="G2345" t="e">
        <f>VLOOKUP(E2345,policy_details[#All],9,FALSE)</f>
        <v>#N/A</v>
      </c>
      <c r="H2345" t="e">
        <f>VLOOKUP(G2345,'customer_details'!A:M,11,FALSE)</f>
        <v>#N/A</v>
      </c>
      <c r="I2345" s="1" t="s">
        <v>57</v>
      </c>
    </row>
    <row r="2346" spans="1:9" x14ac:dyDescent="0.25">
      <c r="A2346">
        <v>2422</v>
      </c>
      <c r="B2346" s="2">
        <v>42784.464583333334</v>
      </c>
      <c r="C2346" s="2">
        <v>42796.605555555558</v>
      </c>
      <c r="D2346">
        <v>180000</v>
      </c>
      <c r="E2346">
        <v>125898</v>
      </c>
      <c r="F2346">
        <f>VLOOKUP($E2346,'car_details'!$A:$K,3,FALSE)</f>
        <v>70000</v>
      </c>
      <c r="G2346" t="e">
        <f>VLOOKUP(E2346,policy_details[#All],9,FALSE)</f>
        <v>#N/A</v>
      </c>
      <c r="H2346" t="e">
        <f>VLOOKUP(G2346,'customer_details'!A:M,11,FALSE)</f>
        <v>#N/A</v>
      </c>
      <c r="I2346" s="1" t="s">
        <v>57</v>
      </c>
    </row>
    <row r="2347" spans="1:9" x14ac:dyDescent="0.25">
      <c r="A2347">
        <v>2423</v>
      </c>
      <c r="B2347" s="2">
        <v>42784.491666666669</v>
      </c>
      <c r="C2347" s="2">
        <v>42795.712500000001</v>
      </c>
      <c r="D2347">
        <v>130000</v>
      </c>
      <c r="E2347">
        <v>125899</v>
      </c>
      <c r="F2347">
        <f>VLOOKUP($E2347,'car_details'!$A:$K,3,FALSE)</f>
        <v>60000</v>
      </c>
      <c r="G2347" t="e">
        <f>VLOOKUP(E2347,policy_details[#All],9,FALSE)</f>
        <v>#N/A</v>
      </c>
      <c r="H2347" t="e">
        <f>VLOOKUP(G2347,'customer_details'!A:M,11,FALSE)</f>
        <v>#N/A</v>
      </c>
      <c r="I2347" s="1" t="s">
        <v>57</v>
      </c>
    </row>
    <row r="2348" spans="1:9" x14ac:dyDescent="0.25">
      <c r="A2348">
        <v>2424</v>
      </c>
      <c r="B2348" s="2">
        <v>42784.492361111108</v>
      </c>
      <c r="C2348" s="2">
        <v>42790.504861111112</v>
      </c>
      <c r="D2348">
        <v>270000</v>
      </c>
      <c r="E2348">
        <v>125900</v>
      </c>
      <c r="F2348">
        <f>VLOOKUP($E2348,'car_details'!$A:$K,3,FALSE)</f>
        <v>70000</v>
      </c>
      <c r="G2348" t="e">
        <f>VLOOKUP(E2348,policy_details[#All],9,FALSE)</f>
        <v>#N/A</v>
      </c>
      <c r="H2348" t="e">
        <f>VLOOKUP(G2348,'customer_details'!A:M,11,FALSE)</f>
        <v>#N/A</v>
      </c>
      <c r="I2348" s="1" t="s">
        <v>57</v>
      </c>
    </row>
    <row r="2349" spans="1:9" x14ac:dyDescent="0.25">
      <c r="A2349">
        <v>2425</v>
      </c>
      <c r="B2349" s="2">
        <v>42784.515972222223</v>
      </c>
      <c r="C2349" s="2">
        <v>42810.368055555555</v>
      </c>
      <c r="D2349">
        <v>60000</v>
      </c>
      <c r="E2349">
        <v>125901</v>
      </c>
      <c r="F2349">
        <f>VLOOKUP($E2349,'car_details'!$A:$K,3,FALSE)</f>
        <v>25000</v>
      </c>
      <c r="G2349" t="e">
        <f>VLOOKUP(E2349,policy_details[#All],9,FALSE)</f>
        <v>#N/A</v>
      </c>
      <c r="H2349" t="e">
        <f>VLOOKUP(G2349,'customer_details'!A:M,11,FALSE)</f>
        <v>#N/A</v>
      </c>
      <c r="I2349" s="1" t="s">
        <v>57</v>
      </c>
    </row>
    <row r="2350" spans="1:9" x14ac:dyDescent="0.25">
      <c r="A2350">
        <v>2426</v>
      </c>
      <c r="B2350" s="2">
        <v>42784.518750000003</v>
      </c>
      <c r="C2350" s="2">
        <v>42810.394444444442</v>
      </c>
      <c r="D2350">
        <v>170000</v>
      </c>
      <c r="E2350">
        <v>125902</v>
      </c>
      <c r="F2350">
        <f>VLOOKUP($E2350,'car_details'!$A:$K,3,FALSE)</f>
        <v>90000</v>
      </c>
      <c r="G2350" t="e">
        <f>VLOOKUP(E2350,policy_details[#All],9,FALSE)</f>
        <v>#N/A</v>
      </c>
      <c r="H2350" t="e">
        <f>VLOOKUP(G2350,'customer_details'!A:M,11,FALSE)</f>
        <v>#N/A</v>
      </c>
      <c r="I2350" s="1" t="s">
        <v>57</v>
      </c>
    </row>
    <row r="2351" spans="1:9" x14ac:dyDescent="0.25">
      <c r="A2351">
        <v>2427</v>
      </c>
      <c r="B2351" s="2">
        <v>42784.525000000001</v>
      </c>
      <c r="C2351" s="2">
        <v>42790.675000000003</v>
      </c>
      <c r="D2351">
        <v>978999</v>
      </c>
      <c r="E2351">
        <v>125903</v>
      </c>
      <c r="F2351">
        <f>VLOOKUP($E2351,'car_details'!$A:$K,3,FALSE)</f>
        <v>90000</v>
      </c>
      <c r="G2351" t="e">
        <f>VLOOKUP(E2351,policy_details[#All],9,FALSE)</f>
        <v>#N/A</v>
      </c>
      <c r="H2351" t="e">
        <f>VLOOKUP(G2351,'customer_details'!A:M,11,FALSE)</f>
        <v>#N/A</v>
      </c>
      <c r="I2351" s="1" t="s">
        <v>57</v>
      </c>
    </row>
    <row r="2352" spans="1:9" x14ac:dyDescent="0.25">
      <c r="A2352">
        <v>2428</v>
      </c>
      <c r="B2352" s="2">
        <v>42784.53125</v>
      </c>
      <c r="C2352" s="2">
        <v>42796.420138888891</v>
      </c>
      <c r="D2352">
        <v>490000</v>
      </c>
      <c r="E2352">
        <v>125904</v>
      </c>
      <c r="F2352">
        <f>VLOOKUP($E2352,'car_details'!$A:$K,3,FALSE)</f>
        <v>25000</v>
      </c>
      <c r="G2352" t="e">
        <f>VLOOKUP(E2352,policy_details[#All],9,FALSE)</f>
        <v>#N/A</v>
      </c>
      <c r="H2352" t="e">
        <f>VLOOKUP(G2352,'customer_details'!A:M,11,FALSE)</f>
        <v>#N/A</v>
      </c>
      <c r="I2352" s="1" t="s">
        <v>57</v>
      </c>
    </row>
    <row r="2353" spans="1:9" x14ac:dyDescent="0.25">
      <c r="A2353">
        <v>2429</v>
      </c>
      <c r="B2353" s="2">
        <v>42784.551388888889</v>
      </c>
      <c r="C2353" s="2">
        <v>42814.588888888888</v>
      </c>
      <c r="D2353">
        <v>280000</v>
      </c>
      <c r="E2353">
        <v>125905</v>
      </c>
      <c r="F2353">
        <f>VLOOKUP($E2353,'car_details'!$A:$K,3,FALSE)</f>
        <v>60000</v>
      </c>
      <c r="G2353" t="e">
        <f>VLOOKUP(E2353,policy_details[#All],9,FALSE)</f>
        <v>#N/A</v>
      </c>
      <c r="H2353" t="e">
        <f>VLOOKUP(G2353,'customer_details'!A:M,11,FALSE)</f>
        <v>#N/A</v>
      </c>
      <c r="I2353" s="1" t="s">
        <v>57</v>
      </c>
    </row>
    <row r="2354" spans="1:9" x14ac:dyDescent="0.25">
      <c r="A2354">
        <v>2430</v>
      </c>
      <c r="B2354" s="2">
        <v>42784.554861111108</v>
      </c>
      <c r="C2354" s="2"/>
      <c r="D2354">
        <v>390000</v>
      </c>
      <c r="E2354">
        <v>125906</v>
      </c>
      <c r="F2354">
        <f>VLOOKUP($E2354,'car_details'!$A:$K,3,FALSE)</f>
        <v>25000</v>
      </c>
      <c r="G2354" t="e">
        <f>VLOOKUP(E2354,policy_details[#All],9,FALSE)</f>
        <v>#N/A</v>
      </c>
      <c r="H2354" t="e">
        <f>VLOOKUP(G2354,'customer_details'!A:M,11,FALSE)</f>
        <v>#N/A</v>
      </c>
      <c r="I2354" s="1" t="s">
        <v>30</v>
      </c>
    </row>
    <row r="2355" spans="1:9" x14ac:dyDescent="0.25">
      <c r="A2355">
        <v>2431</v>
      </c>
      <c r="B2355" s="2">
        <v>42784.561805555553</v>
      </c>
      <c r="C2355" s="2">
        <v>42795.338194444441</v>
      </c>
      <c r="D2355">
        <v>170000</v>
      </c>
      <c r="E2355">
        <v>125907</v>
      </c>
      <c r="F2355">
        <f>VLOOKUP($E2355,'car_details'!$A:$K,3,FALSE)</f>
        <v>60000</v>
      </c>
      <c r="G2355" t="e">
        <f>VLOOKUP(E2355,policy_details[#All],9,FALSE)</f>
        <v>#N/A</v>
      </c>
      <c r="H2355" t="e">
        <f>VLOOKUP(G2355,'customer_details'!A:M,11,FALSE)</f>
        <v>#N/A</v>
      </c>
      <c r="I2355" s="1" t="s">
        <v>57</v>
      </c>
    </row>
    <row r="2356" spans="1:9" x14ac:dyDescent="0.25">
      <c r="A2356">
        <v>2432</v>
      </c>
      <c r="B2356" s="2">
        <v>42784.572222222225</v>
      </c>
      <c r="C2356" s="2">
        <v>42807.560416666667</v>
      </c>
      <c r="D2356">
        <v>45000</v>
      </c>
      <c r="E2356">
        <v>125908</v>
      </c>
      <c r="F2356">
        <f>VLOOKUP($E2356,'car_details'!$A:$K,3,FALSE)</f>
        <v>70000</v>
      </c>
      <c r="G2356" t="e">
        <f>VLOOKUP(E2356,policy_details[#All],9,FALSE)</f>
        <v>#N/A</v>
      </c>
      <c r="H2356" t="e">
        <f>VLOOKUP(G2356,'customer_details'!A:M,11,FALSE)</f>
        <v>#N/A</v>
      </c>
      <c r="I2356" s="1" t="s">
        <v>57</v>
      </c>
    </row>
    <row r="2357" spans="1:9" x14ac:dyDescent="0.25">
      <c r="A2357">
        <v>2433</v>
      </c>
      <c r="B2357" s="2">
        <v>42784.572916666664</v>
      </c>
      <c r="C2357" s="2">
        <v>42795.605555555558</v>
      </c>
      <c r="D2357">
        <v>640000</v>
      </c>
      <c r="E2357">
        <v>125909</v>
      </c>
      <c r="F2357">
        <f>VLOOKUP($E2357,'car_details'!$A:$K,3,FALSE)</f>
        <v>80000</v>
      </c>
      <c r="G2357" t="e">
        <f>VLOOKUP(E2357,policy_details[#All],9,FALSE)</f>
        <v>#N/A</v>
      </c>
      <c r="H2357" t="e">
        <f>VLOOKUP(G2357,'customer_details'!A:M,11,FALSE)</f>
        <v>#N/A</v>
      </c>
      <c r="I2357" s="1" t="s">
        <v>57</v>
      </c>
    </row>
    <row r="2358" spans="1:9" x14ac:dyDescent="0.25">
      <c r="A2358">
        <v>2434</v>
      </c>
      <c r="B2358" s="2">
        <v>42784.586111111108</v>
      </c>
      <c r="C2358" s="2">
        <v>42801.467361111114</v>
      </c>
      <c r="D2358">
        <v>650000</v>
      </c>
      <c r="E2358">
        <v>125910</v>
      </c>
      <c r="F2358">
        <f>VLOOKUP($E2358,'car_details'!$A:$K,3,FALSE)</f>
        <v>110000</v>
      </c>
      <c r="G2358" t="e">
        <f>VLOOKUP(E2358,policy_details[#All],9,FALSE)</f>
        <v>#N/A</v>
      </c>
      <c r="H2358" t="e">
        <f>VLOOKUP(G2358,'customer_details'!A:M,11,FALSE)</f>
        <v>#N/A</v>
      </c>
      <c r="I2358" s="1" t="s">
        <v>57</v>
      </c>
    </row>
    <row r="2359" spans="1:9" x14ac:dyDescent="0.25">
      <c r="A2359">
        <v>2435</v>
      </c>
      <c r="B2359" s="2">
        <v>42784.603472222225</v>
      </c>
      <c r="C2359" s="2">
        <v>42810.40625</v>
      </c>
      <c r="D2359">
        <v>500000</v>
      </c>
      <c r="E2359">
        <v>125911</v>
      </c>
      <c r="F2359">
        <f>VLOOKUP($E2359,'car_details'!$A:$K,3,FALSE)</f>
        <v>115717</v>
      </c>
      <c r="G2359" t="e">
        <f>VLOOKUP(E2359,policy_details[#All],9,FALSE)</f>
        <v>#N/A</v>
      </c>
      <c r="H2359" t="e">
        <f>VLOOKUP(G2359,'customer_details'!A:M,11,FALSE)</f>
        <v>#N/A</v>
      </c>
      <c r="I2359" s="1" t="s">
        <v>57</v>
      </c>
    </row>
    <row r="2360" spans="1:9" x14ac:dyDescent="0.25">
      <c r="A2360">
        <v>2436</v>
      </c>
      <c r="B2360" s="2">
        <v>42784.606249999997</v>
      </c>
      <c r="C2360" s="2">
        <v>42790.428472222222</v>
      </c>
      <c r="D2360">
        <v>90000</v>
      </c>
      <c r="E2360">
        <v>125912</v>
      </c>
      <c r="F2360">
        <f>VLOOKUP($E2360,'car_details'!$A:$K,3,FALSE)</f>
        <v>110000</v>
      </c>
      <c r="G2360" t="e">
        <f>VLOOKUP(E2360,policy_details[#All],9,FALSE)</f>
        <v>#N/A</v>
      </c>
      <c r="H2360" t="e">
        <f>VLOOKUP(G2360,'customer_details'!A:M,11,FALSE)</f>
        <v>#N/A</v>
      </c>
      <c r="I2360" s="1" t="s">
        <v>57</v>
      </c>
    </row>
    <row r="2361" spans="1:9" x14ac:dyDescent="0.25">
      <c r="A2361">
        <v>2437</v>
      </c>
      <c r="B2361" s="2">
        <v>42784.60833333333</v>
      </c>
      <c r="C2361" s="2">
        <v>42790.341666666667</v>
      </c>
      <c r="D2361">
        <v>480000</v>
      </c>
      <c r="E2361">
        <v>125913</v>
      </c>
      <c r="F2361">
        <f>VLOOKUP($E2361,'car_details'!$A:$K,3,FALSE)</f>
        <v>70000</v>
      </c>
      <c r="G2361" t="e">
        <f>VLOOKUP(E2361,policy_details[#All],9,FALSE)</f>
        <v>#N/A</v>
      </c>
      <c r="H2361" t="e">
        <f>VLOOKUP(G2361,'customer_details'!A:M,11,FALSE)</f>
        <v>#N/A</v>
      </c>
      <c r="I2361" s="1" t="s">
        <v>57</v>
      </c>
    </row>
    <row r="2362" spans="1:9" x14ac:dyDescent="0.25">
      <c r="A2362">
        <v>2438</v>
      </c>
      <c r="B2362" s="2">
        <v>42784.60833333333</v>
      </c>
      <c r="C2362" s="2">
        <v>42790.343055555553</v>
      </c>
      <c r="D2362">
        <v>630000</v>
      </c>
      <c r="E2362">
        <v>125914</v>
      </c>
      <c r="F2362">
        <f>VLOOKUP($E2362,'car_details'!$A:$K,3,FALSE)</f>
        <v>4000</v>
      </c>
      <c r="G2362" t="e">
        <f>VLOOKUP(E2362,policy_details[#All],9,FALSE)</f>
        <v>#N/A</v>
      </c>
      <c r="H2362" t="e">
        <f>VLOOKUP(G2362,'customer_details'!A:M,11,FALSE)</f>
        <v>#N/A</v>
      </c>
      <c r="I2362" s="1" t="s">
        <v>57</v>
      </c>
    </row>
    <row r="2363" spans="1:9" x14ac:dyDescent="0.25">
      <c r="A2363">
        <v>2439</v>
      </c>
      <c r="B2363" s="2">
        <v>42784.61041666667</v>
      </c>
      <c r="C2363" s="2">
        <v>42796.622916666667</v>
      </c>
      <c r="D2363">
        <v>250000</v>
      </c>
      <c r="E2363">
        <v>125915</v>
      </c>
      <c r="F2363">
        <f>VLOOKUP($E2363,'car_details'!$A:$K,3,FALSE)</f>
        <v>50000</v>
      </c>
      <c r="G2363" t="e">
        <f>VLOOKUP(E2363,policy_details[#All],9,FALSE)</f>
        <v>#N/A</v>
      </c>
      <c r="H2363" t="e">
        <f>VLOOKUP(G2363,'customer_details'!A:M,11,FALSE)</f>
        <v>#N/A</v>
      </c>
      <c r="I2363" s="1" t="s">
        <v>57</v>
      </c>
    </row>
    <row r="2364" spans="1:9" x14ac:dyDescent="0.25">
      <c r="A2364">
        <v>2440</v>
      </c>
      <c r="B2364" s="2">
        <v>42784.611111111109</v>
      </c>
      <c r="C2364" s="2">
        <v>42795.559027777781</v>
      </c>
      <c r="D2364">
        <v>330000</v>
      </c>
      <c r="E2364">
        <v>125916</v>
      </c>
      <c r="F2364">
        <f>VLOOKUP($E2364,'car_details'!$A:$K,3,FALSE)</f>
        <v>70000</v>
      </c>
      <c r="G2364" t="e">
        <f>VLOOKUP(E2364,policy_details[#All],9,FALSE)</f>
        <v>#N/A</v>
      </c>
      <c r="H2364" t="e">
        <f>VLOOKUP(G2364,'customer_details'!A:M,11,FALSE)</f>
        <v>#N/A</v>
      </c>
      <c r="I2364" s="1" t="s">
        <v>57</v>
      </c>
    </row>
    <row r="2365" spans="1:9" x14ac:dyDescent="0.25">
      <c r="A2365">
        <v>2441</v>
      </c>
      <c r="B2365" s="2">
        <v>42784.615972222222</v>
      </c>
      <c r="C2365" s="2">
        <v>42797.464583333334</v>
      </c>
      <c r="D2365">
        <v>180000</v>
      </c>
      <c r="E2365">
        <v>125917</v>
      </c>
      <c r="F2365">
        <f>VLOOKUP($E2365,'car_details'!$A:$K,3,FALSE)</f>
        <v>70000</v>
      </c>
      <c r="G2365" t="e">
        <f>VLOOKUP(E2365,policy_details[#All],9,FALSE)</f>
        <v>#N/A</v>
      </c>
      <c r="H2365" t="e">
        <f>VLOOKUP(G2365,'customer_details'!A:M,11,FALSE)</f>
        <v>#N/A</v>
      </c>
      <c r="I2365" s="1" t="s">
        <v>57</v>
      </c>
    </row>
    <row r="2366" spans="1:9" x14ac:dyDescent="0.25">
      <c r="A2366">
        <v>2442</v>
      </c>
      <c r="B2366" s="2">
        <v>42784.620138888888</v>
      </c>
      <c r="C2366" s="2">
        <v>42807.8</v>
      </c>
      <c r="D2366">
        <v>210000</v>
      </c>
      <c r="E2366">
        <v>125918</v>
      </c>
      <c r="F2366">
        <f>VLOOKUP($E2366,'car_details'!$A:$K,3,FALSE)</f>
        <v>50000</v>
      </c>
      <c r="G2366" t="e">
        <f>VLOOKUP(E2366,policy_details[#All],9,FALSE)</f>
        <v>#N/A</v>
      </c>
      <c r="H2366" t="e">
        <f>VLOOKUP(G2366,'customer_details'!A:M,11,FALSE)</f>
        <v>#N/A</v>
      </c>
      <c r="I2366" s="1" t="s">
        <v>57</v>
      </c>
    </row>
    <row r="2367" spans="1:9" x14ac:dyDescent="0.25">
      <c r="A2367">
        <v>2443</v>
      </c>
      <c r="B2367" s="2">
        <v>42784.622916666667</v>
      </c>
      <c r="C2367" s="2">
        <v>42790.442361111112</v>
      </c>
      <c r="D2367">
        <v>550000</v>
      </c>
      <c r="E2367">
        <v>125919</v>
      </c>
      <c r="F2367">
        <f>VLOOKUP($E2367,'car_details'!$A:$K,3,FALSE)</f>
        <v>55000</v>
      </c>
      <c r="G2367" t="e">
        <f>VLOOKUP(E2367,policy_details[#All],9,FALSE)</f>
        <v>#N/A</v>
      </c>
      <c r="H2367" t="e">
        <f>VLOOKUP(G2367,'customer_details'!A:M,11,FALSE)</f>
        <v>#N/A</v>
      </c>
      <c r="I2367" s="1" t="s">
        <v>57</v>
      </c>
    </row>
    <row r="2368" spans="1:9" x14ac:dyDescent="0.25">
      <c r="A2368">
        <v>2444</v>
      </c>
      <c r="B2368" s="2">
        <v>42784.626388888886</v>
      </c>
      <c r="C2368" s="2">
        <v>42804.568749999999</v>
      </c>
      <c r="D2368">
        <v>950000</v>
      </c>
      <c r="E2368">
        <v>125920</v>
      </c>
      <c r="F2368">
        <f>VLOOKUP($E2368,'car_details'!$A:$K,3,FALSE)</f>
        <v>5000</v>
      </c>
      <c r="G2368" t="e">
        <f>VLOOKUP(E2368,policy_details[#All],9,FALSE)</f>
        <v>#N/A</v>
      </c>
      <c r="H2368" t="e">
        <f>VLOOKUP(G2368,'customer_details'!A:M,11,FALSE)</f>
        <v>#N/A</v>
      </c>
      <c r="I2368" s="1" t="s">
        <v>57</v>
      </c>
    </row>
    <row r="2369" spans="1:9" x14ac:dyDescent="0.25">
      <c r="A2369">
        <v>2445</v>
      </c>
      <c r="B2369" s="2">
        <v>42784.645138888889</v>
      </c>
      <c r="C2369" s="2">
        <v>42796.661111111112</v>
      </c>
      <c r="D2369">
        <v>430000</v>
      </c>
      <c r="E2369">
        <v>125921</v>
      </c>
      <c r="F2369">
        <f>VLOOKUP($E2369,'car_details'!$A:$K,3,FALSE)</f>
        <v>100000</v>
      </c>
      <c r="G2369" t="e">
        <f>VLOOKUP(E2369,policy_details[#All],9,FALSE)</f>
        <v>#N/A</v>
      </c>
      <c r="H2369" t="e">
        <f>VLOOKUP(G2369,'customer_details'!A:M,11,FALSE)</f>
        <v>#N/A</v>
      </c>
      <c r="I2369" s="1" t="s">
        <v>57</v>
      </c>
    </row>
    <row r="2370" spans="1:9" x14ac:dyDescent="0.25">
      <c r="A2370">
        <v>2446</v>
      </c>
      <c r="B2370" s="2">
        <v>42784.645833333336</v>
      </c>
      <c r="C2370" s="2">
        <v>42800.803472222222</v>
      </c>
      <c r="D2370">
        <v>348000</v>
      </c>
      <c r="E2370">
        <v>125922</v>
      </c>
      <c r="F2370">
        <f>VLOOKUP($E2370,'car_details'!$A:$K,3,FALSE)</f>
        <v>23000</v>
      </c>
      <c r="G2370" t="e">
        <f>VLOOKUP(E2370,policy_details[#All],9,FALSE)</f>
        <v>#N/A</v>
      </c>
      <c r="H2370" t="e">
        <f>VLOOKUP(G2370,'customer_details'!A:M,11,FALSE)</f>
        <v>#N/A</v>
      </c>
      <c r="I2370" s="1" t="s">
        <v>57</v>
      </c>
    </row>
    <row r="2371" spans="1:9" x14ac:dyDescent="0.25">
      <c r="A2371">
        <v>2447</v>
      </c>
      <c r="B2371" s="2">
        <v>42784.648611111108</v>
      </c>
      <c r="C2371" s="2">
        <v>42790.14166666667</v>
      </c>
      <c r="D2371">
        <v>196000</v>
      </c>
      <c r="E2371">
        <v>125923</v>
      </c>
      <c r="F2371">
        <f>VLOOKUP($E2371,'car_details'!$A:$K,3,FALSE)</f>
        <v>60000</v>
      </c>
      <c r="G2371" t="e">
        <f>VLOOKUP(E2371,policy_details[#All],9,FALSE)</f>
        <v>#N/A</v>
      </c>
      <c r="H2371" t="e">
        <f>VLOOKUP(G2371,'customer_details'!A:M,11,FALSE)</f>
        <v>#N/A</v>
      </c>
      <c r="I2371" s="1" t="s">
        <v>57</v>
      </c>
    </row>
    <row r="2372" spans="1:9" x14ac:dyDescent="0.25">
      <c r="A2372">
        <v>2448</v>
      </c>
      <c r="B2372" s="2">
        <v>42784.65347222222</v>
      </c>
      <c r="C2372" s="2">
        <v>42795.636805555558</v>
      </c>
      <c r="D2372">
        <v>150000</v>
      </c>
      <c r="E2372">
        <v>125924</v>
      </c>
      <c r="F2372">
        <f>VLOOKUP($E2372,'car_details'!$A:$K,3,FALSE)</f>
        <v>70000</v>
      </c>
      <c r="G2372" t="e">
        <f>VLOOKUP(E2372,policy_details[#All],9,FALSE)</f>
        <v>#N/A</v>
      </c>
      <c r="H2372" t="e">
        <f>VLOOKUP(G2372,'customer_details'!A:M,11,FALSE)</f>
        <v>#N/A</v>
      </c>
      <c r="I2372" s="1" t="s">
        <v>57</v>
      </c>
    </row>
    <row r="2373" spans="1:9" x14ac:dyDescent="0.25">
      <c r="A2373">
        <v>2450</v>
      </c>
      <c r="B2373" s="2">
        <v>42784.661111111112</v>
      </c>
      <c r="C2373" s="2">
        <v>42801.581250000003</v>
      </c>
      <c r="D2373">
        <v>150000</v>
      </c>
      <c r="E2373">
        <v>125926</v>
      </c>
      <c r="F2373">
        <f>VLOOKUP($E2373,'car_details'!$A:$K,3,FALSE)</f>
        <v>60000</v>
      </c>
      <c r="G2373" t="e">
        <f>VLOOKUP(E2373,policy_details[#All],9,FALSE)</f>
        <v>#N/A</v>
      </c>
      <c r="H2373" t="e">
        <f>VLOOKUP(G2373,'customer_details'!A:M,11,FALSE)</f>
        <v>#N/A</v>
      </c>
      <c r="I2373" s="1" t="s">
        <v>57</v>
      </c>
    </row>
    <row r="2374" spans="1:9" x14ac:dyDescent="0.25">
      <c r="A2374">
        <v>2451</v>
      </c>
      <c r="B2374" s="2">
        <v>42784.688888888886</v>
      </c>
      <c r="C2374" s="2">
        <v>42802.506249999999</v>
      </c>
      <c r="D2374">
        <v>1250000</v>
      </c>
      <c r="E2374">
        <v>125927</v>
      </c>
      <c r="F2374">
        <f>VLOOKUP($E2374,'car_details'!$A:$K,3,FALSE)</f>
        <v>100000</v>
      </c>
      <c r="G2374" t="e">
        <f>VLOOKUP(E2374,policy_details[#All],9,FALSE)</f>
        <v>#N/A</v>
      </c>
      <c r="H2374" t="e">
        <f>VLOOKUP(G2374,'customer_details'!A:M,11,FALSE)</f>
        <v>#N/A</v>
      </c>
      <c r="I2374" s="1" t="s">
        <v>57</v>
      </c>
    </row>
    <row r="2375" spans="1:9" x14ac:dyDescent="0.25">
      <c r="A2375">
        <v>2452</v>
      </c>
      <c r="B2375" s="2">
        <v>42784.695138888892</v>
      </c>
      <c r="C2375" s="2">
        <v>42797.35</v>
      </c>
      <c r="D2375">
        <v>600000</v>
      </c>
      <c r="E2375">
        <v>125928</v>
      </c>
      <c r="F2375">
        <f>VLOOKUP($E2375,'car_details'!$A:$K,3,FALSE)</f>
        <v>90000</v>
      </c>
      <c r="G2375" t="e">
        <f>VLOOKUP(E2375,policy_details[#All],9,FALSE)</f>
        <v>#N/A</v>
      </c>
      <c r="H2375" t="e">
        <f>VLOOKUP(G2375,'customer_details'!A:M,11,FALSE)</f>
        <v>#N/A</v>
      </c>
      <c r="I2375" s="1" t="s">
        <v>57</v>
      </c>
    </row>
    <row r="2376" spans="1:9" x14ac:dyDescent="0.25">
      <c r="A2376">
        <v>2453</v>
      </c>
      <c r="B2376" s="2">
        <v>42784.7</v>
      </c>
      <c r="C2376" s="2">
        <v>42803.311111111114</v>
      </c>
      <c r="D2376">
        <v>65000</v>
      </c>
      <c r="E2376">
        <v>125929</v>
      </c>
      <c r="F2376">
        <f>VLOOKUP($E2376,'car_details'!$A:$K,3,FALSE)</f>
        <v>26432</v>
      </c>
      <c r="G2376" t="e">
        <f>VLOOKUP(E2376,policy_details[#All],9,FALSE)</f>
        <v>#N/A</v>
      </c>
      <c r="H2376" t="e">
        <f>VLOOKUP(G2376,'customer_details'!A:M,11,FALSE)</f>
        <v>#N/A</v>
      </c>
      <c r="I2376" s="1" t="s">
        <v>57</v>
      </c>
    </row>
    <row r="2377" spans="1:9" x14ac:dyDescent="0.25">
      <c r="A2377">
        <v>2454</v>
      </c>
      <c r="B2377" s="2">
        <v>42784.70416666667</v>
      </c>
      <c r="C2377" s="2">
        <v>42788.681944444441</v>
      </c>
      <c r="D2377">
        <v>220000</v>
      </c>
      <c r="E2377">
        <v>125930</v>
      </c>
      <c r="F2377">
        <f>VLOOKUP($E2377,'car_details'!$A:$K,3,FALSE)</f>
        <v>46702</v>
      </c>
      <c r="G2377" t="e">
        <f>VLOOKUP(E2377,policy_details[#All],9,FALSE)</f>
        <v>#N/A</v>
      </c>
      <c r="H2377" t="e">
        <f>VLOOKUP(G2377,'customer_details'!A:M,11,FALSE)</f>
        <v>#N/A</v>
      </c>
      <c r="I2377" s="1" t="s">
        <v>57</v>
      </c>
    </row>
    <row r="2378" spans="1:9" x14ac:dyDescent="0.25">
      <c r="A2378">
        <v>2455</v>
      </c>
      <c r="B2378" s="2">
        <v>42784.71875</v>
      </c>
      <c r="C2378" s="2">
        <v>42797.779861111114</v>
      </c>
      <c r="D2378">
        <v>220000</v>
      </c>
      <c r="E2378">
        <v>125931</v>
      </c>
      <c r="F2378">
        <f>VLOOKUP($E2378,'car_details'!$A:$K,3,FALSE)</f>
        <v>46706</v>
      </c>
      <c r="G2378" t="e">
        <f>VLOOKUP(E2378,policy_details[#All],9,FALSE)</f>
        <v>#N/A</v>
      </c>
      <c r="H2378" t="e">
        <f>VLOOKUP(G2378,'customer_details'!A:M,11,FALSE)</f>
        <v>#N/A</v>
      </c>
      <c r="I2378" s="1" t="s">
        <v>57</v>
      </c>
    </row>
    <row r="2379" spans="1:9" x14ac:dyDescent="0.25">
      <c r="A2379">
        <v>2456</v>
      </c>
      <c r="B2379" s="2">
        <v>42784.726388888892</v>
      </c>
      <c r="C2379" s="2">
        <v>42790.21597222222</v>
      </c>
      <c r="D2379">
        <v>110000</v>
      </c>
      <c r="E2379">
        <v>125932</v>
      </c>
      <c r="F2379">
        <f>VLOOKUP($E2379,'car_details'!$A:$K,3,FALSE)</f>
        <v>53523</v>
      </c>
      <c r="G2379" t="e">
        <f>VLOOKUP(E2379,policy_details[#All],9,FALSE)</f>
        <v>#N/A</v>
      </c>
      <c r="H2379" t="e">
        <f>VLOOKUP(G2379,'customer_details'!A:M,11,FALSE)</f>
        <v>#N/A</v>
      </c>
      <c r="I2379" s="1" t="s">
        <v>57</v>
      </c>
    </row>
    <row r="2380" spans="1:9" x14ac:dyDescent="0.25">
      <c r="A2380">
        <v>2457</v>
      </c>
      <c r="B2380" s="2">
        <v>42784.738194444442</v>
      </c>
      <c r="C2380" s="2">
        <v>42795.574305555558</v>
      </c>
      <c r="D2380">
        <v>175000</v>
      </c>
      <c r="E2380">
        <v>125933</v>
      </c>
      <c r="F2380">
        <f>VLOOKUP($E2380,'car_details'!$A:$K,3,FALSE)</f>
        <v>56365</v>
      </c>
      <c r="G2380" t="e">
        <f>VLOOKUP(E2380,policy_details[#All],9,FALSE)</f>
        <v>#N/A</v>
      </c>
      <c r="H2380" t="e">
        <f>VLOOKUP(G2380,'customer_details'!A:M,11,FALSE)</f>
        <v>#N/A</v>
      </c>
      <c r="I2380" s="1" t="s">
        <v>57</v>
      </c>
    </row>
    <row r="2381" spans="1:9" x14ac:dyDescent="0.25">
      <c r="A2381">
        <v>2458</v>
      </c>
      <c r="B2381" s="2">
        <v>42784.740972222222</v>
      </c>
      <c r="C2381" s="2">
        <v>42795.574305555558</v>
      </c>
      <c r="D2381">
        <v>160000</v>
      </c>
      <c r="E2381">
        <v>125934</v>
      </c>
      <c r="F2381">
        <f>VLOOKUP($E2381,'car_details'!$A:$K,3,FALSE)</f>
        <v>49563</v>
      </c>
      <c r="G2381" t="e">
        <f>VLOOKUP(E2381,policy_details[#All],9,FALSE)</f>
        <v>#N/A</v>
      </c>
      <c r="H2381" t="e">
        <f>VLOOKUP(G2381,'customer_details'!A:M,11,FALSE)</f>
        <v>#N/A</v>
      </c>
      <c r="I2381" s="1" t="s">
        <v>57</v>
      </c>
    </row>
    <row r="2382" spans="1:9" x14ac:dyDescent="0.25">
      <c r="A2382">
        <v>2459</v>
      </c>
      <c r="B2382" s="2">
        <v>42784.748611111114</v>
      </c>
      <c r="C2382" s="2">
        <v>42804.352083333331</v>
      </c>
      <c r="D2382">
        <v>65000</v>
      </c>
      <c r="E2382">
        <v>125935</v>
      </c>
      <c r="F2382">
        <f>VLOOKUP($E2382,'car_details'!$A:$K,3,FALSE)</f>
        <v>56432</v>
      </c>
      <c r="G2382" t="e">
        <f>VLOOKUP(E2382,policy_details[#All],9,FALSE)</f>
        <v>#N/A</v>
      </c>
      <c r="H2382" t="e">
        <f>VLOOKUP(G2382,'customer_details'!A:M,11,FALSE)</f>
        <v>#N/A</v>
      </c>
      <c r="I2382" s="1" t="s">
        <v>57</v>
      </c>
    </row>
    <row r="2383" spans="1:9" x14ac:dyDescent="0.25">
      <c r="A2383">
        <v>2460</v>
      </c>
      <c r="B2383" s="2">
        <v>42784.769444444442</v>
      </c>
      <c r="C2383" s="2">
        <v>42788.40625</v>
      </c>
      <c r="D2383">
        <v>60000</v>
      </c>
      <c r="E2383">
        <v>125936</v>
      </c>
      <c r="F2383">
        <f>VLOOKUP($E2383,'car_details'!$A:$K,3,FALSE)</f>
        <v>52365</v>
      </c>
      <c r="G2383" t="e">
        <f>VLOOKUP(E2383,policy_details[#All],9,FALSE)</f>
        <v>#N/A</v>
      </c>
      <c r="H2383" t="e">
        <f>VLOOKUP(G2383,'customer_details'!A:M,11,FALSE)</f>
        <v>#N/A</v>
      </c>
      <c r="I2383" s="1" t="s">
        <v>57</v>
      </c>
    </row>
    <row r="2384" spans="1:9" x14ac:dyDescent="0.25">
      <c r="A2384">
        <v>2461</v>
      </c>
      <c r="B2384" s="2">
        <v>42784.868055555555</v>
      </c>
      <c r="C2384" s="2">
        <v>42796.426388888889</v>
      </c>
      <c r="D2384">
        <v>120000</v>
      </c>
      <c r="E2384">
        <v>125937</v>
      </c>
      <c r="F2384">
        <f>VLOOKUP($E2384,'car_details'!$A:$K,3,FALSE)</f>
        <v>53512</v>
      </c>
      <c r="G2384" t="e">
        <f>VLOOKUP(E2384,policy_details[#All],9,FALSE)</f>
        <v>#N/A</v>
      </c>
      <c r="H2384" t="e">
        <f>VLOOKUP(G2384,'customer_details'!A:M,11,FALSE)</f>
        <v>#N/A</v>
      </c>
      <c r="I2384" s="1" t="s">
        <v>57</v>
      </c>
    </row>
    <row r="2385" spans="1:9" x14ac:dyDescent="0.25">
      <c r="A2385">
        <v>2463</v>
      </c>
      <c r="B2385" s="2">
        <v>42784.88958333333</v>
      </c>
      <c r="C2385" s="2">
        <v>42808.490972222222</v>
      </c>
      <c r="D2385">
        <v>1000000</v>
      </c>
      <c r="E2385">
        <v>125939</v>
      </c>
      <c r="F2385">
        <f>VLOOKUP($E2385,'car_details'!$A:$K,3,FALSE)</f>
        <v>40000</v>
      </c>
      <c r="G2385" t="e">
        <f>VLOOKUP(E2385,policy_details[#All],9,FALSE)</f>
        <v>#N/A</v>
      </c>
      <c r="H2385" t="e">
        <f>VLOOKUP(G2385,'customer_details'!A:M,11,FALSE)</f>
        <v>#N/A</v>
      </c>
      <c r="I2385" s="1" t="s">
        <v>57</v>
      </c>
    </row>
    <row r="2386" spans="1:9" x14ac:dyDescent="0.25">
      <c r="A2386">
        <v>2464</v>
      </c>
      <c r="B2386" s="2">
        <v>42784.912499999999</v>
      </c>
      <c r="C2386" s="2">
        <v>42798.355555555558</v>
      </c>
      <c r="D2386">
        <v>220000</v>
      </c>
      <c r="E2386">
        <v>125940</v>
      </c>
      <c r="F2386">
        <f>VLOOKUP($E2386,'car_details'!$A:$K,3,FALSE)</f>
        <v>46533</v>
      </c>
      <c r="G2386" t="e">
        <f>VLOOKUP(E2386,policy_details[#All],9,FALSE)</f>
        <v>#N/A</v>
      </c>
      <c r="H2386" t="e">
        <f>VLOOKUP(G2386,'customer_details'!A:M,11,FALSE)</f>
        <v>#N/A</v>
      </c>
      <c r="I2386" s="1" t="s">
        <v>57</v>
      </c>
    </row>
    <row r="2387" spans="1:9" x14ac:dyDescent="0.25">
      <c r="A2387">
        <v>2466</v>
      </c>
      <c r="B2387" s="2">
        <v>42784.926388888889</v>
      </c>
      <c r="C2387" s="2">
        <v>42796.70416666667</v>
      </c>
      <c r="D2387">
        <v>114999</v>
      </c>
      <c r="E2387">
        <v>125942</v>
      </c>
      <c r="F2387">
        <f>VLOOKUP($E2387,'car_details'!$A:$K,3,FALSE)</f>
        <v>58632</v>
      </c>
      <c r="G2387" t="e">
        <f>VLOOKUP(E2387,policy_details[#All],9,FALSE)</f>
        <v>#N/A</v>
      </c>
      <c r="H2387" t="e">
        <f>VLOOKUP(G2387,'customer_details'!A:M,11,FALSE)</f>
        <v>#N/A</v>
      </c>
      <c r="I2387" s="1" t="s">
        <v>57</v>
      </c>
    </row>
    <row r="2388" spans="1:9" x14ac:dyDescent="0.25">
      <c r="A2388">
        <v>2468</v>
      </c>
      <c r="B2388" s="2">
        <v>42784.936805555553</v>
      </c>
      <c r="C2388" s="2">
        <v>42797.697916666664</v>
      </c>
      <c r="D2388">
        <v>850000</v>
      </c>
      <c r="E2388">
        <v>125944</v>
      </c>
      <c r="F2388">
        <f>VLOOKUP($E2388,'car_details'!$A:$K,3,FALSE)</f>
        <v>80000</v>
      </c>
      <c r="G2388" t="e">
        <f>VLOOKUP(E2388,policy_details[#All],9,FALSE)</f>
        <v>#N/A</v>
      </c>
      <c r="H2388" t="e">
        <f>VLOOKUP(G2388,'customer_details'!A:M,11,FALSE)</f>
        <v>#N/A</v>
      </c>
      <c r="I2388" s="1" t="s">
        <v>57</v>
      </c>
    </row>
    <row r="2389" spans="1:9" x14ac:dyDescent="0.25">
      <c r="A2389">
        <v>2469</v>
      </c>
      <c r="B2389" s="2">
        <v>42784.945833333331</v>
      </c>
      <c r="C2389" s="2">
        <v>42800.634722222225</v>
      </c>
      <c r="D2389">
        <v>750000</v>
      </c>
      <c r="E2389">
        <v>125945</v>
      </c>
      <c r="F2389">
        <f>VLOOKUP($E2389,'car_details'!$A:$K,3,FALSE)</f>
        <v>70000</v>
      </c>
      <c r="G2389" t="e">
        <f>VLOOKUP(E2389,policy_details[#All],9,FALSE)</f>
        <v>#N/A</v>
      </c>
      <c r="H2389" t="e">
        <f>VLOOKUP(G2389,'customer_details'!A:M,11,FALSE)</f>
        <v>#N/A</v>
      </c>
      <c r="I2389" s="1" t="s">
        <v>57</v>
      </c>
    </row>
    <row r="2390" spans="1:9" x14ac:dyDescent="0.25">
      <c r="A2390">
        <v>2470</v>
      </c>
      <c r="B2390" s="2">
        <v>42784.950694444444</v>
      </c>
      <c r="C2390" s="2">
        <v>42796.504166666666</v>
      </c>
      <c r="D2390">
        <v>265000</v>
      </c>
      <c r="E2390">
        <v>125946</v>
      </c>
      <c r="F2390">
        <f>VLOOKUP($E2390,'car_details'!$A:$K,3,FALSE)</f>
        <v>90000</v>
      </c>
      <c r="G2390" t="e">
        <f>VLOOKUP(E2390,policy_details[#All],9,FALSE)</f>
        <v>#N/A</v>
      </c>
      <c r="H2390" t="e">
        <f>VLOOKUP(G2390,'customer_details'!A:M,11,FALSE)</f>
        <v>#N/A</v>
      </c>
      <c r="I2390" s="1" t="s">
        <v>57</v>
      </c>
    </row>
    <row r="2391" spans="1:9" x14ac:dyDescent="0.25">
      <c r="A2391">
        <v>2471</v>
      </c>
      <c r="B2391" s="2">
        <v>42784.976388888892</v>
      </c>
      <c r="C2391" s="2">
        <v>42789.390972222223</v>
      </c>
      <c r="D2391">
        <v>450000</v>
      </c>
      <c r="E2391">
        <v>125947</v>
      </c>
      <c r="F2391">
        <f>VLOOKUP($E2391,'car_details'!$A:$K,3,FALSE)</f>
        <v>110000</v>
      </c>
      <c r="G2391" t="e">
        <f>VLOOKUP(E2391,policy_details[#All],9,FALSE)</f>
        <v>#N/A</v>
      </c>
      <c r="H2391" t="e">
        <f>VLOOKUP(G2391,'customer_details'!A:M,11,FALSE)</f>
        <v>#N/A</v>
      </c>
      <c r="I2391" s="1" t="s">
        <v>57</v>
      </c>
    </row>
    <row r="2392" spans="1:9" x14ac:dyDescent="0.25">
      <c r="A2392">
        <v>2472</v>
      </c>
      <c r="B2392" s="2">
        <v>42784.986805555556</v>
      </c>
      <c r="C2392" s="2"/>
      <c r="D2392">
        <v>225000</v>
      </c>
      <c r="E2392">
        <v>125948</v>
      </c>
      <c r="F2392">
        <f>VLOOKUP($E2392,'car_details'!$A:$K,3,FALSE)</f>
        <v>90000</v>
      </c>
      <c r="G2392" t="e">
        <f>VLOOKUP(E2392,policy_details[#All],9,FALSE)</f>
        <v>#N/A</v>
      </c>
      <c r="H2392" t="e">
        <f>VLOOKUP(G2392,'customer_details'!A:M,11,FALSE)</f>
        <v>#N/A</v>
      </c>
      <c r="I2392" s="1" t="s">
        <v>30</v>
      </c>
    </row>
    <row r="2393" spans="1:9" x14ac:dyDescent="0.25">
      <c r="A2393">
        <v>2473</v>
      </c>
      <c r="B2393" s="2">
        <v>42784.995833333334</v>
      </c>
      <c r="C2393" s="2">
        <v>42795.565972222219</v>
      </c>
      <c r="D2393">
        <v>1125000</v>
      </c>
      <c r="E2393">
        <v>125949</v>
      </c>
      <c r="F2393">
        <f>VLOOKUP($E2393,'car_details'!$A:$K,3,FALSE)</f>
        <v>70000</v>
      </c>
      <c r="G2393" t="e">
        <f>VLOOKUP(E2393,policy_details[#All],9,FALSE)</f>
        <v>#N/A</v>
      </c>
      <c r="H2393" t="e">
        <f>VLOOKUP(G2393,'customer_details'!A:M,11,FALSE)</f>
        <v>#N/A</v>
      </c>
      <c r="I2393" s="1" t="s">
        <v>57</v>
      </c>
    </row>
    <row r="2394" spans="1:9" x14ac:dyDescent="0.25">
      <c r="A2394">
        <v>2474</v>
      </c>
      <c r="B2394" s="2">
        <v>42785.052083333336</v>
      </c>
      <c r="C2394" s="2">
        <v>42790.602083333331</v>
      </c>
      <c r="D2394">
        <v>270000</v>
      </c>
      <c r="E2394">
        <v>125950</v>
      </c>
      <c r="F2394">
        <f>VLOOKUP($E2394,'car_details'!$A:$K,3,FALSE)</f>
        <v>80000</v>
      </c>
      <c r="G2394" t="e">
        <f>VLOOKUP(E2394,policy_details[#All],9,FALSE)</f>
        <v>#N/A</v>
      </c>
      <c r="H2394" t="e">
        <f>VLOOKUP(G2394,'customer_details'!A:M,11,FALSE)</f>
        <v>#N/A</v>
      </c>
      <c r="I2394" s="1" t="s">
        <v>57</v>
      </c>
    </row>
    <row r="2395" spans="1:9" x14ac:dyDescent="0.25">
      <c r="A2395">
        <v>2475</v>
      </c>
      <c r="B2395" s="2">
        <v>42785.061111111114</v>
      </c>
      <c r="C2395" s="2">
        <v>42796.15347222222</v>
      </c>
      <c r="D2395">
        <v>130000</v>
      </c>
      <c r="E2395">
        <v>125951</v>
      </c>
      <c r="F2395">
        <f>VLOOKUP($E2395,'car_details'!$A:$K,3,FALSE)</f>
        <v>78000</v>
      </c>
      <c r="G2395" t="e">
        <f>VLOOKUP(E2395,policy_details[#All],9,FALSE)</f>
        <v>#N/A</v>
      </c>
      <c r="H2395" t="e">
        <f>VLOOKUP(G2395,'customer_details'!A:M,11,FALSE)</f>
        <v>#N/A</v>
      </c>
      <c r="I2395" s="1" t="s">
        <v>57</v>
      </c>
    </row>
    <row r="2396" spans="1:9" x14ac:dyDescent="0.25">
      <c r="A2396">
        <v>2476</v>
      </c>
      <c r="B2396" s="2">
        <v>42785.147916666669</v>
      </c>
      <c r="C2396" s="2">
        <v>42790.407638888886</v>
      </c>
      <c r="D2396">
        <v>660000</v>
      </c>
      <c r="E2396">
        <v>125952</v>
      </c>
      <c r="F2396">
        <f>VLOOKUP($E2396,'car_details'!$A:$K,3,FALSE)</f>
        <v>45000</v>
      </c>
      <c r="G2396" t="e">
        <f>VLOOKUP(E2396,policy_details[#All],9,FALSE)</f>
        <v>#N/A</v>
      </c>
      <c r="H2396" t="e">
        <f>VLOOKUP(G2396,'customer_details'!A:M,11,FALSE)</f>
        <v>#N/A</v>
      </c>
      <c r="I2396" s="1" t="s">
        <v>57</v>
      </c>
    </row>
    <row r="2397" spans="1:9" x14ac:dyDescent="0.25">
      <c r="A2397">
        <v>2477</v>
      </c>
      <c r="B2397" s="2">
        <v>42785.296527777777</v>
      </c>
      <c r="C2397" s="2">
        <v>42790.744444444441</v>
      </c>
      <c r="D2397">
        <v>240000</v>
      </c>
      <c r="E2397">
        <v>125953</v>
      </c>
      <c r="F2397">
        <f>VLOOKUP($E2397,'car_details'!$A:$K,3,FALSE)</f>
        <v>50000</v>
      </c>
      <c r="G2397" t="e">
        <f>VLOOKUP(E2397,policy_details[#All],9,FALSE)</f>
        <v>#N/A</v>
      </c>
      <c r="H2397" t="e">
        <f>VLOOKUP(G2397,'customer_details'!A:M,11,FALSE)</f>
        <v>#N/A</v>
      </c>
      <c r="I2397" s="1" t="s">
        <v>57</v>
      </c>
    </row>
    <row r="2398" spans="1:9" x14ac:dyDescent="0.25">
      <c r="A2398">
        <v>2478</v>
      </c>
      <c r="B2398" s="2">
        <v>42785.397222222222</v>
      </c>
      <c r="C2398" s="2">
        <v>42808.532638888886</v>
      </c>
      <c r="D2398">
        <v>275000</v>
      </c>
      <c r="E2398">
        <v>125954</v>
      </c>
      <c r="F2398">
        <f>VLOOKUP($E2398,'car_details'!$A:$K,3,FALSE)</f>
        <v>58000</v>
      </c>
      <c r="G2398" t="e">
        <f>VLOOKUP(E2398,policy_details[#All],9,FALSE)</f>
        <v>#N/A</v>
      </c>
      <c r="H2398" t="e">
        <f>VLOOKUP(G2398,'customer_details'!A:M,11,FALSE)</f>
        <v>#N/A</v>
      </c>
      <c r="I2398" s="1" t="s">
        <v>57</v>
      </c>
    </row>
    <row r="2399" spans="1:9" x14ac:dyDescent="0.25">
      <c r="A2399">
        <v>2479</v>
      </c>
      <c r="B2399" s="2">
        <v>42785.429166666669</v>
      </c>
      <c r="C2399" s="2">
        <v>42807.629861111112</v>
      </c>
      <c r="D2399">
        <v>750000</v>
      </c>
      <c r="E2399">
        <v>125955</v>
      </c>
      <c r="F2399">
        <f>VLOOKUP($E2399,'car_details'!$A:$K,3,FALSE)</f>
        <v>120000</v>
      </c>
      <c r="G2399" t="e">
        <f>VLOOKUP(E2399,policy_details[#All],9,FALSE)</f>
        <v>#N/A</v>
      </c>
      <c r="H2399" t="e">
        <f>VLOOKUP(G2399,'customer_details'!A:M,11,FALSE)</f>
        <v>#N/A</v>
      </c>
      <c r="I2399" s="1" t="s">
        <v>57</v>
      </c>
    </row>
    <row r="2400" spans="1:9" x14ac:dyDescent="0.25">
      <c r="A2400">
        <v>2480</v>
      </c>
      <c r="B2400" s="2">
        <v>42785.431944444441</v>
      </c>
      <c r="C2400" s="2">
        <v>42808.496527777781</v>
      </c>
      <c r="D2400">
        <v>65000</v>
      </c>
      <c r="E2400">
        <v>125956</v>
      </c>
      <c r="F2400">
        <f>VLOOKUP($E2400,'car_details'!$A:$K,3,FALSE)</f>
        <v>30000</v>
      </c>
      <c r="G2400" t="e">
        <f>VLOOKUP(E2400,policy_details[#All],9,FALSE)</f>
        <v>#N/A</v>
      </c>
      <c r="H2400" t="e">
        <f>VLOOKUP(G2400,'customer_details'!A:M,11,FALSE)</f>
        <v>#N/A</v>
      </c>
      <c r="I2400" s="1" t="s">
        <v>57</v>
      </c>
    </row>
    <row r="2401" spans="1:9" x14ac:dyDescent="0.25">
      <c r="A2401">
        <v>2481</v>
      </c>
      <c r="B2401" s="2">
        <v>42785.460416666669</v>
      </c>
      <c r="C2401" s="2"/>
      <c r="D2401">
        <v>850000</v>
      </c>
      <c r="E2401">
        <v>125957</v>
      </c>
      <c r="F2401">
        <f>VLOOKUP($E2401,'car_details'!$A:$K,3,FALSE)</f>
        <v>162000</v>
      </c>
      <c r="G2401" t="e">
        <f>VLOOKUP(E2401,policy_details[#All],9,FALSE)</f>
        <v>#N/A</v>
      </c>
      <c r="H2401" t="e">
        <f>VLOOKUP(G2401,'customer_details'!A:M,11,FALSE)</f>
        <v>#N/A</v>
      </c>
      <c r="I2401" s="1" t="s">
        <v>30</v>
      </c>
    </row>
    <row r="2402" spans="1:9" x14ac:dyDescent="0.25">
      <c r="A2402">
        <v>2482</v>
      </c>
      <c r="B2402" s="2">
        <v>42785.460416666669</v>
      </c>
      <c r="C2402" s="2">
        <v>42800.511805555558</v>
      </c>
      <c r="D2402">
        <v>300000</v>
      </c>
      <c r="E2402">
        <v>125958</v>
      </c>
      <c r="F2402">
        <f>VLOOKUP($E2402,'car_details'!$A:$K,3,FALSE)</f>
        <v>50000</v>
      </c>
      <c r="G2402" t="e">
        <f>VLOOKUP(E2402,policy_details[#All],9,FALSE)</f>
        <v>#N/A</v>
      </c>
      <c r="H2402" t="e">
        <f>VLOOKUP(G2402,'customer_details'!A:M,11,FALSE)</f>
        <v>#N/A</v>
      </c>
      <c r="I2402" s="1" t="s">
        <v>57</v>
      </c>
    </row>
    <row r="2403" spans="1:9" x14ac:dyDescent="0.25">
      <c r="A2403">
        <v>2483</v>
      </c>
      <c r="B2403" s="2">
        <v>42785.507638888892</v>
      </c>
      <c r="C2403" s="2">
        <v>42790.711111111108</v>
      </c>
      <c r="D2403">
        <v>555000</v>
      </c>
      <c r="E2403">
        <v>125959</v>
      </c>
      <c r="F2403">
        <f>VLOOKUP($E2403,'car_details'!$A:$K,3,FALSE)</f>
        <v>25000</v>
      </c>
      <c r="G2403" t="e">
        <f>VLOOKUP(E2403,policy_details[#All],9,FALSE)</f>
        <v>#N/A</v>
      </c>
      <c r="H2403" t="e">
        <f>VLOOKUP(G2403,'customer_details'!A:M,11,FALSE)</f>
        <v>#N/A</v>
      </c>
      <c r="I2403" s="1" t="s">
        <v>57</v>
      </c>
    </row>
    <row r="2404" spans="1:9" x14ac:dyDescent="0.25">
      <c r="A2404">
        <v>2484</v>
      </c>
      <c r="B2404" s="2">
        <v>42785.515277777777</v>
      </c>
      <c r="C2404" s="2">
        <v>42808.539583333331</v>
      </c>
      <c r="D2404">
        <v>825000</v>
      </c>
      <c r="E2404">
        <v>125960</v>
      </c>
      <c r="F2404">
        <f>VLOOKUP($E2404,'car_details'!$A:$K,3,FALSE)</f>
        <v>60000</v>
      </c>
      <c r="G2404" t="e">
        <f>VLOOKUP(E2404,policy_details[#All],9,FALSE)</f>
        <v>#N/A</v>
      </c>
      <c r="H2404" t="e">
        <f>VLOOKUP(G2404,'customer_details'!A:M,11,FALSE)</f>
        <v>#N/A</v>
      </c>
      <c r="I2404" s="1" t="s">
        <v>57</v>
      </c>
    </row>
    <row r="2405" spans="1:9" x14ac:dyDescent="0.25">
      <c r="A2405">
        <v>2485</v>
      </c>
      <c r="B2405" s="2">
        <v>42785.534722222219</v>
      </c>
      <c r="C2405" s="2">
        <v>42802.620138888888</v>
      </c>
      <c r="D2405">
        <v>150000</v>
      </c>
      <c r="E2405">
        <v>125961</v>
      </c>
      <c r="F2405">
        <f>VLOOKUP($E2405,'car_details'!$A:$K,3,FALSE)</f>
        <v>70000</v>
      </c>
      <c r="G2405" t="e">
        <f>VLOOKUP(E2405,policy_details[#All],9,FALSE)</f>
        <v>#N/A</v>
      </c>
      <c r="H2405" t="e">
        <f>VLOOKUP(G2405,'customer_details'!A:M,11,FALSE)</f>
        <v>#N/A</v>
      </c>
      <c r="I2405" s="1" t="s">
        <v>57</v>
      </c>
    </row>
    <row r="2406" spans="1:9" x14ac:dyDescent="0.25">
      <c r="A2406">
        <v>2486</v>
      </c>
      <c r="B2406" s="2">
        <v>42785.561805555553</v>
      </c>
      <c r="C2406" s="2">
        <v>42804.318055555559</v>
      </c>
      <c r="D2406">
        <v>185000</v>
      </c>
      <c r="E2406">
        <v>125962</v>
      </c>
      <c r="F2406">
        <f>VLOOKUP($E2406,'car_details'!$A:$K,3,FALSE)</f>
        <v>138000</v>
      </c>
      <c r="G2406" t="e">
        <f>VLOOKUP(E2406,policy_details[#All],9,FALSE)</f>
        <v>#N/A</v>
      </c>
      <c r="H2406" t="e">
        <f>VLOOKUP(G2406,'customer_details'!A:M,11,FALSE)</f>
        <v>#N/A</v>
      </c>
      <c r="I2406" s="1" t="s">
        <v>57</v>
      </c>
    </row>
    <row r="2407" spans="1:9" x14ac:dyDescent="0.25">
      <c r="A2407">
        <v>2487</v>
      </c>
      <c r="B2407" s="2">
        <v>42785.611805555556</v>
      </c>
      <c r="C2407" s="2">
        <v>42796.695833333331</v>
      </c>
      <c r="D2407">
        <v>180000</v>
      </c>
      <c r="E2407">
        <v>125963</v>
      </c>
      <c r="F2407">
        <f>VLOOKUP($E2407,'car_details'!$A:$K,3,FALSE)</f>
        <v>70000</v>
      </c>
      <c r="G2407" t="e">
        <f>VLOOKUP(E2407,policy_details[#All],9,FALSE)</f>
        <v>#N/A</v>
      </c>
      <c r="H2407" t="e">
        <f>VLOOKUP(G2407,'customer_details'!A:M,11,FALSE)</f>
        <v>#N/A</v>
      </c>
      <c r="I2407" s="1" t="s">
        <v>57</v>
      </c>
    </row>
    <row r="2408" spans="1:9" x14ac:dyDescent="0.25">
      <c r="A2408">
        <v>2488</v>
      </c>
      <c r="B2408" s="2">
        <v>42785.67083333333</v>
      </c>
      <c r="C2408" s="2"/>
      <c r="D2408">
        <v>160000</v>
      </c>
      <c r="E2408">
        <v>125964</v>
      </c>
      <c r="F2408">
        <f>VLOOKUP($E2408,'car_details'!$A:$K,3,FALSE)</f>
        <v>48000</v>
      </c>
      <c r="G2408" t="e">
        <f>VLOOKUP(E2408,policy_details[#All],9,FALSE)</f>
        <v>#N/A</v>
      </c>
      <c r="H2408" t="e">
        <f>VLOOKUP(G2408,'customer_details'!A:M,11,FALSE)</f>
        <v>#N/A</v>
      </c>
      <c r="I2408" s="1" t="s">
        <v>30</v>
      </c>
    </row>
    <row r="2409" spans="1:9" x14ac:dyDescent="0.25">
      <c r="A2409">
        <v>2489</v>
      </c>
      <c r="B2409" s="2">
        <v>42785.67083333333</v>
      </c>
      <c r="C2409" s="2">
        <v>42796.290277777778</v>
      </c>
      <c r="D2409">
        <v>500000</v>
      </c>
      <c r="E2409">
        <v>125965</v>
      </c>
      <c r="F2409">
        <f>VLOOKUP($E2409,'car_details'!$A:$K,3,FALSE)</f>
        <v>110000</v>
      </c>
      <c r="G2409" t="e">
        <f>VLOOKUP(E2409,policy_details[#All],9,FALSE)</f>
        <v>#N/A</v>
      </c>
      <c r="H2409" t="e">
        <f>VLOOKUP(G2409,'customer_details'!A:M,11,FALSE)</f>
        <v>#N/A</v>
      </c>
      <c r="I2409" s="1" t="s">
        <v>57</v>
      </c>
    </row>
    <row r="2410" spans="1:9" x14ac:dyDescent="0.25">
      <c r="A2410">
        <v>2490</v>
      </c>
      <c r="B2410" s="2">
        <v>42785.680555555555</v>
      </c>
      <c r="C2410" s="2">
        <v>42800.595833333333</v>
      </c>
      <c r="D2410">
        <v>375000</v>
      </c>
      <c r="E2410">
        <v>125966</v>
      </c>
      <c r="F2410">
        <f>VLOOKUP($E2410,'car_details'!$A:$K,3,FALSE)</f>
        <v>88000</v>
      </c>
      <c r="G2410" t="e">
        <f>VLOOKUP(E2410,policy_details[#All],9,FALSE)</f>
        <v>#N/A</v>
      </c>
      <c r="H2410" t="e">
        <f>VLOOKUP(G2410,'customer_details'!A:M,11,FALSE)</f>
        <v>#N/A</v>
      </c>
      <c r="I2410" s="1" t="s">
        <v>57</v>
      </c>
    </row>
    <row r="2411" spans="1:9" x14ac:dyDescent="0.25">
      <c r="A2411">
        <v>2491</v>
      </c>
      <c r="B2411" s="2">
        <v>42785.698611111111</v>
      </c>
      <c r="C2411" s="2">
        <v>42789.611805555556</v>
      </c>
      <c r="D2411">
        <v>900000</v>
      </c>
      <c r="E2411">
        <v>125967</v>
      </c>
      <c r="F2411">
        <f>VLOOKUP($E2411,'car_details'!$A:$K,3,FALSE)</f>
        <v>68000</v>
      </c>
      <c r="G2411" t="e">
        <f>VLOOKUP(E2411,policy_details[#All],9,FALSE)</f>
        <v>#N/A</v>
      </c>
      <c r="H2411" t="e">
        <f>VLOOKUP(G2411,'customer_details'!A:M,11,FALSE)</f>
        <v>#N/A</v>
      </c>
      <c r="I2411" s="1" t="s">
        <v>57</v>
      </c>
    </row>
    <row r="2412" spans="1:9" x14ac:dyDescent="0.25">
      <c r="A2412">
        <v>2492</v>
      </c>
      <c r="B2412" s="2">
        <v>42785.718055555553</v>
      </c>
      <c r="C2412" s="2">
        <v>42790.378472222219</v>
      </c>
      <c r="D2412">
        <v>459999</v>
      </c>
      <c r="E2412">
        <v>125968</v>
      </c>
      <c r="F2412">
        <f>VLOOKUP($E2412,'car_details'!$A:$K,3,FALSE)</f>
        <v>70000</v>
      </c>
      <c r="G2412" t="e">
        <f>VLOOKUP(E2412,policy_details[#All],9,FALSE)</f>
        <v>#N/A</v>
      </c>
      <c r="H2412" t="e">
        <f>VLOOKUP(G2412,'customer_details'!A:M,11,FALSE)</f>
        <v>#N/A</v>
      </c>
      <c r="I2412" s="1" t="s">
        <v>57</v>
      </c>
    </row>
    <row r="2413" spans="1:9" x14ac:dyDescent="0.25">
      <c r="A2413">
        <v>2493</v>
      </c>
      <c r="B2413" s="2">
        <v>42785.738888888889</v>
      </c>
      <c r="C2413" s="2">
        <v>42789.525694444441</v>
      </c>
      <c r="D2413">
        <v>480000</v>
      </c>
      <c r="E2413">
        <v>125969</v>
      </c>
      <c r="F2413">
        <f>VLOOKUP($E2413,'car_details'!$A:$K,3,FALSE)</f>
        <v>80000</v>
      </c>
      <c r="G2413" t="e">
        <f>VLOOKUP(E2413,policy_details[#All],9,FALSE)</f>
        <v>#N/A</v>
      </c>
      <c r="H2413" t="e">
        <f>VLOOKUP(G2413,'customer_details'!A:M,11,FALSE)</f>
        <v>#N/A</v>
      </c>
      <c r="I2413" s="1" t="s">
        <v>57</v>
      </c>
    </row>
    <row r="2414" spans="1:9" x14ac:dyDescent="0.25">
      <c r="A2414">
        <v>2494</v>
      </c>
      <c r="B2414" s="2">
        <v>42785.774305555555</v>
      </c>
      <c r="C2414" s="2">
        <v>42804.320833333331</v>
      </c>
      <c r="D2414">
        <v>320000</v>
      </c>
      <c r="E2414">
        <v>125970</v>
      </c>
      <c r="F2414">
        <f>VLOOKUP($E2414,'car_details'!$A:$K,3,FALSE)</f>
        <v>100000</v>
      </c>
      <c r="G2414" t="e">
        <f>VLOOKUP(E2414,policy_details[#All],9,FALSE)</f>
        <v>#N/A</v>
      </c>
      <c r="H2414" t="e">
        <f>VLOOKUP(G2414,'customer_details'!A:M,11,FALSE)</f>
        <v>#N/A</v>
      </c>
      <c r="I2414" s="1" t="s">
        <v>57</v>
      </c>
    </row>
    <row r="2415" spans="1:9" x14ac:dyDescent="0.25">
      <c r="A2415">
        <v>2495</v>
      </c>
      <c r="B2415" s="2">
        <v>42785.777777777781</v>
      </c>
      <c r="C2415" s="2">
        <v>42790.581250000003</v>
      </c>
      <c r="D2415">
        <v>370000</v>
      </c>
      <c r="E2415">
        <v>125971</v>
      </c>
      <c r="F2415">
        <f>VLOOKUP($E2415,'car_details'!$A:$K,3,FALSE)</f>
        <v>96000</v>
      </c>
      <c r="G2415" t="e">
        <f>VLOOKUP(E2415,policy_details[#All],9,FALSE)</f>
        <v>#N/A</v>
      </c>
      <c r="H2415" t="e">
        <f>VLOOKUP(G2415,'customer_details'!A:M,11,FALSE)</f>
        <v>#N/A</v>
      </c>
      <c r="I2415" s="1" t="s">
        <v>57</v>
      </c>
    </row>
    <row r="2416" spans="1:9" x14ac:dyDescent="0.25">
      <c r="A2416">
        <v>2497</v>
      </c>
      <c r="B2416" s="2">
        <v>42785.786805555559</v>
      </c>
      <c r="C2416" s="2">
        <v>42795.54791666667</v>
      </c>
      <c r="D2416">
        <v>75000</v>
      </c>
      <c r="E2416">
        <v>125973</v>
      </c>
      <c r="F2416">
        <f>VLOOKUP($E2416,'car_details'!$A:$K,3,FALSE)</f>
        <v>30000</v>
      </c>
      <c r="G2416" t="e">
        <f>VLOOKUP(E2416,policy_details[#All],9,FALSE)</f>
        <v>#N/A</v>
      </c>
      <c r="H2416" t="e">
        <f>VLOOKUP(G2416,'customer_details'!A:M,11,FALSE)</f>
        <v>#N/A</v>
      </c>
      <c r="I2416" s="1" t="s">
        <v>57</v>
      </c>
    </row>
    <row r="2417" spans="1:9" x14ac:dyDescent="0.25">
      <c r="A2417">
        <v>2498</v>
      </c>
      <c r="B2417" s="2">
        <v>42785.792361111111</v>
      </c>
      <c r="C2417" s="2">
        <v>42807.724999999999</v>
      </c>
      <c r="D2417">
        <v>400000</v>
      </c>
      <c r="E2417">
        <v>125974</v>
      </c>
      <c r="F2417">
        <f>VLOOKUP($E2417,'car_details'!$A:$K,3,FALSE)</f>
        <v>60000</v>
      </c>
      <c r="G2417" t="e">
        <f>VLOOKUP(E2417,policy_details[#All],9,FALSE)</f>
        <v>#N/A</v>
      </c>
      <c r="H2417" t="e">
        <f>VLOOKUP(G2417,'customer_details'!A:M,11,FALSE)</f>
        <v>#N/A</v>
      </c>
      <c r="I2417" s="1" t="s">
        <v>57</v>
      </c>
    </row>
    <row r="2418" spans="1:9" x14ac:dyDescent="0.25">
      <c r="A2418">
        <v>2500</v>
      </c>
      <c r="B2418" s="2">
        <v>42785.798611111109</v>
      </c>
      <c r="C2418" s="2">
        <v>42789.372916666667</v>
      </c>
      <c r="D2418">
        <v>425000</v>
      </c>
      <c r="E2418">
        <v>125976</v>
      </c>
      <c r="F2418">
        <f>VLOOKUP($E2418,'car_details'!$A:$K,3,FALSE)</f>
        <v>65000</v>
      </c>
      <c r="G2418" t="e">
        <f>VLOOKUP(E2418,policy_details[#All],9,FALSE)</f>
        <v>#N/A</v>
      </c>
      <c r="H2418" t="e">
        <f>VLOOKUP(G2418,'customer_details'!A:M,11,FALSE)</f>
        <v>#N/A</v>
      </c>
      <c r="I2418" s="1" t="s">
        <v>57</v>
      </c>
    </row>
    <row r="2419" spans="1:9" x14ac:dyDescent="0.25">
      <c r="A2419">
        <v>2501</v>
      </c>
      <c r="B2419" s="2">
        <v>42785.801388888889</v>
      </c>
      <c r="C2419" s="2">
        <v>42801.543749999997</v>
      </c>
      <c r="D2419">
        <v>325000</v>
      </c>
      <c r="E2419">
        <v>125977</v>
      </c>
      <c r="F2419">
        <f>VLOOKUP($E2419,'car_details'!$A:$K,3,FALSE)</f>
        <v>48000</v>
      </c>
      <c r="G2419" t="e">
        <f>VLOOKUP(E2419,policy_details[#All],9,FALSE)</f>
        <v>#N/A</v>
      </c>
      <c r="H2419" t="e">
        <f>VLOOKUP(G2419,'customer_details'!A:M,11,FALSE)</f>
        <v>#N/A</v>
      </c>
      <c r="I2419" s="1" t="s">
        <v>57</v>
      </c>
    </row>
    <row r="2420" spans="1:9" x14ac:dyDescent="0.25">
      <c r="A2420">
        <v>2502</v>
      </c>
      <c r="B2420" s="2">
        <v>42785.804166666669</v>
      </c>
      <c r="C2420" s="2">
        <v>42821.627083333333</v>
      </c>
      <c r="D2420">
        <v>350000</v>
      </c>
      <c r="E2420">
        <v>125978</v>
      </c>
      <c r="F2420">
        <f>VLOOKUP($E2420,'car_details'!$A:$K,3,FALSE)</f>
        <v>65300</v>
      </c>
      <c r="G2420" t="e">
        <f>VLOOKUP(E2420,policy_details[#All],9,FALSE)</f>
        <v>#N/A</v>
      </c>
      <c r="H2420" t="e">
        <f>VLOOKUP(G2420,'customer_details'!A:M,11,FALSE)</f>
        <v>#N/A</v>
      </c>
      <c r="I2420" s="1" t="s">
        <v>57</v>
      </c>
    </row>
    <row r="2421" spans="1:9" x14ac:dyDescent="0.25">
      <c r="A2421">
        <v>2503</v>
      </c>
      <c r="B2421" s="2">
        <v>42785.805555555555</v>
      </c>
      <c r="C2421" s="2">
        <v>42803.7</v>
      </c>
      <c r="D2421">
        <v>600000</v>
      </c>
      <c r="E2421">
        <v>125979</v>
      </c>
      <c r="F2421">
        <f>VLOOKUP($E2421,'car_details'!$A:$K,3,FALSE)</f>
        <v>40000</v>
      </c>
      <c r="G2421" t="e">
        <f>VLOOKUP(E2421,policy_details[#All],9,FALSE)</f>
        <v>#N/A</v>
      </c>
      <c r="H2421" t="e">
        <f>VLOOKUP(G2421,'customer_details'!A:M,11,FALSE)</f>
        <v>#N/A</v>
      </c>
      <c r="I2421" s="1" t="s">
        <v>57</v>
      </c>
    </row>
    <row r="2422" spans="1:9" x14ac:dyDescent="0.25">
      <c r="A2422">
        <v>2504</v>
      </c>
      <c r="B2422" s="2">
        <v>42785.8125</v>
      </c>
      <c r="C2422" s="2">
        <v>42805.238194444442</v>
      </c>
      <c r="D2422">
        <v>120000</v>
      </c>
      <c r="E2422">
        <v>125980</v>
      </c>
      <c r="F2422">
        <f>VLOOKUP($E2422,'car_details'!$A:$K,3,FALSE)</f>
        <v>60000</v>
      </c>
      <c r="G2422" t="e">
        <f>VLOOKUP(E2422,policy_details[#All],9,FALSE)</f>
        <v>#N/A</v>
      </c>
      <c r="H2422" t="e">
        <f>VLOOKUP(G2422,'customer_details'!A:M,11,FALSE)</f>
        <v>#N/A</v>
      </c>
      <c r="I2422" s="1" t="s">
        <v>57</v>
      </c>
    </row>
    <row r="2423" spans="1:9" x14ac:dyDescent="0.25">
      <c r="A2423">
        <v>2505</v>
      </c>
      <c r="B2423" s="2">
        <v>42785.822916666664</v>
      </c>
      <c r="C2423" s="2">
        <v>42789.45</v>
      </c>
      <c r="D2423">
        <v>200000</v>
      </c>
      <c r="E2423">
        <v>125981</v>
      </c>
      <c r="F2423">
        <f>VLOOKUP($E2423,'car_details'!$A:$K,3,FALSE)</f>
        <v>70000</v>
      </c>
      <c r="G2423" t="e">
        <f>VLOOKUP(E2423,policy_details[#All],9,FALSE)</f>
        <v>#N/A</v>
      </c>
      <c r="H2423" t="e">
        <f>VLOOKUP(G2423,'customer_details'!A:M,11,FALSE)</f>
        <v>#N/A</v>
      </c>
      <c r="I2423" s="1" t="s">
        <v>57</v>
      </c>
    </row>
    <row r="2424" spans="1:9" x14ac:dyDescent="0.25">
      <c r="A2424">
        <v>2506</v>
      </c>
      <c r="B2424" s="2">
        <v>42785.828472222223</v>
      </c>
      <c r="C2424" s="2">
        <v>42808.397222222222</v>
      </c>
      <c r="D2424">
        <v>100000</v>
      </c>
      <c r="E2424">
        <v>125982</v>
      </c>
      <c r="F2424">
        <f>VLOOKUP($E2424,'car_details'!$A:$K,3,FALSE)</f>
        <v>70000</v>
      </c>
      <c r="G2424" t="e">
        <f>VLOOKUP(E2424,policy_details[#All],9,FALSE)</f>
        <v>#N/A</v>
      </c>
      <c r="H2424" t="e">
        <f>VLOOKUP(G2424,'customer_details'!A:M,11,FALSE)</f>
        <v>#N/A</v>
      </c>
      <c r="I2424" s="1" t="s">
        <v>57</v>
      </c>
    </row>
    <row r="2425" spans="1:9" x14ac:dyDescent="0.25">
      <c r="A2425">
        <v>2507</v>
      </c>
      <c r="B2425" s="2">
        <v>42785.828472222223</v>
      </c>
      <c r="C2425" s="2">
        <v>42802.244444444441</v>
      </c>
      <c r="D2425">
        <v>350000</v>
      </c>
      <c r="E2425">
        <v>125983</v>
      </c>
      <c r="F2425">
        <f>VLOOKUP($E2425,'car_details'!$A:$K,3,FALSE)</f>
        <v>70000</v>
      </c>
      <c r="G2425" t="e">
        <f>VLOOKUP(E2425,policy_details[#All],9,FALSE)</f>
        <v>#N/A</v>
      </c>
      <c r="H2425" t="e">
        <f>VLOOKUP(G2425,'customer_details'!A:M,11,FALSE)</f>
        <v>#N/A</v>
      </c>
      <c r="I2425" s="1" t="s">
        <v>57</v>
      </c>
    </row>
    <row r="2426" spans="1:9" x14ac:dyDescent="0.25">
      <c r="A2426">
        <v>2508</v>
      </c>
      <c r="B2426" s="2">
        <v>42785.839583333334</v>
      </c>
      <c r="C2426" s="2">
        <v>42790.62777777778</v>
      </c>
      <c r="D2426">
        <v>85000</v>
      </c>
      <c r="E2426">
        <v>125984</v>
      </c>
      <c r="F2426">
        <f>VLOOKUP($E2426,'car_details'!$A:$K,3,FALSE)</f>
        <v>150000</v>
      </c>
      <c r="G2426" t="e">
        <f>VLOOKUP(E2426,policy_details[#All],9,FALSE)</f>
        <v>#N/A</v>
      </c>
      <c r="H2426" t="e">
        <f>VLOOKUP(G2426,'customer_details'!A:M,11,FALSE)</f>
        <v>#N/A</v>
      </c>
      <c r="I2426" s="1" t="s">
        <v>57</v>
      </c>
    </row>
    <row r="2427" spans="1:9" x14ac:dyDescent="0.25">
      <c r="A2427">
        <v>2509</v>
      </c>
      <c r="B2427" s="2">
        <v>42785.845138888886</v>
      </c>
      <c r="C2427" s="2">
        <v>42788.505555555559</v>
      </c>
      <c r="D2427">
        <v>399000</v>
      </c>
      <c r="E2427">
        <v>125985</v>
      </c>
      <c r="F2427">
        <f>VLOOKUP($E2427,'car_details'!$A:$K,3,FALSE)</f>
        <v>10000</v>
      </c>
      <c r="G2427" t="e">
        <f>VLOOKUP(E2427,policy_details[#All],9,FALSE)</f>
        <v>#N/A</v>
      </c>
      <c r="H2427" t="e">
        <f>VLOOKUP(G2427,'customer_details'!A:M,11,FALSE)</f>
        <v>#N/A</v>
      </c>
      <c r="I2427" s="1" t="s">
        <v>57</v>
      </c>
    </row>
    <row r="2428" spans="1:9" x14ac:dyDescent="0.25">
      <c r="A2428">
        <v>2510</v>
      </c>
      <c r="B2428" s="2">
        <v>42785.865277777775</v>
      </c>
      <c r="C2428" s="2">
        <v>42801.414583333331</v>
      </c>
      <c r="D2428">
        <v>580000</v>
      </c>
      <c r="E2428">
        <v>125986</v>
      </c>
      <c r="F2428">
        <f>VLOOKUP($E2428,'car_details'!$A:$K,3,FALSE)</f>
        <v>56000</v>
      </c>
      <c r="G2428" t="e">
        <f>VLOOKUP(E2428,policy_details[#All],9,FALSE)</f>
        <v>#N/A</v>
      </c>
      <c r="H2428" t="e">
        <f>VLOOKUP(G2428,'customer_details'!A:M,11,FALSE)</f>
        <v>#N/A</v>
      </c>
      <c r="I2428" s="1" t="s">
        <v>57</v>
      </c>
    </row>
    <row r="2429" spans="1:9" x14ac:dyDescent="0.25">
      <c r="A2429">
        <v>2511</v>
      </c>
      <c r="B2429" s="2">
        <v>42785.882638888892</v>
      </c>
      <c r="C2429" s="2">
        <v>42797.581250000003</v>
      </c>
      <c r="D2429">
        <v>290000</v>
      </c>
      <c r="E2429">
        <v>125987</v>
      </c>
      <c r="F2429">
        <f>VLOOKUP($E2429,'car_details'!$A:$K,3,FALSE)</f>
        <v>30000</v>
      </c>
      <c r="G2429" t="e">
        <f>VLOOKUP(E2429,policy_details[#All],9,FALSE)</f>
        <v>#N/A</v>
      </c>
      <c r="H2429" t="e">
        <f>VLOOKUP(G2429,'customer_details'!A:M,11,FALSE)</f>
        <v>#N/A</v>
      </c>
      <c r="I2429" s="1" t="s">
        <v>57</v>
      </c>
    </row>
    <row r="2430" spans="1:9" x14ac:dyDescent="0.25">
      <c r="A2430">
        <v>2512</v>
      </c>
      <c r="B2430" s="2">
        <v>42785.915277777778</v>
      </c>
      <c r="C2430" s="2">
        <v>42800.432638888888</v>
      </c>
      <c r="D2430">
        <v>380000</v>
      </c>
      <c r="E2430">
        <v>125988</v>
      </c>
      <c r="F2430">
        <f>VLOOKUP($E2430,'car_details'!$A:$K,3,FALSE)</f>
        <v>50000</v>
      </c>
      <c r="G2430" t="e">
        <f>VLOOKUP(E2430,policy_details[#All],9,FALSE)</f>
        <v>#N/A</v>
      </c>
      <c r="H2430" t="e">
        <f>VLOOKUP(G2430,'customer_details'!A:M,11,FALSE)</f>
        <v>#N/A</v>
      </c>
      <c r="I2430" s="1" t="s">
        <v>57</v>
      </c>
    </row>
    <row r="2431" spans="1:9" x14ac:dyDescent="0.25">
      <c r="A2431">
        <v>2513</v>
      </c>
      <c r="B2431" s="2">
        <v>42785.938194444447</v>
      </c>
      <c r="C2431" s="2"/>
      <c r="D2431">
        <v>200000</v>
      </c>
      <c r="E2431">
        <v>125989</v>
      </c>
      <c r="F2431">
        <f>VLOOKUP($E2431,'car_details'!$A:$K,3,FALSE)</f>
        <v>120000</v>
      </c>
      <c r="G2431" t="e">
        <f>VLOOKUP(E2431,policy_details[#All],9,FALSE)</f>
        <v>#N/A</v>
      </c>
      <c r="H2431" t="e">
        <f>VLOOKUP(G2431,'customer_details'!A:M,11,FALSE)</f>
        <v>#N/A</v>
      </c>
      <c r="I2431" s="1" t="s">
        <v>30</v>
      </c>
    </row>
    <row r="2432" spans="1:9" x14ac:dyDescent="0.25">
      <c r="A2432">
        <v>2514</v>
      </c>
      <c r="B2432" s="2">
        <v>42785.980555555558</v>
      </c>
      <c r="C2432" s="2">
        <v>42801.42291666667</v>
      </c>
      <c r="D2432">
        <v>390000</v>
      </c>
      <c r="E2432">
        <v>125990</v>
      </c>
      <c r="F2432">
        <f>VLOOKUP($E2432,'car_details'!$A:$K,3,FALSE)</f>
        <v>40000</v>
      </c>
      <c r="G2432" t="e">
        <f>VLOOKUP(E2432,policy_details[#All],9,FALSE)</f>
        <v>#N/A</v>
      </c>
      <c r="H2432" t="e">
        <f>VLOOKUP(G2432,'customer_details'!A:M,11,FALSE)</f>
        <v>#N/A</v>
      </c>
      <c r="I2432" s="1" t="s">
        <v>57</v>
      </c>
    </row>
    <row r="2433" spans="1:9" x14ac:dyDescent="0.25">
      <c r="A2433">
        <v>2515</v>
      </c>
      <c r="B2433" s="2">
        <v>42785.986111111109</v>
      </c>
      <c r="C2433" s="2">
        <v>42789.356944444444</v>
      </c>
      <c r="D2433">
        <v>500000</v>
      </c>
      <c r="E2433">
        <v>125991</v>
      </c>
      <c r="F2433">
        <f>VLOOKUP($E2433,'car_details'!$A:$K,3,FALSE)</f>
        <v>27500</v>
      </c>
      <c r="G2433" t="e">
        <f>VLOOKUP(E2433,policy_details[#All],9,FALSE)</f>
        <v>#N/A</v>
      </c>
      <c r="H2433" t="e">
        <f>VLOOKUP(G2433,'customer_details'!A:M,11,FALSE)</f>
        <v>#N/A</v>
      </c>
      <c r="I2433" s="1" t="s">
        <v>57</v>
      </c>
    </row>
    <row r="2434" spans="1:9" x14ac:dyDescent="0.25">
      <c r="A2434">
        <v>2516</v>
      </c>
      <c r="B2434" s="2">
        <v>42786.013194444444</v>
      </c>
      <c r="C2434" s="2">
        <v>42800.345138888886</v>
      </c>
      <c r="D2434">
        <v>520000</v>
      </c>
      <c r="E2434">
        <v>125992</v>
      </c>
      <c r="F2434">
        <f>VLOOKUP($E2434,'car_details'!$A:$K,3,FALSE)</f>
        <v>73000</v>
      </c>
      <c r="G2434" t="e">
        <f>VLOOKUP(E2434,policy_details[#All],9,FALSE)</f>
        <v>#N/A</v>
      </c>
      <c r="H2434" t="e">
        <f>VLOOKUP(G2434,'customer_details'!A:M,11,FALSE)</f>
        <v>#N/A</v>
      </c>
      <c r="I2434" s="1" t="s">
        <v>57</v>
      </c>
    </row>
    <row r="2435" spans="1:9" x14ac:dyDescent="0.25">
      <c r="A2435">
        <v>2517</v>
      </c>
      <c r="B2435" s="2">
        <v>42786.023611111108</v>
      </c>
      <c r="C2435" s="2">
        <v>42790.422222222223</v>
      </c>
      <c r="D2435">
        <v>650000</v>
      </c>
      <c r="E2435">
        <v>125993</v>
      </c>
      <c r="F2435">
        <f>VLOOKUP($E2435,'car_details'!$A:$K,3,FALSE)</f>
        <v>75000</v>
      </c>
      <c r="G2435" t="e">
        <f>VLOOKUP(E2435,policy_details[#All],9,FALSE)</f>
        <v>#N/A</v>
      </c>
      <c r="H2435" t="e">
        <f>VLOOKUP(G2435,'customer_details'!A:M,11,FALSE)</f>
        <v>#N/A</v>
      </c>
      <c r="I2435" s="1" t="s">
        <v>57</v>
      </c>
    </row>
    <row r="2436" spans="1:9" x14ac:dyDescent="0.25">
      <c r="A2436">
        <v>2518</v>
      </c>
      <c r="B2436" s="2">
        <v>42786.048611111109</v>
      </c>
      <c r="C2436" s="2">
        <v>42823.400694444441</v>
      </c>
      <c r="D2436">
        <v>380000</v>
      </c>
      <c r="E2436">
        <v>125994</v>
      </c>
      <c r="F2436">
        <f>VLOOKUP($E2436,'car_details'!$A:$K,3,FALSE)</f>
        <v>5000</v>
      </c>
      <c r="G2436" t="e">
        <f>VLOOKUP(E2436,policy_details[#All],9,FALSE)</f>
        <v>#N/A</v>
      </c>
      <c r="H2436" t="e">
        <f>VLOOKUP(G2436,'customer_details'!A:M,11,FALSE)</f>
        <v>#N/A</v>
      </c>
      <c r="I2436" s="1" t="s">
        <v>57</v>
      </c>
    </row>
    <row r="2437" spans="1:9" x14ac:dyDescent="0.25">
      <c r="A2437">
        <v>2519</v>
      </c>
      <c r="B2437" s="2">
        <v>42786.32916666667</v>
      </c>
      <c r="C2437" s="2">
        <v>42790.523611111108</v>
      </c>
      <c r="D2437">
        <v>275000</v>
      </c>
      <c r="E2437">
        <v>125995</v>
      </c>
      <c r="F2437">
        <f>VLOOKUP($E2437,'car_details'!$A:$K,3,FALSE)</f>
        <v>50000</v>
      </c>
      <c r="G2437" t="e">
        <f>VLOOKUP(E2437,policy_details[#All],9,FALSE)</f>
        <v>#N/A</v>
      </c>
      <c r="H2437" t="e">
        <f>VLOOKUP(G2437,'customer_details'!A:M,11,FALSE)</f>
        <v>#N/A</v>
      </c>
      <c r="I2437" s="1" t="s">
        <v>57</v>
      </c>
    </row>
    <row r="2438" spans="1:9" x14ac:dyDescent="0.25">
      <c r="A2438">
        <v>2520</v>
      </c>
      <c r="B2438" s="2">
        <v>42786.34652777778</v>
      </c>
      <c r="C2438" s="2">
        <v>42796.587500000001</v>
      </c>
      <c r="D2438">
        <v>520000</v>
      </c>
      <c r="E2438">
        <v>125996</v>
      </c>
      <c r="F2438">
        <f>VLOOKUP($E2438,'car_details'!$A:$K,3,FALSE)</f>
        <v>70000</v>
      </c>
      <c r="G2438" t="e">
        <f>VLOOKUP(E2438,policy_details[#All],9,FALSE)</f>
        <v>#N/A</v>
      </c>
      <c r="H2438" t="e">
        <f>VLOOKUP(G2438,'customer_details'!A:M,11,FALSE)</f>
        <v>#N/A</v>
      </c>
      <c r="I2438" s="1" t="s">
        <v>57</v>
      </c>
    </row>
    <row r="2439" spans="1:9" x14ac:dyDescent="0.25">
      <c r="A2439">
        <v>2521</v>
      </c>
      <c r="B2439" s="2">
        <v>42786.354166666664</v>
      </c>
      <c r="C2439" s="2">
        <v>42802.44027777778</v>
      </c>
      <c r="D2439">
        <v>610000</v>
      </c>
      <c r="E2439">
        <v>125997</v>
      </c>
      <c r="F2439">
        <f>VLOOKUP($E2439,'car_details'!$A:$K,3,FALSE)</f>
        <v>60000</v>
      </c>
      <c r="G2439" t="e">
        <f>VLOOKUP(E2439,policy_details[#All],9,FALSE)</f>
        <v>#N/A</v>
      </c>
      <c r="H2439" t="e">
        <f>VLOOKUP(G2439,'customer_details'!A:M,11,FALSE)</f>
        <v>#N/A</v>
      </c>
      <c r="I2439" s="1" t="s">
        <v>57</v>
      </c>
    </row>
    <row r="2440" spans="1:9" x14ac:dyDescent="0.25">
      <c r="A2440">
        <v>2522</v>
      </c>
      <c r="B2440" s="2">
        <v>42786.356249999997</v>
      </c>
      <c r="C2440" s="2">
        <v>42795.57916666667</v>
      </c>
      <c r="D2440">
        <v>85000</v>
      </c>
      <c r="E2440">
        <v>125998</v>
      </c>
      <c r="F2440">
        <f>VLOOKUP($E2440,'car_details'!$A:$K,3,FALSE)</f>
        <v>110000</v>
      </c>
      <c r="G2440" t="e">
        <f>VLOOKUP(E2440,policy_details[#All],9,FALSE)</f>
        <v>#N/A</v>
      </c>
      <c r="H2440" t="e">
        <f>VLOOKUP(G2440,'customer_details'!A:M,11,FALSE)</f>
        <v>#N/A</v>
      </c>
      <c r="I2440" s="1" t="s">
        <v>57</v>
      </c>
    </row>
    <row r="2441" spans="1:9" x14ac:dyDescent="0.25">
      <c r="A2441">
        <v>2523</v>
      </c>
      <c r="B2441" s="2">
        <v>42786.357638888891</v>
      </c>
      <c r="C2441" s="2">
        <v>42799.373611111114</v>
      </c>
      <c r="D2441">
        <v>490000</v>
      </c>
      <c r="E2441">
        <v>125999</v>
      </c>
      <c r="F2441">
        <f>VLOOKUP($E2441,'car_details'!$A:$K,3,FALSE)</f>
        <v>95000</v>
      </c>
      <c r="G2441" t="e">
        <f>VLOOKUP(E2441,policy_details[#All],9,FALSE)</f>
        <v>#N/A</v>
      </c>
      <c r="H2441" t="e">
        <f>VLOOKUP(G2441,'customer_details'!A:M,11,FALSE)</f>
        <v>#N/A</v>
      </c>
      <c r="I2441" s="1" t="s">
        <v>57</v>
      </c>
    </row>
    <row r="2442" spans="1:9" x14ac:dyDescent="0.25">
      <c r="A2442">
        <v>2524</v>
      </c>
      <c r="B2442" s="2">
        <v>42786.361111111109</v>
      </c>
      <c r="C2442" s="2">
        <v>42789.524305555555</v>
      </c>
      <c r="D2442">
        <v>229999</v>
      </c>
      <c r="E2442">
        <v>126000</v>
      </c>
      <c r="F2442">
        <f>VLOOKUP($E2442,'car_details'!$A:$K,3,FALSE)</f>
        <v>34000</v>
      </c>
      <c r="G2442" t="e">
        <f>VLOOKUP(E2442,policy_details[#All],9,FALSE)</f>
        <v>#N/A</v>
      </c>
      <c r="H2442" t="e">
        <f>VLOOKUP(G2442,'customer_details'!A:M,11,FALSE)</f>
        <v>#N/A</v>
      </c>
      <c r="I2442" s="1" t="s">
        <v>57</v>
      </c>
    </row>
    <row r="2443" spans="1:9" x14ac:dyDescent="0.25">
      <c r="A2443">
        <v>2525</v>
      </c>
      <c r="B2443" s="2">
        <v>42786.384722222225</v>
      </c>
      <c r="C2443" s="2">
        <v>42795.623611111114</v>
      </c>
      <c r="D2443">
        <v>411000</v>
      </c>
      <c r="E2443">
        <v>126001</v>
      </c>
      <c r="F2443">
        <f>VLOOKUP($E2443,'car_details'!$A:$K,3,FALSE)</f>
        <v>25000</v>
      </c>
      <c r="G2443" t="e">
        <f>VLOOKUP(E2443,policy_details[#All],9,FALSE)</f>
        <v>#N/A</v>
      </c>
      <c r="H2443" t="e">
        <f>VLOOKUP(G2443,'customer_details'!A:M,11,FALSE)</f>
        <v>#N/A</v>
      </c>
      <c r="I2443" s="1" t="s">
        <v>57</v>
      </c>
    </row>
    <row r="2444" spans="1:9" x14ac:dyDescent="0.25">
      <c r="A2444">
        <v>2526</v>
      </c>
      <c r="B2444" s="2">
        <v>42786.386805555558</v>
      </c>
      <c r="C2444" s="2">
        <v>42801.762499999997</v>
      </c>
      <c r="D2444">
        <v>362000</v>
      </c>
      <c r="E2444">
        <v>126002</v>
      </c>
      <c r="F2444">
        <f>VLOOKUP($E2444,'car_details'!$A:$K,3,FALSE)</f>
        <v>120000</v>
      </c>
      <c r="G2444" t="e">
        <f>VLOOKUP(E2444,policy_details[#All],9,FALSE)</f>
        <v>#N/A</v>
      </c>
      <c r="H2444" t="e">
        <f>VLOOKUP(G2444,'customer_details'!A:M,11,FALSE)</f>
        <v>#N/A</v>
      </c>
      <c r="I2444" s="1" t="s">
        <v>57</v>
      </c>
    </row>
    <row r="2445" spans="1:9" x14ac:dyDescent="0.25">
      <c r="A2445">
        <v>2527</v>
      </c>
      <c r="B2445" s="2">
        <v>42786.394444444442</v>
      </c>
      <c r="C2445" s="2">
        <v>42790.445138888892</v>
      </c>
      <c r="D2445">
        <v>550000</v>
      </c>
      <c r="E2445">
        <v>126003</v>
      </c>
      <c r="F2445">
        <f>VLOOKUP($E2445,'car_details'!$A:$K,3,FALSE)</f>
        <v>31000</v>
      </c>
      <c r="G2445" t="e">
        <f>VLOOKUP(E2445,policy_details[#All],9,FALSE)</f>
        <v>#N/A</v>
      </c>
      <c r="H2445" t="e">
        <f>VLOOKUP(G2445,'customer_details'!A:M,11,FALSE)</f>
        <v>#N/A</v>
      </c>
      <c r="I2445" s="1" t="s">
        <v>57</v>
      </c>
    </row>
    <row r="2446" spans="1:9" x14ac:dyDescent="0.25">
      <c r="A2446">
        <v>2528</v>
      </c>
      <c r="B2446" s="2">
        <v>42786.398611111108</v>
      </c>
      <c r="C2446" s="2">
        <v>42801.488888888889</v>
      </c>
      <c r="D2446">
        <v>459999</v>
      </c>
      <c r="E2446">
        <v>126004</v>
      </c>
      <c r="F2446">
        <f>VLOOKUP($E2446,'car_details'!$A:$K,3,FALSE)</f>
        <v>70000</v>
      </c>
      <c r="G2446" t="e">
        <f>VLOOKUP(E2446,policy_details[#All],9,FALSE)</f>
        <v>#N/A</v>
      </c>
      <c r="H2446" t="e">
        <f>VLOOKUP(G2446,'customer_details'!A:M,11,FALSE)</f>
        <v>#N/A</v>
      </c>
      <c r="I2446" s="1" t="s">
        <v>57</v>
      </c>
    </row>
    <row r="2447" spans="1:9" x14ac:dyDescent="0.25">
      <c r="A2447">
        <v>2529</v>
      </c>
      <c r="B2447" s="2">
        <v>42786.404166666667</v>
      </c>
      <c r="C2447" s="2"/>
      <c r="D2447">
        <v>190000</v>
      </c>
      <c r="E2447">
        <v>126005</v>
      </c>
      <c r="F2447">
        <f>VLOOKUP($E2447,'car_details'!$A:$K,3,FALSE)</f>
        <v>47000</v>
      </c>
      <c r="G2447" t="e">
        <f>VLOOKUP(E2447,policy_details[#All],9,FALSE)</f>
        <v>#N/A</v>
      </c>
      <c r="H2447" t="e">
        <f>VLOOKUP(G2447,'customer_details'!A:M,11,FALSE)</f>
        <v>#N/A</v>
      </c>
      <c r="I2447" s="1" t="s">
        <v>30</v>
      </c>
    </row>
    <row r="2448" spans="1:9" x14ac:dyDescent="0.25">
      <c r="A2448">
        <v>2530</v>
      </c>
      <c r="B2448" s="2">
        <v>42786.44027777778</v>
      </c>
      <c r="C2448" s="2">
        <v>42797.520138888889</v>
      </c>
      <c r="D2448">
        <v>499000</v>
      </c>
      <c r="E2448">
        <v>126006</v>
      </c>
      <c r="F2448">
        <f>VLOOKUP($E2448,'car_details'!$A:$K,3,FALSE)</f>
        <v>5000</v>
      </c>
      <c r="G2448" t="e">
        <f>VLOOKUP(E2448,policy_details[#All],9,FALSE)</f>
        <v>#N/A</v>
      </c>
      <c r="H2448" t="e">
        <f>VLOOKUP(G2448,'customer_details'!A:M,11,FALSE)</f>
        <v>#N/A</v>
      </c>
      <c r="I2448" s="1" t="s">
        <v>57</v>
      </c>
    </row>
    <row r="2449" spans="1:9" x14ac:dyDescent="0.25">
      <c r="A2449">
        <v>2531</v>
      </c>
      <c r="B2449" s="2">
        <v>42786.452777777777</v>
      </c>
      <c r="C2449" s="2">
        <v>42804.415277777778</v>
      </c>
      <c r="D2449">
        <v>358000</v>
      </c>
      <c r="E2449">
        <v>126007</v>
      </c>
      <c r="F2449">
        <f>VLOOKUP($E2449,'car_details'!$A:$K,3,FALSE)</f>
        <v>44000</v>
      </c>
      <c r="G2449" t="e">
        <f>VLOOKUP(E2449,policy_details[#All],9,FALSE)</f>
        <v>#N/A</v>
      </c>
      <c r="H2449" t="e">
        <f>VLOOKUP(G2449,'customer_details'!A:M,11,FALSE)</f>
        <v>#N/A</v>
      </c>
      <c r="I2449" s="1" t="s">
        <v>57</v>
      </c>
    </row>
    <row r="2450" spans="1:9" x14ac:dyDescent="0.25">
      <c r="A2450">
        <v>2532</v>
      </c>
      <c r="B2450" s="2">
        <v>42786.478472222225</v>
      </c>
      <c r="C2450" s="2"/>
      <c r="D2450">
        <v>278000</v>
      </c>
      <c r="E2450">
        <v>126008</v>
      </c>
      <c r="F2450">
        <f>VLOOKUP($E2450,'car_details'!$A:$K,3,FALSE)</f>
        <v>120000</v>
      </c>
      <c r="G2450" t="e">
        <f>VLOOKUP(E2450,policy_details[#All],9,FALSE)</f>
        <v>#N/A</v>
      </c>
      <c r="H2450" t="e">
        <f>VLOOKUP(G2450,'customer_details'!A:M,11,FALSE)</f>
        <v>#N/A</v>
      </c>
      <c r="I2450" s="1" t="s">
        <v>30</v>
      </c>
    </row>
    <row r="2451" spans="1:9" x14ac:dyDescent="0.25">
      <c r="A2451">
        <v>2533</v>
      </c>
      <c r="B2451" s="2">
        <v>42786.489583333336</v>
      </c>
      <c r="C2451" s="2">
        <v>42803.602083333331</v>
      </c>
      <c r="D2451">
        <v>320000</v>
      </c>
      <c r="E2451">
        <v>126009</v>
      </c>
      <c r="F2451">
        <f>VLOOKUP($E2451,'car_details'!$A:$K,3,FALSE)</f>
        <v>39395</v>
      </c>
      <c r="G2451" t="e">
        <f>VLOOKUP(E2451,policy_details[#All],9,FALSE)</f>
        <v>#N/A</v>
      </c>
      <c r="H2451" t="e">
        <f>VLOOKUP(G2451,'customer_details'!A:M,11,FALSE)</f>
        <v>#N/A</v>
      </c>
      <c r="I2451" s="1" t="s">
        <v>57</v>
      </c>
    </row>
    <row r="2452" spans="1:9" x14ac:dyDescent="0.25">
      <c r="A2452">
        <v>2534</v>
      </c>
      <c r="B2452" s="2">
        <v>42786.511111111111</v>
      </c>
      <c r="C2452" s="2">
        <v>42815.731249999997</v>
      </c>
      <c r="D2452">
        <v>580000</v>
      </c>
      <c r="E2452">
        <v>126010</v>
      </c>
      <c r="F2452">
        <f>VLOOKUP($E2452,'car_details'!$A:$K,3,FALSE)</f>
        <v>67000</v>
      </c>
      <c r="G2452" t="e">
        <f>VLOOKUP(E2452,policy_details[#All],9,FALSE)</f>
        <v>#N/A</v>
      </c>
      <c r="H2452" t="e">
        <f>VLOOKUP(G2452,'customer_details'!A:M,11,FALSE)</f>
        <v>#N/A</v>
      </c>
      <c r="I2452" s="1" t="s">
        <v>57</v>
      </c>
    </row>
    <row r="2453" spans="1:9" x14ac:dyDescent="0.25">
      <c r="A2453">
        <v>2535</v>
      </c>
      <c r="B2453" s="2">
        <v>42786.538194444445</v>
      </c>
      <c r="C2453" s="2">
        <v>42795.585416666669</v>
      </c>
      <c r="D2453">
        <v>1300000</v>
      </c>
      <c r="E2453">
        <v>126011</v>
      </c>
      <c r="F2453">
        <f>VLOOKUP($E2453,'car_details'!$A:$K,3,FALSE)</f>
        <v>20000</v>
      </c>
      <c r="G2453" t="e">
        <f>VLOOKUP(E2453,policy_details[#All],9,FALSE)</f>
        <v>#N/A</v>
      </c>
      <c r="H2453" t="e">
        <f>VLOOKUP(G2453,'customer_details'!A:M,11,FALSE)</f>
        <v>#N/A</v>
      </c>
      <c r="I2453" s="1" t="s">
        <v>57</v>
      </c>
    </row>
    <row r="2454" spans="1:9" x14ac:dyDescent="0.25">
      <c r="A2454">
        <v>2536</v>
      </c>
      <c r="B2454" s="2">
        <v>42786.552083333336</v>
      </c>
      <c r="C2454" s="2">
        <v>42797.489583333336</v>
      </c>
      <c r="D2454">
        <v>825000</v>
      </c>
      <c r="E2454">
        <v>126012</v>
      </c>
      <c r="F2454">
        <f>VLOOKUP($E2454,'car_details'!$A:$K,3,FALSE)</f>
        <v>40000</v>
      </c>
      <c r="G2454" t="e">
        <f>VLOOKUP(E2454,policy_details[#All],9,FALSE)</f>
        <v>#N/A</v>
      </c>
      <c r="H2454" t="e">
        <f>VLOOKUP(G2454,'customer_details'!A:M,11,FALSE)</f>
        <v>#N/A</v>
      </c>
      <c r="I2454" s="1" t="s">
        <v>57</v>
      </c>
    </row>
    <row r="2455" spans="1:9" x14ac:dyDescent="0.25">
      <c r="A2455">
        <v>2537</v>
      </c>
      <c r="B2455" s="2">
        <v>42786.557638888888</v>
      </c>
      <c r="C2455" s="2">
        <v>42796.509722222225</v>
      </c>
      <c r="D2455">
        <v>170000</v>
      </c>
      <c r="E2455">
        <v>126013</v>
      </c>
      <c r="F2455">
        <f>VLOOKUP($E2455,'car_details'!$A:$K,3,FALSE)</f>
        <v>120000</v>
      </c>
      <c r="G2455" t="e">
        <f>VLOOKUP(E2455,policy_details[#All],9,FALSE)</f>
        <v>#N/A</v>
      </c>
      <c r="H2455" t="e">
        <f>VLOOKUP(G2455,'customer_details'!A:M,11,FALSE)</f>
        <v>#N/A</v>
      </c>
      <c r="I2455" s="1" t="s">
        <v>57</v>
      </c>
    </row>
    <row r="2456" spans="1:9" x14ac:dyDescent="0.25">
      <c r="A2456">
        <v>2538</v>
      </c>
      <c r="B2456" s="2">
        <v>42786.563194444447</v>
      </c>
      <c r="C2456" s="2">
        <v>42800.40347222222</v>
      </c>
      <c r="D2456">
        <v>1700000</v>
      </c>
      <c r="E2456">
        <v>126014</v>
      </c>
      <c r="F2456">
        <f>VLOOKUP($E2456,'car_details'!$A:$K,3,FALSE)</f>
        <v>80000</v>
      </c>
      <c r="G2456" t="e">
        <f>VLOOKUP(E2456,policy_details[#All],9,FALSE)</f>
        <v>#N/A</v>
      </c>
      <c r="H2456" t="e">
        <f>VLOOKUP(G2456,'customer_details'!A:M,11,FALSE)</f>
        <v>#N/A</v>
      </c>
      <c r="I2456" s="1" t="s">
        <v>57</v>
      </c>
    </row>
    <row r="2457" spans="1:9" x14ac:dyDescent="0.25">
      <c r="A2457">
        <v>2539</v>
      </c>
      <c r="B2457" s="2">
        <v>42786.565972222219</v>
      </c>
      <c r="C2457" s="2">
        <v>42816.614583333336</v>
      </c>
      <c r="D2457">
        <v>490000</v>
      </c>
      <c r="E2457">
        <v>126015</v>
      </c>
      <c r="F2457">
        <f>VLOOKUP($E2457,'car_details'!$A:$K,3,FALSE)</f>
        <v>7000</v>
      </c>
      <c r="G2457" t="e">
        <f>VLOOKUP(E2457,policy_details[#All],9,FALSE)</f>
        <v>#N/A</v>
      </c>
      <c r="H2457" t="e">
        <f>VLOOKUP(G2457,'customer_details'!A:M,11,FALSE)</f>
        <v>#N/A</v>
      </c>
      <c r="I2457" s="1" t="s">
        <v>57</v>
      </c>
    </row>
    <row r="2458" spans="1:9" x14ac:dyDescent="0.25">
      <c r="A2458">
        <v>2540</v>
      </c>
      <c r="B2458" s="2">
        <v>42786.571527777778</v>
      </c>
      <c r="C2458" s="2">
        <v>42790.464583333334</v>
      </c>
      <c r="D2458">
        <v>1050000</v>
      </c>
      <c r="E2458">
        <v>126016</v>
      </c>
      <c r="F2458">
        <f>VLOOKUP($E2458,'car_details'!$A:$K,3,FALSE)</f>
        <v>15000</v>
      </c>
      <c r="G2458" t="e">
        <f>VLOOKUP(E2458,policy_details[#All],9,FALSE)</f>
        <v>#N/A</v>
      </c>
      <c r="H2458" t="e">
        <f>VLOOKUP(G2458,'customer_details'!A:M,11,FALSE)</f>
        <v>#N/A</v>
      </c>
      <c r="I2458" s="1" t="s">
        <v>57</v>
      </c>
    </row>
    <row r="2459" spans="1:9" x14ac:dyDescent="0.25">
      <c r="A2459">
        <v>2541</v>
      </c>
      <c r="B2459" s="2">
        <v>42786.576388888891</v>
      </c>
      <c r="C2459" s="2">
        <v>42807.720138888886</v>
      </c>
      <c r="D2459">
        <v>210000</v>
      </c>
      <c r="E2459">
        <v>126017</v>
      </c>
      <c r="F2459">
        <f>VLOOKUP($E2459,'car_details'!$A:$K,3,FALSE)</f>
        <v>50000</v>
      </c>
      <c r="G2459" t="e">
        <f>VLOOKUP(E2459,policy_details[#All],9,FALSE)</f>
        <v>#N/A</v>
      </c>
      <c r="H2459" t="e">
        <f>VLOOKUP(G2459,'customer_details'!A:M,11,FALSE)</f>
        <v>#N/A</v>
      </c>
      <c r="I2459" s="1" t="s">
        <v>57</v>
      </c>
    </row>
    <row r="2460" spans="1:9" x14ac:dyDescent="0.25">
      <c r="A2460">
        <v>2542</v>
      </c>
      <c r="B2460" s="2">
        <v>42786.57708333333</v>
      </c>
      <c r="C2460" s="2">
        <v>42831.586805555555</v>
      </c>
      <c r="D2460">
        <v>1250000</v>
      </c>
      <c r="E2460">
        <v>126018</v>
      </c>
      <c r="F2460">
        <f>VLOOKUP($E2460,'car_details'!$A:$K,3,FALSE)</f>
        <v>30000</v>
      </c>
      <c r="G2460" t="e">
        <f>VLOOKUP(E2460,policy_details[#All],9,FALSE)</f>
        <v>#N/A</v>
      </c>
      <c r="H2460" t="e">
        <f>VLOOKUP(G2460,'customer_details'!A:M,11,FALSE)</f>
        <v>#N/A</v>
      </c>
      <c r="I2460" s="1" t="s">
        <v>57</v>
      </c>
    </row>
    <row r="2461" spans="1:9" x14ac:dyDescent="0.25">
      <c r="A2461">
        <v>2543</v>
      </c>
      <c r="B2461" s="2">
        <v>42786.585416666669</v>
      </c>
      <c r="C2461" s="2">
        <v>42795.697222222225</v>
      </c>
      <c r="D2461">
        <v>320000</v>
      </c>
      <c r="E2461">
        <v>126019</v>
      </c>
      <c r="F2461">
        <f>VLOOKUP($E2461,'car_details'!$A:$K,3,FALSE)</f>
        <v>120000</v>
      </c>
      <c r="G2461" t="e">
        <f>VLOOKUP(E2461,policy_details[#All],9,FALSE)</f>
        <v>#N/A</v>
      </c>
      <c r="H2461" t="e">
        <f>VLOOKUP(G2461,'customer_details'!A:M,11,FALSE)</f>
        <v>#N/A</v>
      </c>
      <c r="I2461" s="1" t="s">
        <v>57</v>
      </c>
    </row>
    <row r="2462" spans="1:9" x14ac:dyDescent="0.25">
      <c r="A2462">
        <v>2544</v>
      </c>
      <c r="B2462" s="2">
        <v>42786.588194444441</v>
      </c>
      <c r="C2462" s="2">
        <v>42800.809027777781</v>
      </c>
      <c r="D2462">
        <v>400000</v>
      </c>
      <c r="E2462">
        <v>126020</v>
      </c>
      <c r="F2462">
        <f>VLOOKUP($E2462,'car_details'!$A:$K,3,FALSE)</f>
        <v>64000</v>
      </c>
      <c r="G2462" t="e">
        <f>VLOOKUP(E2462,policy_details[#All],9,FALSE)</f>
        <v>#N/A</v>
      </c>
      <c r="H2462" t="e">
        <f>VLOOKUP(G2462,'customer_details'!A:M,11,FALSE)</f>
        <v>#N/A</v>
      </c>
      <c r="I2462" s="1" t="s">
        <v>57</v>
      </c>
    </row>
    <row r="2463" spans="1:9" x14ac:dyDescent="0.25">
      <c r="A2463">
        <v>2545</v>
      </c>
      <c r="B2463" s="2">
        <v>42786.588888888888</v>
      </c>
      <c r="C2463" s="2">
        <v>42795.589583333334</v>
      </c>
      <c r="D2463">
        <v>320000</v>
      </c>
      <c r="E2463">
        <v>126021</v>
      </c>
      <c r="F2463">
        <f>VLOOKUP($E2463,'car_details'!$A:$K,3,FALSE)</f>
        <v>120000</v>
      </c>
      <c r="G2463" t="e">
        <f>VLOOKUP(E2463,policy_details[#All],9,FALSE)</f>
        <v>#N/A</v>
      </c>
      <c r="H2463" t="e">
        <f>VLOOKUP(G2463,'customer_details'!A:M,11,FALSE)</f>
        <v>#N/A</v>
      </c>
      <c r="I2463" s="1" t="s">
        <v>57</v>
      </c>
    </row>
    <row r="2464" spans="1:9" x14ac:dyDescent="0.25">
      <c r="A2464">
        <v>2546</v>
      </c>
      <c r="B2464" s="2">
        <v>42786.597916666666</v>
      </c>
      <c r="C2464" s="2">
        <v>42789.421527777777</v>
      </c>
      <c r="D2464">
        <v>600000</v>
      </c>
      <c r="E2464">
        <v>126022</v>
      </c>
      <c r="F2464">
        <f>VLOOKUP($E2464,'car_details'!$A:$K,3,FALSE)</f>
        <v>85000</v>
      </c>
      <c r="G2464" t="e">
        <f>VLOOKUP(E2464,policy_details[#All],9,FALSE)</f>
        <v>#N/A</v>
      </c>
      <c r="H2464" t="e">
        <f>VLOOKUP(G2464,'customer_details'!A:M,11,FALSE)</f>
        <v>#N/A</v>
      </c>
      <c r="I2464" s="1" t="s">
        <v>57</v>
      </c>
    </row>
    <row r="2465" spans="1:9" x14ac:dyDescent="0.25">
      <c r="A2465">
        <v>2547</v>
      </c>
      <c r="B2465" s="2">
        <v>42786.6</v>
      </c>
      <c r="C2465" s="2">
        <v>42807.356249999997</v>
      </c>
      <c r="D2465">
        <v>275000</v>
      </c>
      <c r="E2465">
        <v>126023</v>
      </c>
      <c r="F2465">
        <f>VLOOKUP($E2465,'car_details'!$A:$K,3,FALSE)</f>
        <v>50000</v>
      </c>
      <c r="G2465" t="e">
        <f>VLOOKUP(E2465,policy_details[#All],9,FALSE)</f>
        <v>#N/A</v>
      </c>
      <c r="H2465" t="e">
        <f>VLOOKUP(G2465,'customer_details'!A:M,11,FALSE)</f>
        <v>#N/A</v>
      </c>
      <c r="I2465" s="1" t="s">
        <v>57</v>
      </c>
    </row>
    <row r="2466" spans="1:9" x14ac:dyDescent="0.25">
      <c r="A2466">
        <v>2548</v>
      </c>
      <c r="B2466" s="2">
        <v>42786.602777777778</v>
      </c>
      <c r="C2466" s="2">
        <v>42811.407638888886</v>
      </c>
      <c r="D2466">
        <v>170000</v>
      </c>
      <c r="E2466">
        <v>126024</v>
      </c>
      <c r="F2466">
        <f>VLOOKUP($E2466,'car_details'!$A:$K,3,FALSE)</f>
        <v>59000</v>
      </c>
      <c r="G2466" t="e">
        <f>VLOOKUP(E2466,policy_details[#All],9,FALSE)</f>
        <v>#N/A</v>
      </c>
      <c r="H2466" t="e">
        <f>VLOOKUP(G2466,'customer_details'!A:M,11,FALSE)</f>
        <v>#N/A</v>
      </c>
      <c r="I2466" s="1" t="s">
        <v>57</v>
      </c>
    </row>
    <row r="2467" spans="1:9" x14ac:dyDescent="0.25">
      <c r="A2467">
        <v>2549</v>
      </c>
      <c r="B2467" s="2">
        <v>42786.636805555558</v>
      </c>
      <c r="C2467" s="2">
        <v>42802.507638888892</v>
      </c>
      <c r="D2467">
        <v>155000</v>
      </c>
      <c r="E2467">
        <v>126025</v>
      </c>
      <c r="F2467">
        <f>VLOOKUP($E2467,'car_details'!$A:$K,3,FALSE)</f>
        <v>98000</v>
      </c>
      <c r="G2467" t="e">
        <f>VLOOKUP(E2467,policy_details[#All],9,FALSE)</f>
        <v>#N/A</v>
      </c>
      <c r="H2467" t="e">
        <f>VLOOKUP(G2467,'customer_details'!A:M,11,FALSE)</f>
        <v>#N/A</v>
      </c>
      <c r="I2467" s="1" t="s">
        <v>57</v>
      </c>
    </row>
    <row r="2468" spans="1:9" x14ac:dyDescent="0.25">
      <c r="A2468">
        <v>2553</v>
      </c>
      <c r="B2468" s="2">
        <v>42786.643750000003</v>
      </c>
      <c r="C2468" s="2">
        <v>42803.759722222225</v>
      </c>
      <c r="D2468">
        <v>620000</v>
      </c>
      <c r="E2468">
        <v>126029</v>
      </c>
      <c r="F2468">
        <f>VLOOKUP($E2468,'car_details'!$A:$K,3,FALSE)</f>
        <v>140000</v>
      </c>
      <c r="G2468" t="e">
        <f>VLOOKUP(E2468,policy_details[#All],9,FALSE)</f>
        <v>#N/A</v>
      </c>
      <c r="H2468" t="e">
        <f>VLOOKUP(G2468,'customer_details'!A:M,11,FALSE)</f>
        <v>#N/A</v>
      </c>
      <c r="I2468" s="1" t="s">
        <v>57</v>
      </c>
    </row>
    <row r="2469" spans="1:9" x14ac:dyDescent="0.25">
      <c r="A2469">
        <v>2554</v>
      </c>
      <c r="B2469" s="2">
        <v>42786.668055555558</v>
      </c>
      <c r="C2469" s="2">
        <v>42801.461805555555</v>
      </c>
      <c r="D2469">
        <v>530000</v>
      </c>
      <c r="E2469">
        <v>126030</v>
      </c>
      <c r="F2469">
        <f>VLOOKUP($E2469,'car_details'!$A:$K,3,FALSE)</f>
        <v>50000</v>
      </c>
      <c r="G2469" t="e">
        <f>VLOOKUP(E2469,policy_details[#All],9,FALSE)</f>
        <v>#N/A</v>
      </c>
      <c r="H2469" t="e">
        <f>VLOOKUP(G2469,'customer_details'!A:M,11,FALSE)</f>
        <v>#N/A</v>
      </c>
      <c r="I2469" s="1" t="s">
        <v>57</v>
      </c>
    </row>
    <row r="2470" spans="1:9" x14ac:dyDescent="0.25">
      <c r="A2470">
        <v>2555</v>
      </c>
      <c r="B2470" s="2">
        <v>42786.677777777775</v>
      </c>
      <c r="C2470" s="2">
        <v>42795.348611111112</v>
      </c>
      <c r="D2470">
        <v>550000</v>
      </c>
      <c r="E2470">
        <v>126031</v>
      </c>
      <c r="F2470">
        <f>VLOOKUP($E2470,'car_details'!$A:$K,3,FALSE)</f>
        <v>40000</v>
      </c>
      <c r="G2470" t="e">
        <f>VLOOKUP(E2470,policy_details[#All],9,FALSE)</f>
        <v>#N/A</v>
      </c>
      <c r="H2470" t="e">
        <f>VLOOKUP(G2470,'customer_details'!A:M,11,FALSE)</f>
        <v>#N/A</v>
      </c>
      <c r="I2470" s="1" t="s">
        <v>57</v>
      </c>
    </row>
    <row r="2471" spans="1:9" x14ac:dyDescent="0.25">
      <c r="A2471">
        <v>2556</v>
      </c>
      <c r="B2471" s="2">
        <v>42786.678472222222</v>
      </c>
      <c r="C2471" s="2">
        <v>42796.503472222219</v>
      </c>
      <c r="D2471">
        <v>600000</v>
      </c>
      <c r="E2471">
        <v>126032</v>
      </c>
      <c r="F2471">
        <f>VLOOKUP($E2471,'car_details'!$A:$K,3,FALSE)</f>
        <v>90000</v>
      </c>
      <c r="G2471" t="e">
        <f>VLOOKUP(E2471,policy_details[#All],9,FALSE)</f>
        <v>#N/A</v>
      </c>
      <c r="H2471" t="e">
        <f>VLOOKUP(G2471,'customer_details'!A:M,11,FALSE)</f>
        <v>#N/A</v>
      </c>
      <c r="I2471" s="1" t="s">
        <v>57</v>
      </c>
    </row>
    <row r="2472" spans="1:9" x14ac:dyDescent="0.25">
      <c r="A2472">
        <v>2557</v>
      </c>
      <c r="B2472" s="2">
        <v>42786.679166666669</v>
      </c>
      <c r="C2472" s="2">
        <v>42808.595833333333</v>
      </c>
      <c r="D2472">
        <v>649000</v>
      </c>
      <c r="E2472">
        <v>126033</v>
      </c>
      <c r="F2472">
        <f>VLOOKUP($E2472,'car_details'!$A:$K,3,FALSE)</f>
        <v>117000</v>
      </c>
      <c r="G2472" t="e">
        <f>VLOOKUP(E2472,policy_details[#All],9,FALSE)</f>
        <v>#N/A</v>
      </c>
      <c r="H2472" t="e">
        <f>VLOOKUP(G2472,'customer_details'!A:M,11,FALSE)</f>
        <v>#N/A</v>
      </c>
      <c r="I2472" s="1" t="s">
        <v>57</v>
      </c>
    </row>
    <row r="2473" spans="1:9" x14ac:dyDescent="0.25">
      <c r="A2473">
        <v>2558</v>
      </c>
      <c r="B2473" s="2">
        <v>42786.703472222223</v>
      </c>
      <c r="C2473" s="2">
        <v>42803.255555555559</v>
      </c>
      <c r="D2473">
        <v>625000</v>
      </c>
      <c r="E2473">
        <v>126034</v>
      </c>
      <c r="F2473">
        <f>VLOOKUP($E2473,'car_details'!$A:$K,3,FALSE)</f>
        <v>90000</v>
      </c>
      <c r="G2473" t="e">
        <f>VLOOKUP(E2473,policy_details[#All],9,FALSE)</f>
        <v>#N/A</v>
      </c>
      <c r="H2473" t="e">
        <f>VLOOKUP(G2473,'customer_details'!A:M,11,FALSE)</f>
        <v>#N/A</v>
      </c>
      <c r="I2473" s="1" t="s">
        <v>57</v>
      </c>
    </row>
    <row r="2474" spans="1:9" x14ac:dyDescent="0.25">
      <c r="A2474">
        <v>2559</v>
      </c>
      <c r="B2474" s="2">
        <v>42786.728472222225</v>
      </c>
      <c r="C2474" s="2">
        <v>42797.56527777778</v>
      </c>
      <c r="D2474">
        <v>125000</v>
      </c>
      <c r="E2474">
        <v>126035</v>
      </c>
      <c r="F2474">
        <f>VLOOKUP($E2474,'car_details'!$A:$K,3,FALSE)</f>
        <v>70000</v>
      </c>
      <c r="G2474" t="e">
        <f>VLOOKUP(E2474,policy_details[#All],9,FALSE)</f>
        <v>#N/A</v>
      </c>
      <c r="H2474" t="e">
        <f>VLOOKUP(G2474,'customer_details'!A:M,11,FALSE)</f>
        <v>#N/A</v>
      </c>
      <c r="I2474" s="1" t="s">
        <v>57</v>
      </c>
    </row>
    <row r="2475" spans="1:9" x14ac:dyDescent="0.25">
      <c r="A2475">
        <v>2560</v>
      </c>
      <c r="B2475" s="2">
        <v>42786.736805555556</v>
      </c>
      <c r="C2475" s="2">
        <v>42796.475694444445</v>
      </c>
      <c r="D2475">
        <v>305000</v>
      </c>
      <c r="E2475">
        <v>126036</v>
      </c>
      <c r="F2475">
        <f>VLOOKUP($E2475,'car_details'!$A:$K,3,FALSE)</f>
        <v>230000</v>
      </c>
      <c r="G2475" t="e">
        <f>VLOOKUP(E2475,policy_details[#All],9,FALSE)</f>
        <v>#N/A</v>
      </c>
      <c r="H2475" t="e">
        <f>VLOOKUP(G2475,'customer_details'!A:M,11,FALSE)</f>
        <v>#N/A</v>
      </c>
      <c r="I2475" s="1" t="s">
        <v>57</v>
      </c>
    </row>
    <row r="2476" spans="1:9" x14ac:dyDescent="0.25">
      <c r="A2476">
        <v>2561</v>
      </c>
      <c r="B2476" s="2">
        <v>42786.742361111108</v>
      </c>
      <c r="C2476" s="2">
        <v>42796.384027777778</v>
      </c>
      <c r="D2476">
        <v>285000</v>
      </c>
      <c r="E2476">
        <v>126037</v>
      </c>
      <c r="F2476">
        <f>VLOOKUP($E2476,'car_details'!$A:$K,3,FALSE)</f>
        <v>155000</v>
      </c>
      <c r="G2476" t="e">
        <f>VLOOKUP(E2476,policy_details[#All],9,FALSE)</f>
        <v>#N/A</v>
      </c>
      <c r="H2476" t="e">
        <f>VLOOKUP(G2476,'customer_details'!A:M,11,FALSE)</f>
        <v>#N/A</v>
      </c>
      <c r="I2476" s="1" t="s">
        <v>57</v>
      </c>
    </row>
    <row r="2477" spans="1:9" x14ac:dyDescent="0.25">
      <c r="A2477">
        <v>2562</v>
      </c>
      <c r="B2477" s="2">
        <v>42786.752083333333</v>
      </c>
      <c r="C2477" s="2">
        <v>42804.338194444441</v>
      </c>
      <c r="D2477">
        <v>600000</v>
      </c>
      <c r="E2477">
        <v>126038</v>
      </c>
      <c r="F2477">
        <f>VLOOKUP($E2477,'car_details'!$A:$K,3,FALSE)</f>
        <v>60000</v>
      </c>
      <c r="G2477" t="e">
        <f>VLOOKUP(E2477,policy_details[#All],9,FALSE)</f>
        <v>#N/A</v>
      </c>
      <c r="H2477" t="e">
        <f>VLOOKUP(G2477,'customer_details'!A:M,11,FALSE)</f>
        <v>#N/A</v>
      </c>
      <c r="I2477" s="1" t="s">
        <v>57</v>
      </c>
    </row>
    <row r="2478" spans="1:9" x14ac:dyDescent="0.25">
      <c r="A2478">
        <v>2563</v>
      </c>
      <c r="B2478" s="2">
        <v>42786.784722222219</v>
      </c>
      <c r="C2478" s="2">
        <v>42803.40347222222</v>
      </c>
      <c r="D2478">
        <v>426000</v>
      </c>
      <c r="E2478">
        <v>126039</v>
      </c>
      <c r="F2478">
        <f>VLOOKUP($E2478,'car_details'!$A:$K,3,FALSE)</f>
        <v>110000</v>
      </c>
      <c r="G2478" t="e">
        <f>VLOOKUP(E2478,policy_details[#All],9,FALSE)</f>
        <v>#N/A</v>
      </c>
      <c r="H2478" t="e">
        <f>VLOOKUP(G2478,'customer_details'!A:M,11,FALSE)</f>
        <v>#N/A</v>
      </c>
      <c r="I2478" s="1" t="s">
        <v>57</v>
      </c>
    </row>
    <row r="2479" spans="1:9" x14ac:dyDescent="0.25">
      <c r="A2479">
        <v>2564</v>
      </c>
      <c r="B2479" s="2">
        <v>42786.786111111112</v>
      </c>
      <c r="C2479" s="2">
        <v>42802.506249999999</v>
      </c>
      <c r="D2479">
        <v>180000</v>
      </c>
      <c r="E2479">
        <v>126040</v>
      </c>
      <c r="F2479">
        <f>VLOOKUP($E2479,'car_details'!$A:$K,3,FALSE)</f>
        <v>120000</v>
      </c>
      <c r="G2479" t="e">
        <f>VLOOKUP(E2479,policy_details[#All],9,FALSE)</f>
        <v>#N/A</v>
      </c>
      <c r="H2479" t="e">
        <f>VLOOKUP(G2479,'customer_details'!A:M,11,FALSE)</f>
        <v>#N/A</v>
      </c>
      <c r="I2479" s="1" t="s">
        <v>57</v>
      </c>
    </row>
    <row r="2480" spans="1:9" x14ac:dyDescent="0.25">
      <c r="A2480">
        <v>2565</v>
      </c>
      <c r="B2480" s="2">
        <v>42786.806250000001</v>
      </c>
      <c r="C2480" s="2">
        <v>42790.338888888888</v>
      </c>
      <c r="D2480">
        <v>400000</v>
      </c>
      <c r="E2480">
        <v>126041</v>
      </c>
      <c r="F2480">
        <f>VLOOKUP($E2480,'car_details'!$A:$K,3,FALSE)</f>
        <v>100000</v>
      </c>
      <c r="G2480" t="e">
        <f>VLOOKUP(E2480,policy_details[#All],9,FALSE)</f>
        <v>#N/A</v>
      </c>
      <c r="H2480" t="e">
        <f>VLOOKUP(G2480,'customer_details'!A:M,11,FALSE)</f>
        <v>#N/A</v>
      </c>
      <c r="I2480" s="1" t="s">
        <v>57</v>
      </c>
    </row>
    <row r="2481" spans="1:9" x14ac:dyDescent="0.25">
      <c r="A2481">
        <v>2566</v>
      </c>
      <c r="B2481" s="2">
        <v>42786.807638888888</v>
      </c>
      <c r="C2481" s="2">
        <v>42796.28402777778</v>
      </c>
      <c r="D2481">
        <v>120000</v>
      </c>
      <c r="E2481">
        <v>126042</v>
      </c>
      <c r="F2481">
        <f>VLOOKUP($E2481,'car_details'!$A:$K,3,FALSE)</f>
        <v>40000</v>
      </c>
      <c r="G2481" t="e">
        <f>VLOOKUP(E2481,policy_details[#All],9,FALSE)</f>
        <v>#N/A</v>
      </c>
      <c r="H2481" t="e">
        <f>VLOOKUP(G2481,'customer_details'!A:M,11,FALSE)</f>
        <v>#N/A</v>
      </c>
      <c r="I2481" s="1" t="s">
        <v>57</v>
      </c>
    </row>
    <row r="2482" spans="1:9" x14ac:dyDescent="0.25">
      <c r="A2482">
        <v>2567</v>
      </c>
      <c r="B2482" s="2">
        <v>42786.831944444442</v>
      </c>
      <c r="C2482" s="2"/>
      <c r="D2482">
        <v>300000</v>
      </c>
      <c r="E2482">
        <v>126043</v>
      </c>
      <c r="F2482">
        <f>VLOOKUP($E2482,'car_details'!$A:$K,3,FALSE)</f>
        <v>110000</v>
      </c>
      <c r="G2482" t="e">
        <f>VLOOKUP(E2482,policy_details[#All],9,FALSE)</f>
        <v>#N/A</v>
      </c>
      <c r="H2482" t="e">
        <f>VLOOKUP(G2482,'customer_details'!A:M,11,FALSE)</f>
        <v>#N/A</v>
      </c>
      <c r="I2482" s="1" t="s">
        <v>30</v>
      </c>
    </row>
    <row r="2483" spans="1:9" x14ac:dyDescent="0.25">
      <c r="A2483">
        <v>2568</v>
      </c>
      <c r="B2483" s="2">
        <v>42786.847222222219</v>
      </c>
      <c r="C2483" s="2">
        <v>42800.526388888888</v>
      </c>
      <c r="D2483">
        <v>190000</v>
      </c>
      <c r="E2483">
        <v>126044</v>
      </c>
      <c r="F2483">
        <f>VLOOKUP($E2483,'car_details'!$A:$K,3,FALSE)</f>
        <v>92500</v>
      </c>
      <c r="G2483" t="e">
        <f>VLOOKUP(E2483,policy_details[#All],9,FALSE)</f>
        <v>#N/A</v>
      </c>
      <c r="H2483" t="e">
        <f>VLOOKUP(G2483,'customer_details'!A:M,11,FALSE)</f>
        <v>#N/A</v>
      </c>
      <c r="I2483" s="1" t="s">
        <v>57</v>
      </c>
    </row>
    <row r="2484" spans="1:9" x14ac:dyDescent="0.25">
      <c r="A2484">
        <v>2569</v>
      </c>
      <c r="B2484" s="2">
        <v>42786.884722222225</v>
      </c>
      <c r="C2484" s="2">
        <v>42800.589583333334</v>
      </c>
      <c r="D2484">
        <v>310000</v>
      </c>
      <c r="E2484">
        <v>126045</v>
      </c>
      <c r="F2484">
        <f>VLOOKUP($E2484,'car_details'!$A:$K,3,FALSE)</f>
        <v>20000</v>
      </c>
      <c r="G2484" t="e">
        <f>VLOOKUP(E2484,policy_details[#All],9,FALSE)</f>
        <v>#N/A</v>
      </c>
      <c r="H2484" t="e">
        <f>VLOOKUP(G2484,'customer_details'!A:M,11,FALSE)</f>
        <v>#N/A</v>
      </c>
      <c r="I2484" s="1" t="s">
        <v>57</v>
      </c>
    </row>
    <row r="2485" spans="1:9" x14ac:dyDescent="0.25">
      <c r="A2485">
        <v>2570</v>
      </c>
      <c r="B2485" s="2">
        <v>42786.896527777775</v>
      </c>
      <c r="C2485" s="2">
        <v>42815.440972222219</v>
      </c>
      <c r="D2485">
        <v>380000</v>
      </c>
      <c r="E2485">
        <v>126046</v>
      </c>
      <c r="F2485">
        <f>VLOOKUP($E2485,'car_details'!$A:$K,3,FALSE)</f>
        <v>15000</v>
      </c>
      <c r="G2485" t="e">
        <f>VLOOKUP(E2485,policy_details[#All],9,FALSE)</f>
        <v>#N/A</v>
      </c>
      <c r="H2485" t="e">
        <f>VLOOKUP(G2485,'customer_details'!A:M,11,FALSE)</f>
        <v>#N/A</v>
      </c>
      <c r="I2485" s="1" t="s">
        <v>57</v>
      </c>
    </row>
    <row r="2486" spans="1:9" x14ac:dyDescent="0.25">
      <c r="A2486">
        <v>2571</v>
      </c>
      <c r="B2486" s="2">
        <v>42786.898611111108</v>
      </c>
      <c r="C2486" s="2"/>
      <c r="D2486">
        <v>740000</v>
      </c>
      <c r="E2486">
        <v>126047</v>
      </c>
      <c r="F2486">
        <f>VLOOKUP($E2486,'car_details'!$A:$K,3,FALSE)</f>
        <v>14000</v>
      </c>
      <c r="G2486" t="e">
        <f>VLOOKUP(E2486,policy_details[#All],9,FALSE)</f>
        <v>#N/A</v>
      </c>
      <c r="H2486" t="e">
        <f>VLOOKUP(G2486,'customer_details'!A:M,11,FALSE)</f>
        <v>#N/A</v>
      </c>
      <c r="I2486" s="1" t="s">
        <v>30</v>
      </c>
    </row>
    <row r="2487" spans="1:9" x14ac:dyDescent="0.25">
      <c r="A2487">
        <v>2572</v>
      </c>
      <c r="B2487" s="2">
        <v>42786.901388888888</v>
      </c>
      <c r="C2487" s="2">
        <v>42804.296527777777</v>
      </c>
      <c r="D2487">
        <v>260000</v>
      </c>
      <c r="E2487">
        <v>126048</v>
      </c>
      <c r="F2487">
        <f>VLOOKUP($E2487,'car_details'!$A:$K,3,FALSE)</f>
        <v>35000</v>
      </c>
      <c r="G2487" t="e">
        <f>VLOOKUP(E2487,policy_details[#All],9,FALSE)</f>
        <v>#N/A</v>
      </c>
      <c r="H2487" t="e">
        <f>VLOOKUP(G2487,'customer_details'!A:M,11,FALSE)</f>
        <v>#N/A</v>
      </c>
      <c r="I2487" s="1" t="s">
        <v>57</v>
      </c>
    </row>
    <row r="2488" spans="1:9" x14ac:dyDescent="0.25">
      <c r="A2488">
        <v>2573</v>
      </c>
      <c r="B2488" s="2">
        <v>42786.905555555553</v>
      </c>
      <c r="C2488" s="2">
        <v>42789.479166666664</v>
      </c>
      <c r="D2488">
        <v>320000</v>
      </c>
      <c r="E2488">
        <v>126049</v>
      </c>
      <c r="F2488">
        <f>VLOOKUP($E2488,'car_details'!$A:$K,3,FALSE)</f>
        <v>32000</v>
      </c>
      <c r="G2488" t="e">
        <f>VLOOKUP(E2488,policy_details[#All],9,FALSE)</f>
        <v>#N/A</v>
      </c>
      <c r="H2488" t="e">
        <f>VLOOKUP(G2488,'customer_details'!A:M,11,FALSE)</f>
        <v>#N/A</v>
      </c>
      <c r="I2488" s="1" t="s">
        <v>57</v>
      </c>
    </row>
    <row r="2489" spans="1:9" x14ac:dyDescent="0.25">
      <c r="A2489">
        <v>2574</v>
      </c>
      <c r="B2489" s="2">
        <v>42786.912499999999</v>
      </c>
      <c r="C2489" s="2">
        <v>42797.537499999999</v>
      </c>
      <c r="D2489">
        <v>211000</v>
      </c>
      <c r="E2489">
        <v>126050</v>
      </c>
      <c r="F2489">
        <f>VLOOKUP($E2489,'car_details'!$A:$K,3,FALSE)</f>
        <v>90000</v>
      </c>
      <c r="G2489" t="e">
        <f>VLOOKUP(E2489,policy_details[#All],9,FALSE)</f>
        <v>#N/A</v>
      </c>
      <c r="H2489" t="e">
        <f>VLOOKUP(G2489,'customer_details'!A:M,11,FALSE)</f>
        <v>#N/A</v>
      </c>
      <c r="I2489" s="1" t="s">
        <v>57</v>
      </c>
    </row>
    <row r="2490" spans="1:9" x14ac:dyDescent="0.25">
      <c r="A2490">
        <v>2575</v>
      </c>
      <c r="B2490" s="2">
        <v>42786.913888888892</v>
      </c>
      <c r="C2490" s="2">
        <v>42845.505555555559</v>
      </c>
      <c r="D2490">
        <v>650000</v>
      </c>
      <c r="E2490">
        <v>126051</v>
      </c>
      <c r="F2490">
        <f>VLOOKUP($E2490,'car_details'!$A:$K,3,FALSE)</f>
        <v>35000</v>
      </c>
      <c r="G2490" t="e">
        <f>VLOOKUP(E2490,policy_details[#All],9,FALSE)</f>
        <v>#N/A</v>
      </c>
      <c r="H2490" t="e">
        <f>VLOOKUP(G2490,'customer_details'!A:M,11,FALSE)</f>
        <v>#N/A</v>
      </c>
      <c r="I2490" s="1" t="s">
        <v>57</v>
      </c>
    </row>
    <row r="2491" spans="1:9" x14ac:dyDescent="0.25">
      <c r="A2491">
        <v>2576</v>
      </c>
      <c r="B2491" s="2">
        <v>42786.914583333331</v>
      </c>
      <c r="C2491" s="2">
        <v>42827.409722222219</v>
      </c>
      <c r="D2491">
        <v>651000</v>
      </c>
      <c r="E2491">
        <v>126052</v>
      </c>
      <c r="F2491">
        <f>VLOOKUP($E2491,'car_details'!$A:$K,3,FALSE)</f>
        <v>32500</v>
      </c>
      <c r="G2491" t="e">
        <f>VLOOKUP(E2491,policy_details[#All],9,FALSE)</f>
        <v>#N/A</v>
      </c>
      <c r="H2491" t="e">
        <f>VLOOKUP(G2491,'customer_details'!A:M,11,FALSE)</f>
        <v>#N/A</v>
      </c>
      <c r="I2491" s="1" t="s">
        <v>57</v>
      </c>
    </row>
    <row r="2492" spans="1:9" x14ac:dyDescent="0.25">
      <c r="A2492">
        <v>2577</v>
      </c>
      <c r="B2492" s="2">
        <v>42786.92083333333</v>
      </c>
      <c r="C2492" s="2">
        <v>42796.495833333334</v>
      </c>
      <c r="D2492">
        <v>380000</v>
      </c>
      <c r="E2492">
        <v>126053</v>
      </c>
      <c r="F2492">
        <f>VLOOKUP($E2492,'car_details'!$A:$K,3,FALSE)</f>
        <v>14000</v>
      </c>
      <c r="G2492" t="e">
        <f>VLOOKUP(E2492,policy_details[#All],9,FALSE)</f>
        <v>#N/A</v>
      </c>
      <c r="H2492" t="e">
        <f>VLOOKUP(G2492,'customer_details'!A:M,11,FALSE)</f>
        <v>#N/A</v>
      </c>
      <c r="I2492" s="1" t="s">
        <v>57</v>
      </c>
    </row>
    <row r="2493" spans="1:9" x14ac:dyDescent="0.25">
      <c r="A2493">
        <v>2578</v>
      </c>
      <c r="B2493" s="2">
        <v>42786.93472222222</v>
      </c>
      <c r="C2493" s="2">
        <v>42795.638194444444</v>
      </c>
      <c r="D2493">
        <v>160000</v>
      </c>
      <c r="E2493">
        <v>126054</v>
      </c>
      <c r="F2493">
        <f>VLOOKUP($E2493,'car_details'!$A:$K,3,FALSE)</f>
        <v>70000</v>
      </c>
      <c r="G2493" t="e">
        <f>VLOOKUP(E2493,policy_details[#All],9,FALSE)</f>
        <v>#N/A</v>
      </c>
      <c r="H2493" t="e">
        <f>VLOOKUP(G2493,'customer_details'!A:M,11,FALSE)</f>
        <v>#N/A</v>
      </c>
      <c r="I2493" s="1" t="s">
        <v>57</v>
      </c>
    </row>
    <row r="2494" spans="1:9" x14ac:dyDescent="0.25">
      <c r="A2494">
        <v>2579</v>
      </c>
      <c r="B2494" s="2">
        <v>42786.93472222222</v>
      </c>
      <c r="C2494" s="2">
        <v>42795.600694444445</v>
      </c>
      <c r="D2494">
        <v>1270000</v>
      </c>
      <c r="E2494">
        <v>126055</v>
      </c>
      <c r="F2494">
        <f>VLOOKUP($E2494,'car_details'!$A:$K,3,FALSE)</f>
        <v>20000</v>
      </c>
      <c r="G2494" t="e">
        <f>VLOOKUP(E2494,policy_details[#All],9,FALSE)</f>
        <v>#N/A</v>
      </c>
      <c r="H2494" t="e">
        <f>VLOOKUP(G2494,'customer_details'!A:M,11,FALSE)</f>
        <v>#N/A</v>
      </c>
      <c r="I2494" s="1" t="s">
        <v>57</v>
      </c>
    </row>
    <row r="2495" spans="1:9" x14ac:dyDescent="0.25">
      <c r="A2495">
        <v>2580</v>
      </c>
      <c r="B2495" s="2">
        <v>42786.961805555555</v>
      </c>
      <c r="C2495" s="2">
        <v>42802.595833333333</v>
      </c>
      <c r="D2495">
        <v>300000</v>
      </c>
      <c r="E2495">
        <v>126056</v>
      </c>
      <c r="F2495">
        <f>VLOOKUP($E2495,'car_details'!$A:$K,3,FALSE)</f>
        <v>300000</v>
      </c>
      <c r="G2495" t="e">
        <f>VLOOKUP(E2495,policy_details[#All],9,FALSE)</f>
        <v>#N/A</v>
      </c>
      <c r="H2495" t="e">
        <f>VLOOKUP(G2495,'customer_details'!A:M,11,FALSE)</f>
        <v>#N/A</v>
      </c>
      <c r="I2495" s="1" t="s">
        <v>57</v>
      </c>
    </row>
    <row r="2496" spans="1:9" x14ac:dyDescent="0.25">
      <c r="A2496">
        <v>2581</v>
      </c>
      <c r="B2496" s="2">
        <v>42786.995138888888</v>
      </c>
      <c r="C2496" s="2">
        <v>42796.568055555559</v>
      </c>
      <c r="D2496">
        <v>405000</v>
      </c>
      <c r="E2496">
        <v>126057</v>
      </c>
      <c r="F2496">
        <f>VLOOKUP($E2496,'car_details'!$A:$K,3,FALSE)</f>
        <v>100000</v>
      </c>
      <c r="G2496" t="e">
        <f>VLOOKUP(E2496,policy_details[#All],9,FALSE)</f>
        <v>#N/A</v>
      </c>
      <c r="H2496" t="e">
        <f>VLOOKUP(G2496,'customer_details'!A:M,11,FALSE)</f>
        <v>#N/A</v>
      </c>
      <c r="I2496" s="1" t="s">
        <v>57</v>
      </c>
    </row>
    <row r="2497" spans="1:9" x14ac:dyDescent="0.25">
      <c r="A2497">
        <v>2582</v>
      </c>
      <c r="B2497" s="2">
        <v>42787.120138888888</v>
      </c>
      <c r="C2497" s="2">
        <v>42789.460416666669</v>
      </c>
      <c r="D2497">
        <v>850000</v>
      </c>
      <c r="E2497">
        <v>126058</v>
      </c>
      <c r="F2497">
        <f>VLOOKUP($E2497,'car_details'!$A:$K,3,FALSE)</f>
        <v>64800</v>
      </c>
      <c r="G2497" t="e">
        <f>VLOOKUP(E2497,policy_details[#All],9,FALSE)</f>
        <v>#N/A</v>
      </c>
      <c r="H2497" t="e">
        <f>VLOOKUP(G2497,'customer_details'!A:M,11,FALSE)</f>
        <v>#N/A</v>
      </c>
      <c r="I2497" s="1" t="s">
        <v>57</v>
      </c>
    </row>
    <row r="2498" spans="1:9" x14ac:dyDescent="0.25">
      <c r="A2498">
        <v>2583</v>
      </c>
      <c r="B2498" s="2">
        <v>42787.175694444442</v>
      </c>
      <c r="C2498" s="2">
        <v>42796.509722222225</v>
      </c>
      <c r="D2498">
        <v>680000</v>
      </c>
      <c r="E2498">
        <v>126059</v>
      </c>
      <c r="F2498">
        <f>VLOOKUP($E2498,'car_details'!$A:$K,3,FALSE)</f>
        <v>90000</v>
      </c>
      <c r="G2498" t="e">
        <f>VLOOKUP(E2498,policy_details[#All],9,FALSE)</f>
        <v>#N/A</v>
      </c>
      <c r="H2498" t="e">
        <f>VLOOKUP(G2498,'customer_details'!A:M,11,FALSE)</f>
        <v>#N/A</v>
      </c>
      <c r="I2498" s="1" t="s">
        <v>57</v>
      </c>
    </row>
    <row r="2499" spans="1:9" x14ac:dyDescent="0.25">
      <c r="A2499">
        <v>2584</v>
      </c>
      <c r="B2499" s="2">
        <v>42787.333333333336</v>
      </c>
      <c r="C2499" s="2">
        <v>42796.45208333333</v>
      </c>
      <c r="D2499">
        <v>426999</v>
      </c>
      <c r="E2499">
        <v>126060</v>
      </c>
      <c r="F2499">
        <f>VLOOKUP($E2499,'car_details'!$A:$K,3,FALSE)</f>
        <v>80000</v>
      </c>
      <c r="G2499" t="e">
        <f>VLOOKUP(E2499,policy_details[#All],9,FALSE)</f>
        <v>#N/A</v>
      </c>
      <c r="H2499" t="e">
        <f>VLOOKUP(G2499,'customer_details'!A:M,11,FALSE)</f>
        <v>#N/A</v>
      </c>
      <c r="I2499" s="1" t="s">
        <v>57</v>
      </c>
    </row>
    <row r="2500" spans="1:9" x14ac:dyDescent="0.25">
      <c r="A2500">
        <v>2585</v>
      </c>
      <c r="B2500" s="2">
        <v>42787.361111111109</v>
      </c>
      <c r="C2500" s="2">
        <v>42797.714583333334</v>
      </c>
      <c r="D2500">
        <v>525000</v>
      </c>
      <c r="E2500">
        <v>126061</v>
      </c>
      <c r="F2500">
        <f>VLOOKUP($E2500,'car_details'!$A:$K,3,FALSE)</f>
        <v>248000</v>
      </c>
      <c r="G2500" t="e">
        <f>VLOOKUP(E2500,policy_details[#All],9,FALSE)</f>
        <v>#N/A</v>
      </c>
      <c r="H2500" t="e">
        <f>VLOOKUP(G2500,'customer_details'!A:M,11,FALSE)</f>
        <v>#N/A</v>
      </c>
      <c r="I2500" s="1" t="s">
        <v>57</v>
      </c>
    </row>
    <row r="2501" spans="1:9" x14ac:dyDescent="0.25">
      <c r="A2501">
        <v>2586</v>
      </c>
      <c r="B2501" s="2">
        <v>42787.396527777775</v>
      </c>
      <c r="C2501" s="2">
        <v>42803.711805555555</v>
      </c>
      <c r="D2501">
        <v>1019999</v>
      </c>
      <c r="E2501">
        <v>126062</v>
      </c>
      <c r="F2501">
        <f>VLOOKUP($E2501,'car_details'!$A:$K,3,FALSE)</f>
        <v>60000</v>
      </c>
      <c r="G2501" t="e">
        <f>VLOOKUP(E2501,policy_details[#All],9,FALSE)</f>
        <v>#N/A</v>
      </c>
      <c r="H2501" t="e">
        <f>VLOOKUP(G2501,'customer_details'!A:M,11,FALSE)</f>
        <v>#N/A</v>
      </c>
      <c r="I2501" s="1" t="s">
        <v>57</v>
      </c>
    </row>
    <row r="2502" spans="1:9" x14ac:dyDescent="0.25">
      <c r="A2502">
        <v>2587</v>
      </c>
      <c r="B2502" s="2">
        <v>42787.415972222225</v>
      </c>
      <c r="C2502" s="2">
        <v>42796.717361111114</v>
      </c>
      <c r="D2502">
        <v>245000</v>
      </c>
      <c r="E2502">
        <v>126063</v>
      </c>
      <c r="F2502">
        <f>VLOOKUP($E2502,'car_details'!$A:$K,3,FALSE)</f>
        <v>120000</v>
      </c>
      <c r="G2502" t="e">
        <f>VLOOKUP(E2502,policy_details[#All],9,FALSE)</f>
        <v>#N/A</v>
      </c>
      <c r="H2502" t="e">
        <f>VLOOKUP(G2502,'customer_details'!A:M,11,FALSE)</f>
        <v>#N/A</v>
      </c>
      <c r="I2502" s="1" t="s">
        <v>57</v>
      </c>
    </row>
    <row r="2503" spans="1:9" x14ac:dyDescent="0.25">
      <c r="A2503">
        <v>2588</v>
      </c>
      <c r="B2503" s="2">
        <v>42787.416666666664</v>
      </c>
      <c r="C2503" s="2">
        <v>42790.415972222225</v>
      </c>
      <c r="D2503">
        <v>869999</v>
      </c>
      <c r="E2503">
        <v>126064</v>
      </c>
      <c r="F2503">
        <f>VLOOKUP($E2503,'car_details'!$A:$K,3,FALSE)</f>
        <v>120000</v>
      </c>
      <c r="G2503" t="e">
        <f>VLOOKUP(E2503,policy_details[#All],9,FALSE)</f>
        <v>#N/A</v>
      </c>
      <c r="H2503" t="e">
        <f>VLOOKUP(G2503,'customer_details'!A:M,11,FALSE)</f>
        <v>#N/A</v>
      </c>
      <c r="I2503" s="1" t="s">
        <v>57</v>
      </c>
    </row>
    <row r="2504" spans="1:9" x14ac:dyDescent="0.25">
      <c r="A2504">
        <v>2589</v>
      </c>
      <c r="B2504" s="2">
        <v>42787.453472222223</v>
      </c>
      <c r="C2504" s="2">
        <v>42810.445138888892</v>
      </c>
      <c r="D2504">
        <v>160000</v>
      </c>
      <c r="E2504">
        <v>126065</v>
      </c>
      <c r="F2504">
        <f>VLOOKUP($E2504,'car_details'!$A:$K,3,FALSE)</f>
        <v>66444</v>
      </c>
      <c r="G2504" t="e">
        <f>VLOOKUP(E2504,policy_details[#All],9,FALSE)</f>
        <v>#N/A</v>
      </c>
      <c r="H2504" t="e">
        <f>VLOOKUP(G2504,'customer_details'!A:M,11,FALSE)</f>
        <v>#N/A</v>
      </c>
      <c r="I2504" s="1" t="s">
        <v>57</v>
      </c>
    </row>
    <row r="2505" spans="1:9" x14ac:dyDescent="0.25">
      <c r="A2505">
        <v>2590</v>
      </c>
      <c r="B2505" s="2">
        <v>42787.45416666667</v>
      </c>
      <c r="C2505" s="2">
        <v>42797.65347222222</v>
      </c>
      <c r="D2505">
        <v>700000</v>
      </c>
      <c r="E2505">
        <v>126066</v>
      </c>
      <c r="F2505">
        <f>VLOOKUP($E2505,'car_details'!$A:$K,3,FALSE)</f>
        <v>86000</v>
      </c>
      <c r="G2505" t="e">
        <f>VLOOKUP(E2505,policy_details[#All],9,FALSE)</f>
        <v>#N/A</v>
      </c>
      <c r="H2505" t="e">
        <f>VLOOKUP(G2505,'customer_details'!A:M,11,FALSE)</f>
        <v>#N/A</v>
      </c>
      <c r="I2505" s="1" t="s">
        <v>57</v>
      </c>
    </row>
    <row r="2506" spans="1:9" x14ac:dyDescent="0.25">
      <c r="A2506">
        <v>2591</v>
      </c>
      <c r="B2506" s="2">
        <v>42787.479861111111</v>
      </c>
      <c r="C2506" s="2">
        <v>42804.498611111114</v>
      </c>
      <c r="D2506">
        <v>300000</v>
      </c>
      <c r="E2506">
        <v>126067</v>
      </c>
      <c r="F2506">
        <f>VLOOKUP($E2506,'car_details'!$A:$K,3,FALSE)</f>
        <v>90000</v>
      </c>
      <c r="G2506" t="e">
        <f>VLOOKUP(E2506,policy_details[#All],9,FALSE)</f>
        <v>#N/A</v>
      </c>
      <c r="H2506" t="e">
        <f>VLOOKUP(G2506,'customer_details'!A:M,11,FALSE)</f>
        <v>#N/A</v>
      </c>
      <c r="I2506" s="1" t="s">
        <v>57</v>
      </c>
    </row>
    <row r="2507" spans="1:9" x14ac:dyDescent="0.25">
      <c r="A2507">
        <v>2592</v>
      </c>
      <c r="B2507" s="2">
        <v>42787.505555555559</v>
      </c>
      <c r="C2507" s="2">
        <v>42797.433333333334</v>
      </c>
      <c r="D2507">
        <v>175000</v>
      </c>
      <c r="E2507">
        <v>126068</v>
      </c>
      <c r="F2507">
        <f>VLOOKUP($E2507,'car_details'!$A:$K,3,FALSE)</f>
        <v>218463</v>
      </c>
      <c r="G2507" t="e">
        <f>VLOOKUP(E2507,policy_details[#All],9,FALSE)</f>
        <v>#N/A</v>
      </c>
      <c r="H2507" t="e">
        <f>VLOOKUP(G2507,'customer_details'!A:M,11,FALSE)</f>
        <v>#N/A</v>
      </c>
      <c r="I2507" s="1" t="s">
        <v>57</v>
      </c>
    </row>
    <row r="2508" spans="1:9" x14ac:dyDescent="0.25">
      <c r="A2508">
        <v>2593</v>
      </c>
      <c r="B2508" s="2">
        <v>42787.54791666667</v>
      </c>
      <c r="C2508" s="2"/>
      <c r="D2508">
        <v>960000</v>
      </c>
      <c r="E2508">
        <v>126069</v>
      </c>
      <c r="F2508">
        <f>VLOOKUP($E2508,'car_details'!$A:$K,3,FALSE)</f>
        <v>153000</v>
      </c>
      <c r="G2508" t="e">
        <f>VLOOKUP(E2508,policy_details[#All],9,FALSE)</f>
        <v>#N/A</v>
      </c>
      <c r="H2508" t="e">
        <f>VLOOKUP(G2508,'customer_details'!A:M,11,FALSE)</f>
        <v>#N/A</v>
      </c>
      <c r="I2508" s="1" t="s">
        <v>30</v>
      </c>
    </row>
    <row r="2509" spans="1:9" x14ac:dyDescent="0.25">
      <c r="A2509">
        <v>2594</v>
      </c>
      <c r="B2509" s="2">
        <v>42787.5625</v>
      </c>
      <c r="C2509" s="2">
        <v>42798.497916666667</v>
      </c>
      <c r="D2509">
        <v>525000</v>
      </c>
      <c r="E2509">
        <v>126070</v>
      </c>
      <c r="F2509">
        <f>VLOOKUP($E2509,'car_details'!$A:$K,3,FALSE)</f>
        <v>70000</v>
      </c>
      <c r="G2509" t="e">
        <f>VLOOKUP(E2509,policy_details[#All],9,FALSE)</f>
        <v>#N/A</v>
      </c>
      <c r="H2509" t="e">
        <f>VLOOKUP(G2509,'customer_details'!A:M,11,FALSE)</f>
        <v>#N/A</v>
      </c>
      <c r="I2509" s="1" t="s">
        <v>57</v>
      </c>
    </row>
    <row r="2510" spans="1:9" x14ac:dyDescent="0.25">
      <c r="A2510">
        <v>2595</v>
      </c>
      <c r="B2510" s="2">
        <v>42787.572916666664</v>
      </c>
      <c r="C2510" s="2">
        <v>42802.545138888891</v>
      </c>
      <c r="D2510">
        <v>345000</v>
      </c>
      <c r="E2510">
        <v>126071</v>
      </c>
      <c r="F2510">
        <f>VLOOKUP($E2510,'car_details'!$A:$K,3,FALSE)</f>
        <v>60000</v>
      </c>
      <c r="G2510" t="e">
        <f>VLOOKUP(E2510,policy_details[#All],9,FALSE)</f>
        <v>#N/A</v>
      </c>
      <c r="H2510" t="e">
        <f>VLOOKUP(G2510,'customer_details'!A:M,11,FALSE)</f>
        <v>#N/A</v>
      </c>
      <c r="I2510" s="1" t="s">
        <v>57</v>
      </c>
    </row>
    <row r="2511" spans="1:9" x14ac:dyDescent="0.25">
      <c r="A2511">
        <v>2596</v>
      </c>
      <c r="B2511" s="2">
        <v>42787.600694444445</v>
      </c>
      <c r="C2511" s="2">
        <v>42797.572916666664</v>
      </c>
      <c r="D2511">
        <v>390000</v>
      </c>
      <c r="E2511">
        <v>126072</v>
      </c>
      <c r="F2511">
        <f>VLOOKUP($E2511,'car_details'!$A:$K,3,FALSE)</f>
        <v>50000</v>
      </c>
      <c r="G2511" t="e">
        <f>VLOOKUP(E2511,policy_details[#All],9,FALSE)</f>
        <v>#N/A</v>
      </c>
      <c r="H2511" t="e">
        <f>VLOOKUP(G2511,'customer_details'!A:M,11,FALSE)</f>
        <v>#N/A</v>
      </c>
      <c r="I2511" s="1" t="s">
        <v>57</v>
      </c>
    </row>
    <row r="2512" spans="1:9" x14ac:dyDescent="0.25">
      <c r="A2512">
        <v>2597</v>
      </c>
      <c r="B2512" s="2">
        <v>42787.603472222225</v>
      </c>
      <c r="C2512" s="2">
        <v>42797.588194444441</v>
      </c>
      <c r="D2512">
        <v>275000</v>
      </c>
      <c r="E2512">
        <v>126073</v>
      </c>
      <c r="F2512">
        <f>VLOOKUP($E2512,'car_details'!$A:$K,3,FALSE)</f>
        <v>20000</v>
      </c>
      <c r="G2512" t="e">
        <f>VLOOKUP(E2512,policy_details[#All],9,FALSE)</f>
        <v>#N/A</v>
      </c>
      <c r="H2512" t="e">
        <f>VLOOKUP(G2512,'customer_details'!A:M,11,FALSE)</f>
        <v>#N/A</v>
      </c>
      <c r="I2512" s="1" t="s">
        <v>57</v>
      </c>
    </row>
    <row r="2513" spans="1:9" x14ac:dyDescent="0.25">
      <c r="A2513">
        <v>2598</v>
      </c>
      <c r="B2513" s="2">
        <v>42787.607638888891</v>
      </c>
      <c r="C2513" s="2">
        <v>42796.488194444442</v>
      </c>
      <c r="D2513">
        <v>310000</v>
      </c>
      <c r="E2513">
        <v>126074</v>
      </c>
      <c r="F2513">
        <f>VLOOKUP($E2513,'car_details'!$A:$K,3,FALSE)</f>
        <v>35000</v>
      </c>
      <c r="G2513" t="e">
        <f>VLOOKUP(E2513,policy_details[#All],9,FALSE)</f>
        <v>#N/A</v>
      </c>
      <c r="H2513" t="e">
        <f>VLOOKUP(G2513,'customer_details'!A:M,11,FALSE)</f>
        <v>#N/A</v>
      </c>
      <c r="I2513" s="1" t="s">
        <v>57</v>
      </c>
    </row>
    <row r="2514" spans="1:9" x14ac:dyDescent="0.25">
      <c r="A2514">
        <v>2599</v>
      </c>
      <c r="B2514" s="2">
        <v>42787.631944444445</v>
      </c>
      <c r="C2514" s="2">
        <v>42795.29583333333</v>
      </c>
      <c r="D2514">
        <v>500000</v>
      </c>
      <c r="E2514">
        <v>126075</v>
      </c>
      <c r="F2514">
        <f>VLOOKUP($E2514,'car_details'!$A:$K,3,FALSE)</f>
        <v>20000</v>
      </c>
      <c r="G2514" t="e">
        <f>VLOOKUP(E2514,policy_details[#All],9,FALSE)</f>
        <v>#N/A</v>
      </c>
      <c r="H2514" t="e">
        <f>VLOOKUP(G2514,'customer_details'!A:M,11,FALSE)</f>
        <v>#N/A</v>
      </c>
      <c r="I2514" s="1" t="s">
        <v>57</v>
      </c>
    </row>
    <row r="2515" spans="1:9" x14ac:dyDescent="0.25">
      <c r="A2515">
        <v>2600</v>
      </c>
      <c r="B2515" s="2">
        <v>42787.647222222222</v>
      </c>
      <c r="C2515" s="2">
        <v>42795.249305555553</v>
      </c>
      <c r="D2515">
        <v>200000</v>
      </c>
      <c r="E2515">
        <v>126076</v>
      </c>
      <c r="F2515">
        <f>VLOOKUP($E2515,'car_details'!$A:$K,3,FALSE)</f>
        <v>70000</v>
      </c>
      <c r="G2515" t="e">
        <f>VLOOKUP(E2515,policy_details[#All],9,FALSE)</f>
        <v>#N/A</v>
      </c>
      <c r="H2515" t="e">
        <f>VLOOKUP(G2515,'customer_details'!A:M,11,FALSE)</f>
        <v>#N/A</v>
      </c>
      <c r="I2515" s="1" t="s">
        <v>57</v>
      </c>
    </row>
    <row r="2516" spans="1:9" x14ac:dyDescent="0.25">
      <c r="A2516">
        <v>2601</v>
      </c>
      <c r="B2516" s="2">
        <v>42787.65625</v>
      </c>
      <c r="C2516" s="2">
        <v>42822.668749999997</v>
      </c>
      <c r="D2516">
        <v>650000</v>
      </c>
      <c r="E2516">
        <v>126077</v>
      </c>
      <c r="F2516">
        <f>VLOOKUP($E2516,'car_details'!$A:$K,3,FALSE)</f>
        <v>53000</v>
      </c>
      <c r="G2516" t="e">
        <f>VLOOKUP(E2516,policy_details[#All],9,FALSE)</f>
        <v>#N/A</v>
      </c>
      <c r="H2516" t="e">
        <f>VLOOKUP(G2516,'customer_details'!A:M,11,FALSE)</f>
        <v>#N/A</v>
      </c>
      <c r="I2516" s="1" t="s">
        <v>57</v>
      </c>
    </row>
    <row r="2517" spans="1:9" x14ac:dyDescent="0.25">
      <c r="A2517">
        <v>2602</v>
      </c>
      <c r="B2517" s="2">
        <v>42787.678472222222</v>
      </c>
      <c r="C2517" s="2">
        <v>42801.384722222225</v>
      </c>
      <c r="D2517">
        <v>1031000</v>
      </c>
      <c r="E2517">
        <v>126078</v>
      </c>
      <c r="F2517">
        <f>VLOOKUP($E2517,'car_details'!$A:$K,3,FALSE)</f>
        <v>60000</v>
      </c>
      <c r="G2517" t="e">
        <f>VLOOKUP(E2517,policy_details[#All],9,FALSE)</f>
        <v>#N/A</v>
      </c>
      <c r="H2517" t="e">
        <f>VLOOKUP(G2517,'customer_details'!A:M,11,FALSE)</f>
        <v>#N/A</v>
      </c>
      <c r="I2517" s="1" t="s">
        <v>57</v>
      </c>
    </row>
    <row r="2518" spans="1:9" x14ac:dyDescent="0.25">
      <c r="A2518">
        <v>2603</v>
      </c>
      <c r="B2518" s="2">
        <v>42787.694444444445</v>
      </c>
      <c r="C2518" s="2">
        <v>42796.586805555555</v>
      </c>
      <c r="D2518">
        <v>330000</v>
      </c>
      <c r="E2518">
        <v>126079</v>
      </c>
      <c r="F2518">
        <f>VLOOKUP($E2518,'car_details'!$A:$K,3,FALSE)</f>
        <v>70000</v>
      </c>
      <c r="G2518" t="e">
        <f>VLOOKUP(E2518,policy_details[#All],9,FALSE)</f>
        <v>#N/A</v>
      </c>
      <c r="H2518" t="e">
        <f>VLOOKUP(G2518,'customer_details'!A:M,11,FALSE)</f>
        <v>#N/A</v>
      </c>
      <c r="I2518" s="1" t="s">
        <v>57</v>
      </c>
    </row>
    <row r="2519" spans="1:9" x14ac:dyDescent="0.25">
      <c r="A2519">
        <v>2604</v>
      </c>
      <c r="B2519" s="2">
        <v>42787.713888888888</v>
      </c>
      <c r="C2519" s="2">
        <v>42804.135416666664</v>
      </c>
      <c r="D2519">
        <v>399000</v>
      </c>
      <c r="E2519">
        <v>126080</v>
      </c>
      <c r="F2519">
        <f>VLOOKUP($E2519,'car_details'!$A:$K,3,FALSE)</f>
        <v>4000</v>
      </c>
      <c r="G2519" t="e">
        <f>VLOOKUP(E2519,policy_details[#All],9,FALSE)</f>
        <v>#N/A</v>
      </c>
      <c r="H2519" t="e">
        <f>VLOOKUP(G2519,'customer_details'!A:M,11,FALSE)</f>
        <v>#N/A</v>
      </c>
      <c r="I2519" s="1" t="s">
        <v>57</v>
      </c>
    </row>
    <row r="2520" spans="1:9" x14ac:dyDescent="0.25">
      <c r="A2520">
        <v>2605</v>
      </c>
      <c r="B2520" s="2">
        <v>42787.71597222222</v>
      </c>
      <c r="C2520" s="2">
        <v>42803.441666666666</v>
      </c>
      <c r="D2520">
        <v>250000</v>
      </c>
      <c r="E2520">
        <v>126081</v>
      </c>
      <c r="F2520">
        <f>VLOOKUP($E2520,'car_details'!$A:$K,3,FALSE)</f>
        <v>103000</v>
      </c>
      <c r="G2520" t="e">
        <f>VLOOKUP(E2520,policy_details[#All],9,FALSE)</f>
        <v>#N/A</v>
      </c>
      <c r="H2520" t="e">
        <f>VLOOKUP(G2520,'customer_details'!A:M,11,FALSE)</f>
        <v>#N/A</v>
      </c>
      <c r="I2520" s="1" t="s">
        <v>57</v>
      </c>
    </row>
    <row r="2521" spans="1:9" x14ac:dyDescent="0.25">
      <c r="A2521">
        <v>2606</v>
      </c>
      <c r="B2521" s="2">
        <v>42787.734027777777</v>
      </c>
      <c r="C2521" s="2">
        <v>42807.51458333333</v>
      </c>
      <c r="D2521">
        <v>600000</v>
      </c>
      <c r="E2521">
        <v>126082</v>
      </c>
      <c r="F2521">
        <f>VLOOKUP($E2521,'car_details'!$A:$K,3,FALSE)</f>
        <v>20000</v>
      </c>
      <c r="G2521" t="e">
        <f>VLOOKUP(E2521,policy_details[#All],9,FALSE)</f>
        <v>#N/A</v>
      </c>
      <c r="H2521" t="e">
        <f>VLOOKUP(G2521,'customer_details'!A:M,11,FALSE)</f>
        <v>#N/A</v>
      </c>
      <c r="I2521" s="1" t="s">
        <v>57</v>
      </c>
    </row>
    <row r="2522" spans="1:9" x14ac:dyDescent="0.25">
      <c r="A2522">
        <v>2607</v>
      </c>
      <c r="B2522" s="2">
        <v>42787.738888888889</v>
      </c>
      <c r="C2522" s="2">
        <v>42790.519444444442</v>
      </c>
      <c r="D2522">
        <v>375000</v>
      </c>
      <c r="E2522">
        <v>126083</v>
      </c>
      <c r="F2522">
        <f>VLOOKUP($E2522,'car_details'!$A:$K,3,FALSE)</f>
        <v>77000</v>
      </c>
      <c r="G2522" t="e">
        <f>VLOOKUP(E2522,policy_details[#All],9,FALSE)</f>
        <v>#N/A</v>
      </c>
      <c r="H2522" t="e">
        <f>VLOOKUP(G2522,'customer_details'!A:M,11,FALSE)</f>
        <v>#N/A</v>
      </c>
      <c r="I2522" s="1" t="s">
        <v>57</v>
      </c>
    </row>
    <row r="2523" spans="1:9" x14ac:dyDescent="0.25">
      <c r="A2523">
        <v>2608</v>
      </c>
      <c r="B2523" s="2">
        <v>42787.741666666669</v>
      </c>
      <c r="C2523" s="2">
        <v>42800.713194444441</v>
      </c>
      <c r="D2523">
        <v>375000</v>
      </c>
      <c r="E2523">
        <v>126084</v>
      </c>
      <c r="F2523">
        <f>VLOOKUP($E2523,'car_details'!$A:$K,3,FALSE)</f>
        <v>90000</v>
      </c>
      <c r="G2523" t="e">
        <f>VLOOKUP(E2523,policy_details[#All],9,FALSE)</f>
        <v>#N/A</v>
      </c>
      <c r="H2523" t="e">
        <f>VLOOKUP(G2523,'customer_details'!A:M,11,FALSE)</f>
        <v>#N/A</v>
      </c>
      <c r="I2523" s="1" t="s">
        <v>57</v>
      </c>
    </row>
    <row r="2524" spans="1:9" x14ac:dyDescent="0.25">
      <c r="A2524">
        <v>2609</v>
      </c>
      <c r="B2524" s="2">
        <v>42787.774305555555</v>
      </c>
      <c r="C2524" s="2">
        <v>42795.693749999999</v>
      </c>
      <c r="D2524">
        <v>445000</v>
      </c>
      <c r="E2524">
        <v>126085</v>
      </c>
      <c r="F2524">
        <f>VLOOKUP($E2524,'car_details'!$A:$K,3,FALSE)</f>
        <v>87185</v>
      </c>
      <c r="G2524" t="e">
        <f>VLOOKUP(E2524,policy_details[#All],9,FALSE)</f>
        <v>#N/A</v>
      </c>
      <c r="H2524" t="e">
        <f>VLOOKUP(G2524,'customer_details'!A:M,11,FALSE)</f>
        <v>#N/A</v>
      </c>
      <c r="I2524" s="1" t="s">
        <v>57</v>
      </c>
    </row>
    <row r="2525" spans="1:9" x14ac:dyDescent="0.25">
      <c r="A2525">
        <v>2610</v>
      </c>
      <c r="B2525" s="2">
        <v>42787.788194444445</v>
      </c>
      <c r="C2525" s="2">
        <v>42796.487500000003</v>
      </c>
      <c r="D2525">
        <v>55000</v>
      </c>
      <c r="E2525">
        <v>126086</v>
      </c>
      <c r="F2525">
        <f>VLOOKUP($E2525,'car_details'!$A:$K,3,FALSE)</f>
        <v>167000</v>
      </c>
      <c r="G2525" t="e">
        <f>VLOOKUP(E2525,policy_details[#All],9,FALSE)</f>
        <v>#N/A</v>
      </c>
      <c r="H2525" t="e">
        <f>VLOOKUP(G2525,'customer_details'!A:M,11,FALSE)</f>
        <v>#N/A</v>
      </c>
      <c r="I2525" s="1" t="s">
        <v>57</v>
      </c>
    </row>
    <row r="2526" spans="1:9" x14ac:dyDescent="0.25">
      <c r="A2526">
        <v>2611</v>
      </c>
      <c r="B2526" s="2">
        <v>42787.79583333333</v>
      </c>
      <c r="C2526" s="2">
        <v>42800.486805555556</v>
      </c>
      <c r="D2526">
        <v>611000</v>
      </c>
      <c r="E2526">
        <v>126087</v>
      </c>
      <c r="F2526">
        <f>VLOOKUP($E2526,'car_details'!$A:$K,3,FALSE)</f>
        <v>77000</v>
      </c>
      <c r="G2526" t="e">
        <f>VLOOKUP(E2526,policy_details[#All],9,FALSE)</f>
        <v>#N/A</v>
      </c>
      <c r="H2526" t="e">
        <f>VLOOKUP(G2526,'customer_details'!A:M,11,FALSE)</f>
        <v>#N/A</v>
      </c>
      <c r="I2526" s="1" t="s">
        <v>57</v>
      </c>
    </row>
    <row r="2527" spans="1:9" x14ac:dyDescent="0.25">
      <c r="A2527">
        <v>2612</v>
      </c>
      <c r="B2527" s="2">
        <v>42787.833333333336</v>
      </c>
      <c r="C2527" s="2">
        <v>42804.372916666667</v>
      </c>
      <c r="D2527">
        <v>459999</v>
      </c>
      <c r="E2527">
        <v>126088</v>
      </c>
      <c r="F2527">
        <f>VLOOKUP($E2527,'car_details'!$A:$K,3,FALSE)</f>
        <v>110000</v>
      </c>
      <c r="G2527" t="e">
        <f>VLOOKUP(E2527,policy_details[#All],9,FALSE)</f>
        <v>#N/A</v>
      </c>
      <c r="H2527" t="e">
        <f>VLOOKUP(G2527,'customer_details'!A:M,11,FALSE)</f>
        <v>#N/A</v>
      </c>
      <c r="I2527" s="1" t="s">
        <v>57</v>
      </c>
    </row>
    <row r="2528" spans="1:9" x14ac:dyDescent="0.25">
      <c r="A2528">
        <v>2613</v>
      </c>
      <c r="B2528" s="2">
        <v>42787.886805555558</v>
      </c>
      <c r="C2528" s="2"/>
      <c r="D2528">
        <v>275000</v>
      </c>
      <c r="E2528">
        <v>126089</v>
      </c>
      <c r="F2528">
        <f>VLOOKUP($E2528,'car_details'!$A:$K,3,FALSE)</f>
        <v>120000</v>
      </c>
      <c r="G2528" t="e">
        <f>VLOOKUP(E2528,policy_details[#All],9,FALSE)</f>
        <v>#N/A</v>
      </c>
      <c r="H2528" t="e">
        <f>VLOOKUP(G2528,'customer_details'!A:M,11,FALSE)</f>
        <v>#N/A</v>
      </c>
      <c r="I2528" s="1" t="s">
        <v>30</v>
      </c>
    </row>
    <row r="2529" spans="1:9" x14ac:dyDescent="0.25">
      <c r="A2529">
        <v>2614</v>
      </c>
      <c r="B2529" s="2">
        <v>42787.888194444444</v>
      </c>
      <c r="C2529" s="2">
        <v>42797.427777777775</v>
      </c>
      <c r="D2529">
        <v>185000</v>
      </c>
      <c r="E2529">
        <v>126090</v>
      </c>
      <c r="F2529">
        <f>VLOOKUP($E2529,'car_details'!$A:$K,3,FALSE)</f>
        <v>170000</v>
      </c>
      <c r="G2529" t="e">
        <f>VLOOKUP(E2529,policy_details[#All],9,FALSE)</f>
        <v>#N/A</v>
      </c>
      <c r="H2529" t="e">
        <f>VLOOKUP(G2529,'customer_details'!A:M,11,FALSE)</f>
        <v>#N/A</v>
      </c>
      <c r="I2529" s="1" t="s">
        <v>57</v>
      </c>
    </row>
    <row r="2530" spans="1:9" x14ac:dyDescent="0.25">
      <c r="A2530">
        <v>2615</v>
      </c>
      <c r="B2530" s="2">
        <v>42787.893750000003</v>
      </c>
      <c r="C2530" s="2">
        <v>42800.449305555558</v>
      </c>
      <c r="D2530">
        <v>390000</v>
      </c>
      <c r="E2530">
        <v>126091</v>
      </c>
      <c r="F2530">
        <f>VLOOKUP($E2530,'car_details'!$A:$K,3,FALSE)</f>
        <v>100000</v>
      </c>
      <c r="G2530" t="e">
        <f>VLOOKUP(E2530,policy_details[#All],9,FALSE)</f>
        <v>#N/A</v>
      </c>
      <c r="H2530" t="e">
        <f>VLOOKUP(G2530,'customer_details'!A:M,11,FALSE)</f>
        <v>#N/A</v>
      </c>
      <c r="I2530" s="1" t="s">
        <v>57</v>
      </c>
    </row>
    <row r="2531" spans="1:9" x14ac:dyDescent="0.25">
      <c r="A2531">
        <v>2616</v>
      </c>
      <c r="B2531" s="2">
        <v>42787.907638888886</v>
      </c>
      <c r="C2531" s="2">
        <v>42801.481944444444</v>
      </c>
      <c r="D2531">
        <v>72000</v>
      </c>
      <c r="E2531">
        <v>126092</v>
      </c>
      <c r="F2531">
        <f>VLOOKUP($E2531,'car_details'!$A:$K,3,FALSE)</f>
        <v>40000</v>
      </c>
      <c r="G2531" t="e">
        <f>VLOOKUP(E2531,policy_details[#All],9,FALSE)</f>
        <v>#N/A</v>
      </c>
      <c r="H2531" t="e">
        <f>VLOOKUP(G2531,'customer_details'!A:M,11,FALSE)</f>
        <v>#N/A</v>
      </c>
      <c r="I2531" s="1" t="s">
        <v>57</v>
      </c>
    </row>
    <row r="2532" spans="1:9" x14ac:dyDescent="0.25">
      <c r="A2532">
        <v>2617</v>
      </c>
      <c r="B2532" s="2">
        <v>42787.909722222219</v>
      </c>
      <c r="C2532" s="2">
        <v>42801.606249999997</v>
      </c>
      <c r="D2532">
        <v>90000</v>
      </c>
      <c r="E2532">
        <v>126093</v>
      </c>
      <c r="F2532">
        <f>VLOOKUP($E2532,'car_details'!$A:$K,3,FALSE)</f>
        <v>50000</v>
      </c>
      <c r="G2532" t="e">
        <f>VLOOKUP(E2532,policy_details[#All],9,FALSE)</f>
        <v>#N/A</v>
      </c>
      <c r="H2532" t="e">
        <f>VLOOKUP(G2532,'customer_details'!A:M,11,FALSE)</f>
        <v>#N/A</v>
      </c>
      <c r="I2532" s="1" t="s">
        <v>57</v>
      </c>
    </row>
    <row r="2533" spans="1:9" x14ac:dyDescent="0.25">
      <c r="A2533">
        <v>2618</v>
      </c>
      <c r="B2533" s="2">
        <v>42787.930555555555</v>
      </c>
      <c r="C2533" s="2">
        <v>42814.616666666669</v>
      </c>
      <c r="D2533">
        <v>500000</v>
      </c>
      <c r="E2533">
        <v>126094</v>
      </c>
      <c r="F2533">
        <f>VLOOKUP($E2533,'car_details'!$A:$K,3,FALSE)</f>
        <v>125000</v>
      </c>
      <c r="G2533" t="e">
        <f>VLOOKUP(E2533,policy_details[#All],9,FALSE)</f>
        <v>#N/A</v>
      </c>
      <c r="H2533" t="e">
        <f>VLOOKUP(G2533,'customer_details'!A:M,11,FALSE)</f>
        <v>#N/A</v>
      </c>
      <c r="I2533" s="1" t="s">
        <v>57</v>
      </c>
    </row>
    <row r="2534" spans="1:9" x14ac:dyDescent="0.25">
      <c r="A2534">
        <v>2619</v>
      </c>
      <c r="B2534" s="2">
        <v>42787.938888888886</v>
      </c>
      <c r="C2534" s="2">
        <v>42804.313194444447</v>
      </c>
      <c r="D2534">
        <v>200000</v>
      </c>
      <c r="E2534">
        <v>126095</v>
      </c>
      <c r="F2534">
        <f>VLOOKUP($E2534,'car_details'!$A:$K,3,FALSE)</f>
        <v>137000</v>
      </c>
      <c r="G2534" t="e">
        <f>VLOOKUP(E2534,policy_details[#All],9,FALSE)</f>
        <v>#N/A</v>
      </c>
      <c r="H2534" t="e">
        <f>VLOOKUP(G2534,'customer_details'!A:M,11,FALSE)</f>
        <v>#N/A</v>
      </c>
      <c r="I2534" s="1" t="s">
        <v>57</v>
      </c>
    </row>
    <row r="2535" spans="1:9" x14ac:dyDescent="0.25">
      <c r="A2535">
        <v>2620</v>
      </c>
      <c r="B2535" s="2">
        <v>42787.943055555559</v>
      </c>
      <c r="C2535" s="2">
        <v>42800.42291666667</v>
      </c>
      <c r="D2535">
        <v>1575000</v>
      </c>
      <c r="E2535">
        <v>126096</v>
      </c>
      <c r="F2535">
        <f>VLOOKUP($E2535,'car_details'!$A:$K,3,FALSE)</f>
        <v>18000</v>
      </c>
      <c r="G2535" t="e">
        <f>VLOOKUP(E2535,policy_details[#All],9,FALSE)</f>
        <v>#N/A</v>
      </c>
      <c r="H2535" t="e">
        <f>VLOOKUP(G2535,'customer_details'!A:M,11,FALSE)</f>
        <v>#N/A</v>
      </c>
      <c r="I2535" s="1" t="s">
        <v>57</v>
      </c>
    </row>
    <row r="2536" spans="1:9" x14ac:dyDescent="0.25">
      <c r="A2536">
        <v>2621</v>
      </c>
      <c r="B2536" s="2">
        <v>42787.970138888886</v>
      </c>
      <c r="C2536" s="2">
        <v>42796.605555555558</v>
      </c>
      <c r="D2536">
        <v>511000</v>
      </c>
      <c r="E2536">
        <v>126097</v>
      </c>
      <c r="F2536">
        <f>VLOOKUP($E2536,'car_details'!$A:$K,3,FALSE)</f>
        <v>30000</v>
      </c>
      <c r="G2536" t="e">
        <f>VLOOKUP(E2536,policy_details[#All],9,FALSE)</f>
        <v>#N/A</v>
      </c>
      <c r="H2536" t="e">
        <f>VLOOKUP(G2536,'customer_details'!A:M,11,FALSE)</f>
        <v>#N/A</v>
      </c>
      <c r="I2536" s="1" t="s">
        <v>57</v>
      </c>
    </row>
    <row r="2537" spans="1:9" x14ac:dyDescent="0.25">
      <c r="A2537">
        <v>2622</v>
      </c>
      <c r="B2537" s="2">
        <v>42787.979861111111</v>
      </c>
      <c r="C2537" s="2">
        <v>42997.60833333333</v>
      </c>
      <c r="D2537">
        <v>150000</v>
      </c>
      <c r="E2537">
        <v>126098</v>
      </c>
      <c r="F2537">
        <f>VLOOKUP($E2537,'car_details'!$A:$K,3,FALSE)</f>
        <v>55000</v>
      </c>
      <c r="G2537" t="e">
        <f>VLOOKUP(E2537,policy_details[#All],9,FALSE)</f>
        <v>#N/A</v>
      </c>
      <c r="H2537" t="e">
        <f>VLOOKUP(G2537,'customer_details'!A:M,11,FALSE)</f>
        <v>#N/A</v>
      </c>
      <c r="I2537" s="1" t="s">
        <v>57</v>
      </c>
    </row>
    <row r="2538" spans="1:9" x14ac:dyDescent="0.25">
      <c r="A2538">
        <v>2623</v>
      </c>
      <c r="B2538" s="2">
        <v>42788.009722222225</v>
      </c>
      <c r="C2538" s="2">
        <v>42791.272916666669</v>
      </c>
      <c r="D2538">
        <v>1500000</v>
      </c>
      <c r="E2538">
        <v>126099</v>
      </c>
      <c r="F2538">
        <f>VLOOKUP($E2538,'car_details'!$A:$K,3,FALSE)</f>
        <v>40000</v>
      </c>
      <c r="G2538" t="e">
        <f>VLOOKUP(E2538,policy_details[#All],9,FALSE)</f>
        <v>#N/A</v>
      </c>
      <c r="H2538" t="e">
        <f>VLOOKUP(G2538,'customer_details'!A:M,11,FALSE)</f>
        <v>#N/A</v>
      </c>
      <c r="I2538" s="1" t="s">
        <v>57</v>
      </c>
    </row>
    <row r="2539" spans="1:9" x14ac:dyDescent="0.25">
      <c r="A2539">
        <v>2624</v>
      </c>
      <c r="B2539" s="2">
        <v>42788.117361111108</v>
      </c>
      <c r="C2539" s="2">
        <v>42797.620833333334</v>
      </c>
      <c r="D2539">
        <v>185000</v>
      </c>
      <c r="E2539">
        <v>126100</v>
      </c>
      <c r="F2539">
        <f>VLOOKUP($E2539,'car_details'!$A:$K,3,FALSE)</f>
        <v>80000</v>
      </c>
      <c r="G2539" t="e">
        <f>VLOOKUP(E2539,policy_details[#All],9,FALSE)</f>
        <v>#N/A</v>
      </c>
      <c r="H2539" t="e">
        <f>VLOOKUP(G2539,'customer_details'!A:M,11,FALSE)</f>
        <v>#N/A</v>
      </c>
      <c r="I2539" s="1" t="s">
        <v>57</v>
      </c>
    </row>
    <row r="2540" spans="1:9" x14ac:dyDescent="0.25">
      <c r="A2540">
        <v>2625</v>
      </c>
      <c r="B2540" s="2">
        <v>42788.282638888886</v>
      </c>
      <c r="C2540" s="2">
        <v>42817.369444444441</v>
      </c>
      <c r="D2540">
        <v>550000</v>
      </c>
      <c r="E2540">
        <v>126101</v>
      </c>
      <c r="F2540">
        <f>VLOOKUP($E2540,'car_details'!$A:$K,3,FALSE)</f>
        <v>30000</v>
      </c>
      <c r="G2540" t="e">
        <f>VLOOKUP(E2540,policy_details[#All],9,FALSE)</f>
        <v>#N/A</v>
      </c>
      <c r="H2540" t="e">
        <f>VLOOKUP(G2540,'customer_details'!A:M,11,FALSE)</f>
        <v>#N/A</v>
      </c>
      <c r="I2540" s="1" t="s">
        <v>57</v>
      </c>
    </row>
    <row r="2541" spans="1:9" x14ac:dyDescent="0.25">
      <c r="A2541">
        <v>2626</v>
      </c>
      <c r="B2541" s="2">
        <v>42788.35833333333</v>
      </c>
      <c r="C2541" s="2">
        <v>42796.504861111112</v>
      </c>
      <c r="D2541">
        <v>325000</v>
      </c>
      <c r="E2541">
        <v>126102</v>
      </c>
      <c r="F2541">
        <f>VLOOKUP($E2541,'car_details'!$A:$K,3,FALSE)</f>
        <v>3564</v>
      </c>
      <c r="G2541" t="e">
        <f>VLOOKUP(E2541,policy_details[#All],9,FALSE)</f>
        <v>#N/A</v>
      </c>
      <c r="H2541" t="e">
        <f>VLOOKUP(G2541,'customer_details'!A:M,11,FALSE)</f>
        <v>#N/A</v>
      </c>
      <c r="I2541" s="1" t="s">
        <v>57</v>
      </c>
    </row>
    <row r="2542" spans="1:9" x14ac:dyDescent="0.25">
      <c r="A2542">
        <v>2627</v>
      </c>
      <c r="B2542" s="2">
        <v>42788.381249999999</v>
      </c>
      <c r="C2542" s="2">
        <v>42802.449305555558</v>
      </c>
      <c r="D2542">
        <v>525000</v>
      </c>
      <c r="E2542">
        <v>126103</v>
      </c>
      <c r="F2542">
        <f>VLOOKUP($E2542,'car_details'!$A:$K,3,FALSE)</f>
        <v>80000</v>
      </c>
      <c r="G2542" t="e">
        <f>VLOOKUP(E2542,policy_details[#All],9,FALSE)</f>
        <v>#N/A</v>
      </c>
      <c r="H2542" t="e">
        <f>VLOOKUP(G2542,'customer_details'!A:M,11,FALSE)</f>
        <v>#N/A</v>
      </c>
      <c r="I2542" s="1" t="s">
        <v>57</v>
      </c>
    </row>
    <row r="2543" spans="1:9" x14ac:dyDescent="0.25">
      <c r="A2543">
        <v>2628</v>
      </c>
      <c r="B2543" s="2">
        <v>42788.388194444444</v>
      </c>
      <c r="C2543" s="2">
        <v>42795.352083333331</v>
      </c>
      <c r="D2543">
        <v>1050000</v>
      </c>
      <c r="E2543">
        <v>126104</v>
      </c>
      <c r="F2543">
        <f>VLOOKUP($E2543,'car_details'!$A:$K,3,FALSE)</f>
        <v>13000</v>
      </c>
      <c r="G2543" t="e">
        <f>VLOOKUP(E2543,policy_details[#All],9,FALSE)</f>
        <v>#N/A</v>
      </c>
      <c r="H2543" t="e">
        <f>VLOOKUP(G2543,'customer_details'!A:M,11,FALSE)</f>
        <v>#N/A</v>
      </c>
      <c r="I2543" s="1" t="s">
        <v>57</v>
      </c>
    </row>
    <row r="2544" spans="1:9" x14ac:dyDescent="0.25">
      <c r="A2544">
        <v>2629</v>
      </c>
      <c r="B2544" s="2">
        <v>42788.404166666667</v>
      </c>
      <c r="C2544" s="2">
        <v>42796.640277777777</v>
      </c>
      <c r="D2544">
        <v>300000</v>
      </c>
      <c r="E2544">
        <v>126105</v>
      </c>
      <c r="F2544">
        <f>VLOOKUP($E2544,'car_details'!$A:$K,3,FALSE)</f>
        <v>120000</v>
      </c>
      <c r="G2544" t="e">
        <f>VLOOKUP(E2544,policy_details[#All],9,FALSE)</f>
        <v>#N/A</v>
      </c>
      <c r="H2544" t="e">
        <f>VLOOKUP(G2544,'customer_details'!A:M,11,FALSE)</f>
        <v>#N/A</v>
      </c>
      <c r="I2544" s="1" t="s">
        <v>57</v>
      </c>
    </row>
    <row r="2545" spans="1:9" x14ac:dyDescent="0.25">
      <c r="A2545">
        <v>2630</v>
      </c>
      <c r="B2545" s="2">
        <v>42788.407638888886</v>
      </c>
      <c r="C2545" s="2">
        <v>42800.526388888888</v>
      </c>
      <c r="D2545">
        <v>120000</v>
      </c>
      <c r="E2545">
        <v>126106</v>
      </c>
      <c r="F2545">
        <f>VLOOKUP($E2545,'car_details'!$A:$K,3,FALSE)</f>
        <v>90000</v>
      </c>
      <c r="G2545" t="e">
        <f>VLOOKUP(E2545,policy_details[#All],9,FALSE)</f>
        <v>#N/A</v>
      </c>
      <c r="H2545" t="e">
        <f>VLOOKUP(G2545,'customer_details'!A:M,11,FALSE)</f>
        <v>#N/A</v>
      </c>
      <c r="I2545" s="1" t="s">
        <v>57</v>
      </c>
    </row>
    <row r="2546" spans="1:9" x14ac:dyDescent="0.25">
      <c r="A2546">
        <v>2631</v>
      </c>
      <c r="B2546" s="2">
        <v>42788.415972222225</v>
      </c>
      <c r="C2546" s="2"/>
      <c r="D2546">
        <v>2625000</v>
      </c>
      <c r="E2546">
        <v>126107</v>
      </c>
      <c r="F2546">
        <f>VLOOKUP($E2546,'car_details'!$A:$K,3,FALSE)</f>
        <v>9000</v>
      </c>
      <c r="G2546" t="e">
        <f>VLOOKUP(E2546,policy_details[#All],9,FALSE)</f>
        <v>#N/A</v>
      </c>
      <c r="H2546" t="e">
        <f>VLOOKUP(G2546,'customer_details'!A:M,11,FALSE)</f>
        <v>#N/A</v>
      </c>
      <c r="I2546" s="1" t="s">
        <v>30</v>
      </c>
    </row>
    <row r="2547" spans="1:9" x14ac:dyDescent="0.25">
      <c r="A2547">
        <v>2632</v>
      </c>
      <c r="B2547" s="2">
        <v>42788.42083333333</v>
      </c>
      <c r="C2547" s="2"/>
      <c r="D2547">
        <v>5150000</v>
      </c>
      <c r="E2547">
        <v>126108</v>
      </c>
      <c r="F2547">
        <f>VLOOKUP($E2547,'car_details'!$A:$K,3,FALSE)</f>
        <v>20000</v>
      </c>
      <c r="G2547" t="e">
        <f>VLOOKUP(E2547,policy_details[#All],9,FALSE)</f>
        <v>#N/A</v>
      </c>
      <c r="H2547" t="e">
        <f>VLOOKUP(G2547,'customer_details'!A:M,11,FALSE)</f>
        <v>#N/A</v>
      </c>
      <c r="I2547" s="1" t="s">
        <v>30</v>
      </c>
    </row>
    <row r="2548" spans="1:9" x14ac:dyDescent="0.25">
      <c r="A2548">
        <v>2633</v>
      </c>
      <c r="B2548" s="2">
        <v>42788.423611111109</v>
      </c>
      <c r="C2548" s="2"/>
      <c r="D2548">
        <v>3200000</v>
      </c>
      <c r="E2548">
        <v>126109</v>
      </c>
      <c r="F2548">
        <f>VLOOKUP($E2548,'car_details'!$A:$K,3,FALSE)</f>
        <v>45000</v>
      </c>
      <c r="G2548" t="e">
        <f>VLOOKUP(E2548,policy_details[#All],9,FALSE)</f>
        <v>#N/A</v>
      </c>
      <c r="H2548" t="e">
        <f>VLOOKUP(G2548,'customer_details'!A:M,11,FALSE)</f>
        <v>#N/A</v>
      </c>
      <c r="I2548" s="1" t="s">
        <v>30</v>
      </c>
    </row>
    <row r="2549" spans="1:9" x14ac:dyDescent="0.25">
      <c r="A2549">
        <v>2634</v>
      </c>
      <c r="B2549" s="2">
        <v>42788.431250000001</v>
      </c>
      <c r="C2549" s="2"/>
      <c r="D2549">
        <v>503000</v>
      </c>
      <c r="E2549">
        <v>126110</v>
      </c>
      <c r="F2549">
        <f>VLOOKUP($E2549,'car_details'!$A:$K,3,FALSE)</f>
        <v>110000</v>
      </c>
      <c r="G2549" t="e">
        <f>VLOOKUP(E2549,policy_details[#All],9,FALSE)</f>
        <v>#N/A</v>
      </c>
      <c r="H2549" t="e">
        <f>VLOOKUP(G2549,'customer_details'!A:M,11,FALSE)</f>
        <v>#N/A</v>
      </c>
      <c r="I2549" s="1" t="s">
        <v>30</v>
      </c>
    </row>
    <row r="2550" spans="1:9" x14ac:dyDescent="0.25">
      <c r="A2550">
        <v>2635</v>
      </c>
      <c r="B2550" s="2">
        <v>42788.442361111112</v>
      </c>
      <c r="C2550" s="2">
        <v>42797.529861111114</v>
      </c>
      <c r="D2550">
        <v>3800000</v>
      </c>
      <c r="E2550">
        <v>126111</v>
      </c>
      <c r="F2550">
        <f>VLOOKUP($E2550,'car_details'!$A:$K,3,FALSE)</f>
        <v>20000</v>
      </c>
      <c r="G2550" t="e">
        <f>VLOOKUP(E2550,policy_details[#All],9,FALSE)</f>
        <v>#N/A</v>
      </c>
      <c r="H2550" t="e">
        <f>VLOOKUP(G2550,'customer_details'!A:M,11,FALSE)</f>
        <v>#N/A</v>
      </c>
      <c r="I2550" s="1" t="s">
        <v>57</v>
      </c>
    </row>
    <row r="2551" spans="1:9" x14ac:dyDescent="0.25">
      <c r="A2551">
        <v>2636</v>
      </c>
      <c r="B2551" s="2">
        <v>42788.443749999999</v>
      </c>
      <c r="C2551" s="2">
        <v>42795.356944444444</v>
      </c>
      <c r="D2551">
        <v>2000000</v>
      </c>
      <c r="E2551">
        <v>126112</v>
      </c>
      <c r="F2551">
        <f>VLOOKUP($E2551,'car_details'!$A:$K,3,FALSE)</f>
        <v>68089</v>
      </c>
      <c r="G2551" t="e">
        <f>VLOOKUP(E2551,policy_details[#All],9,FALSE)</f>
        <v>#N/A</v>
      </c>
      <c r="H2551" t="e">
        <f>VLOOKUP(G2551,'customer_details'!A:M,11,FALSE)</f>
        <v>#N/A</v>
      </c>
      <c r="I2551" s="1" t="s">
        <v>57</v>
      </c>
    </row>
    <row r="2552" spans="1:9" x14ac:dyDescent="0.25">
      <c r="A2552">
        <v>2637</v>
      </c>
      <c r="B2552" s="2">
        <v>42788.447916666664</v>
      </c>
      <c r="C2552" s="2"/>
      <c r="D2552">
        <v>225000</v>
      </c>
      <c r="E2552">
        <v>126113</v>
      </c>
      <c r="F2552">
        <f>VLOOKUP($E2552,'car_details'!$A:$K,3,FALSE)</f>
        <v>58343</v>
      </c>
      <c r="G2552" t="e">
        <f>VLOOKUP(E2552,policy_details[#All],9,FALSE)</f>
        <v>#N/A</v>
      </c>
      <c r="H2552" t="e">
        <f>VLOOKUP(G2552,'customer_details'!A:M,11,FALSE)</f>
        <v>#N/A</v>
      </c>
      <c r="I2552" s="1" t="s">
        <v>30</v>
      </c>
    </row>
    <row r="2553" spans="1:9" x14ac:dyDescent="0.25">
      <c r="A2553">
        <v>2638</v>
      </c>
      <c r="B2553" s="2">
        <v>42788.450694444444</v>
      </c>
      <c r="C2553" s="2">
        <v>42802.25277777778</v>
      </c>
      <c r="D2553">
        <v>740000</v>
      </c>
      <c r="E2553">
        <v>126114</v>
      </c>
      <c r="F2553">
        <f>VLOOKUP($E2553,'car_details'!$A:$K,3,FALSE)</f>
        <v>38817</v>
      </c>
      <c r="G2553" t="e">
        <f>VLOOKUP(E2553,policy_details[#All],9,FALSE)</f>
        <v>#N/A</v>
      </c>
      <c r="H2553" t="e">
        <f>VLOOKUP(G2553,'customer_details'!A:M,11,FALSE)</f>
        <v>#N/A</v>
      </c>
      <c r="I2553" s="1" t="s">
        <v>57</v>
      </c>
    </row>
    <row r="2554" spans="1:9" x14ac:dyDescent="0.25">
      <c r="A2554">
        <v>2639</v>
      </c>
      <c r="B2554" s="2">
        <v>42788.45208333333</v>
      </c>
      <c r="C2554" s="2">
        <v>42795.567361111112</v>
      </c>
      <c r="D2554">
        <v>550000</v>
      </c>
      <c r="E2554">
        <v>126115</v>
      </c>
      <c r="F2554">
        <f>VLOOKUP($E2554,'car_details'!$A:$K,3,FALSE)</f>
        <v>56494</v>
      </c>
      <c r="G2554" t="e">
        <f>VLOOKUP(E2554,policy_details[#All],9,FALSE)</f>
        <v>#N/A</v>
      </c>
      <c r="H2554" t="e">
        <f>VLOOKUP(G2554,'customer_details'!A:M,11,FALSE)</f>
        <v>#N/A</v>
      </c>
      <c r="I2554" s="1" t="s">
        <v>57</v>
      </c>
    </row>
    <row r="2555" spans="1:9" x14ac:dyDescent="0.25">
      <c r="A2555">
        <v>2640</v>
      </c>
      <c r="B2555" s="2">
        <v>42788.467361111114</v>
      </c>
      <c r="C2555" s="2">
        <v>42796.589583333334</v>
      </c>
      <c r="D2555">
        <v>750000</v>
      </c>
      <c r="E2555">
        <v>126116</v>
      </c>
      <c r="F2555">
        <f>VLOOKUP($E2555,'car_details'!$A:$K,3,FALSE)</f>
        <v>79328</v>
      </c>
      <c r="G2555" t="e">
        <f>VLOOKUP(E2555,policy_details[#All],9,FALSE)</f>
        <v>#N/A</v>
      </c>
      <c r="H2555" t="e">
        <f>VLOOKUP(G2555,'customer_details'!A:M,11,FALSE)</f>
        <v>#N/A</v>
      </c>
      <c r="I2555" s="1" t="s">
        <v>57</v>
      </c>
    </row>
    <row r="2556" spans="1:9" x14ac:dyDescent="0.25">
      <c r="A2556">
        <v>2641</v>
      </c>
      <c r="B2556" s="2">
        <v>42788.474999999999</v>
      </c>
      <c r="C2556" s="2">
        <v>42790.605555555558</v>
      </c>
      <c r="D2556">
        <v>650000</v>
      </c>
      <c r="E2556">
        <v>126117</v>
      </c>
      <c r="F2556">
        <f>VLOOKUP($E2556,'car_details'!$A:$K,3,FALSE)</f>
        <v>5621</v>
      </c>
      <c r="G2556" t="e">
        <f>VLOOKUP(E2556,policy_details[#All],9,FALSE)</f>
        <v>#N/A</v>
      </c>
      <c r="H2556" t="e">
        <f>VLOOKUP(G2556,'customer_details'!A:M,11,FALSE)</f>
        <v>#N/A</v>
      </c>
      <c r="I2556" s="1" t="s">
        <v>57</v>
      </c>
    </row>
    <row r="2557" spans="1:9" x14ac:dyDescent="0.25">
      <c r="A2557">
        <v>2642</v>
      </c>
      <c r="B2557" s="2">
        <v>42788.508333333331</v>
      </c>
      <c r="C2557" s="2"/>
      <c r="D2557">
        <v>625000</v>
      </c>
      <c r="E2557">
        <v>126118</v>
      </c>
      <c r="F2557">
        <f>VLOOKUP($E2557,'car_details'!$A:$K,3,FALSE)</f>
        <v>25538</v>
      </c>
      <c r="G2557" t="e">
        <f>VLOOKUP(E2557,policy_details[#All],9,FALSE)</f>
        <v>#N/A</v>
      </c>
      <c r="H2557" t="e">
        <f>VLOOKUP(G2557,'customer_details'!A:M,11,FALSE)</f>
        <v>#N/A</v>
      </c>
      <c r="I2557" s="1" t="s">
        <v>30</v>
      </c>
    </row>
    <row r="2558" spans="1:9" x14ac:dyDescent="0.25">
      <c r="A2558">
        <v>2643</v>
      </c>
      <c r="B2558" s="2">
        <v>42788.518055555556</v>
      </c>
      <c r="C2558" s="2">
        <v>42796.737500000003</v>
      </c>
      <c r="D2558">
        <v>600000</v>
      </c>
      <c r="E2558">
        <v>126119</v>
      </c>
      <c r="F2558">
        <f>VLOOKUP($E2558,'car_details'!$A:$K,3,FALSE)</f>
        <v>69779</v>
      </c>
      <c r="G2558" t="e">
        <f>VLOOKUP(E2558,policy_details[#All],9,FALSE)</f>
        <v>#N/A</v>
      </c>
      <c r="H2558" t="e">
        <f>VLOOKUP(G2558,'customer_details'!A:M,11,FALSE)</f>
        <v>#N/A</v>
      </c>
      <c r="I2558" s="1" t="s">
        <v>57</v>
      </c>
    </row>
    <row r="2559" spans="1:9" x14ac:dyDescent="0.25">
      <c r="A2559">
        <v>2644</v>
      </c>
      <c r="B2559" s="2">
        <v>42788.518055555556</v>
      </c>
      <c r="C2559" s="2">
        <v>42802.084722222222</v>
      </c>
      <c r="D2559">
        <v>450000</v>
      </c>
      <c r="E2559">
        <v>126120</v>
      </c>
      <c r="F2559">
        <f>VLOOKUP($E2559,'car_details'!$A:$K,3,FALSE)</f>
        <v>56290</v>
      </c>
      <c r="G2559" t="e">
        <f>VLOOKUP(E2559,policy_details[#All],9,FALSE)</f>
        <v>#N/A</v>
      </c>
      <c r="H2559" t="e">
        <f>VLOOKUP(G2559,'customer_details'!A:M,11,FALSE)</f>
        <v>#N/A</v>
      </c>
      <c r="I2559" s="1" t="s">
        <v>57</v>
      </c>
    </row>
    <row r="2560" spans="1:9" x14ac:dyDescent="0.25">
      <c r="A2560">
        <v>2645</v>
      </c>
      <c r="B2560" s="2">
        <v>42788.521527777775</v>
      </c>
      <c r="C2560" s="2"/>
      <c r="D2560">
        <v>5400000</v>
      </c>
      <c r="E2560">
        <v>126121</v>
      </c>
      <c r="F2560">
        <f>VLOOKUP($E2560,'car_details'!$A:$K,3,FALSE)</f>
        <v>7500</v>
      </c>
      <c r="G2560" t="e">
        <f>VLOOKUP(E2560,policy_details[#All],9,FALSE)</f>
        <v>#N/A</v>
      </c>
      <c r="H2560" t="e">
        <f>VLOOKUP(G2560,'customer_details'!A:M,11,FALSE)</f>
        <v>#N/A</v>
      </c>
      <c r="I2560" s="1" t="s">
        <v>30</v>
      </c>
    </row>
    <row r="2561" spans="1:9" x14ac:dyDescent="0.25">
      <c r="A2561">
        <v>2646</v>
      </c>
      <c r="B2561" s="2">
        <v>42788.547222222223</v>
      </c>
      <c r="C2561" s="2">
        <v>42800.445833333331</v>
      </c>
      <c r="D2561">
        <v>5500000</v>
      </c>
      <c r="E2561">
        <v>126122</v>
      </c>
      <c r="F2561">
        <f>VLOOKUP($E2561,'car_details'!$A:$K,3,FALSE)</f>
        <v>8500</v>
      </c>
      <c r="G2561" t="e">
        <f>VLOOKUP(E2561,policy_details[#All],9,FALSE)</f>
        <v>#N/A</v>
      </c>
      <c r="H2561" t="e">
        <f>VLOOKUP(G2561,'customer_details'!A:M,11,FALSE)</f>
        <v>#N/A</v>
      </c>
      <c r="I2561" s="1" t="s">
        <v>57</v>
      </c>
    </row>
    <row r="2562" spans="1:9" x14ac:dyDescent="0.25">
      <c r="A2562">
        <v>2647</v>
      </c>
      <c r="B2562" s="2">
        <v>42788.555555555555</v>
      </c>
      <c r="C2562" s="2">
        <v>42801.695833333331</v>
      </c>
      <c r="D2562">
        <v>779000</v>
      </c>
      <c r="E2562">
        <v>126123</v>
      </c>
      <c r="F2562">
        <f>VLOOKUP($E2562,'car_details'!$A:$K,3,FALSE)</f>
        <v>7032</v>
      </c>
      <c r="G2562" t="e">
        <f>VLOOKUP(E2562,policy_details[#All],9,FALSE)</f>
        <v>#N/A</v>
      </c>
      <c r="H2562" t="e">
        <f>VLOOKUP(G2562,'customer_details'!A:M,11,FALSE)</f>
        <v>#N/A</v>
      </c>
      <c r="I2562" s="1" t="s">
        <v>57</v>
      </c>
    </row>
    <row r="2563" spans="1:9" x14ac:dyDescent="0.25">
      <c r="A2563">
        <v>2648</v>
      </c>
      <c r="B2563" s="2">
        <v>42788.556944444441</v>
      </c>
      <c r="C2563" s="2">
        <v>42822.682638888888</v>
      </c>
      <c r="D2563">
        <v>645000</v>
      </c>
      <c r="E2563">
        <v>126124</v>
      </c>
      <c r="F2563">
        <f>VLOOKUP($E2563,'car_details'!$A:$K,3,FALSE)</f>
        <v>11000</v>
      </c>
      <c r="G2563" t="e">
        <f>VLOOKUP(E2563,policy_details[#All],9,FALSE)</f>
        <v>#N/A</v>
      </c>
      <c r="H2563" t="e">
        <f>VLOOKUP(G2563,'customer_details'!A:M,11,FALSE)</f>
        <v>#N/A</v>
      </c>
      <c r="I2563" s="1" t="s">
        <v>57</v>
      </c>
    </row>
    <row r="2564" spans="1:9" x14ac:dyDescent="0.25">
      <c r="A2564">
        <v>2649</v>
      </c>
      <c r="B2564" s="2">
        <v>42788.588888888888</v>
      </c>
      <c r="C2564" s="2">
        <v>42795.3</v>
      </c>
      <c r="D2564">
        <v>2475000</v>
      </c>
      <c r="E2564">
        <v>126125</v>
      </c>
      <c r="F2564">
        <f>VLOOKUP($E2564,'car_details'!$A:$K,3,FALSE)</f>
        <v>2000</v>
      </c>
      <c r="G2564" t="e">
        <f>VLOOKUP(E2564,policy_details[#All],9,FALSE)</f>
        <v>#N/A</v>
      </c>
      <c r="H2564" t="e">
        <f>VLOOKUP(G2564,'customer_details'!A:M,11,FALSE)</f>
        <v>#N/A</v>
      </c>
      <c r="I2564" s="1" t="s">
        <v>57</v>
      </c>
    </row>
    <row r="2565" spans="1:9" x14ac:dyDescent="0.25">
      <c r="A2565">
        <v>2650</v>
      </c>
      <c r="B2565" s="2">
        <v>42788.595138888886</v>
      </c>
      <c r="C2565" s="2">
        <v>42823.726388888892</v>
      </c>
      <c r="D2565">
        <v>170000</v>
      </c>
      <c r="E2565">
        <v>126126</v>
      </c>
      <c r="F2565">
        <f>VLOOKUP($E2565,'car_details'!$A:$K,3,FALSE)</f>
        <v>50000</v>
      </c>
      <c r="G2565" t="e">
        <f>VLOOKUP(E2565,policy_details[#All],9,FALSE)</f>
        <v>#N/A</v>
      </c>
      <c r="H2565" t="e">
        <f>VLOOKUP(G2565,'customer_details'!A:M,11,FALSE)</f>
        <v>#N/A</v>
      </c>
      <c r="I2565" s="1" t="s">
        <v>57</v>
      </c>
    </row>
    <row r="2566" spans="1:9" x14ac:dyDescent="0.25">
      <c r="A2566">
        <v>2651</v>
      </c>
      <c r="B2566" s="2">
        <v>42788.601388888892</v>
      </c>
      <c r="C2566" s="2">
        <v>42807.332638888889</v>
      </c>
      <c r="D2566">
        <v>320000</v>
      </c>
      <c r="E2566">
        <v>126127</v>
      </c>
      <c r="F2566">
        <f>VLOOKUP($E2566,'car_details'!$A:$K,3,FALSE)</f>
        <v>42000</v>
      </c>
      <c r="G2566" t="e">
        <f>VLOOKUP(E2566,policy_details[#All],9,FALSE)</f>
        <v>#N/A</v>
      </c>
      <c r="H2566" t="e">
        <f>VLOOKUP(G2566,'customer_details'!A:M,11,FALSE)</f>
        <v>#N/A</v>
      </c>
      <c r="I2566" s="1" t="s">
        <v>57</v>
      </c>
    </row>
    <row r="2567" spans="1:9" x14ac:dyDescent="0.25">
      <c r="A2567">
        <v>2652</v>
      </c>
      <c r="B2567" s="2">
        <v>42788.619444444441</v>
      </c>
      <c r="C2567" s="2">
        <v>42801.609722222223</v>
      </c>
      <c r="D2567">
        <v>350000</v>
      </c>
      <c r="E2567">
        <v>126128</v>
      </c>
      <c r="F2567">
        <f>VLOOKUP($E2567,'car_details'!$A:$K,3,FALSE)</f>
        <v>17000</v>
      </c>
      <c r="G2567" t="e">
        <f>VLOOKUP(E2567,policy_details[#All],9,FALSE)</f>
        <v>#N/A</v>
      </c>
      <c r="H2567" t="e">
        <f>VLOOKUP(G2567,'customer_details'!A:M,11,FALSE)</f>
        <v>#N/A</v>
      </c>
      <c r="I2567" s="1" t="s">
        <v>57</v>
      </c>
    </row>
    <row r="2568" spans="1:9" x14ac:dyDescent="0.25">
      <c r="A2568">
        <v>2653</v>
      </c>
      <c r="B2568" s="2">
        <v>42788.636111111111</v>
      </c>
      <c r="C2568" s="2">
        <v>42815.468055555553</v>
      </c>
      <c r="D2568">
        <v>500000</v>
      </c>
      <c r="E2568">
        <v>126129</v>
      </c>
      <c r="F2568">
        <f>VLOOKUP($E2568,'car_details'!$A:$K,3,FALSE)</f>
        <v>40000</v>
      </c>
      <c r="G2568" t="e">
        <f>VLOOKUP(E2568,policy_details[#All],9,FALSE)</f>
        <v>#N/A</v>
      </c>
      <c r="H2568" t="e">
        <f>VLOOKUP(G2568,'customer_details'!A:M,11,FALSE)</f>
        <v>#N/A</v>
      </c>
      <c r="I2568" s="1" t="s">
        <v>57</v>
      </c>
    </row>
    <row r="2569" spans="1:9" x14ac:dyDescent="0.25">
      <c r="A2569">
        <v>2654</v>
      </c>
      <c r="B2569" s="2">
        <v>42788.647222222222</v>
      </c>
      <c r="C2569" s="2">
        <v>42797.72152777778</v>
      </c>
      <c r="D2569">
        <v>135000</v>
      </c>
      <c r="E2569">
        <v>126130</v>
      </c>
      <c r="F2569">
        <f>VLOOKUP($E2569,'car_details'!$A:$K,3,FALSE)</f>
        <v>137000</v>
      </c>
      <c r="G2569" t="e">
        <f>VLOOKUP(E2569,policy_details[#All],9,FALSE)</f>
        <v>#N/A</v>
      </c>
      <c r="H2569" t="e">
        <f>VLOOKUP(G2569,'customer_details'!A:M,11,FALSE)</f>
        <v>#N/A</v>
      </c>
      <c r="I2569" s="1" t="s">
        <v>57</v>
      </c>
    </row>
    <row r="2570" spans="1:9" x14ac:dyDescent="0.25">
      <c r="A2570">
        <v>2655</v>
      </c>
      <c r="B2570" s="2">
        <v>42788.647222222222</v>
      </c>
      <c r="C2570" s="2">
        <v>42797.53402777778</v>
      </c>
      <c r="D2570">
        <v>340000</v>
      </c>
      <c r="E2570">
        <v>126131</v>
      </c>
      <c r="F2570">
        <f>VLOOKUP($E2570,'car_details'!$A:$K,3,FALSE)</f>
        <v>20000</v>
      </c>
      <c r="G2570" t="e">
        <f>VLOOKUP(E2570,policy_details[#All],9,FALSE)</f>
        <v>#N/A</v>
      </c>
      <c r="H2570" t="e">
        <f>VLOOKUP(G2570,'customer_details'!A:M,11,FALSE)</f>
        <v>#N/A</v>
      </c>
      <c r="I2570" s="1" t="s">
        <v>57</v>
      </c>
    </row>
    <row r="2571" spans="1:9" x14ac:dyDescent="0.25">
      <c r="A2571">
        <v>2656</v>
      </c>
      <c r="B2571" s="2">
        <v>42788.664583333331</v>
      </c>
      <c r="C2571" s="2">
        <v>42801.40902777778</v>
      </c>
      <c r="D2571">
        <v>330000</v>
      </c>
      <c r="E2571">
        <v>126132</v>
      </c>
      <c r="F2571">
        <f>VLOOKUP($E2571,'car_details'!$A:$K,3,FALSE)</f>
        <v>70000</v>
      </c>
      <c r="G2571" t="e">
        <f>VLOOKUP(E2571,policy_details[#All],9,FALSE)</f>
        <v>#N/A</v>
      </c>
      <c r="H2571" t="e">
        <f>VLOOKUP(G2571,'customer_details'!A:M,11,FALSE)</f>
        <v>#N/A</v>
      </c>
      <c r="I2571" s="1" t="s">
        <v>57</v>
      </c>
    </row>
    <row r="2572" spans="1:9" x14ac:dyDescent="0.25">
      <c r="A2572">
        <v>2657</v>
      </c>
      <c r="B2572" s="2">
        <v>42788.664583333331</v>
      </c>
      <c r="C2572" s="2">
        <v>42801.487500000003</v>
      </c>
      <c r="D2572">
        <v>350000</v>
      </c>
      <c r="E2572">
        <v>126133</v>
      </c>
      <c r="F2572">
        <f>VLOOKUP($E2572,'car_details'!$A:$K,3,FALSE)</f>
        <v>48756</v>
      </c>
      <c r="G2572" t="e">
        <f>VLOOKUP(E2572,policy_details[#All],9,FALSE)</f>
        <v>#N/A</v>
      </c>
      <c r="H2572" t="e">
        <f>VLOOKUP(G2572,'customer_details'!A:M,11,FALSE)</f>
        <v>#N/A</v>
      </c>
      <c r="I2572" s="1" t="s">
        <v>57</v>
      </c>
    </row>
    <row r="2573" spans="1:9" x14ac:dyDescent="0.25">
      <c r="A2573">
        <v>2658</v>
      </c>
      <c r="B2573" s="2">
        <v>42788.669444444444</v>
      </c>
      <c r="C2573" s="2">
        <v>42796.640972222223</v>
      </c>
      <c r="D2573">
        <v>1850000</v>
      </c>
      <c r="E2573">
        <v>126134</v>
      </c>
      <c r="F2573">
        <f>VLOOKUP($E2573,'car_details'!$A:$K,3,FALSE)</f>
        <v>30000</v>
      </c>
      <c r="G2573" t="e">
        <f>VLOOKUP(E2573,policy_details[#All],9,FALSE)</f>
        <v>#N/A</v>
      </c>
      <c r="H2573" t="e">
        <f>VLOOKUP(G2573,'customer_details'!A:M,11,FALSE)</f>
        <v>#N/A</v>
      </c>
      <c r="I2573" s="1" t="s">
        <v>57</v>
      </c>
    </row>
    <row r="2574" spans="1:9" x14ac:dyDescent="0.25">
      <c r="A2574">
        <v>2659</v>
      </c>
      <c r="B2574" s="2">
        <v>42788.673611111109</v>
      </c>
      <c r="C2574" s="2"/>
      <c r="D2574">
        <v>400000</v>
      </c>
      <c r="E2574">
        <v>126135</v>
      </c>
      <c r="F2574">
        <f>VLOOKUP($E2574,'car_details'!$A:$K,3,FALSE)</f>
        <v>110000</v>
      </c>
      <c r="G2574" t="e">
        <f>VLOOKUP(E2574,policy_details[#All],9,FALSE)</f>
        <v>#N/A</v>
      </c>
      <c r="H2574" t="e">
        <f>VLOOKUP(G2574,'customer_details'!A:M,11,FALSE)</f>
        <v>#N/A</v>
      </c>
      <c r="I2574" s="1" t="s">
        <v>30</v>
      </c>
    </row>
    <row r="2575" spans="1:9" x14ac:dyDescent="0.25">
      <c r="A2575">
        <v>2660</v>
      </c>
      <c r="B2575" s="2">
        <v>42788.6875</v>
      </c>
      <c r="C2575" s="2">
        <v>42817.535416666666</v>
      </c>
      <c r="D2575">
        <v>325000</v>
      </c>
      <c r="E2575">
        <v>126136</v>
      </c>
      <c r="F2575">
        <f>VLOOKUP($E2575,'car_details'!$A:$K,3,FALSE)</f>
        <v>80322</v>
      </c>
      <c r="G2575" t="e">
        <f>VLOOKUP(E2575,policy_details[#All],9,FALSE)</f>
        <v>#N/A</v>
      </c>
      <c r="H2575" t="e">
        <f>VLOOKUP(G2575,'customer_details'!A:M,11,FALSE)</f>
        <v>#N/A</v>
      </c>
      <c r="I2575" s="1" t="s">
        <v>57</v>
      </c>
    </row>
    <row r="2576" spans="1:9" x14ac:dyDescent="0.25">
      <c r="A2576">
        <v>2661</v>
      </c>
      <c r="B2576" s="2">
        <v>42788.695138888892</v>
      </c>
      <c r="C2576" s="2">
        <v>42800.737500000003</v>
      </c>
      <c r="D2576">
        <v>1000000</v>
      </c>
      <c r="E2576">
        <v>126137</v>
      </c>
      <c r="F2576">
        <f>VLOOKUP($E2576,'car_details'!$A:$K,3,FALSE)</f>
        <v>35000</v>
      </c>
      <c r="G2576" t="e">
        <f>VLOOKUP(E2576,policy_details[#All],9,FALSE)</f>
        <v>#N/A</v>
      </c>
      <c r="H2576" t="e">
        <f>VLOOKUP(G2576,'customer_details'!A:M,11,FALSE)</f>
        <v>#N/A</v>
      </c>
      <c r="I2576" s="1" t="s">
        <v>57</v>
      </c>
    </row>
    <row r="2577" spans="1:9" x14ac:dyDescent="0.25">
      <c r="A2577">
        <v>2662</v>
      </c>
      <c r="B2577" s="2">
        <v>42788.716666666667</v>
      </c>
      <c r="C2577" s="2">
        <v>42804.253472222219</v>
      </c>
      <c r="D2577">
        <v>850000</v>
      </c>
      <c r="E2577">
        <v>126138</v>
      </c>
      <c r="F2577">
        <f>VLOOKUP($E2577,'car_details'!$A:$K,3,FALSE)</f>
        <v>110000</v>
      </c>
      <c r="G2577" t="e">
        <f>VLOOKUP(E2577,policy_details[#All],9,FALSE)</f>
        <v>#N/A</v>
      </c>
      <c r="H2577" t="e">
        <f>VLOOKUP(G2577,'customer_details'!A:M,11,FALSE)</f>
        <v>#N/A</v>
      </c>
      <c r="I2577" s="1" t="s">
        <v>57</v>
      </c>
    </row>
    <row r="2578" spans="1:9" x14ac:dyDescent="0.25">
      <c r="A2578">
        <v>2663</v>
      </c>
      <c r="B2578" s="2">
        <v>42788.734722222223</v>
      </c>
      <c r="C2578" s="2">
        <v>42797.52847222222</v>
      </c>
      <c r="D2578">
        <v>350000</v>
      </c>
      <c r="E2578">
        <v>126139</v>
      </c>
      <c r="F2578">
        <f>VLOOKUP($E2578,'car_details'!$A:$K,3,FALSE)</f>
        <v>70000</v>
      </c>
      <c r="G2578" t="e">
        <f>VLOOKUP(E2578,policy_details[#All],9,FALSE)</f>
        <v>#N/A</v>
      </c>
      <c r="H2578" t="e">
        <f>VLOOKUP(G2578,'customer_details'!A:M,11,FALSE)</f>
        <v>#N/A</v>
      </c>
      <c r="I2578" s="1" t="s">
        <v>57</v>
      </c>
    </row>
    <row r="2579" spans="1:9" x14ac:dyDescent="0.25">
      <c r="A2579">
        <v>2664</v>
      </c>
      <c r="B2579" s="2">
        <v>42788.740277777775</v>
      </c>
      <c r="C2579" s="2">
        <v>42811.623611111114</v>
      </c>
      <c r="D2579">
        <v>2625000</v>
      </c>
      <c r="E2579">
        <v>126140</v>
      </c>
      <c r="F2579">
        <f>VLOOKUP($E2579,'car_details'!$A:$K,3,FALSE)</f>
        <v>9000</v>
      </c>
      <c r="G2579" t="e">
        <f>VLOOKUP(E2579,policy_details[#All],9,FALSE)</f>
        <v>#N/A</v>
      </c>
      <c r="H2579" t="e">
        <f>VLOOKUP(G2579,'customer_details'!A:M,11,FALSE)</f>
        <v>#N/A</v>
      </c>
      <c r="I2579" s="1" t="s">
        <v>57</v>
      </c>
    </row>
    <row r="2580" spans="1:9" x14ac:dyDescent="0.25">
      <c r="A2580">
        <v>2665</v>
      </c>
      <c r="B2580" s="2">
        <v>42788.741666666669</v>
      </c>
      <c r="C2580" s="2">
        <v>42803.6</v>
      </c>
      <c r="D2580">
        <v>5150000</v>
      </c>
      <c r="E2580">
        <v>126141</v>
      </c>
      <c r="F2580">
        <f>VLOOKUP($E2580,'car_details'!$A:$K,3,FALSE)</f>
        <v>20000</v>
      </c>
      <c r="G2580" t="e">
        <f>VLOOKUP(E2580,policy_details[#All],9,FALSE)</f>
        <v>#N/A</v>
      </c>
      <c r="H2580" t="e">
        <f>VLOOKUP(G2580,'customer_details'!A:M,11,FALSE)</f>
        <v>#N/A</v>
      </c>
      <c r="I2580" s="1" t="s">
        <v>57</v>
      </c>
    </row>
    <row r="2581" spans="1:9" x14ac:dyDescent="0.25">
      <c r="A2581">
        <v>2666</v>
      </c>
      <c r="B2581" s="2">
        <v>42788.743055555555</v>
      </c>
      <c r="C2581" s="2">
        <v>42803.226388888892</v>
      </c>
      <c r="D2581">
        <v>3200000</v>
      </c>
      <c r="E2581">
        <v>126142</v>
      </c>
      <c r="F2581">
        <f>VLOOKUP($E2581,'car_details'!$A:$K,3,FALSE)</f>
        <v>45000</v>
      </c>
      <c r="G2581" t="e">
        <f>VLOOKUP(E2581,policy_details[#All],9,FALSE)</f>
        <v>#N/A</v>
      </c>
      <c r="H2581" t="e">
        <f>VLOOKUP(G2581,'customer_details'!A:M,11,FALSE)</f>
        <v>#N/A</v>
      </c>
      <c r="I2581" s="1" t="s">
        <v>57</v>
      </c>
    </row>
    <row r="2582" spans="1:9" x14ac:dyDescent="0.25">
      <c r="A2582">
        <v>2667</v>
      </c>
      <c r="B2582" s="2">
        <v>42788.745833333334</v>
      </c>
      <c r="C2582" s="2">
        <v>42798.147916666669</v>
      </c>
      <c r="D2582">
        <v>503000</v>
      </c>
      <c r="E2582">
        <v>126143</v>
      </c>
      <c r="F2582">
        <f>VLOOKUP($E2582,'car_details'!$A:$K,3,FALSE)</f>
        <v>110000</v>
      </c>
      <c r="G2582" t="e">
        <f>VLOOKUP(E2582,policy_details[#All],9,FALSE)</f>
        <v>#N/A</v>
      </c>
      <c r="H2582" t="e">
        <f>VLOOKUP(G2582,'customer_details'!A:M,11,FALSE)</f>
        <v>#N/A</v>
      </c>
      <c r="I2582" s="1" t="s">
        <v>57</v>
      </c>
    </row>
    <row r="2583" spans="1:9" x14ac:dyDescent="0.25">
      <c r="A2583">
        <v>2668</v>
      </c>
      <c r="B2583" s="2">
        <v>42788.75277777778</v>
      </c>
      <c r="C2583" s="2">
        <v>42796.452777777777</v>
      </c>
      <c r="D2583">
        <v>3800000</v>
      </c>
      <c r="E2583">
        <v>126144</v>
      </c>
      <c r="F2583">
        <f>VLOOKUP($E2583,'car_details'!$A:$K,3,FALSE)</f>
        <v>20000</v>
      </c>
      <c r="G2583" t="e">
        <f>VLOOKUP(E2583,policy_details[#All],9,FALSE)</f>
        <v>#N/A</v>
      </c>
      <c r="H2583" t="e">
        <f>VLOOKUP(G2583,'customer_details'!A:M,11,FALSE)</f>
        <v>#N/A</v>
      </c>
      <c r="I2583" s="1" t="s">
        <v>57</v>
      </c>
    </row>
    <row r="2584" spans="1:9" x14ac:dyDescent="0.25">
      <c r="A2584">
        <v>2669</v>
      </c>
      <c r="B2584" s="2">
        <v>42788.775694444441</v>
      </c>
      <c r="C2584" s="2">
        <v>42804.539583333331</v>
      </c>
      <c r="D2584">
        <v>2000000</v>
      </c>
      <c r="E2584">
        <v>126145</v>
      </c>
      <c r="F2584">
        <f>VLOOKUP($E2584,'car_details'!$A:$K,3,FALSE)</f>
        <v>68089</v>
      </c>
      <c r="G2584" t="e">
        <f>VLOOKUP(E2584,policy_details[#All],9,FALSE)</f>
        <v>#N/A</v>
      </c>
      <c r="H2584" t="e">
        <f>VLOOKUP(G2584,'customer_details'!A:M,11,FALSE)</f>
        <v>#N/A</v>
      </c>
      <c r="I2584" s="1" t="s">
        <v>57</v>
      </c>
    </row>
    <row r="2585" spans="1:9" x14ac:dyDescent="0.25">
      <c r="A2585">
        <v>2670</v>
      </c>
      <c r="B2585" s="2">
        <v>42788.78125</v>
      </c>
      <c r="C2585" s="2">
        <v>42804.109027777777</v>
      </c>
      <c r="D2585">
        <v>225000</v>
      </c>
      <c r="E2585">
        <v>126146</v>
      </c>
      <c r="F2585">
        <f>VLOOKUP($E2585,'car_details'!$A:$K,3,FALSE)</f>
        <v>58343</v>
      </c>
      <c r="G2585" t="e">
        <f>VLOOKUP(E2585,policy_details[#All],9,FALSE)</f>
        <v>#N/A</v>
      </c>
      <c r="H2585" t="e">
        <f>VLOOKUP(G2585,'customer_details'!A:M,11,FALSE)</f>
        <v>#N/A</v>
      </c>
      <c r="I2585" s="1" t="s">
        <v>57</v>
      </c>
    </row>
    <row r="2586" spans="1:9" x14ac:dyDescent="0.25">
      <c r="A2586">
        <v>2671</v>
      </c>
      <c r="B2586" s="2">
        <v>42788.788888888892</v>
      </c>
      <c r="C2586" s="2">
        <v>42804.310416666667</v>
      </c>
      <c r="D2586">
        <v>740000</v>
      </c>
      <c r="E2586">
        <v>126147</v>
      </c>
      <c r="F2586">
        <f>VLOOKUP($E2586,'car_details'!$A:$K,3,FALSE)</f>
        <v>38817</v>
      </c>
      <c r="G2586" t="e">
        <f>VLOOKUP(E2586,policy_details[#All],9,FALSE)</f>
        <v>#N/A</v>
      </c>
      <c r="H2586" t="e">
        <f>VLOOKUP(G2586,'customer_details'!A:M,11,FALSE)</f>
        <v>#N/A</v>
      </c>
      <c r="I2586" s="1" t="s">
        <v>57</v>
      </c>
    </row>
    <row r="2587" spans="1:9" x14ac:dyDescent="0.25">
      <c r="A2587">
        <v>2672</v>
      </c>
      <c r="B2587" s="2">
        <v>42788.816666666666</v>
      </c>
      <c r="C2587" s="2"/>
      <c r="D2587">
        <v>550000</v>
      </c>
      <c r="E2587">
        <v>126148</v>
      </c>
      <c r="F2587">
        <f>VLOOKUP($E2587,'car_details'!$A:$K,3,FALSE)</f>
        <v>56494</v>
      </c>
      <c r="G2587" t="e">
        <f>VLOOKUP(E2587,policy_details[#All],9,FALSE)</f>
        <v>#N/A</v>
      </c>
      <c r="H2587" t="e">
        <f>VLOOKUP(G2587,'customer_details'!A:M,11,FALSE)</f>
        <v>#N/A</v>
      </c>
      <c r="I2587" s="1" t="s">
        <v>30</v>
      </c>
    </row>
    <row r="2588" spans="1:9" x14ac:dyDescent="0.25">
      <c r="A2588">
        <v>2673</v>
      </c>
      <c r="B2588" s="2">
        <v>42788.822222222225</v>
      </c>
      <c r="C2588" s="2">
        <v>42797.579861111109</v>
      </c>
      <c r="D2588">
        <v>750000</v>
      </c>
      <c r="E2588">
        <v>126149</v>
      </c>
      <c r="F2588">
        <f>VLOOKUP($E2588,'car_details'!$A:$K,3,FALSE)</f>
        <v>79328</v>
      </c>
      <c r="G2588" t="e">
        <f>VLOOKUP(E2588,policy_details[#All],9,FALSE)</f>
        <v>#N/A</v>
      </c>
      <c r="H2588" t="e">
        <f>VLOOKUP(G2588,'customer_details'!A:M,11,FALSE)</f>
        <v>#N/A</v>
      </c>
      <c r="I2588" s="1" t="s">
        <v>57</v>
      </c>
    </row>
    <row r="2589" spans="1:9" x14ac:dyDescent="0.25">
      <c r="A2589">
        <v>2674</v>
      </c>
      <c r="B2589" s="2">
        <v>42788.825694444444</v>
      </c>
      <c r="C2589" s="2">
        <v>42797.574305555558</v>
      </c>
      <c r="D2589">
        <v>650000</v>
      </c>
      <c r="E2589">
        <v>126150</v>
      </c>
      <c r="F2589">
        <f>VLOOKUP($E2589,'car_details'!$A:$K,3,FALSE)</f>
        <v>5621</v>
      </c>
      <c r="G2589" t="e">
        <f>VLOOKUP(E2589,policy_details[#All],9,FALSE)</f>
        <v>#N/A</v>
      </c>
      <c r="H2589" t="e">
        <f>VLOOKUP(G2589,'customer_details'!A:M,11,FALSE)</f>
        <v>#N/A</v>
      </c>
      <c r="I2589" s="1" t="s">
        <v>57</v>
      </c>
    </row>
    <row r="2590" spans="1:9" x14ac:dyDescent="0.25">
      <c r="A2590">
        <v>2675</v>
      </c>
      <c r="B2590" s="2">
        <v>42788.86041666667</v>
      </c>
      <c r="C2590" s="2">
        <v>42796.51458333333</v>
      </c>
      <c r="D2590">
        <v>625000</v>
      </c>
      <c r="E2590">
        <v>126151</v>
      </c>
      <c r="F2590">
        <f>VLOOKUP($E2590,'car_details'!$A:$K,3,FALSE)</f>
        <v>25538</v>
      </c>
      <c r="G2590" t="e">
        <f>VLOOKUP(E2590,policy_details[#All],9,FALSE)</f>
        <v>#N/A</v>
      </c>
      <c r="H2590" t="e">
        <f>VLOOKUP(G2590,'customer_details'!A:M,11,FALSE)</f>
        <v>#N/A</v>
      </c>
      <c r="I2590" s="1" t="s">
        <v>57</v>
      </c>
    </row>
    <row r="2591" spans="1:9" x14ac:dyDescent="0.25">
      <c r="A2591">
        <v>2676</v>
      </c>
      <c r="B2591" s="2">
        <v>42788.86041666667</v>
      </c>
      <c r="C2591" s="2">
        <v>42818.390277777777</v>
      </c>
      <c r="D2591">
        <v>600000</v>
      </c>
      <c r="E2591">
        <v>126152</v>
      </c>
      <c r="F2591">
        <f>VLOOKUP($E2591,'car_details'!$A:$K,3,FALSE)</f>
        <v>69779</v>
      </c>
      <c r="G2591" t="e">
        <f>VLOOKUP(E2591,policy_details[#All],9,FALSE)</f>
        <v>#N/A</v>
      </c>
      <c r="H2591" t="e">
        <f>VLOOKUP(G2591,'customer_details'!A:M,11,FALSE)</f>
        <v>#N/A</v>
      </c>
      <c r="I2591" s="1" t="s">
        <v>57</v>
      </c>
    </row>
    <row r="2592" spans="1:9" x14ac:dyDescent="0.25">
      <c r="A2592">
        <v>2677</v>
      </c>
      <c r="B2592" s="2">
        <v>42788.87777777778</v>
      </c>
      <c r="C2592" s="2">
        <v>42805.446527777778</v>
      </c>
      <c r="D2592">
        <v>450000</v>
      </c>
      <c r="E2592">
        <v>126153</v>
      </c>
      <c r="F2592">
        <f>VLOOKUP($E2592,'car_details'!$A:$K,3,FALSE)</f>
        <v>56290</v>
      </c>
      <c r="G2592" t="e">
        <f>VLOOKUP(E2592,policy_details[#All],9,FALSE)</f>
        <v>#N/A</v>
      </c>
      <c r="H2592" t="e">
        <f>VLOOKUP(G2592,'customer_details'!A:M,11,FALSE)</f>
        <v>#N/A</v>
      </c>
      <c r="I2592" s="1" t="s">
        <v>57</v>
      </c>
    </row>
    <row r="2593" spans="1:9" x14ac:dyDescent="0.25">
      <c r="A2593">
        <v>2678</v>
      </c>
      <c r="B2593" s="2">
        <v>42788.884722222225</v>
      </c>
      <c r="C2593" s="2"/>
      <c r="D2593">
        <v>5400000</v>
      </c>
      <c r="E2593">
        <v>126154</v>
      </c>
      <c r="F2593">
        <f>VLOOKUP($E2593,'car_details'!$A:$K,3,FALSE)</f>
        <v>7500</v>
      </c>
      <c r="G2593" t="e">
        <f>VLOOKUP(E2593,policy_details[#All],9,FALSE)</f>
        <v>#N/A</v>
      </c>
      <c r="H2593" t="e">
        <f>VLOOKUP(G2593,'customer_details'!A:M,11,FALSE)</f>
        <v>#N/A</v>
      </c>
      <c r="I2593" s="1" t="s">
        <v>30</v>
      </c>
    </row>
    <row r="2594" spans="1:9" x14ac:dyDescent="0.25">
      <c r="A2594">
        <v>2679</v>
      </c>
      <c r="B2594" s="2">
        <v>42788.896527777775</v>
      </c>
      <c r="C2594" s="2">
        <v>42796.34375</v>
      </c>
      <c r="D2594">
        <v>5500000</v>
      </c>
      <c r="E2594">
        <v>126155</v>
      </c>
      <c r="F2594">
        <f>VLOOKUP($E2594,'car_details'!$A:$K,3,FALSE)</f>
        <v>8500</v>
      </c>
      <c r="G2594" t="e">
        <f>VLOOKUP(E2594,policy_details[#All],9,FALSE)</f>
        <v>#N/A</v>
      </c>
      <c r="H2594" t="e">
        <f>VLOOKUP(G2594,'customer_details'!A:M,11,FALSE)</f>
        <v>#N/A</v>
      </c>
      <c r="I2594" s="1" t="s">
        <v>57</v>
      </c>
    </row>
    <row r="2595" spans="1:9" x14ac:dyDescent="0.25">
      <c r="A2595">
        <v>2680</v>
      </c>
      <c r="B2595" s="2">
        <v>42788.901388888888</v>
      </c>
      <c r="C2595" s="2">
        <v>42801.599305555559</v>
      </c>
      <c r="D2595">
        <v>779000</v>
      </c>
      <c r="E2595">
        <v>126156</v>
      </c>
      <c r="F2595">
        <f>VLOOKUP($E2595,'car_details'!$A:$K,3,FALSE)</f>
        <v>7032</v>
      </c>
      <c r="G2595" t="e">
        <f>VLOOKUP(E2595,policy_details[#All],9,FALSE)</f>
        <v>#N/A</v>
      </c>
      <c r="H2595" t="e">
        <f>VLOOKUP(G2595,'customer_details'!A:M,11,FALSE)</f>
        <v>#N/A</v>
      </c>
      <c r="I2595" s="1" t="s">
        <v>57</v>
      </c>
    </row>
    <row r="2596" spans="1:9" x14ac:dyDescent="0.25">
      <c r="A2596">
        <v>2681</v>
      </c>
      <c r="B2596" s="2">
        <v>42788.913888888892</v>
      </c>
      <c r="C2596" s="2">
        <v>42796.600694444445</v>
      </c>
      <c r="D2596">
        <v>645000</v>
      </c>
      <c r="E2596">
        <v>126157</v>
      </c>
      <c r="F2596">
        <f>VLOOKUP($E2596,'car_details'!$A:$K,3,FALSE)</f>
        <v>11000</v>
      </c>
      <c r="G2596" t="e">
        <f>VLOOKUP(E2596,policy_details[#All],9,FALSE)</f>
        <v>#N/A</v>
      </c>
      <c r="H2596" t="e">
        <f>VLOOKUP(G2596,'customer_details'!A:M,11,FALSE)</f>
        <v>#N/A</v>
      </c>
      <c r="I2596" s="1" t="s">
        <v>57</v>
      </c>
    </row>
    <row r="2597" spans="1:9" x14ac:dyDescent="0.25">
      <c r="A2597">
        <v>2682</v>
      </c>
      <c r="B2597" s="2">
        <v>42788.913888888892</v>
      </c>
      <c r="C2597" s="2">
        <v>42804.468055555553</v>
      </c>
      <c r="D2597">
        <v>2475000</v>
      </c>
      <c r="E2597">
        <v>126158</v>
      </c>
      <c r="F2597">
        <f>VLOOKUP($E2597,'car_details'!$A:$K,3,FALSE)</f>
        <v>2000</v>
      </c>
      <c r="G2597" t="e">
        <f>VLOOKUP(E2597,policy_details[#All],9,FALSE)</f>
        <v>#N/A</v>
      </c>
      <c r="H2597" t="e">
        <f>VLOOKUP(G2597,'customer_details'!A:M,11,FALSE)</f>
        <v>#N/A</v>
      </c>
      <c r="I2597" s="1" t="s">
        <v>57</v>
      </c>
    </row>
    <row r="2598" spans="1:9" x14ac:dyDescent="0.25">
      <c r="A2598">
        <v>2684</v>
      </c>
      <c r="B2598" s="2">
        <v>42788.934027777781</v>
      </c>
      <c r="C2598" s="2">
        <v>42800.5625</v>
      </c>
      <c r="D2598">
        <v>550000</v>
      </c>
      <c r="E2598">
        <v>126160</v>
      </c>
      <c r="F2598">
        <f>VLOOKUP($E2598,'car_details'!$A:$K,3,FALSE)</f>
        <v>120000</v>
      </c>
      <c r="G2598" t="e">
        <f>VLOOKUP(E2598,policy_details[#All],9,FALSE)</f>
        <v>#N/A</v>
      </c>
      <c r="H2598" t="e">
        <f>VLOOKUP(G2598,'customer_details'!A:M,11,FALSE)</f>
        <v>#N/A</v>
      </c>
      <c r="I2598" s="1" t="s">
        <v>57</v>
      </c>
    </row>
    <row r="2599" spans="1:9" x14ac:dyDescent="0.25">
      <c r="A2599">
        <v>2685</v>
      </c>
      <c r="B2599" s="2">
        <v>42788.947916666664</v>
      </c>
      <c r="C2599" s="2">
        <v>42807.510416666664</v>
      </c>
      <c r="D2599">
        <v>925000</v>
      </c>
      <c r="E2599">
        <v>126161</v>
      </c>
      <c r="F2599">
        <f>VLOOKUP($E2599,'car_details'!$A:$K,3,FALSE)</f>
        <v>60000</v>
      </c>
      <c r="G2599" t="e">
        <f>VLOOKUP(E2599,policy_details[#All],9,FALSE)</f>
        <v>#N/A</v>
      </c>
      <c r="H2599" t="e">
        <f>VLOOKUP(G2599,'customer_details'!A:M,11,FALSE)</f>
        <v>#N/A</v>
      </c>
      <c r="I2599" s="1" t="s">
        <v>57</v>
      </c>
    </row>
    <row r="2600" spans="1:9" x14ac:dyDescent="0.25">
      <c r="A2600">
        <v>2686</v>
      </c>
      <c r="B2600" s="2">
        <v>42788.992361111108</v>
      </c>
      <c r="C2600" s="2">
        <v>42809.54791666667</v>
      </c>
      <c r="D2600">
        <v>509999</v>
      </c>
      <c r="E2600">
        <v>126162</v>
      </c>
      <c r="F2600">
        <f>VLOOKUP($E2600,'car_details'!$A:$K,3,FALSE)</f>
        <v>97000</v>
      </c>
      <c r="G2600" t="e">
        <f>VLOOKUP(E2600,policy_details[#All],9,FALSE)</f>
        <v>#N/A</v>
      </c>
      <c r="H2600" t="e">
        <f>VLOOKUP(G2600,'customer_details'!A:M,11,FALSE)</f>
        <v>#N/A</v>
      </c>
      <c r="I2600" s="1" t="s">
        <v>57</v>
      </c>
    </row>
    <row r="2601" spans="1:9" x14ac:dyDescent="0.25">
      <c r="A2601">
        <v>2687</v>
      </c>
      <c r="B2601" s="2">
        <v>42789.039583333331</v>
      </c>
      <c r="C2601" s="2">
        <v>42802.654166666667</v>
      </c>
      <c r="D2601">
        <v>250000</v>
      </c>
      <c r="E2601">
        <v>126163</v>
      </c>
      <c r="F2601">
        <f>VLOOKUP($E2601,'car_details'!$A:$K,3,FALSE)</f>
        <v>100000</v>
      </c>
      <c r="G2601" t="e">
        <f>VLOOKUP(E2601,policy_details[#All],9,FALSE)</f>
        <v>#N/A</v>
      </c>
      <c r="H2601" t="e">
        <f>VLOOKUP(G2601,'customer_details'!A:M,11,FALSE)</f>
        <v>#N/A</v>
      </c>
      <c r="I2601" s="1" t="s">
        <v>57</v>
      </c>
    </row>
    <row r="2602" spans="1:9" x14ac:dyDescent="0.25">
      <c r="A2602">
        <v>2688</v>
      </c>
      <c r="B2602" s="2">
        <v>42789.322916666664</v>
      </c>
      <c r="C2602" s="2">
        <v>42801.595833333333</v>
      </c>
      <c r="D2602">
        <v>500000</v>
      </c>
      <c r="E2602">
        <v>126164</v>
      </c>
      <c r="F2602">
        <f>VLOOKUP($E2602,'car_details'!$A:$K,3,FALSE)</f>
        <v>36000</v>
      </c>
      <c r="G2602" t="e">
        <f>VLOOKUP(E2602,policy_details[#All],9,FALSE)</f>
        <v>#N/A</v>
      </c>
      <c r="H2602" t="e">
        <f>VLOOKUP(G2602,'customer_details'!A:M,11,FALSE)</f>
        <v>#N/A</v>
      </c>
      <c r="I2602" s="1" t="s">
        <v>57</v>
      </c>
    </row>
    <row r="2603" spans="1:9" x14ac:dyDescent="0.25">
      <c r="A2603">
        <v>2689</v>
      </c>
      <c r="B2603" s="2">
        <v>42789.335416666669</v>
      </c>
      <c r="C2603" s="2">
        <v>42796.390972222223</v>
      </c>
      <c r="D2603">
        <v>1050000</v>
      </c>
      <c r="E2603">
        <v>126165</v>
      </c>
      <c r="F2603">
        <f>VLOOKUP($E2603,'car_details'!$A:$K,3,FALSE)</f>
        <v>27000</v>
      </c>
      <c r="G2603" t="e">
        <f>VLOOKUP(E2603,policy_details[#All],9,FALSE)</f>
        <v>#N/A</v>
      </c>
      <c r="H2603" t="e">
        <f>VLOOKUP(G2603,'customer_details'!A:M,11,FALSE)</f>
        <v>#N/A</v>
      </c>
      <c r="I2603" s="1" t="s">
        <v>57</v>
      </c>
    </row>
    <row r="2604" spans="1:9" x14ac:dyDescent="0.25">
      <c r="A2604">
        <v>2690</v>
      </c>
      <c r="B2604" s="2">
        <v>42789.378472222219</v>
      </c>
      <c r="C2604" s="2">
        <v>42800.463888888888</v>
      </c>
      <c r="D2604">
        <v>490000</v>
      </c>
      <c r="E2604">
        <v>126166</v>
      </c>
      <c r="F2604">
        <f>VLOOKUP($E2604,'car_details'!$A:$K,3,FALSE)</f>
        <v>50000</v>
      </c>
      <c r="G2604" t="e">
        <f>VLOOKUP(E2604,policy_details[#All],9,FALSE)</f>
        <v>#N/A</v>
      </c>
      <c r="H2604" t="e">
        <f>VLOOKUP(G2604,'customer_details'!A:M,11,FALSE)</f>
        <v>#N/A</v>
      </c>
      <c r="I2604" s="1" t="s">
        <v>57</v>
      </c>
    </row>
    <row r="2605" spans="1:9" x14ac:dyDescent="0.25">
      <c r="A2605">
        <v>2691</v>
      </c>
      <c r="B2605" s="2">
        <v>42789.404166666667</v>
      </c>
      <c r="C2605" s="2">
        <v>42796.556944444441</v>
      </c>
      <c r="D2605">
        <v>415000</v>
      </c>
      <c r="E2605">
        <v>126167</v>
      </c>
      <c r="F2605">
        <f>VLOOKUP($E2605,'car_details'!$A:$K,3,FALSE)</f>
        <v>15000</v>
      </c>
      <c r="G2605" t="e">
        <f>VLOOKUP(E2605,policy_details[#All],9,FALSE)</f>
        <v>#N/A</v>
      </c>
      <c r="H2605" t="e">
        <f>VLOOKUP(G2605,'customer_details'!A:M,11,FALSE)</f>
        <v>#N/A</v>
      </c>
      <c r="I2605" s="1" t="s">
        <v>57</v>
      </c>
    </row>
    <row r="2606" spans="1:9" x14ac:dyDescent="0.25">
      <c r="A2606">
        <v>2692</v>
      </c>
      <c r="B2606" s="2">
        <v>42789.42083333333</v>
      </c>
      <c r="C2606" s="2">
        <v>42807.12777777778</v>
      </c>
      <c r="D2606">
        <v>190000</v>
      </c>
      <c r="E2606">
        <v>126168</v>
      </c>
      <c r="F2606">
        <f>VLOOKUP($E2606,'car_details'!$A:$K,3,FALSE)</f>
        <v>60000</v>
      </c>
      <c r="G2606" t="e">
        <f>VLOOKUP(E2606,policy_details[#All],9,FALSE)</f>
        <v>#N/A</v>
      </c>
      <c r="H2606" t="e">
        <f>VLOOKUP(G2606,'customer_details'!A:M,11,FALSE)</f>
        <v>#N/A</v>
      </c>
      <c r="I2606" s="1" t="s">
        <v>57</v>
      </c>
    </row>
    <row r="2607" spans="1:9" x14ac:dyDescent="0.25">
      <c r="A2607">
        <v>2693</v>
      </c>
      <c r="B2607" s="2">
        <v>42789.4375</v>
      </c>
      <c r="C2607" s="2"/>
      <c r="D2607">
        <v>680000</v>
      </c>
      <c r="E2607">
        <v>126169</v>
      </c>
      <c r="F2607">
        <f>VLOOKUP($E2607,'car_details'!$A:$K,3,FALSE)</f>
        <v>120000</v>
      </c>
      <c r="G2607" t="e">
        <f>VLOOKUP(E2607,policy_details[#All],9,FALSE)</f>
        <v>#N/A</v>
      </c>
      <c r="H2607" t="e">
        <f>VLOOKUP(G2607,'customer_details'!A:M,11,FALSE)</f>
        <v>#N/A</v>
      </c>
      <c r="I2607" s="1" t="s">
        <v>30</v>
      </c>
    </row>
    <row r="2608" spans="1:9" x14ac:dyDescent="0.25">
      <c r="A2608">
        <v>2694</v>
      </c>
      <c r="B2608" s="2">
        <v>42789.441666666666</v>
      </c>
      <c r="C2608" s="2">
        <v>42796.595833333333</v>
      </c>
      <c r="D2608">
        <v>190000</v>
      </c>
      <c r="E2608">
        <v>126170</v>
      </c>
      <c r="F2608">
        <f>VLOOKUP($E2608,'car_details'!$A:$K,3,FALSE)</f>
        <v>60000</v>
      </c>
      <c r="G2608" t="e">
        <f>VLOOKUP(E2608,policy_details[#All],9,FALSE)</f>
        <v>#N/A</v>
      </c>
      <c r="H2608" t="e">
        <f>VLOOKUP(G2608,'customer_details'!A:M,11,FALSE)</f>
        <v>#N/A</v>
      </c>
      <c r="I2608" s="1" t="s">
        <v>57</v>
      </c>
    </row>
    <row r="2609" spans="1:9" x14ac:dyDescent="0.25">
      <c r="A2609">
        <v>2695</v>
      </c>
      <c r="B2609" s="2">
        <v>42789.442361111112</v>
      </c>
      <c r="C2609" s="2">
        <v>42815.380555555559</v>
      </c>
      <c r="D2609">
        <v>479000</v>
      </c>
      <c r="E2609">
        <v>126171</v>
      </c>
      <c r="F2609">
        <f>VLOOKUP($E2609,'car_details'!$A:$K,3,FALSE)</f>
        <v>173000</v>
      </c>
      <c r="G2609" t="e">
        <f>VLOOKUP(E2609,policy_details[#All],9,FALSE)</f>
        <v>#N/A</v>
      </c>
      <c r="H2609" t="e">
        <f>VLOOKUP(G2609,'customer_details'!A:M,11,FALSE)</f>
        <v>#N/A</v>
      </c>
      <c r="I2609" s="1" t="s">
        <v>57</v>
      </c>
    </row>
    <row r="2610" spans="1:9" x14ac:dyDescent="0.25">
      <c r="A2610">
        <v>2696</v>
      </c>
      <c r="B2610" s="2">
        <v>42789.443055555559</v>
      </c>
      <c r="C2610" s="2">
        <v>42802.545138888891</v>
      </c>
      <c r="D2610">
        <v>270000</v>
      </c>
      <c r="E2610">
        <v>126172</v>
      </c>
      <c r="F2610">
        <f>VLOOKUP($E2610,'car_details'!$A:$K,3,FALSE)</f>
        <v>60000</v>
      </c>
      <c r="G2610" t="e">
        <f>VLOOKUP(E2610,policy_details[#All],9,FALSE)</f>
        <v>#N/A</v>
      </c>
      <c r="H2610" t="e">
        <f>VLOOKUP(G2610,'customer_details'!A:M,11,FALSE)</f>
        <v>#N/A</v>
      </c>
      <c r="I2610" s="1" t="s">
        <v>57</v>
      </c>
    </row>
    <row r="2611" spans="1:9" x14ac:dyDescent="0.25">
      <c r="A2611">
        <v>2697</v>
      </c>
      <c r="B2611" s="2">
        <v>42789.456944444442</v>
      </c>
      <c r="C2611" s="2">
        <v>42801.498611111114</v>
      </c>
      <c r="D2611">
        <v>170000</v>
      </c>
      <c r="E2611">
        <v>126173</v>
      </c>
      <c r="F2611">
        <f>VLOOKUP($E2611,'car_details'!$A:$K,3,FALSE)</f>
        <v>70000</v>
      </c>
      <c r="G2611" t="e">
        <f>VLOOKUP(E2611,policy_details[#All],9,FALSE)</f>
        <v>#N/A</v>
      </c>
      <c r="H2611" t="e">
        <f>VLOOKUP(G2611,'customer_details'!A:M,11,FALSE)</f>
        <v>#N/A</v>
      </c>
      <c r="I2611" s="1" t="s">
        <v>57</v>
      </c>
    </row>
    <row r="2612" spans="1:9" x14ac:dyDescent="0.25">
      <c r="A2612">
        <v>2698</v>
      </c>
      <c r="B2612" s="2">
        <v>42789.484027777777</v>
      </c>
      <c r="C2612" s="2">
        <v>42808.585416666669</v>
      </c>
      <c r="D2612">
        <v>764000</v>
      </c>
      <c r="E2612">
        <v>126174</v>
      </c>
      <c r="F2612">
        <f>VLOOKUP($E2612,'car_details'!$A:$K,3,FALSE)</f>
        <v>25000</v>
      </c>
      <c r="G2612" t="e">
        <f>VLOOKUP(E2612,policy_details[#All],9,FALSE)</f>
        <v>#N/A</v>
      </c>
      <c r="H2612" t="e">
        <f>VLOOKUP(G2612,'customer_details'!A:M,11,FALSE)</f>
        <v>#N/A</v>
      </c>
      <c r="I2612" s="1" t="s">
        <v>57</v>
      </c>
    </row>
    <row r="2613" spans="1:9" x14ac:dyDescent="0.25">
      <c r="A2613">
        <v>2699</v>
      </c>
      <c r="B2613" s="2">
        <v>42789.487500000003</v>
      </c>
      <c r="C2613" s="2">
        <v>42801.685416666667</v>
      </c>
      <c r="D2613">
        <v>710000</v>
      </c>
      <c r="E2613">
        <v>126175</v>
      </c>
      <c r="F2613">
        <f>VLOOKUP($E2613,'car_details'!$A:$K,3,FALSE)</f>
        <v>30000</v>
      </c>
      <c r="G2613" t="e">
        <f>VLOOKUP(E2613,policy_details[#All],9,FALSE)</f>
        <v>#N/A</v>
      </c>
      <c r="H2613" t="e">
        <f>VLOOKUP(G2613,'customer_details'!A:M,11,FALSE)</f>
        <v>#N/A</v>
      </c>
      <c r="I2613" s="1" t="s">
        <v>57</v>
      </c>
    </row>
    <row r="2614" spans="1:9" x14ac:dyDescent="0.25">
      <c r="A2614">
        <v>2700</v>
      </c>
      <c r="B2614" s="2">
        <v>42789.506944444445</v>
      </c>
      <c r="C2614" s="2">
        <v>42810.433333333334</v>
      </c>
      <c r="D2614">
        <v>310000</v>
      </c>
      <c r="E2614">
        <v>126176</v>
      </c>
      <c r="F2614">
        <f>VLOOKUP($E2614,'car_details'!$A:$K,3,FALSE)</f>
        <v>35000</v>
      </c>
      <c r="G2614" t="e">
        <f>VLOOKUP(E2614,policy_details[#All],9,FALSE)</f>
        <v>#N/A</v>
      </c>
      <c r="H2614" t="e">
        <f>VLOOKUP(G2614,'customer_details'!A:M,11,FALSE)</f>
        <v>#N/A</v>
      </c>
      <c r="I2614" s="1" t="s">
        <v>57</v>
      </c>
    </row>
    <row r="2615" spans="1:9" x14ac:dyDescent="0.25">
      <c r="A2615">
        <v>2701</v>
      </c>
      <c r="B2615" s="2">
        <v>42789.512499999997</v>
      </c>
      <c r="C2615" s="2"/>
      <c r="D2615">
        <v>620000</v>
      </c>
      <c r="E2615">
        <v>126177</v>
      </c>
      <c r="F2615">
        <f>VLOOKUP($E2615,'car_details'!$A:$K,3,FALSE)</f>
        <v>100000</v>
      </c>
      <c r="G2615" t="e">
        <f>VLOOKUP(E2615,policy_details[#All],9,FALSE)</f>
        <v>#N/A</v>
      </c>
      <c r="H2615" t="e">
        <f>VLOOKUP(G2615,'customer_details'!A:M,11,FALSE)</f>
        <v>#N/A</v>
      </c>
      <c r="I2615" s="1" t="s">
        <v>30</v>
      </c>
    </row>
    <row r="2616" spans="1:9" x14ac:dyDescent="0.25">
      <c r="A2616">
        <v>2702</v>
      </c>
      <c r="B2616" s="2">
        <v>42789.513888888891</v>
      </c>
      <c r="C2616" s="2">
        <v>42800.433333333334</v>
      </c>
      <c r="D2616">
        <v>280000</v>
      </c>
      <c r="E2616">
        <v>126178</v>
      </c>
      <c r="F2616">
        <f>VLOOKUP($E2616,'car_details'!$A:$K,3,FALSE)</f>
        <v>31000</v>
      </c>
      <c r="G2616" t="e">
        <f>VLOOKUP(E2616,policy_details[#All],9,FALSE)</f>
        <v>#N/A</v>
      </c>
      <c r="H2616" t="e">
        <f>VLOOKUP(G2616,'customer_details'!A:M,11,FALSE)</f>
        <v>#N/A</v>
      </c>
      <c r="I2616" s="1" t="s">
        <v>57</v>
      </c>
    </row>
    <row r="2617" spans="1:9" x14ac:dyDescent="0.25">
      <c r="A2617">
        <v>2703</v>
      </c>
      <c r="B2617" s="2">
        <v>42789.515277777777</v>
      </c>
      <c r="C2617" s="2">
        <v>42797.662499999999</v>
      </c>
      <c r="D2617">
        <v>1500000</v>
      </c>
      <c r="E2617">
        <v>126179</v>
      </c>
      <c r="F2617">
        <f>VLOOKUP($E2617,'car_details'!$A:$K,3,FALSE)</f>
        <v>80000</v>
      </c>
      <c r="G2617" t="e">
        <f>VLOOKUP(E2617,policy_details[#All],9,FALSE)</f>
        <v>#N/A</v>
      </c>
      <c r="H2617" t="e">
        <f>VLOOKUP(G2617,'customer_details'!A:M,11,FALSE)</f>
        <v>#N/A</v>
      </c>
      <c r="I2617" s="1" t="s">
        <v>57</v>
      </c>
    </row>
    <row r="2618" spans="1:9" x14ac:dyDescent="0.25">
      <c r="A2618">
        <v>2704</v>
      </c>
      <c r="B2618" s="2">
        <v>42789.551388888889</v>
      </c>
      <c r="C2618" s="2">
        <v>42804.45416666667</v>
      </c>
      <c r="D2618">
        <v>450000</v>
      </c>
      <c r="E2618">
        <v>126180</v>
      </c>
      <c r="F2618">
        <f>VLOOKUP($E2618,'car_details'!$A:$K,3,FALSE)</f>
        <v>40000</v>
      </c>
      <c r="G2618" t="e">
        <f>VLOOKUP(E2618,policy_details[#All],9,FALSE)</f>
        <v>#N/A</v>
      </c>
      <c r="H2618" t="e">
        <f>VLOOKUP(G2618,'customer_details'!A:M,11,FALSE)</f>
        <v>#N/A</v>
      </c>
      <c r="I2618" s="1" t="s">
        <v>57</v>
      </c>
    </row>
    <row r="2619" spans="1:9" x14ac:dyDescent="0.25">
      <c r="A2619">
        <v>2705</v>
      </c>
      <c r="B2619" s="2">
        <v>42789.553472222222</v>
      </c>
      <c r="C2619" s="2">
        <v>42808.345138888886</v>
      </c>
      <c r="D2619">
        <v>2199000</v>
      </c>
      <c r="E2619">
        <v>126181</v>
      </c>
      <c r="F2619">
        <f>VLOOKUP($E2619,'car_details'!$A:$K,3,FALSE)</f>
        <v>10000</v>
      </c>
      <c r="G2619" t="e">
        <f>VLOOKUP(E2619,policy_details[#All],9,FALSE)</f>
        <v>#N/A</v>
      </c>
      <c r="H2619" t="e">
        <f>VLOOKUP(G2619,'customer_details'!A:M,11,FALSE)</f>
        <v>#N/A</v>
      </c>
      <c r="I2619" s="1" t="s">
        <v>57</v>
      </c>
    </row>
    <row r="2620" spans="1:9" x14ac:dyDescent="0.25">
      <c r="A2620">
        <v>2706</v>
      </c>
      <c r="B2620" s="2">
        <v>42789.568749999999</v>
      </c>
      <c r="C2620" s="2">
        <v>42804.611805555556</v>
      </c>
      <c r="D2620">
        <v>3600000</v>
      </c>
      <c r="E2620">
        <v>126182</v>
      </c>
      <c r="F2620">
        <f>VLOOKUP($E2620,'car_details'!$A:$K,3,FALSE)</f>
        <v>50000</v>
      </c>
      <c r="G2620" t="e">
        <f>VLOOKUP(E2620,policy_details[#All],9,FALSE)</f>
        <v>#N/A</v>
      </c>
      <c r="H2620" t="e">
        <f>VLOOKUP(G2620,'customer_details'!A:M,11,FALSE)</f>
        <v>#N/A</v>
      </c>
      <c r="I2620" s="1" t="s">
        <v>57</v>
      </c>
    </row>
    <row r="2621" spans="1:9" x14ac:dyDescent="0.25">
      <c r="A2621">
        <v>2707</v>
      </c>
      <c r="B2621" s="2">
        <v>42789.570138888892</v>
      </c>
      <c r="C2621" s="2">
        <v>42797.45416666667</v>
      </c>
      <c r="D2621">
        <v>285000</v>
      </c>
      <c r="E2621">
        <v>126183</v>
      </c>
      <c r="F2621">
        <f>VLOOKUP($E2621,'car_details'!$A:$K,3,FALSE)</f>
        <v>60000</v>
      </c>
      <c r="G2621" t="e">
        <f>VLOOKUP(E2621,policy_details[#All],9,FALSE)</f>
        <v>#N/A</v>
      </c>
      <c r="H2621" t="e">
        <f>VLOOKUP(G2621,'customer_details'!A:M,11,FALSE)</f>
        <v>#N/A</v>
      </c>
      <c r="I2621" s="1" t="s">
        <v>57</v>
      </c>
    </row>
    <row r="2622" spans="1:9" x14ac:dyDescent="0.25">
      <c r="A2622">
        <v>2708</v>
      </c>
      <c r="B2622" s="2">
        <v>42789.582638888889</v>
      </c>
      <c r="C2622" s="2">
        <v>42802.640972222223</v>
      </c>
      <c r="D2622">
        <v>465000</v>
      </c>
      <c r="E2622">
        <v>126184</v>
      </c>
      <c r="F2622">
        <f>VLOOKUP($E2622,'car_details'!$A:$K,3,FALSE)</f>
        <v>210000</v>
      </c>
      <c r="G2622" t="e">
        <f>VLOOKUP(E2622,policy_details[#All],9,FALSE)</f>
        <v>#N/A</v>
      </c>
      <c r="H2622" t="e">
        <f>VLOOKUP(G2622,'customer_details'!A:M,11,FALSE)</f>
        <v>#N/A</v>
      </c>
      <c r="I2622" s="1" t="s">
        <v>57</v>
      </c>
    </row>
    <row r="2623" spans="1:9" x14ac:dyDescent="0.25">
      <c r="A2623">
        <v>2709</v>
      </c>
      <c r="B2623" s="2">
        <v>42789.588194444441</v>
      </c>
      <c r="C2623" s="2">
        <v>42811.45</v>
      </c>
      <c r="D2623">
        <v>1100000</v>
      </c>
      <c r="E2623">
        <v>126185</v>
      </c>
      <c r="F2623">
        <f>VLOOKUP($E2623,'car_details'!$A:$K,3,FALSE)</f>
        <v>60000</v>
      </c>
      <c r="G2623" t="e">
        <f>VLOOKUP(E2623,policy_details[#All],9,FALSE)</f>
        <v>#N/A</v>
      </c>
      <c r="H2623" t="e">
        <f>VLOOKUP(G2623,'customer_details'!A:M,11,FALSE)</f>
        <v>#N/A</v>
      </c>
      <c r="I2623" s="1" t="s">
        <v>57</v>
      </c>
    </row>
    <row r="2624" spans="1:9" x14ac:dyDescent="0.25">
      <c r="A2624">
        <v>2710</v>
      </c>
      <c r="B2624" s="2">
        <v>42789.599305555559</v>
      </c>
      <c r="C2624" s="2">
        <v>42801.51666666667</v>
      </c>
      <c r="D2624">
        <v>350000</v>
      </c>
      <c r="E2624">
        <v>126186</v>
      </c>
      <c r="F2624">
        <f>VLOOKUP($E2624,'car_details'!$A:$K,3,FALSE)</f>
        <v>110000</v>
      </c>
      <c r="G2624" t="e">
        <f>VLOOKUP(E2624,policy_details[#All],9,FALSE)</f>
        <v>#N/A</v>
      </c>
      <c r="H2624" t="e">
        <f>VLOOKUP(G2624,'customer_details'!A:M,11,FALSE)</f>
        <v>#N/A</v>
      </c>
      <c r="I2624" s="1" t="s">
        <v>57</v>
      </c>
    </row>
    <row r="2625" spans="1:9" x14ac:dyDescent="0.25">
      <c r="A2625">
        <v>2711</v>
      </c>
      <c r="B2625" s="2">
        <v>42789.613888888889</v>
      </c>
      <c r="C2625" s="2">
        <v>42801.467361111114</v>
      </c>
      <c r="D2625">
        <v>600000</v>
      </c>
      <c r="E2625">
        <v>126187</v>
      </c>
      <c r="F2625">
        <f>VLOOKUP($E2625,'car_details'!$A:$K,3,FALSE)</f>
        <v>35000</v>
      </c>
      <c r="G2625" t="e">
        <f>VLOOKUP(E2625,policy_details[#All],9,FALSE)</f>
        <v>#N/A</v>
      </c>
      <c r="H2625" t="e">
        <f>VLOOKUP(G2625,'customer_details'!A:M,11,FALSE)</f>
        <v>#N/A</v>
      </c>
      <c r="I2625" s="1" t="s">
        <v>57</v>
      </c>
    </row>
    <row r="2626" spans="1:9" x14ac:dyDescent="0.25">
      <c r="A2626">
        <v>2712</v>
      </c>
      <c r="B2626" s="2">
        <v>42789.613888888889</v>
      </c>
      <c r="C2626" s="2">
        <v>42802.699305555558</v>
      </c>
      <c r="D2626">
        <v>570000</v>
      </c>
      <c r="E2626">
        <v>126188</v>
      </c>
      <c r="F2626">
        <f>VLOOKUP($E2626,'car_details'!$A:$K,3,FALSE)</f>
        <v>35000</v>
      </c>
      <c r="G2626" t="e">
        <f>VLOOKUP(E2626,policy_details[#All],9,FALSE)</f>
        <v>#N/A</v>
      </c>
      <c r="H2626" t="e">
        <f>VLOOKUP(G2626,'customer_details'!A:M,11,FALSE)</f>
        <v>#N/A</v>
      </c>
      <c r="I2626" s="1" t="s">
        <v>57</v>
      </c>
    </row>
    <row r="2627" spans="1:9" x14ac:dyDescent="0.25">
      <c r="A2627">
        <v>2713</v>
      </c>
      <c r="B2627" s="2">
        <v>42789.620138888888</v>
      </c>
      <c r="C2627" s="2">
        <v>42800.398611111108</v>
      </c>
      <c r="D2627">
        <v>325000</v>
      </c>
      <c r="E2627">
        <v>126189</v>
      </c>
      <c r="F2627">
        <f>VLOOKUP($E2627,'car_details'!$A:$K,3,FALSE)</f>
        <v>20000</v>
      </c>
      <c r="G2627" t="e">
        <f>VLOOKUP(E2627,policy_details[#All],9,FALSE)</f>
        <v>#N/A</v>
      </c>
      <c r="H2627" t="e">
        <f>VLOOKUP(G2627,'customer_details'!A:M,11,FALSE)</f>
        <v>#N/A</v>
      </c>
      <c r="I2627" s="1" t="s">
        <v>57</v>
      </c>
    </row>
    <row r="2628" spans="1:9" x14ac:dyDescent="0.25">
      <c r="A2628">
        <v>2714</v>
      </c>
      <c r="B2628" s="2">
        <v>42789.627083333333</v>
      </c>
      <c r="C2628" s="2">
        <v>42807.546527777777</v>
      </c>
      <c r="D2628">
        <v>975000</v>
      </c>
      <c r="E2628">
        <v>126190</v>
      </c>
      <c r="F2628">
        <f>VLOOKUP($E2628,'car_details'!$A:$K,3,FALSE)</f>
        <v>54000</v>
      </c>
      <c r="G2628" t="e">
        <f>VLOOKUP(E2628,policy_details[#All],9,FALSE)</f>
        <v>#N/A</v>
      </c>
      <c r="H2628" t="e">
        <f>VLOOKUP(G2628,'customer_details'!A:M,11,FALSE)</f>
        <v>#N/A</v>
      </c>
      <c r="I2628" s="1" t="s">
        <v>57</v>
      </c>
    </row>
    <row r="2629" spans="1:9" x14ac:dyDescent="0.25">
      <c r="A2629">
        <v>2715</v>
      </c>
      <c r="B2629" s="2">
        <v>42789.629861111112</v>
      </c>
      <c r="C2629" s="2">
        <v>42796.420138888891</v>
      </c>
      <c r="D2629">
        <v>480000</v>
      </c>
      <c r="E2629">
        <v>126191</v>
      </c>
      <c r="F2629">
        <f>VLOOKUP($E2629,'car_details'!$A:$K,3,FALSE)</f>
        <v>60000</v>
      </c>
      <c r="G2629" t="e">
        <f>VLOOKUP(E2629,policy_details[#All],9,FALSE)</f>
        <v>#N/A</v>
      </c>
      <c r="H2629" t="e">
        <f>VLOOKUP(G2629,'customer_details'!A:M,11,FALSE)</f>
        <v>#N/A</v>
      </c>
      <c r="I2629" s="1" t="s">
        <v>57</v>
      </c>
    </row>
    <row r="2630" spans="1:9" x14ac:dyDescent="0.25">
      <c r="A2630">
        <v>2716</v>
      </c>
      <c r="B2630" s="2">
        <v>42789.630555555559</v>
      </c>
      <c r="C2630" s="2">
        <v>42801.753472222219</v>
      </c>
      <c r="D2630">
        <v>185000</v>
      </c>
      <c r="E2630">
        <v>126192</v>
      </c>
      <c r="F2630">
        <f>VLOOKUP($E2630,'car_details'!$A:$K,3,FALSE)</f>
        <v>10300</v>
      </c>
      <c r="G2630" t="e">
        <f>VLOOKUP(E2630,policy_details[#All],9,FALSE)</f>
        <v>#N/A</v>
      </c>
      <c r="H2630" t="e">
        <f>VLOOKUP(G2630,'customer_details'!A:M,11,FALSE)</f>
        <v>#N/A</v>
      </c>
      <c r="I2630" s="1" t="s">
        <v>57</v>
      </c>
    </row>
    <row r="2631" spans="1:9" x14ac:dyDescent="0.25">
      <c r="A2631">
        <v>2717</v>
      </c>
      <c r="B2631" s="2">
        <v>42789.645138888889</v>
      </c>
      <c r="C2631" s="2">
        <v>42795.553472222222</v>
      </c>
      <c r="D2631">
        <v>1050000</v>
      </c>
      <c r="E2631">
        <v>126193</v>
      </c>
      <c r="F2631">
        <f>VLOOKUP($E2631,'car_details'!$A:$K,3,FALSE)</f>
        <v>50000</v>
      </c>
      <c r="G2631" t="e">
        <f>VLOOKUP(E2631,policy_details[#All],9,FALSE)</f>
        <v>#N/A</v>
      </c>
      <c r="H2631" t="e">
        <f>VLOOKUP(G2631,'customer_details'!A:M,11,FALSE)</f>
        <v>#N/A</v>
      </c>
      <c r="I2631" s="1" t="s">
        <v>57</v>
      </c>
    </row>
    <row r="2632" spans="1:9" x14ac:dyDescent="0.25">
      <c r="A2632">
        <v>2718</v>
      </c>
      <c r="B2632" s="2">
        <v>42789.647222222222</v>
      </c>
      <c r="C2632" s="2">
        <v>42800.729861111111</v>
      </c>
      <c r="D2632">
        <v>760000</v>
      </c>
      <c r="E2632">
        <v>126194</v>
      </c>
      <c r="F2632">
        <f>VLOOKUP($E2632,'car_details'!$A:$K,3,FALSE)</f>
        <v>3000</v>
      </c>
      <c r="G2632" t="e">
        <f>VLOOKUP(E2632,policy_details[#All],9,FALSE)</f>
        <v>#N/A</v>
      </c>
      <c r="H2632" t="e">
        <f>VLOOKUP(G2632,'customer_details'!A:M,11,FALSE)</f>
        <v>#N/A</v>
      </c>
      <c r="I2632" s="1" t="s">
        <v>57</v>
      </c>
    </row>
    <row r="2633" spans="1:9" x14ac:dyDescent="0.25">
      <c r="A2633">
        <v>2719</v>
      </c>
      <c r="B2633" s="2">
        <v>42789.647222222222</v>
      </c>
      <c r="C2633" s="2">
        <v>42812.463194444441</v>
      </c>
      <c r="D2633">
        <v>570000</v>
      </c>
      <c r="E2633">
        <v>126195</v>
      </c>
      <c r="F2633">
        <f>VLOOKUP($E2633,'car_details'!$A:$K,3,FALSE)</f>
        <v>5000</v>
      </c>
      <c r="G2633" t="e">
        <f>VLOOKUP(E2633,policy_details[#All],9,FALSE)</f>
        <v>#N/A</v>
      </c>
      <c r="H2633" t="e">
        <f>VLOOKUP(G2633,'customer_details'!A:M,11,FALSE)</f>
        <v>#N/A</v>
      </c>
      <c r="I2633" s="1" t="s">
        <v>57</v>
      </c>
    </row>
    <row r="2634" spans="1:9" x14ac:dyDescent="0.25">
      <c r="A2634">
        <v>2721</v>
      </c>
      <c r="B2634" s="2">
        <v>42789.652777777781</v>
      </c>
      <c r="C2634" s="2">
        <v>42803.370833333334</v>
      </c>
      <c r="D2634">
        <v>700000</v>
      </c>
      <c r="E2634">
        <v>126197</v>
      </c>
      <c r="F2634">
        <f>VLOOKUP($E2634,'car_details'!$A:$K,3,FALSE)</f>
        <v>13000</v>
      </c>
      <c r="G2634" t="e">
        <f>VLOOKUP(E2634,policy_details[#All],9,FALSE)</f>
        <v>#N/A</v>
      </c>
      <c r="H2634" t="e">
        <f>VLOOKUP(G2634,'customer_details'!A:M,11,FALSE)</f>
        <v>#N/A</v>
      </c>
      <c r="I2634" s="1" t="s">
        <v>57</v>
      </c>
    </row>
    <row r="2635" spans="1:9" x14ac:dyDescent="0.25">
      <c r="A2635">
        <v>2722</v>
      </c>
      <c r="B2635" s="2">
        <v>42789.656944444447</v>
      </c>
      <c r="C2635" s="2">
        <v>42797.45208333333</v>
      </c>
      <c r="D2635">
        <v>775000</v>
      </c>
      <c r="E2635">
        <v>126198</v>
      </c>
      <c r="F2635">
        <f>VLOOKUP($E2635,'car_details'!$A:$K,3,FALSE)</f>
        <v>30000</v>
      </c>
      <c r="G2635" t="e">
        <f>VLOOKUP(E2635,policy_details[#All],9,FALSE)</f>
        <v>#N/A</v>
      </c>
      <c r="H2635" t="e">
        <f>VLOOKUP(G2635,'customer_details'!A:M,11,FALSE)</f>
        <v>#N/A</v>
      </c>
      <c r="I2635" s="1" t="s">
        <v>57</v>
      </c>
    </row>
    <row r="2636" spans="1:9" x14ac:dyDescent="0.25">
      <c r="A2636">
        <v>2723</v>
      </c>
      <c r="B2636" s="2">
        <v>42789.657638888886</v>
      </c>
      <c r="C2636" s="2">
        <v>42808.181250000001</v>
      </c>
      <c r="D2636">
        <v>750000</v>
      </c>
      <c r="E2636">
        <v>126199</v>
      </c>
      <c r="F2636">
        <f>VLOOKUP($E2636,'car_details'!$A:$K,3,FALSE)</f>
        <v>60000</v>
      </c>
      <c r="G2636" t="e">
        <f>VLOOKUP(E2636,policy_details[#All],9,FALSE)</f>
        <v>#N/A</v>
      </c>
      <c r="H2636" t="e">
        <f>VLOOKUP(G2636,'customer_details'!A:M,11,FALSE)</f>
        <v>#N/A</v>
      </c>
      <c r="I2636" s="1" t="s">
        <v>57</v>
      </c>
    </row>
    <row r="2637" spans="1:9" x14ac:dyDescent="0.25">
      <c r="A2637">
        <v>2724</v>
      </c>
      <c r="B2637" s="2">
        <v>42789.677083333336</v>
      </c>
      <c r="C2637" s="2">
        <v>42800.513194444444</v>
      </c>
      <c r="D2637">
        <v>140000</v>
      </c>
      <c r="E2637">
        <v>126200</v>
      </c>
      <c r="F2637">
        <f>VLOOKUP($E2637,'car_details'!$A:$K,3,FALSE)</f>
        <v>100000</v>
      </c>
      <c r="G2637" t="e">
        <f>VLOOKUP(E2637,policy_details[#All],9,FALSE)</f>
        <v>#N/A</v>
      </c>
      <c r="H2637" t="e">
        <f>VLOOKUP(G2637,'customer_details'!A:M,11,FALSE)</f>
        <v>#N/A</v>
      </c>
      <c r="I2637" s="1" t="s">
        <v>57</v>
      </c>
    </row>
    <row r="2638" spans="1:9" x14ac:dyDescent="0.25">
      <c r="A2638">
        <v>2725</v>
      </c>
      <c r="B2638" s="2">
        <v>42789.693055555559</v>
      </c>
      <c r="C2638" s="2">
        <v>42813.279166666667</v>
      </c>
      <c r="D2638">
        <v>220000</v>
      </c>
      <c r="E2638">
        <v>126201</v>
      </c>
      <c r="F2638">
        <f>VLOOKUP($E2638,'car_details'!$A:$K,3,FALSE)</f>
        <v>40000</v>
      </c>
      <c r="G2638" t="e">
        <f>VLOOKUP(E2638,policy_details[#All],9,FALSE)</f>
        <v>#N/A</v>
      </c>
      <c r="H2638" t="e">
        <f>VLOOKUP(G2638,'customer_details'!A:M,11,FALSE)</f>
        <v>#N/A</v>
      </c>
      <c r="I2638" s="1" t="s">
        <v>57</v>
      </c>
    </row>
    <row r="2639" spans="1:9" x14ac:dyDescent="0.25">
      <c r="A2639">
        <v>2726</v>
      </c>
      <c r="B2639" s="2">
        <v>42789.693749999999</v>
      </c>
      <c r="C2639" s="2">
        <v>42801.820833333331</v>
      </c>
      <c r="D2639">
        <v>184000</v>
      </c>
      <c r="E2639">
        <v>126202</v>
      </c>
      <c r="F2639">
        <f>VLOOKUP($E2639,'car_details'!$A:$K,3,FALSE)</f>
        <v>15000</v>
      </c>
      <c r="G2639" t="e">
        <f>VLOOKUP(E2639,policy_details[#All],9,FALSE)</f>
        <v>#N/A</v>
      </c>
      <c r="H2639" t="e">
        <f>VLOOKUP(G2639,'customer_details'!A:M,11,FALSE)</f>
        <v>#N/A</v>
      </c>
      <c r="I2639" s="1" t="s">
        <v>57</v>
      </c>
    </row>
    <row r="2640" spans="1:9" x14ac:dyDescent="0.25">
      <c r="A2640">
        <v>2728</v>
      </c>
      <c r="B2640" s="2">
        <v>42789.704861111109</v>
      </c>
      <c r="C2640" s="2">
        <v>42830.408333333333</v>
      </c>
      <c r="D2640">
        <v>440000</v>
      </c>
      <c r="E2640">
        <v>126204</v>
      </c>
      <c r="F2640">
        <f>VLOOKUP($E2640,'car_details'!$A:$K,3,FALSE)</f>
        <v>50000</v>
      </c>
      <c r="G2640" t="e">
        <f>VLOOKUP(E2640,policy_details[#All],9,FALSE)</f>
        <v>#N/A</v>
      </c>
      <c r="H2640" t="e">
        <f>VLOOKUP(G2640,'customer_details'!A:M,11,FALSE)</f>
        <v>#N/A</v>
      </c>
      <c r="I2640" s="1" t="s">
        <v>57</v>
      </c>
    </row>
    <row r="2641" spans="1:9" x14ac:dyDescent="0.25">
      <c r="A2641">
        <v>2729</v>
      </c>
      <c r="B2641" s="2">
        <v>42789.704861111109</v>
      </c>
      <c r="C2641" s="2">
        <v>42802.509722222225</v>
      </c>
      <c r="D2641">
        <v>650000</v>
      </c>
      <c r="E2641">
        <v>126205</v>
      </c>
      <c r="F2641">
        <f>VLOOKUP($E2641,'car_details'!$A:$K,3,FALSE)</f>
        <v>80000</v>
      </c>
      <c r="G2641" t="e">
        <f>VLOOKUP(E2641,policy_details[#All],9,FALSE)</f>
        <v>#N/A</v>
      </c>
      <c r="H2641" t="e">
        <f>VLOOKUP(G2641,'customer_details'!A:M,11,FALSE)</f>
        <v>#N/A</v>
      </c>
      <c r="I2641" s="1" t="s">
        <v>57</v>
      </c>
    </row>
    <row r="2642" spans="1:9" x14ac:dyDescent="0.25">
      <c r="A2642">
        <v>2730</v>
      </c>
      <c r="B2642" s="2">
        <v>42789.718055555553</v>
      </c>
      <c r="C2642" s="2">
        <v>42804.170138888891</v>
      </c>
      <c r="D2642">
        <v>660000</v>
      </c>
      <c r="E2642">
        <v>126206</v>
      </c>
      <c r="F2642">
        <f>VLOOKUP($E2642,'car_details'!$A:$K,3,FALSE)</f>
        <v>50000</v>
      </c>
      <c r="G2642" t="e">
        <f>VLOOKUP(E2642,policy_details[#All],9,FALSE)</f>
        <v>#N/A</v>
      </c>
      <c r="H2642" t="e">
        <f>VLOOKUP(G2642,'customer_details'!A:M,11,FALSE)</f>
        <v>#N/A</v>
      </c>
      <c r="I2642" s="1" t="s">
        <v>57</v>
      </c>
    </row>
    <row r="2643" spans="1:9" x14ac:dyDescent="0.25">
      <c r="A2643">
        <v>2731</v>
      </c>
      <c r="B2643" s="2">
        <v>42789.718055555553</v>
      </c>
      <c r="C2643" s="2">
        <v>42800.637499999997</v>
      </c>
      <c r="D2643">
        <v>380000</v>
      </c>
      <c r="E2643">
        <v>126207</v>
      </c>
      <c r="F2643">
        <f>VLOOKUP($E2643,'car_details'!$A:$K,3,FALSE)</f>
        <v>30000</v>
      </c>
      <c r="G2643" t="e">
        <f>VLOOKUP(E2643,policy_details[#All],9,FALSE)</f>
        <v>#N/A</v>
      </c>
      <c r="H2643" t="e">
        <f>VLOOKUP(G2643,'customer_details'!A:M,11,FALSE)</f>
        <v>#N/A</v>
      </c>
      <c r="I2643" s="1" t="s">
        <v>57</v>
      </c>
    </row>
    <row r="2644" spans="1:9" x14ac:dyDescent="0.25">
      <c r="A2644">
        <v>2732</v>
      </c>
      <c r="B2644" s="2">
        <v>42789.743055555555</v>
      </c>
      <c r="C2644" s="2">
        <v>42797.697916666664</v>
      </c>
      <c r="D2644">
        <v>415000</v>
      </c>
      <c r="E2644">
        <v>126208</v>
      </c>
      <c r="F2644">
        <f>VLOOKUP($E2644,'car_details'!$A:$K,3,FALSE)</f>
        <v>125000</v>
      </c>
      <c r="G2644" t="e">
        <f>VLOOKUP(E2644,policy_details[#All],9,FALSE)</f>
        <v>#N/A</v>
      </c>
      <c r="H2644" t="e">
        <f>VLOOKUP(G2644,'customer_details'!A:M,11,FALSE)</f>
        <v>#N/A</v>
      </c>
      <c r="I2644" s="1" t="s">
        <v>57</v>
      </c>
    </row>
    <row r="2645" spans="1:9" x14ac:dyDescent="0.25">
      <c r="A2645">
        <v>2733</v>
      </c>
      <c r="B2645" s="2">
        <v>42789.76666666667</v>
      </c>
      <c r="C2645" s="2">
        <v>42800.532638888886</v>
      </c>
      <c r="D2645">
        <v>225000</v>
      </c>
      <c r="E2645">
        <v>126209</v>
      </c>
      <c r="F2645">
        <f>VLOOKUP($E2645,'car_details'!$A:$K,3,FALSE)</f>
        <v>110000</v>
      </c>
      <c r="G2645" t="e">
        <f>VLOOKUP(E2645,policy_details[#All],9,FALSE)</f>
        <v>#N/A</v>
      </c>
      <c r="H2645" t="e">
        <f>VLOOKUP(G2645,'customer_details'!A:M,11,FALSE)</f>
        <v>#N/A</v>
      </c>
      <c r="I2645" s="1" t="s">
        <v>57</v>
      </c>
    </row>
    <row r="2646" spans="1:9" x14ac:dyDescent="0.25">
      <c r="A2646">
        <v>2734</v>
      </c>
      <c r="B2646" s="2">
        <v>42789.769444444442</v>
      </c>
      <c r="C2646" s="2">
        <v>42811.404166666667</v>
      </c>
      <c r="D2646">
        <v>600000</v>
      </c>
      <c r="E2646">
        <v>126210</v>
      </c>
      <c r="F2646">
        <f>VLOOKUP($E2646,'car_details'!$A:$K,3,FALSE)</f>
        <v>30000</v>
      </c>
      <c r="G2646" t="e">
        <f>VLOOKUP(E2646,policy_details[#All],9,FALSE)</f>
        <v>#N/A</v>
      </c>
      <c r="H2646" t="e">
        <f>VLOOKUP(G2646,'customer_details'!A:M,11,FALSE)</f>
        <v>#N/A</v>
      </c>
      <c r="I2646" s="1" t="s">
        <v>57</v>
      </c>
    </row>
    <row r="2647" spans="1:9" x14ac:dyDescent="0.25">
      <c r="A2647">
        <v>2735</v>
      </c>
      <c r="B2647" s="2">
        <v>42789.786111111112</v>
      </c>
      <c r="C2647" s="2">
        <v>42803.28125</v>
      </c>
      <c r="D2647">
        <v>620000</v>
      </c>
      <c r="E2647">
        <v>126211</v>
      </c>
      <c r="F2647">
        <f>VLOOKUP($E2647,'car_details'!$A:$K,3,FALSE)</f>
        <v>148000</v>
      </c>
      <c r="G2647" t="e">
        <f>VLOOKUP(E2647,policy_details[#All],9,FALSE)</f>
        <v>#N/A</v>
      </c>
      <c r="H2647" t="e">
        <f>VLOOKUP(G2647,'customer_details'!A:M,11,FALSE)</f>
        <v>#N/A</v>
      </c>
      <c r="I2647" s="1" t="s">
        <v>57</v>
      </c>
    </row>
    <row r="2648" spans="1:9" x14ac:dyDescent="0.25">
      <c r="A2648">
        <v>2736</v>
      </c>
      <c r="B2648" s="2">
        <v>42789.848611111112</v>
      </c>
      <c r="C2648" s="2">
        <v>42800.464583333334</v>
      </c>
      <c r="D2648">
        <v>750000</v>
      </c>
      <c r="E2648">
        <v>126212</v>
      </c>
      <c r="F2648">
        <f>VLOOKUP($E2648,'car_details'!$A:$K,3,FALSE)</f>
        <v>35000</v>
      </c>
      <c r="G2648" t="e">
        <f>VLOOKUP(E2648,policy_details[#All],9,FALSE)</f>
        <v>#N/A</v>
      </c>
      <c r="H2648" t="e">
        <f>VLOOKUP(G2648,'customer_details'!A:M,11,FALSE)</f>
        <v>#N/A</v>
      </c>
      <c r="I2648" s="1" t="s">
        <v>57</v>
      </c>
    </row>
    <row r="2649" spans="1:9" x14ac:dyDescent="0.25">
      <c r="A2649">
        <v>2737</v>
      </c>
      <c r="B2649" s="2">
        <v>42789.867361111108</v>
      </c>
      <c r="C2649" s="2">
        <v>42807.368750000001</v>
      </c>
      <c r="D2649">
        <v>400000</v>
      </c>
      <c r="E2649">
        <v>126213</v>
      </c>
      <c r="F2649">
        <f>VLOOKUP($E2649,'car_details'!$A:$K,3,FALSE)</f>
        <v>80000</v>
      </c>
      <c r="G2649" t="e">
        <f>VLOOKUP(E2649,policy_details[#All],9,FALSE)</f>
        <v>#N/A</v>
      </c>
      <c r="H2649" t="e">
        <f>VLOOKUP(G2649,'customer_details'!A:M,11,FALSE)</f>
        <v>#N/A</v>
      </c>
      <c r="I2649" s="1" t="s">
        <v>57</v>
      </c>
    </row>
    <row r="2650" spans="1:9" x14ac:dyDescent="0.25">
      <c r="A2650">
        <v>2738</v>
      </c>
      <c r="B2650" s="2">
        <v>42789.902083333334</v>
      </c>
      <c r="C2650" s="2">
        <v>42802.574999999997</v>
      </c>
      <c r="D2650">
        <v>110000</v>
      </c>
      <c r="E2650">
        <v>126214</v>
      </c>
      <c r="F2650">
        <f>VLOOKUP($E2650,'car_details'!$A:$K,3,FALSE)</f>
        <v>110000</v>
      </c>
      <c r="G2650" t="e">
        <f>VLOOKUP(E2650,policy_details[#All],9,FALSE)</f>
        <v>#N/A</v>
      </c>
      <c r="H2650" t="e">
        <f>VLOOKUP(G2650,'customer_details'!A:M,11,FALSE)</f>
        <v>#N/A</v>
      </c>
      <c r="I2650" s="1" t="s">
        <v>57</v>
      </c>
    </row>
    <row r="2651" spans="1:9" x14ac:dyDescent="0.25">
      <c r="A2651">
        <v>2739</v>
      </c>
      <c r="B2651" s="2">
        <v>42789.918749999997</v>
      </c>
      <c r="C2651" s="2">
        <v>42801.586111111108</v>
      </c>
      <c r="D2651">
        <v>119000</v>
      </c>
      <c r="E2651">
        <v>126215</v>
      </c>
      <c r="F2651">
        <f>VLOOKUP($E2651,'car_details'!$A:$K,3,FALSE)</f>
        <v>95000</v>
      </c>
      <c r="G2651" t="e">
        <f>VLOOKUP(E2651,policy_details[#All],9,FALSE)</f>
        <v>#N/A</v>
      </c>
      <c r="H2651" t="e">
        <f>VLOOKUP(G2651,'customer_details'!A:M,11,FALSE)</f>
        <v>#N/A</v>
      </c>
      <c r="I2651" s="1" t="s">
        <v>57</v>
      </c>
    </row>
    <row r="2652" spans="1:9" x14ac:dyDescent="0.25">
      <c r="A2652">
        <v>2740</v>
      </c>
      <c r="B2652" s="2">
        <v>42789.92083333333</v>
      </c>
      <c r="C2652" s="2">
        <v>42835.588194444441</v>
      </c>
      <c r="D2652">
        <v>600000</v>
      </c>
      <c r="E2652">
        <v>126216</v>
      </c>
      <c r="F2652">
        <f>VLOOKUP($E2652,'car_details'!$A:$K,3,FALSE)</f>
        <v>25000</v>
      </c>
      <c r="G2652" t="e">
        <f>VLOOKUP(E2652,policy_details[#All],9,FALSE)</f>
        <v>#N/A</v>
      </c>
      <c r="H2652" t="e">
        <f>VLOOKUP(G2652,'customer_details'!A:M,11,FALSE)</f>
        <v>#N/A</v>
      </c>
      <c r="I2652" s="1" t="s">
        <v>57</v>
      </c>
    </row>
    <row r="2653" spans="1:9" x14ac:dyDescent="0.25">
      <c r="A2653">
        <v>2741</v>
      </c>
      <c r="B2653" s="2">
        <v>42789.951388888891</v>
      </c>
      <c r="C2653" s="2">
        <v>42802.093055555553</v>
      </c>
      <c r="D2653">
        <v>200000</v>
      </c>
      <c r="E2653">
        <v>126217</v>
      </c>
      <c r="F2653">
        <f>VLOOKUP($E2653,'car_details'!$A:$K,3,FALSE)</f>
        <v>80000</v>
      </c>
      <c r="G2653" t="e">
        <f>VLOOKUP(E2653,policy_details[#All],9,FALSE)</f>
        <v>#N/A</v>
      </c>
      <c r="H2653" t="e">
        <f>VLOOKUP(G2653,'customer_details'!A:M,11,FALSE)</f>
        <v>#N/A</v>
      </c>
      <c r="I2653" s="1" t="s">
        <v>57</v>
      </c>
    </row>
    <row r="2654" spans="1:9" x14ac:dyDescent="0.25">
      <c r="A2654">
        <v>2742</v>
      </c>
      <c r="B2654" s="2">
        <v>42789.962500000001</v>
      </c>
      <c r="C2654" s="2">
        <v>42801.392361111109</v>
      </c>
      <c r="D2654">
        <v>280000</v>
      </c>
      <c r="E2654">
        <v>126218</v>
      </c>
      <c r="F2654">
        <f>VLOOKUP($E2654,'car_details'!$A:$K,3,FALSE)</f>
        <v>60000</v>
      </c>
      <c r="G2654" t="e">
        <f>VLOOKUP(E2654,policy_details[#All],9,FALSE)</f>
        <v>#N/A</v>
      </c>
      <c r="H2654" t="e">
        <f>VLOOKUP(G2654,'customer_details'!A:M,11,FALSE)</f>
        <v>#N/A</v>
      </c>
      <c r="I2654" s="1" t="s">
        <v>57</v>
      </c>
    </row>
    <row r="2655" spans="1:9" x14ac:dyDescent="0.25">
      <c r="A2655">
        <v>2743</v>
      </c>
      <c r="B2655" s="2">
        <v>42789.963194444441</v>
      </c>
      <c r="C2655" s="2">
        <v>42801.63958333333</v>
      </c>
      <c r="D2655">
        <v>375000</v>
      </c>
      <c r="E2655">
        <v>126219</v>
      </c>
      <c r="F2655">
        <f>VLOOKUP($E2655,'car_details'!$A:$K,3,FALSE)</f>
        <v>100000</v>
      </c>
      <c r="G2655" t="e">
        <f>VLOOKUP(E2655,policy_details[#All],9,FALSE)</f>
        <v>#N/A</v>
      </c>
      <c r="H2655" t="e">
        <f>VLOOKUP(G2655,'customer_details'!A:M,11,FALSE)</f>
        <v>#N/A</v>
      </c>
      <c r="I2655" s="1" t="s">
        <v>57</v>
      </c>
    </row>
    <row r="2656" spans="1:9" x14ac:dyDescent="0.25">
      <c r="A2656">
        <v>2744</v>
      </c>
      <c r="B2656" s="2">
        <v>42789.984722222223</v>
      </c>
      <c r="C2656" s="2">
        <v>42804.412499999999</v>
      </c>
      <c r="D2656">
        <v>350000</v>
      </c>
      <c r="E2656">
        <v>126220</v>
      </c>
      <c r="F2656">
        <f>VLOOKUP($E2656,'car_details'!$A:$K,3,FALSE)</f>
        <v>50000</v>
      </c>
      <c r="G2656" t="e">
        <f>VLOOKUP(E2656,policy_details[#All],9,FALSE)</f>
        <v>#N/A</v>
      </c>
      <c r="H2656" t="e">
        <f>VLOOKUP(G2656,'customer_details'!A:M,11,FALSE)</f>
        <v>#N/A</v>
      </c>
      <c r="I2656" s="1" t="s">
        <v>57</v>
      </c>
    </row>
    <row r="2657" spans="1:9" x14ac:dyDescent="0.25">
      <c r="A2657">
        <v>2745</v>
      </c>
      <c r="B2657" s="2">
        <v>42789.986111111109</v>
      </c>
      <c r="C2657" s="2">
        <v>42802.28402777778</v>
      </c>
      <c r="D2657">
        <v>620000</v>
      </c>
      <c r="E2657">
        <v>126221</v>
      </c>
      <c r="F2657">
        <f>VLOOKUP($E2657,'car_details'!$A:$K,3,FALSE)</f>
        <v>31000</v>
      </c>
      <c r="G2657" t="e">
        <f>VLOOKUP(E2657,policy_details[#All],9,FALSE)</f>
        <v>#N/A</v>
      </c>
      <c r="H2657" t="e">
        <f>VLOOKUP(G2657,'customer_details'!A:M,11,FALSE)</f>
        <v>#N/A</v>
      </c>
      <c r="I2657" s="1" t="s">
        <v>57</v>
      </c>
    </row>
    <row r="2658" spans="1:9" x14ac:dyDescent="0.25">
      <c r="A2658">
        <v>2746</v>
      </c>
      <c r="B2658" s="2">
        <v>42789.992361111108</v>
      </c>
      <c r="C2658" s="2">
        <v>42801.401388888888</v>
      </c>
      <c r="D2658">
        <v>570000</v>
      </c>
      <c r="E2658">
        <v>126222</v>
      </c>
      <c r="F2658">
        <f>VLOOKUP($E2658,'car_details'!$A:$K,3,FALSE)</f>
        <v>120000</v>
      </c>
      <c r="G2658" t="e">
        <f>VLOOKUP(E2658,policy_details[#All],9,FALSE)</f>
        <v>#N/A</v>
      </c>
      <c r="H2658" t="e">
        <f>VLOOKUP(G2658,'customer_details'!A:M,11,FALSE)</f>
        <v>#N/A</v>
      </c>
      <c r="I2658" s="1" t="s">
        <v>57</v>
      </c>
    </row>
    <row r="2659" spans="1:9" x14ac:dyDescent="0.25">
      <c r="A2659">
        <v>2747</v>
      </c>
      <c r="B2659" s="2">
        <v>42789.994444444441</v>
      </c>
      <c r="C2659" s="2">
        <v>42797.537499999999</v>
      </c>
      <c r="D2659">
        <v>290000</v>
      </c>
      <c r="E2659">
        <v>126223</v>
      </c>
      <c r="F2659">
        <f>VLOOKUP($E2659,'car_details'!$A:$K,3,FALSE)</f>
        <v>105000</v>
      </c>
      <c r="G2659" t="e">
        <f>VLOOKUP(E2659,policy_details[#All],9,FALSE)</f>
        <v>#N/A</v>
      </c>
      <c r="H2659" t="e">
        <f>VLOOKUP(G2659,'customer_details'!A:M,11,FALSE)</f>
        <v>#N/A</v>
      </c>
      <c r="I2659" s="1" t="s">
        <v>57</v>
      </c>
    </row>
    <row r="2660" spans="1:9" x14ac:dyDescent="0.25">
      <c r="A2660">
        <v>2748</v>
      </c>
      <c r="B2660" s="2">
        <v>42790.032638888886</v>
      </c>
      <c r="C2660" s="2">
        <v>42805.415277777778</v>
      </c>
      <c r="D2660">
        <v>711000</v>
      </c>
      <c r="E2660">
        <v>126224</v>
      </c>
      <c r="F2660">
        <f>VLOOKUP($E2660,'car_details'!$A:$K,3,FALSE)</f>
        <v>120000</v>
      </c>
      <c r="G2660" t="e">
        <f>VLOOKUP(E2660,policy_details[#All],9,FALSE)</f>
        <v>#N/A</v>
      </c>
      <c r="H2660" t="e">
        <f>VLOOKUP(G2660,'customer_details'!A:M,11,FALSE)</f>
        <v>#N/A</v>
      </c>
      <c r="I2660" s="1" t="s">
        <v>57</v>
      </c>
    </row>
    <row r="2661" spans="1:9" x14ac:dyDescent="0.25">
      <c r="A2661">
        <v>2749</v>
      </c>
      <c r="B2661" s="2">
        <v>42790.063194444447</v>
      </c>
      <c r="C2661" s="2">
        <v>42802.379861111112</v>
      </c>
      <c r="D2661">
        <v>370000</v>
      </c>
      <c r="E2661">
        <v>126225</v>
      </c>
      <c r="F2661">
        <f>VLOOKUP($E2661,'car_details'!$A:$K,3,FALSE)</f>
        <v>60000</v>
      </c>
      <c r="G2661" t="e">
        <f>VLOOKUP(E2661,policy_details[#All],9,FALSE)</f>
        <v>#N/A</v>
      </c>
      <c r="H2661" t="e">
        <f>VLOOKUP(G2661,'customer_details'!A:M,11,FALSE)</f>
        <v>#N/A</v>
      </c>
      <c r="I2661" s="1" t="s">
        <v>57</v>
      </c>
    </row>
    <row r="2662" spans="1:9" x14ac:dyDescent="0.25">
      <c r="A2662">
        <v>2750</v>
      </c>
      <c r="B2662" s="2">
        <v>42790.379166666666</v>
      </c>
      <c r="C2662" s="2">
        <v>42796.620833333334</v>
      </c>
      <c r="D2662">
        <v>550000</v>
      </c>
      <c r="E2662">
        <v>126226</v>
      </c>
      <c r="F2662">
        <f>VLOOKUP($E2662,'car_details'!$A:$K,3,FALSE)</f>
        <v>15000</v>
      </c>
      <c r="G2662" t="e">
        <f>VLOOKUP(E2662,policy_details[#All],9,FALSE)</f>
        <v>#N/A</v>
      </c>
      <c r="H2662" t="e">
        <f>VLOOKUP(G2662,'customer_details'!A:M,11,FALSE)</f>
        <v>#N/A</v>
      </c>
      <c r="I2662" s="1" t="s">
        <v>57</v>
      </c>
    </row>
    <row r="2663" spans="1:9" x14ac:dyDescent="0.25">
      <c r="A2663">
        <v>2751</v>
      </c>
      <c r="B2663" s="2">
        <v>42790.379861111112</v>
      </c>
      <c r="C2663" s="2">
        <v>42795.498611111114</v>
      </c>
      <c r="D2663">
        <v>325000</v>
      </c>
      <c r="E2663">
        <v>126227</v>
      </c>
      <c r="F2663">
        <f>VLOOKUP($E2663,'car_details'!$A:$K,3,FALSE)</f>
        <v>150000</v>
      </c>
      <c r="G2663" t="e">
        <f>VLOOKUP(E2663,policy_details[#All],9,FALSE)</f>
        <v>#N/A</v>
      </c>
      <c r="H2663" t="e">
        <f>VLOOKUP(G2663,'customer_details'!A:M,11,FALSE)</f>
        <v>#N/A</v>
      </c>
      <c r="I2663" s="1" t="s">
        <v>57</v>
      </c>
    </row>
    <row r="2664" spans="1:9" x14ac:dyDescent="0.25">
      <c r="A2664">
        <v>2752</v>
      </c>
      <c r="B2664" s="2">
        <v>42790.384027777778</v>
      </c>
      <c r="C2664" s="2">
        <v>42797.467361111114</v>
      </c>
      <c r="D2664">
        <v>670000</v>
      </c>
      <c r="E2664">
        <v>126228</v>
      </c>
      <c r="F2664">
        <f>VLOOKUP($E2664,'car_details'!$A:$K,3,FALSE)</f>
        <v>93000</v>
      </c>
      <c r="G2664" t="e">
        <f>VLOOKUP(E2664,policy_details[#All],9,FALSE)</f>
        <v>#N/A</v>
      </c>
      <c r="H2664" t="e">
        <f>VLOOKUP(G2664,'customer_details'!A:M,11,FALSE)</f>
        <v>#N/A</v>
      </c>
      <c r="I2664" s="1" t="s">
        <v>57</v>
      </c>
    </row>
    <row r="2665" spans="1:9" x14ac:dyDescent="0.25">
      <c r="A2665">
        <v>2753</v>
      </c>
      <c r="B2665" s="2">
        <v>42790.393750000003</v>
      </c>
      <c r="C2665" s="2">
        <v>42808.490972222222</v>
      </c>
      <c r="D2665">
        <v>385000</v>
      </c>
      <c r="E2665">
        <v>126229</v>
      </c>
      <c r="F2665">
        <f>VLOOKUP($E2665,'car_details'!$A:$K,3,FALSE)</f>
        <v>42000</v>
      </c>
      <c r="G2665" t="e">
        <f>VLOOKUP(E2665,policy_details[#All],9,FALSE)</f>
        <v>#N/A</v>
      </c>
      <c r="H2665" t="e">
        <f>VLOOKUP(G2665,'customer_details'!A:M,11,FALSE)</f>
        <v>#N/A</v>
      </c>
      <c r="I2665" s="1" t="s">
        <v>57</v>
      </c>
    </row>
    <row r="2666" spans="1:9" x14ac:dyDescent="0.25">
      <c r="A2666">
        <v>2754</v>
      </c>
      <c r="B2666" s="2">
        <v>42790.407638888886</v>
      </c>
      <c r="C2666" s="2">
        <v>42808.586111111108</v>
      </c>
      <c r="D2666">
        <v>114999</v>
      </c>
      <c r="E2666">
        <v>126230</v>
      </c>
      <c r="F2666">
        <f>VLOOKUP($E2666,'car_details'!$A:$K,3,FALSE)</f>
        <v>80000</v>
      </c>
      <c r="G2666" t="e">
        <f>VLOOKUP(E2666,policy_details[#All],9,FALSE)</f>
        <v>#N/A</v>
      </c>
      <c r="H2666" t="e">
        <f>VLOOKUP(G2666,'customer_details'!A:M,11,FALSE)</f>
        <v>#N/A</v>
      </c>
      <c r="I2666" s="1" t="s">
        <v>57</v>
      </c>
    </row>
    <row r="2667" spans="1:9" x14ac:dyDescent="0.25">
      <c r="A2667">
        <v>2755</v>
      </c>
      <c r="B2667" s="2">
        <v>42790.428472222222</v>
      </c>
      <c r="C2667" s="2">
        <v>42802.500694444447</v>
      </c>
      <c r="D2667">
        <v>200000</v>
      </c>
      <c r="E2667">
        <v>126231</v>
      </c>
      <c r="F2667">
        <f>VLOOKUP($E2667,'car_details'!$A:$K,3,FALSE)</f>
        <v>90000</v>
      </c>
      <c r="G2667" t="e">
        <f>VLOOKUP(E2667,policy_details[#All],9,FALSE)</f>
        <v>#N/A</v>
      </c>
      <c r="H2667" t="e">
        <f>VLOOKUP(G2667,'customer_details'!A:M,11,FALSE)</f>
        <v>#N/A</v>
      </c>
      <c r="I2667" s="1" t="s">
        <v>57</v>
      </c>
    </row>
    <row r="2668" spans="1:9" x14ac:dyDescent="0.25">
      <c r="A2668">
        <v>2756</v>
      </c>
      <c r="B2668" s="2">
        <v>42790.443749999999</v>
      </c>
      <c r="C2668" s="2">
        <v>42804.247916666667</v>
      </c>
      <c r="D2668">
        <v>860000</v>
      </c>
      <c r="E2668">
        <v>126232</v>
      </c>
      <c r="F2668">
        <f>VLOOKUP($E2668,'car_details'!$A:$K,3,FALSE)</f>
        <v>6500</v>
      </c>
      <c r="G2668" t="e">
        <f>VLOOKUP(E2668,policy_details[#All],9,FALSE)</f>
        <v>#N/A</v>
      </c>
      <c r="H2668" t="e">
        <f>VLOOKUP(G2668,'customer_details'!A:M,11,FALSE)</f>
        <v>#N/A</v>
      </c>
      <c r="I2668" s="1" t="s">
        <v>57</v>
      </c>
    </row>
    <row r="2669" spans="1:9" x14ac:dyDescent="0.25">
      <c r="A2669">
        <v>2757</v>
      </c>
      <c r="B2669" s="2">
        <v>42790.459027777775</v>
      </c>
      <c r="C2669" s="2">
        <v>42803.404861111114</v>
      </c>
      <c r="D2669">
        <v>600000</v>
      </c>
      <c r="E2669">
        <v>126233</v>
      </c>
      <c r="F2669">
        <f>VLOOKUP($E2669,'car_details'!$A:$K,3,FALSE)</f>
        <v>60000</v>
      </c>
      <c r="G2669" t="e">
        <f>VLOOKUP(E2669,policy_details[#All],9,FALSE)</f>
        <v>#N/A</v>
      </c>
      <c r="H2669" t="e">
        <f>VLOOKUP(G2669,'customer_details'!A:M,11,FALSE)</f>
        <v>#N/A</v>
      </c>
      <c r="I2669" s="1" t="s">
        <v>57</v>
      </c>
    </row>
    <row r="2670" spans="1:9" x14ac:dyDescent="0.25">
      <c r="A2670">
        <v>2758</v>
      </c>
      <c r="B2670" s="2">
        <v>42790.459027777775</v>
      </c>
      <c r="C2670" s="2"/>
      <c r="D2670">
        <v>265000</v>
      </c>
      <c r="E2670">
        <v>126234</v>
      </c>
      <c r="F2670">
        <f>VLOOKUP($E2670,'car_details'!$A:$K,3,FALSE)</f>
        <v>110000</v>
      </c>
      <c r="G2670" t="e">
        <f>VLOOKUP(E2670,policy_details[#All],9,FALSE)</f>
        <v>#N/A</v>
      </c>
      <c r="H2670" t="e">
        <f>VLOOKUP(G2670,'customer_details'!A:M,11,FALSE)</f>
        <v>#N/A</v>
      </c>
      <c r="I2670" s="1" t="s">
        <v>30</v>
      </c>
    </row>
    <row r="2671" spans="1:9" x14ac:dyDescent="0.25">
      <c r="A2671">
        <v>2759</v>
      </c>
      <c r="B2671" s="2">
        <v>42790.467361111114</v>
      </c>
      <c r="C2671" s="2">
        <v>42803.441666666666</v>
      </c>
      <c r="D2671">
        <v>155000</v>
      </c>
      <c r="E2671">
        <v>126235</v>
      </c>
      <c r="F2671">
        <f>VLOOKUP($E2671,'car_details'!$A:$K,3,FALSE)</f>
        <v>60000</v>
      </c>
      <c r="G2671" t="e">
        <f>VLOOKUP(E2671,policy_details[#All],9,FALSE)</f>
        <v>#N/A</v>
      </c>
      <c r="H2671" t="e">
        <f>VLOOKUP(G2671,'customer_details'!A:M,11,FALSE)</f>
        <v>#N/A</v>
      </c>
      <c r="I2671" s="1" t="s">
        <v>57</v>
      </c>
    </row>
    <row r="2672" spans="1:9" x14ac:dyDescent="0.25">
      <c r="A2672">
        <v>2760</v>
      </c>
      <c r="B2672" s="2">
        <v>42790.474999999999</v>
      </c>
      <c r="C2672" s="2">
        <v>42810.606249999997</v>
      </c>
      <c r="D2672">
        <v>900000</v>
      </c>
      <c r="E2672">
        <v>126236</v>
      </c>
      <c r="F2672">
        <f>VLOOKUP($E2672,'car_details'!$A:$K,3,FALSE)</f>
        <v>60000</v>
      </c>
      <c r="G2672" t="e">
        <f>VLOOKUP(E2672,policy_details[#All],9,FALSE)</f>
        <v>#N/A</v>
      </c>
      <c r="H2672" t="e">
        <f>VLOOKUP(G2672,'customer_details'!A:M,11,FALSE)</f>
        <v>#N/A</v>
      </c>
      <c r="I2672" s="1" t="s">
        <v>57</v>
      </c>
    </row>
    <row r="2673" spans="1:9" x14ac:dyDescent="0.25">
      <c r="A2673">
        <v>2761</v>
      </c>
      <c r="B2673" s="2">
        <v>42790.492361111108</v>
      </c>
      <c r="C2673" s="2">
        <v>42795.577777777777</v>
      </c>
      <c r="D2673">
        <v>650000</v>
      </c>
      <c r="E2673">
        <v>126237</v>
      </c>
      <c r="F2673">
        <f>VLOOKUP($E2673,'car_details'!$A:$K,3,FALSE)</f>
        <v>170000</v>
      </c>
      <c r="G2673" t="e">
        <f>VLOOKUP(E2673,policy_details[#All],9,FALSE)</f>
        <v>#N/A</v>
      </c>
      <c r="H2673" t="e">
        <f>VLOOKUP(G2673,'customer_details'!A:M,11,FALSE)</f>
        <v>#N/A</v>
      </c>
      <c r="I2673" s="1" t="s">
        <v>57</v>
      </c>
    </row>
    <row r="2674" spans="1:9" x14ac:dyDescent="0.25">
      <c r="A2674">
        <v>2762</v>
      </c>
      <c r="B2674" s="2">
        <v>42790.510416666664</v>
      </c>
      <c r="C2674" s="2">
        <v>42811.481249999997</v>
      </c>
      <c r="D2674">
        <v>70000</v>
      </c>
      <c r="E2674">
        <v>126238</v>
      </c>
      <c r="F2674">
        <f>VLOOKUP($E2674,'car_details'!$A:$K,3,FALSE)</f>
        <v>220000</v>
      </c>
      <c r="G2674" t="e">
        <f>VLOOKUP(E2674,policy_details[#All],9,FALSE)</f>
        <v>#N/A</v>
      </c>
      <c r="H2674" t="e">
        <f>VLOOKUP(G2674,'customer_details'!A:M,11,FALSE)</f>
        <v>#N/A</v>
      </c>
      <c r="I2674" s="1" t="s">
        <v>57</v>
      </c>
    </row>
    <row r="2675" spans="1:9" x14ac:dyDescent="0.25">
      <c r="A2675">
        <v>2763</v>
      </c>
      <c r="B2675" s="2">
        <v>42790.54791666667</v>
      </c>
      <c r="C2675" s="2">
        <v>42803.65625</v>
      </c>
      <c r="D2675">
        <v>180000</v>
      </c>
      <c r="E2675">
        <v>126239</v>
      </c>
      <c r="F2675">
        <f>VLOOKUP($E2675,'car_details'!$A:$K,3,FALSE)</f>
        <v>80000</v>
      </c>
      <c r="G2675" t="e">
        <f>VLOOKUP(E2675,policy_details[#All],9,FALSE)</f>
        <v>#N/A</v>
      </c>
      <c r="H2675" t="e">
        <f>VLOOKUP(G2675,'customer_details'!A:M,11,FALSE)</f>
        <v>#N/A</v>
      </c>
      <c r="I2675" s="1" t="s">
        <v>57</v>
      </c>
    </row>
    <row r="2676" spans="1:9" x14ac:dyDescent="0.25">
      <c r="A2676">
        <v>2764</v>
      </c>
      <c r="B2676" s="2">
        <v>42790.549305555556</v>
      </c>
      <c r="C2676" s="2">
        <v>42802.503472222219</v>
      </c>
      <c r="D2676">
        <v>200000</v>
      </c>
      <c r="E2676">
        <v>126240</v>
      </c>
      <c r="F2676">
        <f>VLOOKUP($E2676,'car_details'!$A:$K,3,FALSE)</f>
        <v>57000</v>
      </c>
      <c r="G2676" t="e">
        <f>VLOOKUP(E2676,policy_details[#All],9,FALSE)</f>
        <v>#N/A</v>
      </c>
      <c r="H2676" t="e">
        <f>VLOOKUP(G2676,'customer_details'!A:M,11,FALSE)</f>
        <v>#N/A</v>
      </c>
      <c r="I2676" s="1" t="s">
        <v>57</v>
      </c>
    </row>
    <row r="2677" spans="1:9" x14ac:dyDescent="0.25">
      <c r="A2677">
        <v>2765</v>
      </c>
      <c r="B2677" s="2">
        <v>42790.550694444442</v>
      </c>
      <c r="C2677" s="2">
        <v>42800.53125</v>
      </c>
      <c r="D2677">
        <v>300000</v>
      </c>
      <c r="E2677">
        <v>126241</v>
      </c>
      <c r="F2677">
        <f>VLOOKUP($E2677,'car_details'!$A:$K,3,FALSE)</f>
        <v>100000</v>
      </c>
      <c r="G2677" t="e">
        <f>VLOOKUP(E2677,policy_details[#All],9,FALSE)</f>
        <v>#N/A</v>
      </c>
      <c r="H2677" t="e">
        <f>VLOOKUP(G2677,'customer_details'!A:M,11,FALSE)</f>
        <v>#N/A</v>
      </c>
      <c r="I2677" s="1" t="s">
        <v>57</v>
      </c>
    </row>
    <row r="2678" spans="1:9" x14ac:dyDescent="0.25">
      <c r="A2678">
        <v>2766</v>
      </c>
      <c r="B2678" s="2">
        <v>42790.552777777775</v>
      </c>
      <c r="C2678" s="2">
        <v>42801.683333333334</v>
      </c>
      <c r="D2678">
        <v>650000</v>
      </c>
      <c r="E2678">
        <v>126242</v>
      </c>
      <c r="F2678">
        <f>VLOOKUP($E2678,'car_details'!$A:$K,3,FALSE)</f>
        <v>40000</v>
      </c>
      <c r="G2678" t="e">
        <f>VLOOKUP(E2678,policy_details[#All],9,FALSE)</f>
        <v>#N/A</v>
      </c>
      <c r="H2678" t="e">
        <f>VLOOKUP(G2678,'customer_details'!A:M,11,FALSE)</f>
        <v>#N/A</v>
      </c>
      <c r="I2678" s="1" t="s">
        <v>57</v>
      </c>
    </row>
    <row r="2679" spans="1:9" x14ac:dyDescent="0.25">
      <c r="A2679">
        <v>2767</v>
      </c>
      <c r="B2679" s="2">
        <v>42790.55972222222</v>
      </c>
      <c r="C2679" s="2">
        <v>42818.510416666664</v>
      </c>
      <c r="D2679">
        <v>267000</v>
      </c>
      <c r="E2679">
        <v>126243</v>
      </c>
      <c r="F2679">
        <f>VLOOKUP($E2679,'car_details'!$A:$K,3,FALSE)</f>
        <v>40000</v>
      </c>
      <c r="G2679" t="e">
        <f>VLOOKUP(E2679,policy_details[#All],9,FALSE)</f>
        <v>#N/A</v>
      </c>
      <c r="H2679" t="e">
        <f>VLOOKUP(G2679,'customer_details'!A:M,11,FALSE)</f>
        <v>#N/A</v>
      </c>
      <c r="I2679" s="1" t="s">
        <v>57</v>
      </c>
    </row>
    <row r="2680" spans="1:9" x14ac:dyDescent="0.25">
      <c r="A2680">
        <v>2768</v>
      </c>
      <c r="B2680" s="2">
        <v>42790.576388888891</v>
      </c>
      <c r="C2680" s="2"/>
      <c r="D2680">
        <v>450000</v>
      </c>
      <c r="E2680">
        <v>126244</v>
      </c>
      <c r="F2680">
        <f>VLOOKUP($E2680,'car_details'!$A:$K,3,FALSE)</f>
        <v>50000</v>
      </c>
      <c r="G2680" t="e">
        <f>VLOOKUP(E2680,policy_details[#All],9,FALSE)</f>
        <v>#N/A</v>
      </c>
      <c r="H2680" t="e">
        <f>VLOOKUP(G2680,'customer_details'!A:M,11,FALSE)</f>
        <v>#N/A</v>
      </c>
      <c r="I2680" s="1" t="s">
        <v>30</v>
      </c>
    </row>
    <row r="2681" spans="1:9" x14ac:dyDescent="0.25">
      <c r="A2681">
        <v>2769</v>
      </c>
      <c r="B2681" s="2">
        <v>42790.582638888889</v>
      </c>
      <c r="C2681" s="2">
        <v>42803.384722222225</v>
      </c>
      <c r="D2681">
        <v>400000</v>
      </c>
      <c r="E2681">
        <v>126245</v>
      </c>
      <c r="F2681">
        <f>VLOOKUP($E2681,'car_details'!$A:$K,3,FALSE)</f>
        <v>90000</v>
      </c>
      <c r="G2681" t="e">
        <f>VLOOKUP(E2681,policy_details[#All],9,FALSE)</f>
        <v>#N/A</v>
      </c>
      <c r="H2681" t="e">
        <f>VLOOKUP(G2681,'customer_details'!A:M,11,FALSE)</f>
        <v>#N/A</v>
      </c>
      <c r="I2681" s="1" t="s">
        <v>57</v>
      </c>
    </row>
    <row r="2682" spans="1:9" x14ac:dyDescent="0.25">
      <c r="A2682">
        <v>2770</v>
      </c>
      <c r="B2682" s="2">
        <v>42790.583333333336</v>
      </c>
      <c r="C2682" s="2">
        <v>42810.538194444445</v>
      </c>
      <c r="D2682">
        <v>310000</v>
      </c>
      <c r="E2682">
        <v>126246</v>
      </c>
      <c r="F2682">
        <f>VLOOKUP($E2682,'car_details'!$A:$K,3,FALSE)</f>
        <v>86000</v>
      </c>
      <c r="G2682" t="e">
        <f>VLOOKUP(E2682,policy_details[#All],9,FALSE)</f>
        <v>#N/A</v>
      </c>
      <c r="H2682" t="e">
        <f>VLOOKUP(G2682,'customer_details'!A:M,11,FALSE)</f>
        <v>#N/A</v>
      </c>
      <c r="I2682" s="1" t="s">
        <v>57</v>
      </c>
    </row>
    <row r="2683" spans="1:9" x14ac:dyDescent="0.25">
      <c r="A2683">
        <v>2771</v>
      </c>
      <c r="B2683" s="2">
        <v>42790.598611111112</v>
      </c>
      <c r="C2683" s="2">
        <v>42800.556250000001</v>
      </c>
      <c r="D2683">
        <v>70000</v>
      </c>
      <c r="E2683">
        <v>126247</v>
      </c>
      <c r="F2683">
        <f>VLOOKUP($E2683,'car_details'!$A:$K,3,FALSE)</f>
        <v>15000</v>
      </c>
      <c r="G2683" t="e">
        <f>VLOOKUP(E2683,policy_details[#All],9,FALSE)</f>
        <v>#N/A</v>
      </c>
      <c r="H2683" t="e">
        <f>VLOOKUP(G2683,'customer_details'!A:M,11,FALSE)</f>
        <v>#N/A</v>
      </c>
      <c r="I2683" s="1" t="s">
        <v>57</v>
      </c>
    </row>
    <row r="2684" spans="1:9" x14ac:dyDescent="0.25">
      <c r="A2684">
        <v>2772</v>
      </c>
      <c r="B2684" s="2">
        <v>42790.614583333336</v>
      </c>
      <c r="C2684" s="2">
        <v>42801.567361111112</v>
      </c>
      <c r="D2684">
        <v>675000</v>
      </c>
      <c r="E2684">
        <v>126248</v>
      </c>
      <c r="F2684">
        <f>VLOOKUP($E2684,'car_details'!$A:$K,3,FALSE)</f>
        <v>70000</v>
      </c>
      <c r="G2684" t="e">
        <f>VLOOKUP(E2684,policy_details[#All],9,FALSE)</f>
        <v>#N/A</v>
      </c>
      <c r="H2684" t="e">
        <f>VLOOKUP(G2684,'customer_details'!A:M,11,FALSE)</f>
        <v>#N/A</v>
      </c>
      <c r="I2684" s="1" t="s">
        <v>57</v>
      </c>
    </row>
    <row r="2685" spans="1:9" x14ac:dyDescent="0.25">
      <c r="A2685">
        <v>2773</v>
      </c>
      <c r="B2685" s="2">
        <v>42790.634027777778</v>
      </c>
      <c r="C2685" s="2">
        <v>42801.435416666667</v>
      </c>
      <c r="D2685">
        <v>350000</v>
      </c>
      <c r="E2685">
        <v>126249</v>
      </c>
      <c r="F2685">
        <f>VLOOKUP($E2685,'car_details'!$A:$K,3,FALSE)</f>
        <v>120000</v>
      </c>
      <c r="G2685" t="e">
        <f>VLOOKUP(E2685,policy_details[#All],9,FALSE)</f>
        <v>#N/A</v>
      </c>
      <c r="H2685" t="e">
        <f>VLOOKUP(G2685,'customer_details'!A:M,11,FALSE)</f>
        <v>#N/A</v>
      </c>
      <c r="I2685" s="1" t="s">
        <v>57</v>
      </c>
    </row>
    <row r="2686" spans="1:9" x14ac:dyDescent="0.25">
      <c r="A2686">
        <v>2774</v>
      </c>
      <c r="B2686" s="2">
        <v>42790.634027777778</v>
      </c>
      <c r="C2686" s="2">
        <v>42822.571527777778</v>
      </c>
      <c r="D2686">
        <v>240000</v>
      </c>
      <c r="E2686">
        <v>126250</v>
      </c>
      <c r="F2686">
        <f>VLOOKUP($E2686,'car_details'!$A:$K,3,FALSE)</f>
        <v>80000</v>
      </c>
      <c r="G2686" t="e">
        <f>VLOOKUP(E2686,policy_details[#All],9,FALSE)</f>
        <v>#N/A</v>
      </c>
      <c r="H2686" t="e">
        <f>VLOOKUP(G2686,'customer_details'!A:M,11,FALSE)</f>
        <v>#N/A</v>
      </c>
      <c r="I2686" s="1" t="s">
        <v>57</v>
      </c>
    </row>
    <row r="2687" spans="1:9" x14ac:dyDescent="0.25">
      <c r="A2687">
        <v>2775</v>
      </c>
      <c r="B2687" s="2">
        <v>42790.636111111111</v>
      </c>
      <c r="C2687" s="2">
        <v>42802.3</v>
      </c>
      <c r="D2687">
        <v>185000</v>
      </c>
      <c r="E2687">
        <v>126251</v>
      </c>
      <c r="F2687">
        <f>VLOOKUP($E2687,'car_details'!$A:$K,3,FALSE)</f>
        <v>80000</v>
      </c>
      <c r="G2687" t="e">
        <f>VLOOKUP(E2687,policy_details[#All],9,FALSE)</f>
        <v>#N/A</v>
      </c>
      <c r="H2687" t="e">
        <f>VLOOKUP(G2687,'customer_details'!A:M,11,FALSE)</f>
        <v>#N/A</v>
      </c>
      <c r="I2687" s="1" t="s">
        <v>57</v>
      </c>
    </row>
    <row r="2688" spans="1:9" x14ac:dyDescent="0.25">
      <c r="A2688">
        <v>2776</v>
      </c>
      <c r="B2688" s="2">
        <v>42790.644444444442</v>
      </c>
      <c r="C2688" s="2">
        <v>42800.412499999999</v>
      </c>
      <c r="D2688">
        <v>250000</v>
      </c>
      <c r="E2688">
        <v>126252</v>
      </c>
      <c r="F2688">
        <f>VLOOKUP($E2688,'car_details'!$A:$K,3,FALSE)</f>
        <v>50000</v>
      </c>
      <c r="G2688" t="e">
        <f>VLOOKUP(E2688,policy_details[#All],9,FALSE)</f>
        <v>#N/A</v>
      </c>
      <c r="H2688" t="e">
        <f>VLOOKUP(G2688,'customer_details'!A:M,11,FALSE)</f>
        <v>#N/A</v>
      </c>
      <c r="I2688" s="1" t="s">
        <v>57</v>
      </c>
    </row>
    <row r="2689" spans="1:9" x14ac:dyDescent="0.25">
      <c r="A2689">
        <v>2777</v>
      </c>
      <c r="B2689" s="2">
        <v>42790.645138888889</v>
      </c>
      <c r="C2689" s="2">
        <v>42809.433333333334</v>
      </c>
      <c r="D2689">
        <v>135000</v>
      </c>
      <c r="E2689">
        <v>126253</v>
      </c>
      <c r="F2689">
        <f>VLOOKUP($E2689,'car_details'!$A:$K,3,FALSE)</f>
        <v>100000</v>
      </c>
      <c r="G2689" t="e">
        <f>VLOOKUP(E2689,policy_details[#All],9,FALSE)</f>
        <v>#N/A</v>
      </c>
      <c r="H2689" t="e">
        <f>VLOOKUP(G2689,'customer_details'!A:M,11,FALSE)</f>
        <v>#N/A</v>
      </c>
      <c r="I2689" s="1" t="s">
        <v>57</v>
      </c>
    </row>
    <row r="2690" spans="1:9" x14ac:dyDescent="0.25">
      <c r="A2690">
        <v>2778</v>
      </c>
      <c r="B2690" s="2">
        <v>42790.656944444447</v>
      </c>
      <c r="C2690" s="2">
        <v>42822.702777777777</v>
      </c>
      <c r="D2690">
        <v>500000</v>
      </c>
      <c r="E2690">
        <v>126254</v>
      </c>
      <c r="F2690">
        <f>VLOOKUP($E2690,'car_details'!$A:$K,3,FALSE)</f>
        <v>80000</v>
      </c>
      <c r="G2690" t="e">
        <f>VLOOKUP(E2690,policy_details[#All],9,FALSE)</f>
        <v>#N/A</v>
      </c>
      <c r="H2690" t="e">
        <f>VLOOKUP(G2690,'customer_details'!A:M,11,FALSE)</f>
        <v>#N/A</v>
      </c>
      <c r="I2690" s="1" t="s">
        <v>57</v>
      </c>
    </row>
    <row r="2691" spans="1:9" x14ac:dyDescent="0.25">
      <c r="A2691">
        <v>2779</v>
      </c>
      <c r="B2691" s="2">
        <v>42790.659722222219</v>
      </c>
      <c r="C2691" s="2">
        <v>42797.559027777781</v>
      </c>
      <c r="D2691">
        <v>300000</v>
      </c>
      <c r="E2691">
        <v>126255</v>
      </c>
      <c r="F2691">
        <f>VLOOKUP($E2691,'car_details'!$A:$K,3,FALSE)</f>
        <v>108957</v>
      </c>
      <c r="G2691" t="e">
        <f>VLOOKUP(E2691,policy_details[#All],9,FALSE)</f>
        <v>#N/A</v>
      </c>
      <c r="H2691" t="e">
        <f>VLOOKUP(G2691,'customer_details'!A:M,11,FALSE)</f>
        <v>#N/A</v>
      </c>
      <c r="I2691" s="1" t="s">
        <v>57</v>
      </c>
    </row>
    <row r="2692" spans="1:9" x14ac:dyDescent="0.25">
      <c r="A2692">
        <v>2780</v>
      </c>
      <c r="B2692" s="2">
        <v>42790.661111111112</v>
      </c>
      <c r="C2692" s="2">
        <v>42804.308333333334</v>
      </c>
      <c r="D2692">
        <v>328000</v>
      </c>
      <c r="E2692">
        <v>126256</v>
      </c>
      <c r="F2692">
        <f>VLOOKUP($E2692,'car_details'!$A:$K,3,FALSE)</f>
        <v>68000</v>
      </c>
      <c r="G2692" t="e">
        <f>VLOOKUP(E2692,policy_details[#All],9,FALSE)</f>
        <v>#N/A</v>
      </c>
      <c r="H2692" t="e">
        <f>VLOOKUP(G2692,'customer_details'!A:M,11,FALSE)</f>
        <v>#N/A</v>
      </c>
      <c r="I2692" s="1" t="s">
        <v>57</v>
      </c>
    </row>
    <row r="2693" spans="1:9" x14ac:dyDescent="0.25">
      <c r="A2693">
        <v>2781</v>
      </c>
      <c r="B2693" s="2">
        <v>42790.67291666667</v>
      </c>
      <c r="C2693" s="2">
        <v>42805.454861111109</v>
      </c>
      <c r="D2693">
        <v>509999</v>
      </c>
      <c r="E2693">
        <v>126257</v>
      </c>
      <c r="F2693">
        <f>VLOOKUP($E2693,'car_details'!$A:$K,3,FALSE)</f>
        <v>65000</v>
      </c>
      <c r="G2693" t="e">
        <f>VLOOKUP(E2693,policy_details[#All],9,FALSE)</f>
        <v>#N/A</v>
      </c>
      <c r="H2693" t="e">
        <f>VLOOKUP(G2693,'customer_details'!A:M,11,FALSE)</f>
        <v>#N/A</v>
      </c>
      <c r="I2693" s="1" t="s">
        <v>57</v>
      </c>
    </row>
    <row r="2694" spans="1:9" x14ac:dyDescent="0.25">
      <c r="A2694">
        <v>2782</v>
      </c>
      <c r="B2694" s="2">
        <v>42790.676388888889</v>
      </c>
      <c r="C2694" s="2">
        <v>42801.511805555558</v>
      </c>
      <c r="D2694">
        <v>575000</v>
      </c>
      <c r="E2694">
        <v>126258</v>
      </c>
      <c r="F2694">
        <f>VLOOKUP($E2694,'car_details'!$A:$K,3,FALSE)</f>
        <v>110000</v>
      </c>
      <c r="G2694" t="e">
        <f>VLOOKUP(E2694,policy_details[#All],9,FALSE)</f>
        <v>#N/A</v>
      </c>
      <c r="H2694" t="e">
        <f>VLOOKUP(G2694,'customer_details'!A:M,11,FALSE)</f>
        <v>#N/A</v>
      </c>
      <c r="I2694" s="1" t="s">
        <v>57</v>
      </c>
    </row>
    <row r="2695" spans="1:9" x14ac:dyDescent="0.25">
      <c r="A2695">
        <v>2783</v>
      </c>
      <c r="B2695" s="2">
        <v>42790.692361111112</v>
      </c>
      <c r="C2695" s="2">
        <v>42824.599305555559</v>
      </c>
      <c r="D2695">
        <v>700000</v>
      </c>
      <c r="E2695">
        <v>126259</v>
      </c>
      <c r="F2695">
        <f>VLOOKUP($E2695,'car_details'!$A:$K,3,FALSE)</f>
        <v>50000</v>
      </c>
      <c r="G2695" t="e">
        <f>VLOOKUP(E2695,policy_details[#All],9,FALSE)</f>
        <v>#N/A</v>
      </c>
      <c r="H2695" t="e">
        <f>VLOOKUP(G2695,'customer_details'!A:M,11,FALSE)</f>
        <v>#N/A</v>
      </c>
      <c r="I2695" s="1" t="s">
        <v>57</v>
      </c>
    </row>
    <row r="2696" spans="1:9" x14ac:dyDescent="0.25">
      <c r="A2696">
        <v>2784</v>
      </c>
      <c r="B2696" s="2">
        <v>42790.711111111108</v>
      </c>
      <c r="C2696" s="2">
        <v>42814.359722222223</v>
      </c>
      <c r="D2696">
        <v>105000</v>
      </c>
      <c r="E2696">
        <v>126260</v>
      </c>
      <c r="F2696">
        <f>VLOOKUP($E2696,'car_details'!$A:$K,3,FALSE)</f>
        <v>100000</v>
      </c>
      <c r="G2696" t="e">
        <f>VLOOKUP(E2696,policy_details[#All],9,FALSE)</f>
        <v>#N/A</v>
      </c>
      <c r="H2696" t="e">
        <f>VLOOKUP(G2696,'customer_details'!A:M,11,FALSE)</f>
        <v>#N/A</v>
      </c>
      <c r="I2696" s="1" t="s">
        <v>57</v>
      </c>
    </row>
    <row r="2697" spans="1:9" x14ac:dyDescent="0.25">
      <c r="A2697">
        <v>2785</v>
      </c>
      <c r="B2697" s="2">
        <v>42790.713194444441</v>
      </c>
      <c r="C2697" s="2">
        <v>42807.614583333336</v>
      </c>
      <c r="D2697">
        <v>60000</v>
      </c>
      <c r="E2697">
        <v>126261</v>
      </c>
      <c r="F2697">
        <f>VLOOKUP($E2697,'car_details'!$A:$K,3,FALSE)</f>
        <v>80000</v>
      </c>
      <c r="G2697" t="e">
        <f>VLOOKUP(E2697,policy_details[#All],9,FALSE)</f>
        <v>#N/A</v>
      </c>
      <c r="H2697" t="e">
        <f>VLOOKUP(G2697,'customer_details'!A:M,11,FALSE)</f>
        <v>#N/A</v>
      </c>
      <c r="I2697" s="1" t="s">
        <v>57</v>
      </c>
    </row>
    <row r="2698" spans="1:9" x14ac:dyDescent="0.25">
      <c r="A2698">
        <v>2786</v>
      </c>
      <c r="B2698" s="2">
        <v>42790.722222222219</v>
      </c>
      <c r="C2698" s="2">
        <v>42808.303472222222</v>
      </c>
      <c r="D2698">
        <v>112999</v>
      </c>
      <c r="E2698">
        <v>126262</v>
      </c>
      <c r="F2698">
        <f>VLOOKUP($E2698,'car_details'!$A:$K,3,FALSE)</f>
        <v>80000</v>
      </c>
      <c r="G2698" t="e">
        <f>VLOOKUP(E2698,policy_details[#All],9,FALSE)</f>
        <v>#N/A</v>
      </c>
      <c r="H2698" t="e">
        <f>VLOOKUP(G2698,'customer_details'!A:M,11,FALSE)</f>
        <v>#N/A</v>
      </c>
      <c r="I2698" s="1" t="s">
        <v>57</v>
      </c>
    </row>
    <row r="2699" spans="1:9" x14ac:dyDescent="0.25">
      <c r="A2699">
        <v>2787</v>
      </c>
      <c r="B2699" s="2">
        <v>42790.722916666666</v>
      </c>
      <c r="C2699" s="2">
        <v>42807.453472222223</v>
      </c>
      <c r="D2699">
        <v>229999</v>
      </c>
      <c r="E2699">
        <v>126263</v>
      </c>
      <c r="F2699">
        <f>VLOOKUP($E2699,'car_details'!$A:$K,3,FALSE)</f>
        <v>120000</v>
      </c>
      <c r="G2699" t="e">
        <f>VLOOKUP(E2699,policy_details[#All],9,FALSE)</f>
        <v>#N/A</v>
      </c>
      <c r="H2699" t="e">
        <f>VLOOKUP(G2699,'customer_details'!A:M,11,FALSE)</f>
        <v>#N/A</v>
      </c>
      <c r="I2699" s="1" t="s">
        <v>57</v>
      </c>
    </row>
    <row r="2700" spans="1:9" x14ac:dyDescent="0.25">
      <c r="A2700">
        <v>2788</v>
      </c>
      <c r="B2700" s="2">
        <v>42790.730555555558</v>
      </c>
      <c r="C2700" s="2">
        <v>42801.515277777777</v>
      </c>
      <c r="D2700">
        <v>325000</v>
      </c>
      <c r="E2700">
        <v>126264</v>
      </c>
      <c r="F2700">
        <f>VLOOKUP($E2700,'car_details'!$A:$K,3,FALSE)</f>
        <v>150000</v>
      </c>
      <c r="G2700" t="e">
        <f>VLOOKUP(E2700,policy_details[#All],9,FALSE)</f>
        <v>#N/A</v>
      </c>
      <c r="H2700" t="e">
        <f>VLOOKUP(G2700,'customer_details'!A:M,11,FALSE)</f>
        <v>#N/A</v>
      </c>
      <c r="I2700" s="1" t="s">
        <v>57</v>
      </c>
    </row>
    <row r="2701" spans="1:9" x14ac:dyDescent="0.25">
      <c r="A2701">
        <v>2789</v>
      </c>
      <c r="B2701" s="2">
        <v>42790.751388888886</v>
      </c>
      <c r="C2701" s="2">
        <v>42800.55</v>
      </c>
      <c r="D2701">
        <v>650000</v>
      </c>
      <c r="E2701">
        <v>126265</v>
      </c>
      <c r="F2701">
        <f>VLOOKUP($E2701,'car_details'!$A:$K,3,FALSE)</f>
        <v>20000</v>
      </c>
      <c r="G2701" t="e">
        <f>VLOOKUP(E2701,policy_details[#All],9,FALSE)</f>
        <v>#N/A</v>
      </c>
      <c r="H2701" t="e">
        <f>VLOOKUP(G2701,'customer_details'!A:M,11,FALSE)</f>
        <v>#N/A</v>
      </c>
      <c r="I2701" s="1" t="s">
        <v>57</v>
      </c>
    </row>
    <row r="2702" spans="1:9" x14ac:dyDescent="0.25">
      <c r="A2702">
        <v>2790</v>
      </c>
      <c r="B2702" s="2">
        <v>42790.75277777778</v>
      </c>
      <c r="C2702" s="2">
        <v>42810.436111111114</v>
      </c>
      <c r="D2702">
        <v>85000</v>
      </c>
      <c r="E2702">
        <v>126266</v>
      </c>
      <c r="F2702">
        <f>VLOOKUP($E2702,'car_details'!$A:$K,3,FALSE)</f>
        <v>80000</v>
      </c>
      <c r="G2702" t="e">
        <f>VLOOKUP(E2702,policy_details[#All],9,FALSE)</f>
        <v>#N/A</v>
      </c>
      <c r="H2702" t="e">
        <f>VLOOKUP(G2702,'customer_details'!A:M,11,FALSE)</f>
        <v>#N/A</v>
      </c>
      <c r="I2702" s="1" t="s">
        <v>57</v>
      </c>
    </row>
    <row r="2703" spans="1:9" x14ac:dyDescent="0.25">
      <c r="A2703">
        <v>2791</v>
      </c>
      <c r="B2703" s="2">
        <v>42790.753472222219</v>
      </c>
      <c r="C2703" s="2"/>
      <c r="D2703">
        <v>570000</v>
      </c>
      <c r="E2703">
        <v>126267</v>
      </c>
      <c r="F2703">
        <f>VLOOKUP($E2703,'car_details'!$A:$K,3,FALSE)</f>
        <v>93000</v>
      </c>
      <c r="G2703" t="e">
        <f>VLOOKUP(E2703,policy_details[#All],9,FALSE)</f>
        <v>#N/A</v>
      </c>
      <c r="H2703" t="e">
        <f>VLOOKUP(G2703,'customer_details'!A:M,11,FALSE)</f>
        <v>#N/A</v>
      </c>
      <c r="I2703" s="1" t="s">
        <v>30</v>
      </c>
    </row>
    <row r="2704" spans="1:9" x14ac:dyDescent="0.25">
      <c r="A2704">
        <v>2792</v>
      </c>
      <c r="B2704" s="2">
        <v>42790.765972222223</v>
      </c>
      <c r="C2704" s="2">
        <v>42807.509722222225</v>
      </c>
      <c r="D2704">
        <v>525000</v>
      </c>
      <c r="E2704">
        <v>126268</v>
      </c>
      <c r="F2704">
        <f>VLOOKUP($E2704,'car_details'!$A:$K,3,FALSE)</f>
        <v>134000</v>
      </c>
      <c r="G2704" t="e">
        <f>VLOOKUP(E2704,policy_details[#All],9,FALSE)</f>
        <v>#N/A</v>
      </c>
      <c r="H2704" t="e">
        <f>VLOOKUP(G2704,'customer_details'!A:M,11,FALSE)</f>
        <v>#N/A</v>
      </c>
      <c r="I2704" s="1" t="s">
        <v>57</v>
      </c>
    </row>
    <row r="2705" spans="1:9" x14ac:dyDescent="0.25">
      <c r="A2705">
        <v>2793</v>
      </c>
      <c r="B2705" s="2">
        <v>42790.79791666667</v>
      </c>
      <c r="C2705" s="2">
        <v>42807.627083333333</v>
      </c>
      <c r="D2705">
        <v>350000</v>
      </c>
      <c r="E2705">
        <v>126269</v>
      </c>
      <c r="F2705">
        <f>VLOOKUP($E2705,'car_details'!$A:$K,3,FALSE)</f>
        <v>90000</v>
      </c>
      <c r="G2705" t="e">
        <f>VLOOKUP(E2705,policy_details[#All],9,FALSE)</f>
        <v>#N/A</v>
      </c>
      <c r="H2705" t="e">
        <f>VLOOKUP(G2705,'customer_details'!A:M,11,FALSE)</f>
        <v>#N/A</v>
      </c>
      <c r="I2705" s="1" t="s">
        <v>57</v>
      </c>
    </row>
    <row r="2706" spans="1:9" x14ac:dyDescent="0.25">
      <c r="A2706">
        <v>2794</v>
      </c>
      <c r="B2706" s="2">
        <v>42790.802777777775</v>
      </c>
      <c r="C2706" s="2">
        <v>42805.245138888888</v>
      </c>
      <c r="D2706">
        <v>250000</v>
      </c>
      <c r="E2706">
        <v>126270</v>
      </c>
      <c r="F2706">
        <f>VLOOKUP($E2706,'car_details'!$A:$K,3,FALSE)</f>
        <v>60000</v>
      </c>
      <c r="G2706" t="e">
        <f>VLOOKUP(E2706,policy_details[#All],9,FALSE)</f>
        <v>#N/A</v>
      </c>
      <c r="H2706" t="e">
        <f>VLOOKUP(G2706,'customer_details'!A:M,11,FALSE)</f>
        <v>#N/A</v>
      </c>
      <c r="I2706" s="1" t="s">
        <v>57</v>
      </c>
    </row>
    <row r="2707" spans="1:9" x14ac:dyDescent="0.25">
      <c r="A2707">
        <v>2795</v>
      </c>
      <c r="B2707" s="2">
        <v>42790.805555555555</v>
      </c>
      <c r="C2707" s="2">
        <v>42801.799305555556</v>
      </c>
      <c r="D2707">
        <v>300000</v>
      </c>
      <c r="E2707">
        <v>126271</v>
      </c>
      <c r="F2707">
        <f>VLOOKUP($E2707,'car_details'!$A:$K,3,FALSE)</f>
        <v>120000</v>
      </c>
      <c r="G2707" t="e">
        <f>VLOOKUP(E2707,policy_details[#All],9,FALSE)</f>
        <v>#N/A</v>
      </c>
      <c r="H2707" t="e">
        <f>VLOOKUP(G2707,'customer_details'!A:M,11,FALSE)</f>
        <v>#N/A</v>
      </c>
      <c r="I2707" s="1" t="s">
        <v>57</v>
      </c>
    </row>
    <row r="2708" spans="1:9" x14ac:dyDescent="0.25">
      <c r="A2708">
        <v>2796</v>
      </c>
      <c r="B2708" s="2">
        <v>42790.852777777778</v>
      </c>
      <c r="C2708" s="2">
        <v>42802.484722222223</v>
      </c>
      <c r="D2708">
        <v>1325000</v>
      </c>
      <c r="E2708">
        <v>126272</v>
      </c>
      <c r="F2708">
        <f>VLOOKUP($E2708,'car_details'!$A:$K,3,FALSE)</f>
        <v>30000</v>
      </c>
      <c r="G2708" t="e">
        <f>VLOOKUP(E2708,policy_details[#All],9,FALSE)</f>
        <v>#N/A</v>
      </c>
      <c r="H2708" t="e">
        <f>VLOOKUP(G2708,'customer_details'!A:M,11,FALSE)</f>
        <v>#N/A</v>
      </c>
      <c r="I2708" s="1" t="s">
        <v>57</v>
      </c>
    </row>
    <row r="2709" spans="1:9" x14ac:dyDescent="0.25">
      <c r="A2709">
        <v>2797</v>
      </c>
      <c r="B2709" s="2">
        <v>42790.861111111109</v>
      </c>
      <c r="C2709" s="2">
        <v>42807.338194444441</v>
      </c>
      <c r="D2709">
        <v>650000</v>
      </c>
      <c r="E2709">
        <v>126273</v>
      </c>
      <c r="F2709">
        <f>VLOOKUP($E2709,'car_details'!$A:$K,3,FALSE)</f>
        <v>22200</v>
      </c>
      <c r="G2709" t="e">
        <f>VLOOKUP(E2709,policy_details[#All],9,FALSE)</f>
        <v>#N/A</v>
      </c>
      <c r="H2709" t="e">
        <f>VLOOKUP(G2709,'customer_details'!A:M,11,FALSE)</f>
        <v>#N/A</v>
      </c>
      <c r="I2709" s="1" t="s">
        <v>57</v>
      </c>
    </row>
    <row r="2710" spans="1:9" x14ac:dyDescent="0.25">
      <c r="A2710">
        <v>2798</v>
      </c>
      <c r="B2710" s="2">
        <v>42790.861805555556</v>
      </c>
      <c r="C2710" s="2">
        <v>42797.466666666667</v>
      </c>
      <c r="D2710">
        <v>520000</v>
      </c>
      <c r="E2710">
        <v>126274</v>
      </c>
      <c r="F2710">
        <f>VLOOKUP($E2710,'car_details'!$A:$K,3,FALSE)</f>
        <v>6000</v>
      </c>
      <c r="G2710" t="e">
        <f>VLOOKUP(E2710,policy_details[#All],9,FALSE)</f>
        <v>#N/A</v>
      </c>
      <c r="H2710" t="e">
        <f>VLOOKUP(G2710,'customer_details'!A:M,11,FALSE)</f>
        <v>#N/A</v>
      </c>
      <c r="I2710" s="1" t="s">
        <v>57</v>
      </c>
    </row>
    <row r="2711" spans="1:9" x14ac:dyDescent="0.25">
      <c r="A2711">
        <v>2799</v>
      </c>
      <c r="B2711" s="2">
        <v>42790.868055555555</v>
      </c>
      <c r="C2711" s="2">
        <v>42815.586111111108</v>
      </c>
      <c r="D2711">
        <v>500000</v>
      </c>
      <c r="E2711">
        <v>126275</v>
      </c>
      <c r="F2711">
        <f>VLOOKUP($E2711,'car_details'!$A:$K,3,FALSE)</f>
        <v>32000</v>
      </c>
      <c r="G2711" t="e">
        <f>VLOOKUP(E2711,policy_details[#All],9,FALSE)</f>
        <v>#N/A</v>
      </c>
      <c r="H2711" t="e">
        <f>VLOOKUP(G2711,'customer_details'!A:M,11,FALSE)</f>
        <v>#N/A</v>
      </c>
      <c r="I2711" s="1" t="s">
        <v>57</v>
      </c>
    </row>
    <row r="2712" spans="1:9" x14ac:dyDescent="0.25">
      <c r="A2712">
        <v>2800</v>
      </c>
      <c r="B2712" s="2">
        <v>42790.879861111112</v>
      </c>
      <c r="C2712" s="2">
        <v>42805.40625</v>
      </c>
      <c r="D2712">
        <v>220000</v>
      </c>
      <c r="E2712">
        <v>126276</v>
      </c>
      <c r="F2712">
        <f>VLOOKUP($E2712,'car_details'!$A:$K,3,FALSE)</f>
        <v>90000</v>
      </c>
      <c r="G2712" t="e">
        <f>VLOOKUP(E2712,policy_details[#All],9,FALSE)</f>
        <v>#N/A</v>
      </c>
      <c r="H2712" t="e">
        <f>VLOOKUP(G2712,'customer_details'!A:M,11,FALSE)</f>
        <v>#N/A</v>
      </c>
      <c r="I2712" s="1" t="s">
        <v>57</v>
      </c>
    </row>
    <row r="2713" spans="1:9" x14ac:dyDescent="0.25">
      <c r="A2713">
        <v>2801</v>
      </c>
      <c r="B2713" s="2">
        <v>42790.884027777778</v>
      </c>
      <c r="C2713" s="2">
        <v>42801.631249999999</v>
      </c>
      <c r="D2713">
        <v>650000</v>
      </c>
      <c r="E2713">
        <v>126277</v>
      </c>
      <c r="F2713">
        <f>VLOOKUP($E2713,'car_details'!$A:$K,3,FALSE)</f>
        <v>78000</v>
      </c>
      <c r="G2713" t="e">
        <f>VLOOKUP(E2713,policy_details[#All],9,FALSE)</f>
        <v>#N/A</v>
      </c>
      <c r="H2713" t="e">
        <f>VLOOKUP(G2713,'customer_details'!A:M,11,FALSE)</f>
        <v>#N/A</v>
      </c>
      <c r="I2713" s="1" t="s">
        <v>57</v>
      </c>
    </row>
    <row r="2714" spans="1:9" x14ac:dyDescent="0.25">
      <c r="A2714">
        <v>2802</v>
      </c>
      <c r="B2714" s="2">
        <v>42790.884027777778</v>
      </c>
      <c r="C2714" s="2">
        <v>42797.588194444441</v>
      </c>
      <c r="D2714">
        <v>819999</v>
      </c>
      <c r="E2714">
        <v>126278</v>
      </c>
      <c r="F2714">
        <f>VLOOKUP($E2714,'car_details'!$A:$K,3,FALSE)</f>
        <v>12000</v>
      </c>
      <c r="G2714" t="e">
        <f>VLOOKUP(E2714,policy_details[#All],9,FALSE)</f>
        <v>#N/A</v>
      </c>
      <c r="H2714" t="e">
        <f>VLOOKUP(G2714,'customer_details'!A:M,11,FALSE)</f>
        <v>#N/A</v>
      </c>
      <c r="I2714" s="1" t="s">
        <v>57</v>
      </c>
    </row>
    <row r="2715" spans="1:9" x14ac:dyDescent="0.25">
      <c r="A2715">
        <v>2803</v>
      </c>
      <c r="B2715" s="2">
        <v>42790.897222222222</v>
      </c>
      <c r="C2715" s="2">
        <v>42797.231249999997</v>
      </c>
      <c r="D2715">
        <v>645000</v>
      </c>
      <c r="E2715">
        <v>126279</v>
      </c>
      <c r="F2715">
        <f>VLOOKUP($E2715,'car_details'!$A:$K,3,FALSE)</f>
        <v>120000</v>
      </c>
      <c r="G2715" t="e">
        <f>VLOOKUP(E2715,policy_details[#All],9,FALSE)</f>
        <v>#N/A</v>
      </c>
      <c r="H2715" t="e">
        <f>VLOOKUP(G2715,'customer_details'!A:M,11,FALSE)</f>
        <v>#N/A</v>
      </c>
      <c r="I2715" s="1" t="s">
        <v>57</v>
      </c>
    </row>
    <row r="2716" spans="1:9" x14ac:dyDescent="0.25">
      <c r="A2716">
        <v>2804</v>
      </c>
      <c r="B2716" s="2">
        <v>42790.9</v>
      </c>
      <c r="C2716" s="2">
        <v>42804.35833333333</v>
      </c>
      <c r="D2716">
        <v>780000</v>
      </c>
      <c r="E2716">
        <v>126280</v>
      </c>
      <c r="F2716">
        <f>VLOOKUP($E2716,'car_details'!$A:$K,3,FALSE)</f>
        <v>40000</v>
      </c>
      <c r="G2716" t="e">
        <f>VLOOKUP(E2716,policy_details[#All],9,FALSE)</f>
        <v>#N/A</v>
      </c>
      <c r="H2716" t="e">
        <f>VLOOKUP(G2716,'customer_details'!A:M,11,FALSE)</f>
        <v>#N/A</v>
      </c>
      <c r="I2716" s="1" t="s">
        <v>57</v>
      </c>
    </row>
    <row r="2717" spans="1:9" x14ac:dyDescent="0.25">
      <c r="A2717">
        <v>2805</v>
      </c>
      <c r="B2717" s="2">
        <v>42790.916666666664</v>
      </c>
      <c r="C2717" s="2">
        <v>42801.377083333333</v>
      </c>
      <c r="D2717">
        <v>215000</v>
      </c>
      <c r="E2717">
        <v>126281</v>
      </c>
      <c r="F2717">
        <f>VLOOKUP($E2717,'car_details'!$A:$K,3,FALSE)</f>
        <v>110000</v>
      </c>
      <c r="G2717" t="e">
        <f>VLOOKUP(E2717,policy_details[#All],9,FALSE)</f>
        <v>#N/A</v>
      </c>
      <c r="H2717" t="e">
        <f>VLOOKUP(G2717,'customer_details'!A:M,11,FALSE)</f>
        <v>#N/A</v>
      </c>
      <c r="I2717" s="1" t="s">
        <v>57</v>
      </c>
    </row>
    <row r="2718" spans="1:9" x14ac:dyDescent="0.25">
      <c r="A2718">
        <v>2806</v>
      </c>
      <c r="B2718" s="2">
        <v>42790.935416666667</v>
      </c>
      <c r="C2718" s="2">
        <v>42802.232638888891</v>
      </c>
      <c r="D2718">
        <v>600000</v>
      </c>
      <c r="E2718">
        <v>126282</v>
      </c>
      <c r="F2718">
        <f>VLOOKUP($E2718,'car_details'!$A:$K,3,FALSE)</f>
        <v>260000</v>
      </c>
      <c r="G2718" t="e">
        <f>VLOOKUP(E2718,policy_details[#All],9,FALSE)</f>
        <v>#N/A</v>
      </c>
      <c r="H2718" t="e">
        <f>VLOOKUP(G2718,'customer_details'!A:M,11,FALSE)</f>
        <v>#N/A</v>
      </c>
      <c r="I2718" s="1" t="s">
        <v>57</v>
      </c>
    </row>
    <row r="2719" spans="1:9" x14ac:dyDescent="0.25">
      <c r="A2719">
        <v>2807</v>
      </c>
      <c r="B2719" s="2">
        <v>42790.935416666667</v>
      </c>
      <c r="C2719" s="2">
        <v>42811.355555555558</v>
      </c>
      <c r="D2719">
        <v>114999</v>
      </c>
      <c r="E2719">
        <v>126283</v>
      </c>
      <c r="F2719">
        <f>VLOOKUP($E2719,'car_details'!$A:$K,3,FALSE)</f>
        <v>10000</v>
      </c>
      <c r="G2719" t="e">
        <f>VLOOKUP(E2719,policy_details[#All],9,FALSE)</f>
        <v>#N/A</v>
      </c>
      <c r="H2719" t="e">
        <f>VLOOKUP(G2719,'customer_details'!A:M,11,FALSE)</f>
        <v>#N/A</v>
      </c>
      <c r="I2719" s="1" t="s">
        <v>57</v>
      </c>
    </row>
    <row r="2720" spans="1:9" x14ac:dyDescent="0.25">
      <c r="A2720">
        <v>2808</v>
      </c>
      <c r="B2720" s="2">
        <v>42790.936111111114</v>
      </c>
      <c r="C2720" s="2">
        <v>42808.678472222222</v>
      </c>
      <c r="D2720">
        <v>75000</v>
      </c>
      <c r="E2720">
        <v>126284</v>
      </c>
      <c r="F2720">
        <f>VLOOKUP($E2720,'car_details'!$A:$K,3,FALSE)</f>
        <v>12000</v>
      </c>
      <c r="G2720" t="e">
        <f>VLOOKUP(E2720,policy_details[#All],9,FALSE)</f>
        <v>#N/A</v>
      </c>
      <c r="H2720" t="e">
        <f>VLOOKUP(G2720,'customer_details'!A:M,11,FALSE)</f>
        <v>#N/A</v>
      </c>
      <c r="I2720" s="1" t="s">
        <v>57</v>
      </c>
    </row>
    <row r="2721" spans="1:9" x14ac:dyDescent="0.25">
      <c r="A2721">
        <v>2809</v>
      </c>
      <c r="B2721" s="2">
        <v>42790.946527777778</v>
      </c>
      <c r="C2721" s="2">
        <v>42809.671527777777</v>
      </c>
      <c r="D2721">
        <v>120000</v>
      </c>
      <c r="E2721">
        <v>126285</v>
      </c>
      <c r="F2721">
        <f>VLOOKUP($E2721,'car_details'!$A:$K,3,FALSE)</f>
        <v>60000</v>
      </c>
      <c r="G2721" t="e">
        <f>VLOOKUP(E2721,policy_details[#All],9,FALSE)</f>
        <v>#N/A</v>
      </c>
      <c r="H2721" t="e">
        <f>VLOOKUP(G2721,'customer_details'!A:M,11,FALSE)</f>
        <v>#N/A</v>
      </c>
      <c r="I2721" s="1" t="s">
        <v>57</v>
      </c>
    </row>
    <row r="2722" spans="1:9" x14ac:dyDescent="0.25">
      <c r="A2722">
        <v>2810</v>
      </c>
      <c r="B2722" s="2">
        <v>42790.954861111109</v>
      </c>
      <c r="C2722" s="2">
        <v>42807.461111111108</v>
      </c>
      <c r="D2722">
        <v>250000</v>
      </c>
      <c r="E2722">
        <v>126286</v>
      </c>
      <c r="F2722">
        <f>VLOOKUP($E2722,'car_details'!$A:$K,3,FALSE)</f>
        <v>41000</v>
      </c>
      <c r="G2722" t="e">
        <f>VLOOKUP(E2722,policy_details[#All],9,FALSE)</f>
        <v>#N/A</v>
      </c>
      <c r="H2722" t="e">
        <f>VLOOKUP(G2722,'customer_details'!A:M,11,FALSE)</f>
        <v>#N/A</v>
      </c>
      <c r="I2722" s="1" t="s">
        <v>57</v>
      </c>
    </row>
    <row r="2723" spans="1:9" x14ac:dyDescent="0.25">
      <c r="A2723">
        <v>2811</v>
      </c>
      <c r="B2723" s="2">
        <v>42790.98541666667</v>
      </c>
      <c r="C2723" s="2"/>
      <c r="D2723">
        <v>200000</v>
      </c>
      <c r="E2723">
        <v>126287</v>
      </c>
      <c r="F2723">
        <f>VLOOKUP($E2723,'car_details'!$A:$K,3,FALSE)</f>
        <v>25000</v>
      </c>
      <c r="G2723" t="e">
        <f>VLOOKUP(E2723,policy_details[#All],9,FALSE)</f>
        <v>#N/A</v>
      </c>
      <c r="H2723" t="e">
        <f>VLOOKUP(G2723,'customer_details'!A:M,11,FALSE)</f>
        <v>#N/A</v>
      </c>
      <c r="I2723" s="1" t="s">
        <v>30</v>
      </c>
    </row>
    <row r="2724" spans="1:9" x14ac:dyDescent="0.25">
      <c r="A2724">
        <v>2812</v>
      </c>
      <c r="B2724" s="2">
        <v>42791.001388888886</v>
      </c>
      <c r="C2724" s="2">
        <v>42808.628472222219</v>
      </c>
      <c r="D2724">
        <v>380000</v>
      </c>
      <c r="E2724">
        <v>126288</v>
      </c>
      <c r="F2724">
        <f>VLOOKUP($E2724,'car_details'!$A:$K,3,FALSE)</f>
        <v>30000</v>
      </c>
      <c r="G2724" t="e">
        <f>VLOOKUP(E2724,policy_details[#All],9,FALSE)</f>
        <v>#N/A</v>
      </c>
      <c r="H2724" t="e">
        <f>VLOOKUP(G2724,'customer_details'!A:M,11,FALSE)</f>
        <v>#N/A</v>
      </c>
      <c r="I2724" s="1" t="s">
        <v>57</v>
      </c>
    </row>
    <row r="2725" spans="1:9" x14ac:dyDescent="0.25">
      <c r="A2725">
        <v>2813</v>
      </c>
      <c r="B2725" s="2">
        <v>42791.034722222219</v>
      </c>
      <c r="C2725" s="2">
        <v>42808.468055555553</v>
      </c>
      <c r="D2725">
        <v>560000</v>
      </c>
      <c r="E2725">
        <v>126289</v>
      </c>
      <c r="F2725">
        <f>VLOOKUP($E2725,'car_details'!$A:$K,3,FALSE)</f>
        <v>50000</v>
      </c>
      <c r="G2725" t="e">
        <f>VLOOKUP(E2725,policy_details[#All],9,FALSE)</f>
        <v>#N/A</v>
      </c>
      <c r="H2725" t="e">
        <f>VLOOKUP(G2725,'customer_details'!A:M,11,FALSE)</f>
        <v>#N/A</v>
      </c>
      <c r="I2725" s="1" t="s">
        <v>57</v>
      </c>
    </row>
    <row r="2726" spans="1:9" x14ac:dyDescent="0.25">
      <c r="A2726">
        <v>2814</v>
      </c>
      <c r="B2726" s="2">
        <v>42791.077777777777</v>
      </c>
      <c r="C2726" s="2">
        <v>42801.347916666666</v>
      </c>
      <c r="D2726">
        <v>575000</v>
      </c>
      <c r="E2726">
        <v>126290</v>
      </c>
      <c r="F2726">
        <f>VLOOKUP($E2726,'car_details'!$A:$K,3,FALSE)</f>
        <v>10000</v>
      </c>
      <c r="G2726" t="e">
        <f>VLOOKUP(E2726,policy_details[#All],9,FALSE)</f>
        <v>#N/A</v>
      </c>
      <c r="H2726" t="e">
        <f>VLOOKUP(G2726,'customer_details'!A:M,11,FALSE)</f>
        <v>#N/A</v>
      </c>
      <c r="I2726" s="1" t="s">
        <v>57</v>
      </c>
    </row>
    <row r="2727" spans="1:9" x14ac:dyDescent="0.25">
      <c r="A2727">
        <v>2815</v>
      </c>
      <c r="B2727" s="2">
        <v>42791.263194444444</v>
      </c>
      <c r="C2727" s="2">
        <v>42808.426388888889</v>
      </c>
      <c r="D2727">
        <v>620000</v>
      </c>
      <c r="E2727">
        <v>126291</v>
      </c>
      <c r="F2727">
        <f>VLOOKUP($E2727,'car_details'!$A:$K,3,FALSE)</f>
        <v>40000</v>
      </c>
      <c r="G2727" t="e">
        <f>VLOOKUP(E2727,policy_details[#All],9,FALSE)</f>
        <v>#N/A</v>
      </c>
      <c r="H2727" t="e">
        <f>VLOOKUP(G2727,'customer_details'!A:M,11,FALSE)</f>
        <v>#N/A</v>
      </c>
      <c r="I2727" s="1" t="s">
        <v>57</v>
      </c>
    </row>
    <row r="2728" spans="1:9" x14ac:dyDescent="0.25">
      <c r="A2728">
        <v>2816</v>
      </c>
      <c r="B2728" s="2">
        <v>42791.328472222223</v>
      </c>
      <c r="C2728" s="2">
        <v>42808.40347222222</v>
      </c>
      <c r="D2728">
        <v>525000</v>
      </c>
      <c r="E2728">
        <v>126292</v>
      </c>
      <c r="F2728">
        <f>VLOOKUP($E2728,'car_details'!$A:$K,3,FALSE)</f>
        <v>120000</v>
      </c>
      <c r="G2728" t="e">
        <f>VLOOKUP(E2728,policy_details[#All],9,FALSE)</f>
        <v>#N/A</v>
      </c>
      <c r="H2728" t="e">
        <f>VLOOKUP(G2728,'customer_details'!A:M,11,FALSE)</f>
        <v>#N/A</v>
      </c>
      <c r="I2728" s="1" t="s">
        <v>57</v>
      </c>
    </row>
    <row r="2729" spans="1:9" x14ac:dyDescent="0.25">
      <c r="A2729">
        <v>2817</v>
      </c>
      <c r="B2729" s="2">
        <v>42791.36041666667</v>
      </c>
      <c r="C2729" s="2">
        <v>42797.370138888888</v>
      </c>
      <c r="D2729">
        <v>635000</v>
      </c>
      <c r="E2729">
        <v>126293</v>
      </c>
      <c r="F2729">
        <f>VLOOKUP($E2729,'car_details'!$A:$K,3,FALSE)</f>
        <v>40000</v>
      </c>
      <c r="G2729" t="e">
        <f>VLOOKUP(E2729,policy_details[#All],9,FALSE)</f>
        <v>#N/A</v>
      </c>
      <c r="H2729" t="e">
        <f>VLOOKUP(G2729,'customer_details'!A:M,11,FALSE)</f>
        <v>#N/A</v>
      </c>
      <c r="I2729" s="1" t="s">
        <v>57</v>
      </c>
    </row>
    <row r="2730" spans="1:9" x14ac:dyDescent="0.25">
      <c r="A2730">
        <v>2818</v>
      </c>
      <c r="B2730" s="2">
        <v>42791.38958333333</v>
      </c>
      <c r="C2730" s="2">
        <v>42802.540972222225</v>
      </c>
      <c r="D2730">
        <v>650000</v>
      </c>
      <c r="E2730">
        <v>126294</v>
      </c>
      <c r="F2730">
        <f>VLOOKUP($E2730,'car_details'!$A:$K,3,FALSE)</f>
        <v>80000</v>
      </c>
      <c r="G2730" t="e">
        <f>VLOOKUP(E2730,policy_details[#All],9,FALSE)</f>
        <v>#N/A</v>
      </c>
      <c r="H2730" t="e">
        <f>VLOOKUP(G2730,'customer_details'!A:M,11,FALSE)</f>
        <v>#N/A</v>
      </c>
      <c r="I2730" s="1" t="s">
        <v>57</v>
      </c>
    </row>
    <row r="2731" spans="1:9" x14ac:dyDescent="0.25">
      <c r="A2731">
        <v>2819</v>
      </c>
      <c r="B2731" s="2">
        <v>42791.42291666667</v>
      </c>
      <c r="C2731" s="2">
        <v>42808.448611111111</v>
      </c>
      <c r="D2731">
        <v>39000</v>
      </c>
      <c r="E2731">
        <v>126295</v>
      </c>
      <c r="F2731">
        <f>VLOOKUP($E2731,'car_details'!$A:$K,3,FALSE)</f>
        <v>42108</v>
      </c>
      <c r="G2731" t="e">
        <f>VLOOKUP(E2731,policy_details[#All],9,FALSE)</f>
        <v>#N/A</v>
      </c>
      <c r="H2731" t="e">
        <f>VLOOKUP(G2731,'customer_details'!A:M,11,FALSE)</f>
        <v>#N/A</v>
      </c>
      <c r="I2731" s="1" t="s">
        <v>57</v>
      </c>
    </row>
    <row r="2732" spans="1:9" x14ac:dyDescent="0.25">
      <c r="A2732">
        <v>2820</v>
      </c>
      <c r="B2732" s="2">
        <v>42791.424305555556</v>
      </c>
      <c r="C2732" s="2"/>
      <c r="D2732">
        <v>550000</v>
      </c>
      <c r="E2732">
        <v>126296</v>
      </c>
      <c r="F2732">
        <f>VLOOKUP($E2732,'car_details'!$A:$K,3,FALSE)</f>
        <v>70000</v>
      </c>
      <c r="G2732" t="e">
        <f>VLOOKUP(E2732,policy_details[#All],9,FALSE)</f>
        <v>#N/A</v>
      </c>
      <c r="H2732" t="e">
        <f>VLOOKUP(G2732,'customer_details'!A:M,11,FALSE)</f>
        <v>#N/A</v>
      </c>
      <c r="I2732" s="1" t="s">
        <v>30</v>
      </c>
    </row>
    <row r="2733" spans="1:9" x14ac:dyDescent="0.25">
      <c r="A2733">
        <v>2821</v>
      </c>
      <c r="B2733" s="2">
        <v>42791.429166666669</v>
      </c>
      <c r="C2733" s="2">
        <v>42807.536111111112</v>
      </c>
      <c r="D2733">
        <v>145000</v>
      </c>
      <c r="E2733">
        <v>126297</v>
      </c>
      <c r="F2733">
        <f>VLOOKUP($E2733,'car_details'!$A:$K,3,FALSE)</f>
        <v>150000</v>
      </c>
      <c r="G2733" t="e">
        <f>VLOOKUP(E2733,policy_details[#All],9,FALSE)</f>
        <v>#N/A</v>
      </c>
      <c r="H2733" t="e">
        <f>VLOOKUP(G2733,'customer_details'!A:M,11,FALSE)</f>
        <v>#N/A</v>
      </c>
      <c r="I2733" s="1" t="s">
        <v>57</v>
      </c>
    </row>
    <row r="2734" spans="1:9" x14ac:dyDescent="0.25">
      <c r="A2734">
        <v>2822</v>
      </c>
      <c r="B2734" s="2">
        <v>42791.46597222222</v>
      </c>
      <c r="C2734" s="2">
        <v>42816.487500000003</v>
      </c>
      <c r="D2734">
        <v>130000</v>
      </c>
      <c r="E2734">
        <v>126298</v>
      </c>
      <c r="F2734">
        <f>VLOOKUP($E2734,'car_details'!$A:$K,3,FALSE)</f>
        <v>100000</v>
      </c>
      <c r="G2734" t="e">
        <f>VLOOKUP(E2734,policy_details[#All],9,FALSE)</f>
        <v>#N/A</v>
      </c>
      <c r="H2734" t="e">
        <f>VLOOKUP(G2734,'customer_details'!A:M,11,FALSE)</f>
        <v>#N/A</v>
      </c>
      <c r="I2734" s="1" t="s">
        <v>57</v>
      </c>
    </row>
    <row r="2735" spans="1:9" x14ac:dyDescent="0.25">
      <c r="A2735">
        <v>2823</v>
      </c>
      <c r="B2735" s="2">
        <v>42791.477083333331</v>
      </c>
      <c r="C2735" s="2">
        <v>42802.725694444445</v>
      </c>
      <c r="D2735">
        <v>825000</v>
      </c>
      <c r="E2735">
        <v>126299</v>
      </c>
      <c r="F2735">
        <f>VLOOKUP($E2735,'car_details'!$A:$K,3,FALSE)</f>
        <v>79000</v>
      </c>
      <c r="G2735" t="e">
        <f>VLOOKUP(E2735,policy_details[#All],9,FALSE)</f>
        <v>#N/A</v>
      </c>
      <c r="H2735" t="e">
        <f>VLOOKUP(G2735,'customer_details'!A:M,11,FALSE)</f>
        <v>#N/A</v>
      </c>
      <c r="I2735" s="1" t="s">
        <v>57</v>
      </c>
    </row>
    <row r="2736" spans="1:9" x14ac:dyDescent="0.25">
      <c r="A2736">
        <v>2824</v>
      </c>
      <c r="B2736" s="2">
        <v>42791.479861111111</v>
      </c>
      <c r="C2736" s="2">
        <v>42808.503472222219</v>
      </c>
      <c r="D2736">
        <v>1650000</v>
      </c>
      <c r="E2736">
        <v>126300</v>
      </c>
      <c r="F2736">
        <f>VLOOKUP($E2736,'car_details'!$A:$K,3,FALSE)</f>
        <v>91000</v>
      </c>
      <c r="G2736" t="e">
        <f>VLOOKUP(E2736,policy_details[#All],9,FALSE)</f>
        <v>#N/A</v>
      </c>
      <c r="H2736" t="e">
        <f>VLOOKUP(G2736,'customer_details'!A:M,11,FALSE)</f>
        <v>#N/A</v>
      </c>
      <c r="I2736" s="1" t="s">
        <v>57</v>
      </c>
    </row>
    <row r="2737" spans="1:9" x14ac:dyDescent="0.25">
      <c r="A2737">
        <v>2825</v>
      </c>
      <c r="B2737" s="2">
        <v>42791.481249999997</v>
      </c>
      <c r="C2737" s="2">
        <v>42804.693055555559</v>
      </c>
      <c r="D2737">
        <v>875000</v>
      </c>
      <c r="E2737">
        <v>126301</v>
      </c>
      <c r="F2737">
        <f>VLOOKUP($E2737,'car_details'!$A:$K,3,FALSE)</f>
        <v>50000</v>
      </c>
      <c r="G2737" t="e">
        <f>VLOOKUP(E2737,policy_details[#All],9,FALSE)</f>
        <v>#N/A</v>
      </c>
      <c r="H2737" t="e">
        <f>VLOOKUP(G2737,'customer_details'!A:M,11,FALSE)</f>
        <v>#N/A</v>
      </c>
      <c r="I2737" s="1" t="s">
        <v>57</v>
      </c>
    </row>
    <row r="2738" spans="1:9" x14ac:dyDescent="0.25">
      <c r="A2738">
        <v>2826</v>
      </c>
      <c r="B2738" s="2">
        <v>42791.496527777781</v>
      </c>
      <c r="C2738" s="2">
        <v>42802.383333333331</v>
      </c>
      <c r="D2738">
        <v>650000</v>
      </c>
      <c r="E2738">
        <v>126302</v>
      </c>
      <c r="F2738">
        <f>VLOOKUP($E2738,'car_details'!$A:$K,3,FALSE)</f>
        <v>81000</v>
      </c>
      <c r="G2738" t="e">
        <f>VLOOKUP(E2738,policy_details[#All],9,FALSE)</f>
        <v>#N/A</v>
      </c>
      <c r="H2738" t="e">
        <f>VLOOKUP(G2738,'customer_details'!A:M,11,FALSE)</f>
        <v>#N/A</v>
      </c>
      <c r="I2738" s="1" t="s">
        <v>57</v>
      </c>
    </row>
    <row r="2739" spans="1:9" x14ac:dyDescent="0.25">
      <c r="A2739">
        <v>2827</v>
      </c>
      <c r="B2739" s="2">
        <v>42791.557638888888</v>
      </c>
      <c r="C2739" s="2">
        <v>42797.461805555555</v>
      </c>
      <c r="D2739">
        <v>2000000</v>
      </c>
      <c r="E2739">
        <v>126303</v>
      </c>
      <c r="F2739">
        <f>VLOOKUP($E2739,'car_details'!$A:$K,3,FALSE)</f>
        <v>51000</v>
      </c>
      <c r="G2739" t="e">
        <f>VLOOKUP(E2739,policy_details[#All],9,FALSE)</f>
        <v>#N/A</v>
      </c>
      <c r="H2739" t="e">
        <f>VLOOKUP(G2739,'customer_details'!A:M,11,FALSE)</f>
        <v>#N/A</v>
      </c>
      <c r="I2739" s="1" t="s">
        <v>57</v>
      </c>
    </row>
    <row r="2740" spans="1:9" x14ac:dyDescent="0.25">
      <c r="A2740">
        <v>2828</v>
      </c>
      <c r="B2740" s="2">
        <v>42791.589583333334</v>
      </c>
      <c r="C2740" s="2">
        <v>42802.473611111112</v>
      </c>
      <c r="D2740">
        <v>2850000</v>
      </c>
      <c r="E2740">
        <v>126304</v>
      </c>
      <c r="F2740">
        <f>VLOOKUP($E2740,'car_details'!$A:$K,3,FALSE)</f>
        <v>27000</v>
      </c>
      <c r="G2740" t="e">
        <f>VLOOKUP(E2740,policy_details[#All],9,FALSE)</f>
        <v>#N/A</v>
      </c>
      <c r="H2740" t="e">
        <f>VLOOKUP(G2740,'customer_details'!A:M,11,FALSE)</f>
        <v>#N/A</v>
      </c>
      <c r="I2740" s="1" t="s">
        <v>57</v>
      </c>
    </row>
    <row r="2741" spans="1:9" x14ac:dyDescent="0.25">
      <c r="A2741">
        <v>2829</v>
      </c>
      <c r="B2741" s="2">
        <v>42791.591666666667</v>
      </c>
      <c r="C2741" s="2">
        <v>42809.54791666667</v>
      </c>
      <c r="D2741">
        <v>2800000</v>
      </c>
      <c r="E2741">
        <v>126305</v>
      </c>
      <c r="F2741">
        <f>VLOOKUP($E2741,'car_details'!$A:$K,3,FALSE)</f>
        <v>26000</v>
      </c>
      <c r="G2741" t="e">
        <f>VLOOKUP(E2741,policy_details[#All],9,FALSE)</f>
        <v>#N/A</v>
      </c>
      <c r="H2741" t="e">
        <f>VLOOKUP(G2741,'customer_details'!A:M,11,FALSE)</f>
        <v>#N/A</v>
      </c>
      <c r="I2741" s="1" t="s">
        <v>57</v>
      </c>
    </row>
    <row r="2742" spans="1:9" x14ac:dyDescent="0.25">
      <c r="A2742">
        <v>2830</v>
      </c>
      <c r="B2742" s="2">
        <v>42791.597222222219</v>
      </c>
      <c r="C2742" s="2">
        <v>42804.624305555553</v>
      </c>
      <c r="D2742">
        <v>3900000</v>
      </c>
      <c r="E2742">
        <v>126306</v>
      </c>
      <c r="F2742">
        <f>VLOOKUP($E2742,'car_details'!$A:$K,3,FALSE)</f>
        <v>17100</v>
      </c>
      <c r="G2742" t="e">
        <f>VLOOKUP(E2742,policy_details[#All],9,FALSE)</f>
        <v>#N/A</v>
      </c>
      <c r="H2742" t="e">
        <f>VLOOKUP(G2742,'customer_details'!A:M,11,FALSE)</f>
        <v>#N/A</v>
      </c>
      <c r="I2742" s="1" t="s">
        <v>57</v>
      </c>
    </row>
    <row r="2743" spans="1:9" x14ac:dyDescent="0.25">
      <c r="A2743">
        <v>2831</v>
      </c>
      <c r="B2743" s="2">
        <v>42791.606944444444</v>
      </c>
      <c r="C2743" s="2">
        <v>42805.355555555558</v>
      </c>
      <c r="D2743">
        <v>246000</v>
      </c>
      <c r="E2743">
        <v>126307</v>
      </c>
      <c r="F2743">
        <f>VLOOKUP($E2743,'car_details'!$A:$K,3,FALSE)</f>
        <v>56000</v>
      </c>
      <c r="G2743" t="e">
        <f>VLOOKUP(E2743,policy_details[#All],9,FALSE)</f>
        <v>#N/A</v>
      </c>
      <c r="H2743" t="e">
        <f>VLOOKUP(G2743,'customer_details'!A:M,11,FALSE)</f>
        <v>#N/A</v>
      </c>
      <c r="I2743" s="1" t="s">
        <v>57</v>
      </c>
    </row>
    <row r="2744" spans="1:9" x14ac:dyDescent="0.25">
      <c r="A2744">
        <v>2832</v>
      </c>
      <c r="B2744" s="2">
        <v>42791.650694444441</v>
      </c>
      <c r="C2744" s="2"/>
      <c r="D2744">
        <v>325000</v>
      </c>
      <c r="E2744">
        <v>126308</v>
      </c>
      <c r="F2744">
        <f>VLOOKUP($E2744,'car_details'!$A:$K,3,FALSE)</f>
        <v>60000</v>
      </c>
      <c r="G2744" t="e">
        <f>VLOOKUP(E2744,policy_details[#All],9,FALSE)</f>
        <v>#N/A</v>
      </c>
      <c r="H2744" t="e">
        <f>VLOOKUP(G2744,'customer_details'!A:M,11,FALSE)</f>
        <v>#N/A</v>
      </c>
      <c r="I2744" s="1" t="s">
        <v>30</v>
      </c>
    </row>
    <row r="2745" spans="1:9" x14ac:dyDescent="0.25">
      <c r="A2745">
        <v>2833</v>
      </c>
      <c r="B2745" s="2">
        <v>42791.686111111114</v>
      </c>
      <c r="C2745" s="2">
        <v>42803.420138888891</v>
      </c>
      <c r="D2745">
        <v>1450000</v>
      </c>
      <c r="E2745">
        <v>126309</v>
      </c>
      <c r="F2745">
        <f>VLOOKUP($E2745,'car_details'!$A:$K,3,FALSE)</f>
        <v>22000</v>
      </c>
      <c r="G2745" t="e">
        <f>VLOOKUP(E2745,policy_details[#All],9,FALSE)</f>
        <v>#N/A</v>
      </c>
      <c r="H2745" t="e">
        <f>VLOOKUP(G2745,'customer_details'!A:M,11,FALSE)</f>
        <v>#N/A</v>
      </c>
      <c r="I2745" s="1" t="s">
        <v>57</v>
      </c>
    </row>
    <row r="2746" spans="1:9" x14ac:dyDescent="0.25">
      <c r="A2746">
        <v>2834</v>
      </c>
      <c r="B2746" s="2">
        <v>42791.715277777781</v>
      </c>
      <c r="C2746" s="2">
        <v>42807.306944444441</v>
      </c>
      <c r="D2746">
        <v>850000</v>
      </c>
      <c r="E2746">
        <v>126310</v>
      </c>
      <c r="F2746">
        <f>VLOOKUP($E2746,'car_details'!$A:$K,3,FALSE)</f>
        <v>30000</v>
      </c>
      <c r="G2746" t="e">
        <f>VLOOKUP(E2746,policy_details[#All],9,FALSE)</f>
        <v>#N/A</v>
      </c>
      <c r="H2746" t="e">
        <f>VLOOKUP(G2746,'customer_details'!A:M,11,FALSE)</f>
        <v>#N/A</v>
      </c>
      <c r="I2746" s="1" t="s">
        <v>57</v>
      </c>
    </row>
    <row r="2747" spans="1:9" x14ac:dyDescent="0.25">
      <c r="A2747">
        <v>2835</v>
      </c>
      <c r="B2747" s="2">
        <v>42791.73541666667</v>
      </c>
      <c r="C2747" s="2"/>
      <c r="D2747">
        <v>560000</v>
      </c>
      <c r="E2747">
        <v>126311</v>
      </c>
      <c r="F2747">
        <f>VLOOKUP($E2747,'car_details'!$A:$K,3,FALSE)</f>
        <v>43001</v>
      </c>
      <c r="G2747" t="e">
        <f>VLOOKUP(E2747,policy_details[#All],9,FALSE)</f>
        <v>#N/A</v>
      </c>
      <c r="H2747" t="e">
        <f>VLOOKUP(G2747,'customer_details'!A:M,11,FALSE)</f>
        <v>#N/A</v>
      </c>
      <c r="I2747" s="1" t="s">
        <v>30</v>
      </c>
    </row>
    <row r="2748" spans="1:9" x14ac:dyDescent="0.25">
      <c r="A2748">
        <v>2836</v>
      </c>
      <c r="B2748" s="2">
        <v>42791.748611111114</v>
      </c>
      <c r="C2748" s="2">
        <v>42804.572222222225</v>
      </c>
      <c r="D2748">
        <v>575000</v>
      </c>
      <c r="E2748">
        <v>126312</v>
      </c>
      <c r="F2748">
        <f>VLOOKUP($E2748,'car_details'!$A:$K,3,FALSE)</f>
        <v>60000</v>
      </c>
      <c r="G2748" t="e">
        <f>VLOOKUP(E2748,policy_details[#All],9,FALSE)</f>
        <v>#N/A</v>
      </c>
      <c r="H2748" t="e">
        <f>VLOOKUP(G2748,'customer_details'!A:M,11,FALSE)</f>
        <v>#N/A</v>
      </c>
      <c r="I2748" s="1" t="s">
        <v>57</v>
      </c>
    </row>
    <row r="2749" spans="1:9" x14ac:dyDescent="0.25">
      <c r="A2749">
        <v>2837</v>
      </c>
      <c r="B2749" s="2">
        <v>42791.754166666666</v>
      </c>
      <c r="C2749" s="2">
        <v>42808.586805555555</v>
      </c>
      <c r="D2749">
        <v>470000</v>
      </c>
      <c r="E2749">
        <v>126313</v>
      </c>
      <c r="F2749">
        <f>VLOOKUP($E2749,'car_details'!$A:$K,3,FALSE)</f>
        <v>9000</v>
      </c>
      <c r="G2749" t="e">
        <f>VLOOKUP(E2749,policy_details[#All],9,FALSE)</f>
        <v>#N/A</v>
      </c>
      <c r="H2749" t="e">
        <f>VLOOKUP(G2749,'customer_details'!A:M,11,FALSE)</f>
        <v>#N/A</v>
      </c>
      <c r="I2749" s="1" t="s">
        <v>57</v>
      </c>
    </row>
    <row r="2750" spans="1:9" x14ac:dyDescent="0.25">
      <c r="A2750">
        <v>2838</v>
      </c>
      <c r="B2750" s="2">
        <v>42791.756249999999</v>
      </c>
      <c r="C2750" s="2">
        <v>42801.349305555559</v>
      </c>
      <c r="D2750">
        <v>221000</v>
      </c>
      <c r="E2750">
        <v>126314</v>
      </c>
      <c r="F2750">
        <f>VLOOKUP($E2750,'car_details'!$A:$K,3,FALSE)</f>
        <v>65000</v>
      </c>
      <c r="G2750" t="e">
        <f>VLOOKUP(E2750,policy_details[#All],9,FALSE)</f>
        <v>#N/A</v>
      </c>
      <c r="H2750" t="e">
        <f>VLOOKUP(G2750,'customer_details'!A:M,11,FALSE)</f>
        <v>#N/A</v>
      </c>
      <c r="I2750" s="1" t="s">
        <v>57</v>
      </c>
    </row>
    <row r="2751" spans="1:9" x14ac:dyDescent="0.25">
      <c r="A2751">
        <v>2839</v>
      </c>
      <c r="B2751" s="2">
        <v>42791.776388888888</v>
      </c>
      <c r="C2751" s="2">
        <v>42803.379166666666</v>
      </c>
      <c r="D2751">
        <v>680000</v>
      </c>
      <c r="E2751">
        <v>126315</v>
      </c>
      <c r="F2751">
        <f>VLOOKUP($E2751,'car_details'!$A:$K,3,FALSE)</f>
        <v>95000</v>
      </c>
      <c r="G2751" t="e">
        <f>VLOOKUP(E2751,policy_details[#All],9,FALSE)</f>
        <v>#N/A</v>
      </c>
      <c r="H2751" t="e">
        <f>VLOOKUP(G2751,'customer_details'!A:M,11,FALSE)</f>
        <v>#N/A</v>
      </c>
      <c r="I2751" s="1" t="s">
        <v>57</v>
      </c>
    </row>
    <row r="2752" spans="1:9" x14ac:dyDescent="0.25">
      <c r="A2752">
        <v>2840</v>
      </c>
      <c r="B2752" s="2">
        <v>42791.788888888892</v>
      </c>
      <c r="C2752" s="2">
        <v>42802.213888888888</v>
      </c>
      <c r="D2752">
        <v>700000</v>
      </c>
      <c r="E2752">
        <v>126316</v>
      </c>
      <c r="F2752">
        <f>VLOOKUP($E2752,'car_details'!$A:$K,3,FALSE)</f>
        <v>62000</v>
      </c>
      <c r="G2752" t="e">
        <f>VLOOKUP(E2752,policy_details[#All],9,FALSE)</f>
        <v>#N/A</v>
      </c>
      <c r="H2752" t="e">
        <f>VLOOKUP(G2752,'customer_details'!A:M,11,FALSE)</f>
        <v>#N/A</v>
      </c>
      <c r="I2752" s="1" t="s">
        <v>57</v>
      </c>
    </row>
    <row r="2753" spans="1:9" x14ac:dyDescent="0.25">
      <c r="A2753">
        <v>2841</v>
      </c>
      <c r="B2753" s="2">
        <v>42791.793055555558</v>
      </c>
      <c r="C2753" s="2">
        <v>42817.547222222223</v>
      </c>
      <c r="D2753">
        <v>1950000</v>
      </c>
      <c r="E2753">
        <v>126317</v>
      </c>
      <c r="F2753">
        <f>VLOOKUP($E2753,'car_details'!$A:$K,3,FALSE)</f>
        <v>48000</v>
      </c>
      <c r="G2753" t="e">
        <f>VLOOKUP(E2753,policy_details[#All],9,FALSE)</f>
        <v>#N/A</v>
      </c>
      <c r="H2753" t="e">
        <f>VLOOKUP(G2753,'customer_details'!A:M,11,FALSE)</f>
        <v>#N/A</v>
      </c>
      <c r="I2753" s="1" t="s">
        <v>57</v>
      </c>
    </row>
    <row r="2754" spans="1:9" x14ac:dyDescent="0.25">
      <c r="A2754">
        <v>2842</v>
      </c>
      <c r="B2754" s="2">
        <v>42791.8</v>
      </c>
      <c r="C2754" s="2">
        <v>42805.363888888889</v>
      </c>
      <c r="D2754">
        <v>875000</v>
      </c>
      <c r="E2754">
        <v>126318</v>
      </c>
      <c r="F2754">
        <f>VLOOKUP($E2754,'car_details'!$A:$K,3,FALSE)</f>
        <v>72000</v>
      </c>
      <c r="G2754" t="e">
        <f>VLOOKUP(E2754,policy_details[#All],9,FALSE)</f>
        <v>#N/A</v>
      </c>
      <c r="H2754" t="e">
        <f>VLOOKUP(G2754,'customer_details'!A:M,11,FALSE)</f>
        <v>#N/A</v>
      </c>
      <c r="I2754" s="1" t="s">
        <v>57</v>
      </c>
    </row>
    <row r="2755" spans="1:9" x14ac:dyDescent="0.25">
      <c r="A2755">
        <v>2843</v>
      </c>
      <c r="B2755" s="2">
        <v>42791.801388888889</v>
      </c>
      <c r="C2755" s="2">
        <v>42810.45416666667</v>
      </c>
      <c r="D2755">
        <v>850000</v>
      </c>
      <c r="E2755">
        <v>126319</v>
      </c>
      <c r="F2755">
        <f>VLOOKUP($E2755,'car_details'!$A:$K,3,FALSE)</f>
        <v>35000</v>
      </c>
      <c r="G2755" t="e">
        <f>VLOOKUP(E2755,policy_details[#All],9,FALSE)</f>
        <v>#N/A</v>
      </c>
      <c r="H2755" t="e">
        <f>VLOOKUP(G2755,'customer_details'!A:M,11,FALSE)</f>
        <v>#N/A</v>
      </c>
      <c r="I2755" s="1" t="s">
        <v>57</v>
      </c>
    </row>
    <row r="2756" spans="1:9" x14ac:dyDescent="0.25">
      <c r="A2756">
        <v>2844</v>
      </c>
      <c r="B2756" s="2">
        <v>42791.806250000001</v>
      </c>
      <c r="C2756" s="2">
        <v>42811.494444444441</v>
      </c>
      <c r="D2756">
        <v>550000</v>
      </c>
      <c r="E2756">
        <v>126320</v>
      </c>
      <c r="F2756">
        <f>VLOOKUP($E2756,'car_details'!$A:$K,3,FALSE)</f>
        <v>100600</v>
      </c>
      <c r="G2756" t="e">
        <f>VLOOKUP(E2756,policy_details[#All],9,FALSE)</f>
        <v>#N/A</v>
      </c>
      <c r="H2756" t="e">
        <f>VLOOKUP(G2756,'customer_details'!A:M,11,FALSE)</f>
        <v>#N/A</v>
      </c>
      <c r="I2756" s="1" t="s">
        <v>57</v>
      </c>
    </row>
    <row r="2757" spans="1:9" x14ac:dyDescent="0.25">
      <c r="A2757">
        <v>2845</v>
      </c>
      <c r="B2757" s="2">
        <v>42791.834722222222</v>
      </c>
      <c r="C2757" s="2">
        <v>42800.801388888889</v>
      </c>
      <c r="D2757">
        <v>480000</v>
      </c>
      <c r="E2757">
        <v>126321</v>
      </c>
      <c r="F2757">
        <f>VLOOKUP($E2757,'car_details'!$A:$K,3,FALSE)</f>
        <v>105000</v>
      </c>
      <c r="G2757" t="e">
        <f>VLOOKUP(E2757,policy_details[#All],9,FALSE)</f>
        <v>#N/A</v>
      </c>
      <c r="H2757" t="e">
        <f>VLOOKUP(G2757,'customer_details'!A:M,11,FALSE)</f>
        <v>#N/A</v>
      </c>
      <c r="I2757" s="1" t="s">
        <v>57</v>
      </c>
    </row>
    <row r="2758" spans="1:9" x14ac:dyDescent="0.25">
      <c r="A2758">
        <v>2846</v>
      </c>
      <c r="B2758" s="2">
        <v>42791.847222222219</v>
      </c>
      <c r="C2758" s="2"/>
      <c r="D2758">
        <v>1050000</v>
      </c>
      <c r="E2758">
        <v>126322</v>
      </c>
      <c r="F2758">
        <f>VLOOKUP($E2758,'car_details'!$A:$K,3,FALSE)</f>
        <v>90000</v>
      </c>
      <c r="G2758" t="e">
        <f>VLOOKUP(E2758,policy_details[#All],9,FALSE)</f>
        <v>#N/A</v>
      </c>
      <c r="H2758" t="e">
        <f>VLOOKUP(G2758,'customer_details'!A:M,11,FALSE)</f>
        <v>#N/A</v>
      </c>
      <c r="I2758" s="1" t="s">
        <v>30</v>
      </c>
    </row>
    <row r="2759" spans="1:9" x14ac:dyDescent="0.25">
      <c r="A2759">
        <v>2847</v>
      </c>
      <c r="B2759" s="2">
        <v>42791.871527777781</v>
      </c>
      <c r="C2759" s="2">
        <v>42815.674305555556</v>
      </c>
      <c r="D2759">
        <v>631000</v>
      </c>
      <c r="E2759">
        <v>126323</v>
      </c>
      <c r="F2759">
        <f>VLOOKUP($E2759,'car_details'!$A:$K,3,FALSE)</f>
        <v>92385</v>
      </c>
      <c r="G2759" t="e">
        <f>VLOOKUP(E2759,policy_details[#All],9,FALSE)</f>
        <v>#N/A</v>
      </c>
      <c r="H2759" t="e">
        <f>VLOOKUP(G2759,'customer_details'!A:M,11,FALSE)</f>
        <v>#N/A</v>
      </c>
      <c r="I2759" s="1" t="s">
        <v>57</v>
      </c>
    </row>
    <row r="2760" spans="1:9" x14ac:dyDescent="0.25">
      <c r="A2760">
        <v>2848</v>
      </c>
      <c r="B2760" s="2">
        <v>42791.885416666664</v>
      </c>
      <c r="C2760" s="2">
        <v>42800.413194444445</v>
      </c>
      <c r="D2760">
        <v>165000</v>
      </c>
      <c r="E2760">
        <v>126324</v>
      </c>
      <c r="F2760">
        <f>VLOOKUP($E2760,'car_details'!$A:$K,3,FALSE)</f>
        <v>25000</v>
      </c>
      <c r="G2760" t="e">
        <f>VLOOKUP(E2760,policy_details[#All],9,FALSE)</f>
        <v>#N/A</v>
      </c>
      <c r="H2760" t="e">
        <f>VLOOKUP(G2760,'customer_details'!A:M,11,FALSE)</f>
        <v>#N/A</v>
      </c>
      <c r="I2760" s="1" t="s">
        <v>57</v>
      </c>
    </row>
    <row r="2761" spans="1:9" x14ac:dyDescent="0.25">
      <c r="A2761">
        <v>2849</v>
      </c>
      <c r="B2761" s="2">
        <v>42791.892361111109</v>
      </c>
      <c r="C2761" s="2">
        <v>42814.435416666667</v>
      </c>
      <c r="D2761">
        <v>320000</v>
      </c>
      <c r="E2761">
        <v>126325</v>
      </c>
      <c r="F2761">
        <f>VLOOKUP($E2761,'car_details'!$A:$K,3,FALSE)</f>
        <v>60000</v>
      </c>
      <c r="G2761" t="e">
        <f>VLOOKUP(E2761,policy_details[#All],9,FALSE)</f>
        <v>#N/A</v>
      </c>
      <c r="H2761" t="e">
        <f>VLOOKUP(G2761,'customer_details'!A:M,11,FALSE)</f>
        <v>#N/A</v>
      </c>
      <c r="I2761" s="1" t="s">
        <v>57</v>
      </c>
    </row>
    <row r="2762" spans="1:9" x14ac:dyDescent="0.25">
      <c r="A2762">
        <v>2850</v>
      </c>
      <c r="B2762" s="2">
        <v>42791.897916666669</v>
      </c>
      <c r="C2762" s="2">
        <v>42802.606249999997</v>
      </c>
      <c r="D2762">
        <v>360000</v>
      </c>
      <c r="E2762">
        <v>126326</v>
      </c>
      <c r="F2762">
        <f>VLOOKUP($E2762,'car_details'!$A:$K,3,FALSE)</f>
        <v>100000</v>
      </c>
      <c r="G2762" t="e">
        <f>VLOOKUP(E2762,policy_details[#All],9,FALSE)</f>
        <v>#N/A</v>
      </c>
      <c r="H2762" t="e">
        <f>VLOOKUP(G2762,'customer_details'!A:M,11,FALSE)</f>
        <v>#N/A</v>
      </c>
      <c r="I2762" s="1" t="s">
        <v>57</v>
      </c>
    </row>
    <row r="2763" spans="1:9" x14ac:dyDescent="0.25">
      <c r="A2763">
        <v>2852</v>
      </c>
      <c r="B2763" s="2">
        <v>42791.902083333334</v>
      </c>
      <c r="C2763" s="2">
        <v>42804.674305555556</v>
      </c>
      <c r="D2763">
        <v>175000</v>
      </c>
      <c r="E2763">
        <v>126328</v>
      </c>
      <c r="F2763">
        <f>VLOOKUP($E2763,'car_details'!$A:$K,3,FALSE)</f>
        <v>25000</v>
      </c>
      <c r="G2763" t="e">
        <f>VLOOKUP(E2763,policy_details[#All],9,FALSE)</f>
        <v>#N/A</v>
      </c>
      <c r="H2763" t="e">
        <f>VLOOKUP(G2763,'customer_details'!A:M,11,FALSE)</f>
        <v>#N/A</v>
      </c>
      <c r="I2763" s="1" t="s">
        <v>57</v>
      </c>
    </row>
    <row r="2764" spans="1:9" x14ac:dyDescent="0.25">
      <c r="A2764">
        <v>2853</v>
      </c>
      <c r="B2764" s="2">
        <v>42791.917361111111</v>
      </c>
      <c r="C2764" s="2">
        <v>42803.423611111109</v>
      </c>
      <c r="D2764">
        <v>725000</v>
      </c>
      <c r="E2764">
        <v>126329</v>
      </c>
      <c r="F2764">
        <f>VLOOKUP($E2764,'car_details'!$A:$K,3,FALSE)</f>
        <v>120000</v>
      </c>
      <c r="G2764" t="e">
        <f>VLOOKUP(E2764,policy_details[#All],9,FALSE)</f>
        <v>#N/A</v>
      </c>
      <c r="H2764" t="e">
        <f>VLOOKUP(G2764,'customer_details'!A:M,11,FALSE)</f>
        <v>#N/A</v>
      </c>
      <c r="I2764" s="1" t="s">
        <v>57</v>
      </c>
    </row>
    <row r="2765" spans="1:9" x14ac:dyDescent="0.25">
      <c r="A2765">
        <v>2854</v>
      </c>
      <c r="B2765" s="2">
        <v>42791.918749999997</v>
      </c>
      <c r="C2765" s="2">
        <v>42801.315972222219</v>
      </c>
      <c r="D2765">
        <v>280000</v>
      </c>
      <c r="E2765">
        <v>126330</v>
      </c>
      <c r="F2765">
        <f>VLOOKUP($E2765,'car_details'!$A:$K,3,FALSE)</f>
        <v>185000</v>
      </c>
      <c r="G2765" t="e">
        <f>VLOOKUP(E2765,policy_details[#All],9,FALSE)</f>
        <v>#N/A</v>
      </c>
      <c r="H2765" t="e">
        <f>VLOOKUP(G2765,'customer_details'!A:M,11,FALSE)</f>
        <v>#N/A</v>
      </c>
      <c r="I2765" s="1" t="s">
        <v>57</v>
      </c>
    </row>
    <row r="2766" spans="1:9" x14ac:dyDescent="0.25">
      <c r="A2766">
        <v>2855</v>
      </c>
      <c r="B2766" s="2">
        <v>42791.976388888892</v>
      </c>
      <c r="C2766" s="2">
        <v>42810.464583333334</v>
      </c>
      <c r="D2766">
        <v>325000</v>
      </c>
      <c r="E2766">
        <v>126331</v>
      </c>
      <c r="F2766">
        <f>VLOOKUP($E2766,'car_details'!$A:$K,3,FALSE)</f>
        <v>134000</v>
      </c>
      <c r="G2766" t="e">
        <f>VLOOKUP(E2766,policy_details[#All],9,FALSE)</f>
        <v>#N/A</v>
      </c>
      <c r="H2766" t="e">
        <f>VLOOKUP(G2766,'customer_details'!A:M,11,FALSE)</f>
        <v>#N/A</v>
      </c>
      <c r="I2766" s="1" t="s">
        <v>57</v>
      </c>
    </row>
    <row r="2767" spans="1:9" x14ac:dyDescent="0.25">
      <c r="A2767">
        <v>2856</v>
      </c>
      <c r="B2767" s="2">
        <v>42792.00277777778</v>
      </c>
      <c r="C2767" s="2">
        <v>42815.552083333336</v>
      </c>
      <c r="D2767">
        <v>320000</v>
      </c>
      <c r="E2767">
        <v>126332</v>
      </c>
      <c r="F2767">
        <f>VLOOKUP($E2767,'car_details'!$A:$K,3,FALSE)</f>
        <v>120000</v>
      </c>
      <c r="G2767" t="e">
        <f>VLOOKUP(E2767,policy_details[#All],9,FALSE)</f>
        <v>#N/A</v>
      </c>
      <c r="H2767" t="e">
        <f>VLOOKUP(G2767,'customer_details'!A:M,11,FALSE)</f>
        <v>#N/A</v>
      </c>
      <c r="I2767" s="1" t="s">
        <v>57</v>
      </c>
    </row>
    <row r="2768" spans="1:9" x14ac:dyDescent="0.25">
      <c r="A2768">
        <v>2857</v>
      </c>
      <c r="B2768" s="2">
        <v>42792.013888888891</v>
      </c>
      <c r="C2768" s="2">
        <v>42803.45208333333</v>
      </c>
      <c r="D2768">
        <v>500000</v>
      </c>
      <c r="E2768">
        <v>126333</v>
      </c>
      <c r="F2768">
        <f>VLOOKUP($E2768,'car_details'!$A:$K,3,FALSE)</f>
        <v>120000</v>
      </c>
      <c r="G2768" t="e">
        <f>VLOOKUP(E2768,policy_details[#All],9,FALSE)</f>
        <v>#N/A</v>
      </c>
      <c r="H2768" t="e">
        <f>VLOOKUP(G2768,'customer_details'!A:M,11,FALSE)</f>
        <v>#N/A</v>
      </c>
      <c r="I2768" s="1" t="s">
        <v>57</v>
      </c>
    </row>
    <row r="2769" spans="1:9" x14ac:dyDescent="0.25">
      <c r="A2769">
        <v>2858</v>
      </c>
      <c r="B2769" s="2">
        <v>42792.045138888891</v>
      </c>
      <c r="C2769" s="2">
        <v>42809.493750000001</v>
      </c>
      <c r="D2769">
        <v>825000</v>
      </c>
      <c r="E2769">
        <v>126334</v>
      </c>
      <c r="F2769">
        <f>VLOOKUP($E2769,'car_details'!$A:$K,3,FALSE)</f>
        <v>165000</v>
      </c>
      <c r="G2769" t="e">
        <f>VLOOKUP(E2769,policy_details[#All],9,FALSE)</f>
        <v>#N/A</v>
      </c>
      <c r="H2769" t="e">
        <f>VLOOKUP(G2769,'customer_details'!A:M,11,FALSE)</f>
        <v>#N/A</v>
      </c>
      <c r="I2769" s="1" t="s">
        <v>57</v>
      </c>
    </row>
    <row r="2770" spans="1:9" x14ac:dyDescent="0.25">
      <c r="A2770">
        <v>2859</v>
      </c>
      <c r="B2770" s="2">
        <v>42792.064583333333</v>
      </c>
      <c r="C2770" s="2">
        <v>42817.883333333331</v>
      </c>
      <c r="D2770">
        <v>350000</v>
      </c>
      <c r="E2770">
        <v>126335</v>
      </c>
      <c r="F2770">
        <f>VLOOKUP($E2770,'car_details'!$A:$K,3,FALSE)</f>
        <v>120000</v>
      </c>
      <c r="G2770" t="e">
        <f>VLOOKUP(E2770,policy_details[#All],9,FALSE)</f>
        <v>#N/A</v>
      </c>
      <c r="H2770" t="e">
        <f>VLOOKUP(G2770,'customer_details'!A:M,11,FALSE)</f>
        <v>#N/A</v>
      </c>
      <c r="I2770" s="1" t="s">
        <v>57</v>
      </c>
    </row>
    <row r="2771" spans="1:9" x14ac:dyDescent="0.25">
      <c r="A2771">
        <v>2860</v>
      </c>
      <c r="B2771" s="2">
        <v>42792.064583333333</v>
      </c>
      <c r="C2771" s="2">
        <v>42798.224999999999</v>
      </c>
      <c r="D2771">
        <v>470000</v>
      </c>
      <c r="E2771">
        <v>126336</v>
      </c>
      <c r="F2771">
        <f>VLOOKUP($E2771,'car_details'!$A:$K,3,FALSE)</f>
        <v>89000</v>
      </c>
      <c r="G2771" t="e">
        <f>VLOOKUP(E2771,policy_details[#All],9,FALSE)</f>
        <v>#N/A</v>
      </c>
      <c r="H2771" t="e">
        <f>VLOOKUP(G2771,'customer_details'!A:M,11,FALSE)</f>
        <v>#N/A</v>
      </c>
      <c r="I2771" s="1" t="s">
        <v>57</v>
      </c>
    </row>
    <row r="2772" spans="1:9" x14ac:dyDescent="0.25">
      <c r="A2772">
        <v>2861</v>
      </c>
      <c r="B2772" s="2">
        <v>42792.168055555558</v>
      </c>
      <c r="C2772" s="2">
        <v>42814.442361111112</v>
      </c>
      <c r="D2772">
        <v>125000</v>
      </c>
      <c r="E2772">
        <v>126337</v>
      </c>
      <c r="F2772">
        <f>VLOOKUP($E2772,'car_details'!$A:$K,3,FALSE)</f>
        <v>120000</v>
      </c>
      <c r="G2772" t="e">
        <f>VLOOKUP(E2772,policy_details[#All],9,FALSE)</f>
        <v>#N/A</v>
      </c>
      <c r="H2772" t="e">
        <f>VLOOKUP(G2772,'customer_details'!A:M,11,FALSE)</f>
        <v>#N/A</v>
      </c>
      <c r="I2772" s="1" t="s">
        <v>57</v>
      </c>
    </row>
    <row r="2773" spans="1:9" x14ac:dyDescent="0.25">
      <c r="A2773">
        <v>2862</v>
      </c>
      <c r="B2773" s="2">
        <v>42792.216666666667</v>
      </c>
      <c r="C2773" s="2">
        <v>42832.272222222222</v>
      </c>
      <c r="D2773">
        <v>140000</v>
      </c>
      <c r="E2773">
        <v>126338</v>
      </c>
      <c r="F2773">
        <f>VLOOKUP($E2773,'car_details'!$A:$K,3,FALSE)</f>
        <v>120000</v>
      </c>
      <c r="G2773" t="e">
        <f>VLOOKUP(E2773,policy_details[#All],9,FALSE)</f>
        <v>#N/A</v>
      </c>
      <c r="H2773" t="e">
        <f>VLOOKUP(G2773,'customer_details'!A:M,11,FALSE)</f>
        <v>#N/A</v>
      </c>
      <c r="I2773" s="1" t="s">
        <v>57</v>
      </c>
    </row>
    <row r="2774" spans="1:9" x14ac:dyDescent="0.25">
      <c r="A2774">
        <v>2863</v>
      </c>
      <c r="B2774" s="2">
        <v>42792.453472222223</v>
      </c>
      <c r="C2774" s="2">
        <v>42800.509722222225</v>
      </c>
      <c r="D2774">
        <v>484999</v>
      </c>
      <c r="E2774">
        <v>126339</v>
      </c>
      <c r="F2774">
        <f>VLOOKUP($E2774,'car_details'!$A:$K,3,FALSE)</f>
        <v>50000</v>
      </c>
      <c r="G2774" t="e">
        <f>VLOOKUP(E2774,policy_details[#All],9,FALSE)</f>
        <v>#N/A</v>
      </c>
      <c r="H2774" t="e">
        <f>VLOOKUP(G2774,'customer_details'!A:M,11,FALSE)</f>
        <v>#N/A</v>
      </c>
      <c r="I2774" s="1" t="s">
        <v>57</v>
      </c>
    </row>
    <row r="2775" spans="1:9" x14ac:dyDescent="0.25">
      <c r="A2775">
        <v>2864</v>
      </c>
      <c r="B2775" s="2">
        <v>42792.464583333334</v>
      </c>
      <c r="C2775" s="2">
        <v>42801.76458333333</v>
      </c>
      <c r="D2775">
        <v>308000</v>
      </c>
      <c r="E2775">
        <v>126340</v>
      </c>
      <c r="F2775">
        <f>VLOOKUP($E2775,'car_details'!$A:$K,3,FALSE)</f>
        <v>15000</v>
      </c>
      <c r="G2775" t="e">
        <f>VLOOKUP(E2775,policy_details[#All],9,FALSE)</f>
        <v>#N/A</v>
      </c>
      <c r="H2775" t="e">
        <f>VLOOKUP(G2775,'customer_details'!A:M,11,FALSE)</f>
        <v>#N/A</v>
      </c>
      <c r="I2775" s="1" t="s">
        <v>57</v>
      </c>
    </row>
    <row r="2776" spans="1:9" x14ac:dyDescent="0.25">
      <c r="A2776">
        <v>2865</v>
      </c>
      <c r="B2776" s="2">
        <v>42792.467361111114</v>
      </c>
      <c r="C2776" s="2">
        <v>42798.303472222222</v>
      </c>
      <c r="D2776">
        <v>570000</v>
      </c>
      <c r="E2776">
        <v>126341</v>
      </c>
      <c r="F2776">
        <f>VLOOKUP($E2776,'car_details'!$A:$K,3,FALSE)</f>
        <v>13000</v>
      </c>
      <c r="G2776" t="e">
        <f>VLOOKUP(E2776,policy_details[#All],9,FALSE)</f>
        <v>#N/A</v>
      </c>
      <c r="H2776" t="e">
        <f>VLOOKUP(G2776,'customer_details'!A:M,11,FALSE)</f>
        <v>#N/A</v>
      </c>
      <c r="I2776" s="1" t="s">
        <v>57</v>
      </c>
    </row>
    <row r="2777" spans="1:9" x14ac:dyDescent="0.25">
      <c r="A2777">
        <v>2866</v>
      </c>
      <c r="B2777" s="2">
        <v>42792.472916666666</v>
      </c>
      <c r="C2777" s="2">
        <v>42797.484027777777</v>
      </c>
      <c r="D2777">
        <v>900000</v>
      </c>
      <c r="E2777">
        <v>126342</v>
      </c>
      <c r="F2777">
        <f>VLOOKUP($E2777,'car_details'!$A:$K,3,FALSE)</f>
        <v>240000</v>
      </c>
      <c r="G2777" t="e">
        <f>VLOOKUP(E2777,policy_details[#All],9,FALSE)</f>
        <v>#N/A</v>
      </c>
      <c r="H2777" t="e">
        <f>VLOOKUP(G2777,'customer_details'!A:M,11,FALSE)</f>
        <v>#N/A</v>
      </c>
      <c r="I2777" s="1" t="s">
        <v>57</v>
      </c>
    </row>
    <row r="2778" spans="1:9" x14ac:dyDescent="0.25">
      <c r="A2778">
        <v>2867</v>
      </c>
      <c r="B2778" s="2">
        <v>42792.474305555559</v>
      </c>
      <c r="C2778" s="2">
        <v>42798.481944444444</v>
      </c>
      <c r="D2778">
        <v>1800000</v>
      </c>
      <c r="E2778">
        <v>126343</v>
      </c>
      <c r="F2778">
        <f>VLOOKUP($E2778,'car_details'!$A:$K,3,FALSE)</f>
        <v>45000</v>
      </c>
      <c r="G2778" t="e">
        <f>VLOOKUP(E2778,policy_details[#All],9,FALSE)</f>
        <v>#N/A</v>
      </c>
      <c r="H2778" t="e">
        <f>VLOOKUP(G2778,'customer_details'!A:M,11,FALSE)</f>
        <v>#N/A</v>
      </c>
      <c r="I2778" s="1" t="s">
        <v>57</v>
      </c>
    </row>
    <row r="2779" spans="1:9" x14ac:dyDescent="0.25">
      <c r="A2779">
        <v>2869</v>
      </c>
      <c r="B2779" s="2">
        <v>42792.520833333336</v>
      </c>
      <c r="C2779" s="2">
        <v>42819.421527777777</v>
      </c>
      <c r="D2779">
        <v>680000</v>
      </c>
      <c r="E2779">
        <v>126345</v>
      </c>
      <c r="F2779">
        <f>VLOOKUP($E2779,'car_details'!$A:$K,3,FALSE)</f>
        <v>28000</v>
      </c>
      <c r="G2779" t="e">
        <f>VLOOKUP(E2779,policy_details[#All],9,FALSE)</f>
        <v>#N/A</v>
      </c>
      <c r="H2779" t="e">
        <f>VLOOKUP(G2779,'customer_details'!A:M,11,FALSE)</f>
        <v>#N/A</v>
      </c>
      <c r="I2779" s="1" t="s">
        <v>57</v>
      </c>
    </row>
    <row r="2780" spans="1:9" x14ac:dyDescent="0.25">
      <c r="A2780">
        <v>2870</v>
      </c>
      <c r="B2780" s="2">
        <v>42792.527083333334</v>
      </c>
      <c r="C2780" s="2">
        <v>42807.377083333333</v>
      </c>
      <c r="D2780">
        <v>700000</v>
      </c>
      <c r="E2780">
        <v>126346</v>
      </c>
      <c r="F2780">
        <f>VLOOKUP($E2780,'car_details'!$A:$K,3,FALSE)</f>
        <v>70000</v>
      </c>
      <c r="G2780" t="e">
        <f>VLOOKUP(E2780,policy_details[#All],9,FALSE)</f>
        <v>#N/A</v>
      </c>
      <c r="H2780" t="e">
        <f>VLOOKUP(G2780,'customer_details'!A:M,11,FALSE)</f>
        <v>#N/A</v>
      </c>
      <c r="I2780" s="1" t="s">
        <v>57</v>
      </c>
    </row>
    <row r="2781" spans="1:9" x14ac:dyDescent="0.25">
      <c r="A2781">
        <v>2871</v>
      </c>
      <c r="B2781" s="2">
        <v>42792.555555555555</v>
      </c>
      <c r="C2781" s="2">
        <v>42804.588194444441</v>
      </c>
      <c r="D2781">
        <v>240000</v>
      </c>
      <c r="E2781">
        <v>126347</v>
      </c>
      <c r="F2781">
        <f>VLOOKUP($E2781,'car_details'!$A:$K,3,FALSE)</f>
        <v>116000</v>
      </c>
      <c r="G2781" t="e">
        <f>VLOOKUP(E2781,policy_details[#All],9,FALSE)</f>
        <v>#N/A</v>
      </c>
      <c r="H2781" t="e">
        <f>VLOOKUP(G2781,'customer_details'!A:M,11,FALSE)</f>
        <v>#N/A</v>
      </c>
      <c r="I2781" s="1" t="s">
        <v>57</v>
      </c>
    </row>
    <row r="2782" spans="1:9" x14ac:dyDescent="0.25">
      <c r="A2782">
        <v>2872</v>
      </c>
      <c r="B2782" s="2">
        <v>42792.593055555553</v>
      </c>
      <c r="C2782" s="2">
        <v>42803.206250000003</v>
      </c>
      <c r="D2782">
        <v>280000</v>
      </c>
      <c r="E2782">
        <v>126348</v>
      </c>
      <c r="F2782">
        <f>VLOOKUP($E2782,'car_details'!$A:$K,3,FALSE)</f>
        <v>90000</v>
      </c>
      <c r="G2782" t="e">
        <f>VLOOKUP(E2782,policy_details[#All],9,FALSE)</f>
        <v>#N/A</v>
      </c>
      <c r="H2782" t="e">
        <f>VLOOKUP(G2782,'customer_details'!A:M,11,FALSE)</f>
        <v>#N/A</v>
      </c>
      <c r="I2782" s="1" t="s">
        <v>57</v>
      </c>
    </row>
    <row r="2783" spans="1:9" x14ac:dyDescent="0.25">
      <c r="A2783">
        <v>2873</v>
      </c>
      <c r="B2783" s="2">
        <v>42792.601388888892</v>
      </c>
      <c r="C2783" s="2"/>
      <c r="D2783">
        <v>125000</v>
      </c>
      <c r="E2783">
        <v>126349</v>
      </c>
      <c r="F2783">
        <f>VLOOKUP($E2783,'car_details'!$A:$K,3,FALSE)</f>
        <v>120000</v>
      </c>
      <c r="G2783" t="e">
        <f>VLOOKUP(E2783,policy_details[#All],9,FALSE)</f>
        <v>#N/A</v>
      </c>
      <c r="H2783" t="e">
        <f>VLOOKUP(G2783,'customer_details'!A:M,11,FALSE)</f>
        <v>#N/A</v>
      </c>
      <c r="I2783" s="1" t="s">
        <v>30</v>
      </c>
    </row>
    <row r="2784" spans="1:9" x14ac:dyDescent="0.25">
      <c r="A2784">
        <v>2875</v>
      </c>
      <c r="B2784" s="2">
        <v>42792.617361111108</v>
      </c>
      <c r="C2784" s="2">
        <v>42804.45208333333</v>
      </c>
      <c r="D2784">
        <v>434999</v>
      </c>
      <c r="E2784">
        <v>126351</v>
      </c>
      <c r="F2784">
        <f>VLOOKUP($E2784,'car_details'!$A:$K,3,FALSE)</f>
        <v>50000</v>
      </c>
      <c r="G2784" t="e">
        <f>VLOOKUP(E2784,policy_details[#All],9,FALSE)</f>
        <v>#N/A</v>
      </c>
      <c r="H2784" t="e">
        <f>VLOOKUP(G2784,'customer_details'!A:M,11,FALSE)</f>
        <v>#N/A</v>
      </c>
      <c r="I2784" s="1" t="s">
        <v>57</v>
      </c>
    </row>
    <row r="2785" spans="1:9" x14ac:dyDescent="0.25">
      <c r="A2785">
        <v>2876</v>
      </c>
      <c r="B2785" s="2">
        <v>42792.620138888888</v>
      </c>
      <c r="C2785" s="2">
        <v>42807.519444444442</v>
      </c>
      <c r="D2785">
        <v>1050000</v>
      </c>
      <c r="E2785">
        <v>126352</v>
      </c>
      <c r="F2785">
        <f>VLOOKUP($E2785,'car_details'!$A:$K,3,FALSE)</f>
        <v>120000</v>
      </c>
      <c r="G2785" t="e">
        <f>VLOOKUP(E2785,policy_details[#All],9,FALSE)</f>
        <v>#N/A</v>
      </c>
      <c r="H2785" t="e">
        <f>VLOOKUP(G2785,'customer_details'!A:M,11,FALSE)</f>
        <v>#N/A</v>
      </c>
      <c r="I2785" s="1" t="s">
        <v>57</v>
      </c>
    </row>
    <row r="2786" spans="1:9" x14ac:dyDescent="0.25">
      <c r="A2786">
        <v>2877</v>
      </c>
      <c r="B2786" s="2">
        <v>42792.62222222222</v>
      </c>
      <c r="C2786" s="2">
        <v>42803.686111111114</v>
      </c>
      <c r="D2786">
        <v>1200000</v>
      </c>
      <c r="E2786">
        <v>126353</v>
      </c>
      <c r="F2786">
        <f>VLOOKUP($E2786,'car_details'!$A:$K,3,FALSE)</f>
        <v>72500</v>
      </c>
      <c r="G2786" t="e">
        <f>VLOOKUP(E2786,policy_details[#All],9,FALSE)</f>
        <v>#N/A</v>
      </c>
      <c r="H2786" t="e">
        <f>VLOOKUP(G2786,'customer_details'!A:M,11,FALSE)</f>
        <v>#N/A</v>
      </c>
      <c r="I2786" s="1" t="s">
        <v>57</v>
      </c>
    </row>
    <row r="2787" spans="1:9" x14ac:dyDescent="0.25">
      <c r="A2787">
        <v>2878</v>
      </c>
      <c r="B2787" s="2">
        <v>42792.628472222219</v>
      </c>
      <c r="C2787" s="2">
        <v>42807.419444444444</v>
      </c>
      <c r="D2787">
        <v>400000</v>
      </c>
      <c r="E2787">
        <v>126354</v>
      </c>
      <c r="F2787">
        <f>VLOOKUP($E2787,'car_details'!$A:$K,3,FALSE)</f>
        <v>120000</v>
      </c>
      <c r="G2787" t="e">
        <f>VLOOKUP(E2787,policy_details[#All],9,FALSE)</f>
        <v>#N/A</v>
      </c>
      <c r="H2787" t="e">
        <f>VLOOKUP(G2787,'customer_details'!A:M,11,FALSE)</f>
        <v>#N/A</v>
      </c>
      <c r="I2787" s="1" t="s">
        <v>57</v>
      </c>
    </row>
    <row r="2788" spans="1:9" x14ac:dyDescent="0.25">
      <c r="A2788">
        <v>2879</v>
      </c>
      <c r="B2788" s="2">
        <v>42792.634722222225</v>
      </c>
      <c r="C2788" s="2">
        <v>42807.473611111112</v>
      </c>
      <c r="D2788">
        <v>850000</v>
      </c>
      <c r="E2788">
        <v>126355</v>
      </c>
      <c r="F2788">
        <f>VLOOKUP($E2788,'car_details'!$A:$K,3,FALSE)</f>
        <v>120000</v>
      </c>
      <c r="G2788" t="e">
        <f>VLOOKUP(E2788,policy_details[#All],9,FALSE)</f>
        <v>#N/A</v>
      </c>
      <c r="H2788" t="e">
        <f>VLOOKUP(G2788,'customer_details'!A:M,11,FALSE)</f>
        <v>#N/A</v>
      </c>
      <c r="I2788" s="1" t="s">
        <v>57</v>
      </c>
    </row>
    <row r="2789" spans="1:9" x14ac:dyDescent="0.25">
      <c r="A2789">
        <v>2880</v>
      </c>
      <c r="B2789" s="2">
        <v>42792.654861111114</v>
      </c>
      <c r="C2789" s="2">
        <v>42800.356249999997</v>
      </c>
      <c r="D2789">
        <v>475000</v>
      </c>
      <c r="E2789">
        <v>126356</v>
      </c>
      <c r="F2789">
        <f>VLOOKUP($E2789,'car_details'!$A:$K,3,FALSE)</f>
        <v>83000</v>
      </c>
      <c r="G2789" t="e">
        <f>VLOOKUP(E2789,policy_details[#All],9,FALSE)</f>
        <v>#N/A</v>
      </c>
      <c r="H2789" t="e">
        <f>VLOOKUP(G2789,'customer_details'!A:M,11,FALSE)</f>
        <v>#N/A</v>
      </c>
      <c r="I2789" s="1" t="s">
        <v>57</v>
      </c>
    </row>
    <row r="2790" spans="1:9" x14ac:dyDescent="0.25">
      <c r="A2790">
        <v>2881</v>
      </c>
      <c r="B2790" s="2">
        <v>42792.668749999997</v>
      </c>
      <c r="C2790" s="2">
        <v>42811.487500000003</v>
      </c>
      <c r="D2790">
        <v>150000</v>
      </c>
      <c r="E2790">
        <v>126357</v>
      </c>
      <c r="F2790">
        <f>VLOOKUP($E2790,'car_details'!$A:$K,3,FALSE)</f>
        <v>40000</v>
      </c>
      <c r="G2790" t="e">
        <f>VLOOKUP(E2790,policy_details[#All],9,FALSE)</f>
        <v>#N/A</v>
      </c>
      <c r="H2790" t="e">
        <f>VLOOKUP(G2790,'customer_details'!A:M,11,FALSE)</f>
        <v>#N/A</v>
      </c>
      <c r="I2790" s="1" t="s">
        <v>57</v>
      </c>
    </row>
    <row r="2791" spans="1:9" x14ac:dyDescent="0.25">
      <c r="A2791">
        <v>2882</v>
      </c>
      <c r="B2791" s="2">
        <v>42792.669444444444</v>
      </c>
      <c r="C2791" s="2">
        <v>42805.339583333334</v>
      </c>
      <c r="D2791">
        <v>2900000</v>
      </c>
      <c r="E2791">
        <v>126358</v>
      </c>
      <c r="F2791">
        <f>VLOOKUP($E2791,'car_details'!$A:$K,3,FALSE)</f>
        <v>46000</v>
      </c>
      <c r="G2791" t="e">
        <f>VLOOKUP(E2791,policy_details[#All],9,FALSE)</f>
        <v>#N/A</v>
      </c>
      <c r="H2791" t="e">
        <f>VLOOKUP(G2791,'customer_details'!A:M,11,FALSE)</f>
        <v>#N/A</v>
      </c>
      <c r="I2791" s="1" t="s">
        <v>57</v>
      </c>
    </row>
    <row r="2792" spans="1:9" x14ac:dyDescent="0.25">
      <c r="A2792">
        <v>2883</v>
      </c>
      <c r="B2792" s="2">
        <v>42792.675694444442</v>
      </c>
      <c r="C2792" s="2"/>
      <c r="D2792">
        <v>1100000</v>
      </c>
      <c r="E2792">
        <v>126359</v>
      </c>
      <c r="F2792">
        <f>VLOOKUP($E2792,'car_details'!$A:$K,3,FALSE)</f>
        <v>137000</v>
      </c>
      <c r="G2792" t="e">
        <f>VLOOKUP(E2792,policy_details[#All],9,FALSE)</f>
        <v>#N/A</v>
      </c>
      <c r="H2792" t="e">
        <f>VLOOKUP(G2792,'customer_details'!A:M,11,FALSE)</f>
        <v>#N/A</v>
      </c>
      <c r="I2792" s="1" t="s">
        <v>30</v>
      </c>
    </row>
    <row r="2793" spans="1:9" x14ac:dyDescent="0.25">
      <c r="A2793">
        <v>2884</v>
      </c>
      <c r="B2793" s="2">
        <v>42792.677083333336</v>
      </c>
      <c r="C2793" s="2"/>
      <c r="D2793">
        <v>285000</v>
      </c>
      <c r="E2793">
        <v>126360</v>
      </c>
      <c r="F2793">
        <f>VLOOKUP($E2793,'car_details'!$A:$K,3,FALSE)</f>
        <v>25000</v>
      </c>
      <c r="G2793" t="e">
        <f>VLOOKUP(E2793,policy_details[#All],9,FALSE)</f>
        <v>#N/A</v>
      </c>
      <c r="H2793" t="e">
        <f>VLOOKUP(G2793,'customer_details'!A:M,11,FALSE)</f>
        <v>#N/A</v>
      </c>
      <c r="I2793" s="1" t="s">
        <v>30</v>
      </c>
    </row>
    <row r="2794" spans="1:9" x14ac:dyDescent="0.25">
      <c r="A2794">
        <v>2885</v>
      </c>
      <c r="B2794" s="2">
        <v>42792.731249999997</v>
      </c>
      <c r="C2794" s="2">
        <v>42815.488194444442</v>
      </c>
      <c r="D2794">
        <v>650000</v>
      </c>
      <c r="E2794">
        <v>126361</v>
      </c>
      <c r="F2794">
        <f>VLOOKUP($E2794,'car_details'!$A:$K,3,FALSE)</f>
        <v>50000</v>
      </c>
      <c r="G2794" t="e">
        <f>VLOOKUP(E2794,policy_details[#All],9,FALSE)</f>
        <v>#N/A</v>
      </c>
      <c r="H2794" t="e">
        <f>VLOOKUP(G2794,'customer_details'!A:M,11,FALSE)</f>
        <v>#N/A</v>
      </c>
      <c r="I2794" s="1" t="s">
        <v>57</v>
      </c>
    </row>
    <row r="2795" spans="1:9" x14ac:dyDescent="0.25">
      <c r="A2795">
        <v>2886</v>
      </c>
      <c r="B2795" s="2">
        <v>42792.73541666667</v>
      </c>
      <c r="C2795" s="2">
        <v>42807.481944444444</v>
      </c>
      <c r="D2795">
        <v>275000</v>
      </c>
      <c r="E2795">
        <v>126362</v>
      </c>
      <c r="F2795">
        <f>VLOOKUP($E2795,'car_details'!$A:$K,3,FALSE)</f>
        <v>60000</v>
      </c>
      <c r="G2795" t="e">
        <f>VLOOKUP(E2795,policy_details[#All],9,FALSE)</f>
        <v>#N/A</v>
      </c>
      <c r="H2795" t="e">
        <f>VLOOKUP(G2795,'customer_details'!A:M,11,FALSE)</f>
        <v>#N/A</v>
      </c>
      <c r="I2795" s="1" t="s">
        <v>57</v>
      </c>
    </row>
    <row r="2796" spans="1:9" x14ac:dyDescent="0.25">
      <c r="A2796">
        <v>2887</v>
      </c>
      <c r="B2796" s="2">
        <v>42792.746527777781</v>
      </c>
      <c r="C2796" s="2">
        <v>42800.400694444441</v>
      </c>
      <c r="D2796">
        <v>60000</v>
      </c>
      <c r="E2796">
        <v>126363</v>
      </c>
      <c r="F2796">
        <f>VLOOKUP($E2796,'car_details'!$A:$K,3,FALSE)</f>
        <v>100000</v>
      </c>
      <c r="G2796" t="e">
        <f>VLOOKUP(E2796,policy_details[#All],9,FALSE)</f>
        <v>#N/A</v>
      </c>
      <c r="H2796" t="e">
        <f>VLOOKUP(G2796,'customer_details'!A:M,11,FALSE)</f>
        <v>#N/A</v>
      </c>
      <c r="I2796" s="1" t="s">
        <v>57</v>
      </c>
    </row>
    <row r="2797" spans="1:9" x14ac:dyDescent="0.25">
      <c r="A2797">
        <v>2888</v>
      </c>
      <c r="B2797" s="2">
        <v>42792.787499999999</v>
      </c>
      <c r="C2797" s="2">
        <v>42804.512499999997</v>
      </c>
      <c r="D2797">
        <v>229999</v>
      </c>
      <c r="E2797">
        <v>126364</v>
      </c>
      <c r="F2797">
        <f>VLOOKUP($E2797,'car_details'!$A:$K,3,FALSE)</f>
        <v>105000</v>
      </c>
      <c r="G2797" t="e">
        <f>VLOOKUP(E2797,policy_details[#All],9,FALSE)</f>
        <v>#N/A</v>
      </c>
      <c r="H2797" t="e">
        <f>VLOOKUP(G2797,'customer_details'!A:M,11,FALSE)</f>
        <v>#N/A</v>
      </c>
      <c r="I2797" s="1" t="s">
        <v>57</v>
      </c>
    </row>
    <row r="2798" spans="1:9" x14ac:dyDescent="0.25">
      <c r="A2798">
        <v>2889</v>
      </c>
      <c r="B2798" s="2">
        <v>42792.806944444441</v>
      </c>
      <c r="C2798" s="2">
        <v>42810.772222222222</v>
      </c>
      <c r="D2798">
        <v>300000</v>
      </c>
      <c r="E2798">
        <v>126365</v>
      </c>
      <c r="F2798">
        <f>VLOOKUP($E2798,'car_details'!$A:$K,3,FALSE)</f>
        <v>20000</v>
      </c>
      <c r="G2798" t="e">
        <f>VLOOKUP(E2798,policy_details[#All],9,FALSE)</f>
        <v>#N/A</v>
      </c>
      <c r="H2798" t="e">
        <f>VLOOKUP(G2798,'customer_details'!A:M,11,FALSE)</f>
        <v>#N/A</v>
      </c>
      <c r="I2798" s="1" t="s">
        <v>57</v>
      </c>
    </row>
    <row r="2799" spans="1:9" x14ac:dyDescent="0.25">
      <c r="A2799">
        <v>2890</v>
      </c>
      <c r="B2799" s="2">
        <v>42792.813194444447</v>
      </c>
      <c r="C2799" s="2">
        <v>42807.714583333334</v>
      </c>
      <c r="D2799">
        <v>940000</v>
      </c>
      <c r="E2799">
        <v>126366</v>
      </c>
      <c r="F2799">
        <f>VLOOKUP($E2799,'car_details'!$A:$K,3,FALSE)</f>
        <v>50000</v>
      </c>
      <c r="G2799" t="e">
        <f>VLOOKUP(E2799,policy_details[#All],9,FALSE)</f>
        <v>#N/A</v>
      </c>
      <c r="H2799" t="e">
        <f>VLOOKUP(G2799,'customer_details'!A:M,11,FALSE)</f>
        <v>#N/A</v>
      </c>
      <c r="I2799" s="1" t="s">
        <v>57</v>
      </c>
    </row>
    <row r="2800" spans="1:9" x14ac:dyDescent="0.25">
      <c r="A2800">
        <v>2891</v>
      </c>
      <c r="B2800" s="2">
        <v>42792.82708333333</v>
      </c>
      <c r="C2800" s="2">
        <v>42802.677083333336</v>
      </c>
      <c r="D2800">
        <v>600000</v>
      </c>
      <c r="E2800">
        <v>126367</v>
      </c>
      <c r="F2800">
        <f>VLOOKUP($E2800,'car_details'!$A:$K,3,FALSE)</f>
        <v>120000</v>
      </c>
      <c r="G2800" t="e">
        <f>VLOOKUP(E2800,policy_details[#All],9,FALSE)</f>
        <v>#N/A</v>
      </c>
      <c r="H2800" t="e">
        <f>VLOOKUP(G2800,'customer_details'!A:M,11,FALSE)</f>
        <v>#N/A</v>
      </c>
      <c r="I2800" s="1" t="s">
        <v>57</v>
      </c>
    </row>
    <row r="2801" spans="1:9" x14ac:dyDescent="0.25">
      <c r="A2801">
        <v>2892</v>
      </c>
      <c r="B2801" s="2">
        <v>42792.838194444441</v>
      </c>
      <c r="C2801" s="2">
        <v>42814.675000000003</v>
      </c>
      <c r="D2801">
        <v>800000</v>
      </c>
      <c r="E2801">
        <v>126368</v>
      </c>
      <c r="F2801">
        <f>VLOOKUP($E2801,'car_details'!$A:$K,3,FALSE)</f>
        <v>70000</v>
      </c>
      <c r="G2801" t="e">
        <f>VLOOKUP(E2801,policy_details[#All],9,FALSE)</f>
        <v>#N/A</v>
      </c>
      <c r="H2801" t="e">
        <f>VLOOKUP(G2801,'customer_details'!A:M,11,FALSE)</f>
        <v>#N/A</v>
      </c>
      <c r="I2801" s="1" t="s">
        <v>57</v>
      </c>
    </row>
    <row r="2802" spans="1:9" x14ac:dyDescent="0.25">
      <c r="A2802">
        <v>2893</v>
      </c>
      <c r="B2802" s="2">
        <v>42792.844444444447</v>
      </c>
      <c r="C2802" s="2">
        <v>42804.19027777778</v>
      </c>
      <c r="D2802">
        <v>580000</v>
      </c>
      <c r="E2802">
        <v>126369</v>
      </c>
      <c r="F2802">
        <f>VLOOKUP($E2802,'car_details'!$A:$K,3,FALSE)</f>
        <v>90000</v>
      </c>
      <c r="G2802" t="e">
        <f>VLOOKUP(E2802,policy_details[#All],9,FALSE)</f>
        <v>#N/A</v>
      </c>
      <c r="H2802" t="e">
        <f>VLOOKUP(G2802,'customer_details'!A:M,11,FALSE)</f>
        <v>#N/A</v>
      </c>
      <c r="I2802" s="1" t="s">
        <v>57</v>
      </c>
    </row>
    <row r="2803" spans="1:9" x14ac:dyDescent="0.25">
      <c r="A2803">
        <v>2894</v>
      </c>
      <c r="B2803" s="2">
        <v>42792.865972222222</v>
      </c>
      <c r="C2803" s="2">
        <v>42803.6</v>
      </c>
      <c r="D2803">
        <v>450000</v>
      </c>
      <c r="E2803">
        <v>126370</v>
      </c>
      <c r="F2803">
        <f>VLOOKUP($E2803,'car_details'!$A:$K,3,FALSE)</f>
        <v>75000</v>
      </c>
      <c r="G2803" t="e">
        <f>VLOOKUP(E2803,policy_details[#All],9,FALSE)</f>
        <v>#N/A</v>
      </c>
      <c r="H2803" t="e">
        <f>VLOOKUP(G2803,'customer_details'!A:M,11,FALSE)</f>
        <v>#N/A</v>
      </c>
      <c r="I2803" s="1" t="s">
        <v>57</v>
      </c>
    </row>
    <row r="2804" spans="1:9" x14ac:dyDescent="0.25">
      <c r="A2804">
        <v>2895</v>
      </c>
      <c r="B2804" s="2">
        <v>42792.871527777781</v>
      </c>
      <c r="C2804" s="2">
        <v>42802.384027777778</v>
      </c>
      <c r="D2804">
        <v>290000</v>
      </c>
      <c r="E2804">
        <v>126371</v>
      </c>
      <c r="F2804">
        <f>VLOOKUP($E2804,'car_details'!$A:$K,3,FALSE)</f>
        <v>82500</v>
      </c>
      <c r="G2804" t="e">
        <f>VLOOKUP(E2804,policy_details[#All],9,FALSE)</f>
        <v>#N/A</v>
      </c>
      <c r="H2804" t="e">
        <f>VLOOKUP(G2804,'customer_details'!A:M,11,FALSE)</f>
        <v>#N/A</v>
      </c>
      <c r="I2804" s="1" t="s">
        <v>57</v>
      </c>
    </row>
    <row r="2805" spans="1:9" x14ac:dyDescent="0.25">
      <c r="A2805">
        <v>2896</v>
      </c>
      <c r="B2805" s="2">
        <v>42792.877083333333</v>
      </c>
      <c r="C2805" s="2"/>
      <c r="D2805">
        <v>530000</v>
      </c>
      <c r="E2805">
        <v>126372</v>
      </c>
      <c r="F2805">
        <f>VLOOKUP($E2805,'car_details'!$A:$K,3,FALSE)</f>
        <v>110000</v>
      </c>
      <c r="G2805" t="e">
        <f>VLOOKUP(E2805,policy_details[#All],9,FALSE)</f>
        <v>#N/A</v>
      </c>
      <c r="H2805" t="e">
        <f>VLOOKUP(G2805,'customer_details'!A:M,11,FALSE)</f>
        <v>#N/A</v>
      </c>
      <c r="I2805" s="1" t="s">
        <v>30</v>
      </c>
    </row>
    <row r="2806" spans="1:9" x14ac:dyDescent="0.25">
      <c r="A2806">
        <v>2897</v>
      </c>
      <c r="B2806" s="2">
        <v>42792.879861111112</v>
      </c>
      <c r="C2806" s="2">
        <v>42807.440972222219</v>
      </c>
      <c r="D2806">
        <v>960000</v>
      </c>
      <c r="E2806">
        <v>126373</v>
      </c>
      <c r="F2806">
        <f>VLOOKUP($E2806,'car_details'!$A:$K,3,FALSE)</f>
        <v>20000</v>
      </c>
      <c r="G2806" t="e">
        <f>VLOOKUP(E2806,policy_details[#All],9,FALSE)</f>
        <v>#N/A</v>
      </c>
      <c r="H2806" t="e">
        <f>VLOOKUP(G2806,'customer_details'!A:M,11,FALSE)</f>
        <v>#N/A</v>
      </c>
      <c r="I2806" s="1" t="s">
        <v>57</v>
      </c>
    </row>
    <row r="2807" spans="1:9" x14ac:dyDescent="0.25">
      <c r="A2807">
        <v>2898</v>
      </c>
      <c r="B2807" s="2">
        <v>42792.917361111111</v>
      </c>
      <c r="C2807" s="2">
        <v>42800.275694444441</v>
      </c>
      <c r="D2807">
        <v>290000</v>
      </c>
      <c r="E2807">
        <v>126374</v>
      </c>
      <c r="F2807">
        <f>VLOOKUP($E2807,'car_details'!$A:$K,3,FALSE)</f>
        <v>110000</v>
      </c>
      <c r="G2807" t="e">
        <f>VLOOKUP(E2807,policy_details[#All],9,FALSE)</f>
        <v>#N/A</v>
      </c>
      <c r="H2807" t="e">
        <f>VLOOKUP(G2807,'customer_details'!A:M,11,FALSE)</f>
        <v>#N/A</v>
      </c>
      <c r="I2807" s="1" t="s">
        <v>57</v>
      </c>
    </row>
    <row r="2808" spans="1:9" x14ac:dyDescent="0.25">
      <c r="A2808">
        <v>2899</v>
      </c>
      <c r="B2808" s="2">
        <v>42792.936111111114</v>
      </c>
      <c r="C2808" s="2">
        <v>42800.598611111112</v>
      </c>
      <c r="D2808">
        <v>160000</v>
      </c>
      <c r="E2808">
        <v>126375</v>
      </c>
      <c r="F2808">
        <f>VLOOKUP($E2808,'car_details'!$A:$K,3,FALSE)</f>
        <v>100000</v>
      </c>
      <c r="G2808" t="e">
        <f>VLOOKUP(E2808,policy_details[#All],9,FALSE)</f>
        <v>#N/A</v>
      </c>
      <c r="H2808" t="e">
        <f>VLOOKUP(G2808,'customer_details'!A:M,11,FALSE)</f>
        <v>#N/A</v>
      </c>
      <c r="I2808" s="1" t="s">
        <v>57</v>
      </c>
    </row>
    <row r="2809" spans="1:9" x14ac:dyDescent="0.25">
      <c r="A2809">
        <v>2900</v>
      </c>
      <c r="B2809" s="2">
        <v>42792.949305555558</v>
      </c>
      <c r="C2809" s="2">
        <v>42804.323611111111</v>
      </c>
      <c r="D2809">
        <v>400000</v>
      </c>
      <c r="E2809">
        <v>126376</v>
      </c>
      <c r="F2809">
        <f>VLOOKUP($E2809,'car_details'!$A:$K,3,FALSE)</f>
        <v>52000</v>
      </c>
      <c r="G2809" t="e">
        <f>VLOOKUP(E2809,policy_details[#All],9,FALSE)</f>
        <v>#N/A</v>
      </c>
      <c r="H2809" t="e">
        <f>VLOOKUP(G2809,'customer_details'!A:M,11,FALSE)</f>
        <v>#N/A</v>
      </c>
      <c r="I2809" s="1" t="s">
        <v>57</v>
      </c>
    </row>
    <row r="2810" spans="1:9" x14ac:dyDescent="0.25">
      <c r="A2810">
        <v>2901</v>
      </c>
      <c r="B2810" s="2">
        <v>42792.963888888888</v>
      </c>
      <c r="C2810" s="2">
        <v>42802.864583333336</v>
      </c>
      <c r="D2810">
        <v>700000</v>
      </c>
      <c r="E2810">
        <v>126377</v>
      </c>
      <c r="F2810">
        <f>VLOOKUP($E2810,'car_details'!$A:$K,3,FALSE)</f>
        <v>90000</v>
      </c>
      <c r="G2810" t="e">
        <f>VLOOKUP(E2810,policy_details[#All],9,FALSE)</f>
        <v>#N/A</v>
      </c>
      <c r="H2810" t="e">
        <f>VLOOKUP(G2810,'customer_details'!A:M,11,FALSE)</f>
        <v>#N/A</v>
      </c>
      <c r="I2810" s="1" t="s">
        <v>57</v>
      </c>
    </row>
    <row r="2811" spans="1:9" x14ac:dyDescent="0.25">
      <c r="A2811">
        <v>2902</v>
      </c>
      <c r="B2811" s="2">
        <v>42792.981249999997</v>
      </c>
      <c r="C2811" s="2">
        <v>42809.605555555558</v>
      </c>
      <c r="D2811">
        <v>361000</v>
      </c>
      <c r="E2811">
        <v>126378</v>
      </c>
      <c r="F2811">
        <f>VLOOKUP($E2811,'car_details'!$A:$K,3,FALSE)</f>
        <v>90000</v>
      </c>
      <c r="G2811" t="e">
        <f>VLOOKUP(E2811,policy_details[#All],9,FALSE)</f>
        <v>#N/A</v>
      </c>
      <c r="H2811" t="e">
        <f>VLOOKUP(G2811,'customer_details'!A:M,11,FALSE)</f>
        <v>#N/A</v>
      </c>
      <c r="I2811" s="1" t="s">
        <v>57</v>
      </c>
    </row>
    <row r="2812" spans="1:9" x14ac:dyDescent="0.25">
      <c r="A2812">
        <v>2903</v>
      </c>
      <c r="B2812" s="2">
        <v>42792.984027777777</v>
      </c>
      <c r="C2812" s="2">
        <v>42809.288194444445</v>
      </c>
      <c r="D2812">
        <v>390000</v>
      </c>
      <c r="E2812">
        <v>126379</v>
      </c>
      <c r="F2812">
        <f>VLOOKUP($E2812,'car_details'!$A:$K,3,FALSE)</f>
        <v>53000</v>
      </c>
      <c r="G2812" t="e">
        <f>VLOOKUP(E2812,policy_details[#All],9,FALSE)</f>
        <v>#N/A</v>
      </c>
      <c r="H2812" t="e">
        <f>VLOOKUP(G2812,'customer_details'!A:M,11,FALSE)</f>
        <v>#N/A</v>
      </c>
      <c r="I2812" s="1" t="s">
        <v>57</v>
      </c>
    </row>
    <row r="2813" spans="1:9" x14ac:dyDescent="0.25">
      <c r="A2813">
        <v>2904</v>
      </c>
      <c r="B2813" s="2">
        <v>42793.097222222219</v>
      </c>
      <c r="C2813" s="2">
        <v>42797.557638888888</v>
      </c>
      <c r="D2813">
        <v>200000</v>
      </c>
      <c r="E2813">
        <v>126380</v>
      </c>
      <c r="F2813">
        <f>VLOOKUP($E2813,'car_details'!$A:$K,3,FALSE)</f>
        <v>180000</v>
      </c>
      <c r="G2813" t="e">
        <f>VLOOKUP(E2813,policy_details[#All],9,FALSE)</f>
        <v>#N/A</v>
      </c>
      <c r="H2813" t="e">
        <f>VLOOKUP(G2813,'customer_details'!A:M,11,FALSE)</f>
        <v>#N/A</v>
      </c>
      <c r="I2813" s="1" t="s">
        <v>57</v>
      </c>
    </row>
    <row r="2814" spans="1:9" x14ac:dyDescent="0.25">
      <c r="A2814">
        <v>2905</v>
      </c>
      <c r="B2814" s="2">
        <v>42793.281944444447</v>
      </c>
      <c r="C2814" s="2">
        <v>42802.629861111112</v>
      </c>
      <c r="D2814">
        <v>390000</v>
      </c>
      <c r="E2814">
        <v>126381</v>
      </c>
      <c r="F2814">
        <f>VLOOKUP($E2814,'car_details'!$A:$K,3,FALSE)</f>
        <v>53000</v>
      </c>
      <c r="G2814" t="e">
        <f>VLOOKUP(E2814,policy_details[#All],9,FALSE)</f>
        <v>#N/A</v>
      </c>
      <c r="H2814" t="e">
        <f>VLOOKUP(G2814,'customer_details'!A:M,11,FALSE)</f>
        <v>#N/A</v>
      </c>
      <c r="I2814" s="1" t="s">
        <v>57</v>
      </c>
    </row>
    <row r="2815" spans="1:9" x14ac:dyDescent="0.25">
      <c r="A2815">
        <v>2906</v>
      </c>
      <c r="B2815" s="2">
        <v>42793.335416666669</v>
      </c>
      <c r="C2815" s="2">
        <v>42803.688888888886</v>
      </c>
      <c r="D2815">
        <v>500000</v>
      </c>
      <c r="E2815">
        <v>126382</v>
      </c>
      <c r="F2815">
        <f>VLOOKUP($E2815,'car_details'!$A:$K,3,FALSE)</f>
        <v>53000</v>
      </c>
      <c r="G2815" t="e">
        <f>VLOOKUP(E2815,policy_details[#All],9,FALSE)</f>
        <v>#N/A</v>
      </c>
      <c r="H2815" t="e">
        <f>VLOOKUP(G2815,'customer_details'!A:M,11,FALSE)</f>
        <v>#N/A</v>
      </c>
      <c r="I2815" s="1" t="s">
        <v>57</v>
      </c>
    </row>
    <row r="2816" spans="1:9" x14ac:dyDescent="0.25">
      <c r="A2816">
        <v>2907</v>
      </c>
      <c r="B2816" s="2">
        <v>42793.386805555558</v>
      </c>
      <c r="C2816" s="2">
        <v>42797.495833333334</v>
      </c>
      <c r="D2816">
        <v>200000</v>
      </c>
      <c r="E2816">
        <v>126383</v>
      </c>
      <c r="F2816">
        <f>VLOOKUP($E2816,'car_details'!$A:$K,3,FALSE)</f>
        <v>50600</v>
      </c>
      <c r="G2816" t="e">
        <f>VLOOKUP(E2816,policy_details[#All],9,FALSE)</f>
        <v>#N/A</v>
      </c>
      <c r="H2816" t="e">
        <f>VLOOKUP(G2816,'customer_details'!A:M,11,FALSE)</f>
        <v>#N/A</v>
      </c>
      <c r="I2816" s="1" t="s">
        <v>57</v>
      </c>
    </row>
    <row r="2817" spans="1:9" x14ac:dyDescent="0.25">
      <c r="A2817">
        <v>2908</v>
      </c>
      <c r="B2817" s="2">
        <v>42793.393750000003</v>
      </c>
      <c r="C2817" s="2">
        <v>42804.331944444442</v>
      </c>
      <c r="D2817">
        <v>503000</v>
      </c>
      <c r="E2817">
        <v>126384</v>
      </c>
      <c r="F2817">
        <f>VLOOKUP($E2817,'car_details'!$A:$K,3,FALSE)</f>
        <v>110000</v>
      </c>
      <c r="G2817" t="e">
        <f>VLOOKUP(E2817,policy_details[#All],9,FALSE)</f>
        <v>#N/A</v>
      </c>
      <c r="H2817" t="e">
        <f>VLOOKUP(G2817,'customer_details'!A:M,11,FALSE)</f>
        <v>#N/A</v>
      </c>
      <c r="I2817" s="1" t="s">
        <v>57</v>
      </c>
    </row>
    <row r="2818" spans="1:9" x14ac:dyDescent="0.25">
      <c r="A2818">
        <v>2909</v>
      </c>
      <c r="B2818" s="2">
        <v>42793.401388888888</v>
      </c>
      <c r="C2818" s="2">
        <v>42800.368750000001</v>
      </c>
      <c r="D2818">
        <v>775000</v>
      </c>
      <c r="E2818">
        <v>126385</v>
      </c>
      <c r="F2818">
        <f>VLOOKUP($E2818,'car_details'!$A:$K,3,FALSE)</f>
        <v>32000</v>
      </c>
      <c r="G2818" t="e">
        <f>VLOOKUP(E2818,policy_details[#All],9,FALSE)</f>
        <v>#N/A</v>
      </c>
      <c r="H2818" t="e">
        <f>VLOOKUP(G2818,'customer_details'!A:M,11,FALSE)</f>
        <v>#N/A</v>
      </c>
      <c r="I2818" s="1" t="s">
        <v>57</v>
      </c>
    </row>
    <row r="2819" spans="1:9" x14ac:dyDescent="0.25">
      <c r="A2819">
        <v>2910</v>
      </c>
      <c r="B2819" s="2">
        <v>42793.40902777778</v>
      </c>
      <c r="C2819" s="2">
        <v>42816.484027777777</v>
      </c>
      <c r="D2819">
        <v>750000</v>
      </c>
      <c r="E2819">
        <v>126386</v>
      </c>
      <c r="F2819">
        <f>VLOOKUP($E2819,'car_details'!$A:$K,3,FALSE)</f>
        <v>5000</v>
      </c>
      <c r="G2819" t="e">
        <f>VLOOKUP(E2819,policy_details[#All],9,FALSE)</f>
        <v>#N/A</v>
      </c>
      <c r="H2819" t="e">
        <f>VLOOKUP(G2819,'customer_details'!A:M,11,FALSE)</f>
        <v>#N/A</v>
      </c>
      <c r="I2819" s="1" t="s">
        <v>57</v>
      </c>
    </row>
    <row r="2820" spans="1:9" x14ac:dyDescent="0.25">
      <c r="A2820">
        <v>2911</v>
      </c>
      <c r="B2820" s="2">
        <v>42793.421527777777</v>
      </c>
      <c r="C2820" s="2">
        <v>42797.490972222222</v>
      </c>
      <c r="D2820">
        <v>570000</v>
      </c>
      <c r="E2820">
        <v>126387</v>
      </c>
      <c r="F2820">
        <f>VLOOKUP($E2820,'car_details'!$A:$K,3,FALSE)</f>
        <v>25000</v>
      </c>
      <c r="G2820" t="e">
        <f>VLOOKUP(E2820,policy_details[#All],9,FALSE)</f>
        <v>#N/A</v>
      </c>
      <c r="H2820" t="e">
        <f>VLOOKUP(G2820,'customer_details'!A:M,11,FALSE)</f>
        <v>#N/A</v>
      </c>
      <c r="I2820" s="1" t="s">
        <v>57</v>
      </c>
    </row>
    <row r="2821" spans="1:9" x14ac:dyDescent="0.25">
      <c r="A2821">
        <v>2912</v>
      </c>
      <c r="B2821" s="2">
        <v>42793.423611111109</v>
      </c>
      <c r="C2821" s="2">
        <v>42805.301388888889</v>
      </c>
      <c r="D2821">
        <v>484999</v>
      </c>
      <c r="E2821">
        <v>126388</v>
      </c>
      <c r="F2821">
        <f>VLOOKUP($E2821,'car_details'!$A:$K,3,FALSE)</f>
        <v>30000</v>
      </c>
      <c r="G2821" t="e">
        <f>VLOOKUP(E2821,policy_details[#All],9,FALSE)</f>
        <v>#N/A</v>
      </c>
      <c r="H2821" t="e">
        <f>VLOOKUP(G2821,'customer_details'!A:M,11,FALSE)</f>
        <v>#N/A</v>
      </c>
      <c r="I2821" s="1" t="s">
        <v>57</v>
      </c>
    </row>
    <row r="2822" spans="1:9" x14ac:dyDescent="0.25">
      <c r="A2822">
        <v>2913</v>
      </c>
      <c r="B2822" s="2">
        <v>42793.470833333333</v>
      </c>
      <c r="C2822" s="2"/>
      <c r="D2822">
        <v>700000</v>
      </c>
      <c r="E2822">
        <v>126389</v>
      </c>
      <c r="F2822">
        <f>VLOOKUP($E2822,'car_details'!$A:$K,3,FALSE)</f>
        <v>43000</v>
      </c>
      <c r="G2822" t="e">
        <f>VLOOKUP(E2822,policy_details[#All],9,FALSE)</f>
        <v>#N/A</v>
      </c>
      <c r="H2822" t="e">
        <f>VLOOKUP(G2822,'customer_details'!A:M,11,FALSE)</f>
        <v>#N/A</v>
      </c>
      <c r="I2822" s="1" t="s">
        <v>30</v>
      </c>
    </row>
    <row r="2823" spans="1:9" x14ac:dyDescent="0.25">
      <c r="A2823">
        <v>2914</v>
      </c>
      <c r="B2823" s="2">
        <v>42793.481249999997</v>
      </c>
      <c r="C2823" s="2">
        <v>42802.368750000001</v>
      </c>
      <c r="D2823">
        <v>415000</v>
      </c>
      <c r="E2823">
        <v>126390</v>
      </c>
      <c r="F2823">
        <f>VLOOKUP($E2823,'car_details'!$A:$K,3,FALSE)</f>
        <v>60000</v>
      </c>
      <c r="G2823" t="e">
        <f>VLOOKUP(E2823,policy_details[#All],9,FALSE)</f>
        <v>#N/A</v>
      </c>
      <c r="H2823" t="e">
        <f>VLOOKUP(G2823,'customer_details'!A:M,11,FALSE)</f>
        <v>#N/A</v>
      </c>
      <c r="I2823" s="1" t="s">
        <v>57</v>
      </c>
    </row>
    <row r="2824" spans="1:9" x14ac:dyDescent="0.25">
      <c r="A2824">
        <v>2915</v>
      </c>
      <c r="B2824" s="2">
        <v>42793.498611111114</v>
      </c>
      <c r="C2824" s="2">
        <v>42804.54791666667</v>
      </c>
      <c r="D2824">
        <v>484999</v>
      </c>
      <c r="E2824">
        <v>126391</v>
      </c>
      <c r="F2824">
        <f>VLOOKUP($E2824,'car_details'!$A:$K,3,FALSE)</f>
        <v>54000</v>
      </c>
      <c r="G2824" t="e">
        <f>VLOOKUP(E2824,policy_details[#All],9,FALSE)</f>
        <v>#N/A</v>
      </c>
      <c r="H2824" t="e">
        <f>VLOOKUP(G2824,'customer_details'!A:M,11,FALSE)</f>
        <v>#N/A</v>
      </c>
      <c r="I2824" s="1" t="s">
        <v>57</v>
      </c>
    </row>
    <row r="2825" spans="1:9" x14ac:dyDescent="0.25">
      <c r="A2825">
        <v>2916</v>
      </c>
      <c r="B2825" s="2">
        <v>42793.518055555556</v>
      </c>
      <c r="C2825" s="2">
        <v>42814.400694444441</v>
      </c>
      <c r="D2825">
        <v>675000</v>
      </c>
      <c r="E2825">
        <v>126392</v>
      </c>
      <c r="F2825">
        <f>VLOOKUP($E2825,'car_details'!$A:$K,3,FALSE)</f>
        <v>52000</v>
      </c>
      <c r="G2825" t="e">
        <f>VLOOKUP(E2825,policy_details[#All],9,FALSE)</f>
        <v>#N/A</v>
      </c>
      <c r="H2825" t="e">
        <f>VLOOKUP(G2825,'customer_details'!A:M,11,FALSE)</f>
        <v>#N/A</v>
      </c>
      <c r="I2825" s="1" t="s">
        <v>57</v>
      </c>
    </row>
    <row r="2826" spans="1:9" x14ac:dyDescent="0.25">
      <c r="A2826">
        <v>2917</v>
      </c>
      <c r="B2826" s="2">
        <v>42793.525694444441</v>
      </c>
      <c r="C2826" s="2">
        <v>42797.450694444444</v>
      </c>
      <c r="D2826">
        <v>680000</v>
      </c>
      <c r="E2826">
        <v>126393</v>
      </c>
      <c r="F2826">
        <f>VLOOKUP($E2826,'car_details'!$A:$K,3,FALSE)</f>
        <v>50000</v>
      </c>
      <c r="G2826" t="e">
        <f>VLOOKUP(E2826,policy_details[#All],9,FALSE)</f>
        <v>#N/A</v>
      </c>
      <c r="H2826" t="e">
        <f>VLOOKUP(G2826,'customer_details'!A:M,11,FALSE)</f>
        <v>#N/A</v>
      </c>
      <c r="I2826" s="1" t="s">
        <v>57</v>
      </c>
    </row>
    <row r="2827" spans="1:9" x14ac:dyDescent="0.25">
      <c r="A2827">
        <v>2918</v>
      </c>
      <c r="B2827" s="2">
        <v>42793.597222222219</v>
      </c>
      <c r="C2827" s="2">
        <v>42804.310416666667</v>
      </c>
      <c r="D2827">
        <v>235000</v>
      </c>
      <c r="E2827">
        <v>126394</v>
      </c>
      <c r="F2827">
        <f>VLOOKUP($E2827,'car_details'!$A:$K,3,FALSE)</f>
        <v>52000</v>
      </c>
      <c r="G2827" t="e">
        <f>VLOOKUP(E2827,policy_details[#All],9,FALSE)</f>
        <v>#N/A</v>
      </c>
      <c r="H2827" t="e">
        <f>VLOOKUP(G2827,'customer_details'!A:M,11,FALSE)</f>
        <v>#N/A</v>
      </c>
      <c r="I2827" s="1" t="s">
        <v>57</v>
      </c>
    </row>
    <row r="2828" spans="1:9" x14ac:dyDescent="0.25">
      <c r="A2828">
        <v>2919</v>
      </c>
      <c r="B2828" s="2">
        <v>42793.61041666667</v>
      </c>
      <c r="C2828" s="2">
        <v>42828.550694444442</v>
      </c>
      <c r="D2828">
        <v>1700000</v>
      </c>
      <c r="E2828">
        <v>126395</v>
      </c>
      <c r="F2828">
        <f>VLOOKUP($E2828,'car_details'!$A:$K,3,FALSE)</f>
        <v>15000</v>
      </c>
      <c r="G2828" t="e">
        <f>VLOOKUP(E2828,policy_details[#All],9,FALSE)</f>
        <v>#N/A</v>
      </c>
      <c r="H2828" t="e">
        <f>VLOOKUP(G2828,'customer_details'!A:M,11,FALSE)</f>
        <v>#N/A</v>
      </c>
      <c r="I2828" s="1" t="s">
        <v>57</v>
      </c>
    </row>
    <row r="2829" spans="1:9" x14ac:dyDescent="0.25">
      <c r="A2829">
        <v>2920</v>
      </c>
      <c r="B2829" s="2">
        <v>42793.629861111112</v>
      </c>
      <c r="C2829" s="2">
        <v>42800.301388888889</v>
      </c>
      <c r="D2829">
        <v>1200000</v>
      </c>
      <c r="E2829">
        <v>126396</v>
      </c>
      <c r="F2829">
        <f>VLOOKUP($E2829,'car_details'!$A:$K,3,FALSE)</f>
        <v>50000</v>
      </c>
      <c r="G2829" t="e">
        <f>VLOOKUP(E2829,policy_details[#All],9,FALSE)</f>
        <v>#N/A</v>
      </c>
      <c r="H2829" t="e">
        <f>VLOOKUP(G2829,'customer_details'!A:M,11,FALSE)</f>
        <v>#N/A</v>
      </c>
      <c r="I2829" s="1" t="s">
        <v>57</v>
      </c>
    </row>
    <row r="2830" spans="1:9" x14ac:dyDescent="0.25">
      <c r="A2830">
        <v>2921</v>
      </c>
      <c r="B2830" s="2">
        <v>42793.636111111111</v>
      </c>
      <c r="C2830" s="2">
        <v>42802.473611111112</v>
      </c>
      <c r="D2830">
        <v>630000</v>
      </c>
      <c r="E2830">
        <v>126397</v>
      </c>
      <c r="F2830">
        <f>VLOOKUP($E2830,'car_details'!$A:$K,3,FALSE)</f>
        <v>56000</v>
      </c>
      <c r="G2830" t="e">
        <f>VLOOKUP(E2830,policy_details[#All],9,FALSE)</f>
        <v>#N/A</v>
      </c>
      <c r="H2830" t="e">
        <f>VLOOKUP(G2830,'customer_details'!A:M,11,FALSE)</f>
        <v>#N/A</v>
      </c>
      <c r="I2830" s="1" t="s">
        <v>57</v>
      </c>
    </row>
    <row r="2831" spans="1:9" x14ac:dyDescent="0.25">
      <c r="A2831">
        <v>2922</v>
      </c>
      <c r="B2831" s="2">
        <v>42793.652083333334</v>
      </c>
      <c r="C2831" s="2">
        <v>42808.657638888886</v>
      </c>
      <c r="D2831">
        <v>640000</v>
      </c>
      <c r="E2831">
        <v>126398</v>
      </c>
      <c r="F2831">
        <f>VLOOKUP($E2831,'car_details'!$A:$K,3,FALSE)</f>
        <v>82000</v>
      </c>
      <c r="G2831" t="e">
        <f>VLOOKUP(E2831,policy_details[#All],9,FALSE)</f>
        <v>#N/A</v>
      </c>
      <c r="H2831" t="e">
        <f>VLOOKUP(G2831,'customer_details'!A:M,11,FALSE)</f>
        <v>#N/A</v>
      </c>
      <c r="I2831" s="1" t="s">
        <v>57</v>
      </c>
    </row>
    <row r="2832" spans="1:9" x14ac:dyDescent="0.25">
      <c r="A2832">
        <v>2923</v>
      </c>
      <c r="B2832" s="2">
        <v>42793.667361111111</v>
      </c>
      <c r="C2832" s="2">
        <v>42800.629166666666</v>
      </c>
      <c r="D2832">
        <v>355000</v>
      </c>
      <c r="E2832">
        <v>126399</v>
      </c>
      <c r="F2832">
        <f>VLOOKUP($E2832,'car_details'!$A:$K,3,FALSE)</f>
        <v>121000</v>
      </c>
      <c r="G2832" t="e">
        <f>VLOOKUP(E2832,policy_details[#All],9,FALSE)</f>
        <v>#N/A</v>
      </c>
      <c r="H2832" t="e">
        <f>VLOOKUP(G2832,'customer_details'!A:M,11,FALSE)</f>
        <v>#N/A</v>
      </c>
      <c r="I2832" s="1" t="s">
        <v>57</v>
      </c>
    </row>
    <row r="2833" spans="1:9" x14ac:dyDescent="0.25">
      <c r="A2833">
        <v>2924</v>
      </c>
      <c r="B2833" s="2">
        <v>42793.681944444441</v>
      </c>
      <c r="C2833" s="2">
        <v>42801.577777777777</v>
      </c>
      <c r="D2833">
        <v>560000</v>
      </c>
      <c r="E2833">
        <v>126400</v>
      </c>
      <c r="F2833">
        <f>VLOOKUP($E2833,'car_details'!$A:$K,3,FALSE)</f>
        <v>101903</v>
      </c>
      <c r="G2833" t="e">
        <f>VLOOKUP(E2833,policy_details[#All],9,FALSE)</f>
        <v>#N/A</v>
      </c>
      <c r="H2833" t="e">
        <f>VLOOKUP(G2833,'customer_details'!A:M,11,FALSE)</f>
        <v>#N/A</v>
      </c>
      <c r="I2833" s="1" t="s">
        <v>57</v>
      </c>
    </row>
    <row r="2834" spans="1:9" x14ac:dyDescent="0.25">
      <c r="A2834">
        <v>2925</v>
      </c>
      <c r="B2834" s="2">
        <v>42793.682638888888</v>
      </c>
      <c r="C2834" s="2">
        <v>42809.690972222219</v>
      </c>
      <c r="D2834">
        <v>580000</v>
      </c>
      <c r="E2834">
        <v>126401</v>
      </c>
      <c r="F2834">
        <f>VLOOKUP($E2834,'car_details'!$A:$K,3,FALSE)</f>
        <v>120000</v>
      </c>
      <c r="G2834" t="e">
        <f>VLOOKUP(E2834,policy_details[#All],9,FALSE)</f>
        <v>#N/A</v>
      </c>
      <c r="H2834" t="e">
        <f>VLOOKUP(G2834,'customer_details'!A:M,11,FALSE)</f>
        <v>#N/A</v>
      </c>
      <c r="I2834" s="1" t="s">
        <v>57</v>
      </c>
    </row>
    <row r="2835" spans="1:9" x14ac:dyDescent="0.25">
      <c r="A2835">
        <v>2926</v>
      </c>
      <c r="B2835" s="2">
        <v>42793.686805555553</v>
      </c>
      <c r="C2835" s="2">
        <v>42801.738888888889</v>
      </c>
      <c r="D2835">
        <v>185000</v>
      </c>
      <c r="E2835">
        <v>126402</v>
      </c>
      <c r="F2835">
        <f>VLOOKUP($E2835,'car_details'!$A:$K,3,FALSE)</f>
        <v>85568</v>
      </c>
      <c r="G2835" t="e">
        <f>VLOOKUP(E2835,policy_details[#All],9,FALSE)</f>
        <v>#N/A</v>
      </c>
      <c r="H2835" t="e">
        <f>VLOOKUP(G2835,'customer_details'!A:M,11,FALSE)</f>
        <v>#N/A</v>
      </c>
      <c r="I2835" s="1" t="s">
        <v>57</v>
      </c>
    </row>
    <row r="2836" spans="1:9" x14ac:dyDescent="0.25">
      <c r="A2836">
        <v>2927</v>
      </c>
      <c r="B2836" s="2">
        <v>42793.695833333331</v>
      </c>
      <c r="C2836" s="2">
        <v>42804.315972222219</v>
      </c>
      <c r="D2836">
        <v>660000</v>
      </c>
      <c r="E2836">
        <v>126403</v>
      </c>
      <c r="F2836">
        <f>VLOOKUP($E2836,'car_details'!$A:$K,3,FALSE)</f>
        <v>10000</v>
      </c>
      <c r="G2836" t="e">
        <f>VLOOKUP(E2836,policy_details[#All],9,FALSE)</f>
        <v>#N/A</v>
      </c>
      <c r="H2836" t="e">
        <f>VLOOKUP(G2836,'customer_details'!A:M,11,FALSE)</f>
        <v>#N/A</v>
      </c>
      <c r="I2836" s="1" t="s">
        <v>57</v>
      </c>
    </row>
    <row r="2837" spans="1:9" x14ac:dyDescent="0.25">
      <c r="A2837">
        <v>2928</v>
      </c>
      <c r="B2837" s="2">
        <v>42793.725694444445</v>
      </c>
      <c r="C2837" s="2">
        <v>42805.436111111114</v>
      </c>
      <c r="D2837">
        <v>220000</v>
      </c>
      <c r="E2837">
        <v>126404</v>
      </c>
      <c r="F2837">
        <f>VLOOKUP($E2837,'car_details'!$A:$K,3,FALSE)</f>
        <v>10000</v>
      </c>
      <c r="G2837" t="e">
        <f>VLOOKUP(E2837,policy_details[#All],9,FALSE)</f>
        <v>#N/A</v>
      </c>
      <c r="H2837" t="e">
        <f>VLOOKUP(G2837,'customer_details'!A:M,11,FALSE)</f>
        <v>#N/A</v>
      </c>
      <c r="I2837" s="1" t="s">
        <v>57</v>
      </c>
    </row>
    <row r="2838" spans="1:9" x14ac:dyDescent="0.25">
      <c r="A2838">
        <v>2929</v>
      </c>
      <c r="B2838" s="2">
        <v>42793.770833333336</v>
      </c>
      <c r="C2838" s="2">
        <v>42800.464583333334</v>
      </c>
      <c r="D2838">
        <v>150000</v>
      </c>
      <c r="E2838">
        <v>126405</v>
      </c>
      <c r="F2838">
        <f>VLOOKUP($E2838,'car_details'!$A:$K,3,FALSE)</f>
        <v>60000</v>
      </c>
      <c r="G2838" t="e">
        <f>VLOOKUP(E2838,policy_details[#All],9,FALSE)</f>
        <v>#N/A</v>
      </c>
      <c r="H2838" t="e">
        <f>VLOOKUP(G2838,'customer_details'!A:M,11,FALSE)</f>
        <v>#N/A</v>
      </c>
      <c r="I2838" s="1" t="s">
        <v>57</v>
      </c>
    </row>
    <row r="2839" spans="1:9" x14ac:dyDescent="0.25">
      <c r="A2839">
        <v>2930</v>
      </c>
      <c r="B2839" s="2">
        <v>42793.773611111108</v>
      </c>
      <c r="C2839" s="2">
        <v>42810.982638888891</v>
      </c>
      <c r="D2839">
        <v>484999</v>
      </c>
      <c r="E2839">
        <v>126406</v>
      </c>
      <c r="F2839">
        <f>VLOOKUP($E2839,'car_details'!$A:$K,3,FALSE)</f>
        <v>80000</v>
      </c>
      <c r="G2839" t="e">
        <f>VLOOKUP(E2839,policy_details[#All],9,FALSE)</f>
        <v>#N/A</v>
      </c>
      <c r="H2839" t="e">
        <f>VLOOKUP(G2839,'customer_details'!A:M,11,FALSE)</f>
        <v>#N/A</v>
      </c>
      <c r="I2839" s="1" t="s">
        <v>57</v>
      </c>
    </row>
    <row r="2840" spans="1:9" x14ac:dyDescent="0.25">
      <c r="A2840">
        <v>2931</v>
      </c>
      <c r="B2840" s="2">
        <v>42793.785416666666</v>
      </c>
      <c r="C2840" s="2">
        <v>42804.365277777775</v>
      </c>
      <c r="D2840">
        <v>509999</v>
      </c>
      <c r="E2840">
        <v>126407</v>
      </c>
      <c r="F2840">
        <f>VLOOKUP($E2840,'car_details'!$A:$K,3,FALSE)</f>
        <v>10000</v>
      </c>
      <c r="G2840" t="e">
        <f>VLOOKUP(E2840,policy_details[#All],9,FALSE)</f>
        <v>#N/A</v>
      </c>
      <c r="H2840" t="e">
        <f>VLOOKUP(G2840,'customer_details'!A:M,11,FALSE)</f>
        <v>#N/A</v>
      </c>
      <c r="I2840" s="1" t="s">
        <v>57</v>
      </c>
    </row>
    <row r="2841" spans="1:9" x14ac:dyDescent="0.25">
      <c r="A2841">
        <v>2932</v>
      </c>
      <c r="B2841" s="2">
        <v>42793.814583333333</v>
      </c>
      <c r="C2841" s="2">
        <v>42811.45208333333</v>
      </c>
      <c r="D2841">
        <v>515000</v>
      </c>
      <c r="E2841">
        <v>126408</v>
      </c>
      <c r="F2841">
        <f>VLOOKUP($E2841,'car_details'!$A:$K,3,FALSE)</f>
        <v>60000</v>
      </c>
      <c r="G2841" t="e">
        <f>VLOOKUP(E2841,policy_details[#All],9,FALSE)</f>
        <v>#N/A</v>
      </c>
      <c r="H2841" t="e">
        <f>VLOOKUP(G2841,'customer_details'!A:M,11,FALSE)</f>
        <v>#N/A</v>
      </c>
      <c r="I2841" s="1" t="s">
        <v>57</v>
      </c>
    </row>
    <row r="2842" spans="1:9" x14ac:dyDescent="0.25">
      <c r="A2842">
        <v>2933</v>
      </c>
      <c r="B2842" s="2">
        <v>42793.819444444445</v>
      </c>
      <c r="C2842" s="2">
        <v>42797.45208333333</v>
      </c>
      <c r="D2842">
        <v>1250000</v>
      </c>
      <c r="E2842">
        <v>126409</v>
      </c>
      <c r="F2842">
        <f>VLOOKUP($E2842,'car_details'!$A:$K,3,FALSE)</f>
        <v>42000</v>
      </c>
      <c r="G2842" t="e">
        <f>VLOOKUP(E2842,policy_details[#All],9,FALSE)</f>
        <v>#N/A</v>
      </c>
      <c r="H2842" t="e">
        <f>VLOOKUP(G2842,'customer_details'!A:M,11,FALSE)</f>
        <v>#N/A</v>
      </c>
      <c r="I2842" s="1" t="s">
        <v>57</v>
      </c>
    </row>
    <row r="2843" spans="1:9" x14ac:dyDescent="0.25">
      <c r="A2843">
        <v>2934</v>
      </c>
      <c r="B2843" s="2">
        <v>42793.82916666667</v>
      </c>
      <c r="C2843" s="2">
        <v>42801.424305555556</v>
      </c>
      <c r="D2843">
        <v>350000</v>
      </c>
      <c r="E2843">
        <v>126410</v>
      </c>
      <c r="F2843">
        <f>VLOOKUP($E2843,'car_details'!$A:$K,3,FALSE)</f>
        <v>50000</v>
      </c>
      <c r="G2843" t="e">
        <f>VLOOKUP(E2843,policy_details[#All],9,FALSE)</f>
        <v>#N/A</v>
      </c>
      <c r="H2843" t="e">
        <f>VLOOKUP(G2843,'customer_details'!A:M,11,FALSE)</f>
        <v>#N/A</v>
      </c>
      <c r="I2843" s="1" t="s">
        <v>57</v>
      </c>
    </row>
    <row r="2844" spans="1:9" x14ac:dyDescent="0.25">
      <c r="A2844">
        <v>2935</v>
      </c>
      <c r="B2844" s="2">
        <v>42793.82916666667</v>
      </c>
      <c r="C2844" s="2">
        <v>42810.482638888891</v>
      </c>
      <c r="D2844">
        <v>375000</v>
      </c>
      <c r="E2844">
        <v>126411</v>
      </c>
      <c r="F2844">
        <f>VLOOKUP($E2844,'car_details'!$A:$K,3,FALSE)</f>
        <v>11500</v>
      </c>
      <c r="G2844" t="e">
        <f>VLOOKUP(E2844,policy_details[#All],9,FALSE)</f>
        <v>#N/A</v>
      </c>
      <c r="H2844" t="e">
        <f>VLOOKUP(G2844,'customer_details'!A:M,11,FALSE)</f>
        <v>#N/A</v>
      </c>
      <c r="I2844" s="1" t="s">
        <v>57</v>
      </c>
    </row>
    <row r="2845" spans="1:9" x14ac:dyDescent="0.25">
      <c r="A2845">
        <v>2936</v>
      </c>
      <c r="B2845" s="2">
        <v>42793.833333333336</v>
      </c>
      <c r="C2845" s="2">
        <v>42801.331250000003</v>
      </c>
      <c r="D2845">
        <v>950000</v>
      </c>
      <c r="E2845">
        <v>126412</v>
      </c>
      <c r="F2845">
        <f>VLOOKUP($E2845,'car_details'!$A:$K,3,FALSE)</f>
        <v>15000</v>
      </c>
      <c r="G2845" t="e">
        <f>VLOOKUP(E2845,policy_details[#All],9,FALSE)</f>
        <v>#N/A</v>
      </c>
      <c r="H2845" t="e">
        <f>VLOOKUP(G2845,'customer_details'!A:M,11,FALSE)</f>
        <v>#N/A</v>
      </c>
      <c r="I2845" s="1" t="s">
        <v>57</v>
      </c>
    </row>
    <row r="2846" spans="1:9" x14ac:dyDescent="0.25">
      <c r="A2846">
        <v>2937</v>
      </c>
      <c r="B2846" s="2">
        <v>42793.857638888891</v>
      </c>
      <c r="C2846" s="2">
        <v>42829.589583333334</v>
      </c>
      <c r="D2846">
        <v>615000</v>
      </c>
      <c r="E2846">
        <v>126413</v>
      </c>
      <c r="F2846">
        <f>VLOOKUP($E2846,'car_details'!$A:$K,3,FALSE)</f>
        <v>32000</v>
      </c>
      <c r="G2846" t="e">
        <f>VLOOKUP(E2846,policy_details[#All],9,FALSE)</f>
        <v>#N/A</v>
      </c>
      <c r="H2846" t="e">
        <f>VLOOKUP(G2846,'customer_details'!A:M,11,FALSE)</f>
        <v>#N/A</v>
      </c>
      <c r="I2846" s="1" t="s">
        <v>57</v>
      </c>
    </row>
    <row r="2847" spans="1:9" x14ac:dyDescent="0.25">
      <c r="A2847">
        <v>2938</v>
      </c>
      <c r="B2847" s="2">
        <v>42793.89166666667</v>
      </c>
      <c r="C2847" s="2">
        <v>42821.602777777778</v>
      </c>
      <c r="D2847">
        <v>275000</v>
      </c>
      <c r="E2847">
        <v>126414</v>
      </c>
      <c r="F2847">
        <f>VLOOKUP($E2847,'car_details'!$A:$K,3,FALSE)</f>
        <v>50000</v>
      </c>
      <c r="G2847" t="e">
        <f>VLOOKUP(E2847,policy_details[#All],9,FALSE)</f>
        <v>#N/A</v>
      </c>
      <c r="H2847" t="e">
        <f>VLOOKUP(G2847,'customer_details'!A:M,11,FALSE)</f>
        <v>#N/A</v>
      </c>
      <c r="I2847" s="1" t="s">
        <v>57</v>
      </c>
    </row>
    <row r="2848" spans="1:9" x14ac:dyDescent="0.25">
      <c r="A2848">
        <v>2939</v>
      </c>
      <c r="B2848" s="2">
        <v>42793.897916666669</v>
      </c>
      <c r="C2848" s="2">
        <v>42797.276388888888</v>
      </c>
      <c r="D2848">
        <v>7200000</v>
      </c>
      <c r="E2848">
        <v>126415</v>
      </c>
      <c r="F2848">
        <f>VLOOKUP($E2848,'car_details'!$A:$K,3,FALSE)</f>
        <v>5000</v>
      </c>
      <c r="G2848" t="e">
        <f>VLOOKUP(E2848,policy_details[#All],9,FALSE)</f>
        <v>#N/A</v>
      </c>
      <c r="H2848" t="e">
        <f>VLOOKUP(G2848,'customer_details'!A:M,11,FALSE)</f>
        <v>#N/A</v>
      </c>
      <c r="I2848" s="1" t="s">
        <v>57</v>
      </c>
    </row>
    <row r="2849" spans="1:9" x14ac:dyDescent="0.25">
      <c r="A2849">
        <v>2940</v>
      </c>
      <c r="B2849" s="2">
        <v>42793.905555555553</v>
      </c>
      <c r="C2849" s="2">
        <v>42804.595138888886</v>
      </c>
      <c r="D2849">
        <v>400000</v>
      </c>
      <c r="E2849">
        <v>126416</v>
      </c>
      <c r="F2849">
        <f>VLOOKUP($E2849,'car_details'!$A:$K,3,FALSE)</f>
        <v>10000</v>
      </c>
      <c r="G2849" t="e">
        <f>VLOOKUP(E2849,policy_details[#All],9,FALSE)</f>
        <v>#N/A</v>
      </c>
      <c r="H2849" t="e">
        <f>VLOOKUP(G2849,'customer_details'!A:M,11,FALSE)</f>
        <v>#N/A</v>
      </c>
      <c r="I2849" s="1" t="s">
        <v>57</v>
      </c>
    </row>
    <row r="2850" spans="1:9" x14ac:dyDescent="0.25">
      <c r="A2850">
        <v>2941</v>
      </c>
      <c r="B2850" s="2">
        <v>42793.925694444442</v>
      </c>
      <c r="C2850" s="2">
        <v>42803.563888888886</v>
      </c>
      <c r="D2850">
        <v>930000</v>
      </c>
      <c r="E2850">
        <v>126417</v>
      </c>
      <c r="F2850">
        <f>VLOOKUP($E2850,'car_details'!$A:$K,3,FALSE)</f>
        <v>15000</v>
      </c>
      <c r="G2850" t="e">
        <f>VLOOKUP(E2850,policy_details[#All],9,FALSE)</f>
        <v>#N/A</v>
      </c>
      <c r="H2850" t="e">
        <f>VLOOKUP(G2850,'customer_details'!A:M,11,FALSE)</f>
        <v>#N/A</v>
      </c>
      <c r="I2850" s="1" t="s">
        <v>57</v>
      </c>
    </row>
    <row r="2851" spans="1:9" x14ac:dyDescent="0.25">
      <c r="A2851">
        <v>2942</v>
      </c>
      <c r="B2851" s="2">
        <v>42793.932638888888</v>
      </c>
      <c r="C2851" s="2"/>
      <c r="D2851">
        <v>310000</v>
      </c>
      <c r="E2851">
        <v>126418</v>
      </c>
      <c r="F2851">
        <f>VLOOKUP($E2851,'car_details'!$A:$K,3,FALSE)</f>
        <v>100000</v>
      </c>
      <c r="G2851" t="e">
        <f>VLOOKUP(E2851,policy_details[#All],9,FALSE)</f>
        <v>#N/A</v>
      </c>
      <c r="H2851" t="e">
        <f>VLOOKUP(G2851,'customer_details'!A:M,11,FALSE)</f>
        <v>#N/A</v>
      </c>
      <c r="I2851" s="1" t="s">
        <v>30</v>
      </c>
    </row>
    <row r="2852" spans="1:9" x14ac:dyDescent="0.25">
      <c r="A2852">
        <v>2944</v>
      </c>
      <c r="B2852" s="2">
        <v>42793.970833333333</v>
      </c>
      <c r="C2852" s="2">
        <v>42807.425000000003</v>
      </c>
      <c r="D2852">
        <v>1670000</v>
      </c>
      <c r="E2852">
        <v>126420</v>
      </c>
      <c r="F2852">
        <f>VLOOKUP($E2852,'car_details'!$A:$K,3,FALSE)</f>
        <v>25000</v>
      </c>
      <c r="G2852" t="e">
        <f>VLOOKUP(E2852,policy_details[#All],9,FALSE)</f>
        <v>#N/A</v>
      </c>
      <c r="H2852" t="e">
        <f>VLOOKUP(G2852,'customer_details'!A:M,11,FALSE)</f>
        <v>#N/A</v>
      </c>
      <c r="I2852" s="1" t="s">
        <v>57</v>
      </c>
    </row>
    <row r="2853" spans="1:9" x14ac:dyDescent="0.25">
      <c r="A2853">
        <v>2945</v>
      </c>
      <c r="B2853" s="2">
        <v>42793.972222222219</v>
      </c>
      <c r="C2853" s="2">
        <v>42808.336111111108</v>
      </c>
      <c r="D2853">
        <v>356000</v>
      </c>
      <c r="E2853">
        <v>126421</v>
      </c>
      <c r="F2853">
        <f>VLOOKUP($E2853,'car_details'!$A:$K,3,FALSE)</f>
        <v>70000</v>
      </c>
      <c r="G2853" t="e">
        <f>VLOOKUP(E2853,policy_details[#All],9,FALSE)</f>
        <v>#N/A</v>
      </c>
      <c r="H2853" t="e">
        <f>VLOOKUP(G2853,'customer_details'!A:M,11,FALSE)</f>
        <v>#N/A</v>
      </c>
      <c r="I2853" s="1" t="s">
        <v>57</v>
      </c>
    </row>
    <row r="2854" spans="1:9" x14ac:dyDescent="0.25">
      <c r="A2854">
        <v>2946</v>
      </c>
      <c r="B2854" s="2">
        <v>42793.974999999999</v>
      </c>
      <c r="C2854" s="2">
        <v>42815.225694444445</v>
      </c>
      <c r="D2854">
        <v>500000</v>
      </c>
      <c r="E2854">
        <v>126422</v>
      </c>
      <c r="F2854">
        <f>VLOOKUP($E2854,'car_details'!$A:$K,3,FALSE)</f>
        <v>32000</v>
      </c>
      <c r="G2854" t="e">
        <f>VLOOKUP(E2854,policy_details[#All],9,FALSE)</f>
        <v>#N/A</v>
      </c>
      <c r="H2854" t="e">
        <f>VLOOKUP(G2854,'customer_details'!A:M,11,FALSE)</f>
        <v>#N/A</v>
      </c>
      <c r="I2854" s="1" t="s">
        <v>57</v>
      </c>
    </row>
    <row r="2855" spans="1:9" x14ac:dyDescent="0.25">
      <c r="A2855">
        <v>2947</v>
      </c>
      <c r="B2855" s="2">
        <v>42793.995833333334</v>
      </c>
      <c r="C2855" s="2">
        <v>42812.216666666667</v>
      </c>
      <c r="D2855">
        <v>409999</v>
      </c>
      <c r="E2855">
        <v>126423</v>
      </c>
      <c r="F2855">
        <f>VLOOKUP($E2855,'car_details'!$A:$K,3,FALSE)</f>
        <v>35000</v>
      </c>
      <c r="G2855" t="e">
        <f>VLOOKUP(E2855,policy_details[#All],9,FALSE)</f>
        <v>#N/A</v>
      </c>
      <c r="H2855" t="e">
        <f>VLOOKUP(G2855,'customer_details'!A:M,11,FALSE)</f>
        <v>#N/A</v>
      </c>
      <c r="I2855" s="1" t="s">
        <v>57</v>
      </c>
    </row>
    <row r="2856" spans="1:9" x14ac:dyDescent="0.25">
      <c r="A2856">
        <v>2948</v>
      </c>
      <c r="B2856" s="2">
        <v>42794.367361111108</v>
      </c>
      <c r="C2856" s="2">
        <v>42807.552083333336</v>
      </c>
      <c r="D2856">
        <v>980000</v>
      </c>
      <c r="E2856">
        <v>126424</v>
      </c>
      <c r="F2856">
        <f>VLOOKUP($E2856,'car_details'!$A:$K,3,FALSE)</f>
        <v>50000</v>
      </c>
      <c r="G2856" t="e">
        <f>VLOOKUP(E2856,policy_details[#All],9,FALSE)</f>
        <v>#N/A</v>
      </c>
      <c r="H2856" t="e">
        <f>VLOOKUP(G2856,'customer_details'!A:M,11,FALSE)</f>
        <v>#N/A</v>
      </c>
      <c r="I2856" s="1" t="s">
        <v>57</v>
      </c>
    </row>
    <row r="2857" spans="1:9" x14ac:dyDescent="0.25">
      <c r="A2857">
        <v>2949</v>
      </c>
      <c r="B2857" s="2">
        <v>42794.422222222223</v>
      </c>
      <c r="C2857" s="2">
        <v>42804.335416666669</v>
      </c>
      <c r="D2857">
        <v>150000</v>
      </c>
      <c r="E2857">
        <v>126425</v>
      </c>
      <c r="F2857">
        <f>VLOOKUP($E2857,'car_details'!$A:$K,3,FALSE)</f>
        <v>100000</v>
      </c>
      <c r="G2857" t="e">
        <f>VLOOKUP(E2857,policy_details[#All],9,FALSE)</f>
        <v>#N/A</v>
      </c>
      <c r="H2857" t="e">
        <f>VLOOKUP(G2857,'customer_details'!A:M,11,FALSE)</f>
        <v>#N/A</v>
      </c>
      <c r="I2857" s="1" t="s">
        <v>57</v>
      </c>
    </row>
    <row r="2858" spans="1:9" x14ac:dyDescent="0.25">
      <c r="A2858">
        <v>2950</v>
      </c>
      <c r="B2858" s="2">
        <v>42794.427083333336</v>
      </c>
      <c r="C2858" s="2">
        <v>42809.397222222222</v>
      </c>
      <c r="D2858">
        <v>750000</v>
      </c>
      <c r="E2858">
        <v>126426</v>
      </c>
      <c r="F2858">
        <f>VLOOKUP($E2858,'car_details'!$A:$K,3,FALSE)</f>
        <v>3100</v>
      </c>
      <c r="G2858" t="e">
        <f>VLOOKUP(E2858,policy_details[#All],9,FALSE)</f>
        <v>#N/A</v>
      </c>
      <c r="H2858" t="e">
        <f>VLOOKUP(G2858,'customer_details'!A:M,11,FALSE)</f>
        <v>#N/A</v>
      </c>
      <c r="I2858" s="1" t="s">
        <v>57</v>
      </c>
    </row>
    <row r="2859" spans="1:9" x14ac:dyDescent="0.25">
      <c r="A2859">
        <v>2951</v>
      </c>
      <c r="B2859" s="2">
        <v>42794.444444444445</v>
      </c>
      <c r="C2859" s="2">
        <v>42800.452777777777</v>
      </c>
      <c r="D2859">
        <v>500000</v>
      </c>
      <c r="E2859">
        <v>126427</v>
      </c>
      <c r="F2859">
        <f>VLOOKUP($E2859,'car_details'!$A:$K,3,FALSE)</f>
        <v>60000</v>
      </c>
      <c r="G2859" t="e">
        <f>VLOOKUP(E2859,policy_details[#All],9,FALSE)</f>
        <v>#N/A</v>
      </c>
      <c r="H2859" t="e">
        <f>VLOOKUP(G2859,'customer_details'!A:M,11,FALSE)</f>
        <v>#N/A</v>
      </c>
      <c r="I2859" s="1" t="s">
        <v>57</v>
      </c>
    </row>
    <row r="2860" spans="1:9" x14ac:dyDescent="0.25">
      <c r="A2860">
        <v>2952</v>
      </c>
      <c r="B2860" s="2">
        <v>42794.462500000001</v>
      </c>
      <c r="C2860" s="2">
        <v>42800.372916666667</v>
      </c>
      <c r="D2860">
        <v>355000</v>
      </c>
      <c r="E2860">
        <v>126428</v>
      </c>
      <c r="F2860">
        <f>VLOOKUP($E2860,'car_details'!$A:$K,3,FALSE)</f>
        <v>170000</v>
      </c>
      <c r="G2860" t="e">
        <f>VLOOKUP(E2860,policy_details[#All],9,FALSE)</f>
        <v>#N/A</v>
      </c>
      <c r="H2860" t="e">
        <f>VLOOKUP(G2860,'customer_details'!A:M,11,FALSE)</f>
        <v>#N/A</v>
      </c>
      <c r="I2860" s="1" t="s">
        <v>57</v>
      </c>
    </row>
    <row r="2861" spans="1:9" x14ac:dyDescent="0.25">
      <c r="A2861">
        <v>2953</v>
      </c>
      <c r="B2861" s="2">
        <v>42794.46597222222</v>
      </c>
      <c r="C2861" s="2">
        <v>42811.434027777781</v>
      </c>
      <c r="D2861">
        <v>200000</v>
      </c>
      <c r="E2861">
        <v>126429</v>
      </c>
      <c r="F2861">
        <f>VLOOKUP($E2861,'car_details'!$A:$K,3,FALSE)</f>
        <v>50000</v>
      </c>
      <c r="G2861" t="e">
        <f>VLOOKUP(E2861,policy_details[#All],9,FALSE)</f>
        <v>#N/A</v>
      </c>
      <c r="H2861" t="e">
        <f>VLOOKUP(G2861,'customer_details'!A:M,11,FALSE)</f>
        <v>#N/A</v>
      </c>
      <c r="I2861" s="1" t="s">
        <v>57</v>
      </c>
    </row>
    <row r="2862" spans="1:9" x14ac:dyDescent="0.25">
      <c r="A2862">
        <v>2954</v>
      </c>
      <c r="B2862" s="2">
        <v>42794.477083333331</v>
      </c>
      <c r="C2862" s="2">
        <v>42800.741666666669</v>
      </c>
      <c r="D2862">
        <v>370000</v>
      </c>
      <c r="E2862">
        <v>126430</v>
      </c>
      <c r="F2862">
        <f>VLOOKUP($E2862,'car_details'!$A:$K,3,FALSE)</f>
        <v>120000</v>
      </c>
      <c r="G2862" t="e">
        <f>VLOOKUP(E2862,policy_details[#All],9,FALSE)</f>
        <v>#N/A</v>
      </c>
      <c r="H2862" t="e">
        <f>VLOOKUP(G2862,'customer_details'!A:M,11,FALSE)</f>
        <v>#N/A</v>
      </c>
      <c r="I2862" s="1" t="s">
        <v>57</v>
      </c>
    </row>
    <row r="2863" spans="1:9" x14ac:dyDescent="0.25">
      <c r="A2863">
        <v>2955</v>
      </c>
      <c r="B2863" s="2">
        <v>42794.494444444441</v>
      </c>
      <c r="C2863" s="2">
        <v>42807.662499999999</v>
      </c>
      <c r="D2863">
        <v>450000</v>
      </c>
      <c r="E2863">
        <v>126431</v>
      </c>
      <c r="F2863">
        <f>VLOOKUP($E2863,'car_details'!$A:$K,3,FALSE)</f>
        <v>20000</v>
      </c>
      <c r="G2863" t="e">
        <f>VLOOKUP(E2863,policy_details[#All],9,FALSE)</f>
        <v>#N/A</v>
      </c>
      <c r="H2863" t="e">
        <f>VLOOKUP(G2863,'customer_details'!A:M,11,FALSE)</f>
        <v>#N/A</v>
      </c>
      <c r="I2863" s="1" t="s">
        <v>57</v>
      </c>
    </row>
    <row r="2864" spans="1:9" x14ac:dyDescent="0.25">
      <c r="A2864">
        <v>2956</v>
      </c>
      <c r="B2864" s="2">
        <v>42794.5</v>
      </c>
      <c r="C2864" s="2">
        <v>42816.609027777777</v>
      </c>
      <c r="D2864">
        <v>486000</v>
      </c>
      <c r="E2864">
        <v>126432</v>
      </c>
      <c r="F2864">
        <f>VLOOKUP($E2864,'car_details'!$A:$K,3,FALSE)</f>
        <v>10000</v>
      </c>
      <c r="G2864" t="e">
        <f>VLOOKUP(E2864,policy_details[#All],9,FALSE)</f>
        <v>#N/A</v>
      </c>
      <c r="H2864" t="e">
        <f>VLOOKUP(G2864,'customer_details'!A:M,11,FALSE)</f>
        <v>#N/A</v>
      </c>
      <c r="I2864" s="1" t="s">
        <v>57</v>
      </c>
    </row>
    <row r="2865" spans="1:9" x14ac:dyDescent="0.25">
      <c r="A2865">
        <v>2957</v>
      </c>
      <c r="B2865" s="2">
        <v>42794.506944444445</v>
      </c>
      <c r="C2865" s="2">
        <v>42802.620833333334</v>
      </c>
      <c r="D2865">
        <v>242000</v>
      </c>
      <c r="E2865">
        <v>126433</v>
      </c>
      <c r="F2865">
        <f>VLOOKUP($E2865,'car_details'!$A:$K,3,FALSE)</f>
        <v>120000</v>
      </c>
      <c r="G2865" t="e">
        <f>VLOOKUP(E2865,policy_details[#All],9,FALSE)</f>
        <v>#N/A</v>
      </c>
      <c r="H2865" t="e">
        <f>VLOOKUP(G2865,'customer_details'!A:M,11,FALSE)</f>
        <v>#N/A</v>
      </c>
      <c r="I2865" s="1" t="s">
        <v>57</v>
      </c>
    </row>
    <row r="2866" spans="1:9" x14ac:dyDescent="0.25">
      <c r="A2866">
        <v>2958</v>
      </c>
      <c r="B2866" s="2">
        <v>42794.513888888891</v>
      </c>
      <c r="C2866" s="2">
        <v>42803.658333333333</v>
      </c>
      <c r="D2866">
        <v>580000</v>
      </c>
      <c r="E2866">
        <v>126434</v>
      </c>
      <c r="F2866">
        <f>VLOOKUP($E2866,'car_details'!$A:$K,3,FALSE)</f>
        <v>25000</v>
      </c>
      <c r="G2866" t="e">
        <f>VLOOKUP(E2866,policy_details[#All],9,FALSE)</f>
        <v>#N/A</v>
      </c>
      <c r="H2866" t="e">
        <f>VLOOKUP(G2866,'customer_details'!A:M,11,FALSE)</f>
        <v>#N/A</v>
      </c>
      <c r="I2866" s="1" t="s">
        <v>57</v>
      </c>
    </row>
    <row r="2867" spans="1:9" x14ac:dyDescent="0.25">
      <c r="A2867">
        <v>2959</v>
      </c>
      <c r="B2867" s="2">
        <v>42794.527083333334</v>
      </c>
      <c r="C2867" s="2">
        <v>42810.475694444445</v>
      </c>
      <c r="D2867">
        <v>500000</v>
      </c>
      <c r="E2867">
        <v>126435</v>
      </c>
      <c r="F2867">
        <f>VLOOKUP($E2867,'car_details'!$A:$K,3,FALSE)</f>
        <v>130000</v>
      </c>
      <c r="G2867" t="e">
        <f>VLOOKUP(E2867,policy_details[#All],9,FALSE)</f>
        <v>#N/A</v>
      </c>
      <c r="H2867" t="e">
        <f>VLOOKUP(G2867,'customer_details'!A:M,11,FALSE)</f>
        <v>#N/A</v>
      </c>
      <c r="I2867" s="1" t="s">
        <v>57</v>
      </c>
    </row>
    <row r="2868" spans="1:9" x14ac:dyDescent="0.25">
      <c r="A2868">
        <v>2961</v>
      </c>
      <c r="B2868" s="2">
        <v>42794.53402777778</v>
      </c>
      <c r="C2868" s="2"/>
      <c r="D2868">
        <v>300000</v>
      </c>
      <c r="E2868">
        <v>126437</v>
      </c>
      <c r="F2868">
        <f>VLOOKUP($E2868,'car_details'!$A:$K,3,FALSE)</f>
        <v>40000</v>
      </c>
      <c r="G2868" t="e">
        <f>VLOOKUP(E2868,policy_details[#All],9,FALSE)</f>
        <v>#N/A</v>
      </c>
      <c r="H2868" t="e">
        <f>VLOOKUP(G2868,'customer_details'!A:M,11,FALSE)</f>
        <v>#N/A</v>
      </c>
      <c r="I2868" s="1" t="s">
        <v>30</v>
      </c>
    </row>
    <row r="2869" spans="1:9" x14ac:dyDescent="0.25">
      <c r="A2869">
        <v>2962</v>
      </c>
      <c r="B2869" s="2">
        <v>42794.55972222222</v>
      </c>
      <c r="C2869" s="2">
        <v>42800.523611111108</v>
      </c>
      <c r="D2869">
        <v>710000</v>
      </c>
      <c r="E2869">
        <v>126438</v>
      </c>
      <c r="F2869">
        <f>VLOOKUP($E2869,'car_details'!$A:$K,3,FALSE)</f>
        <v>60000</v>
      </c>
      <c r="G2869" t="e">
        <f>VLOOKUP(E2869,policy_details[#All],9,FALSE)</f>
        <v>#N/A</v>
      </c>
      <c r="H2869" t="e">
        <f>VLOOKUP(G2869,'customer_details'!A:M,11,FALSE)</f>
        <v>#N/A</v>
      </c>
      <c r="I2869" s="1" t="s">
        <v>57</v>
      </c>
    </row>
    <row r="2870" spans="1:9" x14ac:dyDescent="0.25">
      <c r="A2870">
        <v>2963</v>
      </c>
      <c r="B2870" s="2">
        <v>42794.569444444445</v>
      </c>
      <c r="C2870" s="2">
        <v>42802.050694444442</v>
      </c>
      <c r="D2870">
        <v>220000</v>
      </c>
      <c r="E2870">
        <v>126439</v>
      </c>
      <c r="F2870">
        <f>VLOOKUP($E2870,'car_details'!$A:$K,3,FALSE)</f>
        <v>70000</v>
      </c>
      <c r="G2870" t="e">
        <f>VLOOKUP(E2870,policy_details[#All],9,FALSE)</f>
        <v>#N/A</v>
      </c>
      <c r="H2870" t="e">
        <f>VLOOKUP(G2870,'customer_details'!A:M,11,FALSE)</f>
        <v>#N/A</v>
      </c>
      <c r="I2870" s="1" t="s">
        <v>57</v>
      </c>
    </row>
    <row r="2871" spans="1:9" x14ac:dyDescent="0.25">
      <c r="A2871">
        <v>2964</v>
      </c>
      <c r="B2871" s="2">
        <v>42794.572916666664</v>
      </c>
      <c r="C2871" s="2">
        <v>42814.164583333331</v>
      </c>
      <c r="D2871">
        <v>654000</v>
      </c>
      <c r="E2871">
        <v>126440</v>
      </c>
      <c r="F2871">
        <f>VLOOKUP($E2871,'car_details'!$A:$K,3,FALSE)</f>
        <v>1000</v>
      </c>
      <c r="G2871" t="e">
        <f>VLOOKUP(E2871,policy_details[#All],9,FALSE)</f>
        <v>#N/A</v>
      </c>
      <c r="H2871" t="e">
        <f>VLOOKUP(G2871,'customer_details'!A:M,11,FALSE)</f>
        <v>#N/A</v>
      </c>
      <c r="I2871" s="1" t="s">
        <v>57</v>
      </c>
    </row>
    <row r="2872" spans="1:9" x14ac:dyDescent="0.25">
      <c r="A2872">
        <v>2965</v>
      </c>
      <c r="B2872" s="2">
        <v>42794.59652777778</v>
      </c>
      <c r="C2872" s="2">
        <v>42802.67083333333</v>
      </c>
      <c r="D2872">
        <v>835000</v>
      </c>
      <c r="E2872">
        <v>126441</v>
      </c>
      <c r="F2872">
        <f>VLOOKUP($E2872,'car_details'!$A:$K,3,FALSE)</f>
        <v>10000</v>
      </c>
      <c r="G2872" t="e">
        <f>VLOOKUP(E2872,policy_details[#All],9,FALSE)</f>
        <v>#N/A</v>
      </c>
      <c r="H2872" t="e">
        <f>VLOOKUP(G2872,'customer_details'!A:M,11,FALSE)</f>
        <v>#N/A</v>
      </c>
      <c r="I2872" s="1" t="s">
        <v>57</v>
      </c>
    </row>
    <row r="2873" spans="1:9" x14ac:dyDescent="0.25">
      <c r="A2873">
        <v>2966</v>
      </c>
      <c r="B2873" s="2">
        <v>42794.615277777775</v>
      </c>
      <c r="C2873" s="2">
        <v>42802.412499999999</v>
      </c>
      <c r="D2873">
        <v>250000</v>
      </c>
      <c r="E2873">
        <v>126442</v>
      </c>
      <c r="F2873">
        <f>VLOOKUP($E2873,'car_details'!$A:$K,3,FALSE)</f>
        <v>47000</v>
      </c>
      <c r="G2873" t="e">
        <f>VLOOKUP(E2873,policy_details[#All],9,FALSE)</f>
        <v>#N/A</v>
      </c>
      <c r="H2873" t="e">
        <f>VLOOKUP(G2873,'customer_details'!A:M,11,FALSE)</f>
        <v>#N/A</v>
      </c>
      <c r="I2873" s="1" t="s">
        <v>57</v>
      </c>
    </row>
    <row r="2874" spans="1:9" x14ac:dyDescent="0.25">
      <c r="A2874">
        <v>2967</v>
      </c>
      <c r="B2874" s="2">
        <v>42794.62222222222</v>
      </c>
      <c r="C2874" s="2">
        <v>42975.682638888888</v>
      </c>
      <c r="D2874">
        <v>600000</v>
      </c>
      <c r="E2874">
        <v>126443</v>
      </c>
      <c r="F2874">
        <f>VLOOKUP($E2874,'car_details'!$A:$K,3,FALSE)</f>
        <v>18000</v>
      </c>
      <c r="G2874" t="e">
        <f>VLOOKUP(E2874,policy_details[#All],9,FALSE)</f>
        <v>#N/A</v>
      </c>
      <c r="H2874" t="e">
        <f>VLOOKUP(G2874,'customer_details'!A:M,11,FALSE)</f>
        <v>#N/A</v>
      </c>
      <c r="I2874" s="1" t="s">
        <v>57</v>
      </c>
    </row>
    <row r="2875" spans="1:9" x14ac:dyDescent="0.25">
      <c r="A2875">
        <v>2968</v>
      </c>
      <c r="B2875" s="2">
        <v>42794.62777777778</v>
      </c>
      <c r="C2875" s="2">
        <v>42804.727083333331</v>
      </c>
      <c r="D2875">
        <v>459999</v>
      </c>
      <c r="E2875">
        <v>126444</v>
      </c>
      <c r="F2875">
        <f>VLOOKUP($E2875,'car_details'!$A:$K,3,FALSE)</f>
        <v>60000</v>
      </c>
      <c r="G2875" t="e">
        <f>VLOOKUP(E2875,policy_details[#All],9,FALSE)</f>
        <v>#N/A</v>
      </c>
      <c r="H2875" t="e">
        <f>VLOOKUP(G2875,'customer_details'!A:M,11,FALSE)</f>
        <v>#N/A</v>
      </c>
      <c r="I2875" s="1" t="s">
        <v>57</v>
      </c>
    </row>
    <row r="2876" spans="1:9" x14ac:dyDescent="0.25">
      <c r="A2876">
        <v>2969</v>
      </c>
      <c r="B2876" s="2">
        <v>42794.638194444444</v>
      </c>
      <c r="C2876" s="2">
        <v>42808.728472222225</v>
      </c>
      <c r="D2876">
        <v>275000</v>
      </c>
      <c r="E2876">
        <v>126445</v>
      </c>
      <c r="F2876">
        <f>VLOOKUP($E2876,'car_details'!$A:$K,3,FALSE)</f>
        <v>20000</v>
      </c>
      <c r="G2876" t="e">
        <f>VLOOKUP(E2876,policy_details[#All],9,FALSE)</f>
        <v>#N/A</v>
      </c>
      <c r="H2876" t="e">
        <f>VLOOKUP(G2876,'customer_details'!A:M,11,FALSE)</f>
        <v>#N/A</v>
      </c>
      <c r="I2876" s="1" t="s">
        <v>57</v>
      </c>
    </row>
    <row r="2877" spans="1:9" x14ac:dyDescent="0.25">
      <c r="A2877">
        <v>2970</v>
      </c>
      <c r="B2877" s="2">
        <v>42794.640277777777</v>
      </c>
      <c r="C2877" s="2">
        <v>42812.546527777777</v>
      </c>
      <c r="D2877">
        <v>408000</v>
      </c>
      <c r="E2877">
        <v>126446</v>
      </c>
      <c r="F2877">
        <f>VLOOKUP($E2877,'car_details'!$A:$K,3,FALSE)</f>
        <v>60000</v>
      </c>
      <c r="G2877" t="e">
        <f>VLOOKUP(E2877,policy_details[#All],9,FALSE)</f>
        <v>#N/A</v>
      </c>
      <c r="H2877" t="e">
        <f>VLOOKUP(G2877,'customer_details'!A:M,11,FALSE)</f>
        <v>#N/A</v>
      </c>
      <c r="I2877" s="1" t="s">
        <v>57</v>
      </c>
    </row>
    <row r="2878" spans="1:9" x14ac:dyDescent="0.25">
      <c r="A2878">
        <v>2971</v>
      </c>
      <c r="B2878" s="2">
        <v>42794.649305555555</v>
      </c>
      <c r="C2878" s="2">
        <v>42800.415277777778</v>
      </c>
      <c r="D2878">
        <v>1200000</v>
      </c>
      <c r="E2878">
        <v>126447</v>
      </c>
      <c r="F2878">
        <f>VLOOKUP($E2878,'car_details'!$A:$K,3,FALSE)</f>
        <v>25000</v>
      </c>
      <c r="G2878" t="e">
        <f>VLOOKUP(E2878,policy_details[#All],9,FALSE)</f>
        <v>#N/A</v>
      </c>
      <c r="H2878" t="e">
        <f>VLOOKUP(G2878,'customer_details'!A:M,11,FALSE)</f>
        <v>#N/A</v>
      </c>
      <c r="I2878" s="1" t="s">
        <v>57</v>
      </c>
    </row>
    <row r="2879" spans="1:9" x14ac:dyDescent="0.25">
      <c r="A2879">
        <v>2972</v>
      </c>
      <c r="B2879" s="2">
        <v>42794.674305555556</v>
      </c>
      <c r="C2879" s="2">
        <v>42803.688888888886</v>
      </c>
      <c r="D2879">
        <v>375000</v>
      </c>
      <c r="E2879">
        <v>126448</v>
      </c>
      <c r="F2879">
        <f>VLOOKUP($E2879,'car_details'!$A:$K,3,FALSE)</f>
        <v>52000</v>
      </c>
      <c r="G2879" t="e">
        <f>VLOOKUP(E2879,policy_details[#All],9,FALSE)</f>
        <v>#N/A</v>
      </c>
      <c r="H2879" t="e">
        <f>VLOOKUP(G2879,'customer_details'!A:M,11,FALSE)</f>
        <v>#N/A</v>
      </c>
      <c r="I2879" s="1" t="s">
        <v>57</v>
      </c>
    </row>
    <row r="2880" spans="1:9" x14ac:dyDescent="0.25">
      <c r="A2880">
        <v>2973</v>
      </c>
      <c r="B2880" s="2">
        <v>42794.683333333334</v>
      </c>
      <c r="C2880" s="2">
        <v>42803.534722222219</v>
      </c>
      <c r="D2880">
        <v>94500</v>
      </c>
      <c r="E2880">
        <v>126449</v>
      </c>
      <c r="F2880">
        <f>VLOOKUP($E2880,'car_details'!$A:$K,3,FALSE)</f>
        <v>44000</v>
      </c>
      <c r="G2880" t="e">
        <f>VLOOKUP(E2880,policy_details[#All],9,FALSE)</f>
        <v>#N/A</v>
      </c>
      <c r="H2880" t="e">
        <f>VLOOKUP(G2880,'customer_details'!A:M,11,FALSE)</f>
        <v>#N/A</v>
      </c>
      <c r="I2880" s="1" t="s">
        <v>57</v>
      </c>
    </row>
    <row r="2881" spans="1:9" x14ac:dyDescent="0.25">
      <c r="A2881">
        <v>2974</v>
      </c>
      <c r="B2881" s="2">
        <v>42794.684027777781</v>
      </c>
      <c r="C2881" s="2">
        <v>42801.515972222223</v>
      </c>
      <c r="D2881">
        <v>300000</v>
      </c>
      <c r="E2881">
        <v>126450</v>
      </c>
      <c r="F2881">
        <f>VLOOKUP($E2881,'car_details'!$A:$K,3,FALSE)</f>
        <v>17000</v>
      </c>
      <c r="G2881" t="e">
        <f>VLOOKUP(E2881,policy_details[#All],9,FALSE)</f>
        <v>#N/A</v>
      </c>
      <c r="H2881" t="e">
        <f>VLOOKUP(G2881,'customer_details'!A:M,11,FALSE)</f>
        <v>#N/A</v>
      </c>
      <c r="I2881" s="1" t="s">
        <v>57</v>
      </c>
    </row>
    <row r="2882" spans="1:9" x14ac:dyDescent="0.25">
      <c r="A2882">
        <v>2975</v>
      </c>
      <c r="B2882" s="2">
        <v>42794.715277777781</v>
      </c>
      <c r="C2882" s="2">
        <v>42802.45416666667</v>
      </c>
      <c r="D2882">
        <v>350000</v>
      </c>
      <c r="E2882">
        <v>126451</v>
      </c>
      <c r="F2882">
        <f>VLOOKUP($E2882,'car_details'!$A:$K,3,FALSE)</f>
        <v>35000</v>
      </c>
      <c r="G2882" t="e">
        <f>VLOOKUP(E2882,policy_details[#All],9,FALSE)</f>
        <v>#N/A</v>
      </c>
      <c r="H2882" t="e">
        <f>VLOOKUP(G2882,'customer_details'!A:M,11,FALSE)</f>
        <v>#N/A</v>
      </c>
      <c r="I2882" s="1" t="s">
        <v>57</v>
      </c>
    </row>
    <row r="2883" spans="1:9" x14ac:dyDescent="0.25">
      <c r="A2883">
        <v>2976</v>
      </c>
      <c r="B2883" s="2">
        <v>42794.727777777778</v>
      </c>
      <c r="C2883" s="2">
        <v>42800.727777777778</v>
      </c>
      <c r="D2883">
        <v>975000</v>
      </c>
      <c r="E2883">
        <v>126452</v>
      </c>
      <c r="F2883">
        <f>VLOOKUP($E2883,'car_details'!$A:$K,3,FALSE)</f>
        <v>120000</v>
      </c>
      <c r="G2883" t="e">
        <f>VLOOKUP(E2883,policy_details[#All],9,FALSE)</f>
        <v>#N/A</v>
      </c>
      <c r="H2883" t="e">
        <f>VLOOKUP(G2883,'customer_details'!A:M,11,FALSE)</f>
        <v>#N/A</v>
      </c>
      <c r="I2883" s="1" t="s">
        <v>57</v>
      </c>
    </row>
    <row r="2884" spans="1:9" x14ac:dyDescent="0.25">
      <c r="A2884">
        <v>2977</v>
      </c>
      <c r="B2884" s="2">
        <v>42794.734027777777</v>
      </c>
      <c r="C2884" s="2">
        <v>42816.55</v>
      </c>
      <c r="D2884">
        <v>600000</v>
      </c>
      <c r="E2884">
        <v>126453</v>
      </c>
      <c r="F2884">
        <f>VLOOKUP($E2884,'car_details'!$A:$K,3,FALSE)</f>
        <v>100000</v>
      </c>
      <c r="G2884" t="e">
        <f>VLOOKUP(E2884,policy_details[#All],9,FALSE)</f>
        <v>#N/A</v>
      </c>
      <c r="H2884" t="e">
        <f>VLOOKUP(G2884,'customer_details'!A:M,11,FALSE)</f>
        <v>#N/A</v>
      </c>
      <c r="I2884" s="1" t="s">
        <v>57</v>
      </c>
    </row>
    <row r="2885" spans="1:9" x14ac:dyDescent="0.25">
      <c r="A2885">
        <v>2978</v>
      </c>
      <c r="B2885" s="2">
        <v>42794.73541666667</v>
      </c>
      <c r="C2885" s="2">
        <v>42807.29583333333</v>
      </c>
      <c r="D2885">
        <v>700000</v>
      </c>
      <c r="E2885">
        <v>126454</v>
      </c>
      <c r="F2885">
        <f>VLOOKUP($E2885,'car_details'!$A:$K,3,FALSE)</f>
        <v>300000</v>
      </c>
      <c r="G2885" t="e">
        <f>VLOOKUP(E2885,policy_details[#All],9,FALSE)</f>
        <v>#N/A</v>
      </c>
      <c r="H2885" t="e">
        <f>VLOOKUP(G2885,'customer_details'!A:M,11,FALSE)</f>
        <v>#N/A</v>
      </c>
      <c r="I2885" s="1" t="s">
        <v>57</v>
      </c>
    </row>
    <row r="2886" spans="1:9" x14ac:dyDescent="0.25">
      <c r="A2886">
        <v>2979</v>
      </c>
      <c r="B2886" s="2">
        <v>42794.736111111109</v>
      </c>
      <c r="C2886" s="2">
        <v>42804.505555555559</v>
      </c>
      <c r="D2886">
        <v>640000</v>
      </c>
      <c r="E2886">
        <v>126455</v>
      </c>
      <c r="F2886">
        <f>VLOOKUP($E2886,'car_details'!$A:$K,3,FALSE)</f>
        <v>90000</v>
      </c>
      <c r="G2886" t="e">
        <f>VLOOKUP(E2886,policy_details[#All],9,FALSE)</f>
        <v>#N/A</v>
      </c>
      <c r="H2886" t="e">
        <f>VLOOKUP(G2886,'customer_details'!A:M,11,FALSE)</f>
        <v>#N/A</v>
      </c>
      <c r="I2886" s="1" t="s">
        <v>57</v>
      </c>
    </row>
    <row r="2887" spans="1:9" x14ac:dyDescent="0.25">
      <c r="A2887">
        <v>2980</v>
      </c>
      <c r="B2887" s="2">
        <v>42794.744444444441</v>
      </c>
      <c r="C2887" s="2">
        <v>42814.285416666666</v>
      </c>
      <c r="D2887">
        <v>1110000</v>
      </c>
      <c r="E2887">
        <v>126456</v>
      </c>
      <c r="F2887">
        <f>VLOOKUP($E2887,'car_details'!$A:$K,3,FALSE)</f>
        <v>186000</v>
      </c>
      <c r="G2887" t="e">
        <f>VLOOKUP(E2887,policy_details[#All],9,FALSE)</f>
        <v>#N/A</v>
      </c>
      <c r="H2887" t="e">
        <f>VLOOKUP(G2887,'customer_details'!A:M,11,FALSE)</f>
        <v>#N/A</v>
      </c>
      <c r="I2887" s="1" t="s">
        <v>57</v>
      </c>
    </row>
    <row r="2888" spans="1:9" x14ac:dyDescent="0.25">
      <c r="A2888">
        <v>2981</v>
      </c>
      <c r="B2888" s="2">
        <v>42794.745833333334</v>
      </c>
      <c r="C2888" s="2">
        <v>42804.294444444444</v>
      </c>
      <c r="D2888">
        <v>570000</v>
      </c>
      <c r="E2888">
        <v>126457</v>
      </c>
      <c r="F2888">
        <f>VLOOKUP($E2888,'car_details'!$A:$K,3,FALSE)</f>
        <v>79000</v>
      </c>
      <c r="G2888" t="e">
        <f>VLOOKUP(E2888,policy_details[#All],9,FALSE)</f>
        <v>#N/A</v>
      </c>
      <c r="H2888" t="e">
        <f>VLOOKUP(G2888,'customer_details'!A:M,11,FALSE)</f>
        <v>#N/A</v>
      </c>
      <c r="I2888" s="1" t="s">
        <v>57</v>
      </c>
    </row>
    <row r="2889" spans="1:9" x14ac:dyDescent="0.25">
      <c r="A2889">
        <v>2982</v>
      </c>
      <c r="B2889" s="2">
        <v>42794.754861111112</v>
      </c>
      <c r="C2889" s="2">
        <v>42814.495138888888</v>
      </c>
      <c r="D2889">
        <v>451999</v>
      </c>
      <c r="E2889">
        <v>126458</v>
      </c>
      <c r="F2889">
        <f>VLOOKUP($E2889,'car_details'!$A:$K,3,FALSE)</f>
        <v>120000</v>
      </c>
      <c r="G2889" t="e">
        <f>VLOOKUP(E2889,policy_details[#All],9,FALSE)</f>
        <v>#N/A</v>
      </c>
      <c r="H2889" t="e">
        <f>VLOOKUP(G2889,'customer_details'!A:M,11,FALSE)</f>
        <v>#N/A</v>
      </c>
      <c r="I2889" s="1" t="s">
        <v>57</v>
      </c>
    </row>
    <row r="2890" spans="1:9" x14ac:dyDescent="0.25">
      <c r="A2890">
        <v>2983</v>
      </c>
      <c r="B2890" s="2">
        <v>42794.754861111112</v>
      </c>
      <c r="C2890" s="2">
        <v>42809.675694444442</v>
      </c>
      <c r="D2890">
        <v>240000</v>
      </c>
      <c r="E2890">
        <v>126459</v>
      </c>
      <c r="F2890">
        <f>VLOOKUP($E2890,'car_details'!$A:$K,3,FALSE)</f>
        <v>59300</v>
      </c>
      <c r="G2890" t="e">
        <f>VLOOKUP(E2890,policy_details[#All],9,FALSE)</f>
        <v>#N/A</v>
      </c>
      <c r="H2890" t="e">
        <f>VLOOKUP(G2890,'customer_details'!A:M,11,FALSE)</f>
        <v>#N/A</v>
      </c>
      <c r="I2890" s="1" t="s">
        <v>57</v>
      </c>
    </row>
    <row r="2891" spans="1:9" x14ac:dyDescent="0.25">
      <c r="A2891">
        <v>2984</v>
      </c>
      <c r="B2891" s="2">
        <v>42794.782638888886</v>
      </c>
      <c r="C2891" s="2">
        <v>42809.535416666666</v>
      </c>
      <c r="D2891">
        <v>680000</v>
      </c>
      <c r="E2891">
        <v>126460</v>
      </c>
      <c r="F2891">
        <f>VLOOKUP($E2891,'car_details'!$A:$K,3,FALSE)</f>
        <v>120000</v>
      </c>
      <c r="G2891" t="e">
        <f>VLOOKUP(E2891,policy_details[#All],9,FALSE)</f>
        <v>#N/A</v>
      </c>
      <c r="H2891" t="e">
        <f>VLOOKUP(G2891,'customer_details'!A:M,11,FALSE)</f>
        <v>#N/A</v>
      </c>
      <c r="I2891" s="1" t="s">
        <v>57</v>
      </c>
    </row>
    <row r="2892" spans="1:9" x14ac:dyDescent="0.25">
      <c r="A2892">
        <v>2985</v>
      </c>
      <c r="B2892" s="2">
        <v>42794.784722222219</v>
      </c>
      <c r="C2892" s="2">
        <v>42811.435416666667</v>
      </c>
      <c r="D2892">
        <v>350000</v>
      </c>
      <c r="E2892">
        <v>126461</v>
      </c>
      <c r="F2892">
        <f>VLOOKUP($E2892,'car_details'!$A:$K,3,FALSE)</f>
        <v>60000</v>
      </c>
      <c r="G2892" t="e">
        <f>VLOOKUP(E2892,policy_details[#All],9,FALSE)</f>
        <v>#N/A</v>
      </c>
      <c r="H2892" t="e">
        <f>VLOOKUP(G2892,'customer_details'!A:M,11,FALSE)</f>
        <v>#N/A</v>
      </c>
      <c r="I2892" s="1" t="s">
        <v>57</v>
      </c>
    </row>
    <row r="2893" spans="1:9" x14ac:dyDescent="0.25">
      <c r="A2893">
        <v>2986</v>
      </c>
      <c r="B2893" s="2">
        <v>42794.796527777777</v>
      </c>
      <c r="C2893" s="2">
        <v>42803.551388888889</v>
      </c>
      <c r="D2893">
        <v>360000</v>
      </c>
      <c r="E2893">
        <v>126462</v>
      </c>
      <c r="F2893">
        <f>VLOOKUP($E2893,'car_details'!$A:$K,3,FALSE)</f>
        <v>60000</v>
      </c>
      <c r="G2893" t="e">
        <f>VLOOKUP(E2893,policy_details[#All],9,FALSE)</f>
        <v>#N/A</v>
      </c>
      <c r="H2893" t="e">
        <f>VLOOKUP(G2893,'customer_details'!A:M,11,FALSE)</f>
        <v>#N/A</v>
      </c>
      <c r="I2893" s="1" t="s">
        <v>57</v>
      </c>
    </row>
    <row r="2894" spans="1:9" x14ac:dyDescent="0.25">
      <c r="A2894">
        <v>2987</v>
      </c>
      <c r="B2894" s="2">
        <v>42794.801388888889</v>
      </c>
      <c r="C2894" s="2">
        <v>42808.560416666667</v>
      </c>
      <c r="D2894">
        <v>250000</v>
      </c>
      <c r="E2894">
        <v>126463</v>
      </c>
      <c r="F2894">
        <f>VLOOKUP($E2894,'car_details'!$A:$K,3,FALSE)</f>
        <v>80000</v>
      </c>
      <c r="G2894" t="e">
        <f>VLOOKUP(E2894,policy_details[#All],9,FALSE)</f>
        <v>#N/A</v>
      </c>
      <c r="H2894" t="e">
        <f>VLOOKUP(G2894,'customer_details'!A:M,11,FALSE)</f>
        <v>#N/A</v>
      </c>
      <c r="I2894" s="1" t="s">
        <v>57</v>
      </c>
    </row>
    <row r="2895" spans="1:9" x14ac:dyDescent="0.25">
      <c r="A2895">
        <v>2988</v>
      </c>
      <c r="B2895" s="2">
        <v>42794.817361111112</v>
      </c>
      <c r="C2895" s="2">
        <v>42818.70208333333</v>
      </c>
      <c r="D2895">
        <v>550000</v>
      </c>
      <c r="E2895">
        <v>126464</v>
      </c>
      <c r="F2895">
        <f>VLOOKUP($E2895,'car_details'!$A:$K,3,FALSE)</f>
        <v>11500</v>
      </c>
      <c r="G2895" t="e">
        <f>VLOOKUP(E2895,policy_details[#All],9,FALSE)</f>
        <v>#N/A</v>
      </c>
      <c r="H2895" t="e">
        <f>VLOOKUP(G2895,'customer_details'!A:M,11,FALSE)</f>
        <v>#N/A</v>
      </c>
      <c r="I2895" s="1" t="s">
        <v>57</v>
      </c>
    </row>
    <row r="2896" spans="1:9" x14ac:dyDescent="0.25">
      <c r="A2896">
        <v>2989</v>
      </c>
      <c r="B2896" s="2">
        <v>42794.826388888891</v>
      </c>
      <c r="C2896" s="2">
        <v>42817.245138888888</v>
      </c>
      <c r="D2896">
        <v>180000</v>
      </c>
      <c r="E2896">
        <v>126465</v>
      </c>
      <c r="F2896">
        <f>VLOOKUP($E2896,'car_details'!$A:$K,3,FALSE)</f>
        <v>56000</v>
      </c>
      <c r="G2896" t="e">
        <f>VLOOKUP(E2896,policy_details[#All],9,FALSE)</f>
        <v>#N/A</v>
      </c>
      <c r="H2896" t="e">
        <f>VLOOKUP(G2896,'customer_details'!A:M,11,FALSE)</f>
        <v>#N/A</v>
      </c>
      <c r="I2896" s="1" t="s">
        <v>57</v>
      </c>
    </row>
    <row r="2897" spans="1:9" x14ac:dyDescent="0.25">
      <c r="A2897">
        <v>2990</v>
      </c>
      <c r="B2897" s="2">
        <v>42794.831944444442</v>
      </c>
      <c r="C2897" s="2">
        <v>42804.269444444442</v>
      </c>
      <c r="D2897">
        <v>425000</v>
      </c>
      <c r="E2897">
        <v>126466</v>
      </c>
      <c r="F2897">
        <f>VLOOKUP($E2897,'car_details'!$A:$K,3,FALSE)</f>
        <v>68000</v>
      </c>
      <c r="G2897" t="e">
        <f>VLOOKUP(E2897,policy_details[#All],9,FALSE)</f>
        <v>#N/A</v>
      </c>
      <c r="H2897" t="e">
        <f>VLOOKUP(G2897,'customer_details'!A:M,11,FALSE)</f>
        <v>#N/A</v>
      </c>
      <c r="I2897" s="1" t="s">
        <v>57</v>
      </c>
    </row>
    <row r="2898" spans="1:9" x14ac:dyDescent="0.25">
      <c r="A2898">
        <v>2991</v>
      </c>
      <c r="B2898" s="2">
        <v>42794.872916666667</v>
      </c>
      <c r="C2898" s="2">
        <v>42797.295138888891</v>
      </c>
      <c r="D2898">
        <v>409999</v>
      </c>
      <c r="E2898">
        <v>126467</v>
      </c>
      <c r="F2898">
        <f>VLOOKUP($E2898,'car_details'!$A:$K,3,FALSE)</f>
        <v>25000</v>
      </c>
      <c r="G2898" t="e">
        <f>VLOOKUP(E2898,policy_details[#All],9,FALSE)</f>
        <v>#N/A</v>
      </c>
      <c r="H2898" t="e">
        <f>VLOOKUP(G2898,'customer_details'!A:M,11,FALSE)</f>
        <v>#N/A</v>
      </c>
      <c r="I2898" s="1" t="s">
        <v>57</v>
      </c>
    </row>
    <row r="2899" spans="1:9" x14ac:dyDescent="0.25">
      <c r="A2899">
        <v>2992</v>
      </c>
      <c r="B2899" s="2">
        <v>42794.875694444447</v>
      </c>
      <c r="C2899" s="2">
        <v>42808.398611111108</v>
      </c>
      <c r="D2899">
        <v>438999</v>
      </c>
      <c r="E2899">
        <v>126468</v>
      </c>
      <c r="F2899">
        <f>VLOOKUP($E2899,'car_details'!$A:$K,3,FALSE)</f>
        <v>25000</v>
      </c>
      <c r="G2899" t="e">
        <f>VLOOKUP(E2899,policy_details[#All],9,FALSE)</f>
        <v>#N/A</v>
      </c>
      <c r="H2899" t="e">
        <f>VLOOKUP(G2899,'customer_details'!A:M,11,FALSE)</f>
        <v>#N/A</v>
      </c>
      <c r="I2899" s="1" t="s">
        <v>57</v>
      </c>
    </row>
    <row r="2900" spans="1:9" x14ac:dyDescent="0.25">
      <c r="A2900">
        <v>2993</v>
      </c>
      <c r="B2900" s="2">
        <v>42794.881249999999</v>
      </c>
      <c r="C2900" s="2">
        <v>42838.431944444441</v>
      </c>
      <c r="D2900">
        <v>225000</v>
      </c>
      <c r="E2900">
        <v>126469</v>
      </c>
      <c r="F2900">
        <f>VLOOKUP($E2900,'car_details'!$A:$K,3,FALSE)</f>
        <v>100000</v>
      </c>
      <c r="G2900" t="e">
        <f>VLOOKUP(E2900,policy_details[#All],9,FALSE)</f>
        <v>#N/A</v>
      </c>
      <c r="H2900" t="e">
        <f>VLOOKUP(G2900,'customer_details'!A:M,11,FALSE)</f>
        <v>#N/A</v>
      </c>
      <c r="I2900" s="1" t="s">
        <v>57</v>
      </c>
    </row>
    <row r="2901" spans="1:9" x14ac:dyDescent="0.25">
      <c r="A2901">
        <v>2994</v>
      </c>
      <c r="B2901" s="2">
        <v>42794.886805555558</v>
      </c>
      <c r="C2901" s="2">
        <v>42804.609722222223</v>
      </c>
      <c r="D2901">
        <v>580000</v>
      </c>
      <c r="E2901">
        <v>126470</v>
      </c>
      <c r="F2901">
        <f>VLOOKUP($E2901,'car_details'!$A:$K,3,FALSE)</f>
        <v>95000</v>
      </c>
      <c r="G2901" t="e">
        <f>VLOOKUP(E2901,policy_details[#All],9,FALSE)</f>
        <v>#N/A</v>
      </c>
      <c r="H2901" t="e">
        <f>VLOOKUP(G2901,'customer_details'!A:M,11,FALSE)</f>
        <v>#N/A</v>
      </c>
      <c r="I2901" s="1" t="s">
        <v>57</v>
      </c>
    </row>
    <row r="2902" spans="1:9" x14ac:dyDescent="0.25">
      <c r="A2902">
        <v>2995</v>
      </c>
      <c r="B2902" s="2">
        <v>42794.901388888888</v>
      </c>
      <c r="C2902" s="2">
        <v>42797.605555555558</v>
      </c>
      <c r="D2902">
        <v>200000</v>
      </c>
      <c r="E2902">
        <v>126471</v>
      </c>
      <c r="F2902">
        <f>VLOOKUP($E2902,'car_details'!$A:$K,3,FALSE)</f>
        <v>100000</v>
      </c>
      <c r="G2902" t="e">
        <f>VLOOKUP(E2902,policy_details[#All],9,FALSE)</f>
        <v>#N/A</v>
      </c>
      <c r="H2902" t="e">
        <f>VLOOKUP(G2902,'customer_details'!A:M,11,FALSE)</f>
        <v>#N/A</v>
      </c>
      <c r="I2902" s="1" t="s">
        <v>57</v>
      </c>
    </row>
    <row r="2903" spans="1:9" x14ac:dyDescent="0.25">
      <c r="A2903">
        <v>2997</v>
      </c>
      <c r="B2903" s="2">
        <v>42794.905555555553</v>
      </c>
      <c r="C2903" s="2">
        <v>42803.336805555555</v>
      </c>
      <c r="D2903">
        <v>250000</v>
      </c>
      <c r="E2903">
        <v>126473</v>
      </c>
      <c r="F2903">
        <f>VLOOKUP($E2903,'car_details'!$A:$K,3,FALSE)</f>
        <v>47000</v>
      </c>
      <c r="G2903" t="e">
        <f>VLOOKUP(E2903,policy_details[#All],9,FALSE)</f>
        <v>#N/A</v>
      </c>
      <c r="H2903" t="e">
        <f>VLOOKUP(G2903,'customer_details'!A:M,11,FALSE)</f>
        <v>#N/A</v>
      </c>
      <c r="I2903" s="1" t="s">
        <v>57</v>
      </c>
    </row>
    <row r="2904" spans="1:9" x14ac:dyDescent="0.25">
      <c r="A2904">
        <v>2998</v>
      </c>
      <c r="B2904" s="2">
        <v>42794.90902777778</v>
      </c>
      <c r="C2904" s="2"/>
      <c r="D2904">
        <v>170000</v>
      </c>
      <c r="E2904">
        <v>126474</v>
      </c>
      <c r="F2904">
        <f>VLOOKUP($E2904,'car_details'!$A:$K,3,FALSE)</f>
        <v>175000</v>
      </c>
      <c r="G2904" t="e">
        <f>VLOOKUP(E2904,policy_details[#All],9,FALSE)</f>
        <v>#N/A</v>
      </c>
      <c r="H2904" t="e">
        <f>VLOOKUP(G2904,'customer_details'!A:M,11,FALSE)</f>
        <v>#N/A</v>
      </c>
      <c r="I2904" s="1" t="s">
        <v>30</v>
      </c>
    </row>
    <row r="2905" spans="1:9" x14ac:dyDescent="0.25">
      <c r="A2905">
        <v>2999</v>
      </c>
      <c r="B2905" s="2">
        <v>42794.925000000003</v>
      </c>
      <c r="C2905" s="2">
        <v>42810.570833333331</v>
      </c>
      <c r="D2905">
        <v>300000</v>
      </c>
      <c r="E2905">
        <v>126475</v>
      </c>
      <c r="F2905">
        <f>VLOOKUP($E2905,'car_details'!$A:$K,3,FALSE)</f>
        <v>60000</v>
      </c>
      <c r="G2905" t="e">
        <f>VLOOKUP(E2905,policy_details[#All],9,FALSE)</f>
        <v>#N/A</v>
      </c>
      <c r="H2905" t="e">
        <f>VLOOKUP(G2905,'customer_details'!A:M,11,FALSE)</f>
        <v>#N/A</v>
      </c>
      <c r="I2905" s="1" t="s">
        <v>57</v>
      </c>
    </row>
    <row r="2906" spans="1:9" x14ac:dyDescent="0.25">
      <c r="A2906">
        <v>3000</v>
      </c>
      <c r="B2906" s="2">
        <v>42794.929861111108</v>
      </c>
      <c r="C2906" s="2">
        <v>42803.515277777777</v>
      </c>
      <c r="D2906">
        <v>160000</v>
      </c>
      <c r="E2906">
        <v>126476</v>
      </c>
      <c r="F2906">
        <f>VLOOKUP($E2906,'car_details'!$A:$K,3,FALSE)</f>
        <v>300000</v>
      </c>
      <c r="G2906" t="e">
        <f>VLOOKUP(E2906,policy_details[#All],9,FALSE)</f>
        <v>#N/A</v>
      </c>
      <c r="H2906" t="e">
        <f>VLOOKUP(G2906,'customer_details'!A:M,11,FALSE)</f>
        <v>#N/A</v>
      </c>
      <c r="I2906" s="1" t="s">
        <v>57</v>
      </c>
    </row>
    <row r="2907" spans="1:9" x14ac:dyDescent="0.25">
      <c r="A2907">
        <v>3001</v>
      </c>
      <c r="B2907" s="2">
        <v>42794.931944444441</v>
      </c>
      <c r="C2907" s="2">
        <v>42808.54791666667</v>
      </c>
      <c r="D2907">
        <v>409999</v>
      </c>
      <c r="E2907">
        <v>126477</v>
      </c>
      <c r="F2907">
        <f>VLOOKUP($E2907,'car_details'!$A:$K,3,FALSE)</f>
        <v>150000</v>
      </c>
      <c r="G2907" t="e">
        <f>VLOOKUP(E2907,policy_details[#All],9,FALSE)</f>
        <v>#N/A</v>
      </c>
      <c r="H2907" t="e">
        <f>VLOOKUP(G2907,'customer_details'!A:M,11,FALSE)</f>
        <v>#N/A</v>
      </c>
      <c r="I2907" s="1" t="s">
        <v>57</v>
      </c>
    </row>
    <row r="2908" spans="1:9" x14ac:dyDescent="0.25">
      <c r="A2908">
        <v>3002</v>
      </c>
      <c r="B2908" s="2">
        <v>42794.95</v>
      </c>
      <c r="C2908" s="2">
        <v>42810.410416666666</v>
      </c>
      <c r="D2908">
        <v>350000</v>
      </c>
      <c r="E2908">
        <v>126478</v>
      </c>
      <c r="F2908">
        <f>VLOOKUP($E2908,'car_details'!$A:$K,3,FALSE)</f>
        <v>110000</v>
      </c>
      <c r="G2908" t="e">
        <f>VLOOKUP(E2908,policy_details[#All],9,FALSE)</f>
        <v>#N/A</v>
      </c>
      <c r="H2908" t="e">
        <f>VLOOKUP(G2908,'customer_details'!A:M,11,FALSE)</f>
        <v>#N/A</v>
      </c>
      <c r="I2908" s="1" t="s">
        <v>57</v>
      </c>
    </row>
    <row r="2909" spans="1:9" x14ac:dyDescent="0.25">
      <c r="A2909">
        <v>3003</v>
      </c>
      <c r="B2909" s="2">
        <v>42794.963888888888</v>
      </c>
      <c r="C2909" s="2">
        <v>42807.526388888888</v>
      </c>
      <c r="D2909">
        <v>310000</v>
      </c>
      <c r="E2909">
        <v>126479</v>
      </c>
      <c r="F2909">
        <f>VLOOKUP($E2909,'car_details'!$A:$K,3,FALSE)</f>
        <v>25000</v>
      </c>
      <c r="G2909" t="e">
        <f>VLOOKUP(E2909,policy_details[#All],9,FALSE)</f>
        <v>#N/A</v>
      </c>
      <c r="H2909" t="e">
        <f>VLOOKUP(G2909,'customer_details'!A:M,11,FALSE)</f>
        <v>#N/A</v>
      </c>
      <c r="I2909" s="1" t="s">
        <v>57</v>
      </c>
    </row>
    <row r="2910" spans="1:9" x14ac:dyDescent="0.25">
      <c r="A2910">
        <v>3004</v>
      </c>
      <c r="B2910" s="2">
        <v>42794.990972222222</v>
      </c>
      <c r="C2910" s="2">
        <v>42807.301388888889</v>
      </c>
      <c r="D2910">
        <v>135000</v>
      </c>
      <c r="E2910">
        <v>126480</v>
      </c>
      <c r="F2910">
        <f>VLOOKUP($E2910,'car_details'!$A:$K,3,FALSE)</f>
        <v>95000</v>
      </c>
      <c r="G2910" t="e">
        <f>VLOOKUP(E2910,policy_details[#All],9,FALSE)</f>
        <v>#N/A</v>
      </c>
      <c r="H2910" t="e">
        <f>VLOOKUP(G2910,'customer_details'!A:M,11,FALSE)</f>
        <v>#N/A</v>
      </c>
      <c r="I2910" s="1" t="s">
        <v>57</v>
      </c>
    </row>
    <row r="2911" spans="1:9" x14ac:dyDescent="0.25">
      <c r="A2911">
        <v>3005</v>
      </c>
      <c r="B2911" s="2">
        <v>42795.000694444447</v>
      </c>
      <c r="C2911" s="2">
        <v>42842.392361111109</v>
      </c>
      <c r="D2911">
        <v>220000</v>
      </c>
      <c r="E2911">
        <v>126481</v>
      </c>
      <c r="F2911">
        <f>VLOOKUP($E2911,'car_details'!$A:$K,3,FALSE)</f>
        <v>100000</v>
      </c>
      <c r="G2911" t="e">
        <f>VLOOKUP(E2911,policy_details[#All],9,FALSE)</f>
        <v>#N/A</v>
      </c>
      <c r="H2911" t="e">
        <f>VLOOKUP(G2911,'customer_details'!A:M,11,FALSE)</f>
        <v>#N/A</v>
      </c>
      <c r="I2911" s="1" t="s">
        <v>57</v>
      </c>
    </row>
    <row r="2912" spans="1:9" x14ac:dyDescent="0.25">
      <c r="A2912">
        <v>3006</v>
      </c>
      <c r="B2912" s="2">
        <v>42795.008333333331</v>
      </c>
      <c r="C2912" s="2">
        <v>42801.45208333333</v>
      </c>
      <c r="D2912">
        <v>570000</v>
      </c>
      <c r="E2912">
        <v>126482</v>
      </c>
      <c r="F2912">
        <f>VLOOKUP($E2912,'car_details'!$A:$K,3,FALSE)</f>
        <v>20000</v>
      </c>
      <c r="G2912" t="e">
        <f>VLOOKUP(E2912,policy_details[#All],9,FALSE)</f>
        <v>#N/A</v>
      </c>
      <c r="H2912" t="e">
        <f>VLOOKUP(G2912,'customer_details'!A:M,11,FALSE)</f>
        <v>#N/A</v>
      </c>
      <c r="I2912" s="1" t="s">
        <v>57</v>
      </c>
    </row>
    <row r="2913" spans="1:9" x14ac:dyDescent="0.25">
      <c r="A2913">
        <v>3007</v>
      </c>
      <c r="B2913" s="2">
        <v>42795.030555555553</v>
      </c>
      <c r="C2913" s="2">
        <v>42812.433333333334</v>
      </c>
      <c r="D2913">
        <v>500000</v>
      </c>
      <c r="E2913">
        <v>126483</v>
      </c>
      <c r="F2913">
        <f>VLOOKUP($E2913,'car_details'!$A:$K,3,FALSE)</f>
        <v>84000</v>
      </c>
      <c r="G2913" t="e">
        <f>VLOOKUP(E2913,policy_details[#All],9,FALSE)</f>
        <v>#N/A</v>
      </c>
      <c r="H2913" t="e">
        <f>VLOOKUP(G2913,'customer_details'!A:M,11,FALSE)</f>
        <v>#N/A</v>
      </c>
      <c r="I2913" s="1" t="s">
        <v>57</v>
      </c>
    </row>
    <row r="2914" spans="1:9" x14ac:dyDescent="0.25">
      <c r="A2914">
        <v>3008</v>
      </c>
      <c r="B2914" s="2">
        <v>42795.094444444447</v>
      </c>
      <c r="C2914" s="2">
        <v>42800.648611111108</v>
      </c>
      <c r="D2914">
        <v>875000</v>
      </c>
      <c r="E2914">
        <v>126484</v>
      </c>
      <c r="F2914">
        <f>VLOOKUP($E2914,'car_details'!$A:$K,3,FALSE)</f>
        <v>40000</v>
      </c>
      <c r="G2914" t="e">
        <f>VLOOKUP(E2914,policy_details[#All],9,FALSE)</f>
        <v>#N/A</v>
      </c>
      <c r="H2914" t="e">
        <f>VLOOKUP(G2914,'customer_details'!A:M,11,FALSE)</f>
        <v>#N/A</v>
      </c>
      <c r="I2914" s="1" t="s">
        <v>57</v>
      </c>
    </row>
    <row r="2915" spans="1:9" x14ac:dyDescent="0.25">
      <c r="A2915">
        <v>3009</v>
      </c>
      <c r="B2915" s="2">
        <v>42795.26666666667</v>
      </c>
      <c r="C2915" s="2">
        <v>42808.661111111112</v>
      </c>
      <c r="D2915">
        <v>210000</v>
      </c>
      <c r="E2915">
        <v>126485</v>
      </c>
      <c r="F2915">
        <f>VLOOKUP($E2915,'car_details'!$A:$K,3,FALSE)</f>
        <v>100000</v>
      </c>
      <c r="G2915" t="e">
        <f>VLOOKUP(E2915,policy_details[#All],9,FALSE)</f>
        <v>#N/A</v>
      </c>
      <c r="H2915" t="e">
        <f>VLOOKUP(G2915,'customer_details'!A:M,11,FALSE)</f>
        <v>#N/A</v>
      </c>
      <c r="I2915" s="1" t="s">
        <v>57</v>
      </c>
    </row>
    <row r="2916" spans="1:9" x14ac:dyDescent="0.25">
      <c r="A2916">
        <v>3010</v>
      </c>
      <c r="B2916" s="2">
        <v>42795.338888888888</v>
      </c>
      <c r="C2916" s="2">
        <v>42802.43472222222</v>
      </c>
      <c r="D2916">
        <v>210000</v>
      </c>
      <c r="E2916">
        <v>126486</v>
      </c>
      <c r="F2916">
        <f>VLOOKUP($E2916,'car_details'!$A:$K,3,FALSE)</f>
        <v>120000</v>
      </c>
      <c r="G2916" t="e">
        <f>VLOOKUP(E2916,policy_details[#All],9,FALSE)</f>
        <v>#N/A</v>
      </c>
      <c r="H2916" t="e">
        <f>VLOOKUP(G2916,'customer_details'!A:M,11,FALSE)</f>
        <v>#N/A</v>
      </c>
      <c r="I2916" s="1" t="s">
        <v>57</v>
      </c>
    </row>
    <row r="2917" spans="1:9" x14ac:dyDescent="0.25">
      <c r="A2917">
        <v>3011</v>
      </c>
      <c r="B2917" s="2">
        <v>42795.352777777778</v>
      </c>
      <c r="C2917" s="2">
        <v>42801.328472222223</v>
      </c>
      <c r="D2917">
        <v>200000</v>
      </c>
      <c r="E2917">
        <v>126487</v>
      </c>
      <c r="F2917">
        <f>VLOOKUP($E2917,'car_details'!$A:$K,3,FALSE)</f>
        <v>80000</v>
      </c>
      <c r="G2917" t="e">
        <f>VLOOKUP(E2917,policy_details[#All],9,FALSE)</f>
        <v>#N/A</v>
      </c>
      <c r="H2917" t="e">
        <f>VLOOKUP(G2917,'customer_details'!A:M,11,FALSE)</f>
        <v>#N/A</v>
      </c>
      <c r="I2917" s="1" t="s">
        <v>57</v>
      </c>
    </row>
    <row r="2918" spans="1:9" x14ac:dyDescent="0.25">
      <c r="A2918">
        <v>3012</v>
      </c>
      <c r="B2918" s="2">
        <v>42795.355555555558</v>
      </c>
      <c r="C2918" s="2">
        <v>42809.685416666667</v>
      </c>
      <c r="D2918">
        <v>175000</v>
      </c>
      <c r="E2918">
        <v>126488</v>
      </c>
      <c r="F2918">
        <f>VLOOKUP($E2918,'car_details'!$A:$K,3,FALSE)</f>
        <v>175000</v>
      </c>
      <c r="G2918" t="e">
        <f>VLOOKUP(E2918,policy_details[#All],9,FALSE)</f>
        <v>#N/A</v>
      </c>
      <c r="H2918" t="e">
        <f>VLOOKUP(G2918,'customer_details'!A:M,11,FALSE)</f>
        <v>#N/A</v>
      </c>
      <c r="I2918" s="1" t="s">
        <v>57</v>
      </c>
    </row>
    <row r="2919" spans="1:9" x14ac:dyDescent="0.25">
      <c r="A2919">
        <v>3013</v>
      </c>
      <c r="B2919" s="2">
        <v>42795.365972222222</v>
      </c>
      <c r="C2919" s="2">
        <v>42808.470138888886</v>
      </c>
      <c r="D2919">
        <v>700000</v>
      </c>
      <c r="E2919">
        <v>126489</v>
      </c>
      <c r="F2919">
        <f>VLOOKUP($E2919,'car_details'!$A:$K,3,FALSE)</f>
        <v>30000</v>
      </c>
      <c r="G2919" t="e">
        <f>VLOOKUP(E2919,policy_details[#All],9,FALSE)</f>
        <v>#N/A</v>
      </c>
      <c r="H2919" t="e">
        <f>VLOOKUP(G2919,'customer_details'!A:M,11,FALSE)</f>
        <v>#N/A</v>
      </c>
      <c r="I2919" s="1" t="s">
        <v>57</v>
      </c>
    </row>
    <row r="2920" spans="1:9" x14ac:dyDescent="0.25">
      <c r="A2920">
        <v>3014</v>
      </c>
      <c r="B2920" s="2">
        <v>42795.376388888886</v>
      </c>
      <c r="C2920" s="2"/>
      <c r="D2920">
        <v>700000</v>
      </c>
      <c r="E2920">
        <v>126490</v>
      </c>
      <c r="F2920">
        <f>VLOOKUP($E2920,'car_details'!$A:$K,3,FALSE)</f>
        <v>30000</v>
      </c>
      <c r="G2920" t="e">
        <f>VLOOKUP(E2920,policy_details[#All],9,FALSE)</f>
        <v>#N/A</v>
      </c>
      <c r="H2920" t="e">
        <f>VLOOKUP(G2920,'customer_details'!A:M,11,FALSE)</f>
        <v>#N/A</v>
      </c>
      <c r="I2920" s="1" t="s">
        <v>30</v>
      </c>
    </row>
    <row r="2921" spans="1:9" x14ac:dyDescent="0.25">
      <c r="A2921">
        <v>3015</v>
      </c>
      <c r="B2921" s="2">
        <v>42795.376388888886</v>
      </c>
      <c r="C2921" s="2">
        <v>42801.568055555559</v>
      </c>
      <c r="D2921">
        <v>550000</v>
      </c>
      <c r="E2921">
        <v>126491</v>
      </c>
      <c r="F2921">
        <f>VLOOKUP($E2921,'car_details'!$A:$K,3,FALSE)</f>
        <v>28000</v>
      </c>
      <c r="G2921" t="e">
        <f>VLOOKUP(E2921,policy_details[#All],9,FALSE)</f>
        <v>#N/A</v>
      </c>
      <c r="H2921" t="e">
        <f>VLOOKUP(G2921,'customer_details'!A:M,11,FALSE)</f>
        <v>#N/A</v>
      </c>
      <c r="I2921" s="1" t="s">
        <v>57</v>
      </c>
    </row>
    <row r="2922" spans="1:9" x14ac:dyDescent="0.25">
      <c r="A2922">
        <v>3016</v>
      </c>
      <c r="B2922" s="2">
        <v>42795.384027777778</v>
      </c>
      <c r="C2922" s="2">
        <v>42802.43472222222</v>
      </c>
      <c r="D2922">
        <v>420000</v>
      </c>
      <c r="E2922">
        <v>126492</v>
      </c>
      <c r="F2922">
        <f>VLOOKUP($E2922,'car_details'!$A:$K,3,FALSE)</f>
        <v>20000</v>
      </c>
      <c r="G2922" t="e">
        <f>VLOOKUP(E2922,policy_details[#All],9,FALSE)</f>
        <v>#N/A</v>
      </c>
      <c r="H2922" t="e">
        <f>VLOOKUP(G2922,'customer_details'!A:M,11,FALSE)</f>
        <v>#N/A</v>
      </c>
      <c r="I2922" s="1" t="s">
        <v>57</v>
      </c>
    </row>
    <row r="2923" spans="1:9" x14ac:dyDescent="0.25">
      <c r="A2923">
        <v>3017</v>
      </c>
      <c r="B2923" s="2">
        <v>42795.392361111109</v>
      </c>
      <c r="C2923" s="2">
        <v>42806.344444444447</v>
      </c>
      <c r="D2923">
        <v>210000</v>
      </c>
      <c r="E2923">
        <v>126493</v>
      </c>
      <c r="F2923">
        <f>VLOOKUP($E2923,'car_details'!$A:$K,3,FALSE)</f>
        <v>89322</v>
      </c>
      <c r="G2923" t="e">
        <f>VLOOKUP(E2923,policy_details[#All],9,FALSE)</f>
        <v>#N/A</v>
      </c>
      <c r="H2923" t="e">
        <f>VLOOKUP(G2923,'customer_details'!A:M,11,FALSE)</f>
        <v>#N/A</v>
      </c>
      <c r="I2923" s="1" t="s">
        <v>57</v>
      </c>
    </row>
    <row r="2924" spans="1:9" x14ac:dyDescent="0.25">
      <c r="A2924">
        <v>3018</v>
      </c>
      <c r="B2924" s="2">
        <v>42795.393055555556</v>
      </c>
      <c r="C2924" s="2">
        <v>42805.357638888891</v>
      </c>
      <c r="D2924">
        <v>175000</v>
      </c>
      <c r="E2924">
        <v>126494</v>
      </c>
      <c r="F2924">
        <f>VLOOKUP($E2924,'car_details'!$A:$K,3,FALSE)</f>
        <v>76000</v>
      </c>
      <c r="G2924" t="e">
        <f>VLOOKUP(E2924,policy_details[#All],9,FALSE)</f>
        <v>#N/A</v>
      </c>
      <c r="H2924" t="e">
        <f>VLOOKUP(G2924,'customer_details'!A:M,11,FALSE)</f>
        <v>#N/A</v>
      </c>
      <c r="I2924" s="1" t="s">
        <v>57</v>
      </c>
    </row>
    <row r="2925" spans="1:9" x14ac:dyDescent="0.25">
      <c r="A2925">
        <v>3019</v>
      </c>
      <c r="B2925" s="2">
        <v>42795.40902777778</v>
      </c>
      <c r="C2925" s="2">
        <v>42797.509722222225</v>
      </c>
      <c r="D2925">
        <v>180000</v>
      </c>
      <c r="E2925">
        <v>126495</v>
      </c>
      <c r="F2925">
        <f>VLOOKUP($E2925,'car_details'!$A:$K,3,FALSE)</f>
        <v>70000</v>
      </c>
      <c r="G2925" t="e">
        <f>VLOOKUP(E2925,policy_details[#All],9,FALSE)</f>
        <v>#N/A</v>
      </c>
      <c r="H2925" t="e">
        <f>VLOOKUP(G2925,'customer_details'!A:M,11,FALSE)</f>
        <v>#N/A</v>
      </c>
      <c r="I2925" s="1" t="s">
        <v>57</v>
      </c>
    </row>
    <row r="2926" spans="1:9" x14ac:dyDescent="0.25">
      <c r="A2926">
        <v>3020</v>
      </c>
      <c r="B2926" s="2">
        <v>42795.413888888892</v>
      </c>
      <c r="C2926" s="2">
        <v>42802.620833333334</v>
      </c>
      <c r="D2926">
        <v>118000</v>
      </c>
      <c r="E2926">
        <v>126496</v>
      </c>
      <c r="F2926">
        <f>VLOOKUP($E2926,'car_details'!$A:$K,3,FALSE)</f>
        <v>110000</v>
      </c>
      <c r="G2926" t="e">
        <f>VLOOKUP(E2926,policy_details[#All],9,FALSE)</f>
        <v>#N/A</v>
      </c>
      <c r="H2926" t="e">
        <f>VLOOKUP(G2926,'customer_details'!A:M,11,FALSE)</f>
        <v>#N/A</v>
      </c>
      <c r="I2926" s="1" t="s">
        <v>57</v>
      </c>
    </row>
    <row r="2927" spans="1:9" x14ac:dyDescent="0.25">
      <c r="A2927">
        <v>3021</v>
      </c>
      <c r="B2927" s="2">
        <v>42795.418055555558</v>
      </c>
      <c r="C2927" s="2"/>
      <c r="D2927">
        <v>170000</v>
      </c>
      <c r="E2927">
        <v>126497</v>
      </c>
      <c r="F2927">
        <f>VLOOKUP($E2927,'car_details'!$A:$K,3,FALSE)</f>
        <v>120000</v>
      </c>
      <c r="G2927" t="e">
        <f>VLOOKUP(E2927,policy_details[#All],9,FALSE)</f>
        <v>#N/A</v>
      </c>
      <c r="H2927" t="e">
        <f>VLOOKUP(G2927,'customer_details'!A:M,11,FALSE)</f>
        <v>#N/A</v>
      </c>
      <c r="I2927" s="1" t="s">
        <v>30</v>
      </c>
    </row>
    <row r="2928" spans="1:9" x14ac:dyDescent="0.25">
      <c r="A2928">
        <v>3022</v>
      </c>
      <c r="B2928" s="2">
        <v>42795.418749999997</v>
      </c>
      <c r="C2928" s="2">
        <v>42803.452777777777</v>
      </c>
      <c r="D2928">
        <v>120000</v>
      </c>
      <c r="E2928">
        <v>126498</v>
      </c>
      <c r="F2928">
        <f>VLOOKUP($E2928,'car_details'!$A:$K,3,FALSE)</f>
        <v>110000</v>
      </c>
      <c r="G2928" t="e">
        <f>VLOOKUP(E2928,policy_details[#All],9,FALSE)</f>
        <v>#N/A</v>
      </c>
      <c r="H2928" t="e">
        <f>VLOOKUP(G2928,'customer_details'!A:M,11,FALSE)</f>
        <v>#N/A</v>
      </c>
      <c r="I2928" s="1" t="s">
        <v>57</v>
      </c>
    </row>
    <row r="2929" spans="1:9" x14ac:dyDescent="0.25">
      <c r="A2929">
        <v>3023</v>
      </c>
      <c r="B2929" s="2">
        <v>42795.422222222223</v>
      </c>
      <c r="C2929" s="2">
        <v>42800.386805555558</v>
      </c>
      <c r="D2929">
        <v>170000</v>
      </c>
      <c r="E2929">
        <v>126499</v>
      </c>
      <c r="F2929">
        <f>VLOOKUP($E2929,'car_details'!$A:$K,3,FALSE)</f>
        <v>90000</v>
      </c>
      <c r="G2929" t="e">
        <f>VLOOKUP(E2929,policy_details[#All],9,FALSE)</f>
        <v>#N/A</v>
      </c>
      <c r="H2929" t="e">
        <f>VLOOKUP(G2929,'customer_details'!A:M,11,FALSE)</f>
        <v>#N/A</v>
      </c>
      <c r="I2929" s="1" t="s">
        <v>57</v>
      </c>
    </row>
    <row r="2930" spans="1:9" x14ac:dyDescent="0.25">
      <c r="A2930">
        <v>3024</v>
      </c>
      <c r="B2930" s="2">
        <v>42795.436111111114</v>
      </c>
      <c r="C2930" s="2">
        <v>42801.603472222225</v>
      </c>
      <c r="D2930">
        <v>700000</v>
      </c>
      <c r="E2930">
        <v>126500</v>
      </c>
      <c r="F2930">
        <f>VLOOKUP($E2930,'car_details'!$A:$K,3,FALSE)</f>
        <v>60000</v>
      </c>
      <c r="G2930" t="e">
        <f>VLOOKUP(E2930,policy_details[#All],9,FALSE)</f>
        <v>#N/A</v>
      </c>
      <c r="H2930" t="e">
        <f>VLOOKUP(G2930,'customer_details'!A:M,11,FALSE)</f>
        <v>#N/A</v>
      </c>
      <c r="I2930" s="1" t="s">
        <v>57</v>
      </c>
    </row>
    <row r="2931" spans="1:9" x14ac:dyDescent="0.25">
      <c r="A2931">
        <v>3025</v>
      </c>
      <c r="B2931" s="2">
        <v>42795.448611111111</v>
      </c>
      <c r="C2931" s="2">
        <v>42801.331250000003</v>
      </c>
      <c r="D2931">
        <v>500000</v>
      </c>
      <c r="E2931">
        <v>126501</v>
      </c>
      <c r="F2931">
        <f>VLOOKUP($E2931,'car_details'!$A:$K,3,FALSE)</f>
        <v>48300</v>
      </c>
      <c r="G2931" t="e">
        <f>VLOOKUP(E2931,policy_details[#All],9,FALSE)</f>
        <v>#N/A</v>
      </c>
      <c r="H2931" t="e">
        <f>VLOOKUP(G2931,'customer_details'!A:M,11,FALSE)</f>
        <v>#N/A</v>
      </c>
      <c r="I2931" s="1" t="s">
        <v>57</v>
      </c>
    </row>
    <row r="2932" spans="1:9" x14ac:dyDescent="0.25">
      <c r="A2932">
        <v>3026</v>
      </c>
      <c r="B2932" s="2">
        <v>42795.451388888891</v>
      </c>
      <c r="C2932" s="2">
        <v>42802.690972222219</v>
      </c>
      <c r="D2932">
        <v>80000</v>
      </c>
      <c r="E2932">
        <v>126502</v>
      </c>
      <c r="F2932">
        <f>VLOOKUP($E2932,'car_details'!$A:$K,3,FALSE)</f>
        <v>63000</v>
      </c>
      <c r="G2932" t="e">
        <f>VLOOKUP(E2932,policy_details[#All],9,FALSE)</f>
        <v>#N/A</v>
      </c>
      <c r="H2932" t="e">
        <f>VLOOKUP(G2932,'customer_details'!A:M,11,FALSE)</f>
        <v>#N/A</v>
      </c>
      <c r="I2932" s="1" t="s">
        <v>57</v>
      </c>
    </row>
    <row r="2933" spans="1:9" x14ac:dyDescent="0.25">
      <c r="A2933">
        <v>3027</v>
      </c>
      <c r="B2933" s="2">
        <v>42795.455555555556</v>
      </c>
      <c r="C2933" s="2">
        <v>42810.343055555553</v>
      </c>
      <c r="D2933">
        <v>105000</v>
      </c>
      <c r="E2933">
        <v>126503</v>
      </c>
      <c r="F2933">
        <f>VLOOKUP($E2933,'car_details'!$A:$K,3,FALSE)</f>
        <v>110000</v>
      </c>
      <c r="G2933" t="e">
        <f>VLOOKUP(E2933,policy_details[#All],9,FALSE)</f>
        <v>#N/A</v>
      </c>
      <c r="H2933" t="e">
        <f>VLOOKUP(G2933,'customer_details'!A:M,11,FALSE)</f>
        <v>#N/A</v>
      </c>
      <c r="I2933" s="1" t="s">
        <v>57</v>
      </c>
    </row>
    <row r="2934" spans="1:9" x14ac:dyDescent="0.25">
      <c r="A2934">
        <v>3028</v>
      </c>
      <c r="B2934" s="2">
        <v>42795.456250000003</v>
      </c>
      <c r="C2934" s="2">
        <v>42804.70416666667</v>
      </c>
      <c r="D2934">
        <v>425000</v>
      </c>
      <c r="E2934">
        <v>126504</v>
      </c>
      <c r="F2934">
        <f>VLOOKUP($E2934,'car_details'!$A:$K,3,FALSE)</f>
        <v>120000</v>
      </c>
      <c r="G2934" t="e">
        <f>VLOOKUP(E2934,policy_details[#All],9,FALSE)</f>
        <v>#N/A</v>
      </c>
      <c r="H2934" t="e">
        <f>VLOOKUP(G2934,'customer_details'!A:M,11,FALSE)</f>
        <v>#N/A</v>
      </c>
      <c r="I2934" s="1" t="s">
        <v>57</v>
      </c>
    </row>
    <row r="2935" spans="1:9" x14ac:dyDescent="0.25">
      <c r="A2935">
        <v>3029</v>
      </c>
      <c r="B2935" s="2">
        <v>42795.460416666669</v>
      </c>
      <c r="C2935" s="2">
        <v>42807.463888888888</v>
      </c>
      <c r="D2935">
        <v>625000</v>
      </c>
      <c r="E2935">
        <v>126505</v>
      </c>
      <c r="F2935">
        <f>VLOOKUP($E2935,'car_details'!$A:$K,3,FALSE)</f>
        <v>23511</v>
      </c>
      <c r="G2935" t="e">
        <f>VLOOKUP(E2935,policy_details[#All],9,FALSE)</f>
        <v>#N/A</v>
      </c>
      <c r="H2935" t="e">
        <f>VLOOKUP(G2935,'customer_details'!A:M,11,FALSE)</f>
        <v>#N/A</v>
      </c>
      <c r="I2935" s="1" t="s">
        <v>57</v>
      </c>
    </row>
    <row r="2936" spans="1:9" x14ac:dyDescent="0.25">
      <c r="A2936">
        <v>3030</v>
      </c>
      <c r="B2936" s="2">
        <v>42795.46597222222</v>
      </c>
      <c r="C2936" s="2">
        <v>42799.355555555558</v>
      </c>
      <c r="D2936">
        <v>640000</v>
      </c>
      <c r="E2936">
        <v>126506</v>
      </c>
      <c r="F2936">
        <f>VLOOKUP($E2936,'car_details'!$A:$K,3,FALSE)</f>
        <v>22512</v>
      </c>
      <c r="G2936" t="e">
        <f>VLOOKUP(E2936,policy_details[#All],9,FALSE)</f>
        <v>#N/A</v>
      </c>
      <c r="H2936" t="e">
        <f>VLOOKUP(G2936,'customer_details'!A:M,11,FALSE)</f>
        <v>#N/A</v>
      </c>
      <c r="I2936" s="1" t="s">
        <v>57</v>
      </c>
    </row>
    <row r="2937" spans="1:9" x14ac:dyDescent="0.25">
      <c r="A2937">
        <v>3031</v>
      </c>
      <c r="B2937" s="2">
        <v>42795.470138888886</v>
      </c>
      <c r="C2937" s="2">
        <v>42815.470138888886</v>
      </c>
      <c r="D2937">
        <v>180000</v>
      </c>
      <c r="E2937">
        <v>126507</v>
      </c>
      <c r="F2937">
        <f>VLOOKUP($E2937,'car_details'!$A:$K,3,FALSE)</f>
        <v>120000</v>
      </c>
      <c r="G2937" t="e">
        <f>VLOOKUP(E2937,policy_details[#All],9,FALSE)</f>
        <v>#N/A</v>
      </c>
      <c r="H2937" t="e">
        <f>VLOOKUP(G2937,'customer_details'!A:M,11,FALSE)</f>
        <v>#N/A</v>
      </c>
      <c r="I2937" s="1" t="s">
        <v>57</v>
      </c>
    </row>
    <row r="2938" spans="1:9" x14ac:dyDescent="0.25">
      <c r="A2938">
        <v>3032</v>
      </c>
      <c r="B2938" s="2">
        <v>42795.472916666666</v>
      </c>
      <c r="C2938" s="2">
        <v>42800.558333333334</v>
      </c>
      <c r="D2938">
        <v>155000</v>
      </c>
      <c r="E2938">
        <v>126508</v>
      </c>
      <c r="F2938">
        <f>VLOOKUP($E2938,'car_details'!$A:$K,3,FALSE)</f>
        <v>120000</v>
      </c>
      <c r="G2938" t="e">
        <f>VLOOKUP(E2938,policy_details[#All],9,FALSE)</f>
        <v>#N/A</v>
      </c>
      <c r="H2938" t="e">
        <f>VLOOKUP(G2938,'customer_details'!A:M,11,FALSE)</f>
        <v>#N/A</v>
      </c>
      <c r="I2938" s="1" t="s">
        <v>57</v>
      </c>
    </row>
    <row r="2939" spans="1:9" x14ac:dyDescent="0.25">
      <c r="A2939">
        <v>3033</v>
      </c>
      <c r="B2939" s="2">
        <v>42795.474999999999</v>
      </c>
      <c r="C2939" s="2">
        <v>42810.427083333336</v>
      </c>
      <c r="D2939">
        <v>85000</v>
      </c>
      <c r="E2939">
        <v>126509</v>
      </c>
      <c r="F2939">
        <f>VLOOKUP($E2939,'car_details'!$A:$K,3,FALSE)</f>
        <v>100000</v>
      </c>
      <c r="G2939" t="e">
        <f>VLOOKUP(E2939,policy_details[#All],9,FALSE)</f>
        <v>#N/A</v>
      </c>
      <c r="H2939" t="e">
        <f>VLOOKUP(G2939,'customer_details'!A:M,11,FALSE)</f>
        <v>#N/A</v>
      </c>
      <c r="I2939" s="1" t="s">
        <v>57</v>
      </c>
    </row>
    <row r="2940" spans="1:9" x14ac:dyDescent="0.25">
      <c r="A2940">
        <v>3034</v>
      </c>
      <c r="B2940" s="2">
        <v>42795.476388888892</v>
      </c>
      <c r="C2940" s="2"/>
      <c r="D2940">
        <v>250000</v>
      </c>
      <c r="E2940">
        <v>126510</v>
      </c>
      <c r="F2940">
        <f>VLOOKUP($E2940,'car_details'!$A:$K,3,FALSE)</f>
        <v>70000</v>
      </c>
      <c r="G2940" t="e">
        <f>VLOOKUP(E2940,policy_details[#All],9,FALSE)</f>
        <v>#N/A</v>
      </c>
      <c r="H2940" t="e">
        <f>VLOOKUP(G2940,'customer_details'!A:M,11,FALSE)</f>
        <v>#N/A</v>
      </c>
      <c r="I2940" s="1" t="s">
        <v>30</v>
      </c>
    </row>
    <row r="2941" spans="1:9" x14ac:dyDescent="0.25">
      <c r="A2941">
        <v>3035</v>
      </c>
      <c r="B2941" s="2">
        <v>42795.479861111111</v>
      </c>
      <c r="C2941" s="2">
        <v>42803.545138888891</v>
      </c>
      <c r="D2941">
        <v>1000000</v>
      </c>
      <c r="E2941">
        <v>126511</v>
      </c>
      <c r="F2941">
        <f>VLOOKUP($E2941,'car_details'!$A:$K,3,FALSE)</f>
        <v>15000</v>
      </c>
      <c r="G2941" t="e">
        <f>VLOOKUP(E2941,policy_details[#All],9,FALSE)</f>
        <v>#N/A</v>
      </c>
      <c r="H2941" t="e">
        <f>VLOOKUP(G2941,'customer_details'!A:M,11,FALSE)</f>
        <v>#N/A</v>
      </c>
      <c r="I2941" s="1" t="s">
        <v>57</v>
      </c>
    </row>
    <row r="2942" spans="1:9" x14ac:dyDescent="0.25">
      <c r="A2942">
        <v>3036</v>
      </c>
      <c r="B2942" s="2">
        <v>42795.48333333333</v>
      </c>
      <c r="C2942" s="2">
        <v>42818.565972222219</v>
      </c>
      <c r="D2942">
        <v>350000</v>
      </c>
      <c r="E2942">
        <v>126512</v>
      </c>
      <c r="F2942">
        <f>VLOOKUP($E2942,'car_details'!$A:$K,3,FALSE)</f>
        <v>16500</v>
      </c>
      <c r="G2942" t="e">
        <f>VLOOKUP(E2942,policy_details[#All],9,FALSE)</f>
        <v>#N/A</v>
      </c>
      <c r="H2942" t="e">
        <f>VLOOKUP(G2942,'customer_details'!A:M,11,FALSE)</f>
        <v>#N/A</v>
      </c>
      <c r="I2942" s="1" t="s">
        <v>57</v>
      </c>
    </row>
    <row r="2943" spans="1:9" x14ac:dyDescent="0.25">
      <c r="A2943">
        <v>3037</v>
      </c>
      <c r="B2943" s="2">
        <v>42795.488888888889</v>
      </c>
      <c r="C2943" s="2">
        <v>42814.260416666664</v>
      </c>
      <c r="D2943">
        <v>740000</v>
      </c>
      <c r="E2943">
        <v>126513</v>
      </c>
      <c r="F2943">
        <f>VLOOKUP($E2943,'car_details'!$A:$K,3,FALSE)</f>
        <v>50000</v>
      </c>
      <c r="G2943" t="e">
        <f>VLOOKUP(E2943,policy_details[#All],9,FALSE)</f>
        <v>#N/A</v>
      </c>
      <c r="H2943" t="e">
        <f>VLOOKUP(G2943,'customer_details'!A:M,11,FALSE)</f>
        <v>#N/A</v>
      </c>
      <c r="I2943" s="1" t="s">
        <v>57</v>
      </c>
    </row>
    <row r="2944" spans="1:9" x14ac:dyDescent="0.25">
      <c r="A2944">
        <v>3038</v>
      </c>
      <c r="B2944" s="2">
        <v>42795.493750000001</v>
      </c>
      <c r="C2944" s="2">
        <v>42809.404166666667</v>
      </c>
      <c r="D2944">
        <v>300000</v>
      </c>
      <c r="E2944">
        <v>126514</v>
      </c>
      <c r="F2944">
        <f>VLOOKUP($E2944,'car_details'!$A:$K,3,FALSE)</f>
        <v>19000</v>
      </c>
      <c r="G2944" t="e">
        <f>VLOOKUP(E2944,policy_details[#All],9,FALSE)</f>
        <v>#N/A</v>
      </c>
      <c r="H2944" t="e">
        <f>VLOOKUP(G2944,'customer_details'!A:M,11,FALSE)</f>
        <v>#N/A</v>
      </c>
      <c r="I2944" s="1" t="s">
        <v>57</v>
      </c>
    </row>
    <row r="2945" spans="1:9" x14ac:dyDescent="0.25">
      <c r="A2945">
        <v>3039</v>
      </c>
      <c r="B2945" s="2">
        <v>42795.494444444441</v>
      </c>
      <c r="C2945" s="2">
        <v>42807.710416666669</v>
      </c>
      <c r="D2945">
        <v>550000</v>
      </c>
      <c r="E2945">
        <v>126515</v>
      </c>
      <c r="F2945">
        <f>VLOOKUP($E2945,'car_details'!$A:$K,3,FALSE)</f>
        <v>50000</v>
      </c>
      <c r="G2945" t="e">
        <f>VLOOKUP(E2945,policy_details[#All],9,FALSE)</f>
        <v>#N/A</v>
      </c>
      <c r="H2945" t="e">
        <f>VLOOKUP(G2945,'customer_details'!A:M,11,FALSE)</f>
        <v>#N/A</v>
      </c>
      <c r="I2945" s="1" t="s">
        <v>57</v>
      </c>
    </row>
    <row r="2946" spans="1:9" x14ac:dyDescent="0.25">
      <c r="A2946">
        <v>3040</v>
      </c>
      <c r="B2946" s="2">
        <v>42795.517361111109</v>
      </c>
      <c r="C2946" s="2">
        <v>42800.487500000003</v>
      </c>
      <c r="D2946">
        <v>710000</v>
      </c>
      <c r="E2946">
        <v>126516</v>
      </c>
      <c r="F2946">
        <f>VLOOKUP($E2946,'car_details'!$A:$K,3,FALSE)</f>
        <v>70000</v>
      </c>
      <c r="G2946" t="e">
        <f>VLOOKUP(E2946,policy_details[#All],9,FALSE)</f>
        <v>#N/A</v>
      </c>
      <c r="H2946" t="e">
        <f>VLOOKUP(G2946,'customer_details'!A:M,11,FALSE)</f>
        <v>#N/A</v>
      </c>
      <c r="I2946" s="1" t="s">
        <v>57</v>
      </c>
    </row>
    <row r="2947" spans="1:9" x14ac:dyDescent="0.25">
      <c r="A2947">
        <v>3041</v>
      </c>
      <c r="B2947" s="2">
        <v>42795.527777777781</v>
      </c>
      <c r="C2947" s="2">
        <v>42800.413194444445</v>
      </c>
      <c r="D2947">
        <v>700000</v>
      </c>
      <c r="E2947">
        <v>126517</v>
      </c>
      <c r="F2947">
        <f>VLOOKUP($E2947,'car_details'!$A:$K,3,FALSE)</f>
        <v>70000</v>
      </c>
      <c r="G2947" t="e">
        <f>VLOOKUP(E2947,policy_details[#All],9,FALSE)</f>
        <v>#N/A</v>
      </c>
      <c r="H2947" t="e">
        <f>VLOOKUP(G2947,'customer_details'!A:M,11,FALSE)</f>
        <v>#N/A</v>
      </c>
      <c r="I2947" s="1" t="s">
        <v>57</v>
      </c>
    </row>
    <row r="2948" spans="1:9" x14ac:dyDescent="0.25">
      <c r="A2948">
        <v>3042</v>
      </c>
      <c r="B2948" s="2">
        <v>42795.537499999999</v>
      </c>
      <c r="C2948" s="2">
        <v>42811.642361111109</v>
      </c>
      <c r="D2948">
        <v>550000</v>
      </c>
      <c r="E2948">
        <v>126518</v>
      </c>
      <c r="F2948">
        <f>VLOOKUP($E2948,'car_details'!$A:$K,3,FALSE)</f>
        <v>120000</v>
      </c>
      <c r="G2948" t="e">
        <f>VLOOKUP(E2948,policy_details[#All],9,FALSE)</f>
        <v>#N/A</v>
      </c>
      <c r="H2948" t="e">
        <f>VLOOKUP(G2948,'customer_details'!A:M,11,FALSE)</f>
        <v>#N/A</v>
      </c>
      <c r="I2948" s="1" t="s">
        <v>57</v>
      </c>
    </row>
    <row r="2949" spans="1:9" x14ac:dyDescent="0.25">
      <c r="A2949">
        <v>3043</v>
      </c>
      <c r="B2949" s="2">
        <v>42795.556250000001</v>
      </c>
      <c r="C2949" s="2">
        <v>42801.220138888886</v>
      </c>
      <c r="D2949">
        <v>375000</v>
      </c>
      <c r="E2949">
        <v>126519</v>
      </c>
      <c r="F2949">
        <f>VLOOKUP($E2949,'car_details'!$A:$K,3,FALSE)</f>
        <v>60000</v>
      </c>
      <c r="G2949" t="e">
        <f>VLOOKUP(E2949,policy_details[#All],9,FALSE)</f>
        <v>#N/A</v>
      </c>
      <c r="H2949" t="e">
        <f>VLOOKUP(G2949,'customer_details'!A:M,11,FALSE)</f>
        <v>#N/A</v>
      </c>
      <c r="I2949" s="1" t="s">
        <v>57</v>
      </c>
    </row>
    <row r="2950" spans="1:9" x14ac:dyDescent="0.25">
      <c r="A2950">
        <v>3044</v>
      </c>
      <c r="B2950" s="2">
        <v>42795.559027777781</v>
      </c>
      <c r="C2950" s="2">
        <v>42801.442361111112</v>
      </c>
      <c r="D2950">
        <v>600000</v>
      </c>
      <c r="E2950">
        <v>126520</v>
      </c>
      <c r="F2950">
        <f>VLOOKUP($E2950,'car_details'!$A:$K,3,FALSE)</f>
        <v>60000</v>
      </c>
      <c r="G2950" t="e">
        <f>VLOOKUP(E2950,policy_details[#All],9,FALSE)</f>
        <v>#N/A</v>
      </c>
      <c r="H2950" t="e">
        <f>VLOOKUP(G2950,'customer_details'!A:M,11,FALSE)</f>
        <v>#N/A</v>
      </c>
      <c r="I2950" s="1" t="s">
        <v>57</v>
      </c>
    </row>
    <row r="2951" spans="1:9" x14ac:dyDescent="0.25">
      <c r="A2951">
        <v>3045</v>
      </c>
      <c r="B2951" s="2">
        <v>42795.566666666666</v>
      </c>
      <c r="C2951" s="2">
        <v>42807.506249999999</v>
      </c>
      <c r="D2951">
        <v>380000</v>
      </c>
      <c r="E2951">
        <v>126521</v>
      </c>
      <c r="F2951">
        <f>VLOOKUP($E2951,'car_details'!$A:$K,3,FALSE)</f>
        <v>76000</v>
      </c>
      <c r="G2951" t="e">
        <f>VLOOKUP(E2951,policy_details[#All],9,FALSE)</f>
        <v>#N/A</v>
      </c>
      <c r="H2951" t="e">
        <f>VLOOKUP(G2951,'customer_details'!A:M,11,FALSE)</f>
        <v>#N/A</v>
      </c>
      <c r="I2951" s="1" t="s">
        <v>57</v>
      </c>
    </row>
    <row r="2952" spans="1:9" x14ac:dyDescent="0.25">
      <c r="A2952">
        <v>3046</v>
      </c>
      <c r="B2952" s="2">
        <v>42795.586111111108</v>
      </c>
      <c r="C2952" s="2">
        <v>42821.383333333331</v>
      </c>
      <c r="D2952">
        <v>300000</v>
      </c>
      <c r="E2952">
        <v>126522</v>
      </c>
      <c r="F2952">
        <f>VLOOKUP($E2952,'car_details'!$A:$K,3,FALSE)</f>
        <v>70000</v>
      </c>
      <c r="G2952" t="e">
        <f>VLOOKUP(E2952,policy_details[#All],9,FALSE)</f>
        <v>#N/A</v>
      </c>
      <c r="H2952" t="e">
        <f>VLOOKUP(G2952,'customer_details'!A:M,11,FALSE)</f>
        <v>#N/A</v>
      </c>
      <c r="I2952" s="1" t="s">
        <v>57</v>
      </c>
    </row>
    <row r="2953" spans="1:9" x14ac:dyDescent="0.25">
      <c r="A2953">
        <v>3047</v>
      </c>
      <c r="B2953" s="2">
        <v>42795.590277777781</v>
      </c>
      <c r="C2953" s="2">
        <v>42804.256249999999</v>
      </c>
      <c r="D2953">
        <v>45000</v>
      </c>
      <c r="E2953">
        <v>126523</v>
      </c>
      <c r="F2953">
        <f>VLOOKUP($E2953,'car_details'!$A:$K,3,FALSE)</f>
        <v>80000</v>
      </c>
      <c r="G2953" t="e">
        <f>VLOOKUP(E2953,policy_details[#All],9,FALSE)</f>
        <v>#N/A</v>
      </c>
      <c r="H2953" t="e">
        <f>VLOOKUP(G2953,'customer_details'!A:M,11,FALSE)</f>
        <v>#N/A</v>
      </c>
      <c r="I2953" s="1" t="s">
        <v>57</v>
      </c>
    </row>
    <row r="2954" spans="1:9" x14ac:dyDescent="0.25">
      <c r="A2954">
        <v>3048</v>
      </c>
      <c r="B2954" s="2">
        <v>42795.604861111111</v>
      </c>
      <c r="C2954" s="2">
        <v>42804.427777777775</v>
      </c>
      <c r="D2954">
        <v>450000</v>
      </c>
      <c r="E2954">
        <v>126524</v>
      </c>
      <c r="F2954">
        <f>VLOOKUP($E2954,'car_details'!$A:$K,3,FALSE)</f>
        <v>210000</v>
      </c>
      <c r="G2954" t="e">
        <f>VLOOKUP(E2954,policy_details[#All],9,FALSE)</f>
        <v>#N/A</v>
      </c>
      <c r="H2954" t="e">
        <f>VLOOKUP(G2954,'customer_details'!A:M,11,FALSE)</f>
        <v>#N/A</v>
      </c>
      <c r="I2954" s="1" t="s">
        <v>57</v>
      </c>
    </row>
    <row r="2955" spans="1:9" x14ac:dyDescent="0.25">
      <c r="A2955">
        <v>3049</v>
      </c>
      <c r="B2955" s="2">
        <v>42795.60833333333</v>
      </c>
      <c r="C2955" s="2">
        <v>42821.713194444441</v>
      </c>
      <c r="D2955">
        <v>475000</v>
      </c>
      <c r="E2955">
        <v>126525</v>
      </c>
      <c r="F2955">
        <f>VLOOKUP($E2955,'car_details'!$A:$K,3,FALSE)</f>
        <v>128000</v>
      </c>
      <c r="G2955" t="e">
        <f>VLOOKUP(E2955,policy_details[#All],9,FALSE)</f>
        <v>#N/A</v>
      </c>
      <c r="H2955" t="e">
        <f>VLOOKUP(G2955,'customer_details'!A:M,11,FALSE)</f>
        <v>#N/A</v>
      </c>
      <c r="I2955" s="1" t="s">
        <v>57</v>
      </c>
    </row>
    <row r="2956" spans="1:9" x14ac:dyDescent="0.25">
      <c r="A2956">
        <v>3050</v>
      </c>
      <c r="B2956" s="2">
        <v>42795.618055555555</v>
      </c>
      <c r="C2956" s="2">
        <v>42808.585416666669</v>
      </c>
      <c r="D2956">
        <v>650000</v>
      </c>
      <c r="E2956">
        <v>126526</v>
      </c>
      <c r="F2956">
        <f>VLOOKUP($E2956,'car_details'!$A:$K,3,FALSE)</f>
        <v>5000</v>
      </c>
      <c r="G2956" t="e">
        <f>VLOOKUP(E2956,policy_details[#All],9,FALSE)</f>
        <v>#N/A</v>
      </c>
      <c r="H2956" t="e">
        <f>VLOOKUP(G2956,'customer_details'!A:M,11,FALSE)</f>
        <v>#N/A</v>
      </c>
      <c r="I2956" s="1" t="s">
        <v>57</v>
      </c>
    </row>
    <row r="2957" spans="1:9" x14ac:dyDescent="0.25">
      <c r="A2957">
        <v>3051</v>
      </c>
      <c r="B2957" s="2">
        <v>42795.621527777781</v>
      </c>
      <c r="C2957" s="2">
        <v>42804.48333333333</v>
      </c>
      <c r="D2957">
        <v>200000</v>
      </c>
      <c r="E2957">
        <v>126527</v>
      </c>
      <c r="F2957">
        <f>VLOOKUP($E2957,'car_details'!$A:$K,3,FALSE)</f>
        <v>70000</v>
      </c>
      <c r="G2957" t="e">
        <f>VLOOKUP(E2957,policy_details[#All],9,FALSE)</f>
        <v>#N/A</v>
      </c>
      <c r="H2957" t="e">
        <f>VLOOKUP(G2957,'customer_details'!A:M,11,FALSE)</f>
        <v>#N/A</v>
      </c>
      <c r="I2957" s="1" t="s">
        <v>57</v>
      </c>
    </row>
    <row r="2958" spans="1:9" x14ac:dyDescent="0.25">
      <c r="A2958">
        <v>3052</v>
      </c>
      <c r="B2958" s="2">
        <v>42795.626388888886</v>
      </c>
      <c r="C2958" s="2">
        <v>42804.256249999999</v>
      </c>
      <c r="D2958">
        <v>350000</v>
      </c>
      <c r="E2958">
        <v>126528</v>
      </c>
      <c r="F2958">
        <f>VLOOKUP($E2958,'car_details'!$A:$K,3,FALSE)</f>
        <v>85000</v>
      </c>
      <c r="G2958" t="e">
        <f>VLOOKUP(E2958,policy_details[#All],9,FALSE)</f>
        <v>#N/A</v>
      </c>
      <c r="H2958" t="e">
        <f>VLOOKUP(G2958,'customer_details'!A:M,11,FALSE)</f>
        <v>#N/A</v>
      </c>
      <c r="I2958" s="1" t="s">
        <v>57</v>
      </c>
    </row>
    <row r="2959" spans="1:9" x14ac:dyDescent="0.25">
      <c r="A2959">
        <v>3053</v>
      </c>
      <c r="B2959" s="2">
        <v>42795.627083333333</v>
      </c>
      <c r="C2959" s="2">
        <v>42807.554166666669</v>
      </c>
      <c r="D2959">
        <v>911999</v>
      </c>
      <c r="E2959">
        <v>126529</v>
      </c>
      <c r="F2959">
        <f>VLOOKUP($E2959,'car_details'!$A:$K,3,FALSE)</f>
        <v>25000</v>
      </c>
      <c r="G2959" t="e">
        <f>VLOOKUP(E2959,policy_details[#All],9,FALSE)</f>
        <v>#N/A</v>
      </c>
      <c r="H2959" t="e">
        <f>VLOOKUP(G2959,'customer_details'!A:M,11,FALSE)</f>
        <v>#N/A</v>
      </c>
      <c r="I2959" s="1" t="s">
        <v>57</v>
      </c>
    </row>
    <row r="2960" spans="1:9" x14ac:dyDescent="0.25">
      <c r="A2960">
        <v>3054</v>
      </c>
      <c r="B2960" s="2">
        <v>42795.630555555559</v>
      </c>
      <c r="C2960" s="2">
        <v>42804.157638888886</v>
      </c>
      <c r="D2960">
        <v>650000</v>
      </c>
      <c r="E2960">
        <v>126530</v>
      </c>
      <c r="F2960">
        <f>VLOOKUP($E2960,'car_details'!$A:$K,3,FALSE)</f>
        <v>15000</v>
      </c>
      <c r="G2960" t="e">
        <f>VLOOKUP(E2960,policy_details[#All],9,FALSE)</f>
        <v>#N/A</v>
      </c>
      <c r="H2960" t="e">
        <f>VLOOKUP(G2960,'customer_details'!A:M,11,FALSE)</f>
        <v>#N/A</v>
      </c>
      <c r="I2960" s="1" t="s">
        <v>57</v>
      </c>
    </row>
    <row r="2961" spans="1:9" x14ac:dyDescent="0.25">
      <c r="A2961">
        <v>3055</v>
      </c>
      <c r="B2961" s="2">
        <v>42795.636805555558</v>
      </c>
      <c r="C2961" s="2">
        <v>42807.368750000001</v>
      </c>
      <c r="D2961">
        <v>350000</v>
      </c>
      <c r="E2961">
        <v>126531</v>
      </c>
      <c r="F2961">
        <f>VLOOKUP($E2961,'car_details'!$A:$K,3,FALSE)</f>
        <v>30000</v>
      </c>
      <c r="G2961" t="e">
        <f>VLOOKUP(E2961,policy_details[#All],9,FALSE)</f>
        <v>#N/A</v>
      </c>
      <c r="H2961" t="e">
        <f>VLOOKUP(G2961,'customer_details'!A:M,11,FALSE)</f>
        <v>#N/A</v>
      </c>
      <c r="I2961" s="1" t="s">
        <v>57</v>
      </c>
    </row>
    <row r="2962" spans="1:9" x14ac:dyDescent="0.25">
      <c r="A2962">
        <v>3056</v>
      </c>
      <c r="B2962" s="2">
        <v>42795.638194444444</v>
      </c>
      <c r="C2962" s="2">
        <v>42807.427083333336</v>
      </c>
      <c r="D2962">
        <v>190000</v>
      </c>
      <c r="E2962">
        <v>126532</v>
      </c>
      <c r="F2962">
        <f>VLOOKUP($E2962,'car_details'!$A:$K,3,FALSE)</f>
        <v>80000</v>
      </c>
      <c r="G2962" t="e">
        <f>VLOOKUP(E2962,policy_details[#All],9,FALSE)</f>
        <v>#N/A</v>
      </c>
      <c r="H2962" t="e">
        <f>VLOOKUP(G2962,'customer_details'!A:M,11,FALSE)</f>
        <v>#N/A</v>
      </c>
      <c r="I2962" s="1" t="s">
        <v>57</v>
      </c>
    </row>
    <row r="2963" spans="1:9" x14ac:dyDescent="0.25">
      <c r="A2963">
        <v>3057</v>
      </c>
      <c r="B2963" s="2">
        <v>42795.643750000003</v>
      </c>
      <c r="C2963" s="2">
        <v>42802.036805555559</v>
      </c>
      <c r="D2963">
        <v>1200000</v>
      </c>
      <c r="E2963">
        <v>126533</v>
      </c>
      <c r="F2963">
        <f>VLOOKUP($E2963,'car_details'!$A:$K,3,FALSE)</f>
        <v>40000</v>
      </c>
      <c r="G2963" t="e">
        <f>VLOOKUP(E2963,policy_details[#All],9,FALSE)</f>
        <v>#N/A</v>
      </c>
      <c r="H2963" t="e">
        <f>VLOOKUP(G2963,'customer_details'!A:M,11,FALSE)</f>
        <v>#N/A</v>
      </c>
      <c r="I2963" s="1" t="s">
        <v>57</v>
      </c>
    </row>
    <row r="2964" spans="1:9" x14ac:dyDescent="0.25">
      <c r="A2964">
        <v>3058</v>
      </c>
      <c r="B2964" s="2">
        <v>42795.669444444444</v>
      </c>
      <c r="C2964" s="2">
        <v>42808.411805555559</v>
      </c>
      <c r="D2964">
        <v>305000</v>
      </c>
      <c r="E2964">
        <v>126534</v>
      </c>
      <c r="F2964">
        <f>VLOOKUP($E2964,'car_details'!$A:$K,3,FALSE)</f>
        <v>160000</v>
      </c>
      <c r="G2964" t="e">
        <f>VLOOKUP(E2964,policy_details[#All],9,FALSE)</f>
        <v>#N/A</v>
      </c>
      <c r="H2964" t="e">
        <f>VLOOKUP(G2964,'customer_details'!A:M,11,FALSE)</f>
        <v>#N/A</v>
      </c>
      <c r="I2964" s="1" t="s">
        <v>57</v>
      </c>
    </row>
    <row r="2965" spans="1:9" x14ac:dyDescent="0.25">
      <c r="A2965">
        <v>3059</v>
      </c>
      <c r="B2965" s="2">
        <v>42795.680555555555</v>
      </c>
      <c r="C2965" s="2"/>
      <c r="D2965">
        <v>850000</v>
      </c>
      <c r="E2965">
        <v>126535</v>
      </c>
      <c r="F2965">
        <f>VLOOKUP($E2965,'car_details'!$A:$K,3,FALSE)</f>
        <v>108000</v>
      </c>
      <c r="G2965" t="e">
        <f>VLOOKUP(E2965,policy_details[#All],9,FALSE)</f>
        <v>#N/A</v>
      </c>
      <c r="H2965" t="e">
        <f>VLOOKUP(G2965,'customer_details'!A:M,11,FALSE)</f>
        <v>#N/A</v>
      </c>
      <c r="I2965" s="1" t="s">
        <v>30</v>
      </c>
    </row>
    <row r="2966" spans="1:9" x14ac:dyDescent="0.25">
      <c r="A2966">
        <v>3060</v>
      </c>
      <c r="B2966" s="2">
        <v>42795.681250000001</v>
      </c>
      <c r="C2966" s="2">
        <v>42803.65625</v>
      </c>
      <c r="D2966">
        <v>350000</v>
      </c>
      <c r="E2966">
        <v>126536</v>
      </c>
      <c r="F2966">
        <f>VLOOKUP($E2966,'car_details'!$A:$K,3,FALSE)</f>
        <v>120000</v>
      </c>
      <c r="G2966" t="e">
        <f>VLOOKUP(E2966,policy_details[#All],9,FALSE)</f>
        <v>#N/A</v>
      </c>
      <c r="H2966" t="e">
        <f>VLOOKUP(G2966,'customer_details'!A:M,11,FALSE)</f>
        <v>#N/A</v>
      </c>
      <c r="I2966" s="1" t="s">
        <v>57</v>
      </c>
    </row>
    <row r="2967" spans="1:9" x14ac:dyDescent="0.25">
      <c r="A2967">
        <v>3061</v>
      </c>
      <c r="B2967" s="2">
        <v>42795.693055555559</v>
      </c>
      <c r="C2967" s="2">
        <v>42810.720138888886</v>
      </c>
      <c r="D2967">
        <v>180000</v>
      </c>
      <c r="E2967">
        <v>126537</v>
      </c>
      <c r="F2967">
        <f>VLOOKUP($E2967,'car_details'!$A:$K,3,FALSE)</f>
        <v>55000</v>
      </c>
      <c r="G2967" t="e">
        <f>VLOOKUP(E2967,policy_details[#All],9,FALSE)</f>
        <v>#N/A</v>
      </c>
      <c r="H2967" t="e">
        <f>VLOOKUP(G2967,'customer_details'!A:M,11,FALSE)</f>
        <v>#N/A</v>
      </c>
      <c r="I2967" s="1" t="s">
        <v>57</v>
      </c>
    </row>
    <row r="2968" spans="1:9" x14ac:dyDescent="0.25">
      <c r="A2968">
        <v>3062</v>
      </c>
      <c r="B2968" s="2">
        <v>42795.694444444445</v>
      </c>
      <c r="C2968" s="2">
        <v>42811.428472222222</v>
      </c>
      <c r="D2968">
        <v>200000</v>
      </c>
      <c r="E2968">
        <v>126538</v>
      </c>
      <c r="F2968">
        <f>VLOOKUP($E2968,'car_details'!$A:$K,3,FALSE)</f>
        <v>110000</v>
      </c>
      <c r="G2968" t="e">
        <f>VLOOKUP(E2968,policy_details[#All],9,FALSE)</f>
        <v>#N/A</v>
      </c>
      <c r="H2968" t="e">
        <f>VLOOKUP(G2968,'customer_details'!A:M,11,FALSE)</f>
        <v>#N/A</v>
      </c>
      <c r="I2968" s="1" t="s">
        <v>57</v>
      </c>
    </row>
    <row r="2969" spans="1:9" x14ac:dyDescent="0.25">
      <c r="A2969">
        <v>3064</v>
      </c>
      <c r="B2969" s="2">
        <v>42795.695138888892</v>
      </c>
      <c r="C2969" s="2">
        <v>42798.452777777777</v>
      </c>
      <c r="D2969">
        <v>229999</v>
      </c>
      <c r="E2969">
        <v>126540</v>
      </c>
      <c r="F2969">
        <f>VLOOKUP($E2969,'car_details'!$A:$K,3,FALSE)</f>
        <v>110000</v>
      </c>
      <c r="G2969" t="e">
        <f>VLOOKUP(E2969,policy_details[#All],9,FALSE)</f>
        <v>#N/A</v>
      </c>
      <c r="H2969" t="e">
        <f>VLOOKUP(G2969,'customer_details'!A:M,11,FALSE)</f>
        <v>#N/A</v>
      </c>
      <c r="I2969" s="1" t="s">
        <v>57</v>
      </c>
    </row>
    <row r="2970" spans="1:9" x14ac:dyDescent="0.25">
      <c r="A2970">
        <v>3065</v>
      </c>
      <c r="B2970" s="2">
        <v>42795.696527777778</v>
      </c>
      <c r="C2970" s="2">
        <v>42802.563888888886</v>
      </c>
      <c r="D2970">
        <v>135000</v>
      </c>
      <c r="E2970">
        <v>126541</v>
      </c>
      <c r="F2970">
        <f>VLOOKUP($E2970,'car_details'!$A:$K,3,FALSE)</f>
        <v>62900</v>
      </c>
      <c r="G2970" t="e">
        <f>VLOOKUP(E2970,policy_details[#All],9,FALSE)</f>
        <v>#N/A</v>
      </c>
      <c r="H2970" t="e">
        <f>VLOOKUP(G2970,'customer_details'!A:M,11,FALSE)</f>
        <v>#N/A</v>
      </c>
      <c r="I2970" s="1" t="s">
        <v>57</v>
      </c>
    </row>
    <row r="2971" spans="1:9" x14ac:dyDescent="0.25">
      <c r="A2971">
        <v>3066</v>
      </c>
      <c r="B2971" s="2">
        <v>42795.706250000003</v>
      </c>
      <c r="C2971" s="2">
        <v>42813.220833333333</v>
      </c>
      <c r="D2971">
        <v>425000</v>
      </c>
      <c r="E2971">
        <v>126542</v>
      </c>
      <c r="F2971">
        <f>VLOOKUP($E2971,'car_details'!$A:$K,3,FALSE)</f>
        <v>120000</v>
      </c>
      <c r="G2971" t="e">
        <f>VLOOKUP(E2971,policy_details[#All],9,FALSE)</f>
        <v>#N/A</v>
      </c>
      <c r="H2971" t="e">
        <f>VLOOKUP(G2971,'customer_details'!A:M,11,FALSE)</f>
        <v>#N/A</v>
      </c>
      <c r="I2971" s="1" t="s">
        <v>57</v>
      </c>
    </row>
    <row r="2972" spans="1:9" x14ac:dyDescent="0.25">
      <c r="A2972">
        <v>3067</v>
      </c>
      <c r="B2972" s="2">
        <v>42795.709722222222</v>
      </c>
      <c r="C2972" s="2">
        <v>42803.477083333331</v>
      </c>
      <c r="D2972">
        <v>1350000</v>
      </c>
      <c r="E2972">
        <v>126543</v>
      </c>
      <c r="F2972">
        <f>VLOOKUP($E2972,'car_details'!$A:$K,3,FALSE)</f>
        <v>70000</v>
      </c>
      <c r="G2972" t="e">
        <f>VLOOKUP(E2972,policy_details[#All],9,FALSE)</f>
        <v>#N/A</v>
      </c>
      <c r="H2972" t="e">
        <f>VLOOKUP(G2972,'customer_details'!A:M,11,FALSE)</f>
        <v>#N/A</v>
      </c>
      <c r="I2972" s="1" t="s">
        <v>57</v>
      </c>
    </row>
    <row r="2973" spans="1:9" x14ac:dyDescent="0.25">
      <c r="A2973">
        <v>3068</v>
      </c>
      <c r="B2973" s="2">
        <v>42795.710416666669</v>
      </c>
      <c r="C2973" s="2">
        <v>42801.53402777778</v>
      </c>
      <c r="D2973">
        <v>480000</v>
      </c>
      <c r="E2973">
        <v>126544</v>
      </c>
      <c r="F2973">
        <f>VLOOKUP($E2973,'car_details'!$A:$K,3,FALSE)</f>
        <v>70000</v>
      </c>
      <c r="G2973" t="e">
        <f>VLOOKUP(E2973,policy_details[#All],9,FALSE)</f>
        <v>#N/A</v>
      </c>
      <c r="H2973" t="e">
        <f>VLOOKUP(G2973,'customer_details'!A:M,11,FALSE)</f>
        <v>#N/A</v>
      </c>
      <c r="I2973" s="1" t="s">
        <v>57</v>
      </c>
    </row>
    <row r="2974" spans="1:9" x14ac:dyDescent="0.25">
      <c r="A2974">
        <v>3069</v>
      </c>
      <c r="B2974" s="2">
        <v>42795.710416666669</v>
      </c>
      <c r="C2974" s="2">
        <v>42804.432638888888</v>
      </c>
      <c r="D2974">
        <v>455000</v>
      </c>
      <c r="E2974">
        <v>126545</v>
      </c>
      <c r="F2974">
        <f>VLOOKUP($E2974,'car_details'!$A:$K,3,FALSE)</f>
        <v>60000</v>
      </c>
      <c r="G2974" t="e">
        <f>VLOOKUP(E2974,policy_details[#All],9,FALSE)</f>
        <v>#N/A</v>
      </c>
      <c r="H2974" t="e">
        <f>VLOOKUP(G2974,'customer_details'!A:M,11,FALSE)</f>
        <v>#N/A</v>
      </c>
      <c r="I2974" s="1" t="s">
        <v>57</v>
      </c>
    </row>
    <row r="2975" spans="1:9" x14ac:dyDescent="0.25">
      <c r="A2975">
        <v>3070</v>
      </c>
      <c r="B2975" s="2">
        <v>42795.71597222222</v>
      </c>
      <c r="C2975" s="2">
        <v>42809.773611111108</v>
      </c>
      <c r="D2975">
        <v>320000</v>
      </c>
      <c r="E2975">
        <v>126546</v>
      </c>
      <c r="F2975">
        <f>VLOOKUP($E2975,'car_details'!$A:$K,3,FALSE)</f>
        <v>60000</v>
      </c>
      <c r="G2975" t="e">
        <f>VLOOKUP(E2975,policy_details[#All],9,FALSE)</f>
        <v>#N/A</v>
      </c>
      <c r="H2975" t="e">
        <f>VLOOKUP(G2975,'customer_details'!A:M,11,FALSE)</f>
        <v>#N/A</v>
      </c>
      <c r="I2975" s="1" t="s">
        <v>57</v>
      </c>
    </row>
    <row r="2976" spans="1:9" x14ac:dyDescent="0.25">
      <c r="A2976">
        <v>3071</v>
      </c>
      <c r="B2976" s="2">
        <v>42795.71875</v>
      </c>
      <c r="C2976" s="2">
        <v>42808.362500000003</v>
      </c>
      <c r="D2976">
        <v>693000</v>
      </c>
      <c r="E2976">
        <v>126547</v>
      </c>
      <c r="F2976">
        <f>VLOOKUP($E2976,'car_details'!$A:$K,3,FALSE)</f>
        <v>4000</v>
      </c>
      <c r="G2976" t="e">
        <f>VLOOKUP(E2976,policy_details[#All],9,FALSE)</f>
        <v>#N/A</v>
      </c>
      <c r="H2976" t="e">
        <f>VLOOKUP(G2976,'customer_details'!A:M,11,FALSE)</f>
        <v>#N/A</v>
      </c>
      <c r="I2976" s="1" t="s">
        <v>57</v>
      </c>
    </row>
    <row r="2977" spans="1:9" x14ac:dyDescent="0.25">
      <c r="A2977">
        <v>3072</v>
      </c>
      <c r="B2977" s="2">
        <v>42795.724999999999</v>
      </c>
      <c r="C2977" s="2">
        <v>42828.592361111114</v>
      </c>
      <c r="D2977">
        <v>830000</v>
      </c>
      <c r="E2977">
        <v>126548</v>
      </c>
      <c r="F2977">
        <f>VLOOKUP($E2977,'car_details'!$A:$K,3,FALSE)</f>
        <v>35000</v>
      </c>
      <c r="G2977" t="e">
        <f>VLOOKUP(E2977,policy_details[#All],9,FALSE)</f>
        <v>#N/A</v>
      </c>
      <c r="H2977" t="e">
        <f>VLOOKUP(G2977,'customer_details'!A:M,11,FALSE)</f>
        <v>#N/A</v>
      </c>
      <c r="I2977" s="1" t="s">
        <v>57</v>
      </c>
    </row>
    <row r="2978" spans="1:9" x14ac:dyDescent="0.25">
      <c r="A2978">
        <v>3073</v>
      </c>
      <c r="B2978" s="2">
        <v>42795.740972222222</v>
      </c>
      <c r="C2978" s="2">
        <v>42811.324305555558</v>
      </c>
      <c r="D2978">
        <v>470000</v>
      </c>
      <c r="E2978">
        <v>126549</v>
      </c>
      <c r="F2978">
        <f>VLOOKUP($E2978,'car_details'!$A:$K,3,FALSE)</f>
        <v>13500</v>
      </c>
      <c r="G2978" t="e">
        <f>VLOOKUP(E2978,policy_details[#All],9,FALSE)</f>
        <v>#N/A</v>
      </c>
      <c r="H2978" t="e">
        <f>VLOOKUP(G2978,'customer_details'!A:M,11,FALSE)</f>
        <v>#N/A</v>
      </c>
      <c r="I2978" s="1" t="s">
        <v>57</v>
      </c>
    </row>
    <row r="2979" spans="1:9" x14ac:dyDescent="0.25">
      <c r="A2979">
        <v>3074</v>
      </c>
      <c r="B2979" s="2">
        <v>42795.746527777781</v>
      </c>
      <c r="C2979" s="2">
        <v>42801.780555555553</v>
      </c>
      <c r="D2979">
        <v>1100000</v>
      </c>
      <c r="E2979">
        <v>126550</v>
      </c>
      <c r="F2979">
        <f>VLOOKUP($E2979,'car_details'!$A:$K,3,FALSE)</f>
        <v>26000</v>
      </c>
      <c r="G2979" t="e">
        <f>VLOOKUP(E2979,policy_details[#All],9,FALSE)</f>
        <v>#N/A</v>
      </c>
      <c r="H2979" t="e">
        <f>VLOOKUP(G2979,'customer_details'!A:M,11,FALSE)</f>
        <v>#N/A</v>
      </c>
      <c r="I2979" s="1" t="s">
        <v>57</v>
      </c>
    </row>
    <row r="2980" spans="1:9" x14ac:dyDescent="0.25">
      <c r="A2980">
        <v>3075</v>
      </c>
      <c r="B2980" s="2">
        <v>42795.748611111114</v>
      </c>
      <c r="C2980" s="2">
        <v>42801.399305555555</v>
      </c>
      <c r="D2980">
        <v>325000</v>
      </c>
      <c r="E2980">
        <v>126551</v>
      </c>
      <c r="F2980">
        <f>VLOOKUP($E2980,'car_details'!$A:$K,3,FALSE)</f>
        <v>50000</v>
      </c>
      <c r="G2980" t="e">
        <f>VLOOKUP(E2980,policy_details[#All],9,FALSE)</f>
        <v>#N/A</v>
      </c>
      <c r="H2980" t="e">
        <f>VLOOKUP(G2980,'customer_details'!A:M,11,FALSE)</f>
        <v>#N/A</v>
      </c>
      <c r="I2980" s="1" t="s">
        <v>57</v>
      </c>
    </row>
    <row r="2981" spans="1:9" x14ac:dyDescent="0.25">
      <c r="A2981">
        <v>3076</v>
      </c>
      <c r="B2981" s="2">
        <v>42795.753472222219</v>
      </c>
      <c r="C2981" s="2">
        <v>42838.70416666667</v>
      </c>
      <c r="D2981">
        <v>215000</v>
      </c>
      <c r="E2981">
        <v>126552</v>
      </c>
      <c r="F2981">
        <f>VLOOKUP($E2981,'car_details'!$A:$K,3,FALSE)</f>
        <v>50000</v>
      </c>
      <c r="G2981" t="e">
        <f>VLOOKUP(E2981,policy_details[#All],9,FALSE)</f>
        <v>#N/A</v>
      </c>
      <c r="H2981" t="e">
        <f>VLOOKUP(G2981,'customer_details'!A:M,11,FALSE)</f>
        <v>#N/A</v>
      </c>
      <c r="I2981" s="1" t="s">
        <v>57</v>
      </c>
    </row>
    <row r="2982" spans="1:9" x14ac:dyDescent="0.25">
      <c r="A2982">
        <v>3077</v>
      </c>
      <c r="B2982" s="2">
        <v>42795.770138888889</v>
      </c>
      <c r="C2982" s="2">
        <v>42803.393055555556</v>
      </c>
      <c r="D2982">
        <v>560000</v>
      </c>
      <c r="E2982">
        <v>126553</v>
      </c>
      <c r="F2982">
        <f>VLOOKUP($E2982,'car_details'!$A:$K,3,FALSE)</f>
        <v>25000</v>
      </c>
      <c r="G2982" t="e">
        <f>VLOOKUP(E2982,policy_details[#All],9,FALSE)</f>
        <v>#N/A</v>
      </c>
      <c r="H2982" t="e">
        <f>VLOOKUP(G2982,'customer_details'!A:M,11,FALSE)</f>
        <v>#N/A</v>
      </c>
      <c r="I2982" s="1" t="s">
        <v>57</v>
      </c>
    </row>
    <row r="2983" spans="1:9" x14ac:dyDescent="0.25">
      <c r="A2983">
        <v>3078</v>
      </c>
      <c r="B2983" s="2">
        <v>42795.792361111111</v>
      </c>
      <c r="C2983" s="2">
        <v>42814.362500000003</v>
      </c>
      <c r="D2983">
        <v>400000</v>
      </c>
      <c r="E2983">
        <v>126554</v>
      </c>
      <c r="F2983">
        <f>VLOOKUP($E2983,'car_details'!$A:$K,3,FALSE)</f>
        <v>30000</v>
      </c>
      <c r="G2983" t="e">
        <f>VLOOKUP(E2983,policy_details[#All],9,FALSE)</f>
        <v>#N/A</v>
      </c>
      <c r="H2983" t="e">
        <f>VLOOKUP(G2983,'customer_details'!A:M,11,FALSE)</f>
        <v>#N/A</v>
      </c>
      <c r="I2983" s="1" t="s">
        <v>57</v>
      </c>
    </row>
    <row r="2984" spans="1:9" x14ac:dyDescent="0.25">
      <c r="A2984">
        <v>3079</v>
      </c>
      <c r="B2984" s="2">
        <v>42795.811111111114</v>
      </c>
      <c r="C2984" s="2">
        <v>42807.545138888891</v>
      </c>
      <c r="D2984">
        <v>2625000</v>
      </c>
      <c r="E2984">
        <v>126555</v>
      </c>
      <c r="F2984">
        <f>VLOOKUP($E2984,'car_details'!$A:$K,3,FALSE)</f>
        <v>9000</v>
      </c>
      <c r="G2984" t="e">
        <f>VLOOKUP(E2984,policy_details[#All],9,FALSE)</f>
        <v>#N/A</v>
      </c>
      <c r="H2984" t="e">
        <f>VLOOKUP(G2984,'customer_details'!A:M,11,FALSE)</f>
        <v>#N/A</v>
      </c>
      <c r="I2984" s="1" t="s">
        <v>57</v>
      </c>
    </row>
    <row r="2985" spans="1:9" x14ac:dyDescent="0.25">
      <c r="A2985">
        <v>3080</v>
      </c>
      <c r="B2985" s="2">
        <v>42795.813888888886</v>
      </c>
      <c r="C2985" s="2">
        <v>42800.373611111114</v>
      </c>
      <c r="D2985">
        <v>5150000</v>
      </c>
      <c r="E2985">
        <v>126556</v>
      </c>
      <c r="F2985">
        <f>VLOOKUP($E2985,'car_details'!$A:$K,3,FALSE)</f>
        <v>20000</v>
      </c>
      <c r="G2985" t="e">
        <f>VLOOKUP(E2985,policy_details[#All],9,FALSE)</f>
        <v>#N/A</v>
      </c>
      <c r="H2985" t="e">
        <f>VLOOKUP(G2985,'customer_details'!A:M,11,FALSE)</f>
        <v>#N/A</v>
      </c>
      <c r="I2985" s="1" t="s">
        <v>57</v>
      </c>
    </row>
    <row r="2986" spans="1:9" x14ac:dyDescent="0.25">
      <c r="A2986">
        <v>3081</v>
      </c>
      <c r="B2986" s="2">
        <v>42795.825694444444</v>
      </c>
      <c r="C2986" s="2"/>
      <c r="D2986">
        <v>3200000</v>
      </c>
      <c r="E2986">
        <v>126557</v>
      </c>
      <c r="F2986">
        <f>VLOOKUP($E2986,'car_details'!$A:$K,3,FALSE)</f>
        <v>45000</v>
      </c>
      <c r="G2986" t="e">
        <f>VLOOKUP(E2986,policy_details[#All],9,FALSE)</f>
        <v>#N/A</v>
      </c>
      <c r="H2986" t="e">
        <f>VLOOKUP(G2986,'customer_details'!A:M,11,FALSE)</f>
        <v>#N/A</v>
      </c>
      <c r="I2986" s="1" t="s">
        <v>30</v>
      </c>
    </row>
    <row r="2987" spans="1:9" x14ac:dyDescent="0.25">
      <c r="A2987">
        <v>3082</v>
      </c>
      <c r="B2987" s="2">
        <v>42795.825694444444</v>
      </c>
      <c r="C2987" s="2">
        <v>42808.438888888886</v>
      </c>
      <c r="D2987">
        <v>503000</v>
      </c>
      <c r="E2987">
        <v>126558</v>
      </c>
      <c r="F2987">
        <f>VLOOKUP($E2987,'car_details'!$A:$K,3,FALSE)</f>
        <v>110000</v>
      </c>
      <c r="G2987" t="e">
        <f>VLOOKUP(E2987,policy_details[#All],9,FALSE)</f>
        <v>#N/A</v>
      </c>
      <c r="H2987" t="e">
        <f>VLOOKUP(G2987,'customer_details'!A:M,11,FALSE)</f>
        <v>#N/A</v>
      </c>
      <c r="I2987" s="1" t="s">
        <v>57</v>
      </c>
    </row>
    <row r="2988" spans="1:9" x14ac:dyDescent="0.25">
      <c r="A2988">
        <v>3083</v>
      </c>
      <c r="B2988" s="2">
        <v>42795.833333333336</v>
      </c>
      <c r="C2988" s="2">
        <v>42807.505555555559</v>
      </c>
      <c r="D2988">
        <v>3800000</v>
      </c>
      <c r="E2988">
        <v>126559</v>
      </c>
      <c r="F2988">
        <f>VLOOKUP($E2988,'car_details'!$A:$K,3,FALSE)</f>
        <v>20000</v>
      </c>
      <c r="G2988" t="e">
        <f>VLOOKUP(E2988,policy_details[#All],9,FALSE)</f>
        <v>#N/A</v>
      </c>
      <c r="H2988" t="e">
        <f>VLOOKUP(G2988,'customer_details'!A:M,11,FALSE)</f>
        <v>#N/A</v>
      </c>
      <c r="I2988" s="1" t="s">
        <v>57</v>
      </c>
    </row>
    <row r="2989" spans="1:9" x14ac:dyDescent="0.25">
      <c r="A2989">
        <v>3084</v>
      </c>
      <c r="B2989" s="2">
        <v>42795.838194444441</v>
      </c>
      <c r="C2989" s="2"/>
      <c r="D2989">
        <v>2000000</v>
      </c>
      <c r="E2989">
        <v>126560</v>
      </c>
      <c r="F2989">
        <f>VLOOKUP($E2989,'car_details'!$A:$K,3,FALSE)</f>
        <v>68089</v>
      </c>
      <c r="G2989" t="e">
        <f>VLOOKUP(E2989,policy_details[#All],9,FALSE)</f>
        <v>#N/A</v>
      </c>
      <c r="H2989" t="e">
        <f>VLOOKUP(G2989,'customer_details'!A:M,11,FALSE)</f>
        <v>#N/A</v>
      </c>
      <c r="I2989" s="1" t="s">
        <v>30</v>
      </c>
    </row>
    <row r="2990" spans="1:9" x14ac:dyDescent="0.25">
      <c r="A2990">
        <v>3085</v>
      </c>
      <c r="B2990" s="2">
        <v>42795.84097222222</v>
      </c>
      <c r="C2990" s="2">
        <v>42800.206250000003</v>
      </c>
      <c r="D2990">
        <v>225000</v>
      </c>
      <c r="E2990">
        <v>126561</v>
      </c>
      <c r="F2990">
        <f>VLOOKUP($E2990,'car_details'!$A:$K,3,FALSE)</f>
        <v>58343</v>
      </c>
      <c r="G2990" t="e">
        <f>VLOOKUP(E2990,policy_details[#All],9,FALSE)</f>
        <v>#N/A</v>
      </c>
      <c r="H2990" t="e">
        <f>VLOOKUP(G2990,'customer_details'!A:M,11,FALSE)</f>
        <v>#N/A</v>
      </c>
      <c r="I2990" s="1" t="s">
        <v>57</v>
      </c>
    </row>
    <row r="2991" spans="1:9" x14ac:dyDescent="0.25">
      <c r="A2991">
        <v>3086</v>
      </c>
      <c r="B2991" s="2">
        <v>42795.84375</v>
      </c>
      <c r="C2991" s="2">
        <v>42802.586805555555</v>
      </c>
      <c r="D2991">
        <v>740000</v>
      </c>
      <c r="E2991">
        <v>126562</v>
      </c>
      <c r="F2991">
        <f>VLOOKUP($E2991,'car_details'!$A:$K,3,FALSE)</f>
        <v>38817</v>
      </c>
      <c r="G2991" t="e">
        <f>VLOOKUP(E2991,policy_details[#All],9,FALSE)</f>
        <v>#N/A</v>
      </c>
      <c r="H2991" t="e">
        <f>VLOOKUP(G2991,'customer_details'!A:M,11,FALSE)</f>
        <v>#N/A</v>
      </c>
      <c r="I2991" s="1" t="s">
        <v>57</v>
      </c>
    </row>
    <row r="2992" spans="1:9" x14ac:dyDescent="0.25">
      <c r="A2992">
        <v>3087</v>
      </c>
      <c r="B2992" s="2">
        <v>42795.845833333333</v>
      </c>
      <c r="C2992" s="2">
        <v>42807.433333333334</v>
      </c>
      <c r="D2992">
        <v>550000</v>
      </c>
      <c r="E2992">
        <v>126563</v>
      </c>
      <c r="F2992">
        <f>VLOOKUP($E2992,'car_details'!$A:$K,3,FALSE)</f>
        <v>56494</v>
      </c>
      <c r="G2992" t="e">
        <f>VLOOKUP(E2992,policy_details[#All],9,FALSE)</f>
        <v>#N/A</v>
      </c>
      <c r="H2992" t="e">
        <f>VLOOKUP(G2992,'customer_details'!A:M,11,FALSE)</f>
        <v>#N/A</v>
      </c>
      <c r="I2992" s="1" t="s">
        <v>57</v>
      </c>
    </row>
    <row r="2993" spans="1:9" x14ac:dyDescent="0.25">
      <c r="A2993">
        <v>3088</v>
      </c>
      <c r="B2993" s="2">
        <v>42795.852777777778</v>
      </c>
      <c r="C2993" s="2">
        <v>42802.490972222222</v>
      </c>
      <c r="D2993">
        <v>750000</v>
      </c>
      <c r="E2993">
        <v>126564</v>
      </c>
      <c r="F2993">
        <f>VLOOKUP($E2993,'car_details'!$A:$K,3,FALSE)</f>
        <v>79328</v>
      </c>
      <c r="G2993" t="e">
        <f>VLOOKUP(E2993,policy_details[#All],9,FALSE)</f>
        <v>#N/A</v>
      </c>
      <c r="H2993" t="e">
        <f>VLOOKUP(G2993,'customer_details'!A:M,11,FALSE)</f>
        <v>#N/A</v>
      </c>
      <c r="I2993" s="1" t="s">
        <v>57</v>
      </c>
    </row>
    <row r="2994" spans="1:9" x14ac:dyDescent="0.25">
      <c r="A2994">
        <v>3089</v>
      </c>
      <c r="B2994" s="2">
        <v>42795.865972222222</v>
      </c>
      <c r="C2994" s="2">
        <v>42804.393750000003</v>
      </c>
      <c r="D2994">
        <v>650000</v>
      </c>
      <c r="E2994">
        <v>126565</v>
      </c>
      <c r="F2994">
        <f>VLOOKUP($E2994,'car_details'!$A:$K,3,FALSE)</f>
        <v>5621</v>
      </c>
      <c r="G2994" t="e">
        <f>VLOOKUP(E2994,policy_details[#All],9,FALSE)</f>
        <v>#N/A</v>
      </c>
      <c r="H2994" t="e">
        <f>VLOOKUP(G2994,'customer_details'!A:M,11,FALSE)</f>
        <v>#N/A</v>
      </c>
      <c r="I2994" s="1" t="s">
        <v>57</v>
      </c>
    </row>
    <row r="2995" spans="1:9" x14ac:dyDescent="0.25">
      <c r="A2995">
        <v>3090</v>
      </c>
      <c r="B2995" s="2">
        <v>42795.868055555555</v>
      </c>
      <c r="C2995" s="2">
        <v>42803.287499999999</v>
      </c>
      <c r="D2995">
        <v>625000</v>
      </c>
      <c r="E2995">
        <v>126566</v>
      </c>
      <c r="F2995">
        <f>VLOOKUP($E2995,'car_details'!$A:$K,3,FALSE)</f>
        <v>25538</v>
      </c>
      <c r="G2995" t="e">
        <f>VLOOKUP(E2995,policy_details[#All],9,FALSE)</f>
        <v>#N/A</v>
      </c>
      <c r="H2995" t="e">
        <f>VLOOKUP(G2995,'customer_details'!A:M,11,FALSE)</f>
        <v>#N/A</v>
      </c>
      <c r="I2995" s="1" t="s">
        <v>57</v>
      </c>
    </row>
    <row r="2996" spans="1:9" x14ac:dyDescent="0.25">
      <c r="A2996">
        <v>3091</v>
      </c>
      <c r="B2996" s="2">
        <v>42795.872916666667</v>
      </c>
      <c r="C2996" s="2">
        <v>42801.619444444441</v>
      </c>
      <c r="D2996">
        <v>600000</v>
      </c>
      <c r="E2996">
        <v>126567</v>
      </c>
      <c r="F2996">
        <f>VLOOKUP($E2996,'car_details'!$A:$K,3,FALSE)</f>
        <v>69779</v>
      </c>
      <c r="G2996" t="e">
        <f>VLOOKUP(E2996,policy_details[#All],9,FALSE)</f>
        <v>#N/A</v>
      </c>
      <c r="H2996" t="e">
        <f>VLOOKUP(G2996,'customer_details'!A:M,11,FALSE)</f>
        <v>#N/A</v>
      </c>
      <c r="I2996" s="1" t="s">
        <v>57</v>
      </c>
    </row>
    <row r="2997" spans="1:9" x14ac:dyDescent="0.25">
      <c r="A2997">
        <v>3092</v>
      </c>
      <c r="B2997" s="2">
        <v>42795.905555555553</v>
      </c>
      <c r="C2997" s="2">
        <v>42802.616666666669</v>
      </c>
      <c r="D2997">
        <v>450000</v>
      </c>
      <c r="E2997">
        <v>126568</v>
      </c>
      <c r="F2997">
        <f>VLOOKUP($E2997,'car_details'!$A:$K,3,FALSE)</f>
        <v>56290</v>
      </c>
      <c r="G2997" t="e">
        <f>VLOOKUP(E2997,policy_details[#All],9,FALSE)</f>
        <v>#N/A</v>
      </c>
      <c r="H2997" t="e">
        <f>VLOOKUP(G2997,'customer_details'!A:M,11,FALSE)</f>
        <v>#N/A</v>
      </c>
      <c r="I2997" s="1" t="s">
        <v>57</v>
      </c>
    </row>
    <row r="2998" spans="1:9" x14ac:dyDescent="0.25">
      <c r="A2998">
        <v>3093</v>
      </c>
      <c r="B2998" s="2">
        <v>42795.905555555553</v>
      </c>
      <c r="C2998" s="2">
        <v>42814.415277777778</v>
      </c>
      <c r="D2998">
        <v>5400000</v>
      </c>
      <c r="E2998">
        <v>126569</v>
      </c>
      <c r="F2998">
        <f>VLOOKUP($E2998,'car_details'!$A:$K,3,FALSE)</f>
        <v>7500</v>
      </c>
      <c r="G2998" t="e">
        <f>VLOOKUP(E2998,policy_details[#All],9,FALSE)</f>
        <v>#N/A</v>
      </c>
      <c r="H2998" t="e">
        <f>VLOOKUP(G2998,'customer_details'!A:M,11,FALSE)</f>
        <v>#N/A</v>
      </c>
      <c r="I2998" s="1" t="s">
        <v>57</v>
      </c>
    </row>
    <row r="2999" spans="1:9" x14ac:dyDescent="0.25">
      <c r="A2999">
        <v>3094</v>
      </c>
      <c r="B2999" s="2">
        <v>42795.90625</v>
      </c>
      <c r="C2999" s="2">
        <v>42807.359722222223</v>
      </c>
      <c r="D2999">
        <v>5500000</v>
      </c>
      <c r="E2999">
        <v>126570</v>
      </c>
      <c r="F2999">
        <f>VLOOKUP($E2999,'car_details'!$A:$K,3,FALSE)</f>
        <v>8500</v>
      </c>
      <c r="G2999" t="e">
        <f>VLOOKUP(E2999,policy_details[#All],9,FALSE)</f>
        <v>#N/A</v>
      </c>
      <c r="H2999" t="e">
        <f>VLOOKUP(G2999,'customer_details'!A:M,11,FALSE)</f>
        <v>#N/A</v>
      </c>
      <c r="I2999" s="1" t="s">
        <v>57</v>
      </c>
    </row>
    <row r="3000" spans="1:9" x14ac:dyDescent="0.25">
      <c r="A3000">
        <v>3095</v>
      </c>
      <c r="B3000" s="2">
        <v>42795.915277777778</v>
      </c>
      <c r="C3000" s="2">
        <v>42802.5625</v>
      </c>
      <c r="D3000">
        <v>779000</v>
      </c>
      <c r="E3000">
        <v>126571</v>
      </c>
      <c r="F3000">
        <f>VLOOKUP($E3000,'car_details'!$A:$K,3,FALSE)</f>
        <v>7032</v>
      </c>
      <c r="G3000" t="e">
        <f>VLOOKUP(E3000,policy_details[#All],9,FALSE)</f>
        <v>#N/A</v>
      </c>
      <c r="H3000" t="e">
        <f>VLOOKUP(G3000,'customer_details'!A:M,11,FALSE)</f>
        <v>#N/A</v>
      </c>
      <c r="I3000" s="1" t="s">
        <v>57</v>
      </c>
    </row>
    <row r="3001" spans="1:9" x14ac:dyDescent="0.25">
      <c r="A3001">
        <v>3096</v>
      </c>
      <c r="B3001" s="2">
        <v>42795.918749999997</v>
      </c>
      <c r="C3001" s="2">
        <v>42807.494444444441</v>
      </c>
      <c r="D3001">
        <v>645000</v>
      </c>
      <c r="E3001">
        <v>126572</v>
      </c>
      <c r="F3001">
        <f>VLOOKUP($E3001,'car_details'!$A:$K,3,FALSE)</f>
        <v>11000</v>
      </c>
      <c r="G3001" t="e">
        <f>VLOOKUP(E3001,policy_details[#All],9,FALSE)</f>
        <v>#N/A</v>
      </c>
      <c r="H3001" t="e">
        <f>VLOOKUP(G3001,'customer_details'!A:M,11,FALSE)</f>
        <v>#N/A</v>
      </c>
      <c r="I3001" s="1" t="s">
        <v>57</v>
      </c>
    </row>
    <row r="3002" spans="1:9" x14ac:dyDescent="0.25">
      <c r="A3002">
        <v>3097</v>
      </c>
      <c r="B3002" s="2">
        <v>42795.920138888891</v>
      </c>
      <c r="C3002" s="2">
        <v>42802.646527777775</v>
      </c>
      <c r="D3002">
        <v>2475000</v>
      </c>
      <c r="E3002">
        <v>126573</v>
      </c>
      <c r="F3002">
        <f>VLOOKUP($E3002,'car_details'!$A:$K,3,FALSE)</f>
        <v>2000</v>
      </c>
      <c r="G3002" t="e">
        <f>VLOOKUP(E3002,policy_details[#All],9,FALSE)</f>
        <v>#N/A</v>
      </c>
      <c r="H3002" t="e">
        <f>VLOOKUP(G3002,'customer_details'!A:M,11,FALSE)</f>
        <v>#N/A</v>
      </c>
      <c r="I3002" s="1" t="s">
        <v>57</v>
      </c>
    </row>
    <row r="3003" spans="1:9" x14ac:dyDescent="0.25">
      <c r="A3003">
        <v>3099</v>
      </c>
      <c r="B3003" s="2">
        <v>42795.923611111109</v>
      </c>
      <c r="C3003" s="2">
        <v>42801.710416666669</v>
      </c>
      <c r="D3003">
        <v>725000</v>
      </c>
      <c r="E3003">
        <v>126575</v>
      </c>
      <c r="F3003">
        <f>VLOOKUP($E3003,'car_details'!$A:$K,3,FALSE)</f>
        <v>45000</v>
      </c>
      <c r="G3003" t="e">
        <f>VLOOKUP(E3003,policy_details[#All],9,FALSE)</f>
        <v>#N/A</v>
      </c>
      <c r="H3003" t="e">
        <f>VLOOKUP(G3003,'customer_details'!A:M,11,FALSE)</f>
        <v>#N/A</v>
      </c>
      <c r="I3003" s="1" t="s">
        <v>57</v>
      </c>
    </row>
    <row r="3004" spans="1:9" x14ac:dyDescent="0.25">
      <c r="A3004">
        <v>3100</v>
      </c>
      <c r="B3004" s="2">
        <v>42795.946527777778</v>
      </c>
      <c r="C3004" s="2">
        <v>42802.205555555556</v>
      </c>
      <c r="D3004">
        <v>225000</v>
      </c>
      <c r="E3004">
        <v>126576</v>
      </c>
      <c r="F3004">
        <f>VLOOKUP($E3004,'car_details'!$A:$K,3,FALSE)</f>
        <v>58343</v>
      </c>
      <c r="G3004" t="e">
        <f>VLOOKUP(E3004,policy_details[#All],9,FALSE)</f>
        <v>#N/A</v>
      </c>
      <c r="H3004" t="e">
        <f>VLOOKUP(G3004,'customer_details'!A:M,11,FALSE)</f>
        <v>#N/A</v>
      </c>
      <c r="I3004" s="1" t="s">
        <v>57</v>
      </c>
    </row>
    <row r="3005" spans="1:9" x14ac:dyDescent="0.25">
      <c r="A3005">
        <v>3101</v>
      </c>
      <c r="B3005" s="2">
        <v>42795.947916666664</v>
      </c>
      <c r="C3005" s="2">
        <v>42807.329861111109</v>
      </c>
      <c r="D3005">
        <v>740000</v>
      </c>
      <c r="E3005">
        <v>126577</v>
      </c>
      <c r="F3005">
        <f>VLOOKUP($E3005,'car_details'!$A:$K,3,FALSE)</f>
        <v>38817</v>
      </c>
      <c r="G3005" t="e">
        <f>VLOOKUP(E3005,policy_details[#All],9,FALSE)</f>
        <v>#N/A</v>
      </c>
      <c r="H3005" t="e">
        <f>VLOOKUP(G3005,'customer_details'!A:M,11,FALSE)</f>
        <v>#N/A</v>
      </c>
      <c r="I3005" s="1" t="s">
        <v>57</v>
      </c>
    </row>
    <row r="3006" spans="1:9" x14ac:dyDescent="0.25">
      <c r="A3006">
        <v>3102</v>
      </c>
      <c r="B3006" s="2">
        <v>42795.964583333334</v>
      </c>
      <c r="C3006" s="2">
        <v>42798.347916666666</v>
      </c>
      <c r="D3006">
        <v>650000</v>
      </c>
      <c r="E3006">
        <v>126578</v>
      </c>
      <c r="F3006">
        <f>VLOOKUP($E3006,'car_details'!$A:$K,3,FALSE)</f>
        <v>5621</v>
      </c>
      <c r="G3006" t="e">
        <f>VLOOKUP(E3006,policy_details[#All],9,FALSE)</f>
        <v>#N/A</v>
      </c>
      <c r="H3006" t="e">
        <f>VLOOKUP(G3006,'customer_details'!A:M,11,FALSE)</f>
        <v>#N/A</v>
      </c>
      <c r="I3006" s="1" t="s">
        <v>57</v>
      </c>
    </row>
    <row r="3007" spans="1:9" x14ac:dyDescent="0.25">
      <c r="A3007">
        <v>3103</v>
      </c>
      <c r="B3007" s="2">
        <v>42795.966666666667</v>
      </c>
      <c r="C3007" s="2">
        <v>42803.602083333331</v>
      </c>
      <c r="D3007">
        <v>625000</v>
      </c>
      <c r="E3007">
        <v>126579</v>
      </c>
      <c r="F3007">
        <f>VLOOKUP($E3007,'car_details'!$A:$K,3,FALSE)</f>
        <v>25538</v>
      </c>
      <c r="G3007" t="e">
        <f>VLOOKUP(E3007,policy_details[#All],9,FALSE)</f>
        <v>#N/A</v>
      </c>
      <c r="H3007" t="e">
        <f>VLOOKUP(G3007,'customer_details'!A:M,11,FALSE)</f>
        <v>#N/A</v>
      </c>
      <c r="I3007" s="1" t="s">
        <v>57</v>
      </c>
    </row>
    <row r="3008" spans="1:9" x14ac:dyDescent="0.25">
      <c r="A3008">
        <v>3104</v>
      </c>
      <c r="B3008" s="2">
        <v>42795.974305555559</v>
      </c>
      <c r="C3008" s="2">
        <v>42816.509027777778</v>
      </c>
      <c r="D3008">
        <v>600000</v>
      </c>
      <c r="E3008">
        <v>126580</v>
      </c>
      <c r="F3008">
        <f>VLOOKUP($E3008,'car_details'!$A:$K,3,FALSE)</f>
        <v>69779</v>
      </c>
      <c r="G3008" t="e">
        <f>VLOOKUP(E3008,policy_details[#All],9,FALSE)</f>
        <v>#N/A</v>
      </c>
      <c r="H3008" t="e">
        <f>VLOOKUP(G3008,'customer_details'!A:M,11,FALSE)</f>
        <v>#N/A</v>
      </c>
      <c r="I3008" s="1" t="s">
        <v>57</v>
      </c>
    </row>
    <row r="3009" spans="1:9" x14ac:dyDescent="0.25">
      <c r="A3009">
        <v>3105</v>
      </c>
      <c r="B3009" s="2">
        <v>42795.981944444444</v>
      </c>
      <c r="C3009" s="2">
        <v>42802.286111111112</v>
      </c>
      <c r="D3009">
        <v>450000</v>
      </c>
      <c r="E3009">
        <v>126581</v>
      </c>
      <c r="F3009">
        <f>VLOOKUP($E3009,'car_details'!$A:$K,3,FALSE)</f>
        <v>56290</v>
      </c>
      <c r="G3009" t="e">
        <f>VLOOKUP(E3009,policy_details[#All],9,FALSE)</f>
        <v>#N/A</v>
      </c>
      <c r="H3009" t="e">
        <f>VLOOKUP(G3009,'customer_details'!A:M,11,FALSE)</f>
        <v>#N/A</v>
      </c>
      <c r="I3009" s="1" t="s">
        <v>57</v>
      </c>
    </row>
    <row r="3010" spans="1:9" x14ac:dyDescent="0.25">
      <c r="A3010">
        <v>3106</v>
      </c>
      <c r="B3010" s="2">
        <v>42796.011111111111</v>
      </c>
      <c r="C3010" s="2">
        <v>42801.199305555558</v>
      </c>
      <c r="D3010">
        <v>325000</v>
      </c>
      <c r="E3010">
        <v>126582</v>
      </c>
      <c r="F3010">
        <f>VLOOKUP($E3010,'car_details'!$A:$K,3,FALSE)</f>
        <v>52442</v>
      </c>
      <c r="G3010" t="e">
        <f>VLOOKUP(E3010,policy_details[#All],9,FALSE)</f>
        <v>#N/A</v>
      </c>
      <c r="H3010" t="e">
        <f>VLOOKUP(G3010,'customer_details'!A:M,11,FALSE)</f>
        <v>#N/A</v>
      </c>
      <c r="I3010" s="1" t="s">
        <v>57</v>
      </c>
    </row>
    <row r="3011" spans="1:9" x14ac:dyDescent="0.25">
      <c r="A3011">
        <v>3107</v>
      </c>
      <c r="B3011" s="2">
        <v>42796.020138888889</v>
      </c>
      <c r="C3011" s="2">
        <v>42809.609027777777</v>
      </c>
      <c r="D3011">
        <v>229999</v>
      </c>
      <c r="E3011">
        <v>126583</v>
      </c>
      <c r="F3011">
        <f>VLOOKUP($E3011,'car_details'!$A:$K,3,FALSE)</f>
        <v>39000</v>
      </c>
      <c r="G3011" t="e">
        <f>VLOOKUP(E3011,policy_details[#All],9,FALSE)</f>
        <v>#N/A</v>
      </c>
      <c r="H3011" t="e">
        <f>VLOOKUP(G3011,'customer_details'!A:M,11,FALSE)</f>
        <v>#N/A</v>
      </c>
      <c r="I3011" s="1" t="s">
        <v>57</v>
      </c>
    </row>
    <row r="3012" spans="1:9" x14ac:dyDescent="0.25">
      <c r="A3012">
        <v>3108</v>
      </c>
      <c r="B3012" s="2">
        <v>42796.054166666669</v>
      </c>
      <c r="C3012" s="2">
        <v>42804.591666666667</v>
      </c>
      <c r="D3012">
        <v>400000</v>
      </c>
      <c r="E3012">
        <v>126584</v>
      </c>
      <c r="F3012">
        <f>VLOOKUP($E3012,'car_details'!$A:$K,3,FALSE)</f>
        <v>42000</v>
      </c>
      <c r="G3012" t="e">
        <f>VLOOKUP(E3012,policy_details[#All],9,FALSE)</f>
        <v>#N/A</v>
      </c>
      <c r="H3012" t="e">
        <f>VLOOKUP(G3012,'customer_details'!A:M,11,FALSE)</f>
        <v>#N/A</v>
      </c>
      <c r="I3012" s="1" t="s">
        <v>57</v>
      </c>
    </row>
    <row r="3013" spans="1:9" x14ac:dyDescent="0.25">
      <c r="A3013">
        <v>3109</v>
      </c>
      <c r="B3013" s="2">
        <v>42796.056250000001</v>
      </c>
      <c r="C3013" s="2">
        <v>42803.228472222225</v>
      </c>
      <c r="D3013">
        <v>449000</v>
      </c>
      <c r="E3013">
        <v>126585</v>
      </c>
      <c r="F3013">
        <f>VLOOKUP($E3013,'car_details'!$A:$K,3,FALSE)</f>
        <v>34156</v>
      </c>
      <c r="G3013" t="e">
        <f>VLOOKUP(E3013,policy_details[#All],9,FALSE)</f>
        <v>#N/A</v>
      </c>
      <c r="H3013" t="e">
        <f>VLOOKUP(G3013,'customer_details'!A:M,11,FALSE)</f>
        <v>#N/A</v>
      </c>
      <c r="I3013" s="1" t="s">
        <v>57</v>
      </c>
    </row>
    <row r="3014" spans="1:9" x14ac:dyDescent="0.25">
      <c r="A3014">
        <v>3110</v>
      </c>
      <c r="B3014" s="2">
        <v>42796.064583333333</v>
      </c>
      <c r="C3014" s="2"/>
      <c r="D3014">
        <v>455000</v>
      </c>
      <c r="E3014">
        <v>126586</v>
      </c>
      <c r="F3014">
        <f>VLOOKUP($E3014,'car_details'!$A:$K,3,FALSE)</f>
        <v>34152</v>
      </c>
      <c r="G3014" t="e">
        <f>VLOOKUP(E3014,policy_details[#All],9,FALSE)</f>
        <v>#N/A</v>
      </c>
      <c r="H3014" t="e">
        <f>VLOOKUP(G3014,'customer_details'!A:M,11,FALSE)</f>
        <v>#N/A</v>
      </c>
      <c r="I3014" s="1" t="s">
        <v>30</v>
      </c>
    </row>
    <row r="3015" spans="1:9" x14ac:dyDescent="0.25">
      <c r="A3015">
        <v>3111</v>
      </c>
      <c r="B3015" s="2">
        <v>42796.067361111112</v>
      </c>
      <c r="C3015" s="2">
        <v>42814.400694444441</v>
      </c>
      <c r="D3015">
        <v>1750000</v>
      </c>
      <c r="E3015">
        <v>126587</v>
      </c>
      <c r="F3015">
        <f>VLOOKUP($E3015,'car_details'!$A:$K,3,FALSE)</f>
        <v>37000</v>
      </c>
      <c r="G3015" t="e">
        <f>VLOOKUP(E3015,policy_details[#All],9,FALSE)</f>
        <v>#N/A</v>
      </c>
      <c r="H3015" t="e">
        <f>VLOOKUP(G3015,'customer_details'!A:M,11,FALSE)</f>
        <v>#N/A</v>
      </c>
      <c r="I3015" s="1" t="s">
        <v>57</v>
      </c>
    </row>
    <row r="3016" spans="1:9" x14ac:dyDescent="0.25">
      <c r="A3016">
        <v>3112</v>
      </c>
      <c r="B3016" s="2">
        <v>42796.067361111112</v>
      </c>
      <c r="C3016" s="2">
        <v>42807.494444444441</v>
      </c>
      <c r="D3016">
        <v>1390000</v>
      </c>
      <c r="E3016">
        <v>126588</v>
      </c>
      <c r="F3016">
        <f>VLOOKUP($E3016,'car_details'!$A:$K,3,FALSE)</f>
        <v>98000</v>
      </c>
      <c r="G3016" t="e">
        <f>VLOOKUP(E3016,policy_details[#All],9,FALSE)</f>
        <v>#N/A</v>
      </c>
      <c r="H3016" t="e">
        <f>VLOOKUP(G3016,'customer_details'!A:M,11,FALSE)</f>
        <v>#N/A</v>
      </c>
      <c r="I3016" s="1" t="s">
        <v>57</v>
      </c>
    </row>
    <row r="3017" spans="1:9" x14ac:dyDescent="0.25">
      <c r="A3017">
        <v>3113</v>
      </c>
      <c r="B3017" s="2">
        <v>42796.091666666667</v>
      </c>
      <c r="C3017" s="2">
        <v>42804.343055555553</v>
      </c>
      <c r="D3017">
        <v>1150000</v>
      </c>
      <c r="E3017">
        <v>126589</v>
      </c>
      <c r="F3017">
        <f>VLOOKUP($E3017,'car_details'!$A:$K,3,FALSE)</f>
        <v>31000</v>
      </c>
      <c r="G3017" t="e">
        <f>VLOOKUP(E3017,policy_details[#All],9,FALSE)</f>
        <v>#N/A</v>
      </c>
      <c r="H3017" t="e">
        <f>VLOOKUP(G3017,'customer_details'!A:M,11,FALSE)</f>
        <v>#N/A</v>
      </c>
      <c r="I3017" s="1" t="s">
        <v>57</v>
      </c>
    </row>
    <row r="3018" spans="1:9" x14ac:dyDescent="0.25">
      <c r="A3018">
        <v>3114</v>
      </c>
      <c r="B3018" s="2">
        <v>42796.215277777781</v>
      </c>
      <c r="C3018" s="2">
        <v>42814.345138888886</v>
      </c>
      <c r="D3018">
        <v>650000</v>
      </c>
      <c r="E3018">
        <v>126590</v>
      </c>
      <c r="F3018">
        <f>VLOOKUP($E3018,'car_details'!$A:$K,3,FALSE)</f>
        <v>62841</v>
      </c>
      <c r="G3018" t="e">
        <f>VLOOKUP(E3018,policy_details[#All],9,FALSE)</f>
        <v>#N/A</v>
      </c>
      <c r="H3018" t="e">
        <f>VLOOKUP(G3018,'customer_details'!A:M,11,FALSE)</f>
        <v>#N/A</v>
      </c>
      <c r="I3018" s="1" t="s">
        <v>57</v>
      </c>
    </row>
    <row r="3019" spans="1:9" x14ac:dyDescent="0.25">
      <c r="A3019">
        <v>3115</v>
      </c>
      <c r="B3019" s="2">
        <v>42796.289583333331</v>
      </c>
      <c r="C3019" s="2">
        <v>42810.188888888886</v>
      </c>
      <c r="D3019">
        <v>950000</v>
      </c>
      <c r="E3019">
        <v>126591</v>
      </c>
      <c r="F3019">
        <f>VLOOKUP($E3019,'car_details'!$A:$K,3,FALSE)</f>
        <v>38600</v>
      </c>
      <c r="G3019" t="e">
        <f>VLOOKUP(E3019,policy_details[#All],9,FALSE)</f>
        <v>#N/A</v>
      </c>
      <c r="H3019" t="e">
        <f>VLOOKUP(G3019,'customer_details'!A:M,11,FALSE)</f>
        <v>#N/A</v>
      </c>
      <c r="I3019" s="1" t="s">
        <v>57</v>
      </c>
    </row>
    <row r="3020" spans="1:9" x14ac:dyDescent="0.25">
      <c r="A3020">
        <v>3116</v>
      </c>
      <c r="B3020" s="2">
        <v>42796.311111111114</v>
      </c>
      <c r="C3020" s="2">
        <v>42802.745138888888</v>
      </c>
      <c r="D3020">
        <v>698000</v>
      </c>
      <c r="E3020">
        <v>126592</v>
      </c>
      <c r="F3020">
        <f>VLOOKUP($E3020,'car_details'!$A:$K,3,FALSE)</f>
        <v>27654</v>
      </c>
      <c r="G3020" t="e">
        <f>VLOOKUP(E3020,policy_details[#All],9,FALSE)</f>
        <v>#N/A</v>
      </c>
      <c r="H3020" t="e">
        <f>VLOOKUP(G3020,'customer_details'!A:M,11,FALSE)</f>
        <v>#N/A</v>
      </c>
      <c r="I3020" s="1" t="s">
        <v>57</v>
      </c>
    </row>
    <row r="3021" spans="1:9" x14ac:dyDescent="0.25">
      <c r="A3021">
        <v>3117</v>
      </c>
      <c r="B3021" s="2">
        <v>42796.328472222223</v>
      </c>
      <c r="C3021" s="2"/>
      <c r="D3021">
        <v>975000</v>
      </c>
      <c r="E3021">
        <v>126593</v>
      </c>
      <c r="F3021">
        <f>VLOOKUP($E3021,'car_details'!$A:$K,3,FALSE)</f>
        <v>48698</v>
      </c>
      <c r="G3021" t="e">
        <f>VLOOKUP(E3021,policy_details[#All],9,FALSE)</f>
        <v>#N/A</v>
      </c>
      <c r="H3021" t="e">
        <f>VLOOKUP(G3021,'customer_details'!A:M,11,FALSE)</f>
        <v>#N/A</v>
      </c>
      <c r="I3021" s="1" t="s">
        <v>30</v>
      </c>
    </row>
    <row r="3022" spans="1:9" x14ac:dyDescent="0.25">
      <c r="A3022">
        <v>3118</v>
      </c>
      <c r="B3022" s="2">
        <v>42796.345138888886</v>
      </c>
      <c r="C3022" s="2">
        <v>42807.490972222222</v>
      </c>
      <c r="D3022">
        <v>445000</v>
      </c>
      <c r="E3022">
        <v>126594</v>
      </c>
      <c r="F3022">
        <f>VLOOKUP($E3022,'car_details'!$A:$K,3,FALSE)</f>
        <v>32995</v>
      </c>
      <c r="G3022" t="e">
        <f>VLOOKUP(E3022,policy_details[#All],9,FALSE)</f>
        <v>#N/A</v>
      </c>
      <c r="H3022" t="e">
        <f>VLOOKUP(G3022,'customer_details'!A:M,11,FALSE)</f>
        <v>#N/A</v>
      </c>
      <c r="I3022" s="1" t="s">
        <v>57</v>
      </c>
    </row>
    <row r="3023" spans="1:9" x14ac:dyDescent="0.25">
      <c r="A3023">
        <v>3119</v>
      </c>
      <c r="B3023" s="2">
        <v>42796.352777777778</v>
      </c>
      <c r="C3023" s="2">
        <v>42801.640972222223</v>
      </c>
      <c r="D3023">
        <v>539000</v>
      </c>
      <c r="E3023">
        <v>126595</v>
      </c>
      <c r="F3023">
        <f>VLOOKUP($E3023,'car_details'!$A:$K,3,FALSE)</f>
        <v>60000</v>
      </c>
      <c r="G3023" t="e">
        <f>VLOOKUP(E3023,policy_details[#All],9,FALSE)</f>
        <v>#N/A</v>
      </c>
      <c r="H3023" t="e">
        <f>VLOOKUP(G3023,'customer_details'!A:M,11,FALSE)</f>
        <v>#N/A</v>
      </c>
      <c r="I3023" s="1" t="s">
        <v>57</v>
      </c>
    </row>
    <row r="3024" spans="1:9" x14ac:dyDescent="0.25">
      <c r="A3024">
        <v>3120</v>
      </c>
      <c r="B3024" s="2">
        <v>42796.355555555558</v>
      </c>
      <c r="C3024" s="2">
        <v>42801.488194444442</v>
      </c>
      <c r="D3024">
        <v>350000</v>
      </c>
      <c r="E3024">
        <v>126596</v>
      </c>
      <c r="F3024">
        <f>VLOOKUP($E3024,'car_details'!$A:$K,3,FALSE)</f>
        <v>110000</v>
      </c>
      <c r="G3024" t="e">
        <f>VLOOKUP(E3024,policy_details[#All],9,FALSE)</f>
        <v>#N/A</v>
      </c>
      <c r="H3024" t="e">
        <f>VLOOKUP(G3024,'customer_details'!A:M,11,FALSE)</f>
        <v>#N/A</v>
      </c>
      <c r="I3024" s="1" t="s">
        <v>57</v>
      </c>
    </row>
    <row r="3025" spans="1:9" x14ac:dyDescent="0.25">
      <c r="A3025">
        <v>3121</v>
      </c>
      <c r="B3025" s="2">
        <v>42796.385416666664</v>
      </c>
      <c r="C3025" s="2">
        <v>42809.338194444441</v>
      </c>
      <c r="D3025">
        <v>550000</v>
      </c>
      <c r="E3025">
        <v>126597</v>
      </c>
      <c r="F3025">
        <f>VLOOKUP($E3025,'car_details'!$A:$K,3,FALSE)</f>
        <v>260000</v>
      </c>
      <c r="G3025" t="e">
        <f>VLOOKUP(E3025,policy_details[#All],9,FALSE)</f>
        <v>#N/A</v>
      </c>
      <c r="H3025" t="e">
        <f>VLOOKUP(G3025,'customer_details'!A:M,11,FALSE)</f>
        <v>#N/A</v>
      </c>
      <c r="I3025" s="1" t="s">
        <v>57</v>
      </c>
    </row>
    <row r="3026" spans="1:9" x14ac:dyDescent="0.25">
      <c r="A3026">
        <v>3122</v>
      </c>
      <c r="B3026" s="2">
        <v>42796.38958333333</v>
      </c>
      <c r="C3026" s="2">
        <v>42808.50277777778</v>
      </c>
      <c r="D3026">
        <v>550000</v>
      </c>
      <c r="E3026">
        <v>126598</v>
      </c>
      <c r="F3026">
        <f>VLOOKUP($E3026,'car_details'!$A:$K,3,FALSE)</f>
        <v>130000</v>
      </c>
      <c r="G3026" t="e">
        <f>VLOOKUP(E3026,policy_details[#All],9,FALSE)</f>
        <v>#N/A</v>
      </c>
      <c r="H3026" t="e">
        <f>VLOOKUP(G3026,'customer_details'!A:M,11,FALSE)</f>
        <v>#N/A</v>
      </c>
      <c r="I3026" s="1" t="s">
        <v>57</v>
      </c>
    </row>
    <row r="3027" spans="1:9" x14ac:dyDescent="0.25">
      <c r="A3027">
        <v>3123</v>
      </c>
      <c r="B3027" s="2">
        <v>42796.38958333333</v>
      </c>
      <c r="C3027" s="2">
        <v>42823.456944444442</v>
      </c>
      <c r="D3027">
        <v>330000</v>
      </c>
      <c r="E3027">
        <v>126599</v>
      </c>
      <c r="F3027">
        <f>VLOOKUP($E3027,'car_details'!$A:$K,3,FALSE)</f>
        <v>120000</v>
      </c>
      <c r="G3027" t="e">
        <f>VLOOKUP(E3027,policy_details[#All],9,FALSE)</f>
        <v>#N/A</v>
      </c>
      <c r="H3027" t="e">
        <f>VLOOKUP(G3027,'customer_details'!A:M,11,FALSE)</f>
        <v>#N/A</v>
      </c>
      <c r="I3027" s="1" t="s">
        <v>57</v>
      </c>
    </row>
    <row r="3028" spans="1:9" x14ac:dyDescent="0.25">
      <c r="A3028">
        <v>3124</v>
      </c>
      <c r="B3028" s="2">
        <v>42796.390972222223</v>
      </c>
      <c r="C3028" s="2">
        <v>42808.697916666664</v>
      </c>
      <c r="D3028">
        <v>220000</v>
      </c>
      <c r="E3028">
        <v>126600</v>
      </c>
      <c r="F3028">
        <f>VLOOKUP($E3028,'car_details'!$A:$K,3,FALSE)</f>
        <v>80000</v>
      </c>
      <c r="G3028" t="e">
        <f>VLOOKUP(E3028,policy_details[#All],9,FALSE)</f>
        <v>#N/A</v>
      </c>
      <c r="H3028" t="e">
        <f>VLOOKUP(G3028,'customer_details'!A:M,11,FALSE)</f>
        <v>#N/A</v>
      </c>
      <c r="I3028" s="1" t="s">
        <v>57</v>
      </c>
    </row>
    <row r="3029" spans="1:9" x14ac:dyDescent="0.25">
      <c r="A3029">
        <v>3125</v>
      </c>
      <c r="B3029" s="2">
        <v>42796.404861111114</v>
      </c>
      <c r="C3029" s="2">
        <v>42802.60833333333</v>
      </c>
      <c r="D3029">
        <v>415000</v>
      </c>
      <c r="E3029">
        <v>126601</v>
      </c>
      <c r="F3029">
        <f>VLOOKUP($E3029,'car_details'!$A:$K,3,FALSE)</f>
        <v>60000</v>
      </c>
      <c r="G3029" t="e">
        <f>VLOOKUP(E3029,policy_details[#All],9,FALSE)</f>
        <v>#N/A</v>
      </c>
      <c r="H3029" t="e">
        <f>VLOOKUP(G3029,'customer_details'!A:M,11,FALSE)</f>
        <v>#N/A</v>
      </c>
      <c r="I3029" s="1" t="s">
        <v>57</v>
      </c>
    </row>
    <row r="3030" spans="1:9" x14ac:dyDescent="0.25">
      <c r="A3030">
        <v>3126</v>
      </c>
      <c r="B3030" s="2">
        <v>42796.429861111108</v>
      </c>
      <c r="C3030" s="2">
        <v>42817.234027777777</v>
      </c>
      <c r="D3030">
        <v>150000</v>
      </c>
      <c r="E3030">
        <v>126602</v>
      </c>
      <c r="F3030">
        <f>VLOOKUP($E3030,'car_details'!$A:$K,3,FALSE)</f>
        <v>75000</v>
      </c>
      <c r="G3030" t="e">
        <f>VLOOKUP(E3030,policy_details[#All],9,FALSE)</f>
        <v>#N/A</v>
      </c>
      <c r="H3030" t="e">
        <f>VLOOKUP(G3030,'customer_details'!A:M,11,FALSE)</f>
        <v>#N/A</v>
      </c>
      <c r="I3030" s="1" t="s">
        <v>57</v>
      </c>
    </row>
    <row r="3031" spans="1:9" x14ac:dyDescent="0.25">
      <c r="A3031">
        <v>3127</v>
      </c>
      <c r="B3031" s="2">
        <v>42796.438888888886</v>
      </c>
      <c r="C3031" s="2">
        <v>42811.651388888888</v>
      </c>
      <c r="D3031">
        <v>150000</v>
      </c>
      <c r="E3031">
        <v>126603</v>
      </c>
      <c r="F3031">
        <f>VLOOKUP($E3031,'car_details'!$A:$K,3,FALSE)</f>
        <v>89000</v>
      </c>
      <c r="G3031" t="e">
        <f>VLOOKUP(E3031,policy_details[#All],9,FALSE)</f>
        <v>#N/A</v>
      </c>
      <c r="H3031" t="e">
        <f>VLOOKUP(G3031,'customer_details'!A:M,11,FALSE)</f>
        <v>#N/A</v>
      </c>
      <c r="I3031" s="1" t="s">
        <v>57</v>
      </c>
    </row>
    <row r="3032" spans="1:9" x14ac:dyDescent="0.25">
      <c r="A3032">
        <v>3128</v>
      </c>
      <c r="B3032" s="2">
        <v>42796.444444444445</v>
      </c>
      <c r="C3032" s="2">
        <v>42807.654166666667</v>
      </c>
      <c r="D3032">
        <v>240000</v>
      </c>
      <c r="E3032">
        <v>126604</v>
      </c>
      <c r="F3032">
        <f>VLOOKUP($E3032,'car_details'!$A:$K,3,FALSE)</f>
        <v>110000</v>
      </c>
      <c r="G3032" t="e">
        <f>VLOOKUP(E3032,policy_details[#All],9,FALSE)</f>
        <v>#N/A</v>
      </c>
      <c r="H3032" t="e">
        <f>VLOOKUP(G3032,'customer_details'!A:M,11,FALSE)</f>
        <v>#N/A</v>
      </c>
      <c r="I3032" s="1" t="s">
        <v>57</v>
      </c>
    </row>
    <row r="3033" spans="1:9" x14ac:dyDescent="0.25">
      <c r="A3033">
        <v>3129</v>
      </c>
      <c r="B3033" s="2">
        <v>42796.463194444441</v>
      </c>
      <c r="C3033" s="2"/>
      <c r="D3033">
        <v>170000</v>
      </c>
      <c r="E3033">
        <v>126605</v>
      </c>
      <c r="F3033">
        <f>VLOOKUP($E3033,'car_details'!$A:$K,3,FALSE)</f>
        <v>90000</v>
      </c>
      <c r="G3033" t="e">
        <f>VLOOKUP(E3033,policy_details[#All],9,FALSE)</f>
        <v>#N/A</v>
      </c>
      <c r="H3033" t="e">
        <f>VLOOKUP(G3033,'customer_details'!A:M,11,FALSE)</f>
        <v>#N/A</v>
      </c>
      <c r="I3033" s="1" t="s">
        <v>30</v>
      </c>
    </row>
    <row r="3034" spans="1:9" x14ac:dyDescent="0.25">
      <c r="A3034">
        <v>3130</v>
      </c>
      <c r="B3034" s="2">
        <v>42796.46597222222</v>
      </c>
      <c r="C3034" s="2">
        <v>42809.638194444444</v>
      </c>
      <c r="D3034">
        <v>550000</v>
      </c>
      <c r="E3034">
        <v>126606</v>
      </c>
      <c r="F3034">
        <f>VLOOKUP($E3034,'car_details'!$A:$K,3,FALSE)</f>
        <v>40000</v>
      </c>
      <c r="G3034" t="e">
        <f>VLOOKUP(E3034,policy_details[#All],9,FALSE)</f>
        <v>#N/A</v>
      </c>
      <c r="H3034" t="e">
        <f>VLOOKUP(G3034,'customer_details'!A:M,11,FALSE)</f>
        <v>#N/A</v>
      </c>
      <c r="I3034" s="1" t="s">
        <v>57</v>
      </c>
    </row>
    <row r="3035" spans="1:9" x14ac:dyDescent="0.25">
      <c r="A3035">
        <v>3131</v>
      </c>
      <c r="B3035" s="2">
        <v>42796.472222222219</v>
      </c>
      <c r="C3035" s="2">
        <v>42838.48541666667</v>
      </c>
      <c r="D3035">
        <v>500000</v>
      </c>
      <c r="E3035">
        <v>126607</v>
      </c>
      <c r="F3035">
        <f>VLOOKUP($E3035,'car_details'!$A:$K,3,FALSE)</f>
        <v>26000</v>
      </c>
      <c r="G3035" t="e">
        <f>VLOOKUP(E3035,policy_details[#All],9,FALSE)</f>
        <v>#N/A</v>
      </c>
      <c r="H3035" t="e">
        <f>VLOOKUP(G3035,'customer_details'!A:M,11,FALSE)</f>
        <v>#N/A</v>
      </c>
      <c r="I3035" s="1" t="s">
        <v>57</v>
      </c>
    </row>
    <row r="3036" spans="1:9" x14ac:dyDescent="0.25">
      <c r="A3036">
        <v>3132</v>
      </c>
      <c r="B3036" s="2">
        <v>42796.474999999999</v>
      </c>
      <c r="C3036" s="2">
        <v>42805.223611111112</v>
      </c>
      <c r="D3036">
        <v>180000</v>
      </c>
      <c r="E3036">
        <v>126608</v>
      </c>
      <c r="F3036">
        <f>VLOOKUP($E3036,'car_details'!$A:$K,3,FALSE)</f>
        <v>120000</v>
      </c>
      <c r="G3036" t="e">
        <f>VLOOKUP(E3036,policy_details[#All],9,FALSE)</f>
        <v>#N/A</v>
      </c>
      <c r="H3036" t="e">
        <f>VLOOKUP(G3036,'customer_details'!A:M,11,FALSE)</f>
        <v>#N/A</v>
      </c>
      <c r="I3036" s="1" t="s">
        <v>57</v>
      </c>
    </row>
    <row r="3037" spans="1:9" x14ac:dyDescent="0.25">
      <c r="A3037">
        <v>3133</v>
      </c>
      <c r="B3037" s="2">
        <v>42796.479166666664</v>
      </c>
      <c r="C3037" s="2">
        <v>42817.713888888888</v>
      </c>
      <c r="D3037">
        <v>360000</v>
      </c>
      <c r="E3037">
        <v>126609</v>
      </c>
      <c r="F3037">
        <f>VLOOKUP($E3037,'car_details'!$A:$K,3,FALSE)</f>
        <v>29000</v>
      </c>
      <c r="G3037" t="e">
        <f>VLOOKUP(E3037,policy_details[#All],9,FALSE)</f>
        <v>#N/A</v>
      </c>
      <c r="H3037" t="e">
        <f>VLOOKUP(G3037,'customer_details'!A:M,11,FALSE)</f>
        <v>#N/A</v>
      </c>
      <c r="I3037" s="1" t="s">
        <v>57</v>
      </c>
    </row>
    <row r="3038" spans="1:9" x14ac:dyDescent="0.25">
      <c r="A3038">
        <v>3134</v>
      </c>
      <c r="B3038" s="2">
        <v>42796.495138888888</v>
      </c>
      <c r="C3038" s="2">
        <v>42808.657638888886</v>
      </c>
      <c r="D3038">
        <v>400000</v>
      </c>
      <c r="E3038">
        <v>126610</v>
      </c>
      <c r="F3038">
        <f>VLOOKUP($E3038,'car_details'!$A:$K,3,FALSE)</f>
        <v>120000</v>
      </c>
      <c r="G3038" t="e">
        <f>VLOOKUP(E3038,policy_details[#All],9,FALSE)</f>
        <v>#N/A</v>
      </c>
      <c r="H3038" t="e">
        <f>VLOOKUP(G3038,'customer_details'!A:M,11,FALSE)</f>
        <v>#N/A</v>
      </c>
      <c r="I3038" s="1" t="s">
        <v>57</v>
      </c>
    </row>
    <row r="3039" spans="1:9" x14ac:dyDescent="0.25">
      <c r="A3039">
        <v>3135</v>
      </c>
      <c r="B3039" s="2">
        <v>42796.501388888886</v>
      </c>
      <c r="C3039" s="2">
        <v>42807.696527777778</v>
      </c>
      <c r="D3039">
        <v>120000</v>
      </c>
      <c r="E3039">
        <v>126611</v>
      </c>
      <c r="F3039">
        <f>VLOOKUP($E3039,'car_details'!$A:$K,3,FALSE)</f>
        <v>70000</v>
      </c>
      <c r="G3039" t="e">
        <f>VLOOKUP(E3039,policy_details[#All],9,FALSE)</f>
        <v>#N/A</v>
      </c>
      <c r="H3039" t="e">
        <f>VLOOKUP(G3039,'customer_details'!A:M,11,FALSE)</f>
        <v>#N/A</v>
      </c>
      <c r="I3039" s="1" t="s">
        <v>57</v>
      </c>
    </row>
    <row r="3040" spans="1:9" x14ac:dyDescent="0.25">
      <c r="A3040">
        <v>3136</v>
      </c>
      <c r="B3040" s="2">
        <v>42796.504861111112</v>
      </c>
      <c r="C3040" s="2">
        <v>42804.347916666666</v>
      </c>
      <c r="D3040">
        <v>765000</v>
      </c>
      <c r="E3040">
        <v>126612</v>
      </c>
      <c r="F3040">
        <f>VLOOKUP($E3040,'car_details'!$A:$K,3,FALSE)</f>
        <v>100000</v>
      </c>
      <c r="G3040" t="e">
        <f>VLOOKUP(E3040,policy_details[#All],9,FALSE)</f>
        <v>#N/A</v>
      </c>
      <c r="H3040" t="e">
        <f>VLOOKUP(G3040,'customer_details'!A:M,11,FALSE)</f>
        <v>#N/A</v>
      </c>
      <c r="I3040" s="1" t="s">
        <v>57</v>
      </c>
    </row>
    <row r="3041" spans="1:9" x14ac:dyDescent="0.25">
      <c r="A3041">
        <v>3137</v>
      </c>
      <c r="B3041" s="2">
        <v>42796.506249999999</v>
      </c>
      <c r="C3041" s="2">
        <v>42802.468055555553</v>
      </c>
      <c r="D3041">
        <v>919999</v>
      </c>
      <c r="E3041">
        <v>126613</v>
      </c>
      <c r="F3041">
        <f>VLOOKUP($E3041,'car_details'!$A:$K,3,FALSE)</f>
        <v>90150</v>
      </c>
      <c r="G3041" t="e">
        <f>VLOOKUP(E3041,policy_details[#All],9,FALSE)</f>
        <v>#N/A</v>
      </c>
      <c r="H3041" t="e">
        <f>VLOOKUP(G3041,'customer_details'!A:M,11,FALSE)</f>
        <v>#N/A</v>
      </c>
      <c r="I3041" s="1" t="s">
        <v>57</v>
      </c>
    </row>
    <row r="3042" spans="1:9" x14ac:dyDescent="0.25">
      <c r="A3042">
        <v>3138</v>
      </c>
      <c r="B3042" s="2">
        <v>42796.509027777778</v>
      </c>
      <c r="C3042" s="2">
        <v>42815.774305555555</v>
      </c>
      <c r="D3042">
        <v>730000</v>
      </c>
      <c r="E3042">
        <v>126614</v>
      </c>
      <c r="F3042">
        <f>VLOOKUP($E3042,'car_details'!$A:$K,3,FALSE)</f>
        <v>90000</v>
      </c>
      <c r="G3042" t="e">
        <f>VLOOKUP(E3042,policy_details[#All],9,FALSE)</f>
        <v>#N/A</v>
      </c>
      <c r="H3042" t="e">
        <f>VLOOKUP(G3042,'customer_details'!A:M,11,FALSE)</f>
        <v>#N/A</v>
      </c>
      <c r="I3042" s="1" t="s">
        <v>57</v>
      </c>
    </row>
    <row r="3043" spans="1:9" x14ac:dyDescent="0.25">
      <c r="A3043">
        <v>3139</v>
      </c>
      <c r="B3043" s="2">
        <v>42796.511805555558</v>
      </c>
      <c r="C3043" s="2">
        <v>42809.548611111109</v>
      </c>
      <c r="D3043">
        <v>320000</v>
      </c>
      <c r="E3043">
        <v>126615</v>
      </c>
      <c r="F3043">
        <f>VLOOKUP($E3043,'car_details'!$A:$K,3,FALSE)</f>
        <v>120000</v>
      </c>
      <c r="G3043" t="e">
        <f>VLOOKUP(E3043,policy_details[#All],9,FALSE)</f>
        <v>#N/A</v>
      </c>
      <c r="H3043" t="e">
        <f>VLOOKUP(G3043,'customer_details'!A:M,11,FALSE)</f>
        <v>#N/A</v>
      </c>
      <c r="I3043" s="1" t="s">
        <v>57</v>
      </c>
    </row>
    <row r="3044" spans="1:9" x14ac:dyDescent="0.25">
      <c r="A3044">
        <v>3140</v>
      </c>
      <c r="B3044" s="2">
        <v>42796.522916666669</v>
      </c>
      <c r="C3044" s="2">
        <v>42808.407638888886</v>
      </c>
      <c r="D3044">
        <v>455000</v>
      </c>
      <c r="E3044">
        <v>126616</v>
      </c>
      <c r="F3044">
        <f>VLOOKUP($E3044,'car_details'!$A:$K,3,FALSE)</f>
        <v>90000</v>
      </c>
      <c r="G3044" t="e">
        <f>VLOOKUP(E3044,policy_details[#All],9,FALSE)</f>
        <v>#N/A</v>
      </c>
      <c r="H3044" t="e">
        <f>VLOOKUP(G3044,'customer_details'!A:M,11,FALSE)</f>
        <v>#N/A</v>
      </c>
      <c r="I3044" s="1" t="s">
        <v>57</v>
      </c>
    </row>
    <row r="3045" spans="1:9" x14ac:dyDescent="0.25">
      <c r="A3045">
        <v>3141</v>
      </c>
      <c r="B3045" s="2">
        <v>42796.524305555555</v>
      </c>
      <c r="C3045" s="2">
        <v>42803.40347222222</v>
      </c>
      <c r="D3045">
        <v>350000</v>
      </c>
      <c r="E3045">
        <v>126617</v>
      </c>
      <c r="F3045">
        <f>VLOOKUP($E3045,'car_details'!$A:$K,3,FALSE)</f>
        <v>50000</v>
      </c>
      <c r="G3045" t="e">
        <f>VLOOKUP(E3045,policy_details[#All],9,FALSE)</f>
        <v>#N/A</v>
      </c>
      <c r="H3045" t="e">
        <f>VLOOKUP(G3045,'customer_details'!A:M,11,FALSE)</f>
        <v>#N/A</v>
      </c>
      <c r="I3045" s="1" t="s">
        <v>57</v>
      </c>
    </row>
    <row r="3046" spans="1:9" x14ac:dyDescent="0.25">
      <c r="A3046">
        <v>3142</v>
      </c>
      <c r="B3046" s="2">
        <v>42796.536111111112</v>
      </c>
      <c r="C3046" s="2">
        <v>42810.763888888891</v>
      </c>
      <c r="D3046">
        <v>509999</v>
      </c>
      <c r="E3046">
        <v>126618</v>
      </c>
      <c r="F3046">
        <f>VLOOKUP($E3046,'car_details'!$A:$K,3,FALSE)</f>
        <v>110000</v>
      </c>
      <c r="G3046" t="e">
        <f>VLOOKUP(E3046,policy_details[#All],9,FALSE)</f>
        <v>#N/A</v>
      </c>
      <c r="H3046" t="e">
        <f>VLOOKUP(G3046,'customer_details'!A:M,11,FALSE)</f>
        <v>#N/A</v>
      </c>
      <c r="I3046" s="1" t="s">
        <v>57</v>
      </c>
    </row>
    <row r="3047" spans="1:9" x14ac:dyDescent="0.25">
      <c r="A3047">
        <v>3143</v>
      </c>
      <c r="B3047" s="2">
        <v>42796.538888888892</v>
      </c>
      <c r="C3047" s="2">
        <v>42801.412499999999</v>
      </c>
      <c r="D3047">
        <v>175000</v>
      </c>
      <c r="E3047">
        <v>126619</v>
      </c>
      <c r="F3047">
        <f>VLOOKUP($E3047,'car_details'!$A:$K,3,FALSE)</f>
        <v>85700</v>
      </c>
      <c r="G3047" t="e">
        <f>VLOOKUP(E3047,policy_details[#All],9,FALSE)</f>
        <v>#N/A</v>
      </c>
      <c r="H3047" t="e">
        <f>VLOOKUP(G3047,'customer_details'!A:M,11,FALSE)</f>
        <v>#N/A</v>
      </c>
      <c r="I3047" s="1" t="s">
        <v>57</v>
      </c>
    </row>
    <row r="3048" spans="1:9" x14ac:dyDescent="0.25">
      <c r="A3048">
        <v>3144</v>
      </c>
      <c r="B3048" s="2">
        <v>42796.567361111112</v>
      </c>
      <c r="C3048" s="2">
        <v>42807.463888888888</v>
      </c>
      <c r="D3048">
        <v>325000</v>
      </c>
      <c r="E3048">
        <v>126620</v>
      </c>
      <c r="F3048">
        <f>VLOOKUP($E3048,'car_details'!$A:$K,3,FALSE)</f>
        <v>178000</v>
      </c>
      <c r="G3048" t="e">
        <f>VLOOKUP(E3048,policy_details[#All],9,FALSE)</f>
        <v>#N/A</v>
      </c>
      <c r="H3048" t="e">
        <f>VLOOKUP(G3048,'customer_details'!A:M,11,FALSE)</f>
        <v>#N/A</v>
      </c>
      <c r="I3048" s="1" t="s">
        <v>57</v>
      </c>
    </row>
    <row r="3049" spans="1:9" x14ac:dyDescent="0.25">
      <c r="A3049">
        <v>3145</v>
      </c>
      <c r="B3049" s="2">
        <v>42796.568749999999</v>
      </c>
      <c r="C3049" s="2"/>
      <c r="D3049">
        <v>120000</v>
      </c>
      <c r="E3049">
        <v>126621</v>
      </c>
      <c r="F3049">
        <f>VLOOKUP($E3049,'car_details'!$A:$K,3,FALSE)</f>
        <v>70000</v>
      </c>
      <c r="G3049" t="e">
        <f>VLOOKUP(E3049,policy_details[#All],9,FALSE)</f>
        <v>#N/A</v>
      </c>
      <c r="H3049" t="e">
        <f>VLOOKUP(G3049,'customer_details'!A:M,11,FALSE)</f>
        <v>#N/A</v>
      </c>
      <c r="I3049" s="1" t="s">
        <v>30</v>
      </c>
    </row>
    <row r="3050" spans="1:9" x14ac:dyDescent="0.25">
      <c r="A3050">
        <v>3146</v>
      </c>
      <c r="B3050" s="2">
        <v>42796.570833333331</v>
      </c>
      <c r="C3050" s="2">
        <v>42809.554166666669</v>
      </c>
      <c r="D3050">
        <v>300000</v>
      </c>
      <c r="E3050">
        <v>126622</v>
      </c>
      <c r="F3050">
        <f>VLOOKUP($E3050,'car_details'!$A:$K,3,FALSE)</f>
        <v>30000</v>
      </c>
      <c r="G3050" t="e">
        <f>VLOOKUP(E3050,policy_details[#All],9,FALSE)</f>
        <v>#N/A</v>
      </c>
      <c r="H3050" t="e">
        <f>VLOOKUP(G3050,'customer_details'!A:M,11,FALSE)</f>
        <v>#N/A</v>
      </c>
      <c r="I3050" s="1" t="s">
        <v>57</v>
      </c>
    </row>
    <row r="3051" spans="1:9" x14ac:dyDescent="0.25">
      <c r="A3051">
        <v>3147</v>
      </c>
      <c r="B3051" s="2">
        <v>42796.577777777777</v>
      </c>
      <c r="C3051" s="2">
        <v>42801.525000000001</v>
      </c>
      <c r="D3051">
        <v>500000</v>
      </c>
      <c r="E3051">
        <v>126623</v>
      </c>
      <c r="F3051">
        <f>VLOOKUP($E3051,'car_details'!$A:$K,3,FALSE)</f>
        <v>100000</v>
      </c>
      <c r="G3051" t="e">
        <f>VLOOKUP(E3051,policy_details[#All],9,FALSE)</f>
        <v>#N/A</v>
      </c>
      <c r="H3051" t="e">
        <f>VLOOKUP(G3051,'customer_details'!A:M,11,FALSE)</f>
        <v>#N/A</v>
      </c>
      <c r="I3051" s="1" t="s">
        <v>57</v>
      </c>
    </row>
    <row r="3052" spans="1:9" x14ac:dyDescent="0.25">
      <c r="A3052">
        <v>3148</v>
      </c>
      <c r="B3052" s="2">
        <v>42796.587500000001</v>
      </c>
      <c r="C3052" s="2">
        <v>42808.473611111112</v>
      </c>
      <c r="D3052">
        <v>562000</v>
      </c>
      <c r="E3052">
        <v>126624</v>
      </c>
      <c r="F3052">
        <f>VLOOKUP($E3052,'car_details'!$A:$K,3,FALSE)</f>
        <v>25339</v>
      </c>
      <c r="G3052" t="e">
        <f>VLOOKUP(E3052,policy_details[#All],9,FALSE)</f>
        <v>#N/A</v>
      </c>
      <c r="H3052" t="e">
        <f>VLOOKUP(G3052,'customer_details'!A:M,11,FALSE)</f>
        <v>#N/A</v>
      </c>
      <c r="I3052" s="1" t="s">
        <v>57</v>
      </c>
    </row>
    <row r="3053" spans="1:9" x14ac:dyDescent="0.25">
      <c r="A3053">
        <v>3149</v>
      </c>
      <c r="B3053" s="2">
        <v>42796.590277777781</v>
      </c>
      <c r="C3053" s="2">
        <v>42810.654166666667</v>
      </c>
      <c r="D3053">
        <v>250000</v>
      </c>
      <c r="E3053">
        <v>126625</v>
      </c>
      <c r="F3053">
        <f>VLOOKUP($E3053,'car_details'!$A:$K,3,FALSE)</f>
        <v>10000</v>
      </c>
      <c r="G3053" t="e">
        <f>VLOOKUP(E3053,policy_details[#All],9,FALSE)</f>
        <v>#N/A</v>
      </c>
      <c r="H3053" t="e">
        <f>VLOOKUP(G3053,'customer_details'!A:M,11,FALSE)</f>
        <v>#N/A</v>
      </c>
      <c r="I3053" s="1" t="s">
        <v>57</v>
      </c>
    </row>
    <row r="3054" spans="1:9" x14ac:dyDescent="0.25">
      <c r="A3054">
        <v>3150</v>
      </c>
      <c r="B3054" s="2">
        <v>42796.61041666667</v>
      </c>
      <c r="C3054" s="2">
        <v>42816.662499999999</v>
      </c>
      <c r="D3054">
        <v>484999</v>
      </c>
      <c r="E3054">
        <v>126626</v>
      </c>
      <c r="F3054">
        <f>VLOOKUP($E3054,'car_details'!$A:$K,3,FALSE)</f>
        <v>35000</v>
      </c>
      <c r="G3054" t="e">
        <f>VLOOKUP(E3054,policy_details[#All],9,FALSE)</f>
        <v>#N/A</v>
      </c>
      <c r="H3054" t="e">
        <f>VLOOKUP(G3054,'customer_details'!A:M,11,FALSE)</f>
        <v>#N/A</v>
      </c>
      <c r="I3054" s="1" t="s">
        <v>57</v>
      </c>
    </row>
    <row r="3055" spans="1:9" x14ac:dyDescent="0.25">
      <c r="A3055">
        <v>3151</v>
      </c>
      <c r="B3055" s="2">
        <v>42796.640277777777</v>
      </c>
      <c r="C3055" s="2">
        <v>42808.55</v>
      </c>
      <c r="D3055">
        <v>280000</v>
      </c>
      <c r="E3055">
        <v>126627</v>
      </c>
      <c r="F3055">
        <f>VLOOKUP($E3055,'car_details'!$A:$K,3,FALSE)</f>
        <v>35000</v>
      </c>
      <c r="G3055" t="e">
        <f>VLOOKUP(E3055,policy_details[#All],9,FALSE)</f>
        <v>#N/A</v>
      </c>
      <c r="H3055" t="e">
        <f>VLOOKUP(G3055,'customer_details'!A:M,11,FALSE)</f>
        <v>#N/A</v>
      </c>
      <c r="I3055" s="1" t="s">
        <v>57</v>
      </c>
    </row>
    <row r="3056" spans="1:9" x14ac:dyDescent="0.25">
      <c r="A3056">
        <v>3152</v>
      </c>
      <c r="B3056" s="2">
        <v>42796.643750000003</v>
      </c>
      <c r="C3056" s="2"/>
      <c r="D3056">
        <v>571000</v>
      </c>
      <c r="E3056">
        <v>126628</v>
      </c>
      <c r="F3056">
        <f>VLOOKUP($E3056,'car_details'!$A:$K,3,FALSE)</f>
        <v>68000</v>
      </c>
      <c r="G3056" t="e">
        <f>VLOOKUP(E3056,policy_details[#All],9,FALSE)</f>
        <v>#N/A</v>
      </c>
      <c r="H3056" t="e">
        <f>VLOOKUP(G3056,'customer_details'!A:M,11,FALSE)</f>
        <v>#N/A</v>
      </c>
      <c r="I3056" s="1" t="s">
        <v>30</v>
      </c>
    </row>
    <row r="3057" spans="1:9" x14ac:dyDescent="0.25">
      <c r="A3057">
        <v>3153</v>
      </c>
      <c r="B3057" s="2">
        <v>42796.645138888889</v>
      </c>
      <c r="C3057" s="2">
        <v>42809.427083333336</v>
      </c>
      <c r="D3057">
        <v>400000</v>
      </c>
      <c r="E3057">
        <v>126629</v>
      </c>
      <c r="F3057">
        <f>VLOOKUP($E3057,'car_details'!$A:$K,3,FALSE)</f>
        <v>40000</v>
      </c>
      <c r="G3057" t="e">
        <f>VLOOKUP(E3057,policy_details[#All],9,FALSE)</f>
        <v>#N/A</v>
      </c>
      <c r="H3057" t="e">
        <f>VLOOKUP(G3057,'customer_details'!A:M,11,FALSE)</f>
        <v>#N/A</v>
      </c>
      <c r="I3057" s="1" t="s">
        <v>57</v>
      </c>
    </row>
    <row r="3058" spans="1:9" x14ac:dyDescent="0.25">
      <c r="A3058">
        <v>3154</v>
      </c>
      <c r="B3058" s="2">
        <v>42796.668749999997</v>
      </c>
      <c r="C3058" s="2">
        <v>42815.165277777778</v>
      </c>
      <c r="D3058">
        <v>295000</v>
      </c>
      <c r="E3058">
        <v>126630</v>
      </c>
      <c r="F3058">
        <f>VLOOKUP($E3058,'car_details'!$A:$K,3,FALSE)</f>
        <v>120000</v>
      </c>
      <c r="G3058" t="e">
        <f>VLOOKUP(E3058,policy_details[#All],9,FALSE)</f>
        <v>#N/A</v>
      </c>
      <c r="H3058" t="e">
        <f>VLOOKUP(G3058,'customer_details'!A:M,11,FALSE)</f>
        <v>#N/A</v>
      </c>
      <c r="I3058" s="1" t="s">
        <v>57</v>
      </c>
    </row>
    <row r="3059" spans="1:9" x14ac:dyDescent="0.25">
      <c r="A3059">
        <v>3156</v>
      </c>
      <c r="B3059" s="2">
        <v>42796.675000000003</v>
      </c>
      <c r="C3059" s="2">
        <v>42808.463888888888</v>
      </c>
      <c r="D3059">
        <v>250000</v>
      </c>
      <c r="E3059">
        <v>126632</v>
      </c>
      <c r="F3059">
        <f>VLOOKUP($E3059,'car_details'!$A:$K,3,FALSE)</f>
        <v>25000</v>
      </c>
      <c r="G3059" t="e">
        <f>VLOOKUP(E3059,policy_details[#All],9,FALSE)</f>
        <v>#N/A</v>
      </c>
      <c r="H3059" t="e">
        <f>VLOOKUP(G3059,'customer_details'!A:M,11,FALSE)</f>
        <v>#N/A</v>
      </c>
      <c r="I3059" s="1" t="s">
        <v>57</v>
      </c>
    </row>
    <row r="3060" spans="1:9" x14ac:dyDescent="0.25">
      <c r="A3060">
        <v>3157</v>
      </c>
      <c r="B3060" s="2">
        <v>42796.732638888891</v>
      </c>
      <c r="C3060" s="2">
        <v>42802.593055555553</v>
      </c>
      <c r="D3060">
        <v>610000</v>
      </c>
      <c r="E3060">
        <v>126633</v>
      </c>
      <c r="F3060">
        <f>VLOOKUP($E3060,'car_details'!$A:$K,3,FALSE)</f>
        <v>40000</v>
      </c>
      <c r="G3060" t="e">
        <f>VLOOKUP(E3060,policy_details[#All],9,FALSE)</f>
        <v>#N/A</v>
      </c>
      <c r="H3060" t="e">
        <f>VLOOKUP(G3060,'customer_details'!A:M,11,FALSE)</f>
        <v>#N/A</v>
      </c>
      <c r="I3060" s="1" t="s">
        <v>57</v>
      </c>
    </row>
    <row r="3061" spans="1:9" x14ac:dyDescent="0.25">
      <c r="A3061">
        <v>3158</v>
      </c>
      <c r="B3061" s="2">
        <v>42796.75</v>
      </c>
      <c r="C3061" s="2">
        <v>42815.227777777778</v>
      </c>
      <c r="D3061">
        <v>175000</v>
      </c>
      <c r="E3061">
        <v>126634</v>
      </c>
      <c r="F3061">
        <f>VLOOKUP($E3061,'car_details'!$A:$K,3,FALSE)</f>
        <v>60000</v>
      </c>
      <c r="G3061" t="e">
        <f>VLOOKUP(E3061,policy_details[#All],9,FALSE)</f>
        <v>#N/A</v>
      </c>
      <c r="H3061" t="e">
        <f>VLOOKUP(G3061,'customer_details'!A:M,11,FALSE)</f>
        <v>#N/A</v>
      </c>
      <c r="I3061" s="1" t="s">
        <v>57</v>
      </c>
    </row>
    <row r="3062" spans="1:9" x14ac:dyDescent="0.25">
      <c r="A3062">
        <v>3159</v>
      </c>
      <c r="B3062" s="2">
        <v>42796.761111111111</v>
      </c>
      <c r="C3062" s="2">
        <v>42814.512499999997</v>
      </c>
      <c r="D3062">
        <v>204999</v>
      </c>
      <c r="E3062">
        <v>126635</v>
      </c>
      <c r="F3062">
        <f>VLOOKUP($E3062,'car_details'!$A:$K,3,FALSE)</f>
        <v>70000</v>
      </c>
      <c r="G3062" t="e">
        <f>VLOOKUP(E3062,policy_details[#All],9,FALSE)</f>
        <v>#N/A</v>
      </c>
      <c r="H3062" t="e">
        <f>VLOOKUP(G3062,'customer_details'!A:M,11,FALSE)</f>
        <v>#N/A</v>
      </c>
      <c r="I3062" s="1" t="s">
        <v>57</v>
      </c>
    </row>
    <row r="3063" spans="1:9" x14ac:dyDescent="0.25">
      <c r="A3063">
        <v>3160</v>
      </c>
      <c r="B3063" s="2">
        <v>42796.786805555559</v>
      </c>
      <c r="C3063" s="2">
        <v>42810.464583333334</v>
      </c>
      <c r="D3063">
        <v>750000</v>
      </c>
      <c r="E3063">
        <v>126636</v>
      </c>
      <c r="F3063">
        <f>VLOOKUP($E3063,'car_details'!$A:$K,3,FALSE)</f>
        <v>80000</v>
      </c>
      <c r="G3063" t="e">
        <f>VLOOKUP(E3063,policy_details[#All],9,FALSE)</f>
        <v>#N/A</v>
      </c>
      <c r="H3063" t="e">
        <f>VLOOKUP(G3063,'customer_details'!A:M,11,FALSE)</f>
        <v>#N/A</v>
      </c>
      <c r="I3063" s="1" t="s">
        <v>57</v>
      </c>
    </row>
    <row r="3064" spans="1:9" x14ac:dyDescent="0.25">
      <c r="A3064">
        <v>3161</v>
      </c>
      <c r="B3064" s="2">
        <v>42796.790277777778</v>
      </c>
      <c r="C3064" s="2">
        <v>42808.438888888886</v>
      </c>
      <c r="D3064">
        <v>651000</v>
      </c>
      <c r="E3064">
        <v>126637</v>
      </c>
      <c r="F3064">
        <f>VLOOKUP($E3064,'car_details'!$A:$K,3,FALSE)</f>
        <v>42323</v>
      </c>
      <c r="G3064" t="e">
        <f>VLOOKUP(E3064,policy_details[#All],9,FALSE)</f>
        <v>#N/A</v>
      </c>
      <c r="H3064" t="e">
        <f>VLOOKUP(G3064,'customer_details'!A:M,11,FALSE)</f>
        <v>#N/A</v>
      </c>
      <c r="I3064" s="1" t="s">
        <v>57</v>
      </c>
    </row>
    <row r="3065" spans="1:9" x14ac:dyDescent="0.25">
      <c r="A3065">
        <v>3162</v>
      </c>
      <c r="B3065" s="2">
        <v>42796.797222222223</v>
      </c>
      <c r="C3065" s="2">
        <v>42801.666666666664</v>
      </c>
      <c r="D3065">
        <v>1075000</v>
      </c>
      <c r="E3065">
        <v>126638</v>
      </c>
      <c r="F3065">
        <f>VLOOKUP($E3065,'car_details'!$A:$K,3,FALSE)</f>
        <v>42545</v>
      </c>
      <c r="G3065" t="e">
        <f>VLOOKUP(E3065,policy_details[#All],9,FALSE)</f>
        <v>#N/A</v>
      </c>
      <c r="H3065" t="e">
        <f>VLOOKUP(G3065,'customer_details'!A:M,11,FALSE)</f>
        <v>#N/A</v>
      </c>
      <c r="I3065" s="1" t="s">
        <v>57</v>
      </c>
    </row>
    <row r="3066" spans="1:9" x14ac:dyDescent="0.25">
      <c r="A3066">
        <v>3163</v>
      </c>
      <c r="B3066" s="2">
        <v>42796.838888888888</v>
      </c>
      <c r="C3066" s="2">
        <v>42803.442361111112</v>
      </c>
      <c r="D3066">
        <v>690000</v>
      </c>
      <c r="E3066">
        <v>126639</v>
      </c>
      <c r="F3066">
        <f>VLOOKUP($E3066,'car_details'!$A:$K,3,FALSE)</f>
        <v>32000</v>
      </c>
      <c r="G3066" t="e">
        <f>VLOOKUP(E3066,policy_details[#All],9,FALSE)</f>
        <v>#N/A</v>
      </c>
      <c r="H3066" t="e">
        <f>VLOOKUP(G3066,'customer_details'!A:M,11,FALSE)</f>
        <v>#N/A</v>
      </c>
      <c r="I3066" s="1" t="s">
        <v>57</v>
      </c>
    </row>
    <row r="3067" spans="1:9" x14ac:dyDescent="0.25">
      <c r="A3067">
        <v>3164</v>
      </c>
      <c r="B3067" s="2">
        <v>42796.852083333331</v>
      </c>
      <c r="C3067" s="2">
        <v>42807.648611111108</v>
      </c>
      <c r="D3067">
        <v>589000</v>
      </c>
      <c r="E3067">
        <v>126640</v>
      </c>
      <c r="F3067">
        <f>VLOOKUP($E3067,'car_details'!$A:$K,3,FALSE)</f>
        <v>41232</v>
      </c>
      <c r="G3067" t="e">
        <f>VLOOKUP(E3067,policy_details[#All],9,FALSE)</f>
        <v>#N/A</v>
      </c>
      <c r="H3067" t="e">
        <f>VLOOKUP(G3067,'customer_details'!A:M,11,FALSE)</f>
        <v>#N/A</v>
      </c>
      <c r="I3067" s="1" t="s">
        <v>57</v>
      </c>
    </row>
    <row r="3068" spans="1:9" x14ac:dyDescent="0.25">
      <c r="A3068">
        <v>3165</v>
      </c>
      <c r="B3068" s="2">
        <v>42796.859027777777</v>
      </c>
      <c r="C3068" s="2">
        <v>42810.531944444447</v>
      </c>
      <c r="D3068">
        <v>445000</v>
      </c>
      <c r="E3068">
        <v>126641</v>
      </c>
      <c r="F3068">
        <f>VLOOKUP($E3068,'car_details'!$A:$K,3,FALSE)</f>
        <v>40200</v>
      </c>
      <c r="G3068" t="e">
        <f>VLOOKUP(E3068,policy_details[#All],9,FALSE)</f>
        <v>#N/A</v>
      </c>
      <c r="H3068" t="e">
        <f>VLOOKUP(G3068,'customer_details'!A:M,11,FALSE)</f>
        <v>#N/A</v>
      </c>
      <c r="I3068" s="1" t="s">
        <v>57</v>
      </c>
    </row>
    <row r="3069" spans="1:9" x14ac:dyDescent="0.25">
      <c r="A3069">
        <v>3166</v>
      </c>
      <c r="B3069" s="2">
        <v>42796.862500000003</v>
      </c>
      <c r="C3069" s="2">
        <v>42802.418749999997</v>
      </c>
      <c r="D3069">
        <v>475000</v>
      </c>
      <c r="E3069">
        <v>126642</v>
      </c>
      <c r="F3069">
        <f>VLOOKUP($E3069,'car_details'!$A:$K,3,FALSE)</f>
        <v>48000</v>
      </c>
      <c r="G3069" t="e">
        <f>VLOOKUP(E3069,policy_details[#All],9,FALSE)</f>
        <v>#N/A</v>
      </c>
      <c r="H3069" t="e">
        <f>VLOOKUP(G3069,'customer_details'!A:M,11,FALSE)</f>
        <v>#N/A</v>
      </c>
      <c r="I3069" s="1" t="s">
        <v>57</v>
      </c>
    </row>
    <row r="3070" spans="1:9" x14ac:dyDescent="0.25">
      <c r="A3070">
        <v>3167</v>
      </c>
      <c r="B3070" s="2">
        <v>42796.893750000003</v>
      </c>
      <c r="C3070" s="2"/>
      <c r="D3070">
        <v>465000</v>
      </c>
      <c r="E3070">
        <v>126643</v>
      </c>
      <c r="F3070">
        <f>VLOOKUP($E3070,'car_details'!$A:$K,3,FALSE)</f>
        <v>27233</v>
      </c>
      <c r="G3070" t="e">
        <f>VLOOKUP(E3070,policy_details[#All],9,FALSE)</f>
        <v>#N/A</v>
      </c>
      <c r="H3070" t="e">
        <f>VLOOKUP(G3070,'customer_details'!A:M,11,FALSE)</f>
        <v>#N/A</v>
      </c>
      <c r="I3070" s="1" t="s">
        <v>30</v>
      </c>
    </row>
    <row r="3071" spans="1:9" x14ac:dyDescent="0.25">
      <c r="A3071">
        <v>3168</v>
      </c>
      <c r="B3071" s="2">
        <v>42796.896527777775</v>
      </c>
      <c r="C3071" s="2">
        <v>42810.783333333333</v>
      </c>
      <c r="D3071">
        <v>225000</v>
      </c>
      <c r="E3071">
        <v>126644</v>
      </c>
      <c r="F3071">
        <f>VLOOKUP($E3071,'car_details'!$A:$K,3,FALSE)</f>
        <v>35000</v>
      </c>
      <c r="G3071" t="e">
        <f>VLOOKUP(E3071,policy_details[#All],9,FALSE)</f>
        <v>#N/A</v>
      </c>
      <c r="H3071" t="e">
        <f>VLOOKUP(G3071,'customer_details'!A:M,11,FALSE)</f>
        <v>#N/A</v>
      </c>
      <c r="I3071" s="1" t="s">
        <v>57</v>
      </c>
    </row>
    <row r="3072" spans="1:9" x14ac:dyDescent="0.25">
      <c r="A3072">
        <v>3169</v>
      </c>
      <c r="B3072" s="2">
        <v>42796.908333333333</v>
      </c>
      <c r="C3072" s="2">
        <v>42802.634722222225</v>
      </c>
      <c r="D3072">
        <v>310000</v>
      </c>
      <c r="E3072">
        <v>126645</v>
      </c>
      <c r="F3072">
        <f>VLOOKUP($E3072,'car_details'!$A:$K,3,FALSE)</f>
        <v>200000</v>
      </c>
      <c r="G3072" t="e">
        <f>VLOOKUP(E3072,policy_details[#All],9,FALSE)</f>
        <v>#N/A</v>
      </c>
      <c r="H3072" t="e">
        <f>VLOOKUP(G3072,'customer_details'!A:M,11,FALSE)</f>
        <v>#N/A</v>
      </c>
      <c r="I3072" s="1" t="s">
        <v>57</v>
      </c>
    </row>
    <row r="3073" spans="1:9" x14ac:dyDescent="0.25">
      <c r="A3073">
        <v>3170</v>
      </c>
      <c r="B3073" s="2">
        <v>42796.914583333331</v>
      </c>
      <c r="C3073" s="2">
        <v>42804.526388888888</v>
      </c>
      <c r="D3073">
        <v>445000</v>
      </c>
      <c r="E3073">
        <v>126646</v>
      </c>
      <c r="F3073">
        <f>VLOOKUP($E3073,'car_details'!$A:$K,3,FALSE)</f>
        <v>63000</v>
      </c>
      <c r="G3073" t="e">
        <f>VLOOKUP(E3073,policy_details[#All],9,FALSE)</f>
        <v>#N/A</v>
      </c>
      <c r="H3073" t="e">
        <f>VLOOKUP(G3073,'customer_details'!A:M,11,FALSE)</f>
        <v>#N/A</v>
      </c>
      <c r="I3073" s="1" t="s">
        <v>57</v>
      </c>
    </row>
    <row r="3074" spans="1:9" x14ac:dyDescent="0.25">
      <c r="A3074">
        <v>3171</v>
      </c>
      <c r="B3074" s="2">
        <v>42796.915277777778</v>
      </c>
      <c r="C3074" s="2">
        <v>42823.640277777777</v>
      </c>
      <c r="D3074">
        <v>445000</v>
      </c>
      <c r="E3074">
        <v>126647</v>
      </c>
      <c r="F3074">
        <f>VLOOKUP($E3074,'car_details'!$A:$K,3,FALSE)</f>
        <v>62000</v>
      </c>
      <c r="G3074" t="e">
        <f>VLOOKUP(E3074,policy_details[#All],9,FALSE)</f>
        <v>#N/A</v>
      </c>
      <c r="H3074" t="e">
        <f>VLOOKUP(G3074,'customer_details'!A:M,11,FALSE)</f>
        <v>#N/A</v>
      </c>
      <c r="I3074" s="1" t="s">
        <v>57</v>
      </c>
    </row>
    <row r="3075" spans="1:9" x14ac:dyDescent="0.25">
      <c r="A3075">
        <v>3172</v>
      </c>
      <c r="B3075" s="2">
        <v>42796.92291666667</v>
      </c>
      <c r="C3075" s="2">
        <v>42809.658333333333</v>
      </c>
      <c r="D3075">
        <v>450000</v>
      </c>
      <c r="E3075">
        <v>126648</v>
      </c>
      <c r="F3075">
        <f>VLOOKUP($E3075,'car_details'!$A:$K,3,FALSE)</f>
        <v>68240</v>
      </c>
      <c r="G3075" t="e">
        <f>VLOOKUP(E3075,policy_details[#All],9,FALSE)</f>
        <v>#N/A</v>
      </c>
      <c r="H3075" t="e">
        <f>VLOOKUP(G3075,'customer_details'!A:M,11,FALSE)</f>
        <v>#N/A</v>
      </c>
      <c r="I3075" s="1" t="s">
        <v>57</v>
      </c>
    </row>
    <row r="3076" spans="1:9" x14ac:dyDescent="0.25">
      <c r="A3076">
        <v>3173</v>
      </c>
      <c r="B3076" s="2">
        <v>42796.92291666667</v>
      </c>
      <c r="C3076" s="2">
        <v>42802.435416666667</v>
      </c>
      <c r="D3076">
        <v>450000</v>
      </c>
      <c r="E3076">
        <v>126649</v>
      </c>
      <c r="F3076">
        <f>VLOOKUP($E3076,'car_details'!$A:$K,3,FALSE)</f>
        <v>78000</v>
      </c>
      <c r="G3076" t="e">
        <f>VLOOKUP(E3076,policy_details[#All],9,FALSE)</f>
        <v>#N/A</v>
      </c>
      <c r="H3076" t="e">
        <f>VLOOKUP(G3076,'customer_details'!A:M,11,FALSE)</f>
        <v>#N/A</v>
      </c>
      <c r="I3076" s="1" t="s">
        <v>57</v>
      </c>
    </row>
    <row r="3077" spans="1:9" x14ac:dyDescent="0.25">
      <c r="A3077">
        <v>3175</v>
      </c>
      <c r="B3077" s="2">
        <v>42796.927777777775</v>
      </c>
      <c r="C3077" s="2">
        <v>42816.362500000003</v>
      </c>
      <c r="D3077">
        <v>200000</v>
      </c>
      <c r="E3077">
        <v>126651</v>
      </c>
      <c r="F3077">
        <f>VLOOKUP($E3077,'car_details'!$A:$K,3,FALSE)</f>
        <v>35000</v>
      </c>
      <c r="G3077" t="e">
        <f>VLOOKUP(E3077,policy_details[#All],9,FALSE)</f>
        <v>#N/A</v>
      </c>
      <c r="H3077" t="e">
        <f>VLOOKUP(G3077,'customer_details'!A:M,11,FALSE)</f>
        <v>#N/A</v>
      </c>
      <c r="I3077" s="1" t="s">
        <v>57</v>
      </c>
    </row>
    <row r="3078" spans="1:9" x14ac:dyDescent="0.25">
      <c r="A3078">
        <v>3176</v>
      </c>
      <c r="B3078" s="2">
        <v>42796.933333333334</v>
      </c>
      <c r="C3078" s="2">
        <v>42817.565972222219</v>
      </c>
      <c r="D3078">
        <v>611000</v>
      </c>
      <c r="E3078">
        <v>126652</v>
      </c>
      <c r="F3078">
        <f>VLOOKUP($E3078,'car_details'!$A:$K,3,FALSE)</f>
        <v>9000</v>
      </c>
      <c r="G3078" t="e">
        <f>VLOOKUP(E3078,policy_details[#All],9,FALSE)</f>
        <v>#N/A</v>
      </c>
      <c r="H3078" t="e">
        <f>VLOOKUP(G3078,'customer_details'!A:M,11,FALSE)</f>
        <v>#N/A</v>
      </c>
      <c r="I3078" s="1" t="s">
        <v>57</v>
      </c>
    </row>
    <row r="3079" spans="1:9" x14ac:dyDescent="0.25">
      <c r="A3079">
        <v>3177</v>
      </c>
      <c r="B3079" s="2">
        <v>42796.961111111108</v>
      </c>
      <c r="C3079" s="2">
        <v>42809.631249999999</v>
      </c>
      <c r="D3079">
        <v>819999</v>
      </c>
      <c r="E3079">
        <v>126653</v>
      </c>
      <c r="F3079">
        <f>VLOOKUP($E3079,'car_details'!$A:$K,3,FALSE)</f>
        <v>39000</v>
      </c>
      <c r="G3079" t="e">
        <f>VLOOKUP(E3079,policy_details[#All],9,FALSE)</f>
        <v>#N/A</v>
      </c>
      <c r="H3079" t="e">
        <f>VLOOKUP(G3079,'customer_details'!A:M,11,FALSE)</f>
        <v>#N/A</v>
      </c>
      <c r="I3079" s="1" t="s">
        <v>57</v>
      </c>
    </row>
    <row r="3080" spans="1:9" x14ac:dyDescent="0.25">
      <c r="A3080">
        <v>3178</v>
      </c>
      <c r="B3080" s="2">
        <v>42796.970138888886</v>
      </c>
      <c r="C3080" s="2">
        <v>42807.604861111111</v>
      </c>
      <c r="D3080">
        <v>825000</v>
      </c>
      <c r="E3080">
        <v>126654</v>
      </c>
      <c r="F3080">
        <f>VLOOKUP($E3080,'car_details'!$A:$K,3,FALSE)</f>
        <v>39000</v>
      </c>
      <c r="G3080" t="e">
        <f>VLOOKUP(E3080,policy_details[#All],9,FALSE)</f>
        <v>#N/A</v>
      </c>
      <c r="H3080" t="e">
        <f>VLOOKUP(G3080,'customer_details'!A:M,11,FALSE)</f>
        <v>#N/A</v>
      </c>
      <c r="I3080" s="1" t="s">
        <v>57</v>
      </c>
    </row>
    <row r="3081" spans="1:9" x14ac:dyDescent="0.25">
      <c r="A3081">
        <v>3179</v>
      </c>
      <c r="B3081" s="2">
        <v>42796.970138888886</v>
      </c>
      <c r="C3081" s="2">
        <v>42807.748611111114</v>
      </c>
      <c r="D3081">
        <v>599000</v>
      </c>
      <c r="E3081">
        <v>126655</v>
      </c>
      <c r="F3081">
        <f>VLOOKUP($E3081,'car_details'!$A:$K,3,FALSE)</f>
        <v>92651</v>
      </c>
      <c r="G3081" t="e">
        <f>VLOOKUP(E3081,policy_details[#All],9,FALSE)</f>
        <v>#N/A</v>
      </c>
      <c r="H3081" t="e">
        <f>VLOOKUP(G3081,'customer_details'!A:M,11,FALSE)</f>
        <v>#N/A</v>
      </c>
      <c r="I3081" s="1" t="s">
        <v>57</v>
      </c>
    </row>
    <row r="3082" spans="1:9" x14ac:dyDescent="0.25">
      <c r="A3082">
        <v>3180</v>
      </c>
      <c r="B3082" s="2">
        <v>42797.009722222225</v>
      </c>
      <c r="C3082" s="2">
        <v>42814.408333333333</v>
      </c>
      <c r="D3082">
        <v>490000</v>
      </c>
      <c r="E3082">
        <v>126656</v>
      </c>
      <c r="F3082">
        <f>VLOOKUP($E3082,'car_details'!$A:$K,3,FALSE)</f>
        <v>28000</v>
      </c>
      <c r="G3082" t="e">
        <f>VLOOKUP(E3082,policy_details[#All],9,FALSE)</f>
        <v>#N/A</v>
      </c>
      <c r="H3082" t="e">
        <f>VLOOKUP(G3082,'customer_details'!A:M,11,FALSE)</f>
        <v>#N/A</v>
      </c>
      <c r="I3082" s="1" t="s">
        <v>57</v>
      </c>
    </row>
    <row r="3083" spans="1:9" x14ac:dyDescent="0.25">
      <c r="A3083">
        <v>3181</v>
      </c>
      <c r="B3083" s="2">
        <v>42797.050694444442</v>
      </c>
      <c r="C3083" s="2">
        <v>42804.338194444441</v>
      </c>
      <c r="D3083">
        <v>500000</v>
      </c>
      <c r="E3083">
        <v>126657</v>
      </c>
      <c r="F3083">
        <f>VLOOKUP($E3083,'car_details'!$A:$K,3,FALSE)</f>
        <v>40000</v>
      </c>
      <c r="G3083" t="e">
        <f>VLOOKUP(E3083,policy_details[#All],9,FALSE)</f>
        <v>#N/A</v>
      </c>
      <c r="H3083" t="e">
        <f>VLOOKUP(G3083,'customer_details'!A:M,11,FALSE)</f>
        <v>#N/A</v>
      </c>
      <c r="I3083" s="1" t="s">
        <v>57</v>
      </c>
    </row>
    <row r="3084" spans="1:9" x14ac:dyDescent="0.25">
      <c r="A3084">
        <v>3182</v>
      </c>
      <c r="B3084" s="2">
        <v>42797.057638888888</v>
      </c>
      <c r="C3084" s="2">
        <v>42814.29583333333</v>
      </c>
      <c r="D3084">
        <v>500000</v>
      </c>
      <c r="E3084">
        <v>126658</v>
      </c>
      <c r="F3084">
        <f>VLOOKUP($E3084,'car_details'!$A:$K,3,FALSE)</f>
        <v>40000</v>
      </c>
      <c r="G3084" t="e">
        <f>VLOOKUP(E3084,policy_details[#All],9,FALSE)</f>
        <v>#N/A</v>
      </c>
      <c r="H3084" t="e">
        <f>VLOOKUP(G3084,'customer_details'!A:M,11,FALSE)</f>
        <v>#N/A</v>
      </c>
      <c r="I3084" s="1" t="s">
        <v>57</v>
      </c>
    </row>
    <row r="3085" spans="1:9" x14ac:dyDescent="0.25">
      <c r="A3085">
        <v>3183</v>
      </c>
      <c r="B3085" s="2">
        <v>42797.336805555555</v>
      </c>
      <c r="C3085" s="2">
        <v>42814.30972222222</v>
      </c>
      <c r="D3085">
        <v>1100000</v>
      </c>
      <c r="E3085">
        <v>126659</v>
      </c>
      <c r="F3085">
        <f>VLOOKUP($E3085,'car_details'!$A:$K,3,FALSE)</f>
        <v>88754</v>
      </c>
      <c r="G3085" t="e">
        <f>VLOOKUP(E3085,policy_details[#All],9,FALSE)</f>
        <v>#N/A</v>
      </c>
      <c r="H3085" t="e">
        <f>VLOOKUP(G3085,'customer_details'!A:M,11,FALSE)</f>
        <v>#N/A</v>
      </c>
      <c r="I3085" s="1" t="s">
        <v>57</v>
      </c>
    </row>
    <row r="3086" spans="1:9" x14ac:dyDescent="0.25">
      <c r="A3086">
        <v>3184</v>
      </c>
      <c r="B3086" s="2">
        <v>42797.338194444441</v>
      </c>
      <c r="C3086" s="2">
        <v>42807.463888888888</v>
      </c>
      <c r="D3086">
        <v>675000</v>
      </c>
      <c r="E3086">
        <v>126660</v>
      </c>
      <c r="F3086">
        <f>VLOOKUP($E3086,'car_details'!$A:$K,3,FALSE)</f>
        <v>7000</v>
      </c>
      <c r="G3086" t="e">
        <f>VLOOKUP(E3086,policy_details[#All],9,FALSE)</f>
        <v>#N/A</v>
      </c>
      <c r="H3086" t="e">
        <f>VLOOKUP(G3086,'customer_details'!A:M,11,FALSE)</f>
        <v>#N/A</v>
      </c>
      <c r="I3086" s="1" t="s">
        <v>57</v>
      </c>
    </row>
    <row r="3087" spans="1:9" x14ac:dyDescent="0.25">
      <c r="A3087">
        <v>3185</v>
      </c>
      <c r="B3087" s="2">
        <v>42797.348611111112</v>
      </c>
      <c r="C3087" s="2">
        <v>42807.400694444441</v>
      </c>
      <c r="D3087">
        <v>1350000</v>
      </c>
      <c r="E3087">
        <v>126661</v>
      </c>
      <c r="F3087">
        <f>VLOOKUP($E3087,'car_details'!$A:$K,3,FALSE)</f>
        <v>40000</v>
      </c>
      <c r="G3087" t="e">
        <f>VLOOKUP(E3087,policy_details[#All],9,FALSE)</f>
        <v>#N/A</v>
      </c>
      <c r="H3087" t="e">
        <f>VLOOKUP(G3087,'customer_details'!A:M,11,FALSE)</f>
        <v>#N/A</v>
      </c>
      <c r="I3087" s="1" t="s">
        <v>57</v>
      </c>
    </row>
    <row r="3088" spans="1:9" x14ac:dyDescent="0.25">
      <c r="A3088">
        <v>3186</v>
      </c>
      <c r="B3088" s="2">
        <v>42797.355555555558</v>
      </c>
      <c r="C3088" s="2">
        <v>42801.759722222225</v>
      </c>
      <c r="D3088">
        <v>570000</v>
      </c>
      <c r="E3088">
        <v>126662</v>
      </c>
      <c r="F3088">
        <f>VLOOKUP($E3088,'car_details'!$A:$K,3,FALSE)</f>
        <v>20000</v>
      </c>
      <c r="G3088" t="e">
        <f>VLOOKUP(E3088,policy_details[#All],9,FALSE)</f>
        <v>#N/A</v>
      </c>
      <c r="H3088" t="e">
        <f>VLOOKUP(G3088,'customer_details'!A:M,11,FALSE)</f>
        <v>#N/A</v>
      </c>
      <c r="I3088" s="1" t="s">
        <v>57</v>
      </c>
    </row>
    <row r="3089" spans="1:9" x14ac:dyDescent="0.25">
      <c r="A3089">
        <v>3187</v>
      </c>
      <c r="B3089" s="2">
        <v>42797.355555555558</v>
      </c>
      <c r="C3089" s="2">
        <v>42803.537499999999</v>
      </c>
      <c r="D3089">
        <v>455000</v>
      </c>
      <c r="E3089">
        <v>126663</v>
      </c>
      <c r="F3089">
        <f>VLOOKUP($E3089,'car_details'!$A:$K,3,FALSE)</f>
        <v>50000</v>
      </c>
      <c r="G3089" t="e">
        <f>VLOOKUP(E3089,policy_details[#All],9,FALSE)</f>
        <v>#N/A</v>
      </c>
      <c r="H3089" t="e">
        <f>VLOOKUP(G3089,'customer_details'!A:M,11,FALSE)</f>
        <v>#N/A</v>
      </c>
      <c r="I3089" s="1" t="s">
        <v>57</v>
      </c>
    </row>
    <row r="3090" spans="1:9" x14ac:dyDescent="0.25">
      <c r="A3090">
        <v>3188</v>
      </c>
      <c r="B3090" s="2">
        <v>42797.356944444444</v>
      </c>
      <c r="C3090" s="2">
        <v>42822.072222222225</v>
      </c>
      <c r="D3090">
        <v>165000</v>
      </c>
      <c r="E3090">
        <v>126664</v>
      </c>
      <c r="F3090">
        <f>VLOOKUP($E3090,'car_details'!$A:$K,3,FALSE)</f>
        <v>45000</v>
      </c>
      <c r="G3090" t="e">
        <f>VLOOKUP(E3090,policy_details[#All],9,FALSE)</f>
        <v>#N/A</v>
      </c>
      <c r="H3090" t="e">
        <f>VLOOKUP(G3090,'customer_details'!A:M,11,FALSE)</f>
        <v>#N/A</v>
      </c>
      <c r="I3090" s="1" t="s">
        <v>57</v>
      </c>
    </row>
    <row r="3091" spans="1:9" x14ac:dyDescent="0.25">
      <c r="A3091">
        <v>3189</v>
      </c>
      <c r="B3091" s="2">
        <v>42797.371527777781</v>
      </c>
      <c r="C3091" s="2">
        <v>42816.185416666667</v>
      </c>
      <c r="D3091">
        <v>925000</v>
      </c>
      <c r="E3091">
        <v>126665</v>
      </c>
      <c r="F3091">
        <f>VLOOKUP($E3091,'car_details'!$A:$K,3,FALSE)</f>
        <v>22000</v>
      </c>
      <c r="G3091" t="e">
        <f>VLOOKUP(E3091,policy_details[#All],9,FALSE)</f>
        <v>#N/A</v>
      </c>
      <c r="H3091" t="e">
        <f>VLOOKUP(G3091,'customer_details'!A:M,11,FALSE)</f>
        <v>#N/A</v>
      </c>
      <c r="I3091" s="1" t="s">
        <v>57</v>
      </c>
    </row>
    <row r="3092" spans="1:9" x14ac:dyDescent="0.25">
      <c r="A3092">
        <v>3190</v>
      </c>
      <c r="B3092" s="2">
        <v>42797.374305555553</v>
      </c>
      <c r="C3092" s="2">
        <v>42810.495833333334</v>
      </c>
      <c r="D3092">
        <v>215000</v>
      </c>
      <c r="E3092">
        <v>126666</v>
      </c>
      <c r="F3092">
        <f>VLOOKUP($E3092,'car_details'!$A:$K,3,FALSE)</f>
        <v>100000</v>
      </c>
      <c r="G3092" t="e">
        <f>VLOOKUP(E3092,policy_details[#All],9,FALSE)</f>
        <v>#N/A</v>
      </c>
      <c r="H3092" t="e">
        <f>VLOOKUP(G3092,'customer_details'!A:M,11,FALSE)</f>
        <v>#N/A</v>
      </c>
      <c r="I3092" s="1" t="s">
        <v>57</v>
      </c>
    </row>
    <row r="3093" spans="1:9" x14ac:dyDescent="0.25">
      <c r="A3093">
        <v>3191</v>
      </c>
      <c r="B3093" s="2">
        <v>42797.378472222219</v>
      </c>
      <c r="C3093" s="2">
        <v>42807.506249999999</v>
      </c>
      <c r="D3093">
        <v>470000</v>
      </c>
      <c r="E3093">
        <v>126667</v>
      </c>
      <c r="F3093">
        <f>VLOOKUP($E3093,'car_details'!$A:$K,3,FALSE)</f>
        <v>23700</v>
      </c>
      <c r="G3093" t="e">
        <f>VLOOKUP(E3093,policy_details[#All],9,FALSE)</f>
        <v>#N/A</v>
      </c>
      <c r="H3093" t="e">
        <f>VLOOKUP(G3093,'customer_details'!A:M,11,FALSE)</f>
        <v>#N/A</v>
      </c>
      <c r="I3093" s="1" t="s">
        <v>57</v>
      </c>
    </row>
    <row r="3094" spans="1:9" x14ac:dyDescent="0.25">
      <c r="A3094">
        <v>3192</v>
      </c>
      <c r="B3094" s="2">
        <v>42797.381944444445</v>
      </c>
      <c r="C3094" s="2">
        <v>42804.40625</v>
      </c>
      <c r="D3094">
        <v>470000</v>
      </c>
      <c r="E3094">
        <v>126668</v>
      </c>
      <c r="F3094">
        <f>VLOOKUP($E3094,'car_details'!$A:$K,3,FALSE)</f>
        <v>23700</v>
      </c>
      <c r="G3094" t="e">
        <f>VLOOKUP(E3094,policy_details[#All],9,FALSE)</f>
        <v>#N/A</v>
      </c>
      <c r="H3094" t="e">
        <f>VLOOKUP(G3094,'customer_details'!A:M,11,FALSE)</f>
        <v>#N/A</v>
      </c>
      <c r="I3094" s="1" t="s">
        <v>57</v>
      </c>
    </row>
    <row r="3095" spans="1:9" x14ac:dyDescent="0.25">
      <c r="A3095">
        <v>3193</v>
      </c>
      <c r="B3095" s="2">
        <v>42797.40347222222</v>
      </c>
      <c r="C3095" s="2">
        <v>42807.675000000003</v>
      </c>
      <c r="D3095">
        <v>650000</v>
      </c>
      <c r="E3095">
        <v>126669</v>
      </c>
      <c r="F3095">
        <f>VLOOKUP($E3095,'car_details'!$A:$K,3,FALSE)</f>
        <v>60000</v>
      </c>
      <c r="G3095" t="e">
        <f>VLOOKUP(E3095,policy_details[#All],9,FALSE)</f>
        <v>#N/A</v>
      </c>
      <c r="H3095" t="e">
        <f>VLOOKUP(G3095,'customer_details'!A:M,11,FALSE)</f>
        <v>#N/A</v>
      </c>
      <c r="I3095" s="1" t="s">
        <v>57</v>
      </c>
    </row>
    <row r="3096" spans="1:9" x14ac:dyDescent="0.25">
      <c r="A3096">
        <v>3194</v>
      </c>
      <c r="B3096" s="2">
        <v>42797.407638888886</v>
      </c>
      <c r="C3096" s="2">
        <v>42811.614583333336</v>
      </c>
      <c r="D3096">
        <v>900000</v>
      </c>
      <c r="E3096">
        <v>126670</v>
      </c>
      <c r="F3096">
        <f>VLOOKUP($E3096,'car_details'!$A:$K,3,FALSE)</f>
        <v>50000</v>
      </c>
      <c r="G3096" t="e">
        <f>VLOOKUP(E3096,policy_details[#All],9,FALSE)</f>
        <v>#N/A</v>
      </c>
      <c r="H3096" t="e">
        <f>VLOOKUP(G3096,'customer_details'!A:M,11,FALSE)</f>
        <v>#N/A</v>
      </c>
      <c r="I3096" s="1" t="s">
        <v>57</v>
      </c>
    </row>
    <row r="3097" spans="1:9" x14ac:dyDescent="0.25">
      <c r="A3097">
        <v>3196</v>
      </c>
      <c r="B3097" s="2">
        <v>42797.424305555556</v>
      </c>
      <c r="C3097" s="2">
        <v>42832.449305555558</v>
      </c>
      <c r="D3097">
        <v>190000</v>
      </c>
      <c r="E3097">
        <v>126672</v>
      </c>
      <c r="F3097">
        <f>VLOOKUP($E3097,'car_details'!$A:$K,3,FALSE)</f>
        <v>100000</v>
      </c>
      <c r="G3097" t="e">
        <f>VLOOKUP(E3097,policy_details[#All],9,FALSE)</f>
        <v>#N/A</v>
      </c>
      <c r="H3097" t="e">
        <f>VLOOKUP(G3097,'customer_details'!A:M,11,FALSE)</f>
        <v>#N/A</v>
      </c>
      <c r="I3097" s="1" t="s">
        <v>57</v>
      </c>
    </row>
    <row r="3098" spans="1:9" x14ac:dyDescent="0.25">
      <c r="A3098">
        <v>3197</v>
      </c>
      <c r="B3098" s="2">
        <v>42797.428472222222</v>
      </c>
      <c r="C3098" s="2">
        <v>42807.572222222225</v>
      </c>
      <c r="D3098">
        <v>715000</v>
      </c>
      <c r="E3098">
        <v>126673</v>
      </c>
      <c r="F3098">
        <f>VLOOKUP($E3098,'car_details'!$A:$K,3,FALSE)</f>
        <v>60000</v>
      </c>
      <c r="G3098" t="e">
        <f>VLOOKUP(E3098,policy_details[#All],9,FALSE)</f>
        <v>#N/A</v>
      </c>
      <c r="H3098" t="e">
        <f>VLOOKUP(G3098,'customer_details'!A:M,11,FALSE)</f>
        <v>#N/A</v>
      </c>
      <c r="I3098" s="1" t="s">
        <v>57</v>
      </c>
    </row>
    <row r="3099" spans="1:9" x14ac:dyDescent="0.25">
      <c r="A3099">
        <v>3198</v>
      </c>
      <c r="B3099" s="2">
        <v>42797.447916666664</v>
      </c>
      <c r="C3099" s="2">
        <v>42807.56527777778</v>
      </c>
      <c r="D3099">
        <v>227999</v>
      </c>
      <c r="E3099">
        <v>126674</v>
      </c>
      <c r="F3099">
        <f>VLOOKUP($E3099,'car_details'!$A:$K,3,FALSE)</f>
        <v>60000</v>
      </c>
      <c r="G3099" t="e">
        <f>VLOOKUP(E3099,policy_details[#All],9,FALSE)</f>
        <v>#N/A</v>
      </c>
      <c r="H3099" t="e">
        <f>VLOOKUP(G3099,'customer_details'!A:M,11,FALSE)</f>
        <v>#N/A</v>
      </c>
      <c r="I3099" s="1" t="s">
        <v>57</v>
      </c>
    </row>
    <row r="3100" spans="1:9" x14ac:dyDescent="0.25">
      <c r="A3100">
        <v>3199</v>
      </c>
      <c r="B3100" s="2">
        <v>42797.45</v>
      </c>
      <c r="C3100" s="2">
        <v>42808.393055555556</v>
      </c>
      <c r="D3100">
        <v>450000</v>
      </c>
      <c r="E3100">
        <v>126675</v>
      </c>
      <c r="F3100">
        <f>VLOOKUP($E3100,'car_details'!$A:$K,3,FALSE)</f>
        <v>50000</v>
      </c>
      <c r="G3100" t="e">
        <f>VLOOKUP(E3100,policy_details[#All],9,FALSE)</f>
        <v>#N/A</v>
      </c>
      <c r="H3100" t="e">
        <f>VLOOKUP(G3100,'customer_details'!A:M,11,FALSE)</f>
        <v>#N/A</v>
      </c>
      <c r="I3100" s="1" t="s">
        <v>57</v>
      </c>
    </row>
    <row r="3101" spans="1:9" x14ac:dyDescent="0.25">
      <c r="A3101">
        <v>3200</v>
      </c>
      <c r="B3101" s="2">
        <v>42797.459722222222</v>
      </c>
      <c r="C3101" s="2">
        <v>42814.657638888886</v>
      </c>
      <c r="D3101">
        <v>200000</v>
      </c>
      <c r="E3101">
        <v>126676</v>
      </c>
      <c r="F3101">
        <f>VLOOKUP($E3101,'car_details'!$A:$K,3,FALSE)</f>
        <v>40000</v>
      </c>
      <c r="G3101" t="e">
        <f>VLOOKUP(E3101,policy_details[#All],9,FALSE)</f>
        <v>#N/A</v>
      </c>
      <c r="H3101" t="e">
        <f>VLOOKUP(G3101,'customer_details'!A:M,11,FALSE)</f>
        <v>#N/A</v>
      </c>
      <c r="I3101" s="1" t="s">
        <v>57</v>
      </c>
    </row>
    <row r="3102" spans="1:9" x14ac:dyDescent="0.25">
      <c r="A3102">
        <v>3201</v>
      </c>
      <c r="B3102" s="2">
        <v>42797.464583333334</v>
      </c>
      <c r="C3102" s="2">
        <v>42807.593055555553</v>
      </c>
      <c r="D3102">
        <v>400000</v>
      </c>
      <c r="E3102">
        <v>126677</v>
      </c>
      <c r="F3102">
        <f>VLOOKUP($E3102,'car_details'!$A:$K,3,FALSE)</f>
        <v>110000</v>
      </c>
      <c r="G3102" t="e">
        <f>VLOOKUP(E3102,policy_details[#All],9,FALSE)</f>
        <v>#N/A</v>
      </c>
      <c r="H3102" t="e">
        <f>VLOOKUP(G3102,'customer_details'!A:M,11,FALSE)</f>
        <v>#N/A</v>
      </c>
      <c r="I3102" s="1" t="s">
        <v>57</v>
      </c>
    </row>
    <row r="3103" spans="1:9" x14ac:dyDescent="0.25">
      <c r="A3103">
        <v>3202</v>
      </c>
      <c r="B3103" s="2">
        <v>42797.470833333333</v>
      </c>
      <c r="C3103" s="2">
        <v>42810.661111111112</v>
      </c>
      <c r="D3103">
        <v>725000</v>
      </c>
      <c r="E3103">
        <v>126678</v>
      </c>
      <c r="F3103">
        <f>VLOOKUP($E3103,'car_details'!$A:$K,3,FALSE)</f>
        <v>110000</v>
      </c>
      <c r="G3103" t="e">
        <f>VLOOKUP(E3103,policy_details[#All],9,FALSE)</f>
        <v>#N/A</v>
      </c>
      <c r="H3103" t="e">
        <f>VLOOKUP(G3103,'customer_details'!A:M,11,FALSE)</f>
        <v>#N/A</v>
      </c>
      <c r="I3103" s="1" t="s">
        <v>57</v>
      </c>
    </row>
    <row r="3104" spans="1:9" x14ac:dyDescent="0.25">
      <c r="A3104">
        <v>3203</v>
      </c>
      <c r="B3104" s="2">
        <v>42797.495833333334</v>
      </c>
      <c r="C3104" s="2">
        <v>42801.384722222225</v>
      </c>
      <c r="D3104">
        <v>300000</v>
      </c>
      <c r="E3104">
        <v>126679</v>
      </c>
      <c r="F3104">
        <f>VLOOKUP($E3104,'car_details'!$A:$K,3,FALSE)</f>
        <v>80000</v>
      </c>
      <c r="G3104" t="e">
        <f>VLOOKUP(E3104,policy_details[#All],9,FALSE)</f>
        <v>#N/A</v>
      </c>
      <c r="H3104" t="e">
        <f>VLOOKUP(G3104,'customer_details'!A:M,11,FALSE)</f>
        <v>#N/A</v>
      </c>
      <c r="I3104" s="1" t="s">
        <v>57</v>
      </c>
    </row>
    <row r="3105" spans="1:9" x14ac:dyDescent="0.25">
      <c r="A3105">
        <v>3204</v>
      </c>
      <c r="B3105" s="2">
        <v>42797.496527777781</v>
      </c>
      <c r="C3105" s="2">
        <v>42810.442361111112</v>
      </c>
      <c r="D3105">
        <v>1151000</v>
      </c>
      <c r="E3105">
        <v>126680</v>
      </c>
      <c r="F3105">
        <f>VLOOKUP($E3105,'car_details'!$A:$K,3,FALSE)</f>
        <v>69500</v>
      </c>
      <c r="G3105" t="e">
        <f>VLOOKUP(E3105,policy_details[#All],9,FALSE)</f>
        <v>#N/A</v>
      </c>
      <c r="H3105" t="e">
        <f>VLOOKUP(G3105,'customer_details'!A:M,11,FALSE)</f>
        <v>#N/A</v>
      </c>
      <c r="I3105" s="1" t="s">
        <v>57</v>
      </c>
    </row>
    <row r="3106" spans="1:9" x14ac:dyDescent="0.25">
      <c r="A3106">
        <v>3205</v>
      </c>
      <c r="B3106" s="2">
        <v>42797.517361111109</v>
      </c>
      <c r="C3106" s="2">
        <v>42826.499305555553</v>
      </c>
      <c r="D3106">
        <v>225000</v>
      </c>
      <c r="E3106">
        <v>126681</v>
      </c>
      <c r="F3106">
        <f>VLOOKUP($E3106,'car_details'!$A:$K,3,FALSE)</f>
        <v>33000</v>
      </c>
      <c r="G3106" t="e">
        <f>VLOOKUP(E3106,policy_details[#All],9,FALSE)</f>
        <v>#N/A</v>
      </c>
      <c r="H3106" t="e">
        <f>VLOOKUP(G3106,'customer_details'!A:M,11,FALSE)</f>
        <v>#N/A</v>
      </c>
      <c r="I3106" s="1" t="s">
        <v>57</v>
      </c>
    </row>
    <row r="3107" spans="1:9" x14ac:dyDescent="0.25">
      <c r="A3107">
        <v>3206</v>
      </c>
      <c r="B3107" s="2">
        <v>42797.534722222219</v>
      </c>
      <c r="C3107" s="2">
        <v>42803.411111111112</v>
      </c>
      <c r="D3107">
        <v>380000</v>
      </c>
      <c r="E3107">
        <v>126682</v>
      </c>
      <c r="F3107">
        <f>VLOOKUP($E3107,'car_details'!$A:$K,3,FALSE)</f>
        <v>80000</v>
      </c>
      <c r="G3107" t="e">
        <f>VLOOKUP(E3107,policy_details[#All],9,FALSE)</f>
        <v>#N/A</v>
      </c>
      <c r="H3107" t="e">
        <f>VLOOKUP(G3107,'customer_details'!A:M,11,FALSE)</f>
        <v>#N/A</v>
      </c>
      <c r="I3107" s="1" t="s">
        <v>57</v>
      </c>
    </row>
    <row r="3108" spans="1:9" x14ac:dyDescent="0.25">
      <c r="A3108">
        <v>3207</v>
      </c>
      <c r="B3108" s="2">
        <v>42797.551388888889</v>
      </c>
      <c r="C3108" s="2">
        <v>42810.337500000001</v>
      </c>
      <c r="D3108">
        <v>630000</v>
      </c>
      <c r="E3108">
        <v>126683</v>
      </c>
      <c r="F3108">
        <f>VLOOKUP($E3108,'car_details'!$A:$K,3,FALSE)</f>
        <v>5000</v>
      </c>
      <c r="G3108" t="e">
        <f>VLOOKUP(E3108,policy_details[#All],9,FALSE)</f>
        <v>#N/A</v>
      </c>
      <c r="H3108" t="e">
        <f>VLOOKUP(G3108,'customer_details'!A:M,11,FALSE)</f>
        <v>#N/A</v>
      </c>
      <c r="I3108" s="1" t="s">
        <v>57</v>
      </c>
    </row>
    <row r="3109" spans="1:9" x14ac:dyDescent="0.25">
      <c r="A3109">
        <v>3208</v>
      </c>
      <c r="B3109" s="2">
        <v>42797.554861111108</v>
      </c>
      <c r="C3109" s="2">
        <v>42809.279166666667</v>
      </c>
      <c r="D3109">
        <v>351000</v>
      </c>
      <c r="E3109">
        <v>126684</v>
      </c>
      <c r="F3109">
        <f>VLOOKUP($E3109,'car_details'!$A:$K,3,FALSE)</f>
        <v>25000</v>
      </c>
      <c r="G3109" t="e">
        <f>VLOOKUP(E3109,policy_details[#All],9,FALSE)</f>
        <v>#N/A</v>
      </c>
      <c r="H3109" t="e">
        <f>VLOOKUP(G3109,'customer_details'!A:M,11,FALSE)</f>
        <v>#N/A</v>
      </c>
      <c r="I3109" s="1" t="s">
        <v>57</v>
      </c>
    </row>
    <row r="3110" spans="1:9" x14ac:dyDescent="0.25">
      <c r="A3110">
        <v>3209</v>
      </c>
      <c r="B3110" s="2">
        <v>42797.556250000001</v>
      </c>
      <c r="C3110" s="2">
        <v>42811.523611111108</v>
      </c>
      <c r="D3110">
        <v>199000</v>
      </c>
      <c r="E3110">
        <v>126685</v>
      </c>
      <c r="F3110">
        <f>VLOOKUP($E3110,'car_details'!$A:$K,3,FALSE)</f>
        <v>50000</v>
      </c>
      <c r="G3110" t="e">
        <f>VLOOKUP(E3110,policy_details[#All],9,FALSE)</f>
        <v>#N/A</v>
      </c>
      <c r="H3110" t="e">
        <f>VLOOKUP(G3110,'customer_details'!A:M,11,FALSE)</f>
        <v>#N/A</v>
      </c>
      <c r="I3110" s="1" t="s">
        <v>57</v>
      </c>
    </row>
    <row r="3111" spans="1:9" x14ac:dyDescent="0.25">
      <c r="A3111">
        <v>3210</v>
      </c>
      <c r="B3111" s="2">
        <v>42797.563194444447</v>
      </c>
      <c r="C3111" s="2">
        <v>42809.585416666669</v>
      </c>
      <c r="D3111">
        <v>850000</v>
      </c>
      <c r="E3111">
        <v>126686</v>
      </c>
      <c r="F3111">
        <f>VLOOKUP($E3111,'car_details'!$A:$K,3,FALSE)</f>
        <v>50000</v>
      </c>
      <c r="G3111" t="e">
        <f>VLOOKUP(E3111,policy_details[#All],9,FALSE)</f>
        <v>#N/A</v>
      </c>
      <c r="H3111" t="e">
        <f>VLOOKUP(G3111,'customer_details'!A:M,11,FALSE)</f>
        <v>#N/A</v>
      </c>
      <c r="I3111" s="1" t="s">
        <v>57</v>
      </c>
    </row>
    <row r="3112" spans="1:9" x14ac:dyDescent="0.25">
      <c r="A3112">
        <v>3211</v>
      </c>
      <c r="B3112" s="2">
        <v>42797.591666666667</v>
      </c>
      <c r="C3112" s="2">
        <v>42814.370833333334</v>
      </c>
      <c r="D3112">
        <v>105000</v>
      </c>
      <c r="E3112">
        <v>126687</v>
      </c>
      <c r="F3112">
        <f>VLOOKUP($E3112,'car_details'!$A:$K,3,FALSE)</f>
        <v>120000</v>
      </c>
      <c r="G3112" t="e">
        <f>VLOOKUP(E3112,policy_details[#All],9,FALSE)</f>
        <v>#N/A</v>
      </c>
      <c r="H3112" t="e">
        <f>VLOOKUP(G3112,'customer_details'!A:M,11,FALSE)</f>
        <v>#N/A</v>
      </c>
      <c r="I3112" s="1" t="s">
        <v>57</v>
      </c>
    </row>
    <row r="3113" spans="1:9" x14ac:dyDescent="0.25">
      <c r="A3113">
        <v>3212</v>
      </c>
      <c r="B3113" s="2">
        <v>42797.597916666666</v>
      </c>
      <c r="C3113" s="2">
        <v>42811.536111111112</v>
      </c>
      <c r="D3113">
        <v>300000</v>
      </c>
      <c r="E3113">
        <v>126688</v>
      </c>
      <c r="F3113">
        <f>VLOOKUP($E3113,'car_details'!$A:$K,3,FALSE)</f>
        <v>120000</v>
      </c>
      <c r="G3113" t="e">
        <f>VLOOKUP(E3113,policy_details[#All],9,FALSE)</f>
        <v>#N/A</v>
      </c>
      <c r="H3113" t="e">
        <f>VLOOKUP(G3113,'customer_details'!A:M,11,FALSE)</f>
        <v>#N/A</v>
      </c>
      <c r="I3113" s="1" t="s">
        <v>57</v>
      </c>
    </row>
    <row r="3114" spans="1:9" x14ac:dyDescent="0.25">
      <c r="A3114">
        <v>3213</v>
      </c>
      <c r="B3114" s="2">
        <v>42797.598611111112</v>
      </c>
      <c r="C3114" s="2">
        <v>42802.570138888892</v>
      </c>
      <c r="D3114">
        <v>950000</v>
      </c>
      <c r="E3114">
        <v>126689</v>
      </c>
      <c r="F3114">
        <f>VLOOKUP($E3114,'car_details'!$A:$K,3,FALSE)</f>
        <v>80000</v>
      </c>
      <c r="G3114" t="e">
        <f>VLOOKUP(E3114,policy_details[#All],9,FALSE)</f>
        <v>#N/A</v>
      </c>
      <c r="H3114" t="e">
        <f>VLOOKUP(G3114,'customer_details'!A:M,11,FALSE)</f>
        <v>#N/A</v>
      </c>
      <c r="I3114" s="1" t="s">
        <v>57</v>
      </c>
    </row>
    <row r="3115" spans="1:9" x14ac:dyDescent="0.25">
      <c r="A3115">
        <v>3214</v>
      </c>
      <c r="B3115" s="2">
        <v>42797.599999999999</v>
      </c>
      <c r="C3115" s="2">
        <v>42807.609722222223</v>
      </c>
      <c r="D3115">
        <v>430000</v>
      </c>
      <c r="E3115">
        <v>126690</v>
      </c>
      <c r="F3115">
        <f>VLOOKUP($E3115,'car_details'!$A:$K,3,FALSE)</f>
        <v>110000</v>
      </c>
      <c r="G3115" t="e">
        <f>VLOOKUP(E3115,policy_details[#All],9,FALSE)</f>
        <v>#N/A</v>
      </c>
      <c r="H3115" t="e">
        <f>VLOOKUP(G3115,'customer_details'!A:M,11,FALSE)</f>
        <v>#N/A</v>
      </c>
      <c r="I3115" s="1" t="s">
        <v>57</v>
      </c>
    </row>
    <row r="3116" spans="1:9" x14ac:dyDescent="0.25">
      <c r="A3116">
        <v>3215</v>
      </c>
      <c r="B3116" s="2">
        <v>42797.638194444444</v>
      </c>
      <c r="C3116" s="2">
        <v>42808.46597222222</v>
      </c>
      <c r="D3116">
        <v>2100000</v>
      </c>
      <c r="E3116">
        <v>126691</v>
      </c>
      <c r="F3116">
        <f>VLOOKUP($E3116,'car_details'!$A:$K,3,FALSE)</f>
        <v>80000</v>
      </c>
      <c r="G3116" t="e">
        <f>VLOOKUP(E3116,policy_details[#All],9,FALSE)</f>
        <v>#N/A</v>
      </c>
      <c r="H3116" t="e">
        <f>VLOOKUP(G3116,'customer_details'!A:M,11,FALSE)</f>
        <v>#N/A</v>
      </c>
      <c r="I3116" s="1" t="s">
        <v>57</v>
      </c>
    </row>
    <row r="3117" spans="1:9" x14ac:dyDescent="0.25">
      <c r="A3117">
        <v>3216</v>
      </c>
      <c r="B3117" s="2">
        <v>42797.642361111109</v>
      </c>
      <c r="C3117" s="2">
        <v>42803.400694444441</v>
      </c>
      <c r="D3117">
        <v>540000</v>
      </c>
      <c r="E3117">
        <v>126692</v>
      </c>
      <c r="F3117">
        <f>VLOOKUP($E3117,'car_details'!$A:$K,3,FALSE)</f>
        <v>30000</v>
      </c>
      <c r="G3117" t="e">
        <f>VLOOKUP(E3117,policy_details[#All],9,FALSE)</f>
        <v>#N/A</v>
      </c>
      <c r="H3117" t="e">
        <f>VLOOKUP(G3117,'customer_details'!A:M,11,FALSE)</f>
        <v>#N/A</v>
      </c>
      <c r="I3117" s="1" t="s">
        <v>57</v>
      </c>
    </row>
    <row r="3118" spans="1:9" x14ac:dyDescent="0.25">
      <c r="A3118">
        <v>3217</v>
      </c>
      <c r="B3118" s="2">
        <v>42797.651388888888</v>
      </c>
      <c r="C3118" s="2">
        <v>42822.724999999999</v>
      </c>
      <c r="D3118">
        <v>175000</v>
      </c>
      <c r="E3118">
        <v>126693</v>
      </c>
      <c r="F3118">
        <f>VLOOKUP($E3118,'car_details'!$A:$K,3,FALSE)</f>
        <v>60000</v>
      </c>
      <c r="G3118" t="e">
        <f>VLOOKUP(E3118,policy_details[#All],9,FALSE)</f>
        <v>#N/A</v>
      </c>
      <c r="H3118" t="e">
        <f>VLOOKUP(G3118,'customer_details'!A:M,11,FALSE)</f>
        <v>#N/A</v>
      </c>
      <c r="I3118" s="1" t="s">
        <v>57</v>
      </c>
    </row>
    <row r="3119" spans="1:9" x14ac:dyDescent="0.25">
      <c r="A3119">
        <v>3218</v>
      </c>
      <c r="B3119" s="2">
        <v>42797.655555555553</v>
      </c>
      <c r="C3119" s="2">
        <v>42807.529166666667</v>
      </c>
      <c r="D3119">
        <v>1150000</v>
      </c>
      <c r="E3119">
        <v>126694</v>
      </c>
      <c r="F3119">
        <f>VLOOKUP($E3119,'car_details'!$A:$K,3,FALSE)</f>
        <v>44000</v>
      </c>
      <c r="G3119" t="e">
        <f>VLOOKUP(E3119,policy_details[#All],9,FALSE)</f>
        <v>#N/A</v>
      </c>
      <c r="H3119" t="e">
        <f>VLOOKUP(G3119,'customer_details'!A:M,11,FALSE)</f>
        <v>#N/A</v>
      </c>
      <c r="I3119" s="1" t="s">
        <v>57</v>
      </c>
    </row>
    <row r="3120" spans="1:9" x14ac:dyDescent="0.25">
      <c r="A3120">
        <v>3219</v>
      </c>
      <c r="B3120" s="2">
        <v>42797.658333333333</v>
      </c>
      <c r="C3120" s="2">
        <v>42810.633333333331</v>
      </c>
      <c r="D3120">
        <v>350000</v>
      </c>
      <c r="E3120">
        <v>126695</v>
      </c>
      <c r="F3120">
        <f>VLOOKUP($E3120,'car_details'!$A:$K,3,FALSE)</f>
        <v>5000</v>
      </c>
      <c r="G3120" t="e">
        <f>VLOOKUP(E3120,policy_details[#All],9,FALSE)</f>
        <v>#N/A</v>
      </c>
      <c r="H3120" t="e">
        <f>VLOOKUP(G3120,'customer_details'!A:M,11,FALSE)</f>
        <v>#N/A</v>
      </c>
      <c r="I3120" s="1" t="s">
        <v>57</v>
      </c>
    </row>
    <row r="3121" spans="1:9" x14ac:dyDescent="0.25">
      <c r="A3121">
        <v>3220</v>
      </c>
      <c r="B3121" s="2">
        <v>42797.663194444445</v>
      </c>
      <c r="C3121" s="2">
        <v>42802.26458333333</v>
      </c>
      <c r="D3121">
        <v>690000</v>
      </c>
      <c r="E3121">
        <v>126696</v>
      </c>
      <c r="F3121">
        <f>VLOOKUP($E3121,'car_details'!$A:$K,3,FALSE)</f>
        <v>18000</v>
      </c>
      <c r="G3121" t="e">
        <f>VLOOKUP(E3121,policy_details[#All],9,FALSE)</f>
        <v>#N/A</v>
      </c>
      <c r="H3121" t="e">
        <f>VLOOKUP(G3121,'customer_details'!A:M,11,FALSE)</f>
        <v>#N/A</v>
      </c>
      <c r="I3121" s="1" t="s">
        <v>57</v>
      </c>
    </row>
    <row r="3122" spans="1:9" x14ac:dyDescent="0.25">
      <c r="A3122">
        <v>3221</v>
      </c>
      <c r="B3122" s="2">
        <v>42797.672222222223</v>
      </c>
      <c r="C3122" s="2">
        <v>42804.373611111114</v>
      </c>
      <c r="D3122">
        <v>535000</v>
      </c>
      <c r="E3122">
        <v>126697</v>
      </c>
      <c r="F3122">
        <f>VLOOKUP($E3122,'car_details'!$A:$K,3,FALSE)</f>
        <v>80000</v>
      </c>
      <c r="G3122" t="e">
        <f>VLOOKUP(E3122,policy_details[#All],9,FALSE)</f>
        <v>#N/A</v>
      </c>
      <c r="H3122" t="e">
        <f>VLOOKUP(G3122,'customer_details'!A:M,11,FALSE)</f>
        <v>#N/A</v>
      </c>
      <c r="I3122" s="1" t="s">
        <v>57</v>
      </c>
    </row>
    <row r="3123" spans="1:9" x14ac:dyDescent="0.25">
      <c r="A3123">
        <v>3222</v>
      </c>
      <c r="B3123" s="2">
        <v>42797.67291666667</v>
      </c>
      <c r="C3123" s="2">
        <v>42814.404861111114</v>
      </c>
      <c r="D3123">
        <v>730000</v>
      </c>
      <c r="E3123">
        <v>126698</v>
      </c>
      <c r="F3123">
        <f>VLOOKUP($E3123,'car_details'!$A:$K,3,FALSE)</f>
        <v>100000</v>
      </c>
      <c r="G3123" t="e">
        <f>VLOOKUP(E3123,policy_details[#All],9,FALSE)</f>
        <v>#N/A</v>
      </c>
      <c r="H3123" t="e">
        <f>VLOOKUP(G3123,'customer_details'!A:M,11,FALSE)</f>
        <v>#N/A</v>
      </c>
      <c r="I3123" s="1" t="s">
        <v>57</v>
      </c>
    </row>
    <row r="3124" spans="1:9" x14ac:dyDescent="0.25">
      <c r="A3124">
        <v>3223</v>
      </c>
      <c r="B3124" s="2">
        <v>42797.675694444442</v>
      </c>
      <c r="C3124" s="2">
        <v>42807.452777777777</v>
      </c>
      <c r="D3124">
        <v>280000</v>
      </c>
      <c r="E3124">
        <v>126699</v>
      </c>
      <c r="F3124">
        <f>VLOOKUP($E3124,'car_details'!$A:$K,3,FALSE)</f>
        <v>19000</v>
      </c>
      <c r="G3124" t="e">
        <f>VLOOKUP(E3124,policy_details[#All],9,FALSE)</f>
        <v>#N/A</v>
      </c>
      <c r="H3124" t="e">
        <f>VLOOKUP(G3124,'customer_details'!A:M,11,FALSE)</f>
        <v>#N/A</v>
      </c>
      <c r="I3124" s="1" t="s">
        <v>57</v>
      </c>
    </row>
    <row r="3125" spans="1:9" x14ac:dyDescent="0.25">
      <c r="A3125">
        <v>3224</v>
      </c>
      <c r="B3125" s="2">
        <v>42797.689583333333</v>
      </c>
      <c r="C3125" s="2">
        <v>42803.675000000003</v>
      </c>
      <c r="D3125">
        <v>650000</v>
      </c>
      <c r="E3125">
        <v>126700</v>
      </c>
      <c r="F3125">
        <f>VLOOKUP($E3125,'car_details'!$A:$K,3,FALSE)</f>
        <v>33000</v>
      </c>
      <c r="G3125" t="e">
        <f>VLOOKUP(E3125,policy_details[#All],9,FALSE)</f>
        <v>#N/A</v>
      </c>
      <c r="H3125" t="e">
        <f>VLOOKUP(G3125,'customer_details'!A:M,11,FALSE)</f>
        <v>#N/A</v>
      </c>
      <c r="I3125" s="1" t="s">
        <v>57</v>
      </c>
    </row>
    <row r="3126" spans="1:9" x14ac:dyDescent="0.25">
      <c r="A3126">
        <v>3225</v>
      </c>
      <c r="B3126" s="2">
        <v>42797.693749999999</v>
      </c>
      <c r="C3126" s="2">
        <v>42816.429861111108</v>
      </c>
      <c r="D3126">
        <v>520000</v>
      </c>
      <c r="E3126">
        <v>126701</v>
      </c>
      <c r="F3126">
        <f>VLOOKUP($E3126,'car_details'!$A:$K,3,FALSE)</f>
        <v>162000</v>
      </c>
      <c r="G3126" t="e">
        <f>VLOOKUP(E3126,policy_details[#All],9,FALSE)</f>
        <v>#N/A</v>
      </c>
      <c r="H3126" t="e">
        <f>VLOOKUP(G3126,'customer_details'!A:M,11,FALSE)</f>
        <v>#N/A</v>
      </c>
      <c r="I3126" s="1" t="s">
        <v>57</v>
      </c>
    </row>
    <row r="3127" spans="1:9" x14ac:dyDescent="0.25">
      <c r="A3127">
        <v>3226</v>
      </c>
      <c r="B3127" s="2">
        <v>42797.697222222225</v>
      </c>
      <c r="C3127" s="2">
        <v>42809.662499999999</v>
      </c>
      <c r="D3127">
        <v>360000</v>
      </c>
      <c r="E3127">
        <v>126702</v>
      </c>
      <c r="F3127">
        <f>VLOOKUP($E3127,'car_details'!$A:$K,3,FALSE)</f>
        <v>65000</v>
      </c>
      <c r="G3127" t="e">
        <f>VLOOKUP(E3127,policy_details[#All],9,FALSE)</f>
        <v>#N/A</v>
      </c>
      <c r="H3127" t="e">
        <f>VLOOKUP(G3127,'customer_details'!A:M,11,FALSE)</f>
        <v>#N/A</v>
      </c>
      <c r="I3127" s="1" t="s">
        <v>57</v>
      </c>
    </row>
    <row r="3128" spans="1:9" x14ac:dyDescent="0.25">
      <c r="A3128">
        <v>3227</v>
      </c>
      <c r="B3128" s="2">
        <v>42797.700694444444</v>
      </c>
      <c r="C3128" s="2">
        <v>42810.490972222222</v>
      </c>
      <c r="D3128">
        <v>250000</v>
      </c>
      <c r="E3128">
        <v>126703</v>
      </c>
      <c r="F3128">
        <f>VLOOKUP($E3128,'car_details'!$A:$K,3,FALSE)</f>
        <v>170000</v>
      </c>
      <c r="G3128" t="e">
        <f>VLOOKUP(E3128,policy_details[#All],9,FALSE)</f>
        <v>#N/A</v>
      </c>
      <c r="H3128" t="e">
        <f>VLOOKUP(G3128,'customer_details'!A:M,11,FALSE)</f>
        <v>#N/A</v>
      </c>
      <c r="I3128" s="1" t="s">
        <v>57</v>
      </c>
    </row>
    <row r="3129" spans="1:9" x14ac:dyDescent="0.25">
      <c r="A3129">
        <v>3228</v>
      </c>
      <c r="B3129" s="2">
        <v>42797.737500000003</v>
      </c>
      <c r="C3129" s="2">
        <v>42811.496527777781</v>
      </c>
      <c r="D3129">
        <v>575000</v>
      </c>
      <c r="E3129">
        <v>126704</v>
      </c>
      <c r="F3129">
        <f>VLOOKUP($E3129,'car_details'!$A:$K,3,FALSE)</f>
        <v>40000</v>
      </c>
      <c r="G3129" t="e">
        <f>VLOOKUP(E3129,policy_details[#All],9,FALSE)</f>
        <v>#N/A</v>
      </c>
      <c r="H3129" t="e">
        <f>VLOOKUP(G3129,'customer_details'!A:M,11,FALSE)</f>
        <v>#N/A</v>
      </c>
      <c r="I3129" s="1" t="s">
        <v>57</v>
      </c>
    </row>
    <row r="3130" spans="1:9" x14ac:dyDescent="0.25">
      <c r="A3130">
        <v>3229</v>
      </c>
      <c r="B3130" s="2">
        <v>42797.751388888886</v>
      </c>
      <c r="C3130" s="2">
        <v>42807.717361111114</v>
      </c>
      <c r="D3130">
        <v>170000</v>
      </c>
      <c r="E3130">
        <v>126705</v>
      </c>
      <c r="F3130">
        <f>VLOOKUP($E3130,'car_details'!$A:$K,3,FALSE)</f>
        <v>120000</v>
      </c>
      <c r="G3130" t="e">
        <f>VLOOKUP(E3130,policy_details[#All],9,FALSE)</f>
        <v>#N/A</v>
      </c>
      <c r="H3130" t="e">
        <f>VLOOKUP(G3130,'customer_details'!A:M,11,FALSE)</f>
        <v>#N/A</v>
      </c>
      <c r="I3130" s="1" t="s">
        <v>57</v>
      </c>
    </row>
    <row r="3131" spans="1:9" x14ac:dyDescent="0.25">
      <c r="A3131">
        <v>3230</v>
      </c>
      <c r="B3131" s="2">
        <v>42797.760416666664</v>
      </c>
      <c r="C3131" s="2"/>
      <c r="D3131">
        <v>711000</v>
      </c>
      <c r="E3131">
        <v>126706</v>
      </c>
      <c r="F3131">
        <f>VLOOKUP($E3131,'car_details'!$A:$K,3,FALSE)</f>
        <v>53000</v>
      </c>
      <c r="G3131" t="e">
        <f>VLOOKUP(E3131,policy_details[#All],9,FALSE)</f>
        <v>#N/A</v>
      </c>
      <c r="H3131" t="e">
        <f>VLOOKUP(G3131,'customer_details'!A:M,11,FALSE)</f>
        <v>#N/A</v>
      </c>
      <c r="I3131" s="1" t="s">
        <v>30</v>
      </c>
    </row>
    <row r="3132" spans="1:9" x14ac:dyDescent="0.25">
      <c r="A3132">
        <v>3231</v>
      </c>
      <c r="B3132" s="2">
        <v>42797.765972222223</v>
      </c>
      <c r="C3132" s="2">
        <v>42808.429861111108</v>
      </c>
      <c r="D3132">
        <v>250000</v>
      </c>
      <c r="E3132">
        <v>126707</v>
      </c>
      <c r="F3132">
        <f>VLOOKUP($E3132,'car_details'!$A:$K,3,FALSE)</f>
        <v>90000</v>
      </c>
      <c r="G3132" t="e">
        <f>VLOOKUP(E3132,policy_details[#All],9,FALSE)</f>
        <v>#N/A</v>
      </c>
      <c r="H3132" t="e">
        <f>VLOOKUP(G3132,'customer_details'!A:M,11,FALSE)</f>
        <v>#N/A</v>
      </c>
      <c r="I3132" s="1" t="s">
        <v>57</v>
      </c>
    </row>
    <row r="3133" spans="1:9" x14ac:dyDescent="0.25">
      <c r="A3133">
        <v>3232</v>
      </c>
      <c r="B3133" s="2">
        <v>42797.770138888889</v>
      </c>
      <c r="C3133" s="2">
        <v>42811.614583333336</v>
      </c>
      <c r="D3133">
        <v>675000</v>
      </c>
      <c r="E3133">
        <v>126708</v>
      </c>
      <c r="F3133">
        <f>VLOOKUP($E3133,'car_details'!$A:$K,3,FALSE)</f>
        <v>35000</v>
      </c>
      <c r="G3133" t="e">
        <f>VLOOKUP(E3133,policy_details[#All],9,FALSE)</f>
        <v>#N/A</v>
      </c>
      <c r="H3133" t="e">
        <f>VLOOKUP(G3133,'customer_details'!A:M,11,FALSE)</f>
        <v>#N/A</v>
      </c>
      <c r="I3133" s="1" t="s">
        <v>57</v>
      </c>
    </row>
    <row r="3134" spans="1:9" x14ac:dyDescent="0.25">
      <c r="A3134">
        <v>3233</v>
      </c>
      <c r="B3134" s="2">
        <v>42797.777777777781</v>
      </c>
      <c r="C3134" s="2">
        <v>42807.479166666664</v>
      </c>
      <c r="D3134">
        <v>325000</v>
      </c>
      <c r="E3134">
        <v>126709</v>
      </c>
      <c r="F3134">
        <f>VLOOKUP($E3134,'car_details'!$A:$K,3,FALSE)</f>
        <v>50000</v>
      </c>
      <c r="G3134" t="e">
        <f>VLOOKUP(E3134,policy_details[#All],9,FALSE)</f>
        <v>#N/A</v>
      </c>
      <c r="H3134" t="e">
        <f>VLOOKUP(G3134,'customer_details'!A:M,11,FALSE)</f>
        <v>#N/A</v>
      </c>
      <c r="I3134" s="1" t="s">
        <v>57</v>
      </c>
    </row>
    <row r="3135" spans="1:9" x14ac:dyDescent="0.25">
      <c r="A3135">
        <v>3234</v>
      </c>
      <c r="B3135" s="2">
        <v>42797.777777777781</v>
      </c>
      <c r="C3135" s="2">
        <v>42809.475694444445</v>
      </c>
      <c r="D3135">
        <v>250000</v>
      </c>
      <c r="E3135">
        <v>126710</v>
      </c>
      <c r="F3135">
        <f>VLOOKUP($E3135,'car_details'!$A:$K,3,FALSE)</f>
        <v>20000</v>
      </c>
      <c r="G3135" t="e">
        <f>VLOOKUP(E3135,policy_details[#All],9,FALSE)</f>
        <v>#N/A</v>
      </c>
      <c r="H3135" t="e">
        <f>VLOOKUP(G3135,'customer_details'!A:M,11,FALSE)</f>
        <v>#N/A</v>
      </c>
      <c r="I3135" s="1" t="s">
        <v>57</v>
      </c>
    </row>
    <row r="3136" spans="1:9" x14ac:dyDescent="0.25">
      <c r="A3136">
        <v>3235</v>
      </c>
      <c r="B3136" s="2">
        <v>42797.786805555559</v>
      </c>
      <c r="C3136" s="2">
        <v>42808.713194444441</v>
      </c>
      <c r="D3136">
        <v>740000</v>
      </c>
      <c r="E3136">
        <v>126711</v>
      </c>
      <c r="F3136">
        <f>VLOOKUP($E3136,'car_details'!$A:$K,3,FALSE)</f>
        <v>38000</v>
      </c>
      <c r="G3136" t="e">
        <f>VLOOKUP(E3136,policy_details[#All],9,FALSE)</f>
        <v>#N/A</v>
      </c>
      <c r="H3136" t="e">
        <f>VLOOKUP(G3136,'customer_details'!A:M,11,FALSE)</f>
        <v>#N/A</v>
      </c>
      <c r="I3136" s="1" t="s">
        <v>57</v>
      </c>
    </row>
    <row r="3137" spans="1:9" x14ac:dyDescent="0.25">
      <c r="A3137">
        <v>3236</v>
      </c>
      <c r="B3137" s="2">
        <v>42797.802083333336</v>
      </c>
      <c r="C3137" s="2">
        <v>42814.293749999997</v>
      </c>
      <c r="D3137">
        <v>690000</v>
      </c>
      <c r="E3137">
        <v>126712</v>
      </c>
      <c r="F3137">
        <f>VLOOKUP($E3137,'car_details'!$A:$K,3,FALSE)</f>
        <v>1303</v>
      </c>
      <c r="G3137" t="e">
        <f>VLOOKUP(E3137,policy_details[#All],9,FALSE)</f>
        <v>#N/A</v>
      </c>
      <c r="H3137" t="e">
        <f>VLOOKUP(G3137,'customer_details'!A:M,11,FALSE)</f>
        <v>#N/A</v>
      </c>
      <c r="I3137" s="1" t="s">
        <v>57</v>
      </c>
    </row>
    <row r="3138" spans="1:9" x14ac:dyDescent="0.25">
      <c r="A3138">
        <v>3237</v>
      </c>
      <c r="B3138" s="2">
        <v>42797.80972222222</v>
      </c>
      <c r="C3138" s="2">
        <v>42816.723611111112</v>
      </c>
      <c r="D3138">
        <v>3975000</v>
      </c>
      <c r="E3138">
        <v>126713</v>
      </c>
      <c r="F3138">
        <f>VLOOKUP($E3138,'car_details'!$A:$K,3,FALSE)</f>
        <v>31800</v>
      </c>
      <c r="G3138" t="e">
        <f>VLOOKUP(E3138,policy_details[#All],9,FALSE)</f>
        <v>#N/A</v>
      </c>
      <c r="H3138" t="e">
        <f>VLOOKUP(G3138,'customer_details'!A:M,11,FALSE)</f>
        <v>#N/A</v>
      </c>
      <c r="I3138" s="1" t="s">
        <v>57</v>
      </c>
    </row>
    <row r="3139" spans="1:9" x14ac:dyDescent="0.25">
      <c r="A3139">
        <v>3238</v>
      </c>
      <c r="B3139" s="2">
        <v>42797.81527777778</v>
      </c>
      <c r="C3139" s="2">
        <v>42809.486805555556</v>
      </c>
      <c r="D3139">
        <v>5150000</v>
      </c>
      <c r="E3139">
        <v>126714</v>
      </c>
      <c r="F3139">
        <f>VLOOKUP($E3139,'car_details'!$A:$K,3,FALSE)</f>
        <v>20000</v>
      </c>
      <c r="G3139" t="e">
        <f>VLOOKUP(E3139,policy_details[#All],9,FALSE)</f>
        <v>#N/A</v>
      </c>
      <c r="H3139" t="e">
        <f>VLOOKUP(G3139,'customer_details'!A:M,11,FALSE)</f>
        <v>#N/A</v>
      </c>
      <c r="I3139" s="1" t="s">
        <v>57</v>
      </c>
    </row>
    <row r="3140" spans="1:9" x14ac:dyDescent="0.25">
      <c r="A3140">
        <v>3239</v>
      </c>
      <c r="B3140" s="2">
        <v>42797.815972222219</v>
      </c>
      <c r="C3140" s="2">
        <v>42817.524305555555</v>
      </c>
      <c r="D3140">
        <v>3200000</v>
      </c>
      <c r="E3140">
        <v>126715</v>
      </c>
      <c r="F3140">
        <f>VLOOKUP($E3140,'car_details'!$A:$K,3,FALSE)</f>
        <v>45000</v>
      </c>
      <c r="G3140" t="e">
        <f>VLOOKUP(E3140,policy_details[#All],9,FALSE)</f>
        <v>#N/A</v>
      </c>
      <c r="H3140" t="e">
        <f>VLOOKUP(G3140,'customer_details'!A:M,11,FALSE)</f>
        <v>#N/A</v>
      </c>
      <c r="I3140" s="1" t="s">
        <v>57</v>
      </c>
    </row>
    <row r="3141" spans="1:9" x14ac:dyDescent="0.25">
      <c r="A3141">
        <v>3240</v>
      </c>
      <c r="B3141" s="2">
        <v>42797.818749999999</v>
      </c>
      <c r="C3141" s="2">
        <v>42811.655555555553</v>
      </c>
      <c r="D3141">
        <v>4100000</v>
      </c>
      <c r="E3141">
        <v>126716</v>
      </c>
      <c r="F3141">
        <f>VLOOKUP($E3141,'car_details'!$A:$K,3,FALSE)</f>
        <v>17000</v>
      </c>
      <c r="G3141" t="e">
        <f>VLOOKUP(E3141,policy_details[#All],9,FALSE)</f>
        <v>#N/A</v>
      </c>
      <c r="H3141" t="e">
        <f>VLOOKUP(G3141,'customer_details'!A:M,11,FALSE)</f>
        <v>#N/A</v>
      </c>
      <c r="I3141" s="1" t="s">
        <v>57</v>
      </c>
    </row>
    <row r="3142" spans="1:9" x14ac:dyDescent="0.25">
      <c r="A3142">
        <v>3241</v>
      </c>
      <c r="B3142" s="2">
        <v>42797.823611111111</v>
      </c>
      <c r="C3142" s="2">
        <v>42840.470138888886</v>
      </c>
      <c r="D3142">
        <v>4500000</v>
      </c>
      <c r="E3142">
        <v>126717</v>
      </c>
      <c r="F3142">
        <f>VLOOKUP($E3142,'car_details'!$A:$K,3,FALSE)</f>
        <v>21000</v>
      </c>
      <c r="G3142" t="e">
        <f>VLOOKUP(E3142,policy_details[#All],9,FALSE)</f>
        <v>#N/A</v>
      </c>
      <c r="H3142" t="e">
        <f>VLOOKUP(G3142,'customer_details'!A:M,11,FALSE)</f>
        <v>#N/A</v>
      </c>
      <c r="I3142" s="1" t="s">
        <v>57</v>
      </c>
    </row>
    <row r="3143" spans="1:9" x14ac:dyDescent="0.25">
      <c r="A3143">
        <v>3242</v>
      </c>
      <c r="B3143" s="2">
        <v>42797.824305555558</v>
      </c>
      <c r="C3143" s="2">
        <v>42816.390972222223</v>
      </c>
      <c r="D3143">
        <v>3790000</v>
      </c>
      <c r="E3143">
        <v>126718</v>
      </c>
      <c r="F3143">
        <f>VLOOKUP($E3143,'car_details'!$A:$K,3,FALSE)</f>
        <v>29500</v>
      </c>
      <c r="G3143" t="e">
        <f>VLOOKUP(E3143,policy_details[#All],9,FALSE)</f>
        <v>#N/A</v>
      </c>
      <c r="H3143" t="e">
        <f>VLOOKUP(G3143,'customer_details'!A:M,11,FALSE)</f>
        <v>#N/A</v>
      </c>
      <c r="I3143" s="1" t="s">
        <v>57</v>
      </c>
    </row>
    <row r="3144" spans="1:9" x14ac:dyDescent="0.25">
      <c r="A3144">
        <v>3243</v>
      </c>
      <c r="B3144" s="2">
        <v>42797.834027777775</v>
      </c>
      <c r="C3144" s="2">
        <v>42815.494444444441</v>
      </c>
      <c r="D3144">
        <v>1750000</v>
      </c>
      <c r="E3144">
        <v>126719</v>
      </c>
      <c r="F3144">
        <f>VLOOKUP($E3144,'car_details'!$A:$K,3,FALSE)</f>
        <v>73000</v>
      </c>
      <c r="G3144" t="e">
        <f>VLOOKUP(E3144,policy_details[#All],9,FALSE)</f>
        <v>#N/A</v>
      </c>
      <c r="H3144" t="e">
        <f>VLOOKUP(G3144,'customer_details'!A:M,11,FALSE)</f>
        <v>#N/A</v>
      </c>
      <c r="I3144" s="1" t="s">
        <v>57</v>
      </c>
    </row>
    <row r="3145" spans="1:9" x14ac:dyDescent="0.25">
      <c r="A3145">
        <v>3244</v>
      </c>
      <c r="B3145" s="2">
        <v>42797.838194444441</v>
      </c>
      <c r="C3145" s="2">
        <v>42808.404166666667</v>
      </c>
      <c r="D3145">
        <v>1864999</v>
      </c>
      <c r="E3145">
        <v>126720</v>
      </c>
      <c r="F3145">
        <f>VLOOKUP($E3145,'car_details'!$A:$K,3,FALSE)</f>
        <v>50000</v>
      </c>
      <c r="G3145" t="e">
        <f>VLOOKUP(E3145,policy_details[#All],9,FALSE)</f>
        <v>#N/A</v>
      </c>
      <c r="H3145" t="e">
        <f>VLOOKUP(G3145,'customer_details'!A:M,11,FALSE)</f>
        <v>#N/A</v>
      </c>
      <c r="I3145" s="1" t="s">
        <v>57</v>
      </c>
    </row>
    <row r="3146" spans="1:9" x14ac:dyDescent="0.25">
      <c r="A3146">
        <v>3245</v>
      </c>
      <c r="B3146" s="2">
        <v>42797.850694444445</v>
      </c>
      <c r="C3146" s="2">
        <v>42807.479166666664</v>
      </c>
      <c r="D3146">
        <v>800000</v>
      </c>
      <c r="E3146">
        <v>126721</v>
      </c>
      <c r="F3146">
        <f>VLOOKUP($E3146,'car_details'!$A:$K,3,FALSE)</f>
        <v>28050</v>
      </c>
      <c r="G3146" t="e">
        <f>VLOOKUP(E3146,policy_details[#All],9,FALSE)</f>
        <v>#N/A</v>
      </c>
      <c r="H3146" t="e">
        <f>VLOOKUP(G3146,'customer_details'!A:M,11,FALSE)</f>
        <v>#N/A</v>
      </c>
      <c r="I3146" s="1" t="s">
        <v>57</v>
      </c>
    </row>
    <row r="3147" spans="1:9" x14ac:dyDescent="0.25">
      <c r="A3147">
        <v>3246</v>
      </c>
      <c r="B3147" s="2">
        <v>42797.86041666667</v>
      </c>
      <c r="C3147" s="2">
        <v>42807.551388888889</v>
      </c>
      <c r="D3147">
        <v>1825000</v>
      </c>
      <c r="E3147">
        <v>126722</v>
      </c>
      <c r="F3147">
        <f>VLOOKUP($E3147,'car_details'!$A:$K,3,FALSE)</f>
        <v>58000</v>
      </c>
      <c r="G3147" t="e">
        <f>VLOOKUP(E3147,policy_details[#All],9,FALSE)</f>
        <v>#N/A</v>
      </c>
      <c r="H3147" t="e">
        <f>VLOOKUP(G3147,'customer_details'!A:M,11,FALSE)</f>
        <v>#N/A</v>
      </c>
      <c r="I3147" s="1" t="s">
        <v>57</v>
      </c>
    </row>
    <row r="3148" spans="1:9" x14ac:dyDescent="0.25">
      <c r="A3148">
        <v>3247</v>
      </c>
      <c r="B3148" s="2">
        <v>42797.871527777781</v>
      </c>
      <c r="C3148" s="2">
        <v>42837.415277777778</v>
      </c>
      <c r="D3148">
        <v>1295000</v>
      </c>
      <c r="E3148">
        <v>126723</v>
      </c>
      <c r="F3148">
        <f>VLOOKUP($E3148,'car_details'!$A:$K,3,FALSE)</f>
        <v>58000</v>
      </c>
      <c r="G3148" t="e">
        <f>VLOOKUP(E3148,policy_details[#All],9,FALSE)</f>
        <v>#N/A</v>
      </c>
      <c r="H3148" t="e">
        <f>VLOOKUP(G3148,'customer_details'!A:M,11,FALSE)</f>
        <v>#N/A</v>
      </c>
      <c r="I3148" s="1" t="s">
        <v>57</v>
      </c>
    </row>
    <row r="3149" spans="1:9" x14ac:dyDescent="0.25">
      <c r="A3149">
        <v>3248</v>
      </c>
      <c r="B3149" s="2">
        <v>42797.886805555558</v>
      </c>
      <c r="C3149" s="2">
        <v>42824.815972222219</v>
      </c>
      <c r="D3149">
        <v>425000</v>
      </c>
      <c r="E3149">
        <v>126724</v>
      </c>
      <c r="F3149">
        <f>VLOOKUP($E3149,'car_details'!$A:$K,3,FALSE)</f>
        <v>69000</v>
      </c>
      <c r="G3149" t="e">
        <f>VLOOKUP(E3149,policy_details[#All],9,FALSE)</f>
        <v>#N/A</v>
      </c>
      <c r="H3149" t="e">
        <f>VLOOKUP(G3149,'customer_details'!A:M,11,FALSE)</f>
        <v>#N/A</v>
      </c>
      <c r="I3149" s="1" t="s">
        <v>57</v>
      </c>
    </row>
    <row r="3150" spans="1:9" x14ac:dyDescent="0.25">
      <c r="A3150">
        <v>3249</v>
      </c>
      <c r="B3150" s="2">
        <v>42797.904861111114</v>
      </c>
      <c r="C3150" s="2">
        <v>42807.369444444441</v>
      </c>
      <c r="D3150">
        <v>4090000</v>
      </c>
      <c r="E3150">
        <v>126725</v>
      </c>
      <c r="F3150">
        <f>VLOOKUP($E3150,'car_details'!$A:$K,3,FALSE)</f>
        <v>70000</v>
      </c>
      <c r="G3150" t="e">
        <f>VLOOKUP(E3150,policy_details[#All],9,FALSE)</f>
        <v>#N/A</v>
      </c>
      <c r="H3150" t="e">
        <f>VLOOKUP(G3150,'customer_details'!A:M,11,FALSE)</f>
        <v>#N/A</v>
      </c>
      <c r="I3150" s="1" t="s">
        <v>57</v>
      </c>
    </row>
    <row r="3151" spans="1:9" x14ac:dyDescent="0.25">
      <c r="A3151">
        <v>3250</v>
      </c>
      <c r="B3151" s="2">
        <v>42797.918749999997</v>
      </c>
      <c r="C3151" s="2">
        <v>42809.654166666667</v>
      </c>
      <c r="D3151">
        <v>910000</v>
      </c>
      <c r="E3151">
        <v>126726</v>
      </c>
      <c r="F3151">
        <f>VLOOKUP($E3151,'car_details'!$A:$K,3,FALSE)</f>
        <v>40000</v>
      </c>
      <c r="G3151" t="e">
        <f>VLOOKUP(E3151,policy_details[#All],9,FALSE)</f>
        <v>#N/A</v>
      </c>
      <c r="H3151" t="e">
        <f>VLOOKUP(G3151,'customer_details'!A:M,11,FALSE)</f>
        <v>#N/A</v>
      </c>
      <c r="I3151" s="1" t="s">
        <v>57</v>
      </c>
    </row>
    <row r="3152" spans="1:9" x14ac:dyDescent="0.25">
      <c r="A3152">
        <v>3251</v>
      </c>
      <c r="B3152" s="2">
        <v>42797.92083333333</v>
      </c>
      <c r="C3152" s="2">
        <v>42808.50277777778</v>
      </c>
      <c r="D3152">
        <v>625000</v>
      </c>
      <c r="E3152">
        <v>126727</v>
      </c>
      <c r="F3152">
        <f>VLOOKUP($E3152,'car_details'!$A:$K,3,FALSE)</f>
        <v>39000</v>
      </c>
      <c r="G3152" t="e">
        <f>VLOOKUP(E3152,policy_details[#All],9,FALSE)</f>
        <v>#N/A</v>
      </c>
      <c r="H3152" t="e">
        <f>VLOOKUP(G3152,'customer_details'!A:M,11,FALSE)</f>
        <v>#N/A</v>
      </c>
      <c r="I3152" s="1" t="s">
        <v>57</v>
      </c>
    </row>
    <row r="3153" spans="1:9" x14ac:dyDescent="0.25">
      <c r="A3153">
        <v>3252</v>
      </c>
      <c r="B3153" s="2">
        <v>42797.970138888886</v>
      </c>
      <c r="C3153" s="2">
        <v>42805.370138888888</v>
      </c>
      <c r="D3153">
        <v>3400000</v>
      </c>
      <c r="E3153">
        <v>126728</v>
      </c>
      <c r="F3153">
        <f>VLOOKUP($E3153,'car_details'!$A:$K,3,FALSE)</f>
        <v>22000</v>
      </c>
      <c r="G3153" t="e">
        <f>VLOOKUP(E3153,policy_details[#All],9,FALSE)</f>
        <v>#N/A</v>
      </c>
      <c r="H3153" t="e">
        <f>VLOOKUP(G3153,'customer_details'!A:M,11,FALSE)</f>
        <v>#N/A</v>
      </c>
      <c r="I3153" s="1" t="s">
        <v>57</v>
      </c>
    </row>
    <row r="3154" spans="1:9" x14ac:dyDescent="0.25">
      <c r="A3154">
        <v>3253</v>
      </c>
      <c r="B3154" s="2">
        <v>42797.992361111108</v>
      </c>
      <c r="C3154" s="2"/>
      <c r="D3154">
        <v>535000</v>
      </c>
      <c r="E3154">
        <v>126729</v>
      </c>
      <c r="F3154">
        <f>VLOOKUP($E3154,'car_details'!$A:$K,3,FALSE)</f>
        <v>40000</v>
      </c>
      <c r="G3154" t="e">
        <f>VLOOKUP(E3154,policy_details[#All],9,FALSE)</f>
        <v>#N/A</v>
      </c>
      <c r="H3154" t="e">
        <f>VLOOKUP(G3154,'customer_details'!A:M,11,FALSE)</f>
        <v>#N/A</v>
      </c>
      <c r="I3154" s="1" t="s">
        <v>30</v>
      </c>
    </row>
    <row r="3155" spans="1:9" x14ac:dyDescent="0.25">
      <c r="A3155">
        <v>3254</v>
      </c>
      <c r="B3155" s="2">
        <v>42797.993055555555</v>
      </c>
      <c r="C3155" s="2">
        <v>42815.107638888891</v>
      </c>
      <c r="D3155">
        <v>325000</v>
      </c>
      <c r="E3155">
        <v>126730</v>
      </c>
      <c r="F3155">
        <f>VLOOKUP($E3155,'car_details'!$A:$K,3,FALSE)</f>
        <v>142000</v>
      </c>
      <c r="G3155" t="e">
        <f>VLOOKUP(E3155,policy_details[#All],9,FALSE)</f>
        <v>#N/A</v>
      </c>
      <c r="H3155" t="e">
        <f>VLOOKUP(G3155,'customer_details'!A:M,11,FALSE)</f>
        <v>#N/A</v>
      </c>
      <c r="I3155" s="1" t="s">
        <v>57</v>
      </c>
    </row>
    <row r="3156" spans="1:9" x14ac:dyDescent="0.25">
      <c r="A3156">
        <v>3255</v>
      </c>
      <c r="B3156" s="2">
        <v>42798.026388888888</v>
      </c>
      <c r="C3156" s="2">
        <v>42810.273611111108</v>
      </c>
      <c r="D3156">
        <v>500000</v>
      </c>
      <c r="E3156">
        <v>126731</v>
      </c>
      <c r="F3156">
        <f>VLOOKUP($E3156,'car_details'!$A:$K,3,FALSE)</f>
        <v>22947</v>
      </c>
      <c r="G3156" t="e">
        <f>VLOOKUP(E3156,policy_details[#All],9,FALSE)</f>
        <v>#N/A</v>
      </c>
      <c r="H3156" t="e">
        <f>VLOOKUP(G3156,'customer_details'!A:M,11,FALSE)</f>
        <v>#N/A</v>
      </c>
      <c r="I3156" s="1" t="s">
        <v>57</v>
      </c>
    </row>
    <row r="3157" spans="1:9" x14ac:dyDescent="0.25">
      <c r="A3157">
        <v>3256</v>
      </c>
      <c r="B3157" s="2">
        <v>42798.336111111108</v>
      </c>
      <c r="C3157" s="2">
        <v>42809.408333333333</v>
      </c>
      <c r="D3157">
        <v>300000</v>
      </c>
      <c r="E3157">
        <v>126732</v>
      </c>
      <c r="F3157">
        <f>VLOOKUP($E3157,'car_details'!$A:$K,3,FALSE)</f>
        <v>30000</v>
      </c>
      <c r="G3157" t="e">
        <f>VLOOKUP(E3157,policy_details[#All],9,FALSE)</f>
        <v>#N/A</v>
      </c>
      <c r="H3157" t="e">
        <f>VLOOKUP(G3157,'customer_details'!A:M,11,FALSE)</f>
        <v>#N/A</v>
      </c>
      <c r="I3157" s="1" t="s">
        <v>57</v>
      </c>
    </row>
    <row r="3158" spans="1:9" x14ac:dyDescent="0.25">
      <c r="A3158">
        <v>3257</v>
      </c>
      <c r="B3158" s="2">
        <v>42798.343055555553</v>
      </c>
      <c r="C3158" s="2">
        <v>42822.585416666669</v>
      </c>
      <c r="D3158">
        <v>270000</v>
      </c>
      <c r="E3158">
        <v>126733</v>
      </c>
      <c r="F3158">
        <f>VLOOKUP($E3158,'car_details'!$A:$K,3,FALSE)</f>
        <v>7672</v>
      </c>
      <c r="G3158" t="e">
        <f>VLOOKUP(E3158,policy_details[#All],9,FALSE)</f>
        <v>#N/A</v>
      </c>
      <c r="H3158" t="e">
        <f>VLOOKUP(G3158,'customer_details'!A:M,11,FALSE)</f>
        <v>#N/A</v>
      </c>
      <c r="I3158" s="1" t="s">
        <v>57</v>
      </c>
    </row>
    <row r="3159" spans="1:9" x14ac:dyDescent="0.25">
      <c r="A3159">
        <v>3258</v>
      </c>
      <c r="B3159" s="2">
        <v>42798.350694444445</v>
      </c>
      <c r="C3159" s="2">
        <v>42804.682638888888</v>
      </c>
      <c r="D3159">
        <v>160000</v>
      </c>
      <c r="E3159">
        <v>126734</v>
      </c>
      <c r="F3159">
        <f>VLOOKUP($E3159,'car_details'!$A:$K,3,FALSE)</f>
        <v>36659</v>
      </c>
      <c r="G3159" t="e">
        <f>VLOOKUP(E3159,policy_details[#All],9,FALSE)</f>
        <v>#N/A</v>
      </c>
      <c r="H3159" t="e">
        <f>VLOOKUP(G3159,'customer_details'!A:M,11,FALSE)</f>
        <v>#N/A</v>
      </c>
      <c r="I3159" s="1" t="s">
        <v>57</v>
      </c>
    </row>
    <row r="3160" spans="1:9" x14ac:dyDescent="0.25">
      <c r="A3160">
        <v>3259</v>
      </c>
      <c r="B3160" s="2">
        <v>42798.413194444445</v>
      </c>
      <c r="C3160" s="2">
        <v>42810.378472222219</v>
      </c>
      <c r="D3160">
        <v>210000</v>
      </c>
      <c r="E3160">
        <v>126735</v>
      </c>
      <c r="F3160">
        <f>VLOOKUP($E3160,'car_details'!$A:$K,3,FALSE)</f>
        <v>60000</v>
      </c>
      <c r="G3160" t="e">
        <f>VLOOKUP(E3160,policy_details[#All],9,FALSE)</f>
        <v>#N/A</v>
      </c>
      <c r="H3160" t="e">
        <f>VLOOKUP(G3160,'customer_details'!A:M,11,FALSE)</f>
        <v>#N/A</v>
      </c>
      <c r="I3160" s="1" t="s">
        <v>57</v>
      </c>
    </row>
    <row r="3161" spans="1:9" x14ac:dyDescent="0.25">
      <c r="A3161">
        <v>3260</v>
      </c>
      <c r="B3161" s="2">
        <v>42798.413194444445</v>
      </c>
      <c r="C3161" s="2">
        <v>42808.308333333334</v>
      </c>
      <c r="D3161">
        <v>850000</v>
      </c>
      <c r="E3161">
        <v>126736</v>
      </c>
      <c r="F3161">
        <f>VLOOKUP($E3161,'car_details'!$A:$K,3,FALSE)</f>
        <v>120000</v>
      </c>
      <c r="G3161" t="e">
        <f>VLOOKUP(E3161,policy_details[#All],9,FALSE)</f>
        <v>#N/A</v>
      </c>
      <c r="H3161" t="e">
        <f>VLOOKUP(G3161,'customer_details'!A:M,11,FALSE)</f>
        <v>#N/A</v>
      </c>
      <c r="I3161" s="1" t="s">
        <v>57</v>
      </c>
    </row>
    <row r="3162" spans="1:9" x14ac:dyDescent="0.25">
      <c r="A3162">
        <v>3261</v>
      </c>
      <c r="B3162" s="2">
        <v>42798.418055555558</v>
      </c>
      <c r="C3162" s="2">
        <v>42815.504861111112</v>
      </c>
      <c r="D3162">
        <v>880000</v>
      </c>
      <c r="E3162">
        <v>126737</v>
      </c>
      <c r="F3162">
        <f>VLOOKUP($E3162,'car_details'!$A:$K,3,FALSE)</f>
        <v>120000</v>
      </c>
      <c r="G3162" t="e">
        <f>VLOOKUP(E3162,policy_details[#All],9,FALSE)</f>
        <v>#N/A</v>
      </c>
      <c r="H3162" t="e">
        <f>VLOOKUP(G3162,'customer_details'!A:M,11,FALSE)</f>
        <v>#N/A</v>
      </c>
      <c r="I3162" s="1" t="s">
        <v>57</v>
      </c>
    </row>
    <row r="3163" spans="1:9" x14ac:dyDescent="0.25">
      <c r="A3163">
        <v>3262</v>
      </c>
      <c r="B3163" s="2">
        <v>42798.431944444441</v>
      </c>
      <c r="C3163" s="2">
        <v>42816.427777777775</v>
      </c>
      <c r="D3163">
        <v>150000</v>
      </c>
      <c r="E3163">
        <v>126738</v>
      </c>
      <c r="F3163">
        <f>VLOOKUP($E3163,'car_details'!$A:$K,3,FALSE)</f>
        <v>39000</v>
      </c>
      <c r="G3163" t="e">
        <f>VLOOKUP(E3163,policy_details[#All],9,FALSE)</f>
        <v>#N/A</v>
      </c>
      <c r="H3163" t="e">
        <f>VLOOKUP(G3163,'customer_details'!A:M,11,FALSE)</f>
        <v>#N/A</v>
      </c>
      <c r="I3163" s="1" t="s">
        <v>57</v>
      </c>
    </row>
    <row r="3164" spans="1:9" x14ac:dyDescent="0.25">
      <c r="A3164">
        <v>3263</v>
      </c>
      <c r="B3164" s="2">
        <v>42798.44027777778</v>
      </c>
      <c r="C3164" s="2">
        <v>42810.438194444447</v>
      </c>
      <c r="D3164">
        <v>775000</v>
      </c>
      <c r="E3164">
        <v>126739</v>
      </c>
      <c r="F3164">
        <f>VLOOKUP($E3164,'car_details'!$A:$K,3,FALSE)</f>
        <v>45000</v>
      </c>
      <c r="G3164" t="e">
        <f>VLOOKUP(E3164,policy_details[#All],9,FALSE)</f>
        <v>#N/A</v>
      </c>
      <c r="H3164" t="e">
        <f>VLOOKUP(G3164,'customer_details'!A:M,11,FALSE)</f>
        <v>#N/A</v>
      </c>
      <c r="I3164" s="1" t="s">
        <v>57</v>
      </c>
    </row>
    <row r="3165" spans="1:9" x14ac:dyDescent="0.25">
      <c r="A3165">
        <v>3264</v>
      </c>
      <c r="B3165" s="2">
        <v>42798.442361111112</v>
      </c>
      <c r="C3165" s="2">
        <v>42808.660416666666</v>
      </c>
      <c r="D3165">
        <v>160000</v>
      </c>
      <c r="E3165">
        <v>126740</v>
      </c>
      <c r="F3165">
        <f>VLOOKUP($E3165,'car_details'!$A:$K,3,FALSE)</f>
        <v>70000</v>
      </c>
      <c r="G3165" t="e">
        <f>VLOOKUP(E3165,policy_details[#All],9,FALSE)</f>
        <v>#N/A</v>
      </c>
      <c r="H3165" t="e">
        <f>VLOOKUP(G3165,'customer_details'!A:M,11,FALSE)</f>
        <v>#N/A</v>
      </c>
      <c r="I3165" s="1" t="s">
        <v>57</v>
      </c>
    </row>
    <row r="3166" spans="1:9" x14ac:dyDescent="0.25">
      <c r="A3166">
        <v>3265</v>
      </c>
      <c r="B3166" s="2">
        <v>42798.443749999999</v>
      </c>
      <c r="C3166" s="2">
        <v>42810.824999999997</v>
      </c>
      <c r="D3166">
        <v>220000</v>
      </c>
      <c r="E3166">
        <v>126741</v>
      </c>
      <c r="F3166">
        <f>VLOOKUP($E3166,'car_details'!$A:$K,3,FALSE)</f>
        <v>100000</v>
      </c>
      <c r="G3166" t="e">
        <f>VLOOKUP(E3166,policy_details[#All],9,FALSE)</f>
        <v>#N/A</v>
      </c>
      <c r="H3166" t="e">
        <f>VLOOKUP(G3166,'customer_details'!A:M,11,FALSE)</f>
        <v>#N/A</v>
      </c>
      <c r="I3166" s="1" t="s">
        <v>57</v>
      </c>
    </row>
    <row r="3167" spans="1:9" x14ac:dyDescent="0.25">
      <c r="A3167">
        <v>3266</v>
      </c>
      <c r="B3167" s="2">
        <v>42798.451388888891</v>
      </c>
      <c r="C3167" s="2"/>
      <c r="D3167">
        <v>670000</v>
      </c>
      <c r="E3167">
        <v>126742</v>
      </c>
      <c r="F3167">
        <f>VLOOKUP($E3167,'car_details'!$A:$K,3,FALSE)</f>
        <v>48000</v>
      </c>
      <c r="G3167" t="e">
        <f>VLOOKUP(E3167,policy_details[#All],9,FALSE)</f>
        <v>#N/A</v>
      </c>
      <c r="H3167" t="e">
        <f>VLOOKUP(G3167,'customer_details'!A:M,11,FALSE)</f>
        <v>#N/A</v>
      </c>
      <c r="I3167" s="1" t="s">
        <v>30</v>
      </c>
    </row>
    <row r="3168" spans="1:9" x14ac:dyDescent="0.25">
      <c r="A3168">
        <v>3267</v>
      </c>
      <c r="B3168" s="2">
        <v>42798.456250000003</v>
      </c>
      <c r="C3168" s="2">
        <v>42816.581944444442</v>
      </c>
      <c r="D3168">
        <v>780000</v>
      </c>
      <c r="E3168">
        <v>126743</v>
      </c>
      <c r="F3168">
        <f>VLOOKUP($E3168,'car_details'!$A:$K,3,FALSE)</f>
        <v>35000</v>
      </c>
      <c r="G3168" t="e">
        <f>VLOOKUP(E3168,policy_details[#All],9,FALSE)</f>
        <v>#N/A</v>
      </c>
      <c r="H3168" t="e">
        <f>VLOOKUP(G3168,'customer_details'!A:M,11,FALSE)</f>
        <v>#N/A</v>
      </c>
      <c r="I3168" s="1" t="s">
        <v>57</v>
      </c>
    </row>
    <row r="3169" spans="1:9" x14ac:dyDescent="0.25">
      <c r="A3169">
        <v>3268</v>
      </c>
      <c r="B3169" s="2">
        <v>42798.463194444441</v>
      </c>
      <c r="C3169" s="2"/>
      <c r="D3169">
        <v>515000</v>
      </c>
      <c r="E3169">
        <v>126744</v>
      </c>
      <c r="F3169">
        <f>VLOOKUP($E3169,'car_details'!$A:$K,3,FALSE)</f>
        <v>23000</v>
      </c>
      <c r="G3169" t="e">
        <f>VLOOKUP(E3169,policy_details[#All],9,FALSE)</f>
        <v>#N/A</v>
      </c>
      <c r="H3169" t="e">
        <f>VLOOKUP(G3169,'customer_details'!A:M,11,FALSE)</f>
        <v>#N/A</v>
      </c>
      <c r="I3169" s="1" t="s">
        <v>30</v>
      </c>
    </row>
    <row r="3170" spans="1:9" x14ac:dyDescent="0.25">
      <c r="A3170">
        <v>3269</v>
      </c>
      <c r="B3170" s="2">
        <v>42798.484027777777</v>
      </c>
      <c r="C3170" s="2"/>
      <c r="D3170">
        <v>800000</v>
      </c>
      <c r="E3170">
        <v>126745</v>
      </c>
      <c r="F3170">
        <f>VLOOKUP($E3170,'car_details'!$A:$K,3,FALSE)</f>
        <v>14000</v>
      </c>
      <c r="G3170" t="e">
        <f>VLOOKUP(E3170,policy_details[#All],9,FALSE)</f>
        <v>#N/A</v>
      </c>
      <c r="H3170" t="e">
        <f>VLOOKUP(G3170,'customer_details'!A:M,11,FALSE)</f>
        <v>#N/A</v>
      </c>
      <c r="I3170" s="1" t="s">
        <v>30</v>
      </c>
    </row>
    <row r="3171" spans="1:9" x14ac:dyDescent="0.25">
      <c r="A3171">
        <v>3270</v>
      </c>
      <c r="B3171" s="2">
        <v>42798.48541666667</v>
      </c>
      <c r="C3171" s="2">
        <v>42814.630555555559</v>
      </c>
      <c r="D3171">
        <v>800000</v>
      </c>
      <c r="E3171">
        <v>126746</v>
      </c>
      <c r="F3171">
        <f>VLOOKUP($E3171,'car_details'!$A:$K,3,FALSE)</f>
        <v>14000</v>
      </c>
      <c r="G3171" t="e">
        <f>VLOOKUP(E3171,policy_details[#All],9,FALSE)</f>
        <v>#N/A</v>
      </c>
      <c r="H3171" t="e">
        <f>VLOOKUP(G3171,'customer_details'!A:M,11,FALSE)</f>
        <v>#N/A</v>
      </c>
      <c r="I3171" s="1" t="s">
        <v>57</v>
      </c>
    </row>
    <row r="3172" spans="1:9" x14ac:dyDescent="0.25">
      <c r="A3172">
        <v>3271</v>
      </c>
      <c r="B3172" s="2">
        <v>42798.488888888889</v>
      </c>
      <c r="C3172" s="2">
        <v>42807.408333333333</v>
      </c>
      <c r="D3172">
        <v>850000</v>
      </c>
      <c r="E3172">
        <v>126747</v>
      </c>
      <c r="F3172">
        <f>VLOOKUP($E3172,'car_details'!$A:$K,3,FALSE)</f>
        <v>60000</v>
      </c>
      <c r="G3172" t="e">
        <f>VLOOKUP(E3172,policy_details[#All],9,FALSE)</f>
        <v>#N/A</v>
      </c>
      <c r="H3172" t="e">
        <f>VLOOKUP(G3172,'customer_details'!A:M,11,FALSE)</f>
        <v>#N/A</v>
      </c>
      <c r="I3172" s="1" t="s">
        <v>57</v>
      </c>
    </row>
    <row r="3173" spans="1:9" x14ac:dyDescent="0.25">
      <c r="A3173">
        <v>3272</v>
      </c>
      <c r="B3173" s="2">
        <v>42798.500694444447</v>
      </c>
      <c r="C3173" s="2">
        <v>42808.454861111109</v>
      </c>
      <c r="D3173">
        <v>200000</v>
      </c>
      <c r="E3173">
        <v>126748</v>
      </c>
      <c r="F3173">
        <f>VLOOKUP($E3173,'car_details'!$A:$K,3,FALSE)</f>
        <v>60000</v>
      </c>
      <c r="G3173" t="e">
        <f>VLOOKUP(E3173,policy_details[#All],9,FALSE)</f>
        <v>#N/A</v>
      </c>
      <c r="H3173" t="e">
        <f>VLOOKUP(G3173,'customer_details'!A:M,11,FALSE)</f>
        <v>#N/A</v>
      </c>
      <c r="I3173" s="1" t="s">
        <v>57</v>
      </c>
    </row>
    <row r="3174" spans="1:9" x14ac:dyDescent="0.25">
      <c r="A3174">
        <v>3273</v>
      </c>
      <c r="B3174" s="2">
        <v>42798.504166666666</v>
      </c>
      <c r="C3174" s="2">
        <v>42804.377083333333</v>
      </c>
      <c r="D3174">
        <v>140000</v>
      </c>
      <c r="E3174">
        <v>126749</v>
      </c>
      <c r="F3174">
        <f>VLOOKUP($E3174,'car_details'!$A:$K,3,FALSE)</f>
        <v>150000</v>
      </c>
      <c r="G3174" t="e">
        <f>VLOOKUP(E3174,policy_details[#All],9,FALSE)</f>
        <v>#N/A</v>
      </c>
      <c r="H3174" t="e">
        <f>VLOOKUP(G3174,'customer_details'!A:M,11,FALSE)</f>
        <v>#N/A</v>
      </c>
      <c r="I3174" s="1" t="s">
        <v>57</v>
      </c>
    </row>
    <row r="3175" spans="1:9" x14ac:dyDescent="0.25">
      <c r="A3175">
        <v>3274</v>
      </c>
      <c r="B3175" s="2">
        <v>42798.509722222225</v>
      </c>
      <c r="C3175" s="2"/>
      <c r="D3175">
        <v>800000</v>
      </c>
      <c r="E3175">
        <v>126750</v>
      </c>
      <c r="F3175">
        <f>VLOOKUP($E3175,'car_details'!$A:$K,3,FALSE)</f>
        <v>80000</v>
      </c>
      <c r="G3175" t="e">
        <f>VLOOKUP(E3175,policy_details[#All],9,FALSE)</f>
        <v>#N/A</v>
      </c>
      <c r="H3175" t="e">
        <f>VLOOKUP(G3175,'customer_details'!A:M,11,FALSE)</f>
        <v>#N/A</v>
      </c>
      <c r="I3175" s="1" t="s">
        <v>30</v>
      </c>
    </row>
    <row r="3176" spans="1:9" x14ac:dyDescent="0.25">
      <c r="A3176">
        <v>3275</v>
      </c>
      <c r="B3176" s="2">
        <v>42798.510416666664</v>
      </c>
      <c r="C3176" s="2"/>
      <c r="D3176">
        <v>250000</v>
      </c>
      <c r="E3176">
        <v>126751</v>
      </c>
      <c r="F3176">
        <f>VLOOKUP($E3176,'car_details'!$A:$K,3,FALSE)</f>
        <v>35000</v>
      </c>
      <c r="G3176" t="e">
        <f>VLOOKUP(E3176,policy_details[#All],9,FALSE)</f>
        <v>#N/A</v>
      </c>
      <c r="H3176" t="e">
        <f>VLOOKUP(G3176,'customer_details'!A:M,11,FALSE)</f>
        <v>#N/A</v>
      </c>
      <c r="I3176" s="1" t="s">
        <v>30</v>
      </c>
    </row>
    <row r="3177" spans="1:9" x14ac:dyDescent="0.25">
      <c r="A3177">
        <v>3276</v>
      </c>
      <c r="B3177" s="2">
        <v>42798.519444444442</v>
      </c>
      <c r="C3177" s="2">
        <v>42829.440972222219</v>
      </c>
      <c r="D3177">
        <v>800000</v>
      </c>
      <c r="E3177">
        <v>126752</v>
      </c>
      <c r="F3177">
        <f>VLOOKUP($E3177,'car_details'!$A:$K,3,FALSE)</f>
        <v>44500</v>
      </c>
      <c r="G3177" t="e">
        <f>VLOOKUP(E3177,policy_details[#All],9,FALSE)</f>
        <v>#N/A</v>
      </c>
      <c r="H3177" t="e">
        <f>VLOOKUP(G3177,'customer_details'!A:M,11,FALSE)</f>
        <v>#N/A</v>
      </c>
      <c r="I3177" s="1" t="s">
        <v>57</v>
      </c>
    </row>
    <row r="3178" spans="1:9" x14ac:dyDescent="0.25">
      <c r="A3178">
        <v>3277</v>
      </c>
      <c r="B3178" s="2">
        <v>42798.527083333334</v>
      </c>
      <c r="C3178" s="2">
        <v>42816.568055555559</v>
      </c>
      <c r="D3178">
        <v>600000</v>
      </c>
      <c r="E3178">
        <v>126753</v>
      </c>
      <c r="F3178">
        <f>VLOOKUP($E3178,'car_details'!$A:$K,3,FALSE)</f>
        <v>60000</v>
      </c>
      <c r="G3178" t="e">
        <f>VLOOKUP(E3178,policy_details[#All],9,FALSE)</f>
        <v>#N/A</v>
      </c>
      <c r="H3178" t="e">
        <f>VLOOKUP(G3178,'customer_details'!A:M,11,FALSE)</f>
        <v>#N/A</v>
      </c>
      <c r="I3178" s="1" t="s">
        <v>57</v>
      </c>
    </row>
    <row r="3179" spans="1:9" x14ac:dyDescent="0.25">
      <c r="A3179">
        <v>3278</v>
      </c>
      <c r="B3179" s="2">
        <v>42798.532638888886</v>
      </c>
      <c r="C3179" s="2">
        <v>42821.654166666667</v>
      </c>
      <c r="D3179">
        <v>250000</v>
      </c>
      <c r="E3179">
        <v>126754</v>
      </c>
      <c r="F3179">
        <f>VLOOKUP($E3179,'car_details'!$A:$K,3,FALSE)</f>
        <v>120000</v>
      </c>
      <c r="G3179" t="e">
        <f>VLOOKUP(E3179,policy_details[#All],9,FALSE)</f>
        <v>#N/A</v>
      </c>
      <c r="H3179" t="e">
        <f>VLOOKUP(G3179,'customer_details'!A:M,11,FALSE)</f>
        <v>#N/A</v>
      </c>
      <c r="I3179" s="1" t="s">
        <v>57</v>
      </c>
    </row>
    <row r="3180" spans="1:9" x14ac:dyDescent="0.25">
      <c r="A3180">
        <v>3279</v>
      </c>
      <c r="B3180" s="2">
        <v>42798.55972222222</v>
      </c>
      <c r="C3180" s="2">
        <v>42803.727083333331</v>
      </c>
      <c r="D3180">
        <v>500000</v>
      </c>
      <c r="E3180">
        <v>126755</v>
      </c>
      <c r="F3180">
        <f>VLOOKUP($E3180,'car_details'!$A:$K,3,FALSE)</f>
        <v>80000</v>
      </c>
      <c r="G3180" t="e">
        <f>VLOOKUP(E3180,policy_details[#All],9,FALSE)</f>
        <v>#N/A</v>
      </c>
      <c r="H3180" t="e">
        <f>VLOOKUP(G3180,'customer_details'!A:M,11,FALSE)</f>
        <v>#N/A</v>
      </c>
      <c r="I3180" s="1" t="s">
        <v>57</v>
      </c>
    </row>
    <row r="3181" spans="1:9" x14ac:dyDescent="0.25">
      <c r="A3181">
        <v>3280</v>
      </c>
      <c r="B3181" s="2">
        <v>42798.574305555558</v>
      </c>
      <c r="C3181" s="2">
        <v>42802.638194444444</v>
      </c>
      <c r="D3181">
        <v>750000</v>
      </c>
      <c r="E3181">
        <v>126756</v>
      </c>
      <c r="F3181">
        <f>VLOOKUP($E3181,'car_details'!$A:$K,3,FALSE)</f>
        <v>9900</v>
      </c>
      <c r="G3181" t="e">
        <f>VLOOKUP(E3181,policy_details[#All],9,FALSE)</f>
        <v>#N/A</v>
      </c>
      <c r="H3181" t="e">
        <f>VLOOKUP(G3181,'customer_details'!A:M,11,FALSE)</f>
        <v>#N/A</v>
      </c>
      <c r="I3181" s="1" t="s">
        <v>57</v>
      </c>
    </row>
    <row r="3182" spans="1:9" x14ac:dyDescent="0.25">
      <c r="A3182">
        <v>3281</v>
      </c>
      <c r="B3182" s="2">
        <v>42798.585416666669</v>
      </c>
      <c r="C3182" s="2">
        <v>42808.541666666664</v>
      </c>
      <c r="D3182">
        <v>650000</v>
      </c>
      <c r="E3182">
        <v>126757</v>
      </c>
      <c r="F3182">
        <f>VLOOKUP($E3182,'car_details'!$A:$K,3,FALSE)</f>
        <v>68000</v>
      </c>
      <c r="G3182" t="e">
        <f>VLOOKUP(E3182,policy_details[#All],9,FALSE)</f>
        <v>#N/A</v>
      </c>
      <c r="H3182" t="e">
        <f>VLOOKUP(G3182,'customer_details'!A:M,11,FALSE)</f>
        <v>#N/A</v>
      </c>
      <c r="I3182" s="1" t="s">
        <v>57</v>
      </c>
    </row>
    <row r="3183" spans="1:9" x14ac:dyDescent="0.25">
      <c r="A3183">
        <v>3283</v>
      </c>
      <c r="B3183" s="2">
        <v>42798.588888888888</v>
      </c>
      <c r="C3183" s="2"/>
      <c r="D3183">
        <v>950000</v>
      </c>
      <c r="E3183">
        <v>126759</v>
      </c>
      <c r="F3183">
        <f>VLOOKUP($E3183,'car_details'!$A:$K,3,FALSE)</f>
        <v>60000</v>
      </c>
      <c r="G3183" t="e">
        <f>VLOOKUP(E3183,policy_details[#All],9,FALSE)</f>
        <v>#N/A</v>
      </c>
      <c r="H3183" t="e">
        <f>VLOOKUP(G3183,'customer_details'!A:M,11,FALSE)</f>
        <v>#N/A</v>
      </c>
      <c r="I3183" s="1" t="s">
        <v>30</v>
      </c>
    </row>
    <row r="3184" spans="1:9" x14ac:dyDescent="0.25">
      <c r="A3184">
        <v>3284</v>
      </c>
      <c r="B3184" s="2">
        <v>42798.599305555559</v>
      </c>
      <c r="C3184" s="2">
        <v>42811.474999999999</v>
      </c>
      <c r="D3184">
        <v>580000</v>
      </c>
      <c r="E3184">
        <v>126760</v>
      </c>
      <c r="F3184">
        <f>VLOOKUP($E3184,'car_details'!$A:$K,3,FALSE)</f>
        <v>110000</v>
      </c>
      <c r="G3184" t="e">
        <f>VLOOKUP(E3184,policy_details[#All],9,FALSE)</f>
        <v>#N/A</v>
      </c>
      <c r="H3184" t="e">
        <f>VLOOKUP(G3184,'customer_details'!A:M,11,FALSE)</f>
        <v>#N/A</v>
      </c>
      <c r="I3184" s="1" t="s">
        <v>57</v>
      </c>
    </row>
    <row r="3185" spans="1:9" x14ac:dyDescent="0.25">
      <c r="A3185">
        <v>3285</v>
      </c>
      <c r="B3185" s="2">
        <v>42798.602777777778</v>
      </c>
      <c r="C3185" s="2">
        <v>42808.473611111112</v>
      </c>
      <c r="D3185">
        <v>640000</v>
      </c>
      <c r="E3185">
        <v>126761</v>
      </c>
      <c r="F3185">
        <f>VLOOKUP($E3185,'car_details'!$A:$K,3,FALSE)</f>
        <v>10000</v>
      </c>
      <c r="G3185" t="e">
        <f>VLOOKUP(E3185,policy_details[#All],9,FALSE)</f>
        <v>#N/A</v>
      </c>
      <c r="H3185" t="e">
        <f>VLOOKUP(G3185,'customer_details'!A:M,11,FALSE)</f>
        <v>#N/A</v>
      </c>
      <c r="I3185" s="1" t="s">
        <v>57</v>
      </c>
    </row>
    <row r="3186" spans="1:9" x14ac:dyDescent="0.25">
      <c r="A3186">
        <v>3286</v>
      </c>
      <c r="B3186" s="2">
        <v>42798.621527777781</v>
      </c>
      <c r="C3186" s="2">
        <v>42810.296527777777</v>
      </c>
      <c r="D3186">
        <v>800000</v>
      </c>
      <c r="E3186">
        <v>126762</v>
      </c>
      <c r="F3186">
        <f>VLOOKUP($E3186,'car_details'!$A:$K,3,FALSE)</f>
        <v>80000</v>
      </c>
      <c r="G3186" t="e">
        <f>VLOOKUP(E3186,policy_details[#All],9,FALSE)</f>
        <v>#N/A</v>
      </c>
      <c r="H3186" t="e">
        <f>VLOOKUP(G3186,'customer_details'!A:M,11,FALSE)</f>
        <v>#N/A</v>
      </c>
      <c r="I3186" s="1" t="s">
        <v>57</v>
      </c>
    </row>
    <row r="3187" spans="1:9" x14ac:dyDescent="0.25">
      <c r="A3187">
        <v>3287</v>
      </c>
      <c r="B3187" s="2">
        <v>42798.621527777781</v>
      </c>
      <c r="C3187" s="2">
        <v>42811.517361111109</v>
      </c>
      <c r="D3187">
        <v>347000</v>
      </c>
      <c r="E3187">
        <v>126763</v>
      </c>
      <c r="F3187">
        <f>VLOOKUP($E3187,'car_details'!$A:$K,3,FALSE)</f>
        <v>30000</v>
      </c>
      <c r="G3187" t="e">
        <f>VLOOKUP(E3187,policy_details[#All],9,FALSE)</f>
        <v>#N/A</v>
      </c>
      <c r="H3187" t="e">
        <f>VLOOKUP(G3187,'customer_details'!A:M,11,FALSE)</f>
        <v>#N/A</v>
      </c>
      <c r="I3187" s="1" t="s">
        <v>57</v>
      </c>
    </row>
    <row r="3188" spans="1:9" x14ac:dyDescent="0.25">
      <c r="A3188">
        <v>3288</v>
      </c>
      <c r="B3188" s="2">
        <v>42798.627083333333</v>
      </c>
      <c r="C3188" s="2">
        <v>42809.370138888888</v>
      </c>
      <c r="D3188">
        <v>1000000</v>
      </c>
      <c r="E3188">
        <v>126764</v>
      </c>
      <c r="F3188">
        <f>VLOOKUP($E3188,'car_details'!$A:$K,3,FALSE)</f>
        <v>120000</v>
      </c>
      <c r="G3188" t="e">
        <f>VLOOKUP(E3188,policy_details[#All],9,FALSE)</f>
        <v>#N/A</v>
      </c>
      <c r="H3188" t="e">
        <f>VLOOKUP(G3188,'customer_details'!A:M,11,FALSE)</f>
        <v>#N/A</v>
      </c>
      <c r="I3188" s="1" t="s">
        <v>57</v>
      </c>
    </row>
    <row r="3189" spans="1:9" x14ac:dyDescent="0.25">
      <c r="A3189">
        <v>3289</v>
      </c>
      <c r="B3189" s="2">
        <v>42798.634027777778</v>
      </c>
      <c r="C3189" s="2"/>
      <c r="D3189">
        <v>300000</v>
      </c>
      <c r="E3189">
        <v>126765</v>
      </c>
      <c r="F3189">
        <f>VLOOKUP($E3189,'car_details'!$A:$K,3,FALSE)</f>
        <v>35000</v>
      </c>
      <c r="G3189" t="e">
        <f>VLOOKUP(E3189,policy_details[#All],9,FALSE)</f>
        <v>#N/A</v>
      </c>
      <c r="H3189" t="e">
        <f>VLOOKUP(G3189,'customer_details'!A:M,11,FALSE)</f>
        <v>#N/A</v>
      </c>
      <c r="I3189" s="1" t="s">
        <v>30</v>
      </c>
    </row>
    <row r="3190" spans="1:9" x14ac:dyDescent="0.25">
      <c r="A3190">
        <v>3290</v>
      </c>
      <c r="B3190" s="2">
        <v>42798.640972222223</v>
      </c>
      <c r="C3190" s="2">
        <v>42816.461111111108</v>
      </c>
      <c r="D3190">
        <v>493000</v>
      </c>
      <c r="E3190">
        <v>126766</v>
      </c>
      <c r="F3190">
        <f>VLOOKUP($E3190,'car_details'!$A:$K,3,FALSE)</f>
        <v>40000</v>
      </c>
      <c r="G3190" t="e">
        <f>VLOOKUP(E3190,policy_details[#All],9,FALSE)</f>
        <v>#N/A</v>
      </c>
      <c r="H3190" t="e">
        <f>VLOOKUP(G3190,'customer_details'!A:M,11,FALSE)</f>
        <v>#N/A</v>
      </c>
      <c r="I3190" s="1" t="s">
        <v>57</v>
      </c>
    </row>
    <row r="3191" spans="1:9" x14ac:dyDescent="0.25">
      <c r="A3191">
        <v>3291</v>
      </c>
      <c r="B3191" s="2">
        <v>42798.640972222223</v>
      </c>
      <c r="C3191" s="2">
        <v>42817.616666666669</v>
      </c>
      <c r="D3191">
        <v>370000</v>
      </c>
      <c r="E3191">
        <v>126767</v>
      </c>
      <c r="F3191">
        <f>VLOOKUP($E3191,'car_details'!$A:$K,3,FALSE)</f>
        <v>60000</v>
      </c>
      <c r="G3191" t="e">
        <f>VLOOKUP(E3191,policy_details[#All],9,FALSE)</f>
        <v>#N/A</v>
      </c>
      <c r="H3191" t="e">
        <f>VLOOKUP(G3191,'customer_details'!A:M,11,FALSE)</f>
        <v>#N/A</v>
      </c>
      <c r="I3191" s="1" t="s">
        <v>57</v>
      </c>
    </row>
    <row r="3192" spans="1:9" x14ac:dyDescent="0.25">
      <c r="A3192">
        <v>3292</v>
      </c>
      <c r="B3192" s="2">
        <v>42798.640972222223</v>
      </c>
      <c r="C3192" s="2">
        <v>42808.606944444444</v>
      </c>
      <c r="D3192">
        <v>250000</v>
      </c>
      <c r="E3192">
        <v>126768</v>
      </c>
      <c r="F3192">
        <f>VLOOKUP($E3192,'car_details'!$A:$K,3,FALSE)</f>
        <v>90000</v>
      </c>
      <c r="G3192" t="e">
        <f>VLOOKUP(E3192,policy_details[#All],9,FALSE)</f>
        <v>#N/A</v>
      </c>
      <c r="H3192" t="e">
        <f>VLOOKUP(G3192,'customer_details'!A:M,11,FALSE)</f>
        <v>#N/A</v>
      </c>
      <c r="I3192" s="1" t="s">
        <v>57</v>
      </c>
    </row>
    <row r="3193" spans="1:9" x14ac:dyDescent="0.25">
      <c r="A3193">
        <v>3293</v>
      </c>
      <c r="B3193" s="2">
        <v>42798.643750000003</v>
      </c>
      <c r="C3193" s="2">
        <v>42803.760416666664</v>
      </c>
      <c r="D3193">
        <v>300000</v>
      </c>
      <c r="E3193">
        <v>126769</v>
      </c>
      <c r="F3193">
        <f>VLOOKUP($E3193,'car_details'!$A:$K,3,FALSE)</f>
        <v>20000</v>
      </c>
      <c r="G3193" t="e">
        <f>VLOOKUP(E3193,policy_details[#All],9,FALSE)</f>
        <v>#N/A</v>
      </c>
      <c r="H3193" t="e">
        <f>VLOOKUP(G3193,'customer_details'!A:M,11,FALSE)</f>
        <v>#N/A</v>
      </c>
      <c r="I3193" s="1" t="s">
        <v>57</v>
      </c>
    </row>
    <row r="3194" spans="1:9" x14ac:dyDescent="0.25">
      <c r="A3194">
        <v>3294</v>
      </c>
      <c r="B3194" s="2">
        <v>42798.644444444442</v>
      </c>
      <c r="C3194" s="2">
        <v>42830.523611111108</v>
      </c>
      <c r="D3194">
        <v>450000</v>
      </c>
      <c r="E3194">
        <v>126770</v>
      </c>
      <c r="F3194">
        <f>VLOOKUP($E3194,'car_details'!$A:$K,3,FALSE)</f>
        <v>40000</v>
      </c>
      <c r="G3194" t="e">
        <f>VLOOKUP(E3194,policy_details[#All],9,FALSE)</f>
        <v>#N/A</v>
      </c>
      <c r="H3194" t="e">
        <f>VLOOKUP(G3194,'customer_details'!A:M,11,FALSE)</f>
        <v>#N/A</v>
      </c>
      <c r="I3194" s="1" t="s">
        <v>57</v>
      </c>
    </row>
    <row r="3195" spans="1:9" x14ac:dyDescent="0.25">
      <c r="A3195">
        <v>3295</v>
      </c>
      <c r="B3195" s="2">
        <v>42798.654861111114</v>
      </c>
      <c r="C3195" s="2">
        <v>42817.294444444444</v>
      </c>
      <c r="D3195">
        <v>185000</v>
      </c>
      <c r="E3195">
        <v>126771</v>
      </c>
      <c r="F3195">
        <f>VLOOKUP($E3195,'car_details'!$A:$K,3,FALSE)</f>
        <v>124316</v>
      </c>
      <c r="G3195" t="e">
        <f>VLOOKUP(E3195,policy_details[#All],9,FALSE)</f>
        <v>#N/A</v>
      </c>
      <c r="H3195" t="e">
        <f>VLOOKUP(G3195,'customer_details'!A:M,11,FALSE)</f>
        <v>#N/A</v>
      </c>
      <c r="I3195" s="1" t="s">
        <v>57</v>
      </c>
    </row>
    <row r="3196" spans="1:9" x14ac:dyDescent="0.25">
      <c r="A3196">
        <v>3296</v>
      </c>
      <c r="B3196" s="2">
        <v>42798.65625</v>
      </c>
      <c r="C3196" s="2">
        <v>42811.598611111112</v>
      </c>
      <c r="D3196">
        <v>1225000</v>
      </c>
      <c r="E3196">
        <v>126772</v>
      </c>
      <c r="F3196">
        <f>VLOOKUP($E3196,'car_details'!$A:$K,3,FALSE)</f>
        <v>6544</v>
      </c>
      <c r="G3196" t="e">
        <f>VLOOKUP(E3196,policy_details[#All],9,FALSE)</f>
        <v>#N/A</v>
      </c>
      <c r="H3196" t="e">
        <f>VLOOKUP(G3196,'customer_details'!A:M,11,FALSE)</f>
        <v>#N/A</v>
      </c>
      <c r="I3196" s="1" t="s">
        <v>57</v>
      </c>
    </row>
    <row r="3197" spans="1:9" x14ac:dyDescent="0.25">
      <c r="A3197">
        <v>3297</v>
      </c>
      <c r="B3197" s="2">
        <v>42798.662499999999</v>
      </c>
      <c r="C3197" s="2">
        <v>42807.495833333334</v>
      </c>
      <c r="D3197">
        <v>1000000</v>
      </c>
      <c r="E3197">
        <v>126773</v>
      </c>
      <c r="F3197">
        <f>VLOOKUP($E3197,'car_details'!$A:$K,3,FALSE)</f>
        <v>50000</v>
      </c>
      <c r="G3197" t="e">
        <f>VLOOKUP(E3197,policy_details[#All],9,FALSE)</f>
        <v>#N/A</v>
      </c>
      <c r="H3197" t="e">
        <f>VLOOKUP(G3197,'customer_details'!A:M,11,FALSE)</f>
        <v>#N/A</v>
      </c>
      <c r="I3197" s="1" t="s">
        <v>57</v>
      </c>
    </row>
    <row r="3198" spans="1:9" x14ac:dyDescent="0.25">
      <c r="A3198">
        <v>3298</v>
      </c>
      <c r="B3198" s="2">
        <v>42798.668055555558</v>
      </c>
      <c r="C3198" s="2">
        <v>42808.533333333333</v>
      </c>
      <c r="D3198">
        <v>600000</v>
      </c>
      <c r="E3198">
        <v>126774</v>
      </c>
      <c r="F3198">
        <f>VLOOKUP($E3198,'car_details'!$A:$K,3,FALSE)</f>
        <v>10000</v>
      </c>
      <c r="G3198" t="e">
        <f>VLOOKUP(E3198,policy_details[#All],9,FALSE)</f>
        <v>#N/A</v>
      </c>
      <c r="H3198" t="e">
        <f>VLOOKUP(G3198,'customer_details'!A:M,11,FALSE)</f>
        <v>#N/A</v>
      </c>
      <c r="I3198" s="1" t="s">
        <v>57</v>
      </c>
    </row>
    <row r="3199" spans="1:9" x14ac:dyDescent="0.25">
      <c r="A3199">
        <v>3299</v>
      </c>
      <c r="B3199" s="2">
        <v>42798.671527777777</v>
      </c>
      <c r="C3199" s="2">
        <v>42808.56527777778</v>
      </c>
      <c r="D3199">
        <v>1100000</v>
      </c>
      <c r="E3199">
        <v>126775</v>
      </c>
      <c r="F3199">
        <f>VLOOKUP($E3199,'car_details'!$A:$K,3,FALSE)</f>
        <v>50000</v>
      </c>
      <c r="G3199" t="e">
        <f>VLOOKUP(E3199,policy_details[#All],9,FALSE)</f>
        <v>#N/A</v>
      </c>
      <c r="H3199" t="e">
        <f>VLOOKUP(G3199,'customer_details'!A:M,11,FALSE)</f>
        <v>#N/A</v>
      </c>
      <c r="I3199" s="1" t="s">
        <v>57</v>
      </c>
    </row>
    <row r="3200" spans="1:9" x14ac:dyDescent="0.25">
      <c r="A3200">
        <v>3300</v>
      </c>
      <c r="B3200" s="2">
        <v>42798.671527777777</v>
      </c>
      <c r="C3200" s="2">
        <v>42808.438888888886</v>
      </c>
      <c r="D3200">
        <v>360000</v>
      </c>
      <c r="E3200">
        <v>126776</v>
      </c>
      <c r="F3200">
        <f>VLOOKUP($E3200,'car_details'!$A:$K,3,FALSE)</f>
        <v>30000</v>
      </c>
      <c r="G3200" t="e">
        <f>VLOOKUP(E3200,policy_details[#All],9,FALSE)</f>
        <v>#N/A</v>
      </c>
      <c r="H3200" t="e">
        <f>VLOOKUP(G3200,'customer_details'!A:M,11,FALSE)</f>
        <v>#N/A</v>
      </c>
      <c r="I3200" s="1" t="s">
        <v>57</v>
      </c>
    </row>
    <row r="3201" spans="1:9" x14ac:dyDescent="0.25">
      <c r="A3201">
        <v>3301</v>
      </c>
      <c r="B3201" s="2">
        <v>42798.672222222223</v>
      </c>
      <c r="C3201" s="2">
        <v>42808.533333333333</v>
      </c>
      <c r="D3201">
        <v>285000</v>
      </c>
      <c r="E3201">
        <v>126777</v>
      </c>
      <c r="F3201">
        <f>VLOOKUP($E3201,'car_details'!$A:$K,3,FALSE)</f>
        <v>69000</v>
      </c>
      <c r="G3201" t="e">
        <f>VLOOKUP(E3201,policy_details[#All],9,FALSE)</f>
        <v>#N/A</v>
      </c>
      <c r="H3201" t="e">
        <f>VLOOKUP(G3201,'customer_details'!A:M,11,FALSE)</f>
        <v>#N/A</v>
      </c>
      <c r="I3201" s="1" t="s">
        <v>57</v>
      </c>
    </row>
    <row r="3202" spans="1:9" x14ac:dyDescent="0.25">
      <c r="A3202">
        <v>3302</v>
      </c>
      <c r="B3202" s="2">
        <v>42798.676388888889</v>
      </c>
      <c r="C3202" s="2">
        <v>42818.503472222219</v>
      </c>
      <c r="D3202">
        <v>350000</v>
      </c>
      <c r="E3202">
        <v>126778</v>
      </c>
      <c r="F3202">
        <f>VLOOKUP($E3202,'car_details'!$A:$K,3,FALSE)</f>
        <v>49600</v>
      </c>
      <c r="G3202" t="e">
        <f>VLOOKUP(E3202,policy_details[#All],9,FALSE)</f>
        <v>#N/A</v>
      </c>
      <c r="H3202" t="e">
        <f>VLOOKUP(G3202,'customer_details'!A:M,11,FALSE)</f>
        <v>#N/A</v>
      </c>
      <c r="I3202" s="1" t="s">
        <v>57</v>
      </c>
    </row>
    <row r="3203" spans="1:9" x14ac:dyDescent="0.25">
      <c r="A3203">
        <v>3303</v>
      </c>
      <c r="B3203" s="2">
        <v>42798.682638888888</v>
      </c>
      <c r="C3203" s="2"/>
      <c r="D3203">
        <v>130000</v>
      </c>
      <c r="E3203">
        <v>126779</v>
      </c>
      <c r="F3203">
        <f>VLOOKUP($E3203,'car_details'!$A:$K,3,FALSE)</f>
        <v>30000</v>
      </c>
      <c r="G3203" t="e">
        <f>VLOOKUP(E3203,policy_details[#All],9,FALSE)</f>
        <v>#N/A</v>
      </c>
      <c r="H3203" t="e">
        <f>VLOOKUP(G3203,'customer_details'!A:M,11,FALSE)</f>
        <v>#N/A</v>
      </c>
      <c r="I3203" s="1" t="s">
        <v>30</v>
      </c>
    </row>
    <row r="3204" spans="1:9" x14ac:dyDescent="0.25">
      <c r="A3204">
        <v>3304</v>
      </c>
      <c r="B3204" s="2">
        <v>42798.685416666667</v>
      </c>
      <c r="C3204" s="2">
        <v>42809.335416666669</v>
      </c>
      <c r="D3204">
        <v>500000</v>
      </c>
      <c r="E3204">
        <v>126780</v>
      </c>
      <c r="F3204">
        <f>VLOOKUP($E3204,'car_details'!$A:$K,3,FALSE)</f>
        <v>198000</v>
      </c>
      <c r="G3204" t="e">
        <f>VLOOKUP(E3204,policy_details[#All],9,FALSE)</f>
        <v>#N/A</v>
      </c>
      <c r="H3204" t="e">
        <f>VLOOKUP(G3204,'customer_details'!A:M,11,FALSE)</f>
        <v>#N/A</v>
      </c>
      <c r="I3204" s="1" t="s">
        <v>57</v>
      </c>
    </row>
    <row r="3205" spans="1:9" x14ac:dyDescent="0.25">
      <c r="A3205">
        <v>3305</v>
      </c>
      <c r="B3205" s="2">
        <v>42798.702777777777</v>
      </c>
      <c r="C3205" s="2">
        <v>42813.279166666667</v>
      </c>
      <c r="D3205">
        <v>350000</v>
      </c>
      <c r="E3205">
        <v>126781</v>
      </c>
      <c r="F3205">
        <f>VLOOKUP($E3205,'car_details'!$A:$K,3,FALSE)</f>
        <v>80000</v>
      </c>
      <c r="G3205" t="e">
        <f>VLOOKUP(E3205,policy_details[#All],9,FALSE)</f>
        <v>#N/A</v>
      </c>
      <c r="H3205" t="e">
        <f>VLOOKUP(G3205,'customer_details'!A:M,11,FALSE)</f>
        <v>#N/A</v>
      </c>
      <c r="I3205" s="1" t="s">
        <v>57</v>
      </c>
    </row>
    <row r="3206" spans="1:9" x14ac:dyDescent="0.25">
      <c r="A3206">
        <v>3306</v>
      </c>
      <c r="B3206" s="2">
        <v>42798.713194444441</v>
      </c>
      <c r="C3206" s="2">
        <v>42804.598611111112</v>
      </c>
      <c r="D3206">
        <v>685000</v>
      </c>
      <c r="E3206">
        <v>126782</v>
      </c>
      <c r="F3206">
        <f>VLOOKUP($E3206,'car_details'!$A:$K,3,FALSE)</f>
        <v>19000</v>
      </c>
      <c r="G3206" t="e">
        <f>VLOOKUP(E3206,policy_details[#All],9,FALSE)</f>
        <v>#N/A</v>
      </c>
      <c r="H3206" t="e">
        <f>VLOOKUP(G3206,'customer_details'!A:M,11,FALSE)</f>
        <v>#N/A</v>
      </c>
      <c r="I3206" s="1" t="s">
        <v>57</v>
      </c>
    </row>
    <row r="3207" spans="1:9" x14ac:dyDescent="0.25">
      <c r="A3207">
        <v>3307</v>
      </c>
      <c r="B3207" s="2">
        <v>42798.72152777778</v>
      </c>
      <c r="C3207" s="2">
        <v>42805.228472222225</v>
      </c>
      <c r="D3207">
        <v>399000</v>
      </c>
      <c r="E3207">
        <v>126783</v>
      </c>
      <c r="F3207">
        <f>VLOOKUP($E3207,'car_details'!$A:$K,3,FALSE)</f>
        <v>5000</v>
      </c>
      <c r="G3207" t="e">
        <f>VLOOKUP(E3207,policy_details[#All],9,FALSE)</f>
        <v>#N/A</v>
      </c>
      <c r="H3207" t="e">
        <f>VLOOKUP(G3207,'customer_details'!A:M,11,FALSE)</f>
        <v>#N/A</v>
      </c>
      <c r="I3207" s="1" t="s">
        <v>57</v>
      </c>
    </row>
    <row r="3208" spans="1:9" x14ac:dyDescent="0.25">
      <c r="A3208">
        <v>3308</v>
      </c>
      <c r="B3208" s="2">
        <v>42798.73333333333</v>
      </c>
      <c r="C3208" s="2">
        <v>42807.338194444441</v>
      </c>
      <c r="D3208">
        <v>525000</v>
      </c>
      <c r="E3208">
        <v>126784</v>
      </c>
      <c r="F3208">
        <f>VLOOKUP($E3208,'car_details'!$A:$K,3,FALSE)</f>
        <v>10000</v>
      </c>
      <c r="G3208" t="e">
        <f>VLOOKUP(E3208,policy_details[#All],9,FALSE)</f>
        <v>#N/A</v>
      </c>
      <c r="H3208" t="e">
        <f>VLOOKUP(G3208,'customer_details'!A:M,11,FALSE)</f>
        <v>#N/A</v>
      </c>
      <c r="I3208" s="1" t="s">
        <v>57</v>
      </c>
    </row>
    <row r="3209" spans="1:9" x14ac:dyDescent="0.25">
      <c r="A3209">
        <v>3309</v>
      </c>
      <c r="B3209" s="2">
        <v>42798.745833333334</v>
      </c>
      <c r="C3209" s="2">
        <v>42815.092361111114</v>
      </c>
      <c r="D3209">
        <v>765000</v>
      </c>
      <c r="E3209">
        <v>126785</v>
      </c>
      <c r="F3209">
        <f>VLOOKUP($E3209,'car_details'!$A:$K,3,FALSE)</f>
        <v>40000</v>
      </c>
      <c r="G3209" t="e">
        <f>VLOOKUP(E3209,policy_details[#All],9,FALSE)</f>
        <v>#N/A</v>
      </c>
      <c r="H3209" t="e">
        <f>VLOOKUP(G3209,'customer_details'!A:M,11,FALSE)</f>
        <v>#N/A</v>
      </c>
      <c r="I3209" s="1" t="s">
        <v>57</v>
      </c>
    </row>
    <row r="3210" spans="1:9" x14ac:dyDescent="0.25">
      <c r="A3210">
        <v>3310</v>
      </c>
      <c r="B3210" s="2">
        <v>42798.752083333333</v>
      </c>
      <c r="C3210" s="2">
        <v>42804.288888888892</v>
      </c>
      <c r="D3210">
        <v>450000</v>
      </c>
      <c r="E3210">
        <v>126786</v>
      </c>
      <c r="F3210">
        <f>VLOOKUP($E3210,'car_details'!$A:$K,3,FALSE)</f>
        <v>97000</v>
      </c>
      <c r="G3210" t="e">
        <f>VLOOKUP(E3210,policy_details[#All],9,FALSE)</f>
        <v>#N/A</v>
      </c>
      <c r="H3210" t="e">
        <f>VLOOKUP(G3210,'customer_details'!A:M,11,FALSE)</f>
        <v>#N/A</v>
      </c>
      <c r="I3210" s="1" t="s">
        <v>57</v>
      </c>
    </row>
    <row r="3211" spans="1:9" x14ac:dyDescent="0.25">
      <c r="A3211">
        <v>3312</v>
      </c>
      <c r="B3211" s="2">
        <v>42798.759027777778</v>
      </c>
      <c r="C3211" s="2">
        <v>42808.428472222222</v>
      </c>
      <c r="D3211">
        <v>390000</v>
      </c>
      <c r="E3211">
        <v>126788</v>
      </c>
      <c r="F3211">
        <f>VLOOKUP($E3211,'car_details'!$A:$K,3,FALSE)</f>
        <v>30000</v>
      </c>
      <c r="G3211" t="e">
        <f>VLOOKUP(E3211,policy_details[#All],9,FALSE)</f>
        <v>#N/A</v>
      </c>
      <c r="H3211" t="e">
        <f>VLOOKUP(G3211,'customer_details'!A:M,11,FALSE)</f>
        <v>#N/A</v>
      </c>
      <c r="I3211" s="1" t="s">
        <v>57</v>
      </c>
    </row>
    <row r="3212" spans="1:9" x14ac:dyDescent="0.25">
      <c r="A3212">
        <v>3313</v>
      </c>
      <c r="B3212" s="2">
        <v>42798.772916666669</v>
      </c>
      <c r="C3212" s="2">
        <v>42804.633333333331</v>
      </c>
      <c r="D3212">
        <v>940000</v>
      </c>
      <c r="E3212">
        <v>126789</v>
      </c>
      <c r="F3212">
        <f>VLOOKUP($E3212,'car_details'!$A:$K,3,FALSE)</f>
        <v>120000</v>
      </c>
      <c r="G3212" t="e">
        <f>VLOOKUP(E3212,policy_details[#All],9,FALSE)</f>
        <v>#N/A</v>
      </c>
      <c r="H3212" t="e">
        <f>VLOOKUP(G3212,'customer_details'!A:M,11,FALSE)</f>
        <v>#N/A</v>
      </c>
      <c r="I3212" s="1" t="s">
        <v>57</v>
      </c>
    </row>
    <row r="3213" spans="1:9" x14ac:dyDescent="0.25">
      <c r="A3213">
        <v>3314</v>
      </c>
      <c r="B3213" s="2">
        <v>42798.798611111109</v>
      </c>
      <c r="C3213" s="2">
        <v>42803.53402777778</v>
      </c>
      <c r="D3213">
        <v>650000</v>
      </c>
      <c r="E3213">
        <v>126790</v>
      </c>
      <c r="F3213">
        <f>VLOOKUP($E3213,'car_details'!$A:$K,3,FALSE)</f>
        <v>120000</v>
      </c>
      <c r="G3213" t="e">
        <f>VLOOKUP(E3213,policy_details[#All],9,FALSE)</f>
        <v>#N/A</v>
      </c>
      <c r="H3213" t="e">
        <f>VLOOKUP(G3213,'customer_details'!A:M,11,FALSE)</f>
        <v>#N/A</v>
      </c>
      <c r="I3213" s="1" t="s">
        <v>57</v>
      </c>
    </row>
    <row r="3214" spans="1:9" x14ac:dyDescent="0.25">
      <c r="A3214">
        <v>3315</v>
      </c>
      <c r="B3214" s="2">
        <v>42798.803472222222</v>
      </c>
      <c r="C3214" s="2">
        <v>42812.442361111112</v>
      </c>
      <c r="D3214">
        <v>320000</v>
      </c>
      <c r="E3214">
        <v>126791</v>
      </c>
      <c r="F3214">
        <f>VLOOKUP($E3214,'car_details'!$A:$K,3,FALSE)</f>
        <v>103994</v>
      </c>
      <c r="G3214" t="e">
        <f>VLOOKUP(E3214,policy_details[#All],9,FALSE)</f>
        <v>#N/A</v>
      </c>
      <c r="H3214" t="e">
        <f>VLOOKUP(G3214,'customer_details'!A:M,11,FALSE)</f>
        <v>#N/A</v>
      </c>
      <c r="I3214" s="1" t="s">
        <v>57</v>
      </c>
    </row>
    <row r="3215" spans="1:9" x14ac:dyDescent="0.25">
      <c r="A3215">
        <v>3316</v>
      </c>
      <c r="B3215" s="2">
        <v>42798.811111111114</v>
      </c>
      <c r="C3215" s="2">
        <v>42804.431944444441</v>
      </c>
      <c r="D3215">
        <v>145000</v>
      </c>
      <c r="E3215">
        <v>126792</v>
      </c>
      <c r="F3215">
        <f>VLOOKUP($E3215,'car_details'!$A:$K,3,FALSE)</f>
        <v>70000</v>
      </c>
      <c r="G3215" t="e">
        <f>VLOOKUP(E3215,policy_details[#All],9,FALSE)</f>
        <v>#N/A</v>
      </c>
      <c r="H3215" t="e">
        <f>VLOOKUP(G3215,'customer_details'!A:M,11,FALSE)</f>
        <v>#N/A</v>
      </c>
      <c r="I3215" s="1" t="s">
        <v>57</v>
      </c>
    </row>
    <row r="3216" spans="1:9" x14ac:dyDescent="0.25">
      <c r="A3216">
        <v>3317</v>
      </c>
      <c r="B3216" s="2">
        <v>42798.8125</v>
      </c>
      <c r="C3216" s="2">
        <v>42805.497916666667</v>
      </c>
      <c r="D3216">
        <v>670000</v>
      </c>
      <c r="E3216">
        <v>126793</v>
      </c>
      <c r="F3216">
        <f>VLOOKUP($E3216,'car_details'!$A:$K,3,FALSE)</f>
        <v>70000</v>
      </c>
      <c r="G3216" t="e">
        <f>VLOOKUP(E3216,policy_details[#All],9,FALSE)</f>
        <v>#N/A</v>
      </c>
      <c r="H3216" t="e">
        <f>VLOOKUP(G3216,'customer_details'!A:M,11,FALSE)</f>
        <v>#N/A</v>
      </c>
      <c r="I3216" s="1" t="s">
        <v>57</v>
      </c>
    </row>
    <row r="3217" spans="1:9" x14ac:dyDescent="0.25">
      <c r="A3217">
        <v>3318</v>
      </c>
      <c r="B3217" s="2">
        <v>42798.813888888886</v>
      </c>
      <c r="C3217" s="2">
        <v>42821.580555555556</v>
      </c>
      <c r="D3217">
        <v>350000</v>
      </c>
      <c r="E3217">
        <v>126794</v>
      </c>
      <c r="F3217">
        <f>VLOOKUP($E3217,'car_details'!$A:$K,3,FALSE)</f>
        <v>115000</v>
      </c>
      <c r="G3217" t="e">
        <f>VLOOKUP(E3217,policy_details[#All],9,FALSE)</f>
        <v>#N/A</v>
      </c>
      <c r="H3217" t="e">
        <f>VLOOKUP(G3217,'customer_details'!A:M,11,FALSE)</f>
        <v>#N/A</v>
      </c>
      <c r="I3217" s="1" t="s">
        <v>57</v>
      </c>
    </row>
    <row r="3218" spans="1:9" x14ac:dyDescent="0.25">
      <c r="A3218">
        <v>3319</v>
      </c>
      <c r="B3218" s="2">
        <v>42798.81527777778</v>
      </c>
      <c r="C3218" s="2">
        <v>42808.567361111112</v>
      </c>
      <c r="D3218">
        <v>285000</v>
      </c>
      <c r="E3218">
        <v>126795</v>
      </c>
      <c r="F3218">
        <f>VLOOKUP($E3218,'car_details'!$A:$K,3,FALSE)</f>
        <v>178000</v>
      </c>
      <c r="G3218" t="e">
        <f>VLOOKUP(E3218,policy_details[#All],9,FALSE)</f>
        <v>#N/A</v>
      </c>
      <c r="H3218" t="e">
        <f>VLOOKUP(G3218,'customer_details'!A:M,11,FALSE)</f>
        <v>#N/A</v>
      </c>
      <c r="I3218" s="1" t="s">
        <v>57</v>
      </c>
    </row>
    <row r="3219" spans="1:9" x14ac:dyDescent="0.25">
      <c r="A3219">
        <v>3320</v>
      </c>
      <c r="B3219" s="2">
        <v>42798.820833333331</v>
      </c>
      <c r="C3219" s="2">
        <v>42826.421527777777</v>
      </c>
      <c r="D3219">
        <v>300000</v>
      </c>
      <c r="E3219">
        <v>126796</v>
      </c>
      <c r="F3219">
        <f>VLOOKUP($E3219,'car_details'!$A:$K,3,FALSE)</f>
        <v>40000</v>
      </c>
      <c r="G3219" t="e">
        <f>VLOOKUP(E3219,policy_details[#All],9,FALSE)</f>
        <v>#N/A</v>
      </c>
      <c r="H3219" t="e">
        <f>VLOOKUP(G3219,'customer_details'!A:M,11,FALSE)</f>
        <v>#N/A</v>
      </c>
      <c r="I3219" s="1" t="s">
        <v>57</v>
      </c>
    </row>
    <row r="3220" spans="1:9" x14ac:dyDescent="0.25">
      <c r="A3220">
        <v>3321</v>
      </c>
      <c r="B3220" s="2">
        <v>42798.822222222225</v>
      </c>
      <c r="C3220" s="2">
        <v>42808.753472222219</v>
      </c>
      <c r="D3220">
        <v>300000</v>
      </c>
      <c r="E3220">
        <v>126797</v>
      </c>
      <c r="F3220">
        <f>VLOOKUP($E3220,'car_details'!$A:$K,3,FALSE)</f>
        <v>80000</v>
      </c>
      <c r="G3220" t="e">
        <f>VLOOKUP(E3220,policy_details[#All],9,FALSE)</f>
        <v>#N/A</v>
      </c>
      <c r="H3220" t="e">
        <f>VLOOKUP(G3220,'customer_details'!A:M,11,FALSE)</f>
        <v>#N/A</v>
      </c>
      <c r="I3220" s="1" t="s">
        <v>57</v>
      </c>
    </row>
    <row r="3221" spans="1:9" x14ac:dyDescent="0.25">
      <c r="A3221">
        <v>3322</v>
      </c>
      <c r="B3221" s="2">
        <v>42798.82916666667</v>
      </c>
      <c r="C3221" s="2">
        <v>42828.637499999997</v>
      </c>
      <c r="D3221">
        <v>810000</v>
      </c>
      <c r="E3221">
        <v>126798</v>
      </c>
      <c r="F3221">
        <f>VLOOKUP($E3221,'car_details'!$A:$K,3,FALSE)</f>
        <v>98000</v>
      </c>
      <c r="G3221" t="e">
        <f>VLOOKUP(E3221,policy_details[#All],9,FALSE)</f>
        <v>#N/A</v>
      </c>
      <c r="H3221" t="e">
        <f>VLOOKUP(G3221,'customer_details'!A:M,11,FALSE)</f>
        <v>#N/A</v>
      </c>
      <c r="I3221" s="1" t="s">
        <v>57</v>
      </c>
    </row>
    <row r="3222" spans="1:9" x14ac:dyDescent="0.25">
      <c r="A3222">
        <v>3323</v>
      </c>
      <c r="B3222" s="2">
        <v>42798.836805555555</v>
      </c>
      <c r="C3222" s="2"/>
      <c r="D3222">
        <v>90000</v>
      </c>
      <c r="E3222">
        <v>126799</v>
      </c>
      <c r="F3222">
        <f>VLOOKUP($E3222,'car_details'!$A:$K,3,FALSE)</f>
        <v>118000</v>
      </c>
      <c r="G3222" t="e">
        <f>VLOOKUP(E3222,policy_details[#All],9,FALSE)</f>
        <v>#N/A</v>
      </c>
      <c r="H3222" t="e">
        <f>VLOOKUP(G3222,'customer_details'!A:M,11,FALSE)</f>
        <v>#N/A</v>
      </c>
      <c r="I3222" s="1" t="s">
        <v>30</v>
      </c>
    </row>
    <row r="3223" spans="1:9" x14ac:dyDescent="0.25">
      <c r="A3223">
        <v>3324</v>
      </c>
      <c r="B3223" s="2">
        <v>42798.839583333334</v>
      </c>
      <c r="C3223" s="2">
        <v>42810.50277777778</v>
      </c>
      <c r="D3223">
        <v>100000</v>
      </c>
      <c r="E3223">
        <v>126800</v>
      </c>
      <c r="F3223">
        <f>VLOOKUP($E3223,'car_details'!$A:$K,3,FALSE)</f>
        <v>100000</v>
      </c>
      <c r="G3223" t="e">
        <f>VLOOKUP(E3223,policy_details[#All],9,FALSE)</f>
        <v>#N/A</v>
      </c>
      <c r="H3223" t="e">
        <f>VLOOKUP(G3223,'customer_details'!A:M,11,FALSE)</f>
        <v>#N/A</v>
      </c>
      <c r="I3223" s="1" t="s">
        <v>57</v>
      </c>
    </row>
    <row r="3224" spans="1:9" x14ac:dyDescent="0.25">
      <c r="A3224">
        <v>3325</v>
      </c>
      <c r="B3224" s="2">
        <v>42798.849305555559</v>
      </c>
      <c r="C3224" s="2"/>
      <c r="D3224">
        <v>90000</v>
      </c>
      <c r="E3224">
        <v>126801</v>
      </c>
      <c r="F3224">
        <f>VLOOKUP($E3224,'car_details'!$A:$K,3,FALSE)</f>
        <v>120000</v>
      </c>
      <c r="G3224" t="e">
        <f>VLOOKUP(E3224,policy_details[#All],9,FALSE)</f>
        <v>#N/A</v>
      </c>
      <c r="H3224" t="e">
        <f>VLOOKUP(G3224,'customer_details'!A:M,11,FALSE)</f>
        <v>#N/A</v>
      </c>
      <c r="I3224" s="1" t="s">
        <v>30</v>
      </c>
    </row>
    <row r="3225" spans="1:9" x14ac:dyDescent="0.25">
      <c r="A3225">
        <v>3326</v>
      </c>
      <c r="B3225" s="2">
        <v>42798.850694444445</v>
      </c>
      <c r="C3225" s="2">
        <v>42809.664583333331</v>
      </c>
      <c r="D3225">
        <v>459999</v>
      </c>
      <c r="E3225">
        <v>126802</v>
      </c>
      <c r="F3225">
        <f>VLOOKUP($E3225,'car_details'!$A:$K,3,FALSE)</f>
        <v>120000</v>
      </c>
      <c r="G3225" t="e">
        <f>VLOOKUP(E3225,policy_details[#All],9,FALSE)</f>
        <v>#N/A</v>
      </c>
      <c r="H3225" t="e">
        <f>VLOOKUP(G3225,'customer_details'!A:M,11,FALSE)</f>
        <v>#N/A</v>
      </c>
      <c r="I3225" s="1" t="s">
        <v>57</v>
      </c>
    </row>
    <row r="3226" spans="1:9" x14ac:dyDescent="0.25">
      <c r="A3226">
        <v>3327</v>
      </c>
      <c r="B3226" s="2">
        <v>42798.880555555559</v>
      </c>
      <c r="C3226" s="2">
        <v>42816.426388888889</v>
      </c>
      <c r="D3226">
        <v>525000</v>
      </c>
      <c r="E3226">
        <v>126803</v>
      </c>
      <c r="F3226">
        <f>VLOOKUP($E3226,'car_details'!$A:$K,3,FALSE)</f>
        <v>217000</v>
      </c>
      <c r="G3226" t="e">
        <f>VLOOKUP(E3226,policy_details[#All],9,FALSE)</f>
        <v>#N/A</v>
      </c>
      <c r="H3226" t="e">
        <f>VLOOKUP(G3226,'customer_details'!A:M,11,FALSE)</f>
        <v>#N/A</v>
      </c>
      <c r="I3226" s="1" t="s">
        <v>57</v>
      </c>
    </row>
    <row r="3227" spans="1:9" x14ac:dyDescent="0.25">
      <c r="A3227">
        <v>3328</v>
      </c>
      <c r="B3227" s="2">
        <v>42798.886111111111</v>
      </c>
      <c r="C3227" s="2">
        <v>42807.481944444444</v>
      </c>
      <c r="D3227">
        <v>250000</v>
      </c>
      <c r="E3227">
        <v>126804</v>
      </c>
      <c r="F3227">
        <f>VLOOKUP($E3227,'car_details'!$A:$K,3,FALSE)</f>
        <v>65000</v>
      </c>
      <c r="G3227" t="e">
        <f>VLOOKUP(E3227,policy_details[#All],9,FALSE)</f>
        <v>#N/A</v>
      </c>
      <c r="H3227" t="e">
        <f>VLOOKUP(G3227,'customer_details'!A:M,11,FALSE)</f>
        <v>#N/A</v>
      </c>
      <c r="I3227" s="1" t="s">
        <v>57</v>
      </c>
    </row>
    <row r="3228" spans="1:9" x14ac:dyDescent="0.25">
      <c r="A3228">
        <v>3329</v>
      </c>
      <c r="B3228" s="2">
        <v>42798.895138888889</v>
      </c>
      <c r="C3228" s="2">
        <v>42810.363194444442</v>
      </c>
      <c r="D3228">
        <v>300000</v>
      </c>
      <c r="E3228">
        <v>126805</v>
      </c>
      <c r="F3228">
        <f>VLOOKUP($E3228,'car_details'!$A:$K,3,FALSE)</f>
        <v>41000</v>
      </c>
      <c r="G3228" t="e">
        <f>VLOOKUP(E3228,policy_details[#All],9,FALSE)</f>
        <v>#N/A</v>
      </c>
      <c r="H3228" t="e">
        <f>VLOOKUP(G3228,'customer_details'!A:M,11,FALSE)</f>
        <v>#N/A</v>
      </c>
      <c r="I3228" s="1" t="s">
        <v>57</v>
      </c>
    </row>
    <row r="3229" spans="1:9" x14ac:dyDescent="0.25">
      <c r="A3229">
        <v>3330</v>
      </c>
      <c r="B3229" s="2">
        <v>42798.929861111108</v>
      </c>
      <c r="C3229" s="2">
        <v>42804.345138888886</v>
      </c>
      <c r="D3229">
        <v>130000</v>
      </c>
      <c r="E3229">
        <v>126806</v>
      </c>
      <c r="F3229">
        <f>VLOOKUP($E3229,'car_details'!$A:$K,3,FALSE)</f>
        <v>120000</v>
      </c>
      <c r="G3229" t="e">
        <f>VLOOKUP(E3229,policy_details[#All],9,FALSE)</f>
        <v>#N/A</v>
      </c>
      <c r="H3229" t="e">
        <f>VLOOKUP(G3229,'customer_details'!A:M,11,FALSE)</f>
        <v>#N/A</v>
      </c>
      <c r="I3229" s="1" t="s">
        <v>57</v>
      </c>
    </row>
    <row r="3230" spans="1:9" x14ac:dyDescent="0.25">
      <c r="A3230">
        <v>3331</v>
      </c>
      <c r="B3230" s="2">
        <v>42798.939583333333</v>
      </c>
      <c r="C3230" s="2">
        <v>42811.515277777777</v>
      </c>
      <c r="D3230">
        <v>199000</v>
      </c>
      <c r="E3230">
        <v>126807</v>
      </c>
      <c r="F3230">
        <f>VLOOKUP($E3230,'car_details'!$A:$K,3,FALSE)</f>
        <v>70000</v>
      </c>
      <c r="G3230" t="e">
        <f>VLOOKUP(E3230,policy_details[#All],9,FALSE)</f>
        <v>#N/A</v>
      </c>
      <c r="H3230" t="e">
        <f>VLOOKUP(G3230,'customer_details'!A:M,11,FALSE)</f>
        <v>#N/A</v>
      </c>
      <c r="I3230" s="1" t="s">
        <v>57</v>
      </c>
    </row>
    <row r="3231" spans="1:9" x14ac:dyDescent="0.25">
      <c r="A3231">
        <v>3332</v>
      </c>
      <c r="B3231" s="2">
        <v>42798.944444444445</v>
      </c>
      <c r="C3231" s="2">
        <v>42804.623611111114</v>
      </c>
      <c r="D3231">
        <v>545000</v>
      </c>
      <c r="E3231">
        <v>126808</v>
      </c>
      <c r="F3231">
        <f>VLOOKUP($E3231,'car_details'!$A:$K,3,FALSE)</f>
        <v>90000</v>
      </c>
      <c r="G3231" t="e">
        <f>VLOOKUP(E3231,policy_details[#All],9,FALSE)</f>
        <v>#N/A</v>
      </c>
      <c r="H3231" t="e">
        <f>VLOOKUP(G3231,'customer_details'!A:M,11,FALSE)</f>
        <v>#N/A</v>
      </c>
      <c r="I3231" s="1" t="s">
        <v>57</v>
      </c>
    </row>
    <row r="3232" spans="1:9" x14ac:dyDescent="0.25">
      <c r="A3232">
        <v>3333</v>
      </c>
      <c r="B3232" s="2">
        <v>42798.972916666666</v>
      </c>
      <c r="C3232" s="2">
        <v>42807.589583333334</v>
      </c>
      <c r="D3232">
        <v>570000</v>
      </c>
      <c r="E3232">
        <v>126809</v>
      </c>
      <c r="F3232">
        <f>VLOOKUP($E3232,'car_details'!$A:$K,3,FALSE)</f>
        <v>80000</v>
      </c>
      <c r="G3232" t="e">
        <f>VLOOKUP(E3232,policy_details[#All],9,FALSE)</f>
        <v>#N/A</v>
      </c>
      <c r="H3232" t="e">
        <f>VLOOKUP(G3232,'customer_details'!A:M,11,FALSE)</f>
        <v>#N/A</v>
      </c>
      <c r="I3232" s="1" t="s">
        <v>57</v>
      </c>
    </row>
    <row r="3233" spans="1:9" x14ac:dyDescent="0.25">
      <c r="A3233">
        <v>3334</v>
      </c>
      <c r="B3233" s="2">
        <v>42798.972916666666</v>
      </c>
      <c r="C3233" s="2">
        <v>42807.551388888889</v>
      </c>
      <c r="D3233">
        <v>150000</v>
      </c>
      <c r="E3233">
        <v>126810</v>
      </c>
      <c r="F3233">
        <f>VLOOKUP($E3233,'car_details'!$A:$K,3,FALSE)</f>
        <v>120000</v>
      </c>
      <c r="G3233" t="e">
        <f>VLOOKUP(E3233,policy_details[#All],9,FALSE)</f>
        <v>#N/A</v>
      </c>
      <c r="H3233" t="e">
        <f>VLOOKUP(G3233,'customer_details'!A:M,11,FALSE)</f>
        <v>#N/A</v>
      </c>
      <c r="I3233" s="1" t="s">
        <v>57</v>
      </c>
    </row>
    <row r="3234" spans="1:9" x14ac:dyDescent="0.25">
      <c r="A3234">
        <v>3335</v>
      </c>
      <c r="B3234" s="2">
        <v>42798.980555555558</v>
      </c>
      <c r="C3234" s="2">
        <v>42803.356249999997</v>
      </c>
      <c r="D3234">
        <v>114999</v>
      </c>
      <c r="E3234">
        <v>126811</v>
      </c>
      <c r="F3234">
        <f>VLOOKUP($E3234,'car_details'!$A:$K,3,FALSE)</f>
        <v>100000</v>
      </c>
      <c r="G3234" t="e">
        <f>VLOOKUP(E3234,policy_details[#All],9,FALSE)</f>
        <v>#N/A</v>
      </c>
      <c r="H3234" t="e">
        <f>VLOOKUP(G3234,'customer_details'!A:M,11,FALSE)</f>
        <v>#N/A</v>
      </c>
      <c r="I3234" s="1" t="s">
        <v>57</v>
      </c>
    </row>
    <row r="3235" spans="1:9" x14ac:dyDescent="0.25">
      <c r="A3235">
        <v>3336</v>
      </c>
      <c r="B3235" s="2">
        <v>42798.989583333336</v>
      </c>
      <c r="C3235" s="2"/>
      <c r="D3235">
        <v>450000</v>
      </c>
      <c r="E3235">
        <v>126812</v>
      </c>
      <c r="F3235">
        <f>VLOOKUP($E3235,'car_details'!$A:$K,3,FALSE)</f>
        <v>35000</v>
      </c>
      <c r="G3235" t="e">
        <f>VLOOKUP(E3235,policy_details[#All],9,FALSE)</f>
        <v>#N/A</v>
      </c>
      <c r="H3235" t="e">
        <f>VLOOKUP(G3235,'customer_details'!A:M,11,FALSE)</f>
        <v>#N/A</v>
      </c>
      <c r="I3235" s="1" t="s">
        <v>30</v>
      </c>
    </row>
    <row r="3236" spans="1:9" x14ac:dyDescent="0.25">
      <c r="A3236">
        <v>3337</v>
      </c>
      <c r="B3236" s="2">
        <v>42799.043749999997</v>
      </c>
      <c r="C3236" s="2"/>
      <c r="D3236">
        <v>600000</v>
      </c>
      <c r="E3236">
        <v>126813</v>
      </c>
      <c r="F3236">
        <f>VLOOKUP($E3236,'car_details'!$A:$K,3,FALSE)</f>
        <v>5000</v>
      </c>
      <c r="G3236" t="e">
        <f>VLOOKUP(E3236,policy_details[#All],9,FALSE)</f>
        <v>#N/A</v>
      </c>
      <c r="H3236" t="e">
        <f>VLOOKUP(G3236,'customer_details'!A:M,11,FALSE)</f>
        <v>#N/A</v>
      </c>
      <c r="I3236" s="1" t="s">
        <v>30</v>
      </c>
    </row>
    <row r="3237" spans="1:9" x14ac:dyDescent="0.25">
      <c r="A3237">
        <v>3338</v>
      </c>
      <c r="B3237" s="2">
        <v>42799.179166666669</v>
      </c>
      <c r="C3237" s="2">
        <v>42807.560416666667</v>
      </c>
      <c r="D3237">
        <v>610000</v>
      </c>
      <c r="E3237">
        <v>126814</v>
      </c>
      <c r="F3237">
        <f>VLOOKUP($E3237,'car_details'!$A:$K,3,FALSE)</f>
        <v>110000</v>
      </c>
      <c r="G3237" t="e">
        <f>VLOOKUP(E3237,policy_details[#All],9,FALSE)</f>
        <v>#N/A</v>
      </c>
      <c r="H3237" t="e">
        <f>VLOOKUP(G3237,'customer_details'!A:M,11,FALSE)</f>
        <v>#N/A</v>
      </c>
      <c r="I3237" s="1" t="s">
        <v>57</v>
      </c>
    </row>
    <row r="3238" spans="1:9" x14ac:dyDescent="0.25">
      <c r="A3238">
        <v>3339</v>
      </c>
      <c r="B3238" s="2">
        <v>42799.30972222222</v>
      </c>
      <c r="C3238" s="2">
        <v>42818.661111111112</v>
      </c>
      <c r="D3238">
        <v>690000</v>
      </c>
      <c r="E3238">
        <v>126815</v>
      </c>
      <c r="F3238">
        <f>VLOOKUP($E3238,'car_details'!$A:$K,3,FALSE)</f>
        <v>20000</v>
      </c>
      <c r="G3238" t="e">
        <f>VLOOKUP(E3238,policy_details[#All],9,FALSE)</f>
        <v>#N/A</v>
      </c>
      <c r="H3238" t="e">
        <f>VLOOKUP(G3238,'customer_details'!A:M,11,FALSE)</f>
        <v>#N/A</v>
      </c>
      <c r="I3238" s="1" t="s">
        <v>57</v>
      </c>
    </row>
    <row r="3239" spans="1:9" x14ac:dyDescent="0.25">
      <c r="A3239">
        <v>3340</v>
      </c>
      <c r="B3239" s="2">
        <v>42799.359722222223</v>
      </c>
      <c r="C3239" s="2">
        <v>42815.529166666667</v>
      </c>
      <c r="D3239">
        <v>790000</v>
      </c>
      <c r="E3239">
        <v>126816</v>
      </c>
      <c r="F3239">
        <f>VLOOKUP($E3239,'car_details'!$A:$K,3,FALSE)</f>
        <v>15000</v>
      </c>
      <c r="G3239" t="e">
        <f>VLOOKUP(E3239,policy_details[#All],9,FALSE)</f>
        <v>#N/A</v>
      </c>
      <c r="H3239" t="e">
        <f>VLOOKUP(G3239,'customer_details'!A:M,11,FALSE)</f>
        <v>#N/A</v>
      </c>
      <c r="I3239" s="1" t="s">
        <v>57</v>
      </c>
    </row>
    <row r="3240" spans="1:9" x14ac:dyDescent="0.25">
      <c r="A3240">
        <v>3341</v>
      </c>
      <c r="B3240" s="2">
        <v>42799.394444444442</v>
      </c>
      <c r="C3240" s="2"/>
      <c r="D3240">
        <v>254999</v>
      </c>
      <c r="E3240">
        <v>126817</v>
      </c>
      <c r="F3240">
        <f>VLOOKUP($E3240,'car_details'!$A:$K,3,FALSE)</f>
        <v>40000</v>
      </c>
      <c r="G3240" t="e">
        <f>VLOOKUP(E3240,policy_details[#All],9,FALSE)</f>
        <v>#N/A</v>
      </c>
      <c r="H3240" t="e">
        <f>VLOOKUP(G3240,'customer_details'!A:M,11,FALSE)</f>
        <v>#N/A</v>
      </c>
      <c r="I3240" s="1" t="s">
        <v>30</v>
      </c>
    </row>
    <row r="3241" spans="1:9" x14ac:dyDescent="0.25">
      <c r="A3241">
        <v>3342</v>
      </c>
      <c r="B3241" s="2">
        <v>42799.396527777775</v>
      </c>
      <c r="C3241" s="2">
        <v>42804.484722222223</v>
      </c>
      <c r="D3241">
        <v>500000</v>
      </c>
      <c r="E3241">
        <v>126818</v>
      </c>
      <c r="F3241">
        <f>VLOOKUP($E3241,'car_details'!$A:$K,3,FALSE)</f>
        <v>41000</v>
      </c>
      <c r="G3241" t="e">
        <f>VLOOKUP(E3241,policy_details[#All],9,FALSE)</f>
        <v>#N/A</v>
      </c>
      <c r="H3241" t="e">
        <f>VLOOKUP(G3241,'customer_details'!A:M,11,FALSE)</f>
        <v>#N/A</v>
      </c>
      <c r="I3241" s="1" t="s">
        <v>57</v>
      </c>
    </row>
    <row r="3242" spans="1:9" x14ac:dyDescent="0.25">
      <c r="A3242">
        <v>3343</v>
      </c>
      <c r="B3242" s="2">
        <v>42799.413888888892</v>
      </c>
      <c r="C3242" s="2">
        <v>42807.353472222225</v>
      </c>
      <c r="D3242">
        <v>340000</v>
      </c>
      <c r="E3242">
        <v>126819</v>
      </c>
      <c r="F3242">
        <f>VLOOKUP($E3242,'car_details'!$A:$K,3,FALSE)</f>
        <v>100000</v>
      </c>
      <c r="G3242" t="e">
        <f>VLOOKUP(E3242,policy_details[#All],9,FALSE)</f>
        <v>#N/A</v>
      </c>
      <c r="H3242" t="e">
        <f>VLOOKUP(G3242,'customer_details'!A:M,11,FALSE)</f>
        <v>#N/A</v>
      </c>
      <c r="I3242" s="1" t="s">
        <v>57</v>
      </c>
    </row>
    <row r="3243" spans="1:9" x14ac:dyDescent="0.25">
      <c r="A3243">
        <v>3344</v>
      </c>
      <c r="B3243" s="2">
        <v>42799.431250000001</v>
      </c>
      <c r="C3243" s="2">
        <v>42803.672222222223</v>
      </c>
      <c r="D3243">
        <v>245000</v>
      </c>
      <c r="E3243">
        <v>126820</v>
      </c>
      <c r="F3243">
        <f>VLOOKUP($E3243,'car_details'!$A:$K,3,FALSE)</f>
        <v>110000</v>
      </c>
      <c r="G3243" t="e">
        <f>VLOOKUP(E3243,policy_details[#All],9,FALSE)</f>
        <v>#N/A</v>
      </c>
      <c r="H3243" t="e">
        <f>VLOOKUP(G3243,'customer_details'!A:M,11,FALSE)</f>
        <v>#N/A</v>
      </c>
      <c r="I3243" s="1" t="s">
        <v>57</v>
      </c>
    </row>
    <row r="3244" spans="1:9" x14ac:dyDescent="0.25">
      <c r="A3244">
        <v>3345</v>
      </c>
      <c r="B3244" s="2">
        <v>42799.487500000003</v>
      </c>
      <c r="C3244" s="2">
        <v>42815.655555555553</v>
      </c>
      <c r="D3244">
        <v>340000</v>
      </c>
      <c r="E3244">
        <v>126821</v>
      </c>
      <c r="F3244">
        <f>VLOOKUP($E3244,'car_details'!$A:$K,3,FALSE)</f>
        <v>120000</v>
      </c>
      <c r="G3244" t="e">
        <f>VLOOKUP(E3244,policy_details[#All],9,FALSE)</f>
        <v>#N/A</v>
      </c>
      <c r="H3244" t="e">
        <f>VLOOKUP(G3244,'customer_details'!A:M,11,FALSE)</f>
        <v>#N/A</v>
      </c>
      <c r="I3244" s="1" t="s">
        <v>57</v>
      </c>
    </row>
    <row r="3245" spans="1:9" x14ac:dyDescent="0.25">
      <c r="A3245">
        <v>3346</v>
      </c>
      <c r="B3245" s="2">
        <v>42799.503472222219</v>
      </c>
      <c r="C3245" s="2">
        <v>42808.724999999999</v>
      </c>
      <c r="D3245">
        <v>221000</v>
      </c>
      <c r="E3245">
        <v>126822</v>
      </c>
      <c r="F3245">
        <f>VLOOKUP($E3245,'car_details'!$A:$K,3,FALSE)</f>
        <v>35008</v>
      </c>
      <c r="G3245" t="e">
        <f>VLOOKUP(E3245,policy_details[#All],9,FALSE)</f>
        <v>#N/A</v>
      </c>
      <c r="H3245" t="e">
        <f>VLOOKUP(G3245,'customer_details'!A:M,11,FALSE)</f>
        <v>#N/A</v>
      </c>
      <c r="I3245" s="1" t="s">
        <v>57</v>
      </c>
    </row>
    <row r="3246" spans="1:9" x14ac:dyDescent="0.25">
      <c r="A3246">
        <v>3347</v>
      </c>
      <c r="B3246" s="2">
        <v>42799.504166666666</v>
      </c>
      <c r="C3246" s="2">
        <v>42808.482638888891</v>
      </c>
      <c r="D3246">
        <v>270000</v>
      </c>
      <c r="E3246">
        <v>126823</v>
      </c>
      <c r="F3246">
        <f>VLOOKUP($E3246,'car_details'!$A:$K,3,FALSE)</f>
        <v>31100</v>
      </c>
      <c r="G3246" t="e">
        <f>VLOOKUP(E3246,policy_details[#All],9,FALSE)</f>
        <v>#N/A</v>
      </c>
      <c r="H3246" t="e">
        <f>VLOOKUP(G3246,'customer_details'!A:M,11,FALSE)</f>
        <v>#N/A</v>
      </c>
      <c r="I3246" s="1" t="s">
        <v>57</v>
      </c>
    </row>
    <row r="3247" spans="1:9" x14ac:dyDescent="0.25">
      <c r="A3247">
        <v>3348</v>
      </c>
      <c r="B3247" s="2">
        <v>42799.511805555558</v>
      </c>
      <c r="C3247" s="2">
        <v>42814.392361111109</v>
      </c>
      <c r="D3247">
        <v>455000</v>
      </c>
      <c r="E3247">
        <v>126824</v>
      </c>
      <c r="F3247">
        <f>VLOOKUP($E3247,'car_details'!$A:$K,3,FALSE)</f>
        <v>42312</v>
      </c>
      <c r="G3247" t="e">
        <f>VLOOKUP(E3247,policy_details[#All],9,FALSE)</f>
        <v>#N/A</v>
      </c>
      <c r="H3247" t="e">
        <f>VLOOKUP(G3247,'customer_details'!A:M,11,FALSE)</f>
        <v>#N/A</v>
      </c>
      <c r="I3247" s="1" t="s">
        <v>57</v>
      </c>
    </row>
    <row r="3248" spans="1:9" x14ac:dyDescent="0.25">
      <c r="A3248">
        <v>3349</v>
      </c>
      <c r="B3248" s="2">
        <v>42799.520138888889</v>
      </c>
      <c r="C3248" s="2">
        <v>42808.518750000003</v>
      </c>
      <c r="D3248">
        <v>300000</v>
      </c>
      <c r="E3248">
        <v>126825</v>
      </c>
      <c r="F3248">
        <f>VLOOKUP($E3248,'car_details'!$A:$K,3,FALSE)</f>
        <v>72000</v>
      </c>
      <c r="G3248" t="e">
        <f>VLOOKUP(E3248,policy_details[#All],9,FALSE)</f>
        <v>#N/A</v>
      </c>
      <c r="H3248" t="e">
        <f>VLOOKUP(G3248,'customer_details'!A:M,11,FALSE)</f>
        <v>#N/A</v>
      </c>
      <c r="I3248" s="1" t="s">
        <v>57</v>
      </c>
    </row>
    <row r="3249" spans="1:9" x14ac:dyDescent="0.25">
      <c r="A3249">
        <v>3350</v>
      </c>
      <c r="B3249" s="2">
        <v>42799.523611111108</v>
      </c>
      <c r="C3249" s="2">
        <v>42807.59652777778</v>
      </c>
      <c r="D3249">
        <v>480000</v>
      </c>
      <c r="E3249">
        <v>126826</v>
      </c>
      <c r="F3249">
        <f>VLOOKUP($E3249,'car_details'!$A:$K,3,FALSE)</f>
        <v>54891</v>
      </c>
      <c r="G3249" t="e">
        <f>VLOOKUP(E3249,policy_details[#All],9,FALSE)</f>
        <v>#N/A</v>
      </c>
      <c r="H3249" t="e">
        <f>VLOOKUP(G3249,'customer_details'!A:M,11,FALSE)</f>
        <v>#N/A</v>
      </c>
      <c r="I3249" s="1" t="s">
        <v>57</v>
      </c>
    </row>
    <row r="3250" spans="1:9" x14ac:dyDescent="0.25">
      <c r="A3250">
        <v>3351</v>
      </c>
      <c r="B3250" s="2">
        <v>42799.539583333331</v>
      </c>
      <c r="C3250" s="2">
        <v>42803.327777777777</v>
      </c>
      <c r="D3250">
        <v>1000000</v>
      </c>
      <c r="E3250">
        <v>126827</v>
      </c>
      <c r="F3250">
        <f>VLOOKUP($E3250,'car_details'!$A:$K,3,FALSE)</f>
        <v>30000</v>
      </c>
      <c r="G3250" t="e">
        <f>VLOOKUP(E3250,policy_details[#All],9,FALSE)</f>
        <v>#N/A</v>
      </c>
      <c r="H3250" t="e">
        <f>VLOOKUP(G3250,'customer_details'!A:M,11,FALSE)</f>
        <v>#N/A</v>
      </c>
      <c r="I3250" s="1" t="s">
        <v>57</v>
      </c>
    </row>
    <row r="3251" spans="1:9" x14ac:dyDescent="0.25">
      <c r="A3251">
        <v>3352</v>
      </c>
      <c r="B3251" s="2">
        <v>42799.551388888889</v>
      </c>
      <c r="C3251" s="2">
        <v>42814.654166666667</v>
      </c>
      <c r="D3251">
        <v>2600000</v>
      </c>
      <c r="E3251">
        <v>126828</v>
      </c>
      <c r="F3251">
        <f>VLOOKUP($E3251,'car_details'!$A:$K,3,FALSE)</f>
        <v>44000</v>
      </c>
      <c r="G3251" t="e">
        <f>VLOOKUP(E3251,policy_details[#All],9,FALSE)</f>
        <v>#N/A</v>
      </c>
      <c r="H3251" t="e">
        <f>VLOOKUP(G3251,'customer_details'!A:M,11,FALSE)</f>
        <v>#N/A</v>
      </c>
      <c r="I3251" s="1" t="s">
        <v>57</v>
      </c>
    </row>
    <row r="3252" spans="1:9" x14ac:dyDescent="0.25">
      <c r="A3252">
        <v>3353</v>
      </c>
      <c r="B3252" s="2">
        <v>42799.553472222222</v>
      </c>
      <c r="C3252" s="2">
        <v>42815.490972222222</v>
      </c>
      <c r="D3252">
        <v>1850000</v>
      </c>
      <c r="E3252">
        <v>126829</v>
      </c>
      <c r="F3252">
        <f>VLOOKUP($E3252,'car_details'!$A:$K,3,FALSE)</f>
        <v>18890</v>
      </c>
      <c r="G3252" t="e">
        <f>VLOOKUP(E3252,policy_details[#All],9,FALSE)</f>
        <v>#N/A</v>
      </c>
      <c r="H3252" t="e">
        <f>VLOOKUP(G3252,'customer_details'!A:M,11,FALSE)</f>
        <v>#N/A</v>
      </c>
      <c r="I3252" s="1" t="s">
        <v>57</v>
      </c>
    </row>
    <row r="3253" spans="1:9" x14ac:dyDescent="0.25">
      <c r="A3253">
        <v>3354</v>
      </c>
      <c r="B3253" s="2">
        <v>42799.558333333334</v>
      </c>
      <c r="C3253" s="2">
        <v>42822.574305555558</v>
      </c>
      <c r="D3253">
        <v>1000000</v>
      </c>
      <c r="E3253">
        <v>126830</v>
      </c>
      <c r="F3253">
        <f>VLOOKUP($E3253,'car_details'!$A:$K,3,FALSE)</f>
        <v>75010</v>
      </c>
      <c r="G3253" t="e">
        <f>VLOOKUP(E3253,policy_details[#All],9,FALSE)</f>
        <v>#N/A</v>
      </c>
      <c r="H3253" t="e">
        <f>VLOOKUP(G3253,'customer_details'!A:M,11,FALSE)</f>
        <v>#N/A</v>
      </c>
      <c r="I3253" s="1" t="s">
        <v>57</v>
      </c>
    </row>
    <row r="3254" spans="1:9" x14ac:dyDescent="0.25">
      <c r="A3254">
        <v>3355</v>
      </c>
      <c r="B3254" s="2">
        <v>42799.561805555553</v>
      </c>
      <c r="C3254" s="2">
        <v>42815.452777777777</v>
      </c>
      <c r="D3254">
        <v>245000</v>
      </c>
      <c r="E3254">
        <v>126831</v>
      </c>
      <c r="F3254">
        <f>VLOOKUP($E3254,'car_details'!$A:$K,3,FALSE)</f>
        <v>100000</v>
      </c>
      <c r="G3254" t="e">
        <f>VLOOKUP(E3254,policy_details[#All],9,FALSE)</f>
        <v>#N/A</v>
      </c>
      <c r="H3254" t="e">
        <f>VLOOKUP(G3254,'customer_details'!A:M,11,FALSE)</f>
        <v>#N/A</v>
      </c>
      <c r="I3254" s="1" t="s">
        <v>57</v>
      </c>
    </row>
    <row r="3255" spans="1:9" x14ac:dyDescent="0.25">
      <c r="A3255">
        <v>3356</v>
      </c>
      <c r="B3255" s="2">
        <v>42799.561805555553</v>
      </c>
      <c r="C3255" s="2">
        <v>42811.650694444441</v>
      </c>
      <c r="D3255">
        <v>625000</v>
      </c>
      <c r="E3255">
        <v>126832</v>
      </c>
      <c r="F3255">
        <f>VLOOKUP($E3255,'car_details'!$A:$K,3,FALSE)</f>
        <v>4337</v>
      </c>
      <c r="G3255" t="e">
        <f>VLOOKUP(E3255,policy_details[#All],9,FALSE)</f>
        <v>#N/A</v>
      </c>
      <c r="H3255" t="e">
        <f>VLOOKUP(G3255,'customer_details'!A:M,11,FALSE)</f>
        <v>#N/A</v>
      </c>
      <c r="I3255" s="1" t="s">
        <v>57</v>
      </c>
    </row>
    <row r="3256" spans="1:9" x14ac:dyDescent="0.25">
      <c r="A3256">
        <v>3357</v>
      </c>
      <c r="B3256" s="2">
        <v>42799.57916666667</v>
      </c>
      <c r="C3256" s="2">
        <v>42808.487500000003</v>
      </c>
      <c r="D3256">
        <v>560000</v>
      </c>
      <c r="E3256">
        <v>126833</v>
      </c>
      <c r="F3256">
        <f>VLOOKUP($E3256,'car_details'!$A:$K,3,FALSE)</f>
        <v>14495</v>
      </c>
      <c r="G3256" t="e">
        <f>VLOOKUP(E3256,policy_details[#All],9,FALSE)</f>
        <v>#N/A</v>
      </c>
      <c r="H3256" t="e">
        <f>VLOOKUP(G3256,'customer_details'!A:M,11,FALSE)</f>
        <v>#N/A</v>
      </c>
      <c r="I3256" s="1" t="s">
        <v>57</v>
      </c>
    </row>
    <row r="3257" spans="1:9" x14ac:dyDescent="0.25">
      <c r="A3257">
        <v>3358</v>
      </c>
      <c r="B3257" s="2">
        <v>42799.590277777781</v>
      </c>
      <c r="C3257" s="2">
        <v>42810.803472222222</v>
      </c>
      <c r="D3257">
        <v>1475000</v>
      </c>
      <c r="E3257">
        <v>126834</v>
      </c>
      <c r="F3257">
        <f>VLOOKUP($E3257,'car_details'!$A:$K,3,FALSE)</f>
        <v>24000</v>
      </c>
      <c r="G3257" t="e">
        <f>VLOOKUP(E3257,policy_details[#All],9,FALSE)</f>
        <v>#N/A</v>
      </c>
      <c r="H3257" t="e">
        <f>VLOOKUP(G3257,'customer_details'!A:M,11,FALSE)</f>
        <v>#N/A</v>
      </c>
      <c r="I3257" s="1" t="s">
        <v>57</v>
      </c>
    </row>
    <row r="3258" spans="1:9" x14ac:dyDescent="0.25">
      <c r="A3258">
        <v>3359</v>
      </c>
      <c r="B3258" s="2">
        <v>42799.602083333331</v>
      </c>
      <c r="C3258" s="2">
        <v>42807.379861111112</v>
      </c>
      <c r="D3258">
        <v>425000</v>
      </c>
      <c r="E3258">
        <v>126835</v>
      </c>
      <c r="F3258">
        <f>VLOOKUP($E3258,'car_details'!$A:$K,3,FALSE)</f>
        <v>83585</v>
      </c>
      <c r="G3258" t="e">
        <f>VLOOKUP(E3258,policy_details[#All],9,FALSE)</f>
        <v>#N/A</v>
      </c>
      <c r="H3258" t="e">
        <f>VLOOKUP(G3258,'customer_details'!A:M,11,FALSE)</f>
        <v>#N/A</v>
      </c>
      <c r="I3258" s="1" t="s">
        <v>57</v>
      </c>
    </row>
    <row r="3259" spans="1:9" x14ac:dyDescent="0.25">
      <c r="A3259">
        <v>3360</v>
      </c>
      <c r="B3259" s="2">
        <v>42799.602777777778</v>
      </c>
      <c r="C3259" s="2">
        <v>42821.602777777778</v>
      </c>
      <c r="D3259">
        <v>550000</v>
      </c>
      <c r="E3259">
        <v>126836</v>
      </c>
      <c r="F3259">
        <f>VLOOKUP($E3259,'car_details'!$A:$K,3,FALSE)</f>
        <v>31000</v>
      </c>
      <c r="G3259" t="e">
        <f>VLOOKUP(E3259,policy_details[#All],9,FALSE)</f>
        <v>#N/A</v>
      </c>
      <c r="H3259" t="e">
        <f>VLOOKUP(G3259,'customer_details'!A:M,11,FALSE)</f>
        <v>#N/A</v>
      </c>
      <c r="I3259" s="1" t="s">
        <v>57</v>
      </c>
    </row>
    <row r="3260" spans="1:9" x14ac:dyDescent="0.25">
      <c r="A3260">
        <v>3361</v>
      </c>
      <c r="B3260" s="2">
        <v>42799.626388888886</v>
      </c>
      <c r="C3260" s="2">
        <v>42816.640277777777</v>
      </c>
      <c r="D3260">
        <v>1475000</v>
      </c>
      <c r="E3260">
        <v>126837</v>
      </c>
      <c r="F3260">
        <f>VLOOKUP($E3260,'car_details'!$A:$K,3,FALSE)</f>
        <v>100000</v>
      </c>
      <c r="G3260" t="e">
        <f>VLOOKUP(E3260,policy_details[#All],9,FALSE)</f>
        <v>#N/A</v>
      </c>
      <c r="H3260" t="e">
        <f>VLOOKUP(G3260,'customer_details'!A:M,11,FALSE)</f>
        <v>#N/A</v>
      </c>
      <c r="I3260" s="1" t="s">
        <v>57</v>
      </c>
    </row>
    <row r="3261" spans="1:9" x14ac:dyDescent="0.25">
      <c r="A3261">
        <v>3362</v>
      </c>
      <c r="B3261" s="2">
        <v>42799.638888888891</v>
      </c>
      <c r="C3261" s="2">
        <v>42804.382638888892</v>
      </c>
      <c r="D3261">
        <v>750000</v>
      </c>
      <c r="E3261">
        <v>126838</v>
      </c>
      <c r="F3261">
        <f>VLOOKUP($E3261,'car_details'!$A:$K,3,FALSE)</f>
        <v>48406</v>
      </c>
      <c r="G3261" t="e">
        <f>VLOOKUP(E3261,policy_details[#All],9,FALSE)</f>
        <v>#N/A</v>
      </c>
      <c r="H3261" t="e">
        <f>VLOOKUP(G3261,'customer_details'!A:M,11,FALSE)</f>
        <v>#N/A</v>
      </c>
      <c r="I3261" s="1" t="s">
        <v>57</v>
      </c>
    </row>
    <row r="3262" spans="1:9" x14ac:dyDescent="0.25">
      <c r="A3262">
        <v>3363</v>
      </c>
      <c r="B3262" s="2">
        <v>42799.643055555556</v>
      </c>
      <c r="C3262" s="2">
        <v>42804.463888888888</v>
      </c>
      <c r="D3262">
        <v>570000</v>
      </c>
      <c r="E3262">
        <v>126839</v>
      </c>
      <c r="F3262">
        <f>VLOOKUP($E3262,'car_details'!$A:$K,3,FALSE)</f>
        <v>56239</v>
      </c>
      <c r="G3262" t="e">
        <f>VLOOKUP(E3262,policy_details[#All],9,FALSE)</f>
        <v>#N/A</v>
      </c>
      <c r="H3262" t="e">
        <f>VLOOKUP(G3262,'customer_details'!A:M,11,FALSE)</f>
        <v>#N/A</v>
      </c>
      <c r="I3262" s="1" t="s">
        <v>57</v>
      </c>
    </row>
    <row r="3263" spans="1:9" x14ac:dyDescent="0.25">
      <c r="A3263">
        <v>3364</v>
      </c>
      <c r="B3263" s="2">
        <v>42799.643750000003</v>
      </c>
      <c r="C3263" s="2">
        <v>42836.585416666669</v>
      </c>
      <c r="D3263">
        <v>585000</v>
      </c>
      <c r="E3263">
        <v>126840</v>
      </c>
      <c r="F3263">
        <f>VLOOKUP($E3263,'car_details'!$A:$K,3,FALSE)</f>
        <v>33243</v>
      </c>
      <c r="G3263" t="e">
        <f>VLOOKUP(E3263,policy_details[#All],9,FALSE)</f>
        <v>#N/A</v>
      </c>
      <c r="H3263" t="e">
        <f>VLOOKUP(G3263,'customer_details'!A:M,11,FALSE)</f>
        <v>#N/A</v>
      </c>
      <c r="I3263" s="1" t="s">
        <v>57</v>
      </c>
    </row>
    <row r="3264" spans="1:9" x14ac:dyDescent="0.25">
      <c r="A3264">
        <v>3365</v>
      </c>
      <c r="B3264" s="2">
        <v>42799.649305555555</v>
      </c>
      <c r="C3264" s="2">
        <v>42809.482638888891</v>
      </c>
      <c r="D3264">
        <v>600000</v>
      </c>
      <c r="E3264">
        <v>126841</v>
      </c>
      <c r="F3264">
        <f>VLOOKUP($E3264,'car_details'!$A:$K,3,FALSE)</f>
        <v>26000</v>
      </c>
      <c r="G3264" t="e">
        <f>VLOOKUP(E3264,policy_details[#All],9,FALSE)</f>
        <v>#N/A</v>
      </c>
      <c r="H3264" t="e">
        <f>VLOOKUP(G3264,'customer_details'!A:M,11,FALSE)</f>
        <v>#N/A</v>
      </c>
      <c r="I3264" s="1" t="s">
        <v>57</v>
      </c>
    </row>
    <row r="3265" spans="1:9" x14ac:dyDescent="0.25">
      <c r="A3265">
        <v>3367</v>
      </c>
      <c r="B3265" s="2">
        <v>42799.660416666666</v>
      </c>
      <c r="C3265" s="2">
        <v>42821.591666666667</v>
      </c>
      <c r="D3265">
        <v>530000</v>
      </c>
      <c r="E3265">
        <v>126843</v>
      </c>
      <c r="F3265">
        <f>VLOOKUP($E3265,'car_details'!$A:$K,3,FALSE)</f>
        <v>120000</v>
      </c>
      <c r="G3265" t="e">
        <f>VLOOKUP(E3265,policy_details[#All],9,FALSE)</f>
        <v>#N/A</v>
      </c>
      <c r="H3265" t="e">
        <f>VLOOKUP(G3265,'customer_details'!A:M,11,FALSE)</f>
        <v>#N/A</v>
      </c>
      <c r="I3265" s="1" t="s">
        <v>57</v>
      </c>
    </row>
    <row r="3266" spans="1:9" x14ac:dyDescent="0.25">
      <c r="A3266">
        <v>3368</v>
      </c>
      <c r="B3266" s="2">
        <v>42799.669444444444</v>
      </c>
      <c r="C3266" s="2">
        <v>42824.657638888886</v>
      </c>
      <c r="D3266">
        <v>540000</v>
      </c>
      <c r="E3266">
        <v>126844</v>
      </c>
      <c r="F3266">
        <f>VLOOKUP($E3266,'car_details'!$A:$K,3,FALSE)</f>
        <v>38000</v>
      </c>
      <c r="G3266" t="e">
        <f>VLOOKUP(E3266,policy_details[#All],9,FALSE)</f>
        <v>#N/A</v>
      </c>
      <c r="H3266" t="e">
        <f>VLOOKUP(G3266,'customer_details'!A:M,11,FALSE)</f>
        <v>#N/A</v>
      </c>
      <c r="I3266" s="1" t="s">
        <v>57</v>
      </c>
    </row>
    <row r="3267" spans="1:9" x14ac:dyDescent="0.25">
      <c r="A3267">
        <v>3369</v>
      </c>
      <c r="B3267" s="2">
        <v>42799.671527777777</v>
      </c>
      <c r="C3267" s="2">
        <v>42810.38958333333</v>
      </c>
      <c r="D3267">
        <v>180000</v>
      </c>
      <c r="E3267">
        <v>126845</v>
      </c>
      <c r="F3267">
        <f>VLOOKUP($E3267,'car_details'!$A:$K,3,FALSE)</f>
        <v>60000</v>
      </c>
      <c r="G3267" t="e">
        <f>VLOOKUP(E3267,policy_details[#All],9,FALSE)</f>
        <v>#N/A</v>
      </c>
      <c r="H3267" t="e">
        <f>VLOOKUP(G3267,'customer_details'!A:M,11,FALSE)</f>
        <v>#N/A</v>
      </c>
      <c r="I3267" s="1" t="s">
        <v>57</v>
      </c>
    </row>
    <row r="3268" spans="1:9" x14ac:dyDescent="0.25">
      <c r="A3268">
        <v>3370</v>
      </c>
      <c r="B3268" s="2">
        <v>42799.673611111109</v>
      </c>
      <c r="C3268" s="2">
        <v>42843.644444444442</v>
      </c>
      <c r="D3268">
        <v>450000</v>
      </c>
      <c r="E3268">
        <v>126846</v>
      </c>
      <c r="F3268">
        <f>VLOOKUP($E3268,'car_details'!$A:$K,3,FALSE)</f>
        <v>30000</v>
      </c>
      <c r="G3268" t="e">
        <f>VLOOKUP(E3268,policy_details[#All],9,FALSE)</f>
        <v>#N/A</v>
      </c>
      <c r="H3268" t="e">
        <f>VLOOKUP(G3268,'customer_details'!A:M,11,FALSE)</f>
        <v>#N/A</v>
      </c>
      <c r="I3268" s="1" t="s">
        <v>57</v>
      </c>
    </row>
    <row r="3269" spans="1:9" x14ac:dyDescent="0.25">
      <c r="A3269">
        <v>3371</v>
      </c>
      <c r="B3269" s="2">
        <v>42799.676388888889</v>
      </c>
      <c r="C3269" s="2">
        <v>42809.218055555553</v>
      </c>
      <c r="D3269">
        <v>200000</v>
      </c>
      <c r="E3269">
        <v>126847</v>
      </c>
      <c r="F3269">
        <f>VLOOKUP($E3269,'car_details'!$A:$K,3,FALSE)</f>
        <v>50000</v>
      </c>
      <c r="G3269" t="e">
        <f>VLOOKUP(E3269,policy_details[#All],9,FALSE)</f>
        <v>#N/A</v>
      </c>
      <c r="H3269" t="e">
        <f>VLOOKUP(G3269,'customer_details'!A:M,11,FALSE)</f>
        <v>#N/A</v>
      </c>
      <c r="I3269" s="1" t="s">
        <v>57</v>
      </c>
    </row>
    <row r="3270" spans="1:9" x14ac:dyDescent="0.25">
      <c r="A3270">
        <v>3372</v>
      </c>
      <c r="B3270" s="2">
        <v>42799.677083333336</v>
      </c>
      <c r="C3270" s="2">
        <v>42804.432638888888</v>
      </c>
      <c r="D3270">
        <v>425000</v>
      </c>
      <c r="E3270">
        <v>126848</v>
      </c>
      <c r="F3270">
        <f>VLOOKUP($E3270,'car_details'!$A:$K,3,FALSE)</f>
        <v>42000</v>
      </c>
      <c r="G3270" t="e">
        <f>VLOOKUP(E3270,policy_details[#All],9,FALSE)</f>
        <v>#N/A</v>
      </c>
      <c r="H3270" t="e">
        <f>VLOOKUP(G3270,'customer_details'!A:M,11,FALSE)</f>
        <v>#N/A</v>
      </c>
      <c r="I3270" s="1" t="s">
        <v>57</v>
      </c>
    </row>
    <row r="3271" spans="1:9" x14ac:dyDescent="0.25">
      <c r="A3271">
        <v>3373</v>
      </c>
      <c r="B3271" s="2">
        <v>42799.681250000001</v>
      </c>
      <c r="C3271" s="2">
        <v>42807.48333333333</v>
      </c>
      <c r="D3271">
        <v>400000</v>
      </c>
      <c r="E3271">
        <v>126849</v>
      </c>
      <c r="F3271">
        <f>VLOOKUP($E3271,'car_details'!$A:$K,3,FALSE)</f>
        <v>30000</v>
      </c>
      <c r="G3271" t="e">
        <f>VLOOKUP(E3271,policy_details[#All],9,FALSE)</f>
        <v>#N/A</v>
      </c>
      <c r="H3271" t="e">
        <f>VLOOKUP(G3271,'customer_details'!A:M,11,FALSE)</f>
        <v>#N/A</v>
      </c>
      <c r="I3271" s="1" t="s">
        <v>57</v>
      </c>
    </row>
    <row r="3272" spans="1:9" x14ac:dyDescent="0.25">
      <c r="A3272">
        <v>3374</v>
      </c>
      <c r="B3272" s="2">
        <v>42799.698611111111</v>
      </c>
      <c r="C3272" s="2">
        <v>42807.786111111112</v>
      </c>
      <c r="D3272">
        <v>150000</v>
      </c>
      <c r="E3272">
        <v>126850</v>
      </c>
      <c r="F3272">
        <f>VLOOKUP($E3272,'car_details'!$A:$K,3,FALSE)</f>
        <v>15858</v>
      </c>
      <c r="G3272" t="e">
        <f>VLOOKUP(E3272,policy_details[#All],9,FALSE)</f>
        <v>#N/A</v>
      </c>
      <c r="H3272" t="e">
        <f>VLOOKUP(G3272,'customer_details'!A:M,11,FALSE)</f>
        <v>#N/A</v>
      </c>
      <c r="I3272" s="1" t="s">
        <v>57</v>
      </c>
    </row>
    <row r="3273" spans="1:9" x14ac:dyDescent="0.25">
      <c r="A3273">
        <v>3375</v>
      </c>
      <c r="B3273" s="2">
        <v>42799.708333333336</v>
      </c>
      <c r="C3273" s="2">
        <v>42807.466666666667</v>
      </c>
      <c r="D3273">
        <v>310000</v>
      </c>
      <c r="E3273">
        <v>126851</v>
      </c>
      <c r="F3273">
        <f>VLOOKUP($E3273,'car_details'!$A:$K,3,FALSE)</f>
        <v>15000</v>
      </c>
      <c r="G3273" t="e">
        <f>VLOOKUP(E3273,policy_details[#All],9,FALSE)</f>
        <v>#N/A</v>
      </c>
      <c r="H3273" t="e">
        <f>VLOOKUP(G3273,'customer_details'!A:M,11,FALSE)</f>
        <v>#N/A</v>
      </c>
      <c r="I3273" s="1" t="s">
        <v>57</v>
      </c>
    </row>
    <row r="3274" spans="1:9" x14ac:dyDescent="0.25">
      <c r="A3274">
        <v>3376</v>
      </c>
      <c r="B3274" s="2">
        <v>42799.712500000001</v>
      </c>
      <c r="C3274" s="2">
        <v>42803.59652777778</v>
      </c>
      <c r="D3274">
        <v>500000</v>
      </c>
      <c r="E3274">
        <v>126852</v>
      </c>
      <c r="F3274">
        <f>VLOOKUP($E3274,'car_details'!$A:$K,3,FALSE)</f>
        <v>50000</v>
      </c>
      <c r="G3274" t="e">
        <f>VLOOKUP(E3274,policy_details[#All],9,FALSE)</f>
        <v>#N/A</v>
      </c>
      <c r="H3274" t="e">
        <f>VLOOKUP(G3274,'customer_details'!A:M,11,FALSE)</f>
        <v>#N/A</v>
      </c>
      <c r="I3274" s="1" t="s">
        <v>57</v>
      </c>
    </row>
    <row r="3275" spans="1:9" x14ac:dyDescent="0.25">
      <c r="A3275">
        <v>3377</v>
      </c>
      <c r="B3275" s="2">
        <v>42799.714583333334</v>
      </c>
      <c r="C3275" s="2">
        <v>42817.535416666666</v>
      </c>
      <c r="D3275">
        <v>200000</v>
      </c>
      <c r="E3275">
        <v>126853</v>
      </c>
      <c r="F3275">
        <f>VLOOKUP($E3275,'car_details'!$A:$K,3,FALSE)</f>
        <v>60000</v>
      </c>
      <c r="G3275" t="e">
        <f>VLOOKUP(E3275,policy_details[#All],9,FALSE)</f>
        <v>#N/A</v>
      </c>
      <c r="H3275" t="e">
        <f>VLOOKUP(G3275,'customer_details'!A:M,11,FALSE)</f>
        <v>#N/A</v>
      </c>
      <c r="I3275" s="1" t="s">
        <v>57</v>
      </c>
    </row>
    <row r="3276" spans="1:9" x14ac:dyDescent="0.25">
      <c r="A3276">
        <v>3378</v>
      </c>
      <c r="B3276" s="2">
        <v>42799.714583333334</v>
      </c>
      <c r="C3276" s="2">
        <v>42808.448611111111</v>
      </c>
      <c r="D3276">
        <v>900000</v>
      </c>
      <c r="E3276">
        <v>126854</v>
      </c>
      <c r="F3276">
        <f>VLOOKUP($E3276,'car_details'!$A:$K,3,FALSE)</f>
        <v>35000</v>
      </c>
      <c r="G3276" t="e">
        <f>VLOOKUP(E3276,policy_details[#All],9,FALSE)</f>
        <v>#N/A</v>
      </c>
      <c r="H3276" t="e">
        <f>VLOOKUP(G3276,'customer_details'!A:M,11,FALSE)</f>
        <v>#N/A</v>
      </c>
      <c r="I3276" s="1" t="s">
        <v>57</v>
      </c>
    </row>
    <row r="3277" spans="1:9" x14ac:dyDescent="0.25">
      <c r="A3277">
        <v>3379</v>
      </c>
      <c r="B3277" s="2">
        <v>42799.719444444447</v>
      </c>
      <c r="C3277" s="2">
        <v>42804.253472222219</v>
      </c>
      <c r="D3277">
        <v>75000</v>
      </c>
      <c r="E3277">
        <v>126855</v>
      </c>
      <c r="F3277">
        <f>VLOOKUP($E3277,'car_details'!$A:$K,3,FALSE)</f>
        <v>90000</v>
      </c>
      <c r="G3277" t="e">
        <f>VLOOKUP(E3277,policy_details[#All],9,FALSE)</f>
        <v>#N/A</v>
      </c>
      <c r="H3277" t="e">
        <f>VLOOKUP(G3277,'customer_details'!A:M,11,FALSE)</f>
        <v>#N/A</v>
      </c>
      <c r="I3277" s="1" t="s">
        <v>57</v>
      </c>
    </row>
    <row r="3278" spans="1:9" x14ac:dyDescent="0.25">
      <c r="A3278">
        <v>3380</v>
      </c>
      <c r="B3278" s="2">
        <v>42799.727083333331</v>
      </c>
      <c r="C3278" s="2">
        <v>42807.609722222223</v>
      </c>
      <c r="D3278">
        <v>400000</v>
      </c>
      <c r="E3278">
        <v>126856</v>
      </c>
      <c r="F3278">
        <f>VLOOKUP($E3278,'car_details'!$A:$K,3,FALSE)</f>
        <v>50000</v>
      </c>
      <c r="G3278" t="e">
        <f>VLOOKUP(E3278,policy_details[#All],9,FALSE)</f>
        <v>#N/A</v>
      </c>
      <c r="H3278" t="e">
        <f>VLOOKUP(G3278,'customer_details'!A:M,11,FALSE)</f>
        <v>#N/A</v>
      </c>
      <c r="I3278" s="1" t="s">
        <v>57</v>
      </c>
    </row>
    <row r="3279" spans="1:9" x14ac:dyDescent="0.25">
      <c r="A3279">
        <v>3381</v>
      </c>
      <c r="B3279" s="2">
        <v>42799.74722222222</v>
      </c>
      <c r="C3279" s="2">
        <v>42804.282638888886</v>
      </c>
      <c r="D3279">
        <v>650000</v>
      </c>
      <c r="E3279">
        <v>126857</v>
      </c>
      <c r="F3279">
        <f>VLOOKUP($E3279,'car_details'!$A:$K,3,FALSE)</f>
        <v>110000</v>
      </c>
      <c r="G3279" t="e">
        <f>VLOOKUP(E3279,policy_details[#All],9,FALSE)</f>
        <v>#N/A</v>
      </c>
      <c r="H3279" t="e">
        <f>VLOOKUP(G3279,'customer_details'!A:M,11,FALSE)</f>
        <v>#N/A</v>
      </c>
      <c r="I3279" s="1" t="s">
        <v>57</v>
      </c>
    </row>
    <row r="3280" spans="1:9" x14ac:dyDescent="0.25">
      <c r="A3280">
        <v>3382</v>
      </c>
      <c r="B3280" s="2">
        <v>42799.767361111109</v>
      </c>
      <c r="C3280" s="2"/>
      <c r="D3280">
        <v>480000</v>
      </c>
      <c r="E3280">
        <v>126858</v>
      </c>
      <c r="F3280">
        <f>VLOOKUP($E3280,'car_details'!$A:$K,3,FALSE)</f>
        <v>87847</v>
      </c>
      <c r="G3280" t="e">
        <f>VLOOKUP(E3280,policy_details[#All],9,FALSE)</f>
        <v>#N/A</v>
      </c>
      <c r="H3280" t="e">
        <f>VLOOKUP(G3280,'customer_details'!A:M,11,FALSE)</f>
        <v>#N/A</v>
      </c>
      <c r="I3280" s="1" t="s">
        <v>30</v>
      </c>
    </row>
    <row r="3281" spans="1:9" x14ac:dyDescent="0.25">
      <c r="A3281">
        <v>3383</v>
      </c>
      <c r="B3281" s="2">
        <v>42799.768055555556</v>
      </c>
      <c r="C3281" s="2">
        <v>42802.609722222223</v>
      </c>
      <c r="D3281">
        <v>140000</v>
      </c>
      <c r="E3281">
        <v>126859</v>
      </c>
      <c r="F3281">
        <f>VLOOKUP($E3281,'car_details'!$A:$K,3,FALSE)</f>
        <v>35000</v>
      </c>
      <c r="G3281" t="e">
        <f>VLOOKUP(E3281,policy_details[#All],9,FALSE)</f>
        <v>#N/A</v>
      </c>
      <c r="H3281" t="e">
        <f>VLOOKUP(G3281,'customer_details'!A:M,11,FALSE)</f>
        <v>#N/A</v>
      </c>
      <c r="I3281" s="1" t="s">
        <v>57</v>
      </c>
    </row>
    <row r="3282" spans="1:9" x14ac:dyDescent="0.25">
      <c r="A3282">
        <v>3384</v>
      </c>
      <c r="B3282" s="2">
        <v>42799.774305555555</v>
      </c>
      <c r="C3282" s="2">
        <v>42807.585416666669</v>
      </c>
      <c r="D3282">
        <v>550000</v>
      </c>
      <c r="E3282">
        <v>126860</v>
      </c>
      <c r="F3282">
        <f>VLOOKUP($E3282,'car_details'!$A:$K,3,FALSE)</f>
        <v>5000</v>
      </c>
      <c r="G3282" t="e">
        <f>VLOOKUP(E3282,policy_details[#All],9,FALSE)</f>
        <v>#N/A</v>
      </c>
      <c r="H3282" t="e">
        <f>VLOOKUP(G3282,'customer_details'!A:M,11,FALSE)</f>
        <v>#N/A</v>
      </c>
      <c r="I3282" s="1" t="s">
        <v>57</v>
      </c>
    </row>
    <row r="3283" spans="1:9" x14ac:dyDescent="0.25">
      <c r="A3283">
        <v>3385</v>
      </c>
      <c r="B3283" s="2">
        <v>42799.792361111111</v>
      </c>
      <c r="C3283" s="2">
        <v>42804.48333333333</v>
      </c>
      <c r="D3283">
        <v>380000</v>
      </c>
      <c r="E3283">
        <v>126861</v>
      </c>
      <c r="F3283">
        <f>VLOOKUP($E3283,'car_details'!$A:$K,3,FALSE)</f>
        <v>29000</v>
      </c>
      <c r="G3283" t="e">
        <f>VLOOKUP(E3283,policy_details[#All],9,FALSE)</f>
        <v>#N/A</v>
      </c>
      <c r="H3283" t="e">
        <f>VLOOKUP(G3283,'customer_details'!A:M,11,FALSE)</f>
        <v>#N/A</v>
      </c>
      <c r="I3283" s="1" t="s">
        <v>57</v>
      </c>
    </row>
    <row r="3284" spans="1:9" x14ac:dyDescent="0.25">
      <c r="A3284">
        <v>3386</v>
      </c>
      <c r="B3284" s="2">
        <v>42799.804861111108</v>
      </c>
      <c r="C3284" s="2">
        <v>42830.540277777778</v>
      </c>
      <c r="D3284">
        <v>440000</v>
      </c>
      <c r="E3284">
        <v>126862</v>
      </c>
      <c r="F3284">
        <f>VLOOKUP($E3284,'car_details'!$A:$K,3,FALSE)</f>
        <v>20000</v>
      </c>
      <c r="G3284" t="e">
        <f>VLOOKUP(E3284,policy_details[#All],9,FALSE)</f>
        <v>#N/A</v>
      </c>
      <c r="H3284" t="e">
        <f>VLOOKUP(G3284,'customer_details'!A:M,11,FALSE)</f>
        <v>#N/A</v>
      </c>
      <c r="I3284" s="1" t="s">
        <v>57</v>
      </c>
    </row>
    <row r="3285" spans="1:9" x14ac:dyDescent="0.25">
      <c r="A3285">
        <v>3387</v>
      </c>
      <c r="B3285" s="2">
        <v>42799.809027777781</v>
      </c>
      <c r="C3285" s="2">
        <v>42808.412499999999</v>
      </c>
      <c r="D3285">
        <v>630000</v>
      </c>
      <c r="E3285">
        <v>126863</v>
      </c>
      <c r="F3285">
        <f>VLOOKUP($E3285,'car_details'!$A:$K,3,FALSE)</f>
        <v>15000</v>
      </c>
      <c r="G3285" t="e">
        <f>VLOOKUP(E3285,policy_details[#All],9,FALSE)</f>
        <v>#N/A</v>
      </c>
      <c r="H3285" t="e">
        <f>VLOOKUP(G3285,'customer_details'!A:M,11,FALSE)</f>
        <v>#N/A</v>
      </c>
      <c r="I3285" s="1" t="s">
        <v>57</v>
      </c>
    </row>
    <row r="3286" spans="1:9" x14ac:dyDescent="0.25">
      <c r="A3286">
        <v>3388</v>
      </c>
      <c r="B3286" s="2">
        <v>42799.818749999999</v>
      </c>
      <c r="C3286" s="2"/>
      <c r="D3286">
        <v>250000</v>
      </c>
      <c r="E3286">
        <v>126864</v>
      </c>
      <c r="F3286">
        <f>VLOOKUP($E3286,'car_details'!$A:$K,3,FALSE)</f>
        <v>40000</v>
      </c>
      <c r="G3286" t="e">
        <f>VLOOKUP(E3286,policy_details[#All],9,FALSE)</f>
        <v>#N/A</v>
      </c>
      <c r="H3286" t="e">
        <f>VLOOKUP(G3286,'customer_details'!A:M,11,FALSE)</f>
        <v>#N/A</v>
      </c>
      <c r="I3286" s="1" t="s">
        <v>30</v>
      </c>
    </row>
    <row r="3287" spans="1:9" x14ac:dyDescent="0.25">
      <c r="A3287">
        <v>3389</v>
      </c>
      <c r="B3287" s="2">
        <v>42799.820138888892</v>
      </c>
      <c r="C3287" s="2">
        <v>42804.734722222223</v>
      </c>
      <c r="D3287">
        <v>120000</v>
      </c>
      <c r="E3287">
        <v>126865</v>
      </c>
      <c r="F3287">
        <f>VLOOKUP($E3287,'car_details'!$A:$K,3,FALSE)</f>
        <v>17000</v>
      </c>
      <c r="G3287" t="e">
        <f>VLOOKUP(E3287,policy_details[#All],9,FALSE)</f>
        <v>#N/A</v>
      </c>
      <c r="H3287" t="e">
        <f>VLOOKUP(G3287,'customer_details'!A:M,11,FALSE)</f>
        <v>#N/A</v>
      </c>
      <c r="I3287" s="1" t="s">
        <v>57</v>
      </c>
    </row>
    <row r="3288" spans="1:9" x14ac:dyDescent="0.25">
      <c r="A3288">
        <v>3390</v>
      </c>
      <c r="B3288" s="2">
        <v>42799.82708333333</v>
      </c>
      <c r="C3288" s="2">
        <v>42807.620138888888</v>
      </c>
      <c r="D3288">
        <v>287000</v>
      </c>
      <c r="E3288">
        <v>126866</v>
      </c>
      <c r="F3288">
        <f>VLOOKUP($E3288,'car_details'!$A:$K,3,FALSE)</f>
        <v>120000</v>
      </c>
      <c r="G3288" t="e">
        <f>VLOOKUP(E3288,policy_details[#All],9,FALSE)</f>
        <v>#N/A</v>
      </c>
      <c r="H3288" t="e">
        <f>VLOOKUP(G3288,'customer_details'!A:M,11,FALSE)</f>
        <v>#N/A</v>
      </c>
      <c r="I3288" s="1" t="s">
        <v>57</v>
      </c>
    </row>
    <row r="3289" spans="1:9" x14ac:dyDescent="0.25">
      <c r="A3289">
        <v>3391</v>
      </c>
      <c r="B3289" s="2">
        <v>42799.827777777777</v>
      </c>
      <c r="C3289" s="2"/>
      <c r="D3289">
        <v>550000</v>
      </c>
      <c r="E3289">
        <v>126867</v>
      </c>
      <c r="F3289">
        <f>VLOOKUP($E3289,'car_details'!$A:$K,3,FALSE)</f>
        <v>45000</v>
      </c>
      <c r="G3289" t="e">
        <f>VLOOKUP(E3289,policy_details[#All],9,FALSE)</f>
        <v>#N/A</v>
      </c>
      <c r="H3289" t="e">
        <f>VLOOKUP(G3289,'customer_details'!A:M,11,FALSE)</f>
        <v>#N/A</v>
      </c>
      <c r="I3289" s="1" t="s">
        <v>30</v>
      </c>
    </row>
    <row r="3290" spans="1:9" x14ac:dyDescent="0.25">
      <c r="A3290">
        <v>3392</v>
      </c>
      <c r="B3290" s="2">
        <v>42799.845138888886</v>
      </c>
      <c r="C3290" s="2">
        <v>42804.381249999999</v>
      </c>
      <c r="D3290">
        <v>950000</v>
      </c>
      <c r="E3290">
        <v>126868</v>
      </c>
      <c r="F3290">
        <f>VLOOKUP($E3290,'car_details'!$A:$K,3,FALSE)</f>
        <v>60000</v>
      </c>
      <c r="G3290" t="e">
        <f>VLOOKUP(E3290,policy_details[#All],9,FALSE)</f>
        <v>#N/A</v>
      </c>
      <c r="H3290" t="e">
        <f>VLOOKUP(G3290,'customer_details'!A:M,11,FALSE)</f>
        <v>#N/A</v>
      </c>
      <c r="I3290" s="1" t="s">
        <v>57</v>
      </c>
    </row>
    <row r="3291" spans="1:9" x14ac:dyDescent="0.25">
      <c r="A3291">
        <v>3393</v>
      </c>
      <c r="B3291" s="2">
        <v>42799.845833333333</v>
      </c>
      <c r="C3291" s="2">
        <v>42803.69027777778</v>
      </c>
      <c r="D3291">
        <v>1630000</v>
      </c>
      <c r="E3291">
        <v>126869</v>
      </c>
      <c r="F3291">
        <f>VLOOKUP($E3291,'car_details'!$A:$K,3,FALSE)</f>
        <v>25000</v>
      </c>
      <c r="G3291" t="e">
        <f>VLOOKUP(E3291,policy_details[#All],9,FALSE)</f>
        <v>#N/A</v>
      </c>
      <c r="H3291" t="e">
        <f>VLOOKUP(G3291,'customer_details'!A:M,11,FALSE)</f>
        <v>#N/A</v>
      </c>
      <c r="I3291" s="1" t="s">
        <v>57</v>
      </c>
    </row>
    <row r="3292" spans="1:9" x14ac:dyDescent="0.25">
      <c r="A3292">
        <v>3394</v>
      </c>
      <c r="B3292" s="2">
        <v>42799.852083333331</v>
      </c>
      <c r="C3292" s="2">
        <v>42828.400694444441</v>
      </c>
      <c r="D3292">
        <v>501000</v>
      </c>
      <c r="E3292">
        <v>126870</v>
      </c>
      <c r="F3292">
        <f>VLOOKUP($E3292,'car_details'!$A:$K,3,FALSE)</f>
        <v>80000</v>
      </c>
      <c r="G3292" t="e">
        <f>VLOOKUP(E3292,policy_details[#All],9,FALSE)</f>
        <v>#N/A</v>
      </c>
      <c r="H3292" t="e">
        <f>VLOOKUP(G3292,'customer_details'!A:M,11,FALSE)</f>
        <v>#N/A</v>
      </c>
      <c r="I3292" s="1" t="s">
        <v>57</v>
      </c>
    </row>
    <row r="3293" spans="1:9" x14ac:dyDescent="0.25">
      <c r="A3293">
        <v>3395</v>
      </c>
      <c r="B3293" s="2">
        <v>42799.854861111111</v>
      </c>
      <c r="C3293" s="2">
        <v>42803.872916666667</v>
      </c>
      <c r="D3293">
        <v>550000</v>
      </c>
      <c r="E3293">
        <v>126871</v>
      </c>
      <c r="F3293">
        <f>VLOOKUP($E3293,'car_details'!$A:$K,3,FALSE)</f>
        <v>70000</v>
      </c>
      <c r="G3293" t="e">
        <f>VLOOKUP(E3293,policy_details[#All],9,FALSE)</f>
        <v>#N/A</v>
      </c>
      <c r="H3293" t="e">
        <f>VLOOKUP(G3293,'customer_details'!A:M,11,FALSE)</f>
        <v>#N/A</v>
      </c>
      <c r="I3293" s="1" t="s">
        <v>57</v>
      </c>
    </row>
    <row r="3294" spans="1:9" x14ac:dyDescent="0.25">
      <c r="A3294">
        <v>3396</v>
      </c>
      <c r="B3294" s="2">
        <v>42799.867361111108</v>
      </c>
      <c r="C3294" s="2">
        <v>42815.518750000003</v>
      </c>
      <c r="D3294">
        <v>300000</v>
      </c>
      <c r="E3294">
        <v>126872</v>
      </c>
      <c r="F3294">
        <f>VLOOKUP($E3294,'car_details'!$A:$K,3,FALSE)</f>
        <v>25000</v>
      </c>
      <c r="G3294" t="e">
        <f>VLOOKUP(E3294,policy_details[#All],9,FALSE)</f>
        <v>#N/A</v>
      </c>
      <c r="H3294" t="e">
        <f>VLOOKUP(G3294,'customer_details'!A:M,11,FALSE)</f>
        <v>#N/A</v>
      </c>
      <c r="I3294" s="1" t="s">
        <v>57</v>
      </c>
    </row>
    <row r="3295" spans="1:9" x14ac:dyDescent="0.25">
      <c r="A3295">
        <v>3397</v>
      </c>
      <c r="B3295" s="2">
        <v>42799.867361111108</v>
      </c>
      <c r="C3295" s="2">
        <v>42815.435416666667</v>
      </c>
      <c r="D3295">
        <v>300000</v>
      </c>
      <c r="E3295">
        <v>126873</v>
      </c>
      <c r="F3295">
        <f>VLOOKUP($E3295,'car_details'!$A:$K,3,FALSE)</f>
        <v>50000</v>
      </c>
      <c r="G3295" t="e">
        <f>VLOOKUP(E3295,policy_details[#All],9,FALSE)</f>
        <v>#N/A</v>
      </c>
      <c r="H3295" t="e">
        <f>VLOOKUP(G3295,'customer_details'!A:M,11,FALSE)</f>
        <v>#N/A</v>
      </c>
      <c r="I3295" s="1" t="s">
        <v>57</v>
      </c>
    </row>
    <row r="3296" spans="1:9" x14ac:dyDescent="0.25">
      <c r="A3296">
        <v>3399</v>
      </c>
      <c r="B3296" s="2">
        <v>42799.876388888886</v>
      </c>
      <c r="C3296" s="2"/>
      <c r="D3296">
        <v>416000</v>
      </c>
      <c r="E3296">
        <v>126875</v>
      </c>
      <c r="F3296">
        <f>VLOOKUP($E3296,'car_details'!$A:$K,3,FALSE)</f>
        <v>40000</v>
      </c>
      <c r="G3296" t="e">
        <f>VLOOKUP(E3296,policy_details[#All],9,FALSE)</f>
        <v>#N/A</v>
      </c>
      <c r="H3296" t="e">
        <f>VLOOKUP(G3296,'customer_details'!A:M,11,FALSE)</f>
        <v>#N/A</v>
      </c>
      <c r="I3296" s="1" t="s">
        <v>30</v>
      </c>
    </row>
    <row r="3297" spans="1:9" x14ac:dyDescent="0.25">
      <c r="A3297">
        <v>3400</v>
      </c>
      <c r="B3297" s="2">
        <v>42799.884027777778</v>
      </c>
      <c r="C3297" s="2">
        <v>42815.503472222219</v>
      </c>
      <c r="D3297">
        <v>260000</v>
      </c>
      <c r="E3297">
        <v>126876</v>
      </c>
      <c r="F3297">
        <f>VLOOKUP($E3297,'car_details'!$A:$K,3,FALSE)</f>
        <v>30000</v>
      </c>
      <c r="G3297" t="e">
        <f>VLOOKUP(E3297,policy_details[#All],9,FALSE)</f>
        <v>#N/A</v>
      </c>
      <c r="H3297" t="e">
        <f>VLOOKUP(G3297,'customer_details'!A:M,11,FALSE)</f>
        <v>#N/A</v>
      </c>
      <c r="I3297" s="1" t="s">
        <v>57</v>
      </c>
    </row>
    <row r="3298" spans="1:9" x14ac:dyDescent="0.25">
      <c r="A3298">
        <v>3401</v>
      </c>
      <c r="B3298" s="2">
        <v>42799.890972222223</v>
      </c>
      <c r="C3298" s="2">
        <v>42812.456250000003</v>
      </c>
      <c r="D3298">
        <v>550000</v>
      </c>
      <c r="E3298">
        <v>126877</v>
      </c>
      <c r="F3298">
        <f>VLOOKUP($E3298,'car_details'!$A:$K,3,FALSE)</f>
        <v>15000</v>
      </c>
      <c r="G3298" t="e">
        <f>VLOOKUP(E3298,policy_details[#All],9,FALSE)</f>
        <v>#N/A</v>
      </c>
      <c r="H3298" t="e">
        <f>VLOOKUP(G3298,'customer_details'!A:M,11,FALSE)</f>
        <v>#N/A</v>
      </c>
      <c r="I3298" s="1" t="s">
        <v>57</v>
      </c>
    </row>
    <row r="3299" spans="1:9" x14ac:dyDescent="0.25">
      <c r="A3299">
        <v>3402</v>
      </c>
      <c r="B3299" s="2">
        <v>42799.89166666667</v>
      </c>
      <c r="C3299" s="2">
        <v>42808.758333333331</v>
      </c>
      <c r="D3299">
        <v>700000</v>
      </c>
      <c r="E3299">
        <v>126878</v>
      </c>
      <c r="F3299">
        <f>VLOOKUP($E3299,'car_details'!$A:$K,3,FALSE)</f>
        <v>100000</v>
      </c>
      <c r="G3299" t="e">
        <f>VLOOKUP(E3299,policy_details[#All],9,FALSE)</f>
        <v>#N/A</v>
      </c>
      <c r="H3299" t="e">
        <f>VLOOKUP(G3299,'customer_details'!A:M,11,FALSE)</f>
        <v>#N/A</v>
      </c>
      <c r="I3299" s="1" t="s">
        <v>57</v>
      </c>
    </row>
    <row r="3300" spans="1:9" x14ac:dyDescent="0.25">
      <c r="A3300">
        <v>3403</v>
      </c>
      <c r="B3300" s="2">
        <v>42799.893750000003</v>
      </c>
      <c r="C3300" s="2">
        <v>42804.572222222225</v>
      </c>
      <c r="D3300">
        <v>181000</v>
      </c>
      <c r="E3300">
        <v>126879</v>
      </c>
      <c r="F3300">
        <f>VLOOKUP($E3300,'car_details'!$A:$K,3,FALSE)</f>
        <v>70000</v>
      </c>
      <c r="G3300" t="e">
        <f>VLOOKUP(E3300,policy_details[#All],9,FALSE)</f>
        <v>#N/A</v>
      </c>
      <c r="H3300" t="e">
        <f>VLOOKUP(G3300,'customer_details'!A:M,11,FALSE)</f>
        <v>#N/A</v>
      </c>
      <c r="I3300" s="1" t="s">
        <v>57</v>
      </c>
    </row>
    <row r="3301" spans="1:9" x14ac:dyDescent="0.25">
      <c r="A3301">
        <v>3404</v>
      </c>
      <c r="B3301" s="2">
        <v>42799.907638888886</v>
      </c>
      <c r="C3301" s="2"/>
      <c r="D3301">
        <v>365000</v>
      </c>
      <c r="E3301">
        <v>126880</v>
      </c>
      <c r="F3301">
        <f>VLOOKUP($E3301,'car_details'!$A:$K,3,FALSE)</f>
        <v>110000</v>
      </c>
      <c r="G3301" t="e">
        <f>VLOOKUP(E3301,policy_details[#All],9,FALSE)</f>
        <v>#N/A</v>
      </c>
      <c r="H3301" t="e">
        <f>VLOOKUP(G3301,'customer_details'!A:M,11,FALSE)</f>
        <v>#N/A</v>
      </c>
      <c r="I3301" s="1" t="s">
        <v>30</v>
      </c>
    </row>
    <row r="3302" spans="1:9" x14ac:dyDescent="0.25">
      <c r="A3302">
        <v>3406</v>
      </c>
      <c r="B3302" s="2">
        <v>42799.918055555558</v>
      </c>
      <c r="C3302" s="2">
        <v>42816.524305555555</v>
      </c>
      <c r="D3302">
        <v>400000</v>
      </c>
      <c r="E3302">
        <v>126882</v>
      </c>
      <c r="F3302">
        <f>VLOOKUP($E3302,'car_details'!$A:$K,3,FALSE)</f>
        <v>10000</v>
      </c>
      <c r="G3302" t="e">
        <f>VLOOKUP(E3302,policy_details[#All],9,FALSE)</f>
        <v>#N/A</v>
      </c>
      <c r="H3302" t="e">
        <f>VLOOKUP(G3302,'customer_details'!A:M,11,FALSE)</f>
        <v>#N/A</v>
      </c>
      <c r="I3302" s="1" t="s">
        <v>57</v>
      </c>
    </row>
    <row r="3303" spans="1:9" x14ac:dyDescent="0.25">
      <c r="A3303">
        <v>3407</v>
      </c>
      <c r="B3303" s="2">
        <v>42799.924305555556</v>
      </c>
      <c r="C3303" s="2">
        <v>42817.629166666666</v>
      </c>
      <c r="D3303">
        <v>210000</v>
      </c>
      <c r="E3303">
        <v>126883</v>
      </c>
      <c r="F3303">
        <f>VLOOKUP($E3303,'car_details'!$A:$K,3,FALSE)</f>
        <v>110000</v>
      </c>
      <c r="G3303" t="e">
        <f>VLOOKUP(E3303,policy_details[#All],9,FALSE)</f>
        <v>#N/A</v>
      </c>
      <c r="H3303" t="e">
        <f>VLOOKUP(G3303,'customer_details'!A:M,11,FALSE)</f>
        <v>#N/A</v>
      </c>
      <c r="I3303" s="1" t="s">
        <v>57</v>
      </c>
    </row>
    <row r="3304" spans="1:9" x14ac:dyDescent="0.25">
      <c r="A3304">
        <v>3408</v>
      </c>
      <c r="B3304" s="2">
        <v>42799.929861111108</v>
      </c>
      <c r="C3304" s="2">
        <v>42818.633333333331</v>
      </c>
      <c r="D3304">
        <v>500000</v>
      </c>
      <c r="E3304">
        <v>126884</v>
      </c>
      <c r="F3304">
        <f>VLOOKUP($E3304,'car_details'!$A:$K,3,FALSE)</f>
        <v>87000</v>
      </c>
      <c r="G3304" t="e">
        <f>VLOOKUP(E3304,policy_details[#All],9,FALSE)</f>
        <v>#N/A</v>
      </c>
      <c r="H3304" t="e">
        <f>VLOOKUP(G3304,'customer_details'!A:M,11,FALSE)</f>
        <v>#N/A</v>
      </c>
      <c r="I3304" s="1" t="s">
        <v>57</v>
      </c>
    </row>
    <row r="3305" spans="1:9" x14ac:dyDescent="0.25">
      <c r="A3305">
        <v>3409</v>
      </c>
      <c r="B3305" s="2">
        <v>42799.943055555559</v>
      </c>
      <c r="C3305" s="2">
        <v>42815.738194444442</v>
      </c>
      <c r="D3305">
        <v>2711000</v>
      </c>
      <c r="E3305">
        <v>126885</v>
      </c>
      <c r="F3305">
        <f>VLOOKUP($E3305,'car_details'!$A:$K,3,FALSE)</f>
        <v>9000</v>
      </c>
      <c r="G3305" t="e">
        <f>VLOOKUP(E3305,policy_details[#All],9,FALSE)</f>
        <v>#N/A</v>
      </c>
      <c r="H3305" t="e">
        <f>VLOOKUP(G3305,'customer_details'!A:M,11,FALSE)</f>
        <v>#N/A</v>
      </c>
      <c r="I3305" s="1" t="s">
        <v>57</v>
      </c>
    </row>
    <row r="3306" spans="1:9" x14ac:dyDescent="0.25">
      <c r="A3306">
        <v>3410</v>
      </c>
      <c r="B3306" s="2">
        <v>42799.947222222225</v>
      </c>
      <c r="C3306" s="2">
        <v>42814.307638888888</v>
      </c>
      <c r="D3306">
        <v>5150000</v>
      </c>
      <c r="E3306">
        <v>126886</v>
      </c>
      <c r="F3306">
        <f>VLOOKUP($E3306,'car_details'!$A:$K,3,FALSE)</f>
        <v>20000</v>
      </c>
      <c r="G3306" t="e">
        <f>VLOOKUP(E3306,policy_details[#All],9,FALSE)</f>
        <v>#N/A</v>
      </c>
      <c r="H3306" t="e">
        <f>VLOOKUP(G3306,'customer_details'!A:M,11,FALSE)</f>
        <v>#N/A</v>
      </c>
      <c r="I3306" s="1" t="s">
        <v>57</v>
      </c>
    </row>
    <row r="3307" spans="1:9" x14ac:dyDescent="0.25">
      <c r="A3307">
        <v>3411</v>
      </c>
      <c r="B3307" s="2">
        <v>42799.959027777775</v>
      </c>
      <c r="C3307" s="2">
        <v>42809.632638888892</v>
      </c>
      <c r="D3307">
        <v>3200000</v>
      </c>
      <c r="E3307">
        <v>126887</v>
      </c>
      <c r="F3307">
        <f>VLOOKUP($E3307,'car_details'!$A:$K,3,FALSE)</f>
        <v>45000</v>
      </c>
      <c r="G3307" t="e">
        <f>VLOOKUP(E3307,policy_details[#All],9,FALSE)</f>
        <v>#N/A</v>
      </c>
      <c r="H3307" t="e">
        <f>VLOOKUP(G3307,'customer_details'!A:M,11,FALSE)</f>
        <v>#N/A</v>
      </c>
      <c r="I3307" s="1" t="s">
        <v>57</v>
      </c>
    </row>
    <row r="3308" spans="1:9" x14ac:dyDescent="0.25">
      <c r="A3308">
        <v>3412</v>
      </c>
      <c r="B3308" s="2">
        <v>42799.972916666666</v>
      </c>
      <c r="C3308" s="2">
        <v>42814.29583333333</v>
      </c>
      <c r="D3308">
        <v>503000</v>
      </c>
      <c r="E3308">
        <v>126888</v>
      </c>
      <c r="F3308">
        <f>VLOOKUP($E3308,'car_details'!$A:$K,3,FALSE)</f>
        <v>110000</v>
      </c>
      <c r="G3308" t="e">
        <f>VLOOKUP(E3308,policy_details[#All],9,FALSE)</f>
        <v>#N/A</v>
      </c>
      <c r="H3308" t="e">
        <f>VLOOKUP(G3308,'customer_details'!A:M,11,FALSE)</f>
        <v>#N/A</v>
      </c>
      <c r="I3308" s="1" t="s">
        <v>57</v>
      </c>
    </row>
    <row r="3309" spans="1:9" x14ac:dyDescent="0.25">
      <c r="A3309">
        <v>3413</v>
      </c>
      <c r="B3309" s="2">
        <v>42799.973611111112</v>
      </c>
      <c r="C3309" s="2">
        <v>42807.461805555555</v>
      </c>
      <c r="D3309">
        <v>3800000</v>
      </c>
      <c r="E3309">
        <v>126889</v>
      </c>
      <c r="F3309">
        <f>VLOOKUP($E3309,'car_details'!$A:$K,3,FALSE)</f>
        <v>20000</v>
      </c>
      <c r="G3309" t="e">
        <f>VLOOKUP(E3309,policy_details[#All],9,FALSE)</f>
        <v>#N/A</v>
      </c>
      <c r="H3309" t="e">
        <f>VLOOKUP(G3309,'customer_details'!A:M,11,FALSE)</f>
        <v>#N/A</v>
      </c>
      <c r="I3309" s="1" t="s">
        <v>57</v>
      </c>
    </row>
    <row r="3310" spans="1:9" x14ac:dyDescent="0.25">
      <c r="A3310">
        <v>3414</v>
      </c>
      <c r="B3310" s="2">
        <v>42800.009722222225</v>
      </c>
      <c r="C3310" s="2">
        <v>42814.394444444442</v>
      </c>
      <c r="D3310">
        <v>2000000</v>
      </c>
      <c r="E3310">
        <v>126890</v>
      </c>
      <c r="F3310">
        <f>VLOOKUP($E3310,'car_details'!$A:$K,3,FALSE)</f>
        <v>68089</v>
      </c>
      <c r="G3310" t="e">
        <f>VLOOKUP(E3310,policy_details[#All],9,FALSE)</f>
        <v>#N/A</v>
      </c>
      <c r="H3310" t="e">
        <f>VLOOKUP(G3310,'customer_details'!A:M,11,FALSE)</f>
        <v>#N/A</v>
      </c>
      <c r="I3310" s="1" t="s">
        <v>57</v>
      </c>
    </row>
    <row r="3311" spans="1:9" x14ac:dyDescent="0.25">
      <c r="A3311">
        <v>3415</v>
      </c>
      <c r="B3311" s="2">
        <v>42800.029861111114</v>
      </c>
      <c r="C3311" s="2">
        <v>42815.518750000003</v>
      </c>
      <c r="D3311">
        <v>225000</v>
      </c>
      <c r="E3311">
        <v>126891</v>
      </c>
      <c r="F3311">
        <f>VLOOKUP($E3311,'car_details'!$A:$K,3,FALSE)</f>
        <v>58343</v>
      </c>
      <c r="G3311" t="e">
        <f>VLOOKUP(E3311,policy_details[#All],9,FALSE)</f>
        <v>#N/A</v>
      </c>
      <c r="H3311" t="e">
        <f>VLOOKUP(G3311,'customer_details'!A:M,11,FALSE)</f>
        <v>#N/A</v>
      </c>
      <c r="I3311" s="1" t="s">
        <v>57</v>
      </c>
    </row>
    <row r="3312" spans="1:9" x14ac:dyDescent="0.25">
      <c r="A3312">
        <v>3416</v>
      </c>
      <c r="B3312" s="2">
        <v>42800.036111111112</v>
      </c>
      <c r="C3312" s="2">
        <v>42807.885416666664</v>
      </c>
      <c r="D3312">
        <v>740000</v>
      </c>
      <c r="E3312">
        <v>126892</v>
      </c>
      <c r="F3312">
        <f>VLOOKUP($E3312,'car_details'!$A:$K,3,FALSE)</f>
        <v>38817</v>
      </c>
      <c r="G3312" t="e">
        <f>VLOOKUP(E3312,policy_details[#All],9,FALSE)</f>
        <v>#N/A</v>
      </c>
      <c r="H3312" t="e">
        <f>VLOOKUP(G3312,'customer_details'!A:M,11,FALSE)</f>
        <v>#N/A</v>
      </c>
      <c r="I3312" s="1" t="s">
        <v>57</v>
      </c>
    </row>
    <row r="3313" spans="1:9" x14ac:dyDescent="0.25">
      <c r="A3313">
        <v>3417</v>
      </c>
      <c r="B3313" s="2">
        <v>42800.037499999999</v>
      </c>
      <c r="C3313" s="2">
        <v>42807.599305555559</v>
      </c>
      <c r="D3313">
        <v>550000</v>
      </c>
      <c r="E3313">
        <v>126893</v>
      </c>
      <c r="F3313">
        <f>VLOOKUP($E3313,'car_details'!$A:$K,3,FALSE)</f>
        <v>56494</v>
      </c>
      <c r="G3313" t="e">
        <f>VLOOKUP(E3313,policy_details[#All],9,FALSE)</f>
        <v>#N/A</v>
      </c>
      <c r="H3313" t="e">
        <f>VLOOKUP(G3313,'customer_details'!A:M,11,FALSE)</f>
        <v>#N/A</v>
      </c>
      <c r="I3313" s="1" t="s">
        <v>57</v>
      </c>
    </row>
    <row r="3314" spans="1:9" x14ac:dyDescent="0.25">
      <c r="A3314">
        <v>3418</v>
      </c>
      <c r="B3314" s="2">
        <v>42800.043749999997</v>
      </c>
      <c r="C3314" s="2">
        <v>42807.510416666664</v>
      </c>
      <c r="D3314">
        <v>750000</v>
      </c>
      <c r="E3314">
        <v>126894</v>
      </c>
      <c r="F3314">
        <f>VLOOKUP($E3314,'car_details'!$A:$K,3,FALSE)</f>
        <v>79328</v>
      </c>
      <c r="G3314" t="e">
        <f>VLOOKUP(E3314,policy_details[#All],9,FALSE)</f>
        <v>#N/A</v>
      </c>
      <c r="H3314" t="e">
        <f>VLOOKUP(G3314,'customer_details'!A:M,11,FALSE)</f>
        <v>#N/A</v>
      </c>
      <c r="I3314" s="1" t="s">
        <v>57</v>
      </c>
    </row>
    <row r="3315" spans="1:9" x14ac:dyDescent="0.25">
      <c r="A3315">
        <v>3419</v>
      </c>
      <c r="B3315" s="2">
        <v>42800.097916666666</v>
      </c>
      <c r="C3315" s="2">
        <v>42824.333333333336</v>
      </c>
      <c r="D3315">
        <v>650000</v>
      </c>
      <c r="E3315">
        <v>126895</v>
      </c>
      <c r="F3315">
        <f>VLOOKUP($E3315,'car_details'!$A:$K,3,FALSE)</f>
        <v>5621</v>
      </c>
      <c r="G3315" t="e">
        <f>VLOOKUP(E3315,policy_details[#All],9,FALSE)</f>
        <v>#N/A</v>
      </c>
      <c r="H3315" t="e">
        <f>VLOOKUP(G3315,'customer_details'!A:M,11,FALSE)</f>
        <v>#N/A</v>
      </c>
      <c r="I3315" s="1" t="s">
        <v>57</v>
      </c>
    </row>
    <row r="3316" spans="1:9" x14ac:dyDescent="0.25">
      <c r="A3316">
        <v>3420</v>
      </c>
      <c r="B3316" s="2">
        <v>42800.316666666666</v>
      </c>
      <c r="C3316" s="2">
        <v>42804.432638888888</v>
      </c>
      <c r="D3316">
        <v>625000</v>
      </c>
      <c r="E3316">
        <v>126896</v>
      </c>
      <c r="F3316">
        <f>VLOOKUP($E3316,'car_details'!$A:$K,3,FALSE)</f>
        <v>25538</v>
      </c>
      <c r="G3316" t="e">
        <f>VLOOKUP(E3316,policy_details[#All],9,FALSE)</f>
        <v>#N/A</v>
      </c>
      <c r="H3316" t="e">
        <f>VLOOKUP(G3316,'customer_details'!A:M,11,FALSE)</f>
        <v>#N/A</v>
      </c>
      <c r="I3316" s="1" t="s">
        <v>57</v>
      </c>
    </row>
    <row r="3317" spans="1:9" x14ac:dyDescent="0.25">
      <c r="A3317">
        <v>3421</v>
      </c>
      <c r="B3317" s="2">
        <v>42800.334722222222</v>
      </c>
      <c r="C3317" s="2">
        <v>42803.425000000003</v>
      </c>
      <c r="D3317">
        <v>600000</v>
      </c>
      <c r="E3317">
        <v>126897</v>
      </c>
      <c r="F3317">
        <f>VLOOKUP($E3317,'car_details'!$A:$K,3,FALSE)</f>
        <v>69779</v>
      </c>
      <c r="G3317" t="e">
        <f>VLOOKUP(E3317,policy_details[#All],9,FALSE)</f>
        <v>#N/A</v>
      </c>
      <c r="H3317" t="e">
        <f>VLOOKUP(G3317,'customer_details'!A:M,11,FALSE)</f>
        <v>#N/A</v>
      </c>
      <c r="I3317" s="1" t="s">
        <v>57</v>
      </c>
    </row>
    <row r="3318" spans="1:9" x14ac:dyDescent="0.25">
      <c r="A3318">
        <v>3422</v>
      </c>
      <c r="B3318" s="2">
        <v>42800.363888888889</v>
      </c>
      <c r="C3318" s="2">
        <v>42824.593055555553</v>
      </c>
      <c r="D3318">
        <v>450000</v>
      </c>
      <c r="E3318">
        <v>126898</v>
      </c>
      <c r="F3318">
        <f>VLOOKUP($E3318,'car_details'!$A:$K,3,FALSE)</f>
        <v>56290</v>
      </c>
      <c r="G3318" t="e">
        <f>VLOOKUP(E3318,policy_details[#All],9,FALSE)</f>
        <v>#N/A</v>
      </c>
      <c r="H3318" t="e">
        <f>VLOOKUP(G3318,'customer_details'!A:M,11,FALSE)</f>
        <v>#N/A</v>
      </c>
      <c r="I3318" s="1" t="s">
        <v>57</v>
      </c>
    </row>
    <row r="3319" spans="1:9" x14ac:dyDescent="0.25">
      <c r="A3319">
        <v>3423</v>
      </c>
      <c r="B3319" s="2">
        <v>42800.375</v>
      </c>
      <c r="C3319" s="2">
        <v>42808.206944444442</v>
      </c>
      <c r="D3319">
        <v>5400000</v>
      </c>
      <c r="E3319">
        <v>126899</v>
      </c>
      <c r="F3319">
        <f>VLOOKUP($E3319,'car_details'!$A:$K,3,FALSE)</f>
        <v>7500</v>
      </c>
      <c r="G3319" t="e">
        <f>VLOOKUP(E3319,policy_details[#All],9,FALSE)</f>
        <v>#N/A</v>
      </c>
      <c r="H3319" t="e">
        <f>VLOOKUP(G3319,'customer_details'!A:M,11,FALSE)</f>
        <v>#N/A</v>
      </c>
      <c r="I3319" s="1" t="s">
        <v>57</v>
      </c>
    </row>
    <row r="3320" spans="1:9" x14ac:dyDescent="0.25">
      <c r="A3320">
        <v>3424</v>
      </c>
      <c r="B3320" s="2">
        <v>42800.380555555559</v>
      </c>
      <c r="C3320" s="2">
        <v>42810.78125</v>
      </c>
      <c r="D3320">
        <v>5500000</v>
      </c>
      <c r="E3320">
        <v>126900</v>
      </c>
      <c r="F3320">
        <f>VLOOKUP($E3320,'car_details'!$A:$K,3,FALSE)</f>
        <v>8500</v>
      </c>
      <c r="G3320" t="e">
        <f>VLOOKUP(E3320,policy_details[#All],9,FALSE)</f>
        <v>#N/A</v>
      </c>
      <c r="H3320" t="e">
        <f>VLOOKUP(G3320,'customer_details'!A:M,11,FALSE)</f>
        <v>#N/A</v>
      </c>
      <c r="I3320" s="1" t="s">
        <v>57</v>
      </c>
    </row>
    <row r="3321" spans="1:9" x14ac:dyDescent="0.25">
      <c r="A3321">
        <v>3425</v>
      </c>
      <c r="B3321" s="2">
        <v>42800.390972222223</v>
      </c>
      <c r="C3321" s="2">
        <v>42803.551388888889</v>
      </c>
      <c r="D3321">
        <v>779000</v>
      </c>
      <c r="E3321">
        <v>126901</v>
      </c>
      <c r="F3321">
        <f>VLOOKUP($E3321,'car_details'!$A:$K,3,FALSE)</f>
        <v>7032</v>
      </c>
      <c r="G3321" t="e">
        <f>VLOOKUP(E3321,policy_details[#All],9,FALSE)</f>
        <v>#N/A</v>
      </c>
      <c r="H3321" t="e">
        <f>VLOOKUP(G3321,'customer_details'!A:M,11,FALSE)</f>
        <v>#N/A</v>
      </c>
      <c r="I3321" s="1" t="s">
        <v>57</v>
      </c>
    </row>
    <row r="3322" spans="1:9" x14ac:dyDescent="0.25">
      <c r="A3322">
        <v>3426</v>
      </c>
      <c r="B3322" s="2">
        <v>42800.393750000003</v>
      </c>
      <c r="C3322" s="2">
        <v>42803.387499999997</v>
      </c>
      <c r="D3322">
        <v>645000</v>
      </c>
      <c r="E3322">
        <v>126902</v>
      </c>
      <c r="F3322">
        <f>VLOOKUP($E3322,'car_details'!$A:$K,3,FALSE)</f>
        <v>11000</v>
      </c>
      <c r="G3322" t="e">
        <f>VLOOKUP(E3322,policy_details[#All],9,FALSE)</f>
        <v>#N/A</v>
      </c>
      <c r="H3322" t="e">
        <f>VLOOKUP(G3322,'customer_details'!A:M,11,FALSE)</f>
        <v>#N/A</v>
      </c>
      <c r="I3322" s="1" t="s">
        <v>57</v>
      </c>
    </row>
    <row r="3323" spans="1:9" x14ac:dyDescent="0.25">
      <c r="A3323">
        <v>3427</v>
      </c>
      <c r="B3323" s="2">
        <v>42800.405555555553</v>
      </c>
      <c r="C3323" s="2">
        <v>42807.484722222223</v>
      </c>
      <c r="D3323">
        <v>2475000</v>
      </c>
      <c r="E3323">
        <v>126903</v>
      </c>
      <c r="F3323">
        <f>VLOOKUP($E3323,'car_details'!$A:$K,3,FALSE)</f>
        <v>2000</v>
      </c>
      <c r="G3323" t="e">
        <f>VLOOKUP(E3323,policy_details[#All],9,FALSE)</f>
        <v>#N/A</v>
      </c>
      <c r="H3323" t="e">
        <f>VLOOKUP(G3323,'customer_details'!A:M,11,FALSE)</f>
        <v>#N/A</v>
      </c>
      <c r="I3323" s="1" t="s">
        <v>57</v>
      </c>
    </row>
    <row r="3324" spans="1:9" x14ac:dyDescent="0.25">
      <c r="A3324">
        <v>3428</v>
      </c>
      <c r="B3324" s="2">
        <v>42800.406944444447</v>
      </c>
      <c r="C3324" s="2">
        <v>42819.413194444445</v>
      </c>
      <c r="D3324">
        <v>735000</v>
      </c>
      <c r="E3324">
        <v>126904</v>
      </c>
      <c r="F3324">
        <f>VLOOKUP($E3324,'car_details'!$A:$K,3,FALSE)</f>
        <v>70000</v>
      </c>
      <c r="G3324" t="e">
        <f>VLOOKUP(E3324,policy_details[#All],9,FALSE)</f>
        <v>#N/A</v>
      </c>
      <c r="H3324" t="e">
        <f>VLOOKUP(G3324,'customer_details'!A:M,11,FALSE)</f>
        <v>#N/A</v>
      </c>
      <c r="I3324" s="1" t="s">
        <v>57</v>
      </c>
    </row>
    <row r="3325" spans="1:9" x14ac:dyDescent="0.25">
      <c r="A3325">
        <v>3429</v>
      </c>
      <c r="B3325" s="2">
        <v>42800.423611111109</v>
      </c>
      <c r="C3325" s="2">
        <v>42804.50277777778</v>
      </c>
      <c r="D3325">
        <v>550000</v>
      </c>
      <c r="E3325">
        <v>126905</v>
      </c>
      <c r="F3325">
        <f>VLOOKUP($E3325,'car_details'!$A:$K,3,FALSE)</f>
        <v>120000</v>
      </c>
      <c r="G3325" t="e">
        <f>VLOOKUP(E3325,policy_details[#All],9,FALSE)</f>
        <v>#N/A</v>
      </c>
      <c r="H3325" t="e">
        <f>VLOOKUP(G3325,'customer_details'!A:M,11,FALSE)</f>
        <v>#N/A</v>
      </c>
      <c r="I3325" s="1" t="s">
        <v>57</v>
      </c>
    </row>
    <row r="3326" spans="1:9" x14ac:dyDescent="0.25">
      <c r="A3326">
        <v>3430</v>
      </c>
      <c r="B3326" s="2">
        <v>42800.433333333334</v>
      </c>
      <c r="C3326" s="2"/>
      <c r="D3326">
        <v>509999</v>
      </c>
      <c r="E3326">
        <v>126906</v>
      </c>
      <c r="F3326">
        <f>VLOOKUP($E3326,'car_details'!$A:$K,3,FALSE)</f>
        <v>148000</v>
      </c>
      <c r="G3326" t="e">
        <f>VLOOKUP(E3326,policy_details[#All],9,FALSE)</f>
        <v>#N/A</v>
      </c>
      <c r="H3326" t="e">
        <f>VLOOKUP(G3326,'customer_details'!A:M,11,FALSE)</f>
        <v>#N/A</v>
      </c>
      <c r="I3326" s="1" t="s">
        <v>30</v>
      </c>
    </row>
    <row r="3327" spans="1:9" x14ac:dyDescent="0.25">
      <c r="A3327">
        <v>3431</v>
      </c>
      <c r="B3327" s="2">
        <v>42800.45</v>
      </c>
      <c r="C3327" s="2">
        <v>42807.375</v>
      </c>
      <c r="D3327">
        <v>459999</v>
      </c>
      <c r="E3327">
        <v>126907</v>
      </c>
      <c r="F3327">
        <f>VLOOKUP($E3327,'car_details'!$A:$K,3,FALSE)</f>
        <v>60000</v>
      </c>
      <c r="G3327" t="e">
        <f>VLOOKUP(E3327,policy_details[#All],9,FALSE)</f>
        <v>#N/A</v>
      </c>
      <c r="H3327" t="e">
        <f>VLOOKUP(G3327,'customer_details'!A:M,11,FALSE)</f>
        <v>#N/A</v>
      </c>
      <c r="I3327" s="1" t="s">
        <v>57</v>
      </c>
    </row>
    <row r="3328" spans="1:9" x14ac:dyDescent="0.25">
      <c r="A3328">
        <v>3432</v>
      </c>
      <c r="B3328" s="2">
        <v>42800.45</v>
      </c>
      <c r="C3328" s="2">
        <v>42809.594444444447</v>
      </c>
      <c r="D3328">
        <v>310000</v>
      </c>
      <c r="E3328">
        <v>126908</v>
      </c>
      <c r="F3328">
        <f>VLOOKUP($E3328,'car_details'!$A:$K,3,FALSE)</f>
        <v>18000</v>
      </c>
      <c r="G3328" t="e">
        <f>VLOOKUP(E3328,policy_details[#All],9,FALSE)</f>
        <v>#N/A</v>
      </c>
      <c r="H3328" t="e">
        <f>VLOOKUP(G3328,'customer_details'!A:M,11,FALSE)</f>
        <v>#N/A</v>
      </c>
      <c r="I3328" s="1" t="s">
        <v>57</v>
      </c>
    </row>
    <row r="3329" spans="1:9" x14ac:dyDescent="0.25">
      <c r="A3329">
        <v>3433</v>
      </c>
      <c r="B3329" s="2">
        <v>42800.451388888891</v>
      </c>
      <c r="C3329" s="2">
        <v>42809.669444444444</v>
      </c>
      <c r="D3329">
        <v>775000</v>
      </c>
      <c r="E3329">
        <v>126909</v>
      </c>
      <c r="F3329">
        <f>VLOOKUP($E3329,'car_details'!$A:$K,3,FALSE)</f>
        <v>80000</v>
      </c>
      <c r="G3329" t="e">
        <f>VLOOKUP(E3329,policy_details[#All],9,FALSE)</f>
        <v>#N/A</v>
      </c>
      <c r="H3329" t="e">
        <f>VLOOKUP(G3329,'customer_details'!A:M,11,FALSE)</f>
        <v>#N/A</v>
      </c>
      <c r="I3329" s="1" t="s">
        <v>57</v>
      </c>
    </row>
    <row r="3330" spans="1:9" x14ac:dyDescent="0.25">
      <c r="A3330">
        <v>3434</v>
      </c>
      <c r="B3330" s="2">
        <v>42800.452777777777</v>
      </c>
      <c r="C3330" s="2">
        <v>42817.373611111114</v>
      </c>
      <c r="D3330">
        <v>105000</v>
      </c>
      <c r="E3330">
        <v>126910</v>
      </c>
      <c r="F3330">
        <f>VLOOKUP($E3330,'car_details'!$A:$K,3,FALSE)</f>
        <v>96000</v>
      </c>
      <c r="G3330" t="e">
        <f>VLOOKUP(E3330,policy_details[#All],9,FALSE)</f>
        <v>#N/A</v>
      </c>
      <c r="H3330" t="e">
        <f>VLOOKUP(G3330,'customer_details'!A:M,11,FALSE)</f>
        <v>#N/A</v>
      </c>
      <c r="I3330" s="1" t="s">
        <v>57</v>
      </c>
    </row>
    <row r="3331" spans="1:9" x14ac:dyDescent="0.25">
      <c r="A3331">
        <v>3435</v>
      </c>
      <c r="B3331" s="2">
        <v>42800.459722222222</v>
      </c>
      <c r="C3331" s="2">
        <v>42811.630555555559</v>
      </c>
      <c r="D3331">
        <v>430000</v>
      </c>
      <c r="E3331">
        <v>126911</v>
      </c>
      <c r="F3331">
        <f>VLOOKUP($E3331,'car_details'!$A:$K,3,FALSE)</f>
        <v>97000</v>
      </c>
      <c r="G3331" t="e">
        <f>VLOOKUP(E3331,policy_details[#All],9,FALSE)</f>
        <v>#N/A</v>
      </c>
      <c r="H3331" t="e">
        <f>VLOOKUP(G3331,'customer_details'!A:M,11,FALSE)</f>
        <v>#N/A</v>
      </c>
      <c r="I3331" s="1" t="s">
        <v>57</v>
      </c>
    </row>
    <row r="3332" spans="1:9" x14ac:dyDescent="0.25">
      <c r="A3332">
        <v>3436</v>
      </c>
      <c r="B3332" s="2">
        <v>42800.461111111108</v>
      </c>
      <c r="C3332" s="2">
        <v>42807.499305555553</v>
      </c>
      <c r="D3332">
        <v>360000</v>
      </c>
      <c r="E3332">
        <v>126912</v>
      </c>
      <c r="F3332">
        <f>VLOOKUP($E3332,'car_details'!$A:$K,3,FALSE)</f>
        <v>210000</v>
      </c>
      <c r="G3332" t="e">
        <f>VLOOKUP(E3332,policy_details[#All],9,FALSE)</f>
        <v>#N/A</v>
      </c>
      <c r="H3332" t="e">
        <f>VLOOKUP(G3332,'customer_details'!A:M,11,FALSE)</f>
        <v>#N/A</v>
      </c>
      <c r="I3332" s="1" t="s">
        <v>57</v>
      </c>
    </row>
    <row r="3333" spans="1:9" x14ac:dyDescent="0.25">
      <c r="A3333">
        <v>3437</v>
      </c>
      <c r="B3333" s="2">
        <v>42800.461111111108</v>
      </c>
      <c r="C3333" s="2">
        <v>42807.561111111114</v>
      </c>
      <c r="D3333">
        <v>400000</v>
      </c>
      <c r="E3333">
        <v>126913</v>
      </c>
      <c r="F3333">
        <f>VLOOKUP($E3333,'car_details'!$A:$K,3,FALSE)</f>
        <v>60000</v>
      </c>
      <c r="G3333" t="e">
        <f>VLOOKUP(E3333,policy_details[#All],9,FALSE)</f>
        <v>#N/A</v>
      </c>
      <c r="H3333" t="e">
        <f>VLOOKUP(G3333,'customer_details'!A:M,11,FALSE)</f>
        <v>#N/A</v>
      </c>
      <c r="I3333" s="1" t="s">
        <v>57</v>
      </c>
    </row>
    <row r="3334" spans="1:9" x14ac:dyDescent="0.25">
      <c r="A3334">
        <v>3438</v>
      </c>
      <c r="B3334" s="2">
        <v>42800.462500000001</v>
      </c>
      <c r="C3334" s="2">
        <v>42807.421527777777</v>
      </c>
      <c r="D3334">
        <v>600000</v>
      </c>
      <c r="E3334">
        <v>126914</v>
      </c>
      <c r="F3334">
        <f>VLOOKUP($E3334,'car_details'!$A:$K,3,FALSE)</f>
        <v>90000</v>
      </c>
      <c r="G3334" t="e">
        <f>VLOOKUP(E3334,policy_details[#All],9,FALSE)</f>
        <v>#N/A</v>
      </c>
      <c r="H3334" t="e">
        <f>VLOOKUP(G3334,'customer_details'!A:M,11,FALSE)</f>
        <v>#N/A</v>
      </c>
      <c r="I3334" s="1" t="s">
        <v>57</v>
      </c>
    </row>
    <row r="3335" spans="1:9" x14ac:dyDescent="0.25">
      <c r="A3335">
        <v>3439</v>
      </c>
      <c r="B3335" s="2">
        <v>42800.470138888886</v>
      </c>
      <c r="C3335" s="2">
        <v>42809.556250000001</v>
      </c>
      <c r="D3335">
        <v>580000</v>
      </c>
      <c r="E3335">
        <v>126915</v>
      </c>
      <c r="F3335">
        <f>VLOOKUP($E3335,'car_details'!$A:$K,3,FALSE)</f>
        <v>35000</v>
      </c>
      <c r="G3335" t="e">
        <f>VLOOKUP(E3335,policy_details[#All],9,FALSE)</f>
        <v>#N/A</v>
      </c>
      <c r="H3335" t="e">
        <f>VLOOKUP(G3335,'customer_details'!A:M,11,FALSE)</f>
        <v>#N/A</v>
      </c>
      <c r="I3335" s="1" t="s">
        <v>57</v>
      </c>
    </row>
    <row r="3336" spans="1:9" x14ac:dyDescent="0.25">
      <c r="A3336">
        <v>3440</v>
      </c>
      <c r="B3336" s="2">
        <v>42800.472222222219</v>
      </c>
      <c r="C3336" s="2"/>
      <c r="D3336">
        <v>140000</v>
      </c>
      <c r="E3336">
        <v>126916</v>
      </c>
      <c r="F3336">
        <f>VLOOKUP($E3336,'car_details'!$A:$K,3,FALSE)</f>
        <v>120000</v>
      </c>
      <c r="G3336" t="e">
        <f>VLOOKUP(E3336,policy_details[#All],9,FALSE)</f>
        <v>#N/A</v>
      </c>
      <c r="H3336" t="e">
        <f>VLOOKUP(G3336,'customer_details'!A:M,11,FALSE)</f>
        <v>#N/A</v>
      </c>
      <c r="I3336" s="1" t="s">
        <v>30</v>
      </c>
    </row>
    <row r="3337" spans="1:9" x14ac:dyDescent="0.25">
      <c r="A3337">
        <v>3441</v>
      </c>
      <c r="B3337" s="2">
        <v>42800.474305555559</v>
      </c>
      <c r="C3337" s="2">
        <v>42802.682638888888</v>
      </c>
      <c r="D3337">
        <v>210000</v>
      </c>
      <c r="E3337">
        <v>126917</v>
      </c>
      <c r="F3337">
        <f>VLOOKUP($E3337,'car_details'!$A:$K,3,FALSE)</f>
        <v>100000</v>
      </c>
      <c r="G3337" t="e">
        <f>VLOOKUP(E3337,policy_details[#All],9,FALSE)</f>
        <v>#N/A</v>
      </c>
      <c r="H3337" t="e">
        <f>VLOOKUP(G3337,'customer_details'!A:M,11,FALSE)</f>
        <v>#N/A</v>
      </c>
      <c r="I3337" s="1" t="s">
        <v>57</v>
      </c>
    </row>
    <row r="3338" spans="1:9" x14ac:dyDescent="0.25">
      <c r="A3338">
        <v>3442</v>
      </c>
      <c r="B3338" s="2">
        <v>42800.481944444444</v>
      </c>
      <c r="C3338" s="2">
        <v>42807.343055555553</v>
      </c>
      <c r="D3338">
        <v>550000</v>
      </c>
      <c r="E3338">
        <v>126918</v>
      </c>
      <c r="F3338">
        <f>VLOOKUP($E3338,'car_details'!$A:$K,3,FALSE)</f>
        <v>20000</v>
      </c>
      <c r="G3338" t="e">
        <f>VLOOKUP(E3338,policy_details[#All],9,FALSE)</f>
        <v>#N/A</v>
      </c>
      <c r="H3338" t="e">
        <f>VLOOKUP(G3338,'customer_details'!A:M,11,FALSE)</f>
        <v>#N/A</v>
      </c>
      <c r="I3338" s="1" t="s">
        <v>57</v>
      </c>
    </row>
    <row r="3339" spans="1:9" x14ac:dyDescent="0.25">
      <c r="A3339">
        <v>3443</v>
      </c>
      <c r="B3339" s="2">
        <v>42800.490972222222</v>
      </c>
      <c r="C3339" s="2">
        <v>42804.400694444441</v>
      </c>
      <c r="D3339">
        <v>120000</v>
      </c>
      <c r="E3339">
        <v>126919</v>
      </c>
      <c r="F3339">
        <f>VLOOKUP($E3339,'car_details'!$A:$K,3,FALSE)</f>
        <v>110000</v>
      </c>
      <c r="G3339" t="e">
        <f>VLOOKUP(E3339,policy_details[#All],9,FALSE)</f>
        <v>#N/A</v>
      </c>
      <c r="H3339" t="e">
        <f>VLOOKUP(G3339,'customer_details'!A:M,11,FALSE)</f>
        <v>#N/A</v>
      </c>
      <c r="I3339" s="1" t="s">
        <v>57</v>
      </c>
    </row>
    <row r="3340" spans="1:9" x14ac:dyDescent="0.25">
      <c r="A3340">
        <v>3444</v>
      </c>
      <c r="B3340" s="2">
        <v>42800.491666666669</v>
      </c>
      <c r="C3340" s="2">
        <v>42814.50277777778</v>
      </c>
      <c r="D3340">
        <v>400000</v>
      </c>
      <c r="E3340">
        <v>126920</v>
      </c>
      <c r="F3340">
        <f>VLOOKUP($E3340,'car_details'!$A:$K,3,FALSE)</f>
        <v>35000</v>
      </c>
      <c r="G3340" t="e">
        <f>VLOOKUP(E3340,policy_details[#All],9,FALSE)</f>
        <v>#N/A</v>
      </c>
      <c r="H3340" t="e">
        <f>VLOOKUP(G3340,'customer_details'!A:M,11,FALSE)</f>
        <v>#N/A</v>
      </c>
      <c r="I3340" s="1" t="s">
        <v>57</v>
      </c>
    </row>
    <row r="3341" spans="1:9" x14ac:dyDescent="0.25">
      <c r="A3341">
        <v>3445</v>
      </c>
      <c r="B3341" s="2">
        <v>42800.50277777778</v>
      </c>
      <c r="C3341" s="2">
        <v>42808.659722222219</v>
      </c>
      <c r="D3341">
        <v>1035000</v>
      </c>
      <c r="E3341">
        <v>126921</v>
      </c>
      <c r="F3341">
        <f>VLOOKUP($E3341,'car_details'!$A:$K,3,FALSE)</f>
        <v>15000</v>
      </c>
      <c r="G3341" t="e">
        <f>VLOOKUP(E3341,policy_details[#All],9,FALSE)</f>
        <v>#N/A</v>
      </c>
      <c r="H3341" t="e">
        <f>VLOOKUP(G3341,'customer_details'!A:M,11,FALSE)</f>
        <v>#N/A</v>
      </c>
      <c r="I3341" s="1" t="s">
        <v>57</v>
      </c>
    </row>
    <row r="3342" spans="1:9" x14ac:dyDescent="0.25">
      <c r="A3342">
        <v>3446</v>
      </c>
      <c r="B3342" s="2">
        <v>42800.525000000001</v>
      </c>
      <c r="C3342" s="2">
        <v>42808.614583333336</v>
      </c>
      <c r="D3342">
        <v>625000</v>
      </c>
      <c r="E3342">
        <v>126922</v>
      </c>
      <c r="F3342">
        <f>VLOOKUP($E3342,'car_details'!$A:$K,3,FALSE)</f>
        <v>90000</v>
      </c>
      <c r="G3342" t="e">
        <f>VLOOKUP(E3342,policy_details[#All],9,FALSE)</f>
        <v>#N/A</v>
      </c>
      <c r="H3342" t="e">
        <f>VLOOKUP(G3342,'customer_details'!A:M,11,FALSE)</f>
        <v>#N/A</v>
      </c>
      <c r="I3342" s="1" t="s">
        <v>57</v>
      </c>
    </row>
    <row r="3343" spans="1:9" x14ac:dyDescent="0.25">
      <c r="A3343">
        <v>3447</v>
      </c>
      <c r="B3343" s="2">
        <v>42800.526388888888</v>
      </c>
      <c r="C3343" s="2">
        <v>42808.64166666667</v>
      </c>
      <c r="D3343">
        <v>200000</v>
      </c>
      <c r="E3343">
        <v>126923</v>
      </c>
      <c r="F3343">
        <f>VLOOKUP($E3343,'car_details'!$A:$K,3,FALSE)</f>
        <v>40000</v>
      </c>
      <c r="G3343" t="e">
        <f>VLOOKUP(E3343,policy_details[#All],9,FALSE)</f>
        <v>#N/A</v>
      </c>
      <c r="H3343" t="e">
        <f>VLOOKUP(G3343,'customer_details'!A:M,11,FALSE)</f>
        <v>#N/A</v>
      </c>
      <c r="I3343" s="1" t="s">
        <v>57</v>
      </c>
    </row>
    <row r="3344" spans="1:9" x14ac:dyDescent="0.25">
      <c r="A3344">
        <v>3448</v>
      </c>
      <c r="B3344" s="2">
        <v>42800.532638888886</v>
      </c>
      <c r="C3344" s="2">
        <v>42807.355555555558</v>
      </c>
      <c r="D3344">
        <v>316000</v>
      </c>
      <c r="E3344">
        <v>126924</v>
      </c>
      <c r="F3344">
        <f>VLOOKUP($E3344,'car_details'!$A:$K,3,FALSE)</f>
        <v>140000</v>
      </c>
      <c r="G3344" t="e">
        <f>VLOOKUP(E3344,policy_details[#All],9,FALSE)</f>
        <v>#N/A</v>
      </c>
      <c r="H3344" t="e">
        <f>VLOOKUP(G3344,'customer_details'!A:M,11,FALSE)</f>
        <v>#N/A</v>
      </c>
      <c r="I3344" s="1" t="s">
        <v>57</v>
      </c>
    </row>
    <row r="3345" spans="1:9" x14ac:dyDescent="0.25">
      <c r="A3345">
        <v>3449</v>
      </c>
      <c r="B3345" s="2">
        <v>42800.534722222219</v>
      </c>
      <c r="C3345" s="2">
        <v>42807.260416666664</v>
      </c>
      <c r="D3345">
        <v>813000</v>
      </c>
      <c r="E3345">
        <v>126925</v>
      </c>
      <c r="F3345">
        <f>VLOOKUP($E3345,'car_details'!$A:$K,3,FALSE)</f>
        <v>110000</v>
      </c>
      <c r="G3345" t="e">
        <f>VLOOKUP(E3345,policy_details[#All],9,FALSE)</f>
        <v>#N/A</v>
      </c>
      <c r="H3345" t="e">
        <f>VLOOKUP(G3345,'customer_details'!A:M,11,FALSE)</f>
        <v>#N/A</v>
      </c>
      <c r="I3345" s="1" t="s">
        <v>57</v>
      </c>
    </row>
    <row r="3346" spans="1:9" x14ac:dyDescent="0.25">
      <c r="A3346">
        <v>3450</v>
      </c>
      <c r="B3346" s="2">
        <v>42800.536111111112</v>
      </c>
      <c r="C3346" s="2">
        <v>42810.643750000003</v>
      </c>
      <c r="D3346">
        <v>1575000</v>
      </c>
      <c r="E3346">
        <v>126926</v>
      </c>
      <c r="F3346">
        <f>VLOOKUP($E3346,'car_details'!$A:$K,3,FALSE)</f>
        <v>55000</v>
      </c>
      <c r="G3346" t="e">
        <f>VLOOKUP(E3346,policy_details[#All],9,FALSE)</f>
        <v>#N/A</v>
      </c>
      <c r="H3346" t="e">
        <f>VLOOKUP(G3346,'customer_details'!A:M,11,FALSE)</f>
        <v>#N/A</v>
      </c>
      <c r="I3346" s="1" t="s">
        <v>57</v>
      </c>
    </row>
    <row r="3347" spans="1:9" x14ac:dyDescent="0.25">
      <c r="A3347">
        <v>3451</v>
      </c>
      <c r="B3347" s="2">
        <v>42800.537499999999</v>
      </c>
      <c r="C3347" s="2">
        <v>42810.344444444447</v>
      </c>
      <c r="D3347">
        <v>900000</v>
      </c>
      <c r="E3347">
        <v>126927</v>
      </c>
      <c r="F3347">
        <f>VLOOKUP($E3347,'car_details'!$A:$K,3,FALSE)</f>
        <v>73000</v>
      </c>
      <c r="G3347" t="e">
        <f>VLOOKUP(E3347,policy_details[#All],9,FALSE)</f>
        <v>#N/A</v>
      </c>
      <c r="H3347" t="e">
        <f>VLOOKUP(G3347,'customer_details'!A:M,11,FALSE)</f>
        <v>#N/A</v>
      </c>
      <c r="I3347" s="1" t="s">
        <v>57</v>
      </c>
    </row>
    <row r="3348" spans="1:9" x14ac:dyDescent="0.25">
      <c r="A3348">
        <v>3452</v>
      </c>
      <c r="B3348" s="2">
        <v>42800.543055555558</v>
      </c>
      <c r="C3348" s="2">
        <v>42809.695138888892</v>
      </c>
      <c r="D3348">
        <v>650000</v>
      </c>
      <c r="E3348">
        <v>126928</v>
      </c>
      <c r="F3348">
        <f>VLOOKUP($E3348,'car_details'!$A:$K,3,FALSE)</f>
        <v>100000</v>
      </c>
      <c r="G3348" t="e">
        <f>VLOOKUP(E3348,policy_details[#All],9,FALSE)</f>
        <v>#N/A</v>
      </c>
      <c r="H3348" t="e">
        <f>VLOOKUP(G3348,'customer_details'!A:M,11,FALSE)</f>
        <v>#N/A</v>
      </c>
      <c r="I3348" s="1" t="s">
        <v>57</v>
      </c>
    </row>
    <row r="3349" spans="1:9" x14ac:dyDescent="0.25">
      <c r="A3349">
        <v>3453</v>
      </c>
      <c r="B3349" s="2">
        <v>42800.547222222223</v>
      </c>
      <c r="C3349" s="2">
        <v>42802.411111111112</v>
      </c>
      <c r="D3349">
        <v>459999</v>
      </c>
      <c r="E3349">
        <v>126929</v>
      </c>
      <c r="F3349">
        <f>VLOOKUP($E3349,'car_details'!$A:$K,3,FALSE)</f>
        <v>32000</v>
      </c>
      <c r="G3349" t="e">
        <f>VLOOKUP(E3349,policy_details[#All],9,FALSE)</f>
        <v>#N/A</v>
      </c>
      <c r="H3349" t="e">
        <f>VLOOKUP(G3349,'customer_details'!A:M,11,FALSE)</f>
        <v>#N/A</v>
      </c>
      <c r="I3349" s="1" t="s">
        <v>57</v>
      </c>
    </row>
    <row r="3350" spans="1:9" x14ac:dyDescent="0.25">
      <c r="A3350">
        <v>3454</v>
      </c>
      <c r="B3350" s="2">
        <v>42800.550694444442</v>
      </c>
      <c r="C3350" s="2">
        <v>42810.488888888889</v>
      </c>
      <c r="D3350">
        <v>290000</v>
      </c>
      <c r="E3350">
        <v>126930</v>
      </c>
      <c r="F3350">
        <f>VLOOKUP($E3350,'car_details'!$A:$K,3,FALSE)</f>
        <v>112072</v>
      </c>
      <c r="G3350" t="e">
        <f>VLOOKUP(E3350,policy_details[#All],9,FALSE)</f>
        <v>#N/A</v>
      </c>
      <c r="H3350" t="e">
        <f>VLOOKUP(G3350,'customer_details'!A:M,11,FALSE)</f>
        <v>#N/A</v>
      </c>
      <c r="I3350" s="1" t="s">
        <v>57</v>
      </c>
    </row>
    <row r="3351" spans="1:9" x14ac:dyDescent="0.25">
      <c r="A3351">
        <v>3455</v>
      </c>
      <c r="B3351" s="2">
        <v>42800.555555555555</v>
      </c>
      <c r="C3351" s="2"/>
      <c r="D3351">
        <v>400000</v>
      </c>
      <c r="E3351">
        <v>126931</v>
      </c>
      <c r="F3351">
        <f>VLOOKUP($E3351,'car_details'!$A:$K,3,FALSE)</f>
        <v>30000</v>
      </c>
      <c r="G3351" t="e">
        <f>VLOOKUP(E3351,policy_details[#All],9,FALSE)</f>
        <v>#N/A</v>
      </c>
      <c r="H3351" t="e">
        <f>VLOOKUP(G3351,'customer_details'!A:M,11,FALSE)</f>
        <v>#N/A</v>
      </c>
      <c r="I3351" s="1" t="s">
        <v>30</v>
      </c>
    </row>
    <row r="3352" spans="1:9" x14ac:dyDescent="0.25">
      <c r="A3352">
        <v>3456</v>
      </c>
      <c r="B3352" s="2">
        <v>42800.577777777777</v>
      </c>
      <c r="C3352" s="2"/>
      <c r="D3352">
        <v>565000</v>
      </c>
      <c r="E3352">
        <v>126932</v>
      </c>
      <c r="F3352">
        <f>VLOOKUP($E3352,'car_details'!$A:$K,3,FALSE)</f>
        <v>70000</v>
      </c>
      <c r="G3352" t="e">
        <f>VLOOKUP(E3352,policy_details[#All],9,FALSE)</f>
        <v>#N/A</v>
      </c>
      <c r="H3352" t="e">
        <f>VLOOKUP(G3352,'customer_details'!A:M,11,FALSE)</f>
        <v>#N/A</v>
      </c>
      <c r="I3352" s="1" t="s">
        <v>30</v>
      </c>
    </row>
    <row r="3353" spans="1:9" x14ac:dyDescent="0.25">
      <c r="A3353">
        <v>3458</v>
      </c>
      <c r="B3353" s="2">
        <v>42800.580555555556</v>
      </c>
      <c r="C3353" s="2">
        <v>42811.682638888888</v>
      </c>
      <c r="D3353">
        <v>150000</v>
      </c>
      <c r="E3353">
        <v>126934</v>
      </c>
      <c r="F3353">
        <f>VLOOKUP($E3353,'car_details'!$A:$K,3,FALSE)</f>
        <v>80000</v>
      </c>
      <c r="G3353" t="e">
        <f>VLOOKUP(E3353,policy_details[#All],9,FALSE)</f>
        <v>#N/A</v>
      </c>
      <c r="H3353" t="e">
        <f>VLOOKUP(G3353,'customer_details'!A:M,11,FALSE)</f>
        <v>#N/A</v>
      </c>
      <c r="I3353" s="1" t="s">
        <v>57</v>
      </c>
    </row>
    <row r="3354" spans="1:9" x14ac:dyDescent="0.25">
      <c r="A3354">
        <v>3459</v>
      </c>
      <c r="B3354" s="2">
        <v>42800.582638888889</v>
      </c>
      <c r="C3354" s="2">
        <v>42810.530555555553</v>
      </c>
      <c r="D3354">
        <v>480000</v>
      </c>
      <c r="E3354">
        <v>126935</v>
      </c>
      <c r="F3354">
        <f>VLOOKUP($E3354,'car_details'!$A:$K,3,FALSE)</f>
        <v>110000</v>
      </c>
      <c r="G3354" t="e">
        <f>VLOOKUP(E3354,policy_details[#All],9,FALSE)</f>
        <v>#N/A</v>
      </c>
      <c r="H3354" t="e">
        <f>VLOOKUP(G3354,'customer_details'!A:M,11,FALSE)</f>
        <v>#N/A</v>
      </c>
      <c r="I3354" s="1" t="s">
        <v>57</v>
      </c>
    </row>
    <row r="3355" spans="1:9" x14ac:dyDescent="0.25">
      <c r="A3355">
        <v>3460</v>
      </c>
      <c r="B3355" s="2">
        <v>42800.586805555555</v>
      </c>
      <c r="C3355" s="2">
        <v>42815.342361111114</v>
      </c>
      <c r="D3355">
        <v>70000</v>
      </c>
      <c r="E3355">
        <v>126936</v>
      </c>
      <c r="F3355">
        <f>VLOOKUP($E3355,'car_details'!$A:$K,3,FALSE)</f>
        <v>80000</v>
      </c>
      <c r="G3355" t="e">
        <f>VLOOKUP(E3355,policy_details[#All],9,FALSE)</f>
        <v>#N/A</v>
      </c>
      <c r="H3355" t="e">
        <f>VLOOKUP(G3355,'customer_details'!A:M,11,FALSE)</f>
        <v>#N/A</v>
      </c>
      <c r="I3355" s="1" t="s">
        <v>57</v>
      </c>
    </row>
    <row r="3356" spans="1:9" x14ac:dyDescent="0.25">
      <c r="A3356">
        <v>3461</v>
      </c>
      <c r="B3356" s="2">
        <v>42800.593055555553</v>
      </c>
      <c r="C3356" s="2">
        <v>42808.440972222219</v>
      </c>
      <c r="D3356">
        <v>70000</v>
      </c>
      <c r="E3356">
        <v>126937</v>
      </c>
      <c r="F3356">
        <f>VLOOKUP($E3356,'car_details'!$A:$K,3,FALSE)</f>
        <v>80000</v>
      </c>
      <c r="G3356" t="e">
        <f>VLOOKUP(E3356,policy_details[#All],9,FALSE)</f>
        <v>#N/A</v>
      </c>
      <c r="H3356" t="e">
        <f>VLOOKUP(G3356,'customer_details'!A:M,11,FALSE)</f>
        <v>#N/A</v>
      </c>
      <c r="I3356" s="1" t="s">
        <v>57</v>
      </c>
    </row>
    <row r="3357" spans="1:9" x14ac:dyDescent="0.25">
      <c r="A3357">
        <v>3462</v>
      </c>
      <c r="B3357" s="2">
        <v>42800.594444444447</v>
      </c>
      <c r="C3357" s="2">
        <v>42824.558333333334</v>
      </c>
      <c r="D3357">
        <v>1190000</v>
      </c>
      <c r="E3357">
        <v>126938</v>
      </c>
      <c r="F3357">
        <f>VLOOKUP($E3357,'car_details'!$A:$K,3,FALSE)</f>
        <v>80000</v>
      </c>
      <c r="G3357" t="e">
        <f>VLOOKUP(E3357,policy_details[#All],9,FALSE)</f>
        <v>#N/A</v>
      </c>
      <c r="H3357" t="e">
        <f>VLOOKUP(G3357,'customer_details'!A:M,11,FALSE)</f>
        <v>#N/A</v>
      </c>
      <c r="I3357" s="1" t="s">
        <v>57</v>
      </c>
    </row>
    <row r="3358" spans="1:9" x14ac:dyDescent="0.25">
      <c r="A3358">
        <v>3464</v>
      </c>
      <c r="B3358" s="2">
        <v>42800.597916666666</v>
      </c>
      <c r="C3358" s="2">
        <v>42807.508333333331</v>
      </c>
      <c r="D3358">
        <v>900000</v>
      </c>
      <c r="E3358">
        <v>126940</v>
      </c>
      <c r="F3358">
        <f>VLOOKUP($E3358,'car_details'!$A:$K,3,FALSE)</f>
        <v>19000</v>
      </c>
      <c r="G3358" t="e">
        <f>VLOOKUP(E3358,policy_details[#All],9,FALSE)</f>
        <v>#N/A</v>
      </c>
      <c r="H3358" t="e">
        <f>VLOOKUP(G3358,'customer_details'!A:M,11,FALSE)</f>
        <v>#N/A</v>
      </c>
      <c r="I3358" s="1" t="s">
        <v>57</v>
      </c>
    </row>
    <row r="3359" spans="1:9" x14ac:dyDescent="0.25">
      <c r="A3359">
        <v>3465</v>
      </c>
      <c r="B3359" s="2">
        <v>42800.603472222225</v>
      </c>
      <c r="C3359" s="2">
        <v>42809.747916666667</v>
      </c>
      <c r="D3359">
        <v>600000</v>
      </c>
      <c r="E3359">
        <v>126941</v>
      </c>
      <c r="F3359">
        <f>VLOOKUP($E3359,'car_details'!$A:$K,3,FALSE)</f>
        <v>40000</v>
      </c>
      <c r="G3359" t="e">
        <f>VLOOKUP(E3359,policy_details[#All],9,FALSE)</f>
        <v>#N/A</v>
      </c>
      <c r="H3359" t="e">
        <f>VLOOKUP(G3359,'customer_details'!A:M,11,FALSE)</f>
        <v>#N/A</v>
      </c>
      <c r="I3359" s="1" t="s">
        <v>57</v>
      </c>
    </row>
    <row r="3360" spans="1:9" x14ac:dyDescent="0.25">
      <c r="A3360">
        <v>3466</v>
      </c>
      <c r="B3360" s="2">
        <v>42800.604166666664</v>
      </c>
      <c r="C3360" s="2">
        <v>42807.529166666667</v>
      </c>
      <c r="D3360">
        <v>1100000</v>
      </c>
      <c r="E3360">
        <v>126942</v>
      </c>
      <c r="F3360">
        <f>VLOOKUP($E3360,'car_details'!$A:$K,3,FALSE)</f>
        <v>52269</v>
      </c>
      <c r="G3360" t="e">
        <f>VLOOKUP(E3360,policy_details[#All],9,FALSE)</f>
        <v>#N/A</v>
      </c>
      <c r="H3360" t="e">
        <f>VLOOKUP(G3360,'customer_details'!A:M,11,FALSE)</f>
        <v>#N/A</v>
      </c>
      <c r="I3360" s="1" t="s">
        <v>57</v>
      </c>
    </row>
    <row r="3361" spans="1:9" x14ac:dyDescent="0.25">
      <c r="A3361">
        <v>3467</v>
      </c>
      <c r="B3361" s="2">
        <v>42800.606249999997</v>
      </c>
      <c r="C3361" s="2">
        <v>42807.335416666669</v>
      </c>
      <c r="D3361">
        <v>120000</v>
      </c>
      <c r="E3361">
        <v>126943</v>
      </c>
      <c r="F3361">
        <f>VLOOKUP($E3361,'car_details'!$A:$K,3,FALSE)</f>
        <v>170000</v>
      </c>
      <c r="G3361" t="e">
        <f>VLOOKUP(E3361,policy_details[#All],9,FALSE)</f>
        <v>#N/A</v>
      </c>
      <c r="H3361" t="e">
        <f>VLOOKUP(G3361,'customer_details'!A:M,11,FALSE)</f>
        <v>#N/A</v>
      </c>
      <c r="I3361" s="1" t="s">
        <v>57</v>
      </c>
    </row>
    <row r="3362" spans="1:9" x14ac:dyDescent="0.25">
      <c r="A3362">
        <v>3470</v>
      </c>
      <c r="B3362" s="2">
        <v>42800.616666666669</v>
      </c>
      <c r="C3362" s="2">
        <v>42802.756249999999</v>
      </c>
      <c r="D3362">
        <v>229999</v>
      </c>
      <c r="E3362">
        <v>126946</v>
      </c>
      <c r="F3362">
        <f>VLOOKUP($E3362,'car_details'!$A:$K,3,FALSE)</f>
        <v>60000</v>
      </c>
      <c r="G3362" t="e">
        <f>VLOOKUP(E3362,policy_details[#All],9,FALSE)</f>
        <v>#N/A</v>
      </c>
      <c r="H3362" t="e">
        <f>VLOOKUP(G3362,'customer_details'!A:M,11,FALSE)</f>
        <v>#N/A</v>
      </c>
      <c r="I3362" s="1" t="s">
        <v>57</v>
      </c>
    </row>
    <row r="3363" spans="1:9" x14ac:dyDescent="0.25">
      <c r="A3363">
        <v>3471</v>
      </c>
      <c r="B3363" s="2">
        <v>42800.618055555555</v>
      </c>
      <c r="C3363" s="2">
        <v>42807.474305555559</v>
      </c>
      <c r="D3363">
        <v>570000</v>
      </c>
      <c r="E3363">
        <v>126947</v>
      </c>
      <c r="F3363">
        <f>VLOOKUP($E3363,'car_details'!$A:$K,3,FALSE)</f>
        <v>15780</v>
      </c>
      <c r="G3363" t="e">
        <f>VLOOKUP(E3363,policy_details[#All],9,FALSE)</f>
        <v>#N/A</v>
      </c>
      <c r="H3363" t="e">
        <f>VLOOKUP(G3363,'customer_details'!A:M,11,FALSE)</f>
        <v>#N/A</v>
      </c>
      <c r="I3363" s="1" t="s">
        <v>57</v>
      </c>
    </row>
    <row r="3364" spans="1:9" x14ac:dyDescent="0.25">
      <c r="A3364">
        <v>3472</v>
      </c>
      <c r="B3364" s="2">
        <v>42800.619444444441</v>
      </c>
      <c r="C3364" s="2">
        <v>42803.230555555558</v>
      </c>
      <c r="D3364">
        <v>575000</v>
      </c>
      <c r="E3364">
        <v>126948</v>
      </c>
      <c r="F3364">
        <f>VLOOKUP($E3364,'car_details'!$A:$K,3,FALSE)</f>
        <v>106000</v>
      </c>
      <c r="G3364" t="e">
        <f>VLOOKUP(E3364,policy_details[#All],9,FALSE)</f>
        <v>#N/A</v>
      </c>
      <c r="H3364" t="e">
        <f>VLOOKUP(G3364,'customer_details'!A:M,11,FALSE)</f>
        <v>#N/A</v>
      </c>
      <c r="I3364" s="1" t="s">
        <v>57</v>
      </c>
    </row>
    <row r="3365" spans="1:9" x14ac:dyDescent="0.25">
      <c r="A3365">
        <v>3473</v>
      </c>
      <c r="B3365" s="2">
        <v>42800.625</v>
      </c>
      <c r="C3365" s="2">
        <v>42811.582638888889</v>
      </c>
      <c r="D3365">
        <v>280000</v>
      </c>
      <c r="E3365">
        <v>126949</v>
      </c>
      <c r="F3365">
        <f>VLOOKUP($E3365,'car_details'!$A:$K,3,FALSE)</f>
        <v>80000</v>
      </c>
      <c r="G3365" t="e">
        <f>VLOOKUP(E3365,policy_details[#All],9,FALSE)</f>
        <v>#N/A</v>
      </c>
      <c r="H3365" t="e">
        <f>VLOOKUP(G3365,'customer_details'!A:M,11,FALSE)</f>
        <v>#N/A</v>
      </c>
      <c r="I3365" s="1" t="s">
        <v>57</v>
      </c>
    </row>
    <row r="3366" spans="1:9" x14ac:dyDescent="0.25">
      <c r="A3366">
        <v>3474</v>
      </c>
      <c r="B3366" s="2">
        <v>42800.637499999997</v>
      </c>
      <c r="C3366" s="2">
        <v>42814.32916666667</v>
      </c>
      <c r="D3366">
        <v>580000</v>
      </c>
      <c r="E3366">
        <v>126950</v>
      </c>
      <c r="F3366">
        <f>VLOOKUP($E3366,'car_details'!$A:$K,3,FALSE)</f>
        <v>74000</v>
      </c>
      <c r="G3366" t="e">
        <f>VLOOKUP(E3366,policy_details[#All],9,FALSE)</f>
        <v>#N/A</v>
      </c>
      <c r="H3366" t="e">
        <f>VLOOKUP(G3366,'customer_details'!A:M,11,FALSE)</f>
        <v>#N/A</v>
      </c>
      <c r="I3366" s="1" t="s">
        <v>57</v>
      </c>
    </row>
    <row r="3367" spans="1:9" x14ac:dyDescent="0.25">
      <c r="A3367">
        <v>3475</v>
      </c>
      <c r="B3367" s="2">
        <v>42800.647222222222</v>
      </c>
      <c r="C3367" s="2">
        <v>42804.439583333333</v>
      </c>
      <c r="D3367">
        <v>875000</v>
      </c>
      <c r="E3367">
        <v>126951</v>
      </c>
      <c r="F3367">
        <f>VLOOKUP($E3367,'car_details'!$A:$K,3,FALSE)</f>
        <v>35000</v>
      </c>
      <c r="G3367" t="e">
        <f>VLOOKUP(E3367,policy_details[#All],9,FALSE)</f>
        <v>#N/A</v>
      </c>
      <c r="H3367" t="e">
        <f>VLOOKUP(G3367,'customer_details'!A:M,11,FALSE)</f>
        <v>#N/A</v>
      </c>
      <c r="I3367" s="1" t="s">
        <v>57</v>
      </c>
    </row>
    <row r="3368" spans="1:9" x14ac:dyDescent="0.25">
      <c r="A3368">
        <v>3476</v>
      </c>
      <c r="B3368" s="2">
        <v>42800.655555555553</v>
      </c>
      <c r="C3368" s="2">
        <v>42811.415972222225</v>
      </c>
      <c r="D3368">
        <v>500000</v>
      </c>
      <c r="E3368">
        <v>126952</v>
      </c>
      <c r="F3368">
        <f>VLOOKUP($E3368,'car_details'!$A:$K,3,FALSE)</f>
        <v>70000</v>
      </c>
      <c r="G3368" t="e">
        <f>VLOOKUP(E3368,policy_details[#All],9,FALSE)</f>
        <v>#N/A</v>
      </c>
      <c r="H3368" t="e">
        <f>VLOOKUP(G3368,'customer_details'!A:M,11,FALSE)</f>
        <v>#N/A</v>
      </c>
      <c r="I3368" s="1" t="s">
        <v>57</v>
      </c>
    </row>
    <row r="3369" spans="1:9" x14ac:dyDescent="0.25">
      <c r="A3369">
        <v>3477</v>
      </c>
      <c r="B3369" s="2">
        <v>42800.65625</v>
      </c>
      <c r="C3369" s="2">
        <v>42808.633333333331</v>
      </c>
      <c r="D3369">
        <v>700000</v>
      </c>
      <c r="E3369">
        <v>126953</v>
      </c>
      <c r="F3369">
        <f>VLOOKUP($E3369,'car_details'!$A:$K,3,FALSE)</f>
        <v>60000</v>
      </c>
      <c r="G3369" t="e">
        <f>VLOOKUP(E3369,policy_details[#All],9,FALSE)</f>
        <v>#N/A</v>
      </c>
      <c r="H3369" t="e">
        <f>VLOOKUP(G3369,'customer_details'!A:M,11,FALSE)</f>
        <v>#N/A</v>
      </c>
      <c r="I3369" s="1" t="s">
        <v>57</v>
      </c>
    </row>
    <row r="3370" spans="1:9" x14ac:dyDescent="0.25">
      <c r="A3370">
        <v>3478</v>
      </c>
      <c r="B3370" s="2">
        <v>42800.661111111112</v>
      </c>
      <c r="C3370" s="2">
        <v>42811.769444444442</v>
      </c>
      <c r="D3370">
        <v>388000</v>
      </c>
      <c r="E3370">
        <v>126954</v>
      </c>
      <c r="F3370">
        <f>VLOOKUP($E3370,'car_details'!$A:$K,3,FALSE)</f>
        <v>50000</v>
      </c>
      <c r="G3370" t="e">
        <f>VLOOKUP(E3370,policy_details[#All],9,FALSE)</f>
        <v>#N/A</v>
      </c>
      <c r="H3370" t="e">
        <f>VLOOKUP(G3370,'customer_details'!A:M,11,FALSE)</f>
        <v>#N/A</v>
      </c>
      <c r="I3370" s="1" t="s">
        <v>57</v>
      </c>
    </row>
    <row r="3371" spans="1:9" x14ac:dyDescent="0.25">
      <c r="A3371">
        <v>3479</v>
      </c>
      <c r="B3371" s="2">
        <v>42800.663194444445</v>
      </c>
      <c r="C3371" s="2">
        <v>42808.401388888888</v>
      </c>
      <c r="D3371">
        <v>225000</v>
      </c>
      <c r="E3371">
        <v>126955</v>
      </c>
      <c r="F3371">
        <f>VLOOKUP($E3371,'car_details'!$A:$K,3,FALSE)</f>
        <v>80000</v>
      </c>
      <c r="G3371" t="e">
        <f>VLOOKUP(E3371,policy_details[#All],9,FALSE)</f>
        <v>#N/A</v>
      </c>
      <c r="H3371" t="e">
        <f>VLOOKUP(G3371,'customer_details'!A:M,11,FALSE)</f>
        <v>#N/A</v>
      </c>
      <c r="I3371" s="1" t="s">
        <v>57</v>
      </c>
    </row>
    <row r="3372" spans="1:9" x14ac:dyDescent="0.25">
      <c r="A3372">
        <v>3480</v>
      </c>
      <c r="B3372" s="2">
        <v>42800.665277777778</v>
      </c>
      <c r="C3372" s="2">
        <v>42804.449305555558</v>
      </c>
      <c r="D3372">
        <v>90000</v>
      </c>
      <c r="E3372">
        <v>126956</v>
      </c>
      <c r="F3372">
        <f>VLOOKUP($E3372,'car_details'!$A:$K,3,FALSE)</f>
        <v>90000</v>
      </c>
      <c r="G3372" t="e">
        <f>VLOOKUP(E3372,policy_details[#All],9,FALSE)</f>
        <v>#N/A</v>
      </c>
      <c r="H3372" t="e">
        <f>VLOOKUP(G3372,'customer_details'!A:M,11,FALSE)</f>
        <v>#N/A</v>
      </c>
      <c r="I3372" s="1" t="s">
        <v>57</v>
      </c>
    </row>
    <row r="3373" spans="1:9" x14ac:dyDescent="0.25">
      <c r="A3373">
        <v>3481</v>
      </c>
      <c r="B3373" s="2">
        <v>42800.672222222223</v>
      </c>
      <c r="C3373" s="2">
        <v>42809.453472222223</v>
      </c>
      <c r="D3373">
        <v>600000</v>
      </c>
      <c r="E3373">
        <v>126957</v>
      </c>
      <c r="F3373">
        <f>VLOOKUP($E3373,'car_details'!$A:$K,3,FALSE)</f>
        <v>114000</v>
      </c>
      <c r="G3373" t="e">
        <f>VLOOKUP(E3373,policy_details[#All],9,FALSE)</f>
        <v>#N/A</v>
      </c>
      <c r="H3373" t="e">
        <f>VLOOKUP(G3373,'customer_details'!A:M,11,FALSE)</f>
        <v>#N/A</v>
      </c>
      <c r="I3373" s="1" t="s">
        <v>57</v>
      </c>
    </row>
    <row r="3374" spans="1:9" x14ac:dyDescent="0.25">
      <c r="A3374">
        <v>3482</v>
      </c>
      <c r="B3374" s="2">
        <v>42800.682638888888</v>
      </c>
      <c r="C3374" s="2">
        <v>42811.34097222222</v>
      </c>
      <c r="D3374">
        <v>235000</v>
      </c>
      <c r="E3374">
        <v>126958</v>
      </c>
      <c r="F3374">
        <f>VLOOKUP($E3374,'car_details'!$A:$K,3,FALSE)</f>
        <v>100000</v>
      </c>
      <c r="G3374" t="e">
        <f>VLOOKUP(E3374,policy_details[#All],9,FALSE)</f>
        <v>#N/A</v>
      </c>
      <c r="H3374" t="e">
        <f>VLOOKUP(G3374,'customer_details'!A:M,11,FALSE)</f>
        <v>#N/A</v>
      </c>
      <c r="I3374" s="1" t="s">
        <v>57</v>
      </c>
    </row>
    <row r="3375" spans="1:9" x14ac:dyDescent="0.25">
      <c r="A3375">
        <v>3483</v>
      </c>
      <c r="B3375" s="2">
        <v>42800.692361111112</v>
      </c>
      <c r="C3375" s="2">
        <v>42824.616666666669</v>
      </c>
      <c r="D3375">
        <v>350000</v>
      </c>
      <c r="E3375">
        <v>126959</v>
      </c>
      <c r="F3375">
        <f>VLOOKUP($E3375,'car_details'!$A:$K,3,FALSE)</f>
        <v>100000</v>
      </c>
      <c r="G3375" t="e">
        <f>VLOOKUP(E3375,policy_details[#All],9,FALSE)</f>
        <v>#N/A</v>
      </c>
      <c r="H3375" t="e">
        <f>VLOOKUP(G3375,'customer_details'!A:M,11,FALSE)</f>
        <v>#N/A</v>
      </c>
      <c r="I3375" s="1" t="s">
        <v>57</v>
      </c>
    </row>
    <row r="3376" spans="1:9" x14ac:dyDescent="0.25">
      <c r="A3376">
        <v>3484</v>
      </c>
      <c r="B3376" s="2">
        <v>42800.695833333331</v>
      </c>
      <c r="C3376" s="2">
        <v>42878.702777777777</v>
      </c>
      <c r="D3376">
        <v>235000</v>
      </c>
      <c r="E3376">
        <v>126960</v>
      </c>
      <c r="F3376">
        <f>VLOOKUP($E3376,'car_details'!$A:$K,3,FALSE)</f>
        <v>80000</v>
      </c>
      <c r="G3376" t="e">
        <f>VLOOKUP(E3376,policy_details[#All],9,FALSE)</f>
        <v>#N/A</v>
      </c>
      <c r="H3376" t="e">
        <f>VLOOKUP(G3376,'customer_details'!A:M,11,FALSE)</f>
        <v>#N/A</v>
      </c>
      <c r="I3376" s="1" t="s">
        <v>57</v>
      </c>
    </row>
    <row r="3377" spans="1:9" x14ac:dyDescent="0.25">
      <c r="A3377">
        <v>3485</v>
      </c>
      <c r="B3377" s="2">
        <v>42800.696527777778</v>
      </c>
      <c r="C3377" s="2">
        <v>42811.259722222225</v>
      </c>
      <c r="D3377">
        <v>190000</v>
      </c>
      <c r="E3377">
        <v>126961</v>
      </c>
      <c r="F3377">
        <f>VLOOKUP($E3377,'car_details'!$A:$K,3,FALSE)</f>
        <v>35000</v>
      </c>
      <c r="G3377" t="e">
        <f>VLOOKUP(E3377,policy_details[#All],9,FALSE)</f>
        <v>#N/A</v>
      </c>
      <c r="H3377" t="e">
        <f>VLOOKUP(G3377,'customer_details'!A:M,11,FALSE)</f>
        <v>#N/A</v>
      </c>
      <c r="I3377" s="1" t="s">
        <v>57</v>
      </c>
    </row>
    <row r="3378" spans="1:9" x14ac:dyDescent="0.25">
      <c r="A3378">
        <v>3486</v>
      </c>
      <c r="B3378" s="2">
        <v>42800.70416666667</v>
      </c>
      <c r="C3378" s="2">
        <v>42807.491666666669</v>
      </c>
      <c r="D3378">
        <v>325000</v>
      </c>
      <c r="E3378">
        <v>126962</v>
      </c>
      <c r="F3378">
        <f>VLOOKUP($E3378,'car_details'!$A:$K,3,FALSE)</f>
        <v>79000</v>
      </c>
      <c r="G3378" t="e">
        <f>VLOOKUP(E3378,policy_details[#All],9,FALSE)</f>
        <v>#N/A</v>
      </c>
      <c r="H3378" t="e">
        <f>VLOOKUP(G3378,'customer_details'!A:M,11,FALSE)</f>
        <v>#N/A</v>
      </c>
      <c r="I3378" s="1" t="s">
        <v>57</v>
      </c>
    </row>
    <row r="3379" spans="1:9" x14ac:dyDescent="0.25">
      <c r="A3379">
        <v>3487</v>
      </c>
      <c r="B3379" s="2">
        <v>42800.743055555555</v>
      </c>
      <c r="C3379" s="2">
        <v>42804.779861111114</v>
      </c>
      <c r="D3379">
        <v>550000</v>
      </c>
      <c r="E3379">
        <v>126963</v>
      </c>
      <c r="F3379">
        <f>VLOOKUP($E3379,'car_details'!$A:$K,3,FALSE)</f>
        <v>2360457</v>
      </c>
      <c r="G3379" t="e">
        <f>VLOOKUP(E3379,policy_details[#All],9,FALSE)</f>
        <v>#N/A</v>
      </c>
      <c r="H3379" t="e">
        <f>VLOOKUP(G3379,'customer_details'!A:M,11,FALSE)</f>
        <v>#N/A</v>
      </c>
      <c r="I3379" s="1" t="s">
        <v>57</v>
      </c>
    </row>
    <row r="3380" spans="1:9" x14ac:dyDescent="0.25">
      <c r="A3380">
        <v>3488</v>
      </c>
      <c r="B3380" s="2">
        <v>42800.767361111109</v>
      </c>
      <c r="C3380" s="2">
        <v>42811.574999999997</v>
      </c>
      <c r="D3380">
        <v>300000</v>
      </c>
      <c r="E3380">
        <v>126964</v>
      </c>
      <c r="F3380">
        <f>VLOOKUP($E3380,'car_details'!$A:$K,3,FALSE)</f>
        <v>120000</v>
      </c>
      <c r="G3380" t="e">
        <f>VLOOKUP(E3380,policy_details[#All],9,FALSE)</f>
        <v>#N/A</v>
      </c>
      <c r="H3380" t="e">
        <f>VLOOKUP(G3380,'customer_details'!A:M,11,FALSE)</f>
        <v>#N/A</v>
      </c>
      <c r="I3380" s="1" t="s">
        <v>57</v>
      </c>
    </row>
    <row r="3381" spans="1:9" x14ac:dyDescent="0.25">
      <c r="A3381">
        <v>3489</v>
      </c>
      <c r="B3381" s="2">
        <v>42800.773611111108</v>
      </c>
      <c r="C3381" s="2">
        <v>42884.404166666667</v>
      </c>
      <c r="D3381">
        <v>550000</v>
      </c>
      <c r="E3381">
        <v>126965</v>
      </c>
      <c r="F3381">
        <f>VLOOKUP($E3381,'car_details'!$A:$K,3,FALSE)</f>
        <v>10000</v>
      </c>
      <c r="G3381" t="e">
        <f>VLOOKUP(E3381,policy_details[#All],9,FALSE)</f>
        <v>#N/A</v>
      </c>
      <c r="H3381" t="e">
        <f>VLOOKUP(G3381,'customer_details'!A:M,11,FALSE)</f>
        <v>#N/A</v>
      </c>
      <c r="I3381" s="1" t="s">
        <v>57</v>
      </c>
    </row>
    <row r="3382" spans="1:9" x14ac:dyDescent="0.25">
      <c r="A3382">
        <v>3490</v>
      </c>
      <c r="B3382" s="2">
        <v>42800.784722222219</v>
      </c>
      <c r="C3382" s="2">
        <v>42821.752083333333</v>
      </c>
      <c r="D3382">
        <v>720000</v>
      </c>
      <c r="E3382">
        <v>126966</v>
      </c>
      <c r="F3382">
        <f>VLOOKUP($E3382,'car_details'!$A:$K,3,FALSE)</f>
        <v>150000</v>
      </c>
      <c r="G3382" t="e">
        <f>VLOOKUP(E3382,policy_details[#All],9,FALSE)</f>
        <v>#N/A</v>
      </c>
      <c r="H3382" t="e">
        <f>VLOOKUP(G3382,'customer_details'!A:M,11,FALSE)</f>
        <v>#N/A</v>
      </c>
      <c r="I3382" s="1" t="s">
        <v>57</v>
      </c>
    </row>
    <row r="3383" spans="1:9" x14ac:dyDescent="0.25">
      <c r="A3383">
        <v>3491</v>
      </c>
      <c r="B3383" s="2">
        <v>42800.789583333331</v>
      </c>
      <c r="C3383" s="2">
        <v>42809.470138888886</v>
      </c>
      <c r="D3383">
        <v>110000</v>
      </c>
      <c r="E3383">
        <v>126967</v>
      </c>
      <c r="F3383">
        <f>VLOOKUP($E3383,'car_details'!$A:$K,3,FALSE)</f>
        <v>110000</v>
      </c>
      <c r="G3383" t="e">
        <f>VLOOKUP(E3383,policy_details[#All],9,FALSE)</f>
        <v>#N/A</v>
      </c>
      <c r="H3383" t="e">
        <f>VLOOKUP(G3383,'customer_details'!A:M,11,FALSE)</f>
        <v>#N/A</v>
      </c>
      <c r="I3383" s="1" t="s">
        <v>57</v>
      </c>
    </row>
    <row r="3384" spans="1:9" x14ac:dyDescent="0.25">
      <c r="A3384">
        <v>3492</v>
      </c>
      <c r="B3384" s="2">
        <v>42800.79583333333</v>
      </c>
      <c r="C3384" s="2"/>
      <c r="D3384">
        <v>310000</v>
      </c>
      <c r="E3384">
        <v>126968</v>
      </c>
      <c r="F3384">
        <f>VLOOKUP($E3384,'car_details'!$A:$K,3,FALSE)</f>
        <v>10000</v>
      </c>
      <c r="G3384" t="e">
        <f>VLOOKUP(E3384,policy_details[#All],9,FALSE)</f>
        <v>#N/A</v>
      </c>
      <c r="H3384" t="e">
        <f>VLOOKUP(G3384,'customer_details'!A:M,11,FALSE)</f>
        <v>#N/A</v>
      </c>
      <c r="I3384" s="1" t="s">
        <v>30</v>
      </c>
    </row>
    <row r="3385" spans="1:9" x14ac:dyDescent="0.25">
      <c r="A3385">
        <v>3493</v>
      </c>
      <c r="B3385" s="2">
        <v>42800.802777777775</v>
      </c>
      <c r="C3385" s="2">
        <v>42811.702777777777</v>
      </c>
      <c r="D3385">
        <v>150000</v>
      </c>
      <c r="E3385">
        <v>126969</v>
      </c>
      <c r="F3385">
        <f>VLOOKUP($E3385,'car_details'!$A:$K,3,FALSE)</f>
        <v>70000</v>
      </c>
      <c r="G3385" t="e">
        <f>VLOOKUP(E3385,policy_details[#All],9,FALSE)</f>
        <v>#N/A</v>
      </c>
      <c r="H3385" t="e">
        <f>VLOOKUP(G3385,'customer_details'!A:M,11,FALSE)</f>
        <v>#N/A</v>
      </c>
      <c r="I3385" s="1" t="s">
        <v>57</v>
      </c>
    </row>
    <row r="3386" spans="1:9" x14ac:dyDescent="0.25">
      <c r="A3386">
        <v>3494</v>
      </c>
      <c r="B3386" s="2">
        <v>42800.806250000001</v>
      </c>
      <c r="C3386" s="2">
        <v>42809.508333333331</v>
      </c>
      <c r="D3386">
        <v>260000</v>
      </c>
      <c r="E3386">
        <v>126970</v>
      </c>
      <c r="F3386">
        <f>VLOOKUP($E3386,'car_details'!$A:$K,3,FALSE)</f>
        <v>46000</v>
      </c>
      <c r="G3386" t="e">
        <f>VLOOKUP(E3386,policy_details[#All],9,FALSE)</f>
        <v>#N/A</v>
      </c>
      <c r="H3386" t="e">
        <f>VLOOKUP(G3386,'customer_details'!A:M,11,FALSE)</f>
        <v>#N/A</v>
      </c>
      <c r="I3386" s="1" t="s">
        <v>57</v>
      </c>
    </row>
    <row r="3387" spans="1:9" x14ac:dyDescent="0.25">
      <c r="A3387">
        <v>3495</v>
      </c>
      <c r="B3387" s="2">
        <v>42800.815972222219</v>
      </c>
      <c r="C3387" s="2">
        <v>42810.803472222222</v>
      </c>
      <c r="D3387">
        <v>55000</v>
      </c>
      <c r="E3387">
        <v>126971</v>
      </c>
      <c r="F3387">
        <f>VLOOKUP($E3387,'car_details'!$A:$K,3,FALSE)</f>
        <v>120000</v>
      </c>
      <c r="G3387" t="e">
        <f>VLOOKUP(E3387,policy_details[#All],9,FALSE)</f>
        <v>#N/A</v>
      </c>
      <c r="H3387" t="e">
        <f>VLOOKUP(G3387,'customer_details'!A:M,11,FALSE)</f>
        <v>#N/A</v>
      </c>
      <c r="I3387" s="1" t="s">
        <v>57</v>
      </c>
    </row>
    <row r="3388" spans="1:9" x14ac:dyDescent="0.25">
      <c r="A3388">
        <v>3496</v>
      </c>
      <c r="B3388" s="2">
        <v>42800.815972222219</v>
      </c>
      <c r="C3388" s="2">
        <v>42807.470833333333</v>
      </c>
      <c r="D3388">
        <v>450000</v>
      </c>
      <c r="E3388">
        <v>126972</v>
      </c>
      <c r="F3388">
        <f>VLOOKUP($E3388,'car_details'!$A:$K,3,FALSE)</f>
        <v>108800</v>
      </c>
      <c r="G3388" t="e">
        <f>VLOOKUP(E3388,policy_details[#All],9,FALSE)</f>
        <v>#N/A</v>
      </c>
      <c r="H3388" t="e">
        <f>VLOOKUP(G3388,'customer_details'!A:M,11,FALSE)</f>
        <v>#N/A</v>
      </c>
      <c r="I3388" s="1" t="s">
        <v>57</v>
      </c>
    </row>
    <row r="3389" spans="1:9" x14ac:dyDescent="0.25">
      <c r="A3389">
        <v>3497</v>
      </c>
      <c r="B3389" s="2">
        <v>42800.822916666664</v>
      </c>
      <c r="C3389" s="2">
        <v>42807.706944444442</v>
      </c>
      <c r="D3389">
        <v>199000</v>
      </c>
      <c r="E3389">
        <v>126973</v>
      </c>
      <c r="F3389">
        <f>VLOOKUP($E3389,'car_details'!$A:$K,3,FALSE)</f>
        <v>70000</v>
      </c>
      <c r="G3389" t="e">
        <f>VLOOKUP(E3389,policy_details[#All],9,FALSE)</f>
        <v>#N/A</v>
      </c>
      <c r="H3389" t="e">
        <f>VLOOKUP(G3389,'customer_details'!A:M,11,FALSE)</f>
        <v>#N/A</v>
      </c>
      <c r="I3389" s="1" t="s">
        <v>57</v>
      </c>
    </row>
    <row r="3390" spans="1:9" x14ac:dyDescent="0.25">
      <c r="A3390">
        <v>3498</v>
      </c>
      <c r="B3390" s="2">
        <v>42800.82916666667</v>
      </c>
      <c r="C3390" s="2"/>
      <c r="D3390">
        <v>1000000</v>
      </c>
      <c r="E3390">
        <v>126974</v>
      </c>
      <c r="F3390">
        <f>VLOOKUP($E3390,'car_details'!$A:$K,3,FALSE)</f>
        <v>35000</v>
      </c>
      <c r="G3390" t="e">
        <f>VLOOKUP(E3390,policy_details[#All],9,FALSE)</f>
        <v>#N/A</v>
      </c>
      <c r="H3390" t="e">
        <f>VLOOKUP(G3390,'customer_details'!A:M,11,FALSE)</f>
        <v>#N/A</v>
      </c>
      <c r="I3390" s="1" t="s">
        <v>30</v>
      </c>
    </row>
    <row r="3391" spans="1:9" x14ac:dyDescent="0.25">
      <c r="A3391">
        <v>3499</v>
      </c>
      <c r="B3391" s="2">
        <v>42800.830555555556</v>
      </c>
      <c r="C3391" s="2">
        <v>42809.522222222222</v>
      </c>
      <c r="D3391">
        <v>240000</v>
      </c>
      <c r="E3391">
        <v>126975</v>
      </c>
      <c r="F3391">
        <f>VLOOKUP($E3391,'car_details'!$A:$K,3,FALSE)</f>
        <v>72000</v>
      </c>
      <c r="G3391" t="e">
        <f>VLOOKUP(E3391,policy_details[#All],9,FALSE)</f>
        <v>#N/A</v>
      </c>
      <c r="H3391" t="e">
        <f>VLOOKUP(G3391,'customer_details'!A:M,11,FALSE)</f>
        <v>#N/A</v>
      </c>
      <c r="I3391" s="1" t="s">
        <v>57</v>
      </c>
    </row>
    <row r="3392" spans="1:9" x14ac:dyDescent="0.25">
      <c r="A3392">
        <v>3500</v>
      </c>
      <c r="B3392" s="2">
        <v>42800.838888888888</v>
      </c>
      <c r="C3392" s="2">
        <v>42807.461111111108</v>
      </c>
      <c r="D3392">
        <v>350000</v>
      </c>
      <c r="E3392">
        <v>126976</v>
      </c>
      <c r="F3392">
        <f>VLOOKUP($E3392,'car_details'!$A:$K,3,FALSE)</f>
        <v>40000</v>
      </c>
      <c r="G3392" t="e">
        <f>VLOOKUP(E3392,policy_details[#All],9,FALSE)</f>
        <v>#N/A</v>
      </c>
      <c r="H3392" t="e">
        <f>VLOOKUP(G3392,'customer_details'!A:M,11,FALSE)</f>
        <v>#N/A</v>
      </c>
      <c r="I3392" s="1" t="s">
        <v>57</v>
      </c>
    </row>
    <row r="3393" spans="1:9" x14ac:dyDescent="0.25">
      <c r="A3393">
        <v>3501</v>
      </c>
      <c r="B3393" s="2">
        <v>42800.844444444447</v>
      </c>
      <c r="C3393" s="2">
        <v>42814.206250000003</v>
      </c>
      <c r="D3393">
        <v>530000</v>
      </c>
      <c r="E3393">
        <v>126977</v>
      </c>
      <c r="F3393">
        <f>VLOOKUP($E3393,'car_details'!$A:$K,3,FALSE)</f>
        <v>120000</v>
      </c>
      <c r="G3393" t="e">
        <f>VLOOKUP(E3393,policy_details[#All],9,FALSE)</f>
        <v>#N/A</v>
      </c>
      <c r="H3393" t="e">
        <f>VLOOKUP(G3393,'customer_details'!A:M,11,FALSE)</f>
        <v>#N/A</v>
      </c>
      <c r="I3393" s="1" t="s">
        <v>57</v>
      </c>
    </row>
    <row r="3394" spans="1:9" x14ac:dyDescent="0.25">
      <c r="A3394">
        <v>3502</v>
      </c>
      <c r="B3394" s="2">
        <v>42800.853472222225</v>
      </c>
      <c r="C3394" s="2">
        <v>42807.691666666666</v>
      </c>
      <c r="D3394">
        <v>150000</v>
      </c>
      <c r="E3394">
        <v>126978</v>
      </c>
      <c r="F3394">
        <f>VLOOKUP($E3394,'car_details'!$A:$K,3,FALSE)</f>
        <v>35000</v>
      </c>
      <c r="G3394" t="e">
        <f>VLOOKUP(E3394,policy_details[#All],9,FALSE)</f>
        <v>#N/A</v>
      </c>
      <c r="H3394" t="e">
        <f>VLOOKUP(G3394,'customer_details'!A:M,11,FALSE)</f>
        <v>#N/A</v>
      </c>
      <c r="I3394" s="1" t="s">
        <v>57</v>
      </c>
    </row>
    <row r="3395" spans="1:9" x14ac:dyDescent="0.25">
      <c r="A3395">
        <v>3503</v>
      </c>
      <c r="B3395" s="2">
        <v>42800.863194444442</v>
      </c>
      <c r="C3395" s="2">
        <v>42808.606944444444</v>
      </c>
      <c r="D3395">
        <v>625000</v>
      </c>
      <c r="E3395">
        <v>126979</v>
      </c>
      <c r="F3395">
        <f>VLOOKUP($E3395,'car_details'!$A:$K,3,FALSE)</f>
        <v>12500</v>
      </c>
      <c r="G3395" t="e">
        <f>VLOOKUP(E3395,policy_details[#All],9,FALSE)</f>
        <v>#N/A</v>
      </c>
      <c r="H3395" t="e">
        <f>VLOOKUP(G3395,'customer_details'!A:M,11,FALSE)</f>
        <v>#N/A</v>
      </c>
      <c r="I3395" s="1" t="s">
        <v>57</v>
      </c>
    </row>
    <row r="3396" spans="1:9" x14ac:dyDescent="0.25">
      <c r="A3396">
        <v>3504</v>
      </c>
      <c r="B3396" s="2">
        <v>42800.864583333336</v>
      </c>
      <c r="C3396" s="2">
        <v>42804.386805555558</v>
      </c>
      <c r="D3396">
        <v>378000</v>
      </c>
      <c r="E3396">
        <v>126980</v>
      </c>
      <c r="F3396">
        <f>VLOOKUP($E3396,'car_details'!$A:$K,3,FALSE)</f>
        <v>80000</v>
      </c>
      <c r="G3396" t="e">
        <f>VLOOKUP(E3396,policy_details[#All],9,FALSE)</f>
        <v>#N/A</v>
      </c>
      <c r="H3396" t="e">
        <f>VLOOKUP(G3396,'customer_details'!A:M,11,FALSE)</f>
        <v>#N/A</v>
      </c>
      <c r="I3396" s="1" t="s">
        <v>57</v>
      </c>
    </row>
    <row r="3397" spans="1:9" x14ac:dyDescent="0.25">
      <c r="A3397">
        <v>3505</v>
      </c>
      <c r="B3397" s="2">
        <v>42800.868750000001</v>
      </c>
      <c r="C3397" s="2"/>
      <c r="D3397">
        <v>210000</v>
      </c>
      <c r="E3397">
        <v>126981</v>
      </c>
      <c r="F3397">
        <f>VLOOKUP($E3397,'car_details'!$A:$K,3,FALSE)</f>
        <v>210000</v>
      </c>
      <c r="G3397" t="e">
        <f>VLOOKUP(E3397,policy_details[#All],9,FALSE)</f>
        <v>#N/A</v>
      </c>
      <c r="H3397" t="e">
        <f>VLOOKUP(G3397,'customer_details'!A:M,11,FALSE)</f>
        <v>#N/A</v>
      </c>
      <c r="I3397" s="1" t="s">
        <v>30</v>
      </c>
    </row>
    <row r="3398" spans="1:9" x14ac:dyDescent="0.25">
      <c r="A3398">
        <v>3506</v>
      </c>
      <c r="B3398" s="2">
        <v>42800.885416666664</v>
      </c>
      <c r="C3398" s="2">
        <v>42822.555555555555</v>
      </c>
      <c r="D3398">
        <v>700000</v>
      </c>
      <c r="E3398">
        <v>126982</v>
      </c>
      <c r="F3398">
        <f>VLOOKUP($E3398,'car_details'!$A:$K,3,FALSE)</f>
        <v>100000</v>
      </c>
      <c r="G3398" t="e">
        <f>VLOOKUP(E3398,policy_details[#All],9,FALSE)</f>
        <v>#N/A</v>
      </c>
      <c r="H3398" t="e">
        <f>VLOOKUP(G3398,'customer_details'!A:M,11,FALSE)</f>
        <v>#N/A</v>
      </c>
      <c r="I3398" s="1" t="s">
        <v>57</v>
      </c>
    </row>
    <row r="3399" spans="1:9" x14ac:dyDescent="0.25">
      <c r="A3399">
        <v>3507</v>
      </c>
      <c r="B3399" s="2">
        <v>42800.893055555556</v>
      </c>
      <c r="C3399" s="2">
        <v>42814.46597222222</v>
      </c>
      <c r="D3399">
        <v>156000</v>
      </c>
      <c r="E3399">
        <v>126983</v>
      </c>
      <c r="F3399">
        <f>VLOOKUP($E3399,'car_details'!$A:$K,3,FALSE)</f>
        <v>110000</v>
      </c>
      <c r="G3399" t="e">
        <f>VLOOKUP(E3399,policy_details[#All],9,FALSE)</f>
        <v>#N/A</v>
      </c>
      <c r="H3399" t="e">
        <f>VLOOKUP(G3399,'customer_details'!A:M,11,FALSE)</f>
        <v>#N/A</v>
      </c>
      <c r="I3399" s="1" t="s">
        <v>57</v>
      </c>
    </row>
    <row r="3400" spans="1:9" x14ac:dyDescent="0.25">
      <c r="A3400">
        <v>3508</v>
      </c>
      <c r="B3400" s="2">
        <v>42800.894444444442</v>
      </c>
      <c r="C3400" s="2"/>
      <c r="D3400">
        <v>700000</v>
      </c>
      <c r="E3400">
        <v>126984</v>
      </c>
      <c r="F3400">
        <f>VLOOKUP($E3400,'car_details'!$A:$K,3,FALSE)</f>
        <v>103000</v>
      </c>
      <c r="G3400" t="e">
        <f>VLOOKUP(E3400,policy_details[#All],9,FALSE)</f>
        <v>#N/A</v>
      </c>
      <c r="H3400" t="e">
        <f>VLOOKUP(G3400,'customer_details'!A:M,11,FALSE)</f>
        <v>#N/A</v>
      </c>
      <c r="I3400" s="1" t="s">
        <v>30</v>
      </c>
    </row>
    <row r="3401" spans="1:9" x14ac:dyDescent="0.25">
      <c r="A3401">
        <v>3509</v>
      </c>
      <c r="B3401" s="2">
        <v>42800.896527777775</v>
      </c>
      <c r="C3401" s="2"/>
      <c r="D3401">
        <v>194000</v>
      </c>
      <c r="E3401">
        <v>126985</v>
      </c>
      <c r="F3401">
        <f>VLOOKUP($E3401,'car_details'!$A:$K,3,FALSE)</f>
        <v>577414</v>
      </c>
      <c r="G3401" t="e">
        <f>VLOOKUP(E3401,policy_details[#All],9,FALSE)</f>
        <v>#N/A</v>
      </c>
      <c r="H3401" t="e">
        <f>VLOOKUP(G3401,'customer_details'!A:M,11,FALSE)</f>
        <v>#N/A</v>
      </c>
      <c r="I3401" s="1" t="s">
        <v>30</v>
      </c>
    </row>
    <row r="3402" spans="1:9" x14ac:dyDescent="0.25">
      <c r="A3402">
        <v>3510</v>
      </c>
      <c r="B3402" s="2">
        <v>42800.902083333334</v>
      </c>
      <c r="C3402" s="2">
        <v>42817.28125</v>
      </c>
      <c r="D3402">
        <v>120000</v>
      </c>
      <c r="E3402">
        <v>126986</v>
      </c>
      <c r="F3402">
        <f>VLOOKUP($E3402,'car_details'!$A:$K,3,FALSE)</f>
        <v>100000</v>
      </c>
      <c r="G3402" t="e">
        <f>VLOOKUP(E3402,policy_details[#All],9,FALSE)</f>
        <v>#N/A</v>
      </c>
      <c r="H3402" t="e">
        <f>VLOOKUP(G3402,'customer_details'!A:M,11,FALSE)</f>
        <v>#N/A</v>
      </c>
      <c r="I3402" s="1" t="s">
        <v>57</v>
      </c>
    </row>
    <row r="3403" spans="1:9" x14ac:dyDescent="0.25">
      <c r="A3403">
        <v>3511</v>
      </c>
      <c r="B3403" s="2">
        <v>42800.931250000001</v>
      </c>
      <c r="C3403" s="2">
        <v>42815.567361111112</v>
      </c>
      <c r="D3403">
        <v>415000</v>
      </c>
      <c r="E3403">
        <v>126987</v>
      </c>
      <c r="F3403">
        <f>VLOOKUP($E3403,'car_details'!$A:$K,3,FALSE)</f>
        <v>45000</v>
      </c>
      <c r="G3403" t="e">
        <f>VLOOKUP(E3403,policy_details[#All],9,FALSE)</f>
        <v>#N/A</v>
      </c>
      <c r="H3403" t="e">
        <f>VLOOKUP(G3403,'customer_details'!A:M,11,FALSE)</f>
        <v>#N/A</v>
      </c>
      <c r="I3403" s="1" t="s">
        <v>57</v>
      </c>
    </row>
    <row r="3404" spans="1:9" x14ac:dyDescent="0.25">
      <c r="A3404">
        <v>3512</v>
      </c>
      <c r="B3404" s="2">
        <v>42800.94027777778</v>
      </c>
      <c r="C3404" s="2"/>
      <c r="D3404">
        <v>450000</v>
      </c>
      <c r="E3404">
        <v>126988</v>
      </c>
      <c r="F3404">
        <f>VLOOKUP($E3404,'car_details'!$A:$K,3,FALSE)</f>
        <v>45000</v>
      </c>
      <c r="G3404" t="e">
        <f>VLOOKUP(E3404,policy_details[#All],9,FALSE)</f>
        <v>#N/A</v>
      </c>
      <c r="H3404" t="e">
        <f>VLOOKUP(G3404,'customer_details'!A:M,11,FALSE)</f>
        <v>#N/A</v>
      </c>
      <c r="I3404" s="1" t="s">
        <v>30</v>
      </c>
    </row>
    <row r="3405" spans="1:9" x14ac:dyDescent="0.25">
      <c r="A3405">
        <v>3513</v>
      </c>
      <c r="B3405" s="2">
        <v>42800.95</v>
      </c>
      <c r="C3405" s="2">
        <v>42811.688888888886</v>
      </c>
      <c r="D3405">
        <v>325000</v>
      </c>
      <c r="E3405">
        <v>126989</v>
      </c>
      <c r="F3405">
        <f>VLOOKUP($E3405,'car_details'!$A:$K,3,FALSE)</f>
        <v>40000</v>
      </c>
      <c r="G3405" t="e">
        <f>VLOOKUP(E3405,policy_details[#All],9,FALSE)</f>
        <v>#N/A</v>
      </c>
      <c r="H3405" t="e">
        <f>VLOOKUP(G3405,'customer_details'!A:M,11,FALSE)</f>
        <v>#N/A</v>
      </c>
      <c r="I3405" s="1" t="s">
        <v>57</v>
      </c>
    </row>
    <row r="3406" spans="1:9" x14ac:dyDescent="0.25">
      <c r="A3406">
        <v>3514</v>
      </c>
      <c r="B3406" s="2">
        <v>42800.95416666667</v>
      </c>
      <c r="C3406" s="2">
        <v>42871.574305555558</v>
      </c>
      <c r="D3406">
        <v>525000</v>
      </c>
      <c r="E3406">
        <v>126990</v>
      </c>
      <c r="F3406">
        <f>VLOOKUP($E3406,'car_details'!$A:$K,3,FALSE)</f>
        <v>200000</v>
      </c>
      <c r="G3406" t="e">
        <f>VLOOKUP(E3406,policy_details[#All],9,FALSE)</f>
        <v>#N/A</v>
      </c>
      <c r="H3406" t="e">
        <f>VLOOKUP(G3406,'customer_details'!A:M,11,FALSE)</f>
        <v>#N/A</v>
      </c>
      <c r="I3406" s="1" t="s">
        <v>57</v>
      </c>
    </row>
    <row r="3407" spans="1:9" x14ac:dyDescent="0.25">
      <c r="A3407">
        <v>3515</v>
      </c>
      <c r="B3407" s="2">
        <v>42800.955555555556</v>
      </c>
      <c r="C3407" s="2">
        <v>42811.623611111114</v>
      </c>
      <c r="D3407">
        <v>265000</v>
      </c>
      <c r="E3407">
        <v>126991</v>
      </c>
      <c r="F3407">
        <f>VLOOKUP($E3407,'car_details'!$A:$K,3,FALSE)</f>
        <v>100000</v>
      </c>
      <c r="G3407" t="e">
        <f>VLOOKUP(E3407,policy_details[#All],9,FALSE)</f>
        <v>#N/A</v>
      </c>
      <c r="H3407" t="e">
        <f>VLOOKUP(G3407,'customer_details'!A:M,11,FALSE)</f>
        <v>#N/A</v>
      </c>
      <c r="I3407" s="1" t="s">
        <v>57</v>
      </c>
    </row>
    <row r="3408" spans="1:9" x14ac:dyDescent="0.25">
      <c r="A3408">
        <v>3516</v>
      </c>
      <c r="B3408" s="2">
        <v>42800.956944444442</v>
      </c>
      <c r="C3408" s="2">
        <v>42814.446527777778</v>
      </c>
      <c r="D3408">
        <v>100000</v>
      </c>
      <c r="E3408">
        <v>126992</v>
      </c>
      <c r="F3408">
        <f>VLOOKUP($E3408,'car_details'!$A:$K,3,FALSE)</f>
        <v>120000</v>
      </c>
      <c r="G3408" t="e">
        <f>VLOOKUP(E3408,policy_details[#All],9,FALSE)</f>
        <v>#N/A</v>
      </c>
      <c r="H3408" t="e">
        <f>VLOOKUP(G3408,'customer_details'!A:M,11,FALSE)</f>
        <v>#N/A</v>
      </c>
      <c r="I3408" s="1" t="s">
        <v>57</v>
      </c>
    </row>
    <row r="3409" spans="1:9" x14ac:dyDescent="0.25">
      <c r="A3409">
        <v>3517</v>
      </c>
      <c r="B3409" s="2">
        <v>42800.966666666667</v>
      </c>
      <c r="C3409" s="2">
        <v>42818.796527777777</v>
      </c>
      <c r="D3409">
        <v>2711000</v>
      </c>
      <c r="E3409">
        <v>126993</v>
      </c>
      <c r="F3409">
        <f>VLOOKUP($E3409,'car_details'!$A:$K,3,FALSE)</f>
        <v>9000</v>
      </c>
      <c r="G3409" t="e">
        <f>VLOOKUP(E3409,policy_details[#All],9,FALSE)</f>
        <v>#N/A</v>
      </c>
      <c r="H3409" t="e">
        <f>VLOOKUP(G3409,'customer_details'!A:M,11,FALSE)</f>
        <v>#N/A</v>
      </c>
      <c r="I3409" s="1" t="s">
        <v>57</v>
      </c>
    </row>
    <row r="3410" spans="1:9" x14ac:dyDescent="0.25">
      <c r="A3410">
        <v>3518</v>
      </c>
      <c r="B3410" s="2">
        <v>42800.972916666666</v>
      </c>
      <c r="C3410" s="2"/>
      <c r="D3410">
        <v>5150000</v>
      </c>
      <c r="E3410">
        <v>126994</v>
      </c>
      <c r="F3410">
        <f>VLOOKUP($E3410,'car_details'!$A:$K,3,FALSE)</f>
        <v>20000</v>
      </c>
      <c r="G3410" t="e">
        <f>VLOOKUP(E3410,policy_details[#All],9,FALSE)</f>
        <v>#N/A</v>
      </c>
      <c r="H3410" t="e">
        <f>VLOOKUP(G3410,'customer_details'!A:M,11,FALSE)</f>
        <v>#N/A</v>
      </c>
      <c r="I3410" s="1" t="s">
        <v>30</v>
      </c>
    </row>
    <row r="3411" spans="1:9" x14ac:dyDescent="0.25">
      <c r="A3411">
        <v>3519</v>
      </c>
      <c r="B3411" s="2">
        <v>42800.974999999999</v>
      </c>
      <c r="C3411" s="2">
        <v>42810.640277777777</v>
      </c>
      <c r="D3411">
        <v>3200000</v>
      </c>
      <c r="E3411">
        <v>126995</v>
      </c>
      <c r="F3411">
        <f>VLOOKUP($E3411,'car_details'!$A:$K,3,FALSE)</f>
        <v>45000</v>
      </c>
      <c r="G3411" t="e">
        <f>VLOOKUP(E3411,policy_details[#All],9,FALSE)</f>
        <v>#N/A</v>
      </c>
      <c r="H3411" t="e">
        <f>VLOOKUP(G3411,'customer_details'!A:M,11,FALSE)</f>
        <v>#N/A</v>
      </c>
      <c r="I3411" s="1" t="s">
        <v>57</v>
      </c>
    </row>
    <row r="3412" spans="1:9" x14ac:dyDescent="0.25">
      <c r="A3412">
        <v>3520</v>
      </c>
      <c r="B3412" s="2">
        <v>42800.974999999999</v>
      </c>
      <c r="C3412" s="2">
        <v>42808.637499999997</v>
      </c>
      <c r="D3412">
        <v>503000</v>
      </c>
      <c r="E3412">
        <v>126996</v>
      </c>
      <c r="F3412">
        <f>VLOOKUP($E3412,'car_details'!$A:$K,3,FALSE)</f>
        <v>110000</v>
      </c>
      <c r="G3412" t="e">
        <f>VLOOKUP(E3412,policy_details[#All],9,FALSE)</f>
        <v>#N/A</v>
      </c>
      <c r="H3412" t="e">
        <f>VLOOKUP(G3412,'customer_details'!A:M,11,FALSE)</f>
        <v>#N/A</v>
      </c>
      <c r="I3412" s="1" t="s">
        <v>57</v>
      </c>
    </row>
    <row r="3413" spans="1:9" x14ac:dyDescent="0.25">
      <c r="A3413">
        <v>3521</v>
      </c>
      <c r="B3413" s="2">
        <v>42800.982638888891</v>
      </c>
      <c r="C3413" s="2">
        <v>42807.745833333334</v>
      </c>
      <c r="D3413">
        <v>3800000</v>
      </c>
      <c r="E3413">
        <v>126997</v>
      </c>
      <c r="F3413">
        <f>VLOOKUP($E3413,'car_details'!$A:$K,3,FALSE)</f>
        <v>20000</v>
      </c>
      <c r="G3413" t="e">
        <f>VLOOKUP(E3413,policy_details[#All],9,FALSE)</f>
        <v>#N/A</v>
      </c>
      <c r="H3413" t="e">
        <f>VLOOKUP(G3413,'customer_details'!A:M,11,FALSE)</f>
        <v>#N/A</v>
      </c>
      <c r="I3413" s="1" t="s">
        <v>57</v>
      </c>
    </row>
    <row r="3414" spans="1:9" x14ac:dyDescent="0.25">
      <c r="A3414">
        <v>3522</v>
      </c>
      <c r="B3414" s="2">
        <v>42800.987500000003</v>
      </c>
      <c r="C3414" s="2">
        <v>42808.572222222225</v>
      </c>
      <c r="D3414">
        <v>2000000</v>
      </c>
      <c r="E3414">
        <v>126998</v>
      </c>
      <c r="F3414">
        <f>VLOOKUP($E3414,'car_details'!$A:$K,3,FALSE)</f>
        <v>68089</v>
      </c>
      <c r="G3414" t="e">
        <f>VLOOKUP(E3414,policy_details[#All],9,FALSE)</f>
        <v>#N/A</v>
      </c>
      <c r="H3414" t="e">
        <f>VLOOKUP(G3414,'customer_details'!A:M,11,FALSE)</f>
        <v>#N/A</v>
      </c>
      <c r="I3414" s="1" t="s">
        <v>57</v>
      </c>
    </row>
    <row r="3415" spans="1:9" x14ac:dyDescent="0.25">
      <c r="A3415">
        <v>3523</v>
      </c>
      <c r="B3415" s="2">
        <v>42801.000694444447</v>
      </c>
      <c r="C3415" s="2">
        <v>42814.727777777778</v>
      </c>
      <c r="D3415">
        <v>225000</v>
      </c>
      <c r="E3415">
        <v>126999</v>
      </c>
      <c r="F3415">
        <f>VLOOKUP($E3415,'car_details'!$A:$K,3,FALSE)</f>
        <v>58343</v>
      </c>
      <c r="G3415" t="e">
        <f>VLOOKUP(E3415,policy_details[#All],9,FALSE)</f>
        <v>#N/A</v>
      </c>
      <c r="H3415" t="e">
        <f>VLOOKUP(G3415,'customer_details'!A:M,11,FALSE)</f>
        <v>#N/A</v>
      </c>
      <c r="I3415" s="1" t="s">
        <v>57</v>
      </c>
    </row>
    <row r="3416" spans="1:9" x14ac:dyDescent="0.25">
      <c r="A3416">
        <v>3524</v>
      </c>
      <c r="B3416" s="2">
        <v>42801.241666666669</v>
      </c>
      <c r="C3416" s="2">
        <v>42816.415277777778</v>
      </c>
      <c r="D3416">
        <v>740000</v>
      </c>
      <c r="E3416">
        <v>127000</v>
      </c>
      <c r="F3416">
        <f>VLOOKUP($E3416,'car_details'!$A:$K,3,FALSE)</f>
        <v>38817</v>
      </c>
      <c r="G3416" t="e">
        <f>VLOOKUP(E3416,policy_details[#All],9,FALSE)</f>
        <v>#N/A</v>
      </c>
      <c r="H3416" t="e">
        <f>VLOOKUP(G3416,'customer_details'!A:M,11,FALSE)</f>
        <v>#N/A</v>
      </c>
      <c r="I3416" s="1" t="s">
        <v>57</v>
      </c>
    </row>
    <row r="3417" spans="1:9" x14ac:dyDescent="0.25">
      <c r="A3417">
        <v>3525</v>
      </c>
      <c r="B3417" s="2">
        <v>42801.274305555555</v>
      </c>
      <c r="C3417" s="2">
        <v>42814.62777777778</v>
      </c>
      <c r="D3417">
        <v>550000</v>
      </c>
      <c r="E3417">
        <v>127001</v>
      </c>
      <c r="F3417">
        <f>VLOOKUP($E3417,'car_details'!$A:$K,3,FALSE)</f>
        <v>56494</v>
      </c>
      <c r="G3417" t="e">
        <f>VLOOKUP(E3417,policy_details[#All],9,FALSE)</f>
        <v>#N/A</v>
      </c>
      <c r="H3417" t="e">
        <f>VLOOKUP(G3417,'customer_details'!A:M,11,FALSE)</f>
        <v>#N/A</v>
      </c>
      <c r="I3417" s="1" t="s">
        <v>57</v>
      </c>
    </row>
    <row r="3418" spans="1:9" x14ac:dyDescent="0.25">
      <c r="A3418">
        <v>3526</v>
      </c>
      <c r="B3418" s="2">
        <v>42801.371527777781</v>
      </c>
      <c r="C3418" s="2">
        <v>42814.320138888892</v>
      </c>
      <c r="D3418">
        <v>750000</v>
      </c>
      <c r="E3418">
        <v>127002</v>
      </c>
      <c r="F3418">
        <f>VLOOKUP($E3418,'car_details'!$A:$K,3,FALSE)</f>
        <v>79328</v>
      </c>
      <c r="G3418" t="e">
        <f>VLOOKUP(E3418,policy_details[#All],9,FALSE)</f>
        <v>#N/A</v>
      </c>
      <c r="H3418" t="e">
        <f>VLOOKUP(G3418,'customer_details'!A:M,11,FALSE)</f>
        <v>#N/A</v>
      </c>
      <c r="I3418" s="1" t="s">
        <v>57</v>
      </c>
    </row>
    <row r="3419" spans="1:9" x14ac:dyDescent="0.25">
      <c r="A3419">
        <v>3527</v>
      </c>
      <c r="B3419" s="2">
        <v>42801.375694444447</v>
      </c>
      <c r="C3419" s="2">
        <v>42815.413194444445</v>
      </c>
      <c r="D3419">
        <v>650000</v>
      </c>
      <c r="E3419">
        <v>127003</v>
      </c>
      <c r="F3419">
        <f>VLOOKUP($E3419,'car_details'!$A:$K,3,FALSE)</f>
        <v>5621</v>
      </c>
      <c r="G3419" t="e">
        <f>VLOOKUP(E3419,policy_details[#All],9,FALSE)</f>
        <v>#N/A</v>
      </c>
      <c r="H3419" t="e">
        <f>VLOOKUP(G3419,'customer_details'!A:M,11,FALSE)</f>
        <v>#N/A</v>
      </c>
      <c r="I3419" s="1" t="s">
        <v>57</v>
      </c>
    </row>
    <row r="3420" spans="1:9" x14ac:dyDescent="0.25">
      <c r="A3420">
        <v>3528</v>
      </c>
      <c r="B3420" s="2">
        <v>42801.386805555558</v>
      </c>
      <c r="C3420" s="2">
        <v>42807.45208333333</v>
      </c>
      <c r="D3420">
        <v>625000</v>
      </c>
      <c r="E3420">
        <v>127004</v>
      </c>
      <c r="F3420">
        <f>VLOOKUP($E3420,'car_details'!$A:$K,3,FALSE)</f>
        <v>25538</v>
      </c>
      <c r="G3420" t="e">
        <f>VLOOKUP(E3420,policy_details[#All],9,FALSE)</f>
        <v>#N/A</v>
      </c>
      <c r="H3420" t="e">
        <f>VLOOKUP(G3420,'customer_details'!A:M,11,FALSE)</f>
        <v>#N/A</v>
      </c>
      <c r="I3420" s="1" t="s">
        <v>57</v>
      </c>
    </row>
    <row r="3421" spans="1:9" x14ac:dyDescent="0.25">
      <c r="A3421">
        <v>3529</v>
      </c>
      <c r="B3421" s="2">
        <v>42801.397222222222</v>
      </c>
      <c r="C3421" s="2">
        <v>42807.474999999999</v>
      </c>
      <c r="D3421">
        <v>600000</v>
      </c>
      <c r="E3421">
        <v>127005</v>
      </c>
      <c r="F3421">
        <f>VLOOKUP($E3421,'car_details'!$A:$K,3,FALSE)</f>
        <v>69779</v>
      </c>
      <c r="G3421" t="e">
        <f>VLOOKUP(E3421,policy_details[#All],9,FALSE)</f>
        <v>#N/A</v>
      </c>
      <c r="H3421" t="e">
        <f>VLOOKUP(G3421,'customer_details'!A:M,11,FALSE)</f>
        <v>#N/A</v>
      </c>
      <c r="I3421" s="1" t="s">
        <v>57</v>
      </c>
    </row>
    <row r="3422" spans="1:9" x14ac:dyDescent="0.25">
      <c r="A3422">
        <v>3530</v>
      </c>
      <c r="B3422" s="2">
        <v>42801.399305555555</v>
      </c>
      <c r="C3422" s="2">
        <v>42814.647222222222</v>
      </c>
      <c r="D3422">
        <v>450000</v>
      </c>
      <c r="E3422">
        <v>127006</v>
      </c>
      <c r="F3422">
        <f>VLOOKUP($E3422,'car_details'!$A:$K,3,FALSE)</f>
        <v>56290</v>
      </c>
      <c r="G3422" t="e">
        <f>VLOOKUP(E3422,policy_details[#All],9,FALSE)</f>
        <v>#N/A</v>
      </c>
      <c r="H3422" t="e">
        <f>VLOOKUP(G3422,'customer_details'!A:M,11,FALSE)</f>
        <v>#N/A</v>
      </c>
      <c r="I3422" s="1" t="s">
        <v>57</v>
      </c>
    </row>
    <row r="3423" spans="1:9" x14ac:dyDescent="0.25">
      <c r="A3423">
        <v>3531</v>
      </c>
      <c r="B3423" s="2">
        <v>42801.434027777781</v>
      </c>
      <c r="C3423" s="2">
        <v>42807.474999999999</v>
      </c>
      <c r="D3423">
        <v>5400000</v>
      </c>
      <c r="E3423">
        <v>127007</v>
      </c>
      <c r="F3423">
        <f>VLOOKUP($E3423,'car_details'!$A:$K,3,FALSE)</f>
        <v>7500</v>
      </c>
      <c r="G3423" t="e">
        <f>VLOOKUP(E3423,policy_details[#All],9,FALSE)</f>
        <v>#N/A</v>
      </c>
      <c r="H3423" t="e">
        <f>VLOOKUP(G3423,'customer_details'!A:M,11,FALSE)</f>
        <v>#N/A</v>
      </c>
      <c r="I3423" s="1" t="s">
        <v>57</v>
      </c>
    </row>
    <row r="3424" spans="1:9" x14ac:dyDescent="0.25">
      <c r="A3424">
        <v>3532</v>
      </c>
      <c r="B3424" s="2">
        <v>42801.434027777781</v>
      </c>
      <c r="C3424" s="2">
        <v>42823.640277777777</v>
      </c>
      <c r="D3424">
        <v>5500000</v>
      </c>
      <c r="E3424">
        <v>127008</v>
      </c>
      <c r="F3424">
        <f>VLOOKUP($E3424,'car_details'!$A:$K,3,FALSE)</f>
        <v>8500</v>
      </c>
      <c r="G3424" t="e">
        <f>VLOOKUP(E3424,policy_details[#All],9,FALSE)</f>
        <v>#N/A</v>
      </c>
      <c r="H3424" t="e">
        <f>VLOOKUP(G3424,'customer_details'!A:M,11,FALSE)</f>
        <v>#N/A</v>
      </c>
      <c r="I3424" s="1" t="s">
        <v>57</v>
      </c>
    </row>
    <row r="3425" spans="1:9" x14ac:dyDescent="0.25">
      <c r="A3425">
        <v>3533</v>
      </c>
      <c r="B3425" s="2">
        <v>42801.448611111111</v>
      </c>
      <c r="C3425" s="2">
        <v>42805.377083333333</v>
      </c>
      <c r="D3425">
        <v>779000</v>
      </c>
      <c r="E3425">
        <v>127009</v>
      </c>
      <c r="F3425">
        <f>VLOOKUP($E3425,'car_details'!$A:$K,3,FALSE)</f>
        <v>7032</v>
      </c>
      <c r="G3425" t="e">
        <f>VLOOKUP(E3425,policy_details[#All],9,FALSE)</f>
        <v>#N/A</v>
      </c>
      <c r="H3425" t="e">
        <f>VLOOKUP(G3425,'customer_details'!A:M,11,FALSE)</f>
        <v>#N/A</v>
      </c>
      <c r="I3425" s="1" t="s">
        <v>57</v>
      </c>
    </row>
    <row r="3426" spans="1:9" x14ac:dyDescent="0.25">
      <c r="A3426">
        <v>3534</v>
      </c>
      <c r="B3426" s="2">
        <v>42801.450694444444</v>
      </c>
      <c r="C3426" s="2">
        <v>42823.443055555559</v>
      </c>
      <c r="D3426">
        <v>645000</v>
      </c>
      <c r="E3426">
        <v>127010</v>
      </c>
      <c r="F3426">
        <f>VLOOKUP($E3426,'car_details'!$A:$K,3,FALSE)</f>
        <v>11000</v>
      </c>
      <c r="G3426" t="e">
        <f>VLOOKUP(E3426,policy_details[#All],9,FALSE)</f>
        <v>#N/A</v>
      </c>
      <c r="H3426" t="e">
        <f>VLOOKUP(G3426,'customer_details'!A:M,11,FALSE)</f>
        <v>#N/A</v>
      </c>
      <c r="I3426" s="1" t="s">
        <v>57</v>
      </c>
    </row>
    <row r="3427" spans="1:9" x14ac:dyDescent="0.25">
      <c r="A3427">
        <v>3535</v>
      </c>
      <c r="B3427" s="2">
        <v>42801.451388888891</v>
      </c>
      <c r="C3427" s="2">
        <v>42810.452777777777</v>
      </c>
      <c r="D3427">
        <v>2475000</v>
      </c>
      <c r="E3427">
        <v>127011</v>
      </c>
      <c r="F3427">
        <f>VLOOKUP($E3427,'car_details'!$A:$K,3,FALSE)</f>
        <v>2000</v>
      </c>
      <c r="G3427" t="e">
        <f>VLOOKUP(E3427,policy_details[#All],9,FALSE)</f>
        <v>#N/A</v>
      </c>
      <c r="H3427" t="e">
        <f>VLOOKUP(G3427,'customer_details'!A:M,11,FALSE)</f>
        <v>#N/A</v>
      </c>
      <c r="I3427" s="1" t="s">
        <v>57</v>
      </c>
    </row>
    <row r="3428" spans="1:9" x14ac:dyDescent="0.25">
      <c r="A3428">
        <v>3536</v>
      </c>
      <c r="B3428" s="2">
        <v>42801.473611111112</v>
      </c>
      <c r="C3428" s="2">
        <v>42810.509027777778</v>
      </c>
      <c r="D3428">
        <v>400000</v>
      </c>
      <c r="E3428">
        <v>127012</v>
      </c>
      <c r="F3428">
        <f>VLOOKUP($E3428,'car_details'!$A:$K,3,FALSE)</f>
        <v>100000</v>
      </c>
      <c r="G3428" t="e">
        <f>VLOOKUP(E3428,policy_details[#All],9,FALSE)</f>
        <v>#N/A</v>
      </c>
      <c r="H3428" t="e">
        <f>VLOOKUP(G3428,'customer_details'!A:M,11,FALSE)</f>
        <v>#N/A</v>
      </c>
      <c r="I3428" s="1" t="s">
        <v>57</v>
      </c>
    </row>
    <row r="3429" spans="1:9" x14ac:dyDescent="0.25">
      <c r="A3429">
        <v>3537</v>
      </c>
      <c r="B3429" s="2">
        <v>42801.486805555556</v>
      </c>
      <c r="C3429" s="2">
        <v>42808.586805555555</v>
      </c>
      <c r="D3429">
        <v>345000</v>
      </c>
      <c r="E3429">
        <v>127013</v>
      </c>
      <c r="F3429">
        <f>VLOOKUP($E3429,'car_details'!$A:$K,3,FALSE)</f>
        <v>40000</v>
      </c>
      <c r="G3429" t="e">
        <f>VLOOKUP(E3429,policy_details[#All],9,FALSE)</f>
        <v>#N/A</v>
      </c>
      <c r="H3429" t="e">
        <f>VLOOKUP(G3429,'customer_details'!A:M,11,FALSE)</f>
        <v>#N/A</v>
      </c>
      <c r="I3429" s="1" t="s">
        <v>57</v>
      </c>
    </row>
    <row r="3430" spans="1:9" x14ac:dyDescent="0.25">
      <c r="A3430">
        <v>3538</v>
      </c>
      <c r="B3430" s="2">
        <v>42801.490972222222</v>
      </c>
      <c r="C3430" s="2">
        <v>42811.529166666667</v>
      </c>
      <c r="D3430">
        <v>850000</v>
      </c>
      <c r="E3430">
        <v>127014</v>
      </c>
      <c r="F3430">
        <f>VLOOKUP($E3430,'car_details'!$A:$K,3,FALSE)</f>
        <v>15000</v>
      </c>
      <c r="G3430" t="e">
        <f>VLOOKUP(E3430,policy_details[#All],9,FALSE)</f>
        <v>#N/A</v>
      </c>
      <c r="H3430" t="e">
        <f>VLOOKUP(G3430,'customer_details'!A:M,11,FALSE)</f>
        <v>#N/A</v>
      </c>
      <c r="I3430" s="1" t="s">
        <v>57</v>
      </c>
    </row>
    <row r="3431" spans="1:9" x14ac:dyDescent="0.25">
      <c r="A3431">
        <v>3539</v>
      </c>
      <c r="B3431" s="2">
        <v>42801.511111111111</v>
      </c>
      <c r="C3431" s="2">
        <v>42807.252083333333</v>
      </c>
      <c r="D3431">
        <v>620000</v>
      </c>
      <c r="E3431">
        <v>127015</v>
      </c>
      <c r="F3431">
        <f>VLOOKUP($E3431,'car_details'!$A:$K,3,FALSE)</f>
        <v>15000</v>
      </c>
      <c r="G3431" t="e">
        <f>VLOOKUP(E3431,policy_details[#All],9,FALSE)</f>
        <v>#N/A</v>
      </c>
      <c r="H3431" t="e">
        <f>VLOOKUP(G3431,'customer_details'!A:M,11,FALSE)</f>
        <v>#N/A</v>
      </c>
      <c r="I3431" s="1" t="s">
        <v>57</v>
      </c>
    </row>
    <row r="3432" spans="1:9" x14ac:dyDescent="0.25">
      <c r="A3432">
        <v>3540</v>
      </c>
      <c r="B3432" s="2">
        <v>42801.522916666669</v>
      </c>
      <c r="C3432" s="2">
        <v>42808.515277777777</v>
      </c>
      <c r="D3432">
        <v>700000</v>
      </c>
      <c r="E3432">
        <v>127016</v>
      </c>
      <c r="F3432">
        <f>VLOOKUP($E3432,'car_details'!$A:$K,3,FALSE)</f>
        <v>10000</v>
      </c>
      <c r="G3432" t="e">
        <f>VLOOKUP(E3432,policy_details[#All],9,FALSE)</f>
        <v>#N/A</v>
      </c>
      <c r="H3432" t="e">
        <f>VLOOKUP(G3432,'customer_details'!A:M,11,FALSE)</f>
        <v>#N/A</v>
      </c>
      <c r="I3432" s="1" t="s">
        <v>57</v>
      </c>
    </row>
    <row r="3433" spans="1:9" x14ac:dyDescent="0.25">
      <c r="A3433">
        <v>3541</v>
      </c>
      <c r="B3433" s="2">
        <v>42801.525000000001</v>
      </c>
      <c r="C3433" s="2"/>
      <c r="D3433">
        <v>200000</v>
      </c>
      <c r="E3433">
        <v>127017</v>
      </c>
      <c r="F3433">
        <f>VLOOKUP($E3433,'car_details'!$A:$K,3,FALSE)</f>
        <v>90000</v>
      </c>
      <c r="G3433" t="e">
        <f>VLOOKUP(E3433,policy_details[#All],9,FALSE)</f>
        <v>#N/A</v>
      </c>
      <c r="H3433" t="e">
        <f>VLOOKUP(G3433,'customer_details'!A:M,11,FALSE)</f>
        <v>#N/A</v>
      </c>
      <c r="I3433" s="1" t="s">
        <v>30</v>
      </c>
    </row>
    <row r="3434" spans="1:9" x14ac:dyDescent="0.25">
      <c r="A3434">
        <v>3542</v>
      </c>
      <c r="B3434" s="2">
        <v>42801.526388888888</v>
      </c>
      <c r="C3434" s="2">
        <v>42803.574999999997</v>
      </c>
      <c r="D3434">
        <v>660000</v>
      </c>
      <c r="E3434">
        <v>127018</v>
      </c>
      <c r="F3434">
        <f>VLOOKUP($E3434,'car_details'!$A:$K,3,FALSE)</f>
        <v>80000</v>
      </c>
      <c r="G3434" t="e">
        <f>VLOOKUP(E3434,policy_details[#All],9,FALSE)</f>
        <v>#N/A</v>
      </c>
      <c r="H3434" t="e">
        <f>VLOOKUP(G3434,'customer_details'!A:M,11,FALSE)</f>
        <v>#N/A</v>
      </c>
      <c r="I3434" s="1" t="s">
        <v>57</v>
      </c>
    </row>
    <row r="3435" spans="1:9" x14ac:dyDescent="0.25">
      <c r="A3435">
        <v>3543</v>
      </c>
      <c r="B3435" s="2">
        <v>42801.529861111114</v>
      </c>
      <c r="C3435" s="2"/>
      <c r="D3435">
        <v>1700000</v>
      </c>
      <c r="E3435">
        <v>127019</v>
      </c>
      <c r="F3435">
        <f>VLOOKUP($E3435,'car_details'!$A:$K,3,FALSE)</f>
        <v>39000</v>
      </c>
      <c r="G3435" t="e">
        <f>VLOOKUP(E3435,policy_details[#All],9,FALSE)</f>
        <v>#N/A</v>
      </c>
      <c r="H3435" t="e">
        <f>VLOOKUP(G3435,'customer_details'!A:M,11,FALSE)</f>
        <v>#N/A</v>
      </c>
      <c r="I3435" s="1" t="s">
        <v>30</v>
      </c>
    </row>
    <row r="3436" spans="1:9" x14ac:dyDescent="0.25">
      <c r="A3436">
        <v>3544</v>
      </c>
      <c r="B3436" s="2">
        <v>42801.561111111114</v>
      </c>
      <c r="C3436" s="2">
        <v>42815.07916666667</v>
      </c>
      <c r="D3436">
        <v>90000</v>
      </c>
      <c r="E3436">
        <v>127020</v>
      </c>
      <c r="F3436">
        <f>VLOOKUP($E3436,'car_details'!$A:$K,3,FALSE)</f>
        <v>60000</v>
      </c>
      <c r="G3436" t="e">
        <f>VLOOKUP(E3436,policy_details[#All],9,FALSE)</f>
        <v>#N/A</v>
      </c>
      <c r="H3436" t="e">
        <f>VLOOKUP(G3436,'customer_details'!A:M,11,FALSE)</f>
        <v>#N/A</v>
      </c>
      <c r="I3436" s="1" t="s">
        <v>57</v>
      </c>
    </row>
    <row r="3437" spans="1:9" x14ac:dyDescent="0.25">
      <c r="A3437">
        <v>3545</v>
      </c>
      <c r="B3437" s="2">
        <v>42801.568055555559</v>
      </c>
      <c r="C3437" s="2">
        <v>42811.382638888892</v>
      </c>
      <c r="D3437">
        <v>1050000</v>
      </c>
      <c r="E3437">
        <v>127021</v>
      </c>
      <c r="F3437">
        <f>VLOOKUP($E3437,'car_details'!$A:$K,3,FALSE)</f>
        <v>28000</v>
      </c>
      <c r="G3437" t="e">
        <f>VLOOKUP(E3437,policy_details[#All],9,FALSE)</f>
        <v>#N/A</v>
      </c>
      <c r="H3437" t="e">
        <f>VLOOKUP(G3437,'customer_details'!A:M,11,FALSE)</f>
        <v>#N/A</v>
      </c>
      <c r="I3437" s="1" t="s">
        <v>57</v>
      </c>
    </row>
    <row r="3438" spans="1:9" x14ac:dyDescent="0.25">
      <c r="A3438">
        <v>3546</v>
      </c>
      <c r="B3438" s="2">
        <v>42801.570833333331</v>
      </c>
      <c r="C3438" s="2">
        <v>42811.249305555553</v>
      </c>
      <c r="D3438">
        <v>160000</v>
      </c>
      <c r="E3438">
        <v>127022</v>
      </c>
      <c r="F3438">
        <f>VLOOKUP($E3438,'car_details'!$A:$K,3,FALSE)</f>
        <v>90000</v>
      </c>
      <c r="G3438" t="e">
        <f>VLOOKUP(E3438,policy_details[#All],9,FALSE)</f>
        <v>#N/A</v>
      </c>
      <c r="H3438" t="e">
        <f>VLOOKUP(G3438,'customer_details'!A:M,11,FALSE)</f>
        <v>#N/A</v>
      </c>
      <c r="I3438" s="1" t="s">
        <v>57</v>
      </c>
    </row>
    <row r="3439" spans="1:9" x14ac:dyDescent="0.25">
      <c r="A3439">
        <v>3547</v>
      </c>
      <c r="B3439" s="2">
        <v>42801.581944444442</v>
      </c>
      <c r="C3439" s="2">
        <v>42815.34375</v>
      </c>
      <c r="D3439">
        <v>150000</v>
      </c>
      <c r="E3439">
        <v>127023</v>
      </c>
      <c r="F3439">
        <f>VLOOKUP($E3439,'car_details'!$A:$K,3,FALSE)</f>
        <v>80000</v>
      </c>
      <c r="G3439" t="e">
        <f>VLOOKUP(E3439,policy_details[#All],9,FALSE)</f>
        <v>#N/A</v>
      </c>
      <c r="H3439" t="e">
        <f>VLOOKUP(G3439,'customer_details'!A:M,11,FALSE)</f>
        <v>#N/A</v>
      </c>
      <c r="I3439" s="1" t="s">
        <v>57</v>
      </c>
    </row>
    <row r="3440" spans="1:9" x14ac:dyDescent="0.25">
      <c r="A3440">
        <v>3548</v>
      </c>
      <c r="B3440" s="2">
        <v>42801.584722222222</v>
      </c>
      <c r="C3440" s="2">
        <v>42816.620138888888</v>
      </c>
      <c r="D3440">
        <v>200000</v>
      </c>
      <c r="E3440">
        <v>127024</v>
      </c>
      <c r="F3440">
        <f>VLOOKUP($E3440,'car_details'!$A:$K,3,FALSE)</f>
        <v>35000</v>
      </c>
      <c r="G3440" t="e">
        <f>VLOOKUP(E3440,policy_details[#All],9,FALSE)</f>
        <v>#N/A</v>
      </c>
      <c r="H3440" t="e">
        <f>VLOOKUP(G3440,'customer_details'!A:M,11,FALSE)</f>
        <v>#N/A</v>
      </c>
      <c r="I3440" s="1" t="s">
        <v>57</v>
      </c>
    </row>
    <row r="3441" spans="1:9" x14ac:dyDescent="0.25">
      <c r="A3441">
        <v>3549</v>
      </c>
      <c r="B3441" s="2">
        <v>42801.590277777781</v>
      </c>
      <c r="C3441" s="2">
        <v>42808.61041666667</v>
      </c>
      <c r="D3441">
        <v>365000</v>
      </c>
      <c r="E3441">
        <v>127025</v>
      </c>
      <c r="F3441">
        <f>VLOOKUP($E3441,'car_details'!$A:$K,3,FALSE)</f>
        <v>185000</v>
      </c>
      <c r="G3441" t="e">
        <f>VLOOKUP(E3441,policy_details[#All],9,FALSE)</f>
        <v>#N/A</v>
      </c>
      <c r="H3441" t="e">
        <f>VLOOKUP(G3441,'customer_details'!A:M,11,FALSE)</f>
        <v>#N/A</v>
      </c>
      <c r="I3441" s="1" t="s">
        <v>57</v>
      </c>
    </row>
    <row r="3442" spans="1:9" x14ac:dyDescent="0.25">
      <c r="A3442">
        <v>3550</v>
      </c>
      <c r="B3442" s="2">
        <v>42801.592361111114</v>
      </c>
      <c r="C3442" s="2">
        <v>42810.627083333333</v>
      </c>
      <c r="D3442">
        <v>140000</v>
      </c>
      <c r="E3442">
        <v>127026</v>
      </c>
      <c r="F3442">
        <f>VLOOKUP($E3442,'car_details'!$A:$K,3,FALSE)</f>
        <v>110000</v>
      </c>
      <c r="G3442" t="e">
        <f>VLOOKUP(E3442,policy_details[#All],9,FALSE)</f>
        <v>#N/A</v>
      </c>
      <c r="H3442" t="e">
        <f>VLOOKUP(G3442,'customer_details'!A:M,11,FALSE)</f>
        <v>#N/A</v>
      </c>
      <c r="I3442" s="1" t="s">
        <v>57</v>
      </c>
    </row>
    <row r="3443" spans="1:9" x14ac:dyDescent="0.25">
      <c r="A3443">
        <v>3551</v>
      </c>
      <c r="B3443" s="2">
        <v>42801.592361111114</v>
      </c>
      <c r="C3443" s="2">
        <v>42814.212500000001</v>
      </c>
      <c r="D3443">
        <v>360000</v>
      </c>
      <c r="E3443">
        <v>127027</v>
      </c>
      <c r="F3443">
        <f>VLOOKUP($E3443,'car_details'!$A:$K,3,FALSE)</f>
        <v>100000</v>
      </c>
      <c r="G3443" t="e">
        <f>VLOOKUP(E3443,policy_details[#All],9,FALSE)</f>
        <v>#N/A</v>
      </c>
      <c r="H3443" t="e">
        <f>VLOOKUP(G3443,'customer_details'!A:M,11,FALSE)</f>
        <v>#N/A</v>
      </c>
      <c r="I3443" s="1" t="s">
        <v>57</v>
      </c>
    </row>
    <row r="3444" spans="1:9" x14ac:dyDescent="0.25">
      <c r="A3444">
        <v>3552</v>
      </c>
      <c r="B3444" s="2">
        <v>42801.594444444447</v>
      </c>
      <c r="C3444" s="2">
        <v>42815.532638888886</v>
      </c>
      <c r="D3444">
        <v>200000</v>
      </c>
      <c r="E3444">
        <v>127028</v>
      </c>
      <c r="F3444">
        <f>VLOOKUP($E3444,'car_details'!$A:$K,3,FALSE)</f>
        <v>110000</v>
      </c>
      <c r="G3444" t="e">
        <f>VLOOKUP(E3444,policy_details[#All],9,FALSE)</f>
        <v>#N/A</v>
      </c>
      <c r="H3444" t="e">
        <f>VLOOKUP(G3444,'customer_details'!A:M,11,FALSE)</f>
        <v>#N/A</v>
      </c>
      <c r="I3444" s="1" t="s">
        <v>57</v>
      </c>
    </row>
    <row r="3445" spans="1:9" x14ac:dyDescent="0.25">
      <c r="A3445">
        <v>3553</v>
      </c>
      <c r="B3445" s="2">
        <v>42801.600694444445</v>
      </c>
      <c r="C3445" s="2">
        <v>42811.568749999999</v>
      </c>
      <c r="D3445">
        <v>250000</v>
      </c>
      <c r="E3445">
        <v>127029</v>
      </c>
      <c r="F3445">
        <f>VLOOKUP($E3445,'car_details'!$A:$K,3,FALSE)</f>
        <v>100000</v>
      </c>
      <c r="G3445" t="e">
        <f>VLOOKUP(E3445,policy_details[#All],9,FALSE)</f>
        <v>#N/A</v>
      </c>
      <c r="H3445" t="e">
        <f>VLOOKUP(G3445,'customer_details'!A:M,11,FALSE)</f>
        <v>#N/A</v>
      </c>
      <c r="I3445" s="1" t="s">
        <v>57</v>
      </c>
    </row>
    <row r="3446" spans="1:9" x14ac:dyDescent="0.25">
      <c r="A3446">
        <v>3554</v>
      </c>
      <c r="B3446" s="2">
        <v>42801.618055555555</v>
      </c>
      <c r="C3446" s="2">
        <v>42809.607638888891</v>
      </c>
      <c r="D3446">
        <v>229999</v>
      </c>
      <c r="E3446">
        <v>127030</v>
      </c>
      <c r="F3446">
        <f>VLOOKUP($E3446,'car_details'!$A:$K,3,FALSE)</f>
        <v>110000</v>
      </c>
      <c r="G3446" t="e">
        <f>VLOOKUP(E3446,policy_details[#All],9,FALSE)</f>
        <v>#N/A</v>
      </c>
      <c r="H3446" t="e">
        <f>VLOOKUP(G3446,'customer_details'!A:M,11,FALSE)</f>
        <v>#N/A</v>
      </c>
      <c r="I3446" s="1" t="s">
        <v>57</v>
      </c>
    </row>
    <row r="3447" spans="1:9" x14ac:dyDescent="0.25">
      <c r="A3447">
        <v>3555</v>
      </c>
      <c r="B3447" s="2">
        <v>42801.620138888888</v>
      </c>
      <c r="C3447" s="2">
        <v>42804.623611111114</v>
      </c>
      <c r="D3447">
        <v>320000</v>
      </c>
      <c r="E3447">
        <v>127031</v>
      </c>
      <c r="F3447">
        <f>VLOOKUP($E3447,'car_details'!$A:$K,3,FALSE)</f>
        <v>130000</v>
      </c>
      <c r="G3447" t="e">
        <f>VLOOKUP(E3447,policy_details[#All],9,FALSE)</f>
        <v>#N/A</v>
      </c>
      <c r="H3447" t="e">
        <f>VLOOKUP(G3447,'customer_details'!A:M,11,FALSE)</f>
        <v>#N/A</v>
      </c>
      <c r="I3447" s="1" t="s">
        <v>57</v>
      </c>
    </row>
    <row r="3448" spans="1:9" x14ac:dyDescent="0.25">
      <c r="A3448">
        <v>3557</v>
      </c>
      <c r="B3448" s="2">
        <v>42801.62777777778</v>
      </c>
      <c r="C3448" s="2">
        <v>42814.633333333331</v>
      </c>
      <c r="D3448">
        <v>1200000</v>
      </c>
      <c r="E3448">
        <v>127033</v>
      </c>
      <c r="F3448">
        <f>VLOOKUP($E3448,'car_details'!$A:$K,3,FALSE)</f>
        <v>27000</v>
      </c>
      <c r="G3448" t="e">
        <f>VLOOKUP(E3448,policy_details[#All],9,FALSE)</f>
        <v>#N/A</v>
      </c>
      <c r="H3448" t="e">
        <f>VLOOKUP(G3448,'customer_details'!A:M,11,FALSE)</f>
        <v>#N/A</v>
      </c>
      <c r="I3448" s="1" t="s">
        <v>57</v>
      </c>
    </row>
    <row r="3449" spans="1:9" x14ac:dyDescent="0.25">
      <c r="A3449">
        <v>3558</v>
      </c>
      <c r="B3449" s="2">
        <v>42801.634027777778</v>
      </c>
      <c r="C3449" s="2">
        <v>42804.206250000003</v>
      </c>
      <c r="D3449">
        <v>740000</v>
      </c>
      <c r="E3449">
        <v>127034</v>
      </c>
      <c r="F3449">
        <f>VLOOKUP($E3449,'car_details'!$A:$K,3,FALSE)</f>
        <v>9000</v>
      </c>
      <c r="G3449" t="e">
        <f>VLOOKUP(E3449,policy_details[#All],9,FALSE)</f>
        <v>#N/A</v>
      </c>
      <c r="H3449" t="e">
        <f>VLOOKUP(G3449,'customer_details'!A:M,11,FALSE)</f>
        <v>#N/A</v>
      </c>
      <c r="I3449" s="1" t="s">
        <v>57</v>
      </c>
    </row>
    <row r="3450" spans="1:9" x14ac:dyDescent="0.25">
      <c r="A3450">
        <v>3559</v>
      </c>
      <c r="B3450" s="2">
        <v>42801.643055555556</v>
      </c>
      <c r="C3450" s="2">
        <v>42807.462500000001</v>
      </c>
      <c r="D3450">
        <v>345000</v>
      </c>
      <c r="E3450">
        <v>127035</v>
      </c>
      <c r="F3450">
        <f>VLOOKUP($E3450,'car_details'!$A:$K,3,FALSE)</f>
        <v>40000</v>
      </c>
      <c r="G3450" t="e">
        <f>VLOOKUP(E3450,policy_details[#All],9,FALSE)</f>
        <v>#N/A</v>
      </c>
      <c r="H3450" t="e">
        <f>VLOOKUP(G3450,'customer_details'!A:M,11,FALSE)</f>
        <v>#N/A</v>
      </c>
      <c r="I3450" s="1" t="s">
        <v>57</v>
      </c>
    </row>
    <row r="3451" spans="1:9" x14ac:dyDescent="0.25">
      <c r="A3451">
        <v>3560</v>
      </c>
      <c r="B3451" s="2">
        <v>42801.668055555558</v>
      </c>
      <c r="C3451" s="2">
        <v>42814.617361111108</v>
      </c>
      <c r="D3451">
        <v>570000</v>
      </c>
      <c r="E3451">
        <v>127036</v>
      </c>
      <c r="F3451">
        <f>VLOOKUP($E3451,'car_details'!$A:$K,3,FALSE)</f>
        <v>19000</v>
      </c>
      <c r="G3451" t="e">
        <f>VLOOKUP(E3451,policy_details[#All],9,FALSE)</f>
        <v>#N/A</v>
      </c>
      <c r="H3451" t="e">
        <f>VLOOKUP(G3451,'customer_details'!A:M,11,FALSE)</f>
        <v>#N/A</v>
      </c>
      <c r="I3451" s="1" t="s">
        <v>57</v>
      </c>
    </row>
    <row r="3452" spans="1:9" x14ac:dyDescent="0.25">
      <c r="A3452">
        <v>3561</v>
      </c>
      <c r="B3452" s="2">
        <v>42801.668055555558</v>
      </c>
      <c r="C3452" s="2">
        <v>42823.634722222225</v>
      </c>
      <c r="D3452">
        <v>490000</v>
      </c>
      <c r="E3452">
        <v>127037</v>
      </c>
      <c r="F3452">
        <f>VLOOKUP($E3452,'car_details'!$A:$K,3,FALSE)</f>
        <v>10000</v>
      </c>
      <c r="G3452" t="e">
        <f>VLOOKUP(E3452,policy_details[#All],9,FALSE)</f>
        <v>#N/A</v>
      </c>
      <c r="H3452" t="e">
        <f>VLOOKUP(G3452,'customer_details'!A:M,11,FALSE)</f>
        <v>#N/A</v>
      </c>
      <c r="I3452" s="1" t="s">
        <v>57</v>
      </c>
    </row>
    <row r="3453" spans="1:9" x14ac:dyDescent="0.25">
      <c r="A3453">
        <v>3562</v>
      </c>
      <c r="B3453" s="2">
        <v>42801.668749999997</v>
      </c>
      <c r="C3453" s="2">
        <v>42812.275694444441</v>
      </c>
      <c r="D3453">
        <v>250000</v>
      </c>
      <c r="E3453">
        <v>127038</v>
      </c>
      <c r="F3453">
        <f>VLOOKUP($E3453,'car_details'!$A:$K,3,FALSE)</f>
        <v>100000</v>
      </c>
      <c r="G3453" t="e">
        <f>VLOOKUP(E3453,policy_details[#All],9,FALSE)</f>
        <v>#N/A</v>
      </c>
      <c r="H3453" t="e">
        <f>VLOOKUP(G3453,'customer_details'!A:M,11,FALSE)</f>
        <v>#N/A</v>
      </c>
      <c r="I3453" s="1" t="s">
        <v>57</v>
      </c>
    </row>
    <row r="3454" spans="1:9" x14ac:dyDescent="0.25">
      <c r="A3454">
        <v>3563</v>
      </c>
      <c r="B3454" s="2">
        <v>42801.671527777777</v>
      </c>
      <c r="C3454" s="2">
        <v>42810.731944444444</v>
      </c>
      <c r="D3454">
        <v>430000</v>
      </c>
      <c r="E3454">
        <v>127039</v>
      </c>
      <c r="F3454">
        <f>VLOOKUP($E3454,'car_details'!$A:$K,3,FALSE)</f>
        <v>20000</v>
      </c>
      <c r="G3454" t="e">
        <f>VLOOKUP(E3454,policy_details[#All],9,FALSE)</f>
        <v>#N/A</v>
      </c>
      <c r="H3454" t="e">
        <f>VLOOKUP(G3454,'customer_details'!A:M,11,FALSE)</f>
        <v>#N/A</v>
      </c>
      <c r="I3454" s="1" t="s">
        <v>57</v>
      </c>
    </row>
    <row r="3455" spans="1:9" x14ac:dyDescent="0.25">
      <c r="A3455">
        <v>3564</v>
      </c>
      <c r="B3455" s="2">
        <v>42801.680555555555</v>
      </c>
      <c r="C3455" s="2">
        <v>42818.481249999997</v>
      </c>
      <c r="D3455">
        <v>225000</v>
      </c>
      <c r="E3455">
        <v>127040</v>
      </c>
      <c r="F3455">
        <f>VLOOKUP($E3455,'car_details'!$A:$K,3,FALSE)</f>
        <v>35000</v>
      </c>
      <c r="G3455" t="e">
        <f>VLOOKUP(E3455,policy_details[#All],9,FALSE)</f>
        <v>#N/A</v>
      </c>
      <c r="H3455" t="e">
        <f>VLOOKUP(G3455,'customer_details'!A:M,11,FALSE)</f>
        <v>#N/A</v>
      </c>
      <c r="I3455" s="1" t="s">
        <v>57</v>
      </c>
    </row>
    <row r="3456" spans="1:9" x14ac:dyDescent="0.25">
      <c r="A3456">
        <v>3565</v>
      </c>
      <c r="B3456" s="2">
        <v>42801.688194444447</v>
      </c>
      <c r="C3456" s="2">
        <v>42809.320833333331</v>
      </c>
      <c r="D3456">
        <v>850000</v>
      </c>
      <c r="E3456">
        <v>127041</v>
      </c>
      <c r="F3456">
        <f>VLOOKUP($E3456,'car_details'!$A:$K,3,FALSE)</f>
        <v>15000</v>
      </c>
      <c r="G3456" t="e">
        <f>VLOOKUP(E3456,policy_details[#All],9,FALSE)</f>
        <v>#N/A</v>
      </c>
      <c r="H3456" t="e">
        <f>VLOOKUP(G3456,'customer_details'!A:M,11,FALSE)</f>
        <v>#N/A</v>
      </c>
      <c r="I3456" s="1" t="s">
        <v>57</v>
      </c>
    </row>
    <row r="3457" spans="1:9" x14ac:dyDescent="0.25">
      <c r="A3457">
        <v>3566</v>
      </c>
      <c r="B3457" s="2">
        <v>42801.692361111112</v>
      </c>
      <c r="C3457" s="2">
        <v>42808.504861111112</v>
      </c>
      <c r="D3457">
        <v>620000</v>
      </c>
      <c r="E3457">
        <v>127042</v>
      </c>
      <c r="F3457">
        <f>VLOOKUP($E3457,'car_details'!$A:$K,3,FALSE)</f>
        <v>15000</v>
      </c>
      <c r="G3457" t="e">
        <f>VLOOKUP(E3457,policy_details[#All],9,FALSE)</f>
        <v>#N/A</v>
      </c>
      <c r="H3457" t="e">
        <f>VLOOKUP(G3457,'customer_details'!A:M,11,FALSE)</f>
        <v>#N/A</v>
      </c>
      <c r="I3457" s="1" t="s">
        <v>57</v>
      </c>
    </row>
    <row r="3458" spans="1:9" x14ac:dyDescent="0.25">
      <c r="A3458">
        <v>3567</v>
      </c>
      <c r="B3458" s="2">
        <v>42801.692361111112</v>
      </c>
      <c r="C3458" s="2">
        <v>42824.461805555555</v>
      </c>
      <c r="D3458">
        <v>440000</v>
      </c>
      <c r="E3458">
        <v>127043</v>
      </c>
      <c r="F3458">
        <f>VLOOKUP($E3458,'car_details'!$A:$K,3,FALSE)</f>
        <v>70000</v>
      </c>
      <c r="G3458" t="e">
        <f>VLOOKUP(E3458,policy_details[#All],9,FALSE)</f>
        <v>#N/A</v>
      </c>
      <c r="H3458" t="e">
        <f>VLOOKUP(G3458,'customer_details'!A:M,11,FALSE)</f>
        <v>#N/A</v>
      </c>
      <c r="I3458" s="1" t="s">
        <v>57</v>
      </c>
    </row>
    <row r="3459" spans="1:9" x14ac:dyDescent="0.25">
      <c r="A3459">
        <v>3568</v>
      </c>
      <c r="B3459" s="2">
        <v>42801.698611111111</v>
      </c>
      <c r="C3459" s="2">
        <v>42810.611111111109</v>
      </c>
      <c r="D3459">
        <v>800000</v>
      </c>
      <c r="E3459">
        <v>127044</v>
      </c>
      <c r="F3459">
        <f>VLOOKUP($E3459,'car_details'!$A:$K,3,FALSE)</f>
        <v>70000</v>
      </c>
      <c r="G3459" t="e">
        <f>VLOOKUP(E3459,policy_details[#All],9,FALSE)</f>
        <v>#N/A</v>
      </c>
      <c r="H3459" t="e">
        <f>VLOOKUP(G3459,'customer_details'!A:M,11,FALSE)</f>
        <v>#N/A</v>
      </c>
      <c r="I3459" s="1" t="s">
        <v>57</v>
      </c>
    </row>
    <row r="3460" spans="1:9" x14ac:dyDescent="0.25">
      <c r="A3460">
        <v>3569</v>
      </c>
      <c r="B3460" s="2">
        <v>42801.70208333333</v>
      </c>
      <c r="C3460" s="2">
        <v>42810.741666666669</v>
      </c>
      <c r="D3460">
        <v>700000</v>
      </c>
      <c r="E3460">
        <v>127045</v>
      </c>
      <c r="F3460">
        <f>VLOOKUP($E3460,'car_details'!$A:$K,3,FALSE)</f>
        <v>10000</v>
      </c>
      <c r="G3460" t="e">
        <f>VLOOKUP(E3460,policy_details[#All],9,FALSE)</f>
        <v>#N/A</v>
      </c>
      <c r="H3460" t="e">
        <f>VLOOKUP(G3460,'customer_details'!A:M,11,FALSE)</f>
        <v>#N/A</v>
      </c>
      <c r="I3460" s="1" t="s">
        <v>57</v>
      </c>
    </row>
    <row r="3461" spans="1:9" x14ac:dyDescent="0.25">
      <c r="A3461">
        <v>3570</v>
      </c>
      <c r="B3461" s="2">
        <v>42801.706944444442</v>
      </c>
      <c r="C3461" s="2">
        <v>42807.668749999997</v>
      </c>
      <c r="D3461">
        <v>600000</v>
      </c>
      <c r="E3461">
        <v>127046</v>
      </c>
      <c r="F3461">
        <f>VLOOKUP($E3461,'car_details'!$A:$K,3,FALSE)</f>
        <v>47000</v>
      </c>
      <c r="G3461" t="e">
        <f>VLOOKUP(E3461,policy_details[#All],9,FALSE)</f>
        <v>#N/A</v>
      </c>
      <c r="H3461" t="e">
        <f>VLOOKUP(G3461,'customer_details'!A:M,11,FALSE)</f>
        <v>#N/A</v>
      </c>
      <c r="I3461" s="1" t="s">
        <v>57</v>
      </c>
    </row>
    <row r="3462" spans="1:9" x14ac:dyDescent="0.25">
      <c r="A3462">
        <v>3571</v>
      </c>
      <c r="B3462" s="2">
        <v>42801.716666666667</v>
      </c>
      <c r="C3462" s="2">
        <v>42807.744444444441</v>
      </c>
      <c r="D3462">
        <v>200000</v>
      </c>
      <c r="E3462">
        <v>127047</v>
      </c>
      <c r="F3462">
        <f>VLOOKUP($E3462,'car_details'!$A:$K,3,FALSE)</f>
        <v>90000</v>
      </c>
      <c r="G3462" t="e">
        <f>VLOOKUP(E3462,policy_details[#All],9,FALSE)</f>
        <v>#N/A</v>
      </c>
      <c r="H3462" t="e">
        <f>VLOOKUP(G3462,'customer_details'!A:M,11,FALSE)</f>
        <v>#N/A</v>
      </c>
      <c r="I3462" s="1" t="s">
        <v>57</v>
      </c>
    </row>
    <row r="3463" spans="1:9" x14ac:dyDescent="0.25">
      <c r="A3463">
        <v>3572</v>
      </c>
      <c r="B3463" s="2">
        <v>42801.718055555553</v>
      </c>
      <c r="C3463" s="2">
        <v>42823.397222222222</v>
      </c>
      <c r="D3463">
        <v>660000</v>
      </c>
      <c r="E3463">
        <v>127048</v>
      </c>
      <c r="F3463">
        <f>VLOOKUP($E3463,'car_details'!$A:$K,3,FALSE)</f>
        <v>80000</v>
      </c>
      <c r="G3463" t="e">
        <f>VLOOKUP(E3463,policy_details[#All],9,FALSE)</f>
        <v>#N/A</v>
      </c>
      <c r="H3463" t="e">
        <f>VLOOKUP(G3463,'customer_details'!A:M,11,FALSE)</f>
        <v>#N/A</v>
      </c>
      <c r="I3463" s="1" t="s">
        <v>57</v>
      </c>
    </row>
    <row r="3464" spans="1:9" x14ac:dyDescent="0.25">
      <c r="A3464">
        <v>3573</v>
      </c>
      <c r="B3464" s="2">
        <v>42801.732638888891</v>
      </c>
      <c r="C3464" s="2">
        <v>42809.426388888889</v>
      </c>
      <c r="D3464">
        <v>1700000</v>
      </c>
      <c r="E3464">
        <v>127049</v>
      </c>
      <c r="F3464">
        <f>VLOOKUP($E3464,'car_details'!$A:$K,3,FALSE)</f>
        <v>39000</v>
      </c>
      <c r="G3464" t="e">
        <f>VLOOKUP(E3464,policy_details[#All],9,FALSE)</f>
        <v>#N/A</v>
      </c>
      <c r="H3464" t="e">
        <f>VLOOKUP(G3464,'customer_details'!A:M,11,FALSE)</f>
        <v>#N/A</v>
      </c>
      <c r="I3464" s="1" t="s">
        <v>57</v>
      </c>
    </row>
    <row r="3465" spans="1:9" x14ac:dyDescent="0.25">
      <c r="A3465">
        <v>3574</v>
      </c>
      <c r="B3465" s="2">
        <v>42801.738888888889</v>
      </c>
      <c r="C3465" s="2">
        <v>42808.54791666667</v>
      </c>
      <c r="D3465">
        <v>450000</v>
      </c>
      <c r="E3465">
        <v>127050</v>
      </c>
      <c r="F3465">
        <f>VLOOKUP($E3465,'car_details'!$A:$K,3,FALSE)</f>
        <v>53000</v>
      </c>
      <c r="G3465" t="e">
        <f>VLOOKUP(E3465,policy_details[#All],9,FALSE)</f>
        <v>#N/A</v>
      </c>
      <c r="H3465" t="e">
        <f>VLOOKUP(G3465,'customer_details'!A:M,11,FALSE)</f>
        <v>#N/A</v>
      </c>
      <c r="I3465" s="1" t="s">
        <v>57</v>
      </c>
    </row>
    <row r="3466" spans="1:9" x14ac:dyDescent="0.25">
      <c r="A3466">
        <v>3575</v>
      </c>
      <c r="B3466" s="2">
        <v>42801.741666666669</v>
      </c>
      <c r="C3466" s="2">
        <v>42809.45208333333</v>
      </c>
      <c r="D3466">
        <v>420000</v>
      </c>
      <c r="E3466">
        <v>127051</v>
      </c>
      <c r="F3466">
        <f>VLOOKUP($E3466,'car_details'!$A:$K,3,FALSE)</f>
        <v>105000</v>
      </c>
      <c r="G3466" t="e">
        <f>VLOOKUP(E3466,policy_details[#All],9,FALSE)</f>
        <v>#N/A</v>
      </c>
      <c r="H3466" t="e">
        <f>VLOOKUP(G3466,'customer_details'!A:M,11,FALSE)</f>
        <v>#N/A</v>
      </c>
      <c r="I3466" s="1" t="s">
        <v>57</v>
      </c>
    </row>
    <row r="3467" spans="1:9" x14ac:dyDescent="0.25">
      <c r="A3467">
        <v>3576</v>
      </c>
      <c r="B3467" s="2">
        <v>42801.742361111108</v>
      </c>
      <c r="C3467" s="2">
        <v>42817.287499999999</v>
      </c>
      <c r="D3467">
        <v>500000</v>
      </c>
      <c r="E3467">
        <v>127052</v>
      </c>
      <c r="F3467">
        <f>VLOOKUP($E3467,'car_details'!$A:$K,3,FALSE)</f>
        <v>121941</v>
      </c>
      <c r="G3467" t="e">
        <f>VLOOKUP(E3467,policy_details[#All],9,FALSE)</f>
        <v>#N/A</v>
      </c>
      <c r="H3467" t="e">
        <f>VLOOKUP(G3467,'customer_details'!A:M,11,FALSE)</f>
        <v>#N/A</v>
      </c>
      <c r="I3467" s="1" t="s">
        <v>57</v>
      </c>
    </row>
    <row r="3468" spans="1:9" x14ac:dyDescent="0.25">
      <c r="A3468">
        <v>3577</v>
      </c>
      <c r="B3468" s="2">
        <v>42801.743055555555</v>
      </c>
      <c r="C3468" s="2">
        <v>42807.640277777777</v>
      </c>
      <c r="D3468">
        <v>350000</v>
      </c>
      <c r="E3468">
        <v>127053</v>
      </c>
      <c r="F3468">
        <f>VLOOKUP($E3468,'car_details'!$A:$K,3,FALSE)</f>
        <v>15000</v>
      </c>
      <c r="G3468" t="e">
        <f>VLOOKUP(E3468,policy_details[#All],9,FALSE)</f>
        <v>#N/A</v>
      </c>
      <c r="H3468" t="e">
        <f>VLOOKUP(G3468,'customer_details'!A:M,11,FALSE)</f>
        <v>#N/A</v>
      </c>
      <c r="I3468" s="1" t="s">
        <v>57</v>
      </c>
    </row>
    <row r="3469" spans="1:9" x14ac:dyDescent="0.25">
      <c r="A3469">
        <v>3578</v>
      </c>
      <c r="B3469" s="2">
        <v>42801.756249999999</v>
      </c>
      <c r="C3469" s="2">
        <v>42816.521527777775</v>
      </c>
      <c r="D3469">
        <v>280000</v>
      </c>
      <c r="E3469">
        <v>127054</v>
      </c>
      <c r="F3469">
        <f>VLOOKUP($E3469,'car_details'!$A:$K,3,FALSE)</f>
        <v>100000</v>
      </c>
      <c r="G3469" t="e">
        <f>VLOOKUP(E3469,policy_details[#All],9,FALSE)</f>
        <v>#N/A</v>
      </c>
      <c r="H3469" t="e">
        <f>VLOOKUP(G3469,'customer_details'!A:M,11,FALSE)</f>
        <v>#N/A</v>
      </c>
      <c r="I3469" s="1" t="s">
        <v>57</v>
      </c>
    </row>
    <row r="3470" spans="1:9" x14ac:dyDescent="0.25">
      <c r="A3470">
        <v>3579</v>
      </c>
      <c r="B3470" s="2">
        <v>42801.758333333331</v>
      </c>
      <c r="C3470" s="2">
        <v>42808.523611111108</v>
      </c>
      <c r="D3470">
        <v>425000</v>
      </c>
      <c r="E3470">
        <v>127055</v>
      </c>
      <c r="F3470">
        <f>VLOOKUP($E3470,'car_details'!$A:$K,3,FALSE)</f>
        <v>152186</v>
      </c>
      <c r="G3470" t="e">
        <f>VLOOKUP(E3470,policy_details[#All],9,FALSE)</f>
        <v>#N/A</v>
      </c>
      <c r="H3470" t="e">
        <f>VLOOKUP(G3470,'customer_details'!A:M,11,FALSE)</f>
        <v>#N/A</v>
      </c>
      <c r="I3470" s="1" t="s">
        <v>57</v>
      </c>
    </row>
    <row r="3471" spans="1:9" x14ac:dyDescent="0.25">
      <c r="A3471">
        <v>3580</v>
      </c>
      <c r="B3471" s="2">
        <v>42801.769444444442</v>
      </c>
      <c r="C3471" s="2">
        <v>42824.623611111114</v>
      </c>
      <c r="D3471">
        <v>295000</v>
      </c>
      <c r="E3471">
        <v>127056</v>
      </c>
      <c r="F3471">
        <f>VLOOKUP($E3471,'car_details'!$A:$K,3,FALSE)</f>
        <v>82246</v>
      </c>
      <c r="G3471" t="e">
        <f>VLOOKUP(E3471,policy_details[#All],9,FALSE)</f>
        <v>#N/A</v>
      </c>
      <c r="H3471" t="e">
        <f>VLOOKUP(G3471,'customer_details'!A:M,11,FALSE)</f>
        <v>#N/A</v>
      </c>
      <c r="I3471" s="1" t="s">
        <v>57</v>
      </c>
    </row>
    <row r="3472" spans="1:9" x14ac:dyDescent="0.25">
      <c r="A3472">
        <v>3581</v>
      </c>
      <c r="B3472" s="2">
        <v>42801.775694444441</v>
      </c>
      <c r="C3472" s="2">
        <v>42808.470138888886</v>
      </c>
      <c r="D3472">
        <v>540000</v>
      </c>
      <c r="E3472">
        <v>127057</v>
      </c>
      <c r="F3472">
        <f>VLOOKUP($E3472,'car_details'!$A:$K,3,FALSE)</f>
        <v>20000</v>
      </c>
      <c r="G3472" t="e">
        <f>VLOOKUP(E3472,policy_details[#All],9,FALSE)</f>
        <v>#N/A</v>
      </c>
      <c r="H3472" t="e">
        <f>VLOOKUP(G3472,'customer_details'!A:M,11,FALSE)</f>
        <v>#N/A</v>
      </c>
      <c r="I3472" s="1" t="s">
        <v>57</v>
      </c>
    </row>
    <row r="3473" spans="1:9" x14ac:dyDescent="0.25">
      <c r="A3473">
        <v>3582</v>
      </c>
      <c r="B3473" s="2">
        <v>42801.794444444444</v>
      </c>
      <c r="C3473" s="2">
        <v>42808.724305555559</v>
      </c>
      <c r="D3473">
        <v>754000</v>
      </c>
      <c r="E3473">
        <v>127058</v>
      </c>
      <c r="F3473">
        <f>VLOOKUP($E3473,'car_details'!$A:$K,3,FALSE)</f>
        <v>40000</v>
      </c>
      <c r="G3473" t="e">
        <f>VLOOKUP(E3473,policy_details[#All],9,FALSE)</f>
        <v>#N/A</v>
      </c>
      <c r="H3473" t="e">
        <f>VLOOKUP(G3473,'customer_details'!A:M,11,FALSE)</f>
        <v>#N/A</v>
      </c>
      <c r="I3473" s="1" t="s">
        <v>57</v>
      </c>
    </row>
    <row r="3474" spans="1:9" x14ac:dyDescent="0.25">
      <c r="A3474">
        <v>3583</v>
      </c>
      <c r="B3474" s="2">
        <v>42801.798611111109</v>
      </c>
      <c r="C3474" s="2">
        <v>42807.691666666666</v>
      </c>
      <c r="D3474">
        <v>650000</v>
      </c>
      <c r="E3474">
        <v>127059</v>
      </c>
      <c r="F3474">
        <f>VLOOKUP($E3474,'car_details'!$A:$K,3,FALSE)</f>
        <v>89580</v>
      </c>
      <c r="G3474" t="e">
        <f>VLOOKUP(E3474,policy_details[#All],9,FALSE)</f>
        <v>#N/A</v>
      </c>
      <c r="H3474" t="e">
        <f>VLOOKUP(G3474,'customer_details'!A:M,11,FALSE)</f>
        <v>#N/A</v>
      </c>
      <c r="I3474" s="1" t="s">
        <v>57</v>
      </c>
    </row>
    <row r="3475" spans="1:9" x14ac:dyDescent="0.25">
      <c r="A3475">
        <v>3584</v>
      </c>
      <c r="B3475" s="2">
        <v>42801.801388888889</v>
      </c>
      <c r="C3475" s="2">
        <v>42808.227083333331</v>
      </c>
      <c r="D3475">
        <v>550000</v>
      </c>
      <c r="E3475">
        <v>127060</v>
      </c>
      <c r="F3475">
        <f>VLOOKUP($E3475,'car_details'!$A:$K,3,FALSE)</f>
        <v>250000</v>
      </c>
      <c r="G3475" t="e">
        <f>VLOOKUP(E3475,policy_details[#All],9,FALSE)</f>
        <v>#N/A</v>
      </c>
      <c r="H3475" t="e">
        <f>VLOOKUP(G3475,'customer_details'!A:M,11,FALSE)</f>
        <v>#N/A</v>
      </c>
      <c r="I3475" s="1" t="s">
        <v>57</v>
      </c>
    </row>
    <row r="3476" spans="1:9" x14ac:dyDescent="0.25">
      <c r="A3476">
        <v>3585</v>
      </c>
      <c r="B3476" s="2">
        <v>42801.804861111108</v>
      </c>
      <c r="C3476" s="2">
        <v>42815.445138888892</v>
      </c>
      <c r="D3476">
        <v>550000</v>
      </c>
      <c r="E3476">
        <v>127061</v>
      </c>
      <c r="F3476">
        <f>VLOOKUP($E3476,'car_details'!$A:$K,3,FALSE)</f>
        <v>250000</v>
      </c>
      <c r="G3476" t="e">
        <f>VLOOKUP(E3476,policy_details[#All],9,FALSE)</f>
        <v>#N/A</v>
      </c>
      <c r="H3476" t="e">
        <f>VLOOKUP(G3476,'customer_details'!A:M,11,FALSE)</f>
        <v>#N/A</v>
      </c>
      <c r="I3476" s="1" t="s">
        <v>57</v>
      </c>
    </row>
    <row r="3477" spans="1:9" x14ac:dyDescent="0.25">
      <c r="A3477">
        <v>3586</v>
      </c>
      <c r="B3477" s="2">
        <v>42801.844444444447</v>
      </c>
      <c r="C3477" s="2">
        <v>42807.425000000003</v>
      </c>
      <c r="D3477">
        <v>675000</v>
      </c>
      <c r="E3477">
        <v>127062</v>
      </c>
      <c r="F3477">
        <f>VLOOKUP($E3477,'car_details'!$A:$K,3,FALSE)</f>
        <v>2789</v>
      </c>
      <c r="G3477" t="e">
        <f>VLOOKUP(E3477,policy_details[#All],9,FALSE)</f>
        <v>#N/A</v>
      </c>
      <c r="H3477" t="e">
        <f>VLOOKUP(G3477,'customer_details'!A:M,11,FALSE)</f>
        <v>#N/A</v>
      </c>
      <c r="I3477" s="1" t="s">
        <v>57</v>
      </c>
    </row>
    <row r="3478" spans="1:9" x14ac:dyDescent="0.25">
      <c r="A3478">
        <v>3587</v>
      </c>
      <c r="B3478" s="2">
        <v>42801.855555555558</v>
      </c>
      <c r="C3478" s="2">
        <v>42809.629861111112</v>
      </c>
      <c r="D3478">
        <v>700000</v>
      </c>
      <c r="E3478">
        <v>127063</v>
      </c>
      <c r="F3478">
        <f>VLOOKUP($E3478,'car_details'!$A:$K,3,FALSE)</f>
        <v>35278</v>
      </c>
      <c r="G3478" t="e">
        <f>VLOOKUP(E3478,policy_details[#All],9,FALSE)</f>
        <v>#N/A</v>
      </c>
      <c r="H3478" t="e">
        <f>VLOOKUP(G3478,'customer_details'!A:M,11,FALSE)</f>
        <v>#N/A</v>
      </c>
      <c r="I3478" s="1" t="s">
        <v>57</v>
      </c>
    </row>
    <row r="3479" spans="1:9" x14ac:dyDescent="0.25">
      <c r="A3479">
        <v>3588</v>
      </c>
      <c r="B3479" s="2">
        <v>42801.872916666667</v>
      </c>
      <c r="C3479" s="2"/>
      <c r="D3479">
        <v>795000</v>
      </c>
      <c r="E3479">
        <v>127064</v>
      </c>
      <c r="F3479">
        <f>VLOOKUP($E3479,'car_details'!$A:$K,3,FALSE)</f>
        <v>2860</v>
      </c>
      <c r="G3479" t="e">
        <f>VLOOKUP(E3479,policy_details[#All],9,FALSE)</f>
        <v>#N/A</v>
      </c>
      <c r="H3479" t="e">
        <f>VLOOKUP(G3479,'customer_details'!A:M,11,FALSE)</f>
        <v>#N/A</v>
      </c>
      <c r="I3479" s="1" t="s">
        <v>30</v>
      </c>
    </row>
    <row r="3480" spans="1:9" x14ac:dyDescent="0.25">
      <c r="A3480">
        <v>3589</v>
      </c>
      <c r="B3480" s="2">
        <v>42801.885416666664</v>
      </c>
      <c r="C3480" s="2">
        <v>42844.683333333334</v>
      </c>
      <c r="D3480">
        <v>515000</v>
      </c>
      <c r="E3480">
        <v>127065</v>
      </c>
      <c r="F3480">
        <f>VLOOKUP($E3480,'car_details'!$A:$K,3,FALSE)</f>
        <v>200000</v>
      </c>
      <c r="G3480" t="e">
        <f>VLOOKUP(E3480,policy_details[#All],9,FALSE)</f>
        <v>#N/A</v>
      </c>
      <c r="H3480" t="e">
        <f>VLOOKUP(G3480,'customer_details'!A:M,11,FALSE)</f>
        <v>#N/A</v>
      </c>
      <c r="I3480" s="1" t="s">
        <v>57</v>
      </c>
    </row>
    <row r="3481" spans="1:9" x14ac:dyDescent="0.25">
      <c r="A3481">
        <v>3590</v>
      </c>
      <c r="B3481" s="2">
        <v>42801.886111111111</v>
      </c>
      <c r="C3481" s="2">
        <v>42812.384027777778</v>
      </c>
      <c r="D3481">
        <v>450000</v>
      </c>
      <c r="E3481">
        <v>127066</v>
      </c>
      <c r="F3481">
        <f>VLOOKUP($E3481,'car_details'!$A:$K,3,FALSE)</f>
        <v>20000</v>
      </c>
      <c r="G3481" t="e">
        <f>VLOOKUP(E3481,policy_details[#All],9,FALSE)</f>
        <v>#N/A</v>
      </c>
      <c r="H3481" t="e">
        <f>VLOOKUP(G3481,'customer_details'!A:M,11,FALSE)</f>
        <v>#N/A</v>
      </c>
      <c r="I3481" s="1" t="s">
        <v>57</v>
      </c>
    </row>
    <row r="3482" spans="1:9" x14ac:dyDescent="0.25">
      <c r="A3482">
        <v>3591</v>
      </c>
      <c r="B3482" s="2">
        <v>42801.907638888886</v>
      </c>
      <c r="C3482" s="2">
        <v>42811.582638888889</v>
      </c>
      <c r="D3482">
        <v>155000</v>
      </c>
      <c r="E3482">
        <v>127067</v>
      </c>
      <c r="F3482">
        <f>VLOOKUP($E3482,'car_details'!$A:$K,3,FALSE)</f>
        <v>60000</v>
      </c>
      <c r="G3482" t="e">
        <f>VLOOKUP(E3482,policy_details[#All],9,FALSE)</f>
        <v>#N/A</v>
      </c>
      <c r="H3482" t="e">
        <f>VLOOKUP(G3482,'customer_details'!A:M,11,FALSE)</f>
        <v>#N/A</v>
      </c>
      <c r="I3482" s="1" t="s">
        <v>57</v>
      </c>
    </row>
    <row r="3483" spans="1:9" x14ac:dyDescent="0.25">
      <c r="A3483">
        <v>3592</v>
      </c>
      <c r="B3483" s="2">
        <v>42801.908333333333</v>
      </c>
      <c r="C3483" s="2">
        <v>42808.648611111108</v>
      </c>
      <c r="D3483">
        <v>350000</v>
      </c>
      <c r="E3483">
        <v>127068</v>
      </c>
      <c r="F3483">
        <f>VLOOKUP($E3483,'car_details'!$A:$K,3,FALSE)</f>
        <v>100000</v>
      </c>
      <c r="G3483" t="e">
        <f>VLOOKUP(E3483,policy_details[#All],9,FALSE)</f>
        <v>#N/A</v>
      </c>
      <c r="H3483" t="e">
        <f>VLOOKUP(G3483,'customer_details'!A:M,11,FALSE)</f>
        <v>#N/A</v>
      </c>
      <c r="I3483" s="1" t="s">
        <v>57</v>
      </c>
    </row>
    <row r="3484" spans="1:9" x14ac:dyDescent="0.25">
      <c r="A3484">
        <v>3593</v>
      </c>
      <c r="B3484" s="2">
        <v>42801.912499999999</v>
      </c>
      <c r="C3484" s="2">
        <v>42815.609027777777</v>
      </c>
      <c r="D3484">
        <v>250000</v>
      </c>
      <c r="E3484">
        <v>127069</v>
      </c>
      <c r="F3484">
        <f>VLOOKUP($E3484,'car_details'!$A:$K,3,FALSE)</f>
        <v>78562</v>
      </c>
      <c r="G3484" t="e">
        <f>VLOOKUP(E3484,policy_details[#All],9,FALSE)</f>
        <v>#N/A</v>
      </c>
      <c r="H3484" t="e">
        <f>VLOOKUP(G3484,'customer_details'!A:M,11,FALSE)</f>
        <v>#N/A</v>
      </c>
      <c r="I3484" s="1" t="s">
        <v>57</v>
      </c>
    </row>
    <row r="3485" spans="1:9" x14ac:dyDescent="0.25">
      <c r="A3485">
        <v>3594</v>
      </c>
      <c r="B3485" s="2">
        <v>42801.917361111111</v>
      </c>
      <c r="C3485" s="2">
        <v>42808.386805555558</v>
      </c>
      <c r="D3485">
        <v>450000</v>
      </c>
      <c r="E3485">
        <v>127070</v>
      </c>
      <c r="F3485">
        <f>VLOOKUP($E3485,'car_details'!$A:$K,3,FALSE)</f>
        <v>96000</v>
      </c>
      <c r="G3485" t="e">
        <f>VLOOKUP(E3485,policy_details[#All],9,FALSE)</f>
        <v>#N/A</v>
      </c>
      <c r="H3485" t="e">
        <f>VLOOKUP(G3485,'customer_details'!A:M,11,FALSE)</f>
        <v>#N/A</v>
      </c>
      <c r="I3485" s="1" t="s">
        <v>57</v>
      </c>
    </row>
    <row r="3486" spans="1:9" x14ac:dyDescent="0.25">
      <c r="A3486">
        <v>3595</v>
      </c>
      <c r="B3486" s="2">
        <v>42801.923611111109</v>
      </c>
      <c r="C3486" s="2">
        <v>42817.357638888891</v>
      </c>
      <c r="D3486">
        <v>450000</v>
      </c>
      <c r="E3486">
        <v>127071</v>
      </c>
      <c r="F3486">
        <f>VLOOKUP($E3486,'car_details'!$A:$K,3,FALSE)</f>
        <v>96000</v>
      </c>
      <c r="G3486" t="e">
        <f>VLOOKUP(E3486,policy_details[#All],9,FALSE)</f>
        <v>#N/A</v>
      </c>
      <c r="H3486" t="e">
        <f>VLOOKUP(G3486,'customer_details'!A:M,11,FALSE)</f>
        <v>#N/A</v>
      </c>
      <c r="I3486" s="1" t="s">
        <v>57</v>
      </c>
    </row>
    <row r="3487" spans="1:9" x14ac:dyDescent="0.25">
      <c r="A3487">
        <v>3596</v>
      </c>
      <c r="B3487" s="2">
        <v>42801.927083333336</v>
      </c>
      <c r="C3487" s="2">
        <v>42809.433333333334</v>
      </c>
      <c r="D3487">
        <v>55599</v>
      </c>
      <c r="E3487">
        <v>127072</v>
      </c>
      <c r="F3487">
        <f>VLOOKUP($E3487,'car_details'!$A:$K,3,FALSE)</f>
        <v>36088</v>
      </c>
      <c r="G3487" t="e">
        <f>VLOOKUP(E3487,policy_details[#All],9,FALSE)</f>
        <v>#N/A</v>
      </c>
      <c r="H3487" t="e">
        <f>VLOOKUP(G3487,'customer_details'!A:M,11,FALSE)</f>
        <v>#N/A</v>
      </c>
      <c r="I3487" s="1" t="s">
        <v>57</v>
      </c>
    </row>
    <row r="3488" spans="1:9" x14ac:dyDescent="0.25">
      <c r="A3488">
        <v>3597</v>
      </c>
      <c r="B3488" s="2">
        <v>42801.927777777775</v>
      </c>
      <c r="C3488" s="2">
        <v>42815.491666666669</v>
      </c>
      <c r="D3488">
        <v>420000</v>
      </c>
      <c r="E3488">
        <v>127073</v>
      </c>
      <c r="F3488">
        <f>VLOOKUP($E3488,'car_details'!$A:$K,3,FALSE)</f>
        <v>50000</v>
      </c>
      <c r="G3488" t="e">
        <f>VLOOKUP(E3488,policy_details[#All],9,FALSE)</f>
        <v>#N/A</v>
      </c>
      <c r="H3488" t="e">
        <f>VLOOKUP(G3488,'customer_details'!A:M,11,FALSE)</f>
        <v>#N/A</v>
      </c>
      <c r="I3488" s="1" t="s">
        <v>57</v>
      </c>
    </row>
    <row r="3489" spans="1:9" x14ac:dyDescent="0.25">
      <c r="A3489">
        <v>3599</v>
      </c>
      <c r="B3489" s="2">
        <v>42801.948611111111</v>
      </c>
      <c r="C3489" s="2">
        <v>42811.593055555553</v>
      </c>
      <c r="D3489">
        <v>750000</v>
      </c>
      <c r="E3489">
        <v>127075</v>
      </c>
      <c r="F3489">
        <f>VLOOKUP($E3489,'car_details'!$A:$K,3,FALSE)</f>
        <v>40000</v>
      </c>
      <c r="G3489" t="e">
        <f>VLOOKUP(E3489,policy_details[#All],9,FALSE)</f>
        <v>#N/A</v>
      </c>
      <c r="H3489" t="e">
        <f>VLOOKUP(G3489,'customer_details'!A:M,11,FALSE)</f>
        <v>#N/A</v>
      </c>
      <c r="I3489" s="1" t="s">
        <v>57</v>
      </c>
    </row>
    <row r="3490" spans="1:9" x14ac:dyDescent="0.25">
      <c r="A3490">
        <v>3600</v>
      </c>
      <c r="B3490" s="2">
        <v>42801.949305555558</v>
      </c>
      <c r="C3490" s="2">
        <v>42807.786111111112</v>
      </c>
      <c r="D3490">
        <v>450000</v>
      </c>
      <c r="E3490">
        <v>127076</v>
      </c>
      <c r="F3490">
        <f>VLOOKUP($E3490,'car_details'!$A:$K,3,FALSE)</f>
        <v>10000</v>
      </c>
      <c r="G3490" t="e">
        <f>VLOOKUP(E3490,policy_details[#All],9,FALSE)</f>
        <v>#N/A</v>
      </c>
      <c r="H3490" t="e">
        <f>VLOOKUP(G3490,'customer_details'!A:M,11,FALSE)</f>
        <v>#N/A</v>
      </c>
      <c r="I3490" s="1" t="s">
        <v>57</v>
      </c>
    </row>
    <row r="3491" spans="1:9" x14ac:dyDescent="0.25">
      <c r="A3491">
        <v>3601</v>
      </c>
      <c r="B3491" s="2">
        <v>42801.959722222222</v>
      </c>
      <c r="C3491" s="2"/>
      <c r="D3491">
        <v>175000</v>
      </c>
      <c r="E3491">
        <v>127077</v>
      </c>
      <c r="F3491">
        <f>VLOOKUP($E3491,'car_details'!$A:$K,3,FALSE)</f>
        <v>60000</v>
      </c>
      <c r="G3491" t="e">
        <f>VLOOKUP(E3491,policy_details[#All],9,FALSE)</f>
        <v>#N/A</v>
      </c>
      <c r="H3491" t="e">
        <f>VLOOKUP(G3491,'customer_details'!A:M,11,FALSE)</f>
        <v>#N/A</v>
      </c>
      <c r="I3491" s="1" t="s">
        <v>30</v>
      </c>
    </row>
    <row r="3492" spans="1:9" x14ac:dyDescent="0.25">
      <c r="A3492">
        <v>3602</v>
      </c>
      <c r="B3492" s="2">
        <v>42801.97152777778</v>
      </c>
      <c r="C3492" s="2">
        <v>42810.515277777777</v>
      </c>
      <c r="D3492">
        <v>650000</v>
      </c>
      <c r="E3492">
        <v>127078</v>
      </c>
      <c r="F3492">
        <f>VLOOKUP($E3492,'car_details'!$A:$K,3,FALSE)</f>
        <v>10000</v>
      </c>
      <c r="G3492" t="e">
        <f>VLOOKUP(E3492,policy_details[#All],9,FALSE)</f>
        <v>#N/A</v>
      </c>
      <c r="H3492" t="e">
        <f>VLOOKUP(G3492,'customer_details'!A:M,11,FALSE)</f>
        <v>#N/A</v>
      </c>
      <c r="I3492" s="1" t="s">
        <v>57</v>
      </c>
    </row>
    <row r="3493" spans="1:9" x14ac:dyDescent="0.25">
      <c r="A3493">
        <v>3603</v>
      </c>
      <c r="B3493" s="2">
        <v>42801.972916666666</v>
      </c>
      <c r="C3493" s="2">
        <v>42804.756944444445</v>
      </c>
      <c r="D3493">
        <v>1050000</v>
      </c>
      <c r="E3493">
        <v>127079</v>
      </c>
      <c r="F3493">
        <f>VLOOKUP($E3493,'car_details'!$A:$K,3,FALSE)</f>
        <v>10000</v>
      </c>
      <c r="G3493" t="e">
        <f>VLOOKUP(E3493,policy_details[#All],9,FALSE)</f>
        <v>#N/A</v>
      </c>
      <c r="H3493" t="e">
        <f>VLOOKUP(G3493,'customer_details'!A:M,11,FALSE)</f>
        <v>#N/A</v>
      </c>
      <c r="I3493" s="1" t="s">
        <v>57</v>
      </c>
    </row>
    <row r="3494" spans="1:9" x14ac:dyDescent="0.25">
      <c r="A3494">
        <v>3604</v>
      </c>
      <c r="B3494" s="2">
        <v>42801.977083333331</v>
      </c>
      <c r="C3494" s="2">
        <v>42804.2</v>
      </c>
      <c r="D3494">
        <v>375000</v>
      </c>
      <c r="E3494">
        <v>127080</v>
      </c>
      <c r="F3494">
        <f>VLOOKUP($E3494,'car_details'!$A:$K,3,FALSE)</f>
        <v>35000</v>
      </c>
      <c r="G3494" t="e">
        <f>VLOOKUP(E3494,policy_details[#All],9,FALSE)</f>
        <v>#N/A</v>
      </c>
      <c r="H3494" t="e">
        <f>VLOOKUP(G3494,'customer_details'!A:M,11,FALSE)</f>
        <v>#N/A</v>
      </c>
      <c r="I3494" s="1" t="s">
        <v>57</v>
      </c>
    </row>
    <row r="3495" spans="1:9" x14ac:dyDescent="0.25">
      <c r="A3495">
        <v>3605</v>
      </c>
      <c r="B3495" s="2">
        <v>42801.980555555558</v>
      </c>
      <c r="C3495" s="2">
        <v>42808.442361111112</v>
      </c>
      <c r="D3495">
        <v>1100000</v>
      </c>
      <c r="E3495">
        <v>127081</v>
      </c>
      <c r="F3495">
        <f>VLOOKUP($E3495,'car_details'!$A:$K,3,FALSE)</f>
        <v>80000</v>
      </c>
      <c r="G3495" t="e">
        <f>VLOOKUP(E3495,policy_details[#All],9,FALSE)</f>
        <v>#N/A</v>
      </c>
      <c r="H3495" t="e">
        <f>VLOOKUP(G3495,'customer_details'!A:M,11,FALSE)</f>
        <v>#N/A</v>
      </c>
      <c r="I3495" s="1" t="s">
        <v>57</v>
      </c>
    </row>
    <row r="3496" spans="1:9" x14ac:dyDescent="0.25">
      <c r="A3496">
        <v>3606</v>
      </c>
      <c r="B3496" s="2">
        <v>42801.999305555553</v>
      </c>
      <c r="C3496" s="2">
        <v>42997.633333333331</v>
      </c>
      <c r="D3496">
        <v>1550000</v>
      </c>
      <c r="E3496">
        <v>127082</v>
      </c>
      <c r="F3496">
        <f>VLOOKUP($E3496,'car_details'!$A:$K,3,FALSE)</f>
        <v>28000</v>
      </c>
      <c r="G3496" t="e">
        <f>VLOOKUP(E3496,policy_details[#All],9,FALSE)</f>
        <v>#N/A</v>
      </c>
      <c r="H3496" t="e">
        <f>VLOOKUP(G3496,'customer_details'!A:M,11,FALSE)</f>
        <v>#N/A</v>
      </c>
      <c r="I3496" s="1" t="s">
        <v>57</v>
      </c>
    </row>
    <row r="3497" spans="1:9" x14ac:dyDescent="0.25">
      <c r="A3497">
        <v>3607</v>
      </c>
      <c r="B3497" s="2">
        <v>42802.020138888889</v>
      </c>
      <c r="C3497" s="2">
        <v>42809.174305555556</v>
      </c>
      <c r="D3497">
        <v>620000</v>
      </c>
      <c r="E3497">
        <v>127083</v>
      </c>
      <c r="F3497">
        <f>VLOOKUP($E3497,'car_details'!$A:$K,3,FALSE)</f>
        <v>35000</v>
      </c>
      <c r="G3497" t="e">
        <f>VLOOKUP(E3497,policy_details[#All],9,FALSE)</f>
        <v>#N/A</v>
      </c>
      <c r="H3497" t="e">
        <f>VLOOKUP(G3497,'customer_details'!A:M,11,FALSE)</f>
        <v>#N/A</v>
      </c>
      <c r="I3497" s="1" t="s">
        <v>57</v>
      </c>
    </row>
    <row r="3498" spans="1:9" x14ac:dyDescent="0.25">
      <c r="A3498">
        <v>3608</v>
      </c>
      <c r="B3498" s="2">
        <v>42802.030555555553</v>
      </c>
      <c r="C3498" s="2">
        <v>42808.35</v>
      </c>
      <c r="D3498">
        <v>1511000</v>
      </c>
      <c r="E3498">
        <v>127084</v>
      </c>
      <c r="F3498">
        <f>VLOOKUP($E3498,'car_details'!$A:$K,3,FALSE)</f>
        <v>32000</v>
      </c>
      <c r="G3498" t="e">
        <f>VLOOKUP(E3498,policy_details[#All],9,FALSE)</f>
        <v>#N/A</v>
      </c>
      <c r="H3498" t="e">
        <f>VLOOKUP(G3498,'customer_details'!A:M,11,FALSE)</f>
        <v>#N/A</v>
      </c>
      <c r="I3498" s="1" t="s">
        <v>57</v>
      </c>
    </row>
    <row r="3499" spans="1:9" x14ac:dyDescent="0.25">
      <c r="A3499">
        <v>3609</v>
      </c>
      <c r="B3499" s="2">
        <v>42802.07708333333</v>
      </c>
      <c r="C3499" s="2">
        <v>42808.629861111112</v>
      </c>
      <c r="D3499">
        <v>135000</v>
      </c>
      <c r="E3499">
        <v>127085</v>
      </c>
      <c r="F3499">
        <f>VLOOKUP($E3499,'car_details'!$A:$K,3,FALSE)</f>
        <v>40000</v>
      </c>
      <c r="G3499" t="e">
        <f>VLOOKUP(E3499,policy_details[#All],9,FALSE)</f>
        <v>#N/A</v>
      </c>
      <c r="H3499" t="e">
        <f>VLOOKUP(G3499,'customer_details'!A:M,11,FALSE)</f>
        <v>#N/A</v>
      </c>
      <c r="I3499" s="1" t="s">
        <v>57</v>
      </c>
    </row>
    <row r="3500" spans="1:9" x14ac:dyDescent="0.25">
      <c r="A3500">
        <v>3610</v>
      </c>
      <c r="B3500" s="2">
        <v>42802.082638888889</v>
      </c>
      <c r="C3500" s="2">
        <v>42808.44027777778</v>
      </c>
      <c r="D3500">
        <v>375000</v>
      </c>
      <c r="E3500">
        <v>127086</v>
      </c>
      <c r="F3500">
        <f>VLOOKUP($E3500,'car_details'!$A:$K,3,FALSE)</f>
        <v>35000</v>
      </c>
      <c r="G3500" t="e">
        <f>VLOOKUP(E3500,policy_details[#All],9,FALSE)</f>
        <v>#N/A</v>
      </c>
      <c r="H3500" t="e">
        <f>VLOOKUP(G3500,'customer_details'!A:M,11,FALSE)</f>
        <v>#N/A</v>
      </c>
      <c r="I3500" s="1" t="s">
        <v>57</v>
      </c>
    </row>
    <row r="3501" spans="1:9" x14ac:dyDescent="0.25">
      <c r="A3501">
        <v>3611</v>
      </c>
      <c r="B3501" s="2">
        <v>42802.304166666669</v>
      </c>
      <c r="C3501" s="2">
        <v>42807.6875</v>
      </c>
      <c r="D3501">
        <v>320000</v>
      </c>
      <c r="E3501">
        <v>127087</v>
      </c>
      <c r="F3501">
        <f>VLOOKUP($E3501,'car_details'!$A:$K,3,FALSE)</f>
        <v>10000</v>
      </c>
      <c r="G3501" t="e">
        <f>VLOOKUP(E3501,policy_details[#All],9,FALSE)</f>
        <v>#N/A</v>
      </c>
      <c r="H3501" t="e">
        <f>VLOOKUP(G3501,'customer_details'!A:M,11,FALSE)</f>
        <v>#N/A</v>
      </c>
      <c r="I3501" s="1" t="s">
        <v>57</v>
      </c>
    </row>
    <row r="3502" spans="1:9" x14ac:dyDescent="0.25">
      <c r="A3502">
        <v>3612</v>
      </c>
      <c r="B3502" s="2">
        <v>42802.352083333331</v>
      </c>
      <c r="C3502" s="2">
        <v>42814.529861111114</v>
      </c>
      <c r="D3502">
        <v>1650000</v>
      </c>
      <c r="E3502">
        <v>127088</v>
      </c>
      <c r="F3502">
        <f>VLOOKUP($E3502,'car_details'!$A:$K,3,FALSE)</f>
        <v>25000</v>
      </c>
      <c r="G3502" t="e">
        <f>VLOOKUP(E3502,policy_details[#All],9,FALSE)</f>
        <v>#N/A</v>
      </c>
      <c r="H3502" t="e">
        <f>VLOOKUP(G3502,'customer_details'!A:M,11,FALSE)</f>
        <v>#N/A</v>
      </c>
      <c r="I3502" s="1" t="s">
        <v>57</v>
      </c>
    </row>
    <row r="3503" spans="1:9" x14ac:dyDescent="0.25">
      <c r="A3503">
        <v>3613</v>
      </c>
      <c r="B3503" s="2">
        <v>42802.357638888891</v>
      </c>
      <c r="C3503" s="2">
        <v>42811.412499999999</v>
      </c>
      <c r="D3503">
        <v>320000</v>
      </c>
      <c r="E3503">
        <v>127089</v>
      </c>
      <c r="F3503">
        <f>VLOOKUP($E3503,'car_details'!$A:$K,3,FALSE)</f>
        <v>50000</v>
      </c>
      <c r="G3503" t="e">
        <f>VLOOKUP(E3503,policy_details[#All],9,FALSE)</f>
        <v>#N/A</v>
      </c>
      <c r="H3503" t="e">
        <f>VLOOKUP(G3503,'customer_details'!A:M,11,FALSE)</f>
        <v>#N/A</v>
      </c>
      <c r="I3503" s="1" t="s">
        <v>57</v>
      </c>
    </row>
    <row r="3504" spans="1:9" x14ac:dyDescent="0.25">
      <c r="A3504">
        <v>3614</v>
      </c>
      <c r="B3504" s="2">
        <v>42802.373611111114</v>
      </c>
      <c r="C3504" s="2">
        <v>42807.45208333333</v>
      </c>
      <c r="D3504">
        <v>400000</v>
      </c>
      <c r="E3504">
        <v>127090</v>
      </c>
      <c r="F3504">
        <f>VLOOKUP($E3504,'car_details'!$A:$K,3,FALSE)</f>
        <v>129000</v>
      </c>
      <c r="G3504" t="e">
        <f>VLOOKUP(E3504,policy_details[#All],9,FALSE)</f>
        <v>#N/A</v>
      </c>
      <c r="H3504" t="e">
        <f>VLOOKUP(G3504,'customer_details'!A:M,11,FALSE)</f>
        <v>#N/A</v>
      </c>
      <c r="I3504" s="1" t="s">
        <v>57</v>
      </c>
    </row>
    <row r="3505" spans="1:9" x14ac:dyDescent="0.25">
      <c r="A3505">
        <v>3615</v>
      </c>
      <c r="B3505" s="2">
        <v>42802.37777777778</v>
      </c>
      <c r="C3505" s="2">
        <v>42810.676388888889</v>
      </c>
      <c r="D3505">
        <v>900000</v>
      </c>
      <c r="E3505">
        <v>127091</v>
      </c>
      <c r="F3505">
        <f>VLOOKUP($E3505,'car_details'!$A:$K,3,FALSE)</f>
        <v>100000</v>
      </c>
      <c r="G3505" t="e">
        <f>VLOOKUP(E3505,policy_details[#All],9,FALSE)</f>
        <v>#N/A</v>
      </c>
      <c r="H3505" t="e">
        <f>VLOOKUP(G3505,'customer_details'!A:M,11,FALSE)</f>
        <v>#N/A</v>
      </c>
      <c r="I3505" s="1" t="s">
        <v>57</v>
      </c>
    </row>
    <row r="3506" spans="1:9" x14ac:dyDescent="0.25">
      <c r="A3506">
        <v>3616</v>
      </c>
      <c r="B3506" s="2">
        <v>42802.381944444445</v>
      </c>
      <c r="C3506" s="2"/>
      <c r="D3506">
        <v>310000</v>
      </c>
      <c r="E3506">
        <v>127092</v>
      </c>
      <c r="F3506">
        <f>VLOOKUP($E3506,'car_details'!$A:$K,3,FALSE)</f>
        <v>30000</v>
      </c>
      <c r="G3506" t="e">
        <f>VLOOKUP(E3506,policy_details[#All],9,FALSE)</f>
        <v>#N/A</v>
      </c>
      <c r="H3506" t="e">
        <f>VLOOKUP(G3506,'customer_details'!A:M,11,FALSE)</f>
        <v>#N/A</v>
      </c>
      <c r="I3506" s="1" t="s">
        <v>30</v>
      </c>
    </row>
    <row r="3507" spans="1:9" x14ac:dyDescent="0.25">
      <c r="A3507">
        <v>3617</v>
      </c>
      <c r="B3507" s="2">
        <v>42802.401388888888</v>
      </c>
      <c r="C3507" s="2">
        <v>42825.484027777777</v>
      </c>
      <c r="D3507">
        <v>595000</v>
      </c>
      <c r="E3507">
        <v>127093</v>
      </c>
      <c r="F3507">
        <f>VLOOKUP($E3507,'car_details'!$A:$K,3,FALSE)</f>
        <v>28000</v>
      </c>
      <c r="G3507" t="e">
        <f>VLOOKUP(E3507,policy_details[#All],9,FALSE)</f>
        <v>#N/A</v>
      </c>
      <c r="H3507" t="e">
        <f>VLOOKUP(G3507,'customer_details'!A:M,11,FALSE)</f>
        <v>#N/A</v>
      </c>
      <c r="I3507" s="1" t="s">
        <v>57</v>
      </c>
    </row>
    <row r="3508" spans="1:9" x14ac:dyDescent="0.25">
      <c r="A3508">
        <v>3618</v>
      </c>
      <c r="B3508" s="2">
        <v>42802.40347222222</v>
      </c>
      <c r="C3508" s="2">
        <v>42814.407638888886</v>
      </c>
      <c r="D3508">
        <v>800000</v>
      </c>
      <c r="E3508">
        <v>127094</v>
      </c>
      <c r="F3508">
        <f>VLOOKUP($E3508,'car_details'!$A:$K,3,FALSE)</f>
        <v>60000</v>
      </c>
      <c r="G3508" t="e">
        <f>VLOOKUP(E3508,policy_details[#All],9,FALSE)</f>
        <v>#N/A</v>
      </c>
      <c r="H3508" t="e">
        <f>VLOOKUP(G3508,'customer_details'!A:M,11,FALSE)</f>
        <v>#N/A</v>
      </c>
      <c r="I3508" s="1" t="s">
        <v>57</v>
      </c>
    </row>
    <row r="3509" spans="1:9" x14ac:dyDescent="0.25">
      <c r="A3509">
        <v>3619</v>
      </c>
      <c r="B3509" s="2">
        <v>42802.406944444447</v>
      </c>
      <c r="C3509" s="2"/>
      <c r="D3509">
        <v>350000</v>
      </c>
      <c r="E3509">
        <v>127095</v>
      </c>
      <c r="F3509">
        <f>VLOOKUP($E3509,'car_details'!$A:$K,3,FALSE)</f>
        <v>70000</v>
      </c>
      <c r="G3509" t="e">
        <f>VLOOKUP(E3509,policy_details[#All],9,FALSE)</f>
        <v>#N/A</v>
      </c>
      <c r="H3509" t="e">
        <f>VLOOKUP(G3509,'customer_details'!A:M,11,FALSE)</f>
        <v>#N/A</v>
      </c>
      <c r="I3509" s="1" t="s">
        <v>30</v>
      </c>
    </row>
    <row r="3510" spans="1:9" x14ac:dyDescent="0.25">
      <c r="A3510">
        <v>3620</v>
      </c>
      <c r="B3510" s="2">
        <v>42802.408333333333</v>
      </c>
      <c r="C3510" s="2">
        <v>42830.673611111109</v>
      </c>
      <c r="D3510">
        <v>275000</v>
      </c>
      <c r="E3510">
        <v>127096</v>
      </c>
      <c r="F3510">
        <f>VLOOKUP($E3510,'car_details'!$A:$K,3,FALSE)</f>
        <v>110000</v>
      </c>
      <c r="G3510" t="e">
        <f>VLOOKUP(E3510,policy_details[#All],9,FALSE)</f>
        <v>#N/A</v>
      </c>
      <c r="H3510" t="e">
        <f>VLOOKUP(G3510,'customer_details'!A:M,11,FALSE)</f>
        <v>#N/A</v>
      </c>
      <c r="I3510" s="1" t="s">
        <v>57</v>
      </c>
    </row>
    <row r="3511" spans="1:9" x14ac:dyDescent="0.25">
      <c r="A3511">
        <v>3621</v>
      </c>
      <c r="B3511" s="2">
        <v>42802.421527777777</v>
      </c>
      <c r="C3511" s="2">
        <v>42809.657638888886</v>
      </c>
      <c r="D3511">
        <v>420000</v>
      </c>
      <c r="E3511">
        <v>127097</v>
      </c>
      <c r="F3511">
        <f>VLOOKUP($E3511,'car_details'!$A:$K,3,FALSE)</f>
        <v>10000</v>
      </c>
      <c r="G3511" t="e">
        <f>VLOOKUP(E3511,policy_details[#All],9,FALSE)</f>
        <v>#N/A</v>
      </c>
      <c r="H3511" t="e">
        <f>VLOOKUP(G3511,'customer_details'!A:M,11,FALSE)</f>
        <v>#N/A</v>
      </c>
      <c r="I3511" s="1" t="s">
        <v>57</v>
      </c>
    </row>
    <row r="3512" spans="1:9" x14ac:dyDescent="0.25">
      <c r="A3512">
        <v>3622</v>
      </c>
      <c r="B3512" s="2">
        <v>42802.439583333333</v>
      </c>
      <c r="C3512" s="2">
        <v>42822.563888888886</v>
      </c>
      <c r="D3512">
        <v>250000</v>
      </c>
      <c r="E3512">
        <v>127098</v>
      </c>
      <c r="F3512">
        <f>VLOOKUP($E3512,'car_details'!$A:$K,3,FALSE)</f>
        <v>110000</v>
      </c>
      <c r="G3512" t="e">
        <f>VLOOKUP(E3512,policy_details[#All],9,FALSE)</f>
        <v>#N/A</v>
      </c>
      <c r="H3512" t="e">
        <f>VLOOKUP(G3512,'customer_details'!A:M,11,FALSE)</f>
        <v>#N/A</v>
      </c>
      <c r="I3512" s="1" t="s">
        <v>57</v>
      </c>
    </row>
    <row r="3513" spans="1:9" x14ac:dyDescent="0.25">
      <c r="A3513">
        <v>3623</v>
      </c>
      <c r="B3513" s="2">
        <v>42802.447222222225</v>
      </c>
      <c r="C3513" s="2"/>
      <c r="D3513">
        <v>250000</v>
      </c>
      <c r="E3513">
        <v>127099</v>
      </c>
      <c r="F3513">
        <f>VLOOKUP($E3513,'car_details'!$A:$K,3,FALSE)</f>
        <v>100000</v>
      </c>
      <c r="G3513" t="e">
        <f>VLOOKUP(E3513,policy_details[#All],9,FALSE)</f>
        <v>#N/A</v>
      </c>
      <c r="H3513" t="e">
        <f>VLOOKUP(G3513,'customer_details'!A:M,11,FALSE)</f>
        <v>#N/A</v>
      </c>
      <c r="I3513" s="1" t="s">
        <v>30</v>
      </c>
    </row>
    <row r="3514" spans="1:9" x14ac:dyDescent="0.25">
      <c r="A3514">
        <v>3624</v>
      </c>
      <c r="B3514" s="2">
        <v>42802.455555555556</v>
      </c>
      <c r="C3514" s="2">
        <v>42814.529166666667</v>
      </c>
      <c r="D3514">
        <v>290000</v>
      </c>
      <c r="E3514">
        <v>127100</v>
      </c>
      <c r="F3514">
        <f>VLOOKUP($E3514,'car_details'!$A:$K,3,FALSE)</f>
        <v>120000</v>
      </c>
      <c r="G3514" t="e">
        <f>VLOOKUP(E3514,policy_details[#All],9,FALSE)</f>
        <v>#N/A</v>
      </c>
      <c r="H3514" t="e">
        <f>VLOOKUP(G3514,'customer_details'!A:M,11,FALSE)</f>
        <v>#N/A</v>
      </c>
      <c r="I3514" s="1" t="s">
        <v>57</v>
      </c>
    </row>
    <row r="3515" spans="1:9" x14ac:dyDescent="0.25">
      <c r="A3515">
        <v>3625</v>
      </c>
      <c r="B3515" s="2">
        <v>42802.460416666669</v>
      </c>
      <c r="C3515" s="2">
        <v>42810.522916666669</v>
      </c>
      <c r="D3515">
        <v>525000</v>
      </c>
      <c r="E3515">
        <v>127101</v>
      </c>
      <c r="F3515">
        <f>VLOOKUP($E3515,'car_details'!$A:$K,3,FALSE)</f>
        <v>60000</v>
      </c>
      <c r="G3515" t="e">
        <f>VLOOKUP(E3515,policy_details[#All],9,FALSE)</f>
        <v>#N/A</v>
      </c>
      <c r="H3515" t="e">
        <f>VLOOKUP(G3515,'customer_details'!A:M,11,FALSE)</f>
        <v>#N/A</v>
      </c>
      <c r="I3515" s="1" t="s">
        <v>57</v>
      </c>
    </row>
    <row r="3516" spans="1:9" x14ac:dyDescent="0.25">
      <c r="A3516">
        <v>3626</v>
      </c>
      <c r="B3516" s="2">
        <v>42802.463888888888</v>
      </c>
      <c r="C3516" s="2">
        <v>42810.738888888889</v>
      </c>
      <c r="D3516">
        <v>250000</v>
      </c>
      <c r="E3516">
        <v>127102</v>
      </c>
      <c r="F3516">
        <f>VLOOKUP($E3516,'car_details'!$A:$K,3,FALSE)</f>
        <v>110000</v>
      </c>
      <c r="G3516" t="e">
        <f>VLOOKUP(E3516,policy_details[#All],9,FALSE)</f>
        <v>#N/A</v>
      </c>
      <c r="H3516" t="e">
        <f>VLOOKUP(G3516,'customer_details'!A:M,11,FALSE)</f>
        <v>#N/A</v>
      </c>
      <c r="I3516" s="1" t="s">
        <v>57</v>
      </c>
    </row>
    <row r="3517" spans="1:9" x14ac:dyDescent="0.25">
      <c r="A3517">
        <v>3628</v>
      </c>
      <c r="B3517" s="2">
        <v>42802.470138888886</v>
      </c>
      <c r="C3517" s="2">
        <v>42808.422222222223</v>
      </c>
      <c r="D3517">
        <v>430000</v>
      </c>
      <c r="E3517">
        <v>127104</v>
      </c>
      <c r="F3517">
        <f>VLOOKUP($E3517,'car_details'!$A:$K,3,FALSE)</f>
        <v>10000</v>
      </c>
      <c r="G3517" t="e">
        <f>VLOOKUP(E3517,policy_details[#All],9,FALSE)</f>
        <v>#N/A</v>
      </c>
      <c r="H3517" t="e">
        <f>VLOOKUP(G3517,'customer_details'!A:M,11,FALSE)</f>
        <v>#N/A</v>
      </c>
      <c r="I3517" s="1" t="s">
        <v>57</v>
      </c>
    </row>
    <row r="3518" spans="1:9" x14ac:dyDescent="0.25">
      <c r="A3518">
        <v>3629</v>
      </c>
      <c r="B3518" s="2">
        <v>42802.493750000001</v>
      </c>
      <c r="C3518" s="2"/>
      <c r="D3518">
        <v>630000</v>
      </c>
      <c r="E3518">
        <v>127105</v>
      </c>
      <c r="F3518">
        <f>VLOOKUP($E3518,'car_details'!$A:$K,3,FALSE)</f>
        <v>35000</v>
      </c>
      <c r="G3518" t="e">
        <f>VLOOKUP(E3518,policy_details[#All],9,FALSE)</f>
        <v>#N/A</v>
      </c>
      <c r="H3518" t="e">
        <f>VLOOKUP(G3518,'customer_details'!A:M,11,FALSE)</f>
        <v>#N/A</v>
      </c>
      <c r="I3518" s="1" t="s">
        <v>30</v>
      </c>
    </row>
    <row r="3519" spans="1:9" x14ac:dyDescent="0.25">
      <c r="A3519">
        <v>3630</v>
      </c>
      <c r="B3519" s="2">
        <v>42802.495833333334</v>
      </c>
      <c r="C3519" s="2">
        <v>42808.479861111111</v>
      </c>
      <c r="D3519">
        <v>550000</v>
      </c>
      <c r="E3519">
        <v>127106</v>
      </c>
      <c r="F3519">
        <f>VLOOKUP($E3519,'car_details'!$A:$K,3,FALSE)</f>
        <v>23000</v>
      </c>
      <c r="G3519" t="e">
        <f>VLOOKUP(E3519,policy_details[#All],9,FALSE)</f>
        <v>#N/A</v>
      </c>
      <c r="H3519" t="e">
        <f>VLOOKUP(G3519,'customer_details'!A:M,11,FALSE)</f>
        <v>#N/A</v>
      </c>
      <c r="I3519" s="1" t="s">
        <v>57</v>
      </c>
    </row>
    <row r="3520" spans="1:9" x14ac:dyDescent="0.25">
      <c r="A3520">
        <v>3631</v>
      </c>
      <c r="B3520" s="2">
        <v>42802.508333333331</v>
      </c>
      <c r="C3520" s="2">
        <v>42815.619444444441</v>
      </c>
      <c r="D3520">
        <v>630000</v>
      </c>
      <c r="E3520">
        <v>127107</v>
      </c>
      <c r="F3520">
        <f>VLOOKUP($E3520,'car_details'!$A:$K,3,FALSE)</f>
        <v>15000</v>
      </c>
      <c r="G3520" t="e">
        <f>VLOOKUP(E3520,policy_details[#All],9,FALSE)</f>
        <v>#N/A</v>
      </c>
      <c r="H3520" t="e">
        <f>VLOOKUP(G3520,'customer_details'!A:M,11,FALSE)</f>
        <v>#N/A</v>
      </c>
      <c r="I3520" s="1" t="s">
        <v>57</v>
      </c>
    </row>
    <row r="3521" spans="1:9" x14ac:dyDescent="0.25">
      <c r="A3521">
        <v>3632</v>
      </c>
      <c r="B3521" s="2">
        <v>42802.530555555553</v>
      </c>
      <c r="C3521" s="2">
        <v>42828.35833333333</v>
      </c>
      <c r="D3521">
        <v>850000</v>
      </c>
      <c r="E3521">
        <v>127108</v>
      </c>
      <c r="F3521">
        <f>VLOOKUP($E3521,'car_details'!$A:$K,3,FALSE)</f>
        <v>20000</v>
      </c>
      <c r="G3521" t="e">
        <f>VLOOKUP(E3521,policy_details[#All],9,FALSE)</f>
        <v>#N/A</v>
      </c>
      <c r="H3521" t="e">
        <f>VLOOKUP(G3521,'customer_details'!A:M,11,FALSE)</f>
        <v>#N/A</v>
      </c>
      <c r="I3521" s="1" t="s">
        <v>57</v>
      </c>
    </row>
    <row r="3522" spans="1:9" x14ac:dyDescent="0.25">
      <c r="A3522">
        <v>3633</v>
      </c>
      <c r="B3522" s="2">
        <v>42802.541666666664</v>
      </c>
      <c r="C3522" s="2">
        <v>42815.532638888886</v>
      </c>
      <c r="D3522">
        <v>455000</v>
      </c>
      <c r="E3522">
        <v>127109</v>
      </c>
      <c r="F3522">
        <f>VLOOKUP($E3522,'car_details'!$A:$K,3,FALSE)</f>
        <v>90000</v>
      </c>
      <c r="G3522" t="e">
        <f>VLOOKUP(E3522,policy_details[#All],9,FALSE)</f>
        <v>#N/A</v>
      </c>
      <c r="H3522" t="e">
        <f>VLOOKUP(G3522,'customer_details'!A:M,11,FALSE)</f>
        <v>#N/A</v>
      </c>
      <c r="I3522" s="1" t="s">
        <v>57</v>
      </c>
    </row>
    <row r="3523" spans="1:9" x14ac:dyDescent="0.25">
      <c r="A3523">
        <v>3634</v>
      </c>
      <c r="B3523" s="2">
        <v>42802.550694444442</v>
      </c>
      <c r="C3523" s="2">
        <v>42808.35</v>
      </c>
      <c r="D3523">
        <v>445000</v>
      </c>
      <c r="E3523">
        <v>127110</v>
      </c>
      <c r="F3523">
        <f>VLOOKUP($E3523,'car_details'!$A:$K,3,FALSE)</f>
        <v>90000</v>
      </c>
      <c r="G3523" t="e">
        <f>VLOOKUP(E3523,policy_details[#All],9,FALSE)</f>
        <v>#N/A</v>
      </c>
      <c r="H3523" t="e">
        <f>VLOOKUP(G3523,'customer_details'!A:M,11,FALSE)</f>
        <v>#N/A</v>
      </c>
      <c r="I3523" s="1" t="s">
        <v>57</v>
      </c>
    </row>
    <row r="3524" spans="1:9" x14ac:dyDescent="0.25">
      <c r="A3524">
        <v>3635</v>
      </c>
      <c r="B3524" s="2">
        <v>42802.554861111108</v>
      </c>
      <c r="C3524" s="2">
        <v>42807.51458333333</v>
      </c>
      <c r="D3524">
        <v>370000</v>
      </c>
      <c r="E3524">
        <v>127111</v>
      </c>
      <c r="F3524">
        <f>VLOOKUP($E3524,'car_details'!$A:$K,3,FALSE)</f>
        <v>80000</v>
      </c>
      <c r="G3524" t="e">
        <f>VLOOKUP(E3524,policy_details[#All],9,FALSE)</f>
        <v>#N/A</v>
      </c>
      <c r="H3524" t="e">
        <f>VLOOKUP(G3524,'customer_details'!A:M,11,FALSE)</f>
        <v>#N/A</v>
      </c>
      <c r="I3524" s="1" t="s">
        <v>57</v>
      </c>
    </row>
    <row r="3525" spans="1:9" x14ac:dyDescent="0.25">
      <c r="A3525">
        <v>3636</v>
      </c>
      <c r="B3525" s="2">
        <v>42802.5625</v>
      </c>
      <c r="C3525" s="2">
        <v>42814.327777777777</v>
      </c>
      <c r="D3525">
        <v>500000</v>
      </c>
      <c r="E3525">
        <v>127112</v>
      </c>
      <c r="F3525">
        <f>VLOOKUP($E3525,'car_details'!$A:$K,3,FALSE)</f>
        <v>50000</v>
      </c>
      <c r="G3525" t="e">
        <f>VLOOKUP(E3525,policy_details[#All],9,FALSE)</f>
        <v>#N/A</v>
      </c>
      <c r="H3525" t="e">
        <f>VLOOKUP(G3525,'customer_details'!A:M,11,FALSE)</f>
        <v>#N/A</v>
      </c>
      <c r="I3525" s="1" t="s">
        <v>57</v>
      </c>
    </row>
    <row r="3526" spans="1:9" x14ac:dyDescent="0.25">
      <c r="A3526">
        <v>3638</v>
      </c>
      <c r="B3526" s="2">
        <v>42802.589583333334</v>
      </c>
      <c r="C3526" s="2">
        <v>42807.313888888886</v>
      </c>
      <c r="D3526">
        <v>140000</v>
      </c>
      <c r="E3526">
        <v>127114</v>
      </c>
      <c r="F3526">
        <f>VLOOKUP($E3526,'car_details'!$A:$K,3,FALSE)</f>
        <v>185000</v>
      </c>
      <c r="G3526" t="e">
        <f>VLOOKUP(E3526,policy_details[#All],9,FALSE)</f>
        <v>#N/A</v>
      </c>
      <c r="H3526" t="e">
        <f>VLOOKUP(G3526,'customer_details'!A:M,11,FALSE)</f>
        <v>#N/A</v>
      </c>
      <c r="I3526" s="1" t="s">
        <v>57</v>
      </c>
    </row>
    <row r="3527" spans="1:9" x14ac:dyDescent="0.25">
      <c r="A3527">
        <v>3639</v>
      </c>
      <c r="B3527" s="2">
        <v>42802.625</v>
      </c>
      <c r="C3527" s="2">
        <v>42810.741666666669</v>
      </c>
      <c r="D3527">
        <v>550000</v>
      </c>
      <c r="E3527">
        <v>127115</v>
      </c>
      <c r="F3527">
        <f>VLOOKUP($E3527,'car_details'!$A:$K,3,FALSE)</f>
        <v>40000</v>
      </c>
      <c r="G3527" t="e">
        <f>VLOOKUP(E3527,policy_details[#All],9,FALSE)</f>
        <v>#N/A</v>
      </c>
      <c r="H3527" t="e">
        <f>VLOOKUP(G3527,'customer_details'!A:M,11,FALSE)</f>
        <v>#N/A</v>
      </c>
      <c r="I3527" s="1" t="s">
        <v>57</v>
      </c>
    </row>
    <row r="3528" spans="1:9" x14ac:dyDescent="0.25">
      <c r="A3528">
        <v>3640</v>
      </c>
      <c r="B3528" s="2">
        <v>42802.626388888886</v>
      </c>
      <c r="C3528" s="2">
        <v>42810.359027777777</v>
      </c>
      <c r="D3528">
        <v>300000</v>
      </c>
      <c r="E3528">
        <v>127116</v>
      </c>
      <c r="F3528">
        <f>VLOOKUP($E3528,'car_details'!$A:$K,3,FALSE)</f>
        <v>30000</v>
      </c>
      <c r="G3528" t="e">
        <f>VLOOKUP(E3528,policy_details[#All],9,FALSE)</f>
        <v>#N/A</v>
      </c>
      <c r="H3528" t="e">
        <f>VLOOKUP(G3528,'customer_details'!A:M,11,FALSE)</f>
        <v>#N/A</v>
      </c>
      <c r="I3528" s="1" t="s">
        <v>57</v>
      </c>
    </row>
    <row r="3529" spans="1:9" x14ac:dyDescent="0.25">
      <c r="A3529">
        <v>3641</v>
      </c>
      <c r="B3529" s="2">
        <v>42802.628472222219</v>
      </c>
      <c r="C3529" s="2">
        <v>42825.627083333333</v>
      </c>
      <c r="D3529">
        <v>150000</v>
      </c>
      <c r="E3529">
        <v>127117</v>
      </c>
      <c r="F3529">
        <f>VLOOKUP($E3529,'car_details'!$A:$K,3,FALSE)</f>
        <v>120000</v>
      </c>
      <c r="G3529" t="e">
        <f>VLOOKUP(E3529,policy_details[#All],9,FALSE)</f>
        <v>#N/A</v>
      </c>
      <c r="H3529" t="e">
        <f>VLOOKUP(G3529,'customer_details'!A:M,11,FALSE)</f>
        <v>#N/A</v>
      </c>
      <c r="I3529" s="1" t="s">
        <v>57</v>
      </c>
    </row>
    <row r="3530" spans="1:9" x14ac:dyDescent="0.25">
      <c r="A3530">
        <v>3642</v>
      </c>
      <c r="B3530" s="2">
        <v>42802.628472222219</v>
      </c>
      <c r="C3530" s="2">
        <v>42815.481944444444</v>
      </c>
      <c r="D3530">
        <v>229999</v>
      </c>
      <c r="E3530">
        <v>127118</v>
      </c>
      <c r="F3530">
        <f>VLOOKUP($E3530,'car_details'!$A:$K,3,FALSE)</f>
        <v>500000</v>
      </c>
      <c r="G3530" t="e">
        <f>VLOOKUP(E3530,policy_details[#All],9,FALSE)</f>
        <v>#N/A</v>
      </c>
      <c r="H3530" t="e">
        <f>VLOOKUP(G3530,'customer_details'!A:M,11,FALSE)</f>
        <v>#N/A</v>
      </c>
      <c r="I3530" s="1" t="s">
        <v>57</v>
      </c>
    </row>
    <row r="3531" spans="1:9" x14ac:dyDescent="0.25">
      <c r="A3531">
        <v>3643</v>
      </c>
      <c r="B3531" s="2">
        <v>42802.631944444445</v>
      </c>
      <c r="C3531" s="2">
        <v>42822.633333333331</v>
      </c>
      <c r="D3531">
        <v>880000</v>
      </c>
      <c r="E3531">
        <v>127119</v>
      </c>
      <c r="F3531">
        <f>VLOOKUP($E3531,'car_details'!$A:$K,3,FALSE)</f>
        <v>46000</v>
      </c>
      <c r="G3531" t="e">
        <f>VLOOKUP(E3531,policy_details[#All],9,FALSE)</f>
        <v>#N/A</v>
      </c>
      <c r="H3531" t="e">
        <f>VLOOKUP(G3531,'customer_details'!A:M,11,FALSE)</f>
        <v>#N/A</v>
      </c>
      <c r="I3531" s="1" t="s">
        <v>57</v>
      </c>
    </row>
    <row r="3532" spans="1:9" x14ac:dyDescent="0.25">
      <c r="A3532">
        <v>3644</v>
      </c>
      <c r="B3532" s="2">
        <v>42802.633333333331</v>
      </c>
      <c r="C3532" s="2">
        <v>42831.630555555559</v>
      </c>
      <c r="D3532">
        <v>900000</v>
      </c>
      <c r="E3532">
        <v>127120</v>
      </c>
      <c r="F3532">
        <f>VLOOKUP($E3532,'car_details'!$A:$K,3,FALSE)</f>
        <v>120000</v>
      </c>
      <c r="G3532" t="e">
        <f>VLOOKUP(E3532,policy_details[#All],9,FALSE)</f>
        <v>#N/A</v>
      </c>
      <c r="H3532" t="e">
        <f>VLOOKUP(G3532,'customer_details'!A:M,11,FALSE)</f>
        <v>#N/A</v>
      </c>
      <c r="I3532" s="1" t="s">
        <v>57</v>
      </c>
    </row>
    <row r="3533" spans="1:9" x14ac:dyDescent="0.25">
      <c r="A3533">
        <v>3645</v>
      </c>
      <c r="B3533" s="2">
        <v>42802.634027777778</v>
      </c>
      <c r="C3533" s="2"/>
      <c r="D3533">
        <v>720000</v>
      </c>
      <c r="E3533">
        <v>127121</v>
      </c>
      <c r="F3533">
        <f>VLOOKUP($E3533,'car_details'!$A:$K,3,FALSE)</f>
        <v>80000</v>
      </c>
      <c r="G3533" t="e">
        <f>VLOOKUP(E3533,policy_details[#All],9,FALSE)</f>
        <v>#N/A</v>
      </c>
      <c r="H3533" t="e">
        <f>VLOOKUP(G3533,'customer_details'!A:M,11,FALSE)</f>
        <v>#N/A</v>
      </c>
      <c r="I3533" s="1" t="s">
        <v>30</v>
      </c>
    </row>
    <row r="3534" spans="1:9" x14ac:dyDescent="0.25">
      <c r="A3534">
        <v>3646</v>
      </c>
      <c r="B3534" s="2">
        <v>42802.635416666664</v>
      </c>
      <c r="C3534" s="2">
        <v>42808.63958333333</v>
      </c>
      <c r="D3534">
        <v>550000</v>
      </c>
      <c r="E3534">
        <v>127122</v>
      </c>
      <c r="F3534">
        <f>VLOOKUP($E3534,'car_details'!$A:$K,3,FALSE)</f>
        <v>90000</v>
      </c>
      <c r="G3534" t="e">
        <f>VLOOKUP(E3534,policy_details[#All],9,FALSE)</f>
        <v>#N/A</v>
      </c>
      <c r="H3534" t="e">
        <f>VLOOKUP(G3534,'customer_details'!A:M,11,FALSE)</f>
        <v>#N/A</v>
      </c>
      <c r="I3534" s="1" t="s">
        <v>57</v>
      </c>
    </row>
    <row r="3535" spans="1:9" x14ac:dyDescent="0.25">
      <c r="A3535">
        <v>3647</v>
      </c>
      <c r="B3535" s="2">
        <v>42802.636805555558</v>
      </c>
      <c r="C3535" s="2">
        <v>42814.556944444441</v>
      </c>
      <c r="D3535">
        <v>720000</v>
      </c>
      <c r="E3535">
        <v>127123</v>
      </c>
      <c r="F3535">
        <f>VLOOKUP($E3535,'car_details'!$A:$K,3,FALSE)</f>
        <v>90000</v>
      </c>
      <c r="G3535" t="e">
        <f>VLOOKUP(E3535,policy_details[#All],9,FALSE)</f>
        <v>#N/A</v>
      </c>
      <c r="H3535" t="e">
        <f>VLOOKUP(G3535,'customer_details'!A:M,11,FALSE)</f>
        <v>#N/A</v>
      </c>
      <c r="I3535" s="1" t="s">
        <v>57</v>
      </c>
    </row>
    <row r="3536" spans="1:9" x14ac:dyDescent="0.25">
      <c r="A3536">
        <v>3649</v>
      </c>
      <c r="B3536" s="2">
        <v>42802.648611111108</v>
      </c>
      <c r="C3536" s="2">
        <v>42816.359722222223</v>
      </c>
      <c r="D3536">
        <v>535000</v>
      </c>
      <c r="E3536">
        <v>127125</v>
      </c>
      <c r="F3536">
        <f>VLOOKUP($E3536,'car_details'!$A:$K,3,FALSE)</f>
        <v>70000</v>
      </c>
      <c r="G3536" t="e">
        <f>VLOOKUP(E3536,policy_details[#All],9,FALSE)</f>
        <v>#N/A</v>
      </c>
      <c r="H3536" t="e">
        <f>VLOOKUP(G3536,'customer_details'!A:M,11,FALSE)</f>
        <v>#N/A</v>
      </c>
      <c r="I3536" s="1" t="s">
        <v>57</v>
      </c>
    </row>
    <row r="3537" spans="1:9" x14ac:dyDescent="0.25">
      <c r="A3537">
        <v>3650</v>
      </c>
      <c r="B3537" s="2">
        <v>42802.650694444441</v>
      </c>
      <c r="C3537" s="2">
        <v>42809.522222222222</v>
      </c>
      <c r="D3537">
        <v>320000</v>
      </c>
      <c r="E3537">
        <v>127126</v>
      </c>
      <c r="F3537">
        <f>VLOOKUP($E3537,'car_details'!$A:$K,3,FALSE)</f>
        <v>91000</v>
      </c>
      <c r="G3537" t="e">
        <f>VLOOKUP(E3537,policy_details[#All],9,FALSE)</f>
        <v>#N/A</v>
      </c>
      <c r="H3537" t="e">
        <f>VLOOKUP(G3537,'customer_details'!A:M,11,FALSE)</f>
        <v>#N/A</v>
      </c>
      <c r="I3537" s="1" t="s">
        <v>57</v>
      </c>
    </row>
    <row r="3538" spans="1:9" x14ac:dyDescent="0.25">
      <c r="A3538">
        <v>3651</v>
      </c>
      <c r="B3538" s="2">
        <v>42802.654166666667</v>
      </c>
      <c r="C3538" s="2">
        <v>42807.331250000003</v>
      </c>
      <c r="D3538">
        <v>500000</v>
      </c>
      <c r="E3538">
        <v>127127</v>
      </c>
      <c r="F3538">
        <f>VLOOKUP($E3538,'car_details'!$A:$K,3,FALSE)</f>
        <v>90000</v>
      </c>
      <c r="G3538" t="e">
        <f>VLOOKUP(E3538,policy_details[#All],9,FALSE)</f>
        <v>#N/A</v>
      </c>
      <c r="H3538" t="e">
        <f>VLOOKUP(G3538,'customer_details'!A:M,11,FALSE)</f>
        <v>#N/A</v>
      </c>
      <c r="I3538" s="1" t="s">
        <v>57</v>
      </c>
    </row>
    <row r="3539" spans="1:9" x14ac:dyDescent="0.25">
      <c r="A3539">
        <v>3652</v>
      </c>
      <c r="B3539" s="2">
        <v>42802.656944444447</v>
      </c>
      <c r="C3539" s="2">
        <v>42811.648611111108</v>
      </c>
      <c r="D3539">
        <v>525000</v>
      </c>
      <c r="E3539">
        <v>127128</v>
      </c>
      <c r="F3539">
        <f>VLOOKUP($E3539,'car_details'!$A:$K,3,FALSE)</f>
        <v>110000</v>
      </c>
      <c r="G3539" t="e">
        <f>VLOOKUP(E3539,policy_details[#All],9,FALSE)</f>
        <v>#N/A</v>
      </c>
      <c r="H3539" t="e">
        <f>VLOOKUP(G3539,'customer_details'!A:M,11,FALSE)</f>
        <v>#N/A</v>
      </c>
      <c r="I3539" s="1" t="s">
        <v>57</v>
      </c>
    </row>
    <row r="3540" spans="1:9" x14ac:dyDescent="0.25">
      <c r="A3540">
        <v>3653</v>
      </c>
      <c r="B3540" s="2">
        <v>42802.663194444445</v>
      </c>
      <c r="C3540" s="2">
        <v>42810.368055555555</v>
      </c>
      <c r="D3540">
        <v>220000</v>
      </c>
      <c r="E3540">
        <v>127129</v>
      </c>
      <c r="F3540">
        <f>VLOOKUP($E3540,'car_details'!$A:$K,3,FALSE)</f>
        <v>90000</v>
      </c>
      <c r="G3540" t="e">
        <f>VLOOKUP(E3540,policy_details[#All],9,FALSE)</f>
        <v>#N/A</v>
      </c>
      <c r="H3540" t="e">
        <f>VLOOKUP(G3540,'customer_details'!A:M,11,FALSE)</f>
        <v>#N/A</v>
      </c>
      <c r="I3540" s="1" t="s">
        <v>57</v>
      </c>
    </row>
    <row r="3541" spans="1:9" x14ac:dyDescent="0.25">
      <c r="A3541">
        <v>3654</v>
      </c>
      <c r="B3541" s="2">
        <v>42802.67083333333</v>
      </c>
      <c r="C3541" s="2">
        <v>42832.515972222223</v>
      </c>
      <c r="D3541">
        <v>350000</v>
      </c>
      <c r="E3541">
        <v>127130</v>
      </c>
      <c r="F3541">
        <f>VLOOKUP($E3541,'car_details'!$A:$K,3,FALSE)</f>
        <v>50000</v>
      </c>
      <c r="G3541" t="e">
        <f>VLOOKUP(E3541,policy_details[#All],9,FALSE)</f>
        <v>#N/A</v>
      </c>
      <c r="H3541" t="e">
        <f>VLOOKUP(G3541,'customer_details'!A:M,11,FALSE)</f>
        <v>#N/A</v>
      </c>
      <c r="I3541" s="1" t="s">
        <v>57</v>
      </c>
    </row>
    <row r="3542" spans="1:9" x14ac:dyDescent="0.25">
      <c r="A3542">
        <v>3655</v>
      </c>
      <c r="B3542" s="2">
        <v>42802.675694444442</v>
      </c>
      <c r="C3542" s="2">
        <v>42811.518750000003</v>
      </c>
      <c r="D3542">
        <v>530000</v>
      </c>
      <c r="E3542">
        <v>127131</v>
      </c>
      <c r="F3542">
        <f>VLOOKUP($E3542,'car_details'!$A:$K,3,FALSE)</f>
        <v>60000</v>
      </c>
      <c r="G3542" t="e">
        <f>VLOOKUP(E3542,policy_details[#All],9,FALSE)</f>
        <v>#N/A</v>
      </c>
      <c r="H3542" t="e">
        <f>VLOOKUP(G3542,'customer_details'!A:M,11,FALSE)</f>
        <v>#N/A</v>
      </c>
      <c r="I3542" s="1" t="s">
        <v>57</v>
      </c>
    </row>
    <row r="3543" spans="1:9" x14ac:dyDescent="0.25">
      <c r="A3543">
        <v>3656</v>
      </c>
      <c r="B3543" s="2">
        <v>42802.69027777778</v>
      </c>
      <c r="C3543" s="2">
        <v>42808.637499999997</v>
      </c>
      <c r="D3543">
        <v>215000</v>
      </c>
      <c r="E3543">
        <v>127132</v>
      </c>
      <c r="F3543">
        <f>VLOOKUP($E3543,'car_details'!$A:$K,3,FALSE)</f>
        <v>35000</v>
      </c>
      <c r="G3543" t="e">
        <f>VLOOKUP(E3543,policy_details[#All],9,FALSE)</f>
        <v>#N/A</v>
      </c>
      <c r="H3543" t="e">
        <f>VLOOKUP(G3543,'customer_details'!A:M,11,FALSE)</f>
        <v>#N/A</v>
      </c>
      <c r="I3543" s="1" t="s">
        <v>57</v>
      </c>
    </row>
    <row r="3544" spans="1:9" x14ac:dyDescent="0.25">
      <c r="A3544">
        <v>3657</v>
      </c>
      <c r="B3544" s="2">
        <v>42802.700694444444</v>
      </c>
      <c r="C3544" s="2">
        <v>42814.515972222223</v>
      </c>
      <c r="D3544">
        <v>335000</v>
      </c>
      <c r="E3544">
        <v>127133</v>
      </c>
      <c r="F3544">
        <f>VLOOKUP($E3544,'car_details'!$A:$K,3,FALSE)</f>
        <v>100000</v>
      </c>
      <c r="G3544" t="e">
        <f>VLOOKUP(E3544,policy_details[#All],9,FALSE)</f>
        <v>#N/A</v>
      </c>
      <c r="H3544" t="e">
        <f>VLOOKUP(G3544,'customer_details'!A:M,11,FALSE)</f>
        <v>#N/A</v>
      </c>
      <c r="I3544" s="1" t="s">
        <v>57</v>
      </c>
    </row>
    <row r="3545" spans="1:9" x14ac:dyDescent="0.25">
      <c r="A3545">
        <v>3658</v>
      </c>
      <c r="B3545" s="2">
        <v>42802.702777777777</v>
      </c>
      <c r="C3545" s="2">
        <v>42815.777083333334</v>
      </c>
      <c r="D3545">
        <v>320000</v>
      </c>
      <c r="E3545">
        <v>127134</v>
      </c>
      <c r="F3545">
        <f>VLOOKUP($E3545,'car_details'!$A:$K,3,FALSE)</f>
        <v>90000</v>
      </c>
      <c r="G3545" t="e">
        <f>VLOOKUP(E3545,policy_details[#All],9,FALSE)</f>
        <v>#N/A</v>
      </c>
      <c r="H3545" t="e">
        <f>VLOOKUP(G3545,'customer_details'!A:M,11,FALSE)</f>
        <v>#N/A</v>
      </c>
      <c r="I3545" s="1" t="s">
        <v>57</v>
      </c>
    </row>
    <row r="3546" spans="1:9" x14ac:dyDescent="0.25">
      <c r="A3546">
        <v>3659</v>
      </c>
      <c r="B3546" s="2">
        <v>42802.718055555553</v>
      </c>
      <c r="C3546" s="2">
        <v>42815.438888888886</v>
      </c>
      <c r="D3546">
        <v>135000</v>
      </c>
      <c r="E3546">
        <v>127135</v>
      </c>
      <c r="F3546">
        <f>VLOOKUP($E3546,'car_details'!$A:$K,3,FALSE)</f>
        <v>120000</v>
      </c>
      <c r="G3546" t="e">
        <f>VLOOKUP(E3546,policy_details[#All],9,FALSE)</f>
        <v>#N/A</v>
      </c>
      <c r="H3546" t="e">
        <f>VLOOKUP(G3546,'customer_details'!A:M,11,FALSE)</f>
        <v>#N/A</v>
      </c>
      <c r="I3546" s="1" t="s">
        <v>57</v>
      </c>
    </row>
    <row r="3547" spans="1:9" x14ac:dyDescent="0.25">
      <c r="A3547">
        <v>3660</v>
      </c>
      <c r="B3547" s="2">
        <v>42802.737500000003</v>
      </c>
      <c r="C3547" s="2"/>
      <c r="D3547">
        <v>175000</v>
      </c>
      <c r="E3547">
        <v>127136</v>
      </c>
      <c r="F3547">
        <f>VLOOKUP($E3547,'car_details'!$A:$K,3,FALSE)</f>
        <v>95000</v>
      </c>
      <c r="G3547" t="e">
        <f>VLOOKUP(E3547,policy_details[#All],9,FALSE)</f>
        <v>#N/A</v>
      </c>
      <c r="H3547" t="e">
        <f>VLOOKUP(G3547,'customer_details'!A:M,11,FALSE)</f>
        <v>#N/A</v>
      </c>
      <c r="I3547" s="1" t="s">
        <v>30</v>
      </c>
    </row>
    <row r="3548" spans="1:9" x14ac:dyDescent="0.25">
      <c r="A3548">
        <v>3661</v>
      </c>
      <c r="B3548" s="2">
        <v>42802.742361111108</v>
      </c>
      <c r="C3548" s="2">
        <v>42809.513194444444</v>
      </c>
      <c r="D3548">
        <v>800000</v>
      </c>
      <c r="E3548">
        <v>127137</v>
      </c>
      <c r="F3548">
        <f>VLOOKUP($E3548,'car_details'!$A:$K,3,FALSE)</f>
        <v>35000</v>
      </c>
      <c r="G3548" t="e">
        <f>VLOOKUP(E3548,policy_details[#All],9,FALSE)</f>
        <v>#N/A</v>
      </c>
      <c r="H3548" t="e">
        <f>VLOOKUP(G3548,'customer_details'!A:M,11,FALSE)</f>
        <v>#N/A</v>
      </c>
      <c r="I3548" s="1" t="s">
        <v>57</v>
      </c>
    </row>
    <row r="3549" spans="1:9" x14ac:dyDescent="0.25">
      <c r="A3549">
        <v>3662</v>
      </c>
      <c r="B3549" s="2">
        <v>42802.756249999999</v>
      </c>
      <c r="C3549" s="2">
        <v>42997.606249999997</v>
      </c>
      <c r="D3549">
        <v>78000</v>
      </c>
      <c r="E3549">
        <v>127138</v>
      </c>
      <c r="F3549">
        <f>VLOOKUP($E3549,'car_details'!$A:$K,3,FALSE)</f>
        <v>38000</v>
      </c>
      <c r="G3549" t="e">
        <f>VLOOKUP(E3549,policy_details[#All],9,FALSE)</f>
        <v>#N/A</v>
      </c>
      <c r="H3549" t="e">
        <f>VLOOKUP(G3549,'customer_details'!A:M,11,FALSE)</f>
        <v>#N/A</v>
      </c>
      <c r="I3549" s="1" t="s">
        <v>57</v>
      </c>
    </row>
    <row r="3550" spans="1:9" x14ac:dyDescent="0.25">
      <c r="A3550">
        <v>3663</v>
      </c>
      <c r="B3550" s="2">
        <v>42802.777777777781</v>
      </c>
      <c r="C3550" s="2">
        <v>42812.193055555559</v>
      </c>
      <c r="D3550">
        <v>565000</v>
      </c>
      <c r="E3550">
        <v>127139</v>
      </c>
      <c r="F3550">
        <f>VLOOKUP($E3550,'car_details'!$A:$K,3,FALSE)</f>
        <v>56000</v>
      </c>
      <c r="G3550" t="e">
        <f>VLOOKUP(E3550,policy_details[#All],9,FALSE)</f>
        <v>#N/A</v>
      </c>
      <c r="H3550" t="e">
        <f>VLOOKUP(G3550,'customer_details'!A:M,11,FALSE)</f>
        <v>#N/A</v>
      </c>
      <c r="I3550" s="1" t="s">
        <v>57</v>
      </c>
    </row>
    <row r="3551" spans="1:9" x14ac:dyDescent="0.25">
      <c r="A3551">
        <v>3664</v>
      </c>
      <c r="B3551" s="2">
        <v>42802.785416666666</v>
      </c>
      <c r="C3551" s="2">
        <v>42818.713888888888</v>
      </c>
      <c r="D3551">
        <v>575000</v>
      </c>
      <c r="E3551">
        <v>127140</v>
      </c>
      <c r="F3551">
        <f>VLOOKUP($E3551,'car_details'!$A:$K,3,FALSE)</f>
        <v>50000</v>
      </c>
      <c r="G3551" t="e">
        <f>VLOOKUP(E3551,policy_details[#All],9,FALSE)</f>
        <v>#N/A</v>
      </c>
      <c r="H3551" t="e">
        <f>VLOOKUP(G3551,'customer_details'!A:M,11,FALSE)</f>
        <v>#N/A</v>
      </c>
      <c r="I3551" s="1" t="s">
        <v>57</v>
      </c>
    </row>
    <row r="3552" spans="1:9" x14ac:dyDescent="0.25">
      <c r="A3552">
        <v>3665</v>
      </c>
      <c r="B3552" s="2">
        <v>42802.788888888892</v>
      </c>
      <c r="C3552" s="2">
        <v>42810.356944444444</v>
      </c>
      <c r="D3552">
        <v>170000</v>
      </c>
      <c r="E3552">
        <v>127141</v>
      </c>
      <c r="F3552">
        <f>VLOOKUP($E3552,'car_details'!$A:$K,3,FALSE)</f>
        <v>70000</v>
      </c>
      <c r="G3552" t="e">
        <f>VLOOKUP(E3552,policy_details[#All],9,FALSE)</f>
        <v>#N/A</v>
      </c>
      <c r="H3552" t="e">
        <f>VLOOKUP(G3552,'customer_details'!A:M,11,FALSE)</f>
        <v>#N/A</v>
      </c>
      <c r="I3552" s="1" t="s">
        <v>57</v>
      </c>
    </row>
    <row r="3553" spans="1:9" x14ac:dyDescent="0.25">
      <c r="A3553">
        <v>3666</v>
      </c>
      <c r="B3553" s="2">
        <v>42802.800694444442</v>
      </c>
      <c r="C3553" s="2">
        <v>42810.729861111111</v>
      </c>
      <c r="D3553">
        <v>250999</v>
      </c>
      <c r="E3553">
        <v>127142</v>
      </c>
      <c r="F3553">
        <f>VLOOKUP($E3553,'car_details'!$A:$K,3,FALSE)</f>
        <v>30000</v>
      </c>
      <c r="G3553" t="e">
        <f>VLOOKUP(E3553,policy_details[#All],9,FALSE)</f>
        <v>#N/A</v>
      </c>
      <c r="H3553" t="e">
        <f>VLOOKUP(G3553,'customer_details'!A:M,11,FALSE)</f>
        <v>#N/A</v>
      </c>
      <c r="I3553" s="1" t="s">
        <v>57</v>
      </c>
    </row>
    <row r="3554" spans="1:9" x14ac:dyDescent="0.25">
      <c r="A3554">
        <v>3667</v>
      </c>
      <c r="B3554" s="2">
        <v>42802.805555555555</v>
      </c>
      <c r="C3554" s="2">
        <v>42817.754166666666</v>
      </c>
      <c r="D3554">
        <v>950000</v>
      </c>
      <c r="E3554">
        <v>127143</v>
      </c>
      <c r="F3554">
        <f>VLOOKUP($E3554,'car_details'!$A:$K,3,FALSE)</f>
        <v>188000</v>
      </c>
      <c r="G3554" t="e">
        <f>VLOOKUP(E3554,policy_details[#All],9,FALSE)</f>
        <v>#N/A</v>
      </c>
      <c r="H3554" t="e">
        <f>VLOOKUP(G3554,'customer_details'!A:M,11,FALSE)</f>
        <v>#N/A</v>
      </c>
      <c r="I3554" s="1" t="s">
        <v>57</v>
      </c>
    </row>
    <row r="3555" spans="1:9" x14ac:dyDescent="0.25">
      <c r="A3555">
        <v>3668</v>
      </c>
      <c r="B3555" s="2">
        <v>42802.810416666667</v>
      </c>
      <c r="C3555" s="2">
        <v>42816.445138888892</v>
      </c>
      <c r="D3555">
        <v>650000</v>
      </c>
      <c r="E3555">
        <v>127144</v>
      </c>
      <c r="F3555">
        <f>VLOOKUP($E3555,'car_details'!$A:$K,3,FALSE)</f>
        <v>60000</v>
      </c>
      <c r="G3555" t="e">
        <f>VLOOKUP(E3555,policy_details[#All],9,FALSE)</f>
        <v>#N/A</v>
      </c>
      <c r="H3555" t="e">
        <f>VLOOKUP(G3555,'customer_details'!A:M,11,FALSE)</f>
        <v>#N/A</v>
      </c>
      <c r="I3555" s="1" t="s">
        <v>57</v>
      </c>
    </row>
    <row r="3556" spans="1:9" x14ac:dyDescent="0.25">
      <c r="A3556">
        <v>3669</v>
      </c>
      <c r="B3556" s="2">
        <v>42802.811805555553</v>
      </c>
      <c r="C3556" s="2">
        <v>42831.585416666669</v>
      </c>
      <c r="D3556">
        <v>550000</v>
      </c>
      <c r="E3556">
        <v>127145</v>
      </c>
      <c r="F3556">
        <f>VLOOKUP($E3556,'car_details'!$A:$K,3,FALSE)</f>
        <v>133000</v>
      </c>
      <c r="G3556" t="e">
        <f>VLOOKUP(E3556,policy_details[#All],9,FALSE)</f>
        <v>#N/A</v>
      </c>
      <c r="H3556" t="e">
        <f>VLOOKUP(G3556,'customer_details'!A:M,11,FALSE)</f>
        <v>#N/A</v>
      </c>
      <c r="I3556" s="1" t="s">
        <v>57</v>
      </c>
    </row>
    <row r="3557" spans="1:9" x14ac:dyDescent="0.25">
      <c r="A3557">
        <v>3670</v>
      </c>
      <c r="B3557" s="2">
        <v>42802.811805555553</v>
      </c>
      <c r="C3557" s="2">
        <v>42810.301388888889</v>
      </c>
      <c r="D3557">
        <v>650000</v>
      </c>
      <c r="E3557">
        <v>127146</v>
      </c>
      <c r="F3557">
        <f>VLOOKUP($E3557,'car_details'!$A:$K,3,FALSE)</f>
        <v>160000</v>
      </c>
      <c r="G3557" t="e">
        <f>VLOOKUP(E3557,policy_details[#All],9,FALSE)</f>
        <v>#N/A</v>
      </c>
      <c r="H3557" t="e">
        <f>VLOOKUP(G3557,'customer_details'!A:M,11,FALSE)</f>
        <v>#N/A</v>
      </c>
      <c r="I3557" s="1" t="s">
        <v>57</v>
      </c>
    </row>
    <row r="3558" spans="1:9" x14ac:dyDescent="0.25">
      <c r="A3558">
        <v>3671</v>
      </c>
      <c r="B3558" s="2">
        <v>42802.8125</v>
      </c>
      <c r="C3558" s="2">
        <v>42812.38958333333</v>
      </c>
      <c r="D3558">
        <v>800000</v>
      </c>
      <c r="E3558">
        <v>127147</v>
      </c>
      <c r="F3558">
        <f>VLOOKUP($E3558,'car_details'!$A:$K,3,FALSE)</f>
        <v>150000</v>
      </c>
      <c r="G3558" t="e">
        <f>VLOOKUP(E3558,policy_details[#All],9,FALSE)</f>
        <v>#N/A</v>
      </c>
      <c r="H3558" t="e">
        <f>VLOOKUP(G3558,'customer_details'!A:M,11,FALSE)</f>
        <v>#N/A</v>
      </c>
      <c r="I3558" s="1" t="s">
        <v>57</v>
      </c>
    </row>
    <row r="3559" spans="1:9" x14ac:dyDescent="0.25">
      <c r="A3559">
        <v>3672</v>
      </c>
      <c r="B3559" s="2">
        <v>42802.829861111109</v>
      </c>
      <c r="C3559" s="2">
        <v>42810.565972222219</v>
      </c>
      <c r="D3559">
        <v>250999</v>
      </c>
      <c r="E3559">
        <v>127148</v>
      </c>
      <c r="F3559">
        <f>VLOOKUP($E3559,'car_details'!$A:$K,3,FALSE)</f>
        <v>30000</v>
      </c>
      <c r="G3559" t="e">
        <f>VLOOKUP(E3559,policy_details[#All],9,FALSE)</f>
        <v>#N/A</v>
      </c>
      <c r="H3559" t="e">
        <f>VLOOKUP(G3559,'customer_details'!A:M,11,FALSE)</f>
        <v>#N/A</v>
      </c>
      <c r="I3559" s="1" t="s">
        <v>57</v>
      </c>
    </row>
    <row r="3560" spans="1:9" x14ac:dyDescent="0.25">
      <c r="A3560">
        <v>3673</v>
      </c>
      <c r="B3560" s="2">
        <v>42802.830555555556</v>
      </c>
      <c r="C3560" s="2">
        <v>42811.414583333331</v>
      </c>
      <c r="D3560">
        <v>170000</v>
      </c>
      <c r="E3560">
        <v>127149</v>
      </c>
      <c r="F3560">
        <f>VLOOKUP($E3560,'car_details'!$A:$K,3,FALSE)</f>
        <v>60000</v>
      </c>
      <c r="G3560" t="e">
        <f>VLOOKUP(E3560,policy_details[#All],9,FALSE)</f>
        <v>#N/A</v>
      </c>
      <c r="H3560" t="e">
        <f>VLOOKUP(G3560,'customer_details'!A:M,11,FALSE)</f>
        <v>#N/A</v>
      </c>
      <c r="I3560" s="1" t="s">
        <v>57</v>
      </c>
    </row>
    <row r="3561" spans="1:9" x14ac:dyDescent="0.25">
      <c r="A3561">
        <v>3674</v>
      </c>
      <c r="B3561" s="2">
        <v>42802.845138888886</v>
      </c>
      <c r="C3561" s="2">
        <v>42811.505555555559</v>
      </c>
      <c r="D3561">
        <v>250000</v>
      </c>
      <c r="E3561">
        <v>127150</v>
      </c>
      <c r="F3561">
        <f>VLOOKUP($E3561,'car_details'!$A:$K,3,FALSE)</f>
        <v>30000</v>
      </c>
      <c r="G3561" t="e">
        <f>VLOOKUP(E3561,policy_details[#All],9,FALSE)</f>
        <v>#N/A</v>
      </c>
      <c r="H3561" t="e">
        <f>VLOOKUP(G3561,'customer_details'!A:M,11,FALSE)</f>
        <v>#N/A</v>
      </c>
      <c r="I3561" s="1" t="s">
        <v>57</v>
      </c>
    </row>
    <row r="3562" spans="1:9" x14ac:dyDescent="0.25">
      <c r="A3562">
        <v>3675</v>
      </c>
      <c r="B3562" s="2">
        <v>42802.861805555556</v>
      </c>
      <c r="C3562" s="2">
        <v>42817.3</v>
      </c>
      <c r="D3562">
        <v>312000</v>
      </c>
      <c r="E3562">
        <v>127151</v>
      </c>
      <c r="F3562">
        <f>VLOOKUP($E3562,'car_details'!$A:$K,3,FALSE)</f>
        <v>80000</v>
      </c>
      <c r="G3562" t="e">
        <f>VLOOKUP(E3562,policy_details[#All],9,FALSE)</f>
        <v>#N/A</v>
      </c>
      <c r="H3562" t="e">
        <f>VLOOKUP(G3562,'customer_details'!A:M,11,FALSE)</f>
        <v>#N/A</v>
      </c>
      <c r="I3562" s="1" t="s">
        <v>57</v>
      </c>
    </row>
    <row r="3563" spans="1:9" x14ac:dyDescent="0.25">
      <c r="A3563">
        <v>3676</v>
      </c>
      <c r="B3563" s="2">
        <v>42802.878472222219</v>
      </c>
      <c r="C3563" s="2">
        <v>42810.282638888886</v>
      </c>
      <c r="D3563">
        <v>250000</v>
      </c>
      <c r="E3563">
        <v>127152</v>
      </c>
      <c r="F3563">
        <f>VLOOKUP($E3563,'car_details'!$A:$K,3,FALSE)</f>
        <v>20000</v>
      </c>
      <c r="G3563" t="e">
        <f>VLOOKUP(E3563,policy_details[#All],9,FALSE)</f>
        <v>#N/A</v>
      </c>
      <c r="H3563" t="e">
        <f>VLOOKUP(G3563,'customer_details'!A:M,11,FALSE)</f>
        <v>#N/A</v>
      </c>
      <c r="I3563" s="1" t="s">
        <v>57</v>
      </c>
    </row>
    <row r="3564" spans="1:9" x14ac:dyDescent="0.25">
      <c r="A3564">
        <v>3677</v>
      </c>
      <c r="B3564" s="2">
        <v>42802.882638888892</v>
      </c>
      <c r="C3564" s="2">
        <v>42825.51666666667</v>
      </c>
      <c r="D3564">
        <v>200000</v>
      </c>
      <c r="E3564">
        <v>127153</v>
      </c>
      <c r="F3564">
        <f>VLOOKUP($E3564,'car_details'!$A:$K,3,FALSE)</f>
        <v>80000</v>
      </c>
      <c r="G3564" t="e">
        <f>VLOOKUP(E3564,policy_details[#All],9,FALSE)</f>
        <v>#N/A</v>
      </c>
      <c r="H3564" t="e">
        <f>VLOOKUP(G3564,'customer_details'!A:M,11,FALSE)</f>
        <v>#N/A</v>
      </c>
      <c r="I3564" s="1" t="s">
        <v>57</v>
      </c>
    </row>
    <row r="3565" spans="1:9" x14ac:dyDescent="0.25">
      <c r="A3565">
        <v>3678</v>
      </c>
      <c r="B3565" s="2">
        <v>42802.884027777778</v>
      </c>
      <c r="C3565" s="2">
        <v>42807.844444444447</v>
      </c>
      <c r="D3565">
        <v>670000</v>
      </c>
      <c r="E3565">
        <v>127154</v>
      </c>
      <c r="F3565">
        <f>VLOOKUP($E3565,'car_details'!$A:$K,3,FALSE)</f>
        <v>73000</v>
      </c>
      <c r="G3565" t="e">
        <f>VLOOKUP(E3565,policy_details[#All],9,FALSE)</f>
        <v>#N/A</v>
      </c>
      <c r="H3565" t="e">
        <f>VLOOKUP(G3565,'customer_details'!A:M,11,FALSE)</f>
        <v>#N/A</v>
      </c>
      <c r="I3565" s="1" t="s">
        <v>57</v>
      </c>
    </row>
    <row r="3566" spans="1:9" x14ac:dyDescent="0.25">
      <c r="A3566">
        <v>3679</v>
      </c>
      <c r="B3566" s="2">
        <v>42802.908333333333</v>
      </c>
      <c r="C3566" s="2">
        <v>42811.505555555559</v>
      </c>
      <c r="D3566">
        <v>270000</v>
      </c>
      <c r="E3566">
        <v>127155</v>
      </c>
      <c r="F3566">
        <f>VLOOKUP($E3566,'car_details'!$A:$K,3,FALSE)</f>
        <v>50000</v>
      </c>
      <c r="G3566" t="e">
        <f>VLOOKUP(E3566,policy_details[#All],9,FALSE)</f>
        <v>#N/A</v>
      </c>
      <c r="H3566" t="e">
        <f>VLOOKUP(G3566,'customer_details'!A:M,11,FALSE)</f>
        <v>#N/A</v>
      </c>
      <c r="I3566" s="1" t="s">
        <v>57</v>
      </c>
    </row>
    <row r="3567" spans="1:9" x14ac:dyDescent="0.25">
      <c r="A3567">
        <v>3680</v>
      </c>
      <c r="B3567" s="2">
        <v>42802.910416666666</v>
      </c>
      <c r="C3567" s="2">
        <v>42808.452777777777</v>
      </c>
      <c r="D3567">
        <v>360000</v>
      </c>
      <c r="E3567">
        <v>127156</v>
      </c>
      <c r="F3567">
        <f>VLOOKUP($E3567,'car_details'!$A:$K,3,FALSE)</f>
        <v>200000</v>
      </c>
      <c r="G3567" t="e">
        <f>VLOOKUP(E3567,policy_details[#All],9,FALSE)</f>
        <v>#N/A</v>
      </c>
      <c r="H3567" t="e">
        <f>VLOOKUP(G3567,'customer_details'!A:M,11,FALSE)</f>
        <v>#N/A</v>
      </c>
      <c r="I3567" s="1" t="s">
        <v>57</v>
      </c>
    </row>
    <row r="3568" spans="1:9" x14ac:dyDescent="0.25">
      <c r="A3568">
        <v>3681</v>
      </c>
      <c r="B3568" s="2">
        <v>42802.913194444445</v>
      </c>
      <c r="C3568" s="2">
        <v>42814.419444444444</v>
      </c>
      <c r="D3568">
        <v>630000</v>
      </c>
      <c r="E3568">
        <v>127157</v>
      </c>
      <c r="F3568">
        <f>VLOOKUP($E3568,'car_details'!$A:$K,3,FALSE)</f>
        <v>46000</v>
      </c>
      <c r="G3568" t="e">
        <f>VLOOKUP(E3568,policy_details[#All],9,FALSE)</f>
        <v>#N/A</v>
      </c>
      <c r="H3568" t="e">
        <f>VLOOKUP(G3568,'customer_details'!A:M,11,FALSE)</f>
        <v>#N/A</v>
      </c>
      <c r="I3568" s="1" t="s">
        <v>57</v>
      </c>
    </row>
    <row r="3569" spans="1:9" x14ac:dyDescent="0.25">
      <c r="A3569">
        <v>3682</v>
      </c>
      <c r="B3569" s="2">
        <v>42802.914583333331</v>
      </c>
      <c r="C3569" s="2">
        <v>42849.661111111112</v>
      </c>
      <c r="D3569">
        <v>55599</v>
      </c>
      <c r="E3569">
        <v>127158</v>
      </c>
      <c r="F3569">
        <f>VLOOKUP($E3569,'car_details'!$A:$K,3,FALSE)</f>
        <v>36088</v>
      </c>
      <c r="G3569" t="e">
        <f>VLOOKUP(E3569,policy_details[#All],9,FALSE)</f>
        <v>#N/A</v>
      </c>
      <c r="H3569" t="e">
        <f>VLOOKUP(G3569,'customer_details'!A:M,11,FALSE)</f>
        <v>#N/A</v>
      </c>
      <c r="I3569" s="1" t="s">
        <v>57</v>
      </c>
    </row>
    <row r="3570" spans="1:9" x14ac:dyDescent="0.25">
      <c r="A3570">
        <v>3683</v>
      </c>
      <c r="B3570" s="2">
        <v>42802.949305555558</v>
      </c>
      <c r="C3570" s="2">
        <v>42997.583333333336</v>
      </c>
      <c r="D3570">
        <v>400000</v>
      </c>
      <c r="E3570">
        <v>127159</v>
      </c>
      <c r="F3570">
        <f>VLOOKUP($E3570,'car_details'!$A:$K,3,FALSE)</f>
        <v>50000</v>
      </c>
      <c r="G3570" t="e">
        <f>VLOOKUP(E3570,policy_details[#All],9,FALSE)</f>
        <v>#N/A</v>
      </c>
      <c r="H3570" t="e">
        <f>VLOOKUP(G3570,'customer_details'!A:M,11,FALSE)</f>
        <v>#N/A</v>
      </c>
      <c r="I3570" s="1" t="s">
        <v>57</v>
      </c>
    </row>
    <row r="3571" spans="1:9" x14ac:dyDescent="0.25">
      <c r="A3571">
        <v>3684</v>
      </c>
      <c r="B3571" s="2">
        <v>42802.950694444444</v>
      </c>
      <c r="C3571" s="2">
        <v>42809.447222222225</v>
      </c>
      <c r="D3571">
        <v>420000</v>
      </c>
      <c r="E3571">
        <v>127160</v>
      </c>
      <c r="F3571">
        <f>VLOOKUP($E3571,'car_details'!$A:$K,3,FALSE)</f>
        <v>50000</v>
      </c>
      <c r="G3571" t="e">
        <f>VLOOKUP(E3571,policy_details[#All],9,FALSE)</f>
        <v>#N/A</v>
      </c>
      <c r="H3571" t="e">
        <f>VLOOKUP(G3571,'customer_details'!A:M,11,FALSE)</f>
        <v>#N/A</v>
      </c>
      <c r="I3571" s="1" t="s">
        <v>57</v>
      </c>
    </row>
    <row r="3572" spans="1:9" x14ac:dyDescent="0.25">
      <c r="A3572">
        <v>3685</v>
      </c>
      <c r="B3572" s="2">
        <v>42802.95208333333</v>
      </c>
      <c r="C3572" s="2">
        <v>42808.73541666667</v>
      </c>
      <c r="D3572">
        <v>764000</v>
      </c>
      <c r="E3572">
        <v>127161</v>
      </c>
      <c r="F3572">
        <f>VLOOKUP($E3572,'car_details'!$A:$K,3,FALSE)</f>
        <v>25000</v>
      </c>
      <c r="G3572" t="e">
        <f>VLOOKUP(E3572,policy_details[#All],9,FALSE)</f>
        <v>#N/A</v>
      </c>
      <c r="H3572" t="e">
        <f>VLOOKUP(G3572,'customer_details'!A:M,11,FALSE)</f>
        <v>#N/A</v>
      </c>
      <c r="I3572" s="1" t="s">
        <v>57</v>
      </c>
    </row>
    <row r="3573" spans="1:9" x14ac:dyDescent="0.25">
      <c r="A3573">
        <v>3686</v>
      </c>
      <c r="B3573" s="2">
        <v>42802.963888888888</v>
      </c>
      <c r="C3573" s="2">
        <v>42809.779166666667</v>
      </c>
      <c r="D3573">
        <v>710000</v>
      </c>
      <c r="E3573">
        <v>127162</v>
      </c>
      <c r="F3573">
        <f>VLOOKUP($E3573,'car_details'!$A:$K,3,FALSE)</f>
        <v>30000</v>
      </c>
      <c r="G3573" t="e">
        <f>VLOOKUP(E3573,policy_details[#All],9,FALSE)</f>
        <v>#N/A</v>
      </c>
      <c r="H3573" t="e">
        <f>VLOOKUP(G3573,'customer_details'!A:M,11,FALSE)</f>
        <v>#N/A</v>
      </c>
      <c r="I3573" s="1" t="s">
        <v>57</v>
      </c>
    </row>
    <row r="3574" spans="1:9" x14ac:dyDescent="0.25">
      <c r="A3574">
        <v>3687</v>
      </c>
      <c r="B3574" s="2">
        <v>42802.972916666666</v>
      </c>
      <c r="C3574" s="2">
        <v>42822.676388888889</v>
      </c>
      <c r="D3574">
        <v>1575000</v>
      </c>
      <c r="E3574">
        <v>127163</v>
      </c>
      <c r="F3574">
        <f>VLOOKUP($E3574,'car_details'!$A:$K,3,FALSE)</f>
        <v>30000</v>
      </c>
      <c r="G3574" t="e">
        <f>VLOOKUP(E3574,policy_details[#All],9,FALSE)</f>
        <v>#N/A</v>
      </c>
      <c r="H3574" t="e">
        <f>VLOOKUP(G3574,'customer_details'!A:M,11,FALSE)</f>
        <v>#N/A</v>
      </c>
      <c r="I3574" s="1" t="s">
        <v>57</v>
      </c>
    </row>
    <row r="3575" spans="1:9" x14ac:dyDescent="0.25">
      <c r="A3575">
        <v>3688</v>
      </c>
      <c r="B3575" s="2">
        <v>42802.996527777781</v>
      </c>
      <c r="C3575" s="2">
        <v>42810.568749999999</v>
      </c>
      <c r="D3575">
        <v>1050000</v>
      </c>
      <c r="E3575">
        <v>127164</v>
      </c>
      <c r="F3575">
        <f>VLOOKUP($E3575,'car_details'!$A:$K,3,FALSE)</f>
        <v>13000</v>
      </c>
      <c r="G3575" t="e">
        <f>VLOOKUP(E3575,policy_details[#All],9,FALSE)</f>
        <v>#N/A</v>
      </c>
      <c r="H3575" t="e">
        <f>VLOOKUP(G3575,'customer_details'!A:M,11,FALSE)</f>
        <v>#N/A</v>
      </c>
      <c r="I3575" s="1" t="s">
        <v>57</v>
      </c>
    </row>
    <row r="3576" spans="1:9" x14ac:dyDescent="0.25">
      <c r="A3576">
        <v>3689</v>
      </c>
      <c r="B3576" s="2">
        <v>42803.027777777781</v>
      </c>
      <c r="C3576" s="2">
        <v>42818.593055555553</v>
      </c>
      <c r="D3576">
        <v>1000000</v>
      </c>
      <c r="E3576">
        <v>127165</v>
      </c>
      <c r="F3576">
        <f>VLOOKUP($E3576,'car_details'!$A:$K,3,FALSE)</f>
        <v>15000</v>
      </c>
      <c r="G3576" t="e">
        <f>VLOOKUP(E3576,policy_details[#All],9,FALSE)</f>
        <v>#N/A</v>
      </c>
      <c r="H3576" t="e">
        <f>VLOOKUP(G3576,'customer_details'!A:M,11,FALSE)</f>
        <v>#N/A</v>
      </c>
      <c r="I3576" s="1" t="s">
        <v>57</v>
      </c>
    </row>
    <row r="3577" spans="1:9" x14ac:dyDescent="0.25">
      <c r="A3577">
        <v>3690</v>
      </c>
      <c r="B3577" s="2">
        <v>42803.066666666666</v>
      </c>
      <c r="C3577" s="2">
        <v>42808.545138888891</v>
      </c>
      <c r="D3577">
        <v>650000</v>
      </c>
      <c r="E3577">
        <v>127166</v>
      </c>
      <c r="F3577">
        <f>VLOOKUP($E3577,'car_details'!$A:$K,3,FALSE)</f>
        <v>44000</v>
      </c>
      <c r="G3577" t="e">
        <f>VLOOKUP(E3577,policy_details[#All],9,FALSE)</f>
        <v>#N/A</v>
      </c>
      <c r="H3577" t="e">
        <f>VLOOKUP(G3577,'customer_details'!A:M,11,FALSE)</f>
        <v>#N/A</v>
      </c>
      <c r="I3577" s="1" t="s">
        <v>57</v>
      </c>
    </row>
    <row r="3578" spans="1:9" x14ac:dyDescent="0.25">
      <c r="A3578">
        <v>3691</v>
      </c>
      <c r="B3578" s="2">
        <v>42803.362500000003</v>
      </c>
      <c r="C3578" s="2">
        <v>42815.409722222219</v>
      </c>
      <c r="D3578">
        <v>600000</v>
      </c>
      <c r="E3578">
        <v>127167</v>
      </c>
      <c r="F3578">
        <f>VLOOKUP($E3578,'car_details'!$A:$K,3,FALSE)</f>
        <v>63000</v>
      </c>
      <c r="G3578" t="e">
        <f>VLOOKUP(E3578,policy_details[#All],9,FALSE)</f>
        <v>#N/A</v>
      </c>
      <c r="H3578" t="e">
        <f>VLOOKUP(G3578,'customer_details'!A:M,11,FALSE)</f>
        <v>#N/A</v>
      </c>
      <c r="I3578" s="1" t="s">
        <v>57</v>
      </c>
    </row>
    <row r="3579" spans="1:9" x14ac:dyDescent="0.25">
      <c r="A3579">
        <v>3692</v>
      </c>
      <c r="B3579" s="2">
        <v>42803.365972222222</v>
      </c>
      <c r="C3579" s="2">
        <v>42811.176388888889</v>
      </c>
      <c r="D3579">
        <v>509999</v>
      </c>
      <c r="E3579">
        <v>127168</v>
      </c>
      <c r="F3579">
        <f>VLOOKUP($E3579,'car_details'!$A:$K,3,FALSE)</f>
        <v>110000</v>
      </c>
      <c r="G3579" t="e">
        <f>VLOOKUP(E3579,policy_details[#All],9,FALSE)</f>
        <v>#N/A</v>
      </c>
      <c r="H3579" t="e">
        <f>VLOOKUP(G3579,'customer_details'!A:M,11,FALSE)</f>
        <v>#N/A</v>
      </c>
      <c r="I3579" s="1" t="s">
        <v>57</v>
      </c>
    </row>
    <row r="3580" spans="1:9" x14ac:dyDescent="0.25">
      <c r="A3580">
        <v>3693</v>
      </c>
      <c r="B3580" s="2">
        <v>42803.37222222222</v>
      </c>
      <c r="C3580" s="2">
        <v>42818.488194444442</v>
      </c>
      <c r="D3580">
        <v>610000</v>
      </c>
      <c r="E3580">
        <v>127169</v>
      </c>
      <c r="F3580">
        <f>VLOOKUP($E3580,'car_details'!$A:$K,3,FALSE)</f>
        <v>14000</v>
      </c>
      <c r="G3580" t="e">
        <f>VLOOKUP(E3580,policy_details[#All],9,FALSE)</f>
        <v>#N/A</v>
      </c>
      <c r="H3580" t="e">
        <f>VLOOKUP(G3580,'customer_details'!A:M,11,FALSE)</f>
        <v>#N/A</v>
      </c>
      <c r="I3580" s="1" t="s">
        <v>57</v>
      </c>
    </row>
    <row r="3581" spans="1:9" x14ac:dyDescent="0.25">
      <c r="A3581">
        <v>3694</v>
      </c>
      <c r="B3581" s="2">
        <v>42803.409722222219</v>
      </c>
      <c r="C3581" s="2">
        <v>42823.481249999997</v>
      </c>
      <c r="D3581">
        <v>310000</v>
      </c>
      <c r="E3581">
        <v>127170</v>
      </c>
      <c r="F3581">
        <f>VLOOKUP($E3581,'car_details'!$A:$K,3,FALSE)</f>
        <v>35000</v>
      </c>
      <c r="G3581" t="e">
        <f>VLOOKUP(E3581,policy_details[#All],9,FALSE)</f>
        <v>#N/A</v>
      </c>
      <c r="H3581" t="e">
        <f>VLOOKUP(G3581,'customer_details'!A:M,11,FALSE)</f>
        <v>#N/A</v>
      </c>
      <c r="I3581" s="1" t="s">
        <v>57</v>
      </c>
    </row>
    <row r="3582" spans="1:9" x14ac:dyDescent="0.25">
      <c r="A3582">
        <v>3695</v>
      </c>
      <c r="B3582" s="2">
        <v>42803.412499999999</v>
      </c>
      <c r="C3582" s="2">
        <v>42811.630555555559</v>
      </c>
      <c r="D3582">
        <v>720000</v>
      </c>
      <c r="E3582">
        <v>127171</v>
      </c>
      <c r="F3582">
        <f>VLOOKUP($E3582,'car_details'!$A:$K,3,FALSE)</f>
        <v>35000</v>
      </c>
      <c r="G3582" t="e">
        <f>VLOOKUP(E3582,policy_details[#All],9,FALSE)</f>
        <v>#N/A</v>
      </c>
      <c r="H3582" t="e">
        <f>VLOOKUP(G3582,'customer_details'!A:M,11,FALSE)</f>
        <v>#N/A</v>
      </c>
      <c r="I3582" s="1" t="s">
        <v>57</v>
      </c>
    </row>
    <row r="3583" spans="1:9" x14ac:dyDescent="0.25">
      <c r="A3583">
        <v>3696</v>
      </c>
      <c r="B3583" s="2">
        <v>42803.413888888892</v>
      </c>
      <c r="C3583" s="2">
        <v>42815.345138888886</v>
      </c>
      <c r="D3583">
        <v>158000</v>
      </c>
      <c r="E3583">
        <v>127172</v>
      </c>
      <c r="F3583">
        <f>VLOOKUP($E3583,'car_details'!$A:$K,3,FALSE)</f>
        <v>110000</v>
      </c>
      <c r="G3583" t="e">
        <f>VLOOKUP(E3583,policy_details[#All],9,FALSE)</f>
        <v>#N/A</v>
      </c>
      <c r="H3583" t="e">
        <f>VLOOKUP(G3583,'customer_details'!A:M,11,FALSE)</f>
        <v>#N/A</v>
      </c>
      <c r="I3583" s="1" t="s">
        <v>57</v>
      </c>
    </row>
    <row r="3584" spans="1:9" x14ac:dyDescent="0.25">
      <c r="A3584">
        <v>3697</v>
      </c>
      <c r="B3584" s="2">
        <v>42803.425694444442</v>
      </c>
      <c r="C3584" s="2">
        <v>42830.31527777778</v>
      </c>
      <c r="D3584">
        <v>175000</v>
      </c>
      <c r="E3584">
        <v>127173</v>
      </c>
      <c r="F3584">
        <f>VLOOKUP($E3584,'car_details'!$A:$K,3,FALSE)</f>
        <v>85700</v>
      </c>
      <c r="G3584" t="e">
        <f>VLOOKUP(E3584,policy_details[#All],9,FALSE)</f>
        <v>#N/A</v>
      </c>
      <c r="H3584" t="e">
        <f>VLOOKUP(G3584,'customer_details'!A:M,11,FALSE)</f>
        <v>#N/A</v>
      </c>
      <c r="I3584" s="1" t="s">
        <v>57</v>
      </c>
    </row>
    <row r="3585" spans="1:9" x14ac:dyDescent="0.25">
      <c r="A3585">
        <v>3698</v>
      </c>
      <c r="B3585" s="2">
        <v>42803.427083333336</v>
      </c>
      <c r="C3585" s="2">
        <v>42809.46597222222</v>
      </c>
      <c r="D3585">
        <v>217000</v>
      </c>
      <c r="E3585">
        <v>127174</v>
      </c>
      <c r="F3585">
        <f>VLOOKUP($E3585,'car_details'!$A:$K,3,FALSE)</f>
        <v>120000</v>
      </c>
      <c r="G3585" t="e">
        <f>VLOOKUP(E3585,policy_details[#All],9,FALSE)</f>
        <v>#N/A</v>
      </c>
      <c r="H3585" t="e">
        <f>VLOOKUP(G3585,'customer_details'!A:M,11,FALSE)</f>
        <v>#N/A</v>
      </c>
      <c r="I3585" s="1" t="s">
        <v>57</v>
      </c>
    </row>
    <row r="3586" spans="1:9" x14ac:dyDescent="0.25">
      <c r="A3586">
        <v>3699</v>
      </c>
      <c r="B3586" s="2">
        <v>42803.433333333334</v>
      </c>
      <c r="C3586" s="2">
        <v>42809.484027777777</v>
      </c>
      <c r="D3586">
        <v>484999</v>
      </c>
      <c r="E3586">
        <v>127175</v>
      </c>
      <c r="F3586">
        <f>VLOOKUP($E3586,'car_details'!$A:$K,3,FALSE)</f>
        <v>50000</v>
      </c>
      <c r="G3586" t="e">
        <f>VLOOKUP(E3586,policy_details[#All],9,FALSE)</f>
        <v>#N/A</v>
      </c>
      <c r="H3586" t="e">
        <f>VLOOKUP(G3586,'customer_details'!A:M,11,FALSE)</f>
        <v>#N/A</v>
      </c>
      <c r="I3586" s="1" t="s">
        <v>57</v>
      </c>
    </row>
    <row r="3587" spans="1:9" x14ac:dyDescent="0.25">
      <c r="A3587">
        <v>3701</v>
      </c>
      <c r="B3587" s="2">
        <v>42803.433333333334</v>
      </c>
      <c r="C3587" s="2">
        <v>42808.345138888886</v>
      </c>
      <c r="D3587">
        <v>550000</v>
      </c>
      <c r="E3587">
        <v>127177</v>
      </c>
      <c r="F3587">
        <f>VLOOKUP($E3587,'car_details'!$A:$K,3,FALSE)</f>
        <v>35000</v>
      </c>
      <c r="G3587" t="e">
        <f>VLOOKUP(E3587,policy_details[#All],9,FALSE)</f>
        <v>#N/A</v>
      </c>
      <c r="H3587" t="e">
        <f>VLOOKUP(G3587,'customer_details'!A:M,11,FALSE)</f>
        <v>#N/A</v>
      </c>
      <c r="I3587" s="1" t="s">
        <v>57</v>
      </c>
    </row>
    <row r="3588" spans="1:9" x14ac:dyDescent="0.25">
      <c r="A3588">
        <v>3702</v>
      </c>
      <c r="B3588" s="2">
        <v>42803.438888888886</v>
      </c>
      <c r="C3588" s="2">
        <v>42808.432638888888</v>
      </c>
      <c r="D3588">
        <v>280000</v>
      </c>
      <c r="E3588">
        <v>127178</v>
      </c>
      <c r="F3588">
        <f>VLOOKUP($E3588,'car_details'!$A:$K,3,FALSE)</f>
        <v>70000</v>
      </c>
      <c r="G3588" t="e">
        <f>VLOOKUP(E3588,policy_details[#All],9,FALSE)</f>
        <v>#N/A</v>
      </c>
      <c r="H3588" t="e">
        <f>VLOOKUP(G3588,'customer_details'!A:M,11,FALSE)</f>
        <v>#N/A</v>
      </c>
      <c r="I3588" s="1" t="s">
        <v>57</v>
      </c>
    </row>
    <row r="3589" spans="1:9" x14ac:dyDescent="0.25">
      <c r="A3589">
        <v>3703</v>
      </c>
      <c r="B3589" s="2">
        <v>42803.440972222219</v>
      </c>
      <c r="C3589" s="2">
        <v>42821.613194444442</v>
      </c>
      <c r="D3589">
        <v>350000</v>
      </c>
      <c r="E3589">
        <v>127179</v>
      </c>
      <c r="F3589">
        <f>VLOOKUP($E3589,'car_details'!$A:$K,3,FALSE)</f>
        <v>90000</v>
      </c>
      <c r="G3589" t="e">
        <f>VLOOKUP(E3589,policy_details[#All],9,FALSE)</f>
        <v>#N/A</v>
      </c>
      <c r="H3589" t="e">
        <f>VLOOKUP(G3589,'customer_details'!A:M,11,FALSE)</f>
        <v>#N/A</v>
      </c>
      <c r="I3589" s="1" t="s">
        <v>57</v>
      </c>
    </row>
    <row r="3590" spans="1:9" x14ac:dyDescent="0.25">
      <c r="A3590">
        <v>3704</v>
      </c>
      <c r="B3590" s="2">
        <v>42803.441666666666</v>
      </c>
      <c r="C3590" s="2">
        <v>42818.726388888892</v>
      </c>
      <c r="D3590">
        <v>1150000</v>
      </c>
      <c r="E3590">
        <v>127180</v>
      </c>
      <c r="F3590">
        <f>VLOOKUP($E3590,'car_details'!$A:$K,3,FALSE)</f>
        <v>42000</v>
      </c>
      <c r="G3590" t="e">
        <f>VLOOKUP(E3590,policy_details[#All],9,FALSE)</f>
        <v>#N/A</v>
      </c>
      <c r="H3590" t="e">
        <f>VLOOKUP(G3590,'customer_details'!A:M,11,FALSE)</f>
        <v>#N/A</v>
      </c>
      <c r="I3590" s="1" t="s">
        <v>57</v>
      </c>
    </row>
    <row r="3591" spans="1:9" x14ac:dyDescent="0.25">
      <c r="A3591">
        <v>3705</v>
      </c>
      <c r="B3591" s="2">
        <v>42803.443055555559</v>
      </c>
      <c r="C3591" s="2">
        <v>42819.466666666667</v>
      </c>
      <c r="D3591">
        <v>420000</v>
      </c>
      <c r="E3591">
        <v>127181</v>
      </c>
      <c r="F3591">
        <f>VLOOKUP($E3591,'car_details'!$A:$K,3,FALSE)</f>
        <v>30000</v>
      </c>
      <c r="G3591" t="e">
        <f>VLOOKUP(E3591,policy_details[#All],9,FALSE)</f>
        <v>#N/A</v>
      </c>
      <c r="H3591" t="e">
        <f>VLOOKUP(G3591,'customer_details'!A:M,11,FALSE)</f>
        <v>#N/A</v>
      </c>
      <c r="I3591" s="1" t="s">
        <v>57</v>
      </c>
    </row>
    <row r="3592" spans="1:9" x14ac:dyDescent="0.25">
      <c r="A3592">
        <v>3706</v>
      </c>
      <c r="B3592" s="2">
        <v>42803.443055555559</v>
      </c>
      <c r="C3592" s="2">
        <v>42819.527777777781</v>
      </c>
      <c r="D3592">
        <v>810000</v>
      </c>
      <c r="E3592">
        <v>127182</v>
      </c>
      <c r="F3592">
        <f>VLOOKUP($E3592,'car_details'!$A:$K,3,FALSE)</f>
        <v>80000</v>
      </c>
      <c r="G3592" t="e">
        <f>VLOOKUP(E3592,policy_details[#All],9,FALSE)</f>
        <v>#N/A</v>
      </c>
      <c r="H3592" t="e">
        <f>VLOOKUP(G3592,'customer_details'!A:M,11,FALSE)</f>
        <v>#N/A</v>
      </c>
      <c r="I3592" s="1" t="s">
        <v>57</v>
      </c>
    </row>
    <row r="3593" spans="1:9" x14ac:dyDescent="0.25">
      <c r="A3593">
        <v>3707</v>
      </c>
      <c r="B3593" s="2">
        <v>42803.445833333331</v>
      </c>
      <c r="C3593" s="2">
        <v>42808.364583333336</v>
      </c>
      <c r="D3593">
        <v>290000</v>
      </c>
      <c r="E3593">
        <v>127183</v>
      </c>
      <c r="F3593">
        <f>VLOOKUP($E3593,'car_details'!$A:$K,3,FALSE)</f>
        <v>90000</v>
      </c>
      <c r="G3593" t="e">
        <f>VLOOKUP(E3593,policy_details[#All],9,FALSE)</f>
        <v>#N/A</v>
      </c>
      <c r="H3593" t="e">
        <f>VLOOKUP(G3593,'customer_details'!A:M,11,FALSE)</f>
        <v>#N/A</v>
      </c>
      <c r="I3593" s="1" t="s">
        <v>57</v>
      </c>
    </row>
    <row r="3594" spans="1:9" x14ac:dyDescent="0.25">
      <c r="A3594">
        <v>3708</v>
      </c>
      <c r="B3594" s="2">
        <v>42803.446527777778</v>
      </c>
      <c r="C3594" s="2">
        <v>42810.475694444445</v>
      </c>
      <c r="D3594">
        <v>180000</v>
      </c>
      <c r="E3594">
        <v>127184</v>
      </c>
      <c r="F3594">
        <f>VLOOKUP($E3594,'car_details'!$A:$K,3,FALSE)</f>
        <v>60000</v>
      </c>
      <c r="G3594" t="e">
        <f>VLOOKUP(E3594,policy_details[#All],9,FALSE)</f>
        <v>#N/A</v>
      </c>
      <c r="H3594" t="e">
        <f>VLOOKUP(G3594,'customer_details'!A:M,11,FALSE)</f>
        <v>#N/A</v>
      </c>
      <c r="I3594" s="1" t="s">
        <v>57</v>
      </c>
    </row>
    <row r="3595" spans="1:9" x14ac:dyDescent="0.25">
      <c r="A3595">
        <v>3709</v>
      </c>
      <c r="B3595" s="2">
        <v>42803.450694444444</v>
      </c>
      <c r="C3595" s="2">
        <v>42808.459027777775</v>
      </c>
      <c r="D3595">
        <v>160000</v>
      </c>
      <c r="E3595">
        <v>127185</v>
      </c>
      <c r="F3595">
        <f>VLOOKUP($E3595,'car_details'!$A:$K,3,FALSE)</f>
        <v>162000</v>
      </c>
      <c r="G3595" t="e">
        <f>VLOOKUP(E3595,policy_details[#All],9,FALSE)</f>
        <v>#N/A</v>
      </c>
      <c r="H3595" t="e">
        <f>VLOOKUP(G3595,'customer_details'!A:M,11,FALSE)</f>
        <v>#N/A</v>
      </c>
      <c r="I3595" s="1" t="s">
        <v>57</v>
      </c>
    </row>
    <row r="3596" spans="1:9" x14ac:dyDescent="0.25">
      <c r="A3596">
        <v>3710</v>
      </c>
      <c r="B3596" s="2">
        <v>42803.464583333334</v>
      </c>
      <c r="C3596" s="2">
        <v>42814.695833333331</v>
      </c>
      <c r="D3596">
        <v>66000</v>
      </c>
      <c r="E3596">
        <v>127186</v>
      </c>
      <c r="F3596">
        <f>VLOOKUP($E3596,'car_details'!$A:$K,3,FALSE)</f>
        <v>70000</v>
      </c>
      <c r="G3596" t="e">
        <f>VLOOKUP(E3596,policy_details[#All],9,FALSE)</f>
        <v>#N/A</v>
      </c>
      <c r="H3596" t="e">
        <f>VLOOKUP(G3596,'customer_details'!A:M,11,FALSE)</f>
        <v>#N/A</v>
      </c>
      <c r="I3596" s="1" t="s">
        <v>57</v>
      </c>
    </row>
    <row r="3597" spans="1:9" x14ac:dyDescent="0.25">
      <c r="A3597">
        <v>3711</v>
      </c>
      <c r="B3597" s="2">
        <v>42803.488194444442</v>
      </c>
      <c r="C3597" s="2">
        <v>42816.533333333333</v>
      </c>
      <c r="D3597">
        <v>369000</v>
      </c>
      <c r="E3597">
        <v>127187</v>
      </c>
      <c r="F3597">
        <f>VLOOKUP($E3597,'car_details'!$A:$K,3,FALSE)</f>
        <v>20000</v>
      </c>
      <c r="G3597" t="e">
        <f>VLOOKUP(E3597,policy_details[#All],9,FALSE)</f>
        <v>#N/A</v>
      </c>
      <c r="H3597" t="e">
        <f>VLOOKUP(G3597,'customer_details'!A:M,11,FALSE)</f>
        <v>#N/A</v>
      </c>
      <c r="I3597" s="1" t="s">
        <v>57</v>
      </c>
    </row>
    <row r="3598" spans="1:9" x14ac:dyDescent="0.25">
      <c r="A3598">
        <v>3712</v>
      </c>
      <c r="B3598" s="2">
        <v>42803.488888888889</v>
      </c>
      <c r="C3598" s="2">
        <v>42807.363194444442</v>
      </c>
      <c r="D3598">
        <v>300000</v>
      </c>
      <c r="E3598">
        <v>127188</v>
      </c>
      <c r="F3598">
        <f>VLOOKUP($E3598,'car_details'!$A:$K,3,FALSE)</f>
        <v>80000</v>
      </c>
      <c r="G3598" t="e">
        <f>VLOOKUP(E3598,policy_details[#All],9,FALSE)</f>
        <v>#N/A</v>
      </c>
      <c r="H3598" t="e">
        <f>VLOOKUP(G3598,'customer_details'!A:M,11,FALSE)</f>
        <v>#N/A</v>
      </c>
      <c r="I3598" s="1" t="s">
        <v>57</v>
      </c>
    </row>
    <row r="3599" spans="1:9" x14ac:dyDescent="0.25">
      <c r="A3599">
        <v>3713</v>
      </c>
      <c r="B3599" s="2">
        <v>42803.536111111112</v>
      </c>
      <c r="C3599" s="2">
        <v>42845.405555555553</v>
      </c>
      <c r="D3599">
        <v>350000</v>
      </c>
      <c r="E3599">
        <v>127189</v>
      </c>
      <c r="F3599">
        <f>VLOOKUP($E3599,'car_details'!$A:$K,3,FALSE)</f>
        <v>90000</v>
      </c>
      <c r="G3599" t="e">
        <f>VLOOKUP(E3599,policy_details[#All],9,FALSE)</f>
        <v>#N/A</v>
      </c>
      <c r="H3599" t="e">
        <f>VLOOKUP(G3599,'customer_details'!A:M,11,FALSE)</f>
        <v>#N/A</v>
      </c>
      <c r="I3599" s="1" t="s">
        <v>57</v>
      </c>
    </row>
    <row r="3600" spans="1:9" x14ac:dyDescent="0.25">
      <c r="A3600">
        <v>3714</v>
      </c>
      <c r="B3600" s="2">
        <v>42803.537499999999</v>
      </c>
      <c r="C3600" s="2">
        <v>42810.530555555553</v>
      </c>
      <c r="D3600">
        <v>220000</v>
      </c>
      <c r="E3600">
        <v>127190</v>
      </c>
      <c r="F3600">
        <f>VLOOKUP($E3600,'car_details'!$A:$K,3,FALSE)</f>
        <v>120000</v>
      </c>
      <c r="G3600" t="e">
        <f>VLOOKUP(E3600,policy_details[#All],9,FALSE)</f>
        <v>#N/A</v>
      </c>
      <c r="H3600" t="e">
        <f>VLOOKUP(G3600,'customer_details'!A:M,11,FALSE)</f>
        <v>#N/A</v>
      </c>
      <c r="I3600" s="1" t="s">
        <v>57</v>
      </c>
    </row>
    <row r="3601" spans="1:9" x14ac:dyDescent="0.25">
      <c r="A3601">
        <v>3715</v>
      </c>
      <c r="B3601" s="2">
        <v>42803.539583333331</v>
      </c>
      <c r="C3601" s="2">
        <v>42816.228472222225</v>
      </c>
      <c r="D3601">
        <v>160000</v>
      </c>
      <c r="E3601">
        <v>127191</v>
      </c>
      <c r="F3601">
        <f>VLOOKUP($E3601,'car_details'!$A:$K,3,FALSE)</f>
        <v>220000</v>
      </c>
      <c r="G3601" t="e">
        <f>VLOOKUP(E3601,policy_details[#All],9,FALSE)</f>
        <v>#N/A</v>
      </c>
      <c r="H3601" t="e">
        <f>VLOOKUP(G3601,'customer_details'!A:M,11,FALSE)</f>
        <v>#N/A</v>
      </c>
      <c r="I3601" s="1" t="s">
        <v>57</v>
      </c>
    </row>
    <row r="3602" spans="1:9" x14ac:dyDescent="0.25">
      <c r="A3602">
        <v>3716</v>
      </c>
      <c r="B3602" s="2">
        <v>42803.557638888888</v>
      </c>
      <c r="C3602" s="2">
        <v>42811.612500000003</v>
      </c>
      <c r="D3602">
        <v>221000</v>
      </c>
      <c r="E3602">
        <v>127192</v>
      </c>
      <c r="F3602">
        <f>VLOOKUP($E3602,'car_details'!$A:$K,3,FALSE)</f>
        <v>100000</v>
      </c>
      <c r="G3602" t="e">
        <f>VLOOKUP(E3602,policy_details[#All],9,FALSE)</f>
        <v>#N/A</v>
      </c>
      <c r="H3602" t="e">
        <f>VLOOKUP(G3602,'customer_details'!A:M,11,FALSE)</f>
        <v>#N/A</v>
      </c>
      <c r="I3602" s="1" t="s">
        <v>57</v>
      </c>
    </row>
    <row r="3603" spans="1:9" x14ac:dyDescent="0.25">
      <c r="A3603">
        <v>3717</v>
      </c>
      <c r="B3603" s="2">
        <v>42803.55972222222</v>
      </c>
      <c r="C3603" s="2">
        <v>42997.609722222223</v>
      </c>
      <c r="D3603">
        <v>400000</v>
      </c>
      <c r="E3603">
        <v>127193</v>
      </c>
      <c r="F3603">
        <f>VLOOKUP($E3603,'car_details'!$A:$K,3,FALSE)</f>
        <v>35000</v>
      </c>
      <c r="G3603" t="e">
        <f>VLOOKUP(E3603,policy_details[#All],9,FALSE)</f>
        <v>#N/A</v>
      </c>
      <c r="H3603" t="e">
        <f>VLOOKUP(G3603,'customer_details'!A:M,11,FALSE)</f>
        <v>#N/A</v>
      </c>
      <c r="I3603" s="1" t="s">
        <v>57</v>
      </c>
    </row>
    <row r="3604" spans="1:9" x14ac:dyDescent="0.25">
      <c r="A3604">
        <v>3718</v>
      </c>
      <c r="B3604" s="2">
        <v>42803.563888888886</v>
      </c>
      <c r="C3604" s="2">
        <v>42811.463194444441</v>
      </c>
      <c r="D3604">
        <v>250000</v>
      </c>
      <c r="E3604">
        <v>127194</v>
      </c>
      <c r="F3604">
        <f>VLOOKUP($E3604,'car_details'!$A:$K,3,FALSE)</f>
        <v>120000</v>
      </c>
      <c r="G3604" t="e">
        <f>VLOOKUP(E3604,policy_details[#All],9,FALSE)</f>
        <v>#N/A</v>
      </c>
      <c r="H3604" t="e">
        <f>VLOOKUP(G3604,'customer_details'!A:M,11,FALSE)</f>
        <v>#N/A</v>
      </c>
      <c r="I3604" s="1" t="s">
        <v>57</v>
      </c>
    </row>
    <row r="3605" spans="1:9" x14ac:dyDescent="0.25">
      <c r="A3605">
        <v>3719</v>
      </c>
      <c r="B3605" s="2">
        <v>42803.583333333336</v>
      </c>
      <c r="C3605" s="2">
        <v>42829.289583333331</v>
      </c>
      <c r="D3605">
        <v>390000</v>
      </c>
      <c r="E3605">
        <v>127195</v>
      </c>
      <c r="F3605">
        <f>VLOOKUP($E3605,'car_details'!$A:$K,3,FALSE)</f>
        <v>120000</v>
      </c>
      <c r="G3605" t="e">
        <f>VLOOKUP(E3605,policy_details[#All],9,FALSE)</f>
        <v>#N/A</v>
      </c>
      <c r="H3605" t="e">
        <f>VLOOKUP(G3605,'customer_details'!A:M,11,FALSE)</f>
        <v>#N/A</v>
      </c>
      <c r="I3605" s="1" t="s">
        <v>57</v>
      </c>
    </row>
    <row r="3606" spans="1:9" x14ac:dyDescent="0.25">
      <c r="A3606">
        <v>3720</v>
      </c>
      <c r="B3606" s="2">
        <v>42803.597916666666</v>
      </c>
      <c r="C3606" s="2">
        <v>42816.921527777777</v>
      </c>
      <c r="D3606">
        <v>190000</v>
      </c>
      <c r="E3606">
        <v>127196</v>
      </c>
      <c r="F3606">
        <f>VLOOKUP($E3606,'car_details'!$A:$K,3,FALSE)</f>
        <v>110000</v>
      </c>
      <c r="G3606" t="e">
        <f>VLOOKUP(E3606,policy_details[#All],9,FALSE)</f>
        <v>#N/A</v>
      </c>
      <c r="H3606" t="e">
        <f>VLOOKUP(G3606,'customer_details'!A:M,11,FALSE)</f>
        <v>#N/A</v>
      </c>
      <c r="I3606" s="1" t="s">
        <v>57</v>
      </c>
    </row>
    <row r="3607" spans="1:9" x14ac:dyDescent="0.25">
      <c r="A3607">
        <v>3721</v>
      </c>
      <c r="B3607" s="2">
        <v>42803.6</v>
      </c>
      <c r="C3607" s="2">
        <v>42808.598611111112</v>
      </c>
      <c r="D3607">
        <v>300000</v>
      </c>
      <c r="E3607">
        <v>127197</v>
      </c>
      <c r="F3607">
        <f>VLOOKUP($E3607,'car_details'!$A:$K,3,FALSE)</f>
        <v>60000</v>
      </c>
      <c r="G3607" t="e">
        <f>VLOOKUP(E3607,policy_details[#All],9,FALSE)</f>
        <v>#N/A</v>
      </c>
      <c r="H3607" t="e">
        <f>VLOOKUP(G3607,'customer_details'!A:M,11,FALSE)</f>
        <v>#N/A</v>
      </c>
      <c r="I3607" s="1" t="s">
        <v>57</v>
      </c>
    </row>
    <row r="3608" spans="1:9" x14ac:dyDescent="0.25">
      <c r="A3608">
        <v>3722</v>
      </c>
      <c r="B3608" s="2">
        <v>42803.602083333331</v>
      </c>
      <c r="C3608" s="2">
        <v>42808.57916666667</v>
      </c>
      <c r="D3608">
        <v>750000</v>
      </c>
      <c r="E3608">
        <v>127198</v>
      </c>
      <c r="F3608">
        <f>VLOOKUP($E3608,'car_details'!$A:$K,3,FALSE)</f>
        <v>27000</v>
      </c>
      <c r="G3608" t="e">
        <f>VLOOKUP(E3608,policy_details[#All],9,FALSE)</f>
        <v>#N/A</v>
      </c>
      <c r="H3608" t="e">
        <f>VLOOKUP(G3608,'customer_details'!A:M,11,FALSE)</f>
        <v>#N/A</v>
      </c>
      <c r="I3608" s="1" t="s">
        <v>57</v>
      </c>
    </row>
    <row r="3609" spans="1:9" x14ac:dyDescent="0.25">
      <c r="A3609">
        <v>3723</v>
      </c>
      <c r="B3609" s="2">
        <v>42803.61041666667</v>
      </c>
      <c r="C3609" s="2">
        <v>42832.697222222225</v>
      </c>
      <c r="D3609">
        <v>650000</v>
      </c>
      <c r="E3609">
        <v>127199</v>
      </c>
      <c r="F3609">
        <f>VLOOKUP($E3609,'car_details'!$A:$K,3,FALSE)</f>
        <v>50000</v>
      </c>
      <c r="G3609" t="e">
        <f>VLOOKUP(E3609,policy_details[#All],9,FALSE)</f>
        <v>#N/A</v>
      </c>
      <c r="H3609" t="e">
        <f>VLOOKUP(G3609,'customer_details'!A:M,11,FALSE)</f>
        <v>#N/A</v>
      </c>
      <c r="I3609" s="1" t="s">
        <v>57</v>
      </c>
    </row>
    <row r="3610" spans="1:9" x14ac:dyDescent="0.25">
      <c r="A3610">
        <v>3724</v>
      </c>
      <c r="B3610" s="2">
        <v>42803.613888888889</v>
      </c>
      <c r="C3610" s="2">
        <v>42817.777777777781</v>
      </c>
      <c r="D3610">
        <v>635000</v>
      </c>
      <c r="E3610">
        <v>127200</v>
      </c>
      <c r="F3610">
        <f>VLOOKUP($E3610,'car_details'!$A:$K,3,FALSE)</f>
        <v>40000</v>
      </c>
      <c r="G3610" t="e">
        <f>VLOOKUP(E3610,policy_details[#All],9,FALSE)</f>
        <v>#N/A</v>
      </c>
      <c r="H3610" t="e">
        <f>VLOOKUP(G3610,'customer_details'!A:M,11,FALSE)</f>
        <v>#N/A</v>
      </c>
      <c r="I3610" s="1" t="s">
        <v>57</v>
      </c>
    </row>
    <row r="3611" spans="1:9" x14ac:dyDescent="0.25">
      <c r="A3611">
        <v>3725</v>
      </c>
      <c r="B3611" s="2">
        <v>42803.623611111114</v>
      </c>
      <c r="C3611" s="2">
        <v>42819.443749999999</v>
      </c>
      <c r="D3611">
        <v>520000</v>
      </c>
      <c r="E3611">
        <v>127201</v>
      </c>
      <c r="F3611">
        <f>VLOOKUP($E3611,'car_details'!$A:$K,3,FALSE)</f>
        <v>88000</v>
      </c>
      <c r="G3611" t="e">
        <f>VLOOKUP(E3611,policy_details[#All],9,FALSE)</f>
        <v>#N/A</v>
      </c>
      <c r="H3611" t="e">
        <f>VLOOKUP(G3611,'customer_details'!A:M,11,FALSE)</f>
        <v>#N/A</v>
      </c>
      <c r="I3611" s="1" t="s">
        <v>57</v>
      </c>
    </row>
    <row r="3612" spans="1:9" x14ac:dyDescent="0.25">
      <c r="A3612">
        <v>3726</v>
      </c>
      <c r="B3612" s="2">
        <v>42803.647222222222</v>
      </c>
      <c r="C3612" s="2">
        <v>42811.524305555555</v>
      </c>
      <c r="D3612">
        <v>1500000</v>
      </c>
      <c r="E3612">
        <v>127202</v>
      </c>
      <c r="F3612">
        <f>VLOOKUP($E3612,'car_details'!$A:$K,3,FALSE)</f>
        <v>50000</v>
      </c>
      <c r="G3612" t="e">
        <f>VLOOKUP(E3612,policy_details[#All],9,FALSE)</f>
        <v>#N/A</v>
      </c>
      <c r="H3612" t="e">
        <f>VLOOKUP(G3612,'customer_details'!A:M,11,FALSE)</f>
        <v>#N/A</v>
      </c>
      <c r="I3612" s="1" t="s">
        <v>57</v>
      </c>
    </row>
    <row r="3613" spans="1:9" x14ac:dyDescent="0.25">
      <c r="A3613">
        <v>3727</v>
      </c>
      <c r="B3613" s="2">
        <v>42803.649305555555</v>
      </c>
      <c r="C3613" s="2">
        <v>42810.743750000001</v>
      </c>
      <c r="D3613">
        <v>415000</v>
      </c>
      <c r="E3613">
        <v>127203</v>
      </c>
      <c r="F3613">
        <f>VLOOKUP($E3613,'car_details'!$A:$K,3,FALSE)</f>
        <v>80000</v>
      </c>
      <c r="G3613" t="e">
        <f>VLOOKUP(E3613,policy_details[#All],9,FALSE)</f>
        <v>#N/A</v>
      </c>
      <c r="H3613" t="e">
        <f>VLOOKUP(G3613,'customer_details'!A:M,11,FALSE)</f>
        <v>#N/A</v>
      </c>
      <c r="I3613" s="1" t="s">
        <v>57</v>
      </c>
    </row>
    <row r="3614" spans="1:9" x14ac:dyDescent="0.25">
      <c r="A3614">
        <v>3728</v>
      </c>
      <c r="B3614" s="2">
        <v>42803.650694444441</v>
      </c>
      <c r="C3614" s="2">
        <v>42810.36041666667</v>
      </c>
      <c r="D3614">
        <v>700000</v>
      </c>
      <c r="E3614">
        <v>127204</v>
      </c>
      <c r="F3614">
        <f>VLOOKUP($E3614,'car_details'!$A:$K,3,FALSE)</f>
        <v>60000</v>
      </c>
      <c r="G3614" t="e">
        <f>VLOOKUP(E3614,policy_details[#All],9,FALSE)</f>
        <v>#N/A</v>
      </c>
      <c r="H3614" t="e">
        <f>VLOOKUP(G3614,'customer_details'!A:M,11,FALSE)</f>
        <v>#N/A</v>
      </c>
      <c r="I3614" s="1" t="s">
        <v>57</v>
      </c>
    </row>
    <row r="3615" spans="1:9" x14ac:dyDescent="0.25">
      <c r="A3615">
        <v>3729</v>
      </c>
      <c r="B3615" s="2">
        <v>42803.652777777781</v>
      </c>
      <c r="C3615" s="2">
        <v>42814.718055555553</v>
      </c>
      <c r="D3615">
        <v>484999</v>
      </c>
      <c r="E3615">
        <v>127205</v>
      </c>
      <c r="F3615">
        <f>VLOOKUP($E3615,'car_details'!$A:$K,3,FALSE)</f>
        <v>26000</v>
      </c>
      <c r="G3615" t="e">
        <f>VLOOKUP(E3615,policy_details[#All],9,FALSE)</f>
        <v>#N/A</v>
      </c>
      <c r="H3615" t="e">
        <f>VLOOKUP(G3615,'customer_details'!A:M,11,FALSE)</f>
        <v>#N/A</v>
      </c>
      <c r="I3615" s="1" t="s">
        <v>57</v>
      </c>
    </row>
    <row r="3616" spans="1:9" x14ac:dyDescent="0.25">
      <c r="A3616">
        <v>3730</v>
      </c>
      <c r="B3616" s="2">
        <v>42803.660416666666</v>
      </c>
      <c r="C3616" s="2">
        <v>42814.429166666669</v>
      </c>
      <c r="D3616">
        <v>120000</v>
      </c>
      <c r="E3616">
        <v>127206</v>
      </c>
      <c r="F3616">
        <f>VLOOKUP($E3616,'car_details'!$A:$K,3,FALSE)</f>
        <v>80000</v>
      </c>
      <c r="G3616" t="e">
        <f>VLOOKUP(E3616,policy_details[#All],9,FALSE)</f>
        <v>#N/A</v>
      </c>
      <c r="H3616" t="e">
        <f>VLOOKUP(G3616,'customer_details'!A:M,11,FALSE)</f>
        <v>#N/A</v>
      </c>
      <c r="I3616" s="1" t="s">
        <v>57</v>
      </c>
    </row>
    <row r="3617" spans="1:9" x14ac:dyDescent="0.25">
      <c r="A3617">
        <v>3731</v>
      </c>
      <c r="B3617" s="2">
        <v>42803.661805555559</v>
      </c>
      <c r="C3617" s="2">
        <v>42814.275694444441</v>
      </c>
      <c r="D3617">
        <v>220000</v>
      </c>
      <c r="E3617">
        <v>127207</v>
      </c>
      <c r="F3617">
        <f>VLOOKUP($E3617,'car_details'!$A:$K,3,FALSE)</f>
        <v>60000</v>
      </c>
      <c r="G3617" t="e">
        <f>VLOOKUP(E3617,policy_details[#All],9,FALSE)</f>
        <v>#N/A</v>
      </c>
      <c r="H3617" t="e">
        <f>VLOOKUP(G3617,'customer_details'!A:M,11,FALSE)</f>
        <v>#N/A</v>
      </c>
      <c r="I3617" s="1" t="s">
        <v>57</v>
      </c>
    </row>
    <row r="3618" spans="1:9" x14ac:dyDescent="0.25">
      <c r="A3618">
        <v>3732</v>
      </c>
      <c r="B3618" s="2">
        <v>42803.668055555558</v>
      </c>
      <c r="C3618" s="2">
        <v>42816.65</v>
      </c>
      <c r="D3618">
        <v>320000</v>
      </c>
      <c r="E3618">
        <v>127208</v>
      </c>
      <c r="F3618">
        <f>VLOOKUP($E3618,'car_details'!$A:$K,3,FALSE)</f>
        <v>80000</v>
      </c>
      <c r="G3618" t="e">
        <f>VLOOKUP(E3618,policy_details[#All],9,FALSE)</f>
        <v>#N/A</v>
      </c>
      <c r="H3618" t="e">
        <f>VLOOKUP(G3618,'customer_details'!A:M,11,FALSE)</f>
        <v>#N/A</v>
      </c>
      <c r="I3618" s="1" t="s">
        <v>57</v>
      </c>
    </row>
    <row r="3619" spans="1:9" x14ac:dyDescent="0.25">
      <c r="A3619">
        <v>3733</v>
      </c>
      <c r="B3619" s="2">
        <v>42803.679166666669</v>
      </c>
      <c r="C3619" s="2">
        <v>42810.53125</v>
      </c>
      <c r="D3619">
        <v>375000</v>
      </c>
      <c r="E3619">
        <v>127209</v>
      </c>
      <c r="F3619">
        <f>VLOOKUP($E3619,'car_details'!$A:$K,3,FALSE)</f>
        <v>90000</v>
      </c>
      <c r="G3619" t="e">
        <f>VLOOKUP(E3619,policy_details[#All],9,FALSE)</f>
        <v>#N/A</v>
      </c>
      <c r="H3619" t="e">
        <f>VLOOKUP(G3619,'customer_details'!A:M,11,FALSE)</f>
        <v>#N/A</v>
      </c>
      <c r="I3619" s="1" t="s">
        <v>57</v>
      </c>
    </row>
    <row r="3620" spans="1:9" x14ac:dyDescent="0.25">
      <c r="A3620">
        <v>3734</v>
      </c>
      <c r="B3620" s="2">
        <v>42803.6875</v>
      </c>
      <c r="C3620" s="2">
        <v>42808.473611111112</v>
      </c>
      <c r="D3620">
        <v>440000</v>
      </c>
      <c r="E3620">
        <v>127210</v>
      </c>
      <c r="F3620">
        <f>VLOOKUP($E3620,'car_details'!$A:$K,3,FALSE)</f>
        <v>80000</v>
      </c>
      <c r="G3620" t="e">
        <f>VLOOKUP(E3620,policy_details[#All],9,FALSE)</f>
        <v>#N/A</v>
      </c>
      <c r="H3620" t="e">
        <f>VLOOKUP(G3620,'customer_details'!A:M,11,FALSE)</f>
        <v>#N/A</v>
      </c>
      <c r="I3620" s="1" t="s">
        <v>57</v>
      </c>
    </row>
    <row r="3621" spans="1:9" x14ac:dyDescent="0.25">
      <c r="A3621">
        <v>3735</v>
      </c>
      <c r="B3621" s="2">
        <v>42803.696527777778</v>
      </c>
      <c r="C3621" s="2">
        <v>42808.508333333331</v>
      </c>
      <c r="D3621">
        <v>550000</v>
      </c>
      <c r="E3621">
        <v>127211</v>
      </c>
      <c r="F3621">
        <f>VLOOKUP($E3621,'car_details'!$A:$K,3,FALSE)</f>
        <v>15000</v>
      </c>
      <c r="G3621" t="e">
        <f>VLOOKUP(E3621,policy_details[#All],9,FALSE)</f>
        <v>#N/A</v>
      </c>
      <c r="H3621" t="e">
        <f>VLOOKUP(G3621,'customer_details'!A:M,11,FALSE)</f>
        <v>#N/A</v>
      </c>
      <c r="I3621" s="1" t="s">
        <v>57</v>
      </c>
    </row>
    <row r="3622" spans="1:9" x14ac:dyDescent="0.25">
      <c r="A3622">
        <v>3736</v>
      </c>
      <c r="B3622" s="2">
        <v>42803.696527777778</v>
      </c>
      <c r="C3622" s="2">
        <v>42811.296527777777</v>
      </c>
      <c r="D3622">
        <v>640000</v>
      </c>
      <c r="E3622">
        <v>127212</v>
      </c>
      <c r="F3622">
        <f>VLOOKUP($E3622,'car_details'!$A:$K,3,FALSE)</f>
        <v>35000</v>
      </c>
      <c r="G3622" t="e">
        <f>VLOOKUP(E3622,policy_details[#All],9,FALSE)</f>
        <v>#N/A</v>
      </c>
      <c r="H3622" t="e">
        <f>VLOOKUP(G3622,'customer_details'!A:M,11,FALSE)</f>
        <v>#N/A</v>
      </c>
      <c r="I3622" s="1" t="s">
        <v>57</v>
      </c>
    </row>
    <row r="3623" spans="1:9" x14ac:dyDescent="0.25">
      <c r="A3623">
        <v>3737</v>
      </c>
      <c r="B3623" s="2">
        <v>42803.713888888888</v>
      </c>
      <c r="C3623" s="2">
        <v>42815.602083333331</v>
      </c>
      <c r="D3623">
        <v>420000</v>
      </c>
      <c r="E3623">
        <v>127213</v>
      </c>
      <c r="F3623">
        <f>VLOOKUP($E3623,'car_details'!$A:$K,3,FALSE)</f>
        <v>120000</v>
      </c>
      <c r="G3623" t="e">
        <f>VLOOKUP(E3623,policy_details[#All],9,FALSE)</f>
        <v>#N/A</v>
      </c>
      <c r="H3623" t="e">
        <f>VLOOKUP(G3623,'customer_details'!A:M,11,FALSE)</f>
        <v>#N/A</v>
      </c>
      <c r="I3623" s="1" t="s">
        <v>57</v>
      </c>
    </row>
    <row r="3624" spans="1:9" x14ac:dyDescent="0.25">
      <c r="A3624">
        <v>3738</v>
      </c>
      <c r="B3624" s="2">
        <v>42803.726388888892</v>
      </c>
      <c r="C3624" s="2">
        <v>42811.538194444445</v>
      </c>
      <c r="D3624">
        <v>330000</v>
      </c>
      <c r="E3624">
        <v>127214</v>
      </c>
      <c r="F3624">
        <f>VLOOKUP($E3624,'car_details'!$A:$K,3,FALSE)</f>
        <v>63000</v>
      </c>
      <c r="G3624" t="e">
        <f>VLOOKUP(E3624,policy_details[#All],9,FALSE)</f>
        <v>#N/A</v>
      </c>
      <c r="H3624" t="e">
        <f>VLOOKUP(G3624,'customer_details'!A:M,11,FALSE)</f>
        <v>#N/A</v>
      </c>
      <c r="I3624" s="1" t="s">
        <v>57</v>
      </c>
    </row>
    <row r="3625" spans="1:9" x14ac:dyDescent="0.25">
      <c r="A3625">
        <v>3739</v>
      </c>
      <c r="B3625" s="2">
        <v>42803.727777777778</v>
      </c>
      <c r="C3625" s="2">
        <v>42816.517361111109</v>
      </c>
      <c r="D3625">
        <v>800000</v>
      </c>
      <c r="E3625">
        <v>127215</v>
      </c>
      <c r="F3625">
        <f>VLOOKUP($E3625,'car_details'!$A:$K,3,FALSE)</f>
        <v>25000</v>
      </c>
      <c r="G3625" t="e">
        <f>VLOOKUP(E3625,policy_details[#All],9,FALSE)</f>
        <v>#N/A</v>
      </c>
      <c r="H3625" t="e">
        <f>VLOOKUP(G3625,'customer_details'!A:M,11,FALSE)</f>
        <v>#N/A</v>
      </c>
      <c r="I3625" s="1" t="s">
        <v>57</v>
      </c>
    </row>
    <row r="3626" spans="1:9" x14ac:dyDescent="0.25">
      <c r="A3626">
        <v>3740</v>
      </c>
      <c r="B3626" s="2">
        <v>42803.729166666664</v>
      </c>
      <c r="C3626" s="2">
        <v>42811.524305555555</v>
      </c>
      <c r="D3626">
        <v>240000</v>
      </c>
      <c r="E3626">
        <v>127216</v>
      </c>
      <c r="F3626">
        <f>VLOOKUP($E3626,'car_details'!$A:$K,3,FALSE)</f>
        <v>64500</v>
      </c>
      <c r="G3626" t="e">
        <f>VLOOKUP(E3626,policy_details[#All],9,FALSE)</f>
        <v>#N/A</v>
      </c>
      <c r="H3626" t="e">
        <f>VLOOKUP(G3626,'customer_details'!A:M,11,FALSE)</f>
        <v>#N/A</v>
      </c>
      <c r="I3626" s="1" t="s">
        <v>57</v>
      </c>
    </row>
    <row r="3627" spans="1:9" x14ac:dyDescent="0.25">
      <c r="A3627">
        <v>3741</v>
      </c>
      <c r="B3627" s="2">
        <v>42803.729166666664</v>
      </c>
      <c r="C3627" s="2">
        <v>42808.522222222222</v>
      </c>
      <c r="D3627">
        <v>360000</v>
      </c>
      <c r="E3627">
        <v>127217</v>
      </c>
      <c r="F3627">
        <f>VLOOKUP($E3627,'car_details'!$A:$K,3,FALSE)</f>
        <v>100000</v>
      </c>
      <c r="G3627" t="e">
        <f>VLOOKUP(E3627,policy_details[#All],9,FALSE)</f>
        <v>#N/A</v>
      </c>
      <c r="H3627" t="e">
        <f>VLOOKUP(G3627,'customer_details'!A:M,11,FALSE)</f>
        <v>#N/A</v>
      </c>
      <c r="I3627" s="1" t="s">
        <v>57</v>
      </c>
    </row>
    <row r="3628" spans="1:9" x14ac:dyDescent="0.25">
      <c r="A3628">
        <v>3742</v>
      </c>
      <c r="B3628" s="2">
        <v>42803.732638888891</v>
      </c>
      <c r="C3628" s="2">
        <v>42814.637499999997</v>
      </c>
      <c r="D3628">
        <v>750000</v>
      </c>
      <c r="E3628">
        <v>127218</v>
      </c>
      <c r="F3628">
        <f>VLOOKUP($E3628,'car_details'!$A:$K,3,FALSE)</f>
        <v>40000</v>
      </c>
      <c r="G3628" t="e">
        <f>VLOOKUP(E3628,policy_details[#All],9,FALSE)</f>
        <v>#N/A</v>
      </c>
      <c r="H3628" t="e">
        <f>VLOOKUP(G3628,'customer_details'!A:M,11,FALSE)</f>
        <v>#N/A</v>
      </c>
      <c r="I3628" s="1" t="s">
        <v>57</v>
      </c>
    </row>
    <row r="3629" spans="1:9" x14ac:dyDescent="0.25">
      <c r="A3629">
        <v>3743</v>
      </c>
      <c r="B3629" s="2">
        <v>42803.739583333336</v>
      </c>
      <c r="C3629" s="2"/>
      <c r="D3629">
        <v>570000</v>
      </c>
      <c r="E3629">
        <v>127219</v>
      </c>
      <c r="F3629">
        <f>VLOOKUP($E3629,'car_details'!$A:$K,3,FALSE)</f>
        <v>15000</v>
      </c>
      <c r="G3629" t="e">
        <f>VLOOKUP(E3629,policy_details[#All],9,FALSE)</f>
        <v>#N/A</v>
      </c>
      <c r="H3629" t="e">
        <f>VLOOKUP(G3629,'customer_details'!A:M,11,FALSE)</f>
        <v>#N/A</v>
      </c>
      <c r="I3629" s="1" t="s">
        <v>30</v>
      </c>
    </row>
    <row r="3630" spans="1:9" x14ac:dyDescent="0.25">
      <c r="A3630">
        <v>3744</v>
      </c>
      <c r="B3630" s="2">
        <v>42803.739583333336</v>
      </c>
      <c r="C3630" s="2">
        <v>42815.453472222223</v>
      </c>
      <c r="D3630">
        <v>450000</v>
      </c>
      <c r="E3630">
        <v>127220</v>
      </c>
      <c r="F3630">
        <f>VLOOKUP($E3630,'car_details'!$A:$K,3,FALSE)</f>
        <v>25000</v>
      </c>
      <c r="G3630" t="e">
        <f>VLOOKUP(E3630,policy_details[#All],9,FALSE)</f>
        <v>#N/A</v>
      </c>
      <c r="H3630" t="e">
        <f>VLOOKUP(G3630,'customer_details'!A:M,11,FALSE)</f>
        <v>#N/A</v>
      </c>
      <c r="I3630" s="1" t="s">
        <v>57</v>
      </c>
    </row>
    <row r="3631" spans="1:9" x14ac:dyDescent="0.25">
      <c r="A3631">
        <v>3745</v>
      </c>
      <c r="B3631" s="2">
        <v>42803.747916666667</v>
      </c>
      <c r="C3631" s="2">
        <v>42814.539583333331</v>
      </c>
      <c r="D3631">
        <v>270000</v>
      </c>
      <c r="E3631">
        <v>127221</v>
      </c>
      <c r="F3631">
        <f>VLOOKUP($E3631,'car_details'!$A:$K,3,FALSE)</f>
        <v>82000</v>
      </c>
      <c r="G3631" t="e">
        <f>VLOOKUP(E3631,policy_details[#All],9,FALSE)</f>
        <v>#N/A</v>
      </c>
      <c r="H3631" t="e">
        <f>VLOOKUP(G3631,'customer_details'!A:M,11,FALSE)</f>
        <v>#N/A</v>
      </c>
      <c r="I3631" s="1" t="s">
        <v>57</v>
      </c>
    </row>
    <row r="3632" spans="1:9" x14ac:dyDescent="0.25">
      <c r="A3632">
        <v>3746</v>
      </c>
      <c r="B3632" s="2">
        <v>42803.751388888886</v>
      </c>
      <c r="C3632" s="2">
        <v>42816.477083333331</v>
      </c>
      <c r="D3632">
        <v>459999</v>
      </c>
      <c r="E3632">
        <v>127222</v>
      </c>
      <c r="F3632">
        <f>VLOOKUP($E3632,'car_details'!$A:$K,3,FALSE)</f>
        <v>87000</v>
      </c>
      <c r="G3632" t="e">
        <f>VLOOKUP(E3632,policy_details[#All],9,FALSE)</f>
        <v>#N/A</v>
      </c>
      <c r="H3632" t="e">
        <f>VLOOKUP(G3632,'customer_details'!A:M,11,FALSE)</f>
        <v>#N/A</v>
      </c>
      <c r="I3632" s="1" t="s">
        <v>57</v>
      </c>
    </row>
    <row r="3633" spans="1:9" x14ac:dyDescent="0.25">
      <c r="A3633">
        <v>3747</v>
      </c>
      <c r="B3633" s="2">
        <v>42803.760416666664</v>
      </c>
      <c r="C3633" s="2">
        <v>42817.627083333333</v>
      </c>
      <c r="D3633">
        <v>240000</v>
      </c>
      <c r="E3633">
        <v>127223</v>
      </c>
      <c r="F3633">
        <f>VLOOKUP($E3633,'car_details'!$A:$K,3,FALSE)</f>
        <v>80000</v>
      </c>
      <c r="G3633" t="e">
        <f>VLOOKUP(E3633,policy_details[#All],9,FALSE)</f>
        <v>#N/A</v>
      </c>
      <c r="H3633" t="e">
        <f>VLOOKUP(G3633,'customer_details'!A:M,11,FALSE)</f>
        <v>#N/A</v>
      </c>
      <c r="I3633" s="1" t="s">
        <v>57</v>
      </c>
    </row>
    <row r="3634" spans="1:9" x14ac:dyDescent="0.25">
      <c r="A3634">
        <v>3748</v>
      </c>
      <c r="B3634" s="2">
        <v>42803.770833333336</v>
      </c>
      <c r="C3634" s="2">
        <v>42811.553472222222</v>
      </c>
      <c r="D3634">
        <v>320000</v>
      </c>
      <c r="E3634">
        <v>127224</v>
      </c>
      <c r="F3634">
        <f>VLOOKUP($E3634,'car_details'!$A:$K,3,FALSE)</f>
        <v>110000</v>
      </c>
      <c r="G3634" t="e">
        <f>VLOOKUP(E3634,policy_details[#All],9,FALSE)</f>
        <v>#N/A</v>
      </c>
      <c r="H3634" t="e">
        <f>VLOOKUP(G3634,'customer_details'!A:M,11,FALSE)</f>
        <v>#N/A</v>
      </c>
      <c r="I3634" s="1" t="s">
        <v>57</v>
      </c>
    </row>
    <row r="3635" spans="1:9" x14ac:dyDescent="0.25">
      <c r="A3635">
        <v>3749</v>
      </c>
      <c r="B3635" s="2">
        <v>42803.785416666666</v>
      </c>
      <c r="C3635" s="2"/>
      <c r="D3635">
        <v>149000</v>
      </c>
      <c r="E3635">
        <v>127225</v>
      </c>
      <c r="F3635">
        <f>VLOOKUP($E3635,'car_details'!$A:$K,3,FALSE)</f>
        <v>148000</v>
      </c>
      <c r="G3635" t="e">
        <f>VLOOKUP(E3635,policy_details[#All],9,FALSE)</f>
        <v>#N/A</v>
      </c>
      <c r="H3635" t="e">
        <f>VLOOKUP(G3635,'customer_details'!A:M,11,FALSE)</f>
        <v>#N/A</v>
      </c>
      <c r="I3635" s="1" t="s">
        <v>30</v>
      </c>
    </row>
    <row r="3636" spans="1:9" x14ac:dyDescent="0.25">
      <c r="A3636">
        <v>3750</v>
      </c>
      <c r="B3636" s="2">
        <v>42803.788888888892</v>
      </c>
      <c r="C3636" s="2">
        <v>42809.650694444441</v>
      </c>
      <c r="D3636">
        <v>1500000</v>
      </c>
      <c r="E3636">
        <v>127226</v>
      </c>
      <c r="F3636">
        <f>VLOOKUP($E3636,'car_details'!$A:$K,3,FALSE)</f>
        <v>40000</v>
      </c>
      <c r="G3636" t="e">
        <f>VLOOKUP(E3636,policy_details[#All],9,FALSE)</f>
        <v>#N/A</v>
      </c>
      <c r="H3636" t="e">
        <f>VLOOKUP(G3636,'customer_details'!A:M,11,FALSE)</f>
        <v>#N/A</v>
      </c>
      <c r="I3636" s="1" t="s">
        <v>57</v>
      </c>
    </row>
    <row r="3637" spans="1:9" x14ac:dyDescent="0.25">
      <c r="A3637">
        <v>3751</v>
      </c>
      <c r="B3637" s="2">
        <v>42803.790972222225</v>
      </c>
      <c r="C3637" s="2">
        <v>42814.505555555559</v>
      </c>
      <c r="D3637">
        <v>180000</v>
      </c>
      <c r="E3637">
        <v>127227</v>
      </c>
      <c r="F3637">
        <f>VLOOKUP($E3637,'car_details'!$A:$K,3,FALSE)</f>
        <v>70000</v>
      </c>
      <c r="G3637" t="e">
        <f>VLOOKUP(E3637,policy_details[#All],9,FALSE)</f>
        <v>#N/A</v>
      </c>
      <c r="H3637" t="e">
        <f>VLOOKUP(G3637,'customer_details'!A:M,11,FALSE)</f>
        <v>#N/A</v>
      </c>
      <c r="I3637" s="1" t="s">
        <v>57</v>
      </c>
    </row>
    <row r="3638" spans="1:9" x14ac:dyDescent="0.25">
      <c r="A3638">
        <v>3752</v>
      </c>
      <c r="B3638" s="2">
        <v>42803.795138888891</v>
      </c>
      <c r="C3638" s="2">
        <v>42809.519444444442</v>
      </c>
      <c r="D3638">
        <v>185000</v>
      </c>
      <c r="E3638">
        <v>127228</v>
      </c>
      <c r="F3638">
        <f>VLOOKUP($E3638,'car_details'!$A:$K,3,FALSE)</f>
        <v>70000</v>
      </c>
      <c r="G3638" t="e">
        <f>VLOOKUP(E3638,policy_details[#All],9,FALSE)</f>
        <v>#N/A</v>
      </c>
      <c r="H3638" t="e">
        <f>VLOOKUP(G3638,'customer_details'!A:M,11,FALSE)</f>
        <v>#N/A</v>
      </c>
      <c r="I3638" s="1" t="s">
        <v>57</v>
      </c>
    </row>
    <row r="3639" spans="1:9" x14ac:dyDescent="0.25">
      <c r="A3639">
        <v>3753</v>
      </c>
      <c r="B3639" s="2">
        <v>42803.798611111109</v>
      </c>
      <c r="C3639" s="2">
        <v>42817.6875</v>
      </c>
      <c r="D3639">
        <v>65000</v>
      </c>
      <c r="E3639">
        <v>127229</v>
      </c>
      <c r="F3639">
        <f>VLOOKUP($E3639,'car_details'!$A:$K,3,FALSE)</f>
        <v>40000</v>
      </c>
      <c r="G3639" t="e">
        <f>VLOOKUP(E3639,policy_details[#All],9,FALSE)</f>
        <v>#N/A</v>
      </c>
      <c r="H3639" t="e">
        <f>VLOOKUP(G3639,'customer_details'!A:M,11,FALSE)</f>
        <v>#N/A</v>
      </c>
      <c r="I3639" s="1" t="s">
        <v>57</v>
      </c>
    </row>
    <row r="3640" spans="1:9" x14ac:dyDescent="0.25">
      <c r="A3640">
        <v>3754</v>
      </c>
      <c r="B3640" s="2">
        <v>42803.8</v>
      </c>
      <c r="C3640" s="2">
        <v>42808.491666666669</v>
      </c>
      <c r="D3640">
        <v>130000</v>
      </c>
      <c r="E3640">
        <v>127230</v>
      </c>
      <c r="F3640">
        <f>VLOOKUP($E3640,'car_details'!$A:$K,3,FALSE)</f>
        <v>120000</v>
      </c>
      <c r="G3640" t="e">
        <f>VLOOKUP(E3640,policy_details[#All],9,FALSE)</f>
        <v>#N/A</v>
      </c>
      <c r="H3640" t="e">
        <f>VLOOKUP(G3640,'customer_details'!A:M,11,FALSE)</f>
        <v>#N/A</v>
      </c>
      <c r="I3640" s="1" t="s">
        <v>57</v>
      </c>
    </row>
    <row r="3641" spans="1:9" x14ac:dyDescent="0.25">
      <c r="A3641">
        <v>3755</v>
      </c>
      <c r="B3641" s="2">
        <v>42803.802083333336</v>
      </c>
      <c r="C3641" s="2">
        <v>42815.616666666669</v>
      </c>
      <c r="D3641">
        <v>330000</v>
      </c>
      <c r="E3641">
        <v>127231</v>
      </c>
      <c r="F3641">
        <f>VLOOKUP($E3641,'car_details'!$A:$K,3,FALSE)</f>
        <v>60000</v>
      </c>
      <c r="G3641" t="e">
        <f>VLOOKUP(E3641,policy_details[#All],9,FALSE)</f>
        <v>#N/A</v>
      </c>
      <c r="H3641" t="e">
        <f>VLOOKUP(G3641,'customer_details'!A:M,11,FALSE)</f>
        <v>#N/A</v>
      </c>
      <c r="I3641" s="1" t="s">
        <v>57</v>
      </c>
    </row>
    <row r="3642" spans="1:9" x14ac:dyDescent="0.25">
      <c r="A3642">
        <v>3756</v>
      </c>
      <c r="B3642" s="2">
        <v>42803.81527777778</v>
      </c>
      <c r="C3642" s="2">
        <v>42815.522916666669</v>
      </c>
      <c r="D3642">
        <v>190000</v>
      </c>
      <c r="E3642">
        <v>127232</v>
      </c>
      <c r="F3642">
        <f>VLOOKUP($E3642,'car_details'!$A:$K,3,FALSE)</f>
        <v>90000</v>
      </c>
      <c r="G3642" t="e">
        <f>VLOOKUP(E3642,policy_details[#All],9,FALSE)</f>
        <v>#N/A</v>
      </c>
      <c r="H3642" t="e">
        <f>VLOOKUP(G3642,'customer_details'!A:M,11,FALSE)</f>
        <v>#N/A</v>
      </c>
      <c r="I3642" s="1" t="s">
        <v>57</v>
      </c>
    </row>
    <row r="3643" spans="1:9" x14ac:dyDescent="0.25">
      <c r="A3643">
        <v>3757</v>
      </c>
      <c r="B3643" s="2">
        <v>42803.815972222219</v>
      </c>
      <c r="C3643" s="2"/>
      <c r="D3643">
        <v>501000</v>
      </c>
      <c r="E3643">
        <v>127233</v>
      </c>
      <c r="F3643">
        <f>VLOOKUP($E3643,'car_details'!$A:$K,3,FALSE)</f>
        <v>68000</v>
      </c>
      <c r="G3643" t="e">
        <f>VLOOKUP(E3643,policy_details[#All],9,FALSE)</f>
        <v>#N/A</v>
      </c>
      <c r="H3643" t="e">
        <f>VLOOKUP(G3643,'customer_details'!A:M,11,FALSE)</f>
        <v>#N/A</v>
      </c>
      <c r="I3643" s="1" t="s">
        <v>30</v>
      </c>
    </row>
    <row r="3644" spans="1:9" x14ac:dyDescent="0.25">
      <c r="A3644">
        <v>3758</v>
      </c>
      <c r="B3644" s="2">
        <v>42803.818055555559</v>
      </c>
      <c r="C3644" s="2">
        <v>42814.394444444442</v>
      </c>
      <c r="D3644">
        <v>600000</v>
      </c>
      <c r="E3644">
        <v>127234</v>
      </c>
      <c r="F3644">
        <f>VLOOKUP($E3644,'car_details'!$A:$K,3,FALSE)</f>
        <v>24500</v>
      </c>
      <c r="G3644" t="e">
        <f>VLOOKUP(E3644,policy_details[#All],9,FALSE)</f>
        <v>#N/A</v>
      </c>
      <c r="H3644" t="e">
        <f>VLOOKUP(G3644,'customer_details'!A:M,11,FALSE)</f>
        <v>#N/A</v>
      </c>
      <c r="I3644" s="1" t="s">
        <v>57</v>
      </c>
    </row>
    <row r="3645" spans="1:9" x14ac:dyDescent="0.25">
      <c r="A3645">
        <v>3759</v>
      </c>
      <c r="B3645" s="2">
        <v>42803.837500000001</v>
      </c>
      <c r="C3645" s="2">
        <v>42814.418749999997</v>
      </c>
      <c r="D3645">
        <v>570000</v>
      </c>
      <c r="E3645">
        <v>127235</v>
      </c>
      <c r="F3645">
        <f>VLOOKUP($E3645,'car_details'!$A:$K,3,FALSE)</f>
        <v>77000</v>
      </c>
      <c r="G3645" t="e">
        <f>VLOOKUP(E3645,policy_details[#All],9,FALSE)</f>
        <v>#N/A</v>
      </c>
      <c r="H3645" t="e">
        <f>VLOOKUP(G3645,'customer_details'!A:M,11,FALSE)</f>
        <v>#N/A</v>
      </c>
      <c r="I3645" s="1" t="s">
        <v>57</v>
      </c>
    </row>
    <row r="3646" spans="1:9" x14ac:dyDescent="0.25">
      <c r="A3646">
        <v>3760</v>
      </c>
      <c r="B3646" s="2">
        <v>42803.838888888888</v>
      </c>
      <c r="C3646" s="2">
        <v>42816.560416666667</v>
      </c>
      <c r="D3646">
        <v>450000</v>
      </c>
      <c r="E3646">
        <v>127236</v>
      </c>
      <c r="F3646">
        <f>VLOOKUP($E3646,'car_details'!$A:$K,3,FALSE)</f>
        <v>85000</v>
      </c>
      <c r="G3646" t="e">
        <f>VLOOKUP(E3646,policy_details[#All],9,FALSE)</f>
        <v>#N/A</v>
      </c>
      <c r="H3646" t="e">
        <f>VLOOKUP(G3646,'customer_details'!A:M,11,FALSE)</f>
        <v>#N/A</v>
      </c>
      <c r="I3646" s="1" t="s">
        <v>57</v>
      </c>
    </row>
    <row r="3647" spans="1:9" x14ac:dyDescent="0.25">
      <c r="A3647">
        <v>3761</v>
      </c>
      <c r="B3647" s="2">
        <v>42803.844444444447</v>
      </c>
      <c r="C3647" s="2">
        <v>42842.640972222223</v>
      </c>
      <c r="D3647">
        <v>285000</v>
      </c>
      <c r="E3647">
        <v>127237</v>
      </c>
      <c r="F3647">
        <f>VLOOKUP($E3647,'car_details'!$A:$K,3,FALSE)</f>
        <v>45500</v>
      </c>
      <c r="G3647" t="e">
        <f>VLOOKUP(E3647,policy_details[#All],9,FALSE)</f>
        <v>#N/A</v>
      </c>
      <c r="H3647" t="e">
        <f>VLOOKUP(G3647,'customer_details'!A:M,11,FALSE)</f>
        <v>#N/A</v>
      </c>
      <c r="I3647" s="1" t="s">
        <v>57</v>
      </c>
    </row>
    <row r="3648" spans="1:9" x14ac:dyDescent="0.25">
      <c r="A3648">
        <v>3762</v>
      </c>
      <c r="B3648" s="2">
        <v>42803.845833333333</v>
      </c>
      <c r="C3648" s="2">
        <v>42811.43472222222</v>
      </c>
      <c r="D3648">
        <v>490000</v>
      </c>
      <c r="E3648">
        <v>127238</v>
      </c>
      <c r="F3648">
        <f>VLOOKUP($E3648,'car_details'!$A:$K,3,FALSE)</f>
        <v>67000</v>
      </c>
      <c r="G3648" t="e">
        <f>VLOOKUP(E3648,policy_details[#All],9,FALSE)</f>
        <v>#N/A</v>
      </c>
      <c r="H3648" t="e">
        <f>VLOOKUP(G3648,'customer_details'!A:M,11,FALSE)</f>
        <v>#N/A</v>
      </c>
      <c r="I3648" s="1" t="s">
        <v>57</v>
      </c>
    </row>
    <row r="3649" spans="1:9" x14ac:dyDescent="0.25">
      <c r="A3649">
        <v>3763</v>
      </c>
      <c r="B3649" s="2">
        <v>42803.84652777778</v>
      </c>
      <c r="C3649" s="2">
        <v>42815.568749999999</v>
      </c>
      <c r="D3649">
        <v>500000</v>
      </c>
      <c r="E3649">
        <v>127239</v>
      </c>
      <c r="F3649">
        <f>VLOOKUP($E3649,'car_details'!$A:$K,3,FALSE)</f>
        <v>77000</v>
      </c>
      <c r="G3649" t="e">
        <f>VLOOKUP(E3649,policy_details[#All],9,FALSE)</f>
        <v>#N/A</v>
      </c>
      <c r="H3649" t="e">
        <f>VLOOKUP(G3649,'customer_details'!A:M,11,FALSE)</f>
        <v>#N/A</v>
      </c>
      <c r="I3649" s="1" t="s">
        <v>57</v>
      </c>
    </row>
    <row r="3650" spans="1:9" x14ac:dyDescent="0.25">
      <c r="A3650">
        <v>3764</v>
      </c>
      <c r="B3650" s="2">
        <v>42803.852777777778</v>
      </c>
      <c r="C3650" s="2">
        <v>42818.630555555559</v>
      </c>
      <c r="D3650">
        <v>275000</v>
      </c>
      <c r="E3650">
        <v>127240</v>
      </c>
      <c r="F3650">
        <f>VLOOKUP($E3650,'car_details'!$A:$K,3,FALSE)</f>
        <v>47000</v>
      </c>
      <c r="G3650" t="e">
        <f>VLOOKUP(E3650,policy_details[#All],9,FALSE)</f>
        <v>#N/A</v>
      </c>
      <c r="H3650" t="e">
        <f>VLOOKUP(G3650,'customer_details'!A:M,11,FALSE)</f>
        <v>#N/A</v>
      </c>
      <c r="I3650" s="1" t="s">
        <v>57</v>
      </c>
    </row>
    <row r="3651" spans="1:9" x14ac:dyDescent="0.25">
      <c r="A3651">
        <v>3765</v>
      </c>
      <c r="B3651" s="2">
        <v>42803.866666666669</v>
      </c>
      <c r="C3651" s="2">
        <v>42822.597222222219</v>
      </c>
      <c r="D3651">
        <v>440000</v>
      </c>
      <c r="E3651">
        <v>127241</v>
      </c>
      <c r="F3651">
        <f>VLOOKUP($E3651,'car_details'!$A:$K,3,FALSE)</f>
        <v>57000</v>
      </c>
      <c r="G3651" t="e">
        <f>VLOOKUP(E3651,policy_details[#All],9,FALSE)</f>
        <v>#N/A</v>
      </c>
      <c r="H3651" t="e">
        <f>VLOOKUP(G3651,'customer_details'!A:M,11,FALSE)</f>
        <v>#N/A</v>
      </c>
      <c r="I3651" s="1" t="s">
        <v>57</v>
      </c>
    </row>
    <row r="3652" spans="1:9" x14ac:dyDescent="0.25">
      <c r="A3652">
        <v>3766</v>
      </c>
      <c r="B3652" s="2">
        <v>42803.868055555555</v>
      </c>
      <c r="C3652" s="2"/>
      <c r="D3652">
        <v>825000</v>
      </c>
      <c r="E3652">
        <v>127242</v>
      </c>
      <c r="F3652">
        <f>VLOOKUP($E3652,'car_details'!$A:$K,3,FALSE)</f>
        <v>71500</v>
      </c>
      <c r="G3652" t="e">
        <f>VLOOKUP(E3652,policy_details[#All],9,FALSE)</f>
        <v>#N/A</v>
      </c>
      <c r="H3652" t="e">
        <f>VLOOKUP(G3652,'customer_details'!A:M,11,FALSE)</f>
        <v>#N/A</v>
      </c>
      <c r="I3652" s="1" t="s">
        <v>30</v>
      </c>
    </row>
    <row r="3653" spans="1:9" x14ac:dyDescent="0.25">
      <c r="A3653">
        <v>3767</v>
      </c>
      <c r="B3653" s="2">
        <v>42803.875694444447</v>
      </c>
      <c r="C3653" s="2">
        <v>42818.461805555555</v>
      </c>
      <c r="D3653">
        <v>411000</v>
      </c>
      <c r="E3653">
        <v>127243</v>
      </c>
      <c r="F3653">
        <f>VLOOKUP($E3653,'car_details'!$A:$K,3,FALSE)</f>
        <v>110000</v>
      </c>
      <c r="G3653" t="e">
        <f>VLOOKUP(E3653,policy_details[#All],9,FALSE)</f>
        <v>#N/A</v>
      </c>
      <c r="H3653" t="e">
        <f>VLOOKUP(G3653,'customer_details'!A:M,11,FALSE)</f>
        <v>#N/A</v>
      </c>
      <c r="I3653" s="1" t="s">
        <v>57</v>
      </c>
    </row>
    <row r="3654" spans="1:9" x14ac:dyDescent="0.25">
      <c r="A3654">
        <v>3768</v>
      </c>
      <c r="B3654" s="2">
        <v>42803.878472222219</v>
      </c>
      <c r="C3654" s="2">
        <v>42811.588194444441</v>
      </c>
      <c r="D3654">
        <v>470000</v>
      </c>
      <c r="E3654">
        <v>127244</v>
      </c>
      <c r="F3654">
        <f>VLOOKUP($E3654,'car_details'!$A:$K,3,FALSE)</f>
        <v>82000</v>
      </c>
      <c r="G3654" t="e">
        <f>VLOOKUP(E3654,policy_details[#All],9,FALSE)</f>
        <v>#N/A</v>
      </c>
      <c r="H3654" t="e">
        <f>VLOOKUP(G3654,'customer_details'!A:M,11,FALSE)</f>
        <v>#N/A</v>
      </c>
      <c r="I3654" s="1" t="s">
        <v>57</v>
      </c>
    </row>
    <row r="3655" spans="1:9" x14ac:dyDescent="0.25">
      <c r="A3655">
        <v>3769</v>
      </c>
      <c r="B3655" s="2">
        <v>42803.886805555558</v>
      </c>
      <c r="C3655" s="2">
        <v>42817.529166666667</v>
      </c>
      <c r="D3655">
        <v>445000</v>
      </c>
      <c r="E3655">
        <v>127245</v>
      </c>
      <c r="F3655">
        <f>VLOOKUP($E3655,'car_details'!$A:$K,3,FALSE)</f>
        <v>70000</v>
      </c>
      <c r="G3655" t="e">
        <f>VLOOKUP(E3655,policy_details[#All],9,FALSE)</f>
        <v>#N/A</v>
      </c>
      <c r="H3655" t="e">
        <f>VLOOKUP(G3655,'customer_details'!A:M,11,FALSE)</f>
        <v>#N/A</v>
      </c>
      <c r="I3655" s="1" t="s">
        <v>57</v>
      </c>
    </row>
    <row r="3656" spans="1:9" x14ac:dyDescent="0.25">
      <c r="A3656">
        <v>3770</v>
      </c>
      <c r="B3656" s="2">
        <v>42803.887499999997</v>
      </c>
      <c r="C3656" s="2">
        <v>42821.679166666669</v>
      </c>
      <c r="D3656">
        <v>752000</v>
      </c>
      <c r="E3656">
        <v>127246</v>
      </c>
      <c r="F3656">
        <f>VLOOKUP($E3656,'car_details'!$A:$K,3,FALSE)</f>
        <v>28000</v>
      </c>
      <c r="G3656" t="e">
        <f>VLOOKUP(E3656,policy_details[#All],9,FALSE)</f>
        <v>#N/A</v>
      </c>
      <c r="H3656" t="e">
        <f>VLOOKUP(G3656,'customer_details'!A:M,11,FALSE)</f>
        <v>#N/A</v>
      </c>
      <c r="I3656" s="1" t="s">
        <v>57</v>
      </c>
    </row>
    <row r="3657" spans="1:9" x14ac:dyDescent="0.25">
      <c r="A3657">
        <v>3771</v>
      </c>
      <c r="B3657" s="2">
        <v>42803.893750000003</v>
      </c>
      <c r="C3657" s="2">
        <v>42850.405555555553</v>
      </c>
      <c r="D3657">
        <v>650000</v>
      </c>
      <c r="E3657">
        <v>127247</v>
      </c>
      <c r="F3657">
        <f>VLOOKUP($E3657,'car_details'!$A:$K,3,FALSE)</f>
        <v>125000</v>
      </c>
      <c r="G3657" t="e">
        <f>VLOOKUP(E3657,policy_details[#All],9,FALSE)</f>
        <v>#N/A</v>
      </c>
      <c r="H3657" t="e">
        <f>VLOOKUP(G3657,'customer_details'!A:M,11,FALSE)</f>
        <v>#N/A</v>
      </c>
      <c r="I3657" s="1" t="s">
        <v>57</v>
      </c>
    </row>
    <row r="3658" spans="1:9" x14ac:dyDescent="0.25">
      <c r="A3658">
        <v>3772</v>
      </c>
      <c r="B3658" s="2">
        <v>42803.896527777775</v>
      </c>
      <c r="C3658" s="2">
        <v>42809.553472222222</v>
      </c>
      <c r="D3658">
        <v>450000</v>
      </c>
      <c r="E3658">
        <v>127248</v>
      </c>
      <c r="F3658">
        <f>VLOOKUP($E3658,'car_details'!$A:$K,3,FALSE)</f>
        <v>67000</v>
      </c>
      <c r="G3658" t="e">
        <f>VLOOKUP(E3658,policy_details[#All],9,FALSE)</f>
        <v>#N/A</v>
      </c>
      <c r="H3658" t="e">
        <f>VLOOKUP(G3658,'customer_details'!A:M,11,FALSE)</f>
        <v>#N/A</v>
      </c>
      <c r="I3658" s="1" t="s">
        <v>57</v>
      </c>
    </row>
    <row r="3659" spans="1:9" x14ac:dyDescent="0.25">
      <c r="A3659">
        <v>3773</v>
      </c>
      <c r="B3659" s="2">
        <v>42803.924305555556</v>
      </c>
      <c r="C3659" s="2">
        <v>42818.706250000003</v>
      </c>
      <c r="D3659">
        <v>350000</v>
      </c>
      <c r="E3659">
        <v>127249</v>
      </c>
      <c r="F3659">
        <f>VLOOKUP($E3659,'car_details'!$A:$K,3,FALSE)</f>
        <v>93500</v>
      </c>
      <c r="G3659" t="e">
        <f>VLOOKUP(E3659,policy_details[#All],9,FALSE)</f>
        <v>#N/A</v>
      </c>
      <c r="H3659" t="e">
        <f>VLOOKUP(G3659,'customer_details'!A:M,11,FALSE)</f>
        <v>#N/A</v>
      </c>
      <c r="I3659" s="1" t="s">
        <v>57</v>
      </c>
    </row>
    <row r="3660" spans="1:9" x14ac:dyDescent="0.25">
      <c r="A3660">
        <v>3774</v>
      </c>
      <c r="B3660" s="2">
        <v>42803.925000000003</v>
      </c>
      <c r="C3660" s="2"/>
      <c r="D3660">
        <v>511000</v>
      </c>
      <c r="E3660">
        <v>127250</v>
      </c>
      <c r="F3660">
        <f>VLOOKUP($E3660,'car_details'!$A:$K,3,FALSE)</f>
        <v>8500</v>
      </c>
      <c r="G3660" t="e">
        <f>VLOOKUP(E3660,policy_details[#All],9,FALSE)</f>
        <v>#N/A</v>
      </c>
      <c r="H3660" t="e">
        <f>VLOOKUP(G3660,'customer_details'!A:M,11,FALSE)</f>
        <v>#N/A</v>
      </c>
      <c r="I3660" s="1" t="s">
        <v>30</v>
      </c>
    </row>
    <row r="3661" spans="1:9" x14ac:dyDescent="0.25">
      <c r="A3661">
        <v>3775</v>
      </c>
      <c r="B3661" s="2">
        <v>42803.928472222222</v>
      </c>
      <c r="C3661" s="2">
        <v>42810.35</v>
      </c>
      <c r="D3661">
        <v>700000</v>
      </c>
      <c r="E3661">
        <v>127251</v>
      </c>
      <c r="F3661">
        <f>VLOOKUP($E3661,'car_details'!$A:$K,3,FALSE)</f>
        <v>80000</v>
      </c>
      <c r="G3661" t="e">
        <f>VLOOKUP(E3661,policy_details[#All],9,FALSE)</f>
        <v>#N/A</v>
      </c>
      <c r="H3661" t="e">
        <f>VLOOKUP(G3661,'customer_details'!A:M,11,FALSE)</f>
        <v>#N/A</v>
      </c>
      <c r="I3661" s="1" t="s">
        <v>57</v>
      </c>
    </row>
    <row r="3662" spans="1:9" x14ac:dyDescent="0.25">
      <c r="A3662">
        <v>3776</v>
      </c>
      <c r="B3662" s="2">
        <v>42803.945833333331</v>
      </c>
      <c r="C3662" s="2">
        <v>42810.420138888891</v>
      </c>
      <c r="D3662">
        <v>1800000</v>
      </c>
      <c r="E3662">
        <v>127252</v>
      </c>
      <c r="F3662">
        <f>VLOOKUP($E3662,'car_details'!$A:$K,3,FALSE)</f>
        <v>30000</v>
      </c>
      <c r="G3662" t="e">
        <f>VLOOKUP(E3662,policy_details[#All],9,FALSE)</f>
        <v>#N/A</v>
      </c>
      <c r="H3662" t="e">
        <f>VLOOKUP(G3662,'customer_details'!A:M,11,FALSE)</f>
        <v>#N/A</v>
      </c>
      <c r="I3662" s="1" t="s">
        <v>57</v>
      </c>
    </row>
    <row r="3663" spans="1:9" x14ac:dyDescent="0.25">
      <c r="A3663">
        <v>3777</v>
      </c>
      <c r="B3663" s="2">
        <v>42803.970833333333</v>
      </c>
      <c r="C3663" s="2">
        <v>42808.324305555558</v>
      </c>
      <c r="D3663">
        <v>550000</v>
      </c>
      <c r="E3663">
        <v>127253</v>
      </c>
      <c r="F3663">
        <f>VLOOKUP($E3663,'car_details'!$A:$K,3,FALSE)</f>
        <v>14200</v>
      </c>
      <c r="G3663" t="e">
        <f>VLOOKUP(E3663,policy_details[#All],9,FALSE)</f>
        <v>#N/A</v>
      </c>
      <c r="H3663" t="e">
        <f>VLOOKUP(G3663,'customer_details'!A:M,11,FALSE)</f>
        <v>#N/A</v>
      </c>
      <c r="I3663" s="1" t="s">
        <v>57</v>
      </c>
    </row>
    <row r="3664" spans="1:9" x14ac:dyDescent="0.25">
      <c r="A3664">
        <v>3778</v>
      </c>
      <c r="B3664" s="2">
        <v>42803.98541666667</v>
      </c>
      <c r="C3664" s="2">
        <v>42815.563888888886</v>
      </c>
      <c r="D3664">
        <v>142000</v>
      </c>
      <c r="E3664">
        <v>127254</v>
      </c>
      <c r="F3664">
        <f>VLOOKUP($E3664,'car_details'!$A:$K,3,FALSE)</f>
        <v>97000</v>
      </c>
      <c r="G3664" t="e">
        <f>VLOOKUP(E3664,policy_details[#All],9,FALSE)</f>
        <v>#N/A</v>
      </c>
      <c r="H3664" t="e">
        <f>VLOOKUP(G3664,'customer_details'!A:M,11,FALSE)</f>
        <v>#N/A</v>
      </c>
      <c r="I3664" s="1" t="s">
        <v>57</v>
      </c>
    </row>
    <row r="3665" spans="1:9" x14ac:dyDescent="0.25">
      <c r="A3665">
        <v>3779</v>
      </c>
      <c r="B3665" s="2">
        <v>42803.987500000003</v>
      </c>
      <c r="C3665" s="2">
        <v>42810.48541666667</v>
      </c>
      <c r="D3665">
        <v>725000</v>
      </c>
      <c r="E3665">
        <v>127255</v>
      </c>
      <c r="F3665">
        <f>VLOOKUP($E3665,'car_details'!$A:$K,3,FALSE)</f>
        <v>90000</v>
      </c>
      <c r="G3665" t="e">
        <f>VLOOKUP(E3665,policy_details[#All],9,FALSE)</f>
        <v>#N/A</v>
      </c>
      <c r="H3665" t="e">
        <f>VLOOKUP(G3665,'customer_details'!A:M,11,FALSE)</f>
        <v>#N/A</v>
      </c>
      <c r="I3665" s="1" t="s">
        <v>57</v>
      </c>
    </row>
    <row r="3666" spans="1:9" x14ac:dyDescent="0.25">
      <c r="A3666">
        <v>3780</v>
      </c>
      <c r="B3666" s="2">
        <v>42803.994444444441</v>
      </c>
      <c r="C3666" s="2">
        <v>42815.898611111108</v>
      </c>
      <c r="D3666">
        <v>630000</v>
      </c>
      <c r="E3666">
        <v>127256</v>
      </c>
      <c r="F3666">
        <f>VLOOKUP($E3666,'car_details'!$A:$K,3,FALSE)</f>
        <v>30000</v>
      </c>
      <c r="G3666" t="e">
        <f>VLOOKUP(E3666,policy_details[#All],9,FALSE)</f>
        <v>#N/A</v>
      </c>
      <c r="H3666" t="e">
        <f>VLOOKUP(G3666,'customer_details'!A:M,11,FALSE)</f>
        <v>#N/A</v>
      </c>
      <c r="I3666" s="1" t="s">
        <v>57</v>
      </c>
    </row>
    <row r="3667" spans="1:9" x14ac:dyDescent="0.25">
      <c r="A3667">
        <v>3781</v>
      </c>
      <c r="B3667" s="2">
        <v>42803.996527777781</v>
      </c>
      <c r="C3667" s="2">
        <v>42814.489583333336</v>
      </c>
      <c r="D3667">
        <v>480000</v>
      </c>
      <c r="E3667">
        <v>127257</v>
      </c>
      <c r="F3667">
        <f>VLOOKUP($E3667,'car_details'!$A:$K,3,FALSE)</f>
        <v>50000</v>
      </c>
      <c r="G3667" t="e">
        <f>VLOOKUP(E3667,policy_details[#All],9,FALSE)</f>
        <v>#N/A</v>
      </c>
      <c r="H3667" t="e">
        <f>VLOOKUP(G3667,'customer_details'!A:M,11,FALSE)</f>
        <v>#N/A</v>
      </c>
      <c r="I3667" s="1" t="s">
        <v>57</v>
      </c>
    </row>
    <row r="3668" spans="1:9" x14ac:dyDescent="0.25">
      <c r="A3668">
        <v>3782</v>
      </c>
      <c r="B3668" s="2">
        <v>42803.99722222222</v>
      </c>
      <c r="C3668" s="2">
        <v>42808.536805555559</v>
      </c>
      <c r="D3668">
        <v>330000</v>
      </c>
      <c r="E3668">
        <v>127258</v>
      </c>
      <c r="F3668">
        <f>VLOOKUP($E3668,'car_details'!$A:$K,3,FALSE)</f>
        <v>30000</v>
      </c>
      <c r="G3668" t="e">
        <f>VLOOKUP(E3668,policy_details[#All],9,FALSE)</f>
        <v>#N/A</v>
      </c>
      <c r="H3668" t="e">
        <f>VLOOKUP(G3668,'customer_details'!A:M,11,FALSE)</f>
        <v>#N/A</v>
      </c>
      <c r="I3668" s="1" t="s">
        <v>57</v>
      </c>
    </row>
    <row r="3669" spans="1:9" x14ac:dyDescent="0.25">
      <c r="A3669">
        <v>3783</v>
      </c>
      <c r="B3669" s="2">
        <v>42804.124305555553</v>
      </c>
      <c r="C3669" s="2">
        <v>42824.716666666667</v>
      </c>
      <c r="D3669">
        <v>500000</v>
      </c>
      <c r="E3669">
        <v>127259</v>
      </c>
      <c r="F3669">
        <f>VLOOKUP($E3669,'car_details'!$A:$K,3,FALSE)</f>
        <v>20000</v>
      </c>
      <c r="G3669" t="e">
        <f>VLOOKUP(E3669,policy_details[#All],9,FALSE)</f>
        <v>#N/A</v>
      </c>
      <c r="H3669" t="e">
        <f>VLOOKUP(G3669,'customer_details'!A:M,11,FALSE)</f>
        <v>#N/A</v>
      </c>
      <c r="I3669" s="1" t="s">
        <v>57</v>
      </c>
    </row>
    <row r="3670" spans="1:9" x14ac:dyDescent="0.25">
      <c r="A3670">
        <v>3784</v>
      </c>
      <c r="B3670" s="2">
        <v>42804.182638888888</v>
      </c>
      <c r="C3670" s="2">
        <v>42810.65347222222</v>
      </c>
      <c r="D3670">
        <v>300000</v>
      </c>
      <c r="E3670">
        <v>127260</v>
      </c>
      <c r="F3670">
        <f>VLOOKUP($E3670,'car_details'!$A:$K,3,FALSE)</f>
        <v>60300</v>
      </c>
      <c r="G3670" t="e">
        <f>VLOOKUP(E3670,policy_details[#All],9,FALSE)</f>
        <v>#N/A</v>
      </c>
      <c r="H3670" t="e">
        <f>VLOOKUP(G3670,'customer_details'!A:M,11,FALSE)</f>
        <v>#N/A</v>
      </c>
      <c r="I3670" s="1" t="s">
        <v>57</v>
      </c>
    </row>
    <row r="3671" spans="1:9" x14ac:dyDescent="0.25">
      <c r="A3671">
        <v>3785</v>
      </c>
      <c r="B3671" s="2">
        <v>42804.262499999997</v>
      </c>
      <c r="C3671" s="2">
        <v>42811.581944444442</v>
      </c>
      <c r="D3671">
        <v>400000</v>
      </c>
      <c r="E3671">
        <v>127261</v>
      </c>
      <c r="F3671">
        <f>VLOOKUP($E3671,'car_details'!$A:$K,3,FALSE)</f>
        <v>35000</v>
      </c>
      <c r="G3671" t="e">
        <f>VLOOKUP(E3671,policy_details[#All],9,FALSE)</f>
        <v>#N/A</v>
      </c>
      <c r="H3671" t="e">
        <f>VLOOKUP(G3671,'customer_details'!A:M,11,FALSE)</f>
        <v>#N/A</v>
      </c>
      <c r="I3671" s="1" t="s">
        <v>57</v>
      </c>
    </row>
    <row r="3672" spans="1:9" x14ac:dyDescent="0.25">
      <c r="A3672">
        <v>3786</v>
      </c>
      <c r="B3672" s="2">
        <v>42804.324305555558</v>
      </c>
      <c r="C3672" s="2">
        <v>42808.447222222225</v>
      </c>
      <c r="D3672">
        <v>320000</v>
      </c>
      <c r="E3672">
        <v>127262</v>
      </c>
      <c r="F3672">
        <f>VLOOKUP($E3672,'car_details'!$A:$K,3,FALSE)</f>
        <v>80000</v>
      </c>
      <c r="G3672" t="e">
        <f>VLOOKUP(E3672,policy_details[#All],9,FALSE)</f>
        <v>#N/A</v>
      </c>
      <c r="H3672" t="e">
        <f>VLOOKUP(G3672,'customer_details'!A:M,11,FALSE)</f>
        <v>#N/A</v>
      </c>
      <c r="I3672" s="1" t="s">
        <v>57</v>
      </c>
    </row>
    <row r="3673" spans="1:9" x14ac:dyDescent="0.25">
      <c r="A3673">
        <v>3787</v>
      </c>
      <c r="B3673" s="2">
        <v>42804.328472222223</v>
      </c>
      <c r="C3673" s="2">
        <v>42810.545138888891</v>
      </c>
      <c r="D3673">
        <v>180000</v>
      </c>
      <c r="E3673">
        <v>127263</v>
      </c>
      <c r="F3673">
        <f>VLOOKUP($E3673,'car_details'!$A:$K,3,FALSE)</f>
        <v>44391</v>
      </c>
      <c r="G3673" t="e">
        <f>VLOOKUP(E3673,policy_details[#All],9,FALSE)</f>
        <v>#N/A</v>
      </c>
      <c r="H3673" t="e">
        <f>VLOOKUP(G3673,'customer_details'!A:M,11,FALSE)</f>
        <v>#N/A</v>
      </c>
      <c r="I3673" s="1" t="s">
        <v>57</v>
      </c>
    </row>
    <row r="3674" spans="1:9" x14ac:dyDescent="0.25">
      <c r="A3674">
        <v>3788</v>
      </c>
      <c r="B3674" s="2">
        <v>42804.331944444442</v>
      </c>
      <c r="C3674" s="2">
        <v>42817.657638888886</v>
      </c>
      <c r="D3674">
        <v>530000</v>
      </c>
      <c r="E3674">
        <v>127264</v>
      </c>
      <c r="F3674">
        <f>VLOOKUP($E3674,'car_details'!$A:$K,3,FALSE)</f>
        <v>58000</v>
      </c>
      <c r="G3674" t="e">
        <f>VLOOKUP(E3674,policy_details[#All],9,FALSE)</f>
        <v>#N/A</v>
      </c>
      <c r="H3674" t="e">
        <f>VLOOKUP(G3674,'customer_details'!A:M,11,FALSE)</f>
        <v>#N/A</v>
      </c>
      <c r="I3674" s="1" t="s">
        <v>57</v>
      </c>
    </row>
    <row r="3675" spans="1:9" x14ac:dyDescent="0.25">
      <c r="A3675">
        <v>3789</v>
      </c>
      <c r="B3675" s="2">
        <v>42804.340277777781</v>
      </c>
      <c r="C3675" s="2">
        <v>42814.439583333333</v>
      </c>
      <c r="D3675">
        <v>600000</v>
      </c>
      <c r="E3675">
        <v>127265</v>
      </c>
      <c r="F3675">
        <f>VLOOKUP($E3675,'car_details'!$A:$K,3,FALSE)</f>
        <v>40000</v>
      </c>
      <c r="G3675" t="e">
        <f>VLOOKUP(E3675,policy_details[#All],9,FALSE)</f>
        <v>#N/A</v>
      </c>
      <c r="H3675" t="e">
        <f>VLOOKUP(G3675,'customer_details'!A:M,11,FALSE)</f>
        <v>#N/A</v>
      </c>
      <c r="I3675" s="1" t="s">
        <v>57</v>
      </c>
    </row>
    <row r="3676" spans="1:9" x14ac:dyDescent="0.25">
      <c r="A3676">
        <v>3790</v>
      </c>
      <c r="B3676" s="2">
        <v>42804.342361111114</v>
      </c>
      <c r="C3676" s="2">
        <v>42815.363888888889</v>
      </c>
      <c r="D3676">
        <v>780000</v>
      </c>
      <c r="E3676">
        <v>127266</v>
      </c>
      <c r="F3676">
        <f>VLOOKUP($E3676,'car_details'!$A:$K,3,FALSE)</f>
        <v>66000</v>
      </c>
      <c r="G3676" t="e">
        <f>VLOOKUP(E3676,policy_details[#All],9,FALSE)</f>
        <v>#N/A</v>
      </c>
      <c r="H3676" t="e">
        <f>VLOOKUP(G3676,'customer_details'!A:M,11,FALSE)</f>
        <v>#N/A</v>
      </c>
      <c r="I3676" s="1" t="s">
        <v>57</v>
      </c>
    </row>
    <row r="3677" spans="1:9" x14ac:dyDescent="0.25">
      <c r="A3677">
        <v>3791</v>
      </c>
      <c r="B3677" s="2">
        <v>42804.353472222225</v>
      </c>
      <c r="C3677" s="2">
        <v>42810.20416666667</v>
      </c>
      <c r="D3677">
        <v>700000</v>
      </c>
      <c r="E3677">
        <v>127267</v>
      </c>
      <c r="F3677">
        <f>VLOOKUP($E3677,'car_details'!$A:$K,3,FALSE)</f>
        <v>110000</v>
      </c>
      <c r="G3677" t="e">
        <f>VLOOKUP(E3677,policy_details[#All],9,FALSE)</f>
        <v>#N/A</v>
      </c>
      <c r="H3677" t="e">
        <f>VLOOKUP(G3677,'customer_details'!A:M,11,FALSE)</f>
        <v>#N/A</v>
      </c>
      <c r="I3677" s="1" t="s">
        <v>57</v>
      </c>
    </row>
    <row r="3678" spans="1:9" x14ac:dyDescent="0.25">
      <c r="A3678">
        <v>3792</v>
      </c>
      <c r="B3678" s="2">
        <v>42804.357638888891</v>
      </c>
      <c r="C3678" s="2">
        <v>42814.37777777778</v>
      </c>
      <c r="D3678">
        <v>175000</v>
      </c>
      <c r="E3678">
        <v>127268</v>
      </c>
      <c r="F3678">
        <f>VLOOKUP($E3678,'car_details'!$A:$K,3,FALSE)</f>
        <v>56315</v>
      </c>
      <c r="G3678" t="e">
        <f>VLOOKUP(E3678,policy_details[#All],9,FALSE)</f>
        <v>#N/A</v>
      </c>
      <c r="H3678" t="e">
        <f>VLOOKUP(G3678,'customer_details'!A:M,11,FALSE)</f>
        <v>#N/A</v>
      </c>
      <c r="I3678" s="1" t="s">
        <v>57</v>
      </c>
    </row>
    <row r="3679" spans="1:9" x14ac:dyDescent="0.25">
      <c r="A3679">
        <v>3793</v>
      </c>
      <c r="B3679" s="2">
        <v>42804.361805555556</v>
      </c>
      <c r="C3679" s="2">
        <v>42814.373611111114</v>
      </c>
      <c r="D3679">
        <v>735000</v>
      </c>
      <c r="E3679">
        <v>127269</v>
      </c>
      <c r="F3679">
        <f>VLOOKUP($E3679,'car_details'!$A:$K,3,FALSE)</f>
        <v>70000</v>
      </c>
      <c r="G3679" t="e">
        <f>VLOOKUP(E3679,policy_details[#All],9,FALSE)</f>
        <v>#N/A</v>
      </c>
      <c r="H3679" t="e">
        <f>VLOOKUP(G3679,'customer_details'!A:M,11,FALSE)</f>
        <v>#N/A</v>
      </c>
      <c r="I3679" s="1" t="s">
        <v>57</v>
      </c>
    </row>
    <row r="3680" spans="1:9" x14ac:dyDescent="0.25">
      <c r="A3680">
        <v>3794</v>
      </c>
      <c r="B3680" s="2">
        <v>42804.361805555556</v>
      </c>
      <c r="C3680" s="2">
        <v>42814.359722222223</v>
      </c>
      <c r="D3680">
        <v>325000</v>
      </c>
      <c r="E3680">
        <v>127270</v>
      </c>
      <c r="F3680">
        <f>VLOOKUP($E3680,'car_details'!$A:$K,3,FALSE)</f>
        <v>120000</v>
      </c>
      <c r="G3680" t="e">
        <f>VLOOKUP(E3680,policy_details[#All],9,FALSE)</f>
        <v>#N/A</v>
      </c>
      <c r="H3680" t="e">
        <f>VLOOKUP(G3680,'customer_details'!A:M,11,FALSE)</f>
        <v>#N/A</v>
      </c>
      <c r="I3680" s="1" t="s">
        <v>57</v>
      </c>
    </row>
    <row r="3681" spans="1:9" x14ac:dyDescent="0.25">
      <c r="A3681">
        <v>3795</v>
      </c>
      <c r="B3681" s="2">
        <v>42804.367361111108</v>
      </c>
      <c r="C3681" s="2">
        <v>42816.32708333333</v>
      </c>
      <c r="D3681">
        <v>225000</v>
      </c>
      <c r="E3681">
        <v>127271</v>
      </c>
      <c r="F3681">
        <f>VLOOKUP($E3681,'car_details'!$A:$K,3,FALSE)</f>
        <v>100000</v>
      </c>
      <c r="G3681" t="e">
        <f>VLOOKUP(E3681,policy_details[#All],9,FALSE)</f>
        <v>#N/A</v>
      </c>
      <c r="H3681" t="e">
        <f>VLOOKUP(G3681,'customer_details'!A:M,11,FALSE)</f>
        <v>#N/A</v>
      </c>
      <c r="I3681" s="1" t="s">
        <v>57</v>
      </c>
    </row>
    <row r="3682" spans="1:9" x14ac:dyDescent="0.25">
      <c r="A3682">
        <v>3796</v>
      </c>
      <c r="B3682" s="2">
        <v>42804.379166666666</v>
      </c>
      <c r="C3682" s="2">
        <v>42829.620138888888</v>
      </c>
      <c r="D3682">
        <v>350000</v>
      </c>
      <c r="E3682">
        <v>127272</v>
      </c>
      <c r="F3682">
        <f>VLOOKUP($E3682,'car_details'!$A:$K,3,FALSE)</f>
        <v>90000</v>
      </c>
      <c r="G3682" t="e">
        <f>VLOOKUP(E3682,policy_details[#All],9,FALSE)</f>
        <v>#N/A</v>
      </c>
      <c r="H3682" t="e">
        <f>VLOOKUP(G3682,'customer_details'!A:M,11,FALSE)</f>
        <v>#N/A</v>
      </c>
      <c r="I3682" s="1" t="s">
        <v>57</v>
      </c>
    </row>
    <row r="3683" spans="1:9" x14ac:dyDescent="0.25">
      <c r="A3683">
        <v>3797</v>
      </c>
      <c r="B3683" s="2">
        <v>42804.379861111112</v>
      </c>
      <c r="C3683" s="2">
        <v>42821.574999999997</v>
      </c>
      <c r="D3683">
        <v>110000</v>
      </c>
      <c r="E3683">
        <v>127273</v>
      </c>
      <c r="F3683">
        <f>VLOOKUP($E3683,'car_details'!$A:$K,3,FALSE)</f>
        <v>120000</v>
      </c>
      <c r="G3683" t="e">
        <f>VLOOKUP(E3683,policy_details[#All],9,FALSE)</f>
        <v>#N/A</v>
      </c>
      <c r="H3683" t="e">
        <f>VLOOKUP(G3683,'customer_details'!A:M,11,FALSE)</f>
        <v>#N/A</v>
      </c>
      <c r="I3683" s="1" t="s">
        <v>57</v>
      </c>
    </row>
    <row r="3684" spans="1:9" x14ac:dyDescent="0.25">
      <c r="A3684">
        <v>3798</v>
      </c>
      <c r="B3684" s="2">
        <v>42804.402083333334</v>
      </c>
      <c r="C3684" s="2">
        <v>42814.456250000003</v>
      </c>
      <c r="D3684">
        <v>85000</v>
      </c>
      <c r="E3684">
        <v>127274</v>
      </c>
      <c r="F3684">
        <f>VLOOKUP($E3684,'car_details'!$A:$K,3,FALSE)</f>
        <v>160000</v>
      </c>
      <c r="G3684" t="e">
        <f>VLOOKUP(E3684,policy_details[#All],9,FALSE)</f>
        <v>#N/A</v>
      </c>
      <c r="H3684" t="e">
        <f>VLOOKUP(G3684,'customer_details'!A:M,11,FALSE)</f>
        <v>#N/A</v>
      </c>
      <c r="I3684" s="1" t="s">
        <v>57</v>
      </c>
    </row>
    <row r="3685" spans="1:9" x14ac:dyDescent="0.25">
      <c r="A3685">
        <v>3799</v>
      </c>
      <c r="B3685" s="2">
        <v>42804.404166666667</v>
      </c>
      <c r="C3685" s="2">
        <v>42814.503472222219</v>
      </c>
      <c r="D3685">
        <v>150000</v>
      </c>
      <c r="E3685">
        <v>127275</v>
      </c>
      <c r="F3685">
        <f>VLOOKUP($E3685,'car_details'!$A:$K,3,FALSE)</f>
        <v>100000</v>
      </c>
      <c r="G3685" t="e">
        <f>VLOOKUP(E3685,policy_details[#All],9,FALSE)</f>
        <v>#N/A</v>
      </c>
      <c r="H3685" t="e">
        <f>VLOOKUP(G3685,'customer_details'!A:M,11,FALSE)</f>
        <v>#N/A</v>
      </c>
      <c r="I3685" s="1" t="s">
        <v>57</v>
      </c>
    </row>
    <row r="3686" spans="1:9" x14ac:dyDescent="0.25">
      <c r="A3686">
        <v>3800</v>
      </c>
      <c r="B3686" s="2">
        <v>42804.409722222219</v>
      </c>
      <c r="C3686" s="2">
        <v>42825.586805555555</v>
      </c>
      <c r="D3686">
        <v>225000</v>
      </c>
      <c r="E3686">
        <v>127276</v>
      </c>
      <c r="F3686">
        <f>VLOOKUP($E3686,'car_details'!$A:$K,3,FALSE)</f>
        <v>120000</v>
      </c>
      <c r="G3686" t="e">
        <f>VLOOKUP(E3686,policy_details[#All],9,FALSE)</f>
        <v>#N/A</v>
      </c>
      <c r="H3686" t="e">
        <f>VLOOKUP(G3686,'customer_details'!A:M,11,FALSE)</f>
        <v>#N/A</v>
      </c>
      <c r="I3686" s="1" t="s">
        <v>57</v>
      </c>
    </row>
    <row r="3687" spans="1:9" x14ac:dyDescent="0.25">
      <c r="A3687">
        <v>3801</v>
      </c>
      <c r="B3687" s="2">
        <v>42804.411111111112</v>
      </c>
      <c r="C3687" s="2">
        <v>42811.529861111114</v>
      </c>
      <c r="D3687">
        <v>111000</v>
      </c>
      <c r="E3687">
        <v>127277</v>
      </c>
      <c r="F3687">
        <f>VLOOKUP($E3687,'car_details'!$A:$K,3,FALSE)</f>
        <v>100000</v>
      </c>
      <c r="G3687" t="e">
        <f>VLOOKUP(E3687,policy_details[#All],9,FALSE)</f>
        <v>#N/A</v>
      </c>
      <c r="H3687" t="e">
        <f>VLOOKUP(G3687,'customer_details'!A:M,11,FALSE)</f>
        <v>#N/A</v>
      </c>
      <c r="I3687" s="1" t="s">
        <v>57</v>
      </c>
    </row>
    <row r="3688" spans="1:9" x14ac:dyDescent="0.25">
      <c r="A3688">
        <v>3802</v>
      </c>
      <c r="B3688" s="2">
        <v>42804.413888888892</v>
      </c>
      <c r="C3688" s="2">
        <v>42815.379166666666</v>
      </c>
      <c r="D3688">
        <v>150000</v>
      </c>
      <c r="E3688">
        <v>127278</v>
      </c>
      <c r="F3688">
        <f>VLOOKUP($E3688,'car_details'!$A:$K,3,FALSE)</f>
        <v>70000</v>
      </c>
      <c r="G3688" t="e">
        <f>VLOOKUP(E3688,policy_details[#All],9,FALSE)</f>
        <v>#N/A</v>
      </c>
      <c r="H3688" t="e">
        <f>VLOOKUP(G3688,'customer_details'!A:M,11,FALSE)</f>
        <v>#N/A</v>
      </c>
      <c r="I3688" s="1" t="s">
        <v>57</v>
      </c>
    </row>
    <row r="3689" spans="1:9" x14ac:dyDescent="0.25">
      <c r="A3689">
        <v>3803</v>
      </c>
      <c r="B3689" s="2">
        <v>42804.417361111111</v>
      </c>
      <c r="C3689" s="2">
        <v>42816.613888888889</v>
      </c>
      <c r="D3689">
        <v>300000</v>
      </c>
      <c r="E3689">
        <v>127279</v>
      </c>
      <c r="F3689">
        <f>VLOOKUP($E3689,'car_details'!$A:$K,3,FALSE)</f>
        <v>15151</v>
      </c>
      <c r="G3689" t="e">
        <f>VLOOKUP(E3689,policy_details[#All],9,FALSE)</f>
        <v>#N/A</v>
      </c>
      <c r="H3689" t="e">
        <f>VLOOKUP(G3689,'customer_details'!A:M,11,FALSE)</f>
        <v>#N/A</v>
      </c>
      <c r="I3689" s="1" t="s">
        <v>57</v>
      </c>
    </row>
    <row r="3690" spans="1:9" x14ac:dyDescent="0.25">
      <c r="A3690">
        <v>3804</v>
      </c>
      <c r="B3690" s="2">
        <v>42804.419444444444</v>
      </c>
      <c r="C3690" s="2">
        <v>42817.675694444442</v>
      </c>
      <c r="D3690">
        <v>630000</v>
      </c>
      <c r="E3690">
        <v>127280</v>
      </c>
      <c r="F3690">
        <f>VLOOKUP($E3690,'car_details'!$A:$K,3,FALSE)</f>
        <v>60000</v>
      </c>
      <c r="G3690" t="e">
        <f>VLOOKUP(E3690,policy_details[#All],9,FALSE)</f>
        <v>#N/A</v>
      </c>
      <c r="H3690" t="e">
        <f>VLOOKUP(G3690,'customer_details'!A:M,11,FALSE)</f>
        <v>#N/A</v>
      </c>
      <c r="I3690" s="1" t="s">
        <v>57</v>
      </c>
    </row>
    <row r="3691" spans="1:9" x14ac:dyDescent="0.25">
      <c r="A3691">
        <v>3805</v>
      </c>
      <c r="B3691" s="2">
        <v>42804.420138888891</v>
      </c>
      <c r="C3691" s="2">
        <v>42816.615972222222</v>
      </c>
      <c r="D3691">
        <v>206000</v>
      </c>
      <c r="E3691">
        <v>127281</v>
      </c>
      <c r="F3691">
        <f>VLOOKUP($E3691,'car_details'!$A:$K,3,FALSE)</f>
        <v>100000</v>
      </c>
      <c r="G3691" t="e">
        <f>VLOOKUP(E3691,policy_details[#All],9,FALSE)</f>
        <v>#N/A</v>
      </c>
      <c r="H3691" t="e">
        <f>VLOOKUP(G3691,'customer_details'!A:M,11,FALSE)</f>
        <v>#N/A</v>
      </c>
      <c r="I3691" s="1" t="s">
        <v>57</v>
      </c>
    </row>
    <row r="3692" spans="1:9" x14ac:dyDescent="0.25">
      <c r="A3692">
        <v>3806</v>
      </c>
      <c r="B3692" s="2">
        <v>42804.431944444441</v>
      </c>
      <c r="C3692" s="2">
        <v>42817.45208333333</v>
      </c>
      <c r="D3692">
        <v>70000</v>
      </c>
      <c r="E3692">
        <v>127282</v>
      </c>
      <c r="F3692">
        <f>VLOOKUP($E3692,'car_details'!$A:$K,3,FALSE)</f>
        <v>110000</v>
      </c>
      <c r="G3692" t="e">
        <f>VLOOKUP(E3692,policy_details[#All],9,FALSE)</f>
        <v>#N/A</v>
      </c>
      <c r="H3692" t="e">
        <f>VLOOKUP(G3692,'customer_details'!A:M,11,FALSE)</f>
        <v>#N/A</v>
      </c>
      <c r="I3692" s="1" t="s">
        <v>57</v>
      </c>
    </row>
    <row r="3693" spans="1:9" x14ac:dyDescent="0.25">
      <c r="A3693">
        <v>3807</v>
      </c>
      <c r="B3693" s="2">
        <v>42804.433333333334</v>
      </c>
      <c r="C3693" s="2">
        <v>42810.720138888886</v>
      </c>
      <c r="D3693">
        <v>567000</v>
      </c>
      <c r="E3693">
        <v>127283</v>
      </c>
      <c r="F3693">
        <f>VLOOKUP($E3693,'car_details'!$A:$K,3,FALSE)</f>
        <v>7000</v>
      </c>
      <c r="G3693" t="e">
        <f>VLOOKUP(E3693,policy_details[#All],9,FALSE)</f>
        <v>#N/A</v>
      </c>
      <c r="H3693" t="e">
        <f>VLOOKUP(G3693,'customer_details'!A:M,11,FALSE)</f>
        <v>#N/A</v>
      </c>
      <c r="I3693" s="1" t="s">
        <v>57</v>
      </c>
    </row>
    <row r="3694" spans="1:9" x14ac:dyDescent="0.25">
      <c r="A3694">
        <v>3808</v>
      </c>
      <c r="B3694" s="2">
        <v>42804.436805555553</v>
      </c>
      <c r="C3694" s="2">
        <v>42823.616666666669</v>
      </c>
      <c r="D3694">
        <v>65000</v>
      </c>
      <c r="E3694">
        <v>127284</v>
      </c>
      <c r="F3694">
        <f>VLOOKUP($E3694,'car_details'!$A:$K,3,FALSE)</f>
        <v>35000</v>
      </c>
      <c r="G3694" t="e">
        <f>VLOOKUP(E3694,policy_details[#All],9,FALSE)</f>
        <v>#N/A</v>
      </c>
      <c r="H3694" t="e">
        <f>VLOOKUP(G3694,'customer_details'!A:M,11,FALSE)</f>
        <v>#N/A</v>
      </c>
      <c r="I3694" s="1" t="s">
        <v>57</v>
      </c>
    </row>
    <row r="3695" spans="1:9" x14ac:dyDescent="0.25">
      <c r="A3695">
        <v>3809</v>
      </c>
      <c r="B3695" s="2">
        <v>42804.44027777778</v>
      </c>
      <c r="C3695" s="2">
        <v>42818.694444444445</v>
      </c>
      <c r="D3695">
        <v>550000</v>
      </c>
      <c r="E3695">
        <v>127285</v>
      </c>
      <c r="F3695">
        <f>VLOOKUP($E3695,'car_details'!$A:$K,3,FALSE)</f>
        <v>60000</v>
      </c>
      <c r="G3695" t="e">
        <f>VLOOKUP(E3695,policy_details[#All],9,FALSE)</f>
        <v>#N/A</v>
      </c>
      <c r="H3695" t="e">
        <f>VLOOKUP(G3695,'customer_details'!A:M,11,FALSE)</f>
        <v>#N/A</v>
      </c>
      <c r="I3695" s="1" t="s">
        <v>57</v>
      </c>
    </row>
    <row r="3696" spans="1:9" x14ac:dyDescent="0.25">
      <c r="A3696">
        <v>3810</v>
      </c>
      <c r="B3696" s="2">
        <v>42804.441666666666</v>
      </c>
      <c r="C3696" s="2">
        <v>42817.672222222223</v>
      </c>
      <c r="D3696">
        <v>140000</v>
      </c>
      <c r="E3696">
        <v>127286</v>
      </c>
      <c r="F3696">
        <f>VLOOKUP($E3696,'car_details'!$A:$K,3,FALSE)</f>
        <v>70000</v>
      </c>
      <c r="G3696" t="e">
        <f>VLOOKUP(E3696,policy_details[#All],9,FALSE)</f>
        <v>#N/A</v>
      </c>
      <c r="H3696" t="e">
        <f>VLOOKUP(G3696,'customer_details'!A:M,11,FALSE)</f>
        <v>#N/A</v>
      </c>
      <c r="I3696" s="1" t="s">
        <v>57</v>
      </c>
    </row>
    <row r="3697" spans="1:9" x14ac:dyDescent="0.25">
      <c r="A3697">
        <v>3811</v>
      </c>
      <c r="B3697" s="2">
        <v>42804.462500000001</v>
      </c>
      <c r="C3697" s="2">
        <v>42810.447222222225</v>
      </c>
      <c r="D3697">
        <v>300000</v>
      </c>
      <c r="E3697">
        <v>127287</v>
      </c>
      <c r="F3697">
        <f>VLOOKUP($E3697,'car_details'!$A:$K,3,FALSE)</f>
        <v>30000</v>
      </c>
      <c r="G3697" t="e">
        <f>VLOOKUP(E3697,policy_details[#All],9,FALSE)</f>
        <v>#N/A</v>
      </c>
      <c r="H3697" t="e">
        <f>VLOOKUP(G3697,'customer_details'!A:M,11,FALSE)</f>
        <v>#N/A</v>
      </c>
      <c r="I3697" s="1" t="s">
        <v>57</v>
      </c>
    </row>
    <row r="3698" spans="1:9" x14ac:dyDescent="0.25">
      <c r="A3698">
        <v>3812</v>
      </c>
      <c r="B3698" s="2">
        <v>42804.476388888892</v>
      </c>
      <c r="C3698" s="2">
        <v>42810.392361111109</v>
      </c>
      <c r="D3698">
        <v>500000</v>
      </c>
      <c r="E3698">
        <v>127288</v>
      </c>
      <c r="F3698">
        <f>VLOOKUP($E3698,'car_details'!$A:$K,3,FALSE)</f>
        <v>70000</v>
      </c>
      <c r="G3698" t="e">
        <f>VLOOKUP(E3698,policy_details[#All],9,FALSE)</f>
        <v>#N/A</v>
      </c>
      <c r="H3698" t="e">
        <f>VLOOKUP(G3698,'customer_details'!A:M,11,FALSE)</f>
        <v>#N/A</v>
      </c>
      <c r="I3698" s="1" t="s">
        <v>57</v>
      </c>
    </row>
    <row r="3699" spans="1:9" x14ac:dyDescent="0.25">
      <c r="A3699">
        <v>3813</v>
      </c>
      <c r="B3699" s="2">
        <v>42804.479166666664</v>
      </c>
      <c r="C3699" s="2">
        <v>42817.654166666667</v>
      </c>
      <c r="D3699">
        <v>400000</v>
      </c>
      <c r="E3699">
        <v>127289</v>
      </c>
      <c r="F3699">
        <f>VLOOKUP($E3699,'car_details'!$A:$K,3,FALSE)</f>
        <v>128000</v>
      </c>
      <c r="G3699" t="e">
        <f>VLOOKUP(E3699,policy_details[#All],9,FALSE)</f>
        <v>#N/A</v>
      </c>
      <c r="H3699" t="e">
        <f>VLOOKUP(G3699,'customer_details'!A:M,11,FALSE)</f>
        <v>#N/A</v>
      </c>
      <c r="I3699" s="1" t="s">
        <v>57</v>
      </c>
    </row>
    <row r="3700" spans="1:9" x14ac:dyDescent="0.25">
      <c r="A3700">
        <v>3815</v>
      </c>
      <c r="B3700" s="2">
        <v>42804.484722222223</v>
      </c>
      <c r="C3700" s="2">
        <v>42812.253472222219</v>
      </c>
      <c r="D3700">
        <v>850000</v>
      </c>
      <c r="E3700">
        <v>127291</v>
      </c>
      <c r="F3700">
        <f>VLOOKUP($E3700,'car_details'!$A:$K,3,FALSE)</f>
        <v>120000</v>
      </c>
      <c r="G3700" t="e">
        <f>VLOOKUP(E3700,policy_details[#All],9,FALSE)</f>
        <v>#N/A</v>
      </c>
      <c r="H3700" t="e">
        <f>VLOOKUP(G3700,'customer_details'!A:M,11,FALSE)</f>
        <v>#N/A</v>
      </c>
      <c r="I3700" s="1" t="s">
        <v>57</v>
      </c>
    </row>
    <row r="3701" spans="1:9" x14ac:dyDescent="0.25">
      <c r="A3701">
        <v>3816</v>
      </c>
      <c r="B3701" s="2">
        <v>42804.489583333336</v>
      </c>
      <c r="C3701" s="2">
        <v>42809.677083333336</v>
      </c>
      <c r="D3701">
        <v>570000</v>
      </c>
      <c r="E3701">
        <v>127292</v>
      </c>
      <c r="F3701">
        <f>VLOOKUP($E3701,'car_details'!$A:$K,3,FALSE)</f>
        <v>15000</v>
      </c>
      <c r="G3701" t="e">
        <f>VLOOKUP(E3701,policy_details[#All],9,FALSE)</f>
        <v>#N/A</v>
      </c>
      <c r="H3701" t="e">
        <f>VLOOKUP(G3701,'customer_details'!A:M,11,FALSE)</f>
        <v>#N/A</v>
      </c>
      <c r="I3701" s="1" t="s">
        <v>57</v>
      </c>
    </row>
    <row r="3702" spans="1:9" x14ac:dyDescent="0.25">
      <c r="A3702">
        <v>3817</v>
      </c>
      <c r="B3702" s="2">
        <v>42804.494444444441</v>
      </c>
      <c r="C3702" s="2">
        <v>42811.35</v>
      </c>
      <c r="D3702">
        <v>699000</v>
      </c>
      <c r="E3702">
        <v>127293</v>
      </c>
      <c r="F3702">
        <f>VLOOKUP($E3702,'car_details'!$A:$K,3,FALSE)</f>
        <v>60000</v>
      </c>
      <c r="G3702" t="e">
        <f>VLOOKUP(E3702,policy_details[#All],9,FALSE)</f>
        <v>#N/A</v>
      </c>
      <c r="H3702" t="e">
        <f>VLOOKUP(G3702,'customer_details'!A:M,11,FALSE)</f>
        <v>#N/A</v>
      </c>
      <c r="I3702" s="1" t="s">
        <v>57</v>
      </c>
    </row>
    <row r="3703" spans="1:9" x14ac:dyDescent="0.25">
      <c r="A3703">
        <v>3818</v>
      </c>
      <c r="B3703" s="2">
        <v>42804.496527777781</v>
      </c>
      <c r="C3703" s="2">
        <v>42810.65902777778</v>
      </c>
      <c r="D3703">
        <v>355000</v>
      </c>
      <c r="E3703">
        <v>127294</v>
      </c>
      <c r="F3703">
        <f>VLOOKUP($E3703,'car_details'!$A:$K,3,FALSE)</f>
        <v>80000</v>
      </c>
      <c r="G3703" t="e">
        <f>VLOOKUP(E3703,policy_details[#All],9,FALSE)</f>
        <v>#N/A</v>
      </c>
      <c r="H3703" t="e">
        <f>VLOOKUP(G3703,'customer_details'!A:M,11,FALSE)</f>
        <v>#N/A</v>
      </c>
      <c r="I3703" s="1" t="s">
        <v>57</v>
      </c>
    </row>
    <row r="3704" spans="1:9" x14ac:dyDescent="0.25">
      <c r="A3704">
        <v>3819</v>
      </c>
      <c r="B3704" s="2">
        <v>42804.506944444445</v>
      </c>
      <c r="C3704" s="2">
        <v>42815.650694444441</v>
      </c>
      <c r="D3704">
        <v>690000</v>
      </c>
      <c r="E3704">
        <v>127295</v>
      </c>
      <c r="F3704">
        <f>VLOOKUP($E3704,'car_details'!$A:$K,3,FALSE)</f>
        <v>80000</v>
      </c>
      <c r="G3704" t="e">
        <f>VLOOKUP(E3704,policy_details[#All],9,FALSE)</f>
        <v>#N/A</v>
      </c>
      <c r="H3704" t="e">
        <f>VLOOKUP(G3704,'customer_details'!A:M,11,FALSE)</f>
        <v>#N/A</v>
      </c>
      <c r="I3704" s="1" t="s">
        <v>57</v>
      </c>
    </row>
    <row r="3705" spans="1:9" x14ac:dyDescent="0.25">
      <c r="A3705">
        <v>3820</v>
      </c>
      <c r="B3705" s="2">
        <v>42804.508333333331</v>
      </c>
      <c r="C3705" s="2">
        <v>42822.590277777781</v>
      </c>
      <c r="D3705">
        <v>180000</v>
      </c>
      <c r="E3705">
        <v>127296</v>
      </c>
      <c r="F3705">
        <f>VLOOKUP($E3705,'car_details'!$A:$K,3,FALSE)</f>
        <v>114321</v>
      </c>
      <c r="G3705" t="e">
        <f>VLOOKUP(E3705,policy_details[#All],9,FALSE)</f>
        <v>#N/A</v>
      </c>
      <c r="H3705" t="e">
        <f>VLOOKUP(G3705,'customer_details'!A:M,11,FALSE)</f>
        <v>#N/A</v>
      </c>
      <c r="I3705" s="1" t="s">
        <v>57</v>
      </c>
    </row>
    <row r="3706" spans="1:9" x14ac:dyDescent="0.25">
      <c r="A3706">
        <v>3821</v>
      </c>
      <c r="B3706" s="2">
        <v>42804.531944444447</v>
      </c>
      <c r="C3706" s="2">
        <v>42816.642361111109</v>
      </c>
      <c r="D3706">
        <v>200000</v>
      </c>
      <c r="E3706">
        <v>127297</v>
      </c>
      <c r="F3706">
        <f>VLOOKUP($E3706,'car_details'!$A:$K,3,FALSE)</f>
        <v>120000</v>
      </c>
      <c r="G3706" t="e">
        <f>VLOOKUP(E3706,policy_details[#All],9,FALSE)</f>
        <v>#N/A</v>
      </c>
      <c r="H3706" t="e">
        <f>VLOOKUP(G3706,'customer_details'!A:M,11,FALSE)</f>
        <v>#N/A</v>
      </c>
      <c r="I3706" s="1" t="s">
        <v>57</v>
      </c>
    </row>
    <row r="3707" spans="1:9" x14ac:dyDescent="0.25">
      <c r="A3707">
        <v>3822</v>
      </c>
      <c r="B3707" s="2">
        <v>42804.534722222219</v>
      </c>
      <c r="C3707" s="2">
        <v>42811.227083333331</v>
      </c>
      <c r="D3707">
        <v>575000</v>
      </c>
      <c r="E3707">
        <v>127298</v>
      </c>
      <c r="F3707">
        <f>VLOOKUP($E3707,'car_details'!$A:$K,3,FALSE)</f>
        <v>120000</v>
      </c>
      <c r="G3707" t="e">
        <f>VLOOKUP(E3707,policy_details[#All],9,FALSE)</f>
        <v>#N/A</v>
      </c>
      <c r="H3707" t="e">
        <f>VLOOKUP(G3707,'customer_details'!A:M,11,FALSE)</f>
        <v>#N/A</v>
      </c>
      <c r="I3707" s="1" t="s">
        <v>57</v>
      </c>
    </row>
    <row r="3708" spans="1:9" x14ac:dyDescent="0.25">
      <c r="A3708">
        <v>3823</v>
      </c>
      <c r="B3708" s="2">
        <v>42804.552083333336</v>
      </c>
      <c r="C3708" s="2">
        <v>42815.609027777777</v>
      </c>
      <c r="D3708">
        <v>415000</v>
      </c>
      <c r="E3708">
        <v>127299</v>
      </c>
      <c r="F3708">
        <f>VLOOKUP($E3708,'car_details'!$A:$K,3,FALSE)</f>
        <v>146000</v>
      </c>
      <c r="G3708" t="e">
        <f>VLOOKUP(E3708,policy_details[#All],9,FALSE)</f>
        <v>#N/A</v>
      </c>
      <c r="H3708" t="e">
        <f>VLOOKUP(G3708,'customer_details'!A:M,11,FALSE)</f>
        <v>#N/A</v>
      </c>
      <c r="I3708" s="1" t="s">
        <v>57</v>
      </c>
    </row>
    <row r="3709" spans="1:9" x14ac:dyDescent="0.25">
      <c r="A3709">
        <v>3824</v>
      </c>
      <c r="B3709" s="2">
        <v>42804.552777777775</v>
      </c>
      <c r="C3709" s="2">
        <v>42816.356249999997</v>
      </c>
      <c r="D3709">
        <v>350000</v>
      </c>
      <c r="E3709">
        <v>127300</v>
      </c>
      <c r="F3709">
        <f>VLOOKUP($E3709,'car_details'!$A:$K,3,FALSE)</f>
        <v>30000</v>
      </c>
      <c r="G3709" t="e">
        <f>VLOOKUP(E3709,policy_details[#All],9,FALSE)</f>
        <v>#N/A</v>
      </c>
      <c r="H3709" t="e">
        <f>VLOOKUP(G3709,'customer_details'!A:M,11,FALSE)</f>
        <v>#N/A</v>
      </c>
      <c r="I3709" s="1" t="s">
        <v>57</v>
      </c>
    </row>
    <row r="3710" spans="1:9" x14ac:dyDescent="0.25">
      <c r="A3710">
        <v>3825</v>
      </c>
      <c r="B3710" s="2">
        <v>42804.554166666669</v>
      </c>
      <c r="C3710" s="2">
        <v>42810.365972222222</v>
      </c>
      <c r="D3710">
        <v>350000</v>
      </c>
      <c r="E3710">
        <v>127301</v>
      </c>
      <c r="F3710">
        <f>VLOOKUP($E3710,'car_details'!$A:$K,3,FALSE)</f>
        <v>20000</v>
      </c>
      <c r="G3710" t="e">
        <f>VLOOKUP(E3710,policy_details[#All],9,FALSE)</f>
        <v>#N/A</v>
      </c>
      <c r="H3710" t="e">
        <f>VLOOKUP(G3710,'customer_details'!A:M,11,FALSE)</f>
        <v>#N/A</v>
      </c>
      <c r="I3710" s="1" t="s">
        <v>57</v>
      </c>
    </row>
    <row r="3711" spans="1:9" x14ac:dyDescent="0.25">
      <c r="A3711">
        <v>3826</v>
      </c>
      <c r="B3711" s="2">
        <v>42804.555555555555</v>
      </c>
      <c r="C3711" s="2">
        <v>42821.493750000001</v>
      </c>
      <c r="D3711">
        <v>632000</v>
      </c>
      <c r="E3711">
        <v>127302</v>
      </c>
      <c r="F3711">
        <f>VLOOKUP($E3711,'car_details'!$A:$K,3,FALSE)</f>
        <v>150000</v>
      </c>
      <c r="G3711" t="e">
        <f>VLOOKUP(E3711,policy_details[#All],9,FALSE)</f>
        <v>#N/A</v>
      </c>
      <c r="H3711" t="e">
        <f>VLOOKUP(G3711,'customer_details'!A:M,11,FALSE)</f>
        <v>#N/A</v>
      </c>
      <c r="I3711" s="1" t="s">
        <v>57</v>
      </c>
    </row>
    <row r="3712" spans="1:9" x14ac:dyDescent="0.25">
      <c r="A3712">
        <v>3827</v>
      </c>
      <c r="B3712" s="2">
        <v>42804.564583333333</v>
      </c>
      <c r="C3712" s="2">
        <v>42816.383333333331</v>
      </c>
      <c r="D3712">
        <v>325000</v>
      </c>
      <c r="E3712">
        <v>127303</v>
      </c>
      <c r="F3712">
        <f>VLOOKUP($E3712,'car_details'!$A:$K,3,FALSE)</f>
        <v>70000</v>
      </c>
      <c r="G3712" t="e">
        <f>VLOOKUP(E3712,policy_details[#All],9,FALSE)</f>
        <v>#N/A</v>
      </c>
      <c r="H3712" t="e">
        <f>VLOOKUP(G3712,'customer_details'!A:M,11,FALSE)</f>
        <v>#N/A</v>
      </c>
      <c r="I3712" s="1" t="s">
        <v>57</v>
      </c>
    </row>
    <row r="3713" spans="1:9" x14ac:dyDescent="0.25">
      <c r="A3713">
        <v>3828</v>
      </c>
      <c r="B3713" s="2">
        <v>42804.572916666664</v>
      </c>
      <c r="C3713" s="2">
        <v>42821.405555555553</v>
      </c>
      <c r="D3713">
        <v>511000</v>
      </c>
      <c r="E3713">
        <v>127304</v>
      </c>
      <c r="F3713">
        <f>VLOOKUP($E3713,'car_details'!$A:$K,3,FALSE)</f>
        <v>90000</v>
      </c>
      <c r="G3713" t="e">
        <f>VLOOKUP(E3713,policy_details[#All],9,FALSE)</f>
        <v>#N/A</v>
      </c>
      <c r="H3713" t="e">
        <f>VLOOKUP(G3713,'customer_details'!A:M,11,FALSE)</f>
        <v>#N/A</v>
      </c>
      <c r="I3713" s="1" t="s">
        <v>57</v>
      </c>
    </row>
    <row r="3714" spans="1:9" x14ac:dyDescent="0.25">
      <c r="A3714">
        <v>3829</v>
      </c>
      <c r="B3714" s="2">
        <v>42804.577777777777</v>
      </c>
      <c r="C3714" s="2"/>
      <c r="D3714">
        <v>300000</v>
      </c>
      <c r="E3714">
        <v>127305</v>
      </c>
      <c r="F3714">
        <f>VLOOKUP($E3714,'car_details'!$A:$K,3,FALSE)</f>
        <v>100000</v>
      </c>
      <c r="G3714" t="e">
        <f>VLOOKUP(E3714,policy_details[#All],9,FALSE)</f>
        <v>#N/A</v>
      </c>
      <c r="H3714" t="e">
        <f>VLOOKUP(G3714,'customer_details'!A:M,11,FALSE)</f>
        <v>#N/A</v>
      </c>
      <c r="I3714" s="1" t="s">
        <v>30</v>
      </c>
    </row>
    <row r="3715" spans="1:9" x14ac:dyDescent="0.25">
      <c r="A3715">
        <v>3830</v>
      </c>
      <c r="B3715" s="2">
        <v>42804.584722222222</v>
      </c>
      <c r="C3715" s="2">
        <v>42843.71597222222</v>
      </c>
      <c r="D3715">
        <v>70000</v>
      </c>
      <c r="E3715">
        <v>127306</v>
      </c>
      <c r="F3715">
        <f>VLOOKUP($E3715,'car_details'!$A:$K,3,FALSE)</f>
        <v>188000</v>
      </c>
      <c r="G3715" t="e">
        <f>VLOOKUP(E3715,policy_details[#All],9,FALSE)</f>
        <v>#N/A</v>
      </c>
      <c r="H3715" t="e">
        <f>VLOOKUP(G3715,'customer_details'!A:M,11,FALSE)</f>
        <v>#N/A</v>
      </c>
      <c r="I3715" s="1" t="s">
        <v>57</v>
      </c>
    </row>
    <row r="3716" spans="1:9" x14ac:dyDescent="0.25">
      <c r="A3716">
        <v>3831</v>
      </c>
      <c r="B3716" s="2">
        <v>42804.601388888892</v>
      </c>
      <c r="C3716" s="2">
        <v>42815.606249999997</v>
      </c>
      <c r="D3716">
        <v>180000</v>
      </c>
      <c r="E3716">
        <v>127307</v>
      </c>
      <c r="F3716">
        <f>VLOOKUP($E3716,'car_details'!$A:$K,3,FALSE)</f>
        <v>100000</v>
      </c>
      <c r="G3716" t="e">
        <f>VLOOKUP(E3716,policy_details[#All],9,FALSE)</f>
        <v>#N/A</v>
      </c>
      <c r="H3716" t="e">
        <f>VLOOKUP(G3716,'customer_details'!A:M,11,FALSE)</f>
        <v>#N/A</v>
      </c>
      <c r="I3716" s="1" t="s">
        <v>57</v>
      </c>
    </row>
    <row r="3717" spans="1:9" x14ac:dyDescent="0.25">
      <c r="A3717">
        <v>3832</v>
      </c>
      <c r="B3717" s="2">
        <v>42804.613194444442</v>
      </c>
      <c r="C3717" s="2">
        <v>42814.522222222222</v>
      </c>
      <c r="D3717">
        <v>2711000</v>
      </c>
      <c r="E3717">
        <v>127308</v>
      </c>
      <c r="F3717">
        <f>VLOOKUP($E3717,'car_details'!$A:$K,3,FALSE)</f>
        <v>9000</v>
      </c>
      <c r="G3717" t="e">
        <f>VLOOKUP(E3717,policy_details[#All],9,FALSE)</f>
        <v>#N/A</v>
      </c>
      <c r="H3717" t="e">
        <f>VLOOKUP(G3717,'customer_details'!A:M,11,FALSE)</f>
        <v>#N/A</v>
      </c>
      <c r="I3717" s="1" t="s">
        <v>57</v>
      </c>
    </row>
    <row r="3718" spans="1:9" x14ac:dyDescent="0.25">
      <c r="A3718">
        <v>3833</v>
      </c>
      <c r="B3718" s="2">
        <v>42804.614583333336</v>
      </c>
      <c r="C3718" s="2">
        <v>42815.345138888886</v>
      </c>
      <c r="D3718">
        <v>5150000</v>
      </c>
      <c r="E3718">
        <v>127309</v>
      </c>
      <c r="F3718">
        <f>VLOOKUP($E3718,'car_details'!$A:$K,3,FALSE)</f>
        <v>20000</v>
      </c>
      <c r="G3718" t="e">
        <f>VLOOKUP(E3718,policy_details[#All],9,FALSE)</f>
        <v>#N/A</v>
      </c>
      <c r="H3718" t="e">
        <f>VLOOKUP(G3718,'customer_details'!A:M,11,FALSE)</f>
        <v>#N/A</v>
      </c>
      <c r="I3718" s="1" t="s">
        <v>57</v>
      </c>
    </row>
    <row r="3719" spans="1:9" x14ac:dyDescent="0.25">
      <c r="A3719">
        <v>3834</v>
      </c>
      <c r="B3719" s="2">
        <v>42804.62222222222</v>
      </c>
      <c r="C3719" s="2">
        <v>42811.616666666669</v>
      </c>
      <c r="D3719">
        <v>3200000</v>
      </c>
      <c r="E3719">
        <v>127310</v>
      </c>
      <c r="F3719">
        <f>VLOOKUP($E3719,'car_details'!$A:$K,3,FALSE)</f>
        <v>45000</v>
      </c>
      <c r="G3719" t="e">
        <f>VLOOKUP(E3719,policy_details[#All],9,FALSE)</f>
        <v>#N/A</v>
      </c>
      <c r="H3719" t="e">
        <f>VLOOKUP(G3719,'customer_details'!A:M,11,FALSE)</f>
        <v>#N/A</v>
      </c>
      <c r="I3719" s="1" t="s">
        <v>57</v>
      </c>
    </row>
    <row r="3720" spans="1:9" x14ac:dyDescent="0.25">
      <c r="A3720">
        <v>3835</v>
      </c>
      <c r="B3720" s="2">
        <v>42804.62222222222</v>
      </c>
      <c r="C3720" s="2">
        <v>42824.599305555559</v>
      </c>
      <c r="D3720">
        <v>503000</v>
      </c>
      <c r="E3720">
        <v>127311</v>
      </c>
      <c r="F3720">
        <f>VLOOKUP($E3720,'car_details'!$A:$K,3,FALSE)</f>
        <v>110000</v>
      </c>
      <c r="G3720" t="e">
        <f>VLOOKUP(E3720,policy_details[#All],9,FALSE)</f>
        <v>#N/A</v>
      </c>
      <c r="H3720" t="e">
        <f>VLOOKUP(G3720,'customer_details'!A:M,11,FALSE)</f>
        <v>#N/A</v>
      </c>
      <c r="I3720" s="1" t="s">
        <v>57</v>
      </c>
    </row>
    <row r="3721" spans="1:9" x14ac:dyDescent="0.25">
      <c r="A3721">
        <v>3836</v>
      </c>
      <c r="B3721" s="2">
        <v>42804.631249999999</v>
      </c>
      <c r="C3721" s="2"/>
      <c r="D3721">
        <v>3800000</v>
      </c>
      <c r="E3721">
        <v>127312</v>
      </c>
      <c r="F3721">
        <f>VLOOKUP($E3721,'car_details'!$A:$K,3,FALSE)</f>
        <v>20000</v>
      </c>
      <c r="G3721" t="e">
        <f>VLOOKUP(E3721,policy_details[#All],9,FALSE)</f>
        <v>#N/A</v>
      </c>
      <c r="H3721" t="e">
        <f>VLOOKUP(G3721,'customer_details'!A:M,11,FALSE)</f>
        <v>#N/A</v>
      </c>
      <c r="I3721" s="1" t="s">
        <v>30</v>
      </c>
    </row>
    <row r="3722" spans="1:9" x14ac:dyDescent="0.25">
      <c r="A3722">
        <v>3837</v>
      </c>
      <c r="B3722" s="2">
        <v>42804.636805555558</v>
      </c>
      <c r="C3722" s="2">
        <v>42814.309027777781</v>
      </c>
      <c r="D3722">
        <v>2000000</v>
      </c>
      <c r="E3722">
        <v>127313</v>
      </c>
      <c r="F3722">
        <f>VLOOKUP($E3722,'car_details'!$A:$K,3,FALSE)</f>
        <v>68089</v>
      </c>
      <c r="G3722" t="e">
        <f>VLOOKUP(E3722,policy_details[#All],9,FALSE)</f>
        <v>#N/A</v>
      </c>
      <c r="H3722" t="e">
        <f>VLOOKUP(G3722,'customer_details'!A:M,11,FALSE)</f>
        <v>#N/A</v>
      </c>
      <c r="I3722" s="1" t="s">
        <v>57</v>
      </c>
    </row>
    <row r="3723" spans="1:9" x14ac:dyDescent="0.25">
      <c r="A3723">
        <v>3838</v>
      </c>
      <c r="B3723" s="2">
        <v>42804.658333333333</v>
      </c>
      <c r="C3723" s="2">
        <v>42811.304861111108</v>
      </c>
      <c r="D3723">
        <v>225000</v>
      </c>
      <c r="E3723">
        <v>127314</v>
      </c>
      <c r="F3723">
        <f>VLOOKUP($E3723,'car_details'!$A:$K,3,FALSE)</f>
        <v>58343</v>
      </c>
      <c r="G3723" t="e">
        <f>VLOOKUP(E3723,policy_details[#All],9,FALSE)</f>
        <v>#N/A</v>
      </c>
      <c r="H3723" t="e">
        <f>VLOOKUP(G3723,'customer_details'!A:M,11,FALSE)</f>
        <v>#N/A</v>
      </c>
      <c r="I3723" s="1" t="s">
        <v>57</v>
      </c>
    </row>
    <row r="3724" spans="1:9" x14ac:dyDescent="0.25">
      <c r="A3724">
        <v>3839</v>
      </c>
      <c r="B3724" s="2">
        <v>42804.675694444442</v>
      </c>
      <c r="C3724" s="2">
        <v>42817.435416666667</v>
      </c>
      <c r="D3724">
        <v>740000</v>
      </c>
      <c r="E3724">
        <v>127315</v>
      </c>
      <c r="F3724">
        <f>VLOOKUP($E3724,'car_details'!$A:$K,3,FALSE)</f>
        <v>38817</v>
      </c>
      <c r="G3724" t="e">
        <f>VLOOKUP(E3724,policy_details[#All],9,FALSE)</f>
        <v>#N/A</v>
      </c>
      <c r="H3724" t="e">
        <f>VLOOKUP(G3724,'customer_details'!A:M,11,FALSE)</f>
        <v>#N/A</v>
      </c>
      <c r="I3724" s="1" t="s">
        <v>57</v>
      </c>
    </row>
    <row r="3725" spans="1:9" x14ac:dyDescent="0.25">
      <c r="A3725">
        <v>3840</v>
      </c>
      <c r="B3725" s="2">
        <v>42804.70208333333</v>
      </c>
      <c r="C3725" s="2">
        <v>42816.734722222223</v>
      </c>
      <c r="D3725">
        <v>550000</v>
      </c>
      <c r="E3725">
        <v>127316</v>
      </c>
      <c r="F3725">
        <f>VLOOKUP($E3725,'car_details'!$A:$K,3,FALSE)</f>
        <v>56494</v>
      </c>
      <c r="G3725" t="e">
        <f>VLOOKUP(E3725,policy_details[#All],9,FALSE)</f>
        <v>#N/A</v>
      </c>
      <c r="H3725" t="e">
        <f>VLOOKUP(G3725,'customer_details'!A:M,11,FALSE)</f>
        <v>#N/A</v>
      </c>
      <c r="I3725" s="1" t="s">
        <v>57</v>
      </c>
    </row>
    <row r="3726" spans="1:9" x14ac:dyDescent="0.25">
      <c r="A3726">
        <v>3841</v>
      </c>
      <c r="B3726" s="2">
        <v>42804.707638888889</v>
      </c>
      <c r="C3726" s="2">
        <v>42821.531944444447</v>
      </c>
      <c r="D3726">
        <v>750000</v>
      </c>
      <c r="E3726">
        <v>127317</v>
      </c>
      <c r="F3726">
        <f>VLOOKUP($E3726,'car_details'!$A:$K,3,FALSE)</f>
        <v>79328</v>
      </c>
      <c r="G3726" t="e">
        <f>VLOOKUP(E3726,policy_details[#All],9,FALSE)</f>
        <v>#N/A</v>
      </c>
      <c r="H3726" t="e">
        <f>VLOOKUP(G3726,'customer_details'!A:M,11,FALSE)</f>
        <v>#N/A</v>
      </c>
      <c r="I3726" s="1" t="s">
        <v>57</v>
      </c>
    </row>
    <row r="3727" spans="1:9" x14ac:dyDescent="0.25">
      <c r="A3727">
        <v>3842</v>
      </c>
      <c r="B3727" s="2">
        <v>42804.725694444445</v>
      </c>
      <c r="C3727" s="2">
        <v>42814.675000000003</v>
      </c>
      <c r="D3727">
        <v>650000</v>
      </c>
      <c r="E3727">
        <v>127318</v>
      </c>
      <c r="F3727">
        <f>VLOOKUP($E3727,'car_details'!$A:$K,3,FALSE)</f>
        <v>5621</v>
      </c>
      <c r="G3727" t="e">
        <f>VLOOKUP(E3727,policy_details[#All],9,FALSE)</f>
        <v>#N/A</v>
      </c>
      <c r="H3727" t="e">
        <f>VLOOKUP(G3727,'customer_details'!A:M,11,FALSE)</f>
        <v>#N/A</v>
      </c>
      <c r="I3727" s="1" t="s">
        <v>57</v>
      </c>
    </row>
    <row r="3728" spans="1:9" x14ac:dyDescent="0.25">
      <c r="A3728">
        <v>3843</v>
      </c>
      <c r="B3728" s="2">
        <v>42804.726388888892</v>
      </c>
      <c r="C3728" s="2">
        <v>42812.257638888892</v>
      </c>
      <c r="D3728">
        <v>625000</v>
      </c>
      <c r="E3728">
        <v>127319</v>
      </c>
      <c r="F3728">
        <f>VLOOKUP($E3728,'car_details'!$A:$K,3,FALSE)</f>
        <v>25538</v>
      </c>
      <c r="G3728" t="e">
        <f>VLOOKUP(E3728,policy_details[#All],9,FALSE)</f>
        <v>#N/A</v>
      </c>
      <c r="H3728" t="e">
        <f>VLOOKUP(G3728,'customer_details'!A:M,11,FALSE)</f>
        <v>#N/A</v>
      </c>
      <c r="I3728" s="1" t="s">
        <v>57</v>
      </c>
    </row>
    <row r="3729" spans="1:9" x14ac:dyDescent="0.25">
      <c r="A3729">
        <v>3844</v>
      </c>
      <c r="B3729" s="2">
        <v>42804.729861111111</v>
      </c>
      <c r="C3729" s="2">
        <v>42812.411805555559</v>
      </c>
      <c r="D3729">
        <v>600000</v>
      </c>
      <c r="E3729">
        <v>127320</v>
      </c>
      <c r="F3729">
        <f>VLOOKUP($E3729,'car_details'!$A:$K,3,FALSE)</f>
        <v>69779</v>
      </c>
      <c r="G3729" t="e">
        <f>VLOOKUP(E3729,policy_details[#All],9,FALSE)</f>
        <v>#N/A</v>
      </c>
      <c r="H3729" t="e">
        <f>VLOOKUP(G3729,'customer_details'!A:M,11,FALSE)</f>
        <v>#N/A</v>
      </c>
      <c r="I3729" s="1" t="s">
        <v>57</v>
      </c>
    </row>
    <row r="3730" spans="1:9" x14ac:dyDescent="0.25">
      <c r="A3730">
        <v>3845</v>
      </c>
      <c r="B3730" s="2">
        <v>42804.731249999997</v>
      </c>
      <c r="C3730" s="2">
        <v>42818.466666666667</v>
      </c>
      <c r="D3730">
        <v>450000</v>
      </c>
      <c r="E3730">
        <v>127321</v>
      </c>
      <c r="F3730">
        <f>VLOOKUP($E3730,'car_details'!$A:$K,3,FALSE)</f>
        <v>56290</v>
      </c>
      <c r="G3730" t="e">
        <f>VLOOKUP(E3730,policy_details[#All],9,FALSE)</f>
        <v>#N/A</v>
      </c>
      <c r="H3730" t="e">
        <f>VLOOKUP(G3730,'customer_details'!A:M,11,FALSE)</f>
        <v>#N/A</v>
      </c>
      <c r="I3730" s="1" t="s">
        <v>57</v>
      </c>
    </row>
    <row r="3731" spans="1:9" x14ac:dyDescent="0.25">
      <c r="A3731">
        <v>3846</v>
      </c>
      <c r="B3731" s="2">
        <v>42804.746527777781</v>
      </c>
      <c r="C3731" s="2">
        <v>42815.532638888886</v>
      </c>
      <c r="D3731">
        <v>5400000</v>
      </c>
      <c r="E3731">
        <v>127322</v>
      </c>
      <c r="F3731">
        <f>VLOOKUP($E3731,'car_details'!$A:$K,3,FALSE)</f>
        <v>7500</v>
      </c>
      <c r="G3731" t="e">
        <f>VLOOKUP(E3731,policy_details[#All],9,FALSE)</f>
        <v>#N/A</v>
      </c>
      <c r="H3731" t="e">
        <f>VLOOKUP(G3731,'customer_details'!A:M,11,FALSE)</f>
        <v>#N/A</v>
      </c>
      <c r="I3731" s="1" t="s">
        <v>57</v>
      </c>
    </row>
    <row r="3732" spans="1:9" x14ac:dyDescent="0.25">
      <c r="A3732">
        <v>3847</v>
      </c>
      <c r="B3732" s="2">
        <v>42804.746527777781</v>
      </c>
      <c r="C3732" s="2">
        <v>42815.627083333333</v>
      </c>
      <c r="D3732">
        <v>5500000</v>
      </c>
      <c r="E3732">
        <v>127323</v>
      </c>
      <c r="F3732">
        <f>VLOOKUP($E3732,'car_details'!$A:$K,3,FALSE)</f>
        <v>8500</v>
      </c>
      <c r="G3732" t="e">
        <f>VLOOKUP(E3732,policy_details[#All],9,FALSE)</f>
        <v>#N/A</v>
      </c>
      <c r="H3732" t="e">
        <f>VLOOKUP(G3732,'customer_details'!A:M,11,FALSE)</f>
        <v>#N/A</v>
      </c>
      <c r="I3732" s="1" t="s">
        <v>57</v>
      </c>
    </row>
    <row r="3733" spans="1:9" x14ac:dyDescent="0.25">
      <c r="A3733">
        <v>3848</v>
      </c>
      <c r="B3733" s="2">
        <v>42804.761805555558</v>
      </c>
      <c r="C3733" s="2">
        <v>42815.329861111109</v>
      </c>
      <c r="D3733">
        <v>779000</v>
      </c>
      <c r="E3733">
        <v>127324</v>
      </c>
      <c r="F3733">
        <f>VLOOKUP($E3733,'car_details'!$A:$K,3,FALSE)</f>
        <v>7032</v>
      </c>
      <c r="G3733" t="e">
        <f>VLOOKUP(E3733,policy_details[#All],9,FALSE)</f>
        <v>#N/A</v>
      </c>
      <c r="H3733" t="e">
        <f>VLOOKUP(G3733,'customer_details'!A:M,11,FALSE)</f>
        <v>#N/A</v>
      </c>
      <c r="I3733" s="1" t="s">
        <v>57</v>
      </c>
    </row>
    <row r="3734" spans="1:9" x14ac:dyDescent="0.25">
      <c r="A3734">
        <v>3849</v>
      </c>
      <c r="B3734" s="2">
        <v>42804.770138888889</v>
      </c>
      <c r="C3734" s="2">
        <v>42816.379166666666</v>
      </c>
      <c r="D3734">
        <v>645000</v>
      </c>
      <c r="E3734">
        <v>127325</v>
      </c>
      <c r="F3734">
        <f>VLOOKUP($E3734,'car_details'!$A:$K,3,FALSE)</f>
        <v>11000</v>
      </c>
      <c r="G3734" t="e">
        <f>VLOOKUP(E3734,policy_details[#All],9,FALSE)</f>
        <v>#N/A</v>
      </c>
      <c r="H3734" t="e">
        <f>VLOOKUP(G3734,'customer_details'!A:M,11,FALSE)</f>
        <v>#N/A</v>
      </c>
      <c r="I3734" s="1" t="s">
        <v>57</v>
      </c>
    </row>
    <row r="3735" spans="1:9" x14ac:dyDescent="0.25">
      <c r="A3735">
        <v>3850</v>
      </c>
      <c r="B3735" s="2">
        <v>42804.773611111108</v>
      </c>
      <c r="C3735" s="2">
        <v>42814.527777777781</v>
      </c>
      <c r="D3735">
        <v>2475000</v>
      </c>
      <c r="E3735">
        <v>127326</v>
      </c>
      <c r="F3735">
        <f>VLOOKUP($E3735,'car_details'!$A:$K,3,FALSE)</f>
        <v>2000</v>
      </c>
      <c r="G3735" t="e">
        <f>VLOOKUP(E3735,policy_details[#All],9,FALSE)</f>
        <v>#N/A</v>
      </c>
      <c r="H3735" t="e">
        <f>VLOOKUP(G3735,'customer_details'!A:M,11,FALSE)</f>
        <v>#N/A</v>
      </c>
      <c r="I3735" s="1" t="s">
        <v>57</v>
      </c>
    </row>
    <row r="3736" spans="1:9" x14ac:dyDescent="0.25">
      <c r="A3736">
        <v>3851</v>
      </c>
      <c r="B3736" s="2">
        <v>42804.813888888886</v>
      </c>
      <c r="C3736" s="2">
        <v>42821.776388888888</v>
      </c>
      <c r="D3736">
        <v>730000</v>
      </c>
      <c r="E3736">
        <v>127327</v>
      </c>
      <c r="F3736">
        <f>VLOOKUP($E3736,'car_details'!$A:$K,3,FALSE)</f>
        <v>37333</v>
      </c>
      <c r="G3736" t="e">
        <f>VLOOKUP(E3736,policy_details[#All],9,FALSE)</f>
        <v>#N/A</v>
      </c>
      <c r="H3736" t="e">
        <f>VLOOKUP(G3736,'customer_details'!A:M,11,FALSE)</f>
        <v>#N/A</v>
      </c>
      <c r="I3736" s="1" t="s">
        <v>57</v>
      </c>
    </row>
    <row r="3737" spans="1:9" x14ac:dyDescent="0.25">
      <c r="A3737">
        <v>3852</v>
      </c>
      <c r="B3737" s="2">
        <v>42804.813888888886</v>
      </c>
      <c r="C3737" s="2">
        <v>42815.739583333336</v>
      </c>
      <c r="D3737">
        <v>450000</v>
      </c>
      <c r="E3737">
        <v>127328</v>
      </c>
      <c r="F3737">
        <f>VLOOKUP($E3737,'car_details'!$A:$K,3,FALSE)</f>
        <v>15000</v>
      </c>
      <c r="G3737" t="e">
        <f>VLOOKUP(E3737,policy_details[#All],9,FALSE)</f>
        <v>#N/A</v>
      </c>
      <c r="H3737" t="e">
        <f>VLOOKUP(G3737,'customer_details'!A:M,11,FALSE)</f>
        <v>#N/A</v>
      </c>
      <c r="I3737" s="1" t="s">
        <v>57</v>
      </c>
    </row>
    <row r="3738" spans="1:9" x14ac:dyDescent="0.25">
      <c r="A3738">
        <v>3853</v>
      </c>
      <c r="B3738" s="2">
        <v>42804.822222222225</v>
      </c>
      <c r="C3738" s="2">
        <v>42815.629166666666</v>
      </c>
      <c r="D3738">
        <v>550000</v>
      </c>
      <c r="E3738">
        <v>127329</v>
      </c>
      <c r="F3738">
        <f>VLOOKUP($E3738,'car_details'!$A:$K,3,FALSE)</f>
        <v>330000</v>
      </c>
      <c r="G3738" t="e">
        <f>VLOOKUP(E3738,policy_details[#All],9,FALSE)</f>
        <v>#N/A</v>
      </c>
      <c r="H3738" t="e">
        <f>VLOOKUP(G3738,'customer_details'!A:M,11,FALSE)</f>
        <v>#N/A</v>
      </c>
      <c r="I3738" s="1" t="s">
        <v>57</v>
      </c>
    </row>
    <row r="3739" spans="1:9" x14ac:dyDescent="0.25">
      <c r="A3739">
        <v>3854</v>
      </c>
      <c r="B3739" s="2">
        <v>42804.824305555558</v>
      </c>
      <c r="C3739" s="2">
        <v>42823.539583333331</v>
      </c>
      <c r="D3739">
        <v>420000</v>
      </c>
      <c r="E3739">
        <v>127330</v>
      </c>
      <c r="F3739">
        <f>VLOOKUP($E3739,'car_details'!$A:$K,3,FALSE)</f>
        <v>60000</v>
      </c>
      <c r="G3739" t="e">
        <f>VLOOKUP(E3739,policy_details[#All],9,FALSE)</f>
        <v>#N/A</v>
      </c>
      <c r="H3739" t="e">
        <f>VLOOKUP(G3739,'customer_details'!A:M,11,FALSE)</f>
        <v>#N/A</v>
      </c>
      <c r="I3739" s="1" t="s">
        <v>57</v>
      </c>
    </row>
    <row r="3740" spans="1:9" x14ac:dyDescent="0.25">
      <c r="A3740">
        <v>3855</v>
      </c>
      <c r="B3740" s="2">
        <v>42804.836111111108</v>
      </c>
      <c r="C3740" s="2">
        <v>42811.644444444442</v>
      </c>
      <c r="D3740">
        <v>509999</v>
      </c>
      <c r="E3740">
        <v>127331</v>
      </c>
      <c r="F3740">
        <f>VLOOKUP($E3740,'car_details'!$A:$K,3,FALSE)</f>
        <v>80000</v>
      </c>
      <c r="G3740" t="e">
        <f>VLOOKUP(E3740,policy_details[#All],9,FALSE)</f>
        <v>#N/A</v>
      </c>
      <c r="H3740" t="e">
        <f>VLOOKUP(G3740,'customer_details'!A:M,11,FALSE)</f>
        <v>#N/A</v>
      </c>
      <c r="I3740" s="1" t="s">
        <v>57</v>
      </c>
    </row>
    <row r="3741" spans="1:9" x14ac:dyDescent="0.25">
      <c r="A3741">
        <v>3856</v>
      </c>
      <c r="B3741" s="2">
        <v>42804.85</v>
      </c>
      <c r="C3741" s="2">
        <v>42822.602083333331</v>
      </c>
      <c r="D3741">
        <v>905000</v>
      </c>
      <c r="E3741">
        <v>127332</v>
      </c>
      <c r="F3741">
        <f>VLOOKUP($E3741,'car_details'!$A:$K,3,FALSE)</f>
        <v>110000</v>
      </c>
      <c r="G3741" t="e">
        <f>VLOOKUP(E3741,policy_details[#All],9,FALSE)</f>
        <v>#N/A</v>
      </c>
      <c r="H3741" t="e">
        <f>VLOOKUP(G3741,'customer_details'!A:M,11,FALSE)</f>
        <v>#N/A</v>
      </c>
      <c r="I3741" s="1" t="s">
        <v>57</v>
      </c>
    </row>
    <row r="3742" spans="1:9" x14ac:dyDescent="0.25">
      <c r="A3742">
        <v>3858</v>
      </c>
      <c r="B3742" s="2">
        <v>42804.87777777778</v>
      </c>
      <c r="C3742" s="2">
        <v>42811.204861111109</v>
      </c>
      <c r="D3742">
        <v>140000</v>
      </c>
      <c r="E3742">
        <v>127334</v>
      </c>
      <c r="F3742">
        <f>VLOOKUP($E3742,'car_details'!$A:$K,3,FALSE)</f>
        <v>72000</v>
      </c>
      <c r="G3742" t="e">
        <f>VLOOKUP(E3742,policy_details[#All],9,FALSE)</f>
        <v>#N/A</v>
      </c>
      <c r="H3742" t="e">
        <f>VLOOKUP(G3742,'customer_details'!A:M,11,FALSE)</f>
        <v>#N/A</v>
      </c>
      <c r="I3742" s="1" t="s">
        <v>57</v>
      </c>
    </row>
    <row r="3743" spans="1:9" x14ac:dyDescent="0.25">
      <c r="A3743">
        <v>3859</v>
      </c>
      <c r="B3743" s="2">
        <v>42804.878472222219</v>
      </c>
      <c r="C3743" s="2">
        <v>42830.609722222223</v>
      </c>
      <c r="D3743">
        <v>300000</v>
      </c>
      <c r="E3743">
        <v>127335</v>
      </c>
      <c r="F3743">
        <f>VLOOKUP($E3743,'car_details'!$A:$K,3,FALSE)</f>
        <v>140000</v>
      </c>
      <c r="G3743" t="e">
        <f>VLOOKUP(E3743,policy_details[#All],9,FALSE)</f>
        <v>#N/A</v>
      </c>
      <c r="H3743" t="e">
        <f>VLOOKUP(G3743,'customer_details'!A:M,11,FALSE)</f>
        <v>#N/A</v>
      </c>
      <c r="I3743" s="1" t="s">
        <v>57</v>
      </c>
    </row>
    <row r="3744" spans="1:9" x14ac:dyDescent="0.25">
      <c r="A3744">
        <v>3860</v>
      </c>
      <c r="B3744" s="2">
        <v>42804.888194444444</v>
      </c>
      <c r="C3744" s="2">
        <v>42815.431944444441</v>
      </c>
      <c r="D3744">
        <v>300000</v>
      </c>
      <c r="E3744">
        <v>127336</v>
      </c>
      <c r="F3744">
        <f>VLOOKUP($E3744,'car_details'!$A:$K,3,FALSE)</f>
        <v>80000</v>
      </c>
      <c r="G3744" t="e">
        <f>VLOOKUP(E3744,policy_details[#All],9,FALSE)</f>
        <v>#N/A</v>
      </c>
      <c r="H3744" t="e">
        <f>VLOOKUP(G3744,'customer_details'!A:M,11,FALSE)</f>
        <v>#N/A</v>
      </c>
      <c r="I3744" s="1" t="s">
        <v>57</v>
      </c>
    </row>
    <row r="3745" spans="1:9" x14ac:dyDescent="0.25">
      <c r="A3745">
        <v>3861</v>
      </c>
      <c r="B3745" s="2">
        <v>42804.905555555553</v>
      </c>
      <c r="C3745" s="2">
        <v>42817.560416666667</v>
      </c>
      <c r="D3745">
        <v>225000</v>
      </c>
      <c r="E3745">
        <v>127337</v>
      </c>
      <c r="F3745">
        <f>VLOOKUP($E3745,'car_details'!$A:$K,3,FALSE)</f>
        <v>120000</v>
      </c>
      <c r="G3745" t="e">
        <f>VLOOKUP(E3745,policy_details[#All],9,FALSE)</f>
        <v>#N/A</v>
      </c>
      <c r="H3745" t="e">
        <f>VLOOKUP(G3745,'customer_details'!A:M,11,FALSE)</f>
        <v>#N/A</v>
      </c>
      <c r="I3745" s="1" t="s">
        <v>57</v>
      </c>
    </row>
    <row r="3746" spans="1:9" x14ac:dyDescent="0.25">
      <c r="A3746">
        <v>3862</v>
      </c>
      <c r="B3746" s="2">
        <v>42804.906944444447</v>
      </c>
      <c r="C3746" s="2">
        <v>42815.696527777778</v>
      </c>
      <c r="D3746">
        <v>860000</v>
      </c>
      <c r="E3746">
        <v>127338</v>
      </c>
      <c r="F3746">
        <f>VLOOKUP($E3746,'car_details'!$A:$K,3,FALSE)</f>
        <v>90000</v>
      </c>
      <c r="G3746" t="e">
        <f>VLOOKUP(E3746,policy_details[#All],9,FALSE)</f>
        <v>#N/A</v>
      </c>
      <c r="H3746" t="e">
        <f>VLOOKUP(G3746,'customer_details'!A:M,11,FALSE)</f>
        <v>#N/A</v>
      </c>
      <c r="I3746" s="1" t="s">
        <v>57</v>
      </c>
    </row>
    <row r="3747" spans="1:9" x14ac:dyDescent="0.25">
      <c r="A3747">
        <v>3863</v>
      </c>
      <c r="B3747" s="2">
        <v>42804.909722222219</v>
      </c>
      <c r="C3747" s="2">
        <v>42830.099305555559</v>
      </c>
      <c r="D3747">
        <v>400000</v>
      </c>
      <c r="E3747">
        <v>127339</v>
      </c>
      <c r="F3747">
        <f>VLOOKUP($E3747,'car_details'!$A:$K,3,FALSE)</f>
        <v>100000</v>
      </c>
      <c r="G3747" t="e">
        <f>VLOOKUP(E3747,policy_details[#All],9,FALSE)</f>
        <v>#N/A</v>
      </c>
      <c r="H3747" t="e">
        <f>VLOOKUP(G3747,'customer_details'!A:M,11,FALSE)</f>
        <v>#N/A</v>
      </c>
      <c r="I3747" s="1" t="s">
        <v>57</v>
      </c>
    </row>
    <row r="3748" spans="1:9" x14ac:dyDescent="0.25">
      <c r="A3748">
        <v>3864</v>
      </c>
      <c r="B3748" s="2">
        <v>42804.917361111111</v>
      </c>
      <c r="C3748" s="2">
        <v>42815.421527777777</v>
      </c>
      <c r="D3748">
        <v>190000</v>
      </c>
      <c r="E3748">
        <v>127340</v>
      </c>
      <c r="F3748">
        <f>VLOOKUP($E3748,'car_details'!$A:$K,3,FALSE)</f>
        <v>90000</v>
      </c>
      <c r="G3748" t="e">
        <f>VLOOKUP(E3748,policy_details[#All],9,FALSE)</f>
        <v>#N/A</v>
      </c>
      <c r="H3748" t="e">
        <f>VLOOKUP(G3748,'customer_details'!A:M,11,FALSE)</f>
        <v>#N/A</v>
      </c>
      <c r="I3748" s="1" t="s">
        <v>57</v>
      </c>
    </row>
    <row r="3749" spans="1:9" x14ac:dyDescent="0.25">
      <c r="A3749">
        <v>3865</v>
      </c>
      <c r="B3749" s="2">
        <v>42804.946527777778</v>
      </c>
      <c r="C3749" s="2">
        <v>42815.364583333336</v>
      </c>
      <c r="D3749">
        <v>350000</v>
      </c>
      <c r="E3749">
        <v>127341</v>
      </c>
      <c r="F3749">
        <f>VLOOKUP($E3749,'car_details'!$A:$K,3,FALSE)</f>
        <v>140000</v>
      </c>
      <c r="G3749" t="e">
        <f>VLOOKUP(E3749,policy_details[#All],9,FALSE)</f>
        <v>#N/A</v>
      </c>
      <c r="H3749" t="e">
        <f>VLOOKUP(G3749,'customer_details'!A:M,11,FALSE)</f>
        <v>#N/A</v>
      </c>
      <c r="I3749" s="1" t="s">
        <v>57</v>
      </c>
    </row>
    <row r="3750" spans="1:9" x14ac:dyDescent="0.25">
      <c r="A3750">
        <v>3866</v>
      </c>
      <c r="B3750" s="2">
        <v>42804.950694444444</v>
      </c>
      <c r="C3750" s="2"/>
      <c r="D3750">
        <v>75000</v>
      </c>
      <c r="E3750">
        <v>127342</v>
      </c>
      <c r="F3750">
        <f>VLOOKUP($E3750,'car_details'!$A:$K,3,FALSE)</f>
        <v>120000</v>
      </c>
      <c r="G3750" t="e">
        <f>VLOOKUP(E3750,policy_details[#All],9,FALSE)</f>
        <v>#N/A</v>
      </c>
      <c r="H3750" t="e">
        <f>VLOOKUP(G3750,'customer_details'!A:M,11,FALSE)</f>
        <v>#N/A</v>
      </c>
      <c r="I3750" s="1" t="s">
        <v>30</v>
      </c>
    </row>
    <row r="3751" spans="1:9" x14ac:dyDescent="0.25">
      <c r="A3751">
        <v>3867</v>
      </c>
      <c r="B3751" s="2">
        <v>42804.961111111108</v>
      </c>
      <c r="C3751" s="2">
        <v>42814.363194444442</v>
      </c>
      <c r="D3751">
        <v>860000</v>
      </c>
      <c r="E3751">
        <v>127343</v>
      </c>
      <c r="F3751">
        <f>VLOOKUP($E3751,'car_details'!$A:$K,3,FALSE)</f>
        <v>35000</v>
      </c>
      <c r="G3751" t="e">
        <f>VLOOKUP(E3751,policy_details[#All],9,FALSE)</f>
        <v>#N/A</v>
      </c>
      <c r="H3751" t="e">
        <f>VLOOKUP(G3751,'customer_details'!A:M,11,FALSE)</f>
        <v>#N/A</v>
      </c>
      <c r="I3751" s="1" t="s">
        <v>57</v>
      </c>
    </row>
    <row r="3752" spans="1:9" x14ac:dyDescent="0.25">
      <c r="A3752">
        <v>3868</v>
      </c>
      <c r="B3752" s="2">
        <v>42804.970833333333</v>
      </c>
      <c r="C3752" s="2">
        <v>42815.317361111112</v>
      </c>
      <c r="D3752">
        <v>250000</v>
      </c>
      <c r="E3752">
        <v>127344</v>
      </c>
      <c r="F3752">
        <f>VLOOKUP($E3752,'car_details'!$A:$K,3,FALSE)</f>
        <v>50000</v>
      </c>
      <c r="G3752" t="e">
        <f>VLOOKUP(E3752,policy_details[#All],9,FALSE)</f>
        <v>#N/A</v>
      </c>
      <c r="H3752" t="e">
        <f>VLOOKUP(G3752,'customer_details'!A:M,11,FALSE)</f>
        <v>#N/A</v>
      </c>
      <c r="I3752" s="1" t="s">
        <v>57</v>
      </c>
    </row>
    <row r="3753" spans="1:9" x14ac:dyDescent="0.25">
      <c r="A3753">
        <v>3869</v>
      </c>
      <c r="B3753" s="2">
        <v>42804.982638888891</v>
      </c>
      <c r="C3753" s="2">
        <v>42811.678472222222</v>
      </c>
      <c r="D3753">
        <v>700000</v>
      </c>
      <c r="E3753">
        <v>127345</v>
      </c>
      <c r="F3753">
        <f>VLOOKUP($E3753,'car_details'!$A:$K,3,FALSE)</f>
        <v>82000</v>
      </c>
      <c r="G3753" t="e">
        <f>VLOOKUP(E3753,policy_details[#All],9,FALSE)</f>
        <v>#N/A</v>
      </c>
      <c r="H3753" t="e">
        <f>VLOOKUP(G3753,'customer_details'!A:M,11,FALSE)</f>
        <v>#N/A</v>
      </c>
      <c r="I3753" s="1" t="s">
        <v>57</v>
      </c>
    </row>
    <row r="3754" spans="1:9" x14ac:dyDescent="0.25">
      <c r="A3754">
        <v>3870</v>
      </c>
      <c r="B3754" s="2">
        <v>42804.984027777777</v>
      </c>
      <c r="C3754" s="2">
        <v>42824.582638888889</v>
      </c>
      <c r="D3754">
        <v>399000</v>
      </c>
      <c r="E3754">
        <v>127346</v>
      </c>
      <c r="F3754">
        <f>VLOOKUP($E3754,'car_details'!$A:$K,3,FALSE)</f>
        <v>70000</v>
      </c>
      <c r="G3754" t="e">
        <f>VLOOKUP(E3754,policy_details[#All],9,FALSE)</f>
        <v>#N/A</v>
      </c>
      <c r="H3754" t="e">
        <f>VLOOKUP(G3754,'customer_details'!A:M,11,FALSE)</f>
        <v>#N/A</v>
      </c>
      <c r="I3754" s="1" t="s">
        <v>57</v>
      </c>
    </row>
    <row r="3755" spans="1:9" x14ac:dyDescent="0.25">
      <c r="A3755">
        <v>3871</v>
      </c>
      <c r="B3755" s="2">
        <v>42804.986111111109</v>
      </c>
      <c r="C3755" s="2">
        <v>42823.500694444447</v>
      </c>
      <c r="D3755">
        <v>320000</v>
      </c>
      <c r="E3755">
        <v>127347</v>
      </c>
      <c r="F3755">
        <f>VLOOKUP($E3755,'car_details'!$A:$K,3,FALSE)</f>
        <v>90000</v>
      </c>
      <c r="G3755" t="e">
        <f>VLOOKUP(E3755,policy_details[#All],9,FALSE)</f>
        <v>#N/A</v>
      </c>
      <c r="H3755" t="e">
        <f>VLOOKUP(G3755,'customer_details'!A:M,11,FALSE)</f>
        <v>#N/A</v>
      </c>
      <c r="I3755" s="1" t="s">
        <v>57</v>
      </c>
    </row>
    <row r="3756" spans="1:9" x14ac:dyDescent="0.25">
      <c r="A3756">
        <v>3872</v>
      </c>
      <c r="B3756" s="2">
        <v>42804.989583333336</v>
      </c>
      <c r="C3756" s="2"/>
      <c r="D3756">
        <v>2000000</v>
      </c>
      <c r="E3756">
        <v>127348</v>
      </c>
      <c r="F3756">
        <f>VLOOKUP($E3756,'car_details'!$A:$K,3,FALSE)</f>
        <v>60000</v>
      </c>
      <c r="G3756" t="e">
        <f>VLOOKUP(E3756,policy_details[#All],9,FALSE)</f>
        <v>#N/A</v>
      </c>
      <c r="H3756" t="e">
        <f>VLOOKUP(G3756,'customer_details'!A:M,11,FALSE)</f>
        <v>#N/A</v>
      </c>
      <c r="I3756" s="1" t="s">
        <v>30</v>
      </c>
    </row>
    <row r="3757" spans="1:9" x14ac:dyDescent="0.25">
      <c r="A3757">
        <v>3873</v>
      </c>
      <c r="B3757" s="2">
        <v>42805.003472222219</v>
      </c>
      <c r="C3757" s="2">
        <v>42821.59652777778</v>
      </c>
      <c r="D3757">
        <v>1100000</v>
      </c>
      <c r="E3757">
        <v>127349</v>
      </c>
      <c r="F3757">
        <f>VLOOKUP($E3757,'car_details'!$A:$K,3,FALSE)</f>
        <v>79000</v>
      </c>
      <c r="G3757" t="e">
        <f>VLOOKUP(E3757,policy_details[#All],9,FALSE)</f>
        <v>#N/A</v>
      </c>
      <c r="H3757" t="e">
        <f>VLOOKUP(G3757,'customer_details'!A:M,11,FALSE)</f>
        <v>#N/A</v>
      </c>
      <c r="I3757" s="1" t="s">
        <v>57</v>
      </c>
    </row>
    <row r="3758" spans="1:9" x14ac:dyDescent="0.25">
      <c r="A3758">
        <v>3874</v>
      </c>
      <c r="B3758" s="2">
        <v>42805.018750000003</v>
      </c>
      <c r="C3758" s="2">
        <v>42811.556944444441</v>
      </c>
      <c r="D3758">
        <v>750000</v>
      </c>
      <c r="E3758">
        <v>127350</v>
      </c>
      <c r="F3758">
        <f>VLOOKUP($E3758,'car_details'!$A:$K,3,FALSE)</f>
        <v>291000</v>
      </c>
      <c r="G3758" t="e">
        <f>VLOOKUP(E3758,policy_details[#All],9,FALSE)</f>
        <v>#N/A</v>
      </c>
      <c r="H3758" t="e">
        <f>VLOOKUP(G3758,'customer_details'!A:M,11,FALSE)</f>
        <v>#N/A</v>
      </c>
      <c r="I3758" s="1" t="s">
        <v>57</v>
      </c>
    </row>
    <row r="3759" spans="1:9" x14ac:dyDescent="0.25">
      <c r="A3759">
        <v>3875</v>
      </c>
      <c r="B3759" s="2">
        <v>42805.034722222219</v>
      </c>
      <c r="C3759" s="2">
        <v>42817.462500000001</v>
      </c>
      <c r="D3759">
        <v>750000</v>
      </c>
      <c r="E3759">
        <v>127351</v>
      </c>
      <c r="F3759">
        <f>VLOOKUP($E3759,'car_details'!$A:$K,3,FALSE)</f>
        <v>250000</v>
      </c>
      <c r="G3759" t="e">
        <f>VLOOKUP(E3759,policy_details[#All],9,FALSE)</f>
        <v>#N/A</v>
      </c>
      <c r="H3759" t="e">
        <f>VLOOKUP(G3759,'customer_details'!A:M,11,FALSE)</f>
        <v>#N/A</v>
      </c>
      <c r="I3759" s="1" t="s">
        <v>57</v>
      </c>
    </row>
    <row r="3760" spans="1:9" x14ac:dyDescent="0.25">
      <c r="A3760">
        <v>3876</v>
      </c>
      <c r="B3760" s="2">
        <v>42805.30972222222</v>
      </c>
      <c r="C3760" s="2">
        <v>42814.456944444442</v>
      </c>
      <c r="D3760">
        <v>530000</v>
      </c>
      <c r="E3760">
        <v>127352</v>
      </c>
      <c r="F3760">
        <f>VLOOKUP($E3760,'car_details'!$A:$K,3,FALSE)</f>
        <v>20000</v>
      </c>
      <c r="G3760" t="e">
        <f>VLOOKUP(E3760,policy_details[#All],9,FALSE)</f>
        <v>#N/A</v>
      </c>
      <c r="H3760" t="e">
        <f>VLOOKUP(G3760,'customer_details'!A:M,11,FALSE)</f>
        <v>#N/A</v>
      </c>
      <c r="I3760" s="1" t="s">
        <v>57</v>
      </c>
    </row>
    <row r="3761" spans="1:9" x14ac:dyDescent="0.25">
      <c r="A3761">
        <v>3877</v>
      </c>
      <c r="B3761" s="2">
        <v>42805.345833333333</v>
      </c>
      <c r="C3761" s="2">
        <v>42816.536805555559</v>
      </c>
      <c r="D3761">
        <v>750000</v>
      </c>
      <c r="E3761">
        <v>127353</v>
      </c>
      <c r="F3761">
        <f>VLOOKUP($E3761,'car_details'!$A:$K,3,FALSE)</f>
        <v>53000</v>
      </c>
      <c r="G3761" t="e">
        <f>VLOOKUP(E3761,policy_details[#All],9,FALSE)</f>
        <v>#N/A</v>
      </c>
      <c r="H3761" t="e">
        <f>VLOOKUP(G3761,'customer_details'!A:M,11,FALSE)</f>
        <v>#N/A</v>
      </c>
      <c r="I3761" s="1" t="s">
        <v>57</v>
      </c>
    </row>
    <row r="3762" spans="1:9" x14ac:dyDescent="0.25">
      <c r="A3762">
        <v>3878</v>
      </c>
      <c r="B3762" s="2">
        <v>42805.347222222219</v>
      </c>
      <c r="C3762" s="2">
        <v>42816.630555555559</v>
      </c>
      <c r="D3762">
        <v>560000</v>
      </c>
      <c r="E3762">
        <v>127354</v>
      </c>
      <c r="F3762">
        <f>VLOOKUP($E3762,'car_details'!$A:$K,3,FALSE)</f>
        <v>21500</v>
      </c>
      <c r="G3762" t="e">
        <f>VLOOKUP(E3762,policy_details[#All],9,FALSE)</f>
        <v>#N/A</v>
      </c>
      <c r="H3762" t="e">
        <f>VLOOKUP(G3762,'customer_details'!A:M,11,FALSE)</f>
        <v>#N/A</v>
      </c>
      <c r="I3762" s="1" t="s">
        <v>57</v>
      </c>
    </row>
    <row r="3763" spans="1:9" x14ac:dyDescent="0.25">
      <c r="A3763">
        <v>3879</v>
      </c>
      <c r="B3763" s="2">
        <v>42805.393055555556</v>
      </c>
      <c r="C3763" s="2">
        <v>42816.740972222222</v>
      </c>
      <c r="D3763">
        <v>450000</v>
      </c>
      <c r="E3763">
        <v>127355</v>
      </c>
      <c r="F3763">
        <f>VLOOKUP($E3763,'car_details'!$A:$K,3,FALSE)</f>
        <v>89000</v>
      </c>
      <c r="G3763" t="e">
        <f>VLOOKUP(E3763,policy_details[#All],9,FALSE)</f>
        <v>#N/A</v>
      </c>
      <c r="H3763" t="e">
        <f>VLOOKUP(G3763,'customer_details'!A:M,11,FALSE)</f>
        <v>#N/A</v>
      </c>
      <c r="I3763" s="1" t="s">
        <v>57</v>
      </c>
    </row>
    <row r="3764" spans="1:9" x14ac:dyDescent="0.25">
      <c r="A3764">
        <v>3880</v>
      </c>
      <c r="B3764" s="2">
        <v>42805.399305555555</v>
      </c>
      <c r="C3764" s="2">
        <v>42822.661805555559</v>
      </c>
      <c r="D3764">
        <v>459999</v>
      </c>
      <c r="E3764">
        <v>127356</v>
      </c>
      <c r="F3764">
        <f>VLOOKUP($E3764,'car_details'!$A:$K,3,FALSE)</f>
        <v>35000</v>
      </c>
      <c r="G3764" t="e">
        <f>VLOOKUP(E3764,policy_details[#All],9,FALSE)</f>
        <v>#N/A</v>
      </c>
      <c r="H3764" t="e">
        <f>VLOOKUP(G3764,'customer_details'!A:M,11,FALSE)</f>
        <v>#N/A</v>
      </c>
      <c r="I3764" s="1" t="s">
        <v>57</v>
      </c>
    </row>
    <row r="3765" spans="1:9" x14ac:dyDescent="0.25">
      <c r="A3765">
        <v>3881</v>
      </c>
      <c r="B3765" s="2">
        <v>42805.405555555553</v>
      </c>
      <c r="C3765" s="2"/>
      <c r="D3765">
        <v>235000</v>
      </c>
      <c r="E3765">
        <v>127357</v>
      </c>
      <c r="F3765">
        <f>VLOOKUP($E3765,'car_details'!$A:$K,3,FALSE)</f>
        <v>43000</v>
      </c>
      <c r="G3765" t="e">
        <f>VLOOKUP(E3765,policy_details[#All],9,FALSE)</f>
        <v>#N/A</v>
      </c>
      <c r="H3765" t="e">
        <f>VLOOKUP(G3765,'customer_details'!A:M,11,FALSE)</f>
        <v>#N/A</v>
      </c>
      <c r="I3765" s="1" t="s">
        <v>30</v>
      </c>
    </row>
    <row r="3766" spans="1:9" x14ac:dyDescent="0.25">
      <c r="A3766">
        <v>3882</v>
      </c>
      <c r="B3766" s="2">
        <v>42805.413888888892</v>
      </c>
      <c r="C3766" s="2">
        <v>42816.734722222223</v>
      </c>
      <c r="D3766">
        <v>180000</v>
      </c>
      <c r="E3766">
        <v>127358</v>
      </c>
      <c r="F3766">
        <f>VLOOKUP($E3766,'car_details'!$A:$K,3,FALSE)</f>
        <v>80000</v>
      </c>
      <c r="G3766" t="e">
        <f>VLOOKUP(E3766,policy_details[#All],9,FALSE)</f>
        <v>#N/A</v>
      </c>
      <c r="H3766" t="e">
        <f>VLOOKUP(G3766,'customer_details'!A:M,11,FALSE)</f>
        <v>#N/A</v>
      </c>
      <c r="I3766" s="1" t="s">
        <v>57</v>
      </c>
    </row>
    <row r="3767" spans="1:9" x14ac:dyDescent="0.25">
      <c r="A3767">
        <v>3883</v>
      </c>
      <c r="B3767" s="2">
        <v>42805.429861111108</v>
      </c>
      <c r="C3767" s="2">
        <v>42825.529861111114</v>
      </c>
      <c r="D3767">
        <v>140000</v>
      </c>
      <c r="E3767">
        <v>127359</v>
      </c>
      <c r="F3767">
        <f>VLOOKUP($E3767,'car_details'!$A:$K,3,FALSE)</f>
        <v>80000</v>
      </c>
      <c r="G3767" t="e">
        <f>VLOOKUP(E3767,policy_details[#All],9,FALSE)</f>
        <v>#N/A</v>
      </c>
      <c r="H3767" t="e">
        <f>VLOOKUP(G3767,'customer_details'!A:M,11,FALSE)</f>
        <v>#N/A</v>
      </c>
      <c r="I3767" s="1" t="s">
        <v>57</v>
      </c>
    </row>
    <row r="3768" spans="1:9" x14ac:dyDescent="0.25">
      <c r="A3768">
        <v>3884</v>
      </c>
      <c r="B3768" s="2">
        <v>42805.477083333331</v>
      </c>
      <c r="C3768" s="2">
        <v>42810.592361111114</v>
      </c>
      <c r="D3768">
        <v>620000</v>
      </c>
      <c r="E3768">
        <v>127360</v>
      </c>
      <c r="F3768">
        <f>VLOOKUP($E3768,'car_details'!$A:$K,3,FALSE)</f>
        <v>110000</v>
      </c>
      <c r="G3768" t="e">
        <f>VLOOKUP(E3768,policy_details[#All],9,FALSE)</f>
        <v>#N/A</v>
      </c>
      <c r="H3768" t="e">
        <f>VLOOKUP(G3768,'customer_details'!A:M,11,FALSE)</f>
        <v>#N/A</v>
      </c>
      <c r="I3768" s="1" t="s">
        <v>57</v>
      </c>
    </row>
    <row r="3769" spans="1:9" x14ac:dyDescent="0.25">
      <c r="A3769">
        <v>3885</v>
      </c>
      <c r="B3769" s="2">
        <v>42805.481249999997</v>
      </c>
      <c r="C3769" s="2">
        <v>42822.577777777777</v>
      </c>
      <c r="D3769">
        <v>190000</v>
      </c>
      <c r="E3769">
        <v>127361</v>
      </c>
      <c r="F3769">
        <f>VLOOKUP($E3769,'car_details'!$A:$K,3,FALSE)</f>
        <v>100000</v>
      </c>
      <c r="G3769" t="e">
        <f>VLOOKUP(E3769,policy_details[#All],9,FALSE)</f>
        <v>#N/A</v>
      </c>
      <c r="H3769" t="e">
        <f>VLOOKUP(G3769,'customer_details'!A:M,11,FALSE)</f>
        <v>#N/A</v>
      </c>
      <c r="I3769" s="1" t="s">
        <v>57</v>
      </c>
    </row>
    <row r="3770" spans="1:9" x14ac:dyDescent="0.25">
      <c r="A3770">
        <v>3886</v>
      </c>
      <c r="B3770" s="2">
        <v>42805.486805555556</v>
      </c>
      <c r="C3770" s="2">
        <v>42814.54583333333</v>
      </c>
      <c r="D3770">
        <v>380000</v>
      </c>
      <c r="E3770">
        <v>127362</v>
      </c>
      <c r="F3770">
        <f>VLOOKUP($E3770,'car_details'!$A:$K,3,FALSE)</f>
        <v>25000</v>
      </c>
      <c r="G3770" t="e">
        <f>VLOOKUP(E3770,policy_details[#All],9,FALSE)</f>
        <v>#N/A</v>
      </c>
      <c r="H3770" t="e">
        <f>VLOOKUP(G3770,'customer_details'!A:M,11,FALSE)</f>
        <v>#N/A</v>
      </c>
      <c r="I3770" s="1" t="s">
        <v>57</v>
      </c>
    </row>
    <row r="3771" spans="1:9" x14ac:dyDescent="0.25">
      <c r="A3771">
        <v>3887</v>
      </c>
      <c r="B3771" s="2">
        <v>42805.487500000003</v>
      </c>
      <c r="C3771" s="2">
        <v>42815.456944444442</v>
      </c>
      <c r="D3771">
        <v>1145000</v>
      </c>
      <c r="E3771">
        <v>127363</v>
      </c>
      <c r="F3771">
        <f>VLOOKUP($E3771,'car_details'!$A:$K,3,FALSE)</f>
        <v>20000</v>
      </c>
      <c r="G3771" t="e">
        <f>VLOOKUP(E3771,policy_details[#All],9,FALSE)</f>
        <v>#N/A</v>
      </c>
      <c r="H3771" t="e">
        <f>VLOOKUP(G3771,'customer_details'!A:M,11,FALSE)</f>
        <v>#N/A</v>
      </c>
      <c r="I3771" s="1" t="s">
        <v>57</v>
      </c>
    </row>
    <row r="3772" spans="1:9" x14ac:dyDescent="0.25">
      <c r="A3772">
        <v>3888</v>
      </c>
      <c r="B3772" s="2">
        <v>42805.488888888889</v>
      </c>
      <c r="C3772" s="2">
        <v>42810.636805555558</v>
      </c>
      <c r="D3772">
        <v>540000</v>
      </c>
      <c r="E3772">
        <v>127364</v>
      </c>
      <c r="F3772">
        <f>VLOOKUP($E3772,'car_details'!$A:$K,3,FALSE)</f>
        <v>70000</v>
      </c>
      <c r="G3772" t="e">
        <f>VLOOKUP(E3772,policy_details[#All],9,FALSE)</f>
        <v>#N/A</v>
      </c>
      <c r="H3772" t="e">
        <f>VLOOKUP(G3772,'customer_details'!A:M,11,FALSE)</f>
        <v>#N/A</v>
      </c>
      <c r="I3772" s="1" t="s">
        <v>57</v>
      </c>
    </row>
    <row r="3773" spans="1:9" x14ac:dyDescent="0.25">
      <c r="A3773">
        <v>3889</v>
      </c>
      <c r="B3773" s="2">
        <v>42805.495833333334</v>
      </c>
      <c r="C3773" s="2">
        <v>42815.380555555559</v>
      </c>
      <c r="D3773">
        <v>800000</v>
      </c>
      <c r="E3773">
        <v>127365</v>
      </c>
      <c r="F3773">
        <f>VLOOKUP($E3773,'car_details'!$A:$K,3,FALSE)</f>
        <v>197000</v>
      </c>
      <c r="G3773" t="e">
        <f>VLOOKUP(E3773,policy_details[#All],9,FALSE)</f>
        <v>#N/A</v>
      </c>
      <c r="H3773" t="e">
        <f>VLOOKUP(G3773,'customer_details'!A:M,11,FALSE)</f>
        <v>#N/A</v>
      </c>
      <c r="I3773" s="1" t="s">
        <v>57</v>
      </c>
    </row>
    <row r="3774" spans="1:9" x14ac:dyDescent="0.25">
      <c r="A3774">
        <v>3890</v>
      </c>
      <c r="B3774" s="2">
        <v>42805.51666666667</v>
      </c>
      <c r="C3774" s="2">
        <v>42815.482638888891</v>
      </c>
      <c r="D3774">
        <v>150000</v>
      </c>
      <c r="E3774">
        <v>127366</v>
      </c>
      <c r="F3774">
        <f>VLOOKUP($E3774,'car_details'!$A:$K,3,FALSE)</f>
        <v>100000</v>
      </c>
      <c r="G3774" t="e">
        <f>VLOOKUP(E3774,policy_details[#All],9,FALSE)</f>
        <v>#N/A</v>
      </c>
      <c r="H3774" t="e">
        <f>VLOOKUP(G3774,'customer_details'!A:M,11,FALSE)</f>
        <v>#N/A</v>
      </c>
      <c r="I3774" s="1" t="s">
        <v>57</v>
      </c>
    </row>
    <row r="3775" spans="1:9" x14ac:dyDescent="0.25">
      <c r="A3775">
        <v>3891</v>
      </c>
      <c r="B3775" s="2">
        <v>42805.524305555555</v>
      </c>
      <c r="C3775" s="2">
        <v>42821.664583333331</v>
      </c>
      <c r="D3775">
        <v>55000</v>
      </c>
      <c r="E3775">
        <v>127367</v>
      </c>
      <c r="F3775">
        <f>VLOOKUP($E3775,'car_details'!$A:$K,3,FALSE)</f>
        <v>70000</v>
      </c>
      <c r="G3775" t="e">
        <f>VLOOKUP(E3775,policy_details[#All],9,FALSE)</f>
        <v>#N/A</v>
      </c>
      <c r="H3775" t="e">
        <f>VLOOKUP(G3775,'customer_details'!A:M,11,FALSE)</f>
        <v>#N/A</v>
      </c>
      <c r="I3775" s="1" t="s">
        <v>57</v>
      </c>
    </row>
    <row r="3776" spans="1:9" x14ac:dyDescent="0.25">
      <c r="A3776">
        <v>3892</v>
      </c>
      <c r="B3776" s="2">
        <v>42805.527083333334</v>
      </c>
      <c r="C3776" s="2">
        <v>42814.193055555559</v>
      </c>
      <c r="D3776">
        <v>919999</v>
      </c>
      <c r="E3776">
        <v>127368</v>
      </c>
      <c r="F3776">
        <f>VLOOKUP($E3776,'car_details'!$A:$K,3,FALSE)</f>
        <v>140000</v>
      </c>
      <c r="G3776" t="e">
        <f>VLOOKUP(E3776,policy_details[#All],9,FALSE)</f>
        <v>#N/A</v>
      </c>
      <c r="H3776" t="e">
        <f>VLOOKUP(G3776,'customer_details'!A:M,11,FALSE)</f>
        <v>#N/A</v>
      </c>
      <c r="I3776" s="1" t="s">
        <v>57</v>
      </c>
    </row>
    <row r="3777" spans="1:9" x14ac:dyDescent="0.25">
      <c r="A3777">
        <v>3894</v>
      </c>
      <c r="B3777" s="2">
        <v>42805.53125</v>
      </c>
      <c r="C3777" s="2">
        <v>42821.538888888892</v>
      </c>
      <c r="D3777">
        <v>135000</v>
      </c>
      <c r="E3777">
        <v>127370</v>
      </c>
      <c r="F3777">
        <f>VLOOKUP($E3777,'car_details'!$A:$K,3,FALSE)</f>
        <v>50000</v>
      </c>
      <c r="G3777" t="e">
        <f>VLOOKUP(E3777,policy_details[#All],9,FALSE)</f>
        <v>#N/A</v>
      </c>
      <c r="H3777" t="e">
        <f>VLOOKUP(G3777,'customer_details'!A:M,11,FALSE)</f>
        <v>#N/A</v>
      </c>
      <c r="I3777" s="1" t="s">
        <v>57</v>
      </c>
    </row>
    <row r="3778" spans="1:9" x14ac:dyDescent="0.25">
      <c r="A3778">
        <v>3895</v>
      </c>
      <c r="B3778" s="2">
        <v>42805.533333333333</v>
      </c>
      <c r="C3778" s="2">
        <v>42817.652777777781</v>
      </c>
      <c r="D3778">
        <v>340000</v>
      </c>
      <c r="E3778">
        <v>127371</v>
      </c>
      <c r="F3778">
        <f>VLOOKUP($E3778,'car_details'!$A:$K,3,FALSE)</f>
        <v>40300</v>
      </c>
      <c r="G3778" t="e">
        <f>VLOOKUP(E3778,policy_details[#All],9,FALSE)</f>
        <v>#N/A</v>
      </c>
      <c r="H3778" t="e">
        <f>VLOOKUP(G3778,'customer_details'!A:M,11,FALSE)</f>
        <v>#N/A</v>
      </c>
      <c r="I3778" s="1" t="s">
        <v>57</v>
      </c>
    </row>
    <row r="3779" spans="1:9" x14ac:dyDescent="0.25">
      <c r="A3779">
        <v>3896</v>
      </c>
      <c r="B3779" s="2">
        <v>42805.565972222219</v>
      </c>
      <c r="C3779" s="2">
        <v>42818.523611111108</v>
      </c>
      <c r="D3779">
        <v>525000</v>
      </c>
      <c r="E3779">
        <v>127372</v>
      </c>
      <c r="F3779">
        <f>VLOOKUP($E3779,'car_details'!$A:$K,3,FALSE)</f>
        <v>120000</v>
      </c>
      <c r="G3779" t="e">
        <f>VLOOKUP(E3779,policy_details[#All],9,FALSE)</f>
        <v>#N/A</v>
      </c>
      <c r="H3779" t="e">
        <f>VLOOKUP(G3779,'customer_details'!A:M,11,FALSE)</f>
        <v>#N/A</v>
      </c>
      <c r="I3779" s="1" t="s">
        <v>57</v>
      </c>
    </row>
    <row r="3780" spans="1:9" x14ac:dyDescent="0.25">
      <c r="A3780">
        <v>3897</v>
      </c>
      <c r="B3780" s="2">
        <v>42805.567361111112</v>
      </c>
      <c r="C3780" s="2"/>
      <c r="D3780">
        <v>411000</v>
      </c>
      <c r="E3780">
        <v>127373</v>
      </c>
      <c r="F3780">
        <f>VLOOKUP($E3780,'car_details'!$A:$K,3,FALSE)</f>
        <v>25000</v>
      </c>
      <c r="G3780" t="e">
        <f>VLOOKUP(E3780,policy_details[#All],9,FALSE)</f>
        <v>#N/A</v>
      </c>
      <c r="H3780" t="e">
        <f>VLOOKUP(G3780,'customer_details'!A:M,11,FALSE)</f>
        <v>#N/A</v>
      </c>
      <c r="I3780" s="1" t="s">
        <v>30</v>
      </c>
    </row>
    <row r="3781" spans="1:9" x14ac:dyDescent="0.25">
      <c r="A3781">
        <v>3898</v>
      </c>
      <c r="B3781" s="2">
        <v>42805.573611111111</v>
      </c>
      <c r="C3781" s="2">
        <v>42814.378472222219</v>
      </c>
      <c r="D3781">
        <v>150000</v>
      </c>
      <c r="E3781">
        <v>127374</v>
      </c>
      <c r="F3781">
        <f>VLOOKUP($E3781,'car_details'!$A:$K,3,FALSE)</f>
        <v>155000</v>
      </c>
      <c r="G3781" t="e">
        <f>VLOOKUP(E3781,policy_details[#All],9,FALSE)</f>
        <v>#N/A</v>
      </c>
      <c r="H3781" t="e">
        <f>VLOOKUP(G3781,'customer_details'!A:M,11,FALSE)</f>
        <v>#N/A</v>
      </c>
      <c r="I3781" s="1" t="s">
        <v>57</v>
      </c>
    </row>
    <row r="3782" spans="1:9" x14ac:dyDescent="0.25">
      <c r="A3782">
        <v>3899</v>
      </c>
      <c r="B3782" s="2">
        <v>42805.578472222223</v>
      </c>
      <c r="C3782" s="2">
        <v>42811.462500000001</v>
      </c>
      <c r="D3782">
        <v>575000</v>
      </c>
      <c r="E3782">
        <v>127375</v>
      </c>
      <c r="F3782">
        <f>VLOOKUP($E3782,'car_details'!$A:$K,3,FALSE)</f>
        <v>50000</v>
      </c>
      <c r="G3782" t="e">
        <f>VLOOKUP(E3782,policy_details[#All],9,FALSE)</f>
        <v>#N/A</v>
      </c>
      <c r="H3782" t="e">
        <f>VLOOKUP(G3782,'customer_details'!A:M,11,FALSE)</f>
        <v>#N/A</v>
      </c>
      <c r="I3782" s="1" t="s">
        <v>57</v>
      </c>
    </row>
    <row r="3783" spans="1:9" x14ac:dyDescent="0.25">
      <c r="A3783">
        <v>3900</v>
      </c>
      <c r="B3783" s="2">
        <v>42805.597916666666</v>
      </c>
      <c r="C3783" s="2">
        <v>42815.679166666669</v>
      </c>
      <c r="D3783">
        <v>595000</v>
      </c>
      <c r="E3783">
        <v>127376</v>
      </c>
      <c r="F3783">
        <f>VLOOKUP($E3783,'car_details'!$A:$K,3,FALSE)</f>
        <v>30030</v>
      </c>
      <c r="G3783" t="e">
        <f>VLOOKUP(E3783,policy_details[#All],9,FALSE)</f>
        <v>#N/A</v>
      </c>
      <c r="H3783" t="e">
        <f>VLOOKUP(G3783,'customer_details'!A:M,11,FALSE)</f>
        <v>#N/A</v>
      </c>
      <c r="I3783" s="1" t="s">
        <v>57</v>
      </c>
    </row>
    <row r="3784" spans="1:9" x14ac:dyDescent="0.25">
      <c r="A3784">
        <v>3901</v>
      </c>
      <c r="B3784" s="2">
        <v>42805.62777777778</v>
      </c>
      <c r="C3784" s="2">
        <v>42811.59652777778</v>
      </c>
      <c r="D3784">
        <v>525000</v>
      </c>
      <c r="E3784">
        <v>127377</v>
      </c>
      <c r="F3784">
        <f>VLOOKUP($E3784,'car_details'!$A:$K,3,FALSE)</f>
        <v>29029</v>
      </c>
      <c r="G3784" t="e">
        <f>VLOOKUP(E3784,policy_details[#All],9,FALSE)</f>
        <v>#N/A</v>
      </c>
      <c r="H3784" t="e">
        <f>VLOOKUP(G3784,'customer_details'!A:M,11,FALSE)</f>
        <v>#N/A</v>
      </c>
      <c r="I3784" s="1" t="s">
        <v>57</v>
      </c>
    </row>
    <row r="3785" spans="1:9" x14ac:dyDescent="0.25">
      <c r="A3785">
        <v>3902</v>
      </c>
      <c r="B3785" s="2">
        <v>42805.638194444444</v>
      </c>
      <c r="C3785" s="2">
        <v>42832.612500000003</v>
      </c>
      <c r="D3785">
        <v>335000</v>
      </c>
      <c r="E3785">
        <v>127378</v>
      </c>
      <c r="F3785">
        <f>VLOOKUP($E3785,'car_details'!$A:$K,3,FALSE)</f>
        <v>72072</v>
      </c>
      <c r="G3785" t="e">
        <f>VLOOKUP(E3785,policy_details[#All],9,FALSE)</f>
        <v>#N/A</v>
      </c>
      <c r="H3785" t="e">
        <f>VLOOKUP(G3785,'customer_details'!A:M,11,FALSE)</f>
        <v>#N/A</v>
      </c>
      <c r="I3785" s="1" t="s">
        <v>57</v>
      </c>
    </row>
    <row r="3786" spans="1:9" x14ac:dyDescent="0.25">
      <c r="A3786">
        <v>3903</v>
      </c>
      <c r="B3786" s="2">
        <v>42805.64166666667</v>
      </c>
      <c r="C3786" s="2">
        <v>42819.45</v>
      </c>
      <c r="D3786">
        <v>300000</v>
      </c>
      <c r="E3786">
        <v>127379</v>
      </c>
      <c r="F3786">
        <f>VLOOKUP($E3786,'car_details'!$A:$K,3,FALSE)</f>
        <v>54000</v>
      </c>
      <c r="G3786" t="e">
        <f>VLOOKUP(E3786,policy_details[#All],9,FALSE)</f>
        <v>#N/A</v>
      </c>
      <c r="H3786" t="e">
        <f>VLOOKUP(G3786,'customer_details'!A:M,11,FALSE)</f>
        <v>#N/A</v>
      </c>
      <c r="I3786" s="1" t="s">
        <v>57</v>
      </c>
    </row>
    <row r="3787" spans="1:9" x14ac:dyDescent="0.25">
      <c r="A3787">
        <v>3904</v>
      </c>
      <c r="B3787" s="2">
        <v>42805.645138888889</v>
      </c>
      <c r="C3787" s="2">
        <v>42826.492361111108</v>
      </c>
      <c r="D3787">
        <v>415000</v>
      </c>
      <c r="E3787">
        <v>127380</v>
      </c>
      <c r="F3787">
        <f>VLOOKUP($E3787,'car_details'!$A:$K,3,FALSE)</f>
        <v>82082</v>
      </c>
      <c r="G3787" t="e">
        <f>VLOOKUP(E3787,policy_details[#All],9,FALSE)</f>
        <v>#N/A</v>
      </c>
      <c r="H3787" t="e">
        <f>VLOOKUP(G3787,'customer_details'!A:M,11,FALSE)</f>
        <v>#N/A</v>
      </c>
      <c r="I3787" s="1" t="s">
        <v>57</v>
      </c>
    </row>
    <row r="3788" spans="1:9" x14ac:dyDescent="0.25">
      <c r="A3788">
        <v>3905</v>
      </c>
      <c r="B3788" s="2">
        <v>42805.650694444441</v>
      </c>
      <c r="C3788" s="2">
        <v>42814.670138888891</v>
      </c>
      <c r="D3788">
        <v>925000</v>
      </c>
      <c r="E3788">
        <v>127381</v>
      </c>
      <c r="F3788">
        <f>VLOOKUP($E3788,'car_details'!$A:$K,3,FALSE)</f>
        <v>48000</v>
      </c>
      <c r="G3788" t="e">
        <f>VLOOKUP(E3788,policy_details[#All],9,FALSE)</f>
        <v>#N/A</v>
      </c>
      <c r="H3788" t="e">
        <f>VLOOKUP(G3788,'customer_details'!A:M,11,FALSE)</f>
        <v>#N/A</v>
      </c>
      <c r="I3788" s="1" t="s">
        <v>57</v>
      </c>
    </row>
    <row r="3789" spans="1:9" x14ac:dyDescent="0.25">
      <c r="A3789">
        <v>3906</v>
      </c>
      <c r="B3789" s="2">
        <v>42805.664583333331</v>
      </c>
      <c r="C3789" s="2">
        <v>42810.720138888886</v>
      </c>
      <c r="D3789">
        <v>750000</v>
      </c>
      <c r="E3789">
        <v>127382</v>
      </c>
      <c r="F3789">
        <f>VLOOKUP($E3789,'car_details'!$A:$K,3,FALSE)</f>
        <v>20000</v>
      </c>
      <c r="G3789" t="e">
        <f>VLOOKUP(E3789,policy_details[#All],9,FALSE)</f>
        <v>#N/A</v>
      </c>
      <c r="H3789" t="e">
        <f>VLOOKUP(G3789,'customer_details'!A:M,11,FALSE)</f>
        <v>#N/A</v>
      </c>
      <c r="I3789" s="1" t="s">
        <v>57</v>
      </c>
    </row>
    <row r="3790" spans="1:9" x14ac:dyDescent="0.25">
      <c r="A3790">
        <v>3907</v>
      </c>
      <c r="B3790" s="2">
        <v>42805.670138888891</v>
      </c>
      <c r="C3790" s="2">
        <v>42816.643055555556</v>
      </c>
      <c r="D3790">
        <v>1150000</v>
      </c>
      <c r="E3790">
        <v>127383</v>
      </c>
      <c r="F3790">
        <f>VLOOKUP($E3790,'car_details'!$A:$K,3,FALSE)</f>
        <v>49000</v>
      </c>
      <c r="G3790" t="e">
        <f>VLOOKUP(E3790,policy_details[#All],9,FALSE)</f>
        <v>#N/A</v>
      </c>
      <c r="H3790" t="e">
        <f>VLOOKUP(G3790,'customer_details'!A:M,11,FALSE)</f>
        <v>#N/A</v>
      </c>
      <c r="I3790" s="1" t="s">
        <v>57</v>
      </c>
    </row>
    <row r="3791" spans="1:9" x14ac:dyDescent="0.25">
      <c r="A3791">
        <v>3908</v>
      </c>
      <c r="B3791" s="2">
        <v>42805.681944444441</v>
      </c>
      <c r="C3791" s="2">
        <v>42814.313888888886</v>
      </c>
      <c r="D3791">
        <v>260000</v>
      </c>
      <c r="E3791">
        <v>127384</v>
      </c>
      <c r="F3791">
        <f>VLOOKUP($E3791,'car_details'!$A:$K,3,FALSE)</f>
        <v>35000</v>
      </c>
      <c r="G3791" t="e">
        <f>VLOOKUP(E3791,policy_details[#All],9,FALSE)</f>
        <v>#N/A</v>
      </c>
      <c r="H3791" t="e">
        <f>VLOOKUP(G3791,'customer_details'!A:M,11,FALSE)</f>
        <v>#N/A</v>
      </c>
      <c r="I3791" s="1" t="s">
        <v>57</v>
      </c>
    </row>
    <row r="3792" spans="1:9" x14ac:dyDescent="0.25">
      <c r="A3792">
        <v>3909</v>
      </c>
      <c r="B3792" s="2">
        <v>42805.689583333333</v>
      </c>
      <c r="C3792" s="2">
        <v>42818.553472222222</v>
      </c>
      <c r="D3792">
        <v>260000</v>
      </c>
      <c r="E3792">
        <v>127385</v>
      </c>
      <c r="F3792">
        <f>VLOOKUP($E3792,'car_details'!$A:$K,3,FALSE)</f>
        <v>67000</v>
      </c>
      <c r="G3792" t="e">
        <f>VLOOKUP(E3792,policy_details[#All],9,FALSE)</f>
        <v>#N/A</v>
      </c>
      <c r="H3792" t="e">
        <f>VLOOKUP(G3792,'customer_details'!A:M,11,FALSE)</f>
        <v>#N/A</v>
      </c>
      <c r="I3792" s="1" t="s">
        <v>57</v>
      </c>
    </row>
    <row r="3793" spans="1:9" x14ac:dyDescent="0.25">
      <c r="A3793">
        <v>3910</v>
      </c>
      <c r="B3793" s="2">
        <v>42805.697916666664</v>
      </c>
      <c r="C3793" s="2">
        <v>42811.331250000003</v>
      </c>
      <c r="D3793">
        <v>347000</v>
      </c>
      <c r="E3793">
        <v>127386</v>
      </c>
      <c r="F3793">
        <f>VLOOKUP($E3793,'car_details'!$A:$K,3,FALSE)</f>
        <v>80600</v>
      </c>
      <c r="G3793" t="e">
        <f>VLOOKUP(E3793,policy_details[#All],9,FALSE)</f>
        <v>#N/A</v>
      </c>
      <c r="H3793" t="e">
        <f>VLOOKUP(G3793,'customer_details'!A:M,11,FALSE)</f>
        <v>#N/A</v>
      </c>
      <c r="I3793" s="1" t="s">
        <v>57</v>
      </c>
    </row>
    <row r="3794" spans="1:9" x14ac:dyDescent="0.25">
      <c r="A3794">
        <v>3911</v>
      </c>
      <c r="B3794" s="2">
        <v>42805.700694444444</v>
      </c>
      <c r="C3794" s="2">
        <v>42816.383333333331</v>
      </c>
      <c r="D3794">
        <v>195000</v>
      </c>
      <c r="E3794">
        <v>127387</v>
      </c>
      <c r="F3794">
        <f>VLOOKUP($E3794,'car_details'!$A:$K,3,FALSE)</f>
        <v>58609</v>
      </c>
      <c r="G3794" t="e">
        <f>VLOOKUP(E3794,policy_details[#All],9,FALSE)</f>
        <v>#N/A</v>
      </c>
      <c r="H3794" t="e">
        <f>VLOOKUP(G3794,'customer_details'!A:M,11,FALSE)</f>
        <v>#N/A</v>
      </c>
      <c r="I3794" s="1" t="s">
        <v>57</v>
      </c>
    </row>
    <row r="3795" spans="1:9" x14ac:dyDescent="0.25">
      <c r="A3795">
        <v>3912</v>
      </c>
      <c r="B3795" s="2">
        <v>42805.704861111109</v>
      </c>
      <c r="C3795" s="2">
        <v>42822.637499999997</v>
      </c>
      <c r="D3795">
        <v>265000</v>
      </c>
      <c r="E3795">
        <v>127388</v>
      </c>
      <c r="F3795">
        <f>VLOOKUP($E3795,'car_details'!$A:$K,3,FALSE)</f>
        <v>33003</v>
      </c>
      <c r="G3795" t="e">
        <f>VLOOKUP(E3795,policy_details[#All],9,FALSE)</f>
        <v>#N/A</v>
      </c>
      <c r="H3795" t="e">
        <f>VLOOKUP(G3795,'customer_details'!A:M,11,FALSE)</f>
        <v>#N/A</v>
      </c>
      <c r="I3795" s="1" t="s">
        <v>57</v>
      </c>
    </row>
    <row r="3796" spans="1:9" x14ac:dyDescent="0.25">
      <c r="A3796">
        <v>3913</v>
      </c>
      <c r="B3796" s="2">
        <v>42805.708333333336</v>
      </c>
      <c r="C3796" s="2">
        <v>42815.217361111114</v>
      </c>
      <c r="D3796">
        <v>320000</v>
      </c>
      <c r="E3796">
        <v>127389</v>
      </c>
      <c r="F3796">
        <f>VLOOKUP($E3796,'car_details'!$A:$K,3,FALSE)</f>
        <v>43000</v>
      </c>
      <c r="G3796" t="e">
        <f>VLOOKUP(E3796,policy_details[#All],9,FALSE)</f>
        <v>#N/A</v>
      </c>
      <c r="H3796" t="e">
        <f>VLOOKUP(G3796,'customer_details'!A:M,11,FALSE)</f>
        <v>#N/A</v>
      </c>
      <c r="I3796" s="1" t="s">
        <v>57</v>
      </c>
    </row>
    <row r="3797" spans="1:9" x14ac:dyDescent="0.25">
      <c r="A3797">
        <v>3914</v>
      </c>
      <c r="B3797" s="2">
        <v>42805.711805555555</v>
      </c>
      <c r="C3797" s="2">
        <v>42822.665277777778</v>
      </c>
      <c r="D3797">
        <v>590000</v>
      </c>
      <c r="E3797">
        <v>127390</v>
      </c>
      <c r="F3797">
        <f>VLOOKUP($E3797,'car_details'!$A:$K,3,FALSE)</f>
        <v>16500</v>
      </c>
      <c r="G3797" t="e">
        <f>VLOOKUP(E3797,policy_details[#All],9,FALSE)</f>
        <v>#N/A</v>
      </c>
      <c r="H3797" t="e">
        <f>VLOOKUP(G3797,'customer_details'!A:M,11,FALSE)</f>
        <v>#N/A</v>
      </c>
      <c r="I3797" s="1" t="s">
        <v>57</v>
      </c>
    </row>
    <row r="3798" spans="1:9" x14ac:dyDescent="0.25">
      <c r="A3798">
        <v>3915</v>
      </c>
      <c r="B3798" s="2">
        <v>42805.722222222219</v>
      </c>
      <c r="C3798" s="2">
        <v>42822.643055555556</v>
      </c>
      <c r="D3798">
        <v>650000</v>
      </c>
      <c r="E3798">
        <v>127391</v>
      </c>
      <c r="F3798">
        <f>VLOOKUP($E3798,'car_details'!$A:$K,3,FALSE)</f>
        <v>138000</v>
      </c>
      <c r="G3798" t="e">
        <f>VLOOKUP(E3798,policy_details[#All],9,FALSE)</f>
        <v>#N/A</v>
      </c>
      <c r="H3798" t="e">
        <f>VLOOKUP(G3798,'customer_details'!A:M,11,FALSE)</f>
        <v>#N/A</v>
      </c>
      <c r="I3798" s="1" t="s">
        <v>57</v>
      </c>
    </row>
    <row r="3799" spans="1:9" x14ac:dyDescent="0.25">
      <c r="A3799">
        <v>3916</v>
      </c>
      <c r="B3799" s="2">
        <v>42805.734722222223</v>
      </c>
      <c r="C3799" s="2">
        <v>42821.482638888891</v>
      </c>
      <c r="D3799">
        <v>509999</v>
      </c>
      <c r="E3799">
        <v>127392</v>
      </c>
      <c r="F3799">
        <f>VLOOKUP($E3799,'car_details'!$A:$K,3,FALSE)</f>
        <v>165500</v>
      </c>
      <c r="G3799" t="e">
        <f>VLOOKUP(E3799,policy_details[#All],9,FALSE)</f>
        <v>#N/A</v>
      </c>
      <c r="H3799" t="e">
        <f>VLOOKUP(G3799,'customer_details'!A:M,11,FALSE)</f>
        <v>#N/A</v>
      </c>
      <c r="I3799" s="1" t="s">
        <v>57</v>
      </c>
    </row>
    <row r="3800" spans="1:9" x14ac:dyDescent="0.25">
      <c r="A3800">
        <v>3917</v>
      </c>
      <c r="B3800" s="2">
        <v>42805.743055555555</v>
      </c>
      <c r="C3800" s="2">
        <v>42814.244444444441</v>
      </c>
      <c r="D3800">
        <v>350000</v>
      </c>
      <c r="E3800">
        <v>127393</v>
      </c>
      <c r="F3800">
        <f>VLOOKUP($E3800,'car_details'!$A:$K,3,FALSE)</f>
        <v>120000</v>
      </c>
      <c r="G3800" t="e">
        <f>VLOOKUP(E3800,policy_details[#All],9,FALSE)</f>
        <v>#N/A</v>
      </c>
      <c r="H3800" t="e">
        <f>VLOOKUP(G3800,'customer_details'!A:M,11,FALSE)</f>
        <v>#N/A</v>
      </c>
      <c r="I3800" s="1" t="s">
        <v>57</v>
      </c>
    </row>
    <row r="3801" spans="1:9" x14ac:dyDescent="0.25">
      <c r="A3801">
        <v>3918</v>
      </c>
      <c r="B3801" s="2">
        <v>42805.743750000001</v>
      </c>
      <c r="C3801" s="2">
        <v>42817.577777777777</v>
      </c>
      <c r="D3801">
        <v>749000</v>
      </c>
      <c r="E3801">
        <v>127394</v>
      </c>
      <c r="F3801">
        <f>VLOOKUP($E3801,'car_details'!$A:$K,3,FALSE)</f>
        <v>30000</v>
      </c>
      <c r="G3801" t="e">
        <f>VLOOKUP(E3801,policy_details[#All],9,FALSE)</f>
        <v>#N/A</v>
      </c>
      <c r="H3801" t="e">
        <f>VLOOKUP(G3801,'customer_details'!A:M,11,FALSE)</f>
        <v>#N/A</v>
      </c>
      <c r="I3801" s="1" t="s">
        <v>57</v>
      </c>
    </row>
    <row r="3802" spans="1:9" x14ac:dyDescent="0.25">
      <c r="A3802">
        <v>3919</v>
      </c>
      <c r="B3802" s="2">
        <v>42805.744444444441</v>
      </c>
      <c r="C3802" s="2">
        <v>42814.359722222223</v>
      </c>
      <c r="D3802">
        <v>150000</v>
      </c>
      <c r="E3802">
        <v>127395</v>
      </c>
      <c r="F3802">
        <f>VLOOKUP($E3802,'car_details'!$A:$K,3,FALSE)</f>
        <v>70000</v>
      </c>
      <c r="G3802" t="e">
        <f>VLOOKUP(E3802,policy_details[#All],9,FALSE)</f>
        <v>#N/A</v>
      </c>
      <c r="H3802" t="e">
        <f>VLOOKUP(G3802,'customer_details'!A:M,11,FALSE)</f>
        <v>#N/A</v>
      </c>
      <c r="I3802" s="1" t="s">
        <v>57</v>
      </c>
    </row>
    <row r="3803" spans="1:9" x14ac:dyDescent="0.25">
      <c r="A3803">
        <v>3921</v>
      </c>
      <c r="B3803" s="2">
        <v>42805.751388888886</v>
      </c>
      <c r="C3803" s="2">
        <v>42811.378472222219</v>
      </c>
      <c r="D3803">
        <v>58000</v>
      </c>
      <c r="E3803">
        <v>127397</v>
      </c>
      <c r="F3803">
        <f>VLOOKUP($E3803,'car_details'!$A:$K,3,FALSE)</f>
        <v>170000</v>
      </c>
      <c r="G3803" t="e">
        <f>VLOOKUP(E3803,policy_details[#All],9,FALSE)</f>
        <v>#N/A</v>
      </c>
      <c r="H3803" t="e">
        <f>VLOOKUP(G3803,'customer_details'!A:M,11,FALSE)</f>
        <v>#N/A</v>
      </c>
      <c r="I3803" s="1" t="s">
        <v>57</v>
      </c>
    </row>
    <row r="3804" spans="1:9" x14ac:dyDescent="0.25">
      <c r="A3804">
        <v>3922</v>
      </c>
      <c r="B3804" s="2">
        <v>42805.773611111108</v>
      </c>
      <c r="C3804" s="2">
        <v>42824.657638888886</v>
      </c>
      <c r="D3804">
        <v>200000</v>
      </c>
      <c r="E3804">
        <v>127398</v>
      </c>
      <c r="F3804">
        <f>VLOOKUP($E3804,'car_details'!$A:$K,3,FALSE)</f>
        <v>120000</v>
      </c>
      <c r="G3804" t="e">
        <f>VLOOKUP(E3804,policy_details[#All],9,FALSE)</f>
        <v>#N/A</v>
      </c>
      <c r="H3804" t="e">
        <f>VLOOKUP(G3804,'customer_details'!A:M,11,FALSE)</f>
        <v>#N/A</v>
      </c>
      <c r="I3804" s="1" t="s">
        <v>57</v>
      </c>
    </row>
    <row r="3805" spans="1:9" x14ac:dyDescent="0.25">
      <c r="A3805">
        <v>3924</v>
      </c>
      <c r="B3805" s="2">
        <v>42805.777083333334</v>
      </c>
      <c r="C3805" s="2">
        <v>42821.515972222223</v>
      </c>
      <c r="D3805">
        <v>240000</v>
      </c>
      <c r="E3805">
        <v>127400</v>
      </c>
      <c r="F3805">
        <f>VLOOKUP($E3805,'car_details'!$A:$K,3,FALSE)</f>
        <v>168000</v>
      </c>
      <c r="G3805" t="e">
        <f>VLOOKUP(E3805,policy_details[#All],9,FALSE)</f>
        <v>#N/A</v>
      </c>
      <c r="H3805" t="e">
        <f>VLOOKUP(G3805,'customer_details'!A:M,11,FALSE)</f>
        <v>#N/A</v>
      </c>
      <c r="I3805" s="1" t="s">
        <v>57</v>
      </c>
    </row>
    <row r="3806" spans="1:9" x14ac:dyDescent="0.25">
      <c r="A3806">
        <v>3925</v>
      </c>
      <c r="B3806" s="2">
        <v>42805.781944444447</v>
      </c>
      <c r="C3806" s="2">
        <v>42817.44027777778</v>
      </c>
      <c r="D3806">
        <v>515000</v>
      </c>
      <c r="E3806">
        <v>127401</v>
      </c>
      <c r="F3806">
        <f>VLOOKUP($E3806,'car_details'!$A:$K,3,FALSE)</f>
        <v>60000</v>
      </c>
      <c r="G3806" t="e">
        <f>VLOOKUP(E3806,policy_details[#All],9,FALSE)</f>
        <v>#N/A</v>
      </c>
      <c r="H3806" t="e">
        <f>VLOOKUP(G3806,'customer_details'!A:M,11,FALSE)</f>
        <v>#N/A</v>
      </c>
      <c r="I3806" s="1" t="s">
        <v>57</v>
      </c>
    </row>
    <row r="3807" spans="1:9" x14ac:dyDescent="0.25">
      <c r="A3807">
        <v>3926</v>
      </c>
      <c r="B3807" s="2">
        <v>42805.791666666664</v>
      </c>
      <c r="C3807" s="2">
        <v>42818.5</v>
      </c>
      <c r="D3807">
        <v>145000</v>
      </c>
      <c r="E3807">
        <v>127402</v>
      </c>
      <c r="F3807">
        <f>VLOOKUP($E3807,'car_details'!$A:$K,3,FALSE)</f>
        <v>120000</v>
      </c>
      <c r="G3807" t="e">
        <f>VLOOKUP(E3807,policy_details[#All],9,FALSE)</f>
        <v>#N/A</v>
      </c>
      <c r="H3807" t="e">
        <f>VLOOKUP(G3807,'customer_details'!A:M,11,FALSE)</f>
        <v>#N/A</v>
      </c>
      <c r="I3807" s="1" t="s">
        <v>57</v>
      </c>
    </row>
    <row r="3808" spans="1:9" x14ac:dyDescent="0.25">
      <c r="A3808">
        <v>3927</v>
      </c>
      <c r="B3808" s="2">
        <v>42805.79583333333</v>
      </c>
      <c r="C3808" s="2">
        <v>42814.568749999999</v>
      </c>
      <c r="D3808">
        <v>450000</v>
      </c>
      <c r="E3808">
        <v>127403</v>
      </c>
      <c r="F3808">
        <f>VLOOKUP($E3808,'car_details'!$A:$K,3,FALSE)</f>
        <v>5800</v>
      </c>
      <c r="G3808" t="e">
        <f>VLOOKUP(E3808,policy_details[#All],9,FALSE)</f>
        <v>#N/A</v>
      </c>
      <c r="H3808" t="e">
        <f>VLOOKUP(G3808,'customer_details'!A:M,11,FALSE)</f>
        <v>#N/A</v>
      </c>
      <c r="I3808" s="1" t="s">
        <v>57</v>
      </c>
    </row>
    <row r="3809" spans="1:9" x14ac:dyDescent="0.25">
      <c r="A3809">
        <v>3928</v>
      </c>
      <c r="B3809" s="2">
        <v>42805.8</v>
      </c>
      <c r="C3809" s="2">
        <v>42815.373611111114</v>
      </c>
      <c r="D3809">
        <v>179000</v>
      </c>
      <c r="E3809">
        <v>127404</v>
      </c>
      <c r="F3809">
        <f>VLOOKUP($E3809,'car_details'!$A:$K,3,FALSE)</f>
        <v>68700</v>
      </c>
      <c r="G3809" t="e">
        <f>VLOOKUP(E3809,policy_details[#All],9,FALSE)</f>
        <v>#N/A</v>
      </c>
      <c r="H3809" t="e">
        <f>VLOOKUP(G3809,'customer_details'!A:M,11,FALSE)</f>
        <v>#N/A</v>
      </c>
      <c r="I3809" s="1" t="s">
        <v>57</v>
      </c>
    </row>
    <row r="3810" spans="1:9" x14ac:dyDescent="0.25">
      <c r="A3810">
        <v>3929</v>
      </c>
      <c r="B3810" s="2">
        <v>42805.807638888888</v>
      </c>
      <c r="C3810" s="2">
        <v>42842.595138888886</v>
      </c>
      <c r="D3810">
        <v>220000</v>
      </c>
      <c r="E3810">
        <v>127405</v>
      </c>
      <c r="F3810">
        <f>VLOOKUP($E3810,'car_details'!$A:$K,3,FALSE)</f>
        <v>108000</v>
      </c>
      <c r="G3810" t="e">
        <f>VLOOKUP(E3810,policy_details[#All],9,FALSE)</f>
        <v>#N/A</v>
      </c>
      <c r="H3810" t="e">
        <f>VLOOKUP(G3810,'customer_details'!A:M,11,FALSE)</f>
        <v>#N/A</v>
      </c>
      <c r="I3810" s="1" t="s">
        <v>57</v>
      </c>
    </row>
    <row r="3811" spans="1:9" x14ac:dyDescent="0.25">
      <c r="A3811">
        <v>3930</v>
      </c>
      <c r="B3811" s="2">
        <v>42805.82708333333</v>
      </c>
      <c r="C3811" s="2"/>
      <c r="D3811">
        <v>500000</v>
      </c>
      <c r="E3811">
        <v>127406</v>
      </c>
      <c r="F3811">
        <f>VLOOKUP($E3811,'car_details'!$A:$K,3,FALSE)</f>
        <v>40000</v>
      </c>
      <c r="G3811" t="e">
        <f>VLOOKUP(E3811,policy_details[#All],9,FALSE)</f>
        <v>#N/A</v>
      </c>
      <c r="H3811" t="e">
        <f>VLOOKUP(G3811,'customer_details'!A:M,11,FALSE)</f>
        <v>#N/A</v>
      </c>
      <c r="I3811" s="1" t="s">
        <v>30</v>
      </c>
    </row>
    <row r="3812" spans="1:9" x14ac:dyDescent="0.25">
      <c r="A3812">
        <v>3931</v>
      </c>
      <c r="B3812" s="2">
        <v>42805.832638888889</v>
      </c>
      <c r="C3812" s="2">
        <v>42815.359027777777</v>
      </c>
      <c r="D3812">
        <v>190000</v>
      </c>
      <c r="E3812">
        <v>127407</v>
      </c>
      <c r="F3812">
        <f>VLOOKUP($E3812,'car_details'!$A:$K,3,FALSE)</f>
        <v>100000</v>
      </c>
      <c r="G3812" t="e">
        <f>VLOOKUP(E3812,policy_details[#All],9,FALSE)</f>
        <v>#N/A</v>
      </c>
      <c r="H3812" t="e">
        <f>VLOOKUP(G3812,'customer_details'!A:M,11,FALSE)</f>
        <v>#N/A</v>
      </c>
      <c r="I3812" s="1" t="s">
        <v>57</v>
      </c>
    </row>
    <row r="3813" spans="1:9" x14ac:dyDescent="0.25">
      <c r="A3813">
        <v>3932</v>
      </c>
      <c r="B3813" s="2">
        <v>42805.836805555555</v>
      </c>
      <c r="C3813" s="2">
        <v>42852.213888888888</v>
      </c>
      <c r="D3813">
        <v>200000</v>
      </c>
      <c r="E3813">
        <v>127408</v>
      </c>
      <c r="F3813">
        <f>VLOOKUP($E3813,'car_details'!$A:$K,3,FALSE)</f>
        <v>40000</v>
      </c>
      <c r="G3813" t="e">
        <f>VLOOKUP(E3813,policy_details[#All],9,FALSE)</f>
        <v>#N/A</v>
      </c>
      <c r="H3813" t="e">
        <f>VLOOKUP(G3813,'customer_details'!A:M,11,FALSE)</f>
        <v>#N/A</v>
      </c>
      <c r="I3813" s="1" t="s">
        <v>57</v>
      </c>
    </row>
    <row r="3814" spans="1:9" x14ac:dyDescent="0.25">
      <c r="A3814">
        <v>3933</v>
      </c>
      <c r="B3814" s="2">
        <v>42805.838888888888</v>
      </c>
      <c r="C3814" s="2">
        <v>42811.442361111112</v>
      </c>
      <c r="D3814">
        <v>850000</v>
      </c>
      <c r="E3814">
        <v>127409</v>
      </c>
      <c r="F3814">
        <f>VLOOKUP($E3814,'car_details'!$A:$K,3,FALSE)</f>
        <v>90000</v>
      </c>
      <c r="G3814" t="e">
        <f>VLOOKUP(E3814,policy_details[#All],9,FALSE)</f>
        <v>#N/A</v>
      </c>
      <c r="H3814" t="e">
        <f>VLOOKUP(G3814,'customer_details'!A:M,11,FALSE)</f>
        <v>#N/A</v>
      </c>
      <c r="I3814" s="1" t="s">
        <v>57</v>
      </c>
    </row>
    <row r="3815" spans="1:9" x14ac:dyDescent="0.25">
      <c r="A3815">
        <v>3934</v>
      </c>
      <c r="B3815" s="2">
        <v>42805.863888888889</v>
      </c>
      <c r="C3815" s="2">
        <v>42817.628472222219</v>
      </c>
      <c r="D3815">
        <v>270000</v>
      </c>
      <c r="E3815">
        <v>127410</v>
      </c>
      <c r="F3815">
        <f>VLOOKUP($E3815,'car_details'!$A:$K,3,FALSE)</f>
        <v>60000</v>
      </c>
      <c r="G3815" t="e">
        <f>VLOOKUP(E3815,policy_details[#All],9,FALSE)</f>
        <v>#N/A</v>
      </c>
      <c r="H3815" t="e">
        <f>VLOOKUP(G3815,'customer_details'!A:M,11,FALSE)</f>
        <v>#N/A</v>
      </c>
      <c r="I3815" s="1" t="s">
        <v>57</v>
      </c>
    </row>
    <row r="3816" spans="1:9" x14ac:dyDescent="0.25">
      <c r="A3816">
        <v>3935</v>
      </c>
      <c r="B3816" s="2">
        <v>42805.875694444447</v>
      </c>
      <c r="C3816" s="2">
        <v>42819.429166666669</v>
      </c>
      <c r="D3816">
        <v>335000</v>
      </c>
      <c r="E3816">
        <v>127411</v>
      </c>
      <c r="F3816">
        <f>VLOOKUP($E3816,'car_details'!$A:$K,3,FALSE)</f>
        <v>17000</v>
      </c>
      <c r="G3816" t="e">
        <f>VLOOKUP(E3816,policy_details[#All],9,FALSE)</f>
        <v>#N/A</v>
      </c>
      <c r="H3816" t="e">
        <f>VLOOKUP(G3816,'customer_details'!A:M,11,FALSE)</f>
        <v>#N/A</v>
      </c>
      <c r="I3816" s="1" t="s">
        <v>57</v>
      </c>
    </row>
    <row r="3817" spans="1:9" x14ac:dyDescent="0.25">
      <c r="A3817">
        <v>3936</v>
      </c>
      <c r="B3817" s="2">
        <v>42805.893055555556</v>
      </c>
      <c r="C3817" s="2">
        <v>42821.564583333333</v>
      </c>
      <c r="D3817">
        <v>459999</v>
      </c>
      <c r="E3817">
        <v>127412</v>
      </c>
      <c r="F3817">
        <f>VLOOKUP($E3817,'car_details'!$A:$K,3,FALSE)</f>
        <v>5000</v>
      </c>
      <c r="G3817" t="e">
        <f>VLOOKUP(E3817,policy_details[#All],9,FALSE)</f>
        <v>#N/A</v>
      </c>
      <c r="H3817" t="e">
        <f>VLOOKUP(G3817,'customer_details'!A:M,11,FALSE)</f>
        <v>#N/A</v>
      </c>
      <c r="I3817" s="1" t="s">
        <v>57</v>
      </c>
    </row>
    <row r="3818" spans="1:9" x14ac:dyDescent="0.25">
      <c r="A3818">
        <v>3937</v>
      </c>
      <c r="B3818" s="2">
        <v>42805.912499999999</v>
      </c>
      <c r="C3818" s="2">
        <v>42812.352083333331</v>
      </c>
      <c r="D3818">
        <v>710000</v>
      </c>
      <c r="E3818">
        <v>127413</v>
      </c>
      <c r="F3818">
        <f>VLOOKUP($E3818,'car_details'!$A:$K,3,FALSE)</f>
        <v>60000</v>
      </c>
      <c r="G3818" t="e">
        <f>VLOOKUP(E3818,policy_details[#All],9,FALSE)</f>
        <v>#N/A</v>
      </c>
      <c r="H3818" t="e">
        <f>VLOOKUP(G3818,'customer_details'!A:M,11,FALSE)</f>
        <v>#N/A</v>
      </c>
      <c r="I3818" s="1" t="s">
        <v>57</v>
      </c>
    </row>
    <row r="3819" spans="1:9" x14ac:dyDescent="0.25">
      <c r="A3819">
        <v>3938</v>
      </c>
      <c r="B3819" s="2">
        <v>42805.913194444445</v>
      </c>
      <c r="C3819" s="2">
        <v>42818.606249999997</v>
      </c>
      <c r="D3819">
        <v>330000</v>
      </c>
      <c r="E3819">
        <v>127414</v>
      </c>
      <c r="F3819">
        <f>VLOOKUP($E3819,'car_details'!$A:$K,3,FALSE)</f>
        <v>140000</v>
      </c>
      <c r="G3819" t="e">
        <f>VLOOKUP(E3819,policy_details[#All],9,FALSE)</f>
        <v>#N/A</v>
      </c>
      <c r="H3819" t="e">
        <f>VLOOKUP(G3819,'customer_details'!A:M,11,FALSE)</f>
        <v>#N/A</v>
      </c>
      <c r="I3819" s="1" t="s">
        <v>57</v>
      </c>
    </row>
    <row r="3820" spans="1:9" x14ac:dyDescent="0.25">
      <c r="A3820">
        <v>3939</v>
      </c>
      <c r="B3820" s="2">
        <v>42805.923611111109</v>
      </c>
      <c r="C3820" s="2">
        <v>42810.565972222219</v>
      </c>
      <c r="D3820">
        <v>1515000</v>
      </c>
      <c r="E3820">
        <v>127415</v>
      </c>
      <c r="F3820">
        <f>VLOOKUP($E3820,'car_details'!$A:$K,3,FALSE)</f>
        <v>15000</v>
      </c>
      <c r="G3820" t="e">
        <f>VLOOKUP(E3820,policy_details[#All],9,FALSE)</f>
        <v>#N/A</v>
      </c>
      <c r="H3820" t="e">
        <f>VLOOKUP(G3820,'customer_details'!A:M,11,FALSE)</f>
        <v>#N/A</v>
      </c>
      <c r="I3820" s="1" t="s">
        <v>57</v>
      </c>
    </row>
    <row r="3821" spans="1:9" x14ac:dyDescent="0.25">
      <c r="A3821">
        <v>3940</v>
      </c>
      <c r="B3821" s="2">
        <v>42805.929166666669</v>
      </c>
      <c r="C3821" s="2">
        <v>42814.658333333333</v>
      </c>
      <c r="D3821">
        <v>750000</v>
      </c>
      <c r="E3821">
        <v>127416</v>
      </c>
      <c r="F3821">
        <f>VLOOKUP($E3821,'car_details'!$A:$K,3,FALSE)</f>
        <v>25000</v>
      </c>
      <c r="G3821" t="e">
        <f>VLOOKUP(E3821,policy_details[#All],9,FALSE)</f>
        <v>#N/A</v>
      </c>
      <c r="H3821" t="e">
        <f>VLOOKUP(G3821,'customer_details'!A:M,11,FALSE)</f>
        <v>#N/A</v>
      </c>
      <c r="I3821" s="1" t="s">
        <v>57</v>
      </c>
    </row>
    <row r="3822" spans="1:9" x14ac:dyDescent="0.25">
      <c r="A3822">
        <v>3941</v>
      </c>
      <c r="B3822" s="2">
        <v>42805.95416666667</v>
      </c>
      <c r="C3822" s="2">
        <v>42816.690972222219</v>
      </c>
      <c r="D3822">
        <v>160000</v>
      </c>
      <c r="E3822">
        <v>127417</v>
      </c>
      <c r="F3822">
        <f>VLOOKUP($E3822,'car_details'!$A:$K,3,FALSE)</f>
        <v>50000</v>
      </c>
      <c r="G3822" t="e">
        <f>VLOOKUP(E3822,policy_details[#All],9,FALSE)</f>
        <v>#N/A</v>
      </c>
      <c r="H3822" t="e">
        <f>VLOOKUP(G3822,'customer_details'!A:M,11,FALSE)</f>
        <v>#N/A</v>
      </c>
      <c r="I3822" s="1" t="s">
        <v>57</v>
      </c>
    </row>
    <row r="3823" spans="1:9" x14ac:dyDescent="0.25">
      <c r="A3823">
        <v>3942</v>
      </c>
      <c r="B3823" s="2">
        <v>42805.956250000003</v>
      </c>
      <c r="C3823" s="2">
        <v>42808.681250000001</v>
      </c>
      <c r="D3823">
        <v>215000</v>
      </c>
      <c r="E3823">
        <v>127418</v>
      </c>
      <c r="F3823">
        <f>VLOOKUP($E3823,'car_details'!$A:$K,3,FALSE)</f>
        <v>60000</v>
      </c>
      <c r="G3823" t="e">
        <f>VLOOKUP(E3823,policy_details[#All],9,FALSE)</f>
        <v>#N/A</v>
      </c>
      <c r="H3823" t="e">
        <f>VLOOKUP(G3823,'customer_details'!A:M,11,FALSE)</f>
        <v>#N/A</v>
      </c>
      <c r="I3823" s="1" t="s">
        <v>57</v>
      </c>
    </row>
    <row r="3824" spans="1:9" x14ac:dyDescent="0.25">
      <c r="A3824">
        <v>3943</v>
      </c>
      <c r="B3824" s="2">
        <v>42805.965277777781</v>
      </c>
      <c r="C3824" s="2">
        <v>42817.961111111108</v>
      </c>
      <c r="D3824">
        <v>60000</v>
      </c>
      <c r="E3824">
        <v>127419</v>
      </c>
      <c r="F3824">
        <f>VLOOKUP($E3824,'car_details'!$A:$K,3,FALSE)</f>
        <v>40000</v>
      </c>
      <c r="G3824" t="e">
        <f>VLOOKUP(E3824,policy_details[#All],9,FALSE)</f>
        <v>#N/A</v>
      </c>
      <c r="H3824" t="e">
        <f>VLOOKUP(G3824,'customer_details'!A:M,11,FALSE)</f>
        <v>#N/A</v>
      </c>
      <c r="I3824" s="1" t="s">
        <v>57</v>
      </c>
    </row>
    <row r="3825" spans="1:9" x14ac:dyDescent="0.25">
      <c r="A3825">
        <v>3944</v>
      </c>
      <c r="B3825" s="2">
        <v>42805.979861111111</v>
      </c>
      <c r="C3825" s="2">
        <v>42816.427777777775</v>
      </c>
      <c r="D3825">
        <v>480000</v>
      </c>
      <c r="E3825">
        <v>127420</v>
      </c>
      <c r="F3825">
        <f>VLOOKUP($E3825,'car_details'!$A:$K,3,FALSE)</f>
        <v>72000</v>
      </c>
      <c r="G3825" t="e">
        <f>VLOOKUP(E3825,policy_details[#All],9,FALSE)</f>
        <v>#N/A</v>
      </c>
      <c r="H3825" t="e">
        <f>VLOOKUP(G3825,'customer_details'!A:M,11,FALSE)</f>
        <v>#N/A</v>
      </c>
      <c r="I3825" s="1" t="s">
        <v>57</v>
      </c>
    </row>
    <row r="3826" spans="1:9" x14ac:dyDescent="0.25">
      <c r="A3826">
        <v>3945</v>
      </c>
      <c r="B3826" s="2">
        <v>42805.980555555558</v>
      </c>
      <c r="C3826" s="2">
        <v>42818.547222222223</v>
      </c>
      <c r="D3826">
        <v>140000</v>
      </c>
      <c r="E3826">
        <v>127421</v>
      </c>
      <c r="F3826">
        <f>VLOOKUP($E3826,'car_details'!$A:$K,3,FALSE)</f>
        <v>195000</v>
      </c>
      <c r="G3826" t="e">
        <f>VLOOKUP(E3826,policy_details[#All],9,FALSE)</f>
        <v>#N/A</v>
      </c>
      <c r="H3826" t="e">
        <f>VLOOKUP(G3826,'customer_details'!A:M,11,FALSE)</f>
        <v>#N/A</v>
      </c>
      <c r="I3826" s="1" t="s">
        <v>57</v>
      </c>
    </row>
    <row r="3827" spans="1:9" x14ac:dyDescent="0.25">
      <c r="A3827">
        <v>3946</v>
      </c>
      <c r="B3827" s="2">
        <v>42805.98333333333</v>
      </c>
      <c r="C3827" s="2">
        <v>42810.51666666667</v>
      </c>
      <c r="D3827">
        <v>200000</v>
      </c>
      <c r="E3827">
        <v>127422</v>
      </c>
      <c r="F3827">
        <f>VLOOKUP($E3827,'car_details'!$A:$K,3,FALSE)</f>
        <v>70000</v>
      </c>
      <c r="G3827" t="e">
        <f>VLOOKUP(E3827,policy_details[#All],9,FALSE)</f>
        <v>#N/A</v>
      </c>
      <c r="H3827" t="e">
        <f>VLOOKUP(G3827,'customer_details'!A:M,11,FALSE)</f>
        <v>#N/A</v>
      </c>
      <c r="I3827" s="1" t="s">
        <v>57</v>
      </c>
    </row>
    <row r="3828" spans="1:9" x14ac:dyDescent="0.25">
      <c r="A3828">
        <v>3947</v>
      </c>
      <c r="B3828" s="2">
        <v>42806.004166666666</v>
      </c>
      <c r="C3828" s="2">
        <v>42811.411805555559</v>
      </c>
      <c r="D3828">
        <v>400000</v>
      </c>
      <c r="E3828">
        <v>127423</v>
      </c>
      <c r="F3828">
        <f>VLOOKUP($E3828,'car_details'!$A:$K,3,FALSE)</f>
        <v>83000</v>
      </c>
      <c r="G3828" t="e">
        <f>VLOOKUP(E3828,policy_details[#All],9,FALSE)</f>
        <v>#N/A</v>
      </c>
      <c r="H3828" t="e">
        <f>VLOOKUP(G3828,'customer_details'!A:M,11,FALSE)</f>
        <v>#N/A</v>
      </c>
      <c r="I3828" s="1" t="s">
        <v>57</v>
      </c>
    </row>
    <row r="3829" spans="1:9" x14ac:dyDescent="0.25">
      <c r="A3829">
        <v>3948</v>
      </c>
      <c r="B3829" s="2">
        <v>42806.054861111108</v>
      </c>
      <c r="C3829" s="2">
        <v>42814.523611111108</v>
      </c>
      <c r="D3829">
        <v>180000</v>
      </c>
      <c r="E3829">
        <v>127424</v>
      </c>
      <c r="F3829">
        <f>VLOOKUP($E3829,'car_details'!$A:$K,3,FALSE)</f>
        <v>100000</v>
      </c>
      <c r="G3829" t="e">
        <f>VLOOKUP(E3829,policy_details[#All],9,FALSE)</f>
        <v>#N/A</v>
      </c>
      <c r="H3829" t="e">
        <f>VLOOKUP(G3829,'customer_details'!A:M,11,FALSE)</f>
        <v>#N/A</v>
      </c>
      <c r="I3829" s="1" t="s">
        <v>57</v>
      </c>
    </row>
    <row r="3830" spans="1:9" x14ac:dyDescent="0.25">
      <c r="A3830">
        <v>3949</v>
      </c>
      <c r="B3830" s="2">
        <v>42806.063194444447</v>
      </c>
      <c r="C3830" s="2">
        <v>42814.449305555558</v>
      </c>
      <c r="D3830">
        <v>550000</v>
      </c>
      <c r="E3830">
        <v>127425</v>
      </c>
      <c r="F3830">
        <f>VLOOKUP($E3830,'car_details'!$A:$K,3,FALSE)</f>
        <v>25000</v>
      </c>
      <c r="G3830" t="e">
        <f>VLOOKUP(E3830,policy_details[#All],9,FALSE)</f>
        <v>#N/A</v>
      </c>
      <c r="H3830" t="e">
        <f>VLOOKUP(G3830,'customer_details'!A:M,11,FALSE)</f>
        <v>#N/A</v>
      </c>
      <c r="I3830" s="1" t="s">
        <v>57</v>
      </c>
    </row>
    <row r="3831" spans="1:9" x14ac:dyDescent="0.25">
      <c r="A3831">
        <v>3950</v>
      </c>
      <c r="B3831" s="2">
        <v>42806.113194444442</v>
      </c>
      <c r="C3831" s="2">
        <v>42816.720138888886</v>
      </c>
      <c r="D3831">
        <v>550000</v>
      </c>
      <c r="E3831">
        <v>127426</v>
      </c>
      <c r="F3831">
        <f>VLOOKUP($E3831,'car_details'!$A:$K,3,FALSE)</f>
        <v>50000</v>
      </c>
      <c r="G3831" t="e">
        <f>VLOOKUP(E3831,policy_details[#All],9,FALSE)</f>
        <v>#N/A</v>
      </c>
      <c r="H3831" t="e">
        <f>VLOOKUP(G3831,'customer_details'!A:M,11,FALSE)</f>
        <v>#N/A</v>
      </c>
      <c r="I3831" s="1" t="s">
        <v>57</v>
      </c>
    </row>
    <row r="3832" spans="1:9" x14ac:dyDescent="0.25">
      <c r="A3832">
        <v>3951</v>
      </c>
      <c r="B3832" s="2">
        <v>42806.343055555553</v>
      </c>
      <c r="C3832" s="2">
        <v>42821.581944444442</v>
      </c>
      <c r="D3832">
        <v>550000</v>
      </c>
      <c r="E3832">
        <v>127427</v>
      </c>
      <c r="F3832">
        <f>VLOOKUP($E3832,'car_details'!$A:$K,3,FALSE)</f>
        <v>67000</v>
      </c>
      <c r="G3832" t="e">
        <f>VLOOKUP(E3832,policy_details[#All],9,FALSE)</f>
        <v>#N/A</v>
      </c>
      <c r="H3832" t="e">
        <f>VLOOKUP(G3832,'customer_details'!A:M,11,FALSE)</f>
        <v>#N/A</v>
      </c>
      <c r="I3832" s="1" t="s">
        <v>57</v>
      </c>
    </row>
    <row r="3833" spans="1:9" x14ac:dyDescent="0.25">
      <c r="A3833">
        <v>3952</v>
      </c>
      <c r="B3833" s="2">
        <v>42806.362500000003</v>
      </c>
      <c r="C3833" s="2">
        <v>42815.5</v>
      </c>
      <c r="D3833">
        <v>270000</v>
      </c>
      <c r="E3833">
        <v>127428</v>
      </c>
      <c r="F3833">
        <f>VLOOKUP($E3833,'car_details'!$A:$K,3,FALSE)</f>
        <v>30000</v>
      </c>
      <c r="G3833" t="e">
        <f>VLOOKUP(E3833,policy_details[#All],9,FALSE)</f>
        <v>#N/A</v>
      </c>
      <c r="H3833" t="e">
        <f>VLOOKUP(G3833,'customer_details'!A:M,11,FALSE)</f>
        <v>#N/A</v>
      </c>
      <c r="I3833" s="1" t="s">
        <v>57</v>
      </c>
    </row>
    <row r="3834" spans="1:9" x14ac:dyDescent="0.25">
      <c r="A3834">
        <v>3953</v>
      </c>
      <c r="B3834" s="2">
        <v>42806.375</v>
      </c>
      <c r="C3834" s="2">
        <v>42815.44027777778</v>
      </c>
      <c r="D3834">
        <v>315000</v>
      </c>
      <c r="E3834">
        <v>127429</v>
      </c>
      <c r="F3834">
        <f>VLOOKUP($E3834,'car_details'!$A:$K,3,FALSE)</f>
        <v>85000</v>
      </c>
      <c r="G3834" t="e">
        <f>VLOOKUP(E3834,policy_details[#All],9,FALSE)</f>
        <v>#N/A</v>
      </c>
      <c r="H3834" t="e">
        <f>VLOOKUP(G3834,'customer_details'!A:M,11,FALSE)</f>
        <v>#N/A</v>
      </c>
      <c r="I3834" s="1" t="s">
        <v>57</v>
      </c>
    </row>
    <row r="3835" spans="1:9" x14ac:dyDescent="0.25">
      <c r="A3835">
        <v>3954</v>
      </c>
      <c r="B3835" s="2">
        <v>42806.392361111109</v>
      </c>
      <c r="C3835" s="2">
        <v>42817.515972222223</v>
      </c>
      <c r="D3835">
        <v>875000</v>
      </c>
      <c r="E3835">
        <v>127430</v>
      </c>
      <c r="F3835">
        <f>VLOOKUP($E3835,'car_details'!$A:$K,3,FALSE)</f>
        <v>25000</v>
      </c>
      <c r="G3835" t="e">
        <f>VLOOKUP(E3835,policy_details[#All],9,FALSE)</f>
        <v>#N/A</v>
      </c>
      <c r="H3835" t="e">
        <f>VLOOKUP(G3835,'customer_details'!A:M,11,FALSE)</f>
        <v>#N/A</v>
      </c>
      <c r="I3835" s="1" t="s">
        <v>57</v>
      </c>
    </row>
    <row r="3836" spans="1:9" x14ac:dyDescent="0.25">
      <c r="A3836">
        <v>3955</v>
      </c>
      <c r="B3836" s="2">
        <v>42806.401388888888</v>
      </c>
      <c r="C3836" s="2">
        <v>42818.591666666667</v>
      </c>
      <c r="D3836">
        <v>400000</v>
      </c>
      <c r="E3836">
        <v>127431</v>
      </c>
      <c r="F3836">
        <f>VLOOKUP($E3836,'car_details'!$A:$K,3,FALSE)</f>
        <v>170000</v>
      </c>
      <c r="G3836" t="e">
        <f>VLOOKUP(E3836,policy_details[#All],9,FALSE)</f>
        <v>#N/A</v>
      </c>
      <c r="H3836" t="e">
        <f>VLOOKUP(G3836,'customer_details'!A:M,11,FALSE)</f>
        <v>#N/A</v>
      </c>
      <c r="I3836" s="1" t="s">
        <v>57</v>
      </c>
    </row>
    <row r="3837" spans="1:9" x14ac:dyDescent="0.25">
      <c r="A3837">
        <v>3956</v>
      </c>
      <c r="B3837" s="2">
        <v>42806.418055555558</v>
      </c>
      <c r="C3837" s="2">
        <v>42818.65625</v>
      </c>
      <c r="D3837">
        <v>540000</v>
      </c>
      <c r="E3837">
        <v>127432</v>
      </c>
      <c r="F3837">
        <f>VLOOKUP($E3837,'car_details'!$A:$K,3,FALSE)</f>
        <v>110000</v>
      </c>
      <c r="G3837" t="e">
        <f>VLOOKUP(E3837,policy_details[#All],9,FALSE)</f>
        <v>#N/A</v>
      </c>
      <c r="H3837" t="e">
        <f>VLOOKUP(G3837,'customer_details'!A:M,11,FALSE)</f>
        <v>#N/A</v>
      </c>
      <c r="I3837" s="1" t="s">
        <v>57</v>
      </c>
    </row>
    <row r="3838" spans="1:9" x14ac:dyDescent="0.25">
      <c r="A3838">
        <v>3957</v>
      </c>
      <c r="B3838" s="2">
        <v>42806.424305555556</v>
      </c>
      <c r="C3838" s="2">
        <v>42810.615972222222</v>
      </c>
      <c r="D3838">
        <v>350000</v>
      </c>
      <c r="E3838">
        <v>127433</v>
      </c>
      <c r="F3838">
        <f>VLOOKUP($E3838,'car_details'!$A:$K,3,FALSE)</f>
        <v>60000</v>
      </c>
      <c r="G3838" t="e">
        <f>VLOOKUP(E3838,policy_details[#All],9,FALSE)</f>
        <v>#N/A</v>
      </c>
      <c r="H3838" t="e">
        <f>VLOOKUP(G3838,'customer_details'!A:M,11,FALSE)</f>
        <v>#N/A</v>
      </c>
      <c r="I3838" s="1" t="s">
        <v>57</v>
      </c>
    </row>
    <row r="3839" spans="1:9" x14ac:dyDescent="0.25">
      <c r="A3839">
        <v>3958</v>
      </c>
      <c r="B3839" s="2">
        <v>42806.433333333334</v>
      </c>
      <c r="C3839" s="2">
        <v>42828.611111111109</v>
      </c>
      <c r="D3839">
        <v>360000</v>
      </c>
      <c r="E3839">
        <v>127434</v>
      </c>
      <c r="F3839">
        <f>VLOOKUP($E3839,'car_details'!$A:$K,3,FALSE)</f>
        <v>80000</v>
      </c>
      <c r="G3839" t="e">
        <f>VLOOKUP(E3839,policy_details[#All],9,FALSE)</f>
        <v>#N/A</v>
      </c>
      <c r="H3839" t="e">
        <f>VLOOKUP(G3839,'customer_details'!A:M,11,FALSE)</f>
        <v>#N/A</v>
      </c>
      <c r="I3839" s="1" t="s">
        <v>57</v>
      </c>
    </row>
    <row r="3840" spans="1:9" x14ac:dyDescent="0.25">
      <c r="A3840">
        <v>3959</v>
      </c>
      <c r="B3840" s="2">
        <v>42806.466666666667</v>
      </c>
      <c r="C3840" s="2">
        <v>42821.538888888892</v>
      </c>
      <c r="D3840">
        <v>300000</v>
      </c>
      <c r="E3840">
        <v>127435</v>
      </c>
      <c r="F3840">
        <f>VLOOKUP($E3840,'car_details'!$A:$K,3,FALSE)</f>
        <v>31000</v>
      </c>
      <c r="G3840" t="e">
        <f>VLOOKUP(E3840,policy_details[#All],9,FALSE)</f>
        <v>#N/A</v>
      </c>
      <c r="H3840" t="e">
        <f>VLOOKUP(G3840,'customer_details'!A:M,11,FALSE)</f>
        <v>#N/A</v>
      </c>
      <c r="I3840" s="1" t="s">
        <v>57</v>
      </c>
    </row>
    <row r="3841" spans="1:9" x14ac:dyDescent="0.25">
      <c r="A3841">
        <v>3960</v>
      </c>
      <c r="B3841" s="2">
        <v>42806.46875</v>
      </c>
      <c r="C3841" s="2">
        <v>42810.675000000003</v>
      </c>
      <c r="D3841">
        <v>350000</v>
      </c>
      <c r="E3841">
        <v>127436</v>
      </c>
      <c r="F3841">
        <f>VLOOKUP($E3841,'car_details'!$A:$K,3,FALSE)</f>
        <v>100000</v>
      </c>
      <c r="G3841" t="e">
        <f>VLOOKUP(E3841,policy_details[#All],9,FALSE)</f>
        <v>#N/A</v>
      </c>
      <c r="H3841" t="e">
        <f>VLOOKUP(G3841,'customer_details'!A:M,11,FALSE)</f>
        <v>#N/A</v>
      </c>
      <c r="I3841" s="1" t="s">
        <v>57</v>
      </c>
    </row>
    <row r="3842" spans="1:9" x14ac:dyDescent="0.25">
      <c r="A3842">
        <v>3961</v>
      </c>
      <c r="B3842" s="2">
        <v>42806.474305555559</v>
      </c>
      <c r="C3842" s="2">
        <v>42816.51458333333</v>
      </c>
      <c r="D3842">
        <v>650000</v>
      </c>
      <c r="E3842">
        <v>127437</v>
      </c>
      <c r="F3842">
        <f>VLOOKUP($E3842,'car_details'!$A:$K,3,FALSE)</f>
        <v>130000</v>
      </c>
      <c r="G3842" t="e">
        <f>VLOOKUP(E3842,policy_details[#All],9,FALSE)</f>
        <v>#N/A</v>
      </c>
      <c r="H3842" t="e">
        <f>VLOOKUP(G3842,'customer_details'!A:M,11,FALSE)</f>
        <v>#N/A</v>
      </c>
      <c r="I3842" s="1" t="s">
        <v>57</v>
      </c>
    </row>
    <row r="3843" spans="1:9" x14ac:dyDescent="0.25">
      <c r="A3843">
        <v>3962</v>
      </c>
      <c r="B3843" s="2">
        <v>42806.477083333331</v>
      </c>
      <c r="C3843" s="2">
        <v>42822.545138888891</v>
      </c>
      <c r="D3843">
        <v>350000</v>
      </c>
      <c r="E3843">
        <v>127438</v>
      </c>
      <c r="F3843">
        <f>VLOOKUP($E3843,'car_details'!$A:$K,3,FALSE)</f>
        <v>20000</v>
      </c>
      <c r="G3843" t="e">
        <f>VLOOKUP(E3843,policy_details[#All],9,FALSE)</f>
        <v>#N/A</v>
      </c>
      <c r="H3843" t="e">
        <f>VLOOKUP(G3843,'customer_details'!A:M,11,FALSE)</f>
        <v>#N/A</v>
      </c>
      <c r="I3843" s="1" t="s">
        <v>57</v>
      </c>
    </row>
    <row r="3844" spans="1:9" x14ac:dyDescent="0.25">
      <c r="A3844">
        <v>3963</v>
      </c>
      <c r="B3844" s="2">
        <v>42806.479861111111</v>
      </c>
      <c r="C3844" s="2">
        <v>42816.558333333334</v>
      </c>
      <c r="D3844">
        <v>700000</v>
      </c>
      <c r="E3844">
        <v>127439</v>
      </c>
      <c r="F3844">
        <f>VLOOKUP($E3844,'car_details'!$A:$K,3,FALSE)</f>
        <v>60000</v>
      </c>
      <c r="G3844" t="e">
        <f>VLOOKUP(E3844,policy_details[#All],9,FALSE)</f>
        <v>#N/A</v>
      </c>
      <c r="H3844" t="e">
        <f>VLOOKUP(G3844,'customer_details'!A:M,11,FALSE)</f>
        <v>#N/A</v>
      </c>
      <c r="I3844" s="1" t="s">
        <v>57</v>
      </c>
    </row>
    <row r="3845" spans="1:9" x14ac:dyDescent="0.25">
      <c r="A3845">
        <v>3964</v>
      </c>
      <c r="B3845" s="2">
        <v>42806.484027777777</v>
      </c>
      <c r="C3845" s="2">
        <v>42828.591666666667</v>
      </c>
      <c r="D3845">
        <v>415000</v>
      </c>
      <c r="E3845">
        <v>127440</v>
      </c>
      <c r="F3845">
        <f>VLOOKUP($E3845,'car_details'!$A:$K,3,FALSE)</f>
        <v>102996</v>
      </c>
      <c r="G3845" t="e">
        <f>VLOOKUP(E3845,policy_details[#All],9,FALSE)</f>
        <v>#N/A</v>
      </c>
      <c r="H3845" t="e">
        <f>VLOOKUP(G3845,'customer_details'!A:M,11,FALSE)</f>
        <v>#N/A</v>
      </c>
      <c r="I3845" s="1" t="s">
        <v>57</v>
      </c>
    </row>
    <row r="3846" spans="1:9" x14ac:dyDescent="0.25">
      <c r="A3846">
        <v>3965</v>
      </c>
      <c r="B3846" s="2">
        <v>42806.506944444445</v>
      </c>
      <c r="C3846" s="2">
        <v>42811.287499999999</v>
      </c>
      <c r="D3846">
        <v>1460000</v>
      </c>
      <c r="E3846">
        <v>127441</v>
      </c>
      <c r="F3846">
        <f>VLOOKUP($E3846,'car_details'!$A:$K,3,FALSE)</f>
        <v>5000</v>
      </c>
      <c r="G3846" t="e">
        <f>VLOOKUP(E3846,policy_details[#All],9,FALSE)</f>
        <v>#N/A</v>
      </c>
      <c r="H3846" t="e">
        <f>VLOOKUP(G3846,'customer_details'!A:M,11,FALSE)</f>
        <v>#N/A</v>
      </c>
      <c r="I3846" s="1" t="s">
        <v>57</v>
      </c>
    </row>
    <row r="3847" spans="1:9" x14ac:dyDescent="0.25">
      <c r="A3847">
        <v>3966</v>
      </c>
      <c r="B3847" s="2">
        <v>42806.51666666667</v>
      </c>
      <c r="C3847" s="2">
        <v>42830.727083333331</v>
      </c>
      <c r="D3847">
        <v>830000</v>
      </c>
      <c r="E3847">
        <v>127442</v>
      </c>
      <c r="F3847">
        <f>VLOOKUP($E3847,'car_details'!$A:$K,3,FALSE)</f>
        <v>35000</v>
      </c>
      <c r="G3847" t="e">
        <f>VLOOKUP(E3847,policy_details[#All],9,FALSE)</f>
        <v>#N/A</v>
      </c>
      <c r="H3847" t="e">
        <f>VLOOKUP(G3847,'customer_details'!A:M,11,FALSE)</f>
        <v>#N/A</v>
      </c>
      <c r="I3847" s="1" t="s">
        <v>57</v>
      </c>
    </row>
    <row r="3848" spans="1:9" x14ac:dyDescent="0.25">
      <c r="A3848">
        <v>3967</v>
      </c>
      <c r="B3848" s="2">
        <v>42806.534722222219</v>
      </c>
      <c r="C3848" s="2">
        <v>42811.526388888888</v>
      </c>
      <c r="D3848">
        <v>430000</v>
      </c>
      <c r="E3848">
        <v>127443</v>
      </c>
      <c r="F3848">
        <f>VLOOKUP($E3848,'car_details'!$A:$K,3,FALSE)</f>
        <v>5000</v>
      </c>
      <c r="G3848" t="e">
        <f>VLOOKUP(E3848,policy_details[#All],9,FALSE)</f>
        <v>#N/A</v>
      </c>
      <c r="H3848" t="e">
        <f>VLOOKUP(G3848,'customer_details'!A:M,11,FALSE)</f>
        <v>#N/A</v>
      </c>
      <c r="I3848" s="1" t="s">
        <v>57</v>
      </c>
    </row>
    <row r="3849" spans="1:9" x14ac:dyDescent="0.25">
      <c r="A3849">
        <v>3968</v>
      </c>
      <c r="B3849" s="2">
        <v>42806.572916666664</v>
      </c>
      <c r="C3849" s="2">
        <v>42828.589583333334</v>
      </c>
      <c r="D3849">
        <v>850000</v>
      </c>
      <c r="E3849">
        <v>127444</v>
      </c>
      <c r="F3849">
        <f>VLOOKUP($E3849,'car_details'!$A:$K,3,FALSE)</f>
        <v>60000</v>
      </c>
      <c r="G3849" t="e">
        <f>VLOOKUP(E3849,policy_details[#All],9,FALSE)</f>
        <v>#N/A</v>
      </c>
      <c r="H3849" t="e">
        <f>VLOOKUP(G3849,'customer_details'!A:M,11,FALSE)</f>
        <v>#N/A</v>
      </c>
      <c r="I3849" s="1" t="s">
        <v>57</v>
      </c>
    </row>
    <row r="3850" spans="1:9" x14ac:dyDescent="0.25">
      <c r="A3850">
        <v>3969</v>
      </c>
      <c r="B3850" s="2">
        <v>42806.584722222222</v>
      </c>
      <c r="C3850" s="2">
        <v>42811.504166666666</v>
      </c>
      <c r="D3850">
        <v>650000</v>
      </c>
      <c r="E3850">
        <v>127445</v>
      </c>
      <c r="F3850">
        <f>VLOOKUP($E3850,'car_details'!$A:$K,3,FALSE)</f>
        <v>70000</v>
      </c>
      <c r="G3850" t="e">
        <f>VLOOKUP(E3850,policy_details[#All],9,FALSE)</f>
        <v>#N/A</v>
      </c>
      <c r="H3850" t="e">
        <f>VLOOKUP(G3850,'customer_details'!A:M,11,FALSE)</f>
        <v>#N/A</v>
      </c>
      <c r="I3850" s="1" t="s">
        <v>57</v>
      </c>
    </row>
    <row r="3851" spans="1:9" x14ac:dyDescent="0.25">
      <c r="A3851">
        <v>3970</v>
      </c>
      <c r="B3851" s="2">
        <v>42806.584722222222</v>
      </c>
      <c r="C3851" s="2">
        <v>42818.556250000001</v>
      </c>
      <c r="D3851">
        <v>120000</v>
      </c>
      <c r="E3851">
        <v>127446</v>
      </c>
      <c r="F3851">
        <f>VLOOKUP($E3851,'car_details'!$A:$K,3,FALSE)</f>
        <v>120000</v>
      </c>
      <c r="G3851" t="e">
        <f>VLOOKUP(E3851,policy_details[#All],9,FALSE)</f>
        <v>#N/A</v>
      </c>
      <c r="H3851" t="e">
        <f>VLOOKUP(G3851,'customer_details'!A:M,11,FALSE)</f>
        <v>#N/A</v>
      </c>
      <c r="I3851" s="1" t="s">
        <v>57</v>
      </c>
    </row>
    <row r="3852" spans="1:9" x14ac:dyDescent="0.25">
      <c r="A3852">
        <v>3971</v>
      </c>
      <c r="B3852" s="2">
        <v>42806.586805555555</v>
      </c>
      <c r="C3852" s="2">
        <v>42814.497916666667</v>
      </c>
      <c r="D3852">
        <v>730000</v>
      </c>
      <c r="E3852">
        <v>127447</v>
      </c>
      <c r="F3852">
        <f>VLOOKUP($E3852,'car_details'!$A:$K,3,FALSE)</f>
        <v>65100</v>
      </c>
      <c r="G3852" t="e">
        <f>VLOOKUP(E3852,policy_details[#All],9,FALSE)</f>
        <v>#N/A</v>
      </c>
      <c r="H3852" t="e">
        <f>VLOOKUP(G3852,'customer_details'!A:M,11,FALSE)</f>
        <v>#N/A</v>
      </c>
      <c r="I3852" s="1" t="s">
        <v>57</v>
      </c>
    </row>
    <row r="3853" spans="1:9" x14ac:dyDescent="0.25">
      <c r="A3853">
        <v>3972</v>
      </c>
      <c r="B3853" s="2">
        <v>42806.595833333333</v>
      </c>
      <c r="C3853" s="2">
        <v>42814.504861111112</v>
      </c>
      <c r="D3853">
        <v>525000</v>
      </c>
      <c r="E3853">
        <v>127448</v>
      </c>
      <c r="F3853">
        <f>VLOOKUP($E3853,'car_details'!$A:$K,3,FALSE)</f>
        <v>20000</v>
      </c>
      <c r="G3853" t="e">
        <f>VLOOKUP(E3853,policy_details[#All],9,FALSE)</f>
        <v>#N/A</v>
      </c>
      <c r="H3853" t="e">
        <f>VLOOKUP(G3853,'customer_details'!A:M,11,FALSE)</f>
        <v>#N/A</v>
      </c>
      <c r="I3853" s="1" t="s">
        <v>57</v>
      </c>
    </row>
    <row r="3854" spans="1:9" x14ac:dyDescent="0.25">
      <c r="A3854">
        <v>3973</v>
      </c>
      <c r="B3854" s="2">
        <v>42806.605555555558</v>
      </c>
      <c r="C3854" s="2">
        <v>42822.59375</v>
      </c>
      <c r="D3854">
        <v>600000</v>
      </c>
      <c r="E3854">
        <v>127449</v>
      </c>
      <c r="F3854">
        <f>VLOOKUP($E3854,'car_details'!$A:$K,3,FALSE)</f>
        <v>108000</v>
      </c>
      <c r="G3854" t="e">
        <f>VLOOKUP(E3854,policy_details[#All],9,FALSE)</f>
        <v>#N/A</v>
      </c>
      <c r="H3854" t="e">
        <f>VLOOKUP(G3854,'customer_details'!A:M,11,FALSE)</f>
        <v>#N/A</v>
      </c>
      <c r="I3854" s="1" t="s">
        <v>57</v>
      </c>
    </row>
    <row r="3855" spans="1:9" x14ac:dyDescent="0.25">
      <c r="A3855">
        <v>3974</v>
      </c>
      <c r="B3855" s="2">
        <v>42806.62222222222</v>
      </c>
      <c r="C3855" s="2">
        <v>42814.56527777778</v>
      </c>
      <c r="D3855">
        <v>500000</v>
      </c>
      <c r="E3855">
        <v>127450</v>
      </c>
      <c r="F3855">
        <f>VLOOKUP($E3855,'car_details'!$A:$K,3,FALSE)</f>
        <v>15000</v>
      </c>
      <c r="G3855" t="e">
        <f>VLOOKUP(E3855,policy_details[#All],9,FALSE)</f>
        <v>#N/A</v>
      </c>
      <c r="H3855" t="e">
        <f>VLOOKUP(G3855,'customer_details'!A:M,11,FALSE)</f>
        <v>#N/A</v>
      </c>
      <c r="I3855" s="1" t="s">
        <v>57</v>
      </c>
    </row>
    <row r="3856" spans="1:9" x14ac:dyDescent="0.25">
      <c r="A3856">
        <v>3975</v>
      </c>
      <c r="B3856" s="2">
        <v>42806.638194444444</v>
      </c>
      <c r="C3856" s="2">
        <v>42810.38958333333</v>
      </c>
      <c r="D3856">
        <v>150000</v>
      </c>
      <c r="E3856">
        <v>127451</v>
      </c>
      <c r="F3856">
        <f>VLOOKUP($E3856,'car_details'!$A:$K,3,FALSE)</f>
        <v>77000</v>
      </c>
      <c r="G3856" t="e">
        <f>VLOOKUP(E3856,policy_details[#All],9,FALSE)</f>
        <v>#N/A</v>
      </c>
      <c r="H3856" t="e">
        <f>VLOOKUP(G3856,'customer_details'!A:M,11,FALSE)</f>
        <v>#N/A</v>
      </c>
      <c r="I3856" s="1" t="s">
        <v>57</v>
      </c>
    </row>
    <row r="3857" spans="1:9" x14ac:dyDescent="0.25">
      <c r="A3857">
        <v>3976</v>
      </c>
      <c r="B3857" s="2">
        <v>42806.638888888891</v>
      </c>
      <c r="C3857" s="2">
        <v>42816.577777777777</v>
      </c>
      <c r="D3857">
        <v>409999</v>
      </c>
      <c r="E3857">
        <v>127452</v>
      </c>
      <c r="F3857">
        <f>VLOOKUP($E3857,'car_details'!$A:$K,3,FALSE)</f>
        <v>18500</v>
      </c>
      <c r="G3857" t="e">
        <f>VLOOKUP(E3857,policy_details[#All],9,FALSE)</f>
        <v>#N/A</v>
      </c>
      <c r="H3857" t="e">
        <f>VLOOKUP(G3857,'customer_details'!A:M,11,FALSE)</f>
        <v>#N/A</v>
      </c>
      <c r="I3857" s="1" t="s">
        <v>57</v>
      </c>
    </row>
    <row r="3858" spans="1:9" x14ac:dyDescent="0.25">
      <c r="A3858">
        <v>3977</v>
      </c>
      <c r="B3858" s="2">
        <v>42806.648611111108</v>
      </c>
      <c r="C3858" s="2">
        <v>42822.368055555555</v>
      </c>
      <c r="D3858">
        <v>625000</v>
      </c>
      <c r="E3858">
        <v>127453</v>
      </c>
      <c r="F3858">
        <f>VLOOKUP($E3858,'car_details'!$A:$K,3,FALSE)</f>
        <v>120000</v>
      </c>
      <c r="G3858" t="e">
        <f>VLOOKUP(E3858,policy_details[#All],9,FALSE)</f>
        <v>#N/A</v>
      </c>
      <c r="H3858" t="e">
        <f>VLOOKUP(G3858,'customer_details'!A:M,11,FALSE)</f>
        <v>#N/A</v>
      </c>
      <c r="I3858" s="1" t="s">
        <v>57</v>
      </c>
    </row>
    <row r="3859" spans="1:9" x14ac:dyDescent="0.25">
      <c r="A3859">
        <v>3978</v>
      </c>
      <c r="B3859" s="2">
        <v>42806.666666666664</v>
      </c>
      <c r="C3859" s="2">
        <v>42811.406944444447</v>
      </c>
      <c r="D3859">
        <v>290000</v>
      </c>
      <c r="E3859">
        <v>127454</v>
      </c>
      <c r="F3859">
        <f>VLOOKUP($E3859,'car_details'!$A:$K,3,FALSE)</f>
        <v>15200</v>
      </c>
      <c r="G3859" t="e">
        <f>VLOOKUP(E3859,policy_details[#All],9,FALSE)</f>
        <v>#N/A</v>
      </c>
      <c r="H3859" t="e">
        <f>VLOOKUP(G3859,'customer_details'!A:M,11,FALSE)</f>
        <v>#N/A</v>
      </c>
      <c r="I3859" s="1" t="s">
        <v>57</v>
      </c>
    </row>
    <row r="3860" spans="1:9" x14ac:dyDescent="0.25">
      <c r="A3860">
        <v>3979</v>
      </c>
      <c r="B3860" s="2">
        <v>42806.68472222222</v>
      </c>
      <c r="C3860" s="2">
        <v>42822.609722222223</v>
      </c>
      <c r="D3860">
        <v>500000</v>
      </c>
      <c r="E3860">
        <v>127455</v>
      </c>
      <c r="F3860">
        <f>VLOOKUP($E3860,'car_details'!$A:$K,3,FALSE)</f>
        <v>35000</v>
      </c>
      <c r="G3860" t="e">
        <f>VLOOKUP(E3860,policy_details[#All],9,FALSE)</f>
        <v>#N/A</v>
      </c>
      <c r="H3860" t="e">
        <f>VLOOKUP(G3860,'customer_details'!A:M,11,FALSE)</f>
        <v>#N/A</v>
      </c>
      <c r="I3860" s="1" t="s">
        <v>57</v>
      </c>
    </row>
    <row r="3861" spans="1:9" x14ac:dyDescent="0.25">
      <c r="A3861">
        <v>3980</v>
      </c>
      <c r="B3861" s="2">
        <v>42806.68472222222</v>
      </c>
      <c r="C3861" s="2">
        <v>42814.809027777781</v>
      </c>
      <c r="D3861">
        <v>475000</v>
      </c>
      <c r="E3861">
        <v>127456</v>
      </c>
      <c r="F3861">
        <f>VLOOKUP($E3861,'car_details'!$A:$K,3,FALSE)</f>
        <v>80000</v>
      </c>
      <c r="G3861" t="e">
        <f>VLOOKUP(E3861,policy_details[#All],9,FALSE)</f>
        <v>#N/A</v>
      </c>
      <c r="H3861" t="e">
        <f>VLOOKUP(G3861,'customer_details'!A:M,11,FALSE)</f>
        <v>#N/A</v>
      </c>
      <c r="I3861" s="1" t="s">
        <v>57</v>
      </c>
    </row>
    <row r="3862" spans="1:9" x14ac:dyDescent="0.25">
      <c r="A3862">
        <v>3981</v>
      </c>
      <c r="B3862" s="2">
        <v>42806.68472222222</v>
      </c>
      <c r="C3862" s="2">
        <v>42815.769444444442</v>
      </c>
      <c r="D3862">
        <v>190000</v>
      </c>
      <c r="E3862">
        <v>127457</v>
      </c>
      <c r="F3862">
        <f>VLOOKUP($E3862,'car_details'!$A:$K,3,FALSE)</f>
        <v>70000</v>
      </c>
      <c r="G3862" t="e">
        <f>VLOOKUP(E3862,policy_details[#All],9,FALSE)</f>
        <v>#N/A</v>
      </c>
      <c r="H3862" t="e">
        <f>VLOOKUP(G3862,'customer_details'!A:M,11,FALSE)</f>
        <v>#N/A</v>
      </c>
      <c r="I3862" s="1" t="s">
        <v>57</v>
      </c>
    </row>
    <row r="3863" spans="1:9" x14ac:dyDescent="0.25">
      <c r="A3863">
        <v>3982</v>
      </c>
      <c r="B3863" s="2">
        <v>42806.693055555559</v>
      </c>
      <c r="C3863" s="2">
        <v>42822.630555555559</v>
      </c>
      <c r="D3863">
        <v>750000</v>
      </c>
      <c r="E3863">
        <v>127458</v>
      </c>
      <c r="F3863">
        <f>VLOOKUP($E3863,'car_details'!$A:$K,3,FALSE)</f>
        <v>80000</v>
      </c>
      <c r="G3863" t="e">
        <f>VLOOKUP(E3863,policy_details[#All],9,FALSE)</f>
        <v>#N/A</v>
      </c>
      <c r="H3863" t="e">
        <f>VLOOKUP(G3863,'customer_details'!A:M,11,FALSE)</f>
        <v>#N/A</v>
      </c>
      <c r="I3863" s="1" t="s">
        <v>57</v>
      </c>
    </row>
    <row r="3864" spans="1:9" x14ac:dyDescent="0.25">
      <c r="A3864">
        <v>3983</v>
      </c>
      <c r="B3864" s="2">
        <v>42806.732638888891</v>
      </c>
      <c r="C3864" s="2">
        <v>42815.380555555559</v>
      </c>
      <c r="D3864">
        <v>525000</v>
      </c>
      <c r="E3864">
        <v>127459</v>
      </c>
      <c r="F3864">
        <f>VLOOKUP($E3864,'car_details'!$A:$K,3,FALSE)</f>
        <v>120000</v>
      </c>
      <c r="G3864" t="e">
        <f>VLOOKUP(E3864,policy_details[#All],9,FALSE)</f>
        <v>#N/A</v>
      </c>
      <c r="H3864" t="e">
        <f>VLOOKUP(G3864,'customer_details'!A:M,11,FALSE)</f>
        <v>#N/A</v>
      </c>
      <c r="I3864" s="1" t="s">
        <v>57</v>
      </c>
    </row>
    <row r="3865" spans="1:9" x14ac:dyDescent="0.25">
      <c r="A3865">
        <v>3984</v>
      </c>
      <c r="B3865" s="2">
        <v>42806.737500000003</v>
      </c>
      <c r="C3865" s="2">
        <v>42810.606944444444</v>
      </c>
      <c r="D3865">
        <v>495000</v>
      </c>
      <c r="E3865">
        <v>127460</v>
      </c>
      <c r="F3865">
        <f>VLOOKUP($E3865,'car_details'!$A:$K,3,FALSE)</f>
        <v>82000</v>
      </c>
      <c r="G3865" t="e">
        <f>VLOOKUP(E3865,policy_details[#All],9,FALSE)</f>
        <v>#N/A</v>
      </c>
      <c r="H3865" t="e">
        <f>VLOOKUP(G3865,'customer_details'!A:M,11,FALSE)</f>
        <v>#N/A</v>
      </c>
      <c r="I3865" s="1" t="s">
        <v>57</v>
      </c>
    </row>
    <row r="3866" spans="1:9" x14ac:dyDescent="0.25">
      <c r="A3866">
        <v>3985</v>
      </c>
      <c r="B3866" s="2">
        <v>42806.737500000003</v>
      </c>
      <c r="C3866" s="2">
        <v>42815.436111111114</v>
      </c>
      <c r="D3866">
        <v>550000</v>
      </c>
      <c r="E3866">
        <v>127461</v>
      </c>
      <c r="F3866">
        <f>VLOOKUP($E3866,'car_details'!$A:$K,3,FALSE)</f>
        <v>60000</v>
      </c>
      <c r="G3866" t="e">
        <f>VLOOKUP(E3866,policy_details[#All],9,FALSE)</f>
        <v>#N/A</v>
      </c>
      <c r="H3866" t="e">
        <f>VLOOKUP(G3866,'customer_details'!A:M,11,FALSE)</f>
        <v>#N/A</v>
      </c>
      <c r="I3866" s="1" t="s">
        <v>57</v>
      </c>
    </row>
    <row r="3867" spans="1:9" x14ac:dyDescent="0.25">
      <c r="A3867">
        <v>3986</v>
      </c>
      <c r="B3867" s="2">
        <v>42806.738194444442</v>
      </c>
      <c r="C3867" s="2">
        <v>42821.599305555559</v>
      </c>
      <c r="D3867">
        <v>595000</v>
      </c>
      <c r="E3867">
        <v>127462</v>
      </c>
      <c r="F3867">
        <f>VLOOKUP($E3867,'car_details'!$A:$K,3,FALSE)</f>
        <v>129000</v>
      </c>
      <c r="G3867" t="e">
        <f>VLOOKUP(E3867,policy_details[#All],9,FALSE)</f>
        <v>#N/A</v>
      </c>
      <c r="H3867" t="e">
        <f>VLOOKUP(G3867,'customer_details'!A:M,11,FALSE)</f>
        <v>#N/A</v>
      </c>
      <c r="I3867" s="1" t="s">
        <v>57</v>
      </c>
    </row>
    <row r="3868" spans="1:9" x14ac:dyDescent="0.25">
      <c r="A3868">
        <v>3987</v>
      </c>
      <c r="B3868" s="2">
        <v>42806.743055555555</v>
      </c>
      <c r="C3868" s="2">
        <v>42811.317361111112</v>
      </c>
      <c r="D3868">
        <v>550000</v>
      </c>
      <c r="E3868">
        <v>127463</v>
      </c>
      <c r="F3868">
        <f>VLOOKUP($E3868,'car_details'!$A:$K,3,FALSE)</f>
        <v>67000</v>
      </c>
      <c r="G3868" t="e">
        <f>VLOOKUP(E3868,policy_details[#All],9,FALSE)</f>
        <v>#N/A</v>
      </c>
      <c r="H3868" t="e">
        <f>VLOOKUP(G3868,'customer_details'!A:M,11,FALSE)</f>
        <v>#N/A</v>
      </c>
      <c r="I3868" s="1" t="s">
        <v>57</v>
      </c>
    </row>
    <row r="3869" spans="1:9" x14ac:dyDescent="0.25">
      <c r="A3869">
        <v>3988</v>
      </c>
      <c r="B3869" s="2">
        <v>42806.777083333334</v>
      </c>
      <c r="C3869" s="2">
        <v>42814.648611111108</v>
      </c>
      <c r="D3869">
        <v>2000000</v>
      </c>
      <c r="E3869">
        <v>127464</v>
      </c>
      <c r="F3869">
        <f>VLOOKUP($E3869,'car_details'!$A:$K,3,FALSE)</f>
        <v>120000</v>
      </c>
      <c r="G3869" t="e">
        <f>VLOOKUP(E3869,policy_details[#All],9,FALSE)</f>
        <v>#N/A</v>
      </c>
      <c r="H3869" t="e">
        <f>VLOOKUP(G3869,'customer_details'!A:M,11,FALSE)</f>
        <v>#N/A</v>
      </c>
      <c r="I3869" s="1" t="s">
        <v>57</v>
      </c>
    </row>
    <row r="3870" spans="1:9" x14ac:dyDescent="0.25">
      <c r="A3870">
        <v>3989</v>
      </c>
      <c r="B3870" s="2">
        <v>42806.781944444447</v>
      </c>
      <c r="C3870" s="2">
        <v>42817.697222222225</v>
      </c>
      <c r="D3870">
        <v>400000</v>
      </c>
      <c r="E3870">
        <v>127465</v>
      </c>
      <c r="F3870">
        <f>VLOOKUP($E3870,'car_details'!$A:$K,3,FALSE)</f>
        <v>120000</v>
      </c>
      <c r="G3870" t="e">
        <f>VLOOKUP(E3870,policy_details[#All],9,FALSE)</f>
        <v>#N/A</v>
      </c>
      <c r="H3870" t="e">
        <f>VLOOKUP(G3870,'customer_details'!A:M,11,FALSE)</f>
        <v>#N/A</v>
      </c>
      <c r="I3870" s="1" t="s">
        <v>57</v>
      </c>
    </row>
    <row r="3871" spans="1:9" x14ac:dyDescent="0.25">
      <c r="A3871">
        <v>3990</v>
      </c>
      <c r="B3871" s="2">
        <v>42806.789583333331</v>
      </c>
      <c r="C3871" s="2">
        <v>42815.634722222225</v>
      </c>
      <c r="D3871">
        <v>500000</v>
      </c>
      <c r="E3871">
        <v>127466</v>
      </c>
      <c r="F3871">
        <f>VLOOKUP($E3871,'car_details'!$A:$K,3,FALSE)</f>
        <v>96500</v>
      </c>
      <c r="G3871" t="e">
        <f>VLOOKUP(E3871,policy_details[#All],9,FALSE)</f>
        <v>#N/A</v>
      </c>
      <c r="H3871" t="e">
        <f>VLOOKUP(G3871,'customer_details'!A:M,11,FALSE)</f>
        <v>#N/A</v>
      </c>
      <c r="I3871" s="1" t="s">
        <v>57</v>
      </c>
    </row>
    <row r="3872" spans="1:9" x14ac:dyDescent="0.25">
      <c r="A3872">
        <v>3991</v>
      </c>
      <c r="B3872" s="2">
        <v>42806.790277777778</v>
      </c>
      <c r="C3872" s="2">
        <v>42815.244444444441</v>
      </c>
      <c r="D3872">
        <v>340000</v>
      </c>
      <c r="E3872">
        <v>127467</v>
      </c>
      <c r="F3872">
        <f>VLOOKUP($E3872,'car_details'!$A:$K,3,FALSE)</f>
        <v>52412</v>
      </c>
      <c r="G3872" t="e">
        <f>VLOOKUP(E3872,policy_details[#All],9,FALSE)</f>
        <v>#N/A</v>
      </c>
      <c r="H3872" t="e">
        <f>VLOOKUP(G3872,'customer_details'!A:M,11,FALSE)</f>
        <v>#N/A</v>
      </c>
      <c r="I3872" s="1" t="s">
        <v>57</v>
      </c>
    </row>
    <row r="3873" spans="1:9" x14ac:dyDescent="0.25">
      <c r="A3873">
        <v>3992</v>
      </c>
      <c r="B3873" s="2">
        <v>42806.790972222225</v>
      </c>
      <c r="C3873" s="2">
        <v>42815.643750000003</v>
      </c>
      <c r="D3873">
        <v>480000</v>
      </c>
      <c r="E3873">
        <v>127468</v>
      </c>
      <c r="F3873">
        <f>VLOOKUP($E3873,'car_details'!$A:$K,3,FALSE)</f>
        <v>85472</v>
      </c>
      <c r="G3873" t="e">
        <f>VLOOKUP(E3873,policy_details[#All],9,FALSE)</f>
        <v>#N/A</v>
      </c>
      <c r="H3873" t="e">
        <f>VLOOKUP(G3873,'customer_details'!A:M,11,FALSE)</f>
        <v>#N/A</v>
      </c>
      <c r="I3873" s="1" t="s">
        <v>57</v>
      </c>
    </row>
    <row r="3874" spans="1:9" x14ac:dyDescent="0.25">
      <c r="A3874">
        <v>3993</v>
      </c>
      <c r="B3874" s="2">
        <v>42806.794444444444</v>
      </c>
      <c r="C3874" s="2">
        <v>42816.380555555559</v>
      </c>
      <c r="D3874">
        <v>480000</v>
      </c>
      <c r="E3874">
        <v>127469</v>
      </c>
      <c r="F3874">
        <f>VLOOKUP($E3874,'car_details'!$A:$K,3,FALSE)</f>
        <v>87452</v>
      </c>
      <c r="G3874" t="e">
        <f>VLOOKUP(E3874,policy_details[#All],9,FALSE)</f>
        <v>#N/A</v>
      </c>
      <c r="H3874" t="e">
        <f>VLOOKUP(G3874,'customer_details'!A:M,11,FALSE)</f>
        <v>#N/A</v>
      </c>
      <c r="I3874" s="1" t="s">
        <v>57</v>
      </c>
    </row>
    <row r="3875" spans="1:9" x14ac:dyDescent="0.25">
      <c r="A3875">
        <v>3994</v>
      </c>
      <c r="B3875" s="2">
        <v>42806.806944444441</v>
      </c>
      <c r="C3875" s="2">
        <v>42811.290277777778</v>
      </c>
      <c r="D3875">
        <v>750000</v>
      </c>
      <c r="E3875">
        <v>127470</v>
      </c>
      <c r="F3875">
        <f>VLOOKUP($E3875,'car_details'!$A:$K,3,FALSE)</f>
        <v>17000</v>
      </c>
      <c r="G3875" t="e">
        <f>VLOOKUP(E3875,policy_details[#All],9,FALSE)</f>
        <v>#N/A</v>
      </c>
      <c r="H3875" t="e">
        <f>VLOOKUP(G3875,'customer_details'!A:M,11,FALSE)</f>
        <v>#N/A</v>
      </c>
      <c r="I3875" s="1" t="s">
        <v>57</v>
      </c>
    </row>
    <row r="3876" spans="1:9" x14ac:dyDescent="0.25">
      <c r="A3876">
        <v>3995</v>
      </c>
      <c r="B3876" s="2">
        <v>42806.814583333333</v>
      </c>
      <c r="C3876" s="2">
        <v>42815.505555555559</v>
      </c>
      <c r="D3876">
        <v>100000</v>
      </c>
      <c r="E3876">
        <v>127471</v>
      </c>
      <c r="F3876">
        <f>VLOOKUP($E3876,'car_details'!$A:$K,3,FALSE)</f>
        <v>66530</v>
      </c>
      <c r="G3876" t="e">
        <f>VLOOKUP(E3876,policy_details[#All],9,FALSE)</f>
        <v>#N/A</v>
      </c>
      <c r="H3876" t="e">
        <f>VLOOKUP(G3876,'customer_details'!A:M,11,FALSE)</f>
        <v>#N/A</v>
      </c>
      <c r="I3876" s="1" t="s">
        <v>57</v>
      </c>
    </row>
    <row r="3877" spans="1:9" x14ac:dyDescent="0.25">
      <c r="A3877">
        <v>3996</v>
      </c>
      <c r="B3877" s="2">
        <v>42806.82916666667</v>
      </c>
      <c r="C3877" s="2">
        <v>42810.681944444441</v>
      </c>
      <c r="D3877">
        <v>290000</v>
      </c>
      <c r="E3877">
        <v>127472</v>
      </c>
      <c r="F3877">
        <f>VLOOKUP($E3877,'car_details'!$A:$K,3,FALSE)</f>
        <v>40000</v>
      </c>
      <c r="G3877" t="e">
        <f>VLOOKUP(E3877,policy_details[#All],9,FALSE)</f>
        <v>#N/A</v>
      </c>
      <c r="H3877" t="e">
        <f>VLOOKUP(G3877,'customer_details'!A:M,11,FALSE)</f>
        <v>#N/A</v>
      </c>
      <c r="I3877" s="1" t="s">
        <v>57</v>
      </c>
    </row>
    <row r="3878" spans="1:9" x14ac:dyDescent="0.25">
      <c r="A3878">
        <v>3997</v>
      </c>
      <c r="B3878" s="2">
        <v>42806.834027777775</v>
      </c>
      <c r="C3878" s="2">
        <v>42815.495833333334</v>
      </c>
      <c r="D3878">
        <v>425000</v>
      </c>
      <c r="E3878">
        <v>127473</v>
      </c>
      <c r="F3878">
        <f>VLOOKUP($E3878,'car_details'!$A:$K,3,FALSE)</f>
        <v>96500</v>
      </c>
      <c r="G3878" t="e">
        <f>VLOOKUP(E3878,policy_details[#All],9,FALSE)</f>
        <v>#N/A</v>
      </c>
      <c r="H3878" t="e">
        <f>VLOOKUP(G3878,'customer_details'!A:M,11,FALSE)</f>
        <v>#N/A</v>
      </c>
      <c r="I3878" s="1" t="s">
        <v>57</v>
      </c>
    </row>
    <row r="3879" spans="1:9" x14ac:dyDescent="0.25">
      <c r="A3879">
        <v>3998</v>
      </c>
      <c r="B3879" s="2">
        <v>42806.870833333334</v>
      </c>
      <c r="C3879" s="2">
        <v>42836.393750000003</v>
      </c>
      <c r="D3879">
        <v>285000</v>
      </c>
      <c r="E3879">
        <v>127474</v>
      </c>
      <c r="F3879">
        <f>VLOOKUP($E3879,'car_details'!$A:$K,3,FALSE)</f>
        <v>79000</v>
      </c>
      <c r="G3879" t="e">
        <f>VLOOKUP(E3879,policy_details[#All],9,FALSE)</f>
        <v>#N/A</v>
      </c>
      <c r="H3879" t="e">
        <f>VLOOKUP(G3879,'customer_details'!A:M,11,FALSE)</f>
        <v>#N/A</v>
      </c>
      <c r="I3879" s="1" t="s">
        <v>57</v>
      </c>
    </row>
    <row r="3880" spans="1:9" x14ac:dyDescent="0.25">
      <c r="A3880">
        <v>3999</v>
      </c>
      <c r="B3880" s="2">
        <v>42806.886805555558</v>
      </c>
      <c r="C3880" s="2">
        <v>42824.658333333333</v>
      </c>
      <c r="D3880">
        <v>625000</v>
      </c>
      <c r="E3880">
        <v>127475</v>
      </c>
      <c r="F3880">
        <f>VLOOKUP($E3880,'car_details'!$A:$K,3,FALSE)</f>
        <v>50000</v>
      </c>
      <c r="G3880" t="e">
        <f>VLOOKUP(E3880,policy_details[#All],9,FALSE)</f>
        <v>#N/A</v>
      </c>
      <c r="H3880" t="e">
        <f>VLOOKUP(G3880,'customer_details'!A:M,11,FALSE)</f>
        <v>#N/A</v>
      </c>
      <c r="I3880" s="1" t="s">
        <v>57</v>
      </c>
    </row>
    <row r="3881" spans="1:9" x14ac:dyDescent="0.25">
      <c r="A3881">
        <v>4000</v>
      </c>
      <c r="B3881" s="2">
        <v>42806.886805555558</v>
      </c>
      <c r="C3881" s="2">
        <v>42814.501388888886</v>
      </c>
      <c r="D3881">
        <v>170000</v>
      </c>
      <c r="E3881">
        <v>127476</v>
      </c>
      <c r="F3881">
        <f>VLOOKUP($E3881,'car_details'!$A:$K,3,FALSE)</f>
        <v>60000</v>
      </c>
      <c r="G3881" t="e">
        <f>VLOOKUP(E3881,policy_details[#All],9,FALSE)</f>
        <v>#N/A</v>
      </c>
      <c r="H3881" t="e">
        <f>VLOOKUP(G3881,'customer_details'!A:M,11,FALSE)</f>
        <v>#N/A</v>
      </c>
      <c r="I3881" s="1" t="s">
        <v>57</v>
      </c>
    </row>
    <row r="3882" spans="1:9" x14ac:dyDescent="0.25">
      <c r="A3882">
        <v>4001</v>
      </c>
      <c r="B3882" s="2">
        <v>42806.888888888891</v>
      </c>
      <c r="C3882" s="2">
        <v>42815.372916666667</v>
      </c>
      <c r="D3882">
        <v>459999</v>
      </c>
      <c r="E3882">
        <v>127477</v>
      </c>
      <c r="F3882">
        <f>VLOOKUP($E3882,'car_details'!$A:$K,3,FALSE)</f>
        <v>35000</v>
      </c>
      <c r="G3882" t="e">
        <f>VLOOKUP(E3882,policy_details[#All],9,FALSE)</f>
        <v>#N/A</v>
      </c>
      <c r="H3882" t="e">
        <f>VLOOKUP(G3882,'customer_details'!A:M,11,FALSE)</f>
        <v>#N/A</v>
      </c>
      <c r="I3882" s="1" t="s">
        <v>57</v>
      </c>
    </row>
    <row r="3883" spans="1:9" x14ac:dyDescent="0.25">
      <c r="A3883">
        <v>4002</v>
      </c>
      <c r="B3883" s="2">
        <v>42806.894444444442</v>
      </c>
      <c r="C3883" s="2"/>
      <c r="D3883">
        <v>450000</v>
      </c>
      <c r="E3883">
        <v>127478</v>
      </c>
      <c r="F3883">
        <f>VLOOKUP($E3883,'car_details'!$A:$K,3,FALSE)</f>
        <v>120000</v>
      </c>
      <c r="G3883" t="e">
        <f>VLOOKUP(E3883,policy_details[#All],9,FALSE)</f>
        <v>#N/A</v>
      </c>
      <c r="H3883" t="e">
        <f>VLOOKUP(G3883,'customer_details'!A:M,11,FALSE)</f>
        <v>#N/A</v>
      </c>
      <c r="I3883" s="1" t="s">
        <v>30</v>
      </c>
    </row>
    <row r="3884" spans="1:9" x14ac:dyDescent="0.25">
      <c r="A3884">
        <v>4003</v>
      </c>
      <c r="B3884" s="2">
        <v>42806.925000000003</v>
      </c>
      <c r="C3884" s="2">
        <v>42815.413194444445</v>
      </c>
      <c r="D3884">
        <v>650000</v>
      </c>
      <c r="E3884">
        <v>127479</v>
      </c>
      <c r="F3884">
        <f>VLOOKUP($E3884,'car_details'!$A:$K,3,FALSE)</f>
        <v>10000</v>
      </c>
      <c r="G3884" t="e">
        <f>VLOOKUP(E3884,policy_details[#All],9,FALSE)</f>
        <v>#N/A</v>
      </c>
      <c r="H3884" t="e">
        <f>VLOOKUP(G3884,'customer_details'!A:M,11,FALSE)</f>
        <v>#N/A</v>
      </c>
      <c r="I3884" s="1" t="s">
        <v>57</v>
      </c>
    </row>
    <row r="3885" spans="1:9" x14ac:dyDescent="0.25">
      <c r="A3885">
        <v>4004</v>
      </c>
      <c r="B3885" s="2">
        <v>42806.926388888889</v>
      </c>
      <c r="C3885" s="2">
        <v>42836.671527777777</v>
      </c>
      <c r="D3885">
        <v>600000</v>
      </c>
      <c r="E3885">
        <v>127480</v>
      </c>
      <c r="F3885">
        <f>VLOOKUP($E3885,'car_details'!$A:$K,3,FALSE)</f>
        <v>15000</v>
      </c>
      <c r="G3885" t="e">
        <f>VLOOKUP(E3885,policy_details[#All],9,FALSE)</f>
        <v>#N/A</v>
      </c>
      <c r="H3885" t="e">
        <f>VLOOKUP(G3885,'customer_details'!A:M,11,FALSE)</f>
        <v>#N/A</v>
      </c>
      <c r="I3885" s="1" t="s">
        <v>57</v>
      </c>
    </row>
    <row r="3886" spans="1:9" x14ac:dyDescent="0.25">
      <c r="A3886">
        <v>4005</v>
      </c>
      <c r="B3886" s="2">
        <v>42806.932638888888</v>
      </c>
      <c r="C3886" s="2">
        <v>42818.505555555559</v>
      </c>
      <c r="D3886">
        <v>178000</v>
      </c>
      <c r="E3886">
        <v>127481</v>
      </c>
      <c r="F3886">
        <f>VLOOKUP($E3886,'car_details'!$A:$K,3,FALSE)</f>
        <v>70000</v>
      </c>
      <c r="G3886" t="e">
        <f>VLOOKUP(E3886,policy_details[#All],9,FALSE)</f>
        <v>#N/A</v>
      </c>
      <c r="H3886" t="e">
        <f>VLOOKUP(G3886,'customer_details'!A:M,11,FALSE)</f>
        <v>#N/A</v>
      </c>
      <c r="I3886" s="1" t="s">
        <v>57</v>
      </c>
    </row>
    <row r="3887" spans="1:9" x14ac:dyDescent="0.25">
      <c r="A3887">
        <v>4006</v>
      </c>
      <c r="B3887" s="2">
        <v>42806.938888888886</v>
      </c>
      <c r="C3887" s="2">
        <v>42814.675000000003</v>
      </c>
      <c r="D3887">
        <v>300000</v>
      </c>
      <c r="E3887">
        <v>127482</v>
      </c>
      <c r="F3887">
        <f>VLOOKUP($E3887,'car_details'!$A:$K,3,FALSE)</f>
        <v>5000</v>
      </c>
      <c r="G3887" t="e">
        <f>VLOOKUP(E3887,policy_details[#All],9,FALSE)</f>
        <v>#N/A</v>
      </c>
      <c r="H3887" t="e">
        <f>VLOOKUP(G3887,'customer_details'!A:M,11,FALSE)</f>
        <v>#N/A</v>
      </c>
      <c r="I3887" s="1" t="s">
        <v>57</v>
      </c>
    </row>
    <row r="3888" spans="1:9" x14ac:dyDescent="0.25">
      <c r="A3888">
        <v>4007</v>
      </c>
      <c r="B3888" s="2">
        <v>42806.949305555558</v>
      </c>
      <c r="C3888" s="2">
        <v>42825.406944444447</v>
      </c>
      <c r="D3888">
        <v>150000</v>
      </c>
      <c r="E3888">
        <v>127483</v>
      </c>
      <c r="F3888">
        <f>VLOOKUP($E3888,'car_details'!$A:$K,3,FALSE)</f>
        <v>40000</v>
      </c>
      <c r="G3888" t="e">
        <f>VLOOKUP(E3888,policy_details[#All],9,FALSE)</f>
        <v>#N/A</v>
      </c>
      <c r="H3888" t="e">
        <f>VLOOKUP(G3888,'customer_details'!A:M,11,FALSE)</f>
        <v>#N/A</v>
      </c>
      <c r="I3888" s="1" t="s">
        <v>57</v>
      </c>
    </row>
    <row r="3889" spans="1:9" x14ac:dyDescent="0.25">
      <c r="A3889">
        <v>4008</v>
      </c>
      <c r="B3889" s="2">
        <v>42806.974999999999</v>
      </c>
      <c r="C3889" s="2">
        <v>42810.44027777778</v>
      </c>
      <c r="D3889">
        <v>590000</v>
      </c>
      <c r="E3889">
        <v>127484</v>
      </c>
      <c r="F3889">
        <f>VLOOKUP($E3889,'car_details'!$A:$K,3,FALSE)</f>
        <v>10000</v>
      </c>
      <c r="G3889" t="e">
        <f>VLOOKUP(E3889,policy_details[#All],9,FALSE)</f>
        <v>#N/A</v>
      </c>
      <c r="H3889" t="e">
        <f>VLOOKUP(G3889,'customer_details'!A:M,11,FALSE)</f>
        <v>#N/A</v>
      </c>
      <c r="I3889" s="1" t="s">
        <v>57</v>
      </c>
    </row>
    <row r="3890" spans="1:9" x14ac:dyDescent="0.25">
      <c r="A3890">
        <v>4009</v>
      </c>
      <c r="B3890" s="2">
        <v>42806.979861111111</v>
      </c>
      <c r="C3890" s="2">
        <v>42814.25277777778</v>
      </c>
      <c r="D3890">
        <v>310000</v>
      </c>
      <c r="E3890">
        <v>127485</v>
      </c>
      <c r="F3890">
        <f>VLOOKUP($E3890,'car_details'!$A:$K,3,FALSE)</f>
        <v>25000</v>
      </c>
      <c r="G3890" t="e">
        <f>VLOOKUP(E3890,policy_details[#All],9,FALSE)</f>
        <v>#N/A</v>
      </c>
      <c r="H3890" t="e">
        <f>VLOOKUP(G3890,'customer_details'!A:M,11,FALSE)</f>
        <v>#N/A</v>
      </c>
      <c r="I3890" s="1" t="s">
        <v>57</v>
      </c>
    </row>
    <row r="3891" spans="1:9" x14ac:dyDescent="0.25">
      <c r="A3891">
        <v>4010</v>
      </c>
      <c r="B3891" s="2">
        <v>42806.999305555553</v>
      </c>
      <c r="C3891" s="2">
        <v>42810.59375</v>
      </c>
      <c r="D3891">
        <v>400000</v>
      </c>
      <c r="E3891">
        <v>127486</v>
      </c>
      <c r="F3891">
        <f>VLOOKUP($E3891,'car_details'!$A:$K,3,FALSE)</f>
        <v>53000</v>
      </c>
      <c r="G3891" t="e">
        <f>VLOOKUP(E3891,policy_details[#All],9,FALSE)</f>
        <v>#N/A</v>
      </c>
      <c r="H3891" t="e">
        <f>VLOOKUP(G3891,'customer_details'!A:M,11,FALSE)</f>
        <v>#N/A</v>
      </c>
      <c r="I3891" s="1" t="s">
        <v>57</v>
      </c>
    </row>
    <row r="3892" spans="1:9" x14ac:dyDescent="0.25">
      <c r="A3892">
        <v>4011</v>
      </c>
      <c r="B3892" s="2">
        <v>42807.018055555556</v>
      </c>
      <c r="C3892" s="2">
        <v>42814.572222222225</v>
      </c>
      <c r="D3892">
        <v>520000</v>
      </c>
      <c r="E3892">
        <v>127487</v>
      </c>
      <c r="F3892">
        <f>VLOOKUP($E3892,'car_details'!$A:$K,3,FALSE)</f>
        <v>110000</v>
      </c>
      <c r="G3892" t="e">
        <f>VLOOKUP(E3892,policy_details[#All],9,FALSE)</f>
        <v>#N/A</v>
      </c>
      <c r="H3892" t="e">
        <f>VLOOKUP(G3892,'customer_details'!A:M,11,FALSE)</f>
        <v>#N/A</v>
      </c>
      <c r="I3892" s="1" t="s">
        <v>57</v>
      </c>
    </row>
    <row r="3893" spans="1:9" x14ac:dyDescent="0.25">
      <c r="A3893">
        <v>4012</v>
      </c>
      <c r="B3893" s="2">
        <v>42807.027777777781</v>
      </c>
      <c r="C3893" s="2">
        <v>42829.923611111109</v>
      </c>
      <c r="D3893">
        <v>300000</v>
      </c>
      <c r="E3893">
        <v>127488</v>
      </c>
      <c r="F3893">
        <f>VLOOKUP($E3893,'car_details'!$A:$K,3,FALSE)</f>
        <v>200000</v>
      </c>
      <c r="G3893" t="e">
        <f>VLOOKUP(E3893,policy_details[#All],9,FALSE)</f>
        <v>#N/A</v>
      </c>
      <c r="H3893" t="e">
        <f>VLOOKUP(G3893,'customer_details'!A:M,11,FALSE)</f>
        <v>#N/A</v>
      </c>
      <c r="I3893" s="1" t="s">
        <v>57</v>
      </c>
    </row>
    <row r="3894" spans="1:9" x14ac:dyDescent="0.25">
      <c r="A3894">
        <v>4013</v>
      </c>
      <c r="B3894" s="2">
        <v>42807.086805555555</v>
      </c>
      <c r="C3894" s="2">
        <v>42809.602083333331</v>
      </c>
      <c r="D3894">
        <v>1000000</v>
      </c>
      <c r="E3894">
        <v>127489</v>
      </c>
      <c r="F3894">
        <f>VLOOKUP($E3894,'car_details'!$A:$K,3,FALSE)</f>
        <v>22000</v>
      </c>
      <c r="G3894" t="e">
        <f>VLOOKUP(E3894,policy_details[#All],9,FALSE)</f>
        <v>#N/A</v>
      </c>
      <c r="H3894" t="e">
        <f>VLOOKUP(G3894,'customer_details'!A:M,11,FALSE)</f>
        <v>#N/A</v>
      </c>
      <c r="I3894" s="1" t="s">
        <v>57</v>
      </c>
    </row>
    <row r="3895" spans="1:9" x14ac:dyDescent="0.25">
      <c r="A3895">
        <v>4014</v>
      </c>
      <c r="B3895" s="2">
        <v>42807.098611111112</v>
      </c>
      <c r="C3895" s="2">
        <v>42826.614583333336</v>
      </c>
      <c r="D3895">
        <v>65000</v>
      </c>
      <c r="E3895">
        <v>127490</v>
      </c>
      <c r="F3895">
        <f>VLOOKUP($E3895,'car_details'!$A:$K,3,FALSE)</f>
        <v>70000</v>
      </c>
      <c r="G3895" t="e">
        <f>VLOOKUP(E3895,policy_details[#All],9,FALSE)</f>
        <v>#N/A</v>
      </c>
      <c r="H3895" t="e">
        <f>VLOOKUP(G3895,'customer_details'!A:M,11,FALSE)</f>
        <v>#N/A</v>
      </c>
      <c r="I3895" s="1" t="s">
        <v>57</v>
      </c>
    </row>
    <row r="3896" spans="1:9" x14ac:dyDescent="0.25">
      <c r="A3896">
        <v>4015</v>
      </c>
      <c r="B3896" s="2">
        <v>42807.252083333333</v>
      </c>
      <c r="C3896" s="2"/>
      <c r="D3896">
        <v>509999</v>
      </c>
      <c r="E3896">
        <v>127491</v>
      </c>
      <c r="F3896">
        <f>VLOOKUP($E3896,'car_details'!$A:$K,3,FALSE)</f>
        <v>75000</v>
      </c>
      <c r="G3896" t="e">
        <f>VLOOKUP(E3896,policy_details[#All],9,FALSE)</f>
        <v>#N/A</v>
      </c>
      <c r="H3896" t="e">
        <f>VLOOKUP(G3896,'customer_details'!A:M,11,FALSE)</f>
        <v>#N/A</v>
      </c>
      <c r="I3896" s="1" t="s">
        <v>30</v>
      </c>
    </row>
    <row r="3897" spans="1:9" x14ac:dyDescent="0.25">
      <c r="A3897">
        <v>4016</v>
      </c>
      <c r="B3897" s="2">
        <v>42807.30972222222</v>
      </c>
      <c r="C3897" s="2">
        <v>42814.404861111114</v>
      </c>
      <c r="D3897">
        <v>221000</v>
      </c>
      <c r="E3897">
        <v>127492</v>
      </c>
      <c r="F3897">
        <f>VLOOKUP($E3897,'car_details'!$A:$K,3,FALSE)</f>
        <v>70000</v>
      </c>
      <c r="G3897" t="e">
        <f>VLOOKUP(E3897,policy_details[#All],9,FALSE)</f>
        <v>#N/A</v>
      </c>
      <c r="H3897" t="e">
        <f>VLOOKUP(G3897,'customer_details'!A:M,11,FALSE)</f>
        <v>#N/A</v>
      </c>
      <c r="I3897" s="1" t="s">
        <v>57</v>
      </c>
    </row>
    <row r="3898" spans="1:9" x14ac:dyDescent="0.25">
      <c r="A3898">
        <v>4017</v>
      </c>
      <c r="B3898" s="2">
        <v>42807.311111111114</v>
      </c>
      <c r="C3898" s="2">
        <v>42817.491666666669</v>
      </c>
      <c r="D3898">
        <v>390000</v>
      </c>
      <c r="E3898">
        <v>127493</v>
      </c>
      <c r="F3898">
        <f>VLOOKUP($E3898,'car_details'!$A:$K,3,FALSE)</f>
        <v>64000</v>
      </c>
      <c r="G3898" t="e">
        <f>VLOOKUP(E3898,policy_details[#All],9,FALSE)</f>
        <v>#N/A</v>
      </c>
      <c r="H3898" t="e">
        <f>VLOOKUP(G3898,'customer_details'!A:M,11,FALSE)</f>
        <v>#N/A</v>
      </c>
      <c r="I3898" s="1" t="s">
        <v>57</v>
      </c>
    </row>
    <row r="3899" spans="1:9" x14ac:dyDescent="0.25">
      <c r="A3899">
        <v>4018</v>
      </c>
      <c r="B3899" s="2">
        <v>42807.32916666667</v>
      </c>
      <c r="C3899" s="2">
        <v>42838.695833333331</v>
      </c>
      <c r="D3899">
        <v>350000</v>
      </c>
      <c r="E3899">
        <v>127494</v>
      </c>
      <c r="F3899">
        <f>VLOOKUP($E3899,'car_details'!$A:$K,3,FALSE)</f>
        <v>60000</v>
      </c>
      <c r="G3899" t="e">
        <f>VLOOKUP(E3899,policy_details[#All],9,FALSE)</f>
        <v>#N/A</v>
      </c>
      <c r="H3899" t="e">
        <f>VLOOKUP(G3899,'customer_details'!A:M,11,FALSE)</f>
        <v>#N/A</v>
      </c>
      <c r="I3899" s="1" t="s">
        <v>57</v>
      </c>
    </row>
    <row r="3900" spans="1:9" x14ac:dyDescent="0.25">
      <c r="A3900">
        <v>4019</v>
      </c>
      <c r="B3900" s="2">
        <v>42807.34097222222</v>
      </c>
      <c r="C3900" s="2">
        <v>42822.577777777777</v>
      </c>
      <c r="D3900">
        <v>195000</v>
      </c>
      <c r="E3900">
        <v>127495</v>
      </c>
      <c r="F3900">
        <f>VLOOKUP($E3900,'car_details'!$A:$K,3,FALSE)</f>
        <v>40000</v>
      </c>
      <c r="G3900" t="e">
        <f>VLOOKUP(E3900,policy_details[#All],9,FALSE)</f>
        <v>#N/A</v>
      </c>
      <c r="H3900" t="e">
        <f>VLOOKUP(G3900,'customer_details'!A:M,11,FALSE)</f>
        <v>#N/A</v>
      </c>
      <c r="I3900" s="1" t="s">
        <v>57</v>
      </c>
    </row>
    <row r="3901" spans="1:9" x14ac:dyDescent="0.25">
      <c r="A3901">
        <v>4020</v>
      </c>
      <c r="B3901" s="2">
        <v>42807.352083333331</v>
      </c>
      <c r="C3901" s="2">
        <v>42818.684027777781</v>
      </c>
      <c r="D3901">
        <v>1750000</v>
      </c>
      <c r="E3901">
        <v>127496</v>
      </c>
      <c r="F3901">
        <f>VLOOKUP($E3901,'car_details'!$A:$K,3,FALSE)</f>
        <v>110000</v>
      </c>
      <c r="G3901" t="e">
        <f>VLOOKUP(E3901,policy_details[#All],9,FALSE)</f>
        <v>#N/A</v>
      </c>
      <c r="H3901" t="e">
        <f>VLOOKUP(G3901,'customer_details'!A:M,11,FALSE)</f>
        <v>#N/A</v>
      </c>
      <c r="I3901" s="1" t="s">
        <v>57</v>
      </c>
    </row>
    <row r="3902" spans="1:9" x14ac:dyDescent="0.25">
      <c r="A3902">
        <v>4021</v>
      </c>
      <c r="B3902" s="2">
        <v>42807.359722222223</v>
      </c>
      <c r="C3902" s="2">
        <v>42818.453472222223</v>
      </c>
      <c r="D3902">
        <v>600000</v>
      </c>
      <c r="E3902">
        <v>127497</v>
      </c>
      <c r="F3902">
        <f>VLOOKUP($E3902,'car_details'!$A:$K,3,FALSE)</f>
        <v>60000</v>
      </c>
      <c r="G3902" t="e">
        <f>VLOOKUP(E3902,policy_details[#All],9,FALSE)</f>
        <v>#N/A</v>
      </c>
      <c r="H3902" t="e">
        <f>VLOOKUP(G3902,'customer_details'!A:M,11,FALSE)</f>
        <v>#N/A</v>
      </c>
      <c r="I3902" s="1" t="s">
        <v>57</v>
      </c>
    </row>
    <row r="3903" spans="1:9" x14ac:dyDescent="0.25">
      <c r="A3903">
        <v>4022</v>
      </c>
      <c r="B3903" s="2">
        <v>42807.363194444442</v>
      </c>
      <c r="C3903" s="2">
        <v>42830.507638888892</v>
      </c>
      <c r="D3903">
        <v>615000</v>
      </c>
      <c r="E3903">
        <v>127498</v>
      </c>
      <c r="F3903">
        <f>VLOOKUP($E3903,'car_details'!$A:$K,3,FALSE)</f>
        <v>72000</v>
      </c>
      <c r="G3903" t="e">
        <f>VLOOKUP(E3903,policy_details[#All],9,FALSE)</f>
        <v>#N/A</v>
      </c>
      <c r="H3903" t="e">
        <f>VLOOKUP(G3903,'customer_details'!A:M,11,FALSE)</f>
        <v>#N/A</v>
      </c>
      <c r="I3903" s="1" t="s">
        <v>57</v>
      </c>
    </row>
    <row r="3904" spans="1:9" x14ac:dyDescent="0.25">
      <c r="A3904">
        <v>4023</v>
      </c>
      <c r="B3904" s="2">
        <v>42807.363194444442</v>
      </c>
      <c r="C3904" s="2">
        <v>42830.599305555559</v>
      </c>
      <c r="D3904">
        <v>350000</v>
      </c>
      <c r="E3904">
        <v>127499</v>
      </c>
      <c r="F3904">
        <f>VLOOKUP($E3904,'car_details'!$A:$K,3,FALSE)</f>
        <v>70000</v>
      </c>
      <c r="G3904" t="e">
        <f>VLOOKUP(E3904,policy_details[#All],9,FALSE)</f>
        <v>#N/A</v>
      </c>
      <c r="H3904" t="e">
        <f>VLOOKUP(G3904,'customer_details'!A:M,11,FALSE)</f>
        <v>#N/A</v>
      </c>
      <c r="I3904" s="1" t="s">
        <v>57</v>
      </c>
    </row>
    <row r="3905" spans="1:9" x14ac:dyDescent="0.25">
      <c r="A3905">
        <v>4024</v>
      </c>
      <c r="B3905" s="2">
        <v>42807.402777777781</v>
      </c>
      <c r="C3905" s="2">
        <v>42816.593055555553</v>
      </c>
      <c r="D3905">
        <v>140000</v>
      </c>
      <c r="E3905">
        <v>127500</v>
      </c>
      <c r="F3905">
        <f>VLOOKUP($E3905,'car_details'!$A:$K,3,FALSE)</f>
        <v>75000</v>
      </c>
      <c r="G3905" t="e">
        <f>VLOOKUP(E3905,policy_details[#All],9,FALSE)</f>
        <v>#N/A</v>
      </c>
      <c r="H3905" t="e">
        <f>VLOOKUP(G3905,'customer_details'!A:M,11,FALSE)</f>
        <v>#N/A</v>
      </c>
      <c r="I3905" s="1" t="s">
        <v>57</v>
      </c>
    </row>
    <row r="3906" spans="1:9" x14ac:dyDescent="0.25">
      <c r="A3906">
        <v>4025</v>
      </c>
      <c r="B3906" s="2">
        <v>42807.412499999999</v>
      </c>
      <c r="C3906" s="2">
        <v>42814.634722222225</v>
      </c>
      <c r="D3906">
        <v>650000</v>
      </c>
      <c r="E3906">
        <v>127501</v>
      </c>
      <c r="F3906">
        <f>VLOOKUP($E3906,'car_details'!$A:$K,3,FALSE)</f>
        <v>32331</v>
      </c>
      <c r="G3906" t="e">
        <f>VLOOKUP(E3906,policy_details[#All],9,FALSE)</f>
        <v>#N/A</v>
      </c>
      <c r="H3906" t="e">
        <f>VLOOKUP(G3906,'customer_details'!A:M,11,FALSE)</f>
        <v>#N/A</v>
      </c>
      <c r="I3906" s="1" t="s">
        <v>57</v>
      </c>
    </row>
    <row r="3907" spans="1:9" x14ac:dyDescent="0.25">
      <c r="A3907">
        <v>4026</v>
      </c>
      <c r="B3907" s="2">
        <v>42807.415972222225</v>
      </c>
      <c r="C3907" s="2">
        <v>42817.609722222223</v>
      </c>
      <c r="D3907">
        <v>1100000</v>
      </c>
      <c r="E3907">
        <v>127502</v>
      </c>
      <c r="F3907">
        <f>VLOOKUP($E3907,'car_details'!$A:$K,3,FALSE)</f>
        <v>70000</v>
      </c>
      <c r="G3907" t="e">
        <f>VLOOKUP(E3907,policy_details[#All],9,FALSE)</f>
        <v>#N/A</v>
      </c>
      <c r="H3907" t="e">
        <f>VLOOKUP(G3907,'customer_details'!A:M,11,FALSE)</f>
        <v>#N/A</v>
      </c>
      <c r="I3907" s="1" t="s">
        <v>57</v>
      </c>
    </row>
    <row r="3908" spans="1:9" x14ac:dyDescent="0.25">
      <c r="A3908">
        <v>4027</v>
      </c>
      <c r="B3908" s="2">
        <v>42807.416666666664</v>
      </c>
      <c r="C3908" s="2">
        <v>42818.502083333333</v>
      </c>
      <c r="D3908">
        <v>285000</v>
      </c>
      <c r="E3908">
        <v>127503</v>
      </c>
      <c r="F3908">
        <f>VLOOKUP($E3908,'car_details'!$A:$K,3,FALSE)</f>
        <v>80000</v>
      </c>
      <c r="G3908" t="e">
        <f>VLOOKUP(E3908,policy_details[#All],9,FALSE)</f>
        <v>#N/A</v>
      </c>
      <c r="H3908" t="e">
        <f>VLOOKUP(G3908,'customer_details'!A:M,11,FALSE)</f>
        <v>#N/A</v>
      </c>
      <c r="I3908" s="1" t="s">
        <v>57</v>
      </c>
    </row>
    <row r="3909" spans="1:9" x14ac:dyDescent="0.25">
      <c r="A3909">
        <v>4028</v>
      </c>
      <c r="B3909" s="2">
        <v>42807.426388888889</v>
      </c>
      <c r="C3909" s="2">
        <v>42818.525000000001</v>
      </c>
      <c r="D3909">
        <v>190000</v>
      </c>
      <c r="E3909">
        <v>127504</v>
      </c>
      <c r="F3909">
        <f>VLOOKUP($E3909,'car_details'!$A:$K,3,FALSE)</f>
        <v>20000</v>
      </c>
      <c r="G3909" t="e">
        <f>VLOOKUP(E3909,policy_details[#All],9,FALSE)</f>
        <v>#N/A</v>
      </c>
      <c r="H3909" t="e">
        <f>VLOOKUP(G3909,'customer_details'!A:M,11,FALSE)</f>
        <v>#N/A</v>
      </c>
      <c r="I3909" s="1" t="s">
        <v>57</v>
      </c>
    </row>
    <row r="3910" spans="1:9" x14ac:dyDescent="0.25">
      <c r="A3910">
        <v>4029</v>
      </c>
      <c r="B3910" s="2">
        <v>42807.429166666669</v>
      </c>
      <c r="C3910" s="2">
        <v>42816.511111111111</v>
      </c>
      <c r="D3910">
        <v>350000</v>
      </c>
      <c r="E3910">
        <v>127505</v>
      </c>
      <c r="F3910">
        <f>VLOOKUP($E3910,'car_details'!$A:$K,3,FALSE)</f>
        <v>110000</v>
      </c>
      <c r="G3910" t="e">
        <f>VLOOKUP(E3910,policy_details[#All],9,FALSE)</f>
        <v>#N/A</v>
      </c>
      <c r="H3910" t="e">
        <f>VLOOKUP(G3910,'customer_details'!A:M,11,FALSE)</f>
        <v>#N/A</v>
      </c>
      <c r="I3910" s="1" t="s">
        <v>57</v>
      </c>
    </row>
    <row r="3911" spans="1:9" x14ac:dyDescent="0.25">
      <c r="A3911">
        <v>4030</v>
      </c>
      <c r="B3911" s="2">
        <v>42807.43472222222</v>
      </c>
      <c r="C3911" s="2">
        <v>42837.714583333334</v>
      </c>
      <c r="D3911">
        <v>400000</v>
      </c>
      <c r="E3911">
        <v>127506</v>
      </c>
      <c r="F3911">
        <f>VLOOKUP($E3911,'car_details'!$A:$K,3,FALSE)</f>
        <v>40000</v>
      </c>
      <c r="G3911" t="e">
        <f>VLOOKUP(E3911,policy_details[#All],9,FALSE)</f>
        <v>#N/A</v>
      </c>
      <c r="H3911" t="e">
        <f>VLOOKUP(G3911,'customer_details'!A:M,11,FALSE)</f>
        <v>#N/A</v>
      </c>
      <c r="I3911" s="1" t="s">
        <v>57</v>
      </c>
    </row>
    <row r="3912" spans="1:9" x14ac:dyDescent="0.25">
      <c r="A3912">
        <v>4031</v>
      </c>
      <c r="B3912" s="2">
        <v>42807.435416666667</v>
      </c>
      <c r="C3912" s="2">
        <v>42815.572222222225</v>
      </c>
      <c r="D3912">
        <v>2100000</v>
      </c>
      <c r="E3912">
        <v>127507</v>
      </c>
      <c r="F3912">
        <f>VLOOKUP($E3912,'car_details'!$A:$K,3,FALSE)</f>
        <v>40000</v>
      </c>
      <c r="G3912" t="e">
        <f>VLOOKUP(E3912,policy_details[#All],9,FALSE)</f>
        <v>#N/A</v>
      </c>
      <c r="H3912" t="e">
        <f>VLOOKUP(G3912,'customer_details'!A:M,11,FALSE)</f>
        <v>#N/A</v>
      </c>
      <c r="I3912" s="1" t="s">
        <v>57</v>
      </c>
    </row>
    <row r="3913" spans="1:9" x14ac:dyDescent="0.25">
      <c r="A3913">
        <v>4032</v>
      </c>
      <c r="B3913" s="2">
        <v>42807.4375</v>
      </c>
      <c r="C3913" s="2">
        <v>42821.557638888888</v>
      </c>
      <c r="D3913">
        <v>434999</v>
      </c>
      <c r="E3913">
        <v>127508</v>
      </c>
      <c r="F3913">
        <f>VLOOKUP($E3913,'car_details'!$A:$K,3,FALSE)</f>
        <v>90000</v>
      </c>
      <c r="G3913" t="e">
        <f>VLOOKUP(E3913,policy_details[#All],9,FALSE)</f>
        <v>#N/A</v>
      </c>
      <c r="H3913" t="e">
        <f>VLOOKUP(G3913,'customer_details'!A:M,11,FALSE)</f>
        <v>#N/A</v>
      </c>
      <c r="I3913" s="1" t="s">
        <v>57</v>
      </c>
    </row>
    <row r="3914" spans="1:9" x14ac:dyDescent="0.25">
      <c r="A3914">
        <v>4033</v>
      </c>
      <c r="B3914" s="2">
        <v>42807.444444444445</v>
      </c>
      <c r="C3914" s="2">
        <v>42816.408333333333</v>
      </c>
      <c r="D3914">
        <v>450000</v>
      </c>
      <c r="E3914">
        <v>127509</v>
      </c>
      <c r="F3914">
        <f>VLOOKUP($E3914,'car_details'!$A:$K,3,FALSE)</f>
        <v>50000</v>
      </c>
      <c r="G3914" t="e">
        <f>VLOOKUP(E3914,policy_details[#All],9,FALSE)</f>
        <v>#N/A</v>
      </c>
      <c r="H3914" t="e">
        <f>VLOOKUP(G3914,'customer_details'!A:M,11,FALSE)</f>
        <v>#N/A</v>
      </c>
      <c r="I3914" s="1" t="s">
        <v>57</v>
      </c>
    </row>
    <row r="3915" spans="1:9" x14ac:dyDescent="0.25">
      <c r="A3915">
        <v>4034</v>
      </c>
      <c r="B3915" s="2">
        <v>42807.456250000003</v>
      </c>
      <c r="C3915" s="2">
        <v>42830.502083333333</v>
      </c>
      <c r="D3915">
        <v>45000</v>
      </c>
      <c r="E3915">
        <v>127510</v>
      </c>
      <c r="F3915">
        <f>VLOOKUP($E3915,'car_details'!$A:$K,3,FALSE)</f>
        <v>137000</v>
      </c>
      <c r="G3915" t="e">
        <f>VLOOKUP(E3915,policy_details[#All],9,FALSE)</f>
        <v>#N/A</v>
      </c>
      <c r="H3915" t="e">
        <f>VLOOKUP(G3915,'customer_details'!A:M,11,FALSE)</f>
        <v>#N/A</v>
      </c>
      <c r="I3915" s="1" t="s">
        <v>57</v>
      </c>
    </row>
    <row r="3916" spans="1:9" x14ac:dyDescent="0.25">
      <c r="A3916">
        <v>4035</v>
      </c>
      <c r="B3916" s="2">
        <v>42807.460416666669</v>
      </c>
      <c r="C3916" s="2">
        <v>42830.556250000001</v>
      </c>
      <c r="D3916">
        <v>450000</v>
      </c>
      <c r="E3916">
        <v>127511</v>
      </c>
      <c r="F3916">
        <f>VLOOKUP($E3916,'car_details'!$A:$K,3,FALSE)</f>
        <v>60000</v>
      </c>
      <c r="G3916" t="e">
        <f>VLOOKUP(E3916,policy_details[#All],9,FALSE)</f>
        <v>#N/A</v>
      </c>
      <c r="H3916" t="e">
        <f>VLOOKUP(G3916,'customer_details'!A:M,11,FALSE)</f>
        <v>#N/A</v>
      </c>
      <c r="I3916" s="1" t="s">
        <v>57</v>
      </c>
    </row>
    <row r="3917" spans="1:9" x14ac:dyDescent="0.25">
      <c r="A3917">
        <v>4036</v>
      </c>
      <c r="B3917" s="2">
        <v>42807.461111111108</v>
      </c>
      <c r="C3917" s="2">
        <v>42817.729166666664</v>
      </c>
      <c r="D3917">
        <v>580000</v>
      </c>
      <c r="E3917">
        <v>127512</v>
      </c>
      <c r="F3917">
        <f>VLOOKUP($E3917,'car_details'!$A:$K,3,FALSE)</f>
        <v>30000</v>
      </c>
      <c r="G3917" t="e">
        <f>VLOOKUP(E3917,policy_details[#All],9,FALSE)</f>
        <v>#N/A</v>
      </c>
      <c r="H3917" t="e">
        <f>VLOOKUP(G3917,'customer_details'!A:M,11,FALSE)</f>
        <v>#N/A</v>
      </c>
      <c r="I3917" s="1" t="s">
        <v>57</v>
      </c>
    </row>
    <row r="3918" spans="1:9" x14ac:dyDescent="0.25">
      <c r="A3918">
        <v>4037</v>
      </c>
      <c r="B3918" s="2">
        <v>42807.462500000001</v>
      </c>
      <c r="C3918" s="2">
        <v>42830.533333333333</v>
      </c>
      <c r="D3918">
        <v>900000</v>
      </c>
      <c r="E3918">
        <v>127513</v>
      </c>
      <c r="F3918">
        <f>VLOOKUP($E3918,'car_details'!$A:$K,3,FALSE)</f>
        <v>98000</v>
      </c>
      <c r="G3918" t="e">
        <f>VLOOKUP(E3918,policy_details[#All],9,FALSE)</f>
        <v>#N/A</v>
      </c>
      <c r="H3918" t="e">
        <f>VLOOKUP(G3918,'customer_details'!A:M,11,FALSE)</f>
        <v>#N/A</v>
      </c>
      <c r="I3918" s="1" t="s">
        <v>57</v>
      </c>
    </row>
    <row r="3919" spans="1:9" x14ac:dyDescent="0.25">
      <c r="A3919">
        <v>4038</v>
      </c>
      <c r="B3919" s="2">
        <v>42807.48333333333</v>
      </c>
      <c r="C3919" s="2">
        <v>42821.591666666667</v>
      </c>
      <c r="D3919">
        <v>750000</v>
      </c>
      <c r="E3919">
        <v>127514</v>
      </c>
      <c r="F3919">
        <f>VLOOKUP($E3919,'car_details'!$A:$K,3,FALSE)</f>
        <v>50000</v>
      </c>
      <c r="G3919" t="e">
        <f>VLOOKUP(E3919,policy_details[#All],9,FALSE)</f>
        <v>#N/A</v>
      </c>
      <c r="H3919" t="e">
        <f>VLOOKUP(G3919,'customer_details'!A:M,11,FALSE)</f>
        <v>#N/A</v>
      </c>
      <c r="I3919" s="1" t="s">
        <v>57</v>
      </c>
    </row>
    <row r="3920" spans="1:9" x14ac:dyDescent="0.25">
      <c r="A3920">
        <v>4039</v>
      </c>
      <c r="B3920" s="2">
        <v>42807.487500000003</v>
      </c>
      <c r="C3920" s="2">
        <v>42821.720833333333</v>
      </c>
      <c r="D3920">
        <v>140000</v>
      </c>
      <c r="E3920">
        <v>127515</v>
      </c>
      <c r="F3920">
        <f>VLOOKUP($E3920,'car_details'!$A:$K,3,FALSE)</f>
        <v>120000</v>
      </c>
      <c r="G3920" t="e">
        <f>VLOOKUP(E3920,policy_details[#All],9,FALSE)</f>
        <v>#N/A</v>
      </c>
      <c r="H3920" t="e">
        <f>VLOOKUP(G3920,'customer_details'!A:M,11,FALSE)</f>
        <v>#N/A</v>
      </c>
      <c r="I3920" s="1" t="s">
        <v>57</v>
      </c>
    </row>
    <row r="3921" spans="1:9" x14ac:dyDescent="0.25">
      <c r="A3921">
        <v>4040</v>
      </c>
      <c r="B3921" s="2">
        <v>42807.502083333333</v>
      </c>
      <c r="C3921" s="2">
        <v>42810.390277777777</v>
      </c>
      <c r="D3921">
        <v>525000</v>
      </c>
      <c r="E3921">
        <v>127516</v>
      </c>
      <c r="F3921">
        <f>VLOOKUP($E3921,'car_details'!$A:$K,3,FALSE)</f>
        <v>30000</v>
      </c>
      <c r="G3921" t="e">
        <f>VLOOKUP(E3921,policy_details[#All],9,FALSE)</f>
        <v>#N/A</v>
      </c>
      <c r="H3921" t="e">
        <f>VLOOKUP(G3921,'customer_details'!A:M,11,FALSE)</f>
        <v>#N/A</v>
      </c>
      <c r="I3921" s="1" t="s">
        <v>57</v>
      </c>
    </row>
    <row r="3922" spans="1:9" x14ac:dyDescent="0.25">
      <c r="A3922">
        <v>4041</v>
      </c>
      <c r="B3922" s="2">
        <v>42807.515972222223</v>
      </c>
      <c r="C3922" s="2">
        <v>42813.359027777777</v>
      </c>
      <c r="D3922">
        <v>114999</v>
      </c>
      <c r="E3922">
        <v>127517</v>
      </c>
      <c r="F3922">
        <f>VLOOKUP($E3922,'car_details'!$A:$K,3,FALSE)</f>
        <v>120000</v>
      </c>
      <c r="G3922" t="e">
        <f>VLOOKUP(E3922,policy_details[#All],9,FALSE)</f>
        <v>#N/A</v>
      </c>
      <c r="H3922" t="e">
        <f>VLOOKUP(G3922,'customer_details'!A:M,11,FALSE)</f>
        <v>#N/A</v>
      </c>
      <c r="I3922" s="1" t="s">
        <v>57</v>
      </c>
    </row>
    <row r="3923" spans="1:9" x14ac:dyDescent="0.25">
      <c r="A3923">
        <v>4042</v>
      </c>
      <c r="B3923" s="2">
        <v>42807.540277777778</v>
      </c>
      <c r="C3923" s="2">
        <v>42815.551388888889</v>
      </c>
      <c r="D3923">
        <v>399000</v>
      </c>
      <c r="E3923">
        <v>127518</v>
      </c>
      <c r="F3923">
        <f>VLOOKUP($E3923,'car_details'!$A:$K,3,FALSE)</f>
        <v>40000</v>
      </c>
      <c r="G3923" t="e">
        <f>VLOOKUP(E3923,policy_details[#All],9,FALSE)</f>
        <v>#N/A</v>
      </c>
      <c r="H3923" t="e">
        <f>VLOOKUP(G3923,'customer_details'!A:M,11,FALSE)</f>
        <v>#N/A</v>
      </c>
      <c r="I3923" s="1" t="s">
        <v>57</v>
      </c>
    </row>
    <row r="3924" spans="1:9" x14ac:dyDescent="0.25">
      <c r="A3924">
        <v>4044</v>
      </c>
      <c r="B3924" s="2">
        <v>42807.543749999997</v>
      </c>
      <c r="C3924" s="2">
        <v>42815.357638888891</v>
      </c>
      <c r="D3924">
        <v>275000</v>
      </c>
      <c r="E3924">
        <v>127520</v>
      </c>
      <c r="F3924">
        <f>VLOOKUP($E3924,'car_details'!$A:$K,3,FALSE)</f>
        <v>90000</v>
      </c>
      <c r="G3924" t="e">
        <f>VLOOKUP(E3924,policy_details[#All],9,FALSE)</f>
        <v>#N/A</v>
      </c>
      <c r="H3924" t="e">
        <f>VLOOKUP(G3924,'customer_details'!A:M,11,FALSE)</f>
        <v>#N/A</v>
      </c>
      <c r="I3924" s="1" t="s">
        <v>57</v>
      </c>
    </row>
    <row r="3925" spans="1:9" x14ac:dyDescent="0.25">
      <c r="A3925">
        <v>4045</v>
      </c>
      <c r="B3925" s="2">
        <v>42807.55</v>
      </c>
      <c r="C3925" s="2">
        <v>42851.381249999999</v>
      </c>
      <c r="D3925">
        <v>340000</v>
      </c>
      <c r="E3925">
        <v>127521</v>
      </c>
      <c r="F3925">
        <f>VLOOKUP($E3925,'car_details'!$A:$K,3,FALSE)</f>
        <v>80000</v>
      </c>
      <c r="G3925" t="e">
        <f>VLOOKUP(E3925,policy_details[#All],9,FALSE)</f>
        <v>#N/A</v>
      </c>
      <c r="H3925" t="e">
        <f>VLOOKUP(G3925,'customer_details'!A:M,11,FALSE)</f>
        <v>#N/A</v>
      </c>
      <c r="I3925" s="1" t="s">
        <v>57</v>
      </c>
    </row>
    <row r="3926" spans="1:9" x14ac:dyDescent="0.25">
      <c r="A3926">
        <v>4046</v>
      </c>
      <c r="B3926" s="2">
        <v>42807.552083333336</v>
      </c>
      <c r="C3926" s="2">
        <v>42814.727777777778</v>
      </c>
      <c r="D3926">
        <v>222000</v>
      </c>
      <c r="E3926">
        <v>127522</v>
      </c>
      <c r="F3926">
        <f>VLOOKUP($E3926,'car_details'!$A:$K,3,FALSE)</f>
        <v>120000</v>
      </c>
      <c r="G3926" t="e">
        <f>VLOOKUP(E3926,policy_details[#All],9,FALSE)</f>
        <v>#N/A</v>
      </c>
      <c r="H3926" t="e">
        <f>VLOOKUP(G3926,'customer_details'!A:M,11,FALSE)</f>
        <v>#N/A</v>
      </c>
      <c r="I3926" s="1" t="s">
        <v>57</v>
      </c>
    </row>
    <row r="3927" spans="1:9" x14ac:dyDescent="0.25">
      <c r="A3927">
        <v>4047</v>
      </c>
      <c r="B3927" s="2">
        <v>42807.563888888886</v>
      </c>
      <c r="C3927" s="2"/>
      <c r="D3927">
        <v>850000</v>
      </c>
      <c r="E3927">
        <v>127523</v>
      </c>
      <c r="F3927">
        <f>VLOOKUP($E3927,'car_details'!$A:$K,3,FALSE)</f>
        <v>200000</v>
      </c>
      <c r="G3927" t="e">
        <f>VLOOKUP(E3927,policy_details[#All],9,FALSE)</f>
        <v>#N/A</v>
      </c>
      <c r="H3927" t="e">
        <f>VLOOKUP(G3927,'customer_details'!A:M,11,FALSE)</f>
        <v>#N/A</v>
      </c>
      <c r="I3927" s="1" t="s">
        <v>30</v>
      </c>
    </row>
    <row r="3928" spans="1:9" x14ac:dyDescent="0.25">
      <c r="A3928">
        <v>4048</v>
      </c>
      <c r="B3928" s="2">
        <v>42807.564583333333</v>
      </c>
      <c r="C3928" s="2">
        <v>42816.384722222225</v>
      </c>
      <c r="D3928">
        <v>70000</v>
      </c>
      <c r="E3928">
        <v>127524</v>
      </c>
      <c r="F3928">
        <f>VLOOKUP($E3928,'car_details'!$A:$K,3,FALSE)</f>
        <v>110000</v>
      </c>
      <c r="G3928" t="e">
        <f>VLOOKUP(E3928,policy_details[#All],9,FALSE)</f>
        <v>#N/A</v>
      </c>
      <c r="H3928" t="e">
        <f>VLOOKUP(G3928,'customer_details'!A:M,11,FALSE)</f>
        <v>#N/A</v>
      </c>
      <c r="I3928" s="1" t="s">
        <v>57</v>
      </c>
    </row>
    <row r="3929" spans="1:9" x14ac:dyDescent="0.25">
      <c r="A3929">
        <v>4049</v>
      </c>
      <c r="B3929" s="2">
        <v>42807.576388888891</v>
      </c>
      <c r="C3929" s="2">
        <v>42816.362500000003</v>
      </c>
      <c r="D3929">
        <v>430000</v>
      </c>
      <c r="E3929">
        <v>127525</v>
      </c>
      <c r="F3929">
        <f>VLOOKUP($E3929,'car_details'!$A:$K,3,FALSE)</f>
        <v>38000</v>
      </c>
      <c r="G3929" t="e">
        <f>VLOOKUP(E3929,policy_details[#All],9,FALSE)</f>
        <v>#N/A</v>
      </c>
      <c r="H3929" t="e">
        <f>VLOOKUP(G3929,'customer_details'!A:M,11,FALSE)</f>
        <v>#N/A</v>
      </c>
      <c r="I3929" s="1" t="s">
        <v>57</v>
      </c>
    </row>
    <row r="3930" spans="1:9" x14ac:dyDescent="0.25">
      <c r="A3930">
        <v>4050</v>
      </c>
      <c r="B3930" s="2">
        <v>42807.583333333336</v>
      </c>
      <c r="C3930" s="2">
        <v>42823.690972222219</v>
      </c>
      <c r="D3930">
        <v>430000</v>
      </c>
      <c r="E3930">
        <v>127526</v>
      </c>
      <c r="F3930">
        <f>VLOOKUP($E3930,'car_details'!$A:$K,3,FALSE)</f>
        <v>35000</v>
      </c>
      <c r="G3930" t="e">
        <f>VLOOKUP(E3930,policy_details[#All],9,FALSE)</f>
        <v>#N/A</v>
      </c>
      <c r="H3930" t="e">
        <f>VLOOKUP(G3930,'customer_details'!A:M,11,FALSE)</f>
        <v>#N/A</v>
      </c>
      <c r="I3930" s="1" t="s">
        <v>57</v>
      </c>
    </row>
    <row r="3931" spans="1:9" x14ac:dyDescent="0.25">
      <c r="A3931">
        <v>4051</v>
      </c>
      <c r="B3931" s="2">
        <v>42807.583333333336</v>
      </c>
      <c r="C3931" s="2">
        <v>42821.747916666667</v>
      </c>
      <c r="D3931">
        <v>320000</v>
      </c>
      <c r="E3931">
        <v>127527</v>
      </c>
      <c r="F3931">
        <f>VLOOKUP($E3931,'car_details'!$A:$K,3,FALSE)</f>
        <v>70000</v>
      </c>
      <c r="G3931" t="e">
        <f>VLOOKUP(E3931,policy_details[#All],9,FALSE)</f>
        <v>#N/A</v>
      </c>
      <c r="H3931" t="e">
        <f>VLOOKUP(G3931,'customer_details'!A:M,11,FALSE)</f>
        <v>#N/A</v>
      </c>
      <c r="I3931" s="1" t="s">
        <v>57</v>
      </c>
    </row>
    <row r="3932" spans="1:9" x14ac:dyDescent="0.25">
      <c r="A3932">
        <v>4053</v>
      </c>
      <c r="B3932" s="2">
        <v>42807.589583333334</v>
      </c>
      <c r="C3932" s="2">
        <v>42815.495833333334</v>
      </c>
      <c r="D3932">
        <v>500000</v>
      </c>
      <c r="E3932">
        <v>127529</v>
      </c>
      <c r="F3932">
        <f>VLOOKUP($E3932,'car_details'!$A:$K,3,FALSE)</f>
        <v>120000</v>
      </c>
      <c r="G3932" t="e">
        <f>VLOOKUP(E3932,policy_details[#All],9,FALSE)</f>
        <v>#N/A</v>
      </c>
      <c r="H3932" t="e">
        <f>VLOOKUP(G3932,'customer_details'!A:M,11,FALSE)</f>
        <v>#N/A</v>
      </c>
      <c r="I3932" s="1" t="s">
        <v>57</v>
      </c>
    </row>
    <row r="3933" spans="1:9" x14ac:dyDescent="0.25">
      <c r="A3933">
        <v>4054</v>
      </c>
      <c r="B3933" s="2">
        <v>42807.595138888886</v>
      </c>
      <c r="C3933" s="2">
        <v>42811.743750000001</v>
      </c>
      <c r="D3933">
        <v>500000</v>
      </c>
      <c r="E3933">
        <v>127530</v>
      </c>
      <c r="F3933">
        <f>VLOOKUP($E3933,'car_details'!$A:$K,3,FALSE)</f>
        <v>110000</v>
      </c>
      <c r="G3933" t="e">
        <f>VLOOKUP(E3933,policy_details[#All],9,FALSE)</f>
        <v>#N/A</v>
      </c>
      <c r="H3933" t="e">
        <f>VLOOKUP(G3933,'customer_details'!A:M,11,FALSE)</f>
        <v>#N/A</v>
      </c>
      <c r="I3933" s="1" t="s">
        <v>57</v>
      </c>
    </row>
    <row r="3934" spans="1:9" x14ac:dyDescent="0.25">
      <c r="A3934">
        <v>4055</v>
      </c>
      <c r="B3934" s="2">
        <v>42807.597222222219</v>
      </c>
      <c r="C3934" s="2">
        <v>42817.536111111112</v>
      </c>
      <c r="D3934">
        <v>229999</v>
      </c>
      <c r="E3934">
        <v>127531</v>
      </c>
      <c r="F3934">
        <f>VLOOKUP($E3934,'car_details'!$A:$K,3,FALSE)</f>
        <v>140000</v>
      </c>
      <c r="G3934" t="e">
        <f>VLOOKUP(E3934,policy_details[#All],9,FALSE)</f>
        <v>#N/A</v>
      </c>
      <c r="H3934" t="e">
        <f>VLOOKUP(G3934,'customer_details'!A:M,11,FALSE)</f>
        <v>#N/A</v>
      </c>
      <c r="I3934" s="1" t="s">
        <v>57</v>
      </c>
    </row>
    <row r="3935" spans="1:9" x14ac:dyDescent="0.25">
      <c r="A3935">
        <v>4056</v>
      </c>
      <c r="B3935" s="2">
        <v>42807.602777777778</v>
      </c>
      <c r="C3935" s="2">
        <v>42815.357638888891</v>
      </c>
      <c r="D3935">
        <v>600000</v>
      </c>
      <c r="E3935">
        <v>127532</v>
      </c>
      <c r="F3935">
        <f>VLOOKUP($E3935,'car_details'!$A:$K,3,FALSE)</f>
        <v>155000</v>
      </c>
      <c r="G3935" t="e">
        <f>VLOOKUP(E3935,policy_details[#All],9,FALSE)</f>
        <v>#N/A</v>
      </c>
      <c r="H3935" t="e">
        <f>VLOOKUP(G3935,'customer_details'!A:M,11,FALSE)</f>
        <v>#N/A</v>
      </c>
      <c r="I3935" s="1" t="s">
        <v>57</v>
      </c>
    </row>
    <row r="3936" spans="1:9" x14ac:dyDescent="0.25">
      <c r="A3936">
        <v>4058</v>
      </c>
      <c r="B3936" s="2">
        <v>42807.604861111111</v>
      </c>
      <c r="C3936" s="2">
        <v>42828.628472222219</v>
      </c>
      <c r="D3936">
        <v>500000</v>
      </c>
      <c r="E3936">
        <v>127534</v>
      </c>
      <c r="F3936">
        <f>VLOOKUP($E3936,'car_details'!$A:$K,3,FALSE)</f>
        <v>80000</v>
      </c>
      <c r="G3936" t="e">
        <f>VLOOKUP(E3936,policy_details[#All],9,FALSE)</f>
        <v>#N/A</v>
      </c>
      <c r="H3936" t="e">
        <f>VLOOKUP(G3936,'customer_details'!A:M,11,FALSE)</f>
        <v>#N/A</v>
      </c>
      <c r="I3936" s="1" t="s">
        <v>57</v>
      </c>
    </row>
    <row r="3937" spans="1:9" x14ac:dyDescent="0.25">
      <c r="A3937">
        <v>4059</v>
      </c>
      <c r="B3937" s="2">
        <v>42807.604861111111</v>
      </c>
      <c r="C3937" s="2">
        <v>42813.320138888892</v>
      </c>
      <c r="D3937">
        <v>315000</v>
      </c>
      <c r="E3937">
        <v>127535</v>
      </c>
      <c r="F3937">
        <f>VLOOKUP($E3937,'car_details'!$A:$K,3,FALSE)</f>
        <v>120000</v>
      </c>
      <c r="G3937" t="e">
        <f>VLOOKUP(E3937,policy_details[#All],9,FALSE)</f>
        <v>#N/A</v>
      </c>
      <c r="H3937" t="e">
        <f>VLOOKUP(G3937,'customer_details'!A:M,11,FALSE)</f>
        <v>#N/A</v>
      </c>
      <c r="I3937" s="1" t="s">
        <v>57</v>
      </c>
    </row>
    <row r="3938" spans="1:9" x14ac:dyDescent="0.25">
      <c r="A3938">
        <v>4060</v>
      </c>
      <c r="B3938" s="2">
        <v>42807.61041666667</v>
      </c>
      <c r="C3938" s="2">
        <v>42814.618750000001</v>
      </c>
      <c r="D3938">
        <v>265000</v>
      </c>
      <c r="E3938">
        <v>127536</v>
      </c>
      <c r="F3938">
        <f>VLOOKUP($E3938,'car_details'!$A:$K,3,FALSE)</f>
        <v>80000</v>
      </c>
      <c r="G3938" t="e">
        <f>VLOOKUP(E3938,policy_details[#All],9,FALSE)</f>
        <v>#N/A</v>
      </c>
      <c r="H3938" t="e">
        <f>VLOOKUP(G3938,'customer_details'!A:M,11,FALSE)</f>
        <v>#N/A</v>
      </c>
      <c r="I3938" s="1" t="s">
        <v>57</v>
      </c>
    </row>
    <row r="3939" spans="1:9" x14ac:dyDescent="0.25">
      <c r="A3939">
        <v>4061</v>
      </c>
      <c r="B3939" s="2">
        <v>42807.617361111108</v>
      </c>
      <c r="C3939" s="2">
        <v>42814.373611111114</v>
      </c>
      <c r="D3939">
        <v>350000</v>
      </c>
      <c r="E3939">
        <v>127537</v>
      </c>
      <c r="F3939">
        <f>VLOOKUP($E3939,'car_details'!$A:$K,3,FALSE)</f>
        <v>110000</v>
      </c>
      <c r="G3939" t="e">
        <f>VLOOKUP(E3939,policy_details[#All],9,FALSE)</f>
        <v>#N/A</v>
      </c>
      <c r="H3939" t="e">
        <f>VLOOKUP(G3939,'customer_details'!A:M,11,FALSE)</f>
        <v>#N/A</v>
      </c>
      <c r="I3939" s="1" t="s">
        <v>57</v>
      </c>
    </row>
    <row r="3940" spans="1:9" x14ac:dyDescent="0.25">
      <c r="A3940">
        <v>4062</v>
      </c>
      <c r="B3940" s="2">
        <v>42807.620833333334</v>
      </c>
      <c r="C3940" s="2">
        <v>42811.45</v>
      </c>
      <c r="D3940">
        <v>200000</v>
      </c>
      <c r="E3940">
        <v>127538</v>
      </c>
      <c r="F3940">
        <f>VLOOKUP($E3940,'car_details'!$A:$K,3,FALSE)</f>
        <v>230000</v>
      </c>
      <c r="G3940" t="e">
        <f>VLOOKUP(E3940,policy_details[#All],9,FALSE)</f>
        <v>#N/A</v>
      </c>
      <c r="H3940" t="e">
        <f>VLOOKUP(G3940,'customer_details'!A:M,11,FALSE)</f>
        <v>#N/A</v>
      </c>
      <c r="I3940" s="1" t="s">
        <v>57</v>
      </c>
    </row>
    <row r="3941" spans="1:9" x14ac:dyDescent="0.25">
      <c r="A3941">
        <v>4063</v>
      </c>
      <c r="B3941" s="2">
        <v>42807.63958333333</v>
      </c>
      <c r="C3941" s="2">
        <v>42821.640277777777</v>
      </c>
      <c r="D3941">
        <v>114999</v>
      </c>
      <c r="E3941">
        <v>127539</v>
      </c>
      <c r="F3941">
        <f>VLOOKUP($E3941,'car_details'!$A:$K,3,FALSE)</f>
        <v>172000</v>
      </c>
      <c r="G3941" t="e">
        <f>VLOOKUP(E3941,policy_details[#All],9,FALSE)</f>
        <v>#N/A</v>
      </c>
      <c r="H3941" t="e">
        <f>VLOOKUP(G3941,'customer_details'!A:M,11,FALSE)</f>
        <v>#N/A</v>
      </c>
      <c r="I3941" s="1" t="s">
        <v>57</v>
      </c>
    </row>
    <row r="3942" spans="1:9" x14ac:dyDescent="0.25">
      <c r="A3942">
        <v>4064</v>
      </c>
      <c r="B3942" s="2">
        <v>42807.648611111108</v>
      </c>
      <c r="C3942" s="2">
        <v>42815.538194444445</v>
      </c>
      <c r="D3942">
        <v>425000</v>
      </c>
      <c r="E3942">
        <v>127540</v>
      </c>
      <c r="F3942">
        <f>VLOOKUP($E3942,'car_details'!$A:$K,3,FALSE)</f>
        <v>25000</v>
      </c>
      <c r="G3942" t="e">
        <f>VLOOKUP(E3942,policy_details[#All],9,FALSE)</f>
        <v>#N/A</v>
      </c>
      <c r="H3942" t="e">
        <f>VLOOKUP(G3942,'customer_details'!A:M,11,FALSE)</f>
        <v>#N/A</v>
      </c>
      <c r="I3942" s="1" t="s">
        <v>57</v>
      </c>
    </row>
    <row r="3943" spans="1:9" x14ac:dyDescent="0.25">
      <c r="A3943">
        <v>4065</v>
      </c>
      <c r="B3943" s="2">
        <v>42807.654861111114</v>
      </c>
      <c r="C3943" s="2">
        <v>42816.547222222223</v>
      </c>
      <c r="D3943">
        <v>900000</v>
      </c>
      <c r="E3943">
        <v>127541</v>
      </c>
      <c r="F3943">
        <f>VLOOKUP($E3943,'car_details'!$A:$K,3,FALSE)</f>
        <v>35000</v>
      </c>
      <c r="G3943" t="e">
        <f>VLOOKUP(E3943,policy_details[#All],9,FALSE)</f>
        <v>#N/A</v>
      </c>
      <c r="H3943" t="e">
        <f>VLOOKUP(G3943,'customer_details'!A:M,11,FALSE)</f>
        <v>#N/A</v>
      </c>
      <c r="I3943" s="1" t="s">
        <v>57</v>
      </c>
    </row>
    <row r="3944" spans="1:9" x14ac:dyDescent="0.25">
      <c r="A3944">
        <v>4066</v>
      </c>
      <c r="B3944" s="2">
        <v>42807.654861111114</v>
      </c>
      <c r="C3944" s="2">
        <v>42814.328472222223</v>
      </c>
      <c r="D3944">
        <v>550000</v>
      </c>
      <c r="E3944">
        <v>127542</v>
      </c>
      <c r="F3944">
        <f>VLOOKUP($E3944,'car_details'!$A:$K,3,FALSE)</f>
        <v>126000</v>
      </c>
      <c r="G3944" t="e">
        <f>VLOOKUP(E3944,policy_details[#All],9,FALSE)</f>
        <v>#N/A</v>
      </c>
      <c r="H3944" t="e">
        <f>VLOOKUP(G3944,'customer_details'!A:M,11,FALSE)</f>
        <v>#N/A</v>
      </c>
      <c r="I3944" s="1" t="s">
        <v>57</v>
      </c>
    </row>
    <row r="3945" spans="1:9" x14ac:dyDescent="0.25">
      <c r="A3945">
        <v>4067</v>
      </c>
      <c r="B3945" s="2">
        <v>42807.658333333333</v>
      </c>
      <c r="C3945" s="2">
        <v>42821.537499999999</v>
      </c>
      <c r="D3945">
        <v>900000</v>
      </c>
      <c r="E3945">
        <v>127543</v>
      </c>
      <c r="F3945">
        <f>VLOOKUP($E3945,'car_details'!$A:$K,3,FALSE)</f>
        <v>30000</v>
      </c>
      <c r="G3945" t="e">
        <f>VLOOKUP(E3945,policy_details[#All],9,FALSE)</f>
        <v>#N/A</v>
      </c>
      <c r="H3945" t="e">
        <f>VLOOKUP(G3945,'customer_details'!A:M,11,FALSE)</f>
        <v>#N/A</v>
      </c>
      <c r="I3945" s="1" t="s">
        <v>57</v>
      </c>
    </row>
    <row r="3946" spans="1:9" x14ac:dyDescent="0.25">
      <c r="A3946">
        <v>4068</v>
      </c>
      <c r="B3946" s="2">
        <v>42807.65902777778</v>
      </c>
      <c r="C3946" s="2">
        <v>42815.370138888888</v>
      </c>
      <c r="D3946">
        <v>165000</v>
      </c>
      <c r="E3946">
        <v>127544</v>
      </c>
      <c r="F3946">
        <f>VLOOKUP($E3946,'car_details'!$A:$K,3,FALSE)</f>
        <v>97000</v>
      </c>
      <c r="G3946" t="e">
        <f>VLOOKUP(E3946,policy_details[#All],9,FALSE)</f>
        <v>#N/A</v>
      </c>
      <c r="H3946" t="e">
        <f>VLOOKUP(G3946,'customer_details'!A:M,11,FALSE)</f>
        <v>#N/A</v>
      </c>
      <c r="I3946" s="1" t="s">
        <v>57</v>
      </c>
    </row>
    <row r="3947" spans="1:9" x14ac:dyDescent="0.25">
      <c r="A3947">
        <v>4069</v>
      </c>
      <c r="B3947" s="2">
        <v>42807.673611111109</v>
      </c>
      <c r="C3947" s="2">
        <v>42828.505555555559</v>
      </c>
      <c r="D3947">
        <v>850000</v>
      </c>
      <c r="E3947">
        <v>127545</v>
      </c>
      <c r="F3947">
        <f>VLOOKUP($E3947,'car_details'!$A:$K,3,FALSE)</f>
        <v>120000</v>
      </c>
      <c r="G3947" t="e">
        <f>VLOOKUP(E3947,policy_details[#All],9,FALSE)</f>
        <v>#N/A</v>
      </c>
      <c r="H3947" t="e">
        <f>VLOOKUP(G3947,'customer_details'!A:M,11,FALSE)</f>
        <v>#N/A</v>
      </c>
      <c r="I3947" s="1" t="s">
        <v>57</v>
      </c>
    </row>
    <row r="3948" spans="1:9" x14ac:dyDescent="0.25">
      <c r="A3948">
        <v>4070</v>
      </c>
      <c r="B3948" s="2">
        <v>42807.675000000003</v>
      </c>
      <c r="C3948" s="2"/>
      <c r="D3948">
        <v>850000</v>
      </c>
      <c r="E3948">
        <v>127546</v>
      </c>
      <c r="F3948">
        <f>VLOOKUP($E3948,'car_details'!$A:$K,3,FALSE)</f>
        <v>120000</v>
      </c>
      <c r="G3948" t="e">
        <f>VLOOKUP(E3948,policy_details[#All],9,FALSE)</f>
        <v>#N/A</v>
      </c>
      <c r="H3948" t="e">
        <f>VLOOKUP(G3948,'customer_details'!A:M,11,FALSE)</f>
        <v>#N/A</v>
      </c>
      <c r="I3948" s="1" t="s">
        <v>30</v>
      </c>
    </row>
    <row r="3949" spans="1:9" x14ac:dyDescent="0.25">
      <c r="A3949">
        <v>4071</v>
      </c>
      <c r="B3949" s="2">
        <v>42807.677083333336</v>
      </c>
      <c r="C3949" s="2">
        <v>42815.677083333336</v>
      </c>
      <c r="D3949">
        <v>550000</v>
      </c>
      <c r="E3949">
        <v>127547</v>
      </c>
      <c r="F3949">
        <f>VLOOKUP($E3949,'car_details'!$A:$K,3,FALSE)</f>
        <v>80000</v>
      </c>
      <c r="G3949" t="e">
        <f>VLOOKUP(E3949,policy_details[#All],9,FALSE)</f>
        <v>#N/A</v>
      </c>
      <c r="H3949" t="e">
        <f>VLOOKUP(G3949,'customer_details'!A:M,11,FALSE)</f>
        <v>#N/A</v>
      </c>
      <c r="I3949" s="1" t="s">
        <v>57</v>
      </c>
    </row>
    <row r="3950" spans="1:9" x14ac:dyDescent="0.25">
      <c r="A3950">
        <v>4072</v>
      </c>
      <c r="B3950" s="2">
        <v>42807.686805555553</v>
      </c>
      <c r="C3950" s="2">
        <v>42814.336111111108</v>
      </c>
      <c r="D3950">
        <v>500000</v>
      </c>
      <c r="E3950">
        <v>127548</v>
      </c>
      <c r="F3950">
        <f>VLOOKUP($E3950,'car_details'!$A:$K,3,FALSE)</f>
        <v>60000</v>
      </c>
      <c r="G3950" t="e">
        <f>VLOOKUP(E3950,policy_details[#All],9,FALSE)</f>
        <v>#N/A</v>
      </c>
      <c r="H3950" t="e">
        <f>VLOOKUP(G3950,'customer_details'!A:M,11,FALSE)</f>
        <v>#N/A</v>
      </c>
      <c r="I3950" s="1" t="s">
        <v>57</v>
      </c>
    </row>
    <row r="3951" spans="1:9" x14ac:dyDescent="0.25">
      <c r="A3951">
        <v>4073</v>
      </c>
      <c r="B3951" s="2">
        <v>42807.688194444447</v>
      </c>
      <c r="C3951" s="2">
        <v>42816.655555555553</v>
      </c>
      <c r="D3951">
        <v>630000</v>
      </c>
      <c r="E3951">
        <v>127549</v>
      </c>
      <c r="F3951">
        <f>VLOOKUP($E3951,'car_details'!$A:$K,3,FALSE)</f>
        <v>15000</v>
      </c>
      <c r="G3951" t="e">
        <f>VLOOKUP(E3951,policy_details[#All],9,FALSE)</f>
        <v>#N/A</v>
      </c>
      <c r="H3951" t="e">
        <f>VLOOKUP(G3951,'customer_details'!A:M,11,FALSE)</f>
        <v>#N/A</v>
      </c>
      <c r="I3951" s="1" t="s">
        <v>57</v>
      </c>
    </row>
    <row r="3952" spans="1:9" x14ac:dyDescent="0.25">
      <c r="A3952">
        <v>4074</v>
      </c>
      <c r="B3952" s="2">
        <v>42807.688888888886</v>
      </c>
      <c r="C3952" s="2">
        <v>42814.557638888888</v>
      </c>
      <c r="D3952">
        <v>160000</v>
      </c>
      <c r="E3952">
        <v>127550</v>
      </c>
      <c r="F3952">
        <f>VLOOKUP($E3952,'car_details'!$A:$K,3,FALSE)</f>
        <v>60000</v>
      </c>
      <c r="G3952" t="e">
        <f>VLOOKUP(E3952,policy_details[#All],9,FALSE)</f>
        <v>#N/A</v>
      </c>
      <c r="H3952" t="e">
        <f>VLOOKUP(G3952,'customer_details'!A:M,11,FALSE)</f>
        <v>#N/A</v>
      </c>
      <c r="I3952" s="1" t="s">
        <v>57</v>
      </c>
    </row>
    <row r="3953" spans="1:9" x14ac:dyDescent="0.25">
      <c r="A3953">
        <v>4075</v>
      </c>
      <c r="B3953" s="2">
        <v>42807.693055555559</v>
      </c>
      <c r="C3953" s="2">
        <v>42823.725694444445</v>
      </c>
      <c r="D3953">
        <v>670000</v>
      </c>
      <c r="E3953">
        <v>127551</v>
      </c>
      <c r="F3953">
        <f>VLOOKUP($E3953,'car_details'!$A:$K,3,FALSE)</f>
        <v>60000</v>
      </c>
      <c r="G3953" t="e">
        <f>VLOOKUP(E3953,policy_details[#All],9,FALSE)</f>
        <v>#N/A</v>
      </c>
      <c r="H3953" t="e">
        <f>VLOOKUP(G3953,'customer_details'!A:M,11,FALSE)</f>
        <v>#N/A</v>
      </c>
      <c r="I3953" s="1" t="s">
        <v>57</v>
      </c>
    </row>
    <row r="3954" spans="1:9" x14ac:dyDescent="0.25">
      <c r="A3954">
        <v>4076</v>
      </c>
      <c r="B3954" s="2">
        <v>42807.694444444445</v>
      </c>
      <c r="C3954" s="2">
        <v>42815.477777777778</v>
      </c>
      <c r="D3954">
        <v>430000</v>
      </c>
      <c r="E3954">
        <v>127552</v>
      </c>
      <c r="F3954">
        <f>VLOOKUP($E3954,'car_details'!$A:$K,3,FALSE)</f>
        <v>90000</v>
      </c>
      <c r="G3954" t="e">
        <f>VLOOKUP(E3954,policy_details[#All],9,FALSE)</f>
        <v>#N/A</v>
      </c>
      <c r="H3954" t="e">
        <f>VLOOKUP(G3954,'customer_details'!A:M,11,FALSE)</f>
        <v>#N/A</v>
      </c>
      <c r="I3954" s="1" t="s">
        <v>57</v>
      </c>
    </row>
    <row r="3955" spans="1:9" x14ac:dyDescent="0.25">
      <c r="A3955">
        <v>4077</v>
      </c>
      <c r="B3955" s="2">
        <v>42807.700694444444</v>
      </c>
      <c r="C3955" s="2">
        <v>42823.522222222222</v>
      </c>
      <c r="D3955">
        <v>375000</v>
      </c>
      <c r="E3955">
        <v>127553</v>
      </c>
      <c r="F3955">
        <f>VLOOKUP($E3955,'car_details'!$A:$K,3,FALSE)</f>
        <v>30000</v>
      </c>
      <c r="G3955" t="e">
        <f>VLOOKUP(E3955,policy_details[#All],9,FALSE)</f>
        <v>#N/A</v>
      </c>
      <c r="H3955" t="e">
        <f>VLOOKUP(G3955,'customer_details'!A:M,11,FALSE)</f>
        <v>#N/A</v>
      </c>
      <c r="I3955" s="1" t="s">
        <v>57</v>
      </c>
    </row>
    <row r="3956" spans="1:9" x14ac:dyDescent="0.25">
      <c r="A3956">
        <v>4078</v>
      </c>
      <c r="B3956" s="2">
        <v>42807.704861111109</v>
      </c>
      <c r="C3956" s="2">
        <v>42814.372916666667</v>
      </c>
      <c r="D3956">
        <v>650000</v>
      </c>
      <c r="E3956">
        <v>127554</v>
      </c>
      <c r="F3956">
        <f>VLOOKUP($E3956,'car_details'!$A:$K,3,FALSE)</f>
        <v>35000</v>
      </c>
      <c r="G3956" t="e">
        <f>VLOOKUP(E3956,policy_details[#All],9,FALSE)</f>
        <v>#N/A</v>
      </c>
      <c r="H3956" t="e">
        <f>VLOOKUP(G3956,'customer_details'!A:M,11,FALSE)</f>
        <v>#N/A</v>
      </c>
      <c r="I3956" s="1" t="s">
        <v>57</v>
      </c>
    </row>
    <row r="3957" spans="1:9" x14ac:dyDescent="0.25">
      <c r="A3957">
        <v>4079</v>
      </c>
      <c r="B3957" s="2">
        <v>42807.709722222222</v>
      </c>
      <c r="C3957" s="2">
        <v>42814.493750000001</v>
      </c>
      <c r="D3957">
        <v>500000</v>
      </c>
      <c r="E3957">
        <v>127555</v>
      </c>
      <c r="F3957">
        <f>VLOOKUP($E3957,'car_details'!$A:$K,3,FALSE)</f>
        <v>35000</v>
      </c>
      <c r="G3957" t="e">
        <f>VLOOKUP(E3957,policy_details[#All],9,FALSE)</f>
        <v>#N/A</v>
      </c>
      <c r="H3957" t="e">
        <f>VLOOKUP(G3957,'customer_details'!A:M,11,FALSE)</f>
        <v>#N/A</v>
      </c>
      <c r="I3957" s="1" t="s">
        <v>57</v>
      </c>
    </row>
    <row r="3958" spans="1:9" x14ac:dyDescent="0.25">
      <c r="A3958">
        <v>4080</v>
      </c>
      <c r="B3958" s="2">
        <v>42807.710416666669</v>
      </c>
      <c r="C3958" s="2">
        <v>42816.384722222225</v>
      </c>
      <c r="D3958">
        <v>500000</v>
      </c>
      <c r="E3958">
        <v>127556</v>
      </c>
      <c r="F3958">
        <f>VLOOKUP($E3958,'car_details'!$A:$K,3,FALSE)</f>
        <v>35000</v>
      </c>
      <c r="G3958" t="e">
        <f>VLOOKUP(E3958,policy_details[#All],9,FALSE)</f>
        <v>#N/A</v>
      </c>
      <c r="H3958" t="e">
        <f>VLOOKUP(G3958,'customer_details'!A:M,11,FALSE)</f>
        <v>#N/A</v>
      </c>
      <c r="I3958" s="1" t="s">
        <v>57</v>
      </c>
    </row>
    <row r="3959" spans="1:9" x14ac:dyDescent="0.25">
      <c r="A3959">
        <v>4081</v>
      </c>
      <c r="B3959" s="2">
        <v>42807.71597222222</v>
      </c>
      <c r="C3959" s="2">
        <v>42814.370138888888</v>
      </c>
      <c r="D3959">
        <v>1350000</v>
      </c>
      <c r="E3959">
        <v>127557</v>
      </c>
      <c r="F3959">
        <f>VLOOKUP($E3959,'car_details'!$A:$K,3,FALSE)</f>
        <v>25000</v>
      </c>
      <c r="G3959" t="e">
        <f>VLOOKUP(E3959,policy_details[#All],9,FALSE)</f>
        <v>#N/A</v>
      </c>
      <c r="H3959" t="e">
        <f>VLOOKUP(G3959,'customer_details'!A:M,11,FALSE)</f>
        <v>#N/A</v>
      </c>
      <c r="I3959" s="1" t="s">
        <v>57</v>
      </c>
    </row>
    <row r="3960" spans="1:9" x14ac:dyDescent="0.25">
      <c r="A3960">
        <v>4082</v>
      </c>
      <c r="B3960" s="2">
        <v>42807.734027777777</v>
      </c>
      <c r="C3960" s="2">
        <v>42832.392361111109</v>
      </c>
      <c r="D3960">
        <v>600000</v>
      </c>
      <c r="E3960">
        <v>127558</v>
      </c>
      <c r="F3960">
        <f>VLOOKUP($E3960,'car_details'!$A:$K,3,FALSE)</f>
        <v>40000</v>
      </c>
      <c r="G3960" t="e">
        <f>VLOOKUP(E3960,policy_details[#All],9,FALSE)</f>
        <v>#N/A</v>
      </c>
      <c r="H3960" t="e">
        <f>VLOOKUP(G3960,'customer_details'!A:M,11,FALSE)</f>
        <v>#N/A</v>
      </c>
      <c r="I3960" s="1" t="s">
        <v>57</v>
      </c>
    </row>
    <row r="3961" spans="1:9" x14ac:dyDescent="0.25">
      <c r="A3961">
        <v>4083</v>
      </c>
      <c r="B3961" s="2">
        <v>42807.73541666667</v>
      </c>
      <c r="C3961" s="2">
        <v>42845.711805555555</v>
      </c>
      <c r="D3961">
        <v>1200000</v>
      </c>
      <c r="E3961">
        <v>127559</v>
      </c>
      <c r="F3961">
        <f>VLOOKUP($E3961,'car_details'!$A:$K,3,FALSE)</f>
        <v>25000</v>
      </c>
      <c r="G3961" t="e">
        <f>VLOOKUP(E3961,policy_details[#All],9,FALSE)</f>
        <v>#N/A</v>
      </c>
      <c r="H3961" t="e">
        <f>VLOOKUP(G3961,'customer_details'!A:M,11,FALSE)</f>
        <v>#N/A</v>
      </c>
      <c r="I3961" s="1" t="s">
        <v>57</v>
      </c>
    </row>
    <row r="3962" spans="1:9" x14ac:dyDescent="0.25">
      <c r="A3962">
        <v>4084</v>
      </c>
      <c r="B3962" s="2">
        <v>42807.740972222222</v>
      </c>
      <c r="C3962" s="2">
        <v>42815.348611111112</v>
      </c>
      <c r="D3962">
        <v>3750000</v>
      </c>
      <c r="E3962">
        <v>127560</v>
      </c>
      <c r="F3962">
        <f>VLOOKUP($E3962,'car_details'!$A:$K,3,FALSE)</f>
        <v>56000</v>
      </c>
      <c r="G3962" t="e">
        <f>VLOOKUP(E3962,policy_details[#All],9,FALSE)</f>
        <v>#N/A</v>
      </c>
      <c r="H3962" t="e">
        <f>VLOOKUP(G3962,'customer_details'!A:M,11,FALSE)</f>
        <v>#N/A</v>
      </c>
      <c r="I3962" s="1" t="s">
        <v>57</v>
      </c>
    </row>
    <row r="3963" spans="1:9" x14ac:dyDescent="0.25">
      <c r="A3963">
        <v>4085</v>
      </c>
      <c r="B3963" s="2">
        <v>42807.741666666669</v>
      </c>
      <c r="C3963" s="2">
        <v>42822.636805555558</v>
      </c>
      <c r="D3963">
        <v>795000</v>
      </c>
      <c r="E3963">
        <v>127561</v>
      </c>
      <c r="F3963">
        <f>VLOOKUP($E3963,'car_details'!$A:$K,3,FALSE)</f>
        <v>41779</v>
      </c>
      <c r="G3963" t="e">
        <f>VLOOKUP(E3963,policy_details[#All],9,FALSE)</f>
        <v>#N/A</v>
      </c>
      <c r="H3963" t="e">
        <f>VLOOKUP(G3963,'customer_details'!A:M,11,FALSE)</f>
        <v>#N/A</v>
      </c>
      <c r="I3963" s="1" t="s">
        <v>57</v>
      </c>
    </row>
    <row r="3964" spans="1:9" x14ac:dyDescent="0.25">
      <c r="A3964">
        <v>4086</v>
      </c>
      <c r="B3964" s="2">
        <v>42807.743055555555</v>
      </c>
      <c r="C3964" s="2">
        <v>42814.598611111112</v>
      </c>
      <c r="D3964">
        <v>625000</v>
      </c>
      <c r="E3964">
        <v>127562</v>
      </c>
      <c r="F3964">
        <f>VLOOKUP($E3964,'car_details'!$A:$K,3,FALSE)</f>
        <v>54000</v>
      </c>
      <c r="G3964" t="e">
        <f>VLOOKUP(E3964,policy_details[#All],9,FALSE)</f>
        <v>#N/A</v>
      </c>
      <c r="H3964" t="e">
        <f>VLOOKUP(G3964,'customer_details'!A:M,11,FALSE)</f>
        <v>#N/A</v>
      </c>
      <c r="I3964" s="1" t="s">
        <v>57</v>
      </c>
    </row>
    <row r="3965" spans="1:9" x14ac:dyDescent="0.25">
      <c r="A3965">
        <v>4087</v>
      </c>
      <c r="B3965" s="2">
        <v>42807.759027777778</v>
      </c>
      <c r="C3965" s="2">
        <v>42810.258333333331</v>
      </c>
      <c r="D3965">
        <v>2900000</v>
      </c>
      <c r="E3965">
        <v>127563</v>
      </c>
      <c r="F3965">
        <f>VLOOKUP($E3965,'car_details'!$A:$K,3,FALSE)</f>
        <v>31000</v>
      </c>
      <c r="G3965" t="e">
        <f>VLOOKUP(E3965,policy_details[#All],9,FALSE)</f>
        <v>#N/A</v>
      </c>
      <c r="H3965" t="e">
        <f>VLOOKUP(G3965,'customer_details'!A:M,11,FALSE)</f>
        <v>#N/A</v>
      </c>
      <c r="I3965" s="1" t="s">
        <v>57</v>
      </c>
    </row>
    <row r="3966" spans="1:9" x14ac:dyDescent="0.25">
      <c r="A3966">
        <v>4088</v>
      </c>
      <c r="B3966" s="2">
        <v>42807.759722222225</v>
      </c>
      <c r="C3966" s="2">
        <v>42814.535416666666</v>
      </c>
      <c r="D3966">
        <v>625000</v>
      </c>
      <c r="E3966">
        <v>127564</v>
      </c>
      <c r="F3966">
        <f>VLOOKUP($E3966,'car_details'!$A:$K,3,FALSE)</f>
        <v>37000</v>
      </c>
      <c r="G3966" t="e">
        <f>VLOOKUP(E3966,policy_details[#All],9,FALSE)</f>
        <v>#N/A</v>
      </c>
      <c r="H3966" t="e">
        <f>VLOOKUP(G3966,'customer_details'!A:M,11,FALSE)</f>
        <v>#N/A</v>
      </c>
      <c r="I3966" s="1" t="s">
        <v>57</v>
      </c>
    </row>
    <row r="3967" spans="1:9" x14ac:dyDescent="0.25">
      <c r="A3967">
        <v>4089</v>
      </c>
      <c r="B3967" s="2">
        <v>42807.759722222225</v>
      </c>
      <c r="C3967" s="2">
        <v>42831.567361111112</v>
      </c>
      <c r="D3967">
        <v>440000</v>
      </c>
      <c r="E3967">
        <v>127565</v>
      </c>
      <c r="F3967">
        <f>VLOOKUP($E3967,'car_details'!$A:$K,3,FALSE)</f>
        <v>90000</v>
      </c>
      <c r="G3967" t="e">
        <f>VLOOKUP(E3967,policy_details[#All],9,FALSE)</f>
        <v>#N/A</v>
      </c>
      <c r="H3967" t="e">
        <f>VLOOKUP(G3967,'customer_details'!A:M,11,FALSE)</f>
        <v>#N/A</v>
      </c>
      <c r="I3967" s="1" t="s">
        <v>57</v>
      </c>
    </row>
    <row r="3968" spans="1:9" x14ac:dyDescent="0.25">
      <c r="A3968">
        <v>4090</v>
      </c>
      <c r="B3968" s="2">
        <v>42807.759722222225</v>
      </c>
      <c r="C3968" s="2">
        <v>42822.580555555556</v>
      </c>
      <c r="D3968">
        <v>1400000</v>
      </c>
      <c r="E3968">
        <v>127566</v>
      </c>
      <c r="F3968">
        <f>VLOOKUP($E3968,'car_details'!$A:$K,3,FALSE)</f>
        <v>13534</v>
      </c>
      <c r="G3968" t="e">
        <f>VLOOKUP(E3968,policy_details[#All],9,FALSE)</f>
        <v>#N/A</v>
      </c>
      <c r="H3968" t="e">
        <f>VLOOKUP(G3968,'customer_details'!A:M,11,FALSE)</f>
        <v>#N/A</v>
      </c>
      <c r="I3968" s="1" t="s">
        <v>57</v>
      </c>
    </row>
    <row r="3969" spans="1:9" x14ac:dyDescent="0.25">
      <c r="A3969">
        <v>4091</v>
      </c>
      <c r="B3969" s="2">
        <v>42807.780555555553</v>
      </c>
      <c r="C3969" s="2"/>
      <c r="D3969">
        <v>1450000</v>
      </c>
      <c r="E3969">
        <v>127567</v>
      </c>
      <c r="F3969">
        <f>VLOOKUP($E3969,'car_details'!$A:$K,3,FALSE)</f>
        <v>7000</v>
      </c>
      <c r="G3969" t="e">
        <f>VLOOKUP(E3969,policy_details[#All],9,FALSE)</f>
        <v>#N/A</v>
      </c>
      <c r="H3969" t="e">
        <f>VLOOKUP(G3969,'customer_details'!A:M,11,FALSE)</f>
        <v>#N/A</v>
      </c>
      <c r="I3969" s="1" t="s">
        <v>30</v>
      </c>
    </row>
    <row r="3970" spans="1:9" x14ac:dyDescent="0.25">
      <c r="A3970">
        <v>4092</v>
      </c>
      <c r="B3970" s="2">
        <v>42807.78402777778</v>
      </c>
      <c r="C3970" s="2">
        <v>42815.494444444441</v>
      </c>
      <c r="D3970">
        <v>2700000</v>
      </c>
      <c r="E3970">
        <v>127568</v>
      </c>
      <c r="F3970">
        <f>VLOOKUP($E3970,'car_details'!$A:$K,3,FALSE)</f>
        <v>23000</v>
      </c>
      <c r="G3970" t="e">
        <f>VLOOKUP(E3970,policy_details[#All],9,FALSE)</f>
        <v>#N/A</v>
      </c>
      <c r="H3970" t="e">
        <f>VLOOKUP(G3970,'customer_details'!A:M,11,FALSE)</f>
        <v>#N/A</v>
      </c>
      <c r="I3970" s="1" t="s">
        <v>57</v>
      </c>
    </row>
    <row r="3971" spans="1:9" x14ac:dyDescent="0.25">
      <c r="A3971">
        <v>4093</v>
      </c>
      <c r="B3971" s="2">
        <v>42807.796527777777</v>
      </c>
      <c r="C3971" s="2">
        <v>42816.366666666669</v>
      </c>
      <c r="D3971">
        <v>550000</v>
      </c>
      <c r="E3971">
        <v>127569</v>
      </c>
      <c r="F3971">
        <f>VLOOKUP($E3971,'car_details'!$A:$K,3,FALSE)</f>
        <v>23456</v>
      </c>
      <c r="G3971" t="e">
        <f>VLOOKUP(E3971,policy_details[#All],9,FALSE)</f>
        <v>#N/A</v>
      </c>
      <c r="H3971" t="e">
        <f>VLOOKUP(G3971,'customer_details'!A:M,11,FALSE)</f>
        <v>#N/A</v>
      </c>
      <c r="I3971" s="1" t="s">
        <v>57</v>
      </c>
    </row>
    <row r="3972" spans="1:9" x14ac:dyDescent="0.25">
      <c r="A3972">
        <v>4094</v>
      </c>
      <c r="B3972" s="2">
        <v>42807.798611111109</v>
      </c>
      <c r="C3972" s="2">
        <v>42830.512499999997</v>
      </c>
      <c r="D3972">
        <v>1925000</v>
      </c>
      <c r="E3972">
        <v>127570</v>
      </c>
      <c r="F3972">
        <f>VLOOKUP($E3972,'car_details'!$A:$K,3,FALSE)</f>
        <v>43000</v>
      </c>
      <c r="G3972" t="e">
        <f>VLOOKUP(E3972,policy_details[#All],9,FALSE)</f>
        <v>#N/A</v>
      </c>
      <c r="H3972" t="e">
        <f>VLOOKUP(G3972,'customer_details'!A:M,11,FALSE)</f>
        <v>#N/A</v>
      </c>
      <c r="I3972" s="1" t="s">
        <v>57</v>
      </c>
    </row>
    <row r="3973" spans="1:9" x14ac:dyDescent="0.25">
      <c r="A3973">
        <v>4095</v>
      </c>
      <c r="B3973" s="2">
        <v>42807.799305555556</v>
      </c>
      <c r="C3973" s="2">
        <v>42817.477083333331</v>
      </c>
      <c r="D3973">
        <v>1225000</v>
      </c>
      <c r="E3973">
        <v>127571</v>
      </c>
      <c r="F3973">
        <f>VLOOKUP($E3973,'car_details'!$A:$K,3,FALSE)</f>
        <v>39000</v>
      </c>
      <c r="G3973" t="e">
        <f>VLOOKUP(E3973,policy_details[#All],9,FALSE)</f>
        <v>#N/A</v>
      </c>
      <c r="H3973" t="e">
        <f>VLOOKUP(G3973,'customer_details'!A:M,11,FALSE)</f>
        <v>#N/A</v>
      </c>
      <c r="I3973" s="1" t="s">
        <v>57</v>
      </c>
    </row>
    <row r="3974" spans="1:9" x14ac:dyDescent="0.25">
      <c r="A3974">
        <v>4096</v>
      </c>
      <c r="B3974" s="2">
        <v>42807.820138888892</v>
      </c>
      <c r="C3974" s="2">
        <v>42811.282638888886</v>
      </c>
      <c r="D3974">
        <v>700000</v>
      </c>
      <c r="E3974">
        <v>127572</v>
      </c>
      <c r="F3974">
        <f>VLOOKUP($E3974,'car_details'!$A:$K,3,FALSE)</f>
        <v>15000</v>
      </c>
      <c r="G3974" t="e">
        <f>VLOOKUP(E3974,policy_details[#All],9,FALSE)</f>
        <v>#N/A</v>
      </c>
      <c r="H3974" t="e">
        <f>VLOOKUP(G3974,'customer_details'!A:M,11,FALSE)</f>
        <v>#N/A</v>
      </c>
      <c r="I3974" s="1" t="s">
        <v>57</v>
      </c>
    </row>
    <row r="3975" spans="1:9" x14ac:dyDescent="0.25">
      <c r="A3975">
        <v>4097</v>
      </c>
      <c r="B3975" s="2">
        <v>42807.822222222225</v>
      </c>
      <c r="C3975" s="2">
        <v>42821.60833333333</v>
      </c>
      <c r="D3975">
        <v>530000</v>
      </c>
      <c r="E3975">
        <v>127573</v>
      </c>
      <c r="F3975">
        <f>VLOOKUP($E3975,'car_details'!$A:$K,3,FALSE)</f>
        <v>40000</v>
      </c>
      <c r="G3975" t="e">
        <f>VLOOKUP(E3975,policy_details[#All],9,FALSE)</f>
        <v>#N/A</v>
      </c>
      <c r="H3975" t="e">
        <f>VLOOKUP(G3975,'customer_details'!A:M,11,FALSE)</f>
        <v>#N/A</v>
      </c>
      <c r="I3975" s="1" t="s">
        <v>57</v>
      </c>
    </row>
    <row r="3976" spans="1:9" x14ac:dyDescent="0.25">
      <c r="A3976">
        <v>4098</v>
      </c>
      <c r="B3976" s="2">
        <v>42807.845138888886</v>
      </c>
      <c r="C3976" s="2">
        <v>42997.708333333336</v>
      </c>
      <c r="D3976">
        <v>1900000</v>
      </c>
      <c r="E3976">
        <v>127574</v>
      </c>
      <c r="F3976">
        <f>VLOOKUP($E3976,'car_details'!$A:$K,3,FALSE)</f>
        <v>5000</v>
      </c>
      <c r="G3976" t="e">
        <f>VLOOKUP(E3976,policy_details[#All],9,FALSE)</f>
        <v>#N/A</v>
      </c>
      <c r="H3976" t="e">
        <f>VLOOKUP(G3976,'customer_details'!A:M,11,FALSE)</f>
        <v>#N/A</v>
      </c>
      <c r="I3976" s="1" t="s">
        <v>57</v>
      </c>
    </row>
    <row r="3977" spans="1:9" x14ac:dyDescent="0.25">
      <c r="A3977">
        <v>4099</v>
      </c>
      <c r="B3977" s="2">
        <v>42807.847222222219</v>
      </c>
      <c r="C3977" s="2"/>
      <c r="D3977">
        <v>844999</v>
      </c>
      <c r="E3977">
        <v>127575</v>
      </c>
      <c r="F3977">
        <f>VLOOKUP($E3977,'car_details'!$A:$K,3,FALSE)</f>
        <v>70000</v>
      </c>
      <c r="G3977" t="e">
        <f>VLOOKUP(E3977,policy_details[#All],9,FALSE)</f>
        <v>#N/A</v>
      </c>
      <c r="H3977" t="e">
        <f>VLOOKUP(G3977,'customer_details'!A:M,11,FALSE)</f>
        <v>#N/A</v>
      </c>
      <c r="I3977" s="1" t="s">
        <v>30</v>
      </c>
    </row>
    <row r="3978" spans="1:9" x14ac:dyDescent="0.25">
      <c r="A3978">
        <v>4100</v>
      </c>
      <c r="B3978" s="2">
        <v>42807.852083333331</v>
      </c>
      <c r="C3978" s="2">
        <v>42814.384722222225</v>
      </c>
      <c r="D3978">
        <v>650000</v>
      </c>
      <c r="E3978">
        <v>127576</v>
      </c>
      <c r="F3978">
        <f>VLOOKUP($E3978,'car_details'!$A:$K,3,FALSE)</f>
        <v>99000</v>
      </c>
      <c r="G3978" t="e">
        <f>VLOOKUP(E3978,policy_details[#All],9,FALSE)</f>
        <v>#N/A</v>
      </c>
      <c r="H3978" t="e">
        <f>VLOOKUP(G3978,'customer_details'!A:M,11,FALSE)</f>
        <v>#N/A</v>
      </c>
      <c r="I3978" s="1" t="s">
        <v>57</v>
      </c>
    </row>
    <row r="3979" spans="1:9" x14ac:dyDescent="0.25">
      <c r="A3979">
        <v>4101</v>
      </c>
      <c r="B3979" s="2">
        <v>42807.854166666664</v>
      </c>
      <c r="C3979" s="2"/>
      <c r="D3979">
        <v>750000</v>
      </c>
      <c r="E3979">
        <v>127577</v>
      </c>
      <c r="F3979">
        <f>VLOOKUP($E3979,'car_details'!$A:$K,3,FALSE)</f>
        <v>15000</v>
      </c>
      <c r="G3979" t="e">
        <f>VLOOKUP(E3979,policy_details[#All],9,FALSE)</f>
        <v>#N/A</v>
      </c>
      <c r="H3979" t="e">
        <f>VLOOKUP(G3979,'customer_details'!A:M,11,FALSE)</f>
        <v>#N/A</v>
      </c>
      <c r="I3979" s="1" t="s">
        <v>30</v>
      </c>
    </row>
    <row r="3980" spans="1:9" x14ac:dyDescent="0.25">
      <c r="A3980">
        <v>4102</v>
      </c>
      <c r="B3980" s="2">
        <v>42807.854861111111</v>
      </c>
      <c r="C3980" s="2">
        <v>42835.368750000001</v>
      </c>
      <c r="D3980">
        <v>6000000</v>
      </c>
      <c r="E3980">
        <v>127578</v>
      </c>
      <c r="F3980">
        <f>VLOOKUP($E3980,'car_details'!$A:$K,3,FALSE)</f>
        <v>28156</v>
      </c>
      <c r="G3980" t="e">
        <f>VLOOKUP(E3980,policy_details[#All],9,FALSE)</f>
        <v>#N/A</v>
      </c>
      <c r="H3980" t="e">
        <f>VLOOKUP(G3980,'customer_details'!A:M,11,FALSE)</f>
        <v>#N/A</v>
      </c>
      <c r="I3980" s="1" t="s">
        <v>57</v>
      </c>
    </row>
    <row r="3981" spans="1:9" x14ac:dyDescent="0.25">
      <c r="A3981">
        <v>4103</v>
      </c>
      <c r="B3981" s="2">
        <v>42807.866666666669</v>
      </c>
      <c r="C3981" s="2">
        <v>42820.447916666664</v>
      </c>
      <c r="D3981">
        <v>610000</v>
      </c>
      <c r="E3981">
        <v>127579</v>
      </c>
      <c r="F3981">
        <f>VLOOKUP($E3981,'car_details'!$A:$K,3,FALSE)</f>
        <v>30000</v>
      </c>
      <c r="G3981" t="e">
        <f>VLOOKUP(E3981,policy_details[#All],9,FALSE)</f>
        <v>#N/A</v>
      </c>
      <c r="H3981" t="e">
        <f>VLOOKUP(G3981,'customer_details'!A:M,11,FALSE)</f>
        <v>#N/A</v>
      </c>
      <c r="I3981" s="1" t="s">
        <v>57</v>
      </c>
    </row>
    <row r="3982" spans="1:9" x14ac:dyDescent="0.25">
      <c r="A3982">
        <v>4104</v>
      </c>
      <c r="B3982" s="2">
        <v>42807.879861111112</v>
      </c>
      <c r="C3982" s="2"/>
      <c r="D3982">
        <v>150000</v>
      </c>
      <c r="E3982">
        <v>127580</v>
      </c>
      <c r="F3982">
        <f>VLOOKUP($E3982,'car_details'!$A:$K,3,FALSE)</f>
        <v>70000</v>
      </c>
      <c r="G3982" t="e">
        <f>VLOOKUP(E3982,policy_details[#All],9,FALSE)</f>
        <v>#N/A</v>
      </c>
      <c r="H3982" t="e">
        <f>VLOOKUP(G3982,'customer_details'!A:M,11,FALSE)</f>
        <v>#N/A</v>
      </c>
      <c r="I3982" s="1" t="s">
        <v>30</v>
      </c>
    </row>
    <row r="3983" spans="1:9" x14ac:dyDescent="0.25">
      <c r="A3983">
        <v>4105</v>
      </c>
      <c r="B3983" s="2">
        <v>42807.884027777778</v>
      </c>
      <c r="C3983" s="2">
        <v>42814.377083333333</v>
      </c>
      <c r="D3983">
        <v>475000</v>
      </c>
      <c r="E3983">
        <v>127581</v>
      </c>
      <c r="F3983">
        <f>VLOOKUP($E3983,'car_details'!$A:$K,3,FALSE)</f>
        <v>40000</v>
      </c>
      <c r="G3983" t="e">
        <f>VLOOKUP(E3983,policy_details[#All],9,FALSE)</f>
        <v>#N/A</v>
      </c>
      <c r="H3983" t="e">
        <f>VLOOKUP(G3983,'customer_details'!A:M,11,FALSE)</f>
        <v>#N/A</v>
      </c>
      <c r="I3983" s="1" t="s">
        <v>57</v>
      </c>
    </row>
    <row r="3984" spans="1:9" x14ac:dyDescent="0.25">
      <c r="A3984">
        <v>4106</v>
      </c>
      <c r="B3984" s="2">
        <v>42807.886805555558</v>
      </c>
      <c r="C3984" s="2">
        <v>42814.357638888891</v>
      </c>
      <c r="D3984">
        <v>375000</v>
      </c>
      <c r="E3984">
        <v>127582</v>
      </c>
      <c r="F3984">
        <f>VLOOKUP($E3984,'car_details'!$A:$K,3,FALSE)</f>
        <v>136500</v>
      </c>
      <c r="G3984" t="e">
        <f>VLOOKUP(E3984,policy_details[#All],9,FALSE)</f>
        <v>#N/A</v>
      </c>
      <c r="H3984" t="e">
        <f>VLOOKUP(G3984,'customer_details'!A:M,11,FALSE)</f>
        <v>#N/A</v>
      </c>
      <c r="I3984" s="1" t="s">
        <v>57</v>
      </c>
    </row>
    <row r="3985" spans="1:9" x14ac:dyDescent="0.25">
      <c r="A3985">
        <v>4107</v>
      </c>
      <c r="B3985" s="2">
        <v>42807.888194444444</v>
      </c>
      <c r="C3985" s="2">
        <v>42818.629861111112</v>
      </c>
      <c r="D3985">
        <v>425000</v>
      </c>
      <c r="E3985">
        <v>127583</v>
      </c>
      <c r="F3985">
        <f>VLOOKUP($E3985,'car_details'!$A:$K,3,FALSE)</f>
        <v>70000</v>
      </c>
      <c r="G3985" t="e">
        <f>VLOOKUP(E3985,policy_details[#All],9,FALSE)</f>
        <v>#N/A</v>
      </c>
      <c r="H3985" t="e">
        <f>VLOOKUP(G3985,'customer_details'!A:M,11,FALSE)</f>
        <v>#N/A</v>
      </c>
      <c r="I3985" s="1" t="s">
        <v>57</v>
      </c>
    </row>
    <row r="3986" spans="1:9" x14ac:dyDescent="0.25">
      <c r="A3986">
        <v>4108</v>
      </c>
      <c r="B3986" s="2">
        <v>42807.895833333336</v>
      </c>
      <c r="C3986" s="2">
        <v>42822.525000000001</v>
      </c>
      <c r="D3986">
        <v>800000</v>
      </c>
      <c r="E3986">
        <v>127584</v>
      </c>
      <c r="F3986">
        <f>VLOOKUP($E3986,'car_details'!$A:$K,3,FALSE)</f>
        <v>90000</v>
      </c>
      <c r="G3986" t="e">
        <f>VLOOKUP(E3986,policy_details[#All],9,FALSE)</f>
        <v>#N/A</v>
      </c>
      <c r="H3986" t="e">
        <f>VLOOKUP(G3986,'customer_details'!A:M,11,FALSE)</f>
        <v>#N/A</v>
      </c>
      <c r="I3986" s="1" t="s">
        <v>57</v>
      </c>
    </row>
    <row r="3987" spans="1:9" x14ac:dyDescent="0.25">
      <c r="A3987">
        <v>4109</v>
      </c>
      <c r="B3987" s="2">
        <v>42807.90625</v>
      </c>
      <c r="C3987" s="2">
        <v>42815.711111111108</v>
      </c>
      <c r="D3987">
        <v>40000</v>
      </c>
      <c r="E3987">
        <v>127585</v>
      </c>
      <c r="F3987">
        <f>VLOOKUP($E3987,'car_details'!$A:$K,3,FALSE)</f>
        <v>32000</v>
      </c>
      <c r="G3987" t="e">
        <f>VLOOKUP(E3987,policy_details[#All],9,FALSE)</f>
        <v>#N/A</v>
      </c>
      <c r="H3987" t="e">
        <f>VLOOKUP(G3987,'customer_details'!A:M,11,FALSE)</f>
        <v>#N/A</v>
      </c>
      <c r="I3987" s="1" t="s">
        <v>57</v>
      </c>
    </row>
    <row r="3988" spans="1:9" x14ac:dyDescent="0.25">
      <c r="A3988">
        <v>4110</v>
      </c>
      <c r="B3988" s="2">
        <v>42807.911805555559</v>
      </c>
      <c r="C3988" s="2">
        <v>42816.20208333333</v>
      </c>
      <c r="D3988">
        <v>509999</v>
      </c>
      <c r="E3988">
        <v>127586</v>
      </c>
      <c r="F3988">
        <f>VLOOKUP($E3988,'car_details'!$A:$K,3,FALSE)</f>
        <v>8000</v>
      </c>
      <c r="G3988" t="e">
        <f>VLOOKUP(E3988,policy_details[#All],9,FALSE)</f>
        <v>#N/A</v>
      </c>
      <c r="H3988" t="e">
        <f>VLOOKUP(G3988,'customer_details'!A:M,11,FALSE)</f>
        <v>#N/A</v>
      </c>
      <c r="I3988" s="1" t="s">
        <v>57</v>
      </c>
    </row>
    <row r="3989" spans="1:9" x14ac:dyDescent="0.25">
      <c r="A3989">
        <v>4111</v>
      </c>
      <c r="B3989" s="2">
        <v>42807.915972222225</v>
      </c>
      <c r="C3989" s="2">
        <v>42815.363194444442</v>
      </c>
      <c r="D3989">
        <v>387000</v>
      </c>
      <c r="E3989">
        <v>127587</v>
      </c>
      <c r="F3989">
        <f>VLOOKUP($E3989,'car_details'!$A:$K,3,FALSE)</f>
        <v>170000</v>
      </c>
      <c r="G3989" t="e">
        <f>VLOOKUP(E3989,policy_details[#All],9,FALSE)</f>
        <v>#N/A</v>
      </c>
      <c r="H3989" t="e">
        <f>VLOOKUP(G3989,'customer_details'!A:M,11,FALSE)</f>
        <v>#N/A</v>
      </c>
      <c r="I3989" s="1" t="s">
        <v>57</v>
      </c>
    </row>
    <row r="3990" spans="1:9" x14ac:dyDescent="0.25">
      <c r="A3990">
        <v>4112</v>
      </c>
      <c r="B3990" s="2">
        <v>42807.921527777777</v>
      </c>
      <c r="C3990" s="2">
        <v>42829.602083333331</v>
      </c>
      <c r="D3990">
        <v>235000</v>
      </c>
      <c r="E3990">
        <v>127588</v>
      </c>
      <c r="F3990">
        <f>VLOOKUP($E3990,'car_details'!$A:$K,3,FALSE)</f>
        <v>25000</v>
      </c>
      <c r="G3990" t="e">
        <f>VLOOKUP(E3990,policy_details[#All],9,FALSE)</f>
        <v>#N/A</v>
      </c>
      <c r="H3990" t="e">
        <f>VLOOKUP(G3990,'customer_details'!A:M,11,FALSE)</f>
        <v>#N/A</v>
      </c>
      <c r="I3990" s="1" t="s">
        <v>57</v>
      </c>
    </row>
    <row r="3991" spans="1:9" x14ac:dyDescent="0.25">
      <c r="A3991">
        <v>4113</v>
      </c>
      <c r="B3991" s="2">
        <v>42807.924305555556</v>
      </c>
      <c r="C3991" s="2">
        <v>42817.672222222223</v>
      </c>
      <c r="D3991">
        <v>95000</v>
      </c>
      <c r="E3991">
        <v>127589</v>
      </c>
      <c r="F3991">
        <f>VLOOKUP($E3991,'car_details'!$A:$K,3,FALSE)</f>
        <v>120000</v>
      </c>
      <c r="G3991" t="e">
        <f>VLOOKUP(E3991,policy_details[#All],9,FALSE)</f>
        <v>#N/A</v>
      </c>
      <c r="H3991" t="e">
        <f>VLOOKUP(G3991,'customer_details'!A:M,11,FALSE)</f>
        <v>#N/A</v>
      </c>
      <c r="I3991" s="1" t="s">
        <v>57</v>
      </c>
    </row>
    <row r="3992" spans="1:9" x14ac:dyDescent="0.25">
      <c r="A3992">
        <v>4114</v>
      </c>
      <c r="B3992" s="2">
        <v>42807.928472222222</v>
      </c>
      <c r="C3992" s="2">
        <v>42821.613194444442</v>
      </c>
      <c r="D3992">
        <v>340000</v>
      </c>
      <c r="E3992">
        <v>127590</v>
      </c>
      <c r="F3992">
        <f>VLOOKUP($E3992,'car_details'!$A:$K,3,FALSE)</f>
        <v>110000</v>
      </c>
      <c r="G3992" t="e">
        <f>VLOOKUP(E3992,policy_details[#All],9,FALSE)</f>
        <v>#N/A</v>
      </c>
      <c r="H3992" t="e">
        <f>VLOOKUP(G3992,'customer_details'!A:M,11,FALSE)</f>
        <v>#N/A</v>
      </c>
      <c r="I3992" s="1" t="s">
        <v>57</v>
      </c>
    </row>
    <row r="3993" spans="1:9" x14ac:dyDescent="0.25">
      <c r="A3993">
        <v>4115</v>
      </c>
      <c r="B3993" s="2">
        <v>42807.929861111108</v>
      </c>
      <c r="C3993" s="2">
        <v>42811.540277777778</v>
      </c>
      <c r="D3993">
        <v>1000000</v>
      </c>
      <c r="E3993">
        <v>127591</v>
      </c>
      <c r="F3993">
        <f>VLOOKUP($E3993,'car_details'!$A:$K,3,FALSE)</f>
        <v>100000</v>
      </c>
      <c r="G3993" t="e">
        <f>VLOOKUP(E3993,policy_details[#All],9,FALSE)</f>
        <v>#N/A</v>
      </c>
      <c r="H3993" t="e">
        <f>VLOOKUP(G3993,'customer_details'!A:M,11,FALSE)</f>
        <v>#N/A</v>
      </c>
      <c r="I3993" s="1" t="s">
        <v>57</v>
      </c>
    </row>
    <row r="3994" spans="1:9" x14ac:dyDescent="0.25">
      <c r="A3994">
        <v>4116</v>
      </c>
      <c r="B3994" s="2">
        <v>42807.938888888886</v>
      </c>
      <c r="C3994" s="2">
        <v>42847.861111111109</v>
      </c>
      <c r="D3994">
        <v>160000</v>
      </c>
      <c r="E3994">
        <v>127592</v>
      </c>
      <c r="F3994">
        <f>VLOOKUP($E3994,'car_details'!$A:$K,3,FALSE)</f>
        <v>115000</v>
      </c>
      <c r="G3994" t="e">
        <f>VLOOKUP(E3994,policy_details[#All],9,FALSE)</f>
        <v>#N/A</v>
      </c>
      <c r="H3994" t="e">
        <f>VLOOKUP(G3994,'customer_details'!A:M,11,FALSE)</f>
        <v>#N/A</v>
      </c>
      <c r="I3994" s="1" t="s">
        <v>57</v>
      </c>
    </row>
    <row r="3995" spans="1:9" x14ac:dyDescent="0.25">
      <c r="A3995">
        <v>4117</v>
      </c>
      <c r="B3995" s="2">
        <v>42807.947916666664</v>
      </c>
      <c r="C3995" s="2">
        <v>42815.462500000001</v>
      </c>
      <c r="D3995">
        <v>365000</v>
      </c>
      <c r="E3995">
        <v>127593</v>
      </c>
      <c r="F3995">
        <f>VLOOKUP($E3995,'car_details'!$A:$K,3,FALSE)</f>
        <v>120000</v>
      </c>
      <c r="G3995" t="e">
        <f>VLOOKUP(E3995,policy_details[#All],9,FALSE)</f>
        <v>#N/A</v>
      </c>
      <c r="H3995" t="e">
        <f>VLOOKUP(G3995,'customer_details'!A:M,11,FALSE)</f>
        <v>#N/A</v>
      </c>
      <c r="I3995" s="1" t="s">
        <v>57</v>
      </c>
    </row>
    <row r="3996" spans="1:9" x14ac:dyDescent="0.25">
      <c r="A3996">
        <v>4118</v>
      </c>
      <c r="B3996" s="2">
        <v>42807.954861111109</v>
      </c>
      <c r="C3996" s="2">
        <v>42828.722222222219</v>
      </c>
      <c r="D3996">
        <v>300000</v>
      </c>
      <c r="E3996">
        <v>127594</v>
      </c>
      <c r="F3996">
        <f>VLOOKUP($E3996,'car_details'!$A:$K,3,FALSE)</f>
        <v>265000</v>
      </c>
      <c r="G3996" t="e">
        <f>VLOOKUP(E3996,policy_details[#All],9,FALSE)</f>
        <v>#N/A</v>
      </c>
      <c r="H3996" t="e">
        <f>VLOOKUP(G3996,'customer_details'!A:M,11,FALSE)</f>
        <v>#N/A</v>
      </c>
      <c r="I3996" s="1" t="s">
        <v>57</v>
      </c>
    </row>
    <row r="3997" spans="1:9" x14ac:dyDescent="0.25">
      <c r="A3997">
        <v>4119</v>
      </c>
      <c r="B3997" s="2">
        <v>42807.959722222222</v>
      </c>
      <c r="C3997" s="2">
        <v>42829.620138888888</v>
      </c>
      <c r="D3997">
        <v>260000</v>
      </c>
      <c r="E3997">
        <v>127595</v>
      </c>
      <c r="F3997">
        <f>VLOOKUP($E3997,'car_details'!$A:$K,3,FALSE)</f>
        <v>90000</v>
      </c>
      <c r="G3997" t="e">
        <f>VLOOKUP(E3997,policy_details[#All],9,FALSE)</f>
        <v>#N/A</v>
      </c>
      <c r="H3997" t="e">
        <f>VLOOKUP(G3997,'customer_details'!A:M,11,FALSE)</f>
        <v>#N/A</v>
      </c>
      <c r="I3997" s="1" t="s">
        <v>57</v>
      </c>
    </row>
    <row r="3998" spans="1:9" x14ac:dyDescent="0.25">
      <c r="A3998">
        <v>4120</v>
      </c>
      <c r="B3998" s="2">
        <v>42807.961805555555</v>
      </c>
      <c r="C3998" s="2">
        <v>42816.47152777778</v>
      </c>
      <c r="D3998">
        <v>860000</v>
      </c>
      <c r="E3998">
        <v>127596</v>
      </c>
      <c r="F3998">
        <f>VLOOKUP($E3998,'car_details'!$A:$K,3,FALSE)</f>
        <v>40000</v>
      </c>
      <c r="G3998" t="e">
        <f>VLOOKUP(E3998,policy_details[#All],9,FALSE)</f>
        <v>#N/A</v>
      </c>
      <c r="H3998" t="e">
        <f>VLOOKUP(G3998,'customer_details'!A:M,11,FALSE)</f>
        <v>#N/A</v>
      </c>
      <c r="I3998" s="1" t="s">
        <v>57</v>
      </c>
    </row>
    <row r="3999" spans="1:9" x14ac:dyDescent="0.25">
      <c r="A3999">
        <v>4121</v>
      </c>
      <c r="B3999" s="2">
        <v>42807.967361111114</v>
      </c>
      <c r="C3999" s="2">
        <v>42814.630555555559</v>
      </c>
      <c r="D3999">
        <v>114999</v>
      </c>
      <c r="E3999">
        <v>127597</v>
      </c>
      <c r="F3999">
        <f>VLOOKUP($E3999,'car_details'!$A:$K,3,FALSE)</f>
        <v>55000</v>
      </c>
      <c r="G3999" t="e">
        <f>VLOOKUP(E3999,policy_details[#All],9,FALSE)</f>
        <v>#N/A</v>
      </c>
      <c r="H3999" t="e">
        <f>VLOOKUP(G3999,'customer_details'!A:M,11,FALSE)</f>
        <v>#N/A</v>
      </c>
      <c r="I3999" s="1" t="s">
        <v>57</v>
      </c>
    </row>
    <row r="4000" spans="1:9" x14ac:dyDescent="0.25">
      <c r="A4000">
        <v>4122</v>
      </c>
      <c r="B4000" s="2">
        <v>42807.974305555559</v>
      </c>
      <c r="C4000" s="2">
        <v>42809.393750000003</v>
      </c>
      <c r="D4000">
        <v>100000</v>
      </c>
      <c r="E4000">
        <v>127598</v>
      </c>
      <c r="F4000">
        <f>VLOOKUP($E4000,'car_details'!$A:$K,3,FALSE)</f>
        <v>90000</v>
      </c>
      <c r="G4000" t="e">
        <f>VLOOKUP(E4000,policy_details[#All],9,FALSE)</f>
        <v>#N/A</v>
      </c>
      <c r="H4000" t="e">
        <f>VLOOKUP(G4000,'customer_details'!A:M,11,FALSE)</f>
        <v>#N/A</v>
      </c>
      <c r="I4000" s="1" t="s">
        <v>57</v>
      </c>
    </row>
    <row r="4001" spans="1:9" x14ac:dyDescent="0.25">
      <c r="A4001">
        <v>4123</v>
      </c>
      <c r="B4001" s="2">
        <v>42807.984027777777</v>
      </c>
      <c r="C4001" s="2">
        <v>42822.602083333331</v>
      </c>
      <c r="D4001">
        <v>565000</v>
      </c>
      <c r="E4001">
        <v>127599</v>
      </c>
      <c r="F4001">
        <f>VLOOKUP($E4001,'car_details'!$A:$K,3,FALSE)</f>
        <v>111000</v>
      </c>
      <c r="G4001" t="e">
        <f>VLOOKUP(E4001,policy_details[#All],9,FALSE)</f>
        <v>#N/A</v>
      </c>
      <c r="H4001" t="e">
        <f>VLOOKUP(G4001,'customer_details'!A:M,11,FALSE)</f>
        <v>#N/A</v>
      </c>
      <c r="I4001" s="1" t="s">
        <v>57</v>
      </c>
    </row>
    <row r="4002" spans="1:9" x14ac:dyDescent="0.25">
      <c r="A4002">
        <v>4124</v>
      </c>
      <c r="B4002" s="2">
        <v>42807.990277777775</v>
      </c>
      <c r="C4002" s="2">
        <v>42810.44027777778</v>
      </c>
      <c r="D4002">
        <v>450000</v>
      </c>
      <c r="E4002">
        <v>127600</v>
      </c>
      <c r="F4002">
        <f>VLOOKUP($E4002,'car_details'!$A:$K,3,FALSE)</f>
        <v>120000</v>
      </c>
      <c r="G4002" t="e">
        <f>VLOOKUP(E4002,policy_details[#All],9,FALSE)</f>
        <v>#N/A</v>
      </c>
      <c r="H4002" t="e">
        <f>VLOOKUP(G4002,'customer_details'!A:M,11,FALSE)</f>
        <v>#N/A</v>
      </c>
      <c r="I4002" s="1" t="s">
        <v>57</v>
      </c>
    </row>
    <row r="4003" spans="1:9" x14ac:dyDescent="0.25">
      <c r="A4003">
        <v>4125</v>
      </c>
      <c r="B4003" s="2">
        <v>42808.000694444447</v>
      </c>
      <c r="C4003" s="2">
        <v>42815.524305555555</v>
      </c>
      <c r="D4003">
        <v>625000</v>
      </c>
      <c r="E4003">
        <v>127601</v>
      </c>
      <c r="F4003">
        <f>VLOOKUP($E4003,'car_details'!$A:$K,3,FALSE)</f>
        <v>15000</v>
      </c>
      <c r="G4003" t="e">
        <f>VLOOKUP(E4003,policy_details[#All],9,FALSE)</f>
        <v>#N/A</v>
      </c>
      <c r="H4003" t="e">
        <f>VLOOKUP(G4003,'customer_details'!A:M,11,FALSE)</f>
        <v>#N/A</v>
      </c>
      <c r="I4003" s="1" t="s">
        <v>57</v>
      </c>
    </row>
    <row r="4004" spans="1:9" x14ac:dyDescent="0.25">
      <c r="A4004">
        <v>4126</v>
      </c>
      <c r="B4004" s="2">
        <v>42808.017361111109</v>
      </c>
      <c r="C4004" s="2">
        <v>42825.393750000003</v>
      </c>
      <c r="D4004">
        <v>280000</v>
      </c>
      <c r="E4004">
        <v>127602</v>
      </c>
      <c r="F4004">
        <f>VLOOKUP($E4004,'car_details'!$A:$K,3,FALSE)</f>
        <v>30000</v>
      </c>
      <c r="G4004" t="e">
        <f>VLOOKUP(E4004,policy_details[#All],9,FALSE)</f>
        <v>#N/A</v>
      </c>
      <c r="H4004" t="e">
        <f>VLOOKUP(G4004,'customer_details'!A:M,11,FALSE)</f>
        <v>#N/A</v>
      </c>
      <c r="I4004" s="1" t="s">
        <v>57</v>
      </c>
    </row>
    <row r="4005" spans="1:9" x14ac:dyDescent="0.25">
      <c r="A4005">
        <v>4127</v>
      </c>
      <c r="B4005" s="2">
        <v>42808.018055555556</v>
      </c>
      <c r="C4005" s="2">
        <v>42829.720833333333</v>
      </c>
      <c r="D4005">
        <v>330000</v>
      </c>
      <c r="E4005">
        <v>127603</v>
      </c>
      <c r="F4005">
        <f>VLOOKUP($E4005,'car_details'!$A:$K,3,FALSE)</f>
        <v>50000</v>
      </c>
      <c r="G4005" t="e">
        <f>VLOOKUP(E4005,policy_details[#All],9,FALSE)</f>
        <v>#N/A</v>
      </c>
      <c r="H4005" t="e">
        <f>VLOOKUP(G4005,'customer_details'!A:M,11,FALSE)</f>
        <v>#N/A</v>
      </c>
      <c r="I4005" s="1" t="s">
        <v>57</v>
      </c>
    </row>
    <row r="4006" spans="1:9" x14ac:dyDescent="0.25">
      <c r="A4006">
        <v>4128</v>
      </c>
      <c r="B4006" s="2">
        <v>42808.021527777775</v>
      </c>
      <c r="C4006" s="2">
        <v>42816.561111111114</v>
      </c>
      <c r="D4006">
        <v>1300000</v>
      </c>
      <c r="E4006">
        <v>127604</v>
      </c>
      <c r="F4006">
        <f>VLOOKUP($E4006,'car_details'!$A:$K,3,FALSE)</f>
        <v>40000</v>
      </c>
      <c r="G4006" t="e">
        <f>VLOOKUP(E4006,policy_details[#All],9,FALSE)</f>
        <v>#N/A</v>
      </c>
      <c r="H4006" t="e">
        <f>VLOOKUP(G4006,'customer_details'!A:M,11,FALSE)</f>
        <v>#N/A</v>
      </c>
      <c r="I4006" s="1" t="s">
        <v>57</v>
      </c>
    </row>
    <row r="4007" spans="1:9" x14ac:dyDescent="0.25">
      <c r="A4007">
        <v>4129</v>
      </c>
      <c r="B4007" s="2">
        <v>42808.039583333331</v>
      </c>
      <c r="C4007" s="2">
        <v>42821.67083333333</v>
      </c>
      <c r="D4007">
        <v>65000</v>
      </c>
      <c r="E4007">
        <v>127605</v>
      </c>
      <c r="F4007">
        <f>VLOOKUP($E4007,'car_details'!$A:$K,3,FALSE)</f>
        <v>50000</v>
      </c>
      <c r="G4007" t="e">
        <f>VLOOKUP(E4007,policy_details[#All],9,FALSE)</f>
        <v>#N/A</v>
      </c>
      <c r="H4007" t="e">
        <f>VLOOKUP(G4007,'customer_details'!A:M,11,FALSE)</f>
        <v>#N/A</v>
      </c>
      <c r="I4007" s="1" t="s">
        <v>57</v>
      </c>
    </row>
    <row r="4008" spans="1:9" x14ac:dyDescent="0.25">
      <c r="A4008">
        <v>4130</v>
      </c>
      <c r="B4008" s="2">
        <v>42808.084027777775</v>
      </c>
      <c r="C4008" s="2">
        <v>42814.598611111112</v>
      </c>
      <c r="D4008">
        <v>480000</v>
      </c>
      <c r="E4008">
        <v>127606</v>
      </c>
      <c r="F4008">
        <f>VLOOKUP($E4008,'car_details'!$A:$K,3,FALSE)</f>
        <v>45000</v>
      </c>
      <c r="G4008" t="e">
        <f>VLOOKUP(E4008,policy_details[#All],9,FALSE)</f>
        <v>#N/A</v>
      </c>
      <c r="H4008" t="e">
        <f>VLOOKUP(G4008,'customer_details'!A:M,11,FALSE)</f>
        <v>#N/A</v>
      </c>
      <c r="I4008" s="1" t="s">
        <v>57</v>
      </c>
    </row>
    <row r="4009" spans="1:9" x14ac:dyDescent="0.25">
      <c r="A4009">
        <v>4131</v>
      </c>
      <c r="B4009" s="2">
        <v>42808.257638888892</v>
      </c>
      <c r="C4009" s="2">
        <v>42816.578472222223</v>
      </c>
      <c r="D4009">
        <v>400000</v>
      </c>
      <c r="E4009">
        <v>127607</v>
      </c>
      <c r="F4009">
        <f>VLOOKUP($E4009,'car_details'!$A:$K,3,FALSE)</f>
        <v>35000</v>
      </c>
      <c r="G4009" t="e">
        <f>VLOOKUP(E4009,policy_details[#All],9,FALSE)</f>
        <v>#N/A</v>
      </c>
      <c r="H4009" t="e">
        <f>VLOOKUP(G4009,'customer_details'!A:M,11,FALSE)</f>
        <v>#N/A</v>
      </c>
      <c r="I4009" s="1" t="s">
        <v>57</v>
      </c>
    </row>
    <row r="4010" spans="1:9" x14ac:dyDescent="0.25">
      <c r="A4010">
        <v>4132</v>
      </c>
      <c r="B4010" s="2">
        <v>42808.311111111114</v>
      </c>
      <c r="C4010" s="2">
        <v>42813.484027777777</v>
      </c>
      <c r="D4010">
        <v>500000</v>
      </c>
      <c r="E4010">
        <v>127608</v>
      </c>
      <c r="F4010">
        <f>VLOOKUP($E4010,'car_details'!$A:$K,3,FALSE)</f>
        <v>80000</v>
      </c>
      <c r="G4010" t="e">
        <f>VLOOKUP(E4010,policy_details[#All],9,FALSE)</f>
        <v>#N/A</v>
      </c>
      <c r="H4010" t="e">
        <f>VLOOKUP(G4010,'customer_details'!A:M,11,FALSE)</f>
        <v>#N/A</v>
      </c>
      <c r="I4010" s="1" t="s">
        <v>57</v>
      </c>
    </row>
    <row r="4011" spans="1:9" x14ac:dyDescent="0.25">
      <c r="A4011">
        <v>4133</v>
      </c>
      <c r="B4011" s="2">
        <v>42808.347916666666</v>
      </c>
      <c r="C4011" s="2">
        <v>42814.352083333331</v>
      </c>
      <c r="D4011">
        <v>320000</v>
      </c>
      <c r="E4011">
        <v>127609</v>
      </c>
      <c r="F4011">
        <f>VLOOKUP($E4011,'car_details'!$A:$K,3,FALSE)</f>
        <v>120000</v>
      </c>
      <c r="G4011" t="e">
        <f>VLOOKUP(E4011,policy_details[#All],9,FALSE)</f>
        <v>#N/A</v>
      </c>
      <c r="H4011" t="e">
        <f>VLOOKUP(G4011,'customer_details'!A:M,11,FALSE)</f>
        <v>#N/A</v>
      </c>
      <c r="I4011" s="1" t="s">
        <v>57</v>
      </c>
    </row>
    <row r="4012" spans="1:9" x14ac:dyDescent="0.25">
      <c r="A4012">
        <v>4134</v>
      </c>
      <c r="B4012" s="2">
        <v>42808.352777777778</v>
      </c>
      <c r="C4012" s="2">
        <v>42821.565972222219</v>
      </c>
      <c r="D4012">
        <v>750000</v>
      </c>
      <c r="E4012">
        <v>127610</v>
      </c>
      <c r="F4012">
        <f>VLOOKUP($E4012,'car_details'!$A:$K,3,FALSE)</f>
        <v>90000</v>
      </c>
      <c r="G4012" t="e">
        <f>VLOOKUP(E4012,policy_details[#All],9,FALSE)</f>
        <v>#N/A</v>
      </c>
      <c r="H4012" t="e">
        <f>VLOOKUP(G4012,'customer_details'!A:M,11,FALSE)</f>
        <v>#N/A</v>
      </c>
      <c r="I4012" s="1" t="s">
        <v>57</v>
      </c>
    </row>
    <row r="4013" spans="1:9" x14ac:dyDescent="0.25">
      <c r="A4013">
        <v>4135</v>
      </c>
      <c r="B4013" s="2">
        <v>42808.365972222222</v>
      </c>
      <c r="C4013" s="2">
        <v>42821.743055555555</v>
      </c>
      <c r="D4013">
        <v>620000</v>
      </c>
      <c r="E4013">
        <v>127611</v>
      </c>
      <c r="F4013">
        <f>VLOOKUP($E4013,'car_details'!$A:$K,3,FALSE)</f>
        <v>100000</v>
      </c>
      <c r="G4013" t="e">
        <f>VLOOKUP(E4013,policy_details[#All],9,FALSE)</f>
        <v>#N/A</v>
      </c>
      <c r="H4013" t="e">
        <f>VLOOKUP(G4013,'customer_details'!A:M,11,FALSE)</f>
        <v>#N/A</v>
      </c>
      <c r="I4013" s="1" t="s">
        <v>57</v>
      </c>
    </row>
    <row r="4014" spans="1:9" x14ac:dyDescent="0.25">
      <c r="A4014">
        <v>4136</v>
      </c>
      <c r="B4014" s="2">
        <v>42808.385416666664</v>
      </c>
      <c r="C4014" s="2">
        <v>42810.545138888891</v>
      </c>
      <c r="D4014">
        <v>300000</v>
      </c>
      <c r="E4014">
        <v>127612</v>
      </c>
      <c r="F4014">
        <f>VLOOKUP($E4014,'car_details'!$A:$K,3,FALSE)</f>
        <v>120000</v>
      </c>
      <c r="G4014" t="e">
        <f>VLOOKUP(E4014,policy_details[#All],9,FALSE)</f>
        <v>#N/A</v>
      </c>
      <c r="H4014" t="e">
        <f>VLOOKUP(G4014,'customer_details'!A:M,11,FALSE)</f>
        <v>#N/A</v>
      </c>
      <c r="I4014" s="1" t="s">
        <v>57</v>
      </c>
    </row>
    <row r="4015" spans="1:9" x14ac:dyDescent="0.25">
      <c r="A4015">
        <v>4137</v>
      </c>
      <c r="B4015" s="2">
        <v>42808.390277777777</v>
      </c>
      <c r="C4015" s="2">
        <v>42816.56527777778</v>
      </c>
      <c r="D4015">
        <v>1405000</v>
      </c>
      <c r="E4015">
        <v>127613</v>
      </c>
      <c r="F4015">
        <f>VLOOKUP($E4015,'car_details'!$A:$K,3,FALSE)</f>
        <v>15000</v>
      </c>
      <c r="G4015" t="e">
        <f>VLOOKUP(E4015,policy_details[#All],9,FALSE)</f>
        <v>#N/A</v>
      </c>
      <c r="H4015" t="e">
        <f>VLOOKUP(G4015,'customer_details'!A:M,11,FALSE)</f>
        <v>#N/A</v>
      </c>
      <c r="I4015" s="1" t="s">
        <v>57</v>
      </c>
    </row>
    <row r="4016" spans="1:9" x14ac:dyDescent="0.25">
      <c r="A4016">
        <v>4138</v>
      </c>
      <c r="B4016" s="2">
        <v>42808.393750000003</v>
      </c>
      <c r="C4016" s="2"/>
      <c r="D4016">
        <v>282000</v>
      </c>
      <c r="E4016">
        <v>127614</v>
      </c>
      <c r="F4016">
        <f>VLOOKUP($E4016,'car_details'!$A:$K,3,FALSE)</f>
        <v>15000</v>
      </c>
      <c r="G4016" t="e">
        <f>VLOOKUP(E4016,policy_details[#All],9,FALSE)</f>
        <v>#N/A</v>
      </c>
      <c r="H4016" t="e">
        <f>VLOOKUP(G4016,'customer_details'!A:M,11,FALSE)</f>
        <v>#N/A</v>
      </c>
      <c r="I4016" s="1" t="s">
        <v>30</v>
      </c>
    </row>
    <row r="4017" spans="1:9" x14ac:dyDescent="0.25">
      <c r="A4017">
        <v>4139</v>
      </c>
      <c r="B4017" s="2">
        <v>42808.399305555555</v>
      </c>
      <c r="C4017" s="2">
        <v>42817.236805555556</v>
      </c>
      <c r="D4017">
        <v>700000</v>
      </c>
      <c r="E4017">
        <v>127615</v>
      </c>
      <c r="F4017">
        <f>VLOOKUP($E4017,'car_details'!$A:$K,3,FALSE)</f>
        <v>15000</v>
      </c>
      <c r="G4017" t="e">
        <f>VLOOKUP(E4017,policy_details[#All],9,FALSE)</f>
        <v>#N/A</v>
      </c>
      <c r="H4017" t="e">
        <f>VLOOKUP(G4017,'customer_details'!A:M,11,FALSE)</f>
        <v>#N/A</v>
      </c>
      <c r="I4017" s="1" t="s">
        <v>57</v>
      </c>
    </row>
    <row r="4018" spans="1:9" x14ac:dyDescent="0.25">
      <c r="A4018">
        <v>4140</v>
      </c>
      <c r="B4018" s="2">
        <v>42808.40625</v>
      </c>
      <c r="C4018" s="2">
        <v>42821.664583333331</v>
      </c>
      <c r="D4018">
        <v>700000</v>
      </c>
      <c r="E4018">
        <v>127616</v>
      </c>
      <c r="F4018">
        <f>VLOOKUP($E4018,'car_details'!$A:$K,3,FALSE)</f>
        <v>70000</v>
      </c>
      <c r="G4018" t="e">
        <f>VLOOKUP(E4018,policy_details[#All],9,FALSE)</f>
        <v>#N/A</v>
      </c>
      <c r="H4018" t="e">
        <f>VLOOKUP(G4018,'customer_details'!A:M,11,FALSE)</f>
        <v>#N/A</v>
      </c>
      <c r="I4018" s="1" t="s">
        <v>57</v>
      </c>
    </row>
    <row r="4019" spans="1:9" x14ac:dyDescent="0.25">
      <c r="A4019">
        <v>4141</v>
      </c>
      <c r="B4019" s="2">
        <v>42808.406944444447</v>
      </c>
      <c r="C4019" s="2">
        <v>42815.329861111109</v>
      </c>
      <c r="D4019">
        <v>600000</v>
      </c>
      <c r="E4019">
        <v>127617</v>
      </c>
      <c r="F4019">
        <f>VLOOKUP($E4019,'car_details'!$A:$K,3,FALSE)</f>
        <v>135000</v>
      </c>
      <c r="G4019" t="e">
        <f>VLOOKUP(E4019,policy_details[#All],9,FALSE)</f>
        <v>#N/A</v>
      </c>
      <c r="H4019" t="e">
        <f>VLOOKUP(G4019,'customer_details'!A:M,11,FALSE)</f>
        <v>#N/A</v>
      </c>
      <c r="I4019" s="1" t="s">
        <v>57</v>
      </c>
    </row>
    <row r="4020" spans="1:9" x14ac:dyDescent="0.25">
      <c r="A4020">
        <v>4142</v>
      </c>
      <c r="B4020" s="2">
        <v>42808.411805555559</v>
      </c>
      <c r="C4020" s="2">
        <v>42814.357638888891</v>
      </c>
      <c r="D4020">
        <v>290000</v>
      </c>
      <c r="E4020">
        <v>127618</v>
      </c>
      <c r="F4020">
        <f>VLOOKUP($E4020,'car_details'!$A:$K,3,FALSE)</f>
        <v>80000</v>
      </c>
      <c r="G4020" t="e">
        <f>VLOOKUP(E4020,policy_details[#All],9,FALSE)</f>
        <v>#N/A</v>
      </c>
      <c r="H4020" t="e">
        <f>VLOOKUP(G4020,'customer_details'!A:M,11,FALSE)</f>
        <v>#N/A</v>
      </c>
      <c r="I4020" s="1" t="s">
        <v>57</v>
      </c>
    </row>
    <row r="4021" spans="1:9" x14ac:dyDescent="0.25">
      <c r="A4021">
        <v>4143</v>
      </c>
      <c r="B4021" s="2">
        <v>42808.430555555555</v>
      </c>
      <c r="C4021" s="2">
        <v>42815.466666666667</v>
      </c>
      <c r="D4021">
        <v>430000</v>
      </c>
      <c r="E4021">
        <v>127619</v>
      </c>
      <c r="F4021">
        <f>VLOOKUP($E4021,'car_details'!$A:$K,3,FALSE)</f>
        <v>80000</v>
      </c>
      <c r="G4021" t="e">
        <f>VLOOKUP(E4021,policy_details[#All],9,FALSE)</f>
        <v>#N/A</v>
      </c>
      <c r="H4021" t="e">
        <f>VLOOKUP(G4021,'customer_details'!A:M,11,FALSE)</f>
        <v>#N/A</v>
      </c>
      <c r="I4021" s="1" t="s">
        <v>57</v>
      </c>
    </row>
    <row r="4022" spans="1:9" x14ac:dyDescent="0.25">
      <c r="A4022">
        <v>4144</v>
      </c>
      <c r="B4022" s="2">
        <v>42808.461805555555</v>
      </c>
      <c r="C4022" s="2">
        <v>42817.411111111112</v>
      </c>
      <c r="D4022">
        <v>575000</v>
      </c>
      <c r="E4022">
        <v>127620</v>
      </c>
      <c r="F4022">
        <f>VLOOKUP($E4022,'car_details'!$A:$K,3,FALSE)</f>
        <v>19000</v>
      </c>
      <c r="G4022" t="e">
        <f>VLOOKUP(E4022,policy_details[#All],9,FALSE)</f>
        <v>#N/A</v>
      </c>
      <c r="H4022" t="e">
        <f>VLOOKUP(G4022,'customer_details'!A:M,11,FALSE)</f>
        <v>#N/A</v>
      </c>
      <c r="I4022" s="1" t="s">
        <v>57</v>
      </c>
    </row>
    <row r="4023" spans="1:9" x14ac:dyDescent="0.25">
      <c r="A4023">
        <v>4145</v>
      </c>
      <c r="B4023" s="2">
        <v>42808.468055555553</v>
      </c>
      <c r="C4023" s="2">
        <v>42815.498611111114</v>
      </c>
      <c r="D4023">
        <v>875000</v>
      </c>
      <c r="E4023">
        <v>127621</v>
      </c>
      <c r="F4023">
        <f>VLOOKUP($E4023,'car_details'!$A:$K,3,FALSE)</f>
        <v>42000</v>
      </c>
      <c r="G4023" t="e">
        <f>VLOOKUP(E4023,policy_details[#All],9,FALSE)</f>
        <v>#N/A</v>
      </c>
      <c r="H4023" t="e">
        <f>VLOOKUP(G4023,'customer_details'!A:M,11,FALSE)</f>
        <v>#N/A</v>
      </c>
      <c r="I4023" s="1" t="s">
        <v>57</v>
      </c>
    </row>
    <row r="4024" spans="1:9" x14ac:dyDescent="0.25">
      <c r="A4024">
        <v>4146</v>
      </c>
      <c r="B4024" s="2">
        <v>42808.472222222219</v>
      </c>
      <c r="C4024" s="2">
        <v>42822.498611111114</v>
      </c>
      <c r="D4024">
        <v>180000</v>
      </c>
      <c r="E4024">
        <v>127622</v>
      </c>
      <c r="F4024">
        <f>VLOOKUP($E4024,'car_details'!$A:$K,3,FALSE)</f>
        <v>77000</v>
      </c>
      <c r="G4024" t="e">
        <f>VLOOKUP(E4024,policy_details[#All],9,FALSE)</f>
        <v>#N/A</v>
      </c>
      <c r="H4024" t="e">
        <f>VLOOKUP(G4024,'customer_details'!A:M,11,FALSE)</f>
        <v>#N/A</v>
      </c>
      <c r="I4024" s="1" t="s">
        <v>57</v>
      </c>
    </row>
    <row r="4025" spans="1:9" x14ac:dyDescent="0.25">
      <c r="A4025">
        <v>4147</v>
      </c>
      <c r="B4025" s="2">
        <v>42808.474999999999</v>
      </c>
      <c r="C4025" s="2">
        <v>42816.495138888888</v>
      </c>
      <c r="D4025">
        <v>229999</v>
      </c>
      <c r="E4025">
        <v>127623</v>
      </c>
      <c r="F4025">
        <f>VLOOKUP($E4025,'car_details'!$A:$K,3,FALSE)</f>
        <v>120000</v>
      </c>
      <c r="G4025" t="e">
        <f>VLOOKUP(E4025,policy_details[#All],9,FALSE)</f>
        <v>#N/A</v>
      </c>
      <c r="H4025" t="e">
        <f>VLOOKUP(G4025,'customer_details'!A:M,11,FALSE)</f>
        <v>#N/A</v>
      </c>
      <c r="I4025" s="1" t="s">
        <v>57</v>
      </c>
    </row>
    <row r="4026" spans="1:9" x14ac:dyDescent="0.25">
      <c r="A4026">
        <v>4148</v>
      </c>
      <c r="B4026" s="2">
        <v>42808.476388888892</v>
      </c>
      <c r="C4026" s="2">
        <v>42824.570833333331</v>
      </c>
      <c r="D4026">
        <v>800000</v>
      </c>
      <c r="E4026">
        <v>127624</v>
      </c>
      <c r="F4026">
        <f>VLOOKUP($E4026,'car_details'!$A:$K,3,FALSE)</f>
        <v>10000</v>
      </c>
      <c r="G4026" t="e">
        <f>VLOOKUP(E4026,policy_details[#All],9,FALSE)</f>
        <v>#N/A</v>
      </c>
      <c r="H4026" t="e">
        <f>VLOOKUP(G4026,'customer_details'!A:M,11,FALSE)</f>
        <v>#N/A</v>
      </c>
      <c r="I4026" s="1" t="s">
        <v>57</v>
      </c>
    </row>
    <row r="4027" spans="1:9" x14ac:dyDescent="0.25">
      <c r="A4027">
        <v>4149</v>
      </c>
      <c r="B4027" s="2">
        <v>42808.479166666664</v>
      </c>
      <c r="C4027" s="2">
        <v>42816.556944444441</v>
      </c>
      <c r="D4027">
        <v>60000</v>
      </c>
      <c r="E4027">
        <v>127625</v>
      </c>
      <c r="F4027">
        <f>VLOOKUP($E4027,'car_details'!$A:$K,3,FALSE)</f>
        <v>110000</v>
      </c>
      <c r="G4027" t="e">
        <f>VLOOKUP(E4027,policy_details[#All],9,FALSE)</f>
        <v>#N/A</v>
      </c>
      <c r="H4027" t="e">
        <f>VLOOKUP(G4027,'customer_details'!A:M,11,FALSE)</f>
        <v>#N/A</v>
      </c>
      <c r="I4027" s="1" t="s">
        <v>57</v>
      </c>
    </row>
    <row r="4028" spans="1:9" x14ac:dyDescent="0.25">
      <c r="A4028">
        <v>4150</v>
      </c>
      <c r="B4028" s="2">
        <v>42808.480555555558</v>
      </c>
      <c r="C4028" s="2">
        <v>42817.452777777777</v>
      </c>
      <c r="D4028">
        <v>150000</v>
      </c>
      <c r="E4028">
        <v>127626</v>
      </c>
      <c r="F4028">
        <f>VLOOKUP($E4028,'car_details'!$A:$K,3,FALSE)</f>
        <v>110000</v>
      </c>
      <c r="G4028" t="e">
        <f>VLOOKUP(E4028,policy_details[#All],9,FALSE)</f>
        <v>#N/A</v>
      </c>
      <c r="H4028" t="e">
        <f>VLOOKUP(G4028,'customer_details'!A:M,11,FALSE)</f>
        <v>#N/A</v>
      </c>
      <c r="I4028" s="1" t="s">
        <v>57</v>
      </c>
    </row>
    <row r="4029" spans="1:9" x14ac:dyDescent="0.25">
      <c r="A4029">
        <v>4151</v>
      </c>
      <c r="B4029" s="2">
        <v>42808.481249999997</v>
      </c>
      <c r="C4029" s="2">
        <v>42825.550694444442</v>
      </c>
      <c r="D4029">
        <v>100000</v>
      </c>
      <c r="E4029">
        <v>127627</v>
      </c>
      <c r="F4029">
        <f>VLOOKUP($E4029,'car_details'!$A:$K,3,FALSE)</f>
        <v>90000</v>
      </c>
      <c r="G4029" t="e">
        <f>VLOOKUP(E4029,policy_details[#All],9,FALSE)</f>
        <v>#N/A</v>
      </c>
      <c r="H4029" t="e">
        <f>VLOOKUP(G4029,'customer_details'!A:M,11,FALSE)</f>
        <v>#N/A</v>
      </c>
      <c r="I4029" s="1" t="s">
        <v>57</v>
      </c>
    </row>
    <row r="4030" spans="1:9" x14ac:dyDescent="0.25">
      <c r="A4030">
        <v>4152</v>
      </c>
      <c r="B4030" s="2">
        <v>42808.512499999997</v>
      </c>
      <c r="C4030" s="2">
        <v>42818.647916666669</v>
      </c>
      <c r="D4030">
        <v>900000</v>
      </c>
      <c r="E4030">
        <v>127628</v>
      </c>
      <c r="F4030">
        <f>VLOOKUP($E4030,'car_details'!$A:$K,3,FALSE)</f>
        <v>90000</v>
      </c>
      <c r="G4030" t="e">
        <f>VLOOKUP(E4030,policy_details[#All],9,FALSE)</f>
        <v>#N/A</v>
      </c>
      <c r="H4030" t="e">
        <f>VLOOKUP(G4030,'customer_details'!A:M,11,FALSE)</f>
        <v>#N/A</v>
      </c>
      <c r="I4030" s="1" t="s">
        <v>57</v>
      </c>
    </row>
    <row r="4031" spans="1:9" x14ac:dyDescent="0.25">
      <c r="A4031">
        <v>4153</v>
      </c>
      <c r="B4031" s="2">
        <v>42808.512499999997</v>
      </c>
      <c r="C4031" s="2">
        <v>42838.487500000003</v>
      </c>
      <c r="D4031">
        <v>850000</v>
      </c>
      <c r="E4031">
        <v>127629</v>
      </c>
      <c r="F4031">
        <f>VLOOKUP($E4031,'car_details'!$A:$K,3,FALSE)</f>
        <v>50000</v>
      </c>
      <c r="G4031" t="e">
        <f>VLOOKUP(E4031,policy_details[#All],9,FALSE)</f>
        <v>#N/A</v>
      </c>
      <c r="H4031" t="e">
        <f>VLOOKUP(G4031,'customer_details'!A:M,11,FALSE)</f>
        <v>#N/A</v>
      </c>
      <c r="I4031" s="1" t="s">
        <v>57</v>
      </c>
    </row>
    <row r="4032" spans="1:9" x14ac:dyDescent="0.25">
      <c r="A4032">
        <v>4154</v>
      </c>
      <c r="B4032" s="2">
        <v>42808.513194444444</v>
      </c>
      <c r="C4032" s="2">
        <v>42833.12777777778</v>
      </c>
      <c r="D4032">
        <v>220000</v>
      </c>
      <c r="E4032">
        <v>127630</v>
      </c>
      <c r="F4032">
        <f>VLOOKUP($E4032,'car_details'!$A:$K,3,FALSE)</f>
        <v>50000</v>
      </c>
      <c r="G4032" t="e">
        <f>VLOOKUP(E4032,policy_details[#All],9,FALSE)</f>
        <v>#N/A</v>
      </c>
      <c r="H4032" t="e">
        <f>VLOOKUP(G4032,'customer_details'!A:M,11,FALSE)</f>
        <v>#N/A</v>
      </c>
      <c r="I4032" s="1" t="s">
        <v>57</v>
      </c>
    </row>
    <row r="4033" spans="1:9" x14ac:dyDescent="0.25">
      <c r="A4033">
        <v>4155</v>
      </c>
      <c r="B4033" s="2">
        <v>42808.517361111109</v>
      </c>
      <c r="C4033" s="2">
        <v>42816.413194444445</v>
      </c>
      <c r="D4033">
        <v>250000</v>
      </c>
      <c r="E4033">
        <v>127631</v>
      </c>
      <c r="F4033">
        <f>VLOOKUP($E4033,'car_details'!$A:$K,3,FALSE)</f>
        <v>40000</v>
      </c>
      <c r="G4033" t="e">
        <f>VLOOKUP(E4033,policy_details[#All],9,FALSE)</f>
        <v>#N/A</v>
      </c>
      <c r="H4033" t="e">
        <f>VLOOKUP(G4033,'customer_details'!A:M,11,FALSE)</f>
        <v>#N/A</v>
      </c>
      <c r="I4033" s="1" t="s">
        <v>57</v>
      </c>
    </row>
    <row r="4034" spans="1:9" x14ac:dyDescent="0.25">
      <c r="A4034">
        <v>4156</v>
      </c>
      <c r="B4034" s="2">
        <v>42808.520833333336</v>
      </c>
      <c r="C4034" s="2">
        <v>42817.609722222223</v>
      </c>
      <c r="D4034">
        <v>125000</v>
      </c>
      <c r="E4034">
        <v>127632</v>
      </c>
      <c r="F4034">
        <f>VLOOKUP($E4034,'car_details'!$A:$K,3,FALSE)</f>
        <v>120000</v>
      </c>
      <c r="G4034" t="e">
        <f>VLOOKUP(E4034,policy_details[#All],9,FALSE)</f>
        <v>#N/A</v>
      </c>
      <c r="H4034" t="e">
        <f>VLOOKUP(G4034,'customer_details'!A:M,11,FALSE)</f>
        <v>#N/A</v>
      </c>
      <c r="I4034" s="1" t="s">
        <v>57</v>
      </c>
    </row>
    <row r="4035" spans="1:9" x14ac:dyDescent="0.25">
      <c r="A4035">
        <v>4157</v>
      </c>
      <c r="B4035" s="2">
        <v>42808.520833333336</v>
      </c>
      <c r="C4035" s="2">
        <v>42818.536805555559</v>
      </c>
      <c r="D4035">
        <v>1200000</v>
      </c>
      <c r="E4035">
        <v>127633</v>
      </c>
      <c r="F4035">
        <f>VLOOKUP($E4035,'car_details'!$A:$K,3,FALSE)</f>
        <v>27000</v>
      </c>
      <c r="G4035" t="e">
        <f>VLOOKUP(E4035,policy_details[#All],9,FALSE)</f>
        <v>#N/A</v>
      </c>
      <c r="H4035" t="e">
        <f>VLOOKUP(G4035,'customer_details'!A:M,11,FALSE)</f>
        <v>#N/A</v>
      </c>
      <c r="I4035" s="1" t="s">
        <v>57</v>
      </c>
    </row>
    <row r="4036" spans="1:9" x14ac:dyDescent="0.25">
      <c r="A4036">
        <v>4158</v>
      </c>
      <c r="B4036" s="2">
        <v>42808.534722222219</v>
      </c>
      <c r="C4036" s="2">
        <v>42834.379861111112</v>
      </c>
      <c r="D4036">
        <v>250000</v>
      </c>
      <c r="E4036">
        <v>127634</v>
      </c>
      <c r="F4036">
        <f>VLOOKUP($E4036,'car_details'!$A:$K,3,FALSE)</f>
        <v>100000</v>
      </c>
      <c r="G4036" t="e">
        <f>VLOOKUP(E4036,policy_details[#All],9,FALSE)</f>
        <v>#N/A</v>
      </c>
      <c r="H4036" t="e">
        <f>VLOOKUP(G4036,'customer_details'!A:M,11,FALSE)</f>
        <v>#N/A</v>
      </c>
      <c r="I4036" s="1" t="s">
        <v>57</v>
      </c>
    </row>
    <row r="4037" spans="1:9" x14ac:dyDescent="0.25">
      <c r="A4037">
        <v>4159</v>
      </c>
      <c r="B4037" s="2">
        <v>42808.538888888892</v>
      </c>
      <c r="C4037" s="2">
        <v>42821.538888888892</v>
      </c>
      <c r="D4037">
        <v>440000</v>
      </c>
      <c r="E4037">
        <v>127635</v>
      </c>
      <c r="F4037">
        <f>VLOOKUP($E4037,'car_details'!$A:$K,3,FALSE)</f>
        <v>70000</v>
      </c>
      <c r="G4037" t="e">
        <f>VLOOKUP(E4037,policy_details[#All],9,FALSE)</f>
        <v>#N/A</v>
      </c>
      <c r="H4037" t="e">
        <f>VLOOKUP(G4037,'customer_details'!A:M,11,FALSE)</f>
        <v>#N/A</v>
      </c>
      <c r="I4037" s="1" t="s">
        <v>57</v>
      </c>
    </row>
    <row r="4038" spans="1:9" x14ac:dyDescent="0.25">
      <c r="A4038">
        <v>4160</v>
      </c>
      <c r="B4038" s="2">
        <v>42808.539583333331</v>
      </c>
      <c r="C4038" s="2">
        <v>42811.449305555558</v>
      </c>
      <c r="D4038">
        <v>400000</v>
      </c>
      <c r="E4038">
        <v>127636</v>
      </c>
      <c r="F4038">
        <f>VLOOKUP($E4038,'car_details'!$A:$K,3,FALSE)</f>
        <v>40000</v>
      </c>
      <c r="G4038" t="e">
        <f>VLOOKUP(E4038,policy_details[#All],9,FALSE)</f>
        <v>#N/A</v>
      </c>
      <c r="H4038" t="e">
        <f>VLOOKUP(G4038,'customer_details'!A:M,11,FALSE)</f>
        <v>#N/A</v>
      </c>
      <c r="I4038" s="1" t="s">
        <v>57</v>
      </c>
    </row>
    <row r="4039" spans="1:9" x14ac:dyDescent="0.25">
      <c r="A4039">
        <v>4161</v>
      </c>
      <c r="B4039" s="2">
        <v>42808.540277777778</v>
      </c>
      <c r="C4039" s="2">
        <v>42815.392361111109</v>
      </c>
      <c r="D4039">
        <v>50000</v>
      </c>
      <c r="E4039">
        <v>127637</v>
      </c>
      <c r="F4039">
        <f>VLOOKUP($E4039,'car_details'!$A:$K,3,FALSE)</f>
        <v>62000</v>
      </c>
      <c r="G4039" t="e">
        <f>VLOOKUP(E4039,policy_details[#All],9,FALSE)</f>
        <v>#N/A</v>
      </c>
      <c r="H4039" t="e">
        <f>VLOOKUP(G4039,'customer_details'!A:M,11,FALSE)</f>
        <v>#N/A</v>
      </c>
      <c r="I4039" s="1" t="s">
        <v>57</v>
      </c>
    </row>
    <row r="4040" spans="1:9" x14ac:dyDescent="0.25">
      <c r="A4040">
        <v>4162</v>
      </c>
      <c r="B4040" s="2">
        <v>42808.54583333333</v>
      </c>
      <c r="C4040" s="2">
        <v>42829.513888888891</v>
      </c>
      <c r="D4040">
        <v>1000000</v>
      </c>
      <c r="E4040">
        <v>127638</v>
      </c>
      <c r="F4040">
        <f>VLOOKUP($E4040,'car_details'!$A:$K,3,FALSE)</f>
        <v>10000</v>
      </c>
      <c r="G4040" t="e">
        <f>VLOOKUP(E4040,policy_details[#All],9,FALSE)</f>
        <v>#N/A</v>
      </c>
      <c r="H4040" t="e">
        <f>VLOOKUP(G4040,'customer_details'!A:M,11,FALSE)</f>
        <v>#N/A</v>
      </c>
      <c r="I4040" s="1" t="s">
        <v>57</v>
      </c>
    </row>
    <row r="4041" spans="1:9" x14ac:dyDescent="0.25">
      <c r="A4041">
        <v>4163</v>
      </c>
      <c r="B4041" s="2">
        <v>42808.55</v>
      </c>
      <c r="C4041" s="2">
        <v>42816.757638888892</v>
      </c>
      <c r="D4041">
        <v>600000</v>
      </c>
      <c r="E4041">
        <v>127639</v>
      </c>
      <c r="F4041">
        <f>VLOOKUP($E4041,'car_details'!$A:$K,3,FALSE)</f>
        <v>160000</v>
      </c>
      <c r="G4041" t="e">
        <f>VLOOKUP(E4041,policy_details[#All],9,FALSE)</f>
        <v>#N/A</v>
      </c>
      <c r="H4041" t="e">
        <f>VLOOKUP(G4041,'customer_details'!A:M,11,FALSE)</f>
        <v>#N/A</v>
      </c>
      <c r="I4041" s="1" t="s">
        <v>57</v>
      </c>
    </row>
    <row r="4042" spans="1:9" x14ac:dyDescent="0.25">
      <c r="A4042">
        <v>4164</v>
      </c>
      <c r="B4042" s="2">
        <v>42808.565972222219</v>
      </c>
      <c r="C4042" s="2">
        <v>42821.644444444442</v>
      </c>
      <c r="D4042">
        <v>250000</v>
      </c>
      <c r="E4042">
        <v>127640</v>
      </c>
      <c r="F4042">
        <f>VLOOKUP($E4042,'car_details'!$A:$K,3,FALSE)</f>
        <v>60000</v>
      </c>
      <c r="G4042" t="e">
        <f>VLOOKUP(E4042,policy_details[#All],9,FALSE)</f>
        <v>#N/A</v>
      </c>
      <c r="H4042" t="e">
        <f>VLOOKUP(G4042,'customer_details'!A:M,11,FALSE)</f>
        <v>#N/A</v>
      </c>
      <c r="I4042" s="1" t="s">
        <v>57</v>
      </c>
    </row>
    <row r="4043" spans="1:9" x14ac:dyDescent="0.25">
      <c r="A4043">
        <v>4165</v>
      </c>
      <c r="B4043" s="2">
        <v>42808.569444444445</v>
      </c>
      <c r="C4043" s="2">
        <v>42817.720138888886</v>
      </c>
      <c r="D4043">
        <v>310000</v>
      </c>
      <c r="E4043">
        <v>127641</v>
      </c>
      <c r="F4043">
        <f>VLOOKUP($E4043,'car_details'!$A:$K,3,FALSE)</f>
        <v>110000</v>
      </c>
      <c r="G4043" t="e">
        <f>VLOOKUP(E4043,policy_details[#All],9,FALSE)</f>
        <v>#N/A</v>
      </c>
      <c r="H4043" t="e">
        <f>VLOOKUP(G4043,'customer_details'!A:M,11,FALSE)</f>
        <v>#N/A</v>
      </c>
      <c r="I4043" s="1" t="s">
        <v>57</v>
      </c>
    </row>
    <row r="4044" spans="1:9" x14ac:dyDescent="0.25">
      <c r="A4044">
        <v>4166</v>
      </c>
      <c r="B4044" s="2">
        <v>42808.570138888892</v>
      </c>
      <c r="C4044" s="2">
        <v>42815.493750000001</v>
      </c>
      <c r="D4044">
        <v>120000</v>
      </c>
      <c r="E4044">
        <v>127642</v>
      </c>
      <c r="F4044">
        <f>VLOOKUP($E4044,'car_details'!$A:$K,3,FALSE)</f>
        <v>60000</v>
      </c>
      <c r="G4044" t="e">
        <f>VLOOKUP(E4044,policy_details[#All],9,FALSE)</f>
        <v>#N/A</v>
      </c>
      <c r="H4044" t="e">
        <f>VLOOKUP(G4044,'customer_details'!A:M,11,FALSE)</f>
        <v>#N/A</v>
      </c>
      <c r="I4044" s="1" t="s">
        <v>57</v>
      </c>
    </row>
    <row r="4045" spans="1:9" x14ac:dyDescent="0.25">
      <c r="A4045">
        <v>4167</v>
      </c>
      <c r="B4045" s="2">
        <v>42808.574999999997</v>
      </c>
      <c r="C4045" s="2">
        <v>42811.554166666669</v>
      </c>
      <c r="D4045">
        <v>390000</v>
      </c>
      <c r="E4045">
        <v>127643</v>
      </c>
      <c r="F4045">
        <f>VLOOKUP($E4045,'car_details'!$A:$K,3,FALSE)</f>
        <v>78000</v>
      </c>
      <c r="G4045" t="e">
        <f>VLOOKUP(E4045,policy_details[#All],9,FALSE)</f>
        <v>#N/A</v>
      </c>
      <c r="H4045" t="e">
        <f>VLOOKUP(G4045,'customer_details'!A:M,11,FALSE)</f>
        <v>#N/A</v>
      </c>
      <c r="I4045" s="1" t="s">
        <v>57</v>
      </c>
    </row>
    <row r="4046" spans="1:9" x14ac:dyDescent="0.25">
      <c r="A4046">
        <v>4168</v>
      </c>
      <c r="B4046" s="2">
        <v>42808.57708333333</v>
      </c>
      <c r="C4046" s="2">
        <v>42816.56527777778</v>
      </c>
      <c r="D4046">
        <v>458000</v>
      </c>
      <c r="E4046">
        <v>127644</v>
      </c>
      <c r="F4046">
        <f>VLOOKUP($E4046,'car_details'!$A:$K,3,FALSE)</f>
        <v>30000</v>
      </c>
      <c r="G4046" t="e">
        <f>VLOOKUP(E4046,policy_details[#All],9,FALSE)</f>
        <v>#N/A</v>
      </c>
      <c r="H4046" t="e">
        <f>VLOOKUP(G4046,'customer_details'!A:M,11,FALSE)</f>
        <v>#N/A</v>
      </c>
      <c r="I4046" s="1" t="s">
        <v>57</v>
      </c>
    </row>
    <row r="4047" spans="1:9" x14ac:dyDescent="0.25">
      <c r="A4047">
        <v>4169</v>
      </c>
      <c r="B4047" s="2">
        <v>42808.588888888888</v>
      </c>
      <c r="C4047" s="2">
        <v>42815.665277777778</v>
      </c>
      <c r="D4047">
        <v>950000</v>
      </c>
      <c r="E4047">
        <v>127645</v>
      </c>
      <c r="F4047">
        <f>VLOOKUP($E4047,'car_details'!$A:$K,3,FALSE)</f>
        <v>20000</v>
      </c>
      <c r="G4047" t="e">
        <f>VLOOKUP(E4047,policy_details[#All],9,FALSE)</f>
        <v>#N/A</v>
      </c>
      <c r="H4047" t="e">
        <f>VLOOKUP(G4047,'customer_details'!A:M,11,FALSE)</f>
        <v>#N/A</v>
      </c>
      <c r="I4047" s="1" t="s">
        <v>57</v>
      </c>
    </row>
    <row r="4048" spans="1:9" x14ac:dyDescent="0.25">
      <c r="A4048">
        <v>4170</v>
      </c>
      <c r="B4048" s="2">
        <v>42808.603472222225</v>
      </c>
      <c r="C4048" s="2">
        <v>42818.359027777777</v>
      </c>
      <c r="D4048">
        <v>650000</v>
      </c>
      <c r="E4048">
        <v>127646</v>
      </c>
      <c r="F4048">
        <f>VLOOKUP($E4048,'car_details'!$A:$K,3,FALSE)</f>
        <v>21000</v>
      </c>
      <c r="G4048" t="e">
        <f>VLOOKUP(E4048,policy_details[#All],9,FALSE)</f>
        <v>#N/A</v>
      </c>
      <c r="H4048" t="e">
        <f>VLOOKUP(G4048,'customer_details'!A:M,11,FALSE)</f>
        <v>#N/A</v>
      </c>
      <c r="I4048" s="1" t="s">
        <v>57</v>
      </c>
    </row>
    <row r="4049" spans="1:9" x14ac:dyDescent="0.25">
      <c r="A4049">
        <v>4171</v>
      </c>
      <c r="B4049" s="2">
        <v>42808.603472222225</v>
      </c>
      <c r="C4049" s="2">
        <v>42815.512499999997</v>
      </c>
      <c r="D4049">
        <v>400000</v>
      </c>
      <c r="E4049">
        <v>127647</v>
      </c>
      <c r="F4049">
        <f>VLOOKUP($E4049,'car_details'!$A:$K,3,FALSE)</f>
        <v>70000</v>
      </c>
      <c r="G4049" t="e">
        <f>VLOOKUP(E4049,policy_details[#All],9,FALSE)</f>
        <v>#N/A</v>
      </c>
      <c r="H4049" t="e">
        <f>VLOOKUP(G4049,'customer_details'!A:M,11,FALSE)</f>
        <v>#N/A</v>
      </c>
      <c r="I4049" s="1" t="s">
        <v>57</v>
      </c>
    </row>
    <row r="4050" spans="1:9" x14ac:dyDescent="0.25">
      <c r="A4050">
        <v>4172</v>
      </c>
      <c r="B4050" s="2">
        <v>42808.611805555556</v>
      </c>
      <c r="C4050" s="2">
        <v>42822.678472222222</v>
      </c>
      <c r="D4050">
        <v>400000</v>
      </c>
      <c r="E4050">
        <v>127648</v>
      </c>
      <c r="F4050">
        <f>VLOOKUP($E4050,'car_details'!$A:$K,3,FALSE)</f>
        <v>70000</v>
      </c>
      <c r="G4050" t="e">
        <f>VLOOKUP(E4050,policy_details[#All],9,FALSE)</f>
        <v>#N/A</v>
      </c>
      <c r="H4050" t="e">
        <f>VLOOKUP(G4050,'customer_details'!A:M,11,FALSE)</f>
        <v>#N/A</v>
      </c>
      <c r="I4050" s="1" t="s">
        <v>57</v>
      </c>
    </row>
    <row r="4051" spans="1:9" x14ac:dyDescent="0.25">
      <c r="A4051">
        <v>4173</v>
      </c>
      <c r="B4051" s="2">
        <v>42808.612500000003</v>
      </c>
      <c r="C4051" s="2">
        <v>42815.7</v>
      </c>
      <c r="D4051">
        <v>100000</v>
      </c>
      <c r="E4051">
        <v>127649</v>
      </c>
      <c r="F4051">
        <f>VLOOKUP($E4051,'car_details'!$A:$K,3,FALSE)</f>
        <v>42500</v>
      </c>
      <c r="G4051" t="e">
        <f>VLOOKUP(E4051,policy_details[#All],9,FALSE)</f>
        <v>#N/A</v>
      </c>
      <c r="H4051" t="e">
        <f>VLOOKUP(G4051,'customer_details'!A:M,11,FALSE)</f>
        <v>#N/A</v>
      </c>
      <c r="I4051" s="1" t="s">
        <v>57</v>
      </c>
    </row>
    <row r="4052" spans="1:9" x14ac:dyDescent="0.25">
      <c r="A4052">
        <v>4174</v>
      </c>
      <c r="B4052" s="2">
        <v>42808.616666666669</v>
      </c>
      <c r="C4052" s="2">
        <v>42823.656944444447</v>
      </c>
      <c r="D4052">
        <v>350000</v>
      </c>
      <c r="E4052">
        <v>127650</v>
      </c>
      <c r="F4052">
        <f>VLOOKUP($E4052,'car_details'!$A:$K,3,FALSE)</f>
        <v>25000</v>
      </c>
      <c r="G4052" t="e">
        <f>VLOOKUP(E4052,policy_details[#All],9,FALSE)</f>
        <v>#N/A</v>
      </c>
      <c r="H4052" t="e">
        <f>VLOOKUP(G4052,'customer_details'!A:M,11,FALSE)</f>
        <v>#N/A</v>
      </c>
      <c r="I4052" s="1" t="s">
        <v>57</v>
      </c>
    </row>
    <row r="4053" spans="1:9" x14ac:dyDescent="0.25">
      <c r="A4053">
        <v>4175</v>
      </c>
      <c r="B4053" s="2">
        <v>42808.62222222222</v>
      </c>
      <c r="C4053" s="2">
        <v>42815.890972222223</v>
      </c>
      <c r="D4053">
        <v>450000</v>
      </c>
      <c r="E4053">
        <v>127651</v>
      </c>
      <c r="F4053">
        <f>VLOOKUP($E4053,'car_details'!$A:$K,3,FALSE)</f>
        <v>80000</v>
      </c>
      <c r="G4053" t="e">
        <f>VLOOKUP(E4053,policy_details[#All],9,FALSE)</f>
        <v>#N/A</v>
      </c>
      <c r="H4053" t="e">
        <f>VLOOKUP(G4053,'customer_details'!A:M,11,FALSE)</f>
        <v>#N/A</v>
      </c>
      <c r="I4053" s="1" t="s">
        <v>57</v>
      </c>
    </row>
    <row r="4054" spans="1:9" x14ac:dyDescent="0.25">
      <c r="A4054">
        <v>4176</v>
      </c>
      <c r="B4054" s="2">
        <v>42808.628472222219</v>
      </c>
      <c r="C4054" s="2">
        <v>42828.439583333333</v>
      </c>
      <c r="D4054">
        <v>350000</v>
      </c>
      <c r="E4054">
        <v>127652</v>
      </c>
      <c r="F4054">
        <f>VLOOKUP($E4054,'car_details'!$A:$K,3,FALSE)</f>
        <v>90000</v>
      </c>
      <c r="G4054" t="e">
        <f>VLOOKUP(E4054,policy_details[#All],9,FALSE)</f>
        <v>#N/A</v>
      </c>
      <c r="H4054" t="e">
        <f>VLOOKUP(G4054,'customer_details'!A:M,11,FALSE)</f>
        <v>#N/A</v>
      </c>
      <c r="I4054" s="1" t="s">
        <v>57</v>
      </c>
    </row>
    <row r="4055" spans="1:9" x14ac:dyDescent="0.25">
      <c r="A4055">
        <v>4177</v>
      </c>
      <c r="B4055" s="2">
        <v>42808.632638888892</v>
      </c>
      <c r="C4055" s="2">
        <v>42818.629166666666</v>
      </c>
      <c r="D4055">
        <v>250000</v>
      </c>
      <c r="E4055">
        <v>127653</v>
      </c>
      <c r="F4055">
        <f>VLOOKUP($E4055,'car_details'!$A:$K,3,FALSE)</f>
        <v>80000</v>
      </c>
      <c r="G4055" t="e">
        <f>VLOOKUP(E4055,policy_details[#All],9,FALSE)</f>
        <v>#N/A</v>
      </c>
      <c r="H4055" t="e">
        <f>VLOOKUP(G4055,'customer_details'!A:M,11,FALSE)</f>
        <v>#N/A</v>
      </c>
      <c r="I4055" s="1" t="s">
        <v>57</v>
      </c>
    </row>
    <row r="4056" spans="1:9" x14ac:dyDescent="0.25">
      <c r="A4056">
        <v>4178</v>
      </c>
      <c r="B4056" s="2">
        <v>42808.636111111111</v>
      </c>
      <c r="C4056" s="2">
        <v>42815.620833333334</v>
      </c>
      <c r="D4056">
        <v>450000</v>
      </c>
      <c r="E4056">
        <v>127654</v>
      </c>
      <c r="F4056">
        <f>VLOOKUP($E4056,'car_details'!$A:$K,3,FALSE)</f>
        <v>146000</v>
      </c>
      <c r="G4056" t="e">
        <f>VLOOKUP(E4056,policy_details[#All],9,FALSE)</f>
        <v>#N/A</v>
      </c>
      <c r="H4056" t="e">
        <f>VLOOKUP(G4056,'customer_details'!A:M,11,FALSE)</f>
        <v>#N/A</v>
      </c>
      <c r="I4056" s="1" t="s">
        <v>57</v>
      </c>
    </row>
    <row r="4057" spans="1:9" x14ac:dyDescent="0.25">
      <c r="A4057">
        <v>4179</v>
      </c>
      <c r="B4057" s="2">
        <v>42808.638194444444</v>
      </c>
      <c r="C4057" s="2">
        <v>42816.338194444441</v>
      </c>
      <c r="D4057">
        <v>157000</v>
      </c>
      <c r="E4057">
        <v>127655</v>
      </c>
      <c r="F4057">
        <f>VLOOKUP($E4057,'car_details'!$A:$K,3,FALSE)</f>
        <v>47200</v>
      </c>
      <c r="G4057" t="e">
        <f>VLOOKUP(E4057,policy_details[#All],9,FALSE)</f>
        <v>#N/A</v>
      </c>
      <c r="H4057" t="e">
        <f>VLOOKUP(G4057,'customer_details'!A:M,11,FALSE)</f>
        <v>#N/A</v>
      </c>
      <c r="I4057" s="1" t="s">
        <v>57</v>
      </c>
    </row>
    <row r="4058" spans="1:9" x14ac:dyDescent="0.25">
      <c r="A4058">
        <v>4180</v>
      </c>
      <c r="B4058" s="2">
        <v>42808.642361111109</v>
      </c>
      <c r="C4058" s="2">
        <v>42821.626388888886</v>
      </c>
      <c r="D4058">
        <v>1500000</v>
      </c>
      <c r="E4058">
        <v>127656</v>
      </c>
      <c r="F4058">
        <f>VLOOKUP($E4058,'car_details'!$A:$K,3,FALSE)</f>
        <v>60000</v>
      </c>
      <c r="G4058" t="e">
        <f>VLOOKUP(E4058,policy_details[#All],9,FALSE)</f>
        <v>#N/A</v>
      </c>
      <c r="H4058" t="e">
        <f>VLOOKUP(G4058,'customer_details'!A:M,11,FALSE)</f>
        <v>#N/A</v>
      </c>
      <c r="I4058" s="1" t="s">
        <v>57</v>
      </c>
    </row>
    <row r="4059" spans="1:9" x14ac:dyDescent="0.25">
      <c r="A4059">
        <v>4181</v>
      </c>
      <c r="B4059" s="2">
        <v>42808.643750000003</v>
      </c>
      <c r="C4059" s="2">
        <v>42818.740972222222</v>
      </c>
      <c r="D4059">
        <v>1500000</v>
      </c>
      <c r="E4059">
        <v>127657</v>
      </c>
      <c r="F4059">
        <f>VLOOKUP($E4059,'car_details'!$A:$K,3,FALSE)</f>
        <v>60000</v>
      </c>
      <c r="G4059" t="e">
        <f>VLOOKUP(E4059,policy_details[#All],9,FALSE)</f>
        <v>#N/A</v>
      </c>
      <c r="H4059" t="e">
        <f>VLOOKUP(G4059,'customer_details'!A:M,11,FALSE)</f>
        <v>#N/A</v>
      </c>
      <c r="I4059" s="1" t="s">
        <v>57</v>
      </c>
    </row>
    <row r="4060" spans="1:9" x14ac:dyDescent="0.25">
      <c r="A4060">
        <v>4182</v>
      </c>
      <c r="B4060" s="2">
        <v>42808.645833333336</v>
      </c>
      <c r="C4060" s="2">
        <v>42831.551388888889</v>
      </c>
      <c r="D4060">
        <v>75000</v>
      </c>
      <c r="E4060">
        <v>127658</v>
      </c>
      <c r="F4060">
        <f>VLOOKUP($E4060,'car_details'!$A:$K,3,FALSE)</f>
        <v>100000</v>
      </c>
      <c r="G4060" t="e">
        <f>VLOOKUP(E4060,policy_details[#All],9,FALSE)</f>
        <v>#N/A</v>
      </c>
      <c r="H4060" t="e">
        <f>VLOOKUP(G4060,'customer_details'!A:M,11,FALSE)</f>
        <v>#N/A</v>
      </c>
      <c r="I4060" s="1" t="s">
        <v>57</v>
      </c>
    </row>
    <row r="4061" spans="1:9" x14ac:dyDescent="0.25">
      <c r="A4061">
        <v>4183</v>
      </c>
      <c r="B4061" s="2">
        <v>42808.667361111111</v>
      </c>
      <c r="C4061" s="2">
        <v>42818.615972222222</v>
      </c>
      <c r="D4061">
        <v>280000</v>
      </c>
      <c r="E4061">
        <v>127659</v>
      </c>
      <c r="F4061">
        <f>VLOOKUP($E4061,'car_details'!$A:$K,3,FALSE)</f>
        <v>100000</v>
      </c>
      <c r="G4061" t="e">
        <f>VLOOKUP(E4061,policy_details[#All],9,FALSE)</f>
        <v>#N/A</v>
      </c>
      <c r="H4061" t="e">
        <f>VLOOKUP(G4061,'customer_details'!A:M,11,FALSE)</f>
        <v>#N/A</v>
      </c>
      <c r="I4061" s="1" t="s">
        <v>57</v>
      </c>
    </row>
    <row r="4062" spans="1:9" x14ac:dyDescent="0.25">
      <c r="A4062">
        <v>4184</v>
      </c>
      <c r="B4062" s="2">
        <v>42808.668749999997</v>
      </c>
      <c r="C4062" s="2">
        <v>42823.648611111108</v>
      </c>
      <c r="D4062">
        <v>600000</v>
      </c>
      <c r="E4062">
        <v>127660</v>
      </c>
      <c r="F4062">
        <f>VLOOKUP($E4062,'car_details'!$A:$K,3,FALSE)</f>
        <v>35000</v>
      </c>
      <c r="G4062" t="e">
        <f>VLOOKUP(E4062,policy_details[#All],9,FALSE)</f>
        <v>#N/A</v>
      </c>
      <c r="H4062" t="e">
        <f>VLOOKUP(G4062,'customer_details'!A:M,11,FALSE)</f>
        <v>#N/A</v>
      </c>
      <c r="I4062" s="1" t="s">
        <v>57</v>
      </c>
    </row>
    <row r="4063" spans="1:9" x14ac:dyDescent="0.25">
      <c r="A4063">
        <v>4185</v>
      </c>
      <c r="B4063" s="2">
        <v>42808.670138888891</v>
      </c>
      <c r="C4063" s="2">
        <v>42823.606249999997</v>
      </c>
      <c r="D4063">
        <v>250999</v>
      </c>
      <c r="E4063">
        <v>127661</v>
      </c>
      <c r="F4063">
        <f>VLOOKUP($E4063,'car_details'!$A:$K,3,FALSE)</f>
        <v>120000</v>
      </c>
      <c r="G4063" t="e">
        <f>VLOOKUP(E4063,policy_details[#All],9,FALSE)</f>
        <v>#N/A</v>
      </c>
      <c r="H4063" t="e">
        <f>VLOOKUP(G4063,'customer_details'!A:M,11,FALSE)</f>
        <v>#N/A</v>
      </c>
      <c r="I4063" s="1" t="s">
        <v>57</v>
      </c>
    </row>
    <row r="4064" spans="1:9" x14ac:dyDescent="0.25">
      <c r="A4064">
        <v>4186</v>
      </c>
      <c r="B4064" s="2">
        <v>42808.675000000003</v>
      </c>
      <c r="C4064" s="2">
        <v>42821.564583333333</v>
      </c>
      <c r="D4064">
        <v>350000</v>
      </c>
      <c r="E4064">
        <v>127662</v>
      </c>
      <c r="F4064">
        <f>VLOOKUP($E4064,'car_details'!$A:$K,3,FALSE)</f>
        <v>80000</v>
      </c>
      <c r="G4064" t="e">
        <f>VLOOKUP(E4064,policy_details[#All],9,FALSE)</f>
        <v>#N/A</v>
      </c>
      <c r="H4064" t="e">
        <f>VLOOKUP(G4064,'customer_details'!A:M,11,FALSE)</f>
        <v>#N/A</v>
      </c>
      <c r="I4064" s="1" t="s">
        <v>57</v>
      </c>
    </row>
    <row r="4065" spans="1:9" x14ac:dyDescent="0.25">
      <c r="A4065">
        <v>4187</v>
      </c>
      <c r="B4065" s="2">
        <v>42808.681250000001</v>
      </c>
      <c r="C4065" s="2">
        <v>42829.650694444441</v>
      </c>
      <c r="D4065">
        <v>300000</v>
      </c>
      <c r="E4065">
        <v>127663</v>
      </c>
      <c r="F4065">
        <f>VLOOKUP($E4065,'car_details'!$A:$K,3,FALSE)</f>
        <v>34000</v>
      </c>
      <c r="G4065" t="e">
        <f>VLOOKUP(E4065,policy_details[#All],9,FALSE)</f>
        <v>#N/A</v>
      </c>
      <c r="H4065" t="e">
        <f>VLOOKUP(G4065,'customer_details'!A:M,11,FALSE)</f>
        <v>#N/A</v>
      </c>
      <c r="I4065" s="1" t="s">
        <v>57</v>
      </c>
    </row>
    <row r="4066" spans="1:9" x14ac:dyDescent="0.25">
      <c r="A4066">
        <v>4188</v>
      </c>
      <c r="B4066" s="2">
        <v>42808.684027777781</v>
      </c>
      <c r="C4066" s="2">
        <v>42828.567361111112</v>
      </c>
      <c r="D4066">
        <v>819999</v>
      </c>
      <c r="E4066">
        <v>127664</v>
      </c>
      <c r="F4066">
        <f>VLOOKUP($E4066,'car_details'!$A:$K,3,FALSE)</f>
        <v>50000</v>
      </c>
      <c r="G4066" t="e">
        <f>VLOOKUP(E4066,policy_details[#All],9,FALSE)</f>
        <v>#N/A</v>
      </c>
      <c r="H4066" t="e">
        <f>VLOOKUP(G4066,'customer_details'!A:M,11,FALSE)</f>
        <v>#N/A</v>
      </c>
      <c r="I4066" s="1" t="s">
        <v>57</v>
      </c>
    </row>
    <row r="4067" spans="1:9" x14ac:dyDescent="0.25">
      <c r="A4067">
        <v>4189</v>
      </c>
      <c r="B4067" s="2">
        <v>42808.699305555558</v>
      </c>
      <c r="C4067" s="2">
        <v>42816.367361111108</v>
      </c>
      <c r="D4067">
        <v>409999</v>
      </c>
      <c r="E4067">
        <v>127665</v>
      </c>
      <c r="F4067">
        <f>VLOOKUP($E4067,'car_details'!$A:$K,3,FALSE)</f>
        <v>100000</v>
      </c>
      <c r="G4067" t="e">
        <f>VLOOKUP(E4067,policy_details[#All],9,FALSE)</f>
        <v>#N/A</v>
      </c>
      <c r="H4067" t="e">
        <f>VLOOKUP(G4067,'customer_details'!A:M,11,FALSE)</f>
        <v>#N/A</v>
      </c>
      <c r="I4067" s="1" t="s">
        <v>57</v>
      </c>
    </row>
    <row r="4068" spans="1:9" x14ac:dyDescent="0.25">
      <c r="A4068">
        <v>4190</v>
      </c>
      <c r="B4068" s="2">
        <v>42808.719444444447</v>
      </c>
      <c r="C4068" s="2">
        <v>42822.607638888891</v>
      </c>
      <c r="D4068">
        <v>275000</v>
      </c>
      <c r="E4068">
        <v>127666</v>
      </c>
      <c r="F4068">
        <f>VLOOKUP($E4068,'car_details'!$A:$K,3,FALSE)</f>
        <v>52000</v>
      </c>
      <c r="G4068" t="e">
        <f>VLOOKUP(E4068,policy_details[#All],9,FALSE)</f>
        <v>#N/A</v>
      </c>
      <c r="H4068" t="e">
        <f>VLOOKUP(G4068,'customer_details'!A:M,11,FALSE)</f>
        <v>#N/A</v>
      </c>
      <c r="I4068" s="1" t="s">
        <v>57</v>
      </c>
    </row>
    <row r="4069" spans="1:9" x14ac:dyDescent="0.25">
      <c r="A4069">
        <v>4191</v>
      </c>
      <c r="B4069" s="2">
        <v>42808.722916666666</v>
      </c>
      <c r="C4069" s="2">
        <v>42822.556250000001</v>
      </c>
      <c r="D4069">
        <v>497000</v>
      </c>
      <c r="E4069">
        <v>127667</v>
      </c>
      <c r="F4069">
        <f>VLOOKUP($E4069,'car_details'!$A:$K,3,FALSE)</f>
        <v>110000</v>
      </c>
      <c r="G4069" t="e">
        <f>VLOOKUP(E4069,policy_details[#All],9,FALSE)</f>
        <v>#N/A</v>
      </c>
      <c r="H4069" t="e">
        <f>VLOOKUP(G4069,'customer_details'!A:M,11,FALSE)</f>
        <v>#N/A</v>
      </c>
      <c r="I4069" s="1" t="s">
        <v>57</v>
      </c>
    </row>
    <row r="4070" spans="1:9" x14ac:dyDescent="0.25">
      <c r="A4070">
        <v>4192</v>
      </c>
      <c r="B4070" s="2">
        <v>42808.722916666666</v>
      </c>
      <c r="C4070" s="2">
        <v>42822.669444444444</v>
      </c>
      <c r="D4070">
        <v>500000</v>
      </c>
      <c r="E4070">
        <v>127668</v>
      </c>
      <c r="F4070">
        <f>VLOOKUP($E4070,'car_details'!$A:$K,3,FALSE)</f>
        <v>70000</v>
      </c>
      <c r="G4070" t="e">
        <f>VLOOKUP(E4070,policy_details[#All],9,FALSE)</f>
        <v>#N/A</v>
      </c>
      <c r="H4070" t="e">
        <f>VLOOKUP(G4070,'customer_details'!A:M,11,FALSE)</f>
        <v>#N/A</v>
      </c>
      <c r="I4070" s="1" t="s">
        <v>57</v>
      </c>
    </row>
    <row r="4071" spans="1:9" x14ac:dyDescent="0.25">
      <c r="A4071">
        <v>4193</v>
      </c>
      <c r="B4071" s="2">
        <v>42808.731249999997</v>
      </c>
      <c r="C4071" s="2">
        <v>42816.413194444445</v>
      </c>
      <c r="D4071">
        <v>170000</v>
      </c>
      <c r="E4071">
        <v>127669</v>
      </c>
      <c r="F4071">
        <f>VLOOKUP($E4071,'car_details'!$A:$K,3,FALSE)</f>
        <v>120000</v>
      </c>
      <c r="G4071" t="e">
        <f>VLOOKUP(E4071,policy_details[#All],9,FALSE)</f>
        <v>#N/A</v>
      </c>
      <c r="H4071" t="e">
        <f>VLOOKUP(G4071,'customer_details'!A:M,11,FALSE)</f>
        <v>#N/A</v>
      </c>
      <c r="I4071" s="1" t="s">
        <v>57</v>
      </c>
    </row>
    <row r="4072" spans="1:9" x14ac:dyDescent="0.25">
      <c r="A4072">
        <v>4194</v>
      </c>
      <c r="B4072" s="2">
        <v>42808.732638888891</v>
      </c>
      <c r="C4072" s="2">
        <v>42815.362500000003</v>
      </c>
      <c r="D4072">
        <v>515000</v>
      </c>
      <c r="E4072">
        <v>127670</v>
      </c>
      <c r="F4072">
        <f>VLOOKUP($E4072,'car_details'!$A:$K,3,FALSE)</f>
        <v>68609</v>
      </c>
      <c r="G4072" t="e">
        <f>VLOOKUP(E4072,policy_details[#All],9,FALSE)</f>
        <v>#N/A</v>
      </c>
      <c r="H4072" t="e">
        <f>VLOOKUP(G4072,'customer_details'!A:M,11,FALSE)</f>
        <v>#N/A</v>
      </c>
      <c r="I4072" s="1" t="s">
        <v>57</v>
      </c>
    </row>
    <row r="4073" spans="1:9" x14ac:dyDescent="0.25">
      <c r="A4073">
        <v>4195</v>
      </c>
      <c r="B4073" s="2">
        <v>42808.75</v>
      </c>
      <c r="C4073" s="2">
        <v>42818.713194444441</v>
      </c>
      <c r="D4073">
        <v>925000</v>
      </c>
      <c r="E4073">
        <v>127671</v>
      </c>
      <c r="F4073">
        <f>VLOOKUP($E4073,'car_details'!$A:$K,3,FALSE)</f>
        <v>33360</v>
      </c>
      <c r="G4073" t="e">
        <f>VLOOKUP(E4073,policy_details[#All],9,FALSE)</f>
        <v>#N/A</v>
      </c>
      <c r="H4073" t="e">
        <f>VLOOKUP(G4073,'customer_details'!A:M,11,FALSE)</f>
        <v>#N/A</v>
      </c>
      <c r="I4073" s="1" t="s">
        <v>57</v>
      </c>
    </row>
    <row r="4074" spans="1:9" x14ac:dyDescent="0.25">
      <c r="A4074">
        <v>4196</v>
      </c>
      <c r="B4074" s="2">
        <v>42808.76458333333</v>
      </c>
      <c r="C4074" s="2">
        <v>42817.720833333333</v>
      </c>
      <c r="D4074">
        <v>1460000</v>
      </c>
      <c r="E4074">
        <v>127672</v>
      </c>
      <c r="F4074">
        <f>VLOOKUP($E4074,'car_details'!$A:$K,3,FALSE)</f>
        <v>5000</v>
      </c>
      <c r="G4074" t="e">
        <f>VLOOKUP(E4074,policy_details[#All],9,FALSE)</f>
        <v>#N/A</v>
      </c>
      <c r="H4074" t="e">
        <f>VLOOKUP(G4074,'customer_details'!A:M,11,FALSE)</f>
        <v>#N/A</v>
      </c>
      <c r="I4074" s="1" t="s">
        <v>57</v>
      </c>
    </row>
    <row r="4075" spans="1:9" x14ac:dyDescent="0.25">
      <c r="A4075">
        <v>4197</v>
      </c>
      <c r="B4075" s="2">
        <v>42808.770138888889</v>
      </c>
      <c r="C4075" s="2">
        <v>42855.386111111111</v>
      </c>
      <c r="D4075">
        <v>2700000</v>
      </c>
      <c r="E4075">
        <v>127673</v>
      </c>
      <c r="F4075">
        <f>VLOOKUP($E4075,'car_details'!$A:$K,3,FALSE)</f>
        <v>10000</v>
      </c>
      <c r="G4075" t="e">
        <f>VLOOKUP(E4075,policy_details[#All],9,FALSE)</f>
        <v>#N/A</v>
      </c>
      <c r="H4075" t="e">
        <f>VLOOKUP(G4075,'customer_details'!A:M,11,FALSE)</f>
        <v>#N/A</v>
      </c>
      <c r="I4075" s="1" t="s">
        <v>57</v>
      </c>
    </row>
    <row r="4076" spans="1:9" x14ac:dyDescent="0.25">
      <c r="A4076">
        <v>4198</v>
      </c>
      <c r="B4076" s="2">
        <v>42808.804861111108</v>
      </c>
      <c r="C4076" s="2">
        <v>42821.602083333331</v>
      </c>
      <c r="D4076">
        <v>830000</v>
      </c>
      <c r="E4076">
        <v>127674</v>
      </c>
      <c r="F4076">
        <f>VLOOKUP($E4076,'car_details'!$A:$K,3,FALSE)</f>
        <v>35000</v>
      </c>
      <c r="G4076" t="e">
        <f>VLOOKUP(E4076,policy_details[#All],9,FALSE)</f>
        <v>#N/A</v>
      </c>
      <c r="H4076" t="e">
        <f>VLOOKUP(G4076,'customer_details'!A:M,11,FALSE)</f>
        <v>#N/A</v>
      </c>
      <c r="I4076" s="1" t="s">
        <v>57</v>
      </c>
    </row>
    <row r="4077" spans="1:9" x14ac:dyDescent="0.25">
      <c r="A4077">
        <v>4199</v>
      </c>
      <c r="B4077" s="2">
        <v>42808.807638888888</v>
      </c>
      <c r="C4077" s="2"/>
      <c r="D4077">
        <v>975000</v>
      </c>
      <c r="E4077">
        <v>127675</v>
      </c>
      <c r="F4077">
        <f>VLOOKUP($E4077,'car_details'!$A:$K,3,FALSE)</f>
        <v>30000</v>
      </c>
      <c r="G4077" t="e">
        <f>VLOOKUP(E4077,policy_details[#All],9,FALSE)</f>
        <v>#N/A</v>
      </c>
      <c r="H4077" t="e">
        <f>VLOOKUP(G4077,'customer_details'!A:M,11,FALSE)</f>
        <v>#N/A</v>
      </c>
      <c r="I4077" s="1" t="s">
        <v>30</v>
      </c>
    </row>
    <row r="4078" spans="1:9" x14ac:dyDescent="0.25">
      <c r="A4078">
        <v>4200</v>
      </c>
      <c r="B4078" s="2">
        <v>42808.80972222222</v>
      </c>
      <c r="C4078" s="2">
        <v>42817.244444444441</v>
      </c>
      <c r="D4078">
        <v>620000</v>
      </c>
      <c r="E4078">
        <v>127676</v>
      </c>
      <c r="F4078">
        <f>VLOOKUP($E4078,'car_details'!$A:$K,3,FALSE)</f>
        <v>15000</v>
      </c>
      <c r="G4078" t="e">
        <f>VLOOKUP(E4078,policy_details[#All],9,FALSE)</f>
        <v>#N/A</v>
      </c>
      <c r="H4078" t="e">
        <f>VLOOKUP(G4078,'customer_details'!A:M,11,FALSE)</f>
        <v>#N/A</v>
      </c>
      <c r="I4078" s="1" t="s">
        <v>57</v>
      </c>
    </row>
    <row r="4079" spans="1:9" x14ac:dyDescent="0.25">
      <c r="A4079">
        <v>4201</v>
      </c>
      <c r="B4079" s="2">
        <v>42808.80972222222</v>
      </c>
      <c r="C4079" s="2">
        <v>42815.655555555553</v>
      </c>
      <c r="D4079">
        <v>860000</v>
      </c>
      <c r="E4079">
        <v>127677</v>
      </c>
      <c r="F4079">
        <f>VLOOKUP($E4079,'car_details'!$A:$K,3,FALSE)</f>
        <v>14317</v>
      </c>
      <c r="G4079" t="e">
        <f>VLOOKUP(E4079,policy_details[#All],9,FALSE)</f>
        <v>#N/A</v>
      </c>
      <c r="H4079" t="e">
        <f>VLOOKUP(G4079,'customer_details'!A:M,11,FALSE)</f>
        <v>#N/A</v>
      </c>
      <c r="I4079" s="1" t="s">
        <v>57</v>
      </c>
    </row>
    <row r="4080" spans="1:9" x14ac:dyDescent="0.25">
      <c r="A4080">
        <v>4202</v>
      </c>
      <c r="B4080" s="2">
        <v>42808.8125</v>
      </c>
      <c r="C4080" s="2">
        <v>42830.654166666667</v>
      </c>
      <c r="D4080">
        <v>430000</v>
      </c>
      <c r="E4080">
        <v>127678</v>
      </c>
      <c r="F4080">
        <f>VLOOKUP($E4080,'car_details'!$A:$K,3,FALSE)</f>
        <v>5000</v>
      </c>
      <c r="G4080" t="e">
        <f>VLOOKUP(E4080,policy_details[#All],9,FALSE)</f>
        <v>#N/A</v>
      </c>
      <c r="H4080" t="e">
        <f>VLOOKUP(G4080,'customer_details'!A:M,11,FALSE)</f>
        <v>#N/A</v>
      </c>
      <c r="I4080" s="1" t="s">
        <v>57</v>
      </c>
    </row>
    <row r="4081" spans="1:9" x14ac:dyDescent="0.25">
      <c r="A4081">
        <v>4203</v>
      </c>
      <c r="B4081" s="2">
        <v>42808.841666666667</v>
      </c>
      <c r="C4081" s="2"/>
      <c r="D4081">
        <v>1227000</v>
      </c>
      <c r="E4081">
        <v>127679</v>
      </c>
      <c r="F4081">
        <f>VLOOKUP($E4081,'car_details'!$A:$K,3,FALSE)</f>
        <v>5000</v>
      </c>
      <c r="G4081" t="e">
        <f>VLOOKUP(E4081,policy_details[#All],9,FALSE)</f>
        <v>#N/A</v>
      </c>
      <c r="H4081" t="e">
        <f>VLOOKUP(G4081,'customer_details'!A:M,11,FALSE)</f>
        <v>#N/A</v>
      </c>
      <c r="I4081" s="1" t="s">
        <v>30</v>
      </c>
    </row>
    <row r="4082" spans="1:9" x14ac:dyDescent="0.25">
      <c r="A4082">
        <v>4204</v>
      </c>
      <c r="B4082" s="2">
        <v>42808.851388888892</v>
      </c>
      <c r="C4082" s="2">
        <v>42825.620833333334</v>
      </c>
      <c r="D4082">
        <v>860000</v>
      </c>
      <c r="E4082">
        <v>127680</v>
      </c>
      <c r="F4082">
        <f>VLOOKUP($E4082,'car_details'!$A:$K,3,FALSE)</f>
        <v>28000</v>
      </c>
      <c r="G4082" t="e">
        <f>VLOOKUP(E4082,policy_details[#All],9,FALSE)</f>
        <v>#N/A</v>
      </c>
      <c r="H4082" t="e">
        <f>VLOOKUP(G4082,'customer_details'!A:M,11,FALSE)</f>
        <v>#N/A</v>
      </c>
      <c r="I4082" s="1" t="s">
        <v>57</v>
      </c>
    </row>
    <row r="4083" spans="1:9" x14ac:dyDescent="0.25">
      <c r="A4083">
        <v>4205</v>
      </c>
      <c r="B4083" s="2">
        <v>42808.852777777778</v>
      </c>
      <c r="C4083" s="2">
        <v>42822.689583333333</v>
      </c>
      <c r="D4083">
        <v>950000</v>
      </c>
      <c r="E4083">
        <v>127681</v>
      </c>
      <c r="F4083">
        <f>VLOOKUP($E4083,'car_details'!$A:$K,3,FALSE)</f>
        <v>40000</v>
      </c>
      <c r="G4083" t="e">
        <f>VLOOKUP(E4083,policy_details[#All],9,FALSE)</f>
        <v>#N/A</v>
      </c>
      <c r="H4083" t="e">
        <f>VLOOKUP(G4083,'customer_details'!A:M,11,FALSE)</f>
        <v>#N/A</v>
      </c>
      <c r="I4083" s="1" t="s">
        <v>57</v>
      </c>
    </row>
    <row r="4084" spans="1:9" x14ac:dyDescent="0.25">
      <c r="A4084">
        <v>4206</v>
      </c>
      <c r="B4084" s="2">
        <v>42808.866666666669</v>
      </c>
      <c r="C4084" s="2">
        <v>42817.768750000003</v>
      </c>
      <c r="D4084">
        <v>225000</v>
      </c>
      <c r="E4084">
        <v>127682</v>
      </c>
      <c r="F4084">
        <f>VLOOKUP($E4084,'car_details'!$A:$K,3,FALSE)</f>
        <v>87237</v>
      </c>
      <c r="G4084" t="e">
        <f>VLOOKUP(E4084,policy_details[#All],9,FALSE)</f>
        <v>#N/A</v>
      </c>
      <c r="H4084" t="e">
        <f>VLOOKUP(G4084,'customer_details'!A:M,11,FALSE)</f>
        <v>#N/A</v>
      </c>
      <c r="I4084" s="1" t="s">
        <v>57</v>
      </c>
    </row>
    <row r="4085" spans="1:9" x14ac:dyDescent="0.25">
      <c r="A4085">
        <v>4207</v>
      </c>
      <c r="B4085" s="2">
        <v>42808.888888888891</v>
      </c>
      <c r="C4085" s="2">
        <v>42834.697916666664</v>
      </c>
      <c r="D4085">
        <v>500000</v>
      </c>
      <c r="E4085">
        <v>127683</v>
      </c>
      <c r="F4085">
        <f>VLOOKUP($E4085,'car_details'!$A:$K,3,FALSE)</f>
        <v>99500</v>
      </c>
      <c r="G4085" t="e">
        <f>VLOOKUP(E4085,policy_details[#All],9,FALSE)</f>
        <v>#N/A</v>
      </c>
      <c r="H4085" t="e">
        <f>VLOOKUP(G4085,'customer_details'!A:M,11,FALSE)</f>
        <v>#N/A</v>
      </c>
      <c r="I4085" s="1" t="s">
        <v>57</v>
      </c>
    </row>
    <row r="4086" spans="1:9" x14ac:dyDescent="0.25">
      <c r="A4086">
        <v>4208</v>
      </c>
      <c r="B4086" s="2">
        <v>42808.901388888888</v>
      </c>
      <c r="C4086" s="2">
        <v>42815.474999999999</v>
      </c>
      <c r="D4086">
        <v>500000</v>
      </c>
      <c r="E4086">
        <v>127684</v>
      </c>
      <c r="F4086">
        <f>VLOOKUP($E4086,'car_details'!$A:$K,3,FALSE)</f>
        <v>62960</v>
      </c>
      <c r="G4086" t="e">
        <f>VLOOKUP(E4086,policy_details[#All],9,FALSE)</f>
        <v>#N/A</v>
      </c>
      <c r="H4086" t="e">
        <f>VLOOKUP(G4086,'customer_details'!A:M,11,FALSE)</f>
        <v>#N/A</v>
      </c>
      <c r="I4086" s="1" t="s">
        <v>57</v>
      </c>
    </row>
    <row r="4087" spans="1:9" x14ac:dyDescent="0.25">
      <c r="A4087">
        <v>4209</v>
      </c>
      <c r="B4087" s="2">
        <v>42808.913888888892</v>
      </c>
      <c r="C4087" s="2">
        <v>42822.566666666666</v>
      </c>
      <c r="D4087">
        <v>1700000</v>
      </c>
      <c r="E4087">
        <v>127685</v>
      </c>
      <c r="F4087">
        <f>VLOOKUP($E4087,'car_details'!$A:$K,3,FALSE)</f>
        <v>16500</v>
      </c>
      <c r="G4087" t="e">
        <f>VLOOKUP(E4087,policy_details[#All],9,FALSE)</f>
        <v>#N/A</v>
      </c>
      <c r="H4087" t="e">
        <f>VLOOKUP(G4087,'customer_details'!A:M,11,FALSE)</f>
        <v>#N/A</v>
      </c>
      <c r="I4087" s="1" t="s">
        <v>57</v>
      </c>
    </row>
    <row r="4088" spans="1:9" x14ac:dyDescent="0.25">
      <c r="A4088">
        <v>4210</v>
      </c>
      <c r="B4088" s="2">
        <v>42808.915972222225</v>
      </c>
      <c r="C4088" s="2">
        <v>42816.331250000003</v>
      </c>
      <c r="D4088">
        <v>545000</v>
      </c>
      <c r="E4088">
        <v>127686</v>
      </c>
      <c r="F4088">
        <f>VLOOKUP($E4088,'car_details'!$A:$K,3,FALSE)</f>
        <v>110000</v>
      </c>
      <c r="G4088" t="e">
        <f>VLOOKUP(E4088,policy_details[#All],9,FALSE)</f>
        <v>#N/A</v>
      </c>
      <c r="H4088" t="e">
        <f>VLOOKUP(G4088,'customer_details'!A:M,11,FALSE)</f>
        <v>#N/A</v>
      </c>
      <c r="I4088" s="1" t="s">
        <v>57</v>
      </c>
    </row>
    <row r="4089" spans="1:9" x14ac:dyDescent="0.25">
      <c r="A4089">
        <v>4211</v>
      </c>
      <c r="B4089" s="2">
        <v>42808.917361111111</v>
      </c>
      <c r="C4089" s="2"/>
      <c r="D4089">
        <v>400000</v>
      </c>
      <c r="E4089">
        <v>127687</v>
      </c>
      <c r="F4089">
        <f>VLOOKUP($E4089,'car_details'!$A:$K,3,FALSE)</f>
        <v>72000</v>
      </c>
      <c r="G4089" t="e">
        <f>VLOOKUP(E4089,policy_details[#All],9,FALSE)</f>
        <v>#N/A</v>
      </c>
      <c r="H4089" t="e">
        <f>VLOOKUP(G4089,'customer_details'!A:M,11,FALSE)</f>
        <v>#N/A</v>
      </c>
      <c r="I4089" s="1" t="s">
        <v>30</v>
      </c>
    </row>
    <row r="4090" spans="1:9" x14ac:dyDescent="0.25">
      <c r="A4090">
        <v>4212</v>
      </c>
      <c r="B4090" s="2">
        <v>42808.919444444444</v>
      </c>
      <c r="C4090" s="2">
        <v>42819.494444444441</v>
      </c>
      <c r="D4090">
        <v>650000</v>
      </c>
      <c r="E4090">
        <v>127688</v>
      </c>
      <c r="F4090">
        <f>VLOOKUP($E4090,'car_details'!$A:$K,3,FALSE)</f>
        <v>50000</v>
      </c>
      <c r="G4090" t="e">
        <f>VLOOKUP(E4090,policy_details[#All],9,FALSE)</f>
        <v>#N/A</v>
      </c>
      <c r="H4090" t="e">
        <f>VLOOKUP(G4090,'customer_details'!A:M,11,FALSE)</f>
        <v>#N/A</v>
      </c>
      <c r="I4090" s="1" t="s">
        <v>57</v>
      </c>
    </row>
    <row r="4091" spans="1:9" x14ac:dyDescent="0.25">
      <c r="A4091">
        <v>4213</v>
      </c>
      <c r="B4091" s="2">
        <v>42808.92083333333</v>
      </c>
      <c r="C4091" s="2">
        <v>42816.273611111108</v>
      </c>
      <c r="D4091">
        <v>114999</v>
      </c>
      <c r="E4091">
        <v>127689</v>
      </c>
      <c r="F4091">
        <f>VLOOKUP($E4091,'car_details'!$A:$K,3,FALSE)</f>
        <v>55000</v>
      </c>
      <c r="G4091" t="e">
        <f>VLOOKUP(E4091,policy_details[#All],9,FALSE)</f>
        <v>#N/A</v>
      </c>
      <c r="H4091" t="e">
        <f>VLOOKUP(G4091,'customer_details'!A:M,11,FALSE)</f>
        <v>#N/A</v>
      </c>
      <c r="I4091" s="1" t="s">
        <v>57</v>
      </c>
    </row>
    <row r="4092" spans="1:9" x14ac:dyDescent="0.25">
      <c r="A4092">
        <v>4214</v>
      </c>
      <c r="B4092" s="2">
        <v>42808.922222222223</v>
      </c>
      <c r="C4092" s="2">
        <v>42818.671527777777</v>
      </c>
      <c r="D4092">
        <v>562000</v>
      </c>
      <c r="E4092">
        <v>127690</v>
      </c>
      <c r="F4092">
        <f>VLOOKUP($E4092,'car_details'!$A:$K,3,FALSE)</f>
        <v>60000</v>
      </c>
      <c r="G4092" t="e">
        <f>VLOOKUP(E4092,policy_details[#All],9,FALSE)</f>
        <v>#N/A</v>
      </c>
      <c r="H4092" t="e">
        <f>VLOOKUP(G4092,'customer_details'!A:M,11,FALSE)</f>
        <v>#N/A</v>
      </c>
      <c r="I4092" s="1" t="s">
        <v>57</v>
      </c>
    </row>
    <row r="4093" spans="1:9" x14ac:dyDescent="0.25">
      <c r="A4093">
        <v>4215</v>
      </c>
      <c r="B4093" s="2">
        <v>42808.931944444441</v>
      </c>
      <c r="C4093" s="2">
        <v>42825.712500000001</v>
      </c>
      <c r="D4093">
        <v>96000</v>
      </c>
      <c r="E4093">
        <v>127691</v>
      </c>
      <c r="F4093">
        <f>VLOOKUP($E4093,'car_details'!$A:$K,3,FALSE)</f>
        <v>120000</v>
      </c>
      <c r="G4093" t="e">
        <f>VLOOKUP(E4093,policy_details[#All],9,FALSE)</f>
        <v>#N/A</v>
      </c>
      <c r="H4093" t="e">
        <f>VLOOKUP(G4093,'customer_details'!A:M,11,FALSE)</f>
        <v>#N/A</v>
      </c>
      <c r="I4093" s="1" t="s">
        <v>57</v>
      </c>
    </row>
    <row r="4094" spans="1:9" x14ac:dyDescent="0.25">
      <c r="A4094">
        <v>4216</v>
      </c>
      <c r="B4094" s="2">
        <v>42808.93472222222</v>
      </c>
      <c r="C4094" s="2">
        <v>42811.453472222223</v>
      </c>
      <c r="D4094">
        <v>2711000</v>
      </c>
      <c r="E4094">
        <v>127692</v>
      </c>
      <c r="F4094">
        <f>VLOOKUP($E4094,'car_details'!$A:$K,3,FALSE)</f>
        <v>9000</v>
      </c>
      <c r="G4094" t="e">
        <f>VLOOKUP(E4094,policy_details[#All],9,FALSE)</f>
        <v>#N/A</v>
      </c>
      <c r="H4094" t="e">
        <f>VLOOKUP(G4094,'customer_details'!A:M,11,FALSE)</f>
        <v>#N/A</v>
      </c>
      <c r="I4094" s="1" t="s">
        <v>57</v>
      </c>
    </row>
    <row r="4095" spans="1:9" x14ac:dyDescent="0.25">
      <c r="A4095">
        <v>4217</v>
      </c>
      <c r="B4095" s="2">
        <v>42808.947222222225</v>
      </c>
      <c r="C4095" s="2">
        <v>42833.068055555559</v>
      </c>
      <c r="D4095">
        <v>5150000</v>
      </c>
      <c r="E4095">
        <v>127693</v>
      </c>
      <c r="F4095">
        <f>VLOOKUP($E4095,'car_details'!$A:$K,3,FALSE)</f>
        <v>20000</v>
      </c>
      <c r="G4095" t="e">
        <f>VLOOKUP(E4095,policy_details[#All],9,FALSE)</f>
        <v>#N/A</v>
      </c>
      <c r="H4095" t="e">
        <f>VLOOKUP(G4095,'customer_details'!A:M,11,FALSE)</f>
        <v>#N/A</v>
      </c>
      <c r="I4095" s="1" t="s">
        <v>57</v>
      </c>
    </row>
    <row r="4096" spans="1:9" x14ac:dyDescent="0.25">
      <c r="A4096">
        <v>4218</v>
      </c>
      <c r="B4096" s="2">
        <v>42808.947222222225</v>
      </c>
      <c r="C4096" s="2">
        <v>42825.664583333331</v>
      </c>
      <c r="D4096">
        <v>3200000</v>
      </c>
      <c r="E4096">
        <v>127694</v>
      </c>
      <c r="F4096">
        <f>VLOOKUP($E4096,'car_details'!$A:$K,3,FALSE)</f>
        <v>45000</v>
      </c>
      <c r="G4096" t="e">
        <f>VLOOKUP(E4096,policy_details[#All],9,FALSE)</f>
        <v>#N/A</v>
      </c>
      <c r="H4096" t="e">
        <f>VLOOKUP(G4096,'customer_details'!A:M,11,FALSE)</f>
        <v>#N/A</v>
      </c>
      <c r="I4096" s="1" t="s">
        <v>57</v>
      </c>
    </row>
    <row r="4097" spans="1:9" x14ac:dyDescent="0.25">
      <c r="A4097">
        <v>4219</v>
      </c>
      <c r="B4097" s="2">
        <v>42808.959027777775</v>
      </c>
      <c r="C4097" s="2">
        <v>42818.734722222223</v>
      </c>
      <c r="D4097">
        <v>503000</v>
      </c>
      <c r="E4097">
        <v>127695</v>
      </c>
      <c r="F4097">
        <f>VLOOKUP($E4097,'car_details'!$A:$K,3,FALSE)</f>
        <v>110000</v>
      </c>
      <c r="G4097" t="e">
        <f>VLOOKUP(E4097,policy_details[#All],9,FALSE)</f>
        <v>#N/A</v>
      </c>
      <c r="H4097" t="e">
        <f>VLOOKUP(G4097,'customer_details'!A:M,11,FALSE)</f>
        <v>#N/A</v>
      </c>
      <c r="I4097" s="1" t="s">
        <v>57</v>
      </c>
    </row>
    <row r="4098" spans="1:9" x14ac:dyDescent="0.25">
      <c r="A4098">
        <v>4220</v>
      </c>
      <c r="B4098" s="2">
        <v>42808.963194444441</v>
      </c>
      <c r="C4098" s="2">
        <v>42821.643055555556</v>
      </c>
      <c r="D4098">
        <v>3800000</v>
      </c>
      <c r="E4098">
        <v>127696</v>
      </c>
      <c r="F4098">
        <f>VLOOKUP($E4098,'car_details'!$A:$K,3,FALSE)</f>
        <v>20000</v>
      </c>
      <c r="G4098" t="e">
        <f>VLOOKUP(E4098,policy_details[#All],9,FALSE)</f>
        <v>#N/A</v>
      </c>
      <c r="H4098" t="e">
        <f>VLOOKUP(G4098,'customer_details'!A:M,11,FALSE)</f>
        <v>#N/A</v>
      </c>
      <c r="I4098" s="1" t="s">
        <v>57</v>
      </c>
    </row>
    <row r="4099" spans="1:9" x14ac:dyDescent="0.25">
      <c r="A4099">
        <v>4221</v>
      </c>
      <c r="B4099" s="2">
        <v>42808.975694444445</v>
      </c>
      <c r="C4099" s="2">
        <v>42818.624305555553</v>
      </c>
      <c r="D4099">
        <v>2000000</v>
      </c>
      <c r="E4099">
        <v>127697</v>
      </c>
      <c r="F4099">
        <f>VLOOKUP($E4099,'car_details'!$A:$K,3,FALSE)</f>
        <v>68089</v>
      </c>
      <c r="G4099" t="e">
        <f>VLOOKUP(E4099,policy_details[#All],9,FALSE)</f>
        <v>#N/A</v>
      </c>
      <c r="H4099" t="e">
        <f>VLOOKUP(G4099,'customer_details'!A:M,11,FALSE)</f>
        <v>#N/A</v>
      </c>
      <c r="I4099" s="1" t="s">
        <v>57</v>
      </c>
    </row>
    <row r="4100" spans="1:9" x14ac:dyDescent="0.25">
      <c r="A4100">
        <v>4222</v>
      </c>
      <c r="B4100" s="2">
        <v>42808.98541666667</v>
      </c>
      <c r="C4100" s="2">
        <v>42816.529166666667</v>
      </c>
      <c r="D4100">
        <v>225000</v>
      </c>
      <c r="E4100">
        <v>127698</v>
      </c>
      <c r="F4100">
        <f>VLOOKUP($E4100,'car_details'!$A:$K,3,FALSE)</f>
        <v>58343</v>
      </c>
      <c r="G4100" t="e">
        <f>VLOOKUP(E4100,policy_details[#All],9,FALSE)</f>
        <v>#N/A</v>
      </c>
      <c r="H4100" t="e">
        <f>VLOOKUP(G4100,'customer_details'!A:M,11,FALSE)</f>
        <v>#N/A</v>
      </c>
      <c r="I4100" s="1" t="s">
        <v>57</v>
      </c>
    </row>
    <row r="4101" spans="1:9" x14ac:dyDescent="0.25">
      <c r="A4101">
        <v>4223</v>
      </c>
      <c r="B4101" s="2">
        <v>42808.986805555556</v>
      </c>
      <c r="C4101" s="2">
        <v>42835.497916666667</v>
      </c>
      <c r="D4101">
        <v>740000</v>
      </c>
      <c r="E4101">
        <v>127699</v>
      </c>
      <c r="F4101">
        <f>VLOOKUP($E4101,'car_details'!$A:$K,3,FALSE)</f>
        <v>38817</v>
      </c>
      <c r="G4101" t="e">
        <f>VLOOKUP(E4101,policy_details[#All],9,FALSE)</f>
        <v>#N/A</v>
      </c>
      <c r="H4101" t="e">
        <f>VLOOKUP(G4101,'customer_details'!A:M,11,FALSE)</f>
        <v>#N/A</v>
      </c>
      <c r="I4101" s="1" t="s">
        <v>57</v>
      </c>
    </row>
    <row r="4102" spans="1:9" x14ac:dyDescent="0.25">
      <c r="A4102">
        <v>4224</v>
      </c>
      <c r="B4102" s="2">
        <v>42809.011805555558</v>
      </c>
      <c r="C4102" s="2">
        <v>42814.252083333333</v>
      </c>
      <c r="D4102">
        <v>550000</v>
      </c>
      <c r="E4102">
        <v>127700</v>
      </c>
      <c r="F4102">
        <f>VLOOKUP($E4102,'car_details'!$A:$K,3,FALSE)</f>
        <v>56494</v>
      </c>
      <c r="G4102" t="e">
        <f>VLOOKUP(E4102,policy_details[#All],9,FALSE)</f>
        <v>#N/A</v>
      </c>
      <c r="H4102" t="e">
        <f>VLOOKUP(G4102,'customer_details'!A:M,11,FALSE)</f>
        <v>#N/A</v>
      </c>
      <c r="I4102" s="1" t="s">
        <v>57</v>
      </c>
    </row>
    <row r="4103" spans="1:9" x14ac:dyDescent="0.25">
      <c r="A4103">
        <v>4225</v>
      </c>
      <c r="B4103" s="2">
        <v>42809.055555555555</v>
      </c>
      <c r="C4103" s="2">
        <v>42833.138888888891</v>
      </c>
      <c r="D4103">
        <v>750000</v>
      </c>
      <c r="E4103">
        <v>127701</v>
      </c>
      <c r="F4103">
        <f>VLOOKUP($E4103,'car_details'!$A:$K,3,FALSE)</f>
        <v>79328</v>
      </c>
      <c r="G4103" t="e">
        <f>VLOOKUP(E4103,policy_details[#All],9,FALSE)</f>
        <v>#N/A</v>
      </c>
      <c r="H4103" t="e">
        <f>VLOOKUP(G4103,'customer_details'!A:M,11,FALSE)</f>
        <v>#N/A</v>
      </c>
      <c r="I4103" s="1" t="s">
        <v>57</v>
      </c>
    </row>
    <row r="4104" spans="1:9" x14ac:dyDescent="0.25">
      <c r="A4104">
        <v>4226</v>
      </c>
      <c r="B4104" s="2">
        <v>42809.06527777778</v>
      </c>
      <c r="C4104" s="2">
        <v>42814.611805555556</v>
      </c>
      <c r="D4104">
        <v>650000</v>
      </c>
      <c r="E4104">
        <v>127702</v>
      </c>
      <c r="F4104">
        <f>VLOOKUP($E4104,'car_details'!$A:$K,3,FALSE)</f>
        <v>5621</v>
      </c>
      <c r="G4104" t="e">
        <f>VLOOKUP(E4104,policy_details[#All],9,FALSE)</f>
        <v>#N/A</v>
      </c>
      <c r="H4104" t="e">
        <f>VLOOKUP(G4104,'customer_details'!A:M,11,FALSE)</f>
        <v>#N/A</v>
      </c>
      <c r="I4104" s="1" t="s">
        <v>57</v>
      </c>
    </row>
    <row r="4105" spans="1:9" x14ac:dyDescent="0.25">
      <c r="A4105">
        <v>4227</v>
      </c>
      <c r="B4105" s="2">
        <v>42809.184027777781</v>
      </c>
      <c r="C4105" s="2">
        <v>42830.638888888891</v>
      </c>
      <c r="D4105">
        <v>625000</v>
      </c>
      <c r="E4105">
        <v>127703</v>
      </c>
      <c r="F4105">
        <f>VLOOKUP($E4105,'car_details'!$A:$K,3,FALSE)</f>
        <v>25538</v>
      </c>
      <c r="G4105" t="e">
        <f>VLOOKUP(E4105,policy_details[#All],9,FALSE)</f>
        <v>#N/A</v>
      </c>
      <c r="H4105" t="e">
        <f>VLOOKUP(G4105,'customer_details'!A:M,11,FALSE)</f>
        <v>#N/A</v>
      </c>
      <c r="I4105" s="1" t="s">
        <v>57</v>
      </c>
    </row>
    <row r="4106" spans="1:9" x14ac:dyDescent="0.25">
      <c r="A4106">
        <v>4228</v>
      </c>
      <c r="B4106" s="2">
        <v>42809.21597222222</v>
      </c>
      <c r="C4106" s="2">
        <v>42817.279861111114</v>
      </c>
      <c r="D4106">
        <v>600000</v>
      </c>
      <c r="E4106">
        <v>127704</v>
      </c>
      <c r="F4106">
        <f>VLOOKUP($E4106,'car_details'!$A:$K,3,FALSE)</f>
        <v>69779</v>
      </c>
      <c r="G4106" t="e">
        <f>VLOOKUP(E4106,policy_details[#All],9,FALSE)</f>
        <v>#N/A</v>
      </c>
      <c r="H4106" t="e">
        <f>VLOOKUP(G4106,'customer_details'!A:M,11,FALSE)</f>
        <v>#N/A</v>
      </c>
      <c r="I4106" s="1" t="s">
        <v>57</v>
      </c>
    </row>
    <row r="4107" spans="1:9" x14ac:dyDescent="0.25">
      <c r="A4107">
        <v>4229</v>
      </c>
      <c r="B4107" s="2">
        <v>42809.238888888889</v>
      </c>
      <c r="C4107" s="2">
        <v>42824.537499999999</v>
      </c>
      <c r="D4107">
        <v>450000</v>
      </c>
      <c r="E4107">
        <v>127705</v>
      </c>
      <c r="F4107">
        <f>VLOOKUP($E4107,'car_details'!$A:$K,3,FALSE)</f>
        <v>56290</v>
      </c>
      <c r="G4107" t="e">
        <f>VLOOKUP(E4107,policy_details[#All],9,FALSE)</f>
        <v>#N/A</v>
      </c>
      <c r="H4107" t="e">
        <f>VLOOKUP(G4107,'customer_details'!A:M,11,FALSE)</f>
        <v>#N/A</v>
      </c>
      <c r="I4107" s="1" t="s">
        <v>57</v>
      </c>
    </row>
    <row r="4108" spans="1:9" x14ac:dyDescent="0.25">
      <c r="A4108">
        <v>4230</v>
      </c>
      <c r="B4108" s="2">
        <v>42809.31527777778</v>
      </c>
      <c r="C4108" s="2"/>
      <c r="D4108">
        <v>5400000</v>
      </c>
      <c r="E4108">
        <v>127706</v>
      </c>
      <c r="F4108">
        <f>VLOOKUP($E4108,'car_details'!$A:$K,3,FALSE)</f>
        <v>7500</v>
      </c>
      <c r="G4108" t="e">
        <f>VLOOKUP(E4108,policy_details[#All],9,FALSE)</f>
        <v>#N/A</v>
      </c>
      <c r="H4108" t="e">
        <f>VLOOKUP(G4108,'customer_details'!A:M,11,FALSE)</f>
        <v>#N/A</v>
      </c>
      <c r="I4108" s="1" t="s">
        <v>30</v>
      </c>
    </row>
    <row r="4109" spans="1:9" x14ac:dyDescent="0.25">
      <c r="A4109">
        <v>4231</v>
      </c>
      <c r="B4109" s="2">
        <v>42809.338888888888</v>
      </c>
      <c r="C4109" s="2">
        <v>42817.540277777778</v>
      </c>
      <c r="D4109">
        <v>5500000</v>
      </c>
      <c r="E4109">
        <v>127707</v>
      </c>
      <c r="F4109">
        <f>VLOOKUP($E4109,'car_details'!$A:$K,3,FALSE)</f>
        <v>8500</v>
      </c>
      <c r="G4109" t="e">
        <f>VLOOKUP(E4109,policy_details[#All],9,FALSE)</f>
        <v>#N/A</v>
      </c>
      <c r="H4109" t="e">
        <f>VLOOKUP(G4109,'customer_details'!A:M,11,FALSE)</f>
        <v>#N/A</v>
      </c>
      <c r="I4109" s="1" t="s">
        <v>57</v>
      </c>
    </row>
    <row r="4110" spans="1:9" x14ac:dyDescent="0.25">
      <c r="A4110">
        <v>4232</v>
      </c>
      <c r="B4110" s="2">
        <v>42809.345138888886</v>
      </c>
      <c r="C4110" s="2">
        <v>42811.494444444441</v>
      </c>
      <c r="D4110">
        <v>779000</v>
      </c>
      <c r="E4110">
        <v>127708</v>
      </c>
      <c r="F4110">
        <f>VLOOKUP($E4110,'car_details'!$A:$K,3,FALSE)</f>
        <v>7032</v>
      </c>
      <c r="G4110" t="e">
        <f>VLOOKUP(E4110,policy_details[#All],9,FALSE)</f>
        <v>#N/A</v>
      </c>
      <c r="H4110" t="e">
        <f>VLOOKUP(G4110,'customer_details'!A:M,11,FALSE)</f>
        <v>#N/A</v>
      </c>
      <c r="I4110" s="1" t="s">
        <v>57</v>
      </c>
    </row>
    <row r="4111" spans="1:9" x14ac:dyDescent="0.25">
      <c r="A4111">
        <v>4233</v>
      </c>
      <c r="B4111" s="2">
        <v>42809.34652777778</v>
      </c>
      <c r="C4111" s="2">
        <v>42822.544444444444</v>
      </c>
      <c r="D4111">
        <v>645000</v>
      </c>
      <c r="E4111">
        <v>127709</v>
      </c>
      <c r="F4111">
        <f>VLOOKUP($E4111,'car_details'!$A:$K,3,FALSE)</f>
        <v>11000</v>
      </c>
      <c r="G4111" t="e">
        <f>VLOOKUP(E4111,policy_details[#All],9,FALSE)</f>
        <v>#N/A</v>
      </c>
      <c r="H4111" t="e">
        <f>VLOOKUP(G4111,'customer_details'!A:M,11,FALSE)</f>
        <v>#N/A</v>
      </c>
      <c r="I4111" s="1" t="s">
        <v>57</v>
      </c>
    </row>
    <row r="4112" spans="1:9" x14ac:dyDescent="0.25">
      <c r="A4112">
        <v>4234</v>
      </c>
      <c r="B4112" s="2">
        <v>42809.377083333333</v>
      </c>
      <c r="C4112" s="2">
        <v>42821.474305555559</v>
      </c>
      <c r="D4112">
        <v>2475000</v>
      </c>
      <c r="E4112">
        <v>127710</v>
      </c>
      <c r="F4112">
        <f>VLOOKUP($E4112,'car_details'!$A:$K,3,FALSE)</f>
        <v>2000</v>
      </c>
      <c r="G4112" t="e">
        <f>VLOOKUP(E4112,policy_details[#All],9,FALSE)</f>
        <v>#N/A</v>
      </c>
      <c r="H4112" t="e">
        <f>VLOOKUP(G4112,'customer_details'!A:M,11,FALSE)</f>
        <v>#N/A</v>
      </c>
      <c r="I4112" s="1" t="s">
        <v>57</v>
      </c>
    </row>
    <row r="4113" spans="1:9" x14ac:dyDescent="0.25">
      <c r="A4113">
        <v>4235</v>
      </c>
      <c r="B4113" s="2">
        <v>42809.388194444444</v>
      </c>
      <c r="C4113" s="2">
        <v>42821.577777777777</v>
      </c>
      <c r="D4113">
        <v>2711000</v>
      </c>
      <c r="E4113">
        <v>127711</v>
      </c>
      <c r="F4113">
        <f>VLOOKUP($E4113,'car_details'!$A:$K,3,FALSE)</f>
        <v>9000</v>
      </c>
      <c r="G4113" t="e">
        <f>VLOOKUP(E4113,policy_details[#All],9,FALSE)</f>
        <v>#N/A</v>
      </c>
      <c r="H4113" t="e">
        <f>VLOOKUP(G4113,'customer_details'!A:M,11,FALSE)</f>
        <v>#N/A</v>
      </c>
      <c r="I4113" s="1" t="s">
        <v>57</v>
      </c>
    </row>
    <row r="4114" spans="1:9" x14ac:dyDescent="0.25">
      <c r="A4114">
        <v>4236</v>
      </c>
      <c r="B4114" s="2">
        <v>42809.393055555556</v>
      </c>
      <c r="C4114" s="2">
        <v>42821.52847222222</v>
      </c>
      <c r="D4114">
        <v>5150000</v>
      </c>
      <c r="E4114">
        <v>127712</v>
      </c>
      <c r="F4114">
        <f>VLOOKUP($E4114,'car_details'!$A:$K,3,FALSE)</f>
        <v>20000</v>
      </c>
      <c r="G4114" t="e">
        <f>VLOOKUP(E4114,policy_details[#All],9,FALSE)</f>
        <v>#N/A</v>
      </c>
      <c r="H4114" t="e">
        <f>VLOOKUP(G4114,'customer_details'!A:M,11,FALSE)</f>
        <v>#N/A</v>
      </c>
      <c r="I4114" s="1" t="s">
        <v>57</v>
      </c>
    </row>
    <row r="4115" spans="1:9" x14ac:dyDescent="0.25">
      <c r="A4115">
        <v>4237</v>
      </c>
      <c r="B4115" s="2">
        <v>42809.397916666669</v>
      </c>
      <c r="C4115" s="2">
        <v>42814.470138888886</v>
      </c>
      <c r="D4115">
        <v>3200000</v>
      </c>
      <c r="E4115">
        <v>127713</v>
      </c>
      <c r="F4115">
        <f>VLOOKUP($E4115,'car_details'!$A:$K,3,FALSE)</f>
        <v>45000</v>
      </c>
      <c r="G4115" t="e">
        <f>VLOOKUP(E4115,policy_details[#All],9,FALSE)</f>
        <v>#N/A</v>
      </c>
      <c r="H4115" t="e">
        <f>VLOOKUP(G4115,'customer_details'!A:M,11,FALSE)</f>
        <v>#N/A</v>
      </c>
      <c r="I4115" s="1" t="s">
        <v>57</v>
      </c>
    </row>
    <row r="4116" spans="1:9" x14ac:dyDescent="0.25">
      <c r="A4116">
        <v>4238</v>
      </c>
      <c r="B4116" s="2">
        <v>42809.40347222222</v>
      </c>
      <c r="C4116" s="2">
        <v>42835.508333333331</v>
      </c>
      <c r="D4116">
        <v>503000</v>
      </c>
      <c r="E4116">
        <v>127714</v>
      </c>
      <c r="F4116">
        <f>VLOOKUP($E4116,'car_details'!$A:$K,3,FALSE)</f>
        <v>110000</v>
      </c>
      <c r="G4116" t="e">
        <f>VLOOKUP(E4116,policy_details[#All],9,FALSE)</f>
        <v>#N/A</v>
      </c>
      <c r="H4116" t="e">
        <f>VLOOKUP(G4116,'customer_details'!A:M,11,FALSE)</f>
        <v>#N/A</v>
      </c>
      <c r="I4116" s="1" t="s">
        <v>57</v>
      </c>
    </row>
    <row r="4117" spans="1:9" x14ac:dyDescent="0.25">
      <c r="A4117">
        <v>4239</v>
      </c>
      <c r="B4117" s="2">
        <v>42809.4375</v>
      </c>
      <c r="C4117" s="2"/>
      <c r="D4117">
        <v>3800000</v>
      </c>
      <c r="E4117">
        <v>127715</v>
      </c>
      <c r="F4117">
        <f>VLOOKUP($E4117,'car_details'!$A:$K,3,FALSE)</f>
        <v>20000</v>
      </c>
      <c r="G4117" t="e">
        <f>VLOOKUP(E4117,policy_details[#All],9,FALSE)</f>
        <v>#N/A</v>
      </c>
      <c r="H4117" t="e">
        <f>VLOOKUP(G4117,'customer_details'!A:M,11,FALSE)</f>
        <v>#N/A</v>
      </c>
      <c r="I4117" s="1" t="s">
        <v>30</v>
      </c>
    </row>
    <row r="4118" spans="1:9" x14ac:dyDescent="0.25">
      <c r="A4118">
        <v>4240</v>
      </c>
      <c r="B4118" s="2">
        <v>42809.442361111112</v>
      </c>
      <c r="C4118" s="2">
        <v>42815.900694444441</v>
      </c>
      <c r="D4118">
        <v>2000000</v>
      </c>
      <c r="E4118">
        <v>127716</v>
      </c>
      <c r="F4118">
        <f>VLOOKUP($E4118,'car_details'!$A:$K,3,FALSE)</f>
        <v>68089</v>
      </c>
      <c r="G4118" t="e">
        <f>VLOOKUP(E4118,policy_details[#All],9,FALSE)</f>
        <v>#N/A</v>
      </c>
      <c r="H4118" t="e">
        <f>VLOOKUP(G4118,'customer_details'!A:M,11,FALSE)</f>
        <v>#N/A</v>
      </c>
      <c r="I4118" s="1" t="s">
        <v>57</v>
      </c>
    </row>
    <row r="4119" spans="1:9" x14ac:dyDescent="0.25">
      <c r="A4119">
        <v>4241</v>
      </c>
      <c r="B4119" s="2">
        <v>42809.446527777778</v>
      </c>
      <c r="C4119" s="2">
        <v>42821.629861111112</v>
      </c>
      <c r="D4119">
        <v>225000</v>
      </c>
      <c r="E4119">
        <v>127717</v>
      </c>
      <c r="F4119">
        <f>VLOOKUP($E4119,'car_details'!$A:$K,3,FALSE)</f>
        <v>58343</v>
      </c>
      <c r="G4119" t="e">
        <f>VLOOKUP(E4119,policy_details[#All],9,FALSE)</f>
        <v>#N/A</v>
      </c>
      <c r="H4119" t="e">
        <f>VLOOKUP(G4119,'customer_details'!A:M,11,FALSE)</f>
        <v>#N/A</v>
      </c>
      <c r="I4119" s="1" t="s">
        <v>57</v>
      </c>
    </row>
    <row r="4120" spans="1:9" x14ac:dyDescent="0.25">
      <c r="A4120">
        <v>4242</v>
      </c>
      <c r="B4120" s="2">
        <v>42809.45</v>
      </c>
      <c r="C4120" s="2">
        <v>42829.553472222222</v>
      </c>
      <c r="D4120">
        <v>740000</v>
      </c>
      <c r="E4120">
        <v>127718</v>
      </c>
      <c r="F4120">
        <f>VLOOKUP($E4120,'car_details'!$A:$K,3,FALSE)</f>
        <v>38817</v>
      </c>
      <c r="G4120" t="e">
        <f>VLOOKUP(E4120,policy_details[#All],9,FALSE)</f>
        <v>#N/A</v>
      </c>
      <c r="H4120" t="e">
        <f>VLOOKUP(G4120,'customer_details'!A:M,11,FALSE)</f>
        <v>#N/A</v>
      </c>
      <c r="I4120" s="1" t="s">
        <v>57</v>
      </c>
    </row>
    <row r="4121" spans="1:9" x14ac:dyDescent="0.25">
      <c r="A4121">
        <v>4243</v>
      </c>
      <c r="B4121" s="2">
        <v>42809.45208333333</v>
      </c>
      <c r="C4121" s="2">
        <v>42817.634722222225</v>
      </c>
      <c r="D4121">
        <v>550000</v>
      </c>
      <c r="E4121">
        <v>127719</v>
      </c>
      <c r="F4121">
        <f>VLOOKUP($E4121,'car_details'!$A:$K,3,FALSE)</f>
        <v>56494</v>
      </c>
      <c r="G4121" t="e">
        <f>VLOOKUP(E4121,policy_details[#All],9,FALSE)</f>
        <v>#N/A</v>
      </c>
      <c r="H4121" t="e">
        <f>VLOOKUP(G4121,'customer_details'!A:M,11,FALSE)</f>
        <v>#N/A</v>
      </c>
      <c r="I4121" s="1" t="s">
        <v>57</v>
      </c>
    </row>
    <row r="4122" spans="1:9" x14ac:dyDescent="0.25">
      <c r="A4122">
        <v>4244</v>
      </c>
      <c r="B4122" s="2">
        <v>42809.452777777777</v>
      </c>
      <c r="C4122" s="2">
        <v>42817.70416666667</v>
      </c>
      <c r="D4122">
        <v>750000</v>
      </c>
      <c r="E4122">
        <v>127720</v>
      </c>
      <c r="F4122">
        <f>VLOOKUP($E4122,'car_details'!$A:$K,3,FALSE)</f>
        <v>79328</v>
      </c>
      <c r="G4122" t="e">
        <f>VLOOKUP(E4122,policy_details[#All],9,FALSE)</f>
        <v>#N/A</v>
      </c>
      <c r="H4122" t="e">
        <f>VLOOKUP(G4122,'customer_details'!A:M,11,FALSE)</f>
        <v>#N/A</v>
      </c>
      <c r="I4122" s="1" t="s">
        <v>57</v>
      </c>
    </row>
    <row r="4123" spans="1:9" x14ac:dyDescent="0.25">
      <c r="A4123">
        <v>4245</v>
      </c>
      <c r="B4123" s="2">
        <v>42809.463194444441</v>
      </c>
      <c r="C4123" s="2">
        <v>42825.699305555558</v>
      </c>
      <c r="D4123">
        <v>650000</v>
      </c>
      <c r="E4123">
        <v>127721</v>
      </c>
      <c r="F4123">
        <f>VLOOKUP($E4123,'car_details'!$A:$K,3,FALSE)</f>
        <v>5621</v>
      </c>
      <c r="G4123" t="e">
        <f>VLOOKUP(E4123,policy_details[#All],9,FALSE)</f>
        <v>#N/A</v>
      </c>
      <c r="H4123" t="e">
        <f>VLOOKUP(G4123,'customer_details'!A:M,11,FALSE)</f>
        <v>#N/A</v>
      </c>
      <c r="I4123" s="1" t="s">
        <v>57</v>
      </c>
    </row>
    <row r="4124" spans="1:9" x14ac:dyDescent="0.25">
      <c r="A4124">
        <v>4246</v>
      </c>
      <c r="B4124" s="2">
        <v>42809.472222222219</v>
      </c>
      <c r="C4124" s="2">
        <v>42815.280555555553</v>
      </c>
      <c r="D4124">
        <v>625000</v>
      </c>
      <c r="E4124">
        <v>127722</v>
      </c>
      <c r="F4124">
        <f>VLOOKUP($E4124,'car_details'!$A:$K,3,FALSE)</f>
        <v>25538</v>
      </c>
      <c r="G4124" t="e">
        <f>VLOOKUP(E4124,policy_details[#All],9,FALSE)</f>
        <v>#N/A</v>
      </c>
      <c r="H4124" t="e">
        <f>VLOOKUP(G4124,'customer_details'!A:M,11,FALSE)</f>
        <v>#N/A</v>
      </c>
      <c r="I4124" s="1" t="s">
        <v>57</v>
      </c>
    </row>
    <row r="4125" spans="1:9" x14ac:dyDescent="0.25">
      <c r="A4125">
        <v>4247</v>
      </c>
      <c r="B4125" s="2">
        <v>42809.474305555559</v>
      </c>
      <c r="C4125" s="2">
        <v>42815.563194444447</v>
      </c>
      <c r="D4125">
        <v>600000</v>
      </c>
      <c r="E4125">
        <v>127723</v>
      </c>
      <c r="F4125">
        <f>VLOOKUP($E4125,'car_details'!$A:$K,3,FALSE)</f>
        <v>69779</v>
      </c>
      <c r="G4125" t="e">
        <f>VLOOKUP(E4125,policy_details[#All],9,FALSE)</f>
        <v>#N/A</v>
      </c>
      <c r="H4125" t="e">
        <f>VLOOKUP(G4125,'customer_details'!A:M,11,FALSE)</f>
        <v>#N/A</v>
      </c>
      <c r="I4125" s="1" t="s">
        <v>57</v>
      </c>
    </row>
    <row r="4126" spans="1:9" x14ac:dyDescent="0.25">
      <c r="A4126">
        <v>4248</v>
      </c>
      <c r="B4126" s="2">
        <v>42809.474999999999</v>
      </c>
      <c r="C4126" s="2">
        <v>42997.609722222223</v>
      </c>
      <c r="D4126">
        <v>450000</v>
      </c>
      <c r="E4126">
        <v>127724</v>
      </c>
      <c r="F4126">
        <f>VLOOKUP($E4126,'car_details'!$A:$K,3,FALSE)</f>
        <v>56290</v>
      </c>
      <c r="G4126" t="e">
        <f>VLOOKUP(E4126,policy_details[#All],9,FALSE)</f>
        <v>#N/A</v>
      </c>
      <c r="H4126" t="e">
        <f>VLOOKUP(G4126,'customer_details'!A:M,11,FALSE)</f>
        <v>#N/A</v>
      </c>
      <c r="I4126" s="1" t="s">
        <v>57</v>
      </c>
    </row>
    <row r="4127" spans="1:9" x14ac:dyDescent="0.25">
      <c r="A4127">
        <v>4249</v>
      </c>
      <c r="B4127" s="2">
        <v>42809.486805555556</v>
      </c>
      <c r="C4127" s="2">
        <v>42814.44027777778</v>
      </c>
      <c r="D4127">
        <v>5400000</v>
      </c>
      <c r="E4127">
        <v>127725</v>
      </c>
      <c r="F4127">
        <f>VLOOKUP($E4127,'car_details'!$A:$K,3,FALSE)</f>
        <v>7500</v>
      </c>
      <c r="G4127" t="e">
        <f>VLOOKUP(E4127,policy_details[#All],9,FALSE)</f>
        <v>#N/A</v>
      </c>
      <c r="H4127" t="e">
        <f>VLOOKUP(G4127,'customer_details'!A:M,11,FALSE)</f>
        <v>#N/A</v>
      </c>
      <c r="I4127" s="1" t="s">
        <v>57</v>
      </c>
    </row>
    <row r="4128" spans="1:9" x14ac:dyDescent="0.25">
      <c r="A4128">
        <v>4250</v>
      </c>
      <c r="B4128" s="2">
        <v>42809.501388888886</v>
      </c>
      <c r="C4128" s="2">
        <v>42817.962500000001</v>
      </c>
      <c r="D4128">
        <v>5500000</v>
      </c>
      <c r="E4128">
        <v>127726</v>
      </c>
      <c r="F4128">
        <f>VLOOKUP($E4128,'car_details'!$A:$K,3,FALSE)</f>
        <v>8500</v>
      </c>
      <c r="G4128" t="e">
        <f>VLOOKUP(E4128,policy_details[#All],9,FALSE)</f>
        <v>#N/A</v>
      </c>
      <c r="H4128" t="e">
        <f>VLOOKUP(G4128,'customer_details'!A:M,11,FALSE)</f>
        <v>#N/A</v>
      </c>
      <c r="I4128" s="1" t="s">
        <v>57</v>
      </c>
    </row>
    <row r="4129" spans="1:9" x14ac:dyDescent="0.25">
      <c r="A4129">
        <v>4251</v>
      </c>
      <c r="B4129" s="2">
        <v>42809.513194444444</v>
      </c>
      <c r="C4129" s="2">
        <v>42817.383333333331</v>
      </c>
      <c r="D4129">
        <v>779000</v>
      </c>
      <c r="E4129">
        <v>127727</v>
      </c>
      <c r="F4129">
        <f>VLOOKUP($E4129,'car_details'!$A:$K,3,FALSE)</f>
        <v>7032</v>
      </c>
      <c r="G4129" t="e">
        <f>VLOOKUP(E4129,policy_details[#All],9,FALSE)</f>
        <v>#N/A</v>
      </c>
      <c r="H4129" t="e">
        <f>VLOOKUP(G4129,'customer_details'!A:M,11,FALSE)</f>
        <v>#N/A</v>
      </c>
      <c r="I4129" s="1" t="s">
        <v>57</v>
      </c>
    </row>
    <row r="4130" spans="1:9" x14ac:dyDescent="0.25">
      <c r="A4130">
        <v>4252</v>
      </c>
      <c r="B4130" s="2">
        <v>42809.51458333333</v>
      </c>
      <c r="C4130" s="2">
        <v>42818.568055555559</v>
      </c>
      <c r="D4130">
        <v>645000</v>
      </c>
      <c r="E4130">
        <v>127728</v>
      </c>
      <c r="F4130">
        <f>VLOOKUP($E4130,'car_details'!$A:$K,3,FALSE)</f>
        <v>11000</v>
      </c>
      <c r="G4130" t="e">
        <f>VLOOKUP(E4130,policy_details[#All],9,FALSE)</f>
        <v>#N/A</v>
      </c>
      <c r="H4130" t="e">
        <f>VLOOKUP(G4130,'customer_details'!A:M,11,FALSE)</f>
        <v>#N/A</v>
      </c>
      <c r="I4130" s="1" t="s">
        <v>57</v>
      </c>
    </row>
    <row r="4131" spans="1:9" x14ac:dyDescent="0.25">
      <c r="A4131">
        <v>4253</v>
      </c>
      <c r="B4131" s="2">
        <v>42809.517361111109</v>
      </c>
      <c r="C4131" s="2">
        <v>42821.511111111111</v>
      </c>
      <c r="D4131">
        <v>2475000</v>
      </c>
      <c r="E4131">
        <v>127729</v>
      </c>
      <c r="F4131">
        <f>VLOOKUP($E4131,'car_details'!$A:$K,3,FALSE)</f>
        <v>2000</v>
      </c>
      <c r="G4131" t="e">
        <f>VLOOKUP(E4131,policy_details[#All],9,FALSE)</f>
        <v>#N/A</v>
      </c>
      <c r="H4131" t="e">
        <f>VLOOKUP(G4131,'customer_details'!A:M,11,FALSE)</f>
        <v>#N/A</v>
      </c>
      <c r="I4131" s="1" t="s">
        <v>57</v>
      </c>
    </row>
    <row r="4132" spans="1:9" x14ac:dyDescent="0.25">
      <c r="A4132">
        <v>4254</v>
      </c>
      <c r="B4132" s="2">
        <v>42809.523611111108</v>
      </c>
      <c r="C4132" s="2">
        <v>42832.872916666667</v>
      </c>
      <c r="D4132">
        <v>155000</v>
      </c>
      <c r="E4132">
        <v>127730</v>
      </c>
      <c r="F4132">
        <f>VLOOKUP($E4132,'car_details'!$A:$K,3,FALSE)</f>
        <v>100000</v>
      </c>
      <c r="G4132" t="e">
        <f>VLOOKUP(E4132,policy_details[#All],9,FALSE)</f>
        <v>#N/A</v>
      </c>
      <c r="H4132" t="e">
        <f>VLOOKUP(G4132,'customer_details'!A:M,11,FALSE)</f>
        <v>#N/A</v>
      </c>
      <c r="I4132" s="1" t="s">
        <v>57</v>
      </c>
    </row>
    <row r="4133" spans="1:9" x14ac:dyDescent="0.25">
      <c r="A4133">
        <v>4256</v>
      </c>
      <c r="B4133" s="2">
        <v>42809.529166666667</v>
      </c>
      <c r="C4133" s="2"/>
      <c r="D4133">
        <v>2711000</v>
      </c>
      <c r="E4133">
        <v>127732</v>
      </c>
      <c r="F4133">
        <f>VLOOKUP($E4133,'car_details'!$A:$K,3,FALSE)</f>
        <v>9000</v>
      </c>
      <c r="G4133" t="e">
        <f>VLOOKUP(E4133,policy_details[#All],9,FALSE)</f>
        <v>#N/A</v>
      </c>
      <c r="H4133" t="e">
        <f>VLOOKUP(G4133,'customer_details'!A:M,11,FALSE)</f>
        <v>#N/A</v>
      </c>
      <c r="I4133" s="1" t="s">
        <v>30</v>
      </c>
    </row>
    <row r="4134" spans="1:9" x14ac:dyDescent="0.25">
      <c r="A4134">
        <v>4257</v>
      </c>
      <c r="B4134" s="2">
        <v>42809.538888888892</v>
      </c>
      <c r="C4134" s="2">
        <v>42814.741666666669</v>
      </c>
      <c r="D4134">
        <v>5150000</v>
      </c>
      <c r="E4134">
        <v>127733</v>
      </c>
      <c r="F4134">
        <f>VLOOKUP($E4134,'car_details'!$A:$K,3,FALSE)</f>
        <v>20000</v>
      </c>
      <c r="G4134" t="e">
        <f>VLOOKUP(E4134,policy_details[#All],9,FALSE)</f>
        <v>#N/A</v>
      </c>
      <c r="H4134" t="e">
        <f>VLOOKUP(G4134,'customer_details'!A:M,11,FALSE)</f>
        <v>#N/A</v>
      </c>
      <c r="I4134" s="1" t="s">
        <v>57</v>
      </c>
    </row>
    <row r="4135" spans="1:9" x14ac:dyDescent="0.25">
      <c r="A4135">
        <v>4258</v>
      </c>
      <c r="B4135" s="2">
        <v>42809.552083333336</v>
      </c>
      <c r="C4135" s="2">
        <v>42818.505555555559</v>
      </c>
      <c r="D4135">
        <v>3200000</v>
      </c>
      <c r="E4135">
        <v>127734</v>
      </c>
      <c r="F4135">
        <f>VLOOKUP($E4135,'car_details'!$A:$K,3,FALSE)</f>
        <v>45000</v>
      </c>
      <c r="G4135" t="e">
        <f>VLOOKUP(E4135,policy_details[#All],9,FALSE)</f>
        <v>#N/A</v>
      </c>
      <c r="H4135" t="e">
        <f>VLOOKUP(G4135,'customer_details'!A:M,11,FALSE)</f>
        <v>#N/A</v>
      </c>
      <c r="I4135" s="1" t="s">
        <v>57</v>
      </c>
    </row>
    <row r="4136" spans="1:9" x14ac:dyDescent="0.25">
      <c r="A4136">
        <v>4259</v>
      </c>
      <c r="B4136" s="2">
        <v>42809.555555555555</v>
      </c>
      <c r="C4136" s="2"/>
      <c r="D4136">
        <v>503000</v>
      </c>
      <c r="E4136">
        <v>127735</v>
      </c>
      <c r="F4136">
        <f>VLOOKUP($E4136,'car_details'!$A:$K,3,FALSE)</f>
        <v>110000</v>
      </c>
      <c r="G4136" t="e">
        <f>VLOOKUP(E4136,policy_details[#All],9,FALSE)</f>
        <v>#N/A</v>
      </c>
      <c r="H4136" t="e">
        <f>VLOOKUP(G4136,'customer_details'!A:M,11,FALSE)</f>
        <v>#N/A</v>
      </c>
      <c r="I4136" s="1" t="s">
        <v>30</v>
      </c>
    </row>
    <row r="4137" spans="1:9" x14ac:dyDescent="0.25">
      <c r="A4137">
        <v>4260</v>
      </c>
      <c r="B4137" s="2">
        <v>42809.563194444447</v>
      </c>
      <c r="C4137" s="2">
        <v>42818.432638888888</v>
      </c>
      <c r="D4137">
        <v>3800000</v>
      </c>
      <c r="E4137">
        <v>127736</v>
      </c>
      <c r="F4137">
        <f>VLOOKUP($E4137,'car_details'!$A:$K,3,FALSE)</f>
        <v>20000</v>
      </c>
      <c r="G4137" t="e">
        <f>VLOOKUP(E4137,policy_details[#All],9,FALSE)</f>
        <v>#N/A</v>
      </c>
      <c r="H4137" t="e">
        <f>VLOOKUP(G4137,'customer_details'!A:M,11,FALSE)</f>
        <v>#N/A</v>
      </c>
      <c r="I4137" s="1" t="s">
        <v>57</v>
      </c>
    </row>
    <row r="4138" spans="1:9" x14ac:dyDescent="0.25">
      <c r="A4138">
        <v>4261</v>
      </c>
      <c r="B4138" s="2">
        <v>42809.563194444447</v>
      </c>
      <c r="C4138" s="2">
        <v>42815.713888888888</v>
      </c>
      <c r="D4138">
        <v>2000000</v>
      </c>
      <c r="E4138">
        <v>127737</v>
      </c>
      <c r="F4138">
        <f>VLOOKUP($E4138,'car_details'!$A:$K,3,FALSE)</f>
        <v>68089</v>
      </c>
      <c r="G4138" t="e">
        <f>VLOOKUP(E4138,policy_details[#All],9,FALSE)</f>
        <v>#N/A</v>
      </c>
      <c r="H4138" t="e">
        <f>VLOOKUP(G4138,'customer_details'!A:M,11,FALSE)</f>
        <v>#N/A</v>
      </c>
      <c r="I4138" s="1" t="s">
        <v>57</v>
      </c>
    </row>
    <row r="4139" spans="1:9" x14ac:dyDescent="0.25">
      <c r="A4139">
        <v>4262</v>
      </c>
      <c r="B4139" s="2">
        <v>42809.581250000003</v>
      </c>
      <c r="C4139" s="2">
        <v>42823.487500000003</v>
      </c>
      <c r="D4139">
        <v>225000</v>
      </c>
      <c r="E4139">
        <v>127738</v>
      </c>
      <c r="F4139">
        <f>VLOOKUP($E4139,'car_details'!$A:$K,3,FALSE)</f>
        <v>58343</v>
      </c>
      <c r="G4139" t="e">
        <f>VLOOKUP(E4139,policy_details[#All],9,FALSE)</f>
        <v>#N/A</v>
      </c>
      <c r="H4139" t="e">
        <f>VLOOKUP(G4139,'customer_details'!A:M,11,FALSE)</f>
        <v>#N/A</v>
      </c>
      <c r="I4139" s="1" t="s">
        <v>57</v>
      </c>
    </row>
    <row r="4140" spans="1:9" x14ac:dyDescent="0.25">
      <c r="A4140">
        <v>4263</v>
      </c>
      <c r="B4140" s="2">
        <v>42809.591666666667</v>
      </c>
      <c r="C4140" s="2">
        <v>42814.297222222223</v>
      </c>
      <c r="D4140">
        <v>740000</v>
      </c>
      <c r="E4140">
        <v>127739</v>
      </c>
      <c r="F4140">
        <f>VLOOKUP($E4140,'car_details'!$A:$K,3,FALSE)</f>
        <v>38817</v>
      </c>
      <c r="G4140" t="e">
        <f>VLOOKUP(E4140,policy_details[#All],9,FALSE)</f>
        <v>#N/A</v>
      </c>
      <c r="H4140" t="e">
        <f>VLOOKUP(G4140,'customer_details'!A:M,11,FALSE)</f>
        <v>#N/A</v>
      </c>
      <c r="I4140" s="1" t="s">
        <v>57</v>
      </c>
    </row>
    <row r="4141" spans="1:9" x14ac:dyDescent="0.25">
      <c r="A4141">
        <v>4264</v>
      </c>
      <c r="B4141" s="2">
        <v>42809.595138888886</v>
      </c>
      <c r="C4141" s="2">
        <v>42817.643750000003</v>
      </c>
      <c r="D4141">
        <v>550000</v>
      </c>
      <c r="E4141">
        <v>127740</v>
      </c>
      <c r="F4141">
        <f>VLOOKUP($E4141,'car_details'!$A:$K,3,FALSE)</f>
        <v>56494</v>
      </c>
      <c r="G4141" t="e">
        <f>VLOOKUP(E4141,policy_details[#All],9,FALSE)</f>
        <v>#N/A</v>
      </c>
      <c r="H4141" t="e">
        <f>VLOOKUP(G4141,'customer_details'!A:M,11,FALSE)</f>
        <v>#N/A</v>
      </c>
      <c r="I4141" s="1" t="s">
        <v>57</v>
      </c>
    </row>
    <row r="4142" spans="1:9" x14ac:dyDescent="0.25">
      <c r="A4142">
        <v>4265</v>
      </c>
      <c r="B4142" s="2">
        <v>42809.602777777778</v>
      </c>
      <c r="C4142" s="2">
        <v>42832.640972222223</v>
      </c>
      <c r="D4142">
        <v>750000</v>
      </c>
      <c r="E4142">
        <v>127741</v>
      </c>
      <c r="F4142">
        <f>VLOOKUP($E4142,'car_details'!$A:$K,3,FALSE)</f>
        <v>79328</v>
      </c>
      <c r="G4142" t="e">
        <f>VLOOKUP(E4142,policy_details[#All],9,FALSE)</f>
        <v>#N/A</v>
      </c>
      <c r="H4142" t="e">
        <f>VLOOKUP(G4142,'customer_details'!A:M,11,FALSE)</f>
        <v>#N/A</v>
      </c>
      <c r="I4142" s="1" t="s">
        <v>57</v>
      </c>
    </row>
    <row r="4143" spans="1:9" x14ac:dyDescent="0.25">
      <c r="A4143">
        <v>4266</v>
      </c>
      <c r="B4143" s="2">
        <v>42809.60833333333</v>
      </c>
      <c r="C4143" s="2">
        <v>42821.637499999997</v>
      </c>
      <c r="D4143">
        <v>650000</v>
      </c>
      <c r="E4143">
        <v>127742</v>
      </c>
      <c r="F4143">
        <f>VLOOKUP($E4143,'car_details'!$A:$K,3,FALSE)</f>
        <v>5621</v>
      </c>
      <c r="G4143" t="e">
        <f>VLOOKUP(E4143,policy_details[#All],9,FALSE)</f>
        <v>#N/A</v>
      </c>
      <c r="H4143" t="e">
        <f>VLOOKUP(G4143,'customer_details'!A:M,11,FALSE)</f>
        <v>#N/A</v>
      </c>
      <c r="I4143" s="1" t="s">
        <v>57</v>
      </c>
    </row>
    <row r="4144" spans="1:9" x14ac:dyDescent="0.25">
      <c r="A4144">
        <v>4267</v>
      </c>
      <c r="B4144" s="2">
        <v>42809.609027777777</v>
      </c>
      <c r="C4144" s="2">
        <v>42821.484722222223</v>
      </c>
      <c r="D4144">
        <v>625000</v>
      </c>
      <c r="E4144">
        <v>127743</v>
      </c>
      <c r="F4144">
        <f>VLOOKUP($E4144,'car_details'!$A:$K,3,FALSE)</f>
        <v>25538</v>
      </c>
      <c r="G4144" t="e">
        <f>VLOOKUP(E4144,policy_details[#All],9,FALSE)</f>
        <v>#N/A</v>
      </c>
      <c r="H4144" t="e">
        <f>VLOOKUP(G4144,'customer_details'!A:M,11,FALSE)</f>
        <v>#N/A</v>
      </c>
      <c r="I4144" s="1" t="s">
        <v>57</v>
      </c>
    </row>
    <row r="4145" spans="1:9" x14ac:dyDescent="0.25">
      <c r="A4145">
        <v>4268</v>
      </c>
      <c r="B4145" s="2">
        <v>42809.609722222223</v>
      </c>
      <c r="C4145" s="2">
        <v>42815.435416666667</v>
      </c>
      <c r="D4145">
        <v>600000</v>
      </c>
      <c r="E4145">
        <v>127744</v>
      </c>
      <c r="F4145">
        <f>VLOOKUP($E4145,'car_details'!$A:$K,3,FALSE)</f>
        <v>69779</v>
      </c>
      <c r="G4145" t="e">
        <f>VLOOKUP(E4145,policy_details[#All],9,FALSE)</f>
        <v>#N/A</v>
      </c>
      <c r="H4145" t="e">
        <f>VLOOKUP(G4145,'customer_details'!A:M,11,FALSE)</f>
        <v>#N/A</v>
      </c>
      <c r="I4145" s="1" t="s">
        <v>57</v>
      </c>
    </row>
    <row r="4146" spans="1:9" x14ac:dyDescent="0.25">
      <c r="A4146">
        <v>4269</v>
      </c>
      <c r="B4146" s="2">
        <v>42809.613194444442</v>
      </c>
      <c r="C4146" s="2">
        <v>42832.627083333333</v>
      </c>
      <c r="D4146">
        <v>450000</v>
      </c>
      <c r="E4146">
        <v>127745</v>
      </c>
      <c r="F4146">
        <f>VLOOKUP($E4146,'car_details'!$A:$K,3,FALSE)</f>
        <v>56290</v>
      </c>
      <c r="G4146" t="e">
        <f>VLOOKUP(E4146,policy_details[#All],9,FALSE)</f>
        <v>#N/A</v>
      </c>
      <c r="H4146" t="e">
        <f>VLOOKUP(G4146,'customer_details'!A:M,11,FALSE)</f>
        <v>#N/A</v>
      </c>
      <c r="I4146" s="1" t="s">
        <v>57</v>
      </c>
    </row>
    <row r="4147" spans="1:9" x14ac:dyDescent="0.25">
      <c r="A4147">
        <v>4270</v>
      </c>
      <c r="B4147" s="2">
        <v>42809.619444444441</v>
      </c>
      <c r="C4147" s="2">
        <v>42822.599305555559</v>
      </c>
      <c r="D4147">
        <v>5400000</v>
      </c>
      <c r="E4147">
        <v>127746</v>
      </c>
      <c r="F4147">
        <f>VLOOKUP($E4147,'car_details'!$A:$K,3,FALSE)</f>
        <v>7500</v>
      </c>
      <c r="G4147" t="e">
        <f>VLOOKUP(E4147,policy_details[#All],9,FALSE)</f>
        <v>#N/A</v>
      </c>
      <c r="H4147" t="e">
        <f>VLOOKUP(G4147,'customer_details'!A:M,11,FALSE)</f>
        <v>#N/A</v>
      </c>
      <c r="I4147" s="1" t="s">
        <v>57</v>
      </c>
    </row>
    <row r="4148" spans="1:9" x14ac:dyDescent="0.25">
      <c r="A4148">
        <v>4271</v>
      </c>
      <c r="B4148" s="2">
        <v>42809.628472222219</v>
      </c>
      <c r="C4148" s="2">
        <v>42816.559027777781</v>
      </c>
      <c r="D4148">
        <v>5500000</v>
      </c>
      <c r="E4148">
        <v>127747</v>
      </c>
      <c r="F4148">
        <f>VLOOKUP($E4148,'car_details'!$A:$K,3,FALSE)</f>
        <v>8500</v>
      </c>
      <c r="G4148" t="e">
        <f>VLOOKUP(E4148,policy_details[#All],9,FALSE)</f>
        <v>#N/A</v>
      </c>
      <c r="H4148" t="e">
        <f>VLOOKUP(G4148,'customer_details'!A:M,11,FALSE)</f>
        <v>#N/A</v>
      </c>
      <c r="I4148" s="1" t="s">
        <v>57</v>
      </c>
    </row>
    <row r="4149" spans="1:9" x14ac:dyDescent="0.25">
      <c r="A4149">
        <v>4272</v>
      </c>
      <c r="B4149" s="2">
        <v>42809.629166666666</v>
      </c>
      <c r="C4149" s="2">
        <v>42824.568749999999</v>
      </c>
      <c r="D4149">
        <v>779000</v>
      </c>
      <c r="E4149">
        <v>127748</v>
      </c>
      <c r="F4149">
        <f>VLOOKUP($E4149,'car_details'!$A:$K,3,FALSE)</f>
        <v>7032</v>
      </c>
      <c r="G4149" t="e">
        <f>VLOOKUP(E4149,policy_details[#All],9,FALSE)</f>
        <v>#N/A</v>
      </c>
      <c r="H4149" t="e">
        <f>VLOOKUP(G4149,'customer_details'!A:M,11,FALSE)</f>
        <v>#N/A</v>
      </c>
      <c r="I4149" s="1" t="s">
        <v>57</v>
      </c>
    </row>
    <row r="4150" spans="1:9" x14ac:dyDescent="0.25">
      <c r="A4150">
        <v>4273</v>
      </c>
      <c r="B4150" s="2">
        <v>42809.636805555558</v>
      </c>
      <c r="C4150" s="2">
        <v>42818.509722222225</v>
      </c>
      <c r="D4150">
        <v>645000</v>
      </c>
      <c r="E4150">
        <v>127749</v>
      </c>
      <c r="F4150">
        <f>VLOOKUP($E4150,'car_details'!$A:$K,3,FALSE)</f>
        <v>11000</v>
      </c>
      <c r="G4150" t="e">
        <f>VLOOKUP(E4150,policy_details[#All],9,FALSE)</f>
        <v>#N/A</v>
      </c>
      <c r="H4150" t="e">
        <f>VLOOKUP(G4150,'customer_details'!A:M,11,FALSE)</f>
        <v>#N/A</v>
      </c>
      <c r="I4150" s="1" t="s">
        <v>57</v>
      </c>
    </row>
    <row r="4151" spans="1:9" x14ac:dyDescent="0.25">
      <c r="A4151">
        <v>4274</v>
      </c>
      <c r="B4151" s="2">
        <v>42809.65347222222</v>
      </c>
      <c r="C4151" s="2">
        <v>42816.662499999999</v>
      </c>
      <c r="D4151">
        <v>2475000</v>
      </c>
      <c r="E4151">
        <v>127750</v>
      </c>
      <c r="F4151">
        <f>VLOOKUP($E4151,'car_details'!$A:$K,3,FALSE)</f>
        <v>2000</v>
      </c>
      <c r="G4151" t="e">
        <f>VLOOKUP(E4151,policy_details[#All],9,FALSE)</f>
        <v>#N/A</v>
      </c>
      <c r="H4151" t="e">
        <f>VLOOKUP(G4151,'customer_details'!A:M,11,FALSE)</f>
        <v>#N/A</v>
      </c>
      <c r="I4151" s="1" t="s">
        <v>57</v>
      </c>
    </row>
    <row r="4152" spans="1:9" x14ac:dyDescent="0.25">
      <c r="A4152">
        <v>4275</v>
      </c>
      <c r="B4152" s="2">
        <v>42809.661111111112</v>
      </c>
      <c r="C4152" s="2">
        <v>42816.512499999997</v>
      </c>
      <c r="D4152">
        <v>590000</v>
      </c>
      <c r="E4152">
        <v>127751</v>
      </c>
      <c r="F4152">
        <f>VLOOKUP($E4152,'car_details'!$A:$K,3,FALSE)</f>
        <v>80000</v>
      </c>
      <c r="G4152" t="e">
        <f>VLOOKUP(E4152,policy_details[#All],9,FALSE)</f>
        <v>#N/A</v>
      </c>
      <c r="H4152" t="e">
        <f>VLOOKUP(G4152,'customer_details'!A:M,11,FALSE)</f>
        <v>#N/A</v>
      </c>
      <c r="I4152" s="1" t="s">
        <v>57</v>
      </c>
    </row>
    <row r="4153" spans="1:9" x14ac:dyDescent="0.25">
      <c r="A4153">
        <v>4276</v>
      </c>
      <c r="B4153" s="2">
        <v>42809.662499999999</v>
      </c>
      <c r="C4153" s="2">
        <v>42822.574999999997</v>
      </c>
      <c r="D4153">
        <v>350000</v>
      </c>
      <c r="E4153">
        <v>127752</v>
      </c>
      <c r="F4153">
        <f>VLOOKUP($E4153,'car_details'!$A:$K,3,FALSE)</f>
        <v>120000</v>
      </c>
      <c r="G4153" t="e">
        <f>VLOOKUP(E4153,policy_details[#All],9,FALSE)</f>
        <v>#N/A</v>
      </c>
      <c r="H4153" t="e">
        <f>VLOOKUP(G4153,'customer_details'!A:M,11,FALSE)</f>
        <v>#N/A</v>
      </c>
      <c r="I4153" s="1" t="s">
        <v>57</v>
      </c>
    </row>
    <row r="4154" spans="1:9" x14ac:dyDescent="0.25">
      <c r="A4154">
        <v>4277</v>
      </c>
      <c r="B4154" s="2">
        <v>42809.665277777778</v>
      </c>
      <c r="C4154" s="2">
        <v>42824.525694444441</v>
      </c>
      <c r="D4154">
        <v>484999</v>
      </c>
      <c r="E4154">
        <v>127753</v>
      </c>
      <c r="F4154">
        <f>VLOOKUP($E4154,'car_details'!$A:$K,3,FALSE)</f>
        <v>30000</v>
      </c>
      <c r="G4154" t="e">
        <f>VLOOKUP(E4154,policy_details[#All],9,FALSE)</f>
        <v>#N/A</v>
      </c>
      <c r="H4154" t="e">
        <f>VLOOKUP(G4154,'customer_details'!A:M,11,FALSE)</f>
        <v>#N/A</v>
      </c>
      <c r="I4154" s="1" t="s">
        <v>57</v>
      </c>
    </row>
    <row r="4155" spans="1:9" x14ac:dyDescent="0.25">
      <c r="A4155">
        <v>4278</v>
      </c>
      <c r="B4155" s="2">
        <v>42809.666666666664</v>
      </c>
      <c r="C4155" s="2">
        <v>42843.508333333331</v>
      </c>
      <c r="D4155">
        <v>240000</v>
      </c>
      <c r="E4155">
        <v>127754</v>
      </c>
      <c r="F4155">
        <f>VLOOKUP($E4155,'car_details'!$A:$K,3,FALSE)</f>
        <v>110000</v>
      </c>
      <c r="G4155" t="e">
        <f>VLOOKUP(E4155,policy_details[#All],9,FALSE)</f>
        <v>#N/A</v>
      </c>
      <c r="H4155" t="e">
        <f>VLOOKUP(G4155,'customer_details'!A:M,11,FALSE)</f>
        <v>#N/A</v>
      </c>
      <c r="I4155" s="1" t="s">
        <v>57</v>
      </c>
    </row>
    <row r="4156" spans="1:9" x14ac:dyDescent="0.25">
      <c r="A4156">
        <v>4279</v>
      </c>
      <c r="B4156" s="2">
        <v>42809.684027777781</v>
      </c>
      <c r="C4156" s="2">
        <v>42817.466666666667</v>
      </c>
      <c r="D4156">
        <v>500000</v>
      </c>
      <c r="E4156">
        <v>127755</v>
      </c>
      <c r="F4156">
        <f>VLOOKUP($E4156,'car_details'!$A:$K,3,FALSE)</f>
        <v>219000</v>
      </c>
      <c r="G4156" t="e">
        <f>VLOOKUP(E4156,policy_details[#All],9,FALSE)</f>
        <v>#N/A</v>
      </c>
      <c r="H4156" t="e">
        <f>VLOOKUP(G4156,'customer_details'!A:M,11,FALSE)</f>
        <v>#N/A</v>
      </c>
      <c r="I4156" s="1" t="s">
        <v>57</v>
      </c>
    </row>
    <row r="4157" spans="1:9" x14ac:dyDescent="0.25">
      <c r="A4157">
        <v>4280</v>
      </c>
      <c r="B4157" s="2">
        <v>42809.69027777778</v>
      </c>
      <c r="C4157" s="2">
        <v>42822.677083333336</v>
      </c>
      <c r="D4157">
        <v>300000</v>
      </c>
      <c r="E4157">
        <v>127756</v>
      </c>
      <c r="F4157">
        <f>VLOOKUP($E4157,'car_details'!$A:$K,3,FALSE)</f>
        <v>80000</v>
      </c>
      <c r="G4157" t="e">
        <f>VLOOKUP(E4157,policy_details[#All],9,FALSE)</f>
        <v>#N/A</v>
      </c>
      <c r="H4157" t="e">
        <f>VLOOKUP(G4157,'customer_details'!A:M,11,FALSE)</f>
        <v>#N/A</v>
      </c>
      <c r="I4157" s="1" t="s">
        <v>57</v>
      </c>
    </row>
    <row r="4158" spans="1:9" x14ac:dyDescent="0.25">
      <c r="A4158">
        <v>4281</v>
      </c>
      <c r="B4158" s="2">
        <v>42809.693055555559</v>
      </c>
      <c r="C4158" s="2">
        <v>42818.013888888891</v>
      </c>
      <c r="D4158">
        <v>750000</v>
      </c>
      <c r="E4158">
        <v>127757</v>
      </c>
      <c r="F4158">
        <f>VLOOKUP($E4158,'car_details'!$A:$K,3,FALSE)</f>
        <v>80000</v>
      </c>
      <c r="G4158" t="e">
        <f>VLOOKUP(E4158,policy_details[#All],9,FALSE)</f>
        <v>#N/A</v>
      </c>
      <c r="H4158" t="e">
        <f>VLOOKUP(G4158,'customer_details'!A:M,11,FALSE)</f>
        <v>#N/A</v>
      </c>
      <c r="I4158" s="1" t="s">
        <v>57</v>
      </c>
    </row>
    <row r="4159" spans="1:9" x14ac:dyDescent="0.25">
      <c r="A4159">
        <v>4282</v>
      </c>
      <c r="B4159" s="2">
        <v>42809.693055555559</v>
      </c>
      <c r="C4159" s="2">
        <v>42823.532638888886</v>
      </c>
      <c r="D4159">
        <v>574000</v>
      </c>
      <c r="E4159">
        <v>127758</v>
      </c>
      <c r="F4159">
        <f>VLOOKUP($E4159,'car_details'!$A:$K,3,FALSE)</f>
        <v>35000</v>
      </c>
      <c r="G4159" t="e">
        <f>VLOOKUP(E4159,policy_details[#All],9,FALSE)</f>
        <v>#N/A</v>
      </c>
      <c r="H4159" t="e">
        <f>VLOOKUP(G4159,'customer_details'!A:M,11,FALSE)</f>
        <v>#N/A</v>
      </c>
      <c r="I4159" s="1" t="s">
        <v>57</v>
      </c>
    </row>
    <row r="4160" spans="1:9" x14ac:dyDescent="0.25">
      <c r="A4160">
        <v>4283</v>
      </c>
      <c r="B4160" s="2">
        <v>42809.696527777778</v>
      </c>
      <c r="C4160" s="2">
        <v>42825.526388888888</v>
      </c>
      <c r="D4160">
        <v>200000</v>
      </c>
      <c r="E4160">
        <v>127759</v>
      </c>
      <c r="F4160">
        <f>VLOOKUP($E4160,'car_details'!$A:$K,3,FALSE)</f>
        <v>167000</v>
      </c>
      <c r="G4160" t="e">
        <f>VLOOKUP(E4160,policy_details[#All],9,FALSE)</f>
        <v>#N/A</v>
      </c>
      <c r="H4160" t="e">
        <f>VLOOKUP(G4160,'customer_details'!A:M,11,FALSE)</f>
        <v>#N/A</v>
      </c>
      <c r="I4160" s="1" t="s">
        <v>57</v>
      </c>
    </row>
    <row r="4161" spans="1:9" x14ac:dyDescent="0.25">
      <c r="A4161">
        <v>4284</v>
      </c>
      <c r="B4161" s="2">
        <v>42809.699305555558</v>
      </c>
      <c r="C4161" s="2">
        <v>42829.724999999999</v>
      </c>
      <c r="D4161">
        <v>1100000</v>
      </c>
      <c r="E4161">
        <v>127760</v>
      </c>
      <c r="F4161">
        <f>VLOOKUP($E4161,'car_details'!$A:$K,3,FALSE)</f>
        <v>94000</v>
      </c>
      <c r="G4161" t="e">
        <f>VLOOKUP(E4161,policy_details[#All],9,FALSE)</f>
        <v>#N/A</v>
      </c>
      <c r="H4161" t="e">
        <f>VLOOKUP(G4161,'customer_details'!A:M,11,FALSE)</f>
        <v>#N/A</v>
      </c>
      <c r="I4161" s="1" t="s">
        <v>57</v>
      </c>
    </row>
    <row r="4162" spans="1:9" x14ac:dyDescent="0.25">
      <c r="A4162">
        <v>4285</v>
      </c>
      <c r="B4162" s="2">
        <v>42809.713888888888</v>
      </c>
      <c r="C4162" s="2">
        <v>42814.258333333331</v>
      </c>
      <c r="D4162">
        <v>350000</v>
      </c>
      <c r="E4162">
        <v>127761</v>
      </c>
      <c r="F4162">
        <f>VLOOKUP($E4162,'car_details'!$A:$K,3,FALSE)</f>
        <v>80000</v>
      </c>
      <c r="G4162" t="e">
        <f>VLOOKUP(E4162,policy_details[#All],9,FALSE)</f>
        <v>#N/A</v>
      </c>
      <c r="H4162" t="e">
        <f>VLOOKUP(G4162,'customer_details'!A:M,11,FALSE)</f>
        <v>#N/A</v>
      </c>
      <c r="I4162" s="1" t="s">
        <v>57</v>
      </c>
    </row>
    <row r="4163" spans="1:9" x14ac:dyDescent="0.25">
      <c r="A4163">
        <v>4286</v>
      </c>
      <c r="B4163" s="2">
        <v>42809.715277777781</v>
      </c>
      <c r="C4163" s="2">
        <v>42824.613194444442</v>
      </c>
      <c r="D4163">
        <v>70000</v>
      </c>
      <c r="E4163">
        <v>127762</v>
      </c>
      <c r="F4163">
        <f>VLOOKUP($E4163,'car_details'!$A:$K,3,FALSE)</f>
        <v>100000</v>
      </c>
      <c r="G4163" t="e">
        <f>VLOOKUP(E4163,policy_details[#All],9,FALSE)</f>
        <v>#N/A</v>
      </c>
      <c r="H4163" t="e">
        <f>VLOOKUP(G4163,'customer_details'!A:M,11,FALSE)</f>
        <v>#N/A</v>
      </c>
      <c r="I4163" s="1" t="s">
        <v>57</v>
      </c>
    </row>
    <row r="4164" spans="1:9" x14ac:dyDescent="0.25">
      <c r="A4164">
        <v>4287</v>
      </c>
      <c r="B4164" s="2">
        <v>42809.71875</v>
      </c>
      <c r="C4164" s="2">
        <v>42817.711111111108</v>
      </c>
      <c r="D4164">
        <v>120000</v>
      </c>
      <c r="E4164">
        <v>127763</v>
      </c>
      <c r="F4164">
        <f>VLOOKUP($E4164,'car_details'!$A:$K,3,FALSE)</f>
        <v>90000</v>
      </c>
      <c r="G4164" t="e">
        <f>VLOOKUP(E4164,policy_details[#All],9,FALSE)</f>
        <v>#N/A</v>
      </c>
      <c r="H4164" t="e">
        <f>VLOOKUP(G4164,'customer_details'!A:M,11,FALSE)</f>
        <v>#N/A</v>
      </c>
      <c r="I4164" s="1" t="s">
        <v>57</v>
      </c>
    </row>
    <row r="4165" spans="1:9" x14ac:dyDescent="0.25">
      <c r="A4165">
        <v>4288</v>
      </c>
      <c r="B4165" s="2">
        <v>42809.719444444447</v>
      </c>
      <c r="C4165" s="2">
        <v>42830.783333333333</v>
      </c>
      <c r="D4165">
        <v>700000</v>
      </c>
      <c r="E4165">
        <v>127764</v>
      </c>
      <c r="F4165">
        <f>VLOOKUP($E4165,'car_details'!$A:$K,3,FALSE)</f>
        <v>246000</v>
      </c>
      <c r="G4165" t="e">
        <f>VLOOKUP(E4165,policy_details[#All],9,FALSE)</f>
        <v>#N/A</v>
      </c>
      <c r="H4165" t="e">
        <f>VLOOKUP(G4165,'customer_details'!A:M,11,FALSE)</f>
        <v>#N/A</v>
      </c>
      <c r="I4165" s="1" t="s">
        <v>57</v>
      </c>
    </row>
    <row r="4166" spans="1:9" x14ac:dyDescent="0.25">
      <c r="A4166">
        <v>4289</v>
      </c>
      <c r="B4166" s="2">
        <v>42809.729166666664</v>
      </c>
      <c r="C4166" s="2">
        <v>42836.68472222222</v>
      </c>
      <c r="D4166">
        <v>500000</v>
      </c>
      <c r="E4166">
        <v>127765</v>
      </c>
      <c r="F4166">
        <f>VLOOKUP($E4166,'car_details'!$A:$K,3,FALSE)</f>
        <v>10000</v>
      </c>
      <c r="G4166" t="e">
        <f>VLOOKUP(E4166,policy_details[#All],9,FALSE)</f>
        <v>#N/A</v>
      </c>
      <c r="H4166" t="e">
        <f>VLOOKUP(G4166,'customer_details'!A:M,11,FALSE)</f>
        <v>#N/A</v>
      </c>
      <c r="I4166" s="1" t="s">
        <v>57</v>
      </c>
    </row>
    <row r="4167" spans="1:9" x14ac:dyDescent="0.25">
      <c r="A4167">
        <v>4290</v>
      </c>
      <c r="B4167" s="2">
        <v>42809.747916666667</v>
      </c>
      <c r="C4167" s="2">
        <v>42815.634722222225</v>
      </c>
      <c r="D4167">
        <v>370000</v>
      </c>
      <c r="E4167">
        <v>127766</v>
      </c>
      <c r="F4167">
        <f>VLOOKUP($E4167,'car_details'!$A:$K,3,FALSE)</f>
        <v>90000</v>
      </c>
      <c r="G4167" t="e">
        <f>VLOOKUP(E4167,policy_details[#All],9,FALSE)</f>
        <v>#N/A</v>
      </c>
      <c r="H4167" t="e">
        <f>VLOOKUP(G4167,'customer_details'!A:M,11,FALSE)</f>
        <v>#N/A</v>
      </c>
      <c r="I4167" s="1" t="s">
        <v>57</v>
      </c>
    </row>
    <row r="4168" spans="1:9" x14ac:dyDescent="0.25">
      <c r="A4168">
        <v>4291</v>
      </c>
      <c r="B4168" s="2">
        <v>42809.755555555559</v>
      </c>
      <c r="C4168" s="2">
        <v>42821.606944444444</v>
      </c>
      <c r="D4168">
        <v>600000</v>
      </c>
      <c r="E4168">
        <v>127767</v>
      </c>
      <c r="F4168">
        <f>VLOOKUP($E4168,'car_details'!$A:$K,3,FALSE)</f>
        <v>5200</v>
      </c>
      <c r="G4168" t="e">
        <f>VLOOKUP(E4168,policy_details[#All],9,FALSE)</f>
        <v>#N/A</v>
      </c>
      <c r="H4168" t="e">
        <f>VLOOKUP(G4168,'customer_details'!A:M,11,FALSE)</f>
        <v>#N/A</v>
      </c>
      <c r="I4168" s="1" t="s">
        <v>57</v>
      </c>
    </row>
    <row r="4169" spans="1:9" x14ac:dyDescent="0.25">
      <c r="A4169">
        <v>4292</v>
      </c>
      <c r="B4169" s="2">
        <v>42809.771527777775</v>
      </c>
      <c r="C4169" s="2">
        <v>42818.593055555553</v>
      </c>
      <c r="D4169">
        <v>100000</v>
      </c>
      <c r="E4169">
        <v>127768</v>
      </c>
      <c r="F4169">
        <f>VLOOKUP($E4169,'car_details'!$A:$K,3,FALSE)</f>
        <v>120000</v>
      </c>
      <c r="G4169" t="e">
        <f>VLOOKUP(E4169,policy_details[#All],9,FALSE)</f>
        <v>#N/A</v>
      </c>
      <c r="H4169" t="e">
        <f>VLOOKUP(G4169,'customer_details'!A:M,11,FALSE)</f>
        <v>#N/A</v>
      </c>
      <c r="I4169" s="1" t="s">
        <v>57</v>
      </c>
    </row>
    <row r="4170" spans="1:9" x14ac:dyDescent="0.25">
      <c r="A4170">
        <v>4293</v>
      </c>
      <c r="B4170" s="2">
        <v>42809.78402777778</v>
      </c>
      <c r="C4170" s="2"/>
      <c r="D4170">
        <v>409999</v>
      </c>
      <c r="E4170">
        <v>127769</v>
      </c>
      <c r="F4170">
        <f>VLOOKUP($E4170,'car_details'!$A:$K,3,FALSE)</f>
        <v>90000</v>
      </c>
      <c r="G4170" t="e">
        <f>VLOOKUP(E4170,policy_details[#All],9,FALSE)</f>
        <v>#N/A</v>
      </c>
      <c r="H4170" t="e">
        <f>VLOOKUP(G4170,'customer_details'!A:M,11,FALSE)</f>
        <v>#N/A</v>
      </c>
      <c r="I4170" s="1" t="s">
        <v>30</v>
      </c>
    </row>
    <row r="4171" spans="1:9" x14ac:dyDescent="0.25">
      <c r="A4171">
        <v>4294</v>
      </c>
      <c r="B4171" s="2">
        <v>42809.786805555559</v>
      </c>
      <c r="C4171" s="2">
        <v>42818.794444444444</v>
      </c>
      <c r="D4171">
        <v>750000</v>
      </c>
      <c r="E4171">
        <v>127770</v>
      </c>
      <c r="F4171">
        <f>VLOOKUP($E4171,'car_details'!$A:$K,3,FALSE)</f>
        <v>50000</v>
      </c>
      <c r="G4171" t="e">
        <f>VLOOKUP(E4171,policy_details[#All],9,FALSE)</f>
        <v>#N/A</v>
      </c>
      <c r="H4171" t="e">
        <f>VLOOKUP(G4171,'customer_details'!A:M,11,FALSE)</f>
        <v>#N/A</v>
      </c>
      <c r="I4171" s="1" t="s">
        <v>57</v>
      </c>
    </row>
    <row r="4172" spans="1:9" x14ac:dyDescent="0.25">
      <c r="A4172">
        <v>4295</v>
      </c>
      <c r="B4172" s="2">
        <v>42809.797222222223</v>
      </c>
      <c r="C4172" s="2">
        <v>42817.311805555553</v>
      </c>
      <c r="D4172">
        <v>600000</v>
      </c>
      <c r="E4172">
        <v>127771</v>
      </c>
      <c r="F4172">
        <f>VLOOKUP($E4172,'car_details'!$A:$K,3,FALSE)</f>
        <v>5000</v>
      </c>
      <c r="G4172" t="e">
        <f>VLOOKUP(E4172,policy_details[#All],9,FALSE)</f>
        <v>#N/A</v>
      </c>
      <c r="H4172" t="e">
        <f>VLOOKUP(G4172,'customer_details'!A:M,11,FALSE)</f>
        <v>#N/A</v>
      </c>
      <c r="I4172" s="1" t="s">
        <v>57</v>
      </c>
    </row>
    <row r="4173" spans="1:9" x14ac:dyDescent="0.25">
      <c r="A4173">
        <v>4296</v>
      </c>
      <c r="B4173" s="2">
        <v>42809.80972222222</v>
      </c>
      <c r="C4173" s="2">
        <v>42822.76666666667</v>
      </c>
      <c r="D4173">
        <v>550000</v>
      </c>
      <c r="E4173">
        <v>127772</v>
      </c>
      <c r="F4173">
        <f>VLOOKUP($E4173,'car_details'!$A:$K,3,FALSE)</f>
        <v>10500</v>
      </c>
      <c r="G4173" t="e">
        <f>VLOOKUP(E4173,policy_details[#All],9,FALSE)</f>
        <v>#N/A</v>
      </c>
      <c r="H4173" t="e">
        <f>VLOOKUP(G4173,'customer_details'!A:M,11,FALSE)</f>
        <v>#N/A</v>
      </c>
      <c r="I4173" s="1" t="s">
        <v>57</v>
      </c>
    </row>
    <row r="4174" spans="1:9" x14ac:dyDescent="0.25">
      <c r="A4174">
        <v>4297</v>
      </c>
      <c r="B4174" s="2">
        <v>42809.81527777778</v>
      </c>
      <c r="C4174" s="2">
        <v>42817.654166666667</v>
      </c>
      <c r="D4174">
        <v>950000</v>
      </c>
      <c r="E4174">
        <v>127773</v>
      </c>
      <c r="F4174">
        <f>VLOOKUP($E4174,'car_details'!$A:$K,3,FALSE)</f>
        <v>26000</v>
      </c>
      <c r="G4174" t="e">
        <f>VLOOKUP(E4174,policy_details[#All],9,FALSE)</f>
        <v>#N/A</v>
      </c>
      <c r="H4174" t="e">
        <f>VLOOKUP(G4174,'customer_details'!A:M,11,FALSE)</f>
        <v>#N/A</v>
      </c>
      <c r="I4174" s="1" t="s">
        <v>57</v>
      </c>
    </row>
    <row r="4175" spans="1:9" x14ac:dyDescent="0.25">
      <c r="A4175">
        <v>4298</v>
      </c>
      <c r="B4175" s="2">
        <v>42809.815972222219</v>
      </c>
      <c r="C4175" s="2">
        <v>42822.745833333334</v>
      </c>
      <c r="D4175">
        <v>645000</v>
      </c>
      <c r="E4175">
        <v>127774</v>
      </c>
      <c r="F4175">
        <f>VLOOKUP($E4175,'car_details'!$A:$K,3,FALSE)</f>
        <v>139000</v>
      </c>
      <c r="G4175" t="e">
        <f>VLOOKUP(E4175,policy_details[#All],9,FALSE)</f>
        <v>#N/A</v>
      </c>
      <c r="H4175" t="e">
        <f>VLOOKUP(G4175,'customer_details'!A:M,11,FALSE)</f>
        <v>#N/A</v>
      </c>
      <c r="I4175" s="1" t="s">
        <v>57</v>
      </c>
    </row>
    <row r="4176" spans="1:9" x14ac:dyDescent="0.25">
      <c r="A4176">
        <v>4299</v>
      </c>
      <c r="B4176" s="2">
        <v>42809.816666666666</v>
      </c>
      <c r="C4176" s="2">
        <v>42815.232638888891</v>
      </c>
      <c r="D4176">
        <v>750000</v>
      </c>
      <c r="E4176">
        <v>127775</v>
      </c>
      <c r="F4176">
        <f>VLOOKUP($E4176,'car_details'!$A:$K,3,FALSE)</f>
        <v>60000</v>
      </c>
      <c r="G4176" t="e">
        <f>VLOOKUP(E4176,policy_details[#All],9,FALSE)</f>
        <v>#N/A</v>
      </c>
      <c r="H4176" t="e">
        <f>VLOOKUP(G4176,'customer_details'!A:M,11,FALSE)</f>
        <v>#N/A</v>
      </c>
      <c r="I4176" s="1" t="s">
        <v>57</v>
      </c>
    </row>
    <row r="4177" spans="1:9" x14ac:dyDescent="0.25">
      <c r="A4177">
        <v>4300</v>
      </c>
      <c r="B4177" s="2">
        <v>42809.820138888892</v>
      </c>
      <c r="C4177" s="2">
        <v>42817.650694444441</v>
      </c>
      <c r="D4177">
        <v>650000</v>
      </c>
      <c r="E4177">
        <v>127776</v>
      </c>
      <c r="F4177">
        <f>VLOOKUP($E4177,'car_details'!$A:$K,3,FALSE)</f>
        <v>40000</v>
      </c>
      <c r="G4177" t="e">
        <f>VLOOKUP(E4177,policy_details[#All],9,FALSE)</f>
        <v>#N/A</v>
      </c>
      <c r="H4177" t="e">
        <f>VLOOKUP(G4177,'customer_details'!A:M,11,FALSE)</f>
        <v>#N/A</v>
      </c>
      <c r="I4177" s="1" t="s">
        <v>57</v>
      </c>
    </row>
    <row r="4178" spans="1:9" x14ac:dyDescent="0.25">
      <c r="A4178">
        <v>4301</v>
      </c>
      <c r="B4178" s="2">
        <v>42809.820833333331</v>
      </c>
      <c r="C4178" s="2">
        <v>42825.370138888888</v>
      </c>
      <c r="D4178">
        <v>800000</v>
      </c>
      <c r="E4178">
        <v>127777</v>
      </c>
      <c r="F4178">
        <f>VLOOKUP($E4178,'car_details'!$A:$K,3,FALSE)</f>
        <v>25000</v>
      </c>
      <c r="G4178" t="e">
        <f>VLOOKUP(E4178,policy_details[#All],9,FALSE)</f>
        <v>#N/A</v>
      </c>
      <c r="H4178" t="e">
        <f>VLOOKUP(G4178,'customer_details'!A:M,11,FALSE)</f>
        <v>#N/A</v>
      </c>
      <c r="I4178" s="1" t="s">
        <v>57</v>
      </c>
    </row>
    <row r="4179" spans="1:9" x14ac:dyDescent="0.25">
      <c r="A4179">
        <v>4302</v>
      </c>
      <c r="B4179" s="2">
        <v>42809.824999999997</v>
      </c>
      <c r="C4179" s="2">
        <v>42817.620138888888</v>
      </c>
      <c r="D4179">
        <v>350000</v>
      </c>
      <c r="E4179">
        <v>127778</v>
      </c>
      <c r="F4179">
        <f>VLOOKUP($E4179,'car_details'!$A:$K,3,FALSE)</f>
        <v>60000</v>
      </c>
      <c r="G4179" t="e">
        <f>VLOOKUP(E4179,policy_details[#All],9,FALSE)</f>
        <v>#N/A</v>
      </c>
      <c r="H4179" t="e">
        <f>VLOOKUP(G4179,'customer_details'!A:M,11,FALSE)</f>
        <v>#N/A</v>
      </c>
      <c r="I4179" s="1" t="s">
        <v>57</v>
      </c>
    </row>
    <row r="4180" spans="1:9" x14ac:dyDescent="0.25">
      <c r="A4180">
        <v>4303</v>
      </c>
      <c r="B4180" s="2">
        <v>42809.831250000003</v>
      </c>
      <c r="C4180" s="2">
        <v>42821.613888888889</v>
      </c>
      <c r="D4180">
        <v>700000</v>
      </c>
      <c r="E4180">
        <v>127779</v>
      </c>
      <c r="F4180">
        <f>VLOOKUP($E4180,'car_details'!$A:$K,3,FALSE)</f>
        <v>25000</v>
      </c>
      <c r="G4180" t="e">
        <f>VLOOKUP(E4180,policy_details[#All],9,FALSE)</f>
        <v>#N/A</v>
      </c>
      <c r="H4180" t="e">
        <f>VLOOKUP(G4180,'customer_details'!A:M,11,FALSE)</f>
        <v>#N/A</v>
      </c>
      <c r="I4180" s="1" t="s">
        <v>57</v>
      </c>
    </row>
    <row r="4181" spans="1:9" x14ac:dyDescent="0.25">
      <c r="A4181">
        <v>4304</v>
      </c>
      <c r="B4181" s="2">
        <v>42809.839583333334</v>
      </c>
      <c r="C4181" s="2">
        <v>42818.692361111112</v>
      </c>
      <c r="D4181">
        <v>335000</v>
      </c>
      <c r="E4181">
        <v>127780</v>
      </c>
      <c r="F4181">
        <f>VLOOKUP($E4181,'car_details'!$A:$K,3,FALSE)</f>
        <v>15000</v>
      </c>
      <c r="G4181" t="e">
        <f>VLOOKUP(E4181,policy_details[#All],9,FALSE)</f>
        <v>#N/A</v>
      </c>
      <c r="H4181" t="e">
        <f>VLOOKUP(G4181,'customer_details'!A:M,11,FALSE)</f>
        <v>#N/A</v>
      </c>
      <c r="I4181" s="1" t="s">
        <v>57</v>
      </c>
    </row>
    <row r="4182" spans="1:9" x14ac:dyDescent="0.25">
      <c r="A4182">
        <v>4305</v>
      </c>
      <c r="B4182" s="2">
        <v>42809.843055555553</v>
      </c>
      <c r="C4182" s="2">
        <v>42821.835416666669</v>
      </c>
      <c r="D4182">
        <v>270000</v>
      </c>
      <c r="E4182">
        <v>127781</v>
      </c>
      <c r="F4182">
        <f>VLOOKUP($E4182,'car_details'!$A:$K,3,FALSE)</f>
        <v>110000</v>
      </c>
      <c r="G4182" t="e">
        <f>VLOOKUP(E4182,policy_details[#All],9,FALSE)</f>
        <v>#N/A</v>
      </c>
      <c r="H4182" t="e">
        <f>VLOOKUP(G4182,'customer_details'!A:M,11,FALSE)</f>
        <v>#N/A</v>
      </c>
      <c r="I4182" s="1" t="s">
        <v>57</v>
      </c>
    </row>
    <row r="4183" spans="1:9" x14ac:dyDescent="0.25">
      <c r="A4183">
        <v>4307</v>
      </c>
      <c r="B4183" s="2">
        <v>42809.847916666666</v>
      </c>
      <c r="C4183" s="2">
        <v>42824.731249999997</v>
      </c>
      <c r="D4183">
        <v>320000</v>
      </c>
      <c r="E4183">
        <v>127783</v>
      </c>
      <c r="F4183">
        <f>VLOOKUP($E4183,'car_details'!$A:$K,3,FALSE)</f>
        <v>100000</v>
      </c>
      <c r="G4183" t="e">
        <f>VLOOKUP(E4183,policy_details[#All],9,FALSE)</f>
        <v>#N/A</v>
      </c>
      <c r="H4183" t="e">
        <f>VLOOKUP(G4183,'customer_details'!A:M,11,FALSE)</f>
        <v>#N/A</v>
      </c>
      <c r="I4183" s="1" t="s">
        <v>57</v>
      </c>
    </row>
    <row r="4184" spans="1:9" x14ac:dyDescent="0.25">
      <c r="A4184">
        <v>4308</v>
      </c>
      <c r="B4184" s="2">
        <v>42809.847916666666</v>
      </c>
      <c r="C4184" s="2">
        <v>42821.664583333331</v>
      </c>
      <c r="D4184">
        <v>120000</v>
      </c>
      <c r="E4184">
        <v>127784</v>
      </c>
      <c r="F4184">
        <f>VLOOKUP($E4184,'car_details'!$A:$K,3,FALSE)</f>
        <v>120000</v>
      </c>
      <c r="G4184" t="e">
        <f>VLOOKUP(E4184,policy_details[#All],9,FALSE)</f>
        <v>#N/A</v>
      </c>
      <c r="H4184" t="e">
        <f>VLOOKUP(G4184,'customer_details'!A:M,11,FALSE)</f>
        <v>#N/A</v>
      </c>
      <c r="I4184" s="1" t="s">
        <v>57</v>
      </c>
    </row>
    <row r="4185" spans="1:9" x14ac:dyDescent="0.25">
      <c r="A4185">
        <v>4309</v>
      </c>
      <c r="B4185" s="2">
        <v>42809.854861111111</v>
      </c>
      <c r="C4185" s="2">
        <v>42817.702777777777</v>
      </c>
      <c r="D4185">
        <v>730000</v>
      </c>
      <c r="E4185">
        <v>127785</v>
      </c>
      <c r="F4185">
        <f>VLOOKUP($E4185,'car_details'!$A:$K,3,FALSE)</f>
        <v>55000</v>
      </c>
      <c r="G4185" t="e">
        <f>VLOOKUP(E4185,policy_details[#All],9,FALSE)</f>
        <v>#N/A</v>
      </c>
      <c r="H4185" t="e">
        <f>VLOOKUP(G4185,'customer_details'!A:M,11,FALSE)</f>
        <v>#N/A</v>
      </c>
      <c r="I4185" s="1" t="s">
        <v>57</v>
      </c>
    </row>
    <row r="4186" spans="1:9" x14ac:dyDescent="0.25">
      <c r="A4186">
        <v>4310</v>
      </c>
      <c r="B4186" s="2">
        <v>42809.870138888888</v>
      </c>
      <c r="C4186" s="2"/>
      <c r="D4186">
        <v>125000</v>
      </c>
      <c r="E4186">
        <v>127786</v>
      </c>
      <c r="F4186">
        <f>VLOOKUP($E4186,'car_details'!$A:$K,3,FALSE)</f>
        <v>120000</v>
      </c>
      <c r="G4186" t="e">
        <f>VLOOKUP(E4186,policy_details[#All],9,FALSE)</f>
        <v>#N/A</v>
      </c>
      <c r="H4186" t="e">
        <f>VLOOKUP(G4186,'customer_details'!A:M,11,FALSE)</f>
        <v>#N/A</v>
      </c>
      <c r="I4186" s="1" t="s">
        <v>30</v>
      </c>
    </row>
    <row r="4187" spans="1:9" x14ac:dyDescent="0.25">
      <c r="A4187">
        <v>4311</v>
      </c>
      <c r="B4187" s="2">
        <v>42809.87777777778</v>
      </c>
      <c r="C4187" s="2">
        <v>42830.463194444441</v>
      </c>
      <c r="D4187">
        <v>150000</v>
      </c>
      <c r="E4187">
        <v>127787</v>
      </c>
      <c r="F4187">
        <f>VLOOKUP($E4187,'car_details'!$A:$K,3,FALSE)</f>
        <v>35000</v>
      </c>
      <c r="G4187" t="e">
        <f>VLOOKUP(E4187,policy_details[#All],9,FALSE)</f>
        <v>#N/A</v>
      </c>
      <c r="H4187" t="e">
        <f>VLOOKUP(G4187,'customer_details'!A:M,11,FALSE)</f>
        <v>#N/A</v>
      </c>
      <c r="I4187" s="1" t="s">
        <v>57</v>
      </c>
    </row>
    <row r="4188" spans="1:9" x14ac:dyDescent="0.25">
      <c r="A4188">
        <v>4312</v>
      </c>
      <c r="B4188" s="2">
        <v>42809.888194444444</v>
      </c>
      <c r="C4188" s="2">
        <v>42836.513888888891</v>
      </c>
      <c r="D4188">
        <v>310000</v>
      </c>
      <c r="E4188">
        <v>127788</v>
      </c>
      <c r="F4188">
        <f>VLOOKUP($E4188,'car_details'!$A:$K,3,FALSE)</f>
        <v>13000</v>
      </c>
      <c r="G4188" t="e">
        <f>VLOOKUP(E4188,policy_details[#All],9,FALSE)</f>
        <v>#N/A</v>
      </c>
      <c r="H4188" t="e">
        <f>VLOOKUP(G4188,'customer_details'!A:M,11,FALSE)</f>
        <v>#N/A</v>
      </c>
      <c r="I4188" s="1" t="s">
        <v>57</v>
      </c>
    </row>
    <row r="4189" spans="1:9" x14ac:dyDescent="0.25">
      <c r="A4189">
        <v>4313</v>
      </c>
      <c r="B4189" s="2">
        <v>42809.890972222223</v>
      </c>
      <c r="C4189" s="2">
        <v>42818.727777777778</v>
      </c>
      <c r="D4189">
        <v>625000</v>
      </c>
      <c r="E4189">
        <v>127789</v>
      </c>
      <c r="F4189">
        <f>VLOOKUP($E4189,'car_details'!$A:$K,3,FALSE)</f>
        <v>50000</v>
      </c>
      <c r="G4189" t="e">
        <f>VLOOKUP(E4189,policy_details[#All],9,FALSE)</f>
        <v>#N/A</v>
      </c>
      <c r="H4189" t="e">
        <f>VLOOKUP(G4189,'customer_details'!A:M,11,FALSE)</f>
        <v>#N/A</v>
      </c>
      <c r="I4189" s="1" t="s">
        <v>57</v>
      </c>
    </row>
    <row r="4190" spans="1:9" x14ac:dyDescent="0.25">
      <c r="A4190">
        <v>4314</v>
      </c>
      <c r="B4190" s="2">
        <v>42809.89166666667</v>
      </c>
      <c r="C4190" s="2">
        <v>42822.672222222223</v>
      </c>
      <c r="D4190">
        <v>267000</v>
      </c>
      <c r="E4190">
        <v>127790</v>
      </c>
      <c r="F4190">
        <f>VLOOKUP($E4190,'car_details'!$A:$K,3,FALSE)</f>
        <v>40000</v>
      </c>
      <c r="G4190" t="e">
        <f>VLOOKUP(E4190,policy_details[#All],9,FALSE)</f>
        <v>#N/A</v>
      </c>
      <c r="H4190" t="e">
        <f>VLOOKUP(G4190,'customer_details'!A:M,11,FALSE)</f>
        <v>#N/A</v>
      </c>
      <c r="I4190" s="1" t="s">
        <v>57</v>
      </c>
    </row>
    <row r="4191" spans="1:9" x14ac:dyDescent="0.25">
      <c r="A4191">
        <v>4315</v>
      </c>
      <c r="B4191" s="2">
        <v>42809.892361111109</v>
      </c>
      <c r="C4191" s="2">
        <v>42831.434027777781</v>
      </c>
      <c r="D4191">
        <v>600000</v>
      </c>
      <c r="E4191">
        <v>127791</v>
      </c>
      <c r="F4191">
        <f>VLOOKUP($E4191,'car_details'!$A:$K,3,FALSE)</f>
        <v>25000</v>
      </c>
      <c r="G4191" t="e">
        <f>VLOOKUP(E4191,policy_details[#All],9,FALSE)</f>
        <v>#N/A</v>
      </c>
      <c r="H4191" t="e">
        <f>VLOOKUP(G4191,'customer_details'!A:M,11,FALSE)</f>
        <v>#N/A</v>
      </c>
      <c r="I4191" s="1" t="s">
        <v>57</v>
      </c>
    </row>
    <row r="4192" spans="1:9" x14ac:dyDescent="0.25">
      <c r="A4192">
        <v>4316</v>
      </c>
      <c r="B4192" s="2">
        <v>42809.895138888889</v>
      </c>
      <c r="C4192" s="2"/>
      <c r="D4192">
        <v>180000</v>
      </c>
      <c r="E4192">
        <v>127792</v>
      </c>
      <c r="F4192">
        <f>VLOOKUP($E4192,'car_details'!$A:$K,3,FALSE)</f>
        <v>110000</v>
      </c>
      <c r="G4192" t="e">
        <f>VLOOKUP(E4192,policy_details[#All],9,FALSE)</f>
        <v>#N/A</v>
      </c>
      <c r="H4192" t="e">
        <f>VLOOKUP(G4192,'customer_details'!A:M,11,FALSE)</f>
        <v>#N/A</v>
      </c>
      <c r="I4192" s="1" t="s">
        <v>30</v>
      </c>
    </row>
    <row r="4193" spans="1:9" x14ac:dyDescent="0.25">
      <c r="A4193">
        <v>4317</v>
      </c>
      <c r="B4193" s="2">
        <v>42809.901388888888</v>
      </c>
      <c r="C4193" s="2">
        <v>42824.706250000003</v>
      </c>
      <c r="D4193">
        <v>700000</v>
      </c>
      <c r="E4193">
        <v>127793</v>
      </c>
      <c r="F4193">
        <f>VLOOKUP($E4193,'car_details'!$A:$K,3,FALSE)</f>
        <v>5000</v>
      </c>
      <c r="G4193" t="e">
        <f>VLOOKUP(E4193,policy_details[#All],9,FALSE)</f>
        <v>#N/A</v>
      </c>
      <c r="H4193" t="e">
        <f>VLOOKUP(G4193,'customer_details'!A:M,11,FALSE)</f>
        <v>#N/A</v>
      </c>
      <c r="I4193" s="1" t="s">
        <v>57</v>
      </c>
    </row>
    <row r="4194" spans="1:9" x14ac:dyDescent="0.25">
      <c r="A4194">
        <v>4318</v>
      </c>
      <c r="B4194" s="2">
        <v>42809.909722222219</v>
      </c>
      <c r="C4194" s="2">
        <v>42817.672222222223</v>
      </c>
      <c r="D4194">
        <v>121000</v>
      </c>
      <c r="E4194">
        <v>127794</v>
      </c>
      <c r="F4194">
        <f>VLOOKUP($E4194,'car_details'!$A:$K,3,FALSE)</f>
        <v>50000</v>
      </c>
      <c r="G4194" t="e">
        <f>VLOOKUP(E4194,policy_details[#All],9,FALSE)</f>
        <v>#N/A</v>
      </c>
      <c r="H4194" t="e">
        <f>VLOOKUP(G4194,'customer_details'!A:M,11,FALSE)</f>
        <v>#N/A</v>
      </c>
      <c r="I4194" s="1" t="s">
        <v>57</v>
      </c>
    </row>
    <row r="4195" spans="1:9" x14ac:dyDescent="0.25">
      <c r="A4195">
        <v>4319</v>
      </c>
      <c r="B4195" s="2">
        <v>42809.911111111112</v>
      </c>
      <c r="C4195" s="2">
        <v>42815.495833333334</v>
      </c>
      <c r="D4195">
        <v>350000</v>
      </c>
      <c r="E4195">
        <v>127795</v>
      </c>
      <c r="F4195">
        <f>VLOOKUP($E4195,'car_details'!$A:$K,3,FALSE)</f>
        <v>80000</v>
      </c>
      <c r="G4195" t="e">
        <f>VLOOKUP(E4195,policy_details[#All],9,FALSE)</f>
        <v>#N/A</v>
      </c>
      <c r="H4195" t="e">
        <f>VLOOKUP(G4195,'customer_details'!A:M,11,FALSE)</f>
        <v>#N/A</v>
      </c>
      <c r="I4195" s="1" t="s">
        <v>57</v>
      </c>
    </row>
    <row r="4196" spans="1:9" x14ac:dyDescent="0.25">
      <c r="A4196">
        <v>4320</v>
      </c>
      <c r="B4196" s="2">
        <v>42809.913194444445</v>
      </c>
      <c r="C4196" s="2">
        <v>42821.638194444444</v>
      </c>
      <c r="D4196">
        <v>869999</v>
      </c>
      <c r="E4196">
        <v>127796</v>
      </c>
      <c r="F4196">
        <f>VLOOKUP($E4196,'car_details'!$A:$K,3,FALSE)</f>
        <v>225000</v>
      </c>
      <c r="G4196" t="e">
        <f>VLOOKUP(E4196,policy_details[#All],9,FALSE)</f>
        <v>#N/A</v>
      </c>
      <c r="H4196" t="e">
        <f>VLOOKUP(G4196,'customer_details'!A:M,11,FALSE)</f>
        <v>#N/A</v>
      </c>
      <c r="I4196" s="1" t="s">
        <v>57</v>
      </c>
    </row>
    <row r="4197" spans="1:9" x14ac:dyDescent="0.25">
      <c r="A4197">
        <v>4321</v>
      </c>
      <c r="B4197" s="2">
        <v>42809.93472222222</v>
      </c>
      <c r="C4197" s="2">
        <v>42821.759722222225</v>
      </c>
      <c r="D4197">
        <v>2711000</v>
      </c>
      <c r="E4197">
        <v>127797</v>
      </c>
      <c r="F4197">
        <f>VLOOKUP($E4197,'car_details'!$A:$K,3,FALSE)</f>
        <v>9000</v>
      </c>
      <c r="G4197" t="e">
        <f>VLOOKUP(E4197,policy_details[#All],9,FALSE)</f>
        <v>#N/A</v>
      </c>
      <c r="H4197" t="e">
        <f>VLOOKUP(G4197,'customer_details'!A:M,11,FALSE)</f>
        <v>#N/A</v>
      </c>
      <c r="I4197" s="1" t="s">
        <v>57</v>
      </c>
    </row>
    <row r="4198" spans="1:9" x14ac:dyDescent="0.25">
      <c r="A4198">
        <v>4322</v>
      </c>
      <c r="B4198" s="2">
        <v>42809.941666666666</v>
      </c>
      <c r="C4198" s="2">
        <v>42825.575694444444</v>
      </c>
      <c r="D4198">
        <v>5150000</v>
      </c>
      <c r="E4198">
        <v>127798</v>
      </c>
      <c r="F4198">
        <f>VLOOKUP($E4198,'car_details'!$A:$K,3,FALSE)</f>
        <v>20000</v>
      </c>
      <c r="G4198" t="e">
        <f>VLOOKUP(E4198,policy_details[#All],9,FALSE)</f>
        <v>#N/A</v>
      </c>
      <c r="H4198" t="e">
        <f>VLOOKUP(G4198,'customer_details'!A:M,11,FALSE)</f>
        <v>#N/A</v>
      </c>
      <c r="I4198" s="1" t="s">
        <v>57</v>
      </c>
    </row>
    <row r="4199" spans="1:9" x14ac:dyDescent="0.25">
      <c r="A4199">
        <v>4323</v>
      </c>
      <c r="B4199" s="2">
        <v>42809.948611111111</v>
      </c>
      <c r="C4199" s="2">
        <v>42826.509027777778</v>
      </c>
      <c r="D4199">
        <v>3200000</v>
      </c>
      <c r="E4199">
        <v>127799</v>
      </c>
      <c r="F4199">
        <f>VLOOKUP($E4199,'car_details'!$A:$K,3,FALSE)</f>
        <v>45000</v>
      </c>
      <c r="G4199" t="e">
        <f>VLOOKUP(E4199,policy_details[#All],9,FALSE)</f>
        <v>#N/A</v>
      </c>
      <c r="H4199" t="e">
        <f>VLOOKUP(G4199,'customer_details'!A:M,11,FALSE)</f>
        <v>#N/A</v>
      </c>
      <c r="I4199" s="1" t="s">
        <v>57</v>
      </c>
    </row>
    <row r="4200" spans="1:9" x14ac:dyDescent="0.25">
      <c r="A4200">
        <v>4324</v>
      </c>
      <c r="B4200" s="2">
        <v>42809.95</v>
      </c>
      <c r="C4200" s="2">
        <v>42821.591666666667</v>
      </c>
      <c r="D4200">
        <v>503000</v>
      </c>
      <c r="E4200">
        <v>127800</v>
      </c>
      <c r="F4200">
        <f>VLOOKUP($E4200,'car_details'!$A:$K,3,FALSE)</f>
        <v>110000</v>
      </c>
      <c r="G4200" t="e">
        <f>VLOOKUP(E4200,policy_details[#All],9,FALSE)</f>
        <v>#N/A</v>
      </c>
      <c r="H4200" t="e">
        <f>VLOOKUP(G4200,'customer_details'!A:M,11,FALSE)</f>
        <v>#N/A</v>
      </c>
      <c r="I4200" s="1" t="s">
        <v>57</v>
      </c>
    </row>
    <row r="4201" spans="1:9" x14ac:dyDescent="0.25">
      <c r="A4201">
        <v>4325</v>
      </c>
      <c r="B4201" s="2">
        <v>42809.957638888889</v>
      </c>
      <c r="C4201" s="2">
        <v>42829.65347222222</v>
      </c>
      <c r="D4201">
        <v>3800000</v>
      </c>
      <c r="E4201">
        <v>127801</v>
      </c>
      <c r="F4201">
        <f>VLOOKUP($E4201,'car_details'!$A:$K,3,FALSE)</f>
        <v>20000</v>
      </c>
      <c r="G4201" t="e">
        <f>VLOOKUP(E4201,policy_details[#All],9,FALSE)</f>
        <v>#N/A</v>
      </c>
      <c r="H4201" t="e">
        <f>VLOOKUP(G4201,'customer_details'!A:M,11,FALSE)</f>
        <v>#N/A</v>
      </c>
      <c r="I4201" s="1" t="s">
        <v>57</v>
      </c>
    </row>
    <row r="4202" spans="1:9" x14ac:dyDescent="0.25">
      <c r="A4202">
        <v>4326</v>
      </c>
      <c r="B4202" s="2">
        <v>42809.963888888888</v>
      </c>
      <c r="C4202" s="2">
        <v>42818.706250000003</v>
      </c>
      <c r="D4202">
        <v>2000000</v>
      </c>
      <c r="E4202">
        <v>127802</v>
      </c>
      <c r="F4202">
        <f>VLOOKUP($E4202,'car_details'!$A:$K,3,FALSE)</f>
        <v>68089</v>
      </c>
      <c r="G4202" t="e">
        <f>VLOOKUP(E4202,policy_details[#All],9,FALSE)</f>
        <v>#N/A</v>
      </c>
      <c r="H4202" t="e">
        <f>VLOOKUP(G4202,'customer_details'!A:M,11,FALSE)</f>
        <v>#N/A</v>
      </c>
      <c r="I4202" s="1" t="s">
        <v>57</v>
      </c>
    </row>
    <row r="4203" spans="1:9" x14ac:dyDescent="0.25">
      <c r="A4203">
        <v>4327</v>
      </c>
      <c r="B4203" s="2">
        <v>42809.964583333334</v>
      </c>
      <c r="C4203" s="2">
        <v>42815.503472222219</v>
      </c>
      <c r="D4203">
        <v>225000</v>
      </c>
      <c r="E4203">
        <v>127803</v>
      </c>
      <c r="F4203">
        <f>VLOOKUP($E4203,'car_details'!$A:$K,3,FALSE)</f>
        <v>58343</v>
      </c>
      <c r="G4203" t="e">
        <f>VLOOKUP(E4203,policy_details[#All],9,FALSE)</f>
        <v>#N/A</v>
      </c>
      <c r="H4203" t="e">
        <f>VLOOKUP(G4203,'customer_details'!A:M,11,FALSE)</f>
        <v>#N/A</v>
      </c>
      <c r="I4203" s="1" t="s">
        <v>57</v>
      </c>
    </row>
    <row r="4204" spans="1:9" x14ac:dyDescent="0.25">
      <c r="A4204">
        <v>4328</v>
      </c>
      <c r="B4204" s="2">
        <v>42809.96875</v>
      </c>
      <c r="C4204" s="2">
        <v>42828.532638888886</v>
      </c>
      <c r="D4204">
        <v>740000</v>
      </c>
      <c r="E4204">
        <v>127804</v>
      </c>
      <c r="F4204">
        <f>VLOOKUP($E4204,'car_details'!$A:$K,3,FALSE)</f>
        <v>38817</v>
      </c>
      <c r="G4204" t="e">
        <f>VLOOKUP(E4204,policy_details[#All],9,FALSE)</f>
        <v>#N/A</v>
      </c>
      <c r="H4204" t="e">
        <f>VLOOKUP(G4204,'customer_details'!A:M,11,FALSE)</f>
        <v>#N/A</v>
      </c>
      <c r="I4204" s="1" t="s">
        <v>57</v>
      </c>
    </row>
    <row r="4205" spans="1:9" x14ac:dyDescent="0.25">
      <c r="A4205">
        <v>4329</v>
      </c>
      <c r="B4205" s="2">
        <v>42809.970138888886</v>
      </c>
      <c r="C4205" s="2">
        <v>42815.475694444445</v>
      </c>
      <c r="D4205">
        <v>550000</v>
      </c>
      <c r="E4205">
        <v>127805</v>
      </c>
      <c r="F4205">
        <f>VLOOKUP($E4205,'car_details'!$A:$K,3,FALSE)</f>
        <v>56494</v>
      </c>
      <c r="G4205" t="e">
        <f>VLOOKUP(E4205,policy_details[#All],9,FALSE)</f>
        <v>#N/A</v>
      </c>
      <c r="H4205" t="e">
        <f>VLOOKUP(G4205,'customer_details'!A:M,11,FALSE)</f>
        <v>#N/A</v>
      </c>
      <c r="I4205" s="1" t="s">
        <v>57</v>
      </c>
    </row>
    <row r="4206" spans="1:9" x14ac:dyDescent="0.25">
      <c r="A4206">
        <v>4330</v>
      </c>
      <c r="B4206" s="2">
        <v>42809.974305555559</v>
      </c>
      <c r="C4206" s="2">
        <v>42997.718055555553</v>
      </c>
      <c r="D4206">
        <v>750000</v>
      </c>
      <c r="E4206">
        <v>127806</v>
      </c>
      <c r="F4206">
        <f>VLOOKUP($E4206,'car_details'!$A:$K,3,FALSE)</f>
        <v>79328</v>
      </c>
      <c r="G4206" t="e">
        <f>VLOOKUP(E4206,policy_details[#All],9,FALSE)</f>
        <v>#N/A</v>
      </c>
      <c r="H4206" t="e">
        <f>VLOOKUP(G4206,'customer_details'!A:M,11,FALSE)</f>
        <v>#N/A</v>
      </c>
      <c r="I4206" s="1" t="s">
        <v>57</v>
      </c>
    </row>
    <row r="4207" spans="1:9" x14ac:dyDescent="0.25">
      <c r="A4207">
        <v>4331</v>
      </c>
      <c r="B4207" s="2">
        <v>42809.975694444445</v>
      </c>
      <c r="C4207" s="2">
        <v>42814.40347222222</v>
      </c>
      <c r="D4207">
        <v>650000</v>
      </c>
      <c r="E4207">
        <v>127807</v>
      </c>
      <c r="F4207">
        <f>VLOOKUP($E4207,'car_details'!$A:$K,3,FALSE)</f>
        <v>5621</v>
      </c>
      <c r="G4207" t="e">
        <f>VLOOKUP(E4207,policy_details[#All],9,FALSE)</f>
        <v>#N/A</v>
      </c>
      <c r="H4207" t="e">
        <f>VLOOKUP(G4207,'customer_details'!A:M,11,FALSE)</f>
        <v>#N/A</v>
      </c>
      <c r="I4207" s="1" t="s">
        <v>57</v>
      </c>
    </row>
    <row r="4208" spans="1:9" x14ac:dyDescent="0.25">
      <c r="A4208">
        <v>4332</v>
      </c>
      <c r="B4208" s="2">
        <v>42809.984027777777</v>
      </c>
      <c r="C4208" s="2">
        <v>42822.415277777778</v>
      </c>
      <c r="D4208">
        <v>625000</v>
      </c>
      <c r="E4208">
        <v>127808</v>
      </c>
      <c r="F4208">
        <f>VLOOKUP($E4208,'car_details'!$A:$K,3,FALSE)</f>
        <v>25538</v>
      </c>
      <c r="G4208" t="e">
        <f>VLOOKUP(E4208,policy_details[#All],9,FALSE)</f>
        <v>#N/A</v>
      </c>
      <c r="H4208" t="e">
        <f>VLOOKUP(G4208,'customer_details'!A:M,11,FALSE)</f>
        <v>#N/A</v>
      </c>
      <c r="I4208" s="1" t="s">
        <v>57</v>
      </c>
    </row>
    <row r="4209" spans="1:9" x14ac:dyDescent="0.25">
      <c r="A4209">
        <v>4333</v>
      </c>
      <c r="B4209" s="2">
        <v>42809.988888888889</v>
      </c>
      <c r="C4209" s="2">
        <v>42818.624305555553</v>
      </c>
      <c r="D4209">
        <v>600000</v>
      </c>
      <c r="E4209">
        <v>127809</v>
      </c>
      <c r="F4209">
        <f>VLOOKUP($E4209,'car_details'!$A:$K,3,FALSE)</f>
        <v>69779</v>
      </c>
      <c r="G4209" t="e">
        <f>VLOOKUP(E4209,policy_details[#All],9,FALSE)</f>
        <v>#N/A</v>
      </c>
      <c r="H4209" t="e">
        <f>VLOOKUP(G4209,'customer_details'!A:M,11,FALSE)</f>
        <v>#N/A</v>
      </c>
      <c r="I4209" s="1" t="s">
        <v>57</v>
      </c>
    </row>
    <row r="4210" spans="1:9" x14ac:dyDescent="0.25">
      <c r="A4210">
        <v>4334</v>
      </c>
      <c r="B4210" s="2">
        <v>42810.000694444447</v>
      </c>
      <c r="C4210" s="2">
        <v>42814.289583333331</v>
      </c>
      <c r="D4210">
        <v>450000</v>
      </c>
      <c r="E4210">
        <v>127810</v>
      </c>
      <c r="F4210">
        <f>VLOOKUP($E4210,'car_details'!$A:$K,3,FALSE)</f>
        <v>56290</v>
      </c>
      <c r="G4210" t="e">
        <f>VLOOKUP(E4210,policy_details[#All],9,FALSE)</f>
        <v>#N/A</v>
      </c>
      <c r="H4210" t="e">
        <f>VLOOKUP(G4210,'customer_details'!A:M,11,FALSE)</f>
        <v>#N/A</v>
      </c>
      <c r="I4210" s="1" t="s">
        <v>57</v>
      </c>
    </row>
    <row r="4211" spans="1:9" x14ac:dyDescent="0.25">
      <c r="A4211">
        <v>4335</v>
      </c>
      <c r="B4211" s="2">
        <v>42810.015277777777</v>
      </c>
      <c r="C4211" s="2">
        <v>42824.625</v>
      </c>
      <c r="D4211">
        <v>5400000</v>
      </c>
      <c r="E4211">
        <v>127811</v>
      </c>
      <c r="F4211">
        <f>VLOOKUP($E4211,'car_details'!$A:$K,3,FALSE)</f>
        <v>7500</v>
      </c>
      <c r="G4211" t="e">
        <f>VLOOKUP(E4211,policy_details[#All],9,FALSE)</f>
        <v>#N/A</v>
      </c>
      <c r="H4211" t="e">
        <f>VLOOKUP(G4211,'customer_details'!A:M,11,FALSE)</f>
        <v>#N/A</v>
      </c>
      <c r="I4211" s="1" t="s">
        <v>57</v>
      </c>
    </row>
    <row r="4212" spans="1:9" x14ac:dyDescent="0.25">
      <c r="A4212">
        <v>4336</v>
      </c>
      <c r="B4212" s="2">
        <v>42810.104166666664</v>
      </c>
      <c r="C4212" s="2"/>
      <c r="D4212">
        <v>5500000</v>
      </c>
      <c r="E4212">
        <v>127812</v>
      </c>
      <c r="F4212">
        <f>VLOOKUP($E4212,'car_details'!$A:$K,3,FALSE)</f>
        <v>8500</v>
      </c>
      <c r="G4212" t="e">
        <f>VLOOKUP(E4212,policy_details[#All],9,FALSE)</f>
        <v>#N/A</v>
      </c>
      <c r="H4212" t="e">
        <f>VLOOKUP(G4212,'customer_details'!A:M,11,FALSE)</f>
        <v>#N/A</v>
      </c>
      <c r="I4212" s="1" t="s">
        <v>30</v>
      </c>
    </row>
    <row r="4213" spans="1:9" x14ac:dyDescent="0.25">
      <c r="A4213">
        <v>4337</v>
      </c>
      <c r="B4213" s="2">
        <v>42810.296527777777</v>
      </c>
      <c r="C4213" s="2">
        <v>42836.272222222222</v>
      </c>
      <c r="D4213">
        <v>779000</v>
      </c>
      <c r="E4213">
        <v>127813</v>
      </c>
      <c r="F4213">
        <f>VLOOKUP($E4213,'car_details'!$A:$K,3,FALSE)</f>
        <v>7032</v>
      </c>
      <c r="G4213" t="e">
        <f>VLOOKUP(E4213,policy_details[#All],9,FALSE)</f>
        <v>#N/A</v>
      </c>
      <c r="H4213" t="e">
        <f>VLOOKUP(G4213,'customer_details'!A:M,11,FALSE)</f>
        <v>#N/A</v>
      </c>
      <c r="I4213" s="1" t="s">
        <v>57</v>
      </c>
    </row>
    <row r="4214" spans="1:9" x14ac:dyDescent="0.25">
      <c r="A4214">
        <v>4338</v>
      </c>
      <c r="B4214" s="2">
        <v>42810.32708333333</v>
      </c>
      <c r="C4214" s="2">
        <v>42821.526388888888</v>
      </c>
      <c r="D4214">
        <v>645000</v>
      </c>
      <c r="E4214">
        <v>127814</v>
      </c>
      <c r="F4214">
        <f>VLOOKUP($E4214,'car_details'!$A:$K,3,FALSE)</f>
        <v>11000</v>
      </c>
      <c r="G4214" t="e">
        <f>VLOOKUP(E4214,policy_details[#All],9,FALSE)</f>
        <v>#N/A</v>
      </c>
      <c r="H4214" t="e">
        <f>VLOOKUP(G4214,'customer_details'!A:M,11,FALSE)</f>
        <v>#N/A</v>
      </c>
      <c r="I4214" s="1" t="s">
        <v>57</v>
      </c>
    </row>
    <row r="4215" spans="1:9" x14ac:dyDescent="0.25">
      <c r="A4215">
        <v>4339</v>
      </c>
      <c r="B4215" s="2">
        <v>42810.338888888888</v>
      </c>
      <c r="C4215" s="2">
        <v>42816.474305555559</v>
      </c>
      <c r="D4215">
        <v>2475000</v>
      </c>
      <c r="E4215">
        <v>127815</v>
      </c>
      <c r="F4215">
        <f>VLOOKUP($E4215,'car_details'!$A:$K,3,FALSE)</f>
        <v>2000</v>
      </c>
      <c r="G4215" t="e">
        <f>VLOOKUP(E4215,policy_details[#All],9,FALSE)</f>
        <v>#N/A</v>
      </c>
      <c r="H4215" t="e">
        <f>VLOOKUP(G4215,'customer_details'!A:M,11,FALSE)</f>
        <v>#N/A</v>
      </c>
      <c r="I4215" s="1" t="s">
        <v>57</v>
      </c>
    </row>
    <row r="4216" spans="1:9" x14ac:dyDescent="0.25">
      <c r="A4216">
        <v>4340</v>
      </c>
      <c r="B4216" s="2">
        <v>42810.352083333331</v>
      </c>
      <c r="C4216" s="2">
        <v>42851.602083333331</v>
      </c>
      <c r="D4216">
        <v>80000</v>
      </c>
      <c r="E4216">
        <v>127816</v>
      </c>
      <c r="F4216">
        <f>VLOOKUP($E4216,'car_details'!$A:$K,3,FALSE)</f>
        <v>100000</v>
      </c>
      <c r="G4216" t="e">
        <f>VLOOKUP(E4216,policy_details[#All],9,FALSE)</f>
        <v>#N/A</v>
      </c>
      <c r="H4216" t="e">
        <f>VLOOKUP(G4216,'customer_details'!A:M,11,FALSE)</f>
        <v>#N/A</v>
      </c>
      <c r="I4216" s="1" t="s">
        <v>57</v>
      </c>
    </row>
    <row r="4217" spans="1:9" x14ac:dyDescent="0.25">
      <c r="A4217">
        <v>4341</v>
      </c>
      <c r="B4217" s="2">
        <v>42810.35833333333</v>
      </c>
      <c r="C4217" s="2">
        <v>42822.630555555559</v>
      </c>
      <c r="D4217">
        <v>120000</v>
      </c>
      <c r="E4217">
        <v>127817</v>
      </c>
      <c r="F4217">
        <f>VLOOKUP($E4217,'car_details'!$A:$K,3,FALSE)</f>
        <v>93331</v>
      </c>
      <c r="G4217" t="e">
        <f>VLOOKUP(E4217,policy_details[#All],9,FALSE)</f>
        <v>#N/A</v>
      </c>
      <c r="H4217" t="e">
        <f>VLOOKUP(G4217,'customer_details'!A:M,11,FALSE)</f>
        <v>#N/A</v>
      </c>
      <c r="I4217" s="1" t="s">
        <v>57</v>
      </c>
    </row>
    <row r="4218" spans="1:9" x14ac:dyDescent="0.25">
      <c r="A4218">
        <v>4342</v>
      </c>
      <c r="B4218" s="2">
        <v>42810.370138888888</v>
      </c>
      <c r="C4218" s="2">
        <v>42821.613194444442</v>
      </c>
      <c r="D4218">
        <v>370000</v>
      </c>
      <c r="E4218">
        <v>127818</v>
      </c>
      <c r="F4218">
        <f>VLOOKUP($E4218,'car_details'!$A:$K,3,FALSE)</f>
        <v>120000</v>
      </c>
      <c r="G4218" t="e">
        <f>VLOOKUP(E4218,policy_details[#All],9,FALSE)</f>
        <v>#N/A</v>
      </c>
      <c r="H4218" t="e">
        <f>VLOOKUP(G4218,'customer_details'!A:M,11,FALSE)</f>
        <v>#N/A</v>
      </c>
      <c r="I4218" s="1" t="s">
        <v>57</v>
      </c>
    </row>
    <row r="4219" spans="1:9" x14ac:dyDescent="0.25">
      <c r="A4219">
        <v>4343</v>
      </c>
      <c r="B4219" s="2">
        <v>42810.373611111114</v>
      </c>
      <c r="C4219" s="2">
        <v>42816.696527777778</v>
      </c>
      <c r="D4219">
        <v>750000</v>
      </c>
      <c r="E4219">
        <v>127819</v>
      </c>
      <c r="F4219">
        <f>VLOOKUP($E4219,'car_details'!$A:$K,3,FALSE)</f>
        <v>70000</v>
      </c>
      <c r="G4219" t="e">
        <f>VLOOKUP(E4219,policy_details[#All],9,FALSE)</f>
        <v>#N/A</v>
      </c>
      <c r="H4219" t="e">
        <f>VLOOKUP(G4219,'customer_details'!A:M,11,FALSE)</f>
        <v>#N/A</v>
      </c>
      <c r="I4219" s="1" t="s">
        <v>57</v>
      </c>
    </row>
    <row r="4220" spans="1:9" x14ac:dyDescent="0.25">
      <c r="A4220">
        <v>4344</v>
      </c>
      <c r="B4220" s="2">
        <v>42810.378472222219</v>
      </c>
      <c r="C4220" s="2">
        <v>42821.394444444442</v>
      </c>
      <c r="D4220">
        <v>484999</v>
      </c>
      <c r="E4220">
        <v>127820</v>
      </c>
      <c r="F4220">
        <f>VLOOKUP($E4220,'car_details'!$A:$K,3,FALSE)</f>
        <v>100000</v>
      </c>
      <c r="G4220" t="e">
        <f>VLOOKUP(E4220,policy_details[#All],9,FALSE)</f>
        <v>#N/A</v>
      </c>
      <c r="H4220" t="e">
        <f>VLOOKUP(G4220,'customer_details'!A:M,11,FALSE)</f>
        <v>#N/A</v>
      </c>
      <c r="I4220" s="1" t="s">
        <v>57</v>
      </c>
    </row>
    <row r="4221" spans="1:9" x14ac:dyDescent="0.25">
      <c r="A4221">
        <v>4345</v>
      </c>
      <c r="B4221" s="2">
        <v>42810.388194444444</v>
      </c>
      <c r="C4221" s="2">
        <v>42826.380555555559</v>
      </c>
      <c r="D4221">
        <v>120000</v>
      </c>
      <c r="E4221">
        <v>127821</v>
      </c>
      <c r="F4221">
        <f>VLOOKUP($E4221,'car_details'!$A:$K,3,FALSE)</f>
        <v>90000</v>
      </c>
      <c r="G4221" t="e">
        <f>VLOOKUP(E4221,policy_details[#All],9,FALSE)</f>
        <v>#N/A</v>
      </c>
      <c r="H4221" t="e">
        <f>VLOOKUP(G4221,'customer_details'!A:M,11,FALSE)</f>
        <v>#N/A</v>
      </c>
      <c r="I4221" s="1" t="s">
        <v>57</v>
      </c>
    </row>
    <row r="4222" spans="1:9" x14ac:dyDescent="0.25">
      <c r="A4222">
        <v>4346</v>
      </c>
      <c r="B4222" s="2">
        <v>42810.394444444442</v>
      </c>
      <c r="C4222" s="2">
        <v>42815.496527777781</v>
      </c>
      <c r="D4222">
        <v>860000</v>
      </c>
      <c r="E4222">
        <v>127822</v>
      </c>
      <c r="F4222">
        <f>VLOOKUP($E4222,'car_details'!$A:$K,3,FALSE)</f>
        <v>28000</v>
      </c>
      <c r="G4222" t="e">
        <f>VLOOKUP(E4222,policy_details[#All],9,FALSE)</f>
        <v>#N/A</v>
      </c>
      <c r="H4222" t="e">
        <f>VLOOKUP(G4222,'customer_details'!A:M,11,FALSE)</f>
        <v>#N/A</v>
      </c>
      <c r="I4222" s="1" t="s">
        <v>57</v>
      </c>
    </row>
    <row r="4223" spans="1:9" x14ac:dyDescent="0.25">
      <c r="A4223">
        <v>4347</v>
      </c>
      <c r="B4223" s="2">
        <v>42810.407638888886</v>
      </c>
      <c r="C4223" s="2">
        <v>42816.494444444441</v>
      </c>
      <c r="D4223">
        <v>650000</v>
      </c>
      <c r="E4223">
        <v>127823</v>
      </c>
      <c r="F4223">
        <f>VLOOKUP($E4223,'car_details'!$A:$K,3,FALSE)</f>
        <v>50000</v>
      </c>
      <c r="G4223" t="e">
        <f>VLOOKUP(E4223,policy_details[#All],9,FALSE)</f>
        <v>#N/A</v>
      </c>
      <c r="H4223" t="e">
        <f>VLOOKUP(G4223,'customer_details'!A:M,11,FALSE)</f>
        <v>#N/A</v>
      </c>
      <c r="I4223" s="1" t="s">
        <v>57</v>
      </c>
    </row>
    <row r="4224" spans="1:9" x14ac:dyDescent="0.25">
      <c r="A4224">
        <v>4348</v>
      </c>
      <c r="B4224" s="2">
        <v>42810.411805555559</v>
      </c>
      <c r="C4224" s="2">
        <v>42818.572222222225</v>
      </c>
      <c r="D4224">
        <v>650000</v>
      </c>
      <c r="E4224">
        <v>127824</v>
      </c>
      <c r="F4224">
        <f>VLOOKUP($E4224,'car_details'!$A:$K,3,FALSE)</f>
        <v>90000</v>
      </c>
      <c r="G4224" t="e">
        <f>VLOOKUP(E4224,policy_details[#All],9,FALSE)</f>
        <v>#N/A</v>
      </c>
      <c r="H4224" t="e">
        <f>VLOOKUP(G4224,'customer_details'!A:M,11,FALSE)</f>
        <v>#N/A</v>
      </c>
      <c r="I4224" s="1" t="s">
        <v>57</v>
      </c>
    </row>
    <row r="4225" spans="1:9" x14ac:dyDescent="0.25">
      <c r="A4225">
        <v>4349</v>
      </c>
      <c r="B4225" s="2">
        <v>42810.418055555558</v>
      </c>
      <c r="C4225" s="2">
        <v>42816.523611111108</v>
      </c>
      <c r="D4225">
        <v>710000</v>
      </c>
      <c r="E4225">
        <v>127825</v>
      </c>
      <c r="F4225">
        <f>VLOOKUP($E4225,'car_details'!$A:$K,3,FALSE)</f>
        <v>40000</v>
      </c>
      <c r="G4225" t="e">
        <f>VLOOKUP(E4225,policy_details[#All],9,FALSE)</f>
        <v>#N/A</v>
      </c>
      <c r="H4225" t="e">
        <f>VLOOKUP(G4225,'customer_details'!A:M,11,FALSE)</f>
        <v>#N/A</v>
      </c>
      <c r="I4225" s="1" t="s">
        <v>57</v>
      </c>
    </row>
    <row r="4226" spans="1:9" x14ac:dyDescent="0.25">
      <c r="A4226">
        <v>4350</v>
      </c>
      <c r="B4226" s="2">
        <v>42810.418749999997</v>
      </c>
      <c r="C4226" s="2">
        <v>42815.484722222223</v>
      </c>
      <c r="D4226">
        <v>430000</v>
      </c>
      <c r="E4226">
        <v>127826</v>
      </c>
      <c r="F4226">
        <f>VLOOKUP($E4226,'car_details'!$A:$K,3,FALSE)</f>
        <v>113000</v>
      </c>
      <c r="G4226" t="e">
        <f>VLOOKUP(E4226,policy_details[#All],9,FALSE)</f>
        <v>#N/A</v>
      </c>
      <c r="H4226" t="e">
        <f>VLOOKUP(G4226,'customer_details'!A:M,11,FALSE)</f>
        <v>#N/A</v>
      </c>
      <c r="I4226" s="1" t="s">
        <v>57</v>
      </c>
    </row>
    <row r="4227" spans="1:9" x14ac:dyDescent="0.25">
      <c r="A4227">
        <v>4351</v>
      </c>
      <c r="B4227" s="2">
        <v>42810.418749999997</v>
      </c>
      <c r="C4227" s="2">
        <v>42832.574305555558</v>
      </c>
      <c r="D4227">
        <v>305000</v>
      </c>
      <c r="E4227">
        <v>127827</v>
      </c>
      <c r="F4227">
        <f>VLOOKUP($E4227,'car_details'!$A:$K,3,FALSE)</f>
        <v>188000</v>
      </c>
      <c r="G4227" t="e">
        <f>VLOOKUP(E4227,policy_details[#All],9,FALSE)</f>
        <v>#N/A</v>
      </c>
      <c r="H4227" t="e">
        <f>VLOOKUP(G4227,'customer_details'!A:M,11,FALSE)</f>
        <v>#N/A</v>
      </c>
      <c r="I4227" s="1" t="s">
        <v>57</v>
      </c>
    </row>
    <row r="4228" spans="1:9" x14ac:dyDescent="0.25">
      <c r="A4228">
        <v>4352</v>
      </c>
      <c r="B4228" s="2">
        <v>42810.425000000003</v>
      </c>
      <c r="C4228" s="2">
        <v>42821.679166666669</v>
      </c>
      <c r="D4228">
        <v>220000</v>
      </c>
      <c r="E4228">
        <v>127828</v>
      </c>
      <c r="F4228">
        <f>VLOOKUP($E4228,'car_details'!$A:$K,3,FALSE)</f>
        <v>100000</v>
      </c>
      <c r="G4228" t="e">
        <f>VLOOKUP(E4228,policy_details[#All],9,FALSE)</f>
        <v>#N/A</v>
      </c>
      <c r="H4228" t="e">
        <f>VLOOKUP(G4228,'customer_details'!A:M,11,FALSE)</f>
        <v>#N/A</v>
      </c>
      <c r="I4228" s="1" t="s">
        <v>57</v>
      </c>
    </row>
    <row r="4229" spans="1:9" x14ac:dyDescent="0.25">
      <c r="A4229">
        <v>4353</v>
      </c>
      <c r="B4229" s="2">
        <v>42810.426388888889</v>
      </c>
      <c r="C4229" s="2">
        <v>42831.595138888886</v>
      </c>
      <c r="D4229">
        <v>150000</v>
      </c>
      <c r="E4229">
        <v>127829</v>
      </c>
      <c r="F4229">
        <f>VLOOKUP($E4229,'car_details'!$A:$K,3,FALSE)</f>
        <v>225000</v>
      </c>
      <c r="G4229" t="e">
        <f>VLOOKUP(E4229,policy_details[#All],9,FALSE)</f>
        <v>#N/A</v>
      </c>
      <c r="H4229" t="e">
        <f>VLOOKUP(G4229,'customer_details'!A:M,11,FALSE)</f>
        <v>#N/A</v>
      </c>
      <c r="I4229" s="1" t="s">
        <v>57</v>
      </c>
    </row>
    <row r="4230" spans="1:9" x14ac:dyDescent="0.25">
      <c r="A4230">
        <v>4354</v>
      </c>
      <c r="B4230" s="2">
        <v>42810.431944444441</v>
      </c>
      <c r="C4230" s="2">
        <v>42830.719444444447</v>
      </c>
      <c r="D4230">
        <v>660000</v>
      </c>
      <c r="E4230">
        <v>127830</v>
      </c>
      <c r="F4230">
        <f>VLOOKUP($E4230,'car_details'!$A:$K,3,FALSE)</f>
        <v>67000</v>
      </c>
      <c r="G4230" t="e">
        <f>VLOOKUP(E4230,policy_details[#All],9,FALSE)</f>
        <v>#N/A</v>
      </c>
      <c r="H4230" t="e">
        <f>VLOOKUP(G4230,'customer_details'!A:M,11,FALSE)</f>
        <v>#N/A</v>
      </c>
      <c r="I4230" s="1" t="s">
        <v>57</v>
      </c>
    </row>
    <row r="4231" spans="1:9" x14ac:dyDescent="0.25">
      <c r="A4231">
        <v>4355</v>
      </c>
      <c r="B4231" s="2">
        <v>42810.43472222222</v>
      </c>
      <c r="C4231" s="2">
        <v>42822.686805555553</v>
      </c>
      <c r="D4231">
        <v>140000</v>
      </c>
      <c r="E4231">
        <v>127831</v>
      </c>
      <c r="F4231">
        <f>VLOOKUP($E4231,'car_details'!$A:$K,3,FALSE)</f>
        <v>70000</v>
      </c>
      <c r="G4231" t="e">
        <f>VLOOKUP(E4231,policy_details[#All],9,FALSE)</f>
        <v>#N/A</v>
      </c>
      <c r="H4231" t="e">
        <f>VLOOKUP(G4231,'customer_details'!A:M,11,FALSE)</f>
        <v>#N/A</v>
      </c>
      <c r="I4231" s="1" t="s">
        <v>57</v>
      </c>
    </row>
    <row r="4232" spans="1:9" x14ac:dyDescent="0.25">
      <c r="A4232">
        <v>4356</v>
      </c>
      <c r="B4232" s="2">
        <v>42810.443055555559</v>
      </c>
      <c r="C4232" s="2">
        <v>42814.442361111112</v>
      </c>
      <c r="D4232">
        <v>1100000</v>
      </c>
      <c r="E4232">
        <v>127832</v>
      </c>
      <c r="F4232">
        <f>VLOOKUP($E4232,'car_details'!$A:$K,3,FALSE)</f>
        <v>50000</v>
      </c>
      <c r="G4232" t="e">
        <f>VLOOKUP(E4232,policy_details[#All],9,FALSE)</f>
        <v>#N/A</v>
      </c>
      <c r="H4232" t="e">
        <f>VLOOKUP(G4232,'customer_details'!A:M,11,FALSE)</f>
        <v>#N/A</v>
      </c>
      <c r="I4232" s="1" t="s">
        <v>57</v>
      </c>
    </row>
    <row r="4233" spans="1:9" x14ac:dyDescent="0.25">
      <c r="A4233">
        <v>4357</v>
      </c>
      <c r="B4233" s="2">
        <v>42810.45</v>
      </c>
      <c r="C4233" s="2">
        <v>42824.544444444444</v>
      </c>
      <c r="D4233">
        <v>2450000</v>
      </c>
      <c r="E4233">
        <v>127833</v>
      </c>
      <c r="F4233">
        <f>VLOOKUP($E4233,'car_details'!$A:$K,3,FALSE)</f>
        <v>60000</v>
      </c>
      <c r="G4233" t="e">
        <f>VLOOKUP(E4233,policy_details[#All],9,FALSE)</f>
        <v>#N/A</v>
      </c>
      <c r="H4233" t="e">
        <f>VLOOKUP(G4233,'customer_details'!A:M,11,FALSE)</f>
        <v>#N/A</v>
      </c>
      <c r="I4233" s="1" t="s">
        <v>57</v>
      </c>
    </row>
    <row r="4234" spans="1:9" x14ac:dyDescent="0.25">
      <c r="A4234">
        <v>4358</v>
      </c>
      <c r="B4234" s="2">
        <v>42810.450694444444</v>
      </c>
      <c r="C4234" s="2">
        <v>42828.676388888889</v>
      </c>
      <c r="D4234">
        <v>625000</v>
      </c>
      <c r="E4234">
        <v>127834</v>
      </c>
      <c r="F4234">
        <f>VLOOKUP($E4234,'car_details'!$A:$K,3,FALSE)</f>
        <v>34000</v>
      </c>
      <c r="G4234" t="e">
        <f>VLOOKUP(E4234,policy_details[#All],9,FALSE)</f>
        <v>#N/A</v>
      </c>
      <c r="H4234" t="e">
        <f>VLOOKUP(G4234,'customer_details'!A:M,11,FALSE)</f>
        <v>#N/A</v>
      </c>
      <c r="I4234" s="1" t="s">
        <v>57</v>
      </c>
    </row>
    <row r="4235" spans="1:9" x14ac:dyDescent="0.25">
      <c r="A4235">
        <v>4359</v>
      </c>
      <c r="B4235" s="2">
        <v>42810.463888888888</v>
      </c>
      <c r="C4235" s="2">
        <v>42825.644444444442</v>
      </c>
      <c r="D4235">
        <v>198000</v>
      </c>
      <c r="E4235">
        <v>127835</v>
      </c>
      <c r="F4235">
        <f>VLOOKUP($E4235,'car_details'!$A:$K,3,FALSE)</f>
        <v>110000</v>
      </c>
      <c r="G4235" t="e">
        <f>VLOOKUP(E4235,policy_details[#All],9,FALSE)</f>
        <v>#N/A</v>
      </c>
      <c r="H4235" t="e">
        <f>VLOOKUP(G4235,'customer_details'!A:M,11,FALSE)</f>
        <v>#N/A</v>
      </c>
      <c r="I4235" s="1" t="s">
        <v>57</v>
      </c>
    </row>
    <row r="4236" spans="1:9" x14ac:dyDescent="0.25">
      <c r="A4236">
        <v>4361</v>
      </c>
      <c r="B4236" s="2">
        <v>42810.46597222222</v>
      </c>
      <c r="C4236" s="2">
        <v>42822.663194444445</v>
      </c>
      <c r="D4236">
        <v>130000</v>
      </c>
      <c r="E4236">
        <v>127837</v>
      </c>
      <c r="F4236">
        <f>VLOOKUP($E4236,'car_details'!$A:$K,3,FALSE)</f>
        <v>140000</v>
      </c>
      <c r="G4236" t="e">
        <f>VLOOKUP(E4236,policy_details[#All],9,FALSE)</f>
        <v>#N/A</v>
      </c>
      <c r="H4236" t="e">
        <f>VLOOKUP(G4236,'customer_details'!A:M,11,FALSE)</f>
        <v>#N/A</v>
      </c>
      <c r="I4236" s="1" t="s">
        <v>57</v>
      </c>
    </row>
    <row r="4237" spans="1:9" x14ac:dyDescent="0.25">
      <c r="A4237">
        <v>4362</v>
      </c>
      <c r="B4237" s="2">
        <v>42810.466666666667</v>
      </c>
      <c r="C4237" s="2">
        <v>42817.691666666666</v>
      </c>
      <c r="D4237">
        <v>540000</v>
      </c>
      <c r="E4237">
        <v>127838</v>
      </c>
      <c r="F4237">
        <f>VLOOKUP($E4237,'car_details'!$A:$K,3,FALSE)</f>
        <v>100000</v>
      </c>
      <c r="G4237" t="e">
        <f>VLOOKUP(E4237,policy_details[#All],9,FALSE)</f>
        <v>#N/A</v>
      </c>
      <c r="H4237" t="e">
        <f>VLOOKUP(G4237,'customer_details'!A:M,11,FALSE)</f>
        <v>#N/A</v>
      </c>
      <c r="I4237" s="1" t="s">
        <v>57</v>
      </c>
    </row>
    <row r="4238" spans="1:9" x14ac:dyDescent="0.25">
      <c r="A4238">
        <v>4363</v>
      </c>
      <c r="B4238" s="2">
        <v>42810.468055555553</v>
      </c>
      <c r="C4238" s="2">
        <v>42831.314583333333</v>
      </c>
      <c r="D4238">
        <v>550000</v>
      </c>
      <c r="E4238">
        <v>127839</v>
      </c>
      <c r="F4238">
        <f>VLOOKUP($E4238,'car_details'!$A:$K,3,FALSE)</f>
        <v>10000</v>
      </c>
      <c r="G4238" t="e">
        <f>VLOOKUP(E4238,policy_details[#All],9,FALSE)</f>
        <v>#N/A</v>
      </c>
      <c r="H4238" t="e">
        <f>VLOOKUP(G4238,'customer_details'!A:M,11,FALSE)</f>
        <v>#N/A</v>
      </c>
      <c r="I4238" s="1" t="s">
        <v>57</v>
      </c>
    </row>
    <row r="4239" spans="1:9" x14ac:dyDescent="0.25">
      <c r="A4239">
        <v>4364</v>
      </c>
      <c r="B4239" s="2">
        <v>42810.46875</v>
      </c>
      <c r="C4239" s="2">
        <v>42828.57916666667</v>
      </c>
      <c r="D4239">
        <v>475000</v>
      </c>
      <c r="E4239">
        <v>127840</v>
      </c>
      <c r="F4239">
        <f>VLOOKUP($E4239,'car_details'!$A:$K,3,FALSE)</f>
        <v>30000</v>
      </c>
      <c r="G4239" t="e">
        <f>VLOOKUP(E4239,policy_details[#All],9,FALSE)</f>
        <v>#N/A</v>
      </c>
      <c r="H4239" t="e">
        <f>VLOOKUP(G4239,'customer_details'!A:M,11,FALSE)</f>
        <v>#N/A</v>
      </c>
      <c r="I4239" s="1" t="s">
        <v>57</v>
      </c>
    </row>
    <row r="4240" spans="1:9" x14ac:dyDescent="0.25">
      <c r="A4240">
        <v>4365</v>
      </c>
      <c r="B4240" s="2">
        <v>42810.470833333333</v>
      </c>
      <c r="C4240" s="2">
        <v>42843.523611111108</v>
      </c>
      <c r="D4240">
        <v>3100000</v>
      </c>
      <c r="E4240">
        <v>127841</v>
      </c>
      <c r="F4240">
        <f>VLOOKUP($E4240,'car_details'!$A:$K,3,FALSE)</f>
        <v>90000</v>
      </c>
      <c r="G4240" t="e">
        <f>VLOOKUP(E4240,policy_details[#All],9,FALSE)</f>
        <v>#N/A</v>
      </c>
      <c r="H4240" t="e">
        <f>VLOOKUP(G4240,'customer_details'!A:M,11,FALSE)</f>
        <v>#N/A</v>
      </c>
      <c r="I4240" s="1" t="s">
        <v>57</v>
      </c>
    </row>
    <row r="4241" spans="1:9" x14ac:dyDescent="0.25">
      <c r="A4241">
        <v>4366</v>
      </c>
      <c r="B4241" s="2">
        <v>42810.48333333333</v>
      </c>
      <c r="C4241" s="2">
        <v>42997.686111111114</v>
      </c>
      <c r="D4241">
        <v>217000</v>
      </c>
      <c r="E4241">
        <v>127842</v>
      </c>
      <c r="F4241">
        <f>VLOOKUP($E4241,'car_details'!$A:$K,3,FALSE)</f>
        <v>120000</v>
      </c>
      <c r="G4241" t="e">
        <f>VLOOKUP(E4241,policy_details[#All],9,FALSE)</f>
        <v>#N/A</v>
      </c>
      <c r="H4241" t="e">
        <f>VLOOKUP(G4241,'customer_details'!A:M,11,FALSE)</f>
        <v>#N/A</v>
      </c>
      <c r="I4241" s="1" t="s">
        <v>57</v>
      </c>
    </row>
    <row r="4242" spans="1:9" x14ac:dyDescent="0.25">
      <c r="A4242">
        <v>4368</v>
      </c>
      <c r="B4242" s="2">
        <v>42810.486805555556</v>
      </c>
      <c r="C4242" s="2">
        <v>42835.439583333333</v>
      </c>
      <c r="D4242">
        <v>750000</v>
      </c>
      <c r="E4242">
        <v>127844</v>
      </c>
      <c r="F4242">
        <f>VLOOKUP($E4242,'car_details'!$A:$K,3,FALSE)</f>
        <v>6500</v>
      </c>
      <c r="G4242" t="e">
        <f>VLOOKUP(E4242,policy_details[#All],9,FALSE)</f>
        <v>#N/A</v>
      </c>
      <c r="H4242" t="e">
        <f>VLOOKUP(G4242,'customer_details'!A:M,11,FALSE)</f>
        <v>#N/A</v>
      </c>
      <c r="I4242" s="1" t="s">
        <v>57</v>
      </c>
    </row>
    <row r="4243" spans="1:9" x14ac:dyDescent="0.25">
      <c r="A4243">
        <v>4369</v>
      </c>
      <c r="B4243" s="2">
        <v>42810.495138888888</v>
      </c>
      <c r="C4243" s="2"/>
      <c r="D4243">
        <v>350000</v>
      </c>
      <c r="E4243">
        <v>127845</v>
      </c>
      <c r="F4243">
        <f>VLOOKUP($E4243,'car_details'!$A:$K,3,FALSE)</f>
        <v>80000</v>
      </c>
      <c r="G4243" t="e">
        <f>VLOOKUP(E4243,policy_details[#All],9,FALSE)</f>
        <v>#N/A</v>
      </c>
      <c r="H4243" t="e">
        <f>VLOOKUP(G4243,'customer_details'!A:M,11,FALSE)</f>
        <v>#N/A</v>
      </c>
      <c r="I4243" s="1" t="s">
        <v>30</v>
      </c>
    </row>
    <row r="4244" spans="1:9" x14ac:dyDescent="0.25">
      <c r="A4244">
        <v>4370</v>
      </c>
      <c r="B4244" s="2">
        <v>42810.502083333333</v>
      </c>
      <c r="C4244" s="2">
        <v>42824.654166666667</v>
      </c>
      <c r="D4244">
        <v>400000</v>
      </c>
      <c r="E4244">
        <v>127846</v>
      </c>
      <c r="F4244">
        <f>VLOOKUP($E4244,'car_details'!$A:$K,3,FALSE)</f>
        <v>100000</v>
      </c>
      <c r="G4244" t="e">
        <f>VLOOKUP(E4244,policy_details[#All],9,FALSE)</f>
        <v>#N/A</v>
      </c>
      <c r="H4244" t="e">
        <f>VLOOKUP(G4244,'customer_details'!A:M,11,FALSE)</f>
        <v>#N/A</v>
      </c>
      <c r="I4244" s="1" t="s">
        <v>57</v>
      </c>
    </row>
    <row r="4245" spans="1:9" x14ac:dyDescent="0.25">
      <c r="A4245">
        <v>4371</v>
      </c>
      <c r="B4245" s="2">
        <v>42810.508333333331</v>
      </c>
      <c r="C4245" s="2">
        <v>42817.620138888888</v>
      </c>
      <c r="D4245">
        <v>570000</v>
      </c>
      <c r="E4245">
        <v>127847</v>
      </c>
      <c r="F4245">
        <f>VLOOKUP($E4245,'car_details'!$A:$K,3,FALSE)</f>
        <v>120000</v>
      </c>
      <c r="G4245" t="e">
        <f>VLOOKUP(E4245,policy_details[#All],9,FALSE)</f>
        <v>#N/A</v>
      </c>
      <c r="H4245" t="e">
        <f>VLOOKUP(G4245,'customer_details'!A:M,11,FALSE)</f>
        <v>#N/A</v>
      </c>
      <c r="I4245" s="1" t="s">
        <v>57</v>
      </c>
    </row>
    <row r="4246" spans="1:9" x14ac:dyDescent="0.25">
      <c r="A4246">
        <v>4372</v>
      </c>
      <c r="B4246" s="2">
        <v>42810.515277777777</v>
      </c>
      <c r="C4246" s="2">
        <v>42818.481249999997</v>
      </c>
      <c r="D4246">
        <v>180000</v>
      </c>
      <c r="E4246">
        <v>127848</v>
      </c>
      <c r="F4246">
        <f>VLOOKUP($E4246,'car_details'!$A:$K,3,FALSE)</f>
        <v>120000</v>
      </c>
      <c r="G4246" t="e">
        <f>VLOOKUP(E4246,policy_details[#All],9,FALSE)</f>
        <v>#N/A</v>
      </c>
      <c r="H4246" t="e">
        <f>VLOOKUP(G4246,'customer_details'!A:M,11,FALSE)</f>
        <v>#N/A</v>
      </c>
      <c r="I4246" s="1" t="s">
        <v>57</v>
      </c>
    </row>
    <row r="4247" spans="1:9" x14ac:dyDescent="0.25">
      <c r="A4247">
        <v>4373</v>
      </c>
      <c r="B4247" s="2">
        <v>42810.527083333334</v>
      </c>
      <c r="C4247" s="2">
        <v>42828.254166666666</v>
      </c>
      <c r="D4247">
        <v>68000</v>
      </c>
      <c r="E4247">
        <v>127849</v>
      </c>
      <c r="F4247">
        <f>VLOOKUP($E4247,'car_details'!$A:$K,3,FALSE)</f>
        <v>110000</v>
      </c>
      <c r="G4247" t="e">
        <f>VLOOKUP(E4247,policy_details[#All],9,FALSE)</f>
        <v>#N/A</v>
      </c>
      <c r="H4247" t="e">
        <f>VLOOKUP(G4247,'customer_details'!A:M,11,FALSE)</f>
        <v>#N/A</v>
      </c>
      <c r="I4247" s="1" t="s">
        <v>57</v>
      </c>
    </row>
    <row r="4248" spans="1:9" x14ac:dyDescent="0.25">
      <c r="A4248">
        <v>4374</v>
      </c>
      <c r="B4248" s="2">
        <v>42810.547222222223</v>
      </c>
      <c r="C4248" s="2">
        <v>42829.634027777778</v>
      </c>
      <c r="D4248">
        <v>280000</v>
      </c>
      <c r="E4248">
        <v>127850</v>
      </c>
      <c r="F4248">
        <f>VLOOKUP($E4248,'car_details'!$A:$K,3,FALSE)</f>
        <v>150000</v>
      </c>
      <c r="G4248" t="e">
        <f>VLOOKUP(E4248,policy_details[#All],9,FALSE)</f>
        <v>#N/A</v>
      </c>
      <c r="H4248" t="e">
        <f>VLOOKUP(G4248,'customer_details'!A:M,11,FALSE)</f>
        <v>#N/A</v>
      </c>
      <c r="I4248" s="1" t="s">
        <v>57</v>
      </c>
    </row>
    <row r="4249" spans="1:9" x14ac:dyDescent="0.25">
      <c r="A4249">
        <v>4375</v>
      </c>
      <c r="B4249" s="2">
        <v>42810.547222222223</v>
      </c>
      <c r="C4249" s="2">
        <v>42818.410416666666</v>
      </c>
      <c r="D4249">
        <v>90000</v>
      </c>
      <c r="E4249">
        <v>127851</v>
      </c>
      <c r="F4249">
        <f>VLOOKUP($E4249,'car_details'!$A:$K,3,FALSE)</f>
        <v>120000</v>
      </c>
      <c r="G4249" t="e">
        <f>VLOOKUP(E4249,policy_details[#All],9,FALSE)</f>
        <v>#N/A</v>
      </c>
      <c r="H4249" t="e">
        <f>VLOOKUP(G4249,'customer_details'!A:M,11,FALSE)</f>
        <v>#N/A</v>
      </c>
      <c r="I4249" s="1" t="s">
        <v>57</v>
      </c>
    </row>
    <row r="4250" spans="1:9" x14ac:dyDescent="0.25">
      <c r="A4250">
        <v>4376</v>
      </c>
      <c r="B4250" s="2">
        <v>42810.5625</v>
      </c>
      <c r="C4250" s="2">
        <v>42822.589583333334</v>
      </c>
      <c r="D4250">
        <v>2600000</v>
      </c>
      <c r="E4250">
        <v>127852</v>
      </c>
      <c r="F4250">
        <f>VLOOKUP($E4250,'car_details'!$A:$K,3,FALSE)</f>
        <v>100000</v>
      </c>
      <c r="G4250" t="e">
        <f>VLOOKUP(E4250,policy_details[#All],9,FALSE)</f>
        <v>#N/A</v>
      </c>
      <c r="H4250" t="e">
        <f>VLOOKUP(G4250,'customer_details'!A:M,11,FALSE)</f>
        <v>#N/A</v>
      </c>
      <c r="I4250" s="1" t="s">
        <v>57</v>
      </c>
    </row>
    <row r="4251" spans="1:9" x14ac:dyDescent="0.25">
      <c r="A4251">
        <v>4377</v>
      </c>
      <c r="B4251" s="2">
        <v>42810.573611111111</v>
      </c>
      <c r="C4251" s="2">
        <v>42823.365972222222</v>
      </c>
      <c r="D4251">
        <v>700000</v>
      </c>
      <c r="E4251">
        <v>127853</v>
      </c>
      <c r="F4251">
        <f>VLOOKUP($E4251,'car_details'!$A:$K,3,FALSE)</f>
        <v>63000</v>
      </c>
      <c r="G4251" t="e">
        <f>VLOOKUP(E4251,policy_details[#All],9,FALSE)</f>
        <v>#N/A</v>
      </c>
      <c r="H4251" t="e">
        <f>VLOOKUP(G4251,'customer_details'!A:M,11,FALSE)</f>
        <v>#N/A</v>
      </c>
      <c r="I4251" s="1" t="s">
        <v>57</v>
      </c>
    </row>
    <row r="4252" spans="1:9" x14ac:dyDescent="0.25">
      <c r="A4252">
        <v>4378</v>
      </c>
      <c r="B4252" s="2">
        <v>42810.57708333333</v>
      </c>
      <c r="C4252" s="2">
        <v>42815.418749999997</v>
      </c>
      <c r="D4252">
        <v>1850000</v>
      </c>
      <c r="E4252">
        <v>127854</v>
      </c>
      <c r="F4252">
        <f>VLOOKUP($E4252,'car_details'!$A:$K,3,FALSE)</f>
        <v>40000</v>
      </c>
      <c r="G4252" t="e">
        <f>VLOOKUP(E4252,policy_details[#All],9,FALSE)</f>
        <v>#N/A</v>
      </c>
      <c r="H4252" t="e">
        <f>VLOOKUP(G4252,'customer_details'!A:M,11,FALSE)</f>
        <v>#N/A</v>
      </c>
      <c r="I4252" s="1" t="s">
        <v>57</v>
      </c>
    </row>
    <row r="4253" spans="1:9" x14ac:dyDescent="0.25">
      <c r="A4253">
        <v>4379</v>
      </c>
      <c r="B4253" s="2">
        <v>42810.581944444442</v>
      </c>
      <c r="C4253" s="2">
        <v>42818.558333333334</v>
      </c>
      <c r="D4253">
        <v>685000</v>
      </c>
      <c r="E4253">
        <v>127855</v>
      </c>
      <c r="F4253">
        <f>VLOOKUP($E4253,'car_details'!$A:$K,3,FALSE)</f>
        <v>109000</v>
      </c>
      <c r="G4253" t="e">
        <f>VLOOKUP(E4253,policy_details[#All],9,FALSE)</f>
        <v>#N/A</v>
      </c>
      <c r="H4253" t="e">
        <f>VLOOKUP(G4253,'customer_details'!A:M,11,FALSE)</f>
        <v>#N/A</v>
      </c>
      <c r="I4253" s="1" t="s">
        <v>57</v>
      </c>
    </row>
    <row r="4254" spans="1:9" x14ac:dyDescent="0.25">
      <c r="A4254">
        <v>4380</v>
      </c>
      <c r="B4254" s="2">
        <v>42810.586805555555</v>
      </c>
      <c r="C4254" s="2">
        <v>42823.556944444441</v>
      </c>
      <c r="D4254">
        <v>565000</v>
      </c>
      <c r="E4254">
        <v>127856</v>
      </c>
      <c r="F4254">
        <f>VLOOKUP($E4254,'car_details'!$A:$K,3,FALSE)</f>
        <v>114000</v>
      </c>
      <c r="G4254" t="e">
        <f>VLOOKUP(E4254,policy_details[#All],9,FALSE)</f>
        <v>#N/A</v>
      </c>
      <c r="H4254" t="e">
        <f>VLOOKUP(G4254,'customer_details'!A:M,11,FALSE)</f>
        <v>#N/A</v>
      </c>
      <c r="I4254" s="1" t="s">
        <v>57</v>
      </c>
    </row>
    <row r="4255" spans="1:9" x14ac:dyDescent="0.25">
      <c r="A4255">
        <v>4381</v>
      </c>
      <c r="B4255" s="2">
        <v>42810.587500000001</v>
      </c>
      <c r="C4255" s="2">
        <v>42824.681944444441</v>
      </c>
      <c r="D4255">
        <v>1600000</v>
      </c>
      <c r="E4255">
        <v>127857</v>
      </c>
      <c r="F4255">
        <f>VLOOKUP($E4255,'car_details'!$A:$K,3,FALSE)</f>
        <v>33000</v>
      </c>
      <c r="G4255" t="e">
        <f>VLOOKUP(E4255,policy_details[#All],9,FALSE)</f>
        <v>#N/A</v>
      </c>
      <c r="H4255" t="e">
        <f>VLOOKUP(G4255,'customer_details'!A:M,11,FALSE)</f>
        <v>#N/A</v>
      </c>
      <c r="I4255" s="1" t="s">
        <v>57</v>
      </c>
    </row>
    <row r="4256" spans="1:9" x14ac:dyDescent="0.25">
      <c r="A4256">
        <v>4382</v>
      </c>
      <c r="B4256" s="2">
        <v>42810.59097222222</v>
      </c>
      <c r="C4256" s="2">
        <v>42822.540277777778</v>
      </c>
      <c r="D4256">
        <v>395000</v>
      </c>
      <c r="E4256">
        <v>127858</v>
      </c>
      <c r="F4256">
        <f>VLOOKUP($E4256,'car_details'!$A:$K,3,FALSE)</f>
        <v>160000</v>
      </c>
      <c r="G4256" t="e">
        <f>VLOOKUP(E4256,policy_details[#All],9,FALSE)</f>
        <v>#N/A</v>
      </c>
      <c r="H4256" t="e">
        <f>VLOOKUP(G4256,'customer_details'!A:M,11,FALSE)</f>
        <v>#N/A</v>
      </c>
      <c r="I4256" s="1" t="s">
        <v>57</v>
      </c>
    </row>
    <row r="4257" spans="1:9" x14ac:dyDescent="0.25">
      <c r="A4257">
        <v>4383</v>
      </c>
      <c r="B4257" s="2">
        <v>42810.591666666667</v>
      </c>
      <c r="C4257" s="2">
        <v>42847.427083333336</v>
      </c>
      <c r="D4257">
        <v>425000</v>
      </c>
      <c r="E4257">
        <v>127859</v>
      </c>
      <c r="F4257">
        <f>VLOOKUP($E4257,'car_details'!$A:$K,3,FALSE)</f>
        <v>101000</v>
      </c>
      <c r="G4257" t="e">
        <f>VLOOKUP(E4257,policy_details[#All],9,FALSE)</f>
        <v>#N/A</v>
      </c>
      <c r="H4257" t="e">
        <f>VLOOKUP(G4257,'customer_details'!A:M,11,FALSE)</f>
        <v>#N/A</v>
      </c>
      <c r="I4257" s="1" t="s">
        <v>57</v>
      </c>
    </row>
    <row r="4258" spans="1:9" x14ac:dyDescent="0.25">
      <c r="A4258">
        <v>4384</v>
      </c>
      <c r="B4258" s="2">
        <v>42810.59375</v>
      </c>
      <c r="C4258" s="2"/>
      <c r="D4258">
        <v>1350000</v>
      </c>
      <c r="E4258">
        <v>127860</v>
      </c>
      <c r="F4258">
        <f>VLOOKUP($E4258,'car_details'!$A:$K,3,FALSE)</f>
        <v>5400</v>
      </c>
      <c r="G4258" t="e">
        <f>VLOOKUP(E4258,policy_details[#All],9,FALSE)</f>
        <v>#N/A</v>
      </c>
      <c r="H4258" t="e">
        <f>VLOOKUP(G4258,'customer_details'!A:M,11,FALSE)</f>
        <v>#N/A</v>
      </c>
      <c r="I4258" s="1" t="s">
        <v>30</v>
      </c>
    </row>
    <row r="4259" spans="1:9" x14ac:dyDescent="0.25">
      <c r="A4259">
        <v>4385</v>
      </c>
      <c r="B4259" s="2">
        <v>42810.597222222219</v>
      </c>
      <c r="C4259" s="2">
        <v>42815.474999999999</v>
      </c>
      <c r="D4259">
        <v>1950000</v>
      </c>
      <c r="E4259">
        <v>127861</v>
      </c>
      <c r="F4259">
        <f>VLOOKUP($E4259,'car_details'!$A:$K,3,FALSE)</f>
        <v>45000</v>
      </c>
      <c r="G4259" t="e">
        <f>VLOOKUP(E4259,policy_details[#All],9,FALSE)</f>
        <v>#N/A</v>
      </c>
      <c r="H4259" t="e">
        <f>VLOOKUP(G4259,'customer_details'!A:M,11,FALSE)</f>
        <v>#N/A</v>
      </c>
      <c r="I4259" s="1" t="s">
        <v>57</v>
      </c>
    </row>
    <row r="4260" spans="1:9" x14ac:dyDescent="0.25">
      <c r="A4260">
        <v>4386</v>
      </c>
      <c r="B4260" s="2">
        <v>42810.606944444444</v>
      </c>
      <c r="C4260" s="2">
        <v>42815.762499999997</v>
      </c>
      <c r="D4260">
        <v>535000</v>
      </c>
      <c r="E4260">
        <v>127862</v>
      </c>
      <c r="F4260">
        <f>VLOOKUP($E4260,'car_details'!$A:$K,3,FALSE)</f>
        <v>31000</v>
      </c>
      <c r="G4260" t="e">
        <f>VLOOKUP(E4260,policy_details[#All],9,FALSE)</f>
        <v>#N/A</v>
      </c>
      <c r="H4260" t="e">
        <f>VLOOKUP(G4260,'customer_details'!A:M,11,FALSE)</f>
        <v>#N/A</v>
      </c>
      <c r="I4260" s="1" t="s">
        <v>57</v>
      </c>
    </row>
    <row r="4261" spans="1:9" x14ac:dyDescent="0.25">
      <c r="A4261">
        <v>4387</v>
      </c>
      <c r="B4261" s="2">
        <v>42810.60833333333</v>
      </c>
      <c r="C4261" s="2">
        <v>42849.387499999997</v>
      </c>
      <c r="D4261">
        <v>500000</v>
      </c>
      <c r="E4261">
        <v>127863</v>
      </c>
      <c r="F4261">
        <f>VLOOKUP($E4261,'car_details'!$A:$K,3,FALSE)</f>
        <v>31000</v>
      </c>
      <c r="G4261" t="e">
        <f>VLOOKUP(E4261,policy_details[#All],9,FALSE)</f>
        <v>#N/A</v>
      </c>
      <c r="H4261" t="e">
        <f>VLOOKUP(G4261,'customer_details'!A:M,11,FALSE)</f>
        <v>#N/A</v>
      </c>
      <c r="I4261" s="1" t="s">
        <v>57</v>
      </c>
    </row>
    <row r="4262" spans="1:9" x14ac:dyDescent="0.25">
      <c r="A4262">
        <v>4388</v>
      </c>
      <c r="B4262" s="2">
        <v>42810.611805555556</v>
      </c>
      <c r="C4262" s="2">
        <v>42818.481249999997</v>
      </c>
      <c r="D4262">
        <v>434999</v>
      </c>
      <c r="E4262">
        <v>127864</v>
      </c>
      <c r="F4262">
        <f>VLOOKUP($E4262,'car_details'!$A:$K,3,FALSE)</f>
        <v>55000</v>
      </c>
      <c r="G4262" t="e">
        <f>VLOOKUP(E4262,policy_details[#All],9,FALSE)</f>
        <v>#N/A</v>
      </c>
      <c r="H4262" t="e">
        <f>VLOOKUP(G4262,'customer_details'!A:M,11,FALSE)</f>
        <v>#N/A</v>
      </c>
      <c r="I4262" s="1" t="s">
        <v>57</v>
      </c>
    </row>
    <row r="4263" spans="1:9" x14ac:dyDescent="0.25">
      <c r="A4263">
        <v>4389</v>
      </c>
      <c r="B4263" s="2">
        <v>42810.611805555556</v>
      </c>
      <c r="C4263" s="2">
        <v>42830.571527777778</v>
      </c>
      <c r="D4263">
        <v>250000</v>
      </c>
      <c r="E4263">
        <v>127865</v>
      </c>
      <c r="F4263">
        <f>VLOOKUP($E4263,'car_details'!$A:$K,3,FALSE)</f>
        <v>55000</v>
      </c>
      <c r="G4263" t="e">
        <f>VLOOKUP(E4263,policy_details[#All],9,FALSE)</f>
        <v>#N/A</v>
      </c>
      <c r="H4263" t="e">
        <f>VLOOKUP(G4263,'customer_details'!A:M,11,FALSE)</f>
        <v>#N/A</v>
      </c>
      <c r="I4263" s="1" t="s">
        <v>57</v>
      </c>
    </row>
    <row r="4264" spans="1:9" x14ac:dyDescent="0.25">
      <c r="A4264">
        <v>4390</v>
      </c>
      <c r="B4264" s="2">
        <v>42810.613194444442</v>
      </c>
      <c r="C4264" s="2">
        <v>42824.743055555555</v>
      </c>
      <c r="D4264">
        <v>700000</v>
      </c>
      <c r="E4264">
        <v>127866</v>
      </c>
      <c r="F4264">
        <f>VLOOKUP($E4264,'car_details'!$A:$K,3,FALSE)</f>
        <v>117000</v>
      </c>
      <c r="G4264" t="e">
        <f>VLOOKUP(E4264,policy_details[#All],9,FALSE)</f>
        <v>#N/A</v>
      </c>
      <c r="H4264" t="e">
        <f>VLOOKUP(G4264,'customer_details'!A:M,11,FALSE)</f>
        <v>#N/A</v>
      </c>
      <c r="I4264" s="1" t="s">
        <v>57</v>
      </c>
    </row>
    <row r="4265" spans="1:9" x14ac:dyDescent="0.25">
      <c r="A4265">
        <v>4391</v>
      </c>
      <c r="B4265" s="2">
        <v>42810.620138888888</v>
      </c>
      <c r="C4265" s="2">
        <v>42821.583333333336</v>
      </c>
      <c r="D4265">
        <v>1100000</v>
      </c>
      <c r="E4265">
        <v>127867</v>
      </c>
      <c r="F4265">
        <f>VLOOKUP($E4265,'car_details'!$A:$K,3,FALSE)</f>
        <v>102000</v>
      </c>
      <c r="G4265" t="e">
        <f>VLOOKUP(E4265,policy_details[#All],9,FALSE)</f>
        <v>#N/A</v>
      </c>
      <c r="H4265" t="e">
        <f>VLOOKUP(G4265,'customer_details'!A:M,11,FALSE)</f>
        <v>#N/A</v>
      </c>
      <c r="I4265" s="1" t="s">
        <v>57</v>
      </c>
    </row>
    <row r="4266" spans="1:9" x14ac:dyDescent="0.25">
      <c r="A4266">
        <v>4392</v>
      </c>
      <c r="B4266" s="2">
        <v>42810.624305555553</v>
      </c>
      <c r="C4266" s="2">
        <v>42824.722916666666</v>
      </c>
      <c r="D4266">
        <v>900000</v>
      </c>
      <c r="E4266">
        <v>127868</v>
      </c>
      <c r="F4266">
        <f>VLOOKUP($E4266,'car_details'!$A:$K,3,FALSE)</f>
        <v>108000</v>
      </c>
      <c r="G4266" t="e">
        <f>VLOOKUP(E4266,policy_details[#All],9,FALSE)</f>
        <v>#N/A</v>
      </c>
      <c r="H4266" t="e">
        <f>VLOOKUP(G4266,'customer_details'!A:M,11,FALSE)</f>
        <v>#N/A</v>
      </c>
      <c r="I4266" s="1" t="s">
        <v>57</v>
      </c>
    </row>
    <row r="4267" spans="1:9" x14ac:dyDescent="0.25">
      <c r="A4267">
        <v>4393</v>
      </c>
      <c r="B4267" s="2">
        <v>42810.624305555553</v>
      </c>
      <c r="C4267" s="2">
        <v>42824.609722222223</v>
      </c>
      <c r="D4267">
        <v>425000</v>
      </c>
      <c r="E4267">
        <v>127869</v>
      </c>
      <c r="F4267">
        <f>VLOOKUP($E4267,'car_details'!$A:$K,3,FALSE)</f>
        <v>75000</v>
      </c>
      <c r="G4267" t="e">
        <f>VLOOKUP(E4267,policy_details[#All],9,FALSE)</f>
        <v>#N/A</v>
      </c>
      <c r="H4267" t="e">
        <f>VLOOKUP(G4267,'customer_details'!A:M,11,FALSE)</f>
        <v>#N/A</v>
      </c>
      <c r="I4267" s="1" t="s">
        <v>57</v>
      </c>
    </row>
    <row r="4268" spans="1:9" x14ac:dyDescent="0.25">
      <c r="A4268">
        <v>4394</v>
      </c>
      <c r="B4268" s="2">
        <v>42810.629861111112</v>
      </c>
      <c r="C4268" s="2">
        <v>42821.54583333333</v>
      </c>
      <c r="D4268">
        <v>1600000</v>
      </c>
      <c r="E4268">
        <v>127870</v>
      </c>
      <c r="F4268">
        <f>VLOOKUP($E4268,'car_details'!$A:$K,3,FALSE)</f>
        <v>74000</v>
      </c>
      <c r="G4268" t="e">
        <f>VLOOKUP(E4268,policy_details[#All],9,FALSE)</f>
        <v>#N/A</v>
      </c>
      <c r="H4268" t="e">
        <f>VLOOKUP(G4268,'customer_details'!A:M,11,FALSE)</f>
        <v>#N/A</v>
      </c>
      <c r="I4268" s="1" t="s">
        <v>57</v>
      </c>
    </row>
    <row r="4269" spans="1:9" x14ac:dyDescent="0.25">
      <c r="A4269">
        <v>4395</v>
      </c>
      <c r="B4269" s="2">
        <v>42810.633333333331</v>
      </c>
      <c r="C4269" s="2">
        <v>42822.613888888889</v>
      </c>
      <c r="D4269">
        <v>325000</v>
      </c>
      <c r="E4269">
        <v>127871</v>
      </c>
      <c r="F4269">
        <f>VLOOKUP($E4269,'car_details'!$A:$K,3,FALSE)</f>
        <v>158000</v>
      </c>
      <c r="G4269" t="e">
        <f>VLOOKUP(E4269,policy_details[#All],9,FALSE)</f>
        <v>#N/A</v>
      </c>
      <c r="H4269" t="e">
        <f>VLOOKUP(G4269,'customer_details'!A:M,11,FALSE)</f>
        <v>#N/A</v>
      </c>
      <c r="I4269" s="1" t="s">
        <v>57</v>
      </c>
    </row>
    <row r="4270" spans="1:9" x14ac:dyDescent="0.25">
      <c r="A4270">
        <v>4396</v>
      </c>
      <c r="B4270" s="2">
        <v>42810.636111111111</v>
      </c>
      <c r="C4270" s="2">
        <v>42830.711111111108</v>
      </c>
      <c r="D4270">
        <v>2700000</v>
      </c>
      <c r="E4270">
        <v>127872</v>
      </c>
      <c r="F4270">
        <f>VLOOKUP($E4270,'car_details'!$A:$K,3,FALSE)</f>
        <v>10000</v>
      </c>
      <c r="G4270" t="e">
        <f>VLOOKUP(E4270,policy_details[#All],9,FALSE)</f>
        <v>#N/A</v>
      </c>
      <c r="H4270" t="e">
        <f>VLOOKUP(G4270,'customer_details'!A:M,11,FALSE)</f>
        <v>#N/A</v>
      </c>
      <c r="I4270" s="1" t="s">
        <v>57</v>
      </c>
    </row>
    <row r="4271" spans="1:9" x14ac:dyDescent="0.25">
      <c r="A4271">
        <v>4397</v>
      </c>
      <c r="B4271" s="2">
        <v>42810.63958333333</v>
      </c>
      <c r="C4271" s="2">
        <v>42851.369444444441</v>
      </c>
      <c r="D4271">
        <v>950000</v>
      </c>
      <c r="E4271">
        <v>127873</v>
      </c>
      <c r="F4271">
        <f>VLOOKUP($E4271,'car_details'!$A:$K,3,FALSE)</f>
        <v>40000</v>
      </c>
      <c r="G4271" t="e">
        <f>VLOOKUP(E4271,policy_details[#All],9,FALSE)</f>
        <v>#N/A</v>
      </c>
      <c r="H4271" t="e">
        <f>VLOOKUP(G4271,'customer_details'!A:M,11,FALSE)</f>
        <v>#N/A</v>
      </c>
      <c r="I4271" s="1" t="s">
        <v>57</v>
      </c>
    </row>
    <row r="4272" spans="1:9" x14ac:dyDescent="0.25">
      <c r="A4272">
        <v>4398</v>
      </c>
      <c r="B4272" s="2">
        <v>42810.647222222222</v>
      </c>
      <c r="C4272" s="2">
        <v>42818.536805555559</v>
      </c>
      <c r="D4272">
        <v>1140000</v>
      </c>
      <c r="E4272">
        <v>127874</v>
      </c>
      <c r="F4272">
        <f>VLOOKUP($E4272,'car_details'!$A:$K,3,FALSE)</f>
        <v>10000</v>
      </c>
      <c r="G4272" t="e">
        <f>VLOOKUP(E4272,policy_details[#All],9,FALSE)</f>
        <v>#N/A</v>
      </c>
      <c r="H4272" t="e">
        <f>VLOOKUP(G4272,'customer_details'!A:M,11,FALSE)</f>
        <v>#N/A</v>
      </c>
      <c r="I4272" s="1" t="s">
        <v>57</v>
      </c>
    </row>
    <row r="4273" spans="1:9" x14ac:dyDescent="0.25">
      <c r="A4273">
        <v>4399</v>
      </c>
      <c r="B4273" s="2">
        <v>42810.652777777781</v>
      </c>
      <c r="C4273" s="2">
        <v>42815.633333333331</v>
      </c>
      <c r="D4273">
        <v>980000</v>
      </c>
      <c r="E4273">
        <v>127875</v>
      </c>
      <c r="F4273">
        <f>VLOOKUP($E4273,'car_details'!$A:$K,3,FALSE)</f>
        <v>53000</v>
      </c>
      <c r="G4273" t="e">
        <f>VLOOKUP(E4273,policy_details[#All],9,FALSE)</f>
        <v>#N/A</v>
      </c>
      <c r="H4273" t="e">
        <f>VLOOKUP(G4273,'customer_details'!A:M,11,FALSE)</f>
        <v>#N/A</v>
      </c>
      <c r="I4273" s="1" t="s">
        <v>57</v>
      </c>
    </row>
    <row r="4274" spans="1:9" x14ac:dyDescent="0.25">
      <c r="A4274">
        <v>4400</v>
      </c>
      <c r="B4274" s="2">
        <v>42810.654861111114</v>
      </c>
      <c r="C4274" s="2">
        <v>42817.724305555559</v>
      </c>
      <c r="D4274">
        <v>1920000</v>
      </c>
      <c r="E4274">
        <v>127876</v>
      </c>
      <c r="F4274">
        <f>VLOOKUP($E4274,'car_details'!$A:$K,3,FALSE)</f>
        <v>20000</v>
      </c>
      <c r="G4274" t="e">
        <f>VLOOKUP(E4274,policy_details[#All],9,FALSE)</f>
        <v>#N/A</v>
      </c>
      <c r="H4274" t="e">
        <f>VLOOKUP(G4274,'customer_details'!A:M,11,FALSE)</f>
        <v>#N/A</v>
      </c>
      <c r="I4274" s="1" t="s">
        <v>57</v>
      </c>
    </row>
    <row r="4275" spans="1:9" x14ac:dyDescent="0.25">
      <c r="A4275">
        <v>4401</v>
      </c>
      <c r="B4275" s="2">
        <v>42810.655555555553</v>
      </c>
      <c r="C4275" s="2">
        <v>42818.663194444445</v>
      </c>
      <c r="D4275">
        <v>808000</v>
      </c>
      <c r="E4275">
        <v>127877</v>
      </c>
      <c r="F4275">
        <f>VLOOKUP($E4275,'car_details'!$A:$K,3,FALSE)</f>
        <v>5000</v>
      </c>
      <c r="G4275" t="e">
        <f>VLOOKUP(E4275,policy_details[#All],9,FALSE)</f>
        <v>#N/A</v>
      </c>
      <c r="H4275" t="e">
        <f>VLOOKUP(G4275,'customer_details'!A:M,11,FALSE)</f>
        <v>#N/A</v>
      </c>
      <c r="I4275" s="1" t="s">
        <v>57</v>
      </c>
    </row>
    <row r="4276" spans="1:9" x14ac:dyDescent="0.25">
      <c r="A4276">
        <v>4402</v>
      </c>
      <c r="B4276" s="2">
        <v>42810.656944444447</v>
      </c>
      <c r="C4276" s="2">
        <v>42822.675000000003</v>
      </c>
      <c r="D4276">
        <v>550000</v>
      </c>
      <c r="E4276">
        <v>127878</v>
      </c>
      <c r="F4276">
        <f>VLOOKUP($E4276,'car_details'!$A:$K,3,FALSE)</f>
        <v>30000</v>
      </c>
      <c r="G4276" t="e">
        <f>VLOOKUP(E4276,policy_details[#All],9,FALSE)</f>
        <v>#N/A</v>
      </c>
      <c r="H4276" t="e">
        <f>VLOOKUP(G4276,'customer_details'!A:M,11,FALSE)</f>
        <v>#N/A</v>
      </c>
      <c r="I4276" s="1" t="s">
        <v>57</v>
      </c>
    </row>
    <row r="4277" spans="1:9" x14ac:dyDescent="0.25">
      <c r="A4277">
        <v>4403</v>
      </c>
      <c r="B4277" s="2">
        <v>42810.663888888892</v>
      </c>
      <c r="C4277" s="2">
        <v>42818.606249999997</v>
      </c>
      <c r="D4277">
        <v>215000</v>
      </c>
      <c r="E4277">
        <v>127879</v>
      </c>
      <c r="F4277">
        <f>VLOOKUP($E4277,'car_details'!$A:$K,3,FALSE)</f>
        <v>64000</v>
      </c>
      <c r="G4277" t="e">
        <f>VLOOKUP(E4277,policy_details[#All],9,FALSE)</f>
        <v>#N/A</v>
      </c>
      <c r="H4277" t="e">
        <f>VLOOKUP(G4277,'customer_details'!A:M,11,FALSE)</f>
        <v>#N/A</v>
      </c>
      <c r="I4277" s="1" t="s">
        <v>57</v>
      </c>
    </row>
    <row r="4278" spans="1:9" x14ac:dyDescent="0.25">
      <c r="A4278">
        <v>4404</v>
      </c>
      <c r="B4278" s="2">
        <v>42810.677777777775</v>
      </c>
      <c r="C4278" s="2">
        <v>42822.669444444444</v>
      </c>
      <c r="D4278">
        <v>512000</v>
      </c>
      <c r="E4278">
        <v>127880</v>
      </c>
      <c r="F4278">
        <f>VLOOKUP($E4278,'car_details'!$A:$K,3,FALSE)</f>
        <v>10500</v>
      </c>
      <c r="G4278" t="e">
        <f>VLOOKUP(E4278,policy_details[#All],9,FALSE)</f>
        <v>#N/A</v>
      </c>
      <c r="H4278" t="e">
        <f>VLOOKUP(G4278,'customer_details'!A:M,11,FALSE)</f>
        <v>#N/A</v>
      </c>
      <c r="I4278" s="1" t="s">
        <v>57</v>
      </c>
    </row>
    <row r="4279" spans="1:9" x14ac:dyDescent="0.25">
      <c r="A4279">
        <v>4405</v>
      </c>
      <c r="B4279" s="2">
        <v>42810.680555555555</v>
      </c>
      <c r="C4279" s="2">
        <v>42816.518750000003</v>
      </c>
      <c r="D4279">
        <v>215000</v>
      </c>
      <c r="E4279">
        <v>127881</v>
      </c>
      <c r="F4279">
        <f>VLOOKUP($E4279,'car_details'!$A:$K,3,FALSE)</f>
        <v>50000</v>
      </c>
      <c r="G4279" t="e">
        <f>VLOOKUP(E4279,policy_details[#All],9,FALSE)</f>
        <v>#N/A</v>
      </c>
      <c r="H4279" t="e">
        <f>VLOOKUP(G4279,'customer_details'!A:M,11,FALSE)</f>
        <v>#N/A</v>
      </c>
      <c r="I4279" s="1" t="s">
        <v>57</v>
      </c>
    </row>
    <row r="4280" spans="1:9" x14ac:dyDescent="0.25">
      <c r="A4280">
        <v>4406</v>
      </c>
      <c r="B4280" s="2">
        <v>42810.686805555553</v>
      </c>
      <c r="C4280" s="2">
        <v>42822.628472222219</v>
      </c>
      <c r="D4280">
        <v>500000</v>
      </c>
      <c r="E4280">
        <v>127882</v>
      </c>
      <c r="F4280">
        <f>VLOOKUP($E4280,'car_details'!$A:$K,3,FALSE)</f>
        <v>60000</v>
      </c>
      <c r="G4280" t="e">
        <f>VLOOKUP(E4280,policy_details[#All],9,FALSE)</f>
        <v>#N/A</v>
      </c>
      <c r="H4280" t="e">
        <f>VLOOKUP(G4280,'customer_details'!A:M,11,FALSE)</f>
        <v>#N/A</v>
      </c>
      <c r="I4280" s="1" t="s">
        <v>57</v>
      </c>
    </row>
    <row r="4281" spans="1:9" x14ac:dyDescent="0.25">
      <c r="A4281">
        <v>4407</v>
      </c>
      <c r="B4281" s="2">
        <v>42810.695138888892</v>
      </c>
      <c r="C4281" s="2">
        <v>42815.477083333331</v>
      </c>
      <c r="D4281">
        <v>700000</v>
      </c>
      <c r="E4281">
        <v>127883</v>
      </c>
      <c r="F4281">
        <f>VLOOKUP($E4281,'car_details'!$A:$K,3,FALSE)</f>
        <v>35000</v>
      </c>
      <c r="G4281" t="e">
        <f>VLOOKUP(E4281,policy_details[#All],9,FALSE)</f>
        <v>#N/A</v>
      </c>
      <c r="H4281" t="e">
        <f>VLOOKUP(G4281,'customer_details'!A:M,11,FALSE)</f>
        <v>#N/A</v>
      </c>
      <c r="I4281" s="1" t="s">
        <v>57</v>
      </c>
    </row>
    <row r="4282" spans="1:9" x14ac:dyDescent="0.25">
      <c r="A4282">
        <v>4408</v>
      </c>
      <c r="B4282" s="2">
        <v>42810.695138888892</v>
      </c>
      <c r="C4282" s="2">
        <v>42816.498611111114</v>
      </c>
      <c r="D4282">
        <v>525000</v>
      </c>
      <c r="E4282">
        <v>127884</v>
      </c>
      <c r="F4282">
        <f>VLOOKUP($E4282,'car_details'!$A:$K,3,FALSE)</f>
        <v>135000</v>
      </c>
      <c r="G4282" t="e">
        <f>VLOOKUP(E4282,policy_details[#All],9,FALSE)</f>
        <v>#N/A</v>
      </c>
      <c r="H4282" t="e">
        <f>VLOOKUP(G4282,'customer_details'!A:M,11,FALSE)</f>
        <v>#N/A</v>
      </c>
      <c r="I4282" s="1" t="s">
        <v>57</v>
      </c>
    </row>
    <row r="4283" spans="1:9" x14ac:dyDescent="0.25">
      <c r="A4283">
        <v>4409</v>
      </c>
      <c r="B4283" s="2">
        <v>42810.703472222223</v>
      </c>
      <c r="C4283" s="2">
        <v>42815.533333333333</v>
      </c>
      <c r="D4283">
        <v>550000</v>
      </c>
      <c r="E4283">
        <v>127885</v>
      </c>
      <c r="F4283">
        <f>VLOOKUP($E4283,'car_details'!$A:$K,3,FALSE)</f>
        <v>70000</v>
      </c>
      <c r="G4283" t="e">
        <f>VLOOKUP(E4283,policy_details[#All],9,FALSE)</f>
        <v>#N/A</v>
      </c>
      <c r="H4283" t="e">
        <f>VLOOKUP(G4283,'customer_details'!A:M,11,FALSE)</f>
        <v>#N/A</v>
      </c>
      <c r="I4283" s="1" t="s">
        <v>57</v>
      </c>
    </row>
    <row r="4284" spans="1:9" x14ac:dyDescent="0.25">
      <c r="A4284">
        <v>4410</v>
      </c>
      <c r="B4284" s="2">
        <v>42810.704861111109</v>
      </c>
      <c r="C4284" s="2">
        <v>42815.477083333331</v>
      </c>
      <c r="D4284">
        <v>750000</v>
      </c>
      <c r="E4284">
        <v>127886</v>
      </c>
      <c r="F4284">
        <f>VLOOKUP($E4284,'car_details'!$A:$K,3,FALSE)</f>
        <v>80000</v>
      </c>
      <c r="G4284" t="e">
        <f>VLOOKUP(E4284,policy_details[#All],9,FALSE)</f>
        <v>#N/A</v>
      </c>
      <c r="H4284" t="e">
        <f>VLOOKUP(G4284,'customer_details'!A:M,11,FALSE)</f>
        <v>#N/A</v>
      </c>
      <c r="I4284" s="1" t="s">
        <v>57</v>
      </c>
    </row>
    <row r="4285" spans="1:9" x14ac:dyDescent="0.25">
      <c r="A4285">
        <v>4411</v>
      </c>
      <c r="B4285" s="2">
        <v>42810.71597222222</v>
      </c>
      <c r="C4285" s="2">
        <v>42816.408333333333</v>
      </c>
      <c r="D4285">
        <v>395000</v>
      </c>
      <c r="E4285">
        <v>127887</v>
      </c>
      <c r="F4285">
        <f>VLOOKUP($E4285,'car_details'!$A:$K,3,FALSE)</f>
        <v>25000</v>
      </c>
      <c r="G4285" t="e">
        <f>VLOOKUP(E4285,policy_details[#All],9,FALSE)</f>
        <v>#N/A</v>
      </c>
      <c r="H4285" t="e">
        <f>VLOOKUP(G4285,'customer_details'!A:M,11,FALSE)</f>
        <v>#N/A</v>
      </c>
      <c r="I4285" s="1" t="s">
        <v>57</v>
      </c>
    </row>
    <row r="4286" spans="1:9" x14ac:dyDescent="0.25">
      <c r="A4286">
        <v>4412</v>
      </c>
      <c r="B4286" s="2">
        <v>42810.754861111112</v>
      </c>
      <c r="C4286" s="2">
        <v>42816.521527777775</v>
      </c>
      <c r="D4286">
        <v>675000</v>
      </c>
      <c r="E4286">
        <v>127888</v>
      </c>
      <c r="F4286">
        <f>VLOOKUP($E4286,'car_details'!$A:$K,3,FALSE)</f>
        <v>5000</v>
      </c>
      <c r="G4286" t="e">
        <f>VLOOKUP(E4286,policy_details[#All],9,FALSE)</f>
        <v>#N/A</v>
      </c>
      <c r="H4286" t="e">
        <f>VLOOKUP(G4286,'customer_details'!A:M,11,FALSE)</f>
        <v>#N/A</v>
      </c>
      <c r="I4286" s="1" t="s">
        <v>57</v>
      </c>
    </row>
    <row r="4287" spans="1:9" x14ac:dyDescent="0.25">
      <c r="A4287">
        <v>4413</v>
      </c>
      <c r="B4287" s="2">
        <v>42810.777083333334</v>
      </c>
      <c r="C4287" s="2">
        <v>42842.535416666666</v>
      </c>
      <c r="D4287">
        <v>140000</v>
      </c>
      <c r="E4287">
        <v>127889</v>
      </c>
      <c r="F4287">
        <f>VLOOKUP($E4287,'car_details'!$A:$K,3,FALSE)</f>
        <v>80000</v>
      </c>
      <c r="G4287" t="e">
        <f>VLOOKUP(E4287,policy_details[#All],9,FALSE)</f>
        <v>#N/A</v>
      </c>
      <c r="H4287" t="e">
        <f>VLOOKUP(G4287,'customer_details'!A:M,11,FALSE)</f>
        <v>#N/A</v>
      </c>
      <c r="I4287" s="1" t="s">
        <v>57</v>
      </c>
    </row>
    <row r="4288" spans="1:9" x14ac:dyDescent="0.25">
      <c r="A4288">
        <v>4414</v>
      </c>
      <c r="B4288" s="2">
        <v>42810.793749999997</v>
      </c>
      <c r="C4288" s="2">
        <v>42815.470833333333</v>
      </c>
      <c r="D4288">
        <v>430000</v>
      </c>
      <c r="E4288">
        <v>127890</v>
      </c>
      <c r="F4288">
        <f>VLOOKUP($E4288,'car_details'!$A:$K,3,FALSE)</f>
        <v>120000</v>
      </c>
      <c r="G4288" t="e">
        <f>VLOOKUP(E4288,policy_details[#All],9,FALSE)</f>
        <v>#N/A</v>
      </c>
      <c r="H4288" t="e">
        <f>VLOOKUP(G4288,'customer_details'!A:M,11,FALSE)</f>
        <v>#N/A</v>
      </c>
      <c r="I4288" s="1" t="s">
        <v>57</v>
      </c>
    </row>
    <row r="4289" spans="1:9" x14ac:dyDescent="0.25">
      <c r="A4289">
        <v>4415</v>
      </c>
      <c r="B4289" s="2">
        <v>42810.795138888891</v>
      </c>
      <c r="C4289" s="2">
        <v>42830.657638888886</v>
      </c>
      <c r="D4289">
        <v>2711000</v>
      </c>
      <c r="E4289">
        <v>127891</v>
      </c>
      <c r="F4289">
        <f>VLOOKUP($E4289,'car_details'!$A:$K,3,FALSE)</f>
        <v>9000</v>
      </c>
      <c r="G4289" t="e">
        <f>VLOOKUP(E4289,policy_details[#All],9,FALSE)</f>
        <v>#N/A</v>
      </c>
      <c r="H4289" t="e">
        <f>VLOOKUP(G4289,'customer_details'!A:M,11,FALSE)</f>
        <v>#N/A</v>
      </c>
      <c r="I4289" s="1" t="s">
        <v>57</v>
      </c>
    </row>
    <row r="4290" spans="1:9" x14ac:dyDescent="0.25">
      <c r="A4290">
        <v>4416</v>
      </c>
      <c r="B4290" s="2">
        <v>42810.800694444442</v>
      </c>
      <c r="C4290" s="2">
        <v>42818.720138888886</v>
      </c>
      <c r="D4290">
        <v>5150000</v>
      </c>
      <c r="E4290">
        <v>127892</v>
      </c>
      <c r="F4290">
        <f>VLOOKUP($E4290,'car_details'!$A:$K,3,FALSE)</f>
        <v>20000</v>
      </c>
      <c r="G4290" t="e">
        <f>VLOOKUP(E4290,policy_details[#All],9,FALSE)</f>
        <v>#N/A</v>
      </c>
      <c r="H4290" t="e">
        <f>VLOOKUP(G4290,'customer_details'!A:M,11,FALSE)</f>
        <v>#N/A</v>
      </c>
      <c r="I4290" s="1" t="s">
        <v>57</v>
      </c>
    </row>
    <row r="4291" spans="1:9" x14ac:dyDescent="0.25">
      <c r="A4291">
        <v>4417</v>
      </c>
      <c r="B4291" s="2">
        <v>42810.805555555555</v>
      </c>
      <c r="C4291" s="2">
        <v>42830.543749999997</v>
      </c>
      <c r="D4291">
        <v>3200000</v>
      </c>
      <c r="E4291">
        <v>127893</v>
      </c>
      <c r="F4291">
        <f>VLOOKUP($E4291,'car_details'!$A:$K,3,FALSE)</f>
        <v>45000</v>
      </c>
      <c r="G4291" t="e">
        <f>VLOOKUP(E4291,policy_details[#All],9,FALSE)</f>
        <v>#N/A</v>
      </c>
      <c r="H4291" t="e">
        <f>VLOOKUP(G4291,'customer_details'!A:M,11,FALSE)</f>
        <v>#N/A</v>
      </c>
      <c r="I4291" s="1" t="s">
        <v>57</v>
      </c>
    </row>
    <row r="4292" spans="1:9" x14ac:dyDescent="0.25">
      <c r="A4292">
        <v>4418</v>
      </c>
      <c r="B4292" s="2">
        <v>42810.818055555559</v>
      </c>
      <c r="C4292" s="2">
        <v>42819.462500000001</v>
      </c>
      <c r="D4292">
        <v>503000</v>
      </c>
      <c r="E4292">
        <v>127894</v>
      </c>
      <c r="F4292">
        <f>VLOOKUP($E4292,'car_details'!$A:$K,3,FALSE)</f>
        <v>110000</v>
      </c>
      <c r="G4292" t="e">
        <f>VLOOKUP(E4292,policy_details[#All],9,FALSE)</f>
        <v>#N/A</v>
      </c>
      <c r="H4292" t="e">
        <f>VLOOKUP(G4292,'customer_details'!A:M,11,FALSE)</f>
        <v>#N/A</v>
      </c>
      <c r="I4292" s="1" t="s">
        <v>57</v>
      </c>
    </row>
    <row r="4293" spans="1:9" x14ac:dyDescent="0.25">
      <c r="A4293">
        <v>4419</v>
      </c>
      <c r="B4293" s="2">
        <v>42810.819444444445</v>
      </c>
      <c r="C4293" s="2">
        <v>42823.571527777778</v>
      </c>
      <c r="D4293">
        <v>3800000</v>
      </c>
      <c r="E4293">
        <v>127895</v>
      </c>
      <c r="F4293">
        <f>VLOOKUP($E4293,'car_details'!$A:$K,3,FALSE)</f>
        <v>20000</v>
      </c>
      <c r="G4293" t="e">
        <f>VLOOKUP(E4293,policy_details[#All],9,FALSE)</f>
        <v>#N/A</v>
      </c>
      <c r="H4293" t="e">
        <f>VLOOKUP(G4293,'customer_details'!A:M,11,FALSE)</f>
        <v>#N/A</v>
      </c>
      <c r="I4293" s="1" t="s">
        <v>57</v>
      </c>
    </row>
    <row r="4294" spans="1:9" x14ac:dyDescent="0.25">
      <c r="A4294">
        <v>4420</v>
      </c>
      <c r="B4294" s="2">
        <v>42810.820833333331</v>
      </c>
      <c r="C4294" s="2">
        <v>42825.527083333334</v>
      </c>
      <c r="D4294">
        <v>2000000</v>
      </c>
      <c r="E4294">
        <v>127896</v>
      </c>
      <c r="F4294">
        <f>VLOOKUP($E4294,'car_details'!$A:$K,3,FALSE)</f>
        <v>68089</v>
      </c>
      <c r="G4294" t="e">
        <f>VLOOKUP(E4294,policy_details[#All],9,FALSE)</f>
        <v>#N/A</v>
      </c>
      <c r="H4294" t="e">
        <f>VLOOKUP(G4294,'customer_details'!A:M,11,FALSE)</f>
        <v>#N/A</v>
      </c>
      <c r="I4294" s="1" t="s">
        <v>57</v>
      </c>
    </row>
    <row r="4295" spans="1:9" x14ac:dyDescent="0.25">
      <c r="A4295">
        <v>4421</v>
      </c>
      <c r="B4295" s="2">
        <v>42810.836111111108</v>
      </c>
      <c r="C4295" s="2">
        <v>42816.824999999997</v>
      </c>
      <c r="D4295">
        <v>225000</v>
      </c>
      <c r="E4295">
        <v>127897</v>
      </c>
      <c r="F4295">
        <f>VLOOKUP($E4295,'car_details'!$A:$K,3,FALSE)</f>
        <v>58343</v>
      </c>
      <c r="G4295" t="e">
        <f>VLOOKUP(E4295,policy_details[#All],9,FALSE)</f>
        <v>#N/A</v>
      </c>
      <c r="H4295" t="e">
        <f>VLOOKUP(G4295,'customer_details'!A:M,11,FALSE)</f>
        <v>#N/A</v>
      </c>
      <c r="I4295" s="1" t="s">
        <v>57</v>
      </c>
    </row>
    <row r="4296" spans="1:9" x14ac:dyDescent="0.25">
      <c r="A4296">
        <v>4422</v>
      </c>
      <c r="B4296" s="2">
        <v>42810.840277777781</v>
      </c>
      <c r="C4296" s="2">
        <v>42817.506249999999</v>
      </c>
      <c r="D4296">
        <v>740000</v>
      </c>
      <c r="E4296">
        <v>127898</v>
      </c>
      <c r="F4296">
        <f>VLOOKUP($E4296,'car_details'!$A:$K,3,FALSE)</f>
        <v>38817</v>
      </c>
      <c r="G4296" t="e">
        <f>VLOOKUP(E4296,policy_details[#All],9,FALSE)</f>
        <v>#N/A</v>
      </c>
      <c r="H4296" t="e">
        <f>VLOOKUP(G4296,'customer_details'!A:M,11,FALSE)</f>
        <v>#N/A</v>
      </c>
      <c r="I4296" s="1" t="s">
        <v>57</v>
      </c>
    </row>
    <row r="4297" spans="1:9" x14ac:dyDescent="0.25">
      <c r="A4297">
        <v>4423</v>
      </c>
      <c r="B4297" s="2">
        <v>42810.850694444445</v>
      </c>
      <c r="C4297" s="2">
        <v>42822.636111111111</v>
      </c>
      <c r="D4297">
        <v>550000</v>
      </c>
      <c r="E4297">
        <v>127899</v>
      </c>
      <c r="F4297">
        <f>VLOOKUP($E4297,'car_details'!$A:$K,3,FALSE)</f>
        <v>56494</v>
      </c>
      <c r="G4297" t="e">
        <f>VLOOKUP(E4297,policy_details[#All],9,FALSE)</f>
        <v>#N/A</v>
      </c>
      <c r="H4297" t="e">
        <f>VLOOKUP(G4297,'customer_details'!A:M,11,FALSE)</f>
        <v>#N/A</v>
      </c>
      <c r="I4297" s="1" t="s">
        <v>57</v>
      </c>
    </row>
    <row r="4298" spans="1:9" x14ac:dyDescent="0.25">
      <c r="A4298">
        <v>4424</v>
      </c>
      <c r="B4298" s="2">
        <v>42810.854861111111</v>
      </c>
      <c r="C4298" s="2">
        <v>42832.633333333331</v>
      </c>
      <c r="D4298">
        <v>750000</v>
      </c>
      <c r="E4298">
        <v>127900</v>
      </c>
      <c r="F4298">
        <f>VLOOKUP($E4298,'car_details'!$A:$K,3,FALSE)</f>
        <v>79328</v>
      </c>
      <c r="G4298" t="e">
        <f>VLOOKUP(E4298,policy_details[#All],9,FALSE)</f>
        <v>#N/A</v>
      </c>
      <c r="H4298" t="e">
        <f>VLOOKUP(G4298,'customer_details'!A:M,11,FALSE)</f>
        <v>#N/A</v>
      </c>
      <c r="I4298" s="1" t="s">
        <v>57</v>
      </c>
    </row>
    <row r="4299" spans="1:9" x14ac:dyDescent="0.25">
      <c r="A4299">
        <v>4425</v>
      </c>
      <c r="B4299" s="2">
        <v>42810.859722222223</v>
      </c>
      <c r="C4299" s="2">
        <v>42822.746527777781</v>
      </c>
      <c r="D4299">
        <v>650000</v>
      </c>
      <c r="E4299">
        <v>127901</v>
      </c>
      <c r="F4299">
        <f>VLOOKUP($E4299,'car_details'!$A:$K,3,FALSE)</f>
        <v>5621</v>
      </c>
      <c r="G4299" t="e">
        <f>VLOOKUP(E4299,policy_details[#All],9,FALSE)</f>
        <v>#N/A</v>
      </c>
      <c r="H4299" t="e">
        <f>VLOOKUP(G4299,'customer_details'!A:M,11,FALSE)</f>
        <v>#N/A</v>
      </c>
      <c r="I4299" s="1" t="s">
        <v>57</v>
      </c>
    </row>
    <row r="4300" spans="1:9" x14ac:dyDescent="0.25">
      <c r="A4300">
        <v>4426</v>
      </c>
      <c r="B4300" s="2">
        <v>42810.870833333334</v>
      </c>
      <c r="C4300" s="2">
        <v>42818.571527777778</v>
      </c>
      <c r="D4300">
        <v>625000</v>
      </c>
      <c r="E4300">
        <v>127902</v>
      </c>
      <c r="F4300">
        <f>VLOOKUP($E4300,'car_details'!$A:$K,3,FALSE)</f>
        <v>25538</v>
      </c>
      <c r="G4300" t="e">
        <f>VLOOKUP(E4300,policy_details[#All],9,FALSE)</f>
        <v>#N/A</v>
      </c>
      <c r="H4300" t="e">
        <f>VLOOKUP(G4300,'customer_details'!A:M,11,FALSE)</f>
        <v>#N/A</v>
      </c>
      <c r="I4300" s="1" t="s">
        <v>57</v>
      </c>
    </row>
    <row r="4301" spans="1:9" x14ac:dyDescent="0.25">
      <c r="A4301">
        <v>4427</v>
      </c>
      <c r="B4301" s="2">
        <v>42810.880555555559</v>
      </c>
      <c r="C4301" s="2">
        <v>42824.510416666664</v>
      </c>
      <c r="D4301">
        <v>600000</v>
      </c>
      <c r="E4301">
        <v>127903</v>
      </c>
      <c r="F4301">
        <f>VLOOKUP($E4301,'car_details'!$A:$K,3,FALSE)</f>
        <v>69779</v>
      </c>
      <c r="G4301" t="e">
        <f>VLOOKUP(E4301,policy_details[#All],9,FALSE)</f>
        <v>#N/A</v>
      </c>
      <c r="H4301" t="e">
        <f>VLOOKUP(G4301,'customer_details'!A:M,11,FALSE)</f>
        <v>#N/A</v>
      </c>
      <c r="I4301" s="1" t="s">
        <v>57</v>
      </c>
    </row>
    <row r="4302" spans="1:9" x14ac:dyDescent="0.25">
      <c r="A4302">
        <v>4428</v>
      </c>
      <c r="B4302" s="2">
        <v>42810.886111111111</v>
      </c>
      <c r="C4302" s="2">
        <v>42814.438888888886</v>
      </c>
      <c r="D4302">
        <v>450000</v>
      </c>
      <c r="E4302">
        <v>127904</v>
      </c>
      <c r="F4302">
        <f>VLOOKUP($E4302,'car_details'!$A:$K,3,FALSE)</f>
        <v>56290</v>
      </c>
      <c r="G4302" t="e">
        <f>VLOOKUP(E4302,policy_details[#All],9,FALSE)</f>
        <v>#N/A</v>
      </c>
      <c r="H4302" t="e">
        <f>VLOOKUP(G4302,'customer_details'!A:M,11,FALSE)</f>
        <v>#N/A</v>
      </c>
      <c r="I4302" s="1" t="s">
        <v>57</v>
      </c>
    </row>
    <row r="4303" spans="1:9" x14ac:dyDescent="0.25">
      <c r="A4303">
        <v>4429</v>
      </c>
      <c r="B4303" s="2">
        <v>42810.898611111108</v>
      </c>
      <c r="C4303" s="2">
        <v>42817.609027777777</v>
      </c>
      <c r="D4303">
        <v>5400000</v>
      </c>
      <c r="E4303">
        <v>127905</v>
      </c>
      <c r="F4303">
        <f>VLOOKUP($E4303,'car_details'!$A:$K,3,FALSE)</f>
        <v>7500</v>
      </c>
      <c r="G4303" t="e">
        <f>VLOOKUP(E4303,policy_details[#All],9,FALSE)</f>
        <v>#N/A</v>
      </c>
      <c r="H4303" t="e">
        <f>VLOOKUP(G4303,'customer_details'!A:M,11,FALSE)</f>
        <v>#N/A</v>
      </c>
      <c r="I4303" s="1" t="s">
        <v>57</v>
      </c>
    </row>
    <row r="4304" spans="1:9" x14ac:dyDescent="0.25">
      <c r="A4304">
        <v>4430</v>
      </c>
      <c r="B4304" s="2">
        <v>42810.900694444441</v>
      </c>
      <c r="C4304" s="2">
        <v>42818.330555555556</v>
      </c>
      <c r="D4304">
        <v>5500000</v>
      </c>
      <c r="E4304">
        <v>127906</v>
      </c>
      <c r="F4304">
        <f>VLOOKUP($E4304,'car_details'!$A:$K,3,FALSE)</f>
        <v>8500</v>
      </c>
      <c r="G4304" t="e">
        <f>VLOOKUP(E4304,policy_details[#All],9,FALSE)</f>
        <v>#N/A</v>
      </c>
      <c r="H4304" t="e">
        <f>VLOOKUP(G4304,'customer_details'!A:M,11,FALSE)</f>
        <v>#N/A</v>
      </c>
      <c r="I4304" s="1" t="s">
        <v>57</v>
      </c>
    </row>
    <row r="4305" spans="1:9" x14ac:dyDescent="0.25">
      <c r="A4305">
        <v>4431</v>
      </c>
      <c r="B4305" s="2">
        <v>42810.906944444447</v>
      </c>
      <c r="C4305" s="2">
        <v>42814.40347222222</v>
      </c>
      <c r="D4305">
        <v>779000</v>
      </c>
      <c r="E4305">
        <v>127907</v>
      </c>
      <c r="F4305">
        <f>VLOOKUP($E4305,'car_details'!$A:$K,3,FALSE)</f>
        <v>7032</v>
      </c>
      <c r="G4305" t="e">
        <f>VLOOKUP(E4305,policy_details[#All],9,FALSE)</f>
        <v>#N/A</v>
      </c>
      <c r="H4305" t="e">
        <f>VLOOKUP(G4305,'customer_details'!A:M,11,FALSE)</f>
        <v>#N/A</v>
      </c>
      <c r="I4305" s="1" t="s">
        <v>57</v>
      </c>
    </row>
    <row r="4306" spans="1:9" x14ac:dyDescent="0.25">
      <c r="A4306">
        <v>4432</v>
      </c>
      <c r="B4306" s="2">
        <v>42810.913888888892</v>
      </c>
      <c r="C4306" s="2">
        <v>42828.631944444445</v>
      </c>
      <c r="D4306">
        <v>645000</v>
      </c>
      <c r="E4306">
        <v>127908</v>
      </c>
      <c r="F4306">
        <f>VLOOKUP($E4306,'car_details'!$A:$K,3,FALSE)</f>
        <v>11000</v>
      </c>
      <c r="G4306" t="e">
        <f>VLOOKUP(E4306,policy_details[#All],9,FALSE)</f>
        <v>#N/A</v>
      </c>
      <c r="H4306" t="e">
        <f>VLOOKUP(G4306,'customer_details'!A:M,11,FALSE)</f>
        <v>#N/A</v>
      </c>
      <c r="I4306" s="1" t="s">
        <v>57</v>
      </c>
    </row>
    <row r="4307" spans="1:9" x14ac:dyDescent="0.25">
      <c r="A4307">
        <v>4433</v>
      </c>
      <c r="B4307" s="2">
        <v>42810.93472222222</v>
      </c>
      <c r="C4307" s="2">
        <v>42818.643750000003</v>
      </c>
      <c r="D4307">
        <v>2475000</v>
      </c>
      <c r="E4307">
        <v>127909</v>
      </c>
      <c r="F4307">
        <f>VLOOKUP($E4307,'car_details'!$A:$K,3,FALSE)</f>
        <v>2000</v>
      </c>
      <c r="G4307" t="e">
        <f>VLOOKUP(E4307,policy_details[#All],9,FALSE)</f>
        <v>#N/A</v>
      </c>
      <c r="H4307" t="e">
        <f>VLOOKUP(G4307,'customer_details'!A:M,11,FALSE)</f>
        <v>#N/A</v>
      </c>
      <c r="I4307" s="1" t="s">
        <v>57</v>
      </c>
    </row>
    <row r="4308" spans="1:9" x14ac:dyDescent="0.25">
      <c r="A4308">
        <v>4436</v>
      </c>
      <c r="B4308" s="2">
        <v>42810.947222222225</v>
      </c>
      <c r="C4308" s="2">
        <v>42819.453472222223</v>
      </c>
      <c r="D4308">
        <v>300000</v>
      </c>
      <c r="E4308">
        <v>127912</v>
      </c>
      <c r="F4308">
        <f>VLOOKUP($E4308,'car_details'!$A:$K,3,FALSE)</f>
        <v>10000</v>
      </c>
      <c r="G4308" t="e">
        <f>VLOOKUP(E4308,policy_details[#All],9,FALSE)</f>
        <v>#N/A</v>
      </c>
      <c r="H4308" t="e">
        <f>VLOOKUP(G4308,'customer_details'!A:M,11,FALSE)</f>
        <v>#N/A</v>
      </c>
      <c r="I4308" s="1" t="s">
        <v>57</v>
      </c>
    </row>
    <row r="4309" spans="1:9" x14ac:dyDescent="0.25">
      <c r="A4309">
        <v>4437</v>
      </c>
      <c r="B4309" s="2">
        <v>42810.947916666664</v>
      </c>
      <c r="C4309" s="2">
        <v>42825.661111111112</v>
      </c>
      <c r="D4309">
        <v>355000</v>
      </c>
      <c r="E4309">
        <v>127913</v>
      </c>
      <c r="F4309">
        <f>VLOOKUP($E4309,'car_details'!$A:$K,3,FALSE)</f>
        <v>68000</v>
      </c>
      <c r="G4309" t="e">
        <f>VLOOKUP(E4309,policy_details[#All],9,FALSE)</f>
        <v>#N/A</v>
      </c>
      <c r="H4309" t="e">
        <f>VLOOKUP(G4309,'customer_details'!A:M,11,FALSE)</f>
        <v>#N/A</v>
      </c>
      <c r="I4309" s="1" t="s">
        <v>57</v>
      </c>
    </row>
    <row r="4310" spans="1:9" x14ac:dyDescent="0.25">
      <c r="A4310">
        <v>4438</v>
      </c>
      <c r="B4310" s="2">
        <v>42810.947916666664</v>
      </c>
      <c r="C4310" s="2">
        <v>42856.515972222223</v>
      </c>
      <c r="D4310">
        <v>180000</v>
      </c>
      <c r="E4310">
        <v>127914</v>
      </c>
      <c r="F4310">
        <f>VLOOKUP($E4310,'car_details'!$A:$K,3,FALSE)</f>
        <v>35000</v>
      </c>
      <c r="G4310" t="e">
        <f>VLOOKUP(E4310,policy_details[#All],9,FALSE)</f>
        <v>#N/A</v>
      </c>
      <c r="H4310" t="e">
        <f>VLOOKUP(G4310,'customer_details'!A:M,11,FALSE)</f>
        <v>#N/A</v>
      </c>
      <c r="I4310" s="1" t="s">
        <v>57</v>
      </c>
    </row>
    <row r="4311" spans="1:9" x14ac:dyDescent="0.25">
      <c r="A4311">
        <v>4439</v>
      </c>
      <c r="B4311" s="2">
        <v>42810.950694444444</v>
      </c>
      <c r="C4311" s="2">
        <v>42821.399305555555</v>
      </c>
      <c r="D4311">
        <v>280000</v>
      </c>
      <c r="E4311">
        <v>127915</v>
      </c>
      <c r="F4311">
        <f>VLOOKUP($E4311,'car_details'!$A:$K,3,FALSE)</f>
        <v>70000</v>
      </c>
      <c r="G4311" t="e">
        <f>VLOOKUP(E4311,policy_details[#All],9,FALSE)</f>
        <v>#N/A</v>
      </c>
      <c r="H4311" t="e">
        <f>VLOOKUP(G4311,'customer_details'!A:M,11,FALSE)</f>
        <v>#N/A</v>
      </c>
      <c r="I4311" s="1" t="s">
        <v>57</v>
      </c>
    </row>
    <row r="4312" spans="1:9" x14ac:dyDescent="0.25">
      <c r="A4312">
        <v>4440</v>
      </c>
      <c r="B4312" s="2">
        <v>42810.952777777777</v>
      </c>
      <c r="C4312" s="2">
        <v>42828.638888888891</v>
      </c>
      <c r="D4312">
        <v>250000</v>
      </c>
      <c r="E4312">
        <v>127916</v>
      </c>
      <c r="F4312">
        <f>VLOOKUP($E4312,'car_details'!$A:$K,3,FALSE)</f>
        <v>70000</v>
      </c>
      <c r="G4312" t="e">
        <f>VLOOKUP(E4312,policy_details[#All],9,FALSE)</f>
        <v>#N/A</v>
      </c>
      <c r="H4312" t="e">
        <f>VLOOKUP(G4312,'customer_details'!A:M,11,FALSE)</f>
        <v>#N/A</v>
      </c>
      <c r="I4312" s="1" t="s">
        <v>57</v>
      </c>
    </row>
    <row r="4313" spans="1:9" x14ac:dyDescent="0.25">
      <c r="A4313">
        <v>4441</v>
      </c>
      <c r="B4313" s="2">
        <v>42811.020833333336</v>
      </c>
      <c r="C4313" s="2">
        <v>42844.520138888889</v>
      </c>
      <c r="D4313">
        <v>125000</v>
      </c>
      <c r="E4313">
        <v>127917</v>
      </c>
      <c r="F4313">
        <f>VLOOKUP($E4313,'car_details'!$A:$K,3,FALSE)</f>
        <v>50000</v>
      </c>
      <c r="G4313" t="e">
        <f>VLOOKUP(E4313,policy_details[#All],9,FALSE)</f>
        <v>#N/A</v>
      </c>
      <c r="H4313" t="e">
        <f>VLOOKUP(G4313,'customer_details'!A:M,11,FALSE)</f>
        <v>#N/A</v>
      </c>
      <c r="I4313" s="1" t="s">
        <v>57</v>
      </c>
    </row>
    <row r="4314" spans="1:9" x14ac:dyDescent="0.25">
      <c r="A4314">
        <v>4444</v>
      </c>
      <c r="B4314" s="2">
        <v>42811.025000000001</v>
      </c>
      <c r="C4314" s="2">
        <v>42822.544444444444</v>
      </c>
      <c r="D4314">
        <v>810000</v>
      </c>
      <c r="E4314">
        <v>127920</v>
      </c>
      <c r="F4314">
        <f>VLOOKUP($E4314,'car_details'!$A:$K,3,FALSE)</f>
        <v>29700</v>
      </c>
      <c r="G4314" t="e">
        <f>VLOOKUP(E4314,policy_details[#All],9,FALSE)</f>
        <v>#N/A</v>
      </c>
      <c r="H4314" t="e">
        <f>VLOOKUP(G4314,'customer_details'!A:M,11,FALSE)</f>
        <v>#N/A</v>
      </c>
      <c r="I4314" s="1" t="s">
        <v>57</v>
      </c>
    </row>
    <row r="4315" spans="1:9" x14ac:dyDescent="0.25">
      <c r="A4315">
        <v>4445</v>
      </c>
      <c r="B4315" s="2">
        <v>42811.068749999999</v>
      </c>
      <c r="C4315" s="2">
        <v>42823.712500000001</v>
      </c>
      <c r="D4315">
        <v>671000</v>
      </c>
      <c r="E4315">
        <v>127921</v>
      </c>
      <c r="F4315">
        <f>VLOOKUP($E4315,'car_details'!$A:$K,3,FALSE)</f>
        <v>20000</v>
      </c>
      <c r="G4315" t="e">
        <f>VLOOKUP(E4315,policy_details[#All],9,FALSE)</f>
        <v>#N/A</v>
      </c>
      <c r="H4315" t="e">
        <f>VLOOKUP(G4315,'customer_details'!A:M,11,FALSE)</f>
        <v>#N/A</v>
      </c>
      <c r="I4315" s="1" t="s">
        <v>57</v>
      </c>
    </row>
    <row r="4316" spans="1:9" x14ac:dyDescent="0.25">
      <c r="A4316">
        <v>4446</v>
      </c>
      <c r="B4316" s="2">
        <v>42811.175694444442</v>
      </c>
      <c r="C4316" s="2">
        <v>42828.759722222225</v>
      </c>
      <c r="D4316">
        <v>295000</v>
      </c>
      <c r="E4316">
        <v>127922</v>
      </c>
      <c r="F4316">
        <f>VLOOKUP($E4316,'car_details'!$A:$K,3,FALSE)</f>
        <v>20000</v>
      </c>
      <c r="G4316" t="e">
        <f>VLOOKUP(E4316,policy_details[#All],9,FALSE)</f>
        <v>#N/A</v>
      </c>
      <c r="H4316" t="e">
        <f>VLOOKUP(G4316,'customer_details'!A:M,11,FALSE)</f>
        <v>#N/A</v>
      </c>
      <c r="I4316" s="1" t="s">
        <v>57</v>
      </c>
    </row>
    <row r="4317" spans="1:9" x14ac:dyDescent="0.25">
      <c r="A4317">
        <v>4447</v>
      </c>
      <c r="B4317" s="2">
        <v>42811.338888888888</v>
      </c>
      <c r="C4317" s="2">
        <v>42818.7</v>
      </c>
      <c r="D4317">
        <v>850000</v>
      </c>
      <c r="E4317">
        <v>127923</v>
      </c>
      <c r="F4317">
        <f>VLOOKUP($E4317,'car_details'!$A:$K,3,FALSE)</f>
        <v>40000</v>
      </c>
      <c r="G4317" t="e">
        <f>VLOOKUP(E4317,policy_details[#All],9,FALSE)</f>
        <v>#N/A</v>
      </c>
      <c r="H4317" t="e">
        <f>VLOOKUP(G4317,'customer_details'!A:M,11,FALSE)</f>
        <v>#N/A</v>
      </c>
      <c r="I4317" s="1" t="s">
        <v>57</v>
      </c>
    </row>
    <row r="4318" spans="1:9" x14ac:dyDescent="0.25">
      <c r="A4318">
        <v>4448</v>
      </c>
      <c r="B4318" s="2">
        <v>42811.347222222219</v>
      </c>
      <c r="C4318" s="2">
        <v>42823.624305555553</v>
      </c>
      <c r="D4318">
        <v>409999</v>
      </c>
      <c r="E4318">
        <v>127924</v>
      </c>
      <c r="F4318">
        <f>VLOOKUP($E4318,'car_details'!$A:$K,3,FALSE)</f>
        <v>90000</v>
      </c>
      <c r="G4318" t="e">
        <f>VLOOKUP(E4318,policy_details[#All],9,FALSE)</f>
        <v>#N/A</v>
      </c>
      <c r="H4318" t="e">
        <f>VLOOKUP(G4318,'customer_details'!A:M,11,FALSE)</f>
        <v>#N/A</v>
      </c>
      <c r="I4318" s="1" t="s">
        <v>57</v>
      </c>
    </row>
    <row r="4319" spans="1:9" x14ac:dyDescent="0.25">
      <c r="A4319">
        <v>4449</v>
      </c>
      <c r="B4319" s="2">
        <v>42811.351388888892</v>
      </c>
      <c r="C4319" s="2">
        <v>42821.423611111109</v>
      </c>
      <c r="D4319">
        <v>600000</v>
      </c>
      <c r="E4319">
        <v>127925</v>
      </c>
      <c r="F4319">
        <f>VLOOKUP($E4319,'car_details'!$A:$K,3,FALSE)</f>
        <v>90000</v>
      </c>
      <c r="G4319" t="e">
        <f>VLOOKUP(E4319,policy_details[#All],9,FALSE)</f>
        <v>#N/A</v>
      </c>
      <c r="H4319" t="e">
        <f>VLOOKUP(G4319,'customer_details'!A:M,11,FALSE)</f>
        <v>#N/A</v>
      </c>
      <c r="I4319" s="1" t="s">
        <v>57</v>
      </c>
    </row>
    <row r="4320" spans="1:9" x14ac:dyDescent="0.25">
      <c r="A4320">
        <v>4450</v>
      </c>
      <c r="B4320" s="2">
        <v>42811.367361111108</v>
      </c>
      <c r="C4320" s="2">
        <v>42818.65902777778</v>
      </c>
      <c r="D4320">
        <v>600000</v>
      </c>
      <c r="E4320">
        <v>127926</v>
      </c>
      <c r="F4320">
        <f>VLOOKUP($E4320,'car_details'!$A:$K,3,FALSE)</f>
        <v>80000</v>
      </c>
      <c r="G4320" t="e">
        <f>VLOOKUP(E4320,policy_details[#All],9,FALSE)</f>
        <v>#N/A</v>
      </c>
      <c r="H4320" t="e">
        <f>VLOOKUP(G4320,'customer_details'!A:M,11,FALSE)</f>
        <v>#N/A</v>
      </c>
      <c r="I4320" s="1" t="s">
        <v>57</v>
      </c>
    </row>
    <row r="4321" spans="1:9" x14ac:dyDescent="0.25">
      <c r="A4321">
        <v>4451</v>
      </c>
      <c r="B4321" s="2">
        <v>42811.397222222222</v>
      </c>
      <c r="C4321" s="2">
        <v>42816.615972222222</v>
      </c>
      <c r="D4321">
        <v>220000</v>
      </c>
      <c r="E4321">
        <v>127927</v>
      </c>
      <c r="F4321">
        <f>VLOOKUP($E4321,'car_details'!$A:$K,3,FALSE)</f>
        <v>60000</v>
      </c>
      <c r="G4321" t="e">
        <f>VLOOKUP(E4321,policy_details[#All],9,FALSE)</f>
        <v>#N/A</v>
      </c>
      <c r="H4321" t="e">
        <f>VLOOKUP(G4321,'customer_details'!A:M,11,FALSE)</f>
        <v>#N/A</v>
      </c>
      <c r="I4321" s="1" t="s">
        <v>57</v>
      </c>
    </row>
    <row r="4322" spans="1:9" x14ac:dyDescent="0.25">
      <c r="A4322">
        <v>4452</v>
      </c>
      <c r="B4322" s="2">
        <v>42811.404861111114</v>
      </c>
      <c r="C4322" s="2">
        <v>42817.595833333333</v>
      </c>
      <c r="D4322">
        <v>550000</v>
      </c>
      <c r="E4322">
        <v>127928</v>
      </c>
      <c r="F4322">
        <f>VLOOKUP($E4322,'car_details'!$A:$K,3,FALSE)</f>
        <v>56000</v>
      </c>
      <c r="G4322" t="e">
        <f>VLOOKUP(E4322,policy_details[#All],9,FALSE)</f>
        <v>#N/A</v>
      </c>
      <c r="H4322" t="e">
        <f>VLOOKUP(G4322,'customer_details'!A:M,11,FALSE)</f>
        <v>#N/A</v>
      </c>
      <c r="I4322" s="1" t="s">
        <v>57</v>
      </c>
    </row>
    <row r="4323" spans="1:9" x14ac:dyDescent="0.25">
      <c r="A4323">
        <v>4453</v>
      </c>
      <c r="B4323" s="2">
        <v>42811.415972222225</v>
      </c>
      <c r="C4323" s="2">
        <v>42821.570833333331</v>
      </c>
      <c r="D4323">
        <v>650000</v>
      </c>
      <c r="E4323">
        <v>127929</v>
      </c>
      <c r="F4323">
        <f>VLOOKUP($E4323,'car_details'!$A:$K,3,FALSE)</f>
        <v>50000</v>
      </c>
      <c r="G4323" t="e">
        <f>VLOOKUP(E4323,policy_details[#All],9,FALSE)</f>
        <v>#N/A</v>
      </c>
      <c r="H4323" t="e">
        <f>VLOOKUP(G4323,'customer_details'!A:M,11,FALSE)</f>
        <v>#N/A</v>
      </c>
      <c r="I4323" s="1" t="s">
        <v>57</v>
      </c>
    </row>
    <row r="4324" spans="1:9" x14ac:dyDescent="0.25">
      <c r="A4324">
        <v>4454</v>
      </c>
      <c r="B4324" s="2">
        <v>42811.4375</v>
      </c>
      <c r="C4324" s="2">
        <v>42822.50277777778</v>
      </c>
      <c r="D4324">
        <v>655000</v>
      </c>
      <c r="E4324">
        <v>127930</v>
      </c>
      <c r="F4324">
        <f>VLOOKUP($E4324,'car_details'!$A:$K,3,FALSE)</f>
        <v>50000</v>
      </c>
      <c r="G4324" t="e">
        <f>VLOOKUP(E4324,policy_details[#All],9,FALSE)</f>
        <v>#N/A</v>
      </c>
      <c r="H4324" t="e">
        <f>VLOOKUP(G4324,'customer_details'!A:M,11,FALSE)</f>
        <v>#N/A</v>
      </c>
      <c r="I4324" s="1" t="s">
        <v>57</v>
      </c>
    </row>
    <row r="4325" spans="1:9" x14ac:dyDescent="0.25">
      <c r="A4325">
        <v>4455</v>
      </c>
      <c r="B4325" s="2">
        <v>42811.447222222225</v>
      </c>
      <c r="C4325" s="2">
        <v>42829.65902777778</v>
      </c>
      <c r="D4325">
        <v>130000</v>
      </c>
      <c r="E4325">
        <v>127931</v>
      </c>
      <c r="F4325">
        <f>VLOOKUP($E4325,'car_details'!$A:$K,3,FALSE)</f>
        <v>74000</v>
      </c>
      <c r="G4325" t="e">
        <f>VLOOKUP(E4325,policy_details[#All],9,FALSE)</f>
        <v>#N/A</v>
      </c>
      <c r="H4325" t="e">
        <f>VLOOKUP(G4325,'customer_details'!A:M,11,FALSE)</f>
        <v>#N/A</v>
      </c>
      <c r="I4325" s="1" t="s">
        <v>57</v>
      </c>
    </row>
    <row r="4326" spans="1:9" x14ac:dyDescent="0.25">
      <c r="A4326">
        <v>4456</v>
      </c>
      <c r="B4326" s="2">
        <v>42811.448611111111</v>
      </c>
      <c r="C4326" s="2">
        <v>42818.488194444442</v>
      </c>
      <c r="D4326">
        <v>400000</v>
      </c>
      <c r="E4326">
        <v>127932</v>
      </c>
      <c r="F4326">
        <f>VLOOKUP($E4326,'car_details'!$A:$K,3,FALSE)</f>
        <v>123000</v>
      </c>
      <c r="G4326" t="e">
        <f>VLOOKUP(E4326,policy_details[#All],9,FALSE)</f>
        <v>#N/A</v>
      </c>
      <c r="H4326" t="e">
        <f>VLOOKUP(G4326,'customer_details'!A:M,11,FALSE)</f>
        <v>#N/A</v>
      </c>
      <c r="I4326" s="1" t="s">
        <v>57</v>
      </c>
    </row>
    <row r="4327" spans="1:9" x14ac:dyDescent="0.25">
      <c r="A4327">
        <v>4458</v>
      </c>
      <c r="B4327" s="2">
        <v>42811.46875</v>
      </c>
      <c r="C4327" s="2">
        <v>42817.668749999997</v>
      </c>
      <c r="D4327">
        <v>155000</v>
      </c>
      <c r="E4327">
        <v>127934</v>
      </c>
      <c r="F4327">
        <f>VLOOKUP($E4327,'car_details'!$A:$K,3,FALSE)</f>
        <v>54000</v>
      </c>
      <c r="G4327" t="e">
        <f>VLOOKUP(E4327,policy_details[#All],9,FALSE)</f>
        <v>#N/A</v>
      </c>
      <c r="H4327" t="e">
        <f>VLOOKUP(G4327,'customer_details'!A:M,11,FALSE)</f>
        <v>#N/A</v>
      </c>
      <c r="I4327" s="1" t="s">
        <v>57</v>
      </c>
    </row>
    <row r="4328" spans="1:9" x14ac:dyDescent="0.25">
      <c r="A4328">
        <v>4459</v>
      </c>
      <c r="B4328" s="2">
        <v>42811.478472222225</v>
      </c>
      <c r="C4328" s="2">
        <v>42822.595138888886</v>
      </c>
      <c r="D4328">
        <v>250000</v>
      </c>
      <c r="E4328">
        <v>127935</v>
      </c>
      <c r="F4328">
        <f>VLOOKUP($E4328,'car_details'!$A:$K,3,FALSE)</f>
        <v>50000</v>
      </c>
      <c r="G4328" t="e">
        <f>VLOOKUP(E4328,policy_details[#All],9,FALSE)</f>
        <v>#N/A</v>
      </c>
      <c r="H4328" t="e">
        <f>VLOOKUP(G4328,'customer_details'!A:M,11,FALSE)</f>
        <v>#N/A</v>
      </c>
      <c r="I4328" s="1" t="s">
        <v>57</v>
      </c>
    </row>
    <row r="4329" spans="1:9" x14ac:dyDescent="0.25">
      <c r="A4329">
        <v>4460</v>
      </c>
      <c r="B4329" s="2">
        <v>42811.480555555558</v>
      </c>
      <c r="C4329" s="2">
        <v>42825.49722222222</v>
      </c>
      <c r="D4329">
        <v>400000</v>
      </c>
      <c r="E4329">
        <v>127936</v>
      </c>
      <c r="F4329">
        <f>VLOOKUP($E4329,'car_details'!$A:$K,3,FALSE)</f>
        <v>80000</v>
      </c>
      <c r="G4329" t="e">
        <f>VLOOKUP(E4329,policy_details[#All],9,FALSE)</f>
        <v>#N/A</v>
      </c>
      <c r="H4329" t="e">
        <f>VLOOKUP(G4329,'customer_details'!A:M,11,FALSE)</f>
        <v>#N/A</v>
      </c>
      <c r="I4329" s="1" t="s">
        <v>57</v>
      </c>
    </row>
    <row r="4330" spans="1:9" x14ac:dyDescent="0.25">
      <c r="A4330">
        <v>4461</v>
      </c>
      <c r="B4330" s="2">
        <v>42811.484027777777</v>
      </c>
      <c r="C4330" s="2">
        <v>42828.398611111108</v>
      </c>
      <c r="D4330">
        <v>500000</v>
      </c>
      <c r="E4330">
        <v>127937</v>
      </c>
      <c r="F4330">
        <f>VLOOKUP($E4330,'car_details'!$A:$K,3,FALSE)</f>
        <v>10000</v>
      </c>
      <c r="G4330" t="e">
        <f>VLOOKUP(E4330,policy_details[#All],9,FALSE)</f>
        <v>#N/A</v>
      </c>
      <c r="H4330" t="e">
        <f>VLOOKUP(G4330,'customer_details'!A:M,11,FALSE)</f>
        <v>#N/A</v>
      </c>
      <c r="I4330" s="1" t="s">
        <v>57</v>
      </c>
    </row>
    <row r="4331" spans="1:9" x14ac:dyDescent="0.25">
      <c r="A4331">
        <v>4462</v>
      </c>
      <c r="B4331" s="2">
        <v>42811.496527777781</v>
      </c>
      <c r="C4331" s="2">
        <v>42822.354166666664</v>
      </c>
      <c r="D4331">
        <v>565000</v>
      </c>
      <c r="E4331">
        <v>127938</v>
      </c>
      <c r="F4331">
        <f>VLOOKUP($E4331,'car_details'!$A:$K,3,FALSE)</f>
        <v>10000</v>
      </c>
      <c r="G4331" t="e">
        <f>VLOOKUP(E4331,policy_details[#All],9,FALSE)</f>
        <v>#N/A</v>
      </c>
      <c r="H4331" t="e">
        <f>VLOOKUP(G4331,'customer_details'!A:M,11,FALSE)</f>
        <v>#N/A</v>
      </c>
      <c r="I4331" s="1" t="s">
        <v>57</v>
      </c>
    </row>
    <row r="4332" spans="1:9" x14ac:dyDescent="0.25">
      <c r="A4332">
        <v>4463</v>
      </c>
      <c r="B4332" s="2">
        <v>42811.502083333333</v>
      </c>
      <c r="C4332" s="2">
        <v>42832.591666666667</v>
      </c>
      <c r="D4332">
        <v>900000</v>
      </c>
      <c r="E4332">
        <v>127939</v>
      </c>
      <c r="F4332">
        <f>VLOOKUP($E4332,'car_details'!$A:$K,3,FALSE)</f>
        <v>40000</v>
      </c>
      <c r="G4332" t="e">
        <f>VLOOKUP(E4332,policy_details[#All],9,FALSE)</f>
        <v>#N/A</v>
      </c>
      <c r="H4332" t="e">
        <f>VLOOKUP(G4332,'customer_details'!A:M,11,FALSE)</f>
        <v>#N/A</v>
      </c>
      <c r="I4332" s="1" t="s">
        <v>57</v>
      </c>
    </row>
    <row r="4333" spans="1:9" x14ac:dyDescent="0.25">
      <c r="A4333">
        <v>4464</v>
      </c>
      <c r="B4333" s="2">
        <v>42811.522222222222</v>
      </c>
      <c r="C4333" s="2">
        <v>42997.759027777778</v>
      </c>
      <c r="D4333">
        <v>650000</v>
      </c>
      <c r="E4333">
        <v>127940</v>
      </c>
      <c r="F4333">
        <f>VLOOKUP($E4333,'car_details'!$A:$K,3,FALSE)</f>
        <v>120000</v>
      </c>
      <c r="G4333" t="e">
        <f>VLOOKUP(E4333,policy_details[#All],9,FALSE)</f>
        <v>#N/A</v>
      </c>
      <c r="H4333" t="e">
        <f>VLOOKUP(G4333,'customer_details'!A:M,11,FALSE)</f>
        <v>#N/A</v>
      </c>
      <c r="I4333" s="1" t="s">
        <v>57</v>
      </c>
    </row>
    <row r="4334" spans="1:9" x14ac:dyDescent="0.25">
      <c r="A4334">
        <v>4465</v>
      </c>
      <c r="B4334" s="2">
        <v>42811.522916666669</v>
      </c>
      <c r="C4334" s="2">
        <v>42816.612500000003</v>
      </c>
      <c r="D4334">
        <v>600000</v>
      </c>
      <c r="E4334">
        <v>127941</v>
      </c>
      <c r="F4334">
        <f>VLOOKUP($E4334,'car_details'!$A:$K,3,FALSE)</f>
        <v>45000</v>
      </c>
      <c r="G4334" t="e">
        <f>VLOOKUP(E4334,policy_details[#All],9,FALSE)</f>
        <v>#N/A</v>
      </c>
      <c r="H4334" t="e">
        <f>VLOOKUP(G4334,'customer_details'!A:M,11,FALSE)</f>
        <v>#N/A</v>
      </c>
      <c r="I4334" s="1" t="s">
        <v>57</v>
      </c>
    </row>
    <row r="4335" spans="1:9" x14ac:dyDescent="0.25">
      <c r="A4335">
        <v>4466</v>
      </c>
      <c r="B4335" s="2">
        <v>42811.539583333331</v>
      </c>
      <c r="C4335" s="2">
        <v>42818.666666666664</v>
      </c>
      <c r="D4335">
        <v>800000</v>
      </c>
      <c r="E4335">
        <v>127942</v>
      </c>
      <c r="F4335">
        <f>VLOOKUP($E4335,'car_details'!$A:$K,3,FALSE)</f>
        <v>35000</v>
      </c>
      <c r="G4335" t="e">
        <f>VLOOKUP(E4335,policy_details[#All],9,FALSE)</f>
        <v>#N/A</v>
      </c>
      <c r="H4335" t="e">
        <f>VLOOKUP(G4335,'customer_details'!A:M,11,FALSE)</f>
        <v>#N/A</v>
      </c>
      <c r="I4335" s="1" t="s">
        <v>57</v>
      </c>
    </row>
    <row r="4336" spans="1:9" x14ac:dyDescent="0.25">
      <c r="A4336">
        <v>4467</v>
      </c>
      <c r="B4336" s="2">
        <v>42811.55</v>
      </c>
      <c r="C4336" s="2">
        <v>42821.536111111112</v>
      </c>
      <c r="D4336">
        <v>575000</v>
      </c>
      <c r="E4336">
        <v>127943</v>
      </c>
      <c r="F4336">
        <f>VLOOKUP($E4336,'car_details'!$A:$K,3,FALSE)</f>
        <v>60000</v>
      </c>
      <c r="G4336" t="e">
        <f>VLOOKUP(E4336,policy_details[#All],9,FALSE)</f>
        <v>#N/A</v>
      </c>
      <c r="H4336" t="e">
        <f>VLOOKUP(G4336,'customer_details'!A:M,11,FALSE)</f>
        <v>#N/A</v>
      </c>
      <c r="I4336" s="1" t="s">
        <v>57</v>
      </c>
    </row>
    <row r="4337" spans="1:9" x14ac:dyDescent="0.25">
      <c r="A4337">
        <v>4468</v>
      </c>
      <c r="B4337" s="2">
        <v>42811.556944444441</v>
      </c>
      <c r="C4337" s="2">
        <v>42821.5625</v>
      </c>
      <c r="D4337">
        <v>550000</v>
      </c>
      <c r="E4337">
        <v>127944</v>
      </c>
      <c r="F4337">
        <f>VLOOKUP($E4337,'car_details'!$A:$K,3,FALSE)</f>
        <v>40000</v>
      </c>
      <c r="G4337" t="e">
        <f>VLOOKUP(E4337,policy_details[#All],9,FALSE)</f>
        <v>#N/A</v>
      </c>
      <c r="H4337" t="e">
        <f>VLOOKUP(G4337,'customer_details'!A:M,11,FALSE)</f>
        <v>#N/A</v>
      </c>
      <c r="I4337" s="1" t="s">
        <v>57</v>
      </c>
    </row>
    <row r="4338" spans="1:9" x14ac:dyDescent="0.25">
      <c r="A4338">
        <v>4469</v>
      </c>
      <c r="B4338" s="2">
        <v>42811.559027777781</v>
      </c>
      <c r="C4338" s="2">
        <v>42816.612500000003</v>
      </c>
      <c r="D4338">
        <v>190000</v>
      </c>
      <c r="E4338">
        <v>127945</v>
      </c>
      <c r="F4338">
        <f>VLOOKUP($E4338,'car_details'!$A:$K,3,FALSE)</f>
        <v>80000</v>
      </c>
      <c r="G4338" t="e">
        <f>VLOOKUP(E4338,policy_details[#All],9,FALSE)</f>
        <v>#N/A</v>
      </c>
      <c r="H4338" t="e">
        <f>VLOOKUP(G4338,'customer_details'!A:M,11,FALSE)</f>
        <v>#N/A</v>
      </c>
      <c r="I4338" s="1" t="s">
        <v>57</v>
      </c>
    </row>
    <row r="4339" spans="1:9" x14ac:dyDescent="0.25">
      <c r="A4339">
        <v>4470</v>
      </c>
      <c r="B4339" s="2">
        <v>42811.578472222223</v>
      </c>
      <c r="C4339" s="2">
        <v>42824.759027777778</v>
      </c>
      <c r="D4339">
        <v>750000</v>
      </c>
      <c r="E4339">
        <v>127946</v>
      </c>
      <c r="F4339">
        <f>VLOOKUP($E4339,'car_details'!$A:$K,3,FALSE)</f>
        <v>37000</v>
      </c>
      <c r="G4339" t="e">
        <f>VLOOKUP(E4339,policy_details[#All],9,FALSE)</f>
        <v>#N/A</v>
      </c>
      <c r="H4339" t="e">
        <f>VLOOKUP(G4339,'customer_details'!A:M,11,FALSE)</f>
        <v>#N/A</v>
      </c>
      <c r="I4339" s="1" t="s">
        <v>57</v>
      </c>
    </row>
    <row r="4340" spans="1:9" x14ac:dyDescent="0.25">
      <c r="A4340">
        <v>4471</v>
      </c>
      <c r="B4340" s="2">
        <v>42811.584027777775</v>
      </c>
      <c r="C4340" s="2">
        <v>42823.477083333331</v>
      </c>
      <c r="D4340">
        <v>625000</v>
      </c>
      <c r="E4340">
        <v>127947</v>
      </c>
      <c r="F4340">
        <f>VLOOKUP($E4340,'car_details'!$A:$K,3,FALSE)</f>
        <v>22000</v>
      </c>
      <c r="G4340" t="e">
        <f>VLOOKUP(E4340,policy_details[#All],9,FALSE)</f>
        <v>#N/A</v>
      </c>
      <c r="H4340" t="e">
        <f>VLOOKUP(G4340,'customer_details'!A:M,11,FALSE)</f>
        <v>#N/A</v>
      </c>
      <c r="I4340" s="1" t="s">
        <v>57</v>
      </c>
    </row>
    <row r="4341" spans="1:9" x14ac:dyDescent="0.25">
      <c r="A4341">
        <v>4472</v>
      </c>
      <c r="B4341" s="2">
        <v>42811.588194444441</v>
      </c>
      <c r="C4341" s="2">
        <v>42821.529861111114</v>
      </c>
      <c r="D4341">
        <v>799000</v>
      </c>
      <c r="E4341">
        <v>127948</v>
      </c>
      <c r="F4341">
        <f>VLOOKUP($E4341,'car_details'!$A:$K,3,FALSE)</f>
        <v>60000</v>
      </c>
      <c r="G4341" t="e">
        <f>VLOOKUP(E4341,policy_details[#All],9,FALSE)</f>
        <v>#N/A</v>
      </c>
      <c r="H4341" t="e">
        <f>VLOOKUP(G4341,'customer_details'!A:M,11,FALSE)</f>
        <v>#N/A</v>
      </c>
      <c r="I4341" s="1" t="s">
        <v>57</v>
      </c>
    </row>
    <row r="4342" spans="1:9" x14ac:dyDescent="0.25">
      <c r="A4342">
        <v>4473</v>
      </c>
      <c r="B4342" s="2">
        <v>42811.591666666667</v>
      </c>
      <c r="C4342" s="2">
        <v>42829.883333333331</v>
      </c>
      <c r="D4342">
        <v>300000</v>
      </c>
      <c r="E4342">
        <v>127949</v>
      </c>
      <c r="F4342">
        <f>VLOOKUP($E4342,'car_details'!$A:$K,3,FALSE)</f>
        <v>57000</v>
      </c>
      <c r="G4342" t="e">
        <f>VLOOKUP(E4342,policy_details[#All],9,FALSE)</f>
        <v>#N/A</v>
      </c>
      <c r="H4342" t="e">
        <f>VLOOKUP(G4342,'customer_details'!A:M,11,FALSE)</f>
        <v>#N/A</v>
      </c>
      <c r="I4342" s="1" t="s">
        <v>57</v>
      </c>
    </row>
    <row r="4343" spans="1:9" x14ac:dyDescent="0.25">
      <c r="A4343">
        <v>4474</v>
      </c>
      <c r="B4343" s="2">
        <v>42811.598611111112</v>
      </c>
      <c r="C4343" s="2">
        <v>42825.490972222222</v>
      </c>
      <c r="D4343">
        <v>850000</v>
      </c>
      <c r="E4343">
        <v>127950</v>
      </c>
      <c r="F4343">
        <f>VLOOKUP($E4343,'car_details'!$A:$K,3,FALSE)</f>
        <v>27000</v>
      </c>
      <c r="G4343" t="e">
        <f>VLOOKUP(E4343,policy_details[#All],9,FALSE)</f>
        <v>#N/A</v>
      </c>
      <c r="H4343" t="e">
        <f>VLOOKUP(G4343,'customer_details'!A:M,11,FALSE)</f>
        <v>#N/A</v>
      </c>
      <c r="I4343" s="1" t="s">
        <v>57</v>
      </c>
    </row>
    <row r="4344" spans="1:9" x14ac:dyDescent="0.25">
      <c r="A4344">
        <v>4475</v>
      </c>
      <c r="B4344" s="2">
        <v>42811.604861111111</v>
      </c>
      <c r="C4344" s="2">
        <v>42830.430555555555</v>
      </c>
      <c r="D4344">
        <v>130000</v>
      </c>
      <c r="E4344">
        <v>127951</v>
      </c>
      <c r="F4344">
        <f>VLOOKUP($E4344,'car_details'!$A:$K,3,FALSE)</f>
        <v>70000</v>
      </c>
      <c r="G4344" t="e">
        <f>VLOOKUP(E4344,policy_details[#All],9,FALSE)</f>
        <v>#N/A</v>
      </c>
      <c r="H4344" t="e">
        <f>VLOOKUP(G4344,'customer_details'!A:M,11,FALSE)</f>
        <v>#N/A</v>
      </c>
      <c r="I4344" s="1" t="s">
        <v>57</v>
      </c>
    </row>
    <row r="4345" spans="1:9" x14ac:dyDescent="0.25">
      <c r="A4345">
        <v>4476</v>
      </c>
      <c r="B4345" s="2">
        <v>42811.611111111109</v>
      </c>
      <c r="C4345" s="2">
        <v>42823.352777777778</v>
      </c>
      <c r="D4345">
        <v>229999</v>
      </c>
      <c r="E4345">
        <v>127952</v>
      </c>
      <c r="F4345">
        <f>VLOOKUP($E4345,'car_details'!$A:$K,3,FALSE)</f>
        <v>40000</v>
      </c>
      <c r="G4345" t="e">
        <f>VLOOKUP(E4345,policy_details[#All],9,FALSE)</f>
        <v>#N/A</v>
      </c>
      <c r="H4345" t="e">
        <f>VLOOKUP(G4345,'customer_details'!A:M,11,FALSE)</f>
        <v>#N/A</v>
      </c>
      <c r="I4345" s="1" t="s">
        <v>57</v>
      </c>
    </row>
    <row r="4346" spans="1:9" x14ac:dyDescent="0.25">
      <c r="A4346">
        <v>4477</v>
      </c>
      <c r="B4346" s="2">
        <v>42811.620833333334</v>
      </c>
      <c r="C4346" s="2">
        <v>42832.673611111109</v>
      </c>
      <c r="D4346">
        <v>400000</v>
      </c>
      <c r="E4346">
        <v>127953</v>
      </c>
      <c r="F4346">
        <f>VLOOKUP($E4346,'car_details'!$A:$K,3,FALSE)</f>
        <v>60000</v>
      </c>
      <c r="G4346" t="e">
        <f>VLOOKUP(E4346,policy_details[#All],9,FALSE)</f>
        <v>#N/A</v>
      </c>
      <c r="H4346" t="e">
        <f>VLOOKUP(G4346,'customer_details'!A:M,11,FALSE)</f>
        <v>#N/A</v>
      </c>
      <c r="I4346" s="1" t="s">
        <v>57</v>
      </c>
    </row>
    <row r="4347" spans="1:9" x14ac:dyDescent="0.25">
      <c r="A4347">
        <v>4478</v>
      </c>
      <c r="B4347" s="2">
        <v>42811.634027777778</v>
      </c>
      <c r="C4347" s="2">
        <v>42824.522916666669</v>
      </c>
      <c r="D4347">
        <v>900000</v>
      </c>
      <c r="E4347">
        <v>127954</v>
      </c>
      <c r="F4347">
        <f>VLOOKUP($E4347,'car_details'!$A:$K,3,FALSE)</f>
        <v>35000</v>
      </c>
      <c r="G4347" t="e">
        <f>VLOOKUP(E4347,policy_details[#All],9,FALSE)</f>
        <v>#N/A</v>
      </c>
      <c r="H4347" t="e">
        <f>VLOOKUP(G4347,'customer_details'!A:M,11,FALSE)</f>
        <v>#N/A</v>
      </c>
      <c r="I4347" s="1" t="s">
        <v>57</v>
      </c>
    </row>
    <row r="4348" spans="1:9" x14ac:dyDescent="0.25">
      <c r="A4348">
        <v>4479</v>
      </c>
      <c r="B4348" s="2">
        <v>42811.663888888892</v>
      </c>
      <c r="C4348" s="2">
        <v>42832.551388888889</v>
      </c>
      <c r="D4348">
        <v>800000</v>
      </c>
      <c r="E4348">
        <v>127955</v>
      </c>
      <c r="F4348">
        <f>VLOOKUP($E4348,'car_details'!$A:$K,3,FALSE)</f>
        <v>70000</v>
      </c>
      <c r="G4348" t="e">
        <f>VLOOKUP(E4348,policy_details[#All],9,FALSE)</f>
        <v>#N/A</v>
      </c>
      <c r="H4348" t="e">
        <f>VLOOKUP(G4348,'customer_details'!A:M,11,FALSE)</f>
        <v>#N/A</v>
      </c>
      <c r="I4348" s="1" t="s">
        <v>57</v>
      </c>
    </row>
    <row r="4349" spans="1:9" x14ac:dyDescent="0.25">
      <c r="A4349">
        <v>4480</v>
      </c>
      <c r="B4349" s="2">
        <v>42811.664583333331</v>
      </c>
      <c r="C4349" s="2">
        <v>42823.502083333333</v>
      </c>
      <c r="D4349">
        <v>250999</v>
      </c>
      <c r="E4349">
        <v>127956</v>
      </c>
      <c r="F4349">
        <f>VLOOKUP($E4349,'car_details'!$A:$K,3,FALSE)</f>
        <v>43000</v>
      </c>
      <c r="G4349" t="e">
        <f>VLOOKUP(E4349,policy_details[#All],9,FALSE)</f>
        <v>#N/A</v>
      </c>
      <c r="H4349" t="e">
        <f>VLOOKUP(G4349,'customer_details'!A:M,11,FALSE)</f>
        <v>#N/A</v>
      </c>
      <c r="I4349" s="1" t="s">
        <v>57</v>
      </c>
    </row>
    <row r="4350" spans="1:9" x14ac:dyDescent="0.25">
      <c r="A4350">
        <v>4481</v>
      </c>
      <c r="B4350" s="2">
        <v>42811.669444444444</v>
      </c>
      <c r="C4350" s="2">
        <v>42821.467361111114</v>
      </c>
      <c r="D4350">
        <v>250000</v>
      </c>
      <c r="E4350">
        <v>127957</v>
      </c>
      <c r="F4350">
        <f>VLOOKUP($E4350,'car_details'!$A:$K,3,FALSE)</f>
        <v>110000</v>
      </c>
      <c r="G4350" t="e">
        <f>VLOOKUP(E4350,policy_details[#All],9,FALSE)</f>
        <v>#N/A</v>
      </c>
      <c r="H4350" t="e">
        <f>VLOOKUP(G4350,'customer_details'!A:M,11,FALSE)</f>
        <v>#N/A</v>
      </c>
      <c r="I4350" s="1" t="s">
        <v>57</v>
      </c>
    </row>
    <row r="4351" spans="1:9" x14ac:dyDescent="0.25">
      <c r="A4351">
        <v>4482</v>
      </c>
      <c r="B4351" s="2">
        <v>42811.699305555558</v>
      </c>
      <c r="C4351" s="2">
        <v>42824.468055555553</v>
      </c>
      <c r="D4351">
        <v>100000</v>
      </c>
      <c r="E4351">
        <v>127958</v>
      </c>
      <c r="F4351">
        <f>VLOOKUP($E4351,'car_details'!$A:$K,3,FALSE)</f>
        <v>100000</v>
      </c>
      <c r="G4351" t="e">
        <f>VLOOKUP(E4351,policy_details[#All],9,FALSE)</f>
        <v>#N/A</v>
      </c>
      <c r="H4351" t="e">
        <f>VLOOKUP(G4351,'customer_details'!A:M,11,FALSE)</f>
        <v>#N/A</v>
      </c>
      <c r="I4351" s="1" t="s">
        <v>57</v>
      </c>
    </row>
    <row r="4352" spans="1:9" x14ac:dyDescent="0.25">
      <c r="A4352">
        <v>4483</v>
      </c>
      <c r="B4352" s="2">
        <v>42811.736805555556</v>
      </c>
      <c r="C4352" s="2">
        <v>42824.498611111114</v>
      </c>
      <c r="D4352">
        <v>450000</v>
      </c>
      <c r="E4352">
        <v>127959</v>
      </c>
      <c r="F4352">
        <f>VLOOKUP($E4352,'car_details'!$A:$K,3,FALSE)</f>
        <v>64000</v>
      </c>
      <c r="G4352" t="e">
        <f>VLOOKUP(E4352,policy_details[#All],9,FALSE)</f>
        <v>#N/A</v>
      </c>
      <c r="H4352" t="e">
        <f>VLOOKUP(G4352,'customer_details'!A:M,11,FALSE)</f>
        <v>#N/A</v>
      </c>
      <c r="I4352" s="1" t="s">
        <v>57</v>
      </c>
    </row>
    <row r="4353" spans="1:9" x14ac:dyDescent="0.25">
      <c r="A4353">
        <v>4484</v>
      </c>
      <c r="B4353" s="2">
        <v>42811.741666666669</v>
      </c>
      <c r="C4353" s="2">
        <v>42817.627083333333</v>
      </c>
      <c r="D4353">
        <v>575000</v>
      </c>
      <c r="E4353">
        <v>127960</v>
      </c>
      <c r="F4353">
        <f>VLOOKUP($E4353,'car_details'!$A:$K,3,FALSE)</f>
        <v>96000</v>
      </c>
      <c r="G4353" t="e">
        <f>VLOOKUP(E4353,policy_details[#All],9,FALSE)</f>
        <v>#N/A</v>
      </c>
      <c r="H4353" t="e">
        <f>VLOOKUP(G4353,'customer_details'!A:M,11,FALSE)</f>
        <v>#N/A</v>
      </c>
      <c r="I4353" s="1" t="s">
        <v>57</v>
      </c>
    </row>
    <row r="4354" spans="1:9" x14ac:dyDescent="0.25">
      <c r="A4354">
        <v>4485</v>
      </c>
      <c r="B4354" s="2">
        <v>42811.75277777778</v>
      </c>
      <c r="C4354" s="2">
        <v>42821.644444444442</v>
      </c>
      <c r="D4354">
        <v>400000</v>
      </c>
      <c r="E4354">
        <v>127961</v>
      </c>
      <c r="F4354">
        <f>VLOOKUP($E4354,'car_details'!$A:$K,3,FALSE)</f>
        <v>96000</v>
      </c>
      <c r="G4354" t="e">
        <f>VLOOKUP(E4354,policy_details[#All],9,FALSE)</f>
        <v>#N/A</v>
      </c>
      <c r="H4354" t="e">
        <f>VLOOKUP(G4354,'customer_details'!A:M,11,FALSE)</f>
        <v>#N/A</v>
      </c>
      <c r="I4354" s="1" t="s">
        <v>57</v>
      </c>
    </row>
    <row r="4355" spans="1:9" x14ac:dyDescent="0.25">
      <c r="A4355">
        <v>4486</v>
      </c>
      <c r="B4355" s="2">
        <v>42811.760416666664</v>
      </c>
      <c r="C4355" s="2">
        <v>42823.675694444442</v>
      </c>
      <c r="D4355">
        <v>480000</v>
      </c>
      <c r="E4355">
        <v>127962</v>
      </c>
      <c r="F4355">
        <f>VLOOKUP($E4355,'car_details'!$A:$K,3,FALSE)</f>
        <v>7600</v>
      </c>
      <c r="G4355" t="e">
        <f>VLOOKUP(E4355,policy_details[#All],9,FALSE)</f>
        <v>#N/A</v>
      </c>
      <c r="H4355" t="e">
        <f>VLOOKUP(G4355,'customer_details'!A:M,11,FALSE)</f>
        <v>#N/A</v>
      </c>
      <c r="I4355" s="1" t="s">
        <v>57</v>
      </c>
    </row>
    <row r="4356" spans="1:9" x14ac:dyDescent="0.25">
      <c r="A4356">
        <v>4487</v>
      </c>
      <c r="B4356" s="2">
        <v>42811.76458333333</v>
      </c>
      <c r="C4356" s="2">
        <v>42823.654166666667</v>
      </c>
      <c r="D4356">
        <v>490000</v>
      </c>
      <c r="E4356">
        <v>127963</v>
      </c>
      <c r="F4356">
        <f>VLOOKUP($E4356,'car_details'!$A:$K,3,FALSE)</f>
        <v>7000</v>
      </c>
      <c r="G4356" t="e">
        <f>VLOOKUP(E4356,policy_details[#All],9,FALSE)</f>
        <v>#N/A</v>
      </c>
      <c r="H4356" t="e">
        <f>VLOOKUP(G4356,'customer_details'!A:M,11,FALSE)</f>
        <v>#N/A</v>
      </c>
      <c r="I4356" s="1" t="s">
        <v>57</v>
      </c>
    </row>
    <row r="4357" spans="1:9" x14ac:dyDescent="0.25">
      <c r="A4357">
        <v>4488</v>
      </c>
      <c r="B4357" s="2">
        <v>42811.776388888888</v>
      </c>
      <c r="C4357" s="2">
        <v>42842.446527777778</v>
      </c>
      <c r="D4357">
        <v>150000</v>
      </c>
      <c r="E4357">
        <v>127964</v>
      </c>
      <c r="F4357">
        <f>VLOOKUP($E4357,'car_details'!$A:$K,3,FALSE)</f>
        <v>120000</v>
      </c>
      <c r="G4357" t="e">
        <f>VLOOKUP(E4357,policy_details[#All],9,FALSE)</f>
        <v>#N/A</v>
      </c>
      <c r="H4357" t="e">
        <f>VLOOKUP(G4357,'customer_details'!A:M,11,FALSE)</f>
        <v>#N/A</v>
      </c>
      <c r="I4357" s="1" t="s">
        <v>57</v>
      </c>
    </row>
    <row r="4358" spans="1:9" x14ac:dyDescent="0.25">
      <c r="A4358">
        <v>4489</v>
      </c>
      <c r="B4358" s="2">
        <v>42811.777083333334</v>
      </c>
      <c r="C4358" s="2">
        <v>42832.588888888888</v>
      </c>
      <c r="D4358">
        <v>600000</v>
      </c>
      <c r="E4358">
        <v>127965</v>
      </c>
      <c r="F4358">
        <f>VLOOKUP($E4358,'car_details'!$A:$K,3,FALSE)</f>
        <v>50000</v>
      </c>
      <c r="G4358" t="e">
        <f>VLOOKUP(E4358,policy_details[#All],9,FALSE)</f>
        <v>#N/A</v>
      </c>
      <c r="H4358" t="e">
        <f>VLOOKUP(G4358,'customer_details'!A:M,11,FALSE)</f>
        <v>#N/A</v>
      </c>
      <c r="I4358" s="1" t="s">
        <v>57</v>
      </c>
    </row>
    <row r="4359" spans="1:9" x14ac:dyDescent="0.25">
      <c r="A4359">
        <v>4490</v>
      </c>
      <c r="B4359" s="2">
        <v>42811.779861111114</v>
      </c>
      <c r="C4359" s="2">
        <v>42821.629861111112</v>
      </c>
      <c r="D4359">
        <v>500000</v>
      </c>
      <c r="E4359">
        <v>127966</v>
      </c>
      <c r="F4359">
        <f>VLOOKUP($E4359,'car_details'!$A:$K,3,FALSE)</f>
        <v>50000</v>
      </c>
      <c r="G4359" t="e">
        <f>VLOOKUP(E4359,policy_details[#All],9,FALSE)</f>
        <v>#N/A</v>
      </c>
      <c r="H4359" t="e">
        <f>VLOOKUP(G4359,'customer_details'!A:M,11,FALSE)</f>
        <v>#N/A</v>
      </c>
      <c r="I4359" s="1" t="s">
        <v>57</v>
      </c>
    </row>
    <row r="4360" spans="1:9" x14ac:dyDescent="0.25">
      <c r="A4360">
        <v>4491</v>
      </c>
      <c r="B4360" s="2">
        <v>42811.823611111111</v>
      </c>
      <c r="C4360" s="2">
        <v>42822.652777777781</v>
      </c>
      <c r="D4360">
        <v>425000</v>
      </c>
      <c r="E4360">
        <v>127967</v>
      </c>
      <c r="F4360">
        <f>VLOOKUP($E4360,'car_details'!$A:$K,3,FALSE)</f>
        <v>80000</v>
      </c>
      <c r="G4360" t="e">
        <f>VLOOKUP(E4360,policy_details[#All],9,FALSE)</f>
        <v>#N/A</v>
      </c>
      <c r="H4360" t="e">
        <f>VLOOKUP(G4360,'customer_details'!A:M,11,FALSE)</f>
        <v>#N/A</v>
      </c>
      <c r="I4360" s="1" t="s">
        <v>57</v>
      </c>
    </row>
    <row r="4361" spans="1:9" x14ac:dyDescent="0.25">
      <c r="A4361">
        <v>4492</v>
      </c>
      <c r="B4361" s="2">
        <v>42811.828472222223</v>
      </c>
      <c r="C4361" s="2">
        <v>42824.533333333333</v>
      </c>
      <c r="D4361">
        <v>108000</v>
      </c>
      <c r="E4361">
        <v>127968</v>
      </c>
      <c r="F4361">
        <f>VLOOKUP($E4361,'car_details'!$A:$K,3,FALSE)</f>
        <v>200000</v>
      </c>
      <c r="G4361" t="e">
        <f>VLOOKUP(E4361,policy_details[#All],9,FALSE)</f>
        <v>#N/A</v>
      </c>
      <c r="H4361" t="e">
        <f>VLOOKUP(G4361,'customer_details'!A:M,11,FALSE)</f>
        <v>#N/A</v>
      </c>
      <c r="I4361" s="1" t="s">
        <v>57</v>
      </c>
    </row>
    <row r="4362" spans="1:9" x14ac:dyDescent="0.25">
      <c r="A4362">
        <v>4493</v>
      </c>
      <c r="B4362" s="2">
        <v>42811.828472222223</v>
      </c>
      <c r="C4362" s="2">
        <v>42828.666666666664</v>
      </c>
      <c r="D4362">
        <v>1030000</v>
      </c>
      <c r="E4362">
        <v>127969</v>
      </c>
      <c r="F4362">
        <f>VLOOKUP($E4362,'car_details'!$A:$K,3,FALSE)</f>
        <v>190000</v>
      </c>
      <c r="G4362" t="e">
        <f>VLOOKUP(E4362,policy_details[#All],9,FALSE)</f>
        <v>#N/A</v>
      </c>
      <c r="H4362" t="e">
        <f>VLOOKUP(G4362,'customer_details'!A:M,11,FALSE)</f>
        <v>#N/A</v>
      </c>
      <c r="I4362" s="1" t="s">
        <v>57</v>
      </c>
    </row>
    <row r="4363" spans="1:9" x14ac:dyDescent="0.25">
      <c r="A4363">
        <v>4494</v>
      </c>
      <c r="B4363" s="2">
        <v>42811.832638888889</v>
      </c>
      <c r="C4363" s="2">
        <v>42818.457638888889</v>
      </c>
      <c r="D4363">
        <v>360000</v>
      </c>
      <c r="E4363">
        <v>127970</v>
      </c>
      <c r="F4363">
        <f>VLOOKUP($E4363,'car_details'!$A:$K,3,FALSE)</f>
        <v>34000</v>
      </c>
      <c r="G4363" t="e">
        <f>VLOOKUP(E4363,policy_details[#All],9,FALSE)</f>
        <v>#N/A</v>
      </c>
      <c r="H4363" t="e">
        <f>VLOOKUP(G4363,'customer_details'!A:M,11,FALSE)</f>
        <v>#N/A</v>
      </c>
      <c r="I4363" s="1" t="s">
        <v>57</v>
      </c>
    </row>
    <row r="4364" spans="1:9" x14ac:dyDescent="0.25">
      <c r="A4364">
        <v>4495</v>
      </c>
      <c r="B4364" s="2">
        <v>42811.852777777778</v>
      </c>
      <c r="C4364" s="2">
        <v>42842.655555555553</v>
      </c>
      <c r="D4364">
        <v>290000</v>
      </c>
      <c r="E4364">
        <v>127971</v>
      </c>
      <c r="F4364">
        <f>VLOOKUP($E4364,'car_details'!$A:$K,3,FALSE)</f>
        <v>80000</v>
      </c>
      <c r="G4364" t="e">
        <f>VLOOKUP(E4364,policy_details[#All],9,FALSE)</f>
        <v>#N/A</v>
      </c>
      <c r="H4364" t="e">
        <f>VLOOKUP(G4364,'customer_details'!A:M,11,FALSE)</f>
        <v>#N/A</v>
      </c>
      <c r="I4364" s="1" t="s">
        <v>57</v>
      </c>
    </row>
    <row r="4365" spans="1:9" x14ac:dyDescent="0.25">
      <c r="A4365">
        <v>4496</v>
      </c>
      <c r="B4365" s="2">
        <v>42811.854861111111</v>
      </c>
      <c r="C4365" s="2">
        <v>42818.622916666667</v>
      </c>
      <c r="D4365">
        <v>400000</v>
      </c>
      <c r="E4365">
        <v>127972</v>
      </c>
      <c r="F4365">
        <f>VLOOKUP($E4365,'car_details'!$A:$K,3,FALSE)</f>
        <v>72000</v>
      </c>
      <c r="G4365" t="e">
        <f>VLOOKUP(E4365,policy_details[#All],9,FALSE)</f>
        <v>#N/A</v>
      </c>
      <c r="H4365" t="e">
        <f>VLOOKUP(G4365,'customer_details'!A:M,11,FALSE)</f>
        <v>#N/A</v>
      </c>
      <c r="I4365" s="1" t="s">
        <v>57</v>
      </c>
    </row>
    <row r="4366" spans="1:9" x14ac:dyDescent="0.25">
      <c r="A4366">
        <v>4497</v>
      </c>
      <c r="B4366" s="2">
        <v>42811.855555555558</v>
      </c>
      <c r="C4366" s="2">
        <v>42835.707638888889</v>
      </c>
      <c r="D4366">
        <v>70000</v>
      </c>
      <c r="E4366">
        <v>127973</v>
      </c>
      <c r="F4366">
        <f>VLOOKUP($E4366,'car_details'!$A:$K,3,FALSE)</f>
        <v>20000</v>
      </c>
      <c r="G4366" t="e">
        <f>VLOOKUP(E4366,policy_details[#All],9,FALSE)</f>
        <v>#N/A</v>
      </c>
      <c r="H4366" t="e">
        <f>VLOOKUP(G4366,'customer_details'!A:M,11,FALSE)</f>
        <v>#N/A</v>
      </c>
      <c r="I4366" s="1" t="s">
        <v>57</v>
      </c>
    </row>
    <row r="4367" spans="1:9" x14ac:dyDescent="0.25">
      <c r="A4367">
        <v>4498</v>
      </c>
      <c r="B4367" s="2">
        <v>42811.856944444444</v>
      </c>
      <c r="C4367" s="2">
        <v>42822.552777777775</v>
      </c>
      <c r="D4367">
        <v>320000</v>
      </c>
      <c r="E4367">
        <v>127974</v>
      </c>
      <c r="F4367">
        <f>VLOOKUP($E4367,'car_details'!$A:$K,3,FALSE)</f>
        <v>70000</v>
      </c>
      <c r="G4367" t="e">
        <f>VLOOKUP(E4367,policy_details[#All],9,FALSE)</f>
        <v>#N/A</v>
      </c>
      <c r="H4367" t="e">
        <f>VLOOKUP(G4367,'customer_details'!A:M,11,FALSE)</f>
        <v>#N/A</v>
      </c>
      <c r="I4367" s="1" t="s">
        <v>57</v>
      </c>
    </row>
    <row r="4368" spans="1:9" x14ac:dyDescent="0.25">
      <c r="A4368">
        <v>4499</v>
      </c>
      <c r="B4368" s="2">
        <v>42811.865972222222</v>
      </c>
      <c r="C4368" s="2">
        <v>42824.732638888891</v>
      </c>
      <c r="D4368">
        <v>975000</v>
      </c>
      <c r="E4368">
        <v>127975</v>
      </c>
      <c r="F4368">
        <f>VLOOKUP($E4368,'car_details'!$A:$K,3,FALSE)</f>
        <v>30000</v>
      </c>
      <c r="G4368" t="e">
        <f>VLOOKUP(E4368,policy_details[#All],9,FALSE)</f>
        <v>#N/A</v>
      </c>
      <c r="H4368" t="e">
        <f>VLOOKUP(G4368,'customer_details'!A:M,11,FALSE)</f>
        <v>#N/A</v>
      </c>
      <c r="I4368" s="1" t="s">
        <v>57</v>
      </c>
    </row>
    <row r="4369" spans="1:9" x14ac:dyDescent="0.25">
      <c r="A4369">
        <v>4500</v>
      </c>
      <c r="B4369" s="2">
        <v>42811.868055555555</v>
      </c>
      <c r="C4369" s="2">
        <v>42828.387499999997</v>
      </c>
      <c r="D4369">
        <v>1227000</v>
      </c>
      <c r="E4369">
        <v>127976</v>
      </c>
      <c r="F4369">
        <f>VLOOKUP($E4369,'car_details'!$A:$K,3,FALSE)</f>
        <v>5000</v>
      </c>
      <c r="G4369" t="e">
        <f>VLOOKUP(E4369,policy_details[#All],9,FALSE)</f>
        <v>#N/A</v>
      </c>
      <c r="H4369" t="e">
        <f>VLOOKUP(G4369,'customer_details'!A:M,11,FALSE)</f>
        <v>#N/A</v>
      </c>
      <c r="I4369" s="1" t="s">
        <v>57</v>
      </c>
    </row>
    <row r="4370" spans="1:9" x14ac:dyDescent="0.25">
      <c r="A4370">
        <v>4501</v>
      </c>
      <c r="B4370" s="2">
        <v>42811.884722222225</v>
      </c>
      <c r="C4370" s="2"/>
      <c r="D4370">
        <v>755000</v>
      </c>
      <c r="E4370">
        <v>127977</v>
      </c>
      <c r="F4370">
        <f>VLOOKUP($E4370,'car_details'!$A:$K,3,FALSE)</f>
        <v>29340</v>
      </c>
      <c r="G4370" t="e">
        <f>VLOOKUP(E4370,policy_details[#All],9,FALSE)</f>
        <v>#N/A</v>
      </c>
      <c r="H4370" t="e">
        <f>VLOOKUP(G4370,'customer_details'!A:M,11,FALSE)</f>
        <v>#N/A</v>
      </c>
      <c r="I4370" s="1" t="s">
        <v>30</v>
      </c>
    </row>
    <row r="4371" spans="1:9" x14ac:dyDescent="0.25">
      <c r="A4371">
        <v>4502</v>
      </c>
      <c r="B4371" s="2">
        <v>42811.887499999997</v>
      </c>
      <c r="C4371" s="2">
        <v>42822.678472222222</v>
      </c>
      <c r="D4371">
        <v>215000</v>
      </c>
      <c r="E4371">
        <v>127978</v>
      </c>
      <c r="F4371">
        <f>VLOOKUP($E4371,'car_details'!$A:$K,3,FALSE)</f>
        <v>120000</v>
      </c>
      <c r="G4371" t="e">
        <f>VLOOKUP(E4371,policy_details[#All],9,FALSE)</f>
        <v>#N/A</v>
      </c>
      <c r="H4371" t="e">
        <f>VLOOKUP(G4371,'customer_details'!A:M,11,FALSE)</f>
        <v>#N/A</v>
      </c>
      <c r="I4371" s="1" t="s">
        <v>57</v>
      </c>
    </row>
    <row r="4372" spans="1:9" x14ac:dyDescent="0.25">
      <c r="A4372">
        <v>4503</v>
      </c>
      <c r="B4372" s="2">
        <v>42811.893750000003</v>
      </c>
      <c r="C4372" s="2">
        <v>42829.669444444444</v>
      </c>
      <c r="D4372">
        <v>735000</v>
      </c>
      <c r="E4372">
        <v>127979</v>
      </c>
      <c r="F4372">
        <f>VLOOKUP($E4372,'car_details'!$A:$K,3,FALSE)</f>
        <v>200000</v>
      </c>
      <c r="G4372" t="e">
        <f>VLOOKUP(E4372,policy_details[#All],9,FALSE)</f>
        <v>#N/A</v>
      </c>
      <c r="H4372" t="e">
        <f>VLOOKUP(G4372,'customer_details'!A:M,11,FALSE)</f>
        <v>#N/A</v>
      </c>
      <c r="I4372" s="1" t="s">
        <v>57</v>
      </c>
    </row>
    <row r="4373" spans="1:9" x14ac:dyDescent="0.25">
      <c r="A4373">
        <v>4504</v>
      </c>
      <c r="B4373" s="2">
        <v>42811.908333333333</v>
      </c>
      <c r="C4373" s="2">
        <v>42828.688888888886</v>
      </c>
      <c r="D4373">
        <v>190000</v>
      </c>
      <c r="E4373">
        <v>127980</v>
      </c>
      <c r="F4373">
        <f>VLOOKUP($E4373,'car_details'!$A:$K,3,FALSE)</f>
        <v>70000</v>
      </c>
      <c r="G4373" t="e">
        <f>VLOOKUP(E4373,policy_details[#All],9,FALSE)</f>
        <v>#N/A</v>
      </c>
      <c r="H4373" t="e">
        <f>VLOOKUP(G4373,'customer_details'!A:M,11,FALSE)</f>
        <v>#N/A</v>
      </c>
      <c r="I4373" s="1" t="s">
        <v>57</v>
      </c>
    </row>
    <row r="4374" spans="1:9" x14ac:dyDescent="0.25">
      <c r="A4374">
        <v>4505</v>
      </c>
      <c r="B4374" s="2">
        <v>42811.909722222219</v>
      </c>
      <c r="C4374" s="2">
        <v>42837.42083333333</v>
      </c>
      <c r="D4374">
        <v>1365000</v>
      </c>
      <c r="E4374">
        <v>127981</v>
      </c>
      <c r="F4374">
        <f>VLOOKUP($E4374,'car_details'!$A:$K,3,FALSE)</f>
        <v>80800</v>
      </c>
      <c r="G4374" t="e">
        <f>VLOOKUP(E4374,policy_details[#All],9,FALSE)</f>
        <v>#N/A</v>
      </c>
      <c r="H4374" t="e">
        <f>VLOOKUP(G4374,'customer_details'!A:M,11,FALSE)</f>
        <v>#N/A</v>
      </c>
      <c r="I4374" s="1" t="s">
        <v>57</v>
      </c>
    </row>
    <row r="4375" spans="1:9" x14ac:dyDescent="0.25">
      <c r="A4375">
        <v>4506</v>
      </c>
      <c r="B4375" s="2">
        <v>42811.933333333334</v>
      </c>
      <c r="C4375" s="2">
        <v>42817.60833333333</v>
      </c>
      <c r="D4375">
        <v>675000</v>
      </c>
      <c r="E4375">
        <v>127982</v>
      </c>
      <c r="F4375">
        <f>VLOOKUP($E4375,'car_details'!$A:$K,3,FALSE)</f>
        <v>24265</v>
      </c>
      <c r="G4375" t="e">
        <f>VLOOKUP(E4375,policy_details[#All],9,FALSE)</f>
        <v>#N/A</v>
      </c>
      <c r="H4375" t="e">
        <f>VLOOKUP(G4375,'customer_details'!A:M,11,FALSE)</f>
        <v>#N/A</v>
      </c>
      <c r="I4375" s="1" t="s">
        <v>57</v>
      </c>
    </row>
    <row r="4376" spans="1:9" x14ac:dyDescent="0.25">
      <c r="A4376">
        <v>4507</v>
      </c>
      <c r="B4376" s="2">
        <v>42811.962500000001</v>
      </c>
      <c r="C4376" s="2">
        <v>42825.463888888888</v>
      </c>
      <c r="D4376">
        <v>438999</v>
      </c>
      <c r="E4376">
        <v>127983</v>
      </c>
      <c r="F4376">
        <f>VLOOKUP($E4376,'car_details'!$A:$K,3,FALSE)</f>
        <v>81000</v>
      </c>
      <c r="G4376" t="e">
        <f>VLOOKUP(E4376,policy_details[#All],9,FALSE)</f>
        <v>#N/A</v>
      </c>
      <c r="H4376" t="e">
        <f>VLOOKUP(G4376,'customer_details'!A:M,11,FALSE)</f>
        <v>#N/A</v>
      </c>
      <c r="I4376" s="1" t="s">
        <v>57</v>
      </c>
    </row>
    <row r="4377" spans="1:9" x14ac:dyDescent="0.25">
      <c r="A4377">
        <v>4508</v>
      </c>
      <c r="B4377" s="2">
        <v>42811.988194444442</v>
      </c>
      <c r="C4377" s="2">
        <v>42828.672222222223</v>
      </c>
      <c r="D4377">
        <v>550000</v>
      </c>
      <c r="E4377">
        <v>127984</v>
      </c>
      <c r="F4377">
        <f>VLOOKUP($E4377,'car_details'!$A:$K,3,FALSE)</f>
        <v>240000</v>
      </c>
      <c r="G4377" t="e">
        <f>VLOOKUP(E4377,policy_details[#All],9,FALSE)</f>
        <v>#N/A</v>
      </c>
      <c r="H4377" t="e">
        <f>VLOOKUP(G4377,'customer_details'!A:M,11,FALSE)</f>
        <v>#N/A</v>
      </c>
      <c r="I4377" s="1" t="s">
        <v>57</v>
      </c>
    </row>
    <row r="4378" spans="1:9" x14ac:dyDescent="0.25">
      <c r="A4378">
        <v>4509</v>
      </c>
      <c r="B4378" s="2">
        <v>42812.015972222223</v>
      </c>
      <c r="C4378" s="2">
        <v>42817.75</v>
      </c>
      <c r="D4378">
        <v>409999</v>
      </c>
      <c r="E4378">
        <v>127985</v>
      </c>
      <c r="F4378">
        <f>VLOOKUP($E4378,'car_details'!$A:$K,3,FALSE)</f>
        <v>35000</v>
      </c>
      <c r="G4378" t="e">
        <f>VLOOKUP(E4378,policy_details[#All],9,FALSE)</f>
        <v>#N/A</v>
      </c>
      <c r="H4378" t="e">
        <f>VLOOKUP(G4378,'customer_details'!A:M,11,FALSE)</f>
        <v>#N/A</v>
      </c>
      <c r="I4378" s="1" t="s">
        <v>57</v>
      </c>
    </row>
    <row r="4379" spans="1:9" x14ac:dyDescent="0.25">
      <c r="A4379">
        <v>4510</v>
      </c>
      <c r="B4379" s="2">
        <v>42812.081944444442</v>
      </c>
      <c r="C4379" s="2">
        <v>42826.484722222223</v>
      </c>
      <c r="D4379">
        <v>350000</v>
      </c>
      <c r="E4379">
        <v>127986</v>
      </c>
      <c r="F4379">
        <f>VLOOKUP($E4379,'car_details'!$A:$K,3,FALSE)</f>
        <v>15000</v>
      </c>
      <c r="G4379" t="e">
        <f>VLOOKUP(E4379,policy_details[#All],9,FALSE)</f>
        <v>#N/A</v>
      </c>
      <c r="H4379" t="e">
        <f>VLOOKUP(G4379,'customer_details'!A:M,11,FALSE)</f>
        <v>#N/A</v>
      </c>
      <c r="I4379" s="1" t="s">
        <v>57</v>
      </c>
    </row>
    <row r="4380" spans="1:9" x14ac:dyDescent="0.25">
      <c r="A4380">
        <v>4511</v>
      </c>
      <c r="B4380" s="2">
        <v>42812.286111111112</v>
      </c>
      <c r="C4380" s="2">
        <v>42829.35833333333</v>
      </c>
      <c r="D4380">
        <v>135000</v>
      </c>
      <c r="E4380">
        <v>127987</v>
      </c>
      <c r="F4380">
        <f>VLOOKUP($E4380,'car_details'!$A:$K,3,FALSE)</f>
        <v>49000</v>
      </c>
      <c r="G4380" t="e">
        <f>VLOOKUP(E4380,policy_details[#All],9,FALSE)</f>
        <v>#N/A</v>
      </c>
      <c r="H4380" t="e">
        <f>VLOOKUP(G4380,'customer_details'!A:M,11,FALSE)</f>
        <v>#N/A</v>
      </c>
      <c r="I4380" s="1" t="s">
        <v>57</v>
      </c>
    </row>
    <row r="4381" spans="1:9" x14ac:dyDescent="0.25">
      <c r="A4381">
        <v>4512</v>
      </c>
      <c r="B4381" s="2">
        <v>42812.345138888886</v>
      </c>
      <c r="C4381" s="2">
        <v>42828.412499999999</v>
      </c>
      <c r="D4381">
        <v>1490000</v>
      </c>
      <c r="E4381">
        <v>127988</v>
      </c>
      <c r="F4381">
        <f>VLOOKUP($E4381,'car_details'!$A:$K,3,FALSE)</f>
        <v>56900</v>
      </c>
      <c r="G4381" t="e">
        <f>VLOOKUP(E4381,policy_details[#All],9,FALSE)</f>
        <v>#N/A</v>
      </c>
      <c r="H4381" t="e">
        <f>VLOOKUP(G4381,'customer_details'!A:M,11,FALSE)</f>
        <v>#N/A</v>
      </c>
      <c r="I4381" s="1" t="s">
        <v>57</v>
      </c>
    </row>
    <row r="4382" spans="1:9" x14ac:dyDescent="0.25">
      <c r="A4382">
        <v>4513</v>
      </c>
      <c r="B4382" s="2">
        <v>42812.353472222225</v>
      </c>
      <c r="C4382" s="2">
        <v>42817.609027777777</v>
      </c>
      <c r="D4382">
        <v>520000</v>
      </c>
      <c r="E4382">
        <v>127989</v>
      </c>
      <c r="F4382">
        <f>VLOOKUP($E4382,'car_details'!$A:$K,3,FALSE)</f>
        <v>70000</v>
      </c>
      <c r="G4382" t="e">
        <f>VLOOKUP(E4382,policy_details[#All],9,FALSE)</f>
        <v>#N/A</v>
      </c>
      <c r="H4382" t="e">
        <f>VLOOKUP(G4382,'customer_details'!A:M,11,FALSE)</f>
        <v>#N/A</v>
      </c>
      <c r="I4382" s="1" t="s">
        <v>57</v>
      </c>
    </row>
    <row r="4383" spans="1:9" x14ac:dyDescent="0.25">
      <c r="A4383">
        <v>4514</v>
      </c>
      <c r="B4383" s="2">
        <v>42812.369444444441</v>
      </c>
      <c r="C4383" s="2">
        <v>42818.529861111114</v>
      </c>
      <c r="D4383">
        <v>315000</v>
      </c>
      <c r="E4383">
        <v>127990</v>
      </c>
      <c r="F4383">
        <f>VLOOKUP($E4383,'car_details'!$A:$K,3,FALSE)</f>
        <v>180000</v>
      </c>
      <c r="G4383" t="e">
        <f>VLOOKUP(E4383,policy_details[#All],9,FALSE)</f>
        <v>#N/A</v>
      </c>
      <c r="H4383" t="e">
        <f>VLOOKUP(G4383,'customer_details'!A:M,11,FALSE)</f>
        <v>#N/A</v>
      </c>
      <c r="I4383" s="1" t="s">
        <v>57</v>
      </c>
    </row>
    <row r="4384" spans="1:9" x14ac:dyDescent="0.25">
      <c r="A4384">
        <v>4515</v>
      </c>
      <c r="B4384" s="2">
        <v>42812.396527777775</v>
      </c>
      <c r="C4384" s="2">
        <v>42818.574305555558</v>
      </c>
      <c r="D4384">
        <v>235000</v>
      </c>
      <c r="E4384">
        <v>127991</v>
      </c>
      <c r="F4384">
        <f>VLOOKUP($E4384,'car_details'!$A:$K,3,FALSE)</f>
        <v>50000</v>
      </c>
      <c r="G4384" t="e">
        <f>VLOOKUP(E4384,policy_details[#All],9,FALSE)</f>
        <v>#N/A</v>
      </c>
      <c r="H4384" t="e">
        <f>VLOOKUP(G4384,'customer_details'!A:M,11,FALSE)</f>
        <v>#N/A</v>
      </c>
      <c r="I4384" s="1" t="s">
        <v>57</v>
      </c>
    </row>
    <row r="4385" spans="1:9" x14ac:dyDescent="0.25">
      <c r="A4385">
        <v>4516</v>
      </c>
      <c r="B4385" s="2">
        <v>42812.397916666669</v>
      </c>
      <c r="C4385" s="2">
        <v>42822.765972222223</v>
      </c>
      <c r="D4385">
        <v>80500</v>
      </c>
      <c r="E4385">
        <v>127992</v>
      </c>
      <c r="F4385">
        <f>VLOOKUP($E4385,'car_details'!$A:$K,3,FALSE)</f>
        <v>50000</v>
      </c>
      <c r="G4385" t="e">
        <f>VLOOKUP(E4385,policy_details[#All],9,FALSE)</f>
        <v>#N/A</v>
      </c>
      <c r="H4385" t="e">
        <f>VLOOKUP(G4385,'customer_details'!A:M,11,FALSE)</f>
        <v>#N/A</v>
      </c>
      <c r="I4385" s="1" t="s">
        <v>57</v>
      </c>
    </row>
    <row r="4386" spans="1:9" x14ac:dyDescent="0.25">
      <c r="A4386">
        <v>4517</v>
      </c>
      <c r="B4386" s="2">
        <v>42812.402083333334</v>
      </c>
      <c r="C4386" s="2">
        <v>42838.592361111114</v>
      </c>
      <c r="D4386">
        <v>375000</v>
      </c>
      <c r="E4386">
        <v>127993</v>
      </c>
      <c r="F4386">
        <f>VLOOKUP($E4386,'car_details'!$A:$K,3,FALSE)</f>
        <v>88200</v>
      </c>
      <c r="G4386" t="e">
        <f>VLOOKUP(E4386,policy_details[#All],9,FALSE)</f>
        <v>#N/A</v>
      </c>
      <c r="H4386" t="e">
        <f>VLOOKUP(G4386,'customer_details'!A:M,11,FALSE)</f>
        <v>#N/A</v>
      </c>
      <c r="I4386" s="1" t="s">
        <v>57</v>
      </c>
    </row>
    <row r="4387" spans="1:9" x14ac:dyDescent="0.25">
      <c r="A4387">
        <v>4518</v>
      </c>
      <c r="B4387" s="2">
        <v>42812.441666666666</v>
      </c>
      <c r="C4387" s="2">
        <v>42821.476388888892</v>
      </c>
      <c r="D4387">
        <v>189000</v>
      </c>
      <c r="E4387">
        <v>127994</v>
      </c>
      <c r="F4387">
        <f>VLOOKUP($E4387,'car_details'!$A:$K,3,FALSE)</f>
        <v>93000</v>
      </c>
      <c r="G4387" t="e">
        <f>VLOOKUP(E4387,policy_details[#All],9,FALSE)</f>
        <v>#N/A</v>
      </c>
      <c r="H4387" t="e">
        <f>VLOOKUP(G4387,'customer_details'!A:M,11,FALSE)</f>
        <v>#N/A</v>
      </c>
      <c r="I4387" s="1" t="s">
        <v>57</v>
      </c>
    </row>
    <row r="4388" spans="1:9" x14ac:dyDescent="0.25">
      <c r="A4388">
        <v>4519</v>
      </c>
      <c r="B4388" s="2">
        <v>42812.453472222223</v>
      </c>
      <c r="C4388" s="2">
        <v>42831.578472222223</v>
      </c>
      <c r="D4388">
        <v>550000</v>
      </c>
      <c r="E4388">
        <v>127995</v>
      </c>
      <c r="F4388">
        <f>VLOOKUP($E4388,'car_details'!$A:$K,3,FALSE)</f>
        <v>120000</v>
      </c>
      <c r="G4388" t="e">
        <f>VLOOKUP(E4388,policy_details[#All],9,FALSE)</f>
        <v>#N/A</v>
      </c>
      <c r="H4388" t="e">
        <f>VLOOKUP(G4388,'customer_details'!A:M,11,FALSE)</f>
        <v>#N/A</v>
      </c>
      <c r="I4388" s="1" t="s">
        <v>57</v>
      </c>
    </row>
    <row r="4389" spans="1:9" x14ac:dyDescent="0.25">
      <c r="A4389">
        <v>4520</v>
      </c>
      <c r="B4389" s="2">
        <v>42812.465277777781</v>
      </c>
      <c r="C4389" s="2">
        <v>42836.452777777777</v>
      </c>
      <c r="D4389">
        <v>260000</v>
      </c>
      <c r="E4389">
        <v>127996</v>
      </c>
      <c r="F4389">
        <f>VLOOKUP($E4389,'car_details'!$A:$K,3,FALSE)</f>
        <v>110000</v>
      </c>
      <c r="G4389" t="e">
        <f>VLOOKUP(E4389,policy_details[#All],9,FALSE)</f>
        <v>#N/A</v>
      </c>
      <c r="H4389" t="e">
        <f>VLOOKUP(G4389,'customer_details'!A:M,11,FALSE)</f>
        <v>#N/A</v>
      </c>
      <c r="I4389" s="1" t="s">
        <v>57</v>
      </c>
    </row>
    <row r="4390" spans="1:9" x14ac:dyDescent="0.25">
      <c r="A4390">
        <v>4521</v>
      </c>
      <c r="B4390" s="2">
        <v>42812.466666666667</v>
      </c>
      <c r="C4390" s="2">
        <v>42824.581250000003</v>
      </c>
      <c r="D4390">
        <v>650000</v>
      </c>
      <c r="E4390">
        <v>127997</v>
      </c>
      <c r="F4390">
        <f>VLOOKUP($E4390,'car_details'!$A:$K,3,FALSE)</f>
        <v>50000</v>
      </c>
      <c r="G4390" t="e">
        <f>VLOOKUP(E4390,policy_details[#All],9,FALSE)</f>
        <v>#N/A</v>
      </c>
      <c r="H4390" t="e">
        <f>VLOOKUP(G4390,'customer_details'!A:M,11,FALSE)</f>
        <v>#N/A</v>
      </c>
      <c r="I4390" s="1" t="s">
        <v>57</v>
      </c>
    </row>
    <row r="4391" spans="1:9" x14ac:dyDescent="0.25">
      <c r="A4391">
        <v>4522</v>
      </c>
      <c r="B4391" s="2">
        <v>42812.474999999999</v>
      </c>
      <c r="C4391" s="2">
        <v>42832.602777777778</v>
      </c>
      <c r="D4391">
        <v>480000</v>
      </c>
      <c r="E4391">
        <v>127998</v>
      </c>
      <c r="F4391">
        <f>VLOOKUP($E4391,'car_details'!$A:$K,3,FALSE)</f>
        <v>80000</v>
      </c>
      <c r="G4391" t="e">
        <f>VLOOKUP(E4391,policy_details[#All],9,FALSE)</f>
        <v>#N/A</v>
      </c>
      <c r="H4391" t="e">
        <f>VLOOKUP(G4391,'customer_details'!A:M,11,FALSE)</f>
        <v>#N/A</v>
      </c>
      <c r="I4391" s="1" t="s">
        <v>57</v>
      </c>
    </row>
    <row r="4392" spans="1:9" x14ac:dyDescent="0.25">
      <c r="A4392">
        <v>4523</v>
      </c>
      <c r="B4392" s="2">
        <v>42812.48333333333</v>
      </c>
      <c r="C4392" s="2">
        <v>42821.556944444441</v>
      </c>
      <c r="D4392">
        <v>700000</v>
      </c>
      <c r="E4392">
        <v>127999</v>
      </c>
      <c r="F4392">
        <f>VLOOKUP($E4392,'car_details'!$A:$K,3,FALSE)</f>
        <v>40000</v>
      </c>
      <c r="G4392" t="e">
        <f>VLOOKUP(E4392,policy_details[#All],9,FALSE)</f>
        <v>#N/A</v>
      </c>
      <c r="H4392" t="e">
        <f>VLOOKUP(G4392,'customer_details'!A:M,11,FALSE)</f>
        <v>#N/A</v>
      </c>
      <c r="I4392" s="1" t="s">
        <v>57</v>
      </c>
    </row>
    <row r="4393" spans="1:9" x14ac:dyDescent="0.25">
      <c r="A4393">
        <v>4524</v>
      </c>
      <c r="B4393" s="2">
        <v>42812.486111111109</v>
      </c>
      <c r="C4393" s="2">
        <v>42821.538888888892</v>
      </c>
      <c r="D4393">
        <v>650000</v>
      </c>
      <c r="E4393">
        <v>128000</v>
      </c>
      <c r="F4393">
        <f>VLOOKUP($E4393,'car_details'!$A:$K,3,FALSE)</f>
        <v>110000</v>
      </c>
      <c r="G4393" t="e">
        <f>VLOOKUP(E4393,policy_details[#All],9,FALSE)</f>
        <v>#N/A</v>
      </c>
      <c r="H4393" t="e">
        <f>VLOOKUP(G4393,'customer_details'!A:M,11,FALSE)</f>
        <v>#N/A</v>
      </c>
      <c r="I4393" s="1" t="s">
        <v>57</v>
      </c>
    </row>
    <row r="4394" spans="1:9" x14ac:dyDescent="0.25">
      <c r="A4394">
        <v>4525</v>
      </c>
      <c r="B4394" s="2">
        <v>42812.486111111109</v>
      </c>
      <c r="C4394" s="2">
        <v>42822.643055555556</v>
      </c>
      <c r="D4394">
        <v>1300000</v>
      </c>
      <c r="E4394">
        <v>128001</v>
      </c>
      <c r="F4394">
        <f>VLOOKUP($E4394,'car_details'!$A:$K,3,FALSE)</f>
        <v>48000</v>
      </c>
      <c r="G4394" t="e">
        <f>VLOOKUP(E4394,policy_details[#All],9,FALSE)</f>
        <v>#N/A</v>
      </c>
      <c r="H4394" t="e">
        <f>VLOOKUP(G4394,'customer_details'!A:M,11,FALSE)</f>
        <v>#N/A</v>
      </c>
      <c r="I4394" s="1" t="s">
        <v>57</v>
      </c>
    </row>
    <row r="4395" spans="1:9" x14ac:dyDescent="0.25">
      <c r="A4395">
        <v>4526</v>
      </c>
      <c r="B4395" s="2">
        <v>42812.490972222222</v>
      </c>
      <c r="C4395" s="2">
        <v>42822.599305555559</v>
      </c>
      <c r="D4395">
        <v>1350000</v>
      </c>
      <c r="E4395">
        <v>128002</v>
      </c>
      <c r="F4395">
        <f>VLOOKUP($E4395,'car_details'!$A:$K,3,FALSE)</f>
        <v>97000</v>
      </c>
      <c r="G4395" t="e">
        <f>VLOOKUP(E4395,policy_details[#All],9,FALSE)</f>
        <v>#N/A</v>
      </c>
      <c r="H4395" t="e">
        <f>VLOOKUP(G4395,'customer_details'!A:M,11,FALSE)</f>
        <v>#N/A</v>
      </c>
      <c r="I4395" s="1" t="s">
        <v>57</v>
      </c>
    </row>
    <row r="4396" spans="1:9" x14ac:dyDescent="0.25">
      <c r="A4396">
        <v>4527</v>
      </c>
      <c r="B4396" s="2">
        <v>42812.492361111108</v>
      </c>
      <c r="C4396" s="2">
        <v>42825.465277777781</v>
      </c>
      <c r="D4396">
        <v>1000000</v>
      </c>
      <c r="E4396">
        <v>128003</v>
      </c>
      <c r="F4396">
        <f>VLOOKUP($E4396,'car_details'!$A:$K,3,FALSE)</f>
        <v>60000</v>
      </c>
      <c r="G4396" t="e">
        <f>VLOOKUP(E4396,policy_details[#All],9,FALSE)</f>
        <v>#N/A</v>
      </c>
      <c r="H4396" t="e">
        <f>VLOOKUP(G4396,'customer_details'!A:M,11,FALSE)</f>
        <v>#N/A</v>
      </c>
      <c r="I4396" s="1" t="s">
        <v>57</v>
      </c>
    </row>
    <row r="4397" spans="1:9" x14ac:dyDescent="0.25">
      <c r="A4397">
        <v>4528</v>
      </c>
      <c r="B4397" s="2">
        <v>42812.494444444441</v>
      </c>
      <c r="C4397" s="2">
        <v>42825.654861111114</v>
      </c>
      <c r="D4397">
        <v>1700000</v>
      </c>
      <c r="E4397">
        <v>128004</v>
      </c>
      <c r="F4397">
        <f>VLOOKUP($E4397,'car_details'!$A:$K,3,FALSE)</f>
        <v>110000</v>
      </c>
      <c r="G4397" t="e">
        <f>VLOOKUP(E4397,policy_details[#All],9,FALSE)</f>
        <v>#N/A</v>
      </c>
      <c r="H4397" t="e">
        <f>VLOOKUP(G4397,'customer_details'!A:M,11,FALSE)</f>
        <v>#N/A</v>
      </c>
      <c r="I4397" s="1" t="s">
        <v>57</v>
      </c>
    </row>
    <row r="4398" spans="1:9" x14ac:dyDescent="0.25">
      <c r="A4398">
        <v>4529</v>
      </c>
      <c r="B4398" s="2">
        <v>42812.499305555553</v>
      </c>
      <c r="C4398" s="2">
        <v>42823.845833333333</v>
      </c>
      <c r="D4398">
        <v>1080000</v>
      </c>
      <c r="E4398">
        <v>128005</v>
      </c>
      <c r="F4398">
        <f>VLOOKUP($E4398,'car_details'!$A:$K,3,FALSE)</f>
        <v>12800</v>
      </c>
      <c r="G4398" t="e">
        <f>VLOOKUP(E4398,policy_details[#All],9,FALSE)</f>
        <v>#N/A</v>
      </c>
      <c r="H4398" t="e">
        <f>VLOOKUP(G4398,'customer_details'!A:M,11,FALSE)</f>
        <v>#N/A</v>
      </c>
      <c r="I4398" s="1" t="s">
        <v>57</v>
      </c>
    </row>
    <row r="4399" spans="1:9" x14ac:dyDescent="0.25">
      <c r="A4399">
        <v>4530</v>
      </c>
      <c r="B4399" s="2">
        <v>42812.5</v>
      </c>
      <c r="C4399" s="2">
        <v>42824.609027777777</v>
      </c>
      <c r="D4399">
        <v>170000</v>
      </c>
      <c r="E4399">
        <v>128006</v>
      </c>
      <c r="F4399">
        <f>VLOOKUP($E4399,'car_details'!$A:$K,3,FALSE)</f>
        <v>40000</v>
      </c>
      <c r="G4399" t="e">
        <f>VLOOKUP(E4399,policy_details[#All],9,FALSE)</f>
        <v>#N/A</v>
      </c>
      <c r="H4399" t="e">
        <f>VLOOKUP(G4399,'customer_details'!A:M,11,FALSE)</f>
        <v>#N/A</v>
      </c>
      <c r="I4399" s="1" t="s">
        <v>57</v>
      </c>
    </row>
    <row r="4400" spans="1:9" x14ac:dyDescent="0.25">
      <c r="A4400">
        <v>4531</v>
      </c>
      <c r="B4400" s="2">
        <v>42812.507638888892</v>
      </c>
      <c r="C4400" s="2"/>
      <c r="D4400">
        <v>610000</v>
      </c>
      <c r="E4400">
        <v>128007</v>
      </c>
      <c r="F4400">
        <f>VLOOKUP($E4400,'car_details'!$A:$K,3,FALSE)</f>
        <v>49000</v>
      </c>
      <c r="G4400" t="e">
        <f>VLOOKUP(E4400,policy_details[#All],9,FALSE)</f>
        <v>#N/A</v>
      </c>
      <c r="H4400" t="e">
        <f>VLOOKUP(G4400,'customer_details'!A:M,11,FALSE)</f>
        <v>#N/A</v>
      </c>
      <c r="I4400" s="1" t="s">
        <v>30</v>
      </c>
    </row>
    <row r="4401" spans="1:9" x14ac:dyDescent="0.25">
      <c r="A4401">
        <v>4532</v>
      </c>
      <c r="B4401" s="2">
        <v>42812.511111111111</v>
      </c>
      <c r="C4401" s="2">
        <v>42823.595833333333</v>
      </c>
      <c r="D4401">
        <v>350000</v>
      </c>
      <c r="E4401">
        <v>128008</v>
      </c>
      <c r="F4401">
        <f>VLOOKUP($E4401,'car_details'!$A:$K,3,FALSE)</f>
        <v>25000</v>
      </c>
      <c r="G4401" t="e">
        <f>VLOOKUP(E4401,policy_details[#All],9,FALSE)</f>
        <v>#N/A</v>
      </c>
      <c r="H4401" t="e">
        <f>VLOOKUP(G4401,'customer_details'!A:M,11,FALSE)</f>
        <v>#N/A</v>
      </c>
      <c r="I4401" s="1" t="s">
        <v>57</v>
      </c>
    </row>
    <row r="4402" spans="1:9" x14ac:dyDescent="0.25">
      <c r="A4402">
        <v>4533</v>
      </c>
      <c r="B4402" s="2">
        <v>42812.511805555558</v>
      </c>
      <c r="C4402" s="2">
        <v>42821.509722222225</v>
      </c>
      <c r="D4402">
        <v>260000</v>
      </c>
      <c r="E4402">
        <v>128009</v>
      </c>
      <c r="F4402">
        <f>VLOOKUP($E4402,'car_details'!$A:$K,3,FALSE)</f>
        <v>65000</v>
      </c>
      <c r="G4402" t="e">
        <f>VLOOKUP(E4402,policy_details[#All],9,FALSE)</f>
        <v>#N/A</v>
      </c>
      <c r="H4402" t="e">
        <f>VLOOKUP(G4402,'customer_details'!A:M,11,FALSE)</f>
        <v>#N/A</v>
      </c>
      <c r="I4402" s="1" t="s">
        <v>57</v>
      </c>
    </row>
    <row r="4403" spans="1:9" x14ac:dyDescent="0.25">
      <c r="A4403">
        <v>4534</v>
      </c>
      <c r="B4403" s="2">
        <v>42812.515972222223</v>
      </c>
      <c r="C4403" s="2">
        <v>42828.662499999999</v>
      </c>
      <c r="D4403">
        <v>700000</v>
      </c>
      <c r="E4403">
        <v>128010</v>
      </c>
      <c r="F4403">
        <f>VLOOKUP($E4403,'car_details'!$A:$K,3,FALSE)</f>
        <v>20000</v>
      </c>
      <c r="G4403" t="e">
        <f>VLOOKUP(E4403,policy_details[#All],9,FALSE)</f>
        <v>#N/A</v>
      </c>
      <c r="H4403" t="e">
        <f>VLOOKUP(G4403,'customer_details'!A:M,11,FALSE)</f>
        <v>#N/A</v>
      </c>
      <c r="I4403" s="1" t="s">
        <v>57</v>
      </c>
    </row>
    <row r="4404" spans="1:9" x14ac:dyDescent="0.25">
      <c r="A4404">
        <v>4535</v>
      </c>
      <c r="B4404" s="2">
        <v>42812.530555555553</v>
      </c>
      <c r="C4404" s="2">
        <v>42818.606249999997</v>
      </c>
      <c r="D4404">
        <v>678000</v>
      </c>
      <c r="E4404">
        <v>128011</v>
      </c>
      <c r="F4404">
        <f>VLOOKUP($E4404,'car_details'!$A:$K,3,FALSE)</f>
        <v>17000</v>
      </c>
      <c r="G4404" t="e">
        <f>VLOOKUP(E4404,policy_details[#All],9,FALSE)</f>
        <v>#N/A</v>
      </c>
      <c r="H4404" t="e">
        <f>VLOOKUP(G4404,'customer_details'!A:M,11,FALSE)</f>
        <v>#N/A</v>
      </c>
      <c r="I4404" s="1" t="s">
        <v>57</v>
      </c>
    </row>
    <row r="4405" spans="1:9" x14ac:dyDescent="0.25">
      <c r="A4405">
        <v>4536</v>
      </c>
      <c r="B4405" s="2">
        <v>42812.54583333333</v>
      </c>
      <c r="C4405" s="2">
        <v>42822.520833333336</v>
      </c>
      <c r="D4405">
        <v>800000</v>
      </c>
      <c r="E4405">
        <v>128012</v>
      </c>
      <c r="F4405">
        <f>VLOOKUP($E4405,'car_details'!$A:$K,3,FALSE)</f>
        <v>15000</v>
      </c>
      <c r="G4405" t="e">
        <f>VLOOKUP(E4405,policy_details[#All],9,FALSE)</f>
        <v>#N/A</v>
      </c>
      <c r="H4405" t="e">
        <f>VLOOKUP(G4405,'customer_details'!A:M,11,FALSE)</f>
        <v>#N/A</v>
      </c>
      <c r="I4405" s="1" t="s">
        <v>57</v>
      </c>
    </row>
    <row r="4406" spans="1:9" x14ac:dyDescent="0.25">
      <c r="A4406">
        <v>4537</v>
      </c>
      <c r="B4406" s="2">
        <v>42812.564583333333</v>
      </c>
      <c r="C4406" s="2">
        <v>42818.557638888888</v>
      </c>
      <c r="D4406">
        <v>400000</v>
      </c>
      <c r="E4406">
        <v>128013</v>
      </c>
      <c r="F4406">
        <f>VLOOKUP($E4406,'car_details'!$A:$K,3,FALSE)</f>
        <v>120000</v>
      </c>
      <c r="G4406" t="e">
        <f>VLOOKUP(E4406,policy_details[#All],9,FALSE)</f>
        <v>#N/A</v>
      </c>
      <c r="H4406" t="e">
        <f>VLOOKUP(G4406,'customer_details'!A:M,11,FALSE)</f>
        <v>#N/A</v>
      </c>
      <c r="I4406" s="1" t="s">
        <v>57</v>
      </c>
    </row>
    <row r="4407" spans="1:9" x14ac:dyDescent="0.25">
      <c r="A4407">
        <v>4538</v>
      </c>
      <c r="B4407" s="2">
        <v>42812.574999999997</v>
      </c>
      <c r="C4407" s="2">
        <v>42821.616666666669</v>
      </c>
      <c r="D4407">
        <v>300000</v>
      </c>
      <c r="E4407">
        <v>128014</v>
      </c>
      <c r="F4407">
        <f>VLOOKUP($E4407,'car_details'!$A:$K,3,FALSE)</f>
        <v>49000</v>
      </c>
      <c r="G4407" t="e">
        <f>VLOOKUP(E4407,policy_details[#All],9,FALSE)</f>
        <v>#N/A</v>
      </c>
      <c r="H4407" t="e">
        <f>VLOOKUP(G4407,'customer_details'!A:M,11,FALSE)</f>
        <v>#N/A</v>
      </c>
      <c r="I4407" s="1" t="s">
        <v>57</v>
      </c>
    </row>
    <row r="4408" spans="1:9" x14ac:dyDescent="0.25">
      <c r="A4408">
        <v>4539</v>
      </c>
      <c r="B4408" s="2">
        <v>42812.602777777778</v>
      </c>
      <c r="C4408" s="2">
        <v>42823.680555555555</v>
      </c>
      <c r="D4408">
        <v>520000</v>
      </c>
      <c r="E4408">
        <v>128015</v>
      </c>
      <c r="F4408">
        <f>VLOOKUP($E4408,'car_details'!$A:$K,3,FALSE)</f>
        <v>29000</v>
      </c>
      <c r="G4408" t="e">
        <f>VLOOKUP(E4408,policy_details[#All],9,FALSE)</f>
        <v>#N/A</v>
      </c>
      <c r="H4408" t="e">
        <f>VLOOKUP(G4408,'customer_details'!A:M,11,FALSE)</f>
        <v>#N/A</v>
      </c>
      <c r="I4408" s="1" t="s">
        <v>57</v>
      </c>
    </row>
    <row r="4409" spans="1:9" x14ac:dyDescent="0.25">
      <c r="A4409">
        <v>4540</v>
      </c>
      <c r="B4409" s="2">
        <v>42812.60833333333</v>
      </c>
      <c r="C4409" s="2">
        <v>42823.676388888889</v>
      </c>
      <c r="D4409">
        <v>850000</v>
      </c>
      <c r="E4409">
        <v>128016</v>
      </c>
      <c r="F4409">
        <f>VLOOKUP($E4409,'car_details'!$A:$K,3,FALSE)</f>
        <v>55000</v>
      </c>
      <c r="G4409" t="e">
        <f>VLOOKUP(E4409,policy_details[#All],9,FALSE)</f>
        <v>#N/A</v>
      </c>
      <c r="H4409" t="e">
        <f>VLOOKUP(G4409,'customer_details'!A:M,11,FALSE)</f>
        <v>#N/A</v>
      </c>
      <c r="I4409" s="1" t="s">
        <v>57</v>
      </c>
    </row>
    <row r="4410" spans="1:9" x14ac:dyDescent="0.25">
      <c r="A4410">
        <v>4541</v>
      </c>
      <c r="B4410" s="2">
        <v>42812.61041666667</v>
      </c>
      <c r="C4410" s="2">
        <v>42823.524305555555</v>
      </c>
      <c r="D4410">
        <v>300000</v>
      </c>
      <c r="E4410">
        <v>128017</v>
      </c>
      <c r="F4410">
        <f>VLOOKUP($E4410,'car_details'!$A:$K,3,FALSE)</f>
        <v>40000</v>
      </c>
      <c r="G4410" t="e">
        <f>VLOOKUP(E4410,policy_details[#All],9,FALSE)</f>
        <v>#N/A</v>
      </c>
      <c r="H4410" t="e">
        <f>VLOOKUP(G4410,'customer_details'!A:M,11,FALSE)</f>
        <v>#N/A</v>
      </c>
      <c r="I4410" s="1" t="s">
        <v>57</v>
      </c>
    </row>
    <row r="4411" spans="1:9" x14ac:dyDescent="0.25">
      <c r="A4411">
        <v>4542</v>
      </c>
      <c r="B4411" s="2">
        <v>42812.620138888888</v>
      </c>
      <c r="C4411" s="2">
        <v>42828.627083333333</v>
      </c>
      <c r="D4411">
        <v>350000</v>
      </c>
      <c r="E4411">
        <v>128018</v>
      </c>
      <c r="F4411">
        <f>VLOOKUP($E4411,'car_details'!$A:$K,3,FALSE)</f>
        <v>120000</v>
      </c>
      <c r="G4411" t="e">
        <f>VLOOKUP(E4411,policy_details[#All],9,FALSE)</f>
        <v>#N/A</v>
      </c>
      <c r="H4411" t="e">
        <f>VLOOKUP(G4411,'customer_details'!A:M,11,FALSE)</f>
        <v>#N/A</v>
      </c>
      <c r="I4411" s="1" t="s">
        <v>57</v>
      </c>
    </row>
    <row r="4412" spans="1:9" x14ac:dyDescent="0.25">
      <c r="A4412">
        <v>4544</v>
      </c>
      <c r="B4412" s="2">
        <v>42812.624305555553</v>
      </c>
      <c r="C4412" s="2">
        <v>42821.640972222223</v>
      </c>
      <c r="D4412">
        <v>892000</v>
      </c>
      <c r="E4412">
        <v>128020</v>
      </c>
      <c r="F4412">
        <f>VLOOKUP($E4412,'car_details'!$A:$K,3,FALSE)</f>
        <v>10000</v>
      </c>
      <c r="G4412" t="e">
        <f>VLOOKUP(E4412,policy_details[#All],9,FALSE)</f>
        <v>#N/A</v>
      </c>
      <c r="H4412" t="e">
        <f>VLOOKUP(G4412,'customer_details'!A:M,11,FALSE)</f>
        <v>#N/A</v>
      </c>
      <c r="I4412" s="1" t="s">
        <v>57</v>
      </c>
    </row>
    <row r="4413" spans="1:9" x14ac:dyDescent="0.25">
      <c r="A4413">
        <v>4545</v>
      </c>
      <c r="B4413" s="2">
        <v>42812.635416666664</v>
      </c>
      <c r="C4413" s="2">
        <v>42821.666666666664</v>
      </c>
      <c r="D4413">
        <v>285000</v>
      </c>
      <c r="E4413">
        <v>128021</v>
      </c>
      <c r="F4413">
        <f>VLOOKUP($E4413,'car_details'!$A:$K,3,FALSE)</f>
        <v>70000</v>
      </c>
      <c r="G4413" t="e">
        <f>VLOOKUP(E4413,policy_details[#All],9,FALSE)</f>
        <v>#N/A</v>
      </c>
      <c r="H4413" t="e">
        <f>VLOOKUP(G4413,'customer_details'!A:M,11,FALSE)</f>
        <v>#N/A</v>
      </c>
      <c r="I4413" s="1" t="s">
        <v>57</v>
      </c>
    </row>
    <row r="4414" spans="1:9" x14ac:dyDescent="0.25">
      <c r="A4414">
        <v>4546</v>
      </c>
      <c r="B4414" s="2">
        <v>42812.640277777777</v>
      </c>
      <c r="C4414" s="2">
        <v>42823.697916666664</v>
      </c>
      <c r="D4414">
        <v>300000</v>
      </c>
      <c r="E4414">
        <v>128022</v>
      </c>
      <c r="F4414">
        <f>VLOOKUP($E4414,'car_details'!$A:$K,3,FALSE)</f>
        <v>60000</v>
      </c>
      <c r="G4414" t="e">
        <f>VLOOKUP(E4414,policy_details[#All],9,FALSE)</f>
        <v>#N/A</v>
      </c>
      <c r="H4414" t="e">
        <f>VLOOKUP(G4414,'customer_details'!A:M,11,FALSE)</f>
        <v>#N/A</v>
      </c>
      <c r="I4414" s="1" t="s">
        <v>57</v>
      </c>
    </row>
    <row r="4415" spans="1:9" x14ac:dyDescent="0.25">
      <c r="A4415">
        <v>4547</v>
      </c>
      <c r="B4415" s="2">
        <v>42812.64166666667</v>
      </c>
      <c r="C4415" s="2">
        <v>42818.509027777778</v>
      </c>
      <c r="D4415">
        <v>620000</v>
      </c>
      <c r="E4415">
        <v>128023</v>
      </c>
      <c r="F4415">
        <f>VLOOKUP($E4415,'car_details'!$A:$K,3,FALSE)</f>
        <v>90000</v>
      </c>
      <c r="G4415" t="e">
        <f>VLOOKUP(E4415,policy_details[#All],9,FALSE)</f>
        <v>#N/A</v>
      </c>
      <c r="H4415" t="e">
        <f>VLOOKUP(G4415,'customer_details'!A:M,11,FALSE)</f>
        <v>#N/A</v>
      </c>
      <c r="I4415" s="1" t="s">
        <v>57</v>
      </c>
    </row>
    <row r="4416" spans="1:9" x14ac:dyDescent="0.25">
      <c r="A4416">
        <v>4548</v>
      </c>
      <c r="B4416" s="2">
        <v>42812.665972222225</v>
      </c>
      <c r="C4416" s="2">
        <v>42823.615972222222</v>
      </c>
      <c r="D4416">
        <v>750000</v>
      </c>
      <c r="E4416">
        <v>128024</v>
      </c>
      <c r="F4416">
        <f>VLOOKUP($E4416,'car_details'!$A:$K,3,FALSE)</f>
        <v>90000</v>
      </c>
      <c r="G4416" t="e">
        <f>VLOOKUP(E4416,policy_details[#All],9,FALSE)</f>
        <v>#N/A</v>
      </c>
      <c r="H4416" t="e">
        <f>VLOOKUP(G4416,'customer_details'!A:M,11,FALSE)</f>
        <v>#N/A</v>
      </c>
      <c r="I4416" s="1" t="s">
        <v>57</v>
      </c>
    </row>
    <row r="4417" spans="1:9" x14ac:dyDescent="0.25">
      <c r="A4417">
        <v>4549</v>
      </c>
      <c r="B4417" s="2">
        <v>42812.684027777781</v>
      </c>
      <c r="C4417" s="2">
        <v>42824.553472222222</v>
      </c>
      <c r="D4417">
        <v>270000</v>
      </c>
      <c r="E4417">
        <v>128025</v>
      </c>
      <c r="F4417">
        <f>VLOOKUP($E4417,'car_details'!$A:$K,3,FALSE)</f>
        <v>35000</v>
      </c>
      <c r="G4417" t="e">
        <f>VLOOKUP(E4417,policy_details[#All],9,FALSE)</f>
        <v>#N/A</v>
      </c>
      <c r="H4417" t="e">
        <f>VLOOKUP(G4417,'customer_details'!A:M,11,FALSE)</f>
        <v>#N/A</v>
      </c>
      <c r="I4417" s="1" t="s">
        <v>57</v>
      </c>
    </row>
    <row r="4418" spans="1:9" x14ac:dyDescent="0.25">
      <c r="A4418">
        <v>4550</v>
      </c>
      <c r="B4418" s="2">
        <v>42812.688888888886</v>
      </c>
      <c r="C4418" s="2">
        <v>42824.609722222223</v>
      </c>
      <c r="D4418">
        <v>560000</v>
      </c>
      <c r="E4418">
        <v>128026</v>
      </c>
      <c r="F4418">
        <f>VLOOKUP($E4418,'car_details'!$A:$K,3,FALSE)</f>
        <v>90000</v>
      </c>
      <c r="G4418" t="e">
        <f>VLOOKUP(E4418,policy_details[#All],9,FALSE)</f>
        <v>#N/A</v>
      </c>
      <c r="H4418" t="e">
        <f>VLOOKUP(G4418,'customer_details'!A:M,11,FALSE)</f>
        <v>#N/A</v>
      </c>
      <c r="I4418" s="1" t="s">
        <v>57</v>
      </c>
    </row>
    <row r="4419" spans="1:9" x14ac:dyDescent="0.25">
      <c r="A4419">
        <v>4551</v>
      </c>
      <c r="B4419" s="2">
        <v>42812.690972222219</v>
      </c>
      <c r="C4419" s="2">
        <v>42828.509027777778</v>
      </c>
      <c r="D4419">
        <v>300000</v>
      </c>
      <c r="E4419">
        <v>128027</v>
      </c>
      <c r="F4419">
        <f>VLOOKUP($E4419,'car_details'!$A:$K,3,FALSE)</f>
        <v>40000</v>
      </c>
      <c r="G4419" t="e">
        <f>VLOOKUP(E4419,policy_details[#All],9,FALSE)</f>
        <v>#N/A</v>
      </c>
      <c r="H4419" t="e">
        <f>VLOOKUP(G4419,'customer_details'!A:M,11,FALSE)</f>
        <v>#N/A</v>
      </c>
      <c r="I4419" s="1" t="s">
        <v>57</v>
      </c>
    </row>
    <row r="4420" spans="1:9" x14ac:dyDescent="0.25">
      <c r="A4420">
        <v>4552</v>
      </c>
      <c r="B4420" s="2">
        <v>42812.695833333331</v>
      </c>
      <c r="C4420" s="2">
        <v>42818.592361111114</v>
      </c>
      <c r="D4420">
        <v>300000</v>
      </c>
      <c r="E4420">
        <v>128028</v>
      </c>
      <c r="F4420">
        <f>VLOOKUP($E4420,'car_details'!$A:$K,3,FALSE)</f>
        <v>40000</v>
      </c>
      <c r="G4420" t="e">
        <f>VLOOKUP(E4420,policy_details[#All],9,FALSE)</f>
        <v>#N/A</v>
      </c>
      <c r="H4420" t="e">
        <f>VLOOKUP(G4420,'customer_details'!A:M,11,FALSE)</f>
        <v>#N/A</v>
      </c>
      <c r="I4420" s="1" t="s">
        <v>57</v>
      </c>
    </row>
    <row r="4421" spans="1:9" x14ac:dyDescent="0.25">
      <c r="A4421">
        <v>4553</v>
      </c>
      <c r="B4421" s="2">
        <v>42812.697916666664</v>
      </c>
      <c r="C4421" s="2">
        <v>42823.510416666664</v>
      </c>
      <c r="D4421">
        <v>570000</v>
      </c>
      <c r="E4421">
        <v>128029</v>
      </c>
      <c r="F4421">
        <f>VLOOKUP($E4421,'car_details'!$A:$K,3,FALSE)</f>
        <v>20000</v>
      </c>
      <c r="G4421" t="e">
        <f>VLOOKUP(E4421,policy_details[#All],9,FALSE)</f>
        <v>#N/A</v>
      </c>
      <c r="H4421" t="e">
        <f>VLOOKUP(G4421,'customer_details'!A:M,11,FALSE)</f>
        <v>#N/A</v>
      </c>
      <c r="I4421" s="1" t="s">
        <v>57</v>
      </c>
    </row>
    <row r="4422" spans="1:9" x14ac:dyDescent="0.25">
      <c r="A4422">
        <v>4554</v>
      </c>
      <c r="B4422" s="2">
        <v>42812.701388888891</v>
      </c>
      <c r="C4422" s="2">
        <v>42817.631249999999</v>
      </c>
      <c r="D4422">
        <v>220000</v>
      </c>
      <c r="E4422">
        <v>128030</v>
      </c>
      <c r="F4422">
        <f>VLOOKUP($E4422,'car_details'!$A:$K,3,FALSE)</f>
        <v>80000</v>
      </c>
      <c r="G4422" t="e">
        <f>VLOOKUP(E4422,policy_details[#All],9,FALSE)</f>
        <v>#N/A</v>
      </c>
      <c r="H4422" t="e">
        <f>VLOOKUP(G4422,'customer_details'!A:M,11,FALSE)</f>
        <v>#N/A</v>
      </c>
      <c r="I4422" s="1" t="s">
        <v>57</v>
      </c>
    </row>
    <row r="4423" spans="1:9" x14ac:dyDescent="0.25">
      <c r="A4423">
        <v>4555</v>
      </c>
      <c r="B4423" s="2">
        <v>42812.714583333334</v>
      </c>
      <c r="C4423" s="2">
        <v>42818.488888888889</v>
      </c>
      <c r="D4423">
        <v>260000</v>
      </c>
      <c r="E4423">
        <v>128031</v>
      </c>
      <c r="F4423">
        <f>VLOOKUP($E4423,'car_details'!$A:$K,3,FALSE)</f>
        <v>99000</v>
      </c>
      <c r="G4423" t="e">
        <f>VLOOKUP(E4423,policy_details[#All],9,FALSE)</f>
        <v>#N/A</v>
      </c>
      <c r="H4423" t="e">
        <f>VLOOKUP(G4423,'customer_details'!A:M,11,FALSE)</f>
        <v>#N/A</v>
      </c>
      <c r="I4423" s="1" t="s">
        <v>57</v>
      </c>
    </row>
    <row r="4424" spans="1:9" x14ac:dyDescent="0.25">
      <c r="A4424">
        <v>4556</v>
      </c>
      <c r="B4424" s="2">
        <v>42812.727083333331</v>
      </c>
      <c r="C4424" s="2">
        <v>42821.587500000001</v>
      </c>
      <c r="D4424">
        <v>600000</v>
      </c>
      <c r="E4424">
        <v>128032</v>
      </c>
      <c r="F4424">
        <f>VLOOKUP($E4424,'car_details'!$A:$K,3,FALSE)</f>
        <v>7500</v>
      </c>
      <c r="G4424" t="e">
        <f>VLOOKUP(E4424,policy_details[#All],9,FALSE)</f>
        <v>#N/A</v>
      </c>
      <c r="H4424" t="e">
        <f>VLOOKUP(G4424,'customer_details'!A:M,11,FALSE)</f>
        <v>#N/A</v>
      </c>
      <c r="I4424" s="1" t="s">
        <v>57</v>
      </c>
    </row>
    <row r="4425" spans="1:9" x14ac:dyDescent="0.25">
      <c r="A4425">
        <v>4557</v>
      </c>
      <c r="B4425" s="2">
        <v>42812.739583333336</v>
      </c>
      <c r="C4425" s="2">
        <v>42832.479166666664</v>
      </c>
      <c r="D4425">
        <v>80000</v>
      </c>
      <c r="E4425">
        <v>128033</v>
      </c>
      <c r="F4425">
        <f>VLOOKUP($E4425,'car_details'!$A:$K,3,FALSE)</f>
        <v>60000</v>
      </c>
      <c r="G4425" t="e">
        <f>VLOOKUP(E4425,policy_details[#All],9,FALSE)</f>
        <v>#N/A</v>
      </c>
      <c r="H4425" t="e">
        <f>VLOOKUP(G4425,'customer_details'!A:M,11,FALSE)</f>
        <v>#N/A</v>
      </c>
      <c r="I4425" s="1" t="s">
        <v>57</v>
      </c>
    </row>
    <row r="4426" spans="1:9" x14ac:dyDescent="0.25">
      <c r="A4426">
        <v>4558</v>
      </c>
      <c r="B4426" s="2">
        <v>42812.74722222222</v>
      </c>
      <c r="C4426" s="2">
        <v>42821.64166666667</v>
      </c>
      <c r="D4426">
        <v>300000</v>
      </c>
      <c r="E4426">
        <v>128034</v>
      </c>
      <c r="F4426">
        <f>VLOOKUP($E4426,'car_details'!$A:$K,3,FALSE)</f>
        <v>40800</v>
      </c>
      <c r="G4426" t="e">
        <f>VLOOKUP(E4426,policy_details[#All],9,FALSE)</f>
        <v>#N/A</v>
      </c>
      <c r="H4426" t="e">
        <f>VLOOKUP(G4426,'customer_details'!A:M,11,FALSE)</f>
        <v>#N/A</v>
      </c>
      <c r="I4426" s="1" t="s">
        <v>57</v>
      </c>
    </row>
    <row r="4427" spans="1:9" x14ac:dyDescent="0.25">
      <c r="A4427">
        <v>4559</v>
      </c>
      <c r="B4427" s="2">
        <v>42812.75</v>
      </c>
      <c r="C4427" s="2">
        <v>42823.713194444441</v>
      </c>
      <c r="D4427">
        <v>300000</v>
      </c>
      <c r="E4427">
        <v>128035</v>
      </c>
      <c r="F4427">
        <f>VLOOKUP($E4427,'car_details'!$A:$K,3,FALSE)</f>
        <v>70000</v>
      </c>
      <c r="G4427" t="e">
        <f>VLOOKUP(E4427,policy_details[#All],9,FALSE)</f>
        <v>#N/A</v>
      </c>
      <c r="H4427" t="e">
        <f>VLOOKUP(G4427,'customer_details'!A:M,11,FALSE)</f>
        <v>#N/A</v>
      </c>
      <c r="I4427" s="1" t="s">
        <v>57</v>
      </c>
    </row>
    <row r="4428" spans="1:9" x14ac:dyDescent="0.25">
      <c r="A4428">
        <v>4560</v>
      </c>
      <c r="B4428" s="2">
        <v>42812.762499999997</v>
      </c>
      <c r="C4428" s="2">
        <v>42821.4</v>
      </c>
      <c r="D4428">
        <v>400000</v>
      </c>
      <c r="E4428">
        <v>128036</v>
      </c>
      <c r="F4428">
        <f>VLOOKUP($E4428,'car_details'!$A:$K,3,FALSE)</f>
        <v>100000</v>
      </c>
      <c r="G4428" t="e">
        <f>VLOOKUP(E4428,policy_details[#All],9,FALSE)</f>
        <v>#N/A</v>
      </c>
      <c r="H4428" t="e">
        <f>VLOOKUP(G4428,'customer_details'!A:M,11,FALSE)</f>
        <v>#N/A</v>
      </c>
      <c r="I4428" s="1" t="s">
        <v>57</v>
      </c>
    </row>
    <row r="4429" spans="1:9" x14ac:dyDescent="0.25">
      <c r="A4429">
        <v>4561</v>
      </c>
      <c r="B4429" s="2">
        <v>42812.780555555553</v>
      </c>
      <c r="C4429" s="2">
        <v>42823.727777777778</v>
      </c>
      <c r="D4429">
        <v>550000</v>
      </c>
      <c r="E4429">
        <v>128037</v>
      </c>
      <c r="F4429">
        <f>VLOOKUP($E4429,'car_details'!$A:$K,3,FALSE)</f>
        <v>8588</v>
      </c>
      <c r="G4429" t="e">
        <f>VLOOKUP(E4429,policy_details[#All],9,FALSE)</f>
        <v>#N/A</v>
      </c>
      <c r="H4429" t="e">
        <f>VLOOKUP(G4429,'customer_details'!A:M,11,FALSE)</f>
        <v>#N/A</v>
      </c>
      <c r="I4429" s="1" t="s">
        <v>57</v>
      </c>
    </row>
    <row r="4430" spans="1:9" x14ac:dyDescent="0.25">
      <c r="A4430">
        <v>4562</v>
      </c>
      <c r="B4430" s="2">
        <v>42812.792361111111</v>
      </c>
      <c r="C4430" s="2">
        <v>42824.609722222223</v>
      </c>
      <c r="D4430">
        <v>1200000</v>
      </c>
      <c r="E4430">
        <v>128038</v>
      </c>
      <c r="F4430">
        <f>VLOOKUP($E4430,'car_details'!$A:$K,3,FALSE)</f>
        <v>40000</v>
      </c>
      <c r="G4430" t="e">
        <f>VLOOKUP(E4430,policy_details[#All],9,FALSE)</f>
        <v>#N/A</v>
      </c>
      <c r="H4430" t="e">
        <f>VLOOKUP(G4430,'customer_details'!A:M,11,FALSE)</f>
        <v>#N/A</v>
      </c>
      <c r="I4430" s="1" t="s">
        <v>57</v>
      </c>
    </row>
    <row r="4431" spans="1:9" x14ac:dyDescent="0.25">
      <c r="A4431">
        <v>4563</v>
      </c>
      <c r="B4431" s="2">
        <v>42812.79791666667</v>
      </c>
      <c r="C4431" s="2">
        <v>42821.727083333331</v>
      </c>
      <c r="D4431">
        <v>500000</v>
      </c>
      <c r="E4431">
        <v>128039</v>
      </c>
      <c r="F4431">
        <f>VLOOKUP($E4431,'car_details'!$A:$K,3,FALSE)</f>
        <v>60000</v>
      </c>
      <c r="G4431" t="e">
        <f>VLOOKUP(E4431,policy_details[#All],9,FALSE)</f>
        <v>#N/A</v>
      </c>
      <c r="H4431" t="e">
        <f>VLOOKUP(G4431,'customer_details'!A:M,11,FALSE)</f>
        <v>#N/A</v>
      </c>
      <c r="I4431" s="1" t="s">
        <v>57</v>
      </c>
    </row>
    <row r="4432" spans="1:9" x14ac:dyDescent="0.25">
      <c r="A4432">
        <v>4564</v>
      </c>
      <c r="B4432" s="2">
        <v>42812.802777777775</v>
      </c>
      <c r="C4432" s="2">
        <v>42824.648611111108</v>
      </c>
      <c r="D4432">
        <v>93000</v>
      </c>
      <c r="E4432">
        <v>128040</v>
      </c>
      <c r="F4432">
        <f>VLOOKUP($E4432,'car_details'!$A:$K,3,FALSE)</f>
        <v>80000</v>
      </c>
      <c r="G4432" t="e">
        <f>VLOOKUP(E4432,policy_details[#All],9,FALSE)</f>
        <v>#N/A</v>
      </c>
      <c r="H4432" t="e">
        <f>VLOOKUP(G4432,'customer_details'!A:M,11,FALSE)</f>
        <v>#N/A</v>
      </c>
      <c r="I4432" s="1" t="s">
        <v>57</v>
      </c>
    </row>
    <row r="4433" spans="1:9" x14ac:dyDescent="0.25">
      <c r="A4433">
        <v>4565</v>
      </c>
      <c r="B4433" s="2">
        <v>42812.833333333336</v>
      </c>
      <c r="C4433" s="2">
        <v>42830.494444444441</v>
      </c>
      <c r="D4433">
        <v>500000</v>
      </c>
      <c r="E4433">
        <v>128041</v>
      </c>
      <c r="F4433">
        <f>VLOOKUP($E4433,'car_details'!$A:$K,3,FALSE)</f>
        <v>110000</v>
      </c>
      <c r="G4433" t="e">
        <f>VLOOKUP(E4433,policy_details[#All],9,FALSE)</f>
        <v>#N/A</v>
      </c>
      <c r="H4433" t="e">
        <f>VLOOKUP(G4433,'customer_details'!A:M,11,FALSE)</f>
        <v>#N/A</v>
      </c>
      <c r="I4433" s="1" t="s">
        <v>57</v>
      </c>
    </row>
    <row r="4434" spans="1:9" x14ac:dyDescent="0.25">
      <c r="A4434">
        <v>4566</v>
      </c>
      <c r="B4434" s="2">
        <v>42812.837500000001</v>
      </c>
      <c r="C4434" s="2">
        <v>42817.328472222223</v>
      </c>
      <c r="D4434">
        <v>670000</v>
      </c>
      <c r="E4434">
        <v>128042</v>
      </c>
      <c r="F4434">
        <f>VLOOKUP($E4434,'car_details'!$A:$K,3,FALSE)</f>
        <v>150000</v>
      </c>
      <c r="G4434" t="e">
        <f>VLOOKUP(E4434,policy_details[#All],9,FALSE)</f>
        <v>#N/A</v>
      </c>
      <c r="H4434" t="e">
        <f>VLOOKUP(G4434,'customer_details'!A:M,11,FALSE)</f>
        <v>#N/A</v>
      </c>
      <c r="I4434" s="1" t="s">
        <v>57</v>
      </c>
    </row>
    <row r="4435" spans="1:9" x14ac:dyDescent="0.25">
      <c r="A4435">
        <v>4567</v>
      </c>
      <c r="B4435" s="2">
        <v>42812.838888888888</v>
      </c>
      <c r="C4435" s="2">
        <v>42818.324305555558</v>
      </c>
      <c r="D4435">
        <v>750000</v>
      </c>
      <c r="E4435">
        <v>128043</v>
      </c>
      <c r="F4435">
        <f>VLOOKUP($E4435,'car_details'!$A:$K,3,FALSE)</f>
        <v>120000</v>
      </c>
      <c r="G4435" t="e">
        <f>VLOOKUP(E4435,policy_details[#All],9,FALSE)</f>
        <v>#N/A</v>
      </c>
      <c r="H4435" t="e">
        <f>VLOOKUP(G4435,'customer_details'!A:M,11,FALSE)</f>
        <v>#N/A</v>
      </c>
      <c r="I4435" s="1" t="s">
        <v>57</v>
      </c>
    </row>
    <row r="4436" spans="1:9" x14ac:dyDescent="0.25">
      <c r="A4436">
        <v>4568</v>
      </c>
      <c r="B4436" s="2">
        <v>42812.844444444447</v>
      </c>
      <c r="C4436" s="2"/>
      <c r="D4436">
        <v>370000</v>
      </c>
      <c r="E4436">
        <v>128044</v>
      </c>
      <c r="F4436">
        <f>VLOOKUP($E4436,'car_details'!$A:$K,3,FALSE)</f>
        <v>30000</v>
      </c>
      <c r="G4436" t="e">
        <f>VLOOKUP(E4436,policy_details[#All],9,FALSE)</f>
        <v>#N/A</v>
      </c>
      <c r="H4436" t="e">
        <f>VLOOKUP(G4436,'customer_details'!A:M,11,FALSE)</f>
        <v>#N/A</v>
      </c>
      <c r="I4436" s="1" t="s">
        <v>30</v>
      </c>
    </row>
    <row r="4437" spans="1:9" x14ac:dyDescent="0.25">
      <c r="A4437">
        <v>4569</v>
      </c>
      <c r="B4437" s="2">
        <v>42812.867361111108</v>
      </c>
      <c r="C4437" s="2">
        <v>42849.62777777778</v>
      </c>
      <c r="D4437">
        <v>100000</v>
      </c>
      <c r="E4437">
        <v>128045</v>
      </c>
      <c r="F4437">
        <f>VLOOKUP($E4437,'car_details'!$A:$K,3,FALSE)</f>
        <v>70000</v>
      </c>
      <c r="G4437" t="e">
        <f>VLOOKUP(E4437,policy_details[#All],9,FALSE)</f>
        <v>#N/A</v>
      </c>
      <c r="H4437" t="e">
        <f>VLOOKUP(G4437,'customer_details'!A:M,11,FALSE)</f>
        <v>#N/A</v>
      </c>
      <c r="I4437" s="1" t="s">
        <v>57</v>
      </c>
    </row>
    <row r="4438" spans="1:9" x14ac:dyDescent="0.25">
      <c r="A4438">
        <v>4570</v>
      </c>
      <c r="B4438" s="2">
        <v>42812.867361111108</v>
      </c>
      <c r="C4438" s="2">
        <v>42817.697222222225</v>
      </c>
      <c r="D4438">
        <v>425000</v>
      </c>
      <c r="E4438">
        <v>128046</v>
      </c>
      <c r="F4438">
        <f>VLOOKUP($E4438,'car_details'!$A:$K,3,FALSE)</f>
        <v>50000</v>
      </c>
      <c r="G4438" t="e">
        <f>VLOOKUP(E4438,policy_details[#All],9,FALSE)</f>
        <v>#N/A</v>
      </c>
      <c r="H4438" t="e">
        <f>VLOOKUP(G4438,'customer_details'!A:M,11,FALSE)</f>
        <v>#N/A</v>
      </c>
      <c r="I4438" s="1" t="s">
        <v>57</v>
      </c>
    </row>
    <row r="4439" spans="1:9" x14ac:dyDescent="0.25">
      <c r="A4439">
        <v>4571</v>
      </c>
      <c r="B4439" s="2">
        <v>42812.880555555559</v>
      </c>
      <c r="C4439" s="2">
        <v>42821.745138888888</v>
      </c>
      <c r="D4439">
        <v>370000</v>
      </c>
      <c r="E4439">
        <v>128047</v>
      </c>
      <c r="F4439">
        <f>VLOOKUP($E4439,'car_details'!$A:$K,3,FALSE)</f>
        <v>305000</v>
      </c>
      <c r="G4439" t="e">
        <f>VLOOKUP(E4439,policy_details[#All],9,FALSE)</f>
        <v>#N/A</v>
      </c>
      <c r="H4439" t="e">
        <f>VLOOKUP(G4439,'customer_details'!A:M,11,FALSE)</f>
        <v>#N/A</v>
      </c>
      <c r="I4439" s="1" t="s">
        <v>57</v>
      </c>
    </row>
    <row r="4440" spans="1:9" x14ac:dyDescent="0.25">
      <c r="A4440">
        <v>4573</v>
      </c>
      <c r="B4440" s="2">
        <v>42812.885416666664</v>
      </c>
      <c r="C4440" s="2">
        <v>42829.536111111112</v>
      </c>
      <c r="D4440">
        <v>229999</v>
      </c>
      <c r="E4440">
        <v>128049</v>
      </c>
      <c r="F4440">
        <f>VLOOKUP($E4440,'car_details'!$A:$K,3,FALSE)</f>
        <v>212000</v>
      </c>
      <c r="G4440" t="e">
        <f>VLOOKUP(E4440,policy_details[#All],9,FALSE)</f>
        <v>#N/A</v>
      </c>
      <c r="H4440" t="e">
        <f>VLOOKUP(G4440,'customer_details'!A:M,11,FALSE)</f>
        <v>#N/A</v>
      </c>
      <c r="I4440" s="1" t="s">
        <v>57</v>
      </c>
    </row>
    <row r="4441" spans="1:9" x14ac:dyDescent="0.25">
      <c r="A4441">
        <v>4574</v>
      </c>
      <c r="B4441" s="2">
        <v>42812.902083333334</v>
      </c>
      <c r="C4441" s="2">
        <v>42822.713194444441</v>
      </c>
      <c r="D4441">
        <v>850000</v>
      </c>
      <c r="E4441">
        <v>128050</v>
      </c>
      <c r="F4441">
        <f>VLOOKUP($E4441,'car_details'!$A:$K,3,FALSE)</f>
        <v>35000</v>
      </c>
      <c r="G4441" t="e">
        <f>VLOOKUP(E4441,policy_details[#All],9,FALSE)</f>
        <v>#N/A</v>
      </c>
      <c r="H4441" t="e">
        <f>VLOOKUP(G4441,'customer_details'!A:M,11,FALSE)</f>
        <v>#N/A</v>
      </c>
      <c r="I4441" s="1" t="s">
        <v>57</v>
      </c>
    </row>
    <row r="4442" spans="1:9" x14ac:dyDescent="0.25">
      <c r="A4442">
        <v>4575</v>
      </c>
      <c r="B4442" s="2">
        <v>42812.908333333333</v>
      </c>
      <c r="C4442" s="2">
        <v>42818.628472222219</v>
      </c>
      <c r="D4442">
        <v>750000</v>
      </c>
      <c r="E4442">
        <v>128051</v>
      </c>
      <c r="F4442">
        <f>VLOOKUP($E4442,'car_details'!$A:$K,3,FALSE)</f>
        <v>22000</v>
      </c>
      <c r="G4442" t="e">
        <f>VLOOKUP(E4442,policy_details[#All],9,FALSE)</f>
        <v>#N/A</v>
      </c>
      <c r="H4442" t="e">
        <f>VLOOKUP(G4442,'customer_details'!A:M,11,FALSE)</f>
        <v>#N/A</v>
      </c>
      <c r="I4442" s="1" t="s">
        <v>57</v>
      </c>
    </row>
    <row r="4443" spans="1:9" x14ac:dyDescent="0.25">
      <c r="A4443">
        <v>4576</v>
      </c>
      <c r="B4443" s="2">
        <v>42812.914583333331</v>
      </c>
      <c r="C4443" s="2">
        <v>42823.540277777778</v>
      </c>
      <c r="D4443">
        <v>235000</v>
      </c>
      <c r="E4443">
        <v>128052</v>
      </c>
      <c r="F4443">
        <f>VLOOKUP($E4443,'car_details'!$A:$K,3,FALSE)</f>
        <v>50000</v>
      </c>
      <c r="G4443" t="e">
        <f>VLOOKUP(E4443,policy_details[#All],9,FALSE)</f>
        <v>#N/A</v>
      </c>
      <c r="H4443" t="e">
        <f>VLOOKUP(G4443,'customer_details'!A:M,11,FALSE)</f>
        <v>#N/A</v>
      </c>
      <c r="I4443" s="1" t="s">
        <v>57</v>
      </c>
    </row>
    <row r="4444" spans="1:9" x14ac:dyDescent="0.25">
      <c r="A4444">
        <v>4577</v>
      </c>
      <c r="B4444" s="2">
        <v>42812.915277777778</v>
      </c>
      <c r="C4444" s="2">
        <v>42824.670138888891</v>
      </c>
      <c r="D4444">
        <v>700000</v>
      </c>
      <c r="E4444">
        <v>128053</v>
      </c>
      <c r="F4444">
        <f>VLOOKUP($E4444,'car_details'!$A:$K,3,FALSE)</f>
        <v>70000</v>
      </c>
      <c r="G4444" t="e">
        <f>VLOOKUP(E4444,policy_details[#All],9,FALSE)</f>
        <v>#N/A</v>
      </c>
      <c r="H4444" t="e">
        <f>VLOOKUP(G4444,'customer_details'!A:M,11,FALSE)</f>
        <v>#N/A</v>
      </c>
      <c r="I4444" s="1" t="s">
        <v>57</v>
      </c>
    </row>
    <row r="4445" spans="1:9" x14ac:dyDescent="0.25">
      <c r="A4445">
        <v>4578</v>
      </c>
      <c r="B4445" s="2">
        <v>42812.915277777778</v>
      </c>
      <c r="C4445" s="2">
        <v>42836.371527777781</v>
      </c>
      <c r="D4445">
        <v>480000</v>
      </c>
      <c r="E4445">
        <v>128054</v>
      </c>
      <c r="F4445">
        <f>VLOOKUP($E4445,'car_details'!$A:$K,3,FALSE)</f>
        <v>56000</v>
      </c>
      <c r="G4445" t="e">
        <f>VLOOKUP(E4445,policy_details[#All],9,FALSE)</f>
        <v>#N/A</v>
      </c>
      <c r="H4445" t="e">
        <f>VLOOKUP(G4445,'customer_details'!A:M,11,FALSE)</f>
        <v>#N/A</v>
      </c>
      <c r="I4445" s="1" t="s">
        <v>57</v>
      </c>
    </row>
    <row r="4446" spans="1:9" x14ac:dyDescent="0.25">
      <c r="A4446">
        <v>4579</v>
      </c>
      <c r="B4446" s="2">
        <v>42812.918055555558</v>
      </c>
      <c r="C4446" s="2">
        <v>42822.525000000001</v>
      </c>
      <c r="D4446">
        <v>475000</v>
      </c>
      <c r="E4446">
        <v>128055</v>
      </c>
      <c r="F4446">
        <f>VLOOKUP($E4446,'car_details'!$A:$K,3,FALSE)</f>
        <v>50000</v>
      </c>
      <c r="G4446" t="e">
        <f>VLOOKUP(E4446,policy_details[#All],9,FALSE)</f>
        <v>#N/A</v>
      </c>
      <c r="H4446" t="e">
        <f>VLOOKUP(G4446,'customer_details'!A:M,11,FALSE)</f>
        <v>#N/A</v>
      </c>
      <c r="I4446" s="1" t="s">
        <v>57</v>
      </c>
    </row>
    <row r="4447" spans="1:9" x14ac:dyDescent="0.25">
      <c r="A4447">
        <v>4580</v>
      </c>
      <c r="B4447" s="2">
        <v>42812.939583333333</v>
      </c>
      <c r="C4447" s="2">
        <v>42817.504861111112</v>
      </c>
      <c r="D4447">
        <v>610000</v>
      </c>
      <c r="E4447">
        <v>128056</v>
      </c>
      <c r="F4447">
        <f>VLOOKUP($E4447,'car_details'!$A:$K,3,FALSE)</f>
        <v>120000</v>
      </c>
      <c r="G4447" t="e">
        <f>VLOOKUP(E4447,policy_details[#All],9,FALSE)</f>
        <v>#N/A</v>
      </c>
      <c r="H4447" t="e">
        <f>VLOOKUP(G4447,'customer_details'!A:M,11,FALSE)</f>
        <v>#N/A</v>
      </c>
      <c r="I4447" s="1" t="s">
        <v>57</v>
      </c>
    </row>
    <row r="4448" spans="1:9" x14ac:dyDescent="0.25">
      <c r="A4448">
        <v>4581</v>
      </c>
      <c r="B4448" s="2">
        <v>42812.94027777778</v>
      </c>
      <c r="C4448" s="2">
        <v>42818.831250000003</v>
      </c>
      <c r="D4448">
        <v>650000</v>
      </c>
      <c r="E4448">
        <v>128057</v>
      </c>
      <c r="F4448">
        <f>VLOOKUP($E4448,'car_details'!$A:$K,3,FALSE)</f>
        <v>120000</v>
      </c>
      <c r="G4448" t="e">
        <f>VLOOKUP(E4448,policy_details[#All],9,FALSE)</f>
        <v>#N/A</v>
      </c>
      <c r="H4448" t="e">
        <f>VLOOKUP(G4448,'customer_details'!A:M,11,FALSE)</f>
        <v>#N/A</v>
      </c>
      <c r="I4448" s="1" t="s">
        <v>57</v>
      </c>
    </row>
    <row r="4449" spans="1:9" x14ac:dyDescent="0.25">
      <c r="A4449">
        <v>4582</v>
      </c>
      <c r="B4449" s="2">
        <v>42812.961111111108</v>
      </c>
      <c r="C4449" s="2">
        <v>42885.388194444444</v>
      </c>
      <c r="D4449">
        <v>800000</v>
      </c>
      <c r="E4449">
        <v>128058</v>
      </c>
      <c r="F4449">
        <f>VLOOKUP($E4449,'car_details'!$A:$K,3,FALSE)</f>
        <v>70000</v>
      </c>
      <c r="G4449" t="e">
        <f>VLOOKUP(E4449,policy_details[#All],9,FALSE)</f>
        <v>#N/A</v>
      </c>
      <c r="H4449" t="e">
        <f>VLOOKUP(G4449,'customer_details'!A:M,11,FALSE)</f>
        <v>#N/A</v>
      </c>
      <c r="I4449" s="1" t="s">
        <v>57</v>
      </c>
    </row>
    <row r="4450" spans="1:9" x14ac:dyDescent="0.25">
      <c r="A4450">
        <v>4583</v>
      </c>
      <c r="B4450" s="2">
        <v>42812.969444444447</v>
      </c>
      <c r="C4450" s="2">
        <v>42824.665277777778</v>
      </c>
      <c r="D4450">
        <v>520000</v>
      </c>
      <c r="E4450">
        <v>128059</v>
      </c>
      <c r="F4450">
        <f>VLOOKUP($E4450,'car_details'!$A:$K,3,FALSE)</f>
        <v>120000</v>
      </c>
      <c r="G4450" t="e">
        <f>VLOOKUP(E4450,policy_details[#All],9,FALSE)</f>
        <v>#N/A</v>
      </c>
      <c r="H4450" t="e">
        <f>VLOOKUP(G4450,'customer_details'!A:M,11,FALSE)</f>
        <v>#N/A</v>
      </c>
      <c r="I4450" s="1" t="s">
        <v>57</v>
      </c>
    </row>
    <row r="4451" spans="1:9" x14ac:dyDescent="0.25">
      <c r="A4451">
        <v>4584</v>
      </c>
      <c r="B4451" s="2">
        <v>42813.057638888888</v>
      </c>
      <c r="C4451" s="2">
        <v>42817.724999999999</v>
      </c>
      <c r="D4451">
        <v>160000</v>
      </c>
      <c r="E4451">
        <v>128060</v>
      </c>
      <c r="F4451">
        <f>VLOOKUP($E4451,'car_details'!$A:$K,3,FALSE)</f>
        <v>90000</v>
      </c>
      <c r="G4451" t="e">
        <f>VLOOKUP(E4451,policy_details[#All],9,FALSE)</f>
        <v>#N/A</v>
      </c>
      <c r="H4451" t="e">
        <f>VLOOKUP(G4451,'customer_details'!A:M,11,FALSE)</f>
        <v>#N/A</v>
      </c>
      <c r="I4451" s="1" t="s">
        <v>57</v>
      </c>
    </row>
    <row r="4452" spans="1:9" x14ac:dyDescent="0.25">
      <c r="A4452">
        <v>4585</v>
      </c>
      <c r="B4452" s="2">
        <v>42813.302083333336</v>
      </c>
      <c r="C4452" s="2">
        <v>42822.510416666664</v>
      </c>
      <c r="D4452">
        <v>1000000</v>
      </c>
      <c r="E4452">
        <v>128061</v>
      </c>
      <c r="F4452">
        <f>VLOOKUP($E4452,'car_details'!$A:$K,3,FALSE)</f>
        <v>70000</v>
      </c>
      <c r="G4452" t="e">
        <f>VLOOKUP(E4452,policy_details[#All],9,FALSE)</f>
        <v>#N/A</v>
      </c>
      <c r="H4452" t="e">
        <f>VLOOKUP(G4452,'customer_details'!A:M,11,FALSE)</f>
        <v>#N/A</v>
      </c>
      <c r="I4452" s="1" t="s">
        <v>57</v>
      </c>
    </row>
    <row r="4453" spans="1:9" x14ac:dyDescent="0.25">
      <c r="A4453">
        <v>4586</v>
      </c>
      <c r="B4453" s="2">
        <v>42813.333333333336</v>
      </c>
      <c r="C4453" s="2">
        <v>42830.714583333334</v>
      </c>
      <c r="D4453">
        <v>700000</v>
      </c>
      <c r="E4453">
        <v>128062</v>
      </c>
      <c r="F4453">
        <f>VLOOKUP($E4453,'car_details'!$A:$K,3,FALSE)</f>
        <v>120000</v>
      </c>
      <c r="G4453" t="e">
        <f>VLOOKUP(E4453,policy_details[#All],9,FALSE)</f>
        <v>#N/A</v>
      </c>
      <c r="H4453" t="e">
        <f>VLOOKUP(G4453,'customer_details'!A:M,11,FALSE)</f>
        <v>#N/A</v>
      </c>
      <c r="I4453" s="1" t="s">
        <v>57</v>
      </c>
    </row>
    <row r="4454" spans="1:9" x14ac:dyDescent="0.25">
      <c r="A4454">
        <v>4587</v>
      </c>
      <c r="B4454" s="2">
        <v>42813.352777777778</v>
      </c>
      <c r="C4454" s="2">
        <v>42821.64166666667</v>
      </c>
      <c r="D4454">
        <v>590000</v>
      </c>
      <c r="E4454">
        <v>128063</v>
      </c>
      <c r="F4454">
        <f>VLOOKUP($E4454,'car_details'!$A:$K,3,FALSE)</f>
        <v>70000</v>
      </c>
      <c r="G4454" t="e">
        <f>VLOOKUP(E4454,policy_details[#All],9,FALSE)</f>
        <v>#N/A</v>
      </c>
      <c r="H4454" t="e">
        <f>VLOOKUP(G4454,'customer_details'!A:M,11,FALSE)</f>
        <v>#N/A</v>
      </c>
      <c r="I4454" s="1" t="s">
        <v>57</v>
      </c>
    </row>
    <row r="4455" spans="1:9" x14ac:dyDescent="0.25">
      <c r="A4455">
        <v>4588</v>
      </c>
      <c r="B4455" s="2">
        <v>42813.35833333333</v>
      </c>
      <c r="C4455" s="2">
        <v>42816.602083333331</v>
      </c>
      <c r="D4455">
        <v>140000</v>
      </c>
      <c r="E4455">
        <v>128064</v>
      </c>
      <c r="F4455">
        <f>VLOOKUP($E4455,'car_details'!$A:$K,3,FALSE)</f>
        <v>80000</v>
      </c>
      <c r="G4455" t="e">
        <f>VLOOKUP(E4455,policy_details[#All],9,FALSE)</f>
        <v>#N/A</v>
      </c>
      <c r="H4455" t="e">
        <f>VLOOKUP(G4455,'customer_details'!A:M,11,FALSE)</f>
        <v>#N/A</v>
      </c>
      <c r="I4455" s="1" t="s">
        <v>57</v>
      </c>
    </row>
    <row r="4456" spans="1:9" x14ac:dyDescent="0.25">
      <c r="A4456">
        <v>4589</v>
      </c>
      <c r="B4456" s="2">
        <v>42813.425694444442</v>
      </c>
      <c r="C4456" s="2">
        <v>42818.613194444442</v>
      </c>
      <c r="D4456">
        <v>725000</v>
      </c>
      <c r="E4456">
        <v>128065</v>
      </c>
      <c r="F4456">
        <f>VLOOKUP($E4456,'car_details'!$A:$K,3,FALSE)</f>
        <v>100000</v>
      </c>
      <c r="G4456" t="e">
        <f>VLOOKUP(E4456,policy_details[#All],9,FALSE)</f>
        <v>#N/A</v>
      </c>
      <c r="H4456" t="e">
        <f>VLOOKUP(G4456,'customer_details'!A:M,11,FALSE)</f>
        <v>#N/A</v>
      </c>
      <c r="I4456" s="1" t="s">
        <v>57</v>
      </c>
    </row>
    <row r="4457" spans="1:9" x14ac:dyDescent="0.25">
      <c r="A4457">
        <v>4590</v>
      </c>
      <c r="B4457" s="2">
        <v>42813.456944444442</v>
      </c>
      <c r="C4457" s="2">
        <v>42836.4</v>
      </c>
      <c r="D4457">
        <v>1680000</v>
      </c>
      <c r="E4457">
        <v>128066</v>
      </c>
      <c r="F4457">
        <f>VLOOKUP($E4457,'car_details'!$A:$K,3,FALSE)</f>
        <v>157000</v>
      </c>
      <c r="G4457" t="e">
        <f>VLOOKUP(E4457,policy_details[#All],9,FALSE)</f>
        <v>#N/A</v>
      </c>
      <c r="H4457" t="e">
        <f>VLOOKUP(G4457,'customer_details'!A:M,11,FALSE)</f>
        <v>#N/A</v>
      </c>
      <c r="I4457" s="1" t="s">
        <v>57</v>
      </c>
    </row>
    <row r="4458" spans="1:9" x14ac:dyDescent="0.25">
      <c r="A4458">
        <v>4591</v>
      </c>
      <c r="B4458" s="2">
        <v>42813.47152777778</v>
      </c>
      <c r="C4458" s="2">
        <v>42824.452777777777</v>
      </c>
      <c r="D4458">
        <v>550000</v>
      </c>
      <c r="E4458">
        <v>128067</v>
      </c>
      <c r="F4458">
        <f>VLOOKUP($E4458,'car_details'!$A:$K,3,FALSE)</f>
        <v>50000</v>
      </c>
      <c r="G4458" t="e">
        <f>VLOOKUP(E4458,policy_details[#All],9,FALSE)</f>
        <v>#N/A</v>
      </c>
      <c r="H4458" t="e">
        <f>VLOOKUP(G4458,'customer_details'!A:M,11,FALSE)</f>
        <v>#N/A</v>
      </c>
      <c r="I4458" s="1" t="s">
        <v>57</v>
      </c>
    </row>
    <row r="4459" spans="1:9" x14ac:dyDescent="0.25">
      <c r="A4459">
        <v>4592</v>
      </c>
      <c r="B4459" s="2">
        <v>42813.508333333331</v>
      </c>
      <c r="C4459" s="2">
        <v>42819.404166666667</v>
      </c>
      <c r="D4459">
        <v>240000</v>
      </c>
      <c r="E4459">
        <v>128068</v>
      </c>
      <c r="F4459">
        <f>VLOOKUP($E4459,'car_details'!$A:$K,3,FALSE)</f>
        <v>90000</v>
      </c>
      <c r="G4459" t="e">
        <f>VLOOKUP(E4459,policy_details[#All],9,FALSE)</f>
        <v>#N/A</v>
      </c>
      <c r="H4459" t="e">
        <f>VLOOKUP(G4459,'customer_details'!A:M,11,FALSE)</f>
        <v>#N/A</v>
      </c>
      <c r="I4459" s="1" t="s">
        <v>57</v>
      </c>
    </row>
    <row r="4460" spans="1:9" x14ac:dyDescent="0.25">
      <c r="A4460">
        <v>4593</v>
      </c>
      <c r="B4460" s="2">
        <v>42813.527083333334</v>
      </c>
      <c r="C4460" s="2">
        <v>42818.434027777781</v>
      </c>
      <c r="D4460">
        <v>667000</v>
      </c>
      <c r="E4460">
        <v>128069</v>
      </c>
      <c r="F4460">
        <f>VLOOKUP($E4460,'car_details'!$A:$K,3,FALSE)</f>
        <v>65000</v>
      </c>
      <c r="G4460" t="e">
        <f>VLOOKUP(E4460,policy_details[#All],9,FALSE)</f>
        <v>#N/A</v>
      </c>
      <c r="H4460" t="e">
        <f>VLOOKUP(G4460,'customer_details'!A:M,11,FALSE)</f>
        <v>#N/A</v>
      </c>
      <c r="I4460" s="1" t="s">
        <v>57</v>
      </c>
    </row>
    <row r="4461" spans="1:9" x14ac:dyDescent="0.25">
      <c r="A4461">
        <v>4594</v>
      </c>
      <c r="B4461" s="2">
        <v>42813.527083333334</v>
      </c>
      <c r="C4461" s="2">
        <v>42822.577777777777</v>
      </c>
      <c r="D4461">
        <v>670000</v>
      </c>
      <c r="E4461">
        <v>128070</v>
      </c>
      <c r="F4461">
        <f>VLOOKUP($E4461,'car_details'!$A:$K,3,FALSE)</f>
        <v>50000</v>
      </c>
      <c r="G4461" t="e">
        <f>VLOOKUP(E4461,policy_details[#All],9,FALSE)</f>
        <v>#N/A</v>
      </c>
      <c r="H4461" t="e">
        <f>VLOOKUP(G4461,'customer_details'!A:M,11,FALSE)</f>
        <v>#N/A</v>
      </c>
      <c r="I4461" s="1" t="s">
        <v>57</v>
      </c>
    </row>
    <row r="4462" spans="1:9" x14ac:dyDescent="0.25">
      <c r="A4462">
        <v>4595</v>
      </c>
      <c r="B4462" s="2">
        <v>42813.52847222222</v>
      </c>
      <c r="C4462" s="2">
        <v>42825.393750000003</v>
      </c>
      <c r="D4462">
        <v>550000</v>
      </c>
      <c r="E4462">
        <v>128071</v>
      </c>
      <c r="F4462">
        <f>VLOOKUP($E4462,'car_details'!$A:$K,3,FALSE)</f>
        <v>110000</v>
      </c>
      <c r="G4462" t="e">
        <f>VLOOKUP(E4462,policy_details[#All],9,FALSE)</f>
        <v>#N/A</v>
      </c>
      <c r="H4462" t="e">
        <f>VLOOKUP(G4462,'customer_details'!A:M,11,FALSE)</f>
        <v>#N/A</v>
      </c>
      <c r="I4462" s="1" t="s">
        <v>57</v>
      </c>
    </row>
    <row r="4463" spans="1:9" x14ac:dyDescent="0.25">
      <c r="A4463">
        <v>4596</v>
      </c>
      <c r="B4463" s="2">
        <v>42813.547222222223</v>
      </c>
      <c r="C4463" s="2">
        <v>42818.429166666669</v>
      </c>
      <c r="D4463">
        <v>400000</v>
      </c>
      <c r="E4463">
        <v>128072</v>
      </c>
      <c r="F4463">
        <f>VLOOKUP($E4463,'car_details'!$A:$K,3,FALSE)</f>
        <v>30000</v>
      </c>
      <c r="G4463" t="e">
        <f>VLOOKUP(E4463,policy_details[#All],9,FALSE)</f>
        <v>#N/A</v>
      </c>
      <c r="H4463" t="e">
        <f>VLOOKUP(G4463,'customer_details'!A:M,11,FALSE)</f>
        <v>#N/A</v>
      </c>
      <c r="I4463" s="1" t="s">
        <v>57</v>
      </c>
    </row>
    <row r="4464" spans="1:9" x14ac:dyDescent="0.25">
      <c r="A4464">
        <v>4597</v>
      </c>
      <c r="B4464" s="2">
        <v>42813.55972222222</v>
      </c>
      <c r="C4464" s="2">
        <v>42823.637499999997</v>
      </c>
      <c r="D4464">
        <v>545000</v>
      </c>
      <c r="E4464">
        <v>128073</v>
      </c>
      <c r="F4464">
        <f>VLOOKUP($E4464,'car_details'!$A:$K,3,FALSE)</f>
        <v>80000</v>
      </c>
      <c r="G4464" t="e">
        <f>VLOOKUP(E4464,policy_details[#All],9,FALSE)</f>
        <v>#N/A</v>
      </c>
      <c r="H4464" t="e">
        <f>VLOOKUP(G4464,'customer_details'!A:M,11,FALSE)</f>
        <v>#N/A</v>
      </c>
      <c r="I4464" s="1" t="s">
        <v>57</v>
      </c>
    </row>
    <row r="4465" spans="1:9" x14ac:dyDescent="0.25">
      <c r="A4465">
        <v>4598</v>
      </c>
      <c r="B4465" s="2">
        <v>42813.570138888892</v>
      </c>
      <c r="C4465" s="2">
        <v>42818.393750000003</v>
      </c>
      <c r="D4465">
        <v>599000</v>
      </c>
      <c r="E4465">
        <v>128074</v>
      </c>
      <c r="F4465">
        <f>VLOOKUP($E4465,'car_details'!$A:$K,3,FALSE)</f>
        <v>70000</v>
      </c>
      <c r="G4465" t="e">
        <f>VLOOKUP(E4465,policy_details[#All],9,FALSE)</f>
        <v>#N/A</v>
      </c>
      <c r="H4465" t="e">
        <f>VLOOKUP(G4465,'customer_details'!A:M,11,FALSE)</f>
        <v>#N/A</v>
      </c>
      <c r="I4465" s="1" t="s">
        <v>57</v>
      </c>
    </row>
    <row r="4466" spans="1:9" x14ac:dyDescent="0.25">
      <c r="A4466">
        <v>4599</v>
      </c>
      <c r="B4466" s="2">
        <v>42813.581944444442</v>
      </c>
      <c r="C4466" s="2">
        <v>42881.445138888892</v>
      </c>
      <c r="D4466">
        <v>725000</v>
      </c>
      <c r="E4466">
        <v>128075</v>
      </c>
      <c r="F4466">
        <f>VLOOKUP($E4466,'car_details'!$A:$K,3,FALSE)</f>
        <v>100000</v>
      </c>
      <c r="G4466" t="e">
        <f>VLOOKUP(E4466,policy_details[#All],9,FALSE)</f>
        <v>#N/A</v>
      </c>
      <c r="H4466" t="e">
        <f>VLOOKUP(G4466,'customer_details'!A:M,11,FALSE)</f>
        <v>#N/A</v>
      </c>
      <c r="I4466" s="1" t="s">
        <v>57</v>
      </c>
    </row>
    <row r="4467" spans="1:9" x14ac:dyDescent="0.25">
      <c r="A4467">
        <v>4600</v>
      </c>
      <c r="B4467" s="2">
        <v>42813.590277777781</v>
      </c>
      <c r="C4467" s="2">
        <v>42822.643750000003</v>
      </c>
      <c r="D4467">
        <v>525000</v>
      </c>
      <c r="E4467">
        <v>128076</v>
      </c>
      <c r="F4467">
        <f>VLOOKUP($E4467,'car_details'!$A:$K,3,FALSE)</f>
        <v>120000</v>
      </c>
      <c r="G4467" t="e">
        <f>VLOOKUP(E4467,policy_details[#All],9,FALSE)</f>
        <v>#N/A</v>
      </c>
      <c r="H4467" t="e">
        <f>VLOOKUP(G4467,'customer_details'!A:M,11,FALSE)</f>
        <v>#N/A</v>
      </c>
      <c r="I4467" s="1" t="s">
        <v>57</v>
      </c>
    </row>
    <row r="4468" spans="1:9" x14ac:dyDescent="0.25">
      <c r="A4468">
        <v>4601</v>
      </c>
      <c r="B4468" s="2">
        <v>42813.614583333336</v>
      </c>
      <c r="C4468" s="2">
        <v>42818.620138888888</v>
      </c>
      <c r="D4468">
        <v>204999</v>
      </c>
      <c r="E4468">
        <v>128077</v>
      </c>
      <c r="F4468">
        <f>VLOOKUP($E4468,'car_details'!$A:$K,3,FALSE)</f>
        <v>85000</v>
      </c>
      <c r="G4468" t="e">
        <f>VLOOKUP(E4468,policy_details[#All],9,FALSE)</f>
        <v>#N/A</v>
      </c>
      <c r="H4468" t="e">
        <f>VLOOKUP(G4468,'customer_details'!A:M,11,FALSE)</f>
        <v>#N/A</v>
      </c>
      <c r="I4468" s="1" t="s">
        <v>57</v>
      </c>
    </row>
    <row r="4469" spans="1:9" x14ac:dyDescent="0.25">
      <c r="A4469">
        <v>4602</v>
      </c>
      <c r="B4469" s="2">
        <v>42813.638888888891</v>
      </c>
      <c r="C4469" s="2">
        <v>42823.524305555555</v>
      </c>
      <c r="D4469">
        <v>190000</v>
      </c>
      <c r="E4469">
        <v>128078</v>
      </c>
      <c r="F4469">
        <f>VLOOKUP($E4469,'car_details'!$A:$K,3,FALSE)</f>
        <v>110000</v>
      </c>
      <c r="G4469" t="e">
        <f>VLOOKUP(E4469,policy_details[#All],9,FALSE)</f>
        <v>#N/A</v>
      </c>
      <c r="H4469" t="e">
        <f>VLOOKUP(G4469,'customer_details'!A:M,11,FALSE)</f>
        <v>#N/A</v>
      </c>
      <c r="I4469" s="1" t="s">
        <v>57</v>
      </c>
    </row>
    <row r="4470" spans="1:9" x14ac:dyDescent="0.25">
      <c r="A4470">
        <v>4603</v>
      </c>
      <c r="B4470" s="2">
        <v>42813.63958333333</v>
      </c>
      <c r="C4470" s="2">
        <v>42826.453472222223</v>
      </c>
      <c r="D4470">
        <v>310000</v>
      </c>
      <c r="E4470">
        <v>128079</v>
      </c>
      <c r="F4470">
        <f>VLOOKUP($E4470,'car_details'!$A:$K,3,FALSE)</f>
        <v>60000</v>
      </c>
      <c r="G4470" t="e">
        <f>VLOOKUP(E4470,policy_details[#All],9,FALSE)</f>
        <v>#N/A</v>
      </c>
      <c r="H4470" t="e">
        <f>VLOOKUP(G4470,'customer_details'!A:M,11,FALSE)</f>
        <v>#N/A</v>
      </c>
      <c r="I4470" s="1" t="s">
        <v>57</v>
      </c>
    </row>
    <row r="4471" spans="1:9" x14ac:dyDescent="0.25">
      <c r="A4471">
        <v>4604</v>
      </c>
      <c r="B4471" s="2">
        <v>42813.640972222223</v>
      </c>
      <c r="C4471" s="2">
        <v>42822.650694444441</v>
      </c>
      <c r="D4471">
        <v>380000</v>
      </c>
      <c r="E4471">
        <v>128080</v>
      </c>
      <c r="F4471">
        <f>VLOOKUP($E4471,'car_details'!$A:$K,3,FALSE)</f>
        <v>90000</v>
      </c>
      <c r="G4471" t="e">
        <f>VLOOKUP(E4471,policy_details[#All],9,FALSE)</f>
        <v>#N/A</v>
      </c>
      <c r="H4471" t="e">
        <f>VLOOKUP(G4471,'customer_details'!A:M,11,FALSE)</f>
        <v>#N/A</v>
      </c>
      <c r="I4471" s="1" t="s">
        <v>57</v>
      </c>
    </row>
    <row r="4472" spans="1:9" x14ac:dyDescent="0.25">
      <c r="A4472">
        <v>4605</v>
      </c>
      <c r="B4472" s="2">
        <v>42813.643055555556</v>
      </c>
      <c r="C4472" s="2">
        <v>42830.672222222223</v>
      </c>
      <c r="D4472">
        <v>204000</v>
      </c>
      <c r="E4472">
        <v>128081</v>
      </c>
      <c r="F4472">
        <f>VLOOKUP($E4472,'car_details'!$A:$K,3,FALSE)</f>
        <v>110000</v>
      </c>
      <c r="G4472" t="e">
        <f>VLOOKUP(E4472,policy_details[#All],9,FALSE)</f>
        <v>#N/A</v>
      </c>
      <c r="H4472" t="e">
        <f>VLOOKUP(G4472,'customer_details'!A:M,11,FALSE)</f>
        <v>#N/A</v>
      </c>
      <c r="I4472" s="1" t="s">
        <v>57</v>
      </c>
    </row>
    <row r="4473" spans="1:9" x14ac:dyDescent="0.25">
      <c r="A4473">
        <v>4606</v>
      </c>
      <c r="B4473" s="2">
        <v>42813.654166666667</v>
      </c>
      <c r="C4473" s="2">
        <v>42828.631249999999</v>
      </c>
      <c r="D4473">
        <v>350000</v>
      </c>
      <c r="E4473">
        <v>128082</v>
      </c>
      <c r="F4473">
        <f>VLOOKUP($E4473,'car_details'!$A:$K,3,FALSE)</f>
        <v>25000</v>
      </c>
      <c r="G4473" t="e">
        <f>VLOOKUP(E4473,policy_details[#All],9,FALSE)</f>
        <v>#N/A</v>
      </c>
      <c r="H4473" t="e">
        <f>VLOOKUP(G4473,'customer_details'!A:M,11,FALSE)</f>
        <v>#N/A</v>
      </c>
      <c r="I4473" s="1" t="s">
        <v>57</v>
      </c>
    </row>
    <row r="4474" spans="1:9" x14ac:dyDescent="0.25">
      <c r="A4474">
        <v>4607</v>
      </c>
      <c r="B4474" s="2">
        <v>42813.661111111112</v>
      </c>
      <c r="C4474" s="2">
        <v>42828.518055555556</v>
      </c>
      <c r="D4474">
        <v>350000</v>
      </c>
      <c r="E4474">
        <v>128083</v>
      </c>
      <c r="F4474">
        <f>VLOOKUP($E4474,'car_details'!$A:$K,3,FALSE)</f>
        <v>100000</v>
      </c>
      <c r="G4474" t="e">
        <f>VLOOKUP(E4474,policy_details[#All],9,FALSE)</f>
        <v>#N/A</v>
      </c>
      <c r="H4474" t="e">
        <f>VLOOKUP(G4474,'customer_details'!A:M,11,FALSE)</f>
        <v>#N/A</v>
      </c>
      <c r="I4474" s="1" t="s">
        <v>57</v>
      </c>
    </row>
    <row r="4475" spans="1:9" x14ac:dyDescent="0.25">
      <c r="A4475">
        <v>4608</v>
      </c>
      <c r="B4475" s="2">
        <v>42813.668055555558</v>
      </c>
      <c r="C4475" s="2">
        <v>42834.818749999999</v>
      </c>
      <c r="D4475">
        <v>175000</v>
      </c>
      <c r="E4475">
        <v>128084</v>
      </c>
      <c r="F4475">
        <f>VLOOKUP($E4475,'car_details'!$A:$K,3,FALSE)</f>
        <v>120000</v>
      </c>
      <c r="G4475" t="e">
        <f>VLOOKUP(E4475,policy_details[#All],9,FALSE)</f>
        <v>#N/A</v>
      </c>
      <c r="H4475" t="e">
        <f>VLOOKUP(G4475,'customer_details'!A:M,11,FALSE)</f>
        <v>#N/A</v>
      </c>
      <c r="I4475" s="1" t="s">
        <v>57</v>
      </c>
    </row>
    <row r="4476" spans="1:9" x14ac:dyDescent="0.25">
      <c r="A4476">
        <v>4609</v>
      </c>
      <c r="B4476" s="2">
        <v>42813.677777777775</v>
      </c>
      <c r="C4476" s="2">
        <v>42828.613194444442</v>
      </c>
      <c r="D4476">
        <v>340000</v>
      </c>
      <c r="E4476">
        <v>128085</v>
      </c>
      <c r="F4476">
        <f>VLOOKUP($E4476,'car_details'!$A:$K,3,FALSE)</f>
        <v>90000</v>
      </c>
      <c r="G4476" t="e">
        <f>VLOOKUP(E4476,policy_details[#All],9,FALSE)</f>
        <v>#N/A</v>
      </c>
      <c r="H4476" t="e">
        <f>VLOOKUP(G4476,'customer_details'!A:M,11,FALSE)</f>
        <v>#N/A</v>
      </c>
      <c r="I4476" s="1" t="s">
        <v>57</v>
      </c>
    </row>
    <row r="4477" spans="1:9" x14ac:dyDescent="0.25">
      <c r="A4477">
        <v>4610</v>
      </c>
      <c r="B4477" s="2">
        <v>42813.679166666669</v>
      </c>
      <c r="C4477" s="2">
        <v>42816.287499999999</v>
      </c>
      <c r="D4477">
        <v>950000</v>
      </c>
      <c r="E4477">
        <v>128086</v>
      </c>
      <c r="F4477">
        <f>VLOOKUP($E4477,'car_details'!$A:$K,3,FALSE)</f>
        <v>35000</v>
      </c>
      <c r="G4477" t="e">
        <f>VLOOKUP(E4477,policy_details[#All],9,FALSE)</f>
        <v>#N/A</v>
      </c>
      <c r="H4477" t="e">
        <f>VLOOKUP(G4477,'customer_details'!A:M,11,FALSE)</f>
        <v>#N/A</v>
      </c>
      <c r="I4477" s="1" t="s">
        <v>57</v>
      </c>
    </row>
    <row r="4478" spans="1:9" x14ac:dyDescent="0.25">
      <c r="A4478">
        <v>4611</v>
      </c>
      <c r="B4478" s="2">
        <v>42813.679861111108</v>
      </c>
      <c r="C4478" s="2">
        <v>42845.782638888886</v>
      </c>
      <c r="D4478">
        <v>894999</v>
      </c>
      <c r="E4478">
        <v>128087</v>
      </c>
      <c r="F4478">
        <f>VLOOKUP($E4478,'car_details'!$A:$K,3,FALSE)</f>
        <v>35000</v>
      </c>
      <c r="G4478" t="e">
        <f>VLOOKUP(E4478,policy_details[#All],9,FALSE)</f>
        <v>#N/A</v>
      </c>
      <c r="H4478" t="e">
        <f>VLOOKUP(G4478,'customer_details'!A:M,11,FALSE)</f>
        <v>#N/A</v>
      </c>
      <c r="I4478" s="1" t="s">
        <v>57</v>
      </c>
    </row>
    <row r="4479" spans="1:9" x14ac:dyDescent="0.25">
      <c r="A4479">
        <v>4612</v>
      </c>
      <c r="B4479" s="2">
        <v>42813.702777777777</v>
      </c>
      <c r="C4479" s="2">
        <v>42817.717361111114</v>
      </c>
      <c r="D4479">
        <v>350000</v>
      </c>
      <c r="E4479">
        <v>128088</v>
      </c>
      <c r="F4479">
        <f>VLOOKUP($E4479,'car_details'!$A:$K,3,FALSE)</f>
        <v>101200</v>
      </c>
      <c r="G4479" t="e">
        <f>VLOOKUP(E4479,policy_details[#All],9,FALSE)</f>
        <v>#N/A</v>
      </c>
      <c r="H4479" t="e">
        <f>VLOOKUP(G4479,'customer_details'!A:M,11,FALSE)</f>
        <v>#N/A</v>
      </c>
      <c r="I4479" s="1" t="s">
        <v>57</v>
      </c>
    </row>
    <row r="4480" spans="1:9" x14ac:dyDescent="0.25">
      <c r="A4480">
        <v>4613</v>
      </c>
      <c r="B4480" s="2">
        <v>42813.704861111109</v>
      </c>
      <c r="C4480" s="2">
        <v>42825.384027777778</v>
      </c>
      <c r="D4480">
        <v>100000</v>
      </c>
      <c r="E4480">
        <v>128089</v>
      </c>
      <c r="F4480">
        <f>VLOOKUP($E4480,'car_details'!$A:$K,3,FALSE)</f>
        <v>90000</v>
      </c>
      <c r="G4480" t="e">
        <f>VLOOKUP(E4480,policy_details[#All],9,FALSE)</f>
        <v>#N/A</v>
      </c>
      <c r="H4480" t="e">
        <f>VLOOKUP(G4480,'customer_details'!A:M,11,FALSE)</f>
        <v>#N/A</v>
      </c>
      <c r="I4480" s="1" t="s">
        <v>57</v>
      </c>
    </row>
    <row r="4481" spans="1:9" x14ac:dyDescent="0.25">
      <c r="A4481">
        <v>4614</v>
      </c>
      <c r="B4481" s="2">
        <v>42813.709722222222</v>
      </c>
      <c r="C4481" s="2">
        <v>42823.413888888892</v>
      </c>
      <c r="D4481">
        <v>550000</v>
      </c>
      <c r="E4481">
        <v>128090</v>
      </c>
      <c r="F4481">
        <f>VLOOKUP($E4481,'car_details'!$A:$K,3,FALSE)</f>
        <v>76000</v>
      </c>
      <c r="G4481" t="e">
        <f>VLOOKUP(E4481,policy_details[#All],9,FALSE)</f>
        <v>#N/A</v>
      </c>
      <c r="H4481" t="e">
        <f>VLOOKUP(G4481,'customer_details'!A:M,11,FALSE)</f>
        <v>#N/A</v>
      </c>
      <c r="I4481" s="1" t="s">
        <v>57</v>
      </c>
    </row>
    <row r="4482" spans="1:9" x14ac:dyDescent="0.25">
      <c r="A4482">
        <v>4615</v>
      </c>
      <c r="B4482" s="2">
        <v>42813.712500000001</v>
      </c>
      <c r="C4482" s="2">
        <v>42825.447916666664</v>
      </c>
      <c r="D4482">
        <v>100000</v>
      </c>
      <c r="E4482">
        <v>128091</v>
      </c>
      <c r="F4482">
        <f>VLOOKUP($E4482,'car_details'!$A:$K,3,FALSE)</f>
        <v>60000</v>
      </c>
      <c r="G4482" t="e">
        <f>VLOOKUP(E4482,policy_details[#All],9,FALSE)</f>
        <v>#N/A</v>
      </c>
      <c r="H4482" t="e">
        <f>VLOOKUP(G4482,'customer_details'!A:M,11,FALSE)</f>
        <v>#N/A</v>
      </c>
      <c r="I4482" s="1" t="s">
        <v>57</v>
      </c>
    </row>
    <row r="4483" spans="1:9" x14ac:dyDescent="0.25">
      <c r="A4483">
        <v>4616</v>
      </c>
      <c r="B4483" s="2">
        <v>42813.741666666669</v>
      </c>
      <c r="C4483" s="2">
        <v>42826.441666666666</v>
      </c>
      <c r="D4483">
        <v>800000</v>
      </c>
      <c r="E4483">
        <v>128092</v>
      </c>
      <c r="F4483">
        <f>VLOOKUP($E4483,'car_details'!$A:$K,3,FALSE)</f>
        <v>90000</v>
      </c>
      <c r="G4483" t="e">
        <f>VLOOKUP(E4483,policy_details[#All],9,FALSE)</f>
        <v>#N/A</v>
      </c>
      <c r="H4483" t="e">
        <f>VLOOKUP(G4483,'customer_details'!A:M,11,FALSE)</f>
        <v>#N/A</v>
      </c>
      <c r="I4483" s="1" t="s">
        <v>57</v>
      </c>
    </row>
    <row r="4484" spans="1:9" x14ac:dyDescent="0.25">
      <c r="A4484">
        <v>4617</v>
      </c>
      <c r="B4484" s="2">
        <v>42813.761805555558</v>
      </c>
      <c r="C4484" s="2">
        <v>42821.362500000003</v>
      </c>
      <c r="D4484">
        <v>525000</v>
      </c>
      <c r="E4484">
        <v>128093</v>
      </c>
      <c r="F4484">
        <f>VLOOKUP($E4484,'car_details'!$A:$K,3,FALSE)</f>
        <v>80000</v>
      </c>
      <c r="G4484" t="e">
        <f>VLOOKUP(E4484,policy_details[#All],9,FALSE)</f>
        <v>#N/A</v>
      </c>
      <c r="H4484" t="e">
        <f>VLOOKUP(G4484,'customer_details'!A:M,11,FALSE)</f>
        <v>#N/A</v>
      </c>
      <c r="I4484" s="1" t="s">
        <v>57</v>
      </c>
    </row>
    <row r="4485" spans="1:9" x14ac:dyDescent="0.25">
      <c r="A4485">
        <v>4618</v>
      </c>
      <c r="B4485" s="2">
        <v>42813.767361111109</v>
      </c>
      <c r="C4485" s="2">
        <v>42816.261805555558</v>
      </c>
      <c r="D4485">
        <v>500000</v>
      </c>
      <c r="E4485">
        <v>128094</v>
      </c>
      <c r="F4485">
        <f>VLOOKUP($E4485,'car_details'!$A:$K,3,FALSE)</f>
        <v>179150</v>
      </c>
      <c r="G4485" t="e">
        <f>VLOOKUP(E4485,policy_details[#All],9,FALSE)</f>
        <v>#N/A</v>
      </c>
      <c r="H4485" t="e">
        <f>VLOOKUP(G4485,'customer_details'!A:M,11,FALSE)</f>
        <v>#N/A</v>
      </c>
      <c r="I4485" s="1" t="s">
        <v>57</v>
      </c>
    </row>
    <row r="4486" spans="1:9" x14ac:dyDescent="0.25">
      <c r="A4486">
        <v>4619</v>
      </c>
      <c r="B4486" s="2">
        <v>42813.773611111108</v>
      </c>
      <c r="C4486" s="2">
        <v>42824.320138888892</v>
      </c>
      <c r="D4486">
        <v>42000</v>
      </c>
      <c r="E4486">
        <v>128095</v>
      </c>
      <c r="F4486">
        <f>VLOOKUP($E4486,'car_details'!$A:$K,3,FALSE)</f>
        <v>62000</v>
      </c>
      <c r="G4486" t="e">
        <f>VLOOKUP(E4486,policy_details[#All],9,FALSE)</f>
        <v>#N/A</v>
      </c>
      <c r="H4486" t="e">
        <f>VLOOKUP(G4486,'customer_details'!A:M,11,FALSE)</f>
        <v>#N/A</v>
      </c>
      <c r="I4486" s="1" t="s">
        <v>57</v>
      </c>
    </row>
    <row r="4487" spans="1:9" x14ac:dyDescent="0.25">
      <c r="A4487">
        <v>4620</v>
      </c>
      <c r="B4487" s="2">
        <v>42813.795138888891</v>
      </c>
      <c r="C4487" s="2">
        <v>42821.606249999997</v>
      </c>
      <c r="D4487">
        <v>190000</v>
      </c>
      <c r="E4487">
        <v>128096</v>
      </c>
      <c r="F4487">
        <f>VLOOKUP($E4487,'car_details'!$A:$K,3,FALSE)</f>
        <v>160000</v>
      </c>
      <c r="G4487" t="e">
        <f>VLOOKUP(E4487,policy_details[#All],9,FALSE)</f>
        <v>#N/A</v>
      </c>
      <c r="H4487" t="e">
        <f>VLOOKUP(G4487,'customer_details'!A:M,11,FALSE)</f>
        <v>#N/A</v>
      </c>
      <c r="I4487" s="1" t="s">
        <v>57</v>
      </c>
    </row>
    <row r="4488" spans="1:9" x14ac:dyDescent="0.25">
      <c r="A4488">
        <v>4621</v>
      </c>
      <c r="B4488" s="2">
        <v>42813.797222222223</v>
      </c>
      <c r="C4488" s="2">
        <v>42821.557638888888</v>
      </c>
      <c r="D4488">
        <v>694000</v>
      </c>
      <c r="E4488">
        <v>128097</v>
      </c>
      <c r="F4488">
        <f>VLOOKUP($E4488,'car_details'!$A:$K,3,FALSE)</f>
        <v>35000</v>
      </c>
      <c r="G4488" t="e">
        <f>VLOOKUP(E4488,policy_details[#All],9,FALSE)</f>
        <v>#N/A</v>
      </c>
      <c r="H4488" t="e">
        <f>VLOOKUP(G4488,'customer_details'!A:M,11,FALSE)</f>
        <v>#N/A</v>
      </c>
      <c r="I4488" s="1" t="s">
        <v>57</v>
      </c>
    </row>
    <row r="4489" spans="1:9" x14ac:dyDescent="0.25">
      <c r="A4489">
        <v>4622</v>
      </c>
      <c r="B4489" s="2">
        <v>42813.8125</v>
      </c>
      <c r="C4489" s="2">
        <v>42823.713194444441</v>
      </c>
      <c r="D4489">
        <v>861999</v>
      </c>
      <c r="E4489">
        <v>128098</v>
      </c>
      <c r="F4489">
        <f>VLOOKUP($E4489,'car_details'!$A:$K,3,FALSE)</f>
        <v>120000</v>
      </c>
      <c r="G4489" t="e">
        <f>VLOOKUP(E4489,policy_details[#All],9,FALSE)</f>
        <v>#N/A</v>
      </c>
      <c r="H4489" t="e">
        <f>VLOOKUP(G4489,'customer_details'!A:M,11,FALSE)</f>
        <v>#N/A</v>
      </c>
      <c r="I4489" s="1" t="s">
        <v>57</v>
      </c>
    </row>
    <row r="4490" spans="1:9" x14ac:dyDescent="0.25">
      <c r="A4490">
        <v>4623</v>
      </c>
      <c r="B4490" s="2">
        <v>42813.828472222223</v>
      </c>
      <c r="C4490" s="2">
        <v>42822.51666666667</v>
      </c>
      <c r="D4490">
        <v>650000</v>
      </c>
      <c r="E4490">
        <v>128099</v>
      </c>
      <c r="F4490">
        <f>VLOOKUP($E4490,'car_details'!$A:$K,3,FALSE)</f>
        <v>50000</v>
      </c>
      <c r="G4490" t="e">
        <f>VLOOKUP(E4490,policy_details[#All],9,FALSE)</f>
        <v>#N/A</v>
      </c>
      <c r="H4490" t="e">
        <f>VLOOKUP(G4490,'customer_details'!A:M,11,FALSE)</f>
        <v>#N/A</v>
      </c>
      <c r="I4490" s="1" t="s">
        <v>57</v>
      </c>
    </row>
    <row r="4491" spans="1:9" x14ac:dyDescent="0.25">
      <c r="A4491">
        <v>4624</v>
      </c>
      <c r="B4491" s="2">
        <v>42813.836805555555</v>
      </c>
      <c r="C4491" s="2">
        <v>42823.561805555553</v>
      </c>
      <c r="D4491">
        <v>310000</v>
      </c>
      <c r="E4491">
        <v>128100</v>
      </c>
      <c r="F4491">
        <f>VLOOKUP($E4491,'car_details'!$A:$K,3,FALSE)</f>
        <v>70000</v>
      </c>
      <c r="G4491" t="e">
        <f>VLOOKUP(E4491,policy_details[#All],9,FALSE)</f>
        <v>#N/A</v>
      </c>
      <c r="H4491" t="e">
        <f>VLOOKUP(G4491,'customer_details'!A:M,11,FALSE)</f>
        <v>#N/A</v>
      </c>
      <c r="I4491" s="1" t="s">
        <v>57</v>
      </c>
    </row>
    <row r="4492" spans="1:9" x14ac:dyDescent="0.25">
      <c r="A4492">
        <v>4625</v>
      </c>
      <c r="B4492" s="2">
        <v>42813.840277777781</v>
      </c>
      <c r="C4492" s="2">
        <v>42819.493750000001</v>
      </c>
      <c r="D4492">
        <v>360000</v>
      </c>
      <c r="E4492">
        <v>128101</v>
      </c>
      <c r="F4492">
        <f>VLOOKUP($E4492,'car_details'!$A:$K,3,FALSE)</f>
        <v>97000</v>
      </c>
      <c r="G4492" t="e">
        <f>VLOOKUP(E4492,policy_details[#All],9,FALSE)</f>
        <v>#N/A</v>
      </c>
      <c r="H4492" t="e">
        <f>VLOOKUP(G4492,'customer_details'!A:M,11,FALSE)</f>
        <v>#N/A</v>
      </c>
      <c r="I4492" s="1" t="s">
        <v>57</v>
      </c>
    </row>
    <row r="4493" spans="1:9" x14ac:dyDescent="0.25">
      <c r="A4493">
        <v>4626</v>
      </c>
      <c r="B4493" s="2">
        <v>42813.852777777778</v>
      </c>
      <c r="C4493" s="2">
        <v>42816.679166666669</v>
      </c>
      <c r="D4493">
        <v>240000</v>
      </c>
      <c r="E4493">
        <v>128102</v>
      </c>
      <c r="F4493">
        <f>VLOOKUP($E4493,'car_details'!$A:$K,3,FALSE)</f>
        <v>90000</v>
      </c>
      <c r="G4493" t="e">
        <f>VLOOKUP(E4493,policy_details[#All],9,FALSE)</f>
        <v>#N/A</v>
      </c>
      <c r="H4493" t="e">
        <f>VLOOKUP(G4493,'customer_details'!A:M,11,FALSE)</f>
        <v>#N/A</v>
      </c>
      <c r="I4493" s="1" t="s">
        <v>57</v>
      </c>
    </row>
    <row r="4494" spans="1:9" x14ac:dyDescent="0.25">
      <c r="A4494">
        <v>4627</v>
      </c>
      <c r="B4494" s="2">
        <v>42813.878472222219</v>
      </c>
      <c r="C4494" s="2">
        <v>42828.554166666669</v>
      </c>
      <c r="D4494">
        <v>500000</v>
      </c>
      <c r="E4494">
        <v>128103</v>
      </c>
      <c r="F4494">
        <f>VLOOKUP($E4494,'car_details'!$A:$K,3,FALSE)</f>
        <v>84487</v>
      </c>
      <c r="G4494" t="e">
        <f>VLOOKUP(E4494,policy_details[#All],9,FALSE)</f>
        <v>#N/A</v>
      </c>
      <c r="H4494" t="e">
        <f>VLOOKUP(G4494,'customer_details'!A:M,11,FALSE)</f>
        <v>#N/A</v>
      </c>
      <c r="I4494" s="1" t="s">
        <v>57</v>
      </c>
    </row>
    <row r="4495" spans="1:9" x14ac:dyDescent="0.25">
      <c r="A4495">
        <v>4628</v>
      </c>
      <c r="B4495" s="2">
        <v>42813.893750000003</v>
      </c>
      <c r="C4495" s="2">
        <v>42818.690972222219</v>
      </c>
      <c r="D4495">
        <v>475000</v>
      </c>
      <c r="E4495">
        <v>128104</v>
      </c>
      <c r="F4495">
        <f>VLOOKUP($E4495,'car_details'!$A:$K,3,FALSE)</f>
        <v>100000</v>
      </c>
      <c r="G4495" t="e">
        <f>VLOOKUP(E4495,policy_details[#All],9,FALSE)</f>
        <v>#N/A</v>
      </c>
      <c r="H4495" t="e">
        <f>VLOOKUP(G4495,'customer_details'!A:M,11,FALSE)</f>
        <v>#N/A</v>
      </c>
      <c r="I4495" s="1" t="s">
        <v>57</v>
      </c>
    </row>
    <row r="4496" spans="1:9" x14ac:dyDescent="0.25">
      <c r="A4496">
        <v>4629</v>
      </c>
      <c r="B4496" s="2">
        <v>42813.895138888889</v>
      </c>
      <c r="C4496" s="2">
        <v>42831.678472222222</v>
      </c>
      <c r="D4496">
        <v>100000</v>
      </c>
      <c r="E4496">
        <v>128105</v>
      </c>
      <c r="F4496">
        <f>VLOOKUP($E4496,'car_details'!$A:$K,3,FALSE)</f>
        <v>60000</v>
      </c>
      <c r="G4496" t="e">
        <f>VLOOKUP(E4496,policy_details[#All],9,FALSE)</f>
        <v>#N/A</v>
      </c>
      <c r="H4496" t="e">
        <f>VLOOKUP(G4496,'customer_details'!A:M,11,FALSE)</f>
        <v>#N/A</v>
      </c>
      <c r="I4496" s="1" t="s">
        <v>57</v>
      </c>
    </row>
    <row r="4497" spans="1:9" x14ac:dyDescent="0.25">
      <c r="A4497">
        <v>4630</v>
      </c>
      <c r="B4497" s="2">
        <v>42813.918749999997</v>
      </c>
      <c r="C4497" s="2">
        <v>42817.431250000001</v>
      </c>
      <c r="D4497">
        <v>200000</v>
      </c>
      <c r="E4497">
        <v>128106</v>
      </c>
      <c r="F4497">
        <f>VLOOKUP($E4497,'car_details'!$A:$K,3,FALSE)</f>
        <v>110000</v>
      </c>
      <c r="G4497" t="e">
        <f>VLOOKUP(E4497,policy_details[#All],9,FALSE)</f>
        <v>#N/A</v>
      </c>
      <c r="H4497" t="e">
        <f>VLOOKUP(G4497,'customer_details'!A:M,11,FALSE)</f>
        <v>#N/A</v>
      </c>
      <c r="I4497" s="1" t="s">
        <v>57</v>
      </c>
    </row>
    <row r="4498" spans="1:9" x14ac:dyDescent="0.25">
      <c r="A4498">
        <v>4631</v>
      </c>
      <c r="B4498" s="2">
        <v>42813.920138888891</v>
      </c>
      <c r="C4498" s="2">
        <v>42823.477777777778</v>
      </c>
      <c r="D4498">
        <v>430000</v>
      </c>
      <c r="E4498">
        <v>128107</v>
      </c>
      <c r="F4498">
        <f>VLOOKUP($E4498,'car_details'!$A:$K,3,FALSE)</f>
        <v>264000</v>
      </c>
      <c r="G4498" t="e">
        <f>VLOOKUP(E4498,policy_details[#All],9,FALSE)</f>
        <v>#N/A</v>
      </c>
      <c r="H4498" t="e">
        <f>VLOOKUP(G4498,'customer_details'!A:M,11,FALSE)</f>
        <v>#N/A</v>
      </c>
      <c r="I4498" s="1" t="s">
        <v>57</v>
      </c>
    </row>
    <row r="4499" spans="1:9" x14ac:dyDescent="0.25">
      <c r="A4499">
        <v>4632</v>
      </c>
      <c r="B4499" s="2">
        <v>42813.931944444441</v>
      </c>
      <c r="C4499" s="2">
        <v>42822.533333333333</v>
      </c>
      <c r="D4499">
        <v>245000</v>
      </c>
      <c r="E4499">
        <v>128108</v>
      </c>
      <c r="F4499">
        <f>VLOOKUP($E4499,'car_details'!$A:$K,3,FALSE)</f>
        <v>146000</v>
      </c>
      <c r="G4499" t="e">
        <f>VLOOKUP(E4499,policy_details[#All],9,FALSE)</f>
        <v>#N/A</v>
      </c>
      <c r="H4499" t="e">
        <f>VLOOKUP(G4499,'customer_details'!A:M,11,FALSE)</f>
        <v>#N/A</v>
      </c>
      <c r="I4499" s="1" t="s">
        <v>57</v>
      </c>
    </row>
    <row r="4500" spans="1:9" x14ac:dyDescent="0.25">
      <c r="A4500">
        <v>4633</v>
      </c>
      <c r="B4500" s="2">
        <v>42813.931944444441</v>
      </c>
      <c r="C4500" s="2">
        <v>42818.49722222222</v>
      </c>
      <c r="D4500">
        <v>450000</v>
      </c>
      <c r="E4500">
        <v>128109</v>
      </c>
      <c r="F4500">
        <f>VLOOKUP($E4500,'car_details'!$A:$K,3,FALSE)</f>
        <v>70000</v>
      </c>
      <c r="G4500" t="e">
        <f>VLOOKUP(E4500,policy_details[#All],9,FALSE)</f>
        <v>#N/A</v>
      </c>
      <c r="H4500" t="e">
        <f>VLOOKUP(G4500,'customer_details'!A:M,11,FALSE)</f>
        <v>#N/A</v>
      </c>
      <c r="I4500" s="1" t="s">
        <v>57</v>
      </c>
    </row>
    <row r="4501" spans="1:9" x14ac:dyDescent="0.25">
      <c r="A4501">
        <v>4634</v>
      </c>
      <c r="B4501" s="2">
        <v>42813.931944444441</v>
      </c>
      <c r="C4501" s="2">
        <v>42844.613888888889</v>
      </c>
      <c r="D4501">
        <v>800000</v>
      </c>
      <c r="E4501">
        <v>128110</v>
      </c>
      <c r="F4501">
        <f>VLOOKUP($E4501,'car_details'!$A:$K,3,FALSE)</f>
        <v>51146</v>
      </c>
      <c r="G4501" t="e">
        <f>VLOOKUP(E4501,policy_details[#All],9,FALSE)</f>
        <v>#N/A</v>
      </c>
      <c r="H4501" t="e">
        <f>VLOOKUP(G4501,'customer_details'!A:M,11,FALSE)</f>
        <v>#N/A</v>
      </c>
      <c r="I4501" s="1" t="s">
        <v>57</v>
      </c>
    </row>
    <row r="4502" spans="1:9" x14ac:dyDescent="0.25">
      <c r="A4502">
        <v>4635</v>
      </c>
      <c r="B4502" s="2">
        <v>42813.941666666666</v>
      </c>
      <c r="C4502" s="2">
        <v>42823.506944444445</v>
      </c>
      <c r="D4502">
        <v>215000</v>
      </c>
      <c r="E4502">
        <v>128111</v>
      </c>
      <c r="F4502">
        <f>VLOOKUP($E4502,'car_details'!$A:$K,3,FALSE)</f>
        <v>40000</v>
      </c>
      <c r="G4502" t="e">
        <f>VLOOKUP(E4502,policy_details[#All],9,FALSE)</f>
        <v>#N/A</v>
      </c>
      <c r="H4502" t="e">
        <f>VLOOKUP(G4502,'customer_details'!A:M,11,FALSE)</f>
        <v>#N/A</v>
      </c>
      <c r="I4502" s="1" t="s">
        <v>57</v>
      </c>
    </row>
    <row r="4503" spans="1:9" x14ac:dyDescent="0.25">
      <c r="A4503">
        <v>4636</v>
      </c>
      <c r="B4503" s="2">
        <v>42813.953472222223</v>
      </c>
      <c r="C4503" s="2">
        <v>42828.588888888888</v>
      </c>
      <c r="D4503">
        <v>760000</v>
      </c>
      <c r="E4503">
        <v>128112</v>
      </c>
      <c r="F4503">
        <f>VLOOKUP($E4503,'car_details'!$A:$K,3,FALSE)</f>
        <v>50000</v>
      </c>
      <c r="G4503" t="e">
        <f>VLOOKUP(E4503,policy_details[#All],9,FALSE)</f>
        <v>#N/A</v>
      </c>
      <c r="H4503" t="e">
        <f>VLOOKUP(G4503,'customer_details'!A:M,11,FALSE)</f>
        <v>#N/A</v>
      </c>
      <c r="I4503" s="1" t="s">
        <v>57</v>
      </c>
    </row>
    <row r="4504" spans="1:9" x14ac:dyDescent="0.25">
      <c r="A4504">
        <v>4637</v>
      </c>
      <c r="B4504" s="2">
        <v>42813.96875</v>
      </c>
      <c r="C4504" s="2">
        <v>42824.613194444442</v>
      </c>
      <c r="D4504">
        <v>416000</v>
      </c>
      <c r="E4504">
        <v>128113</v>
      </c>
      <c r="F4504">
        <f>VLOOKUP($E4504,'car_details'!$A:$K,3,FALSE)</f>
        <v>80000</v>
      </c>
      <c r="G4504" t="e">
        <f>VLOOKUP(E4504,policy_details[#All],9,FALSE)</f>
        <v>#N/A</v>
      </c>
      <c r="H4504" t="e">
        <f>VLOOKUP(G4504,'customer_details'!A:M,11,FALSE)</f>
        <v>#N/A</v>
      </c>
      <c r="I4504" s="1" t="s">
        <v>57</v>
      </c>
    </row>
    <row r="4505" spans="1:9" x14ac:dyDescent="0.25">
      <c r="A4505">
        <v>4638</v>
      </c>
      <c r="B4505" s="2">
        <v>42813.990277777775</v>
      </c>
      <c r="C4505" s="2">
        <v>42822.339583333334</v>
      </c>
      <c r="D4505">
        <v>195000</v>
      </c>
      <c r="E4505">
        <v>128114</v>
      </c>
      <c r="F4505">
        <f>VLOOKUP($E4505,'car_details'!$A:$K,3,FALSE)</f>
        <v>120000</v>
      </c>
      <c r="G4505" t="e">
        <f>VLOOKUP(E4505,policy_details[#All],9,FALSE)</f>
        <v>#N/A</v>
      </c>
      <c r="H4505" t="e">
        <f>VLOOKUP(G4505,'customer_details'!A:M,11,FALSE)</f>
        <v>#N/A</v>
      </c>
      <c r="I4505" s="1" t="s">
        <v>57</v>
      </c>
    </row>
    <row r="4506" spans="1:9" x14ac:dyDescent="0.25">
      <c r="A4506">
        <v>4639</v>
      </c>
      <c r="B4506" s="2">
        <v>42813.997916666667</v>
      </c>
      <c r="C4506" s="2">
        <v>42823.533333333333</v>
      </c>
      <c r="D4506">
        <v>325000</v>
      </c>
      <c r="E4506">
        <v>128115</v>
      </c>
      <c r="F4506">
        <f>VLOOKUP($E4506,'car_details'!$A:$K,3,FALSE)</f>
        <v>23000</v>
      </c>
      <c r="G4506" t="e">
        <f>VLOOKUP(E4506,policy_details[#All],9,FALSE)</f>
        <v>#N/A</v>
      </c>
      <c r="H4506" t="e">
        <f>VLOOKUP(G4506,'customer_details'!A:M,11,FALSE)</f>
        <v>#N/A</v>
      </c>
      <c r="I4506" s="1" t="s">
        <v>57</v>
      </c>
    </row>
    <row r="4507" spans="1:9" x14ac:dyDescent="0.25">
      <c r="A4507">
        <v>4640</v>
      </c>
      <c r="B4507" s="2">
        <v>42814.025000000001</v>
      </c>
      <c r="C4507" s="2">
        <v>42825.760416666664</v>
      </c>
      <c r="D4507">
        <v>145000</v>
      </c>
      <c r="E4507">
        <v>128116</v>
      </c>
      <c r="F4507">
        <f>VLOOKUP($E4507,'car_details'!$A:$K,3,FALSE)</f>
        <v>70000</v>
      </c>
      <c r="G4507" t="e">
        <f>VLOOKUP(E4507,policy_details[#All],9,FALSE)</f>
        <v>#N/A</v>
      </c>
      <c r="H4507" t="e">
        <f>VLOOKUP(G4507,'customer_details'!A:M,11,FALSE)</f>
        <v>#N/A</v>
      </c>
      <c r="I4507" s="1" t="s">
        <v>57</v>
      </c>
    </row>
    <row r="4508" spans="1:9" x14ac:dyDescent="0.25">
      <c r="A4508">
        <v>4641</v>
      </c>
      <c r="B4508" s="2">
        <v>42814.037499999999</v>
      </c>
      <c r="C4508" s="2">
        <v>42818.421527777777</v>
      </c>
      <c r="D4508">
        <v>675000</v>
      </c>
      <c r="E4508">
        <v>128117</v>
      </c>
      <c r="F4508">
        <f>VLOOKUP($E4508,'car_details'!$A:$K,3,FALSE)</f>
        <v>23000</v>
      </c>
      <c r="G4508" t="e">
        <f>VLOOKUP(E4508,policy_details[#All],9,FALSE)</f>
        <v>#N/A</v>
      </c>
      <c r="H4508" t="e">
        <f>VLOOKUP(G4508,'customer_details'!A:M,11,FALSE)</f>
        <v>#N/A</v>
      </c>
      <c r="I4508" s="1" t="s">
        <v>57</v>
      </c>
    </row>
    <row r="4509" spans="1:9" x14ac:dyDescent="0.25">
      <c r="A4509">
        <v>4642</v>
      </c>
      <c r="B4509" s="2">
        <v>42814.087500000001</v>
      </c>
      <c r="C4509" s="2">
        <v>42831.44027777778</v>
      </c>
      <c r="D4509">
        <v>340000</v>
      </c>
      <c r="E4509">
        <v>128118</v>
      </c>
      <c r="F4509">
        <f>VLOOKUP($E4509,'car_details'!$A:$K,3,FALSE)</f>
        <v>30000</v>
      </c>
      <c r="G4509" t="e">
        <f>VLOOKUP(E4509,policy_details[#All],9,FALSE)</f>
        <v>#N/A</v>
      </c>
      <c r="H4509" t="e">
        <f>VLOOKUP(G4509,'customer_details'!A:M,11,FALSE)</f>
        <v>#N/A</v>
      </c>
      <c r="I4509" s="1" t="s">
        <v>57</v>
      </c>
    </row>
    <row r="4510" spans="1:9" x14ac:dyDescent="0.25">
      <c r="A4510">
        <v>4643</v>
      </c>
      <c r="B4510" s="2">
        <v>42814.31527777778</v>
      </c>
      <c r="C4510" s="2">
        <v>42858.540277777778</v>
      </c>
      <c r="D4510">
        <v>340000</v>
      </c>
      <c r="E4510">
        <v>128119</v>
      </c>
      <c r="F4510">
        <f>VLOOKUP($E4510,'car_details'!$A:$K,3,FALSE)</f>
        <v>50000</v>
      </c>
      <c r="G4510" t="e">
        <f>VLOOKUP(E4510,policy_details[#All],9,FALSE)</f>
        <v>#N/A</v>
      </c>
      <c r="H4510" t="e">
        <f>VLOOKUP(G4510,'customer_details'!A:M,11,FALSE)</f>
        <v>#N/A</v>
      </c>
      <c r="I4510" s="1" t="s">
        <v>57</v>
      </c>
    </row>
    <row r="4511" spans="1:9" x14ac:dyDescent="0.25">
      <c r="A4511">
        <v>4644</v>
      </c>
      <c r="B4511" s="2">
        <v>42814.333333333336</v>
      </c>
      <c r="C4511" s="2"/>
      <c r="D4511">
        <v>260000</v>
      </c>
      <c r="E4511">
        <v>128120</v>
      </c>
      <c r="F4511">
        <f>VLOOKUP($E4511,'car_details'!$A:$K,3,FALSE)</f>
        <v>40000</v>
      </c>
      <c r="G4511" t="e">
        <f>VLOOKUP(E4511,policy_details[#All],9,FALSE)</f>
        <v>#N/A</v>
      </c>
      <c r="H4511" t="e">
        <f>VLOOKUP(G4511,'customer_details'!A:M,11,FALSE)</f>
        <v>#N/A</v>
      </c>
      <c r="I4511" s="1" t="s">
        <v>30</v>
      </c>
    </row>
    <row r="4512" spans="1:9" x14ac:dyDescent="0.25">
      <c r="A4512">
        <v>4645</v>
      </c>
      <c r="B4512" s="2">
        <v>42814.355555555558</v>
      </c>
      <c r="C4512" s="2">
        <v>42823.602083333331</v>
      </c>
      <c r="D4512">
        <v>300000</v>
      </c>
      <c r="E4512">
        <v>128121</v>
      </c>
      <c r="F4512">
        <f>VLOOKUP($E4512,'car_details'!$A:$K,3,FALSE)</f>
        <v>50000</v>
      </c>
      <c r="G4512" t="e">
        <f>VLOOKUP(E4512,policy_details[#All],9,FALSE)</f>
        <v>#N/A</v>
      </c>
      <c r="H4512" t="e">
        <f>VLOOKUP(G4512,'customer_details'!A:M,11,FALSE)</f>
        <v>#N/A</v>
      </c>
      <c r="I4512" s="1" t="s">
        <v>57</v>
      </c>
    </row>
    <row r="4513" spans="1:9" x14ac:dyDescent="0.25">
      <c r="A4513">
        <v>4646</v>
      </c>
      <c r="B4513" s="2">
        <v>42814.366666666669</v>
      </c>
      <c r="C4513" s="2">
        <v>42830.537499999999</v>
      </c>
      <c r="D4513">
        <v>75000</v>
      </c>
      <c r="E4513">
        <v>128122</v>
      </c>
      <c r="F4513">
        <f>VLOOKUP($E4513,'car_details'!$A:$K,3,FALSE)</f>
        <v>60000</v>
      </c>
      <c r="G4513" t="e">
        <f>VLOOKUP(E4513,policy_details[#All],9,FALSE)</f>
        <v>#N/A</v>
      </c>
      <c r="H4513" t="e">
        <f>VLOOKUP(G4513,'customer_details'!A:M,11,FALSE)</f>
        <v>#N/A</v>
      </c>
      <c r="I4513" s="1" t="s">
        <v>57</v>
      </c>
    </row>
    <row r="4514" spans="1:9" x14ac:dyDescent="0.25">
      <c r="A4514">
        <v>4647</v>
      </c>
      <c r="B4514" s="2">
        <v>42814.381249999999</v>
      </c>
      <c r="C4514" s="2">
        <v>42817.426388888889</v>
      </c>
      <c r="D4514">
        <v>350000</v>
      </c>
      <c r="E4514">
        <v>128123</v>
      </c>
      <c r="F4514">
        <f>VLOOKUP($E4514,'car_details'!$A:$K,3,FALSE)</f>
        <v>80000</v>
      </c>
      <c r="G4514" t="e">
        <f>VLOOKUP(E4514,policy_details[#All],9,FALSE)</f>
        <v>#N/A</v>
      </c>
      <c r="H4514" t="e">
        <f>VLOOKUP(G4514,'customer_details'!A:M,11,FALSE)</f>
        <v>#N/A</v>
      </c>
      <c r="I4514" s="1" t="s">
        <v>57</v>
      </c>
    </row>
    <row r="4515" spans="1:9" x14ac:dyDescent="0.25">
      <c r="A4515">
        <v>4648</v>
      </c>
      <c r="B4515" s="2">
        <v>42814.384027777778</v>
      </c>
      <c r="C4515" s="2">
        <v>42859.531944444447</v>
      </c>
      <c r="D4515">
        <v>1000000</v>
      </c>
      <c r="E4515">
        <v>128124</v>
      </c>
      <c r="F4515">
        <f>VLOOKUP($E4515,'car_details'!$A:$K,3,FALSE)</f>
        <v>15000</v>
      </c>
      <c r="G4515" t="e">
        <f>VLOOKUP(E4515,policy_details[#All],9,FALSE)</f>
        <v>#N/A</v>
      </c>
      <c r="H4515" t="e">
        <f>VLOOKUP(G4515,'customer_details'!A:M,11,FALSE)</f>
        <v>#N/A</v>
      </c>
      <c r="I4515" s="1" t="s">
        <v>57</v>
      </c>
    </row>
    <row r="4516" spans="1:9" x14ac:dyDescent="0.25">
      <c r="A4516">
        <v>4649</v>
      </c>
      <c r="B4516" s="2">
        <v>42814.388194444444</v>
      </c>
      <c r="C4516" s="2">
        <v>42824.398611111108</v>
      </c>
      <c r="D4516">
        <v>170000</v>
      </c>
      <c r="E4516">
        <v>128125</v>
      </c>
      <c r="F4516">
        <f>VLOOKUP($E4516,'car_details'!$A:$K,3,FALSE)</f>
        <v>150000</v>
      </c>
      <c r="G4516" t="e">
        <f>VLOOKUP(E4516,policy_details[#All],9,FALSE)</f>
        <v>#N/A</v>
      </c>
      <c r="H4516" t="e">
        <f>VLOOKUP(G4516,'customer_details'!A:M,11,FALSE)</f>
        <v>#N/A</v>
      </c>
      <c r="I4516" s="1" t="s">
        <v>57</v>
      </c>
    </row>
    <row r="4517" spans="1:9" x14ac:dyDescent="0.25">
      <c r="A4517">
        <v>4650</v>
      </c>
      <c r="B4517" s="2">
        <v>42814.394444444442</v>
      </c>
      <c r="C4517" s="2">
        <v>42821.59375</v>
      </c>
      <c r="D4517">
        <v>600000</v>
      </c>
      <c r="E4517">
        <v>128126</v>
      </c>
      <c r="F4517">
        <f>VLOOKUP($E4517,'car_details'!$A:$K,3,FALSE)</f>
        <v>40000</v>
      </c>
      <c r="G4517" t="e">
        <f>VLOOKUP(E4517,policy_details[#All],9,FALSE)</f>
        <v>#N/A</v>
      </c>
      <c r="H4517" t="e">
        <f>VLOOKUP(G4517,'customer_details'!A:M,11,FALSE)</f>
        <v>#N/A</v>
      </c>
      <c r="I4517" s="1" t="s">
        <v>57</v>
      </c>
    </row>
    <row r="4518" spans="1:9" x14ac:dyDescent="0.25">
      <c r="A4518">
        <v>4651</v>
      </c>
      <c r="B4518" s="2">
        <v>42814.394444444442</v>
      </c>
      <c r="C4518" s="2">
        <v>42835.363194444442</v>
      </c>
      <c r="D4518">
        <v>800000</v>
      </c>
      <c r="E4518">
        <v>128127</v>
      </c>
      <c r="F4518">
        <f>VLOOKUP($E4518,'car_details'!$A:$K,3,FALSE)</f>
        <v>25000</v>
      </c>
      <c r="G4518" t="e">
        <f>VLOOKUP(E4518,policy_details[#All],9,FALSE)</f>
        <v>#N/A</v>
      </c>
      <c r="H4518" t="e">
        <f>VLOOKUP(G4518,'customer_details'!A:M,11,FALSE)</f>
        <v>#N/A</v>
      </c>
      <c r="I4518" s="1" t="s">
        <v>57</v>
      </c>
    </row>
    <row r="4519" spans="1:9" x14ac:dyDescent="0.25">
      <c r="A4519">
        <v>4652</v>
      </c>
      <c r="B4519" s="2">
        <v>42814.397916666669</v>
      </c>
      <c r="C4519" s="2">
        <v>42835.56527777778</v>
      </c>
      <c r="D4519">
        <v>850000</v>
      </c>
      <c r="E4519">
        <v>128128</v>
      </c>
      <c r="F4519">
        <f>VLOOKUP($E4519,'car_details'!$A:$K,3,FALSE)</f>
        <v>120000</v>
      </c>
      <c r="G4519" t="e">
        <f>VLOOKUP(E4519,policy_details[#All],9,FALSE)</f>
        <v>#N/A</v>
      </c>
      <c r="H4519" t="e">
        <f>VLOOKUP(G4519,'customer_details'!A:M,11,FALSE)</f>
        <v>#N/A</v>
      </c>
      <c r="I4519" s="1" t="s">
        <v>57</v>
      </c>
    </row>
    <row r="4520" spans="1:9" x14ac:dyDescent="0.25">
      <c r="A4520">
        <v>4653</v>
      </c>
      <c r="B4520" s="2">
        <v>42814.397916666669</v>
      </c>
      <c r="C4520" s="2">
        <v>42816.421527777777</v>
      </c>
      <c r="D4520">
        <v>980000</v>
      </c>
      <c r="E4520">
        <v>128129</v>
      </c>
      <c r="F4520">
        <f>VLOOKUP($E4520,'car_details'!$A:$K,3,FALSE)</f>
        <v>120000</v>
      </c>
      <c r="G4520" t="e">
        <f>VLOOKUP(E4520,policy_details[#All],9,FALSE)</f>
        <v>#N/A</v>
      </c>
      <c r="H4520" t="e">
        <f>VLOOKUP(G4520,'customer_details'!A:M,11,FALSE)</f>
        <v>#N/A</v>
      </c>
      <c r="I4520" s="1" t="s">
        <v>57</v>
      </c>
    </row>
    <row r="4521" spans="1:9" x14ac:dyDescent="0.25">
      <c r="A4521">
        <v>4654</v>
      </c>
      <c r="B4521" s="2">
        <v>42814.399305555555</v>
      </c>
      <c r="C4521" s="2">
        <v>42821.718055555553</v>
      </c>
      <c r="D4521">
        <v>850000</v>
      </c>
      <c r="E4521">
        <v>128130</v>
      </c>
      <c r="F4521">
        <f>VLOOKUP($E4521,'car_details'!$A:$K,3,FALSE)</f>
        <v>298000</v>
      </c>
      <c r="G4521" t="e">
        <f>VLOOKUP(E4521,policy_details[#All],9,FALSE)</f>
        <v>#N/A</v>
      </c>
      <c r="H4521" t="e">
        <f>VLOOKUP(G4521,'customer_details'!A:M,11,FALSE)</f>
        <v>#N/A</v>
      </c>
      <c r="I4521" s="1" t="s">
        <v>57</v>
      </c>
    </row>
    <row r="4522" spans="1:9" x14ac:dyDescent="0.25">
      <c r="A4522">
        <v>4655</v>
      </c>
      <c r="B4522" s="2">
        <v>42814.401388888888</v>
      </c>
      <c r="C4522" s="2">
        <v>42822.587500000001</v>
      </c>
      <c r="D4522">
        <v>340000</v>
      </c>
      <c r="E4522">
        <v>128131</v>
      </c>
      <c r="F4522">
        <f>VLOOKUP($E4522,'car_details'!$A:$K,3,FALSE)</f>
        <v>270000</v>
      </c>
      <c r="G4522" t="e">
        <f>VLOOKUP(E4522,policy_details[#All],9,FALSE)</f>
        <v>#N/A</v>
      </c>
      <c r="H4522" t="e">
        <f>VLOOKUP(G4522,'customer_details'!A:M,11,FALSE)</f>
        <v>#N/A</v>
      </c>
      <c r="I4522" s="1" t="s">
        <v>57</v>
      </c>
    </row>
    <row r="4523" spans="1:9" x14ac:dyDescent="0.25">
      <c r="A4523">
        <v>4656</v>
      </c>
      <c r="B4523" s="2">
        <v>42814.402777777781</v>
      </c>
      <c r="C4523" s="2">
        <v>42821.593055555553</v>
      </c>
      <c r="D4523">
        <v>900000</v>
      </c>
      <c r="E4523">
        <v>128132</v>
      </c>
      <c r="F4523">
        <f>VLOOKUP($E4523,'car_details'!$A:$K,3,FALSE)</f>
        <v>50000</v>
      </c>
      <c r="G4523" t="e">
        <f>VLOOKUP(E4523,policy_details[#All],9,FALSE)</f>
        <v>#N/A</v>
      </c>
      <c r="H4523" t="e">
        <f>VLOOKUP(G4523,'customer_details'!A:M,11,FALSE)</f>
        <v>#N/A</v>
      </c>
      <c r="I4523" s="1" t="s">
        <v>57</v>
      </c>
    </row>
    <row r="4524" spans="1:9" x14ac:dyDescent="0.25">
      <c r="A4524">
        <v>4657</v>
      </c>
      <c r="B4524" s="2">
        <v>42814.412499999999</v>
      </c>
      <c r="C4524" s="2">
        <v>42818.431250000001</v>
      </c>
      <c r="D4524">
        <v>310000</v>
      </c>
      <c r="E4524">
        <v>128133</v>
      </c>
      <c r="F4524">
        <f>VLOOKUP($E4524,'car_details'!$A:$K,3,FALSE)</f>
        <v>120000</v>
      </c>
      <c r="G4524" t="e">
        <f>VLOOKUP(E4524,policy_details[#All],9,FALSE)</f>
        <v>#N/A</v>
      </c>
      <c r="H4524" t="e">
        <f>VLOOKUP(G4524,'customer_details'!A:M,11,FALSE)</f>
        <v>#N/A</v>
      </c>
      <c r="I4524" s="1" t="s">
        <v>57</v>
      </c>
    </row>
    <row r="4525" spans="1:9" x14ac:dyDescent="0.25">
      <c r="A4525">
        <v>4658</v>
      </c>
      <c r="B4525" s="2">
        <v>42814.418749999997</v>
      </c>
      <c r="C4525" s="2">
        <v>42844.227777777778</v>
      </c>
      <c r="D4525">
        <v>600000</v>
      </c>
      <c r="E4525">
        <v>128134</v>
      </c>
      <c r="F4525">
        <f>VLOOKUP($E4525,'car_details'!$A:$K,3,FALSE)</f>
        <v>60000</v>
      </c>
      <c r="G4525" t="e">
        <f>VLOOKUP(E4525,policy_details[#All],9,FALSE)</f>
        <v>#N/A</v>
      </c>
      <c r="H4525" t="e">
        <f>VLOOKUP(G4525,'customer_details'!A:M,11,FALSE)</f>
        <v>#N/A</v>
      </c>
      <c r="I4525" s="1" t="s">
        <v>57</v>
      </c>
    </row>
    <row r="4526" spans="1:9" x14ac:dyDescent="0.25">
      <c r="A4526">
        <v>4659</v>
      </c>
      <c r="B4526" s="2">
        <v>42814.423611111109</v>
      </c>
      <c r="C4526" s="2">
        <v>42817.371527777781</v>
      </c>
      <c r="D4526">
        <v>270000</v>
      </c>
      <c r="E4526">
        <v>128135</v>
      </c>
      <c r="F4526">
        <f>VLOOKUP($E4526,'car_details'!$A:$K,3,FALSE)</f>
        <v>149000</v>
      </c>
      <c r="G4526" t="e">
        <f>VLOOKUP(E4526,policy_details[#All],9,FALSE)</f>
        <v>#N/A</v>
      </c>
      <c r="H4526" t="e">
        <f>VLOOKUP(G4526,'customer_details'!A:M,11,FALSE)</f>
        <v>#N/A</v>
      </c>
      <c r="I4526" s="1" t="s">
        <v>57</v>
      </c>
    </row>
    <row r="4527" spans="1:9" x14ac:dyDescent="0.25">
      <c r="A4527">
        <v>4660</v>
      </c>
      <c r="B4527" s="2">
        <v>42814.427777777775</v>
      </c>
      <c r="C4527" s="2">
        <v>42822.679166666669</v>
      </c>
      <c r="D4527">
        <v>509999</v>
      </c>
      <c r="E4527">
        <v>128136</v>
      </c>
      <c r="F4527">
        <f>VLOOKUP($E4527,'car_details'!$A:$K,3,FALSE)</f>
        <v>5000</v>
      </c>
      <c r="G4527" t="e">
        <f>VLOOKUP(E4527,policy_details[#All],9,FALSE)</f>
        <v>#N/A</v>
      </c>
      <c r="H4527" t="e">
        <f>VLOOKUP(G4527,'customer_details'!A:M,11,FALSE)</f>
        <v>#N/A</v>
      </c>
      <c r="I4527" s="1" t="s">
        <v>57</v>
      </c>
    </row>
    <row r="4528" spans="1:9" x14ac:dyDescent="0.25">
      <c r="A4528">
        <v>4661</v>
      </c>
      <c r="B4528" s="2">
        <v>42814.433333333334</v>
      </c>
      <c r="C4528" s="2">
        <v>42822.631249999999</v>
      </c>
      <c r="D4528">
        <v>225000</v>
      </c>
      <c r="E4528">
        <v>128137</v>
      </c>
      <c r="F4528">
        <f>VLOOKUP($E4528,'car_details'!$A:$K,3,FALSE)</f>
        <v>70000</v>
      </c>
      <c r="G4528" t="e">
        <f>VLOOKUP(E4528,policy_details[#All],9,FALSE)</f>
        <v>#N/A</v>
      </c>
      <c r="H4528" t="e">
        <f>VLOOKUP(G4528,'customer_details'!A:M,11,FALSE)</f>
        <v>#N/A</v>
      </c>
      <c r="I4528" s="1" t="s">
        <v>57</v>
      </c>
    </row>
    <row r="4529" spans="1:9" x14ac:dyDescent="0.25">
      <c r="A4529">
        <v>4662</v>
      </c>
      <c r="B4529" s="2">
        <v>42814.443749999999</v>
      </c>
      <c r="C4529" s="2">
        <v>42821.677777777775</v>
      </c>
      <c r="D4529">
        <v>280000</v>
      </c>
      <c r="E4529">
        <v>128138</v>
      </c>
      <c r="F4529">
        <f>VLOOKUP($E4529,'car_details'!$A:$K,3,FALSE)</f>
        <v>55000</v>
      </c>
      <c r="G4529" t="e">
        <f>VLOOKUP(E4529,policy_details[#All],9,FALSE)</f>
        <v>#N/A</v>
      </c>
      <c r="H4529" t="e">
        <f>VLOOKUP(G4529,'customer_details'!A:M,11,FALSE)</f>
        <v>#N/A</v>
      </c>
      <c r="I4529" s="1" t="s">
        <v>57</v>
      </c>
    </row>
    <row r="4530" spans="1:9" x14ac:dyDescent="0.25">
      <c r="A4530">
        <v>4663</v>
      </c>
      <c r="B4530" s="2">
        <v>42814.444444444445</v>
      </c>
      <c r="C4530" s="2">
        <v>42818.740972222222</v>
      </c>
      <c r="D4530">
        <v>490000</v>
      </c>
      <c r="E4530">
        <v>128139</v>
      </c>
      <c r="F4530">
        <f>VLOOKUP($E4530,'car_details'!$A:$K,3,FALSE)</f>
        <v>100000</v>
      </c>
      <c r="G4530" t="e">
        <f>VLOOKUP(E4530,policy_details[#All],9,FALSE)</f>
        <v>#N/A</v>
      </c>
      <c r="H4530" t="e">
        <f>VLOOKUP(G4530,'customer_details'!A:M,11,FALSE)</f>
        <v>#N/A</v>
      </c>
      <c r="I4530" s="1" t="s">
        <v>57</v>
      </c>
    </row>
    <row r="4531" spans="1:9" x14ac:dyDescent="0.25">
      <c r="A4531">
        <v>4664</v>
      </c>
      <c r="B4531" s="2">
        <v>42814.445833333331</v>
      </c>
      <c r="C4531" s="2">
        <v>42832.560416666667</v>
      </c>
      <c r="D4531">
        <v>440000</v>
      </c>
      <c r="E4531">
        <v>128140</v>
      </c>
      <c r="F4531">
        <f>VLOOKUP($E4531,'car_details'!$A:$K,3,FALSE)</f>
        <v>120000</v>
      </c>
      <c r="G4531" t="e">
        <f>VLOOKUP(E4531,policy_details[#All],9,FALSE)</f>
        <v>#N/A</v>
      </c>
      <c r="H4531" t="e">
        <f>VLOOKUP(G4531,'customer_details'!A:M,11,FALSE)</f>
        <v>#N/A</v>
      </c>
      <c r="I4531" s="1" t="s">
        <v>57</v>
      </c>
    </row>
    <row r="4532" spans="1:9" x14ac:dyDescent="0.25">
      <c r="A4532">
        <v>4665</v>
      </c>
      <c r="B4532" s="2">
        <v>42814.447222222225</v>
      </c>
      <c r="C4532" s="2">
        <v>42821.634027777778</v>
      </c>
      <c r="D4532">
        <v>500000</v>
      </c>
      <c r="E4532">
        <v>128141</v>
      </c>
      <c r="F4532">
        <f>VLOOKUP($E4532,'car_details'!$A:$K,3,FALSE)</f>
        <v>291977</v>
      </c>
      <c r="G4532" t="e">
        <f>VLOOKUP(E4532,policy_details[#All],9,FALSE)</f>
        <v>#N/A</v>
      </c>
      <c r="H4532" t="e">
        <f>VLOOKUP(G4532,'customer_details'!A:M,11,FALSE)</f>
        <v>#N/A</v>
      </c>
      <c r="I4532" s="1" t="s">
        <v>57</v>
      </c>
    </row>
    <row r="4533" spans="1:9" x14ac:dyDescent="0.25">
      <c r="A4533">
        <v>4666</v>
      </c>
      <c r="B4533" s="2">
        <v>42814.45</v>
      </c>
      <c r="C4533" s="2">
        <v>42822.628472222219</v>
      </c>
      <c r="D4533">
        <v>476999</v>
      </c>
      <c r="E4533">
        <v>128142</v>
      </c>
      <c r="F4533">
        <f>VLOOKUP($E4533,'car_details'!$A:$K,3,FALSE)</f>
        <v>85000</v>
      </c>
      <c r="G4533" t="e">
        <f>VLOOKUP(E4533,policy_details[#All],9,FALSE)</f>
        <v>#N/A</v>
      </c>
      <c r="H4533" t="e">
        <f>VLOOKUP(G4533,'customer_details'!A:M,11,FALSE)</f>
        <v>#N/A</v>
      </c>
      <c r="I4533" s="1" t="s">
        <v>57</v>
      </c>
    </row>
    <row r="4534" spans="1:9" x14ac:dyDescent="0.25">
      <c r="A4534">
        <v>4667</v>
      </c>
      <c r="B4534" s="2">
        <v>42814.45</v>
      </c>
      <c r="C4534" s="2">
        <v>42830.477777777778</v>
      </c>
      <c r="D4534">
        <v>590000</v>
      </c>
      <c r="E4534">
        <v>128143</v>
      </c>
      <c r="F4534">
        <f>VLOOKUP($E4534,'car_details'!$A:$K,3,FALSE)</f>
        <v>70000</v>
      </c>
      <c r="G4534" t="e">
        <f>VLOOKUP(E4534,policy_details[#All],9,FALSE)</f>
        <v>#N/A</v>
      </c>
      <c r="H4534" t="e">
        <f>VLOOKUP(G4534,'customer_details'!A:M,11,FALSE)</f>
        <v>#N/A</v>
      </c>
      <c r="I4534" s="1" t="s">
        <v>57</v>
      </c>
    </row>
    <row r="4535" spans="1:9" x14ac:dyDescent="0.25">
      <c r="A4535">
        <v>4668</v>
      </c>
      <c r="B4535" s="2">
        <v>42814.450694444444</v>
      </c>
      <c r="C4535" s="2">
        <v>42865.569444444445</v>
      </c>
      <c r="D4535">
        <v>500000</v>
      </c>
      <c r="E4535">
        <v>128144</v>
      </c>
      <c r="F4535">
        <f>VLOOKUP($E4535,'car_details'!$A:$K,3,FALSE)</f>
        <v>120000</v>
      </c>
      <c r="G4535" t="e">
        <f>VLOOKUP(E4535,policy_details[#All],9,FALSE)</f>
        <v>#N/A</v>
      </c>
      <c r="H4535" t="e">
        <f>VLOOKUP(G4535,'customer_details'!A:M,11,FALSE)</f>
        <v>#N/A</v>
      </c>
      <c r="I4535" s="1" t="s">
        <v>57</v>
      </c>
    </row>
    <row r="4536" spans="1:9" x14ac:dyDescent="0.25">
      <c r="A4536">
        <v>4669</v>
      </c>
      <c r="B4536" s="2">
        <v>42814.45416666667</v>
      </c>
      <c r="C4536" s="2">
        <v>42823.510416666664</v>
      </c>
      <c r="D4536">
        <v>600000</v>
      </c>
      <c r="E4536">
        <v>128145</v>
      </c>
      <c r="F4536">
        <f>VLOOKUP($E4536,'car_details'!$A:$K,3,FALSE)</f>
        <v>40000</v>
      </c>
      <c r="G4536" t="e">
        <f>VLOOKUP(E4536,policy_details[#All],9,FALSE)</f>
        <v>#N/A</v>
      </c>
      <c r="H4536" t="e">
        <f>VLOOKUP(G4536,'customer_details'!A:M,11,FALSE)</f>
        <v>#N/A</v>
      </c>
      <c r="I4536" s="1" t="s">
        <v>57</v>
      </c>
    </row>
    <row r="4537" spans="1:9" x14ac:dyDescent="0.25">
      <c r="A4537">
        <v>4670</v>
      </c>
      <c r="B4537" s="2">
        <v>42814.459027777775</v>
      </c>
      <c r="C4537" s="2">
        <v>42824.586111111108</v>
      </c>
      <c r="D4537">
        <v>750000</v>
      </c>
      <c r="E4537">
        <v>128146</v>
      </c>
      <c r="F4537">
        <f>VLOOKUP($E4537,'car_details'!$A:$K,3,FALSE)</f>
        <v>70000</v>
      </c>
      <c r="G4537" t="e">
        <f>VLOOKUP(E4537,policy_details[#All],9,FALSE)</f>
        <v>#N/A</v>
      </c>
      <c r="H4537" t="e">
        <f>VLOOKUP(G4537,'customer_details'!A:M,11,FALSE)</f>
        <v>#N/A</v>
      </c>
      <c r="I4537" s="1" t="s">
        <v>57</v>
      </c>
    </row>
    <row r="4538" spans="1:9" x14ac:dyDescent="0.25">
      <c r="A4538">
        <v>4671</v>
      </c>
      <c r="B4538" s="2">
        <v>42814.459027777775</v>
      </c>
      <c r="C4538" s="2">
        <v>42823.602083333331</v>
      </c>
      <c r="D4538">
        <v>2950000</v>
      </c>
      <c r="E4538">
        <v>128147</v>
      </c>
      <c r="F4538">
        <f>VLOOKUP($E4538,'car_details'!$A:$K,3,FALSE)</f>
        <v>39000</v>
      </c>
      <c r="G4538" t="e">
        <f>VLOOKUP(E4538,policy_details[#All],9,FALSE)</f>
        <v>#N/A</v>
      </c>
      <c r="H4538" t="e">
        <f>VLOOKUP(G4538,'customer_details'!A:M,11,FALSE)</f>
        <v>#N/A</v>
      </c>
      <c r="I4538" s="1" t="s">
        <v>57</v>
      </c>
    </row>
    <row r="4539" spans="1:9" x14ac:dyDescent="0.25">
      <c r="A4539">
        <v>4672</v>
      </c>
      <c r="B4539" s="2">
        <v>42814.467361111114</v>
      </c>
      <c r="C4539" s="2">
        <v>42818.837500000001</v>
      </c>
      <c r="D4539">
        <v>5200000</v>
      </c>
      <c r="E4539">
        <v>128148</v>
      </c>
      <c r="F4539">
        <f>VLOOKUP($E4539,'car_details'!$A:$K,3,FALSE)</f>
        <v>10000</v>
      </c>
      <c r="G4539" t="e">
        <f>VLOOKUP(E4539,policy_details[#All],9,FALSE)</f>
        <v>#N/A</v>
      </c>
      <c r="H4539" t="e">
        <f>VLOOKUP(G4539,'customer_details'!A:M,11,FALSE)</f>
        <v>#N/A</v>
      </c>
      <c r="I4539" s="1" t="s">
        <v>57</v>
      </c>
    </row>
    <row r="4540" spans="1:9" x14ac:dyDescent="0.25">
      <c r="A4540">
        <v>4673</v>
      </c>
      <c r="B4540" s="2">
        <v>42814.474305555559</v>
      </c>
      <c r="C4540" s="2">
        <v>42821.640277777777</v>
      </c>
      <c r="D4540">
        <v>695000</v>
      </c>
      <c r="E4540">
        <v>128149</v>
      </c>
      <c r="F4540">
        <f>VLOOKUP($E4540,'car_details'!$A:$K,3,FALSE)</f>
        <v>36800</v>
      </c>
      <c r="G4540" t="e">
        <f>VLOOKUP(E4540,policy_details[#All],9,FALSE)</f>
        <v>#N/A</v>
      </c>
      <c r="H4540" t="e">
        <f>VLOOKUP(G4540,'customer_details'!A:M,11,FALSE)</f>
        <v>#N/A</v>
      </c>
      <c r="I4540" s="1" t="s">
        <v>57</v>
      </c>
    </row>
    <row r="4541" spans="1:9" x14ac:dyDescent="0.25">
      <c r="A4541">
        <v>4674</v>
      </c>
      <c r="B4541" s="2">
        <v>42814.488888888889</v>
      </c>
      <c r="C4541" s="2">
        <v>42821.586111111108</v>
      </c>
      <c r="D4541">
        <v>690000</v>
      </c>
      <c r="E4541">
        <v>128150</v>
      </c>
      <c r="F4541">
        <f>VLOOKUP($E4541,'car_details'!$A:$K,3,FALSE)</f>
        <v>52200</v>
      </c>
      <c r="G4541" t="e">
        <f>VLOOKUP(E4541,policy_details[#All],9,FALSE)</f>
        <v>#N/A</v>
      </c>
      <c r="H4541" t="e">
        <f>VLOOKUP(G4541,'customer_details'!A:M,11,FALSE)</f>
        <v>#N/A</v>
      </c>
      <c r="I4541" s="1" t="s">
        <v>57</v>
      </c>
    </row>
    <row r="4542" spans="1:9" x14ac:dyDescent="0.25">
      <c r="A4542">
        <v>4675</v>
      </c>
      <c r="B4542" s="2">
        <v>42814.493750000001</v>
      </c>
      <c r="C4542" s="2">
        <v>42825.620833333334</v>
      </c>
      <c r="D4542">
        <v>409999</v>
      </c>
      <c r="E4542">
        <v>128151</v>
      </c>
      <c r="F4542">
        <f>VLOOKUP($E4542,'car_details'!$A:$K,3,FALSE)</f>
        <v>78000</v>
      </c>
      <c r="G4542" t="e">
        <f>VLOOKUP(E4542,policy_details[#All],9,FALSE)</f>
        <v>#N/A</v>
      </c>
      <c r="H4542" t="e">
        <f>VLOOKUP(G4542,'customer_details'!A:M,11,FALSE)</f>
        <v>#N/A</v>
      </c>
      <c r="I4542" s="1" t="s">
        <v>57</v>
      </c>
    </row>
    <row r="4543" spans="1:9" x14ac:dyDescent="0.25">
      <c r="A4543">
        <v>4676</v>
      </c>
      <c r="B4543" s="2">
        <v>42814.494444444441</v>
      </c>
      <c r="C4543" s="2">
        <v>42824.731249999997</v>
      </c>
      <c r="D4543">
        <v>1650000</v>
      </c>
      <c r="E4543">
        <v>128152</v>
      </c>
      <c r="F4543">
        <f>VLOOKUP($E4543,'car_details'!$A:$K,3,FALSE)</f>
        <v>16000</v>
      </c>
      <c r="G4543" t="e">
        <f>VLOOKUP(E4543,policy_details[#All],9,FALSE)</f>
        <v>#N/A</v>
      </c>
      <c r="H4543" t="e">
        <f>VLOOKUP(G4543,'customer_details'!A:M,11,FALSE)</f>
        <v>#N/A</v>
      </c>
      <c r="I4543" s="1" t="s">
        <v>57</v>
      </c>
    </row>
    <row r="4544" spans="1:9" x14ac:dyDescent="0.25">
      <c r="A4544">
        <v>4677</v>
      </c>
      <c r="B4544" s="2">
        <v>42814.513194444444</v>
      </c>
      <c r="C4544" s="2">
        <v>42823.463194444441</v>
      </c>
      <c r="D4544">
        <v>2375000</v>
      </c>
      <c r="E4544">
        <v>128153</v>
      </c>
      <c r="F4544">
        <f>VLOOKUP($E4544,'car_details'!$A:$K,3,FALSE)</f>
        <v>30000</v>
      </c>
      <c r="G4544" t="e">
        <f>VLOOKUP(E4544,policy_details[#All],9,FALSE)</f>
        <v>#N/A</v>
      </c>
      <c r="H4544" t="e">
        <f>VLOOKUP(G4544,'customer_details'!A:M,11,FALSE)</f>
        <v>#N/A</v>
      </c>
      <c r="I4544" s="1" t="s">
        <v>57</v>
      </c>
    </row>
    <row r="4545" spans="1:9" x14ac:dyDescent="0.25">
      <c r="A4545">
        <v>4678</v>
      </c>
      <c r="B4545" s="2">
        <v>42814.518055555556</v>
      </c>
      <c r="C4545" s="2">
        <v>42832.640972222223</v>
      </c>
      <c r="D4545">
        <v>525000</v>
      </c>
      <c r="E4545">
        <v>128154</v>
      </c>
      <c r="F4545">
        <f>VLOOKUP($E4545,'car_details'!$A:$K,3,FALSE)</f>
        <v>29000</v>
      </c>
      <c r="G4545" t="e">
        <f>VLOOKUP(E4545,policy_details[#All],9,FALSE)</f>
        <v>#N/A</v>
      </c>
      <c r="H4545" t="e">
        <f>VLOOKUP(G4545,'customer_details'!A:M,11,FALSE)</f>
        <v>#N/A</v>
      </c>
      <c r="I4545" s="1" t="s">
        <v>57</v>
      </c>
    </row>
    <row r="4546" spans="1:9" x14ac:dyDescent="0.25">
      <c r="A4546">
        <v>4679</v>
      </c>
      <c r="B4546" s="2">
        <v>42814.548611111109</v>
      </c>
      <c r="C4546" s="2"/>
      <c r="D4546">
        <v>2150000</v>
      </c>
      <c r="E4546">
        <v>128155</v>
      </c>
      <c r="F4546">
        <f>VLOOKUP($E4546,'car_details'!$A:$K,3,FALSE)</f>
        <v>25000</v>
      </c>
      <c r="G4546" t="e">
        <f>VLOOKUP(E4546,policy_details[#All],9,FALSE)</f>
        <v>#N/A</v>
      </c>
      <c r="H4546" t="e">
        <f>VLOOKUP(G4546,'customer_details'!A:M,11,FALSE)</f>
        <v>#N/A</v>
      </c>
      <c r="I4546" s="1" t="s">
        <v>30</v>
      </c>
    </row>
    <row r="4547" spans="1:9" x14ac:dyDescent="0.25">
      <c r="A4547">
        <v>4680</v>
      </c>
      <c r="B4547" s="2">
        <v>42814.551388888889</v>
      </c>
      <c r="C4547" s="2">
        <v>42817.624305555553</v>
      </c>
      <c r="D4547">
        <v>540000</v>
      </c>
      <c r="E4547">
        <v>128156</v>
      </c>
      <c r="F4547">
        <f>VLOOKUP($E4547,'car_details'!$A:$K,3,FALSE)</f>
        <v>60000</v>
      </c>
      <c r="G4547" t="e">
        <f>VLOOKUP(E4547,policy_details[#All],9,FALSE)</f>
        <v>#N/A</v>
      </c>
      <c r="H4547" t="e">
        <f>VLOOKUP(G4547,'customer_details'!A:M,11,FALSE)</f>
        <v>#N/A</v>
      </c>
      <c r="I4547" s="1" t="s">
        <v>57</v>
      </c>
    </row>
    <row r="4548" spans="1:9" x14ac:dyDescent="0.25">
      <c r="A4548">
        <v>4681</v>
      </c>
      <c r="B4548" s="2">
        <v>42814.554166666669</v>
      </c>
      <c r="C4548" s="2">
        <v>42818.545138888891</v>
      </c>
      <c r="D4548">
        <v>2750000</v>
      </c>
      <c r="E4548">
        <v>128157</v>
      </c>
      <c r="F4548">
        <f>VLOOKUP($E4548,'car_details'!$A:$K,3,FALSE)</f>
        <v>60000</v>
      </c>
      <c r="G4548" t="e">
        <f>VLOOKUP(E4548,policy_details[#All],9,FALSE)</f>
        <v>#N/A</v>
      </c>
      <c r="H4548" t="e">
        <f>VLOOKUP(G4548,'customer_details'!A:M,11,FALSE)</f>
        <v>#N/A</v>
      </c>
      <c r="I4548" s="1" t="s">
        <v>57</v>
      </c>
    </row>
    <row r="4549" spans="1:9" x14ac:dyDescent="0.25">
      <c r="A4549">
        <v>4682</v>
      </c>
      <c r="B4549" s="2">
        <v>42814.563888888886</v>
      </c>
      <c r="C4549" s="2">
        <v>42822.536805555559</v>
      </c>
      <c r="D4549">
        <v>1000000</v>
      </c>
      <c r="E4549">
        <v>128158</v>
      </c>
      <c r="F4549">
        <f>VLOOKUP($E4549,'car_details'!$A:$K,3,FALSE)</f>
        <v>112000</v>
      </c>
      <c r="G4549" t="e">
        <f>VLOOKUP(E4549,policy_details[#All],9,FALSE)</f>
        <v>#N/A</v>
      </c>
      <c r="H4549" t="e">
        <f>VLOOKUP(G4549,'customer_details'!A:M,11,FALSE)</f>
        <v>#N/A</v>
      </c>
      <c r="I4549" s="1" t="s">
        <v>57</v>
      </c>
    </row>
    <row r="4550" spans="1:9" x14ac:dyDescent="0.25">
      <c r="A4550">
        <v>4683</v>
      </c>
      <c r="B4550" s="2">
        <v>42814.572916666664</v>
      </c>
      <c r="C4550" s="2">
        <v>42817.71875</v>
      </c>
      <c r="D4550">
        <v>2900000</v>
      </c>
      <c r="E4550">
        <v>128159</v>
      </c>
      <c r="F4550">
        <f>VLOOKUP($E4550,'car_details'!$A:$K,3,FALSE)</f>
        <v>15000</v>
      </c>
      <c r="G4550" t="e">
        <f>VLOOKUP(E4550,policy_details[#All],9,FALSE)</f>
        <v>#N/A</v>
      </c>
      <c r="H4550" t="e">
        <f>VLOOKUP(G4550,'customer_details'!A:M,11,FALSE)</f>
        <v>#N/A</v>
      </c>
      <c r="I4550" s="1" t="s">
        <v>57</v>
      </c>
    </row>
    <row r="4551" spans="1:9" x14ac:dyDescent="0.25">
      <c r="A4551">
        <v>4684</v>
      </c>
      <c r="B4551" s="2">
        <v>42814.579861111109</v>
      </c>
      <c r="C4551" s="2">
        <v>42821.466666666667</v>
      </c>
      <c r="D4551">
        <v>725000</v>
      </c>
      <c r="E4551">
        <v>128160</v>
      </c>
      <c r="F4551">
        <f>VLOOKUP($E4551,'car_details'!$A:$K,3,FALSE)</f>
        <v>40000</v>
      </c>
      <c r="G4551" t="e">
        <f>VLOOKUP(E4551,policy_details[#All],9,FALSE)</f>
        <v>#N/A</v>
      </c>
      <c r="H4551" t="e">
        <f>VLOOKUP(G4551,'customer_details'!A:M,11,FALSE)</f>
        <v>#N/A</v>
      </c>
      <c r="I4551" s="1" t="s">
        <v>57</v>
      </c>
    </row>
    <row r="4552" spans="1:9" x14ac:dyDescent="0.25">
      <c r="A4552">
        <v>4685</v>
      </c>
      <c r="B4552" s="2">
        <v>42814.590277777781</v>
      </c>
      <c r="C4552" s="2">
        <v>42822.598611111112</v>
      </c>
      <c r="D4552">
        <v>975000</v>
      </c>
      <c r="E4552">
        <v>128161</v>
      </c>
      <c r="F4552">
        <f>VLOOKUP($E4552,'car_details'!$A:$K,3,FALSE)</f>
        <v>36000</v>
      </c>
      <c r="G4552" t="e">
        <f>VLOOKUP(E4552,policy_details[#All],9,FALSE)</f>
        <v>#N/A</v>
      </c>
      <c r="H4552" t="e">
        <f>VLOOKUP(G4552,'customer_details'!A:M,11,FALSE)</f>
        <v>#N/A</v>
      </c>
      <c r="I4552" s="1" t="s">
        <v>57</v>
      </c>
    </row>
    <row r="4553" spans="1:9" x14ac:dyDescent="0.25">
      <c r="A4553">
        <v>4686</v>
      </c>
      <c r="B4553" s="2">
        <v>42814.593055555553</v>
      </c>
      <c r="C4553" s="2">
        <v>42832.781944444447</v>
      </c>
      <c r="D4553">
        <v>355000</v>
      </c>
      <c r="E4553">
        <v>128162</v>
      </c>
      <c r="F4553">
        <f>VLOOKUP($E4553,'car_details'!$A:$K,3,FALSE)</f>
        <v>60000</v>
      </c>
      <c r="G4553" t="e">
        <f>VLOOKUP(E4553,policy_details[#All],9,FALSE)</f>
        <v>#N/A</v>
      </c>
      <c r="H4553" t="e">
        <f>VLOOKUP(G4553,'customer_details'!A:M,11,FALSE)</f>
        <v>#N/A</v>
      </c>
      <c r="I4553" s="1" t="s">
        <v>57</v>
      </c>
    </row>
    <row r="4554" spans="1:9" x14ac:dyDescent="0.25">
      <c r="A4554">
        <v>4687</v>
      </c>
      <c r="B4554" s="2">
        <v>42814.595833333333</v>
      </c>
      <c r="C4554" s="2">
        <v>42824.397916666669</v>
      </c>
      <c r="D4554">
        <v>400000</v>
      </c>
      <c r="E4554">
        <v>128163</v>
      </c>
      <c r="F4554">
        <f>VLOOKUP($E4554,'car_details'!$A:$K,3,FALSE)</f>
        <v>120000</v>
      </c>
      <c r="G4554" t="e">
        <f>VLOOKUP(E4554,policy_details[#All],9,FALSE)</f>
        <v>#N/A</v>
      </c>
      <c r="H4554" t="e">
        <f>VLOOKUP(G4554,'customer_details'!A:M,11,FALSE)</f>
        <v>#N/A</v>
      </c>
      <c r="I4554" s="1" t="s">
        <v>57</v>
      </c>
    </row>
    <row r="4555" spans="1:9" x14ac:dyDescent="0.25">
      <c r="A4555">
        <v>4688</v>
      </c>
      <c r="B4555" s="2">
        <v>42814.597222222219</v>
      </c>
      <c r="C4555" s="2">
        <v>42830.560416666667</v>
      </c>
      <c r="D4555">
        <v>265000</v>
      </c>
      <c r="E4555">
        <v>128164</v>
      </c>
      <c r="F4555">
        <f>VLOOKUP($E4555,'car_details'!$A:$K,3,FALSE)</f>
        <v>48000</v>
      </c>
      <c r="G4555" t="e">
        <f>VLOOKUP(E4555,policy_details[#All],9,FALSE)</f>
        <v>#N/A</v>
      </c>
      <c r="H4555" t="e">
        <f>VLOOKUP(G4555,'customer_details'!A:M,11,FALSE)</f>
        <v>#N/A</v>
      </c>
      <c r="I4555" s="1" t="s">
        <v>57</v>
      </c>
    </row>
    <row r="4556" spans="1:9" x14ac:dyDescent="0.25">
      <c r="A4556">
        <v>4689</v>
      </c>
      <c r="B4556" s="2">
        <v>42814.602083333331</v>
      </c>
      <c r="C4556" s="2">
        <v>42824.760416666664</v>
      </c>
      <c r="D4556">
        <v>650000</v>
      </c>
      <c r="E4556">
        <v>128165</v>
      </c>
      <c r="F4556">
        <f>VLOOKUP($E4556,'car_details'!$A:$K,3,FALSE)</f>
        <v>40000</v>
      </c>
      <c r="G4556" t="e">
        <f>VLOOKUP(E4556,policy_details[#All],9,FALSE)</f>
        <v>#N/A</v>
      </c>
      <c r="H4556" t="e">
        <f>VLOOKUP(G4556,'customer_details'!A:M,11,FALSE)</f>
        <v>#N/A</v>
      </c>
      <c r="I4556" s="1" t="s">
        <v>57</v>
      </c>
    </row>
    <row r="4557" spans="1:9" x14ac:dyDescent="0.25">
      <c r="A4557">
        <v>4690</v>
      </c>
      <c r="B4557" s="2">
        <v>42814.60833333333</v>
      </c>
      <c r="C4557" s="2">
        <v>42823.693055555559</v>
      </c>
      <c r="D4557">
        <v>720000</v>
      </c>
      <c r="E4557">
        <v>128166</v>
      </c>
      <c r="F4557">
        <f>VLOOKUP($E4557,'car_details'!$A:$K,3,FALSE)</f>
        <v>60000</v>
      </c>
      <c r="G4557" t="e">
        <f>VLOOKUP(E4557,policy_details[#All],9,FALSE)</f>
        <v>#N/A</v>
      </c>
      <c r="H4557" t="e">
        <f>VLOOKUP(G4557,'customer_details'!A:M,11,FALSE)</f>
        <v>#N/A</v>
      </c>
      <c r="I4557" s="1" t="s">
        <v>57</v>
      </c>
    </row>
    <row r="4558" spans="1:9" x14ac:dyDescent="0.25">
      <c r="A4558">
        <v>4691</v>
      </c>
      <c r="B4558" s="2">
        <v>42814.609027777777</v>
      </c>
      <c r="C4558" s="2">
        <v>42821.586111111108</v>
      </c>
      <c r="D4558">
        <v>850000</v>
      </c>
      <c r="E4558">
        <v>128167</v>
      </c>
      <c r="F4558">
        <f>VLOOKUP($E4558,'car_details'!$A:$K,3,FALSE)</f>
        <v>25000</v>
      </c>
      <c r="G4558" t="e">
        <f>VLOOKUP(E4558,policy_details[#All],9,FALSE)</f>
        <v>#N/A</v>
      </c>
      <c r="H4558" t="e">
        <f>VLOOKUP(G4558,'customer_details'!A:M,11,FALSE)</f>
        <v>#N/A</v>
      </c>
      <c r="I4558" s="1" t="s">
        <v>57</v>
      </c>
    </row>
    <row r="4559" spans="1:9" x14ac:dyDescent="0.25">
      <c r="A4559">
        <v>4692</v>
      </c>
      <c r="B4559" s="2">
        <v>42814.61041666667</v>
      </c>
      <c r="C4559" s="2">
        <v>42840.383333333331</v>
      </c>
      <c r="D4559">
        <v>290000</v>
      </c>
      <c r="E4559">
        <v>128168</v>
      </c>
      <c r="F4559">
        <f>VLOOKUP($E4559,'car_details'!$A:$K,3,FALSE)</f>
        <v>42000</v>
      </c>
      <c r="G4559" t="e">
        <f>VLOOKUP(E4559,policy_details[#All],9,FALSE)</f>
        <v>#N/A</v>
      </c>
      <c r="H4559" t="e">
        <f>VLOOKUP(G4559,'customer_details'!A:M,11,FALSE)</f>
        <v>#N/A</v>
      </c>
      <c r="I4559" s="1" t="s">
        <v>57</v>
      </c>
    </row>
    <row r="4560" spans="1:9" x14ac:dyDescent="0.25">
      <c r="A4560">
        <v>4693</v>
      </c>
      <c r="B4560" s="2">
        <v>42814.613888888889</v>
      </c>
      <c r="C4560" s="2"/>
      <c r="D4560">
        <v>1200000</v>
      </c>
      <c r="E4560">
        <v>128169</v>
      </c>
      <c r="F4560">
        <f>VLOOKUP($E4560,'car_details'!$A:$K,3,FALSE)</f>
        <v>35000</v>
      </c>
      <c r="G4560" t="e">
        <f>VLOOKUP(E4560,policy_details[#All],9,FALSE)</f>
        <v>#N/A</v>
      </c>
      <c r="H4560" t="e">
        <f>VLOOKUP(G4560,'customer_details'!A:M,11,FALSE)</f>
        <v>#N/A</v>
      </c>
      <c r="I4560" s="1" t="s">
        <v>30</v>
      </c>
    </row>
    <row r="4561" spans="1:9" x14ac:dyDescent="0.25">
      <c r="A4561">
        <v>4694</v>
      </c>
      <c r="B4561" s="2">
        <v>42814.614583333336</v>
      </c>
      <c r="C4561" s="2">
        <v>42828.588888888888</v>
      </c>
      <c r="D4561">
        <v>600000</v>
      </c>
      <c r="E4561">
        <v>128170</v>
      </c>
      <c r="F4561">
        <f>VLOOKUP($E4561,'car_details'!$A:$K,3,FALSE)</f>
        <v>90000</v>
      </c>
      <c r="G4561" t="e">
        <f>VLOOKUP(E4561,policy_details[#All],9,FALSE)</f>
        <v>#N/A</v>
      </c>
      <c r="H4561" t="e">
        <f>VLOOKUP(G4561,'customer_details'!A:M,11,FALSE)</f>
        <v>#N/A</v>
      </c>
      <c r="I4561" s="1" t="s">
        <v>57</v>
      </c>
    </row>
    <row r="4562" spans="1:9" x14ac:dyDescent="0.25">
      <c r="A4562">
        <v>4695</v>
      </c>
      <c r="B4562" s="2">
        <v>42814.614583333336</v>
      </c>
      <c r="C4562" s="2">
        <v>42838.640972222223</v>
      </c>
      <c r="D4562">
        <v>300000</v>
      </c>
      <c r="E4562">
        <v>128171</v>
      </c>
      <c r="F4562">
        <f>VLOOKUP($E4562,'car_details'!$A:$K,3,FALSE)</f>
        <v>90000</v>
      </c>
      <c r="G4562" t="e">
        <f>VLOOKUP(E4562,policy_details[#All],9,FALSE)</f>
        <v>#N/A</v>
      </c>
      <c r="H4562" t="e">
        <f>VLOOKUP(G4562,'customer_details'!A:M,11,FALSE)</f>
        <v>#N/A</v>
      </c>
      <c r="I4562" s="1" t="s">
        <v>57</v>
      </c>
    </row>
    <row r="4563" spans="1:9" x14ac:dyDescent="0.25">
      <c r="A4563">
        <v>4696</v>
      </c>
      <c r="B4563" s="2">
        <v>42814.620833333334</v>
      </c>
      <c r="C4563" s="2">
        <v>42821.675694444442</v>
      </c>
      <c r="D4563">
        <v>225000</v>
      </c>
      <c r="E4563">
        <v>128172</v>
      </c>
      <c r="F4563">
        <f>VLOOKUP($E4563,'car_details'!$A:$K,3,FALSE)</f>
        <v>110000</v>
      </c>
      <c r="G4563" t="e">
        <f>VLOOKUP(E4563,policy_details[#All],9,FALSE)</f>
        <v>#N/A</v>
      </c>
      <c r="H4563" t="e">
        <f>VLOOKUP(G4563,'customer_details'!A:M,11,FALSE)</f>
        <v>#N/A</v>
      </c>
      <c r="I4563" s="1" t="s">
        <v>57</v>
      </c>
    </row>
    <row r="4564" spans="1:9" x14ac:dyDescent="0.25">
      <c r="A4564">
        <v>4697</v>
      </c>
      <c r="B4564" s="2">
        <v>42814.645138888889</v>
      </c>
      <c r="C4564" s="2"/>
      <c r="D4564">
        <v>240000</v>
      </c>
      <c r="E4564">
        <v>128173</v>
      </c>
      <c r="F4564">
        <f>VLOOKUP($E4564,'car_details'!$A:$K,3,FALSE)</f>
        <v>70000</v>
      </c>
      <c r="G4564" t="e">
        <f>VLOOKUP(E4564,policy_details[#All],9,FALSE)</f>
        <v>#N/A</v>
      </c>
      <c r="H4564" t="e">
        <f>VLOOKUP(G4564,'customer_details'!A:M,11,FALSE)</f>
        <v>#N/A</v>
      </c>
      <c r="I4564" s="1" t="s">
        <v>30</v>
      </c>
    </row>
    <row r="4565" spans="1:9" x14ac:dyDescent="0.25">
      <c r="A4565">
        <v>4698</v>
      </c>
      <c r="B4565" s="2">
        <v>42814.665277777778</v>
      </c>
      <c r="C4565" s="2">
        <v>42821.586805555555</v>
      </c>
      <c r="D4565">
        <v>700000</v>
      </c>
      <c r="E4565">
        <v>128174</v>
      </c>
      <c r="F4565">
        <f>VLOOKUP($E4565,'car_details'!$A:$K,3,FALSE)</f>
        <v>80000</v>
      </c>
      <c r="G4565" t="e">
        <f>VLOOKUP(E4565,policy_details[#All],9,FALSE)</f>
        <v>#N/A</v>
      </c>
      <c r="H4565" t="e">
        <f>VLOOKUP(G4565,'customer_details'!A:M,11,FALSE)</f>
        <v>#N/A</v>
      </c>
      <c r="I4565" s="1" t="s">
        <v>57</v>
      </c>
    </row>
    <row r="4566" spans="1:9" x14ac:dyDescent="0.25">
      <c r="A4566">
        <v>4699</v>
      </c>
      <c r="B4566" s="2">
        <v>42814.666666666664</v>
      </c>
      <c r="C4566" s="2">
        <v>42834.668749999997</v>
      </c>
      <c r="D4566">
        <v>470000</v>
      </c>
      <c r="E4566">
        <v>128175</v>
      </c>
      <c r="F4566">
        <f>VLOOKUP($E4566,'car_details'!$A:$K,3,FALSE)</f>
        <v>70000</v>
      </c>
      <c r="G4566" t="e">
        <f>VLOOKUP(E4566,policy_details[#All],9,FALSE)</f>
        <v>#N/A</v>
      </c>
      <c r="H4566" t="e">
        <f>VLOOKUP(G4566,'customer_details'!A:M,11,FALSE)</f>
        <v>#N/A</v>
      </c>
      <c r="I4566" s="1" t="s">
        <v>57</v>
      </c>
    </row>
    <row r="4567" spans="1:9" x14ac:dyDescent="0.25">
      <c r="A4567">
        <v>4700</v>
      </c>
      <c r="B4567" s="2">
        <v>42814.676388888889</v>
      </c>
      <c r="C4567" s="2">
        <v>42821.59375</v>
      </c>
      <c r="D4567">
        <v>800000</v>
      </c>
      <c r="E4567">
        <v>128176</v>
      </c>
      <c r="F4567">
        <f>VLOOKUP($E4567,'car_details'!$A:$K,3,FALSE)</f>
        <v>80000</v>
      </c>
      <c r="G4567" t="e">
        <f>VLOOKUP(E4567,policy_details[#All],9,FALSE)</f>
        <v>#N/A</v>
      </c>
      <c r="H4567" t="e">
        <f>VLOOKUP(G4567,'customer_details'!A:M,11,FALSE)</f>
        <v>#N/A</v>
      </c>
      <c r="I4567" s="1" t="s">
        <v>57</v>
      </c>
    </row>
    <row r="4568" spans="1:9" x14ac:dyDescent="0.25">
      <c r="A4568">
        <v>4701</v>
      </c>
      <c r="B4568" s="2">
        <v>42814.677083333336</v>
      </c>
      <c r="C4568" s="2">
        <v>42829.671527777777</v>
      </c>
      <c r="D4568">
        <v>450000</v>
      </c>
      <c r="E4568">
        <v>128177</v>
      </c>
      <c r="F4568">
        <f>VLOOKUP($E4568,'car_details'!$A:$K,3,FALSE)</f>
        <v>90000</v>
      </c>
      <c r="G4568" t="e">
        <f>VLOOKUP(E4568,policy_details[#All],9,FALSE)</f>
        <v>#N/A</v>
      </c>
      <c r="H4568" t="e">
        <f>VLOOKUP(G4568,'customer_details'!A:M,11,FALSE)</f>
        <v>#N/A</v>
      </c>
      <c r="I4568" s="1" t="s">
        <v>57</v>
      </c>
    </row>
    <row r="4569" spans="1:9" x14ac:dyDescent="0.25">
      <c r="A4569">
        <v>4702</v>
      </c>
      <c r="B4569" s="2">
        <v>42814.695138888892</v>
      </c>
      <c r="C4569" s="2">
        <v>42825.586111111108</v>
      </c>
      <c r="D4569">
        <v>90000</v>
      </c>
      <c r="E4569">
        <v>128178</v>
      </c>
      <c r="F4569">
        <f>VLOOKUP($E4569,'car_details'!$A:$K,3,FALSE)</f>
        <v>90000</v>
      </c>
      <c r="G4569" t="e">
        <f>VLOOKUP(E4569,policy_details[#All],9,FALSE)</f>
        <v>#N/A</v>
      </c>
      <c r="H4569" t="e">
        <f>VLOOKUP(G4569,'customer_details'!A:M,11,FALSE)</f>
        <v>#N/A</v>
      </c>
      <c r="I4569" s="1" t="s">
        <v>57</v>
      </c>
    </row>
    <row r="4570" spans="1:9" x14ac:dyDescent="0.25">
      <c r="A4570">
        <v>4703</v>
      </c>
      <c r="B4570" s="2">
        <v>42814.709027777775</v>
      </c>
      <c r="C4570" s="2">
        <v>42821.753472222219</v>
      </c>
      <c r="D4570">
        <v>450000</v>
      </c>
      <c r="E4570">
        <v>128179</v>
      </c>
      <c r="F4570">
        <f>VLOOKUP($E4570,'car_details'!$A:$K,3,FALSE)</f>
        <v>120000</v>
      </c>
      <c r="G4570" t="e">
        <f>VLOOKUP(E4570,policy_details[#All],9,FALSE)</f>
        <v>#N/A</v>
      </c>
      <c r="H4570" t="e">
        <f>VLOOKUP(G4570,'customer_details'!A:M,11,FALSE)</f>
        <v>#N/A</v>
      </c>
      <c r="I4570" s="1" t="s">
        <v>57</v>
      </c>
    </row>
    <row r="4571" spans="1:9" x14ac:dyDescent="0.25">
      <c r="A4571">
        <v>4705</v>
      </c>
      <c r="B4571" s="2">
        <v>42814.71875</v>
      </c>
      <c r="C4571" s="2">
        <v>42829.65902777778</v>
      </c>
      <c r="D4571">
        <v>1465000</v>
      </c>
      <c r="E4571">
        <v>128181</v>
      </c>
      <c r="F4571">
        <f>VLOOKUP($E4571,'car_details'!$A:$K,3,FALSE)</f>
        <v>62000</v>
      </c>
      <c r="G4571" t="e">
        <f>VLOOKUP(E4571,policy_details[#All],9,FALSE)</f>
        <v>#N/A</v>
      </c>
      <c r="H4571" t="e">
        <f>VLOOKUP(G4571,'customer_details'!A:M,11,FALSE)</f>
        <v>#N/A</v>
      </c>
      <c r="I4571" s="1" t="s">
        <v>57</v>
      </c>
    </row>
    <row r="4572" spans="1:9" x14ac:dyDescent="0.25">
      <c r="A4572">
        <v>4706</v>
      </c>
      <c r="B4572" s="2">
        <v>42814.722222222219</v>
      </c>
      <c r="C4572" s="2">
        <v>42824.488888888889</v>
      </c>
      <c r="D4572">
        <v>925000</v>
      </c>
      <c r="E4572">
        <v>128182</v>
      </c>
      <c r="F4572">
        <f>VLOOKUP($E4572,'car_details'!$A:$K,3,FALSE)</f>
        <v>79000</v>
      </c>
      <c r="G4572" t="e">
        <f>VLOOKUP(E4572,policy_details[#All],9,FALSE)</f>
        <v>#N/A</v>
      </c>
      <c r="H4572" t="e">
        <f>VLOOKUP(G4572,'customer_details'!A:M,11,FALSE)</f>
        <v>#N/A</v>
      </c>
      <c r="I4572" s="1" t="s">
        <v>57</v>
      </c>
    </row>
    <row r="4573" spans="1:9" x14ac:dyDescent="0.25">
      <c r="A4573">
        <v>4707</v>
      </c>
      <c r="B4573" s="2">
        <v>42814.744444444441</v>
      </c>
      <c r="C4573" s="2">
        <v>42822.488194444442</v>
      </c>
      <c r="D4573">
        <v>1385000</v>
      </c>
      <c r="E4573">
        <v>128183</v>
      </c>
      <c r="F4573">
        <f>VLOOKUP($E4573,'car_details'!$A:$K,3,FALSE)</f>
        <v>60000</v>
      </c>
      <c r="G4573" t="e">
        <f>VLOOKUP(E4573,policy_details[#All],9,FALSE)</f>
        <v>#N/A</v>
      </c>
      <c r="H4573" t="e">
        <f>VLOOKUP(G4573,'customer_details'!A:M,11,FALSE)</f>
        <v>#N/A</v>
      </c>
      <c r="I4573" s="1" t="s">
        <v>57</v>
      </c>
    </row>
    <row r="4574" spans="1:9" x14ac:dyDescent="0.25">
      <c r="A4574">
        <v>4708</v>
      </c>
      <c r="B4574" s="2">
        <v>42814.745833333334</v>
      </c>
      <c r="C4574" s="2">
        <v>42822.711805555555</v>
      </c>
      <c r="D4574">
        <v>2000000</v>
      </c>
      <c r="E4574">
        <v>128184</v>
      </c>
      <c r="F4574">
        <f>VLOOKUP($E4574,'car_details'!$A:$K,3,FALSE)</f>
        <v>20000</v>
      </c>
      <c r="G4574" t="e">
        <f>VLOOKUP(E4574,policy_details[#All],9,FALSE)</f>
        <v>#N/A</v>
      </c>
      <c r="H4574" t="e">
        <f>VLOOKUP(G4574,'customer_details'!A:M,11,FALSE)</f>
        <v>#N/A</v>
      </c>
      <c r="I4574" s="1" t="s">
        <v>57</v>
      </c>
    </row>
    <row r="4575" spans="1:9" x14ac:dyDescent="0.25">
      <c r="A4575">
        <v>4709</v>
      </c>
      <c r="B4575" s="2">
        <v>42814.74722222222</v>
      </c>
      <c r="C4575" s="2">
        <v>42822.629166666666</v>
      </c>
      <c r="D4575">
        <v>80000</v>
      </c>
      <c r="E4575">
        <v>128185</v>
      </c>
      <c r="F4575">
        <f>VLOOKUP($E4575,'car_details'!$A:$K,3,FALSE)</f>
        <v>248200</v>
      </c>
      <c r="G4575" t="e">
        <f>VLOOKUP(E4575,policy_details[#All],9,FALSE)</f>
        <v>#N/A</v>
      </c>
      <c r="H4575" t="e">
        <f>VLOOKUP(G4575,'customer_details'!A:M,11,FALSE)</f>
        <v>#N/A</v>
      </c>
      <c r="I4575" s="1" t="s">
        <v>57</v>
      </c>
    </row>
    <row r="4576" spans="1:9" x14ac:dyDescent="0.25">
      <c r="A4576">
        <v>4710</v>
      </c>
      <c r="B4576" s="2">
        <v>42814.75</v>
      </c>
      <c r="C4576" s="2">
        <v>42817.675000000003</v>
      </c>
      <c r="D4576">
        <v>300000</v>
      </c>
      <c r="E4576">
        <v>128186</v>
      </c>
      <c r="F4576">
        <f>VLOOKUP($E4576,'car_details'!$A:$K,3,FALSE)</f>
        <v>110000</v>
      </c>
      <c r="G4576" t="e">
        <f>VLOOKUP(E4576,policy_details[#All],9,FALSE)</f>
        <v>#N/A</v>
      </c>
      <c r="H4576" t="e">
        <f>VLOOKUP(G4576,'customer_details'!A:M,11,FALSE)</f>
        <v>#N/A</v>
      </c>
      <c r="I4576" s="1" t="s">
        <v>57</v>
      </c>
    </row>
    <row r="4577" spans="1:9" x14ac:dyDescent="0.25">
      <c r="A4577">
        <v>4711</v>
      </c>
      <c r="B4577" s="2">
        <v>42814.760416666664</v>
      </c>
      <c r="C4577" s="2">
        <v>42821.527777777781</v>
      </c>
      <c r="D4577">
        <v>360000</v>
      </c>
      <c r="E4577">
        <v>128187</v>
      </c>
      <c r="F4577">
        <f>VLOOKUP($E4577,'car_details'!$A:$K,3,FALSE)</f>
        <v>100000</v>
      </c>
      <c r="G4577" t="e">
        <f>VLOOKUP(E4577,policy_details[#All],9,FALSE)</f>
        <v>#N/A</v>
      </c>
      <c r="H4577" t="e">
        <f>VLOOKUP(G4577,'customer_details'!A:M,11,FALSE)</f>
        <v>#N/A</v>
      </c>
      <c r="I4577" s="1" t="s">
        <v>57</v>
      </c>
    </row>
    <row r="4578" spans="1:9" x14ac:dyDescent="0.25">
      <c r="A4578">
        <v>4712</v>
      </c>
      <c r="B4578" s="2">
        <v>42814.765277777777</v>
      </c>
      <c r="C4578" s="2">
        <v>42821.520833333336</v>
      </c>
      <c r="D4578">
        <v>320000</v>
      </c>
      <c r="E4578">
        <v>128188</v>
      </c>
      <c r="F4578">
        <f>VLOOKUP($E4578,'car_details'!$A:$K,3,FALSE)</f>
        <v>70000</v>
      </c>
      <c r="G4578" t="e">
        <f>VLOOKUP(E4578,policy_details[#All],9,FALSE)</f>
        <v>#N/A</v>
      </c>
      <c r="H4578" t="e">
        <f>VLOOKUP(G4578,'customer_details'!A:M,11,FALSE)</f>
        <v>#N/A</v>
      </c>
      <c r="I4578" s="1" t="s">
        <v>57</v>
      </c>
    </row>
    <row r="4579" spans="1:9" x14ac:dyDescent="0.25">
      <c r="A4579">
        <v>4713</v>
      </c>
      <c r="B4579" s="2">
        <v>42814.767361111109</v>
      </c>
      <c r="C4579" s="2">
        <v>42835.621527777781</v>
      </c>
      <c r="D4579">
        <v>99000</v>
      </c>
      <c r="E4579">
        <v>128189</v>
      </c>
      <c r="F4579">
        <f>VLOOKUP($E4579,'car_details'!$A:$K,3,FALSE)</f>
        <v>100000</v>
      </c>
      <c r="G4579" t="e">
        <f>VLOOKUP(E4579,policy_details[#All],9,FALSE)</f>
        <v>#N/A</v>
      </c>
      <c r="H4579" t="e">
        <f>VLOOKUP(G4579,'customer_details'!A:M,11,FALSE)</f>
        <v>#N/A</v>
      </c>
      <c r="I4579" s="1" t="s">
        <v>57</v>
      </c>
    </row>
    <row r="4580" spans="1:9" x14ac:dyDescent="0.25">
      <c r="A4580">
        <v>4714</v>
      </c>
      <c r="B4580" s="2">
        <v>42814.772916666669</v>
      </c>
      <c r="C4580" s="2">
        <v>42817.663888888892</v>
      </c>
      <c r="D4580">
        <v>780000</v>
      </c>
      <c r="E4580">
        <v>128190</v>
      </c>
      <c r="F4580">
        <f>VLOOKUP($E4580,'car_details'!$A:$K,3,FALSE)</f>
        <v>50000</v>
      </c>
      <c r="G4580" t="e">
        <f>VLOOKUP(E4580,policy_details[#All],9,FALSE)</f>
        <v>#N/A</v>
      </c>
      <c r="H4580" t="e">
        <f>VLOOKUP(G4580,'customer_details'!A:M,11,FALSE)</f>
        <v>#N/A</v>
      </c>
      <c r="I4580" s="1" t="s">
        <v>57</v>
      </c>
    </row>
    <row r="4581" spans="1:9" x14ac:dyDescent="0.25">
      <c r="A4581">
        <v>4715</v>
      </c>
      <c r="B4581" s="2">
        <v>42814.782638888886</v>
      </c>
      <c r="C4581" s="2">
        <v>42822.657638888886</v>
      </c>
      <c r="D4581">
        <v>620000</v>
      </c>
      <c r="E4581">
        <v>128191</v>
      </c>
      <c r="F4581">
        <f>VLOOKUP($E4581,'car_details'!$A:$K,3,FALSE)</f>
        <v>139000</v>
      </c>
      <c r="G4581" t="e">
        <f>VLOOKUP(E4581,policy_details[#All],9,FALSE)</f>
        <v>#N/A</v>
      </c>
      <c r="H4581" t="e">
        <f>VLOOKUP(G4581,'customer_details'!A:M,11,FALSE)</f>
        <v>#N/A</v>
      </c>
      <c r="I4581" s="1" t="s">
        <v>57</v>
      </c>
    </row>
    <row r="4582" spans="1:9" x14ac:dyDescent="0.25">
      <c r="A4582">
        <v>4716</v>
      </c>
      <c r="B4582" s="2">
        <v>42814.783333333333</v>
      </c>
      <c r="C4582" s="2">
        <v>42817.404861111114</v>
      </c>
      <c r="D4582">
        <v>100000</v>
      </c>
      <c r="E4582">
        <v>128192</v>
      </c>
      <c r="F4582">
        <f>VLOOKUP($E4582,'car_details'!$A:$K,3,FALSE)</f>
        <v>120000</v>
      </c>
      <c r="G4582" t="e">
        <f>VLOOKUP(E4582,policy_details[#All],9,FALSE)</f>
        <v>#N/A</v>
      </c>
      <c r="H4582" t="e">
        <f>VLOOKUP(G4582,'customer_details'!A:M,11,FALSE)</f>
        <v>#N/A</v>
      </c>
      <c r="I4582" s="1" t="s">
        <v>57</v>
      </c>
    </row>
    <row r="4583" spans="1:9" x14ac:dyDescent="0.25">
      <c r="A4583">
        <v>4717</v>
      </c>
      <c r="B4583" s="2">
        <v>42814.797222222223</v>
      </c>
      <c r="C4583" s="2">
        <v>42838.379166666666</v>
      </c>
      <c r="D4583">
        <v>210000</v>
      </c>
      <c r="E4583">
        <v>128193</v>
      </c>
      <c r="F4583">
        <f>VLOOKUP($E4583,'car_details'!$A:$K,3,FALSE)</f>
        <v>35000</v>
      </c>
      <c r="G4583" t="e">
        <f>VLOOKUP(E4583,policy_details[#All],9,FALSE)</f>
        <v>#N/A</v>
      </c>
      <c r="H4583" t="e">
        <f>VLOOKUP(G4583,'customer_details'!A:M,11,FALSE)</f>
        <v>#N/A</v>
      </c>
      <c r="I4583" s="1" t="s">
        <v>57</v>
      </c>
    </row>
    <row r="4584" spans="1:9" x14ac:dyDescent="0.25">
      <c r="A4584">
        <v>4718</v>
      </c>
      <c r="B4584" s="2">
        <v>42814.797222222223</v>
      </c>
      <c r="C4584" s="2">
        <v>42836.4375</v>
      </c>
      <c r="D4584">
        <v>375000</v>
      </c>
      <c r="E4584">
        <v>128194</v>
      </c>
      <c r="F4584">
        <f>VLOOKUP($E4584,'car_details'!$A:$K,3,FALSE)</f>
        <v>80000</v>
      </c>
      <c r="G4584" t="e">
        <f>VLOOKUP(E4584,policy_details[#All],9,FALSE)</f>
        <v>#N/A</v>
      </c>
      <c r="H4584" t="e">
        <f>VLOOKUP(G4584,'customer_details'!A:M,11,FALSE)</f>
        <v>#N/A</v>
      </c>
      <c r="I4584" s="1" t="s">
        <v>57</v>
      </c>
    </row>
    <row r="4585" spans="1:9" x14ac:dyDescent="0.25">
      <c r="A4585">
        <v>4719</v>
      </c>
      <c r="B4585" s="2">
        <v>42814.799305555556</v>
      </c>
      <c r="C4585" s="2">
        <v>42830.554166666669</v>
      </c>
      <c r="D4585">
        <v>786000</v>
      </c>
      <c r="E4585">
        <v>128195</v>
      </c>
      <c r="F4585">
        <f>VLOOKUP($E4585,'car_details'!$A:$K,3,FALSE)</f>
        <v>7720</v>
      </c>
      <c r="G4585" t="e">
        <f>VLOOKUP(E4585,policy_details[#All],9,FALSE)</f>
        <v>#N/A</v>
      </c>
      <c r="H4585" t="e">
        <f>VLOOKUP(G4585,'customer_details'!A:M,11,FALSE)</f>
        <v>#N/A</v>
      </c>
      <c r="I4585" s="1" t="s">
        <v>57</v>
      </c>
    </row>
    <row r="4586" spans="1:9" x14ac:dyDescent="0.25">
      <c r="A4586">
        <v>4720</v>
      </c>
      <c r="B4586" s="2">
        <v>42814.8</v>
      </c>
      <c r="C4586" s="2">
        <v>42823.696527777778</v>
      </c>
      <c r="D4586">
        <v>1000000</v>
      </c>
      <c r="E4586">
        <v>128196</v>
      </c>
      <c r="F4586">
        <f>VLOOKUP($E4586,'car_details'!$A:$K,3,FALSE)</f>
        <v>50000</v>
      </c>
      <c r="G4586" t="e">
        <f>VLOOKUP(E4586,policy_details[#All],9,FALSE)</f>
        <v>#N/A</v>
      </c>
      <c r="H4586" t="e">
        <f>VLOOKUP(G4586,'customer_details'!A:M,11,FALSE)</f>
        <v>#N/A</v>
      </c>
      <c r="I4586" s="1" t="s">
        <v>57</v>
      </c>
    </row>
    <row r="4587" spans="1:9" x14ac:dyDescent="0.25">
      <c r="A4587">
        <v>4721</v>
      </c>
      <c r="B4587" s="2">
        <v>42814.804166666669</v>
      </c>
      <c r="C4587" s="2">
        <v>42829.629861111112</v>
      </c>
      <c r="D4587">
        <v>120000</v>
      </c>
      <c r="E4587">
        <v>128197</v>
      </c>
      <c r="F4587">
        <f>VLOOKUP($E4587,'car_details'!$A:$K,3,FALSE)</f>
        <v>60000</v>
      </c>
      <c r="G4587" t="e">
        <f>VLOOKUP(E4587,policy_details[#All],9,FALSE)</f>
        <v>#N/A</v>
      </c>
      <c r="H4587" t="e">
        <f>VLOOKUP(G4587,'customer_details'!A:M,11,FALSE)</f>
        <v>#N/A</v>
      </c>
      <c r="I4587" s="1" t="s">
        <v>57</v>
      </c>
    </row>
    <row r="4588" spans="1:9" x14ac:dyDescent="0.25">
      <c r="A4588">
        <v>4722</v>
      </c>
      <c r="B4588" s="2">
        <v>42814.809027777781</v>
      </c>
      <c r="C4588" s="2">
        <v>42832.592361111114</v>
      </c>
      <c r="D4588">
        <v>750000</v>
      </c>
      <c r="E4588">
        <v>128198</v>
      </c>
      <c r="F4588">
        <f>VLOOKUP($E4588,'car_details'!$A:$K,3,FALSE)</f>
        <v>100000</v>
      </c>
      <c r="G4588" t="e">
        <f>VLOOKUP(E4588,policy_details[#All],9,FALSE)</f>
        <v>#N/A</v>
      </c>
      <c r="H4588" t="e">
        <f>VLOOKUP(G4588,'customer_details'!A:M,11,FALSE)</f>
        <v>#N/A</v>
      </c>
      <c r="I4588" s="1" t="s">
        <v>57</v>
      </c>
    </row>
    <row r="4589" spans="1:9" x14ac:dyDescent="0.25">
      <c r="A4589">
        <v>4723</v>
      </c>
      <c r="B4589" s="2">
        <v>42814.811111111114</v>
      </c>
      <c r="C4589" s="2">
        <v>42817.675000000003</v>
      </c>
      <c r="D4589">
        <v>550000</v>
      </c>
      <c r="E4589">
        <v>128199</v>
      </c>
      <c r="F4589">
        <f>VLOOKUP($E4589,'car_details'!$A:$K,3,FALSE)</f>
        <v>57882</v>
      </c>
      <c r="G4589" t="e">
        <f>VLOOKUP(E4589,policy_details[#All],9,FALSE)</f>
        <v>#N/A</v>
      </c>
      <c r="H4589" t="e">
        <f>VLOOKUP(G4589,'customer_details'!A:M,11,FALSE)</f>
        <v>#N/A</v>
      </c>
      <c r="I4589" s="1" t="s">
        <v>57</v>
      </c>
    </row>
    <row r="4590" spans="1:9" x14ac:dyDescent="0.25">
      <c r="A4590">
        <v>4724</v>
      </c>
      <c r="B4590" s="2">
        <v>42814.816666666666</v>
      </c>
      <c r="C4590" s="2"/>
      <c r="D4590">
        <v>875000</v>
      </c>
      <c r="E4590">
        <v>128200</v>
      </c>
      <c r="F4590">
        <f>VLOOKUP($E4590,'car_details'!$A:$K,3,FALSE)</f>
        <v>142000</v>
      </c>
      <c r="G4590" t="e">
        <f>VLOOKUP(E4590,policy_details[#All],9,FALSE)</f>
        <v>#N/A</v>
      </c>
      <c r="H4590" t="e">
        <f>VLOOKUP(G4590,'customer_details'!A:M,11,FALSE)</f>
        <v>#N/A</v>
      </c>
      <c r="I4590" s="1" t="s">
        <v>30</v>
      </c>
    </row>
    <row r="4591" spans="1:9" x14ac:dyDescent="0.25">
      <c r="A4591">
        <v>4725</v>
      </c>
      <c r="B4591" s="2">
        <v>42814.818055555559</v>
      </c>
      <c r="C4591" s="2"/>
      <c r="D4591">
        <v>890000</v>
      </c>
      <c r="E4591">
        <v>128201</v>
      </c>
      <c r="F4591">
        <f>VLOOKUP($E4591,'car_details'!$A:$K,3,FALSE)</f>
        <v>140000</v>
      </c>
      <c r="G4591" t="e">
        <f>VLOOKUP(E4591,policy_details[#All],9,FALSE)</f>
        <v>#N/A</v>
      </c>
      <c r="H4591" t="e">
        <f>VLOOKUP(G4591,'customer_details'!A:M,11,FALSE)</f>
        <v>#N/A</v>
      </c>
      <c r="I4591" s="1" t="s">
        <v>30</v>
      </c>
    </row>
    <row r="4592" spans="1:9" x14ac:dyDescent="0.25">
      <c r="A4592">
        <v>4726</v>
      </c>
      <c r="B4592" s="2">
        <v>42814.825694444444</v>
      </c>
      <c r="C4592" s="2">
        <v>42822.602777777778</v>
      </c>
      <c r="D4592">
        <v>700000</v>
      </c>
      <c r="E4592">
        <v>128202</v>
      </c>
      <c r="F4592">
        <f>VLOOKUP($E4592,'car_details'!$A:$K,3,FALSE)</f>
        <v>35000</v>
      </c>
      <c r="G4592" t="e">
        <f>VLOOKUP(E4592,policy_details[#All],9,FALSE)</f>
        <v>#N/A</v>
      </c>
      <c r="H4592" t="e">
        <f>VLOOKUP(G4592,'customer_details'!A:M,11,FALSE)</f>
        <v>#N/A</v>
      </c>
      <c r="I4592" s="1" t="s">
        <v>57</v>
      </c>
    </row>
    <row r="4593" spans="1:9" x14ac:dyDescent="0.25">
      <c r="A4593">
        <v>4727</v>
      </c>
      <c r="B4593" s="2">
        <v>42814.827777777777</v>
      </c>
      <c r="C4593" s="2">
        <v>42818.606249999997</v>
      </c>
      <c r="D4593">
        <v>550000</v>
      </c>
      <c r="E4593">
        <v>128203</v>
      </c>
      <c r="F4593">
        <f>VLOOKUP($E4593,'car_details'!$A:$K,3,FALSE)</f>
        <v>30000</v>
      </c>
      <c r="G4593" t="e">
        <f>VLOOKUP(E4593,policy_details[#All],9,FALSE)</f>
        <v>#N/A</v>
      </c>
      <c r="H4593" t="e">
        <f>VLOOKUP(G4593,'customer_details'!A:M,11,FALSE)</f>
        <v>#N/A</v>
      </c>
      <c r="I4593" s="1" t="s">
        <v>57</v>
      </c>
    </row>
    <row r="4594" spans="1:9" x14ac:dyDescent="0.25">
      <c r="A4594">
        <v>4728</v>
      </c>
      <c r="B4594" s="2">
        <v>42814.831250000003</v>
      </c>
      <c r="C4594" s="2">
        <v>42824.5625</v>
      </c>
      <c r="D4594">
        <v>400000</v>
      </c>
      <c r="E4594">
        <v>128204</v>
      </c>
      <c r="F4594">
        <f>VLOOKUP($E4594,'car_details'!$A:$K,3,FALSE)</f>
        <v>10000</v>
      </c>
      <c r="G4594" t="e">
        <f>VLOOKUP(E4594,policy_details[#All],9,FALSE)</f>
        <v>#N/A</v>
      </c>
      <c r="H4594" t="e">
        <f>VLOOKUP(G4594,'customer_details'!A:M,11,FALSE)</f>
        <v>#N/A</v>
      </c>
      <c r="I4594" s="1" t="s">
        <v>57</v>
      </c>
    </row>
    <row r="4595" spans="1:9" x14ac:dyDescent="0.25">
      <c r="A4595">
        <v>4729</v>
      </c>
      <c r="B4595" s="2">
        <v>42814.831944444442</v>
      </c>
      <c r="C4595" s="2">
        <v>42831.578472222223</v>
      </c>
      <c r="D4595">
        <v>290000</v>
      </c>
      <c r="E4595">
        <v>128205</v>
      </c>
      <c r="F4595">
        <f>VLOOKUP($E4595,'car_details'!$A:$K,3,FALSE)</f>
        <v>30000</v>
      </c>
      <c r="G4595" t="e">
        <f>VLOOKUP(E4595,policy_details[#All],9,FALSE)</f>
        <v>#N/A</v>
      </c>
      <c r="H4595" t="e">
        <f>VLOOKUP(G4595,'customer_details'!A:M,11,FALSE)</f>
        <v>#N/A</v>
      </c>
      <c r="I4595" s="1" t="s">
        <v>57</v>
      </c>
    </row>
    <row r="4596" spans="1:9" x14ac:dyDescent="0.25">
      <c r="A4596">
        <v>4730</v>
      </c>
      <c r="B4596" s="2">
        <v>42814.834027777775</v>
      </c>
      <c r="C4596" s="2">
        <v>42823.510416666664</v>
      </c>
      <c r="D4596">
        <v>150000</v>
      </c>
      <c r="E4596">
        <v>128206</v>
      </c>
      <c r="F4596">
        <f>VLOOKUP($E4596,'car_details'!$A:$K,3,FALSE)</f>
        <v>90000</v>
      </c>
      <c r="G4596" t="e">
        <f>VLOOKUP(E4596,policy_details[#All],9,FALSE)</f>
        <v>#N/A</v>
      </c>
      <c r="H4596" t="e">
        <f>VLOOKUP(G4596,'customer_details'!A:M,11,FALSE)</f>
        <v>#N/A</v>
      </c>
      <c r="I4596" s="1" t="s">
        <v>57</v>
      </c>
    </row>
    <row r="4597" spans="1:9" x14ac:dyDescent="0.25">
      <c r="A4597">
        <v>4731</v>
      </c>
      <c r="B4597" s="2">
        <v>42814.84652777778</v>
      </c>
      <c r="C4597" s="2">
        <v>42828.59375</v>
      </c>
      <c r="D4597">
        <v>300000</v>
      </c>
      <c r="E4597">
        <v>128207</v>
      </c>
      <c r="F4597">
        <f>VLOOKUP($E4597,'car_details'!$A:$K,3,FALSE)</f>
        <v>35000</v>
      </c>
      <c r="G4597" t="e">
        <f>VLOOKUP(E4597,policy_details[#All],9,FALSE)</f>
        <v>#N/A</v>
      </c>
      <c r="H4597" t="e">
        <f>VLOOKUP(G4597,'customer_details'!A:M,11,FALSE)</f>
        <v>#N/A</v>
      </c>
      <c r="I4597" s="1" t="s">
        <v>57</v>
      </c>
    </row>
    <row r="4598" spans="1:9" x14ac:dyDescent="0.25">
      <c r="A4598">
        <v>4733</v>
      </c>
      <c r="B4598" s="2">
        <v>42814.847916666666</v>
      </c>
      <c r="C4598" s="2">
        <v>42830.408333333333</v>
      </c>
      <c r="D4598">
        <v>221000</v>
      </c>
      <c r="E4598">
        <v>128209</v>
      </c>
      <c r="F4598">
        <f>VLOOKUP($E4598,'car_details'!$A:$K,3,FALSE)</f>
        <v>35008</v>
      </c>
      <c r="G4598" t="e">
        <f>VLOOKUP(E4598,policy_details[#All],9,FALSE)</f>
        <v>#N/A</v>
      </c>
      <c r="H4598" t="e">
        <f>VLOOKUP(G4598,'customer_details'!A:M,11,FALSE)</f>
        <v>#N/A</v>
      </c>
      <c r="I4598" s="1" t="s">
        <v>57</v>
      </c>
    </row>
    <row r="4599" spans="1:9" x14ac:dyDescent="0.25">
      <c r="A4599">
        <v>4734</v>
      </c>
      <c r="B4599" s="2">
        <v>42814.854861111111</v>
      </c>
      <c r="C4599" s="2">
        <v>42838.737500000003</v>
      </c>
      <c r="D4599">
        <v>270000</v>
      </c>
      <c r="E4599">
        <v>128210</v>
      </c>
      <c r="F4599">
        <f>VLOOKUP($E4599,'car_details'!$A:$K,3,FALSE)</f>
        <v>31100</v>
      </c>
      <c r="G4599" t="e">
        <f>VLOOKUP(E4599,policy_details[#All],9,FALSE)</f>
        <v>#N/A</v>
      </c>
      <c r="H4599" t="e">
        <f>VLOOKUP(G4599,'customer_details'!A:M,11,FALSE)</f>
        <v>#N/A</v>
      </c>
      <c r="I4599" s="1" t="s">
        <v>57</v>
      </c>
    </row>
    <row r="4600" spans="1:9" x14ac:dyDescent="0.25">
      <c r="A4600">
        <v>4735</v>
      </c>
      <c r="B4600" s="2">
        <v>42814.856944444444</v>
      </c>
      <c r="C4600" s="2">
        <v>42818.670138888891</v>
      </c>
      <c r="D4600">
        <v>455000</v>
      </c>
      <c r="E4600">
        <v>128211</v>
      </c>
      <c r="F4600">
        <f>VLOOKUP($E4600,'car_details'!$A:$K,3,FALSE)</f>
        <v>42312</v>
      </c>
      <c r="G4600" t="e">
        <f>VLOOKUP(E4600,policy_details[#All],9,FALSE)</f>
        <v>#N/A</v>
      </c>
      <c r="H4600" t="e">
        <f>VLOOKUP(G4600,'customer_details'!A:M,11,FALSE)</f>
        <v>#N/A</v>
      </c>
      <c r="I4600" s="1" t="s">
        <v>57</v>
      </c>
    </row>
    <row r="4601" spans="1:9" x14ac:dyDescent="0.25">
      <c r="A4601">
        <v>4736</v>
      </c>
      <c r="B4601" s="2">
        <v>42814.863888888889</v>
      </c>
      <c r="C4601" s="2">
        <v>42886.384027777778</v>
      </c>
      <c r="D4601">
        <v>300000</v>
      </c>
      <c r="E4601">
        <v>128212</v>
      </c>
      <c r="F4601">
        <f>VLOOKUP($E4601,'car_details'!$A:$K,3,FALSE)</f>
        <v>72000</v>
      </c>
      <c r="G4601" t="e">
        <f>VLOOKUP(E4601,policy_details[#All],9,FALSE)</f>
        <v>#N/A</v>
      </c>
      <c r="H4601" t="e">
        <f>VLOOKUP(G4601,'customer_details'!A:M,11,FALSE)</f>
        <v>#N/A</v>
      </c>
      <c r="I4601" s="1" t="s">
        <v>57</v>
      </c>
    </row>
    <row r="4602" spans="1:9" x14ac:dyDescent="0.25">
      <c r="A4602">
        <v>4737</v>
      </c>
      <c r="B4602" s="2">
        <v>42814.869444444441</v>
      </c>
      <c r="C4602" s="2">
        <v>42828.474305555559</v>
      </c>
      <c r="D4602">
        <v>480000</v>
      </c>
      <c r="E4602">
        <v>128213</v>
      </c>
      <c r="F4602">
        <f>VLOOKUP($E4602,'car_details'!$A:$K,3,FALSE)</f>
        <v>54891</v>
      </c>
      <c r="G4602" t="e">
        <f>VLOOKUP(E4602,policy_details[#All],9,FALSE)</f>
        <v>#N/A</v>
      </c>
      <c r="H4602" t="e">
        <f>VLOOKUP(G4602,'customer_details'!A:M,11,FALSE)</f>
        <v>#N/A</v>
      </c>
      <c r="I4602" s="1" t="s">
        <v>57</v>
      </c>
    </row>
    <row r="4603" spans="1:9" x14ac:dyDescent="0.25">
      <c r="A4603">
        <v>4738</v>
      </c>
      <c r="B4603" s="2">
        <v>42814.876388888886</v>
      </c>
      <c r="C4603" s="2">
        <v>42825.425000000003</v>
      </c>
      <c r="D4603">
        <v>1000000</v>
      </c>
      <c r="E4603">
        <v>128214</v>
      </c>
      <c r="F4603">
        <f>VLOOKUP($E4603,'car_details'!$A:$K,3,FALSE)</f>
        <v>30000</v>
      </c>
      <c r="G4603" t="e">
        <f>VLOOKUP(E4603,policy_details[#All],9,FALSE)</f>
        <v>#N/A</v>
      </c>
      <c r="H4603" t="e">
        <f>VLOOKUP(G4603,'customer_details'!A:M,11,FALSE)</f>
        <v>#N/A</v>
      </c>
      <c r="I4603" s="1" t="s">
        <v>57</v>
      </c>
    </row>
    <row r="4604" spans="1:9" x14ac:dyDescent="0.25">
      <c r="A4604">
        <v>4739</v>
      </c>
      <c r="B4604" s="2">
        <v>42814.876388888886</v>
      </c>
      <c r="C4604" s="2">
        <v>42830.445833333331</v>
      </c>
      <c r="D4604">
        <v>2600000</v>
      </c>
      <c r="E4604">
        <v>128215</v>
      </c>
      <c r="F4604">
        <f>VLOOKUP($E4604,'car_details'!$A:$K,3,FALSE)</f>
        <v>44000</v>
      </c>
      <c r="G4604" t="e">
        <f>VLOOKUP(E4604,policy_details[#All],9,FALSE)</f>
        <v>#N/A</v>
      </c>
      <c r="H4604" t="e">
        <f>VLOOKUP(G4604,'customer_details'!A:M,11,FALSE)</f>
        <v>#N/A</v>
      </c>
      <c r="I4604" s="1" t="s">
        <v>57</v>
      </c>
    </row>
    <row r="4605" spans="1:9" x14ac:dyDescent="0.25">
      <c r="A4605">
        <v>4740</v>
      </c>
      <c r="B4605" s="2">
        <v>42814.886111111111</v>
      </c>
      <c r="C4605" s="2">
        <v>42824.586805555555</v>
      </c>
      <c r="D4605">
        <v>1850000</v>
      </c>
      <c r="E4605">
        <v>128216</v>
      </c>
      <c r="F4605">
        <f>VLOOKUP($E4605,'car_details'!$A:$K,3,FALSE)</f>
        <v>18890</v>
      </c>
      <c r="G4605" t="e">
        <f>VLOOKUP(E4605,policy_details[#All],9,FALSE)</f>
        <v>#N/A</v>
      </c>
      <c r="H4605" t="e">
        <f>VLOOKUP(G4605,'customer_details'!A:M,11,FALSE)</f>
        <v>#N/A</v>
      </c>
      <c r="I4605" s="1" t="s">
        <v>57</v>
      </c>
    </row>
    <row r="4606" spans="1:9" x14ac:dyDescent="0.25">
      <c r="A4606">
        <v>4741</v>
      </c>
      <c r="B4606" s="2">
        <v>42814.88958333333</v>
      </c>
      <c r="C4606" s="2">
        <v>42823.662499999999</v>
      </c>
      <c r="D4606">
        <v>500000</v>
      </c>
      <c r="E4606">
        <v>128217</v>
      </c>
      <c r="F4606">
        <f>VLOOKUP($E4606,'car_details'!$A:$K,3,FALSE)</f>
        <v>5000</v>
      </c>
      <c r="G4606" t="e">
        <f>VLOOKUP(E4606,policy_details[#All],9,FALSE)</f>
        <v>#N/A</v>
      </c>
      <c r="H4606" t="e">
        <f>VLOOKUP(G4606,'customer_details'!A:M,11,FALSE)</f>
        <v>#N/A</v>
      </c>
      <c r="I4606" s="1" t="s">
        <v>57</v>
      </c>
    </row>
    <row r="4607" spans="1:9" x14ac:dyDescent="0.25">
      <c r="A4607">
        <v>4742</v>
      </c>
      <c r="B4607" s="2">
        <v>42814.899305555555</v>
      </c>
      <c r="C4607" s="2">
        <v>42818.511805555558</v>
      </c>
      <c r="D4607">
        <v>800000</v>
      </c>
      <c r="E4607">
        <v>128218</v>
      </c>
      <c r="F4607">
        <f>VLOOKUP($E4607,'car_details'!$A:$K,3,FALSE)</f>
        <v>117000</v>
      </c>
      <c r="G4607" t="e">
        <f>VLOOKUP(E4607,policy_details[#All],9,FALSE)</f>
        <v>#N/A</v>
      </c>
      <c r="H4607" t="e">
        <f>VLOOKUP(G4607,'customer_details'!A:M,11,FALSE)</f>
        <v>#N/A</v>
      </c>
      <c r="I4607" s="1" t="s">
        <v>57</v>
      </c>
    </row>
    <row r="4608" spans="1:9" x14ac:dyDescent="0.25">
      <c r="A4608">
        <v>4743</v>
      </c>
      <c r="B4608" s="2">
        <v>42814.904861111114</v>
      </c>
      <c r="C4608" s="2">
        <v>42823.717361111114</v>
      </c>
      <c r="D4608">
        <v>1000000</v>
      </c>
      <c r="E4608">
        <v>128219</v>
      </c>
      <c r="F4608">
        <f>VLOOKUP($E4608,'car_details'!$A:$K,3,FALSE)</f>
        <v>75010</v>
      </c>
      <c r="G4608" t="e">
        <f>VLOOKUP(E4608,policy_details[#All],9,FALSE)</f>
        <v>#N/A</v>
      </c>
      <c r="H4608" t="e">
        <f>VLOOKUP(G4608,'customer_details'!A:M,11,FALSE)</f>
        <v>#N/A</v>
      </c>
      <c r="I4608" s="1" t="s">
        <v>57</v>
      </c>
    </row>
    <row r="4609" spans="1:9" x14ac:dyDescent="0.25">
      <c r="A4609">
        <v>4744</v>
      </c>
      <c r="B4609" s="2">
        <v>42814.911805555559</v>
      </c>
      <c r="C4609" s="2">
        <v>42817.728472222225</v>
      </c>
      <c r="D4609">
        <v>250000</v>
      </c>
      <c r="E4609">
        <v>128220</v>
      </c>
      <c r="F4609">
        <f>VLOOKUP($E4609,'car_details'!$A:$K,3,FALSE)</f>
        <v>50000</v>
      </c>
      <c r="G4609" t="e">
        <f>VLOOKUP(E4609,policy_details[#All],9,FALSE)</f>
        <v>#N/A</v>
      </c>
      <c r="H4609" t="e">
        <f>VLOOKUP(G4609,'customer_details'!A:M,11,FALSE)</f>
        <v>#N/A</v>
      </c>
      <c r="I4609" s="1" t="s">
        <v>57</v>
      </c>
    </row>
    <row r="4610" spans="1:9" x14ac:dyDescent="0.25">
      <c r="A4610">
        <v>4745</v>
      </c>
      <c r="B4610" s="2">
        <v>42814.911805555559</v>
      </c>
      <c r="C4610" s="2">
        <v>42831.262499999997</v>
      </c>
      <c r="D4610">
        <v>245000</v>
      </c>
      <c r="E4610">
        <v>128221</v>
      </c>
      <c r="F4610">
        <f>VLOOKUP($E4610,'car_details'!$A:$K,3,FALSE)</f>
        <v>100000</v>
      </c>
      <c r="G4610" t="e">
        <f>VLOOKUP(E4610,policy_details[#All],9,FALSE)</f>
        <v>#N/A</v>
      </c>
      <c r="H4610" t="e">
        <f>VLOOKUP(G4610,'customer_details'!A:M,11,FALSE)</f>
        <v>#N/A</v>
      </c>
      <c r="I4610" s="1" t="s">
        <v>57</v>
      </c>
    </row>
    <row r="4611" spans="1:9" x14ac:dyDescent="0.25">
      <c r="A4611">
        <v>4746</v>
      </c>
      <c r="B4611" s="2">
        <v>42814.912499999999</v>
      </c>
      <c r="C4611" s="2">
        <v>42826.365972222222</v>
      </c>
      <c r="D4611">
        <v>625000</v>
      </c>
      <c r="E4611">
        <v>128222</v>
      </c>
      <c r="F4611">
        <f>VLOOKUP($E4611,'car_details'!$A:$K,3,FALSE)</f>
        <v>4337</v>
      </c>
      <c r="G4611" t="e">
        <f>VLOOKUP(E4611,policy_details[#All],9,FALSE)</f>
        <v>#N/A</v>
      </c>
      <c r="H4611" t="e">
        <f>VLOOKUP(G4611,'customer_details'!A:M,11,FALSE)</f>
        <v>#N/A</v>
      </c>
      <c r="I4611" s="1" t="s">
        <v>57</v>
      </c>
    </row>
    <row r="4612" spans="1:9" x14ac:dyDescent="0.25">
      <c r="A4612">
        <v>4747</v>
      </c>
      <c r="B4612" s="2">
        <v>42814.913194444445</v>
      </c>
      <c r="C4612" s="2">
        <v>42824.581250000003</v>
      </c>
      <c r="D4612">
        <v>560000</v>
      </c>
      <c r="E4612">
        <v>128223</v>
      </c>
      <c r="F4612">
        <f>VLOOKUP($E4612,'car_details'!$A:$K,3,FALSE)</f>
        <v>14495</v>
      </c>
      <c r="G4612" t="e">
        <f>VLOOKUP(E4612,policy_details[#All],9,FALSE)</f>
        <v>#N/A</v>
      </c>
      <c r="H4612" t="e">
        <f>VLOOKUP(G4612,'customer_details'!A:M,11,FALSE)</f>
        <v>#N/A</v>
      </c>
      <c r="I4612" s="1" t="s">
        <v>57</v>
      </c>
    </row>
    <row r="4613" spans="1:9" x14ac:dyDescent="0.25">
      <c r="A4613">
        <v>4748</v>
      </c>
      <c r="B4613" s="2">
        <v>42814.931250000001</v>
      </c>
      <c r="C4613" s="2">
        <v>42818.451388888891</v>
      </c>
      <c r="D4613">
        <v>680000</v>
      </c>
      <c r="E4613">
        <v>128224</v>
      </c>
      <c r="F4613">
        <f>VLOOKUP($E4613,'car_details'!$A:$K,3,FALSE)</f>
        <v>8576</v>
      </c>
      <c r="G4613" t="e">
        <f>VLOOKUP(E4613,policy_details[#All],9,FALSE)</f>
        <v>#N/A</v>
      </c>
      <c r="H4613" t="e">
        <f>VLOOKUP(G4613,'customer_details'!A:M,11,FALSE)</f>
        <v>#N/A</v>
      </c>
      <c r="I4613" s="1" t="s">
        <v>57</v>
      </c>
    </row>
    <row r="4614" spans="1:9" x14ac:dyDescent="0.25">
      <c r="A4614">
        <v>4749</v>
      </c>
      <c r="B4614" s="2">
        <v>42814.931944444441</v>
      </c>
      <c r="C4614" s="2">
        <v>42822.679166666669</v>
      </c>
      <c r="D4614">
        <v>700000</v>
      </c>
      <c r="E4614">
        <v>128225</v>
      </c>
      <c r="F4614">
        <f>VLOOKUP($E4614,'car_details'!$A:$K,3,FALSE)</f>
        <v>30000</v>
      </c>
      <c r="G4614" t="e">
        <f>VLOOKUP(E4614,policy_details[#All],9,FALSE)</f>
        <v>#N/A</v>
      </c>
      <c r="H4614" t="e">
        <f>VLOOKUP(G4614,'customer_details'!A:M,11,FALSE)</f>
        <v>#N/A</v>
      </c>
      <c r="I4614" s="1" t="s">
        <v>57</v>
      </c>
    </row>
    <row r="4615" spans="1:9" x14ac:dyDescent="0.25">
      <c r="A4615">
        <v>4750</v>
      </c>
      <c r="B4615" s="2">
        <v>42814.933333333334</v>
      </c>
      <c r="C4615" s="2">
        <v>42821.55</v>
      </c>
      <c r="D4615">
        <v>220000</v>
      </c>
      <c r="E4615">
        <v>128226</v>
      </c>
      <c r="F4615">
        <f>VLOOKUP($E4615,'car_details'!$A:$K,3,FALSE)</f>
        <v>80000</v>
      </c>
      <c r="G4615" t="e">
        <f>VLOOKUP(E4615,policy_details[#All],9,FALSE)</f>
        <v>#N/A</v>
      </c>
      <c r="H4615" t="e">
        <f>VLOOKUP(G4615,'customer_details'!A:M,11,FALSE)</f>
        <v>#N/A</v>
      </c>
      <c r="I4615" s="1" t="s">
        <v>57</v>
      </c>
    </row>
    <row r="4616" spans="1:9" x14ac:dyDescent="0.25">
      <c r="A4616">
        <v>4751</v>
      </c>
      <c r="B4616" s="2">
        <v>42814.94027777778</v>
      </c>
      <c r="C4616" s="2">
        <v>42821.522916666669</v>
      </c>
      <c r="D4616">
        <v>450000</v>
      </c>
      <c r="E4616">
        <v>128227</v>
      </c>
      <c r="F4616">
        <f>VLOOKUP($E4616,'car_details'!$A:$K,3,FALSE)</f>
        <v>70000</v>
      </c>
      <c r="G4616" t="e">
        <f>VLOOKUP(E4616,policy_details[#All],9,FALSE)</f>
        <v>#N/A</v>
      </c>
      <c r="H4616" t="e">
        <f>VLOOKUP(G4616,'customer_details'!A:M,11,FALSE)</f>
        <v>#N/A</v>
      </c>
      <c r="I4616" s="1" t="s">
        <v>57</v>
      </c>
    </row>
    <row r="4617" spans="1:9" x14ac:dyDescent="0.25">
      <c r="A4617">
        <v>4752</v>
      </c>
      <c r="B4617" s="2">
        <v>42814.94027777778</v>
      </c>
      <c r="C4617" s="2">
        <v>42832.616666666669</v>
      </c>
      <c r="D4617">
        <v>525000</v>
      </c>
      <c r="E4617">
        <v>128228</v>
      </c>
      <c r="F4617">
        <f>VLOOKUP($E4617,'car_details'!$A:$K,3,FALSE)</f>
        <v>19723</v>
      </c>
      <c r="G4617" t="e">
        <f>VLOOKUP(E4617,policy_details[#All],9,FALSE)</f>
        <v>#N/A</v>
      </c>
      <c r="H4617" t="e">
        <f>VLOOKUP(G4617,'customer_details'!A:M,11,FALSE)</f>
        <v>#N/A</v>
      </c>
      <c r="I4617" s="1" t="s">
        <v>57</v>
      </c>
    </row>
    <row r="4618" spans="1:9" x14ac:dyDescent="0.25">
      <c r="A4618">
        <v>4753</v>
      </c>
      <c r="B4618" s="2">
        <v>42814.943749999999</v>
      </c>
      <c r="C4618" s="2">
        <v>42823.682638888888</v>
      </c>
      <c r="D4618">
        <v>650000</v>
      </c>
      <c r="E4618">
        <v>128229</v>
      </c>
      <c r="F4618">
        <f>VLOOKUP($E4618,'car_details'!$A:$K,3,FALSE)</f>
        <v>242000</v>
      </c>
      <c r="G4618" t="e">
        <f>VLOOKUP(E4618,policy_details[#All],9,FALSE)</f>
        <v>#N/A</v>
      </c>
      <c r="H4618" t="e">
        <f>VLOOKUP(G4618,'customer_details'!A:M,11,FALSE)</f>
        <v>#N/A</v>
      </c>
      <c r="I4618" s="1" t="s">
        <v>57</v>
      </c>
    </row>
    <row r="4619" spans="1:9" x14ac:dyDescent="0.25">
      <c r="A4619">
        <v>4754</v>
      </c>
      <c r="B4619" s="2">
        <v>42814.955555555556</v>
      </c>
      <c r="C4619" s="2">
        <v>42823.640972222223</v>
      </c>
      <c r="D4619">
        <v>5500000</v>
      </c>
      <c r="E4619">
        <v>128230</v>
      </c>
      <c r="F4619">
        <f>VLOOKUP($E4619,'car_details'!$A:$K,3,FALSE)</f>
        <v>22000</v>
      </c>
      <c r="G4619" t="e">
        <f>VLOOKUP(E4619,policy_details[#All],9,FALSE)</f>
        <v>#N/A</v>
      </c>
      <c r="H4619" t="e">
        <f>VLOOKUP(G4619,'customer_details'!A:M,11,FALSE)</f>
        <v>#N/A</v>
      </c>
      <c r="I4619" s="1" t="s">
        <v>57</v>
      </c>
    </row>
    <row r="4620" spans="1:9" x14ac:dyDescent="0.25">
      <c r="A4620">
        <v>4755</v>
      </c>
      <c r="B4620" s="2">
        <v>42814.956250000003</v>
      </c>
      <c r="C4620" s="2">
        <v>42823.556944444441</v>
      </c>
      <c r="D4620">
        <v>875000</v>
      </c>
      <c r="E4620">
        <v>128231</v>
      </c>
      <c r="F4620">
        <f>VLOOKUP($E4620,'car_details'!$A:$K,3,FALSE)</f>
        <v>30000</v>
      </c>
      <c r="G4620" t="e">
        <f>VLOOKUP(E4620,policy_details[#All],9,FALSE)</f>
        <v>#N/A</v>
      </c>
      <c r="H4620" t="e">
        <f>VLOOKUP(G4620,'customer_details'!A:M,11,FALSE)</f>
        <v>#N/A</v>
      </c>
      <c r="I4620" s="1" t="s">
        <v>57</v>
      </c>
    </row>
    <row r="4621" spans="1:9" x14ac:dyDescent="0.25">
      <c r="A4621">
        <v>4756</v>
      </c>
      <c r="B4621" s="2">
        <v>42814.958333333336</v>
      </c>
      <c r="C4621" s="2">
        <v>42831.328472222223</v>
      </c>
      <c r="D4621">
        <v>785000</v>
      </c>
      <c r="E4621">
        <v>128232</v>
      </c>
      <c r="F4621">
        <f>VLOOKUP($E4621,'car_details'!$A:$K,3,FALSE)</f>
        <v>9000</v>
      </c>
      <c r="G4621" t="e">
        <f>VLOOKUP(E4621,policy_details[#All],9,FALSE)</f>
        <v>#N/A</v>
      </c>
      <c r="H4621" t="e">
        <f>VLOOKUP(G4621,'customer_details'!A:M,11,FALSE)</f>
        <v>#N/A</v>
      </c>
      <c r="I4621" s="1" t="s">
        <v>57</v>
      </c>
    </row>
    <row r="4622" spans="1:9" x14ac:dyDescent="0.25">
      <c r="A4622">
        <v>4757</v>
      </c>
      <c r="B4622" s="2">
        <v>42814.969444444447</v>
      </c>
      <c r="C4622" s="2">
        <v>42830.630555555559</v>
      </c>
      <c r="D4622">
        <v>819999</v>
      </c>
      <c r="E4622">
        <v>128233</v>
      </c>
      <c r="F4622">
        <f>VLOOKUP($E4622,'car_details'!$A:$K,3,FALSE)</f>
        <v>30000</v>
      </c>
      <c r="G4622" t="e">
        <f>VLOOKUP(E4622,policy_details[#All],9,FALSE)</f>
        <v>#N/A</v>
      </c>
      <c r="H4622" t="e">
        <f>VLOOKUP(G4622,'customer_details'!A:M,11,FALSE)</f>
        <v>#N/A</v>
      </c>
      <c r="I4622" s="1" t="s">
        <v>57</v>
      </c>
    </row>
    <row r="4623" spans="1:9" x14ac:dyDescent="0.25">
      <c r="A4623">
        <v>4758</v>
      </c>
      <c r="B4623" s="2">
        <v>42814.979166666664</v>
      </c>
      <c r="C4623" s="2">
        <v>42821.65625</v>
      </c>
      <c r="D4623">
        <v>2950000</v>
      </c>
      <c r="E4623">
        <v>128234</v>
      </c>
      <c r="F4623">
        <f>VLOOKUP($E4623,'car_details'!$A:$K,3,FALSE)</f>
        <v>60000</v>
      </c>
      <c r="G4623" t="e">
        <f>VLOOKUP(E4623,policy_details[#All],9,FALSE)</f>
        <v>#N/A</v>
      </c>
      <c r="H4623" t="e">
        <f>VLOOKUP(G4623,'customer_details'!A:M,11,FALSE)</f>
        <v>#N/A</v>
      </c>
      <c r="I4623" s="1" t="s">
        <v>57</v>
      </c>
    </row>
    <row r="4624" spans="1:9" x14ac:dyDescent="0.25">
      <c r="A4624">
        <v>4759</v>
      </c>
      <c r="B4624" s="2">
        <v>42814.987500000003</v>
      </c>
      <c r="C4624" s="2">
        <v>42822.724999999999</v>
      </c>
      <c r="D4624">
        <v>1925000</v>
      </c>
      <c r="E4624">
        <v>128235</v>
      </c>
      <c r="F4624">
        <f>VLOOKUP($E4624,'car_details'!$A:$K,3,FALSE)</f>
        <v>27000</v>
      </c>
      <c r="G4624" t="e">
        <f>VLOOKUP(E4624,policy_details[#All],9,FALSE)</f>
        <v>#N/A</v>
      </c>
      <c r="H4624" t="e">
        <f>VLOOKUP(G4624,'customer_details'!A:M,11,FALSE)</f>
        <v>#N/A</v>
      </c>
      <c r="I4624" s="1" t="s">
        <v>57</v>
      </c>
    </row>
    <row r="4625" spans="1:9" x14ac:dyDescent="0.25">
      <c r="A4625">
        <v>4760</v>
      </c>
      <c r="B4625" s="2">
        <v>42814.993750000001</v>
      </c>
      <c r="C4625" s="2">
        <v>42821.661805555559</v>
      </c>
      <c r="D4625">
        <v>885000</v>
      </c>
      <c r="E4625">
        <v>128236</v>
      </c>
      <c r="F4625">
        <f>VLOOKUP($E4625,'car_details'!$A:$K,3,FALSE)</f>
        <v>39000</v>
      </c>
      <c r="G4625" t="e">
        <f>VLOOKUP(E4625,policy_details[#All],9,FALSE)</f>
        <v>#N/A</v>
      </c>
      <c r="H4625" t="e">
        <f>VLOOKUP(G4625,'customer_details'!A:M,11,FALSE)</f>
        <v>#N/A</v>
      </c>
      <c r="I4625" s="1" t="s">
        <v>57</v>
      </c>
    </row>
    <row r="4626" spans="1:9" x14ac:dyDescent="0.25">
      <c r="A4626">
        <v>4761</v>
      </c>
      <c r="B4626" s="2">
        <v>42815.00277777778</v>
      </c>
      <c r="C4626" s="2">
        <v>42821.627083333333</v>
      </c>
      <c r="D4626">
        <v>680000</v>
      </c>
      <c r="E4626">
        <v>128237</v>
      </c>
      <c r="F4626">
        <f>VLOOKUP($E4626,'car_details'!$A:$K,3,FALSE)</f>
        <v>64000</v>
      </c>
      <c r="G4626" t="e">
        <f>VLOOKUP(E4626,policy_details[#All],9,FALSE)</f>
        <v>#N/A</v>
      </c>
      <c r="H4626" t="e">
        <f>VLOOKUP(G4626,'customer_details'!A:M,11,FALSE)</f>
        <v>#N/A</v>
      </c>
      <c r="I4626" s="1" t="s">
        <v>57</v>
      </c>
    </row>
    <row r="4627" spans="1:9" x14ac:dyDescent="0.25">
      <c r="A4627">
        <v>4762</v>
      </c>
      <c r="B4627" s="2">
        <v>42815.065972222219</v>
      </c>
      <c r="C4627" s="2">
        <v>42828.540277777778</v>
      </c>
      <c r="D4627">
        <v>960000</v>
      </c>
      <c r="E4627">
        <v>128238</v>
      </c>
      <c r="F4627">
        <f>VLOOKUP($E4627,'car_details'!$A:$K,3,FALSE)</f>
        <v>42000</v>
      </c>
      <c r="G4627" t="e">
        <f>VLOOKUP(E4627,policy_details[#All],9,FALSE)</f>
        <v>#N/A</v>
      </c>
      <c r="H4627" t="e">
        <f>VLOOKUP(G4627,'customer_details'!A:M,11,FALSE)</f>
        <v>#N/A</v>
      </c>
      <c r="I4627" s="1" t="s">
        <v>57</v>
      </c>
    </row>
    <row r="4628" spans="1:9" x14ac:dyDescent="0.25">
      <c r="A4628">
        <v>4763</v>
      </c>
      <c r="B4628" s="2">
        <v>42815.324999999997</v>
      </c>
      <c r="C4628" s="2">
        <v>42821.6875</v>
      </c>
      <c r="D4628">
        <v>385000</v>
      </c>
      <c r="E4628">
        <v>128239</v>
      </c>
      <c r="F4628">
        <f>VLOOKUP($E4628,'car_details'!$A:$K,3,FALSE)</f>
        <v>45000</v>
      </c>
      <c r="G4628" t="e">
        <f>VLOOKUP(E4628,policy_details[#All],9,FALSE)</f>
        <v>#N/A</v>
      </c>
      <c r="H4628" t="e">
        <f>VLOOKUP(G4628,'customer_details'!A:M,11,FALSE)</f>
        <v>#N/A</v>
      </c>
      <c r="I4628" s="1" t="s">
        <v>57</v>
      </c>
    </row>
    <row r="4629" spans="1:9" x14ac:dyDescent="0.25">
      <c r="A4629">
        <v>4764</v>
      </c>
      <c r="B4629" s="2">
        <v>42815.368055555555</v>
      </c>
      <c r="C4629" s="2">
        <v>42822.527777777781</v>
      </c>
      <c r="D4629">
        <v>1650000</v>
      </c>
      <c r="E4629">
        <v>128240</v>
      </c>
      <c r="F4629">
        <f>VLOOKUP($E4629,'car_details'!$A:$K,3,FALSE)</f>
        <v>15000</v>
      </c>
      <c r="G4629" t="e">
        <f>VLOOKUP(E4629,policy_details[#All],9,FALSE)</f>
        <v>#N/A</v>
      </c>
      <c r="H4629" t="e">
        <f>VLOOKUP(G4629,'customer_details'!A:M,11,FALSE)</f>
        <v>#N/A</v>
      </c>
      <c r="I4629" s="1" t="s">
        <v>57</v>
      </c>
    </row>
    <row r="4630" spans="1:9" x14ac:dyDescent="0.25">
      <c r="A4630">
        <v>4765</v>
      </c>
      <c r="B4630" s="2">
        <v>42815.388888888891</v>
      </c>
      <c r="C4630" s="2">
        <v>42829.606249999997</v>
      </c>
      <c r="D4630">
        <v>890000</v>
      </c>
      <c r="E4630">
        <v>128241</v>
      </c>
      <c r="F4630">
        <f>VLOOKUP($E4630,'car_details'!$A:$K,3,FALSE)</f>
        <v>55000</v>
      </c>
      <c r="G4630" t="e">
        <f>VLOOKUP(E4630,policy_details[#All],9,FALSE)</f>
        <v>#N/A</v>
      </c>
      <c r="H4630" t="e">
        <f>VLOOKUP(G4630,'customer_details'!A:M,11,FALSE)</f>
        <v>#N/A</v>
      </c>
      <c r="I4630" s="1" t="s">
        <v>57</v>
      </c>
    </row>
    <row r="4631" spans="1:9" x14ac:dyDescent="0.25">
      <c r="A4631">
        <v>4766</v>
      </c>
      <c r="B4631" s="2">
        <v>42815.38958333333</v>
      </c>
      <c r="C4631" s="2">
        <v>42821.580555555556</v>
      </c>
      <c r="D4631">
        <v>1275000</v>
      </c>
      <c r="E4631">
        <v>128242</v>
      </c>
      <c r="F4631">
        <f>VLOOKUP($E4631,'car_details'!$A:$K,3,FALSE)</f>
        <v>64000</v>
      </c>
      <c r="G4631" t="e">
        <f>VLOOKUP(E4631,policy_details[#All],9,FALSE)</f>
        <v>#N/A</v>
      </c>
      <c r="H4631" t="e">
        <f>VLOOKUP(G4631,'customer_details'!A:M,11,FALSE)</f>
        <v>#N/A</v>
      </c>
      <c r="I4631" s="1" t="s">
        <v>57</v>
      </c>
    </row>
    <row r="4632" spans="1:9" x14ac:dyDescent="0.25">
      <c r="A4632">
        <v>4767</v>
      </c>
      <c r="B4632" s="2">
        <v>42815.38958333333</v>
      </c>
      <c r="C4632" s="2">
        <v>42821.564583333333</v>
      </c>
      <c r="D4632">
        <v>6000000</v>
      </c>
      <c r="E4632">
        <v>128243</v>
      </c>
      <c r="F4632">
        <f>VLOOKUP($E4632,'car_details'!$A:$K,3,FALSE)</f>
        <v>27000</v>
      </c>
      <c r="G4632" t="e">
        <f>VLOOKUP(E4632,policy_details[#All],9,FALSE)</f>
        <v>#N/A</v>
      </c>
      <c r="H4632" t="e">
        <f>VLOOKUP(G4632,'customer_details'!A:M,11,FALSE)</f>
        <v>#N/A</v>
      </c>
      <c r="I4632" s="1" t="s">
        <v>57</v>
      </c>
    </row>
    <row r="4633" spans="1:9" x14ac:dyDescent="0.25">
      <c r="A4633">
        <v>4768</v>
      </c>
      <c r="B4633" s="2">
        <v>42815.395138888889</v>
      </c>
      <c r="C4633" s="2">
        <v>42823.520138888889</v>
      </c>
      <c r="D4633">
        <v>1025000</v>
      </c>
      <c r="E4633">
        <v>128244</v>
      </c>
      <c r="F4633">
        <f>VLOOKUP($E4633,'car_details'!$A:$K,3,FALSE)</f>
        <v>15000</v>
      </c>
      <c r="G4633" t="e">
        <f>VLOOKUP(E4633,policy_details[#All],9,FALSE)</f>
        <v>#N/A</v>
      </c>
      <c r="H4633" t="e">
        <f>VLOOKUP(G4633,'customer_details'!A:M,11,FALSE)</f>
        <v>#N/A</v>
      </c>
      <c r="I4633" s="1" t="s">
        <v>57</v>
      </c>
    </row>
    <row r="4634" spans="1:9" x14ac:dyDescent="0.25">
      <c r="A4634">
        <v>4769</v>
      </c>
      <c r="B4634" s="2">
        <v>42815.402777777781</v>
      </c>
      <c r="C4634" s="2">
        <v>42824.574305555558</v>
      </c>
      <c r="D4634">
        <v>675000</v>
      </c>
      <c r="E4634">
        <v>128245</v>
      </c>
      <c r="F4634">
        <f>VLOOKUP($E4634,'car_details'!$A:$K,3,FALSE)</f>
        <v>69000</v>
      </c>
      <c r="G4634" t="e">
        <f>VLOOKUP(E4634,policy_details[#All],9,FALSE)</f>
        <v>#N/A</v>
      </c>
      <c r="H4634" t="e">
        <f>VLOOKUP(G4634,'customer_details'!A:M,11,FALSE)</f>
        <v>#N/A</v>
      </c>
      <c r="I4634" s="1" t="s">
        <v>57</v>
      </c>
    </row>
    <row r="4635" spans="1:9" x14ac:dyDescent="0.25">
      <c r="A4635">
        <v>4770</v>
      </c>
      <c r="B4635" s="2">
        <v>42815.416666666664</v>
      </c>
      <c r="C4635" s="2">
        <v>42828.453472222223</v>
      </c>
      <c r="D4635">
        <v>700000</v>
      </c>
      <c r="E4635">
        <v>128246</v>
      </c>
      <c r="F4635">
        <f>VLOOKUP($E4635,'car_details'!$A:$K,3,FALSE)</f>
        <v>80000</v>
      </c>
      <c r="G4635" t="e">
        <f>VLOOKUP(E4635,policy_details[#All],9,FALSE)</f>
        <v>#N/A</v>
      </c>
      <c r="H4635" t="e">
        <f>VLOOKUP(G4635,'customer_details'!A:M,11,FALSE)</f>
        <v>#N/A</v>
      </c>
      <c r="I4635" s="1" t="s">
        <v>57</v>
      </c>
    </row>
    <row r="4636" spans="1:9" x14ac:dyDescent="0.25">
      <c r="A4636">
        <v>4771</v>
      </c>
      <c r="B4636" s="2">
        <v>42815.419444444444</v>
      </c>
      <c r="C4636" s="2">
        <v>42824.599305555559</v>
      </c>
      <c r="D4636">
        <v>780000</v>
      </c>
      <c r="E4636">
        <v>128247</v>
      </c>
      <c r="F4636">
        <f>VLOOKUP($E4636,'car_details'!$A:$K,3,FALSE)</f>
        <v>60000</v>
      </c>
      <c r="G4636" t="e">
        <f>VLOOKUP(E4636,policy_details[#All],9,FALSE)</f>
        <v>#N/A</v>
      </c>
      <c r="H4636" t="e">
        <f>VLOOKUP(G4636,'customer_details'!A:M,11,FALSE)</f>
        <v>#N/A</v>
      </c>
      <c r="I4636" s="1" t="s">
        <v>57</v>
      </c>
    </row>
    <row r="4637" spans="1:9" x14ac:dyDescent="0.25">
      <c r="A4637">
        <v>4772</v>
      </c>
      <c r="B4637" s="2">
        <v>42815.42291666667</v>
      </c>
      <c r="C4637" s="2">
        <v>42845.336805555555</v>
      </c>
      <c r="D4637">
        <v>1050000</v>
      </c>
      <c r="E4637">
        <v>128248</v>
      </c>
      <c r="F4637">
        <f>VLOOKUP($E4637,'car_details'!$A:$K,3,FALSE)</f>
        <v>70000</v>
      </c>
      <c r="G4637" t="e">
        <f>VLOOKUP(E4637,policy_details[#All],9,FALSE)</f>
        <v>#N/A</v>
      </c>
      <c r="H4637" t="e">
        <f>VLOOKUP(G4637,'customer_details'!A:M,11,FALSE)</f>
        <v>#N/A</v>
      </c>
      <c r="I4637" s="1" t="s">
        <v>57</v>
      </c>
    </row>
    <row r="4638" spans="1:9" x14ac:dyDescent="0.25">
      <c r="A4638">
        <v>4773</v>
      </c>
      <c r="B4638" s="2">
        <v>42815.431250000001</v>
      </c>
      <c r="C4638" s="2">
        <v>42836.561805555553</v>
      </c>
      <c r="D4638">
        <v>2700000</v>
      </c>
      <c r="E4638">
        <v>128249</v>
      </c>
      <c r="F4638">
        <f>VLOOKUP($E4638,'car_details'!$A:$K,3,FALSE)</f>
        <v>105000</v>
      </c>
      <c r="G4638" t="e">
        <f>VLOOKUP(E4638,policy_details[#All],9,FALSE)</f>
        <v>#N/A</v>
      </c>
      <c r="H4638" t="e">
        <f>VLOOKUP(G4638,'customer_details'!A:M,11,FALSE)</f>
        <v>#N/A</v>
      </c>
      <c r="I4638" s="1" t="s">
        <v>57</v>
      </c>
    </row>
    <row r="4639" spans="1:9" x14ac:dyDescent="0.25">
      <c r="A4639">
        <v>4774</v>
      </c>
      <c r="B4639" s="2">
        <v>42815.431944444441</v>
      </c>
      <c r="C4639" s="2">
        <v>42842.317361111112</v>
      </c>
      <c r="D4639">
        <v>400000</v>
      </c>
      <c r="E4639">
        <v>128250</v>
      </c>
      <c r="F4639">
        <f>VLOOKUP($E4639,'car_details'!$A:$K,3,FALSE)</f>
        <v>100000</v>
      </c>
      <c r="G4639" t="e">
        <f>VLOOKUP(E4639,policy_details[#All],9,FALSE)</f>
        <v>#N/A</v>
      </c>
      <c r="H4639" t="e">
        <f>VLOOKUP(G4639,'customer_details'!A:M,11,FALSE)</f>
        <v>#N/A</v>
      </c>
      <c r="I4639" s="1" t="s">
        <v>57</v>
      </c>
    </row>
    <row r="4640" spans="1:9" x14ac:dyDescent="0.25">
      <c r="A4640">
        <v>4775</v>
      </c>
      <c r="B4640" s="2">
        <v>42815.43472222222</v>
      </c>
      <c r="C4640" s="2">
        <v>42824.718055555553</v>
      </c>
      <c r="D4640">
        <v>400000</v>
      </c>
      <c r="E4640">
        <v>128251</v>
      </c>
      <c r="F4640">
        <f>VLOOKUP($E4640,'car_details'!$A:$K,3,FALSE)</f>
        <v>100000</v>
      </c>
      <c r="G4640" t="e">
        <f>VLOOKUP(E4640,policy_details[#All],9,FALSE)</f>
        <v>#N/A</v>
      </c>
      <c r="H4640" t="e">
        <f>VLOOKUP(G4640,'customer_details'!A:M,11,FALSE)</f>
        <v>#N/A</v>
      </c>
      <c r="I4640" s="1" t="s">
        <v>57</v>
      </c>
    </row>
    <row r="4641" spans="1:9" x14ac:dyDescent="0.25">
      <c r="A4641">
        <v>4776</v>
      </c>
      <c r="B4641" s="2">
        <v>42815.435416666667</v>
      </c>
      <c r="C4641" s="2">
        <v>42823.386111111111</v>
      </c>
      <c r="D4641">
        <v>85000</v>
      </c>
      <c r="E4641">
        <v>128252</v>
      </c>
      <c r="F4641">
        <f>VLOOKUP($E4641,'car_details'!$A:$K,3,FALSE)</f>
        <v>90000</v>
      </c>
      <c r="G4641" t="e">
        <f>VLOOKUP(E4641,policy_details[#All],9,FALSE)</f>
        <v>#N/A</v>
      </c>
      <c r="H4641" t="e">
        <f>VLOOKUP(G4641,'customer_details'!A:M,11,FALSE)</f>
        <v>#N/A</v>
      </c>
      <c r="I4641" s="1" t="s">
        <v>57</v>
      </c>
    </row>
    <row r="4642" spans="1:9" x14ac:dyDescent="0.25">
      <c r="A4642">
        <v>4777</v>
      </c>
      <c r="B4642" s="2">
        <v>42815.436805555553</v>
      </c>
      <c r="C4642" s="2">
        <v>42824.706250000003</v>
      </c>
      <c r="D4642">
        <v>1300000</v>
      </c>
      <c r="E4642">
        <v>128253</v>
      </c>
      <c r="F4642">
        <f>VLOOKUP($E4642,'car_details'!$A:$K,3,FALSE)</f>
        <v>35000</v>
      </c>
      <c r="G4642" t="e">
        <f>VLOOKUP(E4642,policy_details[#All],9,FALSE)</f>
        <v>#N/A</v>
      </c>
      <c r="H4642" t="e">
        <f>VLOOKUP(G4642,'customer_details'!A:M,11,FALSE)</f>
        <v>#N/A</v>
      </c>
      <c r="I4642" s="1" t="s">
        <v>57</v>
      </c>
    </row>
    <row r="4643" spans="1:9" x14ac:dyDescent="0.25">
      <c r="A4643">
        <v>4778</v>
      </c>
      <c r="B4643" s="2">
        <v>42815.440972222219</v>
      </c>
      <c r="C4643" s="2">
        <v>42829.561111111114</v>
      </c>
      <c r="D4643">
        <v>819999</v>
      </c>
      <c r="E4643">
        <v>128254</v>
      </c>
      <c r="F4643">
        <f>VLOOKUP($E4643,'car_details'!$A:$K,3,FALSE)</f>
        <v>11500</v>
      </c>
      <c r="G4643" t="e">
        <f>VLOOKUP(E4643,policy_details[#All],9,FALSE)</f>
        <v>#N/A</v>
      </c>
      <c r="H4643" t="e">
        <f>VLOOKUP(G4643,'customer_details'!A:M,11,FALSE)</f>
        <v>#N/A</v>
      </c>
      <c r="I4643" s="1" t="s">
        <v>57</v>
      </c>
    </row>
    <row r="4644" spans="1:9" x14ac:dyDescent="0.25">
      <c r="A4644">
        <v>4779</v>
      </c>
      <c r="B4644" s="2">
        <v>42815.445833333331</v>
      </c>
      <c r="C4644" s="2">
        <v>42818.393750000003</v>
      </c>
      <c r="D4644">
        <v>620000</v>
      </c>
      <c r="E4644">
        <v>128255</v>
      </c>
      <c r="F4644">
        <f>VLOOKUP($E4644,'car_details'!$A:$K,3,FALSE)</f>
        <v>40000</v>
      </c>
      <c r="G4644" t="e">
        <f>VLOOKUP(E4644,policy_details[#All],9,FALSE)</f>
        <v>#N/A</v>
      </c>
      <c r="H4644" t="e">
        <f>VLOOKUP(G4644,'customer_details'!A:M,11,FALSE)</f>
        <v>#N/A</v>
      </c>
      <c r="I4644" s="1" t="s">
        <v>57</v>
      </c>
    </row>
    <row r="4645" spans="1:9" x14ac:dyDescent="0.25">
      <c r="A4645">
        <v>4780</v>
      </c>
      <c r="B4645" s="2">
        <v>42815.455555555556</v>
      </c>
      <c r="C4645" s="2">
        <v>42828.675694444442</v>
      </c>
      <c r="D4645">
        <v>260000</v>
      </c>
      <c r="E4645">
        <v>128256</v>
      </c>
      <c r="F4645">
        <f>VLOOKUP($E4645,'car_details'!$A:$K,3,FALSE)</f>
        <v>50000</v>
      </c>
      <c r="G4645" t="e">
        <f>VLOOKUP(E4645,policy_details[#All],9,FALSE)</f>
        <v>#N/A</v>
      </c>
      <c r="H4645" t="e">
        <f>VLOOKUP(G4645,'customer_details'!A:M,11,FALSE)</f>
        <v>#N/A</v>
      </c>
      <c r="I4645" s="1" t="s">
        <v>57</v>
      </c>
    </row>
    <row r="4646" spans="1:9" x14ac:dyDescent="0.25">
      <c r="A4646">
        <v>4781</v>
      </c>
      <c r="B4646" s="2">
        <v>42815.460416666669</v>
      </c>
      <c r="C4646" s="2">
        <v>42822.532638888886</v>
      </c>
      <c r="D4646">
        <v>805000</v>
      </c>
      <c r="E4646">
        <v>128257</v>
      </c>
      <c r="F4646">
        <f>VLOOKUP($E4646,'car_details'!$A:$K,3,FALSE)</f>
        <v>49900</v>
      </c>
      <c r="G4646" t="e">
        <f>VLOOKUP(E4646,policy_details[#All],9,FALSE)</f>
        <v>#N/A</v>
      </c>
      <c r="H4646" t="e">
        <f>VLOOKUP(G4646,'customer_details'!A:M,11,FALSE)</f>
        <v>#N/A</v>
      </c>
      <c r="I4646" s="1" t="s">
        <v>57</v>
      </c>
    </row>
    <row r="4647" spans="1:9" x14ac:dyDescent="0.25">
      <c r="A4647">
        <v>4782</v>
      </c>
      <c r="B4647" s="2">
        <v>42815.479166666664</v>
      </c>
      <c r="C4647" s="2">
        <v>42828.586805555555</v>
      </c>
      <c r="D4647">
        <v>484999</v>
      </c>
      <c r="E4647">
        <v>128258</v>
      </c>
      <c r="F4647">
        <f>VLOOKUP($E4647,'car_details'!$A:$K,3,FALSE)</f>
        <v>55380</v>
      </c>
      <c r="G4647" t="e">
        <f>VLOOKUP(E4647,policy_details[#All],9,FALSE)</f>
        <v>#N/A</v>
      </c>
      <c r="H4647" t="e">
        <f>VLOOKUP(G4647,'customer_details'!A:M,11,FALSE)</f>
        <v>#N/A</v>
      </c>
      <c r="I4647" s="1" t="s">
        <v>57</v>
      </c>
    </row>
    <row r="4648" spans="1:9" x14ac:dyDescent="0.25">
      <c r="A4648">
        <v>4783</v>
      </c>
      <c r="B4648" s="2">
        <v>42815.481249999997</v>
      </c>
      <c r="C4648" s="2">
        <v>42825.648611111108</v>
      </c>
      <c r="D4648">
        <v>2711000</v>
      </c>
      <c r="E4648">
        <v>128259</v>
      </c>
      <c r="F4648">
        <f>VLOOKUP($E4648,'car_details'!$A:$K,3,FALSE)</f>
        <v>9000</v>
      </c>
      <c r="G4648" t="e">
        <f>VLOOKUP(E4648,policy_details[#All],9,FALSE)</f>
        <v>#N/A</v>
      </c>
      <c r="H4648" t="e">
        <f>VLOOKUP(G4648,'customer_details'!A:M,11,FALSE)</f>
        <v>#N/A</v>
      </c>
      <c r="I4648" s="1" t="s">
        <v>57</v>
      </c>
    </row>
    <row r="4649" spans="1:9" x14ac:dyDescent="0.25">
      <c r="A4649">
        <v>4784</v>
      </c>
      <c r="B4649" s="2">
        <v>42815.484722222223</v>
      </c>
      <c r="C4649" s="2">
        <v>42822.567361111112</v>
      </c>
      <c r="D4649">
        <v>811000</v>
      </c>
      <c r="E4649">
        <v>128260</v>
      </c>
      <c r="F4649">
        <f>VLOOKUP($E4649,'car_details'!$A:$K,3,FALSE)</f>
        <v>11000</v>
      </c>
      <c r="G4649" t="e">
        <f>VLOOKUP(E4649,policy_details[#All],9,FALSE)</f>
        <v>#N/A</v>
      </c>
      <c r="H4649" t="e">
        <f>VLOOKUP(G4649,'customer_details'!A:M,11,FALSE)</f>
        <v>#N/A</v>
      </c>
      <c r="I4649" s="1" t="s">
        <v>57</v>
      </c>
    </row>
    <row r="4650" spans="1:9" x14ac:dyDescent="0.25">
      <c r="A4650">
        <v>4785</v>
      </c>
      <c r="B4650" s="2">
        <v>42815.48541666667</v>
      </c>
      <c r="C4650" s="2">
        <v>42822.420138888891</v>
      </c>
      <c r="D4650">
        <v>575000</v>
      </c>
      <c r="E4650">
        <v>128261</v>
      </c>
      <c r="F4650">
        <f>VLOOKUP($E4650,'car_details'!$A:$K,3,FALSE)</f>
        <v>50000</v>
      </c>
      <c r="G4650" t="e">
        <f>VLOOKUP(E4650,policy_details[#All],9,FALSE)</f>
        <v>#N/A</v>
      </c>
      <c r="H4650" t="e">
        <f>VLOOKUP(G4650,'customer_details'!A:M,11,FALSE)</f>
        <v>#N/A</v>
      </c>
      <c r="I4650" s="1" t="s">
        <v>57</v>
      </c>
    </row>
    <row r="4651" spans="1:9" x14ac:dyDescent="0.25">
      <c r="A4651">
        <v>4786</v>
      </c>
      <c r="B4651" s="2">
        <v>42815.489583333336</v>
      </c>
      <c r="C4651" s="2">
        <v>42818.762499999997</v>
      </c>
      <c r="D4651">
        <v>1675000</v>
      </c>
      <c r="E4651">
        <v>128262</v>
      </c>
      <c r="F4651">
        <f>VLOOKUP($E4651,'car_details'!$A:$K,3,FALSE)</f>
        <v>80000</v>
      </c>
      <c r="G4651" t="e">
        <f>VLOOKUP(E4651,policy_details[#All],9,FALSE)</f>
        <v>#N/A</v>
      </c>
      <c r="H4651" t="e">
        <f>VLOOKUP(G4651,'customer_details'!A:M,11,FALSE)</f>
        <v>#N/A</v>
      </c>
      <c r="I4651" s="1" t="s">
        <v>57</v>
      </c>
    </row>
    <row r="4652" spans="1:9" x14ac:dyDescent="0.25">
      <c r="A4652">
        <v>4787</v>
      </c>
      <c r="B4652" s="2">
        <v>42815.499305555553</v>
      </c>
      <c r="C4652" s="2">
        <v>42835.647916666669</v>
      </c>
      <c r="D4652">
        <v>645000</v>
      </c>
      <c r="E4652">
        <v>128263</v>
      </c>
      <c r="F4652">
        <f>VLOOKUP($E4652,'car_details'!$A:$K,3,FALSE)</f>
        <v>11000</v>
      </c>
      <c r="G4652" t="e">
        <f>VLOOKUP(E4652,policy_details[#All],9,FALSE)</f>
        <v>#N/A</v>
      </c>
      <c r="H4652" t="e">
        <f>VLOOKUP(G4652,'customer_details'!A:M,11,FALSE)</f>
        <v>#N/A</v>
      </c>
      <c r="I4652" s="1" t="s">
        <v>57</v>
      </c>
    </row>
    <row r="4653" spans="1:9" x14ac:dyDescent="0.25">
      <c r="A4653">
        <v>4788</v>
      </c>
      <c r="B4653" s="2">
        <v>42815.501388888886</v>
      </c>
      <c r="C4653" s="2">
        <v>42821.634027777778</v>
      </c>
      <c r="D4653">
        <v>2500000</v>
      </c>
      <c r="E4653">
        <v>128264</v>
      </c>
      <c r="F4653">
        <f>VLOOKUP($E4653,'car_details'!$A:$K,3,FALSE)</f>
        <v>13500</v>
      </c>
      <c r="G4653" t="e">
        <f>VLOOKUP(E4653,policy_details[#All],9,FALSE)</f>
        <v>#N/A</v>
      </c>
      <c r="H4653" t="e">
        <f>VLOOKUP(G4653,'customer_details'!A:M,11,FALSE)</f>
        <v>#N/A</v>
      </c>
      <c r="I4653" s="1" t="s">
        <v>57</v>
      </c>
    </row>
    <row r="4654" spans="1:9" x14ac:dyDescent="0.25">
      <c r="A4654">
        <v>4789</v>
      </c>
      <c r="B4654" s="2">
        <v>42815.510416666664</v>
      </c>
      <c r="C4654" s="2">
        <v>42823.529861111114</v>
      </c>
      <c r="D4654">
        <v>2550000</v>
      </c>
      <c r="E4654">
        <v>128265</v>
      </c>
      <c r="F4654">
        <f>VLOOKUP($E4654,'car_details'!$A:$K,3,FALSE)</f>
        <v>18000</v>
      </c>
      <c r="G4654" t="e">
        <f>VLOOKUP(E4654,policy_details[#All],9,FALSE)</f>
        <v>#N/A</v>
      </c>
      <c r="H4654" t="e">
        <f>VLOOKUP(G4654,'customer_details'!A:M,11,FALSE)</f>
        <v>#N/A</v>
      </c>
      <c r="I4654" s="1" t="s">
        <v>57</v>
      </c>
    </row>
    <row r="4655" spans="1:9" x14ac:dyDescent="0.25">
      <c r="A4655">
        <v>4790</v>
      </c>
      <c r="B4655" s="2">
        <v>42815.561805555553</v>
      </c>
      <c r="C4655" s="2">
        <v>42821.637499999997</v>
      </c>
      <c r="D4655">
        <v>2700000</v>
      </c>
      <c r="E4655">
        <v>128266</v>
      </c>
      <c r="F4655">
        <f>VLOOKUP($E4655,'car_details'!$A:$K,3,FALSE)</f>
        <v>16000</v>
      </c>
      <c r="G4655" t="e">
        <f>VLOOKUP(E4655,policy_details[#All],9,FALSE)</f>
        <v>#N/A</v>
      </c>
      <c r="H4655" t="e">
        <f>VLOOKUP(G4655,'customer_details'!A:M,11,FALSE)</f>
        <v>#N/A</v>
      </c>
      <c r="I4655" s="1" t="s">
        <v>57</v>
      </c>
    </row>
    <row r="4656" spans="1:9" x14ac:dyDescent="0.25">
      <c r="A4656">
        <v>4791</v>
      </c>
      <c r="B4656" s="2">
        <v>42815.568055555559</v>
      </c>
      <c r="C4656" s="2">
        <v>42843.577777777777</v>
      </c>
      <c r="D4656">
        <v>650000</v>
      </c>
      <c r="E4656">
        <v>128267</v>
      </c>
      <c r="F4656">
        <f>VLOOKUP($E4656,'car_details'!$A:$K,3,FALSE)</f>
        <v>18816</v>
      </c>
      <c r="G4656" t="e">
        <f>VLOOKUP(E4656,policy_details[#All],9,FALSE)</f>
        <v>#N/A</v>
      </c>
      <c r="H4656" t="e">
        <f>VLOOKUP(G4656,'customer_details'!A:M,11,FALSE)</f>
        <v>#N/A</v>
      </c>
      <c r="I4656" s="1" t="s">
        <v>57</v>
      </c>
    </row>
    <row r="4657" spans="1:9" x14ac:dyDescent="0.25">
      <c r="A4657">
        <v>4792</v>
      </c>
      <c r="B4657" s="2">
        <v>42815.569444444445</v>
      </c>
      <c r="C4657" s="2">
        <v>42831.56527777778</v>
      </c>
      <c r="D4657">
        <v>1748999</v>
      </c>
      <c r="E4657">
        <v>128268</v>
      </c>
      <c r="F4657">
        <f>VLOOKUP($E4657,'car_details'!$A:$K,3,FALSE)</f>
        <v>33019</v>
      </c>
      <c r="G4657" t="e">
        <f>VLOOKUP(E4657,policy_details[#All],9,FALSE)</f>
        <v>#N/A</v>
      </c>
      <c r="H4657" t="e">
        <f>VLOOKUP(G4657,'customer_details'!A:M,11,FALSE)</f>
        <v>#N/A</v>
      </c>
      <c r="I4657" s="1" t="s">
        <v>57</v>
      </c>
    </row>
    <row r="4658" spans="1:9" x14ac:dyDescent="0.25">
      <c r="A4658">
        <v>4793</v>
      </c>
      <c r="B4658" s="2">
        <v>42815.570833333331</v>
      </c>
      <c r="C4658" s="2">
        <v>42828.94027777778</v>
      </c>
      <c r="D4658">
        <v>925000</v>
      </c>
      <c r="E4658">
        <v>128269</v>
      </c>
      <c r="F4658">
        <f>VLOOKUP($E4658,'car_details'!$A:$K,3,FALSE)</f>
        <v>18000</v>
      </c>
      <c r="G4658" t="e">
        <f>VLOOKUP(E4658,policy_details[#All],9,FALSE)</f>
        <v>#N/A</v>
      </c>
      <c r="H4658" t="e">
        <f>VLOOKUP(G4658,'customer_details'!A:M,11,FALSE)</f>
        <v>#N/A</v>
      </c>
      <c r="I4658" s="1" t="s">
        <v>57</v>
      </c>
    </row>
    <row r="4659" spans="1:9" x14ac:dyDescent="0.25">
      <c r="A4659">
        <v>4794</v>
      </c>
      <c r="B4659" s="2">
        <v>42815.576388888891</v>
      </c>
      <c r="C4659" s="2">
        <v>42822.607638888891</v>
      </c>
      <c r="D4659">
        <v>894999</v>
      </c>
      <c r="E4659">
        <v>128270</v>
      </c>
      <c r="F4659">
        <f>VLOOKUP($E4659,'car_details'!$A:$K,3,FALSE)</f>
        <v>9654</v>
      </c>
      <c r="G4659" t="e">
        <f>VLOOKUP(E4659,policy_details[#All],9,FALSE)</f>
        <v>#N/A</v>
      </c>
      <c r="H4659" t="e">
        <f>VLOOKUP(G4659,'customer_details'!A:M,11,FALSE)</f>
        <v>#N/A</v>
      </c>
      <c r="I4659" s="1" t="s">
        <v>57</v>
      </c>
    </row>
    <row r="4660" spans="1:9" x14ac:dyDescent="0.25">
      <c r="A4660">
        <v>4795</v>
      </c>
      <c r="B4660" s="2">
        <v>42815.587500000001</v>
      </c>
      <c r="C4660" s="2">
        <v>42835.109027777777</v>
      </c>
      <c r="D4660">
        <v>175000</v>
      </c>
      <c r="E4660">
        <v>128271</v>
      </c>
      <c r="F4660">
        <f>VLOOKUP($E4660,'car_details'!$A:$K,3,FALSE)</f>
        <v>11000</v>
      </c>
      <c r="G4660" t="e">
        <f>VLOOKUP(E4660,policy_details[#All],9,FALSE)</f>
        <v>#N/A</v>
      </c>
      <c r="H4660" t="e">
        <f>VLOOKUP(G4660,'customer_details'!A:M,11,FALSE)</f>
        <v>#N/A</v>
      </c>
      <c r="I4660" s="1" t="s">
        <v>57</v>
      </c>
    </row>
    <row r="4661" spans="1:9" x14ac:dyDescent="0.25">
      <c r="A4661">
        <v>4796</v>
      </c>
      <c r="B4661" s="2">
        <v>42815.602777777778</v>
      </c>
      <c r="C4661" s="2">
        <v>42822.710416666669</v>
      </c>
      <c r="D4661">
        <v>340000</v>
      </c>
      <c r="E4661">
        <v>128272</v>
      </c>
      <c r="F4661">
        <f>VLOOKUP($E4661,'car_details'!$A:$K,3,FALSE)</f>
        <v>24300</v>
      </c>
      <c r="G4661" t="e">
        <f>VLOOKUP(E4661,policy_details[#All],9,FALSE)</f>
        <v>#N/A</v>
      </c>
      <c r="H4661" t="e">
        <f>VLOOKUP(G4661,'customer_details'!A:M,11,FALSE)</f>
        <v>#N/A</v>
      </c>
      <c r="I4661" s="1" t="s">
        <v>57</v>
      </c>
    </row>
    <row r="4662" spans="1:9" x14ac:dyDescent="0.25">
      <c r="A4662">
        <v>4797</v>
      </c>
      <c r="B4662" s="2">
        <v>42815.605555555558</v>
      </c>
      <c r="C4662" s="2">
        <v>42828.686111111114</v>
      </c>
      <c r="D4662">
        <v>1525000</v>
      </c>
      <c r="E4662">
        <v>128273</v>
      </c>
      <c r="F4662">
        <f>VLOOKUP($E4662,'car_details'!$A:$K,3,FALSE)</f>
        <v>42163</v>
      </c>
      <c r="G4662" t="e">
        <f>VLOOKUP(E4662,policy_details[#All],9,FALSE)</f>
        <v>#N/A</v>
      </c>
      <c r="H4662" t="e">
        <f>VLOOKUP(G4662,'customer_details'!A:M,11,FALSE)</f>
        <v>#N/A</v>
      </c>
      <c r="I4662" s="1" t="s">
        <v>57</v>
      </c>
    </row>
    <row r="4663" spans="1:9" x14ac:dyDescent="0.25">
      <c r="A4663">
        <v>4798</v>
      </c>
      <c r="B4663" s="2">
        <v>42815.609027777777</v>
      </c>
      <c r="C4663" s="2">
        <v>42836.438888888886</v>
      </c>
      <c r="D4663">
        <v>810000</v>
      </c>
      <c r="E4663">
        <v>128274</v>
      </c>
      <c r="F4663">
        <f>VLOOKUP($E4663,'car_details'!$A:$K,3,FALSE)</f>
        <v>47747</v>
      </c>
      <c r="G4663" t="e">
        <f>VLOOKUP(E4663,policy_details[#All],9,FALSE)</f>
        <v>#N/A</v>
      </c>
      <c r="H4663" t="e">
        <f>VLOOKUP(G4663,'customer_details'!A:M,11,FALSE)</f>
        <v>#N/A</v>
      </c>
      <c r="I4663" s="1" t="s">
        <v>57</v>
      </c>
    </row>
    <row r="4664" spans="1:9" x14ac:dyDescent="0.25">
      <c r="A4664">
        <v>4799</v>
      </c>
      <c r="B4664" s="2">
        <v>42815.614583333336</v>
      </c>
      <c r="C4664" s="2"/>
      <c r="D4664">
        <v>1025000</v>
      </c>
      <c r="E4664">
        <v>128275</v>
      </c>
      <c r="F4664">
        <f>VLOOKUP($E4664,'car_details'!$A:$K,3,FALSE)</f>
        <v>8000</v>
      </c>
      <c r="G4664" t="e">
        <f>VLOOKUP(E4664,policy_details[#All],9,FALSE)</f>
        <v>#N/A</v>
      </c>
      <c r="H4664" t="e">
        <f>VLOOKUP(G4664,'customer_details'!A:M,11,FALSE)</f>
        <v>#N/A</v>
      </c>
      <c r="I4664" s="1" t="s">
        <v>30</v>
      </c>
    </row>
    <row r="4665" spans="1:9" x14ac:dyDescent="0.25">
      <c r="A4665">
        <v>4800</v>
      </c>
      <c r="B4665" s="2">
        <v>42815.615277777775</v>
      </c>
      <c r="C4665" s="2">
        <v>42821.426388888889</v>
      </c>
      <c r="D4665">
        <v>2150000</v>
      </c>
      <c r="E4665">
        <v>128276</v>
      </c>
      <c r="F4665">
        <f>VLOOKUP($E4665,'car_details'!$A:$K,3,FALSE)</f>
        <v>30000</v>
      </c>
      <c r="G4665" t="e">
        <f>VLOOKUP(E4665,policy_details[#All],9,FALSE)</f>
        <v>#N/A</v>
      </c>
      <c r="H4665" t="e">
        <f>VLOOKUP(G4665,'customer_details'!A:M,11,FALSE)</f>
        <v>#N/A</v>
      </c>
      <c r="I4665" s="1" t="s">
        <v>57</v>
      </c>
    </row>
    <row r="4666" spans="1:9" x14ac:dyDescent="0.25">
      <c r="A4666">
        <v>4801</v>
      </c>
      <c r="B4666" s="2">
        <v>42815.629861111112</v>
      </c>
      <c r="C4666" s="2">
        <v>42830.402083333334</v>
      </c>
      <c r="D4666">
        <v>910000</v>
      </c>
      <c r="E4666">
        <v>128277</v>
      </c>
      <c r="F4666">
        <f>VLOOKUP($E4666,'car_details'!$A:$K,3,FALSE)</f>
        <v>70000</v>
      </c>
      <c r="G4666" t="e">
        <f>VLOOKUP(E4666,policy_details[#All],9,FALSE)</f>
        <v>#N/A</v>
      </c>
      <c r="H4666" t="e">
        <f>VLOOKUP(G4666,'customer_details'!A:M,11,FALSE)</f>
        <v>#N/A</v>
      </c>
      <c r="I4666" s="1" t="s">
        <v>57</v>
      </c>
    </row>
    <row r="4667" spans="1:9" x14ac:dyDescent="0.25">
      <c r="A4667">
        <v>4802</v>
      </c>
      <c r="B4667" s="2">
        <v>42815.636111111111</v>
      </c>
      <c r="C4667" s="2">
        <v>42825.467361111114</v>
      </c>
      <c r="D4667">
        <v>300000</v>
      </c>
      <c r="E4667">
        <v>128278</v>
      </c>
      <c r="F4667">
        <f>VLOOKUP($E4667,'car_details'!$A:$K,3,FALSE)</f>
        <v>60000</v>
      </c>
      <c r="G4667" t="e">
        <f>VLOOKUP(E4667,policy_details[#All],9,FALSE)</f>
        <v>#N/A</v>
      </c>
      <c r="H4667" t="e">
        <f>VLOOKUP(G4667,'customer_details'!A:M,11,FALSE)</f>
        <v>#N/A</v>
      </c>
      <c r="I4667" s="1" t="s">
        <v>57</v>
      </c>
    </row>
    <row r="4668" spans="1:9" x14ac:dyDescent="0.25">
      <c r="A4668">
        <v>4803</v>
      </c>
      <c r="B4668" s="2">
        <v>42815.636111111111</v>
      </c>
      <c r="C4668" s="2">
        <v>42829.711111111108</v>
      </c>
      <c r="D4668">
        <v>120000</v>
      </c>
      <c r="E4668">
        <v>128279</v>
      </c>
      <c r="F4668">
        <f>VLOOKUP($E4668,'car_details'!$A:$K,3,FALSE)</f>
        <v>80000</v>
      </c>
      <c r="G4668" t="e">
        <f>VLOOKUP(E4668,policy_details[#All],9,FALSE)</f>
        <v>#N/A</v>
      </c>
      <c r="H4668" t="e">
        <f>VLOOKUP(G4668,'customer_details'!A:M,11,FALSE)</f>
        <v>#N/A</v>
      </c>
      <c r="I4668" s="1" t="s">
        <v>57</v>
      </c>
    </row>
    <row r="4669" spans="1:9" x14ac:dyDescent="0.25">
      <c r="A4669">
        <v>4804</v>
      </c>
      <c r="B4669" s="2">
        <v>42815.640277777777</v>
      </c>
      <c r="C4669" s="2">
        <v>42828.711111111108</v>
      </c>
      <c r="D4669">
        <v>490000</v>
      </c>
      <c r="E4669">
        <v>128280</v>
      </c>
      <c r="F4669">
        <f>VLOOKUP($E4669,'car_details'!$A:$K,3,FALSE)</f>
        <v>45900</v>
      </c>
      <c r="G4669" t="e">
        <f>VLOOKUP(E4669,policy_details[#All],9,FALSE)</f>
        <v>#N/A</v>
      </c>
      <c r="H4669" t="e">
        <f>VLOOKUP(G4669,'customer_details'!A:M,11,FALSE)</f>
        <v>#N/A</v>
      </c>
      <c r="I4669" s="1" t="s">
        <v>57</v>
      </c>
    </row>
    <row r="4670" spans="1:9" x14ac:dyDescent="0.25">
      <c r="A4670">
        <v>4805</v>
      </c>
      <c r="B4670" s="2">
        <v>42815.65347222222</v>
      </c>
      <c r="C4670" s="2">
        <v>42829.875</v>
      </c>
      <c r="D4670">
        <v>425000</v>
      </c>
      <c r="E4670">
        <v>128281</v>
      </c>
      <c r="F4670">
        <f>VLOOKUP($E4670,'car_details'!$A:$K,3,FALSE)</f>
        <v>70000</v>
      </c>
      <c r="G4670" t="e">
        <f>VLOOKUP(E4670,policy_details[#All],9,FALSE)</f>
        <v>#N/A</v>
      </c>
      <c r="H4670" t="e">
        <f>VLOOKUP(G4670,'customer_details'!A:M,11,FALSE)</f>
        <v>#N/A</v>
      </c>
      <c r="I4670" s="1" t="s">
        <v>57</v>
      </c>
    </row>
    <row r="4671" spans="1:9" x14ac:dyDescent="0.25">
      <c r="A4671">
        <v>4806</v>
      </c>
      <c r="B4671" s="2">
        <v>42815.668749999997</v>
      </c>
      <c r="C4671" s="2">
        <v>42829.677083333336</v>
      </c>
      <c r="D4671">
        <v>155000</v>
      </c>
      <c r="E4671">
        <v>128282</v>
      </c>
      <c r="F4671">
        <f>VLOOKUP($E4671,'car_details'!$A:$K,3,FALSE)</f>
        <v>40000</v>
      </c>
      <c r="G4671" t="e">
        <f>VLOOKUP(E4671,policy_details[#All],9,FALSE)</f>
        <v>#N/A</v>
      </c>
      <c r="H4671" t="e">
        <f>VLOOKUP(G4671,'customer_details'!A:M,11,FALSE)</f>
        <v>#N/A</v>
      </c>
      <c r="I4671" s="1" t="s">
        <v>57</v>
      </c>
    </row>
    <row r="4672" spans="1:9" x14ac:dyDescent="0.25">
      <c r="A4672">
        <v>4807</v>
      </c>
      <c r="B4672" s="2">
        <v>42815.669444444444</v>
      </c>
      <c r="C4672" s="2">
        <v>42823.587500000001</v>
      </c>
      <c r="D4672">
        <v>490000</v>
      </c>
      <c r="E4672">
        <v>128283</v>
      </c>
      <c r="F4672">
        <f>VLOOKUP($E4672,'car_details'!$A:$K,3,FALSE)</f>
        <v>90000</v>
      </c>
      <c r="G4672" t="e">
        <f>VLOOKUP(E4672,policy_details[#All],9,FALSE)</f>
        <v>#N/A</v>
      </c>
      <c r="H4672" t="e">
        <f>VLOOKUP(G4672,'customer_details'!A:M,11,FALSE)</f>
        <v>#N/A</v>
      </c>
      <c r="I4672" s="1" t="s">
        <v>57</v>
      </c>
    </row>
    <row r="4673" spans="1:9" x14ac:dyDescent="0.25">
      <c r="A4673">
        <v>4808</v>
      </c>
      <c r="B4673" s="2">
        <v>42815.671527777777</v>
      </c>
      <c r="C4673" s="2">
        <v>42822.580555555556</v>
      </c>
      <c r="D4673">
        <v>132000</v>
      </c>
      <c r="E4673">
        <v>128284</v>
      </c>
      <c r="F4673">
        <f>VLOOKUP($E4673,'car_details'!$A:$K,3,FALSE)</f>
        <v>105000</v>
      </c>
      <c r="G4673" t="e">
        <f>VLOOKUP(E4673,policy_details[#All],9,FALSE)</f>
        <v>#N/A</v>
      </c>
      <c r="H4673" t="e">
        <f>VLOOKUP(G4673,'customer_details'!A:M,11,FALSE)</f>
        <v>#N/A</v>
      </c>
      <c r="I4673" s="1" t="s">
        <v>57</v>
      </c>
    </row>
    <row r="4674" spans="1:9" x14ac:dyDescent="0.25">
      <c r="A4674">
        <v>4809</v>
      </c>
      <c r="B4674" s="2">
        <v>42815.675694444442</v>
      </c>
      <c r="C4674" s="2">
        <v>42821.510416666664</v>
      </c>
      <c r="D4674">
        <v>750000</v>
      </c>
      <c r="E4674">
        <v>128285</v>
      </c>
      <c r="F4674">
        <f>VLOOKUP($E4674,'car_details'!$A:$K,3,FALSE)</f>
        <v>30000</v>
      </c>
      <c r="G4674" t="e">
        <f>VLOOKUP(E4674,policy_details[#All],9,FALSE)</f>
        <v>#N/A</v>
      </c>
      <c r="H4674" t="e">
        <f>VLOOKUP(G4674,'customer_details'!A:M,11,FALSE)</f>
        <v>#N/A</v>
      </c>
      <c r="I4674" s="1" t="s">
        <v>57</v>
      </c>
    </row>
    <row r="4675" spans="1:9" x14ac:dyDescent="0.25">
      <c r="A4675">
        <v>4810</v>
      </c>
      <c r="B4675" s="2">
        <v>42815.676388888889</v>
      </c>
      <c r="C4675" s="2">
        <v>42823.665277777778</v>
      </c>
      <c r="D4675">
        <v>225000</v>
      </c>
      <c r="E4675">
        <v>128286</v>
      </c>
      <c r="F4675">
        <f>VLOOKUP($E4675,'car_details'!$A:$K,3,FALSE)</f>
        <v>20000</v>
      </c>
      <c r="G4675" t="e">
        <f>VLOOKUP(E4675,policy_details[#All],9,FALSE)</f>
        <v>#N/A</v>
      </c>
      <c r="H4675" t="e">
        <f>VLOOKUP(G4675,'customer_details'!A:M,11,FALSE)</f>
        <v>#N/A</v>
      </c>
      <c r="I4675" s="1" t="s">
        <v>57</v>
      </c>
    </row>
    <row r="4676" spans="1:9" x14ac:dyDescent="0.25">
      <c r="A4676">
        <v>4811</v>
      </c>
      <c r="B4676" s="2">
        <v>42815.676388888889</v>
      </c>
      <c r="C4676" s="2">
        <v>42835.615972222222</v>
      </c>
      <c r="D4676">
        <v>240000</v>
      </c>
      <c r="E4676">
        <v>128287</v>
      </c>
      <c r="F4676">
        <f>VLOOKUP($E4676,'car_details'!$A:$K,3,FALSE)</f>
        <v>80000</v>
      </c>
      <c r="G4676" t="e">
        <f>VLOOKUP(E4676,policy_details[#All],9,FALSE)</f>
        <v>#N/A</v>
      </c>
      <c r="H4676" t="e">
        <f>VLOOKUP(G4676,'customer_details'!A:M,11,FALSE)</f>
        <v>#N/A</v>
      </c>
      <c r="I4676" s="1" t="s">
        <v>57</v>
      </c>
    </row>
    <row r="4677" spans="1:9" x14ac:dyDescent="0.25">
      <c r="A4677">
        <v>4812</v>
      </c>
      <c r="B4677" s="2">
        <v>42815.681250000001</v>
      </c>
      <c r="C4677" s="2">
        <v>42823.747916666667</v>
      </c>
      <c r="D4677">
        <v>33351</v>
      </c>
      <c r="E4677">
        <v>128288</v>
      </c>
      <c r="F4677">
        <f>VLOOKUP($E4677,'car_details'!$A:$K,3,FALSE)</f>
        <v>90000</v>
      </c>
      <c r="G4677" t="e">
        <f>VLOOKUP(E4677,policy_details[#All],9,FALSE)</f>
        <v>#N/A</v>
      </c>
      <c r="H4677" t="e">
        <f>VLOOKUP(G4677,'customer_details'!A:M,11,FALSE)</f>
        <v>#N/A</v>
      </c>
      <c r="I4677" s="1" t="s">
        <v>57</v>
      </c>
    </row>
    <row r="4678" spans="1:9" x14ac:dyDescent="0.25">
      <c r="A4678">
        <v>4813</v>
      </c>
      <c r="B4678" s="2">
        <v>42815.681944444441</v>
      </c>
      <c r="C4678" s="2">
        <v>42822.717361111114</v>
      </c>
      <c r="D4678">
        <v>80000</v>
      </c>
      <c r="E4678">
        <v>128289</v>
      </c>
      <c r="F4678">
        <f>VLOOKUP($E4678,'car_details'!$A:$K,3,FALSE)</f>
        <v>80000</v>
      </c>
      <c r="G4678" t="e">
        <f>VLOOKUP(E4678,policy_details[#All],9,FALSE)</f>
        <v>#N/A</v>
      </c>
      <c r="H4678" t="e">
        <f>VLOOKUP(G4678,'customer_details'!A:M,11,FALSE)</f>
        <v>#N/A</v>
      </c>
      <c r="I4678" s="1" t="s">
        <v>57</v>
      </c>
    </row>
    <row r="4679" spans="1:9" x14ac:dyDescent="0.25">
      <c r="A4679">
        <v>4814</v>
      </c>
      <c r="B4679" s="2">
        <v>42815.697222222225</v>
      </c>
      <c r="C4679" s="2">
        <v>42823.518055555556</v>
      </c>
      <c r="D4679">
        <v>40000</v>
      </c>
      <c r="E4679">
        <v>128290</v>
      </c>
      <c r="F4679">
        <f>VLOOKUP($E4679,'car_details'!$A:$K,3,FALSE)</f>
        <v>120000</v>
      </c>
      <c r="G4679" t="e">
        <f>VLOOKUP(E4679,policy_details[#All],9,FALSE)</f>
        <v>#N/A</v>
      </c>
      <c r="H4679" t="e">
        <f>VLOOKUP(G4679,'customer_details'!A:M,11,FALSE)</f>
        <v>#N/A</v>
      </c>
      <c r="I4679" s="1" t="s">
        <v>57</v>
      </c>
    </row>
    <row r="4680" spans="1:9" x14ac:dyDescent="0.25">
      <c r="A4680">
        <v>4815</v>
      </c>
      <c r="B4680" s="2">
        <v>42815.699305555558</v>
      </c>
      <c r="C4680" s="2">
        <v>42837.606944444444</v>
      </c>
      <c r="D4680">
        <v>1100000</v>
      </c>
      <c r="E4680">
        <v>128291</v>
      </c>
      <c r="F4680">
        <f>VLOOKUP($E4680,'car_details'!$A:$K,3,FALSE)</f>
        <v>50000</v>
      </c>
      <c r="G4680" t="e">
        <f>VLOOKUP(E4680,policy_details[#All],9,FALSE)</f>
        <v>#N/A</v>
      </c>
      <c r="H4680" t="e">
        <f>VLOOKUP(G4680,'customer_details'!A:M,11,FALSE)</f>
        <v>#N/A</v>
      </c>
      <c r="I4680" s="1" t="s">
        <v>57</v>
      </c>
    </row>
    <row r="4681" spans="1:9" x14ac:dyDescent="0.25">
      <c r="A4681">
        <v>4816</v>
      </c>
      <c r="B4681" s="2">
        <v>42815.70416666667</v>
      </c>
      <c r="C4681" s="2">
        <v>42821.775694444441</v>
      </c>
      <c r="D4681">
        <v>2711000</v>
      </c>
      <c r="E4681">
        <v>128292</v>
      </c>
      <c r="F4681">
        <f>VLOOKUP($E4681,'car_details'!$A:$K,3,FALSE)</f>
        <v>9000</v>
      </c>
      <c r="G4681" t="e">
        <f>VLOOKUP(E4681,policy_details[#All],9,FALSE)</f>
        <v>#N/A</v>
      </c>
      <c r="H4681" t="e">
        <f>VLOOKUP(G4681,'customer_details'!A:M,11,FALSE)</f>
        <v>#N/A</v>
      </c>
      <c r="I4681" s="1" t="s">
        <v>57</v>
      </c>
    </row>
    <row r="4682" spans="1:9" x14ac:dyDescent="0.25">
      <c r="A4682">
        <v>4817</v>
      </c>
      <c r="B4682" s="2">
        <v>42815.718055555553</v>
      </c>
      <c r="C4682" s="2">
        <v>42833.127083333333</v>
      </c>
      <c r="D4682">
        <v>5150000</v>
      </c>
      <c r="E4682">
        <v>128293</v>
      </c>
      <c r="F4682">
        <f>VLOOKUP($E4682,'car_details'!$A:$K,3,FALSE)</f>
        <v>20000</v>
      </c>
      <c r="G4682" t="e">
        <f>VLOOKUP(E4682,policy_details[#All],9,FALSE)</f>
        <v>#N/A</v>
      </c>
      <c r="H4682" t="e">
        <f>VLOOKUP(G4682,'customer_details'!A:M,11,FALSE)</f>
        <v>#N/A</v>
      </c>
      <c r="I4682" s="1" t="s">
        <v>57</v>
      </c>
    </row>
    <row r="4683" spans="1:9" x14ac:dyDescent="0.25">
      <c r="A4683">
        <v>4818</v>
      </c>
      <c r="B4683" s="2">
        <v>42815.71875</v>
      </c>
      <c r="C4683" s="2">
        <v>42828.64166666667</v>
      </c>
      <c r="D4683">
        <v>3200000</v>
      </c>
      <c r="E4683">
        <v>128294</v>
      </c>
      <c r="F4683">
        <f>VLOOKUP($E4683,'car_details'!$A:$K,3,FALSE)</f>
        <v>45000</v>
      </c>
      <c r="G4683" t="e">
        <f>VLOOKUP(E4683,policy_details[#All],9,FALSE)</f>
        <v>#N/A</v>
      </c>
      <c r="H4683" t="e">
        <f>VLOOKUP(G4683,'customer_details'!A:M,11,FALSE)</f>
        <v>#N/A</v>
      </c>
      <c r="I4683" s="1" t="s">
        <v>57</v>
      </c>
    </row>
    <row r="4684" spans="1:9" x14ac:dyDescent="0.25">
      <c r="A4684">
        <v>4819</v>
      </c>
      <c r="B4684" s="2">
        <v>42815.731944444444</v>
      </c>
      <c r="C4684" s="2">
        <v>42817.409722222219</v>
      </c>
      <c r="D4684">
        <v>503000</v>
      </c>
      <c r="E4684">
        <v>128295</v>
      </c>
      <c r="F4684">
        <f>VLOOKUP($E4684,'car_details'!$A:$K,3,FALSE)</f>
        <v>110000</v>
      </c>
      <c r="G4684" t="e">
        <f>VLOOKUP(E4684,policy_details[#All],9,FALSE)</f>
        <v>#N/A</v>
      </c>
      <c r="H4684" t="e">
        <f>VLOOKUP(G4684,'customer_details'!A:M,11,FALSE)</f>
        <v>#N/A</v>
      </c>
      <c r="I4684" s="1" t="s">
        <v>57</v>
      </c>
    </row>
    <row r="4685" spans="1:9" x14ac:dyDescent="0.25">
      <c r="A4685">
        <v>4820</v>
      </c>
      <c r="B4685" s="2">
        <v>42815.73541666667</v>
      </c>
      <c r="C4685" s="2">
        <v>42824.628472222219</v>
      </c>
      <c r="D4685">
        <v>3800000</v>
      </c>
      <c r="E4685">
        <v>128296</v>
      </c>
      <c r="F4685">
        <f>VLOOKUP($E4685,'car_details'!$A:$K,3,FALSE)</f>
        <v>20000</v>
      </c>
      <c r="G4685" t="e">
        <f>VLOOKUP(E4685,policy_details[#All],9,FALSE)</f>
        <v>#N/A</v>
      </c>
      <c r="H4685" t="e">
        <f>VLOOKUP(G4685,'customer_details'!A:M,11,FALSE)</f>
        <v>#N/A</v>
      </c>
      <c r="I4685" s="1" t="s">
        <v>57</v>
      </c>
    </row>
    <row r="4686" spans="1:9" x14ac:dyDescent="0.25">
      <c r="A4686">
        <v>4821</v>
      </c>
      <c r="B4686" s="2">
        <v>42815.767361111109</v>
      </c>
      <c r="C4686" s="2">
        <v>42821.518055555556</v>
      </c>
      <c r="D4686">
        <v>2000000</v>
      </c>
      <c r="E4686">
        <v>128297</v>
      </c>
      <c r="F4686">
        <f>VLOOKUP($E4686,'car_details'!$A:$K,3,FALSE)</f>
        <v>68089</v>
      </c>
      <c r="G4686" t="e">
        <f>VLOOKUP(E4686,policy_details[#All],9,FALSE)</f>
        <v>#N/A</v>
      </c>
      <c r="H4686" t="e">
        <f>VLOOKUP(G4686,'customer_details'!A:M,11,FALSE)</f>
        <v>#N/A</v>
      </c>
      <c r="I4686" s="1" t="s">
        <v>57</v>
      </c>
    </row>
    <row r="4687" spans="1:9" x14ac:dyDescent="0.25">
      <c r="A4687">
        <v>4822</v>
      </c>
      <c r="B4687" s="2">
        <v>42815.775000000001</v>
      </c>
      <c r="C4687" s="2">
        <v>42822.648611111108</v>
      </c>
      <c r="D4687">
        <v>225000</v>
      </c>
      <c r="E4687">
        <v>128298</v>
      </c>
      <c r="F4687">
        <f>VLOOKUP($E4687,'car_details'!$A:$K,3,FALSE)</f>
        <v>58343</v>
      </c>
      <c r="G4687" t="e">
        <f>VLOOKUP(E4687,policy_details[#All],9,FALSE)</f>
        <v>#N/A</v>
      </c>
      <c r="H4687" t="e">
        <f>VLOOKUP(G4687,'customer_details'!A:M,11,FALSE)</f>
        <v>#N/A</v>
      </c>
      <c r="I4687" s="1" t="s">
        <v>57</v>
      </c>
    </row>
    <row r="4688" spans="1:9" x14ac:dyDescent="0.25">
      <c r="A4688">
        <v>4823</v>
      </c>
      <c r="B4688" s="2">
        <v>42815.779861111114</v>
      </c>
      <c r="C4688" s="2">
        <v>42818.701388888891</v>
      </c>
      <c r="D4688">
        <v>740000</v>
      </c>
      <c r="E4688">
        <v>128299</v>
      </c>
      <c r="F4688">
        <f>VLOOKUP($E4688,'car_details'!$A:$K,3,FALSE)</f>
        <v>38817</v>
      </c>
      <c r="G4688" t="e">
        <f>VLOOKUP(E4688,policy_details[#All],9,FALSE)</f>
        <v>#N/A</v>
      </c>
      <c r="H4688" t="e">
        <f>VLOOKUP(G4688,'customer_details'!A:M,11,FALSE)</f>
        <v>#N/A</v>
      </c>
      <c r="I4688" s="1" t="s">
        <v>57</v>
      </c>
    </row>
    <row r="4689" spans="1:9" x14ac:dyDescent="0.25">
      <c r="A4689">
        <v>4824</v>
      </c>
      <c r="B4689" s="2">
        <v>42815.780555555553</v>
      </c>
      <c r="C4689" s="2">
        <v>42823.651388888888</v>
      </c>
      <c r="D4689">
        <v>550000</v>
      </c>
      <c r="E4689">
        <v>128300</v>
      </c>
      <c r="F4689">
        <f>VLOOKUP($E4689,'car_details'!$A:$K,3,FALSE)</f>
        <v>56494</v>
      </c>
      <c r="G4689" t="e">
        <f>VLOOKUP(E4689,policy_details[#All],9,FALSE)</f>
        <v>#N/A</v>
      </c>
      <c r="H4689" t="e">
        <f>VLOOKUP(G4689,'customer_details'!A:M,11,FALSE)</f>
        <v>#N/A</v>
      </c>
      <c r="I4689" s="1" t="s">
        <v>57</v>
      </c>
    </row>
    <row r="4690" spans="1:9" x14ac:dyDescent="0.25">
      <c r="A4690">
        <v>4825</v>
      </c>
      <c r="B4690" s="2">
        <v>42815.792361111111</v>
      </c>
      <c r="C4690" s="2">
        <v>42821.673611111109</v>
      </c>
      <c r="D4690">
        <v>750000</v>
      </c>
      <c r="E4690">
        <v>128301</v>
      </c>
      <c r="F4690">
        <f>VLOOKUP($E4690,'car_details'!$A:$K,3,FALSE)</f>
        <v>79328</v>
      </c>
      <c r="G4690" t="e">
        <f>VLOOKUP(E4690,policy_details[#All],9,FALSE)</f>
        <v>#N/A</v>
      </c>
      <c r="H4690" t="e">
        <f>VLOOKUP(G4690,'customer_details'!A:M,11,FALSE)</f>
        <v>#N/A</v>
      </c>
      <c r="I4690" s="1" t="s">
        <v>57</v>
      </c>
    </row>
    <row r="4691" spans="1:9" x14ac:dyDescent="0.25">
      <c r="A4691">
        <v>4826</v>
      </c>
      <c r="B4691" s="2">
        <v>42815.793749999997</v>
      </c>
      <c r="C4691" s="2">
        <v>42835.617361111108</v>
      </c>
      <c r="D4691">
        <v>650000</v>
      </c>
      <c r="E4691">
        <v>128302</v>
      </c>
      <c r="F4691">
        <f>VLOOKUP($E4691,'car_details'!$A:$K,3,FALSE)</f>
        <v>5621</v>
      </c>
      <c r="G4691" t="e">
        <f>VLOOKUP(E4691,policy_details[#All],9,FALSE)</f>
        <v>#N/A</v>
      </c>
      <c r="H4691" t="e">
        <f>VLOOKUP(G4691,'customer_details'!A:M,11,FALSE)</f>
        <v>#N/A</v>
      </c>
      <c r="I4691" s="1" t="s">
        <v>57</v>
      </c>
    </row>
    <row r="4692" spans="1:9" x14ac:dyDescent="0.25">
      <c r="A4692">
        <v>4827</v>
      </c>
      <c r="B4692" s="2">
        <v>42815.795138888891</v>
      </c>
      <c r="C4692" s="2">
        <v>42831.606249999997</v>
      </c>
      <c r="D4692">
        <v>625000</v>
      </c>
      <c r="E4692">
        <v>128303</v>
      </c>
      <c r="F4692">
        <f>VLOOKUP($E4692,'car_details'!$A:$K,3,FALSE)</f>
        <v>25538</v>
      </c>
      <c r="G4692" t="e">
        <f>VLOOKUP(E4692,policy_details[#All],9,FALSE)</f>
        <v>#N/A</v>
      </c>
      <c r="H4692" t="e">
        <f>VLOOKUP(G4692,'customer_details'!A:M,11,FALSE)</f>
        <v>#N/A</v>
      </c>
      <c r="I4692" s="1" t="s">
        <v>57</v>
      </c>
    </row>
    <row r="4693" spans="1:9" x14ac:dyDescent="0.25">
      <c r="A4693">
        <v>4828</v>
      </c>
      <c r="B4693" s="2">
        <v>42815.803472222222</v>
      </c>
      <c r="C4693" s="2"/>
      <c r="D4693">
        <v>600000</v>
      </c>
      <c r="E4693">
        <v>128304</v>
      </c>
      <c r="F4693">
        <f>VLOOKUP($E4693,'car_details'!$A:$K,3,FALSE)</f>
        <v>69779</v>
      </c>
      <c r="G4693" t="e">
        <f>VLOOKUP(E4693,policy_details[#All],9,FALSE)</f>
        <v>#N/A</v>
      </c>
      <c r="H4693" t="e">
        <f>VLOOKUP(G4693,'customer_details'!A:M,11,FALSE)</f>
        <v>#N/A</v>
      </c>
      <c r="I4693" s="1" t="s">
        <v>30</v>
      </c>
    </row>
    <row r="4694" spans="1:9" x14ac:dyDescent="0.25">
      <c r="A4694">
        <v>4829</v>
      </c>
      <c r="B4694" s="2">
        <v>42815.808333333334</v>
      </c>
      <c r="C4694" s="2">
        <v>42818.690972222219</v>
      </c>
      <c r="D4694">
        <v>450000</v>
      </c>
      <c r="E4694">
        <v>128305</v>
      </c>
      <c r="F4694">
        <f>VLOOKUP($E4694,'car_details'!$A:$K,3,FALSE)</f>
        <v>56290</v>
      </c>
      <c r="G4694" t="e">
        <f>VLOOKUP(E4694,policy_details[#All],9,FALSE)</f>
        <v>#N/A</v>
      </c>
      <c r="H4694" t="e">
        <f>VLOOKUP(G4694,'customer_details'!A:M,11,FALSE)</f>
        <v>#N/A</v>
      </c>
      <c r="I4694" s="1" t="s">
        <v>57</v>
      </c>
    </row>
    <row r="4695" spans="1:9" x14ac:dyDescent="0.25">
      <c r="A4695">
        <v>4830</v>
      </c>
      <c r="B4695" s="2">
        <v>42815.809027777781</v>
      </c>
      <c r="C4695" s="2">
        <v>42821.479166666664</v>
      </c>
      <c r="D4695">
        <v>5400000</v>
      </c>
      <c r="E4695">
        <v>128306</v>
      </c>
      <c r="F4695">
        <f>VLOOKUP($E4695,'car_details'!$A:$K,3,FALSE)</f>
        <v>7500</v>
      </c>
      <c r="G4695" t="e">
        <f>VLOOKUP(E4695,policy_details[#All],9,FALSE)</f>
        <v>#N/A</v>
      </c>
      <c r="H4695" t="e">
        <f>VLOOKUP(G4695,'customer_details'!A:M,11,FALSE)</f>
        <v>#N/A</v>
      </c>
      <c r="I4695" s="1" t="s">
        <v>57</v>
      </c>
    </row>
    <row r="4696" spans="1:9" x14ac:dyDescent="0.25">
      <c r="A4696">
        <v>4831</v>
      </c>
      <c r="B4696" s="2">
        <v>42815.809027777781</v>
      </c>
      <c r="C4696" s="2">
        <v>42822.620833333334</v>
      </c>
      <c r="D4696">
        <v>5500000</v>
      </c>
      <c r="E4696">
        <v>128307</v>
      </c>
      <c r="F4696">
        <f>VLOOKUP($E4696,'car_details'!$A:$K,3,FALSE)</f>
        <v>8500</v>
      </c>
      <c r="G4696" t="e">
        <f>VLOOKUP(E4696,policy_details[#All],9,FALSE)</f>
        <v>#N/A</v>
      </c>
      <c r="H4696" t="e">
        <f>VLOOKUP(G4696,'customer_details'!A:M,11,FALSE)</f>
        <v>#N/A</v>
      </c>
      <c r="I4696" s="1" t="s">
        <v>57</v>
      </c>
    </row>
    <row r="4697" spans="1:9" x14ac:dyDescent="0.25">
      <c r="A4697">
        <v>4832</v>
      </c>
      <c r="B4697" s="2">
        <v>42815.815972222219</v>
      </c>
      <c r="C4697" s="2">
        <v>42829.566666666666</v>
      </c>
      <c r="D4697">
        <v>779000</v>
      </c>
      <c r="E4697">
        <v>128308</v>
      </c>
      <c r="F4697">
        <f>VLOOKUP($E4697,'car_details'!$A:$K,3,FALSE)</f>
        <v>7032</v>
      </c>
      <c r="G4697" t="e">
        <f>VLOOKUP(E4697,policy_details[#All],9,FALSE)</f>
        <v>#N/A</v>
      </c>
      <c r="H4697" t="e">
        <f>VLOOKUP(G4697,'customer_details'!A:M,11,FALSE)</f>
        <v>#N/A</v>
      </c>
      <c r="I4697" s="1" t="s">
        <v>57</v>
      </c>
    </row>
    <row r="4698" spans="1:9" x14ac:dyDescent="0.25">
      <c r="A4698">
        <v>4833</v>
      </c>
      <c r="B4698" s="2">
        <v>42815.820833333331</v>
      </c>
      <c r="C4698" s="2">
        <v>42821.570833333331</v>
      </c>
      <c r="D4698">
        <v>645000</v>
      </c>
      <c r="E4698">
        <v>128309</v>
      </c>
      <c r="F4698">
        <f>VLOOKUP($E4698,'car_details'!$A:$K,3,FALSE)</f>
        <v>11000</v>
      </c>
      <c r="G4698" t="e">
        <f>VLOOKUP(E4698,policy_details[#All],9,FALSE)</f>
        <v>#N/A</v>
      </c>
      <c r="H4698" t="e">
        <f>VLOOKUP(G4698,'customer_details'!A:M,11,FALSE)</f>
        <v>#N/A</v>
      </c>
      <c r="I4698" s="1" t="s">
        <v>57</v>
      </c>
    </row>
    <row r="4699" spans="1:9" x14ac:dyDescent="0.25">
      <c r="A4699">
        <v>4834</v>
      </c>
      <c r="B4699" s="2">
        <v>42815.835416666669</v>
      </c>
      <c r="C4699" s="2">
        <v>42821.65625</v>
      </c>
      <c r="D4699">
        <v>2475000</v>
      </c>
      <c r="E4699">
        <v>128310</v>
      </c>
      <c r="F4699">
        <f>VLOOKUP($E4699,'car_details'!$A:$K,3,FALSE)</f>
        <v>2000</v>
      </c>
      <c r="G4699" t="e">
        <f>VLOOKUP(E4699,policy_details[#All],9,FALSE)</f>
        <v>#N/A</v>
      </c>
      <c r="H4699" t="e">
        <f>VLOOKUP(G4699,'customer_details'!A:M,11,FALSE)</f>
        <v>#N/A</v>
      </c>
      <c r="I4699" s="1" t="s">
        <v>57</v>
      </c>
    </row>
    <row r="4700" spans="1:9" x14ac:dyDescent="0.25">
      <c r="A4700">
        <v>4835</v>
      </c>
      <c r="B4700" s="2">
        <v>42815.844444444447</v>
      </c>
      <c r="C4700" s="2">
        <v>42821.603472222225</v>
      </c>
      <c r="D4700">
        <v>380000</v>
      </c>
      <c r="E4700">
        <v>128311</v>
      </c>
      <c r="F4700">
        <f>VLOOKUP($E4700,'car_details'!$A:$K,3,FALSE)</f>
        <v>80000</v>
      </c>
      <c r="G4700" t="e">
        <f>VLOOKUP(E4700,policy_details[#All],9,FALSE)</f>
        <v>#N/A</v>
      </c>
      <c r="H4700" t="e">
        <f>VLOOKUP(G4700,'customer_details'!A:M,11,FALSE)</f>
        <v>#N/A</v>
      </c>
      <c r="I4700" s="1" t="s">
        <v>57</v>
      </c>
    </row>
    <row r="4701" spans="1:9" x14ac:dyDescent="0.25">
      <c r="A4701">
        <v>4836</v>
      </c>
      <c r="B4701" s="2">
        <v>42815.847222222219</v>
      </c>
      <c r="C4701" s="2"/>
      <c r="D4701">
        <v>300000</v>
      </c>
      <c r="E4701">
        <v>128312</v>
      </c>
      <c r="F4701">
        <f>VLOOKUP($E4701,'car_details'!$A:$K,3,FALSE)</f>
        <v>120000</v>
      </c>
      <c r="G4701" t="e">
        <f>VLOOKUP(E4701,policy_details[#All],9,FALSE)</f>
        <v>#N/A</v>
      </c>
      <c r="H4701" t="e">
        <f>VLOOKUP(G4701,'customer_details'!A:M,11,FALSE)</f>
        <v>#N/A</v>
      </c>
      <c r="I4701" s="1" t="s">
        <v>30</v>
      </c>
    </row>
    <row r="4702" spans="1:9" x14ac:dyDescent="0.25">
      <c r="A4702">
        <v>4837</v>
      </c>
      <c r="B4702" s="2">
        <v>42815.849305555559</v>
      </c>
      <c r="C4702" s="2">
        <v>42831.310416666667</v>
      </c>
      <c r="D4702">
        <v>240000</v>
      </c>
      <c r="E4702">
        <v>128313</v>
      </c>
      <c r="F4702">
        <f>VLOOKUP($E4702,'car_details'!$A:$K,3,FALSE)</f>
        <v>50000</v>
      </c>
      <c r="G4702" t="e">
        <f>VLOOKUP(E4702,policy_details[#All],9,FALSE)</f>
        <v>#N/A</v>
      </c>
      <c r="H4702" t="e">
        <f>VLOOKUP(G4702,'customer_details'!A:M,11,FALSE)</f>
        <v>#N/A</v>
      </c>
      <c r="I4702" s="1" t="s">
        <v>57</v>
      </c>
    </row>
    <row r="4703" spans="1:9" x14ac:dyDescent="0.25">
      <c r="A4703">
        <v>4838</v>
      </c>
      <c r="B4703" s="2">
        <v>42815.859722222223</v>
      </c>
      <c r="C4703" s="2">
        <v>42823.449305555558</v>
      </c>
      <c r="D4703">
        <v>325000</v>
      </c>
      <c r="E4703">
        <v>128314</v>
      </c>
      <c r="F4703">
        <f>VLOOKUP($E4703,'car_details'!$A:$K,3,FALSE)</f>
        <v>70000</v>
      </c>
      <c r="G4703" t="e">
        <f>VLOOKUP(E4703,policy_details[#All],9,FALSE)</f>
        <v>#N/A</v>
      </c>
      <c r="H4703" t="e">
        <f>VLOOKUP(G4703,'customer_details'!A:M,11,FALSE)</f>
        <v>#N/A</v>
      </c>
      <c r="I4703" s="1" t="s">
        <v>57</v>
      </c>
    </row>
    <row r="4704" spans="1:9" x14ac:dyDescent="0.25">
      <c r="A4704">
        <v>4839</v>
      </c>
      <c r="B4704" s="2">
        <v>42815.871527777781</v>
      </c>
      <c r="C4704" s="2">
        <v>42823.348611111112</v>
      </c>
      <c r="D4704">
        <v>400000</v>
      </c>
      <c r="E4704">
        <v>128315</v>
      </c>
      <c r="F4704">
        <f>VLOOKUP($E4704,'car_details'!$A:$K,3,FALSE)</f>
        <v>130000</v>
      </c>
      <c r="G4704" t="e">
        <f>VLOOKUP(E4704,policy_details[#All],9,FALSE)</f>
        <v>#N/A</v>
      </c>
      <c r="H4704" t="e">
        <f>VLOOKUP(G4704,'customer_details'!A:M,11,FALSE)</f>
        <v>#N/A</v>
      </c>
      <c r="I4704" s="1" t="s">
        <v>57</v>
      </c>
    </row>
    <row r="4705" spans="1:9" x14ac:dyDescent="0.25">
      <c r="A4705">
        <v>4840</v>
      </c>
      <c r="B4705" s="2">
        <v>42815.879166666666</v>
      </c>
      <c r="C4705" s="2">
        <v>42828.616666666669</v>
      </c>
      <c r="D4705">
        <v>800000</v>
      </c>
      <c r="E4705">
        <v>128316</v>
      </c>
      <c r="F4705">
        <f>VLOOKUP($E4705,'car_details'!$A:$K,3,FALSE)</f>
        <v>50000</v>
      </c>
      <c r="G4705" t="e">
        <f>VLOOKUP(E4705,policy_details[#All],9,FALSE)</f>
        <v>#N/A</v>
      </c>
      <c r="H4705" t="e">
        <f>VLOOKUP(G4705,'customer_details'!A:M,11,FALSE)</f>
        <v>#N/A</v>
      </c>
      <c r="I4705" s="1" t="s">
        <v>57</v>
      </c>
    </row>
    <row r="4706" spans="1:9" x14ac:dyDescent="0.25">
      <c r="A4706">
        <v>4841</v>
      </c>
      <c r="B4706" s="2">
        <v>42815.884722222225</v>
      </c>
      <c r="C4706" s="2">
        <v>42821.738888888889</v>
      </c>
      <c r="D4706">
        <v>950000</v>
      </c>
      <c r="E4706">
        <v>128317</v>
      </c>
      <c r="F4706">
        <f>VLOOKUP($E4706,'car_details'!$A:$K,3,FALSE)</f>
        <v>80000</v>
      </c>
      <c r="G4706" t="e">
        <f>VLOOKUP(E4706,policy_details[#All],9,FALSE)</f>
        <v>#N/A</v>
      </c>
      <c r="H4706" t="e">
        <f>VLOOKUP(G4706,'customer_details'!A:M,11,FALSE)</f>
        <v>#N/A</v>
      </c>
      <c r="I4706" s="1" t="s">
        <v>57</v>
      </c>
    </row>
    <row r="4707" spans="1:9" x14ac:dyDescent="0.25">
      <c r="A4707">
        <v>4842</v>
      </c>
      <c r="B4707" s="2">
        <v>42815.886111111111</v>
      </c>
      <c r="C4707" s="2"/>
      <c r="D4707">
        <v>300000</v>
      </c>
      <c r="E4707">
        <v>128318</v>
      </c>
      <c r="F4707">
        <f>VLOOKUP($E4707,'car_details'!$A:$K,3,FALSE)</f>
        <v>120000</v>
      </c>
      <c r="G4707" t="e">
        <f>VLOOKUP(E4707,policy_details[#All],9,FALSE)</f>
        <v>#N/A</v>
      </c>
      <c r="H4707" t="e">
        <f>VLOOKUP(G4707,'customer_details'!A:M,11,FALSE)</f>
        <v>#N/A</v>
      </c>
      <c r="I4707" s="1" t="s">
        <v>30</v>
      </c>
    </row>
    <row r="4708" spans="1:9" x14ac:dyDescent="0.25">
      <c r="A4708">
        <v>4843</v>
      </c>
      <c r="B4708" s="2">
        <v>42815.890972222223</v>
      </c>
      <c r="C4708" s="2">
        <v>42822.744444444441</v>
      </c>
      <c r="D4708">
        <v>350000</v>
      </c>
      <c r="E4708">
        <v>128319</v>
      </c>
      <c r="F4708">
        <f>VLOOKUP($E4708,'car_details'!$A:$K,3,FALSE)</f>
        <v>5000</v>
      </c>
      <c r="G4708" t="e">
        <f>VLOOKUP(E4708,policy_details[#All],9,FALSE)</f>
        <v>#N/A</v>
      </c>
      <c r="H4708" t="e">
        <f>VLOOKUP(G4708,'customer_details'!A:M,11,FALSE)</f>
        <v>#N/A</v>
      </c>
      <c r="I4708" s="1" t="s">
        <v>57</v>
      </c>
    </row>
    <row r="4709" spans="1:9" x14ac:dyDescent="0.25">
      <c r="A4709">
        <v>4844</v>
      </c>
      <c r="B4709" s="2">
        <v>42815.898611111108</v>
      </c>
      <c r="C4709" s="2">
        <v>42824.697222222225</v>
      </c>
      <c r="D4709">
        <v>530000</v>
      </c>
      <c r="E4709">
        <v>128320</v>
      </c>
      <c r="F4709">
        <f>VLOOKUP($E4709,'car_details'!$A:$K,3,FALSE)</f>
        <v>59000</v>
      </c>
      <c r="G4709" t="e">
        <f>VLOOKUP(E4709,policy_details[#All],9,FALSE)</f>
        <v>#N/A</v>
      </c>
      <c r="H4709" t="e">
        <f>VLOOKUP(G4709,'customer_details'!A:M,11,FALSE)</f>
        <v>#N/A</v>
      </c>
      <c r="I4709" s="1" t="s">
        <v>57</v>
      </c>
    </row>
    <row r="4710" spans="1:9" x14ac:dyDescent="0.25">
      <c r="A4710">
        <v>4845</v>
      </c>
      <c r="B4710" s="2">
        <v>42815.899305555555</v>
      </c>
      <c r="C4710" s="2">
        <v>42823.779861111114</v>
      </c>
      <c r="D4710">
        <v>350000</v>
      </c>
      <c r="E4710">
        <v>128321</v>
      </c>
      <c r="F4710">
        <f>VLOOKUP($E4710,'car_details'!$A:$K,3,FALSE)</f>
        <v>100000</v>
      </c>
      <c r="G4710" t="e">
        <f>VLOOKUP(E4710,policy_details[#All],9,FALSE)</f>
        <v>#N/A</v>
      </c>
      <c r="H4710" t="e">
        <f>VLOOKUP(G4710,'customer_details'!A:M,11,FALSE)</f>
        <v>#N/A</v>
      </c>
      <c r="I4710" s="1" t="s">
        <v>57</v>
      </c>
    </row>
    <row r="4711" spans="1:9" x14ac:dyDescent="0.25">
      <c r="A4711">
        <v>4846</v>
      </c>
      <c r="B4711" s="2">
        <v>42815.900694444441</v>
      </c>
      <c r="C4711" s="2">
        <v>42821.65</v>
      </c>
      <c r="D4711">
        <v>168000</v>
      </c>
      <c r="E4711">
        <v>128322</v>
      </c>
      <c r="F4711">
        <f>VLOOKUP($E4711,'car_details'!$A:$K,3,FALSE)</f>
        <v>50000</v>
      </c>
      <c r="G4711" t="e">
        <f>VLOOKUP(E4711,policy_details[#All],9,FALSE)</f>
        <v>#N/A</v>
      </c>
      <c r="H4711" t="e">
        <f>VLOOKUP(G4711,'customer_details'!A:M,11,FALSE)</f>
        <v>#N/A</v>
      </c>
      <c r="I4711" s="1" t="s">
        <v>57</v>
      </c>
    </row>
    <row r="4712" spans="1:9" x14ac:dyDescent="0.25">
      <c r="A4712">
        <v>4847</v>
      </c>
      <c r="B4712" s="2">
        <v>42815.902777777781</v>
      </c>
      <c r="C4712" s="2">
        <v>42831.3</v>
      </c>
      <c r="D4712">
        <v>240000</v>
      </c>
      <c r="E4712">
        <v>128323</v>
      </c>
      <c r="F4712">
        <f>VLOOKUP($E4712,'car_details'!$A:$K,3,FALSE)</f>
        <v>45000</v>
      </c>
      <c r="G4712" t="e">
        <f>VLOOKUP(E4712,policy_details[#All],9,FALSE)</f>
        <v>#N/A</v>
      </c>
      <c r="H4712" t="e">
        <f>VLOOKUP(G4712,'customer_details'!A:M,11,FALSE)</f>
        <v>#N/A</v>
      </c>
      <c r="I4712" s="1" t="s">
        <v>57</v>
      </c>
    </row>
    <row r="4713" spans="1:9" x14ac:dyDescent="0.25">
      <c r="A4713">
        <v>4848</v>
      </c>
      <c r="B4713" s="2">
        <v>42815.90347222222</v>
      </c>
      <c r="C4713" s="2">
        <v>42825.564583333333</v>
      </c>
      <c r="D4713">
        <v>220000</v>
      </c>
      <c r="E4713">
        <v>128324</v>
      </c>
      <c r="F4713">
        <f>VLOOKUP($E4713,'car_details'!$A:$K,3,FALSE)</f>
        <v>80000</v>
      </c>
      <c r="G4713" t="e">
        <f>VLOOKUP(E4713,policy_details[#All],9,FALSE)</f>
        <v>#N/A</v>
      </c>
      <c r="H4713" t="e">
        <f>VLOOKUP(G4713,'customer_details'!A:M,11,FALSE)</f>
        <v>#N/A</v>
      </c>
      <c r="I4713" s="1" t="s">
        <v>57</v>
      </c>
    </row>
    <row r="4714" spans="1:9" x14ac:dyDescent="0.25">
      <c r="A4714">
        <v>4849</v>
      </c>
      <c r="B4714" s="2">
        <v>42815.906944444447</v>
      </c>
      <c r="C4714" s="2">
        <v>42819.474305555559</v>
      </c>
      <c r="D4714">
        <v>110000</v>
      </c>
      <c r="E4714">
        <v>128325</v>
      </c>
      <c r="F4714">
        <f>VLOOKUP($E4714,'car_details'!$A:$K,3,FALSE)</f>
        <v>80000</v>
      </c>
      <c r="G4714" t="e">
        <f>VLOOKUP(E4714,policy_details[#All],9,FALSE)</f>
        <v>#N/A</v>
      </c>
      <c r="H4714" t="e">
        <f>VLOOKUP(G4714,'customer_details'!A:M,11,FALSE)</f>
        <v>#N/A</v>
      </c>
      <c r="I4714" s="1" t="s">
        <v>57</v>
      </c>
    </row>
    <row r="4715" spans="1:9" x14ac:dyDescent="0.25">
      <c r="A4715">
        <v>4850</v>
      </c>
      <c r="B4715" s="2">
        <v>42815.917361111111</v>
      </c>
      <c r="C4715" s="2">
        <v>42838.515277777777</v>
      </c>
      <c r="D4715">
        <v>850000</v>
      </c>
      <c r="E4715">
        <v>128326</v>
      </c>
      <c r="F4715">
        <f>VLOOKUP($E4715,'car_details'!$A:$K,3,FALSE)</f>
        <v>100000</v>
      </c>
      <c r="G4715" t="e">
        <f>VLOOKUP(E4715,policy_details[#All],9,FALSE)</f>
        <v>#N/A</v>
      </c>
      <c r="H4715" t="e">
        <f>VLOOKUP(G4715,'customer_details'!A:M,11,FALSE)</f>
        <v>#N/A</v>
      </c>
      <c r="I4715" s="1" t="s">
        <v>57</v>
      </c>
    </row>
    <row r="4716" spans="1:9" x14ac:dyDescent="0.25">
      <c r="A4716">
        <v>4851</v>
      </c>
      <c r="B4716" s="2">
        <v>42815.921527777777</v>
      </c>
      <c r="C4716" s="2">
        <v>42831.776388888888</v>
      </c>
      <c r="D4716">
        <v>545000</v>
      </c>
      <c r="E4716">
        <v>128327</v>
      </c>
      <c r="F4716">
        <f>VLOOKUP($E4716,'car_details'!$A:$K,3,FALSE)</f>
        <v>110000</v>
      </c>
      <c r="G4716" t="e">
        <f>VLOOKUP(E4716,policy_details[#All],9,FALSE)</f>
        <v>#N/A</v>
      </c>
      <c r="H4716" t="e">
        <f>VLOOKUP(G4716,'customer_details'!A:M,11,FALSE)</f>
        <v>#N/A</v>
      </c>
      <c r="I4716" s="1" t="s">
        <v>57</v>
      </c>
    </row>
    <row r="4717" spans="1:9" x14ac:dyDescent="0.25">
      <c r="A4717">
        <v>4852</v>
      </c>
      <c r="B4717" s="2">
        <v>42815.929166666669</v>
      </c>
      <c r="C4717" s="2">
        <v>42821.428472222222</v>
      </c>
      <c r="D4717">
        <v>2064000</v>
      </c>
      <c r="E4717">
        <v>128328</v>
      </c>
      <c r="F4717">
        <f>VLOOKUP($E4717,'car_details'!$A:$K,3,FALSE)</f>
        <v>24000</v>
      </c>
      <c r="G4717" t="e">
        <f>VLOOKUP(E4717,policy_details[#All],9,FALSE)</f>
        <v>#N/A</v>
      </c>
      <c r="H4717" t="e">
        <f>VLOOKUP(G4717,'customer_details'!A:M,11,FALSE)</f>
        <v>#N/A</v>
      </c>
      <c r="I4717" s="1" t="s">
        <v>57</v>
      </c>
    </row>
    <row r="4718" spans="1:9" x14ac:dyDescent="0.25">
      <c r="A4718">
        <v>4853</v>
      </c>
      <c r="B4718" s="2">
        <v>42815.951388888891</v>
      </c>
      <c r="C4718" s="2">
        <v>42823.609027777777</v>
      </c>
      <c r="D4718">
        <v>950000</v>
      </c>
      <c r="E4718">
        <v>128329</v>
      </c>
      <c r="F4718">
        <f>VLOOKUP($E4718,'car_details'!$A:$K,3,FALSE)</f>
        <v>25000</v>
      </c>
      <c r="G4718" t="e">
        <f>VLOOKUP(E4718,policy_details[#All],9,FALSE)</f>
        <v>#N/A</v>
      </c>
      <c r="H4718" t="e">
        <f>VLOOKUP(G4718,'customer_details'!A:M,11,FALSE)</f>
        <v>#N/A</v>
      </c>
      <c r="I4718" s="1" t="s">
        <v>57</v>
      </c>
    </row>
    <row r="4719" spans="1:9" x14ac:dyDescent="0.25">
      <c r="A4719">
        <v>4854</v>
      </c>
      <c r="B4719" s="2">
        <v>42815.952777777777</v>
      </c>
      <c r="C4719" s="2">
        <v>42838.336111111108</v>
      </c>
      <c r="D4719">
        <v>200000</v>
      </c>
      <c r="E4719">
        <v>128330</v>
      </c>
      <c r="F4719">
        <f>VLOOKUP($E4719,'car_details'!$A:$K,3,FALSE)</f>
        <v>68697</v>
      </c>
      <c r="G4719" t="e">
        <f>VLOOKUP(E4719,policy_details[#All],9,FALSE)</f>
        <v>#N/A</v>
      </c>
      <c r="H4719" t="e">
        <f>VLOOKUP(G4719,'customer_details'!A:M,11,FALSE)</f>
        <v>#N/A</v>
      </c>
      <c r="I4719" s="1" t="s">
        <v>57</v>
      </c>
    </row>
    <row r="4720" spans="1:9" x14ac:dyDescent="0.25">
      <c r="A4720">
        <v>4855</v>
      </c>
      <c r="B4720" s="2">
        <v>42815.956944444442</v>
      </c>
      <c r="C4720" s="2">
        <v>42831.544444444444</v>
      </c>
      <c r="D4720">
        <v>660000</v>
      </c>
      <c r="E4720">
        <v>128331</v>
      </c>
      <c r="F4720">
        <f>VLOOKUP($E4720,'car_details'!$A:$K,3,FALSE)</f>
        <v>30000</v>
      </c>
      <c r="G4720" t="e">
        <f>VLOOKUP(E4720,policy_details[#All],9,FALSE)</f>
        <v>#N/A</v>
      </c>
      <c r="H4720" t="e">
        <f>VLOOKUP(G4720,'customer_details'!A:M,11,FALSE)</f>
        <v>#N/A</v>
      </c>
      <c r="I4720" s="1" t="s">
        <v>57</v>
      </c>
    </row>
    <row r="4721" spans="1:9" x14ac:dyDescent="0.25">
      <c r="A4721">
        <v>4856</v>
      </c>
      <c r="B4721" s="2">
        <v>42815.96875</v>
      </c>
      <c r="C4721" s="2"/>
      <c r="D4721">
        <v>420000</v>
      </c>
      <c r="E4721">
        <v>128332</v>
      </c>
      <c r="F4721">
        <f>VLOOKUP($E4721,'car_details'!$A:$K,3,FALSE)</f>
        <v>40000</v>
      </c>
      <c r="G4721" t="e">
        <f>VLOOKUP(E4721,policy_details[#All],9,FALSE)</f>
        <v>#N/A</v>
      </c>
      <c r="H4721" t="e">
        <f>VLOOKUP(G4721,'customer_details'!A:M,11,FALSE)</f>
        <v>#N/A</v>
      </c>
      <c r="I4721" s="1" t="s">
        <v>30</v>
      </c>
    </row>
    <row r="4722" spans="1:9" x14ac:dyDescent="0.25">
      <c r="A4722">
        <v>4857</v>
      </c>
      <c r="B4722" s="2">
        <v>42815.990277777775</v>
      </c>
      <c r="C4722" s="2">
        <v>42826.372916666667</v>
      </c>
      <c r="D4722">
        <v>150000</v>
      </c>
      <c r="E4722">
        <v>128333</v>
      </c>
      <c r="F4722">
        <f>VLOOKUP($E4722,'car_details'!$A:$K,3,FALSE)</f>
        <v>29000</v>
      </c>
      <c r="G4722" t="e">
        <f>VLOOKUP(E4722,policy_details[#All],9,FALSE)</f>
        <v>#N/A</v>
      </c>
      <c r="H4722" t="e">
        <f>VLOOKUP(G4722,'customer_details'!A:M,11,FALSE)</f>
        <v>#N/A</v>
      </c>
      <c r="I4722" s="1" t="s">
        <v>57</v>
      </c>
    </row>
    <row r="4723" spans="1:9" x14ac:dyDescent="0.25">
      <c r="A4723">
        <v>4858</v>
      </c>
      <c r="B4723" s="2">
        <v>42816.001388888886</v>
      </c>
      <c r="C4723" s="2">
        <v>42828.777777777781</v>
      </c>
      <c r="D4723">
        <v>175000</v>
      </c>
      <c r="E4723">
        <v>128334</v>
      </c>
      <c r="F4723">
        <f>VLOOKUP($E4723,'car_details'!$A:$K,3,FALSE)</f>
        <v>68000</v>
      </c>
      <c r="G4723" t="e">
        <f>VLOOKUP(E4723,policy_details[#All],9,FALSE)</f>
        <v>#N/A</v>
      </c>
      <c r="H4723" t="e">
        <f>VLOOKUP(G4723,'customer_details'!A:M,11,FALSE)</f>
        <v>#N/A</v>
      </c>
      <c r="I4723" s="1" t="s">
        <v>57</v>
      </c>
    </row>
    <row r="4724" spans="1:9" x14ac:dyDescent="0.25">
      <c r="A4724">
        <v>4859</v>
      </c>
      <c r="B4724" s="2">
        <v>42816.04791666667</v>
      </c>
      <c r="C4724" s="2">
        <v>42823.487500000003</v>
      </c>
      <c r="D4724">
        <v>750000</v>
      </c>
      <c r="E4724">
        <v>128335</v>
      </c>
      <c r="F4724">
        <f>VLOOKUP($E4724,'car_details'!$A:$K,3,FALSE)</f>
        <v>15000</v>
      </c>
      <c r="G4724" t="e">
        <f>VLOOKUP(E4724,policy_details[#All],9,FALSE)</f>
        <v>#N/A</v>
      </c>
      <c r="H4724" t="e">
        <f>VLOOKUP(G4724,'customer_details'!A:M,11,FALSE)</f>
        <v>#N/A</v>
      </c>
      <c r="I4724" s="1" t="s">
        <v>57</v>
      </c>
    </row>
    <row r="4725" spans="1:9" x14ac:dyDescent="0.25">
      <c r="A4725">
        <v>4860</v>
      </c>
      <c r="B4725" s="2">
        <v>42816.074305555558</v>
      </c>
      <c r="C4725" s="2">
        <v>42825.349305555559</v>
      </c>
      <c r="D4725">
        <v>425000</v>
      </c>
      <c r="E4725">
        <v>128336</v>
      </c>
      <c r="F4725">
        <f>VLOOKUP($E4725,'car_details'!$A:$K,3,FALSE)</f>
        <v>70000</v>
      </c>
      <c r="G4725" t="e">
        <f>VLOOKUP(E4725,policy_details[#All],9,FALSE)</f>
        <v>#N/A</v>
      </c>
      <c r="H4725" t="e">
        <f>VLOOKUP(G4725,'customer_details'!A:M,11,FALSE)</f>
        <v>#N/A</v>
      </c>
      <c r="I4725" s="1" t="s">
        <v>57</v>
      </c>
    </row>
    <row r="4726" spans="1:9" x14ac:dyDescent="0.25">
      <c r="A4726">
        <v>4861</v>
      </c>
      <c r="B4726" s="2">
        <v>42816.259027777778</v>
      </c>
      <c r="C4726" s="2">
        <v>42825.557638888888</v>
      </c>
      <c r="D4726">
        <v>790000</v>
      </c>
      <c r="E4726">
        <v>128337</v>
      </c>
      <c r="F4726">
        <f>VLOOKUP($E4726,'car_details'!$A:$K,3,FALSE)</f>
        <v>126000</v>
      </c>
      <c r="G4726" t="e">
        <f>VLOOKUP(E4726,policy_details[#All],9,FALSE)</f>
        <v>#N/A</v>
      </c>
      <c r="H4726" t="e">
        <f>VLOOKUP(G4726,'customer_details'!A:M,11,FALSE)</f>
        <v>#N/A</v>
      </c>
      <c r="I4726" s="1" t="s">
        <v>57</v>
      </c>
    </row>
    <row r="4727" spans="1:9" x14ac:dyDescent="0.25">
      <c r="A4727">
        <v>4862</v>
      </c>
      <c r="B4727" s="2">
        <v>42816.260416666664</v>
      </c>
      <c r="C4727" s="2">
        <v>42829.893750000003</v>
      </c>
      <c r="D4727">
        <v>830000</v>
      </c>
      <c r="E4727">
        <v>128338</v>
      </c>
      <c r="F4727">
        <f>VLOOKUP($E4727,'car_details'!$A:$K,3,FALSE)</f>
        <v>300000</v>
      </c>
      <c r="G4727" t="e">
        <f>VLOOKUP(E4727,policy_details[#All],9,FALSE)</f>
        <v>#N/A</v>
      </c>
      <c r="H4727" t="e">
        <f>VLOOKUP(G4727,'customer_details'!A:M,11,FALSE)</f>
        <v>#N/A</v>
      </c>
      <c r="I4727" s="1" t="s">
        <v>57</v>
      </c>
    </row>
    <row r="4728" spans="1:9" x14ac:dyDescent="0.25">
      <c r="A4728">
        <v>4863</v>
      </c>
      <c r="B4728" s="2">
        <v>42816.272916666669</v>
      </c>
      <c r="C4728" s="2"/>
      <c r="D4728">
        <v>650000</v>
      </c>
      <c r="E4728">
        <v>128339</v>
      </c>
      <c r="F4728">
        <f>VLOOKUP($E4728,'car_details'!$A:$K,3,FALSE)</f>
        <v>94000</v>
      </c>
      <c r="G4728" t="e">
        <f>VLOOKUP(E4728,policy_details[#All],9,FALSE)</f>
        <v>#N/A</v>
      </c>
      <c r="H4728" t="e">
        <f>VLOOKUP(G4728,'customer_details'!A:M,11,FALSE)</f>
        <v>#N/A</v>
      </c>
      <c r="I4728" s="1" t="s">
        <v>30</v>
      </c>
    </row>
    <row r="4729" spans="1:9" x14ac:dyDescent="0.25">
      <c r="A4729">
        <v>4864</v>
      </c>
      <c r="B4729" s="2">
        <v>42816.287499999999</v>
      </c>
      <c r="C4729" s="2">
        <v>42832.724999999999</v>
      </c>
      <c r="D4729">
        <v>780000</v>
      </c>
      <c r="E4729">
        <v>128340</v>
      </c>
      <c r="F4729">
        <f>VLOOKUP($E4729,'car_details'!$A:$K,3,FALSE)</f>
        <v>129000</v>
      </c>
      <c r="G4729" t="e">
        <f>VLOOKUP(E4729,policy_details[#All],9,FALSE)</f>
        <v>#N/A</v>
      </c>
      <c r="H4729" t="e">
        <f>VLOOKUP(G4729,'customer_details'!A:M,11,FALSE)</f>
        <v>#N/A</v>
      </c>
      <c r="I4729" s="1" t="s">
        <v>57</v>
      </c>
    </row>
    <row r="4730" spans="1:9" x14ac:dyDescent="0.25">
      <c r="A4730">
        <v>4865</v>
      </c>
      <c r="B4730" s="2">
        <v>42816.301388888889</v>
      </c>
      <c r="C4730" s="2">
        <v>42821.493750000001</v>
      </c>
      <c r="D4730">
        <v>180000</v>
      </c>
      <c r="E4730">
        <v>128341</v>
      </c>
      <c r="F4730">
        <f>VLOOKUP($E4730,'car_details'!$A:$K,3,FALSE)</f>
        <v>55000</v>
      </c>
      <c r="G4730" t="e">
        <f>VLOOKUP(E4730,policy_details[#All],9,FALSE)</f>
        <v>#N/A</v>
      </c>
      <c r="H4730" t="e">
        <f>VLOOKUP(G4730,'customer_details'!A:M,11,FALSE)</f>
        <v>#N/A</v>
      </c>
      <c r="I4730" s="1" t="s">
        <v>57</v>
      </c>
    </row>
    <row r="4731" spans="1:9" x14ac:dyDescent="0.25">
      <c r="A4731">
        <v>4866</v>
      </c>
      <c r="B4731" s="2">
        <v>42816.331944444442</v>
      </c>
      <c r="C4731" s="2">
        <v>42830.259027777778</v>
      </c>
      <c r="D4731">
        <v>869999</v>
      </c>
      <c r="E4731">
        <v>128342</v>
      </c>
      <c r="F4731">
        <f>VLOOKUP($E4731,'car_details'!$A:$K,3,FALSE)</f>
        <v>40000</v>
      </c>
      <c r="G4731" t="e">
        <f>VLOOKUP(E4731,policy_details[#All],9,FALSE)</f>
        <v>#N/A</v>
      </c>
      <c r="H4731" t="e">
        <f>VLOOKUP(G4731,'customer_details'!A:M,11,FALSE)</f>
        <v>#N/A</v>
      </c>
      <c r="I4731" s="1" t="s">
        <v>57</v>
      </c>
    </row>
    <row r="4732" spans="1:9" x14ac:dyDescent="0.25">
      <c r="A4732">
        <v>4867</v>
      </c>
      <c r="B4732" s="2">
        <v>42816.334027777775</v>
      </c>
      <c r="C4732" s="2">
        <v>42830.654166666667</v>
      </c>
      <c r="D4732">
        <v>275000</v>
      </c>
      <c r="E4732">
        <v>128343</v>
      </c>
      <c r="F4732">
        <f>VLOOKUP($E4732,'car_details'!$A:$K,3,FALSE)</f>
        <v>50000</v>
      </c>
      <c r="G4732" t="e">
        <f>VLOOKUP(E4732,policy_details[#All],9,FALSE)</f>
        <v>#N/A</v>
      </c>
      <c r="H4732" t="e">
        <f>VLOOKUP(G4732,'customer_details'!A:M,11,FALSE)</f>
        <v>#N/A</v>
      </c>
      <c r="I4732" s="1" t="s">
        <v>57</v>
      </c>
    </row>
    <row r="4733" spans="1:9" x14ac:dyDescent="0.25">
      <c r="A4733">
        <v>4868</v>
      </c>
      <c r="B4733" s="2">
        <v>42816.349305555559</v>
      </c>
      <c r="C4733" s="2">
        <v>42823.597222222219</v>
      </c>
      <c r="D4733">
        <v>630000</v>
      </c>
      <c r="E4733">
        <v>128344</v>
      </c>
      <c r="F4733">
        <f>VLOOKUP($E4733,'car_details'!$A:$K,3,FALSE)</f>
        <v>25000</v>
      </c>
      <c r="G4733" t="e">
        <f>VLOOKUP(E4733,policy_details[#All],9,FALSE)</f>
        <v>#N/A</v>
      </c>
      <c r="H4733" t="e">
        <f>VLOOKUP(G4733,'customer_details'!A:M,11,FALSE)</f>
        <v>#N/A</v>
      </c>
      <c r="I4733" s="1" t="s">
        <v>57</v>
      </c>
    </row>
    <row r="4734" spans="1:9" x14ac:dyDescent="0.25">
      <c r="A4734">
        <v>4869</v>
      </c>
      <c r="B4734" s="2">
        <v>42816.353472222225</v>
      </c>
      <c r="C4734" s="2">
        <v>42847.390277777777</v>
      </c>
      <c r="D4734">
        <v>150000</v>
      </c>
      <c r="E4734">
        <v>128345</v>
      </c>
      <c r="F4734">
        <f>VLOOKUP($E4734,'car_details'!$A:$K,3,FALSE)</f>
        <v>60000</v>
      </c>
      <c r="G4734" t="e">
        <f>VLOOKUP(E4734,policy_details[#All],9,FALSE)</f>
        <v>#N/A</v>
      </c>
      <c r="H4734" t="e">
        <f>VLOOKUP(G4734,'customer_details'!A:M,11,FALSE)</f>
        <v>#N/A</v>
      </c>
      <c r="I4734" s="1" t="s">
        <v>57</v>
      </c>
    </row>
    <row r="4735" spans="1:9" x14ac:dyDescent="0.25">
      <c r="A4735">
        <v>4870</v>
      </c>
      <c r="B4735" s="2">
        <v>42816.361111111109</v>
      </c>
      <c r="C4735" s="2">
        <v>42822.518750000003</v>
      </c>
      <c r="D4735">
        <v>315000</v>
      </c>
      <c r="E4735">
        <v>128346</v>
      </c>
      <c r="F4735">
        <f>VLOOKUP($E4735,'car_details'!$A:$K,3,FALSE)</f>
        <v>25000</v>
      </c>
      <c r="G4735" t="e">
        <f>VLOOKUP(E4735,policy_details[#All],9,FALSE)</f>
        <v>#N/A</v>
      </c>
      <c r="H4735" t="e">
        <f>VLOOKUP(G4735,'customer_details'!A:M,11,FALSE)</f>
        <v>#N/A</v>
      </c>
      <c r="I4735" s="1" t="s">
        <v>57</v>
      </c>
    </row>
    <row r="4736" spans="1:9" x14ac:dyDescent="0.25">
      <c r="A4736">
        <v>4871</v>
      </c>
      <c r="B4736" s="2">
        <v>42816.362500000003</v>
      </c>
      <c r="C4736" s="2">
        <v>42823.672222222223</v>
      </c>
      <c r="D4736">
        <v>189000</v>
      </c>
      <c r="E4736">
        <v>128347</v>
      </c>
      <c r="F4736">
        <f>VLOOKUP($E4736,'car_details'!$A:$K,3,FALSE)</f>
        <v>70000</v>
      </c>
      <c r="G4736" t="e">
        <f>VLOOKUP(E4736,policy_details[#All],9,FALSE)</f>
        <v>#N/A</v>
      </c>
      <c r="H4736" t="e">
        <f>VLOOKUP(G4736,'customer_details'!A:M,11,FALSE)</f>
        <v>#N/A</v>
      </c>
      <c r="I4736" s="1" t="s">
        <v>57</v>
      </c>
    </row>
    <row r="4737" spans="1:9" x14ac:dyDescent="0.25">
      <c r="A4737">
        <v>4872</v>
      </c>
      <c r="B4737" s="2">
        <v>42816.376388888886</v>
      </c>
      <c r="C4737" s="2">
        <v>42821.590277777781</v>
      </c>
      <c r="D4737">
        <v>580000</v>
      </c>
      <c r="E4737">
        <v>128348</v>
      </c>
      <c r="F4737">
        <f>VLOOKUP($E4737,'car_details'!$A:$K,3,FALSE)</f>
        <v>120000</v>
      </c>
      <c r="G4737" t="e">
        <f>VLOOKUP(E4737,policy_details[#All],9,FALSE)</f>
        <v>#N/A</v>
      </c>
      <c r="H4737" t="e">
        <f>VLOOKUP(G4737,'customer_details'!A:M,11,FALSE)</f>
        <v>#N/A</v>
      </c>
      <c r="I4737" s="1" t="s">
        <v>57</v>
      </c>
    </row>
    <row r="4738" spans="1:9" x14ac:dyDescent="0.25">
      <c r="A4738">
        <v>4874</v>
      </c>
      <c r="B4738" s="2">
        <v>42816.379861111112</v>
      </c>
      <c r="C4738" s="2">
        <v>42823.591666666667</v>
      </c>
      <c r="D4738">
        <v>825000</v>
      </c>
      <c r="E4738">
        <v>128350</v>
      </c>
      <c r="F4738">
        <f>VLOOKUP($E4738,'car_details'!$A:$K,3,FALSE)</f>
        <v>35000</v>
      </c>
      <c r="G4738" t="e">
        <f>VLOOKUP(E4738,policy_details[#All],9,FALSE)</f>
        <v>#N/A</v>
      </c>
      <c r="H4738" t="e">
        <f>VLOOKUP(G4738,'customer_details'!A:M,11,FALSE)</f>
        <v>#N/A</v>
      </c>
      <c r="I4738" s="1" t="s">
        <v>57</v>
      </c>
    </row>
    <row r="4739" spans="1:9" x14ac:dyDescent="0.25">
      <c r="A4739">
        <v>4875</v>
      </c>
      <c r="B4739" s="2">
        <v>42816.382638888892</v>
      </c>
      <c r="C4739" s="2">
        <v>42823.518750000003</v>
      </c>
      <c r="D4739">
        <v>650000</v>
      </c>
      <c r="E4739">
        <v>128351</v>
      </c>
      <c r="F4739">
        <f>VLOOKUP($E4739,'car_details'!$A:$K,3,FALSE)</f>
        <v>60000</v>
      </c>
      <c r="G4739" t="e">
        <f>VLOOKUP(E4739,policy_details[#All],9,FALSE)</f>
        <v>#N/A</v>
      </c>
      <c r="H4739" t="e">
        <f>VLOOKUP(G4739,'customer_details'!A:M,11,FALSE)</f>
        <v>#N/A</v>
      </c>
      <c r="I4739" s="1" t="s">
        <v>57</v>
      </c>
    </row>
    <row r="4740" spans="1:9" x14ac:dyDescent="0.25">
      <c r="A4740">
        <v>4876</v>
      </c>
      <c r="B4740" s="2">
        <v>42816.392361111109</v>
      </c>
      <c r="C4740" s="2">
        <v>42822.5625</v>
      </c>
      <c r="D4740">
        <v>50000</v>
      </c>
      <c r="E4740">
        <v>128352</v>
      </c>
      <c r="F4740">
        <f>VLOOKUP($E4740,'car_details'!$A:$K,3,FALSE)</f>
        <v>62000</v>
      </c>
      <c r="G4740" t="e">
        <f>VLOOKUP(E4740,policy_details[#All],9,FALSE)</f>
        <v>#N/A</v>
      </c>
      <c r="H4740" t="e">
        <f>VLOOKUP(G4740,'customer_details'!A:M,11,FALSE)</f>
        <v>#N/A</v>
      </c>
      <c r="I4740" s="1" t="s">
        <v>57</v>
      </c>
    </row>
    <row r="4741" spans="1:9" x14ac:dyDescent="0.25">
      <c r="A4741">
        <v>4877</v>
      </c>
      <c r="B4741" s="2">
        <v>42816.397222222222</v>
      </c>
      <c r="C4741" s="2">
        <v>42823.507638888892</v>
      </c>
      <c r="D4741">
        <v>200000</v>
      </c>
      <c r="E4741">
        <v>128353</v>
      </c>
      <c r="F4741">
        <f>VLOOKUP($E4741,'car_details'!$A:$K,3,FALSE)</f>
        <v>120000</v>
      </c>
      <c r="G4741" t="e">
        <f>VLOOKUP(E4741,policy_details[#All],9,FALSE)</f>
        <v>#N/A</v>
      </c>
      <c r="H4741" t="e">
        <f>VLOOKUP(G4741,'customer_details'!A:M,11,FALSE)</f>
        <v>#N/A</v>
      </c>
      <c r="I4741" s="1" t="s">
        <v>57</v>
      </c>
    </row>
    <row r="4742" spans="1:9" x14ac:dyDescent="0.25">
      <c r="A4742">
        <v>4878</v>
      </c>
      <c r="B4742" s="2">
        <v>42816.413194444445</v>
      </c>
      <c r="C4742" s="2">
        <v>42818.601388888892</v>
      </c>
      <c r="D4742">
        <v>135000</v>
      </c>
      <c r="E4742">
        <v>128354</v>
      </c>
      <c r="F4742">
        <f>VLOOKUP($E4742,'car_details'!$A:$K,3,FALSE)</f>
        <v>120000</v>
      </c>
      <c r="G4742" t="e">
        <f>VLOOKUP(E4742,policy_details[#All],9,FALSE)</f>
        <v>#N/A</v>
      </c>
      <c r="H4742" t="e">
        <f>VLOOKUP(G4742,'customer_details'!A:M,11,FALSE)</f>
        <v>#N/A</v>
      </c>
      <c r="I4742" s="1" t="s">
        <v>57</v>
      </c>
    </row>
    <row r="4743" spans="1:9" x14ac:dyDescent="0.25">
      <c r="A4743">
        <v>4879</v>
      </c>
      <c r="B4743" s="2">
        <v>42816.413888888892</v>
      </c>
      <c r="C4743" s="2">
        <v>42825.796527777777</v>
      </c>
      <c r="D4743">
        <v>680000</v>
      </c>
      <c r="E4743">
        <v>128355</v>
      </c>
      <c r="F4743">
        <f>VLOOKUP($E4743,'car_details'!$A:$K,3,FALSE)</f>
        <v>80000</v>
      </c>
      <c r="G4743" t="e">
        <f>VLOOKUP(E4743,policy_details[#All],9,FALSE)</f>
        <v>#N/A</v>
      </c>
      <c r="H4743" t="e">
        <f>VLOOKUP(G4743,'customer_details'!A:M,11,FALSE)</f>
        <v>#N/A</v>
      </c>
      <c r="I4743" s="1" t="s">
        <v>57</v>
      </c>
    </row>
    <row r="4744" spans="1:9" x14ac:dyDescent="0.25">
      <c r="A4744">
        <v>4880</v>
      </c>
      <c r="B4744" s="2">
        <v>42816.414583333331</v>
      </c>
      <c r="C4744" s="2">
        <v>42823.678472222222</v>
      </c>
      <c r="D4744">
        <v>670000</v>
      </c>
      <c r="E4744">
        <v>128356</v>
      </c>
      <c r="F4744">
        <f>VLOOKUP($E4744,'car_details'!$A:$K,3,FALSE)</f>
        <v>80000</v>
      </c>
      <c r="G4744" t="e">
        <f>VLOOKUP(E4744,policy_details[#All],9,FALSE)</f>
        <v>#N/A</v>
      </c>
      <c r="H4744" t="e">
        <f>VLOOKUP(G4744,'customer_details'!A:M,11,FALSE)</f>
        <v>#N/A</v>
      </c>
      <c r="I4744" s="1" t="s">
        <v>57</v>
      </c>
    </row>
    <row r="4745" spans="1:9" x14ac:dyDescent="0.25">
      <c r="A4745">
        <v>4881</v>
      </c>
      <c r="B4745" s="2">
        <v>42816.417361111111</v>
      </c>
      <c r="C4745" s="2">
        <v>42818.676388888889</v>
      </c>
      <c r="D4745">
        <v>1000000</v>
      </c>
      <c r="E4745">
        <v>128357</v>
      </c>
      <c r="F4745">
        <f>VLOOKUP($E4745,'car_details'!$A:$K,3,FALSE)</f>
        <v>60000</v>
      </c>
      <c r="G4745" t="e">
        <f>VLOOKUP(E4745,policy_details[#All],9,FALSE)</f>
        <v>#N/A</v>
      </c>
      <c r="H4745" t="e">
        <f>VLOOKUP(G4745,'customer_details'!A:M,11,FALSE)</f>
        <v>#N/A</v>
      </c>
      <c r="I4745" s="1" t="s">
        <v>57</v>
      </c>
    </row>
    <row r="4746" spans="1:9" x14ac:dyDescent="0.25">
      <c r="A4746">
        <v>4882</v>
      </c>
      <c r="B4746" s="2">
        <v>42816.42083333333</v>
      </c>
      <c r="C4746" s="2">
        <v>42823.569444444445</v>
      </c>
      <c r="D4746">
        <v>240000</v>
      </c>
      <c r="E4746">
        <v>128358</v>
      </c>
      <c r="F4746">
        <f>VLOOKUP($E4746,'car_details'!$A:$K,3,FALSE)</f>
        <v>80000</v>
      </c>
      <c r="G4746" t="e">
        <f>VLOOKUP(E4746,policy_details[#All],9,FALSE)</f>
        <v>#N/A</v>
      </c>
      <c r="H4746" t="e">
        <f>VLOOKUP(G4746,'customer_details'!A:M,11,FALSE)</f>
        <v>#N/A</v>
      </c>
      <c r="I4746" s="1" t="s">
        <v>57</v>
      </c>
    </row>
    <row r="4747" spans="1:9" x14ac:dyDescent="0.25">
      <c r="A4747">
        <v>4883</v>
      </c>
      <c r="B4747" s="2">
        <v>42816.4375</v>
      </c>
      <c r="C4747" s="2">
        <v>42824.479166666664</v>
      </c>
      <c r="D4747">
        <v>555000</v>
      </c>
      <c r="E4747">
        <v>128359</v>
      </c>
      <c r="F4747">
        <f>VLOOKUP($E4747,'car_details'!$A:$K,3,FALSE)</f>
        <v>147279</v>
      </c>
      <c r="G4747" t="e">
        <f>VLOOKUP(E4747,policy_details[#All],9,FALSE)</f>
        <v>#N/A</v>
      </c>
      <c r="H4747" t="e">
        <f>VLOOKUP(G4747,'customer_details'!A:M,11,FALSE)</f>
        <v>#N/A</v>
      </c>
      <c r="I4747" s="1" t="s">
        <v>57</v>
      </c>
    </row>
    <row r="4748" spans="1:9" x14ac:dyDescent="0.25">
      <c r="A4748">
        <v>4884</v>
      </c>
      <c r="B4748" s="2">
        <v>42816.44027777778</v>
      </c>
      <c r="C4748" s="2">
        <v>42828.731249999997</v>
      </c>
      <c r="D4748">
        <v>455000</v>
      </c>
      <c r="E4748">
        <v>128360</v>
      </c>
      <c r="F4748">
        <f>VLOOKUP($E4748,'car_details'!$A:$K,3,FALSE)</f>
        <v>98000</v>
      </c>
      <c r="G4748" t="e">
        <f>VLOOKUP(E4748,policy_details[#All],9,FALSE)</f>
        <v>#N/A</v>
      </c>
      <c r="H4748" t="e">
        <f>VLOOKUP(G4748,'customer_details'!A:M,11,FALSE)</f>
        <v>#N/A</v>
      </c>
      <c r="I4748" s="1" t="s">
        <v>57</v>
      </c>
    </row>
    <row r="4749" spans="1:9" x14ac:dyDescent="0.25">
      <c r="A4749">
        <v>4885</v>
      </c>
      <c r="B4749" s="2">
        <v>42816.44027777778</v>
      </c>
      <c r="C4749" s="2">
        <v>42828.59375</v>
      </c>
      <c r="D4749">
        <v>750000</v>
      </c>
      <c r="E4749">
        <v>128361</v>
      </c>
      <c r="F4749">
        <f>VLOOKUP($E4749,'car_details'!$A:$K,3,FALSE)</f>
        <v>25000</v>
      </c>
      <c r="G4749" t="e">
        <f>VLOOKUP(E4749,policy_details[#All],9,FALSE)</f>
        <v>#N/A</v>
      </c>
      <c r="H4749" t="e">
        <f>VLOOKUP(G4749,'customer_details'!A:M,11,FALSE)</f>
        <v>#N/A</v>
      </c>
      <c r="I4749" s="1" t="s">
        <v>57</v>
      </c>
    </row>
    <row r="4750" spans="1:9" x14ac:dyDescent="0.25">
      <c r="A4750">
        <v>4886</v>
      </c>
      <c r="B4750" s="2">
        <v>42816.440972222219</v>
      </c>
      <c r="C4750" s="2">
        <v>42824.629861111112</v>
      </c>
      <c r="D4750">
        <v>700000</v>
      </c>
      <c r="E4750">
        <v>128362</v>
      </c>
      <c r="F4750">
        <f>VLOOKUP($E4750,'car_details'!$A:$K,3,FALSE)</f>
        <v>90000</v>
      </c>
      <c r="G4750" t="e">
        <f>VLOOKUP(E4750,policy_details[#All],9,FALSE)</f>
        <v>#N/A</v>
      </c>
      <c r="H4750" t="e">
        <f>VLOOKUP(G4750,'customer_details'!A:M,11,FALSE)</f>
        <v>#N/A</v>
      </c>
      <c r="I4750" s="1" t="s">
        <v>57</v>
      </c>
    </row>
    <row r="4751" spans="1:9" x14ac:dyDescent="0.25">
      <c r="A4751">
        <v>4887</v>
      </c>
      <c r="B4751" s="2">
        <v>42816.444444444445</v>
      </c>
      <c r="C4751" s="2">
        <v>42821.551388888889</v>
      </c>
      <c r="D4751">
        <v>220000</v>
      </c>
      <c r="E4751">
        <v>128363</v>
      </c>
      <c r="F4751">
        <f>VLOOKUP($E4751,'car_details'!$A:$K,3,FALSE)</f>
        <v>22000</v>
      </c>
      <c r="G4751" t="e">
        <f>VLOOKUP(E4751,policy_details[#All],9,FALSE)</f>
        <v>#N/A</v>
      </c>
      <c r="H4751" t="e">
        <f>VLOOKUP(G4751,'customer_details'!A:M,11,FALSE)</f>
        <v>#N/A</v>
      </c>
      <c r="I4751" s="1" t="s">
        <v>57</v>
      </c>
    </row>
    <row r="4752" spans="1:9" x14ac:dyDescent="0.25">
      <c r="A4752">
        <v>4888</v>
      </c>
      <c r="B4752" s="2">
        <v>42816.447222222225</v>
      </c>
      <c r="C4752" s="2">
        <v>42823.431250000001</v>
      </c>
      <c r="D4752">
        <v>160000</v>
      </c>
      <c r="E4752">
        <v>128364</v>
      </c>
      <c r="F4752">
        <f>VLOOKUP($E4752,'car_details'!$A:$K,3,FALSE)</f>
        <v>120000</v>
      </c>
      <c r="G4752" t="e">
        <f>VLOOKUP(E4752,policy_details[#All],9,FALSE)</f>
        <v>#N/A</v>
      </c>
      <c r="H4752" t="e">
        <f>VLOOKUP(G4752,'customer_details'!A:M,11,FALSE)</f>
        <v>#N/A</v>
      </c>
      <c r="I4752" s="1" t="s">
        <v>57</v>
      </c>
    </row>
    <row r="4753" spans="1:9" x14ac:dyDescent="0.25">
      <c r="A4753">
        <v>4889</v>
      </c>
      <c r="B4753" s="2">
        <v>42816.456250000003</v>
      </c>
      <c r="C4753" s="2">
        <v>42829.526388888888</v>
      </c>
      <c r="D4753">
        <v>225000</v>
      </c>
      <c r="E4753">
        <v>128365</v>
      </c>
      <c r="F4753">
        <f>VLOOKUP($E4753,'car_details'!$A:$K,3,FALSE)</f>
        <v>100000</v>
      </c>
      <c r="G4753" t="e">
        <f>VLOOKUP(E4753,policy_details[#All],9,FALSE)</f>
        <v>#N/A</v>
      </c>
      <c r="H4753" t="e">
        <f>VLOOKUP(G4753,'customer_details'!A:M,11,FALSE)</f>
        <v>#N/A</v>
      </c>
      <c r="I4753" s="1" t="s">
        <v>57</v>
      </c>
    </row>
    <row r="4754" spans="1:9" x14ac:dyDescent="0.25">
      <c r="A4754">
        <v>4890</v>
      </c>
      <c r="B4754" s="2">
        <v>42816.461805555555</v>
      </c>
      <c r="C4754" s="2">
        <v>42823.679166666669</v>
      </c>
      <c r="D4754">
        <v>140000</v>
      </c>
      <c r="E4754">
        <v>128366</v>
      </c>
      <c r="F4754">
        <f>VLOOKUP($E4754,'car_details'!$A:$K,3,FALSE)</f>
        <v>120000</v>
      </c>
      <c r="G4754" t="e">
        <f>VLOOKUP(E4754,policy_details[#All],9,FALSE)</f>
        <v>#N/A</v>
      </c>
      <c r="H4754" t="e">
        <f>VLOOKUP(G4754,'customer_details'!A:M,11,FALSE)</f>
        <v>#N/A</v>
      </c>
      <c r="I4754" s="1" t="s">
        <v>57</v>
      </c>
    </row>
    <row r="4755" spans="1:9" x14ac:dyDescent="0.25">
      <c r="A4755">
        <v>4891</v>
      </c>
      <c r="B4755" s="2">
        <v>42816.486111111109</v>
      </c>
      <c r="C4755" s="2">
        <v>42822.587500000001</v>
      </c>
      <c r="D4755">
        <v>600000</v>
      </c>
      <c r="E4755">
        <v>128367</v>
      </c>
      <c r="F4755">
        <f>VLOOKUP($E4755,'car_details'!$A:$K,3,FALSE)</f>
        <v>70000</v>
      </c>
      <c r="G4755" t="e">
        <f>VLOOKUP(E4755,policy_details[#All],9,FALSE)</f>
        <v>#N/A</v>
      </c>
      <c r="H4755" t="e">
        <f>VLOOKUP(G4755,'customer_details'!A:M,11,FALSE)</f>
        <v>#N/A</v>
      </c>
      <c r="I4755" s="1" t="s">
        <v>57</v>
      </c>
    </row>
    <row r="4756" spans="1:9" x14ac:dyDescent="0.25">
      <c r="A4756">
        <v>4892</v>
      </c>
      <c r="B4756" s="2">
        <v>42816.498611111114</v>
      </c>
      <c r="C4756" s="2">
        <v>42825.697916666664</v>
      </c>
      <c r="D4756">
        <v>1000000</v>
      </c>
      <c r="E4756">
        <v>128368</v>
      </c>
      <c r="F4756">
        <f>VLOOKUP($E4756,'car_details'!$A:$K,3,FALSE)</f>
        <v>24700</v>
      </c>
      <c r="G4756" t="e">
        <f>VLOOKUP(E4756,policy_details[#All],9,FALSE)</f>
        <v>#N/A</v>
      </c>
      <c r="H4756" t="e">
        <f>VLOOKUP(G4756,'customer_details'!A:M,11,FALSE)</f>
        <v>#N/A</v>
      </c>
      <c r="I4756" s="1" t="s">
        <v>57</v>
      </c>
    </row>
    <row r="4757" spans="1:9" x14ac:dyDescent="0.25">
      <c r="A4757">
        <v>4893</v>
      </c>
      <c r="B4757" s="2">
        <v>42816.499305555553</v>
      </c>
      <c r="C4757" s="2">
        <v>42831.422222222223</v>
      </c>
      <c r="D4757">
        <v>65000</v>
      </c>
      <c r="E4757">
        <v>128369</v>
      </c>
      <c r="F4757">
        <f>VLOOKUP($E4757,'car_details'!$A:$K,3,FALSE)</f>
        <v>100000</v>
      </c>
      <c r="G4757" t="e">
        <f>VLOOKUP(E4757,policy_details[#All],9,FALSE)</f>
        <v>#N/A</v>
      </c>
      <c r="H4757" t="e">
        <f>VLOOKUP(G4757,'customer_details'!A:M,11,FALSE)</f>
        <v>#N/A</v>
      </c>
      <c r="I4757" s="1" t="s">
        <v>57</v>
      </c>
    </row>
    <row r="4758" spans="1:9" x14ac:dyDescent="0.25">
      <c r="A4758">
        <v>4894</v>
      </c>
      <c r="B4758" s="2">
        <v>42816.506944444445</v>
      </c>
      <c r="C4758" s="2">
        <v>42828.621527777781</v>
      </c>
      <c r="D4758">
        <v>500000</v>
      </c>
      <c r="E4758">
        <v>128370</v>
      </c>
      <c r="F4758">
        <f>VLOOKUP($E4758,'car_details'!$A:$K,3,FALSE)</f>
        <v>10000</v>
      </c>
      <c r="G4758" t="e">
        <f>VLOOKUP(E4758,policy_details[#All],9,FALSE)</f>
        <v>#N/A</v>
      </c>
      <c r="H4758" t="e">
        <f>VLOOKUP(G4758,'customer_details'!A:M,11,FALSE)</f>
        <v>#N/A</v>
      </c>
      <c r="I4758" s="1" t="s">
        <v>57</v>
      </c>
    </row>
    <row r="4759" spans="1:9" x14ac:dyDescent="0.25">
      <c r="A4759">
        <v>4895</v>
      </c>
      <c r="B4759" s="2">
        <v>42816.518750000003</v>
      </c>
      <c r="C4759" s="2">
        <v>42832.786111111112</v>
      </c>
      <c r="D4759">
        <v>1100000</v>
      </c>
      <c r="E4759">
        <v>128371</v>
      </c>
      <c r="F4759">
        <f>VLOOKUP($E4759,'car_details'!$A:$K,3,FALSE)</f>
        <v>88754</v>
      </c>
      <c r="G4759" t="e">
        <f>VLOOKUP(E4759,policy_details[#All],9,FALSE)</f>
        <v>#N/A</v>
      </c>
      <c r="H4759" t="e">
        <f>VLOOKUP(G4759,'customer_details'!A:M,11,FALSE)</f>
        <v>#N/A</v>
      </c>
      <c r="I4759" s="1" t="s">
        <v>57</v>
      </c>
    </row>
    <row r="4760" spans="1:9" x14ac:dyDescent="0.25">
      <c r="A4760">
        <v>4897</v>
      </c>
      <c r="B4760" s="2">
        <v>42816.520138888889</v>
      </c>
      <c r="C4760" s="2">
        <v>42824.472916666666</v>
      </c>
      <c r="D4760">
        <v>1150000</v>
      </c>
      <c r="E4760">
        <v>128373</v>
      </c>
      <c r="F4760">
        <f>VLOOKUP($E4760,'car_details'!$A:$K,3,FALSE)</f>
        <v>43526</v>
      </c>
      <c r="G4760" t="e">
        <f>VLOOKUP(E4760,policy_details[#All],9,FALSE)</f>
        <v>#N/A</v>
      </c>
      <c r="H4760" t="e">
        <f>VLOOKUP(G4760,'customer_details'!A:M,11,FALSE)</f>
        <v>#N/A</v>
      </c>
      <c r="I4760" s="1" t="s">
        <v>57</v>
      </c>
    </row>
    <row r="4761" spans="1:9" x14ac:dyDescent="0.25">
      <c r="A4761">
        <v>4898</v>
      </c>
      <c r="B4761" s="2">
        <v>42816.520833333336</v>
      </c>
      <c r="C4761" s="2">
        <v>42844.613194444442</v>
      </c>
      <c r="D4761">
        <v>320000</v>
      </c>
      <c r="E4761">
        <v>128374</v>
      </c>
      <c r="F4761">
        <f>VLOOKUP($E4761,'car_details'!$A:$K,3,FALSE)</f>
        <v>55885</v>
      </c>
      <c r="G4761" t="e">
        <f>VLOOKUP(E4761,policy_details[#All],9,FALSE)</f>
        <v>#N/A</v>
      </c>
      <c r="H4761" t="e">
        <f>VLOOKUP(G4761,'customer_details'!A:M,11,FALSE)</f>
        <v>#N/A</v>
      </c>
      <c r="I4761" s="1" t="s">
        <v>57</v>
      </c>
    </row>
    <row r="4762" spans="1:9" x14ac:dyDescent="0.25">
      <c r="A4762">
        <v>4899</v>
      </c>
      <c r="B4762" s="2">
        <v>42816.538194444445</v>
      </c>
      <c r="C4762" s="2">
        <v>42828.509027777778</v>
      </c>
      <c r="D4762">
        <v>950000</v>
      </c>
      <c r="E4762">
        <v>128375</v>
      </c>
      <c r="F4762">
        <f>VLOOKUP($E4762,'car_details'!$A:$K,3,FALSE)</f>
        <v>16034</v>
      </c>
      <c r="G4762" t="e">
        <f>VLOOKUP(E4762,policy_details[#All],9,FALSE)</f>
        <v>#N/A</v>
      </c>
      <c r="H4762" t="e">
        <f>VLOOKUP(G4762,'customer_details'!A:M,11,FALSE)</f>
        <v>#N/A</v>
      </c>
      <c r="I4762" s="1" t="s">
        <v>57</v>
      </c>
    </row>
    <row r="4763" spans="1:9" x14ac:dyDescent="0.25">
      <c r="A4763">
        <v>4900</v>
      </c>
      <c r="B4763" s="2">
        <v>42816.540277777778</v>
      </c>
      <c r="C4763" s="2">
        <v>42831.412499999999</v>
      </c>
      <c r="D4763">
        <v>250000</v>
      </c>
      <c r="E4763">
        <v>128376</v>
      </c>
      <c r="F4763">
        <f>VLOOKUP($E4763,'car_details'!$A:$K,3,FALSE)</f>
        <v>156040</v>
      </c>
      <c r="G4763" t="e">
        <f>VLOOKUP(E4763,policy_details[#All],9,FALSE)</f>
        <v>#N/A</v>
      </c>
      <c r="H4763" t="e">
        <f>VLOOKUP(G4763,'customer_details'!A:M,11,FALSE)</f>
        <v>#N/A</v>
      </c>
      <c r="I4763" s="1" t="s">
        <v>57</v>
      </c>
    </row>
    <row r="4764" spans="1:9" x14ac:dyDescent="0.25">
      <c r="A4764">
        <v>4901</v>
      </c>
      <c r="B4764" s="2">
        <v>42816.540277777778</v>
      </c>
      <c r="C4764" s="2">
        <v>42821.527083333334</v>
      </c>
      <c r="D4764">
        <v>400000</v>
      </c>
      <c r="E4764">
        <v>128377</v>
      </c>
      <c r="F4764">
        <f>VLOOKUP($E4764,'car_details'!$A:$K,3,FALSE)</f>
        <v>93415</v>
      </c>
      <c r="G4764" t="e">
        <f>VLOOKUP(E4764,policy_details[#All],9,FALSE)</f>
        <v>#N/A</v>
      </c>
      <c r="H4764" t="e">
        <f>VLOOKUP(G4764,'customer_details'!A:M,11,FALSE)</f>
        <v>#N/A</v>
      </c>
      <c r="I4764" s="1" t="s">
        <v>57</v>
      </c>
    </row>
    <row r="4765" spans="1:9" x14ac:dyDescent="0.25">
      <c r="A4765">
        <v>4902</v>
      </c>
      <c r="B4765" s="2">
        <v>42816.544444444444</v>
      </c>
      <c r="C4765" s="2">
        <v>42825.681944444441</v>
      </c>
      <c r="D4765">
        <v>1100000</v>
      </c>
      <c r="E4765">
        <v>128378</v>
      </c>
      <c r="F4765">
        <f>VLOOKUP($E4765,'car_details'!$A:$K,3,FALSE)</f>
        <v>122000</v>
      </c>
      <c r="G4765" t="e">
        <f>VLOOKUP(E4765,policy_details[#All],9,FALSE)</f>
        <v>#N/A</v>
      </c>
      <c r="H4765" t="e">
        <f>VLOOKUP(G4765,'customer_details'!A:M,11,FALSE)</f>
        <v>#N/A</v>
      </c>
      <c r="I4765" s="1" t="s">
        <v>57</v>
      </c>
    </row>
    <row r="4766" spans="1:9" x14ac:dyDescent="0.25">
      <c r="A4766">
        <v>4903</v>
      </c>
      <c r="B4766" s="2">
        <v>42816.575694444444</v>
      </c>
      <c r="C4766" s="2">
        <v>42831.589583333334</v>
      </c>
      <c r="D4766">
        <v>600000</v>
      </c>
      <c r="E4766">
        <v>128379</v>
      </c>
      <c r="F4766">
        <f>VLOOKUP($E4766,'car_details'!$A:$K,3,FALSE)</f>
        <v>20000</v>
      </c>
      <c r="G4766" t="e">
        <f>VLOOKUP(E4766,policy_details[#All],9,FALSE)</f>
        <v>#N/A</v>
      </c>
      <c r="H4766" t="e">
        <f>VLOOKUP(G4766,'customer_details'!A:M,11,FALSE)</f>
        <v>#N/A</v>
      </c>
      <c r="I4766" s="1" t="s">
        <v>57</v>
      </c>
    </row>
    <row r="4767" spans="1:9" x14ac:dyDescent="0.25">
      <c r="A4767">
        <v>4904</v>
      </c>
      <c r="B4767" s="2">
        <v>42816.575694444444</v>
      </c>
      <c r="C4767" s="2">
        <v>42823.647916666669</v>
      </c>
      <c r="D4767">
        <v>509999</v>
      </c>
      <c r="E4767">
        <v>128380</v>
      </c>
      <c r="F4767">
        <f>VLOOKUP($E4767,'car_details'!$A:$K,3,FALSE)</f>
        <v>46000</v>
      </c>
      <c r="G4767" t="e">
        <f>VLOOKUP(E4767,policy_details[#All],9,FALSE)</f>
        <v>#N/A</v>
      </c>
      <c r="H4767" t="e">
        <f>VLOOKUP(G4767,'customer_details'!A:M,11,FALSE)</f>
        <v>#N/A</v>
      </c>
      <c r="I4767" s="1" t="s">
        <v>57</v>
      </c>
    </row>
    <row r="4768" spans="1:9" x14ac:dyDescent="0.25">
      <c r="A4768">
        <v>4905</v>
      </c>
      <c r="B4768" s="2">
        <v>42816.57916666667</v>
      </c>
      <c r="C4768" s="2">
        <v>42823.494444444441</v>
      </c>
      <c r="D4768">
        <v>395000</v>
      </c>
      <c r="E4768">
        <v>128381</v>
      </c>
      <c r="F4768">
        <f>VLOOKUP($E4768,'car_details'!$A:$K,3,FALSE)</f>
        <v>50000</v>
      </c>
      <c r="G4768" t="e">
        <f>VLOOKUP(E4768,policy_details[#All],9,FALSE)</f>
        <v>#N/A</v>
      </c>
      <c r="H4768" t="e">
        <f>VLOOKUP(G4768,'customer_details'!A:M,11,FALSE)</f>
        <v>#N/A</v>
      </c>
      <c r="I4768" s="1" t="s">
        <v>57</v>
      </c>
    </row>
    <row r="4769" spans="1:9" x14ac:dyDescent="0.25">
      <c r="A4769">
        <v>4906</v>
      </c>
      <c r="B4769" s="2">
        <v>42816.584722222222</v>
      </c>
      <c r="C4769" s="2">
        <v>42835.535416666666</v>
      </c>
      <c r="D4769">
        <v>469000</v>
      </c>
      <c r="E4769">
        <v>128382</v>
      </c>
      <c r="F4769">
        <f>VLOOKUP($E4769,'car_details'!$A:$K,3,FALSE)</f>
        <v>5000</v>
      </c>
      <c r="G4769" t="e">
        <f>VLOOKUP(E4769,policy_details[#All],9,FALSE)</f>
        <v>#N/A</v>
      </c>
      <c r="H4769" t="e">
        <f>VLOOKUP(G4769,'customer_details'!A:M,11,FALSE)</f>
        <v>#N/A</v>
      </c>
      <c r="I4769" s="1" t="s">
        <v>57</v>
      </c>
    </row>
    <row r="4770" spans="1:9" x14ac:dyDescent="0.25">
      <c r="A4770">
        <v>4907</v>
      </c>
      <c r="B4770" s="2">
        <v>42816.586805555555</v>
      </c>
      <c r="C4770" s="2">
        <v>42825.724305555559</v>
      </c>
      <c r="D4770">
        <v>250000</v>
      </c>
      <c r="E4770">
        <v>128383</v>
      </c>
      <c r="F4770">
        <f>VLOOKUP($E4770,'car_details'!$A:$K,3,FALSE)</f>
        <v>42000</v>
      </c>
      <c r="G4770" t="e">
        <f>VLOOKUP(E4770,policy_details[#All],9,FALSE)</f>
        <v>#N/A</v>
      </c>
      <c r="H4770" t="e">
        <f>VLOOKUP(G4770,'customer_details'!A:M,11,FALSE)</f>
        <v>#N/A</v>
      </c>
      <c r="I4770" s="1" t="s">
        <v>57</v>
      </c>
    </row>
    <row r="4771" spans="1:9" x14ac:dyDescent="0.25">
      <c r="A4771">
        <v>4908</v>
      </c>
      <c r="B4771" s="2">
        <v>42816.589583333334</v>
      </c>
      <c r="C4771" s="2">
        <v>42825.466666666667</v>
      </c>
      <c r="D4771">
        <v>130000</v>
      </c>
      <c r="E4771">
        <v>128384</v>
      </c>
      <c r="F4771">
        <f>VLOOKUP($E4771,'car_details'!$A:$K,3,FALSE)</f>
        <v>68519</v>
      </c>
      <c r="G4771" t="e">
        <f>VLOOKUP(E4771,policy_details[#All],9,FALSE)</f>
        <v>#N/A</v>
      </c>
      <c r="H4771" t="e">
        <f>VLOOKUP(G4771,'customer_details'!A:M,11,FALSE)</f>
        <v>#N/A</v>
      </c>
      <c r="I4771" s="1" t="s">
        <v>57</v>
      </c>
    </row>
    <row r="4772" spans="1:9" x14ac:dyDescent="0.25">
      <c r="A4772">
        <v>4909</v>
      </c>
      <c r="B4772" s="2">
        <v>42816.597222222219</v>
      </c>
      <c r="C4772" s="2">
        <v>42824.643750000003</v>
      </c>
      <c r="D4772">
        <v>906000</v>
      </c>
      <c r="E4772">
        <v>128385</v>
      </c>
      <c r="F4772">
        <f>VLOOKUP($E4772,'car_details'!$A:$K,3,FALSE)</f>
        <v>30000</v>
      </c>
      <c r="G4772" t="e">
        <f>VLOOKUP(E4772,policy_details[#All],9,FALSE)</f>
        <v>#N/A</v>
      </c>
      <c r="H4772" t="e">
        <f>VLOOKUP(G4772,'customer_details'!A:M,11,FALSE)</f>
        <v>#N/A</v>
      </c>
      <c r="I4772" s="1" t="s">
        <v>57</v>
      </c>
    </row>
    <row r="4773" spans="1:9" x14ac:dyDescent="0.25">
      <c r="A4773">
        <v>4910</v>
      </c>
      <c r="B4773" s="2">
        <v>42816.605555555558</v>
      </c>
      <c r="C4773" s="2">
        <v>42824.734027777777</v>
      </c>
      <c r="D4773">
        <v>160000</v>
      </c>
      <c r="E4773">
        <v>128386</v>
      </c>
      <c r="F4773">
        <f>VLOOKUP($E4773,'car_details'!$A:$K,3,FALSE)</f>
        <v>85000</v>
      </c>
      <c r="G4773" t="e">
        <f>VLOOKUP(E4773,policy_details[#All],9,FALSE)</f>
        <v>#N/A</v>
      </c>
      <c r="H4773" t="e">
        <f>VLOOKUP(G4773,'customer_details'!A:M,11,FALSE)</f>
        <v>#N/A</v>
      </c>
      <c r="I4773" s="1" t="s">
        <v>57</v>
      </c>
    </row>
    <row r="4774" spans="1:9" x14ac:dyDescent="0.25">
      <c r="A4774">
        <v>4911</v>
      </c>
      <c r="B4774" s="2">
        <v>42816.613888888889</v>
      </c>
      <c r="C4774" s="2">
        <v>42822.633333333331</v>
      </c>
      <c r="D4774">
        <v>300000</v>
      </c>
      <c r="E4774">
        <v>128387</v>
      </c>
      <c r="F4774">
        <f>VLOOKUP($E4774,'car_details'!$A:$K,3,FALSE)</f>
        <v>88000</v>
      </c>
      <c r="G4774" t="e">
        <f>VLOOKUP(E4774,policy_details[#All],9,FALSE)</f>
        <v>#N/A</v>
      </c>
      <c r="H4774" t="e">
        <f>VLOOKUP(G4774,'customer_details'!A:M,11,FALSE)</f>
        <v>#N/A</v>
      </c>
      <c r="I4774" s="1" t="s">
        <v>57</v>
      </c>
    </row>
    <row r="4775" spans="1:9" x14ac:dyDescent="0.25">
      <c r="A4775">
        <v>4912</v>
      </c>
      <c r="B4775" s="2">
        <v>42816.622916666667</v>
      </c>
      <c r="C4775" s="2">
        <v>42825.676388888889</v>
      </c>
      <c r="D4775">
        <v>60000</v>
      </c>
      <c r="E4775">
        <v>128388</v>
      </c>
      <c r="F4775">
        <f>VLOOKUP($E4775,'car_details'!$A:$K,3,FALSE)</f>
        <v>100000</v>
      </c>
      <c r="G4775" t="e">
        <f>VLOOKUP(E4775,policy_details[#All],9,FALSE)</f>
        <v>#N/A</v>
      </c>
      <c r="H4775" t="e">
        <f>VLOOKUP(G4775,'customer_details'!A:M,11,FALSE)</f>
        <v>#N/A</v>
      </c>
      <c r="I4775" s="1" t="s">
        <v>57</v>
      </c>
    </row>
    <row r="4776" spans="1:9" x14ac:dyDescent="0.25">
      <c r="A4776">
        <v>4913</v>
      </c>
      <c r="B4776" s="2">
        <v>42816.624305555553</v>
      </c>
      <c r="C4776" s="2">
        <v>42824.518750000003</v>
      </c>
      <c r="D4776">
        <v>400000</v>
      </c>
      <c r="E4776">
        <v>128389</v>
      </c>
      <c r="F4776">
        <f>VLOOKUP($E4776,'car_details'!$A:$K,3,FALSE)</f>
        <v>100000</v>
      </c>
      <c r="G4776" t="e">
        <f>VLOOKUP(E4776,policy_details[#All],9,FALSE)</f>
        <v>#N/A</v>
      </c>
      <c r="H4776" t="e">
        <f>VLOOKUP(G4776,'customer_details'!A:M,11,FALSE)</f>
        <v>#N/A</v>
      </c>
      <c r="I4776" s="1" t="s">
        <v>57</v>
      </c>
    </row>
    <row r="4777" spans="1:9" x14ac:dyDescent="0.25">
      <c r="A4777">
        <v>4914</v>
      </c>
      <c r="B4777" s="2">
        <v>42816.634027777778</v>
      </c>
      <c r="C4777" s="2">
        <v>42821.547222222223</v>
      </c>
      <c r="D4777">
        <v>450000</v>
      </c>
      <c r="E4777">
        <v>128390</v>
      </c>
      <c r="F4777">
        <f>VLOOKUP($E4777,'car_details'!$A:$K,3,FALSE)</f>
        <v>22966</v>
      </c>
      <c r="G4777" t="e">
        <f>VLOOKUP(E4777,policy_details[#All],9,FALSE)</f>
        <v>#N/A</v>
      </c>
      <c r="H4777" t="e">
        <f>VLOOKUP(G4777,'customer_details'!A:M,11,FALSE)</f>
        <v>#N/A</v>
      </c>
      <c r="I4777" s="1" t="s">
        <v>57</v>
      </c>
    </row>
    <row r="4778" spans="1:9" x14ac:dyDescent="0.25">
      <c r="A4778">
        <v>4915</v>
      </c>
      <c r="B4778" s="2">
        <v>42816.634722222225</v>
      </c>
      <c r="C4778" s="2">
        <v>42824.42291666667</v>
      </c>
      <c r="D4778">
        <v>465000</v>
      </c>
      <c r="E4778">
        <v>128391</v>
      </c>
      <c r="F4778">
        <f>VLOOKUP($E4778,'car_details'!$A:$K,3,FALSE)</f>
        <v>80000</v>
      </c>
      <c r="G4778" t="e">
        <f>VLOOKUP(E4778,policy_details[#All],9,FALSE)</f>
        <v>#N/A</v>
      </c>
      <c r="H4778" t="e">
        <f>VLOOKUP(G4778,'customer_details'!A:M,11,FALSE)</f>
        <v>#N/A</v>
      </c>
      <c r="I4778" s="1" t="s">
        <v>57</v>
      </c>
    </row>
    <row r="4779" spans="1:9" x14ac:dyDescent="0.25">
      <c r="A4779">
        <v>4916</v>
      </c>
      <c r="B4779" s="2">
        <v>42816.645833333336</v>
      </c>
      <c r="C4779" s="2">
        <v>42859.345138888886</v>
      </c>
      <c r="D4779">
        <v>325000</v>
      </c>
      <c r="E4779">
        <v>128392</v>
      </c>
      <c r="F4779">
        <f>VLOOKUP($E4779,'car_details'!$A:$K,3,FALSE)</f>
        <v>80000</v>
      </c>
      <c r="G4779" t="e">
        <f>VLOOKUP(E4779,policy_details[#All],9,FALSE)</f>
        <v>#N/A</v>
      </c>
      <c r="H4779" t="e">
        <f>VLOOKUP(G4779,'customer_details'!A:M,11,FALSE)</f>
        <v>#N/A</v>
      </c>
      <c r="I4779" s="1" t="s">
        <v>57</v>
      </c>
    </row>
    <row r="4780" spans="1:9" x14ac:dyDescent="0.25">
      <c r="A4780">
        <v>4917</v>
      </c>
      <c r="B4780" s="2">
        <v>42816.649305555555</v>
      </c>
      <c r="C4780" s="2">
        <v>42828.627083333333</v>
      </c>
      <c r="D4780">
        <v>150000</v>
      </c>
      <c r="E4780">
        <v>128393</v>
      </c>
      <c r="F4780">
        <f>VLOOKUP($E4780,'car_details'!$A:$K,3,FALSE)</f>
        <v>70000</v>
      </c>
      <c r="G4780" t="e">
        <f>VLOOKUP(E4780,policy_details[#All],9,FALSE)</f>
        <v>#N/A</v>
      </c>
      <c r="H4780" t="e">
        <f>VLOOKUP(G4780,'customer_details'!A:M,11,FALSE)</f>
        <v>#N/A</v>
      </c>
      <c r="I4780" s="1" t="s">
        <v>57</v>
      </c>
    </row>
    <row r="4781" spans="1:9" x14ac:dyDescent="0.25">
      <c r="A4781">
        <v>4918</v>
      </c>
      <c r="B4781" s="2">
        <v>42816.65</v>
      </c>
      <c r="C4781" s="2">
        <v>42873.442361111112</v>
      </c>
      <c r="D4781">
        <v>250000</v>
      </c>
      <c r="E4781">
        <v>128394</v>
      </c>
      <c r="F4781">
        <f>VLOOKUP($E4781,'car_details'!$A:$K,3,FALSE)</f>
        <v>2350</v>
      </c>
      <c r="G4781" t="e">
        <f>VLOOKUP(E4781,policy_details[#All],9,FALSE)</f>
        <v>#N/A</v>
      </c>
      <c r="H4781" t="e">
        <f>VLOOKUP(G4781,'customer_details'!A:M,11,FALSE)</f>
        <v>#N/A</v>
      </c>
      <c r="I4781" s="1" t="s">
        <v>57</v>
      </c>
    </row>
    <row r="4782" spans="1:9" x14ac:dyDescent="0.25">
      <c r="A4782">
        <v>4919</v>
      </c>
      <c r="B4782" s="2">
        <v>42816.663888888892</v>
      </c>
      <c r="C4782" s="2">
        <v>42825.706944444442</v>
      </c>
      <c r="D4782">
        <v>175000</v>
      </c>
      <c r="E4782">
        <v>128395</v>
      </c>
      <c r="F4782">
        <f>VLOOKUP($E4782,'car_details'!$A:$K,3,FALSE)</f>
        <v>50000</v>
      </c>
      <c r="G4782" t="e">
        <f>VLOOKUP(E4782,policy_details[#All],9,FALSE)</f>
        <v>#N/A</v>
      </c>
      <c r="H4782" t="e">
        <f>VLOOKUP(G4782,'customer_details'!A:M,11,FALSE)</f>
        <v>#N/A</v>
      </c>
      <c r="I4782" s="1" t="s">
        <v>57</v>
      </c>
    </row>
    <row r="4783" spans="1:9" x14ac:dyDescent="0.25">
      <c r="A4783">
        <v>4920</v>
      </c>
      <c r="B4783" s="2">
        <v>42816.663888888892</v>
      </c>
      <c r="C4783" s="2">
        <v>42832.540972222225</v>
      </c>
      <c r="D4783">
        <v>175000</v>
      </c>
      <c r="E4783">
        <v>128396</v>
      </c>
      <c r="F4783">
        <f>VLOOKUP($E4783,'car_details'!$A:$K,3,FALSE)</f>
        <v>58000</v>
      </c>
      <c r="G4783" t="e">
        <f>VLOOKUP(E4783,policy_details[#All],9,FALSE)</f>
        <v>#N/A</v>
      </c>
      <c r="H4783" t="e">
        <f>VLOOKUP(G4783,'customer_details'!A:M,11,FALSE)</f>
        <v>#N/A</v>
      </c>
      <c r="I4783" s="1" t="s">
        <v>57</v>
      </c>
    </row>
    <row r="4784" spans="1:9" x14ac:dyDescent="0.25">
      <c r="A4784">
        <v>4921</v>
      </c>
      <c r="B4784" s="2">
        <v>42816.664583333331</v>
      </c>
      <c r="C4784" s="2">
        <v>42828.629861111112</v>
      </c>
      <c r="D4784">
        <v>150000</v>
      </c>
      <c r="E4784">
        <v>128397</v>
      </c>
      <c r="F4784">
        <f>VLOOKUP($E4784,'car_details'!$A:$K,3,FALSE)</f>
        <v>80000</v>
      </c>
      <c r="G4784" t="e">
        <f>VLOOKUP(E4784,policy_details[#All],9,FALSE)</f>
        <v>#N/A</v>
      </c>
      <c r="H4784" t="e">
        <f>VLOOKUP(G4784,'customer_details'!A:M,11,FALSE)</f>
        <v>#N/A</v>
      </c>
      <c r="I4784" s="1" t="s">
        <v>57</v>
      </c>
    </row>
    <row r="4785" spans="1:9" x14ac:dyDescent="0.25">
      <c r="A4785">
        <v>4922</v>
      </c>
      <c r="B4785" s="2">
        <v>42816.677083333336</v>
      </c>
      <c r="C4785" s="2">
        <v>42829.702777777777</v>
      </c>
      <c r="D4785">
        <v>797000</v>
      </c>
      <c r="E4785">
        <v>128398</v>
      </c>
      <c r="F4785">
        <f>VLOOKUP($E4785,'car_details'!$A:$K,3,FALSE)</f>
        <v>60000</v>
      </c>
      <c r="G4785" t="e">
        <f>VLOOKUP(E4785,policy_details[#All],9,FALSE)</f>
        <v>#N/A</v>
      </c>
      <c r="H4785" t="e">
        <f>VLOOKUP(G4785,'customer_details'!A:M,11,FALSE)</f>
        <v>#N/A</v>
      </c>
      <c r="I4785" s="1" t="s">
        <v>57</v>
      </c>
    </row>
    <row r="4786" spans="1:9" x14ac:dyDescent="0.25">
      <c r="A4786">
        <v>4923</v>
      </c>
      <c r="B4786" s="2">
        <v>42816.677777777775</v>
      </c>
      <c r="C4786" s="2">
        <v>42845.540277777778</v>
      </c>
      <c r="D4786">
        <v>800000</v>
      </c>
      <c r="E4786">
        <v>128399</v>
      </c>
      <c r="F4786">
        <f>VLOOKUP($E4786,'car_details'!$A:$K,3,FALSE)</f>
        <v>35000</v>
      </c>
      <c r="G4786" t="e">
        <f>VLOOKUP(E4786,policy_details[#All],9,FALSE)</f>
        <v>#N/A</v>
      </c>
      <c r="H4786" t="e">
        <f>VLOOKUP(G4786,'customer_details'!A:M,11,FALSE)</f>
        <v>#N/A</v>
      </c>
      <c r="I4786" s="1" t="s">
        <v>57</v>
      </c>
    </row>
    <row r="4787" spans="1:9" x14ac:dyDescent="0.25">
      <c r="A4787">
        <v>4924</v>
      </c>
      <c r="B4787" s="2">
        <v>42816.68472222222</v>
      </c>
      <c r="C4787" s="2">
        <v>42823.340277777781</v>
      </c>
      <c r="D4787">
        <v>750000</v>
      </c>
      <c r="E4787">
        <v>128400</v>
      </c>
      <c r="F4787">
        <f>VLOOKUP($E4787,'car_details'!$A:$K,3,FALSE)</f>
        <v>59872</v>
      </c>
      <c r="G4787" t="e">
        <f>VLOOKUP(E4787,policy_details[#All],9,FALSE)</f>
        <v>#N/A</v>
      </c>
      <c r="H4787" t="e">
        <f>VLOOKUP(G4787,'customer_details'!A:M,11,FALSE)</f>
        <v>#N/A</v>
      </c>
      <c r="I4787" s="1" t="s">
        <v>57</v>
      </c>
    </row>
    <row r="4788" spans="1:9" x14ac:dyDescent="0.25">
      <c r="A4788">
        <v>4925</v>
      </c>
      <c r="B4788" s="2">
        <v>42816.688888888886</v>
      </c>
      <c r="C4788" s="2">
        <v>42824.532638888886</v>
      </c>
      <c r="D4788">
        <v>400000</v>
      </c>
      <c r="E4788">
        <v>128401</v>
      </c>
      <c r="F4788">
        <f>VLOOKUP($E4788,'car_details'!$A:$K,3,FALSE)</f>
        <v>140000</v>
      </c>
      <c r="G4788" t="e">
        <f>VLOOKUP(E4788,policy_details[#All],9,FALSE)</f>
        <v>#N/A</v>
      </c>
      <c r="H4788" t="e">
        <f>VLOOKUP(G4788,'customer_details'!A:M,11,FALSE)</f>
        <v>#N/A</v>
      </c>
      <c r="I4788" s="1" t="s">
        <v>57</v>
      </c>
    </row>
    <row r="4789" spans="1:9" x14ac:dyDescent="0.25">
      <c r="A4789">
        <v>4926</v>
      </c>
      <c r="B4789" s="2">
        <v>42816.688888888886</v>
      </c>
      <c r="C4789" s="2">
        <v>42822.657638888886</v>
      </c>
      <c r="D4789">
        <v>160000</v>
      </c>
      <c r="E4789">
        <v>128402</v>
      </c>
      <c r="F4789">
        <f>VLOOKUP($E4789,'car_details'!$A:$K,3,FALSE)</f>
        <v>110000</v>
      </c>
      <c r="G4789" t="e">
        <f>VLOOKUP(E4789,policy_details[#All],9,FALSE)</f>
        <v>#N/A</v>
      </c>
      <c r="H4789" t="e">
        <f>VLOOKUP(G4789,'customer_details'!A:M,11,FALSE)</f>
        <v>#N/A</v>
      </c>
      <c r="I4789" s="1" t="s">
        <v>57</v>
      </c>
    </row>
    <row r="4790" spans="1:9" x14ac:dyDescent="0.25">
      <c r="A4790">
        <v>4927</v>
      </c>
      <c r="B4790" s="2">
        <v>42816.705555555556</v>
      </c>
      <c r="C4790" s="2">
        <v>42822.655555555553</v>
      </c>
      <c r="D4790">
        <v>700000</v>
      </c>
      <c r="E4790">
        <v>128403</v>
      </c>
      <c r="F4790">
        <f>VLOOKUP($E4790,'car_details'!$A:$K,3,FALSE)</f>
        <v>91182</v>
      </c>
      <c r="G4790" t="e">
        <f>VLOOKUP(E4790,policy_details[#All],9,FALSE)</f>
        <v>#N/A</v>
      </c>
      <c r="H4790" t="e">
        <f>VLOOKUP(G4790,'customer_details'!A:M,11,FALSE)</f>
        <v>#N/A</v>
      </c>
      <c r="I4790" s="1" t="s">
        <v>57</v>
      </c>
    </row>
    <row r="4791" spans="1:9" x14ac:dyDescent="0.25">
      <c r="A4791">
        <v>4928</v>
      </c>
      <c r="B4791" s="2">
        <v>42816.706944444442</v>
      </c>
      <c r="C4791" s="2">
        <v>42821.540972222225</v>
      </c>
      <c r="D4791">
        <v>160000</v>
      </c>
      <c r="E4791">
        <v>128404</v>
      </c>
      <c r="F4791">
        <f>VLOOKUP($E4791,'car_details'!$A:$K,3,FALSE)</f>
        <v>60000</v>
      </c>
      <c r="G4791" t="e">
        <f>VLOOKUP(E4791,policy_details[#All],9,FALSE)</f>
        <v>#N/A</v>
      </c>
      <c r="H4791" t="e">
        <f>VLOOKUP(G4791,'customer_details'!A:M,11,FALSE)</f>
        <v>#N/A</v>
      </c>
      <c r="I4791" s="1" t="s">
        <v>57</v>
      </c>
    </row>
    <row r="4792" spans="1:9" x14ac:dyDescent="0.25">
      <c r="A4792">
        <v>4929</v>
      </c>
      <c r="B4792" s="2">
        <v>42816.715277777781</v>
      </c>
      <c r="C4792" s="2">
        <v>42825.628472222219</v>
      </c>
      <c r="D4792">
        <v>400000</v>
      </c>
      <c r="E4792">
        <v>128405</v>
      </c>
      <c r="F4792">
        <f>VLOOKUP($E4792,'car_details'!$A:$K,3,FALSE)</f>
        <v>100000</v>
      </c>
      <c r="G4792" t="e">
        <f>VLOOKUP(E4792,policy_details[#All],9,FALSE)</f>
        <v>#N/A</v>
      </c>
      <c r="H4792" t="e">
        <f>VLOOKUP(G4792,'customer_details'!A:M,11,FALSE)</f>
        <v>#N/A</v>
      </c>
      <c r="I4792" s="1" t="s">
        <v>57</v>
      </c>
    </row>
    <row r="4793" spans="1:9" x14ac:dyDescent="0.25">
      <c r="A4793">
        <v>4930</v>
      </c>
      <c r="B4793" s="2">
        <v>42816.716666666667</v>
      </c>
      <c r="C4793" s="2">
        <v>42824.39166666667</v>
      </c>
      <c r="D4793">
        <v>451000</v>
      </c>
      <c r="E4793">
        <v>128406</v>
      </c>
      <c r="F4793">
        <f>VLOOKUP($E4793,'car_details'!$A:$K,3,FALSE)</f>
        <v>120000</v>
      </c>
      <c r="G4793" t="e">
        <f>VLOOKUP(E4793,policy_details[#All],9,FALSE)</f>
        <v>#N/A</v>
      </c>
      <c r="H4793" t="e">
        <f>VLOOKUP(G4793,'customer_details'!A:M,11,FALSE)</f>
        <v>#N/A</v>
      </c>
      <c r="I4793" s="1" t="s">
        <v>57</v>
      </c>
    </row>
    <row r="4794" spans="1:9" x14ac:dyDescent="0.25">
      <c r="A4794">
        <v>4931</v>
      </c>
      <c r="B4794" s="2">
        <v>42816.724305555559</v>
      </c>
      <c r="C4794" s="2">
        <v>42829.637499999997</v>
      </c>
      <c r="D4794">
        <v>40000</v>
      </c>
      <c r="E4794">
        <v>128407</v>
      </c>
      <c r="F4794">
        <f>VLOOKUP($E4794,'car_details'!$A:$K,3,FALSE)</f>
        <v>80000</v>
      </c>
      <c r="G4794" t="e">
        <f>VLOOKUP(E4794,policy_details[#All],9,FALSE)</f>
        <v>#N/A</v>
      </c>
      <c r="H4794" t="e">
        <f>VLOOKUP(G4794,'customer_details'!A:M,11,FALSE)</f>
        <v>#N/A</v>
      </c>
      <c r="I4794" s="1" t="s">
        <v>57</v>
      </c>
    </row>
    <row r="4795" spans="1:9" x14ac:dyDescent="0.25">
      <c r="A4795">
        <v>4932</v>
      </c>
      <c r="B4795" s="2">
        <v>42816.725694444445</v>
      </c>
      <c r="C4795" s="2">
        <v>42831.440972222219</v>
      </c>
      <c r="D4795">
        <v>300000</v>
      </c>
      <c r="E4795">
        <v>128408</v>
      </c>
      <c r="F4795">
        <f>VLOOKUP($E4795,'car_details'!$A:$K,3,FALSE)</f>
        <v>70000</v>
      </c>
      <c r="G4795" t="e">
        <f>VLOOKUP(E4795,policy_details[#All],9,FALSE)</f>
        <v>#N/A</v>
      </c>
      <c r="H4795" t="e">
        <f>VLOOKUP(G4795,'customer_details'!A:M,11,FALSE)</f>
        <v>#N/A</v>
      </c>
      <c r="I4795" s="1" t="s">
        <v>57</v>
      </c>
    </row>
    <row r="4796" spans="1:9" x14ac:dyDescent="0.25">
      <c r="A4796">
        <v>4933</v>
      </c>
      <c r="B4796" s="2">
        <v>42816.726388888892</v>
      </c>
      <c r="C4796" s="2">
        <v>42843.490277777775</v>
      </c>
      <c r="D4796">
        <v>421000</v>
      </c>
      <c r="E4796">
        <v>128409</v>
      </c>
      <c r="F4796">
        <f>VLOOKUP($E4796,'car_details'!$A:$K,3,FALSE)</f>
        <v>59500</v>
      </c>
      <c r="G4796" t="e">
        <f>VLOOKUP(E4796,policy_details[#All],9,FALSE)</f>
        <v>#N/A</v>
      </c>
      <c r="H4796" t="e">
        <f>VLOOKUP(G4796,'customer_details'!A:M,11,FALSE)</f>
        <v>#N/A</v>
      </c>
      <c r="I4796" s="1" t="s">
        <v>57</v>
      </c>
    </row>
    <row r="4797" spans="1:9" x14ac:dyDescent="0.25">
      <c r="A4797">
        <v>4935</v>
      </c>
      <c r="B4797" s="2">
        <v>42816.728472222225</v>
      </c>
      <c r="C4797" s="2">
        <v>42843.405555555553</v>
      </c>
      <c r="D4797">
        <v>950000</v>
      </c>
      <c r="E4797">
        <v>128411</v>
      </c>
      <c r="F4797">
        <f>VLOOKUP($E4797,'car_details'!$A:$K,3,FALSE)</f>
        <v>45000</v>
      </c>
      <c r="G4797" t="e">
        <f>VLOOKUP(E4797,policy_details[#All],9,FALSE)</f>
        <v>#N/A</v>
      </c>
      <c r="H4797" t="e">
        <f>VLOOKUP(G4797,'customer_details'!A:M,11,FALSE)</f>
        <v>#N/A</v>
      </c>
      <c r="I4797" s="1" t="s">
        <v>57</v>
      </c>
    </row>
    <row r="4798" spans="1:9" x14ac:dyDescent="0.25">
      <c r="A4798">
        <v>4936</v>
      </c>
      <c r="B4798" s="2">
        <v>42816.731249999997</v>
      </c>
      <c r="C4798" s="2">
        <v>42825.518750000003</v>
      </c>
      <c r="D4798">
        <v>395000</v>
      </c>
      <c r="E4798">
        <v>128412</v>
      </c>
      <c r="F4798">
        <f>VLOOKUP($E4798,'car_details'!$A:$K,3,FALSE)</f>
        <v>75500</v>
      </c>
      <c r="G4798" t="e">
        <f>VLOOKUP(E4798,policy_details[#All],9,FALSE)</f>
        <v>#N/A</v>
      </c>
      <c r="H4798" t="e">
        <f>VLOOKUP(G4798,'customer_details'!A:M,11,FALSE)</f>
        <v>#N/A</v>
      </c>
      <c r="I4798" s="1" t="s">
        <v>57</v>
      </c>
    </row>
    <row r="4799" spans="1:9" x14ac:dyDescent="0.25">
      <c r="A4799">
        <v>4937</v>
      </c>
      <c r="B4799" s="2">
        <v>42816.736111111109</v>
      </c>
      <c r="C4799" s="2">
        <v>42829.65347222222</v>
      </c>
      <c r="D4799">
        <v>950000</v>
      </c>
      <c r="E4799">
        <v>128413</v>
      </c>
      <c r="F4799">
        <f>VLOOKUP($E4799,'car_details'!$A:$K,3,FALSE)</f>
        <v>46000</v>
      </c>
      <c r="G4799" t="e">
        <f>VLOOKUP(E4799,policy_details[#All],9,FALSE)</f>
        <v>#N/A</v>
      </c>
      <c r="H4799" t="e">
        <f>VLOOKUP(G4799,'customer_details'!A:M,11,FALSE)</f>
        <v>#N/A</v>
      </c>
      <c r="I4799" s="1" t="s">
        <v>57</v>
      </c>
    </row>
    <row r="4800" spans="1:9" x14ac:dyDescent="0.25">
      <c r="A4800">
        <v>4938</v>
      </c>
      <c r="B4800" s="2">
        <v>42816.743750000001</v>
      </c>
      <c r="C4800" s="2">
        <v>42830.400694444441</v>
      </c>
      <c r="D4800">
        <v>270000</v>
      </c>
      <c r="E4800">
        <v>128414</v>
      </c>
      <c r="F4800">
        <f>VLOOKUP($E4800,'car_details'!$A:$K,3,FALSE)</f>
        <v>60000</v>
      </c>
      <c r="G4800" t="e">
        <f>VLOOKUP(E4800,policy_details[#All],9,FALSE)</f>
        <v>#N/A</v>
      </c>
      <c r="H4800" t="e">
        <f>VLOOKUP(G4800,'customer_details'!A:M,11,FALSE)</f>
        <v>#N/A</v>
      </c>
      <c r="I4800" s="1" t="s">
        <v>57</v>
      </c>
    </row>
    <row r="4801" spans="1:9" x14ac:dyDescent="0.25">
      <c r="A4801">
        <v>4939</v>
      </c>
      <c r="B4801" s="2">
        <v>42816.744444444441</v>
      </c>
      <c r="C4801" s="2">
        <v>42836.54583333333</v>
      </c>
      <c r="D4801">
        <v>360000</v>
      </c>
      <c r="E4801">
        <v>128415</v>
      </c>
      <c r="F4801">
        <f>VLOOKUP($E4801,'car_details'!$A:$K,3,FALSE)</f>
        <v>60000</v>
      </c>
      <c r="G4801" t="e">
        <f>VLOOKUP(E4801,policy_details[#All],9,FALSE)</f>
        <v>#N/A</v>
      </c>
      <c r="H4801" t="e">
        <f>VLOOKUP(G4801,'customer_details'!A:M,11,FALSE)</f>
        <v>#N/A</v>
      </c>
      <c r="I4801" s="1" t="s">
        <v>57</v>
      </c>
    </row>
    <row r="4802" spans="1:9" x14ac:dyDescent="0.25">
      <c r="A4802">
        <v>4940</v>
      </c>
      <c r="B4802" s="2">
        <v>42816.777083333334</v>
      </c>
      <c r="C4802" s="2">
        <v>42821.427777777775</v>
      </c>
      <c r="D4802">
        <v>235000</v>
      </c>
      <c r="E4802">
        <v>128416</v>
      </c>
      <c r="F4802">
        <f>VLOOKUP($E4802,'car_details'!$A:$K,3,FALSE)</f>
        <v>152500</v>
      </c>
      <c r="G4802" t="e">
        <f>VLOOKUP(E4802,policy_details[#All],9,FALSE)</f>
        <v>#N/A</v>
      </c>
      <c r="H4802" t="e">
        <f>VLOOKUP(G4802,'customer_details'!A:M,11,FALSE)</f>
        <v>#N/A</v>
      </c>
      <c r="I4802" s="1" t="s">
        <v>57</v>
      </c>
    </row>
    <row r="4803" spans="1:9" x14ac:dyDescent="0.25">
      <c r="A4803">
        <v>4941</v>
      </c>
      <c r="B4803" s="2">
        <v>42816.779166666667</v>
      </c>
      <c r="C4803" s="2">
        <v>42823.568055555559</v>
      </c>
      <c r="D4803">
        <v>1850000</v>
      </c>
      <c r="E4803">
        <v>128417</v>
      </c>
      <c r="F4803">
        <f>VLOOKUP($E4803,'car_details'!$A:$K,3,FALSE)</f>
        <v>60000</v>
      </c>
      <c r="G4803" t="e">
        <f>VLOOKUP(E4803,policy_details[#All],9,FALSE)</f>
        <v>#N/A</v>
      </c>
      <c r="H4803" t="e">
        <f>VLOOKUP(G4803,'customer_details'!A:M,11,FALSE)</f>
        <v>#N/A</v>
      </c>
      <c r="I4803" s="1" t="s">
        <v>57</v>
      </c>
    </row>
    <row r="4804" spans="1:9" x14ac:dyDescent="0.25">
      <c r="A4804">
        <v>4942</v>
      </c>
      <c r="B4804" s="2">
        <v>42816.783333333333</v>
      </c>
      <c r="C4804" s="2">
        <v>42822.583333333336</v>
      </c>
      <c r="D4804">
        <v>1900000</v>
      </c>
      <c r="E4804">
        <v>128418</v>
      </c>
      <c r="F4804">
        <f>VLOOKUP($E4804,'car_details'!$A:$K,3,FALSE)</f>
        <v>130000</v>
      </c>
      <c r="G4804" t="e">
        <f>VLOOKUP(E4804,policy_details[#All],9,FALSE)</f>
        <v>#N/A</v>
      </c>
      <c r="H4804" t="e">
        <f>VLOOKUP(G4804,'customer_details'!A:M,11,FALSE)</f>
        <v>#N/A</v>
      </c>
      <c r="I4804" s="1" t="s">
        <v>57</v>
      </c>
    </row>
    <row r="4805" spans="1:9" x14ac:dyDescent="0.25">
      <c r="A4805">
        <v>4943</v>
      </c>
      <c r="B4805" s="2">
        <v>42816.78402777778</v>
      </c>
      <c r="C4805" s="2">
        <v>42843.351388888892</v>
      </c>
      <c r="D4805">
        <v>550000</v>
      </c>
      <c r="E4805">
        <v>128419</v>
      </c>
      <c r="F4805">
        <f>VLOOKUP($E4805,'car_details'!$A:$K,3,FALSE)</f>
        <v>23456</v>
      </c>
      <c r="G4805" t="e">
        <f>VLOOKUP(E4805,policy_details[#All],9,FALSE)</f>
        <v>#N/A</v>
      </c>
      <c r="H4805" t="e">
        <f>VLOOKUP(G4805,'customer_details'!A:M,11,FALSE)</f>
        <v>#N/A</v>
      </c>
      <c r="I4805" s="1" t="s">
        <v>57</v>
      </c>
    </row>
    <row r="4806" spans="1:9" x14ac:dyDescent="0.25">
      <c r="A4806">
        <v>4944</v>
      </c>
      <c r="B4806" s="2">
        <v>42816.790972222225</v>
      </c>
      <c r="C4806" s="2">
        <v>42825.814583333333</v>
      </c>
      <c r="D4806">
        <v>1225000</v>
      </c>
      <c r="E4806">
        <v>128420</v>
      </c>
      <c r="F4806">
        <f>VLOOKUP($E4806,'car_details'!$A:$K,3,FALSE)</f>
        <v>39000</v>
      </c>
      <c r="G4806" t="e">
        <f>VLOOKUP(E4806,policy_details[#All],9,FALSE)</f>
        <v>#N/A</v>
      </c>
      <c r="H4806" t="e">
        <f>VLOOKUP(G4806,'customer_details'!A:M,11,FALSE)</f>
        <v>#N/A</v>
      </c>
      <c r="I4806" s="1" t="s">
        <v>57</v>
      </c>
    </row>
    <row r="4807" spans="1:9" x14ac:dyDescent="0.25">
      <c r="A4807">
        <v>4945</v>
      </c>
      <c r="B4807" s="2">
        <v>42816.796527777777</v>
      </c>
      <c r="C4807" s="2">
        <v>42825.842361111114</v>
      </c>
      <c r="D4807">
        <v>700000</v>
      </c>
      <c r="E4807">
        <v>128421</v>
      </c>
      <c r="F4807">
        <f>VLOOKUP($E4807,'car_details'!$A:$K,3,FALSE)</f>
        <v>15000</v>
      </c>
      <c r="G4807" t="e">
        <f>VLOOKUP(E4807,policy_details[#All],9,FALSE)</f>
        <v>#N/A</v>
      </c>
      <c r="H4807" t="e">
        <f>VLOOKUP(G4807,'customer_details'!A:M,11,FALSE)</f>
        <v>#N/A</v>
      </c>
      <c r="I4807" s="1" t="s">
        <v>57</v>
      </c>
    </row>
    <row r="4808" spans="1:9" x14ac:dyDescent="0.25">
      <c r="A4808">
        <v>4946</v>
      </c>
      <c r="B4808" s="2">
        <v>42816.820138888892</v>
      </c>
      <c r="C4808" s="2">
        <v>42825.619444444441</v>
      </c>
      <c r="D4808">
        <v>1650000</v>
      </c>
      <c r="E4808">
        <v>128422</v>
      </c>
      <c r="F4808">
        <f>VLOOKUP($E4808,'car_details'!$A:$K,3,FALSE)</f>
        <v>69123</v>
      </c>
      <c r="G4808" t="e">
        <f>VLOOKUP(E4808,policy_details[#All],9,FALSE)</f>
        <v>#N/A</v>
      </c>
      <c r="H4808" t="e">
        <f>VLOOKUP(G4808,'customer_details'!A:M,11,FALSE)</f>
        <v>#N/A</v>
      </c>
      <c r="I4808" s="1" t="s">
        <v>57</v>
      </c>
    </row>
    <row r="4809" spans="1:9" x14ac:dyDescent="0.25">
      <c r="A4809">
        <v>4947</v>
      </c>
      <c r="B4809" s="2">
        <v>42816.824305555558</v>
      </c>
      <c r="C4809" s="2">
        <v>42830.727083333331</v>
      </c>
      <c r="D4809">
        <v>376000</v>
      </c>
      <c r="E4809">
        <v>128423</v>
      </c>
      <c r="F4809">
        <f>VLOOKUP($E4809,'car_details'!$A:$K,3,FALSE)</f>
        <v>26000</v>
      </c>
      <c r="G4809" t="e">
        <f>VLOOKUP(E4809,policy_details[#All],9,FALSE)</f>
        <v>#N/A</v>
      </c>
      <c r="H4809" t="e">
        <f>VLOOKUP(G4809,'customer_details'!A:M,11,FALSE)</f>
        <v>#N/A</v>
      </c>
      <c r="I4809" s="1" t="s">
        <v>57</v>
      </c>
    </row>
    <row r="4810" spans="1:9" x14ac:dyDescent="0.25">
      <c r="A4810">
        <v>4948</v>
      </c>
      <c r="B4810" s="2">
        <v>42816.831250000003</v>
      </c>
      <c r="C4810" s="2">
        <v>42823.553472222222</v>
      </c>
      <c r="D4810">
        <v>875000</v>
      </c>
      <c r="E4810">
        <v>128424</v>
      </c>
      <c r="F4810">
        <f>VLOOKUP($E4810,'car_details'!$A:$K,3,FALSE)</f>
        <v>77524</v>
      </c>
      <c r="G4810" t="e">
        <f>VLOOKUP(E4810,policy_details[#All],9,FALSE)</f>
        <v>#N/A</v>
      </c>
      <c r="H4810" t="e">
        <f>VLOOKUP(G4810,'customer_details'!A:M,11,FALSE)</f>
        <v>#N/A</v>
      </c>
      <c r="I4810" s="1" t="s">
        <v>57</v>
      </c>
    </row>
    <row r="4811" spans="1:9" x14ac:dyDescent="0.25">
      <c r="A4811">
        <v>4949</v>
      </c>
      <c r="B4811" s="2">
        <v>42816.84375</v>
      </c>
      <c r="C4811" s="2">
        <v>42822.727777777778</v>
      </c>
      <c r="D4811">
        <v>459999</v>
      </c>
      <c r="E4811">
        <v>128425</v>
      </c>
      <c r="F4811">
        <f>VLOOKUP($E4811,'car_details'!$A:$K,3,FALSE)</f>
        <v>40523</v>
      </c>
      <c r="G4811" t="e">
        <f>VLOOKUP(E4811,policy_details[#All],9,FALSE)</f>
        <v>#N/A</v>
      </c>
      <c r="H4811" t="e">
        <f>VLOOKUP(G4811,'customer_details'!A:M,11,FALSE)</f>
        <v>#N/A</v>
      </c>
      <c r="I4811" s="1" t="s">
        <v>57</v>
      </c>
    </row>
    <row r="4812" spans="1:9" x14ac:dyDescent="0.25">
      <c r="A4812">
        <v>4950</v>
      </c>
      <c r="B4812" s="2">
        <v>42816.849305555559</v>
      </c>
      <c r="C4812" s="2">
        <v>42828.692361111112</v>
      </c>
      <c r="D4812">
        <v>755000</v>
      </c>
      <c r="E4812">
        <v>128426</v>
      </c>
      <c r="F4812">
        <f>VLOOKUP($E4812,'car_details'!$A:$K,3,FALSE)</f>
        <v>39000</v>
      </c>
      <c r="G4812" t="e">
        <f>VLOOKUP(E4812,policy_details[#All],9,FALSE)</f>
        <v>#N/A</v>
      </c>
      <c r="H4812" t="e">
        <f>VLOOKUP(G4812,'customer_details'!A:M,11,FALSE)</f>
        <v>#N/A</v>
      </c>
      <c r="I4812" s="1" t="s">
        <v>57</v>
      </c>
    </row>
    <row r="4813" spans="1:9" x14ac:dyDescent="0.25">
      <c r="A4813">
        <v>4951</v>
      </c>
      <c r="B4813" s="2">
        <v>42816.855555555558</v>
      </c>
      <c r="C4813" s="2">
        <v>42822.468055555553</v>
      </c>
      <c r="D4813">
        <v>6223000</v>
      </c>
      <c r="E4813">
        <v>128427</v>
      </c>
      <c r="F4813">
        <f>VLOOKUP($E4813,'car_details'!$A:$K,3,FALSE)</f>
        <v>7800</v>
      </c>
      <c r="G4813" t="e">
        <f>VLOOKUP(E4813,policy_details[#All],9,FALSE)</f>
        <v>#N/A</v>
      </c>
      <c r="H4813" t="e">
        <f>VLOOKUP(G4813,'customer_details'!A:M,11,FALSE)</f>
        <v>#N/A</v>
      </c>
      <c r="I4813" s="1" t="s">
        <v>57</v>
      </c>
    </row>
    <row r="4814" spans="1:9" x14ac:dyDescent="0.25">
      <c r="A4814">
        <v>4952</v>
      </c>
      <c r="B4814" s="2">
        <v>42816.876388888886</v>
      </c>
      <c r="C4814" s="2">
        <v>42829.526388888888</v>
      </c>
      <c r="D4814">
        <v>5923000</v>
      </c>
      <c r="E4814">
        <v>128428</v>
      </c>
      <c r="F4814">
        <f>VLOOKUP($E4814,'car_details'!$A:$K,3,FALSE)</f>
        <v>11500</v>
      </c>
      <c r="G4814" t="e">
        <f>VLOOKUP(E4814,policy_details[#All],9,FALSE)</f>
        <v>#N/A</v>
      </c>
      <c r="H4814" t="e">
        <f>VLOOKUP(G4814,'customer_details'!A:M,11,FALSE)</f>
        <v>#N/A</v>
      </c>
      <c r="I4814" s="1" t="s">
        <v>57</v>
      </c>
    </row>
    <row r="4815" spans="1:9" x14ac:dyDescent="0.25">
      <c r="A4815">
        <v>4953</v>
      </c>
      <c r="B4815" s="2">
        <v>42816.880555555559</v>
      </c>
      <c r="C4815" s="2">
        <v>42824.519444444442</v>
      </c>
      <c r="D4815">
        <v>6523000</v>
      </c>
      <c r="E4815">
        <v>128429</v>
      </c>
      <c r="F4815">
        <f>VLOOKUP($E4815,'car_details'!$A:$K,3,FALSE)</f>
        <v>23600</v>
      </c>
      <c r="G4815" t="e">
        <f>VLOOKUP(E4815,policy_details[#All],9,FALSE)</f>
        <v>#N/A</v>
      </c>
      <c r="H4815" t="e">
        <f>VLOOKUP(G4815,'customer_details'!A:M,11,FALSE)</f>
        <v>#N/A</v>
      </c>
      <c r="I4815" s="1" t="s">
        <v>57</v>
      </c>
    </row>
    <row r="4816" spans="1:9" x14ac:dyDescent="0.25">
      <c r="A4816">
        <v>4954</v>
      </c>
      <c r="B4816" s="2">
        <v>42816.882638888892</v>
      </c>
      <c r="C4816" s="2">
        <v>42828.655555555553</v>
      </c>
      <c r="D4816">
        <v>1050000</v>
      </c>
      <c r="E4816">
        <v>128430</v>
      </c>
      <c r="F4816">
        <f>VLOOKUP($E4816,'car_details'!$A:$K,3,FALSE)</f>
        <v>220000</v>
      </c>
      <c r="G4816" t="e">
        <f>VLOOKUP(E4816,policy_details[#All],9,FALSE)</f>
        <v>#N/A</v>
      </c>
      <c r="H4816" t="e">
        <f>VLOOKUP(G4816,'customer_details'!A:M,11,FALSE)</f>
        <v>#N/A</v>
      </c>
      <c r="I4816" s="1" t="s">
        <v>57</v>
      </c>
    </row>
    <row r="4817" spans="1:9" x14ac:dyDescent="0.25">
      <c r="A4817">
        <v>4956</v>
      </c>
      <c r="B4817" s="2">
        <v>42816.897916666669</v>
      </c>
      <c r="C4817" s="2">
        <v>42825.645833333336</v>
      </c>
      <c r="D4817">
        <v>1050000</v>
      </c>
      <c r="E4817">
        <v>128432</v>
      </c>
      <c r="F4817">
        <f>VLOOKUP($E4817,'car_details'!$A:$K,3,FALSE)</f>
        <v>120000</v>
      </c>
      <c r="G4817" t="e">
        <f>VLOOKUP(E4817,policy_details[#All],9,FALSE)</f>
        <v>#N/A</v>
      </c>
      <c r="H4817" t="e">
        <f>VLOOKUP(G4817,'customer_details'!A:M,11,FALSE)</f>
        <v>#N/A</v>
      </c>
      <c r="I4817" s="1" t="s">
        <v>57</v>
      </c>
    </row>
    <row r="4818" spans="1:9" x14ac:dyDescent="0.25">
      <c r="A4818">
        <v>4957</v>
      </c>
      <c r="B4818" s="2">
        <v>42816.904166666667</v>
      </c>
      <c r="C4818" s="2">
        <v>42828.643750000003</v>
      </c>
      <c r="D4818">
        <v>800000</v>
      </c>
      <c r="E4818">
        <v>128433</v>
      </c>
      <c r="F4818">
        <f>VLOOKUP($E4818,'car_details'!$A:$K,3,FALSE)</f>
        <v>25000</v>
      </c>
      <c r="G4818" t="e">
        <f>VLOOKUP(E4818,policy_details[#All],9,FALSE)</f>
        <v>#N/A</v>
      </c>
      <c r="H4818" t="e">
        <f>VLOOKUP(G4818,'customer_details'!A:M,11,FALSE)</f>
        <v>#N/A</v>
      </c>
      <c r="I4818" s="1" t="s">
        <v>57</v>
      </c>
    </row>
    <row r="4819" spans="1:9" x14ac:dyDescent="0.25">
      <c r="A4819">
        <v>4958</v>
      </c>
      <c r="B4819" s="2">
        <v>42816.916666666664</v>
      </c>
      <c r="C4819" s="2">
        <v>42838.425000000003</v>
      </c>
      <c r="D4819">
        <v>600000</v>
      </c>
      <c r="E4819">
        <v>128434</v>
      </c>
      <c r="F4819">
        <f>VLOOKUP($E4819,'car_details'!$A:$K,3,FALSE)</f>
        <v>31000</v>
      </c>
      <c r="G4819" t="e">
        <f>VLOOKUP(E4819,policy_details[#All],9,FALSE)</f>
        <v>#N/A</v>
      </c>
      <c r="H4819" t="e">
        <f>VLOOKUP(G4819,'customer_details'!A:M,11,FALSE)</f>
        <v>#N/A</v>
      </c>
      <c r="I4819" s="1" t="s">
        <v>57</v>
      </c>
    </row>
    <row r="4820" spans="1:9" x14ac:dyDescent="0.25">
      <c r="A4820">
        <v>4959</v>
      </c>
      <c r="B4820" s="2">
        <v>42816.919444444444</v>
      </c>
      <c r="C4820" s="2">
        <v>42835.484027777777</v>
      </c>
      <c r="D4820">
        <v>530000</v>
      </c>
      <c r="E4820">
        <v>128435</v>
      </c>
      <c r="F4820">
        <f>VLOOKUP($E4820,'car_details'!$A:$K,3,FALSE)</f>
        <v>42000</v>
      </c>
      <c r="G4820" t="e">
        <f>VLOOKUP(E4820,policy_details[#All],9,FALSE)</f>
        <v>#N/A</v>
      </c>
      <c r="H4820" t="e">
        <f>VLOOKUP(G4820,'customer_details'!A:M,11,FALSE)</f>
        <v>#N/A</v>
      </c>
      <c r="I4820" s="1" t="s">
        <v>57</v>
      </c>
    </row>
    <row r="4821" spans="1:9" x14ac:dyDescent="0.25">
      <c r="A4821">
        <v>4960</v>
      </c>
      <c r="B4821" s="2">
        <v>42816.93472222222</v>
      </c>
      <c r="C4821" s="2">
        <v>42822.526388888888</v>
      </c>
      <c r="D4821">
        <v>450000</v>
      </c>
      <c r="E4821">
        <v>128436</v>
      </c>
      <c r="F4821">
        <f>VLOOKUP($E4821,'car_details'!$A:$K,3,FALSE)</f>
        <v>80000</v>
      </c>
      <c r="G4821" t="e">
        <f>VLOOKUP(E4821,policy_details[#All],9,FALSE)</f>
        <v>#N/A</v>
      </c>
      <c r="H4821" t="e">
        <f>VLOOKUP(G4821,'customer_details'!A:M,11,FALSE)</f>
        <v>#N/A</v>
      </c>
      <c r="I4821" s="1" t="s">
        <v>57</v>
      </c>
    </row>
    <row r="4822" spans="1:9" x14ac:dyDescent="0.25">
      <c r="A4822">
        <v>4961</v>
      </c>
      <c r="B4822" s="2">
        <v>42816.941666666666</v>
      </c>
      <c r="C4822" s="2">
        <v>42837.765972222223</v>
      </c>
      <c r="D4822">
        <v>235000</v>
      </c>
      <c r="E4822">
        <v>128437</v>
      </c>
      <c r="F4822">
        <f>VLOOKUP($E4822,'car_details'!$A:$K,3,FALSE)</f>
        <v>60000</v>
      </c>
      <c r="G4822" t="e">
        <f>VLOOKUP(E4822,policy_details[#All],9,FALSE)</f>
        <v>#N/A</v>
      </c>
      <c r="H4822" t="e">
        <f>VLOOKUP(G4822,'customer_details'!A:M,11,FALSE)</f>
        <v>#N/A</v>
      </c>
      <c r="I4822" s="1" t="s">
        <v>57</v>
      </c>
    </row>
    <row r="4823" spans="1:9" x14ac:dyDescent="0.25">
      <c r="A4823">
        <v>4962</v>
      </c>
      <c r="B4823" s="2">
        <v>42816.946527777778</v>
      </c>
      <c r="C4823" s="2">
        <v>42823.678472222222</v>
      </c>
      <c r="D4823">
        <v>550000</v>
      </c>
      <c r="E4823">
        <v>128438</v>
      </c>
      <c r="F4823">
        <f>VLOOKUP($E4823,'car_details'!$A:$K,3,FALSE)</f>
        <v>240000</v>
      </c>
      <c r="G4823" t="e">
        <f>VLOOKUP(E4823,policy_details[#All],9,FALSE)</f>
        <v>#N/A</v>
      </c>
      <c r="H4823" t="e">
        <f>VLOOKUP(G4823,'customer_details'!A:M,11,FALSE)</f>
        <v>#N/A</v>
      </c>
      <c r="I4823" s="1" t="s">
        <v>57</v>
      </c>
    </row>
    <row r="4824" spans="1:9" x14ac:dyDescent="0.25">
      <c r="A4824">
        <v>4963</v>
      </c>
      <c r="B4824" s="2">
        <v>42816.949305555558</v>
      </c>
      <c r="C4824" s="2">
        <v>42825.544444444444</v>
      </c>
      <c r="D4824">
        <v>395000</v>
      </c>
      <c r="E4824">
        <v>128439</v>
      </c>
      <c r="F4824">
        <f>VLOOKUP($E4824,'car_details'!$A:$K,3,FALSE)</f>
        <v>35000</v>
      </c>
      <c r="G4824" t="e">
        <f>VLOOKUP(E4824,policy_details[#All],9,FALSE)</f>
        <v>#N/A</v>
      </c>
      <c r="H4824" t="e">
        <f>VLOOKUP(G4824,'customer_details'!A:M,11,FALSE)</f>
        <v>#N/A</v>
      </c>
      <c r="I4824" s="1" t="s">
        <v>57</v>
      </c>
    </row>
    <row r="4825" spans="1:9" x14ac:dyDescent="0.25">
      <c r="A4825">
        <v>4964</v>
      </c>
      <c r="B4825" s="2">
        <v>42816.970138888886</v>
      </c>
      <c r="C4825" s="2">
        <v>42830.611111111109</v>
      </c>
      <c r="D4825">
        <v>450000</v>
      </c>
      <c r="E4825">
        <v>128440</v>
      </c>
      <c r="F4825">
        <f>VLOOKUP($E4825,'car_details'!$A:$K,3,FALSE)</f>
        <v>35000</v>
      </c>
      <c r="G4825" t="e">
        <f>VLOOKUP(E4825,policy_details[#All],9,FALSE)</f>
        <v>#N/A</v>
      </c>
      <c r="H4825" t="e">
        <f>VLOOKUP(G4825,'customer_details'!A:M,11,FALSE)</f>
        <v>#N/A</v>
      </c>
      <c r="I4825" s="1" t="s">
        <v>57</v>
      </c>
    </row>
    <row r="4826" spans="1:9" x14ac:dyDescent="0.25">
      <c r="A4826">
        <v>4965</v>
      </c>
      <c r="B4826" s="2">
        <v>42816.98541666667</v>
      </c>
      <c r="C4826" s="2">
        <v>42828.656944444447</v>
      </c>
      <c r="D4826">
        <v>600000</v>
      </c>
      <c r="E4826">
        <v>128441</v>
      </c>
      <c r="F4826">
        <f>VLOOKUP($E4826,'car_details'!$A:$K,3,FALSE)</f>
        <v>5000</v>
      </c>
      <c r="G4826" t="e">
        <f>VLOOKUP(E4826,policy_details[#All],9,FALSE)</f>
        <v>#N/A</v>
      </c>
      <c r="H4826" t="e">
        <f>VLOOKUP(G4826,'customer_details'!A:M,11,FALSE)</f>
        <v>#N/A</v>
      </c>
      <c r="I4826" s="1" t="s">
        <v>57</v>
      </c>
    </row>
    <row r="4827" spans="1:9" x14ac:dyDescent="0.25">
      <c r="A4827">
        <v>4966</v>
      </c>
      <c r="B4827" s="2">
        <v>42816.995138888888</v>
      </c>
      <c r="C4827" s="2">
        <v>42828.629166666666</v>
      </c>
      <c r="D4827">
        <v>610000</v>
      </c>
      <c r="E4827">
        <v>128442</v>
      </c>
      <c r="F4827">
        <f>VLOOKUP($E4827,'car_details'!$A:$K,3,FALSE)</f>
        <v>110000</v>
      </c>
      <c r="G4827" t="e">
        <f>VLOOKUP(E4827,policy_details[#All],9,FALSE)</f>
        <v>#N/A</v>
      </c>
      <c r="H4827" t="e">
        <f>VLOOKUP(G4827,'customer_details'!A:M,11,FALSE)</f>
        <v>#N/A</v>
      </c>
      <c r="I4827" s="1" t="s">
        <v>57</v>
      </c>
    </row>
    <row r="4828" spans="1:9" x14ac:dyDescent="0.25">
      <c r="A4828">
        <v>4967</v>
      </c>
      <c r="B4828" s="2">
        <v>42817.01458333333</v>
      </c>
      <c r="C4828" s="2"/>
      <c r="D4828">
        <v>690000</v>
      </c>
      <c r="E4828">
        <v>128443</v>
      </c>
      <c r="F4828">
        <f>VLOOKUP($E4828,'car_details'!$A:$K,3,FALSE)</f>
        <v>20000</v>
      </c>
      <c r="G4828" t="e">
        <f>VLOOKUP(E4828,policy_details[#All],9,FALSE)</f>
        <v>#N/A</v>
      </c>
      <c r="H4828" t="e">
        <f>VLOOKUP(G4828,'customer_details'!A:M,11,FALSE)</f>
        <v>#N/A</v>
      </c>
      <c r="I4828" s="1" t="s">
        <v>30</v>
      </c>
    </row>
    <row r="4829" spans="1:9" x14ac:dyDescent="0.25">
      <c r="A4829">
        <v>4968</v>
      </c>
      <c r="B4829" s="2">
        <v>42817.033333333333</v>
      </c>
      <c r="C4829" s="2">
        <v>42860.711805555555</v>
      </c>
      <c r="D4829">
        <v>790000</v>
      </c>
      <c r="E4829">
        <v>128444</v>
      </c>
      <c r="F4829">
        <f>VLOOKUP($E4829,'car_details'!$A:$K,3,FALSE)</f>
        <v>15000</v>
      </c>
      <c r="G4829" t="e">
        <f>VLOOKUP(E4829,policy_details[#All],9,FALSE)</f>
        <v>#N/A</v>
      </c>
      <c r="H4829" t="e">
        <f>VLOOKUP(G4829,'customer_details'!A:M,11,FALSE)</f>
        <v>#N/A</v>
      </c>
      <c r="I4829" s="1" t="s">
        <v>57</v>
      </c>
    </row>
    <row r="4830" spans="1:9" x14ac:dyDescent="0.25">
      <c r="A4830">
        <v>4969</v>
      </c>
      <c r="B4830" s="2">
        <v>42817.034722222219</v>
      </c>
      <c r="C4830" s="2">
        <v>42824.648611111108</v>
      </c>
      <c r="D4830">
        <v>254999</v>
      </c>
      <c r="E4830">
        <v>128445</v>
      </c>
      <c r="F4830">
        <f>VLOOKUP($E4830,'car_details'!$A:$K,3,FALSE)</f>
        <v>40000</v>
      </c>
      <c r="G4830" t="e">
        <f>VLOOKUP(E4830,policy_details[#All],9,FALSE)</f>
        <v>#N/A</v>
      </c>
      <c r="H4830" t="e">
        <f>VLOOKUP(G4830,'customer_details'!A:M,11,FALSE)</f>
        <v>#N/A</v>
      </c>
      <c r="I4830" s="1" t="s">
        <v>57</v>
      </c>
    </row>
    <row r="4831" spans="1:9" x14ac:dyDescent="0.25">
      <c r="A4831">
        <v>4970</v>
      </c>
      <c r="B4831" s="2">
        <v>42817.042361111111</v>
      </c>
      <c r="C4831" s="2">
        <v>42822.711805555555</v>
      </c>
      <c r="D4831">
        <v>500000</v>
      </c>
      <c r="E4831">
        <v>128446</v>
      </c>
      <c r="F4831">
        <f>VLOOKUP($E4831,'car_details'!$A:$K,3,FALSE)</f>
        <v>41000</v>
      </c>
      <c r="G4831" t="e">
        <f>VLOOKUP(E4831,policy_details[#All],9,FALSE)</f>
        <v>#N/A</v>
      </c>
      <c r="H4831" t="e">
        <f>VLOOKUP(G4831,'customer_details'!A:M,11,FALSE)</f>
        <v>#N/A</v>
      </c>
      <c r="I4831" s="1" t="s">
        <v>57</v>
      </c>
    </row>
    <row r="4832" spans="1:9" x14ac:dyDescent="0.25">
      <c r="A4832">
        <v>4971</v>
      </c>
      <c r="B4832" s="2">
        <v>42817.072916666664</v>
      </c>
      <c r="C4832" s="2">
        <v>42828.57916666667</v>
      </c>
      <c r="D4832">
        <v>340000</v>
      </c>
      <c r="E4832">
        <v>128447</v>
      </c>
      <c r="F4832">
        <f>VLOOKUP($E4832,'car_details'!$A:$K,3,FALSE)</f>
        <v>100000</v>
      </c>
      <c r="G4832" t="e">
        <f>VLOOKUP(E4832,policy_details[#All],9,FALSE)</f>
        <v>#N/A</v>
      </c>
      <c r="H4832" t="e">
        <f>VLOOKUP(G4832,'customer_details'!A:M,11,FALSE)</f>
        <v>#N/A</v>
      </c>
      <c r="I4832" s="1" t="s">
        <v>57</v>
      </c>
    </row>
    <row r="4833" spans="1:9" x14ac:dyDescent="0.25">
      <c r="A4833">
        <v>4972</v>
      </c>
      <c r="B4833" s="2">
        <v>42817.336805555555</v>
      </c>
      <c r="C4833" s="2">
        <v>42822.509722222225</v>
      </c>
      <c r="D4833">
        <v>150000</v>
      </c>
      <c r="E4833">
        <v>128448</v>
      </c>
      <c r="F4833">
        <f>VLOOKUP($E4833,'car_details'!$A:$K,3,FALSE)</f>
        <v>120000</v>
      </c>
      <c r="G4833" t="e">
        <f>VLOOKUP(E4833,policy_details[#All],9,FALSE)</f>
        <v>#N/A</v>
      </c>
      <c r="H4833" t="e">
        <f>VLOOKUP(G4833,'customer_details'!A:M,11,FALSE)</f>
        <v>#N/A</v>
      </c>
      <c r="I4833" s="1" t="s">
        <v>57</v>
      </c>
    </row>
    <row r="4834" spans="1:9" x14ac:dyDescent="0.25">
      <c r="A4834">
        <v>4973</v>
      </c>
      <c r="B4834" s="2">
        <v>42817.34375</v>
      </c>
      <c r="C4834" s="2">
        <v>42829.685416666667</v>
      </c>
      <c r="D4834">
        <v>245000</v>
      </c>
      <c r="E4834">
        <v>128449</v>
      </c>
      <c r="F4834">
        <f>VLOOKUP($E4834,'car_details'!$A:$K,3,FALSE)</f>
        <v>110000</v>
      </c>
      <c r="G4834" t="e">
        <f>VLOOKUP(E4834,policy_details[#All],9,FALSE)</f>
        <v>#N/A</v>
      </c>
      <c r="H4834" t="e">
        <f>VLOOKUP(G4834,'customer_details'!A:M,11,FALSE)</f>
        <v>#N/A</v>
      </c>
      <c r="I4834" s="1" t="s">
        <v>57</v>
      </c>
    </row>
    <row r="4835" spans="1:9" x14ac:dyDescent="0.25">
      <c r="A4835">
        <v>4974</v>
      </c>
      <c r="B4835" s="2">
        <v>42817.366666666669</v>
      </c>
      <c r="C4835" s="2">
        <v>42829.988194444442</v>
      </c>
      <c r="D4835">
        <v>515000</v>
      </c>
      <c r="E4835">
        <v>128450</v>
      </c>
      <c r="F4835">
        <f>VLOOKUP($E4835,'car_details'!$A:$K,3,FALSE)</f>
        <v>120000</v>
      </c>
      <c r="G4835" t="e">
        <f>VLOOKUP(E4835,policy_details[#All],9,FALSE)</f>
        <v>#N/A</v>
      </c>
      <c r="H4835" t="e">
        <f>VLOOKUP(G4835,'customer_details'!A:M,11,FALSE)</f>
        <v>#N/A</v>
      </c>
      <c r="I4835" s="1" t="s">
        <v>57</v>
      </c>
    </row>
    <row r="4836" spans="1:9" x14ac:dyDescent="0.25">
      <c r="A4836">
        <v>4975</v>
      </c>
      <c r="B4836" s="2">
        <v>42817.378472222219</v>
      </c>
      <c r="C4836" s="2">
        <v>42824.62222222222</v>
      </c>
      <c r="D4836">
        <v>122000</v>
      </c>
      <c r="E4836">
        <v>128451</v>
      </c>
      <c r="F4836">
        <f>VLOOKUP($E4836,'car_details'!$A:$K,3,FALSE)</f>
        <v>60000</v>
      </c>
      <c r="G4836" t="e">
        <f>VLOOKUP(E4836,policy_details[#All],9,FALSE)</f>
        <v>#N/A</v>
      </c>
      <c r="H4836" t="e">
        <f>VLOOKUP(G4836,'customer_details'!A:M,11,FALSE)</f>
        <v>#N/A</v>
      </c>
      <c r="I4836" s="1" t="s">
        <v>57</v>
      </c>
    </row>
    <row r="4837" spans="1:9" x14ac:dyDescent="0.25">
      <c r="A4837">
        <v>4976</v>
      </c>
      <c r="B4837" s="2">
        <v>42817.414583333331</v>
      </c>
      <c r="C4837" s="2">
        <v>42824.594444444447</v>
      </c>
      <c r="D4837">
        <v>160000</v>
      </c>
      <c r="E4837">
        <v>128452</v>
      </c>
      <c r="F4837">
        <f>VLOOKUP($E4837,'car_details'!$A:$K,3,FALSE)</f>
        <v>35000</v>
      </c>
      <c r="G4837" t="e">
        <f>VLOOKUP(E4837,policy_details[#All],9,FALSE)</f>
        <v>#N/A</v>
      </c>
      <c r="H4837" t="e">
        <f>VLOOKUP(G4837,'customer_details'!A:M,11,FALSE)</f>
        <v>#N/A</v>
      </c>
      <c r="I4837" s="1" t="s">
        <v>57</v>
      </c>
    </row>
    <row r="4838" spans="1:9" x14ac:dyDescent="0.25">
      <c r="A4838">
        <v>4977</v>
      </c>
      <c r="B4838" s="2">
        <v>42817.430555555555</v>
      </c>
      <c r="C4838" s="2">
        <v>42828.609722222223</v>
      </c>
      <c r="D4838">
        <v>110000</v>
      </c>
      <c r="E4838">
        <v>128453</v>
      </c>
      <c r="F4838">
        <f>VLOOKUP($E4838,'car_details'!$A:$K,3,FALSE)</f>
        <v>120000</v>
      </c>
      <c r="G4838" t="e">
        <f>VLOOKUP(E4838,policy_details[#All],9,FALSE)</f>
        <v>#N/A</v>
      </c>
      <c r="H4838" t="e">
        <f>VLOOKUP(G4838,'customer_details'!A:M,11,FALSE)</f>
        <v>#N/A</v>
      </c>
      <c r="I4838" s="1" t="s">
        <v>57</v>
      </c>
    </row>
    <row r="4839" spans="1:9" x14ac:dyDescent="0.25">
      <c r="A4839">
        <v>4978</v>
      </c>
      <c r="B4839" s="2">
        <v>42817.452777777777</v>
      </c>
      <c r="C4839" s="2">
        <v>42827.449305555558</v>
      </c>
      <c r="D4839">
        <v>360000</v>
      </c>
      <c r="E4839">
        <v>128454</v>
      </c>
      <c r="F4839">
        <f>VLOOKUP($E4839,'car_details'!$A:$K,3,FALSE)</f>
        <v>70000</v>
      </c>
      <c r="G4839" t="e">
        <f>VLOOKUP(E4839,policy_details[#All],9,FALSE)</f>
        <v>#N/A</v>
      </c>
      <c r="H4839" t="e">
        <f>VLOOKUP(G4839,'customer_details'!A:M,11,FALSE)</f>
        <v>#N/A</v>
      </c>
      <c r="I4839" s="1" t="s">
        <v>57</v>
      </c>
    </row>
    <row r="4840" spans="1:9" x14ac:dyDescent="0.25">
      <c r="A4840">
        <v>4980</v>
      </c>
      <c r="B4840" s="2">
        <v>42817.463194444441</v>
      </c>
      <c r="C4840" s="2">
        <v>42829.623611111114</v>
      </c>
      <c r="D4840">
        <v>260000</v>
      </c>
      <c r="E4840">
        <v>128456</v>
      </c>
      <c r="F4840">
        <f>VLOOKUP($E4840,'car_details'!$A:$K,3,FALSE)</f>
        <v>90000</v>
      </c>
      <c r="G4840" t="e">
        <f>VLOOKUP(E4840,policy_details[#All],9,FALSE)</f>
        <v>#N/A</v>
      </c>
      <c r="H4840" t="e">
        <f>VLOOKUP(G4840,'customer_details'!A:M,11,FALSE)</f>
        <v>#N/A</v>
      </c>
      <c r="I4840" s="1" t="s">
        <v>57</v>
      </c>
    </row>
    <row r="4841" spans="1:9" x14ac:dyDescent="0.25">
      <c r="A4841">
        <v>4981</v>
      </c>
      <c r="B4841" s="2">
        <v>42817.464583333334</v>
      </c>
      <c r="C4841" s="2">
        <v>42822.690972222219</v>
      </c>
      <c r="D4841">
        <v>128000</v>
      </c>
      <c r="E4841">
        <v>128457</v>
      </c>
      <c r="F4841">
        <f>VLOOKUP($E4841,'car_details'!$A:$K,3,FALSE)</f>
        <v>60000</v>
      </c>
      <c r="G4841" t="e">
        <f>VLOOKUP(E4841,policy_details[#All],9,FALSE)</f>
        <v>#N/A</v>
      </c>
      <c r="H4841" t="e">
        <f>VLOOKUP(G4841,'customer_details'!A:M,11,FALSE)</f>
        <v>#N/A</v>
      </c>
      <c r="I4841" s="1" t="s">
        <v>57</v>
      </c>
    </row>
    <row r="4842" spans="1:9" x14ac:dyDescent="0.25">
      <c r="A4842">
        <v>4982</v>
      </c>
      <c r="B4842" s="2">
        <v>42817.480555555558</v>
      </c>
      <c r="C4842" s="2">
        <v>42836.507638888892</v>
      </c>
      <c r="D4842">
        <v>600000</v>
      </c>
      <c r="E4842">
        <v>128458</v>
      </c>
      <c r="F4842">
        <f>VLOOKUP($E4842,'car_details'!$A:$K,3,FALSE)</f>
        <v>80000</v>
      </c>
      <c r="G4842" t="e">
        <f>VLOOKUP(E4842,policy_details[#All],9,FALSE)</f>
        <v>#N/A</v>
      </c>
      <c r="H4842" t="e">
        <f>VLOOKUP(G4842,'customer_details'!A:M,11,FALSE)</f>
        <v>#N/A</v>
      </c>
      <c r="I4842" s="1" t="s">
        <v>57</v>
      </c>
    </row>
    <row r="4843" spans="1:9" x14ac:dyDescent="0.25">
      <c r="A4843">
        <v>4983</v>
      </c>
      <c r="B4843" s="2">
        <v>42817.484722222223</v>
      </c>
      <c r="C4843" s="2">
        <v>42830.407638888886</v>
      </c>
      <c r="D4843">
        <v>800000</v>
      </c>
      <c r="E4843">
        <v>128459</v>
      </c>
      <c r="F4843">
        <f>VLOOKUP($E4843,'car_details'!$A:$K,3,FALSE)</f>
        <v>151000</v>
      </c>
      <c r="G4843" t="e">
        <f>VLOOKUP(E4843,policy_details[#All],9,FALSE)</f>
        <v>#N/A</v>
      </c>
      <c r="H4843" t="e">
        <f>VLOOKUP(G4843,'customer_details'!A:M,11,FALSE)</f>
        <v>#N/A</v>
      </c>
      <c r="I4843" s="1" t="s">
        <v>57</v>
      </c>
    </row>
    <row r="4844" spans="1:9" x14ac:dyDescent="0.25">
      <c r="A4844">
        <v>4984</v>
      </c>
      <c r="B4844" s="2">
        <v>42817.487500000003</v>
      </c>
      <c r="C4844" s="2">
        <v>42825.344444444447</v>
      </c>
      <c r="D4844">
        <v>675000</v>
      </c>
      <c r="E4844">
        <v>128460</v>
      </c>
      <c r="F4844">
        <f>VLOOKUP($E4844,'car_details'!$A:$K,3,FALSE)</f>
        <v>25000</v>
      </c>
      <c r="G4844" t="e">
        <f>VLOOKUP(E4844,policy_details[#All],9,FALSE)</f>
        <v>#N/A</v>
      </c>
      <c r="H4844" t="e">
        <f>VLOOKUP(G4844,'customer_details'!A:M,11,FALSE)</f>
        <v>#N/A</v>
      </c>
      <c r="I4844" s="1" t="s">
        <v>57</v>
      </c>
    </row>
    <row r="4845" spans="1:9" x14ac:dyDescent="0.25">
      <c r="A4845">
        <v>4985</v>
      </c>
      <c r="B4845" s="2">
        <v>42817.49722222222</v>
      </c>
      <c r="C4845" s="2">
        <v>42821.718055555553</v>
      </c>
      <c r="D4845">
        <v>1000000</v>
      </c>
      <c r="E4845">
        <v>128461</v>
      </c>
      <c r="F4845">
        <f>VLOOKUP($E4845,'car_details'!$A:$K,3,FALSE)</f>
        <v>24700</v>
      </c>
      <c r="G4845" t="e">
        <f>VLOOKUP(E4845,policy_details[#All],9,FALSE)</f>
        <v>#N/A</v>
      </c>
      <c r="H4845" t="e">
        <f>VLOOKUP(G4845,'customer_details'!A:M,11,FALSE)</f>
        <v>#N/A</v>
      </c>
      <c r="I4845" s="1" t="s">
        <v>57</v>
      </c>
    </row>
    <row r="4846" spans="1:9" x14ac:dyDescent="0.25">
      <c r="A4846">
        <v>4986</v>
      </c>
      <c r="B4846" s="2">
        <v>42817.498611111114</v>
      </c>
      <c r="C4846" s="2">
        <v>42825.400694444441</v>
      </c>
      <c r="D4846">
        <v>65000</v>
      </c>
      <c r="E4846">
        <v>128462</v>
      </c>
      <c r="F4846">
        <f>VLOOKUP($E4846,'car_details'!$A:$K,3,FALSE)</f>
        <v>100000</v>
      </c>
      <c r="G4846" t="e">
        <f>VLOOKUP(E4846,policy_details[#All],9,FALSE)</f>
        <v>#N/A</v>
      </c>
      <c r="H4846" t="e">
        <f>VLOOKUP(G4846,'customer_details'!A:M,11,FALSE)</f>
        <v>#N/A</v>
      </c>
      <c r="I4846" s="1" t="s">
        <v>57</v>
      </c>
    </row>
    <row r="4847" spans="1:9" x14ac:dyDescent="0.25">
      <c r="A4847">
        <v>4987</v>
      </c>
      <c r="B4847" s="2">
        <v>42817.499305555553</v>
      </c>
      <c r="C4847" s="2">
        <v>42860.572222222225</v>
      </c>
      <c r="D4847">
        <v>500000</v>
      </c>
      <c r="E4847">
        <v>128463</v>
      </c>
      <c r="F4847">
        <f>VLOOKUP($E4847,'car_details'!$A:$K,3,FALSE)</f>
        <v>10000</v>
      </c>
      <c r="G4847" t="e">
        <f>VLOOKUP(E4847,policy_details[#All],9,FALSE)</f>
        <v>#N/A</v>
      </c>
      <c r="H4847" t="e">
        <f>VLOOKUP(G4847,'customer_details'!A:M,11,FALSE)</f>
        <v>#N/A</v>
      </c>
      <c r="I4847" s="1" t="s">
        <v>57</v>
      </c>
    </row>
    <row r="4848" spans="1:9" x14ac:dyDescent="0.25">
      <c r="A4848">
        <v>4988</v>
      </c>
      <c r="B4848" s="2">
        <v>42817.502083333333</v>
      </c>
      <c r="C4848" s="2">
        <v>42824.518750000003</v>
      </c>
      <c r="D4848">
        <v>300000</v>
      </c>
      <c r="E4848">
        <v>128464</v>
      </c>
      <c r="F4848">
        <f>VLOOKUP($E4848,'car_details'!$A:$K,3,FALSE)</f>
        <v>50000</v>
      </c>
      <c r="G4848" t="e">
        <f>VLOOKUP(E4848,policy_details[#All],9,FALSE)</f>
        <v>#N/A</v>
      </c>
      <c r="H4848" t="e">
        <f>VLOOKUP(G4848,'customer_details'!A:M,11,FALSE)</f>
        <v>#N/A</v>
      </c>
      <c r="I4848" s="1" t="s">
        <v>57</v>
      </c>
    </row>
    <row r="4849" spans="1:9" x14ac:dyDescent="0.25">
      <c r="A4849">
        <v>4989</v>
      </c>
      <c r="B4849" s="2">
        <v>42817.506944444445</v>
      </c>
      <c r="C4849" s="2"/>
      <c r="D4849">
        <v>125000</v>
      </c>
      <c r="E4849">
        <v>128465</v>
      </c>
      <c r="F4849">
        <f>VLOOKUP($E4849,'car_details'!$A:$K,3,FALSE)</f>
        <v>80000</v>
      </c>
      <c r="G4849" t="e">
        <f>VLOOKUP(E4849,policy_details[#All],9,FALSE)</f>
        <v>#N/A</v>
      </c>
      <c r="H4849" t="e">
        <f>VLOOKUP(G4849,'customer_details'!A:M,11,FALSE)</f>
        <v>#N/A</v>
      </c>
      <c r="I4849" s="1" t="s">
        <v>30</v>
      </c>
    </row>
    <row r="4850" spans="1:9" x14ac:dyDescent="0.25">
      <c r="A4850">
        <v>4990</v>
      </c>
      <c r="B4850" s="2">
        <v>42817.51458333333</v>
      </c>
      <c r="C4850" s="2">
        <v>42832.647222222222</v>
      </c>
      <c r="D4850">
        <v>550000</v>
      </c>
      <c r="E4850">
        <v>128466</v>
      </c>
      <c r="F4850">
        <f>VLOOKUP($E4850,'car_details'!$A:$K,3,FALSE)</f>
        <v>25000</v>
      </c>
      <c r="G4850" t="e">
        <f>VLOOKUP(E4850,policy_details[#All],9,FALSE)</f>
        <v>#N/A</v>
      </c>
      <c r="H4850" t="e">
        <f>VLOOKUP(G4850,'customer_details'!A:M,11,FALSE)</f>
        <v>#N/A</v>
      </c>
      <c r="I4850" s="1" t="s">
        <v>57</v>
      </c>
    </row>
    <row r="4851" spans="1:9" x14ac:dyDescent="0.25">
      <c r="A4851">
        <v>4991</v>
      </c>
      <c r="B4851" s="2">
        <v>42817.51458333333</v>
      </c>
      <c r="C4851" s="2">
        <v>42836.694444444445</v>
      </c>
      <c r="D4851">
        <v>150000</v>
      </c>
      <c r="E4851">
        <v>128467</v>
      </c>
      <c r="F4851">
        <f>VLOOKUP($E4851,'car_details'!$A:$K,3,FALSE)</f>
        <v>80000</v>
      </c>
      <c r="G4851" t="e">
        <f>VLOOKUP(E4851,policy_details[#All],9,FALSE)</f>
        <v>#N/A</v>
      </c>
      <c r="H4851" t="e">
        <f>VLOOKUP(G4851,'customer_details'!A:M,11,FALSE)</f>
        <v>#N/A</v>
      </c>
      <c r="I4851" s="1" t="s">
        <v>57</v>
      </c>
    </row>
    <row r="4852" spans="1:9" x14ac:dyDescent="0.25">
      <c r="A4852">
        <v>4992</v>
      </c>
      <c r="B4852" s="2">
        <v>42817.518750000003</v>
      </c>
      <c r="C4852" s="2">
        <v>42829.636805555558</v>
      </c>
      <c r="D4852">
        <v>891000</v>
      </c>
      <c r="E4852">
        <v>128468</v>
      </c>
      <c r="F4852">
        <f>VLOOKUP($E4852,'car_details'!$A:$K,3,FALSE)</f>
        <v>80000</v>
      </c>
      <c r="G4852" t="e">
        <f>VLOOKUP(E4852,policy_details[#All],9,FALSE)</f>
        <v>#N/A</v>
      </c>
      <c r="H4852" t="e">
        <f>VLOOKUP(G4852,'customer_details'!A:M,11,FALSE)</f>
        <v>#N/A</v>
      </c>
      <c r="I4852" s="1" t="s">
        <v>57</v>
      </c>
    </row>
    <row r="4853" spans="1:9" x14ac:dyDescent="0.25">
      <c r="A4853">
        <v>4993</v>
      </c>
      <c r="B4853" s="2">
        <v>42817.518750000003</v>
      </c>
      <c r="C4853" s="2">
        <v>42823.574305555558</v>
      </c>
      <c r="D4853">
        <v>1050000</v>
      </c>
      <c r="E4853">
        <v>128469</v>
      </c>
      <c r="F4853">
        <f>VLOOKUP($E4853,'car_details'!$A:$K,3,FALSE)</f>
        <v>70000</v>
      </c>
      <c r="G4853" t="e">
        <f>VLOOKUP(E4853,policy_details[#All],9,FALSE)</f>
        <v>#N/A</v>
      </c>
      <c r="H4853" t="e">
        <f>VLOOKUP(G4853,'customer_details'!A:M,11,FALSE)</f>
        <v>#N/A</v>
      </c>
      <c r="I4853" s="1" t="s">
        <v>57</v>
      </c>
    </row>
    <row r="4854" spans="1:9" x14ac:dyDescent="0.25">
      <c r="A4854">
        <v>4994</v>
      </c>
      <c r="B4854" s="2">
        <v>42817.521527777775</v>
      </c>
      <c r="C4854" s="2">
        <v>42829.662499999999</v>
      </c>
      <c r="D4854">
        <v>750000</v>
      </c>
      <c r="E4854">
        <v>128470</v>
      </c>
      <c r="F4854">
        <f>VLOOKUP($E4854,'car_details'!$A:$K,3,FALSE)</f>
        <v>15000</v>
      </c>
      <c r="G4854" t="e">
        <f>VLOOKUP(E4854,policy_details[#All],9,FALSE)</f>
        <v>#N/A</v>
      </c>
      <c r="H4854" t="e">
        <f>VLOOKUP(G4854,'customer_details'!A:M,11,FALSE)</f>
        <v>#N/A</v>
      </c>
      <c r="I4854" s="1" t="s">
        <v>57</v>
      </c>
    </row>
    <row r="4855" spans="1:9" x14ac:dyDescent="0.25">
      <c r="A4855">
        <v>4995</v>
      </c>
      <c r="B4855" s="2">
        <v>42817.524305555555</v>
      </c>
      <c r="C4855" s="2">
        <v>42825.525694444441</v>
      </c>
      <c r="D4855">
        <v>380000</v>
      </c>
      <c r="E4855">
        <v>128471</v>
      </c>
      <c r="F4855">
        <f>VLOOKUP($E4855,'car_details'!$A:$K,3,FALSE)</f>
        <v>27500</v>
      </c>
      <c r="G4855" t="e">
        <f>VLOOKUP(E4855,policy_details[#All],9,FALSE)</f>
        <v>#N/A</v>
      </c>
      <c r="H4855" t="e">
        <f>VLOOKUP(G4855,'customer_details'!A:M,11,FALSE)</f>
        <v>#N/A</v>
      </c>
      <c r="I4855" s="1" t="s">
        <v>57</v>
      </c>
    </row>
    <row r="4856" spans="1:9" x14ac:dyDescent="0.25">
      <c r="A4856">
        <v>4996</v>
      </c>
      <c r="B4856" s="2">
        <v>42817.524305555555</v>
      </c>
      <c r="C4856" s="2">
        <v>42836.745138888888</v>
      </c>
      <c r="D4856">
        <v>800000</v>
      </c>
      <c r="E4856">
        <v>128472</v>
      </c>
      <c r="F4856">
        <f>VLOOKUP($E4856,'car_details'!$A:$K,3,FALSE)</f>
        <v>110000</v>
      </c>
      <c r="G4856" t="e">
        <f>VLOOKUP(E4856,policy_details[#All],9,FALSE)</f>
        <v>#N/A</v>
      </c>
      <c r="H4856" t="e">
        <f>VLOOKUP(G4856,'customer_details'!A:M,11,FALSE)</f>
        <v>#N/A</v>
      </c>
      <c r="I4856" s="1" t="s">
        <v>57</v>
      </c>
    </row>
    <row r="4857" spans="1:9" x14ac:dyDescent="0.25">
      <c r="A4857">
        <v>4997</v>
      </c>
      <c r="B4857" s="2">
        <v>42817.536805555559</v>
      </c>
      <c r="C4857" s="2">
        <v>42823.755555555559</v>
      </c>
      <c r="D4857">
        <v>200000</v>
      </c>
      <c r="E4857">
        <v>128473</v>
      </c>
      <c r="F4857">
        <f>VLOOKUP($E4857,'car_details'!$A:$K,3,FALSE)</f>
        <v>120000</v>
      </c>
      <c r="G4857" t="e">
        <f>VLOOKUP(E4857,policy_details[#All],9,FALSE)</f>
        <v>#N/A</v>
      </c>
      <c r="H4857" t="e">
        <f>VLOOKUP(G4857,'customer_details'!A:M,11,FALSE)</f>
        <v>#N/A</v>
      </c>
      <c r="I4857" s="1" t="s">
        <v>57</v>
      </c>
    </row>
    <row r="4858" spans="1:9" x14ac:dyDescent="0.25">
      <c r="A4858">
        <v>4998</v>
      </c>
      <c r="B4858" s="2">
        <v>42817.552777777775</v>
      </c>
      <c r="C4858" s="2">
        <v>42819.345138888886</v>
      </c>
      <c r="D4858">
        <v>700000</v>
      </c>
      <c r="E4858">
        <v>128474</v>
      </c>
      <c r="F4858">
        <f>VLOOKUP($E4858,'car_details'!$A:$K,3,FALSE)</f>
        <v>70000</v>
      </c>
      <c r="G4858" t="e">
        <f>VLOOKUP(E4858,policy_details[#All],9,FALSE)</f>
        <v>#N/A</v>
      </c>
      <c r="H4858" t="e">
        <f>VLOOKUP(G4858,'customer_details'!A:M,11,FALSE)</f>
        <v>#N/A</v>
      </c>
      <c r="I4858" s="1" t="s">
        <v>57</v>
      </c>
    </row>
    <row r="4859" spans="1:9" x14ac:dyDescent="0.25">
      <c r="A4859">
        <v>4999</v>
      </c>
      <c r="B4859" s="2">
        <v>42817.559027777781</v>
      </c>
      <c r="C4859" s="2">
        <v>42835.76666666667</v>
      </c>
      <c r="D4859">
        <v>229999</v>
      </c>
      <c r="E4859">
        <v>128475</v>
      </c>
      <c r="F4859">
        <f>VLOOKUP($E4859,'car_details'!$A:$K,3,FALSE)</f>
        <v>290000</v>
      </c>
      <c r="G4859" t="e">
        <f>VLOOKUP(E4859,policy_details[#All],9,FALSE)</f>
        <v>#N/A</v>
      </c>
      <c r="H4859" t="e">
        <f>VLOOKUP(G4859,'customer_details'!A:M,11,FALSE)</f>
        <v>#N/A</v>
      </c>
      <c r="I4859" s="1" t="s">
        <v>57</v>
      </c>
    </row>
    <row r="4860" spans="1:9" x14ac:dyDescent="0.25">
      <c r="A4860">
        <v>5000</v>
      </c>
      <c r="B4860" s="2">
        <v>42817.576388888891</v>
      </c>
      <c r="C4860" s="2">
        <v>42825.869444444441</v>
      </c>
      <c r="D4860">
        <v>300000</v>
      </c>
      <c r="E4860">
        <v>128476</v>
      </c>
      <c r="F4860">
        <f>VLOOKUP($E4860,'car_details'!$A:$K,3,FALSE)</f>
        <v>74000</v>
      </c>
      <c r="G4860" t="e">
        <f>VLOOKUP(E4860,policy_details[#All],9,FALSE)</f>
        <v>#N/A</v>
      </c>
      <c r="H4860" t="e">
        <f>VLOOKUP(G4860,'customer_details'!A:M,11,FALSE)</f>
        <v>#N/A</v>
      </c>
      <c r="I4860" s="1" t="s">
        <v>57</v>
      </c>
    </row>
    <row r="4861" spans="1:9" x14ac:dyDescent="0.25">
      <c r="A4861">
        <v>5001</v>
      </c>
      <c r="B4861" s="2">
        <v>42817.57916666667</v>
      </c>
      <c r="C4861" s="2">
        <v>42823.70416666667</v>
      </c>
      <c r="D4861">
        <v>670000</v>
      </c>
      <c r="E4861">
        <v>128477</v>
      </c>
      <c r="F4861">
        <f>VLOOKUP($E4861,'car_details'!$A:$K,3,FALSE)</f>
        <v>120000</v>
      </c>
      <c r="G4861" t="e">
        <f>VLOOKUP(E4861,policy_details[#All],9,FALSE)</f>
        <v>#N/A</v>
      </c>
      <c r="H4861" t="e">
        <f>VLOOKUP(G4861,'customer_details'!A:M,11,FALSE)</f>
        <v>#N/A</v>
      </c>
      <c r="I4861" s="1" t="s">
        <v>57</v>
      </c>
    </row>
    <row r="4862" spans="1:9" x14ac:dyDescent="0.25">
      <c r="A4862">
        <v>5002</v>
      </c>
      <c r="B4862" s="2">
        <v>42817.580555555556</v>
      </c>
      <c r="C4862" s="2">
        <v>42824.699305555558</v>
      </c>
      <c r="D4862">
        <v>210000</v>
      </c>
      <c r="E4862">
        <v>128478</v>
      </c>
      <c r="F4862">
        <f>VLOOKUP($E4862,'car_details'!$A:$K,3,FALSE)</f>
        <v>140000</v>
      </c>
      <c r="G4862" t="e">
        <f>VLOOKUP(E4862,policy_details[#All],9,FALSE)</f>
        <v>#N/A</v>
      </c>
      <c r="H4862" t="e">
        <f>VLOOKUP(G4862,'customer_details'!A:M,11,FALSE)</f>
        <v>#N/A</v>
      </c>
      <c r="I4862" s="1" t="s">
        <v>57</v>
      </c>
    </row>
    <row r="4863" spans="1:9" x14ac:dyDescent="0.25">
      <c r="A4863">
        <v>5003</v>
      </c>
      <c r="B4863" s="2">
        <v>42817.588194444441</v>
      </c>
      <c r="C4863" s="2">
        <v>42828.567361111112</v>
      </c>
      <c r="D4863">
        <v>370000</v>
      </c>
      <c r="E4863">
        <v>128479</v>
      </c>
      <c r="F4863">
        <f>VLOOKUP($E4863,'car_details'!$A:$K,3,FALSE)</f>
        <v>40000</v>
      </c>
      <c r="G4863" t="e">
        <f>VLOOKUP(E4863,policy_details[#All],9,FALSE)</f>
        <v>#N/A</v>
      </c>
      <c r="H4863" t="e">
        <f>VLOOKUP(G4863,'customer_details'!A:M,11,FALSE)</f>
        <v>#N/A</v>
      </c>
      <c r="I4863" s="1" t="s">
        <v>57</v>
      </c>
    </row>
    <row r="4864" spans="1:9" x14ac:dyDescent="0.25">
      <c r="A4864">
        <v>5004</v>
      </c>
      <c r="B4864" s="2">
        <v>42817.598611111112</v>
      </c>
      <c r="C4864" s="2">
        <v>42824.539583333331</v>
      </c>
      <c r="D4864">
        <v>600000</v>
      </c>
      <c r="E4864">
        <v>128480</v>
      </c>
      <c r="F4864">
        <f>VLOOKUP($E4864,'car_details'!$A:$K,3,FALSE)</f>
        <v>20000</v>
      </c>
      <c r="G4864" t="e">
        <f>VLOOKUP(E4864,policy_details[#All],9,FALSE)</f>
        <v>#N/A</v>
      </c>
      <c r="H4864" t="e">
        <f>VLOOKUP(G4864,'customer_details'!A:M,11,FALSE)</f>
        <v>#N/A</v>
      </c>
      <c r="I4864" s="1" t="s">
        <v>57</v>
      </c>
    </row>
    <row r="4865" spans="1:9" x14ac:dyDescent="0.25">
      <c r="A4865">
        <v>5005</v>
      </c>
      <c r="B4865" s="2">
        <v>42817.598611111112</v>
      </c>
      <c r="C4865" s="2">
        <v>42824.553472222222</v>
      </c>
      <c r="D4865">
        <v>810000</v>
      </c>
      <c r="E4865">
        <v>128481</v>
      </c>
      <c r="F4865">
        <f>VLOOKUP($E4865,'car_details'!$A:$K,3,FALSE)</f>
        <v>15000</v>
      </c>
      <c r="G4865" t="e">
        <f>VLOOKUP(E4865,policy_details[#All],9,FALSE)</f>
        <v>#N/A</v>
      </c>
      <c r="H4865" t="e">
        <f>VLOOKUP(G4865,'customer_details'!A:M,11,FALSE)</f>
        <v>#N/A</v>
      </c>
      <c r="I4865" s="1" t="s">
        <v>57</v>
      </c>
    </row>
    <row r="4866" spans="1:9" x14ac:dyDescent="0.25">
      <c r="A4866">
        <v>5007</v>
      </c>
      <c r="B4866" s="2">
        <v>42817.602777777778</v>
      </c>
      <c r="C4866" s="2">
        <v>42829.581250000003</v>
      </c>
      <c r="D4866">
        <v>346000</v>
      </c>
      <c r="E4866">
        <v>128483</v>
      </c>
      <c r="F4866">
        <f>VLOOKUP($E4866,'car_details'!$A:$K,3,FALSE)</f>
        <v>16000</v>
      </c>
      <c r="G4866" t="e">
        <f>VLOOKUP(E4866,policy_details[#All],9,FALSE)</f>
        <v>#N/A</v>
      </c>
      <c r="H4866" t="e">
        <f>VLOOKUP(G4866,'customer_details'!A:M,11,FALSE)</f>
        <v>#N/A</v>
      </c>
      <c r="I4866" s="1" t="s">
        <v>57</v>
      </c>
    </row>
    <row r="4867" spans="1:9" x14ac:dyDescent="0.25">
      <c r="A4867">
        <v>5008</v>
      </c>
      <c r="B4867" s="2">
        <v>42817.612500000003</v>
      </c>
      <c r="C4867" s="2">
        <v>42832.702777777777</v>
      </c>
      <c r="D4867">
        <v>55000</v>
      </c>
      <c r="E4867">
        <v>128484</v>
      </c>
      <c r="F4867">
        <f>VLOOKUP($E4867,'car_details'!$A:$K,3,FALSE)</f>
        <v>130000</v>
      </c>
      <c r="G4867" t="e">
        <f>VLOOKUP(E4867,policy_details[#All],9,FALSE)</f>
        <v>#N/A</v>
      </c>
      <c r="H4867" t="e">
        <f>VLOOKUP(G4867,'customer_details'!A:M,11,FALSE)</f>
        <v>#N/A</v>
      </c>
      <c r="I4867" s="1" t="s">
        <v>57</v>
      </c>
    </row>
    <row r="4868" spans="1:9" x14ac:dyDescent="0.25">
      <c r="A4868">
        <v>5009</v>
      </c>
      <c r="B4868" s="2">
        <v>42817.613194444442</v>
      </c>
      <c r="C4868" s="2">
        <v>42837.488194444442</v>
      </c>
      <c r="D4868">
        <v>250000</v>
      </c>
      <c r="E4868">
        <v>128485</v>
      </c>
      <c r="F4868">
        <f>VLOOKUP($E4868,'car_details'!$A:$K,3,FALSE)</f>
        <v>118000</v>
      </c>
      <c r="G4868" t="e">
        <f>VLOOKUP(E4868,policy_details[#All],9,FALSE)</f>
        <v>#N/A</v>
      </c>
      <c r="H4868" t="e">
        <f>VLOOKUP(G4868,'customer_details'!A:M,11,FALSE)</f>
        <v>#N/A</v>
      </c>
      <c r="I4868" s="1" t="s">
        <v>57</v>
      </c>
    </row>
    <row r="4869" spans="1:9" x14ac:dyDescent="0.25">
      <c r="A4869">
        <v>5010</v>
      </c>
      <c r="B4869" s="2">
        <v>42817.613194444442</v>
      </c>
      <c r="C4869" s="2">
        <v>42830.606249999997</v>
      </c>
      <c r="D4869">
        <v>120000</v>
      </c>
      <c r="E4869">
        <v>128486</v>
      </c>
      <c r="F4869">
        <f>VLOOKUP($E4869,'car_details'!$A:$K,3,FALSE)</f>
        <v>44000</v>
      </c>
      <c r="G4869" t="e">
        <f>VLOOKUP(E4869,policy_details[#All],9,FALSE)</f>
        <v>#N/A</v>
      </c>
      <c r="H4869" t="e">
        <f>VLOOKUP(G4869,'customer_details'!A:M,11,FALSE)</f>
        <v>#N/A</v>
      </c>
      <c r="I4869" s="1" t="s">
        <v>57</v>
      </c>
    </row>
    <row r="4870" spans="1:9" x14ac:dyDescent="0.25">
      <c r="A4870">
        <v>5011</v>
      </c>
      <c r="B4870" s="2">
        <v>42817.631944444445</v>
      </c>
      <c r="C4870" s="2">
        <v>42836.427777777775</v>
      </c>
      <c r="D4870">
        <v>600000</v>
      </c>
      <c r="E4870">
        <v>128487</v>
      </c>
      <c r="F4870">
        <f>VLOOKUP($E4870,'car_details'!$A:$K,3,FALSE)</f>
        <v>50000</v>
      </c>
      <c r="G4870" t="e">
        <f>VLOOKUP(E4870,policy_details[#All],9,FALSE)</f>
        <v>#N/A</v>
      </c>
      <c r="H4870" t="e">
        <f>VLOOKUP(G4870,'customer_details'!A:M,11,FALSE)</f>
        <v>#N/A</v>
      </c>
      <c r="I4870" s="1" t="s">
        <v>57</v>
      </c>
    </row>
    <row r="4871" spans="1:9" x14ac:dyDescent="0.25">
      <c r="A4871">
        <v>5012</v>
      </c>
      <c r="B4871" s="2">
        <v>42817.636111111111</v>
      </c>
      <c r="C4871" s="2">
        <v>42831.64166666667</v>
      </c>
      <c r="D4871">
        <v>330000</v>
      </c>
      <c r="E4871">
        <v>128488</v>
      </c>
      <c r="F4871">
        <f>VLOOKUP($E4871,'car_details'!$A:$K,3,FALSE)</f>
        <v>60000</v>
      </c>
      <c r="G4871" t="e">
        <f>VLOOKUP(E4871,policy_details[#All],9,FALSE)</f>
        <v>#N/A</v>
      </c>
      <c r="H4871" t="e">
        <f>VLOOKUP(G4871,'customer_details'!A:M,11,FALSE)</f>
        <v>#N/A</v>
      </c>
      <c r="I4871" s="1" t="s">
        <v>57</v>
      </c>
    </row>
    <row r="4872" spans="1:9" x14ac:dyDescent="0.25">
      <c r="A4872">
        <v>5013</v>
      </c>
      <c r="B4872" s="2">
        <v>42817.637499999997</v>
      </c>
      <c r="C4872" s="2">
        <v>42830.592361111114</v>
      </c>
      <c r="D4872">
        <v>400000</v>
      </c>
      <c r="E4872">
        <v>128489</v>
      </c>
      <c r="F4872">
        <f>VLOOKUP($E4872,'car_details'!$A:$K,3,FALSE)</f>
        <v>147000</v>
      </c>
      <c r="G4872" t="e">
        <f>VLOOKUP(E4872,policy_details[#All],9,FALSE)</f>
        <v>#N/A</v>
      </c>
      <c r="H4872" t="e">
        <f>VLOOKUP(G4872,'customer_details'!A:M,11,FALSE)</f>
        <v>#N/A</v>
      </c>
      <c r="I4872" s="1" t="s">
        <v>57</v>
      </c>
    </row>
    <row r="4873" spans="1:9" x14ac:dyDescent="0.25">
      <c r="A4873">
        <v>5014</v>
      </c>
      <c r="B4873" s="2">
        <v>42817.638194444444</v>
      </c>
      <c r="C4873" s="2">
        <v>42825.574999999997</v>
      </c>
      <c r="D4873">
        <v>100000</v>
      </c>
      <c r="E4873">
        <v>128490</v>
      </c>
      <c r="F4873">
        <f>VLOOKUP($E4873,'car_details'!$A:$K,3,FALSE)</f>
        <v>40000</v>
      </c>
      <c r="G4873" t="e">
        <f>VLOOKUP(E4873,policy_details[#All],9,FALSE)</f>
        <v>#N/A</v>
      </c>
      <c r="H4873" t="e">
        <f>VLOOKUP(G4873,'customer_details'!A:M,11,FALSE)</f>
        <v>#N/A</v>
      </c>
      <c r="I4873" s="1" t="s">
        <v>57</v>
      </c>
    </row>
    <row r="4874" spans="1:9" x14ac:dyDescent="0.25">
      <c r="A4874">
        <v>5015</v>
      </c>
      <c r="B4874" s="2">
        <v>42817.640277777777</v>
      </c>
      <c r="C4874" s="2">
        <v>42824.654166666667</v>
      </c>
      <c r="D4874">
        <v>450000</v>
      </c>
      <c r="E4874">
        <v>128491</v>
      </c>
      <c r="F4874">
        <f>VLOOKUP($E4874,'car_details'!$A:$K,3,FALSE)</f>
        <v>100000</v>
      </c>
      <c r="G4874" t="e">
        <f>VLOOKUP(E4874,policy_details[#All],9,FALSE)</f>
        <v>#N/A</v>
      </c>
      <c r="H4874" t="e">
        <f>VLOOKUP(G4874,'customer_details'!A:M,11,FALSE)</f>
        <v>#N/A</v>
      </c>
      <c r="I4874" s="1" t="s">
        <v>57</v>
      </c>
    </row>
    <row r="4875" spans="1:9" x14ac:dyDescent="0.25">
      <c r="A4875">
        <v>5016</v>
      </c>
      <c r="B4875" s="2">
        <v>42817.645138888889</v>
      </c>
      <c r="C4875" s="2">
        <v>42825.847222222219</v>
      </c>
      <c r="D4875">
        <v>800000</v>
      </c>
      <c r="E4875">
        <v>128492</v>
      </c>
      <c r="F4875">
        <f>VLOOKUP($E4875,'car_details'!$A:$K,3,FALSE)</f>
        <v>55000</v>
      </c>
      <c r="G4875" t="e">
        <f>VLOOKUP(E4875,policy_details[#All],9,FALSE)</f>
        <v>#N/A</v>
      </c>
      <c r="H4875" t="e">
        <f>VLOOKUP(G4875,'customer_details'!A:M,11,FALSE)</f>
        <v>#N/A</v>
      </c>
      <c r="I4875" s="1" t="s">
        <v>57</v>
      </c>
    </row>
    <row r="4876" spans="1:9" x14ac:dyDescent="0.25">
      <c r="A4876">
        <v>5017</v>
      </c>
      <c r="B4876" s="2">
        <v>42817.646527777775</v>
      </c>
      <c r="C4876" s="2">
        <v>42828.598611111112</v>
      </c>
      <c r="D4876">
        <v>340000</v>
      </c>
      <c r="E4876">
        <v>128493</v>
      </c>
      <c r="F4876">
        <f>VLOOKUP($E4876,'car_details'!$A:$K,3,FALSE)</f>
        <v>40000</v>
      </c>
      <c r="G4876" t="e">
        <f>VLOOKUP(E4876,policy_details[#All],9,FALSE)</f>
        <v>#N/A</v>
      </c>
      <c r="H4876" t="e">
        <f>VLOOKUP(G4876,'customer_details'!A:M,11,FALSE)</f>
        <v>#N/A</v>
      </c>
      <c r="I4876" s="1" t="s">
        <v>57</v>
      </c>
    </row>
    <row r="4877" spans="1:9" x14ac:dyDescent="0.25">
      <c r="A4877">
        <v>5018</v>
      </c>
      <c r="B4877" s="2">
        <v>42817.660416666666</v>
      </c>
      <c r="C4877" s="2">
        <v>42830.620833333334</v>
      </c>
      <c r="D4877">
        <v>225000</v>
      </c>
      <c r="E4877">
        <v>128494</v>
      </c>
      <c r="F4877">
        <f>VLOOKUP($E4877,'car_details'!$A:$K,3,FALSE)</f>
        <v>64000</v>
      </c>
      <c r="G4877" t="e">
        <f>VLOOKUP(E4877,policy_details[#All],9,FALSE)</f>
        <v>#N/A</v>
      </c>
      <c r="H4877" t="e">
        <f>VLOOKUP(G4877,'customer_details'!A:M,11,FALSE)</f>
        <v>#N/A</v>
      </c>
      <c r="I4877" s="1" t="s">
        <v>57</v>
      </c>
    </row>
    <row r="4878" spans="1:9" x14ac:dyDescent="0.25">
      <c r="A4878">
        <v>5019</v>
      </c>
      <c r="B4878" s="2">
        <v>42817.660416666666</v>
      </c>
      <c r="C4878" s="2">
        <v>42824.570138888892</v>
      </c>
      <c r="D4878">
        <v>55000</v>
      </c>
      <c r="E4878">
        <v>128495</v>
      </c>
      <c r="F4878">
        <f>VLOOKUP($E4878,'car_details'!$A:$K,3,FALSE)</f>
        <v>100000</v>
      </c>
      <c r="G4878" t="e">
        <f>VLOOKUP(E4878,policy_details[#All],9,FALSE)</f>
        <v>#N/A</v>
      </c>
      <c r="H4878" t="e">
        <f>VLOOKUP(G4878,'customer_details'!A:M,11,FALSE)</f>
        <v>#N/A</v>
      </c>
      <c r="I4878" s="1" t="s">
        <v>57</v>
      </c>
    </row>
    <row r="4879" spans="1:9" x14ac:dyDescent="0.25">
      <c r="A4879">
        <v>5020</v>
      </c>
      <c r="B4879" s="2">
        <v>42817.679861111108</v>
      </c>
      <c r="C4879" s="2">
        <v>42823.385416666664</v>
      </c>
      <c r="D4879">
        <v>900000</v>
      </c>
      <c r="E4879">
        <v>128496</v>
      </c>
      <c r="F4879">
        <f>VLOOKUP($E4879,'car_details'!$A:$K,3,FALSE)</f>
        <v>50000</v>
      </c>
      <c r="G4879" t="e">
        <f>VLOOKUP(E4879,policy_details[#All],9,FALSE)</f>
        <v>#N/A</v>
      </c>
      <c r="H4879" t="e">
        <f>VLOOKUP(G4879,'customer_details'!A:M,11,FALSE)</f>
        <v>#N/A</v>
      </c>
      <c r="I4879" s="1" t="s">
        <v>57</v>
      </c>
    </row>
    <row r="4880" spans="1:9" x14ac:dyDescent="0.25">
      <c r="A4880">
        <v>5021</v>
      </c>
      <c r="B4880" s="2">
        <v>42817.686111111114</v>
      </c>
      <c r="C4880" s="2">
        <v>42831.388888888891</v>
      </c>
      <c r="D4880">
        <v>2500000</v>
      </c>
      <c r="E4880">
        <v>128497</v>
      </c>
      <c r="F4880">
        <f>VLOOKUP($E4880,'car_details'!$A:$K,3,FALSE)</f>
        <v>30000</v>
      </c>
      <c r="G4880" t="e">
        <f>VLOOKUP(E4880,policy_details[#All],9,FALSE)</f>
        <v>#N/A</v>
      </c>
      <c r="H4880" t="e">
        <f>VLOOKUP(G4880,'customer_details'!A:M,11,FALSE)</f>
        <v>#N/A</v>
      </c>
      <c r="I4880" s="1" t="s">
        <v>57</v>
      </c>
    </row>
    <row r="4881" spans="1:9" x14ac:dyDescent="0.25">
      <c r="A4881">
        <v>5022</v>
      </c>
      <c r="B4881" s="2">
        <v>42817.686111111114</v>
      </c>
      <c r="C4881" s="2">
        <v>42823.522916666669</v>
      </c>
      <c r="D4881">
        <v>465000</v>
      </c>
      <c r="E4881">
        <v>128498</v>
      </c>
      <c r="F4881">
        <f>VLOOKUP($E4881,'car_details'!$A:$K,3,FALSE)</f>
        <v>30000</v>
      </c>
      <c r="G4881" t="e">
        <f>VLOOKUP(E4881,policy_details[#All],9,FALSE)</f>
        <v>#N/A</v>
      </c>
      <c r="H4881" t="e">
        <f>VLOOKUP(G4881,'customer_details'!A:M,11,FALSE)</f>
        <v>#N/A</v>
      </c>
      <c r="I4881" s="1" t="s">
        <v>57</v>
      </c>
    </row>
    <row r="4882" spans="1:9" x14ac:dyDescent="0.25">
      <c r="A4882">
        <v>5023</v>
      </c>
      <c r="B4882" s="2">
        <v>42817.69027777778</v>
      </c>
      <c r="C4882" s="2">
        <v>42822.797222222223</v>
      </c>
      <c r="D4882">
        <v>70000</v>
      </c>
      <c r="E4882">
        <v>128499</v>
      </c>
      <c r="F4882">
        <f>VLOOKUP($E4882,'car_details'!$A:$K,3,FALSE)</f>
        <v>150000</v>
      </c>
      <c r="G4882" t="e">
        <f>VLOOKUP(E4882,policy_details[#All],9,FALSE)</f>
        <v>#N/A</v>
      </c>
      <c r="H4882" t="e">
        <f>VLOOKUP(G4882,'customer_details'!A:M,11,FALSE)</f>
        <v>#N/A</v>
      </c>
      <c r="I4882" s="1" t="s">
        <v>57</v>
      </c>
    </row>
    <row r="4883" spans="1:9" x14ac:dyDescent="0.25">
      <c r="A4883">
        <v>5024</v>
      </c>
      <c r="B4883" s="2">
        <v>42817.693055555559</v>
      </c>
      <c r="C4883" s="2">
        <v>42824.547222222223</v>
      </c>
      <c r="D4883">
        <v>400000</v>
      </c>
      <c r="E4883">
        <v>128500</v>
      </c>
      <c r="F4883">
        <f>VLOOKUP($E4883,'car_details'!$A:$K,3,FALSE)</f>
        <v>24177</v>
      </c>
      <c r="G4883" t="e">
        <f>VLOOKUP(E4883,policy_details[#All],9,FALSE)</f>
        <v>#N/A</v>
      </c>
      <c r="H4883" t="e">
        <f>VLOOKUP(G4883,'customer_details'!A:M,11,FALSE)</f>
        <v>#N/A</v>
      </c>
      <c r="I4883" s="1" t="s">
        <v>57</v>
      </c>
    </row>
    <row r="4884" spans="1:9" x14ac:dyDescent="0.25">
      <c r="A4884">
        <v>5025</v>
      </c>
      <c r="B4884" s="2">
        <v>42817.693749999999</v>
      </c>
      <c r="C4884" s="2">
        <v>42829.668749999997</v>
      </c>
      <c r="D4884">
        <v>185000</v>
      </c>
      <c r="E4884">
        <v>128501</v>
      </c>
      <c r="F4884">
        <f>VLOOKUP($E4884,'car_details'!$A:$K,3,FALSE)</f>
        <v>80000</v>
      </c>
      <c r="G4884" t="e">
        <f>VLOOKUP(E4884,policy_details[#All],9,FALSE)</f>
        <v>#N/A</v>
      </c>
      <c r="H4884" t="e">
        <f>VLOOKUP(G4884,'customer_details'!A:M,11,FALSE)</f>
        <v>#N/A</v>
      </c>
      <c r="I4884" s="1" t="s">
        <v>57</v>
      </c>
    </row>
    <row r="4885" spans="1:9" x14ac:dyDescent="0.25">
      <c r="A4885">
        <v>5026</v>
      </c>
      <c r="B4885" s="2">
        <v>42817.699305555558</v>
      </c>
      <c r="C4885" s="2">
        <v>42821.510416666664</v>
      </c>
      <c r="D4885">
        <v>140000</v>
      </c>
      <c r="E4885">
        <v>128502</v>
      </c>
      <c r="F4885">
        <f>VLOOKUP($E4885,'car_details'!$A:$K,3,FALSE)</f>
        <v>150000</v>
      </c>
      <c r="G4885" t="e">
        <f>VLOOKUP(E4885,policy_details[#All],9,FALSE)</f>
        <v>#N/A</v>
      </c>
      <c r="H4885" t="e">
        <f>VLOOKUP(G4885,'customer_details'!A:M,11,FALSE)</f>
        <v>#N/A</v>
      </c>
      <c r="I4885" s="1" t="s">
        <v>57</v>
      </c>
    </row>
    <row r="4886" spans="1:9" x14ac:dyDescent="0.25">
      <c r="A4886">
        <v>5027</v>
      </c>
      <c r="B4886" s="2">
        <v>42817.705555555556</v>
      </c>
      <c r="C4886" s="2">
        <v>42823.390972222223</v>
      </c>
      <c r="D4886">
        <v>415000</v>
      </c>
      <c r="E4886">
        <v>128503</v>
      </c>
      <c r="F4886">
        <f>VLOOKUP($E4886,'car_details'!$A:$K,3,FALSE)</f>
        <v>120000</v>
      </c>
      <c r="G4886" t="e">
        <f>VLOOKUP(E4886,policy_details[#All],9,FALSE)</f>
        <v>#N/A</v>
      </c>
      <c r="H4886" t="e">
        <f>VLOOKUP(G4886,'customer_details'!A:M,11,FALSE)</f>
        <v>#N/A</v>
      </c>
      <c r="I4886" s="1" t="s">
        <v>57</v>
      </c>
    </row>
    <row r="4887" spans="1:9" x14ac:dyDescent="0.25">
      <c r="A4887">
        <v>5028</v>
      </c>
      <c r="B4887" s="2">
        <v>42817.722916666666</v>
      </c>
      <c r="C4887" s="2"/>
      <c r="D4887">
        <v>532000</v>
      </c>
      <c r="E4887">
        <v>128504</v>
      </c>
      <c r="F4887">
        <f>VLOOKUP($E4887,'car_details'!$A:$K,3,FALSE)</f>
        <v>121779</v>
      </c>
      <c r="G4887" t="e">
        <f>VLOOKUP(E4887,policy_details[#All],9,FALSE)</f>
        <v>#N/A</v>
      </c>
      <c r="H4887" t="e">
        <f>VLOOKUP(G4887,'customer_details'!A:M,11,FALSE)</f>
        <v>#N/A</v>
      </c>
      <c r="I4887" s="1" t="s">
        <v>30</v>
      </c>
    </row>
    <row r="4888" spans="1:9" x14ac:dyDescent="0.25">
      <c r="A4888">
        <v>5029</v>
      </c>
      <c r="B4888" s="2">
        <v>42817.729861111111</v>
      </c>
      <c r="C4888" s="2">
        <v>42849.713194444441</v>
      </c>
      <c r="D4888">
        <v>600000</v>
      </c>
      <c r="E4888">
        <v>128505</v>
      </c>
      <c r="F4888">
        <f>VLOOKUP($E4888,'car_details'!$A:$K,3,FALSE)</f>
        <v>56000</v>
      </c>
      <c r="G4888" t="e">
        <f>VLOOKUP(E4888,policy_details[#All],9,FALSE)</f>
        <v>#N/A</v>
      </c>
      <c r="H4888" t="e">
        <f>VLOOKUP(G4888,'customer_details'!A:M,11,FALSE)</f>
        <v>#N/A</v>
      </c>
      <c r="I4888" s="1" t="s">
        <v>57</v>
      </c>
    </row>
    <row r="4889" spans="1:9" x14ac:dyDescent="0.25">
      <c r="A4889">
        <v>5030</v>
      </c>
      <c r="B4889" s="2">
        <v>42817.73333333333</v>
      </c>
      <c r="C4889" s="2">
        <v>42873.51666666667</v>
      </c>
      <c r="D4889">
        <v>150000</v>
      </c>
      <c r="E4889">
        <v>128506</v>
      </c>
      <c r="F4889">
        <f>VLOOKUP($E4889,'car_details'!$A:$K,3,FALSE)</f>
        <v>100000</v>
      </c>
      <c r="G4889" t="e">
        <f>VLOOKUP(E4889,policy_details[#All],9,FALSE)</f>
        <v>#N/A</v>
      </c>
      <c r="H4889" t="e">
        <f>VLOOKUP(G4889,'customer_details'!A:M,11,FALSE)</f>
        <v>#N/A</v>
      </c>
      <c r="I4889" s="1" t="s">
        <v>57</v>
      </c>
    </row>
    <row r="4890" spans="1:9" x14ac:dyDescent="0.25">
      <c r="A4890">
        <v>5031</v>
      </c>
      <c r="B4890" s="2">
        <v>42817.734722222223</v>
      </c>
      <c r="C4890" s="2">
        <v>42828.568055555559</v>
      </c>
      <c r="D4890">
        <v>459999</v>
      </c>
      <c r="E4890">
        <v>128507</v>
      </c>
      <c r="F4890">
        <f>VLOOKUP($E4890,'car_details'!$A:$K,3,FALSE)</f>
        <v>12000</v>
      </c>
      <c r="G4890" t="e">
        <f>VLOOKUP(E4890,policy_details[#All],9,FALSE)</f>
        <v>#N/A</v>
      </c>
      <c r="H4890" t="e">
        <f>VLOOKUP(G4890,'customer_details'!A:M,11,FALSE)</f>
        <v>#N/A</v>
      </c>
      <c r="I4890" s="1" t="s">
        <v>57</v>
      </c>
    </row>
    <row r="4891" spans="1:9" x14ac:dyDescent="0.25">
      <c r="A4891">
        <v>5032</v>
      </c>
      <c r="B4891" s="2">
        <v>42817.736805555556</v>
      </c>
      <c r="C4891" s="2">
        <v>42842.525000000001</v>
      </c>
      <c r="D4891">
        <v>800000</v>
      </c>
      <c r="E4891">
        <v>128508</v>
      </c>
      <c r="F4891">
        <f>VLOOKUP($E4891,'car_details'!$A:$K,3,FALSE)</f>
        <v>15381</v>
      </c>
      <c r="G4891" t="e">
        <f>VLOOKUP(E4891,policy_details[#All],9,FALSE)</f>
        <v>#N/A</v>
      </c>
      <c r="H4891" t="e">
        <f>VLOOKUP(G4891,'customer_details'!A:M,11,FALSE)</f>
        <v>#N/A</v>
      </c>
      <c r="I4891" s="1" t="s">
        <v>57</v>
      </c>
    </row>
    <row r="4892" spans="1:9" x14ac:dyDescent="0.25">
      <c r="A4892">
        <v>5033</v>
      </c>
      <c r="B4892" s="2">
        <v>42817.738888888889</v>
      </c>
      <c r="C4892" s="2">
        <v>42837.527083333334</v>
      </c>
      <c r="D4892">
        <v>310000</v>
      </c>
      <c r="E4892">
        <v>128509</v>
      </c>
      <c r="F4892">
        <f>VLOOKUP($E4892,'car_details'!$A:$K,3,FALSE)</f>
        <v>5000</v>
      </c>
      <c r="G4892" t="e">
        <f>VLOOKUP(E4892,policy_details[#All],9,FALSE)</f>
        <v>#N/A</v>
      </c>
      <c r="H4892" t="e">
        <f>VLOOKUP(G4892,'customer_details'!A:M,11,FALSE)</f>
        <v>#N/A</v>
      </c>
      <c r="I4892" s="1" t="s">
        <v>57</v>
      </c>
    </row>
    <row r="4893" spans="1:9" x14ac:dyDescent="0.25">
      <c r="A4893">
        <v>5034</v>
      </c>
      <c r="B4893" s="2">
        <v>42817.742361111108</v>
      </c>
      <c r="C4893" s="2">
        <v>42822.540277777778</v>
      </c>
      <c r="D4893">
        <v>475000</v>
      </c>
      <c r="E4893">
        <v>128510</v>
      </c>
      <c r="F4893">
        <f>VLOOKUP($E4893,'car_details'!$A:$K,3,FALSE)</f>
        <v>40000</v>
      </c>
      <c r="G4893" t="e">
        <f>VLOOKUP(E4893,policy_details[#All],9,FALSE)</f>
        <v>#N/A</v>
      </c>
      <c r="H4893" t="e">
        <f>VLOOKUP(G4893,'customer_details'!A:M,11,FALSE)</f>
        <v>#N/A</v>
      </c>
      <c r="I4893" s="1" t="s">
        <v>57</v>
      </c>
    </row>
    <row r="4894" spans="1:9" x14ac:dyDescent="0.25">
      <c r="A4894">
        <v>5035</v>
      </c>
      <c r="B4894" s="2">
        <v>42817.767361111109</v>
      </c>
      <c r="C4894" s="2">
        <v>42830.592361111114</v>
      </c>
      <c r="D4894">
        <v>310000</v>
      </c>
      <c r="E4894">
        <v>128511</v>
      </c>
      <c r="F4894">
        <f>VLOOKUP($E4894,'car_details'!$A:$K,3,FALSE)</f>
        <v>35000</v>
      </c>
      <c r="G4894" t="e">
        <f>VLOOKUP(E4894,policy_details[#All],9,FALSE)</f>
        <v>#N/A</v>
      </c>
      <c r="H4894" t="e">
        <f>VLOOKUP(G4894,'customer_details'!A:M,11,FALSE)</f>
        <v>#N/A</v>
      </c>
      <c r="I4894" s="1" t="s">
        <v>57</v>
      </c>
    </row>
    <row r="4895" spans="1:9" x14ac:dyDescent="0.25">
      <c r="A4895">
        <v>5036</v>
      </c>
      <c r="B4895" s="2">
        <v>42817.769444444442</v>
      </c>
      <c r="C4895" s="2">
        <v>42830.426388888889</v>
      </c>
      <c r="D4895">
        <v>350000</v>
      </c>
      <c r="E4895">
        <v>128512</v>
      </c>
      <c r="F4895">
        <f>VLOOKUP($E4895,'car_details'!$A:$K,3,FALSE)</f>
        <v>10000</v>
      </c>
      <c r="G4895" t="e">
        <f>VLOOKUP(E4895,policy_details[#All],9,FALSE)</f>
        <v>#N/A</v>
      </c>
      <c r="H4895" t="e">
        <f>VLOOKUP(G4895,'customer_details'!A:M,11,FALSE)</f>
        <v>#N/A</v>
      </c>
      <c r="I4895" s="1" t="s">
        <v>57</v>
      </c>
    </row>
    <row r="4896" spans="1:9" x14ac:dyDescent="0.25">
      <c r="A4896">
        <v>5037</v>
      </c>
      <c r="B4896" s="2">
        <v>42817.78125</v>
      </c>
      <c r="C4896" s="2">
        <v>42831.720138888886</v>
      </c>
      <c r="D4896">
        <v>1800000</v>
      </c>
      <c r="E4896">
        <v>128513</v>
      </c>
      <c r="F4896">
        <f>VLOOKUP($E4896,'car_details'!$A:$K,3,FALSE)</f>
        <v>10000</v>
      </c>
      <c r="G4896" t="e">
        <f>VLOOKUP(E4896,policy_details[#All],9,FALSE)</f>
        <v>#N/A</v>
      </c>
      <c r="H4896" t="e">
        <f>VLOOKUP(G4896,'customer_details'!A:M,11,FALSE)</f>
        <v>#N/A</v>
      </c>
      <c r="I4896" s="1" t="s">
        <v>57</v>
      </c>
    </row>
    <row r="4897" spans="1:9" x14ac:dyDescent="0.25">
      <c r="A4897">
        <v>5038</v>
      </c>
      <c r="B4897" s="2">
        <v>42817.786111111112</v>
      </c>
      <c r="C4897" s="2">
        <v>42829.681944444441</v>
      </c>
      <c r="D4897">
        <v>640000</v>
      </c>
      <c r="E4897">
        <v>128514</v>
      </c>
      <c r="F4897">
        <f>VLOOKUP($E4897,'car_details'!$A:$K,3,FALSE)</f>
        <v>25000</v>
      </c>
      <c r="G4897" t="e">
        <f>VLOOKUP(E4897,policy_details[#All],9,FALSE)</f>
        <v>#N/A</v>
      </c>
      <c r="H4897" t="e">
        <f>VLOOKUP(G4897,'customer_details'!A:M,11,FALSE)</f>
        <v>#N/A</v>
      </c>
      <c r="I4897" s="1" t="s">
        <v>57</v>
      </c>
    </row>
    <row r="4898" spans="1:9" x14ac:dyDescent="0.25">
      <c r="A4898">
        <v>5039</v>
      </c>
      <c r="B4898" s="2">
        <v>42817.8</v>
      </c>
      <c r="C4898" s="2">
        <v>42825.857638888891</v>
      </c>
      <c r="D4898">
        <v>350000</v>
      </c>
      <c r="E4898">
        <v>128515</v>
      </c>
      <c r="F4898">
        <f>VLOOKUP($E4898,'car_details'!$A:$K,3,FALSE)</f>
        <v>50000</v>
      </c>
      <c r="G4898" t="e">
        <f>VLOOKUP(E4898,policy_details[#All],9,FALSE)</f>
        <v>#N/A</v>
      </c>
      <c r="H4898" t="e">
        <f>VLOOKUP(G4898,'customer_details'!A:M,11,FALSE)</f>
        <v>#N/A</v>
      </c>
      <c r="I4898" s="1" t="s">
        <v>57</v>
      </c>
    </row>
    <row r="4899" spans="1:9" x14ac:dyDescent="0.25">
      <c r="A4899">
        <v>5040</v>
      </c>
      <c r="B4899" s="2">
        <v>42817.806250000001</v>
      </c>
      <c r="C4899" s="2"/>
      <c r="D4899">
        <v>600000</v>
      </c>
      <c r="E4899">
        <v>128516</v>
      </c>
      <c r="F4899">
        <f>VLOOKUP($E4899,'car_details'!$A:$K,3,FALSE)</f>
        <v>30000</v>
      </c>
      <c r="G4899" t="e">
        <f>VLOOKUP(E4899,policy_details[#All],9,FALSE)</f>
        <v>#N/A</v>
      </c>
      <c r="H4899" t="e">
        <f>VLOOKUP(G4899,'customer_details'!A:M,11,FALSE)</f>
        <v>#N/A</v>
      </c>
      <c r="I4899" s="1" t="s">
        <v>30</v>
      </c>
    </row>
    <row r="4900" spans="1:9" x14ac:dyDescent="0.25">
      <c r="A4900">
        <v>5041</v>
      </c>
      <c r="B4900" s="2">
        <v>42817.811111111114</v>
      </c>
      <c r="C4900" s="2">
        <v>42829.680555555555</v>
      </c>
      <c r="D4900">
        <v>575000</v>
      </c>
      <c r="E4900">
        <v>128517</v>
      </c>
      <c r="F4900">
        <f>VLOOKUP($E4900,'car_details'!$A:$K,3,FALSE)</f>
        <v>23000</v>
      </c>
      <c r="G4900" t="e">
        <f>VLOOKUP(E4900,policy_details[#All],9,FALSE)</f>
        <v>#N/A</v>
      </c>
      <c r="H4900" t="e">
        <f>VLOOKUP(G4900,'customer_details'!A:M,11,FALSE)</f>
        <v>#N/A</v>
      </c>
      <c r="I4900" s="1" t="s">
        <v>57</v>
      </c>
    </row>
    <row r="4901" spans="1:9" x14ac:dyDescent="0.25">
      <c r="A4901">
        <v>5042</v>
      </c>
      <c r="B4901" s="2">
        <v>42817.8125</v>
      </c>
      <c r="C4901" s="2">
        <v>42828.682638888888</v>
      </c>
      <c r="D4901">
        <v>974000</v>
      </c>
      <c r="E4901">
        <v>128518</v>
      </c>
      <c r="F4901">
        <f>VLOOKUP($E4901,'car_details'!$A:$K,3,FALSE)</f>
        <v>15000</v>
      </c>
      <c r="G4901" t="e">
        <f>VLOOKUP(E4901,policy_details[#All],9,FALSE)</f>
        <v>#N/A</v>
      </c>
      <c r="H4901" t="e">
        <f>VLOOKUP(G4901,'customer_details'!A:M,11,FALSE)</f>
        <v>#N/A</v>
      </c>
      <c r="I4901" s="1" t="s">
        <v>57</v>
      </c>
    </row>
    <row r="4902" spans="1:9" x14ac:dyDescent="0.25">
      <c r="A4902">
        <v>5043</v>
      </c>
      <c r="B4902" s="2">
        <v>42817.817361111112</v>
      </c>
      <c r="C4902" s="2">
        <v>42823.747916666667</v>
      </c>
      <c r="D4902">
        <v>445000</v>
      </c>
      <c r="E4902">
        <v>128519</v>
      </c>
      <c r="F4902">
        <f>VLOOKUP($E4902,'car_details'!$A:$K,3,FALSE)</f>
        <v>5000</v>
      </c>
      <c r="G4902" t="e">
        <f>VLOOKUP(E4902,policy_details[#All],9,FALSE)</f>
        <v>#N/A</v>
      </c>
      <c r="H4902" t="e">
        <f>VLOOKUP(G4902,'customer_details'!A:M,11,FALSE)</f>
        <v>#N/A</v>
      </c>
      <c r="I4902" s="1" t="s">
        <v>57</v>
      </c>
    </row>
    <row r="4903" spans="1:9" x14ac:dyDescent="0.25">
      <c r="A4903">
        <v>5044</v>
      </c>
      <c r="B4903" s="2">
        <v>42817.818749999999</v>
      </c>
      <c r="C4903" s="2">
        <v>42823.740972222222</v>
      </c>
      <c r="D4903">
        <v>580000</v>
      </c>
      <c r="E4903">
        <v>128520</v>
      </c>
      <c r="F4903">
        <f>VLOOKUP($E4903,'car_details'!$A:$K,3,FALSE)</f>
        <v>15000</v>
      </c>
      <c r="G4903" t="e">
        <f>VLOOKUP(E4903,policy_details[#All],9,FALSE)</f>
        <v>#N/A</v>
      </c>
      <c r="H4903" t="e">
        <f>VLOOKUP(G4903,'customer_details'!A:M,11,FALSE)</f>
        <v>#N/A</v>
      </c>
      <c r="I4903" s="1" t="s">
        <v>57</v>
      </c>
    </row>
    <row r="4904" spans="1:9" x14ac:dyDescent="0.25">
      <c r="A4904">
        <v>5045</v>
      </c>
      <c r="B4904" s="2">
        <v>42817.822916666664</v>
      </c>
      <c r="C4904" s="2">
        <v>42829.893055555556</v>
      </c>
      <c r="D4904">
        <v>1050000</v>
      </c>
      <c r="E4904">
        <v>128521</v>
      </c>
      <c r="F4904">
        <f>VLOOKUP($E4904,'car_details'!$A:$K,3,FALSE)</f>
        <v>20000</v>
      </c>
      <c r="G4904" t="e">
        <f>VLOOKUP(E4904,policy_details[#All],9,FALSE)</f>
        <v>#N/A</v>
      </c>
      <c r="H4904" t="e">
        <f>VLOOKUP(G4904,'customer_details'!A:M,11,FALSE)</f>
        <v>#N/A</v>
      </c>
      <c r="I4904" s="1" t="s">
        <v>57</v>
      </c>
    </row>
    <row r="4905" spans="1:9" x14ac:dyDescent="0.25">
      <c r="A4905">
        <v>5046</v>
      </c>
      <c r="B4905" s="2">
        <v>42817.824305555558</v>
      </c>
      <c r="C4905" s="2">
        <v>42837.439583333333</v>
      </c>
      <c r="D4905">
        <v>600000</v>
      </c>
      <c r="E4905">
        <v>128522</v>
      </c>
      <c r="F4905">
        <f>VLOOKUP($E4905,'car_details'!$A:$K,3,FALSE)</f>
        <v>50000</v>
      </c>
      <c r="G4905" t="e">
        <f>VLOOKUP(E4905,policy_details[#All],9,FALSE)</f>
        <v>#N/A</v>
      </c>
      <c r="H4905" t="e">
        <f>VLOOKUP(G4905,'customer_details'!A:M,11,FALSE)</f>
        <v>#N/A</v>
      </c>
      <c r="I4905" s="1" t="s">
        <v>57</v>
      </c>
    </row>
    <row r="4906" spans="1:9" x14ac:dyDescent="0.25">
      <c r="A4906">
        <v>5047</v>
      </c>
      <c r="B4906" s="2">
        <v>42817.831944444442</v>
      </c>
      <c r="C4906" s="2">
        <v>42835.757638888892</v>
      </c>
      <c r="D4906">
        <v>370000</v>
      </c>
      <c r="E4906">
        <v>128523</v>
      </c>
      <c r="F4906">
        <f>VLOOKUP($E4906,'car_details'!$A:$K,3,FALSE)</f>
        <v>40000</v>
      </c>
      <c r="G4906" t="e">
        <f>VLOOKUP(E4906,policy_details[#All],9,FALSE)</f>
        <v>#N/A</v>
      </c>
      <c r="H4906" t="e">
        <f>VLOOKUP(G4906,'customer_details'!A:M,11,FALSE)</f>
        <v>#N/A</v>
      </c>
      <c r="I4906" s="1" t="s">
        <v>57</v>
      </c>
    </row>
    <row r="4907" spans="1:9" x14ac:dyDescent="0.25">
      <c r="A4907">
        <v>5048</v>
      </c>
      <c r="B4907" s="2">
        <v>42817.837500000001</v>
      </c>
      <c r="C4907" s="2">
        <v>42825.575694444444</v>
      </c>
      <c r="D4907">
        <v>150000</v>
      </c>
      <c r="E4907">
        <v>128524</v>
      </c>
      <c r="F4907">
        <f>VLOOKUP($E4907,'car_details'!$A:$K,3,FALSE)</f>
        <v>70000</v>
      </c>
      <c r="G4907" t="e">
        <f>VLOOKUP(E4907,policy_details[#All],9,FALSE)</f>
        <v>#N/A</v>
      </c>
      <c r="H4907" t="e">
        <f>VLOOKUP(G4907,'customer_details'!A:M,11,FALSE)</f>
        <v>#N/A</v>
      </c>
      <c r="I4907" s="1" t="s">
        <v>57</v>
      </c>
    </row>
    <row r="4908" spans="1:9" x14ac:dyDescent="0.25">
      <c r="A4908">
        <v>5049</v>
      </c>
      <c r="B4908" s="2">
        <v>42817.842361111114</v>
      </c>
      <c r="C4908" s="2">
        <v>42824.698611111111</v>
      </c>
      <c r="D4908">
        <v>483000</v>
      </c>
      <c r="E4908">
        <v>128525</v>
      </c>
      <c r="F4908">
        <f>VLOOKUP($E4908,'car_details'!$A:$K,3,FALSE)</f>
        <v>15000</v>
      </c>
      <c r="G4908" t="e">
        <f>VLOOKUP(E4908,policy_details[#All],9,FALSE)</f>
        <v>#N/A</v>
      </c>
      <c r="H4908" t="e">
        <f>VLOOKUP(G4908,'customer_details'!A:M,11,FALSE)</f>
        <v>#N/A</v>
      </c>
      <c r="I4908" s="1" t="s">
        <v>57</v>
      </c>
    </row>
    <row r="4909" spans="1:9" x14ac:dyDescent="0.25">
      <c r="A4909">
        <v>5050</v>
      </c>
      <c r="B4909" s="2">
        <v>42817.84375</v>
      </c>
      <c r="C4909" s="2">
        <v>42825.798611111109</v>
      </c>
      <c r="D4909">
        <v>470000</v>
      </c>
      <c r="E4909">
        <v>128526</v>
      </c>
      <c r="F4909">
        <f>VLOOKUP($E4909,'car_details'!$A:$K,3,FALSE)</f>
        <v>10000</v>
      </c>
      <c r="G4909" t="e">
        <f>VLOOKUP(E4909,policy_details[#All],9,FALSE)</f>
        <v>#N/A</v>
      </c>
      <c r="H4909" t="e">
        <f>VLOOKUP(G4909,'customer_details'!A:M,11,FALSE)</f>
        <v>#N/A</v>
      </c>
      <c r="I4909" s="1" t="s">
        <v>57</v>
      </c>
    </row>
    <row r="4910" spans="1:9" x14ac:dyDescent="0.25">
      <c r="A4910">
        <v>5051</v>
      </c>
      <c r="B4910" s="2">
        <v>42817.845833333333</v>
      </c>
      <c r="C4910" s="2">
        <v>42831.602083333331</v>
      </c>
      <c r="D4910">
        <v>950000</v>
      </c>
      <c r="E4910">
        <v>128527</v>
      </c>
      <c r="F4910">
        <f>VLOOKUP($E4910,'car_details'!$A:$K,3,FALSE)</f>
        <v>25000</v>
      </c>
      <c r="G4910" t="e">
        <f>VLOOKUP(E4910,policy_details[#All],9,FALSE)</f>
        <v>#N/A</v>
      </c>
      <c r="H4910" t="e">
        <f>VLOOKUP(G4910,'customer_details'!A:M,11,FALSE)</f>
        <v>#N/A</v>
      </c>
      <c r="I4910" s="1" t="s">
        <v>57</v>
      </c>
    </row>
    <row r="4911" spans="1:9" x14ac:dyDescent="0.25">
      <c r="A4911">
        <v>5052</v>
      </c>
      <c r="B4911" s="2">
        <v>42817.849305555559</v>
      </c>
      <c r="C4911" s="2">
        <v>42838.560416666667</v>
      </c>
      <c r="D4911">
        <v>450000</v>
      </c>
      <c r="E4911">
        <v>128528</v>
      </c>
      <c r="F4911">
        <f>VLOOKUP($E4911,'car_details'!$A:$K,3,FALSE)</f>
        <v>50000</v>
      </c>
      <c r="G4911" t="e">
        <f>VLOOKUP(E4911,policy_details[#All],9,FALSE)</f>
        <v>#N/A</v>
      </c>
      <c r="H4911" t="e">
        <f>VLOOKUP(G4911,'customer_details'!A:M,11,FALSE)</f>
        <v>#N/A</v>
      </c>
      <c r="I4911" s="1" t="s">
        <v>57</v>
      </c>
    </row>
    <row r="4912" spans="1:9" x14ac:dyDescent="0.25">
      <c r="A4912">
        <v>5053</v>
      </c>
      <c r="B4912" s="2">
        <v>42817.850694444445</v>
      </c>
      <c r="C4912" s="2">
        <v>42828.509722222225</v>
      </c>
      <c r="D4912">
        <v>345000</v>
      </c>
      <c r="E4912">
        <v>128529</v>
      </c>
      <c r="F4912">
        <f>VLOOKUP($E4912,'car_details'!$A:$K,3,FALSE)</f>
        <v>70000</v>
      </c>
      <c r="G4912" t="e">
        <f>VLOOKUP(E4912,policy_details[#All],9,FALSE)</f>
        <v>#N/A</v>
      </c>
      <c r="H4912" t="e">
        <f>VLOOKUP(G4912,'customer_details'!A:M,11,FALSE)</f>
        <v>#N/A</v>
      </c>
      <c r="I4912" s="1" t="s">
        <v>57</v>
      </c>
    </row>
    <row r="4913" spans="1:9" x14ac:dyDescent="0.25">
      <c r="A4913">
        <v>5054</v>
      </c>
      <c r="B4913" s="2">
        <v>42817.86041666667</v>
      </c>
      <c r="C4913" s="2">
        <v>42832.647222222222</v>
      </c>
      <c r="D4913">
        <v>600000</v>
      </c>
      <c r="E4913">
        <v>128530</v>
      </c>
      <c r="F4913">
        <f>VLOOKUP($E4913,'car_details'!$A:$K,3,FALSE)</f>
        <v>5000</v>
      </c>
      <c r="G4913" t="e">
        <f>VLOOKUP(E4913,policy_details[#All],9,FALSE)</f>
        <v>#N/A</v>
      </c>
      <c r="H4913" t="e">
        <f>VLOOKUP(G4913,'customer_details'!A:M,11,FALSE)</f>
        <v>#N/A</v>
      </c>
      <c r="I4913" s="1" t="s">
        <v>57</v>
      </c>
    </row>
    <row r="4914" spans="1:9" x14ac:dyDescent="0.25">
      <c r="A4914">
        <v>5055</v>
      </c>
      <c r="B4914" s="2">
        <v>42817.880555555559</v>
      </c>
      <c r="C4914" s="2">
        <v>42829.397222222222</v>
      </c>
      <c r="D4914">
        <v>300000</v>
      </c>
      <c r="E4914">
        <v>128531</v>
      </c>
      <c r="F4914">
        <f>VLOOKUP($E4914,'car_details'!$A:$K,3,FALSE)</f>
        <v>60000</v>
      </c>
      <c r="G4914" t="e">
        <f>VLOOKUP(E4914,policy_details[#All],9,FALSE)</f>
        <v>#N/A</v>
      </c>
      <c r="H4914" t="e">
        <f>VLOOKUP(G4914,'customer_details'!A:M,11,FALSE)</f>
        <v>#N/A</v>
      </c>
      <c r="I4914" s="1" t="s">
        <v>57</v>
      </c>
    </row>
    <row r="4915" spans="1:9" x14ac:dyDescent="0.25">
      <c r="A4915">
        <v>5056</v>
      </c>
      <c r="B4915" s="2">
        <v>42817.885416666664</v>
      </c>
      <c r="C4915" s="2">
        <v>42828.773611111108</v>
      </c>
      <c r="D4915">
        <v>160000</v>
      </c>
      <c r="E4915">
        <v>128532</v>
      </c>
      <c r="F4915">
        <f>VLOOKUP($E4915,'car_details'!$A:$K,3,FALSE)</f>
        <v>74800</v>
      </c>
      <c r="G4915" t="e">
        <f>VLOOKUP(E4915,policy_details[#All],9,FALSE)</f>
        <v>#N/A</v>
      </c>
      <c r="H4915" t="e">
        <f>VLOOKUP(G4915,'customer_details'!A:M,11,FALSE)</f>
        <v>#N/A</v>
      </c>
      <c r="I4915" s="1" t="s">
        <v>57</v>
      </c>
    </row>
    <row r="4916" spans="1:9" x14ac:dyDescent="0.25">
      <c r="A4916">
        <v>5057</v>
      </c>
      <c r="B4916" s="2">
        <v>42817.885416666664</v>
      </c>
      <c r="C4916" s="2">
        <v>42845.490277777775</v>
      </c>
      <c r="D4916">
        <v>120000</v>
      </c>
      <c r="E4916">
        <v>128533</v>
      </c>
      <c r="F4916">
        <f>VLOOKUP($E4916,'car_details'!$A:$K,3,FALSE)</f>
        <v>80000</v>
      </c>
      <c r="G4916" t="e">
        <f>VLOOKUP(E4916,policy_details[#All],9,FALSE)</f>
        <v>#N/A</v>
      </c>
      <c r="H4916" t="e">
        <f>VLOOKUP(G4916,'customer_details'!A:M,11,FALSE)</f>
        <v>#N/A</v>
      </c>
      <c r="I4916" s="1" t="s">
        <v>57</v>
      </c>
    </row>
    <row r="4917" spans="1:9" x14ac:dyDescent="0.25">
      <c r="A4917">
        <v>5058</v>
      </c>
      <c r="B4917" s="2">
        <v>42817.888194444444</v>
      </c>
      <c r="C4917" s="2">
        <v>42821.586805555555</v>
      </c>
      <c r="D4917">
        <v>220000</v>
      </c>
      <c r="E4917">
        <v>128534</v>
      </c>
      <c r="F4917">
        <f>VLOOKUP($E4917,'car_details'!$A:$K,3,FALSE)</f>
        <v>270000</v>
      </c>
      <c r="G4917" t="e">
        <f>VLOOKUP(E4917,policy_details[#All],9,FALSE)</f>
        <v>#N/A</v>
      </c>
      <c r="H4917" t="e">
        <f>VLOOKUP(G4917,'customer_details'!A:M,11,FALSE)</f>
        <v>#N/A</v>
      </c>
      <c r="I4917" s="1" t="s">
        <v>57</v>
      </c>
    </row>
    <row r="4918" spans="1:9" x14ac:dyDescent="0.25">
      <c r="A4918">
        <v>5059</v>
      </c>
      <c r="B4918" s="2">
        <v>42817.897916666669</v>
      </c>
      <c r="C4918" s="2">
        <v>42823.472916666666</v>
      </c>
      <c r="D4918">
        <v>340000</v>
      </c>
      <c r="E4918">
        <v>128535</v>
      </c>
      <c r="F4918">
        <f>VLOOKUP($E4918,'car_details'!$A:$K,3,FALSE)</f>
        <v>120000</v>
      </c>
      <c r="G4918" t="e">
        <f>VLOOKUP(E4918,policy_details[#All],9,FALSE)</f>
        <v>#N/A</v>
      </c>
      <c r="H4918" t="e">
        <f>VLOOKUP(G4918,'customer_details'!A:M,11,FALSE)</f>
        <v>#N/A</v>
      </c>
      <c r="I4918" s="1" t="s">
        <v>57</v>
      </c>
    </row>
    <row r="4919" spans="1:9" x14ac:dyDescent="0.25">
      <c r="A4919">
        <v>5060</v>
      </c>
      <c r="B4919" s="2">
        <v>42817.9</v>
      </c>
      <c r="C4919" s="2">
        <v>42823.544444444444</v>
      </c>
      <c r="D4919">
        <v>138000</v>
      </c>
      <c r="E4919">
        <v>128536</v>
      </c>
      <c r="F4919">
        <f>VLOOKUP($E4919,'car_details'!$A:$K,3,FALSE)</f>
        <v>120000</v>
      </c>
      <c r="G4919" t="e">
        <f>VLOOKUP(E4919,policy_details[#All],9,FALSE)</f>
        <v>#N/A</v>
      </c>
      <c r="H4919" t="e">
        <f>VLOOKUP(G4919,'customer_details'!A:M,11,FALSE)</f>
        <v>#N/A</v>
      </c>
      <c r="I4919" s="1" t="s">
        <v>57</v>
      </c>
    </row>
    <row r="4920" spans="1:9" x14ac:dyDescent="0.25">
      <c r="A4920">
        <v>5062</v>
      </c>
      <c r="B4920" s="2">
        <v>42817.911111111112</v>
      </c>
      <c r="C4920" s="2">
        <v>42837.275694444441</v>
      </c>
      <c r="D4920">
        <v>231000</v>
      </c>
      <c r="E4920">
        <v>128538</v>
      </c>
      <c r="F4920">
        <f>VLOOKUP($E4920,'car_details'!$A:$K,3,FALSE)</f>
        <v>80000</v>
      </c>
      <c r="G4920" t="e">
        <f>VLOOKUP(E4920,policy_details[#All],9,FALSE)</f>
        <v>#N/A</v>
      </c>
      <c r="H4920" t="e">
        <f>VLOOKUP(G4920,'customer_details'!A:M,11,FALSE)</f>
        <v>#N/A</v>
      </c>
      <c r="I4920" s="1" t="s">
        <v>57</v>
      </c>
    </row>
    <row r="4921" spans="1:9" x14ac:dyDescent="0.25">
      <c r="A4921">
        <v>5063</v>
      </c>
      <c r="B4921" s="2">
        <v>42817.911805555559</v>
      </c>
      <c r="C4921" s="2"/>
      <c r="D4921">
        <v>800000</v>
      </c>
      <c r="E4921">
        <v>128539</v>
      </c>
      <c r="F4921">
        <f>VLOOKUP($E4921,'car_details'!$A:$K,3,FALSE)</f>
        <v>120000</v>
      </c>
      <c r="G4921" t="e">
        <f>VLOOKUP(E4921,policy_details[#All],9,FALSE)</f>
        <v>#N/A</v>
      </c>
      <c r="H4921" t="e">
        <f>VLOOKUP(G4921,'customer_details'!A:M,11,FALSE)</f>
        <v>#N/A</v>
      </c>
      <c r="I4921" s="1" t="s">
        <v>30</v>
      </c>
    </row>
    <row r="4922" spans="1:9" x14ac:dyDescent="0.25">
      <c r="A4922">
        <v>5064</v>
      </c>
      <c r="B4922" s="2">
        <v>42817.914583333331</v>
      </c>
      <c r="C4922" s="2">
        <v>42829.57916666667</v>
      </c>
      <c r="D4922">
        <v>960000</v>
      </c>
      <c r="E4922">
        <v>128540</v>
      </c>
      <c r="F4922">
        <f>VLOOKUP($E4922,'car_details'!$A:$K,3,FALSE)</f>
        <v>20000</v>
      </c>
      <c r="G4922" t="e">
        <f>VLOOKUP(E4922,policy_details[#All],9,FALSE)</f>
        <v>#N/A</v>
      </c>
      <c r="H4922" t="e">
        <f>VLOOKUP(G4922,'customer_details'!A:M,11,FALSE)</f>
        <v>#N/A</v>
      </c>
      <c r="I4922" s="1" t="s">
        <v>57</v>
      </c>
    </row>
    <row r="4923" spans="1:9" x14ac:dyDescent="0.25">
      <c r="A4923">
        <v>5065</v>
      </c>
      <c r="B4923" s="2">
        <v>42817.918749999997</v>
      </c>
      <c r="C4923" s="2"/>
      <c r="D4923">
        <v>120000</v>
      </c>
      <c r="E4923">
        <v>128541</v>
      </c>
      <c r="F4923">
        <f>VLOOKUP($E4923,'car_details'!$A:$K,3,FALSE)</f>
        <v>70000</v>
      </c>
      <c r="G4923" t="e">
        <f>VLOOKUP(E4923,policy_details[#All],9,FALSE)</f>
        <v>#N/A</v>
      </c>
      <c r="H4923" t="e">
        <f>VLOOKUP(G4923,'customer_details'!A:M,11,FALSE)</f>
        <v>#N/A</v>
      </c>
      <c r="I4923" s="1" t="s">
        <v>30</v>
      </c>
    </row>
    <row r="4924" spans="1:9" x14ac:dyDescent="0.25">
      <c r="A4924">
        <v>5066</v>
      </c>
      <c r="B4924" s="2">
        <v>42817.92291666667</v>
      </c>
      <c r="C4924" s="2">
        <v>42824.665277777778</v>
      </c>
      <c r="D4924">
        <v>270000</v>
      </c>
      <c r="E4924">
        <v>128542</v>
      </c>
      <c r="F4924">
        <f>VLOOKUP($E4924,'car_details'!$A:$K,3,FALSE)</f>
        <v>40000</v>
      </c>
      <c r="G4924" t="e">
        <f>VLOOKUP(E4924,policy_details[#All],9,FALSE)</f>
        <v>#N/A</v>
      </c>
      <c r="H4924" t="e">
        <f>VLOOKUP(G4924,'customer_details'!A:M,11,FALSE)</f>
        <v>#N/A</v>
      </c>
      <c r="I4924" s="1" t="s">
        <v>57</v>
      </c>
    </row>
    <row r="4925" spans="1:9" x14ac:dyDescent="0.25">
      <c r="A4925">
        <v>5067</v>
      </c>
      <c r="B4925" s="2">
        <v>42817.923611111109</v>
      </c>
      <c r="C4925" s="2">
        <v>42824.504861111112</v>
      </c>
      <c r="D4925">
        <v>200000</v>
      </c>
      <c r="E4925">
        <v>128543</v>
      </c>
      <c r="F4925">
        <f>VLOOKUP($E4925,'car_details'!$A:$K,3,FALSE)</f>
        <v>100000</v>
      </c>
      <c r="G4925" t="e">
        <f>VLOOKUP(E4925,policy_details[#All],9,FALSE)</f>
        <v>#N/A</v>
      </c>
      <c r="H4925" t="e">
        <f>VLOOKUP(G4925,'customer_details'!A:M,11,FALSE)</f>
        <v>#N/A</v>
      </c>
      <c r="I4925" s="1" t="s">
        <v>57</v>
      </c>
    </row>
    <row r="4926" spans="1:9" x14ac:dyDescent="0.25">
      <c r="A4926">
        <v>5068</v>
      </c>
      <c r="B4926" s="2">
        <v>42817.927777777775</v>
      </c>
      <c r="C4926" s="2">
        <v>42824.669444444444</v>
      </c>
      <c r="D4926">
        <v>328000</v>
      </c>
      <c r="E4926">
        <v>128544</v>
      </c>
      <c r="F4926">
        <f>VLOOKUP($E4926,'car_details'!$A:$K,3,FALSE)</f>
        <v>123000</v>
      </c>
      <c r="G4926" t="e">
        <f>VLOOKUP(E4926,policy_details[#All],9,FALSE)</f>
        <v>#N/A</v>
      </c>
      <c r="H4926" t="e">
        <f>VLOOKUP(G4926,'customer_details'!A:M,11,FALSE)</f>
        <v>#N/A</v>
      </c>
      <c r="I4926" s="1" t="s">
        <v>57</v>
      </c>
    </row>
    <row r="4927" spans="1:9" x14ac:dyDescent="0.25">
      <c r="A4927">
        <v>5069</v>
      </c>
      <c r="B4927" s="2">
        <v>42817.928472222222</v>
      </c>
      <c r="C4927" s="2">
        <v>42843.599305555559</v>
      </c>
      <c r="D4927">
        <v>432000</v>
      </c>
      <c r="E4927">
        <v>128545</v>
      </c>
      <c r="F4927">
        <f>VLOOKUP($E4927,'car_details'!$A:$K,3,FALSE)</f>
        <v>77000</v>
      </c>
      <c r="G4927" t="e">
        <f>VLOOKUP(E4927,policy_details[#All],9,FALSE)</f>
        <v>#N/A</v>
      </c>
      <c r="H4927" t="e">
        <f>VLOOKUP(G4927,'customer_details'!A:M,11,FALSE)</f>
        <v>#N/A</v>
      </c>
      <c r="I4927" s="1" t="s">
        <v>57</v>
      </c>
    </row>
    <row r="4928" spans="1:9" x14ac:dyDescent="0.25">
      <c r="A4928">
        <v>5070</v>
      </c>
      <c r="B4928" s="2">
        <v>42817.932638888888</v>
      </c>
      <c r="C4928" s="2">
        <v>42829.553472222222</v>
      </c>
      <c r="D4928">
        <v>565000</v>
      </c>
      <c r="E4928">
        <v>128546</v>
      </c>
      <c r="F4928">
        <f>VLOOKUP($E4928,'car_details'!$A:$K,3,FALSE)</f>
        <v>7000</v>
      </c>
      <c r="G4928" t="e">
        <f>VLOOKUP(E4928,policy_details[#All],9,FALSE)</f>
        <v>#N/A</v>
      </c>
      <c r="H4928" t="e">
        <f>VLOOKUP(G4928,'customer_details'!A:M,11,FALSE)</f>
        <v>#N/A</v>
      </c>
      <c r="I4928" s="1" t="s">
        <v>57</v>
      </c>
    </row>
    <row r="4929" spans="1:9" x14ac:dyDescent="0.25">
      <c r="A4929">
        <v>5071</v>
      </c>
      <c r="B4929" s="2">
        <v>42817.941666666666</v>
      </c>
      <c r="C4929" s="2">
        <v>42831.65625</v>
      </c>
      <c r="D4929">
        <v>390000</v>
      </c>
      <c r="E4929">
        <v>128547</v>
      </c>
      <c r="F4929">
        <f>VLOOKUP($E4929,'car_details'!$A:$K,3,FALSE)</f>
        <v>70000</v>
      </c>
      <c r="G4929" t="e">
        <f>VLOOKUP(E4929,policy_details[#All],9,FALSE)</f>
        <v>#N/A</v>
      </c>
      <c r="H4929" t="e">
        <f>VLOOKUP(G4929,'customer_details'!A:M,11,FALSE)</f>
        <v>#N/A</v>
      </c>
      <c r="I4929" s="1" t="s">
        <v>57</v>
      </c>
    </row>
    <row r="4930" spans="1:9" x14ac:dyDescent="0.25">
      <c r="A4930">
        <v>5072</v>
      </c>
      <c r="B4930" s="2">
        <v>42817.947916666664</v>
      </c>
      <c r="C4930" s="2">
        <v>42829.631944444445</v>
      </c>
      <c r="D4930">
        <v>600000</v>
      </c>
      <c r="E4930">
        <v>128548</v>
      </c>
      <c r="F4930">
        <f>VLOOKUP($E4930,'car_details'!$A:$K,3,FALSE)</f>
        <v>30000</v>
      </c>
      <c r="G4930" t="e">
        <f>VLOOKUP(E4930,policy_details[#All],9,FALSE)</f>
        <v>#N/A</v>
      </c>
      <c r="H4930" t="e">
        <f>VLOOKUP(G4930,'customer_details'!A:M,11,FALSE)</f>
        <v>#N/A</v>
      </c>
      <c r="I4930" s="1" t="s">
        <v>57</v>
      </c>
    </row>
    <row r="4931" spans="1:9" x14ac:dyDescent="0.25">
      <c r="A4931">
        <v>5073</v>
      </c>
      <c r="B4931" s="2">
        <v>42817.956944444442</v>
      </c>
      <c r="C4931" s="2">
        <v>42838.512499999997</v>
      </c>
      <c r="D4931">
        <v>250000</v>
      </c>
      <c r="E4931">
        <v>128549</v>
      </c>
      <c r="F4931">
        <f>VLOOKUP($E4931,'car_details'!$A:$K,3,FALSE)</f>
        <v>120000</v>
      </c>
      <c r="G4931" t="e">
        <f>VLOOKUP(E4931,policy_details[#All],9,FALSE)</f>
        <v>#N/A</v>
      </c>
      <c r="H4931" t="e">
        <f>VLOOKUP(G4931,'customer_details'!A:M,11,FALSE)</f>
        <v>#N/A</v>
      </c>
      <c r="I4931" s="1" t="s">
        <v>57</v>
      </c>
    </row>
    <row r="4932" spans="1:9" x14ac:dyDescent="0.25">
      <c r="A4932">
        <v>5074</v>
      </c>
      <c r="B4932" s="2">
        <v>42817.956944444442</v>
      </c>
      <c r="C4932" s="2">
        <v>42825.668749999997</v>
      </c>
      <c r="D4932">
        <v>165000</v>
      </c>
      <c r="E4932">
        <v>128550</v>
      </c>
      <c r="F4932">
        <f>VLOOKUP($E4932,'car_details'!$A:$K,3,FALSE)</f>
        <v>70000</v>
      </c>
      <c r="G4932" t="e">
        <f>VLOOKUP(E4932,policy_details[#All],9,FALSE)</f>
        <v>#N/A</v>
      </c>
      <c r="H4932" t="e">
        <f>VLOOKUP(G4932,'customer_details'!A:M,11,FALSE)</f>
        <v>#N/A</v>
      </c>
      <c r="I4932" s="1" t="s">
        <v>57</v>
      </c>
    </row>
    <row r="4933" spans="1:9" x14ac:dyDescent="0.25">
      <c r="A4933">
        <v>5075</v>
      </c>
      <c r="B4933" s="2">
        <v>42817.957638888889</v>
      </c>
      <c r="C4933" s="2">
        <v>42837.262499999997</v>
      </c>
      <c r="D4933">
        <v>421000</v>
      </c>
      <c r="E4933">
        <v>128551</v>
      </c>
      <c r="F4933">
        <f>VLOOKUP($E4933,'car_details'!$A:$K,3,FALSE)</f>
        <v>105000</v>
      </c>
      <c r="G4933" t="e">
        <f>VLOOKUP(E4933,policy_details[#All],9,FALSE)</f>
        <v>#N/A</v>
      </c>
      <c r="H4933" t="e">
        <f>VLOOKUP(G4933,'customer_details'!A:M,11,FALSE)</f>
        <v>#N/A</v>
      </c>
      <c r="I4933" s="1" t="s">
        <v>57</v>
      </c>
    </row>
    <row r="4934" spans="1:9" x14ac:dyDescent="0.25">
      <c r="A4934">
        <v>5076</v>
      </c>
      <c r="B4934" s="2">
        <v>42817.957638888889</v>
      </c>
      <c r="C4934" s="2">
        <v>42831.689583333333</v>
      </c>
      <c r="D4934">
        <v>225000</v>
      </c>
      <c r="E4934">
        <v>128552</v>
      </c>
      <c r="F4934">
        <f>VLOOKUP($E4934,'car_details'!$A:$K,3,FALSE)</f>
        <v>109322</v>
      </c>
      <c r="G4934" t="e">
        <f>VLOOKUP(E4934,policy_details[#All],9,FALSE)</f>
        <v>#N/A</v>
      </c>
      <c r="H4934" t="e">
        <f>VLOOKUP(G4934,'customer_details'!A:M,11,FALSE)</f>
        <v>#N/A</v>
      </c>
      <c r="I4934" s="1" t="s">
        <v>57</v>
      </c>
    </row>
    <row r="4935" spans="1:9" x14ac:dyDescent="0.25">
      <c r="A4935">
        <v>5077</v>
      </c>
      <c r="B4935" s="2">
        <v>42817.957638888889</v>
      </c>
      <c r="C4935" s="2"/>
      <c r="D4935">
        <v>350000</v>
      </c>
      <c r="E4935">
        <v>128553</v>
      </c>
      <c r="F4935">
        <f>VLOOKUP($E4935,'car_details'!$A:$K,3,FALSE)</f>
        <v>120000</v>
      </c>
      <c r="G4935" t="e">
        <f>VLOOKUP(E4935,policy_details[#All],9,FALSE)</f>
        <v>#N/A</v>
      </c>
      <c r="H4935" t="e">
        <f>VLOOKUP(G4935,'customer_details'!A:M,11,FALSE)</f>
        <v>#N/A</v>
      </c>
      <c r="I4935" s="1" t="s">
        <v>30</v>
      </c>
    </row>
    <row r="4936" spans="1:9" x14ac:dyDescent="0.25">
      <c r="A4936">
        <v>5078</v>
      </c>
      <c r="B4936" s="2">
        <v>42817.976388888892</v>
      </c>
      <c r="C4936" s="2">
        <v>42823.727083333331</v>
      </c>
      <c r="D4936">
        <v>1757000</v>
      </c>
      <c r="E4936">
        <v>128554</v>
      </c>
      <c r="F4936">
        <f>VLOOKUP($E4936,'car_details'!$A:$K,3,FALSE)</f>
        <v>24000</v>
      </c>
      <c r="G4936" t="e">
        <f>VLOOKUP(E4936,policy_details[#All],9,FALSE)</f>
        <v>#N/A</v>
      </c>
      <c r="H4936" t="e">
        <f>VLOOKUP(G4936,'customer_details'!A:M,11,FALSE)</f>
        <v>#N/A</v>
      </c>
      <c r="I4936" s="1" t="s">
        <v>57</v>
      </c>
    </row>
    <row r="4937" spans="1:9" x14ac:dyDescent="0.25">
      <c r="A4937">
        <v>5079</v>
      </c>
      <c r="B4937" s="2">
        <v>42817.986805555556</v>
      </c>
      <c r="C4937" s="2"/>
      <c r="D4937">
        <v>600000</v>
      </c>
      <c r="E4937">
        <v>128555</v>
      </c>
      <c r="F4937">
        <f>VLOOKUP($E4937,'car_details'!$A:$K,3,FALSE)</f>
        <v>70000</v>
      </c>
      <c r="G4937" t="e">
        <f>VLOOKUP(E4937,policy_details[#All],9,FALSE)</f>
        <v>#N/A</v>
      </c>
      <c r="H4937" t="e">
        <f>VLOOKUP(G4937,'customer_details'!A:M,11,FALSE)</f>
        <v>#N/A</v>
      </c>
      <c r="I4937" s="1" t="s">
        <v>30</v>
      </c>
    </row>
    <row r="4938" spans="1:9" x14ac:dyDescent="0.25">
      <c r="A4938">
        <v>5080</v>
      </c>
      <c r="B4938" s="2">
        <v>42817.988888888889</v>
      </c>
      <c r="C4938" s="2">
        <v>42828.627083333333</v>
      </c>
      <c r="D4938">
        <v>515000</v>
      </c>
      <c r="E4938">
        <v>128556</v>
      </c>
      <c r="F4938">
        <f>VLOOKUP($E4938,'car_details'!$A:$K,3,FALSE)</f>
        <v>35000</v>
      </c>
      <c r="G4938" t="e">
        <f>VLOOKUP(E4938,policy_details[#All],9,FALSE)</f>
        <v>#N/A</v>
      </c>
      <c r="H4938" t="e">
        <f>VLOOKUP(G4938,'customer_details'!A:M,11,FALSE)</f>
        <v>#N/A</v>
      </c>
      <c r="I4938" s="1" t="s">
        <v>57</v>
      </c>
    </row>
    <row r="4939" spans="1:9" x14ac:dyDescent="0.25">
      <c r="A4939">
        <v>5081</v>
      </c>
      <c r="B4939" s="2">
        <v>42817.988888888889</v>
      </c>
      <c r="C4939" s="2"/>
      <c r="D4939">
        <v>80000</v>
      </c>
      <c r="E4939">
        <v>128557</v>
      </c>
      <c r="F4939">
        <f>VLOOKUP($E4939,'car_details'!$A:$K,3,FALSE)</f>
        <v>80000</v>
      </c>
      <c r="G4939" t="e">
        <f>VLOOKUP(E4939,policy_details[#All],9,FALSE)</f>
        <v>#N/A</v>
      </c>
      <c r="H4939" t="e">
        <f>VLOOKUP(G4939,'customer_details'!A:M,11,FALSE)</f>
        <v>#N/A</v>
      </c>
      <c r="I4939" s="1" t="s">
        <v>30</v>
      </c>
    </row>
    <row r="4940" spans="1:9" x14ac:dyDescent="0.25">
      <c r="A4940">
        <v>5082</v>
      </c>
      <c r="B4940" s="2">
        <v>42817.996527777781</v>
      </c>
      <c r="C4940" s="2">
        <v>42828.682638888888</v>
      </c>
      <c r="D4940">
        <v>800000</v>
      </c>
      <c r="E4940">
        <v>128558</v>
      </c>
      <c r="F4940">
        <f>VLOOKUP($E4940,'car_details'!$A:$K,3,FALSE)</f>
        <v>70000</v>
      </c>
      <c r="G4940" t="e">
        <f>VLOOKUP(E4940,policy_details[#All],9,FALSE)</f>
        <v>#N/A</v>
      </c>
      <c r="H4940" t="e">
        <f>VLOOKUP(G4940,'customer_details'!A:M,11,FALSE)</f>
        <v>#N/A</v>
      </c>
      <c r="I4940" s="1" t="s">
        <v>57</v>
      </c>
    </row>
    <row r="4941" spans="1:9" x14ac:dyDescent="0.25">
      <c r="A4941">
        <v>5083</v>
      </c>
      <c r="B4941" s="2">
        <v>42817.998611111114</v>
      </c>
      <c r="C4941" s="2">
        <v>42823.686111111114</v>
      </c>
      <c r="D4941">
        <v>120000</v>
      </c>
      <c r="E4941">
        <v>128559</v>
      </c>
      <c r="F4941">
        <f>VLOOKUP($E4941,'car_details'!$A:$K,3,FALSE)</f>
        <v>100000</v>
      </c>
      <c r="G4941" t="e">
        <f>VLOOKUP(E4941,policy_details[#All],9,FALSE)</f>
        <v>#N/A</v>
      </c>
      <c r="H4941" t="e">
        <f>VLOOKUP(G4941,'customer_details'!A:M,11,FALSE)</f>
        <v>#N/A</v>
      </c>
      <c r="I4941" s="1" t="s">
        <v>57</v>
      </c>
    </row>
    <row r="4942" spans="1:9" x14ac:dyDescent="0.25">
      <c r="A4942">
        <v>5084</v>
      </c>
      <c r="B4942" s="2">
        <v>42818.01666666667</v>
      </c>
      <c r="C4942" s="2"/>
      <c r="D4942">
        <v>2711000</v>
      </c>
      <c r="E4942">
        <v>128560</v>
      </c>
      <c r="F4942">
        <f>VLOOKUP($E4942,'car_details'!$A:$K,3,FALSE)</f>
        <v>9000</v>
      </c>
      <c r="G4942" t="e">
        <f>VLOOKUP(E4942,policy_details[#All],9,FALSE)</f>
        <v>#N/A</v>
      </c>
      <c r="H4942" t="e">
        <f>VLOOKUP(G4942,'customer_details'!A:M,11,FALSE)</f>
        <v>#N/A</v>
      </c>
      <c r="I4942" s="1" t="s">
        <v>30</v>
      </c>
    </row>
    <row r="4943" spans="1:9" x14ac:dyDescent="0.25">
      <c r="A4943">
        <v>5085</v>
      </c>
      <c r="B4943" s="2">
        <v>42818.019444444442</v>
      </c>
      <c r="C4943" s="2">
        <v>42822.79791666667</v>
      </c>
      <c r="D4943">
        <v>5150000</v>
      </c>
      <c r="E4943">
        <v>128561</v>
      </c>
      <c r="F4943">
        <f>VLOOKUP($E4943,'car_details'!$A:$K,3,FALSE)</f>
        <v>20000</v>
      </c>
      <c r="G4943" t="e">
        <f>VLOOKUP(E4943,policy_details[#All],9,FALSE)</f>
        <v>#N/A</v>
      </c>
      <c r="H4943" t="e">
        <f>VLOOKUP(G4943,'customer_details'!A:M,11,FALSE)</f>
        <v>#N/A</v>
      </c>
      <c r="I4943" s="1" t="s">
        <v>57</v>
      </c>
    </row>
    <row r="4944" spans="1:9" x14ac:dyDescent="0.25">
      <c r="A4944">
        <v>5086</v>
      </c>
      <c r="B4944" s="2">
        <v>42818.027777777781</v>
      </c>
      <c r="C4944" s="2">
        <v>42838.988888888889</v>
      </c>
      <c r="D4944">
        <v>3200000</v>
      </c>
      <c r="E4944">
        <v>128562</v>
      </c>
      <c r="F4944">
        <f>VLOOKUP($E4944,'car_details'!$A:$K,3,FALSE)</f>
        <v>45000</v>
      </c>
      <c r="G4944" t="e">
        <f>VLOOKUP(E4944,policy_details[#All],9,FALSE)</f>
        <v>#N/A</v>
      </c>
      <c r="H4944" t="e">
        <f>VLOOKUP(G4944,'customer_details'!A:M,11,FALSE)</f>
        <v>#N/A</v>
      </c>
      <c r="I4944" s="1" t="s">
        <v>57</v>
      </c>
    </row>
    <row r="4945" spans="1:9" x14ac:dyDescent="0.25">
      <c r="A4945">
        <v>5087</v>
      </c>
      <c r="B4945" s="2">
        <v>42818.03125</v>
      </c>
      <c r="C4945" s="2">
        <v>42828.473611111112</v>
      </c>
      <c r="D4945">
        <v>503000</v>
      </c>
      <c r="E4945">
        <v>128563</v>
      </c>
      <c r="F4945">
        <f>VLOOKUP($E4945,'car_details'!$A:$K,3,FALSE)</f>
        <v>110000</v>
      </c>
      <c r="G4945" t="e">
        <f>VLOOKUP(E4945,policy_details[#All],9,FALSE)</f>
        <v>#N/A</v>
      </c>
      <c r="H4945" t="e">
        <f>VLOOKUP(G4945,'customer_details'!A:M,11,FALSE)</f>
        <v>#N/A</v>
      </c>
      <c r="I4945" s="1" t="s">
        <v>57</v>
      </c>
    </row>
    <row r="4946" spans="1:9" x14ac:dyDescent="0.25">
      <c r="A4946">
        <v>5088</v>
      </c>
      <c r="B4946" s="2">
        <v>42818.035416666666</v>
      </c>
      <c r="C4946" s="2">
        <v>42828.449305555558</v>
      </c>
      <c r="D4946">
        <v>3800000</v>
      </c>
      <c r="E4946">
        <v>128564</v>
      </c>
      <c r="F4946">
        <f>VLOOKUP($E4946,'car_details'!$A:$K,3,FALSE)</f>
        <v>20000</v>
      </c>
      <c r="G4946" t="e">
        <f>VLOOKUP(E4946,policy_details[#All],9,FALSE)</f>
        <v>#N/A</v>
      </c>
      <c r="H4946" t="e">
        <f>VLOOKUP(G4946,'customer_details'!A:M,11,FALSE)</f>
        <v>#N/A</v>
      </c>
      <c r="I4946" s="1" t="s">
        <v>57</v>
      </c>
    </row>
    <row r="4947" spans="1:9" x14ac:dyDescent="0.25">
      <c r="A4947">
        <v>5089</v>
      </c>
      <c r="B4947" s="2">
        <v>42818.042361111111</v>
      </c>
      <c r="C4947" s="2">
        <v>42821.777777777781</v>
      </c>
      <c r="D4947">
        <v>2000000</v>
      </c>
      <c r="E4947">
        <v>128565</v>
      </c>
      <c r="F4947">
        <f>VLOOKUP($E4947,'car_details'!$A:$K,3,FALSE)</f>
        <v>68089</v>
      </c>
      <c r="G4947" t="e">
        <f>VLOOKUP(E4947,policy_details[#All],9,FALSE)</f>
        <v>#N/A</v>
      </c>
      <c r="H4947" t="e">
        <f>VLOOKUP(G4947,'customer_details'!A:M,11,FALSE)</f>
        <v>#N/A</v>
      </c>
      <c r="I4947" s="1" t="s">
        <v>57</v>
      </c>
    </row>
    <row r="4948" spans="1:9" x14ac:dyDescent="0.25">
      <c r="A4948">
        <v>5090</v>
      </c>
      <c r="B4948" s="2">
        <v>42818.048611111109</v>
      </c>
      <c r="C4948" s="2">
        <v>42825.460416666669</v>
      </c>
      <c r="D4948">
        <v>225000</v>
      </c>
      <c r="E4948">
        <v>128566</v>
      </c>
      <c r="F4948">
        <f>VLOOKUP($E4948,'car_details'!$A:$K,3,FALSE)</f>
        <v>58343</v>
      </c>
      <c r="G4948" t="e">
        <f>VLOOKUP(E4948,policy_details[#All],9,FALSE)</f>
        <v>#N/A</v>
      </c>
      <c r="H4948" t="e">
        <f>VLOOKUP(G4948,'customer_details'!A:M,11,FALSE)</f>
        <v>#N/A</v>
      </c>
      <c r="I4948" s="1" t="s">
        <v>57</v>
      </c>
    </row>
    <row r="4949" spans="1:9" x14ac:dyDescent="0.25">
      <c r="A4949">
        <v>5091</v>
      </c>
      <c r="B4949" s="2">
        <v>42818.258333333331</v>
      </c>
      <c r="C4949" s="2">
        <v>42842.337500000001</v>
      </c>
      <c r="D4949">
        <v>740000</v>
      </c>
      <c r="E4949">
        <v>128567</v>
      </c>
      <c r="F4949">
        <f>VLOOKUP($E4949,'car_details'!$A:$K,3,FALSE)</f>
        <v>38817</v>
      </c>
      <c r="G4949" t="e">
        <f>VLOOKUP(E4949,policy_details[#All],9,FALSE)</f>
        <v>#N/A</v>
      </c>
      <c r="H4949" t="e">
        <f>VLOOKUP(G4949,'customer_details'!A:M,11,FALSE)</f>
        <v>#N/A</v>
      </c>
      <c r="I4949" s="1" t="s">
        <v>57</v>
      </c>
    </row>
    <row r="4950" spans="1:9" x14ac:dyDescent="0.25">
      <c r="A4950">
        <v>5092</v>
      </c>
      <c r="B4950" s="2">
        <v>42818.263194444444</v>
      </c>
      <c r="C4950" s="2">
        <v>42843.272916666669</v>
      </c>
      <c r="D4950">
        <v>550000</v>
      </c>
      <c r="E4950">
        <v>128568</v>
      </c>
      <c r="F4950">
        <f>VLOOKUP($E4950,'car_details'!$A:$K,3,FALSE)</f>
        <v>56494</v>
      </c>
      <c r="G4950" t="e">
        <f>VLOOKUP(E4950,policy_details[#All],9,FALSE)</f>
        <v>#N/A</v>
      </c>
      <c r="H4950" t="e">
        <f>VLOOKUP(G4950,'customer_details'!A:M,11,FALSE)</f>
        <v>#N/A</v>
      </c>
      <c r="I4950" s="1" t="s">
        <v>57</v>
      </c>
    </row>
    <row r="4951" spans="1:9" x14ac:dyDescent="0.25">
      <c r="A4951">
        <v>5093</v>
      </c>
      <c r="B4951" s="2">
        <v>42818.306944444441</v>
      </c>
      <c r="C4951" s="2">
        <v>42830.649305555555</v>
      </c>
      <c r="D4951">
        <v>750000</v>
      </c>
      <c r="E4951">
        <v>128569</v>
      </c>
      <c r="F4951">
        <f>VLOOKUP($E4951,'car_details'!$A:$K,3,FALSE)</f>
        <v>79328</v>
      </c>
      <c r="G4951" t="e">
        <f>VLOOKUP(E4951,policy_details[#All],9,FALSE)</f>
        <v>#N/A</v>
      </c>
      <c r="H4951" t="e">
        <f>VLOOKUP(G4951,'customer_details'!A:M,11,FALSE)</f>
        <v>#N/A</v>
      </c>
      <c r="I4951" s="1" t="s">
        <v>57</v>
      </c>
    </row>
    <row r="4952" spans="1:9" x14ac:dyDescent="0.25">
      <c r="A4952">
        <v>5094</v>
      </c>
      <c r="B4952" s="2">
        <v>42818.352083333331</v>
      </c>
      <c r="C4952" s="2">
        <v>42824.419444444444</v>
      </c>
      <c r="D4952">
        <v>650000</v>
      </c>
      <c r="E4952">
        <v>128570</v>
      </c>
      <c r="F4952">
        <f>VLOOKUP($E4952,'car_details'!$A:$K,3,FALSE)</f>
        <v>5621</v>
      </c>
      <c r="G4952" t="e">
        <f>VLOOKUP(E4952,policy_details[#All],9,FALSE)</f>
        <v>#N/A</v>
      </c>
      <c r="H4952" t="e">
        <f>VLOOKUP(G4952,'customer_details'!A:M,11,FALSE)</f>
        <v>#N/A</v>
      </c>
      <c r="I4952" s="1" t="s">
        <v>57</v>
      </c>
    </row>
    <row r="4953" spans="1:9" x14ac:dyDescent="0.25">
      <c r="A4953">
        <v>5095</v>
      </c>
      <c r="B4953" s="2">
        <v>42818.383333333331</v>
      </c>
      <c r="C4953" s="2">
        <v>42828.661111111112</v>
      </c>
      <c r="D4953">
        <v>625000</v>
      </c>
      <c r="E4953">
        <v>128571</v>
      </c>
      <c r="F4953">
        <f>VLOOKUP($E4953,'car_details'!$A:$K,3,FALSE)</f>
        <v>25538</v>
      </c>
      <c r="G4953" t="e">
        <f>VLOOKUP(E4953,policy_details[#All],9,FALSE)</f>
        <v>#N/A</v>
      </c>
      <c r="H4953" t="e">
        <f>VLOOKUP(G4953,'customer_details'!A:M,11,FALSE)</f>
        <v>#N/A</v>
      </c>
      <c r="I4953" s="1" t="s">
        <v>57</v>
      </c>
    </row>
    <row r="4954" spans="1:9" x14ac:dyDescent="0.25">
      <c r="A4954">
        <v>5096</v>
      </c>
      <c r="B4954" s="2">
        <v>42818.383333333331</v>
      </c>
      <c r="C4954" s="2">
        <v>42834.539583333331</v>
      </c>
      <c r="D4954">
        <v>600000</v>
      </c>
      <c r="E4954">
        <v>128572</v>
      </c>
      <c r="F4954">
        <f>VLOOKUP($E4954,'car_details'!$A:$K,3,FALSE)</f>
        <v>69779</v>
      </c>
      <c r="G4954" t="e">
        <f>VLOOKUP(E4954,policy_details[#All],9,FALSE)</f>
        <v>#N/A</v>
      </c>
      <c r="H4954" t="e">
        <f>VLOOKUP(G4954,'customer_details'!A:M,11,FALSE)</f>
        <v>#N/A</v>
      </c>
      <c r="I4954" s="1" t="s">
        <v>57</v>
      </c>
    </row>
    <row r="4955" spans="1:9" x14ac:dyDescent="0.25">
      <c r="A4955">
        <v>5097</v>
      </c>
      <c r="B4955" s="2">
        <v>42818.388888888891</v>
      </c>
      <c r="C4955" s="2">
        <v>42888.696527777778</v>
      </c>
      <c r="D4955">
        <v>450000</v>
      </c>
      <c r="E4955">
        <v>128573</v>
      </c>
      <c r="F4955">
        <f>VLOOKUP($E4955,'car_details'!$A:$K,3,FALSE)</f>
        <v>56290</v>
      </c>
      <c r="G4955" t="e">
        <f>VLOOKUP(E4955,policy_details[#All],9,FALSE)</f>
        <v>#N/A</v>
      </c>
      <c r="H4955" t="e">
        <f>VLOOKUP(G4955,'customer_details'!A:M,11,FALSE)</f>
        <v>#N/A</v>
      </c>
      <c r="I4955" s="1" t="s">
        <v>57</v>
      </c>
    </row>
    <row r="4956" spans="1:9" x14ac:dyDescent="0.25">
      <c r="A4956">
        <v>5098</v>
      </c>
      <c r="B4956" s="2">
        <v>42818.422222222223</v>
      </c>
      <c r="C4956" s="2">
        <v>42824.783333333333</v>
      </c>
      <c r="D4956">
        <v>5400000</v>
      </c>
      <c r="E4956">
        <v>128574</v>
      </c>
      <c r="F4956">
        <f>VLOOKUP($E4956,'car_details'!$A:$K,3,FALSE)</f>
        <v>7500</v>
      </c>
      <c r="G4956" t="e">
        <f>VLOOKUP(E4956,policy_details[#All],9,FALSE)</f>
        <v>#N/A</v>
      </c>
      <c r="H4956" t="e">
        <f>VLOOKUP(G4956,'customer_details'!A:M,11,FALSE)</f>
        <v>#N/A</v>
      </c>
      <c r="I4956" s="1" t="s">
        <v>57</v>
      </c>
    </row>
    <row r="4957" spans="1:9" x14ac:dyDescent="0.25">
      <c r="A4957">
        <v>5099</v>
      </c>
      <c r="B4957" s="2">
        <v>42818.427083333336</v>
      </c>
      <c r="C4957" s="2">
        <v>42830.611111111109</v>
      </c>
      <c r="D4957">
        <v>5500000</v>
      </c>
      <c r="E4957">
        <v>128575</v>
      </c>
      <c r="F4957">
        <f>VLOOKUP($E4957,'car_details'!$A:$K,3,FALSE)</f>
        <v>8500</v>
      </c>
      <c r="G4957" t="e">
        <f>VLOOKUP(E4957,policy_details[#All],9,FALSE)</f>
        <v>#N/A</v>
      </c>
      <c r="H4957" t="e">
        <f>VLOOKUP(G4957,'customer_details'!A:M,11,FALSE)</f>
        <v>#N/A</v>
      </c>
      <c r="I4957" s="1" t="s">
        <v>57</v>
      </c>
    </row>
    <row r="4958" spans="1:9" x14ac:dyDescent="0.25">
      <c r="A4958">
        <v>5100</v>
      </c>
      <c r="B4958" s="2">
        <v>42818.435416666667</v>
      </c>
      <c r="C4958" s="2">
        <v>42842.633333333331</v>
      </c>
      <c r="D4958">
        <v>779000</v>
      </c>
      <c r="E4958">
        <v>128576</v>
      </c>
      <c r="F4958">
        <f>VLOOKUP($E4958,'car_details'!$A:$K,3,FALSE)</f>
        <v>7032</v>
      </c>
      <c r="G4958" t="e">
        <f>VLOOKUP(E4958,policy_details[#All],9,FALSE)</f>
        <v>#N/A</v>
      </c>
      <c r="H4958" t="e">
        <f>VLOOKUP(G4958,'customer_details'!A:M,11,FALSE)</f>
        <v>#N/A</v>
      </c>
      <c r="I4958" s="1" t="s">
        <v>57</v>
      </c>
    </row>
    <row r="4959" spans="1:9" x14ac:dyDescent="0.25">
      <c r="A4959">
        <v>5101</v>
      </c>
      <c r="B4959" s="2">
        <v>42818.436111111114</v>
      </c>
      <c r="C4959" s="2">
        <v>42822.574999999997</v>
      </c>
      <c r="D4959">
        <v>645000</v>
      </c>
      <c r="E4959">
        <v>128577</v>
      </c>
      <c r="F4959">
        <f>VLOOKUP($E4959,'car_details'!$A:$K,3,FALSE)</f>
        <v>11000</v>
      </c>
      <c r="G4959" t="e">
        <f>VLOOKUP(E4959,policy_details[#All],9,FALSE)</f>
        <v>#N/A</v>
      </c>
      <c r="H4959" t="e">
        <f>VLOOKUP(G4959,'customer_details'!A:M,11,FALSE)</f>
        <v>#N/A</v>
      </c>
      <c r="I4959" s="1" t="s">
        <v>57</v>
      </c>
    </row>
    <row r="4960" spans="1:9" x14ac:dyDescent="0.25">
      <c r="A4960">
        <v>5102</v>
      </c>
      <c r="B4960" s="2">
        <v>42818.436805555553</v>
      </c>
      <c r="C4960" s="2">
        <v>42831.661111111112</v>
      </c>
      <c r="D4960">
        <v>2475000</v>
      </c>
      <c r="E4960">
        <v>128578</v>
      </c>
      <c r="F4960">
        <f>VLOOKUP($E4960,'car_details'!$A:$K,3,FALSE)</f>
        <v>2000</v>
      </c>
      <c r="G4960" t="e">
        <f>VLOOKUP(E4960,policy_details[#All],9,FALSE)</f>
        <v>#N/A</v>
      </c>
      <c r="H4960" t="e">
        <f>VLOOKUP(G4960,'customer_details'!A:M,11,FALSE)</f>
        <v>#N/A</v>
      </c>
      <c r="I4960" s="1" t="s">
        <v>57</v>
      </c>
    </row>
    <row r="4961" spans="1:9" x14ac:dyDescent="0.25">
      <c r="A4961">
        <v>5103</v>
      </c>
      <c r="B4961" s="2">
        <v>42818.44027777778</v>
      </c>
      <c r="C4961" s="2">
        <v>42836.527083333334</v>
      </c>
      <c r="D4961">
        <v>475000</v>
      </c>
      <c r="E4961">
        <v>128579</v>
      </c>
      <c r="F4961">
        <f>VLOOKUP($E4961,'car_details'!$A:$K,3,FALSE)</f>
        <v>40000</v>
      </c>
      <c r="G4961" t="e">
        <f>VLOOKUP(E4961,policy_details[#All],9,FALSE)</f>
        <v>#N/A</v>
      </c>
      <c r="H4961" t="e">
        <f>VLOOKUP(G4961,'customer_details'!A:M,11,FALSE)</f>
        <v>#N/A</v>
      </c>
      <c r="I4961" s="1" t="s">
        <v>57</v>
      </c>
    </row>
    <row r="4962" spans="1:9" x14ac:dyDescent="0.25">
      <c r="A4962">
        <v>5104</v>
      </c>
      <c r="B4962" s="2">
        <v>42818.453472222223</v>
      </c>
      <c r="C4962" s="2">
        <v>42832.494444444441</v>
      </c>
      <c r="D4962">
        <v>400000</v>
      </c>
      <c r="E4962">
        <v>128580</v>
      </c>
      <c r="F4962">
        <f>VLOOKUP($E4962,'car_details'!$A:$K,3,FALSE)</f>
        <v>20000</v>
      </c>
      <c r="G4962" t="e">
        <f>VLOOKUP(E4962,policy_details[#All],9,FALSE)</f>
        <v>#N/A</v>
      </c>
      <c r="H4962" t="e">
        <f>VLOOKUP(G4962,'customer_details'!A:M,11,FALSE)</f>
        <v>#N/A</v>
      </c>
      <c r="I4962" s="1" t="s">
        <v>57</v>
      </c>
    </row>
    <row r="4963" spans="1:9" x14ac:dyDescent="0.25">
      <c r="A4963">
        <v>5106</v>
      </c>
      <c r="B4963" s="2">
        <v>42818.456250000003</v>
      </c>
      <c r="C4963" s="2">
        <v>42830.60833333333</v>
      </c>
      <c r="D4963">
        <v>300000</v>
      </c>
      <c r="E4963">
        <v>128582</v>
      </c>
      <c r="F4963">
        <f>VLOOKUP($E4963,'car_details'!$A:$K,3,FALSE)</f>
        <v>60000</v>
      </c>
      <c r="G4963" t="e">
        <f>VLOOKUP(E4963,policy_details[#All],9,FALSE)</f>
        <v>#N/A</v>
      </c>
      <c r="H4963" t="e">
        <f>VLOOKUP(G4963,'customer_details'!A:M,11,FALSE)</f>
        <v>#N/A</v>
      </c>
      <c r="I4963" s="1" t="s">
        <v>57</v>
      </c>
    </row>
    <row r="4964" spans="1:9" x14ac:dyDescent="0.25">
      <c r="A4964">
        <v>5107</v>
      </c>
      <c r="B4964" s="2">
        <v>42818.480555555558</v>
      </c>
      <c r="C4964" s="2">
        <v>42919.605555555558</v>
      </c>
      <c r="D4964">
        <v>400000</v>
      </c>
      <c r="E4964">
        <v>128583</v>
      </c>
      <c r="F4964">
        <f>VLOOKUP($E4964,'car_details'!$A:$K,3,FALSE)</f>
        <v>475000</v>
      </c>
      <c r="G4964" t="e">
        <f>VLOOKUP(E4964,policy_details[#All],9,FALSE)</f>
        <v>#N/A</v>
      </c>
      <c r="H4964" t="e">
        <f>VLOOKUP(G4964,'customer_details'!A:M,11,FALSE)</f>
        <v>#N/A</v>
      </c>
      <c r="I4964" s="1" t="s">
        <v>57</v>
      </c>
    </row>
    <row r="4965" spans="1:9" x14ac:dyDescent="0.25">
      <c r="A4965">
        <v>5108</v>
      </c>
      <c r="B4965" s="2">
        <v>42818.481249999997</v>
      </c>
      <c r="C4965" s="2">
        <v>42829.473611111112</v>
      </c>
      <c r="D4965">
        <v>235000</v>
      </c>
      <c r="E4965">
        <v>128584</v>
      </c>
      <c r="F4965">
        <f>VLOOKUP($E4965,'car_details'!$A:$K,3,FALSE)</f>
        <v>70000</v>
      </c>
      <c r="G4965" t="e">
        <f>VLOOKUP(E4965,policy_details[#All],9,FALSE)</f>
        <v>#N/A</v>
      </c>
      <c r="H4965" t="e">
        <f>VLOOKUP(G4965,'customer_details'!A:M,11,FALSE)</f>
        <v>#N/A</v>
      </c>
      <c r="I4965" s="1" t="s">
        <v>57</v>
      </c>
    </row>
    <row r="4966" spans="1:9" x14ac:dyDescent="0.25">
      <c r="A4966">
        <v>5109</v>
      </c>
      <c r="B4966" s="2">
        <v>42818.513888888891</v>
      </c>
      <c r="C4966" s="2">
        <v>42825.488888888889</v>
      </c>
      <c r="D4966">
        <v>350000</v>
      </c>
      <c r="E4966">
        <v>128585</v>
      </c>
      <c r="F4966">
        <f>VLOOKUP($E4966,'car_details'!$A:$K,3,FALSE)</f>
        <v>40000</v>
      </c>
      <c r="G4966" t="e">
        <f>VLOOKUP(E4966,policy_details[#All],9,FALSE)</f>
        <v>#N/A</v>
      </c>
      <c r="H4966" t="e">
        <f>VLOOKUP(G4966,'customer_details'!A:M,11,FALSE)</f>
        <v>#N/A</v>
      </c>
      <c r="I4966" s="1" t="s">
        <v>57</v>
      </c>
    </row>
    <row r="4967" spans="1:9" x14ac:dyDescent="0.25">
      <c r="A4967">
        <v>5110</v>
      </c>
      <c r="B4967" s="2">
        <v>42818.523611111108</v>
      </c>
      <c r="C4967" s="2">
        <v>42835.397916666669</v>
      </c>
      <c r="D4967">
        <v>625000</v>
      </c>
      <c r="E4967">
        <v>128586</v>
      </c>
      <c r="F4967">
        <f>VLOOKUP($E4967,'car_details'!$A:$K,3,FALSE)</f>
        <v>34000</v>
      </c>
      <c r="G4967" t="e">
        <f>VLOOKUP(E4967,policy_details[#All],9,FALSE)</f>
        <v>#N/A</v>
      </c>
      <c r="H4967" t="e">
        <f>VLOOKUP(G4967,'customer_details'!A:M,11,FALSE)</f>
        <v>#N/A</v>
      </c>
      <c r="I4967" s="1" t="s">
        <v>57</v>
      </c>
    </row>
    <row r="4968" spans="1:9" x14ac:dyDescent="0.25">
      <c r="A4968">
        <v>5111</v>
      </c>
      <c r="B4968" s="2">
        <v>42818.540972222225</v>
      </c>
      <c r="C4968" s="2">
        <v>42830.652083333334</v>
      </c>
      <c r="D4968">
        <v>525000</v>
      </c>
      <c r="E4968">
        <v>128587</v>
      </c>
      <c r="F4968">
        <f>VLOOKUP($E4968,'car_details'!$A:$K,3,FALSE)</f>
        <v>120000</v>
      </c>
      <c r="G4968" t="e">
        <f>VLOOKUP(E4968,policy_details[#All],9,FALSE)</f>
        <v>#N/A</v>
      </c>
      <c r="H4968" t="e">
        <f>VLOOKUP(G4968,'customer_details'!A:M,11,FALSE)</f>
        <v>#N/A</v>
      </c>
      <c r="I4968" s="1" t="s">
        <v>57</v>
      </c>
    </row>
    <row r="4969" spans="1:9" x14ac:dyDescent="0.25">
      <c r="A4969">
        <v>5112</v>
      </c>
      <c r="B4969" s="2">
        <v>42818.576388888891</v>
      </c>
      <c r="C4969" s="2">
        <v>42845.690972222219</v>
      </c>
      <c r="D4969">
        <v>550000</v>
      </c>
      <c r="E4969">
        <v>128588</v>
      </c>
      <c r="F4969">
        <f>VLOOKUP($E4969,'car_details'!$A:$K,3,FALSE)</f>
        <v>10000</v>
      </c>
      <c r="G4969" t="e">
        <f>VLOOKUP(E4969,policy_details[#All],9,FALSE)</f>
        <v>#N/A</v>
      </c>
      <c r="H4969" t="e">
        <f>VLOOKUP(G4969,'customer_details'!A:M,11,FALSE)</f>
        <v>#N/A</v>
      </c>
      <c r="I4969" s="1" t="s">
        <v>57</v>
      </c>
    </row>
    <row r="4970" spans="1:9" x14ac:dyDescent="0.25">
      <c r="A4970">
        <v>5113</v>
      </c>
      <c r="B4970" s="2">
        <v>42818.580555555556</v>
      </c>
      <c r="C4970" s="2">
        <v>42836.509027777778</v>
      </c>
      <c r="D4970">
        <v>550000</v>
      </c>
      <c r="E4970">
        <v>128589</v>
      </c>
      <c r="F4970">
        <f>VLOOKUP($E4970,'car_details'!$A:$K,3,FALSE)</f>
        <v>80000</v>
      </c>
      <c r="G4970" t="e">
        <f>VLOOKUP(E4970,policy_details[#All],9,FALSE)</f>
        <v>#N/A</v>
      </c>
      <c r="H4970" t="e">
        <f>VLOOKUP(G4970,'customer_details'!A:M,11,FALSE)</f>
        <v>#N/A</v>
      </c>
      <c r="I4970" s="1" t="s">
        <v>57</v>
      </c>
    </row>
    <row r="4971" spans="1:9" x14ac:dyDescent="0.25">
      <c r="A4971">
        <v>5114</v>
      </c>
      <c r="B4971" s="2">
        <v>42818.580555555556</v>
      </c>
      <c r="C4971" s="2">
        <v>42824.556250000001</v>
      </c>
      <c r="D4971">
        <v>200000</v>
      </c>
      <c r="E4971">
        <v>128590</v>
      </c>
      <c r="F4971">
        <f>VLOOKUP($E4971,'car_details'!$A:$K,3,FALSE)</f>
        <v>100000</v>
      </c>
      <c r="G4971" t="e">
        <f>VLOOKUP(E4971,policy_details[#All],9,FALSE)</f>
        <v>#N/A</v>
      </c>
      <c r="H4971" t="e">
        <f>VLOOKUP(G4971,'customer_details'!A:M,11,FALSE)</f>
        <v>#N/A</v>
      </c>
      <c r="I4971" s="1" t="s">
        <v>57</v>
      </c>
    </row>
    <row r="4972" spans="1:9" x14ac:dyDescent="0.25">
      <c r="A4972">
        <v>5115</v>
      </c>
      <c r="B4972" s="2">
        <v>42818.584027777775</v>
      </c>
      <c r="C4972" s="2">
        <v>42836.493750000001</v>
      </c>
      <c r="D4972">
        <v>350000</v>
      </c>
      <c r="E4972">
        <v>128591</v>
      </c>
      <c r="F4972">
        <f>VLOOKUP($E4972,'car_details'!$A:$K,3,FALSE)</f>
        <v>120000</v>
      </c>
      <c r="G4972" t="e">
        <f>VLOOKUP(E4972,policy_details[#All],9,FALSE)</f>
        <v>#N/A</v>
      </c>
      <c r="H4972" t="e">
        <f>VLOOKUP(G4972,'customer_details'!A:M,11,FALSE)</f>
        <v>#N/A</v>
      </c>
      <c r="I4972" s="1" t="s">
        <v>57</v>
      </c>
    </row>
    <row r="4973" spans="1:9" x14ac:dyDescent="0.25">
      <c r="A4973">
        <v>5116</v>
      </c>
      <c r="B4973" s="2">
        <v>42818.595833333333</v>
      </c>
      <c r="C4973" s="2">
        <v>42828.599305555559</v>
      </c>
      <c r="D4973">
        <v>220000</v>
      </c>
      <c r="E4973">
        <v>128592</v>
      </c>
      <c r="F4973">
        <f>VLOOKUP($E4973,'car_details'!$A:$K,3,FALSE)</f>
        <v>100000</v>
      </c>
      <c r="G4973" t="e">
        <f>VLOOKUP(E4973,policy_details[#All],9,FALSE)</f>
        <v>#N/A</v>
      </c>
      <c r="H4973" t="e">
        <f>VLOOKUP(G4973,'customer_details'!A:M,11,FALSE)</f>
        <v>#N/A</v>
      </c>
      <c r="I4973" s="1" t="s">
        <v>57</v>
      </c>
    </row>
    <row r="4974" spans="1:9" x14ac:dyDescent="0.25">
      <c r="A4974">
        <v>5117</v>
      </c>
      <c r="B4974" s="2">
        <v>42818.607638888891</v>
      </c>
      <c r="C4974" s="2"/>
      <c r="D4974">
        <v>412000</v>
      </c>
      <c r="E4974">
        <v>128593</v>
      </c>
      <c r="F4974">
        <f>VLOOKUP($E4974,'car_details'!$A:$K,3,FALSE)</f>
        <v>25000</v>
      </c>
      <c r="G4974" t="e">
        <f>VLOOKUP(E4974,policy_details[#All],9,FALSE)</f>
        <v>#N/A</v>
      </c>
      <c r="H4974" t="e">
        <f>VLOOKUP(G4974,'customer_details'!A:M,11,FALSE)</f>
        <v>#N/A</v>
      </c>
      <c r="I4974" s="1" t="s">
        <v>30</v>
      </c>
    </row>
    <row r="4975" spans="1:9" x14ac:dyDescent="0.25">
      <c r="A4975">
        <v>5118</v>
      </c>
      <c r="B4975" s="2">
        <v>42818.611111111109</v>
      </c>
      <c r="C4975" s="2">
        <v>42829.71597222222</v>
      </c>
      <c r="D4975">
        <v>126000</v>
      </c>
      <c r="E4975">
        <v>128594</v>
      </c>
      <c r="F4975">
        <f>VLOOKUP($E4975,'car_details'!$A:$K,3,FALSE)</f>
        <v>52000</v>
      </c>
      <c r="G4975" t="e">
        <f>VLOOKUP(E4975,policy_details[#All],9,FALSE)</f>
        <v>#N/A</v>
      </c>
      <c r="H4975" t="e">
        <f>VLOOKUP(G4975,'customer_details'!A:M,11,FALSE)</f>
        <v>#N/A</v>
      </c>
      <c r="I4975" s="1" t="s">
        <v>57</v>
      </c>
    </row>
    <row r="4976" spans="1:9" x14ac:dyDescent="0.25">
      <c r="A4976">
        <v>5119</v>
      </c>
      <c r="B4976" s="2">
        <v>42818.612500000003</v>
      </c>
      <c r="C4976" s="2">
        <v>42824.502083333333</v>
      </c>
      <c r="D4976">
        <v>430000</v>
      </c>
      <c r="E4976">
        <v>128595</v>
      </c>
      <c r="F4976">
        <f>VLOOKUP($E4976,'car_details'!$A:$K,3,FALSE)</f>
        <v>63000</v>
      </c>
      <c r="G4976" t="e">
        <f>VLOOKUP(E4976,policy_details[#All],9,FALSE)</f>
        <v>#N/A</v>
      </c>
      <c r="H4976" t="e">
        <f>VLOOKUP(G4976,'customer_details'!A:M,11,FALSE)</f>
        <v>#N/A</v>
      </c>
      <c r="I4976" s="1" t="s">
        <v>57</v>
      </c>
    </row>
    <row r="4977" spans="1:9" x14ac:dyDescent="0.25">
      <c r="A4977">
        <v>5120</v>
      </c>
      <c r="B4977" s="2">
        <v>42818.613194444442</v>
      </c>
      <c r="C4977" s="2">
        <v>42829.452777777777</v>
      </c>
      <c r="D4977">
        <v>130000</v>
      </c>
      <c r="E4977">
        <v>128596</v>
      </c>
      <c r="F4977">
        <f>VLOOKUP($E4977,'car_details'!$A:$K,3,FALSE)</f>
        <v>90000</v>
      </c>
      <c r="G4977" t="e">
        <f>VLOOKUP(E4977,policy_details[#All],9,FALSE)</f>
        <v>#N/A</v>
      </c>
      <c r="H4977" t="e">
        <f>VLOOKUP(G4977,'customer_details'!A:M,11,FALSE)</f>
        <v>#N/A</v>
      </c>
      <c r="I4977" s="1" t="s">
        <v>57</v>
      </c>
    </row>
    <row r="4978" spans="1:9" x14ac:dyDescent="0.25">
      <c r="A4978">
        <v>5121</v>
      </c>
      <c r="B4978" s="2">
        <v>42818.625694444447</v>
      </c>
      <c r="C4978" s="2">
        <v>42837.561805555553</v>
      </c>
      <c r="D4978">
        <v>350000</v>
      </c>
      <c r="E4978">
        <v>128597</v>
      </c>
      <c r="F4978">
        <f>VLOOKUP($E4978,'car_details'!$A:$K,3,FALSE)</f>
        <v>60000</v>
      </c>
      <c r="G4978" t="e">
        <f>VLOOKUP(E4978,policy_details[#All],9,FALSE)</f>
        <v>#N/A</v>
      </c>
      <c r="H4978" t="e">
        <f>VLOOKUP(G4978,'customer_details'!A:M,11,FALSE)</f>
        <v>#N/A</v>
      </c>
      <c r="I4978" s="1" t="s">
        <v>57</v>
      </c>
    </row>
    <row r="4979" spans="1:9" x14ac:dyDescent="0.25">
      <c r="A4979">
        <v>5122</v>
      </c>
      <c r="B4979" s="2">
        <v>42818.626388888886</v>
      </c>
      <c r="C4979" s="2">
        <v>42829.661111111112</v>
      </c>
      <c r="D4979">
        <v>220000</v>
      </c>
      <c r="E4979">
        <v>128598</v>
      </c>
      <c r="F4979">
        <f>VLOOKUP($E4979,'car_details'!$A:$K,3,FALSE)</f>
        <v>35000</v>
      </c>
      <c r="G4979" t="e">
        <f>VLOOKUP(E4979,policy_details[#All],9,FALSE)</f>
        <v>#N/A</v>
      </c>
      <c r="H4979" t="e">
        <f>VLOOKUP(G4979,'customer_details'!A:M,11,FALSE)</f>
        <v>#N/A</v>
      </c>
      <c r="I4979" s="1" t="s">
        <v>57</v>
      </c>
    </row>
    <row r="4980" spans="1:9" x14ac:dyDescent="0.25">
      <c r="A4980">
        <v>5123</v>
      </c>
      <c r="B4980" s="2">
        <v>42818.626388888886</v>
      </c>
      <c r="C4980" s="2">
        <v>42829.242361111108</v>
      </c>
      <c r="D4980">
        <v>380000</v>
      </c>
      <c r="E4980">
        <v>128599</v>
      </c>
      <c r="F4980">
        <f>VLOOKUP($E4980,'car_details'!$A:$K,3,FALSE)</f>
        <v>80000</v>
      </c>
      <c r="G4980" t="e">
        <f>VLOOKUP(E4980,policy_details[#All],9,FALSE)</f>
        <v>#N/A</v>
      </c>
      <c r="H4980" t="e">
        <f>VLOOKUP(G4980,'customer_details'!A:M,11,FALSE)</f>
        <v>#N/A</v>
      </c>
      <c r="I4980" s="1" t="s">
        <v>57</v>
      </c>
    </row>
    <row r="4981" spans="1:9" x14ac:dyDescent="0.25">
      <c r="A4981">
        <v>5124</v>
      </c>
      <c r="B4981" s="2">
        <v>42818.630555555559</v>
      </c>
      <c r="C4981" s="2">
        <v>42825.502083333333</v>
      </c>
      <c r="D4981">
        <v>200000</v>
      </c>
      <c r="E4981">
        <v>128600</v>
      </c>
      <c r="F4981">
        <f>VLOOKUP($E4981,'car_details'!$A:$K,3,FALSE)</f>
        <v>110000</v>
      </c>
      <c r="G4981" t="e">
        <f>VLOOKUP(E4981,policy_details[#All],9,FALSE)</f>
        <v>#N/A</v>
      </c>
      <c r="H4981" t="e">
        <f>VLOOKUP(G4981,'customer_details'!A:M,11,FALSE)</f>
        <v>#N/A</v>
      </c>
      <c r="I4981" s="1" t="s">
        <v>57</v>
      </c>
    </row>
    <row r="4982" spans="1:9" x14ac:dyDescent="0.25">
      <c r="A4982">
        <v>5125</v>
      </c>
      <c r="B4982" s="2">
        <v>42818.631249999999</v>
      </c>
      <c r="C4982" s="2">
        <v>42823.540277777778</v>
      </c>
      <c r="D4982">
        <v>2000000</v>
      </c>
      <c r="E4982">
        <v>128601</v>
      </c>
      <c r="F4982">
        <f>VLOOKUP($E4982,'car_details'!$A:$K,3,FALSE)</f>
        <v>20000</v>
      </c>
      <c r="G4982" t="e">
        <f>VLOOKUP(E4982,policy_details[#All],9,FALSE)</f>
        <v>#N/A</v>
      </c>
      <c r="H4982" t="e">
        <f>VLOOKUP(G4982,'customer_details'!A:M,11,FALSE)</f>
        <v>#N/A</v>
      </c>
      <c r="I4982" s="1" t="s">
        <v>57</v>
      </c>
    </row>
    <row r="4983" spans="1:9" x14ac:dyDescent="0.25">
      <c r="A4983">
        <v>5126</v>
      </c>
      <c r="B4983" s="2">
        <v>42818.642361111109</v>
      </c>
      <c r="C4983" s="2">
        <v>42830.629166666666</v>
      </c>
      <c r="D4983">
        <v>610000</v>
      </c>
      <c r="E4983">
        <v>128602</v>
      </c>
      <c r="F4983">
        <f>VLOOKUP($E4983,'car_details'!$A:$K,3,FALSE)</f>
        <v>90000</v>
      </c>
      <c r="G4983" t="e">
        <f>VLOOKUP(E4983,policy_details[#All],9,FALSE)</f>
        <v>#N/A</v>
      </c>
      <c r="H4983" t="e">
        <f>VLOOKUP(G4983,'customer_details'!A:M,11,FALSE)</f>
        <v>#N/A</v>
      </c>
      <c r="I4983" s="1" t="s">
        <v>57</v>
      </c>
    </row>
    <row r="4984" spans="1:9" x14ac:dyDescent="0.25">
      <c r="A4984">
        <v>5127</v>
      </c>
      <c r="B4984" s="2">
        <v>42818.643750000003</v>
      </c>
      <c r="C4984" s="2"/>
      <c r="D4984">
        <v>2500000</v>
      </c>
      <c r="E4984">
        <v>128603</v>
      </c>
      <c r="F4984">
        <f>VLOOKUP($E4984,'car_details'!$A:$K,3,FALSE)</f>
        <v>30000</v>
      </c>
      <c r="G4984" t="e">
        <f>VLOOKUP(E4984,policy_details[#All],9,FALSE)</f>
        <v>#N/A</v>
      </c>
      <c r="H4984" t="e">
        <f>VLOOKUP(G4984,'customer_details'!A:M,11,FALSE)</f>
        <v>#N/A</v>
      </c>
      <c r="I4984" s="1" t="s">
        <v>30</v>
      </c>
    </row>
    <row r="4985" spans="1:9" x14ac:dyDescent="0.25">
      <c r="A4985">
        <v>5128</v>
      </c>
      <c r="B4985" s="2">
        <v>42818.650694444441</v>
      </c>
      <c r="C4985" s="2">
        <v>42828.564583333333</v>
      </c>
      <c r="D4985">
        <v>620000</v>
      </c>
      <c r="E4985">
        <v>128604</v>
      </c>
      <c r="F4985">
        <f>VLOOKUP($E4985,'car_details'!$A:$K,3,FALSE)</f>
        <v>61000</v>
      </c>
      <c r="G4985" t="e">
        <f>VLOOKUP(E4985,policy_details[#All],9,FALSE)</f>
        <v>#N/A</v>
      </c>
      <c r="H4985" t="e">
        <f>VLOOKUP(G4985,'customer_details'!A:M,11,FALSE)</f>
        <v>#N/A</v>
      </c>
      <c r="I4985" s="1" t="s">
        <v>57</v>
      </c>
    </row>
    <row r="4986" spans="1:9" x14ac:dyDescent="0.25">
      <c r="A4986">
        <v>5129</v>
      </c>
      <c r="B4986" s="2">
        <v>42818.656944444447</v>
      </c>
      <c r="C4986" s="2">
        <v>42824.538888888892</v>
      </c>
      <c r="D4986">
        <v>150000</v>
      </c>
      <c r="E4986">
        <v>128605</v>
      </c>
      <c r="F4986">
        <f>VLOOKUP($E4986,'car_details'!$A:$K,3,FALSE)</f>
        <v>66000</v>
      </c>
      <c r="G4986" t="e">
        <f>VLOOKUP(E4986,policy_details[#All],9,FALSE)</f>
        <v>#N/A</v>
      </c>
      <c r="H4986" t="e">
        <f>VLOOKUP(G4986,'customer_details'!A:M,11,FALSE)</f>
        <v>#N/A</v>
      </c>
      <c r="I4986" s="1" t="s">
        <v>57</v>
      </c>
    </row>
    <row r="4987" spans="1:9" x14ac:dyDescent="0.25">
      <c r="A4987">
        <v>5130</v>
      </c>
      <c r="B4987" s="2">
        <v>42818.659722222219</v>
      </c>
      <c r="C4987" s="2">
        <v>42829.720833333333</v>
      </c>
      <c r="D4987">
        <v>450000</v>
      </c>
      <c r="E4987">
        <v>128606</v>
      </c>
      <c r="F4987">
        <f>VLOOKUP($E4987,'car_details'!$A:$K,3,FALSE)</f>
        <v>80000</v>
      </c>
      <c r="G4987" t="e">
        <f>VLOOKUP(E4987,policy_details[#All],9,FALSE)</f>
        <v>#N/A</v>
      </c>
      <c r="H4987" t="e">
        <f>VLOOKUP(G4987,'customer_details'!A:M,11,FALSE)</f>
        <v>#N/A</v>
      </c>
      <c r="I4987" s="1" t="s">
        <v>57</v>
      </c>
    </row>
    <row r="4988" spans="1:9" x14ac:dyDescent="0.25">
      <c r="A4988">
        <v>5131</v>
      </c>
      <c r="B4988" s="2">
        <v>42818.679166666669</v>
      </c>
      <c r="C4988" s="2">
        <v>42825.748611111114</v>
      </c>
      <c r="D4988">
        <v>1150000</v>
      </c>
      <c r="E4988">
        <v>128607</v>
      </c>
      <c r="F4988">
        <f>VLOOKUP($E4988,'car_details'!$A:$K,3,FALSE)</f>
        <v>27000</v>
      </c>
      <c r="G4988" t="e">
        <f>VLOOKUP(E4988,policy_details[#All],9,FALSE)</f>
        <v>#N/A</v>
      </c>
      <c r="H4988" t="e">
        <f>VLOOKUP(G4988,'customer_details'!A:M,11,FALSE)</f>
        <v>#N/A</v>
      </c>
      <c r="I4988" s="1" t="s">
        <v>57</v>
      </c>
    </row>
    <row r="4989" spans="1:9" x14ac:dyDescent="0.25">
      <c r="A4989">
        <v>5132</v>
      </c>
      <c r="B4989" s="2">
        <v>42818.688194444447</v>
      </c>
      <c r="C4989" s="2">
        <v>42858.588194444441</v>
      </c>
      <c r="D4989">
        <v>500000</v>
      </c>
      <c r="E4989">
        <v>128608</v>
      </c>
      <c r="F4989">
        <f>VLOOKUP($E4989,'car_details'!$A:$K,3,FALSE)</f>
        <v>60000</v>
      </c>
      <c r="G4989" t="e">
        <f>VLOOKUP(E4989,policy_details[#All],9,FALSE)</f>
        <v>#N/A</v>
      </c>
      <c r="H4989" t="e">
        <f>VLOOKUP(G4989,'customer_details'!A:M,11,FALSE)</f>
        <v>#N/A</v>
      </c>
      <c r="I4989" s="1" t="s">
        <v>57</v>
      </c>
    </row>
    <row r="4990" spans="1:9" x14ac:dyDescent="0.25">
      <c r="A4990">
        <v>5133</v>
      </c>
      <c r="B4990" s="2">
        <v>42818.689583333333</v>
      </c>
      <c r="C4990" s="2">
        <v>42835.582638888889</v>
      </c>
      <c r="D4990">
        <v>246000</v>
      </c>
      <c r="E4990">
        <v>128609</v>
      </c>
      <c r="F4990">
        <f>VLOOKUP($E4990,'car_details'!$A:$K,3,FALSE)</f>
        <v>139000</v>
      </c>
      <c r="G4990" t="e">
        <f>VLOOKUP(E4990,policy_details[#All],9,FALSE)</f>
        <v>#N/A</v>
      </c>
      <c r="H4990" t="e">
        <f>VLOOKUP(G4990,'customer_details'!A:M,11,FALSE)</f>
        <v>#N/A</v>
      </c>
      <c r="I4990" s="1" t="s">
        <v>57</v>
      </c>
    </row>
    <row r="4991" spans="1:9" x14ac:dyDescent="0.25">
      <c r="A4991">
        <v>5134</v>
      </c>
      <c r="B4991" s="2">
        <v>42818.7</v>
      </c>
      <c r="C4991" s="2">
        <v>42851.577777777777</v>
      </c>
      <c r="D4991">
        <v>400000</v>
      </c>
      <c r="E4991">
        <v>128610</v>
      </c>
      <c r="F4991">
        <f>VLOOKUP($E4991,'car_details'!$A:$K,3,FALSE)</f>
        <v>60000</v>
      </c>
      <c r="G4991" t="e">
        <f>VLOOKUP(E4991,policy_details[#All],9,FALSE)</f>
        <v>#N/A</v>
      </c>
      <c r="H4991" t="e">
        <f>VLOOKUP(G4991,'customer_details'!A:M,11,FALSE)</f>
        <v>#N/A</v>
      </c>
      <c r="I4991" s="1" t="s">
        <v>57</v>
      </c>
    </row>
    <row r="4992" spans="1:9" x14ac:dyDescent="0.25">
      <c r="A4992">
        <v>5135</v>
      </c>
      <c r="B4992" s="2">
        <v>42818.706250000003</v>
      </c>
      <c r="C4992" s="2">
        <v>42838.481249999997</v>
      </c>
      <c r="D4992">
        <v>65000</v>
      </c>
      <c r="E4992">
        <v>128611</v>
      </c>
      <c r="F4992">
        <f>VLOOKUP($E4992,'car_details'!$A:$K,3,FALSE)</f>
        <v>10000</v>
      </c>
      <c r="G4992" t="e">
        <f>VLOOKUP(E4992,policy_details[#All],9,FALSE)</f>
        <v>#N/A</v>
      </c>
      <c r="H4992" t="e">
        <f>VLOOKUP(G4992,'customer_details'!A:M,11,FALSE)</f>
        <v>#N/A</v>
      </c>
      <c r="I4992" s="1" t="s">
        <v>57</v>
      </c>
    </row>
    <row r="4993" spans="1:9" x14ac:dyDescent="0.25">
      <c r="A4993">
        <v>5136</v>
      </c>
      <c r="B4993" s="2">
        <v>42818.727083333331</v>
      </c>
      <c r="C4993" s="2">
        <v>42835.497916666667</v>
      </c>
      <c r="D4993">
        <v>725000</v>
      </c>
      <c r="E4993">
        <v>128612</v>
      </c>
      <c r="F4993">
        <f>VLOOKUP($E4993,'car_details'!$A:$K,3,FALSE)</f>
        <v>30000</v>
      </c>
      <c r="G4993" t="e">
        <f>VLOOKUP(E4993,policy_details[#All],9,FALSE)</f>
        <v>#N/A</v>
      </c>
      <c r="H4993" t="e">
        <f>VLOOKUP(G4993,'customer_details'!A:M,11,FALSE)</f>
        <v>#N/A</v>
      </c>
      <c r="I4993" s="1" t="s">
        <v>57</v>
      </c>
    </row>
    <row r="4994" spans="1:9" x14ac:dyDescent="0.25">
      <c r="A4994">
        <v>5137</v>
      </c>
      <c r="B4994" s="2">
        <v>42818.73333333333</v>
      </c>
      <c r="C4994" s="2">
        <v>42833.104166666664</v>
      </c>
      <c r="D4994">
        <v>736000</v>
      </c>
      <c r="E4994">
        <v>128613</v>
      </c>
      <c r="F4994">
        <f>VLOOKUP($E4994,'car_details'!$A:$K,3,FALSE)</f>
        <v>125000</v>
      </c>
      <c r="G4994" t="e">
        <f>VLOOKUP(E4994,policy_details[#All],9,FALSE)</f>
        <v>#N/A</v>
      </c>
      <c r="H4994" t="e">
        <f>VLOOKUP(G4994,'customer_details'!A:M,11,FALSE)</f>
        <v>#N/A</v>
      </c>
      <c r="I4994" s="1" t="s">
        <v>57</v>
      </c>
    </row>
    <row r="4995" spans="1:9" x14ac:dyDescent="0.25">
      <c r="A4995">
        <v>5138</v>
      </c>
      <c r="B4995" s="2">
        <v>42818.754166666666</v>
      </c>
      <c r="C4995" s="2">
        <v>42829.629166666666</v>
      </c>
      <c r="D4995">
        <v>700000</v>
      </c>
      <c r="E4995">
        <v>128614</v>
      </c>
      <c r="F4995">
        <f>VLOOKUP($E4995,'car_details'!$A:$K,3,FALSE)</f>
        <v>45000</v>
      </c>
      <c r="G4995" t="e">
        <f>VLOOKUP(E4995,policy_details[#All],9,FALSE)</f>
        <v>#N/A</v>
      </c>
      <c r="H4995" t="e">
        <f>VLOOKUP(G4995,'customer_details'!A:M,11,FALSE)</f>
        <v>#N/A</v>
      </c>
      <c r="I4995" s="1" t="s">
        <v>57</v>
      </c>
    </row>
    <row r="4996" spans="1:9" x14ac:dyDescent="0.25">
      <c r="A4996">
        <v>5139</v>
      </c>
      <c r="B4996" s="2">
        <v>42818.761111111111</v>
      </c>
      <c r="C4996" s="2">
        <v>42829.602777777778</v>
      </c>
      <c r="D4996">
        <v>150000</v>
      </c>
      <c r="E4996">
        <v>128615</v>
      </c>
      <c r="F4996">
        <f>VLOOKUP($E4996,'car_details'!$A:$K,3,FALSE)</f>
        <v>30000</v>
      </c>
      <c r="G4996" t="e">
        <f>VLOOKUP(E4996,policy_details[#All],9,FALSE)</f>
        <v>#N/A</v>
      </c>
      <c r="H4996" t="e">
        <f>VLOOKUP(G4996,'customer_details'!A:M,11,FALSE)</f>
        <v>#N/A</v>
      </c>
      <c r="I4996" s="1" t="s">
        <v>57</v>
      </c>
    </row>
    <row r="4997" spans="1:9" x14ac:dyDescent="0.25">
      <c r="A4997">
        <v>5140</v>
      </c>
      <c r="B4997" s="2">
        <v>42818.816666666666</v>
      </c>
      <c r="C4997" s="2">
        <v>42832.555555555555</v>
      </c>
      <c r="D4997">
        <v>180000</v>
      </c>
      <c r="E4997">
        <v>128616</v>
      </c>
      <c r="F4997">
        <f>VLOOKUP($E4997,'car_details'!$A:$K,3,FALSE)</f>
        <v>80500</v>
      </c>
      <c r="G4997" t="e">
        <f>VLOOKUP(E4997,policy_details[#All],9,FALSE)</f>
        <v>#N/A</v>
      </c>
      <c r="H4997" t="e">
        <f>VLOOKUP(G4997,'customer_details'!A:M,11,FALSE)</f>
        <v>#N/A</v>
      </c>
      <c r="I4997" s="1" t="s">
        <v>57</v>
      </c>
    </row>
    <row r="4998" spans="1:9" x14ac:dyDescent="0.25">
      <c r="A4998">
        <v>5141</v>
      </c>
      <c r="B4998" s="2">
        <v>42818.818055555559</v>
      </c>
      <c r="C4998" s="2">
        <v>42824.640277777777</v>
      </c>
      <c r="D4998">
        <v>409999</v>
      </c>
      <c r="E4998">
        <v>128617</v>
      </c>
      <c r="F4998">
        <f>VLOOKUP($E4998,'car_details'!$A:$K,3,FALSE)</f>
        <v>200000</v>
      </c>
      <c r="G4998" t="e">
        <f>VLOOKUP(E4998,policy_details[#All],9,FALSE)</f>
        <v>#N/A</v>
      </c>
      <c r="H4998" t="e">
        <f>VLOOKUP(G4998,'customer_details'!A:M,11,FALSE)</f>
        <v>#N/A</v>
      </c>
      <c r="I4998" s="1" t="s">
        <v>57</v>
      </c>
    </row>
    <row r="4999" spans="1:9" x14ac:dyDescent="0.25">
      <c r="A4999">
        <v>5142</v>
      </c>
      <c r="B4999" s="2">
        <v>42818.837500000001</v>
      </c>
      <c r="C4999" s="2">
        <v>42837.329861111109</v>
      </c>
      <c r="D4999">
        <v>550000</v>
      </c>
      <c r="E4999">
        <v>128618</v>
      </c>
      <c r="F4999">
        <f>VLOOKUP($E4999,'car_details'!$A:$K,3,FALSE)</f>
        <v>60000</v>
      </c>
      <c r="G4999" t="e">
        <f>VLOOKUP(E4999,policy_details[#All],9,FALSE)</f>
        <v>#N/A</v>
      </c>
      <c r="H4999" t="e">
        <f>VLOOKUP(G4999,'customer_details'!A:M,11,FALSE)</f>
        <v>#N/A</v>
      </c>
      <c r="I4999" s="1" t="s">
        <v>57</v>
      </c>
    </row>
    <row r="5000" spans="1:9" x14ac:dyDescent="0.25">
      <c r="A5000">
        <v>5143</v>
      </c>
      <c r="B5000" s="2">
        <v>42818.863888888889</v>
      </c>
      <c r="C5000" s="2">
        <v>42824.706250000003</v>
      </c>
      <c r="D5000">
        <v>50000</v>
      </c>
      <c r="E5000">
        <v>128619</v>
      </c>
      <c r="F5000">
        <f>VLOOKUP($E5000,'car_details'!$A:$K,3,FALSE)</f>
        <v>18000</v>
      </c>
      <c r="G5000" t="e">
        <f>VLOOKUP(E5000,policy_details[#All],9,FALSE)</f>
        <v>#N/A</v>
      </c>
      <c r="H5000" t="e">
        <f>VLOOKUP(G5000,'customer_details'!A:M,11,FALSE)</f>
        <v>#N/A</v>
      </c>
      <c r="I5000" s="1" t="s">
        <v>57</v>
      </c>
    </row>
    <row r="5001" spans="1:9" x14ac:dyDescent="0.25">
      <c r="A5001">
        <v>5144</v>
      </c>
      <c r="B5001" s="2">
        <v>42818.87222222222</v>
      </c>
      <c r="C5001" s="2">
        <v>42829.586111111108</v>
      </c>
      <c r="D5001">
        <v>80000</v>
      </c>
      <c r="E5001">
        <v>128620</v>
      </c>
      <c r="F5001">
        <f>VLOOKUP($E5001,'car_details'!$A:$K,3,FALSE)</f>
        <v>110000</v>
      </c>
      <c r="G5001" t="e">
        <f>VLOOKUP(E5001,policy_details[#All],9,FALSE)</f>
        <v>#N/A</v>
      </c>
      <c r="H5001" t="e">
        <f>VLOOKUP(G5001,'customer_details'!A:M,11,FALSE)</f>
        <v>#N/A</v>
      </c>
      <c r="I5001" s="1" t="s">
        <v>57</v>
      </c>
    </row>
    <row r="5002" spans="1:9" x14ac:dyDescent="0.25">
      <c r="A5002">
        <v>5145</v>
      </c>
      <c r="B5002" s="2">
        <v>42818.874305555553</v>
      </c>
      <c r="C5002" s="2">
        <v>42825.612500000003</v>
      </c>
      <c r="D5002">
        <v>110000</v>
      </c>
      <c r="E5002">
        <v>128621</v>
      </c>
      <c r="F5002">
        <f>VLOOKUP($E5002,'car_details'!$A:$K,3,FALSE)</f>
        <v>90000</v>
      </c>
      <c r="G5002" t="e">
        <f>VLOOKUP(E5002,policy_details[#All],9,FALSE)</f>
        <v>#N/A</v>
      </c>
      <c r="H5002" t="e">
        <f>VLOOKUP(G5002,'customer_details'!A:M,11,FALSE)</f>
        <v>#N/A</v>
      </c>
      <c r="I5002" s="1" t="s">
        <v>57</v>
      </c>
    </row>
    <row r="5003" spans="1:9" x14ac:dyDescent="0.25">
      <c r="A5003">
        <v>5146</v>
      </c>
      <c r="B5003" s="2">
        <v>42818.886805555558</v>
      </c>
      <c r="C5003" s="2">
        <v>42828.622916666667</v>
      </c>
      <c r="D5003">
        <v>180000</v>
      </c>
      <c r="E5003">
        <v>128622</v>
      </c>
      <c r="F5003">
        <f>VLOOKUP($E5003,'car_details'!$A:$K,3,FALSE)</f>
        <v>120000</v>
      </c>
      <c r="G5003" t="e">
        <f>VLOOKUP(E5003,policy_details[#All],9,FALSE)</f>
        <v>#N/A</v>
      </c>
      <c r="H5003" t="e">
        <f>VLOOKUP(G5003,'customer_details'!A:M,11,FALSE)</f>
        <v>#N/A</v>
      </c>
      <c r="I5003" s="1" t="s">
        <v>57</v>
      </c>
    </row>
    <row r="5004" spans="1:9" x14ac:dyDescent="0.25">
      <c r="A5004">
        <v>5147</v>
      </c>
      <c r="B5004" s="2">
        <v>42818.893750000003</v>
      </c>
      <c r="C5004" s="2">
        <v>42829.648611111108</v>
      </c>
      <c r="D5004">
        <v>605000</v>
      </c>
      <c r="E5004">
        <v>128623</v>
      </c>
      <c r="F5004">
        <f>VLOOKUP($E5004,'car_details'!$A:$K,3,FALSE)</f>
        <v>127000</v>
      </c>
      <c r="G5004" t="e">
        <f>VLOOKUP(E5004,policy_details[#All],9,FALSE)</f>
        <v>#N/A</v>
      </c>
      <c r="H5004" t="e">
        <f>VLOOKUP(G5004,'customer_details'!A:M,11,FALSE)</f>
        <v>#N/A</v>
      </c>
      <c r="I5004" s="1" t="s">
        <v>57</v>
      </c>
    </row>
    <row r="5005" spans="1:9" x14ac:dyDescent="0.25">
      <c r="A5005">
        <v>5148</v>
      </c>
      <c r="B5005" s="2">
        <v>42818.899305555555</v>
      </c>
      <c r="C5005" s="2">
        <v>42825.775000000001</v>
      </c>
      <c r="D5005">
        <v>800000</v>
      </c>
      <c r="E5005">
        <v>128624</v>
      </c>
      <c r="F5005">
        <f>VLOOKUP($E5005,'car_details'!$A:$K,3,FALSE)</f>
        <v>70000</v>
      </c>
      <c r="G5005" t="e">
        <f>VLOOKUP(E5005,policy_details[#All],9,FALSE)</f>
        <v>#N/A</v>
      </c>
      <c r="H5005" t="e">
        <f>VLOOKUP(G5005,'customer_details'!A:M,11,FALSE)</f>
        <v>#N/A</v>
      </c>
      <c r="I5005" s="1" t="s">
        <v>57</v>
      </c>
    </row>
    <row r="5006" spans="1:9" x14ac:dyDescent="0.25">
      <c r="A5006">
        <v>5149</v>
      </c>
      <c r="B5006" s="2">
        <v>42818.899305555555</v>
      </c>
      <c r="C5006" s="2">
        <v>42832.31527777778</v>
      </c>
      <c r="D5006">
        <v>350000</v>
      </c>
      <c r="E5006">
        <v>128625</v>
      </c>
      <c r="F5006">
        <f>VLOOKUP($E5006,'car_details'!$A:$K,3,FALSE)</f>
        <v>116500</v>
      </c>
      <c r="G5006" t="e">
        <f>VLOOKUP(E5006,policy_details[#All],9,FALSE)</f>
        <v>#N/A</v>
      </c>
      <c r="H5006" t="e">
        <f>VLOOKUP(G5006,'customer_details'!A:M,11,FALSE)</f>
        <v>#N/A</v>
      </c>
      <c r="I5006" s="1" t="s">
        <v>57</v>
      </c>
    </row>
    <row r="5007" spans="1:9" x14ac:dyDescent="0.25">
      <c r="A5007">
        <v>5150</v>
      </c>
      <c r="B5007" s="2">
        <v>42818.904166666667</v>
      </c>
      <c r="C5007" s="2">
        <v>42831.523611111108</v>
      </c>
      <c r="D5007">
        <v>300000</v>
      </c>
      <c r="E5007">
        <v>128626</v>
      </c>
      <c r="F5007">
        <f>VLOOKUP($E5007,'car_details'!$A:$K,3,FALSE)</f>
        <v>120000</v>
      </c>
      <c r="G5007" t="e">
        <f>VLOOKUP(E5007,policy_details[#All],9,FALSE)</f>
        <v>#N/A</v>
      </c>
      <c r="H5007" t="e">
        <f>VLOOKUP(G5007,'customer_details'!A:M,11,FALSE)</f>
        <v>#N/A</v>
      </c>
      <c r="I5007" s="1" t="s">
        <v>57</v>
      </c>
    </row>
    <row r="5008" spans="1:9" x14ac:dyDescent="0.25">
      <c r="A5008">
        <v>5151</v>
      </c>
      <c r="B5008" s="2">
        <v>42818.906944444447</v>
      </c>
      <c r="C5008" s="2">
        <v>42878.567361111112</v>
      </c>
      <c r="D5008">
        <v>160000</v>
      </c>
      <c r="E5008">
        <v>128627</v>
      </c>
      <c r="F5008">
        <f>VLOOKUP($E5008,'car_details'!$A:$K,3,FALSE)</f>
        <v>100000</v>
      </c>
      <c r="G5008" t="e">
        <f>VLOOKUP(E5008,policy_details[#All],9,FALSE)</f>
        <v>#N/A</v>
      </c>
      <c r="H5008" t="e">
        <f>VLOOKUP(G5008,'customer_details'!A:M,11,FALSE)</f>
        <v>#N/A</v>
      </c>
      <c r="I5008" s="1" t="s">
        <v>57</v>
      </c>
    </row>
    <row r="5009" spans="1:9" x14ac:dyDescent="0.25">
      <c r="A5009">
        <v>5152</v>
      </c>
      <c r="B5009" s="2">
        <v>42818.908333333333</v>
      </c>
      <c r="C5009" s="2"/>
      <c r="D5009">
        <v>225000</v>
      </c>
      <c r="E5009">
        <v>128628</v>
      </c>
      <c r="F5009">
        <f>VLOOKUP($E5009,'car_details'!$A:$K,3,FALSE)</f>
        <v>90000</v>
      </c>
      <c r="G5009" t="e">
        <f>VLOOKUP(E5009,policy_details[#All],9,FALSE)</f>
        <v>#N/A</v>
      </c>
      <c r="H5009" t="e">
        <f>VLOOKUP(G5009,'customer_details'!A:M,11,FALSE)</f>
        <v>#N/A</v>
      </c>
      <c r="I5009" s="1" t="s">
        <v>30</v>
      </c>
    </row>
    <row r="5010" spans="1:9" x14ac:dyDescent="0.25">
      <c r="A5010">
        <v>5153</v>
      </c>
      <c r="B5010" s="2">
        <v>42818.909722222219</v>
      </c>
      <c r="C5010" s="2">
        <v>42830.654861111114</v>
      </c>
      <c r="D5010">
        <v>1025000</v>
      </c>
      <c r="E5010">
        <v>128629</v>
      </c>
      <c r="F5010">
        <f>VLOOKUP($E5010,'car_details'!$A:$K,3,FALSE)</f>
        <v>120000</v>
      </c>
      <c r="G5010" t="e">
        <f>VLOOKUP(E5010,policy_details[#All],9,FALSE)</f>
        <v>#N/A</v>
      </c>
      <c r="H5010" t="e">
        <f>VLOOKUP(G5010,'customer_details'!A:M,11,FALSE)</f>
        <v>#N/A</v>
      </c>
      <c r="I5010" s="1" t="s">
        <v>57</v>
      </c>
    </row>
    <row r="5011" spans="1:9" x14ac:dyDescent="0.25">
      <c r="A5011">
        <v>5154</v>
      </c>
      <c r="B5011" s="2">
        <v>42818.915972222225</v>
      </c>
      <c r="C5011" s="2">
        <v>42824.643750000003</v>
      </c>
      <c r="D5011">
        <v>1300000</v>
      </c>
      <c r="E5011">
        <v>128630</v>
      </c>
      <c r="F5011">
        <f>VLOOKUP($E5011,'car_details'!$A:$K,3,FALSE)</f>
        <v>40000</v>
      </c>
      <c r="G5011" t="e">
        <f>VLOOKUP(E5011,policy_details[#All],9,FALSE)</f>
        <v>#N/A</v>
      </c>
      <c r="H5011" t="e">
        <f>VLOOKUP(G5011,'customer_details'!A:M,11,FALSE)</f>
        <v>#N/A</v>
      </c>
      <c r="I5011" s="1" t="s">
        <v>57</v>
      </c>
    </row>
    <row r="5012" spans="1:9" x14ac:dyDescent="0.25">
      <c r="A5012">
        <v>5155</v>
      </c>
      <c r="B5012" s="2">
        <v>42818.916666666664</v>
      </c>
      <c r="C5012" s="2">
        <v>42829.615972222222</v>
      </c>
      <c r="D5012">
        <v>560000</v>
      </c>
      <c r="E5012">
        <v>128631</v>
      </c>
      <c r="F5012">
        <f>VLOOKUP($E5012,'car_details'!$A:$K,3,FALSE)</f>
        <v>18000</v>
      </c>
      <c r="G5012" t="e">
        <f>VLOOKUP(E5012,policy_details[#All],9,FALSE)</f>
        <v>#N/A</v>
      </c>
      <c r="H5012" t="e">
        <f>VLOOKUP(G5012,'customer_details'!A:M,11,FALSE)</f>
        <v>#N/A</v>
      </c>
      <c r="I5012" s="1" t="s">
        <v>57</v>
      </c>
    </row>
    <row r="5013" spans="1:9" x14ac:dyDescent="0.25">
      <c r="A5013">
        <v>5156</v>
      </c>
      <c r="B5013" s="2">
        <v>42818.916666666664</v>
      </c>
      <c r="C5013" s="2">
        <v>42829.306944444441</v>
      </c>
      <c r="D5013">
        <v>650000</v>
      </c>
      <c r="E5013">
        <v>128632</v>
      </c>
      <c r="F5013">
        <f>VLOOKUP($E5013,'car_details'!$A:$K,3,FALSE)</f>
        <v>70000</v>
      </c>
      <c r="G5013" t="e">
        <f>VLOOKUP(E5013,policy_details[#All],9,FALSE)</f>
        <v>#N/A</v>
      </c>
      <c r="H5013" t="e">
        <f>VLOOKUP(G5013,'customer_details'!A:M,11,FALSE)</f>
        <v>#N/A</v>
      </c>
      <c r="I5013" s="1" t="s">
        <v>57</v>
      </c>
    </row>
    <row r="5014" spans="1:9" x14ac:dyDescent="0.25">
      <c r="A5014">
        <v>5157</v>
      </c>
      <c r="B5014" s="2">
        <v>42818.925000000003</v>
      </c>
      <c r="C5014" s="2">
        <v>42829.567361111112</v>
      </c>
      <c r="D5014">
        <v>1150000</v>
      </c>
      <c r="E5014">
        <v>128633</v>
      </c>
      <c r="F5014">
        <f>VLOOKUP($E5014,'car_details'!$A:$K,3,FALSE)</f>
        <v>29000</v>
      </c>
      <c r="G5014" t="e">
        <f>VLOOKUP(E5014,policy_details[#All],9,FALSE)</f>
        <v>#N/A</v>
      </c>
      <c r="H5014" t="e">
        <f>VLOOKUP(G5014,'customer_details'!A:M,11,FALSE)</f>
        <v>#N/A</v>
      </c>
      <c r="I5014" s="1" t="s">
        <v>57</v>
      </c>
    </row>
    <row r="5015" spans="1:9" x14ac:dyDescent="0.25">
      <c r="A5015">
        <v>5158</v>
      </c>
      <c r="B5015" s="2">
        <v>42818.928472222222</v>
      </c>
      <c r="C5015" s="2">
        <v>42828.613194444442</v>
      </c>
      <c r="D5015">
        <v>480000</v>
      </c>
      <c r="E5015">
        <v>128634</v>
      </c>
      <c r="F5015">
        <f>VLOOKUP($E5015,'car_details'!$A:$K,3,FALSE)</f>
        <v>65755</v>
      </c>
      <c r="G5015" t="e">
        <f>VLOOKUP(E5015,policy_details[#All],9,FALSE)</f>
        <v>#N/A</v>
      </c>
      <c r="H5015" t="e">
        <f>VLOOKUP(G5015,'customer_details'!A:M,11,FALSE)</f>
        <v>#N/A</v>
      </c>
      <c r="I5015" s="1" t="s">
        <v>57</v>
      </c>
    </row>
    <row r="5016" spans="1:9" x14ac:dyDescent="0.25">
      <c r="A5016">
        <v>5159</v>
      </c>
      <c r="B5016" s="2">
        <v>42818.930555555555</v>
      </c>
      <c r="C5016" s="2">
        <v>42829.647222222222</v>
      </c>
      <c r="D5016">
        <v>960000</v>
      </c>
      <c r="E5016">
        <v>128635</v>
      </c>
      <c r="F5016">
        <f>VLOOKUP($E5016,'car_details'!$A:$K,3,FALSE)</f>
        <v>2600</v>
      </c>
      <c r="G5016" t="e">
        <f>VLOOKUP(E5016,policy_details[#All],9,FALSE)</f>
        <v>#N/A</v>
      </c>
      <c r="H5016" t="e">
        <f>VLOOKUP(G5016,'customer_details'!A:M,11,FALSE)</f>
        <v>#N/A</v>
      </c>
      <c r="I5016" s="1" t="s">
        <v>57</v>
      </c>
    </row>
    <row r="5017" spans="1:9" x14ac:dyDescent="0.25">
      <c r="A5017">
        <v>5160</v>
      </c>
      <c r="B5017" s="2">
        <v>42818.932638888888</v>
      </c>
      <c r="C5017" s="2">
        <v>42835.538194444445</v>
      </c>
      <c r="D5017">
        <v>1050000</v>
      </c>
      <c r="E5017">
        <v>128636</v>
      </c>
      <c r="F5017">
        <f>VLOOKUP($E5017,'car_details'!$A:$K,3,FALSE)</f>
        <v>46000</v>
      </c>
      <c r="G5017" t="e">
        <f>VLOOKUP(E5017,policy_details[#All],9,FALSE)</f>
        <v>#N/A</v>
      </c>
      <c r="H5017" t="e">
        <f>VLOOKUP(G5017,'customer_details'!A:M,11,FALSE)</f>
        <v>#N/A</v>
      </c>
      <c r="I5017" s="1" t="s">
        <v>57</v>
      </c>
    </row>
    <row r="5018" spans="1:9" x14ac:dyDescent="0.25">
      <c r="A5018">
        <v>5161</v>
      </c>
      <c r="B5018" s="2">
        <v>42818.946527777778</v>
      </c>
      <c r="C5018" s="2">
        <v>42828.591666666667</v>
      </c>
      <c r="D5018">
        <v>310000</v>
      </c>
      <c r="E5018">
        <v>128637</v>
      </c>
      <c r="F5018">
        <f>VLOOKUP($E5018,'car_details'!$A:$K,3,FALSE)</f>
        <v>15000</v>
      </c>
      <c r="G5018" t="e">
        <f>VLOOKUP(E5018,policy_details[#All],9,FALSE)</f>
        <v>#N/A</v>
      </c>
      <c r="H5018" t="e">
        <f>VLOOKUP(G5018,'customer_details'!A:M,11,FALSE)</f>
        <v>#N/A</v>
      </c>
      <c r="I5018" s="1" t="s">
        <v>57</v>
      </c>
    </row>
    <row r="5019" spans="1:9" x14ac:dyDescent="0.25">
      <c r="A5019">
        <v>5162</v>
      </c>
      <c r="B5019" s="2">
        <v>42818.947222222225</v>
      </c>
      <c r="C5019" s="2">
        <v>42829.579861111109</v>
      </c>
      <c r="D5019">
        <v>500000</v>
      </c>
      <c r="E5019">
        <v>128638</v>
      </c>
      <c r="F5019">
        <f>VLOOKUP($E5019,'car_details'!$A:$K,3,FALSE)</f>
        <v>60000</v>
      </c>
      <c r="G5019" t="e">
        <f>VLOOKUP(E5019,policy_details[#All],9,FALSE)</f>
        <v>#N/A</v>
      </c>
      <c r="H5019" t="e">
        <f>VLOOKUP(G5019,'customer_details'!A:M,11,FALSE)</f>
        <v>#N/A</v>
      </c>
      <c r="I5019" s="1" t="s">
        <v>57</v>
      </c>
    </row>
    <row r="5020" spans="1:9" x14ac:dyDescent="0.25">
      <c r="A5020">
        <v>5163</v>
      </c>
      <c r="B5020" s="2">
        <v>42818.955555555556</v>
      </c>
      <c r="C5020" s="2">
        <v>42828.761805555558</v>
      </c>
      <c r="D5020">
        <v>350000</v>
      </c>
      <c r="E5020">
        <v>128639</v>
      </c>
      <c r="F5020">
        <f>VLOOKUP($E5020,'car_details'!$A:$K,3,FALSE)</f>
        <v>15500</v>
      </c>
      <c r="G5020" t="e">
        <f>VLOOKUP(E5020,policy_details[#All],9,FALSE)</f>
        <v>#N/A</v>
      </c>
      <c r="H5020" t="e">
        <f>VLOOKUP(G5020,'customer_details'!A:M,11,FALSE)</f>
        <v>#N/A</v>
      </c>
      <c r="I5020" s="1" t="s">
        <v>57</v>
      </c>
    </row>
    <row r="5021" spans="1:9" x14ac:dyDescent="0.25">
      <c r="A5021">
        <v>5164</v>
      </c>
      <c r="B5021" s="2">
        <v>42819.05972222222</v>
      </c>
      <c r="C5021" s="2">
        <v>42825.668749999997</v>
      </c>
      <c r="D5021">
        <v>365000</v>
      </c>
      <c r="E5021">
        <v>128640</v>
      </c>
      <c r="F5021">
        <f>VLOOKUP($E5021,'car_details'!$A:$K,3,FALSE)</f>
        <v>120000</v>
      </c>
      <c r="G5021" t="e">
        <f>VLOOKUP(E5021,policy_details[#All],9,FALSE)</f>
        <v>#N/A</v>
      </c>
      <c r="H5021" t="e">
        <f>VLOOKUP(G5021,'customer_details'!A:M,11,FALSE)</f>
        <v>#N/A</v>
      </c>
      <c r="I5021" s="1" t="s">
        <v>57</v>
      </c>
    </row>
    <row r="5022" spans="1:9" x14ac:dyDescent="0.25">
      <c r="A5022">
        <v>5165</v>
      </c>
      <c r="B5022" s="2">
        <v>42819.064583333333</v>
      </c>
      <c r="C5022" s="2">
        <v>42828.680555555555</v>
      </c>
      <c r="D5022">
        <v>165000</v>
      </c>
      <c r="E5022">
        <v>128641</v>
      </c>
      <c r="F5022">
        <f>VLOOKUP($E5022,'car_details'!$A:$K,3,FALSE)</f>
        <v>120000</v>
      </c>
      <c r="G5022" t="e">
        <f>VLOOKUP(E5022,policy_details[#All],9,FALSE)</f>
        <v>#N/A</v>
      </c>
      <c r="H5022" t="e">
        <f>VLOOKUP(G5022,'customer_details'!A:M,11,FALSE)</f>
        <v>#N/A</v>
      </c>
      <c r="I5022" s="1" t="s">
        <v>57</v>
      </c>
    </row>
    <row r="5023" spans="1:9" x14ac:dyDescent="0.25">
      <c r="A5023">
        <v>5166</v>
      </c>
      <c r="B5023" s="2">
        <v>42819.216666666667</v>
      </c>
      <c r="C5023" s="2"/>
      <c r="D5023">
        <v>100000</v>
      </c>
      <c r="E5023">
        <v>128642</v>
      </c>
      <c r="F5023">
        <f>VLOOKUP($E5023,'car_details'!$A:$K,3,FALSE)</f>
        <v>120000</v>
      </c>
      <c r="G5023" t="e">
        <f>VLOOKUP(E5023,policy_details[#All],9,FALSE)</f>
        <v>#N/A</v>
      </c>
      <c r="H5023" t="e">
        <f>VLOOKUP(G5023,'customer_details'!A:M,11,FALSE)</f>
        <v>#N/A</v>
      </c>
      <c r="I5023" s="1" t="s">
        <v>30</v>
      </c>
    </row>
    <row r="5024" spans="1:9" x14ac:dyDescent="0.25">
      <c r="A5024">
        <v>5167</v>
      </c>
      <c r="B5024" s="2">
        <v>42819.32708333333</v>
      </c>
      <c r="C5024" s="2">
        <v>42828.625</v>
      </c>
      <c r="D5024">
        <v>240000</v>
      </c>
      <c r="E5024">
        <v>128643</v>
      </c>
      <c r="F5024">
        <f>VLOOKUP($E5024,'car_details'!$A:$K,3,FALSE)</f>
        <v>80000</v>
      </c>
      <c r="G5024" t="e">
        <f>VLOOKUP(E5024,policy_details[#All],9,FALSE)</f>
        <v>#N/A</v>
      </c>
      <c r="H5024" t="e">
        <f>VLOOKUP(G5024,'customer_details'!A:M,11,FALSE)</f>
        <v>#N/A</v>
      </c>
      <c r="I5024" s="1" t="s">
        <v>57</v>
      </c>
    </row>
    <row r="5025" spans="1:9" x14ac:dyDescent="0.25">
      <c r="A5025">
        <v>5168</v>
      </c>
      <c r="B5025" s="2">
        <v>42819.347916666666</v>
      </c>
      <c r="C5025" s="2">
        <v>42825.470138888886</v>
      </c>
      <c r="D5025">
        <v>925000</v>
      </c>
      <c r="E5025">
        <v>128644</v>
      </c>
      <c r="F5025">
        <f>VLOOKUP($E5025,'car_details'!$A:$K,3,FALSE)</f>
        <v>40000</v>
      </c>
      <c r="G5025" t="e">
        <f>VLOOKUP(E5025,policy_details[#All],9,FALSE)</f>
        <v>#N/A</v>
      </c>
      <c r="H5025" t="e">
        <f>VLOOKUP(G5025,'customer_details'!A:M,11,FALSE)</f>
        <v>#N/A</v>
      </c>
      <c r="I5025" s="1" t="s">
        <v>57</v>
      </c>
    </row>
    <row r="5026" spans="1:9" x14ac:dyDescent="0.25">
      <c r="A5026">
        <v>5169</v>
      </c>
      <c r="B5026" s="2">
        <v>42819.352083333331</v>
      </c>
      <c r="C5026" s="2">
        <v>42870.345138888886</v>
      </c>
      <c r="D5026">
        <v>590000</v>
      </c>
      <c r="E5026">
        <v>128645</v>
      </c>
      <c r="F5026">
        <f>VLOOKUP($E5026,'car_details'!$A:$K,3,FALSE)</f>
        <v>15000</v>
      </c>
      <c r="G5026" t="e">
        <f>VLOOKUP(E5026,policy_details[#All],9,FALSE)</f>
        <v>#N/A</v>
      </c>
      <c r="H5026" t="e">
        <f>VLOOKUP(G5026,'customer_details'!A:M,11,FALSE)</f>
        <v>#N/A</v>
      </c>
      <c r="I5026" s="1" t="s">
        <v>57</v>
      </c>
    </row>
    <row r="5027" spans="1:9" x14ac:dyDescent="0.25">
      <c r="A5027">
        <v>5170</v>
      </c>
      <c r="B5027" s="2">
        <v>42819.377083333333</v>
      </c>
      <c r="C5027" s="2">
        <v>42842.536111111112</v>
      </c>
      <c r="D5027">
        <v>525000</v>
      </c>
      <c r="E5027">
        <v>128646</v>
      </c>
      <c r="F5027">
        <f>VLOOKUP($E5027,'car_details'!$A:$K,3,FALSE)</f>
        <v>110000</v>
      </c>
      <c r="G5027" t="e">
        <f>VLOOKUP(E5027,policy_details[#All],9,FALSE)</f>
        <v>#N/A</v>
      </c>
      <c r="H5027" t="e">
        <f>VLOOKUP(G5027,'customer_details'!A:M,11,FALSE)</f>
        <v>#N/A</v>
      </c>
      <c r="I5027" s="1" t="s">
        <v>57</v>
      </c>
    </row>
    <row r="5028" spans="1:9" x14ac:dyDescent="0.25">
      <c r="A5028">
        <v>5171</v>
      </c>
      <c r="B5028" s="2">
        <v>42819.377083333333</v>
      </c>
      <c r="C5028" s="2">
        <v>42835.994444444441</v>
      </c>
      <c r="D5028">
        <v>720000</v>
      </c>
      <c r="E5028">
        <v>128647</v>
      </c>
      <c r="F5028">
        <f>VLOOKUP($E5028,'car_details'!$A:$K,3,FALSE)</f>
        <v>80000</v>
      </c>
      <c r="G5028" t="e">
        <f>VLOOKUP(E5028,policy_details[#All],9,FALSE)</f>
        <v>#N/A</v>
      </c>
      <c r="H5028" t="e">
        <f>VLOOKUP(G5028,'customer_details'!A:M,11,FALSE)</f>
        <v>#N/A</v>
      </c>
      <c r="I5028" s="1" t="s">
        <v>57</v>
      </c>
    </row>
    <row r="5029" spans="1:9" x14ac:dyDescent="0.25">
      <c r="A5029">
        <v>5172</v>
      </c>
      <c r="B5029" s="2">
        <v>42819.380555555559</v>
      </c>
      <c r="C5029" s="2">
        <v>42832.515972222223</v>
      </c>
      <c r="D5029">
        <v>850000</v>
      </c>
      <c r="E5029">
        <v>128648</v>
      </c>
      <c r="F5029">
        <f>VLOOKUP($E5029,'car_details'!$A:$K,3,FALSE)</f>
        <v>50000</v>
      </c>
      <c r="G5029" t="e">
        <f>VLOOKUP(E5029,policy_details[#All],9,FALSE)</f>
        <v>#N/A</v>
      </c>
      <c r="H5029" t="e">
        <f>VLOOKUP(G5029,'customer_details'!A:M,11,FALSE)</f>
        <v>#N/A</v>
      </c>
      <c r="I5029" s="1" t="s">
        <v>57</v>
      </c>
    </row>
    <row r="5030" spans="1:9" x14ac:dyDescent="0.25">
      <c r="A5030">
        <v>5173</v>
      </c>
      <c r="B5030" s="2">
        <v>42819.380555555559</v>
      </c>
      <c r="C5030" s="2">
        <v>42835.67083333333</v>
      </c>
      <c r="D5030">
        <v>490000</v>
      </c>
      <c r="E5030">
        <v>128649</v>
      </c>
      <c r="F5030">
        <f>VLOOKUP($E5030,'car_details'!$A:$K,3,FALSE)</f>
        <v>110000</v>
      </c>
      <c r="G5030" t="e">
        <f>VLOOKUP(E5030,policy_details[#All],9,FALSE)</f>
        <v>#N/A</v>
      </c>
      <c r="H5030" t="e">
        <f>VLOOKUP(G5030,'customer_details'!A:M,11,FALSE)</f>
        <v>#N/A</v>
      </c>
      <c r="I5030" s="1" t="s">
        <v>57</v>
      </c>
    </row>
    <row r="5031" spans="1:9" x14ac:dyDescent="0.25">
      <c r="A5031">
        <v>5174</v>
      </c>
      <c r="B5031" s="2">
        <v>42819.404861111114</v>
      </c>
      <c r="C5031" s="2">
        <v>42832.710416666669</v>
      </c>
      <c r="D5031">
        <v>325000</v>
      </c>
      <c r="E5031">
        <v>128650</v>
      </c>
      <c r="F5031">
        <f>VLOOKUP($E5031,'car_details'!$A:$K,3,FALSE)</f>
        <v>100000</v>
      </c>
      <c r="G5031" t="e">
        <f>VLOOKUP(E5031,policy_details[#All],9,FALSE)</f>
        <v>#N/A</v>
      </c>
      <c r="H5031" t="e">
        <f>VLOOKUP(G5031,'customer_details'!A:M,11,FALSE)</f>
        <v>#N/A</v>
      </c>
      <c r="I5031" s="1" t="s">
        <v>57</v>
      </c>
    </row>
    <row r="5032" spans="1:9" x14ac:dyDescent="0.25">
      <c r="A5032">
        <v>5175</v>
      </c>
      <c r="B5032" s="2">
        <v>42819.40625</v>
      </c>
      <c r="C5032" s="2">
        <v>42828.654861111114</v>
      </c>
      <c r="D5032">
        <v>1200000</v>
      </c>
      <c r="E5032">
        <v>128651</v>
      </c>
      <c r="F5032">
        <f>VLOOKUP($E5032,'car_details'!$A:$K,3,FALSE)</f>
        <v>20000</v>
      </c>
      <c r="G5032" t="e">
        <f>VLOOKUP(E5032,policy_details[#All],9,FALSE)</f>
        <v>#N/A</v>
      </c>
      <c r="H5032" t="e">
        <f>VLOOKUP(G5032,'customer_details'!A:M,11,FALSE)</f>
        <v>#N/A</v>
      </c>
      <c r="I5032" s="1" t="s">
        <v>57</v>
      </c>
    </row>
    <row r="5033" spans="1:9" x14ac:dyDescent="0.25">
      <c r="A5033">
        <v>5176</v>
      </c>
      <c r="B5033" s="2">
        <v>42819.425694444442</v>
      </c>
      <c r="C5033" s="2">
        <v>42830.660416666666</v>
      </c>
      <c r="D5033">
        <v>450000</v>
      </c>
      <c r="E5033">
        <v>128652</v>
      </c>
      <c r="F5033">
        <f>VLOOKUP($E5033,'car_details'!$A:$K,3,FALSE)</f>
        <v>135000</v>
      </c>
      <c r="G5033" t="e">
        <f>VLOOKUP(E5033,policy_details[#All],9,FALSE)</f>
        <v>#N/A</v>
      </c>
      <c r="H5033" t="e">
        <f>VLOOKUP(G5033,'customer_details'!A:M,11,FALSE)</f>
        <v>#N/A</v>
      </c>
      <c r="I5033" s="1" t="s">
        <v>57</v>
      </c>
    </row>
    <row r="5034" spans="1:9" x14ac:dyDescent="0.25">
      <c r="A5034">
        <v>5177</v>
      </c>
      <c r="B5034" s="2">
        <v>42819.425694444442</v>
      </c>
      <c r="C5034" s="2">
        <v>42824.556944444441</v>
      </c>
      <c r="D5034">
        <v>300000</v>
      </c>
      <c r="E5034">
        <v>128653</v>
      </c>
      <c r="F5034">
        <f>VLOOKUP($E5034,'car_details'!$A:$K,3,FALSE)</f>
        <v>50700</v>
      </c>
      <c r="G5034" t="e">
        <f>VLOOKUP(E5034,policy_details[#All],9,FALSE)</f>
        <v>#N/A</v>
      </c>
      <c r="H5034" t="e">
        <f>VLOOKUP(G5034,'customer_details'!A:M,11,FALSE)</f>
        <v>#N/A</v>
      </c>
      <c r="I5034" s="1" t="s">
        <v>57</v>
      </c>
    </row>
    <row r="5035" spans="1:9" x14ac:dyDescent="0.25">
      <c r="A5035">
        <v>5178</v>
      </c>
      <c r="B5035" s="2">
        <v>42819.428472222222</v>
      </c>
      <c r="C5035" s="2">
        <v>42824.55</v>
      </c>
      <c r="D5035">
        <v>365000</v>
      </c>
      <c r="E5035">
        <v>128654</v>
      </c>
      <c r="F5035">
        <f>VLOOKUP($E5035,'car_details'!$A:$K,3,FALSE)</f>
        <v>70000</v>
      </c>
      <c r="G5035" t="e">
        <f>VLOOKUP(E5035,policy_details[#All],9,FALSE)</f>
        <v>#N/A</v>
      </c>
      <c r="H5035" t="e">
        <f>VLOOKUP(G5035,'customer_details'!A:M,11,FALSE)</f>
        <v>#N/A</v>
      </c>
      <c r="I5035" s="1" t="s">
        <v>57</v>
      </c>
    </row>
    <row r="5036" spans="1:9" x14ac:dyDescent="0.25">
      <c r="A5036">
        <v>5179</v>
      </c>
      <c r="B5036" s="2">
        <v>42819.429166666669</v>
      </c>
      <c r="C5036" s="2">
        <v>42825.447222222225</v>
      </c>
      <c r="D5036">
        <v>500000</v>
      </c>
      <c r="E5036">
        <v>128655</v>
      </c>
      <c r="F5036">
        <f>VLOOKUP($E5036,'car_details'!$A:$K,3,FALSE)</f>
        <v>120000</v>
      </c>
      <c r="G5036" t="e">
        <f>VLOOKUP(E5036,policy_details[#All],9,FALSE)</f>
        <v>#N/A</v>
      </c>
      <c r="H5036" t="e">
        <f>VLOOKUP(G5036,'customer_details'!A:M,11,FALSE)</f>
        <v>#N/A</v>
      </c>
      <c r="I5036" s="1" t="s">
        <v>57</v>
      </c>
    </row>
    <row r="5037" spans="1:9" x14ac:dyDescent="0.25">
      <c r="A5037">
        <v>5180</v>
      </c>
      <c r="B5037" s="2">
        <v>42819.438194444447</v>
      </c>
      <c r="C5037" s="2">
        <v>42835.734722222223</v>
      </c>
      <c r="D5037">
        <v>900000</v>
      </c>
      <c r="E5037">
        <v>128656</v>
      </c>
      <c r="F5037">
        <f>VLOOKUP($E5037,'car_details'!$A:$K,3,FALSE)</f>
        <v>112000</v>
      </c>
      <c r="G5037" t="e">
        <f>VLOOKUP(E5037,policy_details[#All],9,FALSE)</f>
        <v>#N/A</v>
      </c>
      <c r="H5037" t="e">
        <f>VLOOKUP(G5037,'customer_details'!A:M,11,FALSE)</f>
        <v>#N/A</v>
      </c>
      <c r="I5037" s="1" t="s">
        <v>57</v>
      </c>
    </row>
    <row r="5038" spans="1:9" x14ac:dyDescent="0.25">
      <c r="A5038">
        <v>5181</v>
      </c>
      <c r="B5038" s="2">
        <v>42819.443055555559</v>
      </c>
      <c r="C5038" s="2">
        <v>42845.46597222222</v>
      </c>
      <c r="D5038">
        <v>700000</v>
      </c>
      <c r="E5038">
        <v>128657</v>
      </c>
      <c r="F5038">
        <f>VLOOKUP($E5038,'car_details'!$A:$K,3,FALSE)</f>
        <v>35000</v>
      </c>
      <c r="G5038" t="e">
        <f>VLOOKUP(E5038,policy_details[#All],9,FALSE)</f>
        <v>#N/A</v>
      </c>
      <c r="H5038" t="e">
        <f>VLOOKUP(G5038,'customer_details'!A:M,11,FALSE)</f>
        <v>#N/A</v>
      </c>
      <c r="I5038" s="1" t="s">
        <v>57</v>
      </c>
    </row>
    <row r="5039" spans="1:9" x14ac:dyDescent="0.25">
      <c r="A5039">
        <v>5182</v>
      </c>
      <c r="B5039" s="2">
        <v>42819.450694444444</v>
      </c>
      <c r="C5039" s="2">
        <v>42826.554166666669</v>
      </c>
      <c r="D5039">
        <v>880000</v>
      </c>
      <c r="E5039">
        <v>128658</v>
      </c>
      <c r="F5039">
        <f>VLOOKUP($E5039,'car_details'!$A:$K,3,FALSE)</f>
        <v>50000</v>
      </c>
      <c r="G5039" t="e">
        <f>VLOOKUP(E5039,policy_details[#All],9,FALSE)</f>
        <v>#N/A</v>
      </c>
      <c r="H5039" t="e">
        <f>VLOOKUP(G5039,'customer_details'!A:M,11,FALSE)</f>
        <v>#N/A</v>
      </c>
      <c r="I5039" s="1" t="s">
        <v>57</v>
      </c>
    </row>
    <row r="5040" spans="1:9" x14ac:dyDescent="0.25">
      <c r="A5040">
        <v>5183</v>
      </c>
      <c r="B5040" s="2">
        <v>42819.470138888886</v>
      </c>
      <c r="C5040" s="2">
        <v>42842.488194444442</v>
      </c>
      <c r="D5040">
        <v>700000</v>
      </c>
      <c r="E5040">
        <v>128659</v>
      </c>
      <c r="F5040">
        <f>VLOOKUP($E5040,'car_details'!$A:$K,3,FALSE)</f>
        <v>121000</v>
      </c>
      <c r="G5040" t="e">
        <f>VLOOKUP(E5040,policy_details[#All],9,FALSE)</f>
        <v>#N/A</v>
      </c>
      <c r="H5040" t="e">
        <f>VLOOKUP(G5040,'customer_details'!A:M,11,FALSE)</f>
        <v>#N/A</v>
      </c>
      <c r="I5040" s="1" t="s">
        <v>57</v>
      </c>
    </row>
    <row r="5041" spans="1:9" x14ac:dyDescent="0.25">
      <c r="A5041">
        <v>5184</v>
      </c>
      <c r="B5041" s="2">
        <v>42819.480555555558</v>
      </c>
      <c r="C5041" s="2">
        <v>42825.618055555555</v>
      </c>
      <c r="D5041">
        <v>380000</v>
      </c>
      <c r="E5041">
        <v>128660</v>
      </c>
      <c r="F5041">
        <f>VLOOKUP($E5041,'car_details'!$A:$K,3,FALSE)</f>
        <v>120000</v>
      </c>
      <c r="G5041" t="e">
        <f>VLOOKUP(E5041,policy_details[#All],9,FALSE)</f>
        <v>#N/A</v>
      </c>
      <c r="H5041" t="e">
        <f>VLOOKUP(G5041,'customer_details'!A:M,11,FALSE)</f>
        <v>#N/A</v>
      </c>
      <c r="I5041" s="1" t="s">
        <v>57</v>
      </c>
    </row>
    <row r="5042" spans="1:9" x14ac:dyDescent="0.25">
      <c r="A5042">
        <v>5185</v>
      </c>
      <c r="B5042" s="2">
        <v>42819.493750000001</v>
      </c>
      <c r="C5042" s="2">
        <v>42823.69027777778</v>
      </c>
      <c r="D5042">
        <v>150000</v>
      </c>
      <c r="E5042">
        <v>128661</v>
      </c>
      <c r="F5042">
        <f>VLOOKUP($E5042,'car_details'!$A:$K,3,FALSE)</f>
        <v>90000</v>
      </c>
      <c r="G5042" t="e">
        <f>VLOOKUP(E5042,policy_details[#All],9,FALSE)</f>
        <v>#N/A</v>
      </c>
      <c r="H5042" t="e">
        <f>VLOOKUP(G5042,'customer_details'!A:M,11,FALSE)</f>
        <v>#N/A</v>
      </c>
      <c r="I5042" s="1" t="s">
        <v>57</v>
      </c>
    </row>
    <row r="5043" spans="1:9" x14ac:dyDescent="0.25">
      <c r="A5043">
        <v>5186</v>
      </c>
      <c r="B5043" s="2">
        <v>42819.498611111114</v>
      </c>
      <c r="C5043" s="2">
        <v>42823.827777777777</v>
      </c>
      <c r="D5043">
        <v>235000</v>
      </c>
      <c r="E5043">
        <v>128662</v>
      </c>
      <c r="F5043">
        <f>VLOOKUP($E5043,'car_details'!$A:$K,3,FALSE)</f>
        <v>70000</v>
      </c>
      <c r="G5043" t="e">
        <f>VLOOKUP(E5043,policy_details[#All],9,FALSE)</f>
        <v>#N/A</v>
      </c>
      <c r="H5043" t="e">
        <f>VLOOKUP(G5043,'customer_details'!A:M,11,FALSE)</f>
        <v>#N/A</v>
      </c>
      <c r="I5043" s="1" t="s">
        <v>57</v>
      </c>
    </row>
    <row r="5044" spans="1:9" x14ac:dyDescent="0.25">
      <c r="A5044">
        <v>5187</v>
      </c>
      <c r="B5044" s="2">
        <v>42819.508333333331</v>
      </c>
      <c r="C5044" s="2">
        <v>42835.720138888886</v>
      </c>
      <c r="D5044">
        <v>320000</v>
      </c>
      <c r="E5044">
        <v>128663</v>
      </c>
      <c r="F5044">
        <f>VLOOKUP($E5044,'car_details'!$A:$K,3,FALSE)</f>
        <v>20000</v>
      </c>
      <c r="G5044" t="e">
        <f>VLOOKUP(E5044,policy_details[#All],9,FALSE)</f>
        <v>#N/A</v>
      </c>
      <c r="H5044" t="e">
        <f>VLOOKUP(G5044,'customer_details'!A:M,11,FALSE)</f>
        <v>#N/A</v>
      </c>
      <c r="I5044" s="1" t="s">
        <v>57</v>
      </c>
    </row>
    <row r="5045" spans="1:9" x14ac:dyDescent="0.25">
      <c r="A5045">
        <v>5188</v>
      </c>
      <c r="B5045" s="2">
        <v>42819.519444444442</v>
      </c>
      <c r="C5045" s="2">
        <v>42829.65</v>
      </c>
      <c r="D5045">
        <v>550000</v>
      </c>
      <c r="E5045">
        <v>128664</v>
      </c>
      <c r="F5045">
        <f>VLOOKUP($E5045,'car_details'!$A:$K,3,FALSE)</f>
        <v>60000</v>
      </c>
      <c r="G5045" t="e">
        <f>VLOOKUP(E5045,policy_details[#All],9,FALSE)</f>
        <v>#N/A</v>
      </c>
      <c r="H5045" t="e">
        <f>VLOOKUP(G5045,'customer_details'!A:M,11,FALSE)</f>
        <v>#N/A</v>
      </c>
      <c r="I5045" s="1" t="s">
        <v>57</v>
      </c>
    </row>
    <row r="5046" spans="1:9" x14ac:dyDescent="0.25">
      <c r="A5046">
        <v>5189</v>
      </c>
      <c r="B5046" s="2">
        <v>42819.533333333333</v>
      </c>
      <c r="C5046" s="2">
        <v>42828.643750000003</v>
      </c>
      <c r="D5046">
        <v>3200000</v>
      </c>
      <c r="E5046">
        <v>128665</v>
      </c>
      <c r="F5046">
        <f>VLOOKUP($E5046,'car_details'!$A:$K,3,FALSE)</f>
        <v>40000</v>
      </c>
      <c r="G5046" t="e">
        <f>VLOOKUP(E5046,policy_details[#All],9,FALSE)</f>
        <v>#N/A</v>
      </c>
      <c r="H5046" t="e">
        <f>VLOOKUP(G5046,'customer_details'!A:M,11,FALSE)</f>
        <v>#N/A</v>
      </c>
      <c r="I5046" s="1" t="s">
        <v>57</v>
      </c>
    </row>
    <row r="5047" spans="1:9" x14ac:dyDescent="0.25">
      <c r="A5047">
        <v>5190</v>
      </c>
      <c r="B5047" s="2">
        <v>42819.535416666666</v>
      </c>
      <c r="C5047" s="2">
        <v>42829.897222222222</v>
      </c>
      <c r="D5047">
        <v>750000</v>
      </c>
      <c r="E5047">
        <v>128666</v>
      </c>
      <c r="F5047">
        <f>VLOOKUP($E5047,'car_details'!$A:$K,3,FALSE)</f>
        <v>440000</v>
      </c>
      <c r="G5047" t="e">
        <f>VLOOKUP(E5047,policy_details[#All],9,FALSE)</f>
        <v>#N/A</v>
      </c>
      <c r="H5047" t="e">
        <f>VLOOKUP(G5047,'customer_details'!A:M,11,FALSE)</f>
        <v>#N/A</v>
      </c>
      <c r="I5047" s="1" t="s">
        <v>57</v>
      </c>
    </row>
    <row r="5048" spans="1:9" x14ac:dyDescent="0.25">
      <c r="A5048">
        <v>5191</v>
      </c>
      <c r="B5048" s="2">
        <v>42819.539583333331</v>
      </c>
      <c r="C5048" s="2">
        <v>42829.707638888889</v>
      </c>
      <c r="D5048">
        <v>645000</v>
      </c>
      <c r="E5048">
        <v>128667</v>
      </c>
      <c r="F5048">
        <f>VLOOKUP($E5048,'car_details'!$A:$K,3,FALSE)</f>
        <v>60000</v>
      </c>
      <c r="G5048" t="e">
        <f>VLOOKUP(E5048,policy_details[#All],9,FALSE)</f>
        <v>#N/A</v>
      </c>
      <c r="H5048" t="e">
        <f>VLOOKUP(G5048,'customer_details'!A:M,11,FALSE)</f>
        <v>#N/A</v>
      </c>
      <c r="I5048" s="1" t="s">
        <v>57</v>
      </c>
    </row>
    <row r="5049" spans="1:9" x14ac:dyDescent="0.25">
      <c r="A5049">
        <v>5192</v>
      </c>
      <c r="B5049" s="2">
        <v>42819.54583333333</v>
      </c>
      <c r="C5049" s="2">
        <v>42829.669444444444</v>
      </c>
      <c r="D5049">
        <v>300000</v>
      </c>
      <c r="E5049">
        <v>128668</v>
      </c>
      <c r="F5049">
        <f>VLOOKUP($E5049,'car_details'!$A:$K,3,FALSE)</f>
        <v>110000</v>
      </c>
      <c r="G5049" t="e">
        <f>VLOOKUP(E5049,policy_details[#All],9,FALSE)</f>
        <v>#N/A</v>
      </c>
      <c r="H5049" t="e">
        <f>VLOOKUP(G5049,'customer_details'!A:M,11,FALSE)</f>
        <v>#N/A</v>
      </c>
      <c r="I5049" s="1" t="s">
        <v>57</v>
      </c>
    </row>
    <row r="5050" spans="1:9" x14ac:dyDescent="0.25">
      <c r="A5050">
        <v>5193</v>
      </c>
      <c r="B5050" s="2">
        <v>42819.574305555558</v>
      </c>
      <c r="C5050" s="2">
        <v>42823.532638888886</v>
      </c>
      <c r="D5050">
        <v>580000</v>
      </c>
      <c r="E5050">
        <v>128669</v>
      </c>
      <c r="F5050">
        <f>VLOOKUP($E5050,'car_details'!$A:$K,3,FALSE)</f>
        <v>152000</v>
      </c>
      <c r="G5050" t="e">
        <f>VLOOKUP(E5050,policy_details[#All],9,FALSE)</f>
        <v>#N/A</v>
      </c>
      <c r="H5050" t="e">
        <f>VLOOKUP(G5050,'customer_details'!A:M,11,FALSE)</f>
        <v>#N/A</v>
      </c>
      <c r="I5050" s="1" t="s">
        <v>57</v>
      </c>
    </row>
    <row r="5051" spans="1:9" x14ac:dyDescent="0.25">
      <c r="A5051">
        <v>5194</v>
      </c>
      <c r="B5051" s="2">
        <v>42819.578472222223</v>
      </c>
      <c r="C5051" s="2">
        <v>42843.484722222223</v>
      </c>
      <c r="D5051">
        <v>220000</v>
      </c>
      <c r="E5051">
        <v>128670</v>
      </c>
      <c r="F5051">
        <f>VLOOKUP($E5051,'car_details'!$A:$K,3,FALSE)</f>
        <v>220000</v>
      </c>
      <c r="G5051" t="e">
        <f>VLOOKUP(E5051,policy_details[#All],9,FALSE)</f>
        <v>#N/A</v>
      </c>
      <c r="H5051" t="e">
        <f>VLOOKUP(G5051,'customer_details'!A:M,11,FALSE)</f>
        <v>#N/A</v>
      </c>
      <c r="I5051" s="1" t="s">
        <v>57</v>
      </c>
    </row>
    <row r="5052" spans="1:9" x14ac:dyDescent="0.25">
      <c r="A5052">
        <v>5195</v>
      </c>
      <c r="B5052" s="2">
        <v>42819.586111111108</v>
      </c>
      <c r="C5052" s="2">
        <v>42824.609722222223</v>
      </c>
      <c r="D5052">
        <v>451000</v>
      </c>
      <c r="E5052">
        <v>128671</v>
      </c>
      <c r="F5052">
        <f>VLOOKUP($E5052,'car_details'!$A:$K,3,FALSE)</f>
        <v>70000</v>
      </c>
      <c r="G5052" t="e">
        <f>VLOOKUP(E5052,policy_details[#All],9,FALSE)</f>
        <v>#N/A</v>
      </c>
      <c r="H5052" t="e">
        <f>VLOOKUP(G5052,'customer_details'!A:M,11,FALSE)</f>
        <v>#N/A</v>
      </c>
      <c r="I5052" s="1" t="s">
        <v>57</v>
      </c>
    </row>
    <row r="5053" spans="1:9" x14ac:dyDescent="0.25">
      <c r="A5053">
        <v>5196</v>
      </c>
      <c r="B5053" s="2">
        <v>42819.604166666664</v>
      </c>
      <c r="C5053" s="2">
        <v>42828.703472222223</v>
      </c>
      <c r="D5053">
        <v>850000</v>
      </c>
      <c r="E5053">
        <v>128672</v>
      </c>
      <c r="F5053">
        <f>VLOOKUP($E5053,'car_details'!$A:$K,3,FALSE)</f>
        <v>50000</v>
      </c>
      <c r="G5053" t="e">
        <f>VLOOKUP(E5053,policy_details[#All],9,FALSE)</f>
        <v>#N/A</v>
      </c>
      <c r="H5053" t="e">
        <f>VLOOKUP(G5053,'customer_details'!A:M,11,FALSE)</f>
        <v>#N/A</v>
      </c>
      <c r="I5053" s="1" t="s">
        <v>57</v>
      </c>
    </row>
    <row r="5054" spans="1:9" x14ac:dyDescent="0.25">
      <c r="A5054">
        <v>5197</v>
      </c>
      <c r="B5054" s="2">
        <v>42819.617361111108</v>
      </c>
      <c r="C5054" s="2"/>
      <c r="D5054">
        <v>300000</v>
      </c>
      <c r="E5054">
        <v>128673</v>
      </c>
      <c r="F5054">
        <f>VLOOKUP($E5054,'car_details'!$A:$K,3,FALSE)</f>
        <v>125000</v>
      </c>
      <c r="G5054" t="e">
        <f>VLOOKUP(E5054,policy_details[#All],9,FALSE)</f>
        <v>#N/A</v>
      </c>
      <c r="H5054" t="e">
        <f>VLOOKUP(G5054,'customer_details'!A:M,11,FALSE)</f>
        <v>#N/A</v>
      </c>
      <c r="I5054" s="1" t="s">
        <v>30</v>
      </c>
    </row>
    <row r="5055" spans="1:9" x14ac:dyDescent="0.25">
      <c r="A5055">
        <v>5198</v>
      </c>
      <c r="B5055" s="2">
        <v>42819.622916666667</v>
      </c>
      <c r="C5055" s="2">
        <v>42833.156944444447</v>
      </c>
      <c r="D5055">
        <v>350000</v>
      </c>
      <c r="E5055">
        <v>128674</v>
      </c>
      <c r="F5055">
        <f>VLOOKUP($E5055,'car_details'!$A:$K,3,FALSE)</f>
        <v>60000</v>
      </c>
      <c r="G5055" t="e">
        <f>VLOOKUP(E5055,policy_details[#All],9,FALSE)</f>
        <v>#N/A</v>
      </c>
      <c r="H5055" t="e">
        <f>VLOOKUP(G5055,'customer_details'!A:M,11,FALSE)</f>
        <v>#N/A</v>
      </c>
      <c r="I5055" s="1" t="s">
        <v>57</v>
      </c>
    </row>
    <row r="5056" spans="1:9" x14ac:dyDescent="0.25">
      <c r="A5056">
        <v>5199</v>
      </c>
      <c r="B5056" s="2">
        <v>42819.647916666669</v>
      </c>
      <c r="C5056" s="2">
        <v>42824.740972222222</v>
      </c>
      <c r="D5056">
        <v>300000</v>
      </c>
      <c r="E5056">
        <v>128675</v>
      </c>
      <c r="F5056">
        <f>VLOOKUP($E5056,'car_details'!$A:$K,3,FALSE)</f>
        <v>90000</v>
      </c>
      <c r="G5056" t="e">
        <f>VLOOKUP(E5056,policy_details[#All],9,FALSE)</f>
        <v>#N/A</v>
      </c>
      <c r="H5056" t="e">
        <f>VLOOKUP(G5056,'customer_details'!A:M,11,FALSE)</f>
        <v>#N/A</v>
      </c>
      <c r="I5056" s="1" t="s">
        <v>57</v>
      </c>
    </row>
    <row r="5057" spans="1:9" x14ac:dyDescent="0.25">
      <c r="A5057">
        <v>5200</v>
      </c>
      <c r="B5057" s="2">
        <v>42819.648611111108</v>
      </c>
      <c r="C5057" s="2">
        <v>42835.476388888892</v>
      </c>
      <c r="D5057">
        <v>390000</v>
      </c>
      <c r="E5057">
        <v>128676</v>
      </c>
      <c r="F5057">
        <f>VLOOKUP($E5057,'car_details'!$A:$K,3,FALSE)</f>
        <v>30000</v>
      </c>
      <c r="G5057" t="e">
        <f>VLOOKUP(E5057,policy_details[#All],9,FALSE)</f>
        <v>#N/A</v>
      </c>
      <c r="H5057" t="e">
        <f>VLOOKUP(G5057,'customer_details'!A:M,11,FALSE)</f>
        <v>#N/A</v>
      </c>
      <c r="I5057" s="1" t="s">
        <v>57</v>
      </c>
    </row>
    <row r="5058" spans="1:9" x14ac:dyDescent="0.25">
      <c r="A5058">
        <v>5201</v>
      </c>
      <c r="B5058" s="2">
        <v>42819.67083333333</v>
      </c>
      <c r="C5058" s="2">
        <v>42838.547222222223</v>
      </c>
      <c r="D5058">
        <v>1200000</v>
      </c>
      <c r="E5058">
        <v>128677</v>
      </c>
      <c r="F5058">
        <f>VLOOKUP($E5058,'car_details'!$A:$K,3,FALSE)</f>
        <v>90000</v>
      </c>
      <c r="G5058" t="e">
        <f>VLOOKUP(E5058,policy_details[#All],9,FALSE)</f>
        <v>#N/A</v>
      </c>
      <c r="H5058" t="e">
        <f>VLOOKUP(G5058,'customer_details'!A:M,11,FALSE)</f>
        <v>#N/A</v>
      </c>
      <c r="I5058" s="1" t="s">
        <v>57</v>
      </c>
    </row>
    <row r="5059" spans="1:9" x14ac:dyDescent="0.25">
      <c r="A5059">
        <v>5202</v>
      </c>
      <c r="B5059" s="2">
        <v>42819.685416666667</v>
      </c>
      <c r="C5059" s="2">
        <v>42824.53402777778</v>
      </c>
      <c r="D5059">
        <v>550000</v>
      </c>
      <c r="E5059">
        <v>128678</v>
      </c>
      <c r="F5059">
        <f>VLOOKUP($E5059,'car_details'!$A:$K,3,FALSE)</f>
        <v>20000</v>
      </c>
      <c r="G5059" t="e">
        <f>VLOOKUP(E5059,policy_details[#All],9,FALSE)</f>
        <v>#N/A</v>
      </c>
      <c r="H5059" t="e">
        <f>VLOOKUP(G5059,'customer_details'!A:M,11,FALSE)</f>
        <v>#N/A</v>
      </c>
      <c r="I5059" s="1" t="s">
        <v>57</v>
      </c>
    </row>
    <row r="5060" spans="1:9" x14ac:dyDescent="0.25">
      <c r="A5060">
        <v>5203</v>
      </c>
      <c r="B5060" s="2">
        <v>42819.743750000001</v>
      </c>
      <c r="C5060" s="2"/>
      <c r="D5060">
        <v>300000</v>
      </c>
      <c r="E5060">
        <v>128679</v>
      </c>
      <c r="F5060">
        <f>VLOOKUP($E5060,'car_details'!$A:$K,3,FALSE)</f>
        <v>110000</v>
      </c>
      <c r="G5060" t="e">
        <f>VLOOKUP(E5060,policy_details[#All],9,FALSE)</f>
        <v>#N/A</v>
      </c>
      <c r="H5060" t="e">
        <f>VLOOKUP(G5060,'customer_details'!A:M,11,FALSE)</f>
        <v>#N/A</v>
      </c>
      <c r="I5060" s="1" t="s">
        <v>30</v>
      </c>
    </row>
    <row r="5061" spans="1:9" x14ac:dyDescent="0.25">
      <c r="A5061">
        <v>5204</v>
      </c>
      <c r="B5061" s="2">
        <v>42819.751388888886</v>
      </c>
      <c r="C5061" s="2">
        <v>42829.67083333333</v>
      </c>
      <c r="D5061">
        <v>300000</v>
      </c>
      <c r="E5061">
        <v>128680</v>
      </c>
      <c r="F5061">
        <f>VLOOKUP($E5061,'car_details'!$A:$K,3,FALSE)</f>
        <v>150000</v>
      </c>
      <c r="G5061" t="e">
        <f>VLOOKUP(E5061,policy_details[#All],9,FALSE)</f>
        <v>#N/A</v>
      </c>
      <c r="H5061" t="e">
        <f>VLOOKUP(G5061,'customer_details'!A:M,11,FALSE)</f>
        <v>#N/A</v>
      </c>
      <c r="I5061" s="1" t="s">
        <v>57</v>
      </c>
    </row>
    <row r="5062" spans="1:9" x14ac:dyDescent="0.25">
      <c r="A5062">
        <v>5205</v>
      </c>
      <c r="B5062" s="2">
        <v>42819.751388888886</v>
      </c>
      <c r="C5062" s="2">
        <v>42825.557638888888</v>
      </c>
      <c r="D5062">
        <v>350000</v>
      </c>
      <c r="E5062">
        <v>128681</v>
      </c>
      <c r="F5062">
        <f>VLOOKUP($E5062,'car_details'!$A:$K,3,FALSE)</f>
        <v>110000</v>
      </c>
      <c r="G5062" t="e">
        <f>VLOOKUP(E5062,policy_details[#All],9,FALSE)</f>
        <v>#N/A</v>
      </c>
      <c r="H5062" t="e">
        <f>VLOOKUP(G5062,'customer_details'!A:M,11,FALSE)</f>
        <v>#N/A</v>
      </c>
      <c r="I5062" s="1" t="s">
        <v>57</v>
      </c>
    </row>
    <row r="5063" spans="1:9" x14ac:dyDescent="0.25">
      <c r="A5063">
        <v>5206</v>
      </c>
      <c r="B5063" s="2">
        <v>42819.788194444445</v>
      </c>
      <c r="C5063" s="2">
        <v>42825.676388888889</v>
      </c>
      <c r="D5063">
        <v>880000</v>
      </c>
      <c r="E5063">
        <v>128682</v>
      </c>
      <c r="F5063">
        <f>VLOOKUP($E5063,'car_details'!$A:$K,3,FALSE)</f>
        <v>120000</v>
      </c>
      <c r="G5063" t="e">
        <f>VLOOKUP(E5063,policy_details[#All],9,FALSE)</f>
        <v>#N/A</v>
      </c>
      <c r="H5063" t="e">
        <f>VLOOKUP(G5063,'customer_details'!A:M,11,FALSE)</f>
        <v>#N/A</v>
      </c>
      <c r="I5063" s="1" t="s">
        <v>57</v>
      </c>
    </row>
    <row r="5064" spans="1:9" x14ac:dyDescent="0.25">
      <c r="A5064">
        <v>5207</v>
      </c>
      <c r="B5064" s="2">
        <v>42819.800694444442</v>
      </c>
      <c r="C5064" s="2">
        <v>42831.526388888888</v>
      </c>
      <c r="D5064">
        <v>160000</v>
      </c>
      <c r="E5064">
        <v>128683</v>
      </c>
      <c r="F5064">
        <f>VLOOKUP($E5064,'car_details'!$A:$K,3,FALSE)</f>
        <v>120000</v>
      </c>
      <c r="G5064" t="e">
        <f>VLOOKUP(E5064,policy_details[#All],9,FALSE)</f>
        <v>#N/A</v>
      </c>
      <c r="H5064" t="e">
        <f>VLOOKUP(G5064,'customer_details'!A:M,11,FALSE)</f>
        <v>#N/A</v>
      </c>
      <c r="I5064" s="1" t="s">
        <v>57</v>
      </c>
    </row>
    <row r="5065" spans="1:9" x14ac:dyDescent="0.25">
      <c r="A5065">
        <v>5208</v>
      </c>
      <c r="B5065" s="2">
        <v>42819.804166666669</v>
      </c>
      <c r="C5065" s="2">
        <v>42825.448611111111</v>
      </c>
      <c r="D5065">
        <v>250000</v>
      </c>
      <c r="E5065">
        <v>128684</v>
      </c>
      <c r="F5065">
        <f>VLOOKUP($E5065,'car_details'!$A:$K,3,FALSE)</f>
        <v>80000</v>
      </c>
      <c r="G5065" t="e">
        <f>VLOOKUP(E5065,policy_details[#All],9,FALSE)</f>
        <v>#N/A</v>
      </c>
      <c r="H5065" t="e">
        <f>VLOOKUP(G5065,'customer_details'!A:M,11,FALSE)</f>
        <v>#N/A</v>
      </c>
      <c r="I5065" s="1" t="s">
        <v>57</v>
      </c>
    </row>
    <row r="5066" spans="1:9" x14ac:dyDescent="0.25">
      <c r="A5066">
        <v>5209</v>
      </c>
      <c r="B5066" s="2">
        <v>42819.806944444441</v>
      </c>
      <c r="C5066" s="2">
        <v>42824.664583333331</v>
      </c>
      <c r="D5066">
        <v>660000</v>
      </c>
      <c r="E5066">
        <v>128685</v>
      </c>
      <c r="F5066">
        <f>VLOOKUP($E5066,'car_details'!$A:$K,3,FALSE)</f>
        <v>110000</v>
      </c>
      <c r="G5066" t="e">
        <f>VLOOKUP(E5066,policy_details[#All],9,FALSE)</f>
        <v>#N/A</v>
      </c>
      <c r="H5066" t="e">
        <f>VLOOKUP(G5066,'customer_details'!A:M,11,FALSE)</f>
        <v>#N/A</v>
      </c>
      <c r="I5066" s="1" t="s">
        <v>57</v>
      </c>
    </row>
    <row r="5067" spans="1:9" x14ac:dyDescent="0.25">
      <c r="A5067">
        <v>5210</v>
      </c>
      <c r="B5067" s="2">
        <v>42819.808333333334</v>
      </c>
      <c r="C5067" s="2">
        <v>42824.461111111108</v>
      </c>
      <c r="D5067">
        <v>450000</v>
      </c>
      <c r="E5067">
        <v>128686</v>
      </c>
      <c r="F5067">
        <f>VLOOKUP($E5067,'car_details'!$A:$K,3,FALSE)</f>
        <v>40000</v>
      </c>
      <c r="G5067" t="e">
        <f>VLOOKUP(E5067,policy_details[#All],9,FALSE)</f>
        <v>#N/A</v>
      </c>
      <c r="H5067" t="e">
        <f>VLOOKUP(G5067,'customer_details'!A:M,11,FALSE)</f>
        <v>#N/A</v>
      </c>
      <c r="I5067" s="1" t="s">
        <v>57</v>
      </c>
    </row>
    <row r="5068" spans="1:9" x14ac:dyDescent="0.25">
      <c r="A5068">
        <v>5211</v>
      </c>
      <c r="B5068" s="2">
        <v>42819.811805555553</v>
      </c>
      <c r="C5068" s="2">
        <v>42852.394444444442</v>
      </c>
      <c r="D5068">
        <v>400000</v>
      </c>
      <c r="E5068">
        <v>128687</v>
      </c>
      <c r="F5068">
        <f>VLOOKUP($E5068,'car_details'!$A:$K,3,FALSE)</f>
        <v>110000</v>
      </c>
      <c r="G5068" t="e">
        <f>VLOOKUP(E5068,policy_details[#All],9,FALSE)</f>
        <v>#N/A</v>
      </c>
      <c r="H5068" t="e">
        <f>VLOOKUP(G5068,'customer_details'!A:M,11,FALSE)</f>
        <v>#N/A</v>
      </c>
      <c r="I5068" s="1" t="s">
        <v>57</v>
      </c>
    </row>
    <row r="5069" spans="1:9" x14ac:dyDescent="0.25">
      <c r="A5069">
        <v>5212</v>
      </c>
      <c r="B5069" s="2">
        <v>42819.811805555553</v>
      </c>
      <c r="C5069" s="2">
        <v>42831.593055555553</v>
      </c>
      <c r="D5069">
        <v>1300000</v>
      </c>
      <c r="E5069">
        <v>128688</v>
      </c>
      <c r="F5069">
        <f>VLOOKUP($E5069,'car_details'!$A:$K,3,FALSE)</f>
        <v>20000</v>
      </c>
      <c r="G5069" t="e">
        <f>VLOOKUP(E5069,policy_details[#All],9,FALSE)</f>
        <v>#N/A</v>
      </c>
      <c r="H5069" t="e">
        <f>VLOOKUP(G5069,'customer_details'!A:M,11,FALSE)</f>
        <v>#N/A</v>
      </c>
      <c r="I5069" s="1" t="s">
        <v>57</v>
      </c>
    </row>
    <row r="5070" spans="1:9" x14ac:dyDescent="0.25">
      <c r="A5070">
        <v>5213</v>
      </c>
      <c r="B5070" s="2">
        <v>42819.823611111111</v>
      </c>
      <c r="C5070" s="2">
        <v>42829.300694444442</v>
      </c>
      <c r="D5070">
        <v>229999</v>
      </c>
      <c r="E5070">
        <v>128689</v>
      </c>
      <c r="F5070">
        <f>VLOOKUP($E5070,'car_details'!$A:$K,3,FALSE)</f>
        <v>230000</v>
      </c>
      <c r="G5070" t="e">
        <f>VLOOKUP(E5070,policy_details[#All],9,FALSE)</f>
        <v>#N/A</v>
      </c>
      <c r="H5070" t="e">
        <f>VLOOKUP(G5070,'customer_details'!A:M,11,FALSE)</f>
        <v>#N/A</v>
      </c>
      <c r="I5070" s="1" t="s">
        <v>57</v>
      </c>
    </row>
    <row r="5071" spans="1:9" x14ac:dyDescent="0.25">
      <c r="A5071">
        <v>5214</v>
      </c>
      <c r="B5071" s="2">
        <v>42819.831250000003</v>
      </c>
      <c r="C5071" s="2">
        <v>42828.874305555553</v>
      </c>
      <c r="D5071">
        <v>140000</v>
      </c>
      <c r="E5071">
        <v>128690</v>
      </c>
      <c r="F5071">
        <f>VLOOKUP($E5071,'car_details'!$A:$K,3,FALSE)</f>
        <v>60000</v>
      </c>
      <c r="G5071" t="e">
        <f>VLOOKUP(E5071,policy_details[#All],9,FALSE)</f>
        <v>#N/A</v>
      </c>
      <c r="H5071" t="e">
        <f>VLOOKUP(G5071,'customer_details'!A:M,11,FALSE)</f>
        <v>#N/A</v>
      </c>
      <c r="I5071" s="1" t="s">
        <v>57</v>
      </c>
    </row>
    <row r="5072" spans="1:9" x14ac:dyDescent="0.25">
      <c r="A5072">
        <v>5215</v>
      </c>
      <c r="B5072" s="2">
        <v>42819.831944444442</v>
      </c>
      <c r="C5072" s="2">
        <v>42843.587500000001</v>
      </c>
      <c r="D5072">
        <v>195000</v>
      </c>
      <c r="E5072">
        <v>128691</v>
      </c>
      <c r="F5072">
        <f>VLOOKUP($E5072,'car_details'!$A:$K,3,FALSE)</f>
        <v>35000</v>
      </c>
      <c r="G5072" t="e">
        <f>VLOOKUP(E5072,policy_details[#All],9,FALSE)</f>
        <v>#N/A</v>
      </c>
      <c r="H5072" t="e">
        <f>VLOOKUP(G5072,'customer_details'!A:M,11,FALSE)</f>
        <v>#N/A</v>
      </c>
      <c r="I5072" s="1" t="s">
        <v>57</v>
      </c>
    </row>
    <row r="5073" spans="1:9" x14ac:dyDescent="0.25">
      <c r="A5073">
        <v>5216</v>
      </c>
      <c r="B5073" s="2">
        <v>42819.834027777775</v>
      </c>
      <c r="C5073" s="2">
        <v>42830.609722222223</v>
      </c>
      <c r="D5073">
        <v>500000</v>
      </c>
      <c r="E5073">
        <v>128692</v>
      </c>
      <c r="F5073">
        <f>VLOOKUP($E5073,'car_details'!$A:$K,3,FALSE)</f>
        <v>45000</v>
      </c>
      <c r="G5073" t="e">
        <f>VLOOKUP(E5073,policy_details[#All],9,FALSE)</f>
        <v>#N/A</v>
      </c>
      <c r="H5073" t="e">
        <f>VLOOKUP(G5073,'customer_details'!A:M,11,FALSE)</f>
        <v>#N/A</v>
      </c>
      <c r="I5073" s="1" t="s">
        <v>57</v>
      </c>
    </row>
    <row r="5074" spans="1:9" x14ac:dyDescent="0.25">
      <c r="A5074">
        <v>5217</v>
      </c>
      <c r="B5074" s="2">
        <v>42819.838194444441</v>
      </c>
      <c r="C5074" s="2">
        <v>42853.488194444442</v>
      </c>
      <c r="D5074">
        <v>60000</v>
      </c>
      <c r="E5074">
        <v>128693</v>
      </c>
      <c r="F5074">
        <f>VLOOKUP($E5074,'car_details'!$A:$K,3,FALSE)</f>
        <v>45000</v>
      </c>
      <c r="G5074" t="e">
        <f>VLOOKUP(E5074,policy_details[#All],9,FALSE)</f>
        <v>#N/A</v>
      </c>
      <c r="H5074" t="e">
        <f>VLOOKUP(G5074,'customer_details'!A:M,11,FALSE)</f>
        <v>#N/A</v>
      </c>
      <c r="I5074" s="1" t="s">
        <v>57</v>
      </c>
    </row>
    <row r="5075" spans="1:9" x14ac:dyDescent="0.25">
      <c r="A5075">
        <v>5218</v>
      </c>
      <c r="B5075" s="2">
        <v>42819.847916666666</v>
      </c>
      <c r="C5075" s="2">
        <v>42823.593055555553</v>
      </c>
      <c r="D5075">
        <v>400000</v>
      </c>
      <c r="E5075">
        <v>128694</v>
      </c>
      <c r="F5075">
        <f>VLOOKUP($E5075,'car_details'!$A:$K,3,FALSE)</f>
        <v>25000</v>
      </c>
      <c r="G5075" t="e">
        <f>VLOOKUP(E5075,policy_details[#All],9,FALSE)</f>
        <v>#N/A</v>
      </c>
      <c r="H5075" t="e">
        <f>VLOOKUP(G5075,'customer_details'!A:M,11,FALSE)</f>
        <v>#N/A</v>
      </c>
      <c r="I5075" s="1" t="s">
        <v>57</v>
      </c>
    </row>
    <row r="5076" spans="1:9" x14ac:dyDescent="0.25">
      <c r="A5076">
        <v>5219</v>
      </c>
      <c r="B5076" s="2">
        <v>42819.847916666666</v>
      </c>
      <c r="C5076" s="2">
        <v>42828.572222222225</v>
      </c>
      <c r="D5076">
        <v>400000</v>
      </c>
      <c r="E5076">
        <v>128695</v>
      </c>
      <c r="F5076">
        <f>VLOOKUP($E5076,'car_details'!$A:$K,3,FALSE)</f>
        <v>10000</v>
      </c>
      <c r="G5076" t="e">
        <f>VLOOKUP(E5076,policy_details[#All],9,FALSE)</f>
        <v>#N/A</v>
      </c>
      <c r="H5076" t="e">
        <f>VLOOKUP(G5076,'customer_details'!A:M,11,FALSE)</f>
        <v>#N/A</v>
      </c>
      <c r="I5076" s="1" t="s">
        <v>57</v>
      </c>
    </row>
    <row r="5077" spans="1:9" x14ac:dyDescent="0.25">
      <c r="A5077">
        <v>5220</v>
      </c>
      <c r="B5077" s="2">
        <v>42819.851388888892</v>
      </c>
      <c r="C5077" s="2">
        <v>42825.493750000001</v>
      </c>
      <c r="D5077">
        <v>380000</v>
      </c>
      <c r="E5077">
        <v>128696</v>
      </c>
      <c r="F5077">
        <f>VLOOKUP($E5077,'car_details'!$A:$K,3,FALSE)</f>
        <v>19000</v>
      </c>
      <c r="G5077" t="e">
        <f>VLOOKUP(E5077,policy_details[#All],9,FALSE)</f>
        <v>#N/A</v>
      </c>
      <c r="H5077" t="e">
        <f>VLOOKUP(G5077,'customer_details'!A:M,11,FALSE)</f>
        <v>#N/A</v>
      </c>
      <c r="I5077" s="1" t="s">
        <v>57</v>
      </c>
    </row>
    <row r="5078" spans="1:9" x14ac:dyDescent="0.25">
      <c r="A5078">
        <v>5221</v>
      </c>
      <c r="B5078" s="2">
        <v>42819.854166666664</v>
      </c>
      <c r="C5078" s="2">
        <v>42830.415972222225</v>
      </c>
      <c r="D5078">
        <v>579000</v>
      </c>
      <c r="E5078">
        <v>128697</v>
      </c>
      <c r="F5078">
        <f>VLOOKUP($E5078,'car_details'!$A:$K,3,FALSE)</f>
        <v>10000</v>
      </c>
      <c r="G5078" t="e">
        <f>VLOOKUP(E5078,policy_details[#All],9,FALSE)</f>
        <v>#N/A</v>
      </c>
      <c r="H5078" t="e">
        <f>VLOOKUP(G5078,'customer_details'!A:M,11,FALSE)</f>
        <v>#N/A</v>
      </c>
      <c r="I5078" s="1" t="s">
        <v>57</v>
      </c>
    </row>
    <row r="5079" spans="1:9" x14ac:dyDescent="0.25">
      <c r="A5079">
        <v>5222</v>
      </c>
      <c r="B5079" s="2">
        <v>42819.85833333333</v>
      </c>
      <c r="C5079" s="2"/>
      <c r="D5079">
        <v>400000</v>
      </c>
      <c r="E5079">
        <v>128698</v>
      </c>
      <c r="F5079">
        <f>VLOOKUP($E5079,'car_details'!$A:$K,3,FALSE)</f>
        <v>25000</v>
      </c>
      <c r="G5079" t="e">
        <f>VLOOKUP(E5079,policy_details[#All],9,FALSE)</f>
        <v>#N/A</v>
      </c>
      <c r="H5079" t="e">
        <f>VLOOKUP(G5079,'customer_details'!A:M,11,FALSE)</f>
        <v>#N/A</v>
      </c>
      <c r="I5079" s="1" t="s">
        <v>30</v>
      </c>
    </row>
    <row r="5080" spans="1:9" x14ac:dyDescent="0.25">
      <c r="A5080">
        <v>5223</v>
      </c>
      <c r="B5080" s="2">
        <v>42819.859027777777</v>
      </c>
      <c r="C5080" s="2">
        <v>42829.722222222219</v>
      </c>
      <c r="D5080">
        <v>270000</v>
      </c>
      <c r="E5080">
        <v>128699</v>
      </c>
      <c r="F5080">
        <f>VLOOKUP($E5080,'car_details'!$A:$K,3,FALSE)</f>
        <v>30000</v>
      </c>
      <c r="G5080" t="e">
        <f>VLOOKUP(E5080,policy_details[#All],9,FALSE)</f>
        <v>#N/A</v>
      </c>
      <c r="H5080" t="e">
        <f>VLOOKUP(G5080,'customer_details'!A:M,11,FALSE)</f>
        <v>#N/A</v>
      </c>
      <c r="I5080" s="1" t="s">
        <v>57</v>
      </c>
    </row>
    <row r="5081" spans="1:9" x14ac:dyDescent="0.25">
      <c r="A5081">
        <v>5224</v>
      </c>
      <c r="B5081" s="2">
        <v>42819.86041666667</v>
      </c>
      <c r="C5081" s="2">
        <v>42825.591666666667</v>
      </c>
      <c r="D5081">
        <v>500000</v>
      </c>
      <c r="E5081">
        <v>128700</v>
      </c>
      <c r="F5081">
        <f>VLOOKUP($E5081,'car_details'!$A:$K,3,FALSE)</f>
        <v>90000</v>
      </c>
      <c r="G5081" t="e">
        <f>VLOOKUP(E5081,policy_details[#All],9,FALSE)</f>
        <v>#N/A</v>
      </c>
      <c r="H5081" t="e">
        <f>VLOOKUP(G5081,'customer_details'!A:M,11,FALSE)</f>
        <v>#N/A</v>
      </c>
      <c r="I5081" s="1" t="s">
        <v>57</v>
      </c>
    </row>
    <row r="5082" spans="1:9" x14ac:dyDescent="0.25">
      <c r="A5082">
        <v>5225</v>
      </c>
      <c r="B5082" s="2">
        <v>42819.867361111108</v>
      </c>
      <c r="C5082" s="2">
        <v>42824.564583333333</v>
      </c>
      <c r="D5082">
        <v>475000</v>
      </c>
      <c r="E5082">
        <v>128701</v>
      </c>
      <c r="F5082">
        <f>VLOOKUP($E5082,'car_details'!$A:$K,3,FALSE)</f>
        <v>20000</v>
      </c>
      <c r="G5082" t="e">
        <f>VLOOKUP(E5082,policy_details[#All],9,FALSE)</f>
        <v>#N/A</v>
      </c>
      <c r="H5082" t="e">
        <f>VLOOKUP(G5082,'customer_details'!A:M,11,FALSE)</f>
        <v>#N/A</v>
      </c>
      <c r="I5082" s="1" t="s">
        <v>57</v>
      </c>
    </row>
    <row r="5083" spans="1:9" x14ac:dyDescent="0.25">
      <c r="A5083">
        <v>5226</v>
      </c>
      <c r="B5083" s="2">
        <v>42819.887499999997</v>
      </c>
      <c r="C5083" s="2">
        <v>42829.538194444445</v>
      </c>
      <c r="D5083">
        <v>850000</v>
      </c>
      <c r="E5083">
        <v>128702</v>
      </c>
      <c r="F5083">
        <f>VLOOKUP($E5083,'car_details'!$A:$K,3,FALSE)</f>
        <v>48000</v>
      </c>
      <c r="G5083" t="e">
        <f>VLOOKUP(E5083,policy_details[#All],9,FALSE)</f>
        <v>#N/A</v>
      </c>
      <c r="H5083" t="e">
        <f>VLOOKUP(G5083,'customer_details'!A:M,11,FALSE)</f>
        <v>#N/A</v>
      </c>
      <c r="I5083" s="1" t="s">
        <v>57</v>
      </c>
    </row>
    <row r="5084" spans="1:9" x14ac:dyDescent="0.25">
      <c r="A5084">
        <v>5227</v>
      </c>
      <c r="B5084" s="2">
        <v>42819.890277777777</v>
      </c>
      <c r="C5084" s="2">
        <v>42846.422222222223</v>
      </c>
      <c r="D5084">
        <v>475000</v>
      </c>
      <c r="E5084">
        <v>128703</v>
      </c>
      <c r="F5084">
        <f>VLOOKUP($E5084,'car_details'!$A:$K,3,FALSE)</f>
        <v>120000</v>
      </c>
      <c r="G5084" t="e">
        <f>VLOOKUP(E5084,policy_details[#All],9,FALSE)</f>
        <v>#N/A</v>
      </c>
      <c r="H5084" t="e">
        <f>VLOOKUP(G5084,'customer_details'!A:M,11,FALSE)</f>
        <v>#N/A</v>
      </c>
      <c r="I5084" s="1" t="s">
        <v>57</v>
      </c>
    </row>
    <row r="5085" spans="1:9" x14ac:dyDescent="0.25">
      <c r="A5085">
        <v>5228</v>
      </c>
      <c r="B5085" s="2">
        <v>42819.902083333334</v>
      </c>
      <c r="C5085" s="2">
        <v>42828.682638888888</v>
      </c>
      <c r="D5085">
        <v>370000</v>
      </c>
      <c r="E5085">
        <v>128704</v>
      </c>
      <c r="F5085">
        <f>VLOOKUP($E5085,'car_details'!$A:$K,3,FALSE)</f>
        <v>210000</v>
      </c>
      <c r="G5085" t="e">
        <f>VLOOKUP(E5085,policy_details[#All],9,FALSE)</f>
        <v>#N/A</v>
      </c>
      <c r="H5085" t="e">
        <f>VLOOKUP(G5085,'customer_details'!A:M,11,FALSE)</f>
        <v>#N/A</v>
      </c>
      <c r="I5085" s="1" t="s">
        <v>57</v>
      </c>
    </row>
    <row r="5086" spans="1:9" x14ac:dyDescent="0.25">
      <c r="A5086">
        <v>5229</v>
      </c>
      <c r="B5086" s="2">
        <v>42819.908333333333</v>
      </c>
      <c r="C5086" s="2">
        <v>42832.385416666664</v>
      </c>
      <c r="D5086">
        <v>187000</v>
      </c>
      <c r="E5086">
        <v>128705</v>
      </c>
      <c r="F5086">
        <f>VLOOKUP($E5086,'car_details'!$A:$K,3,FALSE)</f>
        <v>200400</v>
      </c>
      <c r="G5086" t="e">
        <f>VLOOKUP(E5086,policy_details[#All],9,FALSE)</f>
        <v>#N/A</v>
      </c>
      <c r="H5086" t="e">
        <f>VLOOKUP(G5086,'customer_details'!A:M,11,FALSE)</f>
        <v>#N/A</v>
      </c>
      <c r="I5086" s="1" t="s">
        <v>57</v>
      </c>
    </row>
    <row r="5087" spans="1:9" x14ac:dyDescent="0.25">
      <c r="A5087">
        <v>5230</v>
      </c>
      <c r="B5087" s="2">
        <v>42819.909722222219</v>
      </c>
      <c r="C5087" s="2">
        <v>42824.609722222223</v>
      </c>
      <c r="D5087">
        <v>195000</v>
      </c>
      <c r="E5087">
        <v>128706</v>
      </c>
      <c r="F5087">
        <f>VLOOKUP($E5087,'car_details'!$A:$K,3,FALSE)</f>
        <v>110000</v>
      </c>
      <c r="G5087" t="e">
        <f>VLOOKUP(E5087,policy_details[#All],9,FALSE)</f>
        <v>#N/A</v>
      </c>
      <c r="H5087" t="e">
        <f>VLOOKUP(G5087,'customer_details'!A:M,11,FALSE)</f>
        <v>#N/A</v>
      </c>
      <c r="I5087" s="1" t="s">
        <v>57</v>
      </c>
    </row>
    <row r="5088" spans="1:9" x14ac:dyDescent="0.25">
      <c r="A5088">
        <v>5231</v>
      </c>
      <c r="B5088" s="2">
        <v>42819.911111111112</v>
      </c>
      <c r="C5088" s="2">
        <v>42858.585416666669</v>
      </c>
      <c r="D5088">
        <v>459999</v>
      </c>
      <c r="E5088">
        <v>128707</v>
      </c>
      <c r="F5088">
        <f>VLOOKUP($E5088,'car_details'!$A:$K,3,FALSE)</f>
        <v>38000</v>
      </c>
      <c r="G5088" t="e">
        <f>VLOOKUP(E5088,policy_details[#All],9,FALSE)</f>
        <v>#N/A</v>
      </c>
      <c r="H5088" t="e">
        <f>VLOOKUP(G5088,'customer_details'!A:M,11,FALSE)</f>
        <v>#N/A</v>
      </c>
      <c r="I5088" s="1" t="s">
        <v>57</v>
      </c>
    </row>
    <row r="5089" spans="1:9" x14ac:dyDescent="0.25">
      <c r="A5089">
        <v>5232</v>
      </c>
      <c r="B5089" s="2">
        <v>42819.912499999999</v>
      </c>
      <c r="C5089" s="2">
        <v>42836.502083333333</v>
      </c>
      <c r="D5089">
        <v>135000</v>
      </c>
      <c r="E5089">
        <v>128708</v>
      </c>
      <c r="F5089">
        <f>VLOOKUP($E5089,'car_details'!$A:$K,3,FALSE)</f>
        <v>90000</v>
      </c>
      <c r="G5089" t="e">
        <f>VLOOKUP(E5089,policy_details[#All],9,FALSE)</f>
        <v>#N/A</v>
      </c>
      <c r="H5089" t="e">
        <f>VLOOKUP(G5089,'customer_details'!A:M,11,FALSE)</f>
        <v>#N/A</v>
      </c>
      <c r="I5089" s="1" t="s">
        <v>57</v>
      </c>
    </row>
    <row r="5090" spans="1:9" x14ac:dyDescent="0.25">
      <c r="A5090">
        <v>5233</v>
      </c>
      <c r="B5090" s="2">
        <v>42819.92291666667</v>
      </c>
      <c r="C5090" s="2">
        <v>42836.600694444445</v>
      </c>
      <c r="D5090">
        <v>850000</v>
      </c>
      <c r="E5090">
        <v>128709</v>
      </c>
      <c r="F5090">
        <f>VLOOKUP($E5090,'car_details'!$A:$K,3,FALSE)</f>
        <v>43000</v>
      </c>
      <c r="G5090" t="e">
        <f>VLOOKUP(E5090,policy_details[#All],9,FALSE)</f>
        <v>#N/A</v>
      </c>
      <c r="H5090" t="e">
        <f>VLOOKUP(G5090,'customer_details'!A:M,11,FALSE)</f>
        <v>#N/A</v>
      </c>
      <c r="I5090" s="1" t="s">
        <v>57</v>
      </c>
    </row>
    <row r="5091" spans="1:9" x14ac:dyDescent="0.25">
      <c r="A5091">
        <v>5234</v>
      </c>
      <c r="B5091" s="2">
        <v>42819.926388888889</v>
      </c>
      <c r="C5091" s="2">
        <v>42860.622916666667</v>
      </c>
      <c r="D5091">
        <v>500000</v>
      </c>
      <c r="E5091">
        <v>128710</v>
      </c>
      <c r="F5091">
        <f>VLOOKUP($E5091,'car_details'!$A:$K,3,FALSE)</f>
        <v>25000</v>
      </c>
      <c r="G5091" t="e">
        <f>VLOOKUP(E5091,policy_details[#All],9,FALSE)</f>
        <v>#N/A</v>
      </c>
      <c r="H5091" t="e">
        <f>VLOOKUP(G5091,'customer_details'!A:M,11,FALSE)</f>
        <v>#N/A</v>
      </c>
      <c r="I5091" s="1" t="s">
        <v>57</v>
      </c>
    </row>
    <row r="5092" spans="1:9" x14ac:dyDescent="0.25">
      <c r="A5092">
        <v>5235</v>
      </c>
      <c r="B5092" s="2">
        <v>42819.927083333336</v>
      </c>
      <c r="C5092" s="2">
        <v>42838.577777777777</v>
      </c>
      <c r="D5092">
        <v>385000</v>
      </c>
      <c r="E5092">
        <v>128711</v>
      </c>
      <c r="F5092">
        <f>VLOOKUP($E5092,'car_details'!$A:$K,3,FALSE)</f>
        <v>26000</v>
      </c>
      <c r="G5092" t="e">
        <f>VLOOKUP(E5092,policy_details[#All],9,FALSE)</f>
        <v>#N/A</v>
      </c>
      <c r="H5092" t="e">
        <f>VLOOKUP(G5092,'customer_details'!A:M,11,FALSE)</f>
        <v>#N/A</v>
      </c>
      <c r="I5092" s="1" t="s">
        <v>57</v>
      </c>
    </row>
    <row r="5093" spans="1:9" x14ac:dyDescent="0.25">
      <c r="A5093">
        <v>5236</v>
      </c>
      <c r="B5093" s="2">
        <v>42819.9375</v>
      </c>
      <c r="C5093" s="2">
        <v>42829.512499999997</v>
      </c>
      <c r="D5093">
        <v>135000</v>
      </c>
      <c r="E5093">
        <v>128712</v>
      </c>
      <c r="F5093">
        <f>VLOOKUP($E5093,'car_details'!$A:$K,3,FALSE)</f>
        <v>120000</v>
      </c>
      <c r="G5093" t="e">
        <f>VLOOKUP(E5093,policy_details[#All],9,FALSE)</f>
        <v>#N/A</v>
      </c>
      <c r="H5093" t="e">
        <f>VLOOKUP(G5093,'customer_details'!A:M,11,FALSE)</f>
        <v>#N/A</v>
      </c>
      <c r="I5093" s="1" t="s">
        <v>57</v>
      </c>
    </row>
    <row r="5094" spans="1:9" x14ac:dyDescent="0.25">
      <c r="A5094">
        <v>5237</v>
      </c>
      <c r="B5094" s="2">
        <v>42819.973611111112</v>
      </c>
      <c r="C5094" s="2">
        <v>42832.560416666667</v>
      </c>
      <c r="D5094">
        <v>120000</v>
      </c>
      <c r="E5094">
        <v>128713</v>
      </c>
      <c r="F5094">
        <f>VLOOKUP($E5094,'car_details'!$A:$K,3,FALSE)</f>
        <v>70000</v>
      </c>
      <c r="G5094" t="e">
        <f>VLOOKUP(E5094,policy_details[#All],9,FALSE)</f>
        <v>#N/A</v>
      </c>
      <c r="H5094" t="e">
        <f>VLOOKUP(G5094,'customer_details'!A:M,11,FALSE)</f>
        <v>#N/A</v>
      </c>
      <c r="I5094" s="1" t="s">
        <v>57</v>
      </c>
    </row>
    <row r="5095" spans="1:9" x14ac:dyDescent="0.25">
      <c r="A5095">
        <v>5238</v>
      </c>
      <c r="B5095" s="2">
        <v>42819.98541666667</v>
      </c>
      <c r="C5095" s="2">
        <v>42837.525000000001</v>
      </c>
      <c r="D5095">
        <v>200000</v>
      </c>
      <c r="E5095">
        <v>128714</v>
      </c>
      <c r="F5095">
        <f>VLOOKUP($E5095,'car_details'!$A:$K,3,FALSE)</f>
        <v>60000</v>
      </c>
      <c r="G5095" t="e">
        <f>VLOOKUP(E5095,policy_details[#All],9,FALSE)</f>
        <v>#N/A</v>
      </c>
      <c r="H5095" t="e">
        <f>VLOOKUP(G5095,'customer_details'!A:M,11,FALSE)</f>
        <v>#N/A</v>
      </c>
      <c r="I5095" s="1" t="s">
        <v>57</v>
      </c>
    </row>
    <row r="5096" spans="1:9" x14ac:dyDescent="0.25">
      <c r="A5096">
        <v>5239</v>
      </c>
      <c r="B5096" s="2">
        <v>42819.993750000001</v>
      </c>
      <c r="C5096" s="2">
        <v>42823.489583333336</v>
      </c>
      <c r="D5096">
        <v>200000</v>
      </c>
      <c r="E5096">
        <v>128715</v>
      </c>
      <c r="F5096">
        <f>VLOOKUP($E5096,'car_details'!$A:$K,3,FALSE)</f>
        <v>120000</v>
      </c>
      <c r="G5096" t="e">
        <f>VLOOKUP(E5096,policy_details[#All],9,FALSE)</f>
        <v>#N/A</v>
      </c>
      <c r="H5096" t="e">
        <f>VLOOKUP(G5096,'customer_details'!A:M,11,FALSE)</f>
        <v>#N/A</v>
      </c>
      <c r="I5096" s="1" t="s">
        <v>57</v>
      </c>
    </row>
    <row r="5097" spans="1:9" x14ac:dyDescent="0.25">
      <c r="A5097">
        <v>5240</v>
      </c>
      <c r="B5097" s="2">
        <v>42820.115277777775</v>
      </c>
      <c r="C5097" s="2">
        <v>42844.661805555559</v>
      </c>
      <c r="D5097">
        <v>700000</v>
      </c>
      <c r="E5097">
        <v>128716</v>
      </c>
      <c r="F5097">
        <f>VLOOKUP($E5097,'car_details'!$A:$K,3,FALSE)</f>
        <v>20000</v>
      </c>
      <c r="G5097" t="e">
        <f>VLOOKUP(E5097,policy_details[#All],9,FALSE)</f>
        <v>#N/A</v>
      </c>
      <c r="H5097" t="e">
        <f>VLOOKUP(G5097,'customer_details'!A:M,11,FALSE)</f>
        <v>#N/A</v>
      </c>
      <c r="I5097" s="1" t="s">
        <v>57</v>
      </c>
    </row>
    <row r="5098" spans="1:9" x14ac:dyDescent="0.25">
      <c r="A5098">
        <v>5241</v>
      </c>
      <c r="B5098" s="2">
        <v>42820.271527777775</v>
      </c>
      <c r="C5098" s="2">
        <v>42844.559027777781</v>
      </c>
      <c r="D5098">
        <v>290000</v>
      </c>
      <c r="E5098">
        <v>128717</v>
      </c>
      <c r="F5098">
        <f>VLOOKUP($E5098,'car_details'!$A:$K,3,FALSE)</f>
        <v>25000</v>
      </c>
      <c r="G5098" t="e">
        <f>VLOOKUP(E5098,policy_details[#All],9,FALSE)</f>
        <v>#N/A</v>
      </c>
      <c r="H5098" t="e">
        <f>VLOOKUP(G5098,'customer_details'!A:M,11,FALSE)</f>
        <v>#N/A</v>
      </c>
      <c r="I5098" s="1" t="s">
        <v>57</v>
      </c>
    </row>
    <row r="5099" spans="1:9" x14ac:dyDescent="0.25">
      <c r="A5099">
        <v>5242</v>
      </c>
      <c r="B5099" s="2">
        <v>42820.334027777775</v>
      </c>
      <c r="C5099" s="2">
        <v>42830.578472222223</v>
      </c>
      <c r="D5099">
        <v>725000</v>
      </c>
      <c r="E5099">
        <v>128718</v>
      </c>
      <c r="F5099">
        <f>VLOOKUP($E5099,'car_details'!$A:$K,3,FALSE)</f>
        <v>60000</v>
      </c>
      <c r="G5099" t="e">
        <f>VLOOKUP(E5099,policy_details[#All],9,FALSE)</f>
        <v>#N/A</v>
      </c>
      <c r="H5099" t="e">
        <f>VLOOKUP(G5099,'customer_details'!A:M,11,FALSE)</f>
        <v>#N/A</v>
      </c>
      <c r="I5099" s="1" t="s">
        <v>57</v>
      </c>
    </row>
    <row r="5100" spans="1:9" x14ac:dyDescent="0.25">
      <c r="A5100">
        <v>5243</v>
      </c>
      <c r="B5100" s="2">
        <v>42820.339583333334</v>
      </c>
      <c r="C5100" s="2">
        <v>42825.843055555553</v>
      </c>
      <c r="D5100">
        <v>200000</v>
      </c>
      <c r="E5100">
        <v>128719</v>
      </c>
      <c r="F5100">
        <f>VLOOKUP($E5100,'car_details'!$A:$K,3,FALSE)</f>
        <v>80000</v>
      </c>
      <c r="G5100" t="e">
        <f>VLOOKUP(E5100,policy_details[#All],9,FALSE)</f>
        <v>#N/A</v>
      </c>
      <c r="H5100" t="e">
        <f>VLOOKUP(G5100,'customer_details'!A:M,11,FALSE)</f>
        <v>#N/A</v>
      </c>
      <c r="I5100" s="1" t="s">
        <v>57</v>
      </c>
    </row>
    <row r="5101" spans="1:9" x14ac:dyDescent="0.25">
      <c r="A5101">
        <v>5244</v>
      </c>
      <c r="B5101" s="2">
        <v>42820.378472222219</v>
      </c>
      <c r="C5101" s="2">
        <v>42825.419444444444</v>
      </c>
      <c r="D5101">
        <v>155000</v>
      </c>
      <c r="E5101">
        <v>128720</v>
      </c>
      <c r="F5101">
        <f>VLOOKUP($E5101,'car_details'!$A:$K,3,FALSE)</f>
        <v>80000</v>
      </c>
      <c r="G5101" t="e">
        <f>VLOOKUP(E5101,policy_details[#All],9,FALSE)</f>
        <v>#N/A</v>
      </c>
      <c r="H5101" t="e">
        <f>VLOOKUP(G5101,'customer_details'!A:M,11,FALSE)</f>
        <v>#N/A</v>
      </c>
      <c r="I5101" s="1" t="s">
        <v>57</v>
      </c>
    </row>
    <row r="5102" spans="1:9" x14ac:dyDescent="0.25">
      <c r="A5102">
        <v>5245</v>
      </c>
      <c r="B5102" s="2">
        <v>42820.415277777778</v>
      </c>
      <c r="C5102" s="2">
        <v>42825.551388888889</v>
      </c>
      <c r="D5102">
        <v>690000</v>
      </c>
      <c r="E5102">
        <v>128721</v>
      </c>
      <c r="F5102">
        <f>VLOOKUP($E5102,'car_details'!$A:$K,3,FALSE)</f>
        <v>1303</v>
      </c>
      <c r="G5102" t="e">
        <f>VLOOKUP(E5102,policy_details[#All],9,FALSE)</f>
        <v>#N/A</v>
      </c>
      <c r="H5102" t="e">
        <f>VLOOKUP(G5102,'customer_details'!A:M,11,FALSE)</f>
        <v>#N/A</v>
      </c>
      <c r="I5102" s="1" t="s">
        <v>57</v>
      </c>
    </row>
    <row r="5103" spans="1:9" x14ac:dyDescent="0.25">
      <c r="A5103">
        <v>5246</v>
      </c>
      <c r="B5103" s="2">
        <v>42820.432638888888</v>
      </c>
      <c r="C5103" s="2">
        <v>42835.317361111112</v>
      </c>
      <c r="D5103">
        <v>3975000</v>
      </c>
      <c r="E5103">
        <v>128722</v>
      </c>
      <c r="F5103">
        <f>VLOOKUP($E5103,'car_details'!$A:$K,3,FALSE)</f>
        <v>31800</v>
      </c>
      <c r="G5103" t="e">
        <f>VLOOKUP(E5103,policy_details[#All],9,FALSE)</f>
        <v>#N/A</v>
      </c>
      <c r="H5103" t="e">
        <f>VLOOKUP(G5103,'customer_details'!A:M,11,FALSE)</f>
        <v>#N/A</v>
      </c>
      <c r="I5103" s="1" t="s">
        <v>57</v>
      </c>
    </row>
    <row r="5104" spans="1:9" x14ac:dyDescent="0.25">
      <c r="A5104">
        <v>5247</v>
      </c>
      <c r="B5104" s="2">
        <v>42820.45416666667</v>
      </c>
      <c r="C5104" s="2">
        <v>42830.370138888888</v>
      </c>
      <c r="D5104">
        <v>5150000</v>
      </c>
      <c r="E5104">
        <v>128723</v>
      </c>
      <c r="F5104">
        <f>VLOOKUP($E5104,'car_details'!$A:$K,3,FALSE)</f>
        <v>20000</v>
      </c>
      <c r="G5104" t="e">
        <f>VLOOKUP(E5104,policy_details[#All],9,FALSE)</f>
        <v>#N/A</v>
      </c>
      <c r="H5104" t="e">
        <f>VLOOKUP(G5104,'customer_details'!A:M,11,FALSE)</f>
        <v>#N/A</v>
      </c>
      <c r="I5104" s="1" t="s">
        <v>57</v>
      </c>
    </row>
    <row r="5105" spans="1:9" x14ac:dyDescent="0.25">
      <c r="A5105">
        <v>5248</v>
      </c>
      <c r="B5105" s="2">
        <v>42820.476388888892</v>
      </c>
      <c r="C5105" s="2">
        <v>42830.670138888891</v>
      </c>
      <c r="D5105">
        <v>3200000</v>
      </c>
      <c r="E5105">
        <v>128724</v>
      </c>
      <c r="F5105">
        <f>VLOOKUP($E5105,'car_details'!$A:$K,3,FALSE)</f>
        <v>45000</v>
      </c>
      <c r="G5105" t="e">
        <f>VLOOKUP(E5105,policy_details[#All],9,FALSE)</f>
        <v>#N/A</v>
      </c>
      <c r="H5105" t="e">
        <f>VLOOKUP(G5105,'customer_details'!A:M,11,FALSE)</f>
        <v>#N/A</v>
      </c>
      <c r="I5105" s="1" t="s">
        <v>57</v>
      </c>
    </row>
    <row r="5106" spans="1:9" x14ac:dyDescent="0.25">
      <c r="A5106">
        <v>5249</v>
      </c>
      <c r="B5106" s="2">
        <v>42820.477083333331</v>
      </c>
      <c r="C5106" s="2">
        <v>42857.640277777777</v>
      </c>
      <c r="D5106">
        <v>4100000</v>
      </c>
      <c r="E5106">
        <v>128725</v>
      </c>
      <c r="F5106">
        <f>VLOOKUP($E5106,'car_details'!$A:$K,3,FALSE)</f>
        <v>17000</v>
      </c>
      <c r="G5106" t="e">
        <f>VLOOKUP(E5106,policy_details[#All],9,FALSE)</f>
        <v>#N/A</v>
      </c>
      <c r="H5106" t="e">
        <f>VLOOKUP(G5106,'customer_details'!A:M,11,FALSE)</f>
        <v>#N/A</v>
      </c>
      <c r="I5106" s="1" t="s">
        <v>57</v>
      </c>
    </row>
    <row r="5107" spans="1:9" x14ac:dyDescent="0.25">
      <c r="A5107">
        <v>5250</v>
      </c>
      <c r="B5107" s="2">
        <v>42820.477777777778</v>
      </c>
      <c r="C5107" s="2">
        <v>42830.347222222219</v>
      </c>
      <c r="D5107">
        <v>2000000</v>
      </c>
      <c r="E5107">
        <v>128726</v>
      </c>
      <c r="F5107">
        <f>VLOOKUP($E5107,'car_details'!$A:$K,3,FALSE)</f>
        <v>68089</v>
      </c>
      <c r="G5107" t="e">
        <f>VLOOKUP(E5107,policy_details[#All],9,FALSE)</f>
        <v>#N/A</v>
      </c>
      <c r="H5107" t="e">
        <f>VLOOKUP(G5107,'customer_details'!A:M,11,FALSE)</f>
        <v>#N/A</v>
      </c>
      <c r="I5107" s="1" t="s">
        <v>57</v>
      </c>
    </row>
    <row r="5108" spans="1:9" x14ac:dyDescent="0.25">
      <c r="A5108">
        <v>5251</v>
      </c>
      <c r="B5108" s="2">
        <v>42820.479166666664</v>
      </c>
      <c r="C5108" s="2">
        <v>42825.831250000003</v>
      </c>
      <c r="D5108">
        <v>550000</v>
      </c>
      <c r="E5108">
        <v>128727</v>
      </c>
      <c r="F5108">
        <f>VLOOKUP($E5108,'car_details'!$A:$K,3,FALSE)</f>
        <v>56494</v>
      </c>
      <c r="G5108" t="e">
        <f>VLOOKUP(E5108,policy_details[#All],9,FALSE)</f>
        <v>#N/A</v>
      </c>
      <c r="H5108" t="e">
        <f>VLOOKUP(G5108,'customer_details'!A:M,11,FALSE)</f>
        <v>#N/A</v>
      </c>
      <c r="I5108" s="1" t="s">
        <v>57</v>
      </c>
    </row>
    <row r="5109" spans="1:9" x14ac:dyDescent="0.25">
      <c r="A5109">
        <v>5252</v>
      </c>
      <c r="B5109" s="2">
        <v>42820.48333333333</v>
      </c>
      <c r="C5109" s="2">
        <v>42843.526388888888</v>
      </c>
      <c r="D5109">
        <v>750000</v>
      </c>
      <c r="E5109">
        <v>128728</v>
      </c>
      <c r="F5109">
        <f>VLOOKUP($E5109,'car_details'!$A:$K,3,FALSE)</f>
        <v>79328</v>
      </c>
      <c r="G5109" t="e">
        <f>VLOOKUP(E5109,policy_details[#All],9,FALSE)</f>
        <v>#N/A</v>
      </c>
      <c r="H5109" t="e">
        <f>VLOOKUP(G5109,'customer_details'!A:M,11,FALSE)</f>
        <v>#N/A</v>
      </c>
      <c r="I5109" s="1" t="s">
        <v>57</v>
      </c>
    </row>
    <row r="5110" spans="1:9" x14ac:dyDescent="0.25">
      <c r="A5110">
        <v>5253</v>
      </c>
      <c r="B5110" s="2">
        <v>42820.502083333333</v>
      </c>
      <c r="C5110" s="2">
        <v>42833.037499999999</v>
      </c>
      <c r="D5110">
        <v>5400000</v>
      </c>
      <c r="E5110">
        <v>128729</v>
      </c>
      <c r="F5110">
        <f>VLOOKUP($E5110,'car_details'!$A:$K,3,FALSE)</f>
        <v>7500</v>
      </c>
      <c r="G5110" t="e">
        <f>VLOOKUP(E5110,policy_details[#All],9,FALSE)</f>
        <v>#N/A</v>
      </c>
      <c r="H5110" t="e">
        <f>VLOOKUP(G5110,'customer_details'!A:M,11,FALSE)</f>
        <v>#N/A</v>
      </c>
      <c r="I5110" s="1" t="s">
        <v>57</v>
      </c>
    </row>
    <row r="5111" spans="1:9" x14ac:dyDescent="0.25">
      <c r="A5111">
        <v>5254</v>
      </c>
      <c r="B5111" s="2">
        <v>42820.509027777778</v>
      </c>
      <c r="C5111" s="2">
        <v>42838.765277777777</v>
      </c>
      <c r="D5111">
        <v>5500000</v>
      </c>
      <c r="E5111">
        <v>128730</v>
      </c>
      <c r="F5111">
        <f>VLOOKUP($E5111,'car_details'!$A:$K,3,FALSE)</f>
        <v>8500</v>
      </c>
      <c r="G5111" t="e">
        <f>VLOOKUP(E5111,policy_details[#All],9,FALSE)</f>
        <v>#N/A</v>
      </c>
      <c r="H5111" t="e">
        <f>VLOOKUP(G5111,'customer_details'!A:M,11,FALSE)</f>
        <v>#N/A</v>
      </c>
      <c r="I5111" s="1" t="s">
        <v>57</v>
      </c>
    </row>
    <row r="5112" spans="1:9" x14ac:dyDescent="0.25">
      <c r="A5112">
        <v>5255</v>
      </c>
      <c r="B5112" s="2">
        <v>42820.527777777781</v>
      </c>
      <c r="C5112" s="2">
        <v>42830.644444444442</v>
      </c>
      <c r="D5112">
        <v>779000</v>
      </c>
      <c r="E5112">
        <v>128731</v>
      </c>
      <c r="F5112">
        <f>VLOOKUP($E5112,'car_details'!$A:$K,3,FALSE)</f>
        <v>7032</v>
      </c>
      <c r="G5112" t="e">
        <f>VLOOKUP(E5112,policy_details[#All],9,FALSE)</f>
        <v>#N/A</v>
      </c>
      <c r="H5112" t="e">
        <f>VLOOKUP(G5112,'customer_details'!A:M,11,FALSE)</f>
        <v>#N/A</v>
      </c>
      <c r="I5112" s="1" t="s">
        <v>57</v>
      </c>
    </row>
    <row r="5113" spans="1:9" x14ac:dyDescent="0.25">
      <c r="A5113">
        <v>5256</v>
      </c>
      <c r="B5113" s="2">
        <v>42820.534722222219</v>
      </c>
      <c r="C5113" s="2">
        <v>42824.224999999999</v>
      </c>
      <c r="D5113">
        <v>2475000</v>
      </c>
      <c r="E5113">
        <v>128732</v>
      </c>
      <c r="F5113">
        <f>VLOOKUP($E5113,'car_details'!$A:$K,3,FALSE)</f>
        <v>2000</v>
      </c>
      <c r="G5113" t="e">
        <f>VLOOKUP(E5113,policy_details[#All],9,FALSE)</f>
        <v>#N/A</v>
      </c>
      <c r="H5113" t="e">
        <f>VLOOKUP(G5113,'customer_details'!A:M,11,FALSE)</f>
        <v>#N/A</v>
      </c>
      <c r="I5113" s="1" t="s">
        <v>57</v>
      </c>
    </row>
    <row r="5114" spans="1:9" x14ac:dyDescent="0.25">
      <c r="A5114">
        <v>5257</v>
      </c>
      <c r="B5114" s="2">
        <v>42820.545138888891</v>
      </c>
      <c r="C5114" s="2">
        <v>42828.576388888891</v>
      </c>
      <c r="D5114">
        <v>5200000</v>
      </c>
      <c r="E5114">
        <v>128733</v>
      </c>
      <c r="F5114">
        <f>VLOOKUP($E5114,'car_details'!$A:$K,3,FALSE)</f>
        <v>17000</v>
      </c>
      <c r="G5114" t="e">
        <f>VLOOKUP(E5114,policy_details[#All],9,FALSE)</f>
        <v>#N/A</v>
      </c>
      <c r="H5114" t="e">
        <f>VLOOKUP(G5114,'customer_details'!A:M,11,FALSE)</f>
        <v>#N/A</v>
      </c>
      <c r="I5114" s="1" t="s">
        <v>57</v>
      </c>
    </row>
    <row r="5115" spans="1:9" x14ac:dyDescent="0.25">
      <c r="A5115">
        <v>5258</v>
      </c>
      <c r="B5115" s="2">
        <v>42820.54583333333</v>
      </c>
      <c r="C5115" s="2">
        <v>42832.70416666667</v>
      </c>
      <c r="D5115">
        <v>4500000</v>
      </c>
      <c r="E5115">
        <v>128734</v>
      </c>
      <c r="F5115">
        <f>VLOOKUP($E5115,'car_details'!$A:$K,3,FALSE)</f>
        <v>21000</v>
      </c>
      <c r="G5115" t="e">
        <f>VLOOKUP(E5115,policy_details[#All],9,FALSE)</f>
        <v>#N/A</v>
      </c>
      <c r="H5115" t="e">
        <f>VLOOKUP(G5115,'customer_details'!A:M,11,FALSE)</f>
        <v>#N/A</v>
      </c>
      <c r="I5115" s="1" t="s">
        <v>57</v>
      </c>
    </row>
    <row r="5116" spans="1:9" x14ac:dyDescent="0.25">
      <c r="A5116">
        <v>5259</v>
      </c>
      <c r="B5116" s="2">
        <v>42820.552777777775</v>
      </c>
      <c r="C5116" s="2">
        <v>42829.415277777778</v>
      </c>
      <c r="D5116">
        <v>6000000</v>
      </c>
      <c r="E5116">
        <v>128735</v>
      </c>
      <c r="F5116">
        <f>VLOOKUP($E5116,'car_details'!$A:$K,3,FALSE)</f>
        <v>37000</v>
      </c>
      <c r="G5116" t="e">
        <f>VLOOKUP(E5116,policy_details[#All],9,FALSE)</f>
        <v>#N/A</v>
      </c>
      <c r="H5116" t="e">
        <f>VLOOKUP(G5116,'customer_details'!A:M,11,FALSE)</f>
        <v>#N/A</v>
      </c>
      <c r="I5116" s="1" t="s">
        <v>57</v>
      </c>
    </row>
    <row r="5117" spans="1:9" x14ac:dyDescent="0.25">
      <c r="A5117">
        <v>5260</v>
      </c>
      <c r="B5117" s="2">
        <v>42820.563194444447</v>
      </c>
      <c r="C5117" s="2">
        <v>42828.675694444442</v>
      </c>
      <c r="D5117">
        <v>4000000</v>
      </c>
      <c r="E5117">
        <v>128736</v>
      </c>
      <c r="F5117">
        <f>VLOOKUP($E5117,'car_details'!$A:$K,3,FALSE)</f>
        <v>10000</v>
      </c>
      <c r="G5117" t="e">
        <f>VLOOKUP(E5117,policy_details[#All],9,FALSE)</f>
        <v>#N/A</v>
      </c>
      <c r="H5117" t="e">
        <f>VLOOKUP(G5117,'customer_details'!A:M,11,FALSE)</f>
        <v>#N/A</v>
      </c>
      <c r="I5117" s="1" t="s">
        <v>57</v>
      </c>
    </row>
    <row r="5118" spans="1:9" x14ac:dyDescent="0.25">
      <c r="A5118">
        <v>5261</v>
      </c>
      <c r="B5118" s="2">
        <v>42820.588194444441</v>
      </c>
      <c r="C5118" s="2">
        <v>42828.552083333336</v>
      </c>
      <c r="D5118">
        <v>1125000</v>
      </c>
      <c r="E5118">
        <v>128737</v>
      </c>
      <c r="F5118">
        <f>VLOOKUP($E5118,'car_details'!$A:$K,3,FALSE)</f>
        <v>3500</v>
      </c>
      <c r="G5118" t="e">
        <f>VLOOKUP(E5118,policy_details[#All],9,FALSE)</f>
        <v>#N/A</v>
      </c>
      <c r="H5118" t="e">
        <f>VLOOKUP(G5118,'customer_details'!A:M,11,FALSE)</f>
        <v>#N/A</v>
      </c>
      <c r="I5118" s="1" t="s">
        <v>57</v>
      </c>
    </row>
    <row r="5119" spans="1:9" x14ac:dyDescent="0.25">
      <c r="A5119">
        <v>5262</v>
      </c>
      <c r="B5119" s="2">
        <v>42820.591666666667</v>
      </c>
      <c r="C5119" s="2">
        <v>42823.407638888886</v>
      </c>
      <c r="D5119">
        <v>1898999</v>
      </c>
      <c r="E5119">
        <v>128738</v>
      </c>
      <c r="F5119">
        <f>VLOOKUP($E5119,'car_details'!$A:$K,3,FALSE)</f>
        <v>46000</v>
      </c>
      <c r="G5119" t="e">
        <f>VLOOKUP(E5119,policy_details[#All],9,FALSE)</f>
        <v>#N/A</v>
      </c>
      <c r="H5119" t="e">
        <f>VLOOKUP(G5119,'customer_details'!A:M,11,FALSE)</f>
        <v>#N/A</v>
      </c>
      <c r="I5119" s="1" t="s">
        <v>57</v>
      </c>
    </row>
    <row r="5120" spans="1:9" x14ac:dyDescent="0.25">
      <c r="A5120">
        <v>5263</v>
      </c>
      <c r="B5120" s="2">
        <v>42820.597916666666</v>
      </c>
      <c r="C5120" s="2">
        <v>42829.64166666667</v>
      </c>
      <c r="D5120">
        <v>1650000</v>
      </c>
      <c r="E5120">
        <v>128739</v>
      </c>
      <c r="F5120">
        <f>VLOOKUP($E5120,'car_details'!$A:$K,3,FALSE)</f>
        <v>52000</v>
      </c>
      <c r="G5120" t="e">
        <f>VLOOKUP(E5120,policy_details[#All],9,FALSE)</f>
        <v>#N/A</v>
      </c>
      <c r="H5120" t="e">
        <f>VLOOKUP(G5120,'customer_details'!A:M,11,FALSE)</f>
        <v>#N/A</v>
      </c>
      <c r="I5120" s="1" t="s">
        <v>57</v>
      </c>
    </row>
    <row r="5121" spans="1:9" x14ac:dyDescent="0.25">
      <c r="A5121">
        <v>5264</v>
      </c>
      <c r="B5121" s="2">
        <v>42820.618055555555</v>
      </c>
      <c r="C5121" s="2">
        <v>42844.613194444442</v>
      </c>
      <c r="D5121">
        <v>280000</v>
      </c>
      <c r="E5121">
        <v>128740</v>
      </c>
      <c r="F5121">
        <f>VLOOKUP($E5121,'car_details'!$A:$K,3,FALSE)</f>
        <v>20000</v>
      </c>
      <c r="G5121" t="e">
        <f>VLOOKUP(E5121,policy_details[#All],9,FALSE)</f>
        <v>#N/A</v>
      </c>
      <c r="H5121" t="e">
        <f>VLOOKUP(G5121,'customer_details'!A:M,11,FALSE)</f>
        <v>#N/A</v>
      </c>
      <c r="I5121" s="1" t="s">
        <v>57</v>
      </c>
    </row>
    <row r="5122" spans="1:9" x14ac:dyDescent="0.25">
      <c r="A5122">
        <v>5265</v>
      </c>
      <c r="B5122" s="2">
        <v>42820.619444444441</v>
      </c>
      <c r="C5122" s="2">
        <v>42824.713888888888</v>
      </c>
      <c r="D5122">
        <v>450000</v>
      </c>
      <c r="E5122">
        <v>128741</v>
      </c>
      <c r="F5122">
        <f>VLOOKUP($E5122,'car_details'!$A:$K,3,FALSE)</f>
        <v>25000</v>
      </c>
      <c r="G5122" t="e">
        <f>VLOOKUP(E5122,policy_details[#All],9,FALSE)</f>
        <v>#N/A</v>
      </c>
      <c r="H5122" t="e">
        <f>VLOOKUP(G5122,'customer_details'!A:M,11,FALSE)</f>
        <v>#N/A</v>
      </c>
      <c r="I5122" s="1" t="s">
        <v>57</v>
      </c>
    </row>
    <row r="5123" spans="1:9" x14ac:dyDescent="0.25">
      <c r="A5123">
        <v>5266</v>
      </c>
      <c r="B5123" s="2">
        <v>42820.634027777778</v>
      </c>
      <c r="C5123" s="2">
        <v>42843.590277777781</v>
      </c>
      <c r="D5123">
        <v>135000</v>
      </c>
      <c r="E5123">
        <v>128742</v>
      </c>
      <c r="F5123">
        <f>VLOOKUP($E5123,'car_details'!$A:$K,3,FALSE)</f>
        <v>70000</v>
      </c>
      <c r="G5123" t="e">
        <f>VLOOKUP(E5123,policy_details[#All],9,FALSE)</f>
        <v>#N/A</v>
      </c>
      <c r="H5123" t="e">
        <f>VLOOKUP(G5123,'customer_details'!A:M,11,FALSE)</f>
        <v>#N/A</v>
      </c>
      <c r="I5123" s="1" t="s">
        <v>57</v>
      </c>
    </row>
    <row r="5124" spans="1:9" x14ac:dyDescent="0.25">
      <c r="A5124">
        <v>5267</v>
      </c>
      <c r="B5124" s="2">
        <v>42820.668749999997</v>
      </c>
      <c r="C5124" s="2">
        <v>42830.432638888888</v>
      </c>
      <c r="D5124">
        <v>650000</v>
      </c>
      <c r="E5124">
        <v>128743</v>
      </c>
      <c r="F5124">
        <f>VLOOKUP($E5124,'car_details'!$A:$K,3,FALSE)</f>
        <v>40000</v>
      </c>
      <c r="G5124" t="e">
        <f>VLOOKUP(E5124,policy_details[#All],9,FALSE)</f>
        <v>#N/A</v>
      </c>
      <c r="H5124" t="e">
        <f>VLOOKUP(G5124,'customer_details'!A:M,11,FALSE)</f>
        <v>#N/A</v>
      </c>
      <c r="I5124" s="1" t="s">
        <v>57</v>
      </c>
    </row>
    <row r="5125" spans="1:9" x14ac:dyDescent="0.25">
      <c r="A5125">
        <v>5268</v>
      </c>
      <c r="B5125" s="2">
        <v>42820.674305555556</v>
      </c>
      <c r="C5125" s="2">
        <v>42830.023611111108</v>
      </c>
      <c r="D5125">
        <v>650000</v>
      </c>
      <c r="E5125">
        <v>128744</v>
      </c>
      <c r="F5125">
        <f>VLOOKUP($E5125,'car_details'!$A:$K,3,FALSE)</f>
        <v>7300</v>
      </c>
      <c r="G5125" t="e">
        <f>VLOOKUP(E5125,policy_details[#All],9,FALSE)</f>
        <v>#N/A</v>
      </c>
      <c r="H5125" t="e">
        <f>VLOOKUP(G5125,'customer_details'!A:M,11,FALSE)</f>
        <v>#N/A</v>
      </c>
      <c r="I5125" s="1" t="s">
        <v>57</v>
      </c>
    </row>
    <row r="5126" spans="1:9" x14ac:dyDescent="0.25">
      <c r="A5126">
        <v>5269</v>
      </c>
      <c r="B5126" s="2">
        <v>42820.676388888889</v>
      </c>
      <c r="C5126" s="2">
        <v>42835.606944444444</v>
      </c>
      <c r="D5126">
        <v>750000</v>
      </c>
      <c r="E5126">
        <v>128745</v>
      </c>
      <c r="F5126">
        <f>VLOOKUP($E5126,'car_details'!$A:$K,3,FALSE)</f>
        <v>25000</v>
      </c>
      <c r="G5126" t="e">
        <f>VLOOKUP(E5126,policy_details[#All],9,FALSE)</f>
        <v>#N/A</v>
      </c>
      <c r="H5126" t="e">
        <f>VLOOKUP(G5126,'customer_details'!A:M,11,FALSE)</f>
        <v>#N/A</v>
      </c>
      <c r="I5126" s="1" t="s">
        <v>57</v>
      </c>
    </row>
    <row r="5127" spans="1:9" x14ac:dyDescent="0.25">
      <c r="A5127">
        <v>5270</v>
      </c>
      <c r="B5127" s="2">
        <v>42820.693749999999</v>
      </c>
      <c r="C5127" s="2">
        <v>42878.524305555555</v>
      </c>
      <c r="D5127">
        <v>150000</v>
      </c>
      <c r="E5127">
        <v>128746</v>
      </c>
      <c r="F5127">
        <f>VLOOKUP($E5127,'car_details'!$A:$K,3,FALSE)</f>
        <v>100000</v>
      </c>
      <c r="G5127" t="e">
        <f>VLOOKUP(E5127,policy_details[#All],9,FALSE)</f>
        <v>#N/A</v>
      </c>
      <c r="H5127" t="e">
        <f>VLOOKUP(G5127,'customer_details'!A:M,11,FALSE)</f>
        <v>#N/A</v>
      </c>
      <c r="I5127" s="1" t="s">
        <v>57</v>
      </c>
    </row>
    <row r="5128" spans="1:9" x14ac:dyDescent="0.25">
      <c r="A5128">
        <v>5271</v>
      </c>
      <c r="B5128" s="2">
        <v>42820.697222222225</v>
      </c>
      <c r="C5128" s="2">
        <v>42830.429861111108</v>
      </c>
      <c r="D5128">
        <v>500000</v>
      </c>
      <c r="E5128">
        <v>128747</v>
      </c>
      <c r="F5128">
        <f>VLOOKUP($E5128,'car_details'!$A:$K,3,FALSE)</f>
        <v>35000</v>
      </c>
      <c r="G5128" t="e">
        <f>VLOOKUP(E5128,policy_details[#All],9,FALSE)</f>
        <v>#N/A</v>
      </c>
      <c r="H5128" t="e">
        <f>VLOOKUP(G5128,'customer_details'!A:M,11,FALSE)</f>
        <v>#N/A</v>
      </c>
      <c r="I5128" s="1" t="s">
        <v>57</v>
      </c>
    </row>
    <row r="5129" spans="1:9" x14ac:dyDescent="0.25">
      <c r="A5129">
        <v>5273</v>
      </c>
      <c r="B5129" s="2">
        <v>42820.697916666664</v>
      </c>
      <c r="C5129" s="2">
        <v>42844.402083333334</v>
      </c>
      <c r="D5129">
        <v>425000</v>
      </c>
      <c r="E5129">
        <v>128749</v>
      </c>
      <c r="F5129">
        <f>VLOOKUP($E5129,'car_details'!$A:$K,3,FALSE)</f>
        <v>80000</v>
      </c>
      <c r="G5129" t="e">
        <f>VLOOKUP(E5129,policy_details[#All],9,FALSE)</f>
        <v>#N/A</v>
      </c>
      <c r="H5129" t="e">
        <f>VLOOKUP(G5129,'customer_details'!A:M,11,FALSE)</f>
        <v>#N/A</v>
      </c>
      <c r="I5129" s="1" t="s">
        <v>57</v>
      </c>
    </row>
    <row r="5130" spans="1:9" x14ac:dyDescent="0.25">
      <c r="A5130">
        <v>5274</v>
      </c>
      <c r="B5130" s="2">
        <v>42820.711805555555</v>
      </c>
      <c r="C5130" s="2">
        <v>42828.70208333333</v>
      </c>
      <c r="D5130">
        <v>260000</v>
      </c>
      <c r="E5130">
        <v>128750</v>
      </c>
      <c r="F5130">
        <f>VLOOKUP($E5130,'car_details'!$A:$K,3,FALSE)</f>
        <v>60000</v>
      </c>
      <c r="G5130" t="e">
        <f>VLOOKUP(E5130,policy_details[#All],9,FALSE)</f>
        <v>#N/A</v>
      </c>
      <c r="H5130" t="e">
        <f>VLOOKUP(G5130,'customer_details'!A:M,11,FALSE)</f>
        <v>#N/A</v>
      </c>
      <c r="I5130" s="1" t="s">
        <v>57</v>
      </c>
    </row>
    <row r="5131" spans="1:9" x14ac:dyDescent="0.25">
      <c r="A5131">
        <v>5275</v>
      </c>
      <c r="B5131" s="2">
        <v>42820.713888888888</v>
      </c>
      <c r="C5131" s="2">
        <v>42828.611111111109</v>
      </c>
      <c r="D5131">
        <v>400000</v>
      </c>
      <c r="E5131">
        <v>128751</v>
      </c>
      <c r="F5131">
        <f>VLOOKUP($E5131,'car_details'!$A:$K,3,FALSE)</f>
        <v>110000</v>
      </c>
      <c r="G5131" t="e">
        <f>VLOOKUP(E5131,policy_details[#All],9,FALSE)</f>
        <v>#N/A</v>
      </c>
      <c r="H5131" t="e">
        <f>VLOOKUP(G5131,'customer_details'!A:M,11,FALSE)</f>
        <v>#N/A</v>
      </c>
      <c r="I5131" s="1" t="s">
        <v>57</v>
      </c>
    </row>
    <row r="5132" spans="1:9" x14ac:dyDescent="0.25">
      <c r="A5132">
        <v>5276</v>
      </c>
      <c r="B5132" s="2">
        <v>42820.716666666667</v>
      </c>
      <c r="C5132" s="2">
        <v>42829.295138888891</v>
      </c>
      <c r="D5132">
        <v>575000</v>
      </c>
      <c r="E5132">
        <v>128752</v>
      </c>
      <c r="F5132">
        <f>VLOOKUP($E5132,'car_details'!$A:$K,3,FALSE)</f>
        <v>70000</v>
      </c>
      <c r="G5132" t="e">
        <f>VLOOKUP(E5132,policy_details[#All],9,FALSE)</f>
        <v>#N/A</v>
      </c>
      <c r="H5132" t="e">
        <f>VLOOKUP(G5132,'customer_details'!A:M,11,FALSE)</f>
        <v>#N/A</v>
      </c>
      <c r="I5132" s="1" t="s">
        <v>57</v>
      </c>
    </row>
    <row r="5133" spans="1:9" x14ac:dyDescent="0.25">
      <c r="A5133">
        <v>5277</v>
      </c>
      <c r="B5133" s="2">
        <v>42820.725694444445</v>
      </c>
      <c r="C5133" s="2"/>
      <c r="D5133">
        <v>175000</v>
      </c>
      <c r="E5133">
        <v>128753</v>
      </c>
      <c r="F5133">
        <f>VLOOKUP($E5133,'car_details'!$A:$K,3,FALSE)</f>
        <v>40000</v>
      </c>
      <c r="G5133" t="e">
        <f>VLOOKUP(E5133,policy_details[#All],9,FALSE)</f>
        <v>#N/A</v>
      </c>
      <c r="H5133" t="e">
        <f>VLOOKUP(G5133,'customer_details'!A:M,11,FALSE)</f>
        <v>#N/A</v>
      </c>
      <c r="I5133" s="1" t="s">
        <v>30</v>
      </c>
    </row>
    <row r="5134" spans="1:9" x14ac:dyDescent="0.25">
      <c r="A5134">
        <v>5278</v>
      </c>
      <c r="B5134" s="2">
        <v>42820.731944444444</v>
      </c>
      <c r="C5134" s="2">
        <v>42835.759722222225</v>
      </c>
      <c r="D5134">
        <v>250000</v>
      </c>
      <c r="E5134">
        <v>128754</v>
      </c>
      <c r="F5134">
        <f>VLOOKUP($E5134,'car_details'!$A:$K,3,FALSE)</f>
        <v>90000</v>
      </c>
      <c r="G5134" t="e">
        <f>VLOOKUP(E5134,policy_details[#All],9,FALSE)</f>
        <v>#N/A</v>
      </c>
      <c r="H5134" t="e">
        <f>VLOOKUP(G5134,'customer_details'!A:M,11,FALSE)</f>
        <v>#N/A</v>
      </c>
      <c r="I5134" s="1" t="s">
        <v>57</v>
      </c>
    </row>
    <row r="5135" spans="1:9" x14ac:dyDescent="0.25">
      <c r="A5135">
        <v>5279</v>
      </c>
      <c r="B5135" s="2">
        <v>42820.745833333334</v>
      </c>
      <c r="C5135" s="2">
        <v>42842.539583333331</v>
      </c>
      <c r="D5135">
        <v>400000</v>
      </c>
      <c r="E5135">
        <v>128755</v>
      </c>
      <c r="F5135">
        <f>VLOOKUP($E5135,'car_details'!$A:$K,3,FALSE)</f>
        <v>95000</v>
      </c>
      <c r="G5135" t="e">
        <f>VLOOKUP(E5135,policy_details[#All],9,FALSE)</f>
        <v>#N/A</v>
      </c>
      <c r="H5135" t="e">
        <f>VLOOKUP(G5135,'customer_details'!A:M,11,FALSE)</f>
        <v>#N/A</v>
      </c>
      <c r="I5135" s="1" t="s">
        <v>57</v>
      </c>
    </row>
    <row r="5136" spans="1:9" x14ac:dyDescent="0.25">
      <c r="A5136">
        <v>5280</v>
      </c>
      <c r="B5136" s="2">
        <v>42820.745833333334</v>
      </c>
      <c r="C5136" s="2">
        <v>42828.62222222222</v>
      </c>
      <c r="D5136">
        <v>350000</v>
      </c>
      <c r="E5136">
        <v>128756</v>
      </c>
      <c r="F5136">
        <f>VLOOKUP($E5136,'car_details'!$A:$K,3,FALSE)</f>
        <v>200000</v>
      </c>
      <c r="G5136" t="e">
        <f>VLOOKUP(E5136,policy_details[#All],9,FALSE)</f>
        <v>#N/A</v>
      </c>
      <c r="H5136" t="e">
        <f>VLOOKUP(G5136,'customer_details'!A:M,11,FALSE)</f>
        <v>#N/A</v>
      </c>
      <c r="I5136" s="1" t="s">
        <v>57</v>
      </c>
    </row>
    <row r="5137" spans="1:9" x14ac:dyDescent="0.25">
      <c r="A5137">
        <v>5281</v>
      </c>
      <c r="B5137" s="2">
        <v>42820.746527777781</v>
      </c>
      <c r="C5137" s="2">
        <v>42835.368055555555</v>
      </c>
      <c r="D5137">
        <v>484999</v>
      </c>
      <c r="E5137">
        <v>128757</v>
      </c>
      <c r="F5137">
        <f>VLOOKUP($E5137,'car_details'!$A:$K,3,FALSE)</f>
        <v>30000</v>
      </c>
      <c r="G5137" t="e">
        <f>VLOOKUP(E5137,policy_details[#All],9,FALSE)</f>
        <v>#N/A</v>
      </c>
      <c r="H5137" t="e">
        <f>VLOOKUP(G5137,'customer_details'!A:M,11,FALSE)</f>
        <v>#N/A</v>
      </c>
      <c r="I5137" s="1" t="s">
        <v>57</v>
      </c>
    </row>
    <row r="5138" spans="1:9" x14ac:dyDescent="0.25">
      <c r="A5138">
        <v>5282</v>
      </c>
      <c r="B5138" s="2">
        <v>42820.765972222223</v>
      </c>
      <c r="C5138" s="2">
        <v>42831.594444444447</v>
      </c>
      <c r="D5138">
        <v>484999</v>
      </c>
      <c r="E5138">
        <v>128758</v>
      </c>
      <c r="F5138">
        <f>VLOOKUP($E5138,'car_details'!$A:$K,3,FALSE)</f>
        <v>30000</v>
      </c>
      <c r="G5138" t="e">
        <f>VLOOKUP(E5138,policy_details[#All],9,FALSE)</f>
        <v>#N/A</v>
      </c>
      <c r="H5138" t="e">
        <f>VLOOKUP(G5138,'customer_details'!A:M,11,FALSE)</f>
        <v>#N/A</v>
      </c>
      <c r="I5138" s="1" t="s">
        <v>57</v>
      </c>
    </row>
    <row r="5139" spans="1:9" x14ac:dyDescent="0.25">
      <c r="A5139">
        <v>5283</v>
      </c>
      <c r="B5139" s="2">
        <v>42820.765972222223</v>
      </c>
      <c r="C5139" s="2">
        <v>42872.714583333334</v>
      </c>
      <c r="D5139">
        <v>350000</v>
      </c>
      <c r="E5139">
        <v>128759</v>
      </c>
      <c r="F5139">
        <f>VLOOKUP($E5139,'car_details'!$A:$K,3,FALSE)</f>
        <v>70000</v>
      </c>
      <c r="G5139" t="e">
        <f>VLOOKUP(E5139,policy_details[#All],9,FALSE)</f>
        <v>#N/A</v>
      </c>
      <c r="H5139" t="e">
        <f>VLOOKUP(G5139,'customer_details'!A:M,11,FALSE)</f>
        <v>#N/A</v>
      </c>
      <c r="I5139" s="1" t="s">
        <v>57</v>
      </c>
    </row>
    <row r="5140" spans="1:9" x14ac:dyDescent="0.25">
      <c r="A5140">
        <v>5284</v>
      </c>
      <c r="B5140" s="2">
        <v>42820.767361111109</v>
      </c>
      <c r="C5140" s="2">
        <v>42828.545138888891</v>
      </c>
      <c r="D5140">
        <v>1400000</v>
      </c>
      <c r="E5140">
        <v>128760</v>
      </c>
      <c r="F5140">
        <f>VLOOKUP($E5140,'car_details'!$A:$K,3,FALSE)</f>
        <v>80000</v>
      </c>
      <c r="G5140" t="e">
        <f>VLOOKUP(E5140,policy_details[#All],9,FALSE)</f>
        <v>#N/A</v>
      </c>
      <c r="H5140" t="e">
        <f>VLOOKUP(G5140,'customer_details'!A:M,11,FALSE)</f>
        <v>#N/A</v>
      </c>
      <c r="I5140" s="1" t="s">
        <v>57</v>
      </c>
    </row>
    <row r="5141" spans="1:9" x14ac:dyDescent="0.25">
      <c r="A5141">
        <v>5285</v>
      </c>
      <c r="B5141" s="2">
        <v>42820.772222222222</v>
      </c>
      <c r="C5141" s="2">
        <v>42834.295138888891</v>
      </c>
      <c r="D5141">
        <v>250000</v>
      </c>
      <c r="E5141">
        <v>128761</v>
      </c>
      <c r="F5141">
        <f>VLOOKUP($E5141,'car_details'!$A:$K,3,FALSE)</f>
        <v>100000</v>
      </c>
      <c r="G5141" t="e">
        <f>VLOOKUP(E5141,policy_details[#All],9,FALSE)</f>
        <v>#N/A</v>
      </c>
      <c r="H5141" t="e">
        <f>VLOOKUP(G5141,'customer_details'!A:M,11,FALSE)</f>
        <v>#N/A</v>
      </c>
      <c r="I5141" s="1" t="s">
        <v>57</v>
      </c>
    </row>
    <row r="5142" spans="1:9" x14ac:dyDescent="0.25">
      <c r="A5142">
        <v>5286</v>
      </c>
      <c r="B5142" s="2">
        <v>42820.777083333334</v>
      </c>
      <c r="C5142" s="2">
        <v>42823.410416666666</v>
      </c>
      <c r="D5142">
        <v>655000</v>
      </c>
      <c r="E5142">
        <v>128762</v>
      </c>
      <c r="F5142">
        <f>VLOOKUP($E5142,'car_details'!$A:$K,3,FALSE)</f>
        <v>70000</v>
      </c>
      <c r="G5142" t="e">
        <f>VLOOKUP(E5142,policy_details[#All],9,FALSE)</f>
        <v>#N/A</v>
      </c>
      <c r="H5142" t="e">
        <f>VLOOKUP(G5142,'customer_details'!A:M,11,FALSE)</f>
        <v>#N/A</v>
      </c>
      <c r="I5142" s="1" t="s">
        <v>57</v>
      </c>
    </row>
    <row r="5143" spans="1:9" x14ac:dyDescent="0.25">
      <c r="A5143">
        <v>5287</v>
      </c>
      <c r="B5143" s="2">
        <v>42820.779166666667</v>
      </c>
      <c r="C5143" s="2">
        <v>42837.95</v>
      </c>
      <c r="D5143">
        <v>500000</v>
      </c>
      <c r="E5143">
        <v>128763</v>
      </c>
      <c r="F5143">
        <f>VLOOKUP($E5143,'car_details'!$A:$K,3,FALSE)</f>
        <v>30000</v>
      </c>
      <c r="G5143" t="e">
        <f>VLOOKUP(E5143,policy_details[#All],9,FALSE)</f>
        <v>#N/A</v>
      </c>
      <c r="H5143" t="e">
        <f>VLOOKUP(G5143,'customer_details'!A:M,11,FALSE)</f>
        <v>#N/A</v>
      </c>
      <c r="I5143" s="1" t="s">
        <v>57</v>
      </c>
    </row>
    <row r="5144" spans="1:9" x14ac:dyDescent="0.25">
      <c r="A5144">
        <v>5288</v>
      </c>
      <c r="B5144" s="2">
        <v>42820.788888888892</v>
      </c>
      <c r="C5144" s="2">
        <v>42828.70416666667</v>
      </c>
      <c r="D5144">
        <v>300000</v>
      </c>
      <c r="E5144">
        <v>128764</v>
      </c>
      <c r="F5144">
        <f>VLOOKUP($E5144,'car_details'!$A:$K,3,FALSE)</f>
        <v>15000</v>
      </c>
      <c r="G5144" t="e">
        <f>VLOOKUP(E5144,policy_details[#All],9,FALSE)</f>
        <v>#N/A</v>
      </c>
      <c r="H5144" t="e">
        <f>VLOOKUP(G5144,'customer_details'!A:M,11,FALSE)</f>
        <v>#N/A</v>
      </c>
      <c r="I5144" s="1" t="s">
        <v>57</v>
      </c>
    </row>
    <row r="5145" spans="1:9" x14ac:dyDescent="0.25">
      <c r="A5145">
        <v>5289</v>
      </c>
      <c r="B5145" s="2">
        <v>42820.79791666667</v>
      </c>
      <c r="C5145" s="2">
        <v>42823.560416666667</v>
      </c>
      <c r="D5145">
        <v>650000</v>
      </c>
      <c r="E5145">
        <v>128765</v>
      </c>
      <c r="F5145">
        <f>VLOOKUP($E5145,'car_details'!$A:$K,3,FALSE)</f>
        <v>21000</v>
      </c>
      <c r="G5145" t="e">
        <f>VLOOKUP(E5145,policy_details[#All],9,FALSE)</f>
        <v>#N/A</v>
      </c>
      <c r="H5145" t="e">
        <f>VLOOKUP(G5145,'customer_details'!A:M,11,FALSE)</f>
        <v>#N/A</v>
      </c>
      <c r="I5145" s="1" t="s">
        <v>57</v>
      </c>
    </row>
    <row r="5146" spans="1:9" x14ac:dyDescent="0.25">
      <c r="A5146">
        <v>5290</v>
      </c>
      <c r="B5146" s="2">
        <v>42820.818055555559</v>
      </c>
      <c r="C5146" s="2">
        <v>42829.604166666664</v>
      </c>
      <c r="D5146">
        <v>300000</v>
      </c>
      <c r="E5146">
        <v>128766</v>
      </c>
      <c r="F5146">
        <f>VLOOKUP($E5146,'car_details'!$A:$K,3,FALSE)</f>
        <v>35000</v>
      </c>
      <c r="G5146" t="e">
        <f>VLOOKUP(E5146,policy_details[#All],9,FALSE)</f>
        <v>#N/A</v>
      </c>
      <c r="H5146" t="e">
        <f>VLOOKUP(G5146,'customer_details'!A:M,11,FALSE)</f>
        <v>#N/A</v>
      </c>
      <c r="I5146" s="1" t="s">
        <v>57</v>
      </c>
    </row>
    <row r="5147" spans="1:9" x14ac:dyDescent="0.25">
      <c r="A5147">
        <v>5291</v>
      </c>
      <c r="B5147" s="2">
        <v>42820.820833333331</v>
      </c>
      <c r="C5147" s="2">
        <v>42843.594444444447</v>
      </c>
      <c r="D5147">
        <v>475000</v>
      </c>
      <c r="E5147">
        <v>128767</v>
      </c>
      <c r="F5147">
        <f>VLOOKUP($E5147,'car_details'!$A:$K,3,FALSE)</f>
        <v>25000</v>
      </c>
      <c r="G5147" t="e">
        <f>VLOOKUP(E5147,policy_details[#All],9,FALSE)</f>
        <v>#N/A</v>
      </c>
      <c r="H5147" t="e">
        <f>VLOOKUP(G5147,'customer_details'!A:M,11,FALSE)</f>
        <v>#N/A</v>
      </c>
      <c r="I5147" s="1" t="s">
        <v>57</v>
      </c>
    </row>
    <row r="5148" spans="1:9" x14ac:dyDescent="0.25">
      <c r="A5148">
        <v>5292</v>
      </c>
      <c r="B5148" s="2">
        <v>42820.836111111108</v>
      </c>
      <c r="C5148" s="2">
        <v>42833.149305555555</v>
      </c>
      <c r="D5148">
        <v>450000</v>
      </c>
      <c r="E5148">
        <v>128768</v>
      </c>
      <c r="F5148">
        <f>VLOOKUP($E5148,'car_details'!$A:$K,3,FALSE)</f>
        <v>30000</v>
      </c>
      <c r="G5148" t="e">
        <f>VLOOKUP(E5148,policy_details[#All],9,FALSE)</f>
        <v>#N/A</v>
      </c>
      <c r="H5148" t="e">
        <f>VLOOKUP(G5148,'customer_details'!A:M,11,FALSE)</f>
        <v>#N/A</v>
      </c>
      <c r="I5148" s="1" t="s">
        <v>57</v>
      </c>
    </row>
    <row r="5149" spans="1:9" x14ac:dyDescent="0.25">
      <c r="A5149">
        <v>5293</v>
      </c>
      <c r="B5149" s="2">
        <v>42820.839583333334</v>
      </c>
      <c r="C5149" s="2">
        <v>42832.529166666667</v>
      </c>
      <c r="D5149">
        <v>754000</v>
      </c>
      <c r="E5149">
        <v>128769</v>
      </c>
      <c r="F5149">
        <f>VLOOKUP($E5149,'car_details'!$A:$K,3,FALSE)</f>
        <v>10000</v>
      </c>
      <c r="G5149" t="e">
        <f>VLOOKUP(E5149,policy_details[#All],9,FALSE)</f>
        <v>#N/A</v>
      </c>
      <c r="H5149" t="e">
        <f>VLOOKUP(G5149,'customer_details'!A:M,11,FALSE)</f>
        <v>#N/A</v>
      </c>
      <c r="I5149" s="1" t="s">
        <v>57</v>
      </c>
    </row>
    <row r="5150" spans="1:9" x14ac:dyDescent="0.25">
      <c r="A5150">
        <v>5294</v>
      </c>
      <c r="B5150" s="2">
        <v>42820.850694444445</v>
      </c>
      <c r="C5150" s="2">
        <v>42832.701388888891</v>
      </c>
      <c r="D5150">
        <v>300000</v>
      </c>
      <c r="E5150">
        <v>128770</v>
      </c>
      <c r="F5150">
        <f>VLOOKUP($E5150,'car_details'!$A:$K,3,FALSE)</f>
        <v>40000</v>
      </c>
      <c r="G5150" t="e">
        <f>VLOOKUP(E5150,policy_details[#All],9,FALSE)</f>
        <v>#N/A</v>
      </c>
      <c r="H5150" t="e">
        <f>VLOOKUP(G5150,'customer_details'!A:M,11,FALSE)</f>
        <v>#N/A</v>
      </c>
      <c r="I5150" s="1" t="s">
        <v>57</v>
      </c>
    </row>
    <row r="5151" spans="1:9" x14ac:dyDescent="0.25">
      <c r="A5151">
        <v>5295</v>
      </c>
      <c r="B5151" s="2">
        <v>42820.871527777781</v>
      </c>
      <c r="C5151" s="2">
        <v>42828.761805555558</v>
      </c>
      <c r="D5151">
        <v>250000</v>
      </c>
      <c r="E5151">
        <v>128771</v>
      </c>
      <c r="F5151">
        <f>VLOOKUP($E5151,'car_details'!$A:$K,3,FALSE)</f>
        <v>25000</v>
      </c>
      <c r="G5151" t="e">
        <f>VLOOKUP(E5151,policy_details[#All],9,FALSE)</f>
        <v>#N/A</v>
      </c>
      <c r="H5151" t="e">
        <f>VLOOKUP(G5151,'customer_details'!A:M,11,FALSE)</f>
        <v>#N/A</v>
      </c>
      <c r="I5151" s="1" t="s">
        <v>57</v>
      </c>
    </row>
    <row r="5152" spans="1:9" x14ac:dyDescent="0.25">
      <c r="A5152">
        <v>5296</v>
      </c>
      <c r="B5152" s="2">
        <v>42820.87777777778</v>
      </c>
      <c r="C5152" s="2">
        <v>42826.465277777781</v>
      </c>
      <c r="D5152">
        <v>725000</v>
      </c>
      <c r="E5152">
        <v>128772</v>
      </c>
      <c r="F5152">
        <f>VLOOKUP($E5152,'car_details'!$A:$K,3,FALSE)</f>
        <v>15000</v>
      </c>
      <c r="G5152" t="e">
        <f>VLOOKUP(E5152,policy_details[#All],9,FALSE)</f>
        <v>#N/A</v>
      </c>
      <c r="H5152" t="e">
        <f>VLOOKUP(G5152,'customer_details'!A:M,11,FALSE)</f>
        <v>#N/A</v>
      </c>
      <c r="I5152" s="1" t="s">
        <v>57</v>
      </c>
    </row>
    <row r="5153" spans="1:9" x14ac:dyDescent="0.25">
      <c r="A5153">
        <v>5297</v>
      </c>
      <c r="B5153" s="2">
        <v>42820.892361111109</v>
      </c>
      <c r="C5153" s="2">
        <v>42828.490972222222</v>
      </c>
      <c r="D5153">
        <v>95000</v>
      </c>
      <c r="E5153">
        <v>128773</v>
      </c>
      <c r="F5153">
        <f>VLOOKUP($E5153,'car_details'!$A:$K,3,FALSE)</f>
        <v>70000</v>
      </c>
      <c r="G5153" t="e">
        <f>VLOOKUP(E5153,policy_details[#All],9,FALSE)</f>
        <v>#N/A</v>
      </c>
      <c r="H5153" t="e">
        <f>VLOOKUP(G5153,'customer_details'!A:M,11,FALSE)</f>
        <v>#N/A</v>
      </c>
      <c r="I5153" s="1" t="s">
        <v>57</v>
      </c>
    </row>
    <row r="5154" spans="1:9" x14ac:dyDescent="0.25">
      <c r="A5154">
        <v>5298</v>
      </c>
      <c r="B5154" s="2">
        <v>42820.894444444442</v>
      </c>
      <c r="C5154" s="2">
        <v>42825.487500000003</v>
      </c>
      <c r="D5154">
        <v>475000</v>
      </c>
      <c r="E5154">
        <v>128774</v>
      </c>
      <c r="F5154">
        <f>VLOOKUP($E5154,'car_details'!$A:$K,3,FALSE)</f>
        <v>7800</v>
      </c>
      <c r="G5154" t="e">
        <f>VLOOKUP(E5154,policy_details[#All],9,FALSE)</f>
        <v>#N/A</v>
      </c>
      <c r="H5154" t="e">
        <f>VLOOKUP(G5154,'customer_details'!A:M,11,FALSE)</f>
        <v>#N/A</v>
      </c>
      <c r="I5154" s="1" t="s">
        <v>57</v>
      </c>
    </row>
    <row r="5155" spans="1:9" x14ac:dyDescent="0.25">
      <c r="A5155">
        <v>5299</v>
      </c>
      <c r="B5155" s="2">
        <v>42820.895138888889</v>
      </c>
      <c r="C5155" s="2">
        <v>42852.424305555556</v>
      </c>
      <c r="D5155">
        <v>575000</v>
      </c>
      <c r="E5155">
        <v>128775</v>
      </c>
      <c r="F5155">
        <f>VLOOKUP($E5155,'car_details'!$A:$K,3,FALSE)</f>
        <v>55000</v>
      </c>
      <c r="G5155" t="e">
        <f>VLOOKUP(E5155,policy_details[#All],9,FALSE)</f>
        <v>#N/A</v>
      </c>
      <c r="H5155" t="e">
        <f>VLOOKUP(G5155,'customer_details'!A:M,11,FALSE)</f>
        <v>#N/A</v>
      </c>
      <c r="I5155" s="1" t="s">
        <v>57</v>
      </c>
    </row>
    <row r="5156" spans="1:9" x14ac:dyDescent="0.25">
      <c r="A5156">
        <v>5300</v>
      </c>
      <c r="B5156" s="2">
        <v>42820.901388888888</v>
      </c>
      <c r="C5156" s="2">
        <v>42825.265277777777</v>
      </c>
      <c r="D5156">
        <v>350000</v>
      </c>
      <c r="E5156">
        <v>128776</v>
      </c>
      <c r="F5156">
        <f>VLOOKUP($E5156,'car_details'!$A:$K,3,FALSE)</f>
        <v>30000</v>
      </c>
      <c r="G5156" t="e">
        <f>VLOOKUP(E5156,policy_details[#All],9,FALSE)</f>
        <v>#N/A</v>
      </c>
      <c r="H5156" t="e">
        <f>VLOOKUP(G5156,'customer_details'!A:M,11,FALSE)</f>
        <v>#N/A</v>
      </c>
      <c r="I5156" s="1" t="s">
        <v>57</v>
      </c>
    </row>
    <row r="5157" spans="1:9" x14ac:dyDescent="0.25">
      <c r="A5157">
        <v>5301</v>
      </c>
      <c r="B5157" s="2">
        <v>42820.904166666667</v>
      </c>
      <c r="C5157" s="2">
        <v>42830.368750000001</v>
      </c>
      <c r="D5157">
        <v>330000</v>
      </c>
      <c r="E5157">
        <v>128777</v>
      </c>
      <c r="F5157">
        <f>VLOOKUP($E5157,'car_details'!$A:$K,3,FALSE)</f>
        <v>125000</v>
      </c>
      <c r="G5157" t="e">
        <f>VLOOKUP(E5157,policy_details[#All],9,FALSE)</f>
        <v>#N/A</v>
      </c>
      <c r="H5157" t="e">
        <f>VLOOKUP(G5157,'customer_details'!A:M,11,FALSE)</f>
        <v>#N/A</v>
      </c>
      <c r="I5157" s="1" t="s">
        <v>57</v>
      </c>
    </row>
    <row r="5158" spans="1:9" x14ac:dyDescent="0.25">
      <c r="A5158">
        <v>5302</v>
      </c>
      <c r="B5158" s="2">
        <v>42820.916666666664</v>
      </c>
      <c r="C5158" s="2">
        <v>42826.493750000001</v>
      </c>
      <c r="D5158">
        <v>482000</v>
      </c>
      <c r="E5158">
        <v>128778</v>
      </c>
      <c r="F5158">
        <f>VLOOKUP($E5158,'car_details'!$A:$K,3,FALSE)</f>
        <v>50000</v>
      </c>
      <c r="G5158" t="e">
        <f>VLOOKUP(E5158,policy_details[#All],9,FALSE)</f>
        <v>#N/A</v>
      </c>
      <c r="H5158" t="e">
        <f>VLOOKUP(G5158,'customer_details'!A:M,11,FALSE)</f>
        <v>#N/A</v>
      </c>
      <c r="I5158" s="1" t="s">
        <v>57</v>
      </c>
    </row>
    <row r="5159" spans="1:9" x14ac:dyDescent="0.25">
      <c r="A5159">
        <v>5303</v>
      </c>
      <c r="B5159" s="2">
        <v>42820.945138888892</v>
      </c>
      <c r="C5159" s="2">
        <v>42836.759722222225</v>
      </c>
      <c r="D5159">
        <v>625000</v>
      </c>
      <c r="E5159">
        <v>128779</v>
      </c>
      <c r="F5159">
        <f>VLOOKUP($E5159,'car_details'!$A:$K,3,FALSE)</f>
        <v>40000</v>
      </c>
      <c r="G5159" t="e">
        <f>VLOOKUP(E5159,policy_details[#All],9,FALSE)</f>
        <v>#N/A</v>
      </c>
      <c r="H5159" t="e">
        <f>VLOOKUP(G5159,'customer_details'!A:M,11,FALSE)</f>
        <v>#N/A</v>
      </c>
      <c r="I5159" s="1" t="s">
        <v>57</v>
      </c>
    </row>
    <row r="5160" spans="1:9" x14ac:dyDescent="0.25">
      <c r="A5160">
        <v>5304</v>
      </c>
      <c r="B5160" s="2">
        <v>42820.986111111109</v>
      </c>
      <c r="C5160" s="2">
        <v>42824.633333333331</v>
      </c>
      <c r="D5160">
        <v>380000</v>
      </c>
      <c r="E5160">
        <v>128780</v>
      </c>
      <c r="F5160">
        <f>VLOOKUP($E5160,'car_details'!$A:$K,3,FALSE)</f>
        <v>30000</v>
      </c>
      <c r="G5160" t="e">
        <f>VLOOKUP(E5160,policy_details[#All],9,FALSE)</f>
        <v>#N/A</v>
      </c>
      <c r="H5160" t="e">
        <f>VLOOKUP(G5160,'customer_details'!A:M,11,FALSE)</f>
        <v>#N/A</v>
      </c>
      <c r="I5160" s="1" t="s">
        <v>57</v>
      </c>
    </row>
    <row r="5161" spans="1:9" x14ac:dyDescent="0.25">
      <c r="A5161">
        <v>5305</v>
      </c>
      <c r="B5161" s="2">
        <v>42821.011111111111</v>
      </c>
      <c r="C5161" s="2">
        <v>42832.411805555559</v>
      </c>
      <c r="D5161">
        <v>310000</v>
      </c>
      <c r="E5161">
        <v>128781</v>
      </c>
      <c r="F5161">
        <f>VLOOKUP($E5161,'car_details'!$A:$K,3,FALSE)</f>
        <v>30000</v>
      </c>
      <c r="G5161" t="e">
        <f>VLOOKUP(E5161,policy_details[#All],9,FALSE)</f>
        <v>#N/A</v>
      </c>
      <c r="H5161" t="e">
        <f>VLOOKUP(G5161,'customer_details'!A:M,11,FALSE)</f>
        <v>#N/A</v>
      </c>
      <c r="I5161" s="1" t="s">
        <v>57</v>
      </c>
    </row>
    <row r="5162" spans="1:9" x14ac:dyDescent="0.25">
      <c r="A5162">
        <v>5306</v>
      </c>
      <c r="B5162" s="2">
        <v>42821.025000000001</v>
      </c>
      <c r="C5162" s="2">
        <v>42837.65347222222</v>
      </c>
      <c r="D5162">
        <v>280000</v>
      </c>
      <c r="E5162">
        <v>128782</v>
      </c>
      <c r="F5162">
        <f>VLOOKUP($E5162,'car_details'!$A:$K,3,FALSE)</f>
        <v>35000</v>
      </c>
      <c r="G5162" t="e">
        <f>VLOOKUP(E5162,policy_details[#All],9,FALSE)</f>
        <v>#N/A</v>
      </c>
      <c r="H5162" t="e">
        <f>VLOOKUP(G5162,'customer_details'!A:M,11,FALSE)</f>
        <v>#N/A</v>
      </c>
      <c r="I5162" s="1" t="s">
        <v>57</v>
      </c>
    </row>
    <row r="5163" spans="1:9" x14ac:dyDescent="0.25">
      <c r="A5163">
        <v>5307</v>
      </c>
      <c r="B5163" s="2">
        <v>42821.048611111109</v>
      </c>
      <c r="C5163" s="2">
        <v>42829.723611111112</v>
      </c>
      <c r="D5163">
        <v>900000</v>
      </c>
      <c r="E5163">
        <v>128783</v>
      </c>
      <c r="F5163">
        <f>VLOOKUP($E5163,'car_details'!$A:$K,3,FALSE)</f>
        <v>30000</v>
      </c>
      <c r="G5163" t="e">
        <f>VLOOKUP(E5163,policy_details[#All],9,FALSE)</f>
        <v>#N/A</v>
      </c>
      <c r="H5163" t="e">
        <f>VLOOKUP(G5163,'customer_details'!A:M,11,FALSE)</f>
        <v>#N/A</v>
      </c>
      <c r="I5163" s="1" t="s">
        <v>57</v>
      </c>
    </row>
    <row r="5164" spans="1:9" x14ac:dyDescent="0.25">
      <c r="A5164">
        <v>5308</v>
      </c>
      <c r="B5164" s="2">
        <v>42821.126388888886</v>
      </c>
      <c r="C5164" s="2">
        <v>42854.520833333336</v>
      </c>
      <c r="D5164">
        <v>250000</v>
      </c>
      <c r="E5164">
        <v>128784</v>
      </c>
      <c r="F5164">
        <f>VLOOKUP($E5164,'car_details'!$A:$K,3,FALSE)</f>
        <v>60000</v>
      </c>
      <c r="G5164" t="e">
        <f>VLOOKUP(E5164,policy_details[#All],9,FALSE)</f>
        <v>#N/A</v>
      </c>
      <c r="H5164" t="e">
        <f>VLOOKUP(G5164,'customer_details'!A:M,11,FALSE)</f>
        <v>#N/A</v>
      </c>
      <c r="I5164" s="1" t="s">
        <v>57</v>
      </c>
    </row>
    <row r="5165" spans="1:9" x14ac:dyDescent="0.25">
      <c r="A5165">
        <v>5309</v>
      </c>
      <c r="B5165" s="2">
        <v>42821.303472222222</v>
      </c>
      <c r="C5165" s="2">
        <v>42831.724999999999</v>
      </c>
      <c r="D5165">
        <v>750000</v>
      </c>
      <c r="E5165">
        <v>128785</v>
      </c>
      <c r="F5165">
        <f>VLOOKUP($E5165,'car_details'!$A:$K,3,FALSE)</f>
        <v>39000</v>
      </c>
      <c r="G5165" t="e">
        <f>VLOOKUP(E5165,policy_details[#All],9,FALSE)</f>
        <v>#N/A</v>
      </c>
      <c r="H5165" t="e">
        <f>VLOOKUP(G5165,'customer_details'!A:M,11,FALSE)</f>
        <v>#N/A</v>
      </c>
      <c r="I5165" s="1" t="s">
        <v>57</v>
      </c>
    </row>
    <row r="5166" spans="1:9" x14ac:dyDescent="0.25">
      <c r="A5166">
        <v>5310</v>
      </c>
      <c r="B5166" s="2">
        <v>42821.335416666669</v>
      </c>
      <c r="C5166" s="2">
        <v>42836.57708333333</v>
      </c>
      <c r="D5166">
        <v>420000</v>
      </c>
      <c r="E5166">
        <v>128786</v>
      </c>
      <c r="F5166">
        <f>VLOOKUP($E5166,'car_details'!$A:$K,3,FALSE)</f>
        <v>15000</v>
      </c>
      <c r="G5166" t="e">
        <f>VLOOKUP(E5166,policy_details[#All],9,FALSE)</f>
        <v>#N/A</v>
      </c>
      <c r="H5166" t="e">
        <f>VLOOKUP(G5166,'customer_details'!A:M,11,FALSE)</f>
        <v>#N/A</v>
      </c>
      <c r="I5166" s="1" t="s">
        <v>57</v>
      </c>
    </row>
    <row r="5167" spans="1:9" x14ac:dyDescent="0.25">
      <c r="A5167">
        <v>5311</v>
      </c>
      <c r="B5167" s="2">
        <v>42821.337500000001</v>
      </c>
      <c r="C5167" s="2">
        <v>42830.55972222222</v>
      </c>
      <c r="D5167">
        <v>670000</v>
      </c>
      <c r="E5167">
        <v>128787</v>
      </c>
      <c r="F5167">
        <f>VLOOKUP($E5167,'car_details'!$A:$K,3,FALSE)</f>
        <v>5000</v>
      </c>
      <c r="G5167" t="e">
        <f>VLOOKUP(E5167,policy_details[#All],9,FALSE)</f>
        <v>#N/A</v>
      </c>
      <c r="H5167" t="e">
        <f>VLOOKUP(G5167,'customer_details'!A:M,11,FALSE)</f>
        <v>#N/A</v>
      </c>
      <c r="I5167" s="1" t="s">
        <v>57</v>
      </c>
    </row>
    <row r="5168" spans="1:9" x14ac:dyDescent="0.25">
      <c r="A5168">
        <v>5312</v>
      </c>
      <c r="B5168" s="2">
        <v>42821.35</v>
      </c>
      <c r="C5168" s="2"/>
      <c r="D5168">
        <v>420000</v>
      </c>
      <c r="E5168">
        <v>128788</v>
      </c>
      <c r="F5168">
        <f>VLOOKUP($E5168,'car_details'!$A:$K,3,FALSE)</f>
        <v>9750</v>
      </c>
      <c r="G5168" t="e">
        <f>VLOOKUP(E5168,policy_details[#All],9,FALSE)</f>
        <v>#N/A</v>
      </c>
      <c r="H5168" t="e">
        <f>VLOOKUP(G5168,'customer_details'!A:M,11,FALSE)</f>
        <v>#N/A</v>
      </c>
      <c r="I5168" s="1" t="s">
        <v>30</v>
      </c>
    </row>
    <row r="5169" spans="1:9" x14ac:dyDescent="0.25">
      <c r="A5169">
        <v>5313</v>
      </c>
      <c r="B5169" s="2">
        <v>42821.35</v>
      </c>
      <c r="C5169" s="2">
        <v>42825.503472222219</v>
      </c>
      <c r="D5169">
        <v>1800000</v>
      </c>
      <c r="E5169">
        <v>128789</v>
      </c>
      <c r="F5169">
        <f>VLOOKUP($E5169,'car_details'!$A:$K,3,FALSE)</f>
        <v>110000</v>
      </c>
      <c r="G5169" t="e">
        <f>VLOOKUP(E5169,policy_details[#All],9,FALSE)</f>
        <v>#N/A</v>
      </c>
      <c r="H5169" t="e">
        <f>VLOOKUP(G5169,'customer_details'!A:M,11,FALSE)</f>
        <v>#N/A</v>
      </c>
      <c r="I5169" s="1" t="s">
        <v>57</v>
      </c>
    </row>
    <row r="5170" spans="1:9" x14ac:dyDescent="0.25">
      <c r="A5170">
        <v>5314</v>
      </c>
      <c r="B5170" s="2">
        <v>42821.356944444444</v>
      </c>
      <c r="C5170" s="2">
        <v>42836.568055555559</v>
      </c>
      <c r="D5170">
        <v>900000</v>
      </c>
      <c r="E5170">
        <v>128790</v>
      </c>
      <c r="F5170">
        <f>VLOOKUP($E5170,'car_details'!$A:$K,3,FALSE)</f>
        <v>35000</v>
      </c>
      <c r="G5170" t="e">
        <f>VLOOKUP(E5170,policy_details[#All],9,FALSE)</f>
        <v>#N/A</v>
      </c>
      <c r="H5170" t="e">
        <f>VLOOKUP(G5170,'customer_details'!A:M,11,FALSE)</f>
        <v>#N/A</v>
      </c>
      <c r="I5170" s="1" t="s">
        <v>57</v>
      </c>
    </row>
    <row r="5171" spans="1:9" x14ac:dyDescent="0.25">
      <c r="A5171">
        <v>5315</v>
      </c>
      <c r="B5171" s="2">
        <v>42821.364583333336</v>
      </c>
      <c r="C5171" s="2">
        <v>42830.439583333333</v>
      </c>
      <c r="D5171">
        <v>1200000</v>
      </c>
      <c r="E5171">
        <v>128791</v>
      </c>
      <c r="F5171">
        <f>VLOOKUP($E5171,'car_details'!$A:$K,3,FALSE)</f>
        <v>10000</v>
      </c>
      <c r="G5171" t="e">
        <f>VLOOKUP(E5171,policy_details[#All],9,FALSE)</f>
        <v>#N/A</v>
      </c>
      <c r="H5171" t="e">
        <f>VLOOKUP(G5171,'customer_details'!A:M,11,FALSE)</f>
        <v>#N/A</v>
      </c>
      <c r="I5171" s="1" t="s">
        <v>57</v>
      </c>
    </row>
    <row r="5172" spans="1:9" x14ac:dyDescent="0.25">
      <c r="A5172">
        <v>5316</v>
      </c>
      <c r="B5172" s="2">
        <v>42821.369444444441</v>
      </c>
      <c r="C5172" s="2">
        <v>42835.570833333331</v>
      </c>
      <c r="D5172">
        <v>195000</v>
      </c>
      <c r="E5172">
        <v>128792</v>
      </c>
      <c r="F5172">
        <f>VLOOKUP($E5172,'car_details'!$A:$K,3,FALSE)</f>
        <v>157138</v>
      </c>
      <c r="G5172" t="e">
        <f>VLOOKUP(E5172,policy_details[#All],9,FALSE)</f>
        <v>#N/A</v>
      </c>
      <c r="H5172" t="e">
        <f>VLOOKUP(G5172,'customer_details'!A:M,11,FALSE)</f>
        <v>#N/A</v>
      </c>
      <c r="I5172" s="1" t="s">
        <v>57</v>
      </c>
    </row>
    <row r="5173" spans="1:9" x14ac:dyDescent="0.25">
      <c r="A5173">
        <v>5317</v>
      </c>
      <c r="B5173" s="2">
        <v>42821.379861111112</v>
      </c>
      <c r="C5173" s="2">
        <v>42824.443055555559</v>
      </c>
      <c r="D5173">
        <v>185000</v>
      </c>
      <c r="E5173">
        <v>128793</v>
      </c>
      <c r="F5173">
        <f>VLOOKUP($E5173,'car_details'!$A:$K,3,FALSE)</f>
        <v>120000</v>
      </c>
      <c r="G5173" t="e">
        <f>VLOOKUP(E5173,policy_details[#All],9,FALSE)</f>
        <v>#N/A</v>
      </c>
      <c r="H5173" t="e">
        <f>VLOOKUP(G5173,'customer_details'!A:M,11,FALSE)</f>
        <v>#N/A</v>
      </c>
      <c r="I5173" s="1" t="s">
        <v>57</v>
      </c>
    </row>
    <row r="5174" spans="1:9" x14ac:dyDescent="0.25">
      <c r="A5174">
        <v>5318</v>
      </c>
      <c r="B5174" s="2">
        <v>42821.395138888889</v>
      </c>
      <c r="C5174" s="2">
        <v>42828.948611111111</v>
      </c>
      <c r="D5174">
        <v>185000</v>
      </c>
      <c r="E5174">
        <v>128794</v>
      </c>
      <c r="F5174">
        <f>VLOOKUP($E5174,'car_details'!$A:$K,3,FALSE)</f>
        <v>110000</v>
      </c>
      <c r="G5174" t="e">
        <f>VLOOKUP(E5174,policy_details[#All],9,FALSE)</f>
        <v>#N/A</v>
      </c>
      <c r="H5174" t="e">
        <f>VLOOKUP(G5174,'customer_details'!A:M,11,FALSE)</f>
        <v>#N/A</v>
      </c>
      <c r="I5174" s="1" t="s">
        <v>57</v>
      </c>
    </row>
    <row r="5175" spans="1:9" x14ac:dyDescent="0.25">
      <c r="A5175">
        <v>5319</v>
      </c>
      <c r="B5175" s="2">
        <v>42821.40902777778</v>
      </c>
      <c r="C5175" s="2">
        <v>42835.420138888891</v>
      </c>
      <c r="D5175">
        <v>1525000</v>
      </c>
      <c r="E5175">
        <v>128795</v>
      </c>
      <c r="F5175">
        <f>VLOOKUP($E5175,'car_details'!$A:$K,3,FALSE)</f>
        <v>46000</v>
      </c>
      <c r="G5175" t="e">
        <f>VLOOKUP(E5175,policy_details[#All],9,FALSE)</f>
        <v>#N/A</v>
      </c>
      <c r="H5175" t="e">
        <f>VLOOKUP(G5175,'customer_details'!A:M,11,FALSE)</f>
        <v>#N/A</v>
      </c>
      <c r="I5175" s="1" t="s">
        <v>57</v>
      </c>
    </row>
    <row r="5176" spans="1:9" x14ac:dyDescent="0.25">
      <c r="A5176">
        <v>5320</v>
      </c>
      <c r="B5176" s="2">
        <v>42821.409722222219</v>
      </c>
      <c r="C5176" s="2">
        <v>42838.481249999997</v>
      </c>
      <c r="D5176">
        <v>215000</v>
      </c>
      <c r="E5176">
        <v>128796</v>
      </c>
      <c r="F5176">
        <f>VLOOKUP($E5176,'car_details'!$A:$K,3,FALSE)</f>
        <v>102000</v>
      </c>
      <c r="G5176" t="e">
        <f>VLOOKUP(E5176,policy_details[#All],9,FALSE)</f>
        <v>#N/A</v>
      </c>
      <c r="H5176" t="e">
        <f>VLOOKUP(G5176,'customer_details'!A:M,11,FALSE)</f>
        <v>#N/A</v>
      </c>
      <c r="I5176" s="1" t="s">
        <v>57</v>
      </c>
    </row>
    <row r="5177" spans="1:9" x14ac:dyDescent="0.25">
      <c r="A5177">
        <v>5321</v>
      </c>
      <c r="B5177" s="2">
        <v>42821.410416666666</v>
      </c>
      <c r="C5177" s="2">
        <v>42823.432638888888</v>
      </c>
      <c r="D5177">
        <v>210000</v>
      </c>
      <c r="E5177">
        <v>128797</v>
      </c>
      <c r="F5177">
        <f>VLOOKUP($E5177,'car_details'!$A:$K,3,FALSE)</f>
        <v>50000</v>
      </c>
      <c r="G5177" t="e">
        <f>VLOOKUP(E5177,policy_details[#All],9,FALSE)</f>
        <v>#N/A</v>
      </c>
      <c r="H5177" t="e">
        <f>VLOOKUP(G5177,'customer_details'!A:M,11,FALSE)</f>
        <v>#N/A</v>
      </c>
      <c r="I5177" s="1" t="s">
        <v>57</v>
      </c>
    </row>
    <row r="5178" spans="1:9" x14ac:dyDescent="0.25">
      <c r="A5178">
        <v>5322</v>
      </c>
      <c r="B5178" s="2">
        <v>42821.412499999999</v>
      </c>
      <c r="C5178" s="2">
        <v>42828.625</v>
      </c>
      <c r="D5178">
        <v>1700000</v>
      </c>
      <c r="E5178">
        <v>128798</v>
      </c>
      <c r="F5178">
        <f>VLOOKUP($E5178,'car_details'!$A:$K,3,FALSE)</f>
        <v>110000</v>
      </c>
      <c r="G5178" t="e">
        <f>VLOOKUP(E5178,policy_details[#All],9,FALSE)</f>
        <v>#N/A</v>
      </c>
      <c r="H5178" t="e">
        <f>VLOOKUP(G5178,'customer_details'!A:M,11,FALSE)</f>
        <v>#N/A</v>
      </c>
      <c r="I5178" s="1" t="s">
        <v>57</v>
      </c>
    </row>
    <row r="5179" spans="1:9" x14ac:dyDescent="0.25">
      <c r="A5179">
        <v>5324</v>
      </c>
      <c r="B5179" s="2">
        <v>42821.415277777778</v>
      </c>
      <c r="C5179" s="2">
        <v>42842.457638888889</v>
      </c>
      <c r="D5179">
        <v>530000</v>
      </c>
      <c r="E5179">
        <v>128800</v>
      </c>
      <c r="F5179">
        <f>VLOOKUP($E5179,'car_details'!$A:$K,3,FALSE)</f>
        <v>285000</v>
      </c>
      <c r="G5179" t="e">
        <f>VLOOKUP(E5179,policy_details[#All],9,FALSE)</f>
        <v>#N/A</v>
      </c>
      <c r="H5179" t="e">
        <f>VLOOKUP(G5179,'customer_details'!A:M,11,FALSE)</f>
        <v>#N/A</v>
      </c>
      <c r="I5179" s="1" t="s">
        <v>57</v>
      </c>
    </row>
    <row r="5180" spans="1:9" x14ac:dyDescent="0.25">
      <c r="A5180">
        <v>5325</v>
      </c>
      <c r="B5180" s="2">
        <v>42821.415972222225</v>
      </c>
      <c r="C5180" s="2">
        <v>42829.615277777775</v>
      </c>
      <c r="D5180">
        <v>800000</v>
      </c>
      <c r="E5180">
        <v>128801</v>
      </c>
      <c r="F5180">
        <f>VLOOKUP($E5180,'car_details'!$A:$K,3,FALSE)</f>
        <v>50000</v>
      </c>
      <c r="G5180" t="e">
        <f>VLOOKUP(E5180,policy_details[#All],9,FALSE)</f>
        <v>#N/A</v>
      </c>
      <c r="H5180" t="e">
        <f>VLOOKUP(G5180,'customer_details'!A:M,11,FALSE)</f>
        <v>#N/A</v>
      </c>
      <c r="I5180" s="1" t="s">
        <v>57</v>
      </c>
    </row>
    <row r="5181" spans="1:9" x14ac:dyDescent="0.25">
      <c r="A5181">
        <v>5326</v>
      </c>
      <c r="B5181" s="2">
        <v>42821.418055555558</v>
      </c>
      <c r="C5181" s="2">
        <v>42837.634722222225</v>
      </c>
      <c r="D5181">
        <v>570000</v>
      </c>
      <c r="E5181">
        <v>128802</v>
      </c>
      <c r="F5181">
        <f>VLOOKUP($E5181,'car_details'!$A:$K,3,FALSE)</f>
        <v>70000</v>
      </c>
      <c r="G5181" t="e">
        <f>VLOOKUP(E5181,policy_details[#All],9,FALSE)</f>
        <v>#N/A</v>
      </c>
      <c r="H5181" t="e">
        <f>VLOOKUP(G5181,'customer_details'!A:M,11,FALSE)</f>
        <v>#N/A</v>
      </c>
      <c r="I5181" s="1" t="s">
        <v>57</v>
      </c>
    </row>
    <row r="5182" spans="1:9" x14ac:dyDescent="0.25">
      <c r="A5182">
        <v>5327</v>
      </c>
      <c r="B5182" s="2">
        <v>42821.436805555553</v>
      </c>
      <c r="C5182" s="2">
        <v>42857.743750000001</v>
      </c>
      <c r="D5182">
        <v>350000</v>
      </c>
      <c r="E5182">
        <v>128803</v>
      </c>
      <c r="F5182">
        <f>VLOOKUP($E5182,'car_details'!$A:$K,3,FALSE)</f>
        <v>120000</v>
      </c>
      <c r="G5182" t="e">
        <f>VLOOKUP(E5182,policy_details[#All],9,FALSE)</f>
        <v>#N/A</v>
      </c>
      <c r="H5182" t="e">
        <f>VLOOKUP(G5182,'customer_details'!A:M,11,FALSE)</f>
        <v>#N/A</v>
      </c>
      <c r="I5182" s="1" t="s">
        <v>57</v>
      </c>
    </row>
    <row r="5183" spans="1:9" x14ac:dyDescent="0.25">
      <c r="A5183">
        <v>5328</v>
      </c>
      <c r="B5183" s="2">
        <v>42821.446527777778</v>
      </c>
      <c r="C5183" s="2">
        <v>42832.696527777778</v>
      </c>
      <c r="D5183">
        <v>350000</v>
      </c>
      <c r="E5183">
        <v>128804</v>
      </c>
      <c r="F5183">
        <f>VLOOKUP($E5183,'car_details'!$A:$K,3,FALSE)</f>
        <v>93000</v>
      </c>
      <c r="G5183" t="e">
        <f>VLOOKUP(E5183,policy_details[#All],9,FALSE)</f>
        <v>#N/A</v>
      </c>
      <c r="H5183" t="e">
        <f>VLOOKUP(G5183,'customer_details'!A:M,11,FALSE)</f>
        <v>#N/A</v>
      </c>
      <c r="I5183" s="1" t="s">
        <v>57</v>
      </c>
    </row>
    <row r="5184" spans="1:9" x14ac:dyDescent="0.25">
      <c r="A5184">
        <v>5329</v>
      </c>
      <c r="B5184" s="2">
        <v>42821.451388888891</v>
      </c>
      <c r="C5184" s="2">
        <v>42828.572916666664</v>
      </c>
      <c r="D5184">
        <v>750000</v>
      </c>
      <c r="E5184">
        <v>128805</v>
      </c>
      <c r="F5184">
        <f>VLOOKUP($E5184,'car_details'!$A:$K,3,FALSE)</f>
        <v>50000</v>
      </c>
      <c r="G5184" t="e">
        <f>VLOOKUP(E5184,policy_details[#All],9,FALSE)</f>
        <v>#N/A</v>
      </c>
      <c r="H5184" t="e">
        <f>VLOOKUP(G5184,'customer_details'!A:M,11,FALSE)</f>
        <v>#N/A</v>
      </c>
      <c r="I5184" s="1" t="s">
        <v>57</v>
      </c>
    </row>
    <row r="5185" spans="1:9" x14ac:dyDescent="0.25">
      <c r="A5185">
        <v>5330</v>
      </c>
      <c r="B5185" s="2">
        <v>42821.455555555556</v>
      </c>
      <c r="C5185" s="2">
        <v>42835.17291666667</v>
      </c>
      <c r="D5185">
        <v>160000</v>
      </c>
      <c r="E5185">
        <v>128806</v>
      </c>
      <c r="F5185">
        <f>VLOOKUP($E5185,'car_details'!$A:$K,3,FALSE)</f>
        <v>100000</v>
      </c>
      <c r="G5185" t="e">
        <f>VLOOKUP(E5185,policy_details[#All],9,FALSE)</f>
        <v>#N/A</v>
      </c>
      <c r="H5185" t="e">
        <f>VLOOKUP(G5185,'customer_details'!A:M,11,FALSE)</f>
        <v>#N/A</v>
      </c>
      <c r="I5185" s="1" t="s">
        <v>57</v>
      </c>
    </row>
    <row r="5186" spans="1:9" x14ac:dyDescent="0.25">
      <c r="A5186">
        <v>5331</v>
      </c>
      <c r="B5186" s="2">
        <v>42821.463194444441</v>
      </c>
      <c r="C5186" s="2">
        <v>42837.699305555558</v>
      </c>
      <c r="D5186">
        <v>150000</v>
      </c>
      <c r="E5186">
        <v>128807</v>
      </c>
      <c r="F5186">
        <f>VLOOKUP($E5186,'car_details'!$A:$K,3,FALSE)</f>
        <v>70000</v>
      </c>
      <c r="G5186" t="e">
        <f>VLOOKUP(E5186,policy_details[#All],9,FALSE)</f>
        <v>#N/A</v>
      </c>
      <c r="H5186" t="e">
        <f>VLOOKUP(G5186,'customer_details'!A:M,11,FALSE)</f>
        <v>#N/A</v>
      </c>
      <c r="I5186" s="1" t="s">
        <v>57</v>
      </c>
    </row>
    <row r="5187" spans="1:9" x14ac:dyDescent="0.25">
      <c r="A5187">
        <v>5333</v>
      </c>
      <c r="B5187" s="2">
        <v>42821.472916666666</v>
      </c>
      <c r="C5187" s="2"/>
      <c r="D5187">
        <v>562000</v>
      </c>
      <c r="E5187">
        <v>128809</v>
      </c>
      <c r="F5187">
        <f>VLOOKUP($E5187,'car_details'!$A:$K,3,FALSE)</f>
        <v>5000</v>
      </c>
      <c r="G5187" t="e">
        <f>VLOOKUP(E5187,policy_details[#All],9,FALSE)</f>
        <v>#N/A</v>
      </c>
      <c r="H5187" t="e">
        <f>VLOOKUP(G5187,'customer_details'!A:M,11,FALSE)</f>
        <v>#N/A</v>
      </c>
      <c r="I5187" s="1" t="s">
        <v>30</v>
      </c>
    </row>
    <row r="5188" spans="1:9" x14ac:dyDescent="0.25">
      <c r="A5188">
        <v>5334</v>
      </c>
      <c r="B5188" s="2">
        <v>42821.472916666666</v>
      </c>
      <c r="C5188" s="2">
        <v>42832.289583333331</v>
      </c>
      <c r="D5188">
        <v>290000</v>
      </c>
      <c r="E5188">
        <v>128810</v>
      </c>
      <c r="F5188">
        <f>VLOOKUP($E5188,'car_details'!$A:$K,3,FALSE)</f>
        <v>27000</v>
      </c>
      <c r="G5188" t="e">
        <f>VLOOKUP(E5188,policy_details[#All],9,FALSE)</f>
        <v>#N/A</v>
      </c>
      <c r="H5188" t="e">
        <f>VLOOKUP(G5188,'customer_details'!A:M,11,FALSE)</f>
        <v>#N/A</v>
      </c>
      <c r="I5188" s="1" t="s">
        <v>57</v>
      </c>
    </row>
    <row r="5189" spans="1:9" x14ac:dyDescent="0.25">
      <c r="A5189">
        <v>5335</v>
      </c>
      <c r="B5189" s="2">
        <v>42821.476388888892</v>
      </c>
      <c r="C5189" s="2">
        <v>42832.602777777778</v>
      </c>
      <c r="D5189">
        <v>600000</v>
      </c>
      <c r="E5189">
        <v>128811</v>
      </c>
      <c r="F5189">
        <f>VLOOKUP($E5189,'car_details'!$A:$K,3,FALSE)</f>
        <v>122000</v>
      </c>
      <c r="G5189" t="e">
        <f>VLOOKUP(E5189,policy_details[#All],9,FALSE)</f>
        <v>#N/A</v>
      </c>
      <c r="H5189" t="e">
        <f>VLOOKUP(G5189,'customer_details'!A:M,11,FALSE)</f>
        <v>#N/A</v>
      </c>
      <c r="I5189" s="1" t="s">
        <v>57</v>
      </c>
    </row>
    <row r="5190" spans="1:9" x14ac:dyDescent="0.25">
      <c r="A5190">
        <v>5336</v>
      </c>
      <c r="B5190" s="2">
        <v>42821.478472222225</v>
      </c>
      <c r="C5190" s="2">
        <v>42829.893055555556</v>
      </c>
      <c r="D5190">
        <v>401000</v>
      </c>
      <c r="E5190">
        <v>128812</v>
      </c>
      <c r="F5190">
        <f>VLOOKUP($E5190,'car_details'!$A:$K,3,FALSE)</f>
        <v>74000</v>
      </c>
      <c r="G5190" t="e">
        <f>VLOOKUP(E5190,policy_details[#All],9,FALSE)</f>
        <v>#N/A</v>
      </c>
      <c r="H5190" t="e">
        <f>VLOOKUP(G5190,'customer_details'!A:M,11,FALSE)</f>
        <v>#N/A</v>
      </c>
      <c r="I5190" s="1" t="s">
        <v>57</v>
      </c>
    </row>
    <row r="5191" spans="1:9" x14ac:dyDescent="0.25">
      <c r="A5191">
        <v>5337</v>
      </c>
      <c r="B5191" s="2">
        <v>42821.481249999997</v>
      </c>
      <c r="C5191" s="2">
        <v>42835.570138888892</v>
      </c>
      <c r="D5191">
        <v>750000</v>
      </c>
      <c r="E5191">
        <v>128813</v>
      </c>
      <c r="F5191">
        <f>VLOOKUP($E5191,'car_details'!$A:$K,3,FALSE)</f>
        <v>6500</v>
      </c>
      <c r="G5191" t="e">
        <f>VLOOKUP(E5191,policy_details[#All],9,FALSE)</f>
        <v>#N/A</v>
      </c>
      <c r="H5191" t="e">
        <f>VLOOKUP(G5191,'customer_details'!A:M,11,FALSE)</f>
        <v>#N/A</v>
      </c>
      <c r="I5191" s="1" t="s">
        <v>57</v>
      </c>
    </row>
    <row r="5192" spans="1:9" x14ac:dyDescent="0.25">
      <c r="A5192">
        <v>5338</v>
      </c>
      <c r="B5192" s="2">
        <v>42821.495138888888</v>
      </c>
      <c r="C5192" s="2">
        <v>42825.435416666667</v>
      </c>
      <c r="D5192">
        <v>240000</v>
      </c>
      <c r="E5192">
        <v>128814</v>
      </c>
      <c r="F5192">
        <f>VLOOKUP($E5192,'car_details'!$A:$K,3,FALSE)</f>
        <v>80000</v>
      </c>
      <c r="G5192" t="e">
        <f>VLOOKUP(E5192,policy_details[#All],9,FALSE)</f>
        <v>#N/A</v>
      </c>
      <c r="H5192" t="e">
        <f>VLOOKUP(G5192,'customer_details'!A:M,11,FALSE)</f>
        <v>#N/A</v>
      </c>
      <c r="I5192" s="1" t="s">
        <v>57</v>
      </c>
    </row>
    <row r="5193" spans="1:9" x14ac:dyDescent="0.25">
      <c r="A5193">
        <v>5339</v>
      </c>
      <c r="B5193" s="2">
        <v>42821.51666666667</v>
      </c>
      <c r="C5193" s="2">
        <v>42829.695833333331</v>
      </c>
      <c r="D5193">
        <v>229999</v>
      </c>
      <c r="E5193">
        <v>128815</v>
      </c>
      <c r="F5193">
        <f>VLOOKUP($E5193,'car_details'!$A:$K,3,FALSE)</f>
        <v>50000</v>
      </c>
      <c r="G5193" t="e">
        <f>VLOOKUP(E5193,policy_details[#All],9,FALSE)</f>
        <v>#N/A</v>
      </c>
      <c r="H5193" t="e">
        <f>VLOOKUP(G5193,'customer_details'!A:M,11,FALSE)</f>
        <v>#N/A</v>
      </c>
      <c r="I5193" s="1" t="s">
        <v>57</v>
      </c>
    </row>
    <row r="5194" spans="1:9" x14ac:dyDescent="0.25">
      <c r="A5194">
        <v>5340</v>
      </c>
      <c r="B5194" s="2">
        <v>42821.518750000003</v>
      </c>
      <c r="C5194" s="2">
        <v>42830.616666666669</v>
      </c>
      <c r="D5194">
        <v>500000</v>
      </c>
      <c r="E5194">
        <v>128816</v>
      </c>
      <c r="F5194">
        <f>VLOOKUP($E5194,'car_details'!$A:$K,3,FALSE)</f>
        <v>50000</v>
      </c>
      <c r="G5194" t="e">
        <f>VLOOKUP(E5194,policy_details[#All],9,FALSE)</f>
        <v>#N/A</v>
      </c>
      <c r="H5194" t="e">
        <f>VLOOKUP(G5194,'customer_details'!A:M,11,FALSE)</f>
        <v>#N/A</v>
      </c>
      <c r="I5194" s="1" t="s">
        <v>57</v>
      </c>
    </row>
    <row r="5195" spans="1:9" x14ac:dyDescent="0.25">
      <c r="A5195">
        <v>5341</v>
      </c>
      <c r="B5195" s="2">
        <v>42821.550694444442</v>
      </c>
      <c r="C5195" s="2">
        <v>42832.600694444445</v>
      </c>
      <c r="D5195">
        <v>350000</v>
      </c>
      <c r="E5195">
        <v>128817</v>
      </c>
      <c r="F5195">
        <f>VLOOKUP($E5195,'car_details'!$A:$K,3,FALSE)</f>
        <v>80000</v>
      </c>
      <c r="G5195" t="e">
        <f>VLOOKUP(E5195,policy_details[#All],9,FALSE)</f>
        <v>#N/A</v>
      </c>
      <c r="H5195" t="e">
        <f>VLOOKUP(G5195,'customer_details'!A:M,11,FALSE)</f>
        <v>#N/A</v>
      </c>
      <c r="I5195" s="1" t="s">
        <v>57</v>
      </c>
    </row>
    <row r="5196" spans="1:9" x14ac:dyDescent="0.25">
      <c r="A5196">
        <v>5342</v>
      </c>
      <c r="B5196" s="2">
        <v>42821.551388888889</v>
      </c>
      <c r="C5196" s="2">
        <v>42829.547222222223</v>
      </c>
      <c r="D5196">
        <v>217000</v>
      </c>
      <c r="E5196">
        <v>128818</v>
      </c>
      <c r="F5196">
        <f>VLOOKUP($E5196,'car_details'!$A:$K,3,FALSE)</f>
        <v>25000</v>
      </c>
      <c r="G5196" t="e">
        <f>VLOOKUP(E5196,policy_details[#All],9,FALSE)</f>
        <v>#N/A</v>
      </c>
      <c r="H5196" t="e">
        <f>VLOOKUP(G5196,'customer_details'!A:M,11,FALSE)</f>
        <v>#N/A</v>
      </c>
      <c r="I5196" s="1" t="s">
        <v>57</v>
      </c>
    </row>
    <row r="5197" spans="1:9" x14ac:dyDescent="0.25">
      <c r="A5197">
        <v>5343</v>
      </c>
      <c r="B5197" s="2">
        <v>42821.554861111108</v>
      </c>
      <c r="C5197" s="2">
        <v>42837.592361111114</v>
      </c>
      <c r="D5197">
        <v>670000</v>
      </c>
      <c r="E5197">
        <v>128819</v>
      </c>
      <c r="F5197">
        <f>VLOOKUP($E5197,'car_details'!$A:$K,3,FALSE)</f>
        <v>35000</v>
      </c>
      <c r="G5197" t="e">
        <f>VLOOKUP(E5197,policy_details[#All],9,FALSE)</f>
        <v>#N/A</v>
      </c>
      <c r="H5197" t="e">
        <f>VLOOKUP(G5197,'customer_details'!A:M,11,FALSE)</f>
        <v>#N/A</v>
      </c>
      <c r="I5197" s="1" t="s">
        <v>57</v>
      </c>
    </row>
    <row r="5198" spans="1:9" x14ac:dyDescent="0.25">
      <c r="A5198">
        <v>5344</v>
      </c>
      <c r="B5198" s="2">
        <v>42821.563194444447</v>
      </c>
      <c r="C5198" s="2">
        <v>42830.476388888892</v>
      </c>
      <c r="D5198">
        <v>225000</v>
      </c>
      <c r="E5198">
        <v>128820</v>
      </c>
      <c r="F5198">
        <f>VLOOKUP($E5198,'car_details'!$A:$K,3,FALSE)</f>
        <v>30000</v>
      </c>
      <c r="G5198" t="e">
        <f>VLOOKUP(E5198,policy_details[#All],9,FALSE)</f>
        <v>#N/A</v>
      </c>
      <c r="H5198" t="e">
        <f>VLOOKUP(G5198,'customer_details'!A:M,11,FALSE)</f>
        <v>#N/A</v>
      </c>
      <c r="I5198" s="1" t="s">
        <v>57</v>
      </c>
    </row>
    <row r="5199" spans="1:9" x14ac:dyDescent="0.25">
      <c r="A5199">
        <v>5345</v>
      </c>
      <c r="B5199" s="2">
        <v>42821.574999999997</v>
      </c>
      <c r="C5199" s="2">
        <v>42830.397916666669</v>
      </c>
      <c r="D5199">
        <v>737000</v>
      </c>
      <c r="E5199">
        <v>128821</v>
      </c>
      <c r="F5199">
        <f>VLOOKUP($E5199,'car_details'!$A:$K,3,FALSE)</f>
        <v>10000</v>
      </c>
      <c r="G5199" t="e">
        <f>VLOOKUP(E5199,policy_details[#All],9,FALSE)</f>
        <v>#N/A</v>
      </c>
      <c r="H5199" t="e">
        <f>VLOOKUP(G5199,'customer_details'!A:M,11,FALSE)</f>
        <v>#N/A</v>
      </c>
      <c r="I5199" s="1" t="s">
        <v>57</v>
      </c>
    </row>
    <row r="5200" spans="1:9" x14ac:dyDescent="0.25">
      <c r="A5200">
        <v>5346</v>
      </c>
      <c r="B5200" s="2">
        <v>42821.576388888891</v>
      </c>
      <c r="C5200" s="2">
        <v>42832.913194444445</v>
      </c>
      <c r="D5200">
        <v>300000</v>
      </c>
      <c r="E5200">
        <v>128822</v>
      </c>
      <c r="F5200">
        <f>VLOOKUP($E5200,'car_details'!$A:$K,3,FALSE)</f>
        <v>80000</v>
      </c>
      <c r="G5200" t="e">
        <f>VLOOKUP(E5200,policy_details[#All],9,FALSE)</f>
        <v>#N/A</v>
      </c>
      <c r="H5200" t="e">
        <f>VLOOKUP(G5200,'customer_details'!A:M,11,FALSE)</f>
        <v>#N/A</v>
      </c>
      <c r="I5200" s="1" t="s">
        <v>57</v>
      </c>
    </row>
    <row r="5201" spans="1:9" x14ac:dyDescent="0.25">
      <c r="A5201">
        <v>5347</v>
      </c>
      <c r="B5201" s="2">
        <v>42821.579861111109</v>
      </c>
      <c r="C5201" s="2">
        <v>42830.515972222223</v>
      </c>
      <c r="D5201">
        <v>85000</v>
      </c>
      <c r="E5201">
        <v>128823</v>
      </c>
      <c r="F5201">
        <f>VLOOKUP($E5201,'car_details'!$A:$K,3,FALSE)</f>
        <v>120000</v>
      </c>
      <c r="G5201" t="e">
        <f>VLOOKUP(E5201,policy_details[#All],9,FALSE)</f>
        <v>#N/A</v>
      </c>
      <c r="H5201" t="e">
        <f>VLOOKUP(G5201,'customer_details'!A:M,11,FALSE)</f>
        <v>#N/A</v>
      </c>
      <c r="I5201" s="1" t="s">
        <v>57</v>
      </c>
    </row>
    <row r="5202" spans="1:9" x14ac:dyDescent="0.25">
      <c r="A5202">
        <v>5348</v>
      </c>
      <c r="B5202" s="2">
        <v>42821.586111111108</v>
      </c>
      <c r="C5202" s="2">
        <v>42860.62222222222</v>
      </c>
      <c r="D5202">
        <v>195000</v>
      </c>
      <c r="E5202">
        <v>128824</v>
      </c>
      <c r="F5202">
        <f>VLOOKUP($E5202,'car_details'!$A:$K,3,FALSE)</f>
        <v>120000</v>
      </c>
      <c r="G5202" t="e">
        <f>VLOOKUP(E5202,policy_details[#All],9,FALSE)</f>
        <v>#N/A</v>
      </c>
      <c r="H5202" t="e">
        <f>VLOOKUP(G5202,'customer_details'!A:M,11,FALSE)</f>
        <v>#N/A</v>
      </c>
      <c r="I5202" s="1" t="s">
        <v>57</v>
      </c>
    </row>
    <row r="5203" spans="1:9" x14ac:dyDescent="0.25">
      <c r="A5203">
        <v>5349</v>
      </c>
      <c r="B5203" s="2">
        <v>42821.589583333334</v>
      </c>
      <c r="C5203" s="2">
        <v>42828.494444444441</v>
      </c>
      <c r="D5203">
        <v>675000</v>
      </c>
      <c r="E5203">
        <v>128825</v>
      </c>
      <c r="F5203">
        <f>VLOOKUP($E5203,'car_details'!$A:$K,3,FALSE)</f>
        <v>127991</v>
      </c>
      <c r="G5203" t="e">
        <f>VLOOKUP(E5203,policy_details[#All],9,FALSE)</f>
        <v>#N/A</v>
      </c>
      <c r="H5203" t="e">
        <f>VLOOKUP(G5203,'customer_details'!A:M,11,FALSE)</f>
        <v>#N/A</v>
      </c>
      <c r="I5203" s="1" t="s">
        <v>57</v>
      </c>
    </row>
    <row r="5204" spans="1:9" x14ac:dyDescent="0.25">
      <c r="A5204">
        <v>5350</v>
      </c>
      <c r="B5204" s="2">
        <v>42821.594444444447</v>
      </c>
      <c r="C5204" s="2">
        <v>42835.253472222219</v>
      </c>
      <c r="D5204">
        <v>150000</v>
      </c>
      <c r="E5204">
        <v>128826</v>
      </c>
      <c r="F5204">
        <f>VLOOKUP($E5204,'car_details'!$A:$K,3,FALSE)</f>
        <v>198000</v>
      </c>
      <c r="G5204" t="e">
        <f>VLOOKUP(E5204,policy_details[#All],9,FALSE)</f>
        <v>#N/A</v>
      </c>
      <c r="H5204" t="e">
        <f>VLOOKUP(G5204,'customer_details'!A:M,11,FALSE)</f>
        <v>#N/A</v>
      </c>
      <c r="I5204" s="1" t="s">
        <v>57</v>
      </c>
    </row>
    <row r="5205" spans="1:9" x14ac:dyDescent="0.25">
      <c r="A5205">
        <v>5351</v>
      </c>
      <c r="B5205" s="2">
        <v>42821.60833333333</v>
      </c>
      <c r="C5205" s="2">
        <v>42852.588194444441</v>
      </c>
      <c r="D5205">
        <v>290000</v>
      </c>
      <c r="E5205">
        <v>128827</v>
      </c>
      <c r="F5205">
        <f>VLOOKUP($E5205,'car_details'!$A:$K,3,FALSE)</f>
        <v>65000</v>
      </c>
      <c r="G5205" t="e">
        <f>VLOOKUP(E5205,policy_details[#All],9,FALSE)</f>
        <v>#N/A</v>
      </c>
      <c r="H5205" t="e">
        <f>VLOOKUP(G5205,'customer_details'!A:M,11,FALSE)</f>
        <v>#N/A</v>
      </c>
      <c r="I5205" s="1" t="s">
        <v>57</v>
      </c>
    </row>
    <row r="5206" spans="1:9" x14ac:dyDescent="0.25">
      <c r="A5206">
        <v>5353</v>
      </c>
      <c r="B5206" s="2">
        <v>42821.614583333336</v>
      </c>
      <c r="C5206" s="2">
        <v>42828.927083333336</v>
      </c>
      <c r="D5206">
        <v>889000</v>
      </c>
      <c r="E5206">
        <v>128829</v>
      </c>
      <c r="F5206">
        <f>VLOOKUP($E5206,'car_details'!$A:$K,3,FALSE)</f>
        <v>20000</v>
      </c>
      <c r="G5206" t="e">
        <f>VLOOKUP(E5206,policy_details[#All],9,FALSE)</f>
        <v>#N/A</v>
      </c>
      <c r="H5206" t="e">
        <f>VLOOKUP(G5206,'customer_details'!A:M,11,FALSE)</f>
        <v>#N/A</v>
      </c>
      <c r="I5206" s="1" t="s">
        <v>57</v>
      </c>
    </row>
    <row r="5207" spans="1:9" x14ac:dyDescent="0.25">
      <c r="A5207">
        <v>5354</v>
      </c>
      <c r="B5207" s="2">
        <v>42821.623611111114</v>
      </c>
      <c r="C5207" s="2">
        <v>42824.642361111109</v>
      </c>
      <c r="D5207">
        <v>400000</v>
      </c>
      <c r="E5207">
        <v>128830</v>
      </c>
      <c r="F5207">
        <f>VLOOKUP($E5207,'car_details'!$A:$K,3,FALSE)</f>
        <v>60000</v>
      </c>
      <c r="G5207" t="e">
        <f>VLOOKUP(E5207,policy_details[#All],9,FALSE)</f>
        <v>#N/A</v>
      </c>
      <c r="H5207" t="e">
        <f>VLOOKUP(G5207,'customer_details'!A:M,11,FALSE)</f>
        <v>#N/A</v>
      </c>
      <c r="I5207" s="1" t="s">
        <v>57</v>
      </c>
    </row>
    <row r="5208" spans="1:9" x14ac:dyDescent="0.25">
      <c r="A5208">
        <v>5355</v>
      </c>
      <c r="B5208" s="2">
        <v>42821.624305555553</v>
      </c>
      <c r="C5208" s="2">
        <v>42831.384027777778</v>
      </c>
      <c r="D5208">
        <v>390000</v>
      </c>
      <c r="E5208">
        <v>128831</v>
      </c>
      <c r="F5208">
        <f>VLOOKUP($E5208,'car_details'!$A:$K,3,FALSE)</f>
        <v>13120</v>
      </c>
      <c r="G5208" t="e">
        <f>VLOOKUP(E5208,policy_details[#All],9,FALSE)</f>
        <v>#N/A</v>
      </c>
      <c r="H5208" t="e">
        <f>VLOOKUP(G5208,'customer_details'!A:M,11,FALSE)</f>
        <v>#N/A</v>
      </c>
      <c r="I5208" s="1" t="s">
        <v>57</v>
      </c>
    </row>
    <row r="5209" spans="1:9" x14ac:dyDescent="0.25">
      <c r="A5209">
        <v>5356</v>
      </c>
      <c r="B5209" s="2">
        <v>42821.658333333333</v>
      </c>
      <c r="C5209" s="2">
        <v>42828.727777777778</v>
      </c>
      <c r="D5209">
        <v>1550000</v>
      </c>
      <c r="E5209">
        <v>128832</v>
      </c>
      <c r="F5209">
        <f>VLOOKUP($E5209,'car_details'!$A:$K,3,FALSE)</f>
        <v>87500</v>
      </c>
      <c r="G5209" t="e">
        <f>VLOOKUP(E5209,policy_details[#All],9,FALSE)</f>
        <v>#N/A</v>
      </c>
      <c r="H5209" t="e">
        <f>VLOOKUP(G5209,'customer_details'!A:M,11,FALSE)</f>
        <v>#N/A</v>
      </c>
      <c r="I5209" s="1" t="s">
        <v>57</v>
      </c>
    </row>
    <row r="5210" spans="1:9" x14ac:dyDescent="0.25">
      <c r="A5210">
        <v>5357</v>
      </c>
      <c r="B5210" s="2">
        <v>42821.659722222219</v>
      </c>
      <c r="C5210" s="2">
        <v>42844.442361111112</v>
      </c>
      <c r="D5210">
        <v>600000</v>
      </c>
      <c r="E5210">
        <v>128833</v>
      </c>
      <c r="F5210">
        <f>VLOOKUP($E5210,'car_details'!$A:$K,3,FALSE)</f>
        <v>125000</v>
      </c>
      <c r="G5210" t="e">
        <f>VLOOKUP(E5210,policy_details[#All],9,FALSE)</f>
        <v>#N/A</v>
      </c>
      <c r="H5210" t="e">
        <f>VLOOKUP(G5210,'customer_details'!A:M,11,FALSE)</f>
        <v>#N/A</v>
      </c>
      <c r="I5210" s="1" t="s">
        <v>57</v>
      </c>
    </row>
    <row r="5211" spans="1:9" x14ac:dyDescent="0.25">
      <c r="A5211">
        <v>5358</v>
      </c>
      <c r="B5211" s="2">
        <v>42821.664583333331</v>
      </c>
      <c r="C5211" s="2">
        <v>42835.664583333331</v>
      </c>
      <c r="D5211">
        <v>800000</v>
      </c>
      <c r="E5211">
        <v>128834</v>
      </c>
      <c r="F5211">
        <f>VLOOKUP($E5211,'car_details'!$A:$K,3,FALSE)</f>
        <v>25000</v>
      </c>
      <c r="G5211" t="e">
        <f>VLOOKUP(E5211,policy_details[#All],9,FALSE)</f>
        <v>#N/A</v>
      </c>
      <c r="H5211" t="e">
        <f>VLOOKUP(G5211,'customer_details'!A:M,11,FALSE)</f>
        <v>#N/A</v>
      </c>
      <c r="I5211" s="1" t="s">
        <v>57</v>
      </c>
    </row>
    <row r="5212" spans="1:9" x14ac:dyDescent="0.25">
      <c r="A5212">
        <v>5359</v>
      </c>
      <c r="B5212" s="2">
        <v>42821.669444444444</v>
      </c>
      <c r="C5212" s="2">
        <v>42828.599305555559</v>
      </c>
      <c r="D5212">
        <v>600000</v>
      </c>
      <c r="E5212">
        <v>128835</v>
      </c>
      <c r="F5212">
        <f>VLOOKUP($E5212,'car_details'!$A:$K,3,FALSE)</f>
        <v>120000</v>
      </c>
      <c r="G5212" t="e">
        <f>VLOOKUP(E5212,policy_details[#All],9,FALSE)</f>
        <v>#N/A</v>
      </c>
      <c r="H5212" t="e">
        <f>VLOOKUP(G5212,'customer_details'!A:M,11,FALSE)</f>
        <v>#N/A</v>
      </c>
      <c r="I5212" s="1" t="s">
        <v>57</v>
      </c>
    </row>
    <row r="5213" spans="1:9" x14ac:dyDescent="0.25">
      <c r="A5213">
        <v>5360</v>
      </c>
      <c r="B5213" s="2">
        <v>42821.676388888889</v>
      </c>
      <c r="C5213" s="2">
        <v>42832.591666666667</v>
      </c>
      <c r="D5213">
        <v>795000</v>
      </c>
      <c r="E5213">
        <v>128836</v>
      </c>
      <c r="F5213">
        <f>VLOOKUP($E5213,'car_details'!$A:$K,3,FALSE)</f>
        <v>35000</v>
      </c>
      <c r="G5213" t="e">
        <f>VLOOKUP(E5213,policy_details[#All],9,FALSE)</f>
        <v>#N/A</v>
      </c>
      <c r="H5213" t="e">
        <f>VLOOKUP(G5213,'customer_details'!A:M,11,FALSE)</f>
        <v>#N/A</v>
      </c>
      <c r="I5213" s="1" t="s">
        <v>57</v>
      </c>
    </row>
    <row r="5214" spans="1:9" x14ac:dyDescent="0.25">
      <c r="A5214">
        <v>5361</v>
      </c>
      <c r="B5214" s="2">
        <v>42821.679861111108</v>
      </c>
      <c r="C5214" s="2">
        <v>42832.629861111112</v>
      </c>
      <c r="D5214">
        <v>735000</v>
      </c>
      <c r="E5214">
        <v>128837</v>
      </c>
      <c r="F5214">
        <f>VLOOKUP($E5214,'car_details'!$A:$K,3,FALSE)</f>
        <v>25000</v>
      </c>
      <c r="G5214" t="e">
        <f>VLOOKUP(E5214,policy_details[#All],9,FALSE)</f>
        <v>#N/A</v>
      </c>
      <c r="H5214" t="e">
        <f>VLOOKUP(G5214,'customer_details'!A:M,11,FALSE)</f>
        <v>#N/A</v>
      </c>
      <c r="I5214" s="1" t="s">
        <v>57</v>
      </c>
    </row>
    <row r="5215" spans="1:9" x14ac:dyDescent="0.25">
      <c r="A5215">
        <v>5362</v>
      </c>
      <c r="B5215" s="2">
        <v>42821.680555555555</v>
      </c>
      <c r="C5215" s="2">
        <v>42825.355555555558</v>
      </c>
      <c r="D5215">
        <v>250000</v>
      </c>
      <c r="E5215">
        <v>128838</v>
      </c>
      <c r="F5215">
        <f>VLOOKUP($E5215,'car_details'!$A:$K,3,FALSE)</f>
        <v>120000</v>
      </c>
      <c r="G5215" t="e">
        <f>VLOOKUP(E5215,policy_details[#All],9,FALSE)</f>
        <v>#N/A</v>
      </c>
      <c r="H5215" t="e">
        <f>VLOOKUP(G5215,'customer_details'!A:M,11,FALSE)</f>
        <v>#N/A</v>
      </c>
      <c r="I5215" s="1" t="s">
        <v>57</v>
      </c>
    </row>
    <row r="5216" spans="1:9" x14ac:dyDescent="0.25">
      <c r="A5216">
        <v>5363</v>
      </c>
      <c r="B5216" s="2">
        <v>42821.68472222222</v>
      </c>
      <c r="C5216" s="2">
        <v>42829.581250000003</v>
      </c>
      <c r="D5216">
        <v>400000</v>
      </c>
      <c r="E5216">
        <v>128839</v>
      </c>
      <c r="F5216">
        <f>VLOOKUP($E5216,'car_details'!$A:$K,3,FALSE)</f>
        <v>25000</v>
      </c>
      <c r="G5216" t="e">
        <f>VLOOKUP(E5216,policy_details[#All],9,FALSE)</f>
        <v>#N/A</v>
      </c>
      <c r="H5216" t="e">
        <f>VLOOKUP(G5216,'customer_details'!A:M,11,FALSE)</f>
        <v>#N/A</v>
      </c>
      <c r="I5216" s="1" t="s">
        <v>57</v>
      </c>
    </row>
    <row r="5217" spans="1:9" x14ac:dyDescent="0.25">
      <c r="A5217">
        <v>5364</v>
      </c>
      <c r="B5217" s="2">
        <v>42821.696527777778</v>
      </c>
      <c r="C5217" s="2">
        <v>42831.65625</v>
      </c>
      <c r="D5217">
        <v>395000</v>
      </c>
      <c r="E5217">
        <v>128840</v>
      </c>
      <c r="F5217">
        <f>VLOOKUP($E5217,'car_details'!$A:$K,3,FALSE)</f>
        <v>140000</v>
      </c>
      <c r="G5217" t="e">
        <f>VLOOKUP(E5217,policy_details[#All],9,FALSE)</f>
        <v>#N/A</v>
      </c>
      <c r="H5217" t="e">
        <f>VLOOKUP(G5217,'customer_details'!A:M,11,FALSE)</f>
        <v>#N/A</v>
      </c>
      <c r="I5217" s="1" t="s">
        <v>57</v>
      </c>
    </row>
    <row r="5218" spans="1:9" x14ac:dyDescent="0.25">
      <c r="A5218">
        <v>5365</v>
      </c>
      <c r="B5218" s="2">
        <v>42821.71597222222</v>
      </c>
      <c r="C5218" s="2">
        <v>42825.744444444441</v>
      </c>
      <c r="D5218">
        <v>130000</v>
      </c>
      <c r="E5218">
        <v>128841</v>
      </c>
      <c r="F5218">
        <f>VLOOKUP($E5218,'car_details'!$A:$K,3,FALSE)</f>
        <v>79000</v>
      </c>
      <c r="G5218" t="e">
        <f>VLOOKUP(E5218,policy_details[#All],9,FALSE)</f>
        <v>#N/A</v>
      </c>
      <c r="H5218" t="e">
        <f>VLOOKUP(G5218,'customer_details'!A:M,11,FALSE)</f>
        <v>#N/A</v>
      </c>
      <c r="I5218" s="1" t="s">
        <v>57</v>
      </c>
    </row>
    <row r="5219" spans="1:9" x14ac:dyDescent="0.25">
      <c r="A5219">
        <v>5366</v>
      </c>
      <c r="B5219" s="2">
        <v>42821.716666666667</v>
      </c>
      <c r="C5219" s="2">
        <v>42831.54791666667</v>
      </c>
      <c r="D5219">
        <v>600000</v>
      </c>
      <c r="E5219">
        <v>128842</v>
      </c>
      <c r="F5219">
        <f>VLOOKUP($E5219,'car_details'!$A:$K,3,FALSE)</f>
        <v>125000</v>
      </c>
      <c r="G5219" t="e">
        <f>VLOOKUP(E5219,policy_details[#All],9,FALSE)</f>
        <v>#N/A</v>
      </c>
      <c r="H5219" t="e">
        <f>VLOOKUP(G5219,'customer_details'!A:M,11,FALSE)</f>
        <v>#N/A</v>
      </c>
      <c r="I5219" s="1" t="s">
        <v>57</v>
      </c>
    </row>
    <row r="5220" spans="1:9" x14ac:dyDescent="0.25">
      <c r="A5220">
        <v>5367</v>
      </c>
      <c r="B5220" s="2">
        <v>42821.72152777778</v>
      </c>
      <c r="C5220" s="2"/>
      <c r="D5220">
        <v>720000</v>
      </c>
      <c r="E5220">
        <v>128843</v>
      </c>
      <c r="F5220">
        <f>VLOOKUP($E5220,'car_details'!$A:$K,3,FALSE)</f>
        <v>80000</v>
      </c>
      <c r="G5220" t="e">
        <f>VLOOKUP(E5220,policy_details[#All],9,FALSE)</f>
        <v>#N/A</v>
      </c>
      <c r="H5220" t="e">
        <f>VLOOKUP(G5220,'customer_details'!A:M,11,FALSE)</f>
        <v>#N/A</v>
      </c>
      <c r="I5220" s="1" t="s">
        <v>30</v>
      </c>
    </row>
    <row r="5221" spans="1:9" x14ac:dyDescent="0.25">
      <c r="A5221">
        <v>5368</v>
      </c>
      <c r="B5221" s="2">
        <v>42821.726388888892</v>
      </c>
      <c r="C5221" s="2">
        <v>42825.880555555559</v>
      </c>
      <c r="D5221">
        <v>450000</v>
      </c>
      <c r="E5221">
        <v>128844</v>
      </c>
      <c r="F5221">
        <f>VLOOKUP($E5221,'car_details'!$A:$K,3,FALSE)</f>
        <v>110000</v>
      </c>
      <c r="G5221" t="e">
        <f>VLOOKUP(E5221,policy_details[#All],9,FALSE)</f>
        <v>#N/A</v>
      </c>
      <c r="H5221" t="e">
        <f>VLOOKUP(G5221,'customer_details'!A:M,11,FALSE)</f>
        <v>#N/A</v>
      </c>
      <c r="I5221" s="1" t="s">
        <v>57</v>
      </c>
    </row>
    <row r="5222" spans="1:9" x14ac:dyDescent="0.25">
      <c r="A5222">
        <v>5369</v>
      </c>
      <c r="B5222" s="2">
        <v>42821.730555555558</v>
      </c>
      <c r="C5222" s="2">
        <v>42831.631249999999</v>
      </c>
      <c r="D5222">
        <v>220000</v>
      </c>
      <c r="E5222">
        <v>128845</v>
      </c>
      <c r="F5222">
        <f>VLOOKUP($E5222,'car_details'!$A:$K,3,FALSE)</f>
        <v>80000</v>
      </c>
      <c r="G5222" t="e">
        <f>VLOOKUP(E5222,policy_details[#All],9,FALSE)</f>
        <v>#N/A</v>
      </c>
      <c r="H5222" t="e">
        <f>VLOOKUP(G5222,'customer_details'!A:M,11,FALSE)</f>
        <v>#N/A</v>
      </c>
      <c r="I5222" s="1" t="s">
        <v>57</v>
      </c>
    </row>
    <row r="5223" spans="1:9" x14ac:dyDescent="0.25">
      <c r="A5223">
        <v>5370</v>
      </c>
      <c r="B5223" s="2">
        <v>42821.738888888889</v>
      </c>
      <c r="C5223" s="2">
        <v>42846.447916666664</v>
      </c>
      <c r="D5223">
        <v>545000</v>
      </c>
      <c r="E5223">
        <v>128846</v>
      </c>
      <c r="F5223">
        <f>VLOOKUP($E5223,'car_details'!$A:$K,3,FALSE)</f>
        <v>100000</v>
      </c>
      <c r="G5223" t="e">
        <f>VLOOKUP(E5223,policy_details[#All],9,FALSE)</f>
        <v>#N/A</v>
      </c>
      <c r="H5223" t="e">
        <f>VLOOKUP(G5223,'customer_details'!A:M,11,FALSE)</f>
        <v>#N/A</v>
      </c>
      <c r="I5223" s="1" t="s">
        <v>57</v>
      </c>
    </row>
    <row r="5224" spans="1:9" x14ac:dyDescent="0.25">
      <c r="A5224">
        <v>5371</v>
      </c>
      <c r="B5224" s="2">
        <v>42821.770833333336</v>
      </c>
      <c r="C5224" s="2">
        <v>42860.602777777778</v>
      </c>
      <c r="D5224">
        <v>370000</v>
      </c>
      <c r="E5224">
        <v>128847</v>
      </c>
      <c r="F5224">
        <f>VLOOKUP($E5224,'car_details'!$A:$K,3,FALSE)</f>
        <v>100000</v>
      </c>
      <c r="G5224" t="e">
        <f>VLOOKUP(E5224,policy_details[#All],9,FALSE)</f>
        <v>#N/A</v>
      </c>
      <c r="H5224" t="e">
        <f>VLOOKUP(G5224,'customer_details'!A:M,11,FALSE)</f>
        <v>#N/A</v>
      </c>
      <c r="I5224" s="1" t="s">
        <v>57</v>
      </c>
    </row>
    <row r="5225" spans="1:9" x14ac:dyDescent="0.25">
      <c r="A5225">
        <v>5372</v>
      </c>
      <c r="B5225" s="2">
        <v>42821.771527777775</v>
      </c>
      <c r="C5225" s="2">
        <v>42830.572916666664</v>
      </c>
      <c r="D5225">
        <v>450000</v>
      </c>
      <c r="E5225">
        <v>128848</v>
      </c>
      <c r="F5225">
        <f>VLOOKUP($E5225,'car_details'!$A:$K,3,FALSE)</f>
        <v>78000</v>
      </c>
      <c r="G5225" t="e">
        <f>VLOOKUP(E5225,policy_details[#All],9,FALSE)</f>
        <v>#N/A</v>
      </c>
      <c r="H5225" t="e">
        <f>VLOOKUP(G5225,'customer_details'!A:M,11,FALSE)</f>
        <v>#N/A</v>
      </c>
      <c r="I5225" s="1" t="s">
        <v>57</v>
      </c>
    </row>
    <row r="5226" spans="1:9" x14ac:dyDescent="0.25">
      <c r="A5226">
        <v>5373</v>
      </c>
      <c r="B5226" s="2">
        <v>42821.772916666669</v>
      </c>
      <c r="C5226" s="2">
        <v>42829.569444444445</v>
      </c>
      <c r="D5226">
        <v>750000</v>
      </c>
      <c r="E5226">
        <v>128849</v>
      </c>
      <c r="F5226">
        <f>VLOOKUP($E5226,'car_details'!$A:$K,3,FALSE)</f>
        <v>15000</v>
      </c>
      <c r="G5226" t="e">
        <f>VLOOKUP(E5226,policy_details[#All],9,FALSE)</f>
        <v>#N/A</v>
      </c>
      <c r="H5226" t="e">
        <f>VLOOKUP(G5226,'customer_details'!A:M,11,FALSE)</f>
        <v>#N/A</v>
      </c>
      <c r="I5226" s="1" t="s">
        <v>57</v>
      </c>
    </row>
    <row r="5227" spans="1:9" x14ac:dyDescent="0.25">
      <c r="A5227">
        <v>5374</v>
      </c>
      <c r="B5227" s="2">
        <v>42821.78125</v>
      </c>
      <c r="C5227" s="2">
        <v>42830.56527777778</v>
      </c>
      <c r="D5227">
        <v>1100000</v>
      </c>
      <c r="E5227">
        <v>128850</v>
      </c>
      <c r="F5227">
        <f>VLOOKUP($E5227,'car_details'!$A:$K,3,FALSE)</f>
        <v>70000</v>
      </c>
      <c r="G5227" t="e">
        <f>VLOOKUP(E5227,policy_details[#All],9,FALSE)</f>
        <v>#N/A</v>
      </c>
      <c r="H5227" t="e">
        <f>VLOOKUP(G5227,'customer_details'!A:M,11,FALSE)</f>
        <v>#N/A</v>
      </c>
      <c r="I5227" s="1" t="s">
        <v>57</v>
      </c>
    </row>
    <row r="5228" spans="1:9" x14ac:dyDescent="0.25">
      <c r="A5228">
        <v>5375</v>
      </c>
      <c r="B5228" s="2">
        <v>42821.79791666667</v>
      </c>
      <c r="C5228" s="2">
        <v>42830.675000000003</v>
      </c>
      <c r="D5228">
        <v>711000</v>
      </c>
      <c r="E5228">
        <v>128851</v>
      </c>
      <c r="F5228">
        <f>VLOOKUP($E5228,'car_details'!$A:$K,3,FALSE)</f>
        <v>5000</v>
      </c>
      <c r="G5228" t="e">
        <f>VLOOKUP(E5228,policy_details[#All],9,FALSE)</f>
        <v>#N/A</v>
      </c>
      <c r="H5228" t="e">
        <f>VLOOKUP(G5228,'customer_details'!A:M,11,FALSE)</f>
        <v>#N/A</v>
      </c>
      <c r="I5228" s="1" t="s">
        <v>57</v>
      </c>
    </row>
    <row r="5229" spans="1:9" x14ac:dyDescent="0.25">
      <c r="A5229">
        <v>5376</v>
      </c>
      <c r="B5229" s="2">
        <v>42821.798611111109</v>
      </c>
      <c r="C5229" s="2">
        <v>42844.475694444445</v>
      </c>
      <c r="D5229">
        <v>285000</v>
      </c>
      <c r="E5229">
        <v>128852</v>
      </c>
      <c r="F5229">
        <f>VLOOKUP($E5229,'car_details'!$A:$K,3,FALSE)</f>
        <v>75000</v>
      </c>
      <c r="G5229" t="e">
        <f>VLOOKUP(E5229,policy_details[#All],9,FALSE)</f>
        <v>#N/A</v>
      </c>
      <c r="H5229" t="e">
        <f>VLOOKUP(G5229,'customer_details'!A:M,11,FALSE)</f>
        <v>#N/A</v>
      </c>
      <c r="I5229" s="1" t="s">
        <v>57</v>
      </c>
    </row>
    <row r="5230" spans="1:9" x14ac:dyDescent="0.25">
      <c r="A5230">
        <v>5377</v>
      </c>
      <c r="B5230" s="2">
        <v>42821.798611111109</v>
      </c>
      <c r="C5230" s="2">
        <v>42845.692361111112</v>
      </c>
      <c r="D5230">
        <v>749000</v>
      </c>
      <c r="E5230">
        <v>128853</v>
      </c>
      <c r="F5230">
        <f>VLOOKUP($E5230,'car_details'!$A:$K,3,FALSE)</f>
        <v>5500</v>
      </c>
      <c r="G5230" t="e">
        <f>VLOOKUP(E5230,policy_details[#All],9,FALSE)</f>
        <v>#N/A</v>
      </c>
      <c r="H5230" t="e">
        <f>VLOOKUP(G5230,'customer_details'!A:M,11,FALSE)</f>
        <v>#N/A</v>
      </c>
      <c r="I5230" s="1" t="s">
        <v>57</v>
      </c>
    </row>
    <row r="5231" spans="1:9" x14ac:dyDescent="0.25">
      <c r="A5231">
        <v>5378</v>
      </c>
      <c r="B5231" s="2">
        <v>42821.806944444441</v>
      </c>
      <c r="C5231" s="2">
        <v>42832.600694444445</v>
      </c>
      <c r="D5231">
        <v>550000</v>
      </c>
      <c r="E5231">
        <v>128854</v>
      </c>
      <c r="F5231">
        <f>VLOOKUP($E5231,'car_details'!$A:$K,3,FALSE)</f>
        <v>80000</v>
      </c>
      <c r="G5231" t="e">
        <f>VLOOKUP(E5231,policy_details[#All],9,FALSE)</f>
        <v>#N/A</v>
      </c>
      <c r="H5231" t="e">
        <f>VLOOKUP(G5231,'customer_details'!A:M,11,FALSE)</f>
        <v>#N/A</v>
      </c>
      <c r="I5231" s="1" t="s">
        <v>57</v>
      </c>
    </row>
    <row r="5232" spans="1:9" x14ac:dyDescent="0.25">
      <c r="A5232">
        <v>5379</v>
      </c>
      <c r="B5232" s="2">
        <v>42821.810416666667</v>
      </c>
      <c r="C5232" s="2">
        <v>42831.677083333336</v>
      </c>
      <c r="D5232">
        <v>300000</v>
      </c>
      <c r="E5232">
        <v>128855</v>
      </c>
      <c r="F5232">
        <f>VLOOKUP($E5232,'car_details'!$A:$K,3,FALSE)</f>
        <v>120000</v>
      </c>
      <c r="G5232" t="e">
        <f>VLOOKUP(E5232,policy_details[#All],9,FALSE)</f>
        <v>#N/A</v>
      </c>
      <c r="H5232" t="e">
        <f>VLOOKUP(G5232,'customer_details'!A:M,11,FALSE)</f>
        <v>#N/A</v>
      </c>
      <c r="I5232" s="1" t="s">
        <v>57</v>
      </c>
    </row>
    <row r="5233" spans="1:9" x14ac:dyDescent="0.25">
      <c r="A5233">
        <v>5380</v>
      </c>
      <c r="B5233" s="2">
        <v>42821.8125</v>
      </c>
      <c r="C5233" s="2">
        <v>42835.697222222225</v>
      </c>
      <c r="D5233">
        <v>625000</v>
      </c>
      <c r="E5233">
        <v>128856</v>
      </c>
      <c r="F5233">
        <f>VLOOKUP($E5233,'car_details'!$A:$K,3,FALSE)</f>
        <v>70000</v>
      </c>
      <c r="G5233" t="e">
        <f>VLOOKUP(E5233,policy_details[#All],9,FALSE)</f>
        <v>#N/A</v>
      </c>
      <c r="H5233" t="e">
        <f>VLOOKUP(G5233,'customer_details'!A:M,11,FALSE)</f>
        <v>#N/A</v>
      </c>
      <c r="I5233" s="1" t="s">
        <v>57</v>
      </c>
    </row>
    <row r="5234" spans="1:9" x14ac:dyDescent="0.25">
      <c r="A5234">
        <v>5381</v>
      </c>
      <c r="B5234" s="2">
        <v>42821.813888888886</v>
      </c>
      <c r="C5234" s="2">
        <v>42835.452777777777</v>
      </c>
      <c r="D5234">
        <v>650000</v>
      </c>
      <c r="E5234">
        <v>128857</v>
      </c>
      <c r="F5234">
        <f>VLOOKUP($E5234,'car_details'!$A:$K,3,FALSE)</f>
        <v>80000</v>
      </c>
      <c r="G5234" t="e">
        <f>VLOOKUP(E5234,policy_details[#All],9,FALSE)</f>
        <v>#N/A</v>
      </c>
      <c r="H5234" t="e">
        <f>VLOOKUP(G5234,'customer_details'!A:M,11,FALSE)</f>
        <v>#N/A</v>
      </c>
      <c r="I5234" s="1" t="s">
        <v>57</v>
      </c>
    </row>
    <row r="5235" spans="1:9" x14ac:dyDescent="0.25">
      <c r="A5235">
        <v>5382</v>
      </c>
      <c r="B5235" s="2">
        <v>42821.827777777777</v>
      </c>
      <c r="C5235" s="2">
        <v>42830.67291666667</v>
      </c>
      <c r="D5235">
        <v>575000</v>
      </c>
      <c r="E5235">
        <v>128858</v>
      </c>
      <c r="F5235">
        <f>VLOOKUP($E5235,'car_details'!$A:$K,3,FALSE)</f>
        <v>120000</v>
      </c>
      <c r="G5235" t="e">
        <f>VLOOKUP(E5235,policy_details[#All],9,FALSE)</f>
        <v>#N/A</v>
      </c>
      <c r="H5235" t="e">
        <f>VLOOKUP(G5235,'customer_details'!A:M,11,FALSE)</f>
        <v>#N/A</v>
      </c>
      <c r="I5235" s="1" t="s">
        <v>57</v>
      </c>
    </row>
    <row r="5236" spans="1:9" x14ac:dyDescent="0.25">
      <c r="A5236">
        <v>5383</v>
      </c>
      <c r="B5236" s="2">
        <v>42821.831250000003</v>
      </c>
      <c r="C5236" s="2">
        <v>42832.654166666667</v>
      </c>
      <c r="D5236">
        <v>631000</v>
      </c>
      <c r="E5236">
        <v>128859</v>
      </c>
      <c r="F5236">
        <f>VLOOKUP($E5236,'car_details'!$A:$K,3,FALSE)</f>
        <v>75000</v>
      </c>
      <c r="G5236" t="e">
        <f>VLOOKUP(E5236,policy_details[#All],9,FALSE)</f>
        <v>#N/A</v>
      </c>
      <c r="H5236" t="e">
        <f>VLOOKUP(G5236,'customer_details'!A:M,11,FALSE)</f>
        <v>#N/A</v>
      </c>
      <c r="I5236" s="1" t="s">
        <v>57</v>
      </c>
    </row>
    <row r="5237" spans="1:9" x14ac:dyDescent="0.25">
      <c r="A5237">
        <v>5384</v>
      </c>
      <c r="B5237" s="2">
        <v>42821.831250000003</v>
      </c>
      <c r="C5237" s="2">
        <v>42832.550694444442</v>
      </c>
      <c r="D5237">
        <v>220000</v>
      </c>
      <c r="E5237">
        <v>128860</v>
      </c>
      <c r="F5237">
        <f>VLOOKUP($E5237,'car_details'!$A:$K,3,FALSE)</f>
        <v>80000</v>
      </c>
      <c r="G5237" t="e">
        <f>VLOOKUP(E5237,policy_details[#All],9,FALSE)</f>
        <v>#N/A</v>
      </c>
      <c r="H5237" t="e">
        <f>VLOOKUP(G5237,'customer_details'!A:M,11,FALSE)</f>
        <v>#N/A</v>
      </c>
      <c r="I5237" s="1" t="s">
        <v>57</v>
      </c>
    </row>
    <row r="5238" spans="1:9" x14ac:dyDescent="0.25">
      <c r="A5238">
        <v>5385</v>
      </c>
      <c r="B5238" s="2">
        <v>42821.834027777775</v>
      </c>
      <c r="C5238" s="2">
        <v>42828.599305555559</v>
      </c>
      <c r="D5238">
        <v>600000</v>
      </c>
      <c r="E5238">
        <v>128861</v>
      </c>
      <c r="F5238">
        <f>VLOOKUP($E5238,'car_details'!$A:$K,3,FALSE)</f>
        <v>40000</v>
      </c>
      <c r="G5238" t="e">
        <f>VLOOKUP(E5238,policy_details[#All],9,FALSE)</f>
        <v>#N/A</v>
      </c>
      <c r="H5238" t="e">
        <f>VLOOKUP(G5238,'customer_details'!A:M,11,FALSE)</f>
        <v>#N/A</v>
      </c>
      <c r="I5238" s="1" t="s">
        <v>57</v>
      </c>
    </row>
    <row r="5239" spans="1:9" x14ac:dyDescent="0.25">
      <c r="A5239">
        <v>5387</v>
      </c>
      <c r="B5239" s="2">
        <v>42821.842361111114</v>
      </c>
      <c r="C5239" s="2">
        <v>42829.5625</v>
      </c>
      <c r="D5239">
        <v>390000</v>
      </c>
      <c r="E5239">
        <v>128863</v>
      </c>
      <c r="F5239">
        <f>VLOOKUP($E5239,'car_details'!$A:$K,3,FALSE)</f>
        <v>120000</v>
      </c>
      <c r="G5239" t="e">
        <f>VLOOKUP(E5239,policy_details[#All],9,FALSE)</f>
        <v>#N/A</v>
      </c>
      <c r="H5239" t="e">
        <f>VLOOKUP(G5239,'customer_details'!A:M,11,FALSE)</f>
        <v>#N/A</v>
      </c>
      <c r="I5239" s="1" t="s">
        <v>57</v>
      </c>
    </row>
    <row r="5240" spans="1:9" x14ac:dyDescent="0.25">
      <c r="A5240">
        <v>5388</v>
      </c>
      <c r="B5240" s="2">
        <v>42821.845138888886</v>
      </c>
      <c r="C5240" s="2">
        <v>42837.622916666667</v>
      </c>
      <c r="D5240">
        <v>375000</v>
      </c>
      <c r="E5240">
        <v>128864</v>
      </c>
      <c r="F5240">
        <f>VLOOKUP($E5240,'car_details'!$A:$K,3,FALSE)</f>
        <v>110000</v>
      </c>
      <c r="G5240" t="e">
        <f>VLOOKUP(E5240,policy_details[#All],9,FALSE)</f>
        <v>#N/A</v>
      </c>
      <c r="H5240" t="e">
        <f>VLOOKUP(G5240,'customer_details'!A:M,11,FALSE)</f>
        <v>#N/A</v>
      </c>
      <c r="I5240" s="1" t="s">
        <v>57</v>
      </c>
    </row>
    <row r="5241" spans="1:9" x14ac:dyDescent="0.25">
      <c r="A5241">
        <v>5389</v>
      </c>
      <c r="B5241" s="2">
        <v>42821.849305555559</v>
      </c>
      <c r="C5241" s="2">
        <v>42835.678472222222</v>
      </c>
      <c r="D5241">
        <v>340000</v>
      </c>
      <c r="E5241">
        <v>128865</v>
      </c>
      <c r="F5241">
        <f>VLOOKUP($E5241,'car_details'!$A:$K,3,FALSE)</f>
        <v>110000</v>
      </c>
      <c r="G5241" t="e">
        <f>VLOOKUP(E5241,policy_details[#All],9,FALSE)</f>
        <v>#N/A</v>
      </c>
      <c r="H5241" t="e">
        <f>VLOOKUP(G5241,'customer_details'!A:M,11,FALSE)</f>
        <v>#N/A</v>
      </c>
      <c r="I5241" s="1" t="s">
        <v>57</v>
      </c>
    </row>
    <row r="5242" spans="1:9" x14ac:dyDescent="0.25">
      <c r="A5242">
        <v>5390</v>
      </c>
      <c r="B5242" s="2">
        <v>42821.85</v>
      </c>
      <c r="C5242" s="2">
        <v>42836.415277777778</v>
      </c>
      <c r="D5242">
        <v>670000</v>
      </c>
      <c r="E5242">
        <v>128866</v>
      </c>
      <c r="F5242">
        <f>VLOOKUP($E5242,'car_details'!$A:$K,3,FALSE)</f>
        <v>2000</v>
      </c>
      <c r="G5242" t="e">
        <f>VLOOKUP(E5242,policy_details[#All],9,FALSE)</f>
        <v>#N/A</v>
      </c>
      <c r="H5242" t="e">
        <f>VLOOKUP(G5242,'customer_details'!A:M,11,FALSE)</f>
        <v>#N/A</v>
      </c>
      <c r="I5242" s="1" t="s">
        <v>57</v>
      </c>
    </row>
    <row r="5243" spans="1:9" x14ac:dyDescent="0.25">
      <c r="A5243">
        <v>5391</v>
      </c>
      <c r="B5243" s="2">
        <v>42821.853472222225</v>
      </c>
      <c r="C5243" s="2">
        <v>42824.572222222225</v>
      </c>
      <c r="D5243">
        <v>530000</v>
      </c>
      <c r="E5243">
        <v>128867</v>
      </c>
      <c r="F5243">
        <f>VLOOKUP($E5243,'car_details'!$A:$K,3,FALSE)</f>
        <v>80000</v>
      </c>
      <c r="G5243" t="e">
        <f>VLOOKUP(E5243,policy_details[#All],9,FALSE)</f>
        <v>#N/A</v>
      </c>
      <c r="H5243" t="e">
        <f>VLOOKUP(G5243,'customer_details'!A:M,11,FALSE)</f>
        <v>#N/A</v>
      </c>
      <c r="I5243" s="1" t="s">
        <v>57</v>
      </c>
    </row>
    <row r="5244" spans="1:9" x14ac:dyDescent="0.25">
      <c r="A5244">
        <v>5392</v>
      </c>
      <c r="B5244" s="2">
        <v>42821.853472222225</v>
      </c>
      <c r="C5244" s="2">
        <v>42831.593055555553</v>
      </c>
      <c r="D5244">
        <v>350000</v>
      </c>
      <c r="E5244">
        <v>128868</v>
      </c>
      <c r="F5244">
        <f>VLOOKUP($E5244,'car_details'!$A:$K,3,FALSE)</f>
        <v>38000</v>
      </c>
      <c r="G5244" t="e">
        <f>VLOOKUP(E5244,policy_details[#All],9,FALSE)</f>
        <v>#N/A</v>
      </c>
      <c r="H5244" t="e">
        <f>VLOOKUP(G5244,'customer_details'!A:M,11,FALSE)</f>
        <v>#N/A</v>
      </c>
      <c r="I5244" s="1" t="s">
        <v>57</v>
      </c>
    </row>
    <row r="5245" spans="1:9" x14ac:dyDescent="0.25">
      <c r="A5245">
        <v>5393</v>
      </c>
      <c r="B5245" s="2">
        <v>42821.854861111111</v>
      </c>
      <c r="C5245" s="2">
        <v>42838.445833333331</v>
      </c>
      <c r="D5245">
        <v>415000</v>
      </c>
      <c r="E5245">
        <v>128869</v>
      </c>
      <c r="F5245">
        <f>VLOOKUP($E5245,'car_details'!$A:$K,3,FALSE)</f>
        <v>46000</v>
      </c>
      <c r="G5245" t="e">
        <f>VLOOKUP(E5245,policy_details[#All],9,FALSE)</f>
        <v>#N/A</v>
      </c>
      <c r="H5245" t="e">
        <f>VLOOKUP(G5245,'customer_details'!A:M,11,FALSE)</f>
        <v>#N/A</v>
      </c>
      <c r="I5245" s="1" t="s">
        <v>57</v>
      </c>
    </row>
    <row r="5246" spans="1:9" x14ac:dyDescent="0.25">
      <c r="A5246">
        <v>5394</v>
      </c>
      <c r="B5246" s="2">
        <v>42821.855555555558</v>
      </c>
      <c r="C5246" s="2">
        <v>42825.765277777777</v>
      </c>
      <c r="D5246">
        <v>700000</v>
      </c>
      <c r="E5246">
        <v>128870</v>
      </c>
      <c r="F5246">
        <f>VLOOKUP($E5246,'car_details'!$A:$K,3,FALSE)</f>
        <v>102000</v>
      </c>
      <c r="G5246" t="e">
        <f>VLOOKUP(E5246,policy_details[#All],9,FALSE)</f>
        <v>#N/A</v>
      </c>
      <c r="H5246" t="e">
        <f>VLOOKUP(G5246,'customer_details'!A:M,11,FALSE)</f>
        <v>#N/A</v>
      </c>
      <c r="I5246" s="1" t="s">
        <v>57</v>
      </c>
    </row>
    <row r="5247" spans="1:9" x14ac:dyDescent="0.25">
      <c r="A5247">
        <v>5395</v>
      </c>
      <c r="B5247" s="2">
        <v>42821.856944444444</v>
      </c>
      <c r="C5247" s="2">
        <v>42829.701388888891</v>
      </c>
      <c r="D5247">
        <v>925000</v>
      </c>
      <c r="E5247">
        <v>128871</v>
      </c>
      <c r="F5247">
        <f>VLOOKUP($E5247,'car_details'!$A:$K,3,FALSE)</f>
        <v>96000</v>
      </c>
      <c r="G5247" t="e">
        <f>VLOOKUP(E5247,policy_details[#All],9,FALSE)</f>
        <v>#N/A</v>
      </c>
      <c r="H5247" t="e">
        <f>VLOOKUP(G5247,'customer_details'!A:M,11,FALSE)</f>
        <v>#N/A</v>
      </c>
      <c r="I5247" s="1" t="s">
        <v>57</v>
      </c>
    </row>
    <row r="5248" spans="1:9" x14ac:dyDescent="0.25">
      <c r="A5248">
        <v>5396</v>
      </c>
      <c r="B5248" s="2">
        <v>42821.861111111109</v>
      </c>
      <c r="C5248" s="2">
        <v>42831.650694444441</v>
      </c>
      <c r="D5248">
        <v>375000</v>
      </c>
      <c r="E5248">
        <v>128872</v>
      </c>
      <c r="F5248">
        <f>VLOOKUP($E5248,'car_details'!$A:$K,3,FALSE)</f>
        <v>20000</v>
      </c>
      <c r="G5248" t="e">
        <f>VLOOKUP(E5248,policy_details[#All],9,FALSE)</f>
        <v>#N/A</v>
      </c>
      <c r="H5248" t="e">
        <f>VLOOKUP(G5248,'customer_details'!A:M,11,FALSE)</f>
        <v>#N/A</v>
      </c>
      <c r="I5248" s="1" t="s">
        <v>57</v>
      </c>
    </row>
    <row r="5249" spans="1:9" x14ac:dyDescent="0.25">
      <c r="A5249">
        <v>5397</v>
      </c>
      <c r="B5249" s="2">
        <v>42821.89166666667</v>
      </c>
      <c r="C5249" s="2">
        <v>42837.797222222223</v>
      </c>
      <c r="D5249">
        <v>575000</v>
      </c>
      <c r="E5249">
        <v>128873</v>
      </c>
      <c r="F5249">
        <f>VLOOKUP($E5249,'car_details'!$A:$K,3,FALSE)</f>
        <v>16000</v>
      </c>
      <c r="G5249" t="e">
        <f>VLOOKUP(E5249,policy_details[#All],9,FALSE)</f>
        <v>#N/A</v>
      </c>
      <c r="H5249" t="e">
        <f>VLOOKUP(G5249,'customer_details'!A:M,11,FALSE)</f>
        <v>#N/A</v>
      </c>
      <c r="I5249" s="1" t="s">
        <v>57</v>
      </c>
    </row>
    <row r="5250" spans="1:9" x14ac:dyDescent="0.25">
      <c r="A5250">
        <v>5398</v>
      </c>
      <c r="B5250" s="2">
        <v>42821.897916666669</v>
      </c>
      <c r="C5250" s="2">
        <v>42825.453472222223</v>
      </c>
      <c r="D5250">
        <v>425000</v>
      </c>
      <c r="E5250">
        <v>128874</v>
      </c>
      <c r="F5250">
        <f>VLOOKUP($E5250,'car_details'!$A:$K,3,FALSE)</f>
        <v>23000</v>
      </c>
      <c r="G5250" t="e">
        <f>VLOOKUP(E5250,policy_details[#All],9,FALSE)</f>
        <v>#N/A</v>
      </c>
      <c r="H5250" t="e">
        <f>VLOOKUP(G5250,'customer_details'!A:M,11,FALSE)</f>
        <v>#N/A</v>
      </c>
      <c r="I5250" s="1" t="s">
        <v>57</v>
      </c>
    </row>
    <row r="5251" spans="1:9" x14ac:dyDescent="0.25">
      <c r="A5251">
        <v>5399</v>
      </c>
      <c r="B5251" s="2">
        <v>42821.905555555553</v>
      </c>
      <c r="C5251" s="2">
        <v>42842.51666666667</v>
      </c>
      <c r="D5251">
        <v>245000</v>
      </c>
      <c r="E5251">
        <v>128875</v>
      </c>
      <c r="F5251">
        <f>VLOOKUP($E5251,'car_details'!$A:$K,3,FALSE)</f>
        <v>25000</v>
      </c>
      <c r="G5251" t="e">
        <f>VLOOKUP(E5251,policy_details[#All],9,FALSE)</f>
        <v>#N/A</v>
      </c>
      <c r="H5251" t="e">
        <f>VLOOKUP(G5251,'customer_details'!A:M,11,FALSE)</f>
        <v>#N/A</v>
      </c>
      <c r="I5251" s="1" t="s">
        <v>57</v>
      </c>
    </row>
    <row r="5252" spans="1:9" x14ac:dyDescent="0.25">
      <c r="A5252">
        <v>5400</v>
      </c>
      <c r="B5252" s="2">
        <v>42821.90625</v>
      </c>
      <c r="C5252" s="2">
        <v>42831.320138888892</v>
      </c>
      <c r="D5252">
        <v>540000</v>
      </c>
      <c r="E5252">
        <v>128876</v>
      </c>
      <c r="F5252">
        <f>VLOOKUP($E5252,'car_details'!$A:$K,3,FALSE)</f>
        <v>35000</v>
      </c>
      <c r="G5252" t="e">
        <f>VLOOKUP(E5252,policy_details[#All],9,FALSE)</f>
        <v>#N/A</v>
      </c>
      <c r="H5252" t="e">
        <f>VLOOKUP(G5252,'customer_details'!A:M,11,FALSE)</f>
        <v>#N/A</v>
      </c>
      <c r="I5252" s="1" t="s">
        <v>57</v>
      </c>
    </row>
    <row r="5253" spans="1:9" x14ac:dyDescent="0.25">
      <c r="A5253">
        <v>5401</v>
      </c>
      <c r="B5253" s="2">
        <v>42821.906944444447</v>
      </c>
      <c r="C5253" s="2">
        <v>42829.397222222222</v>
      </c>
      <c r="D5253">
        <v>1000000</v>
      </c>
      <c r="E5253">
        <v>128877</v>
      </c>
      <c r="F5253">
        <f>VLOOKUP($E5253,'car_details'!$A:$K,3,FALSE)</f>
        <v>90000</v>
      </c>
      <c r="G5253" t="e">
        <f>VLOOKUP(E5253,policy_details[#All],9,FALSE)</f>
        <v>#N/A</v>
      </c>
      <c r="H5253" t="e">
        <f>VLOOKUP(G5253,'customer_details'!A:M,11,FALSE)</f>
        <v>#N/A</v>
      </c>
      <c r="I5253" s="1" t="s">
        <v>57</v>
      </c>
    </row>
    <row r="5254" spans="1:9" x14ac:dyDescent="0.25">
      <c r="A5254">
        <v>5402</v>
      </c>
      <c r="B5254" s="2">
        <v>42821.913888888892</v>
      </c>
      <c r="C5254" s="2">
        <v>42842.436111111114</v>
      </c>
      <c r="D5254">
        <v>291000</v>
      </c>
      <c r="E5254">
        <v>128878</v>
      </c>
      <c r="F5254">
        <f>VLOOKUP($E5254,'car_details'!$A:$K,3,FALSE)</f>
        <v>37000</v>
      </c>
      <c r="G5254" t="e">
        <f>VLOOKUP(E5254,policy_details[#All],9,FALSE)</f>
        <v>#N/A</v>
      </c>
      <c r="H5254" t="e">
        <f>VLOOKUP(G5254,'customer_details'!A:M,11,FALSE)</f>
        <v>#N/A</v>
      </c>
      <c r="I5254" s="1" t="s">
        <v>57</v>
      </c>
    </row>
    <row r="5255" spans="1:9" x14ac:dyDescent="0.25">
      <c r="A5255">
        <v>5403</v>
      </c>
      <c r="B5255" s="2">
        <v>42821.915277777778</v>
      </c>
      <c r="C5255" s="2">
        <v>42844.540277777778</v>
      </c>
      <c r="D5255">
        <v>600000</v>
      </c>
      <c r="E5255">
        <v>128879</v>
      </c>
      <c r="F5255">
        <f>VLOOKUP($E5255,'car_details'!$A:$K,3,FALSE)</f>
        <v>34000</v>
      </c>
      <c r="G5255" t="e">
        <f>VLOOKUP(E5255,policy_details[#All],9,FALSE)</f>
        <v>#N/A</v>
      </c>
      <c r="H5255" t="e">
        <f>VLOOKUP(G5255,'customer_details'!A:M,11,FALSE)</f>
        <v>#N/A</v>
      </c>
      <c r="I5255" s="1" t="s">
        <v>57</v>
      </c>
    </row>
    <row r="5256" spans="1:9" x14ac:dyDescent="0.25">
      <c r="A5256">
        <v>5404</v>
      </c>
      <c r="B5256" s="2">
        <v>42821.92083333333</v>
      </c>
      <c r="C5256" s="2">
        <v>42828.414583333331</v>
      </c>
      <c r="D5256">
        <v>355000</v>
      </c>
      <c r="E5256">
        <v>128880</v>
      </c>
      <c r="F5256">
        <f>VLOOKUP($E5256,'car_details'!$A:$K,3,FALSE)</f>
        <v>60000</v>
      </c>
      <c r="G5256" t="e">
        <f>VLOOKUP(E5256,policy_details[#All],9,FALSE)</f>
        <v>#N/A</v>
      </c>
      <c r="H5256" t="e">
        <f>VLOOKUP(G5256,'customer_details'!A:M,11,FALSE)</f>
        <v>#N/A</v>
      </c>
      <c r="I5256" s="1" t="s">
        <v>57</v>
      </c>
    </row>
    <row r="5257" spans="1:9" x14ac:dyDescent="0.25">
      <c r="A5257">
        <v>5405</v>
      </c>
      <c r="B5257" s="2">
        <v>42821.92083333333</v>
      </c>
      <c r="C5257" s="2">
        <v>42832.631249999999</v>
      </c>
      <c r="D5257">
        <v>225000</v>
      </c>
      <c r="E5257">
        <v>128881</v>
      </c>
      <c r="F5257">
        <f>VLOOKUP($E5257,'car_details'!$A:$K,3,FALSE)</f>
        <v>50000</v>
      </c>
      <c r="G5257" t="e">
        <f>VLOOKUP(E5257,policy_details[#All],9,FALSE)</f>
        <v>#N/A</v>
      </c>
      <c r="H5257" t="e">
        <f>VLOOKUP(G5257,'customer_details'!A:M,11,FALSE)</f>
        <v>#N/A</v>
      </c>
      <c r="I5257" s="1" t="s">
        <v>57</v>
      </c>
    </row>
    <row r="5258" spans="1:9" x14ac:dyDescent="0.25">
      <c r="A5258">
        <v>5406</v>
      </c>
      <c r="B5258" s="2">
        <v>42821.927777777775</v>
      </c>
      <c r="C5258" s="2">
        <v>42830.602777777778</v>
      </c>
      <c r="D5258">
        <v>350000</v>
      </c>
      <c r="E5258">
        <v>128882</v>
      </c>
      <c r="F5258">
        <f>VLOOKUP($E5258,'car_details'!$A:$K,3,FALSE)</f>
        <v>37000</v>
      </c>
      <c r="G5258" t="e">
        <f>VLOOKUP(E5258,policy_details[#All],9,FALSE)</f>
        <v>#N/A</v>
      </c>
      <c r="H5258" t="e">
        <f>VLOOKUP(G5258,'customer_details'!A:M,11,FALSE)</f>
        <v>#N/A</v>
      </c>
      <c r="I5258" s="1" t="s">
        <v>57</v>
      </c>
    </row>
    <row r="5259" spans="1:9" x14ac:dyDescent="0.25">
      <c r="A5259">
        <v>5407</v>
      </c>
      <c r="B5259" s="2">
        <v>42821.930555555555</v>
      </c>
      <c r="C5259" s="2">
        <v>42864.344444444447</v>
      </c>
      <c r="D5259">
        <v>200000</v>
      </c>
      <c r="E5259">
        <v>128883</v>
      </c>
      <c r="F5259">
        <f>VLOOKUP($E5259,'car_details'!$A:$K,3,FALSE)</f>
        <v>38000</v>
      </c>
      <c r="G5259" t="e">
        <f>VLOOKUP(E5259,policy_details[#All],9,FALSE)</f>
        <v>#N/A</v>
      </c>
      <c r="H5259" t="e">
        <f>VLOOKUP(G5259,'customer_details'!A:M,11,FALSE)</f>
        <v>#N/A</v>
      </c>
      <c r="I5259" s="1" t="s">
        <v>57</v>
      </c>
    </row>
    <row r="5260" spans="1:9" x14ac:dyDescent="0.25">
      <c r="A5260">
        <v>5409</v>
      </c>
      <c r="B5260" s="2">
        <v>42821.93472222222</v>
      </c>
      <c r="C5260" s="2">
        <v>42830.744444444441</v>
      </c>
      <c r="D5260">
        <v>434999</v>
      </c>
      <c r="E5260">
        <v>128885</v>
      </c>
      <c r="F5260">
        <f>VLOOKUP($E5260,'car_details'!$A:$K,3,FALSE)</f>
        <v>57000</v>
      </c>
      <c r="G5260" t="e">
        <f>VLOOKUP(E5260,policy_details[#All],9,FALSE)</f>
        <v>#N/A</v>
      </c>
      <c r="H5260" t="e">
        <f>VLOOKUP(G5260,'customer_details'!A:M,11,FALSE)</f>
        <v>#N/A</v>
      </c>
      <c r="I5260" s="1" t="s">
        <v>57</v>
      </c>
    </row>
    <row r="5261" spans="1:9" x14ac:dyDescent="0.25">
      <c r="A5261">
        <v>5410</v>
      </c>
      <c r="B5261" s="2">
        <v>42821.936111111114</v>
      </c>
      <c r="C5261" s="2">
        <v>42825.543749999997</v>
      </c>
      <c r="D5261">
        <v>440000</v>
      </c>
      <c r="E5261">
        <v>128886</v>
      </c>
      <c r="F5261">
        <f>VLOOKUP($E5261,'car_details'!$A:$K,3,FALSE)</f>
        <v>62200</v>
      </c>
      <c r="G5261" t="e">
        <f>VLOOKUP(E5261,policy_details[#All],9,FALSE)</f>
        <v>#N/A</v>
      </c>
      <c r="H5261" t="e">
        <f>VLOOKUP(G5261,'customer_details'!A:M,11,FALSE)</f>
        <v>#N/A</v>
      </c>
      <c r="I5261" s="1" t="s">
        <v>57</v>
      </c>
    </row>
    <row r="5262" spans="1:9" x14ac:dyDescent="0.25">
      <c r="A5262">
        <v>5411</v>
      </c>
      <c r="B5262" s="2">
        <v>42821.940972222219</v>
      </c>
      <c r="C5262" s="2"/>
      <c r="D5262">
        <v>390000</v>
      </c>
      <c r="E5262">
        <v>128887</v>
      </c>
      <c r="F5262">
        <f>VLOOKUP($E5262,'car_details'!$A:$K,3,FALSE)</f>
        <v>77000</v>
      </c>
      <c r="G5262" t="e">
        <f>VLOOKUP(E5262,policy_details[#All],9,FALSE)</f>
        <v>#N/A</v>
      </c>
      <c r="H5262" t="e">
        <f>VLOOKUP(G5262,'customer_details'!A:M,11,FALSE)</f>
        <v>#N/A</v>
      </c>
      <c r="I5262" s="1" t="s">
        <v>30</v>
      </c>
    </row>
    <row r="5263" spans="1:9" x14ac:dyDescent="0.25">
      <c r="A5263">
        <v>5412</v>
      </c>
      <c r="B5263" s="2">
        <v>42821.942361111112</v>
      </c>
      <c r="C5263" s="2">
        <v>42826.397916666669</v>
      </c>
      <c r="D5263">
        <v>50000</v>
      </c>
      <c r="E5263">
        <v>128888</v>
      </c>
      <c r="F5263">
        <f>VLOOKUP($E5263,'car_details'!$A:$K,3,FALSE)</f>
        <v>110000</v>
      </c>
      <c r="G5263" t="e">
        <f>VLOOKUP(E5263,policy_details[#All],9,FALSE)</f>
        <v>#N/A</v>
      </c>
      <c r="H5263" t="e">
        <f>VLOOKUP(G5263,'customer_details'!A:M,11,FALSE)</f>
        <v>#N/A</v>
      </c>
      <c r="I5263" s="1" t="s">
        <v>57</v>
      </c>
    </row>
    <row r="5264" spans="1:9" x14ac:dyDescent="0.25">
      <c r="A5264">
        <v>5413</v>
      </c>
      <c r="B5264" s="2">
        <v>42821.943749999999</v>
      </c>
      <c r="C5264" s="2">
        <v>42831.439583333333</v>
      </c>
      <c r="D5264">
        <v>450000</v>
      </c>
      <c r="E5264">
        <v>128889</v>
      </c>
      <c r="F5264">
        <f>VLOOKUP($E5264,'car_details'!$A:$K,3,FALSE)</f>
        <v>30000</v>
      </c>
      <c r="G5264" t="e">
        <f>VLOOKUP(E5264,policy_details[#All],9,FALSE)</f>
        <v>#N/A</v>
      </c>
      <c r="H5264" t="e">
        <f>VLOOKUP(G5264,'customer_details'!A:M,11,FALSE)</f>
        <v>#N/A</v>
      </c>
      <c r="I5264" s="1" t="s">
        <v>57</v>
      </c>
    </row>
    <row r="5265" spans="1:9" x14ac:dyDescent="0.25">
      <c r="A5265">
        <v>5414</v>
      </c>
      <c r="B5265" s="2">
        <v>42821.946527777778</v>
      </c>
      <c r="C5265" s="2">
        <v>42831.612500000003</v>
      </c>
      <c r="D5265">
        <v>125000</v>
      </c>
      <c r="E5265">
        <v>128890</v>
      </c>
      <c r="F5265">
        <f>VLOOKUP($E5265,'car_details'!$A:$K,3,FALSE)</f>
        <v>60000</v>
      </c>
      <c r="G5265" t="e">
        <f>VLOOKUP(E5265,policy_details[#All],9,FALSE)</f>
        <v>#N/A</v>
      </c>
      <c r="H5265" t="e">
        <f>VLOOKUP(G5265,'customer_details'!A:M,11,FALSE)</f>
        <v>#N/A</v>
      </c>
      <c r="I5265" s="1" t="s">
        <v>57</v>
      </c>
    </row>
    <row r="5266" spans="1:9" x14ac:dyDescent="0.25">
      <c r="A5266">
        <v>5415</v>
      </c>
      <c r="B5266" s="2">
        <v>42821.961111111108</v>
      </c>
      <c r="C5266" s="2">
        <v>42824.712500000001</v>
      </c>
      <c r="D5266">
        <v>999000</v>
      </c>
      <c r="E5266">
        <v>128891</v>
      </c>
      <c r="F5266">
        <f>VLOOKUP($E5266,'car_details'!$A:$K,3,FALSE)</f>
        <v>25000</v>
      </c>
      <c r="G5266" t="e">
        <f>VLOOKUP(E5266,policy_details[#All],9,FALSE)</f>
        <v>#N/A</v>
      </c>
      <c r="H5266" t="e">
        <f>VLOOKUP(G5266,'customer_details'!A:M,11,FALSE)</f>
        <v>#N/A</v>
      </c>
      <c r="I5266" s="1" t="s">
        <v>57</v>
      </c>
    </row>
    <row r="5267" spans="1:9" x14ac:dyDescent="0.25">
      <c r="A5267">
        <v>5416</v>
      </c>
      <c r="B5267" s="2">
        <v>42821.963194444441</v>
      </c>
      <c r="C5267" s="2">
        <v>42835.456250000003</v>
      </c>
      <c r="D5267">
        <v>225000</v>
      </c>
      <c r="E5267">
        <v>128892</v>
      </c>
      <c r="F5267">
        <f>VLOOKUP($E5267,'car_details'!$A:$K,3,FALSE)</f>
        <v>188000</v>
      </c>
      <c r="G5267" t="e">
        <f>VLOOKUP(E5267,policy_details[#All],9,FALSE)</f>
        <v>#N/A</v>
      </c>
      <c r="H5267" t="e">
        <f>VLOOKUP(G5267,'customer_details'!A:M,11,FALSE)</f>
        <v>#N/A</v>
      </c>
      <c r="I5267" s="1" t="s">
        <v>57</v>
      </c>
    </row>
    <row r="5268" spans="1:9" x14ac:dyDescent="0.25">
      <c r="A5268">
        <v>5417</v>
      </c>
      <c r="B5268" s="2">
        <v>42821.973611111112</v>
      </c>
      <c r="C5268" s="2">
        <v>42838.588888888888</v>
      </c>
      <c r="D5268">
        <v>85000</v>
      </c>
      <c r="E5268">
        <v>128893</v>
      </c>
      <c r="F5268">
        <f>VLOOKUP($E5268,'car_details'!$A:$K,3,FALSE)</f>
        <v>150000</v>
      </c>
      <c r="G5268" t="e">
        <f>VLOOKUP(E5268,policy_details[#All],9,FALSE)</f>
        <v>#N/A</v>
      </c>
      <c r="H5268" t="e">
        <f>VLOOKUP(G5268,'customer_details'!A:M,11,FALSE)</f>
        <v>#N/A</v>
      </c>
      <c r="I5268" s="1" t="s">
        <v>57</v>
      </c>
    </row>
    <row r="5269" spans="1:9" x14ac:dyDescent="0.25">
      <c r="A5269">
        <v>5418</v>
      </c>
      <c r="B5269" s="2">
        <v>42821.976388888892</v>
      </c>
      <c r="C5269" s="2">
        <v>42830.713888888888</v>
      </c>
      <c r="D5269">
        <v>150000</v>
      </c>
      <c r="E5269">
        <v>128894</v>
      </c>
      <c r="F5269">
        <f>VLOOKUP($E5269,'car_details'!$A:$K,3,FALSE)</f>
        <v>40000</v>
      </c>
      <c r="G5269" t="e">
        <f>VLOOKUP(E5269,policy_details[#All],9,FALSE)</f>
        <v>#N/A</v>
      </c>
      <c r="H5269" t="e">
        <f>VLOOKUP(G5269,'customer_details'!A:M,11,FALSE)</f>
        <v>#N/A</v>
      </c>
      <c r="I5269" s="1" t="s">
        <v>57</v>
      </c>
    </row>
    <row r="5270" spans="1:9" x14ac:dyDescent="0.25">
      <c r="A5270">
        <v>5419</v>
      </c>
      <c r="B5270" s="2">
        <v>42821.993750000001</v>
      </c>
      <c r="C5270" s="2">
        <v>42835.956944444442</v>
      </c>
      <c r="D5270">
        <v>500000</v>
      </c>
      <c r="E5270">
        <v>128895</v>
      </c>
      <c r="F5270">
        <f>VLOOKUP($E5270,'car_details'!$A:$K,3,FALSE)</f>
        <v>120000</v>
      </c>
      <c r="G5270" t="e">
        <f>VLOOKUP(E5270,policy_details[#All],9,FALSE)</f>
        <v>#N/A</v>
      </c>
      <c r="H5270" t="e">
        <f>VLOOKUP(G5270,'customer_details'!A:M,11,FALSE)</f>
        <v>#N/A</v>
      </c>
      <c r="I5270" s="1" t="s">
        <v>57</v>
      </c>
    </row>
    <row r="5271" spans="1:9" x14ac:dyDescent="0.25">
      <c r="A5271">
        <v>5420</v>
      </c>
      <c r="B5271" s="2">
        <v>42821.997916666667</v>
      </c>
      <c r="C5271" s="2">
        <v>42831.652777777781</v>
      </c>
      <c r="D5271">
        <v>220000</v>
      </c>
      <c r="E5271">
        <v>128896</v>
      </c>
      <c r="F5271">
        <f>VLOOKUP($E5271,'car_details'!$A:$K,3,FALSE)</f>
        <v>70000</v>
      </c>
      <c r="G5271" t="e">
        <f>VLOOKUP(E5271,policy_details[#All],9,FALSE)</f>
        <v>#N/A</v>
      </c>
      <c r="H5271" t="e">
        <f>VLOOKUP(G5271,'customer_details'!A:M,11,FALSE)</f>
        <v>#N/A</v>
      </c>
      <c r="I5271" s="1" t="s">
        <v>57</v>
      </c>
    </row>
    <row r="5272" spans="1:9" x14ac:dyDescent="0.25">
      <c r="A5272">
        <v>5421</v>
      </c>
      <c r="B5272" s="2">
        <v>42822.005555555559</v>
      </c>
      <c r="C5272" s="2">
        <v>42845.356249999997</v>
      </c>
      <c r="D5272">
        <v>999000</v>
      </c>
      <c r="E5272">
        <v>128897</v>
      </c>
      <c r="F5272">
        <f>VLOOKUP($E5272,'car_details'!$A:$K,3,FALSE)</f>
        <v>25000</v>
      </c>
      <c r="G5272" t="e">
        <f>VLOOKUP(E5272,policy_details[#All],9,FALSE)</f>
        <v>#N/A</v>
      </c>
      <c r="H5272" t="e">
        <f>VLOOKUP(G5272,'customer_details'!A:M,11,FALSE)</f>
        <v>#N/A</v>
      </c>
      <c r="I5272" s="1" t="s">
        <v>57</v>
      </c>
    </row>
    <row r="5273" spans="1:9" x14ac:dyDescent="0.25">
      <c r="A5273">
        <v>5422</v>
      </c>
      <c r="B5273" s="2">
        <v>42822.24722222222</v>
      </c>
      <c r="C5273" s="2">
        <v>42831.529166666667</v>
      </c>
      <c r="D5273">
        <v>957000</v>
      </c>
      <c r="E5273">
        <v>128898</v>
      </c>
      <c r="F5273">
        <f>VLOOKUP($E5273,'car_details'!$A:$K,3,FALSE)</f>
        <v>60000</v>
      </c>
      <c r="G5273" t="e">
        <f>VLOOKUP(E5273,policy_details[#All],9,FALSE)</f>
        <v>#N/A</v>
      </c>
      <c r="H5273" t="e">
        <f>VLOOKUP(G5273,'customer_details'!A:M,11,FALSE)</f>
        <v>#N/A</v>
      </c>
      <c r="I5273" s="1" t="s">
        <v>57</v>
      </c>
    </row>
    <row r="5274" spans="1:9" x14ac:dyDescent="0.25">
      <c r="A5274">
        <v>5423</v>
      </c>
      <c r="B5274" s="2">
        <v>42822.300694444442</v>
      </c>
      <c r="C5274" s="2">
        <v>42828.477083333331</v>
      </c>
      <c r="D5274">
        <v>1050000</v>
      </c>
      <c r="E5274">
        <v>128899</v>
      </c>
      <c r="F5274">
        <f>VLOOKUP($E5274,'car_details'!$A:$K,3,FALSE)</f>
        <v>250000</v>
      </c>
      <c r="G5274" t="e">
        <f>VLOOKUP(E5274,policy_details[#All],9,FALSE)</f>
        <v>#N/A</v>
      </c>
      <c r="H5274" t="e">
        <f>VLOOKUP(G5274,'customer_details'!A:M,11,FALSE)</f>
        <v>#N/A</v>
      </c>
      <c r="I5274" s="1" t="s">
        <v>57</v>
      </c>
    </row>
    <row r="5275" spans="1:9" x14ac:dyDescent="0.25">
      <c r="A5275">
        <v>5424</v>
      </c>
      <c r="B5275" s="2">
        <v>42822.307638888888</v>
      </c>
      <c r="C5275" s="2">
        <v>42837.529861111114</v>
      </c>
      <c r="D5275">
        <v>320000</v>
      </c>
      <c r="E5275">
        <v>128900</v>
      </c>
      <c r="F5275">
        <f>VLOOKUP($E5275,'car_details'!$A:$K,3,FALSE)</f>
        <v>35000</v>
      </c>
      <c r="G5275" t="e">
        <f>VLOOKUP(E5275,policy_details[#All],9,FALSE)</f>
        <v>#N/A</v>
      </c>
      <c r="H5275" t="e">
        <f>VLOOKUP(G5275,'customer_details'!A:M,11,FALSE)</f>
        <v>#N/A</v>
      </c>
      <c r="I5275" s="1" t="s">
        <v>57</v>
      </c>
    </row>
    <row r="5276" spans="1:9" x14ac:dyDescent="0.25">
      <c r="A5276">
        <v>5425</v>
      </c>
      <c r="B5276" s="2">
        <v>42822.310416666667</v>
      </c>
      <c r="C5276" s="2"/>
      <c r="D5276">
        <v>300000</v>
      </c>
      <c r="E5276">
        <v>128901</v>
      </c>
      <c r="F5276">
        <f>VLOOKUP($E5276,'car_details'!$A:$K,3,FALSE)</f>
        <v>15000</v>
      </c>
      <c r="G5276" t="e">
        <f>VLOOKUP(E5276,policy_details[#All],9,FALSE)</f>
        <v>#N/A</v>
      </c>
      <c r="H5276" t="e">
        <f>VLOOKUP(G5276,'customer_details'!A:M,11,FALSE)</f>
        <v>#N/A</v>
      </c>
      <c r="I5276" s="1" t="s">
        <v>30</v>
      </c>
    </row>
    <row r="5277" spans="1:9" x14ac:dyDescent="0.25">
      <c r="A5277">
        <v>5426</v>
      </c>
      <c r="B5277" s="2">
        <v>42822.311111111114</v>
      </c>
      <c r="C5277" s="2">
        <v>42845.373611111114</v>
      </c>
      <c r="D5277">
        <v>270000</v>
      </c>
      <c r="E5277">
        <v>128902</v>
      </c>
      <c r="F5277">
        <f>VLOOKUP($E5277,'car_details'!$A:$K,3,FALSE)</f>
        <v>98000</v>
      </c>
      <c r="G5277" t="e">
        <f>VLOOKUP(E5277,policy_details[#All],9,FALSE)</f>
        <v>#N/A</v>
      </c>
      <c r="H5277" t="e">
        <f>VLOOKUP(G5277,'customer_details'!A:M,11,FALSE)</f>
        <v>#N/A</v>
      </c>
      <c r="I5277" s="1" t="s">
        <v>57</v>
      </c>
    </row>
    <row r="5278" spans="1:9" x14ac:dyDescent="0.25">
      <c r="A5278">
        <v>5427</v>
      </c>
      <c r="B5278" s="2">
        <v>42822.351388888892</v>
      </c>
      <c r="C5278" s="2">
        <v>42825.679166666669</v>
      </c>
      <c r="D5278">
        <v>170000</v>
      </c>
      <c r="E5278">
        <v>128903</v>
      </c>
      <c r="F5278">
        <f>VLOOKUP($E5278,'car_details'!$A:$K,3,FALSE)</f>
        <v>62000</v>
      </c>
      <c r="G5278" t="e">
        <f>VLOOKUP(E5278,policy_details[#All],9,FALSE)</f>
        <v>#N/A</v>
      </c>
      <c r="H5278" t="e">
        <f>VLOOKUP(G5278,'customer_details'!A:M,11,FALSE)</f>
        <v>#N/A</v>
      </c>
      <c r="I5278" s="1" t="s">
        <v>57</v>
      </c>
    </row>
    <row r="5279" spans="1:9" x14ac:dyDescent="0.25">
      <c r="A5279">
        <v>5428</v>
      </c>
      <c r="B5279" s="2">
        <v>42822.365277777775</v>
      </c>
      <c r="C5279" s="2">
        <v>42836.728472222225</v>
      </c>
      <c r="D5279">
        <v>270000</v>
      </c>
      <c r="E5279">
        <v>128904</v>
      </c>
      <c r="F5279">
        <f>VLOOKUP($E5279,'car_details'!$A:$K,3,FALSE)</f>
        <v>90000</v>
      </c>
      <c r="G5279" t="e">
        <f>VLOOKUP(E5279,policy_details[#All],9,FALSE)</f>
        <v>#N/A</v>
      </c>
      <c r="H5279" t="e">
        <f>VLOOKUP(G5279,'customer_details'!A:M,11,FALSE)</f>
        <v>#N/A</v>
      </c>
      <c r="I5279" s="1" t="s">
        <v>57</v>
      </c>
    </row>
    <row r="5280" spans="1:9" x14ac:dyDescent="0.25">
      <c r="A5280">
        <v>5429</v>
      </c>
      <c r="B5280" s="2">
        <v>42822.367361111108</v>
      </c>
      <c r="C5280" s="2">
        <v>42836.620833333334</v>
      </c>
      <c r="D5280">
        <v>140000</v>
      </c>
      <c r="E5280">
        <v>128905</v>
      </c>
      <c r="F5280">
        <f>VLOOKUP($E5280,'car_details'!$A:$K,3,FALSE)</f>
        <v>110000</v>
      </c>
      <c r="G5280" t="e">
        <f>VLOOKUP(E5280,policy_details[#All],9,FALSE)</f>
        <v>#N/A</v>
      </c>
      <c r="H5280" t="e">
        <f>VLOOKUP(G5280,'customer_details'!A:M,11,FALSE)</f>
        <v>#N/A</v>
      </c>
      <c r="I5280" s="1" t="s">
        <v>57</v>
      </c>
    </row>
    <row r="5281" spans="1:9" x14ac:dyDescent="0.25">
      <c r="A5281">
        <v>5430</v>
      </c>
      <c r="B5281" s="2">
        <v>42822.373611111114</v>
      </c>
      <c r="C5281" s="2">
        <v>42825.543749999997</v>
      </c>
      <c r="D5281">
        <v>170000</v>
      </c>
      <c r="E5281">
        <v>128906</v>
      </c>
      <c r="F5281">
        <f>VLOOKUP($E5281,'car_details'!$A:$K,3,FALSE)</f>
        <v>90000</v>
      </c>
      <c r="G5281" t="e">
        <f>VLOOKUP(E5281,policy_details[#All],9,FALSE)</f>
        <v>#N/A</v>
      </c>
      <c r="H5281" t="e">
        <f>VLOOKUP(G5281,'customer_details'!A:M,11,FALSE)</f>
        <v>#N/A</v>
      </c>
      <c r="I5281" s="1" t="s">
        <v>57</v>
      </c>
    </row>
    <row r="5282" spans="1:9" x14ac:dyDescent="0.25">
      <c r="A5282">
        <v>5431</v>
      </c>
      <c r="B5282" s="2">
        <v>42822.375</v>
      </c>
      <c r="C5282" s="2">
        <v>42825.55</v>
      </c>
      <c r="D5282">
        <v>1450000</v>
      </c>
      <c r="E5282">
        <v>128907</v>
      </c>
      <c r="F5282">
        <f>VLOOKUP($E5282,'car_details'!$A:$K,3,FALSE)</f>
        <v>10000</v>
      </c>
      <c r="G5282" t="e">
        <f>VLOOKUP(E5282,policy_details[#All],9,FALSE)</f>
        <v>#N/A</v>
      </c>
      <c r="H5282" t="e">
        <f>VLOOKUP(G5282,'customer_details'!A:M,11,FALSE)</f>
        <v>#N/A</v>
      </c>
      <c r="I5282" s="1" t="s">
        <v>57</v>
      </c>
    </row>
    <row r="5283" spans="1:9" x14ac:dyDescent="0.25">
      <c r="A5283">
        <v>5432</v>
      </c>
      <c r="B5283" s="2">
        <v>42822.377083333333</v>
      </c>
      <c r="C5283" s="2">
        <v>42829.414583333331</v>
      </c>
      <c r="D5283">
        <v>1200000</v>
      </c>
      <c r="E5283">
        <v>128908</v>
      </c>
      <c r="F5283">
        <f>VLOOKUP($E5283,'car_details'!$A:$K,3,FALSE)</f>
        <v>25000</v>
      </c>
      <c r="G5283" t="e">
        <f>VLOOKUP(E5283,policy_details[#All],9,FALSE)</f>
        <v>#N/A</v>
      </c>
      <c r="H5283" t="e">
        <f>VLOOKUP(G5283,'customer_details'!A:M,11,FALSE)</f>
        <v>#N/A</v>
      </c>
      <c r="I5283" s="1" t="s">
        <v>57</v>
      </c>
    </row>
    <row r="5284" spans="1:9" x14ac:dyDescent="0.25">
      <c r="A5284">
        <v>5433</v>
      </c>
      <c r="B5284" s="2">
        <v>42822.379166666666</v>
      </c>
      <c r="C5284" s="2">
        <v>42825.54583333333</v>
      </c>
      <c r="D5284">
        <v>834000</v>
      </c>
      <c r="E5284">
        <v>128909</v>
      </c>
      <c r="F5284">
        <f>VLOOKUP($E5284,'car_details'!$A:$K,3,FALSE)</f>
        <v>13000</v>
      </c>
      <c r="G5284" t="e">
        <f>VLOOKUP(E5284,policy_details[#All],9,FALSE)</f>
        <v>#N/A</v>
      </c>
      <c r="H5284" t="e">
        <f>VLOOKUP(G5284,'customer_details'!A:M,11,FALSE)</f>
        <v>#N/A</v>
      </c>
      <c r="I5284" s="1" t="s">
        <v>57</v>
      </c>
    </row>
    <row r="5285" spans="1:9" x14ac:dyDescent="0.25">
      <c r="A5285">
        <v>5434</v>
      </c>
      <c r="B5285" s="2">
        <v>42822.379166666666</v>
      </c>
      <c r="C5285" s="2">
        <v>42838.365972222222</v>
      </c>
      <c r="D5285">
        <v>450000</v>
      </c>
      <c r="E5285">
        <v>128910</v>
      </c>
      <c r="F5285">
        <f>VLOOKUP($E5285,'car_details'!$A:$K,3,FALSE)</f>
        <v>80000</v>
      </c>
      <c r="G5285" t="e">
        <f>VLOOKUP(E5285,policy_details[#All],9,FALSE)</f>
        <v>#N/A</v>
      </c>
      <c r="H5285" t="e">
        <f>VLOOKUP(G5285,'customer_details'!A:M,11,FALSE)</f>
        <v>#N/A</v>
      </c>
      <c r="I5285" s="1" t="s">
        <v>57</v>
      </c>
    </row>
    <row r="5286" spans="1:9" x14ac:dyDescent="0.25">
      <c r="A5286">
        <v>5435</v>
      </c>
      <c r="B5286" s="2">
        <v>42822.381249999999</v>
      </c>
      <c r="C5286" s="2">
        <v>42825.521527777775</v>
      </c>
      <c r="D5286">
        <v>575000</v>
      </c>
      <c r="E5286">
        <v>128911</v>
      </c>
      <c r="F5286">
        <f>VLOOKUP($E5286,'car_details'!$A:$K,3,FALSE)</f>
        <v>40000</v>
      </c>
      <c r="G5286" t="e">
        <f>VLOOKUP(E5286,policy_details[#All],9,FALSE)</f>
        <v>#N/A</v>
      </c>
      <c r="H5286" t="e">
        <f>VLOOKUP(G5286,'customer_details'!A:M,11,FALSE)</f>
        <v>#N/A</v>
      </c>
      <c r="I5286" s="1" t="s">
        <v>57</v>
      </c>
    </row>
    <row r="5287" spans="1:9" x14ac:dyDescent="0.25">
      <c r="A5287">
        <v>5436</v>
      </c>
      <c r="B5287" s="2">
        <v>42822.39166666667</v>
      </c>
      <c r="C5287" s="2">
        <v>42830.556944444441</v>
      </c>
      <c r="D5287">
        <v>900000</v>
      </c>
      <c r="E5287">
        <v>128912</v>
      </c>
      <c r="F5287">
        <f>VLOOKUP($E5287,'car_details'!$A:$K,3,FALSE)</f>
        <v>20000</v>
      </c>
      <c r="G5287" t="e">
        <f>VLOOKUP(E5287,policy_details[#All],9,FALSE)</f>
        <v>#N/A</v>
      </c>
      <c r="H5287" t="e">
        <f>VLOOKUP(G5287,'customer_details'!A:M,11,FALSE)</f>
        <v>#N/A</v>
      </c>
      <c r="I5287" s="1" t="s">
        <v>57</v>
      </c>
    </row>
    <row r="5288" spans="1:9" x14ac:dyDescent="0.25">
      <c r="A5288">
        <v>5437</v>
      </c>
      <c r="B5288" s="2">
        <v>42822.400000000001</v>
      </c>
      <c r="C5288" s="2">
        <v>42829.686111111114</v>
      </c>
      <c r="D5288">
        <v>149000</v>
      </c>
      <c r="E5288">
        <v>128913</v>
      </c>
      <c r="F5288">
        <f>VLOOKUP($E5288,'car_details'!$A:$K,3,FALSE)</f>
        <v>87540</v>
      </c>
      <c r="G5288" t="e">
        <f>VLOOKUP(E5288,policy_details[#All],9,FALSE)</f>
        <v>#N/A</v>
      </c>
      <c r="H5288" t="e">
        <f>VLOOKUP(G5288,'customer_details'!A:M,11,FALSE)</f>
        <v>#N/A</v>
      </c>
      <c r="I5288" s="1" t="s">
        <v>57</v>
      </c>
    </row>
    <row r="5289" spans="1:9" x14ac:dyDescent="0.25">
      <c r="A5289">
        <v>5438</v>
      </c>
      <c r="B5289" s="2">
        <v>42822.402777777781</v>
      </c>
      <c r="C5289" s="2">
        <v>42828.524305555555</v>
      </c>
      <c r="D5289">
        <v>100000</v>
      </c>
      <c r="E5289">
        <v>128914</v>
      </c>
      <c r="F5289">
        <f>VLOOKUP($E5289,'car_details'!$A:$K,3,FALSE)</f>
        <v>84000</v>
      </c>
      <c r="G5289" t="e">
        <f>VLOOKUP(E5289,policy_details[#All],9,FALSE)</f>
        <v>#N/A</v>
      </c>
      <c r="H5289" t="e">
        <f>VLOOKUP(G5289,'customer_details'!A:M,11,FALSE)</f>
        <v>#N/A</v>
      </c>
      <c r="I5289" s="1" t="s">
        <v>57</v>
      </c>
    </row>
    <row r="5290" spans="1:9" x14ac:dyDescent="0.25">
      <c r="A5290">
        <v>5439</v>
      </c>
      <c r="B5290" s="2">
        <v>42822.404861111114</v>
      </c>
      <c r="C5290" s="2"/>
      <c r="D5290">
        <v>325000</v>
      </c>
      <c r="E5290">
        <v>128915</v>
      </c>
      <c r="F5290">
        <f>VLOOKUP($E5290,'car_details'!$A:$K,3,FALSE)</f>
        <v>160000</v>
      </c>
      <c r="G5290" t="e">
        <f>VLOOKUP(E5290,policy_details[#All],9,FALSE)</f>
        <v>#N/A</v>
      </c>
      <c r="H5290" t="e">
        <f>VLOOKUP(G5290,'customer_details'!A:M,11,FALSE)</f>
        <v>#N/A</v>
      </c>
      <c r="I5290" s="1" t="s">
        <v>30</v>
      </c>
    </row>
    <row r="5291" spans="1:9" x14ac:dyDescent="0.25">
      <c r="A5291">
        <v>5440</v>
      </c>
      <c r="B5291" s="2">
        <v>42822.411805555559</v>
      </c>
      <c r="C5291" s="2">
        <v>42838.320833333331</v>
      </c>
      <c r="D5291">
        <v>400000</v>
      </c>
      <c r="E5291">
        <v>128916</v>
      </c>
      <c r="F5291">
        <f>VLOOKUP($E5291,'car_details'!$A:$K,3,FALSE)</f>
        <v>100000</v>
      </c>
      <c r="G5291" t="e">
        <f>VLOOKUP(E5291,policy_details[#All],9,FALSE)</f>
        <v>#N/A</v>
      </c>
      <c r="H5291" t="e">
        <f>VLOOKUP(G5291,'customer_details'!A:M,11,FALSE)</f>
        <v>#N/A</v>
      </c>
      <c r="I5291" s="1" t="s">
        <v>57</v>
      </c>
    </row>
    <row r="5292" spans="1:9" x14ac:dyDescent="0.25">
      <c r="A5292">
        <v>5441</v>
      </c>
      <c r="B5292" s="2">
        <v>42822.438194444447</v>
      </c>
      <c r="C5292" s="2">
        <v>42828.698611111111</v>
      </c>
      <c r="D5292">
        <v>250000</v>
      </c>
      <c r="E5292">
        <v>128917</v>
      </c>
      <c r="F5292">
        <f>VLOOKUP($E5292,'car_details'!$A:$K,3,FALSE)</f>
        <v>35000</v>
      </c>
      <c r="G5292" t="e">
        <f>VLOOKUP(E5292,policy_details[#All],9,FALSE)</f>
        <v>#N/A</v>
      </c>
      <c r="H5292" t="e">
        <f>VLOOKUP(G5292,'customer_details'!A:M,11,FALSE)</f>
        <v>#N/A</v>
      </c>
      <c r="I5292" s="1" t="s">
        <v>57</v>
      </c>
    </row>
    <row r="5293" spans="1:9" x14ac:dyDescent="0.25">
      <c r="A5293">
        <v>5442</v>
      </c>
      <c r="B5293" s="2">
        <v>42822.438888888886</v>
      </c>
      <c r="C5293" s="2">
        <v>42852.245138888888</v>
      </c>
      <c r="D5293">
        <v>225000</v>
      </c>
      <c r="E5293">
        <v>128918</v>
      </c>
      <c r="F5293">
        <f>VLOOKUP($E5293,'car_details'!$A:$K,3,FALSE)</f>
        <v>60000</v>
      </c>
      <c r="G5293" t="e">
        <f>VLOOKUP(E5293,policy_details[#All],9,FALSE)</f>
        <v>#N/A</v>
      </c>
      <c r="H5293" t="e">
        <f>VLOOKUP(G5293,'customer_details'!A:M,11,FALSE)</f>
        <v>#N/A</v>
      </c>
      <c r="I5293" s="1" t="s">
        <v>57</v>
      </c>
    </row>
    <row r="5294" spans="1:9" x14ac:dyDescent="0.25">
      <c r="A5294">
        <v>5443</v>
      </c>
      <c r="B5294" s="2">
        <v>42822.442361111112</v>
      </c>
      <c r="C5294" s="2">
        <v>42829.554166666669</v>
      </c>
      <c r="D5294">
        <v>300000</v>
      </c>
      <c r="E5294">
        <v>128919</v>
      </c>
      <c r="F5294">
        <f>VLOOKUP($E5294,'car_details'!$A:$K,3,FALSE)</f>
        <v>70000</v>
      </c>
      <c r="G5294" t="e">
        <f>VLOOKUP(E5294,policy_details[#All],9,FALSE)</f>
        <v>#N/A</v>
      </c>
      <c r="H5294" t="e">
        <f>VLOOKUP(G5294,'customer_details'!A:M,11,FALSE)</f>
        <v>#N/A</v>
      </c>
      <c r="I5294" s="1" t="s">
        <v>57</v>
      </c>
    </row>
    <row r="5295" spans="1:9" x14ac:dyDescent="0.25">
      <c r="A5295">
        <v>5444</v>
      </c>
      <c r="B5295" s="2">
        <v>42822.460416666669</v>
      </c>
      <c r="C5295" s="2">
        <v>42828.634722222225</v>
      </c>
      <c r="D5295">
        <v>459999</v>
      </c>
      <c r="E5295">
        <v>128920</v>
      </c>
      <c r="F5295">
        <f>VLOOKUP($E5295,'car_details'!$A:$K,3,FALSE)</f>
        <v>60000</v>
      </c>
      <c r="G5295" t="e">
        <f>VLOOKUP(E5295,policy_details[#All],9,FALSE)</f>
        <v>#N/A</v>
      </c>
      <c r="H5295" t="e">
        <f>VLOOKUP(G5295,'customer_details'!A:M,11,FALSE)</f>
        <v>#N/A</v>
      </c>
      <c r="I5295" s="1" t="s">
        <v>57</v>
      </c>
    </row>
    <row r="5296" spans="1:9" x14ac:dyDescent="0.25">
      <c r="A5296">
        <v>5445</v>
      </c>
      <c r="B5296" s="2">
        <v>42822.469444444447</v>
      </c>
      <c r="C5296" s="2">
        <v>42872.65347222222</v>
      </c>
      <c r="D5296">
        <v>825000</v>
      </c>
      <c r="E5296">
        <v>128921</v>
      </c>
      <c r="F5296">
        <f>VLOOKUP($E5296,'car_details'!$A:$K,3,FALSE)</f>
        <v>35000</v>
      </c>
      <c r="G5296" t="e">
        <f>VLOOKUP(E5296,policy_details[#All],9,FALSE)</f>
        <v>#N/A</v>
      </c>
      <c r="H5296" t="e">
        <f>VLOOKUP(G5296,'customer_details'!A:M,11,FALSE)</f>
        <v>#N/A</v>
      </c>
      <c r="I5296" s="1" t="s">
        <v>57</v>
      </c>
    </row>
    <row r="5297" spans="1:9" x14ac:dyDescent="0.25">
      <c r="A5297">
        <v>5446</v>
      </c>
      <c r="B5297" s="2">
        <v>42822.470833333333</v>
      </c>
      <c r="C5297" s="2">
        <v>42836.621527777781</v>
      </c>
      <c r="D5297">
        <v>150000</v>
      </c>
      <c r="E5297">
        <v>128922</v>
      </c>
      <c r="F5297">
        <f>VLOOKUP($E5297,'car_details'!$A:$K,3,FALSE)</f>
        <v>231438</v>
      </c>
      <c r="G5297" t="e">
        <f>VLOOKUP(E5297,policy_details[#All],9,FALSE)</f>
        <v>#N/A</v>
      </c>
      <c r="H5297" t="e">
        <f>VLOOKUP(G5297,'customer_details'!A:M,11,FALSE)</f>
        <v>#N/A</v>
      </c>
      <c r="I5297" s="1" t="s">
        <v>57</v>
      </c>
    </row>
    <row r="5298" spans="1:9" x14ac:dyDescent="0.25">
      <c r="A5298">
        <v>5447</v>
      </c>
      <c r="B5298" s="2">
        <v>42822.475694444445</v>
      </c>
      <c r="C5298" s="2">
        <v>42835.617361111108</v>
      </c>
      <c r="D5298">
        <v>710000</v>
      </c>
      <c r="E5298">
        <v>128923</v>
      </c>
      <c r="F5298">
        <f>VLOOKUP($E5298,'car_details'!$A:$K,3,FALSE)</f>
        <v>71000</v>
      </c>
      <c r="G5298" t="e">
        <f>VLOOKUP(E5298,policy_details[#All],9,FALSE)</f>
        <v>#N/A</v>
      </c>
      <c r="H5298" t="e">
        <f>VLOOKUP(G5298,'customer_details'!A:M,11,FALSE)</f>
        <v>#N/A</v>
      </c>
      <c r="I5298" s="1" t="s">
        <v>57</v>
      </c>
    </row>
    <row r="5299" spans="1:9" x14ac:dyDescent="0.25">
      <c r="A5299">
        <v>5449</v>
      </c>
      <c r="B5299" s="2">
        <v>42822.476388888892</v>
      </c>
      <c r="C5299" s="2">
        <v>42829.643750000003</v>
      </c>
      <c r="D5299">
        <v>425000</v>
      </c>
      <c r="E5299">
        <v>128925</v>
      </c>
      <c r="F5299">
        <f>VLOOKUP($E5299,'car_details'!$A:$K,3,FALSE)</f>
        <v>70000</v>
      </c>
      <c r="G5299" t="e">
        <f>VLOOKUP(E5299,policy_details[#All],9,FALSE)</f>
        <v>#N/A</v>
      </c>
      <c r="H5299" t="e">
        <f>VLOOKUP(G5299,'customer_details'!A:M,11,FALSE)</f>
        <v>#N/A</v>
      </c>
      <c r="I5299" s="1" t="s">
        <v>57</v>
      </c>
    </row>
    <row r="5300" spans="1:9" x14ac:dyDescent="0.25">
      <c r="A5300">
        <v>5450</v>
      </c>
      <c r="B5300" s="2">
        <v>42822.481249999997</v>
      </c>
      <c r="C5300" s="2">
        <v>42838.648611111108</v>
      </c>
      <c r="D5300">
        <v>45000</v>
      </c>
      <c r="E5300">
        <v>128926</v>
      </c>
      <c r="F5300">
        <f>VLOOKUP($E5300,'car_details'!$A:$K,3,FALSE)</f>
        <v>80000</v>
      </c>
      <c r="G5300" t="e">
        <f>VLOOKUP(E5300,policy_details[#All],9,FALSE)</f>
        <v>#N/A</v>
      </c>
      <c r="H5300" t="e">
        <f>VLOOKUP(G5300,'customer_details'!A:M,11,FALSE)</f>
        <v>#N/A</v>
      </c>
      <c r="I5300" s="1" t="s">
        <v>57</v>
      </c>
    </row>
    <row r="5301" spans="1:9" x14ac:dyDescent="0.25">
      <c r="A5301">
        <v>5451</v>
      </c>
      <c r="B5301" s="2">
        <v>42822.484027777777</v>
      </c>
      <c r="C5301" s="2">
        <v>42835.378472222219</v>
      </c>
      <c r="D5301">
        <v>380000</v>
      </c>
      <c r="E5301">
        <v>128927</v>
      </c>
      <c r="F5301">
        <f>VLOOKUP($E5301,'car_details'!$A:$K,3,FALSE)</f>
        <v>239451</v>
      </c>
      <c r="G5301" t="e">
        <f>VLOOKUP(E5301,policy_details[#All],9,FALSE)</f>
        <v>#N/A</v>
      </c>
      <c r="H5301" t="e">
        <f>VLOOKUP(G5301,'customer_details'!A:M,11,FALSE)</f>
        <v>#N/A</v>
      </c>
      <c r="I5301" s="1" t="s">
        <v>57</v>
      </c>
    </row>
    <row r="5302" spans="1:9" x14ac:dyDescent="0.25">
      <c r="A5302">
        <v>5453</v>
      </c>
      <c r="B5302" s="2">
        <v>42822.495138888888</v>
      </c>
      <c r="C5302" s="2">
        <v>42830.640972222223</v>
      </c>
      <c r="D5302">
        <v>240000</v>
      </c>
      <c r="E5302">
        <v>128929</v>
      </c>
      <c r="F5302">
        <f>VLOOKUP($E5302,'car_details'!$A:$K,3,FALSE)</f>
        <v>90000</v>
      </c>
      <c r="G5302" t="e">
        <f>VLOOKUP(E5302,policy_details[#All],9,FALSE)</f>
        <v>#N/A</v>
      </c>
      <c r="H5302" t="e">
        <f>VLOOKUP(G5302,'customer_details'!A:M,11,FALSE)</f>
        <v>#N/A</v>
      </c>
      <c r="I5302" s="1" t="s">
        <v>57</v>
      </c>
    </row>
    <row r="5303" spans="1:9" x14ac:dyDescent="0.25">
      <c r="A5303">
        <v>5454</v>
      </c>
      <c r="B5303" s="2">
        <v>42822.543749999997</v>
      </c>
      <c r="C5303" s="2">
        <v>42830.654166666667</v>
      </c>
      <c r="D5303">
        <v>1150000</v>
      </c>
      <c r="E5303">
        <v>128930</v>
      </c>
      <c r="F5303">
        <f>VLOOKUP($E5303,'car_details'!$A:$K,3,FALSE)</f>
        <v>154000</v>
      </c>
      <c r="G5303" t="e">
        <f>VLOOKUP(E5303,policy_details[#All],9,FALSE)</f>
        <v>#N/A</v>
      </c>
      <c r="H5303" t="e">
        <f>VLOOKUP(G5303,'customer_details'!A:M,11,FALSE)</f>
        <v>#N/A</v>
      </c>
      <c r="I5303" s="1" t="s">
        <v>57</v>
      </c>
    </row>
    <row r="5304" spans="1:9" x14ac:dyDescent="0.25">
      <c r="A5304">
        <v>5455</v>
      </c>
      <c r="B5304" s="2">
        <v>42822.550694444442</v>
      </c>
      <c r="C5304" s="2">
        <v>42836.607638888891</v>
      </c>
      <c r="D5304">
        <v>520000</v>
      </c>
      <c r="E5304">
        <v>128931</v>
      </c>
      <c r="F5304">
        <f>VLOOKUP($E5304,'car_details'!$A:$K,3,FALSE)</f>
        <v>109000</v>
      </c>
      <c r="G5304" t="e">
        <f>VLOOKUP(E5304,policy_details[#All],9,FALSE)</f>
        <v>#N/A</v>
      </c>
      <c r="H5304" t="e">
        <f>VLOOKUP(G5304,'customer_details'!A:M,11,FALSE)</f>
        <v>#N/A</v>
      </c>
      <c r="I5304" s="1" t="s">
        <v>57</v>
      </c>
    </row>
    <row r="5305" spans="1:9" x14ac:dyDescent="0.25">
      <c r="A5305">
        <v>5456</v>
      </c>
      <c r="B5305" s="2">
        <v>42822.574305555558</v>
      </c>
      <c r="C5305" s="2">
        <v>42824.574999999997</v>
      </c>
      <c r="D5305">
        <v>675000</v>
      </c>
      <c r="E5305">
        <v>128932</v>
      </c>
      <c r="F5305">
        <f>VLOOKUP($E5305,'car_details'!$A:$K,3,FALSE)</f>
        <v>120000</v>
      </c>
      <c r="G5305" t="e">
        <f>VLOOKUP(E5305,policy_details[#All],9,FALSE)</f>
        <v>#N/A</v>
      </c>
      <c r="H5305" t="e">
        <f>VLOOKUP(G5305,'customer_details'!A:M,11,FALSE)</f>
        <v>#N/A</v>
      </c>
      <c r="I5305" s="1" t="s">
        <v>57</v>
      </c>
    </row>
    <row r="5306" spans="1:9" x14ac:dyDescent="0.25">
      <c r="A5306">
        <v>5458</v>
      </c>
      <c r="B5306" s="2">
        <v>42822.575694444444</v>
      </c>
      <c r="C5306" s="2">
        <v>42836.438194444447</v>
      </c>
      <c r="D5306">
        <v>297000</v>
      </c>
      <c r="E5306">
        <v>128934</v>
      </c>
      <c r="F5306">
        <f>VLOOKUP($E5306,'car_details'!$A:$K,3,FALSE)</f>
        <v>100000</v>
      </c>
      <c r="G5306" t="e">
        <f>VLOOKUP(E5306,policy_details[#All],9,FALSE)</f>
        <v>#N/A</v>
      </c>
      <c r="H5306" t="e">
        <f>VLOOKUP(G5306,'customer_details'!A:M,11,FALSE)</f>
        <v>#N/A</v>
      </c>
      <c r="I5306" s="1" t="s">
        <v>57</v>
      </c>
    </row>
    <row r="5307" spans="1:9" x14ac:dyDescent="0.25">
      <c r="A5307">
        <v>5459</v>
      </c>
      <c r="B5307" s="2">
        <v>42822.578472222223</v>
      </c>
      <c r="C5307" s="2"/>
      <c r="D5307">
        <v>250000</v>
      </c>
      <c r="E5307">
        <v>128935</v>
      </c>
      <c r="F5307">
        <f>VLOOKUP($E5307,'car_details'!$A:$K,3,FALSE)</f>
        <v>110000</v>
      </c>
      <c r="G5307" t="e">
        <f>VLOOKUP(E5307,policy_details[#All],9,FALSE)</f>
        <v>#N/A</v>
      </c>
      <c r="H5307" t="e">
        <f>VLOOKUP(G5307,'customer_details'!A:M,11,FALSE)</f>
        <v>#N/A</v>
      </c>
      <c r="I5307" s="1" t="s">
        <v>30</v>
      </c>
    </row>
    <row r="5308" spans="1:9" x14ac:dyDescent="0.25">
      <c r="A5308">
        <v>5460</v>
      </c>
      <c r="B5308" s="2">
        <v>42822.590277777781</v>
      </c>
      <c r="C5308" s="2">
        <v>42830.740972222222</v>
      </c>
      <c r="D5308">
        <v>200000</v>
      </c>
      <c r="E5308">
        <v>128936</v>
      </c>
      <c r="F5308">
        <f>VLOOKUP($E5308,'car_details'!$A:$K,3,FALSE)</f>
        <v>200000</v>
      </c>
      <c r="G5308" t="e">
        <f>VLOOKUP(E5308,policy_details[#All],9,FALSE)</f>
        <v>#N/A</v>
      </c>
      <c r="H5308" t="e">
        <f>VLOOKUP(G5308,'customer_details'!A:M,11,FALSE)</f>
        <v>#N/A</v>
      </c>
      <c r="I5308" s="1" t="s">
        <v>57</v>
      </c>
    </row>
    <row r="5309" spans="1:9" x14ac:dyDescent="0.25">
      <c r="A5309">
        <v>5462</v>
      </c>
      <c r="B5309" s="2">
        <v>42822.600694444445</v>
      </c>
      <c r="C5309" s="2">
        <v>42830.511805555558</v>
      </c>
      <c r="D5309">
        <v>380000</v>
      </c>
      <c r="E5309">
        <v>128938</v>
      </c>
      <c r="F5309">
        <f>VLOOKUP($E5309,'car_details'!$A:$K,3,FALSE)</f>
        <v>39000</v>
      </c>
      <c r="G5309" t="e">
        <f>VLOOKUP(E5309,policy_details[#All],9,FALSE)</f>
        <v>#N/A</v>
      </c>
      <c r="H5309" t="e">
        <f>VLOOKUP(G5309,'customer_details'!A:M,11,FALSE)</f>
        <v>#N/A</v>
      </c>
      <c r="I5309" s="1" t="s">
        <v>57</v>
      </c>
    </row>
    <row r="5310" spans="1:9" x14ac:dyDescent="0.25">
      <c r="A5310">
        <v>5463</v>
      </c>
      <c r="B5310" s="2">
        <v>42822.602083333331</v>
      </c>
      <c r="C5310" s="2">
        <v>42840.579861111109</v>
      </c>
      <c r="D5310">
        <v>40000</v>
      </c>
      <c r="E5310">
        <v>128939</v>
      </c>
      <c r="F5310">
        <f>VLOOKUP($E5310,'car_details'!$A:$K,3,FALSE)</f>
        <v>96000</v>
      </c>
      <c r="G5310" t="e">
        <f>VLOOKUP(E5310,policy_details[#All],9,FALSE)</f>
        <v>#N/A</v>
      </c>
      <c r="H5310" t="e">
        <f>VLOOKUP(G5310,'customer_details'!A:M,11,FALSE)</f>
        <v>#N/A</v>
      </c>
      <c r="I5310" s="1" t="s">
        <v>57</v>
      </c>
    </row>
    <row r="5311" spans="1:9" x14ac:dyDescent="0.25">
      <c r="A5311">
        <v>5464</v>
      </c>
      <c r="B5311" s="2">
        <v>42822.605555555558</v>
      </c>
      <c r="C5311" s="2">
        <v>42829.661111111112</v>
      </c>
      <c r="D5311">
        <v>575000</v>
      </c>
      <c r="E5311">
        <v>128940</v>
      </c>
      <c r="F5311">
        <f>VLOOKUP($E5311,'car_details'!$A:$K,3,FALSE)</f>
        <v>90000</v>
      </c>
      <c r="G5311" t="e">
        <f>VLOOKUP(E5311,policy_details[#All],9,FALSE)</f>
        <v>#N/A</v>
      </c>
      <c r="H5311" t="e">
        <f>VLOOKUP(G5311,'customer_details'!A:M,11,FALSE)</f>
        <v>#N/A</v>
      </c>
      <c r="I5311" s="1" t="s">
        <v>57</v>
      </c>
    </row>
    <row r="5312" spans="1:9" x14ac:dyDescent="0.25">
      <c r="A5312">
        <v>5465</v>
      </c>
      <c r="B5312" s="2">
        <v>42822.605555555558</v>
      </c>
      <c r="C5312" s="2">
        <v>42837.561111111114</v>
      </c>
      <c r="D5312">
        <v>300000</v>
      </c>
      <c r="E5312">
        <v>128941</v>
      </c>
      <c r="F5312">
        <f>VLOOKUP($E5312,'car_details'!$A:$K,3,FALSE)</f>
        <v>135000</v>
      </c>
      <c r="G5312" t="e">
        <f>VLOOKUP(E5312,policy_details[#All],9,FALSE)</f>
        <v>#N/A</v>
      </c>
      <c r="H5312" t="e">
        <f>VLOOKUP(G5312,'customer_details'!A:M,11,FALSE)</f>
        <v>#N/A</v>
      </c>
      <c r="I5312" s="1" t="s">
        <v>57</v>
      </c>
    </row>
    <row r="5313" spans="1:9" x14ac:dyDescent="0.25">
      <c r="A5313">
        <v>5466</v>
      </c>
      <c r="B5313" s="2">
        <v>42822.611111111109</v>
      </c>
      <c r="C5313" s="2">
        <v>42829.67083333333</v>
      </c>
      <c r="D5313">
        <v>450000</v>
      </c>
      <c r="E5313">
        <v>128942</v>
      </c>
      <c r="F5313">
        <f>VLOOKUP($E5313,'car_details'!$A:$K,3,FALSE)</f>
        <v>90000</v>
      </c>
      <c r="G5313" t="e">
        <f>VLOOKUP(E5313,policy_details[#All],9,FALSE)</f>
        <v>#N/A</v>
      </c>
      <c r="H5313" t="e">
        <f>VLOOKUP(G5313,'customer_details'!A:M,11,FALSE)</f>
        <v>#N/A</v>
      </c>
      <c r="I5313" s="1" t="s">
        <v>57</v>
      </c>
    </row>
    <row r="5314" spans="1:9" x14ac:dyDescent="0.25">
      <c r="A5314">
        <v>5467</v>
      </c>
      <c r="B5314" s="2">
        <v>42822.635416666664</v>
      </c>
      <c r="C5314" s="2">
        <v>42828.696527777778</v>
      </c>
      <c r="D5314">
        <v>45000</v>
      </c>
      <c r="E5314">
        <v>128943</v>
      </c>
      <c r="F5314">
        <f>VLOOKUP($E5314,'car_details'!$A:$K,3,FALSE)</f>
        <v>90000</v>
      </c>
      <c r="G5314" t="e">
        <f>VLOOKUP(E5314,policy_details[#All],9,FALSE)</f>
        <v>#N/A</v>
      </c>
      <c r="H5314" t="e">
        <f>VLOOKUP(G5314,'customer_details'!A:M,11,FALSE)</f>
        <v>#N/A</v>
      </c>
      <c r="I5314" s="1" t="s">
        <v>57</v>
      </c>
    </row>
    <row r="5315" spans="1:9" x14ac:dyDescent="0.25">
      <c r="A5315">
        <v>5468</v>
      </c>
      <c r="B5315" s="2">
        <v>42822.635416666664</v>
      </c>
      <c r="C5315" s="2">
        <v>42835.435416666667</v>
      </c>
      <c r="D5315">
        <v>950000</v>
      </c>
      <c r="E5315">
        <v>128944</v>
      </c>
      <c r="F5315">
        <f>VLOOKUP($E5315,'car_details'!$A:$K,3,FALSE)</f>
        <v>426000</v>
      </c>
      <c r="G5315" t="e">
        <f>VLOOKUP(E5315,policy_details[#All],9,FALSE)</f>
        <v>#N/A</v>
      </c>
      <c r="H5315" t="e">
        <f>VLOOKUP(G5315,'customer_details'!A:M,11,FALSE)</f>
        <v>#N/A</v>
      </c>
      <c r="I5315" s="1" t="s">
        <v>57</v>
      </c>
    </row>
    <row r="5316" spans="1:9" x14ac:dyDescent="0.25">
      <c r="A5316">
        <v>5469</v>
      </c>
      <c r="B5316" s="2">
        <v>42822.637499999997</v>
      </c>
      <c r="C5316" s="2"/>
      <c r="D5316">
        <v>745000</v>
      </c>
      <c r="E5316">
        <v>128945</v>
      </c>
      <c r="F5316">
        <f>VLOOKUP($E5316,'car_details'!$A:$K,3,FALSE)</f>
        <v>35000</v>
      </c>
      <c r="G5316" t="e">
        <f>VLOOKUP(E5316,policy_details[#All],9,FALSE)</f>
        <v>#N/A</v>
      </c>
      <c r="H5316" t="e">
        <f>VLOOKUP(G5316,'customer_details'!A:M,11,FALSE)</f>
        <v>#N/A</v>
      </c>
      <c r="I5316" s="1" t="s">
        <v>30</v>
      </c>
    </row>
    <row r="5317" spans="1:9" x14ac:dyDescent="0.25">
      <c r="A5317">
        <v>5470</v>
      </c>
      <c r="B5317" s="2">
        <v>42822.643750000003</v>
      </c>
      <c r="C5317" s="2">
        <v>42836.702777777777</v>
      </c>
      <c r="D5317">
        <v>509999</v>
      </c>
      <c r="E5317">
        <v>128946</v>
      </c>
      <c r="F5317">
        <f>VLOOKUP($E5317,'car_details'!$A:$K,3,FALSE)</f>
        <v>120000</v>
      </c>
      <c r="G5317" t="e">
        <f>VLOOKUP(E5317,policy_details[#All],9,FALSE)</f>
        <v>#N/A</v>
      </c>
      <c r="H5317" t="e">
        <f>VLOOKUP(G5317,'customer_details'!A:M,11,FALSE)</f>
        <v>#N/A</v>
      </c>
      <c r="I5317" s="1" t="s">
        <v>57</v>
      </c>
    </row>
    <row r="5318" spans="1:9" x14ac:dyDescent="0.25">
      <c r="A5318">
        <v>5471</v>
      </c>
      <c r="B5318" s="2">
        <v>42822.645138888889</v>
      </c>
      <c r="C5318" s="2">
        <v>42829.647222222222</v>
      </c>
      <c r="D5318">
        <v>142000</v>
      </c>
      <c r="E5318">
        <v>128947</v>
      </c>
      <c r="F5318">
        <f>VLOOKUP($E5318,'car_details'!$A:$K,3,FALSE)</f>
        <v>110000</v>
      </c>
      <c r="G5318" t="e">
        <f>VLOOKUP(E5318,policy_details[#All],9,FALSE)</f>
        <v>#N/A</v>
      </c>
      <c r="H5318" t="e">
        <f>VLOOKUP(G5318,'customer_details'!A:M,11,FALSE)</f>
        <v>#N/A</v>
      </c>
      <c r="I5318" s="1" t="s">
        <v>57</v>
      </c>
    </row>
    <row r="5319" spans="1:9" x14ac:dyDescent="0.25">
      <c r="A5319">
        <v>5472</v>
      </c>
      <c r="B5319" s="2">
        <v>42822.65</v>
      </c>
      <c r="C5319" s="2">
        <v>42837.623611111114</v>
      </c>
      <c r="D5319">
        <v>185000</v>
      </c>
      <c r="E5319">
        <v>128948</v>
      </c>
      <c r="F5319">
        <f>VLOOKUP($E5319,'car_details'!$A:$K,3,FALSE)</f>
        <v>50000</v>
      </c>
      <c r="G5319" t="e">
        <f>VLOOKUP(E5319,policy_details[#All],9,FALSE)</f>
        <v>#N/A</v>
      </c>
      <c r="H5319" t="e">
        <f>VLOOKUP(G5319,'customer_details'!A:M,11,FALSE)</f>
        <v>#N/A</v>
      </c>
      <c r="I5319" s="1" t="s">
        <v>57</v>
      </c>
    </row>
    <row r="5320" spans="1:9" x14ac:dyDescent="0.25">
      <c r="A5320">
        <v>5473</v>
      </c>
      <c r="B5320" s="2">
        <v>42822.654166666667</v>
      </c>
      <c r="C5320" s="2">
        <v>42826.318055555559</v>
      </c>
      <c r="D5320">
        <v>300000</v>
      </c>
      <c r="E5320">
        <v>128949</v>
      </c>
      <c r="F5320">
        <f>VLOOKUP($E5320,'car_details'!$A:$K,3,FALSE)</f>
        <v>77000</v>
      </c>
      <c r="G5320" t="e">
        <f>VLOOKUP(E5320,policy_details[#All],9,FALSE)</f>
        <v>#N/A</v>
      </c>
      <c r="H5320" t="e">
        <f>VLOOKUP(G5320,'customer_details'!A:M,11,FALSE)</f>
        <v>#N/A</v>
      </c>
      <c r="I5320" s="1" t="s">
        <v>57</v>
      </c>
    </row>
    <row r="5321" spans="1:9" x14ac:dyDescent="0.25">
      <c r="A5321">
        <v>5474</v>
      </c>
      <c r="B5321" s="2">
        <v>42822.664583333331</v>
      </c>
      <c r="C5321" s="2">
        <v>42837.311805555553</v>
      </c>
      <c r="D5321">
        <v>210000</v>
      </c>
      <c r="E5321">
        <v>128950</v>
      </c>
      <c r="F5321">
        <f>VLOOKUP($E5321,'car_details'!$A:$K,3,FALSE)</f>
        <v>120000</v>
      </c>
      <c r="G5321" t="e">
        <f>VLOOKUP(E5321,policy_details[#All],9,FALSE)</f>
        <v>#N/A</v>
      </c>
      <c r="H5321" t="e">
        <f>VLOOKUP(G5321,'customer_details'!A:M,11,FALSE)</f>
        <v>#N/A</v>
      </c>
      <c r="I5321" s="1" t="s">
        <v>57</v>
      </c>
    </row>
    <row r="5322" spans="1:9" x14ac:dyDescent="0.25">
      <c r="A5322">
        <v>5475</v>
      </c>
      <c r="B5322" s="2">
        <v>42822.668749999997</v>
      </c>
      <c r="C5322" s="2">
        <v>42825.421527777777</v>
      </c>
      <c r="D5322">
        <v>260000</v>
      </c>
      <c r="E5322">
        <v>128951</v>
      </c>
      <c r="F5322">
        <f>VLOOKUP($E5322,'car_details'!$A:$K,3,FALSE)</f>
        <v>120000</v>
      </c>
      <c r="G5322" t="e">
        <f>VLOOKUP(E5322,policy_details[#All],9,FALSE)</f>
        <v>#N/A</v>
      </c>
      <c r="H5322" t="e">
        <f>VLOOKUP(G5322,'customer_details'!A:M,11,FALSE)</f>
        <v>#N/A</v>
      </c>
      <c r="I5322" s="1" t="s">
        <v>57</v>
      </c>
    </row>
    <row r="5323" spans="1:9" x14ac:dyDescent="0.25">
      <c r="A5323">
        <v>5476</v>
      </c>
      <c r="B5323" s="2">
        <v>42822.669444444444</v>
      </c>
      <c r="C5323" s="2">
        <v>42828.640972222223</v>
      </c>
      <c r="D5323">
        <v>430000</v>
      </c>
      <c r="E5323">
        <v>128952</v>
      </c>
      <c r="F5323">
        <f>VLOOKUP($E5323,'car_details'!$A:$K,3,FALSE)</f>
        <v>190000</v>
      </c>
      <c r="G5323" t="e">
        <f>VLOOKUP(E5323,policy_details[#All],9,FALSE)</f>
        <v>#N/A</v>
      </c>
      <c r="H5323" t="e">
        <f>VLOOKUP(G5323,'customer_details'!A:M,11,FALSE)</f>
        <v>#N/A</v>
      </c>
      <c r="I5323" s="1" t="s">
        <v>57</v>
      </c>
    </row>
    <row r="5324" spans="1:9" x14ac:dyDescent="0.25">
      <c r="A5324">
        <v>5477</v>
      </c>
      <c r="B5324" s="2">
        <v>42822.674305555556</v>
      </c>
      <c r="C5324" s="2">
        <v>42844.645833333336</v>
      </c>
      <c r="D5324">
        <v>600000</v>
      </c>
      <c r="E5324">
        <v>128953</v>
      </c>
      <c r="F5324">
        <f>VLOOKUP($E5324,'car_details'!$A:$K,3,FALSE)</f>
        <v>110000</v>
      </c>
      <c r="G5324" t="e">
        <f>VLOOKUP(E5324,policy_details[#All],9,FALSE)</f>
        <v>#N/A</v>
      </c>
      <c r="H5324" t="e">
        <f>VLOOKUP(G5324,'customer_details'!A:M,11,FALSE)</f>
        <v>#N/A</v>
      </c>
      <c r="I5324" s="1" t="s">
        <v>57</v>
      </c>
    </row>
    <row r="5325" spans="1:9" x14ac:dyDescent="0.25">
      <c r="A5325">
        <v>5478</v>
      </c>
      <c r="B5325" s="2">
        <v>42822.688194444447</v>
      </c>
      <c r="C5325" s="2">
        <v>42830.564583333333</v>
      </c>
      <c r="D5325">
        <v>400000</v>
      </c>
      <c r="E5325">
        <v>128954</v>
      </c>
      <c r="F5325">
        <f>VLOOKUP($E5325,'car_details'!$A:$K,3,FALSE)</f>
        <v>30000</v>
      </c>
      <c r="G5325" t="e">
        <f>VLOOKUP(E5325,policy_details[#All],9,FALSE)</f>
        <v>#N/A</v>
      </c>
      <c r="H5325" t="e">
        <f>VLOOKUP(G5325,'customer_details'!A:M,11,FALSE)</f>
        <v>#N/A</v>
      </c>
      <c r="I5325" s="1" t="s">
        <v>57</v>
      </c>
    </row>
    <row r="5326" spans="1:9" x14ac:dyDescent="0.25">
      <c r="A5326">
        <v>5479</v>
      </c>
      <c r="B5326" s="2">
        <v>42822.707638888889</v>
      </c>
      <c r="C5326" s="2"/>
      <c r="D5326">
        <v>400000</v>
      </c>
      <c r="E5326">
        <v>128955</v>
      </c>
      <c r="F5326">
        <f>VLOOKUP($E5326,'car_details'!$A:$K,3,FALSE)</f>
        <v>182000</v>
      </c>
      <c r="G5326" t="e">
        <f>VLOOKUP(E5326,policy_details[#All],9,FALSE)</f>
        <v>#N/A</v>
      </c>
      <c r="H5326" t="e">
        <f>VLOOKUP(G5326,'customer_details'!A:M,11,FALSE)</f>
        <v>#N/A</v>
      </c>
      <c r="I5326" s="1" t="s">
        <v>30</v>
      </c>
    </row>
    <row r="5327" spans="1:9" x14ac:dyDescent="0.25">
      <c r="A5327">
        <v>5480</v>
      </c>
      <c r="B5327" s="2">
        <v>42822.708333333336</v>
      </c>
      <c r="C5327" s="2">
        <v>42838.670138888891</v>
      </c>
      <c r="D5327">
        <v>669000</v>
      </c>
      <c r="E5327">
        <v>128956</v>
      </c>
      <c r="F5327">
        <f>VLOOKUP($E5327,'car_details'!$A:$K,3,FALSE)</f>
        <v>60000</v>
      </c>
      <c r="G5327" t="e">
        <f>VLOOKUP(E5327,policy_details[#All],9,FALSE)</f>
        <v>#N/A</v>
      </c>
      <c r="H5327" t="e">
        <f>VLOOKUP(G5327,'customer_details'!A:M,11,FALSE)</f>
        <v>#N/A</v>
      </c>
      <c r="I5327" s="1" t="s">
        <v>57</v>
      </c>
    </row>
    <row r="5328" spans="1:9" x14ac:dyDescent="0.25">
      <c r="A5328">
        <v>5481</v>
      </c>
      <c r="B5328" s="2">
        <v>42822.710416666669</v>
      </c>
      <c r="C5328" s="2">
        <v>42831.425000000003</v>
      </c>
      <c r="D5328">
        <v>509999</v>
      </c>
      <c r="E5328">
        <v>128957</v>
      </c>
      <c r="F5328">
        <f>VLOOKUP($E5328,'car_details'!$A:$K,3,FALSE)</f>
        <v>40000</v>
      </c>
      <c r="G5328" t="e">
        <f>VLOOKUP(E5328,policy_details[#All],9,FALSE)</f>
        <v>#N/A</v>
      </c>
      <c r="H5328" t="e">
        <f>VLOOKUP(G5328,'customer_details'!A:M,11,FALSE)</f>
        <v>#N/A</v>
      </c>
      <c r="I5328" s="1" t="s">
        <v>57</v>
      </c>
    </row>
    <row r="5329" spans="1:9" x14ac:dyDescent="0.25">
      <c r="A5329">
        <v>5482</v>
      </c>
      <c r="B5329" s="2">
        <v>42822.713194444441</v>
      </c>
      <c r="C5329" s="2">
        <v>42829.592361111114</v>
      </c>
      <c r="D5329">
        <v>616000</v>
      </c>
      <c r="E5329">
        <v>128958</v>
      </c>
      <c r="F5329">
        <f>VLOOKUP($E5329,'car_details'!$A:$K,3,FALSE)</f>
        <v>112000</v>
      </c>
      <c r="G5329" t="e">
        <f>VLOOKUP(E5329,policy_details[#All],9,FALSE)</f>
        <v>#N/A</v>
      </c>
      <c r="H5329" t="e">
        <f>VLOOKUP(G5329,'customer_details'!A:M,11,FALSE)</f>
        <v>#N/A</v>
      </c>
      <c r="I5329" s="1" t="s">
        <v>57</v>
      </c>
    </row>
    <row r="5330" spans="1:9" x14ac:dyDescent="0.25">
      <c r="A5330">
        <v>5483</v>
      </c>
      <c r="B5330" s="2">
        <v>42822.715277777781</v>
      </c>
      <c r="C5330" s="2">
        <v>42828.76666666667</v>
      </c>
      <c r="D5330">
        <v>530000</v>
      </c>
      <c r="E5330">
        <v>128959</v>
      </c>
      <c r="F5330">
        <f>VLOOKUP($E5330,'car_details'!$A:$K,3,FALSE)</f>
        <v>80000</v>
      </c>
      <c r="G5330" t="e">
        <f>VLOOKUP(E5330,policy_details[#All],9,FALSE)</f>
        <v>#N/A</v>
      </c>
      <c r="H5330" t="e">
        <f>VLOOKUP(G5330,'customer_details'!A:M,11,FALSE)</f>
        <v>#N/A</v>
      </c>
      <c r="I5330" s="1" t="s">
        <v>57</v>
      </c>
    </row>
    <row r="5331" spans="1:9" x14ac:dyDescent="0.25">
      <c r="A5331">
        <v>5484</v>
      </c>
      <c r="B5331" s="2">
        <v>42822.715277777781</v>
      </c>
      <c r="C5331" s="2">
        <v>42843.283333333333</v>
      </c>
      <c r="D5331">
        <v>190000</v>
      </c>
      <c r="E5331">
        <v>128960</v>
      </c>
      <c r="F5331">
        <f>VLOOKUP($E5331,'car_details'!$A:$K,3,FALSE)</f>
        <v>90000</v>
      </c>
      <c r="G5331" t="e">
        <f>VLOOKUP(E5331,policy_details[#All],9,FALSE)</f>
        <v>#N/A</v>
      </c>
      <c r="H5331" t="e">
        <f>VLOOKUP(G5331,'customer_details'!A:M,11,FALSE)</f>
        <v>#N/A</v>
      </c>
      <c r="I5331" s="1" t="s">
        <v>57</v>
      </c>
    </row>
    <row r="5332" spans="1:9" x14ac:dyDescent="0.25">
      <c r="A5332">
        <v>5485</v>
      </c>
      <c r="B5332" s="2">
        <v>42822.71597222222</v>
      </c>
      <c r="C5332" s="2">
        <v>42836.606249999997</v>
      </c>
      <c r="D5332">
        <v>700000</v>
      </c>
      <c r="E5332">
        <v>128961</v>
      </c>
      <c r="F5332">
        <f>VLOOKUP($E5332,'car_details'!$A:$K,3,FALSE)</f>
        <v>140000</v>
      </c>
      <c r="G5332" t="e">
        <f>VLOOKUP(E5332,policy_details[#All],9,FALSE)</f>
        <v>#N/A</v>
      </c>
      <c r="H5332" t="e">
        <f>VLOOKUP(G5332,'customer_details'!A:M,11,FALSE)</f>
        <v>#N/A</v>
      </c>
      <c r="I5332" s="1" t="s">
        <v>57</v>
      </c>
    </row>
    <row r="5333" spans="1:9" x14ac:dyDescent="0.25">
      <c r="A5333">
        <v>5486</v>
      </c>
      <c r="B5333" s="2">
        <v>42822.724305555559</v>
      </c>
      <c r="C5333" s="2">
        <v>42830.544444444444</v>
      </c>
      <c r="D5333">
        <v>250000</v>
      </c>
      <c r="E5333">
        <v>128962</v>
      </c>
      <c r="F5333">
        <f>VLOOKUP($E5333,'car_details'!$A:$K,3,FALSE)</f>
        <v>188000</v>
      </c>
      <c r="G5333" t="e">
        <f>VLOOKUP(E5333,policy_details[#All],9,FALSE)</f>
        <v>#N/A</v>
      </c>
      <c r="H5333" t="e">
        <f>VLOOKUP(G5333,'customer_details'!A:M,11,FALSE)</f>
        <v>#N/A</v>
      </c>
      <c r="I5333" s="1" t="s">
        <v>57</v>
      </c>
    </row>
    <row r="5334" spans="1:9" x14ac:dyDescent="0.25">
      <c r="A5334">
        <v>5487</v>
      </c>
      <c r="B5334" s="2">
        <v>42822.724999999999</v>
      </c>
      <c r="C5334" s="2">
        <v>42825.5625</v>
      </c>
      <c r="D5334">
        <v>225000</v>
      </c>
      <c r="E5334">
        <v>128963</v>
      </c>
      <c r="F5334">
        <f>VLOOKUP($E5334,'car_details'!$A:$K,3,FALSE)</f>
        <v>60000</v>
      </c>
      <c r="G5334" t="e">
        <f>VLOOKUP(E5334,policy_details[#All],9,FALSE)</f>
        <v>#N/A</v>
      </c>
      <c r="H5334" t="e">
        <f>VLOOKUP(G5334,'customer_details'!A:M,11,FALSE)</f>
        <v>#N/A</v>
      </c>
      <c r="I5334" s="1" t="s">
        <v>57</v>
      </c>
    </row>
    <row r="5335" spans="1:9" x14ac:dyDescent="0.25">
      <c r="A5335">
        <v>5488</v>
      </c>
      <c r="B5335" s="2">
        <v>42822.724999999999</v>
      </c>
      <c r="C5335" s="2">
        <v>42828.57916666667</v>
      </c>
      <c r="D5335">
        <v>470000</v>
      </c>
      <c r="E5335">
        <v>128964</v>
      </c>
      <c r="F5335">
        <f>VLOOKUP($E5335,'car_details'!$A:$K,3,FALSE)</f>
        <v>30000</v>
      </c>
      <c r="G5335" t="e">
        <f>VLOOKUP(E5335,policy_details[#All],9,FALSE)</f>
        <v>#N/A</v>
      </c>
      <c r="H5335" t="e">
        <f>VLOOKUP(G5335,'customer_details'!A:M,11,FALSE)</f>
        <v>#N/A</v>
      </c>
      <c r="I5335" s="1" t="s">
        <v>57</v>
      </c>
    </row>
    <row r="5336" spans="1:9" x14ac:dyDescent="0.25">
      <c r="A5336">
        <v>5489</v>
      </c>
      <c r="B5336" s="2">
        <v>42822.728472222225</v>
      </c>
      <c r="C5336" s="2">
        <v>42844.388194444444</v>
      </c>
      <c r="D5336">
        <v>900000</v>
      </c>
      <c r="E5336">
        <v>128965</v>
      </c>
      <c r="F5336">
        <f>VLOOKUP($E5336,'car_details'!$A:$K,3,FALSE)</f>
        <v>40000</v>
      </c>
      <c r="G5336" t="e">
        <f>VLOOKUP(E5336,policy_details[#All],9,FALSE)</f>
        <v>#N/A</v>
      </c>
      <c r="H5336" t="e">
        <f>VLOOKUP(G5336,'customer_details'!A:M,11,FALSE)</f>
        <v>#N/A</v>
      </c>
      <c r="I5336" s="1" t="s">
        <v>57</v>
      </c>
    </row>
    <row r="5337" spans="1:9" x14ac:dyDescent="0.25">
      <c r="A5337">
        <v>5490</v>
      </c>
      <c r="B5337" s="2">
        <v>42822.734027777777</v>
      </c>
      <c r="C5337" s="2">
        <v>42837.384722222225</v>
      </c>
      <c r="D5337">
        <v>170000</v>
      </c>
      <c r="E5337">
        <v>128966</v>
      </c>
      <c r="F5337">
        <f>VLOOKUP($E5337,'car_details'!$A:$K,3,FALSE)</f>
        <v>70000</v>
      </c>
      <c r="G5337" t="e">
        <f>VLOOKUP(E5337,policy_details[#All],9,FALSE)</f>
        <v>#N/A</v>
      </c>
      <c r="H5337" t="e">
        <f>VLOOKUP(G5337,'customer_details'!A:M,11,FALSE)</f>
        <v>#N/A</v>
      </c>
      <c r="I5337" s="1" t="s">
        <v>57</v>
      </c>
    </row>
    <row r="5338" spans="1:9" x14ac:dyDescent="0.25">
      <c r="A5338">
        <v>5491</v>
      </c>
      <c r="B5338" s="2">
        <v>42822.736805555556</v>
      </c>
      <c r="C5338" s="2">
        <v>42828.361111111109</v>
      </c>
      <c r="D5338">
        <v>140000</v>
      </c>
      <c r="E5338">
        <v>128967</v>
      </c>
      <c r="F5338">
        <f>VLOOKUP($E5338,'car_details'!$A:$K,3,FALSE)</f>
        <v>100000</v>
      </c>
      <c r="G5338" t="e">
        <f>VLOOKUP(E5338,policy_details[#All],9,FALSE)</f>
        <v>#N/A</v>
      </c>
      <c r="H5338" t="e">
        <f>VLOOKUP(G5338,'customer_details'!A:M,11,FALSE)</f>
        <v>#N/A</v>
      </c>
      <c r="I5338" s="1" t="s">
        <v>57</v>
      </c>
    </row>
    <row r="5339" spans="1:9" x14ac:dyDescent="0.25">
      <c r="A5339">
        <v>5492</v>
      </c>
      <c r="B5339" s="2">
        <v>42822.761805555558</v>
      </c>
      <c r="C5339" s="2">
        <v>42829.683333333334</v>
      </c>
      <c r="D5339">
        <v>95000</v>
      </c>
      <c r="E5339">
        <v>128968</v>
      </c>
      <c r="F5339">
        <f>VLOOKUP($E5339,'car_details'!$A:$K,3,FALSE)</f>
        <v>44000</v>
      </c>
      <c r="G5339" t="e">
        <f>VLOOKUP(E5339,policy_details[#All],9,FALSE)</f>
        <v>#N/A</v>
      </c>
      <c r="H5339" t="e">
        <f>VLOOKUP(G5339,'customer_details'!A:M,11,FALSE)</f>
        <v>#N/A</v>
      </c>
      <c r="I5339" s="1" t="s">
        <v>57</v>
      </c>
    </row>
    <row r="5340" spans="1:9" x14ac:dyDescent="0.25">
      <c r="A5340">
        <v>5493</v>
      </c>
      <c r="B5340" s="2">
        <v>42822.775694444441</v>
      </c>
      <c r="C5340" s="2">
        <v>42830.671527777777</v>
      </c>
      <c r="D5340">
        <v>280000</v>
      </c>
      <c r="E5340">
        <v>128969</v>
      </c>
      <c r="F5340">
        <f>VLOOKUP($E5340,'car_details'!$A:$K,3,FALSE)</f>
        <v>110000</v>
      </c>
      <c r="G5340" t="e">
        <f>VLOOKUP(E5340,policy_details[#All],9,FALSE)</f>
        <v>#N/A</v>
      </c>
      <c r="H5340" t="e">
        <f>VLOOKUP(G5340,'customer_details'!A:M,11,FALSE)</f>
        <v>#N/A</v>
      </c>
      <c r="I5340" s="1" t="s">
        <v>57</v>
      </c>
    </row>
    <row r="5341" spans="1:9" x14ac:dyDescent="0.25">
      <c r="A5341">
        <v>5494</v>
      </c>
      <c r="B5341" s="2">
        <v>42822.782638888886</v>
      </c>
      <c r="C5341" s="2">
        <v>42828.724305555559</v>
      </c>
      <c r="D5341">
        <v>470000</v>
      </c>
      <c r="E5341">
        <v>128970</v>
      </c>
      <c r="F5341">
        <f>VLOOKUP($E5341,'car_details'!$A:$K,3,FALSE)</f>
        <v>215000</v>
      </c>
      <c r="G5341" t="e">
        <f>VLOOKUP(E5341,policy_details[#All],9,FALSE)</f>
        <v>#N/A</v>
      </c>
      <c r="H5341" t="e">
        <f>VLOOKUP(G5341,'customer_details'!A:M,11,FALSE)</f>
        <v>#N/A</v>
      </c>
      <c r="I5341" s="1" t="s">
        <v>57</v>
      </c>
    </row>
    <row r="5342" spans="1:9" x14ac:dyDescent="0.25">
      <c r="A5342">
        <v>5495</v>
      </c>
      <c r="B5342" s="2">
        <v>42822.783333333333</v>
      </c>
      <c r="C5342" s="2">
        <v>42831.546527777777</v>
      </c>
      <c r="D5342">
        <v>129000</v>
      </c>
      <c r="E5342">
        <v>128971</v>
      </c>
      <c r="F5342">
        <f>VLOOKUP($E5342,'car_details'!$A:$K,3,FALSE)</f>
        <v>80000</v>
      </c>
      <c r="G5342" t="e">
        <f>VLOOKUP(E5342,policy_details[#All],9,FALSE)</f>
        <v>#N/A</v>
      </c>
      <c r="H5342" t="e">
        <f>VLOOKUP(G5342,'customer_details'!A:M,11,FALSE)</f>
        <v>#N/A</v>
      </c>
      <c r="I5342" s="1" t="s">
        <v>57</v>
      </c>
    </row>
    <row r="5343" spans="1:9" x14ac:dyDescent="0.25">
      <c r="A5343">
        <v>5496</v>
      </c>
      <c r="B5343" s="2">
        <v>42822.788888888892</v>
      </c>
      <c r="C5343" s="2">
        <v>42830.49722222222</v>
      </c>
      <c r="D5343">
        <v>165000</v>
      </c>
      <c r="E5343">
        <v>128972</v>
      </c>
      <c r="F5343">
        <f>VLOOKUP($E5343,'car_details'!$A:$K,3,FALSE)</f>
        <v>70000</v>
      </c>
      <c r="G5343" t="e">
        <f>VLOOKUP(E5343,policy_details[#All],9,FALSE)</f>
        <v>#N/A</v>
      </c>
      <c r="H5343" t="e">
        <f>VLOOKUP(G5343,'customer_details'!A:M,11,FALSE)</f>
        <v>#N/A</v>
      </c>
      <c r="I5343" s="1" t="s">
        <v>57</v>
      </c>
    </row>
    <row r="5344" spans="1:9" x14ac:dyDescent="0.25">
      <c r="A5344">
        <v>5497</v>
      </c>
      <c r="B5344" s="2">
        <v>42822.790277777778</v>
      </c>
      <c r="C5344" s="2">
        <v>42828.655555555553</v>
      </c>
      <c r="D5344">
        <v>600000</v>
      </c>
      <c r="E5344">
        <v>128973</v>
      </c>
      <c r="F5344">
        <f>VLOOKUP($E5344,'car_details'!$A:$K,3,FALSE)</f>
        <v>25000</v>
      </c>
      <c r="G5344" t="e">
        <f>VLOOKUP(E5344,policy_details[#All],9,FALSE)</f>
        <v>#N/A</v>
      </c>
      <c r="H5344" t="e">
        <f>VLOOKUP(G5344,'customer_details'!A:M,11,FALSE)</f>
        <v>#N/A</v>
      </c>
      <c r="I5344" s="1" t="s">
        <v>57</v>
      </c>
    </row>
    <row r="5345" spans="1:9" x14ac:dyDescent="0.25">
      <c r="A5345">
        <v>5498</v>
      </c>
      <c r="B5345" s="2">
        <v>42822.811805555553</v>
      </c>
      <c r="C5345" s="2">
        <v>42829.679861111108</v>
      </c>
      <c r="D5345">
        <v>260000</v>
      </c>
      <c r="E5345">
        <v>128974</v>
      </c>
      <c r="F5345">
        <f>VLOOKUP($E5345,'car_details'!$A:$K,3,FALSE)</f>
        <v>31000</v>
      </c>
      <c r="G5345" t="e">
        <f>VLOOKUP(E5345,policy_details[#All],9,FALSE)</f>
        <v>#N/A</v>
      </c>
      <c r="H5345" t="e">
        <f>VLOOKUP(G5345,'customer_details'!A:M,11,FALSE)</f>
        <v>#N/A</v>
      </c>
      <c r="I5345" s="1" t="s">
        <v>57</v>
      </c>
    </row>
    <row r="5346" spans="1:9" x14ac:dyDescent="0.25">
      <c r="A5346">
        <v>5499</v>
      </c>
      <c r="B5346" s="2">
        <v>42822.813194444447</v>
      </c>
      <c r="C5346" s="2">
        <v>42836.640972222223</v>
      </c>
      <c r="D5346">
        <v>70000</v>
      </c>
      <c r="E5346">
        <v>128975</v>
      </c>
      <c r="F5346">
        <f>VLOOKUP($E5346,'car_details'!$A:$K,3,FALSE)</f>
        <v>50000</v>
      </c>
      <c r="G5346" t="e">
        <f>VLOOKUP(E5346,policy_details[#All],9,FALSE)</f>
        <v>#N/A</v>
      </c>
      <c r="H5346" t="e">
        <f>VLOOKUP(G5346,'customer_details'!A:M,11,FALSE)</f>
        <v>#N/A</v>
      </c>
      <c r="I5346" s="1" t="s">
        <v>57</v>
      </c>
    </row>
    <row r="5347" spans="1:9" x14ac:dyDescent="0.25">
      <c r="A5347">
        <v>5500</v>
      </c>
      <c r="B5347" s="2">
        <v>42822.81527777778</v>
      </c>
      <c r="C5347" s="2">
        <v>42844.302083333336</v>
      </c>
      <c r="D5347">
        <v>515000</v>
      </c>
      <c r="E5347">
        <v>128976</v>
      </c>
      <c r="F5347">
        <f>VLOOKUP($E5347,'car_details'!$A:$K,3,FALSE)</f>
        <v>120000</v>
      </c>
      <c r="G5347" t="e">
        <f>VLOOKUP(E5347,policy_details[#All],9,FALSE)</f>
        <v>#N/A</v>
      </c>
      <c r="H5347" t="e">
        <f>VLOOKUP(G5347,'customer_details'!A:M,11,FALSE)</f>
        <v>#N/A</v>
      </c>
      <c r="I5347" s="1" t="s">
        <v>57</v>
      </c>
    </row>
    <row r="5348" spans="1:9" x14ac:dyDescent="0.25">
      <c r="A5348">
        <v>5501</v>
      </c>
      <c r="B5348" s="2">
        <v>42822.816666666666</v>
      </c>
      <c r="C5348" s="2">
        <v>42828.720833333333</v>
      </c>
      <c r="D5348">
        <v>225000</v>
      </c>
      <c r="E5348">
        <v>128977</v>
      </c>
      <c r="F5348">
        <f>VLOOKUP($E5348,'car_details'!$A:$K,3,FALSE)</f>
        <v>60000</v>
      </c>
      <c r="G5348" t="e">
        <f>VLOOKUP(E5348,policy_details[#All],9,FALSE)</f>
        <v>#N/A</v>
      </c>
      <c r="H5348" t="e">
        <f>VLOOKUP(G5348,'customer_details'!A:M,11,FALSE)</f>
        <v>#N/A</v>
      </c>
      <c r="I5348" s="1" t="s">
        <v>57</v>
      </c>
    </row>
    <row r="5349" spans="1:9" x14ac:dyDescent="0.25">
      <c r="A5349">
        <v>5502</v>
      </c>
      <c r="B5349" s="2">
        <v>42822.821527777778</v>
      </c>
      <c r="C5349" s="2">
        <v>42832.300694444442</v>
      </c>
      <c r="D5349">
        <v>270000</v>
      </c>
      <c r="E5349">
        <v>128978</v>
      </c>
      <c r="F5349">
        <f>VLOOKUP($E5349,'car_details'!$A:$K,3,FALSE)</f>
        <v>60000</v>
      </c>
      <c r="G5349" t="e">
        <f>VLOOKUP(E5349,policy_details[#All],9,FALSE)</f>
        <v>#N/A</v>
      </c>
      <c r="H5349" t="e">
        <f>VLOOKUP(G5349,'customer_details'!A:M,11,FALSE)</f>
        <v>#N/A</v>
      </c>
      <c r="I5349" s="1" t="s">
        <v>57</v>
      </c>
    </row>
    <row r="5350" spans="1:9" x14ac:dyDescent="0.25">
      <c r="A5350">
        <v>5503</v>
      </c>
      <c r="B5350" s="2">
        <v>42822.845138888886</v>
      </c>
      <c r="C5350" s="2">
        <v>42828.690972222219</v>
      </c>
      <c r="D5350">
        <v>225000</v>
      </c>
      <c r="E5350">
        <v>128979</v>
      </c>
      <c r="F5350">
        <f>VLOOKUP($E5350,'car_details'!$A:$K,3,FALSE)</f>
        <v>110000</v>
      </c>
      <c r="G5350" t="e">
        <f>VLOOKUP(E5350,policy_details[#All],9,FALSE)</f>
        <v>#N/A</v>
      </c>
      <c r="H5350" t="e">
        <f>VLOOKUP(G5350,'customer_details'!A:M,11,FALSE)</f>
        <v>#N/A</v>
      </c>
      <c r="I5350" s="1" t="s">
        <v>57</v>
      </c>
    </row>
    <row r="5351" spans="1:9" x14ac:dyDescent="0.25">
      <c r="A5351">
        <v>5504</v>
      </c>
      <c r="B5351" s="2">
        <v>42822.853472222225</v>
      </c>
      <c r="C5351" s="2">
        <v>42829.669444444444</v>
      </c>
      <c r="D5351">
        <v>459999</v>
      </c>
      <c r="E5351">
        <v>128980</v>
      </c>
      <c r="F5351">
        <f>VLOOKUP($E5351,'car_details'!$A:$K,3,FALSE)</f>
        <v>70000</v>
      </c>
      <c r="G5351" t="e">
        <f>VLOOKUP(E5351,policy_details[#All],9,FALSE)</f>
        <v>#N/A</v>
      </c>
      <c r="H5351" t="e">
        <f>VLOOKUP(G5351,'customer_details'!A:M,11,FALSE)</f>
        <v>#N/A</v>
      </c>
      <c r="I5351" s="1" t="s">
        <v>57</v>
      </c>
    </row>
    <row r="5352" spans="1:9" x14ac:dyDescent="0.25">
      <c r="A5352">
        <v>5505</v>
      </c>
      <c r="B5352" s="2">
        <v>42822.856249999997</v>
      </c>
      <c r="C5352" s="2">
        <v>42832.724305555559</v>
      </c>
      <c r="D5352">
        <v>115999</v>
      </c>
      <c r="E5352">
        <v>128981</v>
      </c>
      <c r="F5352">
        <f>VLOOKUP($E5352,'car_details'!$A:$K,3,FALSE)</f>
        <v>110000</v>
      </c>
      <c r="G5352" t="e">
        <f>VLOOKUP(E5352,policy_details[#All],9,FALSE)</f>
        <v>#N/A</v>
      </c>
      <c r="H5352" t="e">
        <f>VLOOKUP(G5352,'customer_details'!A:M,11,FALSE)</f>
        <v>#N/A</v>
      </c>
      <c r="I5352" s="1" t="s">
        <v>57</v>
      </c>
    </row>
    <row r="5353" spans="1:9" x14ac:dyDescent="0.25">
      <c r="A5353">
        <v>5506</v>
      </c>
      <c r="B5353" s="2">
        <v>42822.863888888889</v>
      </c>
      <c r="C5353" s="2">
        <v>42829.688888888886</v>
      </c>
      <c r="D5353">
        <v>475000</v>
      </c>
      <c r="E5353">
        <v>128982</v>
      </c>
      <c r="F5353">
        <f>VLOOKUP($E5353,'car_details'!$A:$K,3,FALSE)</f>
        <v>77300</v>
      </c>
      <c r="G5353" t="e">
        <f>VLOOKUP(E5353,policy_details[#All],9,FALSE)</f>
        <v>#N/A</v>
      </c>
      <c r="H5353" t="e">
        <f>VLOOKUP(G5353,'customer_details'!A:M,11,FALSE)</f>
        <v>#N/A</v>
      </c>
      <c r="I5353" s="1" t="s">
        <v>57</v>
      </c>
    </row>
    <row r="5354" spans="1:9" x14ac:dyDescent="0.25">
      <c r="A5354">
        <v>5507</v>
      </c>
      <c r="B5354" s="2">
        <v>42822.870138888888</v>
      </c>
      <c r="C5354" s="2"/>
      <c r="D5354">
        <v>1925000</v>
      </c>
      <c r="E5354">
        <v>128983</v>
      </c>
      <c r="F5354">
        <f>VLOOKUP($E5354,'car_details'!$A:$K,3,FALSE)</f>
        <v>91500</v>
      </c>
      <c r="G5354" t="e">
        <f>VLOOKUP(E5354,policy_details[#All],9,FALSE)</f>
        <v>#N/A</v>
      </c>
      <c r="H5354" t="e">
        <f>VLOOKUP(G5354,'customer_details'!A:M,11,FALSE)</f>
        <v>#N/A</v>
      </c>
      <c r="I5354" s="1" t="s">
        <v>30</v>
      </c>
    </row>
    <row r="5355" spans="1:9" x14ac:dyDescent="0.25">
      <c r="A5355">
        <v>5508</v>
      </c>
      <c r="B5355" s="2">
        <v>42822.880555555559</v>
      </c>
      <c r="C5355" s="2">
        <v>42830.573611111111</v>
      </c>
      <c r="D5355">
        <v>165000</v>
      </c>
      <c r="E5355">
        <v>128984</v>
      </c>
      <c r="F5355">
        <f>VLOOKUP($E5355,'car_details'!$A:$K,3,FALSE)</f>
        <v>75000</v>
      </c>
      <c r="G5355" t="e">
        <f>VLOOKUP(E5355,policy_details[#All],9,FALSE)</f>
        <v>#N/A</v>
      </c>
      <c r="H5355" t="e">
        <f>VLOOKUP(G5355,'customer_details'!A:M,11,FALSE)</f>
        <v>#N/A</v>
      </c>
      <c r="I5355" s="1" t="s">
        <v>57</v>
      </c>
    </row>
    <row r="5356" spans="1:9" x14ac:dyDescent="0.25">
      <c r="A5356">
        <v>5509</v>
      </c>
      <c r="B5356" s="2">
        <v>42822.881249999999</v>
      </c>
      <c r="C5356" s="2">
        <v>42828.649305555555</v>
      </c>
      <c r="D5356">
        <v>550000</v>
      </c>
      <c r="E5356">
        <v>128985</v>
      </c>
      <c r="F5356">
        <f>VLOOKUP($E5356,'car_details'!$A:$K,3,FALSE)</f>
        <v>45000</v>
      </c>
      <c r="G5356" t="e">
        <f>VLOOKUP(E5356,policy_details[#All],9,FALSE)</f>
        <v>#N/A</v>
      </c>
      <c r="H5356" t="e">
        <f>VLOOKUP(G5356,'customer_details'!A:M,11,FALSE)</f>
        <v>#N/A</v>
      </c>
      <c r="I5356" s="1" t="s">
        <v>57</v>
      </c>
    </row>
    <row r="5357" spans="1:9" x14ac:dyDescent="0.25">
      <c r="A5357">
        <v>5510</v>
      </c>
      <c r="B5357" s="2">
        <v>42822.888194444444</v>
      </c>
      <c r="C5357" s="2">
        <v>42830.473611111112</v>
      </c>
      <c r="D5357">
        <v>861000</v>
      </c>
      <c r="E5357">
        <v>128986</v>
      </c>
      <c r="F5357">
        <f>VLOOKUP($E5357,'car_details'!$A:$K,3,FALSE)</f>
        <v>61260</v>
      </c>
      <c r="G5357" t="e">
        <f>VLOOKUP(E5357,policy_details[#All],9,FALSE)</f>
        <v>#N/A</v>
      </c>
      <c r="H5357" t="e">
        <f>VLOOKUP(G5357,'customer_details'!A:M,11,FALSE)</f>
        <v>#N/A</v>
      </c>
      <c r="I5357" s="1" t="s">
        <v>57</v>
      </c>
    </row>
    <row r="5358" spans="1:9" x14ac:dyDescent="0.25">
      <c r="A5358">
        <v>5511</v>
      </c>
      <c r="B5358" s="2">
        <v>42822.888194444444</v>
      </c>
      <c r="C5358" s="2">
        <v>42838.545138888891</v>
      </c>
      <c r="D5358">
        <v>1050000</v>
      </c>
      <c r="E5358">
        <v>128987</v>
      </c>
      <c r="F5358">
        <f>VLOOKUP($E5358,'car_details'!$A:$K,3,FALSE)</f>
        <v>26000</v>
      </c>
      <c r="G5358" t="e">
        <f>VLOOKUP(E5358,policy_details[#All],9,FALSE)</f>
        <v>#N/A</v>
      </c>
      <c r="H5358" t="e">
        <f>VLOOKUP(G5358,'customer_details'!A:M,11,FALSE)</f>
        <v>#N/A</v>
      </c>
      <c r="I5358" s="1" t="s">
        <v>57</v>
      </c>
    </row>
    <row r="5359" spans="1:9" x14ac:dyDescent="0.25">
      <c r="A5359">
        <v>5512</v>
      </c>
      <c r="B5359" s="2">
        <v>42822.890277777777</v>
      </c>
      <c r="C5359" s="2">
        <v>42828.463888888888</v>
      </c>
      <c r="D5359">
        <v>3251000</v>
      </c>
      <c r="E5359">
        <v>128988</v>
      </c>
      <c r="F5359">
        <f>VLOOKUP($E5359,'car_details'!$A:$K,3,FALSE)</f>
        <v>17601</v>
      </c>
      <c r="G5359" t="e">
        <f>VLOOKUP(E5359,policy_details[#All],9,FALSE)</f>
        <v>#N/A</v>
      </c>
      <c r="H5359" t="e">
        <f>VLOOKUP(G5359,'customer_details'!A:M,11,FALSE)</f>
        <v>#N/A</v>
      </c>
      <c r="I5359" s="1" t="s">
        <v>57</v>
      </c>
    </row>
    <row r="5360" spans="1:9" x14ac:dyDescent="0.25">
      <c r="A5360">
        <v>5513</v>
      </c>
      <c r="B5360" s="2">
        <v>42822.896527777775</v>
      </c>
      <c r="C5360" s="2">
        <v>42828.635416666664</v>
      </c>
      <c r="D5360">
        <v>750000</v>
      </c>
      <c r="E5360">
        <v>128989</v>
      </c>
      <c r="F5360">
        <f>VLOOKUP($E5360,'car_details'!$A:$K,3,FALSE)</f>
        <v>43000</v>
      </c>
      <c r="G5360" t="e">
        <f>VLOOKUP(E5360,policy_details[#All],9,FALSE)</f>
        <v>#N/A</v>
      </c>
      <c r="H5360" t="e">
        <f>VLOOKUP(G5360,'customer_details'!A:M,11,FALSE)</f>
        <v>#N/A</v>
      </c>
      <c r="I5360" s="1" t="s">
        <v>57</v>
      </c>
    </row>
    <row r="5361" spans="1:9" x14ac:dyDescent="0.25">
      <c r="A5361">
        <v>5514</v>
      </c>
      <c r="B5361" s="2">
        <v>42822.90625</v>
      </c>
      <c r="C5361" s="2">
        <v>42829.73333333333</v>
      </c>
      <c r="D5361">
        <v>730000</v>
      </c>
      <c r="E5361">
        <v>128990</v>
      </c>
      <c r="F5361">
        <f>VLOOKUP($E5361,'car_details'!$A:$K,3,FALSE)</f>
        <v>4773</v>
      </c>
      <c r="G5361" t="e">
        <f>VLOOKUP(E5361,policy_details[#All],9,FALSE)</f>
        <v>#N/A</v>
      </c>
      <c r="H5361" t="e">
        <f>VLOOKUP(G5361,'customer_details'!A:M,11,FALSE)</f>
        <v>#N/A</v>
      </c>
      <c r="I5361" s="1" t="s">
        <v>57</v>
      </c>
    </row>
    <row r="5362" spans="1:9" x14ac:dyDescent="0.25">
      <c r="A5362">
        <v>5515</v>
      </c>
      <c r="B5362" s="2">
        <v>42822.913888888892</v>
      </c>
      <c r="C5362" s="2">
        <v>42828.748611111114</v>
      </c>
      <c r="D5362">
        <v>860000</v>
      </c>
      <c r="E5362">
        <v>128991</v>
      </c>
      <c r="F5362">
        <f>VLOOKUP($E5362,'car_details'!$A:$K,3,FALSE)</f>
        <v>31000</v>
      </c>
      <c r="G5362" t="e">
        <f>VLOOKUP(E5362,policy_details[#All],9,FALSE)</f>
        <v>#N/A</v>
      </c>
      <c r="H5362" t="e">
        <f>VLOOKUP(G5362,'customer_details'!A:M,11,FALSE)</f>
        <v>#N/A</v>
      </c>
      <c r="I5362" s="1" t="s">
        <v>57</v>
      </c>
    </row>
    <row r="5363" spans="1:9" x14ac:dyDescent="0.25">
      <c r="A5363">
        <v>5516</v>
      </c>
      <c r="B5363" s="2">
        <v>42822.916666666664</v>
      </c>
      <c r="C5363" s="2">
        <v>42825.536805555559</v>
      </c>
      <c r="D5363">
        <v>940000</v>
      </c>
      <c r="E5363">
        <v>128992</v>
      </c>
      <c r="F5363">
        <f>VLOOKUP($E5363,'car_details'!$A:$K,3,FALSE)</f>
        <v>57900</v>
      </c>
      <c r="G5363" t="e">
        <f>VLOOKUP(E5363,policy_details[#All],9,FALSE)</f>
        <v>#N/A</v>
      </c>
      <c r="H5363" t="e">
        <f>VLOOKUP(G5363,'customer_details'!A:M,11,FALSE)</f>
        <v>#N/A</v>
      </c>
      <c r="I5363" s="1" t="s">
        <v>57</v>
      </c>
    </row>
    <row r="5364" spans="1:9" x14ac:dyDescent="0.25">
      <c r="A5364">
        <v>5517</v>
      </c>
      <c r="B5364" s="2">
        <v>42822.918055555558</v>
      </c>
      <c r="C5364" s="2">
        <v>42838.605555555558</v>
      </c>
      <c r="D5364">
        <v>1075000</v>
      </c>
      <c r="E5364">
        <v>128993</v>
      </c>
      <c r="F5364">
        <f>VLOOKUP($E5364,'car_details'!$A:$K,3,FALSE)</f>
        <v>8600</v>
      </c>
      <c r="G5364" t="e">
        <f>VLOOKUP(E5364,policy_details[#All],9,FALSE)</f>
        <v>#N/A</v>
      </c>
      <c r="H5364" t="e">
        <f>VLOOKUP(G5364,'customer_details'!A:M,11,FALSE)</f>
        <v>#N/A</v>
      </c>
      <c r="I5364" s="1" t="s">
        <v>57</v>
      </c>
    </row>
    <row r="5365" spans="1:9" x14ac:dyDescent="0.25">
      <c r="A5365">
        <v>5518</v>
      </c>
      <c r="B5365" s="2">
        <v>42822.918055555558</v>
      </c>
      <c r="C5365" s="2">
        <v>42832.611111111109</v>
      </c>
      <c r="D5365">
        <v>775000</v>
      </c>
      <c r="E5365">
        <v>128994</v>
      </c>
      <c r="F5365">
        <f>VLOOKUP($E5365,'car_details'!$A:$K,3,FALSE)</f>
        <v>52000</v>
      </c>
      <c r="G5365" t="e">
        <f>VLOOKUP(E5365,policy_details[#All],9,FALSE)</f>
        <v>#N/A</v>
      </c>
      <c r="H5365" t="e">
        <f>VLOOKUP(G5365,'customer_details'!A:M,11,FALSE)</f>
        <v>#N/A</v>
      </c>
      <c r="I5365" s="1" t="s">
        <v>57</v>
      </c>
    </row>
    <row r="5366" spans="1:9" x14ac:dyDescent="0.25">
      <c r="A5366">
        <v>5519</v>
      </c>
      <c r="B5366" s="2">
        <v>42822.920138888891</v>
      </c>
      <c r="C5366" s="2">
        <v>42834.017361111109</v>
      </c>
      <c r="D5366">
        <v>411000</v>
      </c>
      <c r="E5366">
        <v>128995</v>
      </c>
      <c r="F5366">
        <f>VLOOKUP($E5366,'car_details'!$A:$K,3,FALSE)</f>
        <v>62000</v>
      </c>
      <c r="G5366" t="e">
        <f>VLOOKUP(E5366,policy_details[#All],9,FALSE)</f>
        <v>#N/A</v>
      </c>
      <c r="H5366" t="e">
        <f>VLOOKUP(G5366,'customer_details'!A:M,11,FALSE)</f>
        <v>#N/A</v>
      </c>
      <c r="I5366" s="1" t="s">
        <v>57</v>
      </c>
    </row>
    <row r="5367" spans="1:9" x14ac:dyDescent="0.25">
      <c r="A5367">
        <v>5520</v>
      </c>
      <c r="B5367" s="2">
        <v>42822.945138888892</v>
      </c>
      <c r="C5367" s="2"/>
      <c r="D5367">
        <v>911000</v>
      </c>
      <c r="E5367">
        <v>128996</v>
      </c>
      <c r="F5367">
        <f>VLOOKUP($E5367,'car_details'!$A:$K,3,FALSE)</f>
        <v>155000</v>
      </c>
      <c r="G5367" t="e">
        <f>VLOOKUP(E5367,policy_details[#All],9,FALSE)</f>
        <v>#N/A</v>
      </c>
      <c r="H5367" t="e">
        <f>VLOOKUP(G5367,'customer_details'!A:M,11,FALSE)</f>
        <v>#N/A</v>
      </c>
      <c r="I5367" s="1" t="s">
        <v>30</v>
      </c>
    </row>
    <row r="5368" spans="1:9" x14ac:dyDescent="0.25">
      <c r="A5368">
        <v>5521</v>
      </c>
      <c r="B5368" s="2">
        <v>42822.945833333331</v>
      </c>
      <c r="C5368" s="2">
        <v>42828.494444444441</v>
      </c>
      <c r="D5368">
        <v>540000</v>
      </c>
      <c r="E5368">
        <v>128997</v>
      </c>
      <c r="F5368">
        <f>VLOOKUP($E5368,'car_details'!$A:$K,3,FALSE)</f>
        <v>66000</v>
      </c>
      <c r="G5368" t="e">
        <f>VLOOKUP(E5368,policy_details[#All],9,FALSE)</f>
        <v>#N/A</v>
      </c>
      <c r="H5368" t="e">
        <f>VLOOKUP(G5368,'customer_details'!A:M,11,FALSE)</f>
        <v>#N/A</v>
      </c>
      <c r="I5368" s="1" t="s">
        <v>57</v>
      </c>
    </row>
    <row r="5369" spans="1:9" x14ac:dyDescent="0.25">
      <c r="A5369">
        <v>5522</v>
      </c>
      <c r="B5369" s="2">
        <v>42822.949305555558</v>
      </c>
      <c r="C5369" s="2">
        <v>42836.649305555555</v>
      </c>
      <c r="D5369">
        <v>660000</v>
      </c>
      <c r="E5369">
        <v>128998</v>
      </c>
      <c r="F5369">
        <f>VLOOKUP($E5369,'car_details'!$A:$K,3,FALSE)</f>
        <v>78010</v>
      </c>
      <c r="G5369" t="e">
        <f>VLOOKUP(E5369,policy_details[#All],9,FALSE)</f>
        <v>#N/A</v>
      </c>
      <c r="H5369" t="e">
        <f>VLOOKUP(G5369,'customer_details'!A:M,11,FALSE)</f>
        <v>#N/A</v>
      </c>
      <c r="I5369" s="1" t="s">
        <v>57</v>
      </c>
    </row>
    <row r="5370" spans="1:9" x14ac:dyDescent="0.25">
      <c r="A5370">
        <v>5523</v>
      </c>
      <c r="B5370" s="2">
        <v>42822.951388888891</v>
      </c>
      <c r="C5370" s="2">
        <v>42835.649305555555</v>
      </c>
      <c r="D5370">
        <v>875000</v>
      </c>
      <c r="E5370">
        <v>128999</v>
      </c>
      <c r="F5370">
        <f>VLOOKUP($E5370,'car_details'!$A:$K,3,FALSE)</f>
        <v>83844</v>
      </c>
      <c r="G5370" t="e">
        <f>VLOOKUP(E5370,policy_details[#All],9,FALSE)</f>
        <v>#N/A</v>
      </c>
      <c r="H5370" t="e">
        <f>VLOOKUP(G5370,'customer_details'!A:M,11,FALSE)</f>
        <v>#N/A</v>
      </c>
      <c r="I5370" s="1" t="s">
        <v>57</v>
      </c>
    </row>
    <row r="5371" spans="1:9" x14ac:dyDescent="0.25">
      <c r="A5371">
        <v>5524</v>
      </c>
      <c r="B5371" s="2">
        <v>42822.965277777781</v>
      </c>
      <c r="C5371" s="2">
        <v>42828.345138888886</v>
      </c>
      <c r="D5371">
        <v>411000</v>
      </c>
      <c r="E5371">
        <v>129000</v>
      </c>
      <c r="F5371">
        <f>VLOOKUP($E5371,'car_details'!$A:$K,3,FALSE)</f>
        <v>23999</v>
      </c>
      <c r="G5371" t="e">
        <f>VLOOKUP(E5371,policy_details[#All],9,FALSE)</f>
        <v>#N/A</v>
      </c>
      <c r="H5371" t="e">
        <f>VLOOKUP(G5371,'customer_details'!A:M,11,FALSE)</f>
        <v>#N/A</v>
      </c>
      <c r="I5371" s="1" t="s">
        <v>57</v>
      </c>
    </row>
    <row r="5372" spans="1:9" x14ac:dyDescent="0.25">
      <c r="A5372">
        <v>5525</v>
      </c>
      <c r="B5372" s="2">
        <v>42822.967361111114</v>
      </c>
      <c r="C5372" s="2">
        <v>42871.640277777777</v>
      </c>
      <c r="D5372">
        <v>635000</v>
      </c>
      <c r="E5372">
        <v>129001</v>
      </c>
      <c r="F5372">
        <f>VLOOKUP($E5372,'car_details'!$A:$K,3,FALSE)</f>
        <v>52000</v>
      </c>
      <c r="G5372" t="e">
        <f>VLOOKUP(E5372,policy_details[#All],9,FALSE)</f>
        <v>#N/A</v>
      </c>
      <c r="H5372" t="e">
        <f>VLOOKUP(G5372,'customer_details'!A:M,11,FALSE)</f>
        <v>#N/A</v>
      </c>
      <c r="I5372" s="1" t="s">
        <v>57</v>
      </c>
    </row>
    <row r="5373" spans="1:9" x14ac:dyDescent="0.25">
      <c r="A5373">
        <v>5526</v>
      </c>
      <c r="B5373" s="2">
        <v>42822.992361111108</v>
      </c>
      <c r="C5373" s="2">
        <v>42832.713888888888</v>
      </c>
      <c r="D5373">
        <v>350000</v>
      </c>
      <c r="E5373">
        <v>129002</v>
      </c>
      <c r="F5373">
        <f>VLOOKUP($E5373,'car_details'!$A:$K,3,FALSE)</f>
        <v>145000</v>
      </c>
      <c r="G5373" t="e">
        <f>VLOOKUP(E5373,policy_details[#All],9,FALSE)</f>
        <v>#N/A</v>
      </c>
      <c r="H5373" t="e">
        <f>VLOOKUP(G5373,'customer_details'!A:M,11,FALSE)</f>
        <v>#N/A</v>
      </c>
      <c r="I5373" s="1" t="s">
        <v>57</v>
      </c>
    </row>
    <row r="5374" spans="1:9" x14ac:dyDescent="0.25">
      <c r="A5374">
        <v>5527</v>
      </c>
      <c r="B5374" s="2">
        <v>42822.992361111108</v>
      </c>
      <c r="C5374" s="2">
        <v>42825.588888888888</v>
      </c>
      <c r="D5374">
        <v>800000</v>
      </c>
      <c r="E5374">
        <v>129003</v>
      </c>
      <c r="F5374">
        <f>VLOOKUP($E5374,'car_details'!$A:$K,3,FALSE)</f>
        <v>70000</v>
      </c>
      <c r="G5374" t="e">
        <f>VLOOKUP(E5374,policy_details[#All],9,FALSE)</f>
        <v>#N/A</v>
      </c>
      <c r="H5374" t="e">
        <f>VLOOKUP(G5374,'customer_details'!A:M,11,FALSE)</f>
        <v>#N/A</v>
      </c>
      <c r="I5374" s="1" t="s">
        <v>57</v>
      </c>
    </row>
    <row r="5375" spans="1:9" x14ac:dyDescent="0.25">
      <c r="A5375">
        <v>5528</v>
      </c>
      <c r="B5375" s="2">
        <v>42823.029166666667</v>
      </c>
      <c r="C5375" s="2">
        <v>42842.363194444442</v>
      </c>
      <c r="D5375">
        <v>180000</v>
      </c>
      <c r="E5375">
        <v>129004</v>
      </c>
      <c r="F5375">
        <f>VLOOKUP($E5375,'car_details'!$A:$K,3,FALSE)</f>
        <v>25000</v>
      </c>
      <c r="G5375" t="e">
        <f>VLOOKUP(E5375,policy_details[#All],9,FALSE)</f>
        <v>#N/A</v>
      </c>
      <c r="H5375" t="e">
        <f>VLOOKUP(G5375,'customer_details'!A:M,11,FALSE)</f>
        <v>#N/A</v>
      </c>
      <c r="I5375" s="1" t="s">
        <v>57</v>
      </c>
    </row>
    <row r="5376" spans="1:9" x14ac:dyDescent="0.25">
      <c r="A5376">
        <v>5529</v>
      </c>
      <c r="B5376" s="2">
        <v>42823.083333333336</v>
      </c>
      <c r="C5376" s="2">
        <v>42831.524305555555</v>
      </c>
      <c r="D5376">
        <v>2000000</v>
      </c>
      <c r="E5376">
        <v>129005</v>
      </c>
      <c r="F5376">
        <f>VLOOKUP($E5376,'car_details'!$A:$K,3,FALSE)</f>
        <v>51000</v>
      </c>
      <c r="G5376" t="e">
        <f>VLOOKUP(E5376,policy_details[#All],9,FALSE)</f>
        <v>#N/A</v>
      </c>
      <c r="H5376" t="e">
        <f>VLOOKUP(G5376,'customer_details'!A:M,11,FALSE)</f>
        <v>#N/A</v>
      </c>
      <c r="I5376" s="1" t="s">
        <v>57</v>
      </c>
    </row>
    <row r="5377" spans="1:9" x14ac:dyDescent="0.25">
      <c r="A5377">
        <v>5530</v>
      </c>
      <c r="B5377" s="2">
        <v>42823.119444444441</v>
      </c>
      <c r="C5377" s="2">
        <v>42836.557638888888</v>
      </c>
      <c r="D5377">
        <v>490000</v>
      </c>
      <c r="E5377">
        <v>129006</v>
      </c>
      <c r="F5377">
        <f>VLOOKUP($E5377,'car_details'!$A:$K,3,FALSE)</f>
        <v>120000</v>
      </c>
      <c r="G5377" t="e">
        <f>VLOOKUP(E5377,policy_details[#All],9,FALSE)</f>
        <v>#N/A</v>
      </c>
      <c r="H5377" t="e">
        <f>VLOOKUP(G5377,'customer_details'!A:M,11,FALSE)</f>
        <v>#N/A</v>
      </c>
      <c r="I5377" s="1" t="s">
        <v>57</v>
      </c>
    </row>
    <row r="5378" spans="1:9" x14ac:dyDescent="0.25">
      <c r="A5378">
        <v>5531</v>
      </c>
      <c r="B5378" s="2">
        <v>42823.293749999997</v>
      </c>
      <c r="C5378" s="2">
        <v>42832.69027777778</v>
      </c>
      <c r="D5378">
        <v>180000</v>
      </c>
      <c r="E5378">
        <v>129007</v>
      </c>
      <c r="F5378">
        <f>VLOOKUP($E5378,'car_details'!$A:$K,3,FALSE)</f>
        <v>55000</v>
      </c>
      <c r="G5378" t="e">
        <f>VLOOKUP(E5378,policy_details[#All],9,FALSE)</f>
        <v>#N/A</v>
      </c>
      <c r="H5378" t="e">
        <f>VLOOKUP(G5378,'customer_details'!A:M,11,FALSE)</f>
        <v>#N/A</v>
      </c>
      <c r="I5378" s="1" t="s">
        <v>57</v>
      </c>
    </row>
    <row r="5379" spans="1:9" x14ac:dyDescent="0.25">
      <c r="A5379">
        <v>5532</v>
      </c>
      <c r="B5379" s="2">
        <v>42823.324305555558</v>
      </c>
      <c r="C5379" s="2">
        <v>42828.578472222223</v>
      </c>
      <c r="D5379">
        <v>310000</v>
      </c>
      <c r="E5379">
        <v>129008</v>
      </c>
      <c r="F5379">
        <f>VLOOKUP($E5379,'car_details'!$A:$K,3,FALSE)</f>
        <v>91400</v>
      </c>
      <c r="G5379" t="e">
        <f>VLOOKUP(E5379,policy_details[#All],9,FALSE)</f>
        <v>#N/A</v>
      </c>
      <c r="H5379" t="e">
        <f>VLOOKUP(G5379,'customer_details'!A:M,11,FALSE)</f>
        <v>#N/A</v>
      </c>
      <c r="I5379" s="1" t="s">
        <v>57</v>
      </c>
    </row>
    <row r="5380" spans="1:9" x14ac:dyDescent="0.25">
      <c r="A5380">
        <v>5533</v>
      </c>
      <c r="B5380" s="2">
        <v>42823.371527777781</v>
      </c>
      <c r="C5380" s="2">
        <v>42853.4</v>
      </c>
      <c r="D5380">
        <v>275000</v>
      </c>
      <c r="E5380">
        <v>129009</v>
      </c>
      <c r="F5380">
        <f>VLOOKUP($E5380,'car_details'!$A:$K,3,FALSE)</f>
        <v>48000</v>
      </c>
      <c r="G5380" t="e">
        <f>VLOOKUP(E5380,policy_details[#All],9,FALSE)</f>
        <v>#N/A</v>
      </c>
      <c r="H5380" t="e">
        <f>VLOOKUP(G5380,'customer_details'!A:M,11,FALSE)</f>
        <v>#N/A</v>
      </c>
      <c r="I5380" s="1" t="s">
        <v>57</v>
      </c>
    </row>
    <row r="5381" spans="1:9" x14ac:dyDescent="0.25">
      <c r="A5381">
        <v>5534</v>
      </c>
      <c r="B5381" s="2">
        <v>42823.377083333333</v>
      </c>
      <c r="C5381" s="2">
        <v>42828.567361111112</v>
      </c>
      <c r="D5381">
        <v>450000</v>
      </c>
      <c r="E5381">
        <v>129010</v>
      </c>
      <c r="F5381">
        <f>VLOOKUP($E5381,'car_details'!$A:$K,3,FALSE)</f>
        <v>80000</v>
      </c>
      <c r="G5381" t="e">
        <f>VLOOKUP(E5381,policy_details[#All],9,FALSE)</f>
        <v>#N/A</v>
      </c>
      <c r="H5381" t="e">
        <f>VLOOKUP(G5381,'customer_details'!A:M,11,FALSE)</f>
        <v>#N/A</v>
      </c>
      <c r="I5381" s="1" t="s">
        <v>57</v>
      </c>
    </row>
    <row r="5382" spans="1:9" x14ac:dyDescent="0.25">
      <c r="A5382">
        <v>5535</v>
      </c>
      <c r="B5382" s="2">
        <v>42823.379861111112</v>
      </c>
      <c r="C5382" s="2">
        <v>42829.598611111112</v>
      </c>
      <c r="D5382">
        <v>500000</v>
      </c>
      <c r="E5382">
        <v>129011</v>
      </c>
      <c r="F5382">
        <f>VLOOKUP($E5382,'car_details'!$A:$K,3,FALSE)</f>
        <v>50000</v>
      </c>
      <c r="G5382" t="e">
        <f>VLOOKUP(E5382,policy_details[#All],9,FALSE)</f>
        <v>#N/A</v>
      </c>
      <c r="H5382" t="e">
        <f>VLOOKUP(G5382,'customer_details'!A:M,11,FALSE)</f>
        <v>#N/A</v>
      </c>
      <c r="I5382" s="1" t="s">
        <v>57</v>
      </c>
    </row>
    <row r="5383" spans="1:9" x14ac:dyDescent="0.25">
      <c r="A5383">
        <v>5536</v>
      </c>
      <c r="B5383" s="2">
        <v>42823.385416666664</v>
      </c>
      <c r="C5383" s="2">
        <v>42843.547222222223</v>
      </c>
      <c r="D5383">
        <v>245000</v>
      </c>
      <c r="E5383">
        <v>129012</v>
      </c>
      <c r="F5383">
        <f>VLOOKUP($E5383,'car_details'!$A:$K,3,FALSE)</f>
        <v>185000</v>
      </c>
      <c r="G5383" t="e">
        <f>VLOOKUP(E5383,policy_details[#All],9,FALSE)</f>
        <v>#N/A</v>
      </c>
      <c r="H5383" t="e">
        <f>VLOOKUP(G5383,'customer_details'!A:M,11,FALSE)</f>
        <v>#N/A</v>
      </c>
      <c r="I5383" s="1" t="s">
        <v>57</v>
      </c>
    </row>
    <row r="5384" spans="1:9" x14ac:dyDescent="0.25">
      <c r="A5384">
        <v>5537</v>
      </c>
      <c r="B5384" s="2">
        <v>42823.386805555558</v>
      </c>
      <c r="C5384" s="2">
        <v>42836.421527777777</v>
      </c>
      <c r="D5384">
        <v>275000</v>
      </c>
      <c r="E5384">
        <v>129013</v>
      </c>
      <c r="F5384">
        <f>VLOOKUP($E5384,'car_details'!$A:$K,3,FALSE)</f>
        <v>125000</v>
      </c>
      <c r="G5384" t="e">
        <f>VLOOKUP(E5384,policy_details[#All],9,FALSE)</f>
        <v>#N/A</v>
      </c>
      <c r="H5384" t="e">
        <f>VLOOKUP(G5384,'customer_details'!A:M,11,FALSE)</f>
        <v>#N/A</v>
      </c>
      <c r="I5384" s="1" t="s">
        <v>57</v>
      </c>
    </row>
    <row r="5385" spans="1:9" x14ac:dyDescent="0.25">
      <c r="A5385">
        <v>5538</v>
      </c>
      <c r="B5385" s="2">
        <v>42823.42291666667</v>
      </c>
      <c r="C5385" s="2">
        <v>42836.509027777778</v>
      </c>
      <c r="D5385">
        <v>200000</v>
      </c>
      <c r="E5385">
        <v>129014</v>
      </c>
      <c r="F5385">
        <f>VLOOKUP($E5385,'car_details'!$A:$K,3,FALSE)</f>
        <v>178500</v>
      </c>
      <c r="G5385" t="e">
        <f>VLOOKUP(E5385,policy_details[#All],9,FALSE)</f>
        <v>#N/A</v>
      </c>
      <c r="H5385" t="e">
        <f>VLOOKUP(G5385,'customer_details'!A:M,11,FALSE)</f>
        <v>#N/A</v>
      </c>
      <c r="I5385" s="1" t="s">
        <v>57</v>
      </c>
    </row>
    <row r="5386" spans="1:9" x14ac:dyDescent="0.25">
      <c r="A5386">
        <v>5539</v>
      </c>
      <c r="B5386" s="2">
        <v>42823.427777777775</v>
      </c>
      <c r="C5386" s="2">
        <v>42830.720138888886</v>
      </c>
      <c r="D5386">
        <v>1500000</v>
      </c>
      <c r="E5386">
        <v>129015</v>
      </c>
      <c r="F5386">
        <f>VLOOKUP($E5386,'car_details'!$A:$K,3,FALSE)</f>
        <v>66953</v>
      </c>
      <c r="G5386" t="e">
        <f>VLOOKUP(E5386,policy_details[#All],9,FALSE)</f>
        <v>#N/A</v>
      </c>
      <c r="H5386" t="e">
        <f>VLOOKUP(G5386,'customer_details'!A:M,11,FALSE)</f>
        <v>#N/A</v>
      </c>
      <c r="I5386" s="1" t="s">
        <v>57</v>
      </c>
    </row>
    <row r="5387" spans="1:9" x14ac:dyDescent="0.25">
      <c r="A5387">
        <v>5540</v>
      </c>
      <c r="B5387" s="2">
        <v>42823.431250000001</v>
      </c>
      <c r="C5387" s="2">
        <v>42837.679166666669</v>
      </c>
      <c r="D5387">
        <v>229999</v>
      </c>
      <c r="E5387">
        <v>129016</v>
      </c>
      <c r="F5387">
        <f>VLOOKUP($E5387,'car_details'!$A:$K,3,FALSE)</f>
        <v>166000</v>
      </c>
      <c r="G5387" t="e">
        <f>VLOOKUP(E5387,policy_details[#All],9,FALSE)</f>
        <v>#N/A</v>
      </c>
      <c r="H5387" t="e">
        <f>VLOOKUP(G5387,'customer_details'!A:M,11,FALSE)</f>
        <v>#N/A</v>
      </c>
      <c r="I5387" s="1" t="s">
        <v>57</v>
      </c>
    </row>
    <row r="5388" spans="1:9" x14ac:dyDescent="0.25">
      <c r="A5388">
        <v>5541</v>
      </c>
      <c r="B5388" s="2">
        <v>42823.43472222222</v>
      </c>
      <c r="C5388" s="2">
        <v>42835.289583333331</v>
      </c>
      <c r="D5388">
        <v>280000</v>
      </c>
      <c r="E5388">
        <v>129017</v>
      </c>
      <c r="F5388">
        <f>VLOOKUP($E5388,'car_details'!$A:$K,3,FALSE)</f>
        <v>131000</v>
      </c>
      <c r="G5388" t="e">
        <f>VLOOKUP(E5388,policy_details[#All],9,FALSE)</f>
        <v>#N/A</v>
      </c>
      <c r="H5388" t="e">
        <f>VLOOKUP(G5388,'customer_details'!A:M,11,FALSE)</f>
        <v>#N/A</v>
      </c>
      <c r="I5388" s="1" t="s">
        <v>57</v>
      </c>
    </row>
    <row r="5389" spans="1:9" x14ac:dyDescent="0.25">
      <c r="A5389">
        <v>5542</v>
      </c>
      <c r="B5389" s="2">
        <v>42823.438194444447</v>
      </c>
      <c r="C5389" s="2">
        <v>42836.672222222223</v>
      </c>
      <c r="D5389">
        <v>125000</v>
      </c>
      <c r="E5389">
        <v>129018</v>
      </c>
      <c r="F5389">
        <f>VLOOKUP($E5389,'car_details'!$A:$K,3,FALSE)</f>
        <v>50000</v>
      </c>
      <c r="G5389" t="e">
        <f>VLOOKUP(E5389,policy_details[#All],9,FALSE)</f>
        <v>#N/A</v>
      </c>
      <c r="H5389" t="e">
        <f>VLOOKUP(G5389,'customer_details'!A:M,11,FALSE)</f>
        <v>#N/A</v>
      </c>
      <c r="I5389" s="1" t="s">
        <v>57</v>
      </c>
    </row>
    <row r="5390" spans="1:9" x14ac:dyDescent="0.25">
      <c r="A5390">
        <v>5543</v>
      </c>
      <c r="B5390" s="2">
        <v>42823.443055555559</v>
      </c>
      <c r="C5390" s="2">
        <v>42831.463194444441</v>
      </c>
      <c r="D5390">
        <v>600000</v>
      </c>
      <c r="E5390">
        <v>129019</v>
      </c>
      <c r="F5390">
        <f>VLOOKUP($E5390,'car_details'!$A:$K,3,FALSE)</f>
        <v>25000</v>
      </c>
      <c r="G5390" t="e">
        <f>VLOOKUP(E5390,policy_details[#All],9,FALSE)</f>
        <v>#N/A</v>
      </c>
      <c r="H5390" t="e">
        <f>VLOOKUP(G5390,'customer_details'!A:M,11,FALSE)</f>
        <v>#N/A</v>
      </c>
      <c r="I5390" s="1" t="s">
        <v>57</v>
      </c>
    </row>
    <row r="5391" spans="1:9" x14ac:dyDescent="0.25">
      <c r="A5391">
        <v>5544</v>
      </c>
      <c r="B5391" s="2">
        <v>42823.445138888892</v>
      </c>
      <c r="C5391" s="2">
        <v>42838.670138888891</v>
      </c>
      <c r="D5391">
        <v>600000</v>
      </c>
      <c r="E5391">
        <v>129020</v>
      </c>
      <c r="F5391">
        <f>VLOOKUP($E5391,'car_details'!$A:$K,3,FALSE)</f>
        <v>20000</v>
      </c>
      <c r="G5391" t="e">
        <f>VLOOKUP(E5391,policy_details[#All],9,FALSE)</f>
        <v>#N/A</v>
      </c>
      <c r="H5391" t="e">
        <f>VLOOKUP(G5391,'customer_details'!A:M,11,FALSE)</f>
        <v>#N/A</v>
      </c>
      <c r="I5391" s="1" t="s">
        <v>57</v>
      </c>
    </row>
    <row r="5392" spans="1:9" x14ac:dyDescent="0.25">
      <c r="A5392">
        <v>5545</v>
      </c>
      <c r="B5392" s="2">
        <v>42823.458333333336</v>
      </c>
      <c r="C5392" s="2">
        <v>42829.666666666664</v>
      </c>
      <c r="D5392">
        <v>411000</v>
      </c>
      <c r="E5392">
        <v>129021</v>
      </c>
      <c r="F5392">
        <f>VLOOKUP($E5392,'car_details'!$A:$K,3,FALSE)</f>
        <v>60000</v>
      </c>
      <c r="G5392" t="e">
        <f>VLOOKUP(E5392,policy_details[#All],9,FALSE)</f>
        <v>#N/A</v>
      </c>
      <c r="H5392" t="e">
        <f>VLOOKUP(G5392,'customer_details'!A:M,11,FALSE)</f>
        <v>#N/A</v>
      </c>
      <c r="I5392" s="1" t="s">
        <v>57</v>
      </c>
    </row>
    <row r="5393" spans="1:9" x14ac:dyDescent="0.25">
      <c r="A5393">
        <v>5546</v>
      </c>
      <c r="B5393" s="2">
        <v>42823.465277777781</v>
      </c>
      <c r="C5393" s="2">
        <v>42830.568055555559</v>
      </c>
      <c r="D5393">
        <v>150000</v>
      </c>
      <c r="E5393">
        <v>129022</v>
      </c>
      <c r="F5393">
        <f>VLOOKUP($E5393,'car_details'!$A:$K,3,FALSE)</f>
        <v>170000</v>
      </c>
      <c r="G5393" t="e">
        <f>VLOOKUP(E5393,policy_details[#All],9,FALSE)</f>
        <v>#N/A</v>
      </c>
      <c r="H5393" t="e">
        <f>VLOOKUP(G5393,'customer_details'!A:M,11,FALSE)</f>
        <v>#N/A</v>
      </c>
      <c r="I5393" s="1" t="s">
        <v>57</v>
      </c>
    </row>
    <row r="5394" spans="1:9" x14ac:dyDescent="0.25">
      <c r="A5394">
        <v>5547</v>
      </c>
      <c r="B5394" s="2">
        <v>42823.465277777781</v>
      </c>
      <c r="C5394" s="2">
        <v>42845.367361111108</v>
      </c>
      <c r="D5394">
        <v>630000</v>
      </c>
      <c r="E5394">
        <v>129023</v>
      </c>
      <c r="F5394">
        <f>VLOOKUP($E5394,'car_details'!$A:$K,3,FALSE)</f>
        <v>70000</v>
      </c>
      <c r="G5394" t="e">
        <f>VLOOKUP(E5394,policy_details[#All],9,FALSE)</f>
        <v>#N/A</v>
      </c>
      <c r="H5394" t="e">
        <f>VLOOKUP(G5394,'customer_details'!A:M,11,FALSE)</f>
        <v>#N/A</v>
      </c>
      <c r="I5394" s="1" t="s">
        <v>57</v>
      </c>
    </row>
    <row r="5395" spans="1:9" x14ac:dyDescent="0.25">
      <c r="A5395">
        <v>5548</v>
      </c>
      <c r="B5395" s="2">
        <v>42823.46875</v>
      </c>
      <c r="C5395" s="2">
        <v>42879.612500000003</v>
      </c>
      <c r="D5395">
        <v>1200000</v>
      </c>
      <c r="E5395">
        <v>129024</v>
      </c>
      <c r="F5395">
        <f>VLOOKUP($E5395,'car_details'!$A:$K,3,FALSE)</f>
        <v>110000</v>
      </c>
      <c r="G5395" t="e">
        <f>VLOOKUP(E5395,policy_details[#All],9,FALSE)</f>
        <v>#N/A</v>
      </c>
      <c r="H5395" t="e">
        <f>VLOOKUP(G5395,'customer_details'!A:M,11,FALSE)</f>
        <v>#N/A</v>
      </c>
      <c r="I5395" s="1" t="s">
        <v>57</v>
      </c>
    </row>
    <row r="5396" spans="1:9" x14ac:dyDescent="0.25">
      <c r="A5396">
        <v>5549</v>
      </c>
      <c r="B5396" s="2">
        <v>42823.481944444444</v>
      </c>
      <c r="C5396" s="2">
        <v>42836.405555555553</v>
      </c>
      <c r="D5396">
        <v>700000</v>
      </c>
      <c r="E5396">
        <v>129025</v>
      </c>
      <c r="F5396">
        <f>VLOOKUP($E5396,'car_details'!$A:$K,3,FALSE)</f>
        <v>45000</v>
      </c>
      <c r="G5396" t="e">
        <f>VLOOKUP(E5396,policy_details[#All],9,FALSE)</f>
        <v>#N/A</v>
      </c>
      <c r="H5396" t="e">
        <f>VLOOKUP(G5396,'customer_details'!A:M,11,FALSE)</f>
        <v>#N/A</v>
      </c>
      <c r="I5396" s="1" t="s">
        <v>57</v>
      </c>
    </row>
    <row r="5397" spans="1:9" x14ac:dyDescent="0.25">
      <c r="A5397">
        <v>5550</v>
      </c>
      <c r="B5397" s="2">
        <v>42823.488888888889</v>
      </c>
      <c r="C5397" s="2">
        <v>42829.550694444442</v>
      </c>
      <c r="D5397">
        <v>250000</v>
      </c>
      <c r="E5397">
        <v>129026</v>
      </c>
      <c r="F5397">
        <f>VLOOKUP($E5397,'car_details'!$A:$K,3,FALSE)</f>
        <v>60000</v>
      </c>
      <c r="G5397" t="e">
        <f>VLOOKUP(E5397,policy_details[#All],9,FALSE)</f>
        <v>#N/A</v>
      </c>
      <c r="H5397" t="e">
        <f>VLOOKUP(G5397,'customer_details'!A:M,11,FALSE)</f>
        <v>#N/A</v>
      </c>
      <c r="I5397" s="1" t="s">
        <v>57</v>
      </c>
    </row>
    <row r="5398" spans="1:9" x14ac:dyDescent="0.25">
      <c r="A5398">
        <v>5551</v>
      </c>
      <c r="B5398" s="2">
        <v>42823.49722222222</v>
      </c>
      <c r="C5398" s="2">
        <v>42830.515277777777</v>
      </c>
      <c r="D5398">
        <v>535000</v>
      </c>
      <c r="E5398">
        <v>129027</v>
      </c>
      <c r="F5398">
        <f>VLOOKUP($E5398,'car_details'!$A:$K,3,FALSE)</f>
        <v>32000</v>
      </c>
      <c r="G5398" t="e">
        <f>VLOOKUP(E5398,policy_details[#All],9,FALSE)</f>
        <v>#N/A</v>
      </c>
      <c r="H5398" t="e">
        <f>VLOOKUP(G5398,'customer_details'!A:M,11,FALSE)</f>
        <v>#N/A</v>
      </c>
      <c r="I5398" s="1" t="s">
        <v>57</v>
      </c>
    </row>
    <row r="5399" spans="1:9" x14ac:dyDescent="0.25">
      <c r="A5399">
        <v>5552</v>
      </c>
      <c r="B5399" s="2">
        <v>42823.501388888886</v>
      </c>
      <c r="C5399" s="2">
        <v>42829.65</v>
      </c>
      <c r="D5399">
        <v>600000</v>
      </c>
      <c r="E5399">
        <v>129028</v>
      </c>
      <c r="F5399">
        <f>VLOOKUP($E5399,'car_details'!$A:$K,3,FALSE)</f>
        <v>60000</v>
      </c>
      <c r="G5399" t="e">
        <f>VLOOKUP(E5399,policy_details[#All],9,FALSE)</f>
        <v>#N/A</v>
      </c>
      <c r="H5399" t="e">
        <f>VLOOKUP(G5399,'customer_details'!A:M,11,FALSE)</f>
        <v>#N/A</v>
      </c>
      <c r="I5399" s="1" t="s">
        <v>57</v>
      </c>
    </row>
    <row r="5400" spans="1:9" x14ac:dyDescent="0.25">
      <c r="A5400">
        <v>5553</v>
      </c>
      <c r="B5400" s="2">
        <v>42823.518750000003</v>
      </c>
      <c r="C5400" s="2">
        <v>42830.583333333336</v>
      </c>
      <c r="D5400">
        <v>145000</v>
      </c>
      <c r="E5400">
        <v>129029</v>
      </c>
      <c r="F5400">
        <f>VLOOKUP($E5400,'car_details'!$A:$K,3,FALSE)</f>
        <v>120000</v>
      </c>
      <c r="G5400" t="e">
        <f>VLOOKUP(E5400,policy_details[#All],9,FALSE)</f>
        <v>#N/A</v>
      </c>
      <c r="H5400" t="e">
        <f>VLOOKUP(G5400,'customer_details'!A:M,11,FALSE)</f>
        <v>#N/A</v>
      </c>
      <c r="I5400" s="1" t="s">
        <v>57</v>
      </c>
    </row>
    <row r="5401" spans="1:9" x14ac:dyDescent="0.25">
      <c r="A5401">
        <v>5554</v>
      </c>
      <c r="B5401" s="2">
        <v>42823.518750000003</v>
      </c>
      <c r="C5401" s="2">
        <v>42843.572222222225</v>
      </c>
      <c r="D5401">
        <v>400000</v>
      </c>
      <c r="E5401">
        <v>129030</v>
      </c>
      <c r="F5401">
        <f>VLOOKUP($E5401,'car_details'!$A:$K,3,FALSE)</f>
        <v>143000</v>
      </c>
      <c r="G5401" t="e">
        <f>VLOOKUP(E5401,policy_details[#All],9,FALSE)</f>
        <v>#N/A</v>
      </c>
      <c r="H5401" t="e">
        <f>VLOOKUP(G5401,'customer_details'!A:M,11,FALSE)</f>
        <v>#N/A</v>
      </c>
      <c r="I5401" s="1" t="s">
        <v>57</v>
      </c>
    </row>
    <row r="5402" spans="1:9" x14ac:dyDescent="0.25">
      <c r="A5402">
        <v>5555</v>
      </c>
      <c r="B5402" s="2">
        <v>42823.521527777775</v>
      </c>
      <c r="C5402" s="2">
        <v>42836.574305555558</v>
      </c>
      <c r="D5402">
        <v>600000</v>
      </c>
      <c r="E5402">
        <v>129031</v>
      </c>
      <c r="F5402">
        <f>VLOOKUP($E5402,'car_details'!$A:$K,3,FALSE)</f>
        <v>100000</v>
      </c>
      <c r="G5402" t="e">
        <f>VLOOKUP(E5402,policy_details[#All],9,FALSE)</f>
        <v>#N/A</v>
      </c>
      <c r="H5402" t="e">
        <f>VLOOKUP(G5402,'customer_details'!A:M,11,FALSE)</f>
        <v>#N/A</v>
      </c>
      <c r="I5402" s="1" t="s">
        <v>57</v>
      </c>
    </row>
    <row r="5403" spans="1:9" x14ac:dyDescent="0.25">
      <c r="A5403">
        <v>5556</v>
      </c>
      <c r="B5403" s="2">
        <v>42823.543749999997</v>
      </c>
      <c r="C5403" s="2">
        <v>42829.53125</v>
      </c>
      <c r="D5403">
        <v>459999</v>
      </c>
      <c r="E5403">
        <v>129032</v>
      </c>
      <c r="F5403">
        <f>VLOOKUP($E5403,'car_details'!$A:$K,3,FALSE)</f>
        <v>50000</v>
      </c>
      <c r="G5403" t="e">
        <f>VLOOKUP(E5403,policy_details[#All],9,FALSE)</f>
        <v>#N/A</v>
      </c>
      <c r="H5403" t="e">
        <f>VLOOKUP(G5403,'customer_details'!A:M,11,FALSE)</f>
        <v>#N/A</v>
      </c>
      <c r="I5403" s="1" t="s">
        <v>57</v>
      </c>
    </row>
    <row r="5404" spans="1:9" x14ac:dyDescent="0.25">
      <c r="A5404">
        <v>5557</v>
      </c>
      <c r="B5404" s="2">
        <v>42823.557638888888</v>
      </c>
      <c r="C5404" s="2">
        <v>42836.531944444447</v>
      </c>
      <c r="D5404">
        <v>800000</v>
      </c>
      <c r="E5404">
        <v>129033</v>
      </c>
      <c r="F5404">
        <f>VLOOKUP($E5404,'car_details'!$A:$K,3,FALSE)</f>
        <v>30000</v>
      </c>
      <c r="G5404" t="e">
        <f>VLOOKUP(E5404,policy_details[#All],9,FALSE)</f>
        <v>#N/A</v>
      </c>
      <c r="H5404" t="e">
        <f>VLOOKUP(G5404,'customer_details'!A:M,11,FALSE)</f>
        <v>#N/A</v>
      </c>
      <c r="I5404" s="1" t="s">
        <v>57</v>
      </c>
    </row>
    <row r="5405" spans="1:9" x14ac:dyDescent="0.25">
      <c r="A5405">
        <v>5558</v>
      </c>
      <c r="B5405" s="2">
        <v>42823.557638888888</v>
      </c>
      <c r="C5405" s="2">
        <v>42842.569444444445</v>
      </c>
      <c r="D5405">
        <v>370000</v>
      </c>
      <c r="E5405">
        <v>129034</v>
      </c>
      <c r="F5405">
        <f>VLOOKUP($E5405,'car_details'!$A:$K,3,FALSE)</f>
        <v>25000</v>
      </c>
      <c r="G5405" t="e">
        <f>VLOOKUP(E5405,policy_details[#All],9,FALSE)</f>
        <v>#N/A</v>
      </c>
      <c r="H5405" t="e">
        <f>VLOOKUP(G5405,'customer_details'!A:M,11,FALSE)</f>
        <v>#N/A</v>
      </c>
      <c r="I5405" s="1" t="s">
        <v>57</v>
      </c>
    </row>
    <row r="5406" spans="1:9" x14ac:dyDescent="0.25">
      <c r="A5406">
        <v>5559</v>
      </c>
      <c r="B5406" s="2">
        <v>42823.568055555559</v>
      </c>
      <c r="C5406" s="2">
        <v>42832.370138888888</v>
      </c>
      <c r="D5406">
        <v>800000</v>
      </c>
      <c r="E5406">
        <v>129035</v>
      </c>
      <c r="F5406">
        <f>VLOOKUP($E5406,'car_details'!$A:$K,3,FALSE)</f>
        <v>102000</v>
      </c>
      <c r="G5406" t="e">
        <f>VLOOKUP(E5406,policy_details[#All],9,FALSE)</f>
        <v>#N/A</v>
      </c>
      <c r="H5406" t="e">
        <f>VLOOKUP(G5406,'customer_details'!A:M,11,FALSE)</f>
        <v>#N/A</v>
      </c>
      <c r="I5406" s="1" t="s">
        <v>57</v>
      </c>
    </row>
    <row r="5407" spans="1:9" x14ac:dyDescent="0.25">
      <c r="A5407">
        <v>5560</v>
      </c>
      <c r="B5407" s="2">
        <v>42823.578472222223</v>
      </c>
      <c r="C5407" s="2"/>
      <c r="D5407">
        <v>290000</v>
      </c>
      <c r="E5407">
        <v>129036</v>
      </c>
      <c r="F5407">
        <f>VLOOKUP($E5407,'car_details'!$A:$K,3,FALSE)</f>
        <v>90000</v>
      </c>
      <c r="G5407" t="e">
        <f>VLOOKUP(E5407,policy_details[#All],9,FALSE)</f>
        <v>#N/A</v>
      </c>
      <c r="H5407" t="e">
        <f>VLOOKUP(G5407,'customer_details'!A:M,11,FALSE)</f>
        <v>#N/A</v>
      </c>
      <c r="I5407" s="1" t="s">
        <v>30</v>
      </c>
    </row>
    <row r="5408" spans="1:9" x14ac:dyDescent="0.25">
      <c r="A5408">
        <v>5561</v>
      </c>
      <c r="B5408" s="2">
        <v>42823.581250000003</v>
      </c>
      <c r="C5408" s="2">
        <v>42997.629861111112</v>
      </c>
      <c r="D5408">
        <v>671000</v>
      </c>
      <c r="E5408">
        <v>129037</v>
      </c>
      <c r="F5408">
        <f>VLOOKUP($E5408,'car_details'!$A:$K,3,FALSE)</f>
        <v>62000</v>
      </c>
      <c r="G5408" t="e">
        <f>VLOOKUP(E5408,policy_details[#All],9,FALSE)</f>
        <v>#N/A</v>
      </c>
      <c r="H5408" t="e">
        <f>VLOOKUP(G5408,'customer_details'!A:M,11,FALSE)</f>
        <v>#N/A</v>
      </c>
      <c r="I5408" s="1" t="s">
        <v>57</v>
      </c>
    </row>
    <row r="5409" spans="1:9" x14ac:dyDescent="0.25">
      <c r="A5409">
        <v>5562</v>
      </c>
      <c r="B5409" s="2">
        <v>42823.599305555559</v>
      </c>
      <c r="C5409" s="2">
        <v>42836.470138888886</v>
      </c>
      <c r="D5409">
        <v>140000</v>
      </c>
      <c r="E5409">
        <v>129038</v>
      </c>
      <c r="F5409">
        <f>VLOOKUP($E5409,'car_details'!$A:$K,3,FALSE)</f>
        <v>80000</v>
      </c>
      <c r="G5409" t="e">
        <f>VLOOKUP(E5409,policy_details[#All],9,FALSE)</f>
        <v>#N/A</v>
      </c>
      <c r="H5409" t="e">
        <f>VLOOKUP(G5409,'customer_details'!A:M,11,FALSE)</f>
        <v>#N/A</v>
      </c>
      <c r="I5409" s="1" t="s">
        <v>57</v>
      </c>
    </row>
    <row r="5410" spans="1:9" x14ac:dyDescent="0.25">
      <c r="A5410">
        <v>5563</v>
      </c>
      <c r="B5410" s="2">
        <v>42823.61041666667</v>
      </c>
      <c r="C5410" s="2">
        <v>42843.491666666669</v>
      </c>
      <c r="D5410">
        <v>141000</v>
      </c>
      <c r="E5410">
        <v>129039</v>
      </c>
      <c r="F5410">
        <f>VLOOKUP($E5410,'car_details'!$A:$K,3,FALSE)</f>
        <v>15000</v>
      </c>
      <c r="G5410" t="e">
        <f>VLOOKUP(E5410,policy_details[#All],9,FALSE)</f>
        <v>#N/A</v>
      </c>
      <c r="H5410" t="e">
        <f>VLOOKUP(G5410,'customer_details'!A:M,11,FALSE)</f>
        <v>#N/A</v>
      </c>
      <c r="I5410" s="1" t="s">
        <v>57</v>
      </c>
    </row>
    <row r="5411" spans="1:9" x14ac:dyDescent="0.25">
      <c r="A5411">
        <v>5564</v>
      </c>
      <c r="B5411" s="2">
        <v>42823.614583333336</v>
      </c>
      <c r="C5411" s="2">
        <v>42835.456250000003</v>
      </c>
      <c r="D5411">
        <v>125000</v>
      </c>
      <c r="E5411">
        <v>129040</v>
      </c>
      <c r="F5411">
        <f>VLOOKUP($E5411,'car_details'!$A:$K,3,FALSE)</f>
        <v>70000</v>
      </c>
      <c r="G5411" t="e">
        <f>VLOOKUP(E5411,policy_details[#All],9,FALSE)</f>
        <v>#N/A</v>
      </c>
      <c r="H5411" t="e">
        <f>VLOOKUP(G5411,'customer_details'!A:M,11,FALSE)</f>
        <v>#N/A</v>
      </c>
      <c r="I5411" s="1" t="s">
        <v>57</v>
      </c>
    </row>
    <row r="5412" spans="1:9" x14ac:dyDescent="0.25">
      <c r="A5412">
        <v>5565</v>
      </c>
      <c r="B5412" s="2">
        <v>42823.629166666666</v>
      </c>
      <c r="C5412" s="2">
        <v>42837.681944444441</v>
      </c>
      <c r="D5412">
        <v>150000</v>
      </c>
      <c r="E5412">
        <v>129041</v>
      </c>
      <c r="F5412">
        <f>VLOOKUP($E5412,'car_details'!$A:$K,3,FALSE)</f>
        <v>90000</v>
      </c>
      <c r="G5412" t="e">
        <f>VLOOKUP(E5412,policy_details[#All],9,FALSE)</f>
        <v>#N/A</v>
      </c>
      <c r="H5412" t="e">
        <f>VLOOKUP(G5412,'customer_details'!A:M,11,FALSE)</f>
        <v>#N/A</v>
      </c>
      <c r="I5412" s="1" t="s">
        <v>57</v>
      </c>
    </row>
    <row r="5413" spans="1:9" x14ac:dyDescent="0.25">
      <c r="A5413">
        <v>5566</v>
      </c>
      <c r="B5413" s="2">
        <v>42823.629166666666</v>
      </c>
      <c r="C5413" s="2">
        <v>42831.606944444444</v>
      </c>
      <c r="D5413">
        <v>125000</v>
      </c>
      <c r="E5413">
        <v>129042</v>
      </c>
      <c r="F5413">
        <f>VLOOKUP($E5413,'car_details'!$A:$K,3,FALSE)</f>
        <v>100000</v>
      </c>
      <c r="G5413" t="e">
        <f>VLOOKUP(E5413,policy_details[#All],9,FALSE)</f>
        <v>#N/A</v>
      </c>
      <c r="H5413" t="e">
        <f>VLOOKUP(G5413,'customer_details'!A:M,11,FALSE)</f>
        <v>#N/A</v>
      </c>
      <c r="I5413" s="1" t="s">
        <v>57</v>
      </c>
    </row>
    <row r="5414" spans="1:9" x14ac:dyDescent="0.25">
      <c r="A5414">
        <v>5567</v>
      </c>
      <c r="B5414" s="2">
        <v>42823.634027777778</v>
      </c>
      <c r="C5414" s="2">
        <v>42829.456944444442</v>
      </c>
      <c r="D5414">
        <v>600000</v>
      </c>
      <c r="E5414">
        <v>129043</v>
      </c>
      <c r="F5414">
        <f>VLOOKUP($E5414,'car_details'!$A:$K,3,FALSE)</f>
        <v>25000</v>
      </c>
      <c r="G5414" t="e">
        <f>VLOOKUP(E5414,policy_details[#All],9,FALSE)</f>
        <v>#N/A</v>
      </c>
      <c r="H5414" t="e">
        <f>VLOOKUP(G5414,'customer_details'!A:M,11,FALSE)</f>
        <v>#N/A</v>
      </c>
      <c r="I5414" s="1" t="s">
        <v>57</v>
      </c>
    </row>
    <row r="5415" spans="1:9" x14ac:dyDescent="0.25">
      <c r="A5415">
        <v>5568</v>
      </c>
      <c r="B5415" s="2">
        <v>42823.643750000003</v>
      </c>
      <c r="C5415" s="2">
        <v>42829.57916666667</v>
      </c>
      <c r="D5415">
        <v>700000</v>
      </c>
      <c r="E5415">
        <v>129044</v>
      </c>
      <c r="F5415">
        <f>VLOOKUP($E5415,'car_details'!$A:$K,3,FALSE)</f>
        <v>40000</v>
      </c>
      <c r="G5415" t="e">
        <f>VLOOKUP(E5415,policy_details[#All],9,FALSE)</f>
        <v>#N/A</v>
      </c>
      <c r="H5415" t="e">
        <f>VLOOKUP(G5415,'customer_details'!A:M,11,FALSE)</f>
        <v>#N/A</v>
      </c>
      <c r="I5415" s="1" t="s">
        <v>57</v>
      </c>
    </row>
    <row r="5416" spans="1:9" x14ac:dyDescent="0.25">
      <c r="A5416">
        <v>5569</v>
      </c>
      <c r="B5416" s="2">
        <v>42823.644444444442</v>
      </c>
      <c r="C5416" s="2">
        <v>42842.466666666667</v>
      </c>
      <c r="D5416">
        <v>700000</v>
      </c>
      <c r="E5416">
        <v>129045</v>
      </c>
      <c r="F5416">
        <f>VLOOKUP($E5416,'car_details'!$A:$K,3,FALSE)</f>
        <v>70000</v>
      </c>
      <c r="G5416" t="e">
        <f>VLOOKUP(E5416,policy_details[#All],9,FALSE)</f>
        <v>#N/A</v>
      </c>
      <c r="H5416" t="e">
        <f>VLOOKUP(G5416,'customer_details'!A:M,11,FALSE)</f>
        <v>#N/A</v>
      </c>
      <c r="I5416" s="1" t="s">
        <v>57</v>
      </c>
    </row>
    <row r="5417" spans="1:9" x14ac:dyDescent="0.25">
      <c r="A5417">
        <v>5570</v>
      </c>
      <c r="B5417" s="2">
        <v>42823.675000000003</v>
      </c>
      <c r="C5417" s="2">
        <v>42838.661111111112</v>
      </c>
      <c r="D5417">
        <v>740000</v>
      </c>
      <c r="E5417">
        <v>129046</v>
      </c>
      <c r="F5417">
        <f>VLOOKUP($E5417,'car_details'!$A:$K,3,FALSE)</f>
        <v>40000</v>
      </c>
      <c r="G5417" t="e">
        <f>VLOOKUP(E5417,policy_details[#All],9,FALSE)</f>
        <v>#N/A</v>
      </c>
      <c r="H5417" t="e">
        <f>VLOOKUP(G5417,'customer_details'!A:M,11,FALSE)</f>
        <v>#N/A</v>
      </c>
      <c r="I5417" s="1" t="s">
        <v>57</v>
      </c>
    </row>
    <row r="5418" spans="1:9" x14ac:dyDescent="0.25">
      <c r="A5418">
        <v>5571</v>
      </c>
      <c r="B5418" s="2">
        <v>42823.703472222223</v>
      </c>
      <c r="C5418" s="2">
        <v>42845.42291666667</v>
      </c>
      <c r="D5418">
        <v>140000</v>
      </c>
      <c r="E5418">
        <v>129047</v>
      </c>
      <c r="F5418">
        <f>VLOOKUP($E5418,'car_details'!$A:$K,3,FALSE)</f>
        <v>200000</v>
      </c>
      <c r="G5418" t="e">
        <f>VLOOKUP(E5418,policy_details[#All],9,FALSE)</f>
        <v>#N/A</v>
      </c>
      <c r="H5418" t="e">
        <f>VLOOKUP(G5418,'customer_details'!A:M,11,FALSE)</f>
        <v>#N/A</v>
      </c>
      <c r="I5418" s="1" t="s">
        <v>57</v>
      </c>
    </row>
    <row r="5419" spans="1:9" x14ac:dyDescent="0.25">
      <c r="A5419">
        <v>5572</v>
      </c>
      <c r="B5419" s="2">
        <v>42823.717361111114</v>
      </c>
      <c r="C5419" s="2">
        <v>42836.43472222222</v>
      </c>
      <c r="D5419">
        <v>1150000</v>
      </c>
      <c r="E5419">
        <v>129048</v>
      </c>
      <c r="F5419">
        <f>VLOOKUP($E5419,'car_details'!$A:$K,3,FALSE)</f>
        <v>35000</v>
      </c>
      <c r="G5419" t="e">
        <f>VLOOKUP(E5419,policy_details[#All],9,FALSE)</f>
        <v>#N/A</v>
      </c>
      <c r="H5419" t="e">
        <f>VLOOKUP(G5419,'customer_details'!A:M,11,FALSE)</f>
        <v>#N/A</v>
      </c>
      <c r="I5419" s="1" t="s">
        <v>57</v>
      </c>
    </row>
    <row r="5420" spans="1:9" x14ac:dyDescent="0.25">
      <c r="A5420">
        <v>5573</v>
      </c>
      <c r="B5420" s="2">
        <v>42823.738888888889</v>
      </c>
      <c r="C5420" s="2">
        <v>42829.64166666667</v>
      </c>
      <c r="D5420">
        <v>300000</v>
      </c>
      <c r="E5420">
        <v>129049</v>
      </c>
      <c r="F5420">
        <f>VLOOKUP($E5420,'car_details'!$A:$K,3,FALSE)</f>
        <v>155000</v>
      </c>
      <c r="G5420" t="e">
        <f>VLOOKUP(E5420,policy_details[#All],9,FALSE)</f>
        <v>#N/A</v>
      </c>
      <c r="H5420" t="e">
        <f>VLOOKUP(G5420,'customer_details'!A:M,11,FALSE)</f>
        <v>#N/A</v>
      </c>
      <c r="I5420" s="1" t="s">
        <v>57</v>
      </c>
    </row>
    <row r="5421" spans="1:9" x14ac:dyDescent="0.25">
      <c r="A5421">
        <v>5574</v>
      </c>
      <c r="B5421" s="2">
        <v>42823.746527777781</v>
      </c>
      <c r="C5421" s="2">
        <v>42835.59652777778</v>
      </c>
      <c r="D5421">
        <v>300000</v>
      </c>
      <c r="E5421">
        <v>129050</v>
      </c>
      <c r="F5421">
        <f>VLOOKUP($E5421,'car_details'!$A:$K,3,FALSE)</f>
        <v>110000</v>
      </c>
      <c r="G5421" t="e">
        <f>VLOOKUP(E5421,policy_details[#All],9,FALSE)</f>
        <v>#N/A</v>
      </c>
      <c r="H5421" t="e">
        <f>VLOOKUP(G5421,'customer_details'!A:M,11,FALSE)</f>
        <v>#N/A</v>
      </c>
      <c r="I5421" s="1" t="s">
        <v>57</v>
      </c>
    </row>
    <row r="5422" spans="1:9" x14ac:dyDescent="0.25">
      <c r="A5422">
        <v>5575</v>
      </c>
      <c r="B5422" s="2">
        <v>42823.748611111114</v>
      </c>
      <c r="C5422" s="2">
        <v>42828.599305555559</v>
      </c>
      <c r="D5422">
        <v>530000</v>
      </c>
      <c r="E5422">
        <v>129051</v>
      </c>
      <c r="F5422">
        <f>VLOOKUP($E5422,'car_details'!$A:$K,3,FALSE)</f>
        <v>110000</v>
      </c>
      <c r="G5422" t="e">
        <f>VLOOKUP(E5422,policy_details[#All],9,FALSE)</f>
        <v>#N/A</v>
      </c>
      <c r="H5422" t="e">
        <f>VLOOKUP(G5422,'customer_details'!A:M,11,FALSE)</f>
        <v>#N/A</v>
      </c>
      <c r="I5422" s="1" t="s">
        <v>57</v>
      </c>
    </row>
    <row r="5423" spans="1:9" x14ac:dyDescent="0.25">
      <c r="A5423">
        <v>5576</v>
      </c>
      <c r="B5423" s="2">
        <v>42823.768055555556</v>
      </c>
      <c r="C5423" s="2">
        <v>42843.265972222223</v>
      </c>
      <c r="D5423">
        <v>530000</v>
      </c>
      <c r="E5423">
        <v>129052</v>
      </c>
      <c r="F5423">
        <f>VLOOKUP($E5423,'car_details'!$A:$K,3,FALSE)</f>
        <v>80000</v>
      </c>
      <c r="G5423" t="e">
        <f>VLOOKUP(E5423,policy_details[#All],9,FALSE)</f>
        <v>#N/A</v>
      </c>
      <c r="H5423" t="e">
        <f>VLOOKUP(G5423,'customer_details'!A:M,11,FALSE)</f>
        <v>#N/A</v>
      </c>
      <c r="I5423" s="1" t="s">
        <v>57</v>
      </c>
    </row>
    <row r="5424" spans="1:9" x14ac:dyDescent="0.25">
      <c r="A5424">
        <v>5577</v>
      </c>
      <c r="B5424" s="2">
        <v>42823.797222222223</v>
      </c>
      <c r="C5424" s="2">
        <v>42834.410416666666</v>
      </c>
      <c r="D5424">
        <v>210000</v>
      </c>
      <c r="E5424">
        <v>129053</v>
      </c>
      <c r="F5424">
        <f>VLOOKUP($E5424,'car_details'!$A:$K,3,FALSE)</f>
        <v>50000</v>
      </c>
      <c r="G5424" t="e">
        <f>VLOOKUP(E5424,policy_details[#All],9,FALSE)</f>
        <v>#N/A</v>
      </c>
      <c r="H5424" t="e">
        <f>VLOOKUP(G5424,'customer_details'!A:M,11,FALSE)</f>
        <v>#N/A</v>
      </c>
      <c r="I5424" s="1" t="s">
        <v>57</v>
      </c>
    </row>
    <row r="5425" spans="1:9" x14ac:dyDescent="0.25">
      <c r="A5425">
        <v>5578</v>
      </c>
      <c r="B5425" s="2">
        <v>42823.79791666667</v>
      </c>
      <c r="C5425" s="2">
        <v>42834.23541666667</v>
      </c>
      <c r="D5425">
        <v>130000</v>
      </c>
      <c r="E5425">
        <v>129054</v>
      </c>
      <c r="F5425">
        <f>VLOOKUP($E5425,'car_details'!$A:$K,3,FALSE)</f>
        <v>90000</v>
      </c>
      <c r="G5425" t="e">
        <f>VLOOKUP(E5425,policy_details[#All],9,FALSE)</f>
        <v>#N/A</v>
      </c>
      <c r="H5425" t="e">
        <f>VLOOKUP(G5425,'customer_details'!A:M,11,FALSE)</f>
        <v>#N/A</v>
      </c>
      <c r="I5425" s="1" t="s">
        <v>57</v>
      </c>
    </row>
    <row r="5426" spans="1:9" x14ac:dyDescent="0.25">
      <c r="A5426">
        <v>5579</v>
      </c>
      <c r="B5426" s="2">
        <v>42823.821527777778</v>
      </c>
      <c r="C5426" s="2">
        <v>42829.586805555555</v>
      </c>
      <c r="D5426">
        <v>148000</v>
      </c>
      <c r="E5426">
        <v>129055</v>
      </c>
      <c r="F5426">
        <f>VLOOKUP($E5426,'car_details'!$A:$K,3,FALSE)</f>
        <v>80000</v>
      </c>
      <c r="G5426" t="e">
        <f>VLOOKUP(E5426,policy_details[#All],9,FALSE)</f>
        <v>#N/A</v>
      </c>
      <c r="H5426" t="e">
        <f>VLOOKUP(G5426,'customer_details'!A:M,11,FALSE)</f>
        <v>#N/A</v>
      </c>
      <c r="I5426" s="1" t="s">
        <v>57</v>
      </c>
    </row>
    <row r="5427" spans="1:9" x14ac:dyDescent="0.25">
      <c r="A5427">
        <v>5580</v>
      </c>
      <c r="B5427" s="2">
        <v>42823.822222222225</v>
      </c>
      <c r="C5427" s="2">
        <v>42829.672222222223</v>
      </c>
      <c r="D5427">
        <v>585000</v>
      </c>
      <c r="E5427">
        <v>129056</v>
      </c>
      <c r="F5427">
        <f>VLOOKUP($E5427,'car_details'!$A:$K,3,FALSE)</f>
        <v>120000</v>
      </c>
      <c r="G5427" t="e">
        <f>VLOOKUP(E5427,policy_details[#All],9,FALSE)</f>
        <v>#N/A</v>
      </c>
      <c r="H5427" t="e">
        <f>VLOOKUP(G5427,'customer_details'!A:M,11,FALSE)</f>
        <v>#N/A</v>
      </c>
      <c r="I5427" s="1" t="s">
        <v>57</v>
      </c>
    </row>
    <row r="5428" spans="1:9" x14ac:dyDescent="0.25">
      <c r="A5428">
        <v>5581</v>
      </c>
      <c r="B5428" s="2">
        <v>42823.824305555558</v>
      </c>
      <c r="C5428" s="2">
        <v>42829.633333333331</v>
      </c>
      <c r="D5428">
        <v>270000</v>
      </c>
      <c r="E5428">
        <v>129057</v>
      </c>
      <c r="F5428">
        <f>VLOOKUP($E5428,'car_details'!$A:$K,3,FALSE)</f>
        <v>105000</v>
      </c>
      <c r="G5428" t="e">
        <f>VLOOKUP(E5428,policy_details[#All],9,FALSE)</f>
        <v>#N/A</v>
      </c>
      <c r="H5428" t="e">
        <f>VLOOKUP(G5428,'customer_details'!A:M,11,FALSE)</f>
        <v>#N/A</v>
      </c>
      <c r="I5428" s="1" t="s">
        <v>57</v>
      </c>
    </row>
    <row r="5429" spans="1:9" x14ac:dyDescent="0.25">
      <c r="A5429">
        <v>5582</v>
      </c>
      <c r="B5429" s="2">
        <v>42823.830555555556</v>
      </c>
      <c r="C5429" s="2"/>
      <c r="D5429">
        <v>375000</v>
      </c>
      <c r="E5429">
        <v>129058</v>
      </c>
      <c r="F5429">
        <f>VLOOKUP($E5429,'car_details'!$A:$K,3,FALSE)</f>
        <v>40000</v>
      </c>
      <c r="G5429" t="e">
        <f>VLOOKUP(E5429,policy_details[#All],9,FALSE)</f>
        <v>#N/A</v>
      </c>
      <c r="H5429" t="e">
        <f>VLOOKUP(G5429,'customer_details'!A:M,11,FALSE)</f>
        <v>#N/A</v>
      </c>
      <c r="I5429" s="1" t="s">
        <v>30</v>
      </c>
    </row>
    <row r="5430" spans="1:9" x14ac:dyDescent="0.25">
      <c r="A5430">
        <v>5583</v>
      </c>
      <c r="B5430" s="2">
        <v>42823.834027777775</v>
      </c>
      <c r="C5430" s="2">
        <v>42840.295138888891</v>
      </c>
      <c r="D5430">
        <v>725000</v>
      </c>
      <c r="E5430">
        <v>129059</v>
      </c>
      <c r="F5430">
        <f>VLOOKUP($E5430,'car_details'!$A:$K,3,FALSE)</f>
        <v>141000</v>
      </c>
      <c r="G5430" t="e">
        <f>VLOOKUP(E5430,policy_details[#All],9,FALSE)</f>
        <v>#N/A</v>
      </c>
      <c r="H5430" t="e">
        <f>VLOOKUP(G5430,'customer_details'!A:M,11,FALSE)</f>
        <v>#N/A</v>
      </c>
      <c r="I5430" s="1" t="s">
        <v>57</v>
      </c>
    </row>
    <row r="5431" spans="1:9" x14ac:dyDescent="0.25">
      <c r="A5431">
        <v>5585</v>
      </c>
      <c r="B5431" s="2">
        <v>42823.836805555555</v>
      </c>
      <c r="C5431" s="2">
        <v>42830.481944444444</v>
      </c>
      <c r="D5431">
        <v>180000</v>
      </c>
      <c r="E5431">
        <v>129061</v>
      </c>
      <c r="F5431">
        <f>VLOOKUP($E5431,'car_details'!$A:$K,3,FALSE)</f>
        <v>150000</v>
      </c>
      <c r="G5431" t="e">
        <f>VLOOKUP(E5431,policy_details[#All],9,FALSE)</f>
        <v>#N/A</v>
      </c>
      <c r="H5431" t="e">
        <f>VLOOKUP(G5431,'customer_details'!A:M,11,FALSE)</f>
        <v>#N/A</v>
      </c>
      <c r="I5431" s="1" t="s">
        <v>57</v>
      </c>
    </row>
    <row r="5432" spans="1:9" x14ac:dyDescent="0.25">
      <c r="A5432">
        <v>5586</v>
      </c>
      <c r="B5432" s="2">
        <v>42823.837500000001</v>
      </c>
      <c r="C5432" s="2">
        <v>42832.686111111114</v>
      </c>
      <c r="D5432">
        <v>425000</v>
      </c>
      <c r="E5432">
        <v>129062</v>
      </c>
      <c r="F5432">
        <f>VLOOKUP($E5432,'car_details'!$A:$K,3,FALSE)</f>
        <v>80000</v>
      </c>
      <c r="G5432" t="e">
        <f>VLOOKUP(E5432,policy_details[#All],9,FALSE)</f>
        <v>#N/A</v>
      </c>
      <c r="H5432" t="e">
        <f>VLOOKUP(G5432,'customer_details'!A:M,11,FALSE)</f>
        <v>#N/A</v>
      </c>
      <c r="I5432" s="1" t="s">
        <v>57</v>
      </c>
    </row>
    <row r="5433" spans="1:9" x14ac:dyDescent="0.25">
      <c r="A5433">
        <v>5587</v>
      </c>
      <c r="B5433" s="2">
        <v>42823.838888888888</v>
      </c>
      <c r="C5433" s="2">
        <v>42843.568749999999</v>
      </c>
      <c r="D5433">
        <v>900000</v>
      </c>
      <c r="E5433">
        <v>129063</v>
      </c>
      <c r="F5433">
        <f>VLOOKUP($E5433,'car_details'!$A:$K,3,FALSE)</f>
        <v>25000</v>
      </c>
      <c r="G5433" t="e">
        <f>VLOOKUP(E5433,policy_details[#All],9,FALSE)</f>
        <v>#N/A</v>
      </c>
      <c r="H5433" t="e">
        <f>VLOOKUP(G5433,'customer_details'!A:M,11,FALSE)</f>
        <v>#N/A</v>
      </c>
      <c r="I5433" s="1" t="s">
        <v>57</v>
      </c>
    </row>
    <row r="5434" spans="1:9" x14ac:dyDescent="0.25">
      <c r="A5434">
        <v>5588</v>
      </c>
      <c r="B5434" s="2">
        <v>42823.845138888886</v>
      </c>
      <c r="C5434" s="2">
        <v>42832.538888888892</v>
      </c>
      <c r="D5434">
        <v>570000</v>
      </c>
      <c r="E5434">
        <v>129064</v>
      </c>
      <c r="F5434">
        <f>VLOOKUP($E5434,'car_details'!$A:$K,3,FALSE)</f>
        <v>51000</v>
      </c>
      <c r="G5434" t="e">
        <f>VLOOKUP(E5434,policy_details[#All],9,FALSE)</f>
        <v>#N/A</v>
      </c>
      <c r="H5434" t="e">
        <f>VLOOKUP(G5434,'customer_details'!A:M,11,FALSE)</f>
        <v>#N/A</v>
      </c>
      <c r="I5434" s="1" t="s">
        <v>57</v>
      </c>
    </row>
    <row r="5435" spans="1:9" x14ac:dyDescent="0.25">
      <c r="A5435">
        <v>5589</v>
      </c>
      <c r="B5435" s="2">
        <v>42823.845833333333</v>
      </c>
      <c r="C5435" s="2">
        <v>42829.724305555559</v>
      </c>
      <c r="D5435">
        <v>290000</v>
      </c>
      <c r="E5435">
        <v>129065</v>
      </c>
      <c r="F5435">
        <f>VLOOKUP($E5435,'car_details'!$A:$K,3,FALSE)</f>
        <v>40000</v>
      </c>
      <c r="G5435" t="e">
        <f>VLOOKUP(E5435,policy_details[#All],9,FALSE)</f>
        <v>#N/A</v>
      </c>
      <c r="H5435" t="e">
        <f>VLOOKUP(G5435,'customer_details'!A:M,11,FALSE)</f>
        <v>#N/A</v>
      </c>
      <c r="I5435" s="1" t="s">
        <v>57</v>
      </c>
    </row>
    <row r="5436" spans="1:9" x14ac:dyDescent="0.25">
      <c r="A5436">
        <v>5590</v>
      </c>
      <c r="B5436" s="2">
        <v>42823.853472222225</v>
      </c>
      <c r="C5436" s="2">
        <v>42831.708333333336</v>
      </c>
      <c r="D5436">
        <v>229999</v>
      </c>
      <c r="E5436">
        <v>129066</v>
      </c>
      <c r="F5436">
        <f>VLOOKUP($E5436,'car_details'!$A:$K,3,FALSE)</f>
        <v>40000</v>
      </c>
      <c r="G5436" t="e">
        <f>VLOOKUP(E5436,policy_details[#All],9,FALSE)</f>
        <v>#N/A</v>
      </c>
      <c r="H5436" t="e">
        <f>VLOOKUP(G5436,'customer_details'!A:M,11,FALSE)</f>
        <v>#N/A</v>
      </c>
      <c r="I5436" s="1" t="s">
        <v>57</v>
      </c>
    </row>
    <row r="5437" spans="1:9" x14ac:dyDescent="0.25">
      <c r="A5437">
        <v>5591</v>
      </c>
      <c r="B5437" s="2">
        <v>42823.863888888889</v>
      </c>
      <c r="C5437" s="2">
        <v>42835.613194444442</v>
      </c>
      <c r="D5437">
        <v>300000</v>
      </c>
      <c r="E5437">
        <v>129067</v>
      </c>
      <c r="F5437">
        <f>VLOOKUP($E5437,'car_details'!$A:$K,3,FALSE)</f>
        <v>70000</v>
      </c>
      <c r="G5437" t="e">
        <f>VLOOKUP(E5437,policy_details[#All],9,FALSE)</f>
        <v>#N/A</v>
      </c>
      <c r="H5437" t="e">
        <f>VLOOKUP(G5437,'customer_details'!A:M,11,FALSE)</f>
        <v>#N/A</v>
      </c>
      <c r="I5437" s="1" t="s">
        <v>57</v>
      </c>
    </row>
    <row r="5438" spans="1:9" x14ac:dyDescent="0.25">
      <c r="A5438">
        <v>5592</v>
      </c>
      <c r="B5438" s="2">
        <v>42823.888888888891</v>
      </c>
      <c r="C5438" s="2">
        <v>42832.53125</v>
      </c>
      <c r="D5438">
        <v>220000</v>
      </c>
      <c r="E5438">
        <v>129068</v>
      </c>
      <c r="F5438">
        <f>VLOOKUP($E5438,'car_details'!$A:$K,3,FALSE)</f>
        <v>110000</v>
      </c>
      <c r="G5438" t="e">
        <f>VLOOKUP(E5438,policy_details[#All],9,FALSE)</f>
        <v>#N/A</v>
      </c>
      <c r="H5438" t="e">
        <f>VLOOKUP(G5438,'customer_details'!A:M,11,FALSE)</f>
        <v>#N/A</v>
      </c>
      <c r="I5438" s="1" t="s">
        <v>57</v>
      </c>
    </row>
    <row r="5439" spans="1:9" x14ac:dyDescent="0.25">
      <c r="A5439">
        <v>5593</v>
      </c>
      <c r="B5439" s="2">
        <v>42823.893750000003</v>
      </c>
      <c r="C5439" s="2">
        <v>42830.420138888891</v>
      </c>
      <c r="D5439">
        <v>409999</v>
      </c>
      <c r="E5439">
        <v>129069</v>
      </c>
      <c r="F5439">
        <f>VLOOKUP($E5439,'car_details'!$A:$K,3,FALSE)</f>
        <v>80000</v>
      </c>
      <c r="G5439" t="e">
        <f>VLOOKUP(E5439,policy_details[#All],9,FALSE)</f>
        <v>#N/A</v>
      </c>
      <c r="H5439" t="e">
        <f>VLOOKUP(G5439,'customer_details'!A:M,11,FALSE)</f>
        <v>#N/A</v>
      </c>
      <c r="I5439" s="1" t="s">
        <v>57</v>
      </c>
    </row>
    <row r="5440" spans="1:9" x14ac:dyDescent="0.25">
      <c r="A5440">
        <v>5594</v>
      </c>
      <c r="B5440" s="2">
        <v>42823.918055555558</v>
      </c>
      <c r="C5440" s="2">
        <v>42830.589583333334</v>
      </c>
      <c r="D5440">
        <v>355000</v>
      </c>
      <c r="E5440">
        <v>129070</v>
      </c>
      <c r="F5440">
        <f>VLOOKUP($E5440,'car_details'!$A:$K,3,FALSE)</f>
        <v>136000</v>
      </c>
      <c r="G5440" t="e">
        <f>VLOOKUP(E5440,policy_details[#All],9,FALSE)</f>
        <v>#N/A</v>
      </c>
      <c r="H5440" t="e">
        <f>VLOOKUP(G5440,'customer_details'!A:M,11,FALSE)</f>
        <v>#N/A</v>
      </c>
      <c r="I5440" s="1" t="s">
        <v>57</v>
      </c>
    </row>
    <row r="5441" spans="1:9" x14ac:dyDescent="0.25">
      <c r="A5441">
        <v>5595</v>
      </c>
      <c r="B5441" s="2">
        <v>42823.918055555558</v>
      </c>
      <c r="C5441" s="2">
        <v>42836.647222222222</v>
      </c>
      <c r="D5441">
        <v>695000</v>
      </c>
      <c r="E5441">
        <v>129071</v>
      </c>
      <c r="F5441">
        <f>VLOOKUP($E5441,'car_details'!$A:$K,3,FALSE)</f>
        <v>120000</v>
      </c>
      <c r="G5441" t="e">
        <f>VLOOKUP(E5441,policy_details[#All],9,FALSE)</f>
        <v>#N/A</v>
      </c>
      <c r="H5441" t="e">
        <f>VLOOKUP(G5441,'customer_details'!A:M,11,FALSE)</f>
        <v>#N/A</v>
      </c>
      <c r="I5441" s="1" t="s">
        <v>57</v>
      </c>
    </row>
    <row r="5442" spans="1:9" x14ac:dyDescent="0.25">
      <c r="A5442">
        <v>5596</v>
      </c>
      <c r="B5442" s="2">
        <v>42823.923611111109</v>
      </c>
      <c r="C5442" s="2">
        <v>42843.532638888886</v>
      </c>
      <c r="D5442">
        <v>320000</v>
      </c>
      <c r="E5442">
        <v>129072</v>
      </c>
      <c r="F5442">
        <f>VLOOKUP($E5442,'car_details'!$A:$K,3,FALSE)</f>
        <v>120000</v>
      </c>
      <c r="G5442" t="e">
        <f>VLOOKUP(E5442,policy_details[#All],9,FALSE)</f>
        <v>#N/A</v>
      </c>
      <c r="H5442" t="e">
        <f>VLOOKUP(G5442,'customer_details'!A:M,11,FALSE)</f>
        <v>#N/A</v>
      </c>
      <c r="I5442" s="1" t="s">
        <v>57</v>
      </c>
    </row>
    <row r="5443" spans="1:9" x14ac:dyDescent="0.25">
      <c r="A5443">
        <v>5597</v>
      </c>
      <c r="B5443" s="2">
        <v>42823.969444444447</v>
      </c>
      <c r="C5443" s="2">
        <v>42843.603472222225</v>
      </c>
      <c r="D5443">
        <v>710000</v>
      </c>
      <c r="E5443">
        <v>129073</v>
      </c>
      <c r="F5443">
        <f>VLOOKUP($E5443,'car_details'!$A:$K,3,FALSE)</f>
        <v>120000</v>
      </c>
      <c r="G5443" t="e">
        <f>VLOOKUP(E5443,policy_details[#All],9,FALSE)</f>
        <v>#N/A</v>
      </c>
      <c r="H5443" t="e">
        <f>VLOOKUP(G5443,'customer_details'!A:M,11,FALSE)</f>
        <v>#N/A</v>
      </c>
      <c r="I5443" s="1" t="s">
        <v>57</v>
      </c>
    </row>
    <row r="5444" spans="1:9" x14ac:dyDescent="0.25">
      <c r="A5444">
        <v>5598</v>
      </c>
      <c r="B5444" s="2">
        <v>42823.969444444447</v>
      </c>
      <c r="C5444" s="2">
        <v>42832.688888888886</v>
      </c>
      <c r="D5444">
        <v>85000</v>
      </c>
      <c r="E5444">
        <v>129074</v>
      </c>
      <c r="F5444">
        <f>VLOOKUP($E5444,'car_details'!$A:$K,3,FALSE)</f>
        <v>120000</v>
      </c>
      <c r="G5444" t="e">
        <f>VLOOKUP(E5444,policy_details[#All],9,FALSE)</f>
        <v>#N/A</v>
      </c>
      <c r="H5444" t="e">
        <f>VLOOKUP(G5444,'customer_details'!A:M,11,FALSE)</f>
        <v>#N/A</v>
      </c>
      <c r="I5444" s="1" t="s">
        <v>57</v>
      </c>
    </row>
    <row r="5445" spans="1:9" x14ac:dyDescent="0.25">
      <c r="A5445">
        <v>5599</v>
      </c>
      <c r="B5445" s="2">
        <v>42823.970138888886</v>
      </c>
      <c r="C5445" s="2">
        <v>42835.597222222219</v>
      </c>
      <c r="D5445">
        <v>409999</v>
      </c>
      <c r="E5445">
        <v>129075</v>
      </c>
      <c r="F5445">
        <f>VLOOKUP($E5445,'car_details'!$A:$K,3,FALSE)</f>
        <v>210000</v>
      </c>
      <c r="G5445" t="e">
        <f>VLOOKUP(E5445,policy_details[#All],9,FALSE)</f>
        <v>#N/A</v>
      </c>
      <c r="H5445" t="e">
        <f>VLOOKUP(G5445,'customer_details'!A:M,11,FALSE)</f>
        <v>#N/A</v>
      </c>
      <c r="I5445" s="1" t="s">
        <v>57</v>
      </c>
    </row>
    <row r="5446" spans="1:9" x14ac:dyDescent="0.25">
      <c r="A5446">
        <v>5600</v>
      </c>
      <c r="B5446" s="2">
        <v>42823.98333333333</v>
      </c>
      <c r="C5446" s="2">
        <v>42838.550694444442</v>
      </c>
      <c r="D5446">
        <v>550000</v>
      </c>
      <c r="E5446">
        <v>129076</v>
      </c>
      <c r="F5446">
        <f>VLOOKUP($E5446,'car_details'!$A:$K,3,FALSE)</f>
        <v>90000</v>
      </c>
      <c r="G5446" t="e">
        <f>VLOOKUP(E5446,policy_details[#All],9,FALSE)</f>
        <v>#N/A</v>
      </c>
      <c r="H5446" t="e">
        <f>VLOOKUP(G5446,'customer_details'!A:M,11,FALSE)</f>
        <v>#N/A</v>
      </c>
      <c r="I5446" s="1" t="s">
        <v>57</v>
      </c>
    </row>
    <row r="5447" spans="1:9" x14ac:dyDescent="0.25">
      <c r="A5447">
        <v>5601</v>
      </c>
      <c r="B5447" s="2">
        <v>42823.984027777777</v>
      </c>
      <c r="C5447" s="2">
        <v>42843.686111111114</v>
      </c>
      <c r="D5447">
        <v>215000</v>
      </c>
      <c r="E5447">
        <v>129077</v>
      </c>
      <c r="F5447">
        <f>VLOOKUP($E5447,'car_details'!$A:$K,3,FALSE)</f>
        <v>100750</v>
      </c>
      <c r="G5447" t="e">
        <f>VLOOKUP(E5447,policy_details[#All],9,FALSE)</f>
        <v>#N/A</v>
      </c>
      <c r="H5447" t="e">
        <f>VLOOKUP(G5447,'customer_details'!A:M,11,FALSE)</f>
        <v>#N/A</v>
      </c>
      <c r="I5447" s="1" t="s">
        <v>57</v>
      </c>
    </row>
    <row r="5448" spans="1:9" x14ac:dyDescent="0.25">
      <c r="A5448">
        <v>5602</v>
      </c>
      <c r="B5448" s="2">
        <v>42823.991666666669</v>
      </c>
      <c r="C5448" s="2">
        <v>42831.561111111114</v>
      </c>
      <c r="D5448">
        <v>110000</v>
      </c>
      <c r="E5448">
        <v>129078</v>
      </c>
      <c r="F5448">
        <f>VLOOKUP($E5448,'car_details'!$A:$K,3,FALSE)</f>
        <v>140000</v>
      </c>
      <c r="G5448" t="e">
        <f>VLOOKUP(E5448,policy_details[#All],9,FALSE)</f>
        <v>#N/A</v>
      </c>
      <c r="H5448" t="e">
        <f>VLOOKUP(G5448,'customer_details'!A:M,11,FALSE)</f>
        <v>#N/A</v>
      </c>
      <c r="I5448" s="1" t="s">
        <v>57</v>
      </c>
    </row>
    <row r="5449" spans="1:9" x14ac:dyDescent="0.25">
      <c r="A5449">
        <v>5603</v>
      </c>
      <c r="B5449" s="2">
        <v>42824.002083333333</v>
      </c>
      <c r="C5449" s="2">
        <v>42835.755555555559</v>
      </c>
      <c r="D5449">
        <v>170000</v>
      </c>
      <c r="E5449">
        <v>129079</v>
      </c>
      <c r="F5449">
        <f>VLOOKUP($E5449,'car_details'!$A:$K,3,FALSE)</f>
        <v>110000</v>
      </c>
      <c r="G5449" t="e">
        <f>VLOOKUP(E5449,policy_details[#All],9,FALSE)</f>
        <v>#N/A</v>
      </c>
      <c r="H5449" t="e">
        <f>VLOOKUP(G5449,'customer_details'!A:M,11,FALSE)</f>
        <v>#N/A</v>
      </c>
      <c r="I5449" s="1" t="s">
        <v>57</v>
      </c>
    </row>
    <row r="5450" spans="1:9" x14ac:dyDescent="0.25">
      <c r="A5450">
        <v>5604</v>
      </c>
      <c r="B5450" s="2">
        <v>42824.012499999997</v>
      </c>
      <c r="C5450" s="2">
        <v>42836.601388888892</v>
      </c>
      <c r="D5450">
        <v>850000</v>
      </c>
      <c r="E5450">
        <v>129080</v>
      </c>
      <c r="F5450">
        <f>VLOOKUP($E5450,'car_details'!$A:$K,3,FALSE)</f>
        <v>40000</v>
      </c>
      <c r="G5450" t="e">
        <f>VLOOKUP(E5450,policy_details[#All],9,FALSE)</f>
        <v>#N/A</v>
      </c>
      <c r="H5450" t="e">
        <f>VLOOKUP(G5450,'customer_details'!A:M,11,FALSE)</f>
        <v>#N/A</v>
      </c>
      <c r="I5450" s="1" t="s">
        <v>57</v>
      </c>
    </row>
    <row r="5451" spans="1:9" x14ac:dyDescent="0.25">
      <c r="A5451">
        <v>5605</v>
      </c>
      <c r="B5451" s="2">
        <v>42824.015972222223</v>
      </c>
      <c r="C5451" s="2">
        <v>42831.42291666667</v>
      </c>
      <c r="D5451">
        <v>350000</v>
      </c>
      <c r="E5451">
        <v>129081</v>
      </c>
      <c r="F5451">
        <f>VLOOKUP($E5451,'car_details'!$A:$K,3,FALSE)</f>
        <v>148000</v>
      </c>
      <c r="G5451" t="e">
        <f>VLOOKUP(E5451,policy_details[#All],9,FALSE)</f>
        <v>#N/A</v>
      </c>
      <c r="H5451" t="e">
        <f>VLOOKUP(G5451,'customer_details'!A:M,11,FALSE)</f>
        <v>#N/A</v>
      </c>
      <c r="I5451" s="1" t="s">
        <v>57</v>
      </c>
    </row>
    <row r="5452" spans="1:9" x14ac:dyDescent="0.25">
      <c r="A5452">
        <v>5607</v>
      </c>
      <c r="B5452" s="2">
        <v>42824.047222222223</v>
      </c>
      <c r="C5452" s="2">
        <v>42842.460416666669</v>
      </c>
      <c r="D5452">
        <v>250000</v>
      </c>
      <c r="E5452">
        <v>129083</v>
      </c>
      <c r="F5452">
        <f>VLOOKUP($E5452,'car_details'!$A:$K,3,FALSE)</f>
        <v>155000</v>
      </c>
      <c r="G5452" t="e">
        <f>VLOOKUP(E5452,policy_details[#All],9,FALSE)</f>
        <v>#N/A</v>
      </c>
      <c r="H5452" t="e">
        <f>VLOOKUP(G5452,'customer_details'!A:M,11,FALSE)</f>
        <v>#N/A</v>
      </c>
      <c r="I5452" s="1" t="s">
        <v>57</v>
      </c>
    </row>
    <row r="5453" spans="1:9" x14ac:dyDescent="0.25">
      <c r="A5453">
        <v>5608</v>
      </c>
      <c r="B5453" s="2">
        <v>42824.26666666667</v>
      </c>
      <c r="C5453" s="2">
        <v>42832.739583333336</v>
      </c>
      <c r="D5453">
        <v>433000</v>
      </c>
      <c r="E5453">
        <v>129084</v>
      </c>
      <c r="F5453">
        <f>VLOOKUP($E5453,'car_details'!$A:$K,3,FALSE)</f>
        <v>70000</v>
      </c>
      <c r="G5453" t="e">
        <f>VLOOKUP(E5453,policy_details[#All],9,FALSE)</f>
        <v>#N/A</v>
      </c>
      <c r="H5453" t="e">
        <f>VLOOKUP(G5453,'customer_details'!A:M,11,FALSE)</f>
        <v>#N/A</v>
      </c>
      <c r="I5453" s="1" t="s">
        <v>57</v>
      </c>
    </row>
    <row r="5454" spans="1:9" x14ac:dyDescent="0.25">
      <c r="A5454">
        <v>5609</v>
      </c>
      <c r="B5454" s="2">
        <v>42824.326388888891</v>
      </c>
      <c r="C5454" s="2">
        <v>42835.124305555553</v>
      </c>
      <c r="D5454">
        <v>1200000</v>
      </c>
      <c r="E5454">
        <v>129085</v>
      </c>
      <c r="F5454">
        <f>VLOOKUP($E5454,'car_details'!$A:$K,3,FALSE)</f>
        <v>100000</v>
      </c>
      <c r="G5454" t="e">
        <f>VLOOKUP(E5454,policy_details[#All],9,FALSE)</f>
        <v>#N/A</v>
      </c>
      <c r="H5454" t="e">
        <f>VLOOKUP(G5454,'customer_details'!A:M,11,FALSE)</f>
        <v>#N/A</v>
      </c>
      <c r="I5454" s="1" t="s">
        <v>57</v>
      </c>
    </row>
    <row r="5455" spans="1:9" x14ac:dyDescent="0.25">
      <c r="A5455">
        <v>5610</v>
      </c>
      <c r="B5455" s="2">
        <v>42824.357638888891</v>
      </c>
      <c r="C5455" s="2">
        <v>42837.591666666667</v>
      </c>
      <c r="D5455">
        <v>300000</v>
      </c>
      <c r="E5455">
        <v>129086</v>
      </c>
      <c r="F5455">
        <f>VLOOKUP($E5455,'car_details'!$A:$K,3,FALSE)</f>
        <v>45000</v>
      </c>
      <c r="G5455" t="e">
        <f>VLOOKUP(E5455,policy_details[#All],9,FALSE)</f>
        <v>#N/A</v>
      </c>
      <c r="H5455" t="e">
        <f>VLOOKUP(G5455,'customer_details'!A:M,11,FALSE)</f>
        <v>#N/A</v>
      </c>
      <c r="I5455" s="1" t="s">
        <v>57</v>
      </c>
    </row>
    <row r="5456" spans="1:9" x14ac:dyDescent="0.25">
      <c r="A5456">
        <v>5611</v>
      </c>
      <c r="B5456" s="2">
        <v>42824.359027777777</v>
      </c>
      <c r="C5456" s="2">
        <v>42832.414583333331</v>
      </c>
      <c r="D5456">
        <v>70000</v>
      </c>
      <c r="E5456">
        <v>129087</v>
      </c>
      <c r="F5456">
        <f>VLOOKUP($E5456,'car_details'!$A:$K,3,FALSE)</f>
        <v>40000</v>
      </c>
      <c r="G5456" t="e">
        <f>VLOOKUP(E5456,policy_details[#All],9,FALSE)</f>
        <v>#N/A</v>
      </c>
      <c r="H5456" t="e">
        <f>VLOOKUP(G5456,'customer_details'!A:M,11,FALSE)</f>
        <v>#N/A</v>
      </c>
      <c r="I5456" s="1" t="s">
        <v>57</v>
      </c>
    </row>
    <row r="5457" spans="1:9" x14ac:dyDescent="0.25">
      <c r="A5457">
        <v>5612</v>
      </c>
      <c r="B5457" s="2">
        <v>42824.368055555555</v>
      </c>
      <c r="C5457" s="2">
        <v>42836.405555555553</v>
      </c>
      <c r="D5457">
        <v>760000</v>
      </c>
      <c r="E5457">
        <v>129088</v>
      </c>
      <c r="F5457">
        <f>VLOOKUP($E5457,'car_details'!$A:$K,3,FALSE)</f>
        <v>90000</v>
      </c>
      <c r="G5457" t="e">
        <f>VLOOKUP(E5457,policy_details[#All],9,FALSE)</f>
        <v>#N/A</v>
      </c>
      <c r="H5457" t="e">
        <f>VLOOKUP(G5457,'customer_details'!A:M,11,FALSE)</f>
        <v>#N/A</v>
      </c>
      <c r="I5457" s="1" t="s">
        <v>57</v>
      </c>
    </row>
    <row r="5458" spans="1:9" x14ac:dyDescent="0.25">
      <c r="A5458">
        <v>5613</v>
      </c>
      <c r="B5458" s="2">
        <v>42824.375694444447</v>
      </c>
      <c r="C5458" s="2">
        <v>42849.369444444441</v>
      </c>
      <c r="D5458">
        <v>250000</v>
      </c>
      <c r="E5458">
        <v>129089</v>
      </c>
      <c r="F5458">
        <f>VLOOKUP($E5458,'car_details'!$A:$K,3,FALSE)</f>
        <v>20000</v>
      </c>
      <c r="G5458" t="e">
        <f>VLOOKUP(E5458,policy_details[#All],9,FALSE)</f>
        <v>#N/A</v>
      </c>
      <c r="H5458" t="e">
        <f>VLOOKUP(G5458,'customer_details'!A:M,11,FALSE)</f>
        <v>#N/A</v>
      </c>
      <c r="I5458" s="1" t="s">
        <v>57</v>
      </c>
    </row>
    <row r="5459" spans="1:9" x14ac:dyDescent="0.25">
      <c r="A5459">
        <v>5614</v>
      </c>
      <c r="B5459" s="2">
        <v>42824.405555555553</v>
      </c>
      <c r="C5459" s="2">
        <v>42836.490277777775</v>
      </c>
      <c r="D5459">
        <v>187000</v>
      </c>
      <c r="E5459">
        <v>129090</v>
      </c>
      <c r="F5459">
        <f>VLOOKUP($E5459,'car_details'!$A:$K,3,FALSE)</f>
        <v>120000</v>
      </c>
      <c r="G5459" t="e">
        <f>VLOOKUP(E5459,policy_details[#All],9,FALSE)</f>
        <v>#N/A</v>
      </c>
      <c r="H5459" t="e">
        <f>VLOOKUP(G5459,'customer_details'!A:M,11,FALSE)</f>
        <v>#N/A</v>
      </c>
      <c r="I5459" s="1" t="s">
        <v>57</v>
      </c>
    </row>
    <row r="5460" spans="1:9" x14ac:dyDescent="0.25">
      <c r="A5460">
        <v>5615</v>
      </c>
      <c r="B5460" s="2">
        <v>42824.42083333333</v>
      </c>
      <c r="C5460" s="2">
        <v>42877.414583333331</v>
      </c>
      <c r="D5460">
        <v>2711000</v>
      </c>
      <c r="E5460">
        <v>129091</v>
      </c>
      <c r="F5460">
        <f>VLOOKUP($E5460,'car_details'!$A:$K,3,FALSE)</f>
        <v>9000</v>
      </c>
      <c r="G5460" t="e">
        <f>VLOOKUP(E5460,policy_details[#All],9,FALSE)</f>
        <v>#N/A</v>
      </c>
      <c r="H5460" t="e">
        <f>VLOOKUP(G5460,'customer_details'!A:M,11,FALSE)</f>
        <v>#N/A</v>
      </c>
      <c r="I5460" s="1" t="s">
        <v>57</v>
      </c>
    </row>
    <row r="5461" spans="1:9" x14ac:dyDescent="0.25">
      <c r="A5461">
        <v>5616</v>
      </c>
      <c r="B5461" s="2">
        <v>42824.432638888888</v>
      </c>
      <c r="C5461" s="2">
        <v>42838.988194444442</v>
      </c>
      <c r="D5461">
        <v>5150000</v>
      </c>
      <c r="E5461">
        <v>129092</v>
      </c>
      <c r="F5461">
        <f>VLOOKUP($E5461,'car_details'!$A:$K,3,FALSE)</f>
        <v>20000</v>
      </c>
      <c r="G5461" t="e">
        <f>VLOOKUP(E5461,policy_details[#All],9,FALSE)</f>
        <v>#N/A</v>
      </c>
      <c r="H5461" t="e">
        <f>VLOOKUP(G5461,'customer_details'!A:M,11,FALSE)</f>
        <v>#N/A</v>
      </c>
      <c r="I5461" s="1" t="s">
        <v>57</v>
      </c>
    </row>
    <row r="5462" spans="1:9" x14ac:dyDescent="0.25">
      <c r="A5462">
        <v>5617</v>
      </c>
      <c r="B5462" s="2">
        <v>42824.435416666667</v>
      </c>
      <c r="C5462" s="2">
        <v>42839.481249999997</v>
      </c>
      <c r="D5462">
        <v>3200000</v>
      </c>
      <c r="E5462">
        <v>129093</v>
      </c>
      <c r="F5462">
        <f>VLOOKUP($E5462,'car_details'!$A:$K,3,FALSE)</f>
        <v>45000</v>
      </c>
      <c r="G5462" t="e">
        <f>VLOOKUP(E5462,policy_details[#All],9,FALSE)</f>
        <v>#N/A</v>
      </c>
      <c r="H5462" t="e">
        <f>VLOOKUP(G5462,'customer_details'!A:M,11,FALSE)</f>
        <v>#N/A</v>
      </c>
      <c r="I5462" s="1" t="s">
        <v>57</v>
      </c>
    </row>
    <row r="5463" spans="1:9" x14ac:dyDescent="0.25">
      <c r="A5463">
        <v>5618</v>
      </c>
      <c r="B5463" s="2">
        <v>42824.440972222219</v>
      </c>
      <c r="C5463" s="2">
        <v>42837.532638888886</v>
      </c>
      <c r="D5463">
        <v>503000</v>
      </c>
      <c r="E5463">
        <v>129094</v>
      </c>
      <c r="F5463">
        <f>VLOOKUP($E5463,'car_details'!$A:$K,3,FALSE)</f>
        <v>110000</v>
      </c>
      <c r="G5463" t="e">
        <f>VLOOKUP(E5463,policy_details[#All],9,FALSE)</f>
        <v>#N/A</v>
      </c>
      <c r="H5463" t="e">
        <f>VLOOKUP(G5463,'customer_details'!A:M,11,FALSE)</f>
        <v>#N/A</v>
      </c>
      <c r="I5463" s="1" t="s">
        <v>57</v>
      </c>
    </row>
    <row r="5464" spans="1:9" x14ac:dyDescent="0.25">
      <c r="A5464">
        <v>5619</v>
      </c>
      <c r="B5464" s="2">
        <v>42824.467361111114</v>
      </c>
      <c r="C5464" s="2"/>
      <c r="D5464">
        <v>3800000</v>
      </c>
      <c r="E5464">
        <v>129095</v>
      </c>
      <c r="F5464">
        <f>VLOOKUP($E5464,'car_details'!$A:$K,3,FALSE)</f>
        <v>20000</v>
      </c>
      <c r="G5464" t="e">
        <f>VLOOKUP(E5464,policy_details[#All],9,FALSE)</f>
        <v>#N/A</v>
      </c>
      <c r="H5464" t="e">
        <f>VLOOKUP(G5464,'customer_details'!A:M,11,FALSE)</f>
        <v>#N/A</v>
      </c>
      <c r="I5464" s="1" t="s">
        <v>30</v>
      </c>
    </row>
    <row r="5465" spans="1:9" x14ac:dyDescent="0.25">
      <c r="A5465">
        <v>5620</v>
      </c>
      <c r="B5465" s="2">
        <v>42824.475694444445</v>
      </c>
      <c r="C5465" s="2">
        <v>42831.560416666667</v>
      </c>
      <c r="D5465">
        <v>2000000</v>
      </c>
      <c r="E5465">
        <v>129096</v>
      </c>
      <c r="F5465">
        <f>VLOOKUP($E5465,'car_details'!$A:$K,3,FALSE)</f>
        <v>68089</v>
      </c>
      <c r="G5465" t="e">
        <f>VLOOKUP(E5465,policy_details[#All],9,FALSE)</f>
        <v>#N/A</v>
      </c>
      <c r="H5465" t="e">
        <f>VLOOKUP(G5465,'customer_details'!A:M,11,FALSE)</f>
        <v>#N/A</v>
      </c>
      <c r="I5465" s="1" t="s">
        <v>57</v>
      </c>
    </row>
    <row r="5466" spans="1:9" x14ac:dyDescent="0.25">
      <c r="A5466">
        <v>5621</v>
      </c>
      <c r="B5466" s="2">
        <v>42824.480555555558</v>
      </c>
      <c r="C5466" s="2">
        <v>42842.379166666666</v>
      </c>
      <c r="D5466">
        <v>225000</v>
      </c>
      <c r="E5466">
        <v>129097</v>
      </c>
      <c r="F5466">
        <f>VLOOKUP($E5466,'car_details'!$A:$K,3,FALSE)</f>
        <v>58343</v>
      </c>
      <c r="G5466" t="e">
        <f>VLOOKUP(E5466,policy_details[#All],9,FALSE)</f>
        <v>#N/A</v>
      </c>
      <c r="H5466" t="e">
        <f>VLOOKUP(G5466,'customer_details'!A:M,11,FALSE)</f>
        <v>#N/A</v>
      </c>
      <c r="I5466" s="1" t="s">
        <v>57</v>
      </c>
    </row>
    <row r="5467" spans="1:9" x14ac:dyDescent="0.25">
      <c r="A5467">
        <v>5622</v>
      </c>
      <c r="B5467" s="2">
        <v>42824.48541666667</v>
      </c>
      <c r="C5467" s="2">
        <v>42859.605555555558</v>
      </c>
      <c r="D5467">
        <v>740000</v>
      </c>
      <c r="E5467">
        <v>129098</v>
      </c>
      <c r="F5467">
        <f>VLOOKUP($E5467,'car_details'!$A:$K,3,FALSE)</f>
        <v>38817</v>
      </c>
      <c r="G5467" t="e">
        <f>VLOOKUP(E5467,policy_details[#All],9,FALSE)</f>
        <v>#N/A</v>
      </c>
      <c r="H5467" t="e">
        <f>VLOOKUP(G5467,'customer_details'!A:M,11,FALSE)</f>
        <v>#N/A</v>
      </c>
      <c r="I5467" s="1" t="s">
        <v>57</v>
      </c>
    </row>
    <row r="5468" spans="1:9" x14ac:dyDescent="0.25">
      <c r="A5468">
        <v>5623</v>
      </c>
      <c r="B5468" s="2">
        <v>42824.486805555556</v>
      </c>
      <c r="C5468" s="2">
        <v>42835.556944444441</v>
      </c>
      <c r="D5468">
        <v>550000</v>
      </c>
      <c r="E5468">
        <v>129099</v>
      </c>
      <c r="F5468">
        <f>VLOOKUP($E5468,'car_details'!$A:$K,3,FALSE)</f>
        <v>56494</v>
      </c>
      <c r="G5468" t="e">
        <f>VLOOKUP(E5468,policy_details[#All],9,FALSE)</f>
        <v>#N/A</v>
      </c>
      <c r="H5468" t="e">
        <f>VLOOKUP(G5468,'customer_details'!A:M,11,FALSE)</f>
        <v>#N/A</v>
      </c>
      <c r="I5468" s="1" t="s">
        <v>57</v>
      </c>
    </row>
    <row r="5469" spans="1:9" x14ac:dyDescent="0.25">
      <c r="A5469">
        <v>5624</v>
      </c>
      <c r="B5469" s="2">
        <v>42824.494444444441</v>
      </c>
      <c r="C5469" s="2">
        <v>42829.958333333336</v>
      </c>
      <c r="D5469">
        <v>750000</v>
      </c>
      <c r="E5469">
        <v>129100</v>
      </c>
      <c r="F5469">
        <f>VLOOKUP($E5469,'car_details'!$A:$K,3,FALSE)</f>
        <v>79328</v>
      </c>
      <c r="G5469" t="e">
        <f>VLOOKUP(E5469,policy_details[#All],9,FALSE)</f>
        <v>#N/A</v>
      </c>
      <c r="H5469" t="e">
        <f>VLOOKUP(G5469,'customer_details'!A:M,11,FALSE)</f>
        <v>#N/A</v>
      </c>
      <c r="I5469" s="1" t="s">
        <v>57</v>
      </c>
    </row>
    <row r="5470" spans="1:9" x14ac:dyDescent="0.25">
      <c r="A5470">
        <v>5625</v>
      </c>
      <c r="B5470" s="2">
        <v>42824.499305555553</v>
      </c>
      <c r="C5470" s="2">
        <v>42832.526388888888</v>
      </c>
      <c r="D5470">
        <v>650000</v>
      </c>
      <c r="E5470">
        <v>129101</v>
      </c>
      <c r="F5470">
        <f>VLOOKUP($E5470,'car_details'!$A:$K,3,FALSE)</f>
        <v>5621</v>
      </c>
      <c r="G5470" t="e">
        <f>VLOOKUP(E5470,policy_details[#All],9,FALSE)</f>
        <v>#N/A</v>
      </c>
      <c r="H5470" t="e">
        <f>VLOOKUP(G5470,'customer_details'!A:M,11,FALSE)</f>
        <v>#N/A</v>
      </c>
      <c r="I5470" s="1" t="s">
        <v>57</v>
      </c>
    </row>
    <row r="5471" spans="1:9" x14ac:dyDescent="0.25">
      <c r="A5471">
        <v>5626</v>
      </c>
      <c r="B5471" s="2">
        <v>42824.511111111111</v>
      </c>
      <c r="C5471" s="2">
        <v>42828.352083333331</v>
      </c>
      <c r="D5471">
        <v>625000</v>
      </c>
      <c r="E5471">
        <v>129102</v>
      </c>
      <c r="F5471">
        <f>VLOOKUP($E5471,'car_details'!$A:$K,3,FALSE)</f>
        <v>25538</v>
      </c>
      <c r="G5471" t="e">
        <f>VLOOKUP(E5471,policy_details[#All],9,FALSE)</f>
        <v>#N/A</v>
      </c>
      <c r="H5471" t="e">
        <f>VLOOKUP(G5471,'customer_details'!A:M,11,FALSE)</f>
        <v>#N/A</v>
      </c>
      <c r="I5471" s="1" t="s">
        <v>57</v>
      </c>
    </row>
    <row r="5472" spans="1:9" x14ac:dyDescent="0.25">
      <c r="A5472">
        <v>5627</v>
      </c>
      <c r="B5472" s="2">
        <v>42824.519444444442</v>
      </c>
      <c r="C5472" s="2">
        <v>42835.675000000003</v>
      </c>
      <c r="D5472">
        <v>600000</v>
      </c>
      <c r="E5472">
        <v>129103</v>
      </c>
      <c r="F5472">
        <f>VLOOKUP($E5472,'car_details'!$A:$K,3,FALSE)</f>
        <v>69779</v>
      </c>
      <c r="G5472" t="e">
        <f>VLOOKUP(E5472,policy_details[#All],9,FALSE)</f>
        <v>#N/A</v>
      </c>
      <c r="H5472" t="e">
        <f>VLOOKUP(G5472,'customer_details'!A:M,11,FALSE)</f>
        <v>#N/A</v>
      </c>
      <c r="I5472" s="1" t="s">
        <v>57</v>
      </c>
    </row>
    <row r="5473" spans="1:9" x14ac:dyDescent="0.25">
      <c r="A5473">
        <v>5628</v>
      </c>
      <c r="B5473" s="2">
        <v>42824.527083333334</v>
      </c>
      <c r="C5473" s="2">
        <v>42830.458333333336</v>
      </c>
      <c r="D5473">
        <v>450000</v>
      </c>
      <c r="E5473">
        <v>129104</v>
      </c>
      <c r="F5473">
        <f>VLOOKUP($E5473,'car_details'!$A:$K,3,FALSE)</f>
        <v>56290</v>
      </c>
      <c r="G5473" t="e">
        <f>VLOOKUP(E5473,policy_details[#All],9,FALSE)</f>
        <v>#N/A</v>
      </c>
      <c r="H5473" t="e">
        <f>VLOOKUP(G5473,'customer_details'!A:M,11,FALSE)</f>
        <v>#N/A</v>
      </c>
      <c r="I5473" s="1" t="s">
        <v>57</v>
      </c>
    </row>
    <row r="5474" spans="1:9" x14ac:dyDescent="0.25">
      <c r="A5474">
        <v>5629</v>
      </c>
      <c r="B5474" s="2">
        <v>42824.548611111109</v>
      </c>
      <c r="C5474" s="2">
        <v>42830.57708333333</v>
      </c>
      <c r="D5474">
        <v>5400000</v>
      </c>
      <c r="E5474">
        <v>129105</v>
      </c>
      <c r="F5474">
        <f>VLOOKUP($E5474,'car_details'!$A:$K,3,FALSE)</f>
        <v>7500</v>
      </c>
      <c r="G5474" t="e">
        <f>VLOOKUP(E5474,policy_details[#All],9,FALSE)</f>
        <v>#N/A</v>
      </c>
      <c r="H5474" t="e">
        <f>VLOOKUP(G5474,'customer_details'!A:M,11,FALSE)</f>
        <v>#N/A</v>
      </c>
      <c r="I5474" s="1" t="s">
        <v>57</v>
      </c>
    </row>
    <row r="5475" spans="1:9" x14ac:dyDescent="0.25">
      <c r="A5475">
        <v>5630</v>
      </c>
      <c r="B5475" s="2">
        <v>42824.556250000001</v>
      </c>
      <c r="C5475" s="2">
        <v>42832.481249999997</v>
      </c>
      <c r="D5475">
        <v>5500000</v>
      </c>
      <c r="E5475">
        <v>129106</v>
      </c>
      <c r="F5475">
        <f>VLOOKUP($E5475,'car_details'!$A:$K,3,FALSE)</f>
        <v>8500</v>
      </c>
      <c r="G5475" t="e">
        <f>VLOOKUP(E5475,policy_details[#All],9,FALSE)</f>
        <v>#N/A</v>
      </c>
      <c r="H5475" t="e">
        <f>VLOOKUP(G5475,'customer_details'!A:M,11,FALSE)</f>
        <v>#N/A</v>
      </c>
      <c r="I5475" s="1" t="s">
        <v>57</v>
      </c>
    </row>
    <row r="5476" spans="1:9" x14ac:dyDescent="0.25">
      <c r="A5476">
        <v>5631</v>
      </c>
      <c r="B5476" s="2">
        <v>42824.558333333334</v>
      </c>
      <c r="C5476" s="2">
        <v>42835.361805555556</v>
      </c>
      <c r="D5476">
        <v>779000</v>
      </c>
      <c r="E5476">
        <v>129107</v>
      </c>
      <c r="F5476">
        <f>VLOOKUP($E5476,'car_details'!$A:$K,3,FALSE)</f>
        <v>7032</v>
      </c>
      <c r="G5476" t="e">
        <f>VLOOKUP(E5476,policy_details[#All],9,FALSE)</f>
        <v>#N/A</v>
      </c>
      <c r="H5476" t="e">
        <f>VLOOKUP(G5476,'customer_details'!A:M,11,FALSE)</f>
        <v>#N/A</v>
      </c>
      <c r="I5476" s="1" t="s">
        <v>57</v>
      </c>
    </row>
    <row r="5477" spans="1:9" x14ac:dyDescent="0.25">
      <c r="A5477">
        <v>5632</v>
      </c>
      <c r="B5477" s="2">
        <v>42824.561111111114</v>
      </c>
      <c r="C5477" s="2">
        <v>42828.722222222219</v>
      </c>
      <c r="D5477">
        <v>645000</v>
      </c>
      <c r="E5477">
        <v>129108</v>
      </c>
      <c r="F5477">
        <f>VLOOKUP($E5477,'car_details'!$A:$K,3,FALSE)</f>
        <v>11000</v>
      </c>
      <c r="G5477" t="e">
        <f>VLOOKUP(E5477,policy_details[#All],9,FALSE)</f>
        <v>#N/A</v>
      </c>
      <c r="H5477" t="e">
        <f>VLOOKUP(G5477,'customer_details'!A:M,11,FALSE)</f>
        <v>#N/A</v>
      </c>
      <c r="I5477" s="1" t="s">
        <v>57</v>
      </c>
    </row>
    <row r="5478" spans="1:9" x14ac:dyDescent="0.25">
      <c r="A5478">
        <v>5633</v>
      </c>
      <c r="B5478" s="2">
        <v>42824.56527777778</v>
      </c>
      <c r="C5478" s="2">
        <v>42840.556944444441</v>
      </c>
      <c r="D5478">
        <v>2475000</v>
      </c>
      <c r="E5478">
        <v>129109</v>
      </c>
      <c r="F5478">
        <f>VLOOKUP($E5478,'car_details'!$A:$K,3,FALSE)</f>
        <v>2000</v>
      </c>
      <c r="G5478" t="e">
        <f>VLOOKUP(E5478,policy_details[#All],9,FALSE)</f>
        <v>#N/A</v>
      </c>
      <c r="H5478" t="e">
        <f>VLOOKUP(G5478,'customer_details'!A:M,11,FALSE)</f>
        <v>#N/A</v>
      </c>
      <c r="I5478" s="1" t="s">
        <v>57</v>
      </c>
    </row>
    <row r="5479" spans="1:9" x14ac:dyDescent="0.25">
      <c r="A5479">
        <v>5634</v>
      </c>
      <c r="B5479" s="2">
        <v>42824.588194444441</v>
      </c>
      <c r="C5479" s="2">
        <v>42832.613194444442</v>
      </c>
      <c r="D5479">
        <v>335000</v>
      </c>
      <c r="E5479">
        <v>129110</v>
      </c>
      <c r="F5479">
        <f>VLOOKUP($E5479,'car_details'!$A:$K,3,FALSE)</f>
        <v>90000</v>
      </c>
      <c r="G5479" t="e">
        <f>VLOOKUP(E5479,policy_details[#All],9,FALSE)</f>
        <v>#N/A</v>
      </c>
      <c r="H5479" t="e">
        <f>VLOOKUP(G5479,'customer_details'!A:M,11,FALSE)</f>
        <v>#N/A</v>
      </c>
      <c r="I5479" s="1" t="s">
        <v>57</v>
      </c>
    </row>
    <row r="5480" spans="1:9" x14ac:dyDescent="0.25">
      <c r="A5480">
        <v>5635</v>
      </c>
      <c r="B5480" s="2">
        <v>42824.597916666666</v>
      </c>
      <c r="C5480" s="2">
        <v>42832.554166666669</v>
      </c>
      <c r="D5480">
        <v>488000</v>
      </c>
      <c r="E5480">
        <v>129111</v>
      </c>
      <c r="F5480">
        <f>VLOOKUP($E5480,'car_details'!$A:$K,3,FALSE)</f>
        <v>80000</v>
      </c>
      <c r="G5480" t="e">
        <f>VLOOKUP(E5480,policy_details[#All],9,FALSE)</f>
        <v>#N/A</v>
      </c>
      <c r="H5480" t="e">
        <f>VLOOKUP(G5480,'customer_details'!A:M,11,FALSE)</f>
        <v>#N/A</v>
      </c>
      <c r="I5480" s="1" t="s">
        <v>57</v>
      </c>
    </row>
    <row r="5481" spans="1:9" x14ac:dyDescent="0.25">
      <c r="A5481">
        <v>5636</v>
      </c>
      <c r="B5481" s="2">
        <v>42824.604861111111</v>
      </c>
      <c r="C5481" s="2">
        <v>42836.54583333333</v>
      </c>
      <c r="D5481">
        <v>111000</v>
      </c>
      <c r="E5481">
        <v>129112</v>
      </c>
      <c r="F5481">
        <f>VLOOKUP($E5481,'car_details'!$A:$K,3,FALSE)</f>
        <v>110000</v>
      </c>
      <c r="G5481" t="e">
        <f>VLOOKUP(E5481,policy_details[#All],9,FALSE)</f>
        <v>#N/A</v>
      </c>
      <c r="H5481" t="e">
        <f>VLOOKUP(G5481,'customer_details'!A:M,11,FALSE)</f>
        <v>#N/A</v>
      </c>
      <c r="I5481" s="1" t="s">
        <v>57</v>
      </c>
    </row>
    <row r="5482" spans="1:9" x14ac:dyDescent="0.25">
      <c r="A5482">
        <v>5637</v>
      </c>
      <c r="B5482" s="2">
        <v>42824.609722222223</v>
      </c>
      <c r="C5482" s="2">
        <v>42835.548611111109</v>
      </c>
      <c r="D5482">
        <v>600000</v>
      </c>
      <c r="E5482">
        <v>129113</v>
      </c>
      <c r="F5482">
        <f>VLOOKUP($E5482,'car_details'!$A:$K,3,FALSE)</f>
        <v>70000</v>
      </c>
      <c r="G5482" t="e">
        <f>VLOOKUP(E5482,policy_details[#All],9,FALSE)</f>
        <v>#N/A</v>
      </c>
      <c r="H5482" t="e">
        <f>VLOOKUP(G5482,'customer_details'!A:M,11,FALSE)</f>
        <v>#N/A</v>
      </c>
      <c r="I5482" s="1" t="s">
        <v>57</v>
      </c>
    </row>
    <row r="5483" spans="1:9" x14ac:dyDescent="0.25">
      <c r="A5483">
        <v>5638</v>
      </c>
      <c r="B5483" s="2">
        <v>42824.615277777775</v>
      </c>
      <c r="C5483" s="2">
        <v>42852.463888888888</v>
      </c>
      <c r="D5483">
        <v>570000</v>
      </c>
      <c r="E5483">
        <v>129114</v>
      </c>
      <c r="F5483">
        <f>VLOOKUP($E5483,'car_details'!$A:$K,3,FALSE)</f>
        <v>5000</v>
      </c>
      <c r="G5483" t="e">
        <f>VLOOKUP(E5483,policy_details[#All],9,FALSE)</f>
        <v>#N/A</v>
      </c>
      <c r="H5483" t="e">
        <f>VLOOKUP(G5483,'customer_details'!A:M,11,FALSE)</f>
        <v>#N/A</v>
      </c>
      <c r="I5483" s="1" t="s">
        <v>57</v>
      </c>
    </row>
    <row r="5484" spans="1:9" x14ac:dyDescent="0.25">
      <c r="A5484">
        <v>5639</v>
      </c>
      <c r="B5484" s="2">
        <v>42824.616666666669</v>
      </c>
      <c r="C5484" s="2">
        <v>42836.436805555553</v>
      </c>
      <c r="D5484">
        <v>110000</v>
      </c>
      <c r="E5484">
        <v>129115</v>
      </c>
      <c r="F5484">
        <f>VLOOKUP($E5484,'car_details'!$A:$K,3,FALSE)</f>
        <v>75000</v>
      </c>
      <c r="G5484" t="e">
        <f>VLOOKUP(E5484,policy_details[#All],9,FALSE)</f>
        <v>#N/A</v>
      </c>
      <c r="H5484" t="e">
        <f>VLOOKUP(G5484,'customer_details'!A:M,11,FALSE)</f>
        <v>#N/A</v>
      </c>
      <c r="I5484" s="1" t="s">
        <v>57</v>
      </c>
    </row>
    <row r="5485" spans="1:9" x14ac:dyDescent="0.25">
      <c r="A5485">
        <v>5640</v>
      </c>
      <c r="B5485" s="2">
        <v>42824.618055555555</v>
      </c>
      <c r="C5485" s="2">
        <v>42836.543749999997</v>
      </c>
      <c r="D5485">
        <v>434999</v>
      </c>
      <c r="E5485">
        <v>129116</v>
      </c>
      <c r="F5485">
        <f>VLOOKUP($E5485,'car_details'!$A:$K,3,FALSE)</f>
        <v>50000</v>
      </c>
      <c r="G5485" t="e">
        <f>VLOOKUP(E5485,policy_details[#All],9,FALSE)</f>
        <v>#N/A</v>
      </c>
      <c r="H5485" t="e">
        <f>VLOOKUP(G5485,'customer_details'!A:M,11,FALSE)</f>
        <v>#N/A</v>
      </c>
      <c r="I5485" s="1" t="s">
        <v>57</v>
      </c>
    </row>
    <row r="5486" spans="1:9" x14ac:dyDescent="0.25">
      <c r="A5486">
        <v>5641</v>
      </c>
      <c r="B5486" s="2">
        <v>42824.634027777778</v>
      </c>
      <c r="C5486" s="2">
        <v>42836.787499999999</v>
      </c>
      <c r="D5486">
        <v>229999</v>
      </c>
      <c r="E5486">
        <v>129117</v>
      </c>
      <c r="F5486">
        <f>VLOOKUP($E5486,'car_details'!$A:$K,3,FALSE)</f>
        <v>70000</v>
      </c>
      <c r="G5486" t="e">
        <f>VLOOKUP(E5486,policy_details[#All],9,FALSE)</f>
        <v>#N/A</v>
      </c>
      <c r="H5486" t="e">
        <f>VLOOKUP(G5486,'customer_details'!A:M,11,FALSE)</f>
        <v>#N/A</v>
      </c>
      <c r="I5486" s="1" t="s">
        <v>57</v>
      </c>
    </row>
    <row r="5487" spans="1:9" x14ac:dyDescent="0.25">
      <c r="A5487">
        <v>5642</v>
      </c>
      <c r="B5487" s="2">
        <v>42824.640972222223</v>
      </c>
      <c r="C5487" s="2"/>
      <c r="D5487">
        <v>490000</v>
      </c>
      <c r="E5487">
        <v>129118</v>
      </c>
      <c r="F5487">
        <f>VLOOKUP($E5487,'car_details'!$A:$K,3,FALSE)</f>
        <v>90000</v>
      </c>
      <c r="G5487" t="e">
        <f>VLOOKUP(E5487,policy_details[#All],9,FALSE)</f>
        <v>#N/A</v>
      </c>
      <c r="H5487" t="e">
        <f>VLOOKUP(G5487,'customer_details'!A:M,11,FALSE)</f>
        <v>#N/A</v>
      </c>
      <c r="I5487" s="1" t="s">
        <v>30</v>
      </c>
    </row>
    <row r="5488" spans="1:9" x14ac:dyDescent="0.25">
      <c r="A5488">
        <v>5643</v>
      </c>
      <c r="B5488" s="2">
        <v>42824.655555555553</v>
      </c>
      <c r="C5488" s="2">
        <v>42832.486111111109</v>
      </c>
      <c r="D5488">
        <v>300000</v>
      </c>
      <c r="E5488">
        <v>129119</v>
      </c>
      <c r="F5488">
        <f>VLOOKUP($E5488,'car_details'!$A:$K,3,FALSE)</f>
        <v>100000</v>
      </c>
      <c r="G5488" t="e">
        <f>VLOOKUP(E5488,policy_details[#All],9,FALSE)</f>
        <v>#N/A</v>
      </c>
      <c r="H5488" t="e">
        <f>VLOOKUP(G5488,'customer_details'!A:M,11,FALSE)</f>
        <v>#N/A</v>
      </c>
      <c r="I5488" s="1" t="s">
        <v>57</v>
      </c>
    </row>
    <row r="5489" spans="1:9" x14ac:dyDescent="0.25">
      <c r="A5489">
        <v>5644</v>
      </c>
      <c r="B5489" s="2">
        <v>42824.659722222219</v>
      </c>
      <c r="C5489" s="2">
        <v>42831.530555555553</v>
      </c>
      <c r="D5489">
        <v>350000</v>
      </c>
      <c r="E5489">
        <v>129120</v>
      </c>
      <c r="F5489">
        <f>VLOOKUP($E5489,'car_details'!$A:$K,3,FALSE)</f>
        <v>90000</v>
      </c>
      <c r="G5489" t="e">
        <f>VLOOKUP(E5489,policy_details[#All],9,FALSE)</f>
        <v>#N/A</v>
      </c>
      <c r="H5489" t="e">
        <f>VLOOKUP(G5489,'customer_details'!A:M,11,FALSE)</f>
        <v>#N/A</v>
      </c>
      <c r="I5489" s="1" t="s">
        <v>57</v>
      </c>
    </row>
    <row r="5490" spans="1:9" x14ac:dyDescent="0.25">
      <c r="A5490">
        <v>5645</v>
      </c>
      <c r="B5490" s="2">
        <v>42824.671527777777</v>
      </c>
      <c r="C5490" s="2">
        <v>42845.386805555558</v>
      </c>
      <c r="D5490">
        <v>580000</v>
      </c>
      <c r="E5490">
        <v>129121</v>
      </c>
      <c r="F5490">
        <f>VLOOKUP($E5490,'car_details'!$A:$K,3,FALSE)</f>
        <v>35000</v>
      </c>
      <c r="G5490" t="e">
        <f>VLOOKUP(E5490,policy_details[#All],9,FALSE)</f>
        <v>#N/A</v>
      </c>
      <c r="H5490" t="e">
        <f>VLOOKUP(G5490,'customer_details'!A:M,11,FALSE)</f>
        <v>#N/A</v>
      </c>
      <c r="I5490" s="1" t="s">
        <v>57</v>
      </c>
    </row>
    <row r="5491" spans="1:9" x14ac:dyDescent="0.25">
      <c r="A5491">
        <v>5646</v>
      </c>
      <c r="B5491" s="2">
        <v>42824.685416666667</v>
      </c>
      <c r="C5491" s="2">
        <v>42837.756249999999</v>
      </c>
      <c r="D5491">
        <v>385000</v>
      </c>
      <c r="E5491">
        <v>129122</v>
      </c>
      <c r="F5491">
        <f>VLOOKUP($E5491,'car_details'!$A:$K,3,FALSE)</f>
        <v>155000</v>
      </c>
      <c r="G5491" t="e">
        <f>VLOOKUP(E5491,policy_details[#All],9,FALSE)</f>
        <v>#N/A</v>
      </c>
      <c r="H5491" t="e">
        <f>VLOOKUP(G5491,'customer_details'!A:M,11,FALSE)</f>
        <v>#N/A</v>
      </c>
      <c r="I5491" s="1" t="s">
        <v>57</v>
      </c>
    </row>
    <row r="5492" spans="1:9" x14ac:dyDescent="0.25">
      <c r="A5492">
        <v>5647</v>
      </c>
      <c r="B5492" s="2">
        <v>42824.69027777778</v>
      </c>
      <c r="C5492" s="2">
        <v>42835.645833333336</v>
      </c>
      <c r="D5492">
        <v>434999</v>
      </c>
      <c r="E5492">
        <v>129123</v>
      </c>
      <c r="F5492">
        <f>VLOOKUP($E5492,'car_details'!$A:$K,3,FALSE)</f>
        <v>19500</v>
      </c>
      <c r="G5492" t="e">
        <f>VLOOKUP(E5492,policy_details[#All],9,FALSE)</f>
        <v>#N/A</v>
      </c>
      <c r="H5492" t="e">
        <f>VLOOKUP(G5492,'customer_details'!A:M,11,FALSE)</f>
        <v>#N/A</v>
      </c>
      <c r="I5492" s="1" t="s">
        <v>57</v>
      </c>
    </row>
    <row r="5493" spans="1:9" x14ac:dyDescent="0.25">
      <c r="A5493">
        <v>5648</v>
      </c>
      <c r="B5493" s="2">
        <v>42824.691666666666</v>
      </c>
      <c r="C5493" s="2">
        <v>42835.458333333336</v>
      </c>
      <c r="D5493">
        <v>3200000</v>
      </c>
      <c r="E5493">
        <v>129124</v>
      </c>
      <c r="F5493">
        <f>VLOOKUP($E5493,'car_details'!$A:$K,3,FALSE)</f>
        <v>50000</v>
      </c>
      <c r="G5493" t="e">
        <f>VLOOKUP(E5493,policy_details[#All],9,FALSE)</f>
        <v>#N/A</v>
      </c>
      <c r="H5493" t="e">
        <f>VLOOKUP(G5493,'customer_details'!A:M,11,FALSE)</f>
        <v>#N/A</v>
      </c>
      <c r="I5493" s="1" t="s">
        <v>57</v>
      </c>
    </row>
    <row r="5494" spans="1:9" x14ac:dyDescent="0.25">
      <c r="A5494">
        <v>5649</v>
      </c>
      <c r="B5494" s="2">
        <v>42824.711111111108</v>
      </c>
      <c r="C5494" s="2">
        <v>42830.652083333334</v>
      </c>
      <c r="D5494">
        <v>495000</v>
      </c>
      <c r="E5494">
        <v>129125</v>
      </c>
      <c r="F5494">
        <f>VLOOKUP($E5494,'car_details'!$A:$K,3,FALSE)</f>
        <v>30000</v>
      </c>
      <c r="G5494" t="e">
        <f>VLOOKUP(E5494,policy_details[#All],9,FALSE)</f>
        <v>#N/A</v>
      </c>
      <c r="H5494" t="e">
        <f>VLOOKUP(G5494,'customer_details'!A:M,11,FALSE)</f>
        <v>#N/A</v>
      </c>
      <c r="I5494" s="1" t="s">
        <v>57</v>
      </c>
    </row>
    <row r="5495" spans="1:9" x14ac:dyDescent="0.25">
      <c r="A5495">
        <v>5650</v>
      </c>
      <c r="B5495" s="2">
        <v>42824.713194444441</v>
      </c>
      <c r="C5495" s="2">
        <v>42835.628472222219</v>
      </c>
      <c r="D5495">
        <v>575000</v>
      </c>
      <c r="E5495">
        <v>129126</v>
      </c>
      <c r="F5495">
        <f>VLOOKUP($E5495,'car_details'!$A:$K,3,FALSE)</f>
        <v>53000</v>
      </c>
      <c r="G5495" t="e">
        <f>VLOOKUP(E5495,policy_details[#All],9,FALSE)</f>
        <v>#N/A</v>
      </c>
      <c r="H5495" t="e">
        <f>VLOOKUP(G5495,'customer_details'!A:M,11,FALSE)</f>
        <v>#N/A</v>
      </c>
      <c r="I5495" s="1" t="s">
        <v>57</v>
      </c>
    </row>
    <row r="5496" spans="1:9" x14ac:dyDescent="0.25">
      <c r="A5496">
        <v>5651</v>
      </c>
      <c r="B5496" s="2">
        <v>42824.724999999999</v>
      </c>
      <c r="C5496" s="2">
        <v>42836.536805555559</v>
      </c>
      <c r="D5496">
        <v>200000</v>
      </c>
      <c r="E5496">
        <v>129127</v>
      </c>
      <c r="F5496">
        <f>VLOOKUP($E5496,'car_details'!$A:$K,3,FALSE)</f>
        <v>120000</v>
      </c>
      <c r="G5496" t="e">
        <f>VLOOKUP(E5496,policy_details[#All],9,FALSE)</f>
        <v>#N/A</v>
      </c>
      <c r="H5496" t="e">
        <f>VLOOKUP(G5496,'customer_details'!A:M,11,FALSE)</f>
        <v>#N/A</v>
      </c>
      <c r="I5496" s="1" t="s">
        <v>57</v>
      </c>
    </row>
    <row r="5497" spans="1:9" x14ac:dyDescent="0.25">
      <c r="A5497">
        <v>5652</v>
      </c>
      <c r="B5497" s="2">
        <v>42824.729861111111</v>
      </c>
      <c r="C5497" s="2">
        <v>42860.009027777778</v>
      </c>
      <c r="D5497">
        <v>140000</v>
      </c>
      <c r="E5497">
        <v>129128</v>
      </c>
      <c r="F5497">
        <f>VLOOKUP($E5497,'car_details'!$A:$K,3,FALSE)</f>
        <v>120000</v>
      </c>
      <c r="G5497" t="e">
        <f>VLOOKUP(E5497,policy_details[#All],9,FALSE)</f>
        <v>#N/A</v>
      </c>
      <c r="H5497" t="e">
        <f>VLOOKUP(G5497,'customer_details'!A:M,11,FALSE)</f>
        <v>#N/A</v>
      </c>
      <c r="I5497" s="1" t="s">
        <v>57</v>
      </c>
    </row>
    <row r="5498" spans="1:9" x14ac:dyDescent="0.25">
      <c r="A5498">
        <v>5653</v>
      </c>
      <c r="B5498" s="2">
        <v>42824.730555555558</v>
      </c>
      <c r="C5498" s="2">
        <v>42842.340277777781</v>
      </c>
      <c r="D5498">
        <v>300000</v>
      </c>
      <c r="E5498">
        <v>129129</v>
      </c>
      <c r="F5498">
        <f>VLOOKUP($E5498,'car_details'!$A:$K,3,FALSE)</f>
        <v>64000</v>
      </c>
      <c r="G5498" t="e">
        <f>VLOOKUP(E5498,policy_details[#All],9,FALSE)</f>
        <v>#N/A</v>
      </c>
      <c r="H5498" t="e">
        <f>VLOOKUP(G5498,'customer_details'!A:M,11,FALSE)</f>
        <v>#N/A</v>
      </c>
      <c r="I5498" s="1" t="s">
        <v>57</v>
      </c>
    </row>
    <row r="5499" spans="1:9" x14ac:dyDescent="0.25">
      <c r="A5499">
        <v>5654</v>
      </c>
      <c r="B5499" s="2">
        <v>42824.73333333333</v>
      </c>
      <c r="C5499" s="2">
        <v>42835.591666666667</v>
      </c>
      <c r="D5499">
        <v>350000</v>
      </c>
      <c r="E5499">
        <v>129130</v>
      </c>
      <c r="F5499">
        <f>VLOOKUP($E5499,'car_details'!$A:$K,3,FALSE)</f>
        <v>50000</v>
      </c>
      <c r="G5499" t="e">
        <f>VLOOKUP(E5499,policy_details[#All],9,FALSE)</f>
        <v>#N/A</v>
      </c>
      <c r="H5499" t="e">
        <f>VLOOKUP(G5499,'customer_details'!A:M,11,FALSE)</f>
        <v>#N/A</v>
      </c>
      <c r="I5499" s="1" t="s">
        <v>57</v>
      </c>
    </row>
    <row r="5500" spans="1:9" x14ac:dyDescent="0.25">
      <c r="A5500">
        <v>5655</v>
      </c>
      <c r="B5500" s="2">
        <v>42824.739583333336</v>
      </c>
      <c r="C5500" s="2">
        <v>42847.29583333333</v>
      </c>
      <c r="D5500">
        <v>250000</v>
      </c>
      <c r="E5500">
        <v>129131</v>
      </c>
      <c r="F5500">
        <f>VLOOKUP($E5500,'car_details'!$A:$K,3,FALSE)</f>
        <v>80000</v>
      </c>
      <c r="G5500" t="e">
        <f>VLOOKUP(E5500,policy_details[#All],9,FALSE)</f>
        <v>#N/A</v>
      </c>
      <c r="H5500" t="e">
        <f>VLOOKUP(G5500,'customer_details'!A:M,11,FALSE)</f>
        <v>#N/A</v>
      </c>
      <c r="I5500" s="1" t="s">
        <v>57</v>
      </c>
    </row>
    <row r="5501" spans="1:9" x14ac:dyDescent="0.25">
      <c r="A5501">
        <v>5656</v>
      </c>
      <c r="B5501" s="2">
        <v>42824.741666666669</v>
      </c>
      <c r="C5501" s="2">
        <v>42838.543749999997</v>
      </c>
      <c r="D5501">
        <v>280000</v>
      </c>
      <c r="E5501">
        <v>129132</v>
      </c>
      <c r="F5501">
        <f>VLOOKUP($E5501,'car_details'!$A:$K,3,FALSE)</f>
        <v>80000</v>
      </c>
      <c r="G5501" t="e">
        <f>VLOOKUP(E5501,policy_details[#All],9,FALSE)</f>
        <v>#N/A</v>
      </c>
      <c r="H5501" t="e">
        <f>VLOOKUP(G5501,'customer_details'!A:M,11,FALSE)</f>
        <v>#N/A</v>
      </c>
      <c r="I5501" s="1" t="s">
        <v>57</v>
      </c>
    </row>
    <row r="5502" spans="1:9" x14ac:dyDescent="0.25">
      <c r="A5502">
        <v>5657</v>
      </c>
      <c r="B5502" s="2">
        <v>42824.788194444445</v>
      </c>
      <c r="C5502" s="2">
        <v>42832.631944444445</v>
      </c>
      <c r="D5502">
        <v>600000</v>
      </c>
      <c r="E5502">
        <v>129133</v>
      </c>
      <c r="F5502">
        <f>VLOOKUP($E5502,'car_details'!$A:$K,3,FALSE)</f>
        <v>5000</v>
      </c>
      <c r="G5502" t="e">
        <f>VLOOKUP(E5502,policy_details[#All],9,FALSE)</f>
        <v>#N/A</v>
      </c>
      <c r="H5502" t="e">
        <f>VLOOKUP(G5502,'customer_details'!A:M,11,FALSE)</f>
        <v>#N/A</v>
      </c>
      <c r="I5502" s="1" t="s">
        <v>57</v>
      </c>
    </row>
    <row r="5503" spans="1:9" x14ac:dyDescent="0.25">
      <c r="A5503">
        <v>5658</v>
      </c>
      <c r="B5503" s="2">
        <v>42824.819444444445</v>
      </c>
      <c r="C5503" s="2">
        <v>42837.665277777778</v>
      </c>
      <c r="D5503">
        <v>700000</v>
      </c>
      <c r="E5503">
        <v>129134</v>
      </c>
      <c r="F5503">
        <f>VLOOKUP($E5503,'car_details'!$A:$K,3,FALSE)</f>
        <v>25000</v>
      </c>
      <c r="G5503" t="e">
        <f>VLOOKUP(E5503,policy_details[#All],9,FALSE)</f>
        <v>#N/A</v>
      </c>
      <c r="H5503" t="e">
        <f>VLOOKUP(G5503,'customer_details'!A:M,11,FALSE)</f>
        <v>#N/A</v>
      </c>
      <c r="I5503" s="1" t="s">
        <v>57</v>
      </c>
    </row>
    <row r="5504" spans="1:9" x14ac:dyDescent="0.25">
      <c r="A5504">
        <v>5659</v>
      </c>
      <c r="B5504" s="2">
        <v>42824.820138888892</v>
      </c>
      <c r="C5504" s="2">
        <v>42842.438888888886</v>
      </c>
      <c r="D5504">
        <v>560000</v>
      </c>
      <c r="E5504">
        <v>129135</v>
      </c>
      <c r="F5504">
        <f>VLOOKUP($E5504,'car_details'!$A:$K,3,FALSE)</f>
        <v>72000</v>
      </c>
      <c r="G5504" t="e">
        <f>VLOOKUP(E5504,policy_details[#All],9,FALSE)</f>
        <v>#N/A</v>
      </c>
      <c r="H5504" t="e">
        <f>VLOOKUP(G5504,'customer_details'!A:M,11,FALSE)</f>
        <v>#N/A</v>
      </c>
      <c r="I5504" s="1" t="s">
        <v>57</v>
      </c>
    </row>
    <row r="5505" spans="1:9" x14ac:dyDescent="0.25">
      <c r="A5505">
        <v>5661</v>
      </c>
      <c r="B5505" s="2">
        <v>42824.824999999997</v>
      </c>
      <c r="C5505" s="2">
        <v>42852.48541666667</v>
      </c>
      <c r="D5505">
        <v>880000</v>
      </c>
      <c r="E5505">
        <v>129137</v>
      </c>
      <c r="F5505">
        <f>VLOOKUP($E5505,'car_details'!$A:$K,3,FALSE)</f>
        <v>65000</v>
      </c>
      <c r="G5505" t="e">
        <f>VLOOKUP(E5505,policy_details[#All],9,FALSE)</f>
        <v>#N/A</v>
      </c>
      <c r="H5505" t="e">
        <f>VLOOKUP(G5505,'customer_details'!A:M,11,FALSE)</f>
        <v>#N/A</v>
      </c>
      <c r="I5505" s="1" t="s">
        <v>57</v>
      </c>
    </row>
    <row r="5506" spans="1:9" x14ac:dyDescent="0.25">
      <c r="A5506">
        <v>5662</v>
      </c>
      <c r="B5506" s="2">
        <v>42824.832638888889</v>
      </c>
      <c r="C5506" s="2">
        <v>42836.53402777778</v>
      </c>
      <c r="D5506">
        <v>250000</v>
      </c>
      <c r="E5506">
        <v>129138</v>
      </c>
      <c r="F5506">
        <f>VLOOKUP($E5506,'car_details'!$A:$K,3,FALSE)</f>
        <v>80000</v>
      </c>
      <c r="G5506" t="e">
        <f>VLOOKUP(E5506,policy_details[#All],9,FALSE)</f>
        <v>#N/A</v>
      </c>
      <c r="H5506" t="e">
        <f>VLOOKUP(G5506,'customer_details'!A:M,11,FALSE)</f>
        <v>#N/A</v>
      </c>
      <c r="I5506" s="1" t="s">
        <v>57</v>
      </c>
    </row>
    <row r="5507" spans="1:9" x14ac:dyDescent="0.25">
      <c r="A5507">
        <v>5663</v>
      </c>
      <c r="B5507" s="2">
        <v>42824.834722222222</v>
      </c>
      <c r="C5507" s="2">
        <v>42837.447222222225</v>
      </c>
      <c r="D5507">
        <v>550000</v>
      </c>
      <c r="E5507">
        <v>129139</v>
      </c>
      <c r="F5507">
        <f>VLOOKUP($E5507,'car_details'!$A:$K,3,FALSE)</f>
        <v>120000</v>
      </c>
      <c r="G5507" t="e">
        <f>VLOOKUP(E5507,policy_details[#All],9,FALSE)</f>
        <v>#N/A</v>
      </c>
      <c r="H5507" t="e">
        <f>VLOOKUP(G5507,'customer_details'!A:M,11,FALSE)</f>
        <v>#N/A</v>
      </c>
      <c r="I5507" s="1" t="s">
        <v>57</v>
      </c>
    </row>
    <row r="5508" spans="1:9" x14ac:dyDescent="0.25">
      <c r="A5508">
        <v>5664</v>
      </c>
      <c r="B5508" s="2">
        <v>42824.851388888892</v>
      </c>
      <c r="C5508" s="2">
        <v>42843.574999999997</v>
      </c>
      <c r="D5508">
        <v>530000</v>
      </c>
      <c r="E5508">
        <v>129140</v>
      </c>
      <c r="F5508">
        <f>VLOOKUP($E5508,'car_details'!$A:$K,3,FALSE)</f>
        <v>60000</v>
      </c>
      <c r="G5508" t="e">
        <f>VLOOKUP(E5508,policy_details[#All],9,FALSE)</f>
        <v>#N/A</v>
      </c>
      <c r="H5508" t="e">
        <f>VLOOKUP(G5508,'customer_details'!A:M,11,FALSE)</f>
        <v>#N/A</v>
      </c>
      <c r="I5508" s="1" t="s">
        <v>57</v>
      </c>
    </row>
    <row r="5509" spans="1:9" x14ac:dyDescent="0.25">
      <c r="A5509">
        <v>5665</v>
      </c>
      <c r="B5509" s="2">
        <v>42824.854861111111</v>
      </c>
      <c r="C5509" s="2">
        <v>42829.456944444442</v>
      </c>
      <c r="D5509">
        <v>750000</v>
      </c>
      <c r="E5509">
        <v>129141</v>
      </c>
      <c r="F5509">
        <f>VLOOKUP($E5509,'car_details'!$A:$K,3,FALSE)</f>
        <v>110000</v>
      </c>
      <c r="G5509" t="e">
        <f>VLOOKUP(E5509,policy_details[#All],9,FALSE)</f>
        <v>#N/A</v>
      </c>
      <c r="H5509" t="e">
        <f>VLOOKUP(G5509,'customer_details'!A:M,11,FALSE)</f>
        <v>#N/A</v>
      </c>
      <c r="I5509" s="1" t="s">
        <v>57</v>
      </c>
    </row>
    <row r="5510" spans="1:9" x14ac:dyDescent="0.25">
      <c r="A5510">
        <v>5666</v>
      </c>
      <c r="B5510" s="2">
        <v>42824.863194444442</v>
      </c>
      <c r="C5510" s="2">
        <v>42838.54583333333</v>
      </c>
      <c r="D5510">
        <v>310000</v>
      </c>
      <c r="E5510">
        <v>129142</v>
      </c>
      <c r="F5510">
        <f>VLOOKUP($E5510,'car_details'!$A:$K,3,FALSE)</f>
        <v>35000</v>
      </c>
      <c r="G5510" t="e">
        <f>VLOOKUP(E5510,policy_details[#All],9,FALSE)</f>
        <v>#N/A</v>
      </c>
      <c r="H5510" t="e">
        <f>VLOOKUP(G5510,'customer_details'!A:M,11,FALSE)</f>
        <v>#N/A</v>
      </c>
      <c r="I5510" s="1" t="s">
        <v>57</v>
      </c>
    </row>
    <row r="5511" spans="1:9" x14ac:dyDescent="0.25">
      <c r="A5511">
        <v>5667</v>
      </c>
      <c r="B5511" s="2">
        <v>42824.881249999999</v>
      </c>
      <c r="C5511" s="2">
        <v>42830.61041666667</v>
      </c>
      <c r="D5511">
        <v>620000</v>
      </c>
      <c r="E5511">
        <v>129143</v>
      </c>
      <c r="F5511">
        <f>VLOOKUP($E5511,'car_details'!$A:$K,3,FALSE)</f>
        <v>130000</v>
      </c>
      <c r="G5511" t="e">
        <f>VLOOKUP(E5511,policy_details[#All],9,FALSE)</f>
        <v>#N/A</v>
      </c>
      <c r="H5511" t="e">
        <f>VLOOKUP(G5511,'customer_details'!A:M,11,FALSE)</f>
        <v>#N/A</v>
      </c>
      <c r="I5511" s="1" t="s">
        <v>57</v>
      </c>
    </row>
    <row r="5512" spans="1:9" x14ac:dyDescent="0.25">
      <c r="A5512">
        <v>5668</v>
      </c>
      <c r="B5512" s="2">
        <v>42824.9</v>
      </c>
      <c r="C5512" s="2">
        <v>42828.841666666667</v>
      </c>
      <c r="D5512">
        <v>400000</v>
      </c>
      <c r="E5512">
        <v>129144</v>
      </c>
      <c r="F5512">
        <f>VLOOKUP($E5512,'car_details'!$A:$K,3,FALSE)</f>
        <v>188000</v>
      </c>
      <c r="G5512" t="e">
        <f>VLOOKUP(E5512,policy_details[#All],9,FALSE)</f>
        <v>#N/A</v>
      </c>
      <c r="H5512" t="e">
        <f>VLOOKUP(G5512,'customer_details'!A:M,11,FALSE)</f>
        <v>#N/A</v>
      </c>
      <c r="I5512" s="1" t="s">
        <v>57</v>
      </c>
    </row>
    <row r="5513" spans="1:9" x14ac:dyDescent="0.25">
      <c r="A5513">
        <v>5669</v>
      </c>
      <c r="B5513" s="2">
        <v>42824.912499999999</v>
      </c>
      <c r="C5513" s="2">
        <v>42843.595138888886</v>
      </c>
      <c r="D5513">
        <v>67000</v>
      </c>
      <c r="E5513">
        <v>129145</v>
      </c>
      <c r="F5513">
        <f>VLOOKUP($E5513,'car_details'!$A:$K,3,FALSE)</f>
        <v>80000</v>
      </c>
      <c r="G5513" t="e">
        <f>VLOOKUP(E5513,policy_details[#All],9,FALSE)</f>
        <v>#N/A</v>
      </c>
      <c r="H5513" t="e">
        <f>VLOOKUP(G5513,'customer_details'!A:M,11,FALSE)</f>
        <v>#N/A</v>
      </c>
      <c r="I5513" s="1" t="s">
        <v>57</v>
      </c>
    </row>
    <row r="5514" spans="1:9" x14ac:dyDescent="0.25">
      <c r="A5514">
        <v>5670</v>
      </c>
      <c r="B5514" s="2">
        <v>42824.915277777778</v>
      </c>
      <c r="C5514" s="2">
        <v>42844.606944444444</v>
      </c>
      <c r="D5514">
        <v>480000</v>
      </c>
      <c r="E5514">
        <v>129146</v>
      </c>
      <c r="F5514">
        <f>VLOOKUP($E5514,'car_details'!$A:$K,3,FALSE)</f>
        <v>80000</v>
      </c>
      <c r="G5514" t="e">
        <f>VLOOKUP(E5514,policy_details[#All],9,FALSE)</f>
        <v>#N/A</v>
      </c>
      <c r="H5514" t="e">
        <f>VLOOKUP(G5514,'customer_details'!A:M,11,FALSE)</f>
        <v>#N/A</v>
      </c>
      <c r="I5514" s="1" t="s">
        <v>57</v>
      </c>
    </row>
    <row r="5515" spans="1:9" x14ac:dyDescent="0.25">
      <c r="A5515">
        <v>5671</v>
      </c>
      <c r="B5515" s="2">
        <v>42824.915972222225</v>
      </c>
      <c r="C5515" s="2">
        <v>42838.706250000003</v>
      </c>
      <c r="D5515">
        <v>110000</v>
      </c>
      <c r="E5515">
        <v>129147</v>
      </c>
      <c r="F5515">
        <f>VLOOKUP($E5515,'car_details'!$A:$K,3,FALSE)</f>
        <v>48676</v>
      </c>
      <c r="G5515" t="e">
        <f>VLOOKUP(E5515,policy_details[#All],9,FALSE)</f>
        <v>#N/A</v>
      </c>
      <c r="H5515" t="e">
        <f>VLOOKUP(G5515,'customer_details'!A:M,11,FALSE)</f>
        <v>#N/A</v>
      </c>
      <c r="I5515" s="1" t="s">
        <v>57</v>
      </c>
    </row>
    <row r="5516" spans="1:9" x14ac:dyDescent="0.25">
      <c r="A5516">
        <v>5673</v>
      </c>
      <c r="B5516" s="2">
        <v>42824.927083333336</v>
      </c>
      <c r="C5516" s="2">
        <v>42829.567361111112</v>
      </c>
      <c r="D5516">
        <v>475000</v>
      </c>
      <c r="E5516">
        <v>129149</v>
      </c>
      <c r="F5516">
        <f>VLOOKUP($E5516,'car_details'!$A:$K,3,FALSE)</f>
        <v>40000</v>
      </c>
      <c r="G5516" t="e">
        <f>VLOOKUP(E5516,policy_details[#All],9,FALSE)</f>
        <v>#N/A</v>
      </c>
      <c r="H5516" t="e">
        <f>VLOOKUP(G5516,'customer_details'!A:M,11,FALSE)</f>
        <v>#N/A</v>
      </c>
      <c r="I5516" s="1" t="s">
        <v>57</v>
      </c>
    </row>
    <row r="5517" spans="1:9" x14ac:dyDescent="0.25">
      <c r="A5517">
        <v>5676</v>
      </c>
      <c r="B5517" s="2">
        <v>42824.936111111114</v>
      </c>
      <c r="C5517" s="2">
        <v>42835.623611111114</v>
      </c>
      <c r="D5517">
        <v>300000</v>
      </c>
      <c r="E5517">
        <v>129152</v>
      </c>
      <c r="F5517">
        <f>VLOOKUP($E5517,'car_details'!$A:$K,3,FALSE)</f>
        <v>15000</v>
      </c>
      <c r="G5517" t="e">
        <f>VLOOKUP(E5517,policy_details[#All],9,FALSE)</f>
        <v>#N/A</v>
      </c>
      <c r="H5517" t="e">
        <f>VLOOKUP(G5517,'customer_details'!A:M,11,FALSE)</f>
        <v>#N/A</v>
      </c>
      <c r="I5517" s="1" t="s">
        <v>57</v>
      </c>
    </row>
    <row r="5518" spans="1:9" x14ac:dyDescent="0.25">
      <c r="A5518">
        <v>5677</v>
      </c>
      <c r="B5518" s="2">
        <v>42824.9375</v>
      </c>
      <c r="C5518" s="2">
        <v>42831.552777777775</v>
      </c>
      <c r="D5518">
        <v>100000</v>
      </c>
      <c r="E5518">
        <v>129153</v>
      </c>
      <c r="F5518">
        <f>VLOOKUP($E5518,'car_details'!$A:$K,3,FALSE)</f>
        <v>70000</v>
      </c>
      <c r="G5518" t="e">
        <f>VLOOKUP(E5518,policy_details[#All],9,FALSE)</f>
        <v>#N/A</v>
      </c>
      <c r="H5518" t="e">
        <f>VLOOKUP(G5518,'customer_details'!A:M,11,FALSE)</f>
        <v>#N/A</v>
      </c>
      <c r="I5518" s="1" t="s">
        <v>57</v>
      </c>
    </row>
    <row r="5519" spans="1:9" x14ac:dyDescent="0.25">
      <c r="A5519">
        <v>5678</v>
      </c>
      <c r="B5519" s="2">
        <v>42824.943055555559</v>
      </c>
      <c r="C5519" s="2">
        <v>42835.688888888886</v>
      </c>
      <c r="D5519">
        <v>70000</v>
      </c>
      <c r="E5519">
        <v>129154</v>
      </c>
      <c r="F5519">
        <f>VLOOKUP($E5519,'car_details'!$A:$K,3,FALSE)</f>
        <v>80000</v>
      </c>
      <c r="G5519" t="e">
        <f>VLOOKUP(E5519,policy_details[#All],9,FALSE)</f>
        <v>#N/A</v>
      </c>
      <c r="H5519" t="e">
        <f>VLOOKUP(G5519,'customer_details'!A:M,11,FALSE)</f>
        <v>#N/A</v>
      </c>
      <c r="I5519" s="1" t="s">
        <v>57</v>
      </c>
    </row>
    <row r="5520" spans="1:9" x14ac:dyDescent="0.25">
      <c r="A5520">
        <v>5679</v>
      </c>
      <c r="B5520" s="2">
        <v>42824.961111111108</v>
      </c>
      <c r="C5520" s="2">
        <v>42875.397222222222</v>
      </c>
      <c r="D5520">
        <v>900000</v>
      </c>
      <c r="E5520">
        <v>129155</v>
      </c>
      <c r="F5520">
        <f>VLOOKUP($E5520,'car_details'!$A:$K,3,FALSE)</f>
        <v>60000</v>
      </c>
      <c r="G5520" t="e">
        <f>VLOOKUP(E5520,policy_details[#All],9,FALSE)</f>
        <v>#N/A</v>
      </c>
      <c r="H5520" t="e">
        <f>VLOOKUP(G5520,'customer_details'!A:M,11,FALSE)</f>
        <v>#N/A</v>
      </c>
      <c r="I5520" s="1" t="s">
        <v>57</v>
      </c>
    </row>
    <row r="5521" spans="1:9" x14ac:dyDescent="0.25">
      <c r="A5521">
        <v>5680</v>
      </c>
      <c r="B5521" s="2">
        <v>42824.981249999997</v>
      </c>
      <c r="C5521" s="2">
        <v>42830.68472222222</v>
      </c>
      <c r="D5521">
        <v>650000</v>
      </c>
      <c r="E5521">
        <v>129156</v>
      </c>
      <c r="F5521">
        <f>VLOOKUP($E5521,'car_details'!$A:$K,3,FALSE)</f>
        <v>120000</v>
      </c>
      <c r="G5521" t="e">
        <f>VLOOKUP(E5521,policy_details[#All],9,FALSE)</f>
        <v>#N/A</v>
      </c>
      <c r="H5521" t="e">
        <f>VLOOKUP(G5521,'customer_details'!A:M,11,FALSE)</f>
        <v>#N/A</v>
      </c>
      <c r="I5521" s="1" t="s">
        <v>57</v>
      </c>
    </row>
    <row r="5522" spans="1:9" x14ac:dyDescent="0.25">
      <c r="A5522">
        <v>5682</v>
      </c>
      <c r="B5522" s="2">
        <v>42824.986805555556</v>
      </c>
      <c r="C5522" s="2">
        <v>42843.37222222222</v>
      </c>
      <c r="D5522">
        <v>50000</v>
      </c>
      <c r="E5522">
        <v>129158</v>
      </c>
      <c r="F5522">
        <f>VLOOKUP($E5522,'car_details'!$A:$K,3,FALSE)</f>
        <v>180000</v>
      </c>
      <c r="G5522" t="e">
        <f>VLOOKUP(E5522,policy_details[#All],9,FALSE)</f>
        <v>#N/A</v>
      </c>
      <c r="H5522" t="e">
        <f>VLOOKUP(G5522,'customer_details'!A:M,11,FALSE)</f>
        <v>#N/A</v>
      </c>
      <c r="I5522" s="1" t="s">
        <v>57</v>
      </c>
    </row>
    <row r="5523" spans="1:9" x14ac:dyDescent="0.25">
      <c r="A5523">
        <v>5683</v>
      </c>
      <c r="B5523" s="2">
        <v>42825.000694444447</v>
      </c>
      <c r="C5523" s="2">
        <v>42831.425000000003</v>
      </c>
      <c r="D5523">
        <v>550000</v>
      </c>
      <c r="E5523">
        <v>129159</v>
      </c>
      <c r="F5523">
        <f>VLOOKUP($E5523,'car_details'!$A:$K,3,FALSE)</f>
        <v>70000</v>
      </c>
      <c r="G5523" t="e">
        <f>VLOOKUP(E5523,policy_details[#All],9,FALSE)</f>
        <v>#N/A</v>
      </c>
      <c r="H5523" t="e">
        <f>VLOOKUP(G5523,'customer_details'!A:M,11,FALSE)</f>
        <v>#N/A</v>
      </c>
      <c r="I5523" s="1" t="s">
        <v>57</v>
      </c>
    </row>
    <row r="5524" spans="1:9" x14ac:dyDescent="0.25">
      <c r="A5524">
        <v>5684</v>
      </c>
      <c r="B5524" s="2">
        <v>42825.002083333333</v>
      </c>
      <c r="C5524" s="2"/>
      <c r="D5524">
        <v>475000</v>
      </c>
      <c r="E5524">
        <v>129160</v>
      </c>
      <c r="F5524">
        <f>VLOOKUP($E5524,'car_details'!$A:$K,3,FALSE)</f>
        <v>250000</v>
      </c>
      <c r="G5524" t="e">
        <f>VLOOKUP(E5524,policy_details[#All],9,FALSE)</f>
        <v>#N/A</v>
      </c>
      <c r="H5524" t="e">
        <f>VLOOKUP(G5524,'customer_details'!A:M,11,FALSE)</f>
        <v>#N/A</v>
      </c>
      <c r="I5524" s="1" t="s">
        <v>30</v>
      </c>
    </row>
    <row r="5525" spans="1:9" x14ac:dyDescent="0.25">
      <c r="A5525">
        <v>5685</v>
      </c>
      <c r="B5525" s="2">
        <v>42825.01458333333</v>
      </c>
      <c r="C5525" s="2">
        <v>42850.45</v>
      </c>
      <c r="D5525">
        <v>425000</v>
      </c>
      <c r="E5525">
        <v>129161</v>
      </c>
      <c r="F5525">
        <f>VLOOKUP($E5525,'car_details'!$A:$K,3,FALSE)</f>
        <v>15000</v>
      </c>
      <c r="G5525" t="e">
        <f>VLOOKUP(E5525,policy_details[#All],9,FALSE)</f>
        <v>#N/A</v>
      </c>
      <c r="H5525" t="e">
        <f>VLOOKUP(G5525,'customer_details'!A:M,11,FALSE)</f>
        <v>#N/A</v>
      </c>
      <c r="I5525" s="1" t="s">
        <v>57</v>
      </c>
    </row>
    <row r="5526" spans="1:9" x14ac:dyDescent="0.25">
      <c r="A5526">
        <v>5686</v>
      </c>
      <c r="B5526" s="2">
        <v>42825.064583333333</v>
      </c>
      <c r="C5526" s="2">
        <v>42837.558333333334</v>
      </c>
      <c r="D5526">
        <v>900000</v>
      </c>
      <c r="E5526">
        <v>129162</v>
      </c>
      <c r="F5526">
        <f>VLOOKUP($E5526,'car_details'!$A:$K,3,FALSE)</f>
        <v>65000</v>
      </c>
      <c r="G5526" t="e">
        <f>VLOOKUP(E5526,policy_details[#All],9,FALSE)</f>
        <v>#N/A</v>
      </c>
      <c r="H5526" t="e">
        <f>VLOOKUP(G5526,'customer_details'!A:M,11,FALSE)</f>
        <v>#N/A</v>
      </c>
      <c r="I5526" s="1" t="s">
        <v>57</v>
      </c>
    </row>
    <row r="5527" spans="1:9" x14ac:dyDescent="0.25">
      <c r="A5527">
        <v>5687</v>
      </c>
      <c r="B5527" s="2">
        <v>42825.102083333331</v>
      </c>
      <c r="C5527" s="2">
        <v>42835.502083333333</v>
      </c>
      <c r="D5527">
        <v>516000</v>
      </c>
      <c r="E5527">
        <v>129163</v>
      </c>
      <c r="F5527">
        <f>VLOOKUP($E5527,'car_details'!$A:$K,3,FALSE)</f>
        <v>90000</v>
      </c>
      <c r="G5527" t="e">
        <f>VLOOKUP(E5527,policy_details[#All],9,FALSE)</f>
        <v>#N/A</v>
      </c>
      <c r="H5527" t="e">
        <f>VLOOKUP(G5527,'customer_details'!A:M,11,FALSE)</f>
        <v>#N/A</v>
      </c>
      <c r="I5527" s="1" t="s">
        <v>57</v>
      </c>
    </row>
    <row r="5528" spans="1:9" x14ac:dyDescent="0.25">
      <c r="A5528">
        <v>5688</v>
      </c>
      <c r="B5528" s="2">
        <v>42825.116666666669</v>
      </c>
      <c r="C5528" s="2">
        <v>42838.600694444445</v>
      </c>
      <c r="D5528">
        <v>150000</v>
      </c>
      <c r="E5528">
        <v>129164</v>
      </c>
      <c r="F5528">
        <f>VLOOKUP($E5528,'car_details'!$A:$K,3,FALSE)</f>
        <v>70000</v>
      </c>
      <c r="G5528" t="e">
        <f>VLOOKUP(E5528,policy_details[#All],9,FALSE)</f>
        <v>#N/A</v>
      </c>
      <c r="H5528" t="e">
        <f>VLOOKUP(G5528,'customer_details'!A:M,11,FALSE)</f>
        <v>#N/A</v>
      </c>
      <c r="I5528" s="1" t="s">
        <v>57</v>
      </c>
    </row>
    <row r="5529" spans="1:9" x14ac:dyDescent="0.25">
      <c r="A5529">
        <v>5689</v>
      </c>
      <c r="B5529" s="2">
        <v>42825.227777777778</v>
      </c>
      <c r="C5529" s="2">
        <v>42844.64166666667</v>
      </c>
      <c r="D5529">
        <v>400000</v>
      </c>
      <c r="E5529">
        <v>129165</v>
      </c>
      <c r="F5529">
        <f>VLOOKUP($E5529,'car_details'!$A:$K,3,FALSE)</f>
        <v>30000</v>
      </c>
      <c r="G5529" t="e">
        <f>VLOOKUP(E5529,policy_details[#All],9,FALSE)</f>
        <v>#N/A</v>
      </c>
      <c r="H5529" t="e">
        <f>VLOOKUP(G5529,'customer_details'!A:M,11,FALSE)</f>
        <v>#N/A</v>
      </c>
      <c r="I5529" s="1" t="s">
        <v>57</v>
      </c>
    </row>
    <row r="5530" spans="1:9" x14ac:dyDescent="0.25">
      <c r="A5530">
        <v>5690</v>
      </c>
      <c r="B5530" s="2">
        <v>42825.304166666669</v>
      </c>
      <c r="C5530" s="2">
        <v>42831.612500000003</v>
      </c>
      <c r="D5530">
        <v>800000</v>
      </c>
      <c r="E5530">
        <v>129166</v>
      </c>
      <c r="F5530">
        <f>VLOOKUP($E5530,'car_details'!$A:$K,3,FALSE)</f>
        <v>79500</v>
      </c>
      <c r="G5530" t="e">
        <f>VLOOKUP(E5530,policy_details[#All],9,FALSE)</f>
        <v>#N/A</v>
      </c>
      <c r="H5530" t="e">
        <f>VLOOKUP(G5530,'customer_details'!A:M,11,FALSE)</f>
        <v>#N/A</v>
      </c>
      <c r="I5530" s="1" t="s">
        <v>57</v>
      </c>
    </row>
    <row r="5531" spans="1:9" x14ac:dyDescent="0.25">
      <c r="A5531">
        <v>5691</v>
      </c>
      <c r="B5531" s="2">
        <v>42825.32708333333</v>
      </c>
      <c r="C5531" s="2">
        <v>42829.443055555559</v>
      </c>
      <c r="D5531">
        <v>165000</v>
      </c>
      <c r="E5531">
        <v>129167</v>
      </c>
      <c r="F5531">
        <f>VLOOKUP($E5531,'car_details'!$A:$K,3,FALSE)</f>
        <v>90000</v>
      </c>
      <c r="G5531" t="e">
        <f>VLOOKUP(E5531,policy_details[#All],9,FALSE)</f>
        <v>#N/A</v>
      </c>
      <c r="H5531" t="e">
        <f>VLOOKUP(G5531,'customer_details'!A:M,11,FALSE)</f>
        <v>#N/A</v>
      </c>
      <c r="I5531" s="1" t="s">
        <v>57</v>
      </c>
    </row>
    <row r="5532" spans="1:9" x14ac:dyDescent="0.25">
      <c r="A5532">
        <v>5692</v>
      </c>
      <c r="B5532" s="2">
        <v>42825.329861111109</v>
      </c>
      <c r="C5532" s="2">
        <v>42843.655555555553</v>
      </c>
      <c r="D5532">
        <v>1000000</v>
      </c>
      <c r="E5532">
        <v>129168</v>
      </c>
      <c r="F5532">
        <f>VLOOKUP($E5532,'car_details'!$A:$K,3,FALSE)</f>
        <v>110000</v>
      </c>
      <c r="G5532" t="e">
        <f>VLOOKUP(E5532,policy_details[#All],9,FALSE)</f>
        <v>#N/A</v>
      </c>
      <c r="H5532" t="e">
        <f>VLOOKUP(G5532,'customer_details'!A:M,11,FALSE)</f>
        <v>#N/A</v>
      </c>
      <c r="I5532" s="1" t="s">
        <v>57</v>
      </c>
    </row>
    <row r="5533" spans="1:9" x14ac:dyDescent="0.25">
      <c r="A5533">
        <v>5693</v>
      </c>
      <c r="B5533" s="2">
        <v>42825.366666666669</v>
      </c>
      <c r="C5533" s="2">
        <v>42835.48333333333</v>
      </c>
      <c r="D5533">
        <v>440000</v>
      </c>
      <c r="E5533">
        <v>129169</v>
      </c>
      <c r="F5533">
        <f>VLOOKUP($E5533,'car_details'!$A:$K,3,FALSE)</f>
        <v>110000</v>
      </c>
      <c r="G5533" t="e">
        <f>VLOOKUP(E5533,policy_details[#All],9,FALSE)</f>
        <v>#N/A</v>
      </c>
      <c r="H5533" t="e">
        <f>VLOOKUP(G5533,'customer_details'!A:M,11,FALSE)</f>
        <v>#N/A</v>
      </c>
      <c r="I5533" s="1" t="s">
        <v>57</v>
      </c>
    </row>
    <row r="5534" spans="1:9" x14ac:dyDescent="0.25">
      <c r="A5534">
        <v>5694</v>
      </c>
      <c r="B5534" s="2">
        <v>42825.386111111111</v>
      </c>
      <c r="C5534" s="2">
        <v>42838.671527777777</v>
      </c>
      <c r="D5534">
        <v>390000</v>
      </c>
      <c r="E5534">
        <v>129170</v>
      </c>
      <c r="F5534">
        <f>VLOOKUP($E5534,'car_details'!$A:$K,3,FALSE)</f>
        <v>153000</v>
      </c>
      <c r="G5534" t="e">
        <f>VLOOKUP(E5534,policy_details[#All],9,FALSE)</f>
        <v>#N/A</v>
      </c>
      <c r="H5534" t="e">
        <f>VLOOKUP(G5534,'customer_details'!A:M,11,FALSE)</f>
        <v>#N/A</v>
      </c>
      <c r="I5534" s="1" t="s">
        <v>57</v>
      </c>
    </row>
    <row r="5535" spans="1:9" x14ac:dyDescent="0.25">
      <c r="A5535">
        <v>5695</v>
      </c>
      <c r="B5535" s="2">
        <v>42825.386805555558</v>
      </c>
      <c r="C5535" s="2">
        <v>42837.631249999999</v>
      </c>
      <c r="D5535">
        <v>136000</v>
      </c>
      <c r="E5535">
        <v>129171</v>
      </c>
      <c r="F5535">
        <f>VLOOKUP($E5535,'car_details'!$A:$K,3,FALSE)</f>
        <v>200185</v>
      </c>
      <c r="G5535" t="e">
        <f>VLOOKUP(E5535,policy_details[#All],9,FALSE)</f>
        <v>#N/A</v>
      </c>
      <c r="H5535" t="e">
        <f>VLOOKUP(G5535,'customer_details'!A:M,11,FALSE)</f>
        <v>#N/A</v>
      </c>
      <c r="I5535" s="1" t="s">
        <v>57</v>
      </c>
    </row>
    <row r="5536" spans="1:9" x14ac:dyDescent="0.25">
      <c r="A5536">
        <v>5696</v>
      </c>
      <c r="B5536" s="2">
        <v>42825.392361111109</v>
      </c>
      <c r="C5536" s="2">
        <v>42835.647222222222</v>
      </c>
      <c r="D5536">
        <v>475000</v>
      </c>
      <c r="E5536">
        <v>129172</v>
      </c>
      <c r="F5536">
        <f>VLOOKUP($E5536,'car_details'!$A:$K,3,FALSE)</f>
        <v>149000</v>
      </c>
      <c r="G5536" t="e">
        <f>VLOOKUP(E5536,policy_details[#All],9,FALSE)</f>
        <v>#N/A</v>
      </c>
      <c r="H5536" t="e">
        <f>VLOOKUP(G5536,'customer_details'!A:M,11,FALSE)</f>
        <v>#N/A</v>
      </c>
      <c r="I5536" s="1" t="s">
        <v>57</v>
      </c>
    </row>
    <row r="5537" spans="1:9" x14ac:dyDescent="0.25">
      <c r="A5537">
        <v>5697</v>
      </c>
      <c r="B5537" s="2">
        <v>42825.431250000001</v>
      </c>
      <c r="C5537" s="2">
        <v>42845.369444444441</v>
      </c>
      <c r="D5537">
        <v>515000</v>
      </c>
      <c r="E5537">
        <v>129173</v>
      </c>
      <c r="F5537">
        <f>VLOOKUP($E5537,'car_details'!$A:$K,3,FALSE)</f>
        <v>100000</v>
      </c>
      <c r="G5537" t="e">
        <f>VLOOKUP(E5537,policy_details[#All],9,FALSE)</f>
        <v>#N/A</v>
      </c>
      <c r="H5537" t="e">
        <f>VLOOKUP(G5537,'customer_details'!A:M,11,FALSE)</f>
        <v>#N/A</v>
      </c>
      <c r="I5537" s="1" t="s">
        <v>57</v>
      </c>
    </row>
    <row r="5538" spans="1:9" x14ac:dyDescent="0.25">
      <c r="A5538">
        <v>5698</v>
      </c>
      <c r="B5538" s="2">
        <v>42825.438888888886</v>
      </c>
      <c r="C5538" s="2">
        <v>42844.654166666667</v>
      </c>
      <c r="D5538">
        <v>175000</v>
      </c>
      <c r="E5538">
        <v>129174</v>
      </c>
      <c r="F5538">
        <f>VLOOKUP($E5538,'car_details'!$A:$K,3,FALSE)</f>
        <v>90000</v>
      </c>
      <c r="G5538" t="e">
        <f>VLOOKUP(E5538,policy_details[#All],9,FALSE)</f>
        <v>#N/A</v>
      </c>
      <c r="H5538" t="e">
        <f>VLOOKUP(G5538,'customer_details'!A:M,11,FALSE)</f>
        <v>#N/A</v>
      </c>
      <c r="I5538" s="1" t="s">
        <v>57</v>
      </c>
    </row>
    <row r="5539" spans="1:9" x14ac:dyDescent="0.25">
      <c r="A5539">
        <v>5699</v>
      </c>
      <c r="B5539" s="2">
        <v>42825.453472222223</v>
      </c>
      <c r="C5539" s="2">
        <v>42900.54583333333</v>
      </c>
      <c r="D5539">
        <v>380000</v>
      </c>
      <c r="E5539">
        <v>129175</v>
      </c>
      <c r="F5539">
        <f>VLOOKUP($E5539,'car_details'!$A:$K,3,FALSE)</f>
        <v>80000</v>
      </c>
      <c r="G5539" t="e">
        <f>VLOOKUP(E5539,policy_details[#All],9,FALSE)</f>
        <v>#N/A</v>
      </c>
      <c r="H5539" t="e">
        <f>VLOOKUP(G5539,'customer_details'!A:M,11,FALSE)</f>
        <v>#N/A</v>
      </c>
      <c r="I5539" s="1" t="s">
        <v>57</v>
      </c>
    </row>
    <row r="5540" spans="1:9" x14ac:dyDescent="0.25">
      <c r="A5540">
        <v>5701</v>
      </c>
      <c r="B5540" s="2">
        <v>42825.454861111109</v>
      </c>
      <c r="C5540" s="2">
        <v>42829.95416666667</v>
      </c>
      <c r="D5540">
        <v>535000</v>
      </c>
      <c r="E5540">
        <v>129177</v>
      </c>
      <c r="F5540">
        <f>VLOOKUP($E5540,'car_details'!$A:$K,3,FALSE)</f>
        <v>12000</v>
      </c>
      <c r="G5540" t="e">
        <f>VLOOKUP(E5540,policy_details[#All],9,FALSE)</f>
        <v>#N/A</v>
      </c>
      <c r="H5540" t="e">
        <f>VLOOKUP(G5540,'customer_details'!A:M,11,FALSE)</f>
        <v>#N/A</v>
      </c>
      <c r="I5540" s="1" t="s">
        <v>57</v>
      </c>
    </row>
    <row r="5541" spans="1:9" x14ac:dyDescent="0.25">
      <c r="A5541">
        <v>5702</v>
      </c>
      <c r="B5541" s="2">
        <v>42825.454861111109</v>
      </c>
      <c r="C5541" s="2">
        <v>42831.356249999997</v>
      </c>
      <c r="D5541">
        <v>215000</v>
      </c>
      <c r="E5541">
        <v>129178</v>
      </c>
      <c r="F5541">
        <f>VLOOKUP($E5541,'car_details'!$A:$K,3,FALSE)</f>
        <v>40000</v>
      </c>
      <c r="G5541" t="e">
        <f>VLOOKUP(E5541,policy_details[#All],9,FALSE)</f>
        <v>#N/A</v>
      </c>
      <c r="H5541" t="e">
        <f>VLOOKUP(G5541,'customer_details'!A:M,11,FALSE)</f>
        <v>#N/A</v>
      </c>
      <c r="I5541" s="1" t="s">
        <v>57</v>
      </c>
    </row>
    <row r="5542" spans="1:9" x14ac:dyDescent="0.25">
      <c r="A5542">
        <v>5703</v>
      </c>
      <c r="B5542" s="2">
        <v>42825.479166666664</v>
      </c>
      <c r="C5542" s="2">
        <v>42830.529166666667</v>
      </c>
      <c r="D5542">
        <v>70000</v>
      </c>
      <c r="E5542">
        <v>129179</v>
      </c>
      <c r="F5542">
        <f>VLOOKUP($E5542,'car_details'!$A:$K,3,FALSE)</f>
        <v>100000</v>
      </c>
      <c r="G5542" t="e">
        <f>VLOOKUP(E5542,policy_details[#All],9,FALSE)</f>
        <v>#N/A</v>
      </c>
      <c r="H5542" t="e">
        <f>VLOOKUP(G5542,'customer_details'!A:M,11,FALSE)</f>
        <v>#N/A</v>
      </c>
      <c r="I5542" s="1" t="s">
        <v>57</v>
      </c>
    </row>
    <row r="5543" spans="1:9" x14ac:dyDescent="0.25">
      <c r="A5543">
        <v>5704</v>
      </c>
      <c r="B5543" s="2">
        <v>42825.48333333333</v>
      </c>
      <c r="C5543" s="2">
        <v>42831.695833333331</v>
      </c>
      <c r="D5543">
        <v>445000</v>
      </c>
      <c r="E5543">
        <v>129180</v>
      </c>
      <c r="F5543">
        <f>VLOOKUP($E5543,'car_details'!$A:$K,3,FALSE)</f>
        <v>27000</v>
      </c>
      <c r="G5543" t="e">
        <f>VLOOKUP(E5543,policy_details[#All],9,FALSE)</f>
        <v>#N/A</v>
      </c>
      <c r="H5543" t="e">
        <f>VLOOKUP(G5543,'customer_details'!A:M,11,FALSE)</f>
        <v>#N/A</v>
      </c>
      <c r="I5543" s="1" t="s">
        <v>57</v>
      </c>
    </row>
    <row r="5544" spans="1:9" x14ac:dyDescent="0.25">
      <c r="A5544">
        <v>5705</v>
      </c>
      <c r="B5544" s="2">
        <v>42825.493750000001</v>
      </c>
      <c r="C5544" s="2">
        <v>42837.310416666667</v>
      </c>
      <c r="D5544">
        <v>335000</v>
      </c>
      <c r="E5544">
        <v>129181</v>
      </c>
      <c r="F5544">
        <f>VLOOKUP($E5544,'car_details'!$A:$K,3,FALSE)</f>
        <v>120000</v>
      </c>
      <c r="G5544" t="e">
        <f>VLOOKUP(E5544,policy_details[#All],9,FALSE)</f>
        <v>#N/A</v>
      </c>
      <c r="H5544" t="e">
        <f>VLOOKUP(G5544,'customer_details'!A:M,11,FALSE)</f>
        <v>#N/A</v>
      </c>
      <c r="I5544" s="1" t="s">
        <v>57</v>
      </c>
    </row>
    <row r="5545" spans="1:9" x14ac:dyDescent="0.25">
      <c r="A5545">
        <v>5706</v>
      </c>
      <c r="B5545" s="2">
        <v>42825.507638888892</v>
      </c>
      <c r="C5545" s="2">
        <v>42831.578472222223</v>
      </c>
      <c r="D5545">
        <v>600000</v>
      </c>
      <c r="E5545">
        <v>129182</v>
      </c>
      <c r="F5545">
        <f>VLOOKUP($E5545,'car_details'!$A:$K,3,FALSE)</f>
        <v>80000</v>
      </c>
      <c r="G5545" t="e">
        <f>VLOOKUP(E5545,policy_details[#All],9,FALSE)</f>
        <v>#N/A</v>
      </c>
      <c r="H5545" t="e">
        <f>VLOOKUP(G5545,'customer_details'!A:M,11,FALSE)</f>
        <v>#N/A</v>
      </c>
      <c r="I5545" s="1" t="s">
        <v>57</v>
      </c>
    </row>
    <row r="5546" spans="1:9" x14ac:dyDescent="0.25">
      <c r="A5546">
        <v>5707</v>
      </c>
      <c r="B5546" s="2">
        <v>42825.513888888891</v>
      </c>
      <c r="C5546" s="2">
        <v>42837.31527777778</v>
      </c>
      <c r="D5546">
        <v>300000</v>
      </c>
      <c r="E5546">
        <v>129183</v>
      </c>
      <c r="F5546">
        <f>VLOOKUP($E5546,'car_details'!$A:$K,3,FALSE)</f>
        <v>49025</v>
      </c>
      <c r="G5546" t="e">
        <f>VLOOKUP(E5546,policy_details[#All],9,FALSE)</f>
        <v>#N/A</v>
      </c>
      <c r="H5546" t="e">
        <f>VLOOKUP(G5546,'customer_details'!A:M,11,FALSE)</f>
        <v>#N/A</v>
      </c>
      <c r="I5546" s="1" t="s">
        <v>57</v>
      </c>
    </row>
    <row r="5547" spans="1:9" x14ac:dyDescent="0.25">
      <c r="A5547">
        <v>5708</v>
      </c>
      <c r="B5547" s="2">
        <v>42825.522916666669</v>
      </c>
      <c r="C5547" s="2">
        <v>42837.588888888888</v>
      </c>
      <c r="D5547">
        <v>110000</v>
      </c>
      <c r="E5547">
        <v>129184</v>
      </c>
      <c r="F5547">
        <f>VLOOKUP($E5547,'car_details'!$A:$K,3,FALSE)</f>
        <v>15000</v>
      </c>
      <c r="G5547" t="e">
        <f>VLOOKUP(E5547,policy_details[#All],9,FALSE)</f>
        <v>#N/A</v>
      </c>
      <c r="H5547" t="e">
        <f>VLOOKUP(G5547,'customer_details'!A:M,11,FALSE)</f>
        <v>#N/A</v>
      </c>
      <c r="I5547" s="1" t="s">
        <v>57</v>
      </c>
    </row>
    <row r="5548" spans="1:9" x14ac:dyDescent="0.25">
      <c r="A5548">
        <v>5709</v>
      </c>
      <c r="B5548" s="2">
        <v>42825.527777777781</v>
      </c>
      <c r="C5548" s="2">
        <v>42832.711805555555</v>
      </c>
      <c r="D5548">
        <v>240000</v>
      </c>
      <c r="E5548">
        <v>129185</v>
      </c>
      <c r="F5548">
        <f>VLOOKUP($E5548,'car_details'!$A:$K,3,FALSE)</f>
        <v>90000</v>
      </c>
      <c r="G5548" t="e">
        <f>VLOOKUP(E5548,policy_details[#All],9,FALSE)</f>
        <v>#N/A</v>
      </c>
      <c r="H5548" t="e">
        <f>VLOOKUP(G5548,'customer_details'!A:M,11,FALSE)</f>
        <v>#N/A</v>
      </c>
      <c r="I5548" s="1" t="s">
        <v>57</v>
      </c>
    </row>
    <row r="5549" spans="1:9" x14ac:dyDescent="0.25">
      <c r="A5549">
        <v>5710</v>
      </c>
      <c r="B5549" s="2">
        <v>42825.535416666666</v>
      </c>
      <c r="C5549" s="2">
        <v>42838.55972222222</v>
      </c>
      <c r="D5549">
        <v>300000</v>
      </c>
      <c r="E5549">
        <v>129186</v>
      </c>
      <c r="F5549">
        <f>VLOOKUP($E5549,'car_details'!$A:$K,3,FALSE)</f>
        <v>90000</v>
      </c>
      <c r="G5549" t="e">
        <f>VLOOKUP(E5549,policy_details[#All],9,FALSE)</f>
        <v>#N/A</v>
      </c>
      <c r="H5549" t="e">
        <f>VLOOKUP(G5549,'customer_details'!A:M,11,FALSE)</f>
        <v>#N/A</v>
      </c>
      <c r="I5549" s="1" t="s">
        <v>57</v>
      </c>
    </row>
    <row r="5550" spans="1:9" x14ac:dyDescent="0.25">
      <c r="A5550">
        <v>5711</v>
      </c>
      <c r="B5550" s="2">
        <v>42825.551388888889</v>
      </c>
      <c r="C5550" s="2">
        <v>42872.718055555553</v>
      </c>
      <c r="D5550">
        <v>2000000</v>
      </c>
      <c r="E5550">
        <v>129187</v>
      </c>
      <c r="F5550">
        <f>VLOOKUP($E5550,'car_details'!$A:$K,3,FALSE)</f>
        <v>90000</v>
      </c>
      <c r="G5550" t="e">
        <f>VLOOKUP(E5550,policy_details[#All],9,FALSE)</f>
        <v>#N/A</v>
      </c>
      <c r="H5550" t="e">
        <f>VLOOKUP(G5550,'customer_details'!A:M,11,FALSE)</f>
        <v>#N/A</v>
      </c>
      <c r="I5550" s="1" t="s">
        <v>57</v>
      </c>
    </row>
    <row r="5551" spans="1:9" x14ac:dyDescent="0.25">
      <c r="A5551">
        <v>5712</v>
      </c>
      <c r="B5551" s="2">
        <v>42825.556944444441</v>
      </c>
      <c r="C5551" s="2">
        <v>42845.613194444442</v>
      </c>
      <c r="D5551">
        <v>50000</v>
      </c>
      <c r="E5551">
        <v>129188</v>
      </c>
      <c r="F5551">
        <f>VLOOKUP($E5551,'car_details'!$A:$K,3,FALSE)</f>
        <v>80000</v>
      </c>
      <c r="G5551" t="e">
        <f>VLOOKUP(E5551,policy_details[#All],9,FALSE)</f>
        <v>#N/A</v>
      </c>
      <c r="H5551" t="e">
        <f>VLOOKUP(G5551,'customer_details'!A:M,11,FALSE)</f>
        <v>#N/A</v>
      </c>
      <c r="I5551" s="1" t="s">
        <v>57</v>
      </c>
    </row>
    <row r="5552" spans="1:9" x14ac:dyDescent="0.25">
      <c r="A5552">
        <v>5713</v>
      </c>
      <c r="B5552" s="2">
        <v>42825.5625</v>
      </c>
      <c r="C5552" s="2">
        <v>42837.321527777778</v>
      </c>
      <c r="D5552">
        <v>295000</v>
      </c>
      <c r="E5552">
        <v>129189</v>
      </c>
      <c r="F5552">
        <f>VLOOKUP($E5552,'car_details'!$A:$K,3,FALSE)</f>
        <v>195000</v>
      </c>
      <c r="G5552" t="e">
        <f>VLOOKUP(E5552,policy_details[#All],9,FALSE)</f>
        <v>#N/A</v>
      </c>
      <c r="H5552" t="e">
        <f>VLOOKUP(G5552,'customer_details'!A:M,11,FALSE)</f>
        <v>#N/A</v>
      </c>
      <c r="I5552" s="1" t="s">
        <v>57</v>
      </c>
    </row>
    <row r="5553" spans="1:9" x14ac:dyDescent="0.25">
      <c r="A5553">
        <v>5714</v>
      </c>
      <c r="B5553" s="2">
        <v>42825.563888888886</v>
      </c>
      <c r="C5553" s="2">
        <v>42835.569444444445</v>
      </c>
      <c r="D5553">
        <v>310000</v>
      </c>
      <c r="E5553">
        <v>129190</v>
      </c>
      <c r="F5553">
        <f>VLOOKUP($E5553,'car_details'!$A:$K,3,FALSE)</f>
        <v>90000</v>
      </c>
      <c r="G5553" t="e">
        <f>VLOOKUP(E5553,policy_details[#All],9,FALSE)</f>
        <v>#N/A</v>
      </c>
      <c r="H5553" t="e">
        <f>VLOOKUP(G5553,'customer_details'!A:M,11,FALSE)</f>
        <v>#N/A</v>
      </c>
      <c r="I5553" s="1" t="s">
        <v>57</v>
      </c>
    </row>
    <row r="5554" spans="1:9" x14ac:dyDescent="0.25">
      <c r="A5554">
        <v>5715</v>
      </c>
      <c r="B5554" s="2">
        <v>42825.586805555555</v>
      </c>
      <c r="C5554" s="2">
        <v>42837.538194444445</v>
      </c>
      <c r="D5554">
        <v>29999</v>
      </c>
      <c r="E5554">
        <v>129191</v>
      </c>
      <c r="F5554">
        <f>VLOOKUP($E5554,'car_details'!$A:$K,3,FALSE)</f>
        <v>80000</v>
      </c>
      <c r="G5554" t="e">
        <f>VLOOKUP(E5554,policy_details[#All],9,FALSE)</f>
        <v>#N/A</v>
      </c>
      <c r="H5554" t="e">
        <f>VLOOKUP(G5554,'customer_details'!A:M,11,FALSE)</f>
        <v>#N/A</v>
      </c>
      <c r="I5554" s="1" t="s">
        <v>57</v>
      </c>
    </row>
    <row r="5555" spans="1:9" x14ac:dyDescent="0.25">
      <c r="A5555">
        <v>5716</v>
      </c>
      <c r="B5555" s="2">
        <v>42825.611111111109</v>
      </c>
      <c r="C5555" s="2">
        <v>42838.544444444444</v>
      </c>
      <c r="D5555">
        <v>925000</v>
      </c>
      <c r="E5555">
        <v>129192</v>
      </c>
      <c r="F5555">
        <f>VLOOKUP($E5555,'car_details'!$A:$K,3,FALSE)</f>
        <v>22000</v>
      </c>
      <c r="G5555" t="e">
        <f>VLOOKUP(E5555,policy_details[#All],9,FALSE)</f>
        <v>#N/A</v>
      </c>
      <c r="H5555" t="e">
        <f>VLOOKUP(G5555,'customer_details'!A:M,11,FALSE)</f>
        <v>#N/A</v>
      </c>
      <c r="I5555" s="1" t="s">
        <v>57</v>
      </c>
    </row>
    <row r="5556" spans="1:9" x14ac:dyDescent="0.25">
      <c r="A5556">
        <v>5717</v>
      </c>
      <c r="B5556" s="2">
        <v>42825.615972222222</v>
      </c>
      <c r="C5556" s="2">
        <v>42830.511805555558</v>
      </c>
      <c r="D5556">
        <v>640000</v>
      </c>
      <c r="E5556">
        <v>129193</v>
      </c>
      <c r="F5556">
        <f>VLOOKUP($E5556,'car_details'!$A:$K,3,FALSE)</f>
        <v>70000</v>
      </c>
      <c r="G5556" t="e">
        <f>VLOOKUP(E5556,policy_details[#All],9,FALSE)</f>
        <v>#N/A</v>
      </c>
      <c r="H5556" t="e">
        <f>VLOOKUP(G5556,'customer_details'!A:M,11,FALSE)</f>
        <v>#N/A</v>
      </c>
      <c r="I5556" s="1" t="s">
        <v>57</v>
      </c>
    </row>
    <row r="5557" spans="1:9" x14ac:dyDescent="0.25">
      <c r="A5557">
        <v>5718</v>
      </c>
      <c r="B5557" s="2">
        <v>42825.620833333334</v>
      </c>
      <c r="C5557" s="2">
        <v>42844.672222222223</v>
      </c>
      <c r="D5557">
        <v>350000</v>
      </c>
      <c r="E5557">
        <v>129194</v>
      </c>
      <c r="F5557">
        <f>VLOOKUP($E5557,'car_details'!$A:$K,3,FALSE)</f>
        <v>35000</v>
      </c>
      <c r="G5557" t="e">
        <f>VLOOKUP(E5557,policy_details[#All],9,FALSE)</f>
        <v>#N/A</v>
      </c>
      <c r="H5557" t="e">
        <f>VLOOKUP(G5557,'customer_details'!A:M,11,FALSE)</f>
        <v>#N/A</v>
      </c>
      <c r="I5557" s="1" t="s">
        <v>57</v>
      </c>
    </row>
    <row r="5558" spans="1:9" x14ac:dyDescent="0.25">
      <c r="A5558">
        <v>5719</v>
      </c>
      <c r="B5558" s="2">
        <v>42825.627083333333</v>
      </c>
      <c r="C5558" s="2">
        <v>42997.76666666667</v>
      </c>
      <c r="D5558">
        <v>385000</v>
      </c>
      <c r="E5558">
        <v>129195</v>
      </c>
      <c r="F5558">
        <f>VLOOKUP($E5558,'car_details'!$A:$K,3,FALSE)</f>
        <v>120000</v>
      </c>
      <c r="G5558" t="e">
        <f>VLOOKUP(E5558,policy_details[#All],9,FALSE)</f>
        <v>#N/A</v>
      </c>
      <c r="H5558" t="e">
        <f>VLOOKUP(G5558,'customer_details'!A:M,11,FALSE)</f>
        <v>#N/A</v>
      </c>
      <c r="I5558" s="1" t="s">
        <v>57</v>
      </c>
    </row>
    <row r="5559" spans="1:9" x14ac:dyDescent="0.25">
      <c r="A5559">
        <v>5720</v>
      </c>
      <c r="B5559" s="2">
        <v>42825.645833333336</v>
      </c>
      <c r="C5559" s="2">
        <v>42852.664583333331</v>
      </c>
      <c r="D5559">
        <v>409999</v>
      </c>
      <c r="E5559">
        <v>129196</v>
      </c>
      <c r="F5559">
        <f>VLOOKUP($E5559,'car_details'!$A:$K,3,FALSE)</f>
        <v>100000</v>
      </c>
      <c r="G5559" t="e">
        <f>VLOOKUP(E5559,policy_details[#All],9,FALSE)</f>
        <v>#N/A</v>
      </c>
      <c r="H5559" t="e">
        <f>VLOOKUP(G5559,'customer_details'!A:M,11,FALSE)</f>
        <v>#N/A</v>
      </c>
      <c r="I5559" s="1" t="s">
        <v>57</v>
      </c>
    </row>
    <row r="5560" spans="1:9" x14ac:dyDescent="0.25">
      <c r="A5560">
        <v>5721</v>
      </c>
      <c r="B5560" s="2">
        <v>42825.65347222222</v>
      </c>
      <c r="C5560" s="2">
        <v>42843.811805555553</v>
      </c>
      <c r="D5560">
        <v>1300000</v>
      </c>
      <c r="E5560">
        <v>129197</v>
      </c>
      <c r="F5560">
        <f>VLOOKUP($E5560,'car_details'!$A:$K,3,FALSE)</f>
        <v>40000</v>
      </c>
      <c r="G5560" t="e">
        <f>VLOOKUP(E5560,policy_details[#All],9,FALSE)</f>
        <v>#N/A</v>
      </c>
      <c r="H5560" t="e">
        <f>VLOOKUP(G5560,'customer_details'!A:M,11,FALSE)</f>
        <v>#N/A</v>
      </c>
      <c r="I5560" s="1" t="s">
        <v>57</v>
      </c>
    </row>
    <row r="5561" spans="1:9" x14ac:dyDescent="0.25">
      <c r="A5561">
        <v>5722</v>
      </c>
      <c r="B5561" s="2">
        <v>42825.65347222222</v>
      </c>
      <c r="C5561" s="2">
        <v>42835.744444444441</v>
      </c>
      <c r="D5561">
        <v>210000</v>
      </c>
      <c r="E5561">
        <v>129198</v>
      </c>
      <c r="F5561">
        <f>VLOOKUP($E5561,'car_details'!$A:$K,3,FALSE)</f>
        <v>60000</v>
      </c>
      <c r="G5561" t="e">
        <f>VLOOKUP(E5561,policy_details[#All],9,FALSE)</f>
        <v>#N/A</v>
      </c>
      <c r="H5561" t="e">
        <f>VLOOKUP(G5561,'customer_details'!A:M,11,FALSE)</f>
        <v>#N/A</v>
      </c>
      <c r="I5561" s="1" t="s">
        <v>57</v>
      </c>
    </row>
    <row r="5562" spans="1:9" x14ac:dyDescent="0.25">
      <c r="A5562">
        <v>5723</v>
      </c>
      <c r="B5562" s="2">
        <v>42825.655555555553</v>
      </c>
      <c r="C5562" s="2">
        <v>42832.654861111114</v>
      </c>
      <c r="D5562">
        <v>300000</v>
      </c>
      <c r="E5562">
        <v>129199</v>
      </c>
      <c r="F5562">
        <f>VLOOKUP($E5562,'car_details'!$A:$K,3,FALSE)</f>
        <v>110000</v>
      </c>
      <c r="G5562" t="e">
        <f>VLOOKUP(E5562,policy_details[#All],9,FALSE)</f>
        <v>#N/A</v>
      </c>
      <c r="H5562" t="e">
        <f>VLOOKUP(G5562,'customer_details'!A:M,11,FALSE)</f>
        <v>#N/A</v>
      </c>
      <c r="I5562" s="1" t="s">
        <v>57</v>
      </c>
    </row>
    <row r="5563" spans="1:9" x14ac:dyDescent="0.25">
      <c r="A5563">
        <v>5724</v>
      </c>
      <c r="B5563" s="2">
        <v>42825.67083333333</v>
      </c>
      <c r="C5563" s="2">
        <v>42836.527083333334</v>
      </c>
      <c r="D5563">
        <v>450000</v>
      </c>
      <c r="E5563">
        <v>129200</v>
      </c>
      <c r="F5563">
        <f>VLOOKUP($E5563,'car_details'!$A:$K,3,FALSE)</f>
        <v>112000</v>
      </c>
      <c r="G5563" t="e">
        <f>VLOOKUP(E5563,policy_details[#All],9,FALSE)</f>
        <v>#N/A</v>
      </c>
      <c r="H5563" t="e">
        <f>VLOOKUP(G5563,'customer_details'!A:M,11,FALSE)</f>
        <v>#N/A</v>
      </c>
      <c r="I5563" s="1" t="s">
        <v>57</v>
      </c>
    </row>
    <row r="5564" spans="1:9" x14ac:dyDescent="0.25">
      <c r="A5564">
        <v>5725</v>
      </c>
      <c r="B5564" s="2">
        <v>42825.671527777777</v>
      </c>
      <c r="C5564" s="2">
        <v>42837.742361111108</v>
      </c>
      <c r="D5564">
        <v>170000</v>
      </c>
      <c r="E5564">
        <v>129201</v>
      </c>
      <c r="F5564">
        <f>VLOOKUP($E5564,'car_details'!$A:$K,3,FALSE)</f>
        <v>70000</v>
      </c>
      <c r="G5564" t="e">
        <f>VLOOKUP(E5564,policy_details[#All],9,FALSE)</f>
        <v>#N/A</v>
      </c>
      <c r="H5564" t="e">
        <f>VLOOKUP(G5564,'customer_details'!A:M,11,FALSE)</f>
        <v>#N/A</v>
      </c>
      <c r="I5564" s="1" t="s">
        <v>57</v>
      </c>
    </row>
    <row r="5565" spans="1:9" x14ac:dyDescent="0.25">
      <c r="A5565">
        <v>5726</v>
      </c>
      <c r="B5565" s="2">
        <v>42825.679166666669</v>
      </c>
      <c r="C5565" s="2">
        <v>42831.620833333334</v>
      </c>
      <c r="D5565">
        <v>650000</v>
      </c>
      <c r="E5565">
        <v>129202</v>
      </c>
      <c r="F5565">
        <f>VLOOKUP($E5565,'car_details'!$A:$K,3,FALSE)</f>
        <v>140000</v>
      </c>
      <c r="G5565" t="e">
        <f>VLOOKUP(E5565,policy_details[#All],9,FALSE)</f>
        <v>#N/A</v>
      </c>
      <c r="H5565" t="e">
        <f>VLOOKUP(G5565,'customer_details'!A:M,11,FALSE)</f>
        <v>#N/A</v>
      </c>
      <c r="I5565" s="1" t="s">
        <v>57</v>
      </c>
    </row>
    <row r="5566" spans="1:9" x14ac:dyDescent="0.25">
      <c r="A5566">
        <v>5727</v>
      </c>
      <c r="B5566" s="2">
        <v>42825.681250000001</v>
      </c>
      <c r="C5566" s="2">
        <v>42835.647222222222</v>
      </c>
      <c r="D5566">
        <v>125000</v>
      </c>
      <c r="E5566">
        <v>129203</v>
      </c>
      <c r="F5566">
        <f>VLOOKUP($E5566,'car_details'!$A:$K,3,FALSE)</f>
        <v>94000</v>
      </c>
      <c r="G5566" t="e">
        <f>VLOOKUP(E5566,policy_details[#All],9,FALSE)</f>
        <v>#N/A</v>
      </c>
      <c r="H5566" t="e">
        <f>VLOOKUP(G5566,'customer_details'!A:M,11,FALSE)</f>
        <v>#N/A</v>
      </c>
      <c r="I5566" s="1" t="s">
        <v>57</v>
      </c>
    </row>
    <row r="5567" spans="1:9" x14ac:dyDescent="0.25">
      <c r="A5567">
        <v>5728</v>
      </c>
      <c r="B5567" s="2">
        <v>42825.685416666667</v>
      </c>
      <c r="C5567" s="2">
        <v>42830.458333333336</v>
      </c>
      <c r="D5567">
        <v>145000</v>
      </c>
      <c r="E5567">
        <v>129204</v>
      </c>
      <c r="F5567">
        <f>VLOOKUP($E5567,'car_details'!$A:$K,3,FALSE)</f>
        <v>70000</v>
      </c>
      <c r="G5567" t="e">
        <f>VLOOKUP(E5567,policy_details[#All],9,FALSE)</f>
        <v>#N/A</v>
      </c>
      <c r="H5567" t="e">
        <f>VLOOKUP(G5567,'customer_details'!A:M,11,FALSE)</f>
        <v>#N/A</v>
      </c>
      <c r="I5567" s="1" t="s">
        <v>57</v>
      </c>
    </row>
    <row r="5568" spans="1:9" x14ac:dyDescent="0.25">
      <c r="A5568">
        <v>5729</v>
      </c>
      <c r="B5568" s="2">
        <v>42825.694444444445</v>
      </c>
      <c r="C5568" s="2">
        <v>42832.547222222223</v>
      </c>
      <c r="D5568">
        <v>681000</v>
      </c>
      <c r="E5568">
        <v>129205</v>
      </c>
      <c r="F5568">
        <f>VLOOKUP($E5568,'car_details'!$A:$K,3,FALSE)</f>
        <v>27000</v>
      </c>
      <c r="G5568" t="e">
        <f>VLOOKUP(E5568,policy_details[#All],9,FALSE)</f>
        <v>#N/A</v>
      </c>
      <c r="H5568" t="e">
        <f>VLOOKUP(G5568,'customer_details'!A:M,11,FALSE)</f>
        <v>#N/A</v>
      </c>
      <c r="I5568" s="1" t="s">
        <v>57</v>
      </c>
    </row>
    <row r="5569" spans="1:9" x14ac:dyDescent="0.25">
      <c r="A5569">
        <v>5730</v>
      </c>
      <c r="B5569" s="2">
        <v>42825.694444444445</v>
      </c>
      <c r="C5569" s="2">
        <v>42845.490277777775</v>
      </c>
      <c r="D5569">
        <v>635000</v>
      </c>
      <c r="E5569">
        <v>129206</v>
      </c>
      <c r="F5569">
        <f>VLOOKUP($E5569,'car_details'!$A:$K,3,FALSE)</f>
        <v>173000</v>
      </c>
      <c r="G5569" t="e">
        <f>VLOOKUP(E5569,policy_details[#All],9,FALSE)</f>
        <v>#N/A</v>
      </c>
      <c r="H5569" t="e">
        <f>VLOOKUP(G5569,'customer_details'!A:M,11,FALSE)</f>
        <v>#N/A</v>
      </c>
      <c r="I5569" s="1" t="s">
        <v>57</v>
      </c>
    </row>
    <row r="5570" spans="1:9" x14ac:dyDescent="0.25">
      <c r="A5570">
        <v>5731</v>
      </c>
      <c r="B5570" s="2">
        <v>42825.709722222222</v>
      </c>
      <c r="C5570" s="2">
        <v>42847.259722222225</v>
      </c>
      <c r="D5570">
        <v>140000</v>
      </c>
      <c r="E5570">
        <v>129207</v>
      </c>
      <c r="F5570">
        <f>VLOOKUP($E5570,'car_details'!$A:$K,3,FALSE)</f>
        <v>80000</v>
      </c>
      <c r="G5570" t="e">
        <f>VLOOKUP(E5570,policy_details[#All],9,FALSE)</f>
        <v>#N/A</v>
      </c>
      <c r="H5570" t="e">
        <f>VLOOKUP(G5570,'customer_details'!A:M,11,FALSE)</f>
        <v>#N/A</v>
      </c>
      <c r="I5570" s="1" t="s">
        <v>57</v>
      </c>
    </row>
    <row r="5571" spans="1:9" x14ac:dyDescent="0.25">
      <c r="A5571">
        <v>5732</v>
      </c>
      <c r="B5571" s="2">
        <v>42825.711111111108</v>
      </c>
      <c r="C5571" s="2">
        <v>42831.717361111114</v>
      </c>
      <c r="D5571">
        <v>750000</v>
      </c>
      <c r="E5571">
        <v>129208</v>
      </c>
      <c r="F5571">
        <f>VLOOKUP($E5571,'car_details'!$A:$K,3,FALSE)</f>
        <v>86000</v>
      </c>
      <c r="G5571" t="e">
        <f>VLOOKUP(E5571,policy_details[#All],9,FALSE)</f>
        <v>#N/A</v>
      </c>
      <c r="H5571" t="e">
        <f>VLOOKUP(G5571,'customer_details'!A:M,11,FALSE)</f>
        <v>#N/A</v>
      </c>
      <c r="I5571" s="1" t="s">
        <v>57</v>
      </c>
    </row>
    <row r="5572" spans="1:9" x14ac:dyDescent="0.25">
      <c r="A5572">
        <v>5733</v>
      </c>
      <c r="B5572" s="2">
        <v>42825.71597222222</v>
      </c>
      <c r="C5572" s="2">
        <v>42832.585416666669</v>
      </c>
      <c r="D5572">
        <v>611000</v>
      </c>
      <c r="E5572">
        <v>129209</v>
      </c>
      <c r="F5572">
        <f>VLOOKUP($E5572,'car_details'!$A:$K,3,FALSE)</f>
        <v>80000</v>
      </c>
      <c r="G5572" t="e">
        <f>VLOOKUP(E5572,policy_details[#All],9,FALSE)</f>
        <v>#N/A</v>
      </c>
      <c r="H5572" t="e">
        <f>VLOOKUP(G5572,'customer_details'!A:M,11,FALSE)</f>
        <v>#N/A</v>
      </c>
      <c r="I5572" s="1" t="s">
        <v>57</v>
      </c>
    </row>
    <row r="5573" spans="1:9" x14ac:dyDescent="0.25">
      <c r="A5573">
        <v>5734</v>
      </c>
      <c r="B5573" s="2">
        <v>42825.731249999997</v>
      </c>
      <c r="C5573" s="2">
        <v>42838.724999999999</v>
      </c>
      <c r="D5573">
        <v>110000</v>
      </c>
      <c r="E5573">
        <v>129210</v>
      </c>
      <c r="F5573">
        <f>VLOOKUP($E5573,'car_details'!$A:$K,3,FALSE)</f>
        <v>120000</v>
      </c>
      <c r="G5573" t="e">
        <f>VLOOKUP(E5573,policy_details[#All],9,FALSE)</f>
        <v>#N/A</v>
      </c>
      <c r="H5573" t="e">
        <f>VLOOKUP(G5573,'customer_details'!A:M,11,FALSE)</f>
        <v>#N/A</v>
      </c>
      <c r="I5573" s="1" t="s">
        <v>57</v>
      </c>
    </row>
    <row r="5574" spans="1:9" x14ac:dyDescent="0.25">
      <c r="A5574">
        <v>5735</v>
      </c>
      <c r="B5574" s="2">
        <v>42825.736805555556</v>
      </c>
      <c r="C5574" s="2">
        <v>42830.663888888892</v>
      </c>
      <c r="D5574">
        <v>100000</v>
      </c>
      <c r="E5574">
        <v>129211</v>
      </c>
      <c r="F5574">
        <f>VLOOKUP($E5574,'car_details'!$A:$K,3,FALSE)</f>
        <v>100000</v>
      </c>
      <c r="G5574" t="e">
        <f>VLOOKUP(E5574,policy_details[#All],9,FALSE)</f>
        <v>#N/A</v>
      </c>
      <c r="H5574" t="e">
        <f>VLOOKUP(G5574,'customer_details'!A:M,11,FALSE)</f>
        <v>#N/A</v>
      </c>
      <c r="I5574" s="1" t="s">
        <v>57</v>
      </c>
    </row>
    <row r="5575" spans="1:9" x14ac:dyDescent="0.25">
      <c r="A5575">
        <v>5736</v>
      </c>
      <c r="B5575" s="2">
        <v>42825.760416666664</v>
      </c>
      <c r="C5575" s="2">
        <v>42836.552083333336</v>
      </c>
      <c r="D5575">
        <v>225000</v>
      </c>
      <c r="E5575">
        <v>129212</v>
      </c>
      <c r="F5575">
        <f>VLOOKUP($E5575,'car_details'!$A:$K,3,FALSE)</f>
        <v>120000</v>
      </c>
      <c r="G5575" t="e">
        <f>VLOOKUP(E5575,policy_details[#All],9,FALSE)</f>
        <v>#N/A</v>
      </c>
      <c r="H5575" t="e">
        <f>VLOOKUP(G5575,'customer_details'!A:M,11,FALSE)</f>
        <v>#N/A</v>
      </c>
      <c r="I5575" s="1" t="s">
        <v>57</v>
      </c>
    </row>
    <row r="5576" spans="1:9" x14ac:dyDescent="0.25">
      <c r="A5576">
        <v>5737</v>
      </c>
      <c r="B5576" s="2">
        <v>42825.776388888888</v>
      </c>
      <c r="C5576" s="2">
        <v>42857.6875</v>
      </c>
      <c r="D5576">
        <v>250000</v>
      </c>
      <c r="E5576">
        <v>129213</v>
      </c>
      <c r="F5576">
        <f>VLOOKUP($E5576,'car_details'!$A:$K,3,FALSE)</f>
        <v>190000</v>
      </c>
      <c r="G5576" t="e">
        <f>VLOOKUP(E5576,policy_details[#All],9,FALSE)</f>
        <v>#N/A</v>
      </c>
      <c r="H5576" t="e">
        <f>VLOOKUP(G5576,'customer_details'!A:M,11,FALSE)</f>
        <v>#N/A</v>
      </c>
      <c r="I5576" s="1" t="s">
        <v>57</v>
      </c>
    </row>
    <row r="5577" spans="1:9" x14ac:dyDescent="0.25">
      <c r="A5577">
        <v>5738</v>
      </c>
      <c r="B5577" s="2">
        <v>42825.79791666667</v>
      </c>
      <c r="C5577" s="2">
        <v>42837.547222222223</v>
      </c>
      <c r="D5577">
        <v>385000</v>
      </c>
      <c r="E5577">
        <v>129214</v>
      </c>
      <c r="F5577">
        <f>VLOOKUP($E5577,'car_details'!$A:$K,3,FALSE)</f>
        <v>120000</v>
      </c>
      <c r="G5577" t="e">
        <f>VLOOKUP(E5577,policy_details[#All],9,FALSE)</f>
        <v>#N/A</v>
      </c>
      <c r="H5577" t="e">
        <f>VLOOKUP(G5577,'customer_details'!A:M,11,FALSE)</f>
        <v>#N/A</v>
      </c>
      <c r="I5577" s="1" t="s">
        <v>57</v>
      </c>
    </row>
    <row r="5578" spans="1:9" x14ac:dyDescent="0.25">
      <c r="A5578">
        <v>5739</v>
      </c>
      <c r="B5578" s="2">
        <v>42825.801388888889</v>
      </c>
      <c r="C5578" s="2">
        <v>42832.494444444441</v>
      </c>
      <c r="D5578">
        <v>135000</v>
      </c>
      <c r="E5578">
        <v>129215</v>
      </c>
      <c r="F5578">
        <f>VLOOKUP($E5578,'car_details'!$A:$K,3,FALSE)</f>
        <v>70000</v>
      </c>
      <c r="G5578" t="e">
        <f>VLOOKUP(E5578,policy_details[#All],9,FALSE)</f>
        <v>#N/A</v>
      </c>
      <c r="H5578" t="e">
        <f>VLOOKUP(G5578,'customer_details'!A:M,11,FALSE)</f>
        <v>#N/A</v>
      </c>
      <c r="I5578" s="1" t="s">
        <v>57</v>
      </c>
    </row>
    <row r="5579" spans="1:9" x14ac:dyDescent="0.25">
      <c r="A5579">
        <v>5740</v>
      </c>
      <c r="B5579" s="2">
        <v>42825.873611111114</v>
      </c>
      <c r="C5579" s="2">
        <v>42845.65902777778</v>
      </c>
      <c r="D5579">
        <v>65000</v>
      </c>
      <c r="E5579">
        <v>129216</v>
      </c>
      <c r="F5579">
        <f>VLOOKUP($E5579,'car_details'!$A:$K,3,FALSE)</f>
        <v>100000</v>
      </c>
      <c r="G5579" t="e">
        <f>VLOOKUP(E5579,policy_details[#All],9,FALSE)</f>
        <v>#N/A</v>
      </c>
      <c r="H5579" t="e">
        <f>VLOOKUP(G5579,'customer_details'!A:M,11,FALSE)</f>
        <v>#N/A</v>
      </c>
      <c r="I5579" s="1" t="s">
        <v>57</v>
      </c>
    </row>
    <row r="5580" spans="1:9" x14ac:dyDescent="0.25">
      <c r="A5580">
        <v>5741</v>
      </c>
      <c r="B5580" s="2">
        <v>42825.881944444445</v>
      </c>
      <c r="C5580" s="2">
        <v>42831.571527777778</v>
      </c>
      <c r="D5580">
        <v>260000</v>
      </c>
      <c r="E5580">
        <v>129217</v>
      </c>
      <c r="F5580">
        <f>VLOOKUP($E5580,'car_details'!$A:$K,3,FALSE)</f>
        <v>120000</v>
      </c>
      <c r="G5580" t="e">
        <f>VLOOKUP(E5580,policy_details[#All],9,FALSE)</f>
        <v>#N/A</v>
      </c>
      <c r="H5580" t="e">
        <f>VLOOKUP(G5580,'customer_details'!A:M,11,FALSE)</f>
        <v>#N/A</v>
      </c>
      <c r="I5580" s="1" t="s">
        <v>57</v>
      </c>
    </row>
    <row r="5581" spans="1:9" x14ac:dyDescent="0.25">
      <c r="A5581">
        <v>5742</v>
      </c>
      <c r="B5581" s="2">
        <v>42825.887499999997</v>
      </c>
      <c r="C5581" s="2">
        <v>42835.265972222223</v>
      </c>
      <c r="D5581">
        <v>465000</v>
      </c>
      <c r="E5581">
        <v>129218</v>
      </c>
      <c r="F5581">
        <f>VLOOKUP($E5581,'car_details'!$A:$K,3,FALSE)</f>
        <v>120000</v>
      </c>
      <c r="G5581" t="e">
        <f>VLOOKUP(E5581,policy_details[#All],9,FALSE)</f>
        <v>#N/A</v>
      </c>
      <c r="H5581" t="e">
        <f>VLOOKUP(G5581,'customer_details'!A:M,11,FALSE)</f>
        <v>#N/A</v>
      </c>
      <c r="I5581" s="1" t="s">
        <v>57</v>
      </c>
    </row>
    <row r="5582" spans="1:9" x14ac:dyDescent="0.25">
      <c r="A5582">
        <v>5744</v>
      </c>
      <c r="B5582" s="2">
        <v>42825.895138888889</v>
      </c>
      <c r="C5582" s="2">
        <v>42844.494444444441</v>
      </c>
      <c r="D5582">
        <v>430000</v>
      </c>
      <c r="E5582">
        <v>129220</v>
      </c>
      <c r="F5582">
        <f>VLOOKUP($E5582,'car_details'!$A:$K,3,FALSE)</f>
        <v>20000</v>
      </c>
      <c r="G5582" t="e">
        <f>VLOOKUP(E5582,policy_details[#All],9,FALSE)</f>
        <v>#N/A</v>
      </c>
      <c r="H5582" t="e">
        <f>VLOOKUP(G5582,'customer_details'!A:M,11,FALSE)</f>
        <v>#N/A</v>
      </c>
      <c r="I5582" s="1" t="s">
        <v>57</v>
      </c>
    </row>
    <row r="5583" spans="1:9" x14ac:dyDescent="0.25">
      <c r="A5583">
        <v>5745</v>
      </c>
      <c r="B5583" s="2">
        <v>42825.896527777775</v>
      </c>
      <c r="C5583" s="2">
        <v>42844.540277777778</v>
      </c>
      <c r="D5583">
        <v>200000</v>
      </c>
      <c r="E5583">
        <v>129221</v>
      </c>
      <c r="F5583">
        <f>VLOOKUP($E5583,'car_details'!$A:$K,3,FALSE)</f>
        <v>81000</v>
      </c>
      <c r="G5583" t="e">
        <f>VLOOKUP(E5583,policy_details[#All],9,FALSE)</f>
        <v>#N/A</v>
      </c>
      <c r="H5583" t="e">
        <f>VLOOKUP(G5583,'customer_details'!A:M,11,FALSE)</f>
        <v>#N/A</v>
      </c>
      <c r="I5583" s="1" t="s">
        <v>57</v>
      </c>
    </row>
    <row r="5584" spans="1:9" x14ac:dyDescent="0.25">
      <c r="A5584">
        <v>5746</v>
      </c>
      <c r="B5584" s="2">
        <v>42825.9</v>
      </c>
      <c r="C5584" s="2">
        <v>42830.504861111112</v>
      </c>
      <c r="D5584">
        <v>125000</v>
      </c>
      <c r="E5584">
        <v>129222</v>
      </c>
      <c r="F5584">
        <f>VLOOKUP($E5584,'car_details'!$A:$K,3,FALSE)</f>
        <v>90000</v>
      </c>
      <c r="G5584" t="e">
        <f>VLOOKUP(E5584,policy_details[#All],9,FALSE)</f>
        <v>#N/A</v>
      </c>
      <c r="H5584" t="e">
        <f>VLOOKUP(G5584,'customer_details'!A:M,11,FALSE)</f>
        <v>#N/A</v>
      </c>
      <c r="I5584" s="1" t="s">
        <v>57</v>
      </c>
    </row>
    <row r="5585" spans="1:9" x14ac:dyDescent="0.25">
      <c r="A5585">
        <v>5747</v>
      </c>
      <c r="B5585" s="2">
        <v>42825.902777777781</v>
      </c>
      <c r="C5585" s="2">
        <v>42853.34097222222</v>
      </c>
      <c r="D5585">
        <v>45000</v>
      </c>
      <c r="E5585">
        <v>129223</v>
      </c>
      <c r="F5585">
        <f>VLOOKUP($E5585,'car_details'!$A:$K,3,FALSE)</f>
        <v>60000</v>
      </c>
      <c r="G5585" t="e">
        <f>VLOOKUP(E5585,policy_details[#All],9,FALSE)</f>
        <v>#N/A</v>
      </c>
      <c r="H5585" t="e">
        <f>VLOOKUP(G5585,'customer_details'!A:M,11,FALSE)</f>
        <v>#N/A</v>
      </c>
      <c r="I5585" s="1" t="s">
        <v>57</v>
      </c>
    </row>
    <row r="5586" spans="1:9" x14ac:dyDescent="0.25">
      <c r="A5586">
        <v>5748</v>
      </c>
      <c r="B5586" s="2">
        <v>42825.908333333333</v>
      </c>
      <c r="C5586" s="2">
        <v>42836.672222222223</v>
      </c>
      <c r="D5586">
        <v>124000</v>
      </c>
      <c r="E5586">
        <v>129224</v>
      </c>
      <c r="F5586">
        <f>VLOOKUP($E5586,'car_details'!$A:$K,3,FALSE)</f>
        <v>40000</v>
      </c>
      <c r="G5586" t="e">
        <f>VLOOKUP(E5586,policy_details[#All],9,FALSE)</f>
        <v>#N/A</v>
      </c>
      <c r="H5586" t="e">
        <f>VLOOKUP(G5586,'customer_details'!A:M,11,FALSE)</f>
        <v>#N/A</v>
      </c>
      <c r="I5586" s="1" t="s">
        <v>57</v>
      </c>
    </row>
    <row r="5587" spans="1:9" x14ac:dyDescent="0.25">
      <c r="A5587">
        <v>5749</v>
      </c>
      <c r="B5587" s="2">
        <v>42825.919444444444</v>
      </c>
      <c r="C5587" s="2">
        <v>42833.972916666666</v>
      </c>
      <c r="D5587">
        <v>80000</v>
      </c>
      <c r="E5587">
        <v>129225</v>
      </c>
      <c r="F5587">
        <f>VLOOKUP($E5587,'car_details'!$A:$K,3,FALSE)</f>
        <v>80000</v>
      </c>
      <c r="G5587" t="e">
        <f>VLOOKUP(E5587,policy_details[#All],9,FALSE)</f>
        <v>#N/A</v>
      </c>
      <c r="H5587" t="e">
        <f>VLOOKUP(G5587,'customer_details'!A:M,11,FALSE)</f>
        <v>#N/A</v>
      </c>
      <c r="I5587" s="1" t="s">
        <v>57</v>
      </c>
    </row>
    <row r="5588" spans="1:9" x14ac:dyDescent="0.25">
      <c r="A5588">
        <v>5750</v>
      </c>
      <c r="B5588" s="2">
        <v>42825.936111111114</v>
      </c>
      <c r="C5588" s="2">
        <v>42845.521527777775</v>
      </c>
      <c r="D5588">
        <v>545000</v>
      </c>
      <c r="E5588">
        <v>129226</v>
      </c>
      <c r="F5588">
        <f>VLOOKUP($E5588,'car_details'!$A:$K,3,FALSE)</f>
        <v>35000</v>
      </c>
      <c r="G5588" t="e">
        <f>VLOOKUP(E5588,policy_details[#All],9,FALSE)</f>
        <v>#N/A</v>
      </c>
      <c r="H5588" t="e">
        <f>VLOOKUP(G5588,'customer_details'!A:M,11,FALSE)</f>
        <v>#N/A</v>
      </c>
      <c r="I5588" s="1" t="s">
        <v>57</v>
      </c>
    </row>
    <row r="5589" spans="1:9" x14ac:dyDescent="0.25">
      <c r="A5589">
        <v>5751</v>
      </c>
      <c r="B5589" s="2">
        <v>42825.959722222222</v>
      </c>
      <c r="C5589" s="2">
        <v>42865.570833333331</v>
      </c>
      <c r="D5589">
        <v>1050000</v>
      </c>
      <c r="E5589">
        <v>129227</v>
      </c>
      <c r="F5589">
        <f>VLOOKUP($E5589,'car_details'!$A:$K,3,FALSE)</f>
        <v>20000</v>
      </c>
      <c r="G5589" t="e">
        <f>VLOOKUP(E5589,policy_details[#All],9,FALSE)</f>
        <v>#N/A</v>
      </c>
      <c r="H5589" t="e">
        <f>VLOOKUP(G5589,'customer_details'!A:M,11,FALSE)</f>
        <v>#N/A</v>
      </c>
      <c r="I5589" s="1" t="s">
        <v>57</v>
      </c>
    </row>
    <row r="5590" spans="1:9" x14ac:dyDescent="0.25">
      <c r="A5590">
        <v>5752</v>
      </c>
      <c r="B5590" s="2">
        <v>42825.974305555559</v>
      </c>
      <c r="C5590" s="2">
        <v>42842.525694444441</v>
      </c>
      <c r="D5590">
        <v>200000</v>
      </c>
      <c r="E5590">
        <v>129228</v>
      </c>
      <c r="F5590">
        <f>VLOOKUP($E5590,'car_details'!$A:$K,3,FALSE)</f>
        <v>50000</v>
      </c>
      <c r="G5590" t="e">
        <f>VLOOKUP(E5590,policy_details[#All],9,FALSE)</f>
        <v>#N/A</v>
      </c>
      <c r="H5590" t="e">
        <f>VLOOKUP(G5590,'customer_details'!A:M,11,FALSE)</f>
        <v>#N/A</v>
      </c>
      <c r="I5590" s="1" t="s">
        <v>57</v>
      </c>
    </row>
    <row r="5591" spans="1:9" x14ac:dyDescent="0.25">
      <c r="A5591">
        <v>5753</v>
      </c>
      <c r="B5591" s="2">
        <v>42825.980555555558</v>
      </c>
      <c r="C5591" s="2">
        <v>42842.463888888888</v>
      </c>
      <c r="D5591">
        <v>1100000</v>
      </c>
      <c r="E5591">
        <v>129229</v>
      </c>
      <c r="F5591">
        <f>VLOOKUP($E5591,'car_details'!$A:$K,3,FALSE)</f>
        <v>77000</v>
      </c>
      <c r="G5591" t="e">
        <f>VLOOKUP(E5591,policy_details[#All],9,FALSE)</f>
        <v>#N/A</v>
      </c>
      <c r="H5591" t="e">
        <f>VLOOKUP(G5591,'customer_details'!A:M,11,FALSE)</f>
        <v>#N/A</v>
      </c>
      <c r="I5591" s="1" t="s">
        <v>57</v>
      </c>
    </row>
    <row r="5592" spans="1:9" x14ac:dyDescent="0.25">
      <c r="A5592">
        <v>5754</v>
      </c>
      <c r="B5592" s="2">
        <v>42825.995833333334</v>
      </c>
      <c r="C5592" s="2">
        <v>42831.474305555559</v>
      </c>
      <c r="D5592">
        <v>750000</v>
      </c>
      <c r="E5592">
        <v>129230</v>
      </c>
      <c r="F5592">
        <f>VLOOKUP($E5592,'car_details'!$A:$K,3,FALSE)</f>
        <v>50000</v>
      </c>
      <c r="G5592" t="e">
        <f>VLOOKUP(E5592,policy_details[#All],9,FALSE)</f>
        <v>#N/A</v>
      </c>
      <c r="H5592" t="e">
        <f>VLOOKUP(G5592,'customer_details'!A:M,11,FALSE)</f>
        <v>#N/A</v>
      </c>
      <c r="I5592" s="1" t="s">
        <v>57</v>
      </c>
    </row>
    <row r="5593" spans="1:9" x14ac:dyDescent="0.25">
      <c r="A5593">
        <v>5755</v>
      </c>
      <c r="B5593" s="2">
        <v>42826.037499999999</v>
      </c>
      <c r="C5593" s="2">
        <v>42842.73333333333</v>
      </c>
      <c r="D5593">
        <v>425000</v>
      </c>
      <c r="E5593">
        <v>129231</v>
      </c>
      <c r="F5593">
        <f>VLOOKUP($E5593,'car_details'!$A:$K,3,FALSE)</f>
        <v>13500</v>
      </c>
      <c r="G5593" t="e">
        <f>VLOOKUP(E5593,policy_details[#All],9,FALSE)</f>
        <v>#N/A</v>
      </c>
      <c r="H5593" t="e">
        <f>VLOOKUP(G5593,'customer_details'!A:M,11,FALSE)</f>
        <v>#N/A</v>
      </c>
      <c r="I5593" s="1" t="s">
        <v>57</v>
      </c>
    </row>
    <row r="5594" spans="1:9" x14ac:dyDescent="0.25">
      <c r="A5594">
        <v>5756</v>
      </c>
      <c r="B5594" s="2">
        <v>42826.038194444445</v>
      </c>
      <c r="C5594" s="2">
        <v>42835.270833333336</v>
      </c>
      <c r="D5594">
        <v>300000</v>
      </c>
      <c r="E5594">
        <v>129232</v>
      </c>
      <c r="F5594">
        <f>VLOOKUP($E5594,'car_details'!$A:$K,3,FALSE)</f>
        <v>38000</v>
      </c>
      <c r="G5594" t="e">
        <f>VLOOKUP(E5594,policy_details[#All],9,FALSE)</f>
        <v>#N/A</v>
      </c>
      <c r="H5594" t="e">
        <f>VLOOKUP(G5594,'customer_details'!A:M,11,FALSE)</f>
        <v>#N/A</v>
      </c>
      <c r="I5594" s="1" t="s">
        <v>57</v>
      </c>
    </row>
    <row r="5595" spans="1:9" x14ac:dyDescent="0.25">
      <c r="A5595">
        <v>5757</v>
      </c>
      <c r="B5595" s="2">
        <v>42826.086805555555</v>
      </c>
      <c r="C5595" s="2">
        <v>42836.413194444445</v>
      </c>
      <c r="D5595">
        <v>1200000</v>
      </c>
      <c r="E5595">
        <v>129233</v>
      </c>
      <c r="F5595">
        <f>VLOOKUP($E5595,'car_details'!$A:$K,3,FALSE)</f>
        <v>14000</v>
      </c>
      <c r="G5595" t="e">
        <f>VLOOKUP(E5595,policy_details[#All],9,FALSE)</f>
        <v>#N/A</v>
      </c>
      <c r="H5595" t="e">
        <f>VLOOKUP(G5595,'customer_details'!A:M,11,FALSE)</f>
        <v>#N/A</v>
      </c>
      <c r="I5595" s="1" t="s">
        <v>57</v>
      </c>
    </row>
    <row r="5596" spans="1:9" x14ac:dyDescent="0.25">
      <c r="A5596">
        <v>5758</v>
      </c>
      <c r="B5596" s="2">
        <v>42826.267361111109</v>
      </c>
      <c r="C5596" s="2">
        <v>42862.609027777777</v>
      </c>
      <c r="D5596">
        <v>240000</v>
      </c>
      <c r="E5596">
        <v>129234</v>
      </c>
      <c r="F5596">
        <f>VLOOKUP($E5596,'car_details'!$A:$K,3,FALSE)</f>
        <v>70000</v>
      </c>
      <c r="G5596" t="e">
        <f>VLOOKUP(E5596,policy_details[#All],9,FALSE)</f>
        <v>#N/A</v>
      </c>
      <c r="H5596" t="e">
        <f>VLOOKUP(G5596,'customer_details'!A:M,11,FALSE)</f>
        <v>#N/A</v>
      </c>
      <c r="I5596" s="1" t="s">
        <v>57</v>
      </c>
    </row>
    <row r="5597" spans="1:9" x14ac:dyDescent="0.25">
      <c r="A5597">
        <v>5759</v>
      </c>
      <c r="B5597" s="2">
        <v>42826.37777777778</v>
      </c>
      <c r="C5597" s="2">
        <v>42832.734027777777</v>
      </c>
      <c r="D5597">
        <v>450000</v>
      </c>
      <c r="E5597">
        <v>129235</v>
      </c>
      <c r="F5597">
        <f>VLOOKUP($E5597,'car_details'!$A:$K,3,FALSE)</f>
        <v>55000</v>
      </c>
      <c r="G5597" t="e">
        <f>VLOOKUP(E5597,policy_details[#All],9,FALSE)</f>
        <v>#N/A</v>
      </c>
      <c r="H5597" t="e">
        <f>VLOOKUP(G5597,'customer_details'!A:M,11,FALSE)</f>
        <v>#N/A</v>
      </c>
      <c r="I5597" s="1" t="s">
        <v>57</v>
      </c>
    </row>
    <row r="5598" spans="1:9" x14ac:dyDescent="0.25">
      <c r="A5598">
        <v>5760</v>
      </c>
      <c r="B5598" s="2">
        <v>42826.409722222219</v>
      </c>
      <c r="C5598" s="2">
        <v>42831.561111111114</v>
      </c>
      <c r="D5598">
        <v>80000</v>
      </c>
      <c r="E5598">
        <v>129236</v>
      </c>
      <c r="F5598">
        <f>VLOOKUP($E5598,'car_details'!$A:$K,3,FALSE)</f>
        <v>150000</v>
      </c>
      <c r="G5598" t="e">
        <f>VLOOKUP(E5598,policy_details[#All],9,FALSE)</f>
        <v>#N/A</v>
      </c>
      <c r="H5598" t="e">
        <f>VLOOKUP(G5598,'customer_details'!A:M,11,FALSE)</f>
        <v>#N/A</v>
      </c>
      <c r="I5598" s="1" t="s">
        <v>57</v>
      </c>
    </row>
    <row r="5599" spans="1:9" x14ac:dyDescent="0.25">
      <c r="A5599">
        <v>5761</v>
      </c>
      <c r="B5599" s="2">
        <v>42826.410416666666</v>
      </c>
      <c r="C5599" s="2">
        <v>42832.502083333333</v>
      </c>
      <c r="D5599">
        <v>500000</v>
      </c>
      <c r="E5599">
        <v>129237</v>
      </c>
      <c r="F5599">
        <f>VLOOKUP($E5599,'car_details'!$A:$K,3,FALSE)</f>
        <v>160000</v>
      </c>
      <c r="G5599" t="e">
        <f>VLOOKUP(E5599,policy_details[#All],9,FALSE)</f>
        <v>#N/A</v>
      </c>
      <c r="H5599" t="e">
        <f>VLOOKUP(G5599,'customer_details'!A:M,11,FALSE)</f>
        <v>#N/A</v>
      </c>
      <c r="I5599" s="1" t="s">
        <v>57</v>
      </c>
    </row>
    <row r="5600" spans="1:9" x14ac:dyDescent="0.25">
      <c r="A5600">
        <v>5762</v>
      </c>
      <c r="B5600" s="2">
        <v>42826.418749999997</v>
      </c>
      <c r="C5600" s="2">
        <v>42838.518055555556</v>
      </c>
      <c r="D5600">
        <v>295000</v>
      </c>
      <c r="E5600">
        <v>129238</v>
      </c>
      <c r="F5600">
        <f>VLOOKUP($E5600,'car_details'!$A:$K,3,FALSE)</f>
        <v>50000</v>
      </c>
      <c r="G5600" t="e">
        <f>VLOOKUP(E5600,policy_details[#All],9,FALSE)</f>
        <v>#N/A</v>
      </c>
      <c r="H5600" t="e">
        <f>VLOOKUP(G5600,'customer_details'!A:M,11,FALSE)</f>
        <v>#N/A</v>
      </c>
      <c r="I5600" s="1" t="s">
        <v>57</v>
      </c>
    </row>
    <row r="5601" spans="1:9" x14ac:dyDescent="0.25">
      <c r="A5601">
        <v>5763</v>
      </c>
      <c r="B5601" s="2">
        <v>42826.431250000001</v>
      </c>
      <c r="C5601" s="2">
        <v>42831.693055555559</v>
      </c>
      <c r="D5601">
        <v>100000</v>
      </c>
      <c r="E5601">
        <v>129239</v>
      </c>
      <c r="F5601">
        <f>VLOOKUP($E5601,'car_details'!$A:$K,3,FALSE)</f>
        <v>120000</v>
      </c>
      <c r="G5601" t="e">
        <f>VLOOKUP(E5601,policy_details[#All],9,FALSE)</f>
        <v>#N/A</v>
      </c>
      <c r="H5601" t="e">
        <f>VLOOKUP(G5601,'customer_details'!A:M,11,FALSE)</f>
        <v>#N/A</v>
      </c>
      <c r="I5601" s="1" t="s">
        <v>57</v>
      </c>
    </row>
    <row r="5602" spans="1:9" x14ac:dyDescent="0.25">
      <c r="A5602">
        <v>5764</v>
      </c>
      <c r="B5602" s="2">
        <v>42826.4375</v>
      </c>
      <c r="C5602" s="2">
        <v>42836.515277777777</v>
      </c>
      <c r="D5602">
        <v>700000</v>
      </c>
      <c r="E5602">
        <v>129240</v>
      </c>
      <c r="F5602">
        <f>VLOOKUP($E5602,'car_details'!$A:$K,3,FALSE)</f>
        <v>76460</v>
      </c>
      <c r="G5602" t="e">
        <f>VLOOKUP(E5602,policy_details[#All],9,FALSE)</f>
        <v>#N/A</v>
      </c>
      <c r="H5602" t="e">
        <f>VLOOKUP(G5602,'customer_details'!A:M,11,FALSE)</f>
        <v>#N/A</v>
      </c>
      <c r="I5602" s="1" t="s">
        <v>57</v>
      </c>
    </row>
    <row r="5603" spans="1:9" x14ac:dyDescent="0.25">
      <c r="A5603">
        <v>5765</v>
      </c>
      <c r="B5603" s="2">
        <v>42826.446527777778</v>
      </c>
      <c r="C5603" s="2">
        <v>42833.995138888888</v>
      </c>
      <c r="D5603">
        <v>180000</v>
      </c>
      <c r="E5603">
        <v>129241</v>
      </c>
      <c r="F5603">
        <f>VLOOKUP($E5603,'car_details'!$A:$K,3,FALSE)</f>
        <v>125000</v>
      </c>
      <c r="G5603" t="e">
        <f>VLOOKUP(E5603,policy_details[#All],9,FALSE)</f>
        <v>#N/A</v>
      </c>
      <c r="H5603" t="e">
        <f>VLOOKUP(G5603,'customer_details'!A:M,11,FALSE)</f>
        <v>#N/A</v>
      </c>
      <c r="I5603" s="1" t="s">
        <v>57</v>
      </c>
    </row>
    <row r="5604" spans="1:9" x14ac:dyDescent="0.25">
      <c r="A5604">
        <v>5766</v>
      </c>
      <c r="B5604" s="2">
        <v>42826.447222222225</v>
      </c>
      <c r="C5604" s="2">
        <v>42831.318749999999</v>
      </c>
      <c r="D5604">
        <v>225000</v>
      </c>
      <c r="E5604">
        <v>129242</v>
      </c>
      <c r="F5604">
        <f>VLOOKUP($E5604,'car_details'!$A:$K,3,FALSE)</f>
        <v>110000</v>
      </c>
      <c r="G5604" t="e">
        <f>VLOOKUP(E5604,policy_details[#All],9,FALSE)</f>
        <v>#N/A</v>
      </c>
      <c r="H5604" t="e">
        <f>VLOOKUP(G5604,'customer_details'!A:M,11,FALSE)</f>
        <v>#N/A</v>
      </c>
      <c r="I5604" s="1" t="s">
        <v>57</v>
      </c>
    </row>
    <row r="5605" spans="1:9" x14ac:dyDescent="0.25">
      <c r="A5605">
        <v>5767</v>
      </c>
      <c r="B5605" s="2">
        <v>42826.447222222225</v>
      </c>
      <c r="C5605" s="2">
        <v>42842.297222222223</v>
      </c>
      <c r="D5605">
        <v>310000</v>
      </c>
      <c r="E5605">
        <v>129243</v>
      </c>
      <c r="F5605">
        <f>VLOOKUP($E5605,'car_details'!$A:$K,3,FALSE)</f>
        <v>25000</v>
      </c>
      <c r="G5605" t="e">
        <f>VLOOKUP(E5605,policy_details[#All],9,FALSE)</f>
        <v>#N/A</v>
      </c>
      <c r="H5605" t="e">
        <f>VLOOKUP(G5605,'customer_details'!A:M,11,FALSE)</f>
        <v>#N/A</v>
      </c>
      <c r="I5605" s="1" t="s">
        <v>57</v>
      </c>
    </row>
    <row r="5606" spans="1:9" x14ac:dyDescent="0.25">
      <c r="A5606">
        <v>5768</v>
      </c>
      <c r="B5606" s="2">
        <v>42826.474305555559</v>
      </c>
      <c r="C5606" s="2">
        <v>42862.435416666667</v>
      </c>
      <c r="D5606">
        <v>625000</v>
      </c>
      <c r="E5606">
        <v>129244</v>
      </c>
      <c r="F5606">
        <f>VLOOKUP($E5606,'car_details'!$A:$K,3,FALSE)</f>
        <v>30000</v>
      </c>
      <c r="G5606" t="e">
        <f>VLOOKUP(E5606,policy_details[#All],9,FALSE)</f>
        <v>#N/A</v>
      </c>
      <c r="H5606" t="e">
        <f>VLOOKUP(G5606,'customer_details'!A:M,11,FALSE)</f>
        <v>#N/A</v>
      </c>
      <c r="I5606" s="1" t="s">
        <v>57</v>
      </c>
    </row>
    <row r="5607" spans="1:9" x14ac:dyDescent="0.25">
      <c r="A5607">
        <v>5769</v>
      </c>
      <c r="B5607" s="2">
        <v>42826.501388888886</v>
      </c>
      <c r="C5607" s="2">
        <v>42832.306944444441</v>
      </c>
      <c r="D5607">
        <v>275000</v>
      </c>
      <c r="E5607">
        <v>129245</v>
      </c>
      <c r="F5607">
        <f>VLOOKUP($E5607,'car_details'!$A:$K,3,FALSE)</f>
        <v>70000</v>
      </c>
      <c r="G5607" t="e">
        <f>VLOOKUP(E5607,policy_details[#All],9,FALSE)</f>
        <v>#N/A</v>
      </c>
      <c r="H5607" t="e">
        <f>VLOOKUP(G5607,'customer_details'!A:M,11,FALSE)</f>
        <v>#N/A</v>
      </c>
      <c r="I5607" s="1" t="s">
        <v>57</v>
      </c>
    </row>
    <row r="5608" spans="1:9" x14ac:dyDescent="0.25">
      <c r="A5608">
        <v>5770</v>
      </c>
      <c r="B5608" s="2">
        <v>42826.517361111109</v>
      </c>
      <c r="C5608" s="2">
        <v>42843.719444444447</v>
      </c>
      <c r="D5608">
        <v>245000</v>
      </c>
      <c r="E5608">
        <v>129246</v>
      </c>
      <c r="F5608">
        <f>VLOOKUP($E5608,'car_details'!$A:$K,3,FALSE)</f>
        <v>110000</v>
      </c>
      <c r="G5608" t="e">
        <f>VLOOKUP(E5608,policy_details[#All],9,FALSE)</f>
        <v>#N/A</v>
      </c>
      <c r="H5608" t="e">
        <f>VLOOKUP(G5608,'customer_details'!A:M,11,FALSE)</f>
        <v>#N/A</v>
      </c>
      <c r="I5608" s="1" t="s">
        <v>57</v>
      </c>
    </row>
    <row r="5609" spans="1:9" x14ac:dyDescent="0.25">
      <c r="A5609">
        <v>5771</v>
      </c>
      <c r="B5609" s="2">
        <v>42826.520138888889</v>
      </c>
      <c r="C5609" s="2">
        <v>42835.656944444447</v>
      </c>
      <c r="D5609">
        <v>160000</v>
      </c>
      <c r="E5609">
        <v>129247</v>
      </c>
      <c r="F5609">
        <f>VLOOKUP($E5609,'car_details'!$A:$K,3,FALSE)</f>
        <v>200000</v>
      </c>
      <c r="G5609" t="e">
        <f>VLOOKUP(E5609,policy_details[#All],9,FALSE)</f>
        <v>#N/A</v>
      </c>
      <c r="H5609" t="e">
        <f>VLOOKUP(G5609,'customer_details'!A:M,11,FALSE)</f>
        <v>#N/A</v>
      </c>
      <c r="I5609" s="1" t="s">
        <v>57</v>
      </c>
    </row>
    <row r="5610" spans="1:9" x14ac:dyDescent="0.25">
      <c r="A5610">
        <v>5772</v>
      </c>
      <c r="B5610" s="2">
        <v>42826.524305555555</v>
      </c>
      <c r="C5610" s="2">
        <v>42835.681250000001</v>
      </c>
      <c r="D5610">
        <v>250000</v>
      </c>
      <c r="E5610">
        <v>129248</v>
      </c>
      <c r="F5610">
        <f>VLOOKUP($E5610,'car_details'!$A:$K,3,FALSE)</f>
        <v>80000</v>
      </c>
      <c r="G5610" t="e">
        <f>VLOOKUP(E5610,policy_details[#All],9,FALSE)</f>
        <v>#N/A</v>
      </c>
      <c r="H5610" t="e">
        <f>VLOOKUP(G5610,'customer_details'!A:M,11,FALSE)</f>
        <v>#N/A</v>
      </c>
      <c r="I5610" s="1" t="s">
        <v>57</v>
      </c>
    </row>
    <row r="5611" spans="1:9" x14ac:dyDescent="0.25">
      <c r="A5611">
        <v>5773</v>
      </c>
      <c r="B5611" s="2">
        <v>42826.527777777781</v>
      </c>
      <c r="C5611" s="2">
        <v>42829.652777777781</v>
      </c>
      <c r="D5611">
        <v>450000</v>
      </c>
      <c r="E5611">
        <v>129249</v>
      </c>
      <c r="F5611">
        <f>VLOOKUP($E5611,'car_details'!$A:$K,3,FALSE)</f>
        <v>76000</v>
      </c>
      <c r="G5611" t="e">
        <f>VLOOKUP(E5611,policy_details[#All],9,FALSE)</f>
        <v>#N/A</v>
      </c>
      <c r="H5611" t="e">
        <f>VLOOKUP(G5611,'customer_details'!A:M,11,FALSE)</f>
        <v>#N/A</v>
      </c>
      <c r="I5611" s="1" t="s">
        <v>57</v>
      </c>
    </row>
    <row r="5612" spans="1:9" x14ac:dyDescent="0.25">
      <c r="A5612">
        <v>5774</v>
      </c>
      <c r="B5612" s="2">
        <v>42826.53125</v>
      </c>
      <c r="C5612" s="2">
        <v>42843.518055555556</v>
      </c>
      <c r="D5612">
        <v>85000</v>
      </c>
      <c r="E5612">
        <v>129250</v>
      </c>
      <c r="F5612">
        <f>VLOOKUP($E5612,'car_details'!$A:$K,3,FALSE)</f>
        <v>150000</v>
      </c>
      <c r="G5612" t="e">
        <f>VLOOKUP(E5612,policy_details[#All],9,FALSE)</f>
        <v>#N/A</v>
      </c>
      <c r="H5612" t="e">
        <f>VLOOKUP(G5612,'customer_details'!A:M,11,FALSE)</f>
        <v>#N/A</v>
      </c>
      <c r="I5612" s="1" t="s">
        <v>57</v>
      </c>
    </row>
    <row r="5613" spans="1:9" x14ac:dyDescent="0.25">
      <c r="A5613">
        <v>5775</v>
      </c>
      <c r="B5613" s="2">
        <v>42826.54791666667</v>
      </c>
      <c r="C5613" s="2">
        <v>42830.711111111108</v>
      </c>
      <c r="D5613">
        <v>1938000</v>
      </c>
      <c r="E5613">
        <v>129251</v>
      </c>
      <c r="F5613">
        <f>VLOOKUP($E5613,'car_details'!$A:$K,3,FALSE)</f>
        <v>35000</v>
      </c>
      <c r="G5613" t="e">
        <f>VLOOKUP(E5613,policy_details[#All],9,FALSE)</f>
        <v>#N/A</v>
      </c>
      <c r="H5613" t="e">
        <f>VLOOKUP(G5613,'customer_details'!A:M,11,FALSE)</f>
        <v>#N/A</v>
      </c>
      <c r="I5613" s="1" t="s">
        <v>57</v>
      </c>
    </row>
    <row r="5614" spans="1:9" x14ac:dyDescent="0.25">
      <c r="A5614">
        <v>5776</v>
      </c>
      <c r="B5614" s="2">
        <v>42826.568055555559</v>
      </c>
      <c r="C5614" s="2">
        <v>42845.694444444445</v>
      </c>
      <c r="D5614">
        <v>550000</v>
      </c>
      <c r="E5614">
        <v>129252</v>
      </c>
      <c r="F5614">
        <f>VLOOKUP($E5614,'car_details'!$A:$K,3,FALSE)</f>
        <v>40000</v>
      </c>
      <c r="G5614" t="e">
        <f>VLOOKUP(E5614,policy_details[#All],9,FALSE)</f>
        <v>#N/A</v>
      </c>
      <c r="H5614" t="e">
        <f>VLOOKUP(G5614,'customer_details'!A:M,11,FALSE)</f>
        <v>#N/A</v>
      </c>
      <c r="I5614" s="1" t="s">
        <v>57</v>
      </c>
    </row>
    <row r="5615" spans="1:9" x14ac:dyDescent="0.25">
      <c r="A5615">
        <v>5777</v>
      </c>
      <c r="B5615" s="2">
        <v>42826.569444444445</v>
      </c>
      <c r="C5615" s="2">
        <v>42835.746527777781</v>
      </c>
      <c r="D5615">
        <v>551000</v>
      </c>
      <c r="E5615">
        <v>129253</v>
      </c>
      <c r="F5615">
        <f>VLOOKUP($E5615,'car_details'!$A:$K,3,FALSE)</f>
        <v>110000</v>
      </c>
      <c r="G5615" t="e">
        <f>VLOOKUP(E5615,policy_details[#All],9,FALSE)</f>
        <v>#N/A</v>
      </c>
      <c r="H5615" t="e">
        <f>VLOOKUP(G5615,'customer_details'!A:M,11,FALSE)</f>
        <v>#N/A</v>
      </c>
      <c r="I5615" s="1" t="s">
        <v>57</v>
      </c>
    </row>
    <row r="5616" spans="1:9" x14ac:dyDescent="0.25">
      <c r="A5616">
        <v>5778</v>
      </c>
      <c r="B5616" s="2">
        <v>42826.572916666664</v>
      </c>
      <c r="C5616" s="2">
        <v>42843.556944444441</v>
      </c>
      <c r="D5616">
        <v>500000</v>
      </c>
      <c r="E5616">
        <v>129254</v>
      </c>
      <c r="F5616">
        <f>VLOOKUP($E5616,'car_details'!$A:$K,3,FALSE)</f>
        <v>60000</v>
      </c>
      <c r="G5616" t="e">
        <f>VLOOKUP(E5616,policy_details[#All],9,FALSE)</f>
        <v>#N/A</v>
      </c>
      <c r="H5616" t="e">
        <f>VLOOKUP(G5616,'customer_details'!A:M,11,FALSE)</f>
        <v>#N/A</v>
      </c>
      <c r="I5616" s="1" t="s">
        <v>57</v>
      </c>
    </row>
    <row r="5617" spans="1:9" x14ac:dyDescent="0.25">
      <c r="A5617">
        <v>5779</v>
      </c>
      <c r="B5617" s="2">
        <v>42826.59652777778</v>
      </c>
      <c r="C5617" s="2">
        <v>42837.507638888892</v>
      </c>
      <c r="D5617">
        <v>585000</v>
      </c>
      <c r="E5617">
        <v>129255</v>
      </c>
      <c r="F5617">
        <f>VLOOKUP($E5617,'car_details'!$A:$K,3,FALSE)</f>
        <v>15000</v>
      </c>
      <c r="G5617" t="e">
        <f>VLOOKUP(E5617,policy_details[#All],9,FALSE)</f>
        <v>#N/A</v>
      </c>
      <c r="H5617" t="e">
        <f>VLOOKUP(G5617,'customer_details'!A:M,11,FALSE)</f>
        <v>#N/A</v>
      </c>
      <c r="I5617" s="1" t="s">
        <v>57</v>
      </c>
    </row>
    <row r="5618" spans="1:9" x14ac:dyDescent="0.25">
      <c r="A5618">
        <v>5780</v>
      </c>
      <c r="B5618" s="2">
        <v>42826.601388888892</v>
      </c>
      <c r="C5618" s="2">
        <v>42831.620138888888</v>
      </c>
      <c r="D5618">
        <v>172000</v>
      </c>
      <c r="E5618">
        <v>129256</v>
      </c>
      <c r="F5618">
        <f>VLOOKUP($E5618,'car_details'!$A:$K,3,FALSE)</f>
        <v>120000</v>
      </c>
      <c r="G5618" t="e">
        <f>VLOOKUP(E5618,policy_details[#All],9,FALSE)</f>
        <v>#N/A</v>
      </c>
      <c r="H5618" t="e">
        <f>VLOOKUP(G5618,'customer_details'!A:M,11,FALSE)</f>
        <v>#N/A</v>
      </c>
      <c r="I5618" s="1" t="s">
        <v>57</v>
      </c>
    </row>
    <row r="5619" spans="1:9" x14ac:dyDescent="0.25">
      <c r="A5619">
        <v>5781</v>
      </c>
      <c r="B5619" s="2">
        <v>42826.61041666667</v>
      </c>
      <c r="C5619" s="2">
        <v>42831.862500000003</v>
      </c>
      <c r="D5619">
        <v>360000</v>
      </c>
      <c r="E5619">
        <v>129257</v>
      </c>
      <c r="F5619">
        <f>VLOOKUP($E5619,'car_details'!$A:$K,3,FALSE)</f>
        <v>100000</v>
      </c>
      <c r="G5619" t="e">
        <f>VLOOKUP(E5619,policy_details[#All],9,FALSE)</f>
        <v>#N/A</v>
      </c>
      <c r="H5619" t="e">
        <f>VLOOKUP(G5619,'customer_details'!A:M,11,FALSE)</f>
        <v>#N/A</v>
      </c>
      <c r="I5619" s="1" t="s">
        <v>57</v>
      </c>
    </row>
    <row r="5620" spans="1:9" x14ac:dyDescent="0.25">
      <c r="A5620">
        <v>5782</v>
      </c>
      <c r="B5620" s="2">
        <v>42826.613888888889</v>
      </c>
      <c r="C5620" s="2">
        <v>42844.498611111114</v>
      </c>
      <c r="D5620">
        <v>350000</v>
      </c>
      <c r="E5620">
        <v>129258</v>
      </c>
      <c r="F5620">
        <f>VLOOKUP($E5620,'car_details'!$A:$K,3,FALSE)</f>
        <v>24000</v>
      </c>
      <c r="G5620" t="e">
        <f>VLOOKUP(E5620,policy_details[#All],9,FALSE)</f>
        <v>#N/A</v>
      </c>
      <c r="H5620" t="e">
        <f>VLOOKUP(G5620,'customer_details'!A:M,11,FALSE)</f>
        <v>#N/A</v>
      </c>
      <c r="I5620" s="1" t="s">
        <v>57</v>
      </c>
    </row>
    <row r="5621" spans="1:9" x14ac:dyDescent="0.25">
      <c r="A5621">
        <v>5783</v>
      </c>
      <c r="B5621" s="2">
        <v>42826.630555555559</v>
      </c>
      <c r="C5621" s="2">
        <v>42845.422222222223</v>
      </c>
      <c r="D5621">
        <v>700000</v>
      </c>
      <c r="E5621">
        <v>129259</v>
      </c>
      <c r="F5621">
        <f>VLOOKUP($E5621,'car_details'!$A:$K,3,FALSE)</f>
        <v>53000</v>
      </c>
      <c r="G5621" t="e">
        <f>VLOOKUP(E5621,policy_details[#All],9,FALSE)</f>
        <v>#N/A</v>
      </c>
      <c r="H5621" t="e">
        <f>VLOOKUP(G5621,'customer_details'!A:M,11,FALSE)</f>
        <v>#N/A</v>
      </c>
      <c r="I5621" s="1" t="s">
        <v>57</v>
      </c>
    </row>
    <row r="5622" spans="1:9" x14ac:dyDescent="0.25">
      <c r="A5622">
        <v>5784</v>
      </c>
      <c r="B5622" s="2">
        <v>42826.634027777778</v>
      </c>
      <c r="C5622" s="2">
        <v>42835.561111111114</v>
      </c>
      <c r="D5622">
        <v>148000</v>
      </c>
      <c r="E5622">
        <v>129260</v>
      </c>
      <c r="F5622">
        <f>VLOOKUP($E5622,'car_details'!$A:$K,3,FALSE)</f>
        <v>40000</v>
      </c>
      <c r="G5622" t="e">
        <f>VLOOKUP(E5622,policy_details[#All],9,FALSE)</f>
        <v>#N/A</v>
      </c>
      <c r="H5622" t="e">
        <f>VLOOKUP(G5622,'customer_details'!A:M,11,FALSE)</f>
        <v>#N/A</v>
      </c>
      <c r="I5622" s="1" t="s">
        <v>57</v>
      </c>
    </row>
    <row r="5623" spans="1:9" x14ac:dyDescent="0.25">
      <c r="A5623">
        <v>5785</v>
      </c>
      <c r="B5623" s="2">
        <v>42826.645833333336</v>
      </c>
      <c r="C5623" s="2">
        <v>42836.662499999999</v>
      </c>
      <c r="D5623">
        <v>330000</v>
      </c>
      <c r="E5623">
        <v>129261</v>
      </c>
      <c r="F5623">
        <f>VLOOKUP($E5623,'car_details'!$A:$K,3,FALSE)</f>
        <v>47370</v>
      </c>
      <c r="G5623" t="e">
        <f>VLOOKUP(E5623,policy_details[#All],9,FALSE)</f>
        <v>#N/A</v>
      </c>
      <c r="H5623" t="e">
        <f>VLOOKUP(G5623,'customer_details'!A:M,11,FALSE)</f>
        <v>#N/A</v>
      </c>
      <c r="I5623" s="1" t="s">
        <v>57</v>
      </c>
    </row>
    <row r="5624" spans="1:9" x14ac:dyDescent="0.25">
      <c r="A5624">
        <v>5786</v>
      </c>
      <c r="B5624" s="2">
        <v>42826.654166666667</v>
      </c>
      <c r="C5624" s="2">
        <v>42850.636111111111</v>
      </c>
      <c r="D5624">
        <v>110000</v>
      </c>
      <c r="E5624">
        <v>129262</v>
      </c>
      <c r="F5624">
        <f>VLOOKUP($E5624,'car_details'!$A:$K,3,FALSE)</f>
        <v>120000</v>
      </c>
      <c r="G5624" t="e">
        <f>VLOOKUP(E5624,policy_details[#All],9,FALSE)</f>
        <v>#N/A</v>
      </c>
      <c r="H5624" t="e">
        <f>VLOOKUP(G5624,'customer_details'!A:M,11,FALSE)</f>
        <v>#N/A</v>
      </c>
      <c r="I5624" s="1" t="s">
        <v>57</v>
      </c>
    </row>
    <row r="5625" spans="1:9" x14ac:dyDescent="0.25">
      <c r="A5625">
        <v>5787</v>
      </c>
      <c r="B5625" s="2">
        <v>42826.654166666667</v>
      </c>
      <c r="C5625" s="2">
        <v>42850.517361111109</v>
      </c>
      <c r="D5625">
        <v>450000</v>
      </c>
      <c r="E5625">
        <v>129263</v>
      </c>
      <c r="F5625">
        <f>VLOOKUP($E5625,'car_details'!$A:$K,3,FALSE)</f>
        <v>100000</v>
      </c>
      <c r="G5625" t="e">
        <f>VLOOKUP(E5625,policy_details[#All],9,FALSE)</f>
        <v>#N/A</v>
      </c>
      <c r="H5625" t="e">
        <f>VLOOKUP(G5625,'customer_details'!A:M,11,FALSE)</f>
        <v>#N/A</v>
      </c>
      <c r="I5625" s="1" t="s">
        <v>57</v>
      </c>
    </row>
    <row r="5626" spans="1:9" x14ac:dyDescent="0.25">
      <c r="A5626">
        <v>5788</v>
      </c>
      <c r="B5626" s="2">
        <v>42826.655555555553</v>
      </c>
      <c r="C5626" s="2">
        <v>42839.025000000001</v>
      </c>
      <c r="D5626">
        <v>260000</v>
      </c>
      <c r="E5626">
        <v>129264</v>
      </c>
      <c r="F5626">
        <f>VLOOKUP($E5626,'car_details'!$A:$K,3,FALSE)</f>
        <v>80000</v>
      </c>
      <c r="G5626" t="e">
        <f>VLOOKUP(E5626,policy_details[#All],9,FALSE)</f>
        <v>#N/A</v>
      </c>
      <c r="H5626" t="e">
        <f>VLOOKUP(G5626,'customer_details'!A:M,11,FALSE)</f>
        <v>#N/A</v>
      </c>
      <c r="I5626" s="1" t="s">
        <v>57</v>
      </c>
    </row>
    <row r="5627" spans="1:9" x14ac:dyDescent="0.25">
      <c r="A5627">
        <v>5789</v>
      </c>
      <c r="B5627" s="2">
        <v>42826.665277777778</v>
      </c>
      <c r="C5627" s="2">
        <v>42842.461111111108</v>
      </c>
      <c r="D5627">
        <v>200000</v>
      </c>
      <c r="E5627">
        <v>129265</v>
      </c>
      <c r="F5627">
        <f>VLOOKUP($E5627,'car_details'!$A:$K,3,FALSE)</f>
        <v>91000</v>
      </c>
      <c r="G5627" t="e">
        <f>VLOOKUP(E5627,policy_details[#All],9,FALSE)</f>
        <v>#N/A</v>
      </c>
      <c r="H5627" t="e">
        <f>VLOOKUP(G5627,'customer_details'!A:M,11,FALSE)</f>
        <v>#N/A</v>
      </c>
      <c r="I5627" s="1" t="s">
        <v>57</v>
      </c>
    </row>
    <row r="5628" spans="1:9" x14ac:dyDescent="0.25">
      <c r="A5628">
        <v>5790</v>
      </c>
      <c r="B5628" s="2">
        <v>42826.665277777778</v>
      </c>
      <c r="C5628" s="2">
        <v>42842.60833333333</v>
      </c>
      <c r="D5628">
        <v>430000</v>
      </c>
      <c r="E5628">
        <v>129266</v>
      </c>
      <c r="F5628">
        <f>VLOOKUP($E5628,'car_details'!$A:$K,3,FALSE)</f>
        <v>20000</v>
      </c>
      <c r="G5628" t="e">
        <f>VLOOKUP(E5628,policy_details[#All],9,FALSE)</f>
        <v>#N/A</v>
      </c>
      <c r="H5628" t="e">
        <f>VLOOKUP(G5628,'customer_details'!A:M,11,FALSE)</f>
        <v>#N/A</v>
      </c>
      <c r="I5628" s="1" t="s">
        <v>57</v>
      </c>
    </row>
    <row r="5629" spans="1:9" x14ac:dyDescent="0.25">
      <c r="A5629">
        <v>5791</v>
      </c>
      <c r="B5629" s="2">
        <v>42826.679166666669</v>
      </c>
      <c r="C5629" s="2">
        <v>42831.556944444441</v>
      </c>
      <c r="D5629">
        <v>550000</v>
      </c>
      <c r="E5629">
        <v>129267</v>
      </c>
      <c r="F5629">
        <f>VLOOKUP($E5629,'car_details'!$A:$K,3,FALSE)</f>
        <v>80000</v>
      </c>
      <c r="G5629" t="e">
        <f>VLOOKUP(E5629,policy_details[#All],9,FALSE)</f>
        <v>#N/A</v>
      </c>
      <c r="H5629" t="e">
        <f>VLOOKUP(G5629,'customer_details'!A:M,11,FALSE)</f>
        <v>#N/A</v>
      </c>
      <c r="I5629" s="1" t="s">
        <v>57</v>
      </c>
    </row>
    <row r="5630" spans="1:9" x14ac:dyDescent="0.25">
      <c r="A5630">
        <v>5792</v>
      </c>
      <c r="B5630" s="2">
        <v>42826.679861111108</v>
      </c>
      <c r="C5630" s="2">
        <v>42840.490277777775</v>
      </c>
      <c r="D5630">
        <v>245000</v>
      </c>
      <c r="E5630">
        <v>129268</v>
      </c>
      <c r="F5630">
        <f>VLOOKUP($E5630,'car_details'!$A:$K,3,FALSE)</f>
        <v>80000</v>
      </c>
      <c r="G5630" t="e">
        <f>VLOOKUP(E5630,policy_details[#All],9,FALSE)</f>
        <v>#N/A</v>
      </c>
      <c r="H5630" t="e">
        <f>VLOOKUP(G5630,'customer_details'!A:M,11,FALSE)</f>
        <v>#N/A</v>
      </c>
      <c r="I5630" s="1" t="s">
        <v>57</v>
      </c>
    </row>
    <row r="5631" spans="1:9" x14ac:dyDescent="0.25">
      <c r="A5631">
        <v>5793</v>
      </c>
      <c r="B5631" s="2">
        <v>42826.690972222219</v>
      </c>
      <c r="C5631" s="2">
        <v>42864.670138888891</v>
      </c>
      <c r="D5631">
        <v>320000</v>
      </c>
      <c r="E5631">
        <v>129269</v>
      </c>
      <c r="F5631">
        <f>VLOOKUP($E5631,'car_details'!$A:$K,3,FALSE)</f>
        <v>80000</v>
      </c>
      <c r="G5631" t="e">
        <f>VLOOKUP(E5631,policy_details[#All],9,FALSE)</f>
        <v>#N/A</v>
      </c>
      <c r="H5631" t="e">
        <f>VLOOKUP(G5631,'customer_details'!A:M,11,FALSE)</f>
        <v>#N/A</v>
      </c>
      <c r="I5631" s="1" t="s">
        <v>57</v>
      </c>
    </row>
    <row r="5632" spans="1:9" x14ac:dyDescent="0.25">
      <c r="A5632">
        <v>5794</v>
      </c>
      <c r="B5632" s="2">
        <v>42826.695833333331</v>
      </c>
      <c r="C5632" s="2">
        <v>42842.404861111114</v>
      </c>
      <c r="D5632">
        <v>120000</v>
      </c>
      <c r="E5632">
        <v>129270</v>
      </c>
      <c r="F5632">
        <f>VLOOKUP($E5632,'car_details'!$A:$K,3,FALSE)</f>
        <v>110000</v>
      </c>
      <c r="G5632" t="e">
        <f>VLOOKUP(E5632,policy_details[#All],9,FALSE)</f>
        <v>#N/A</v>
      </c>
      <c r="H5632" t="e">
        <f>VLOOKUP(G5632,'customer_details'!A:M,11,FALSE)</f>
        <v>#N/A</v>
      </c>
      <c r="I5632" s="1" t="s">
        <v>57</v>
      </c>
    </row>
    <row r="5633" spans="1:9" x14ac:dyDescent="0.25">
      <c r="A5633">
        <v>5795</v>
      </c>
      <c r="B5633" s="2">
        <v>42826.699305555558</v>
      </c>
      <c r="C5633" s="2"/>
      <c r="D5633">
        <v>615000</v>
      </c>
      <c r="E5633">
        <v>129271</v>
      </c>
      <c r="F5633">
        <f>VLOOKUP($E5633,'car_details'!$A:$K,3,FALSE)</f>
        <v>120000</v>
      </c>
      <c r="G5633" t="e">
        <f>VLOOKUP(E5633,policy_details[#All],9,FALSE)</f>
        <v>#N/A</v>
      </c>
      <c r="H5633" t="e">
        <f>VLOOKUP(G5633,'customer_details'!A:M,11,FALSE)</f>
        <v>#N/A</v>
      </c>
      <c r="I5633" s="1" t="s">
        <v>30</v>
      </c>
    </row>
    <row r="5634" spans="1:9" x14ac:dyDescent="0.25">
      <c r="A5634">
        <v>5796</v>
      </c>
      <c r="B5634" s="2">
        <v>42826.71597222222</v>
      </c>
      <c r="C5634" s="2">
        <v>42844.614583333336</v>
      </c>
      <c r="D5634">
        <v>600000</v>
      </c>
      <c r="E5634">
        <v>129272</v>
      </c>
      <c r="F5634">
        <f>VLOOKUP($E5634,'car_details'!$A:$K,3,FALSE)</f>
        <v>90000</v>
      </c>
      <c r="G5634" t="e">
        <f>VLOOKUP(E5634,policy_details[#All],9,FALSE)</f>
        <v>#N/A</v>
      </c>
      <c r="H5634" t="e">
        <f>VLOOKUP(G5634,'customer_details'!A:M,11,FALSE)</f>
        <v>#N/A</v>
      </c>
      <c r="I5634" s="1" t="s">
        <v>57</v>
      </c>
    </row>
    <row r="5635" spans="1:9" x14ac:dyDescent="0.25">
      <c r="A5635">
        <v>5797</v>
      </c>
      <c r="B5635" s="2">
        <v>42826.724999999999</v>
      </c>
      <c r="C5635" s="2">
        <v>42836.647222222222</v>
      </c>
      <c r="D5635">
        <v>300000</v>
      </c>
      <c r="E5635">
        <v>129273</v>
      </c>
      <c r="F5635">
        <f>VLOOKUP($E5635,'car_details'!$A:$K,3,FALSE)</f>
        <v>120000</v>
      </c>
      <c r="G5635" t="e">
        <f>VLOOKUP(E5635,policy_details[#All],9,FALSE)</f>
        <v>#N/A</v>
      </c>
      <c r="H5635" t="e">
        <f>VLOOKUP(G5635,'customer_details'!A:M,11,FALSE)</f>
        <v>#N/A</v>
      </c>
      <c r="I5635" s="1" t="s">
        <v>57</v>
      </c>
    </row>
    <row r="5636" spans="1:9" x14ac:dyDescent="0.25">
      <c r="A5636">
        <v>5798</v>
      </c>
      <c r="B5636" s="2">
        <v>42826.724999999999</v>
      </c>
      <c r="C5636" s="2">
        <v>42868.405555555553</v>
      </c>
      <c r="D5636">
        <v>400000</v>
      </c>
      <c r="E5636">
        <v>129274</v>
      </c>
      <c r="F5636">
        <f>VLOOKUP($E5636,'car_details'!$A:$K,3,FALSE)</f>
        <v>45217</v>
      </c>
      <c r="G5636" t="e">
        <f>VLOOKUP(E5636,policy_details[#All],9,FALSE)</f>
        <v>#N/A</v>
      </c>
      <c r="H5636" t="e">
        <f>VLOOKUP(G5636,'customer_details'!A:M,11,FALSE)</f>
        <v>#N/A</v>
      </c>
      <c r="I5636" s="1" t="s">
        <v>57</v>
      </c>
    </row>
    <row r="5637" spans="1:9" x14ac:dyDescent="0.25">
      <c r="A5637">
        <v>5799</v>
      </c>
      <c r="B5637" s="2">
        <v>42826.729861111111</v>
      </c>
      <c r="C5637" s="2">
        <v>42845.363194444442</v>
      </c>
      <c r="D5637">
        <v>1000000</v>
      </c>
      <c r="E5637">
        <v>129275</v>
      </c>
      <c r="F5637">
        <f>VLOOKUP($E5637,'car_details'!$A:$K,3,FALSE)</f>
        <v>60000</v>
      </c>
      <c r="G5637" t="e">
        <f>VLOOKUP(E5637,policy_details[#All],9,FALSE)</f>
        <v>#N/A</v>
      </c>
      <c r="H5637" t="e">
        <f>VLOOKUP(G5637,'customer_details'!A:M,11,FALSE)</f>
        <v>#N/A</v>
      </c>
      <c r="I5637" s="1" t="s">
        <v>57</v>
      </c>
    </row>
    <row r="5638" spans="1:9" x14ac:dyDescent="0.25">
      <c r="A5638">
        <v>5800</v>
      </c>
      <c r="B5638" s="2">
        <v>42826.750694444447</v>
      </c>
      <c r="C5638" s="2">
        <v>42830.502083333333</v>
      </c>
      <c r="D5638">
        <v>525000</v>
      </c>
      <c r="E5638">
        <v>129276</v>
      </c>
      <c r="F5638">
        <f>VLOOKUP($E5638,'car_details'!$A:$K,3,FALSE)</f>
        <v>70000</v>
      </c>
      <c r="G5638" t="e">
        <f>VLOOKUP(E5638,policy_details[#All],9,FALSE)</f>
        <v>#N/A</v>
      </c>
      <c r="H5638" t="e">
        <f>VLOOKUP(G5638,'customer_details'!A:M,11,FALSE)</f>
        <v>#N/A</v>
      </c>
      <c r="I5638" s="1" t="s">
        <v>57</v>
      </c>
    </row>
    <row r="5639" spans="1:9" x14ac:dyDescent="0.25">
      <c r="A5639">
        <v>5801</v>
      </c>
      <c r="B5639" s="2">
        <v>42826.76666666667</v>
      </c>
      <c r="C5639" s="2">
        <v>42844.474305555559</v>
      </c>
      <c r="D5639">
        <v>300000</v>
      </c>
      <c r="E5639">
        <v>129277</v>
      </c>
      <c r="F5639">
        <f>VLOOKUP($E5639,'car_details'!$A:$K,3,FALSE)</f>
        <v>133000</v>
      </c>
      <c r="G5639" t="e">
        <f>VLOOKUP(E5639,policy_details[#All],9,FALSE)</f>
        <v>#N/A</v>
      </c>
      <c r="H5639" t="e">
        <f>VLOOKUP(G5639,'customer_details'!A:M,11,FALSE)</f>
        <v>#N/A</v>
      </c>
      <c r="I5639" s="1" t="s">
        <v>57</v>
      </c>
    </row>
    <row r="5640" spans="1:9" x14ac:dyDescent="0.25">
      <c r="A5640">
        <v>5802</v>
      </c>
      <c r="B5640" s="2">
        <v>42826.768055555556</v>
      </c>
      <c r="C5640" s="2"/>
      <c r="D5640">
        <v>220000</v>
      </c>
      <c r="E5640">
        <v>129278</v>
      </c>
      <c r="F5640">
        <f>VLOOKUP($E5640,'car_details'!$A:$K,3,FALSE)</f>
        <v>117000</v>
      </c>
      <c r="G5640" t="e">
        <f>VLOOKUP(E5640,policy_details[#All],9,FALSE)</f>
        <v>#N/A</v>
      </c>
      <c r="H5640" t="e">
        <f>VLOOKUP(G5640,'customer_details'!A:M,11,FALSE)</f>
        <v>#N/A</v>
      </c>
      <c r="I5640" s="1" t="s">
        <v>30</v>
      </c>
    </row>
    <row r="5641" spans="1:9" x14ac:dyDescent="0.25">
      <c r="A5641">
        <v>5803</v>
      </c>
      <c r="B5641" s="2">
        <v>42826.772222222222</v>
      </c>
      <c r="C5641" s="2">
        <v>42854.461805555555</v>
      </c>
      <c r="D5641">
        <v>850000</v>
      </c>
      <c r="E5641">
        <v>129279</v>
      </c>
      <c r="F5641">
        <f>VLOOKUP($E5641,'car_details'!$A:$K,3,FALSE)</f>
        <v>173000</v>
      </c>
      <c r="G5641" t="e">
        <f>VLOOKUP(E5641,policy_details[#All],9,FALSE)</f>
        <v>#N/A</v>
      </c>
      <c r="H5641" t="e">
        <f>VLOOKUP(G5641,'customer_details'!A:M,11,FALSE)</f>
        <v>#N/A</v>
      </c>
      <c r="I5641" s="1" t="s">
        <v>57</v>
      </c>
    </row>
    <row r="5642" spans="1:9" x14ac:dyDescent="0.25">
      <c r="A5642">
        <v>5804</v>
      </c>
      <c r="B5642" s="2">
        <v>42826.772916666669</v>
      </c>
      <c r="C5642" s="2">
        <v>42838.734027777777</v>
      </c>
      <c r="D5642">
        <v>500000</v>
      </c>
      <c r="E5642">
        <v>129280</v>
      </c>
      <c r="F5642">
        <f>VLOOKUP($E5642,'car_details'!$A:$K,3,FALSE)</f>
        <v>35000</v>
      </c>
      <c r="G5642" t="e">
        <f>VLOOKUP(E5642,policy_details[#All],9,FALSE)</f>
        <v>#N/A</v>
      </c>
      <c r="H5642" t="e">
        <f>VLOOKUP(G5642,'customer_details'!A:M,11,FALSE)</f>
        <v>#N/A</v>
      </c>
      <c r="I5642" s="1" t="s">
        <v>57</v>
      </c>
    </row>
    <row r="5643" spans="1:9" x14ac:dyDescent="0.25">
      <c r="A5643">
        <v>5805</v>
      </c>
      <c r="B5643" s="2">
        <v>42826.777083333334</v>
      </c>
      <c r="C5643" s="2">
        <v>42851.879166666666</v>
      </c>
      <c r="D5643">
        <v>59000</v>
      </c>
      <c r="E5643">
        <v>129281</v>
      </c>
      <c r="F5643">
        <f>VLOOKUP($E5643,'car_details'!$A:$K,3,FALSE)</f>
        <v>70000</v>
      </c>
      <c r="G5643" t="e">
        <f>VLOOKUP(E5643,policy_details[#All],9,FALSE)</f>
        <v>#N/A</v>
      </c>
      <c r="H5643" t="e">
        <f>VLOOKUP(G5643,'customer_details'!A:M,11,FALSE)</f>
        <v>#N/A</v>
      </c>
      <c r="I5643" s="1" t="s">
        <v>57</v>
      </c>
    </row>
    <row r="5644" spans="1:9" x14ac:dyDescent="0.25">
      <c r="A5644">
        <v>5806</v>
      </c>
      <c r="B5644" s="2">
        <v>42826.777083333334</v>
      </c>
      <c r="C5644" s="2">
        <v>42844.657638888886</v>
      </c>
      <c r="D5644">
        <v>130000</v>
      </c>
      <c r="E5644">
        <v>129282</v>
      </c>
      <c r="F5644">
        <f>VLOOKUP($E5644,'car_details'!$A:$K,3,FALSE)</f>
        <v>60000</v>
      </c>
      <c r="G5644" t="e">
        <f>VLOOKUP(E5644,policy_details[#All],9,FALSE)</f>
        <v>#N/A</v>
      </c>
      <c r="H5644" t="e">
        <f>VLOOKUP(G5644,'customer_details'!A:M,11,FALSE)</f>
        <v>#N/A</v>
      </c>
      <c r="I5644" s="1" t="s">
        <v>57</v>
      </c>
    </row>
    <row r="5645" spans="1:9" x14ac:dyDescent="0.25">
      <c r="A5645">
        <v>5807</v>
      </c>
      <c r="B5645" s="2">
        <v>42826.780555555553</v>
      </c>
      <c r="C5645" s="2">
        <v>42830.45416666667</v>
      </c>
      <c r="D5645">
        <v>375000</v>
      </c>
      <c r="E5645">
        <v>129283</v>
      </c>
      <c r="F5645">
        <f>VLOOKUP($E5645,'car_details'!$A:$K,3,FALSE)</f>
        <v>120000</v>
      </c>
      <c r="G5645" t="e">
        <f>VLOOKUP(E5645,policy_details[#All],9,FALSE)</f>
        <v>#N/A</v>
      </c>
      <c r="H5645" t="e">
        <f>VLOOKUP(G5645,'customer_details'!A:M,11,FALSE)</f>
        <v>#N/A</v>
      </c>
      <c r="I5645" s="1" t="s">
        <v>57</v>
      </c>
    </row>
    <row r="5646" spans="1:9" x14ac:dyDescent="0.25">
      <c r="A5646">
        <v>5809</v>
      </c>
      <c r="B5646" s="2">
        <v>42826.782638888886</v>
      </c>
      <c r="C5646" s="2">
        <v>42836.512499999997</v>
      </c>
      <c r="D5646">
        <v>220000</v>
      </c>
      <c r="E5646">
        <v>129285</v>
      </c>
      <c r="F5646">
        <f>VLOOKUP($E5646,'car_details'!$A:$K,3,FALSE)</f>
        <v>222300</v>
      </c>
      <c r="G5646" t="e">
        <f>VLOOKUP(E5646,policy_details[#All],9,FALSE)</f>
        <v>#N/A</v>
      </c>
      <c r="H5646" t="e">
        <f>VLOOKUP(G5646,'customer_details'!A:M,11,FALSE)</f>
        <v>#N/A</v>
      </c>
      <c r="I5646" s="1" t="s">
        <v>57</v>
      </c>
    </row>
    <row r="5647" spans="1:9" x14ac:dyDescent="0.25">
      <c r="A5647">
        <v>5810</v>
      </c>
      <c r="B5647" s="2">
        <v>42826.799305555556</v>
      </c>
      <c r="C5647" s="2">
        <v>42831.558333333334</v>
      </c>
      <c r="D5647">
        <v>625000</v>
      </c>
      <c r="E5647">
        <v>129286</v>
      </c>
      <c r="F5647">
        <f>VLOOKUP($E5647,'car_details'!$A:$K,3,FALSE)</f>
        <v>100000</v>
      </c>
      <c r="G5647" t="e">
        <f>VLOOKUP(E5647,policy_details[#All],9,FALSE)</f>
        <v>#N/A</v>
      </c>
      <c r="H5647" t="e">
        <f>VLOOKUP(G5647,'customer_details'!A:M,11,FALSE)</f>
        <v>#N/A</v>
      </c>
      <c r="I5647" s="1" t="s">
        <v>57</v>
      </c>
    </row>
    <row r="5648" spans="1:9" x14ac:dyDescent="0.25">
      <c r="A5648">
        <v>5811</v>
      </c>
      <c r="B5648" s="2">
        <v>42826.806944444441</v>
      </c>
      <c r="C5648" s="2">
        <v>42835.454861111109</v>
      </c>
      <c r="D5648">
        <v>295000</v>
      </c>
      <c r="E5648">
        <v>129287</v>
      </c>
      <c r="F5648">
        <f>VLOOKUP($E5648,'car_details'!$A:$K,3,FALSE)</f>
        <v>120000</v>
      </c>
      <c r="G5648" t="e">
        <f>VLOOKUP(E5648,policy_details[#All],9,FALSE)</f>
        <v>#N/A</v>
      </c>
      <c r="H5648" t="e">
        <f>VLOOKUP(G5648,'customer_details'!A:M,11,FALSE)</f>
        <v>#N/A</v>
      </c>
      <c r="I5648" s="1" t="s">
        <v>57</v>
      </c>
    </row>
    <row r="5649" spans="1:9" x14ac:dyDescent="0.25">
      <c r="A5649">
        <v>5813</v>
      </c>
      <c r="B5649" s="2">
        <v>42826.828472222223</v>
      </c>
      <c r="C5649" s="2">
        <v>42842.294444444444</v>
      </c>
      <c r="D5649">
        <v>235000</v>
      </c>
      <c r="E5649">
        <v>129289</v>
      </c>
      <c r="F5649">
        <f>VLOOKUP($E5649,'car_details'!$A:$K,3,FALSE)</f>
        <v>90000</v>
      </c>
      <c r="G5649" t="e">
        <f>VLOOKUP(E5649,policy_details[#All],9,FALSE)</f>
        <v>#N/A</v>
      </c>
      <c r="H5649" t="e">
        <f>VLOOKUP(G5649,'customer_details'!A:M,11,FALSE)</f>
        <v>#N/A</v>
      </c>
      <c r="I5649" s="1" t="s">
        <v>57</v>
      </c>
    </row>
    <row r="5650" spans="1:9" x14ac:dyDescent="0.25">
      <c r="A5650">
        <v>5814</v>
      </c>
      <c r="B5650" s="2">
        <v>42826.861805555556</v>
      </c>
      <c r="C5650" s="2">
        <v>42832.487500000003</v>
      </c>
      <c r="D5650">
        <v>500000</v>
      </c>
      <c r="E5650">
        <v>129290</v>
      </c>
      <c r="F5650">
        <f>VLOOKUP($E5650,'car_details'!$A:$K,3,FALSE)</f>
        <v>330000</v>
      </c>
      <c r="G5650" t="e">
        <f>VLOOKUP(E5650,policy_details[#All],9,FALSE)</f>
        <v>#N/A</v>
      </c>
      <c r="H5650" t="e">
        <f>VLOOKUP(G5650,'customer_details'!A:M,11,FALSE)</f>
        <v>#N/A</v>
      </c>
      <c r="I5650" s="1" t="s">
        <v>57</v>
      </c>
    </row>
    <row r="5651" spans="1:9" x14ac:dyDescent="0.25">
      <c r="A5651">
        <v>5815</v>
      </c>
      <c r="B5651" s="2">
        <v>42826.861805555556</v>
      </c>
      <c r="C5651" s="2">
        <v>42838.550694444442</v>
      </c>
      <c r="D5651">
        <v>509999</v>
      </c>
      <c r="E5651">
        <v>129291</v>
      </c>
      <c r="F5651">
        <f>VLOOKUP($E5651,'car_details'!$A:$K,3,FALSE)</f>
        <v>20000</v>
      </c>
      <c r="G5651" t="e">
        <f>VLOOKUP(E5651,policy_details[#All],9,FALSE)</f>
        <v>#N/A</v>
      </c>
      <c r="H5651" t="e">
        <f>VLOOKUP(G5651,'customer_details'!A:M,11,FALSE)</f>
        <v>#N/A</v>
      </c>
      <c r="I5651" s="1" t="s">
        <v>57</v>
      </c>
    </row>
    <row r="5652" spans="1:9" x14ac:dyDescent="0.25">
      <c r="A5652">
        <v>5816</v>
      </c>
      <c r="B5652" s="2">
        <v>42826.87222222222</v>
      </c>
      <c r="C5652" s="2">
        <v>42836.621527777781</v>
      </c>
      <c r="D5652">
        <v>370000</v>
      </c>
      <c r="E5652">
        <v>129292</v>
      </c>
      <c r="F5652">
        <f>VLOOKUP($E5652,'car_details'!$A:$K,3,FALSE)</f>
        <v>16000</v>
      </c>
      <c r="G5652" t="e">
        <f>VLOOKUP(E5652,policy_details[#All],9,FALSE)</f>
        <v>#N/A</v>
      </c>
      <c r="H5652" t="e">
        <f>VLOOKUP(G5652,'customer_details'!A:M,11,FALSE)</f>
        <v>#N/A</v>
      </c>
      <c r="I5652" s="1" t="s">
        <v>57</v>
      </c>
    </row>
    <row r="5653" spans="1:9" x14ac:dyDescent="0.25">
      <c r="A5653">
        <v>5817</v>
      </c>
      <c r="B5653" s="2">
        <v>42826.881249999999</v>
      </c>
      <c r="C5653" s="2">
        <v>42836.466666666667</v>
      </c>
      <c r="D5653">
        <v>370000</v>
      </c>
      <c r="E5653">
        <v>129293</v>
      </c>
      <c r="F5653">
        <f>VLOOKUP($E5653,'car_details'!$A:$K,3,FALSE)</f>
        <v>30000</v>
      </c>
      <c r="G5653" t="e">
        <f>VLOOKUP(E5653,policy_details[#All],9,FALSE)</f>
        <v>#N/A</v>
      </c>
      <c r="H5653" t="e">
        <f>VLOOKUP(G5653,'customer_details'!A:M,11,FALSE)</f>
        <v>#N/A</v>
      </c>
      <c r="I5653" s="1" t="s">
        <v>57</v>
      </c>
    </row>
    <row r="5654" spans="1:9" x14ac:dyDescent="0.25">
      <c r="A5654">
        <v>5819</v>
      </c>
      <c r="B5654" s="2">
        <v>42826.881944444445</v>
      </c>
      <c r="C5654" s="2">
        <v>42844.366666666669</v>
      </c>
      <c r="D5654">
        <v>300000</v>
      </c>
      <c r="E5654">
        <v>129295</v>
      </c>
      <c r="F5654">
        <f>VLOOKUP($E5654,'car_details'!$A:$K,3,FALSE)</f>
        <v>210000</v>
      </c>
      <c r="G5654" t="e">
        <f>VLOOKUP(E5654,policy_details[#All],9,FALSE)</f>
        <v>#N/A</v>
      </c>
      <c r="H5654" t="e">
        <f>VLOOKUP(G5654,'customer_details'!A:M,11,FALSE)</f>
        <v>#N/A</v>
      </c>
      <c r="I5654" s="1" t="s">
        <v>57</v>
      </c>
    </row>
    <row r="5655" spans="1:9" x14ac:dyDescent="0.25">
      <c r="A5655">
        <v>5820</v>
      </c>
      <c r="B5655" s="2">
        <v>42826.893055555556</v>
      </c>
      <c r="C5655" s="2">
        <v>42853.765972222223</v>
      </c>
      <c r="D5655">
        <v>350000</v>
      </c>
      <c r="E5655">
        <v>129296</v>
      </c>
      <c r="F5655">
        <f>VLOOKUP($E5655,'car_details'!$A:$K,3,FALSE)</f>
        <v>20000</v>
      </c>
      <c r="G5655" t="e">
        <f>VLOOKUP(E5655,policy_details[#All],9,FALSE)</f>
        <v>#N/A</v>
      </c>
      <c r="H5655" t="e">
        <f>VLOOKUP(G5655,'customer_details'!A:M,11,FALSE)</f>
        <v>#N/A</v>
      </c>
      <c r="I5655" s="1" t="s">
        <v>57</v>
      </c>
    </row>
    <row r="5656" spans="1:9" x14ac:dyDescent="0.25">
      <c r="A5656">
        <v>5821</v>
      </c>
      <c r="B5656" s="2">
        <v>42826.899305555555</v>
      </c>
      <c r="C5656" s="2">
        <v>42831.467361111114</v>
      </c>
      <c r="D5656">
        <v>395000</v>
      </c>
      <c r="E5656">
        <v>129297</v>
      </c>
      <c r="F5656">
        <f>VLOOKUP($E5656,'car_details'!$A:$K,3,FALSE)</f>
        <v>20000</v>
      </c>
      <c r="G5656" t="e">
        <f>VLOOKUP(E5656,policy_details[#All],9,FALSE)</f>
        <v>#N/A</v>
      </c>
      <c r="H5656" t="e">
        <f>VLOOKUP(G5656,'customer_details'!A:M,11,FALSE)</f>
        <v>#N/A</v>
      </c>
      <c r="I5656" s="1" t="s">
        <v>57</v>
      </c>
    </row>
    <row r="5657" spans="1:9" x14ac:dyDescent="0.25">
      <c r="A5657">
        <v>5822</v>
      </c>
      <c r="B5657" s="2">
        <v>42826.90347222222</v>
      </c>
      <c r="C5657" s="2">
        <v>42845.726388888892</v>
      </c>
      <c r="D5657">
        <v>850000</v>
      </c>
      <c r="E5657">
        <v>129298</v>
      </c>
      <c r="F5657">
        <f>VLOOKUP($E5657,'car_details'!$A:$K,3,FALSE)</f>
        <v>100000</v>
      </c>
      <c r="G5657" t="e">
        <f>VLOOKUP(E5657,policy_details[#All],9,FALSE)</f>
        <v>#N/A</v>
      </c>
      <c r="H5657" t="e">
        <f>VLOOKUP(G5657,'customer_details'!A:M,11,FALSE)</f>
        <v>#N/A</v>
      </c>
      <c r="I5657" s="1" t="s">
        <v>57</v>
      </c>
    </row>
    <row r="5658" spans="1:9" x14ac:dyDescent="0.25">
      <c r="A5658">
        <v>5823</v>
      </c>
      <c r="B5658" s="2">
        <v>42826.914583333331</v>
      </c>
      <c r="C5658" s="2">
        <v>42838.601388888892</v>
      </c>
      <c r="D5658">
        <v>1150000</v>
      </c>
      <c r="E5658">
        <v>129299</v>
      </c>
      <c r="F5658">
        <f>VLOOKUP($E5658,'car_details'!$A:$K,3,FALSE)</f>
        <v>40000</v>
      </c>
      <c r="G5658" t="e">
        <f>VLOOKUP(E5658,policy_details[#All],9,FALSE)</f>
        <v>#N/A</v>
      </c>
      <c r="H5658" t="e">
        <f>VLOOKUP(G5658,'customer_details'!A:M,11,FALSE)</f>
        <v>#N/A</v>
      </c>
      <c r="I5658" s="1" t="s">
        <v>57</v>
      </c>
    </row>
    <row r="5659" spans="1:9" x14ac:dyDescent="0.25">
      <c r="A5659">
        <v>5824</v>
      </c>
      <c r="B5659" s="2">
        <v>42826.923611111109</v>
      </c>
      <c r="C5659" s="2">
        <v>42839.488194444442</v>
      </c>
      <c r="D5659">
        <v>3500000</v>
      </c>
      <c r="E5659">
        <v>129300</v>
      </c>
      <c r="F5659">
        <f>VLOOKUP($E5659,'car_details'!$A:$K,3,FALSE)</f>
        <v>35000</v>
      </c>
      <c r="G5659" t="e">
        <f>VLOOKUP(E5659,policy_details[#All],9,FALSE)</f>
        <v>#N/A</v>
      </c>
      <c r="H5659" t="e">
        <f>VLOOKUP(G5659,'customer_details'!A:M,11,FALSE)</f>
        <v>#N/A</v>
      </c>
      <c r="I5659" s="1" t="s">
        <v>57</v>
      </c>
    </row>
    <row r="5660" spans="1:9" x14ac:dyDescent="0.25">
      <c r="A5660">
        <v>5825</v>
      </c>
      <c r="B5660" s="2">
        <v>42826.981249999997</v>
      </c>
      <c r="C5660" s="2">
        <v>42837.683333333334</v>
      </c>
      <c r="D5660">
        <v>280000</v>
      </c>
      <c r="E5660">
        <v>129301</v>
      </c>
      <c r="F5660">
        <f>VLOOKUP($E5660,'car_details'!$A:$K,3,FALSE)</f>
        <v>120000</v>
      </c>
      <c r="G5660" t="e">
        <f>VLOOKUP(E5660,policy_details[#All],9,FALSE)</f>
        <v>#N/A</v>
      </c>
      <c r="H5660" t="e">
        <f>VLOOKUP(G5660,'customer_details'!A:M,11,FALSE)</f>
        <v>#N/A</v>
      </c>
      <c r="I5660" s="1" t="s">
        <v>57</v>
      </c>
    </row>
    <row r="5661" spans="1:9" x14ac:dyDescent="0.25">
      <c r="A5661">
        <v>5826</v>
      </c>
      <c r="B5661" s="2">
        <v>42827.004861111112</v>
      </c>
      <c r="C5661" s="2">
        <v>42831.343055555553</v>
      </c>
      <c r="D5661">
        <v>775000</v>
      </c>
      <c r="E5661">
        <v>129302</v>
      </c>
      <c r="F5661">
        <f>VLOOKUP($E5661,'car_details'!$A:$K,3,FALSE)</f>
        <v>50000</v>
      </c>
      <c r="G5661" t="e">
        <f>VLOOKUP(E5661,policy_details[#All],9,FALSE)</f>
        <v>#N/A</v>
      </c>
      <c r="H5661" t="e">
        <f>VLOOKUP(G5661,'customer_details'!A:M,11,FALSE)</f>
        <v>#N/A</v>
      </c>
      <c r="I5661" s="1" t="s">
        <v>57</v>
      </c>
    </row>
    <row r="5662" spans="1:9" x14ac:dyDescent="0.25">
      <c r="A5662">
        <v>5827</v>
      </c>
      <c r="B5662" s="2">
        <v>42827.009722222225</v>
      </c>
      <c r="C5662" s="2">
        <v>42836.37777777778</v>
      </c>
      <c r="D5662">
        <v>420000</v>
      </c>
      <c r="E5662">
        <v>129303</v>
      </c>
      <c r="F5662">
        <f>VLOOKUP($E5662,'car_details'!$A:$K,3,FALSE)</f>
        <v>100000</v>
      </c>
      <c r="G5662" t="e">
        <f>VLOOKUP(E5662,policy_details[#All],9,FALSE)</f>
        <v>#N/A</v>
      </c>
      <c r="H5662" t="e">
        <f>VLOOKUP(G5662,'customer_details'!A:M,11,FALSE)</f>
        <v>#N/A</v>
      </c>
      <c r="I5662" s="1" t="s">
        <v>57</v>
      </c>
    </row>
    <row r="5663" spans="1:9" x14ac:dyDescent="0.25">
      <c r="A5663">
        <v>5828</v>
      </c>
      <c r="B5663" s="2">
        <v>42827.012499999997</v>
      </c>
      <c r="C5663" s="2">
        <v>42837.572222222225</v>
      </c>
      <c r="D5663">
        <v>310000</v>
      </c>
      <c r="E5663">
        <v>129304</v>
      </c>
      <c r="F5663">
        <f>VLOOKUP($E5663,'car_details'!$A:$K,3,FALSE)</f>
        <v>91000</v>
      </c>
      <c r="G5663" t="e">
        <f>VLOOKUP(E5663,policy_details[#All],9,FALSE)</f>
        <v>#N/A</v>
      </c>
      <c r="H5663" t="e">
        <f>VLOOKUP(G5663,'customer_details'!A:M,11,FALSE)</f>
        <v>#N/A</v>
      </c>
      <c r="I5663" s="1" t="s">
        <v>57</v>
      </c>
    </row>
    <row r="5664" spans="1:9" x14ac:dyDescent="0.25">
      <c r="A5664">
        <v>5829</v>
      </c>
      <c r="B5664" s="2">
        <v>42827.05</v>
      </c>
      <c r="C5664" s="2"/>
      <c r="D5664">
        <v>1550000</v>
      </c>
      <c r="E5664">
        <v>129305</v>
      </c>
      <c r="F5664">
        <f>VLOOKUP($E5664,'car_details'!$A:$K,3,FALSE)</f>
        <v>50000</v>
      </c>
      <c r="G5664" t="e">
        <f>VLOOKUP(E5664,policy_details[#All],9,FALSE)</f>
        <v>#N/A</v>
      </c>
      <c r="H5664" t="e">
        <f>VLOOKUP(G5664,'customer_details'!A:M,11,FALSE)</f>
        <v>#N/A</v>
      </c>
      <c r="I5664" s="1" t="s">
        <v>30</v>
      </c>
    </row>
    <row r="5665" spans="1:9" x14ac:dyDescent="0.25">
      <c r="A5665">
        <v>5830</v>
      </c>
      <c r="B5665" s="2">
        <v>42827.30972222222</v>
      </c>
      <c r="C5665" s="2">
        <v>42844.578472222223</v>
      </c>
      <c r="D5665">
        <v>375000</v>
      </c>
      <c r="E5665">
        <v>129306</v>
      </c>
      <c r="F5665">
        <f>VLOOKUP($E5665,'car_details'!$A:$K,3,FALSE)</f>
        <v>67000</v>
      </c>
      <c r="G5665" t="e">
        <f>VLOOKUP(E5665,policy_details[#All],9,FALSE)</f>
        <v>#N/A</v>
      </c>
      <c r="H5665" t="e">
        <f>VLOOKUP(G5665,'customer_details'!A:M,11,FALSE)</f>
        <v>#N/A</v>
      </c>
      <c r="I5665" s="1" t="s">
        <v>57</v>
      </c>
    </row>
    <row r="5666" spans="1:9" x14ac:dyDescent="0.25">
      <c r="A5666">
        <v>5831</v>
      </c>
      <c r="B5666" s="2">
        <v>42827.364583333336</v>
      </c>
      <c r="C5666" s="2">
        <v>42832.820138888892</v>
      </c>
      <c r="D5666">
        <v>500000</v>
      </c>
      <c r="E5666">
        <v>129307</v>
      </c>
      <c r="F5666">
        <f>VLOOKUP($E5666,'car_details'!$A:$K,3,FALSE)</f>
        <v>40000</v>
      </c>
      <c r="G5666" t="e">
        <f>VLOOKUP(E5666,policy_details[#All],9,FALSE)</f>
        <v>#N/A</v>
      </c>
      <c r="H5666" t="e">
        <f>VLOOKUP(G5666,'customer_details'!A:M,11,FALSE)</f>
        <v>#N/A</v>
      </c>
      <c r="I5666" s="1" t="s">
        <v>57</v>
      </c>
    </row>
    <row r="5667" spans="1:9" x14ac:dyDescent="0.25">
      <c r="A5667">
        <v>5832</v>
      </c>
      <c r="B5667" s="2">
        <v>42827.39166666667</v>
      </c>
      <c r="C5667" s="2">
        <v>42837.682638888888</v>
      </c>
      <c r="D5667">
        <v>300000</v>
      </c>
      <c r="E5667">
        <v>129308</v>
      </c>
      <c r="F5667">
        <f>VLOOKUP($E5667,'car_details'!$A:$K,3,FALSE)</f>
        <v>100000</v>
      </c>
      <c r="G5667" t="e">
        <f>VLOOKUP(E5667,policy_details[#All],9,FALSE)</f>
        <v>#N/A</v>
      </c>
      <c r="H5667" t="e">
        <f>VLOOKUP(G5667,'customer_details'!A:M,11,FALSE)</f>
        <v>#N/A</v>
      </c>
      <c r="I5667" s="1" t="s">
        <v>57</v>
      </c>
    </row>
    <row r="5668" spans="1:9" x14ac:dyDescent="0.25">
      <c r="A5668">
        <v>5833</v>
      </c>
      <c r="B5668" s="2">
        <v>42827.416666666664</v>
      </c>
      <c r="C5668" s="2">
        <v>42843.578472222223</v>
      </c>
      <c r="D5668">
        <v>155000</v>
      </c>
      <c r="E5668">
        <v>129309</v>
      </c>
      <c r="F5668">
        <f>VLOOKUP($E5668,'car_details'!$A:$K,3,FALSE)</f>
        <v>120000</v>
      </c>
      <c r="G5668" t="e">
        <f>VLOOKUP(E5668,policy_details[#All],9,FALSE)</f>
        <v>#N/A</v>
      </c>
      <c r="H5668" t="e">
        <f>VLOOKUP(G5668,'customer_details'!A:M,11,FALSE)</f>
        <v>#N/A</v>
      </c>
      <c r="I5668" s="1" t="s">
        <v>57</v>
      </c>
    </row>
    <row r="5669" spans="1:9" x14ac:dyDescent="0.25">
      <c r="A5669">
        <v>5834</v>
      </c>
      <c r="B5669" s="2">
        <v>42827.417361111111</v>
      </c>
      <c r="C5669" s="2">
        <v>42842.313194444447</v>
      </c>
      <c r="D5669">
        <v>350000</v>
      </c>
      <c r="E5669">
        <v>129310</v>
      </c>
      <c r="F5669">
        <f>VLOOKUP($E5669,'car_details'!$A:$K,3,FALSE)</f>
        <v>185000</v>
      </c>
      <c r="G5669" t="e">
        <f>VLOOKUP(E5669,policy_details[#All],9,FALSE)</f>
        <v>#N/A</v>
      </c>
      <c r="H5669" t="e">
        <f>VLOOKUP(G5669,'customer_details'!A:M,11,FALSE)</f>
        <v>#N/A</v>
      </c>
      <c r="I5669" s="1" t="s">
        <v>57</v>
      </c>
    </row>
    <row r="5670" spans="1:9" x14ac:dyDescent="0.25">
      <c r="A5670">
        <v>5835</v>
      </c>
      <c r="B5670" s="2">
        <v>42827.422222222223</v>
      </c>
      <c r="C5670" s="2">
        <v>42838.731249999997</v>
      </c>
      <c r="D5670">
        <v>950000</v>
      </c>
      <c r="E5670">
        <v>129311</v>
      </c>
      <c r="F5670">
        <f>VLOOKUP($E5670,'car_details'!$A:$K,3,FALSE)</f>
        <v>75000</v>
      </c>
      <c r="G5670" t="e">
        <f>VLOOKUP(E5670,policy_details[#All],9,FALSE)</f>
        <v>#N/A</v>
      </c>
      <c r="H5670" t="e">
        <f>VLOOKUP(G5670,'customer_details'!A:M,11,FALSE)</f>
        <v>#N/A</v>
      </c>
      <c r="I5670" s="1" t="s">
        <v>57</v>
      </c>
    </row>
    <row r="5671" spans="1:9" x14ac:dyDescent="0.25">
      <c r="A5671">
        <v>5836</v>
      </c>
      <c r="B5671" s="2">
        <v>42827.424305555556</v>
      </c>
      <c r="C5671" s="2">
        <v>42842.415277777778</v>
      </c>
      <c r="D5671">
        <v>350000</v>
      </c>
      <c r="E5671">
        <v>129312</v>
      </c>
      <c r="F5671">
        <f>VLOOKUP($E5671,'car_details'!$A:$K,3,FALSE)</f>
        <v>80000</v>
      </c>
      <c r="G5671" t="e">
        <f>VLOOKUP(E5671,policy_details[#All],9,FALSE)</f>
        <v>#N/A</v>
      </c>
      <c r="H5671" t="e">
        <f>VLOOKUP(G5671,'customer_details'!A:M,11,FALSE)</f>
        <v>#N/A</v>
      </c>
      <c r="I5671" s="1" t="s">
        <v>57</v>
      </c>
    </row>
    <row r="5672" spans="1:9" x14ac:dyDescent="0.25">
      <c r="A5672">
        <v>5837</v>
      </c>
      <c r="B5672" s="2">
        <v>42827.434027777781</v>
      </c>
      <c r="C5672" s="2">
        <v>42854.426388888889</v>
      </c>
      <c r="D5672">
        <v>1900000</v>
      </c>
      <c r="E5672">
        <v>129313</v>
      </c>
      <c r="F5672">
        <f>VLOOKUP($E5672,'car_details'!$A:$K,3,FALSE)</f>
        <v>30000</v>
      </c>
      <c r="G5672" t="e">
        <f>VLOOKUP(E5672,policy_details[#All],9,FALSE)</f>
        <v>#N/A</v>
      </c>
      <c r="H5672" t="e">
        <f>VLOOKUP(G5672,'customer_details'!A:M,11,FALSE)</f>
        <v>#N/A</v>
      </c>
      <c r="I5672" s="1" t="s">
        <v>57</v>
      </c>
    </row>
    <row r="5673" spans="1:9" x14ac:dyDescent="0.25">
      <c r="A5673">
        <v>5838</v>
      </c>
      <c r="B5673" s="2">
        <v>42827.436111111114</v>
      </c>
      <c r="C5673" s="2">
        <v>42831.585416666669</v>
      </c>
      <c r="D5673">
        <v>537000</v>
      </c>
      <c r="E5673">
        <v>129314</v>
      </c>
      <c r="F5673">
        <f>VLOOKUP($E5673,'car_details'!$A:$K,3,FALSE)</f>
        <v>5000</v>
      </c>
      <c r="G5673" t="e">
        <f>VLOOKUP(E5673,policy_details[#All],9,FALSE)</f>
        <v>#N/A</v>
      </c>
      <c r="H5673" t="e">
        <f>VLOOKUP(G5673,'customer_details'!A:M,11,FALSE)</f>
        <v>#N/A</v>
      </c>
      <c r="I5673" s="1" t="s">
        <v>57</v>
      </c>
    </row>
    <row r="5674" spans="1:9" x14ac:dyDescent="0.25">
      <c r="A5674">
        <v>5839</v>
      </c>
      <c r="B5674" s="2">
        <v>42827.4375</v>
      </c>
      <c r="C5674" s="2">
        <v>42838.588888888888</v>
      </c>
      <c r="D5674">
        <v>585000</v>
      </c>
      <c r="E5674">
        <v>129315</v>
      </c>
      <c r="F5674">
        <f>VLOOKUP($E5674,'car_details'!$A:$K,3,FALSE)</f>
        <v>10000</v>
      </c>
      <c r="G5674" t="e">
        <f>VLOOKUP(E5674,policy_details[#All],9,FALSE)</f>
        <v>#N/A</v>
      </c>
      <c r="H5674" t="e">
        <f>VLOOKUP(G5674,'customer_details'!A:M,11,FALSE)</f>
        <v>#N/A</v>
      </c>
      <c r="I5674" s="1" t="s">
        <v>57</v>
      </c>
    </row>
    <row r="5675" spans="1:9" x14ac:dyDescent="0.25">
      <c r="A5675">
        <v>5841</v>
      </c>
      <c r="B5675" s="2">
        <v>42827.442361111112</v>
      </c>
      <c r="C5675" s="2">
        <v>42878.690972222219</v>
      </c>
      <c r="D5675">
        <v>350000</v>
      </c>
      <c r="E5675">
        <v>129317</v>
      </c>
      <c r="F5675">
        <f>VLOOKUP($E5675,'car_details'!$A:$K,3,FALSE)</f>
        <v>140000</v>
      </c>
      <c r="G5675" t="e">
        <f>VLOOKUP(E5675,policy_details[#All],9,FALSE)</f>
        <v>#N/A</v>
      </c>
      <c r="H5675" t="e">
        <f>VLOOKUP(G5675,'customer_details'!A:M,11,FALSE)</f>
        <v>#N/A</v>
      </c>
      <c r="I5675" s="1" t="s">
        <v>57</v>
      </c>
    </row>
    <row r="5676" spans="1:9" x14ac:dyDescent="0.25">
      <c r="A5676">
        <v>5842</v>
      </c>
      <c r="B5676" s="2">
        <v>42827.491666666669</v>
      </c>
      <c r="C5676" s="2">
        <v>42836.413888888892</v>
      </c>
      <c r="D5676">
        <v>700000</v>
      </c>
      <c r="E5676">
        <v>129318</v>
      </c>
      <c r="F5676">
        <f>VLOOKUP($E5676,'car_details'!$A:$K,3,FALSE)</f>
        <v>19000</v>
      </c>
      <c r="G5676" t="e">
        <f>VLOOKUP(E5676,policy_details[#All],9,FALSE)</f>
        <v>#N/A</v>
      </c>
      <c r="H5676" t="e">
        <f>VLOOKUP(G5676,'customer_details'!A:M,11,FALSE)</f>
        <v>#N/A</v>
      </c>
      <c r="I5676" s="1" t="s">
        <v>57</v>
      </c>
    </row>
    <row r="5677" spans="1:9" x14ac:dyDescent="0.25">
      <c r="A5677">
        <v>5843</v>
      </c>
      <c r="B5677" s="2">
        <v>42827.494444444441</v>
      </c>
      <c r="C5677" s="2">
        <v>42832.506249999999</v>
      </c>
      <c r="D5677">
        <v>849000</v>
      </c>
      <c r="E5677">
        <v>129319</v>
      </c>
      <c r="F5677">
        <f>VLOOKUP($E5677,'car_details'!$A:$K,3,FALSE)</f>
        <v>44600</v>
      </c>
      <c r="G5677" t="e">
        <f>VLOOKUP(E5677,policy_details[#All],9,FALSE)</f>
        <v>#N/A</v>
      </c>
      <c r="H5677" t="e">
        <f>VLOOKUP(G5677,'customer_details'!A:M,11,FALSE)</f>
        <v>#N/A</v>
      </c>
      <c r="I5677" s="1" t="s">
        <v>57</v>
      </c>
    </row>
    <row r="5678" spans="1:9" x14ac:dyDescent="0.25">
      <c r="A5678">
        <v>5844</v>
      </c>
      <c r="B5678" s="2">
        <v>42827.499305555553</v>
      </c>
      <c r="C5678" s="2">
        <v>42836.78125</v>
      </c>
      <c r="D5678">
        <v>574000</v>
      </c>
      <c r="E5678">
        <v>129320</v>
      </c>
      <c r="F5678">
        <f>VLOOKUP($E5678,'car_details'!$A:$K,3,FALSE)</f>
        <v>28080</v>
      </c>
      <c r="G5678" t="e">
        <f>VLOOKUP(E5678,policy_details[#All],9,FALSE)</f>
        <v>#N/A</v>
      </c>
      <c r="H5678" t="e">
        <f>VLOOKUP(G5678,'customer_details'!A:M,11,FALSE)</f>
        <v>#N/A</v>
      </c>
      <c r="I5678" s="1" t="s">
        <v>57</v>
      </c>
    </row>
    <row r="5679" spans="1:9" x14ac:dyDescent="0.25">
      <c r="A5679">
        <v>5845</v>
      </c>
      <c r="B5679" s="2">
        <v>42827.501388888886</v>
      </c>
      <c r="C5679" s="2">
        <v>42832.644444444442</v>
      </c>
      <c r="D5679">
        <v>484999</v>
      </c>
      <c r="E5679">
        <v>129321</v>
      </c>
      <c r="F5679">
        <f>VLOOKUP($E5679,'car_details'!$A:$K,3,FALSE)</f>
        <v>28800</v>
      </c>
      <c r="G5679" t="e">
        <f>VLOOKUP(E5679,policy_details[#All],9,FALSE)</f>
        <v>#N/A</v>
      </c>
      <c r="H5679" t="e">
        <f>VLOOKUP(G5679,'customer_details'!A:M,11,FALSE)</f>
        <v>#N/A</v>
      </c>
      <c r="I5679" s="1" t="s">
        <v>57</v>
      </c>
    </row>
    <row r="5680" spans="1:9" x14ac:dyDescent="0.25">
      <c r="A5680">
        <v>5846</v>
      </c>
      <c r="B5680" s="2">
        <v>42827.510416666664</v>
      </c>
      <c r="C5680" s="2">
        <v>42835.59652777778</v>
      </c>
      <c r="D5680">
        <v>360000</v>
      </c>
      <c r="E5680">
        <v>129322</v>
      </c>
      <c r="F5680">
        <f>VLOOKUP($E5680,'car_details'!$A:$K,3,FALSE)</f>
        <v>21900</v>
      </c>
      <c r="G5680" t="e">
        <f>VLOOKUP(E5680,policy_details[#All],9,FALSE)</f>
        <v>#N/A</v>
      </c>
      <c r="H5680" t="e">
        <f>VLOOKUP(G5680,'customer_details'!A:M,11,FALSE)</f>
        <v>#N/A</v>
      </c>
      <c r="I5680" s="1" t="s">
        <v>57</v>
      </c>
    </row>
    <row r="5681" spans="1:9" x14ac:dyDescent="0.25">
      <c r="A5681">
        <v>5847</v>
      </c>
      <c r="B5681" s="2">
        <v>42827.525694444441</v>
      </c>
      <c r="C5681" s="2">
        <v>42830.793749999997</v>
      </c>
      <c r="D5681">
        <v>575000</v>
      </c>
      <c r="E5681">
        <v>129323</v>
      </c>
      <c r="F5681">
        <f>VLOOKUP($E5681,'car_details'!$A:$K,3,FALSE)</f>
        <v>28100</v>
      </c>
      <c r="G5681" t="e">
        <f>VLOOKUP(E5681,policy_details[#All],9,FALSE)</f>
        <v>#N/A</v>
      </c>
      <c r="H5681" t="e">
        <f>VLOOKUP(G5681,'customer_details'!A:M,11,FALSE)</f>
        <v>#N/A</v>
      </c>
      <c r="I5681" s="1" t="s">
        <v>57</v>
      </c>
    </row>
    <row r="5682" spans="1:9" x14ac:dyDescent="0.25">
      <c r="A5682">
        <v>5848</v>
      </c>
      <c r="B5682" s="2">
        <v>42827.565972222219</v>
      </c>
      <c r="C5682" s="2">
        <v>42835.544444444444</v>
      </c>
      <c r="D5682">
        <v>550000</v>
      </c>
      <c r="E5682">
        <v>129324</v>
      </c>
      <c r="F5682">
        <f>VLOOKUP($E5682,'car_details'!$A:$K,3,FALSE)</f>
        <v>110000</v>
      </c>
      <c r="G5682" t="e">
        <f>VLOOKUP(E5682,policy_details[#All],9,FALSE)</f>
        <v>#N/A</v>
      </c>
      <c r="H5682" t="e">
        <f>VLOOKUP(G5682,'customer_details'!A:M,11,FALSE)</f>
        <v>#N/A</v>
      </c>
      <c r="I5682" s="1" t="s">
        <v>57</v>
      </c>
    </row>
    <row r="5683" spans="1:9" x14ac:dyDescent="0.25">
      <c r="A5683">
        <v>5849</v>
      </c>
      <c r="B5683" s="2">
        <v>42827.588194444441</v>
      </c>
      <c r="C5683" s="2">
        <v>42835.574999999997</v>
      </c>
      <c r="D5683">
        <v>700000</v>
      </c>
      <c r="E5683">
        <v>129325</v>
      </c>
      <c r="F5683">
        <f>VLOOKUP($E5683,'car_details'!$A:$K,3,FALSE)</f>
        <v>100000</v>
      </c>
      <c r="G5683" t="e">
        <f>VLOOKUP(E5683,policy_details[#All],9,FALSE)</f>
        <v>#N/A</v>
      </c>
      <c r="H5683" t="e">
        <f>VLOOKUP(G5683,'customer_details'!A:M,11,FALSE)</f>
        <v>#N/A</v>
      </c>
      <c r="I5683" s="1" t="s">
        <v>57</v>
      </c>
    </row>
    <row r="5684" spans="1:9" x14ac:dyDescent="0.25">
      <c r="A5684">
        <v>5850</v>
      </c>
      <c r="B5684" s="2">
        <v>42827.604166666664</v>
      </c>
      <c r="C5684" s="2">
        <v>42835.568749999999</v>
      </c>
      <c r="D5684">
        <v>825000</v>
      </c>
      <c r="E5684">
        <v>129326</v>
      </c>
      <c r="F5684">
        <f>VLOOKUP($E5684,'car_details'!$A:$K,3,FALSE)</f>
        <v>7673</v>
      </c>
      <c r="G5684" t="e">
        <f>VLOOKUP(E5684,policy_details[#All],9,FALSE)</f>
        <v>#N/A</v>
      </c>
      <c r="H5684" t="e">
        <f>VLOOKUP(G5684,'customer_details'!A:M,11,FALSE)</f>
        <v>#N/A</v>
      </c>
      <c r="I5684" s="1" t="s">
        <v>57</v>
      </c>
    </row>
    <row r="5685" spans="1:9" x14ac:dyDescent="0.25">
      <c r="A5685">
        <v>5851</v>
      </c>
      <c r="B5685" s="2">
        <v>42827.61041666667</v>
      </c>
      <c r="C5685" s="2">
        <v>42842.628472222219</v>
      </c>
      <c r="D5685">
        <v>114999</v>
      </c>
      <c r="E5685">
        <v>129327</v>
      </c>
      <c r="F5685">
        <f>VLOOKUP($E5685,'car_details'!$A:$K,3,FALSE)</f>
        <v>100000</v>
      </c>
      <c r="G5685" t="e">
        <f>VLOOKUP(E5685,policy_details[#All],9,FALSE)</f>
        <v>#N/A</v>
      </c>
      <c r="H5685" t="e">
        <f>VLOOKUP(G5685,'customer_details'!A:M,11,FALSE)</f>
        <v>#N/A</v>
      </c>
      <c r="I5685" s="1" t="s">
        <v>57</v>
      </c>
    </row>
    <row r="5686" spans="1:9" x14ac:dyDescent="0.25">
      <c r="A5686">
        <v>5852</v>
      </c>
      <c r="B5686" s="2">
        <v>42827.630555555559</v>
      </c>
      <c r="C5686" s="2">
        <v>42836.510416666664</v>
      </c>
      <c r="D5686">
        <v>150000</v>
      </c>
      <c r="E5686">
        <v>129328</v>
      </c>
      <c r="F5686">
        <f>VLOOKUP($E5686,'car_details'!$A:$K,3,FALSE)</f>
        <v>75000</v>
      </c>
      <c r="G5686" t="e">
        <f>VLOOKUP(E5686,policy_details[#All],9,FALSE)</f>
        <v>#N/A</v>
      </c>
      <c r="H5686" t="e">
        <f>VLOOKUP(G5686,'customer_details'!A:M,11,FALSE)</f>
        <v>#N/A</v>
      </c>
      <c r="I5686" s="1" t="s">
        <v>57</v>
      </c>
    </row>
    <row r="5687" spans="1:9" x14ac:dyDescent="0.25">
      <c r="A5687">
        <v>5853</v>
      </c>
      <c r="B5687" s="2">
        <v>42827.636111111111</v>
      </c>
      <c r="C5687" s="2">
        <v>42838.585416666669</v>
      </c>
      <c r="D5687">
        <v>851000</v>
      </c>
      <c r="E5687">
        <v>129329</v>
      </c>
      <c r="F5687">
        <f>VLOOKUP($E5687,'car_details'!$A:$K,3,FALSE)</f>
        <v>50000</v>
      </c>
      <c r="G5687" t="e">
        <f>VLOOKUP(E5687,policy_details[#All],9,FALSE)</f>
        <v>#N/A</v>
      </c>
      <c r="H5687" t="e">
        <f>VLOOKUP(G5687,'customer_details'!A:M,11,FALSE)</f>
        <v>#N/A</v>
      </c>
      <c r="I5687" s="1" t="s">
        <v>57</v>
      </c>
    </row>
    <row r="5688" spans="1:9" x14ac:dyDescent="0.25">
      <c r="A5688">
        <v>5854</v>
      </c>
      <c r="B5688" s="2">
        <v>42827.642361111109</v>
      </c>
      <c r="C5688" s="2">
        <v>42837.756249999999</v>
      </c>
      <c r="D5688">
        <v>550000</v>
      </c>
      <c r="E5688">
        <v>129330</v>
      </c>
      <c r="F5688">
        <f>VLOOKUP($E5688,'car_details'!$A:$K,3,FALSE)</f>
        <v>40000</v>
      </c>
      <c r="G5688" t="e">
        <f>VLOOKUP(E5688,policy_details[#All],9,FALSE)</f>
        <v>#N/A</v>
      </c>
      <c r="H5688" t="e">
        <f>VLOOKUP(G5688,'customer_details'!A:M,11,FALSE)</f>
        <v>#N/A</v>
      </c>
      <c r="I5688" s="1" t="s">
        <v>57</v>
      </c>
    </row>
    <row r="5689" spans="1:9" x14ac:dyDescent="0.25">
      <c r="A5689">
        <v>5855</v>
      </c>
      <c r="B5689" s="2">
        <v>42827.652083333334</v>
      </c>
      <c r="C5689" s="2">
        <v>42845.308333333334</v>
      </c>
      <c r="D5689">
        <v>890000</v>
      </c>
      <c r="E5689">
        <v>129331</v>
      </c>
      <c r="F5689">
        <f>VLOOKUP($E5689,'car_details'!$A:$K,3,FALSE)</f>
        <v>40000</v>
      </c>
      <c r="G5689" t="e">
        <f>VLOOKUP(E5689,policy_details[#All],9,FALSE)</f>
        <v>#N/A</v>
      </c>
      <c r="H5689" t="e">
        <f>VLOOKUP(G5689,'customer_details'!A:M,11,FALSE)</f>
        <v>#N/A</v>
      </c>
      <c r="I5689" s="1" t="s">
        <v>57</v>
      </c>
    </row>
    <row r="5690" spans="1:9" x14ac:dyDescent="0.25">
      <c r="A5690">
        <v>5856</v>
      </c>
      <c r="B5690" s="2">
        <v>42827.65347222222</v>
      </c>
      <c r="C5690" s="2">
        <v>42835.384027777778</v>
      </c>
      <c r="D5690">
        <v>265000</v>
      </c>
      <c r="E5690">
        <v>129332</v>
      </c>
      <c r="F5690">
        <f>VLOOKUP($E5690,'car_details'!$A:$K,3,FALSE)</f>
        <v>100000</v>
      </c>
      <c r="G5690" t="e">
        <f>VLOOKUP(E5690,policy_details[#All],9,FALSE)</f>
        <v>#N/A</v>
      </c>
      <c r="H5690" t="e">
        <f>VLOOKUP(G5690,'customer_details'!A:M,11,FALSE)</f>
        <v>#N/A</v>
      </c>
      <c r="I5690" s="1" t="s">
        <v>57</v>
      </c>
    </row>
    <row r="5691" spans="1:9" x14ac:dyDescent="0.25">
      <c r="A5691">
        <v>5857</v>
      </c>
      <c r="B5691" s="2">
        <v>42827.67291666667</v>
      </c>
      <c r="C5691" s="2">
        <v>42845.731944444444</v>
      </c>
      <c r="D5691">
        <v>900000</v>
      </c>
      <c r="E5691">
        <v>129333</v>
      </c>
      <c r="F5691">
        <f>VLOOKUP($E5691,'car_details'!$A:$K,3,FALSE)</f>
        <v>110000</v>
      </c>
      <c r="G5691" t="e">
        <f>VLOOKUP(E5691,policy_details[#All],9,FALSE)</f>
        <v>#N/A</v>
      </c>
      <c r="H5691" t="e">
        <f>VLOOKUP(G5691,'customer_details'!A:M,11,FALSE)</f>
        <v>#N/A</v>
      </c>
      <c r="I5691" s="1" t="s">
        <v>57</v>
      </c>
    </row>
    <row r="5692" spans="1:9" x14ac:dyDescent="0.25">
      <c r="A5692">
        <v>5858</v>
      </c>
      <c r="B5692" s="2">
        <v>42827.688194444447</v>
      </c>
      <c r="C5692" s="2">
        <v>42831.6</v>
      </c>
      <c r="D5692">
        <v>210000</v>
      </c>
      <c r="E5692">
        <v>129334</v>
      </c>
      <c r="F5692">
        <f>VLOOKUP($E5692,'car_details'!$A:$K,3,FALSE)</f>
        <v>96272</v>
      </c>
      <c r="G5692" t="e">
        <f>VLOOKUP(E5692,policy_details[#All],9,FALSE)</f>
        <v>#N/A</v>
      </c>
      <c r="H5692" t="e">
        <f>VLOOKUP(G5692,'customer_details'!A:M,11,FALSE)</f>
        <v>#N/A</v>
      </c>
      <c r="I5692" s="1" t="s">
        <v>57</v>
      </c>
    </row>
    <row r="5693" spans="1:9" x14ac:dyDescent="0.25">
      <c r="A5693">
        <v>5859</v>
      </c>
      <c r="B5693" s="2">
        <v>42827.689583333333</v>
      </c>
      <c r="C5693" s="2">
        <v>42844.675694444442</v>
      </c>
      <c r="D5693">
        <v>1650000</v>
      </c>
      <c r="E5693">
        <v>129335</v>
      </c>
      <c r="F5693">
        <f>VLOOKUP($E5693,'car_details'!$A:$K,3,FALSE)</f>
        <v>74000</v>
      </c>
      <c r="G5693" t="e">
        <f>VLOOKUP(E5693,policy_details[#All],9,FALSE)</f>
        <v>#N/A</v>
      </c>
      <c r="H5693" t="e">
        <f>VLOOKUP(G5693,'customer_details'!A:M,11,FALSE)</f>
        <v>#N/A</v>
      </c>
      <c r="I5693" s="1" t="s">
        <v>57</v>
      </c>
    </row>
    <row r="5694" spans="1:9" x14ac:dyDescent="0.25">
      <c r="A5694">
        <v>5860</v>
      </c>
      <c r="B5694" s="2">
        <v>42827.689583333333</v>
      </c>
      <c r="C5694" s="2">
        <v>42845.397916666669</v>
      </c>
      <c r="D5694">
        <v>750000</v>
      </c>
      <c r="E5694">
        <v>129336</v>
      </c>
      <c r="F5694">
        <f>VLOOKUP($E5694,'car_details'!$A:$K,3,FALSE)</f>
        <v>168000</v>
      </c>
      <c r="G5694" t="e">
        <f>VLOOKUP(E5694,policy_details[#All],9,FALSE)</f>
        <v>#N/A</v>
      </c>
      <c r="H5694" t="e">
        <f>VLOOKUP(G5694,'customer_details'!A:M,11,FALSE)</f>
        <v>#N/A</v>
      </c>
      <c r="I5694" s="1" t="s">
        <v>57</v>
      </c>
    </row>
    <row r="5695" spans="1:9" x14ac:dyDescent="0.25">
      <c r="A5695">
        <v>5861</v>
      </c>
      <c r="B5695" s="2">
        <v>42827.695833333331</v>
      </c>
      <c r="C5695" s="2">
        <v>42843.616666666669</v>
      </c>
      <c r="D5695">
        <v>675000</v>
      </c>
      <c r="E5695">
        <v>129337</v>
      </c>
      <c r="F5695">
        <f>VLOOKUP($E5695,'car_details'!$A:$K,3,FALSE)</f>
        <v>7000</v>
      </c>
      <c r="G5695" t="e">
        <f>VLOOKUP(E5695,policy_details[#All],9,FALSE)</f>
        <v>#N/A</v>
      </c>
      <c r="H5695" t="e">
        <f>VLOOKUP(G5695,'customer_details'!A:M,11,FALSE)</f>
        <v>#N/A</v>
      </c>
      <c r="I5695" s="1" t="s">
        <v>57</v>
      </c>
    </row>
    <row r="5696" spans="1:9" x14ac:dyDescent="0.25">
      <c r="A5696">
        <v>5862</v>
      </c>
      <c r="B5696" s="2">
        <v>42827.701388888891</v>
      </c>
      <c r="C5696" s="2">
        <v>42832.515277777777</v>
      </c>
      <c r="D5696">
        <v>715000</v>
      </c>
      <c r="E5696">
        <v>129338</v>
      </c>
      <c r="F5696">
        <f>VLOOKUP($E5696,'car_details'!$A:$K,3,FALSE)</f>
        <v>60000</v>
      </c>
      <c r="G5696" t="e">
        <f>VLOOKUP(E5696,policy_details[#All],9,FALSE)</f>
        <v>#N/A</v>
      </c>
      <c r="H5696" t="e">
        <f>VLOOKUP(G5696,'customer_details'!A:M,11,FALSE)</f>
        <v>#N/A</v>
      </c>
      <c r="I5696" s="1" t="s">
        <v>57</v>
      </c>
    </row>
    <row r="5697" spans="1:9" x14ac:dyDescent="0.25">
      <c r="A5697">
        <v>5863</v>
      </c>
      <c r="B5697" s="2">
        <v>42827.701388888891</v>
      </c>
      <c r="C5697" s="2">
        <v>42832.948611111111</v>
      </c>
      <c r="D5697">
        <v>227999</v>
      </c>
      <c r="E5697">
        <v>129339</v>
      </c>
      <c r="F5697">
        <f>VLOOKUP($E5697,'car_details'!$A:$K,3,FALSE)</f>
        <v>60000</v>
      </c>
      <c r="G5697" t="e">
        <f>VLOOKUP(E5697,policy_details[#All],9,FALSE)</f>
        <v>#N/A</v>
      </c>
      <c r="H5697" t="e">
        <f>VLOOKUP(G5697,'customer_details'!A:M,11,FALSE)</f>
        <v>#N/A</v>
      </c>
      <c r="I5697" s="1" t="s">
        <v>57</v>
      </c>
    </row>
    <row r="5698" spans="1:9" x14ac:dyDescent="0.25">
      <c r="A5698">
        <v>5864</v>
      </c>
      <c r="B5698" s="2">
        <v>42827.704861111109</v>
      </c>
      <c r="C5698" s="2">
        <v>42845.481249999997</v>
      </c>
      <c r="D5698">
        <v>400000</v>
      </c>
      <c r="E5698">
        <v>129340</v>
      </c>
      <c r="F5698">
        <f>VLOOKUP($E5698,'car_details'!$A:$K,3,FALSE)</f>
        <v>22500</v>
      </c>
      <c r="G5698" t="e">
        <f>VLOOKUP(E5698,policy_details[#All],9,FALSE)</f>
        <v>#N/A</v>
      </c>
      <c r="H5698" t="e">
        <f>VLOOKUP(G5698,'customer_details'!A:M,11,FALSE)</f>
        <v>#N/A</v>
      </c>
      <c r="I5698" s="1" t="s">
        <v>57</v>
      </c>
    </row>
    <row r="5699" spans="1:9" x14ac:dyDescent="0.25">
      <c r="A5699">
        <v>5865</v>
      </c>
      <c r="B5699" s="2">
        <v>42827.708333333336</v>
      </c>
      <c r="C5699" s="2">
        <v>42843.619444444441</v>
      </c>
      <c r="D5699">
        <v>925000</v>
      </c>
      <c r="E5699">
        <v>129341</v>
      </c>
      <c r="F5699">
        <f>VLOOKUP($E5699,'car_details'!$A:$K,3,FALSE)</f>
        <v>7400</v>
      </c>
      <c r="G5699" t="e">
        <f>VLOOKUP(E5699,policy_details[#All],9,FALSE)</f>
        <v>#N/A</v>
      </c>
      <c r="H5699" t="e">
        <f>VLOOKUP(G5699,'customer_details'!A:M,11,FALSE)</f>
        <v>#N/A</v>
      </c>
      <c r="I5699" s="1" t="s">
        <v>57</v>
      </c>
    </row>
    <row r="5700" spans="1:9" x14ac:dyDescent="0.25">
      <c r="A5700">
        <v>5866</v>
      </c>
      <c r="B5700" s="2">
        <v>42827.712500000001</v>
      </c>
      <c r="C5700" s="2">
        <v>42843.530555555553</v>
      </c>
      <c r="D5700">
        <v>275000</v>
      </c>
      <c r="E5700">
        <v>129342</v>
      </c>
      <c r="F5700">
        <f>VLOOKUP($E5700,'car_details'!$A:$K,3,FALSE)</f>
        <v>70000</v>
      </c>
      <c r="G5700" t="e">
        <f>VLOOKUP(E5700,policy_details[#All],9,FALSE)</f>
        <v>#N/A</v>
      </c>
      <c r="H5700" t="e">
        <f>VLOOKUP(G5700,'customer_details'!A:M,11,FALSE)</f>
        <v>#N/A</v>
      </c>
      <c r="I5700" s="1" t="s">
        <v>57</v>
      </c>
    </row>
    <row r="5701" spans="1:9" x14ac:dyDescent="0.25">
      <c r="A5701">
        <v>5867</v>
      </c>
      <c r="B5701" s="2">
        <v>42827.724999999999</v>
      </c>
      <c r="C5701" s="2">
        <v>42848.586805555555</v>
      </c>
      <c r="D5701">
        <v>175000</v>
      </c>
      <c r="E5701">
        <v>129343</v>
      </c>
      <c r="F5701">
        <f>VLOOKUP($E5701,'car_details'!$A:$K,3,FALSE)</f>
        <v>67000</v>
      </c>
      <c r="G5701" t="e">
        <f>VLOOKUP(E5701,policy_details[#All],9,FALSE)</f>
        <v>#N/A</v>
      </c>
      <c r="H5701" t="e">
        <f>VLOOKUP(G5701,'customer_details'!A:M,11,FALSE)</f>
        <v>#N/A</v>
      </c>
      <c r="I5701" s="1" t="s">
        <v>57</v>
      </c>
    </row>
    <row r="5702" spans="1:9" x14ac:dyDescent="0.25">
      <c r="A5702">
        <v>5868</v>
      </c>
      <c r="B5702" s="2">
        <v>42827.753472222219</v>
      </c>
      <c r="C5702" s="2">
        <v>42831.572222222225</v>
      </c>
      <c r="D5702">
        <v>155000</v>
      </c>
      <c r="E5702">
        <v>129344</v>
      </c>
      <c r="F5702">
        <f>VLOOKUP($E5702,'car_details'!$A:$K,3,FALSE)</f>
        <v>110000</v>
      </c>
      <c r="G5702" t="e">
        <f>VLOOKUP(E5702,policy_details[#All],9,FALSE)</f>
        <v>#N/A</v>
      </c>
      <c r="H5702" t="e">
        <f>VLOOKUP(G5702,'customer_details'!A:M,11,FALSE)</f>
        <v>#N/A</v>
      </c>
      <c r="I5702" s="1" t="s">
        <v>57</v>
      </c>
    </row>
    <row r="5703" spans="1:9" x14ac:dyDescent="0.25">
      <c r="A5703">
        <v>5869</v>
      </c>
      <c r="B5703" s="2">
        <v>42827.757638888892</v>
      </c>
      <c r="C5703" s="2">
        <v>42838.536111111112</v>
      </c>
      <c r="D5703">
        <v>325000</v>
      </c>
      <c r="E5703">
        <v>129345</v>
      </c>
      <c r="F5703">
        <f>VLOOKUP($E5703,'car_details'!$A:$K,3,FALSE)</f>
        <v>175000</v>
      </c>
      <c r="G5703" t="e">
        <f>VLOOKUP(E5703,policy_details[#All],9,FALSE)</f>
        <v>#N/A</v>
      </c>
      <c r="H5703" t="e">
        <f>VLOOKUP(G5703,'customer_details'!A:M,11,FALSE)</f>
        <v>#N/A</v>
      </c>
      <c r="I5703" s="1" t="s">
        <v>57</v>
      </c>
    </row>
    <row r="5704" spans="1:9" x14ac:dyDescent="0.25">
      <c r="A5704">
        <v>5870</v>
      </c>
      <c r="B5704" s="2">
        <v>42827.762499999997</v>
      </c>
      <c r="C5704" s="2">
        <v>42837.570138888892</v>
      </c>
      <c r="D5704">
        <v>700000</v>
      </c>
      <c r="E5704">
        <v>129346</v>
      </c>
      <c r="F5704">
        <f>VLOOKUP($E5704,'car_details'!$A:$K,3,FALSE)</f>
        <v>120000</v>
      </c>
      <c r="G5704" t="e">
        <f>VLOOKUP(E5704,policy_details[#All],9,FALSE)</f>
        <v>#N/A</v>
      </c>
      <c r="H5704" t="e">
        <f>VLOOKUP(G5704,'customer_details'!A:M,11,FALSE)</f>
        <v>#N/A</v>
      </c>
      <c r="I5704" s="1" t="s">
        <v>57</v>
      </c>
    </row>
    <row r="5705" spans="1:9" x14ac:dyDescent="0.25">
      <c r="A5705">
        <v>5871</v>
      </c>
      <c r="B5705" s="2">
        <v>42827.765277777777</v>
      </c>
      <c r="C5705" s="2">
        <v>42870.574999999997</v>
      </c>
      <c r="D5705">
        <v>50000</v>
      </c>
      <c r="E5705">
        <v>129347</v>
      </c>
      <c r="F5705">
        <f>VLOOKUP($E5705,'car_details'!$A:$K,3,FALSE)</f>
        <v>120000</v>
      </c>
      <c r="G5705" t="e">
        <f>VLOOKUP(E5705,policy_details[#All],9,FALSE)</f>
        <v>#N/A</v>
      </c>
      <c r="H5705" t="e">
        <f>VLOOKUP(G5705,'customer_details'!A:M,11,FALSE)</f>
        <v>#N/A</v>
      </c>
      <c r="I5705" s="1" t="s">
        <v>57</v>
      </c>
    </row>
    <row r="5706" spans="1:9" x14ac:dyDescent="0.25">
      <c r="A5706">
        <v>5872</v>
      </c>
      <c r="B5706" s="2">
        <v>42827.775000000001</v>
      </c>
      <c r="C5706" s="2">
        <v>42832.606249999997</v>
      </c>
      <c r="D5706">
        <v>450000</v>
      </c>
      <c r="E5706">
        <v>129348</v>
      </c>
      <c r="F5706">
        <f>VLOOKUP($E5706,'car_details'!$A:$K,3,FALSE)</f>
        <v>370000</v>
      </c>
      <c r="G5706" t="e">
        <f>VLOOKUP(E5706,policy_details[#All],9,FALSE)</f>
        <v>#N/A</v>
      </c>
      <c r="H5706" t="e">
        <f>VLOOKUP(G5706,'customer_details'!A:M,11,FALSE)</f>
        <v>#N/A</v>
      </c>
      <c r="I5706" s="1" t="s">
        <v>57</v>
      </c>
    </row>
    <row r="5707" spans="1:9" x14ac:dyDescent="0.25">
      <c r="A5707">
        <v>5873</v>
      </c>
      <c r="B5707" s="2">
        <v>42827.779861111114</v>
      </c>
      <c r="C5707" s="2">
        <v>42859.518055555556</v>
      </c>
      <c r="D5707">
        <v>645000</v>
      </c>
      <c r="E5707">
        <v>129349</v>
      </c>
      <c r="F5707">
        <f>VLOOKUP($E5707,'car_details'!$A:$K,3,FALSE)</f>
        <v>150360</v>
      </c>
      <c r="G5707" t="e">
        <f>VLOOKUP(E5707,policy_details[#All],9,FALSE)</f>
        <v>#N/A</v>
      </c>
      <c r="H5707" t="e">
        <f>VLOOKUP(G5707,'customer_details'!A:M,11,FALSE)</f>
        <v>#N/A</v>
      </c>
      <c r="I5707" s="1" t="s">
        <v>57</v>
      </c>
    </row>
    <row r="5708" spans="1:9" x14ac:dyDescent="0.25">
      <c r="A5708">
        <v>5874</v>
      </c>
      <c r="B5708" s="2">
        <v>42827.786111111112</v>
      </c>
      <c r="C5708" s="2">
        <v>42836.540277777778</v>
      </c>
      <c r="D5708">
        <v>597000</v>
      </c>
      <c r="E5708">
        <v>129350</v>
      </c>
      <c r="F5708">
        <f>VLOOKUP($E5708,'car_details'!$A:$K,3,FALSE)</f>
        <v>15000</v>
      </c>
      <c r="G5708" t="e">
        <f>VLOOKUP(E5708,policy_details[#All],9,FALSE)</f>
        <v>#N/A</v>
      </c>
      <c r="H5708" t="e">
        <f>VLOOKUP(G5708,'customer_details'!A:M,11,FALSE)</f>
        <v>#N/A</v>
      </c>
      <c r="I5708" s="1" t="s">
        <v>57</v>
      </c>
    </row>
    <row r="5709" spans="1:9" x14ac:dyDescent="0.25">
      <c r="A5709">
        <v>5875</v>
      </c>
      <c r="B5709" s="2">
        <v>42827.804861111108</v>
      </c>
      <c r="C5709" s="2">
        <v>42843.554166666669</v>
      </c>
      <c r="D5709">
        <v>400000</v>
      </c>
      <c r="E5709">
        <v>129351</v>
      </c>
      <c r="F5709">
        <f>VLOOKUP($E5709,'car_details'!$A:$K,3,FALSE)</f>
        <v>30000</v>
      </c>
      <c r="G5709" t="e">
        <f>VLOOKUP(E5709,policy_details[#All],9,FALSE)</f>
        <v>#N/A</v>
      </c>
      <c r="H5709" t="e">
        <f>VLOOKUP(G5709,'customer_details'!A:M,11,FALSE)</f>
        <v>#N/A</v>
      </c>
      <c r="I5709" s="1" t="s">
        <v>57</v>
      </c>
    </row>
    <row r="5710" spans="1:9" x14ac:dyDescent="0.25">
      <c r="A5710">
        <v>5876</v>
      </c>
      <c r="B5710" s="2">
        <v>42827.809027777781</v>
      </c>
      <c r="C5710" s="2">
        <v>42842.366666666669</v>
      </c>
      <c r="D5710">
        <v>300000</v>
      </c>
      <c r="E5710">
        <v>129352</v>
      </c>
      <c r="F5710">
        <f>VLOOKUP($E5710,'car_details'!$A:$K,3,FALSE)</f>
        <v>150000</v>
      </c>
      <c r="G5710" t="e">
        <f>VLOOKUP(E5710,policy_details[#All],9,FALSE)</f>
        <v>#N/A</v>
      </c>
      <c r="H5710" t="e">
        <f>VLOOKUP(G5710,'customer_details'!A:M,11,FALSE)</f>
        <v>#N/A</v>
      </c>
      <c r="I5710" s="1" t="s">
        <v>57</v>
      </c>
    </row>
    <row r="5711" spans="1:9" x14ac:dyDescent="0.25">
      <c r="A5711">
        <v>5877</v>
      </c>
      <c r="B5711" s="2">
        <v>42827.811111111114</v>
      </c>
      <c r="C5711" s="2">
        <v>42835.47152777778</v>
      </c>
      <c r="D5711">
        <v>573000</v>
      </c>
      <c r="E5711">
        <v>129353</v>
      </c>
      <c r="F5711">
        <f>VLOOKUP($E5711,'car_details'!$A:$K,3,FALSE)</f>
        <v>100000</v>
      </c>
      <c r="G5711" t="e">
        <f>VLOOKUP(E5711,policy_details[#All],9,FALSE)</f>
        <v>#N/A</v>
      </c>
      <c r="H5711" t="e">
        <f>VLOOKUP(G5711,'customer_details'!A:M,11,FALSE)</f>
        <v>#N/A</v>
      </c>
      <c r="I5711" s="1" t="s">
        <v>57</v>
      </c>
    </row>
    <row r="5712" spans="1:9" x14ac:dyDescent="0.25">
      <c r="A5712">
        <v>5878</v>
      </c>
      <c r="B5712" s="2">
        <v>42827.814583333333</v>
      </c>
      <c r="C5712" s="2">
        <v>42843.620138888888</v>
      </c>
      <c r="D5712">
        <v>180000</v>
      </c>
      <c r="E5712">
        <v>129354</v>
      </c>
      <c r="F5712">
        <f>VLOOKUP($E5712,'car_details'!$A:$K,3,FALSE)</f>
        <v>70000</v>
      </c>
      <c r="G5712" t="e">
        <f>VLOOKUP(E5712,policy_details[#All],9,FALSE)</f>
        <v>#N/A</v>
      </c>
      <c r="H5712" t="e">
        <f>VLOOKUP(G5712,'customer_details'!A:M,11,FALSE)</f>
        <v>#N/A</v>
      </c>
      <c r="I5712" s="1" t="s">
        <v>57</v>
      </c>
    </row>
    <row r="5713" spans="1:9" x14ac:dyDescent="0.25">
      <c r="A5713">
        <v>5879</v>
      </c>
      <c r="B5713" s="2">
        <v>42827.842361111114</v>
      </c>
      <c r="C5713" s="2">
        <v>42831.627083333333</v>
      </c>
      <c r="D5713">
        <v>70000</v>
      </c>
      <c r="E5713">
        <v>129355</v>
      </c>
      <c r="F5713">
        <f>VLOOKUP($E5713,'car_details'!$A:$K,3,FALSE)</f>
        <v>40000</v>
      </c>
      <c r="G5713" t="e">
        <f>VLOOKUP(E5713,policy_details[#All],9,FALSE)</f>
        <v>#N/A</v>
      </c>
      <c r="H5713" t="e">
        <f>VLOOKUP(G5713,'customer_details'!A:M,11,FALSE)</f>
        <v>#N/A</v>
      </c>
      <c r="I5713" s="1" t="s">
        <v>57</v>
      </c>
    </row>
    <row r="5714" spans="1:9" x14ac:dyDescent="0.25">
      <c r="A5714">
        <v>5880</v>
      </c>
      <c r="B5714" s="2">
        <v>42827.843055555553</v>
      </c>
      <c r="C5714" s="2">
        <v>42838.676388888889</v>
      </c>
      <c r="D5714">
        <v>500000</v>
      </c>
      <c r="E5714">
        <v>129356</v>
      </c>
      <c r="F5714">
        <f>VLOOKUP($E5714,'car_details'!$A:$K,3,FALSE)</f>
        <v>154000</v>
      </c>
      <c r="G5714" t="e">
        <f>VLOOKUP(E5714,policy_details[#All],9,FALSE)</f>
        <v>#N/A</v>
      </c>
      <c r="H5714" t="e">
        <f>VLOOKUP(G5714,'customer_details'!A:M,11,FALSE)</f>
        <v>#N/A</v>
      </c>
      <c r="I5714" s="1" t="s">
        <v>57</v>
      </c>
    </row>
    <row r="5715" spans="1:9" x14ac:dyDescent="0.25">
      <c r="A5715">
        <v>5881</v>
      </c>
      <c r="B5715" s="2">
        <v>42827.845138888886</v>
      </c>
      <c r="C5715" s="2">
        <v>42835.655555555553</v>
      </c>
      <c r="D5715">
        <v>110000</v>
      </c>
      <c r="E5715">
        <v>129357</v>
      </c>
      <c r="F5715">
        <f>VLOOKUP($E5715,'car_details'!$A:$K,3,FALSE)</f>
        <v>110000</v>
      </c>
      <c r="G5715" t="e">
        <f>VLOOKUP(E5715,policy_details[#All],9,FALSE)</f>
        <v>#N/A</v>
      </c>
      <c r="H5715" t="e">
        <f>VLOOKUP(G5715,'customer_details'!A:M,11,FALSE)</f>
        <v>#N/A</v>
      </c>
      <c r="I5715" s="1" t="s">
        <v>57</v>
      </c>
    </row>
    <row r="5716" spans="1:9" x14ac:dyDescent="0.25">
      <c r="A5716">
        <v>5882</v>
      </c>
      <c r="B5716" s="2">
        <v>42827.893055555556</v>
      </c>
      <c r="C5716" s="2">
        <v>42835.628472222219</v>
      </c>
      <c r="D5716">
        <v>450000</v>
      </c>
      <c r="E5716">
        <v>129358</v>
      </c>
      <c r="F5716">
        <f>VLOOKUP($E5716,'car_details'!$A:$K,3,FALSE)</f>
        <v>120000</v>
      </c>
      <c r="G5716" t="e">
        <f>VLOOKUP(E5716,policy_details[#All],9,FALSE)</f>
        <v>#N/A</v>
      </c>
      <c r="H5716" t="e">
        <f>VLOOKUP(G5716,'customer_details'!A:M,11,FALSE)</f>
        <v>#N/A</v>
      </c>
      <c r="I5716" s="1" t="s">
        <v>57</v>
      </c>
    </row>
    <row r="5717" spans="1:9" x14ac:dyDescent="0.25">
      <c r="A5717">
        <v>5883</v>
      </c>
      <c r="B5717" s="2">
        <v>42827.918749999997</v>
      </c>
      <c r="C5717" s="2">
        <v>42842.425694444442</v>
      </c>
      <c r="D5717">
        <v>310000</v>
      </c>
      <c r="E5717">
        <v>129359</v>
      </c>
      <c r="F5717">
        <f>VLOOKUP($E5717,'car_details'!$A:$K,3,FALSE)</f>
        <v>145000</v>
      </c>
      <c r="G5717" t="e">
        <f>VLOOKUP(E5717,policy_details[#All],9,FALSE)</f>
        <v>#N/A</v>
      </c>
      <c r="H5717" t="e">
        <f>VLOOKUP(G5717,'customer_details'!A:M,11,FALSE)</f>
        <v>#N/A</v>
      </c>
      <c r="I5717" s="1" t="s">
        <v>57</v>
      </c>
    </row>
    <row r="5718" spans="1:9" x14ac:dyDescent="0.25">
      <c r="A5718">
        <v>5884</v>
      </c>
      <c r="B5718" s="2">
        <v>42827.920138888891</v>
      </c>
      <c r="C5718" s="2">
        <v>42858.447222222225</v>
      </c>
      <c r="D5718">
        <v>400000</v>
      </c>
      <c r="E5718">
        <v>129360</v>
      </c>
      <c r="F5718">
        <f>VLOOKUP($E5718,'car_details'!$A:$K,3,FALSE)</f>
        <v>30000</v>
      </c>
      <c r="G5718" t="e">
        <f>VLOOKUP(E5718,policy_details[#All],9,FALSE)</f>
        <v>#N/A</v>
      </c>
      <c r="H5718" t="e">
        <f>VLOOKUP(G5718,'customer_details'!A:M,11,FALSE)</f>
        <v>#N/A</v>
      </c>
      <c r="I5718" s="1" t="s">
        <v>57</v>
      </c>
    </row>
    <row r="5719" spans="1:9" x14ac:dyDescent="0.25">
      <c r="A5719">
        <v>5885</v>
      </c>
      <c r="B5719" s="2">
        <v>42827.920138888891</v>
      </c>
      <c r="C5719" s="2">
        <v>42831.456250000003</v>
      </c>
      <c r="D5719">
        <v>390000</v>
      </c>
      <c r="E5719">
        <v>129361</v>
      </c>
      <c r="F5719">
        <f>VLOOKUP($E5719,'car_details'!$A:$K,3,FALSE)</f>
        <v>90000</v>
      </c>
      <c r="G5719" t="e">
        <f>VLOOKUP(E5719,policy_details[#All],9,FALSE)</f>
        <v>#N/A</v>
      </c>
      <c r="H5719" t="e">
        <f>VLOOKUP(G5719,'customer_details'!A:M,11,FALSE)</f>
        <v>#N/A</v>
      </c>
      <c r="I5719" s="1" t="s">
        <v>57</v>
      </c>
    </row>
    <row r="5720" spans="1:9" x14ac:dyDescent="0.25">
      <c r="A5720">
        <v>5886</v>
      </c>
      <c r="B5720" s="2">
        <v>42827.92083333333</v>
      </c>
      <c r="C5720" s="2">
        <v>42835.405555555553</v>
      </c>
      <c r="D5720">
        <v>122000</v>
      </c>
      <c r="E5720">
        <v>129362</v>
      </c>
      <c r="F5720">
        <f>VLOOKUP($E5720,'car_details'!$A:$K,3,FALSE)</f>
        <v>110000</v>
      </c>
      <c r="G5720" t="e">
        <f>VLOOKUP(E5720,policy_details[#All],9,FALSE)</f>
        <v>#N/A</v>
      </c>
      <c r="H5720" t="e">
        <f>VLOOKUP(G5720,'customer_details'!A:M,11,FALSE)</f>
        <v>#N/A</v>
      </c>
      <c r="I5720" s="1" t="s">
        <v>57</v>
      </c>
    </row>
    <row r="5721" spans="1:9" x14ac:dyDescent="0.25">
      <c r="A5721">
        <v>5887</v>
      </c>
      <c r="B5721" s="2">
        <v>42827.921527777777</v>
      </c>
      <c r="C5721" s="2">
        <v>42835.629166666666</v>
      </c>
      <c r="D5721">
        <v>741000</v>
      </c>
      <c r="E5721">
        <v>129363</v>
      </c>
      <c r="F5721">
        <f>VLOOKUP($E5721,'car_details'!$A:$K,3,FALSE)</f>
        <v>70000</v>
      </c>
      <c r="G5721" t="e">
        <f>VLOOKUP(E5721,policy_details[#All],9,FALSE)</f>
        <v>#N/A</v>
      </c>
      <c r="H5721" t="e">
        <f>VLOOKUP(G5721,'customer_details'!A:M,11,FALSE)</f>
        <v>#N/A</v>
      </c>
      <c r="I5721" s="1" t="s">
        <v>57</v>
      </c>
    </row>
    <row r="5722" spans="1:9" x14ac:dyDescent="0.25">
      <c r="A5722">
        <v>5888</v>
      </c>
      <c r="B5722" s="2">
        <v>42827.927083333336</v>
      </c>
      <c r="C5722" s="2">
        <v>42857.578472222223</v>
      </c>
      <c r="D5722">
        <v>330000</v>
      </c>
      <c r="E5722">
        <v>129364</v>
      </c>
      <c r="F5722">
        <f>VLOOKUP($E5722,'car_details'!$A:$K,3,FALSE)</f>
        <v>40000</v>
      </c>
      <c r="G5722" t="e">
        <f>VLOOKUP(E5722,policy_details[#All],9,FALSE)</f>
        <v>#N/A</v>
      </c>
      <c r="H5722" t="e">
        <f>VLOOKUP(G5722,'customer_details'!A:M,11,FALSE)</f>
        <v>#N/A</v>
      </c>
      <c r="I5722" s="1" t="s">
        <v>57</v>
      </c>
    </row>
    <row r="5723" spans="1:9" x14ac:dyDescent="0.25">
      <c r="A5723">
        <v>5889</v>
      </c>
      <c r="B5723" s="2">
        <v>42827.936805555553</v>
      </c>
      <c r="C5723" s="2">
        <v>42835.524305555555</v>
      </c>
      <c r="D5723">
        <v>300000</v>
      </c>
      <c r="E5723">
        <v>129365</v>
      </c>
      <c r="F5723">
        <f>VLOOKUP($E5723,'car_details'!$A:$K,3,FALSE)</f>
        <v>166000</v>
      </c>
      <c r="G5723" t="e">
        <f>VLOOKUP(E5723,policy_details[#All],9,FALSE)</f>
        <v>#N/A</v>
      </c>
      <c r="H5723" t="e">
        <f>VLOOKUP(G5723,'customer_details'!A:M,11,FALSE)</f>
        <v>#N/A</v>
      </c>
      <c r="I5723" s="1" t="s">
        <v>57</v>
      </c>
    </row>
    <row r="5724" spans="1:9" x14ac:dyDescent="0.25">
      <c r="A5724">
        <v>5890</v>
      </c>
      <c r="B5724" s="2">
        <v>42827.95208333333</v>
      </c>
      <c r="C5724" s="2">
        <v>42831.461111111108</v>
      </c>
      <c r="D5724">
        <v>215000</v>
      </c>
      <c r="E5724">
        <v>129366</v>
      </c>
      <c r="F5724">
        <f>VLOOKUP($E5724,'car_details'!$A:$K,3,FALSE)</f>
        <v>100000</v>
      </c>
      <c r="G5724" t="e">
        <f>VLOOKUP(E5724,policy_details[#All],9,FALSE)</f>
        <v>#N/A</v>
      </c>
      <c r="H5724" t="e">
        <f>VLOOKUP(G5724,'customer_details'!A:M,11,FALSE)</f>
        <v>#N/A</v>
      </c>
      <c r="I5724" s="1" t="s">
        <v>57</v>
      </c>
    </row>
    <row r="5725" spans="1:9" x14ac:dyDescent="0.25">
      <c r="A5725">
        <v>5891</v>
      </c>
      <c r="B5725" s="2">
        <v>42827.979166666664</v>
      </c>
      <c r="C5725" s="2">
        <v>42843.502083333333</v>
      </c>
      <c r="D5725">
        <v>150000</v>
      </c>
      <c r="E5725">
        <v>129367</v>
      </c>
      <c r="F5725">
        <f>VLOOKUP($E5725,'car_details'!$A:$K,3,FALSE)</f>
        <v>75000</v>
      </c>
      <c r="G5725" t="e">
        <f>VLOOKUP(E5725,policy_details[#All],9,FALSE)</f>
        <v>#N/A</v>
      </c>
      <c r="H5725" t="e">
        <f>VLOOKUP(G5725,'customer_details'!A:M,11,FALSE)</f>
        <v>#N/A</v>
      </c>
      <c r="I5725" s="1" t="s">
        <v>57</v>
      </c>
    </row>
    <row r="5726" spans="1:9" x14ac:dyDescent="0.25">
      <c r="A5726">
        <v>5892</v>
      </c>
      <c r="B5726" s="2">
        <v>42828.009722222225</v>
      </c>
      <c r="C5726" s="2">
        <v>42836.660416666666</v>
      </c>
      <c r="D5726">
        <v>250000</v>
      </c>
      <c r="E5726">
        <v>129368</v>
      </c>
      <c r="F5726">
        <f>VLOOKUP($E5726,'car_details'!$A:$K,3,FALSE)</f>
        <v>42130</v>
      </c>
      <c r="G5726" t="e">
        <f>VLOOKUP(E5726,policy_details[#All],9,FALSE)</f>
        <v>#N/A</v>
      </c>
      <c r="H5726" t="e">
        <f>VLOOKUP(G5726,'customer_details'!A:M,11,FALSE)</f>
        <v>#N/A</v>
      </c>
      <c r="I5726" s="1" t="s">
        <v>57</v>
      </c>
    </row>
    <row r="5727" spans="1:9" x14ac:dyDescent="0.25">
      <c r="A5727">
        <v>5893</v>
      </c>
      <c r="B5727" s="2">
        <v>42828.093055555553</v>
      </c>
      <c r="C5727" s="2">
        <v>42843.727777777778</v>
      </c>
      <c r="D5727">
        <v>180000</v>
      </c>
      <c r="E5727">
        <v>129369</v>
      </c>
      <c r="F5727">
        <f>VLOOKUP($E5727,'car_details'!$A:$K,3,FALSE)</f>
        <v>53000</v>
      </c>
      <c r="G5727" t="e">
        <f>VLOOKUP(E5727,policy_details[#All],9,FALSE)</f>
        <v>#N/A</v>
      </c>
      <c r="H5727" t="e">
        <f>VLOOKUP(G5727,'customer_details'!A:M,11,FALSE)</f>
        <v>#N/A</v>
      </c>
      <c r="I5727" s="1" t="s">
        <v>57</v>
      </c>
    </row>
    <row r="5728" spans="1:9" x14ac:dyDescent="0.25">
      <c r="A5728">
        <v>5894</v>
      </c>
      <c r="B5728" s="2">
        <v>42828.125694444447</v>
      </c>
      <c r="C5728" s="2"/>
      <c r="D5728">
        <v>150000</v>
      </c>
      <c r="E5728">
        <v>129370</v>
      </c>
      <c r="F5728">
        <f>VLOOKUP($E5728,'car_details'!$A:$K,3,FALSE)</f>
        <v>106000</v>
      </c>
      <c r="G5728" t="e">
        <f>VLOOKUP(E5728,policy_details[#All],9,FALSE)</f>
        <v>#N/A</v>
      </c>
      <c r="H5728" t="e">
        <f>VLOOKUP(G5728,'customer_details'!A:M,11,FALSE)</f>
        <v>#N/A</v>
      </c>
      <c r="I5728" s="1" t="s">
        <v>30</v>
      </c>
    </row>
    <row r="5729" spans="1:9" x14ac:dyDescent="0.25">
      <c r="A5729">
        <v>5895</v>
      </c>
      <c r="B5729" s="2">
        <v>42828.138888888891</v>
      </c>
      <c r="C5729" s="2">
        <v>42837.686111111114</v>
      </c>
      <c r="D5729">
        <v>275000</v>
      </c>
      <c r="E5729">
        <v>129371</v>
      </c>
      <c r="F5729">
        <f>VLOOKUP($E5729,'car_details'!$A:$K,3,FALSE)</f>
        <v>96000</v>
      </c>
      <c r="G5729" t="e">
        <f>VLOOKUP(E5729,policy_details[#All],9,FALSE)</f>
        <v>#N/A</v>
      </c>
      <c r="H5729" t="e">
        <f>VLOOKUP(G5729,'customer_details'!A:M,11,FALSE)</f>
        <v>#N/A</v>
      </c>
      <c r="I5729" s="1" t="s">
        <v>57</v>
      </c>
    </row>
    <row r="5730" spans="1:9" x14ac:dyDescent="0.25">
      <c r="A5730">
        <v>5896</v>
      </c>
      <c r="B5730" s="2">
        <v>42828.256249999999</v>
      </c>
      <c r="C5730" s="2">
        <v>42835.677777777775</v>
      </c>
      <c r="D5730">
        <v>556000</v>
      </c>
      <c r="E5730">
        <v>129372</v>
      </c>
      <c r="F5730">
        <f>VLOOKUP($E5730,'car_details'!$A:$K,3,FALSE)</f>
        <v>10000</v>
      </c>
      <c r="G5730" t="e">
        <f>VLOOKUP(E5730,policy_details[#All],9,FALSE)</f>
        <v>#N/A</v>
      </c>
      <c r="H5730" t="e">
        <f>VLOOKUP(G5730,'customer_details'!A:M,11,FALSE)</f>
        <v>#N/A</v>
      </c>
      <c r="I5730" s="1" t="s">
        <v>57</v>
      </c>
    </row>
    <row r="5731" spans="1:9" x14ac:dyDescent="0.25">
      <c r="A5731">
        <v>5897</v>
      </c>
      <c r="B5731" s="2">
        <v>42828.315972222219</v>
      </c>
      <c r="C5731" s="2">
        <v>42835.586805555555</v>
      </c>
      <c r="D5731">
        <v>550000</v>
      </c>
      <c r="E5731">
        <v>129373</v>
      </c>
      <c r="F5731">
        <f>VLOOKUP($E5731,'car_details'!$A:$K,3,FALSE)</f>
        <v>37000</v>
      </c>
      <c r="G5731" t="e">
        <f>VLOOKUP(E5731,policy_details[#All],9,FALSE)</f>
        <v>#N/A</v>
      </c>
      <c r="H5731" t="e">
        <f>VLOOKUP(G5731,'customer_details'!A:M,11,FALSE)</f>
        <v>#N/A</v>
      </c>
      <c r="I5731" s="1" t="s">
        <v>57</v>
      </c>
    </row>
    <row r="5732" spans="1:9" x14ac:dyDescent="0.25">
      <c r="A5732">
        <v>5898</v>
      </c>
      <c r="B5732" s="2">
        <v>42828.324305555558</v>
      </c>
      <c r="C5732" s="2">
        <v>42842.683333333334</v>
      </c>
      <c r="D5732">
        <v>1500000</v>
      </c>
      <c r="E5732">
        <v>129374</v>
      </c>
      <c r="F5732">
        <f>VLOOKUP($E5732,'car_details'!$A:$K,3,FALSE)</f>
        <v>20000</v>
      </c>
      <c r="G5732" t="e">
        <f>VLOOKUP(E5732,policy_details[#All],9,FALSE)</f>
        <v>#N/A</v>
      </c>
      <c r="H5732" t="e">
        <f>VLOOKUP(G5732,'customer_details'!A:M,11,FALSE)</f>
        <v>#N/A</v>
      </c>
      <c r="I5732" s="1" t="s">
        <v>57</v>
      </c>
    </row>
    <row r="5733" spans="1:9" x14ac:dyDescent="0.25">
      <c r="A5733">
        <v>5899</v>
      </c>
      <c r="B5733" s="2">
        <v>42828.32916666667</v>
      </c>
      <c r="C5733" s="2">
        <v>42838.880555555559</v>
      </c>
      <c r="D5733">
        <v>549000</v>
      </c>
      <c r="E5733">
        <v>129375</v>
      </c>
      <c r="F5733">
        <f>VLOOKUP($E5733,'car_details'!$A:$K,3,FALSE)</f>
        <v>35000</v>
      </c>
      <c r="G5733" t="e">
        <f>VLOOKUP(E5733,policy_details[#All],9,FALSE)</f>
        <v>#N/A</v>
      </c>
      <c r="H5733" t="e">
        <f>VLOOKUP(G5733,'customer_details'!A:M,11,FALSE)</f>
        <v>#N/A</v>
      </c>
      <c r="I5733" s="1" t="s">
        <v>57</v>
      </c>
    </row>
    <row r="5734" spans="1:9" x14ac:dyDescent="0.25">
      <c r="A5734">
        <v>5900</v>
      </c>
      <c r="B5734" s="2">
        <v>42828.329861111109</v>
      </c>
      <c r="C5734" s="2">
        <v>42837.443055555559</v>
      </c>
      <c r="D5734">
        <v>630000</v>
      </c>
      <c r="E5734">
        <v>129376</v>
      </c>
      <c r="F5734">
        <f>VLOOKUP($E5734,'car_details'!$A:$K,3,FALSE)</f>
        <v>50000</v>
      </c>
      <c r="G5734" t="e">
        <f>VLOOKUP(E5734,policy_details[#All],9,FALSE)</f>
        <v>#N/A</v>
      </c>
      <c r="H5734" t="e">
        <f>VLOOKUP(G5734,'customer_details'!A:M,11,FALSE)</f>
        <v>#N/A</v>
      </c>
      <c r="I5734" s="1" t="s">
        <v>57</v>
      </c>
    </row>
    <row r="5735" spans="1:9" x14ac:dyDescent="0.25">
      <c r="A5735">
        <v>5901</v>
      </c>
      <c r="B5735" s="2">
        <v>42828.376388888886</v>
      </c>
      <c r="C5735" s="2">
        <v>42838.548611111109</v>
      </c>
      <c r="D5735">
        <v>679000</v>
      </c>
      <c r="E5735">
        <v>129377</v>
      </c>
      <c r="F5735">
        <f>VLOOKUP($E5735,'car_details'!$A:$K,3,FALSE)</f>
        <v>5000</v>
      </c>
      <c r="G5735" t="e">
        <f>VLOOKUP(E5735,policy_details[#All],9,FALSE)</f>
        <v>#N/A</v>
      </c>
      <c r="H5735" t="e">
        <f>VLOOKUP(G5735,'customer_details'!A:M,11,FALSE)</f>
        <v>#N/A</v>
      </c>
      <c r="I5735" s="1" t="s">
        <v>57</v>
      </c>
    </row>
    <row r="5736" spans="1:9" x14ac:dyDescent="0.25">
      <c r="A5736">
        <v>5903</v>
      </c>
      <c r="B5736" s="2">
        <v>42828.384722222225</v>
      </c>
      <c r="C5736" s="2">
        <v>42838.54791666667</v>
      </c>
      <c r="D5736">
        <v>1125000</v>
      </c>
      <c r="E5736">
        <v>129379</v>
      </c>
      <c r="F5736">
        <f>VLOOKUP($E5736,'car_details'!$A:$K,3,FALSE)</f>
        <v>47000</v>
      </c>
      <c r="G5736" t="e">
        <f>VLOOKUP(E5736,policy_details[#All],9,FALSE)</f>
        <v>#N/A</v>
      </c>
      <c r="H5736" t="e">
        <f>VLOOKUP(G5736,'customer_details'!A:M,11,FALSE)</f>
        <v>#N/A</v>
      </c>
      <c r="I5736" s="1" t="s">
        <v>57</v>
      </c>
    </row>
    <row r="5737" spans="1:9" x14ac:dyDescent="0.25">
      <c r="A5737">
        <v>5904</v>
      </c>
      <c r="B5737" s="2">
        <v>42828.409722222219</v>
      </c>
      <c r="C5737" s="2">
        <v>42838.713888888888</v>
      </c>
      <c r="D5737">
        <v>680000</v>
      </c>
      <c r="E5737">
        <v>129380</v>
      </c>
      <c r="F5737">
        <f>VLOOKUP($E5737,'car_details'!$A:$K,3,FALSE)</f>
        <v>71000</v>
      </c>
      <c r="G5737" t="e">
        <f>VLOOKUP(E5737,policy_details[#All],9,FALSE)</f>
        <v>#N/A</v>
      </c>
      <c r="H5737" t="e">
        <f>VLOOKUP(G5737,'customer_details'!A:M,11,FALSE)</f>
        <v>#N/A</v>
      </c>
      <c r="I5737" s="1" t="s">
        <v>57</v>
      </c>
    </row>
    <row r="5738" spans="1:9" x14ac:dyDescent="0.25">
      <c r="A5738">
        <v>5905</v>
      </c>
      <c r="B5738" s="2">
        <v>42828.424305555556</v>
      </c>
      <c r="C5738" s="2">
        <v>42837.367361111108</v>
      </c>
      <c r="D5738">
        <v>1050000</v>
      </c>
      <c r="E5738">
        <v>129381</v>
      </c>
      <c r="F5738">
        <f>VLOOKUP($E5738,'car_details'!$A:$K,3,FALSE)</f>
        <v>50000</v>
      </c>
      <c r="G5738" t="e">
        <f>VLOOKUP(E5738,policy_details[#All],9,FALSE)</f>
        <v>#N/A</v>
      </c>
      <c r="H5738" t="e">
        <f>VLOOKUP(G5738,'customer_details'!A:M,11,FALSE)</f>
        <v>#N/A</v>
      </c>
      <c r="I5738" s="1" t="s">
        <v>57</v>
      </c>
    </row>
    <row r="5739" spans="1:9" x14ac:dyDescent="0.25">
      <c r="A5739">
        <v>5906</v>
      </c>
      <c r="B5739" s="2">
        <v>42828.43472222222</v>
      </c>
      <c r="C5739" s="2">
        <v>42838.890277777777</v>
      </c>
      <c r="D5739">
        <v>450000</v>
      </c>
      <c r="E5739">
        <v>129382</v>
      </c>
      <c r="F5739">
        <f>VLOOKUP($E5739,'car_details'!$A:$K,3,FALSE)</f>
        <v>57000</v>
      </c>
      <c r="G5739" t="e">
        <f>VLOOKUP(E5739,policy_details[#All],9,FALSE)</f>
        <v>#N/A</v>
      </c>
      <c r="H5739" t="e">
        <f>VLOOKUP(G5739,'customer_details'!A:M,11,FALSE)</f>
        <v>#N/A</v>
      </c>
      <c r="I5739" s="1" t="s">
        <v>57</v>
      </c>
    </row>
    <row r="5740" spans="1:9" x14ac:dyDescent="0.25">
      <c r="A5740">
        <v>5907</v>
      </c>
      <c r="B5740" s="2">
        <v>42828.442361111112</v>
      </c>
      <c r="C5740" s="2">
        <v>42838.726388888892</v>
      </c>
      <c r="D5740">
        <v>210000</v>
      </c>
      <c r="E5740">
        <v>129383</v>
      </c>
      <c r="F5740">
        <f>VLOOKUP($E5740,'car_details'!$A:$K,3,FALSE)</f>
        <v>43000</v>
      </c>
      <c r="G5740" t="e">
        <f>VLOOKUP(E5740,policy_details[#All],9,FALSE)</f>
        <v>#N/A</v>
      </c>
      <c r="H5740" t="e">
        <f>VLOOKUP(G5740,'customer_details'!A:M,11,FALSE)</f>
        <v>#N/A</v>
      </c>
      <c r="I5740" s="1" t="s">
        <v>57</v>
      </c>
    </row>
    <row r="5741" spans="1:9" x14ac:dyDescent="0.25">
      <c r="A5741">
        <v>5908</v>
      </c>
      <c r="B5741" s="2">
        <v>42828.450694444444</v>
      </c>
      <c r="C5741" s="2">
        <v>42842.525694444441</v>
      </c>
      <c r="D5741">
        <v>470000</v>
      </c>
      <c r="E5741">
        <v>129384</v>
      </c>
      <c r="F5741">
        <f>VLOOKUP($E5741,'car_details'!$A:$K,3,FALSE)</f>
        <v>60000</v>
      </c>
      <c r="G5741" t="e">
        <f>VLOOKUP(E5741,policy_details[#All],9,FALSE)</f>
        <v>#N/A</v>
      </c>
      <c r="H5741" t="e">
        <f>VLOOKUP(G5741,'customer_details'!A:M,11,FALSE)</f>
        <v>#N/A</v>
      </c>
      <c r="I5741" s="1" t="s">
        <v>57</v>
      </c>
    </row>
    <row r="5742" spans="1:9" x14ac:dyDescent="0.25">
      <c r="A5742">
        <v>5909</v>
      </c>
      <c r="B5742" s="2">
        <v>42828.464583333334</v>
      </c>
      <c r="C5742" s="2">
        <v>42832.522222222222</v>
      </c>
      <c r="D5742">
        <v>470000</v>
      </c>
      <c r="E5742">
        <v>129385</v>
      </c>
      <c r="F5742">
        <f>VLOOKUP($E5742,'car_details'!$A:$K,3,FALSE)</f>
        <v>60000</v>
      </c>
      <c r="G5742" t="e">
        <f>VLOOKUP(E5742,policy_details[#All],9,FALSE)</f>
        <v>#N/A</v>
      </c>
      <c r="H5742" t="e">
        <f>VLOOKUP(G5742,'customer_details'!A:M,11,FALSE)</f>
        <v>#N/A</v>
      </c>
      <c r="I5742" s="1" t="s">
        <v>57</v>
      </c>
    </row>
    <row r="5743" spans="1:9" x14ac:dyDescent="0.25">
      <c r="A5743">
        <v>5910</v>
      </c>
      <c r="B5743" s="2">
        <v>42828.490972222222</v>
      </c>
      <c r="C5743" s="2">
        <v>42842.400000000001</v>
      </c>
      <c r="D5743">
        <v>550000</v>
      </c>
      <c r="E5743">
        <v>129386</v>
      </c>
      <c r="F5743">
        <f>VLOOKUP($E5743,'car_details'!$A:$K,3,FALSE)</f>
        <v>40000</v>
      </c>
      <c r="G5743" t="e">
        <f>VLOOKUP(E5743,policy_details[#All],9,FALSE)</f>
        <v>#N/A</v>
      </c>
      <c r="H5743" t="e">
        <f>VLOOKUP(G5743,'customer_details'!A:M,11,FALSE)</f>
        <v>#N/A</v>
      </c>
      <c r="I5743" s="1" t="s">
        <v>57</v>
      </c>
    </row>
    <row r="5744" spans="1:9" x14ac:dyDescent="0.25">
      <c r="A5744">
        <v>5911</v>
      </c>
      <c r="B5744" s="2">
        <v>42828.509027777778</v>
      </c>
      <c r="C5744" s="2">
        <v>42838.545138888891</v>
      </c>
      <c r="D5744">
        <v>204999</v>
      </c>
      <c r="E5744">
        <v>129387</v>
      </c>
      <c r="F5744">
        <f>VLOOKUP($E5744,'car_details'!$A:$K,3,FALSE)</f>
        <v>60000</v>
      </c>
      <c r="G5744" t="e">
        <f>VLOOKUP(E5744,policy_details[#All],9,FALSE)</f>
        <v>#N/A</v>
      </c>
      <c r="H5744" t="e">
        <f>VLOOKUP(G5744,'customer_details'!A:M,11,FALSE)</f>
        <v>#N/A</v>
      </c>
      <c r="I5744" s="1" t="s">
        <v>57</v>
      </c>
    </row>
    <row r="5745" spans="1:9" x14ac:dyDescent="0.25">
      <c r="A5745">
        <v>5912</v>
      </c>
      <c r="B5745" s="2">
        <v>42828.51666666667</v>
      </c>
      <c r="C5745" s="2">
        <v>42842.491666666669</v>
      </c>
      <c r="D5745">
        <v>950000</v>
      </c>
      <c r="E5745">
        <v>129388</v>
      </c>
      <c r="F5745">
        <f>VLOOKUP($E5745,'car_details'!$A:$K,3,FALSE)</f>
        <v>30000</v>
      </c>
      <c r="G5745" t="e">
        <f>VLOOKUP(E5745,policy_details[#All],9,FALSE)</f>
        <v>#N/A</v>
      </c>
      <c r="H5745" t="e">
        <f>VLOOKUP(G5745,'customer_details'!A:M,11,FALSE)</f>
        <v>#N/A</v>
      </c>
      <c r="I5745" s="1" t="s">
        <v>57</v>
      </c>
    </row>
    <row r="5746" spans="1:9" x14ac:dyDescent="0.25">
      <c r="A5746">
        <v>5913</v>
      </c>
      <c r="B5746" s="2">
        <v>42828.529861111114</v>
      </c>
      <c r="C5746" s="2">
        <v>42842.338888888888</v>
      </c>
      <c r="D5746">
        <v>550000</v>
      </c>
      <c r="E5746">
        <v>129389</v>
      </c>
      <c r="F5746">
        <f>VLOOKUP($E5746,'car_details'!$A:$K,3,FALSE)</f>
        <v>160000</v>
      </c>
      <c r="G5746" t="e">
        <f>VLOOKUP(E5746,policy_details[#All],9,FALSE)</f>
        <v>#N/A</v>
      </c>
      <c r="H5746" t="e">
        <f>VLOOKUP(G5746,'customer_details'!A:M,11,FALSE)</f>
        <v>#N/A</v>
      </c>
      <c r="I5746" s="1" t="s">
        <v>57</v>
      </c>
    </row>
    <row r="5747" spans="1:9" x14ac:dyDescent="0.25">
      <c r="A5747">
        <v>5914</v>
      </c>
      <c r="B5747" s="2">
        <v>42828.577777777777</v>
      </c>
      <c r="C5747" s="2">
        <v>42853.619444444441</v>
      </c>
      <c r="D5747">
        <v>270000</v>
      </c>
      <c r="E5747">
        <v>129390</v>
      </c>
      <c r="F5747">
        <f>VLOOKUP($E5747,'car_details'!$A:$K,3,FALSE)</f>
        <v>147500</v>
      </c>
      <c r="G5747" t="e">
        <f>VLOOKUP(E5747,policy_details[#All],9,FALSE)</f>
        <v>#N/A</v>
      </c>
      <c r="H5747" t="e">
        <f>VLOOKUP(G5747,'customer_details'!A:M,11,FALSE)</f>
        <v>#N/A</v>
      </c>
      <c r="I5747" s="1" t="s">
        <v>57</v>
      </c>
    </row>
    <row r="5748" spans="1:9" x14ac:dyDescent="0.25">
      <c r="A5748">
        <v>5915</v>
      </c>
      <c r="B5748" s="2">
        <v>42828.581250000003</v>
      </c>
      <c r="C5748" s="2">
        <v>42844.661805555559</v>
      </c>
      <c r="D5748">
        <v>280000</v>
      </c>
      <c r="E5748">
        <v>129391</v>
      </c>
      <c r="F5748">
        <f>VLOOKUP($E5748,'car_details'!$A:$K,3,FALSE)</f>
        <v>90000</v>
      </c>
      <c r="G5748" t="e">
        <f>VLOOKUP(E5748,policy_details[#All],9,FALSE)</f>
        <v>#N/A</v>
      </c>
      <c r="H5748" t="e">
        <f>VLOOKUP(G5748,'customer_details'!A:M,11,FALSE)</f>
        <v>#N/A</v>
      </c>
      <c r="I5748" s="1" t="s">
        <v>57</v>
      </c>
    </row>
    <row r="5749" spans="1:9" x14ac:dyDescent="0.25">
      <c r="A5749">
        <v>5916</v>
      </c>
      <c r="B5749" s="2">
        <v>42828.586111111108</v>
      </c>
      <c r="C5749" s="2">
        <v>42860.254166666666</v>
      </c>
      <c r="D5749">
        <v>630000</v>
      </c>
      <c r="E5749">
        <v>129392</v>
      </c>
      <c r="F5749">
        <f>VLOOKUP($E5749,'car_details'!$A:$K,3,FALSE)</f>
        <v>70000</v>
      </c>
      <c r="G5749" t="e">
        <f>VLOOKUP(E5749,policy_details[#All],9,FALSE)</f>
        <v>#N/A</v>
      </c>
      <c r="H5749" t="e">
        <f>VLOOKUP(G5749,'customer_details'!A:M,11,FALSE)</f>
        <v>#N/A</v>
      </c>
      <c r="I5749" s="1" t="s">
        <v>57</v>
      </c>
    </row>
    <row r="5750" spans="1:9" x14ac:dyDescent="0.25">
      <c r="A5750">
        <v>5917</v>
      </c>
      <c r="B5750" s="2">
        <v>42828.604861111111</v>
      </c>
      <c r="C5750" s="2">
        <v>42853.577777777777</v>
      </c>
      <c r="D5750">
        <v>220000</v>
      </c>
      <c r="E5750">
        <v>129393</v>
      </c>
      <c r="F5750">
        <f>VLOOKUP($E5750,'car_details'!$A:$K,3,FALSE)</f>
        <v>70000</v>
      </c>
      <c r="G5750" t="e">
        <f>VLOOKUP(E5750,policy_details[#All],9,FALSE)</f>
        <v>#N/A</v>
      </c>
      <c r="H5750" t="e">
        <f>VLOOKUP(G5750,'customer_details'!A:M,11,FALSE)</f>
        <v>#N/A</v>
      </c>
      <c r="I5750" s="1" t="s">
        <v>57</v>
      </c>
    </row>
    <row r="5751" spans="1:9" x14ac:dyDescent="0.25">
      <c r="A5751">
        <v>5918</v>
      </c>
      <c r="B5751" s="2">
        <v>42828.618750000001</v>
      </c>
      <c r="C5751" s="2"/>
      <c r="D5751">
        <v>320000</v>
      </c>
      <c r="E5751">
        <v>129394</v>
      </c>
      <c r="F5751">
        <f>VLOOKUP($E5751,'car_details'!$A:$K,3,FALSE)</f>
        <v>120000</v>
      </c>
      <c r="G5751" t="e">
        <f>VLOOKUP(E5751,policy_details[#All],9,FALSE)</f>
        <v>#N/A</v>
      </c>
      <c r="H5751" t="e">
        <f>VLOOKUP(G5751,'customer_details'!A:M,11,FALSE)</f>
        <v>#N/A</v>
      </c>
      <c r="I5751" s="1" t="s">
        <v>30</v>
      </c>
    </row>
    <row r="5752" spans="1:9" x14ac:dyDescent="0.25">
      <c r="A5752">
        <v>5919</v>
      </c>
      <c r="B5752" s="2">
        <v>42828.629166666666</v>
      </c>
      <c r="C5752" s="2">
        <v>42850.651388888888</v>
      </c>
      <c r="D5752">
        <v>225000</v>
      </c>
      <c r="E5752">
        <v>129395</v>
      </c>
      <c r="F5752">
        <f>VLOOKUP($E5752,'car_details'!$A:$K,3,FALSE)</f>
        <v>75000</v>
      </c>
      <c r="G5752" t="e">
        <f>VLOOKUP(E5752,policy_details[#All],9,FALSE)</f>
        <v>#N/A</v>
      </c>
      <c r="H5752" t="e">
        <f>VLOOKUP(G5752,'customer_details'!A:M,11,FALSE)</f>
        <v>#N/A</v>
      </c>
      <c r="I5752" s="1" t="s">
        <v>57</v>
      </c>
    </row>
    <row r="5753" spans="1:9" x14ac:dyDescent="0.25">
      <c r="A5753">
        <v>5920</v>
      </c>
      <c r="B5753" s="2">
        <v>42828.629861111112</v>
      </c>
      <c r="C5753" s="2">
        <v>42842.507638888892</v>
      </c>
      <c r="D5753">
        <v>380000</v>
      </c>
      <c r="E5753">
        <v>129396</v>
      </c>
      <c r="F5753">
        <f>VLOOKUP($E5753,'car_details'!$A:$K,3,FALSE)</f>
        <v>85000</v>
      </c>
      <c r="G5753" t="e">
        <f>VLOOKUP(E5753,policy_details[#All],9,FALSE)</f>
        <v>#N/A</v>
      </c>
      <c r="H5753" t="e">
        <f>VLOOKUP(G5753,'customer_details'!A:M,11,FALSE)</f>
        <v>#N/A</v>
      </c>
      <c r="I5753" s="1" t="s">
        <v>57</v>
      </c>
    </row>
    <row r="5754" spans="1:9" x14ac:dyDescent="0.25">
      <c r="A5754">
        <v>5921</v>
      </c>
      <c r="B5754" s="2">
        <v>42828.650694444441</v>
      </c>
      <c r="C5754" s="2">
        <v>42837.720138888886</v>
      </c>
      <c r="D5754">
        <v>380000</v>
      </c>
      <c r="E5754">
        <v>129397</v>
      </c>
      <c r="F5754">
        <f>VLOOKUP($E5754,'car_details'!$A:$K,3,FALSE)</f>
        <v>70000</v>
      </c>
      <c r="G5754" t="e">
        <f>VLOOKUP(E5754,policy_details[#All],9,FALSE)</f>
        <v>#N/A</v>
      </c>
      <c r="H5754" t="e">
        <f>VLOOKUP(G5754,'customer_details'!A:M,11,FALSE)</f>
        <v>#N/A</v>
      </c>
      <c r="I5754" s="1" t="s">
        <v>57</v>
      </c>
    </row>
    <row r="5755" spans="1:9" x14ac:dyDescent="0.25">
      <c r="A5755">
        <v>5922</v>
      </c>
      <c r="B5755" s="2">
        <v>42828.662499999999</v>
      </c>
      <c r="C5755" s="2">
        <v>42842.426388888889</v>
      </c>
      <c r="D5755">
        <v>600000</v>
      </c>
      <c r="E5755">
        <v>129398</v>
      </c>
      <c r="F5755">
        <f>VLOOKUP($E5755,'car_details'!$A:$K,3,FALSE)</f>
        <v>29000</v>
      </c>
      <c r="G5755" t="e">
        <f>VLOOKUP(E5755,policy_details[#All],9,FALSE)</f>
        <v>#N/A</v>
      </c>
      <c r="H5755" t="e">
        <f>VLOOKUP(G5755,'customer_details'!A:M,11,FALSE)</f>
        <v>#N/A</v>
      </c>
      <c r="I5755" s="1" t="s">
        <v>57</v>
      </c>
    </row>
    <row r="5756" spans="1:9" x14ac:dyDescent="0.25">
      <c r="A5756">
        <v>5923</v>
      </c>
      <c r="B5756" s="2">
        <v>42828.665277777778</v>
      </c>
      <c r="C5756" s="2">
        <v>42845.560416666667</v>
      </c>
      <c r="D5756">
        <v>620000</v>
      </c>
      <c r="E5756">
        <v>129399</v>
      </c>
      <c r="F5756">
        <f>VLOOKUP($E5756,'car_details'!$A:$K,3,FALSE)</f>
        <v>40000</v>
      </c>
      <c r="G5756" t="e">
        <f>VLOOKUP(E5756,policy_details[#All],9,FALSE)</f>
        <v>#N/A</v>
      </c>
      <c r="H5756" t="e">
        <f>VLOOKUP(G5756,'customer_details'!A:M,11,FALSE)</f>
        <v>#N/A</v>
      </c>
      <c r="I5756" s="1" t="s">
        <v>57</v>
      </c>
    </row>
    <row r="5757" spans="1:9" x14ac:dyDescent="0.25">
      <c r="A5757">
        <v>5924</v>
      </c>
      <c r="B5757" s="2">
        <v>42828.666666666664</v>
      </c>
      <c r="C5757" s="2">
        <v>42831.539583333331</v>
      </c>
      <c r="D5757">
        <v>500000</v>
      </c>
      <c r="E5757">
        <v>129400</v>
      </c>
      <c r="F5757">
        <f>VLOOKUP($E5757,'car_details'!$A:$K,3,FALSE)</f>
        <v>90000</v>
      </c>
      <c r="G5757" t="e">
        <f>VLOOKUP(E5757,policy_details[#All],9,FALSE)</f>
        <v>#N/A</v>
      </c>
      <c r="H5757" t="e">
        <f>VLOOKUP(G5757,'customer_details'!A:M,11,FALSE)</f>
        <v>#N/A</v>
      </c>
      <c r="I5757" s="1" t="s">
        <v>57</v>
      </c>
    </row>
    <row r="5758" spans="1:9" x14ac:dyDescent="0.25">
      <c r="A5758">
        <v>5925</v>
      </c>
      <c r="B5758" s="2">
        <v>42828.675694444442</v>
      </c>
      <c r="C5758" s="2">
        <v>42835.670138888891</v>
      </c>
      <c r="D5758">
        <v>700000</v>
      </c>
      <c r="E5758">
        <v>129401</v>
      </c>
      <c r="F5758">
        <f>VLOOKUP($E5758,'car_details'!$A:$K,3,FALSE)</f>
        <v>40000</v>
      </c>
      <c r="G5758" t="e">
        <f>VLOOKUP(E5758,policy_details[#All],9,FALSE)</f>
        <v>#N/A</v>
      </c>
      <c r="H5758" t="e">
        <f>VLOOKUP(G5758,'customer_details'!A:M,11,FALSE)</f>
        <v>#N/A</v>
      </c>
      <c r="I5758" s="1" t="s">
        <v>57</v>
      </c>
    </row>
    <row r="5759" spans="1:9" x14ac:dyDescent="0.25">
      <c r="A5759">
        <v>5926</v>
      </c>
      <c r="B5759" s="2">
        <v>42828.683333333334</v>
      </c>
      <c r="C5759" s="2">
        <v>42838.335416666669</v>
      </c>
      <c r="D5759">
        <v>550000</v>
      </c>
      <c r="E5759">
        <v>129402</v>
      </c>
      <c r="F5759">
        <f>VLOOKUP($E5759,'car_details'!$A:$K,3,FALSE)</f>
        <v>138000</v>
      </c>
      <c r="G5759" t="e">
        <f>VLOOKUP(E5759,policy_details[#All],9,FALSE)</f>
        <v>#N/A</v>
      </c>
      <c r="H5759" t="e">
        <f>VLOOKUP(G5759,'customer_details'!A:M,11,FALSE)</f>
        <v>#N/A</v>
      </c>
      <c r="I5759" s="1" t="s">
        <v>57</v>
      </c>
    </row>
    <row r="5760" spans="1:9" x14ac:dyDescent="0.25">
      <c r="A5760">
        <v>5927</v>
      </c>
      <c r="B5760" s="2">
        <v>42828.686111111114</v>
      </c>
      <c r="C5760" s="2">
        <v>42843.579861111109</v>
      </c>
      <c r="D5760">
        <v>600000</v>
      </c>
      <c r="E5760">
        <v>129403</v>
      </c>
      <c r="F5760">
        <f>VLOOKUP($E5760,'car_details'!$A:$K,3,FALSE)</f>
        <v>70000</v>
      </c>
      <c r="G5760" t="e">
        <f>VLOOKUP(E5760,policy_details[#All],9,FALSE)</f>
        <v>#N/A</v>
      </c>
      <c r="H5760" t="e">
        <f>VLOOKUP(G5760,'customer_details'!A:M,11,FALSE)</f>
        <v>#N/A</v>
      </c>
      <c r="I5760" s="1" t="s">
        <v>57</v>
      </c>
    </row>
    <row r="5761" spans="1:9" x14ac:dyDescent="0.25">
      <c r="A5761">
        <v>5928</v>
      </c>
      <c r="B5761" s="2">
        <v>42828.692361111112</v>
      </c>
      <c r="C5761" s="2">
        <v>42857.62777777778</v>
      </c>
      <c r="D5761">
        <v>550000</v>
      </c>
      <c r="E5761">
        <v>129404</v>
      </c>
      <c r="F5761">
        <f>VLOOKUP($E5761,'car_details'!$A:$K,3,FALSE)</f>
        <v>30000</v>
      </c>
      <c r="G5761" t="e">
        <f>VLOOKUP(E5761,policy_details[#All],9,FALSE)</f>
        <v>#N/A</v>
      </c>
      <c r="H5761" t="e">
        <f>VLOOKUP(G5761,'customer_details'!A:M,11,FALSE)</f>
        <v>#N/A</v>
      </c>
      <c r="I5761" s="1" t="s">
        <v>57</v>
      </c>
    </row>
    <row r="5762" spans="1:9" x14ac:dyDescent="0.25">
      <c r="A5762">
        <v>5929</v>
      </c>
      <c r="B5762" s="2">
        <v>42828.718055555553</v>
      </c>
      <c r="C5762" s="2">
        <v>42836.34375</v>
      </c>
      <c r="D5762">
        <v>475000</v>
      </c>
      <c r="E5762">
        <v>129405</v>
      </c>
      <c r="F5762">
        <f>VLOOKUP($E5762,'car_details'!$A:$K,3,FALSE)</f>
        <v>125000</v>
      </c>
      <c r="G5762" t="e">
        <f>VLOOKUP(E5762,policy_details[#All],9,FALSE)</f>
        <v>#N/A</v>
      </c>
      <c r="H5762" t="e">
        <f>VLOOKUP(G5762,'customer_details'!A:M,11,FALSE)</f>
        <v>#N/A</v>
      </c>
      <c r="I5762" s="1" t="s">
        <v>57</v>
      </c>
    </row>
    <row r="5763" spans="1:9" x14ac:dyDescent="0.25">
      <c r="A5763">
        <v>5930</v>
      </c>
      <c r="B5763" s="2">
        <v>42828.723611111112</v>
      </c>
      <c r="C5763" s="2">
        <v>42843.527083333334</v>
      </c>
      <c r="D5763">
        <v>615000</v>
      </c>
      <c r="E5763">
        <v>129406</v>
      </c>
      <c r="F5763">
        <f>VLOOKUP($E5763,'car_details'!$A:$K,3,FALSE)</f>
        <v>120000</v>
      </c>
      <c r="G5763" t="e">
        <f>VLOOKUP(E5763,policy_details[#All],9,FALSE)</f>
        <v>#N/A</v>
      </c>
      <c r="H5763" t="e">
        <f>VLOOKUP(G5763,'customer_details'!A:M,11,FALSE)</f>
        <v>#N/A</v>
      </c>
      <c r="I5763" s="1" t="s">
        <v>57</v>
      </c>
    </row>
    <row r="5764" spans="1:9" x14ac:dyDescent="0.25">
      <c r="A5764">
        <v>5931</v>
      </c>
      <c r="B5764" s="2">
        <v>42828.725694444445</v>
      </c>
      <c r="C5764" s="2">
        <v>42838.552083333336</v>
      </c>
      <c r="D5764">
        <v>385000</v>
      </c>
      <c r="E5764">
        <v>129407</v>
      </c>
      <c r="F5764">
        <f>VLOOKUP($E5764,'car_details'!$A:$K,3,FALSE)</f>
        <v>180000</v>
      </c>
      <c r="G5764" t="e">
        <f>VLOOKUP(E5764,policy_details[#All],9,FALSE)</f>
        <v>#N/A</v>
      </c>
      <c r="H5764" t="e">
        <f>VLOOKUP(G5764,'customer_details'!A:M,11,FALSE)</f>
        <v>#N/A</v>
      </c>
      <c r="I5764" s="1" t="s">
        <v>57</v>
      </c>
    </row>
    <row r="5765" spans="1:9" x14ac:dyDescent="0.25">
      <c r="A5765">
        <v>5932</v>
      </c>
      <c r="B5765" s="2">
        <v>42828.73333333333</v>
      </c>
      <c r="C5765" s="2">
        <v>42865.539583333331</v>
      </c>
      <c r="D5765">
        <v>500000</v>
      </c>
      <c r="E5765">
        <v>129408</v>
      </c>
      <c r="F5765">
        <f>VLOOKUP($E5765,'car_details'!$A:$K,3,FALSE)</f>
        <v>20000</v>
      </c>
      <c r="G5765" t="e">
        <f>VLOOKUP(E5765,policy_details[#All],9,FALSE)</f>
        <v>#N/A</v>
      </c>
      <c r="H5765" t="e">
        <f>VLOOKUP(G5765,'customer_details'!A:M,11,FALSE)</f>
        <v>#N/A</v>
      </c>
      <c r="I5765" s="1" t="s">
        <v>57</v>
      </c>
    </row>
    <row r="5766" spans="1:9" x14ac:dyDescent="0.25">
      <c r="A5766">
        <v>5933</v>
      </c>
      <c r="B5766" s="2">
        <v>42828.740277777775</v>
      </c>
      <c r="C5766" s="2">
        <v>42837.488194444442</v>
      </c>
      <c r="D5766">
        <v>450000</v>
      </c>
      <c r="E5766">
        <v>129409</v>
      </c>
      <c r="F5766">
        <f>VLOOKUP($E5766,'car_details'!$A:$K,3,FALSE)</f>
        <v>80000</v>
      </c>
      <c r="G5766" t="e">
        <f>VLOOKUP(E5766,policy_details[#All],9,FALSE)</f>
        <v>#N/A</v>
      </c>
      <c r="H5766" t="e">
        <f>VLOOKUP(G5766,'customer_details'!A:M,11,FALSE)</f>
        <v>#N/A</v>
      </c>
      <c r="I5766" s="1" t="s">
        <v>57</v>
      </c>
    </row>
    <row r="5767" spans="1:9" x14ac:dyDescent="0.25">
      <c r="A5767">
        <v>5934</v>
      </c>
      <c r="B5767" s="2">
        <v>42828.744444444441</v>
      </c>
      <c r="C5767" s="2">
        <v>42844.615277777775</v>
      </c>
      <c r="D5767">
        <v>969999</v>
      </c>
      <c r="E5767">
        <v>129410</v>
      </c>
      <c r="F5767">
        <f>VLOOKUP($E5767,'car_details'!$A:$K,3,FALSE)</f>
        <v>110000</v>
      </c>
      <c r="G5767" t="e">
        <f>VLOOKUP(E5767,policy_details[#All],9,FALSE)</f>
        <v>#N/A</v>
      </c>
      <c r="H5767" t="e">
        <f>VLOOKUP(G5767,'customer_details'!A:M,11,FALSE)</f>
        <v>#N/A</v>
      </c>
      <c r="I5767" s="1" t="s">
        <v>57</v>
      </c>
    </row>
    <row r="5768" spans="1:9" x14ac:dyDescent="0.25">
      <c r="A5768">
        <v>5935</v>
      </c>
      <c r="B5768" s="2">
        <v>42828.745833333334</v>
      </c>
      <c r="C5768" s="2">
        <v>42835.692361111112</v>
      </c>
      <c r="D5768">
        <v>580000</v>
      </c>
      <c r="E5768">
        <v>129411</v>
      </c>
      <c r="F5768">
        <f>VLOOKUP($E5768,'car_details'!$A:$K,3,FALSE)</f>
        <v>80000</v>
      </c>
      <c r="G5768" t="e">
        <f>VLOOKUP(E5768,policy_details[#All],9,FALSE)</f>
        <v>#N/A</v>
      </c>
      <c r="H5768" t="e">
        <f>VLOOKUP(G5768,'customer_details'!A:M,11,FALSE)</f>
        <v>#N/A</v>
      </c>
      <c r="I5768" s="1" t="s">
        <v>57</v>
      </c>
    </row>
    <row r="5769" spans="1:9" x14ac:dyDescent="0.25">
      <c r="A5769">
        <v>5936</v>
      </c>
      <c r="B5769" s="2">
        <v>42828.75277777778</v>
      </c>
      <c r="C5769" s="2">
        <v>42835.649305555555</v>
      </c>
      <c r="D5769">
        <v>550000</v>
      </c>
      <c r="E5769">
        <v>129412</v>
      </c>
      <c r="F5769">
        <f>VLOOKUP($E5769,'car_details'!$A:$K,3,FALSE)</f>
        <v>40000</v>
      </c>
      <c r="G5769" t="e">
        <f>VLOOKUP(E5769,policy_details[#All],9,FALSE)</f>
        <v>#N/A</v>
      </c>
      <c r="H5769" t="e">
        <f>VLOOKUP(G5769,'customer_details'!A:M,11,FALSE)</f>
        <v>#N/A</v>
      </c>
      <c r="I5769" s="1" t="s">
        <v>57</v>
      </c>
    </row>
    <row r="5770" spans="1:9" x14ac:dyDescent="0.25">
      <c r="A5770">
        <v>5937</v>
      </c>
      <c r="B5770" s="2">
        <v>42828.763888888891</v>
      </c>
      <c r="C5770" s="2">
        <v>42844.37222222222</v>
      </c>
      <c r="D5770">
        <v>780000</v>
      </c>
      <c r="E5770">
        <v>129413</v>
      </c>
      <c r="F5770">
        <f>VLOOKUP($E5770,'car_details'!$A:$K,3,FALSE)</f>
        <v>30000</v>
      </c>
      <c r="G5770" t="e">
        <f>VLOOKUP(E5770,policy_details[#All],9,FALSE)</f>
        <v>#N/A</v>
      </c>
      <c r="H5770" t="e">
        <f>VLOOKUP(G5770,'customer_details'!A:M,11,FALSE)</f>
        <v>#N/A</v>
      </c>
      <c r="I5770" s="1" t="s">
        <v>57</v>
      </c>
    </row>
    <row r="5771" spans="1:9" x14ac:dyDescent="0.25">
      <c r="A5771">
        <v>5938</v>
      </c>
      <c r="B5771" s="2">
        <v>42828.775000000001</v>
      </c>
      <c r="C5771" s="2">
        <v>42835.517361111109</v>
      </c>
      <c r="D5771">
        <v>500000</v>
      </c>
      <c r="E5771">
        <v>129414</v>
      </c>
      <c r="F5771">
        <f>VLOOKUP($E5771,'car_details'!$A:$K,3,FALSE)</f>
        <v>80000</v>
      </c>
      <c r="G5771" t="e">
        <f>VLOOKUP(E5771,policy_details[#All],9,FALSE)</f>
        <v>#N/A</v>
      </c>
      <c r="H5771" t="e">
        <f>VLOOKUP(G5771,'customer_details'!A:M,11,FALSE)</f>
        <v>#N/A</v>
      </c>
      <c r="I5771" s="1" t="s">
        <v>57</v>
      </c>
    </row>
    <row r="5772" spans="1:9" x14ac:dyDescent="0.25">
      <c r="A5772">
        <v>5939</v>
      </c>
      <c r="B5772" s="2">
        <v>42828.788888888892</v>
      </c>
      <c r="C5772" s="2">
        <v>42843.567361111112</v>
      </c>
      <c r="D5772">
        <v>270000</v>
      </c>
      <c r="E5772">
        <v>129415</v>
      </c>
      <c r="F5772">
        <f>VLOOKUP($E5772,'car_details'!$A:$K,3,FALSE)</f>
        <v>140000</v>
      </c>
      <c r="G5772" t="e">
        <f>VLOOKUP(E5772,policy_details[#All],9,FALSE)</f>
        <v>#N/A</v>
      </c>
      <c r="H5772" t="e">
        <f>VLOOKUP(G5772,'customer_details'!A:M,11,FALSE)</f>
        <v>#N/A</v>
      </c>
      <c r="I5772" s="1" t="s">
        <v>57</v>
      </c>
    </row>
    <row r="5773" spans="1:9" x14ac:dyDescent="0.25">
      <c r="A5773">
        <v>5940</v>
      </c>
      <c r="B5773" s="2">
        <v>42828.790972222225</v>
      </c>
      <c r="C5773" s="2">
        <v>42835.466666666667</v>
      </c>
      <c r="D5773">
        <v>335000</v>
      </c>
      <c r="E5773">
        <v>129416</v>
      </c>
      <c r="F5773">
        <f>VLOOKUP($E5773,'car_details'!$A:$K,3,FALSE)</f>
        <v>25000</v>
      </c>
      <c r="G5773" t="e">
        <f>VLOOKUP(E5773,policy_details[#All],9,FALSE)</f>
        <v>#N/A</v>
      </c>
      <c r="H5773" t="e">
        <f>VLOOKUP(G5773,'customer_details'!A:M,11,FALSE)</f>
        <v>#N/A</v>
      </c>
      <c r="I5773" s="1" t="s">
        <v>57</v>
      </c>
    </row>
    <row r="5774" spans="1:9" x14ac:dyDescent="0.25">
      <c r="A5774">
        <v>5941</v>
      </c>
      <c r="B5774" s="2">
        <v>42828.796527777777</v>
      </c>
      <c r="C5774" s="2">
        <v>42836.600694444445</v>
      </c>
      <c r="D5774">
        <v>755000</v>
      </c>
      <c r="E5774">
        <v>129417</v>
      </c>
      <c r="F5774">
        <f>VLOOKUP($E5774,'car_details'!$A:$K,3,FALSE)</f>
        <v>20000</v>
      </c>
      <c r="G5774" t="e">
        <f>VLOOKUP(E5774,policy_details[#All],9,FALSE)</f>
        <v>#N/A</v>
      </c>
      <c r="H5774" t="e">
        <f>VLOOKUP(G5774,'customer_details'!A:M,11,FALSE)</f>
        <v>#N/A</v>
      </c>
      <c r="I5774" s="1" t="s">
        <v>57</v>
      </c>
    </row>
    <row r="5775" spans="1:9" x14ac:dyDescent="0.25">
      <c r="A5775">
        <v>5942</v>
      </c>
      <c r="B5775" s="2">
        <v>42828.805555555555</v>
      </c>
      <c r="C5775" s="2">
        <v>42838.779166666667</v>
      </c>
      <c r="D5775">
        <v>651000</v>
      </c>
      <c r="E5775">
        <v>129418</v>
      </c>
      <c r="F5775">
        <f>VLOOKUP($E5775,'car_details'!$A:$K,3,FALSE)</f>
        <v>42323</v>
      </c>
      <c r="G5775" t="e">
        <f>VLOOKUP(E5775,policy_details[#All],9,FALSE)</f>
        <v>#N/A</v>
      </c>
      <c r="H5775" t="e">
        <f>VLOOKUP(G5775,'customer_details'!A:M,11,FALSE)</f>
        <v>#N/A</v>
      </c>
      <c r="I5775" s="1" t="s">
        <v>57</v>
      </c>
    </row>
    <row r="5776" spans="1:9" x14ac:dyDescent="0.25">
      <c r="A5776">
        <v>5943</v>
      </c>
      <c r="B5776" s="2">
        <v>42828.836805555555</v>
      </c>
      <c r="C5776" s="2">
        <v>42837.345833333333</v>
      </c>
      <c r="D5776">
        <v>1075000</v>
      </c>
      <c r="E5776">
        <v>129419</v>
      </c>
      <c r="F5776">
        <f>VLOOKUP($E5776,'car_details'!$A:$K,3,FALSE)</f>
        <v>42545</v>
      </c>
      <c r="G5776" t="e">
        <f>VLOOKUP(E5776,policy_details[#All],9,FALSE)</f>
        <v>#N/A</v>
      </c>
      <c r="H5776" t="e">
        <f>VLOOKUP(G5776,'customer_details'!A:M,11,FALSE)</f>
        <v>#N/A</v>
      </c>
      <c r="I5776" s="1" t="s">
        <v>57</v>
      </c>
    </row>
    <row r="5777" spans="1:9" x14ac:dyDescent="0.25">
      <c r="A5777">
        <v>5944</v>
      </c>
      <c r="B5777" s="2">
        <v>42828.851388888892</v>
      </c>
      <c r="C5777" s="2"/>
      <c r="D5777">
        <v>690000</v>
      </c>
      <c r="E5777">
        <v>129420</v>
      </c>
      <c r="F5777">
        <f>VLOOKUP($E5777,'car_details'!$A:$K,3,FALSE)</f>
        <v>32000</v>
      </c>
      <c r="G5777" t="e">
        <f>VLOOKUP(E5777,policy_details[#All],9,FALSE)</f>
        <v>#N/A</v>
      </c>
      <c r="H5777" t="e">
        <f>VLOOKUP(G5777,'customer_details'!A:M,11,FALSE)</f>
        <v>#N/A</v>
      </c>
      <c r="I5777" s="1" t="s">
        <v>30</v>
      </c>
    </row>
    <row r="5778" spans="1:9" x14ac:dyDescent="0.25">
      <c r="A5778">
        <v>5945</v>
      </c>
      <c r="B5778" s="2">
        <v>42828.854861111111</v>
      </c>
      <c r="C5778" s="2">
        <v>42843.564583333333</v>
      </c>
      <c r="D5778">
        <v>589000</v>
      </c>
      <c r="E5778">
        <v>129421</v>
      </c>
      <c r="F5778">
        <f>VLOOKUP($E5778,'car_details'!$A:$K,3,FALSE)</f>
        <v>41232</v>
      </c>
      <c r="G5778" t="e">
        <f>VLOOKUP(E5778,policy_details[#All],9,FALSE)</f>
        <v>#N/A</v>
      </c>
      <c r="H5778" t="e">
        <f>VLOOKUP(G5778,'customer_details'!A:M,11,FALSE)</f>
        <v>#N/A</v>
      </c>
      <c r="I5778" s="1" t="s">
        <v>57</v>
      </c>
    </row>
    <row r="5779" spans="1:9" x14ac:dyDescent="0.25">
      <c r="A5779">
        <v>5946</v>
      </c>
      <c r="B5779" s="2">
        <v>42828.864583333336</v>
      </c>
      <c r="C5779" s="2">
        <v>42832.711805555555</v>
      </c>
      <c r="D5779">
        <v>445000</v>
      </c>
      <c r="E5779">
        <v>129422</v>
      </c>
      <c r="F5779">
        <f>VLOOKUP($E5779,'car_details'!$A:$K,3,FALSE)</f>
        <v>40200</v>
      </c>
      <c r="G5779" t="e">
        <f>VLOOKUP(E5779,policy_details[#All],9,FALSE)</f>
        <v>#N/A</v>
      </c>
      <c r="H5779" t="e">
        <f>VLOOKUP(G5779,'customer_details'!A:M,11,FALSE)</f>
        <v>#N/A</v>
      </c>
      <c r="I5779" s="1" t="s">
        <v>57</v>
      </c>
    </row>
    <row r="5780" spans="1:9" x14ac:dyDescent="0.25">
      <c r="A5780">
        <v>5947</v>
      </c>
      <c r="B5780" s="2">
        <v>42828.865972222222</v>
      </c>
      <c r="C5780" s="2">
        <v>42835.628472222219</v>
      </c>
      <c r="D5780">
        <v>475000</v>
      </c>
      <c r="E5780">
        <v>129423</v>
      </c>
      <c r="F5780">
        <f>VLOOKUP($E5780,'car_details'!$A:$K,3,FALSE)</f>
        <v>48000</v>
      </c>
      <c r="G5780" t="e">
        <f>VLOOKUP(E5780,policy_details[#All],9,FALSE)</f>
        <v>#N/A</v>
      </c>
      <c r="H5780" t="e">
        <f>VLOOKUP(G5780,'customer_details'!A:M,11,FALSE)</f>
        <v>#N/A</v>
      </c>
      <c r="I5780" s="1" t="s">
        <v>57</v>
      </c>
    </row>
    <row r="5781" spans="1:9" x14ac:dyDescent="0.25">
      <c r="A5781">
        <v>5948</v>
      </c>
      <c r="B5781" s="2">
        <v>42828.884722222225</v>
      </c>
      <c r="C5781" s="2">
        <v>42843.705555555556</v>
      </c>
      <c r="D5781">
        <v>465000</v>
      </c>
      <c r="E5781">
        <v>129424</v>
      </c>
      <c r="F5781">
        <f>VLOOKUP($E5781,'car_details'!$A:$K,3,FALSE)</f>
        <v>27233</v>
      </c>
      <c r="G5781" t="e">
        <f>VLOOKUP(E5781,policy_details[#All],9,FALSE)</f>
        <v>#N/A</v>
      </c>
      <c r="H5781" t="e">
        <f>VLOOKUP(G5781,'customer_details'!A:M,11,FALSE)</f>
        <v>#N/A</v>
      </c>
      <c r="I5781" s="1" t="s">
        <v>57</v>
      </c>
    </row>
    <row r="5782" spans="1:9" x14ac:dyDescent="0.25">
      <c r="A5782">
        <v>5949</v>
      </c>
      <c r="B5782" s="2">
        <v>42828.88958333333</v>
      </c>
      <c r="C5782" s="2">
        <v>42832.526388888888</v>
      </c>
      <c r="D5782">
        <v>225000</v>
      </c>
      <c r="E5782">
        <v>129425</v>
      </c>
      <c r="F5782">
        <f>VLOOKUP($E5782,'car_details'!$A:$K,3,FALSE)</f>
        <v>35000</v>
      </c>
      <c r="G5782" t="e">
        <f>VLOOKUP(E5782,policy_details[#All],9,FALSE)</f>
        <v>#N/A</v>
      </c>
      <c r="H5782" t="e">
        <f>VLOOKUP(G5782,'customer_details'!A:M,11,FALSE)</f>
        <v>#N/A</v>
      </c>
      <c r="I5782" s="1" t="s">
        <v>57</v>
      </c>
    </row>
    <row r="5783" spans="1:9" x14ac:dyDescent="0.25">
      <c r="A5783">
        <v>5950</v>
      </c>
      <c r="B5783" s="2">
        <v>42828.890277777777</v>
      </c>
      <c r="C5783" s="2">
        <v>42843.536805555559</v>
      </c>
      <c r="D5783">
        <v>310000</v>
      </c>
      <c r="E5783">
        <v>129426</v>
      </c>
      <c r="F5783">
        <f>VLOOKUP($E5783,'car_details'!$A:$K,3,FALSE)</f>
        <v>200000</v>
      </c>
      <c r="G5783" t="e">
        <f>VLOOKUP(E5783,policy_details[#All],9,FALSE)</f>
        <v>#N/A</v>
      </c>
      <c r="H5783" t="e">
        <f>VLOOKUP(G5783,'customer_details'!A:M,11,FALSE)</f>
        <v>#N/A</v>
      </c>
      <c r="I5783" s="1" t="s">
        <v>57</v>
      </c>
    </row>
    <row r="5784" spans="1:9" x14ac:dyDescent="0.25">
      <c r="A5784">
        <v>5951</v>
      </c>
      <c r="B5784" s="2">
        <v>42828.893750000003</v>
      </c>
      <c r="C5784" s="2">
        <v>42836.677777777775</v>
      </c>
      <c r="D5784">
        <v>445000</v>
      </c>
      <c r="E5784">
        <v>129427</v>
      </c>
      <c r="F5784">
        <f>VLOOKUP($E5784,'car_details'!$A:$K,3,FALSE)</f>
        <v>63000</v>
      </c>
      <c r="G5784" t="e">
        <f>VLOOKUP(E5784,policy_details[#All],9,FALSE)</f>
        <v>#N/A</v>
      </c>
      <c r="H5784" t="e">
        <f>VLOOKUP(G5784,'customer_details'!A:M,11,FALSE)</f>
        <v>#N/A</v>
      </c>
      <c r="I5784" s="1" t="s">
        <v>57</v>
      </c>
    </row>
    <row r="5785" spans="1:9" x14ac:dyDescent="0.25">
      <c r="A5785">
        <v>5952</v>
      </c>
      <c r="B5785" s="2">
        <v>42828.902777777781</v>
      </c>
      <c r="C5785" s="2">
        <v>42845.402083333334</v>
      </c>
      <c r="D5785">
        <v>445000</v>
      </c>
      <c r="E5785">
        <v>129428</v>
      </c>
      <c r="F5785">
        <f>VLOOKUP($E5785,'car_details'!$A:$K,3,FALSE)</f>
        <v>62000</v>
      </c>
      <c r="G5785" t="e">
        <f>VLOOKUP(E5785,policy_details[#All],9,FALSE)</f>
        <v>#N/A</v>
      </c>
      <c r="H5785" t="e">
        <f>VLOOKUP(G5785,'customer_details'!A:M,11,FALSE)</f>
        <v>#N/A</v>
      </c>
      <c r="I5785" s="1" t="s">
        <v>57</v>
      </c>
    </row>
    <row r="5786" spans="1:9" x14ac:dyDescent="0.25">
      <c r="A5786">
        <v>5953</v>
      </c>
      <c r="B5786" s="2">
        <v>42828.90902777778</v>
      </c>
      <c r="C5786" s="2">
        <v>42853.545138888891</v>
      </c>
      <c r="D5786">
        <v>450000</v>
      </c>
      <c r="E5786">
        <v>129429</v>
      </c>
      <c r="F5786">
        <f>VLOOKUP($E5786,'car_details'!$A:$K,3,FALSE)</f>
        <v>68240</v>
      </c>
      <c r="G5786" t="e">
        <f>VLOOKUP(E5786,policy_details[#All],9,FALSE)</f>
        <v>#N/A</v>
      </c>
      <c r="H5786" t="e">
        <f>VLOOKUP(G5786,'customer_details'!A:M,11,FALSE)</f>
        <v>#N/A</v>
      </c>
      <c r="I5786" s="1" t="s">
        <v>57</v>
      </c>
    </row>
    <row r="5787" spans="1:9" x14ac:dyDescent="0.25">
      <c r="A5787">
        <v>5954</v>
      </c>
      <c r="B5787" s="2">
        <v>42828.916666666664</v>
      </c>
      <c r="C5787" s="2">
        <v>42844.411805555559</v>
      </c>
      <c r="D5787">
        <v>450000</v>
      </c>
      <c r="E5787">
        <v>129430</v>
      </c>
      <c r="F5787">
        <f>VLOOKUP($E5787,'car_details'!$A:$K,3,FALSE)</f>
        <v>78000</v>
      </c>
      <c r="G5787" t="e">
        <f>VLOOKUP(E5787,policy_details[#All],9,FALSE)</f>
        <v>#N/A</v>
      </c>
      <c r="H5787" t="e">
        <f>VLOOKUP(G5787,'customer_details'!A:M,11,FALSE)</f>
        <v>#N/A</v>
      </c>
      <c r="I5787" s="1" t="s">
        <v>57</v>
      </c>
    </row>
    <row r="5788" spans="1:9" x14ac:dyDescent="0.25">
      <c r="A5788">
        <v>5956</v>
      </c>
      <c r="B5788" s="2">
        <v>42828.916666666664</v>
      </c>
      <c r="C5788" s="2">
        <v>42844.6</v>
      </c>
      <c r="D5788">
        <v>200000</v>
      </c>
      <c r="E5788">
        <v>129432</v>
      </c>
      <c r="F5788">
        <f>VLOOKUP($E5788,'car_details'!$A:$K,3,FALSE)</f>
        <v>35000</v>
      </c>
      <c r="G5788" t="e">
        <f>VLOOKUP(E5788,policy_details[#All],9,FALSE)</f>
        <v>#N/A</v>
      </c>
      <c r="H5788" t="e">
        <f>VLOOKUP(G5788,'customer_details'!A:M,11,FALSE)</f>
        <v>#N/A</v>
      </c>
      <c r="I5788" s="1" t="s">
        <v>57</v>
      </c>
    </row>
    <row r="5789" spans="1:9" x14ac:dyDescent="0.25">
      <c r="A5789">
        <v>5957</v>
      </c>
      <c r="B5789" s="2">
        <v>42828.922222222223</v>
      </c>
      <c r="C5789" s="2"/>
      <c r="D5789">
        <v>611000</v>
      </c>
      <c r="E5789">
        <v>129433</v>
      </c>
      <c r="F5789">
        <f>VLOOKUP($E5789,'car_details'!$A:$K,3,FALSE)</f>
        <v>9000</v>
      </c>
      <c r="G5789" t="e">
        <f>VLOOKUP(E5789,policy_details[#All],9,FALSE)</f>
        <v>#N/A</v>
      </c>
      <c r="H5789" t="e">
        <f>VLOOKUP(G5789,'customer_details'!A:M,11,FALSE)</f>
        <v>#N/A</v>
      </c>
      <c r="I5789" s="1" t="s">
        <v>30</v>
      </c>
    </row>
    <row r="5790" spans="1:9" x14ac:dyDescent="0.25">
      <c r="A5790">
        <v>5958</v>
      </c>
      <c r="B5790" s="2">
        <v>42828.929861111108</v>
      </c>
      <c r="C5790" s="2">
        <v>42844.578472222223</v>
      </c>
      <c r="D5790">
        <v>819999</v>
      </c>
      <c r="E5790">
        <v>129434</v>
      </c>
      <c r="F5790">
        <f>VLOOKUP($E5790,'car_details'!$A:$K,3,FALSE)</f>
        <v>39000</v>
      </c>
      <c r="G5790" t="e">
        <f>VLOOKUP(E5790,policy_details[#All],9,FALSE)</f>
        <v>#N/A</v>
      </c>
      <c r="H5790" t="e">
        <f>VLOOKUP(G5790,'customer_details'!A:M,11,FALSE)</f>
        <v>#N/A</v>
      </c>
      <c r="I5790" s="1" t="s">
        <v>57</v>
      </c>
    </row>
    <row r="5791" spans="1:9" x14ac:dyDescent="0.25">
      <c r="A5791">
        <v>5959</v>
      </c>
      <c r="B5791" s="2">
        <v>42828.942361111112</v>
      </c>
      <c r="C5791" s="2">
        <v>42831.647916666669</v>
      </c>
      <c r="D5791">
        <v>825000</v>
      </c>
      <c r="E5791">
        <v>129435</v>
      </c>
      <c r="F5791">
        <f>VLOOKUP($E5791,'car_details'!$A:$K,3,FALSE)</f>
        <v>39000</v>
      </c>
      <c r="G5791" t="e">
        <f>VLOOKUP(E5791,policy_details[#All],9,FALSE)</f>
        <v>#N/A</v>
      </c>
      <c r="H5791" t="e">
        <f>VLOOKUP(G5791,'customer_details'!A:M,11,FALSE)</f>
        <v>#N/A</v>
      </c>
      <c r="I5791" s="1" t="s">
        <v>57</v>
      </c>
    </row>
    <row r="5792" spans="1:9" x14ac:dyDescent="0.25">
      <c r="A5792">
        <v>5960</v>
      </c>
      <c r="B5792" s="2">
        <v>42828.946527777778</v>
      </c>
      <c r="C5792" s="2">
        <v>42870.470138888886</v>
      </c>
      <c r="D5792">
        <v>599000</v>
      </c>
      <c r="E5792">
        <v>129436</v>
      </c>
      <c r="F5792">
        <f>VLOOKUP($E5792,'car_details'!$A:$K,3,FALSE)</f>
        <v>92651</v>
      </c>
      <c r="G5792" t="e">
        <f>VLOOKUP(E5792,policy_details[#All],9,FALSE)</f>
        <v>#N/A</v>
      </c>
      <c r="H5792" t="e">
        <f>VLOOKUP(G5792,'customer_details'!A:M,11,FALSE)</f>
        <v>#N/A</v>
      </c>
      <c r="I5792" s="1" t="s">
        <v>57</v>
      </c>
    </row>
    <row r="5793" spans="1:9" x14ac:dyDescent="0.25">
      <c r="A5793">
        <v>5961</v>
      </c>
      <c r="B5793" s="2">
        <v>42828.956250000003</v>
      </c>
      <c r="C5793" s="2">
        <v>42836.2</v>
      </c>
      <c r="D5793">
        <v>490000</v>
      </c>
      <c r="E5793">
        <v>129437</v>
      </c>
      <c r="F5793">
        <f>VLOOKUP($E5793,'car_details'!$A:$K,3,FALSE)</f>
        <v>28000</v>
      </c>
      <c r="G5793" t="e">
        <f>VLOOKUP(E5793,policy_details[#All],9,FALSE)</f>
        <v>#N/A</v>
      </c>
      <c r="H5793" t="e">
        <f>VLOOKUP(G5793,'customer_details'!A:M,11,FALSE)</f>
        <v>#N/A</v>
      </c>
      <c r="I5793" s="1" t="s">
        <v>57</v>
      </c>
    </row>
    <row r="5794" spans="1:9" x14ac:dyDescent="0.25">
      <c r="A5794">
        <v>5962</v>
      </c>
      <c r="B5794" s="2">
        <v>42828.961805555555</v>
      </c>
      <c r="C5794" s="2">
        <v>42837.40347222222</v>
      </c>
      <c r="D5794">
        <v>340000</v>
      </c>
      <c r="E5794">
        <v>129438</v>
      </c>
      <c r="F5794">
        <f>VLOOKUP($E5794,'car_details'!$A:$K,3,FALSE)</f>
        <v>30000</v>
      </c>
      <c r="G5794" t="e">
        <f>VLOOKUP(E5794,policy_details[#All],9,FALSE)</f>
        <v>#N/A</v>
      </c>
      <c r="H5794" t="e">
        <f>VLOOKUP(G5794,'customer_details'!A:M,11,FALSE)</f>
        <v>#N/A</v>
      </c>
      <c r="I5794" s="1" t="s">
        <v>57</v>
      </c>
    </row>
    <row r="5795" spans="1:9" x14ac:dyDescent="0.25">
      <c r="A5795">
        <v>5963</v>
      </c>
      <c r="B5795" s="2">
        <v>42828.964583333334</v>
      </c>
      <c r="C5795" s="2">
        <v>42836.679166666669</v>
      </c>
      <c r="D5795">
        <v>1000000</v>
      </c>
      <c r="E5795">
        <v>129439</v>
      </c>
      <c r="F5795">
        <f>VLOOKUP($E5795,'car_details'!$A:$K,3,FALSE)</f>
        <v>80000</v>
      </c>
      <c r="G5795" t="e">
        <f>VLOOKUP(E5795,policy_details[#All],9,FALSE)</f>
        <v>#N/A</v>
      </c>
      <c r="H5795" t="e">
        <f>VLOOKUP(G5795,'customer_details'!A:M,11,FALSE)</f>
        <v>#N/A</v>
      </c>
      <c r="I5795" s="1" t="s">
        <v>57</v>
      </c>
    </row>
    <row r="5796" spans="1:9" x14ac:dyDescent="0.25">
      <c r="A5796">
        <v>5964</v>
      </c>
      <c r="B5796" s="2">
        <v>42828.97152777778</v>
      </c>
      <c r="C5796" s="2">
        <v>42852.386805555558</v>
      </c>
      <c r="D5796">
        <v>1237000</v>
      </c>
      <c r="E5796">
        <v>129440</v>
      </c>
      <c r="F5796">
        <f>VLOOKUP($E5796,'car_details'!$A:$K,3,FALSE)</f>
        <v>46000</v>
      </c>
      <c r="G5796" t="e">
        <f>VLOOKUP(E5796,policy_details[#All],9,FALSE)</f>
        <v>#N/A</v>
      </c>
      <c r="H5796" t="e">
        <f>VLOOKUP(G5796,'customer_details'!A:M,11,FALSE)</f>
        <v>#N/A</v>
      </c>
      <c r="I5796" s="1" t="s">
        <v>57</v>
      </c>
    </row>
    <row r="5797" spans="1:9" x14ac:dyDescent="0.25">
      <c r="A5797">
        <v>5965</v>
      </c>
      <c r="B5797" s="2">
        <v>42828.97152777778</v>
      </c>
      <c r="C5797" s="2">
        <v>42837.616666666669</v>
      </c>
      <c r="D5797">
        <v>350000</v>
      </c>
      <c r="E5797">
        <v>129441</v>
      </c>
      <c r="F5797">
        <f>VLOOKUP($E5797,'car_details'!$A:$K,3,FALSE)</f>
        <v>70000</v>
      </c>
      <c r="G5797" t="e">
        <f>VLOOKUP(E5797,policy_details[#All],9,FALSE)</f>
        <v>#N/A</v>
      </c>
      <c r="H5797" t="e">
        <f>VLOOKUP(G5797,'customer_details'!A:M,11,FALSE)</f>
        <v>#N/A</v>
      </c>
      <c r="I5797" s="1" t="s">
        <v>57</v>
      </c>
    </row>
    <row r="5798" spans="1:9" x14ac:dyDescent="0.25">
      <c r="A5798">
        <v>5966</v>
      </c>
      <c r="B5798" s="2">
        <v>42829.019444444442</v>
      </c>
      <c r="C5798" s="2">
        <v>42835.729166666664</v>
      </c>
      <c r="D5798">
        <v>31000</v>
      </c>
      <c r="E5798">
        <v>129442</v>
      </c>
      <c r="F5798">
        <f>VLOOKUP($E5798,'car_details'!$A:$K,3,FALSE)</f>
        <v>56194</v>
      </c>
      <c r="G5798" t="e">
        <f>VLOOKUP(E5798,policy_details[#All],9,FALSE)</f>
        <v>#N/A</v>
      </c>
      <c r="H5798" t="e">
        <f>VLOOKUP(G5798,'customer_details'!A:M,11,FALSE)</f>
        <v>#N/A</v>
      </c>
      <c r="I5798" s="1" t="s">
        <v>57</v>
      </c>
    </row>
    <row r="5799" spans="1:9" x14ac:dyDescent="0.25">
      <c r="A5799">
        <v>5967</v>
      </c>
      <c r="B5799" s="2">
        <v>42829.020833333336</v>
      </c>
      <c r="C5799" s="2">
        <v>42837.445833333331</v>
      </c>
      <c r="D5799">
        <v>695000</v>
      </c>
      <c r="E5799">
        <v>129443</v>
      </c>
      <c r="F5799">
        <f>VLOOKUP($E5799,'car_details'!$A:$K,3,FALSE)</f>
        <v>40000</v>
      </c>
      <c r="G5799" t="e">
        <f>VLOOKUP(E5799,policy_details[#All],9,FALSE)</f>
        <v>#N/A</v>
      </c>
      <c r="H5799" t="e">
        <f>VLOOKUP(G5799,'customer_details'!A:M,11,FALSE)</f>
        <v>#N/A</v>
      </c>
      <c r="I5799" s="1" t="s">
        <v>57</v>
      </c>
    </row>
    <row r="5800" spans="1:9" x14ac:dyDescent="0.25">
      <c r="A5800">
        <v>5968</v>
      </c>
      <c r="B5800" s="2">
        <v>42829.03402777778</v>
      </c>
      <c r="C5800" s="2">
        <v>42842.628472222219</v>
      </c>
      <c r="D5800">
        <v>270000</v>
      </c>
      <c r="E5800">
        <v>129444</v>
      </c>
      <c r="F5800">
        <f>VLOOKUP($E5800,'car_details'!$A:$K,3,FALSE)</f>
        <v>40000</v>
      </c>
      <c r="G5800" t="e">
        <f>VLOOKUP(E5800,policy_details[#All],9,FALSE)</f>
        <v>#N/A</v>
      </c>
      <c r="H5800" t="e">
        <f>VLOOKUP(G5800,'customer_details'!A:M,11,FALSE)</f>
        <v>#N/A</v>
      </c>
      <c r="I5800" s="1" t="s">
        <v>57</v>
      </c>
    </row>
    <row r="5801" spans="1:9" x14ac:dyDescent="0.25">
      <c r="A5801">
        <v>5969</v>
      </c>
      <c r="B5801" s="2">
        <v>42829.038194444445</v>
      </c>
      <c r="C5801" s="2">
        <v>42842.341666666667</v>
      </c>
      <c r="D5801">
        <v>790000</v>
      </c>
      <c r="E5801">
        <v>129445</v>
      </c>
      <c r="F5801">
        <f>VLOOKUP($E5801,'car_details'!$A:$K,3,FALSE)</f>
        <v>120000</v>
      </c>
      <c r="G5801" t="e">
        <f>VLOOKUP(E5801,policy_details[#All],9,FALSE)</f>
        <v>#N/A</v>
      </c>
      <c r="H5801" t="e">
        <f>VLOOKUP(G5801,'customer_details'!A:M,11,FALSE)</f>
        <v>#N/A</v>
      </c>
      <c r="I5801" s="1" t="s">
        <v>57</v>
      </c>
    </row>
    <row r="5802" spans="1:9" x14ac:dyDescent="0.25">
      <c r="A5802">
        <v>5970</v>
      </c>
      <c r="B5802" s="2">
        <v>42829.065972222219</v>
      </c>
      <c r="C5802" s="2">
        <v>42837.335416666669</v>
      </c>
      <c r="D5802">
        <v>590000</v>
      </c>
      <c r="E5802">
        <v>129446</v>
      </c>
      <c r="F5802">
        <f>VLOOKUP($E5802,'car_details'!$A:$K,3,FALSE)</f>
        <v>120000</v>
      </c>
      <c r="G5802" t="e">
        <f>VLOOKUP(E5802,policy_details[#All],9,FALSE)</f>
        <v>#N/A</v>
      </c>
      <c r="H5802" t="e">
        <f>VLOOKUP(G5802,'customer_details'!A:M,11,FALSE)</f>
        <v>#N/A</v>
      </c>
      <c r="I5802" s="1" t="s">
        <v>57</v>
      </c>
    </row>
    <row r="5803" spans="1:9" x14ac:dyDescent="0.25">
      <c r="A5803">
        <v>5971</v>
      </c>
      <c r="B5803" s="2">
        <v>42829.247916666667</v>
      </c>
      <c r="C5803" s="2">
        <v>42838.505555555559</v>
      </c>
      <c r="D5803">
        <v>635000</v>
      </c>
      <c r="E5803">
        <v>129447</v>
      </c>
      <c r="F5803">
        <f>VLOOKUP($E5803,'car_details'!$A:$K,3,FALSE)</f>
        <v>120000</v>
      </c>
      <c r="G5803" t="e">
        <f>VLOOKUP(E5803,policy_details[#All],9,FALSE)</f>
        <v>#N/A</v>
      </c>
      <c r="H5803" t="e">
        <f>VLOOKUP(G5803,'customer_details'!A:M,11,FALSE)</f>
        <v>#N/A</v>
      </c>
      <c r="I5803" s="1" t="s">
        <v>57</v>
      </c>
    </row>
    <row r="5804" spans="1:9" x14ac:dyDescent="0.25">
      <c r="A5804">
        <v>5972</v>
      </c>
      <c r="B5804" s="2">
        <v>42829.267361111109</v>
      </c>
      <c r="C5804" s="2">
        <v>42871.397222222222</v>
      </c>
      <c r="D5804">
        <v>540000</v>
      </c>
      <c r="E5804">
        <v>129448</v>
      </c>
      <c r="F5804">
        <f>VLOOKUP($E5804,'car_details'!$A:$K,3,FALSE)</f>
        <v>110000</v>
      </c>
      <c r="G5804" t="e">
        <f>VLOOKUP(E5804,policy_details[#All],9,FALSE)</f>
        <v>#N/A</v>
      </c>
      <c r="H5804" t="e">
        <f>VLOOKUP(G5804,'customer_details'!A:M,11,FALSE)</f>
        <v>#N/A</v>
      </c>
      <c r="I5804" s="1" t="s">
        <v>57</v>
      </c>
    </row>
    <row r="5805" spans="1:9" x14ac:dyDescent="0.25">
      <c r="A5805">
        <v>5973</v>
      </c>
      <c r="B5805" s="2">
        <v>42829.296527777777</v>
      </c>
      <c r="C5805" s="2">
        <v>42833.147916666669</v>
      </c>
      <c r="D5805">
        <v>265000</v>
      </c>
      <c r="E5805">
        <v>129449</v>
      </c>
      <c r="F5805">
        <f>VLOOKUP($E5805,'car_details'!$A:$K,3,FALSE)</f>
        <v>67000</v>
      </c>
      <c r="G5805" t="e">
        <f>VLOOKUP(E5805,policy_details[#All],9,FALSE)</f>
        <v>#N/A</v>
      </c>
      <c r="H5805" t="e">
        <f>VLOOKUP(G5805,'customer_details'!A:M,11,FALSE)</f>
        <v>#N/A</v>
      </c>
      <c r="I5805" s="1" t="s">
        <v>57</v>
      </c>
    </row>
    <row r="5806" spans="1:9" x14ac:dyDescent="0.25">
      <c r="A5806">
        <v>5974</v>
      </c>
      <c r="B5806" s="2">
        <v>42829.3</v>
      </c>
      <c r="C5806" s="2">
        <v>42843.654861111114</v>
      </c>
      <c r="D5806">
        <v>600000</v>
      </c>
      <c r="E5806">
        <v>129450</v>
      </c>
      <c r="F5806">
        <f>VLOOKUP($E5806,'car_details'!$A:$K,3,FALSE)</f>
        <v>50000</v>
      </c>
      <c r="G5806" t="e">
        <f>VLOOKUP(E5806,policy_details[#All],9,FALSE)</f>
        <v>#N/A</v>
      </c>
      <c r="H5806" t="e">
        <f>VLOOKUP(G5806,'customer_details'!A:M,11,FALSE)</f>
        <v>#N/A</v>
      </c>
      <c r="I5806" s="1" t="s">
        <v>57</v>
      </c>
    </row>
    <row r="5807" spans="1:9" x14ac:dyDescent="0.25">
      <c r="A5807">
        <v>5975</v>
      </c>
      <c r="B5807" s="2">
        <v>42829.356249999997</v>
      </c>
      <c r="C5807" s="2">
        <v>42837.734027777777</v>
      </c>
      <c r="D5807">
        <v>409999</v>
      </c>
      <c r="E5807">
        <v>129451</v>
      </c>
      <c r="F5807">
        <f>VLOOKUP($E5807,'car_details'!$A:$K,3,FALSE)</f>
        <v>100000</v>
      </c>
      <c r="G5807" t="e">
        <f>VLOOKUP(E5807,policy_details[#All],9,FALSE)</f>
        <v>#N/A</v>
      </c>
      <c r="H5807" t="e">
        <f>VLOOKUP(G5807,'customer_details'!A:M,11,FALSE)</f>
        <v>#N/A</v>
      </c>
      <c r="I5807" s="1" t="s">
        <v>57</v>
      </c>
    </row>
    <row r="5808" spans="1:9" x14ac:dyDescent="0.25">
      <c r="A5808">
        <v>5976</v>
      </c>
      <c r="B5808" s="2">
        <v>42829.388194444444</v>
      </c>
      <c r="C5808" s="2">
        <v>42842.474305555559</v>
      </c>
      <c r="D5808">
        <v>525000</v>
      </c>
      <c r="E5808">
        <v>129452</v>
      </c>
      <c r="F5808">
        <f>VLOOKUP($E5808,'car_details'!$A:$K,3,FALSE)</f>
        <v>80000</v>
      </c>
      <c r="G5808" t="e">
        <f>VLOOKUP(E5808,policy_details[#All],9,FALSE)</f>
        <v>#N/A</v>
      </c>
      <c r="H5808" t="e">
        <f>VLOOKUP(G5808,'customer_details'!A:M,11,FALSE)</f>
        <v>#N/A</v>
      </c>
      <c r="I5808" s="1" t="s">
        <v>57</v>
      </c>
    </row>
    <row r="5809" spans="1:9" x14ac:dyDescent="0.25">
      <c r="A5809">
        <v>5977</v>
      </c>
      <c r="B5809" s="2">
        <v>42829.4</v>
      </c>
      <c r="C5809" s="2">
        <v>42837.546527777777</v>
      </c>
      <c r="D5809">
        <v>150000</v>
      </c>
      <c r="E5809">
        <v>129453</v>
      </c>
      <c r="F5809">
        <f>VLOOKUP($E5809,'car_details'!$A:$K,3,FALSE)</f>
        <v>50000</v>
      </c>
      <c r="G5809" t="e">
        <f>VLOOKUP(E5809,policy_details[#All],9,FALSE)</f>
        <v>#N/A</v>
      </c>
      <c r="H5809" t="e">
        <f>VLOOKUP(G5809,'customer_details'!A:M,11,FALSE)</f>
        <v>#N/A</v>
      </c>
      <c r="I5809" s="1" t="s">
        <v>57</v>
      </c>
    </row>
    <row r="5810" spans="1:9" x14ac:dyDescent="0.25">
      <c r="A5810">
        <v>5978</v>
      </c>
      <c r="B5810" s="2">
        <v>42829.4</v>
      </c>
      <c r="C5810" s="2">
        <v>42837.44027777778</v>
      </c>
      <c r="D5810">
        <v>55000</v>
      </c>
      <c r="E5810">
        <v>129454</v>
      </c>
      <c r="F5810">
        <f>VLOOKUP($E5810,'car_details'!$A:$K,3,FALSE)</f>
        <v>70000</v>
      </c>
      <c r="G5810" t="e">
        <f>VLOOKUP(E5810,policy_details[#All],9,FALSE)</f>
        <v>#N/A</v>
      </c>
      <c r="H5810" t="e">
        <f>VLOOKUP(G5810,'customer_details'!A:M,11,FALSE)</f>
        <v>#N/A</v>
      </c>
      <c r="I5810" s="1" t="s">
        <v>57</v>
      </c>
    </row>
    <row r="5811" spans="1:9" x14ac:dyDescent="0.25">
      <c r="A5811">
        <v>5979</v>
      </c>
      <c r="B5811" s="2">
        <v>42829.413888888892</v>
      </c>
      <c r="C5811" s="2">
        <v>42860.525000000001</v>
      </c>
      <c r="D5811">
        <v>130000</v>
      </c>
      <c r="E5811">
        <v>129455</v>
      </c>
      <c r="F5811">
        <f>VLOOKUP($E5811,'car_details'!$A:$K,3,FALSE)</f>
        <v>70000</v>
      </c>
      <c r="G5811" t="e">
        <f>VLOOKUP(E5811,policy_details[#All],9,FALSE)</f>
        <v>#N/A</v>
      </c>
      <c r="H5811" t="e">
        <f>VLOOKUP(G5811,'customer_details'!A:M,11,FALSE)</f>
        <v>#N/A</v>
      </c>
      <c r="I5811" s="1" t="s">
        <v>57</v>
      </c>
    </row>
    <row r="5812" spans="1:9" x14ac:dyDescent="0.25">
      <c r="A5812">
        <v>5980</v>
      </c>
      <c r="B5812" s="2">
        <v>42829.423611111109</v>
      </c>
      <c r="C5812" s="2">
        <v>42842.436111111114</v>
      </c>
      <c r="D5812">
        <v>925000</v>
      </c>
      <c r="E5812">
        <v>129456</v>
      </c>
      <c r="F5812">
        <f>VLOOKUP($E5812,'car_details'!$A:$K,3,FALSE)</f>
        <v>50000</v>
      </c>
      <c r="G5812" t="e">
        <f>VLOOKUP(E5812,policy_details[#All],9,FALSE)</f>
        <v>#N/A</v>
      </c>
      <c r="H5812" t="e">
        <f>VLOOKUP(G5812,'customer_details'!A:M,11,FALSE)</f>
        <v>#N/A</v>
      </c>
      <c r="I5812" s="1" t="s">
        <v>57</v>
      </c>
    </row>
    <row r="5813" spans="1:9" x14ac:dyDescent="0.25">
      <c r="A5813">
        <v>5981</v>
      </c>
      <c r="B5813" s="2">
        <v>42829.4375</v>
      </c>
      <c r="C5813" s="2">
        <v>42842.5625</v>
      </c>
      <c r="D5813">
        <v>690000</v>
      </c>
      <c r="E5813">
        <v>129457</v>
      </c>
      <c r="F5813">
        <f>VLOOKUP($E5813,'car_details'!$A:$K,3,FALSE)</f>
        <v>65000</v>
      </c>
      <c r="G5813" t="e">
        <f>VLOOKUP(E5813,policy_details[#All],9,FALSE)</f>
        <v>#N/A</v>
      </c>
      <c r="H5813" t="e">
        <f>VLOOKUP(G5813,'customer_details'!A:M,11,FALSE)</f>
        <v>#N/A</v>
      </c>
      <c r="I5813" s="1" t="s">
        <v>57</v>
      </c>
    </row>
    <row r="5814" spans="1:9" x14ac:dyDescent="0.25">
      <c r="A5814">
        <v>5982</v>
      </c>
      <c r="B5814" s="2">
        <v>42829.44027777778</v>
      </c>
      <c r="C5814" s="2">
        <v>42844.567361111112</v>
      </c>
      <c r="D5814">
        <v>560000</v>
      </c>
      <c r="E5814">
        <v>129458</v>
      </c>
      <c r="F5814">
        <f>VLOOKUP($E5814,'car_details'!$A:$K,3,FALSE)</f>
        <v>200000</v>
      </c>
      <c r="G5814" t="e">
        <f>VLOOKUP(E5814,policy_details[#All],9,FALSE)</f>
        <v>#N/A</v>
      </c>
      <c r="H5814" t="e">
        <f>VLOOKUP(G5814,'customer_details'!A:M,11,FALSE)</f>
        <v>#N/A</v>
      </c>
      <c r="I5814" s="1" t="s">
        <v>57</v>
      </c>
    </row>
    <row r="5815" spans="1:9" x14ac:dyDescent="0.25">
      <c r="A5815">
        <v>5983</v>
      </c>
      <c r="B5815" s="2">
        <v>42829.443055555559</v>
      </c>
      <c r="C5815" s="2">
        <v>42842.62777777778</v>
      </c>
      <c r="D5815">
        <v>950000</v>
      </c>
      <c r="E5815">
        <v>129459</v>
      </c>
      <c r="F5815">
        <f>VLOOKUP($E5815,'car_details'!$A:$K,3,FALSE)</f>
        <v>7500</v>
      </c>
      <c r="G5815" t="e">
        <f>VLOOKUP(E5815,policy_details[#All],9,FALSE)</f>
        <v>#N/A</v>
      </c>
      <c r="H5815" t="e">
        <f>VLOOKUP(G5815,'customer_details'!A:M,11,FALSE)</f>
        <v>#N/A</v>
      </c>
      <c r="I5815" s="1" t="s">
        <v>57</v>
      </c>
    </row>
    <row r="5816" spans="1:9" x14ac:dyDescent="0.25">
      <c r="A5816">
        <v>5984</v>
      </c>
      <c r="B5816" s="2">
        <v>42829.445138888892</v>
      </c>
      <c r="C5816" s="2">
        <v>42844.276388888888</v>
      </c>
      <c r="D5816">
        <v>695000</v>
      </c>
      <c r="E5816">
        <v>129460</v>
      </c>
      <c r="F5816">
        <f>VLOOKUP($E5816,'car_details'!$A:$K,3,FALSE)</f>
        <v>65000</v>
      </c>
      <c r="G5816" t="e">
        <f>VLOOKUP(E5816,policy_details[#All],9,FALSE)</f>
        <v>#N/A</v>
      </c>
      <c r="H5816" t="e">
        <f>VLOOKUP(G5816,'customer_details'!A:M,11,FALSE)</f>
        <v>#N/A</v>
      </c>
      <c r="I5816" s="1" t="s">
        <v>57</v>
      </c>
    </row>
    <row r="5817" spans="1:9" x14ac:dyDescent="0.25">
      <c r="A5817">
        <v>5985</v>
      </c>
      <c r="B5817" s="2">
        <v>42829.448611111111</v>
      </c>
      <c r="C5817" s="2">
        <v>42997.630555555559</v>
      </c>
      <c r="D5817">
        <v>450000</v>
      </c>
      <c r="E5817">
        <v>129461</v>
      </c>
      <c r="F5817">
        <f>VLOOKUP($E5817,'car_details'!$A:$K,3,FALSE)</f>
        <v>35000</v>
      </c>
      <c r="G5817" t="e">
        <f>VLOOKUP(E5817,policy_details[#All],9,FALSE)</f>
        <v>#N/A</v>
      </c>
      <c r="H5817" t="e">
        <f>VLOOKUP(G5817,'customer_details'!A:M,11,FALSE)</f>
        <v>#N/A</v>
      </c>
      <c r="I5817" s="1" t="s">
        <v>57</v>
      </c>
    </row>
    <row r="5818" spans="1:9" x14ac:dyDescent="0.25">
      <c r="A5818">
        <v>5986</v>
      </c>
      <c r="B5818" s="2">
        <v>42829.453472222223</v>
      </c>
      <c r="C5818" s="2">
        <v>42840.567361111112</v>
      </c>
      <c r="D5818">
        <v>2000000</v>
      </c>
      <c r="E5818">
        <v>129462</v>
      </c>
      <c r="F5818">
        <f>VLOOKUP($E5818,'car_details'!$A:$K,3,FALSE)</f>
        <v>60000</v>
      </c>
      <c r="G5818" t="e">
        <f>VLOOKUP(E5818,policy_details[#All],9,FALSE)</f>
        <v>#N/A</v>
      </c>
      <c r="H5818" t="e">
        <f>VLOOKUP(G5818,'customer_details'!A:M,11,FALSE)</f>
        <v>#N/A</v>
      </c>
      <c r="I5818" s="1" t="s">
        <v>57</v>
      </c>
    </row>
    <row r="5819" spans="1:9" x14ac:dyDescent="0.25">
      <c r="A5819">
        <v>5987</v>
      </c>
      <c r="B5819" s="2">
        <v>42829.465277777781</v>
      </c>
      <c r="C5819" s="2">
        <v>42843.466666666667</v>
      </c>
      <c r="D5819">
        <v>229999</v>
      </c>
      <c r="E5819">
        <v>129463</v>
      </c>
      <c r="F5819">
        <f>VLOOKUP($E5819,'car_details'!$A:$K,3,FALSE)</f>
        <v>71000</v>
      </c>
      <c r="G5819" t="e">
        <f>VLOOKUP(E5819,policy_details[#All],9,FALSE)</f>
        <v>#N/A</v>
      </c>
      <c r="H5819" t="e">
        <f>VLOOKUP(G5819,'customer_details'!A:M,11,FALSE)</f>
        <v>#N/A</v>
      </c>
      <c r="I5819" s="1" t="s">
        <v>57</v>
      </c>
    </row>
    <row r="5820" spans="1:9" x14ac:dyDescent="0.25">
      <c r="A5820">
        <v>5988</v>
      </c>
      <c r="B5820" s="2">
        <v>42829.476388888892</v>
      </c>
      <c r="C5820" s="2">
        <v>42873.538194444445</v>
      </c>
      <c r="D5820">
        <v>300000</v>
      </c>
      <c r="E5820">
        <v>129464</v>
      </c>
      <c r="F5820">
        <f>VLOOKUP($E5820,'car_details'!$A:$K,3,FALSE)</f>
        <v>30000</v>
      </c>
      <c r="G5820" t="e">
        <f>VLOOKUP(E5820,policy_details[#All],9,FALSE)</f>
        <v>#N/A</v>
      </c>
      <c r="H5820" t="e">
        <f>VLOOKUP(G5820,'customer_details'!A:M,11,FALSE)</f>
        <v>#N/A</v>
      </c>
      <c r="I5820" s="1" t="s">
        <v>57</v>
      </c>
    </row>
    <row r="5821" spans="1:9" x14ac:dyDescent="0.25">
      <c r="A5821">
        <v>5989</v>
      </c>
      <c r="B5821" s="2">
        <v>42829.481249999997</v>
      </c>
      <c r="C5821" s="2">
        <v>42836.672222222223</v>
      </c>
      <c r="D5821">
        <v>200000</v>
      </c>
      <c r="E5821">
        <v>129465</v>
      </c>
      <c r="F5821">
        <f>VLOOKUP($E5821,'car_details'!$A:$K,3,FALSE)</f>
        <v>50000</v>
      </c>
      <c r="G5821" t="e">
        <f>VLOOKUP(E5821,policy_details[#All],9,FALSE)</f>
        <v>#N/A</v>
      </c>
      <c r="H5821" t="e">
        <f>VLOOKUP(G5821,'customer_details'!A:M,11,FALSE)</f>
        <v>#N/A</v>
      </c>
      <c r="I5821" s="1" t="s">
        <v>57</v>
      </c>
    </row>
    <row r="5822" spans="1:9" x14ac:dyDescent="0.25">
      <c r="A5822">
        <v>5990</v>
      </c>
      <c r="B5822" s="2">
        <v>42829.489583333336</v>
      </c>
      <c r="C5822" s="2">
        <v>42836.40347222222</v>
      </c>
      <c r="D5822">
        <v>725000</v>
      </c>
      <c r="E5822">
        <v>129466</v>
      </c>
      <c r="F5822">
        <f>VLOOKUP($E5822,'car_details'!$A:$K,3,FALSE)</f>
        <v>80000</v>
      </c>
      <c r="G5822" t="e">
        <f>VLOOKUP(E5822,policy_details[#All],9,FALSE)</f>
        <v>#N/A</v>
      </c>
      <c r="H5822" t="e">
        <f>VLOOKUP(G5822,'customer_details'!A:M,11,FALSE)</f>
        <v>#N/A</v>
      </c>
      <c r="I5822" s="1" t="s">
        <v>57</v>
      </c>
    </row>
    <row r="5823" spans="1:9" x14ac:dyDescent="0.25">
      <c r="A5823">
        <v>5991</v>
      </c>
      <c r="B5823" s="2">
        <v>42829.490277777775</v>
      </c>
      <c r="C5823" s="2">
        <v>42836.369444444441</v>
      </c>
      <c r="D5823">
        <v>235000</v>
      </c>
      <c r="E5823">
        <v>129467</v>
      </c>
      <c r="F5823">
        <f>VLOOKUP($E5823,'car_details'!$A:$K,3,FALSE)</f>
        <v>90000</v>
      </c>
      <c r="G5823" t="e">
        <f>VLOOKUP(E5823,policy_details[#All],9,FALSE)</f>
        <v>#N/A</v>
      </c>
      <c r="H5823" t="e">
        <f>VLOOKUP(G5823,'customer_details'!A:M,11,FALSE)</f>
        <v>#N/A</v>
      </c>
      <c r="I5823" s="1" t="s">
        <v>57</v>
      </c>
    </row>
    <row r="5824" spans="1:9" x14ac:dyDescent="0.25">
      <c r="A5824">
        <v>5992</v>
      </c>
      <c r="B5824" s="2">
        <v>42829.504166666666</v>
      </c>
      <c r="C5824" s="2">
        <v>42832.616666666669</v>
      </c>
      <c r="D5824">
        <v>666000</v>
      </c>
      <c r="E5824">
        <v>129468</v>
      </c>
      <c r="F5824">
        <f>VLOOKUP($E5824,'car_details'!$A:$K,3,FALSE)</f>
        <v>13000</v>
      </c>
      <c r="G5824" t="e">
        <f>VLOOKUP(E5824,policy_details[#All],9,FALSE)</f>
        <v>#N/A</v>
      </c>
      <c r="H5824" t="e">
        <f>VLOOKUP(G5824,'customer_details'!A:M,11,FALSE)</f>
        <v>#N/A</v>
      </c>
      <c r="I5824" s="1" t="s">
        <v>57</v>
      </c>
    </row>
    <row r="5825" spans="1:9" x14ac:dyDescent="0.25">
      <c r="A5825">
        <v>5993</v>
      </c>
      <c r="B5825" s="2">
        <v>42829.513888888891</v>
      </c>
      <c r="C5825" s="2">
        <v>42837.446527777778</v>
      </c>
      <c r="D5825">
        <v>65000</v>
      </c>
      <c r="E5825">
        <v>129469</v>
      </c>
      <c r="F5825">
        <f>VLOOKUP($E5825,'car_details'!$A:$K,3,FALSE)</f>
        <v>100000</v>
      </c>
      <c r="G5825" t="e">
        <f>VLOOKUP(E5825,policy_details[#All],9,FALSE)</f>
        <v>#N/A</v>
      </c>
      <c r="H5825" t="e">
        <f>VLOOKUP(G5825,'customer_details'!A:M,11,FALSE)</f>
        <v>#N/A</v>
      </c>
      <c r="I5825" s="1" t="s">
        <v>57</v>
      </c>
    </row>
    <row r="5826" spans="1:9" x14ac:dyDescent="0.25">
      <c r="A5826">
        <v>5995</v>
      </c>
      <c r="B5826" s="2">
        <v>42829.533333333333</v>
      </c>
      <c r="C5826" s="2">
        <v>42836.557638888888</v>
      </c>
      <c r="D5826">
        <v>834000</v>
      </c>
      <c r="E5826">
        <v>129471</v>
      </c>
      <c r="F5826">
        <f>VLOOKUP($E5826,'car_details'!$A:$K,3,FALSE)</f>
        <v>30000</v>
      </c>
      <c r="G5826" t="e">
        <f>VLOOKUP(E5826,policy_details[#All],9,FALSE)</f>
        <v>#N/A</v>
      </c>
      <c r="H5826" t="e">
        <f>VLOOKUP(G5826,'customer_details'!A:M,11,FALSE)</f>
        <v>#N/A</v>
      </c>
      <c r="I5826" s="1" t="s">
        <v>57</v>
      </c>
    </row>
    <row r="5827" spans="1:9" x14ac:dyDescent="0.25">
      <c r="A5827">
        <v>5996</v>
      </c>
      <c r="B5827" s="2">
        <v>42829.533333333333</v>
      </c>
      <c r="C5827" s="2">
        <v>42835.322916666664</v>
      </c>
      <c r="D5827">
        <v>430000</v>
      </c>
      <c r="E5827">
        <v>129472</v>
      </c>
      <c r="F5827">
        <f>VLOOKUP($E5827,'car_details'!$A:$K,3,FALSE)</f>
        <v>120000</v>
      </c>
      <c r="G5827" t="e">
        <f>VLOOKUP(E5827,policy_details[#All],9,FALSE)</f>
        <v>#N/A</v>
      </c>
      <c r="H5827" t="e">
        <f>VLOOKUP(G5827,'customer_details'!A:M,11,FALSE)</f>
        <v>#N/A</v>
      </c>
      <c r="I5827" s="1" t="s">
        <v>57</v>
      </c>
    </row>
    <row r="5828" spans="1:9" x14ac:dyDescent="0.25">
      <c r="A5828">
        <v>5997</v>
      </c>
      <c r="B5828" s="2">
        <v>42829.536111111112</v>
      </c>
      <c r="C5828" s="2">
        <v>42837.56527777778</v>
      </c>
      <c r="D5828">
        <v>360000</v>
      </c>
      <c r="E5828">
        <v>129473</v>
      </c>
      <c r="F5828">
        <f>VLOOKUP($E5828,'car_details'!$A:$K,3,FALSE)</f>
        <v>120000</v>
      </c>
      <c r="G5828" t="e">
        <f>VLOOKUP(E5828,policy_details[#All],9,FALSE)</f>
        <v>#N/A</v>
      </c>
      <c r="H5828" t="e">
        <f>VLOOKUP(G5828,'customer_details'!A:M,11,FALSE)</f>
        <v>#N/A</v>
      </c>
      <c r="I5828" s="1" t="s">
        <v>57</v>
      </c>
    </row>
    <row r="5829" spans="1:9" x14ac:dyDescent="0.25">
      <c r="A5829">
        <v>5998</v>
      </c>
      <c r="B5829" s="2">
        <v>42829.542361111111</v>
      </c>
      <c r="C5829" s="2">
        <v>42835.405555555553</v>
      </c>
      <c r="D5829">
        <v>240000</v>
      </c>
      <c r="E5829">
        <v>129474</v>
      </c>
      <c r="F5829">
        <f>VLOOKUP($E5829,'car_details'!$A:$K,3,FALSE)</f>
        <v>70000</v>
      </c>
      <c r="G5829" t="e">
        <f>VLOOKUP(E5829,policy_details[#All],9,FALSE)</f>
        <v>#N/A</v>
      </c>
      <c r="H5829" t="e">
        <f>VLOOKUP(G5829,'customer_details'!A:M,11,FALSE)</f>
        <v>#N/A</v>
      </c>
      <c r="I5829" s="1" t="s">
        <v>57</v>
      </c>
    </row>
    <row r="5830" spans="1:9" x14ac:dyDescent="0.25">
      <c r="A5830">
        <v>5999</v>
      </c>
      <c r="B5830" s="2">
        <v>42829.552083333336</v>
      </c>
      <c r="C5830" s="2">
        <v>42835.866666666669</v>
      </c>
      <c r="D5830">
        <v>210000</v>
      </c>
      <c r="E5830">
        <v>129475</v>
      </c>
      <c r="F5830">
        <f>VLOOKUP($E5830,'car_details'!$A:$K,3,FALSE)</f>
        <v>210000</v>
      </c>
      <c r="G5830" t="e">
        <f>VLOOKUP(E5830,policy_details[#All],9,FALSE)</f>
        <v>#N/A</v>
      </c>
      <c r="H5830" t="e">
        <f>VLOOKUP(G5830,'customer_details'!A:M,11,FALSE)</f>
        <v>#N/A</v>
      </c>
      <c r="I5830" s="1" t="s">
        <v>57</v>
      </c>
    </row>
    <row r="5831" spans="1:9" x14ac:dyDescent="0.25">
      <c r="A5831">
        <v>6000</v>
      </c>
      <c r="B5831" s="2">
        <v>42829.560416666667</v>
      </c>
      <c r="C5831" s="2">
        <v>42844.484722222223</v>
      </c>
      <c r="D5831">
        <v>135000</v>
      </c>
      <c r="E5831">
        <v>129476</v>
      </c>
      <c r="F5831">
        <f>VLOOKUP($E5831,'car_details'!$A:$K,3,FALSE)</f>
        <v>148000</v>
      </c>
      <c r="G5831" t="e">
        <f>VLOOKUP(E5831,policy_details[#All],9,FALSE)</f>
        <v>#N/A</v>
      </c>
      <c r="H5831" t="e">
        <f>VLOOKUP(G5831,'customer_details'!A:M,11,FALSE)</f>
        <v>#N/A</v>
      </c>
      <c r="I5831" s="1" t="s">
        <v>57</v>
      </c>
    </row>
    <row r="5832" spans="1:9" x14ac:dyDescent="0.25">
      <c r="A5832">
        <v>6001</v>
      </c>
      <c r="B5832" s="2">
        <v>42829.56527777778</v>
      </c>
      <c r="C5832" s="2">
        <v>42836.640972222223</v>
      </c>
      <c r="D5832">
        <v>700000</v>
      </c>
      <c r="E5832">
        <v>129477</v>
      </c>
      <c r="F5832">
        <f>VLOOKUP($E5832,'car_details'!$A:$K,3,FALSE)</f>
        <v>54188</v>
      </c>
      <c r="G5832" t="e">
        <f>VLOOKUP(E5832,policy_details[#All],9,FALSE)</f>
        <v>#N/A</v>
      </c>
      <c r="H5832" t="e">
        <f>VLOOKUP(G5832,'customer_details'!A:M,11,FALSE)</f>
        <v>#N/A</v>
      </c>
      <c r="I5832" s="1" t="s">
        <v>57</v>
      </c>
    </row>
    <row r="5833" spans="1:9" x14ac:dyDescent="0.25">
      <c r="A5833">
        <v>6002</v>
      </c>
      <c r="B5833" s="2">
        <v>42829.573611111111</v>
      </c>
      <c r="C5833" s="2">
        <v>42845.551388888889</v>
      </c>
      <c r="D5833">
        <v>750000</v>
      </c>
      <c r="E5833">
        <v>129478</v>
      </c>
      <c r="F5833">
        <f>VLOOKUP($E5833,'car_details'!$A:$K,3,FALSE)</f>
        <v>60000</v>
      </c>
      <c r="G5833" t="e">
        <f>VLOOKUP(E5833,policy_details[#All],9,FALSE)</f>
        <v>#N/A</v>
      </c>
      <c r="H5833" t="e">
        <f>VLOOKUP(G5833,'customer_details'!A:M,11,FALSE)</f>
        <v>#N/A</v>
      </c>
      <c r="I5833" s="1" t="s">
        <v>57</v>
      </c>
    </row>
    <row r="5834" spans="1:9" x14ac:dyDescent="0.25">
      <c r="A5834">
        <v>6003</v>
      </c>
      <c r="B5834" s="2">
        <v>42829.574305555558</v>
      </c>
      <c r="C5834" s="2">
        <v>42837.64166666667</v>
      </c>
      <c r="D5834">
        <v>425000</v>
      </c>
      <c r="E5834">
        <v>129479</v>
      </c>
      <c r="F5834">
        <f>VLOOKUP($E5834,'car_details'!$A:$K,3,FALSE)</f>
        <v>90000</v>
      </c>
      <c r="G5834" t="e">
        <f>VLOOKUP(E5834,policy_details[#All],9,FALSE)</f>
        <v>#N/A</v>
      </c>
      <c r="H5834" t="e">
        <f>VLOOKUP(G5834,'customer_details'!A:M,11,FALSE)</f>
        <v>#N/A</v>
      </c>
      <c r="I5834" s="1" t="s">
        <v>57</v>
      </c>
    </row>
    <row r="5835" spans="1:9" x14ac:dyDescent="0.25">
      <c r="A5835">
        <v>6004</v>
      </c>
      <c r="B5835" s="2">
        <v>42829.581250000003</v>
      </c>
      <c r="C5835" s="2">
        <v>42860.497916666667</v>
      </c>
      <c r="D5835">
        <v>150000</v>
      </c>
      <c r="E5835">
        <v>129480</v>
      </c>
      <c r="F5835">
        <f>VLOOKUP($E5835,'car_details'!$A:$K,3,FALSE)</f>
        <v>100000</v>
      </c>
      <c r="G5835" t="e">
        <f>VLOOKUP(E5835,policy_details[#All],9,FALSE)</f>
        <v>#N/A</v>
      </c>
      <c r="H5835" t="e">
        <f>VLOOKUP(G5835,'customer_details'!A:M,11,FALSE)</f>
        <v>#N/A</v>
      </c>
      <c r="I5835" s="1" t="s">
        <v>57</v>
      </c>
    </row>
    <row r="5836" spans="1:9" x14ac:dyDescent="0.25">
      <c r="A5836">
        <v>6005</v>
      </c>
      <c r="B5836" s="2">
        <v>42829.592361111114</v>
      </c>
      <c r="C5836" s="2">
        <v>42836.572916666664</v>
      </c>
      <c r="D5836">
        <v>215000</v>
      </c>
      <c r="E5836">
        <v>129481</v>
      </c>
      <c r="F5836">
        <f>VLOOKUP($E5836,'car_details'!$A:$K,3,FALSE)</f>
        <v>40000</v>
      </c>
      <c r="G5836" t="e">
        <f>VLOOKUP(E5836,policy_details[#All],9,FALSE)</f>
        <v>#N/A</v>
      </c>
      <c r="H5836" t="e">
        <f>VLOOKUP(G5836,'customer_details'!A:M,11,FALSE)</f>
        <v>#N/A</v>
      </c>
      <c r="I5836" s="1" t="s">
        <v>57</v>
      </c>
    </row>
    <row r="5837" spans="1:9" x14ac:dyDescent="0.25">
      <c r="A5837">
        <v>6006</v>
      </c>
      <c r="B5837" s="2">
        <v>42829.609027777777</v>
      </c>
      <c r="C5837" s="2">
        <v>42835.615277777775</v>
      </c>
      <c r="D5837">
        <v>225000</v>
      </c>
      <c r="E5837">
        <v>129482</v>
      </c>
      <c r="F5837">
        <f>VLOOKUP($E5837,'car_details'!$A:$K,3,FALSE)</f>
        <v>35000</v>
      </c>
      <c r="G5837" t="e">
        <f>VLOOKUP(E5837,policy_details[#All],9,FALSE)</f>
        <v>#N/A</v>
      </c>
      <c r="H5837" t="e">
        <f>VLOOKUP(G5837,'customer_details'!A:M,11,FALSE)</f>
        <v>#N/A</v>
      </c>
      <c r="I5837" s="1" t="s">
        <v>57</v>
      </c>
    </row>
    <row r="5838" spans="1:9" x14ac:dyDescent="0.25">
      <c r="A5838">
        <v>6007</v>
      </c>
      <c r="B5838" s="2">
        <v>42829.617361111108</v>
      </c>
      <c r="C5838" s="2">
        <v>42842.581944444442</v>
      </c>
      <c r="D5838">
        <v>330000</v>
      </c>
      <c r="E5838">
        <v>129483</v>
      </c>
      <c r="F5838">
        <f>VLOOKUP($E5838,'car_details'!$A:$K,3,FALSE)</f>
        <v>20000</v>
      </c>
      <c r="G5838" t="e">
        <f>VLOOKUP(E5838,policy_details[#All],9,FALSE)</f>
        <v>#N/A</v>
      </c>
      <c r="H5838" t="e">
        <f>VLOOKUP(G5838,'customer_details'!A:M,11,FALSE)</f>
        <v>#N/A</v>
      </c>
      <c r="I5838" s="1" t="s">
        <v>57</v>
      </c>
    </row>
    <row r="5839" spans="1:9" x14ac:dyDescent="0.25">
      <c r="A5839">
        <v>6008</v>
      </c>
      <c r="B5839" s="2">
        <v>42829.620833333334</v>
      </c>
      <c r="C5839" s="2">
        <v>42835.407638888886</v>
      </c>
      <c r="D5839">
        <v>54000</v>
      </c>
      <c r="E5839">
        <v>129484</v>
      </c>
      <c r="F5839">
        <f>VLOOKUP($E5839,'car_details'!$A:$K,3,FALSE)</f>
        <v>144000</v>
      </c>
      <c r="G5839" t="e">
        <f>VLOOKUP(E5839,policy_details[#All],9,FALSE)</f>
        <v>#N/A</v>
      </c>
      <c r="H5839" t="e">
        <f>VLOOKUP(G5839,'customer_details'!A:M,11,FALSE)</f>
        <v>#N/A</v>
      </c>
      <c r="I5839" s="1" t="s">
        <v>57</v>
      </c>
    </row>
    <row r="5840" spans="1:9" x14ac:dyDescent="0.25">
      <c r="A5840">
        <v>6009</v>
      </c>
      <c r="B5840" s="2">
        <v>42829.628472222219</v>
      </c>
      <c r="C5840" s="2">
        <v>42836.755555555559</v>
      </c>
      <c r="D5840">
        <v>374000</v>
      </c>
      <c r="E5840">
        <v>129485</v>
      </c>
      <c r="F5840">
        <f>VLOOKUP($E5840,'car_details'!$A:$K,3,FALSE)</f>
        <v>54043</v>
      </c>
      <c r="G5840" t="e">
        <f>VLOOKUP(E5840,policy_details[#All],9,FALSE)</f>
        <v>#N/A</v>
      </c>
      <c r="H5840" t="e">
        <f>VLOOKUP(G5840,'customer_details'!A:M,11,FALSE)</f>
        <v>#N/A</v>
      </c>
      <c r="I5840" s="1" t="s">
        <v>57</v>
      </c>
    </row>
    <row r="5841" spans="1:9" x14ac:dyDescent="0.25">
      <c r="A5841">
        <v>6010</v>
      </c>
      <c r="B5841" s="2">
        <v>42829.636805555558</v>
      </c>
      <c r="C5841" s="2">
        <v>42837.544444444444</v>
      </c>
      <c r="D5841">
        <v>549000</v>
      </c>
      <c r="E5841">
        <v>129486</v>
      </c>
      <c r="F5841">
        <f>VLOOKUP($E5841,'car_details'!$A:$K,3,FALSE)</f>
        <v>66657</v>
      </c>
      <c r="G5841" t="e">
        <f>VLOOKUP(E5841,policy_details[#All],9,FALSE)</f>
        <v>#N/A</v>
      </c>
      <c r="H5841" t="e">
        <f>VLOOKUP(G5841,'customer_details'!A:M,11,FALSE)</f>
        <v>#N/A</v>
      </c>
      <c r="I5841" s="1" t="s">
        <v>57</v>
      </c>
    </row>
    <row r="5842" spans="1:9" x14ac:dyDescent="0.25">
      <c r="A5842">
        <v>6011</v>
      </c>
      <c r="B5842" s="2">
        <v>42829.647916666669</v>
      </c>
      <c r="C5842" s="2">
        <v>42842.382638888892</v>
      </c>
      <c r="D5842">
        <v>390000</v>
      </c>
      <c r="E5842">
        <v>129487</v>
      </c>
      <c r="F5842">
        <f>VLOOKUP($E5842,'car_details'!$A:$K,3,FALSE)</f>
        <v>42000</v>
      </c>
      <c r="G5842" t="e">
        <f>VLOOKUP(E5842,policy_details[#All],9,FALSE)</f>
        <v>#N/A</v>
      </c>
      <c r="H5842" t="e">
        <f>VLOOKUP(G5842,'customer_details'!A:M,11,FALSE)</f>
        <v>#N/A</v>
      </c>
      <c r="I5842" s="1" t="s">
        <v>57</v>
      </c>
    </row>
    <row r="5843" spans="1:9" x14ac:dyDescent="0.25">
      <c r="A5843">
        <v>6012</v>
      </c>
      <c r="B5843" s="2">
        <v>42829.659722222219</v>
      </c>
      <c r="C5843" s="2">
        <v>42835.300694444442</v>
      </c>
      <c r="D5843">
        <v>455999</v>
      </c>
      <c r="E5843">
        <v>129488</v>
      </c>
      <c r="F5843">
        <f>VLOOKUP($E5843,'car_details'!$A:$K,3,FALSE)</f>
        <v>35582</v>
      </c>
      <c r="G5843" t="e">
        <f>VLOOKUP(E5843,policy_details[#All],9,FALSE)</f>
        <v>#N/A</v>
      </c>
      <c r="H5843" t="e">
        <f>VLOOKUP(G5843,'customer_details'!A:M,11,FALSE)</f>
        <v>#N/A</v>
      </c>
      <c r="I5843" s="1" t="s">
        <v>57</v>
      </c>
    </row>
    <row r="5844" spans="1:9" x14ac:dyDescent="0.25">
      <c r="A5844">
        <v>6013</v>
      </c>
      <c r="B5844" s="2">
        <v>42829.663194444445</v>
      </c>
      <c r="C5844" s="2">
        <v>42837.732638888891</v>
      </c>
      <c r="D5844">
        <v>453000</v>
      </c>
      <c r="E5844">
        <v>129489</v>
      </c>
      <c r="F5844">
        <f>VLOOKUP($E5844,'car_details'!$A:$K,3,FALSE)</f>
        <v>54327</v>
      </c>
      <c r="G5844" t="e">
        <f>VLOOKUP(E5844,policy_details[#All],9,FALSE)</f>
        <v>#N/A</v>
      </c>
      <c r="H5844" t="e">
        <f>VLOOKUP(G5844,'customer_details'!A:M,11,FALSE)</f>
        <v>#N/A</v>
      </c>
      <c r="I5844" s="1" t="s">
        <v>57</v>
      </c>
    </row>
    <row r="5845" spans="1:9" x14ac:dyDescent="0.25">
      <c r="A5845">
        <v>6014</v>
      </c>
      <c r="B5845" s="2">
        <v>42829.664583333331</v>
      </c>
      <c r="C5845" s="2">
        <v>42844.648611111108</v>
      </c>
      <c r="D5845">
        <v>579000</v>
      </c>
      <c r="E5845">
        <v>129490</v>
      </c>
      <c r="F5845">
        <f>VLOOKUP($E5845,'car_details'!$A:$K,3,FALSE)</f>
        <v>7949</v>
      </c>
      <c r="G5845" t="e">
        <f>VLOOKUP(E5845,policy_details[#All],9,FALSE)</f>
        <v>#N/A</v>
      </c>
      <c r="H5845" t="e">
        <f>VLOOKUP(G5845,'customer_details'!A:M,11,FALSE)</f>
        <v>#N/A</v>
      </c>
      <c r="I5845" s="1" t="s">
        <v>57</v>
      </c>
    </row>
    <row r="5846" spans="1:9" x14ac:dyDescent="0.25">
      <c r="A5846">
        <v>6015</v>
      </c>
      <c r="B5846" s="2">
        <v>42829.679861111108</v>
      </c>
      <c r="C5846" s="2">
        <v>42997.623611111114</v>
      </c>
      <c r="D5846">
        <v>258000</v>
      </c>
      <c r="E5846">
        <v>129491</v>
      </c>
      <c r="F5846">
        <f>VLOOKUP($E5846,'car_details'!$A:$K,3,FALSE)</f>
        <v>59734</v>
      </c>
      <c r="G5846" t="e">
        <f>VLOOKUP(E5846,policy_details[#All],9,FALSE)</f>
        <v>#N/A</v>
      </c>
      <c r="H5846" t="e">
        <f>VLOOKUP(G5846,'customer_details'!A:M,11,FALSE)</f>
        <v>#N/A</v>
      </c>
      <c r="I5846" s="1" t="s">
        <v>57</v>
      </c>
    </row>
    <row r="5847" spans="1:9" x14ac:dyDescent="0.25">
      <c r="A5847">
        <v>6016</v>
      </c>
      <c r="B5847" s="2">
        <v>42829.689583333333</v>
      </c>
      <c r="C5847" s="2">
        <v>42835.446527777778</v>
      </c>
      <c r="D5847">
        <v>428000</v>
      </c>
      <c r="E5847">
        <v>129492</v>
      </c>
      <c r="F5847">
        <f>VLOOKUP($E5847,'car_details'!$A:$K,3,FALSE)</f>
        <v>49185</v>
      </c>
      <c r="G5847" t="e">
        <f>VLOOKUP(E5847,policy_details[#All],9,FALSE)</f>
        <v>#N/A</v>
      </c>
      <c r="H5847" t="e">
        <f>VLOOKUP(G5847,'customer_details'!A:M,11,FALSE)</f>
        <v>#N/A</v>
      </c>
      <c r="I5847" s="1" t="s">
        <v>57</v>
      </c>
    </row>
    <row r="5848" spans="1:9" x14ac:dyDescent="0.25">
      <c r="A5848">
        <v>6017</v>
      </c>
      <c r="B5848" s="2">
        <v>42829.691666666666</v>
      </c>
      <c r="C5848" s="2">
        <v>42844.558333333334</v>
      </c>
      <c r="D5848">
        <v>262000</v>
      </c>
      <c r="E5848">
        <v>129493</v>
      </c>
      <c r="F5848">
        <f>VLOOKUP($E5848,'car_details'!$A:$K,3,FALSE)</f>
        <v>56389</v>
      </c>
      <c r="G5848" t="e">
        <f>VLOOKUP(E5848,policy_details[#All],9,FALSE)</f>
        <v>#N/A</v>
      </c>
      <c r="H5848" t="e">
        <f>VLOOKUP(G5848,'customer_details'!A:M,11,FALSE)</f>
        <v>#N/A</v>
      </c>
      <c r="I5848" s="1" t="s">
        <v>57</v>
      </c>
    </row>
    <row r="5849" spans="1:9" x14ac:dyDescent="0.25">
      <c r="A5849">
        <v>6018</v>
      </c>
      <c r="B5849" s="2">
        <v>42829.697916666664</v>
      </c>
      <c r="C5849" s="2">
        <v>42837.545138888891</v>
      </c>
      <c r="D5849">
        <v>389000</v>
      </c>
      <c r="E5849">
        <v>129494</v>
      </c>
      <c r="F5849">
        <f>VLOOKUP($E5849,'car_details'!$A:$K,3,FALSE)</f>
        <v>58245</v>
      </c>
      <c r="G5849" t="e">
        <f>VLOOKUP(E5849,policy_details[#All],9,FALSE)</f>
        <v>#N/A</v>
      </c>
      <c r="H5849" t="e">
        <f>VLOOKUP(G5849,'customer_details'!A:M,11,FALSE)</f>
        <v>#N/A</v>
      </c>
      <c r="I5849" s="1" t="s">
        <v>57</v>
      </c>
    </row>
    <row r="5850" spans="1:9" x14ac:dyDescent="0.25">
      <c r="A5850">
        <v>6019</v>
      </c>
      <c r="B5850" s="2">
        <v>42829.706944444442</v>
      </c>
      <c r="C5850" s="2">
        <v>42835.663194444445</v>
      </c>
      <c r="D5850">
        <v>346000</v>
      </c>
      <c r="E5850">
        <v>129495</v>
      </c>
      <c r="F5850">
        <f>VLOOKUP($E5850,'car_details'!$A:$K,3,FALSE)</f>
        <v>36422</v>
      </c>
      <c r="G5850" t="e">
        <f>VLOOKUP(E5850,policy_details[#All],9,FALSE)</f>
        <v>#N/A</v>
      </c>
      <c r="H5850" t="e">
        <f>VLOOKUP(G5850,'customer_details'!A:M,11,FALSE)</f>
        <v>#N/A</v>
      </c>
      <c r="I5850" s="1" t="s">
        <v>57</v>
      </c>
    </row>
    <row r="5851" spans="1:9" x14ac:dyDescent="0.25">
      <c r="A5851">
        <v>6020</v>
      </c>
      <c r="B5851" s="2">
        <v>42829.707638888889</v>
      </c>
      <c r="C5851" s="2">
        <v>42845.438194444447</v>
      </c>
      <c r="D5851">
        <v>339000</v>
      </c>
      <c r="E5851">
        <v>129496</v>
      </c>
      <c r="F5851">
        <f>VLOOKUP($E5851,'car_details'!$A:$K,3,FALSE)</f>
        <v>42535</v>
      </c>
      <c r="G5851" t="e">
        <f>VLOOKUP(E5851,policy_details[#All],9,FALSE)</f>
        <v>#N/A</v>
      </c>
      <c r="H5851" t="e">
        <f>VLOOKUP(G5851,'customer_details'!A:M,11,FALSE)</f>
        <v>#N/A</v>
      </c>
      <c r="I5851" s="1" t="s">
        <v>57</v>
      </c>
    </row>
    <row r="5852" spans="1:9" x14ac:dyDescent="0.25">
      <c r="A5852">
        <v>6021</v>
      </c>
      <c r="B5852" s="2">
        <v>42829.719444444447</v>
      </c>
      <c r="C5852" s="2">
        <v>42836.698611111111</v>
      </c>
      <c r="D5852">
        <v>272000</v>
      </c>
      <c r="E5852">
        <v>129497</v>
      </c>
      <c r="F5852">
        <f>VLOOKUP($E5852,'car_details'!$A:$K,3,FALSE)</f>
        <v>40736</v>
      </c>
      <c r="G5852" t="e">
        <f>VLOOKUP(E5852,policy_details[#All],9,FALSE)</f>
        <v>#N/A</v>
      </c>
      <c r="H5852" t="e">
        <f>VLOOKUP(G5852,'customer_details'!A:M,11,FALSE)</f>
        <v>#N/A</v>
      </c>
      <c r="I5852" s="1" t="s">
        <v>57</v>
      </c>
    </row>
    <row r="5853" spans="1:9" x14ac:dyDescent="0.25">
      <c r="A5853">
        <v>6022</v>
      </c>
      <c r="B5853" s="2">
        <v>42829.720138888886</v>
      </c>
      <c r="C5853" s="2">
        <v>42837.55</v>
      </c>
      <c r="D5853">
        <v>369000</v>
      </c>
      <c r="E5853">
        <v>129498</v>
      </c>
      <c r="F5853">
        <f>VLOOKUP($E5853,'car_details'!$A:$K,3,FALSE)</f>
        <v>56246</v>
      </c>
      <c r="G5853" t="e">
        <f>VLOOKUP(E5853,policy_details[#All],9,FALSE)</f>
        <v>#N/A</v>
      </c>
      <c r="H5853" t="e">
        <f>VLOOKUP(G5853,'customer_details'!A:M,11,FALSE)</f>
        <v>#N/A</v>
      </c>
      <c r="I5853" s="1" t="s">
        <v>57</v>
      </c>
    </row>
    <row r="5854" spans="1:9" x14ac:dyDescent="0.25">
      <c r="A5854">
        <v>6023</v>
      </c>
      <c r="B5854" s="2">
        <v>42829.725694444445</v>
      </c>
      <c r="C5854" s="2">
        <v>42837.595138888886</v>
      </c>
      <c r="D5854">
        <v>277000</v>
      </c>
      <c r="E5854">
        <v>129499</v>
      </c>
      <c r="F5854">
        <f>VLOOKUP($E5854,'car_details'!$A:$K,3,FALSE)</f>
        <v>55403</v>
      </c>
      <c r="G5854" t="e">
        <f>VLOOKUP(E5854,policy_details[#All],9,FALSE)</f>
        <v>#N/A</v>
      </c>
      <c r="H5854" t="e">
        <f>VLOOKUP(G5854,'customer_details'!A:M,11,FALSE)</f>
        <v>#N/A</v>
      </c>
      <c r="I5854" s="1" t="s">
        <v>57</v>
      </c>
    </row>
    <row r="5855" spans="1:9" x14ac:dyDescent="0.25">
      <c r="A5855">
        <v>6024</v>
      </c>
      <c r="B5855" s="2">
        <v>42829.729861111111</v>
      </c>
      <c r="C5855" s="2">
        <v>42838.545138888891</v>
      </c>
      <c r="D5855">
        <v>535000</v>
      </c>
      <c r="E5855">
        <v>129500</v>
      </c>
      <c r="F5855">
        <f>VLOOKUP($E5855,'car_details'!$A:$K,3,FALSE)</f>
        <v>30000</v>
      </c>
      <c r="G5855" t="e">
        <f>VLOOKUP(E5855,policy_details[#All],9,FALSE)</f>
        <v>#N/A</v>
      </c>
      <c r="H5855" t="e">
        <f>VLOOKUP(G5855,'customer_details'!A:M,11,FALSE)</f>
        <v>#N/A</v>
      </c>
      <c r="I5855" s="1" t="s">
        <v>57</v>
      </c>
    </row>
    <row r="5856" spans="1:9" x14ac:dyDescent="0.25">
      <c r="A5856">
        <v>6025</v>
      </c>
      <c r="B5856" s="2">
        <v>42829.734027777777</v>
      </c>
      <c r="C5856" s="2">
        <v>42844.411805555559</v>
      </c>
      <c r="D5856">
        <v>265000</v>
      </c>
      <c r="E5856">
        <v>129501</v>
      </c>
      <c r="F5856">
        <f>VLOOKUP($E5856,'car_details'!$A:$K,3,FALSE)</f>
        <v>67000</v>
      </c>
      <c r="G5856" t="e">
        <f>VLOOKUP(E5856,policy_details[#All],9,FALSE)</f>
        <v>#N/A</v>
      </c>
      <c r="H5856" t="e">
        <f>VLOOKUP(G5856,'customer_details'!A:M,11,FALSE)</f>
        <v>#N/A</v>
      </c>
      <c r="I5856" s="1" t="s">
        <v>57</v>
      </c>
    </row>
    <row r="5857" spans="1:9" x14ac:dyDescent="0.25">
      <c r="A5857">
        <v>6026</v>
      </c>
      <c r="B5857" s="2">
        <v>42829.750694444447</v>
      </c>
      <c r="C5857" s="2">
        <v>42837.681944444441</v>
      </c>
      <c r="D5857">
        <v>400000</v>
      </c>
      <c r="E5857">
        <v>129502</v>
      </c>
      <c r="F5857">
        <f>VLOOKUP($E5857,'car_details'!$A:$K,3,FALSE)</f>
        <v>70000</v>
      </c>
      <c r="G5857" t="e">
        <f>VLOOKUP(E5857,policy_details[#All],9,FALSE)</f>
        <v>#N/A</v>
      </c>
      <c r="H5857" t="e">
        <f>VLOOKUP(G5857,'customer_details'!A:M,11,FALSE)</f>
        <v>#N/A</v>
      </c>
      <c r="I5857" s="1" t="s">
        <v>57</v>
      </c>
    </row>
    <row r="5858" spans="1:9" x14ac:dyDescent="0.25">
      <c r="A5858">
        <v>6027</v>
      </c>
      <c r="B5858" s="2">
        <v>42829.751388888886</v>
      </c>
      <c r="C5858" s="2">
        <v>42835.70416666667</v>
      </c>
      <c r="D5858">
        <v>459999</v>
      </c>
      <c r="E5858">
        <v>129503</v>
      </c>
      <c r="F5858">
        <f>VLOOKUP($E5858,'car_details'!$A:$K,3,FALSE)</f>
        <v>90000</v>
      </c>
      <c r="G5858" t="e">
        <f>VLOOKUP(E5858,policy_details[#All],9,FALSE)</f>
        <v>#N/A</v>
      </c>
      <c r="H5858" t="e">
        <f>VLOOKUP(G5858,'customer_details'!A:M,11,FALSE)</f>
        <v>#N/A</v>
      </c>
      <c r="I5858" s="1" t="s">
        <v>57</v>
      </c>
    </row>
    <row r="5859" spans="1:9" x14ac:dyDescent="0.25">
      <c r="A5859">
        <v>6028</v>
      </c>
      <c r="B5859" s="2">
        <v>42829.756249999999</v>
      </c>
      <c r="C5859" s="2">
        <v>42836.438888888886</v>
      </c>
      <c r="D5859">
        <v>667000</v>
      </c>
      <c r="E5859">
        <v>129504</v>
      </c>
      <c r="F5859">
        <f>VLOOKUP($E5859,'car_details'!$A:$K,3,FALSE)</f>
        <v>7500</v>
      </c>
      <c r="G5859" t="e">
        <f>VLOOKUP(E5859,policy_details[#All],9,FALSE)</f>
        <v>#N/A</v>
      </c>
      <c r="H5859" t="e">
        <f>VLOOKUP(G5859,'customer_details'!A:M,11,FALSE)</f>
        <v>#N/A</v>
      </c>
      <c r="I5859" s="1" t="s">
        <v>57</v>
      </c>
    </row>
    <row r="5860" spans="1:9" x14ac:dyDescent="0.25">
      <c r="A5860">
        <v>6029</v>
      </c>
      <c r="B5860" s="2">
        <v>42829.777777777781</v>
      </c>
      <c r="C5860" s="2">
        <v>42842.630555555559</v>
      </c>
      <c r="D5860">
        <v>300000</v>
      </c>
      <c r="E5860">
        <v>129505</v>
      </c>
      <c r="F5860">
        <f>VLOOKUP($E5860,'car_details'!$A:$K,3,FALSE)</f>
        <v>80000</v>
      </c>
      <c r="G5860" t="e">
        <f>VLOOKUP(E5860,policy_details[#All],9,FALSE)</f>
        <v>#N/A</v>
      </c>
      <c r="H5860" t="e">
        <f>VLOOKUP(G5860,'customer_details'!A:M,11,FALSE)</f>
        <v>#N/A</v>
      </c>
      <c r="I5860" s="1" t="s">
        <v>57</v>
      </c>
    </row>
    <row r="5861" spans="1:9" x14ac:dyDescent="0.25">
      <c r="A5861">
        <v>6030</v>
      </c>
      <c r="B5861" s="2">
        <v>42829.779861111114</v>
      </c>
      <c r="C5861" s="2">
        <v>42835.706944444442</v>
      </c>
      <c r="D5861">
        <v>229999</v>
      </c>
      <c r="E5861">
        <v>129506</v>
      </c>
      <c r="F5861">
        <f>VLOOKUP($E5861,'car_details'!$A:$K,3,FALSE)</f>
        <v>186000</v>
      </c>
      <c r="G5861" t="e">
        <f>VLOOKUP(E5861,policy_details[#All],9,FALSE)</f>
        <v>#N/A</v>
      </c>
      <c r="H5861" t="e">
        <f>VLOOKUP(G5861,'customer_details'!A:M,11,FALSE)</f>
        <v>#N/A</v>
      </c>
      <c r="I5861" s="1" t="s">
        <v>57</v>
      </c>
    </row>
    <row r="5862" spans="1:9" x14ac:dyDescent="0.25">
      <c r="A5862">
        <v>6031</v>
      </c>
      <c r="B5862" s="2">
        <v>42829.792361111111</v>
      </c>
      <c r="C5862" s="2">
        <v>42845.517361111109</v>
      </c>
      <c r="D5862">
        <v>200000</v>
      </c>
      <c r="E5862">
        <v>129507</v>
      </c>
      <c r="F5862">
        <f>VLOOKUP($E5862,'car_details'!$A:$K,3,FALSE)</f>
        <v>110000</v>
      </c>
      <c r="G5862" t="e">
        <f>VLOOKUP(E5862,policy_details[#All],9,FALSE)</f>
        <v>#N/A</v>
      </c>
      <c r="H5862" t="e">
        <f>VLOOKUP(G5862,'customer_details'!A:M,11,FALSE)</f>
        <v>#N/A</v>
      </c>
      <c r="I5862" s="1" t="s">
        <v>57</v>
      </c>
    </row>
    <row r="5863" spans="1:9" x14ac:dyDescent="0.25">
      <c r="A5863">
        <v>6032</v>
      </c>
      <c r="B5863" s="2">
        <v>42829.794444444444</v>
      </c>
      <c r="C5863" s="2">
        <v>42864.415277777778</v>
      </c>
      <c r="D5863">
        <v>150000</v>
      </c>
      <c r="E5863">
        <v>129508</v>
      </c>
      <c r="F5863">
        <f>VLOOKUP($E5863,'car_details'!$A:$K,3,FALSE)</f>
        <v>120000</v>
      </c>
      <c r="G5863" t="e">
        <f>VLOOKUP(E5863,policy_details[#All],9,FALSE)</f>
        <v>#N/A</v>
      </c>
      <c r="H5863" t="e">
        <f>VLOOKUP(G5863,'customer_details'!A:M,11,FALSE)</f>
        <v>#N/A</v>
      </c>
      <c r="I5863" s="1" t="s">
        <v>57</v>
      </c>
    </row>
    <row r="5864" spans="1:9" x14ac:dyDescent="0.25">
      <c r="A5864">
        <v>6033</v>
      </c>
      <c r="B5864" s="2">
        <v>42829.795138888891</v>
      </c>
      <c r="C5864" s="2">
        <v>42837.463888888888</v>
      </c>
      <c r="D5864">
        <v>280000</v>
      </c>
      <c r="E5864">
        <v>129509</v>
      </c>
      <c r="F5864">
        <f>VLOOKUP($E5864,'car_details'!$A:$K,3,FALSE)</f>
        <v>105358</v>
      </c>
      <c r="G5864" t="e">
        <f>VLOOKUP(E5864,policy_details[#All],9,FALSE)</f>
        <v>#N/A</v>
      </c>
      <c r="H5864" t="e">
        <f>VLOOKUP(G5864,'customer_details'!A:M,11,FALSE)</f>
        <v>#N/A</v>
      </c>
      <c r="I5864" s="1" t="s">
        <v>57</v>
      </c>
    </row>
    <row r="5865" spans="1:9" x14ac:dyDescent="0.25">
      <c r="A5865">
        <v>6034</v>
      </c>
      <c r="B5865" s="2">
        <v>42829.804861111108</v>
      </c>
      <c r="C5865" s="2">
        <v>42832.47152777778</v>
      </c>
      <c r="D5865">
        <v>590000</v>
      </c>
      <c r="E5865">
        <v>129510</v>
      </c>
      <c r="F5865">
        <f>VLOOKUP($E5865,'car_details'!$A:$K,3,FALSE)</f>
        <v>70000</v>
      </c>
      <c r="G5865" t="e">
        <f>VLOOKUP(E5865,policy_details[#All],9,FALSE)</f>
        <v>#N/A</v>
      </c>
      <c r="H5865" t="e">
        <f>VLOOKUP(G5865,'customer_details'!A:M,11,FALSE)</f>
        <v>#N/A</v>
      </c>
      <c r="I5865" s="1" t="s">
        <v>57</v>
      </c>
    </row>
    <row r="5866" spans="1:9" x14ac:dyDescent="0.25">
      <c r="A5866">
        <v>6035</v>
      </c>
      <c r="B5866" s="2">
        <v>42829.811111111114</v>
      </c>
      <c r="C5866" s="2">
        <v>42836.705555555556</v>
      </c>
      <c r="D5866">
        <v>142000</v>
      </c>
      <c r="E5866">
        <v>129511</v>
      </c>
      <c r="F5866">
        <f>VLOOKUP($E5866,'car_details'!$A:$K,3,FALSE)</f>
        <v>49200</v>
      </c>
      <c r="G5866" t="e">
        <f>VLOOKUP(E5866,policy_details[#All],9,FALSE)</f>
        <v>#N/A</v>
      </c>
      <c r="H5866" t="e">
        <f>VLOOKUP(G5866,'customer_details'!A:M,11,FALSE)</f>
        <v>#N/A</v>
      </c>
      <c r="I5866" s="1" t="s">
        <v>57</v>
      </c>
    </row>
    <row r="5867" spans="1:9" x14ac:dyDescent="0.25">
      <c r="A5867">
        <v>6036</v>
      </c>
      <c r="B5867" s="2">
        <v>42829.820138888892</v>
      </c>
      <c r="C5867" s="2">
        <v>42845.366666666669</v>
      </c>
      <c r="D5867">
        <v>850000</v>
      </c>
      <c r="E5867">
        <v>129512</v>
      </c>
      <c r="F5867">
        <f>VLOOKUP($E5867,'car_details'!$A:$K,3,FALSE)</f>
        <v>40000</v>
      </c>
      <c r="G5867" t="e">
        <f>VLOOKUP(E5867,policy_details[#All],9,FALSE)</f>
        <v>#N/A</v>
      </c>
      <c r="H5867" t="e">
        <f>VLOOKUP(G5867,'customer_details'!A:M,11,FALSE)</f>
        <v>#N/A</v>
      </c>
      <c r="I5867" s="1" t="s">
        <v>57</v>
      </c>
    </row>
    <row r="5868" spans="1:9" x14ac:dyDescent="0.25">
      <c r="A5868">
        <v>6037</v>
      </c>
      <c r="B5868" s="2">
        <v>42829.828472222223</v>
      </c>
      <c r="C5868" s="2">
        <v>42832.490277777775</v>
      </c>
      <c r="D5868">
        <v>600000</v>
      </c>
      <c r="E5868">
        <v>129513</v>
      </c>
      <c r="F5868">
        <f>VLOOKUP($E5868,'car_details'!$A:$K,3,FALSE)</f>
        <v>40000</v>
      </c>
      <c r="G5868" t="e">
        <f>VLOOKUP(E5868,policy_details[#All],9,FALSE)</f>
        <v>#N/A</v>
      </c>
      <c r="H5868" t="e">
        <f>VLOOKUP(G5868,'customer_details'!A:M,11,FALSE)</f>
        <v>#N/A</v>
      </c>
      <c r="I5868" s="1" t="s">
        <v>57</v>
      </c>
    </row>
    <row r="5869" spans="1:9" x14ac:dyDescent="0.25">
      <c r="A5869">
        <v>6038</v>
      </c>
      <c r="B5869" s="2">
        <v>42829.853472222225</v>
      </c>
      <c r="C5869" s="2">
        <v>42842.645833333336</v>
      </c>
      <c r="D5869">
        <v>700000</v>
      </c>
      <c r="E5869">
        <v>129514</v>
      </c>
      <c r="F5869">
        <f>VLOOKUP($E5869,'car_details'!$A:$K,3,FALSE)</f>
        <v>40000</v>
      </c>
      <c r="G5869" t="e">
        <f>VLOOKUP(E5869,policy_details[#All],9,FALSE)</f>
        <v>#N/A</v>
      </c>
      <c r="H5869" t="e">
        <f>VLOOKUP(G5869,'customer_details'!A:M,11,FALSE)</f>
        <v>#N/A</v>
      </c>
      <c r="I5869" s="1" t="s">
        <v>57</v>
      </c>
    </row>
    <row r="5870" spans="1:9" x14ac:dyDescent="0.25">
      <c r="A5870">
        <v>6039</v>
      </c>
      <c r="B5870" s="2">
        <v>42829.863194444442</v>
      </c>
      <c r="C5870" s="2">
        <v>42845.385416666664</v>
      </c>
      <c r="D5870">
        <v>200000</v>
      </c>
      <c r="E5870">
        <v>129515</v>
      </c>
      <c r="F5870">
        <f>VLOOKUP($E5870,'car_details'!$A:$K,3,FALSE)</f>
        <v>70000</v>
      </c>
      <c r="G5870" t="e">
        <f>VLOOKUP(E5870,policy_details[#All],9,FALSE)</f>
        <v>#N/A</v>
      </c>
      <c r="H5870" t="e">
        <f>VLOOKUP(G5870,'customer_details'!A:M,11,FALSE)</f>
        <v>#N/A</v>
      </c>
      <c r="I5870" s="1" t="s">
        <v>57</v>
      </c>
    </row>
    <row r="5871" spans="1:9" x14ac:dyDescent="0.25">
      <c r="A5871">
        <v>6040</v>
      </c>
      <c r="B5871" s="2">
        <v>42829.863194444442</v>
      </c>
      <c r="C5871" s="2">
        <v>42842.449305555558</v>
      </c>
      <c r="D5871">
        <v>900000</v>
      </c>
      <c r="E5871">
        <v>129516</v>
      </c>
      <c r="F5871">
        <f>VLOOKUP($E5871,'car_details'!$A:$K,3,FALSE)</f>
        <v>110000</v>
      </c>
      <c r="G5871" t="e">
        <f>VLOOKUP(E5871,policy_details[#All],9,FALSE)</f>
        <v>#N/A</v>
      </c>
      <c r="H5871" t="e">
        <f>VLOOKUP(G5871,'customer_details'!A:M,11,FALSE)</f>
        <v>#N/A</v>
      </c>
      <c r="I5871" s="1" t="s">
        <v>57</v>
      </c>
    </row>
    <row r="5872" spans="1:9" x14ac:dyDescent="0.25">
      <c r="A5872">
        <v>6041</v>
      </c>
      <c r="B5872" s="2">
        <v>42829.87222222222</v>
      </c>
      <c r="C5872" s="2">
        <v>42838.69027777778</v>
      </c>
      <c r="D5872">
        <v>220000</v>
      </c>
      <c r="E5872">
        <v>129517</v>
      </c>
      <c r="F5872">
        <f>VLOOKUP($E5872,'car_details'!$A:$K,3,FALSE)</f>
        <v>100000</v>
      </c>
      <c r="G5872" t="e">
        <f>VLOOKUP(E5872,policy_details[#All],9,FALSE)</f>
        <v>#N/A</v>
      </c>
      <c r="H5872" t="e">
        <f>VLOOKUP(G5872,'customer_details'!A:M,11,FALSE)</f>
        <v>#N/A</v>
      </c>
      <c r="I5872" s="1" t="s">
        <v>57</v>
      </c>
    </row>
    <row r="5873" spans="1:9" x14ac:dyDescent="0.25">
      <c r="A5873">
        <v>6042</v>
      </c>
      <c r="B5873" s="2">
        <v>42829.875</v>
      </c>
      <c r="C5873" s="2">
        <v>42836.715277777781</v>
      </c>
      <c r="D5873">
        <v>650000</v>
      </c>
      <c r="E5873">
        <v>129518</v>
      </c>
      <c r="F5873">
        <f>VLOOKUP($E5873,'car_details'!$A:$K,3,FALSE)</f>
        <v>10000</v>
      </c>
      <c r="G5873" t="e">
        <f>VLOOKUP(E5873,policy_details[#All],9,FALSE)</f>
        <v>#N/A</v>
      </c>
      <c r="H5873" t="e">
        <f>VLOOKUP(G5873,'customer_details'!A:M,11,FALSE)</f>
        <v>#N/A</v>
      </c>
      <c r="I5873" s="1" t="s">
        <v>57</v>
      </c>
    </row>
    <row r="5874" spans="1:9" x14ac:dyDescent="0.25">
      <c r="A5874">
        <v>6043</v>
      </c>
      <c r="B5874" s="2">
        <v>42829.879166666666</v>
      </c>
      <c r="C5874" s="2">
        <v>42833.953472222223</v>
      </c>
      <c r="D5874">
        <v>3100000</v>
      </c>
      <c r="E5874">
        <v>129519</v>
      </c>
      <c r="F5874">
        <f>VLOOKUP($E5874,'car_details'!$A:$K,3,FALSE)</f>
        <v>70000</v>
      </c>
      <c r="G5874" t="e">
        <f>VLOOKUP(E5874,policy_details[#All],9,FALSE)</f>
        <v>#N/A</v>
      </c>
      <c r="H5874" t="e">
        <f>VLOOKUP(G5874,'customer_details'!A:M,11,FALSE)</f>
        <v>#N/A</v>
      </c>
      <c r="I5874" s="1" t="s">
        <v>57</v>
      </c>
    </row>
    <row r="5875" spans="1:9" x14ac:dyDescent="0.25">
      <c r="A5875">
        <v>6044</v>
      </c>
      <c r="B5875" s="2">
        <v>42829.879861111112</v>
      </c>
      <c r="C5875" s="2">
        <v>42844.683333333334</v>
      </c>
      <c r="D5875">
        <v>1500000</v>
      </c>
      <c r="E5875">
        <v>129520</v>
      </c>
      <c r="F5875">
        <f>VLOOKUP($E5875,'car_details'!$A:$K,3,FALSE)</f>
        <v>100600</v>
      </c>
      <c r="G5875" t="e">
        <f>VLOOKUP(E5875,policy_details[#All],9,FALSE)</f>
        <v>#N/A</v>
      </c>
      <c r="H5875" t="e">
        <f>VLOOKUP(G5875,'customer_details'!A:M,11,FALSE)</f>
        <v>#N/A</v>
      </c>
      <c r="I5875" s="1" t="s">
        <v>57</v>
      </c>
    </row>
    <row r="5876" spans="1:9" x14ac:dyDescent="0.25">
      <c r="A5876">
        <v>6045</v>
      </c>
      <c r="B5876" s="2">
        <v>42829.899305555555</v>
      </c>
      <c r="C5876" s="2">
        <v>42857.65902777778</v>
      </c>
      <c r="D5876">
        <v>1800000</v>
      </c>
      <c r="E5876">
        <v>129521</v>
      </c>
      <c r="F5876">
        <f>VLOOKUP($E5876,'car_details'!$A:$K,3,FALSE)</f>
        <v>50000</v>
      </c>
      <c r="G5876" t="e">
        <f>VLOOKUP(E5876,policy_details[#All],9,FALSE)</f>
        <v>#N/A</v>
      </c>
      <c r="H5876" t="e">
        <f>VLOOKUP(G5876,'customer_details'!A:M,11,FALSE)</f>
        <v>#N/A</v>
      </c>
      <c r="I5876" s="1" t="s">
        <v>57</v>
      </c>
    </row>
    <row r="5877" spans="1:9" x14ac:dyDescent="0.25">
      <c r="A5877">
        <v>6046</v>
      </c>
      <c r="B5877" s="2">
        <v>42829.911805555559</v>
      </c>
      <c r="C5877" s="2">
        <v>42843.567361111112</v>
      </c>
      <c r="D5877">
        <v>800000</v>
      </c>
      <c r="E5877">
        <v>129522</v>
      </c>
      <c r="F5877">
        <f>VLOOKUP($E5877,'car_details'!$A:$K,3,FALSE)</f>
        <v>136000</v>
      </c>
      <c r="G5877" t="e">
        <f>VLOOKUP(E5877,policy_details[#All],9,FALSE)</f>
        <v>#N/A</v>
      </c>
      <c r="H5877" t="e">
        <f>VLOOKUP(G5877,'customer_details'!A:M,11,FALSE)</f>
        <v>#N/A</v>
      </c>
      <c r="I5877" s="1" t="s">
        <v>57</v>
      </c>
    </row>
    <row r="5878" spans="1:9" x14ac:dyDescent="0.25">
      <c r="A5878">
        <v>6047</v>
      </c>
      <c r="B5878" s="2">
        <v>42829.925000000003</v>
      </c>
      <c r="C5878" s="2">
        <v>42842.336805555555</v>
      </c>
      <c r="D5878">
        <v>2100000</v>
      </c>
      <c r="E5878">
        <v>129523</v>
      </c>
      <c r="F5878">
        <f>VLOOKUP($E5878,'car_details'!$A:$K,3,FALSE)</f>
        <v>48000</v>
      </c>
      <c r="G5878" t="e">
        <f>VLOOKUP(E5878,policy_details[#All],9,FALSE)</f>
        <v>#N/A</v>
      </c>
      <c r="H5878" t="e">
        <f>VLOOKUP(G5878,'customer_details'!A:M,11,FALSE)</f>
        <v>#N/A</v>
      </c>
      <c r="I5878" s="1" t="s">
        <v>57</v>
      </c>
    </row>
    <row r="5879" spans="1:9" x14ac:dyDescent="0.25">
      <c r="A5879">
        <v>6048</v>
      </c>
      <c r="B5879" s="2">
        <v>42829.929861111108</v>
      </c>
      <c r="C5879" s="2">
        <v>42835.586111111108</v>
      </c>
      <c r="D5879">
        <v>250000</v>
      </c>
      <c r="E5879">
        <v>129524</v>
      </c>
      <c r="F5879">
        <f>VLOOKUP($E5879,'car_details'!$A:$K,3,FALSE)</f>
        <v>110000</v>
      </c>
      <c r="G5879" t="e">
        <f>VLOOKUP(E5879,policy_details[#All],9,FALSE)</f>
        <v>#N/A</v>
      </c>
      <c r="H5879" t="e">
        <f>VLOOKUP(G5879,'customer_details'!A:M,11,FALSE)</f>
        <v>#N/A</v>
      </c>
      <c r="I5879" s="1" t="s">
        <v>57</v>
      </c>
    </row>
    <row r="5880" spans="1:9" x14ac:dyDescent="0.25">
      <c r="A5880">
        <v>6049</v>
      </c>
      <c r="B5880" s="2">
        <v>42829.936111111114</v>
      </c>
      <c r="C5880" s="2">
        <v>42842.621527777781</v>
      </c>
      <c r="D5880">
        <v>550000</v>
      </c>
      <c r="E5880">
        <v>129525</v>
      </c>
      <c r="F5880">
        <f>VLOOKUP($E5880,'car_details'!$A:$K,3,FALSE)</f>
        <v>86000</v>
      </c>
      <c r="G5880" t="e">
        <f>VLOOKUP(E5880,policy_details[#All],9,FALSE)</f>
        <v>#N/A</v>
      </c>
      <c r="H5880" t="e">
        <f>VLOOKUP(G5880,'customer_details'!A:M,11,FALSE)</f>
        <v>#N/A</v>
      </c>
      <c r="I5880" s="1" t="s">
        <v>57</v>
      </c>
    </row>
    <row r="5881" spans="1:9" x14ac:dyDescent="0.25">
      <c r="A5881">
        <v>6050</v>
      </c>
      <c r="B5881" s="2">
        <v>42829.936805555553</v>
      </c>
      <c r="C5881" s="2">
        <v>42843.51666666667</v>
      </c>
      <c r="D5881">
        <v>125000</v>
      </c>
      <c r="E5881">
        <v>129526</v>
      </c>
      <c r="F5881">
        <f>VLOOKUP($E5881,'car_details'!$A:$K,3,FALSE)</f>
        <v>141000</v>
      </c>
      <c r="G5881" t="e">
        <f>VLOOKUP(E5881,policy_details[#All],9,FALSE)</f>
        <v>#N/A</v>
      </c>
      <c r="H5881" t="e">
        <f>VLOOKUP(G5881,'customer_details'!A:M,11,FALSE)</f>
        <v>#N/A</v>
      </c>
      <c r="I5881" s="1" t="s">
        <v>57</v>
      </c>
    </row>
    <row r="5882" spans="1:9" x14ac:dyDescent="0.25">
      <c r="A5882">
        <v>6051</v>
      </c>
      <c r="B5882" s="2">
        <v>42829.939583333333</v>
      </c>
      <c r="C5882" s="2">
        <v>42837.734722222223</v>
      </c>
      <c r="D5882">
        <v>450000</v>
      </c>
      <c r="E5882">
        <v>129527</v>
      </c>
      <c r="F5882">
        <f>VLOOKUP($E5882,'car_details'!$A:$K,3,FALSE)</f>
        <v>80000</v>
      </c>
      <c r="G5882" t="e">
        <f>VLOOKUP(E5882,policy_details[#All],9,FALSE)</f>
        <v>#N/A</v>
      </c>
      <c r="H5882" t="e">
        <f>VLOOKUP(G5882,'customer_details'!A:M,11,FALSE)</f>
        <v>#N/A</v>
      </c>
      <c r="I5882" s="1" t="s">
        <v>57</v>
      </c>
    </row>
    <row r="5883" spans="1:9" x14ac:dyDescent="0.25">
      <c r="A5883">
        <v>6052</v>
      </c>
      <c r="B5883" s="2">
        <v>42829.942361111112</v>
      </c>
      <c r="C5883" s="2">
        <v>42838.605555555558</v>
      </c>
      <c r="D5883">
        <v>850000</v>
      </c>
      <c r="E5883">
        <v>129528</v>
      </c>
      <c r="F5883">
        <f>VLOOKUP($E5883,'car_details'!$A:$K,3,FALSE)</f>
        <v>140000</v>
      </c>
      <c r="G5883" t="e">
        <f>VLOOKUP(E5883,policy_details[#All],9,FALSE)</f>
        <v>#N/A</v>
      </c>
      <c r="H5883" t="e">
        <f>VLOOKUP(G5883,'customer_details'!A:M,11,FALSE)</f>
        <v>#N/A</v>
      </c>
      <c r="I5883" s="1" t="s">
        <v>57</v>
      </c>
    </row>
    <row r="5884" spans="1:9" x14ac:dyDescent="0.25">
      <c r="A5884">
        <v>6053</v>
      </c>
      <c r="B5884" s="2">
        <v>42829.943055555559</v>
      </c>
      <c r="C5884" s="2">
        <v>42842.433333333334</v>
      </c>
      <c r="D5884">
        <v>459999</v>
      </c>
      <c r="E5884">
        <v>129529</v>
      </c>
      <c r="F5884">
        <f>VLOOKUP($E5884,'car_details'!$A:$K,3,FALSE)</f>
        <v>65000</v>
      </c>
      <c r="G5884" t="e">
        <f>VLOOKUP(E5884,policy_details[#All],9,FALSE)</f>
        <v>#N/A</v>
      </c>
      <c r="H5884" t="e">
        <f>VLOOKUP(G5884,'customer_details'!A:M,11,FALSE)</f>
        <v>#N/A</v>
      </c>
      <c r="I5884" s="1" t="s">
        <v>57</v>
      </c>
    </row>
    <row r="5885" spans="1:9" x14ac:dyDescent="0.25">
      <c r="A5885">
        <v>6054</v>
      </c>
      <c r="B5885" s="2">
        <v>42829.954861111109</v>
      </c>
      <c r="C5885" s="2">
        <v>42836.54583333333</v>
      </c>
      <c r="D5885">
        <v>434999</v>
      </c>
      <c r="E5885">
        <v>129530</v>
      </c>
      <c r="F5885">
        <f>VLOOKUP($E5885,'car_details'!$A:$K,3,FALSE)</f>
        <v>110000</v>
      </c>
      <c r="G5885" t="e">
        <f>VLOOKUP(E5885,policy_details[#All],9,FALSE)</f>
        <v>#N/A</v>
      </c>
      <c r="H5885" t="e">
        <f>VLOOKUP(G5885,'customer_details'!A:M,11,FALSE)</f>
        <v>#N/A</v>
      </c>
      <c r="I5885" s="1" t="s">
        <v>57</v>
      </c>
    </row>
    <row r="5886" spans="1:9" x14ac:dyDescent="0.25">
      <c r="A5886">
        <v>6055</v>
      </c>
      <c r="B5886" s="2">
        <v>42829.964583333334</v>
      </c>
      <c r="C5886" s="2">
        <v>42837.784722222219</v>
      </c>
      <c r="D5886">
        <v>120000</v>
      </c>
      <c r="E5886">
        <v>129531</v>
      </c>
      <c r="F5886">
        <f>VLOOKUP($E5886,'car_details'!$A:$K,3,FALSE)</f>
        <v>100000</v>
      </c>
      <c r="G5886" t="e">
        <f>VLOOKUP(E5886,policy_details[#All],9,FALSE)</f>
        <v>#N/A</v>
      </c>
      <c r="H5886" t="e">
        <f>VLOOKUP(G5886,'customer_details'!A:M,11,FALSE)</f>
        <v>#N/A</v>
      </c>
      <c r="I5886" s="1" t="s">
        <v>57</v>
      </c>
    </row>
    <row r="5887" spans="1:9" x14ac:dyDescent="0.25">
      <c r="A5887">
        <v>6056</v>
      </c>
      <c r="B5887" s="2">
        <v>42829.964583333334</v>
      </c>
      <c r="C5887" s="2">
        <v>42842.554166666669</v>
      </c>
      <c r="D5887">
        <v>600000</v>
      </c>
      <c r="E5887">
        <v>129532</v>
      </c>
      <c r="F5887">
        <f>VLOOKUP($E5887,'car_details'!$A:$K,3,FALSE)</f>
        <v>80000</v>
      </c>
      <c r="G5887" t="e">
        <f>VLOOKUP(E5887,policy_details[#All],9,FALSE)</f>
        <v>#N/A</v>
      </c>
      <c r="H5887" t="e">
        <f>VLOOKUP(G5887,'customer_details'!A:M,11,FALSE)</f>
        <v>#N/A</v>
      </c>
      <c r="I5887" s="1" t="s">
        <v>57</v>
      </c>
    </row>
    <row r="5888" spans="1:9" x14ac:dyDescent="0.25">
      <c r="A5888">
        <v>6057</v>
      </c>
      <c r="B5888" s="2">
        <v>42829.968055555553</v>
      </c>
      <c r="C5888" s="2">
        <v>42835.574305555558</v>
      </c>
      <c r="D5888">
        <v>135000</v>
      </c>
      <c r="E5888">
        <v>129533</v>
      </c>
      <c r="F5888">
        <f>VLOOKUP($E5888,'car_details'!$A:$K,3,FALSE)</f>
        <v>90000</v>
      </c>
      <c r="G5888" t="e">
        <f>VLOOKUP(E5888,policy_details[#All],9,FALSE)</f>
        <v>#N/A</v>
      </c>
      <c r="H5888" t="e">
        <f>VLOOKUP(G5888,'customer_details'!A:M,11,FALSE)</f>
        <v>#N/A</v>
      </c>
      <c r="I5888" s="1" t="s">
        <v>57</v>
      </c>
    </row>
    <row r="5889" spans="1:9" x14ac:dyDescent="0.25">
      <c r="A5889">
        <v>6058</v>
      </c>
      <c r="B5889" s="2">
        <v>42829.972916666666</v>
      </c>
      <c r="C5889" s="2">
        <v>42997.574305555558</v>
      </c>
      <c r="D5889">
        <v>550000</v>
      </c>
      <c r="E5889">
        <v>129534</v>
      </c>
      <c r="F5889">
        <f>VLOOKUP($E5889,'car_details'!$A:$K,3,FALSE)</f>
        <v>44000</v>
      </c>
      <c r="G5889" t="e">
        <f>VLOOKUP(E5889,policy_details[#All],9,FALSE)</f>
        <v>#N/A</v>
      </c>
      <c r="H5889" t="e">
        <f>VLOOKUP(G5889,'customer_details'!A:M,11,FALSE)</f>
        <v>#N/A</v>
      </c>
      <c r="I5889" s="1" t="s">
        <v>57</v>
      </c>
    </row>
    <row r="5890" spans="1:9" x14ac:dyDescent="0.25">
      <c r="A5890">
        <v>6059</v>
      </c>
      <c r="B5890" s="2">
        <v>42829.98541666667</v>
      </c>
      <c r="C5890" s="2">
        <v>42835.586111111108</v>
      </c>
      <c r="D5890">
        <v>385000</v>
      </c>
      <c r="E5890">
        <v>129535</v>
      </c>
      <c r="F5890">
        <f>VLOOKUP($E5890,'car_details'!$A:$K,3,FALSE)</f>
        <v>25000</v>
      </c>
      <c r="G5890" t="e">
        <f>VLOOKUP(E5890,policy_details[#All],9,FALSE)</f>
        <v>#N/A</v>
      </c>
      <c r="H5890" t="e">
        <f>VLOOKUP(G5890,'customer_details'!A:M,11,FALSE)</f>
        <v>#N/A</v>
      </c>
      <c r="I5890" s="1" t="s">
        <v>57</v>
      </c>
    </row>
    <row r="5891" spans="1:9" x14ac:dyDescent="0.25">
      <c r="A5891">
        <v>6060</v>
      </c>
      <c r="B5891" s="2">
        <v>42829.989583333336</v>
      </c>
      <c r="C5891" s="2">
        <v>42837.522916666669</v>
      </c>
      <c r="D5891">
        <v>800000</v>
      </c>
      <c r="E5891">
        <v>129536</v>
      </c>
      <c r="F5891">
        <f>VLOOKUP($E5891,'car_details'!$A:$K,3,FALSE)</f>
        <v>25000</v>
      </c>
      <c r="G5891" t="e">
        <f>VLOOKUP(E5891,policy_details[#All],9,FALSE)</f>
        <v>#N/A</v>
      </c>
      <c r="H5891" t="e">
        <f>VLOOKUP(G5891,'customer_details'!A:M,11,FALSE)</f>
        <v>#N/A</v>
      </c>
      <c r="I5891" s="1" t="s">
        <v>57</v>
      </c>
    </row>
    <row r="5892" spans="1:9" x14ac:dyDescent="0.25">
      <c r="A5892">
        <v>6061</v>
      </c>
      <c r="B5892" s="2">
        <v>42829.989583333336</v>
      </c>
      <c r="C5892" s="2">
        <v>42832.480555555558</v>
      </c>
      <c r="D5892">
        <v>780000</v>
      </c>
      <c r="E5892">
        <v>129537</v>
      </c>
      <c r="F5892">
        <f>VLOOKUP($E5892,'car_details'!$A:$K,3,FALSE)</f>
        <v>35000</v>
      </c>
      <c r="G5892" t="e">
        <f>VLOOKUP(E5892,policy_details[#All],9,FALSE)</f>
        <v>#N/A</v>
      </c>
      <c r="H5892" t="e">
        <f>VLOOKUP(G5892,'customer_details'!A:M,11,FALSE)</f>
        <v>#N/A</v>
      </c>
      <c r="I5892" s="1" t="s">
        <v>57</v>
      </c>
    </row>
    <row r="5893" spans="1:9" x14ac:dyDescent="0.25">
      <c r="A5893">
        <v>6062</v>
      </c>
      <c r="B5893" s="2">
        <v>42829.994444444441</v>
      </c>
      <c r="C5893" s="2">
        <v>42870.374305555553</v>
      </c>
      <c r="D5893">
        <v>100000</v>
      </c>
      <c r="E5893">
        <v>129538</v>
      </c>
      <c r="F5893">
        <f>VLOOKUP($E5893,'car_details'!$A:$K,3,FALSE)</f>
        <v>195000</v>
      </c>
      <c r="G5893" t="e">
        <f>VLOOKUP(E5893,policy_details[#All],9,FALSE)</f>
        <v>#N/A</v>
      </c>
      <c r="H5893" t="e">
        <f>VLOOKUP(G5893,'customer_details'!A:M,11,FALSE)</f>
        <v>#N/A</v>
      </c>
      <c r="I5893" s="1" t="s">
        <v>57</v>
      </c>
    </row>
    <row r="5894" spans="1:9" x14ac:dyDescent="0.25">
      <c r="A5894">
        <v>6063</v>
      </c>
      <c r="B5894" s="2">
        <v>42830.000694444447</v>
      </c>
      <c r="C5894" s="2">
        <v>42833.019444444442</v>
      </c>
      <c r="D5894">
        <v>650000</v>
      </c>
      <c r="E5894">
        <v>129539</v>
      </c>
      <c r="F5894">
        <f>VLOOKUP($E5894,'car_details'!$A:$K,3,FALSE)</f>
        <v>60000</v>
      </c>
      <c r="G5894" t="e">
        <f>VLOOKUP(E5894,policy_details[#All],9,FALSE)</f>
        <v>#N/A</v>
      </c>
      <c r="H5894" t="e">
        <f>VLOOKUP(G5894,'customer_details'!A:M,11,FALSE)</f>
        <v>#N/A</v>
      </c>
      <c r="I5894" s="1" t="s">
        <v>57</v>
      </c>
    </row>
    <row r="5895" spans="1:9" x14ac:dyDescent="0.25">
      <c r="A5895">
        <v>6064</v>
      </c>
      <c r="B5895" s="2">
        <v>42830.007638888892</v>
      </c>
      <c r="C5895" s="2">
        <v>42857.726388888892</v>
      </c>
      <c r="D5895">
        <v>50000</v>
      </c>
      <c r="E5895">
        <v>129540</v>
      </c>
      <c r="F5895">
        <f>VLOOKUP($E5895,'car_details'!$A:$K,3,FALSE)</f>
        <v>50000</v>
      </c>
      <c r="G5895" t="e">
        <f>VLOOKUP(E5895,policy_details[#All],9,FALSE)</f>
        <v>#N/A</v>
      </c>
      <c r="H5895" t="e">
        <f>VLOOKUP(G5895,'customer_details'!A:M,11,FALSE)</f>
        <v>#N/A</v>
      </c>
      <c r="I5895" s="1" t="s">
        <v>57</v>
      </c>
    </row>
    <row r="5896" spans="1:9" x14ac:dyDescent="0.25">
      <c r="A5896">
        <v>6065</v>
      </c>
      <c r="B5896" s="2">
        <v>42830.013888888891</v>
      </c>
      <c r="C5896" s="2">
        <v>42842.468055555553</v>
      </c>
      <c r="D5896">
        <v>425000</v>
      </c>
      <c r="E5896">
        <v>129541</v>
      </c>
      <c r="F5896">
        <f>VLOOKUP($E5896,'car_details'!$A:$K,3,FALSE)</f>
        <v>100000</v>
      </c>
      <c r="G5896" t="e">
        <f>VLOOKUP(E5896,policy_details[#All],9,FALSE)</f>
        <v>#N/A</v>
      </c>
      <c r="H5896" t="e">
        <f>VLOOKUP(G5896,'customer_details'!A:M,11,FALSE)</f>
        <v>#N/A</v>
      </c>
      <c r="I5896" s="1" t="s">
        <v>57</v>
      </c>
    </row>
    <row r="5897" spans="1:9" x14ac:dyDescent="0.25">
      <c r="A5897">
        <v>6066</v>
      </c>
      <c r="B5897" s="2">
        <v>42830.04583333333</v>
      </c>
      <c r="C5897" s="2">
        <v>42850.543055555558</v>
      </c>
      <c r="D5897">
        <v>500000</v>
      </c>
      <c r="E5897">
        <v>129542</v>
      </c>
      <c r="F5897">
        <f>VLOOKUP($E5897,'car_details'!$A:$K,3,FALSE)</f>
        <v>70000</v>
      </c>
      <c r="G5897" t="e">
        <f>VLOOKUP(E5897,policy_details[#All],9,FALSE)</f>
        <v>#N/A</v>
      </c>
      <c r="H5897" t="e">
        <f>VLOOKUP(G5897,'customer_details'!A:M,11,FALSE)</f>
        <v>#N/A</v>
      </c>
      <c r="I5897" s="1" t="s">
        <v>57</v>
      </c>
    </row>
    <row r="5898" spans="1:9" x14ac:dyDescent="0.25">
      <c r="A5898">
        <v>6067</v>
      </c>
      <c r="B5898" s="2">
        <v>42830.049305555556</v>
      </c>
      <c r="C5898" s="2">
        <v>42886.189583333333</v>
      </c>
      <c r="D5898">
        <v>590000</v>
      </c>
      <c r="E5898">
        <v>129543</v>
      </c>
      <c r="F5898">
        <f>VLOOKUP($E5898,'car_details'!$A:$K,3,FALSE)</f>
        <v>30000</v>
      </c>
      <c r="G5898" t="e">
        <f>VLOOKUP(E5898,policy_details[#All],9,FALSE)</f>
        <v>#N/A</v>
      </c>
      <c r="H5898" t="e">
        <f>VLOOKUP(G5898,'customer_details'!A:M,11,FALSE)</f>
        <v>#N/A</v>
      </c>
      <c r="I5898" s="1" t="s">
        <v>57</v>
      </c>
    </row>
    <row r="5899" spans="1:9" x14ac:dyDescent="0.25">
      <c r="A5899">
        <v>6068</v>
      </c>
      <c r="B5899" s="2">
        <v>42830.05</v>
      </c>
      <c r="C5899" s="2">
        <v>42836.705555555556</v>
      </c>
      <c r="D5899">
        <v>459999</v>
      </c>
      <c r="E5899">
        <v>129544</v>
      </c>
      <c r="F5899">
        <f>VLOOKUP($E5899,'car_details'!$A:$K,3,FALSE)</f>
        <v>27000</v>
      </c>
      <c r="G5899" t="e">
        <f>VLOOKUP(E5899,policy_details[#All],9,FALSE)</f>
        <v>#N/A</v>
      </c>
      <c r="H5899" t="e">
        <f>VLOOKUP(G5899,'customer_details'!A:M,11,FALSE)</f>
        <v>#N/A</v>
      </c>
      <c r="I5899" s="1" t="s">
        <v>57</v>
      </c>
    </row>
    <row r="5900" spans="1:9" x14ac:dyDescent="0.25">
      <c r="A5900">
        <v>6069</v>
      </c>
      <c r="B5900" s="2">
        <v>42830.064583333333</v>
      </c>
      <c r="C5900" s="2">
        <v>42842.706250000003</v>
      </c>
      <c r="D5900">
        <v>578000</v>
      </c>
      <c r="E5900">
        <v>129545</v>
      </c>
      <c r="F5900">
        <f>VLOOKUP($E5900,'car_details'!$A:$K,3,FALSE)</f>
        <v>5000</v>
      </c>
      <c r="G5900" t="e">
        <f>VLOOKUP(E5900,policy_details[#All],9,FALSE)</f>
        <v>#N/A</v>
      </c>
      <c r="H5900" t="e">
        <f>VLOOKUP(G5900,'customer_details'!A:M,11,FALSE)</f>
        <v>#N/A</v>
      </c>
      <c r="I5900" s="1" t="s">
        <v>57</v>
      </c>
    </row>
    <row r="5901" spans="1:9" x14ac:dyDescent="0.25">
      <c r="A5901">
        <v>6070</v>
      </c>
      <c r="B5901" s="2">
        <v>42830.067361111112</v>
      </c>
      <c r="C5901" s="2">
        <v>42837.402777777781</v>
      </c>
      <c r="D5901">
        <v>550000</v>
      </c>
      <c r="E5901">
        <v>129546</v>
      </c>
      <c r="F5901">
        <f>VLOOKUP($E5901,'car_details'!$A:$K,3,FALSE)</f>
        <v>110000</v>
      </c>
      <c r="G5901" t="e">
        <f>VLOOKUP(E5901,policy_details[#All],9,FALSE)</f>
        <v>#N/A</v>
      </c>
      <c r="H5901" t="e">
        <f>VLOOKUP(G5901,'customer_details'!A:M,11,FALSE)</f>
        <v>#N/A</v>
      </c>
      <c r="I5901" s="1" t="s">
        <v>57</v>
      </c>
    </row>
    <row r="5902" spans="1:9" x14ac:dyDescent="0.25">
      <c r="A5902">
        <v>6071</v>
      </c>
      <c r="B5902" s="2">
        <v>42830.076388888891</v>
      </c>
      <c r="C5902" s="2">
        <v>42837.5</v>
      </c>
      <c r="D5902">
        <v>465000</v>
      </c>
      <c r="E5902">
        <v>129547</v>
      </c>
      <c r="F5902">
        <f>VLOOKUP($E5902,'car_details'!$A:$K,3,FALSE)</f>
        <v>80000</v>
      </c>
      <c r="G5902" t="e">
        <f>VLOOKUP(E5902,policy_details[#All],9,FALSE)</f>
        <v>#N/A</v>
      </c>
      <c r="H5902" t="e">
        <f>VLOOKUP(G5902,'customer_details'!A:M,11,FALSE)</f>
        <v>#N/A</v>
      </c>
      <c r="I5902" s="1" t="s">
        <v>57</v>
      </c>
    </row>
    <row r="5903" spans="1:9" x14ac:dyDescent="0.25">
      <c r="A5903">
        <v>6072</v>
      </c>
      <c r="B5903" s="2">
        <v>42830.329861111109</v>
      </c>
      <c r="C5903" s="2">
        <v>42842.411111111112</v>
      </c>
      <c r="D5903">
        <v>890000</v>
      </c>
      <c r="E5903">
        <v>129548</v>
      </c>
      <c r="F5903">
        <f>VLOOKUP($E5903,'car_details'!$A:$K,3,FALSE)</f>
        <v>80000</v>
      </c>
      <c r="G5903" t="e">
        <f>VLOOKUP(E5903,policy_details[#All],9,FALSE)</f>
        <v>#N/A</v>
      </c>
      <c r="H5903" t="e">
        <f>VLOOKUP(G5903,'customer_details'!A:M,11,FALSE)</f>
        <v>#N/A</v>
      </c>
      <c r="I5903" s="1" t="s">
        <v>57</v>
      </c>
    </row>
    <row r="5904" spans="1:9" x14ac:dyDescent="0.25">
      <c r="A5904">
        <v>6073</v>
      </c>
      <c r="B5904" s="2">
        <v>42830.336111111108</v>
      </c>
      <c r="C5904" s="2">
        <v>42844.499305555553</v>
      </c>
      <c r="D5904">
        <v>250000</v>
      </c>
      <c r="E5904">
        <v>129549</v>
      </c>
      <c r="F5904">
        <f>VLOOKUP($E5904,'car_details'!$A:$K,3,FALSE)</f>
        <v>110000</v>
      </c>
      <c r="G5904" t="e">
        <f>VLOOKUP(E5904,policy_details[#All],9,FALSE)</f>
        <v>#N/A</v>
      </c>
      <c r="H5904" t="e">
        <f>VLOOKUP(G5904,'customer_details'!A:M,11,FALSE)</f>
        <v>#N/A</v>
      </c>
      <c r="I5904" s="1" t="s">
        <v>57</v>
      </c>
    </row>
    <row r="5905" spans="1:9" x14ac:dyDescent="0.25">
      <c r="A5905">
        <v>6074</v>
      </c>
      <c r="B5905" s="2">
        <v>42830.344444444447</v>
      </c>
      <c r="C5905" s="2">
        <v>42833.175694444442</v>
      </c>
      <c r="D5905">
        <v>420000</v>
      </c>
      <c r="E5905">
        <v>129550</v>
      </c>
      <c r="F5905">
        <f>VLOOKUP($E5905,'car_details'!$A:$K,3,FALSE)</f>
        <v>35000</v>
      </c>
      <c r="G5905" t="e">
        <f>VLOOKUP(E5905,policy_details[#All],9,FALSE)</f>
        <v>#N/A</v>
      </c>
      <c r="H5905" t="e">
        <f>VLOOKUP(G5905,'customer_details'!A:M,11,FALSE)</f>
        <v>#N/A</v>
      </c>
      <c r="I5905" s="1" t="s">
        <v>57</v>
      </c>
    </row>
    <row r="5906" spans="1:9" x14ac:dyDescent="0.25">
      <c r="A5906">
        <v>6075</v>
      </c>
      <c r="B5906" s="2">
        <v>42830.349305555559</v>
      </c>
      <c r="C5906" s="2">
        <v>42838.651388888888</v>
      </c>
      <c r="D5906">
        <v>550000</v>
      </c>
      <c r="E5906">
        <v>129551</v>
      </c>
      <c r="F5906">
        <f>VLOOKUP($E5906,'car_details'!$A:$K,3,FALSE)</f>
        <v>20000</v>
      </c>
      <c r="G5906" t="e">
        <f>VLOOKUP(E5906,policy_details[#All],9,FALSE)</f>
        <v>#N/A</v>
      </c>
      <c r="H5906" t="e">
        <f>VLOOKUP(G5906,'customer_details'!A:M,11,FALSE)</f>
        <v>#N/A</v>
      </c>
      <c r="I5906" s="1" t="s">
        <v>57</v>
      </c>
    </row>
    <row r="5907" spans="1:9" x14ac:dyDescent="0.25">
      <c r="A5907">
        <v>6076</v>
      </c>
      <c r="B5907" s="2">
        <v>42830.359722222223</v>
      </c>
      <c r="C5907" s="2">
        <v>42836.418749999997</v>
      </c>
      <c r="D5907">
        <v>270000</v>
      </c>
      <c r="E5907">
        <v>129552</v>
      </c>
      <c r="F5907">
        <f>VLOOKUP($E5907,'car_details'!$A:$K,3,FALSE)</f>
        <v>20000</v>
      </c>
      <c r="G5907" t="e">
        <f>VLOOKUP(E5907,policy_details[#All],9,FALSE)</f>
        <v>#N/A</v>
      </c>
      <c r="H5907" t="e">
        <f>VLOOKUP(G5907,'customer_details'!A:M,11,FALSE)</f>
        <v>#N/A</v>
      </c>
      <c r="I5907" s="1" t="s">
        <v>57</v>
      </c>
    </row>
    <row r="5908" spans="1:9" x14ac:dyDescent="0.25">
      <c r="A5908">
        <v>6077</v>
      </c>
      <c r="B5908" s="2">
        <v>42830.36041666667</v>
      </c>
      <c r="C5908" s="2">
        <v>42835.465277777781</v>
      </c>
      <c r="D5908">
        <v>700000</v>
      </c>
      <c r="E5908">
        <v>129553</v>
      </c>
      <c r="F5908">
        <f>VLOOKUP($E5908,'car_details'!$A:$K,3,FALSE)</f>
        <v>7800</v>
      </c>
      <c r="G5908" t="e">
        <f>VLOOKUP(E5908,policy_details[#All],9,FALSE)</f>
        <v>#N/A</v>
      </c>
      <c r="H5908" t="e">
        <f>VLOOKUP(G5908,'customer_details'!A:M,11,FALSE)</f>
        <v>#N/A</v>
      </c>
      <c r="I5908" s="1" t="s">
        <v>57</v>
      </c>
    </row>
    <row r="5909" spans="1:9" x14ac:dyDescent="0.25">
      <c r="A5909">
        <v>6078</v>
      </c>
      <c r="B5909" s="2">
        <v>42830.370138888888</v>
      </c>
      <c r="C5909" s="2">
        <v>42843.560416666667</v>
      </c>
      <c r="D5909">
        <v>500000</v>
      </c>
      <c r="E5909">
        <v>129554</v>
      </c>
      <c r="F5909">
        <f>VLOOKUP($E5909,'car_details'!$A:$K,3,FALSE)</f>
        <v>20000</v>
      </c>
      <c r="G5909" t="e">
        <f>VLOOKUP(E5909,policy_details[#All],9,FALSE)</f>
        <v>#N/A</v>
      </c>
      <c r="H5909" t="e">
        <f>VLOOKUP(G5909,'customer_details'!A:M,11,FALSE)</f>
        <v>#N/A</v>
      </c>
      <c r="I5909" s="1" t="s">
        <v>57</v>
      </c>
    </row>
    <row r="5910" spans="1:9" x14ac:dyDescent="0.25">
      <c r="A5910">
        <v>6079</v>
      </c>
      <c r="B5910" s="2">
        <v>42830.377083333333</v>
      </c>
      <c r="C5910" s="2">
        <v>42842.213194444441</v>
      </c>
      <c r="D5910">
        <v>1250000</v>
      </c>
      <c r="E5910">
        <v>129555</v>
      </c>
      <c r="F5910">
        <f>VLOOKUP($E5910,'car_details'!$A:$K,3,FALSE)</f>
        <v>15000</v>
      </c>
      <c r="G5910" t="e">
        <f>VLOOKUP(E5910,policy_details[#All],9,FALSE)</f>
        <v>#N/A</v>
      </c>
      <c r="H5910" t="e">
        <f>VLOOKUP(G5910,'customer_details'!A:M,11,FALSE)</f>
        <v>#N/A</v>
      </c>
      <c r="I5910" s="1" t="s">
        <v>57</v>
      </c>
    </row>
    <row r="5911" spans="1:9" x14ac:dyDescent="0.25">
      <c r="A5911">
        <v>6080</v>
      </c>
      <c r="B5911" s="2">
        <v>42830.382638888892</v>
      </c>
      <c r="C5911" s="2">
        <v>42843.463888888888</v>
      </c>
      <c r="D5911">
        <v>320000</v>
      </c>
      <c r="E5911">
        <v>129556</v>
      </c>
      <c r="F5911">
        <f>VLOOKUP($E5911,'car_details'!$A:$K,3,FALSE)</f>
        <v>31377</v>
      </c>
      <c r="G5911" t="e">
        <f>VLOOKUP(E5911,policy_details[#All],9,FALSE)</f>
        <v>#N/A</v>
      </c>
      <c r="H5911" t="e">
        <f>VLOOKUP(G5911,'customer_details'!A:M,11,FALSE)</f>
        <v>#N/A</v>
      </c>
      <c r="I5911" s="1" t="s">
        <v>57</v>
      </c>
    </row>
    <row r="5912" spans="1:9" x14ac:dyDescent="0.25">
      <c r="A5912">
        <v>6081</v>
      </c>
      <c r="B5912" s="2">
        <v>42830.382638888892</v>
      </c>
      <c r="C5912" s="2"/>
      <c r="D5912">
        <v>700000</v>
      </c>
      <c r="E5912">
        <v>129557</v>
      </c>
      <c r="F5912">
        <f>VLOOKUP($E5912,'car_details'!$A:$K,3,FALSE)</f>
        <v>50000</v>
      </c>
      <c r="G5912" t="e">
        <f>VLOOKUP(E5912,policy_details[#All],9,FALSE)</f>
        <v>#N/A</v>
      </c>
      <c r="H5912" t="e">
        <f>VLOOKUP(G5912,'customer_details'!A:M,11,FALSE)</f>
        <v>#N/A</v>
      </c>
      <c r="I5912" s="1" t="s">
        <v>30</v>
      </c>
    </row>
    <row r="5913" spans="1:9" x14ac:dyDescent="0.25">
      <c r="A5913">
        <v>6082</v>
      </c>
      <c r="B5913" s="2">
        <v>42830.384027777778</v>
      </c>
      <c r="C5913" s="2">
        <v>42844.61041666667</v>
      </c>
      <c r="D5913">
        <v>290000</v>
      </c>
      <c r="E5913">
        <v>129558</v>
      </c>
      <c r="F5913">
        <f>VLOOKUP($E5913,'car_details'!$A:$K,3,FALSE)</f>
        <v>60000</v>
      </c>
      <c r="G5913" t="e">
        <f>VLOOKUP(E5913,policy_details[#All],9,FALSE)</f>
        <v>#N/A</v>
      </c>
      <c r="H5913" t="e">
        <f>VLOOKUP(G5913,'customer_details'!A:M,11,FALSE)</f>
        <v>#N/A</v>
      </c>
      <c r="I5913" s="1" t="s">
        <v>57</v>
      </c>
    </row>
    <row r="5914" spans="1:9" x14ac:dyDescent="0.25">
      <c r="A5914">
        <v>6083</v>
      </c>
      <c r="B5914" s="2">
        <v>42830.397222222222</v>
      </c>
      <c r="C5914" s="2">
        <v>42837.303472222222</v>
      </c>
      <c r="D5914">
        <v>550000</v>
      </c>
      <c r="E5914">
        <v>129559</v>
      </c>
      <c r="F5914">
        <f>VLOOKUP($E5914,'car_details'!$A:$K,3,FALSE)</f>
        <v>100000</v>
      </c>
      <c r="G5914" t="e">
        <f>VLOOKUP(E5914,policy_details[#All],9,FALSE)</f>
        <v>#N/A</v>
      </c>
      <c r="H5914" t="e">
        <f>VLOOKUP(G5914,'customer_details'!A:M,11,FALSE)</f>
        <v>#N/A</v>
      </c>
      <c r="I5914" s="1" t="s">
        <v>57</v>
      </c>
    </row>
    <row r="5915" spans="1:9" x14ac:dyDescent="0.25">
      <c r="A5915">
        <v>6084</v>
      </c>
      <c r="B5915" s="2">
        <v>42830.397916666669</v>
      </c>
      <c r="C5915" s="2">
        <v>42836.663888888892</v>
      </c>
      <c r="D5915">
        <v>265000</v>
      </c>
      <c r="E5915">
        <v>129560</v>
      </c>
      <c r="F5915">
        <f>VLOOKUP($E5915,'car_details'!$A:$K,3,FALSE)</f>
        <v>60000</v>
      </c>
      <c r="G5915" t="e">
        <f>VLOOKUP(E5915,policy_details[#All],9,FALSE)</f>
        <v>#N/A</v>
      </c>
      <c r="H5915" t="e">
        <f>VLOOKUP(G5915,'customer_details'!A:M,11,FALSE)</f>
        <v>#N/A</v>
      </c>
      <c r="I5915" s="1" t="s">
        <v>57</v>
      </c>
    </row>
    <row r="5916" spans="1:9" x14ac:dyDescent="0.25">
      <c r="A5916">
        <v>6085</v>
      </c>
      <c r="B5916" s="2">
        <v>42830.413194444445</v>
      </c>
      <c r="C5916" s="2">
        <v>42837.304166666669</v>
      </c>
      <c r="D5916">
        <v>830000</v>
      </c>
      <c r="E5916">
        <v>129561</v>
      </c>
      <c r="F5916">
        <f>VLOOKUP($E5916,'car_details'!$A:$K,3,FALSE)</f>
        <v>5000</v>
      </c>
      <c r="G5916" t="e">
        <f>VLOOKUP(E5916,policy_details[#All],9,FALSE)</f>
        <v>#N/A</v>
      </c>
      <c r="H5916" t="e">
        <f>VLOOKUP(G5916,'customer_details'!A:M,11,FALSE)</f>
        <v>#N/A</v>
      </c>
      <c r="I5916" s="1" t="s">
        <v>57</v>
      </c>
    </row>
    <row r="5917" spans="1:9" x14ac:dyDescent="0.25">
      <c r="A5917">
        <v>6086</v>
      </c>
      <c r="B5917" s="2">
        <v>42830.425694444442</v>
      </c>
      <c r="C5917" s="2">
        <v>42837.586805555555</v>
      </c>
      <c r="D5917">
        <v>800000</v>
      </c>
      <c r="E5917">
        <v>129562</v>
      </c>
      <c r="F5917">
        <f>VLOOKUP($E5917,'car_details'!$A:$K,3,FALSE)</f>
        <v>60000</v>
      </c>
      <c r="G5917" t="e">
        <f>VLOOKUP(E5917,policy_details[#All],9,FALSE)</f>
        <v>#N/A</v>
      </c>
      <c r="H5917" t="e">
        <f>VLOOKUP(G5917,'customer_details'!A:M,11,FALSE)</f>
        <v>#N/A</v>
      </c>
      <c r="I5917" s="1" t="s">
        <v>57</v>
      </c>
    </row>
    <row r="5918" spans="1:9" x14ac:dyDescent="0.25">
      <c r="A5918">
        <v>6087</v>
      </c>
      <c r="B5918" s="2">
        <v>42830.427777777775</v>
      </c>
      <c r="C5918" s="2">
        <v>42838.797222222223</v>
      </c>
      <c r="D5918">
        <v>160000</v>
      </c>
      <c r="E5918">
        <v>129563</v>
      </c>
      <c r="F5918">
        <f>VLOOKUP($E5918,'car_details'!$A:$K,3,FALSE)</f>
        <v>25000</v>
      </c>
      <c r="G5918" t="e">
        <f>VLOOKUP(E5918,policy_details[#All],9,FALSE)</f>
        <v>#N/A</v>
      </c>
      <c r="H5918" t="e">
        <f>VLOOKUP(G5918,'customer_details'!A:M,11,FALSE)</f>
        <v>#N/A</v>
      </c>
      <c r="I5918" s="1" t="s">
        <v>57</v>
      </c>
    </row>
    <row r="5919" spans="1:9" x14ac:dyDescent="0.25">
      <c r="A5919">
        <v>6088</v>
      </c>
      <c r="B5919" s="2">
        <v>42830.433333333334</v>
      </c>
      <c r="C5919" s="2">
        <v>42836.449305555558</v>
      </c>
      <c r="D5919">
        <v>335000</v>
      </c>
      <c r="E5919">
        <v>129564</v>
      </c>
      <c r="F5919">
        <f>VLOOKUP($E5919,'car_details'!$A:$K,3,FALSE)</f>
        <v>30000</v>
      </c>
      <c r="G5919" t="e">
        <f>VLOOKUP(E5919,policy_details[#All],9,FALSE)</f>
        <v>#N/A</v>
      </c>
      <c r="H5919" t="e">
        <f>VLOOKUP(G5919,'customer_details'!A:M,11,FALSE)</f>
        <v>#N/A</v>
      </c>
      <c r="I5919" s="1" t="s">
        <v>57</v>
      </c>
    </row>
    <row r="5920" spans="1:9" x14ac:dyDescent="0.25">
      <c r="A5920">
        <v>6089</v>
      </c>
      <c r="B5920" s="2">
        <v>42830.435416666667</v>
      </c>
      <c r="C5920" s="2">
        <v>42842.445833333331</v>
      </c>
      <c r="D5920">
        <v>329000</v>
      </c>
      <c r="E5920">
        <v>129565</v>
      </c>
      <c r="F5920">
        <f>VLOOKUP($E5920,'car_details'!$A:$K,3,FALSE)</f>
        <v>80000</v>
      </c>
      <c r="G5920" t="e">
        <f>VLOOKUP(E5920,policy_details[#All],9,FALSE)</f>
        <v>#N/A</v>
      </c>
      <c r="H5920" t="e">
        <f>VLOOKUP(G5920,'customer_details'!A:M,11,FALSE)</f>
        <v>#N/A</v>
      </c>
      <c r="I5920" s="1" t="s">
        <v>57</v>
      </c>
    </row>
    <row r="5921" spans="1:9" x14ac:dyDescent="0.25">
      <c r="A5921">
        <v>6090</v>
      </c>
      <c r="B5921" s="2">
        <v>42830.440972222219</v>
      </c>
      <c r="C5921" s="2">
        <v>42837.682638888888</v>
      </c>
      <c r="D5921">
        <v>775000</v>
      </c>
      <c r="E5921">
        <v>129566</v>
      </c>
      <c r="F5921">
        <f>VLOOKUP($E5921,'car_details'!$A:$K,3,FALSE)</f>
        <v>75000</v>
      </c>
      <c r="G5921" t="e">
        <f>VLOOKUP(E5921,policy_details[#All],9,FALSE)</f>
        <v>#N/A</v>
      </c>
      <c r="H5921" t="e">
        <f>VLOOKUP(G5921,'customer_details'!A:M,11,FALSE)</f>
        <v>#N/A</v>
      </c>
      <c r="I5921" s="1" t="s">
        <v>57</v>
      </c>
    </row>
    <row r="5922" spans="1:9" x14ac:dyDescent="0.25">
      <c r="A5922">
        <v>6091</v>
      </c>
      <c r="B5922" s="2">
        <v>42830.454861111109</v>
      </c>
      <c r="C5922" s="2">
        <v>42832.40902777778</v>
      </c>
      <c r="D5922">
        <v>524000</v>
      </c>
      <c r="E5922">
        <v>129567</v>
      </c>
      <c r="F5922">
        <f>VLOOKUP($E5922,'car_details'!$A:$K,3,FALSE)</f>
        <v>32000</v>
      </c>
      <c r="G5922" t="e">
        <f>VLOOKUP(E5922,policy_details[#All],9,FALSE)</f>
        <v>#N/A</v>
      </c>
      <c r="H5922" t="e">
        <f>VLOOKUP(G5922,'customer_details'!A:M,11,FALSE)</f>
        <v>#N/A</v>
      </c>
      <c r="I5922" s="1" t="s">
        <v>57</v>
      </c>
    </row>
    <row r="5923" spans="1:9" x14ac:dyDescent="0.25">
      <c r="A5923">
        <v>6092</v>
      </c>
      <c r="B5923" s="2">
        <v>42830.461111111108</v>
      </c>
      <c r="C5923" s="2">
        <v>42844.665277777778</v>
      </c>
      <c r="D5923">
        <v>245000</v>
      </c>
      <c r="E5923">
        <v>129568</v>
      </c>
      <c r="F5923">
        <f>VLOOKUP($E5923,'car_details'!$A:$K,3,FALSE)</f>
        <v>40000</v>
      </c>
      <c r="G5923" t="e">
        <f>VLOOKUP(E5923,policy_details[#All],9,FALSE)</f>
        <v>#N/A</v>
      </c>
      <c r="H5923" t="e">
        <f>VLOOKUP(G5923,'customer_details'!A:M,11,FALSE)</f>
        <v>#N/A</v>
      </c>
      <c r="I5923" s="1" t="s">
        <v>57</v>
      </c>
    </row>
    <row r="5924" spans="1:9" x14ac:dyDescent="0.25">
      <c r="A5924">
        <v>6093</v>
      </c>
      <c r="B5924" s="2">
        <v>42830.465277777781</v>
      </c>
      <c r="C5924" s="2">
        <v>42842.569444444445</v>
      </c>
      <c r="D5924">
        <v>275000</v>
      </c>
      <c r="E5924">
        <v>129569</v>
      </c>
      <c r="F5924">
        <f>VLOOKUP($E5924,'car_details'!$A:$K,3,FALSE)</f>
        <v>93000</v>
      </c>
      <c r="G5924" t="e">
        <f>VLOOKUP(E5924,policy_details[#All],9,FALSE)</f>
        <v>#N/A</v>
      </c>
      <c r="H5924" t="e">
        <f>VLOOKUP(G5924,'customer_details'!A:M,11,FALSE)</f>
        <v>#N/A</v>
      </c>
      <c r="I5924" s="1" t="s">
        <v>57</v>
      </c>
    </row>
    <row r="5925" spans="1:9" x14ac:dyDescent="0.25">
      <c r="A5925">
        <v>6094</v>
      </c>
      <c r="B5925" s="2">
        <v>42830.470833333333</v>
      </c>
      <c r="C5925" s="2">
        <v>42842.412499999999</v>
      </c>
      <c r="D5925">
        <v>610000</v>
      </c>
      <c r="E5925">
        <v>129570</v>
      </c>
      <c r="F5925">
        <f>VLOOKUP($E5925,'car_details'!$A:$K,3,FALSE)</f>
        <v>50000</v>
      </c>
      <c r="G5925" t="e">
        <f>VLOOKUP(E5925,policy_details[#All],9,FALSE)</f>
        <v>#N/A</v>
      </c>
      <c r="H5925" t="e">
        <f>VLOOKUP(G5925,'customer_details'!A:M,11,FALSE)</f>
        <v>#N/A</v>
      </c>
      <c r="I5925" s="1" t="s">
        <v>57</v>
      </c>
    </row>
    <row r="5926" spans="1:9" x14ac:dyDescent="0.25">
      <c r="A5926">
        <v>6095</v>
      </c>
      <c r="B5926" s="2">
        <v>42830.495138888888</v>
      </c>
      <c r="C5926" s="2">
        <v>42837.69027777778</v>
      </c>
      <c r="D5926">
        <v>615000</v>
      </c>
      <c r="E5926">
        <v>129571</v>
      </c>
      <c r="F5926">
        <f>VLOOKUP($E5926,'car_details'!$A:$K,3,FALSE)</f>
        <v>60000</v>
      </c>
      <c r="G5926" t="e">
        <f>VLOOKUP(E5926,policy_details[#All],9,FALSE)</f>
        <v>#N/A</v>
      </c>
      <c r="H5926" t="e">
        <f>VLOOKUP(G5926,'customer_details'!A:M,11,FALSE)</f>
        <v>#N/A</v>
      </c>
      <c r="I5926" s="1" t="s">
        <v>57</v>
      </c>
    </row>
    <row r="5927" spans="1:9" x14ac:dyDescent="0.25">
      <c r="A5927">
        <v>6096</v>
      </c>
      <c r="B5927" s="2">
        <v>42830.50277777778</v>
      </c>
      <c r="C5927" s="2">
        <v>42835.5</v>
      </c>
      <c r="D5927">
        <v>684000</v>
      </c>
      <c r="E5927">
        <v>129572</v>
      </c>
      <c r="F5927">
        <f>VLOOKUP($E5927,'car_details'!$A:$K,3,FALSE)</f>
        <v>60000</v>
      </c>
      <c r="G5927" t="e">
        <f>VLOOKUP(E5927,policy_details[#All],9,FALSE)</f>
        <v>#N/A</v>
      </c>
      <c r="H5927" t="e">
        <f>VLOOKUP(G5927,'customer_details'!A:M,11,FALSE)</f>
        <v>#N/A</v>
      </c>
      <c r="I5927" s="1" t="s">
        <v>57</v>
      </c>
    </row>
    <row r="5928" spans="1:9" x14ac:dyDescent="0.25">
      <c r="A5928">
        <v>6097</v>
      </c>
      <c r="B5928" s="2">
        <v>42830.504861111112</v>
      </c>
      <c r="C5928" s="2"/>
      <c r="D5928">
        <v>680000</v>
      </c>
      <c r="E5928">
        <v>129573</v>
      </c>
      <c r="F5928">
        <f>VLOOKUP($E5928,'car_details'!$A:$K,3,FALSE)</f>
        <v>64000</v>
      </c>
      <c r="G5928" t="e">
        <f>VLOOKUP(E5928,policy_details[#All],9,FALSE)</f>
        <v>#N/A</v>
      </c>
      <c r="H5928" t="e">
        <f>VLOOKUP(G5928,'customer_details'!A:M,11,FALSE)</f>
        <v>#N/A</v>
      </c>
      <c r="I5928" s="1" t="s">
        <v>30</v>
      </c>
    </row>
    <row r="5929" spans="1:9" x14ac:dyDescent="0.25">
      <c r="A5929">
        <v>6098</v>
      </c>
      <c r="B5929" s="2">
        <v>42830.536111111112</v>
      </c>
      <c r="C5929" s="2">
        <v>42837.630555555559</v>
      </c>
      <c r="D5929">
        <v>500000</v>
      </c>
      <c r="E5929">
        <v>129574</v>
      </c>
      <c r="F5929">
        <f>VLOOKUP($E5929,'car_details'!$A:$K,3,FALSE)</f>
        <v>120000</v>
      </c>
      <c r="G5929" t="e">
        <f>VLOOKUP(E5929,policy_details[#All],9,FALSE)</f>
        <v>#N/A</v>
      </c>
      <c r="H5929" t="e">
        <f>VLOOKUP(G5929,'customer_details'!A:M,11,FALSE)</f>
        <v>#N/A</v>
      </c>
      <c r="I5929" s="1" t="s">
        <v>57</v>
      </c>
    </row>
    <row r="5930" spans="1:9" x14ac:dyDescent="0.25">
      <c r="A5930">
        <v>6099</v>
      </c>
      <c r="B5930" s="2">
        <v>42830.544444444444</v>
      </c>
      <c r="C5930" s="2">
        <v>42835.607638888891</v>
      </c>
      <c r="D5930">
        <v>520000</v>
      </c>
      <c r="E5930">
        <v>129575</v>
      </c>
      <c r="F5930">
        <f>VLOOKUP($E5930,'car_details'!$A:$K,3,FALSE)</f>
        <v>120000</v>
      </c>
      <c r="G5930" t="e">
        <f>VLOOKUP(E5930,policy_details[#All],9,FALSE)</f>
        <v>#N/A</v>
      </c>
      <c r="H5930" t="e">
        <f>VLOOKUP(G5930,'customer_details'!A:M,11,FALSE)</f>
        <v>#N/A</v>
      </c>
      <c r="I5930" s="1" t="s">
        <v>57</v>
      </c>
    </row>
    <row r="5931" spans="1:9" x14ac:dyDescent="0.25">
      <c r="A5931">
        <v>6103</v>
      </c>
      <c r="B5931" s="2">
        <v>42830.552083333336</v>
      </c>
      <c r="C5931" s="2">
        <v>42837.700694444444</v>
      </c>
      <c r="D5931">
        <v>675000</v>
      </c>
      <c r="E5931">
        <v>129579</v>
      </c>
      <c r="F5931">
        <f>VLOOKUP($E5931,'car_details'!$A:$K,3,FALSE)</f>
        <v>60000</v>
      </c>
      <c r="G5931" t="e">
        <f>VLOOKUP(E5931,policy_details[#All],9,FALSE)</f>
        <v>#N/A</v>
      </c>
      <c r="H5931" t="e">
        <f>VLOOKUP(G5931,'customer_details'!A:M,11,FALSE)</f>
        <v>#N/A</v>
      </c>
      <c r="I5931" s="1" t="s">
        <v>57</v>
      </c>
    </row>
    <row r="5932" spans="1:9" x14ac:dyDescent="0.25">
      <c r="A5932">
        <v>6104</v>
      </c>
      <c r="B5932" s="2">
        <v>42830.559027777781</v>
      </c>
      <c r="C5932" s="2"/>
      <c r="D5932">
        <v>1350000</v>
      </c>
      <c r="E5932">
        <v>129580</v>
      </c>
      <c r="F5932">
        <f>VLOOKUP($E5932,'car_details'!$A:$K,3,FALSE)</f>
        <v>81500</v>
      </c>
      <c r="G5932" t="e">
        <f>VLOOKUP(E5932,policy_details[#All],9,FALSE)</f>
        <v>#N/A</v>
      </c>
      <c r="H5932" t="e">
        <f>VLOOKUP(G5932,'customer_details'!A:M,11,FALSE)</f>
        <v>#N/A</v>
      </c>
      <c r="I5932" s="1" t="s">
        <v>30</v>
      </c>
    </row>
    <row r="5933" spans="1:9" x14ac:dyDescent="0.25">
      <c r="A5933">
        <v>6105</v>
      </c>
      <c r="B5933" s="2">
        <v>42830.569444444445</v>
      </c>
      <c r="C5933" s="2">
        <v>42837.677083333336</v>
      </c>
      <c r="D5933">
        <v>1350000</v>
      </c>
      <c r="E5933">
        <v>129581</v>
      </c>
      <c r="F5933">
        <f>VLOOKUP($E5933,'car_details'!$A:$K,3,FALSE)</f>
        <v>80000</v>
      </c>
      <c r="G5933" t="e">
        <f>VLOOKUP(E5933,policy_details[#All],9,FALSE)</f>
        <v>#N/A</v>
      </c>
      <c r="H5933" t="e">
        <f>VLOOKUP(G5933,'customer_details'!A:M,11,FALSE)</f>
        <v>#N/A</v>
      </c>
      <c r="I5933" s="1" t="s">
        <v>57</v>
      </c>
    </row>
    <row r="5934" spans="1:9" x14ac:dyDescent="0.25">
      <c r="A5934">
        <v>6106</v>
      </c>
      <c r="B5934" s="2">
        <v>42830.574305555558</v>
      </c>
      <c r="C5934" s="2">
        <v>42835.664583333331</v>
      </c>
      <c r="D5934">
        <v>675000</v>
      </c>
      <c r="E5934">
        <v>129582</v>
      </c>
      <c r="F5934">
        <f>VLOOKUP($E5934,'car_details'!$A:$K,3,FALSE)</f>
        <v>5000</v>
      </c>
      <c r="G5934" t="e">
        <f>VLOOKUP(E5934,policy_details[#All],9,FALSE)</f>
        <v>#N/A</v>
      </c>
      <c r="H5934" t="e">
        <f>VLOOKUP(G5934,'customer_details'!A:M,11,FALSE)</f>
        <v>#N/A</v>
      </c>
      <c r="I5934" s="1" t="s">
        <v>57</v>
      </c>
    </row>
    <row r="5935" spans="1:9" x14ac:dyDescent="0.25">
      <c r="A5935">
        <v>6107</v>
      </c>
      <c r="B5935" s="2">
        <v>42830.57708333333</v>
      </c>
      <c r="C5935" s="2">
        <v>42844.616666666669</v>
      </c>
      <c r="D5935">
        <v>725000</v>
      </c>
      <c r="E5935">
        <v>129583</v>
      </c>
      <c r="F5935">
        <f>VLOOKUP($E5935,'car_details'!$A:$K,3,FALSE)</f>
        <v>30000</v>
      </c>
      <c r="G5935" t="e">
        <f>VLOOKUP(E5935,policy_details[#All],9,FALSE)</f>
        <v>#N/A</v>
      </c>
      <c r="H5935" t="e">
        <f>VLOOKUP(G5935,'customer_details'!A:M,11,FALSE)</f>
        <v>#N/A</v>
      </c>
      <c r="I5935" s="1" t="s">
        <v>57</v>
      </c>
    </row>
    <row r="5936" spans="1:9" x14ac:dyDescent="0.25">
      <c r="A5936">
        <v>6108</v>
      </c>
      <c r="B5936" s="2">
        <v>42830.603472222225</v>
      </c>
      <c r="C5936" s="2">
        <v>42833.054166666669</v>
      </c>
      <c r="D5936">
        <v>1200000</v>
      </c>
      <c r="E5936">
        <v>129584</v>
      </c>
      <c r="F5936">
        <f>VLOOKUP($E5936,'car_details'!$A:$K,3,FALSE)</f>
        <v>15000</v>
      </c>
      <c r="G5936" t="e">
        <f>VLOOKUP(E5936,policy_details[#All],9,FALSE)</f>
        <v>#N/A</v>
      </c>
      <c r="H5936" t="e">
        <f>VLOOKUP(G5936,'customer_details'!A:M,11,FALSE)</f>
        <v>#N/A</v>
      </c>
      <c r="I5936" s="1" t="s">
        <v>57</v>
      </c>
    </row>
    <row r="5937" spans="1:9" x14ac:dyDescent="0.25">
      <c r="A5937">
        <v>6109</v>
      </c>
      <c r="B5937" s="2">
        <v>42830.606249999997</v>
      </c>
      <c r="C5937" s="2">
        <v>42835.591666666667</v>
      </c>
      <c r="D5937">
        <v>650000</v>
      </c>
      <c r="E5937">
        <v>129585</v>
      </c>
      <c r="F5937">
        <f>VLOOKUP($E5937,'car_details'!$A:$K,3,FALSE)</f>
        <v>40000</v>
      </c>
      <c r="G5937" t="e">
        <f>VLOOKUP(E5937,policy_details[#All],9,FALSE)</f>
        <v>#N/A</v>
      </c>
      <c r="H5937" t="e">
        <f>VLOOKUP(G5937,'customer_details'!A:M,11,FALSE)</f>
        <v>#N/A</v>
      </c>
      <c r="I5937" s="1" t="s">
        <v>57</v>
      </c>
    </row>
    <row r="5938" spans="1:9" x14ac:dyDescent="0.25">
      <c r="A5938">
        <v>6110</v>
      </c>
      <c r="B5938" s="2">
        <v>42830.618750000001</v>
      </c>
      <c r="C5938" s="2">
        <v>42842.552777777775</v>
      </c>
      <c r="D5938">
        <v>1090000</v>
      </c>
      <c r="E5938">
        <v>129586</v>
      </c>
      <c r="F5938">
        <f>VLOOKUP($E5938,'car_details'!$A:$K,3,FALSE)</f>
        <v>16500</v>
      </c>
      <c r="G5938" t="e">
        <f>VLOOKUP(E5938,policy_details[#All],9,FALSE)</f>
        <v>#N/A</v>
      </c>
      <c r="H5938" t="e">
        <f>VLOOKUP(G5938,'customer_details'!A:M,11,FALSE)</f>
        <v>#N/A</v>
      </c>
      <c r="I5938" s="1" t="s">
        <v>57</v>
      </c>
    </row>
    <row r="5939" spans="1:9" x14ac:dyDescent="0.25">
      <c r="A5939">
        <v>6111</v>
      </c>
      <c r="B5939" s="2">
        <v>42830.620833333334</v>
      </c>
      <c r="C5939" s="2">
        <v>42836.600694444445</v>
      </c>
      <c r="D5939">
        <v>1100000</v>
      </c>
      <c r="E5939">
        <v>129587</v>
      </c>
      <c r="F5939">
        <f>VLOOKUP($E5939,'car_details'!$A:$K,3,FALSE)</f>
        <v>67000</v>
      </c>
      <c r="G5939" t="e">
        <f>VLOOKUP(E5939,policy_details[#All],9,FALSE)</f>
        <v>#N/A</v>
      </c>
      <c r="H5939" t="e">
        <f>VLOOKUP(G5939,'customer_details'!A:M,11,FALSE)</f>
        <v>#N/A</v>
      </c>
      <c r="I5939" s="1" t="s">
        <v>57</v>
      </c>
    </row>
    <row r="5940" spans="1:9" x14ac:dyDescent="0.25">
      <c r="A5940">
        <v>6112</v>
      </c>
      <c r="B5940" s="2">
        <v>42830.62777777778</v>
      </c>
      <c r="C5940" s="2">
        <v>42844.700694444444</v>
      </c>
      <c r="D5940">
        <v>670000</v>
      </c>
      <c r="E5940">
        <v>129588</v>
      </c>
      <c r="F5940">
        <f>VLOOKUP($E5940,'car_details'!$A:$K,3,FALSE)</f>
        <v>48000</v>
      </c>
      <c r="G5940" t="e">
        <f>VLOOKUP(E5940,policy_details[#All],9,FALSE)</f>
        <v>#N/A</v>
      </c>
      <c r="H5940" t="e">
        <f>VLOOKUP(G5940,'customer_details'!A:M,11,FALSE)</f>
        <v>#N/A</v>
      </c>
      <c r="I5940" s="1" t="s">
        <v>57</v>
      </c>
    </row>
    <row r="5941" spans="1:9" x14ac:dyDescent="0.25">
      <c r="A5941">
        <v>6113</v>
      </c>
      <c r="B5941" s="2">
        <v>42830.631944444445</v>
      </c>
      <c r="C5941" s="2">
        <v>42837.414583333331</v>
      </c>
      <c r="D5941">
        <v>780000</v>
      </c>
      <c r="E5941">
        <v>129589</v>
      </c>
      <c r="F5941">
        <f>VLOOKUP($E5941,'car_details'!$A:$K,3,FALSE)</f>
        <v>35000</v>
      </c>
      <c r="G5941" t="e">
        <f>VLOOKUP(E5941,policy_details[#All],9,FALSE)</f>
        <v>#N/A</v>
      </c>
      <c r="H5941" t="e">
        <f>VLOOKUP(G5941,'customer_details'!A:M,11,FALSE)</f>
        <v>#N/A</v>
      </c>
      <c r="I5941" s="1" t="s">
        <v>57</v>
      </c>
    </row>
    <row r="5942" spans="1:9" x14ac:dyDescent="0.25">
      <c r="A5942">
        <v>6114</v>
      </c>
      <c r="B5942" s="2">
        <v>42830.635416666664</v>
      </c>
      <c r="C5942" s="2">
        <v>42838.734722222223</v>
      </c>
      <c r="D5942">
        <v>720000</v>
      </c>
      <c r="E5942">
        <v>129590</v>
      </c>
      <c r="F5942">
        <f>VLOOKUP($E5942,'car_details'!$A:$K,3,FALSE)</f>
        <v>60000</v>
      </c>
      <c r="G5942" t="e">
        <f>VLOOKUP(E5942,policy_details[#All],9,FALSE)</f>
        <v>#N/A</v>
      </c>
      <c r="H5942" t="e">
        <f>VLOOKUP(G5942,'customer_details'!A:M,11,FALSE)</f>
        <v>#N/A</v>
      </c>
      <c r="I5942" s="1" t="s">
        <v>57</v>
      </c>
    </row>
    <row r="5943" spans="1:9" x14ac:dyDescent="0.25">
      <c r="A5943">
        <v>6115</v>
      </c>
      <c r="B5943" s="2">
        <v>42830.642361111109</v>
      </c>
      <c r="C5943" s="2">
        <v>42837.419444444444</v>
      </c>
      <c r="D5943">
        <v>610000</v>
      </c>
      <c r="E5943">
        <v>129591</v>
      </c>
      <c r="F5943">
        <f>VLOOKUP($E5943,'car_details'!$A:$K,3,FALSE)</f>
        <v>52000</v>
      </c>
      <c r="G5943" t="e">
        <f>VLOOKUP(E5943,policy_details[#All],9,FALSE)</f>
        <v>#N/A</v>
      </c>
      <c r="H5943" t="e">
        <f>VLOOKUP(G5943,'customer_details'!A:M,11,FALSE)</f>
        <v>#N/A</v>
      </c>
      <c r="I5943" s="1" t="s">
        <v>57</v>
      </c>
    </row>
    <row r="5944" spans="1:9" x14ac:dyDescent="0.25">
      <c r="A5944">
        <v>6116</v>
      </c>
      <c r="B5944" s="2">
        <v>42830.648611111108</v>
      </c>
      <c r="C5944" s="2">
        <v>42877.650694444441</v>
      </c>
      <c r="D5944">
        <v>600000</v>
      </c>
      <c r="E5944">
        <v>129592</v>
      </c>
      <c r="F5944">
        <f>VLOOKUP($E5944,'car_details'!$A:$K,3,FALSE)</f>
        <v>29000</v>
      </c>
      <c r="G5944" t="e">
        <f>VLOOKUP(E5944,policy_details[#All],9,FALSE)</f>
        <v>#N/A</v>
      </c>
      <c r="H5944" t="e">
        <f>VLOOKUP(G5944,'customer_details'!A:M,11,FALSE)</f>
        <v>#N/A</v>
      </c>
      <c r="I5944" s="1" t="s">
        <v>57</v>
      </c>
    </row>
    <row r="5945" spans="1:9" x14ac:dyDescent="0.25">
      <c r="A5945">
        <v>6117</v>
      </c>
      <c r="B5945" s="2">
        <v>42830.65347222222</v>
      </c>
      <c r="C5945" s="2">
        <v>42836.650694444441</v>
      </c>
      <c r="D5945">
        <v>535000</v>
      </c>
      <c r="E5945">
        <v>129593</v>
      </c>
      <c r="F5945">
        <f>VLOOKUP($E5945,'car_details'!$A:$K,3,FALSE)</f>
        <v>50000</v>
      </c>
      <c r="G5945" t="e">
        <f>VLOOKUP(E5945,policy_details[#All],9,FALSE)</f>
        <v>#N/A</v>
      </c>
      <c r="H5945" t="e">
        <f>VLOOKUP(G5945,'customer_details'!A:M,11,FALSE)</f>
        <v>#N/A</v>
      </c>
      <c r="I5945" s="1" t="s">
        <v>57</v>
      </c>
    </row>
    <row r="5946" spans="1:9" x14ac:dyDescent="0.25">
      <c r="A5946">
        <v>6118</v>
      </c>
      <c r="B5946" s="2">
        <v>42830.65625</v>
      </c>
      <c r="C5946" s="2">
        <v>42868.486805555556</v>
      </c>
      <c r="D5946">
        <v>142000</v>
      </c>
      <c r="E5946">
        <v>129594</v>
      </c>
      <c r="F5946">
        <f>VLOOKUP($E5946,'car_details'!$A:$K,3,FALSE)</f>
        <v>110000</v>
      </c>
      <c r="G5946" t="e">
        <f>VLOOKUP(E5946,policy_details[#All],9,FALSE)</f>
        <v>#N/A</v>
      </c>
      <c r="H5946" t="e">
        <f>VLOOKUP(G5946,'customer_details'!A:M,11,FALSE)</f>
        <v>#N/A</v>
      </c>
      <c r="I5946" s="1" t="s">
        <v>57</v>
      </c>
    </row>
    <row r="5947" spans="1:9" x14ac:dyDescent="0.25">
      <c r="A5947">
        <v>6119</v>
      </c>
      <c r="B5947" s="2">
        <v>42830.658333333333</v>
      </c>
      <c r="C5947" s="2">
        <v>42844.617361111108</v>
      </c>
      <c r="D5947">
        <v>515000</v>
      </c>
      <c r="E5947">
        <v>129595</v>
      </c>
      <c r="F5947">
        <f>VLOOKUP($E5947,'car_details'!$A:$K,3,FALSE)</f>
        <v>23000</v>
      </c>
      <c r="G5947" t="e">
        <f>VLOOKUP(E5947,policy_details[#All],9,FALSE)</f>
        <v>#N/A</v>
      </c>
      <c r="H5947" t="e">
        <f>VLOOKUP(G5947,'customer_details'!A:M,11,FALSE)</f>
        <v>#N/A</v>
      </c>
      <c r="I5947" s="1" t="s">
        <v>57</v>
      </c>
    </row>
    <row r="5948" spans="1:9" x14ac:dyDescent="0.25">
      <c r="A5948">
        <v>6120</v>
      </c>
      <c r="B5948" s="2">
        <v>42830.661111111112</v>
      </c>
      <c r="C5948" s="2">
        <v>42835.744444444441</v>
      </c>
      <c r="D5948">
        <v>335000</v>
      </c>
      <c r="E5948">
        <v>129596</v>
      </c>
      <c r="F5948">
        <f>VLOOKUP($E5948,'car_details'!$A:$K,3,FALSE)</f>
        <v>40000</v>
      </c>
      <c r="G5948" t="e">
        <f>VLOOKUP(E5948,policy_details[#All],9,FALSE)</f>
        <v>#N/A</v>
      </c>
      <c r="H5948" t="e">
        <f>VLOOKUP(G5948,'customer_details'!A:M,11,FALSE)</f>
        <v>#N/A</v>
      </c>
      <c r="I5948" s="1" t="s">
        <v>57</v>
      </c>
    </row>
    <row r="5949" spans="1:9" x14ac:dyDescent="0.25">
      <c r="A5949">
        <v>6121</v>
      </c>
      <c r="B5949" s="2">
        <v>42830.675000000003</v>
      </c>
      <c r="C5949" s="2">
        <v>42857.78402777778</v>
      </c>
      <c r="D5949">
        <v>957000</v>
      </c>
      <c r="E5949">
        <v>129597</v>
      </c>
      <c r="F5949">
        <f>VLOOKUP($E5949,'car_details'!$A:$K,3,FALSE)</f>
        <v>60000</v>
      </c>
      <c r="G5949" t="e">
        <f>VLOOKUP(E5949,policy_details[#All],9,FALSE)</f>
        <v>#N/A</v>
      </c>
      <c r="H5949" t="e">
        <f>VLOOKUP(G5949,'customer_details'!A:M,11,FALSE)</f>
        <v>#N/A</v>
      </c>
      <c r="I5949" s="1" t="s">
        <v>57</v>
      </c>
    </row>
    <row r="5950" spans="1:9" x14ac:dyDescent="0.25">
      <c r="A5950">
        <v>6122</v>
      </c>
      <c r="B5950" s="2">
        <v>42830.684027777781</v>
      </c>
      <c r="C5950" s="2">
        <v>42836.529861111114</v>
      </c>
      <c r="D5950">
        <v>605000</v>
      </c>
      <c r="E5950">
        <v>129598</v>
      </c>
      <c r="F5950">
        <f>VLOOKUP($E5950,'car_details'!$A:$K,3,FALSE)</f>
        <v>127000</v>
      </c>
      <c r="G5950" t="e">
        <f>VLOOKUP(E5950,policy_details[#All],9,FALSE)</f>
        <v>#N/A</v>
      </c>
      <c r="H5950" t="e">
        <f>VLOOKUP(G5950,'customer_details'!A:M,11,FALSE)</f>
        <v>#N/A</v>
      </c>
      <c r="I5950" s="1" t="s">
        <v>57</v>
      </c>
    </row>
    <row r="5951" spans="1:9" x14ac:dyDescent="0.25">
      <c r="A5951">
        <v>6123</v>
      </c>
      <c r="B5951" s="2">
        <v>42830.693749999999</v>
      </c>
      <c r="C5951" s="2">
        <v>42838.622916666667</v>
      </c>
      <c r="D5951">
        <v>316000</v>
      </c>
      <c r="E5951">
        <v>129599</v>
      </c>
      <c r="F5951">
        <f>VLOOKUP($E5951,'car_details'!$A:$K,3,FALSE)</f>
        <v>140000</v>
      </c>
      <c r="G5951" t="e">
        <f>VLOOKUP(E5951,policy_details[#All],9,FALSE)</f>
        <v>#N/A</v>
      </c>
      <c r="H5951" t="e">
        <f>VLOOKUP(G5951,'customer_details'!A:M,11,FALSE)</f>
        <v>#N/A</v>
      </c>
      <c r="I5951" s="1" t="s">
        <v>57</v>
      </c>
    </row>
    <row r="5952" spans="1:9" x14ac:dyDescent="0.25">
      <c r="A5952">
        <v>6124</v>
      </c>
      <c r="B5952" s="2">
        <v>42830.698611111111</v>
      </c>
      <c r="C5952" s="2">
        <v>42836.662499999999</v>
      </c>
      <c r="D5952">
        <v>675000</v>
      </c>
      <c r="E5952">
        <v>129600</v>
      </c>
      <c r="F5952">
        <f>VLOOKUP($E5952,'car_details'!$A:$K,3,FALSE)</f>
        <v>5000</v>
      </c>
      <c r="G5952" t="e">
        <f>VLOOKUP(E5952,policy_details[#All],9,FALSE)</f>
        <v>#N/A</v>
      </c>
      <c r="H5952" t="e">
        <f>VLOOKUP(G5952,'customer_details'!A:M,11,FALSE)</f>
        <v>#N/A</v>
      </c>
      <c r="I5952" s="1" t="s">
        <v>57</v>
      </c>
    </row>
    <row r="5953" spans="1:9" x14ac:dyDescent="0.25">
      <c r="A5953">
        <v>6125</v>
      </c>
      <c r="B5953" s="2">
        <v>42830.709027777775</v>
      </c>
      <c r="C5953" s="2">
        <v>42840.384027777778</v>
      </c>
      <c r="D5953">
        <v>520000</v>
      </c>
      <c r="E5953">
        <v>129601</v>
      </c>
      <c r="F5953">
        <f>VLOOKUP($E5953,'car_details'!$A:$K,3,FALSE)</f>
        <v>70000</v>
      </c>
      <c r="G5953" t="e">
        <f>VLOOKUP(E5953,policy_details[#All],9,FALSE)</f>
        <v>#N/A</v>
      </c>
      <c r="H5953" t="e">
        <f>VLOOKUP(G5953,'customer_details'!A:M,11,FALSE)</f>
        <v>#N/A</v>
      </c>
      <c r="I5953" s="1" t="s">
        <v>57</v>
      </c>
    </row>
    <row r="5954" spans="1:9" x14ac:dyDescent="0.25">
      <c r="A5954">
        <v>6126</v>
      </c>
      <c r="B5954" s="2">
        <v>42830.727777777778</v>
      </c>
      <c r="C5954" s="2">
        <v>42836.574305555558</v>
      </c>
      <c r="D5954">
        <v>265000</v>
      </c>
      <c r="E5954">
        <v>129602</v>
      </c>
      <c r="F5954">
        <f>VLOOKUP($E5954,'car_details'!$A:$K,3,FALSE)</f>
        <v>60000</v>
      </c>
      <c r="G5954" t="e">
        <f>VLOOKUP(E5954,policy_details[#All],9,FALSE)</f>
        <v>#N/A</v>
      </c>
      <c r="H5954" t="e">
        <f>VLOOKUP(G5954,'customer_details'!A:M,11,FALSE)</f>
        <v>#N/A</v>
      </c>
      <c r="I5954" s="1" t="s">
        <v>57</v>
      </c>
    </row>
    <row r="5955" spans="1:9" x14ac:dyDescent="0.25">
      <c r="A5955">
        <v>6127</v>
      </c>
      <c r="B5955" s="2">
        <v>42830.745833333334</v>
      </c>
      <c r="C5955" s="2">
        <v>42867.411805555559</v>
      </c>
      <c r="D5955">
        <v>395000</v>
      </c>
      <c r="E5955">
        <v>129603</v>
      </c>
      <c r="F5955">
        <f>VLOOKUP($E5955,'car_details'!$A:$K,3,FALSE)</f>
        <v>40000</v>
      </c>
      <c r="G5955" t="e">
        <f>VLOOKUP(E5955,policy_details[#All],9,FALSE)</f>
        <v>#N/A</v>
      </c>
      <c r="H5955" t="e">
        <f>VLOOKUP(G5955,'customer_details'!A:M,11,FALSE)</f>
        <v>#N/A</v>
      </c>
      <c r="I5955" s="1" t="s">
        <v>57</v>
      </c>
    </row>
    <row r="5956" spans="1:9" x14ac:dyDescent="0.25">
      <c r="A5956">
        <v>6128</v>
      </c>
      <c r="B5956" s="2">
        <v>42830.748611111114</v>
      </c>
      <c r="C5956" s="2">
        <v>42835.463888888888</v>
      </c>
      <c r="D5956">
        <v>385000</v>
      </c>
      <c r="E5956">
        <v>129604</v>
      </c>
      <c r="F5956">
        <f>VLOOKUP($E5956,'car_details'!$A:$K,3,FALSE)</f>
        <v>40000</v>
      </c>
      <c r="G5956" t="e">
        <f>VLOOKUP(E5956,policy_details[#All],9,FALSE)</f>
        <v>#N/A</v>
      </c>
      <c r="H5956" t="e">
        <f>VLOOKUP(G5956,'customer_details'!A:M,11,FALSE)</f>
        <v>#N/A</v>
      </c>
      <c r="I5956" s="1" t="s">
        <v>57</v>
      </c>
    </row>
    <row r="5957" spans="1:9" x14ac:dyDescent="0.25">
      <c r="A5957">
        <v>6129</v>
      </c>
      <c r="B5957" s="2">
        <v>42830.748611111114</v>
      </c>
      <c r="C5957" s="2">
        <v>42836.494444444441</v>
      </c>
      <c r="D5957">
        <v>142000</v>
      </c>
      <c r="E5957">
        <v>129605</v>
      </c>
      <c r="F5957">
        <f>VLOOKUP($E5957,'car_details'!$A:$K,3,FALSE)</f>
        <v>70000</v>
      </c>
      <c r="G5957" t="e">
        <f>VLOOKUP(E5957,policy_details[#All],9,FALSE)</f>
        <v>#N/A</v>
      </c>
      <c r="H5957" t="e">
        <f>VLOOKUP(G5957,'customer_details'!A:M,11,FALSE)</f>
        <v>#N/A</v>
      </c>
      <c r="I5957" s="1" t="s">
        <v>57</v>
      </c>
    </row>
    <row r="5958" spans="1:9" x14ac:dyDescent="0.25">
      <c r="A5958">
        <v>6130</v>
      </c>
      <c r="B5958" s="2">
        <v>42830.748611111114</v>
      </c>
      <c r="C5958" s="2">
        <v>42842.449305555558</v>
      </c>
      <c r="D5958">
        <v>160000</v>
      </c>
      <c r="E5958">
        <v>129606</v>
      </c>
      <c r="F5958">
        <f>VLOOKUP($E5958,'car_details'!$A:$K,3,FALSE)</f>
        <v>35000</v>
      </c>
      <c r="G5958" t="e">
        <f>VLOOKUP(E5958,policy_details[#All],9,FALSE)</f>
        <v>#N/A</v>
      </c>
      <c r="H5958" t="e">
        <f>VLOOKUP(G5958,'customer_details'!A:M,11,FALSE)</f>
        <v>#N/A</v>
      </c>
      <c r="I5958" s="1" t="s">
        <v>57</v>
      </c>
    </row>
    <row r="5959" spans="1:9" x14ac:dyDescent="0.25">
      <c r="A5959">
        <v>6131</v>
      </c>
      <c r="B5959" s="2">
        <v>42830.774305555555</v>
      </c>
      <c r="C5959" s="2">
        <v>42844.665277777778</v>
      </c>
      <c r="D5959">
        <v>180000</v>
      </c>
      <c r="E5959">
        <v>129607</v>
      </c>
      <c r="F5959">
        <f>VLOOKUP($E5959,'car_details'!$A:$K,3,FALSE)</f>
        <v>50000</v>
      </c>
      <c r="G5959" t="e">
        <f>VLOOKUP(E5959,policy_details[#All],9,FALSE)</f>
        <v>#N/A</v>
      </c>
      <c r="H5959" t="e">
        <f>VLOOKUP(G5959,'customer_details'!A:M,11,FALSE)</f>
        <v>#N/A</v>
      </c>
      <c r="I5959" s="1" t="s">
        <v>57</v>
      </c>
    </row>
    <row r="5960" spans="1:9" x14ac:dyDescent="0.25">
      <c r="A5960">
        <v>6132</v>
      </c>
      <c r="B5960" s="2">
        <v>42830.799305555556</v>
      </c>
      <c r="C5960" s="2">
        <v>42844.55972222222</v>
      </c>
      <c r="D5960">
        <v>480000</v>
      </c>
      <c r="E5960">
        <v>129608</v>
      </c>
      <c r="F5960">
        <f>VLOOKUP($E5960,'car_details'!$A:$K,3,FALSE)</f>
        <v>42462</v>
      </c>
      <c r="G5960" t="e">
        <f>VLOOKUP(E5960,policy_details[#All],9,FALSE)</f>
        <v>#N/A</v>
      </c>
      <c r="H5960" t="e">
        <f>VLOOKUP(G5960,'customer_details'!A:M,11,FALSE)</f>
        <v>#N/A</v>
      </c>
      <c r="I5960" s="1" t="s">
        <v>57</v>
      </c>
    </row>
    <row r="5961" spans="1:9" x14ac:dyDescent="0.25">
      <c r="A5961">
        <v>6133</v>
      </c>
      <c r="B5961" s="2">
        <v>42830.805555555555</v>
      </c>
      <c r="C5961" s="2">
        <v>42859.634722222225</v>
      </c>
      <c r="D5961">
        <v>470000</v>
      </c>
      <c r="E5961">
        <v>129609</v>
      </c>
      <c r="F5961">
        <f>VLOOKUP($E5961,'car_details'!$A:$K,3,FALSE)</f>
        <v>54723</v>
      </c>
      <c r="G5961" t="e">
        <f>VLOOKUP(E5961,policy_details[#All],9,FALSE)</f>
        <v>#N/A</v>
      </c>
      <c r="H5961" t="e">
        <f>VLOOKUP(G5961,'customer_details'!A:M,11,FALSE)</f>
        <v>#N/A</v>
      </c>
      <c r="I5961" s="1" t="s">
        <v>57</v>
      </c>
    </row>
    <row r="5962" spans="1:9" x14ac:dyDescent="0.25">
      <c r="A5962">
        <v>6134</v>
      </c>
      <c r="B5962" s="2">
        <v>42830.811805555553</v>
      </c>
      <c r="C5962" s="2">
        <v>42837.655555555553</v>
      </c>
      <c r="D5962">
        <v>480000</v>
      </c>
      <c r="E5962">
        <v>129610</v>
      </c>
      <c r="F5962">
        <f>VLOOKUP($E5962,'car_details'!$A:$K,3,FALSE)</f>
        <v>20375</v>
      </c>
      <c r="G5962" t="e">
        <f>VLOOKUP(E5962,policy_details[#All],9,FALSE)</f>
        <v>#N/A</v>
      </c>
      <c r="H5962" t="e">
        <f>VLOOKUP(G5962,'customer_details'!A:M,11,FALSE)</f>
        <v>#N/A</v>
      </c>
      <c r="I5962" s="1" t="s">
        <v>57</v>
      </c>
    </row>
    <row r="5963" spans="1:9" x14ac:dyDescent="0.25">
      <c r="A5963">
        <v>6135</v>
      </c>
      <c r="B5963" s="2">
        <v>42830.828472222223</v>
      </c>
      <c r="C5963" s="2">
        <v>42835.468055555553</v>
      </c>
      <c r="D5963">
        <v>450000</v>
      </c>
      <c r="E5963">
        <v>129611</v>
      </c>
      <c r="F5963">
        <f>VLOOKUP($E5963,'car_details'!$A:$K,3,FALSE)</f>
        <v>43978</v>
      </c>
      <c r="G5963" t="e">
        <f>VLOOKUP(E5963,policy_details[#All],9,FALSE)</f>
        <v>#N/A</v>
      </c>
      <c r="H5963" t="e">
        <f>VLOOKUP(G5963,'customer_details'!A:M,11,FALSE)</f>
        <v>#N/A</v>
      </c>
      <c r="I5963" s="1" t="s">
        <v>57</v>
      </c>
    </row>
    <row r="5964" spans="1:9" x14ac:dyDescent="0.25">
      <c r="A5964">
        <v>6136</v>
      </c>
      <c r="B5964" s="2">
        <v>42830.832638888889</v>
      </c>
      <c r="C5964" s="2">
        <v>42843.59375</v>
      </c>
      <c r="D5964">
        <v>520000</v>
      </c>
      <c r="E5964">
        <v>129612</v>
      </c>
      <c r="F5964">
        <f>VLOOKUP($E5964,'car_details'!$A:$K,3,FALSE)</f>
        <v>28832</v>
      </c>
      <c r="G5964" t="e">
        <f>VLOOKUP(E5964,policy_details[#All],9,FALSE)</f>
        <v>#N/A</v>
      </c>
      <c r="H5964" t="e">
        <f>VLOOKUP(G5964,'customer_details'!A:M,11,FALSE)</f>
        <v>#N/A</v>
      </c>
      <c r="I5964" s="1" t="s">
        <v>57</v>
      </c>
    </row>
    <row r="5965" spans="1:9" x14ac:dyDescent="0.25">
      <c r="A5965">
        <v>6137</v>
      </c>
      <c r="B5965" s="2">
        <v>42830.834722222222</v>
      </c>
      <c r="C5965" s="2">
        <v>42835.594444444447</v>
      </c>
      <c r="D5965">
        <v>700000</v>
      </c>
      <c r="E5965">
        <v>129613</v>
      </c>
      <c r="F5965">
        <f>VLOOKUP($E5965,'car_details'!$A:$K,3,FALSE)</f>
        <v>3177</v>
      </c>
      <c r="G5965" t="e">
        <f>VLOOKUP(E5965,policy_details[#All],9,FALSE)</f>
        <v>#N/A</v>
      </c>
      <c r="H5965" t="e">
        <f>VLOOKUP(G5965,'customer_details'!A:M,11,FALSE)</f>
        <v>#N/A</v>
      </c>
      <c r="I5965" s="1" t="s">
        <v>57</v>
      </c>
    </row>
    <row r="5966" spans="1:9" x14ac:dyDescent="0.25">
      <c r="A5966">
        <v>6138</v>
      </c>
      <c r="B5966" s="2">
        <v>42830.840277777781</v>
      </c>
      <c r="C5966" s="2">
        <v>42835.546527777777</v>
      </c>
      <c r="D5966">
        <v>400000</v>
      </c>
      <c r="E5966">
        <v>129614</v>
      </c>
      <c r="F5966">
        <f>VLOOKUP($E5966,'car_details'!$A:$K,3,FALSE)</f>
        <v>39414</v>
      </c>
      <c r="G5966" t="e">
        <f>VLOOKUP(E5966,policy_details[#All],9,FALSE)</f>
        <v>#N/A</v>
      </c>
      <c r="H5966" t="e">
        <f>VLOOKUP(G5966,'customer_details'!A:M,11,FALSE)</f>
        <v>#N/A</v>
      </c>
      <c r="I5966" s="1" t="s">
        <v>57</v>
      </c>
    </row>
    <row r="5967" spans="1:9" x14ac:dyDescent="0.25">
      <c r="A5967">
        <v>6139</v>
      </c>
      <c r="B5967" s="2">
        <v>42830.847916666666</v>
      </c>
      <c r="C5967" s="2">
        <v>42837.629861111112</v>
      </c>
      <c r="D5967">
        <v>200000</v>
      </c>
      <c r="E5967">
        <v>129615</v>
      </c>
      <c r="F5967">
        <f>VLOOKUP($E5967,'car_details'!$A:$K,3,FALSE)</f>
        <v>30078</v>
      </c>
      <c r="G5967" t="e">
        <f>VLOOKUP(E5967,policy_details[#All],9,FALSE)</f>
        <v>#N/A</v>
      </c>
      <c r="H5967" t="e">
        <f>VLOOKUP(G5967,'customer_details'!A:M,11,FALSE)</f>
        <v>#N/A</v>
      </c>
      <c r="I5967" s="1" t="s">
        <v>57</v>
      </c>
    </row>
    <row r="5968" spans="1:9" x14ac:dyDescent="0.25">
      <c r="A5968">
        <v>6140</v>
      </c>
      <c r="B5968" s="2">
        <v>42830.867361111108</v>
      </c>
      <c r="C5968" s="2">
        <v>42873.469444444447</v>
      </c>
      <c r="D5968">
        <v>250000</v>
      </c>
      <c r="E5968">
        <v>129616</v>
      </c>
      <c r="F5968">
        <f>VLOOKUP($E5968,'car_details'!$A:$K,3,FALSE)</f>
        <v>44588</v>
      </c>
      <c r="G5968" t="e">
        <f>VLOOKUP(E5968,policy_details[#All],9,FALSE)</f>
        <v>#N/A</v>
      </c>
      <c r="H5968" t="e">
        <f>VLOOKUP(G5968,'customer_details'!A:M,11,FALSE)</f>
        <v>#N/A</v>
      </c>
      <c r="I5968" s="1" t="s">
        <v>57</v>
      </c>
    </row>
    <row r="5969" spans="1:9" x14ac:dyDescent="0.25">
      <c r="A5969">
        <v>6141</v>
      </c>
      <c r="B5969" s="2">
        <v>42830.870138888888</v>
      </c>
      <c r="C5969" s="2">
        <v>42836.351388888892</v>
      </c>
      <c r="D5969">
        <v>400000</v>
      </c>
      <c r="E5969">
        <v>129617</v>
      </c>
      <c r="F5969">
        <f>VLOOKUP($E5969,'car_details'!$A:$K,3,FALSE)</f>
        <v>49907</v>
      </c>
      <c r="G5969" t="e">
        <f>VLOOKUP(E5969,policy_details[#All],9,FALSE)</f>
        <v>#N/A</v>
      </c>
      <c r="H5969" t="e">
        <f>VLOOKUP(G5969,'customer_details'!A:M,11,FALSE)</f>
        <v>#N/A</v>
      </c>
      <c r="I5969" s="1" t="s">
        <v>57</v>
      </c>
    </row>
    <row r="5970" spans="1:9" x14ac:dyDescent="0.25">
      <c r="A5970">
        <v>6142</v>
      </c>
      <c r="B5970" s="2">
        <v>42830.875694444447</v>
      </c>
      <c r="C5970" s="2">
        <v>42843.650694444441</v>
      </c>
      <c r="D5970">
        <v>371000</v>
      </c>
      <c r="E5970">
        <v>129618</v>
      </c>
      <c r="F5970">
        <f>VLOOKUP($E5970,'car_details'!$A:$K,3,FALSE)</f>
        <v>67082</v>
      </c>
      <c r="G5970" t="e">
        <f>VLOOKUP(E5970,policy_details[#All],9,FALSE)</f>
        <v>#N/A</v>
      </c>
      <c r="H5970" t="e">
        <f>VLOOKUP(G5970,'customer_details'!A:M,11,FALSE)</f>
        <v>#N/A</v>
      </c>
      <c r="I5970" s="1" t="s">
        <v>57</v>
      </c>
    </row>
    <row r="5971" spans="1:9" x14ac:dyDescent="0.25">
      <c r="A5971">
        <v>6143</v>
      </c>
      <c r="B5971" s="2">
        <v>42830.878472222219</v>
      </c>
      <c r="C5971" s="2">
        <v>42842.57916666667</v>
      </c>
      <c r="D5971">
        <v>450000</v>
      </c>
      <c r="E5971">
        <v>129619</v>
      </c>
      <c r="F5971">
        <f>VLOOKUP($E5971,'car_details'!$A:$K,3,FALSE)</f>
        <v>40000</v>
      </c>
      <c r="G5971" t="e">
        <f>VLOOKUP(E5971,policy_details[#All],9,FALSE)</f>
        <v>#N/A</v>
      </c>
      <c r="H5971" t="e">
        <f>VLOOKUP(G5971,'customer_details'!A:M,11,FALSE)</f>
        <v>#N/A</v>
      </c>
      <c r="I5971" s="1" t="s">
        <v>57</v>
      </c>
    </row>
    <row r="5972" spans="1:9" x14ac:dyDescent="0.25">
      <c r="A5972">
        <v>6144</v>
      </c>
      <c r="B5972" s="2">
        <v>42830.886805555558</v>
      </c>
      <c r="C5972" s="2">
        <v>42842.462500000001</v>
      </c>
      <c r="D5972">
        <v>570000</v>
      </c>
      <c r="E5972">
        <v>129620</v>
      </c>
      <c r="F5972">
        <f>VLOOKUP($E5972,'car_details'!$A:$K,3,FALSE)</f>
        <v>112879</v>
      </c>
      <c r="G5972" t="e">
        <f>VLOOKUP(E5972,policy_details[#All],9,FALSE)</f>
        <v>#N/A</v>
      </c>
      <c r="H5972" t="e">
        <f>VLOOKUP(G5972,'customer_details'!A:M,11,FALSE)</f>
        <v>#N/A</v>
      </c>
      <c r="I5972" s="1" t="s">
        <v>57</v>
      </c>
    </row>
    <row r="5973" spans="1:9" x14ac:dyDescent="0.25">
      <c r="A5973">
        <v>6145</v>
      </c>
      <c r="B5973" s="2">
        <v>42830.88958333333</v>
      </c>
      <c r="C5973" s="2">
        <v>42838.67083333333</v>
      </c>
      <c r="D5973">
        <v>300000</v>
      </c>
      <c r="E5973">
        <v>129621</v>
      </c>
      <c r="F5973">
        <f>VLOOKUP($E5973,'car_details'!$A:$K,3,FALSE)</f>
        <v>80000</v>
      </c>
      <c r="G5973" t="e">
        <f>VLOOKUP(E5973,policy_details[#All],9,FALSE)</f>
        <v>#N/A</v>
      </c>
      <c r="H5973" t="e">
        <f>VLOOKUP(G5973,'customer_details'!A:M,11,FALSE)</f>
        <v>#N/A</v>
      </c>
      <c r="I5973" s="1" t="s">
        <v>57</v>
      </c>
    </row>
    <row r="5974" spans="1:9" x14ac:dyDescent="0.25">
      <c r="A5974">
        <v>6146</v>
      </c>
      <c r="B5974" s="2">
        <v>42830.892361111109</v>
      </c>
      <c r="C5974" s="2">
        <v>42838.595833333333</v>
      </c>
      <c r="D5974">
        <v>620000</v>
      </c>
      <c r="E5974">
        <v>129622</v>
      </c>
      <c r="F5974">
        <f>VLOOKUP($E5974,'car_details'!$A:$K,3,FALSE)</f>
        <v>25000</v>
      </c>
      <c r="G5974" t="e">
        <f>VLOOKUP(E5974,policy_details[#All],9,FALSE)</f>
        <v>#N/A</v>
      </c>
      <c r="H5974" t="e">
        <f>VLOOKUP(G5974,'customer_details'!A:M,11,FALSE)</f>
        <v>#N/A</v>
      </c>
      <c r="I5974" s="1" t="s">
        <v>57</v>
      </c>
    </row>
    <row r="5975" spans="1:9" x14ac:dyDescent="0.25">
      <c r="A5975">
        <v>6147</v>
      </c>
      <c r="B5975" s="2">
        <v>42830.893055555556</v>
      </c>
      <c r="C5975" s="2">
        <v>42861.318749999999</v>
      </c>
      <c r="D5975">
        <v>949000</v>
      </c>
      <c r="E5975">
        <v>129623</v>
      </c>
      <c r="F5975">
        <f>VLOOKUP($E5975,'car_details'!$A:$K,3,FALSE)</f>
        <v>10200</v>
      </c>
      <c r="G5975" t="e">
        <f>VLOOKUP(E5975,policy_details[#All],9,FALSE)</f>
        <v>#N/A</v>
      </c>
      <c r="H5975" t="e">
        <f>VLOOKUP(G5975,'customer_details'!A:M,11,FALSE)</f>
        <v>#N/A</v>
      </c>
      <c r="I5975" s="1" t="s">
        <v>57</v>
      </c>
    </row>
    <row r="5976" spans="1:9" x14ac:dyDescent="0.25">
      <c r="A5976">
        <v>6148</v>
      </c>
      <c r="B5976" s="2">
        <v>42830.893750000003</v>
      </c>
      <c r="C5976" s="2">
        <v>42836.563888888886</v>
      </c>
      <c r="D5976">
        <v>750000</v>
      </c>
      <c r="E5976">
        <v>129624</v>
      </c>
      <c r="F5976">
        <f>VLOOKUP($E5976,'car_details'!$A:$K,3,FALSE)</f>
        <v>60000</v>
      </c>
      <c r="G5976" t="e">
        <f>VLOOKUP(E5976,policy_details[#All],9,FALSE)</f>
        <v>#N/A</v>
      </c>
      <c r="H5976" t="e">
        <f>VLOOKUP(G5976,'customer_details'!A:M,11,FALSE)</f>
        <v>#N/A</v>
      </c>
      <c r="I5976" s="1" t="s">
        <v>57</v>
      </c>
    </row>
    <row r="5977" spans="1:9" x14ac:dyDescent="0.25">
      <c r="A5977">
        <v>6149</v>
      </c>
      <c r="B5977" s="2">
        <v>42830.900694444441</v>
      </c>
      <c r="C5977" s="2">
        <v>42836.561805555553</v>
      </c>
      <c r="D5977">
        <v>350000</v>
      </c>
      <c r="E5977">
        <v>129625</v>
      </c>
      <c r="F5977">
        <f>VLOOKUP($E5977,'car_details'!$A:$K,3,FALSE)</f>
        <v>20000</v>
      </c>
      <c r="G5977" t="e">
        <f>VLOOKUP(E5977,policy_details[#All],9,FALSE)</f>
        <v>#N/A</v>
      </c>
      <c r="H5977" t="e">
        <f>VLOOKUP(G5977,'customer_details'!A:M,11,FALSE)</f>
        <v>#N/A</v>
      </c>
      <c r="I5977" s="1" t="s">
        <v>57</v>
      </c>
    </row>
    <row r="5978" spans="1:9" x14ac:dyDescent="0.25">
      <c r="A5978">
        <v>6150</v>
      </c>
      <c r="B5978" s="2">
        <v>42830.900694444441</v>
      </c>
      <c r="C5978" s="2">
        <v>42838.575694444444</v>
      </c>
      <c r="D5978">
        <v>1250000</v>
      </c>
      <c r="E5978">
        <v>129626</v>
      </c>
      <c r="F5978">
        <f>VLOOKUP($E5978,'car_details'!$A:$K,3,FALSE)</f>
        <v>60000</v>
      </c>
      <c r="G5978" t="e">
        <f>VLOOKUP(E5978,policy_details[#All],9,FALSE)</f>
        <v>#N/A</v>
      </c>
      <c r="H5978" t="e">
        <f>VLOOKUP(G5978,'customer_details'!A:M,11,FALSE)</f>
        <v>#N/A</v>
      </c>
      <c r="I5978" s="1" t="s">
        <v>57</v>
      </c>
    </row>
    <row r="5979" spans="1:9" x14ac:dyDescent="0.25">
      <c r="A5979">
        <v>6151</v>
      </c>
      <c r="B5979" s="2">
        <v>42830.902777777781</v>
      </c>
      <c r="C5979" s="2">
        <v>42836.444444444445</v>
      </c>
      <c r="D5979">
        <v>270000</v>
      </c>
      <c r="E5979">
        <v>129627</v>
      </c>
      <c r="F5979">
        <f>VLOOKUP($E5979,'car_details'!$A:$K,3,FALSE)</f>
        <v>30000</v>
      </c>
      <c r="G5979" t="e">
        <f>VLOOKUP(E5979,policy_details[#All],9,FALSE)</f>
        <v>#N/A</v>
      </c>
      <c r="H5979" t="e">
        <f>VLOOKUP(G5979,'customer_details'!A:M,11,FALSE)</f>
        <v>#N/A</v>
      </c>
      <c r="I5979" s="1" t="s">
        <v>57</v>
      </c>
    </row>
    <row r="5980" spans="1:9" x14ac:dyDescent="0.25">
      <c r="A5980">
        <v>6152</v>
      </c>
      <c r="B5980" s="2">
        <v>42830.908333333333</v>
      </c>
      <c r="C5980" s="2">
        <v>42844.784722222219</v>
      </c>
      <c r="D5980">
        <v>235000</v>
      </c>
      <c r="E5980">
        <v>129628</v>
      </c>
      <c r="F5980">
        <f>VLOOKUP($E5980,'car_details'!$A:$K,3,FALSE)</f>
        <v>40000</v>
      </c>
      <c r="G5980" t="e">
        <f>VLOOKUP(E5980,policy_details[#All],9,FALSE)</f>
        <v>#N/A</v>
      </c>
      <c r="H5980" t="e">
        <f>VLOOKUP(G5980,'customer_details'!A:M,11,FALSE)</f>
        <v>#N/A</v>
      </c>
      <c r="I5980" s="1" t="s">
        <v>57</v>
      </c>
    </row>
    <row r="5981" spans="1:9" x14ac:dyDescent="0.25">
      <c r="A5981">
        <v>6153</v>
      </c>
      <c r="B5981" s="2">
        <v>42830.920138888891</v>
      </c>
      <c r="C5981" s="2">
        <v>42842.453472222223</v>
      </c>
      <c r="D5981">
        <v>500000</v>
      </c>
      <c r="E5981">
        <v>129629</v>
      </c>
      <c r="F5981">
        <f>VLOOKUP($E5981,'car_details'!$A:$K,3,FALSE)</f>
        <v>60000</v>
      </c>
      <c r="G5981" t="e">
        <f>VLOOKUP(E5981,policy_details[#All],9,FALSE)</f>
        <v>#N/A</v>
      </c>
      <c r="H5981" t="e">
        <f>VLOOKUP(G5981,'customer_details'!A:M,11,FALSE)</f>
        <v>#N/A</v>
      </c>
      <c r="I5981" s="1" t="s">
        <v>57</v>
      </c>
    </row>
    <row r="5982" spans="1:9" x14ac:dyDescent="0.25">
      <c r="A5982">
        <v>6154</v>
      </c>
      <c r="B5982" s="2">
        <v>42830.926388888889</v>
      </c>
      <c r="C5982" s="2">
        <v>42871.765972222223</v>
      </c>
      <c r="D5982">
        <v>220000</v>
      </c>
      <c r="E5982">
        <v>129630</v>
      </c>
      <c r="F5982">
        <f>VLOOKUP($E5982,'car_details'!$A:$K,3,FALSE)</f>
        <v>111000</v>
      </c>
      <c r="G5982" t="e">
        <f>VLOOKUP(E5982,policy_details[#All],9,FALSE)</f>
        <v>#N/A</v>
      </c>
      <c r="H5982" t="e">
        <f>VLOOKUP(G5982,'customer_details'!A:M,11,FALSE)</f>
        <v>#N/A</v>
      </c>
      <c r="I5982" s="1" t="s">
        <v>57</v>
      </c>
    </row>
    <row r="5983" spans="1:9" x14ac:dyDescent="0.25">
      <c r="A5983">
        <v>6155</v>
      </c>
      <c r="B5983" s="2">
        <v>42830.929166666669</v>
      </c>
      <c r="C5983" s="2">
        <v>42842.737500000003</v>
      </c>
      <c r="D5983">
        <v>380000</v>
      </c>
      <c r="E5983">
        <v>129631</v>
      </c>
      <c r="F5983">
        <f>VLOOKUP($E5983,'car_details'!$A:$K,3,FALSE)</f>
        <v>70000</v>
      </c>
      <c r="G5983" t="e">
        <f>VLOOKUP(E5983,policy_details[#All],9,FALSE)</f>
        <v>#N/A</v>
      </c>
      <c r="H5983" t="e">
        <f>VLOOKUP(G5983,'customer_details'!A:M,11,FALSE)</f>
        <v>#N/A</v>
      </c>
      <c r="I5983" s="1" t="s">
        <v>57</v>
      </c>
    </row>
    <row r="5984" spans="1:9" x14ac:dyDescent="0.25">
      <c r="A5984">
        <v>6156</v>
      </c>
      <c r="B5984" s="2">
        <v>42830.936111111114</v>
      </c>
      <c r="C5984" s="2">
        <v>42838.737500000003</v>
      </c>
      <c r="D5984">
        <v>160000</v>
      </c>
      <c r="E5984">
        <v>129632</v>
      </c>
      <c r="F5984">
        <f>VLOOKUP($E5984,'car_details'!$A:$K,3,FALSE)</f>
        <v>100000</v>
      </c>
      <c r="G5984" t="e">
        <f>VLOOKUP(E5984,policy_details[#All],9,FALSE)</f>
        <v>#N/A</v>
      </c>
      <c r="H5984" t="e">
        <f>VLOOKUP(G5984,'customer_details'!A:M,11,FALSE)</f>
        <v>#N/A</v>
      </c>
      <c r="I5984" s="1" t="s">
        <v>57</v>
      </c>
    </row>
    <row r="5985" spans="1:9" x14ac:dyDescent="0.25">
      <c r="A5985">
        <v>6157</v>
      </c>
      <c r="B5985" s="2">
        <v>42830.936805555553</v>
      </c>
      <c r="C5985" s="2">
        <v>42846.431944444441</v>
      </c>
      <c r="D5985">
        <v>160000</v>
      </c>
      <c r="E5985">
        <v>129633</v>
      </c>
      <c r="F5985">
        <f>VLOOKUP($E5985,'car_details'!$A:$K,3,FALSE)</f>
        <v>100000</v>
      </c>
      <c r="G5985" t="e">
        <f>VLOOKUP(E5985,policy_details[#All],9,FALSE)</f>
        <v>#N/A</v>
      </c>
      <c r="H5985" t="e">
        <f>VLOOKUP(G5985,'customer_details'!A:M,11,FALSE)</f>
        <v>#N/A</v>
      </c>
      <c r="I5985" s="1" t="s">
        <v>57</v>
      </c>
    </row>
    <row r="5986" spans="1:9" x14ac:dyDescent="0.25">
      <c r="A5986">
        <v>6158</v>
      </c>
      <c r="B5986" s="2">
        <v>42830.948611111111</v>
      </c>
      <c r="C5986" s="2">
        <v>42838.508333333331</v>
      </c>
      <c r="D5986">
        <v>339000</v>
      </c>
      <c r="E5986">
        <v>129634</v>
      </c>
      <c r="F5986">
        <f>VLOOKUP($E5986,'car_details'!$A:$K,3,FALSE)</f>
        <v>25000</v>
      </c>
      <c r="G5986" t="e">
        <f>VLOOKUP(E5986,policy_details[#All],9,FALSE)</f>
        <v>#N/A</v>
      </c>
      <c r="H5986" t="e">
        <f>VLOOKUP(G5986,'customer_details'!A:M,11,FALSE)</f>
        <v>#N/A</v>
      </c>
      <c r="I5986" s="1" t="s">
        <v>57</v>
      </c>
    </row>
    <row r="5987" spans="1:9" x14ac:dyDescent="0.25">
      <c r="A5987">
        <v>6159</v>
      </c>
      <c r="B5987" s="2">
        <v>42830.949305555558</v>
      </c>
      <c r="C5987" s="2">
        <v>42838.322916666664</v>
      </c>
      <c r="D5987">
        <v>229999</v>
      </c>
      <c r="E5987">
        <v>129635</v>
      </c>
      <c r="F5987">
        <f>VLOOKUP($E5987,'car_details'!$A:$K,3,FALSE)</f>
        <v>100000</v>
      </c>
      <c r="G5987" t="e">
        <f>VLOOKUP(E5987,policy_details[#All],9,FALSE)</f>
        <v>#N/A</v>
      </c>
      <c r="H5987" t="e">
        <f>VLOOKUP(G5987,'customer_details'!A:M,11,FALSE)</f>
        <v>#N/A</v>
      </c>
      <c r="I5987" s="1" t="s">
        <v>57</v>
      </c>
    </row>
    <row r="5988" spans="1:9" x14ac:dyDescent="0.25">
      <c r="A5988">
        <v>6160</v>
      </c>
      <c r="B5988" s="2">
        <v>42830.978472222225</v>
      </c>
      <c r="C5988" s="2">
        <v>42836.612500000003</v>
      </c>
      <c r="D5988">
        <v>400000</v>
      </c>
      <c r="E5988">
        <v>129636</v>
      </c>
      <c r="F5988">
        <f>VLOOKUP($E5988,'car_details'!$A:$K,3,FALSE)</f>
        <v>35000</v>
      </c>
      <c r="G5988" t="e">
        <f>VLOOKUP(E5988,policy_details[#All],9,FALSE)</f>
        <v>#N/A</v>
      </c>
      <c r="H5988" t="e">
        <f>VLOOKUP(G5988,'customer_details'!A:M,11,FALSE)</f>
        <v>#N/A</v>
      </c>
      <c r="I5988" s="1" t="s">
        <v>57</v>
      </c>
    </row>
    <row r="5989" spans="1:9" x14ac:dyDescent="0.25">
      <c r="A5989">
        <v>6161</v>
      </c>
      <c r="B5989" s="2">
        <v>42830.988194444442</v>
      </c>
      <c r="C5989" s="2">
        <v>42843.693055555559</v>
      </c>
      <c r="D5989">
        <v>470000</v>
      </c>
      <c r="E5989">
        <v>129637</v>
      </c>
      <c r="F5989">
        <f>VLOOKUP($E5989,'car_details'!$A:$K,3,FALSE)</f>
        <v>25000</v>
      </c>
      <c r="G5989" t="e">
        <f>VLOOKUP(E5989,policy_details[#All],9,FALSE)</f>
        <v>#N/A</v>
      </c>
      <c r="H5989" t="e">
        <f>VLOOKUP(G5989,'customer_details'!A:M,11,FALSE)</f>
        <v>#N/A</v>
      </c>
      <c r="I5989" s="1" t="s">
        <v>57</v>
      </c>
    </row>
    <row r="5990" spans="1:9" x14ac:dyDescent="0.25">
      <c r="A5990">
        <v>6162</v>
      </c>
      <c r="B5990" s="2">
        <v>42831.009027777778</v>
      </c>
      <c r="C5990" s="2">
        <v>42836.430555555555</v>
      </c>
      <c r="D5990">
        <v>45000</v>
      </c>
      <c r="E5990">
        <v>129638</v>
      </c>
      <c r="F5990">
        <f>VLOOKUP($E5990,'car_details'!$A:$K,3,FALSE)</f>
        <v>58000</v>
      </c>
      <c r="G5990" t="e">
        <f>VLOOKUP(E5990,policy_details[#All],9,FALSE)</f>
        <v>#N/A</v>
      </c>
      <c r="H5990" t="e">
        <f>VLOOKUP(G5990,'customer_details'!A:M,11,FALSE)</f>
        <v>#N/A</v>
      </c>
      <c r="I5990" s="1" t="s">
        <v>57</v>
      </c>
    </row>
    <row r="5991" spans="1:9" x14ac:dyDescent="0.25">
      <c r="A5991">
        <v>6163</v>
      </c>
      <c r="B5991" s="2">
        <v>42831.047222222223</v>
      </c>
      <c r="C5991" s="2">
        <v>42836.497916666667</v>
      </c>
      <c r="D5991">
        <v>575000</v>
      </c>
      <c r="E5991">
        <v>129639</v>
      </c>
      <c r="F5991">
        <f>VLOOKUP($E5991,'car_details'!$A:$K,3,FALSE)</f>
        <v>20000</v>
      </c>
      <c r="G5991" t="e">
        <f>VLOOKUP(E5991,policy_details[#All],9,FALSE)</f>
        <v>#N/A</v>
      </c>
      <c r="H5991" t="e">
        <f>VLOOKUP(G5991,'customer_details'!A:M,11,FALSE)</f>
        <v>#N/A</v>
      </c>
      <c r="I5991" s="1" t="s">
        <v>57</v>
      </c>
    </row>
    <row r="5992" spans="1:9" x14ac:dyDescent="0.25">
      <c r="A5992">
        <v>6164</v>
      </c>
      <c r="B5992" s="2">
        <v>42831.28125</v>
      </c>
      <c r="C5992" s="2">
        <v>42858.615972222222</v>
      </c>
      <c r="D5992">
        <v>325000</v>
      </c>
      <c r="E5992">
        <v>129640</v>
      </c>
      <c r="F5992">
        <f>VLOOKUP($E5992,'car_details'!$A:$K,3,FALSE)</f>
        <v>1300</v>
      </c>
      <c r="G5992" t="e">
        <f>VLOOKUP(E5992,policy_details[#All],9,FALSE)</f>
        <v>#N/A</v>
      </c>
      <c r="H5992" t="e">
        <f>VLOOKUP(G5992,'customer_details'!A:M,11,FALSE)</f>
        <v>#N/A</v>
      </c>
      <c r="I5992" s="1" t="s">
        <v>57</v>
      </c>
    </row>
    <row r="5993" spans="1:9" x14ac:dyDescent="0.25">
      <c r="A5993">
        <v>6165</v>
      </c>
      <c r="B5993" s="2">
        <v>42831.294444444444</v>
      </c>
      <c r="C5993" s="2"/>
      <c r="D5993">
        <v>50000</v>
      </c>
      <c r="E5993">
        <v>129641</v>
      </c>
      <c r="F5993">
        <f>VLOOKUP($E5993,'car_details'!$A:$K,3,FALSE)</f>
        <v>120000</v>
      </c>
      <c r="G5993" t="e">
        <f>VLOOKUP(E5993,policy_details[#All],9,FALSE)</f>
        <v>#N/A</v>
      </c>
      <c r="H5993" t="e">
        <f>VLOOKUP(G5993,'customer_details'!A:M,11,FALSE)</f>
        <v>#N/A</v>
      </c>
      <c r="I5993" s="1" t="s">
        <v>30</v>
      </c>
    </row>
    <row r="5994" spans="1:9" x14ac:dyDescent="0.25">
      <c r="A5994">
        <v>6166</v>
      </c>
      <c r="B5994" s="2">
        <v>42831.34652777778</v>
      </c>
      <c r="C5994" s="2">
        <v>42843.544444444444</v>
      </c>
      <c r="D5994">
        <v>350000</v>
      </c>
      <c r="E5994">
        <v>129642</v>
      </c>
      <c r="F5994">
        <f>VLOOKUP($E5994,'car_details'!$A:$K,3,FALSE)</f>
        <v>15000</v>
      </c>
      <c r="G5994" t="e">
        <f>VLOOKUP(E5994,policy_details[#All],9,FALSE)</f>
        <v>#N/A</v>
      </c>
      <c r="H5994" t="e">
        <f>VLOOKUP(G5994,'customer_details'!A:M,11,FALSE)</f>
        <v>#N/A</v>
      </c>
      <c r="I5994" s="1" t="s">
        <v>57</v>
      </c>
    </row>
    <row r="5995" spans="1:9" x14ac:dyDescent="0.25">
      <c r="A5995">
        <v>6167</v>
      </c>
      <c r="B5995" s="2">
        <v>42831.369444444441</v>
      </c>
      <c r="C5995" s="2">
        <v>42842.62777777778</v>
      </c>
      <c r="D5995">
        <v>2711000</v>
      </c>
      <c r="E5995">
        <v>129643</v>
      </c>
      <c r="F5995">
        <f>VLOOKUP($E5995,'car_details'!$A:$K,3,FALSE)</f>
        <v>9000</v>
      </c>
      <c r="G5995" t="e">
        <f>VLOOKUP(E5995,policy_details[#All],9,FALSE)</f>
        <v>#N/A</v>
      </c>
      <c r="H5995" t="e">
        <f>VLOOKUP(G5995,'customer_details'!A:M,11,FALSE)</f>
        <v>#N/A</v>
      </c>
      <c r="I5995" s="1" t="s">
        <v>57</v>
      </c>
    </row>
    <row r="5996" spans="1:9" x14ac:dyDescent="0.25">
      <c r="A5996">
        <v>6168</v>
      </c>
      <c r="B5996" s="2">
        <v>42831.378472222219</v>
      </c>
      <c r="C5996" s="2">
        <v>42844.453472222223</v>
      </c>
      <c r="D5996">
        <v>5150000</v>
      </c>
      <c r="E5996">
        <v>129644</v>
      </c>
      <c r="F5996">
        <f>VLOOKUP($E5996,'car_details'!$A:$K,3,FALSE)</f>
        <v>20000</v>
      </c>
      <c r="G5996" t="e">
        <f>VLOOKUP(E5996,policy_details[#All],9,FALSE)</f>
        <v>#N/A</v>
      </c>
      <c r="H5996" t="e">
        <f>VLOOKUP(G5996,'customer_details'!A:M,11,FALSE)</f>
        <v>#N/A</v>
      </c>
      <c r="I5996" s="1" t="s">
        <v>57</v>
      </c>
    </row>
    <row r="5997" spans="1:9" x14ac:dyDescent="0.25">
      <c r="A5997">
        <v>6169</v>
      </c>
      <c r="B5997" s="2">
        <v>42831.411805555559</v>
      </c>
      <c r="C5997" s="2">
        <v>42837.484722222223</v>
      </c>
      <c r="D5997">
        <v>3200000</v>
      </c>
      <c r="E5997">
        <v>129645</v>
      </c>
      <c r="F5997">
        <f>VLOOKUP($E5997,'car_details'!$A:$K,3,FALSE)</f>
        <v>45000</v>
      </c>
      <c r="G5997" t="e">
        <f>VLOOKUP(E5997,policy_details[#All],9,FALSE)</f>
        <v>#N/A</v>
      </c>
      <c r="H5997" t="e">
        <f>VLOOKUP(G5997,'customer_details'!A:M,11,FALSE)</f>
        <v>#N/A</v>
      </c>
      <c r="I5997" s="1" t="s">
        <v>57</v>
      </c>
    </row>
    <row r="5998" spans="1:9" x14ac:dyDescent="0.25">
      <c r="A5998">
        <v>6170</v>
      </c>
      <c r="B5998" s="2">
        <v>42831.423611111109</v>
      </c>
      <c r="C5998" s="2">
        <v>42837.556944444441</v>
      </c>
      <c r="D5998">
        <v>503000</v>
      </c>
      <c r="E5998">
        <v>129646</v>
      </c>
      <c r="F5998">
        <f>VLOOKUP($E5998,'car_details'!$A:$K,3,FALSE)</f>
        <v>110000</v>
      </c>
      <c r="G5998" t="e">
        <f>VLOOKUP(E5998,policy_details[#All],9,FALSE)</f>
        <v>#N/A</v>
      </c>
      <c r="H5998" t="e">
        <f>VLOOKUP(G5998,'customer_details'!A:M,11,FALSE)</f>
        <v>#N/A</v>
      </c>
      <c r="I5998" s="1" t="s">
        <v>57</v>
      </c>
    </row>
    <row r="5999" spans="1:9" x14ac:dyDescent="0.25">
      <c r="A5999">
        <v>6171</v>
      </c>
      <c r="B5999" s="2">
        <v>42831.431250000001</v>
      </c>
      <c r="C5999" s="2">
        <v>42843.590277777781</v>
      </c>
      <c r="D5999">
        <v>3800000</v>
      </c>
      <c r="E5999">
        <v>129647</v>
      </c>
      <c r="F5999">
        <f>VLOOKUP($E5999,'car_details'!$A:$K,3,FALSE)</f>
        <v>20000</v>
      </c>
      <c r="G5999" t="e">
        <f>VLOOKUP(E5999,policy_details[#All],9,FALSE)</f>
        <v>#N/A</v>
      </c>
      <c r="H5999" t="e">
        <f>VLOOKUP(G5999,'customer_details'!A:M,11,FALSE)</f>
        <v>#N/A</v>
      </c>
      <c r="I5999" s="1" t="s">
        <v>57</v>
      </c>
    </row>
    <row r="6000" spans="1:9" x14ac:dyDescent="0.25">
      <c r="A6000">
        <v>6172</v>
      </c>
      <c r="B6000" s="2">
        <v>42831.434027777781</v>
      </c>
      <c r="C6000" s="2">
        <v>42840.390277777777</v>
      </c>
      <c r="D6000">
        <v>2000000</v>
      </c>
      <c r="E6000">
        <v>129648</v>
      </c>
      <c r="F6000">
        <f>VLOOKUP($E6000,'car_details'!$A:$K,3,FALSE)</f>
        <v>68089</v>
      </c>
      <c r="G6000" t="e">
        <f>VLOOKUP(E6000,policy_details[#All],9,FALSE)</f>
        <v>#N/A</v>
      </c>
      <c r="H6000" t="e">
        <f>VLOOKUP(G6000,'customer_details'!A:M,11,FALSE)</f>
        <v>#N/A</v>
      </c>
      <c r="I6000" s="1" t="s">
        <v>57</v>
      </c>
    </row>
    <row r="6001" spans="1:9" x14ac:dyDescent="0.25">
      <c r="A6001">
        <v>6173</v>
      </c>
      <c r="B6001" s="2">
        <v>42831.438194444447</v>
      </c>
      <c r="C6001" s="2">
        <v>42842.655555555553</v>
      </c>
      <c r="D6001">
        <v>225000</v>
      </c>
      <c r="E6001">
        <v>129649</v>
      </c>
      <c r="F6001">
        <f>VLOOKUP($E6001,'car_details'!$A:$K,3,FALSE)</f>
        <v>58343</v>
      </c>
      <c r="G6001" t="e">
        <f>VLOOKUP(E6001,policy_details[#All],9,FALSE)</f>
        <v>#N/A</v>
      </c>
      <c r="H6001" t="e">
        <f>VLOOKUP(G6001,'customer_details'!A:M,11,FALSE)</f>
        <v>#N/A</v>
      </c>
      <c r="I6001" s="1" t="s">
        <v>57</v>
      </c>
    </row>
    <row r="6002" spans="1:9" x14ac:dyDescent="0.25">
      <c r="A6002">
        <v>6174</v>
      </c>
      <c r="B6002" s="2">
        <v>42831.447222222225</v>
      </c>
      <c r="C6002" s="2">
        <v>42838.740277777775</v>
      </c>
      <c r="D6002">
        <v>740000</v>
      </c>
      <c r="E6002">
        <v>129650</v>
      </c>
      <c r="F6002">
        <f>VLOOKUP($E6002,'car_details'!$A:$K,3,FALSE)</f>
        <v>38817</v>
      </c>
      <c r="G6002" t="e">
        <f>VLOOKUP(E6002,policy_details[#All],9,FALSE)</f>
        <v>#N/A</v>
      </c>
      <c r="H6002" t="e">
        <f>VLOOKUP(G6002,'customer_details'!A:M,11,FALSE)</f>
        <v>#N/A</v>
      </c>
      <c r="I6002" s="1" t="s">
        <v>57</v>
      </c>
    </row>
    <row r="6003" spans="1:9" x14ac:dyDescent="0.25">
      <c r="A6003">
        <v>6175</v>
      </c>
      <c r="B6003" s="2">
        <v>42831.45</v>
      </c>
      <c r="C6003" s="2">
        <v>42842.547222222223</v>
      </c>
      <c r="D6003">
        <v>550000</v>
      </c>
      <c r="E6003">
        <v>129651</v>
      </c>
      <c r="F6003">
        <f>VLOOKUP($E6003,'car_details'!$A:$K,3,FALSE)</f>
        <v>56494</v>
      </c>
      <c r="G6003" t="e">
        <f>VLOOKUP(E6003,policy_details[#All],9,FALSE)</f>
        <v>#N/A</v>
      </c>
      <c r="H6003" t="e">
        <f>VLOOKUP(G6003,'customer_details'!A:M,11,FALSE)</f>
        <v>#N/A</v>
      </c>
      <c r="I6003" s="1" t="s">
        <v>57</v>
      </c>
    </row>
    <row r="6004" spans="1:9" x14ac:dyDescent="0.25">
      <c r="A6004">
        <v>6176</v>
      </c>
      <c r="B6004" s="2">
        <v>42831.451388888891</v>
      </c>
      <c r="C6004" s="2">
        <v>42837.538194444445</v>
      </c>
      <c r="D6004">
        <v>750000</v>
      </c>
      <c r="E6004">
        <v>129652</v>
      </c>
      <c r="F6004">
        <f>VLOOKUP($E6004,'car_details'!$A:$K,3,FALSE)</f>
        <v>79328</v>
      </c>
      <c r="G6004" t="e">
        <f>VLOOKUP(E6004,policy_details[#All],9,FALSE)</f>
        <v>#N/A</v>
      </c>
      <c r="H6004" t="e">
        <f>VLOOKUP(G6004,'customer_details'!A:M,11,FALSE)</f>
        <v>#N/A</v>
      </c>
      <c r="I6004" s="1" t="s">
        <v>57</v>
      </c>
    </row>
    <row r="6005" spans="1:9" x14ac:dyDescent="0.25">
      <c r="A6005">
        <v>6177</v>
      </c>
      <c r="B6005" s="2">
        <v>42831.452777777777</v>
      </c>
      <c r="C6005" s="2">
        <v>42863.501388888886</v>
      </c>
      <c r="D6005">
        <v>650000</v>
      </c>
      <c r="E6005">
        <v>129653</v>
      </c>
      <c r="F6005">
        <f>VLOOKUP($E6005,'car_details'!$A:$K,3,FALSE)</f>
        <v>5621</v>
      </c>
      <c r="G6005" t="e">
        <f>VLOOKUP(E6005,policy_details[#All],9,FALSE)</f>
        <v>#N/A</v>
      </c>
      <c r="H6005" t="e">
        <f>VLOOKUP(G6005,'customer_details'!A:M,11,FALSE)</f>
        <v>#N/A</v>
      </c>
      <c r="I6005" s="1" t="s">
        <v>57</v>
      </c>
    </row>
    <row r="6006" spans="1:9" x14ac:dyDescent="0.25">
      <c r="A6006">
        <v>6178</v>
      </c>
      <c r="B6006" s="2">
        <v>42831.45416666667</v>
      </c>
      <c r="C6006" s="2">
        <v>42832.696527777778</v>
      </c>
      <c r="D6006">
        <v>625000</v>
      </c>
      <c r="E6006">
        <v>129654</v>
      </c>
      <c r="F6006">
        <f>VLOOKUP($E6006,'car_details'!$A:$K,3,FALSE)</f>
        <v>25538</v>
      </c>
      <c r="G6006" t="e">
        <f>VLOOKUP(E6006,policy_details[#All],9,FALSE)</f>
        <v>#N/A</v>
      </c>
      <c r="H6006" t="e">
        <f>VLOOKUP(G6006,'customer_details'!A:M,11,FALSE)</f>
        <v>#N/A</v>
      </c>
      <c r="I6006" s="1" t="s">
        <v>57</v>
      </c>
    </row>
    <row r="6007" spans="1:9" x14ac:dyDescent="0.25">
      <c r="A6007">
        <v>6179</v>
      </c>
      <c r="B6007" s="2">
        <v>42831.47152777778</v>
      </c>
      <c r="C6007" s="2">
        <v>42837.736805555556</v>
      </c>
      <c r="D6007">
        <v>600000</v>
      </c>
      <c r="E6007">
        <v>129655</v>
      </c>
      <c r="F6007">
        <f>VLOOKUP($E6007,'car_details'!$A:$K,3,FALSE)</f>
        <v>69779</v>
      </c>
      <c r="G6007" t="e">
        <f>VLOOKUP(E6007,policy_details[#All],9,FALSE)</f>
        <v>#N/A</v>
      </c>
      <c r="H6007" t="e">
        <f>VLOOKUP(G6007,'customer_details'!A:M,11,FALSE)</f>
        <v>#N/A</v>
      </c>
      <c r="I6007" s="1" t="s">
        <v>57</v>
      </c>
    </row>
    <row r="6008" spans="1:9" x14ac:dyDescent="0.25">
      <c r="A6008">
        <v>6180</v>
      </c>
      <c r="B6008" s="2">
        <v>42831.480555555558</v>
      </c>
      <c r="C6008" s="2">
        <v>42849.521527777775</v>
      </c>
      <c r="D6008">
        <v>450000</v>
      </c>
      <c r="E6008">
        <v>129656</v>
      </c>
      <c r="F6008">
        <f>VLOOKUP($E6008,'car_details'!$A:$K,3,FALSE)</f>
        <v>56290</v>
      </c>
      <c r="G6008" t="e">
        <f>VLOOKUP(E6008,policy_details[#All],9,FALSE)</f>
        <v>#N/A</v>
      </c>
      <c r="H6008" t="e">
        <f>VLOOKUP(G6008,'customer_details'!A:M,11,FALSE)</f>
        <v>#N/A</v>
      </c>
      <c r="I6008" s="1" t="s">
        <v>57</v>
      </c>
    </row>
    <row r="6009" spans="1:9" x14ac:dyDescent="0.25">
      <c r="A6009">
        <v>6181</v>
      </c>
      <c r="B6009" s="2">
        <v>42831.486111111109</v>
      </c>
      <c r="C6009" s="2">
        <v>42837.686805555553</v>
      </c>
      <c r="D6009">
        <v>5400000</v>
      </c>
      <c r="E6009">
        <v>129657</v>
      </c>
      <c r="F6009">
        <f>VLOOKUP($E6009,'car_details'!$A:$K,3,FALSE)</f>
        <v>7500</v>
      </c>
      <c r="G6009" t="e">
        <f>VLOOKUP(E6009,policy_details[#All],9,FALSE)</f>
        <v>#N/A</v>
      </c>
      <c r="H6009" t="e">
        <f>VLOOKUP(G6009,'customer_details'!A:M,11,FALSE)</f>
        <v>#N/A</v>
      </c>
      <c r="I6009" s="1" t="s">
        <v>57</v>
      </c>
    </row>
    <row r="6010" spans="1:9" x14ac:dyDescent="0.25">
      <c r="A6010">
        <v>6182</v>
      </c>
      <c r="B6010" s="2">
        <v>42831.495138888888</v>
      </c>
      <c r="C6010" s="2">
        <v>42857.490972222222</v>
      </c>
      <c r="D6010">
        <v>5500000</v>
      </c>
      <c r="E6010">
        <v>129658</v>
      </c>
      <c r="F6010">
        <f>VLOOKUP($E6010,'car_details'!$A:$K,3,FALSE)</f>
        <v>8500</v>
      </c>
      <c r="G6010" t="e">
        <f>VLOOKUP(E6010,policy_details[#All],9,FALSE)</f>
        <v>#N/A</v>
      </c>
      <c r="H6010" t="e">
        <f>VLOOKUP(G6010,'customer_details'!A:M,11,FALSE)</f>
        <v>#N/A</v>
      </c>
      <c r="I6010" s="1" t="s">
        <v>57</v>
      </c>
    </row>
    <row r="6011" spans="1:9" x14ac:dyDescent="0.25">
      <c r="A6011">
        <v>6183</v>
      </c>
      <c r="B6011" s="2">
        <v>42831.502083333333</v>
      </c>
      <c r="C6011" s="2">
        <v>42842.650694444441</v>
      </c>
      <c r="D6011">
        <v>779000</v>
      </c>
      <c r="E6011">
        <v>129659</v>
      </c>
      <c r="F6011">
        <f>VLOOKUP($E6011,'car_details'!$A:$K,3,FALSE)</f>
        <v>7032</v>
      </c>
      <c r="G6011" t="e">
        <f>VLOOKUP(E6011,policy_details[#All],9,FALSE)</f>
        <v>#N/A</v>
      </c>
      <c r="H6011" t="e">
        <f>VLOOKUP(G6011,'customer_details'!A:M,11,FALSE)</f>
        <v>#N/A</v>
      </c>
      <c r="I6011" s="1" t="s">
        <v>57</v>
      </c>
    </row>
    <row r="6012" spans="1:9" x14ac:dyDescent="0.25">
      <c r="A6012">
        <v>6184</v>
      </c>
      <c r="B6012" s="2">
        <v>42831.508333333331</v>
      </c>
      <c r="C6012" s="2">
        <v>42838.318749999999</v>
      </c>
      <c r="D6012">
        <v>645000</v>
      </c>
      <c r="E6012">
        <v>129660</v>
      </c>
      <c r="F6012">
        <f>VLOOKUP($E6012,'car_details'!$A:$K,3,FALSE)</f>
        <v>11000</v>
      </c>
      <c r="G6012" t="e">
        <f>VLOOKUP(E6012,policy_details[#All],9,FALSE)</f>
        <v>#N/A</v>
      </c>
      <c r="H6012" t="e">
        <f>VLOOKUP(G6012,'customer_details'!A:M,11,FALSE)</f>
        <v>#N/A</v>
      </c>
      <c r="I6012" s="1" t="s">
        <v>57</v>
      </c>
    </row>
    <row r="6013" spans="1:9" x14ac:dyDescent="0.25">
      <c r="A6013">
        <v>6185</v>
      </c>
      <c r="B6013" s="2">
        <v>42831.509722222225</v>
      </c>
      <c r="C6013" s="2">
        <v>42835.513888888891</v>
      </c>
      <c r="D6013">
        <v>2475000</v>
      </c>
      <c r="E6013">
        <v>129661</v>
      </c>
      <c r="F6013">
        <f>VLOOKUP($E6013,'car_details'!$A:$K,3,FALSE)</f>
        <v>2000</v>
      </c>
      <c r="G6013" t="e">
        <f>VLOOKUP(E6013,policy_details[#All],9,FALSE)</f>
        <v>#N/A</v>
      </c>
      <c r="H6013" t="e">
        <f>VLOOKUP(G6013,'customer_details'!A:M,11,FALSE)</f>
        <v>#N/A</v>
      </c>
      <c r="I6013" s="1" t="s">
        <v>57</v>
      </c>
    </row>
    <row r="6014" spans="1:9" x14ac:dyDescent="0.25">
      <c r="A6014">
        <v>6186</v>
      </c>
      <c r="B6014" s="2">
        <v>42831.515277777777</v>
      </c>
      <c r="C6014" s="2">
        <v>42846.453472222223</v>
      </c>
      <c r="D6014">
        <v>300000</v>
      </c>
      <c r="E6014">
        <v>129662</v>
      </c>
      <c r="F6014">
        <f>VLOOKUP($E6014,'car_details'!$A:$K,3,FALSE)</f>
        <v>25000</v>
      </c>
      <c r="G6014" t="e">
        <f>VLOOKUP(E6014,policy_details[#All],9,FALSE)</f>
        <v>#N/A</v>
      </c>
      <c r="H6014" t="e">
        <f>VLOOKUP(G6014,'customer_details'!A:M,11,FALSE)</f>
        <v>#N/A</v>
      </c>
      <c r="I6014" s="1" t="s">
        <v>57</v>
      </c>
    </row>
    <row r="6015" spans="1:9" x14ac:dyDescent="0.25">
      <c r="A6015">
        <v>6187</v>
      </c>
      <c r="B6015" s="2">
        <v>42831.524305555555</v>
      </c>
      <c r="C6015" s="2">
        <v>42836.544444444444</v>
      </c>
      <c r="D6015">
        <v>540000</v>
      </c>
      <c r="E6015">
        <v>129663</v>
      </c>
      <c r="F6015">
        <f>VLOOKUP($E6015,'car_details'!$A:$K,3,FALSE)</f>
        <v>150000</v>
      </c>
      <c r="G6015" t="e">
        <f>VLOOKUP(E6015,policy_details[#All],9,FALSE)</f>
        <v>#N/A</v>
      </c>
      <c r="H6015" t="e">
        <f>VLOOKUP(G6015,'customer_details'!A:M,11,FALSE)</f>
        <v>#N/A</v>
      </c>
      <c r="I6015" s="1" t="s">
        <v>57</v>
      </c>
    </row>
    <row r="6016" spans="1:9" x14ac:dyDescent="0.25">
      <c r="A6016">
        <v>6188</v>
      </c>
      <c r="B6016" s="2">
        <v>42831.526388888888</v>
      </c>
      <c r="C6016" s="2">
        <v>42837.447222222225</v>
      </c>
      <c r="D6016">
        <v>580000</v>
      </c>
      <c r="E6016">
        <v>129664</v>
      </c>
      <c r="F6016">
        <f>VLOOKUP($E6016,'car_details'!$A:$K,3,FALSE)</f>
        <v>10000</v>
      </c>
      <c r="G6016" t="e">
        <f>VLOOKUP(E6016,policy_details[#All],9,FALSE)</f>
        <v>#N/A</v>
      </c>
      <c r="H6016" t="e">
        <f>VLOOKUP(G6016,'customer_details'!A:M,11,FALSE)</f>
        <v>#N/A</v>
      </c>
      <c r="I6016" s="1" t="s">
        <v>57</v>
      </c>
    </row>
    <row r="6017" spans="1:9" x14ac:dyDescent="0.25">
      <c r="A6017">
        <v>6189</v>
      </c>
      <c r="B6017" s="2">
        <v>42831.540972222225</v>
      </c>
      <c r="C6017" s="2">
        <v>42997.682638888888</v>
      </c>
      <c r="D6017">
        <v>1000000</v>
      </c>
      <c r="E6017">
        <v>129665</v>
      </c>
      <c r="F6017">
        <f>VLOOKUP($E6017,'car_details'!$A:$K,3,FALSE)</f>
        <v>70000</v>
      </c>
      <c r="G6017" t="e">
        <f>VLOOKUP(E6017,policy_details[#All],9,FALSE)</f>
        <v>#N/A</v>
      </c>
      <c r="H6017" t="e">
        <f>VLOOKUP(G6017,'customer_details'!A:M,11,FALSE)</f>
        <v>#N/A</v>
      </c>
      <c r="I6017" s="1" t="s">
        <v>57</v>
      </c>
    </row>
    <row r="6018" spans="1:9" x14ac:dyDescent="0.25">
      <c r="A6018">
        <v>6190</v>
      </c>
      <c r="B6018" s="2">
        <v>42831.543055555558</v>
      </c>
      <c r="C6018" s="2">
        <v>42843.663888888892</v>
      </c>
      <c r="D6018">
        <v>459999</v>
      </c>
      <c r="E6018">
        <v>129666</v>
      </c>
      <c r="F6018">
        <f>VLOOKUP($E6018,'car_details'!$A:$K,3,FALSE)</f>
        <v>80000</v>
      </c>
      <c r="G6018" t="e">
        <f>VLOOKUP(E6018,policy_details[#All],9,FALSE)</f>
        <v>#N/A</v>
      </c>
      <c r="H6018" t="e">
        <f>VLOOKUP(G6018,'customer_details'!A:M,11,FALSE)</f>
        <v>#N/A</v>
      </c>
      <c r="I6018" s="1" t="s">
        <v>57</v>
      </c>
    </row>
    <row r="6019" spans="1:9" x14ac:dyDescent="0.25">
      <c r="A6019">
        <v>6191</v>
      </c>
      <c r="B6019" s="2">
        <v>42831.548611111109</v>
      </c>
      <c r="C6019" s="2">
        <v>42843.748611111114</v>
      </c>
      <c r="D6019">
        <v>635000</v>
      </c>
      <c r="E6019">
        <v>129667</v>
      </c>
      <c r="F6019">
        <f>VLOOKUP($E6019,'car_details'!$A:$K,3,FALSE)</f>
        <v>50000</v>
      </c>
      <c r="G6019" t="e">
        <f>VLOOKUP(E6019,policy_details[#All],9,FALSE)</f>
        <v>#N/A</v>
      </c>
      <c r="H6019" t="e">
        <f>VLOOKUP(G6019,'customer_details'!A:M,11,FALSE)</f>
        <v>#N/A</v>
      </c>
      <c r="I6019" s="1" t="s">
        <v>57</v>
      </c>
    </row>
    <row r="6020" spans="1:9" x14ac:dyDescent="0.25">
      <c r="A6020">
        <v>6192</v>
      </c>
      <c r="B6020" s="2">
        <v>42831.550694444442</v>
      </c>
      <c r="C6020" s="2">
        <v>42838.711111111108</v>
      </c>
      <c r="D6020">
        <v>650000</v>
      </c>
      <c r="E6020">
        <v>129668</v>
      </c>
      <c r="F6020">
        <f>VLOOKUP($E6020,'car_details'!$A:$K,3,FALSE)</f>
        <v>83000</v>
      </c>
      <c r="G6020" t="e">
        <f>VLOOKUP(E6020,policy_details[#All],9,FALSE)</f>
        <v>#N/A</v>
      </c>
      <c r="H6020" t="e">
        <f>VLOOKUP(G6020,'customer_details'!A:M,11,FALSE)</f>
        <v>#N/A</v>
      </c>
      <c r="I6020" s="1" t="s">
        <v>57</v>
      </c>
    </row>
    <row r="6021" spans="1:9" x14ac:dyDescent="0.25">
      <c r="A6021">
        <v>6193</v>
      </c>
      <c r="B6021" s="2">
        <v>42831.553472222222</v>
      </c>
      <c r="C6021" s="2"/>
      <c r="D6021">
        <v>525000</v>
      </c>
      <c r="E6021">
        <v>129669</v>
      </c>
      <c r="F6021">
        <f>VLOOKUP($E6021,'car_details'!$A:$K,3,FALSE)</f>
        <v>116000</v>
      </c>
      <c r="G6021" t="e">
        <f>VLOOKUP(E6021,policy_details[#All],9,FALSE)</f>
        <v>#N/A</v>
      </c>
      <c r="H6021" t="e">
        <f>VLOOKUP(G6021,'customer_details'!A:M,11,FALSE)</f>
        <v>#N/A</v>
      </c>
      <c r="I6021" s="1" t="s">
        <v>30</v>
      </c>
    </row>
    <row r="6022" spans="1:9" x14ac:dyDescent="0.25">
      <c r="A6022">
        <v>6194</v>
      </c>
      <c r="B6022" s="2">
        <v>42831.572222222225</v>
      </c>
      <c r="C6022" s="2">
        <v>42863.452777777777</v>
      </c>
      <c r="D6022">
        <v>350000</v>
      </c>
      <c r="E6022">
        <v>129670</v>
      </c>
      <c r="F6022">
        <f>VLOOKUP($E6022,'car_details'!$A:$K,3,FALSE)</f>
        <v>60000</v>
      </c>
      <c r="G6022" t="e">
        <f>VLOOKUP(E6022,policy_details[#All],9,FALSE)</f>
        <v>#N/A</v>
      </c>
      <c r="H6022" t="e">
        <f>VLOOKUP(G6022,'customer_details'!A:M,11,FALSE)</f>
        <v>#N/A</v>
      </c>
      <c r="I6022" s="1" t="s">
        <v>57</v>
      </c>
    </row>
    <row r="6023" spans="1:9" x14ac:dyDescent="0.25">
      <c r="A6023">
        <v>6195</v>
      </c>
      <c r="B6023" s="2">
        <v>42831.572916666664</v>
      </c>
      <c r="C6023" s="2">
        <v>42842.657638888886</v>
      </c>
      <c r="D6023">
        <v>320000</v>
      </c>
      <c r="E6023">
        <v>129671</v>
      </c>
      <c r="F6023">
        <f>VLOOKUP($E6023,'car_details'!$A:$K,3,FALSE)</f>
        <v>175802</v>
      </c>
      <c r="G6023" t="e">
        <f>VLOOKUP(E6023,policy_details[#All],9,FALSE)</f>
        <v>#N/A</v>
      </c>
      <c r="H6023" t="e">
        <f>VLOOKUP(G6023,'customer_details'!A:M,11,FALSE)</f>
        <v>#N/A</v>
      </c>
      <c r="I6023" s="1" t="s">
        <v>57</v>
      </c>
    </row>
    <row r="6024" spans="1:9" x14ac:dyDescent="0.25">
      <c r="A6024">
        <v>6196</v>
      </c>
      <c r="B6024" s="2">
        <v>42831.572916666664</v>
      </c>
      <c r="C6024" s="2">
        <v>42843.7</v>
      </c>
      <c r="D6024">
        <v>450000</v>
      </c>
      <c r="E6024">
        <v>129672</v>
      </c>
      <c r="F6024">
        <f>VLOOKUP($E6024,'car_details'!$A:$K,3,FALSE)</f>
        <v>192000</v>
      </c>
      <c r="G6024" t="e">
        <f>VLOOKUP(E6024,policy_details[#All],9,FALSE)</f>
        <v>#N/A</v>
      </c>
      <c r="H6024" t="e">
        <f>VLOOKUP(G6024,'customer_details'!A:M,11,FALSE)</f>
        <v>#N/A</v>
      </c>
      <c r="I6024" s="1" t="s">
        <v>57</v>
      </c>
    </row>
    <row r="6025" spans="1:9" x14ac:dyDescent="0.25">
      <c r="A6025">
        <v>6197</v>
      </c>
      <c r="B6025" s="2">
        <v>42831.580555555556</v>
      </c>
      <c r="C6025" s="2">
        <v>42842.580555555556</v>
      </c>
      <c r="D6025">
        <v>227000</v>
      </c>
      <c r="E6025">
        <v>129673</v>
      </c>
      <c r="F6025">
        <f>VLOOKUP($E6025,'car_details'!$A:$K,3,FALSE)</f>
        <v>73840</v>
      </c>
      <c r="G6025" t="e">
        <f>VLOOKUP(E6025,policy_details[#All],9,FALSE)</f>
        <v>#N/A</v>
      </c>
      <c r="H6025" t="e">
        <f>VLOOKUP(G6025,'customer_details'!A:M,11,FALSE)</f>
        <v>#N/A</v>
      </c>
      <c r="I6025" s="1" t="s">
        <v>57</v>
      </c>
    </row>
    <row r="6026" spans="1:9" x14ac:dyDescent="0.25">
      <c r="A6026">
        <v>6198</v>
      </c>
      <c r="B6026" s="2">
        <v>42831.600694444445</v>
      </c>
      <c r="C6026" s="2">
        <v>42857.617361111108</v>
      </c>
      <c r="D6026">
        <v>325000</v>
      </c>
      <c r="E6026">
        <v>129674</v>
      </c>
      <c r="F6026">
        <f>VLOOKUP($E6026,'car_details'!$A:$K,3,FALSE)</f>
        <v>162000</v>
      </c>
      <c r="G6026" t="e">
        <f>VLOOKUP(E6026,policy_details[#All],9,FALSE)</f>
        <v>#N/A</v>
      </c>
      <c r="H6026" t="e">
        <f>VLOOKUP(G6026,'customer_details'!A:M,11,FALSE)</f>
        <v>#N/A</v>
      </c>
      <c r="I6026" s="1" t="s">
        <v>57</v>
      </c>
    </row>
    <row r="6027" spans="1:9" x14ac:dyDescent="0.25">
      <c r="A6027">
        <v>6199</v>
      </c>
      <c r="B6027" s="2">
        <v>42831.60833333333</v>
      </c>
      <c r="C6027" s="2">
        <v>42843.311805555553</v>
      </c>
      <c r="D6027">
        <v>275000</v>
      </c>
      <c r="E6027">
        <v>129675</v>
      </c>
      <c r="F6027">
        <f>VLOOKUP($E6027,'car_details'!$A:$K,3,FALSE)</f>
        <v>20000</v>
      </c>
      <c r="G6027" t="e">
        <f>VLOOKUP(E6027,policy_details[#All],9,FALSE)</f>
        <v>#N/A</v>
      </c>
      <c r="H6027" t="e">
        <f>VLOOKUP(G6027,'customer_details'!A:M,11,FALSE)</f>
        <v>#N/A</v>
      </c>
      <c r="I6027" s="1" t="s">
        <v>57</v>
      </c>
    </row>
    <row r="6028" spans="1:9" x14ac:dyDescent="0.25">
      <c r="A6028">
        <v>6200</v>
      </c>
      <c r="B6028" s="2">
        <v>42831.615972222222</v>
      </c>
      <c r="C6028" s="2">
        <v>42864.430555555555</v>
      </c>
      <c r="D6028">
        <v>300000</v>
      </c>
      <c r="E6028">
        <v>129676</v>
      </c>
      <c r="F6028">
        <f>VLOOKUP($E6028,'car_details'!$A:$K,3,FALSE)</f>
        <v>75000</v>
      </c>
      <c r="G6028" t="e">
        <f>VLOOKUP(E6028,policy_details[#All],9,FALSE)</f>
        <v>#N/A</v>
      </c>
      <c r="H6028" t="e">
        <f>VLOOKUP(G6028,'customer_details'!A:M,11,FALSE)</f>
        <v>#N/A</v>
      </c>
      <c r="I6028" s="1" t="s">
        <v>57</v>
      </c>
    </row>
    <row r="6029" spans="1:9" x14ac:dyDescent="0.25">
      <c r="A6029">
        <v>6201</v>
      </c>
      <c r="B6029" s="2">
        <v>42831.624305555553</v>
      </c>
      <c r="C6029" s="2">
        <v>42858.518750000003</v>
      </c>
      <c r="D6029">
        <v>400000</v>
      </c>
      <c r="E6029">
        <v>129677</v>
      </c>
      <c r="F6029">
        <f>VLOOKUP($E6029,'car_details'!$A:$K,3,FALSE)</f>
        <v>320000</v>
      </c>
      <c r="G6029" t="e">
        <f>VLOOKUP(E6029,policy_details[#All],9,FALSE)</f>
        <v>#N/A</v>
      </c>
      <c r="H6029" t="e">
        <f>VLOOKUP(G6029,'customer_details'!A:M,11,FALSE)</f>
        <v>#N/A</v>
      </c>
      <c r="I6029" s="1" t="s">
        <v>57</v>
      </c>
    </row>
    <row r="6030" spans="1:9" x14ac:dyDescent="0.25">
      <c r="A6030">
        <v>6202</v>
      </c>
      <c r="B6030" s="2">
        <v>42831.62777777778</v>
      </c>
      <c r="C6030" s="2">
        <v>42843.616666666669</v>
      </c>
      <c r="D6030">
        <v>550000</v>
      </c>
      <c r="E6030">
        <v>129678</v>
      </c>
      <c r="F6030">
        <f>VLOOKUP($E6030,'car_details'!$A:$K,3,FALSE)</f>
        <v>120000</v>
      </c>
      <c r="G6030" t="e">
        <f>VLOOKUP(E6030,policy_details[#All],9,FALSE)</f>
        <v>#N/A</v>
      </c>
      <c r="H6030" t="e">
        <f>VLOOKUP(G6030,'customer_details'!A:M,11,FALSE)</f>
        <v>#N/A</v>
      </c>
      <c r="I6030" s="1" t="s">
        <v>57</v>
      </c>
    </row>
    <row r="6031" spans="1:9" x14ac:dyDescent="0.25">
      <c r="A6031">
        <v>6203</v>
      </c>
      <c r="B6031" s="2">
        <v>42831.62777777778</v>
      </c>
      <c r="C6031" s="2">
        <v>42838.51666666667</v>
      </c>
      <c r="D6031">
        <v>550000</v>
      </c>
      <c r="E6031">
        <v>129679</v>
      </c>
      <c r="F6031">
        <f>VLOOKUP($E6031,'car_details'!$A:$K,3,FALSE)</f>
        <v>20000</v>
      </c>
      <c r="G6031" t="e">
        <f>VLOOKUP(E6031,policy_details[#All],9,FALSE)</f>
        <v>#N/A</v>
      </c>
      <c r="H6031" t="e">
        <f>VLOOKUP(G6031,'customer_details'!A:M,11,FALSE)</f>
        <v>#N/A</v>
      </c>
      <c r="I6031" s="1" t="s">
        <v>57</v>
      </c>
    </row>
    <row r="6032" spans="1:9" x14ac:dyDescent="0.25">
      <c r="A6032">
        <v>6204</v>
      </c>
      <c r="B6032" s="2">
        <v>42831.629166666666</v>
      </c>
      <c r="C6032" s="2">
        <v>42845.368750000001</v>
      </c>
      <c r="D6032">
        <v>900000</v>
      </c>
      <c r="E6032">
        <v>129680</v>
      </c>
      <c r="F6032">
        <f>VLOOKUP($E6032,'car_details'!$A:$K,3,FALSE)</f>
        <v>40000</v>
      </c>
      <c r="G6032" t="e">
        <f>VLOOKUP(E6032,policy_details[#All],9,FALSE)</f>
        <v>#N/A</v>
      </c>
      <c r="H6032" t="e">
        <f>VLOOKUP(G6032,'customer_details'!A:M,11,FALSE)</f>
        <v>#N/A</v>
      </c>
      <c r="I6032" s="1" t="s">
        <v>57</v>
      </c>
    </row>
    <row r="6033" spans="1:9" x14ac:dyDescent="0.25">
      <c r="A6033">
        <v>6205</v>
      </c>
      <c r="B6033" s="2">
        <v>42831.631944444445</v>
      </c>
      <c r="C6033" s="2">
        <v>42843.671527777777</v>
      </c>
      <c r="D6033">
        <v>165000</v>
      </c>
      <c r="E6033">
        <v>129681</v>
      </c>
      <c r="F6033">
        <f>VLOOKUP($E6033,'car_details'!$A:$K,3,FALSE)</f>
        <v>20000</v>
      </c>
      <c r="G6033" t="e">
        <f>VLOOKUP(E6033,policy_details[#All],9,FALSE)</f>
        <v>#N/A</v>
      </c>
      <c r="H6033" t="e">
        <f>VLOOKUP(G6033,'customer_details'!A:M,11,FALSE)</f>
        <v>#N/A</v>
      </c>
      <c r="I6033" s="1" t="s">
        <v>57</v>
      </c>
    </row>
    <row r="6034" spans="1:9" x14ac:dyDescent="0.25">
      <c r="A6034">
        <v>6206</v>
      </c>
      <c r="B6034" s="2">
        <v>42831.633333333331</v>
      </c>
      <c r="C6034" s="2">
        <v>42842.339583333334</v>
      </c>
      <c r="D6034">
        <v>210000</v>
      </c>
      <c r="E6034">
        <v>129682</v>
      </c>
      <c r="F6034">
        <f>VLOOKUP($E6034,'car_details'!$A:$K,3,FALSE)</f>
        <v>70000</v>
      </c>
      <c r="G6034" t="e">
        <f>VLOOKUP(E6034,policy_details[#All],9,FALSE)</f>
        <v>#N/A</v>
      </c>
      <c r="H6034" t="e">
        <f>VLOOKUP(G6034,'customer_details'!A:M,11,FALSE)</f>
        <v>#N/A</v>
      </c>
      <c r="I6034" s="1" t="s">
        <v>57</v>
      </c>
    </row>
    <row r="6035" spans="1:9" x14ac:dyDescent="0.25">
      <c r="A6035">
        <v>6207</v>
      </c>
      <c r="B6035" s="2">
        <v>42831.636805555558</v>
      </c>
      <c r="C6035" s="2">
        <v>42843.556944444441</v>
      </c>
      <c r="D6035">
        <v>650000</v>
      </c>
      <c r="E6035">
        <v>129683</v>
      </c>
      <c r="F6035">
        <f>VLOOKUP($E6035,'car_details'!$A:$K,3,FALSE)</f>
        <v>30000</v>
      </c>
      <c r="G6035" t="e">
        <f>VLOOKUP(E6035,policy_details[#All],9,FALSE)</f>
        <v>#N/A</v>
      </c>
      <c r="H6035" t="e">
        <f>VLOOKUP(G6035,'customer_details'!A:M,11,FALSE)</f>
        <v>#N/A</v>
      </c>
      <c r="I6035" s="1" t="s">
        <v>57</v>
      </c>
    </row>
    <row r="6036" spans="1:9" x14ac:dyDescent="0.25">
      <c r="A6036">
        <v>6208</v>
      </c>
      <c r="B6036" s="2">
        <v>42831.638888888891</v>
      </c>
      <c r="C6036" s="2">
        <v>42853.572916666664</v>
      </c>
      <c r="D6036">
        <v>680000</v>
      </c>
      <c r="E6036">
        <v>129684</v>
      </c>
      <c r="F6036">
        <f>VLOOKUP($E6036,'car_details'!$A:$K,3,FALSE)</f>
        <v>120000</v>
      </c>
      <c r="G6036" t="e">
        <f>VLOOKUP(E6036,policy_details[#All],9,FALSE)</f>
        <v>#N/A</v>
      </c>
      <c r="H6036" t="e">
        <f>VLOOKUP(G6036,'customer_details'!A:M,11,FALSE)</f>
        <v>#N/A</v>
      </c>
      <c r="I6036" s="1" t="s">
        <v>57</v>
      </c>
    </row>
    <row r="6037" spans="1:9" x14ac:dyDescent="0.25">
      <c r="A6037">
        <v>6209</v>
      </c>
      <c r="B6037" s="2">
        <v>42831.643055555556</v>
      </c>
      <c r="C6037" s="2">
        <v>42852.413888888892</v>
      </c>
      <c r="D6037">
        <v>390000</v>
      </c>
      <c r="E6037">
        <v>129685</v>
      </c>
      <c r="F6037">
        <f>VLOOKUP($E6037,'car_details'!$A:$K,3,FALSE)</f>
        <v>25000</v>
      </c>
      <c r="G6037" t="e">
        <f>VLOOKUP(E6037,policy_details[#All],9,FALSE)</f>
        <v>#N/A</v>
      </c>
      <c r="H6037" t="e">
        <f>VLOOKUP(G6037,'customer_details'!A:M,11,FALSE)</f>
        <v>#N/A</v>
      </c>
      <c r="I6037" s="1" t="s">
        <v>57</v>
      </c>
    </row>
    <row r="6038" spans="1:9" x14ac:dyDescent="0.25">
      <c r="A6038">
        <v>6210</v>
      </c>
      <c r="B6038" s="2">
        <v>42831.649305555555</v>
      </c>
      <c r="C6038" s="2">
        <v>42838.393055555556</v>
      </c>
      <c r="D6038">
        <v>260000</v>
      </c>
      <c r="E6038">
        <v>129686</v>
      </c>
      <c r="F6038">
        <f>VLOOKUP($E6038,'car_details'!$A:$K,3,FALSE)</f>
        <v>80000</v>
      </c>
      <c r="G6038" t="e">
        <f>VLOOKUP(E6038,policy_details[#All],9,FALSE)</f>
        <v>#N/A</v>
      </c>
      <c r="H6038" t="e">
        <f>VLOOKUP(G6038,'customer_details'!A:M,11,FALSE)</f>
        <v>#N/A</v>
      </c>
      <c r="I6038" s="1" t="s">
        <v>57</v>
      </c>
    </row>
    <row r="6039" spans="1:9" x14ac:dyDescent="0.25">
      <c r="A6039">
        <v>6211</v>
      </c>
      <c r="B6039" s="2">
        <v>42831.65625</v>
      </c>
      <c r="C6039" s="2">
        <v>42838.756944444445</v>
      </c>
      <c r="D6039">
        <v>450000</v>
      </c>
      <c r="E6039">
        <v>129687</v>
      </c>
      <c r="F6039">
        <f>VLOOKUP($E6039,'car_details'!$A:$K,3,FALSE)</f>
        <v>67000</v>
      </c>
      <c r="G6039" t="e">
        <f>VLOOKUP(E6039,policy_details[#All],9,FALSE)</f>
        <v>#N/A</v>
      </c>
      <c r="H6039" t="e">
        <f>VLOOKUP(G6039,'customer_details'!A:M,11,FALSE)</f>
        <v>#N/A</v>
      </c>
      <c r="I6039" s="1" t="s">
        <v>57</v>
      </c>
    </row>
    <row r="6040" spans="1:9" x14ac:dyDescent="0.25">
      <c r="A6040">
        <v>6212</v>
      </c>
      <c r="B6040" s="2">
        <v>42831.660416666666</v>
      </c>
      <c r="C6040" s="2">
        <v>42857.658333333333</v>
      </c>
      <c r="D6040">
        <v>130000</v>
      </c>
      <c r="E6040">
        <v>129688</v>
      </c>
      <c r="F6040">
        <f>VLOOKUP($E6040,'car_details'!$A:$K,3,FALSE)</f>
        <v>120000</v>
      </c>
      <c r="G6040" t="e">
        <f>VLOOKUP(E6040,policy_details[#All],9,FALSE)</f>
        <v>#N/A</v>
      </c>
      <c r="H6040" t="e">
        <f>VLOOKUP(G6040,'customer_details'!A:M,11,FALSE)</f>
        <v>#N/A</v>
      </c>
      <c r="I6040" s="1" t="s">
        <v>57</v>
      </c>
    </row>
    <row r="6041" spans="1:9" x14ac:dyDescent="0.25">
      <c r="A6041">
        <v>6213</v>
      </c>
      <c r="B6041" s="2">
        <v>42831.664583333331</v>
      </c>
      <c r="C6041" s="2">
        <v>42843.531944444447</v>
      </c>
      <c r="D6041">
        <v>890000</v>
      </c>
      <c r="E6041">
        <v>129689</v>
      </c>
      <c r="F6041">
        <f>VLOOKUP($E6041,'car_details'!$A:$K,3,FALSE)</f>
        <v>9000</v>
      </c>
      <c r="G6041" t="e">
        <f>VLOOKUP(E6041,policy_details[#All],9,FALSE)</f>
        <v>#N/A</v>
      </c>
      <c r="H6041" t="e">
        <f>VLOOKUP(G6041,'customer_details'!A:M,11,FALSE)</f>
        <v>#N/A</v>
      </c>
      <c r="I6041" s="1" t="s">
        <v>57</v>
      </c>
    </row>
    <row r="6042" spans="1:9" x14ac:dyDescent="0.25">
      <c r="A6042">
        <v>6214</v>
      </c>
      <c r="B6042" s="2">
        <v>42831.665277777778</v>
      </c>
      <c r="C6042" s="2">
        <v>42844.436805555553</v>
      </c>
      <c r="D6042">
        <v>3800000</v>
      </c>
      <c r="E6042">
        <v>129690</v>
      </c>
      <c r="F6042">
        <f>VLOOKUP($E6042,'car_details'!$A:$K,3,FALSE)</f>
        <v>20000</v>
      </c>
      <c r="G6042" t="e">
        <f>VLOOKUP(E6042,policy_details[#All],9,FALSE)</f>
        <v>#N/A</v>
      </c>
      <c r="H6042" t="e">
        <f>VLOOKUP(G6042,'customer_details'!A:M,11,FALSE)</f>
        <v>#N/A</v>
      </c>
      <c r="I6042" s="1" t="s">
        <v>57</v>
      </c>
    </row>
    <row r="6043" spans="1:9" x14ac:dyDescent="0.25">
      <c r="A6043">
        <v>6215</v>
      </c>
      <c r="B6043" s="2">
        <v>42831.668749999997</v>
      </c>
      <c r="C6043" s="2">
        <v>42837.401388888888</v>
      </c>
      <c r="D6043">
        <v>225000</v>
      </c>
      <c r="E6043">
        <v>129691</v>
      </c>
      <c r="F6043">
        <f>VLOOKUP($E6043,'car_details'!$A:$K,3,FALSE)</f>
        <v>80000</v>
      </c>
      <c r="G6043" t="e">
        <f>VLOOKUP(E6043,policy_details[#All],9,FALSE)</f>
        <v>#N/A</v>
      </c>
      <c r="H6043" t="e">
        <f>VLOOKUP(G6043,'customer_details'!A:M,11,FALSE)</f>
        <v>#N/A</v>
      </c>
      <c r="I6043" s="1" t="s">
        <v>57</v>
      </c>
    </row>
    <row r="6044" spans="1:9" x14ac:dyDescent="0.25">
      <c r="A6044">
        <v>6216</v>
      </c>
      <c r="B6044" s="2">
        <v>42831.674305555556</v>
      </c>
      <c r="C6044" s="2">
        <v>42837.44027777778</v>
      </c>
      <c r="D6044">
        <v>3200000</v>
      </c>
      <c r="E6044">
        <v>129692</v>
      </c>
      <c r="F6044">
        <f>VLOOKUP($E6044,'car_details'!$A:$K,3,FALSE)</f>
        <v>60000</v>
      </c>
      <c r="G6044" t="e">
        <f>VLOOKUP(E6044,policy_details[#All],9,FALSE)</f>
        <v>#N/A</v>
      </c>
      <c r="H6044" t="e">
        <f>VLOOKUP(G6044,'customer_details'!A:M,11,FALSE)</f>
        <v>#N/A</v>
      </c>
      <c r="I6044" s="1" t="s">
        <v>57</v>
      </c>
    </row>
    <row r="6045" spans="1:9" x14ac:dyDescent="0.25">
      <c r="A6045">
        <v>6217</v>
      </c>
      <c r="B6045" s="2">
        <v>42831.680555555555</v>
      </c>
      <c r="C6045" s="2">
        <v>42844.578472222223</v>
      </c>
      <c r="D6045">
        <v>210000</v>
      </c>
      <c r="E6045">
        <v>129693</v>
      </c>
      <c r="F6045">
        <f>VLOOKUP($E6045,'car_details'!$A:$K,3,FALSE)</f>
        <v>120000</v>
      </c>
      <c r="G6045" t="e">
        <f>VLOOKUP(E6045,policy_details[#All],9,FALSE)</f>
        <v>#N/A</v>
      </c>
      <c r="H6045" t="e">
        <f>VLOOKUP(G6045,'customer_details'!A:M,11,FALSE)</f>
        <v>#N/A</v>
      </c>
      <c r="I6045" s="1" t="s">
        <v>57</v>
      </c>
    </row>
    <row r="6046" spans="1:9" x14ac:dyDescent="0.25">
      <c r="A6046">
        <v>6218</v>
      </c>
      <c r="B6046" s="2">
        <v>42831.688194444447</v>
      </c>
      <c r="C6046" s="2">
        <v>42838.536111111112</v>
      </c>
      <c r="D6046">
        <v>3500000</v>
      </c>
      <c r="E6046">
        <v>129694</v>
      </c>
      <c r="F6046">
        <f>VLOOKUP($E6046,'car_details'!$A:$K,3,FALSE)</f>
        <v>60000</v>
      </c>
      <c r="G6046" t="e">
        <f>VLOOKUP(E6046,policy_details[#All],9,FALSE)</f>
        <v>#N/A</v>
      </c>
      <c r="H6046" t="e">
        <f>VLOOKUP(G6046,'customer_details'!A:M,11,FALSE)</f>
        <v>#N/A</v>
      </c>
      <c r="I6046" s="1" t="s">
        <v>57</v>
      </c>
    </row>
    <row r="6047" spans="1:9" x14ac:dyDescent="0.25">
      <c r="A6047">
        <v>6219</v>
      </c>
      <c r="B6047" s="2">
        <v>42831.701388888891</v>
      </c>
      <c r="C6047" s="2">
        <v>42836.466666666667</v>
      </c>
      <c r="D6047">
        <v>750000</v>
      </c>
      <c r="E6047">
        <v>129695</v>
      </c>
      <c r="F6047">
        <f>VLOOKUP($E6047,'car_details'!$A:$K,3,FALSE)</f>
        <v>80000</v>
      </c>
      <c r="G6047" t="e">
        <f>VLOOKUP(E6047,policy_details[#All],9,FALSE)</f>
        <v>#N/A</v>
      </c>
      <c r="H6047" t="e">
        <f>VLOOKUP(G6047,'customer_details'!A:M,11,FALSE)</f>
        <v>#N/A</v>
      </c>
      <c r="I6047" s="1" t="s">
        <v>57</v>
      </c>
    </row>
    <row r="6048" spans="1:9" x14ac:dyDescent="0.25">
      <c r="A6048">
        <v>6220</v>
      </c>
      <c r="B6048" s="2">
        <v>42831.706250000003</v>
      </c>
      <c r="C6048" s="2">
        <v>42857.414583333331</v>
      </c>
      <c r="D6048">
        <v>350000</v>
      </c>
      <c r="E6048">
        <v>129696</v>
      </c>
      <c r="F6048">
        <f>VLOOKUP($E6048,'car_details'!$A:$K,3,FALSE)</f>
        <v>120000</v>
      </c>
      <c r="G6048" t="e">
        <f>VLOOKUP(E6048,policy_details[#All],9,FALSE)</f>
        <v>#N/A</v>
      </c>
      <c r="H6048" t="e">
        <f>VLOOKUP(G6048,'customer_details'!A:M,11,FALSE)</f>
        <v>#N/A</v>
      </c>
      <c r="I6048" s="1" t="s">
        <v>57</v>
      </c>
    </row>
    <row r="6049" spans="1:9" x14ac:dyDescent="0.25">
      <c r="A6049">
        <v>6221</v>
      </c>
      <c r="B6049" s="2">
        <v>42831.709027777775</v>
      </c>
      <c r="C6049" s="2">
        <v>42836.612500000003</v>
      </c>
      <c r="D6049">
        <v>2000000</v>
      </c>
      <c r="E6049">
        <v>129697</v>
      </c>
      <c r="F6049">
        <f>VLOOKUP($E6049,'car_details'!$A:$K,3,FALSE)</f>
        <v>24857</v>
      </c>
      <c r="G6049" t="e">
        <f>VLOOKUP(E6049,policy_details[#All],9,FALSE)</f>
        <v>#N/A</v>
      </c>
      <c r="H6049" t="e">
        <f>VLOOKUP(G6049,'customer_details'!A:M,11,FALSE)</f>
        <v>#N/A</v>
      </c>
      <c r="I6049" s="1" t="s">
        <v>57</v>
      </c>
    </row>
    <row r="6050" spans="1:9" x14ac:dyDescent="0.25">
      <c r="A6050">
        <v>6222</v>
      </c>
      <c r="B6050" s="2">
        <v>42831.71597222222</v>
      </c>
      <c r="C6050" s="2"/>
      <c r="D6050">
        <v>270000</v>
      </c>
      <c r="E6050">
        <v>129698</v>
      </c>
      <c r="F6050">
        <f>VLOOKUP($E6050,'car_details'!$A:$K,3,FALSE)</f>
        <v>26442</v>
      </c>
      <c r="G6050" t="e">
        <f>VLOOKUP(E6050,policy_details[#All],9,FALSE)</f>
        <v>#N/A</v>
      </c>
      <c r="H6050" t="e">
        <f>VLOOKUP(G6050,'customer_details'!A:M,11,FALSE)</f>
        <v>#N/A</v>
      </c>
      <c r="I6050" s="1" t="s">
        <v>30</v>
      </c>
    </row>
    <row r="6051" spans="1:9" x14ac:dyDescent="0.25">
      <c r="A6051">
        <v>6223</v>
      </c>
      <c r="B6051" s="2">
        <v>42831.72152777778</v>
      </c>
      <c r="C6051" s="2">
        <v>42844.55972222222</v>
      </c>
      <c r="D6051">
        <v>700000</v>
      </c>
      <c r="E6051">
        <v>129699</v>
      </c>
      <c r="F6051">
        <f>VLOOKUP($E6051,'car_details'!$A:$K,3,FALSE)</f>
        <v>35000</v>
      </c>
      <c r="G6051" t="e">
        <f>VLOOKUP(E6051,policy_details[#All],9,FALSE)</f>
        <v>#N/A</v>
      </c>
      <c r="H6051" t="e">
        <f>VLOOKUP(G6051,'customer_details'!A:M,11,FALSE)</f>
        <v>#N/A</v>
      </c>
      <c r="I6051" s="1" t="s">
        <v>57</v>
      </c>
    </row>
    <row r="6052" spans="1:9" x14ac:dyDescent="0.25">
      <c r="A6052">
        <v>6224</v>
      </c>
      <c r="B6052" s="2">
        <v>42831.727777777778</v>
      </c>
      <c r="C6052" s="2">
        <v>42838.634722222225</v>
      </c>
      <c r="D6052">
        <v>130000</v>
      </c>
      <c r="E6052">
        <v>129700</v>
      </c>
      <c r="F6052">
        <f>VLOOKUP($E6052,'car_details'!$A:$K,3,FALSE)</f>
        <v>28000</v>
      </c>
      <c r="G6052" t="e">
        <f>VLOOKUP(E6052,policy_details[#All],9,FALSE)</f>
        <v>#N/A</v>
      </c>
      <c r="H6052" t="e">
        <f>VLOOKUP(G6052,'customer_details'!A:M,11,FALSE)</f>
        <v>#N/A</v>
      </c>
      <c r="I6052" s="1" t="s">
        <v>57</v>
      </c>
    </row>
    <row r="6053" spans="1:9" x14ac:dyDescent="0.25">
      <c r="A6053">
        <v>6225</v>
      </c>
      <c r="B6053" s="2">
        <v>42831.773611111108</v>
      </c>
      <c r="C6053" s="2">
        <v>42838.738194444442</v>
      </c>
      <c r="D6053">
        <v>650000</v>
      </c>
      <c r="E6053">
        <v>129701</v>
      </c>
      <c r="F6053">
        <f>VLOOKUP($E6053,'car_details'!$A:$K,3,FALSE)</f>
        <v>80000</v>
      </c>
      <c r="G6053" t="e">
        <f>VLOOKUP(E6053,policy_details[#All],9,FALSE)</f>
        <v>#N/A</v>
      </c>
      <c r="H6053" t="e">
        <f>VLOOKUP(G6053,'customer_details'!A:M,11,FALSE)</f>
        <v>#N/A</v>
      </c>
      <c r="I6053" s="1" t="s">
        <v>57</v>
      </c>
    </row>
    <row r="6054" spans="1:9" x14ac:dyDescent="0.25">
      <c r="A6054">
        <v>6226</v>
      </c>
      <c r="B6054" s="2">
        <v>42831.782638888886</v>
      </c>
      <c r="C6054" s="2">
        <v>42837.348611111112</v>
      </c>
      <c r="D6054">
        <v>55000</v>
      </c>
      <c r="E6054">
        <v>129702</v>
      </c>
      <c r="F6054">
        <f>VLOOKUP($E6054,'car_details'!$A:$K,3,FALSE)</f>
        <v>39000</v>
      </c>
      <c r="G6054" t="e">
        <f>VLOOKUP(E6054,policy_details[#All],9,FALSE)</f>
        <v>#N/A</v>
      </c>
      <c r="H6054" t="e">
        <f>VLOOKUP(G6054,'customer_details'!A:M,11,FALSE)</f>
        <v>#N/A</v>
      </c>
      <c r="I6054" s="1" t="s">
        <v>57</v>
      </c>
    </row>
    <row r="6055" spans="1:9" x14ac:dyDescent="0.25">
      <c r="A6055">
        <v>6227</v>
      </c>
      <c r="B6055" s="2">
        <v>42831.793055555558</v>
      </c>
      <c r="C6055" s="2">
        <v>42838.576388888891</v>
      </c>
      <c r="D6055">
        <v>475000</v>
      </c>
      <c r="E6055">
        <v>129703</v>
      </c>
      <c r="F6055">
        <f>VLOOKUP($E6055,'car_details'!$A:$K,3,FALSE)</f>
        <v>20000</v>
      </c>
      <c r="G6055" t="e">
        <f>VLOOKUP(E6055,policy_details[#All],9,FALSE)</f>
        <v>#N/A</v>
      </c>
      <c r="H6055" t="e">
        <f>VLOOKUP(G6055,'customer_details'!A:M,11,FALSE)</f>
        <v>#N/A</v>
      </c>
      <c r="I6055" s="1" t="s">
        <v>57</v>
      </c>
    </row>
    <row r="6056" spans="1:9" x14ac:dyDescent="0.25">
      <c r="A6056">
        <v>6228</v>
      </c>
      <c r="B6056" s="2">
        <v>42831.798611111109</v>
      </c>
      <c r="C6056" s="2">
        <v>42842.48541666667</v>
      </c>
      <c r="D6056">
        <v>325000</v>
      </c>
      <c r="E6056">
        <v>129704</v>
      </c>
      <c r="F6056">
        <f>VLOOKUP($E6056,'car_details'!$A:$K,3,FALSE)</f>
        <v>50000</v>
      </c>
      <c r="G6056" t="e">
        <f>VLOOKUP(E6056,policy_details[#All],9,FALSE)</f>
        <v>#N/A</v>
      </c>
      <c r="H6056" t="e">
        <f>VLOOKUP(G6056,'customer_details'!A:M,11,FALSE)</f>
        <v>#N/A</v>
      </c>
      <c r="I6056" s="1" t="s">
        <v>57</v>
      </c>
    </row>
    <row r="6057" spans="1:9" x14ac:dyDescent="0.25">
      <c r="A6057">
        <v>6229</v>
      </c>
      <c r="B6057" s="2">
        <v>42831.808333333334</v>
      </c>
      <c r="C6057" s="2">
        <v>42835.530555555553</v>
      </c>
      <c r="D6057">
        <v>615000</v>
      </c>
      <c r="E6057">
        <v>129705</v>
      </c>
      <c r="F6057">
        <f>VLOOKUP($E6057,'car_details'!$A:$K,3,FALSE)</f>
        <v>40000</v>
      </c>
      <c r="G6057" t="e">
        <f>VLOOKUP(E6057,policy_details[#All],9,FALSE)</f>
        <v>#N/A</v>
      </c>
      <c r="H6057" t="e">
        <f>VLOOKUP(G6057,'customer_details'!A:M,11,FALSE)</f>
        <v>#N/A</v>
      </c>
      <c r="I6057" s="1" t="s">
        <v>57</v>
      </c>
    </row>
    <row r="6058" spans="1:9" x14ac:dyDescent="0.25">
      <c r="A6058">
        <v>6230</v>
      </c>
      <c r="B6058" s="2">
        <v>42831.813194444447</v>
      </c>
      <c r="C6058" s="2">
        <v>42837.581250000003</v>
      </c>
      <c r="D6058">
        <v>390000</v>
      </c>
      <c r="E6058">
        <v>129706</v>
      </c>
      <c r="F6058">
        <f>VLOOKUP($E6058,'car_details'!$A:$K,3,FALSE)</f>
        <v>15000</v>
      </c>
      <c r="G6058" t="e">
        <f>VLOOKUP(E6058,policy_details[#All],9,FALSE)</f>
        <v>#N/A</v>
      </c>
      <c r="H6058" t="e">
        <f>VLOOKUP(G6058,'customer_details'!A:M,11,FALSE)</f>
        <v>#N/A</v>
      </c>
      <c r="I6058" s="1" t="s">
        <v>57</v>
      </c>
    </row>
    <row r="6059" spans="1:9" x14ac:dyDescent="0.25">
      <c r="A6059">
        <v>6231</v>
      </c>
      <c r="B6059" s="2">
        <v>42831.813888888886</v>
      </c>
      <c r="C6059" s="2">
        <v>42843.665972222225</v>
      </c>
      <c r="D6059">
        <v>650000</v>
      </c>
      <c r="E6059">
        <v>129707</v>
      </c>
      <c r="F6059">
        <f>VLOOKUP($E6059,'car_details'!$A:$K,3,FALSE)</f>
        <v>15000</v>
      </c>
      <c r="G6059" t="e">
        <f>VLOOKUP(E6059,policy_details[#All],9,FALSE)</f>
        <v>#N/A</v>
      </c>
      <c r="H6059" t="e">
        <f>VLOOKUP(G6059,'customer_details'!A:M,11,FALSE)</f>
        <v>#N/A</v>
      </c>
      <c r="I6059" s="1" t="s">
        <v>57</v>
      </c>
    </row>
    <row r="6060" spans="1:9" x14ac:dyDescent="0.25">
      <c r="A6060">
        <v>6232</v>
      </c>
      <c r="B6060" s="2">
        <v>42831.817361111112</v>
      </c>
      <c r="C6060" s="2">
        <v>42845.3125</v>
      </c>
      <c r="D6060">
        <v>440000</v>
      </c>
      <c r="E6060">
        <v>129708</v>
      </c>
      <c r="F6060">
        <f>VLOOKUP($E6060,'car_details'!$A:$K,3,FALSE)</f>
        <v>30000</v>
      </c>
      <c r="G6060" t="e">
        <f>VLOOKUP(E6060,policy_details[#All],9,FALSE)</f>
        <v>#N/A</v>
      </c>
      <c r="H6060" t="e">
        <f>VLOOKUP(G6060,'customer_details'!A:M,11,FALSE)</f>
        <v>#N/A</v>
      </c>
      <c r="I6060" s="1" t="s">
        <v>57</v>
      </c>
    </row>
    <row r="6061" spans="1:9" x14ac:dyDescent="0.25">
      <c r="A6061">
        <v>6233</v>
      </c>
      <c r="B6061" s="2">
        <v>42831.819444444445</v>
      </c>
      <c r="C6061" s="2">
        <v>42844.568055555559</v>
      </c>
      <c r="D6061">
        <v>600000</v>
      </c>
      <c r="E6061">
        <v>129709</v>
      </c>
      <c r="F6061">
        <f>VLOOKUP($E6061,'car_details'!$A:$K,3,FALSE)</f>
        <v>70000</v>
      </c>
      <c r="G6061" t="e">
        <f>VLOOKUP(E6061,policy_details[#All],9,FALSE)</f>
        <v>#N/A</v>
      </c>
      <c r="H6061" t="e">
        <f>VLOOKUP(G6061,'customer_details'!A:M,11,FALSE)</f>
        <v>#N/A</v>
      </c>
      <c r="I6061" s="1" t="s">
        <v>57</v>
      </c>
    </row>
    <row r="6062" spans="1:9" x14ac:dyDescent="0.25">
      <c r="A6062">
        <v>6234</v>
      </c>
      <c r="B6062" s="2">
        <v>42831.827777777777</v>
      </c>
      <c r="C6062" s="2">
        <v>42865.615277777775</v>
      </c>
      <c r="D6062">
        <v>170000</v>
      </c>
      <c r="E6062">
        <v>129710</v>
      </c>
      <c r="F6062">
        <f>VLOOKUP($E6062,'car_details'!$A:$K,3,FALSE)</f>
        <v>80000</v>
      </c>
      <c r="G6062" t="e">
        <f>VLOOKUP(E6062,policy_details[#All],9,FALSE)</f>
        <v>#N/A</v>
      </c>
      <c r="H6062" t="e">
        <f>VLOOKUP(G6062,'customer_details'!A:M,11,FALSE)</f>
        <v>#N/A</v>
      </c>
      <c r="I6062" s="1" t="s">
        <v>57</v>
      </c>
    </row>
    <row r="6063" spans="1:9" x14ac:dyDescent="0.25">
      <c r="A6063">
        <v>6235</v>
      </c>
      <c r="B6063" s="2">
        <v>42831.831250000003</v>
      </c>
      <c r="C6063" s="2">
        <v>42840.394444444442</v>
      </c>
      <c r="D6063">
        <v>499000</v>
      </c>
      <c r="E6063">
        <v>129711</v>
      </c>
      <c r="F6063">
        <f>VLOOKUP($E6063,'car_details'!$A:$K,3,FALSE)</f>
        <v>80000</v>
      </c>
      <c r="G6063" t="e">
        <f>VLOOKUP(E6063,policy_details[#All],9,FALSE)</f>
        <v>#N/A</v>
      </c>
      <c r="H6063" t="e">
        <f>VLOOKUP(G6063,'customer_details'!A:M,11,FALSE)</f>
        <v>#N/A</v>
      </c>
      <c r="I6063" s="1" t="s">
        <v>57</v>
      </c>
    </row>
    <row r="6064" spans="1:9" x14ac:dyDescent="0.25">
      <c r="A6064">
        <v>6236</v>
      </c>
      <c r="B6064" s="2">
        <v>42831.85</v>
      </c>
      <c r="C6064" s="2">
        <v>42837.512499999997</v>
      </c>
      <c r="D6064">
        <v>525000</v>
      </c>
      <c r="E6064">
        <v>129712</v>
      </c>
      <c r="F6064">
        <f>VLOOKUP($E6064,'car_details'!$A:$K,3,FALSE)</f>
        <v>120000</v>
      </c>
      <c r="G6064" t="e">
        <f>VLOOKUP(E6064,policy_details[#All],9,FALSE)</f>
        <v>#N/A</v>
      </c>
      <c r="H6064" t="e">
        <f>VLOOKUP(G6064,'customer_details'!A:M,11,FALSE)</f>
        <v>#N/A</v>
      </c>
      <c r="I6064" s="1" t="s">
        <v>57</v>
      </c>
    </row>
    <row r="6065" spans="1:9" x14ac:dyDescent="0.25">
      <c r="A6065">
        <v>6237</v>
      </c>
      <c r="B6065" s="2">
        <v>42831.85</v>
      </c>
      <c r="C6065" s="2">
        <v>42842.355555555558</v>
      </c>
      <c r="D6065">
        <v>580000</v>
      </c>
      <c r="E6065">
        <v>129713</v>
      </c>
      <c r="F6065">
        <f>VLOOKUP($E6065,'car_details'!$A:$K,3,FALSE)</f>
        <v>90000</v>
      </c>
      <c r="G6065" t="e">
        <f>VLOOKUP(E6065,policy_details[#All],9,FALSE)</f>
        <v>#N/A</v>
      </c>
      <c r="H6065" t="e">
        <f>VLOOKUP(G6065,'customer_details'!A:M,11,FALSE)</f>
        <v>#N/A</v>
      </c>
      <c r="I6065" s="1" t="s">
        <v>57</v>
      </c>
    </row>
    <row r="6066" spans="1:9" x14ac:dyDescent="0.25">
      <c r="A6066">
        <v>6238</v>
      </c>
      <c r="B6066" s="2">
        <v>42831.852777777778</v>
      </c>
      <c r="C6066" s="2">
        <v>42840.354166666664</v>
      </c>
      <c r="D6066">
        <v>420000</v>
      </c>
      <c r="E6066">
        <v>129714</v>
      </c>
      <c r="F6066">
        <f>VLOOKUP($E6066,'car_details'!$A:$K,3,FALSE)</f>
        <v>110000</v>
      </c>
      <c r="G6066" t="e">
        <f>VLOOKUP(E6066,policy_details[#All],9,FALSE)</f>
        <v>#N/A</v>
      </c>
      <c r="H6066" t="e">
        <f>VLOOKUP(G6066,'customer_details'!A:M,11,FALSE)</f>
        <v>#N/A</v>
      </c>
      <c r="I6066" s="1" t="s">
        <v>57</v>
      </c>
    </row>
    <row r="6067" spans="1:9" x14ac:dyDescent="0.25">
      <c r="A6067">
        <v>6239</v>
      </c>
      <c r="B6067" s="2">
        <v>42831.86041666667</v>
      </c>
      <c r="C6067" s="2">
        <v>42863.591666666667</v>
      </c>
      <c r="D6067">
        <v>1300000</v>
      </c>
      <c r="E6067">
        <v>129715</v>
      </c>
      <c r="F6067">
        <f>VLOOKUP($E6067,'car_details'!$A:$K,3,FALSE)</f>
        <v>120000</v>
      </c>
      <c r="G6067" t="e">
        <f>VLOOKUP(E6067,policy_details[#All],9,FALSE)</f>
        <v>#N/A</v>
      </c>
      <c r="H6067" t="e">
        <f>VLOOKUP(G6067,'customer_details'!A:M,11,FALSE)</f>
        <v>#N/A</v>
      </c>
      <c r="I6067" s="1" t="s">
        <v>57</v>
      </c>
    </row>
    <row r="6068" spans="1:9" x14ac:dyDescent="0.25">
      <c r="A6068">
        <v>6240</v>
      </c>
      <c r="B6068" s="2">
        <v>42831.876388888886</v>
      </c>
      <c r="C6068" s="2">
        <v>42844.550694444442</v>
      </c>
      <c r="D6068">
        <v>800000</v>
      </c>
      <c r="E6068">
        <v>129716</v>
      </c>
      <c r="F6068">
        <f>VLOOKUP($E6068,'car_details'!$A:$K,3,FALSE)</f>
        <v>80000</v>
      </c>
      <c r="G6068" t="e">
        <f>VLOOKUP(E6068,policy_details[#All],9,FALSE)</f>
        <v>#N/A</v>
      </c>
      <c r="H6068" t="e">
        <f>VLOOKUP(G6068,'customer_details'!A:M,11,FALSE)</f>
        <v>#N/A</v>
      </c>
      <c r="I6068" s="1" t="s">
        <v>57</v>
      </c>
    </row>
    <row r="6069" spans="1:9" x14ac:dyDescent="0.25">
      <c r="A6069">
        <v>6241</v>
      </c>
      <c r="B6069" s="2">
        <v>42831.879861111112</v>
      </c>
      <c r="C6069" s="2">
        <v>42838.609722222223</v>
      </c>
      <c r="D6069">
        <v>600000</v>
      </c>
      <c r="E6069">
        <v>129717</v>
      </c>
      <c r="F6069">
        <f>VLOOKUP($E6069,'car_details'!$A:$K,3,FALSE)</f>
        <v>5000</v>
      </c>
      <c r="G6069" t="e">
        <f>VLOOKUP(E6069,policy_details[#All],9,FALSE)</f>
        <v>#N/A</v>
      </c>
      <c r="H6069" t="e">
        <f>VLOOKUP(G6069,'customer_details'!A:M,11,FALSE)</f>
        <v>#N/A</v>
      </c>
      <c r="I6069" s="1" t="s">
        <v>57</v>
      </c>
    </row>
    <row r="6070" spans="1:9" x14ac:dyDescent="0.25">
      <c r="A6070">
        <v>6242</v>
      </c>
      <c r="B6070" s="2">
        <v>42831.902777777781</v>
      </c>
      <c r="C6070" s="2">
        <v>42843.51458333333</v>
      </c>
      <c r="D6070">
        <v>400000</v>
      </c>
      <c r="E6070">
        <v>129718</v>
      </c>
      <c r="F6070">
        <f>VLOOKUP($E6070,'car_details'!$A:$K,3,FALSE)</f>
        <v>50000</v>
      </c>
      <c r="G6070" t="e">
        <f>VLOOKUP(E6070,policy_details[#All],9,FALSE)</f>
        <v>#N/A</v>
      </c>
      <c r="H6070" t="e">
        <f>VLOOKUP(G6070,'customer_details'!A:M,11,FALSE)</f>
        <v>#N/A</v>
      </c>
      <c r="I6070" s="1" t="s">
        <v>57</v>
      </c>
    </row>
    <row r="6071" spans="1:9" x14ac:dyDescent="0.25">
      <c r="A6071">
        <v>6243</v>
      </c>
      <c r="B6071" s="2">
        <v>42831.906944444447</v>
      </c>
      <c r="C6071" s="2">
        <v>42837.497916666667</v>
      </c>
      <c r="D6071">
        <v>700000</v>
      </c>
      <c r="E6071">
        <v>129719</v>
      </c>
      <c r="F6071">
        <f>VLOOKUP($E6071,'car_details'!$A:$K,3,FALSE)</f>
        <v>65000</v>
      </c>
      <c r="G6071" t="e">
        <f>VLOOKUP(E6071,policy_details[#All],9,FALSE)</f>
        <v>#N/A</v>
      </c>
      <c r="H6071" t="e">
        <f>VLOOKUP(G6071,'customer_details'!A:M,11,FALSE)</f>
        <v>#N/A</v>
      </c>
      <c r="I6071" s="1" t="s">
        <v>57</v>
      </c>
    </row>
    <row r="6072" spans="1:9" x14ac:dyDescent="0.25">
      <c r="A6072">
        <v>6244</v>
      </c>
      <c r="B6072" s="2">
        <v>42831.90902777778</v>
      </c>
      <c r="C6072" s="2">
        <v>42866.648611111108</v>
      </c>
      <c r="D6072">
        <v>800000</v>
      </c>
      <c r="E6072">
        <v>129720</v>
      </c>
      <c r="F6072">
        <f>VLOOKUP($E6072,'car_details'!$A:$K,3,FALSE)</f>
        <v>35000</v>
      </c>
      <c r="G6072" t="e">
        <f>VLOOKUP(E6072,policy_details[#All],9,FALSE)</f>
        <v>#N/A</v>
      </c>
      <c r="H6072" t="e">
        <f>VLOOKUP(G6072,'customer_details'!A:M,11,FALSE)</f>
        <v>#N/A</v>
      </c>
      <c r="I6072" s="1" t="s">
        <v>57</v>
      </c>
    </row>
    <row r="6073" spans="1:9" x14ac:dyDescent="0.25">
      <c r="A6073">
        <v>6245</v>
      </c>
      <c r="B6073" s="2">
        <v>42831.913194444445</v>
      </c>
      <c r="C6073" s="2">
        <v>42845.582638888889</v>
      </c>
      <c r="D6073">
        <v>600000</v>
      </c>
      <c r="E6073">
        <v>129721</v>
      </c>
      <c r="F6073">
        <f>VLOOKUP($E6073,'car_details'!$A:$K,3,FALSE)</f>
        <v>90000</v>
      </c>
      <c r="G6073" t="e">
        <f>VLOOKUP(E6073,policy_details[#All],9,FALSE)</f>
        <v>#N/A</v>
      </c>
      <c r="H6073" t="e">
        <f>VLOOKUP(G6073,'customer_details'!A:M,11,FALSE)</f>
        <v>#N/A</v>
      </c>
      <c r="I6073" s="1" t="s">
        <v>57</v>
      </c>
    </row>
    <row r="6074" spans="1:9" x14ac:dyDescent="0.25">
      <c r="A6074">
        <v>6246</v>
      </c>
      <c r="B6074" s="2">
        <v>42831.92291666667</v>
      </c>
      <c r="C6074" s="2">
        <v>42838.198611111111</v>
      </c>
      <c r="D6074">
        <v>580000</v>
      </c>
      <c r="E6074">
        <v>129722</v>
      </c>
      <c r="F6074">
        <f>VLOOKUP($E6074,'car_details'!$A:$K,3,FALSE)</f>
        <v>100000</v>
      </c>
      <c r="G6074" t="e">
        <f>VLOOKUP(E6074,policy_details[#All],9,FALSE)</f>
        <v>#N/A</v>
      </c>
      <c r="H6074" t="e">
        <f>VLOOKUP(G6074,'customer_details'!A:M,11,FALSE)</f>
        <v>#N/A</v>
      </c>
      <c r="I6074" s="1" t="s">
        <v>57</v>
      </c>
    </row>
    <row r="6075" spans="1:9" x14ac:dyDescent="0.25">
      <c r="A6075">
        <v>6247</v>
      </c>
      <c r="B6075" s="2">
        <v>42831.927777777775</v>
      </c>
      <c r="C6075" s="2">
        <v>42878.355555555558</v>
      </c>
      <c r="D6075">
        <v>350000</v>
      </c>
      <c r="E6075">
        <v>129723</v>
      </c>
      <c r="F6075">
        <f>VLOOKUP($E6075,'car_details'!$A:$K,3,FALSE)</f>
        <v>15000</v>
      </c>
      <c r="G6075" t="e">
        <f>VLOOKUP(E6075,policy_details[#All],9,FALSE)</f>
        <v>#N/A</v>
      </c>
      <c r="H6075" t="e">
        <f>VLOOKUP(G6075,'customer_details'!A:M,11,FALSE)</f>
        <v>#N/A</v>
      </c>
      <c r="I6075" s="1" t="s">
        <v>57</v>
      </c>
    </row>
    <row r="6076" spans="1:9" x14ac:dyDescent="0.25">
      <c r="A6076">
        <v>6248</v>
      </c>
      <c r="B6076" s="2">
        <v>42831.931944444441</v>
      </c>
      <c r="C6076" s="2">
        <v>42838.695833333331</v>
      </c>
      <c r="D6076">
        <v>204999</v>
      </c>
      <c r="E6076">
        <v>129724</v>
      </c>
      <c r="F6076">
        <f>VLOOKUP($E6076,'car_details'!$A:$K,3,FALSE)</f>
        <v>147000</v>
      </c>
      <c r="G6076" t="e">
        <f>VLOOKUP(E6076,policy_details[#All],9,FALSE)</f>
        <v>#N/A</v>
      </c>
      <c r="H6076" t="e">
        <f>VLOOKUP(G6076,'customer_details'!A:M,11,FALSE)</f>
        <v>#N/A</v>
      </c>
      <c r="I6076" s="1" t="s">
        <v>57</v>
      </c>
    </row>
    <row r="6077" spans="1:9" x14ac:dyDescent="0.25">
      <c r="A6077">
        <v>6249</v>
      </c>
      <c r="B6077" s="2">
        <v>42831.936111111114</v>
      </c>
      <c r="C6077" s="2">
        <v>42837.395138888889</v>
      </c>
      <c r="D6077">
        <v>1350000</v>
      </c>
      <c r="E6077">
        <v>129725</v>
      </c>
      <c r="F6077">
        <f>VLOOKUP($E6077,'car_details'!$A:$K,3,FALSE)</f>
        <v>20000</v>
      </c>
      <c r="G6077" t="e">
        <f>VLOOKUP(E6077,policy_details[#All],9,FALSE)</f>
        <v>#N/A</v>
      </c>
      <c r="H6077" t="e">
        <f>VLOOKUP(G6077,'customer_details'!A:M,11,FALSE)</f>
        <v>#N/A</v>
      </c>
      <c r="I6077" s="1" t="s">
        <v>57</v>
      </c>
    </row>
    <row r="6078" spans="1:9" x14ac:dyDescent="0.25">
      <c r="A6078">
        <v>6250</v>
      </c>
      <c r="B6078" s="2">
        <v>42831.9375</v>
      </c>
      <c r="C6078" s="2">
        <v>42838.56527777778</v>
      </c>
      <c r="D6078">
        <v>310000</v>
      </c>
      <c r="E6078">
        <v>129726</v>
      </c>
      <c r="F6078">
        <f>VLOOKUP($E6078,'car_details'!$A:$K,3,FALSE)</f>
        <v>120000</v>
      </c>
      <c r="G6078" t="e">
        <f>VLOOKUP(E6078,policy_details[#All],9,FALSE)</f>
        <v>#N/A</v>
      </c>
      <c r="H6078" t="e">
        <f>VLOOKUP(G6078,'customer_details'!A:M,11,FALSE)</f>
        <v>#N/A</v>
      </c>
      <c r="I6078" s="1" t="s">
        <v>57</v>
      </c>
    </row>
    <row r="6079" spans="1:9" x14ac:dyDescent="0.25">
      <c r="A6079">
        <v>6251</v>
      </c>
      <c r="B6079" s="2">
        <v>42831.943749999999</v>
      </c>
      <c r="C6079" s="2">
        <v>42836.521527777775</v>
      </c>
      <c r="D6079">
        <v>700000</v>
      </c>
      <c r="E6079">
        <v>129727</v>
      </c>
      <c r="F6079">
        <f>VLOOKUP($E6079,'car_details'!$A:$K,3,FALSE)</f>
        <v>250000</v>
      </c>
      <c r="G6079" t="e">
        <f>VLOOKUP(E6079,policy_details[#All],9,FALSE)</f>
        <v>#N/A</v>
      </c>
      <c r="H6079" t="e">
        <f>VLOOKUP(G6079,'customer_details'!A:M,11,FALSE)</f>
        <v>#N/A</v>
      </c>
      <c r="I6079" s="1" t="s">
        <v>57</v>
      </c>
    </row>
    <row r="6080" spans="1:9" x14ac:dyDescent="0.25">
      <c r="A6080">
        <v>6252</v>
      </c>
      <c r="B6080" s="2">
        <v>42831.961805555555</v>
      </c>
      <c r="C6080" s="2"/>
      <c r="D6080">
        <v>459999</v>
      </c>
      <c r="E6080">
        <v>129728</v>
      </c>
      <c r="F6080">
        <f>VLOOKUP($E6080,'car_details'!$A:$K,3,FALSE)</f>
        <v>69000</v>
      </c>
      <c r="G6080" t="e">
        <f>VLOOKUP(E6080,policy_details[#All],9,FALSE)</f>
        <v>#N/A</v>
      </c>
      <c r="H6080" t="e">
        <f>VLOOKUP(G6080,'customer_details'!A:M,11,FALSE)</f>
        <v>#N/A</v>
      </c>
      <c r="I6080" s="1" t="s">
        <v>30</v>
      </c>
    </row>
    <row r="6081" spans="1:9" x14ac:dyDescent="0.25">
      <c r="A6081">
        <v>6253</v>
      </c>
      <c r="B6081" s="2">
        <v>42831.962500000001</v>
      </c>
      <c r="C6081" s="2">
        <v>42840.495833333334</v>
      </c>
      <c r="D6081">
        <v>860000</v>
      </c>
      <c r="E6081">
        <v>129729</v>
      </c>
      <c r="F6081">
        <f>VLOOKUP($E6081,'car_details'!$A:$K,3,FALSE)</f>
        <v>80000</v>
      </c>
      <c r="G6081" t="e">
        <f>VLOOKUP(E6081,policy_details[#All],9,FALSE)</f>
        <v>#N/A</v>
      </c>
      <c r="H6081" t="e">
        <f>VLOOKUP(G6081,'customer_details'!A:M,11,FALSE)</f>
        <v>#N/A</v>
      </c>
      <c r="I6081" s="1" t="s">
        <v>57</v>
      </c>
    </row>
    <row r="6082" spans="1:9" x14ac:dyDescent="0.25">
      <c r="A6082">
        <v>6254</v>
      </c>
      <c r="B6082" s="2">
        <v>42831.968055555553</v>
      </c>
      <c r="C6082" s="2">
        <v>42835.718055555553</v>
      </c>
      <c r="D6082">
        <v>275000</v>
      </c>
      <c r="E6082">
        <v>129730</v>
      </c>
      <c r="F6082">
        <f>VLOOKUP($E6082,'car_details'!$A:$K,3,FALSE)</f>
        <v>97000</v>
      </c>
      <c r="G6082" t="e">
        <f>VLOOKUP(E6082,policy_details[#All],9,FALSE)</f>
        <v>#N/A</v>
      </c>
      <c r="H6082" t="e">
        <f>VLOOKUP(G6082,'customer_details'!A:M,11,FALSE)</f>
        <v>#N/A</v>
      </c>
      <c r="I6082" s="1" t="s">
        <v>57</v>
      </c>
    </row>
    <row r="6083" spans="1:9" x14ac:dyDescent="0.25">
      <c r="A6083">
        <v>6255</v>
      </c>
      <c r="B6083" s="2">
        <v>42831.970138888886</v>
      </c>
      <c r="C6083" s="2">
        <v>42838.515277777777</v>
      </c>
      <c r="D6083">
        <v>390000</v>
      </c>
      <c r="E6083">
        <v>129731</v>
      </c>
      <c r="F6083">
        <f>VLOOKUP($E6083,'car_details'!$A:$K,3,FALSE)</f>
        <v>15000</v>
      </c>
      <c r="G6083" t="e">
        <f>VLOOKUP(E6083,policy_details[#All],9,FALSE)</f>
        <v>#N/A</v>
      </c>
      <c r="H6083" t="e">
        <f>VLOOKUP(G6083,'customer_details'!A:M,11,FALSE)</f>
        <v>#N/A</v>
      </c>
      <c r="I6083" s="1" t="s">
        <v>57</v>
      </c>
    </row>
    <row r="6084" spans="1:9" x14ac:dyDescent="0.25">
      <c r="A6084">
        <v>6256</v>
      </c>
      <c r="B6084" s="2">
        <v>42831.970833333333</v>
      </c>
      <c r="C6084" s="2">
        <v>42838.645138888889</v>
      </c>
      <c r="D6084">
        <v>1525000</v>
      </c>
      <c r="E6084">
        <v>129732</v>
      </c>
      <c r="F6084">
        <f>VLOOKUP($E6084,'car_details'!$A:$K,3,FALSE)</f>
        <v>50000</v>
      </c>
      <c r="G6084" t="e">
        <f>VLOOKUP(E6084,policy_details[#All],9,FALSE)</f>
        <v>#N/A</v>
      </c>
      <c r="H6084" t="e">
        <f>VLOOKUP(G6084,'customer_details'!A:M,11,FALSE)</f>
        <v>#N/A</v>
      </c>
      <c r="I6084" s="1" t="s">
        <v>57</v>
      </c>
    </row>
    <row r="6085" spans="1:9" x14ac:dyDescent="0.25">
      <c r="A6085">
        <v>6257</v>
      </c>
      <c r="B6085" s="2">
        <v>42831.982638888891</v>
      </c>
      <c r="C6085" s="2">
        <v>42845.611805555556</v>
      </c>
      <c r="D6085">
        <v>110000</v>
      </c>
      <c r="E6085">
        <v>129733</v>
      </c>
      <c r="F6085">
        <f>VLOOKUP($E6085,'car_details'!$A:$K,3,FALSE)</f>
        <v>50800</v>
      </c>
      <c r="G6085" t="e">
        <f>VLOOKUP(E6085,policy_details[#All],9,FALSE)</f>
        <v>#N/A</v>
      </c>
      <c r="H6085" t="e">
        <f>VLOOKUP(G6085,'customer_details'!A:M,11,FALSE)</f>
        <v>#N/A</v>
      </c>
      <c r="I6085" s="1" t="s">
        <v>57</v>
      </c>
    </row>
    <row r="6086" spans="1:9" x14ac:dyDescent="0.25">
      <c r="A6086">
        <v>6258</v>
      </c>
      <c r="B6086" s="2">
        <v>42832.002083333333</v>
      </c>
      <c r="C6086" s="2">
        <v>42844.446527777778</v>
      </c>
      <c r="D6086">
        <v>484999</v>
      </c>
      <c r="E6086">
        <v>129734</v>
      </c>
      <c r="F6086">
        <f>VLOOKUP($E6086,'car_details'!$A:$K,3,FALSE)</f>
        <v>10000</v>
      </c>
      <c r="G6086" t="e">
        <f>VLOOKUP(E6086,policy_details[#All],9,FALSE)</f>
        <v>#N/A</v>
      </c>
      <c r="H6086" t="e">
        <f>VLOOKUP(G6086,'customer_details'!A:M,11,FALSE)</f>
        <v>#N/A</v>
      </c>
      <c r="I6086" s="1" t="s">
        <v>57</v>
      </c>
    </row>
    <row r="6087" spans="1:9" x14ac:dyDescent="0.25">
      <c r="A6087">
        <v>6259</v>
      </c>
      <c r="B6087" s="2">
        <v>42832.036111111112</v>
      </c>
      <c r="C6087" s="2">
        <v>42842.777083333334</v>
      </c>
      <c r="D6087">
        <v>5830000</v>
      </c>
      <c r="E6087">
        <v>129735</v>
      </c>
      <c r="F6087">
        <f>VLOOKUP($E6087,'car_details'!$A:$K,3,FALSE)</f>
        <v>30000</v>
      </c>
      <c r="G6087" t="e">
        <f>VLOOKUP(E6087,policy_details[#All],9,FALSE)</f>
        <v>#N/A</v>
      </c>
      <c r="H6087" t="e">
        <f>VLOOKUP(G6087,'customer_details'!A:M,11,FALSE)</f>
        <v>#N/A</v>
      </c>
      <c r="I6087" s="1" t="s">
        <v>57</v>
      </c>
    </row>
    <row r="6088" spans="1:9" x14ac:dyDescent="0.25">
      <c r="A6088">
        <v>6260</v>
      </c>
      <c r="B6088" s="2">
        <v>42832.040277777778</v>
      </c>
      <c r="C6088" s="2">
        <v>42836.521527777775</v>
      </c>
      <c r="D6088">
        <v>185000</v>
      </c>
      <c r="E6088">
        <v>129736</v>
      </c>
      <c r="F6088">
        <f>VLOOKUP($E6088,'car_details'!$A:$K,3,FALSE)</f>
        <v>60000</v>
      </c>
      <c r="G6088" t="e">
        <f>VLOOKUP(E6088,policy_details[#All],9,FALSE)</f>
        <v>#N/A</v>
      </c>
      <c r="H6088" t="e">
        <f>VLOOKUP(G6088,'customer_details'!A:M,11,FALSE)</f>
        <v>#N/A</v>
      </c>
      <c r="I6088" s="1" t="s">
        <v>57</v>
      </c>
    </row>
    <row r="6089" spans="1:9" x14ac:dyDescent="0.25">
      <c r="A6089">
        <v>6261</v>
      </c>
      <c r="B6089" s="2">
        <v>42832.044444444444</v>
      </c>
      <c r="C6089" s="2">
        <v>42843.290277777778</v>
      </c>
      <c r="D6089">
        <v>665000</v>
      </c>
      <c r="E6089">
        <v>129737</v>
      </c>
      <c r="F6089">
        <f>VLOOKUP($E6089,'car_details'!$A:$K,3,FALSE)</f>
        <v>40142</v>
      </c>
      <c r="G6089" t="e">
        <f>VLOOKUP(E6089,policy_details[#All],9,FALSE)</f>
        <v>#N/A</v>
      </c>
      <c r="H6089" t="e">
        <f>VLOOKUP(G6089,'customer_details'!A:M,11,FALSE)</f>
        <v>#N/A</v>
      </c>
      <c r="I6089" s="1" t="s">
        <v>57</v>
      </c>
    </row>
    <row r="6090" spans="1:9" x14ac:dyDescent="0.25">
      <c r="A6090">
        <v>6262</v>
      </c>
      <c r="B6090" s="2">
        <v>42832.044444444444</v>
      </c>
      <c r="C6090" s="2">
        <v>42842.495833333334</v>
      </c>
      <c r="D6090">
        <v>721000</v>
      </c>
      <c r="E6090">
        <v>129738</v>
      </c>
      <c r="F6090">
        <f>VLOOKUP($E6090,'car_details'!$A:$K,3,FALSE)</f>
        <v>9400</v>
      </c>
      <c r="G6090" t="e">
        <f>VLOOKUP(E6090,policy_details[#All],9,FALSE)</f>
        <v>#N/A</v>
      </c>
      <c r="H6090" t="e">
        <f>VLOOKUP(G6090,'customer_details'!A:M,11,FALSE)</f>
        <v>#N/A</v>
      </c>
      <c r="I6090" s="1" t="s">
        <v>57</v>
      </c>
    </row>
    <row r="6091" spans="1:9" x14ac:dyDescent="0.25">
      <c r="A6091">
        <v>6263</v>
      </c>
      <c r="B6091" s="2">
        <v>42832.188194444447</v>
      </c>
      <c r="C6091" s="2">
        <v>42842.631944444445</v>
      </c>
      <c r="D6091">
        <v>390000</v>
      </c>
      <c r="E6091">
        <v>129739</v>
      </c>
      <c r="F6091">
        <f>VLOOKUP($E6091,'car_details'!$A:$K,3,FALSE)</f>
        <v>62000</v>
      </c>
      <c r="G6091" t="e">
        <f>VLOOKUP(E6091,policy_details[#All],9,FALSE)</f>
        <v>#N/A</v>
      </c>
      <c r="H6091" t="e">
        <f>VLOOKUP(G6091,'customer_details'!A:M,11,FALSE)</f>
        <v>#N/A</v>
      </c>
      <c r="I6091" s="1" t="s">
        <v>57</v>
      </c>
    </row>
    <row r="6092" spans="1:9" x14ac:dyDescent="0.25">
      <c r="A6092">
        <v>6264</v>
      </c>
      <c r="B6092" s="2">
        <v>42832.30972222222</v>
      </c>
      <c r="C6092" s="2">
        <v>42867.675694444442</v>
      </c>
      <c r="D6092">
        <v>190000</v>
      </c>
      <c r="E6092">
        <v>129740</v>
      </c>
      <c r="F6092">
        <f>VLOOKUP($E6092,'car_details'!$A:$K,3,FALSE)</f>
        <v>90000</v>
      </c>
      <c r="G6092" t="e">
        <f>VLOOKUP(E6092,policy_details[#All],9,FALSE)</f>
        <v>#N/A</v>
      </c>
      <c r="H6092" t="e">
        <f>VLOOKUP(G6092,'customer_details'!A:M,11,FALSE)</f>
        <v>#N/A</v>
      </c>
      <c r="I6092" s="1" t="s">
        <v>57</v>
      </c>
    </row>
    <row r="6093" spans="1:9" x14ac:dyDescent="0.25">
      <c r="A6093">
        <v>6265</v>
      </c>
      <c r="B6093" s="2">
        <v>42832.367361111108</v>
      </c>
      <c r="C6093" s="2">
        <v>42860.672222222223</v>
      </c>
      <c r="D6093">
        <v>975000</v>
      </c>
      <c r="E6093">
        <v>129741</v>
      </c>
      <c r="F6093">
        <f>VLOOKUP($E6093,'car_details'!$A:$K,3,FALSE)</f>
        <v>12584</v>
      </c>
      <c r="G6093" t="e">
        <f>VLOOKUP(E6093,policy_details[#All],9,FALSE)</f>
        <v>#N/A</v>
      </c>
      <c r="H6093" t="e">
        <f>VLOOKUP(G6093,'customer_details'!A:M,11,FALSE)</f>
        <v>#N/A</v>
      </c>
      <c r="I6093" s="1" t="s">
        <v>57</v>
      </c>
    </row>
    <row r="6094" spans="1:9" x14ac:dyDescent="0.25">
      <c r="A6094">
        <v>6266</v>
      </c>
      <c r="B6094" s="2">
        <v>42832.37222222222</v>
      </c>
      <c r="C6094" s="2">
        <v>42835.622916666667</v>
      </c>
      <c r="D6094">
        <v>275000</v>
      </c>
      <c r="E6094">
        <v>129742</v>
      </c>
      <c r="F6094">
        <f>VLOOKUP($E6094,'car_details'!$A:$K,3,FALSE)</f>
        <v>49000</v>
      </c>
      <c r="G6094" t="e">
        <f>VLOOKUP(E6094,policy_details[#All],9,FALSE)</f>
        <v>#N/A</v>
      </c>
      <c r="H6094" t="e">
        <f>VLOOKUP(G6094,'customer_details'!A:M,11,FALSE)</f>
        <v>#N/A</v>
      </c>
      <c r="I6094" s="1" t="s">
        <v>57</v>
      </c>
    </row>
    <row r="6095" spans="1:9" x14ac:dyDescent="0.25">
      <c r="A6095">
        <v>6267</v>
      </c>
      <c r="B6095" s="2">
        <v>42832.40625</v>
      </c>
      <c r="C6095" s="2">
        <v>42838.643055555556</v>
      </c>
      <c r="D6095">
        <v>315000</v>
      </c>
      <c r="E6095">
        <v>129743</v>
      </c>
      <c r="F6095">
        <f>VLOOKUP($E6095,'car_details'!$A:$K,3,FALSE)</f>
        <v>32000</v>
      </c>
      <c r="G6095" t="e">
        <f>VLOOKUP(E6095,policy_details[#All],9,FALSE)</f>
        <v>#N/A</v>
      </c>
      <c r="H6095" t="e">
        <f>VLOOKUP(G6095,'customer_details'!A:M,11,FALSE)</f>
        <v>#N/A</v>
      </c>
      <c r="I6095" s="1" t="s">
        <v>57</v>
      </c>
    </row>
    <row r="6096" spans="1:9" x14ac:dyDescent="0.25">
      <c r="A6096">
        <v>6268</v>
      </c>
      <c r="B6096" s="2">
        <v>42832.40625</v>
      </c>
      <c r="C6096" s="2">
        <v>42845.51666666667</v>
      </c>
      <c r="D6096">
        <v>685000</v>
      </c>
      <c r="E6096">
        <v>129744</v>
      </c>
      <c r="F6096">
        <f>VLOOKUP($E6096,'car_details'!$A:$K,3,FALSE)</f>
        <v>4300</v>
      </c>
      <c r="G6096" t="e">
        <f>VLOOKUP(E6096,policy_details[#All],9,FALSE)</f>
        <v>#N/A</v>
      </c>
      <c r="H6096" t="e">
        <f>VLOOKUP(G6096,'customer_details'!A:M,11,FALSE)</f>
        <v>#N/A</v>
      </c>
      <c r="I6096" s="1" t="s">
        <v>57</v>
      </c>
    </row>
    <row r="6097" spans="1:9" x14ac:dyDescent="0.25">
      <c r="A6097">
        <v>6269</v>
      </c>
      <c r="B6097" s="2">
        <v>42832.409722222219</v>
      </c>
      <c r="C6097" s="2">
        <v>42838.54583333333</v>
      </c>
      <c r="D6097">
        <v>595000</v>
      </c>
      <c r="E6097">
        <v>129745</v>
      </c>
      <c r="F6097">
        <f>VLOOKUP($E6097,'car_details'!$A:$K,3,FALSE)</f>
        <v>14548</v>
      </c>
      <c r="G6097" t="e">
        <f>VLOOKUP(E6097,policy_details[#All],9,FALSE)</f>
        <v>#N/A</v>
      </c>
      <c r="H6097" t="e">
        <f>VLOOKUP(G6097,'customer_details'!A:M,11,FALSE)</f>
        <v>#N/A</v>
      </c>
      <c r="I6097" s="1" t="s">
        <v>57</v>
      </c>
    </row>
    <row r="6098" spans="1:9" x14ac:dyDescent="0.25">
      <c r="A6098">
        <v>6270</v>
      </c>
      <c r="B6098" s="2">
        <v>42832.421527777777</v>
      </c>
      <c r="C6098" s="2">
        <v>42865.392361111109</v>
      </c>
      <c r="D6098">
        <v>900000</v>
      </c>
      <c r="E6098">
        <v>129746</v>
      </c>
      <c r="F6098">
        <f>VLOOKUP($E6098,'car_details'!$A:$K,3,FALSE)</f>
        <v>44772</v>
      </c>
      <c r="G6098" t="e">
        <f>VLOOKUP(E6098,policy_details[#All],9,FALSE)</f>
        <v>#N/A</v>
      </c>
      <c r="H6098" t="e">
        <f>VLOOKUP(G6098,'customer_details'!A:M,11,FALSE)</f>
        <v>#N/A</v>
      </c>
      <c r="I6098" s="1" t="s">
        <v>57</v>
      </c>
    </row>
    <row r="6099" spans="1:9" x14ac:dyDescent="0.25">
      <c r="A6099">
        <v>6271</v>
      </c>
      <c r="B6099" s="2">
        <v>42832.424305555556</v>
      </c>
      <c r="C6099" s="2">
        <v>42844.602083333331</v>
      </c>
      <c r="D6099">
        <v>950000</v>
      </c>
      <c r="E6099">
        <v>129747</v>
      </c>
      <c r="F6099">
        <f>VLOOKUP($E6099,'car_details'!$A:$K,3,FALSE)</f>
        <v>48500</v>
      </c>
      <c r="G6099" t="e">
        <f>VLOOKUP(E6099,policy_details[#All],9,FALSE)</f>
        <v>#N/A</v>
      </c>
      <c r="H6099" t="e">
        <f>VLOOKUP(G6099,'customer_details'!A:M,11,FALSE)</f>
        <v>#N/A</v>
      </c>
      <c r="I6099" s="1" t="s">
        <v>57</v>
      </c>
    </row>
    <row r="6100" spans="1:9" x14ac:dyDescent="0.25">
      <c r="A6100">
        <v>6272</v>
      </c>
      <c r="B6100" s="2">
        <v>42832.425000000003</v>
      </c>
      <c r="C6100" s="2">
        <v>42844.636805555558</v>
      </c>
      <c r="D6100">
        <v>275000</v>
      </c>
      <c r="E6100">
        <v>129748</v>
      </c>
      <c r="F6100">
        <f>VLOOKUP($E6100,'car_details'!$A:$K,3,FALSE)</f>
        <v>38000</v>
      </c>
      <c r="G6100" t="e">
        <f>VLOOKUP(E6100,policy_details[#All],9,FALSE)</f>
        <v>#N/A</v>
      </c>
      <c r="H6100" t="e">
        <f>VLOOKUP(G6100,'customer_details'!A:M,11,FALSE)</f>
        <v>#N/A</v>
      </c>
      <c r="I6100" s="1" t="s">
        <v>57</v>
      </c>
    </row>
    <row r="6101" spans="1:9" x14ac:dyDescent="0.25">
      <c r="A6101">
        <v>6273</v>
      </c>
      <c r="B6101" s="2">
        <v>42832.426388888889</v>
      </c>
      <c r="C6101" s="2">
        <v>42838.722222222219</v>
      </c>
      <c r="D6101">
        <v>570000</v>
      </c>
      <c r="E6101">
        <v>129749</v>
      </c>
      <c r="F6101">
        <f>VLOOKUP($E6101,'car_details'!$A:$K,3,FALSE)</f>
        <v>28782</v>
      </c>
      <c r="G6101" t="e">
        <f>VLOOKUP(E6101,policy_details[#All],9,FALSE)</f>
        <v>#N/A</v>
      </c>
      <c r="H6101" t="e">
        <f>VLOOKUP(G6101,'customer_details'!A:M,11,FALSE)</f>
        <v>#N/A</v>
      </c>
      <c r="I6101" s="1" t="s">
        <v>57</v>
      </c>
    </row>
    <row r="6102" spans="1:9" x14ac:dyDescent="0.25">
      <c r="A6102">
        <v>6274</v>
      </c>
      <c r="B6102" s="2">
        <v>42832.461805555555</v>
      </c>
      <c r="C6102" s="2">
        <v>42849.306944444441</v>
      </c>
      <c r="D6102">
        <v>700000</v>
      </c>
      <c r="E6102">
        <v>129750</v>
      </c>
      <c r="F6102">
        <f>VLOOKUP($E6102,'car_details'!$A:$K,3,FALSE)</f>
        <v>28451</v>
      </c>
      <c r="G6102" t="e">
        <f>VLOOKUP(E6102,policy_details[#All],9,FALSE)</f>
        <v>#N/A</v>
      </c>
      <c r="H6102" t="e">
        <f>VLOOKUP(G6102,'customer_details'!A:M,11,FALSE)</f>
        <v>#N/A</v>
      </c>
      <c r="I6102" s="1" t="s">
        <v>57</v>
      </c>
    </row>
    <row r="6103" spans="1:9" x14ac:dyDescent="0.25">
      <c r="A6103">
        <v>6275</v>
      </c>
      <c r="B6103" s="2">
        <v>42832.474305555559</v>
      </c>
      <c r="C6103" s="2">
        <v>42845.616666666669</v>
      </c>
      <c r="D6103">
        <v>910000</v>
      </c>
      <c r="E6103">
        <v>129751</v>
      </c>
      <c r="F6103">
        <f>VLOOKUP($E6103,'car_details'!$A:$K,3,FALSE)</f>
        <v>36500</v>
      </c>
      <c r="G6103" t="e">
        <f>VLOOKUP(E6103,policy_details[#All],9,FALSE)</f>
        <v>#N/A</v>
      </c>
      <c r="H6103" t="e">
        <f>VLOOKUP(G6103,'customer_details'!A:M,11,FALSE)</f>
        <v>#N/A</v>
      </c>
      <c r="I6103" s="1" t="s">
        <v>57</v>
      </c>
    </row>
    <row r="6104" spans="1:9" x14ac:dyDescent="0.25">
      <c r="A6104">
        <v>6276</v>
      </c>
      <c r="B6104" s="2">
        <v>42832.480555555558</v>
      </c>
      <c r="C6104" s="2">
        <v>42844.661805555559</v>
      </c>
      <c r="D6104">
        <v>751000</v>
      </c>
      <c r="E6104">
        <v>129752</v>
      </c>
      <c r="F6104">
        <f>VLOOKUP($E6104,'car_details'!$A:$K,3,FALSE)</f>
        <v>44885</v>
      </c>
      <c r="G6104" t="e">
        <f>VLOOKUP(E6104,policy_details[#All],9,FALSE)</f>
        <v>#N/A</v>
      </c>
      <c r="H6104" t="e">
        <f>VLOOKUP(G6104,'customer_details'!A:M,11,FALSE)</f>
        <v>#N/A</v>
      </c>
      <c r="I6104" s="1" t="s">
        <v>57</v>
      </c>
    </row>
    <row r="6105" spans="1:9" x14ac:dyDescent="0.25">
      <c r="A6105">
        <v>6277</v>
      </c>
      <c r="B6105" s="2">
        <v>42832.493055555555</v>
      </c>
      <c r="C6105" s="2">
        <v>42843.665972222225</v>
      </c>
      <c r="D6105">
        <v>225000</v>
      </c>
      <c r="E6105">
        <v>129753</v>
      </c>
      <c r="F6105">
        <f>VLOOKUP($E6105,'car_details'!$A:$K,3,FALSE)</f>
        <v>35000</v>
      </c>
      <c r="G6105" t="e">
        <f>VLOOKUP(E6105,policy_details[#All],9,FALSE)</f>
        <v>#N/A</v>
      </c>
      <c r="H6105" t="e">
        <f>VLOOKUP(G6105,'customer_details'!A:M,11,FALSE)</f>
        <v>#N/A</v>
      </c>
      <c r="I6105" s="1" t="s">
        <v>57</v>
      </c>
    </row>
    <row r="6106" spans="1:9" x14ac:dyDescent="0.25">
      <c r="A6106">
        <v>6278</v>
      </c>
      <c r="B6106" s="2">
        <v>42832.495138888888</v>
      </c>
      <c r="C6106" s="2">
        <v>42842.56527777778</v>
      </c>
      <c r="D6106">
        <v>135000</v>
      </c>
      <c r="E6106">
        <v>129754</v>
      </c>
      <c r="F6106">
        <f>VLOOKUP($E6106,'car_details'!$A:$K,3,FALSE)</f>
        <v>110000</v>
      </c>
      <c r="G6106" t="e">
        <f>VLOOKUP(E6106,policy_details[#All],9,FALSE)</f>
        <v>#N/A</v>
      </c>
      <c r="H6106" t="e">
        <f>VLOOKUP(G6106,'customer_details'!A:M,11,FALSE)</f>
        <v>#N/A</v>
      </c>
      <c r="I6106" s="1" t="s">
        <v>57</v>
      </c>
    </row>
    <row r="6107" spans="1:9" x14ac:dyDescent="0.25">
      <c r="A6107">
        <v>6279</v>
      </c>
      <c r="B6107" s="2">
        <v>42832.496527777781</v>
      </c>
      <c r="C6107" s="2">
        <v>42844.532638888886</v>
      </c>
      <c r="D6107">
        <v>825000</v>
      </c>
      <c r="E6107">
        <v>129755</v>
      </c>
      <c r="F6107">
        <f>VLOOKUP($E6107,'car_details'!$A:$K,3,FALSE)</f>
        <v>79000</v>
      </c>
      <c r="G6107" t="e">
        <f>VLOOKUP(E6107,policy_details[#All],9,FALSE)</f>
        <v>#N/A</v>
      </c>
      <c r="H6107" t="e">
        <f>VLOOKUP(G6107,'customer_details'!A:M,11,FALSE)</f>
        <v>#N/A</v>
      </c>
      <c r="I6107" s="1" t="s">
        <v>57</v>
      </c>
    </row>
    <row r="6108" spans="1:9" x14ac:dyDescent="0.25">
      <c r="A6108">
        <v>6280</v>
      </c>
      <c r="B6108" s="2">
        <v>42832.49722222222</v>
      </c>
      <c r="C6108" s="2">
        <v>42836.675000000003</v>
      </c>
      <c r="D6108">
        <v>1650000</v>
      </c>
      <c r="E6108">
        <v>129756</v>
      </c>
      <c r="F6108">
        <f>VLOOKUP($E6108,'car_details'!$A:$K,3,FALSE)</f>
        <v>91000</v>
      </c>
      <c r="G6108" t="e">
        <f>VLOOKUP(E6108,policy_details[#All],9,FALSE)</f>
        <v>#N/A</v>
      </c>
      <c r="H6108" t="e">
        <f>VLOOKUP(G6108,'customer_details'!A:M,11,FALSE)</f>
        <v>#N/A</v>
      </c>
      <c r="I6108" s="1" t="s">
        <v>57</v>
      </c>
    </row>
    <row r="6109" spans="1:9" x14ac:dyDescent="0.25">
      <c r="A6109">
        <v>6281</v>
      </c>
      <c r="B6109" s="2">
        <v>42832.502083333333</v>
      </c>
      <c r="C6109" s="2">
        <v>42844.273611111108</v>
      </c>
      <c r="D6109">
        <v>875000</v>
      </c>
      <c r="E6109">
        <v>129757</v>
      </c>
      <c r="F6109">
        <f>VLOOKUP($E6109,'car_details'!$A:$K,3,FALSE)</f>
        <v>50000</v>
      </c>
      <c r="G6109" t="e">
        <f>VLOOKUP(E6109,policy_details[#All],9,FALSE)</f>
        <v>#N/A</v>
      </c>
      <c r="H6109" t="e">
        <f>VLOOKUP(G6109,'customer_details'!A:M,11,FALSE)</f>
        <v>#N/A</v>
      </c>
      <c r="I6109" s="1" t="s">
        <v>57</v>
      </c>
    </row>
    <row r="6110" spans="1:9" x14ac:dyDescent="0.25">
      <c r="A6110">
        <v>6282</v>
      </c>
      <c r="B6110" s="2">
        <v>42832.504861111112</v>
      </c>
      <c r="C6110" s="2">
        <v>42842.545138888891</v>
      </c>
      <c r="D6110">
        <v>650000</v>
      </c>
      <c r="E6110">
        <v>129758</v>
      </c>
      <c r="F6110">
        <f>VLOOKUP($E6110,'car_details'!$A:$K,3,FALSE)</f>
        <v>81000</v>
      </c>
      <c r="G6110" t="e">
        <f>VLOOKUP(E6110,policy_details[#All],9,FALSE)</f>
        <v>#N/A</v>
      </c>
      <c r="H6110" t="e">
        <f>VLOOKUP(G6110,'customer_details'!A:M,11,FALSE)</f>
        <v>#N/A</v>
      </c>
      <c r="I6110" s="1" t="s">
        <v>57</v>
      </c>
    </row>
    <row r="6111" spans="1:9" x14ac:dyDescent="0.25">
      <c r="A6111">
        <v>6283</v>
      </c>
      <c r="B6111" s="2">
        <v>42832.513194444444</v>
      </c>
      <c r="C6111" s="2">
        <v>42836.237500000003</v>
      </c>
      <c r="D6111">
        <v>1450000</v>
      </c>
      <c r="E6111">
        <v>129759</v>
      </c>
      <c r="F6111">
        <f>VLOOKUP($E6111,'car_details'!$A:$K,3,FALSE)</f>
        <v>22000</v>
      </c>
      <c r="G6111" t="e">
        <f>VLOOKUP(E6111,policy_details[#All],9,FALSE)</f>
        <v>#N/A</v>
      </c>
      <c r="H6111" t="e">
        <f>VLOOKUP(G6111,'customer_details'!A:M,11,FALSE)</f>
        <v>#N/A</v>
      </c>
      <c r="I6111" s="1" t="s">
        <v>57</v>
      </c>
    </row>
    <row r="6112" spans="1:9" x14ac:dyDescent="0.25">
      <c r="A6112">
        <v>6284</v>
      </c>
      <c r="B6112" s="2">
        <v>42832.53125</v>
      </c>
      <c r="C6112" s="2">
        <v>42842.705555555556</v>
      </c>
      <c r="D6112">
        <v>975000</v>
      </c>
      <c r="E6112">
        <v>129760</v>
      </c>
      <c r="F6112">
        <f>VLOOKUP($E6112,'car_details'!$A:$K,3,FALSE)</f>
        <v>41000</v>
      </c>
      <c r="G6112" t="e">
        <f>VLOOKUP(E6112,policy_details[#All],9,FALSE)</f>
        <v>#N/A</v>
      </c>
      <c r="H6112" t="e">
        <f>VLOOKUP(G6112,'customer_details'!A:M,11,FALSE)</f>
        <v>#N/A</v>
      </c>
      <c r="I6112" s="1" t="s">
        <v>57</v>
      </c>
    </row>
    <row r="6113" spans="1:9" x14ac:dyDescent="0.25">
      <c r="A6113">
        <v>6285</v>
      </c>
      <c r="B6113" s="2">
        <v>42832.542361111111</v>
      </c>
      <c r="C6113" s="2">
        <v>42857.572916666664</v>
      </c>
      <c r="D6113">
        <v>925000</v>
      </c>
      <c r="E6113">
        <v>129761</v>
      </c>
      <c r="F6113">
        <f>VLOOKUP($E6113,'car_details'!$A:$K,3,FALSE)</f>
        <v>50000</v>
      </c>
      <c r="G6113" t="e">
        <f>VLOOKUP(E6113,policy_details[#All],9,FALSE)</f>
        <v>#N/A</v>
      </c>
      <c r="H6113" t="e">
        <f>VLOOKUP(G6113,'customer_details'!A:M,11,FALSE)</f>
        <v>#N/A</v>
      </c>
      <c r="I6113" s="1" t="s">
        <v>57</v>
      </c>
    </row>
    <row r="6114" spans="1:9" x14ac:dyDescent="0.25">
      <c r="A6114">
        <v>6286</v>
      </c>
      <c r="B6114" s="2">
        <v>42832.556944444441</v>
      </c>
      <c r="C6114" s="2">
        <v>42843.620833333334</v>
      </c>
      <c r="D6114">
        <v>725000</v>
      </c>
      <c r="E6114">
        <v>129762</v>
      </c>
      <c r="F6114">
        <f>VLOOKUP($E6114,'car_details'!$A:$K,3,FALSE)</f>
        <v>66000</v>
      </c>
      <c r="G6114" t="e">
        <f>VLOOKUP(E6114,policy_details[#All],9,FALSE)</f>
        <v>#N/A</v>
      </c>
      <c r="H6114" t="e">
        <f>VLOOKUP(G6114,'customer_details'!A:M,11,FALSE)</f>
        <v>#N/A</v>
      </c>
      <c r="I6114" s="1" t="s">
        <v>57</v>
      </c>
    </row>
    <row r="6115" spans="1:9" x14ac:dyDescent="0.25">
      <c r="A6115">
        <v>6287</v>
      </c>
      <c r="B6115" s="2">
        <v>42832.560416666667</v>
      </c>
      <c r="C6115" s="2">
        <v>42852.59652777778</v>
      </c>
      <c r="D6115">
        <v>550000</v>
      </c>
      <c r="E6115">
        <v>129763</v>
      </c>
      <c r="F6115">
        <f>VLOOKUP($E6115,'car_details'!$A:$K,3,FALSE)</f>
        <v>65000</v>
      </c>
      <c r="G6115" t="e">
        <f>VLOOKUP(E6115,policy_details[#All],9,FALSE)</f>
        <v>#N/A</v>
      </c>
      <c r="H6115" t="e">
        <f>VLOOKUP(G6115,'customer_details'!A:M,11,FALSE)</f>
        <v>#N/A</v>
      </c>
      <c r="I6115" s="1" t="s">
        <v>57</v>
      </c>
    </row>
    <row r="6116" spans="1:9" x14ac:dyDescent="0.25">
      <c r="A6116">
        <v>6288</v>
      </c>
      <c r="B6116" s="2">
        <v>42832.564583333333</v>
      </c>
      <c r="C6116" s="2">
        <v>42851.622916666667</v>
      </c>
      <c r="D6116">
        <v>550000</v>
      </c>
      <c r="E6116">
        <v>129764</v>
      </c>
      <c r="F6116">
        <f>VLOOKUP($E6116,'car_details'!$A:$K,3,FALSE)</f>
        <v>76000</v>
      </c>
      <c r="G6116" t="e">
        <f>VLOOKUP(E6116,policy_details[#All],9,FALSE)</f>
        <v>#N/A</v>
      </c>
      <c r="H6116" t="e">
        <f>VLOOKUP(G6116,'customer_details'!A:M,11,FALSE)</f>
        <v>#N/A</v>
      </c>
      <c r="I6116" s="1" t="s">
        <v>57</v>
      </c>
    </row>
    <row r="6117" spans="1:9" x14ac:dyDescent="0.25">
      <c r="A6117">
        <v>6289</v>
      </c>
      <c r="B6117" s="2">
        <v>42832.56527777778</v>
      </c>
      <c r="C6117" s="2">
        <v>42852.654861111114</v>
      </c>
      <c r="D6117">
        <v>750000</v>
      </c>
      <c r="E6117">
        <v>129765</v>
      </c>
      <c r="F6117">
        <f>VLOOKUP($E6117,'car_details'!$A:$K,3,FALSE)</f>
        <v>95000</v>
      </c>
      <c r="G6117" t="e">
        <f>VLOOKUP(E6117,policy_details[#All],9,FALSE)</f>
        <v>#N/A</v>
      </c>
      <c r="H6117" t="e">
        <f>VLOOKUP(G6117,'customer_details'!A:M,11,FALSE)</f>
        <v>#N/A</v>
      </c>
      <c r="I6117" s="1" t="s">
        <v>57</v>
      </c>
    </row>
    <row r="6118" spans="1:9" x14ac:dyDescent="0.25">
      <c r="A6118">
        <v>6290</v>
      </c>
      <c r="B6118" s="2">
        <v>42832.568749999999</v>
      </c>
      <c r="C6118" s="2">
        <v>42857.673611111109</v>
      </c>
      <c r="D6118">
        <v>475000</v>
      </c>
      <c r="E6118">
        <v>129766</v>
      </c>
      <c r="F6118">
        <f>VLOOKUP($E6118,'car_details'!$A:$K,3,FALSE)</f>
        <v>55000</v>
      </c>
      <c r="G6118" t="e">
        <f>VLOOKUP(E6118,policy_details[#All],9,FALSE)</f>
        <v>#N/A</v>
      </c>
      <c r="H6118" t="e">
        <f>VLOOKUP(G6118,'customer_details'!A:M,11,FALSE)</f>
        <v>#N/A</v>
      </c>
      <c r="I6118" s="1" t="s">
        <v>57</v>
      </c>
    </row>
    <row r="6119" spans="1:9" x14ac:dyDescent="0.25">
      <c r="A6119">
        <v>6291</v>
      </c>
      <c r="B6119" s="2">
        <v>42832.571527777778</v>
      </c>
      <c r="C6119" s="2"/>
      <c r="D6119">
        <v>325000</v>
      </c>
      <c r="E6119">
        <v>129767</v>
      </c>
      <c r="F6119">
        <f>VLOOKUP($E6119,'car_details'!$A:$K,3,FALSE)</f>
        <v>65000</v>
      </c>
      <c r="G6119" t="e">
        <f>VLOOKUP(E6119,policy_details[#All],9,FALSE)</f>
        <v>#N/A</v>
      </c>
      <c r="H6119" t="e">
        <f>VLOOKUP(G6119,'customer_details'!A:M,11,FALSE)</f>
        <v>#N/A</v>
      </c>
      <c r="I6119" s="1" t="s">
        <v>30</v>
      </c>
    </row>
    <row r="6120" spans="1:9" x14ac:dyDescent="0.25">
      <c r="A6120">
        <v>6292</v>
      </c>
      <c r="B6120" s="2">
        <v>42832.573611111111</v>
      </c>
      <c r="C6120" s="2">
        <v>42837.559027777781</v>
      </c>
      <c r="D6120">
        <v>725000</v>
      </c>
      <c r="E6120">
        <v>129768</v>
      </c>
      <c r="F6120">
        <f>VLOOKUP($E6120,'car_details'!$A:$K,3,FALSE)</f>
        <v>76000</v>
      </c>
      <c r="G6120" t="e">
        <f>VLOOKUP(E6120,policy_details[#All],9,FALSE)</f>
        <v>#N/A</v>
      </c>
      <c r="H6120" t="e">
        <f>VLOOKUP(G6120,'customer_details'!A:M,11,FALSE)</f>
        <v>#N/A</v>
      </c>
      <c r="I6120" s="1" t="s">
        <v>57</v>
      </c>
    </row>
    <row r="6121" spans="1:9" x14ac:dyDescent="0.25">
      <c r="A6121">
        <v>6293</v>
      </c>
      <c r="B6121" s="2">
        <v>42832.576388888891</v>
      </c>
      <c r="C6121" s="2">
        <v>42843.484722222223</v>
      </c>
      <c r="D6121">
        <v>775000</v>
      </c>
      <c r="E6121">
        <v>129769</v>
      </c>
      <c r="F6121">
        <f>VLOOKUP($E6121,'car_details'!$A:$K,3,FALSE)</f>
        <v>47000</v>
      </c>
      <c r="G6121" t="e">
        <f>VLOOKUP(E6121,policy_details[#All],9,FALSE)</f>
        <v>#N/A</v>
      </c>
      <c r="H6121" t="e">
        <f>VLOOKUP(G6121,'customer_details'!A:M,11,FALSE)</f>
        <v>#N/A</v>
      </c>
      <c r="I6121" s="1" t="s">
        <v>57</v>
      </c>
    </row>
    <row r="6122" spans="1:9" x14ac:dyDescent="0.25">
      <c r="A6122">
        <v>6294</v>
      </c>
      <c r="B6122" s="2">
        <v>42832.597916666666</v>
      </c>
      <c r="C6122" s="2">
        <v>42837.612500000003</v>
      </c>
      <c r="D6122">
        <v>625000</v>
      </c>
      <c r="E6122">
        <v>129770</v>
      </c>
      <c r="F6122">
        <f>VLOOKUP($E6122,'car_details'!$A:$K,3,FALSE)</f>
        <v>70000</v>
      </c>
      <c r="G6122" t="e">
        <f>VLOOKUP(E6122,policy_details[#All],9,FALSE)</f>
        <v>#N/A</v>
      </c>
      <c r="H6122" t="e">
        <f>VLOOKUP(G6122,'customer_details'!A:M,11,FALSE)</f>
        <v>#N/A</v>
      </c>
      <c r="I6122" s="1" t="s">
        <v>57</v>
      </c>
    </row>
    <row r="6123" spans="1:9" x14ac:dyDescent="0.25">
      <c r="A6123">
        <v>6296</v>
      </c>
      <c r="B6123" s="2">
        <v>42832.613888888889</v>
      </c>
      <c r="C6123" s="2">
        <v>42843.703472222223</v>
      </c>
      <c r="D6123">
        <v>470000</v>
      </c>
      <c r="E6123">
        <v>129772</v>
      </c>
      <c r="F6123">
        <f>VLOOKUP($E6123,'car_details'!$A:$K,3,FALSE)</f>
        <v>89000</v>
      </c>
      <c r="G6123" t="e">
        <f>VLOOKUP(E6123,policy_details[#All],9,FALSE)</f>
        <v>#N/A</v>
      </c>
      <c r="H6123" t="e">
        <f>VLOOKUP(G6123,'customer_details'!A:M,11,FALSE)</f>
        <v>#N/A</v>
      </c>
      <c r="I6123" s="1" t="s">
        <v>57</v>
      </c>
    </row>
    <row r="6124" spans="1:9" x14ac:dyDescent="0.25">
      <c r="A6124">
        <v>6297</v>
      </c>
      <c r="B6124" s="2">
        <v>42832.618750000001</v>
      </c>
      <c r="C6124" s="2">
        <v>42842.79583333333</v>
      </c>
      <c r="D6124">
        <v>1750000</v>
      </c>
      <c r="E6124">
        <v>129773</v>
      </c>
      <c r="F6124">
        <f>VLOOKUP($E6124,'car_details'!$A:$K,3,FALSE)</f>
        <v>98000</v>
      </c>
      <c r="G6124" t="e">
        <f>VLOOKUP(E6124,policy_details[#All],9,FALSE)</f>
        <v>#N/A</v>
      </c>
      <c r="H6124" t="e">
        <f>VLOOKUP(G6124,'customer_details'!A:M,11,FALSE)</f>
        <v>#N/A</v>
      </c>
      <c r="I6124" s="1" t="s">
        <v>57</v>
      </c>
    </row>
    <row r="6125" spans="1:9" x14ac:dyDescent="0.25">
      <c r="A6125">
        <v>6298</v>
      </c>
      <c r="B6125" s="2">
        <v>42832.626388888886</v>
      </c>
      <c r="C6125" s="2">
        <v>42837.738888888889</v>
      </c>
      <c r="D6125">
        <v>1650000</v>
      </c>
      <c r="E6125">
        <v>129774</v>
      </c>
      <c r="F6125">
        <f>VLOOKUP($E6125,'car_details'!$A:$K,3,FALSE)</f>
        <v>90000</v>
      </c>
      <c r="G6125" t="e">
        <f>VLOOKUP(E6125,policy_details[#All],9,FALSE)</f>
        <v>#N/A</v>
      </c>
      <c r="H6125" t="e">
        <f>VLOOKUP(G6125,'customer_details'!A:M,11,FALSE)</f>
        <v>#N/A</v>
      </c>
      <c r="I6125" s="1" t="s">
        <v>57</v>
      </c>
    </row>
    <row r="6126" spans="1:9" x14ac:dyDescent="0.25">
      <c r="A6126">
        <v>6299</v>
      </c>
      <c r="B6126" s="2">
        <v>42832.631249999999</v>
      </c>
      <c r="C6126" s="2">
        <v>42837.654861111114</v>
      </c>
      <c r="D6126">
        <v>1050000</v>
      </c>
      <c r="E6126">
        <v>129775</v>
      </c>
      <c r="F6126">
        <f>VLOOKUP($E6126,'car_details'!$A:$K,3,FALSE)</f>
        <v>70000</v>
      </c>
      <c r="G6126" t="e">
        <f>VLOOKUP(E6126,policy_details[#All],9,FALSE)</f>
        <v>#N/A</v>
      </c>
      <c r="H6126" t="e">
        <f>VLOOKUP(G6126,'customer_details'!A:M,11,FALSE)</f>
        <v>#N/A</v>
      </c>
      <c r="I6126" s="1" t="s">
        <v>57</v>
      </c>
    </row>
    <row r="6127" spans="1:9" x14ac:dyDescent="0.25">
      <c r="A6127">
        <v>6300</v>
      </c>
      <c r="B6127" s="2">
        <v>42832.633333333331</v>
      </c>
      <c r="C6127" s="2">
        <v>42845.550694444442</v>
      </c>
      <c r="D6127">
        <v>380000</v>
      </c>
      <c r="E6127">
        <v>129776</v>
      </c>
      <c r="F6127">
        <f>VLOOKUP($E6127,'car_details'!$A:$K,3,FALSE)</f>
        <v>57000</v>
      </c>
      <c r="G6127" t="e">
        <f>VLOOKUP(E6127,policy_details[#All],9,FALSE)</f>
        <v>#N/A</v>
      </c>
      <c r="H6127" t="e">
        <f>VLOOKUP(G6127,'customer_details'!A:M,11,FALSE)</f>
        <v>#N/A</v>
      </c>
      <c r="I6127" s="1" t="s">
        <v>57</v>
      </c>
    </row>
    <row r="6128" spans="1:9" x14ac:dyDescent="0.25">
      <c r="A6128">
        <v>6301</v>
      </c>
      <c r="B6128" s="2">
        <v>42832.637499999997</v>
      </c>
      <c r="C6128" s="2">
        <v>42874.675694444442</v>
      </c>
      <c r="D6128">
        <v>650000</v>
      </c>
      <c r="E6128">
        <v>129777</v>
      </c>
      <c r="F6128">
        <f>VLOOKUP($E6128,'car_details'!$A:$K,3,FALSE)</f>
        <v>70000</v>
      </c>
      <c r="G6128" t="e">
        <f>VLOOKUP(E6128,policy_details[#All],9,FALSE)</f>
        <v>#N/A</v>
      </c>
      <c r="H6128" t="e">
        <f>VLOOKUP(G6128,'customer_details'!A:M,11,FALSE)</f>
        <v>#N/A</v>
      </c>
      <c r="I6128" s="1" t="s">
        <v>57</v>
      </c>
    </row>
    <row r="6129" spans="1:9" x14ac:dyDescent="0.25">
      <c r="A6129">
        <v>6302</v>
      </c>
      <c r="B6129" s="2">
        <v>42832.63958333333</v>
      </c>
      <c r="C6129" s="2">
        <v>42842.762499999997</v>
      </c>
      <c r="D6129">
        <v>275000</v>
      </c>
      <c r="E6129">
        <v>129778</v>
      </c>
      <c r="F6129">
        <f>VLOOKUP($E6129,'car_details'!$A:$K,3,FALSE)</f>
        <v>49200</v>
      </c>
      <c r="G6129" t="e">
        <f>VLOOKUP(E6129,policy_details[#All],9,FALSE)</f>
        <v>#N/A</v>
      </c>
      <c r="H6129" t="e">
        <f>VLOOKUP(G6129,'customer_details'!A:M,11,FALSE)</f>
        <v>#N/A</v>
      </c>
      <c r="I6129" s="1" t="s">
        <v>57</v>
      </c>
    </row>
    <row r="6130" spans="1:9" x14ac:dyDescent="0.25">
      <c r="A6130">
        <v>6303</v>
      </c>
      <c r="B6130" s="2">
        <v>42832.640277777777</v>
      </c>
      <c r="C6130" s="2">
        <v>42845.681250000001</v>
      </c>
      <c r="D6130">
        <v>220000</v>
      </c>
      <c r="E6130">
        <v>129779</v>
      </c>
      <c r="F6130">
        <f>VLOOKUP($E6130,'car_details'!$A:$K,3,FALSE)</f>
        <v>125000</v>
      </c>
      <c r="G6130" t="e">
        <f>VLOOKUP(E6130,policy_details[#All],9,FALSE)</f>
        <v>#N/A</v>
      </c>
      <c r="H6130" t="e">
        <f>VLOOKUP(G6130,'customer_details'!A:M,11,FALSE)</f>
        <v>#N/A</v>
      </c>
      <c r="I6130" s="1" t="s">
        <v>57</v>
      </c>
    </row>
    <row r="6131" spans="1:9" x14ac:dyDescent="0.25">
      <c r="A6131">
        <v>6304</v>
      </c>
      <c r="B6131" s="2">
        <v>42832.657638888886</v>
      </c>
      <c r="C6131" s="2">
        <v>42842.477777777778</v>
      </c>
      <c r="D6131">
        <v>200000</v>
      </c>
      <c r="E6131">
        <v>129780</v>
      </c>
      <c r="F6131">
        <f>VLOOKUP($E6131,'car_details'!$A:$K,3,FALSE)</f>
        <v>60000</v>
      </c>
      <c r="G6131" t="e">
        <f>VLOOKUP(E6131,policy_details[#All],9,FALSE)</f>
        <v>#N/A</v>
      </c>
      <c r="H6131" t="e">
        <f>VLOOKUP(G6131,'customer_details'!A:M,11,FALSE)</f>
        <v>#N/A</v>
      </c>
      <c r="I6131" s="1" t="s">
        <v>57</v>
      </c>
    </row>
    <row r="6132" spans="1:9" x14ac:dyDescent="0.25">
      <c r="A6132">
        <v>6305</v>
      </c>
      <c r="B6132" s="2">
        <v>42832.65902777778</v>
      </c>
      <c r="C6132" s="2">
        <v>42843.357638888891</v>
      </c>
      <c r="D6132">
        <v>315000</v>
      </c>
      <c r="E6132">
        <v>129781</v>
      </c>
      <c r="F6132">
        <f>VLOOKUP($E6132,'car_details'!$A:$K,3,FALSE)</f>
        <v>120000</v>
      </c>
      <c r="G6132" t="e">
        <f>VLOOKUP(E6132,policy_details[#All],9,FALSE)</f>
        <v>#N/A</v>
      </c>
      <c r="H6132" t="e">
        <f>VLOOKUP(G6132,'customer_details'!A:M,11,FALSE)</f>
        <v>#N/A</v>
      </c>
      <c r="I6132" s="1" t="s">
        <v>57</v>
      </c>
    </row>
    <row r="6133" spans="1:9" x14ac:dyDescent="0.25">
      <c r="A6133">
        <v>6306</v>
      </c>
      <c r="B6133" s="2">
        <v>42832.696527777778</v>
      </c>
      <c r="C6133" s="2">
        <v>42836.487500000003</v>
      </c>
      <c r="D6133">
        <v>90000</v>
      </c>
      <c r="E6133">
        <v>129782</v>
      </c>
      <c r="F6133">
        <f>VLOOKUP($E6133,'car_details'!$A:$K,3,FALSE)</f>
        <v>110000</v>
      </c>
      <c r="G6133" t="e">
        <f>VLOOKUP(E6133,policy_details[#All],9,FALSE)</f>
        <v>#N/A</v>
      </c>
      <c r="H6133" t="e">
        <f>VLOOKUP(G6133,'customer_details'!A:M,11,FALSE)</f>
        <v>#N/A</v>
      </c>
      <c r="I6133" s="1" t="s">
        <v>57</v>
      </c>
    </row>
    <row r="6134" spans="1:9" x14ac:dyDescent="0.25">
      <c r="A6134">
        <v>6307</v>
      </c>
      <c r="B6134" s="2">
        <v>42832.697222222225</v>
      </c>
      <c r="C6134" s="2">
        <v>42843.65902777778</v>
      </c>
      <c r="D6134">
        <v>120000</v>
      </c>
      <c r="E6134">
        <v>129783</v>
      </c>
      <c r="F6134">
        <f>VLOOKUP($E6134,'car_details'!$A:$K,3,FALSE)</f>
        <v>70000</v>
      </c>
      <c r="G6134" t="e">
        <f>VLOOKUP(E6134,policy_details[#All],9,FALSE)</f>
        <v>#N/A</v>
      </c>
      <c r="H6134" t="e">
        <f>VLOOKUP(G6134,'customer_details'!A:M,11,FALSE)</f>
        <v>#N/A</v>
      </c>
      <c r="I6134" s="1" t="s">
        <v>57</v>
      </c>
    </row>
    <row r="6135" spans="1:9" x14ac:dyDescent="0.25">
      <c r="A6135">
        <v>6308</v>
      </c>
      <c r="B6135" s="2">
        <v>42832.701388888891</v>
      </c>
      <c r="C6135" s="2">
        <v>42853.261805555558</v>
      </c>
      <c r="D6135">
        <v>90000</v>
      </c>
      <c r="E6135">
        <v>129784</v>
      </c>
      <c r="F6135">
        <f>VLOOKUP($E6135,'car_details'!$A:$K,3,FALSE)</f>
        <v>168000</v>
      </c>
      <c r="G6135" t="e">
        <f>VLOOKUP(E6135,policy_details[#All],9,FALSE)</f>
        <v>#N/A</v>
      </c>
      <c r="H6135" t="e">
        <f>VLOOKUP(G6135,'customer_details'!A:M,11,FALSE)</f>
        <v>#N/A</v>
      </c>
      <c r="I6135" s="1" t="s">
        <v>57</v>
      </c>
    </row>
    <row r="6136" spans="1:9" x14ac:dyDescent="0.25">
      <c r="A6136">
        <v>6309</v>
      </c>
      <c r="B6136" s="2">
        <v>42832.704861111109</v>
      </c>
      <c r="C6136" s="2">
        <v>42844.697916666664</v>
      </c>
      <c r="D6136">
        <v>1500000</v>
      </c>
      <c r="E6136">
        <v>129785</v>
      </c>
      <c r="F6136">
        <f>VLOOKUP($E6136,'car_details'!$A:$K,3,FALSE)</f>
        <v>30000</v>
      </c>
      <c r="G6136" t="e">
        <f>VLOOKUP(E6136,policy_details[#All],9,FALSE)</f>
        <v>#N/A</v>
      </c>
      <c r="H6136" t="e">
        <f>VLOOKUP(G6136,'customer_details'!A:M,11,FALSE)</f>
        <v>#N/A</v>
      </c>
      <c r="I6136" s="1" t="s">
        <v>57</v>
      </c>
    </row>
    <row r="6137" spans="1:9" x14ac:dyDescent="0.25">
      <c r="A6137">
        <v>6310</v>
      </c>
      <c r="B6137" s="2">
        <v>42832.711805555555</v>
      </c>
      <c r="C6137" s="2">
        <v>42837.393750000003</v>
      </c>
      <c r="D6137">
        <v>370000</v>
      </c>
      <c r="E6137">
        <v>129786</v>
      </c>
      <c r="F6137">
        <f>VLOOKUP($E6137,'car_details'!$A:$K,3,FALSE)</f>
        <v>60000</v>
      </c>
      <c r="G6137" t="e">
        <f>VLOOKUP(E6137,policy_details[#All],9,FALSE)</f>
        <v>#N/A</v>
      </c>
      <c r="H6137" t="e">
        <f>VLOOKUP(G6137,'customer_details'!A:M,11,FALSE)</f>
        <v>#N/A</v>
      </c>
      <c r="I6137" s="1" t="s">
        <v>57</v>
      </c>
    </row>
    <row r="6138" spans="1:9" x14ac:dyDescent="0.25">
      <c r="A6138">
        <v>6311</v>
      </c>
      <c r="B6138" s="2">
        <v>42832.724999999999</v>
      </c>
      <c r="C6138" s="2">
        <v>42857.6875</v>
      </c>
      <c r="D6138">
        <v>595000</v>
      </c>
      <c r="E6138">
        <v>129787</v>
      </c>
      <c r="F6138">
        <f>VLOOKUP($E6138,'car_details'!$A:$K,3,FALSE)</f>
        <v>131111</v>
      </c>
      <c r="G6138" t="e">
        <f>VLOOKUP(E6138,policy_details[#All],9,FALSE)</f>
        <v>#N/A</v>
      </c>
      <c r="H6138" t="e">
        <f>VLOOKUP(G6138,'customer_details'!A:M,11,FALSE)</f>
        <v>#N/A</v>
      </c>
      <c r="I6138" s="1" t="s">
        <v>57</v>
      </c>
    </row>
    <row r="6139" spans="1:9" x14ac:dyDescent="0.25">
      <c r="A6139">
        <v>6312</v>
      </c>
      <c r="B6139" s="2">
        <v>42832.730555555558</v>
      </c>
      <c r="C6139" s="2">
        <v>42865.513888888891</v>
      </c>
      <c r="D6139">
        <v>150000</v>
      </c>
      <c r="E6139">
        <v>129788</v>
      </c>
      <c r="F6139">
        <f>VLOOKUP($E6139,'car_details'!$A:$K,3,FALSE)</f>
        <v>120000</v>
      </c>
      <c r="G6139" t="e">
        <f>VLOOKUP(E6139,policy_details[#All],9,FALSE)</f>
        <v>#N/A</v>
      </c>
      <c r="H6139" t="e">
        <f>VLOOKUP(G6139,'customer_details'!A:M,11,FALSE)</f>
        <v>#N/A</v>
      </c>
      <c r="I6139" s="1" t="s">
        <v>57</v>
      </c>
    </row>
    <row r="6140" spans="1:9" x14ac:dyDescent="0.25">
      <c r="A6140">
        <v>6313</v>
      </c>
      <c r="B6140" s="2">
        <v>42832.739583333336</v>
      </c>
      <c r="C6140" s="2">
        <v>42852.53402777778</v>
      </c>
      <c r="D6140">
        <v>400000</v>
      </c>
      <c r="E6140">
        <v>129789</v>
      </c>
      <c r="F6140">
        <f>VLOOKUP($E6140,'car_details'!$A:$K,3,FALSE)</f>
        <v>58400</v>
      </c>
      <c r="G6140" t="e">
        <f>VLOOKUP(E6140,policy_details[#All],9,FALSE)</f>
        <v>#N/A</v>
      </c>
      <c r="H6140" t="e">
        <f>VLOOKUP(G6140,'customer_details'!A:M,11,FALSE)</f>
        <v>#N/A</v>
      </c>
      <c r="I6140" s="1" t="s">
        <v>57</v>
      </c>
    </row>
    <row r="6141" spans="1:9" x14ac:dyDescent="0.25">
      <c r="A6141">
        <v>6314</v>
      </c>
      <c r="B6141" s="2">
        <v>42832.751388888886</v>
      </c>
      <c r="C6141" s="2">
        <v>42843.561111111114</v>
      </c>
      <c r="D6141">
        <v>310000</v>
      </c>
      <c r="E6141">
        <v>129790</v>
      </c>
      <c r="F6141">
        <f>VLOOKUP($E6141,'car_details'!$A:$K,3,FALSE)</f>
        <v>23400</v>
      </c>
      <c r="G6141" t="e">
        <f>VLOOKUP(E6141,policy_details[#All],9,FALSE)</f>
        <v>#N/A</v>
      </c>
      <c r="H6141" t="e">
        <f>VLOOKUP(G6141,'customer_details'!A:M,11,FALSE)</f>
        <v>#N/A</v>
      </c>
      <c r="I6141" s="1" t="s">
        <v>57</v>
      </c>
    </row>
    <row r="6142" spans="1:9" x14ac:dyDescent="0.25">
      <c r="A6142">
        <v>6315</v>
      </c>
      <c r="B6142" s="2">
        <v>42832.755555555559</v>
      </c>
      <c r="C6142" s="2">
        <v>42844.597916666666</v>
      </c>
      <c r="D6142">
        <v>385000</v>
      </c>
      <c r="E6142">
        <v>129791</v>
      </c>
      <c r="F6142">
        <f>VLOOKUP($E6142,'car_details'!$A:$K,3,FALSE)</f>
        <v>50000</v>
      </c>
      <c r="G6142" t="e">
        <f>VLOOKUP(E6142,policy_details[#All],9,FALSE)</f>
        <v>#N/A</v>
      </c>
      <c r="H6142" t="e">
        <f>VLOOKUP(G6142,'customer_details'!A:M,11,FALSE)</f>
        <v>#N/A</v>
      </c>
      <c r="I6142" s="1" t="s">
        <v>57</v>
      </c>
    </row>
    <row r="6143" spans="1:9" x14ac:dyDescent="0.25">
      <c r="A6143">
        <v>6317</v>
      </c>
      <c r="B6143" s="2">
        <v>42832.758333333331</v>
      </c>
      <c r="C6143" s="2">
        <v>42866.678472222222</v>
      </c>
      <c r="D6143">
        <v>750000</v>
      </c>
      <c r="E6143">
        <v>129793</v>
      </c>
      <c r="F6143">
        <f>VLOOKUP($E6143,'car_details'!$A:$K,3,FALSE)</f>
        <v>90000</v>
      </c>
      <c r="G6143" t="e">
        <f>VLOOKUP(E6143,policy_details[#All],9,FALSE)</f>
        <v>#N/A</v>
      </c>
      <c r="H6143" t="e">
        <f>VLOOKUP(G6143,'customer_details'!A:M,11,FALSE)</f>
        <v>#N/A</v>
      </c>
      <c r="I6143" s="1" t="s">
        <v>57</v>
      </c>
    </row>
    <row r="6144" spans="1:9" x14ac:dyDescent="0.25">
      <c r="A6144">
        <v>6318</v>
      </c>
      <c r="B6144" s="2">
        <v>42832.765972222223</v>
      </c>
      <c r="C6144" s="2">
        <v>42866.625</v>
      </c>
      <c r="D6144">
        <v>521000</v>
      </c>
      <c r="E6144">
        <v>129794</v>
      </c>
      <c r="F6144">
        <f>VLOOKUP($E6144,'car_details'!$A:$K,3,FALSE)</f>
        <v>3010</v>
      </c>
      <c r="G6144" t="e">
        <f>VLOOKUP(E6144,policy_details[#All],9,FALSE)</f>
        <v>#N/A</v>
      </c>
      <c r="H6144" t="e">
        <f>VLOOKUP(G6144,'customer_details'!A:M,11,FALSE)</f>
        <v>#N/A</v>
      </c>
      <c r="I6144" s="1" t="s">
        <v>57</v>
      </c>
    </row>
    <row r="6145" spans="1:9" x14ac:dyDescent="0.25">
      <c r="A6145">
        <v>6319</v>
      </c>
      <c r="B6145" s="2">
        <v>42832.777083333334</v>
      </c>
      <c r="C6145" s="2">
        <v>42838.98541666667</v>
      </c>
      <c r="D6145">
        <v>180000</v>
      </c>
      <c r="E6145">
        <v>129795</v>
      </c>
      <c r="F6145">
        <f>VLOOKUP($E6145,'car_details'!$A:$K,3,FALSE)</f>
        <v>80000</v>
      </c>
      <c r="G6145" t="e">
        <f>VLOOKUP(E6145,policy_details[#All],9,FALSE)</f>
        <v>#N/A</v>
      </c>
      <c r="H6145" t="e">
        <f>VLOOKUP(G6145,'customer_details'!A:M,11,FALSE)</f>
        <v>#N/A</v>
      </c>
      <c r="I6145" s="1" t="s">
        <v>57</v>
      </c>
    </row>
    <row r="6146" spans="1:9" x14ac:dyDescent="0.25">
      <c r="A6146">
        <v>6320</v>
      </c>
      <c r="B6146" s="2">
        <v>42832.77847222222</v>
      </c>
      <c r="C6146" s="2">
        <v>42844.536805555559</v>
      </c>
      <c r="D6146">
        <v>220000</v>
      </c>
      <c r="E6146">
        <v>129796</v>
      </c>
      <c r="F6146">
        <f>VLOOKUP($E6146,'car_details'!$A:$K,3,FALSE)</f>
        <v>155000</v>
      </c>
      <c r="G6146" t="e">
        <f>VLOOKUP(E6146,policy_details[#All],9,FALSE)</f>
        <v>#N/A</v>
      </c>
      <c r="H6146" t="e">
        <f>VLOOKUP(G6146,'customer_details'!A:M,11,FALSE)</f>
        <v>#N/A</v>
      </c>
      <c r="I6146" s="1" t="s">
        <v>57</v>
      </c>
    </row>
    <row r="6147" spans="1:9" x14ac:dyDescent="0.25">
      <c r="A6147">
        <v>6321</v>
      </c>
      <c r="B6147" s="2">
        <v>42832.804166666669</v>
      </c>
      <c r="C6147" s="2">
        <v>42845.53125</v>
      </c>
      <c r="D6147">
        <v>40000</v>
      </c>
      <c r="E6147">
        <v>129797</v>
      </c>
      <c r="F6147">
        <f>VLOOKUP($E6147,'car_details'!$A:$K,3,FALSE)</f>
        <v>70000</v>
      </c>
      <c r="G6147" t="e">
        <f>VLOOKUP(E6147,policy_details[#All],9,FALSE)</f>
        <v>#N/A</v>
      </c>
      <c r="H6147" t="e">
        <f>VLOOKUP(G6147,'customer_details'!A:M,11,FALSE)</f>
        <v>#N/A</v>
      </c>
      <c r="I6147" s="1" t="s">
        <v>57</v>
      </c>
    </row>
    <row r="6148" spans="1:9" x14ac:dyDescent="0.25">
      <c r="A6148">
        <v>6322</v>
      </c>
      <c r="B6148" s="2">
        <v>42832.806250000001</v>
      </c>
      <c r="C6148" s="2">
        <v>42837.699305555558</v>
      </c>
      <c r="D6148">
        <v>540000</v>
      </c>
      <c r="E6148">
        <v>129798</v>
      </c>
      <c r="F6148">
        <f>VLOOKUP($E6148,'car_details'!$A:$K,3,FALSE)</f>
        <v>4000</v>
      </c>
      <c r="G6148" t="e">
        <f>VLOOKUP(E6148,policy_details[#All],9,FALSE)</f>
        <v>#N/A</v>
      </c>
      <c r="H6148" t="e">
        <f>VLOOKUP(G6148,'customer_details'!A:M,11,FALSE)</f>
        <v>#N/A</v>
      </c>
      <c r="I6148" s="1" t="s">
        <v>57</v>
      </c>
    </row>
    <row r="6149" spans="1:9" x14ac:dyDescent="0.25">
      <c r="A6149">
        <v>6323</v>
      </c>
      <c r="B6149" s="2">
        <v>42832.808333333334</v>
      </c>
      <c r="C6149" s="2">
        <v>42853.567361111112</v>
      </c>
      <c r="D6149">
        <v>140000</v>
      </c>
      <c r="E6149">
        <v>129799</v>
      </c>
      <c r="F6149">
        <f>VLOOKUP($E6149,'car_details'!$A:$K,3,FALSE)</f>
        <v>35000</v>
      </c>
      <c r="G6149" t="e">
        <f>VLOOKUP(E6149,policy_details[#All],9,FALSE)</f>
        <v>#N/A</v>
      </c>
      <c r="H6149" t="e">
        <f>VLOOKUP(G6149,'customer_details'!A:M,11,FALSE)</f>
        <v>#N/A</v>
      </c>
      <c r="I6149" s="1" t="s">
        <v>57</v>
      </c>
    </row>
    <row r="6150" spans="1:9" x14ac:dyDescent="0.25">
      <c r="A6150">
        <v>6324</v>
      </c>
      <c r="B6150" s="2">
        <v>42832.810416666667</v>
      </c>
      <c r="C6150" s="2">
        <v>42843.573611111111</v>
      </c>
      <c r="D6150">
        <v>200000</v>
      </c>
      <c r="E6150">
        <v>129800</v>
      </c>
      <c r="F6150">
        <f>VLOOKUP($E6150,'car_details'!$A:$K,3,FALSE)</f>
        <v>121000</v>
      </c>
      <c r="G6150" t="e">
        <f>VLOOKUP(E6150,policy_details[#All],9,FALSE)</f>
        <v>#N/A</v>
      </c>
      <c r="H6150" t="e">
        <f>VLOOKUP(G6150,'customer_details'!A:M,11,FALSE)</f>
        <v>#N/A</v>
      </c>
      <c r="I6150" s="1" t="s">
        <v>57</v>
      </c>
    </row>
    <row r="6151" spans="1:9" x14ac:dyDescent="0.25">
      <c r="A6151">
        <v>6325</v>
      </c>
      <c r="B6151" s="2">
        <v>42832.814583333333</v>
      </c>
      <c r="C6151" s="2">
        <v>42867.509027777778</v>
      </c>
      <c r="D6151">
        <v>650000</v>
      </c>
      <c r="E6151">
        <v>129801</v>
      </c>
      <c r="F6151">
        <f>VLOOKUP($E6151,'car_details'!$A:$K,3,FALSE)</f>
        <v>110000</v>
      </c>
      <c r="G6151" t="e">
        <f>VLOOKUP(E6151,policy_details[#All],9,FALSE)</f>
        <v>#N/A</v>
      </c>
      <c r="H6151" t="e">
        <f>VLOOKUP(G6151,'customer_details'!A:M,11,FALSE)</f>
        <v>#N/A</v>
      </c>
      <c r="I6151" s="1" t="s">
        <v>57</v>
      </c>
    </row>
    <row r="6152" spans="1:9" x14ac:dyDescent="0.25">
      <c r="A6152">
        <v>6326</v>
      </c>
      <c r="B6152" s="2">
        <v>42832.824999999997</v>
      </c>
      <c r="C6152" s="2">
        <v>42844.665277777778</v>
      </c>
      <c r="D6152">
        <v>229999</v>
      </c>
      <c r="E6152">
        <v>129802</v>
      </c>
      <c r="F6152">
        <f>VLOOKUP($E6152,'car_details'!$A:$K,3,FALSE)</f>
        <v>170000</v>
      </c>
      <c r="G6152" t="e">
        <f>VLOOKUP(E6152,policy_details[#All],9,FALSE)</f>
        <v>#N/A</v>
      </c>
      <c r="H6152" t="e">
        <f>VLOOKUP(G6152,'customer_details'!A:M,11,FALSE)</f>
        <v>#N/A</v>
      </c>
      <c r="I6152" s="1" t="s">
        <v>57</v>
      </c>
    </row>
    <row r="6153" spans="1:9" x14ac:dyDescent="0.25">
      <c r="A6153">
        <v>6327</v>
      </c>
      <c r="B6153" s="2">
        <v>42832.842361111114</v>
      </c>
      <c r="C6153" s="2">
        <v>42853.682638888888</v>
      </c>
      <c r="D6153">
        <v>305000</v>
      </c>
      <c r="E6153">
        <v>129803</v>
      </c>
      <c r="F6153">
        <f>VLOOKUP($E6153,'car_details'!$A:$K,3,FALSE)</f>
        <v>175000</v>
      </c>
      <c r="G6153" t="e">
        <f>VLOOKUP(E6153,policy_details[#All],9,FALSE)</f>
        <v>#N/A</v>
      </c>
      <c r="H6153" t="e">
        <f>VLOOKUP(G6153,'customer_details'!A:M,11,FALSE)</f>
        <v>#N/A</v>
      </c>
      <c r="I6153" s="1" t="s">
        <v>57</v>
      </c>
    </row>
    <row r="6154" spans="1:9" x14ac:dyDescent="0.25">
      <c r="A6154">
        <v>6328</v>
      </c>
      <c r="B6154" s="2">
        <v>42832.845833333333</v>
      </c>
      <c r="C6154" s="2">
        <v>42845.45</v>
      </c>
      <c r="D6154">
        <v>1400000</v>
      </c>
      <c r="E6154">
        <v>129804</v>
      </c>
      <c r="F6154">
        <f>VLOOKUP($E6154,'car_details'!$A:$K,3,FALSE)</f>
        <v>30000</v>
      </c>
      <c r="G6154" t="e">
        <f>VLOOKUP(E6154,policy_details[#All],9,FALSE)</f>
        <v>#N/A</v>
      </c>
      <c r="H6154" t="e">
        <f>VLOOKUP(G6154,'customer_details'!A:M,11,FALSE)</f>
        <v>#N/A</v>
      </c>
      <c r="I6154" s="1" t="s">
        <v>57</v>
      </c>
    </row>
    <row r="6155" spans="1:9" x14ac:dyDescent="0.25">
      <c r="A6155">
        <v>6329</v>
      </c>
      <c r="B6155" s="2">
        <v>42832.847916666666</v>
      </c>
      <c r="C6155" s="2">
        <v>42838.630555555559</v>
      </c>
      <c r="D6155">
        <v>200000</v>
      </c>
      <c r="E6155">
        <v>129805</v>
      </c>
      <c r="F6155">
        <f>VLOOKUP($E6155,'car_details'!$A:$K,3,FALSE)</f>
        <v>163000</v>
      </c>
      <c r="G6155" t="e">
        <f>VLOOKUP(E6155,policy_details[#All],9,FALSE)</f>
        <v>#N/A</v>
      </c>
      <c r="H6155" t="e">
        <f>VLOOKUP(G6155,'customer_details'!A:M,11,FALSE)</f>
        <v>#N/A</v>
      </c>
      <c r="I6155" s="1" t="s">
        <v>57</v>
      </c>
    </row>
    <row r="6156" spans="1:9" x14ac:dyDescent="0.25">
      <c r="A6156">
        <v>6330</v>
      </c>
      <c r="B6156" s="2">
        <v>42832.852083333331</v>
      </c>
      <c r="C6156" s="2">
        <v>42864.62222222222</v>
      </c>
      <c r="D6156">
        <v>200000</v>
      </c>
      <c r="E6156">
        <v>129806</v>
      </c>
      <c r="F6156">
        <f>VLOOKUP($E6156,'car_details'!$A:$K,3,FALSE)</f>
        <v>163000</v>
      </c>
      <c r="G6156" t="e">
        <f>VLOOKUP(E6156,policy_details[#All],9,FALSE)</f>
        <v>#N/A</v>
      </c>
      <c r="H6156" t="e">
        <f>VLOOKUP(G6156,'customer_details'!A:M,11,FALSE)</f>
        <v>#N/A</v>
      </c>
      <c r="I6156" s="1" t="s">
        <v>57</v>
      </c>
    </row>
    <row r="6157" spans="1:9" x14ac:dyDescent="0.25">
      <c r="A6157">
        <v>6331</v>
      </c>
      <c r="B6157" s="2">
        <v>42832.855555555558</v>
      </c>
      <c r="C6157" s="2">
        <v>42842.342361111114</v>
      </c>
      <c r="D6157">
        <v>465000</v>
      </c>
      <c r="E6157">
        <v>129807</v>
      </c>
      <c r="F6157">
        <f>VLOOKUP($E6157,'car_details'!$A:$K,3,FALSE)</f>
        <v>77088</v>
      </c>
      <c r="G6157" t="e">
        <f>VLOOKUP(E6157,policy_details[#All],9,FALSE)</f>
        <v>#N/A</v>
      </c>
      <c r="H6157" t="e">
        <f>VLOOKUP(G6157,'customer_details'!A:M,11,FALSE)</f>
        <v>#N/A</v>
      </c>
      <c r="I6157" s="1" t="s">
        <v>57</v>
      </c>
    </row>
    <row r="6158" spans="1:9" x14ac:dyDescent="0.25">
      <c r="A6158">
        <v>6332</v>
      </c>
      <c r="B6158" s="2">
        <v>42832.877083333333</v>
      </c>
      <c r="C6158" s="2">
        <v>42844.644444444442</v>
      </c>
      <c r="D6158">
        <v>210000</v>
      </c>
      <c r="E6158">
        <v>129808</v>
      </c>
      <c r="F6158">
        <f>VLOOKUP($E6158,'car_details'!$A:$K,3,FALSE)</f>
        <v>110000</v>
      </c>
      <c r="G6158" t="e">
        <f>VLOOKUP(E6158,policy_details[#All],9,FALSE)</f>
        <v>#N/A</v>
      </c>
      <c r="H6158" t="e">
        <f>VLOOKUP(G6158,'customer_details'!A:M,11,FALSE)</f>
        <v>#N/A</v>
      </c>
      <c r="I6158" s="1" t="s">
        <v>57</v>
      </c>
    </row>
    <row r="6159" spans="1:9" x14ac:dyDescent="0.25">
      <c r="A6159">
        <v>6333</v>
      </c>
      <c r="B6159" s="2">
        <v>42832.881944444445</v>
      </c>
      <c r="C6159" s="2">
        <v>42847.612500000003</v>
      </c>
      <c r="D6159">
        <v>570000</v>
      </c>
      <c r="E6159">
        <v>129809</v>
      </c>
      <c r="F6159">
        <f>VLOOKUP($E6159,'car_details'!$A:$K,3,FALSE)</f>
        <v>136511</v>
      </c>
      <c r="G6159" t="e">
        <f>VLOOKUP(E6159,policy_details[#All],9,FALSE)</f>
        <v>#N/A</v>
      </c>
      <c r="H6159" t="e">
        <f>VLOOKUP(G6159,'customer_details'!A:M,11,FALSE)</f>
        <v>#N/A</v>
      </c>
      <c r="I6159" s="1" t="s">
        <v>57</v>
      </c>
    </row>
    <row r="6160" spans="1:9" x14ac:dyDescent="0.25">
      <c r="A6160">
        <v>6334</v>
      </c>
      <c r="B6160" s="2">
        <v>42832.882638888892</v>
      </c>
      <c r="C6160" s="2">
        <v>42852.254166666666</v>
      </c>
      <c r="D6160">
        <v>570000</v>
      </c>
      <c r="E6160">
        <v>129810</v>
      </c>
      <c r="F6160">
        <f>VLOOKUP($E6160,'car_details'!$A:$K,3,FALSE)</f>
        <v>80000</v>
      </c>
      <c r="G6160" t="e">
        <f>VLOOKUP(E6160,policy_details[#All],9,FALSE)</f>
        <v>#N/A</v>
      </c>
      <c r="H6160" t="e">
        <f>VLOOKUP(G6160,'customer_details'!A:M,11,FALSE)</f>
        <v>#N/A</v>
      </c>
      <c r="I6160" s="1" t="s">
        <v>57</v>
      </c>
    </row>
    <row r="6161" spans="1:9" x14ac:dyDescent="0.25">
      <c r="A6161">
        <v>6335</v>
      </c>
      <c r="B6161" s="2">
        <v>42832.883333333331</v>
      </c>
      <c r="C6161" s="2"/>
      <c r="D6161">
        <v>650000</v>
      </c>
      <c r="E6161">
        <v>129811</v>
      </c>
      <c r="F6161">
        <f>VLOOKUP($E6161,'car_details'!$A:$K,3,FALSE)</f>
        <v>60000</v>
      </c>
      <c r="G6161" t="e">
        <f>VLOOKUP(E6161,policy_details[#All],9,FALSE)</f>
        <v>#N/A</v>
      </c>
      <c r="H6161" t="e">
        <f>VLOOKUP(G6161,'customer_details'!A:M,11,FALSE)</f>
        <v>#N/A</v>
      </c>
      <c r="I6161" s="1" t="s">
        <v>30</v>
      </c>
    </row>
    <row r="6162" spans="1:9" x14ac:dyDescent="0.25">
      <c r="A6162">
        <v>6336</v>
      </c>
      <c r="B6162" s="2">
        <v>42832.902083333334</v>
      </c>
      <c r="C6162" s="2">
        <v>42843.551388888889</v>
      </c>
      <c r="D6162">
        <v>620000</v>
      </c>
      <c r="E6162">
        <v>129812</v>
      </c>
      <c r="F6162">
        <f>VLOOKUP($E6162,'car_details'!$A:$K,3,FALSE)</f>
        <v>36000</v>
      </c>
      <c r="G6162" t="e">
        <f>VLOOKUP(E6162,policy_details[#All],9,FALSE)</f>
        <v>#N/A</v>
      </c>
      <c r="H6162" t="e">
        <f>VLOOKUP(G6162,'customer_details'!A:M,11,FALSE)</f>
        <v>#N/A</v>
      </c>
      <c r="I6162" s="1" t="s">
        <v>57</v>
      </c>
    </row>
    <row r="6163" spans="1:9" x14ac:dyDescent="0.25">
      <c r="A6163">
        <v>6337</v>
      </c>
      <c r="B6163" s="2">
        <v>42832.902083333334</v>
      </c>
      <c r="C6163" s="2">
        <v>42843.544444444444</v>
      </c>
      <c r="D6163">
        <v>250000</v>
      </c>
      <c r="E6163">
        <v>129813</v>
      </c>
      <c r="F6163">
        <f>VLOOKUP($E6163,'car_details'!$A:$K,3,FALSE)</f>
        <v>65000</v>
      </c>
      <c r="G6163" t="e">
        <f>VLOOKUP(E6163,policy_details[#All],9,FALSE)</f>
        <v>#N/A</v>
      </c>
      <c r="H6163" t="e">
        <f>VLOOKUP(G6163,'customer_details'!A:M,11,FALSE)</f>
        <v>#N/A</v>
      </c>
      <c r="I6163" s="1" t="s">
        <v>57</v>
      </c>
    </row>
    <row r="6164" spans="1:9" x14ac:dyDescent="0.25">
      <c r="A6164">
        <v>6338</v>
      </c>
      <c r="B6164" s="2">
        <v>42832.90347222222</v>
      </c>
      <c r="C6164" s="2">
        <v>42843.722222222219</v>
      </c>
      <c r="D6164">
        <v>1000000</v>
      </c>
      <c r="E6164">
        <v>129814</v>
      </c>
      <c r="F6164">
        <f>VLOOKUP($E6164,'car_details'!$A:$K,3,FALSE)</f>
        <v>50000</v>
      </c>
      <c r="G6164" t="e">
        <f>VLOOKUP(E6164,policy_details[#All],9,FALSE)</f>
        <v>#N/A</v>
      </c>
      <c r="H6164" t="e">
        <f>VLOOKUP(G6164,'customer_details'!A:M,11,FALSE)</f>
        <v>#N/A</v>
      </c>
      <c r="I6164" s="1" t="s">
        <v>57</v>
      </c>
    </row>
    <row r="6165" spans="1:9" x14ac:dyDescent="0.25">
      <c r="A6165">
        <v>6339</v>
      </c>
      <c r="B6165" s="2">
        <v>42832.921527777777</v>
      </c>
      <c r="C6165" s="2">
        <v>42863.505555555559</v>
      </c>
      <c r="D6165">
        <v>300000</v>
      </c>
      <c r="E6165">
        <v>129815</v>
      </c>
      <c r="F6165">
        <f>VLOOKUP($E6165,'car_details'!$A:$K,3,FALSE)</f>
        <v>60000</v>
      </c>
      <c r="G6165" t="e">
        <f>VLOOKUP(E6165,policy_details[#All],9,FALSE)</f>
        <v>#N/A</v>
      </c>
      <c r="H6165" t="e">
        <f>VLOOKUP(G6165,'customer_details'!A:M,11,FALSE)</f>
        <v>#N/A</v>
      </c>
      <c r="I6165" s="1" t="s">
        <v>57</v>
      </c>
    </row>
    <row r="6166" spans="1:9" x14ac:dyDescent="0.25">
      <c r="A6166">
        <v>6340</v>
      </c>
      <c r="B6166" s="2">
        <v>42832.926388888889</v>
      </c>
      <c r="C6166" s="2">
        <v>42843.568749999999</v>
      </c>
      <c r="D6166">
        <v>300000</v>
      </c>
      <c r="E6166">
        <v>129816</v>
      </c>
      <c r="F6166">
        <f>VLOOKUP($E6166,'car_details'!$A:$K,3,FALSE)</f>
        <v>82500</v>
      </c>
      <c r="G6166" t="e">
        <f>VLOOKUP(E6166,policy_details[#All],9,FALSE)</f>
        <v>#N/A</v>
      </c>
      <c r="H6166" t="e">
        <f>VLOOKUP(G6166,'customer_details'!A:M,11,FALSE)</f>
        <v>#N/A</v>
      </c>
      <c r="I6166" s="1" t="s">
        <v>57</v>
      </c>
    </row>
    <row r="6167" spans="1:9" x14ac:dyDescent="0.25">
      <c r="A6167">
        <v>6341</v>
      </c>
      <c r="B6167" s="2">
        <v>42832.961111111108</v>
      </c>
      <c r="C6167" s="2"/>
      <c r="D6167">
        <v>810000</v>
      </c>
      <c r="E6167">
        <v>129817</v>
      </c>
      <c r="F6167">
        <f>VLOOKUP($E6167,'car_details'!$A:$K,3,FALSE)</f>
        <v>30000</v>
      </c>
      <c r="G6167" t="e">
        <f>VLOOKUP(E6167,policy_details[#All],9,FALSE)</f>
        <v>#N/A</v>
      </c>
      <c r="H6167" t="e">
        <f>VLOOKUP(G6167,'customer_details'!A:M,11,FALSE)</f>
        <v>#N/A</v>
      </c>
      <c r="I6167" s="1" t="s">
        <v>30</v>
      </c>
    </row>
    <row r="6168" spans="1:9" x14ac:dyDescent="0.25">
      <c r="A6168">
        <v>6342</v>
      </c>
      <c r="B6168" s="2">
        <v>42832.969444444447</v>
      </c>
      <c r="C6168" s="2">
        <v>42842.478472222225</v>
      </c>
      <c r="D6168">
        <v>270000</v>
      </c>
      <c r="E6168">
        <v>129818</v>
      </c>
      <c r="F6168">
        <f>VLOOKUP($E6168,'car_details'!$A:$K,3,FALSE)</f>
        <v>100000</v>
      </c>
      <c r="G6168" t="e">
        <f>VLOOKUP(E6168,policy_details[#All],9,FALSE)</f>
        <v>#N/A</v>
      </c>
      <c r="H6168" t="e">
        <f>VLOOKUP(G6168,'customer_details'!A:M,11,FALSE)</f>
        <v>#N/A</v>
      </c>
      <c r="I6168" s="1" t="s">
        <v>57</v>
      </c>
    </row>
    <row r="6169" spans="1:9" x14ac:dyDescent="0.25">
      <c r="A6169">
        <v>6343</v>
      </c>
      <c r="B6169" s="2">
        <v>42832.972916666666</v>
      </c>
      <c r="C6169" s="2">
        <v>42837.413888888892</v>
      </c>
      <c r="D6169">
        <v>470000</v>
      </c>
      <c r="E6169">
        <v>129819</v>
      </c>
      <c r="F6169">
        <f>VLOOKUP($E6169,'car_details'!$A:$K,3,FALSE)</f>
        <v>70000</v>
      </c>
      <c r="G6169" t="e">
        <f>VLOOKUP(E6169,policy_details[#All],9,FALSE)</f>
        <v>#N/A</v>
      </c>
      <c r="H6169" t="e">
        <f>VLOOKUP(G6169,'customer_details'!A:M,11,FALSE)</f>
        <v>#N/A</v>
      </c>
      <c r="I6169" s="1" t="s">
        <v>57</v>
      </c>
    </row>
    <row r="6170" spans="1:9" x14ac:dyDescent="0.25">
      <c r="A6170">
        <v>6344</v>
      </c>
      <c r="B6170" s="2">
        <v>42832.981944444444</v>
      </c>
      <c r="C6170" s="2">
        <v>42844.554166666669</v>
      </c>
      <c r="D6170">
        <v>400000</v>
      </c>
      <c r="E6170">
        <v>129820</v>
      </c>
      <c r="F6170">
        <f>VLOOKUP($E6170,'car_details'!$A:$K,3,FALSE)</f>
        <v>85000</v>
      </c>
      <c r="G6170" t="e">
        <f>VLOOKUP(E6170,policy_details[#All],9,FALSE)</f>
        <v>#N/A</v>
      </c>
      <c r="H6170" t="e">
        <f>VLOOKUP(G6170,'customer_details'!A:M,11,FALSE)</f>
        <v>#N/A</v>
      </c>
      <c r="I6170" s="1" t="s">
        <v>57</v>
      </c>
    </row>
    <row r="6171" spans="1:9" x14ac:dyDescent="0.25">
      <c r="A6171">
        <v>6345</v>
      </c>
      <c r="B6171" s="2">
        <v>42833.00277777778</v>
      </c>
      <c r="C6171" s="2">
        <v>42843.57916666667</v>
      </c>
      <c r="D6171">
        <v>300000</v>
      </c>
      <c r="E6171">
        <v>129821</v>
      </c>
      <c r="F6171">
        <f>VLOOKUP($E6171,'car_details'!$A:$K,3,FALSE)</f>
        <v>60000</v>
      </c>
      <c r="G6171" t="e">
        <f>VLOOKUP(E6171,policy_details[#All],9,FALSE)</f>
        <v>#N/A</v>
      </c>
      <c r="H6171" t="e">
        <f>VLOOKUP(G6171,'customer_details'!A:M,11,FALSE)</f>
        <v>#N/A</v>
      </c>
      <c r="I6171" s="1" t="s">
        <v>57</v>
      </c>
    </row>
    <row r="6172" spans="1:9" x14ac:dyDescent="0.25">
      <c r="A6172">
        <v>6346</v>
      </c>
      <c r="B6172" s="2">
        <v>42833.005555555559</v>
      </c>
      <c r="C6172" s="2"/>
      <c r="D6172">
        <v>170000</v>
      </c>
      <c r="E6172">
        <v>129822</v>
      </c>
      <c r="F6172">
        <f>VLOOKUP($E6172,'car_details'!$A:$K,3,FALSE)</f>
        <v>20000</v>
      </c>
      <c r="G6172" t="e">
        <f>VLOOKUP(E6172,policy_details[#All],9,FALSE)</f>
        <v>#N/A</v>
      </c>
      <c r="H6172" t="e">
        <f>VLOOKUP(G6172,'customer_details'!A:M,11,FALSE)</f>
        <v>#N/A</v>
      </c>
      <c r="I6172" s="1" t="s">
        <v>30</v>
      </c>
    </row>
    <row r="6173" spans="1:9" x14ac:dyDescent="0.25">
      <c r="A6173">
        <v>6347</v>
      </c>
      <c r="B6173" s="2">
        <v>42833.044444444444</v>
      </c>
      <c r="C6173" s="2">
        <v>42844.811111111114</v>
      </c>
      <c r="D6173">
        <v>455999</v>
      </c>
      <c r="E6173">
        <v>129823</v>
      </c>
      <c r="F6173">
        <f>VLOOKUP($E6173,'car_details'!$A:$K,3,FALSE)</f>
        <v>80000</v>
      </c>
      <c r="G6173" t="e">
        <f>VLOOKUP(E6173,policy_details[#All],9,FALSE)</f>
        <v>#N/A</v>
      </c>
      <c r="H6173" t="e">
        <f>VLOOKUP(G6173,'customer_details'!A:M,11,FALSE)</f>
        <v>#N/A</v>
      </c>
      <c r="I6173" s="1" t="s">
        <v>57</v>
      </c>
    </row>
    <row r="6174" spans="1:9" x14ac:dyDescent="0.25">
      <c r="A6174">
        <v>6348</v>
      </c>
      <c r="B6174" s="2">
        <v>42833.064583333333</v>
      </c>
      <c r="C6174" s="2">
        <v>42843.704861111109</v>
      </c>
      <c r="D6174">
        <v>121000</v>
      </c>
      <c r="E6174">
        <v>129824</v>
      </c>
      <c r="F6174">
        <f>VLOOKUP($E6174,'car_details'!$A:$K,3,FALSE)</f>
        <v>100000</v>
      </c>
      <c r="G6174" t="e">
        <f>VLOOKUP(E6174,policy_details[#All],9,FALSE)</f>
        <v>#N/A</v>
      </c>
      <c r="H6174" t="e">
        <f>VLOOKUP(G6174,'customer_details'!A:M,11,FALSE)</f>
        <v>#N/A</v>
      </c>
      <c r="I6174" s="1" t="s">
        <v>57</v>
      </c>
    </row>
    <row r="6175" spans="1:9" x14ac:dyDescent="0.25">
      <c r="A6175">
        <v>6351</v>
      </c>
      <c r="B6175" s="2">
        <v>42833.06527777778</v>
      </c>
      <c r="C6175" s="2"/>
      <c r="D6175">
        <v>650000</v>
      </c>
      <c r="E6175">
        <v>129827</v>
      </c>
      <c r="F6175">
        <f>VLOOKUP($E6175,'car_details'!$A:$K,3,FALSE)</f>
        <v>80000</v>
      </c>
      <c r="G6175" t="e">
        <f>VLOOKUP(E6175,policy_details[#All],9,FALSE)</f>
        <v>#N/A</v>
      </c>
      <c r="H6175" t="e">
        <f>VLOOKUP(G6175,'customer_details'!A:M,11,FALSE)</f>
        <v>#N/A</v>
      </c>
      <c r="I6175" s="1" t="s">
        <v>30</v>
      </c>
    </row>
    <row r="6176" spans="1:9" x14ac:dyDescent="0.25">
      <c r="A6176">
        <v>6352</v>
      </c>
      <c r="B6176" s="2">
        <v>42833.241666666669</v>
      </c>
      <c r="C6176" s="2">
        <v>42845.621527777781</v>
      </c>
      <c r="D6176">
        <v>350000</v>
      </c>
      <c r="E6176">
        <v>129828</v>
      </c>
      <c r="F6176">
        <f>VLOOKUP($E6176,'car_details'!$A:$K,3,FALSE)</f>
        <v>35000</v>
      </c>
      <c r="G6176" t="e">
        <f>VLOOKUP(E6176,policy_details[#All],9,FALSE)</f>
        <v>#N/A</v>
      </c>
      <c r="H6176" t="e">
        <f>VLOOKUP(G6176,'customer_details'!A:M,11,FALSE)</f>
        <v>#N/A</v>
      </c>
      <c r="I6176" s="1" t="s">
        <v>57</v>
      </c>
    </row>
    <row r="6177" spans="1:9" x14ac:dyDescent="0.25">
      <c r="A6177">
        <v>6353</v>
      </c>
      <c r="B6177" s="2">
        <v>42833.247916666667</v>
      </c>
      <c r="C6177" s="2">
        <v>42845.560416666667</v>
      </c>
      <c r="D6177">
        <v>125000</v>
      </c>
      <c r="E6177">
        <v>129829</v>
      </c>
      <c r="F6177">
        <f>VLOOKUP($E6177,'car_details'!$A:$K,3,FALSE)</f>
        <v>139000</v>
      </c>
      <c r="G6177" t="e">
        <f>VLOOKUP(E6177,policy_details[#All],9,FALSE)</f>
        <v>#N/A</v>
      </c>
      <c r="H6177" t="e">
        <f>VLOOKUP(G6177,'customer_details'!A:M,11,FALSE)</f>
        <v>#N/A</v>
      </c>
      <c r="I6177" s="1" t="s">
        <v>57</v>
      </c>
    </row>
    <row r="6178" spans="1:9" x14ac:dyDescent="0.25">
      <c r="A6178">
        <v>6354</v>
      </c>
      <c r="B6178" s="2">
        <v>42833.365277777775</v>
      </c>
      <c r="C6178" s="2">
        <v>42843.365972222222</v>
      </c>
      <c r="D6178">
        <v>80000</v>
      </c>
      <c r="E6178">
        <v>129830</v>
      </c>
      <c r="F6178">
        <f>VLOOKUP($E6178,'car_details'!$A:$K,3,FALSE)</f>
        <v>90000</v>
      </c>
      <c r="G6178" t="e">
        <f>VLOOKUP(E6178,policy_details[#All],9,FALSE)</f>
        <v>#N/A</v>
      </c>
      <c r="H6178" t="e">
        <f>VLOOKUP(G6178,'customer_details'!A:M,11,FALSE)</f>
        <v>#N/A</v>
      </c>
      <c r="I6178" s="1" t="s">
        <v>57</v>
      </c>
    </row>
    <row r="6179" spans="1:9" x14ac:dyDescent="0.25">
      <c r="A6179">
        <v>6356</v>
      </c>
      <c r="B6179" s="2">
        <v>42833.386111111111</v>
      </c>
      <c r="C6179" s="2">
        <v>42857.667361111111</v>
      </c>
      <c r="D6179">
        <v>250000</v>
      </c>
      <c r="E6179">
        <v>129832</v>
      </c>
      <c r="F6179">
        <f>VLOOKUP($E6179,'car_details'!$A:$K,3,FALSE)</f>
        <v>100000</v>
      </c>
      <c r="G6179" t="e">
        <f>VLOOKUP(E6179,policy_details[#All],9,FALSE)</f>
        <v>#N/A</v>
      </c>
      <c r="H6179" t="e">
        <f>VLOOKUP(G6179,'customer_details'!A:M,11,FALSE)</f>
        <v>#N/A</v>
      </c>
      <c r="I6179" s="1" t="s">
        <v>57</v>
      </c>
    </row>
    <row r="6180" spans="1:9" x14ac:dyDescent="0.25">
      <c r="A6180">
        <v>6357</v>
      </c>
      <c r="B6180" s="2">
        <v>42833.490277777775</v>
      </c>
      <c r="C6180" s="2">
        <v>42843.348611111112</v>
      </c>
      <c r="D6180">
        <v>225000</v>
      </c>
      <c r="E6180">
        <v>129833</v>
      </c>
      <c r="F6180">
        <f>VLOOKUP($E6180,'car_details'!$A:$K,3,FALSE)</f>
        <v>90000</v>
      </c>
      <c r="G6180" t="e">
        <f>VLOOKUP(E6180,policy_details[#All],9,FALSE)</f>
        <v>#N/A</v>
      </c>
      <c r="H6180" t="e">
        <f>VLOOKUP(G6180,'customer_details'!A:M,11,FALSE)</f>
        <v>#N/A</v>
      </c>
      <c r="I6180" s="1" t="s">
        <v>57</v>
      </c>
    </row>
    <row r="6181" spans="1:9" x14ac:dyDescent="0.25">
      <c r="A6181">
        <v>6358</v>
      </c>
      <c r="B6181" s="2">
        <v>42833.497916666667</v>
      </c>
      <c r="C6181" s="2">
        <v>42858.507638888892</v>
      </c>
      <c r="D6181">
        <v>215000</v>
      </c>
      <c r="E6181">
        <v>129834</v>
      </c>
      <c r="F6181">
        <f>VLOOKUP($E6181,'car_details'!$A:$K,3,FALSE)</f>
        <v>105000</v>
      </c>
      <c r="G6181" t="e">
        <f>VLOOKUP(E6181,policy_details[#All],9,FALSE)</f>
        <v>#N/A</v>
      </c>
      <c r="H6181" t="e">
        <f>VLOOKUP(G6181,'customer_details'!A:M,11,FALSE)</f>
        <v>#N/A</v>
      </c>
      <c r="I6181" s="1" t="s">
        <v>57</v>
      </c>
    </row>
    <row r="6182" spans="1:9" x14ac:dyDescent="0.25">
      <c r="A6182">
        <v>6359</v>
      </c>
      <c r="B6182" s="2">
        <v>42833.510416666664</v>
      </c>
      <c r="C6182" s="2">
        <v>42838.56527777778</v>
      </c>
      <c r="D6182">
        <v>450000</v>
      </c>
      <c r="E6182">
        <v>129835</v>
      </c>
      <c r="F6182">
        <f>VLOOKUP($E6182,'car_details'!$A:$K,3,FALSE)</f>
        <v>40000</v>
      </c>
      <c r="G6182" t="e">
        <f>VLOOKUP(E6182,policy_details[#All],9,FALSE)</f>
        <v>#N/A</v>
      </c>
      <c r="H6182" t="e">
        <f>VLOOKUP(G6182,'customer_details'!A:M,11,FALSE)</f>
        <v>#N/A</v>
      </c>
      <c r="I6182" s="1" t="s">
        <v>57</v>
      </c>
    </row>
    <row r="6183" spans="1:9" x14ac:dyDescent="0.25">
      <c r="A6183">
        <v>6360</v>
      </c>
      <c r="B6183" s="2">
        <v>42833.519444444442</v>
      </c>
      <c r="C6183" s="2">
        <v>42845.384722222225</v>
      </c>
      <c r="D6183">
        <v>509999</v>
      </c>
      <c r="E6183">
        <v>129836</v>
      </c>
      <c r="F6183">
        <f>VLOOKUP($E6183,'car_details'!$A:$K,3,FALSE)</f>
        <v>90000</v>
      </c>
      <c r="G6183" t="e">
        <f>VLOOKUP(E6183,policy_details[#All],9,FALSE)</f>
        <v>#N/A</v>
      </c>
      <c r="H6183" t="e">
        <f>VLOOKUP(G6183,'customer_details'!A:M,11,FALSE)</f>
        <v>#N/A</v>
      </c>
      <c r="I6183" s="1" t="s">
        <v>57</v>
      </c>
    </row>
    <row r="6184" spans="1:9" x14ac:dyDescent="0.25">
      <c r="A6184">
        <v>6361</v>
      </c>
      <c r="B6184" s="2">
        <v>42833.526388888888</v>
      </c>
      <c r="C6184" s="2">
        <v>42843.602777777778</v>
      </c>
      <c r="D6184">
        <v>245000</v>
      </c>
      <c r="E6184">
        <v>129837</v>
      </c>
      <c r="F6184">
        <f>VLOOKUP($E6184,'car_details'!$A:$K,3,FALSE)</f>
        <v>36710</v>
      </c>
      <c r="G6184" t="e">
        <f>VLOOKUP(E6184,policy_details[#All],9,FALSE)</f>
        <v>#N/A</v>
      </c>
      <c r="H6184" t="e">
        <f>VLOOKUP(G6184,'customer_details'!A:M,11,FALSE)</f>
        <v>#N/A</v>
      </c>
      <c r="I6184" s="1" t="s">
        <v>57</v>
      </c>
    </row>
    <row r="6185" spans="1:9" x14ac:dyDescent="0.25">
      <c r="A6185">
        <v>6362</v>
      </c>
      <c r="B6185" s="2">
        <v>42833.527777777781</v>
      </c>
      <c r="C6185" s="2"/>
      <c r="D6185">
        <v>400000</v>
      </c>
      <c r="E6185">
        <v>129838</v>
      </c>
      <c r="F6185">
        <f>VLOOKUP($E6185,'car_details'!$A:$K,3,FALSE)</f>
        <v>50000</v>
      </c>
      <c r="G6185" t="e">
        <f>VLOOKUP(E6185,policy_details[#All],9,FALSE)</f>
        <v>#N/A</v>
      </c>
      <c r="H6185" t="e">
        <f>VLOOKUP(G6185,'customer_details'!A:M,11,FALSE)</f>
        <v>#N/A</v>
      </c>
      <c r="I6185" s="1" t="s">
        <v>30</v>
      </c>
    </row>
    <row r="6186" spans="1:9" x14ac:dyDescent="0.25">
      <c r="A6186">
        <v>6363</v>
      </c>
      <c r="B6186" s="2">
        <v>42833.536805555559</v>
      </c>
      <c r="C6186" s="2">
        <v>42842.381944444445</v>
      </c>
      <c r="D6186">
        <v>620000</v>
      </c>
      <c r="E6186">
        <v>129839</v>
      </c>
      <c r="F6186">
        <f>VLOOKUP($E6186,'car_details'!$A:$K,3,FALSE)</f>
        <v>28180</v>
      </c>
      <c r="G6186" t="e">
        <f>VLOOKUP(E6186,policy_details[#All],9,FALSE)</f>
        <v>#N/A</v>
      </c>
      <c r="H6186" t="e">
        <f>VLOOKUP(G6186,'customer_details'!A:M,11,FALSE)</f>
        <v>#N/A</v>
      </c>
      <c r="I6186" s="1" t="s">
        <v>57</v>
      </c>
    </row>
    <row r="6187" spans="1:9" x14ac:dyDescent="0.25">
      <c r="A6187">
        <v>6364</v>
      </c>
      <c r="B6187" s="2">
        <v>42833.537499999999</v>
      </c>
      <c r="C6187" s="2">
        <v>42870.484722222223</v>
      </c>
      <c r="D6187">
        <v>650000</v>
      </c>
      <c r="E6187">
        <v>129840</v>
      </c>
      <c r="F6187">
        <f>VLOOKUP($E6187,'car_details'!$A:$K,3,FALSE)</f>
        <v>44000</v>
      </c>
      <c r="G6187" t="e">
        <f>VLOOKUP(E6187,policy_details[#All],9,FALSE)</f>
        <v>#N/A</v>
      </c>
      <c r="H6187" t="e">
        <f>VLOOKUP(G6187,'customer_details'!A:M,11,FALSE)</f>
        <v>#N/A</v>
      </c>
      <c r="I6187" s="1" t="s">
        <v>57</v>
      </c>
    </row>
    <row r="6188" spans="1:9" x14ac:dyDescent="0.25">
      <c r="A6188">
        <v>6365</v>
      </c>
      <c r="B6188" s="2">
        <v>42833.538888888892</v>
      </c>
      <c r="C6188" s="2">
        <v>42844.974999999999</v>
      </c>
      <c r="D6188">
        <v>1700000</v>
      </c>
      <c r="E6188">
        <v>129841</v>
      </c>
      <c r="F6188">
        <f>VLOOKUP($E6188,'car_details'!$A:$K,3,FALSE)</f>
        <v>15000</v>
      </c>
      <c r="G6188" t="e">
        <f>VLOOKUP(E6188,policy_details[#All],9,FALSE)</f>
        <v>#N/A</v>
      </c>
      <c r="H6188" t="e">
        <f>VLOOKUP(G6188,'customer_details'!A:M,11,FALSE)</f>
        <v>#N/A</v>
      </c>
      <c r="I6188" s="1" t="s">
        <v>57</v>
      </c>
    </row>
    <row r="6189" spans="1:9" x14ac:dyDescent="0.25">
      <c r="A6189">
        <v>6366</v>
      </c>
      <c r="B6189" s="2">
        <v>42833.542361111111</v>
      </c>
      <c r="C6189" s="2">
        <v>42837.43472222222</v>
      </c>
      <c r="D6189">
        <v>590000</v>
      </c>
      <c r="E6189">
        <v>129842</v>
      </c>
      <c r="F6189">
        <f>VLOOKUP($E6189,'car_details'!$A:$K,3,FALSE)</f>
        <v>4000</v>
      </c>
      <c r="G6189" t="e">
        <f>VLOOKUP(E6189,policy_details[#All],9,FALSE)</f>
        <v>#N/A</v>
      </c>
      <c r="H6189" t="e">
        <f>VLOOKUP(G6189,'customer_details'!A:M,11,FALSE)</f>
        <v>#N/A</v>
      </c>
      <c r="I6189" s="1" t="s">
        <v>57</v>
      </c>
    </row>
    <row r="6190" spans="1:9" x14ac:dyDescent="0.25">
      <c r="A6190">
        <v>6367</v>
      </c>
      <c r="B6190" s="2">
        <v>42833.54583333333</v>
      </c>
      <c r="C6190" s="2">
        <v>42838.703472222223</v>
      </c>
      <c r="D6190">
        <v>370000</v>
      </c>
      <c r="E6190">
        <v>129843</v>
      </c>
      <c r="F6190">
        <f>VLOOKUP($E6190,'car_details'!$A:$K,3,FALSE)</f>
        <v>30000</v>
      </c>
      <c r="G6190" t="e">
        <f>VLOOKUP(E6190,policy_details[#All],9,FALSE)</f>
        <v>#N/A</v>
      </c>
      <c r="H6190" t="e">
        <f>VLOOKUP(G6190,'customer_details'!A:M,11,FALSE)</f>
        <v>#N/A</v>
      </c>
      <c r="I6190" s="1" t="s">
        <v>57</v>
      </c>
    </row>
    <row r="6191" spans="1:9" x14ac:dyDescent="0.25">
      <c r="A6191">
        <v>6368</v>
      </c>
      <c r="B6191" s="2">
        <v>42833.588194444441</v>
      </c>
      <c r="C6191" s="2">
        <v>42857.576388888891</v>
      </c>
      <c r="D6191">
        <v>350000</v>
      </c>
      <c r="E6191">
        <v>129844</v>
      </c>
      <c r="F6191">
        <f>VLOOKUP($E6191,'car_details'!$A:$K,3,FALSE)</f>
        <v>15000</v>
      </c>
      <c r="G6191" t="e">
        <f>VLOOKUP(E6191,policy_details[#All],9,FALSE)</f>
        <v>#N/A</v>
      </c>
      <c r="H6191" t="e">
        <f>VLOOKUP(G6191,'customer_details'!A:M,11,FALSE)</f>
        <v>#N/A</v>
      </c>
      <c r="I6191" s="1" t="s">
        <v>57</v>
      </c>
    </row>
    <row r="6192" spans="1:9" x14ac:dyDescent="0.25">
      <c r="A6192">
        <v>6369</v>
      </c>
      <c r="B6192" s="2">
        <v>42833.595833333333</v>
      </c>
      <c r="C6192" s="2">
        <v>42842.702777777777</v>
      </c>
      <c r="D6192">
        <v>580000</v>
      </c>
      <c r="E6192">
        <v>129845</v>
      </c>
      <c r="F6192">
        <f>VLOOKUP($E6192,'car_details'!$A:$K,3,FALSE)</f>
        <v>20000</v>
      </c>
      <c r="G6192" t="e">
        <f>VLOOKUP(E6192,policy_details[#All],9,FALSE)</f>
        <v>#N/A</v>
      </c>
      <c r="H6192" t="e">
        <f>VLOOKUP(G6192,'customer_details'!A:M,11,FALSE)</f>
        <v>#N/A</v>
      </c>
      <c r="I6192" s="1" t="s">
        <v>57</v>
      </c>
    </row>
    <row r="6193" spans="1:9" x14ac:dyDescent="0.25">
      <c r="A6193">
        <v>6370</v>
      </c>
      <c r="B6193" s="2">
        <v>42833.613194444442</v>
      </c>
      <c r="C6193" s="2">
        <v>42845.704861111109</v>
      </c>
      <c r="D6193">
        <v>450000</v>
      </c>
      <c r="E6193">
        <v>129846</v>
      </c>
      <c r="F6193">
        <f>VLOOKUP($E6193,'car_details'!$A:$K,3,FALSE)</f>
        <v>56000</v>
      </c>
      <c r="G6193" t="e">
        <f>VLOOKUP(E6193,policy_details[#All],9,FALSE)</f>
        <v>#N/A</v>
      </c>
      <c r="H6193" t="e">
        <f>VLOOKUP(G6193,'customer_details'!A:M,11,FALSE)</f>
        <v>#N/A</v>
      </c>
      <c r="I6193" s="1" t="s">
        <v>57</v>
      </c>
    </row>
    <row r="6194" spans="1:9" x14ac:dyDescent="0.25">
      <c r="A6194">
        <v>6371</v>
      </c>
      <c r="B6194" s="2">
        <v>42833.621527777781</v>
      </c>
      <c r="C6194" s="2">
        <v>42842.484027777777</v>
      </c>
      <c r="D6194">
        <v>600000</v>
      </c>
      <c r="E6194">
        <v>129847</v>
      </c>
      <c r="F6194">
        <f>VLOOKUP($E6194,'car_details'!$A:$K,3,FALSE)</f>
        <v>19000</v>
      </c>
      <c r="G6194" t="e">
        <f>VLOOKUP(E6194,policy_details[#All],9,FALSE)</f>
        <v>#N/A</v>
      </c>
      <c r="H6194" t="e">
        <f>VLOOKUP(G6194,'customer_details'!A:M,11,FALSE)</f>
        <v>#N/A</v>
      </c>
      <c r="I6194" s="1" t="s">
        <v>57</v>
      </c>
    </row>
    <row r="6195" spans="1:9" x14ac:dyDescent="0.25">
      <c r="A6195">
        <v>6372</v>
      </c>
      <c r="B6195" s="2">
        <v>42833.643750000003</v>
      </c>
      <c r="C6195" s="2">
        <v>42840.366666666669</v>
      </c>
      <c r="D6195">
        <v>2400000</v>
      </c>
      <c r="E6195">
        <v>129848</v>
      </c>
      <c r="F6195">
        <f>VLOOKUP($E6195,'car_details'!$A:$K,3,FALSE)</f>
        <v>30000</v>
      </c>
      <c r="G6195" t="e">
        <f>VLOOKUP(E6195,policy_details[#All],9,FALSE)</f>
        <v>#N/A</v>
      </c>
      <c r="H6195" t="e">
        <f>VLOOKUP(G6195,'customer_details'!A:M,11,FALSE)</f>
        <v>#N/A</v>
      </c>
      <c r="I6195" s="1" t="s">
        <v>57</v>
      </c>
    </row>
    <row r="6196" spans="1:9" x14ac:dyDescent="0.25">
      <c r="A6196">
        <v>6373</v>
      </c>
      <c r="B6196" s="2">
        <v>42833.645833333336</v>
      </c>
      <c r="C6196" s="2">
        <v>42868.400694444441</v>
      </c>
      <c r="D6196">
        <v>450000</v>
      </c>
      <c r="E6196">
        <v>129849</v>
      </c>
      <c r="F6196">
        <f>VLOOKUP($E6196,'car_details'!$A:$K,3,FALSE)</f>
        <v>70000</v>
      </c>
      <c r="G6196" t="e">
        <f>VLOOKUP(E6196,policy_details[#All],9,FALSE)</f>
        <v>#N/A</v>
      </c>
      <c r="H6196" t="e">
        <f>VLOOKUP(G6196,'customer_details'!A:M,11,FALSE)</f>
        <v>#N/A</v>
      </c>
      <c r="I6196" s="1" t="s">
        <v>57</v>
      </c>
    </row>
    <row r="6197" spans="1:9" x14ac:dyDescent="0.25">
      <c r="A6197">
        <v>6374</v>
      </c>
      <c r="B6197" s="2">
        <v>42833.672222222223</v>
      </c>
      <c r="C6197" s="2">
        <v>42844.693055555559</v>
      </c>
      <c r="D6197">
        <v>150000</v>
      </c>
      <c r="E6197">
        <v>129850</v>
      </c>
      <c r="F6197">
        <f>VLOOKUP($E6197,'car_details'!$A:$K,3,FALSE)</f>
        <v>30000</v>
      </c>
      <c r="G6197" t="e">
        <f>VLOOKUP(E6197,policy_details[#All],9,FALSE)</f>
        <v>#N/A</v>
      </c>
      <c r="H6197" t="e">
        <f>VLOOKUP(G6197,'customer_details'!A:M,11,FALSE)</f>
        <v>#N/A</v>
      </c>
      <c r="I6197" s="1" t="s">
        <v>57</v>
      </c>
    </row>
    <row r="6198" spans="1:9" x14ac:dyDescent="0.25">
      <c r="A6198">
        <v>6375</v>
      </c>
      <c r="B6198" s="2">
        <v>42833.677083333336</v>
      </c>
      <c r="C6198" s="2">
        <v>42842.402777777781</v>
      </c>
      <c r="D6198">
        <v>400000</v>
      </c>
      <c r="E6198">
        <v>129851</v>
      </c>
      <c r="F6198">
        <f>VLOOKUP($E6198,'car_details'!$A:$K,3,FALSE)</f>
        <v>15000</v>
      </c>
      <c r="G6198" t="e">
        <f>VLOOKUP(E6198,policy_details[#All],9,FALSE)</f>
        <v>#N/A</v>
      </c>
      <c r="H6198" t="e">
        <f>VLOOKUP(G6198,'customer_details'!A:M,11,FALSE)</f>
        <v>#N/A</v>
      </c>
      <c r="I6198" s="1" t="s">
        <v>57</v>
      </c>
    </row>
    <row r="6199" spans="1:9" x14ac:dyDescent="0.25">
      <c r="A6199">
        <v>6376</v>
      </c>
      <c r="B6199" s="2">
        <v>42833.682638888888</v>
      </c>
      <c r="C6199" s="2">
        <v>42844.552083333336</v>
      </c>
      <c r="D6199">
        <v>185000</v>
      </c>
      <c r="E6199">
        <v>129852</v>
      </c>
      <c r="F6199">
        <f>VLOOKUP($E6199,'car_details'!$A:$K,3,FALSE)</f>
        <v>85000</v>
      </c>
      <c r="G6199" t="e">
        <f>VLOOKUP(E6199,policy_details[#All],9,FALSE)</f>
        <v>#N/A</v>
      </c>
      <c r="H6199" t="e">
        <f>VLOOKUP(G6199,'customer_details'!A:M,11,FALSE)</f>
        <v>#N/A</v>
      </c>
      <c r="I6199" s="1" t="s">
        <v>57</v>
      </c>
    </row>
    <row r="6200" spans="1:9" x14ac:dyDescent="0.25">
      <c r="A6200">
        <v>6377</v>
      </c>
      <c r="B6200" s="2">
        <v>42833.709722222222</v>
      </c>
      <c r="C6200" s="2">
        <v>42871.522916666669</v>
      </c>
      <c r="D6200">
        <v>625000</v>
      </c>
      <c r="E6200">
        <v>129853</v>
      </c>
      <c r="F6200">
        <f>VLOOKUP($E6200,'car_details'!$A:$K,3,FALSE)</f>
        <v>50000</v>
      </c>
      <c r="G6200" t="e">
        <f>VLOOKUP(E6200,policy_details[#All],9,FALSE)</f>
        <v>#N/A</v>
      </c>
      <c r="H6200" t="e">
        <f>VLOOKUP(G6200,'customer_details'!A:M,11,FALSE)</f>
        <v>#N/A</v>
      </c>
      <c r="I6200" s="1" t="s">
        <v>57</v>
      </c>
    </row>
    <row r="6201" spans="1:9" x14ac:dyDescent="0.25">
      <c r="A6201">
        <v>6378</v>
      </c>
      <c r="B6201" s="2">
        <v>42833.720138888886</v>
      </c>
      <c r="C6201" s="2">
        <v>42837.310416666667</v>
      </c>
      <c r="D6201">
        <v>700000</v>
      </c>
      <c r="E6201">
        <v>129854</v>
      </c>
      <c r="F6201">
        <f>VLOOKUP($E6201,'car_details'!$A:$K,3,FALSE)</f>
        <v>20000</v>
      </c>
      <c r="G6201" t="e">
        <f>VLOOKUP(E6201,policy_details[#All],9,FALSE)</f>
        <v>#N/A</v>
      </c>
      <c r="H6201" t="e">
        <f>VLOOKUP(G6201,'customer_details'!A:M,11,FALSE)</f>
        <v>#N/A</v>
      </c>
      <c r="I6201" s="1" t="s">
        <v>57</v>
      </c>
    </row>
    <row r="6202" spans="1:9" x14ac:dyDescent="0.25">
      <c r="A6202">
        <v>6379</v>
      </c>
      <c r="B6202" s="2">
        <v>42833.72152777778</v>
      </c>
      <c r="C6202" s="2">
        <v>42843.571527777778</v>
      </c>
      <c r="D6202">
        <v>390000</v>
      </c>
      <c r="E6202">
        <v>129855</v>
      </c>
      <c r="F6202">
        <f>VLOOKUP($E6202,'car_details'!$A:$K,3,FALSE)</f>
        <v>25000</v>
      </c>
      <c r="G6202" t="e">
        <f>VLOOKUP(E6202,policy_details[#All],9,FALSE)</f>
        <v>#N/A</v>
      </c>
      <c r="H6202" t="e">
        <f>VLOOKUP(G6202,'customer_details'!A:M,11,FALSE)</f>
        <v>#N/A</v>
      </c>
      <c r="I6202" s="1" t="s">
        <v>57</v>
      </c>
    </row>
    <row r="6203" spans="1:9" x14ac:dyDescent="0.25">
      <c r="A6203">
        <v>6380</v>
      </c>
      <c r="B6203" s="2">
        <v>42833.724999999999</v>
      </c>
      <c r="C6203" s="2">
        <v>42865.408333333333</v>
      </c>
      <c r="D6203">
        <v>625000</v>
      </c>
      <c r="E6203">
        <v>129856</v>
      </c>
      <c r="F6203">
        <f>VLOOKUP($E6203,'car_details'!$A:$K,3,FALSE)</f>
        <v>25000</v>
      </c>
      <c r="G6203" t="e">
        <f>VLOOKUP(E6203,policy_details[#All],9,FALSE)</f>
        <v>#N/A</v>
      </c>
      <c r="H6203" t="e">
        <f>VLOOKUP(G6203,'customer_details'!A:M,11,FALSE)</f>
        <v>#N/A</v>
      </c>
      <c r="I6203" s="1" t="s">
        <v>57</v>
      </c>
    </row>
    <row r="6204" spans="1:9" x14ac:dyDescent="0.25">
      <c r="A6204">
        <v>6381</v>
      </c>
      <c r="B6204" s="2">
        <v>42833.729166666664</v>
      </c>
      <c r="C6204" s="2">
        <v>42843.47152777778</v>
      </c>
      <c r="D6204">
        <v>400000</v>
      </c>
      <c r="E6204">
        <v>129857</v>
      </c>
      <c r="F6204">
        <f>VLOOKUP($E6204,'car_details'!$A:$K,3,FALSE)</f>
        <v>50000</v>
      </c>
      <c r="G6204" t="e">
        <f>VLOOKUP(E6204,policy_details[#All],9,FALSE)</f>
        <v>#N/A</v>
      </c>
      <c r="H6204" t="e">
        <f>VLOOKUP(G6204,'customer_details'!A:M,11,FALSE)</f>
        <v>#N/A</v>
      </c>
      <c r="I6204" s="1" t="s">
        <v>57</v>
      </c>
    </row>
    <row r="6205" spans="1:9" x14ac:dyDescent="0.25">
      <c r="A6205">
        <v>6382</v>
      </c>
      <c r="B6205" s="2">
        <v>42833.729861111111</v>
      </c>
      <c r="C6205" s="2">
        <v>42842.404861111114</v>
      </c>
      <c r="D6205">
        <v>380000</v>
      </c>
      <c r="E6205">
        <v>129858</v>
      </c>
      <c r="F6205">
        <f>VLOOKUP($E6205,'car_details'!$A:$K,3,FALSE)</f>
        <v>150000</v>
      </c>
      <c r="G6205" t="e">
        <f>VLOOKUP(E6205,policy_details[#All],9,FALSE)</f>
        <v>#N/A</v>
      </c>
      <c r="H6205" t="e">
        <f>VLOOKUP(G6205,'customer_details'!A:M,11,FALSE)</f>
        <v>#N/A</v>
      </c>
      <c r="I6205" s="1" t="s">
        <v>57</v>
      </c>
    </row>
    <row r="6206" spans="1:9" x14ac:dyDescent="0.25">
      <c r="A6206">
        <v>6383</v>
      </c>
      <c r="B6206" s="2">
        <v>42833.730555555558</v>
      </c>
      <c r="C6206" s="2">
        <v>42845.408333333333</v>
      </c>
      <c r="D6206">
        <v>400000</v>
      </c>
      <c r="E6206">
        <v>129859</v>
      </c>
      <c r="F6206">
        <f>VLOOKUP($E6206,'car_details'!$A:$K,3,FALSE)</f>
        <v>90000</v>
      </c>
      <c r="G6206" t="e">
        <f>VLOOKUP(E6206,policy_details[#All],9,FALSE)</f>
        <v>#N/A</v>
      </c>
      <c r="H6206" t="e">
        <f>VLOOKUP(G6206,'customer_details'!A:M,11,FALSE)</f>
        <v>#N/A</v>
      </c>
      <c r="I6206" s="1" t="s">
        <v>57</v>
      </c>
    </row>
    <row r="6207" spans="1:9" x14ac:dyDescent="0.25">
      <c r="A6207">
        <v>6384</v>
      </c>
      <c r="B6207" s="2">
        <v>42833.750694444447</v>
      </c>
      <c r="C6207" s="2">
        <v>42847.407638888886</v>
      </c>
      <c r="D6207">
        <v>620000</v>
      </c>
      <c r="E6207">
        <v>129860</v>
      </c>
      <c r="F6207">
        <f>VLOOKUP($E6207,'car_details'!$A:$K,3,FALSE)</f>
        <v>100000</v>
      </c>
      <c r="G6207" t="e">
        <f>VLOOKUP(E6207,policy_details[#All],9,FALSE)</f>
        <v>#N/A</v>
      </c>
      <c r="H6207" t="e">
        <f>VLOOKUP(G6207,'customer_details'!A:M,11,FALSE)</f>
        <v>#N/A</v>
      </c>
      <c r="I6207" s="1" t="s">
        <v>57</v>
      </c>
    </row>
    <row r="6208" spans="1:9" x14ac:dyDescent="0.25">
      <c r="A6208">
        <v>6385</v>
      </c>
      <c r="B6208" s="2">
        <v>42833.752083333333</v>
      </c>
      <c r="C6208" s="2">
        <v>42870.685416666667</v>
      </c>
      <c r="D6208">
        <v>190000</v>
      </c>
      <c r="E6208">
        <v>129861</v>
      </c>
      <c r="F6208">
        <f>VLOOKUP($E6208,'car_details'!$A:$K,3,FALSE)</f>
        <v>180000</v>
      </c>
      <c r="G6208" t="e">
        <f>VLOOKUP(E6208,policy_details[#All],9,FALSE)</f>
        <v>#N/A</v>
      </c>
      <c r="H6208" t="e">
        <f>VLOOKUP(G6208,'customer_details'!A:M,11,FALSE)</f>
        <v>#N/A</v>
      </c>
      <c r="I6208" s="1" t="s">
        <v>57</v>
      </c>
    </row>
    <row r="6209" spans="1:9" x14ac:dyDescent="0.25">
      <c r="A6209">
        <v>6386</v>
      </c>
      <c r="B6209" s="2">
        <v>42833.772222222222</v>
      </c>
      <c r="C6209" s="2">
        <v>42845.745138888888</v>
      </c>
      <c r="D6209">
        <v>210000</v>
      </c>
      <c r="E6209">
        <v>129862</v>
      </c>
      <c r="F6209">
        <f>VLOOKUP($E6209,'car_details'!$A:$K,3,FALSE)</f>
        <v>50000</v>
      </c>
      <c r="G6209" t="e">
        <f>VLOOKUP(E6209,policy_details[#All],9,FALSE)</f>
        <v>#N/A</v>
      </c>
      <c r="H6209" t="e">
        <f>VLOOKUP(G6209,'customer_details'!A:M,11,FALSE)</f>
        <v>#N/A</v>
      </c>
      <c r="I6209" s="1" t="s">
        <v>57</v>
      </c>
    </row>
    <row r="6210" spans="1:9" x14ac:dyDescent="0.25">
      <c r="A6210">
        <v>6387</v>
      </c>
      <c r="B6210" s="2">
        <v>42833.777083333334</v>
      </c>
      <c r="C6210" s="2">
        <v>42874.745138888888</v>
      </c>
      <c r="D6210">
        <v>270000</v>
      </c>
      <c r="E6210">
        <v>129863</v>
      </c>
      <c r="F6210">
        <f>VLOOKUP($E6210,'car_details'!$A:$K,3,FALSE)</f>
        <v>80000</v>
      </c>
      <c r="G6210" t="e">
        <f>VLOOKUP(E6210,policy_details[#All],9,FALSE)</f>
        <v>#N/A</v>
      </c>
      <c r="H6210" t="e">
        <f>VLOOKUP(G6210,'customer_details'!A:M,11,FALSE)</f>
        <v>#N/A</v>
      </c>
      <c r="I6210" s="1" t="s">
        <v>57</v>
      </c>
    </row>
    <row r="6211" spans="1:9" x14ac:dyDescent="0.25">
      <c r="A6211">
        <v>6388</v>
      </c>
      <c r="B6211" s="2">
        <v>42833.777777777781</v>
      </c>
      <c r="C6211" s="2">
        <v>42864.861805555556</v>
      </c>
      <c r="D6211">
        <v>45000</v>
      </c>
      <c r="E6211">
        <v>129864</v>
      </c>
      <c r="F6211">
        <f>VLOOKUP($E6211,'car_details'!$A:$K,3,FALSE)</f>
        <v>100000</v>
      </c>
      <c r="G6211" t="e">
        <f>VLOOKUP(E6211,policy_details[#All],9,FALSE)</f>
        <v>#N/A</v>
      </c>
      <c r="H6211" t="e">
        <f>VLOOKUP(G6211,'customer_details'!A:M,11,FALSE)</f>
        <v>#N/A</v>
      </c>
      <c r="I6211" s="1" t="s">
        <v>57</v>
      </c>
    </row>
    <row r="6212" spans="1:9" x14ac:dyDescent="0.25">
      <c r="A6212">
        <v>6389</v>
      </c>
      <c r="B6212" s="2">
        <v>42833.793055555558</v>
      </c>
      <c r="C6212" s="2">
        <v>42845.504166666666</v>
      </c>
      <c r="D6212">
        <v>220000</v>
      </c>
      <c r="E6212">
        <v>129865</v>
      </c>
      <c r="F6212">
        <f>VLOOKUP($E6212,'car_details'!$A:$K,3,FALSE)</f>
        <v>93000</v>
      </c>
      <c r="G6212" t="e">
        <f>VLOOKUP(E6212,policy_details[#All],9,FALSE)</f>
        <v>#N/A</v>
      </c>
      <c r="H6212" t="e">
        <f>VLOOKUP(G6212,'customer_details'!A:M,11,FALSE)</f>
        <v>#N/A</v>
      </c>
      <c r="I6212" s="1" t="s">
        <v>57</v>
      </c>
    </row>
    <row r="6213" spans="1:9" x14ac:dyDescent="0.25">
      <c r="A6213">
        <v>6390</v>
      </c>
      <c r="B6213" s="2">
        <v>42833.79583333333</v>
      </c>
      <c r="C6213" s="2">
        <v>42843.65625</v>
      </c>
      <c r="D6213">
        <v>550000</v>
      </c>
      <c r="E6213">
        <v>129866</v>
      </c>
      <c r="F6213">
        <f>VLOOKUP($E6213,'car_details'!$A:$K,3,FALSE)</f>
        <v>11500</v>
      </c>
      <c r="G6213" t="e">
        <f>VLOOKUP(E6213,policy_details[#All],9,FALSE)</f>
        <v>#N/A</v>
      </c>
      <c r="H6213" t="e">
        <f>VLOOKUP(G6213,'customer_details'!A:M,11,FALSE)</f>
        <v>#N/A</v>
      </c>
      <c r="I6213" s="1" t="s">
        <v>57</v>
      </c>
    </row>
    <row r="6214" spans="1:9" x14ac:dyDescent="0.25">
      <c r="A6214">
        <v>6391</v>
      </c>
      <c r="B6214" s="2">
        <v>42833.796527777777</v>
      </c>
      <c r="C6214" s="2">
        <v>42837.578472222223</v>
      </c>
      <c r="D6214">
        <v>370000</v>
      </c>
      <c r="E6214">
        <v>129867</v>
      </c>
      <c r="F6214">
        <f>VLOOKUP($E6214,'car_details'!$A:$K,3,FALSE)</f>
        <v>120000</v>
      </c>
      <c r="G6214" t="e">
        <f>VLOOKUP(E6214,policy_details[#All],9,FALSE)</f>
        <v>#N/A</v>
      </c>
      <c r="H6214" t="e">
        <f>VLOOKUP(G6214,'customer_details'!A:M,11,FALSE)</f>
        <v>#N/A</v>
      </c>
      <c r="I6214" s="1" t="s">
        <v>57</v>
      </c>
    </row>
    <row r="6215" spans="1:9" x14ac:dyDescent="0.25">
      <c r="A6215">
        <v>6393</v>
      </c>
      <c r="B6215" s="2">
        <v>42833.804861111108</v>
      </c>
      <c r="C6215" s="2">
        <v>42845.519444444442</v>
      </c>
      <c r="D6215">
        <v>650000</v>
      </c>
      <c r="E6215">
        <v>129869</v>
      </c>
      <c r="F6215">
        <f>VLOOKUP($E6215,'car_details'!$A:$K,3,FALSE)</f>
        <v>50000</v>
      </c>
      <c r="G6215" t="e">
        <f>VLOOKUP(E6215,policy_details[#All],9,FALSE)</f>
        <v>#N/A</v>
      </c>
      <c r="H6215" t="e">
        <f>VLOOKUP(G6215,'customer_details'!A:M,11,FALSE)</f>
        <v>#N/A</v>
      </c>
      <c r="I6215" s="1" t="s">
        <v>57</v>
      </c>
    </row>
    <row r="6216" spans="1:9" x14ac:dyDescent="0.25">
      <c r="A6216">
        <v>6394</v>
      </c>
      <c r="B6216" s="2">
        <v>42833.806944444441</v>
      </c>
      <c r="C6216" s="2">
        <v>42843.656944444447</v>
      </c>
      <c r="D6216">
        <v>550000</v>
      </c>
      <c r="E6216">
        <v>129870</v>
      </c>
      <c r="F6216">
        <f>VLOOKUP($E6216,'car_details'!$A:$K,3,FALSE)</f>
        <v>120000</v>
      </c>
      <c r="G6216" t="e">
        <f>VLOOKUP(E6216,policy_details[#All],9,FALSE)</f>
        <v>#N/A</v>
      </c>
      <c r="H6216" t="e">
        <f>VLOOKUP(G6216,'customer_details'!A:M,11,FALSE)</f>
        <v>#N/A</v>
      </c>
      <c r="I6216" s="1" t="s">
        <v>57</v>
      </c>
    </row>
    <row r="6217" spans="1:9" x14ac:dyDescent="0.25">
      <c r="A6217">
        <v>6395</v>
      </c>
      <c r="B6217" s="2">
        <v>42833.811111111114</v>
      </c>
      <c r="C6217" s="2">
        <v>42842.618750000001</v>
      </c>
      <c r="D6217">
        <v>225000</v>
      </c>
      <c r="E6217">
        <v>129871</v>
      </c>
      <c r="F6217">
        <f>VLOOKUP($E6217,'car_details'!$A:$K,3,FALSE)</f>
        <v>100000</v>
      </c>
      <c r="G6217" t="e">
        <f>VLOOKUP(E6217,policy_details[#All],9,FALSE)</f>
        <v>#N/A</v>
      </c>
      <c r="H6217" t="e">
        <f>VLOOKUP(G6217,'customer_details'!A:M,11,FALSE)</f>
        <v>#N/A</v>
      </c>
      <c r="I6217" s="1" t="s">
        <v>57</v>
      </c>
    </row>
    <row r="6218" spans="1:9" x14ac:dyDescent="0.25">
      <c r="A6218">
        <v>6396</v>
      </c>
      <c r="B6218" s="2">
        <v>42833.8125</v>
      </c>
      <c r="C6218" s="2">
        <v>42843.703472222223</v>
      </c>
      <c r="D6218">
        <v>40000</v>
      </c>
      <c r="E6218">
        <v>129872</v>
      </c>
      <c r="F6218">
        <f>VLOOKUP($E6218,'car_details'!$A:$K,3,FALSE)</f>
        <v>57000</v>
      </c>
      <c r="G6218" t="e">
        <f>VLOOKUP(E6218,policy_details[#All],9,FALSE)</f>
        <v>#N/A</v>
      </c>
      <c r="H6218" t="e">
        <f>VLOOKUP(G6218,'customer_details'!A:M,11,FALSE)</f>
        <v>#N/A</v>
      </c>
      <c r="I6218" s="1" t="s">
        <v>57</v>
      </c>
    </row>
    <row r="6219" spans="1:9" x14ac:dyDescent="0.25">
      <c r="A6219">
        <v>6397</v>
      </c>
      <c r="B6219" s="2">
        <v>42833.814583333333</v>
      </c>
      <c r="C6219" s="2">
        <v>42844.470833333333</v>
      </c>
      <c r="D6219">
        <v>280000</v>
      </c>
      <c r="E6219">
        <v>129873</v>
      </c>
      <c r="F6219">
        <f>VLOOKUP($E6219,'car_details'!$A:$K,3,FALSE)</f>
        <v>60000</v>
      </c>
      <c r="G6219" t="e">
        <f>VLOOKUP(E6219,policy_details[#All],9,FALSE)</f>
        <v>#N/A</v>
      </c>
      <c r="H6219" t="e">
        <f>VLOOKUP(G6219,'customer_details'!A:M,11,FALSE)</f>
        <v>#N/A</v>
      </c>
      <c r="I6219" s="1" t="s">
        <v>57</v>
      </c>
    </row>
    <row r="6220" spans="1:9" x14ac:dyDescent="0.25">
      <c r="A6220">
        <v>6398</v>
      </c>
      <c r="B6220" s="2">
        <v>42833.817361111112</v>
      </c>
      <c r="C6220" s="2">
        <v>42844.511805555558</v>
      </c>
      <c r="D6220">
        <v>570000</v>
      </c>
      <c r="E6220">
        <v>129874</v>
      </c>
      <c r="F6220">
        <f>VLOOKUP($E6220,'car_details'!$A:$K,3,FALSE)</f>
        <v>44077</v>
      </c>
      <c r="G6220" t="e">
        <f>VLOOKUP(E6220,policy_details[#All],9,FALSE)</f>
        <v>#N/A</v>
      </c>
      <c r="H6220" t="e">
        <f>VLOOKUP(G6220,'customer_details'!A:M,11,FALSE)</f>
        <v>#N/A</v>
      </c>
      <c r="I6220" s="1" t="s">
        <v>57</v>
      </c>
    </row>
    <row r="6221" spans="1:9" x14ac:dyDescent="0.25">
      <c r="A6221">
        <v>6399</v>
      </c>
      <c r="B6221" s="2">
        <v>42833.827777777777</v>
      </c>
      <c r="C6221" s="2"/>
      <c r="D6221">
        <v>290000</v>
      </c>
      <c r="E6221">
        <v>129875</v>
      </c>
      <c r="F6221">
        <f>VLOOKUP($E6221,'car_details'!$A:$K,3,FALSE)</f>
        <v>90000</v>
      </c>
      <c r="G6221" t="e">
        <f>VLOOKUP(E6221,policy_details[#All],9,FALSE)</f>
        <v>#N/A</v>
      </c>
      <c r="H6221" t="e">
        <f>VLOOKUP(G6221,'customer_details'!A:M,11,FALSE)</f>
        <v>#N/A</v>
      </c>
      <c r="I6221" s="1" t="s">
        <v>30</v>
      </c>
    </row>
    <row r="6222" spans="1:9" x14ac:dyDescent="0.25">
      <c r="A6222">
        <v>6400</v>
      </c>
      <c r="B6222" s="2">
        <v>42833.830555555556</v>
      </c>
      <c r="C6222" s="2">
        <v>42844.538888888892</v>
      </c>
      <c r="D6222">
        <v>720000</v>
      </c>
      <c r="E6222">
        <v>129876</v>
      </c>
      <c r="F6222">
        <f>VLOOKUP($E6222,'car_details'!$A:$K,3,FALSE)</f>
        <v>50000</v>
      </c>
      <c r="G6222" t="e">
        <f>VLOOKUP(E6222,policy_details[#All],9,FALSE)</f>
        <v>#N/A</v>
      </c>
      <c r="H6222" t="e">
        <f>VLOOKUP(G6222,'customer_details'!A:M,11,FALSE)</f>
        <v>#N/A</v>
      </c>
      <c r="I6222" s="1" t="s">
        <v>57</v>
      </c>
    </row>
    <row r="6223" spans="1:9" x14ac:dyDescent="0.25">
      <c r="A6223">
        <v>6401</v>
      </c>
      <c r="B6223" s="2">
        <v>42833.859722222223</v>
      </c>
      <c r="C6223" s="2">
        <v>42844.657638888886</v>
      </c>
      <c r="D6223">
        <v>800000</v>
      </c>
      <c r="E6223">
        <v>129877</v>
      </c>
      <c r="F6223">
        <f>VLOOKUP($E6223,'car_details'!$A:$K,3,FALSE)</f>
        <v>60000</v>
      </c>
      <c r="G6223" t="e">
        <f>VLOOKUP(E6223,policy_details[#All],9,FALSE)</f>
        <v>#N/A</v>
      </c>
      <c r="H6223" t="e">
        <f>VLOOKUP(G6223,'customer_details'!A:M,11,FALSE)</f>
        <v>#N/A</v>
      </c>
      <c r="I6223" s="1" t="s">
        <v>57</v>
      </c>
    </row>
    <row r="6224" spans="1:9" x14ac:dyDescent="0.25">
      <c r="A6224">
        <v>6402</v>
      </c>
      <c r="B6224" s="2">
        <v>42833.861111111109</v>
      </c>
      <c r="C6224" s="2">
        <v>42838.441666666666</v>
      </c>
      <c r="D6224">
        <v>265000</v>
      </c>
      <c r="E6224">
        <v>129878</v>
      </c>
      <c r="F6224">
        <f>VLOOKUP($E6224,'car_details'!$A:$K,3,FALSE)</f>
        <v>20000</v>
      </c>
      <c r="G6224" t="e">
        <f>VLOOKUP(E6224,policy_details[#All],9,FALSE)</f>
        <v>#N/A</v>
      </c>
      <c r="H6224" t="e">
        <f>VLOOKUP(G6224,'customer_details'!A:M,11,FALSE)</f>
        <v>#N/A</v>
      </c>
      <c r="I6224" s="1" t="s">
        <v>57</v>
      </c>
    </row>
    <row r="6225" spans="1:9" x14ac:dyDescent="0.25">
      <c r="A6225">
        <v>6403</v>
      </c>
      <c r="B6225" s="2">
        <v>42833.861805555556</v>
      </c>
      <c r="C6225" s="2">
        <v>42837.581944444442</v>
      </c>
      <c r="D6225">
        <v>135000</v>
      </c>
      <c r="E6225">
        <v>129879</v>
      </c>
      <c r="F6225">
        <f>VLOOKUP($E6225,'car_details'!$A:$K,3,FALSE)</f>
        <v>90000</v>
      </c>
      <c r="G6225" t="e">
        <f>VLOOKUP(E6225,policy_details[#All],9,FALSE)</f>
        <v>#N/A</v>
      </c>
      <c r="H6225" t="e">
        <f>VLOOKUP(G6225,'customer_details'!A:M,11,FALSE)</f>
        <v>#N/A</v>
      </c>
      <c r="I6225" s="1" t="s">
        <v>57</v>
      </c>
    </row>
    <row r="6226" spans="1:9" x14ac:dyDescent="0.25">
      <c r="A6226">
        <v>6404</v>
      </c>
      <c r="B6226" s="2">
        <v>42833.863888888889</v>
      </c>
      <c r="C6226" s="2">
        <v>42861.28402777778</v>
      </c>
      <c r="D6226">
        <v>350000</v>
      </c>
      <c r="E6226">
        <v>129880</v>
      </c>
      <c r="F6226">
        <f>VLOOKUP($E6226,'car_details'!$A:$K,3,FALSE)</f>
        <v>70000</v>
      </c>
      <c r="G6226" t="e">
        <f>VLOOKUP(E6226,policy_details[#All],9,FALSE)</f>
        <v>#N/A</v>
      </c>
      <c r="H6226" t="e">
        <f>VLOOKUP(G6226,'customer_details'!A:M,11,FALSE)</f>
        <v>#N/A</v>
      </c>
      <c r="I6226" s="1" t="s">
        <v>57</v>
      </c>
    </row>
    <row r="6227" spans="1:9" x14ac:dyDescent="0.25">
      <c r="A6227">
        <v>6406</v>
      </c>
      <c r="B6227" s="2">
        <v>42833.879861111112</v>
      </c>
      <c r="C6227" s="2">
        <v>42843.607638888891</v>
      </c>
      <c r="D6227">
        <v>490000</v>
      </c>
      <c r="E6227">
        <v>129882</v>
      </c>
      <c r="F6227">
        <f>VLOOKUP($E6227,'car_details'!$A:$K,3,FALSE)</f>
        <v>80000</v>
      </c>
      <c r="G6227" t="e">
        <f>VLOOKUP(E6227,policy_details[#All],9,FALSE)</f>
        <v>#N/A</v>
      </c>
      <c r="H6227" t="e">
        <f>VLOOKUP(G6227,'customer_details'!A:M,11,FALSE)</f>
        <v>#N/A</v>
      </c>
      <c r="I6227" s="1" t="s">
        <v>57</v>
      </c>
    </row>
    <row r="6228" spans="1:9" x14ac:dyDescent="0.25">
      <c r="A6228">
        <v>6407</v>
      </c>
      <c r="B6228" s="2">
        <v>42833.881944444445</v>
      </c>
      <c r="C6228" s="2">
        <v>42843.704861111109</v>
      </c>
      <c r="D6228">
        <v>450000</v>
      </c>
      <c r="E6228">
        <v>129883</v>
      </c>
      <c r="F6228">
        <f>VLOOKUP($E6228,'car_details'!$A:$K,3,FALSE)</f>
        <v>72000</v>
      </c>
      <c r="G6228" t="e">
        <f>VLOOKUP(E6228,policy_details[#All],9,FALSE)</f>
        <v>#N/A</v>
      </c>
      <c r="H6228" t="e">
        <f>VLOOKUP(G6228,'customer_details'!A:M,11,FALSE)</f>
        <v>#N/A</v>
      </c>
      <c r="I6228" s="1" t="s">
        <v>57</v>
      </c>
    </row>
    <row r="6229" spans="1:9" x14ac:dyDescent="0.25">
      <c r="A6229">
        <v>6408</v>
      </c>
      <c r="B6229" s="2">
        <v>42833.888888888891</v>
      </c>
      <c r="C6229" s="2">
        <v>42877.59097222222</v>
      </c>
      <c r="D6229">
        <v>950000</v>
      </c>
      <c r="E6229">
        <v>129884</v>
      </c>
      <c r="F6229">
        <f>VLOOKUP($E6229,'car_details'!$A:$K,3,FALSE)</f>
        <v>50000</v>
      </c>
      <c r="G6229" t="e">
        <f>VLOOKUP(E6229,policy_details[#All],9,FALSE)</f>
        <v>#N/A</v>
      </c>
      <c r="H6229" t="e">
        <f>VLOOKUP(G6229,'customer_details'!A:M,11,FALSE)</f>
        <v>#N/A</v>
      </c>
      <c r="I6229" s="1" t="s">
        <v>57</v>
      </c>
    </row>
    <row r="6230" spans="1:9" x14ac:dyDescent="0.25">
      <c r="A6230">
        <v>6409</v>
      </c>
      <c r="B6230" s="2">
        <v>42833.893750000003</v>
      </c>
      <c r="C6230" s="2">
        <v>42845.46597222222</v>
      </c>
      <c r="D6230">
        <v>355000</v>
      </c>
      <c r="E6230">
        <v>129885</v>
      </c>
      <c r="F6230">
        <f>VLOOKUP($E6230,'car_details'!$A:$K,3,FALSE)</f>
        <v>90000</v>
      </c>
      <c r="G6230" t="e">
        <f>VLOOKUP(E6230,policy_details[#All],9,FALSE)</f>
        <v>#N/A</v>
      </c>
      <c r="H6230" t="e">
        <f>VLOOKUP(G6230,'customer_details'!A:M,11,FALSE)</f>
        <v>#N/A</v>
      </c>
      <c r="I6230" s="1" t="s">
        <v>57</v>
      </c>
    </row>
    <row r="6231" spans="1:9" x14ac:dyDescent="0.25">
      <c r="A6231">
        <v>6410</v>
      </c>
      <c r="B6231" s="2">
        <v>42833.900694444441</v>
      </c>
      <c r="C6231" s="2">
        <v>42838.592361111114</v>
      </c>
      <c r="D6231">
        <v>700000</v>
      </c>
      <c r="E6231">
        <v>129886</v>
      </c>
      <c r="F6231">
        <f>VLOOKUP($E6231,'car_details'!$A:$K,3,FALSE)</f>
        <v>17000</v>
      </c>
      <c r="G6231" t="e">
        <f>VLOOKUP(E6231,policy_details[#All],9,FALSE)</f>
        <v>#N/A</v>
      </c>
      <c r="H6231" t="e">
        <f>VLOOKUP(G6231,'customer_details'!A:M,11,FALSE)</f>
        <v>#N/A</v>
      </c>
      <c r="I6231" s="1" t="s">
        <v>57</v>
      </c>
    </row>
    <row r="6232" spans="1:9" x14ac:dyDescent="0.25">
      <c r="A6232">
        <v>6411</v>
      </c>
      <c r="B6232" s="2">
        <v>42833.909722222219</v>
      </c>
      <c r="C6232" s="2">
        <v>42837.699305555558</v>
      </c>
      <c r="D6232">
        <v>459999</v>
      </c>
      <c r="E6232">
        <v>129887</v>
      </c>
      <c r="F6232">
        <f>VLOOKUP($E6232,'car_details'!$A:$K,3,FALSE)</f>
        <v>70000</v>
      </c>
      <c r="G6232" t="e">
        <f>VLOOKUP(E6232,policy_details[#All],9,FALSE)</f>
        <v>#N/A</v>
      </c>
      <c r="H6232" t="e">
        <f>VLOOKUP(G6232,'customer_details'!A:M,11,FALSE)</f>
        <v>#N/A</v>
      </c>
      <c r="I6232" s="1" t="s">
        <v>57</v>
      </c>
    </row>
    <row r="6233" spans="1:9" x14ac:dyDescent="0.25">
      <c r="A6233">
        <v>6412</v>
      </c>
      <c r="B6233" s="2">
        <v>42833.909722222219</v>
      </c>
      <c r="C6233" s="2">
        <v>42842.378472222219</v>
      </c>
      <c r="D6233">
        <v>350000</v>
      </c>
      <c r="E6233">
        <v>129888</v>
      </c>
      <c r="F6233">
        <f>VLOOKUP($E6233,'car_details'!$A:$K,3,FALSE)</f>
        <v>74000</v>
      </c>
      <c r="G6233" t="e">
        <f>VLOOKUP(E6233,policy_details[#All],9,FALSE)</f>
        <v>#N/A</v>
      </c>
      <c r="H6233" t="e">
        <f>VLOOKUP(G6233,'customer_details'!A:M,11,FALSE)</f>
        <v>#N/A</v>
      </c>
      <c r="I6233" s="1" t="s">
        <v>57</v>
      </c>
    </row>
    <row r="6234" spans="1:9" x14ac:dyDescent="0.25">
      <c r="A6234">
        <v>6413</v>
      </c>
      <c r="B6234" s="2">
        <v>42833.921527777777</v>
      </c>
      <c r="C6234" s="2">
        <v>42843.656944444447</v>
      </c>
      <c r="D6234">
        <v>85000</v>
      </c>
      <c r="E6234">
        <v>129889</v>
      </c>
      <c r="F6234">
        <f>VLOOKUP($E6234,'car_details'!$A:$K,3,FALSE)</f>
        <v>60000</v>
      </c>
      <c r="G6234" t="e">
        <f>VLOOKUP(E6234,policy_details[#All],9,FALSE)</f>
        <v>#N/A</v>
      </c>
      <c r="H6234" t="e">
        <f>VLOOKUP(G6234,'customer_details'!A:M,11,FALSE)</f>
        <v>#N/A</v>
      </c>
      <c r="I6234" s="1" t="s">
        <v>57</v>
      </c>
    </row>
    <row r="6235" spans="1:9" x14ac:dyDescent="0.25">
      <c r="A6235">
        <v>6414</v>
      </c>
      <c r="B6235" s="2">
        <v>42833.935416666667</v>
      </c>
      <c r="C6235" s="2">
        <v>42857.629861111112</v>
      </c>
      <c r="D6235">
        <v>290000</v>
      </c>
      <c r="E6235">
        <v>129890</v>
      </c>
      <c r="F6235">
        <f>VLOOKUP($E6235,'car_details'!$A:$K,3,FALSE)</f>
        <v>15000</v>
      </c>
      <c r="G6235" t="e">
        <f>VLOOKUP(E6235,policy_details[#All],9,FALSE)</f>
        <v>#N/A</v>
      </c>
      <c r="H6235" t="e">
        <f>VLOOKUP(G6235,'customer_details'!A:M,11,FALSE)</f>
        <v>#N/A</v>
      </c>
      <c r="I6235" s="1" t="s">
        <v>57</v>
      </c>
    </row>
    <row r="6236" spans="1:9" x14ac:dyDescent="0.25">
      <c r="A6236">
        <v>6415</v>
      </c>
      <c r="B6236" s="2">
        <v>42833.936805555553</v>
      </c>
      <c r="C6236" s="2">
        <v>42864.38958333333</v>
      </c>
      <c r="D6236">
        <v>1000000</v>
      </c>
      <c r="E6236">
        <v>129891</v>
      </c>
      <c r="F6236">
        <f>VLOOKUP($E6236,'car_details'!$A:$K,3,FALSE)</f>
        <v>72000</v>
      </c>
      <c r="G6236" t="e">
        <f>VLOOKUP(E6236,policy_details[#All],9,FALSE)</f>
        <v>#N/A</v>
      </c>
      <c r="H6236" t="e">
        <f>VLOOKUP(G6236,'customer_details'!A:M,11,FALSE)</f>
        <v>#N/A</v>
      </c>
      <c r="I6236" s="1" t="s">
        <v>57</v>
      </c>
    </row>
    <row r="6237" spans="1:9" x14ac:dyDescent="0.25">
      <c r="A6237">
        <v>6416</v>
      </c>
      <c r="B6237" s="2">
        <v>42833.961805555555</v>
      </c>
      <c r="C6237" s="2">
        <v>42866.40347222222</v>
      </c>
      <c r="D6237">
        <v>85000</v>
      </c>
      <c r="E6237">
        <v>129892</v>
      </c>
      <c r="F6237">
        <f>VLOOKUP($E6237,'car_details'!$A:$K,3,FALSE)</f>
        <v>25000</v>
      </c>
      <c r="G6237" t="e">
        <f>VLOOKUP(E6237,policy_details[#All],9,FALSE)</f>
        <v>#N/A</v>
      </c>
      <c r="H6237" t="e">
        <f>VLOOKUP(G6237,'customer_details'!A:M,11,FALSE)</f>
        <v>#N/A</v>
      </c>
      <c r="I6237" s="1" t="s">
        <v>57</v>
      </c>
    </row>
    <row r="6238" spans="1:9" x14ac:dyDescent="0.25">
      <c r="A6238">
        <v>6417</v>
      </c>
      <c r="B6238" s="2">
        <v>42833.980555555558</v>
      </c>
      <c r="C6238" s="2">
        <v>42846.347222222219</v>
      </c>
      <c r="D6238">
        <v>65000</v>
      </c>
      <c r="E6238">
        <v>129893</v>
      </c>
      <c r="F6238">
        <f>VLOOKUP($E6238,'car_details'!$A:$K,3,FALSE)</f>
        <v>114000</v>
      </c>
      <c r="G6238" t="e">
        <f>VLOOKUP(E6238,policy_details[#All],9,FALSE)</f>
        <v>#N/A</v>
      </c>
      <c r="H6238" t="e">
        <f>VLOOKUP(G6238,'customer_details'!A:M,11,FALSE)</f>
        <v>#N/A</v>
      </c>
      <c r="I6238" s="1" t="s">
        <v>57</v>
      </c>
    </row>
    <row r="6239" spans="1:9" x14ac:dyDescent="0.25">
      <c r="A6239">
        <v>6418</v>
      </c>
      <c r="B6239" s="2">
        <v>42834.004861111112</v>
      </c>
      <c r="C6239" s="2">
        <v>42843.570138888892</v>
      </c>
      <c r="D6239">
        <v>75000</v>
      </c>
      <c r="E6239">
        <v>129894</v>
      </c>
      <c r="F6239">
        <f>VLOOKUP($E6239,'car_details'!$A:$K,3,FALSE)</f>
        <v>120000</v>
      </c>
      <c r="G6239" t="e">
        <f>VLOOKUP(E6239,policy_details[#All],9,FALSE)</f>
        <v>#N/A</v>
      </c>
      <c r="H6239" t="e">
        <f>VLOOKUP(G6239,'customer_details'!A:M,11,FALSE)</f>
        <v>#N/A</v>
      </c>
      <c r="I6239" s="1" t="s">
        <v>57</v>
      </c>
    </row>
    <row r="6240" spans="1:9" x14ac:dyDescent="0.25">
      <c r="A6240">
        <v>6419</v>
      </c>
      <c r="B6240" s="2">
        <v>42834.011111111111</v>
      </c>
      <c r="C6240" s="2">
        <v>42837.368750000001</v>
      </c>
      <c r="D6240">
        <v>100000</v>
      </c>
      <c r="E6240">
        <v>129895</v>
      </c>
      <c r="F6240">
        <f>VLOOKUP($E6240,'car_details'!$A:$K,3,FALSE)</f>
        <v>250000</v>
      </c>
      <c r="G6240" t="e">
        <f>VLOOKUP(E6240,policy_details[#All],9,FALSE)</f>
        <v>#N/A</v>
      </c>
      <c r="H6240" t="e">
        <f>VLOOKUP(G6240,'customer_details'!A:M,11,FALSE)</f>
        <v>#N/A</v>
      </c>
      <c r="I6240" s="1" t="s">
        <v>57</v>
      </c>
    </row>
    <row r="6241" spans="1:9" x14ac:dyDescent="0.25">
      <c r="A6241">
        <v>6420</v>
      </c>
      <c r="B6241" s="2">
        <v>42834.152083333334</v>
      </c>
      <c r="C6241" s="2">
        <v>42843.49722222222</v>
      </c>
      <c r="D6241">
        <v>170000</v>
      </c>
      <c r="E6241">
        <v>129896</v>
      </c>
      <c r="F6241">
        <f>VLOOKUP($E6241,'car_details'!$A:$K,3,FALSE)</f>
        <v>55768</v>
      </c>
      <c r="G6241" t="e">
        <f>VLOOKUP(E6241,policy_details[#All],9,FALSE)</f>
        <v>#N/A</v>
      </c>
      <c r="H6241" t="e">
        <f>VLOOKUP(G6241,'customer_details'!A:M,11,FALSE)</f>
        <v>#N/A</v>
      </c>
      <c r="I6241" s="1" t="s">
        <v>57</v>
      </c>
    </row>
    <row r="6242" spans="1:9" x14ac:dyDescent="0.25">
      <c r="A6242">
        <v>6421</v>
      </c>
      <c r="B6242" s="2">
        <v>42834.231249999997</v>
      </c>
      <c r="C6242" s="2">
        <v>42852.618750000001</v>
      </c>
      <c r="D6242">
        <v>525000</v>
      </c>
      <c r="E6242">
        <v>129897</v>
      </c>
      <c r="F6242">
        <f>VLOOKUP($E6242,'car_details'!$A:$K,3,FALSE)</f>
        <v>40000</v>
      </c>
      <c r="G6242" t="e">
        <f>VLOOKUP(E6242,policy_details[#All],9,FALSE)</f>
        <v>#N/A</v>
      </c>
      <c r="H6242" t="e">
        <f>VLOOKUP(G6242,'customer_details'!A:M,11,FALSE)</f>
        <v>#N/A</v>
      </c>
      <c r="I6242" s="1" t="s">
        <v>57</v>
      </c>
    </row>
    <row r="6243" spans="1:9" x14ac:dyDescent="0.25">
      <c r="A6243">
        <v>6422</v>
      </c>
      <c r="B6243" s="2">
        <v>42834.252083333333</v>
      </c>
      <c r="C6243" s="2">
        <v>42845.740277777775</v>
      </c>
      <c r="D6243">
        <v>265000</v>
      </c>
      <c r="E6243">
        <v>129898</v>
      </c>
      <c r="F6243">
        <f>VLOOKUP($E6243,'car_details'!$A:$K,3,FALSE)</f>
        <v>70000</v>
      </c>
      <c r="G6243" t="e">
        <f>VLOOKUP(E6243,policy_details[#All],9,FALSE)</f>
        <v>#N/A</v>
      </c>
      <c r="H6243" t="e">
        <f>VLOOKUP(G6243,'customer_details'!A:M,11,FALSE)</f>
        <v>#N/A</v>
      </c>
      <c r="I6243" s="1" t="s">
        <v>57</v>
      </c>
    </row>
    <row r="6244" spans="1:9" x14ac:dyDescent="0.25">
      <c r="A6244">
        <v>6423</v>
      </c>
      <c r="B6244" s="2">
        <v>42834.411111111112</v>
      </c>
      <c r="C6244" s="2">
        <v>42852.614583333336</v>
      </c>
      <c r="D6244">
        <v>459999</v>
      </c>
      <c r="E6244">
        <v>129899</v>
      </c>
      <c r="F6244">
        <f>VLOOKUP($E6244,'car_details'!$A:$K,3,FALSE)</f>
        <v>50000</v>
      </c>
      <c r="G6244" t="e">
        <f>VLOOKUP(E6244,policy_details[#All],9,FALSE)</f>
        <v>#N/A</v>
      </c>
      <c r="H6244" t="e">
        <f>VLOOKUP(G6244,'customer_details'!A:M,11,FALSE)</f>
        <v>#N/A</v>
      </c>
      <c r="I6244" s="1" t="s">
        <v>57</v>
      </c>
    </row>
    <row r="6245" spans="1:9" x14ac:dyDescent="0.25">
      <c r="A6245">
        <v>6424</v>
      </c>
      <c r="B6245" s="2">
        <v>42834.411111111112</v>
      </c>
      <c r="C6245" s="2">
        <v>42843.451388888891</v>
      </c>
      <c r="D6245">
        <v>250000</v>
      </c>
      <c r="E6245">
        <v>129900</v>
      </c>
      <c r="F6245">
        <f>VLOOKUP($E6245,'car_details'!$A:$K,3,FALSE)</f>
        <v>20000</v>
      </c>
      <c r="G6245" t="e">
        <f>VLOOKUP(E6245,policy_details[#All],9,FALSE)</f>
        <v>#N/A</v>
      </c>
      <c r="H6245" t="e">
        <f>VLOOKUP(G6245,'customer_details'!A:M,11,FALSE)</f>
        <v>#N/A</v>
      </c>
      <c r="I6245" s="1" t="s">
        <v>57</v>
      </c>
    </row>
    <row r="6246" spans="1:9" x14ac:dyDescent="0.25">
      <c r="A6246">
        <v>6425</v>
      </c>
      <c r="B6246" s="2">
        <v>42834.448611111111</v>
      </c>
      <c r="C6246" s="2">
        <v>42842.457638888889</v>
      </c>
      <c r="D6246">
        <v>395000</v>
      </c>
      <c r="E6246">
        <v>129901</v>
      </c>
      <c r="F6246">
        <f>VLOOKUP($E6246,'car_details'!$A:$K,3,FALSE)</f>
        <v>70000</v>
      </c>
      <c r="G6246" t="e">
        <f>VLOOKUP(E6246,policy_details[#All],9,FALSE)</f>
        <v>#N/A</v>
      </c>
      <c r="H6246" t="e">
        <f>VLOOKUP(G6246,'customer_details'!A:M,11,FALSE)</f>
        <v>#N/A</v>
      </c>
      <c r="I6246" s="1" t="s">
        <v>57</v>
      </c>
    </row>
    <row r="6247" spans="1:9" x14ac:dyDescent="0.25">
      <c r="A6247">
        <v>6426</v>
      </c>
      <c r="B6247" s="2">
        <v>42834.470833333333</v>
      </c>
      <c r="C6247" s="2">
        <v>42864.213194444441</v>
      </c>
      <c r="D6247">
        <v>375000</v>
      </c>
      <c r="E6247">
        <v>129902</v>
      </c>
      <c r="F6247">
        <f>VLOOKUP($E6247,'car_details'!$A:$K,3,FALSE)</f>
        <v>60000</v>
      </c>
      <c r="G6247" t="e">
        <f>VLOOKUP(E6247,policy_details[#All],9,FALSE)</f>
        <v>#N/A</v>
      </c>
      <c r="H6247" t="e">
        <f>VLOOKUP(G6247,'customer_details'!A:M,11,FALSE)</f>
        <v>#N/A</v>
      </c>
      <c r="I6247" s="1" t="s">
        <v>57</v>
      </c>
    </row>
    <row r="6248" spans="1:9" x14ac:dyDescent="0.25">
      <c r="A6248">
        <v>6427</v>
      </c>
      <c r="B6248" s="2">
        <v>42834.472222222219</v>
      </c>
      <c r="C6248" s="2">
        <v>42859.616666666669</v>
      </c>
      <c r="D6248">
        <v>120000</v>
      </c>
      <c r="E6248">
        <v>129903</v>
      </c>
      <c r="F6248">
        <f>VLOOKUP($E6248,'car_details'!$A:$K,3,FALSE)</f>
        <v>120000</v>
      </c>
      <c r="G6248" t="e">
        <f>VLOOKUP(E6248,policy_details[#All],9,FALSE)</f>
        <v>#N/A</v>
      </c>
      <c r="H6248" t="e">
        <f>VLOOKUP(G6248,'customer_details'!A:M,11,FALSE)</f>
        <v>#N/A</v>
      </c>
      <c r="I6248" s="1" t="s">
        <v>57</v>
      </c>
    </row>
    <row r="6249" spans="1:9" x14ac:dyDescent="0.25">
      <c r="A6249">
        <v>6428</v>
      </c>
      <c r="B6249" s="2">
        <v>42834.474305555559</v>
      </c>
      <c r="C6249" s="2">
        <v>42845.505555555559</v>
      </c>
      <c r="D6249">
        <v>290000</v>
      </c>
      <c r="E6249">
        <v>129904</v>
      </c>
      <c r="F6249">
        <f>VLOOKUP($E6249,'car_details'!$A:$K,3,FALSE)</f>
        <v>110000</v>
      </c>
      <c r="G6249" t="e">
        <f>VLOOKUP(E6249,policy_details[#All],9,FALSE)</f>
        <v>#N/A</v>
      </c>
      <c r="H6249" t="e">
        <f>VLOOKUP(G6249,'customer_details'!A:M,11,FALSE)</f>
        <v>#N/A</v>
      </c>
      <c r="I6249" s="1" t="s">
        <v>57</v>
      </c>
    </row>
    <row r="6250" spans="1:9" x14ac:dyDescent="0.25">
      <c r="A6250">
        <v>6429</v>
      </c>
      <c r="B6250" s="2">
        <v>42834.477777777778</v>
      </c>
      <c r="C6250" s="2">
        <v>42851.404861111114</v>
      </c>
      <c r="D6250">
        <v>409999</v>
      </c>
      <c r="E6250">
        <v>129905</v>
      </c>
      <c r="F6250">
        <f>VLOOKUP($E6250,'car_details'!$A:$K,3,FALSE)</f>
        <v>60000</v>
      </c>
      <c r="G6250" t="e">
        <f>VLOOKUP(E6250,policy_details[#All],9,FALSE)</f>
        <v>#N/A</v>
      </c>
      <c r="H6250" t="e">
        <f>VLOOKUP(G6250,'customer_details'!A:M,11,FALSE)</f>
        <v>#N/A</v>
      </c>
      <c r="I6250" s="1" t="s">
        <v>57</v>
      </c>
    </row>
    <row r="6251" spans="1:9" x14ac:dyDescent="0.25">
      <c r="A6251">
        <v>6430</v>
      </c>
      <c r="B6251" s="2">
        <v>42834.487500000003</v>
      </c>
      <c r="C6251" s="2"/>
      <c r="D6251">
        <v>200000</v>
      </c>
      <c r="E6251">
        <v>129906</v>
      </c>
      <c r="F6251">
        <f>VLOOKUP($E6251,'car_details'!$A:$K,3,FALSE)</f>
        <v>30000</v>
      </c>
      <c r="G6251" t="e">
        <f>VLOOKUP(E6251,policy_details[#All],9,FALSE)</f>
        <v>#N/A</v>
      </c>
      <c r="H6251" t="e">
        <f>VLOOKUP(G6251,'customer_details'!A:M,11,FALSE)</f>
        <v>#N/A</v>
      </c>
      <c r="I6251" s="1" t="s">
        <v>30</v>
      </c>
    </row>
    <row r="6252" spans="1:9" x14ac:dyDescent="0.25">
      <c r="A6252">
        <v>6431</v>
      </c>
      <c r="B6252" s="2">
        <v>42834.494444444441</v>
      </c>
      <c r="C6252" s="2">
        <v>42842.955555555556</v>
      </c>
      <c r="D6252">
        <v>900000</v>
      </c>
      <c r="E6252">
        <v>129907</v>
      </c>
      <c r="F6252">
        <f>VLOOKUP($E6252,'car_details'!$A:$K,3,FALSE)</f>
        <v>35000</v>
      </c>
      <c r="G6252" t="e">
        <f>VLOOKUP(E6252,policy_details[#All],9,FALSE)</f>
        <v>#N/A</v>
      </c>
      <c r="H6252" t="e">
        <f>VLOOKUP(G6252,'customer_details'!A:M,11,FALSE)</f>
        <v>#N/A</v>
      </c>
      <c r="I6252" s="1" t="s">
        <v>57</v>
      </c>
    </row>
    <row r="6253" spans="1:9" x14ac:dyDescent="0.25">
      <c r="A6253">
        <v>6432</v>
      </c>
      <c r="B6253" s="2">
        <v>42834.508333333331</v>
      </c>
      <c r="C6253" s="2">
        <v>42838.703472222223</v>
      </c>
      <c r="D6253">
        <v>50000</v>
      </c>
      <c r="E6253">
        <v>129908</v>
      </c>
      <c r="F6253">
        <f>VLOOKUP($E6253,'car_details'!$A:$K,3,FALSE)</f>
        <v>50000</v>
      </c>
      <c r="G6253" t="e">
        <f>VLOOKUP(E6253,policy_details[#All],9,FALSE)</f>
        <v>#N/A</v>
      </c>
      <c r="H6253" t="e">
        <f>VLOOKUP(G6253,'customer_details'!A:M,11,FALSE)</f>
        <v>#N/A</v>
      </c>
      <c r="I6253" s="1" t="s">
        <v>57</v>
      </c>
    </row>
    <row r="6254" spans="1:9" x14ac:dyDescent="0.25">
      <c r="A6254">
        <v>6433</v>
      </c>
      <c r="B6254" s="2">
        <v>42834.508333333331</v>
      </c>
      <c r="C6254" s="2">
        <v>42845.404861111114</v>
      </c>
      <c r="D6254">
        <v>450000</v>
      </c>
      <c r="E6254">
        <v>129909</v>
      </c>
      <c r="F6254">
        <f>VLOOKUP($E6254,'car_details'!$A:$K,3,FALSE)</f>
        <v>100000</v>
      </c>
      <c r="G6254" t="e">
        <f>VLOOKUP(E6254,policy_details[#All],9,FALSE)</f>
        <v>#N/A</v>
      </c>
      <c r="H6254" t="e">
        <f>VLOOKUP(G6254,'customer_details'!A:M,11,FALSE)</f>
        <v>#N/A</v>
      </c>
      <c r="I6254" s="1" t="s">
        <v>57</v>
      </c>
    </row>
    <row r="6255" spans="1:9" x14ac:dyDescent="0.25">
      <c r="A6255">
        <v>6434</v>
      </c>
      <c r="B6255" s="2">
        <v>42834.508333333331</v>
      </c>
      <c r="C6255" s="2">
        <v>42866.356249999997</v>
      </c>
      <c r="D6255">
        <v>650000</v>
      </c>
      <c r="E6255">
        <v>129910</v>
      </c>
      <c r="F6255">
        <f>VLOOKUP($E6255,'car_details'!$A:$K,3,FALSE)</f>
        <v>80000</v>
      </c>
      <c r="G6255" t="e">
        <f>VLOOKUP(E6255,policy_details[#All],9,FALSE)</f>
        <v>#N/A</v>
      </c>
      <c r="H6255" t="e">
        <f>VLOOKUP(G6255,'customer_details'!A:M,11,FALSE)</f>
        <v>#N/A</v>
      </c>
      <c r="I6255" s="1" t="s">
        <v>57</v>
      </c>
    </row>
    <row r="6256" spans="1:9" x14ac:dyDescent="0.25">
      <c r="A6256">
        <v>6435</v>
      </c>
      <c r="B6256" s="2">
        <v>42834.549305555556</v>
      </c>
      <c r="C6256" s="2">
        <v>42843.535416666666</v>
      </c>
      <c r="D6256">
        <v>300000</v>
      </c>
      <c r="E6256">
        <v>129911</v>
      </c>
      <c r="F6256">
        <f>VLOOKUP($E6256,'car_details'!$A:$K,3,FALSE)</f>
        <v>84000</v>
      </c>
      <c r="G6256" t="e">
        <f>VLOOKUP(E6256,policy_details[#All],9,FALSE)</f>
        <v>#N/A</v>
      </c>
      <c r="H6256" t="e">
        <f>VLOOKUP(G6256,'customer_details'!A:M,11,FALSE)</f>
        <v>#N/A</v>
      </c>
      <c r="I6256" s="1" t="s">
        <v>57</v>
      </c>
    </row>
    <row r="6257" spans="1:9" x14ac:dyDescent="0.25">
      <c r="A6257">
        <v>6436</v>
      </c>
      <c r="B6257" s="2">
        <v>42834.552083333336</v>
      </c>
      <c r="C6257" s="2">
        <v>42842.491666666669</v>
      </c>
      <c r="D6257">
        <v>425000</v>
      </c>
      <c r="E6257">
        <v>129912</v>
      </c>
      <c r="F6257">
        <f>VLOOKUP($E6257,'car_details'!$A:$K,3,FALSE)</f>
        <v>60000</v>
      </c>
      <c r="G6257" t="e">
        <f>VLOOKUP(E6257,policy_details[#All],9,FALSE)</f>
        <v>#N/A</v>
      </c>
      <c r="H6257" t="e">
        <f>VLOOKUP(G6257,'customer_details'!A:M,11,FALSE)</f>
        <v>#N/A</v>
      </c>
      <c r="I6257" s="1" t="s">
        <v>57</v>
      </c>
    </row>
    <row r="6258" spans="1:9" x14ac:dyDescent="0.25">
      <c r="A6258">
        <v>6437</v>
      </c>
      <c r="B6258" s="2">
        <v>42834.564583333333</v>
      </c>
      <c r="C6258" s="2">
        <v>42843.7</v>
      </c>
      <c r="D6258">
        <v>55000</v>
      </c>
      <c r="E6258">
        <v>129913</v>
      </c>
      <c r="F6258">
        <f>VLOOKUP($E6258,'car_details'!$A:$K,3,FALSE)</f>
        <v>50000</v>
      </c>
      <c r="G6258" t="e">
        <f>VLOOKUP(E6258,policy_details[#All],9,FALSE)</f>
        <v>#N/A</v>
      </c>
      <c r="H6258" t="e">
        <f>VLOOKUP(G6258,'customer_details'!A:M,11,FALSE)</f>
        <v>#N/A</v>
      </c>
      <c r="I6258" s="1" t="s">
        <v>57</v>
      </c>
    </row>
    <row r="6259" spans="1:9" x14ac:dyDescent="0.25">
      <c r="A6259">
        <v>6438</v>
      </c>
      <c r="B6259" s="2">
        <v>42834.565972222219</v>
      </c>
      <c r="C6259" s="2">
        <v>42852.699305555558</v>
      </c>
      <c r="D6259">
        <v>200000</v>
      </c>
      <c r="E6259">
        <v>129914</v>
      </c>
      <c r="F6259">
        <f>VLOOKUP($E6259,'car_details'!$A:$K,3,FALSE)</f>
        <v>60000</v>
      </c>
      <c r="G6259" t="e">
        <f>VLOOKUP(E6259,policy_details[#All],9,FALSE)</f>
        <v>#N/A</v>
      </c>
      <c r="H6259" t="e">
        <f>VLOOKUP(G6259,'customer_details'!A:M,11,FALSE)</f>
        <v>#N/A</v>
      </c>
      <c r="I6259" s="1" t="s">
        <v>57</v>
      </c>
    </row>
    <row r="6260" spans="1:9" x14ac:dyDescent="0.25">
      <c r="A6260">
        <v>6439</v>
      </c>
      <c r="B6260" s="2">
        <v>42834.569444444445</v>
      </c>
      <c r="C6260" s="2">
        <v>42858.603472222225</v>
      </c>
      <c r="D6260">
        <v>975000</v>
      </c>
      <c r="E6260">
        <v>129915</v>
      </c>
      <c r="F6260">
        <f>VLOOKUP($E6260,'car_details'!$A:$K,3,FALSE)</f>
        <v>100000</v>
      </c>
      <c r="G6260" t="e">
        <f>VLOOKUP(E6260,policy_details[#All],9,FALSE)</f>
        <v>#N/A</v>
      </c>
      <c r="H6260" t="e">
        <f>VLOOKUP(G6260,'customer_details'!A:M,11,FALSE)</f>
        <v>#N/A</v>
      </c>
      <c r="I6260" s="1" t="s">
        <v>57</v>
      </c>
    </row>
    <row r="6261" spans="1:9" x14ac:dyDescent="0.25">
      <c r="A6261">
        <v>6440</v>
      </c>
      <c r="B6261" s="2">
        <v>42834.571527777778</v>
      </c>
      <c r="C6261" s="2">
        <v>42843.539583333331</v>
      </c>
      <c r="D6261">
        <v>450000</v>
      </c>
      <c r="E6261">
        <v>129916</v>
      </c>
      <c r="F6261">
        <f>VLOOKUP($E6261,'car_details'!$A:$K,3,FALSE)</f>
        <v>70000</v>
      </c>
      <c r="G6261" t="e">
        <f>VLOOKUP(E6261,policy_details[#All],9,FALSE)</f>
        <v>#N/A</v>
      </c>
      <c r="H6261" t="e">
        <f>VLOOKUP(G6261,'customer_details'!A:M,11,FALSE)</f>
        <v>#N/A</v>
      </c>
      <c r="I6261" s="1" t="s">
        <v>57</v>
      </c>
    </row>
    <row r="6262" spans="1:9" x14ac:dyDescent="0.25">
      <c r="A6262">
        <v>6441</v>
      </c>
      <c r="B6262" s="2">
        <v>42834.572222222225</v>
      </c>
      <c r="C6262" s="2">
        <v>42842.467361111114</v>
      </c>
      <c r="D6262">
        <v>600000</v>
      </c>
      <c r="E6262">
        <v>129917</v>
      </c>
      <c r="F6262">
        <f>VLOOKUP($E6262,'car_details'!$A:$K,3,FALSE)</f>
        <v>82500</v>
      </c>
      <c r="G6262" t="e">
        <f>VLOOKUP(E6262,policy_details[#All],9,FALSE)</f>
        <v>#N/A</v>
      </c>
      <c r="H6262" t="e">
        <f>VLOOKUP(G6262,'customer_details'!A:M,11,FALSE)</f>
        <v>#N/A</v>
      </c>
      <c r="I6262" s="1" t="s">
        <v>57</v>
      </c>
    </row>
    <row r="6263" spans="1:9" x14ac:dyDescent="0.25">
      <c r="A6263">
        <v>6442</v>
      </c>
      <c r="B6263" s="2">
        <v>42834.574305555558</v>
      </c>
      <c r="C6263" s="2">
        <v>42842.793749999997</v>
      </c>
      <c r="D6263">
        <v>550000</v>
      </c>
      <c r="E6263">
        <v>129918</v>
      </c>
      <c r="F6263">
        <f>VLOOKUP($E6263,'car_details'!$A:$K,3,FALSE)</f>
        <v>76000</v>
      </c>
      <c r="G6263" t="e">
        <f>VLOOKUP(E6263,policy_details[#All],9,FALSE)</f>
        <v>#N/A</v>
      </c>
      <c r="H6263" t="e">
        <f>VLOOKUP(G6263,'customer_details'!A:M,11,FALSE)</f>
        <v>#N/A</v>
      </c>
      <c r="I6263" s="1" t="s">
        <v>57</v>
      </c>
    </row>
    <row r="6264" spans="1:9" x14ac:dyDescent="0.25">
      <c r="A6264">
        <v>6443</v>
      </c>
      <c r="B6264" s="2">
        <v>42834.581944444442</v>
      </c>
      <c r="C6264" s="2"/>
      <c r="D6264">
        <v>180000</v>
      </c>
      <c r="E6264">
        <v>129919</v>
      </c>
      <c r="F6264">
        <f>VLOOKUP($E6264,'car_details'!$A:$K,3,FALSE)</f>
        <v>87000</v>
      </c>
      <c r="G6264" t="e">
        <f>VLOOKUP(E6264,policy_details[#All],9,FALSE)</f>
        <v>#N/A</v>
      </c>
      <c r="H6264" t="e">
        <f>VLOOKUP(G6264,'customer_details'!A:M,11,FALSE)</f>
        <v>#N/A</v>
      </c>
      <c r="I6264" s="1" t="s">
        <v>30</v>
      </c>
    </row>
    <row r="6265" spans="1:9" x14ac:dyDescent="0.25">
      <c r="A6265">
        <v>6444</v>
      </c>
      <c r="B6265" s="2">
        <v>42834.582638888889</v>
      </c>
      <c r="C6265" s="2">
        <v>42859.561111111114</v>
      </c>
      <c r="D6265">
        <v>300000</v>
      </c>
      <c r="E6265">
        <v>129920</v>
      </c>
      <c r="F6265">
        <f>VLOOKUP($E6265,'car_details'!$A:$K,3,FALSE)</f>
        <v>120000</v>
      </c>
      <c r="G6265" t="e">
        <f>VLOOKUP(E6265,policy_details[#All],9,FALSE)</f>
        <v>#N/A</v>
      </c>
      <c r="H6265" t="e">
        <f>VLOOKUP(G6265,'customer_details'!A:M,11,FALSE)</f>
        <v>#N/A</v>
      </c>
      <c r="I6265" s="1" t="s">
        <v>57</v>
      </c>
    </row>
    <row r="6266" spans="1:9" x14ac:dyDescent="0.25">
      <c r="A6266">
        <v>6445</v>
      </c>
      <c r="B6266" s="2">
        <v>42834.61041666667</v>
      </c>
      <c r="C6266" s="2">
        <v>42838.671527777777</v>
      </c>
      <c r="D6266">
        <v>350000</v>
      </c>
      <c r="E6266">
        <v>129921</v>
      </c>
      <c r="F6266">
        <f>VLOOKUP($E6266,'car_details'!$A:$K,3,FALSE)</f>
        <v>70000</v>
      </c>
      <c r="G6266" t="e">
        <f>VLOOKUP(E6266,policy_details[#All],9,FALSE)</f>
        <v>#N/A</v>
      </c>
      <c r="H6266" t="e">
        <f>VLOOKUP(G6266,'customer_details'!A:M,11,FALSE)</f>
        <v>#N/A</v>
      </c>
      <c r="I6266" s="1" t="s">
        <v>57</v>
      </c>
    </row>
    <row r="6267" spans="1:9" x14ac:dyDescent="0.25">
      <c r="A6267">
        <v>6446</v>
      </c>
      <c r="B6267" s="2">
        <v>42834.627083333333</v>
      </c>
      <c r="C6267" s="2">
        <v>42845.29791666667</v>
      </c>
      <c r="D6267">
        <v>465000</v>
      </c>
      <c r="E6267">
        <v>129922</v>
      </c>
      <c r="F6267">
        <f>VLOOKUP($E6267,'car_details'!$A:$K,3,FALSE)</f>
        <v>90000</v>
      </c>
      <c r="G6267" t="e">
        <f>VLOOKUP(E6267,policy_details[#All],9,FALSE)</f>
        <v>#N/A</v>
      </c>
      <c r="H6267" t="e">
        <f>VLOOKUP(G6267,'customer_details'!A:M,11,FALSE)</f>
        <v>#N/A</v>
      </c>
      <c r="I6267" s="1" t="s">
        <v>57</v>
      </c>
    </row>
    <row r="6268" spans="1:9" x14ac:dyDescent="0.25">
      <c r="A6268">
        <v>6447</v>
      </c>
      <c r="B6268" s="2">
        <v>42834.643055555556</v>
      </c>
      <c r="C6268" s="2">
        <v>42853.45416666667</v>
      </c>
      <c r="D6268">
        <v>200000</v>
      </c>
      <c r="E6268">
        <v>129923</v>
      </c>
      <c r="F6268">
        <f>VLOOKUP($E6268,'car_details'!$A:$K,3,FALSE)</f>
        <v>188000</v>
      </c>
      <c r="G6268" t="e">
        <f>VLOOKUP(E6268,policy_details[#All],9,FALSE)</f>
        <v>#N/A</v>
      </c>
      <c r="H6268" t="e">
        <f>VLOOKUP(G6268,'customer_details'!A:M,11,FALSE)</f>
        <v>#N/A</v>
      </c>
      <c r="I6268" s="1" t="s">
        <v>57</v>
      </c>
    </row>
    <row r="6269" spans="1:9" x14ac:dyDescent="0.25">
      <c r="A6269">
        <v>6448</v>
      </c>
      <c r="B6269" s="2">
        <v>42834.647222222222</v>
      </c>
      <c r="C6269" s="2">
        <v>42842.415972222225</v>
      </c>
      <c r="D6269">
        <v>350000</v>
      </c>
      <c r="E6269">
        <v>129924</v>
      </c>
      <c r="F6269">
        <f>VLOOKUP($E6269,'car_details'!$A:$K,3,FALSE)</f>
        <v>120000</v>
      </c>
      <c r="G6269" t="e">
        <f>VLOOKUP(E6269,policy_details[#All],9,FALSE)</f>
        <v>#N/A</v>
      </c>
      <c r="H6269" t="e">
        <f>VLOOKUP(G6269,'customer_details'!A:M,11,FALSE)</f>
        <v>#N/A</v>
      </c>
      <c r="I6269" s="1" t="s">
        <v>57</v>
      </c>
    </row>
    <row r="6270" spans="1:9" x14ac:dyDescent="0.25">
      <c r="A6270">
        <v>6449</v>
      </c>
      <c r="B6270" s="2">
        <v>42834.651388888888</v>
      </c>
      <c r="C6270" s="2">
        <v>42845.475694444445</v>
      </c>
      <c r="D6270">
        <v>650000</v>
      </c>
      <c r="E6270">
        <v>129925</v>
      </c>
      <c r="F6270">
        <f>VLOOKUP($E6270,'car_details'!$A:$K,3,FALSE)</f>
        <v>80000</v>
      </c>
      <c r="G6270" t="e">
        <f>VLOOKUP(E6270,policy_details[#All],9,FALSE)</f>
        <v>#N/A</v>
      </c>
      <c r="H6270" t="e">
        <f>VLOOKUP(G6270,'customer_details'!A:M,11,FALSE)</f>
        <v>#N/A</v>
      </c>
      <c r="I6270" s="1" t="s">
        <v>57</v>
      </c>
    </row>
    <row r="6271" spans="1:9" x14ac:dyDescent="0.25">
      <c r="A6271">
        <v>6450</v>
      </c>
      <c r="B6271" s="2">
        <v>42834.65902777778</v>
      </c>
      <c r="C6271" s="2">
        <v>42851.536805555559</v>
      </c>
      <c r="D6271">
        <v>150000</v>
      </c>
      <c r="E6271">
        <v>129926</v>
      </c>
      <c r="F6271">
        <f>VLOOKUP($E6271,'car_details'!$A:$K,3,FALSE)</f>
        <v>123278</v>
      </c>
      <c r="G6271" t="e">
        <f>VLOOKUP(E6271,policy_details[#All],9,FALSE)</f>
        <v>#N/A</v>
      </c>
      <c r="H6271" t="e">
        <f>VLOOKUP(G6271,'customer_details'!A:M,11,FALSE)</f>
        <v>#N/A</v>
      </c>
      <c r="I6271" s="1" t="s">
        <v>57</v>
      </c>
    </row>
    <row r="6272" spans="1:9" x14ac:dyDescent="0.25">
      <c r="A6272">
        <v>6451</v>
      </c>
      <c r="B6272" s="2">
        <v>42834.659722222219</v>
      </c>
      <c r="C6272" s="2">
        <v>42842.494444444441</v>
      </c>
      <c r="D6272">
        <v>560000</v>
      </c>
      <c r="E6272">
        <v>129927</v>
      </c>
      <c r="F6272">
        <f>VLOOKUP($E6272,'car_details'!$A:$K,3,FALSE)</f>
        <v>100000</v>
      </c>
      <c r="G6272" t="e">
        <f>VLOOKUP(E6272,policy_details[#All],9,FALSE)</f>
        <v>#N/A</v>
      </c>
      <c r="H6272" t="e">
        <f>VLOOKUP(G6272,'customer_details'!A:M,11,FALSE)</f>
        <v>#N/A</v>
      </c>
      <c r="I6272" s="1" t="s">
        <v>57</v>
      </c>
    </row>
    <row r="6273" spans="1:9" x14ac:dyDescent="0.25">
      <c r="A6273">
        <v>6452</v>
      </c>
      <c r="B6273" s="2">
        <v>42834.68472222222</v>
      </c>
      <c r="C6273" s="2">
        <v>42843.661805555559</v>
      </c>
      <c r="D6273">
        <v>625000</v>
      </c>
      <c r="E6273">
        <v>129928</v>
      </c>
      <c r="F6273">
        <f>VLOOKUP($E6273,'car_details'!$A:$K,3,FALSE)</f>
        <v>90000</v>
      </c>
      <c r="G6273" t="e">
        <f>VLOOKUP(E6273,policy_details[#All],9,FALSE)</f>
        <v>#N/A</v>
      </c>
      <c r="H6273" t="e">
        <f>VLOOKUP(G6273,'customer_details'!A:M,11,FALSE)</f>
        <v>#N/A</v>
      </c>
      <c r="I6273" s="1" t="s">
        <v>57</v>
      </c>
    </row>
    <row r="6274" spans="1:9" x14ac:dyDescent="0.25">
      <c r="A6274">
        <v>6453</v>
      </c>
      <c r="B6274" s="2">
        <v>42834.694444444445</v>
      </c>
      <c r="C6274" s="2">
        <v>42843.570138888892</v>
      </c>
      <c r="D6274">
        <v>220000</v>
      </c>
      <c r="E6274">
        <v>129929</v>
      </c>
      <c r="F6274">
        <f>VLOOKUP($E6274,'car_details'!$A:$K,3,FALSE)</f>
        <v>110000</v>
      </c>
      <c r="G6274" t="e">
        <f>VLOOKUP(E6274,policy_details[#All],9,FALSE)</f>
        <v>#N/A</v>
      </c>
      <c r="H6274" t="e">
        <f>VLOOKUP(G6274,'customer_details'!A:M,11,FALSE)</f>
        <v>#N/A</v>
      </c>
      <c r="I6274" s="1" t="s">
        <v>57</v>
      </c>
    </row>
    <row r="6275" spans="1:9" x14ac:dyDescent="0.25">
      <c r="A6275">
        <v>6454</v>
      </c>
      <c r="B6275" s="2">
        <v>42834.695138888892</v>
      </c>
      <c r="C6275" s="2">
        <v>42852.506249999999</v>
      </c>
      <c r="D6275">
        <v>250000</v>
      </c>
      <c r="E6275">
        <v>129930</v>
      </c>
      <c r="F6275">
        <f>VLOOKUP($E6275,'car_details'!$A:$K,3,FALSE)</f>
        <v>110000</v>
      </c>
      <c r="G6275" t="e">
        <f>VLOOKUP(E6275,policy_details[#All],9,FALSE)</f>
        <v>#N/A</v>
      </c>
      <c r="H6275" t="e">
        <f>VLOOKUP(G6275,'customer_details'!A:M,11,FALSE)</f>
        <v>#N/A</v>
      </c>
      <c r="I6275" s="1" t="s">
        <v>57</v>
      </c>
    </row>
    <row r="6276" spans="1:9" x14ac:dyDescent="0.25">
      <c r="A6276">
        <v>6455</v>
      </c>
      <c r="B6276" s="2">
        <v>42834.7</v>
      </c>
      <c r="C6276" s="2">
        <v>42866.924305555556</v>
      </c>
      <c r="D6276">
        <v>575000</v>
      </c>
      <c r="E6276">
        <v>129931</v>
      </c>
      <c r="F6276">
        <f>VLOOKUP($E6276,'car_details'!$A:$K,3,FALSE)</f>
        <v>70000</v>
      </c>
      <c r="G6276" t="e">
        <f>VLOOKUP(E6276,policy_details[#All],9,FALSE)</f>
        <v>#N/A</v>
      </c>
      <c r="H6276" t="e">
        <f>VLOOKUP(G6276,'customer_details'!A:M,11,FALSE)</f>
        <v>#N/A</v>
      </c>
      <c r="I6276" s="1" t="s">
        <v>57</v>
      </c>
    </row>
    <row r="6277" spans="1:9" x14ac:dyDescent="0.25">
      <c r="A6277">
        <v>6456</v>
      </c>
      <c r="B6277" s="2">
        <v>42834.707638888889</v>
      </c>
      <c r="C6277" s="2">
        <v>42843.618750000001</v>
      </c>
      <c r="D6277">
        <v>1050000</v>
      </c>
      <c r="E6277">
        <v>129932</v>
      </c>
      <c r="F6277">
        <f>VLOOKUP($E6277,'car_details'!$A:$K,3,FALSE)</f>
        <v>65000</v>
      </c>
      <c r="G6277" t="e">
        <f>VLOOKUP(E6277,policy_details[#All],9,FALSE)</f>
        <v>#N/A</v>
      </c>
      <c r="H6277" t="e">
        <f>VLOOKUP(G6277,'customer_details'!A:M,11,FALSE)</f>
        <v>#N/A</v>
      </c>
      <c r="I6277" s="1" t="s">
        <v>57</v>
      </c>
    </row>
    <row r="6278" spans="1:9" x14ac:dyDescent="0.25">
      <c r="A6278">
        <v>6457</v>
      </c>
      <c r="B6278" s="2">
        <v>42834.722916666666</v>
      </c>
      <c r="C6278" s="2">
        <v>42853.69027777778</v>
      </c>
      <c r="D6278">
        <v>3000000</v>
      </c>
      <c r="E6278">
        <v>129933</v>
      </c>
      <c r="F6278">
        <f>VLOOKUP($E6278,'car_details'!$A:$K,3,FALSE)</f>
        <v>70000</v>
      </c>
      <c r="G6278" t="e">
        <f>VLOOKUP(E6278,policy_details[#All],9,FALSE)</f>
        <v>#N/A</v>
      </c>
      <c r="H6278" t="e">
        <f>VLOOKUP(G6278,'customer_details'!A:M,11,FALSE)</f>
        <v>#N/A</v>
      </c>
      <c r="I6278" s="1" t="s">
        <v>57</v>
      </c>
    </row>
    <row r="6279" spans="1:9" x14ac:dyDescent="0.25">
      <c r="A6279">
        <v>6458</v>
      </c>
      <c r="B6279" s="2">
        <v>42834.724999999999</v>
      </c>
      <c r="C6279" s="2">
        <v>42844.600694444445</v>
      </c>
      <c r="D6279">
        <v>200000</v>
      </c>
      <c r="E6279">
        <v>129934</v>
      </c>
      <c r="F6279">
        <f>VLOOKUP($E6279,'car_details'!$A:$K,3,FALSE)</f>
        <v>90000</v>
      </c>
      <c r="G6279" t="e">
        <f>VLOOKUP(E6279,policy_details[#All],9,FALSE)</f>
        <v>#N/A</v>
      </c>
      <c r="H6279" t="e">
        <f>VLOOKUP(G6279,'customer_details'!A:M,11,FALSE)</f>
        <v>#N/A</v>
      </c>
      <c r="I6279" s="1" t="s">
        <v>57</v>
      </c>
    </row>
    <row r="6280" spans="1:9" x14ac:dyDescent="0.25">
      <c r="A6280">
        <v>6459</v>
      </c>
      <c r="B6280" s="2">
        <v>42834.729861111111</v>
      </c>
      <c r="C6280" s="2">
        <v>42837.645833333336</v>
      </c>
      <c r="D6280">
        <v>262000</v>
      </c>
      <c r="E6280">
        <v>129935</v>
      </c>
      <c r="F6280">
        <f>VLOOKUP($E6280,'car_details'!$A:$K,3,FALSE)</f>
        <v>50000</v>
      </c>
      <c r="G6280" t="e">
        <f>VLOOKUP(E6280,policy_details[#All],9,FALSE)</f>
        <v>#N/A</v>
      </c>
      <c r="H6280" t="e">
        <f>VLOOKUP(G6280,'customer_details'!A:M,11,FALSE)</f>
        <v>#N/A</v>
      </c>
      <c r="I6280" s="1" t="s">
        <v>57</v>
      </c>
    </row>
    <row r="6281" spans="1:9" x14ac:dyDescent="0.25">
      <c r="A6281">
        <v>6460</v>
      </c>
      <c r="B6281" s="2">
        <v>42834.736805555556</v>
      </c>
      <c r="C6281" s="2">
        <v>42845.380555555559</v>
      </c>
      <c r="D6281">
        <v>299000</v>
      </c>
      <c r="E6281">
        <v>129936</v>
      </c>
      <c r="F6281">
        <f>VLOOKUP($E6281,'car_details'!$A:$K,3,FALSE)</f>
        <v>33000</v>
      </c>
      <c r="G6281" t="e">
        <f>VLOOKUP(E6281,policy_details[#All],9,FALSE)</f>
        <v>#N/A</v>
      </c>
      <c r="H6281" t="e">
        <f>VLOOKUP(G6281,'customer_details'!A:M,11,FALSE)</f>
        <v>#N/A</v>
      </c>
      <c r="I6281" s="1" t="s">
        <v>57</v>
      </c>
    </row>
    <row r="6282" spans="1:9" x14ac:dyDescent="0.25">
      <c r="A6282">
        <v>6461</v>
      </c>
      <c r="B6282" s="2">
        <v>42834.743055555555</v>
      </c>
      <c r="C6282" s="2">
        <v>42843.644444444442</v>
      </c>
      <c r="D6282">
        <v>250000</v>
      </c>
      <c r="E6282">
        <v>129937</v>
      </c>
      <c r="F6282">
        <f>VLOOKUP($E6282,'car_details'!$A:$K,3,FALSE)</f>
        <v>26500</v>
      </c>
      <c r="G6282" t="e">
        <f>VLOOKUP(E6282,policy_details[#All],9,FALSE)</f>
        <v>#N/A</v>
      </c>
      <c r="H6282" t="e">
        <f>VLOOKUP(G6282,'customer_details'!A:M,11,FALSE)</f>
        <v>#N/A</v>
      </c>
      <c r="I6282" s="1" t="s">
        <v>57</v>
      </c>
    </row>
    <row r="6283" spans="1:9" x14ac:dyDescent="0.25">
      <c r="A6283">
        <v>6462</v>
      </c>
      <c r="B6283" s="2">
        <v>42834.743055555555</v>
      </c>
      <c r="C6283" s="2">
        <v>42845.558333333334</v>
      </c>
      <c r="D6283">
        <v>140000</v>
      </c>
      <c r="E6283">
        <v>129938</v>
      </c>
      <c r="F6283">
        <f>VLOOKUP($E6283,'car_details'!$A:$K,3,FALSE)</f>
        <v>60000</v>
      </c>
      <c r="G6283" t="e">
        <f>VLOOKUP(E6283,policy_details[#All],9,FALSE)</f>
        <v>#N/A</v>
      </c>
      <c r="H6283" t="e">
        <f>VLOOKUP(G6283,'customer_details'!A:M,11,FALSE)</f>
        <v>#N/A</v>
      </c>
      <c r="I6283" s="1" t="s">
        <v>57</v>
      </c>
    </row>
    <row r="6284" spans="1:9" x14ac:dyDescent="0.25">
      <c r="A6284">
        <v>6463</v>
      </c>
      <c r="B6284" s="2">
        <v>42834.743750000001</v>
      </c>
      <c r="C6284" s="2"/>
      <c r="D6284">
        <v>360000</v>
      </c>
      <c r="E6284">
        <v>129939</v>
      </c>
      <c r="F6284">
        <f>VLOOKUP($E6284,'car_details'!$A:$K,3,FALSE)</f>
        <v>70000</v>
      </c>
      <c r="G6284" t="e">
        <f>VLOOKUP(E6284,policy_details[#All],9,FALSE)</f>
        <v>#N/A</v>
      </c>
      <c r="H6284" t="e">
        <f>VLOOKUP(G6284,'customer_details'!A:M,11,FALSE)</f>
        <v>#N/A</v>
      </c>
      <c r="I6284" s="1" t="s">
        <v>30</v>
      </c>
    </row>
    <row r="6285" spans="1:9" x14ac:dyDescent="0.25">
      <c r="A6285">
        <v>6464</v>
      </c>
      <c r="B6285" s="2">
        <v>42834.745833333334</v>
      </c>
      <c r="C6285" s="2">
        <v>42843.535416666666</v>
      </c>
      <c r="D6285">
        <v>210000</v>
      </c>
      <c r="E6285">
        <v>129940</v>
      </c>
      <c r="F6285">
        <f>VLOOKUP($E6285,'car_details'!$A:$K,3,FALSE)</f>
        <v>80000</v>
      </c>
      <c r="G6285" t="e">
        <f>VLOOKUP(E6285,policy_details[#All],9,FALSE)</f>
        <v>#N/A</v>
      </c>
      <c r="H6285" t="e">
        <f>VLOOKUP(G6285,'customer_details'!A:M,11,FALSE)</f>
        <v>#N/A</v>
      </c>
      <c r="I6285" s="1" t="s">
        <v>57</v>
      </c>
    </row>
    <row r="6286" spans="1:9" x14ac:dyDescent="0.25">
      <c r="A6286">
        <v>6465</v>
      </c>
      <c r="B6286" s="2">
        <v>42834.74722222222</v>
      </c>
      <c r="C6286" s="2">
        <v>42868.515277777777</v>
      </c>
      <c r="D6286">
        <v>600000</v>
      </c>
      <c r="E6286">
        <v>129941</v>
      </c>
      <c r="F6286">
        <f>VLOOKUP($E6286,'car_details'!$A:$K,3,FALSE)</f>
        <v>60000</v>
      </c>
      <c r="G6286" t="e">
        <f>VLOOKUP(E6286,policy_details[#All],9,FALSE)</f>
        <v>#N/A</v>
      </c>
      <c r="H6286" t="e">
        <f>VLOOKUP(G6286,'customer_details'!A:M,11,FALSE)</f>
        <v>#N/A</v>
      </c>
      <c r="I6286" s="1" t="s">
        <v>57</v>
      </c>
    </row>
    <row r="6287" spans="1:9" x14ac:dyDescent="0.25">
      <c r="A6287">
        <v>6466</v>
      </c>
      <c r="B6287" s="2">
        <v>42834.772916666669</v>
      </c>
      <c r="C6287" s="2">
        <v>42842.307638888888</v>
      </c>
      <c r="D6287">
        <v>210000</v>
      </c>
      <c r="E6287">
        <v>129942</v>
      </c>
      <c r="F6287">
        <f>VLOOKUP($E6287,'car_details'!$A:$K,3,FALSE)</f>
        <v>100000</v>
      </c>
      <c r="G6287" t="e">
        <f>VLOOKUP(E6287,policy_details[#All],9,FALSE)</f>
        <v>#N/A</v>
      </c>
      <c r="H6287" t="e">
        <f>VLOOKUP(G6287,'customer_details'!A:M,11,FALSE)</f>
        <v>#N/A</v>
      </c>
      <c r="I6287" s="1" t="s">
        <v>57</v>
      </c>
    </row>
    <row r="6288" spans="1:9" x14ac:dyDescent="0.25">
      <c r="A6288">
        <v>6467</v>
      </c>
      <c r="B6288" s="2">
        <v>42834.779861111114</v>
      </c>
      <c r="C6288" s="2"/>
      <c r="D6288">
        <v>300000</v>
      </c>
      <c r="E6288">
        <v>129943</v>
      </c>
      <c r="F6288">
        <f>VLOOKUP($E6288,'car_details'!$A:$K,3,FALSE)</f>
        <v>80000</v>
      </c>
      <c r="G6288" t="e">
        <f>VLOOKUP(E6288,policy_details[#All],9,FALSE)</f>
        <v>#N/A</v>
      </c>
      <c r="H6288" t="e">
        <f>VLOOKUP(G6288,'customer_details'!A:M,11,FALSE)</f>
        <v>#N/A</v>
      </c>
      <c r="I6288" s="1" t="s">
        <v>30</v>
      </c>
    </row>
    <row r="6289" spans="1:9" x14ac:dyDescent="0.25">
      <c r="A6289">
        <v>6468</v>
      </c>
      <c r="B6289" s="2">
        <v>42834.784722222219</v>
      </c>
      <c r="C6289" s="2">
        <v>42856.488194444442</v>
      </c>
      <c r="D6289">
        <v>450000</v>
      </c>
      <c r="E6289">
        <v>129944</v>
      </c>
      <c r="F6289">
        <f>VLOOKUP($E6289,'car_details'!$A:$K,3,FALSE)</f>
        <v>35000</v>
      </c>
      <c r="G6289" t="e">
        <f>VLOOKUP(E6289,policy_details[#All],9,FALSE)</f>
        <v>#N/A</v>
      </c>
      <c r="H6289" t="e">
        <f>VLOOKUP(G6289,'customer_details'!A:M,11,FALSE)</f>
        <v>#N/A</v>
      </c>
      <c r="I6289" s="1" t="s">
        <v>57</v>
      </c>
    </row>
    <row r="6290" spans="1:9" x14ac:dyDescent="0.25">
      <c r="A6290">
        <v>6469</v>
      </c>
      <c r="B6290" s="2">
        <v>42834.798611111109</v>
      </c>
      <c r="C6290" s="2">
        <v>42862.364583333336</v>
      </c>
      <c r="D6290">
        <v>3200000</v>
      </c>
      <c r="E6290">
        <v>129945</v>
      </c>
      <c r="F6290">
        <f>VLOOKUP($E6290,'car_details'!$A:$K,3,FALSE)</f>
        <v>35000</v>
      </c>
      <c r="G6290" t="e">
        <f>VLOOKUP(E6290,policy_details[#All],9,FALSE)</f>
        <v>#N/A</v>
      </c>
      <c r="H6290" t="e">
        <f>VLOOKUP(G6290,'customer_details'!A:M,11,FALSE)</f>
        <v>#N/A</v>
      </c>
      <c r="I6290" s="1" t="s">
        <v>57</v>
      </c>
    </row>
    <row r="6291" spans="1:9" x14ac:dyDescent="0.25">
      <c r="A6291">
        <v>6470</v>
      </c>
      <c r="B6291" s="2">
        <v>42834.798611111109</v>
      </c>
      <c r="C6291" s="2">
        <v>42845.385416666664</v>
      </c>
      <c r="D6291">
        <v>550000</v>
      </c>
      <c r="E6291">
        <v>129946</v>
      </c>
      <c r="F6291">
        <f>VLOOKUP($E6291,'car_details'!$A:$K,3,FALSE)</f>
        <v>10000</v>
      </c>
      <c r="G6291" t="e">
        <f>VLOOKUP(E6291,policy_details[#All],9,FALSE)</f>
        <v>#N/A</v>
      </c>
      <c r="H6291" t="e">
        <f>VLOOKUP(G6291,'customer_details'!A:M,11,FALSE)</f>
        <v>#N/A</v>
      </c>
      <c r="I6291" s="1" t="s">
        <v>57</v>
      </c>
    </row>
    <row r="6292" spans="1:9" x14ac:dyDescent="0.25">
      <c r="A6292">
        <v>6471</v>
      </c>
      <c r="B6292" s="2">
        <v>42834.8</v>
      </c>
      <c r="C6292" s="2">
        <v>42873.603472222225</v>
      </c>
      <c r="D6292">
        <v>100000</v>
      </c>
      <c r="E6292">
        <v>129947</v>
      </c>
      <c r="F6292">
        <f>VLOOKUP($E6292,'car_details'!$A:$K,3,FALSE)</f>
        <v>80000</v>
      </c>
      <c r="G6292" t="e">
        <f>VLOOKUP(E6292,policy_details[#All],9,FALSE)</f>
        <v>#N/A</v>
      </c>
      <c r="H6292" t="e">
        <f>VLOOKUP(G6292,'customer_details'!A:M,11,FALSE)</f>
        <v>#N/A</v>
      </c>
      <c r="I6292" s="1" t="s">
        <v>57</v>
      </c>
    </row>
    <row r="6293" spans="1:9" x14ac:dyDescent="0.25">
      <c r="A6293">
        <v>6472</v>
      </c>
      <c r="B6293" s="2">
        <v>42834.801388888889</v>
      </c>
      <c r="C6293" s="2">
        <v>42851.416666666664</v>
      </c>
      <c r="D6293">
        <v>185000</v>
      </c>
      <c r="E6293">
        <v>129948</v>
      </c>
      <c r="F6293">
        <f>VLOOKUP($E6293,'car_details'!$A:$K,3,FALSE)</f>
        <v>50000</v>
      </c>
      <c r="G6293" t="e">
        <f>VLOOKUP(E6293,policy_details[#All],9,FALSE)</f>
        <v>#N/A</v>
      </c>
      <c r="H6293" t="e">
        <f>VLOOKUP(G6293,'customer_details'!A:M,11,FALSE)</f>
        <v>#N/A</v>
      </c>
      <c r="I6293" s="1" t="s">
        <v>57</v>
      </c>
    </row>
    <row r="6294" spans="1:9" x14ac:dyDescent="0.25">
      <c r="A6294">
        <v>6473</v>
      </c>
      <c r="B6294" s="2">
        <v>42834.828472222223</v>
      </c>
      <c r="C6294" s="2">
        <v>42838.512499999997</v>
      </c>
      <c r="D6294">
        <v>80000</v>
      </c>
      <c r="E6294">
        <v>129949</v>
      </c>
      <c r="F6294">
        <f>VLOOKUP($E6294,'car_details'!$A:$K,3,FALSE)</f>
        <v>90000</v>
      </c>
      <c r="G6294" t="e">
        <f>VLOOKUP(E6294,policy_details[#All],9,FALSE)</f>
        <v>#N/A</v>
      </c>
      <c r="H6294" t="e">
        <f>VLOOKUP(G6294,'customer_details'!A:M,11,FALSE)</f>
        <v>#N/A</v>
      </c>
      <c r="I6294" s="1" t="s">
        <v>57</v>
      </c>
    </row>
    <row r="6295" spans="1:9" x14ac:dyDescent="0.25">
      <c r="A6295">
        <v>6474</v>
      </c>
      <c r="B6295" s="2">
        <v>42834.830555555556</v>
      </c>
      <c r="C6295" s="2">
        <v>42842.656944444447</v>
      </c>
      <c r="D6295">
        <v>295000</v>
      </c>
      <c r="E6295">
        <v>129950</v>
      </c>
      <c r="F6295">
        <f>VLOOKUP($E6295,'car_details'!$A:$K,3,FALSE)</f>
        <v>80000</v>
      </c>
      <c r="G6295" t="e">
        <f>VLOOKUP(E6295,policy_details[#All],9,FALSE)</f>
        <v>#N/A</v>
      </c>
      <c r="H6295" t="e">
        <f>VLOOKUP(G6295,'customer_details'!A:M,11,FALSE)</f>
        <v>#N/A</v>
      </c>
      <c r="I6295" s="1" t="s">
        <v>57</v>
      </c>
    </row>
    <row r="6296" spans="1:9" x14ac:dyDescent="0.25">
      <c r="A6296">
        <v>6475</v>
      </c>
      <c r="B6296" s="2">
        <v>42834.831250000003</v>
      </c>
      <c r="C6296" s="2">
        <v>42857.345833333333</v>
      </c>
      <c r="D6296">
        <v>360000</v>
      </c>
      <c r="E6296">
        <v>129951</v>
      </c>
      <c r="F6296">
        <f>VLOOKUP($E6296,'car_details'!$A:$K,3,FALSE)</f>
        <v>25000</v>
      </c>
      <c r="G6296" t="e">
        <f>VLOOKUP(E6296,policy_details[#All],9,FALSE)</f>
        <v>#N/A</v>
      </c>
      <c r="H6296" t="e">
        <f>VLOOKUP(G6296,'customer_details'!A:M,11,FALSE)</f>
        <v>#N/A</v>
      </c>
      <c r="I6296" s="1" t="s">
        <v>57</v>
      </c>
    </row>
    <row r="6297" spans="1:9" x14ac:dyDescent="0.25">
      <c r="A6297">
        <v>6476</v>
      </c>
      <c r="B6297" s="2">
        <v>42834.836111111108</v>
      </c>
      <c r="C6297" s="2">
        <v>42843.411805555559</v>
      </c>
      <c r="D6297">
        <v>210000</v>
      </c>
      <c r="E6297">
        <v>129952</v>
      </c>
      <c r="F6297">
        <f>VLOOKUP($E6297,'car_details'!$A:$K,3,FALSE)</f>
        <v>70000</v>
      </c>
      <c r="G6297" t="e">
        <f>VLOOKUP(E6297,policy_details[#All],9,FALSE)</f>
        <v>#N/A</v>
      </c>
      <c r="H6297" t="e">
        <f>VLOOKUP(G6297,'customer_details'!A:M,11,FALSE)</f>
        <v>#N/A</v>
      </c>
      <c r="I6297" s="1" t="s">
        <v>57</v>
      </c>
    </row>
    <row r="6298" spans="1:9" x14ac:dyDescent="0.25">
      <c r="A6298">
        <v>6477</v>
      </c>
      <c r="B6298" s="2">
        <v>42834.84375</v>
      </c>
      <c r="C6298" s="2">
        <v>42842.50277777778</v>
      </c>
      <c r="D6298">
        <v>585000</v>
      </c>
      <c r="E6298">
        <v>129953</v>
      </c>
      <c r="F6298">
        <f>VLOOKUP($E6298,'car_details'!$A:$K,3,FALSE)</f>
        <v>80000</v>
      </c>
      <c r="G6298" t="e">
        <f>VLOOKUP(E6298,policy_details[#All],9,FALSE)</f>
        <v>#N/A</v>
      </c>
      <c r="H6298" t="e">
        <f>VLOOKUP(G6298,'customer_details'!A:M,11,FALSE)</f>
        <v>#N/A</v>
      </c>
      <c r="I6298" s="1" t="s">
        <v>57</v>
      </c>
    </row>
    <row r="6299" spans="1:9" x14ac:dyDescent="0.25">
      <c r="A6299">
        <v>6478</v>
      </c>
      <c r="B6299" s="2">
        <v>42834.845138888886</v>
      </c>
      <c r="C6299" s="2">
        <v>42842.415972222225</v>
      </c>
      <c r="D6299">
        <v>560000</v>
      </c>
      <c r="E6299">
        <v>129954</v>
      </c>
      <c r="F6299">
        <f>VLOOKUP($E6299,'car_details'!$A:$K,3,FALSE)</f>
        <v>50000</v>
      </c>
      <c r="G6299" t="e">
        <f>VLOOKUP(E6299,policy_details[#All],9,FALSE)</f>
        <v>#N/A</v>
      </c>
      <c r="H6299" t="e">
        <f>VLOOKUP(G6299,'customer_details'!A:M,11,FALSE)</f>
        <v>#N/A</v>
      </c>
      <c r="I6299" s="1" t="s">
        <v>57</v>
      </c>
    </row>
    <row r="6300" spans="1:9" x14ac:dyDescent="0.25">
      <c r="A6300">
        <v>6479</v>
      </c>
      <c r="B6300" s="2">
        <v>42834.864583333336</v>
      </c>
      <c r="C6300" s="2">
        <v>42853.657638888886</v>
      </c>
      <c r="D6300">
        <v>600000</v>
      </c>
      <c r="E6300">
        <v>129955</v>
      </c>
      <c r="F6300">
        <f>VLOOKUP($E6300,'car_details'!$A:$K,3,FALSE)</f>
        <v>70000</v>
      </c>
      <c r="G6300" t="e">
        <f>VLOOKUP(E6300,policy_details[#All],9,FALSE)</f>
        <v>#N/A</v>
      </c>
      <c r="H6300" t="e">
        <f>VLOOKUP(G6300,'customer_details'!A:M,11,FALSE)</f>
        <v>#N/A</v>
      </c>
      <c r="I6300" s="1" t="s">
        <v>57</v>
      </c>
    </row>
    <row r="6301" spans="1:9" x14ac:dyDescent="0.25">
      <c r="A6301">
        <v>6480</v>
      </c>
      <c r="B6301" s="2">
        <v>42834.868750000001</v>
      </c>
      <c r="C6301" s="2">
        <v>42844.624305555553</v>
      </c>
      <c r="D6301">
        <v>330000</v>
      </c>
      <c r="E6301">
        <v>129956</v>
      </c>
      <c r="F6301">
        <f>VLOOKUP($E6301,'car_details'!$A:$K,3,FALSE)</f>
        <v>60000</v>
      </c>
      <c r="G6301" t="e">
        <f>VLOOKUP(E6301,policy_details[#All],9,FALSE)</f>
        <v>#N/A</v>
      </c>
      <c r="H6301" t="e">
        <f>VLOOKUP(G6301,'customer_details'!A:M,11,FALSE)</f>
        <v>#N/A</v>
      </c>
      <c r="I6301" s="1" t="s">
        <v>57</v>
      </c>
    </row>
    <row r="6302" spans="1:9" x14ac:dyDescent="0.25">
      <c r="A6302">
        <v>6481</v>
      </c>
      <c r="B6302" s="2">
        <v>42834.875</v>
      </c>
      <c r="C6302" s="2">
        <v>42843.559027777781</v>
      </c>
      <c r="D6302">
        <v>990000</v>
      </c>
      <c r="E6302">
        <v>129957</v>
      </c>
      <c r="F6302">
        <f>VLOOKUP($E6302,'car_details'!$A:$K,3,FALSE)</f>
        <v>15000</v>
      </c>
      <c r="G6302" t="e">
        <f>VLOOKUP(E6302,policy_details[#All],9,FALSE)</f>
        <v>#N/A</v>
      </c>
      <c r="H6302" t="e">
        <f>VLOOKUP(G6302,'customer_details'!A:M,11,FALSE)</f>
        <v>#N/A</v>
      </c>
      <c r="I6302" s="1" t="s">
        <v>57</v>
      </c>
    </row>
    <row r="6303" spans="1:9" x14ac:dyDescent="0.25">
      <c r="A6303">
        <v>6482</v>
      </c>
      <c r="B6303" s="2">
        <v>42834.87777777778</v>
      </c>
      <c r="C6303" s="2">
        <v>42837.647222222222</v>
      </c>
      <c r="D6303">
        <v>300000</v>
      </c>
      <c r="E6303">
        <v>129958</v>
      </c>
      <c r="F6303">
        <f>VLOOKUP($E6303,'car_details'!$A:$K,3,FALSE)</f>
        <v>90000</v>
      </c>
      <c r="G6303" t="e">
        <f>VLOOKUP(E6303,policy_details[#All],9,FALSE)</f>
        <v>#N/A</v>
      </c>
      <c r="H6303" t="e">
        <f>VLOOKUP(G6303,'customer_details'!A:M,11,FALSE)</f>
        <v>#N/A</v>
      </c>
      <c r="I6303" s="1" t="s">
        <v>57</v>
      </c>
    </row>
    <row r="6304" spans="1:9" x14ac:dyDescent="0.25">
      <c r="A6304">
        <v>6483</v>
      </c>
      <c r="B6304" s="2">
        <v>42834.879861111112</v>
      </c>
      <c r="C6304" s="2">
        <v>42852.556944444441</v>
      </c>
      <c r="D6304">
        <v>650000</v>
      </c>
      <c r="E6304">
        <v>129959</v>
      </c>
      <c r="F6304">
        <f>VLOOKUP($E6304,'car_details'!$A:$K,3,FALSE)</f>
        <v>28000</v>
      </c>
      <c r="G6304" t="e">
        <f>VLOOKUP(E6304,policy_details[#All],9,FALSE)</f>
        <v>#N/A</v>
      </c>
      <c r="H6304" t="e">
        <f>VLOOKUP(G6304,'customer_details'!A:M,11,FALSE)</f>
        <v>#N/A</v>
      </c>
      <c r="I6304" s="1" t="s">
        <v>57</v>
      </c>
    </row>
    <row r="6305" spans="1:9" x14ac:dyDescent="0.25">
      <c r="A6305">
        <v>6484</v>
      </c>
      <c r="B6305" s="2">
        <v>42834.883333333331</v>
      </c>
      <c r="C6305" s="2">
        <v>42838.529166666667</v>
      </c>
      <c r="D6305">
        <v>695000</v>
      </c>
      <c r="E6305">
        <v>129960</v>
      </c>
      <c r="F6305">
        <f>VLOOKUP($E6305,'car_details'!$A:$K,3,FALSE)</f>
        <v>20000</v>
      </c>
      <c r="G6305" t="e">
        <f>VLOOKUP(E6305,policy_details[#All],9,FALSE)</f>
        <v>#N/A</v>
      </c>
      <c r="H6305" t="e">
        <f>VLOOKUP(G6305,'customer_details'!A:M,11,FALSE)</f>
        <v>#N/A</v>
      </c>
      <c r="I6305" s="1" t="s">
        <v>57</v>
      </c>
    </row>
    <row r="6306" spans="1:9" x14ac:dyDescent="0.25">
      <c r="A6306">
        <v>6485</v>
      </c>
      <c r="B6306" s="2">
        <v>42834.920138888891</v>
      </c>
      <c r="C6306" s="2">
        <v>42852.574999999997</v>
      </c>
      <c r="D6306">
        <v>300000</v>
      </c>
      <c r="E6306">
        <v>129961</v>
      </c>
      <c r="F6306">
        <f>VLOOKUP($E6306,'car_details'!$A:$K,3,FALSE)</f>
        <v>60000</v>
      </c>
      <c r="G6306" t="e">
        <f>VLOOKUP(E6306,policy_details[#All],9,FALSE)</f>
        <v>#N/A</v>
      </c>
      <c r="H6306" t="e">
        <f>VLOOKUP(G6306,'customer_details'!A:M,11,FALSE)</f>
        <v>#N/A</v>
      </c>
      <c r="I6306" s="1" t="s">
        <v>57</v>
      </c>
    </row>
    <row r="6307" spans="1:9" x14ac:dyDescent="0.25">
      <c r="A6307">
        <v>6486</v>
      </c>
      <c r="B6307" s="2">
        <v>42834.949305555558</v>
      </c>
      <c r="C6307" s="2">
        <v>42849.407638888886</v>
      </c>
      <c r="D6307">
        <v>270000</v>
      </c>
      <c r="E6307">
        <v>129962</v>
      </c>
      <c r="F6307">
        <f>VLOOKUP($E6307,'car_details'!$A:$K,3,FALSE)</f>
        <v>22000</v>
      </c>
      <c r="G6307" t="e">
        <f>VLOOKUP(E6307,policy_details[#All],9,FALSE)</f>
        <v>#N/A</v>
      </c>
      <c r="H6307" t="e">
        <f>VLOOKUP(G6307,'customer_details'!A:M,11,FALSE)</f>
        <v>#N/A</v>
      </c>
      <c r="I6307" s="1" t="s">
        <v>57</v>
      </c>
    </row>
    <row r="6308" spans="1:9" x14ac:dyDescent="0.25">
      <c r="A6308">
        <v>6487</v>
      </c>
      <c r="B6308" s="2">
        <v>42834.95208333333</v>
      </c>
      <c r="C6308" s="2">
        <v>42853.453472222223</v>
      </c>
      <c r="D6308">
        <v>185000</v>
      </c>
      <c r="E6308">
        <v>129963</v>
      </c>
      <c r="F6308">
        <f>VLOOKUP($E6308,'car_details'!$A:$K,3,FALSE)</f>
        <v>70000</v>
      </c>
      <c r="G6308" t="e">
        <f>VLOOKUP(E6308,policy_details[#All],9,FALSE)</f>
        <v>#N/A</v>
      </c>
      <c r="H6308" t="e">
        <f>VLOOKUP(G6308,'customer_details'!A:M,11,FALSE)</f>
        <v>#N/A</v>
      </c>
      <c r="I6308" s="1" t="s">
        <v>57</v>
      </c>
    </row>
    <row r="6309" spans="1:9" x14ac:dyDescent="0.25">
      <c r="A6309">
        <v>6488</v>
      </c>
      <c r="B6309" s="2">
        <v>42834.96875</v>
      </c>
      <c r="C6309" s="2"/>
      <c r="D6309">
        <v>200000</v>
      </c>
      <c r="E6309">
        <v>129964</v>
      </c>
      <c r="F6309">
        <f>VLOOKUP($E6309,'car_details'!$A:$K,3,FALSE)</f>
        <v>80000</v>
      </c>
      <c r="G6309" t="e">
        <f>VLOOKUP(E6309,policy_details[#All],9,FALSE)</f>
        <v>#N/A</v>
      </c>
      <c r="H6309" t="e">
        <f>VLOOKUP(G6309,'customer_details'!A:M,11,FALSE)</f>
        <v>#N/A</v>
      </c>
      <c r="I6309" s="1" t="s">
        <v>30</v>
      </c>
    </row>
    <row r="6310" spans="1:9" x14ac:dyDescent="0.25">
      <c r="A6310">
        <v>6489</v>
      </c>
      <c r="B6310" s="2">
        <v>42834.976388888892</v>
      </c>
      <c r="C6310" s="2">
        <v>42857.415972222225</v>
      </c>
      <c r="D6310">
        <v>459999</v>
      </c>
      <c r="E6310">
        <v>129965</v>
      </c>
      <c r="F6310">
        <f>VLOOKUP($E6310,'car_details'!$A:$K,3,FALSE)</f>
        <v>35000</v>
      </c>
      <c r="G6310" t="e">
        <f>VLOOKUP(E6310,policy_details[#All],9,FALSE)</f>
        <v>#N/A</v>
      </c>
      <c r="H6310" t="e">
        <f>VLOOKUP(G6310,'customer_details'!A:M,11,FALSE)</f>
        <v>#N/A</v>
      </c>
      <c r="I6310" s="1" t="s">
        <v>57</v>
      </c>
    </row>
    <row r="6311" spans="1:9" x14ac:dyDescent="0.25">
      <c r="A6311">
        <v>6490</v>
      </c>
      <c r="B6311" s="2">
        <v>42834.984027777777</v>
      </c>
      <c r="C6311" s="2">
        <v>42844.656944444447</v>
      </c>
      <c r="D6311">
        <v>860000</v>
      </c>
      <c r="E6311">
        <v>129966</v>
      </c>
      <c r="F6311">
        <f>VLOOKUP($E6311,'car_details'!$A:$K,3,FALSE)</f>
        <v>60000</v>
      </c>
      <c r="G6311" t="e">
        <f>VLOOKUP(E6311,policy_details[#All],9,FALSE)</f>
        <v>#N/A</v>
      </c>
      <c r="H6311" t="e">
        <f>VLOOKUP(G6311,'customer_details'!A:M,11,FALSE)</f>
        <v>#N/A</v>
      </c>
      <c r="I6311" s="1" t="s">
        <v>57</v>
      </c>
    </row>
    <row r="6312" spans="1:9" x14ac:dyDescent="0.25">
      <c r="A6312">
        <v>6491</v>
      </c>
      <c r="B6312" s="2">
        <v>42835.005555555559</v>
      </c>
      <c r="C6312" s="2">
        <v>42840.342361111114</v>
      </c>
      <c r="D6312">
        <v>400000</v>
      </c>
      <c r="E6312">
        <v>129967</v>
      </c>
      <c r="F6312">
        <f>VLOOKUP($E6312,'car_details'!$A:$K,3,FALSE)</f>
        <v>20000</v>
      </c>
      <c r="G6312" t="e">
        <f>VLOOKUP(E6312,policy_details[#All],9,FALSE)</f>
        <v>#N/A</v>
      </c>
      <c r="H6312" t="e">
        <f>VLOOKUP(G6312,'customer_details'!A:M,11,FALSE)</f>
        <v>#N/A</v>
      </c>
      <c r="I6312" s="1" t="s">
        <v>57</v>
      </c>
    </row>
    <row r="6313" spans="1:9" x14ac:dyDescent="0.25">
      <c r="A6313">
        <v>6492</v>
      </c>
      <c r="B6313" s="2">
        <v>42835.019444444442</v>
      </c>
      <c r="C6313" s="2">
        <v>42843.699305555558</v>
      </c>
      <c r="D6313">
        <v>240000</v>
      </c>
      <c r="E6313">
        <v>129968</v>
      </c>
      <c r="F6313">
        <f>VLOOKUP($E6313,'car_details'!$A:$K,3,FALSE)</f>
        <v>142000</v>
      </c>
      <c r="G6313" t="e">
        <f>VLOOKUP(E6313,policy_details[#All],9,FALSE)</f>
        <v>#N/A</v>
      </c>
      <c r="H6313" t="e">
        <f>VLOOKUP(G6313,'customer_details'!A:M,11,FALSE)</f>
        <v>#N/A</v>
      </c>
      <c r="I6313" s="1" t="s">
        <v>57</v>
      </c>
    </row>
    <row r="6314" spans="1:9" x14ac:dyDescent="0.25">
      <c r="A6314">
        <v>6493</v>
      </c>
      <c r="B6314" s="2">
        <v>42835.022916666669</v>
      </c>
      <c r="C6314" s="2">
        <v>42871.42291666667</v>
      </c>
      <c r="D6314">
        <v>570000</v>
      </c>
      <c r="E6314">
        <v>129969</v>
      </c>
      <c r="F6314">
        <f>VLOOKUP($E6314,'car_details'!$A:$K,3,FALSE)</f>
        <v>72000</v>
      </c>
      <c r="G6314" t="e">
        <f>VLOOKUP(E6314,policy_details[#All],9,FALSE)</f>
        <v>#N/A</v>
      </c>
      <c r="H6314" t="e">
        <f>VLOOKUP(G6314,'customer_details'!A:M,11,FALSE)</f>
        <v>#N/A</v>
      </c>
      <c r="I6314" s="1" t="s">
        <v>57</v>
      </c>
    </row>
    <row r="6315" spans="1:9" x14ac:dyDescent="0.25">
      <c r="A6315">
        <v>6494</v>
      </c>
      <c r="B6315" s="2">
        <v>42835.03125</v>
      </c>
      <c r="C6315" s="2"/>
      <c r="D6315">
        <v>850000</v>
      </c>
      <c r="E6315">
        <v>129970</v>
      </c>
      <c r="F6315">
        <f>VLOOKUP($E6315,'car_details'!$A:$K,3,FALSE)</f>
        <v>90000</v>
      </c>
      <c r="G6315" t="e">
        <f>VLOOKUP(E6315,policy_details[#All],9,FALSE)</f>
        <v>#N/A</v>
      </c>
      <c r="H6315" t="e">
        <f>VLOOKUP(G6315,'customer_details'!A:M,11,FALSE)</f>
        <v>#N/A</v>
      </c>
      <c r="I6315" s="1" t="s">
        <v>30</v>
      </c>
    </row>
    <row r="6316" spans="1:9" x14ac:dyDescent="0.25">
      <c r="A6316">
        <v>6495</v>
      </c>
      <c r="B6316" s="2">
        <v>42835.057638888888</v>
      </c>
      <c r="C6316" s="2">
        <v>42838.537499999999</v>
      </c>
      <c r="D6316">
        <v>155000</v>
      </c>
      <c r="E6316">
        <v>129971</v>
      </c>
      <c r="F6316">
        <f>VLOOKUP($E6316,'car_details'!$A:$K,3,FALSE)</f>
        <v>80000</v>
      </c>
      <c r="G6316" t="e">
        <f>VLOOKUP(E6316,policy_details[#All],9,FALSE)</f>
        <v>#N/A</v>
      </c>
      <c r="H6316" t="e">
        <f>VLOOKUP(G6316,'customer_details'!A:M,11,FALSE)</f>
        <v>#N/A</v>
      </c>
      <c r="I6316" s="1" t="s">
        <v>57</v>
      </c>
    </row>
    <row r="6317" spans="1:9" x14ac:dyDescent="0.25">
      <c r="A6317">
        <v>6496</v>
      </c>
      <c r="B6317" s="2">
        <v>42835.331944444442</v>
      </c>
      <c r="C6317" s="2">
        <v>42845.52847222222</v>
      </c>
      <c r="D6317">
        <v>270000</v>
      </c>
      <c r="E6317">
        <v>129972</v>
      </c>
      <c r="F6317">
        <f>VLOOKUP($E6317,'car_details'!$A:$K,3,FALSE)</f>
        <v>125000</v>
      </c>
      <c r="G6317" t="e">
        <f>VLOOKUP(E6317,policy_details[#All],9,FALSE)</f>
        <v>#N/A</v>
      </c>
      <c r="H6317" t="e">
        <f>VLOOKUP(G6317,'customer_details'!A:M,11,FALSE)</f>
        <v>#N/A</v>
      </c>
      <c r="I6317" s="1" t="s">
        <v>57</v>
      </c>
    </row>
    <row r="6318" spans="1:9" x14ac:dyDescent="0.25">
      <c r="A6318">
        <v>6497</v>
      </c>
      <c r="B6318" s="2">
        <v>42835.384722222225</v>
      </c>
      <c r="C6318" s="2">
        <v>42843.45416666667</v>
      </c>
      <c r="D6318">
        <v>610000</v>
      </c>
      <c r="E6318">
        <v>129973</v>
      </c>
      <c r="F6318">
        <f>VLOOKUP($E6318,'car_details'!$A:$K,3,FALSE)</f>
        <v>33000</v>
      </c>
      <c r="G6318" t="e">
        <f>VLOOKUP(E6318,policy_details[#All],9,FALSE)</f>
        <v>#N/A</v>
      </c>
      <c r="H6318" t="e">
        <f>VLOOKUP(G6318,'customer_details'!A:M,11,FALSE)</f>
        <v>#N/A</v>
      </c>
      <c r="I6318" s="1" t="s">
        <v>57</v>
      </c>
    </row>
    <row r="6319" spans="1:9" x14ac:dyDescent="0.25">
      <c r="A6319">
        <v>6498</v>
      </c>
      <c r="B6319" s="2">
        <v>42835.415972222225</v>
      </c>
      <c r="C6319" s="2">
        <v>42844.585416666669</v>
      </c>
      <c r="D6319">
        <v>1000000</v>
      </c>
      <c r="E6319">
        <v>129974</v>
      </c>
      <c r="F6319">
        <f>VLOOKUP($E6319,'car_details'!$A:$K,3,FALSE)</f>
        <v>50000</v>
      </c>
      <c r="G6319" t="e">
        <f>VLOOKUP(E6319,policy_details[#All],9,FALSE)</f>
        <v>#N/A</v>
      </c>
      <c r="H6319" t="e">
        <f>VLOOKUP(G6319,'customer_details'!A:M,11,FALSE)</f>
        <v>#N/A</v>
      </c>
      <c r="I6319" s="1" t="s">
        <v>57</v>
      </c>
    </row>
    <row r="6320" spans="1:9" x14ac:dyDescent="0.25">
      <c r="A6320">
        <v>6499</v>
      </c>
      <c r="B6320" s="2">
        <v>42835.416666666664</v>
      </c>
      <c r="C6320" s="2">
        <v>42843.524305555555</v>
      </c>
      <c r="D6320">
        <v>450000</v>
      </c>
      <c r="E6320">
        <v>129975</v>
      </c>
      <c r="F6320">
        <f>VLOOKUP($E6320,'car_details'!$A:$K,3,FALSE)</f>
        <v>120000</v>
      </c>
      <c r="G6320" t="e">
        <f>VLOOKUP(E6320,policy_details[#All],9,FALSE)</f>
        <v>#N/A</v>
      </c>
      <c r="H6320" t="e">
        <f>VLOOKUP(G6320,'customer_details'!A:M,11,FALSE)</f>
        <v>#N/A</v>
      </c>
      <c r="I6320" s="1" t="s">
        <v>57</v>
      </c>
    </row>
    <row r="6321" spans="1:9" x14ac:dyDescent="0.25">
      <c r="A6321">
        <v>6500</v>
      </c>
      <c r="B6321" s="2">
        <v>42835.436111111114</v>
      </c>
      <c r="C6321" s="2">
        <v>42838.56527777778</v>
      </c>
      <c r="D6321">
        <v>500000</v>
      </c>
      <c r="E6321">
        <v>129976</v>
      </c>
      <c r="F6321">
        <f>VLOOKUP($E6321,'car_details'!$A:$K,3,FALSE)</f>
        <v>35000</v>
      </c>
      <c r="G6321" t="e">
        <f>VLOOKUP(E6321,policy_details[#All],9,FALSE)</f>
        <v>#N/A</v>
      </c>
      <c r="H6321" t="e">
        <f>VLOOKUP(G6321,'customer_details'!A:M,11,FALSE)</f>
        <v>#N/A</v>
      </c>
      <c r="I6321" s="1" t="s">
        <v>57</v>
      </c>
    </row>
    <row r="6322" spans="1:9" x14ac:dyDescent="0.25">
      <c r="A6322">
        <v>6501</v>
      </c>
      <c r="B6322" s="2">
        <v>42835.445138888892</v>
      </c>
      <c r="C6322" s="2">
        <v>42843.68472222222</v>
      </c>
      <c r="D6322">
        <v>700000</v>
      </c>
      <c r="E6322">
        <v>129977</v>
      </c>
      <c r="F6322">
        <f>VLOOKUP($E6322,'car_details'!$A:$K,3,FALSE)</f>
        <v>43000</v>
      </c>
      <c r="G6322" t="e">
        <f>VLOOKUP(E6322,policy_details[#All],9,FALSE)</f>
        <v>#N/A</v>
      </c>
      <c r="H6322" t="e">
        <f>VLOOKUP(G6322,'customer_details'!A:M,11,FALSE)</f>
        <v>#N/A</v>
      </c>
      <c r="I6322" s="1" t="s">
        <v>57</v>
      </c>
    </row>
    <row r="6323" spans="1:9" x14ac:dyDescent="0.25">
      <c r="A6323">
        <v>6502</v>
      </c>
      <c r="B6323" s="2">
        <v>42835.448611111111</v>
      </c>
      <c r="C6323" s="2">
        <v>42842.644444444442</v>
      </c>
      <c r="D6323">
        <v>135000</v>
      </c>
      <c r="E6323">
        <v>129978</v>
      </c>
      <c r="F6323">
        <f>VLOOKUP($E6323,'car_details'!$A:$K,3,FALSE)</f>
        <v>60000</v>
      </c>
      <c r="G6323" t="e">
        <f>VLOOKUP(E6323,policy_details[#All],9,FALSE)</f>
        <v>#N/A</v>
      </c>
      <c r="H6323" t="e">
        <f>VLOOKUP(G6323,'customer_details'!A:M,11,FALSE)</f>
        <v>#N/A</v>
      </c>
      <c r="I6323" s="1" t="s">
        <v>57</v>
      </c>
    </row>
    <row r="6324" spans="1:9" x14ac:dyDescent="0.25">
      <c r="A6324">
        <v>6503</v>
      </c>
      <c r="B6324" s="2">
        <v>42835.453472222223</v>
      </c>
      <c r="C6324" s="2">
        <v>42843.579861111109</v>
      </c>
      <c r="D6324">
        <v>430000</v>
      </c>
      <c r="E6324">
        <v>129979</v>
      </c>
      <c r="F6324">
        <f>VLOOKUP($E6324,'car_details'!$A:$K,3,FALSE)</f>
        <v>148000</v>
      </c>
      <c r="G6324" t="e">
        <f>VLOOKUP(E6324,policy_details[#All],9,FALSE)</f>
        <v>#N/A</v>
      </c>
      <c r="H6324" t="e">
        <f>VLOOKUP(G6324,'customer_details'!A:M,11,FALSE)</f>
        <v>#N/A</v>
      </c>
      <c r="I6324" s="1" t="s">
        <v>57</v>
      </c>
    </row>
    <row r="6325" spans="1:9" x14ac:dyDescent="0.25">
      <c r="A6325">
        <v>6504</v>
      </c>
      <c r="B6325" s="2">
        <v>42835.455555555556</v>
      </c>
      <c r="C6325" s="2">
        <v>42857.59652777778</v>
      </c>
      <c r="D6325">
        <v>625000</v>
      </c>
      <c r="E6325">
        <v>129980</v>
      </c>
      <c r="F6325">
        <f>VLOOKUP($E6325,'car_details'!$A:$K,3,FALSE)</f>
        <v>70000</v>
      </c>
      <c r="G6325" t="e">
        <f>VLOOKUP(E6325,policy_details[#All],9,FALSE)</f>
        <v>#N/A</v>
      </c>
      <c r="H6325" t="e">
        <f>VLOOKUP(G6325,'customer_details'!A:M,11,FALSE)</f>
        <v>#N/A</v>
      </c>
      <c r="I6325" s="1" t="s">
        <v>57</v>
      </c>
    </row>
    <row r="6326" spans="1:9" x14ac:dyDescent="0.25">
      <c r="A6326">
        <v>6505</v>
      </c>
      <c r="B6326" s="2">
        <v>42835.459722222222</v>
      </c>
      <c r="C6326" s="2">
        <v>42843.590277777781</v>
      </c>
      <c r="D6326">
        <v>280000</v>
      </c>
      <c r="E6326">
        <v>129981</v>
      </c>
      <c r="F6326">
        <f>VLOOKUP($E6326,'car_details'!$A:$K,3,FALSE)</f>
        <v>96000</v>
      </c>
      <c r="G6326" t="e">
        <f>VLOOKUP(E6326,policy_details[#All],9,FALSE)</f>
        <v>#N/A</v>
      </c>
      <c r="H6326" t="e">
        <f>VLOOKUP(G6326,'customer_details'!A:M,11,FALSE)</f>
        <v>#N/A</v>
      </c>
      <c r="I6326" s="1" t="s">
        <v>57</v>
      </c>
    </row>
    <row r="6327" spans="1:9" x14ac:dyDescent="0.25">
      <c r="A6327">
        <v>6506</v>
      </c>
      <c r="B6327" s="2">
        <v>42835.470833333333</v>
      </c>
      <c r="C6327" s="2">
        <v>42844.634722222225</v>
      </c>
      <c r="D6327">
        <v>800000</v>
      </c>
      <c r="E6327">
        <v>129982</v>
      </c>
      <c r="F6327">
        <f>VLOOKUP($E6327,'car_details'!$A:$K,3,FALSE)</f>
        <v>70000</v>
      </c>
      <c r="G6327" t="e">
        <f>VLOOKUP(E6327,policy_details[#All],9,FALSE)</f>
        <v>#N/A</v>
      </c>
      <c r="H6327" t="e">
        <f>VLOOKUP(G6327,'customer_details'!A:M,11,FALSE)</f>
        <v>#N/A</v>
      </c>
      <c r="I6327" s="1" t="s">
        <v>57</v>
      </c>
    </row>
    <row r="6328" spans="1:9" x14ac:dyDescent="0.25">
      <c r="A6328">
        <v>6507</v>
      </c>
      <c r="B6328" s="2">
        <v>42835.48333333333</v>
      </c>
      <c r="C6328" s="2">
        <v>42838.643055555556</v>
      </c>
      <c r="D6328">
        <v>220000</v>
      </c>
      <c r="E6328">
        <v>129983</v>
      </c>
      <c r="F6328">
        <f>VLOOKUP($E6328,'car_details'!$A:$K,3,FALSE)</f>
        <v>70000</v>
      </c>
      <c r="G6328" t="e">
        <f>VLOOKUP(E6328,policy_details[#All],9,FALSE)</f>
        <v>#N/A</v>
      </c>
      <c r="H6328" t="e">
        <f>VLOOKUP(G6328,'customer_details'!A:M,11,FALSE)</f>
        <v>#N/A</v>
      </c>
      <c r="I6328" s="1" t="s">
        <v>57</v>
      </c>
    </row>
    <row r="6329" spans="1:9" x14ac:dyDescent="0.25">
      <c r="A6329">
        <v>6508</v>
      </c>
      <c r="B6329" s="2">
        <v>42835.487500000003</v>
      </c>
      <c r="C6329" s="2">
        <v>42874.572222222225</v>
      </c>
      <c r="D6329">
        <v>620000</v>
      </c>
      <c r="E6329">
        <v>129984</v>
      </c>
      <c r="F6329">
        <f>VLOOKUP($E6329,'car_details'!$A:$K,3,FALSE)</f>
        <v>18484</v>
      </c>
      <c r="G6329" t="e">
        <f>VLOOKUP(E6329,policy_details[#All],9,FALSE)</f>
        <v>#N/A</v>
      </c>
      <c r="H6329" t="e">
        <f>VLOOKUP(G6329,'customer_details'!A:M,11,FALSE)</f>
        <v>#N/A</v>
      </c>
      <c r="I6329" s="1" t="s">
        <v>57</v>
      </c>
    </row>
    <row r="6330" spans="1:9" x14ac:dyDescent="0.25">
      <c r="A6330">
        <v>6509</v>
      </c>
      <c r="B6330" s="2">
        <v>42835.495138888888</v>
      </c>
      <c r="C6330" s="2">
        <v>42842.411111111112</v>
      </c>
      <c r="D6330">
        <v>300000</v>
      </c>
      <c r="E6330">
        <v>129985</v>
      </c>
      <c r="F6330">
        <f>VLOOKUP($E6330,'car_details'!$A:$K,3,FALSE)</f>
        <v>70000</v>
      </c>
      <c r="G6330" t="e">
        <f>VLOOKUP(E6330,policy_details[#All],9,FALSE)</f>
        <v>#N/A</v>
      </c>
      <c r="H6330" t="e">
        <f>VLOOKUP(G6330,'customer_details'!A:M,11,FALSE)</f>
        <v>#N/A</v>
      </c>
      <c r="I6330" s="1" t="s">
        <v>57</v>
      </c>
    </row>
    <row r="6331" spans="1:9" x14ac:dyDescent="0.25">
      <c r="A6331">
        <v>6510</v>
      </c>
      <c r="B6331" s="2">
        <v>42835.497916666667</v>
      </c>
      <c r="C6331" s="2">
        <v>42843.522916666669</v>
      </c>
      <c r="D6331">
        <v>180000</v>
      </c>
      <c r="E6331">
        <v>129986</v>
      </c>
      <c r="F6331">
        <f>VLOOKUP($E6331,'car_details'!$A:$K,3,FALSE)</f>
        <v>25000</v>
      </c>
      <c r="G6331" t="e">
        <f>VLOOKUP(E6331,policy_details[#All],9,FALSE)</f>
        <v>#N/A</v>
      </c>
      <c r="H6331" t="e">
        <f>VLOOKUP(G6331,'customer_details'!A:M,11,FALSE)</f>
        <v>#N/A</v>
      </c>
      <c r="I6331" s="1" t="s">
        <v>57</v>
      </c>
    </row>
    <row r="6332" spans="1:9" x14ac:dyDescent="0.25">
      <c r="A6332">
        <v>6511</v>
      </c>
      <c r="B6332" s="2">
        <v>42835.498611111114</v>
      </c>
      <c r="C6332" s="2">
        <v>42845.397916666669</v>
      </c>
      <c r="D6332">
        <v>250000</v>
      </c>
      <c r="E6332">
        <v>129987</v>
      </c>
      <c r="F6332">
        <f>VLOOKUP($E6332,'car_details'!$A:$K,3,FALSE)</f>
        <v>120000</v>
      </c>
      <c r="G6332" t="e">
        <f>VLOOKUP(E6332,policy_details[#All],9,FALSE)</f>
        <v>#N/A</v>
      </c>
      <c r="H6332" t="e">
        <f>VLOOKUP(G6332,'customer_details'!A:M,11,FALSE)</f>
        <v>#N/A</v>
      </c>
      <c r="I6332" s="1" t="s">
        <v>57</v>
      </c>
    </row>
    <row r="6333" spans="1:9" x14ac:dyDescent="0.25">
      <c r="A6333">
        <v>6512</v>
      </c>
      <c r="B6333" s="2">
        <v>42835.524305555555</v>
      </c>
      <c r="C6333" s="2">
        <v>42870.744444444441</v>
      </c>
      <c r="D6333">
        <v>480000</v>
      </c>
      <c r="E6333">
        <v>129988</v>
      </c>
      <c r="F6333">
        <f>VLOOKUP($E6333,'car_details'!$A:$K,3,FALSE)</f>
        <v>55000</v>
      </c>
      <c r="G6333" t="e">
        <f>VLOOKUP(E6333,policy_details[#All],9,FALSE)</f>
        <v>#N/A</v>
      </c>
      <c r="H6333" t="e">
        <f>VLOOKUP(G6333,'customer_details'!A:M,11,FALSE)</f>
        <v>#N/A</v>
      </c>
      <c r="I6333" s="1" t="s">
        <v>57</v>
      </c>
    </row>
    <row r="6334" spans="1:9" x14ac:dyDescent="0.25">
      <c r="A6334">
        <v>6513</v>
      </c>
      <c r="B6334" s="2">
        <v>42835.52847222222</v>
      </c>
      <c r="C6334" s="2">
        <v>42843.701388888891</v>
      </c>
      <c r="D6334">
        <v>885000</v>
      </c>
      <c r="E6334">
        <v>129989</v>
      </c>
      <c r="F6334">
        <f>VLOOKUP($E6334,'car_details'!$A:$K,3,FALSE)</f>
        <v>10000</v>
      </c>
      <c r="G6334" t="e">
        <f>VLOOKUP(E6334,policy_details[#All],9,FALSE)</f>
        <v>#N/A</v>
      </c>
      <c r="H6334" t="e">
        <f>VLOOKUP(G6334,'customer_details'!A:M,11,FALSE)</f>
        <v>#N/A</v>
      </c>
      <c r="I6334" s="1" t="s">
        <v>57</v>
      </c>
    </row>
    <row r="6335" spans="1:9" x14ac:dyDescent="0.25">
      <c r="A6335">
        <v>6514</v>
      </c>
      <c r="B6335" s="2">
        <v>42835.532638888886</v>
      </c>
      <c r="C6335" s="2">
        <v>42871.647222222222</v>
      </c>
      <c r="D6335">
        <v>550000</v>
      </c>
      <c r="E6335">
        <v>129990</v>
      </c>
      <c r="F6335">
        <f>VLOOKUP($E6335,'car_details'!$A:$K,3,FALSE)</f>
        <v>60000</v>
      </c>
      <c r="G6335" t="e">
        <f>VLOOKUP(E6335,policy_details[#All],9,FALSE)</f>
        <v>#N/A</v>
      </c>
      <c r="H6335" t="e">
        <f>VLOOKUP(G6335,'customer_details'!A:M,11,FALSE)</f>
        <v>#N/A</v>
      </c>
      <c r="I6335" s="1" t="s">
        <v>57</v>
      </c>
    </row>
    <row r="6336" spans="1:9" x14ac:dyDescent="0.25">
      <c r="A6336">
        <v>6515</v>
      </c>
      <c r="B6336" s="2">
        <v>42835.533333333333</v>
      </c>
      <c r="C6336" s="2">
        <v>42861.487500000003</v>
      </c>
      <c r="D6336">
        <v>800000</v>
      </c>
      <c r="E6336">
        <v>129991</v>
      </c>
      <c r="F6336">
        <f>VLOOKUP($E6336,'car_details'!$A:$K,3,FALSE)</f>
        <v>30000</v>
      </c>
      <c r="G6336" t="e">
        <f>VLOOKUP(E6336,policy_details[#All],9,FALSE)</f>
        <v>#N/A</v>
      </c>
      <c r="H6336" t="e">
        <f>VLOOKUP(G6336,'customer_details'!A:M,11,FALSE)</f>
        <v>#N/A</v>
      </c>
      <c r="I6336" s="1" t="s">
        <v>57</v>
      </c>
    </row>
    <row r="6337" spans="1:9" x14ac:dyDescent="0.25">
      <c r="A6337">
        <v>6516</v>
      </c>
      <c r="B6337" s="2">
        <v>42835.538888888892</v>
      </c>
      <c r="C6337" s="2">
        <v>42851.558333333334</v>
      </c>
      <c r="D6337">
        <v>180000</v>
      </c>
      <c r="E6337">
        <v>129992</v>
      </c>
      <c r="F6337">
        <f>VLOOKUP($E6337,'car_details'!$A:$K,3,FALSE)</f>
        <v>65000</v>
      </c>
      <c r="G6337" t="e">
        <f>VLOOKUP(E6337,policy_details[#All],9,FALSE)</f>
        <v>#N/A</v>
      </c>
      <c r="H6337" t="e">
        <f>VLOOKUP(G6337,'customer_details'!A:M,11,FALSE)</f>
        <v>#N/A</v>
      </c>
      <c r="I6337" s="1" t="s">
        <v>57</v>
      </c>
    </row>
    <row r="6338" spans="1:9" x14ac:dyDescent="0.25">
      <c r="A6338">
        <v>6518</v>
      </c>
      <c r="B6338" s="2">
        <v>42835.544444444444</v>
      </c>
      <c r="C6338" s="2">
        <v>42838.56527777778</v>
      </c>
      <c r="D6338">
        <v>380000</v>
      </c>
      <c r="E6338">
        <v>129994</v>
      </c>
      <c r="F6338">
        <f>VLOOKUP($E6338,'car_details'!$A:$K,3,FALSE)</f>
        <v>50000</v>
      </c>
      <c r="G6338" t="e">
        <f>VLOOKUP(E6338,policy_details[#All],9,FALSE)</f>
        <v>#N/A</v>
      </c>
      <c r="H6338" t="e">
        <f>VLOOKUP(G6338,'customer_details'!A:M,11,FALSE)</f>
        <v>#N/A</v>
      </c>
      <c r="I6338" s="1" t="s">
        <v>57</v>
      </c>
    </row>
    <row r="6339" spans="1:9" x14ac:dyDescent="0.25">
      <c r="A6339">
        <v>6519</v>
      </c>
      <c r="B6339" s="2">
        <v>42835.54791666667</v>
      </c>
      <c r="C6339" s="2"/>
      <c r="D6339">
        <v>520000</v>
      </c>
      <c r="E6339">
        <v>129995</v>
      </c>
      <c r="F6339">
        <f>VLOOKUP($E6339,'car_details'!$A:$K,3,FALSE)</f>
        <v>2560</v>
      </c>
      <c r="G6339" t="e">
        <f>VLOOKUP(E6339,policy_details[#All],9,FALSE)</f>
        <v>#N/A</v>
      </c>
      <c r="H6339" t="e">
        <f>VLOOKUP(G6339,'customer_details'!A:M,11,FALSE)</f>
        <v>#N/A</v>
      </c>
      <c r="I6339" s="1" t="s">
        <v>30</v>
      </c>
    </row>
    <row r="6340" spans="1:9" x14ac:dyDescent="0.25">
      <c r="A6340">
        <v>6520</v>
      </c>
      <c r="B6340" s="2">
        <v>42835.5625</v>
      </c>
      <c r="C6340" s="2">
        <v>42843.520833333336</v>
      </c>
      <c r="D6340">
        <v>90000</v>
      </c>
      <c r="E6340">
        <v>129996</v>
      </c>
      <c r="F6340">
        <f>VLOOKUP($E6340,'car_details'!$A:$K,3,FALSE)</f>
        <v>60000</v>
      </c>
      <c r="G6340" t="e">
        <f>VLOOKUP(E6340,policy_details[#All],9,FALSE)</f>
        <v>#N/A</v>
      </c>
      <c r="H6340" t="e">
        <f>VLOOKUP(G6340,'customer_details'!A:M,11,FALSE)</f>
        <v>#N/A</v>
      </c>
      <c r="I6340" s="1" t="s">
        <v>57</v>
      </c>
    </row>
    <row r="6341" spans="1:9" x14ac:dyDescent="0.25">
      <c r="A6341">
        <v>6521</v>
      </c>
      <c r="B6341" s="2">
        <v>42835.563888888886</v>
      </c>
      <c r="C6341" s="2">
        <v>42853.395138888889</v>
      </c>
      <c r="D6341">
        <v>330000</v>
      </c>
      <c r="E6341">
        <v>129997</v>
      </c>
      <c r="F6341">
        <f>VLOOKUP($E6341,'car_details'!$A:$K,3,FALSE)</f>
        <v>80000</v>
      </c>
      <c r="G6341" t="e">
        <f>VLOOKUP(E6341,policy_details[#All],9,FALSE)</f>
        <v>#N/A</v>
      </c>
      <c r="H6341" t="e">
        <f>VLOOKUP(G6341,'customer_details'!A:M,11,FALSE)</f>
        <v>#N/A</v>
      </c>
      <c r="I6341" s="1" t="s">
        <v>57</v>
      </c>
    </row>
    <row r="6342" spans="1:9" x14ac:dyDescent="0.25">
      <c r="A6342">
        <v>6522</v>
      </c>
      <c r="B6342" s="2">
        <v>42835.571527777778</v>
      </c>
      <c r="C6342" s="2">
        <v>42842.412499999999</v>
      </c>
      <c r="D6342">
        <v>40000</v>
      </c>
      <c r="E6342">
        <v>129998</v>
      </c>
      <c r="F6342">
        <f>VLOOKUP($E6342,'car_details'!$A:$K,3,FALSE)</f>
        <v>50000</v>
      </c>
      <c r="G6342" t="e">
        <f>VLOOKUP(E6342,policy_details[#All],9,FALSE)</f>
        <v>#N/A</v>
      </c>
      <c r="H6342" t="e">
        <f>VLOOKUP(G6342,'customer_details'!A:M,11,FALSE)</f>
        <v>#N/A</v>
      </c>
      <c r="I6342" s="1" t="s">
        <v>57</v>
      </c>
    </row>
    <row r="6343" spans="1:9" x14ac:dyDescent="0.25">
      <c r="A6343">
        <v>6523</v>
      </c>
      <c r="B6343" s="2">
        <v>42835.578472222223</v>
      </c>
      <c r="C6343" s="2">
        <v>42842.651388888888</v>
      </c>
      <c r="D6343">
        <v>370000</v>
      </c>
      <c r="E6343">
        <v>129999</v>
      </c>
      <c r="F6343">
        <f>VLOOKUP($E6343,'car_details'!$A:$K,3,FALSE)</f>
        <v>120000</v>
      </c>
      <c r="G6343" t="e">
        <f>VLOOKUP(E6343,policy_details[#All],9,FALSE)</f>
        <v>#N/A</v>
      </c>
      <c r="H6343" t="e">
        <f>VLOOKUP(G6343,'customer_details'!A:M,11,FALSE)</f>
        <v>#N/A</v>
      </c>
      <c r="I6343" s="1" t="s">
        <v>57</v>
      </c>
    </row>
    <row r="6344" spans="1:9" x14ac:dyDescent="0.25">
      <c r="A6344">
        <v>6524</v>
      </c>
      <c r="B6344" s="2">
        <v>42835.57916666667</v>
      </c>
      <c r="C6344" s="2">
        <v>42877.656944444447</v>
      </c>
      <c r="D6344">
        <v>290000</v>
      </c>
      <c r="E6344">
        <v>130000</v>
      </c>
      <c r="F6344">
        <f>VLOOKUP($E6344,'car_details'!$A:$K,3,FALSE)</f>
        <v>120000</v>
      </c>
      <c r="G6344" t="e">
        <f>VLOOKUP(E6344,policy_details[#All],9,FALSE)</f>
        <v>#N/A</v>
      </c>
      <c r="H6344" t="e">
        <f>VLOOKUP(G6344,'customer_details'!A:M,11,FALSE)</f>
        <v>#N/A</v>
      </c>
      <c r="I6344" s="1" t="s">
        <v>57</v>
      </c>
    </row>
    <row r="6345" spans="1:9" x14ac:dyDescent="0.25">
      <c r="A6345">
        <v>6525</v>
      </c>
      <c r="B6345" s="2">
        <v>42835.581944444442</v>
      </c>
      <c r="C6345" s="2">
        <v>42845.71597222222</v>
      </c>
      <c r="D6345">
        <v>215000</v>
      </c>
      <c r="E6345">
        <v>130001</v>
      </c>
      <c r="F6345">
        <f>VLOOKUP($E6345,'car_details'!$A:$K,3,FALSE)</f>
        <v>47000</v>
      </c>
      <c r="G6345" t="e">
        <f>VLOOKUP(E6345,policy_details[#All],9,FALSE)</f>
        <v>#N/A</v>
      </c>
      <c r="H6345" t="e">
        <f>VLOOKUP(G6345,'customer_details'!A:M,11,FALSE)</f>
        <v>#N/A</v>
      </c>
      <c r="I6345" s="1" t="s">
        <v>57</v>
      </c>
    </row>
    <row r="6346" spans="1:9" x14ac:dyDescent="0.25">
      <c r="A6346">
        <v>6526</v>
      </c>
      <c r="B6346" s="2">
        <v>42835.599305555559</v>
      </c>
      <c r="C6346" s="2">
        <v>42842.388888888891</v>
      </c>
      <c r="D6346">
        <v>1282000</v>
      </c>
      <c r="E6346">
        <v>130002</v>
      </c>
      <c r="F6346">
        <f>VLOOKUP($E6346,'car_details'!$A:$K,3,FALSE)</f>
        <v>45000</v>
      </c>
      <c r="G6346" t="e">
        <f>VLOOKUP(E6346,policy_details[#All],9,FALSE)</f>
        <v>#N/A</v>
      </c>
      <c r="H6346" t="e">
        <f>VLOOKUP(G6346,'customer_details'!A:M,11,FALSE)</f>
        <v>#N/A</v>
      </c>
      <c r="I6346" s="1" t="s">
        <v>57</v>
      </c>
    </row>
    <row r="6347" spans="1:9" x14ac:dyDescent="0.25">
      <c r="A6347">
        <v>6527</v>
      </c>
      <c r="B6347" s="2">
        <v>42835.603472222225</v>
      </c>
      <c r="C6347" s="2">
        <v>42844.484027777777</v>
      </c>
      <c r="D6347">
        <v>610000</v>
      </c>
      <c r="E6347">
        <v>130003</v>
      </c>
      <c r="F6347">
        <f>VLOOKUP($E6347,'car_details'!$A:$K,3,FALSE)</f>
        <v>90000</v>
      </c>
      <c r="G6347" t="e">
        <f>VLOOKUP(E6347,policy_details[#All],9,FALSE)</f>
        <v>#N/A</v>
      </c>
      <c r="H6347" t="e">
        <f>VLOOKUP(G6347,'customer_details'!A:M,11,FALSE)</f>
        <v>#N/A</v>
      </c>
      <c r="I6347" s="1" t="s">
        <v>57</v>
      </c>
    </row>
    <row r="6348" spans="1:9" x14ac:dyDescent="0.25">
      <c r="A6348">
        <v>6528</v>
      </c>
      <c r="B6348" s="2">
        <v>42835.613888888889</v>
      </c>
      <c r="C6348" s="2">
        <v>42843.829861111109</v>
      </c>
      <c r="D6348">
        <v>380000</v>
      </c>
      <c r="E6348">
        <v>130004</v>
      </c>
      <c r="F6348">
        <f>VLOOKUP($E6348,'car_details'!$A:$K,3,FALSE)</f>
        <v>110000</v>
      </c>
      <c r="G6348" t="e">
        <f>VLOOKUP(E6348,policy_details[#All],9,FALSE)</f>
        <v>#N/A</v>
      </c>
      <c r="H6348" t="e">
        <f>VLOOKUP(G6348,'customer_details'!A:M,11,FALSE)</f>
        <v>#N/A</v>
      </c>
      <c r="I6348" s="1" t="s">
        <v>57</v>
      </c>
    </row>
    <row r="6349" spans="1:9" x14ac:dyDescent="0.25">
      <c r="A6349">
        <v>6529</v>
      </c>
      <c r="B6349" s="2">
        <v>42835.620833333334</v>
      </c>
      <c r="C6349" s="2">
        <v>42852.574999999997</v>
      </c>
      <c r="D6349">
        <v>1250000</v>
      </c>
      <c r="E6349">
        <v>130005</v>
      </c>
      <c r="F6349">
        <f>VLOOKUP($E6349,'car_details'!$A:$K,3,FALSE)</f>
        <v>95000</v>
      </c>
      <c r="G6349" t="e">
        <f>VLOOKUP(E6349,policy_details[#All],9,FALSE)</f>
        <v>#N/A</v>
      </c>
      <c r="H6349" t="e">
        <f>VLOOKUP(G6349,'customer_details'!A:M,11,FALSE)</f>
        <v>#N/A</v>
      </c>
      <c r="I6349" s="1" t="s">
        <v>57</v>
      </c>
    </row>
    <row r="6350" spans="1:9" x14ac:dyDescent="0.25">
      <c r="A6350">
        <v>6530</v>
      </c>
      <c r="B6350" s="2">
        <v>42835.634722222225</v>
      </c>
      <c r="C6350" s="2">
        <v>42844.578472222223</v>
      </c>
      <c r="D6350">
        <v>400000</v>
      </c>
      <c r="E6350">
        <v>130006</v>
      </c>
      <c r="F6350">
        <f>VLOOKUP($E6350,'car_details'!$A:$K,3,FALSE)</f>
        <v>103655</v>
      </c>
      <c r="G6350" t="e">
        <f>VLOOKUP(E6350,policy_details[#All],9,FALSE)</f>
        <v>#N/A</v>
      </c>
      <c r="H6350" t="e">
        <f>VLOOKUP(G6350,'customer_details'!A:M,11,FALSE)</f>
        <v>#N/A</v>
      </c>
      <c r="I6350" s="1" t="s">
        <v>57</v>
      </c>
    </row>
    <row r="6351" spans="1:9" x14ac:dyDescent="0.25">
      <c r="A6351">
        <v>6531</v>
      </c>
      <c r="B6351" s="2">
        <v>42835.635416666664</v>
      </c>
      <c r="C6351" s="2">
        <v>42865.748611111114</v>
      </c>
      <c r="D6351">
        <v>700000</v>
      </c>
      <c r="E6351">
        <v>130007</v>
      </c>
      <c r="F6351">
        <f>VLOOKUP($E6351,'car_details'!$A:$K,3,FALSE)</f>
        <v>25000</v>
      </c>
      <c r="G6351" t="e">
        <f>VLOOKUP(E6351,policy_details[#All],9,FALSE)</f>
        <v>#N/A</v>
      </c>
      <c r="H6351" t="e">
        <f>VLOOKUP(G6351,'customer_details'!A:M,11,FALSE)</f>
        <v>#N/A</v>
      </c>
      <c r="I6351" s="1" t="s">
        <v>57</v>
      </c>
    </row>
    <row r="6352" spans="1:9" x14ac:dyDescent="0.25">
      <c r="A6352">
        <v>6532</v>
      </c>
      <c r="B6352" s="2">
        <v>42835.640972222223</v>
      </c>
      <c r="C6352" s="2">
        <v>42852.734722222223</v>
      </c>
      <c r="D6352">
        <v>650000</v>
      </c>
      <c r="E6352">
        <v>130008</v>
      </c>
      <c r="F6352">
        <f>VLOOKUP($E6352,'car_details'!$A:$K,3,FALSE)</f>
        <v>80000</v>
      </c>
      <c r="G6352" t="e">
        <f>VLOOKUP(E6352,policy_details[#All],9,FALSE)</f>
        <v>#N/A</v>
      </c>
      <c r="H6352" t="e">
        <f>VLOOKUP(G6352,'customer_details'!A:M,11,FALSE)</f>
        <v>#N/A</v>
      </c>
      <c r="I6352" s="1" t="s">
        <v>57</v>
      </c>
    </row>
    <row r="6353" spans="1:9" x14ac:dyDescent="0.25">
      <c r="A6353">
        <v>6533</v>
      </c>
      <c r="B6353" s="2">
        <v>42835.669444444444</v>
      </c>
      <c r="C6353" s="2">
        <v>42843.598611111112</v>
      </c>
      <c r="D6353">
        <v>95000</v>
      </c>
      <c r="E6353">
        <v>130009</v>
      </c>
      <c r="F6353">
        <f>VLOOKUP($E6353,'car_details'!$A:$K,3,FALSE)</f>
        <v>50000</v>
      </c>
      <c r="G6353" t="e">
        <f>VLOOKUP(E6353,policy_details[#All],9,FALSE)</f>
        <v>#N/A</v>
      </c>
      <c r="H6353" t="e">
        <f>VLOOKUP(G6353,'customer_details'!A:M,11,FALSE)</f>
        <v>#N/A</v>
      </c>
      <c r="I6353" s="1" t="s">
        <v>57</v>
      </c>
    </row>
    <row r="6354" spans="1:9" x14ac:dyDescent="0.25">
      <c r="A6354">
        <v>6534</v>
      </c>
      <c r="B6354" s="2">
        <v>42835.674305555556</v>
      </c>
      <c r="C6354" s="2">
        <v>42860.556944444441</v>
      </c>
      <c r="D6354">
        <v>1147000</v>
      </c>
      <c r="E6354">
        <v>130010</v>
      </c>
      <c r="F6354">
        <f>VLOOKUP($E6354,'car_details'!$A:$K,3,FALSE)</f>
        <v>56975</v>
      </c>
      <c r="G6354" t="e">
        <f>VLOOKUP(E6354,policy_details[#All],9,FALSE)</f>
        <v>#N/A</v>
      </c>
      <c r="H6354" t="e">
        <f>VLOOKUP(G6354,'customer_details'!A:M,11,FALSE)</f>
        <v>#N/A</v>
      </c>
      <c r="I6354" s="1" t="s">
        <v>57</v>
      </c>
    </row>
    <row r="6355" spans="1:9" x14ac:dyDescent="0.25">
      <c r="A6355">
        <v>6535</v>
      </c>
      <c r="B6355" s="2">
        <v>42835.677083333336</v>
      </c>
      <c r="C6355" s="2">
        <v>42858.322222222225</v>
      </c>
      <c r="D6355">
        <v>150000</v>
      </c>
      <c r="E6355">
        <v>130011</v>
      </c>
      <c r="F6355">
        <f>VLOOKUP($E6355,'car_details'!$A:$K,3,FALSE)</f>
        <v>110000</v>
      </c>
      <c r="G6355" t="e">
        <f>VLOOKUP(E6355,policy_details[#All],9,FALSE)</f>
        <v>#N/A</v>
      </c>
      <c r="H6355" t="e">
        <f>VLOOKUP(G6355,'customer_details'!A:M,11,FALSE)</f>
        <v>#N/A</v>
      </c>
      <c r="I6355" s="1" t="s">
        <v>57</v>
      </c>
    </row>
    <row r="6356" spans="1:9" x14ac:dyDescent="0.25">
      <c r="A6356">
        <v>6536</v>
      </c>
      <c r="B6356" s="2">
        <v>42835.681250000001</v>
      </c>
      <c r="C6356" s="2">
        <v>42858.575694444444</v>
      </c>
      <c r="D6356">
        <v>120000</v>
      </c>
      <c r="E6356">
        <v>130012</v>
      </c>
      <c r="F6356">
        <f>VLOOKUP($E6356,'car_details'!$A:$K,3,FALSE)</f>
        <v>80000</v>
      </c>
      <c r="G6356" t="e">
        <f>VLOOKUP(E6356,policy_details[#All],9,FALSE)</f>
        <v>#N/A</v>
      </c>
      <c r="H6356" t="e">
        <f>VLOOKUP(G6356,'customer_details'!A:M,11,FALSE)</f>
        <v>#N/A</v>
      </c>
      <c r="I6356" s="1" t="s">
        <v>57</v>
      </c>
    </row>
    <row r="6357" spans="1:9" x14ac:dyDescent="0.25">
      <c r="A6357">
        <v>6538</v>
      </c>
      <c r="B6357" s="2">
        <v>42835.681944444441</v>
      </c>
      <c r="C6357" s="2">
        <v>42845.625</v>
      </c>
      <c r="D6357">
        <v>180000</v>
      </c>
      <c r="E6357">
        <v>130014</v>
      </c>
      <c r="F6357">
        <f>VLOOKUP($E6357,'car_details'!$A:$K,3,FALSE)</f>
        <v>187000</v>
      </c>
      <c r="G6357" t="e">
        <f>VLOOKUP(E6357,policy_details[#All],9,FALSE)</f>
        <v>#N/A</v>
      </c>
      <c r="H6357" t="e">
        <f>VLOOKUP(G6357,'customer_details'!A:M,11,FALSE)</f>
        <v>#N/A</v>
      </c>
      <c r="I6357" s="1" t="s">
        <v>57</v>
      </c>
    </row>
    <row r="6358" spans="1:9" x14ac:dyDescent="0.25">
      <c r="A6358">
        <v>6539</v>
      </c>
      <c r="B6358" s="2">
        <v>42835.68472222222</v>
      </c>
      <c r="C6358" s="2">
        <v>42844.713888888888</v>
      </c>
      <c r="D6358">
        <v>325000</v>
      </c>
      <c r="E6358">
        <v>130015</v>
      </c>
      <c r="F6358">
        <f>VLOOKUP($E6358,'car_details'!$A:$K,3,FALSE)</f>
        <v>69000</v>
      </c>
      <c r="G6358" t="e">
        <f>VLOOKUP(E6358,policy_details[#All],9,FALSE)</f>
        <v>#N/A</v>
      </c>
      <c r="H6358" t="e">
        <f>VLOOKUP(G6358,'customer_details'!A:M,11,FALSE)</f>
        <v>#N/A</v>
      </c>
      <c r="I6358" s="1" t="s">
        <v>57</v>
      </c>
    </row>
    <row r="6359" spans="1:9" x14ac:dyDescent="0.25">
      <c r="A6359">
        <v>6540</v>
      </c>
      <c r="B6359" s="2">
        <v>42835.697222222225</v>
      </c>
      <c r="C6359" s="2">
        <v>42860.268750000003</v>
      </c>
      <c r="D6359">
        <v>550000</v>
      </c>
      <c r="E6359">
        <v>130016</v>
      </c>
      <c r="F6359">
        <f>VLOOKUP($E6359,'car_details'!$A:$K,3,FALSE)</f>
        <v>206000</v>
      </c>
      <c r="G6359" t="e">
        <f>VLOOKUP(E6359,policy_details[#All],9,FALSE)</f>
        <v>#N/A</v>
      </c>
      <c r="H6359" t="e">
        <f>VLOOKUP(G6359,'customer_details'!A:M,11,FALSE)</f>
        <v>#N/A</v>
      </c>
      <c r="I6359" s="1" t="s">
        <v>57</v>
      </c>
    </row>
    <row r="6360" spans="1:9" x14ac:dyDescent="0.25">
      <c r="A6360">
        <v>6541</v>
      </c>
      <c r="B6360" s="2">
        <v>42835.702777777777</v>
      </c>
      <c r="C6360" s="2">
        <v>42844.620833333334</v>
      </c>
      <c r="D6360">
        <v>950000</v>
      </c>
      <c r="E6360">
        <v>130017</v>
      </c>
      <c r="F6360">
        <f>VLOOKUP($E6360,'car_details'!$A:$K,3,FALSE)</f>
        <v>27000</v>
      </c>
      <c r="G6360" t="e">
        <f>VLOOKUP(E6360,policy_details[#All],9,FALSE)</f>
        <v>#N/A</v>
      </c>
      <c r="H6360" t="e">
        <f>VLOOKUP(G6360,'customer_details'!A:M,11,FALSE)</f>
        <v>#N/A</v>
      </c>
      <c r="I6360" s="1" t="s">
        <v>57</v>
      </c>
    </row>
    <row r="6361" spans="1:9" x14ac:dyDescent="0.25">
      <c r="A6361">
        <v>6542</v>
      </c>
      <c r="B6361" s="2">
        <v>42835.711805555555</v>
      </c>
      <c r="C6361" s="2">
        <v>42857.443055555559</v>
      </c>
      <c r="D6361">
        <v>500000</v>
      </c>
      <c r="E6361">
        <v>130018</v>
      </c>
      <c r="F6361">
        <f>VLOOKUP($E6361,'car_details'!$A:$K,3,FALSE)</f>
        <v>132000</v>
      </c>
      <c r="G6361" t="e">
        <f>VLOOKUP(E6361,policy_details[#All],9,FALSE)</f>
        <v>#N/A</v>
      </c>
      <c r="H6361" t="e">
        <f>VLOOKUP(G6361,'customer_details'!A:M,11,FALSE)</f>
        <v>#N/A</v>
      </c>
      <c r="I6361" s="1" t="s">
        <v>57</v>
      </c>
    </row>
    <row r="6362" spans="1:9" x14ac:dyDescent="0.25">
      <c r="A6362">
        <v>6543</v>
      </c>
      <c r="B6362" s="2">
        <v>42835.715277777781</v>
      </c>
      <c r="C6362" s="2">
        <v>42845.521527777775</v>
      </c>
      <c r="D6362">
        <v>725000</v>
      </c>
      <c r="E6362">
        <v>130019</v>
      </c>
      <c r="F6362">
        <f>VLOOKUP($E6362,'car_details'!$A:$K,3,FALSE)</f>
        <v>75000</v>
      </c>
      <c r="G6362" t="e">
        <f>VLOOKUP(E6362,policy_details[#All],9,FALSE)</f>
        <v>#N/A</v>
      </c>
      <c r="H6362" t="e">
        <f>VLOOKUP(G6362,'customer_details'!A:M,11,FALSE)</f>
        <v>#N/A</v>
      </c>
      <c r="I6362" s="1" t="s">
        <v>57</v>
      </c>
    </row>
    <row r="6363" spans="1:9" x14ac:dyDescent="0.25">
      <c r="A6363">
        <v>6544</v>
      </c>
      <c r="B6363" s="2">
        <v>42835.716666666667</v>
      </c>
      <c r="C6363" s="2">
        <v>42844.525000000001</v>
      </c>
      <c r="D6363">
        <v>500000</v>
      </c>
      <c r="E6363">
        <v>130020</v>
      </c>
      <c r="F6363">
        <f>VLOOKUP($E6363,'car_details'!$A:$K,3,FALSE)</f>
        <v>18000</v>
      </c>
      <c r="G6363" t="e">
        <f>VLOOKUP(E6363,policy_details[#All],9,FALSE)</f>
        <v>#N/A</v>
      </c>
      <c r="H6363" t="e">
        <f>VLOOKUP(G6363,'customer_details'!A:M,11,FALSE)</f>
        <v>#N/A</v>
      </c>
      <c r="I6363" s="1" t="s">
        <v>57</v>
      </c>
    </row>
    <row r="6364" spans="1:9" x14ac:dyDescent="0.25">
      <c r="A6364">
        <v>6545</v>
      </c>
      <c r="B6364" s="2">
        <v>42835.724305555559</v>
      </c>
      <c r="C6364" s="2">
        <v>42845.577777777777</v>
      </c>
      <c r="D6364">
        <v>180000</v>
      </c>
      <c r="E6364">
        <v>130021</v>
      </c>
      <c r="F6364">
        <f>VLOOKUP($E6364,'car_details'!$A:$K,3,FALSE)</f>
        <v>218000</v>
      </c>
      <c r="G6364" t="e">
        <f>VLOOKUP(E6364,policy_details[#All],9,FALSE)</f>
        <v>#N/A</v>
      </c>
      <c r="H6364" t="e">
        <f>VLOOKUP(G6364,'customer_details'!A:M,11,FALSE)</f>
        <v>#N/A</v>
      </c>
      <c r="I6364" s="1" t="s">
        <v>57</v>
      </c>
    </row>
    <row r="6365" spans="1:9" x14ac:dyDescent="0.25">
      <c r="A6365">
        <v>6546</v>
      </c>
      <c r="B6365" s="2">
        <v>42835.73541666667</v>
      </c>
      <c r="C6365" s="2">
        <v>42843.775694444441</v>
      </c>
      <c r="D6365">
        <v>650000</v>
      </c>
      <c r="E6365">
        <v>130022</v>
      </c>
      <c r="F6365">
        <f>VLOOKUP($E6365,'car_details'!$A:$K,3,FALSE)</f>
        <v>10000</v>
      </c>
      <c r="G6365" t="e">
        <f>VLOOKUP(E6365,policy_details[#All],9,FALSE)</f>
        <v>#N/A</v>
      </c>
      <c r="H6365" t="e">
        <f>VLOOKUP(G6365,'customer_details'!A:M,11,FALSE)</f>
        <v>#N/A</v>
      </c>
      <c r="I6365" s="1" t="s">
        <v>57</v>
      </c>
    </row>
    <row r="6366" spans="1:9" x14ac:dyDescent="0.25">
      <c r="A6366">
        <v>6547</v>
      </c>
      <c r="B6366" s="2">
        <v>42835.742361111108</v>
      </c>
      <c r="C6366" s="2">
        <v>42845.606944444444</v>
      </c>
      <c r="D6366">
        <v>285000</v>
      </c>
      <c r="E6366">
        <v>130023</v>
      </c>
      <c r="F6366">
        <f>VLOOKUP($E6366,'car_details'!$A:$K,3,FALSE)</f>
        <v>80000</v>
      </c>
      <c r="G6366" t="e">
        <f>VLOOKUP(E6366,policy_details[#All],9,FALSE)</f>
        <v>#N/A</v>
      </c>
      <c r="H6366" t="e">
        <f>VLOOKUP(G6366,'customer_details'!A:M,11,FALSE)</f>
        <v>#N/A</v>
      </c>
      <c r="I6366" s="1" t="s">
        <v>57</v>
      </c>
    </row>
    <row r="6367" spans="1:9" x14ac:dyDescent="0.25">
      <c r="A6367">
        <v>6548</v>
      </c>
      <c r="B6367" s="2">
        <v>42835.746527777781</v>
      </c>
      <c r="C6367" s="2">
        <v>42845.573611111111</v>
      </c>
      <c r="D6367">
        <v>210000</v>
      </c>
      <c r="E6367">
        <v>130024</v>
      </c>
      <c r="F6367">
        <f>VLOOKUP($E6367,'car_details'!$A:$K,3,FALSE)</f>
        <v>215000</v>
      </c>
      <c r="G6367" t="e">
        <f>VLOOKUP(E6367,policy_details[#All],9,FALSE)</f>
        <v>#N/A</v>
      </c>
      <c r="H6367" t="e">
        <f>VLOOKUP(G6367,'customer_details'!A:M,11,FALSE)</f>
        <v>#N/A</v>
      </c>
      <c r="I6367" s="1" t="s">
        <v>57</v>
      </c>
    </row>
    <row r="6368" spans="1:9" x14ac:dyDescent="0.25">
      <c r="A6368">
        <v>6549</v>
      </c>
      <c r="B6368" s="2">
        <v>42835.757638888892</v>
      </c>
      <c r="C6368" s="2">
        <v>42844.586805555555</v>
      </c>
      <c r="D6368">
        <v>200000</v>
      </c>
      <c r="E6368">
        <v>130025</v>
      </c>
      <c r="F6368">
        <f>VLOOKUP($E6368,'car_details'!$A:$K,3,FALSE)</f>
        <v>137000</v>
      </c>
      <c r="G6368" t="e">
        <f>VLOOKUP(E6368,policy_details[#All],9,FALSE)</f>
        <v>#N/A</v>
      </c>
      <c r="H6368" t="e">
        <f>VLOOKUP(G6368,'customer_details'!A:M,11,FALSE)</f>
        <v>#N/A</v>
      </c>
      <c r="I6368" s="1" t="s">
        <v>57</v>
      </c>
    </row>
    <row r="6369" spans="1:9" x14ac:dyDescent="0.25">
      <c r="A6369">
        <v>6550</v>
      </c>
      <c r="B6369" s="2">
        <v>42835.775000000001</v>
      </c>
      <c r="C6369" s="2">
        <v>42845.279166666667</v>
      </c>
      <c r="D6369">
        <v>295000</v>
      </c>
      <c r="E6369">
        <v>130026</v>
      </c>
      <c r="F6369">
        <f>VLOOKUP($E6369,'car_details'!$A:$K,3,FALSE)</f>
        <v>65000</v>
      </c>
      <c r="G6369" t="e">
        <f>VLOOKUP(E6369,policy_details[#All],9,FALSE)</f>
        <v>#N/A</v>
      </c>
      <c r="H6369" t="e">
        <f>VLOOKUP(G6369,'customer_details'!A:M,11,FALSE)</f>
        <v>#N/A</v>
      </c>
      <c r="I6369" s="1" t="s">
        <v>57</v>
      </c>
    </row>
    <row r="6370" spans="1:9" x14ac:dyDescent="0.25">
      <c r="A6370">
        <v>6551</v>
      </c>
      <c r="B6370" s="2">
        <v>42835.779861111114</v>
      </c>
      <c r="C6370" s="2">
        <v>42843.636805555558</v>
      </c>
      <c r="D6370">
        <v>160000</v>
      </c>
      <c r="E6370">
        <v>130027</v>
      </c>
      <c r="F6370">
        <f>VLOOKUP($E6370,'car_details'!$A:$K,3,FALSE)</f>
        <v>120000</v>
      </c>
      <c r="G6370" t="e">
        <f>VLOOKUP(E6370,policy_details[#All],9,FALSE)</f>
        <v>#N/A</v>
      </c>
      <c r="H6370" t="e">
        <f>VLOOKUP(G6370,'customer_details'!A:M,11,FALSE)</f>
        <v>#N/A</v>
      </c>
      <c r="I6370" s="1" t="s">
        <v>57</v>
      </c>
    </row>
    <row r="6371" spans="1:9" x14ac:dyDescent="0.25">
      <c r="A6371">
        <v>6552</v>
      </c>
      <c r="B6371" s="2">
        <v>42835.813194444447</v>
      </c>
      <c r="C6371" s="2">
        <v>42840.474999999999</v>
      </c>
      <c r="D6371">
        <v>450000</v>
      </c>
      <c r="E6371">
        <v>130028</v>
      </c>
      <c r="F6371">
        <f>VLOOKUP($E6371,'car_details'!$A:$K,3,FALSE)</f>
        <v>10000</v>
      </c>
      <c r="G6371" t="e">
        <f>VLOOKUP(E6371,policy_details[#All],9,FALSE)</f>
        <v>#N/A</v>
      </c>
      <c r="H6371" t="e">
        <f>VLOOKUP(G6371,'customer_details'!A:M,11,FALSE)</f>
        <v>#N/A</v>
      </c>
      <c r="I6371" s="1" t="s">
        <v>57</v>
      </c>
    </row>
    <row r="6372" spans="1:9" x14ac:dyDescent="0.25">
      <c r="A6372">
        <v>6553</v>
      </c>
      <c r="B6372" s="2">
        <v>42835.827777777777</v>
      </c>
      <c r="C6372" s="2">
        <v>42845.481944444444</v>
      </c>
      <c r="D6372">
        <v>385000</v>
      </c>
      <c r="E6372">
        <v>130029</v>
      </c>
      <c r="F6372">
        <f>VLOOKUP($E6372,'car_details'!$A:$K,3,FALSE)</f>
        <v>20000</v>
      </c>
      <c r="G6372" t="e">
        <f>VLOOKUP(E6372,policy_details[#All],9,FALSE)</f>
        <v>#N/A</v>
      </c>
      <c r="H6372" t="e">
        <f>VLOOKUP(G6372,'customer_details'!A:M,11,FALSE)</f>
        <v>#N/A</v>
      </c>
      <c r="I6372" s="1" t="s">
        <v>57</v>
      </c>
    </row>
    <row r="6373" spans="1:9" x14ac:dyDescent="0.25">
      <c r="A6373">
        <v>6554</v>
      </c>
      <c r="B6373" s="2">
        <v>42835.84097222222</v>
      </c>
      <c r="C6373" s="2">
        <v>42838.572916666664</v>
      </c>
      <c r="D6373">
        <v>350000</v>
      </c>
      <c r="E6373">
        <v>130030</v>
      </c>
      <c r="F6373">
        <f>VLOOKUP($E6373,'car_details'!$A:$K,3,FALSE)</f>
        <v>93500</v>
      </c>
      <c r="G6373" t="e">
        <f>VLOOKUP(E6373,policy_details[#All],9,FALSE)</f>
        <v>#N/A</v>
      </c>
      <c r="H6373" t="e">
        <f>VLOOKUP(G6373,'customer_details'!A:M,11,FALSE)</f>
        <v>#N/A</v>
      </c>
      <c r="I6373" s="1" t="s">
        <v>57</v>
      </c>
    </row>
    <row r="6374" spans="1:9" x14ac:dyDescent="0.25">
      <c r="A6374">
        <v>6555</v>
      </c>
      <c r="B6374" s="2">
        <v>42835.845138888886</v>
      </c>
      <c r="C6374" s="2">
        <v>42844.623611111114</v>
      </c>
      <c r="D6374">
        <v>2711000</v>
      </c>
      <c r="E6374">
        <v>130031</v>
      </c>
      <c r="F6374">
        <f>VLOOKUP($E6374,'car_details'!$A:$K,3,FALSE)</f>
        <v>9000</v>
      </c>
      <c r="G6374" t="e">
        <f>VLOOKUP(E6374,policy_details[#All],9,FALSE)</f>
        <v>#N/A</v>
      </c>
      <c r="H6374" t="e">
        <f>VLOOKUP(G6374,'customer_details'!A:M,11,FALSE)</f>
        <v>#N/A</v>
      </c>
      <c r="I6374" s="1" t="s">
        <v>57</v>
      </c>
    </row>
    <row r="6375" spans="1:9" x14ac:dyDescent="0.25">
      <c r="A6375">
        <v>6556</v>
      </c>
      <c r="B6375" s="2">
        <v>42835.852083333331</v>
      </c>
      <c r="C6375" s="2">
        <v>42878.644444444442</v>
      </c>
      <c r="D6375">
        <v>5150000</v>
      </c>
      <c r="E6375">
        <v>130032</v>
      </c>
      <c r="F6375">
        <f>VLOOKUP($E6375,'car_details'!$A:$K,3,FALSE)</f>
        <v>20000</v>
      </c>
      <c r="G6375" t="e">
        <f>VLOOKUP(E6375,policy_details[#All],9,FALSE)</f>
        <v>#N/A</v>
      </c>
      <c r="H6375" t="e">
        <f>VLOOKUP(G6375,'customer_details'!A:M,11,FALSE)</f>
        <v>#N/A</v>
      </c>
      <c r="I6375" s="1" t="s">
        <v>57</v>
      </c>
    </row>
    <row r="6376" spans="1:9" x14ac:dyDescent="0.25">
      <c r="A6376">
        <v>6557</v>
      </c>
      <c r="B6376" s="2">
        <v>42835.852777777778</v>
      </c>
      <c r="C6376" s="2">
        <v>42842.568055555559</v>
      </c>
      <c r="D6376">
        <v>3200000</v>
      </c>
      <c r="E6376">
        <v>130033</v>
      </c>
      <c r="F6376">
        <f>VLOOKUP($E6376,'car_details'!$A:$K,3,FALSE)</f>
        <v>45000</v>
      </c>
      <c r="G6376" t="e">
        <f>VLOOKUP(E6376,policy_details[#All],9,FALSE)</f>
        <v>#N/A</v>
      </c>
      <c r="H6376" t="e">
        <f>VLOOKUP(G6376,'customer_details'!A:M,11,FALSE)</f>
        <v>#N/A</v>
      </c>
      <c r="I6376" s="1" t="s">
        <v>57</v>
      </c>
    </row>
    <row r="6377" spans="1:9" x14ac:dyDescent="0.25">
      <c r="A6377">
        <v>6558</v>
      </c>
      <c r="B6377" s="2">
        <v>42835.853472222225</v>
      </c>
      <c r="C6377" s="2">
        <v>42842.414583333331</v>
      </c>
      <c r="D6377">
        <v>503000</v>
      </c>
      <c r="E6377">
        <v>130034</v>
      </c>
      <c r="F6377">
        <f>VLOOKUP($E6377,'car_details'!$A:$K,3,FALSE)</f>
        <v>110000</v>
      </c>
      <c r="G6377" t="e">
        <f>VLOOKUP(E6377,policy_details[#All],9,FALSE)</f>
        <v>#N/A</v>
      </c>
      <c r="H6377" t="e">
        <f>VLOOKUP(G6377,'customer_details'!A:M,11,FALSE)</f>
        <v>#N/A</v>
      </c>
      <c r="I6377" s="1" t="s">
        <v>57</v>
      </c>
    </row>
    <row r="6378" spans="1:9" x14ac:dyDescent="0.25">
      <c r="A6378">
        <v>6559</v>
      </c>
      <c r="B6378" s="2">
        <v>42835.856249999997</v>
      </c>
      <c r="C6378" s="2">
        <v>42838.487500000003</v>
      </c>
      <c r="D6378">
        <v>3800000</v>
      </c>
      <c r="E6378">
        <v>130035</v>
      </c>
      <c r="F6378">
        <f>VLOOKUP($E6378,'car_details'!$A:$K,3,FALSE)</f>
        <v>20000</v>
      </c>
      <c r="G6378" t="e">
        <f>VLOOKUP(E6378,policy_details[#All],9,FALSE)</f>
        <v>#N/A</v>
      </c>
      <c r="H6378" t="e">
        <f>VLOOKUP(G6378,'customer_details'!A:M,11,FALSE)</f>
        <v>#N/A</v>
      </c>
      <c r="I6378" s="1" t="s">
        <v>57</v>
      </c>
    </row>
    <row r="6379" spans="1:9" x14ac:dyDescent="0.25">
      <c r="A6379">
        <v>6560</v>
      </c>
      <c r="B6379" s="2">
        <v>42835.862500000003</v>
      </c>
      <c r="C6379" s="2">
        <v>42845.668749999997</v>
      </c>
      <c r="D6379">
        <v>2000000</v>
      </c>
      <c r="E6379">
        <v>130036</v>
      </c>
      <c r="F6379">
        <f>VLOOKUP($E6379,'car_details'!$A:$K,3,FALSE)</f>
        <v>68089</v>
      </c>
      <c r="G6379" t="e">
        <f>VLOOKUP(E6379,policy_details[#All],9,FALSE)</f>
        <v>#N/A</v>
      </c>
      <c r="H6379" t="e">
        <f>VLOOKUP(G6379,'customer_details'!A:M,11,FALSE)</f>
        <v>#N/A</v>
      </c>
      <c r="I6379" s="1" t="s">
        <v>57</v>
      </c>
    </row>
    <row r="6380" spans="1:9" x14ac:dyDescent="0.25">
      <c r="A6380">
        <v>6561</v>
      </c>
      <c r="B6380" s="2">
        <v>42835.872916666667</v>
      </c>
      <c r="C6380" s="2">
        <v>42838.565972222219</v>
      </c>
      <c r="D6380">
        <v>225000</v>
      </c>
      <c r="E6380">
        <v>130037</v>
      </c>
      <c r="F6380">
        <f>VLOOKUP($E6380,'car_details'!$A:$K,3,FALSE)</f>
        <v>58343</v>
      </c>
      <c r="G6380" t="e">
        <f>VLOOKUP(E6380,policy_details[#All],9,FALSE)</f>
        <v>#N/A</v>
      </c>
      <c r="H6380" t="e">
        <f>VLOOKUP(G6380,'customer_details'!A:M,11,FALSE)</f>
        <v>#N/A</v>
      </c>
      <c r="I6380" s="1" t="s">
        <v>57</v>
      </c>
    </row>
    <row r="6381" spans="1:9" x14ac:dyDescent="0.25">
      <c r="A6381">
        <v>6562</v>
      </c>
      <c r="B6381" s="2">
        <v>42835.875</v>
      </c>
      <c r="C6381" s="2">
        <v>42845.724999999999</v>
      </c>
      <c r="D6381">
        <v>740000</v>
      </c>
      <c r="E6381">
        <v>130038</v>
      </c>
      <c r="F6381">
        <f>VLOOKUP($E6381,'car_details'!$A:$K,3,FALSE)</f>
        <v>38817</v>
      </c>
      <c r="G6381" t="e">
        <f>VLOOKUP(E6381,policy_details[#All],9,FALSE)</f>
        <v>#N/A</v>
      </c>
      <c r="H6381" t="e">
        <f>VLOOKUP(G6381,'customer_details'!A:M,11,FALSE)</f>
        <v>#N/A</v>
      </c>
      <c r="I6381" s="1" t="s">
        <v>57</v>
      </c>
    </row>
    <row r="6382" spans="1:9" x14ac:dyDescent="0.25">
      <c r="A6382">
        <v>6563</v>
      </c>
      <c r="B6382" s="2">
        <v>42835.879166666666</v>
      </c>
      <c r="C6382" s="2">
        <v>42844.407638888886</v>
      </c>
      <c r="D6382">
        <v>550000</v>
      </c>
      <c r="E6382">
        <v>130039</v>
      </c>
      <c r="F6382">
        <f>VLOOKUP($E6382,'car_details'!$A:$K,3,FALSE)</f>
        <v>56494</v>
      </c>
      <c r="G6382" t="e">
        <f>VLOOKUP(E6382,policy_details[#All],9,FALSE)</f>
        <v>#N/A</v>
      </c>
      <c r="H6382" t="e">
        <f>VLOOKUP(G6382,'customer_details'!A:M,11,FALSE)</f>
        <v>#N/A</v>
      </c>
      <c r="I6382" s="1" t="s">
        <v>57</v>
      </c>
    </row>
    <row r="6383" spans="1:9" x14ac:dyDescent="0.25">
      <c r="A6383">
        <v>6564</v>
      </c>
      <c r="B6383" s="2">
        <v>42835.884027777778</v>
      </c>
      <c r="C6383" s="2">
        <v>42842.461805555555</v>
      </c>
      <c r="D6383">
        <v>750000</v>
      </c>
      <c r="E6383">
        <v>130040</v>
      </c>
      <c r="F6383">
        <f>VLOOKUP($E6383,'car_details'!$A:$K,3,FALSE)</f>
        <v>79328</v>
      </c>
      <c r="G6383" t="e">
        <f>VLOOKUP(E6383,policy_details[#All],9,FALSE)</f>
        <v>#N/A</v>
      </c>
      <c r="H6383" t="e">
        <f>VLOOKUP(G6383,'customer_details'!A:M,11,FALSE)</f>
        <v>#N/A</v>
      </c>
      <c r="I6383" s="1" t="s">
        <v>57</v>
      </c>
    </row>
    <row r="6384" spans="1:9" x14ac:dyDescent="0.25">
      <c r="A6384">
        <v>6565</v>
      </c>
      <c r="B6384" s="2">
        <v>42835.893055555556</v>
      </c>
      <c r="C6384" s="2">
        <v>42845.525000000001</v>
      </c>
      <c r="D6384">
        <v>650000</v>
      </c>
      <c r="E6384">
        <v>130041</v>
      </c>
      <c r="F6384">
        <f>VLOOKUP($E6384,'car_details'!$A:$K,3,FALSE)</f>
        <v>5621</v>
      </c>
      <c r="G6384" t="e">
        <f>VLOOKUP(E6384,policy_details[#All],9,FALSE)</f>
        <v>#N/A</v>
      </c>
      <c r="H6384" t="e">
        <f>VLOOKUP(G6384,'customer_details'!A:M,11,FALSE)</f>
        <v>#N/A</v>
      </c>
      <c r="I6384" s="1" t="s">
        <v>57</v>
      </c>
    </row>
    <row r="6385" spans="1:9" x14ac:dyDescent="0.25">
      <c r="A6385">
        <v>6566</v>
      </c>
      <c r="B6385" s="2">
        <v>42835.895138888889</v>
      </c>
      <c r="C6385" s="2">
        <v>42844.711111111108</v>
      </c>
      <c r="D6385">
        <v>625000</v>
      </c>
      <c r="E6385">
        <v>130042</v>
      </c>
      <c r="F6385">
        <f>VLOOKUP($E6385,'car_details'!$A:$K,3,FALSE)</f>
        <v>25538</v>
      </c>
      <c r="G6385" t="e">
        <f>VLOOKUP(E6385,policy_details[#All],9,FALSE)</f>
        <v>#N/A</v>
      </c>
      <c r="H6385" t="e">
        <f>VLOOKUP(G6385,'customer_details'!A:M,11,FALSE)</f>
        <v>#N/A</v>
      </c>
      <c r="I6385" s="1" t="s">
        <v>57</v>
      </c>
    </row>
    <row r="6386" spans="1:9" x14ac:dyDescent="0.25">
      <c r="A6386">
        <v>6567</v>
      </c>
      <c r="B6386" s="2">
        <v>42835.912499999999</v>
      </c>
      <c r="C6386" s="2">
        <v>42843.620138888888</v>
      </c>
      <c r="D6386">
        <v>600000</v>
      </c>
      <c r="E6386">
        <v>130043</v>
      </c>
      <c r="F6386">
        <f>VLOOKUP($E6386,'car_details'!$A:$K,3,FALSE)</f>
        <v>69779</v>
      </c>
      <c r="G6386" t="e">
        <f>VLOOKUP(E6386,policy_details[#All],9,FALSE)</f>
        <v>#N/A</v>
      </c>
      <c r="H6386" t="e">
        <f>VLOOKUP(G6386,'customer_details'!A:M,11,FALSE)</f>
        <v>#N/A</v>
      </c>
      <c r="I6386" s="1" t="s">
        <v>57</v>
      </c>
    </row>
    <row r="6387" spans="1:9" x14ac:dyDescent="0.25">
      <c r="A6387">
        <v>6568</v>
      </c>
      <c r="B6387" s="2">
        <v>42835.915972222225</v>
      </c>
      <c r="C6387" s="2">
        <v>42845.520833333336</v>
      </c>
      <c r="D6387">
        <v>450000</v>
      </c>
      <c r="E6387">
        <v>130044</v>
      </c>
      <c r="F6387">
        <f>VLOOKUP($E6387,'car_details'!$A:$K,3,FALSE)</f>
        <v>56290</v>
      </c>
      <c r="G6387" t="e">
        <f>VLOOKUP(E6387,policy_details[#All],9,FALSE)</f>
        <v>#N/A</v>
      </c>
      <c r="H6387" t="e">
        <f>VLOOKUP(G6387,'customer_details'!A:M,11,FALSE)</f>
        <v>#N/A</v>
      </c>
      <c r="I6387" s="1" t="s">
        <v>57</v>
      </c>
    </row>
    <row r="6388" spans="1:9" x14ac:dyDescent="0.25">
      <c r="A6388">
        <v>6569</v>
      </c>
      <c r="B6388" s="2">
        <v>42835.936111111114</v>
      </c>
      <c r="C6388" s="2">
        <v>42843.689583333333</v>
      </c>
      <c r="D6388">
        <v>5400000</v>
      </c>
      <c r="E6388">
        <v>130045</v>
      </c>
      <c r="F6388">
        <f>VLOOKUP($E6388,'car_details'!$A:$K,3,FALSE)</f>
        <v>7500</v>
      </c>
      <c r="G6388" t="e">
        <f>VLOOKUP(E6388,policy_details[#All],9,FALSE)</f>
        <v>#N/A</v>
      </c>
      <c r="H6388" t="e">
        <f>VLOOKUP(G6388,'customer_details'!A:M,11,FALSE)</f>
        <v>#N/A</v>
      </c>
      <c r="I6388" s="1" t="s">
        <v>57</v>
      </c>
    </row>
    <row r="6389" spans="1:9" x14ac:dyDescent="0.25">
      <c r="A6389">
        <v>6570</v>
      </c>
      <c r="B6389" s="2">
        <v>42835.938194444447</v>
      </c>
      <c r="C6389" s="2">
        <v>42852.513194444444</v>
      </c>
      <c r="D6389">
        <v>5500000</v>
      </c>
      <c r="E6389">
        <v>130046</v>
      </c>
      <c r="F6389">
        <f>VLOOKUP($E6389,'car_details'!$A:$K,3,FALSE)</f>
        <v>8500</v>
      </c>
      <c r="G6389" t="e">
        <f>VLOOKUP(E6389,policy_details[#All],9,FALSE)</f>
        <v>#N/A</v>
      </c>
      <c r="H6389" t="e">
        <f>VLOOKUP(G6389,'customer_details'!A:M,11,FALSE)</f>
        <v>#N/A</v>
      </c>
      <c r="I6389" s="1" t="s">
        <v>57</v>
      </c>
    </row>
    <row r="6390" spans="1:9" x14ac:dyDescent="0.25">
      <c r="A6390">
        <v>6571</v>
      </c>
      <c r="B6390" s="2">
        <v>42835.939583333333</v>
      </c>
      <c r="C6390" s="2">
        <v>42845.517361111109</v>
      </c>
      <c r="D6390">
        <v>779000</v>
      </c>
      <c r="E6390">
        <v>130047</v>
      </c>
      <c r="F6390">
        <f>VLOOKUP($E6390,'car_details'!$A:$K,3,FALSE)</f>
        <v>7032</v>
      </c>
      <c r="G6390" t="e">
        <f>VLOOKUP(E6390,policy_details[#All],9,FALSE)</f>
        <v>#N/A</v>
      </c>
      <c r="H6390" t="e">
        <f>VLOOKUP(G6390,'customer_details'!A:M,11,FALSE)</f>
        <v>#N/A</v>
      </c>
      <c r="I6390" s="1" t="s">
        <v>57</v>
      </c>
    </row>
    <row r="6391" spans="1:9" x14ac:dyDescent="0.25">
      <c r="A6391">
        <v>6572</v>
      </c>
      <c r="B6391" s="2">
        <v>42835.943749999999</v>
      </c>
      <c r="C6391" s="2">
        <v>42843.545138888891</v>
      </c>
      <c r="D6391">
        <v>645000</v>
      </c>
      <c r="E6391">
        <v>130048</v>
      </c>
      <c r="F6391">
        <f>VLOOKUP($E6391,'car_details'!$A:$K,3,FALSE)</f>
        <v>11000</v>
      </c>
      <c r="G6391" t="e">
        <f>VLOOKUP(E6391,policy_details[#All],9,FALSE)</f>
        <v>#N/A</v>
      </c>
      <c r="H6391" t="e">
        <f>VLOOKUP(G6391,'customer_details'!A:M,11,FALSE)</f>
        <v>#N/A</v>
      </c>
      <c r="I6391" s="1" t="s">
        <v>57</v>
      </c>
    </row>
    <row r="6392" spans="1:9" x14ac:dyDescent="0.25">
      <c r="A6392">
        <v>6573</v>
      </c>
      <c r="B6392" s="2">
        <v>42835.949305555558</v>
      </c>
      <c r="C6392" s="2">
        <v>42845.48541666667</v>
      </c>
      <c r="D6392">
        <v>2475000</v>
      </c>
      <c r="E6392">
        <v>130049</v>
      </c>
      <c r="F6392">
        <f>VLOOKUP($E6392,'car_details'!$A:$K,3,FALSE)</f>
        <v>2000</v>
      </c>
      <c r="G6392" t="e">
        <f>VLOOKUP(E6392,policy_details[#All],9,FALSE)</f>
        <v>#N/A</v>
      </c>
      <c r="H6392" t="e">
        <f>VLOOKUP(G6392,'customer_details'!A:M,11,FALSE)</f>
        <v>#N/A</v>
      </c>
      <c r="I6392" s="1" t="s">
        <v>57</v>
      </c>
    </row>
    <row r="6393" spans="1:9" x14ac:dyDescent="0.25">
      <c r="A6393">
        <v>6574</v>
      </c>
      <c r="B6393" s="2">
        <v>42835.966666666667</v>
      </c>
      <c r="C6393" s="2">
        <v>42844.747916666667</v>
      </c>
      <c r="D6393">
        <v>2711000</v>
      </c>
      <c r="E6393">
        <v>130050</v>
      </c>
      <c r="F6393">
        <f>VLOOKUP($E6393,'car_details'!$A:$K,3,FALSE)</f>
        <v>9000</v>
      </c>
      <c r="G6393" t="e">
        <f>VLOOKUP(E6393,policy_details[#All],9,FALSE)</f>
        <v>#N/A</v>
      </c>
      <c r="H6393" t="e">
        <f>VLOOKUP(G6393,'customer_details'!A:M,11,FALSE)</f>
        <v>#N/A</v>
      </c>
      <c r="I6393" s="1" t="s">
        <v>57</v>
      </c>
    </row>
    <row r="6394" spans="1:9" x14ac:dyDescent="0.25">
      <c r="A6394">
        <v>6575</v>
      </c>
      <c r="B6394" s="2">
        <v>42835.978472222225</v>
      </c>
      <c r="C6394" s="2">
        <v>42845.502083333333</v>
      </c>
      <c r="D6394">
        <v>5150000</v>
      </c>
      <c r="E6394">
        <v>130051</v>
      </c>
      <c r="F6394">
        <f>VLOOKUP($E6394,'car_details'!$A:$K,3,FALSE)</f>
        <v>20000</v>
      </c>
      <c r="G6394" t="e">
        <f>VLOOKUP(E6394,policy_details[#All],9,FALSE)</f>
        <v>#N/A</v>
      </c>
      <c r="H6394" t="e">
        <f>VLOOKUP(G6394,'customer_details'!A:M,11,FALSE)</f>
        <v>#N/A</v>
      </c>
      <c r="I6394" s="1" t="s">
        <v>57</v>
      </c>
    </row>
    <row r="6395" spans="1:9" x14ac:dyDescent="0.25">
      <c r="A6395">
        <v>6576</v>
      </c>
      <c r="B6395" s="2">
        <v>42835.980555555558</v>
      </c>
      <c r="C6395" s="2">
        <v>42843.547222222223</v>
      </c>
      <c r="D6395">
        <v>3200000</v>
      </c>
      <c r="E6395">
        <v>130052</v>
      </c>
      <c r="F6395">
        <f>VLOOKUP($E6395,'car_details'!$A:$K,3,FALSE)</f>
        <v>45000</v>
      </c>
      <c r="G6395" t="e">
        <f>VLOOKUP(E6395,policy_details[#All],9,FALSE)</f>
        <v>#N/A</v>
      </c>
      <c r="H6395" t="e">
        <f>VLOOKUP(G6395,'customer_details'!A:M,11,FALSE)</f>
        <v>#N/A</v>
      </c>
      <c r="I6395" s="1" t="s">
        <v>57</v>
      </c>
    </row>
    <row r="6396" spans="1:9" x14ac:dyDescent="0.25">
      <c r="A6396">
        <v>6577</v>
      </c>
      <c r="B6396" s="2">
        <v>42835.98541666667</v>
      </c>
      <c r="C6396" s="2">
        <v>42843.61041666667</v>
      </c>
      <c r="D6396">
        <v>503000</v>
      </c>
      <c r="E6396">
        <v>130053</v>
      </c>
      <c r="F6396">
        <f>VLOOKUP($E6396,'car_details'!$A:$K,3,FALSE)</f>
        <v>110000</v>
      </c>
      <c r="G6396" t="e">
        <f>VLOOKUP(E6396,policy_details[#All],9,FALSE)</f>
        <v>#N/A</v>
      </c>
      <c r="H6396" t="e">
        <f>VLOOKUP(G6396,'customer_details'!A:M,11,FALSE)</f>
        <v>#N/A</v>
      </c>
      <c r="I6396" s="1" t="s">
        <v>57</v>
      </c>
    </row>
    <row r="6397" spans="1:9" x14ac:dyDescent="0.25">
      <c r="A6397">
        <v>6578</v>
      </c>
      <c r="B6397" s="2">
        <v>42835.986111111109</v>
      </c>
      <c r="C6397" s="2">
        <v>42843.512499999997</v>
      </c>
      <c r="D6397">
        <v>3800000</v>
      </c>
      <c r="E6397">
        <v>130054</v>
      </c>
      <c r="F6397">
        <f>VLOOKUP($E6397,'car_details'!$A:$K,3,FALSE)</f>
        <v>20000</v>
      </c>
      <c r="G6397" t="e">
        <f>VLOOKUP(E6397,policy_details[#All],9,FALSE)</f>
        <v>#N/A</v>
      </c>
      <c r="H6397" t="e">
        <f>VLOOKUP(G6397,'customer_details'!A:M,11,FALSE)</f>
        <v>#N/A</v>
      </c>
      <c r="I6397" s="1" t="s">
        <v>57</v>
      </c>
    </row>
    <row r="6398" spans="1:9" x14ac:dyDescent="0.25">
      <c r="A6398">
        <v>6579</v>
      </c>
      <c r="B6398" s="2">
        <v>42835.990972222222</v>
      </c>
      <c r="C6398" s="2"/>
      <c r="D6398">
        <v>2000000</v>
      </c>
      <c r="E6398">
        <v>130055</v>
      </c>
      <c r="F6398">
        <f>VLOOKUP($E6398,'car_details'!$A:$K,3,FALSE)</f>
        <v>68089</v>
      </c>
      <c r="G6398" t="e">
        <f>VLOOKUP(E6398,policy_details[#All],9,FALSE)</f>
        <v>#N/A</v>
      </c>
      <c r="H6398" t="e">
        <f>VLOOKUP(G6398,'customer_details'!A:M,11,FALSE)</f>
        <v>#N/A</v>
      </c>
      <c r="I6398" s="1" t="s">
        <v>30</v>
      </c>
    </row>
    <row r="6399" spans="1:9" x14ac:dyDescent="0.25">
      <c r="A6399">
        <v>6580</v>
      </c>
      <c r="B6399" s="2">
        <v>42836.078472222223</v>
      </c>
      <c r="C6399" s="2">
        <v>42838.552777777775</v>
      </c>
      <c r="D6399">
        <v>225000</v>
      </c>
      <c r="E6399">
        <v>130056</v>
      </c>
      <c r="F6399">
        <f>VLOOKUP($E6399,'car_details'!$A:$K,3,FALSE)</f>
        <v>58343</v>
      </c>
      <c r="G6399" t="e">
        <f>VLOOKUP(E6399,policy_details[#All],9,FALSE)</f>
        <v>#N/A</v>
      </c>
      <c r="H6399" t="e">
        <f>VLOOKUP(G6399,'customer_details'!A:M,11,FALSE)</f>
        <v>#N/A</v>
      </c>
      <c r="I6399" s="1" t="s">
        <v>57</v>
      </c>
    </row>
    <row r="6400" spans="1:9" x14ac:dyDescent="0.25">
      <c r="A6400">
        <v>6581</v>
      </c>
      <c r="B6400" s="2">
        <v>42836.272916666669</v>
      </c>
      <c r="C6400" s="2">
        <v>42843.578472222223</v>
      </c>
      <c r="D6400">
        <v>740000</v>
      </c>
      <c r="E6400">
        <v>130057</v>
      </c>
      <c r="F6400">
        <f>VLOOKUP($E6400,'car_details'!$A:$K,3,FALSE)</f>
        <v>38817</v>
      </c>
      <c r="G6400" t="e">
        <f>VLOOKUP(E6400,policy_details[#All],9,FALSE)</f>
        <v>#N/A</v>
      </c>
      <c r="H6400" t="e">
        <f>VLOOKUP(G6400,'customer_details'!A:M,11,FALSE)</f>
        <v>#N/A</v>
      </c>
      <c r="I6400" s="1" t="s">
        <v>57</v>
      </c>
    </row>
    <row r="6401" spans="1:9" x14ac:dyDescent="0.25">
      <c r="A6401">
        <v>6582</v>
      </c>
      <c r="B6401" s="2">
        <v>42836.276388888888</v>
      </c>
      <c r="C6401" s="2">
        <v>42842.454861111109</v>
      </c>
      <c r="D6401">
        <v>550000</v>
      </c>
      <c r="E6401">
        <v>130058</v>
      </c>
      <c r="F6401">
        <f>VLOOKUP($E6401,'car_details'!$A:$K,3,FALSE)</f>
        <v>56494</v>
      </c>
      <c r="G6401" t="e">
        <f>VLOOKUP(E6401,policy_details[#All],9,FALSE)</f>
        <v>#N/A</v>
      </c>
      <c r="H6401" t="e">
        <f>VLOOKUP(G6401,'customer_details'!A:M,11,FALSE)</f>
        <v>#N/A</v>
      </c>
      <c r="I6401" s="1" t="s">
        <v>57</v>
      </c>
    </row>
    <row r="6402" spans="1:9" x14ac:dyDescent="0.25">
      <c r="A6402">
        <v>6583</v>
      </c>
      <c r="B6402" s="2">
        <v>42836.325694444444</v>
      </c>
      <c r="C6402" s="2">
        <v>42844.470833333333</v>
      </c>
      <c r="D6402">
        <v>750000</v>
      </c>
      <c r="E6402">
        <v>130059</v>
      </c>
      <c r="F6402">
        <f>VLOOKUP($E6402,'car_details'!$A:$K,3,FALSE)</f>
        <v>79328</v>
      </c>
      <c r="G6402" t="e">
        <f>VLOOKUP(E6402,policy_details[#All],9,FALSE)</f>
        <v>#N/A</v>
      </c>
      <c r="H6402" t="e">
        <f>VLOOKUP(G6402,'customer_details'!A:M,11,FALSE)</f>
        <v>#N/A</v>
      </c>
      <c r="I6402" s="1" t="s">
        <v>57</v>
      </c>
    </row>
    <row r="6403" spans="1:9" x14ac:dyDescent="0.25">
      <c r="A6403">
        <v>6584</v>
      </c>
      <c r="B6403" s="2">
        <v>42836.350694444445</v>
      </c>
      <c r="C6403" s="2"/>
      <c r="D6403">
        <v>650000</v>
      </c>
      <c r="E6403">
        <v>130060</v>
      </c>
      <c r="F6403">
        <f>VLOOKUP($E6403,'car_details'!$A:$K,3,FALSE)</f>
        <v>5621</v>
      </c>
      <c r="G6403" t="e">
        <f>VLOOKUP(E6403,policy_details[#All],9,FALSE)</f>
        <v>#N/A</v>
      </c>
      <c r="H6403" t="e">
        <f>VLOOKUP(G6403,'customer_details'!A:M,11,FALSE)</f>
        <v>#N/A</v>
      </c>
      <c r="I6403" s="1" t="s">
        <v>30</v>
      </c>
    </row>
    <row r="6404" spans="1:9" x14ac:dyDescent="0.25">
      <c r="A6404">
        <v>6585</v>
      </c>
      <c r="B6404" s="2">
        <v>42836.351388888892</v>
      </c>
      <c r="C6404" s="2">
        <v>42842.333333333336</v>
      </c>
      <c r="D6404">
        <v>625000</v>
      </c>
      <c r="E6404">
        <v>130061</v>
      </c>
      <c r="F6404">
        <f>VLOOKUP($E6404,'car_details'!$A:$K,3,FALSE)</f>
        <v>25538</v>
      </c>
      <c r="G6404" t="e">
        <f>VLOOKUP(E6404,policy_details[#All],9,FALSE)</f>
        <v>#N/A</v>
      </c>
      <c r="H6404" t="e">
        <f>VLOOKUP(G6404,'customer_details'!A:M,11,FALSE)</f>
        <v>#N/A</v>
      </c>
      <c r="I6404" s="1" t="s">
        <v>57</v>
      </c>
    </row>
    <row r="6405" spans="1:9" x14ac:dyDescent="0.25">
      <c r="A6405">
        <v>6586</v>
      </c>
      <c r="B6405" s="2">
        <v>42836.39166666667</v>
      </c>
      <c r="C6405" s="2">
        <v>42845.388194444444</v>
      </c>
      <c r="D6405">
        <v>600000</v>
      </c>
      <c r="E6405">
        <v>130062</v>
      </c>
      <c r="F6405">
        <f>VLOOKUP($E6405,'car_details'!$A:$K,3,FALSE)</f>
        <v>69779</v>
      </c>
      <c r="G6405" t="e">
        <f>VLOOKUP(E6405,policy_details[#All],9,FALSE)</f>
        <v>#N/A</v>
      </c>
      <c r="H6405" t="e">
        <f>VLOOKUP(G6405,'customer_details'!A:M,11,FALSE)</f>
        <v>#N/A</v>
      </c>
      <c r="I6405" s="1" t="s">
        <v>57</v>
      </c>
    </row>
    <row r="6406" spans="1:9" x14ac:dyDescent="0.25">
      <c r="A6406">
        <v>6587</v>
      </c>
      <c r="B6406" s="2">
        <v>42836.438194444447</v>
      </c>
      <c r="C6406" s="2">
        <v>42865.279166666667</v>
      </c>
      <c r="D6406">
        <v>450000</v>
      </c>
      <c r="E6406">
        <v>130063</v>
      </c>
      <c r="F6406">
        <f>VLOOKUP($E6406,'car_details'!$A:$K,3,FALSE)</f>
        <v>56290</v>
      </c>
      <c r="G6406" t="e">
        <f>VLOOKUP(E6406,policy_details[#All],9,FALSE)</f>
        <v>#N/A</v>
      </c>
      <c r="H6406" t="e">
        <f>VLOOKUP(G6406,'customer_details'!A:M,11,FALSE)</f>
        <v>#N/A</v>
      </c>
      <c r="I6406" s="1" t="s">
        <v>57</v>
      </c>
    </row>
    <row r="6407" spans="1:9" x14ac:dyDescent="0.25">
      <c r="A6407">
        <v>6588</v>
      </c>
      <c r="B6407" s="2">
        <v>42836.450694444444</v>
      </c>
      <c r="C6407" s="2">
        <v>42843.515972222223</v>
      </c>
      <c r="D6407">
        <v>5400000</v>
      </c>
      <c r="E6407">
        <v>130064</v>
      </c>
      <c r="F6407">
        <f>VLOOKUP($E6407,'car_details'!$A:$K,3,FALSE)</f>
        <v>7500</v>
      </c>
      <c r="G6407" t="e">
        <f>VLOOKUP(E6407,policy_details[#All],9,FALSE)</f>
        <v>#N/A</v>
      </c>
      <c r="H6407" t="e">
        <f>VLOOKUP(G6407,'customer_details'!A:M,11,FALSE)</f>
        <v>#N/A</v>
      </c>
      <c r="I6407" s="1" t="s">
        <v>57</v>
      </c>
    </row>
    <row r="6408" spans="1:9" x14ac:dyDescent="0.25">
      <c r="A6408">
        <v>6589</v>
      </c>
      <c r="B6408" s="2">
        <v>42836.450694444444</v>
      </c>
      <c r="C6408" s="2">
        <v>42857.711805555555</v>
      </c>
      <c r="D6408">
        <v>5500000</v>
      </c>
      <c r="E6408">
        <v>130065</v>
      </c>
      <c r="F6408">
        <f>VLOOKUP($E6408,'car_details'!$A:$K,3,FALSE)</f>
        <v>8500</v>
      </c>
      <c r="G6408" t="e">
        <f>VLOOKUP(E6408,policy_details[#All],9,FALSE)</f>
        <v>#N/A</v>
      </c>
      <c r="H6408" t="e">
        <f>VLOOKUP(G6408,'customer_details'!A:M,11,FALSE)</f>
        <v>#N/A</v>
      </c>
      <c r="I6408" s="1" t="s">
        <v>57</v>
      </c>
    </row>
    <row r="6409" spans="1:9" x14ac:dyDescent="0.25">
      <c r="A6409">
        <v>6590</v>
      </c>
      <c r="B6409" s="2">
        <v>42836.452777777777</v>
      </c>
      <c r="C6409" s="2">
        <v>42858.566666666666</v>
      </c>
      <c r="D6409">
        <v>779000</v>
      </c>
      <c r="E6409">
        <v>130066</v>
      </c>
      <c r="F6409">
        <f>VLOOKUP($E6409,'car_details'!$A:$K,3,FALSE)</f>
        <v>7032</v>
      </c>
      <c r="G6409" t="e">
        <f>VLOOKUP(E6409,policy_details[#All],9,FALSE)</f>
        <v>#N/A</v>
      </c>
      <c r="H6409" t="e">
        <f>VLOOKUP(G6409,'customer_details'!A:M,11,FALSE)</f>
        <v>#N/A</v>
      </c>
      <c r="I6409" s="1" t="s">
        <v>57</v>
      </c>
    </row>
    <row r="6410" spans="1:9" x14ac:dyDescent="0.25">
      <c r="A6410">
        <v>6591</v>
      </c>
      <c r="B6410" s="2">
        <v>42836.479861111111</v>
      </c>
      <c r="C6410" s="2">
        <v>42859.648611111108</v>
      </c>
      <c r="D6410">
        <v>645000</v>
      </c>
      <c r="E6410">
        <v>130067</v>
      </c>
      <c r="F6410">
        <f>VLOOKUP($E6410,'car_details'!$A:$K,3,FALSE)</f>
        <v>11000</v>
      </c>
      <c r="G6410" t="e">
        <f>VLOOKUP(E6410,policy_details[#All],9,FALSE)</f>
        <v>#N/A</v>
      </c>
      <c r="H6410" t="e">
        <f>VLOOKUP(G6410,'customer_details'!A:M,11,FALSE)</f>
        <v>#N/A</v>
      </c>
      <c r="I6410" s="1" t="s">
        <v>57</v>
      </c>
    </row>
    <row r="6411" spans="1:9" x14ac:dyDescent="0.25">
      <c r="A6411">
        <v>6592</v>
      </c>
      <c r="B6411" s="2">
        <v>42836.503472222219</v>
      </c>
      <c r="C6411" s="2">
        <v>42880.40902777778</v>
      </c>
      <c r="D6411">
        <v>2475000</v>
      </c>
      <c r="E6411">
        <v>130068</v>
      </c>
      <c r="F6411">
        <f>VLOOKUP($E6411,'car_details'!$A:$K,3,FALSE)</f>
        <v>2000</v>
      </c>
      <c r="G6411" t="e">
        <f>VLOOKUP(E6411,policy_details[#All],9,FALSE)</f>
        <v>#N/A</v>
      </c>
      <c r="H6411" t="e">
        <f>VLOOKUP(G6411,'customer_details'!A:M,11,FALSE)</f>
        <v>#N/A</v>
      </c>
      <c r="I6411" s="1" t="s">
        <v>57</v>
      </c>
    </row>
    <row r="6412" spans="1:9" x14ac:dyDescent="0.25">
      <c r="A6412">
        <v>6593</v>
      </c>
      <c r="B6412" s="2">
        <v>42836.515277777777</v>
      </c>
      <c r="C6412" s="2"/>
      <c r="D6412">
        <v>558000</v>
      </c>
      <c r="E6412">
        <v>130069</v>
      </c>
      <c r="F6412">
        <f>VLOOKUP($E6412,'car_details'!$A:$K,3,FALSE)</f>
        <v>70000</v>
      </c>
      <c r="G6412" t="e">
        <f>VLOOKUP(E6412,policy_details[#All],9,FALSE)</f>
        <v>#N/A</v>
      </c>
      <c r="H6412" t="e">
        <f>VLOOKUP(G6412,'customer_details'!A:M,11,FALSE)</f>
        <v>#N/A</v>
      </c>
      <c r="I6412" s="1" t="s">
        <v>30</v>
      </c>
    </row>
    <row r="6413" spans="1:9" x14ac:dyDescent="0.25">
      <c r="A6413">
        <v>6594</v>
      </c>
      <c r="B6413" s="2">
        <v>42836.515277777777</v>
      </c>
      <c r="C6413" s="2"/>
      <c r="D6413">
        <v>165000</v>
      </c>
      <c r="E6413">
        <v>130070</v>
      </c>
      <c r="F6413">
        <f>VLOOKUP($E6413,'car_details'!$A:$K,3,FALSE)</f>
        <v>56000</v>
      </c>
      <c r="G6413" t="e">
        <f>VLOOKUP(E6413,policy_details[#All],9,FALSE)</f>
        <v>#N/A</v>
      </c>
      <c r="H6413" t="e">
        <f>VLOOKUP(G6413,'customer_details'!A:M,11,FALSE)</f>
        <v>#N/A</v>
      </c>
      <c r="I6413" s="1" t="s">
        <v>30</v>
      </c>
    </row>
    <row r="6414" spans="1:9" x14ac:dyDescent="0.25">
      <c r="A6414">
        <v>6595</v>
      </c>
      <c r="B6414" s="2">
        <v>42836.524305555555</v>
      </c>
      <c r="C6414" s="2">
        <v>42857.602083333331</v>
      </c>
      <c r="D6414">
        <v>300000</v>
      </c>
      <c r="E6414">
        <v>130071</v>
      </c>
      <c r="F6414">
        <f>VLOOKUP($E6414,'car_details'!$A:$K,3,FALSE)</f>
        <v>80000</v>
      </c>
      <c r="G6414" t="e">
        <f>VLOOKUP(E6414,policy_details[#All],9,FALSE)</f>
        <v>#N/A</v>
      </c>
      <c r="H6414" t="e">
        <f>VLOOKUP(G6414,'customer_details'!A:M,11,FALSE)</f>
        <v>#N/A</v>
      </c>
      <c r="I6414" s="1" t="s">
        <v>57</v>
      </c>
    </row>
    <row r="6415" spans="1:9" x14ac:dyDescent="0.25">
      <c r="A6415">
        <v>6596</v>
      </c>
      <c r="B6415" s="2">
        <v>42836.53125</v>
      </c>
      <c r="C6415" s="2">
        <v>42864.747916666667</v>
      </c>
      <c r="D6415">
        <v>500000</v>
      </c>
      <c r="E6415">
        <v>130072</v>
      </c>
      <c r="F6415">
        <f>VLOOKUP($E6415,'car_details'!$A:$K,3,FALSE)</f>
        <v>5000</v>
      </c>
      <c r="G6415" t="e">
        <f>VLOOKUP(E6415,policy_details[#All],9,FALSE)</f>
        <v>#N/A</v>
      </c>
      <c r="H6415" t="e">
        <f>VLOOKUP(G6415,'customer_details'!A:M,11,FALSE)</f>
        <v>#N/A</v>
      </c>
      <c r="I6415" s="1" t="s">
        <v>57</v>
      </c>
    </row>
    <row r="6416" spans="1:9" x14ac:dyDescent="0.25">
      <c r="A6416">
        <v>6597</v>
      </c>
      <c r="B6416" s="2">
        <v>42836.53125</v>
      </c>
      <c r="C6416" s="2">
        <v>42867.556250000001</v>
      </c>
      <c r="D6416">
        <v>900000</v>
      </c>
      <c r="E6416">
        <v>130073</v>
      </c>
      <c r="F6416">
        <f>VLOOKUP($E6416,'car_details'!$A:$K,3,FALSE)</f>
        <v>100000</v>
      </c>
      <c r="G6416" t="e">
        <f>VLOOKUP(E6416,policy_details[#All],9,FALSE)</f>
        <v>#N/A</v>
      </c>
      <c r="H6416" t="e">
        <f>VLOOKUP(G6416,'customer_details'!A:M,11,FALSE)</f>
        <v>#N/A</v>
      </c>
      <c r="I6416" s="1" t="s">
        <v>57</v>
      </c>
    </row>
    <row r="6417" spans="1:9" x14ac:dyDescent="0.25">
      <c r="A6417">
        <v>6598</v>
      </c>
      <c r="B6417" s="2">
        <v>42836.531944444447</v>
      </c>
      <c r="C6417" s="2">
        <v>42843.535416666666</v>
      </c>
      <c r="D6417">
        <v>830000</v>
      </c>
      <c r="E6417">
        <v>130074</v>
      </c>
      <c r="F6417">
        <f>VLOOKUP($E6417,'car_details'!$A:$K,3,FALSE)</f>
        <v>60000</v>
      </c>
      <c r="G6417" t="e">
        <f>VLOOKUP(E6417,policy_details[#All],9,FALSE)</f>
        <v>#N/A</v>
      </c>
      <c r="H6417" t="e">
        <f>VLOOKUP(G6417,'customer_details'!A:M,11,FALSE)</f>
        <v>#N/A</v>
      </c>
      <c r="I6417" s="1" t="s">
        <v>57</v>
      </c>
    </row>
    <row r="6418" spans="1:9" x14ac:dyDescent="0.25">
      <c r="A6418">
        <v>6600</v>
      </c>
      <c r="B6418" s="2">
        <v>42836.540972222225</v>
      </c>
      <c r="C6418" s="2">
        <v>42844.556944444441</v>
      </c>
      <c r="D6418">
        <v>640000</v>
      </c>
      <c r="E6418">
        <v>130076</v>
      </c>
      <c r="F6418">
        <f>VLOOKUP($E6418,'car_details'!$A:$K,3,FALSE)</f>
        <v>65000</v>
      </c>
      <c r="G6418" t="e">
        <f>VLOOKUP(E6418,policy_details[#All],9,FALSE)</f>
        <v>#N/A</v>
      </c>
      <c r="H6418" t="e">
        <f>VLOOKUP(G6418,'customer_details'!A:M,11,FALSE)</f>
        <v>#N/A</v>
      </c>
      <c r="I6418" s="1" t="s">
        <v>57</v>
      </c>
    </row>
    <row r="6419" spans="1:9" x14ac:dyDescent="0.25">
      <c r="A6419">
        <v>6601</v>
      </c>
      <c r="B6419" s="2">
        <v>42836.541666666664</v>
      </c>
      <c r="C6419" s="2">
        <v>42853.487500000003</v>
      </c>
      <c r="D6419">
        <v>900000</v>
      </c>
      <c r="E6419">
        <v>130077</v>
      </c>
      <c r="F6419">
        <f>VLOOKUP($E6419,'car_details'!$A:$K,3,FALSE)</f>
        <v>70000</v>
      </c>
      <c r="G6419" t="e">
        <f>VLOOKUP(E6419,policy_details[#All],9,FALSE)</f>
        <v>#N/A</v>
      </c>
      <c r="H6419" t="e">
        <f>VLOOKUP(G6419,'customer_details'!A:M,11,FALSE)</f>
        <v>#N/A</v>
      </c>
      <c r="I6419" s="1" t="s">
        <v>57</v>
      </c>
    </row>
    <row r="6420" spans="1:9" x14ac:dyDescent="0.25">
      <c r="A6420">
        <v>6602</v>
      </c>
      <c r="B6420" s="2">
        <v>42836.541666666664</v>
      </c>
      <c r="C6420" s="2">
        <v>42847.37777777778</v>
      </c>
      <c r="D6420">
        <v>450000</v>
      </c>
      <c r="E6420">
        <v>130078</v>
      </c>
      <c r="F6420">
        <f>VLOOKUP($E6420,'car_details'!$A:$K,3,FALSE)</f>
        <v>60000</v>
      </c>
      <c r="G6420" t="e">
        <f>VLOOKUP(E6420,policy_details[#All],9,FALSE)</f>
        <v>#N/A</v>
      </c>
      <c r="H6420" t="e">
        <f>VLOOKUP(G6420,'customer_details'!A:M,11,FALSE)</f>
        <v>#N/A</v>
      </c>
      <c r="I6420" s="1" t="s">
        <v>57</v>
      </c>
    </row>
    <row r="6421" spans="1:9" x14ac:dyDescent="0.25">
      <c r="A6421">
        <v>6603</v>
      </c>
      <c r="B6421" s="2">
        <v>42836.557638888888</v>
      </c>
      <c r="C6421" s="2">
        <v>42844.470833333333</v>
      </c>
      <c r="D6421">
        <v>825000</v>
      </c>
      <c r="E6421">
        <v>130079</v>
      </c>
      <c r="F6421">
        <f>VLOOKUP($E6421,'car_details'!$A:$K,3,FALSE)</f>
        <v>82000</v>
      </c>
      <c r="G6421" t="e">
        <f>VLOOKUP(E6421,policy_details[#All],9,FALSE)</f>
        <v>#N/A</v>
      </c>
      <c r="H6421" t="e">
        <f>VLOOKUP(G6421,'customer_details'!A:M,11,FALSE)</f>
        <v>#N/A</v>
      </c>
      <c r="I6421" s="1" t="s">
        <v>57</v>
      </c>
    </row>
    <row r="6422" spans="1:9" x14ac:dyDescent="0.25">
      <c r="A6422">
        <v>6604</v>
      </c>
      <c r="B6422" s="2">
        <v>42836.567361111112</v>
      </c>
      <c r="C6422" s="2">
        <v>42852.555555555555</v>
      </c>
      <c r="D6422">
        <v>500000</v>
      </c>
      <c r="E6422">
        <v>130080</v>
      </c>
      <c r="F6422">
        <f>VLOOKUP($E6422,'car_details'!$A:$K,3,FALSE)</f>
        <v>80000</v>
      </c>
      <c r="G6422" t="e">
        <f>VLOOKUP(E6422,policy_details[#All],9,FALSE)</f>
        <v>#N/A</v>
      </c>
      <c r="H6422" t="e">
        <f>VLOOKUP(G6422,'customer_details'!A:M,11,FALSE)</f>
        <v>#N/A</v>
      </c>
      <c r="I6422" s="1" t="s">
        <v>57</v>
      </c>
    </row>
    <row r="6423" spans="1:9" x14ac:dyDescent="0.25">
      <c r="A6423">
        <v>6605</v>
      </c>
      <c r="B6423" s="2">
        <v>42836.576388888891</v>
      </c>
      <c r="C6423" s="2">
        <v>42843.345833333333</v>
      </c>
      <c r="D6423">
        <v>325000</v>
      </c>
      <c r="E6423">
        <v>130081</v>
      </c>
      <c r="F6423">
        <f>VLOOKUP($E6423,'car_details'!$A:$K,3,FALSE)</f>
        <v>5000</v>
      </c>
      <c r="G6423" t="e">
        <f>VLOOKUP(E6423,policy_details[#All],9,FALSE)</f>
        <v>#N/A</v>
      </c>
      <c r="H6423" t="e">
        <f>VLOOKUP(G6423,'customer_details'!A:M,11,FALSE)</f>
        <v>#N/A</v>
      </c>
      <c r="I6423" s="1" t="s">
        <v>57</v>
      </c>
    </row>
    <row r="6424" spans="1:9" x14ac:dyDescent="0.25">
      <c r="A6424">
        <v>6606</v>
      </c>
      <c r="B6424" s="2">
        <v>42836.590277777781</v>
      </c>
      <c r="C6424" s="2">
        <v>42849.442361111112</v>
      </c>
      <c r="D6424">
        <v>450000</v>
      </c>
      <c r="E6424">
        <v>130082</v>
      </c>
      <c r="F6424">
        <f>VLOOKUP($E6424,'car_details'!$A:$K,3,FALSE)</f>
        <v>133000</v>
      </c>
      <c r="G6424" t="e">
        <f>VLOOKUP(E6424,policy_details[#All],9,FALSE)</f>
        <v>#N/A</v>
      </c>
      <c r="H6424" t="e">
        <f>VLOOKUP(G6424,'customer_details'!A:M,11,FALSE)</f>
        <v>#N/A</v>
      </c>
      <c r="I6424" s="1" t="s">
        <v>57</v>
      </c>
    </row>
    <row r="6425" spans="1:9" x14ac:dyDescent="0.25">
      <c r="A6425">
        <v>6607</v>
      </c>
      <c r="B6425" s="2">
        <v>42836.595138888886</v>
      </c>
      <c r="C6425" s="2">
        <v>42845.614583333336</v>
      </c>
      <c r="D6425">
        <v>675000</v>
      </c>
      <c r="E6425">
        <v>130083</v>
      </c>
      <c r="F6425">
        <f>VLOOKUP($E6425,'car_details'!$A:$K,3,FALSE)</f>
        <v>25000</v>
      </c>
      <c r="G6425" t="e">
        <f>VLOOKUP(E6425,policy_details[#All],9,FALSE)</f>
        <v>#N/A</v>
      </c>
      <c r="H6425" t="e">
        <f>VLOOKUP(G6425,'customer_details'!A:M,11,FALSE)</f>
        <v>#N/A</v>
      </c>
      <c r="I6425" s="1" t="s">
        <v>57</v>
      </c>
    </row>
    <row r="6426" spans="1:9" x14ac:dyDescent="0.25">
      <c r="A6426">
        <v>6608</v>
      </c>
      <c r="B6426" s="2">
        <v>42836.601388888892</v>
      </c>
      <c r="C6426" s="2">
        <v>42845.613888888889</v>
      </c>
      <c r="D6426">
        <v>415000</v>
      </c>
      <c r="E6426">
        <v>130084</v>
      </c>
      <c r="F6426">
        <f>VLOOKUP($E6426,'car_details'!$A:$K,3,FALSE)</f>
        <v>15000</v>
      </c>
      <c r="G6426" t="e">
        <f>VLOOKUP(E6426,policy_details[#All],9,FALSE)</f>
        <v>#N/A</v>
      </c>
      <c r="H6426" t="e">
        <f>VLOOKUP(G6426,'customer_details'!A:M,11,FALSE)</f>
        <v>#N/A</v>
      </c>
      <c r="I6426" s="1" t="s">
        <v>57</v>
      </c>
    </row>
    <row r="6427" spans="1:9" x14ac:dyDescent="0.25">
      <c r="A6427">
        <v>6609</v>
      </c>
      <c r="B6427" s="2">
        <v>42836.602083333331</v>
      </c>
      <c r="C6427" s="2">
        <v>42844.465277777781</v>
      </c>
      <c r="D6427">
        <v>1100000</v>
      </c>
      <c r="E6427">
        <v>130085</v>
      </c>
      <c r="F6427">
        <f>VLOOKUP($E6427,'car_details'!$A:$K,3,FALSE)</f>
        <v>40000</v>
      </c>
      <c r="G6427" t="e">
        <f>VLOOKUP(E6427,policy_details[#All],9,FALSE)</f>
        <v>#N/A</v>
      </c>
      <c r="H6427" t="e">
        <f>VLOOKUP(G6427,'customer_details'!A:M,11,FALSE)</f>
        <v>#N/A</v>
      </c>
      <c r="I6427" s="1" t="s">
        <v>57</v>
      </c>
    </row>
    <row r="6428" spans="1:9" x14ac:dyDescent="0.25">
      <c r="A6428">
        <v>6610</v>
      </c>
      <c r="B6428" s="2">
        <v>42836.604166666664</v>
      </c>
      <c r="C6428" s="2">
        <v>42845.51666666667</v>
      </c>
      <c r="D6428">
        <v>500000</v>
      </c>
      <c r="E6428">
        <v>130086</v>
      </c>
      <c r="F6428">
        <f>VLOOKUP($E6428,'car_details'!$A:$K,3,FALSE)</f>
        <v>35000</v>
      </c>
      <c r="G6428" t="e">
        <f>VLOOKUP(E6428,policy_details[#All],9,FALSE)</f>
        <v>#N/A</v>
      </c>
      <c r="H6428" t="e">
        <f>VLOOKUP(G6428,'customer_details'!A:M,11,FALSE)</f>
        <v>#N/A</v>
      </c>
      <c r="I6428" s="1" t="s">
        <v>57</v>
      </c>
    </row>
    <row r="6429" spans="1:9" x14ac:dyDescent="0.25">
      <c r="A6429">
        <v>6611</v>
      </c>
      <c r="B6429" s="2">
        <v>42836.613194444442</v>
      </c>
      <c r="C6429" s="2">
        <v>42852.711805555555</v>
      </c>
      <c r="D6429">
        <v>509999</v>
      </c>
      <c r="E6429">
        <v>130087</v>
      </c>
      <c r="F6429">
        <f>VLOOKUP($E6429,'car_details'!$A:$K,3,FALSE)</f>
        <v>70000</v>
      </c>
      <c r="G6429" t="e">
        <f>VLOOKUP(E6429,policy_details[#All],9,FALSE)</f>
        <v>#N/A</v>
      </c>
      <c r="H6429" t="e">
        <f>VLOOKUP(G6429,'customer_details'!A:M,11,FALSE)</f>
        <v>#N/A</v>
      </c>
      <c r="I6429" s="1" t="s">
        <v>57</v>
      </c>
    </row>
    <row r="6430" spans="1:9" x14ac:dyDescent="0.25">
      <c r="A6430">
        <v>6612</v>
      </c>
      <c r="B6430" s="2">
        <v>42836.615972222222</v>
      </c>
      <c r="C6430" s="2">
        <v>42843.620833333334</v>
      </c>
      <c r="D6430">
        <v>200000</v>
      </c>
      <c r="E6430">
        <v>130088</v>
      </c>
      <c r="F6430">
        <f>VLOOKUP($E6430,'car_details'!$A:$K,3,FALSE)</f>
        <v>152000</v>
      </c>
      <c r="G6430" t="e">
        <f>VLOOKUP(E6430,policy_details[#All],9,FALSE)</f>
        <v>#N/A</v>
      </c>
      <c r="H6430" t="e">
        <f>VLOOKUP(G6430,'customer_details'!A:M,11,FALSE)</f>
        <v>#N/A</v>
      </c>
      <c r="I6430" s="1" t="s">
        <v>57</v>
      </c>
    </row>
    <row r="6431" spans="1:9" x14ac:dyDescent="0.25">
      <c r="A6431">
        <v>6613</v>
      </c>
      <c r="B6431" s="2">
        <v>42836.625</v>
      </c>
      <c r="C6431" s="2">
        <v>42865.545138888891</v>
      </c>
      <c r="D6431">
        <v>60000</v>
      </c>
      <c r="E6431">
        <v>130089</v>
      </c>
      <c r="F6431">
        <f>VLOOKUP($E6431,'car_details'!$A:$K,3,FALSE)</f>
        <v>100000</v>
      </c>
      <c r="G6431" t="e">
        <f>VLOOKUP(E6431,policy_details[#All],9,FALSE)</f>
        <v>#N/A</v>
      </c>
      <c r="H6431" t="e">
        <f>VLOOKUP(G6431,'customer_details'!A:M,11,FALSE)</f>
        <v>#N/A</v>
      </c>
      <c r="I6431" s="1" t="s">
        <v>57</v>
      </c>
    </row>
    <row r="6432" spans="1:9" x14ac:dyDescent="0.25">
      <c r="A6432">
        <v>6614</v>
      </c>
      <c r="B6432" s="2">
        <v>42836.626388888886</v>
      </c>
      <c r="C6432" s="2">
        <v>42855.448611111111</v>
      </c>
      <c r="D6432">
        <v>500000</v>
      </c>
      <c r="E6432">
        <v>130090</v>
      </c>
      <c r="F6432">
        <f>VLOOKUP($E6432,'car_details'!$A:$K,3,FALSE)</f>
        <v>80000</v>
      </c>
      <c r="G6432" t="e">
        <f>VLOOKUP(E6432,policy_details[#All],9,FALSE)</f>
        <v>#N/A</v>
      </c>
      <c r="H6432" t="e">
        <f>VLOOKUP(G6432,'customer_details'!A:M,11,FALSE)</f>
        <v>#N/A</v>
      </c>
      <c r="I6432" s="1" t="s">
        <v>57</v>
      </c>
    </row>
    <row r="6433" spans="1:9" x14ac:dyDescent="0.25">
      <c r="A6433">
        <v>6615</v>
      </c>
      <c r="B6433" s="2">
        <v>42836.629166666666</v>
      </c>
      <c r="C6433" s="2">
        <v>42864.636805555558</v>
      </c>
      <c r="D6433">
        <v>45000</v>
      </c>
      <c r="E6433">
        <v>130091</v>
      </c>
      <c r="F6433">
        <f>VLOOKUP($E6433,'car_details'!$A:$K,3,FALSE)</f>
        <v>100000</v>
      </c>
      <c r="G6433" t="e">
        <f>VLOOKUP(E6433,policy_details[#All],9,FALSE)</f>
        <v>#N/A</v>
      </c>
      <c r="H6433" t="e">
        <f>VLOOKUP(G6433,'customer_details'!A:M,11,FALSE)</f>
        <v>#N/A</v>
      </c>
      <c r="I6433" s="1" t="s">
        <v>57</v>
      </c>
    </row>
    <row r="6434" spans="1:9" x14ac:dyDescent="0.25">
      <c r="A6434">
        <v>6616</v>
      </c>
      <c r="B6434" s="2">
        <v>42836.635416666664</v>
      </c>
      <c r="C6434" s="2">
        <v>42843.506249999999</v>
      </c>
      <c r="D6434">
        <v>270000</v>
      </c>
      <c r="E6434">
        <v>130092</v>
      </c>
      <c r="F6434">
        <f>VLOOKUP($E6434,'car_details'!$A:$K,3,FALSE)</f>
        <v>50000</v>
      </c>
      <c r="G6434" t="e">
        <f>VLOOKUP(E6434,policy_details[#All],9,FALSE)</f>
        <v>#N/A</v>
      </c>
      <c r="H6434" t="e">
        <f>VLOOKUP(G6434,'customer_details'!A:M,11,FALSE)</f>
        <v>#N/A</v>
      </c>
      <c r="I6434" s="1" t="s">
        <v>57</v>
      </c>
    </row>
    <row r="6435" spans="1:9" x14ac:dyDescent="0.25">
      <c r="A6435">
        <v>6617</v>
      </c>
      <c r="B6435" s="2">
        <v>42836.640277777777</v>
      </c>
      <c r="C6435" s="2">
        <v>42866.39166666667</v>
      </c>
      <c r="D6435">
        <v>550000</v>
      </c>
      <c r="E6435">
        <v>130093</v>
      </c>
      <c r="F6435">
        <f>VLOOKUP($E6435,'car_details'!$A:$K,3,FALSE)</f>
        <v>40000</v>
      </c>
      <c r="G6435" t="e">
        <f>VLOOKUP(E6435,policy_details[#All],9,FALSE)</f>
        <v>#N/A</v>
      </c>
      <c r="H6435" t="e">
        <f>VLOOKUP(G6435,'customer_details'!A:M,11,FALSE)</f>
        <v>#N/A</v>
      </c>
      <c r="I6435" s="1" t="s">
        <v>57</v>
      </c>
    </row>
    <row r="6436" spans="1:9" x14ac:dyDescent="0.25">
      <c r="A6436">
        <v>6618</v>
      </c>
      <c r="B6436" s="2">
        <v>42836.643750000003</v>
      </c>
      <c r="C6436" s="2">
        <v>42842.387499999997</v>
      </c>
      <c r="D6436">
        <v>235000</v>
      </c>
      <c r="E6436">
        <v>130094</v>
      </c>
      <c r="F6436">
        <f>VLOOKUP($E6436,'car_details'!$A:$K,3,FALSE)</f>
        <v>60000</v>
      </c>
      <c r="G6436" t="e">
        <f>VLOOKUP(E6436,policy_details[#All],9,FALSE)</f>
        <v>#N/A</v>
      </c>
      <c r="H6436" t="e">
        <f>VLOOKUP(G6436,'customer_details'!A:M,11,FALSE)</f>
        <v>#N/A</v>
      </c>
      <c r="I6436" s="1" t="s">
        <v>57</v>
      </c>
    </row>
    <row r="6437" spans="1:9" x14ac:dyDescent="0.25">
      <c r="A6437">
        <v>6619</v>
      </c>
      <c r="B6437" s="2">
        <v>42836.661805555559</v>
      </c>
      <c r="C6437" s="2"/>
      <c r="D6437">
        <v>600000</v>
      </c>
      <c r="E6437">
        <v>130095</v>
      </c>
      <c r="F6437">
        <f>VLOOKUP($E6437,'car_details'!$A:$K,3,FALSE)</f>
        <v>40000</v>
      </c>
      <c r="G6437" t="e">
        <f>VLOOKUP(E6437,policy_details[#All],9,FALSE)</f>
        <v>#N/A</v>
      </c>
      <c r="H6437" t="e">
        <f>VLOOKUP(G6437,'customer_details'!A:M,11,FALSE)</f>
        <v>#N/A</v>
      </c>
      <c r="I6437" s="1" t="s">
        <v>30</v>
      </c>
    </row>
    <row r="6438" spans="1:9" x14ac:dyDescent="0.25">
      <c r="A6438">
        <v>6620</v>
      </c>
      <c r="B6438" s="2">
        <v>42836.665972222225</v>
      </c>
      <c r="C6438" s="2">
        <v>42852.398611111108</v>
      </c>
      <c r="D6438">
        <v>525000</v>
      </c>
      <c r="E6438">
        <v>130096</v>
      </c>
      <c r="F6438">
        <f>VLOOKUP($E6438,'car_details'!$A:$K,3,FALSE)</f>
        <v>60000</v>
      </c>
      <c r="G6438" t="e">
        <f>VLOOKUP(E6438,policy_details[#All],9,FALSE)</f>
        <v>#N/A</v>
      </c>
      <c r="H6438" t="e">
        <f>VLOOKUP(G6438,'customer_details'!A:M,11,FALSE)</f>
        <v>#N/A</v>
      </c>
      <c r="I6438" s="1" t="s">
        <v>57</v>
      </c>
    </row>
    <row r="6439" spans="1:9" x14ac:dyDescent="0.25">
      <c r="A6439">
        <v>6621</v>
      </c>
      <c r="B6439" s="2">
        <v>42836.670138888891</v>
      </c>
      <c r="C6439" s="2">
        <v>42843.555555555555</v>
      </c>
      <c r="D6439">
        <v>325000</v>
      </c>
      <c r="E6439">
        <v>130097</v>
      </c>
      <c r="F6439">
        <f>VLOOKUP($E6439,'car_details'!$A:$K,3,FALSE)</f>
        <v>90000</v>
      </c>
      <c r="G6439" t="e">
        <f>VLOOKUP(E6439,policy_details[#All],9,FALSE)</f>
        <v>#N/A</v>
      </c>
      <c r="H6439" t="e">
        <f>VLOOKUP(G6439,'customer_details'!A:M,11,FALSE)</f>
        <v>#N/A</v>
      </c>
      <c r="I6439" s="1" t="s">
        <v>57</v>
      </c>
    </row>
    <row r="6440" spans="1:9" x14ac:dyDescent="0.25">
      <c r="A6440">
        <v>6622</v>
      </c>
      <c r="B6440" s="2">
        <v>42836.679166666669</v>
      </c>
      <c r="C6440" s="2">
        <v>42844.613888888889</v>
      </c>
      <c r="D6440">
        <v>420000</v>
      </c>
      <c r="E6440">
        <v>130098</v>
      </c>
      <c r="F6440">
        <f>VLOOKUP($E6440,'car_details'!$A:$K,3,FALSE)</f>
        <v>90000</v>
      </c>
      <c r="G6440" t="e">
        <f>VLOOKUP(E6440,policy_details[#All],9,FALSE)</f>
        <v>#N/A</v>
      </c>
      <c r="H6440" t="e">
        <f>VLOOKUP(G6440,'customer_details'!A:M,11,FALSE)</f>
        <v>#N/A</v>
      </c>
      <c r="I6440" s="1" t="s">
        <v>57</v>
      </c>
    </row>
    <row r="6441" spans="1:9" x14ac:dyDescent="0.25">
      <c r="A6441">
        <v>6623</v>
      </c>
      <c r="B6441" s="2">
        <v>42836.681250000001</v>
      </c>
      <c r="C6441" s="2">
        <v>42861.442361111112</v>
      </c>
      <c r="D6441">
        <v>229999</v>
      </c>
      <c r="E6441">
        <v>130099</v>
      </c>
      <c r="F6441">
        <f>VLOOKUP($E6441,'car_details'!$A:$K,3,FALSE)</f>
        <v>60000</v>
      </c>
      <c r="G6441" t="e">
        <f>VLOOKUP(E6441,policy_details[#All],9,FALSE)</f>
        <v>#N/A</v>
      </c>
      <c r="H6441" t="e">
        <f>VLOOKUP(G6441,'customer_details'!A:M,11,FALSE)</f>
        <v>#N/A</v>
      </c>
      <c r="I6441" s="1" t="s">
        <v>57</v>
      </c>
    </row>
    <row r="6442" spans="1:9" x14ac:dyDescent="0.25">
      <c r="A6442">
        <v>6624</v>
      </c>
      <c r="B6442" s="2">
        <v>42836.693055555559</v>
      </c>
      <c r="C6442" s="2">
        <v>42845.773611111108</v>
      </c>
      <c r="D6442">
        <v>375000</v>
      </c>
      <c r="E6442">
        <v>130100</v>
      </c>
      <c r="F6442">
        <f>VLOOKUP($E6442,'car_details'!$A:$K,3,FALSE)</f>
        <v>80000</v>
      </c>
      <c r="G6442" t="e">
        <f>VLOOKUP(E6442,policy_details[#All],9,FALSE)</f>
        <v>#N/A</v>
      </c>
      <c r="H6442" t="e">
        <f>VLOOKUP(G6442,'customer_details'!A:M,11,FALSE)</f>
        <v>#N/A</v>
      </c>
      <c r="I6442" s="1" t="s">
        <v>57</v>
      </c>
    </row>
    <row r="6443" spans="1:9" x14ac:dyDescent="0.25">
      <c r="A6443">
        <v>6625</v>
      </c>
      <c r="B6443" s="2">
        <v>42836.699305555558</v>
      </c>
      <c r="C6443" s="2">
        <v>42844.654861111114</v>
      </c>
      <c r="D6443">
        <v>750000</v>
      </c>
      <c r="E6443">
        <v>130101</v>
      </c>
      <c r="F6443">
        <f>VLOOKUP($E6443,'car_details'!$A:$K,3,FALSE)</f>
        <v>120000</v>
      </c>
      <c r="G6443" t="e">
        <f>VLOOKUP(E6443,policy_details[#All],9,FALSE)</f>
        <v>#N/A</v>
      </c>
      <c r="H6443" t="e">
        <f>VLOOKUP(G6443,'customer_details'!A:M,11,FALSE)</f>
        <v>#N/A</v>
      </c>
      <c r="I6443" s="1" t="s">
        <v>57</v>
      </c>
    </row>
    <row r="6444" spans="1:9" x14ac:dyDescent="0.25">
      <c r="A6444">
        <v>6626</v>
      </c>
      <c r="B6444" s="2">
        <v>42836.706250000003</v>
      </c>
      <c r="C6444" s="2">
        <v>42847.343055555553</v>
      </c>
      <c r="D6444">
        <v>400000</v>
      </c>
      <c r="E6444">
        <v>130102</v>
      </c>
      <c r="F6444">
        <f>VLOOKUP($E6444,'car_details'!$A:$K,3,FALSE)</f>
        <v>40000</v>
      </c>
      <c r="G6444" t="e">
        <f>VLOOKUP(E6444,policy_details[#All],9,FALSE)</f>
        <v>#N/A</v>
      </c>
      <c r="H6444" t="e">
        <f>VLOOKUP(G6444,'customer_details'!A:M,11,FALSE)</f>
        <v>#N/A</v>
      </c>
      <c r="I6444" s="1" t="s">
        <v>57</v>
      </c>
    </row>
    <row r="6445" spans="1:9" x14ac:dyDescent="0.25">
      <c r="A6445">
        <v>6627</v>
      </c>
      <c r="B6445" s="2">
        <v>42836.720833333333</v>
      </c>
      <c r="C6445" s="2">
        <v>42843.572222222225</v>
      </c>
      <c r="D6445">
        <v>600000</v>
      </c>
      <c r="E6445">
        <v>130103</v>
      </c>
      <c r="F6445">
        <f>VLOOKUP($E6445,'car_details'!$A:$K,3,FALSE)</f>
        <v>91000</v>
      </c>
      <c r="G6445" t="e">
        <f>VLOOKUP(E6445,policy_details[#All],9,FALSE)</f>
        <v>#N/A</v>
      </c>
      <c r="H6445" t="e">
        <f>VLOOKUP(G6445,'customer_details'!A:M,11,FALSE)</f>
        <v>#N/A</v>
      </c>
      <c r="I6445" s="1" t="s">
        <v>57</v>
      </c>
    </row>
    <row r="6446" spans="1:9" x14ac:dyDescent="0.25">
      <c r="A6446">
        <v>6628</v>
      </c>
      <c r="B6446" s="2">
        <v>42836.724999999999</v>
      </c>
      <c r="C6446" s="2">
        <v>42852.506249999999</v>
      </c>
      <c r="D6446">
        <v>110000</v>
      </c>
      <c r="E6446">
        <v>130104</v>
      </c>
      <c r="F6446">
        <f>VLOOKUP($E6446,'car_details'!$A:$K,3,FALSE)</f>
        <v>80000</v>
      </c>
      <c r="G6446" t="e">
        <f>VLOOKUP(E6446,policy_details[#All],9,FALSE)</f>
        <v>#N/A</v>
      </c>
      <c r="H6446" t="e">
        <f>VLOOKUP(G6446,'customer_details'!A:M,11,FALSE)</f>
        <v>#N/A</v>
      </c>
      <c r="I6446" s="1" t="s">
        <v>57</v>
      </c>
    </row>
    <row r="6447" spans="1:9" x14ac:dyDescent="0.25">
      <c r="A6447">
        <v>6629</v>
      </c>
      <c r="B6447" s="2">
        <v>42836.73541666667</v>
      </c>
      <c r="C6447" s="2">
        <v>42842.373611111114</v>
      </c>
      <c r="D6447">
        <v>45000</v>
      </c>
      <c r="E6447">
        <v>130105</v>
      </c>
      <c r="F6447">
        <f>VLOOKUP($E6447,'car_details'!$A:$K,3,FALSE)</f>
        <v>73257</v>
      </c>
      <c r="G6447" t="e">
        <f>VLOOKUP(E6447,policy_details[#All],9,FALSE)</f>
        <v>#N/A</v>
      </c>
      <c r="H6447" t="e">
        <f>VLOOKUP(G6447,'customer_details'!A:M,11,FALSE)</f>
        <v>#N/A</v>
      </c>
      <c r="I6447" s="1" t="s">
        <v>57</v>
      </c>
    </row>
    <row r="6448" spans="1:9" x14ac:dyDescent="0.25">
      <c r="A6448">
        <v>6630</v>
      </c>
      <c r="B6448" s="2">
        <v>42836.74722222222</v>
      </c>
      <c r="C6448" s="2">
        <v>42842.794444444444</v>
      </c>
      <c r="D6448">
        <v>722000</v>
      </c>
      <c r="E6448">
        <v>130106</v>
      </c>
      <c r="F6448">
        <f>VLOOKUP($E6448,'car_details'!$A:$K,3,FALSE)</f>
        <v>80000</v>
      </c>
      <c r="G6448" t="e">
        <f>VLOOKUP(E6448,policy_details[#All],9,FALSE)</f>
        <v>#N/A</v>
      </c>
      <c r="H6448" t="e">
        <f>VLOOKUP(G6448,'customer_details'!A:M,11,FALSE)</f>
        <v>#N/A</v>
      </c>
      <c r="I6448" s="1" t="s">
        <v>57</v>
      </c>
    </row>
    <row r="6449" spans="1:9" x14ac:dyDescent="0.25">
      <c r="A6449">
        <v>6631</v>
      </c>
      <c r="B6449" s="2">
        <v>42836.756249999999</v>
      </c>
      <c r="C6449" s="2">
        <v>42851.606249999997</v>
      </c>
      <c r="D6449">
        <v>500000</v>
      </c>
      <c r="E6449">
        <v>130107</v>
      </c>
      <c r="F6449">
        <f>VLOOKUP($E6449,'car_details'!$A:$K,3,FALSE)</f>
        <v>15000</v>
      </c>
      <c r="G6449" t="e">
        <f>VLOOKUP(E6449,policy_details[#All],9,FALSE)</f>
        <v>#N/A</v>
      </c>
      <c r="H6449" t="e">
        <f>VLOOKUP(G6449,'customer_details'!A:M,11,FALSE)</f>
        <v>#N/A</v>
      </c>
      <c r="I6449" s="1" t="s">
        <v>57</v>
      </c>
    </row>
    <row r="6450" spans="1:9" x14ac:dyDescent="0.25">
      <c r="A6450">
        <v>6632</v>
      </c>
      <c r="B6450" s="2">
        <v>42836.763194444444</v>
      </c>
      <c r="C6450" s="2">
        <v>42860.602777777778</v>
      </c>
      <c r="D6450">
        <v>250000</v>
      </c>
      <c r="E6450">
        <v>130108</v>
      </c>
      <c r="F6450">
        <f>VLOOKUP($E6450,'car_details'!$A:$K,3,FALSE)</f>
        <v>110000</v>
      </c>
      <c r="G6450" t="e">
        <f>VLOOKUP(E6450,policy_details[#All],9,FALSE)</f>
        <v>#N/A</v>
      </c>
      <c r="H6450" t="e">
        <f>VLOOKUP(G6450,'customer_details'!A:M,11,FALSE)</f>
        <v>#N/A</v>
      </c>
      <c r="I6450" s="1" t="s">
        <v>57</v>
      </c>
    </row>
    <row r="6451" spans="1:9" x14ac:dyDescent="0.25">
      <c r="A6451">
        <v>6633</v>
      </c>
      <c r="B6451" s="2">
        <v>42836.770138888889</v>
      </c>
      <c r="C6451" s="2">
        <v>42865.536805555559</v>
      </c>
      <c r="D6451">
        <v>950000</v>
      </c>
      <c r="E6451">
        <v>130109</v>
      </c>
      <c r="F6451">
        <f>VLOOKUP($E6451,'car_details'!$A:$K,3,FALSE)</f>
        <v>40000</v>
      </c>
      <c r="G6451" t="e">
        <f>VLOOKUP(E6451,policy_details[#All],9,FALSE)</f>
        <v>#N/A</v>
      </c>
      <c r="H6451" t="e">
        <f>VLOOKUP(G6451,'customer_details'!A:M,11,FALSE)</f>
        <v>#N/A</v>
      </c>
      <c r="I6451" s="1" t="s">
        <v>57</v>
      </c>
    </row>
    <row r="6452" spans="1:9" x14ac:dyDescent="0.25">
      <c r="A6452">
        <v>6634</v>
      </c>
      <c r="B6452" s="2">
        <v>42836.810416666667</v>
      </c>
      <c r="C6452" s="2">
        <v>42857.570138888892</v>
      </c>
      <c r="D6452">
        <v>375000</v>
      </c>
      <c r="E6452">
        <v>130110</v>
      </c>
      <c r="F6452">
        <f>VLOOKUP($E6452,'car_details'!$A:$K,3,FALSE)</f>
        <v>212000</v>
      </c>
      <c r="G6452" t="e">
        <f>VLOOKUP(E6452,policy_details[#All],9,FALSE)</f>
        <v>#N/A</v>
      </c>
      <c r="H6452" t="e">
        <f>VLOOKUP(G6452,'customer_details'!A:M,11,FALSE)</f>
        <v>#N/A</v>
      </c>
      <c r="I6452" s="1" t="s">
        <v>57</v>
      </c>
    </row>
    <row r="6453" spans="1:9" x14ac:dyDescent="0.25">
      <c r="A6453">
        <v>6635</v>
      </c>
      <c r="B6453" s="2">
        <v>42836.824999999997</v>
      </c>
      <c r="C6453" s="2">
        <v>42853.440972222219</v>
      </c>
      <c r="D6453">
        <v>780000</v>
      </c>
      <c r="E6453">
        <v>130111</v>
      </c>
      <c r="F6453">
        <f>VLOOKUP($E6453,'car_details'!$A:$K,3,FALSE)</f>
        <v>30000</v>
      </c>
      <c r="G6453" t="e">
        <f>VLOOKUP(E6453,policy_details[#All],9,FALSE)</f>
        <v>#N/A</v>
      </c>
      <c r="H6453" t="e">
        <f>VLOOKUP(G6453,'customer_details'!A:M,11,FALSE)</f>
        <v>#N/A</v>
      </c>
      <c r="I6453" s="1" t="s">
        <v>57</v>
      </c>
    </row>
    <row r="6454" spans="1:9" x14ac:dyDescent="0.25">
      <c r="A6454">
        <v>6636</v>
      </c>
      <c r="B6454" s="2">
        <v>42836.825694444444</v>
      </c>
      <c r="C6454" s="2">
        <v>42877.679166666669</v>
      </c>
      <c r="D6454">
        <v>575000</v>
      </c>
      <c r="E6454">
        <v>130112</v>
      </c>
      <c r="F6454">
        <f>VLOOKUP($E6454,'car_details'!$A:$K,3,FALSE)</f>
        <v>30000</v>
      </c>
      <c r="G6454" t="e">
        <f>VLOOKUP(E6454,policy_details[#All],9,FALSE)</f>
        <v>#N/A</v>
      </c>
      <c r="H6454" t="e">
        <f>VLOOKUP(G6454,'customer_details'!A:M,11,FALSE)</f>
        <v>#N/A</v>
      </c>
      <c r="I6454" s="1" t="s">
        <v>57</v>
      </c>
    </row>
    <row r="6455" spans="1:9" x14ac:dyDescent="0.25">
      <c r="A6455">
        <v>6637</v>
      </c>
      <c r="B6455" s="2">
        <v>42836.82708333333</v>
      </c>
      <c r="C6455" s="2">
        <v>42844.477777777778</v>
      </c>
      <c r="D6455">
        <v>563000</v>
      </c>
      <c r="E6455">
        <v>130113</v>
      </c>
      <c r="F6455">
        <f>VLOOKUP($E6455,'car_details'!$A:$K,3,FALSE)</f>
        <v>30000</v>
      </c>
      <c r="G6455" t="e">
        <f>VLOOKUP(E6455,policy_details[#All],9,FALSE)</f>
        <v>#N/A</v>
      </c>
      <c r="H6455" t="e">
        <f>VLOOKUP(G6455,'customer_details'!A:M,11,FALSE)</f>
        <v>#N/A</v>
      </c>
      <c r="I6455" s="1" t="s">
        <v>57</v>
      </c>
    </row>
    <row r="6456" spans="1:9" x14ac:dyDescent="0.25">
      <c r="A6456">
        <v>6638</v>
      </c>
      <c r="B6456" s="2">
        <v>42836.836111111108</v>
      </c>
      <c r="C6456" s="2">
        <v>42843.572222222225</v>
      </c>
      <c r="D6456">
        <v>450000</v>
      </c>
      <c r="E6456">
        <v>130114</v>
      </c>
      <c r="F6456">
        <f>VLOOKUP($E6456,'car_details'!$A:$K,3,FALSE)</f>
        <v>15000</v>
      </c>
      <c r="G6456" t="e">
        <f>VLOOKUP(E6456,policy_details[#All],9,FALSE)</f>
        <v>#N/A</v>
      </c>
      <c r="H6456" t="e">
        <f>VLOOKUP(G6456,'customer_details'!A:M,11,FALSE)</f>
        <v>#N/A</v>
      </c>
      <c r="I6456" s="1" t="s">
        <v>57</v>
      </c>
    </row>
    <row r="6457" spans="1:9" x14ac:dyDescent="0.25">
      <c r="A6457">
        <v>6639</v>
      </c>
      <c r="B6457" s="2">
        <v>42836.836805555555</v>
      </c>
      <c r="C6457" s="2">
        <v>42843.005555555559</v>
      </c>
      <c r="D6457">
        <v>2300000</v>
      </c>
      <c r="E6457">
        <v>130115</v>
      </c>
      <c r="F6457">
        <f>VLOOKUP($E6457,'car_details'!$A:$K,3,FALSE)</f>
        <v>1000</v>
      </c>
      <c r="G6457" t="e">
        <f>VLOOKUP(E6457,policy_details[#All],9,FALSE)</f>
        <v>#N/A</v>
      </c>
      <c r="H6457" t="e">
        <f>VLOOKUP(G6457,'customer_details'!A:M,11,FALSE)</f>
        <v>#N/A</v>
      </c>
      <c r="I6457" s="1" t="s">
        <v>57</v>
      </c>
    </row>
    <row r="6458" spans="1:9" x14ac:dyDescent="0.25">
      <c r="A6458">
        <v>6640</v>
      </c>
      <c r="B6458" s="2">
        <v>42836.845833333333</v>
      </c>
      <c r="C6458" s="2">
        <v>42843.567361111112</v>
      </c>
      <c r="D6458">
        <v>80000</v>
      </c>
      <c r="E6458">
        <v>130116</v>
      </c>
      <c r="F6458">
        <f>VLOOKUP($E6458,'car_details'!$A:$K,3,FALSE)</f>
        <v>26320</v>
      </c>
      <c r="G6458" t="e">
        <f>VLOOKUP(E6458,policy_details[#All],9,FALSE)</f>
        <v>#N/A</v>
      </c>
      <c r="H6458" t="e">
        <f>VLOOKUP(G6458,'customer_details'!A:M,11,FALSE)</f>
        <v>#N/A</v>
      </c>
      <c r="I6458" s="1" t="s">
        <v>57</v>
      </c>
    </row>
    <row r="6459" spans="1:9" x14ac:dyDescent="0.25">
      <c r="A6459">
        <v>6641</v>
      </c>
      <c r="B6459" s="2">
        <v>42836.848611111112</v>
      </c>
      <c r="C6459" s="2">
        <v>42845.379166666666</v>
      </c>
      <c r="D6459">
        <v>320000</v>
      </c>
      <c r="E6459">
        <v>130117</v>
      </c>
      <c r="F6459">
        <f>VLOOKUP($E6459,'car_details'!$A:$K,3,FALSE)</f>
        <v>135000</v>
      </c>
      <c r="G6459" t="e">
        <f>VLOOKUP(E6459,policy_details[#All],9,FALSE)</f>
        <v>#N/A</v>
      </c>
      <c r="H6459" t="e">
        <f>VLOOKUP(G6459,'customer_details'!A:M,11,FALSE)</f>
        <v>#N/A</v>
      </c>
      <c r="I6459" s="1" t="s">
        <v>57</v>
      </c>
    </row>
    <row r="6460" spans="1:9" x14ac:dyDescent="0.25">
      <c r="A6460">
        <v>6642</v>
      </c>
      <c r="B6460" s="2">
        <v>42836.852083333331</v>
      </c>
      <c r="C6460" s="2">
        <v>42842.745833333334</v>
      </c>
      <c r="D6460">
        <v>375000</v>
      </c>
      <c r="E6460">
        <v>130118</v>
      </c>
      <c r="F6460">
        <f>VLOOKUP($E6460,'car_details'!$A:$K,3,FALSE)</f>
        <v>100000</v>
      </c>
      <c r="G6460" t="e">
        <f>VLOOKUP(E6460,policy_details[#All],9,FALSE)</f>
        <v>#N/A</v>
      </c>
      <c r="H6460" t="e">
        <f>VLOOKUP(G6460,'customer_details'!A:M,11,FALSE)</f>
        <v>#N/A</v>
      </c>
      <c r="I6460" s="1" t="s">
        <v>57</v>
      </c>
    </row>
    <row r="6461" spans="1:9" x14ac:dyDescent="0.25">
      <c r="A6461">
        <v>6643</v>
      </c>
      <c r="B6461" s="2">
        <v>42836.864583333336</v>
      </c>
      <c r="C6461" s="2">
        <v>42851.560416666667</v>
      </c>
      <c r="D6461">
        <v>400000</v>
      </c>
      <c r="E6461">
        <v>130119</v>
      </c>
      <c r="F6461">
        <f>VLOOKUP($E6461,'car_details'!$A:$K,3,FALSE)</f>
        <v>120000</v>
      </c>
      <c r="G6461" t="e">
        <f>VLOOKUP(E6461,policy_details[#All],9,FALSE)</f>
        <v>#N/A</v>
      </c>
      <c r="H6461" t="e">
        <f>VLOOKUP(G6461,'customer_details'!A:M,11,FALSE)</f>
        <v>#N/A</v>
      </c>
      <c r="I6461" s="1" t="s">
        <v>57</v>
      </c>
    </row>
    <row r="6462" spans="1:9" x14ac:dyDescent="0.25">
      <c r="A6462">
        <v>6644</v>
      </c>
      <c r="B6462" s="2">
        <v>42836.879861111112</v>
      </c>
      <c r="C6462" s="2">
        <v>42845.602083333331</v>
      </c>
      <c r="D6462">
        <v>600000</v>
      </c>
      <c r="E6462">
        <v>130120</v>
      </c>
      <c r="F6462">
        <f>VLOOKUP($E6462,'car_details'!$A:$K,3,FALSE)</f>
        <v>230000</v>
      </c>
      <c r="G6462" t="e">
        <f>VLOOKUP(E6462,policy_details[#All],9,FALSE)</f>
        <v>#N/A</v>
      </c>
      <c r="H6462" t="e">
        <f>VLOOKUP(G6462,'customer_details'!A:M,11,FALSE)</f>
        <v>#N/A</v>
      </c>
      <c r="I6462" s="1" t="s">
        <v>57</v>
      </c>
    </row>
    <row r="6463" spans="1:9" x14ac:dyDescent="0.25">
      <c r="A6463">
        <v>6645</v>
      </c>
      <c r="B6463" s="2">
        <v>42836.879861111112</v>
      </c>
      <c r="C6463" s="2">
        <v>42850.651388888888</v>
      </c>
      <c r="D6463">
        <v>315000</v>
      </c>
      <c r="E6463">
        <v>130121</v>
      </c>
      <c r="F6463">
        <f>VLOOKUP($E6463,'car_details'!$A:$K,3,FALSE)</f>
        <v>60000</v>
      </c>
      <c r="G6463" t="e">
        <f>VLOOKUP(E6463,policy_details[#All],9,FALSE)</f>
        <v>#N/A</v>
      </c>
      <c r="H6463" t="e">
        <f>VLOOKUP(G6463,'customer_details'!A:M,11,FALSE)</f>
        <v>#N/A</v>
      </c>
      <c r="I6463" s="1" t="s">
        <v>57</v>
      </c>
    </row>
    <row r="6464" spans="1:9" x14ac:dyDescent="0.25">
      <c r="A6464">
        <v>6646</v>
      </c>
      <c r="B6464" s="2">
        <v>42836.888194444444</v>
      </c>
      <c r="C6464" s="2">
        <v>42852.473611111112</v>
      </c>
      <c r="D6464">
        <v>1100000</v>
      </c>
      <c r="E6464">
        <v>130122</v>
      </c>
      <c r="F6464">
        <f>VLOOKUP($E6464,'car_details'!$A:$K,3,FALSE)</f>
        <v>80000</v>
      </c>
      <c r="G6464" t="e">
        <f>VLOOKUP(E6464,policy_details[#All],9,FALSE)</f>
        <v>#N/A</v>
      </c>
      <c r="H6464" t="e">
        <f>VLOOKUP(G6464,'customer_details'!A:M,11,FALSE)</f>
        <v>#N/A</v>
      </c>
      <c r="I6464" s="1" t="s">
        <v>57</v>
      </c>
    </row>
    <row r="6465" spans="1:9" x14ac:dyDescent="0.25">
      <c r="A6465">
        <v>6647</v>
      </c>
      <c r="B6465" s="2">
        <v>42836.890277777777</v>
      </c>
      <c r="C6465" s="2">
        <v>42843.429166666669</v>
      </c>
      <c r="D6465">
        <v>350000</v>
      </c>
      <c r="E6465">
        <v>130123</v>
      </c>
      <c r="F6465">
        <f>VLOOKUP($E6465,'car_details'!$A:$K,3,FALSE)</f>
        <v>190000</v>
      </c>
      <c r="G6465" t="e">
        <f>VLOOKUP(E6465,policy_details[#All],9,FALSE)</f>
        <v>#N/A</v>
      </c>
      <c r="H6465" t="e">
        <f>VLOOKUP(G6465,'customer_details'!A:M,11,FALSE)</f>
        <v>#N/A</v>
      </c>
      <c r="I6465" s="1" t="s">
        <v>57</v>
      </c>
    </row>
    <row r="6466" spans="1:9" x14ac:dyDescent="0.25">
      <c r="A6466">
        <v>6648</v>
      </c>
      <c r="B6466" s="2">
        <v>42836.895833333336</v>
      </c>
      <c r="C6466" s="2"/>
      <c r="D6466">
        <v>375000</v>
      </c>
      <c r="E6466">
        <v>130124</v>
      </c>
      <c r="F6466">
        <f>VLOOKUP($E6466,'car_details'!$A:$K,3,FALSE)</f>
        <v>120000</v>
      </c>
      <c r="G6466" t="e">
        <f>VLOOKUP(E6466,policy_details[#All],9,FALSE)</f>
        <v>#N/A</v>
      </c>
      <c r="H6466" t="e">
        <f>VLOOKUP(G6466,'customer_details'!A:M,11,FALSE)</f>
        <v>#N/A</v>
      </c>
      <c r="I6466" s="1" t="s">
        <v>30</v>
      </c>
    </row>
    <row r="6467" spans="1:9" x14ac:dyDescent="0.25">
      <c r="A6467">
        <v>6649</v>
      </c>
      <c r="B6467" s="2">
        <v>42836.901388888888</v>
      </c>
      <c r="C6467" s="2">
        <v>42859.600694444445</v>
      </c>
      <c r="D6467">
        <v>1050000</v>
      </c>
      <c r="E6467">
        <v>130125</v>
      </c>
      <c r="F6467">
        <f>VLOOKUP($E6467,'car_details'!$A:$K,3,FALSE)</f>
        <v>217000</v>
      </c>
      <c r="G6467" t="e">
        <f>VLOOKUP(E6467,policy_details[#All],9,FALSE)</f>
        <v>#N/A</v>
      </c>
      <c r="H6467" t="e">
        <f>VLOOKUP(G6467,'customer_details'!A:M,11,FALSE)</f>
        <v>#N/A</v>
      </c>
      <c r="I6467" s="1" t="s">
        <v>57</v>
      </c>
    </row>
    <row r="6468" spans="1:9" x14ac:dyDescent="0.25">
      <c r="A6468">
        <v>6651</v>
      </c>
      <c r="B6468" s="2">
        <v>42836.915277777778</v>
      </c>
      <c r="C6468" s="2">
        <v>42844.613888888889</v>
      </c>
      <c r="D6468">
        <v>350000</v>
      </c>
      <c r="E6468">
        <v>130127</v>
      </c>
      <c r="F6468">
        <f>VLOOKUP($E6468,'car_details'!$A:$K,3,FALSE)</f>
        <v>29000</v>
      </c>
      <c r="G6468" t="e">
        <f>VLOOKUP(E6468,policy_details[#All],9,FALSE)</f>
        <v>#N/A</v>
      </c>
      <c r="H6468" t="e">
        <f>VLOOKUP(G6468,'customer_details'!A:M,11,FALSE)</f>
        <v>#N/A</v>
      </c>
      <c r="I6468" s="1" t="s">
        <v>57</v>
      </c>
    </row>
    <row r="6469" spans="1:9" x14ac:dyDescent="0.25">
      <c r="A6469">
        <v>6653</v>
      </c>
      <c r="B6469" s="2">
        <v>42836.917361111111</v>
      </c>
      <c r="C6469" s="2">
        <v>42850.477777777778</v>
      </c>
      <c r="D6469">
        <v>120000</v>
      </c>
      <c r="E6469">
        <v>130129</v>
      </c>
      <c r="F6469">
        <f>VLOOKUP($E6469,'car_details'!$A:$K,3,FALSE)</f>
        <v>120000</v>
      </c>
      <c r="G6469" t="e">
        <f>VLOOKUP(E6469,policy_details[#All],9,FALSE)</f>
        <v>#N/A</v>
      </c>
      <c r="H6469" t="e">
        <f>VLOOKUP(G6469,'customer_details'!A:M,11,FALSE)</f>
        <v>#N/A</v>
      </c>
      <c r="I6469" s="1" t="s">
        <v>57</v>
      </c>
    </row>
    <row r="6470" spans="1:9" x14ac:dyDescent="0.25">
      <c r="A6470">
        <v>6654</v>
      </c>
      <c r="B6470" s="2">
        <v>42836.917361111111</v>
      </c>
      <c r="C6470" s="2">
        <v>42845.769444444442</v>
      </c>
      <c r="D6470">
        <v>819999</v>
      </c>
      <c r="E6470">
        <v>130130</v>
      </c>
      <c r="F6470">
        <f>VLOOKUP($E6470,'car_details'!$A:$K,3,FALSE)</f>
        <v>90000</v>
      </c>
      <c r="G6470" t="e">
        <f>VLOOKUP(E6470,policy_details[#All],9,FALSE)</f>
        <v>#N/A</v>
      </c>
      <c r="H6470" t="e">
        <f>VLOOKUP(G6470,'customer_details'!A:M,11,FALSE)</f>
        <v>#N/A</v>
      </c>
      <c r="I6470" s="1" t="s">
        <v>57</v>
      </c>
    </row>
    <row r="6471" spans="1:9" x14ac:dyDescent="0.25">
      <c r="A6471">
        <v>6655</v>
      </c>
      <c r="B6471" s="2">
        <v>42836.919444444444</v>
      </c>
      <c r="C6471" s="2">
        <v>42844.490277777775</v>
      </c>
      <c r="D6471">
        <v>700000</v>
      </c>
      <c r="E6471">
        <v>130131</v>
      </c>
      <c r="F6471">
        <f>VLOOKUP($E6471,'car_details'!$A:$K,3,FALSE)</f>
        <v>30000</v>
      </c>
      <c r="G6471" t="e">
        <f>VLOOKUP(E6471,policy_details[#All],9,FALSE)</f>
        <v>#N/A</v>
      </c>
      <c r="H6471" t="e">
        <f>VLOOKUP(G6471,'customer_details'!A:M,11,FALSE)</f>
        <v>#N/A</v>
      </c>
      <c r="I6471" s="1" t="s">
        <v>57</v>
      </c>
    </row>
    <row r="6472" spans="1:9" x14ac:dyDescent="0.25">
      <c r="A6472">
        <v>6656</v>
      </c>
      <c r="B6472" s="2">
        <v>42836.919444444444</v>
      </c>
      <c r="C6472" s="2">
        <v>42844.53402777778</v>
      </c>
      <c r="D6472">
        <v>451999</v>
      </c>
      <c r="E6472">
        <v>130132</v>
      </c>
      <c r="F6472">
        <f>VLOOKUP($E6472,'car_details'!$A:$K,3,FALSE)</f>
        <v>30000</v>
      </c>
      <c r="G6472" t="e">
        <f>VLOOKUP(E6472,policy_details[#All],9,FALSE)</f>
        <v>#N/A</v>
      </c>
      <c r="H6472" t="e">
        <f>VLOOKUP(G6472,'customer_details'!A:M,11,FALSE)</f>
        <v>#N/A</v>
      </c>
      <c r="I6472" s="1" t="s">
        <v>57</v>
      </c>
    </row>
    <row r="6473" spans="1:9" x14ac:dyDescent="0.25">
      <c r="A6473">
        <v>6657</v>
      </c>
      <c r="B6473" s="2">
        <v>42836.92291666667</v>
      </c>
      <c r="C6473" s="2">
        <v>42855.289583333331</v>
      </c>
      <c r="D6473">
        <v>500000</v>
      </c>
      <c r="E6473">
        <v>130133</v>
      </c>
      <c r="F6473">
        <f>VLOOKUP($E6473,'car_details'!$A:$K,3,FALSE)</f>
        <v>56000</v>
      </c>
      <c r="G6473" t="e">
        <f>VLOOKUP(E6473,policy_details[#All],9,FALSE)</f>
        <v>#N/A</v>
      </c>
      <c r="H6473" t="e">
        <f>VLOOKUP(G6473,'customer_details'!A:M,11,FALSE)</f>
        <v>#N/A</v>
      </c>
      <c r="I6473" s="1" t="s">
        <v>57</v>
      </c>
    </row>
    <row r="6474" spans="1:9" x14ac:dyDescent="0.25">
      <c r="A6474">
        <v>6658</v>
      </c>
      <c r="B6474" s="2">
        <v>42836.943055555559</v>
      </c>
      <c r="C6474" s="2">
        <v>42872.27847222222</v>
      </c>
      <c r="D6474">
        <v>1250000</v>
      </c>
      <c r="E6474">
        <v>130134</v>
      </c>
      <c r="F6474">
        <f>VLOOKUP($E6474,'car_details'!$A:$K,3,FALSE)</f>
        <v>90000</v>
      </c>
      <c r="G6474" t="e">
        <f>VLOOKUP(E6474,policy_details[#All],9,FALSE)</f>
        <v>#N/A</v>
      </c>
      <c r="H6474" t="e">
        <f>VLOOKUP(G6474,'customer_details'!A:M,11,FALSE)</f>
        <v>#N/A</v>
      </c>
      <c r="I6474" s="1" t="s">
        <v>57</v>
      </c>
    </row>
    <row r="6475" spans="1:9" x14ac:dyDescent="0.25">
      <c r="A6475">
        <v>6659</v>
      </c>
      <c r="B6475" s="2">
        <v>42836.988888888889</v>
      </c>
      <c r="C6475" s="2">
        <v>42845.534722222219</v>
      </c>
      <c r="D6475">
        <v>500000</v>
      </c>
      <c r="E6475">
        <v>130135</v>
      </c>
      <c r="F6475">
        <f>VLOOKUP($E6475,'car_details'!$A:$K,3,FALSE)</f>
        <v>120000</v>
      </c>
      <c r="G6475" t="e">
        <f>VLOOKUP(E6475,policy_details[#All],9,FALSE)</f>
        <v>#N/A</v>
      </c>
      <c r="H6475" t="e">
        <f>VLOOKUP(G6475,'customer_details'!A:M,11,FALSE)</f>
        <v>#N/A</v>
      </c>
      <c r="I6475" s="1" t="s">
        <v>57</v>
      </c>
    </row>
    <row r="6476" spans="1:9" x14ac:dyDescent="0.25">
      <c r="A6476">
        <v>6660</v>
      </c>
      <c r="B6476" s="2">
        <v>42836.995138888888</v>
      </c>
      <c r="C6476" s="2">
        <v>42850.513888888891</v>
      </c>
      <c r="D6476">
        <v>490000</v>
      </c>
      <c r="E6476">
        <v>130136</v>
      </c>
      <c r="F6476">
        <f>VLOOKUP($E6476,'car_details'!$A:$K,3,FALSE)</f>
        <v>60000</v>
      </c>
      <c r="G6476" t="e">
        <f>VLOOKUP(E6476,policy_details[#All],9,FALSE)</f>
        <v>#N/A</v>
      </c>
      <c r="H6476" t="e">
        <f>VLOOKUP(G6476,'customer_details'!A:M,11,FALSE)</f>
        <v>#N/A</v>
      </c>
      <c r="I6476" s="1" t="s">
        <v>57</v>
      </c>
    </row>
    <row r="6477" spans="1:9" x14ac:dyDescent="0.25">
      <c r="A6477">
        <v>6661</v>
      </c>
      <c r="B6477" s="2">
        <v>42837.024305555555</v>
      </c>
      <c r="C6477" s="2">
        <v>42844.65347222222</v>
      </c>
      <c r="D6477">
        <v>200000</v>
      </c>
      <c r="E6477">
        <v>130137</v>
      </c>
      <c r="F6477">
        <f>VLOOKUP($E6477,'car_details'!$A:$K,3,FALSE)</f>
        <v>147000</v>
      </c>
      <c r="G6477" t="e">
        <f>VLOOKUP(E6477,policy_details[#All],9,FALSE)</f>
        <v>#N/A</v>
      </c>
      <c r="H6477" t="e">
        <f>VLOOKUP(G6477,'customer_details'!A:M,11,FALSE)</f>
        <v>#N/A</v>
      </c>
      <c r="I6477" s="1" t="s">
        <v>57</v>
      </c>
    </row>
    <row r="6478" spans="1:9" x14ac:dyDescent="0.25">
      <c r="A6478">
        <v>6662</v>
      </c>
      <c r="B6478" s="2">
        <v>42837.094444444447</v>
      </c>
      <c r="C6478" s="2">
        <v>42840.286111111112</v>
      </c>
      <c r="D6478">
        <v>240000</v>
      </c>
      <c r="E6478">
        <v>130138</v>
      </c>
      <c r="F6478">
        <f>VLOOKUP($E6478,'car_details'!$A:$K,3,FALSE)</f>
        <v>35000</v>
      </c>
      <c r="G6478" t="e">
        <f>VLOOKUP(E6478,policy_details[#All],9,FALSE)</f>
        <v>#N/A</v>
      </c>
      <c r="H6478" t="e">
        <f>VLOOKUP(G6478,'customer_details'!A:M,11,FALSE)</f>
        <v>#N/A</v>
      </c>
      <c r="I6478" s="1" t="s">
        <v>57</v>
      </c>
    </row>
    <row r="6479" spans="1:9" x14ac:dyDescent="0.25">
      <c r="A6479">
        <v>6663</v>
      </c>
      <c r="B6479" s="2">
        <v>42837.101388888892</v>
      </c>
      <c r="C6479" s="2">
        <v>42859.654166666667</v>
      </c>
      <c r="D6479">
        <v>655000</v>
      </c>
      <c r="E6479">
        <v>130139</v>
      </c>
      <c r="F6479">
        <f>VLOOKUP($E6479,'car_details'!$A:$K,3,FALSE)</f>
        <v>19500</v>
      </c>
      <c r="G6479" t="e">
        <f>VLOOKUP(E6479,policy_details[#All],9,FALSE)</f>
        <v>#N/A</v>
      </c>
      <c r="H6479" t="e">
        <f>VLOOKUP(G6479,'customer_details'!A:M,11,FALSE)</f>
        <v>#N/A</v>
      </c>
      <c r="I6479" s="1" t="s">
        <v>57</v>
      </c>
    </row>
    <row r="6480" spans="1:9" x14ac:dyDescent="0.25">
      <c r="A6480">
        <v>6664</v>
      </c>
      <c r="B6480" s="2">
        <v>42837.107638888891</v>
      </c>
      <c r="C6480" s="2">
        <v>42870.490972222222</v>
      </c>
      <c r="D6480">
        <v>620000</v>
      </c>
      <c r="E6480">
        <v>130140</v>
      </c>
      <c r="F6480">
        <f>VLOOKUP($E6480,'car_details'!$A:$K,3,FALSE)</f>
        <v>38426</v>
      </c>
      <c r="G6480" t="e">
        <f>VLOOKUP(E6480,policy_details[#All],9,FALSE)</f>
        <v>#N/A</v>
      </c>
      <c r="H6480" t="e">
        <f>VLOOKUP(G6480,'customer_details'!A:M,11,FALSE)</f>
        <v>#N/A</v>
      </c>
      <c r="I6480" s="1" t="s">
        <v>57</v>
      </c>
    </row>
    <row r="6481" spans="1:9" x14ac:dyDescent="0.25">
      <c r="A6481">
        <v>6665</v>
      </c>
      <c r="B6481" s="2">
        <v>42837.306944444441</v>
      </c>
      <c r="C6481" s="2">
        <v>42853.477777777778</v>
      </c>
      <c r="D6481">
        <v>450000</v>
      </c>
      <c r="E6481">
        <v>130141</v>
      </c>
      <c r="F6481">
        <f>VLOOKUP($E6481,'car_details'!$A:$K,3,FALSE)</f>
        <v>35000</v>
      </c>
      <c r="G6481" t="e">
        <f>VLOOKUP(E6481,policy_details[#All],9,FALSE)</f>
        <v>#N/A</v>
      </c>
      <c r="H6481" t="e">
        <f>VLOOKUP(G6481,'customer_details'!A:M,11,FALSE)</f>
        <v>#N/A</v>
      </c>
      <c r="I6481" s="1" t="s">
        <v>57</v>
      </c>
    </row>
    <row r="6482" spans="1:9" x14ac:dyDescent="0.25">
      <c r="A6482">
        <v>6666</v>
      </c>
      <c r="B6482" s="2">
        <v>42837.354861111111</v>
      </c>
      <c r="C6482" s="2">
        <v>42844.679166666669</v>
      </c>
      <c r="D6482">
        <v>310000</v>
      </c>
      <c r="E6482">
        <v>130142</v>
      </c>
      <c r="F6482">
        <f>VLOOKUP($E6482,'car_details'!$A:$K,3,FALSE)</f>
        <v>35000</v>
      </c>
      <c r="G6482" t="e">
        <f>VLOOKUP(E6482,policy_details[#All],9,FALSE)</f>
        <v>#N/A</v>
      </c>
      <c r="H6482" t="e">
        <f>VLOOKUP(G6482,'customer_details'!A:M,11,FALSE)</f>
        <v>#N/A</v>
      </c>
      <c r="I6482" s="1" t="s">
        <v>57</v>
      </c>
    </row>
    <row r="6483" spans="1:9" x14ac:dyDescent="0.25">
      <c r="A6483">
        <v>6667</v>
      </c>
      <c r="B6483" s="2">
        <v>42837.355555555558</v>
      </c>
      <c r="C6483" s="2">
        <v>42871.414583333331</v>
      </c>
      <c r="D6483">
        <v>150000</v>
      </c>
      <c r="E6483">
        <v>130143</v>
      </c>
      <c r="F6483">
        <f>VLOOKUP($E6483,'car_details'!$A:$K,3,FALSE)</f>
        <v>50000</v>
      </c>
      <c r="G6483" t="e">
        <f>VLOOKUP(E6483,policy_details[#All],9,FALSE)</f>
        <v>#N/A</v>
      </c>
      <c r="H6483" t="e">
        <f>VLOOKUP(G6483,'customer_details'!A:M,11,FALSE)</f>
        <v>#N/A</v>
      </c>
      <c r="I6483" s="1" t="s">
        <v>57</v>
      </c>
    </row>
    <row r="6484" spans="1:9" x14ac:dyDescent="0.25">
      <c r="A6484">
        <v>6668</v>
      </c>
      <c r="B6484" s="2">
        <v>42837.357638888891</v>
      </c>
      <c r="C6484" s="2">
        <v>42845.675000000003</v>
      </c>
      <c r="D6484">
        <v>180000</v>
      </c>
      <c r="E6484">
        <v>130144</v>
      </c>
      <c r="F6484">
        <f>VLOOKUP($E6484,'car_details'!$A:$K,3,FALSE)</f>
        <v>120000</v>
      </c>
      <c r="G6484" t="e">
        <f>VLOOKUP(E6484,policy_details[#All],9,FALSE)</f>
        <v>#N/A</v>
      </c>
      <c r="H6484" t="e">
        <f>VLOOKUP(G6484,'customer_details'!A:M,11,FALSE)</f>
        <v>#N/A</v>
      </c>
      <c r="I6484" s="1" t="s">
        <v>57</v>
      </c>
    </row>
    <row r="6485" spans="1:9" x14ac:dyDescent="0.25">
      <c r="A6485">
        <v>6669</v>
      </c>
      <c r="B6485" s="2">
        <v>42837.421527777777</v>
      </c>
      <c r="C6485" s="2">
        <v>42842.595138888886</v>
      </c>
      <c r="D6485">
        <v>150000</v>
      </c>
      <c r="E6485">
        <v>130145</v>
      </c>
      <c r="F6485">
        <f>VLOOKUP($E6485,'car_details'!$A:$K,3,FALSE)</f>
        <v>120000</v>
      </c>
      <c r="G6485" t="e">
        <f>VLOOKUP(E6485,policy_details[#All],9,FALSE)</f>
        <v>#N/A</v>
      </c>
      <c r="H6485" t="e">
        <f>VLOOKUP(G6485,'customer_details'!A:M,11,FALSE)</f>
        <v>#N/A</v>
      </c>
      <c r="I6485" s="1" t="s">
        <v>57</v>
      </c>
    </row>
    <row r="6486" spans="1:9" x14ac:dyDescent="0.25">
      <c r="A6486">
        <v>6670</v>
      </c>
      <c r="B6486" s="2">
        <v>42837.429166666669</v>
      </c>
      <c r="C6486" s="2">
        <v>42842.352083333331</v>
      </c>
      <c r="D6486">
        <v>160000</v>
      </c>
      <c r="E6486">
        <v>130146</v>
      </c>
      <c r="F6486">
        <f>VLOOKUP($E6486,'car_details'!$A:$K,3,FALSE)</f>
        <v>112000</v>
      </c>
      <c r="G6486" t="e">
        <f>VLOOKUP(E6486,policy_details[#All],9,FALSE)</f>
        <v>#N/A</v>
      </c>
      <c r="H6486" t="e">
        <f>VLOOKUP(G6486,'customer_details'!A:M,11,FALSE)</f>
        <v>#N/A</v>
      </c>
      <c r="I6486" s="1" t="s">
        <v>57</v>
      </c>
    </row>
    <row r="6487" spans="1:9" x14ac:dyDescent="0.25">
      <c r="A6487">
        <v>6671</v>
      </c>
      <c r="B6487" s="2">
        <v>42837.443749999999</v>
      </c>
      <c r="C6487" s="2">
        <v>42853.495138888888</v>
      </c>
      <c r="D6487">
        <v>600000</v>
      </c>
      <c r="E6487">
        <v>130147</v>
      </c>
      <c r="F6487">
        <f>VLOOKUP($E6487,'car_details'!$A:$K,3,FALSE)</f>
        <v>70000</v>
      </c>
      <c r="G6487" t="e">
        <f>VLOOKUP(E6487,policy_details[#All],9,FALSE)</f>
        <v>#N/A</v>
      </c>
      <c r="H6487" t="e">
        <f>VLOOKUP(G6487,'customer_details'!A:M,11,FALSE)</f>
        <v>#N/A</v>
      </c>
      <c r="I6487" s="1" t="s">
        <v>57</v>
      </c>
    </row>
    <row r="6488" spans="1:9" x14ac:dyDescent="0.25">
      <c r="A6488">
        <v>6672</v>
      </c>
      <c r="B6488" s="2">
        <v>42837.453472222223</v>
      </c>
      <c r="C6488" s="2">
        <v>42853.218055555553</v>
      </c>
      <c r="D6488">
        <v>380000</v>
      </c>
      <c r="E6488">
        <v>130148</v>
      </c>
      <c r="F6488">
        <f>VLOOKUP($E6488,'car_details'!$A:$K,3,FALSE)</f>
        <v>145000</v>
      </c>
      <c r="G6488" t="e">
        <f>VLOOKUP(E6488,policy_details[#All],9,FALSE)</f>
        <v>#N/A</v>
      </c>
      <c r="H6488" t="e">
        <f>VLOOKUP(G6488,'customer_details'!A:M,11,FALSE)</f>
        <v>#N/A</v>
      </c>
      <c r="I6488" s="1" t="s">
        <v>57</v>
      </c>
    </row>
    <row r="6489" spans="1:9" x14ac:dyDescent="0.25">
      <c r="A6489">
        <v>6673</v>
      </c>
      <c r="B6489" s="2">
        <v>42837.457638888889</v>
      </c>
      <c r="C6489" s="2">
        <v>42853.342361111114</v>
      </c>
      <c r="D6489">
        <v>120000</v>
      </c>
      <c r="E6489">
        <v>130149</v>
      </c>
      <c r="F6489">
        <f>VLOOKUP($E6489,'car_details'!$A:$K,3,FALSE)</f>
        <v>135000</v>
      </c>
      <c r="G6489" t="e">
        <f>VLOOKUP(E6489,policy_details[#All],9,FALSE)</f>
        <v>#N/A</v>
      </c>
      <c r="H6489" t="e">
        <f>VLOOKUP(G6489,'customer_details'!A:M,11,FALSE)</f>
        <v>#N/A</v>
      </c>
      <c r="I6489" s="1" t="s">
        <v>57</v>
      </c>
    </row>
    <row r="6490" spans="1:9" x14ac:dyDescent="0.25">
      <c r="A6490">
        <v>6674</v>
      </c>
      <c r="B6490" s="2">
        <v>42837.459722222222</v>
      </c>
      <c r="C6490" s="2">
        <v>42864.274305555555</v>
      </c>
      <c r="D6490">
        <v>350000</v>
      </c>
      <c r="E6490">
        <v>130150</v>
      </c>
      <c r="F6490">
        <f>VLOOKUP($E6490,'car_details'!$A:$K,3,FALSE)</f>
        <v>500000</v>
      </c>
      <c r="G6490" t="e">
        <f>VLOOKUP(E6490,policy_details[#All],9,FALSE)</f>
        <v>#N/A</v>
      </c>
      <c r="H6490" t="e">
        <f>VLOOKUP(G6490,'customer_details'!A:M,11,FALSE)</f>
        <v>#N/A</v>
      </c>
      <c r="I6490" s="1" t="s">
        <v>57</v>
      </c>
    </row>
    <row r="6491" spans="1:9" x14ac:dyDescent="0.25">
      <c r="A6491">
        <v>6675</v>
      </c>
      <c r="B6491" s="2">
        <v>42837.474305555559</v>
      </c>
      <c r="C6491" s="2"/>
      <c r="D6491">
        <v>135000</v>
      </c>
      <c r="E6491">
        <v>130151</v>
      </c>
      <c r="F6491">
        <f>VLOOKUP($E6491,'car_details'!$A:$K,3,FALSE)</f>
        <v>146000</v>
      </c>
      <c r="G6491" t="e">
        <f>VLOOKUP(E6491,policy_details[#All],9,FALSE)</f>
        <v>#N/A</v>
      </c>
      <c r="H6491" t="e">
        <f>VLOOKUP(G6491,'customer_details'!A:M,11,FALSE)</f>
        <v>#N/A</v>
      </c>
      <c r="I6491" s="1" t="s">
        <v>30</v>
      </c>
    </row>
    <row r="6492" spans="1:9" x14ac:dyDescent="0.25">
      <c r="A6492">
        <v>6676</v>
      </c>
      <c r="B6492" s="2">
        <v>42837.482638888891</v>
      </c>
      <c r="C6492" s="2">
        <v>42852.352083333331</v>
      </c>
      <c r="D6492">
        <v>610000</v>
      </c>
      <c r="E6492">
        <v>130152</v>
      </c>
      <c r="F6492">
        <f>VLOOKUP($E6492,'car_details'!$A:$K,3,FALSE)</f>
        <v>10000</v>
      </c>
      <c r="G6492" t="e">
        <f>VLOOKUP(E6492,policy_details[#All],9,FALSE)</f>
        <v>#N/A</v>
      </c>
      <c r="H6492" t="e">
        <f>VLOOKUP(G6492,'customer_details'!A:M,11,FALSE)</f>
        <v>#N/A</v>
      </c>
      <c r="I6492" s="1" t="s">
        <v>57</v>
      </c>
    </row>
    <row r="6493" spans="1:9" x14ac:dyDescent="0.25">
      <c r="A6493">
        <v>6677</v>
      </c>
      <c r="B6493" s="2">
        <v>42837.509027777778</v>
      </c>
      <c r="C6493" s="2">
        <v>42844.448611111111</v>
      </c>
      <c r="D6493">
        <v>260000</v>
      </c>
      <c r="E6493">
        <v>130153</v>
      </c>
      <c r="F6493">
        <f>VLOOKUP($E6493,'car_details'!$A:$K,3,FALSE)</f>
        <v>50000</v>
      </c>
      <c r="G6493" t="e">
        <f>VLOOKUP(E6493,policy_details[#All],9,FALSE)</f>
        <v>#N/A</v>
      </c>
      <c r="H6493" t="e">
        <f>VLOOKUP(G6493,'customer_details'!A:M,11,FALSE)</f>
        <v>#N/A</v>
      </c>
      <c r="I6493" s="1" t="s">
        <v>57</v>
      </c>
    </row>
    <row r="6494" spans="1:9" x14ac:dyDescent="0.25">
      <c r="A6494">
        <v>6678</v>
      </c>
      <c r="B6494" s="2">
        <v>42837.511805555558</v>
      </c>
      <c r="C6494" s="2">
        <v>42874.572222222225</v>
      </c>
      <c r="D6494">
        <v>500000</v>
      </c>
      <c r="E6494">
        <v>130154</v>
      </c>
      <c r="F6494">
        <f>VLOOKUP($E6494,'car_details'!$A:$K,3,FALSE)</f>
        <v>25000</v>
      </c>
      <c r="G6494" t="e">
        <f>VLOOKUP(E6494,policy_details[#All],9,FALSE)</f>
        <v>#N/A</v>
      </c>
      <c r="H6494" t="e">
        <f>VLOOKUP(G6494,'customer_details'!A:M,11,FALSE)</f>
        <v>#N/A</v>
      </c>
      <c r="I6494" s="1" t="s">
        <v>57</v>
      </c>
    </row>
    <row r="6495" spans="1:9" x14ac:dyDescent="0.25">
      <c r="A6495">
        <v>6679</v>
      </c>
      <c r="B6495" s="2">
        <v>42837.51666666667</v>
      </c>
      <c r="C6495" s="2"/>
      <c r="D6495">
        <v>220000</v>
      </c>
      <c r="E6495">
        <v>130155</v>
      </c>
      <c r="F6495">
        <f>VLOOKUP($E6495,'car_details'!$A:$K,3,FALSE)</f>
        <v>20000</v>
      </c>
      <c r="G6495" t="e">
        <f>VLOOKUP(E6495,policy_details[#All],9,FALSE)</f>
        <v>#N/A</v>
      </c>
      <c r="H6495" t="e">
        <f>VLOOKUP(G6495,'customer_details'!A:M,11,FALSE)</f>
        <v>#N/A</v>
      </c>
      <c r="I6495" s="1" t="s">
        <v>30</v>
      </c>
    </row>
    <row r="6496" spans="1:9" x14ac:dyDescent="0.25">
      <c r="A6496">
        <v>6680</v>
      </c>
      <c r="B6496" s="2">
        <v>42837.523611111108</v>
      </c>
      <c r="C6496" s="2">
        <v>42843.683333333334</v>
      </c>
      <c r="D6496">
        <v>121000</v>
      </c>
      <c r="E6496">
        <v>130156</v>
      </c>
      <c r="F6496">
        <f>VLOOKUP($E6496,'car_details'!$A:$K,3,FALSE)</f>
        <v>70000</v>
      </c>
      <c r="G6496" t="e">
        <f>VLOOKUP(E6496,policy_details[#All],9,FALSE)</f>
        <v>#N/A</v>
      </c>
      <c r="H6496" t="e">
        <f>VLOOKUP(G6496,'customer_details'!A:M,11,FALSE)</f>
        <v>#N/A</v>
      </c>
      <c r="I6496" s="1" t="s">
        <v>57</v>
      </c>
    </row>
    <row r="6497" spans="1:9" x14ac:dyDescent="0.25">
      <c r="A6497">
        <v>6681</v>
      </c>
      <c r="B6497" s="2">
        <v>42837.525694444441</v>
      </c>
      <c r="C6497" s="2">
        <v>42913.613194444442</v>
      </c>
      <c r="D6497">
        <v>350000</v>
      </c>
      <c r="E6497">
        <v>130157</v>
      </c>
      <c r="F6497">
        <f>VLOOKUP($E6497,'car_details'!$A:$K,3,FALSE)</f>
        <v>50000</v>
      </c>
      <c r="G6497" t="e">
        <f>VLOOKUP(E6497,policy_details[#All],9,FALSE)</f>
        <v>#N/A</v>
      </c>
      <c r="H6497" t="e">
        <f>VLOOKUP(G6497,'customer_details'!A:M,11,FALSE)</f>
        <v>#N/A</v>
      </c>
      <c r="I6497" s="1" t="s">
        <v>57</v>
      </c>
    </row>
    <row r="6498" spans="1:9" x14ac:dyDescent="0.25">
      <c r="A6498">
        <v>6682</v>
      </c>
      <c r="B6498" s="2">
        <v>42837.536805555559</v>
      </c>
      <c r="C6498" s="2">
        <v>42844.468055555553</v>
      </c>
      <c r="D6498">
        <v>2200000</v>
      </c>
      <c r="E6498">
        <v>130158</v>
      </c>
      <c r="F6498">
        <f>VLOOKUP($E6498,'car_details'!$A:$K,3,FALSE)</f>
        <v>25000</v>
      </c>
      <c r="G6498" t="e">
        <f>VLOOKUP(E6498,policy_details[#All],9,FALSE)</f>
        <v>#N/A</v>
      </c>
      <c r="H6498" t="e">
        <f>VLOOKUP(G6498,'customer_details'!A:M,11,FALSE)</f>
        <v>#N/A</v>
      </c>
      <c r="I6498" s="1" t="s">
        <v>57</v>
      </c>
    </row>
    <row r="6499" spans="1:9" x14ac:dyDescent="0.25">
      <c r="A6499">
        <v>6683</v>
      </c>
      <c r="B6499" s="2">
        <v>42837.542361111111</v>
      </c>
      <c r="C6499" s="2">
        <v>42845.412499999999</v>
      </c>
      <c r="D6499">
        <v>280000</v>
      </c>
      <c r="E6499">
        <v>130159</v>
      </c>
      <c r="F6499">
        <f>VLOOKUP($E6499,'car_details'!$A:$K,3,FALSE)</f>
        <v>100000</v>
      </c>
      <c r="G6499" t="e">
        <f>VLOOKUP(E6499,policy_details[#All],9,FALSE)</f>
        <v>#N/A</v>
      </c>
      <c r="H6499" t="e">
        <f>VLOOKUP(G6499,'customer_details'!A:M,11,FALSE)</f>
        <v>#N/A</v>
      </c>
      <c r="I6499" s="1" t="s">
        <v>57</v>
      </c>
    </row>
    <row r="6500" spans="1:9" x14ac:dyDescent="0.25">
      <c r="A6500">
        <v>6684</v>
      </c>
      <c r="B6500" s="2">
        <v>42837.546527777777</v>
      </c>
      <c r="C6500" s="2">
        <v>42852.285416666666</v>
      </c>
      <c r="D6500">
        <v>919999</v>
      </c>
      <c r="E6500">
        <v>130160</v>
      </c>
      <c r="F6500">
        <f>VLOOKUP($E6500,'car_details'!$A:$K,3,FALSE)</f>
        <v>20000</v>
      </c>
      <c r="G6500" t="e">
        <f>VLOOKUP(E6500,policy_details[#All],9,FALSE)</f>
        <v>#N/A</v>
      </c>
      <c r="H6500" t="e">
        <f>VLOOKUP(G6500,'customer_details'!A:M,11,FALSE)</f>
        <v>#N/A</v>
      </c>
      <c r="I6500" s="1" t="s">
        <v>57</v>
      </c>
    </row>
    <row r="6501" spans="1:9" x14ac:dyDescent="0.25">
      <c r="A6501">
        <v>6685</v>
      </c>
      <c r="B6501" s="2">
        <v>42837.572916666664</v>
      </c>
      <c r="C6501" s="2">
        <v>42849.523611111108</v>
      </c>
      <c r="D6501">
        <v>320000</v>
      </c>
      <c r="E6501">
        <v>130161</v>
      </c>
      <c r="F6501">
        <f>VLOOKUP($E6501,'car_details'!$A:$K,3,FALSE)</f>
        <v>155000</v>
      </c>
      <c r="G6501" t="e">
        <f>VLOOKUP(E6501,policy_details[#All],9,FALSE)</f>
        <v>#N/A</v>
      </c>
      <c r="H6501" t="e">
        <f>VLOOKUP(G6501,'customer_details'!A:M,11,FALSE)</f>
        <v>#N/A</v>
      </c>
      <c r="I6501" s="1" t="s">
        <v>57</v>
      </c>
    </row>
    <row r="6502" spans="1:9" x14ac:dyDescent="0.25">
      <c r="A6502">
        <v>6686</v>
      </c>
      <c r="B6502" s="2">
        <v>42837.615972222222</v>
      </c>
      <c r="C6502" s="2">
        <v>42843.518750000003</v>
      </c>
      <c r="D6502">
        <v>140000</v>
      </c>
      <c r="E6502">
        <v>130162</v>
      </c>
      <c r="F6502">
        <f>VLOOKUP($E6502,'car_details'!$A:$K,3,FALSE)</f>
        <v>70000</v>
      </c>
      <c r="G6502" t="e">
        <f>VLOOKUP(E6502,policy_details[#All],9,FALSE)</f>
        <v>#N/A</v>
      </c>
      <c r="H6502" t="e">
        <f>VLOOKUP(G6502,'customer_details'!A:M,11,FALSE)</f>
        <v>#N/A</v>
      </c>
      <c r="I6502" s="1" t="s">
        <v>57</v>
      </c>
    </row>
    <row r="6503" spans="1:9" x14ac:dyDescent="0.25">
      <c r="A6503">
        <v>6687</v>
      </c>
      <c r="B6503" s="2">
        <v>42837.624305555553</v>
      </c>
      <c r="C6503" s="2">
        <v>42844.645833333336</v>
      </c>
      <c r="D6503">
        <v>310000</v>
      </c>
      <c r="E6503">
        <v>130163</v>
      </c>
      <c r="F6503">
        <f>VLOOKUP($E6503,'car_details'!$A:$K,3,FALSE)</f>
        <v>25000</v>
      </c>
      <c r="G6503" t="e">
        <f>VLOOKUP(E6503,policy_details[#All],9,FALSE)</f>
        <v>#N/A</v>
      </c>
      <c r="H6503" t="e">
        <f>VLOOKUP(G6503,'customer_details'!A:M,11,FALSE)</f>
        <v>#N/A</v>
      </c>
      <c r="I6503" s="1" t="s">
        <v>57</v>
      </c>
    </row>
    <row r="6504" spans="1:9" x14ac:dyDescent="0.25">
      <c r="A6504">
        <v>6688</v>
      </c>
      <c r="B6504" s="2">
        <v>42837.630555555559</v>
      </c>
      <c r="C6504" s="2">
        <v>42845.402777777781</v>
      </c>
      <c r="D6504">
        <v>65000</v>
      </c>
      <c r="E6504">
        <v>130164</v>
      </c>
      <c r="F6504">
        <f>VLOOKUP($E6504,'car_details'!$A:$K,3,FALSE)</f>
        <v>120000</v>
      </c>
      <c r="G6504" t="e">
        <f>VLOOKUP(E6504,policy_details[#All],9,FALSE)</f>
        <v>#N/A</v>
      </c>
      <c r="H6504" t="e">
        <f>VLOOKUP(G6504,'customer_details'!A:M,11,FALSE)</f>
        <v>#N/A</v>
      </c>
      <c r="I6504" s="1" t="s">
        <v>57</v>
      </c>
    </row>
    <row r="6505" spans="1:9" x14ac:dyDescent="0.25">
      <c r="A6505">
        <v>6689</v>
      </c>
      <c r="B6505" s="2">
        <v>42837.65</v>
      </c>
      <c r="C6505" s="2">
        <v>42845.68472222222</v>
      </c>
      <c r="D6505">
        <v>300000</v>
      </c>
      <c r="E6505">
        <v>130165</v>
      </c>
      <c r="F6505">
        <f>VLOOKUP($E6505,'car_details'!$A:$K,3,FALSE)</f>
        <v>90000</v>
      </c>
      <c r="G6505" t="e">
        <f>VLOOKUP(E6505,policy_details[#All],9,FALSE)</f>
        <v>#N/A</v>
      </c>
      <c r="H6505" t="e">
        <f>VLOOKUP(G6505,'customer_details'!A:M,11,FALSE)</f>
        <v>#N/A</v>
      </c>
      <c r="I6505" s="1" t="s">
        <v>57</v>
      </c>
    </row>
    <row r="6506" spans="1:9" x14ac:dyDescent="0.25">
      <c r="A6506">
        <v>6690</v>
      </c>
      <c r="B6506" s="2">
        <v>42837.665972222225</v>
      </c>
      <c r="C6506" s="2">
        <v>42845.461805555555</v>
      </c>
      <c r="D6506">
        <v>2711000</v>
      </c>
      <c r="E6506">
        <v>130166</v>
      </c>
      <c r="F6506">
        <f>VLOOKUP($E6506,'car_details'!$A:$K,3,FALSE)</f>
        <v>9000</v>
      </c>
      <c r="G6506" t="e">
        <f>VLOOKUP(E6506,policy_details[#All],9,FALSE)</f>
        <v>#N/A</v>
      </c>
      <c r="H6506" t="e">
        <f>VLOOKUP(G6506,'customer_details'!A:M,11,FALSE)</f>
        <v>#N/A</v>
      </c>
      <c r="I6506" s="1" t="s">
        <v>57</v>
      </c>
    </row>
    <row r="6507" spans="1:9" x14ac:dyDescent="0.25">
      <c r="A6507">
        <v>6691</v>
      </c>
      <c r="B6507" s="2">
        <v>42837.677083333336</v>
      </c>
      <c r="C6507" s="2">
        <v>42845.470833333333</v>
      </c>
      <c r="D6507">
        <v>5150000</v>
      </c>
      <c r="E6507">
        <v>130167</v>
      </c>
      <c r="F6507">
        <f>VLOOKUP($E6507,'car_details'!$A:$K,3,FALSE)</f>
        <v>20000</v>
      </c>
      <c r="G6507" t="e">
        <f>VLOOKUP(E6507,policy_details[#All],9,FALSE)</f>
        <v>#N/A</v>
      </c>
      <c r="H6507" t="e">
        <f>VLOOKUP(G6507,'customer_details'!A:M,11,FALSE)</f>
        <v>#N/A</v>
      </c>
      <c r="I6507" s="1" t="s">
        <v>57</v>
      </c>
    </row>
    <row r="6508" spans="1:9" x14ac:dyDescent="0.25">
      <c r="A6508">
        <v>6692</v>
      </c>
      <c r="B6508" s="2">
        <v>42837.679166666669</v>
      </c>
      <c r="C6508" s="2">
        <v>42857.632638888892</v>
      </c>
      <c r="D6508">
        <v>3200000</v>
      </c>
      <c r="E6508">
        <v>130168</v>
      </c>
      <c r="F6508">
        <f>VLOOKUP($E6508,'car_details'!$A:$K,3,FALSE)</f>
        <v>45000</v>
      </c>
      <c r="G6508" t="e">
        <f>VLOOKUP(E6508,policy_details[#All],9,FALSE)</f>
        <v>#N/A</v>
      </c>
      <c r="H6508" t="e">
        <f>VLOOKUP(G6508,'customer_details'!A:M,11,FALSE)</f>
        <v>#N/A</v>
      </c>
      <c r="I6508" s="1" t="s">
        <v>57</v>
      </c>
    </row>
    <row r="6509" spans="1:9" x14ac:dyDescent="0.25">
      <c r="A6509">
        <v>6693</v>
      </c>
      <c r="B6509" s="2">
        <v>42837.682638888888</v>
      </c>
      <c r="C6509" s="2">
        <v>42845.618055555555</v>
      </c>
      <c r="D6509">
        <v>503000</v>
      </c>
      <c r="E6509">
        <v>130169</v>
      </c>
      <c r="F6509">
        <f>VLOOKUP($E6509,'car_details'!$A:$K,3,FALSE)</f>
        <v>110000</v>
      </c>
      <c r="G6509" t="e">
        <f>VLOOKUP(E6509,policy_details[#All],9,FALSE)</f>
        <v>#N/A</v>
      </c>
      <c r="H6509" t="e">
        <f>VLOOKUP(G6509,'customer_details'!A:M,11,FALSE)</f>
        <v>#N/A</v>
      </c>
      <c r="I6509" s="1" t="s">
        <v>57</v>
      </c>
    </row>
    <row r="6510" spans="1:9" x14ac:dyDescent="0.25">
      <c r="A6510">
        <v>6694</v>
      </c>
      <c r="B6510" s="2">
        <v>42837.686805555553</v>
      </c>
      <c r="C6510" s="2">
        <v>42860.630555555559</v>
      </c>
      <c r="D6510">
        <v>3800000</v>
      </c>
      <c r="E6510">
        <v>130170</v>
      </c>
      <c r="F6510">
        <f>VLOOKUP($E6510,'car_details'!$A:$K,3,FALSE)</f>
        <v>20000</v>
      </c>
      <c r="G6510" t="e">
        <f>VLOOKUP(E6510,policy_details[#All],9,FALSE)</f>
        <v>#N/A</v>
      </c>
      <c r="H6510" t="e">
        <f>VLOOKUP(G6510,'customer_details'!A:M,11,FALSE)</f>
        <v>#N/A</v>
      </c>
      <c r="I6510" s="1" t="s">
        <v>57</v>
      </c>
    </row>
    <row r="6511" spans="1:9" x14ac:dyDescent="0.25">
      <c r="A6511">
        <v>6695</v>
      </c>
      <c r="B6511" s="2">
        <v>42837.690972222219</v>
      </c>
      <c r="C6511" s="2">
        <v>42872.484722222223</v>
      </c>
      <c r="D6511">
        <v>2000000</v>
      </c>
      <c r="E6511">
        <v>130171</v>
      </c>
      <c r="F6511">
        <f>VLOOKUP($E6511,'car_details'!$A:$K,3,FALSE)</f>
        <v>68089</v>
      </c>
      <c r="G6511" t="e">
        <f>VLOOKUP(E6511,policy_details[#All],9,FALSE)</f>
        <v>#N/A</v>
      </c>
      <c r="H6511" t="e">
        <f>VLOOKUP(G6511,'customer_details'!A:M,11,FALSE)</f>
        <v>#N/A</v>
      </c>
      <c r="I6511" s="1" t="s">
        <v>57</v>
      </c>
    </row>
    <row r="6512" spans="1:9" x14ac:dyDescent="0.25">
      <c r="A6512">
        <v>6696</v>
      </c>
      <c r="B6512" s="2">
        <v>42837.693749999999</v>
      </c>
      <c r="C6512" s="2">
        <v>42845.51666666667</v>
      </c>
      <c r="D6512">
        <v>225000</v>
      </c>
      <c r="E6512">
        <v>130172</v>
      </c>
      <c r="F6512">
        <f>VLOOKUP($E6512,'car_details'!$A:$K,3,FALSE)</f>
        <v>58343</v>
      </c>
      <c r="G6512" t="e">
        <f>VLOOKUP(E6512,policy_details[#All],9,FALSE)</f>
        <v>#N/A</v>
      </c>
      <c r="H6512" t="e">
        <f>VLOOKUP(G6512,'customer_details'!A:M,11,FALSE)</f>
        <v>#N/A</v>
      </c>
      <c r="I6512" s="1" t="s">
        <v>57</v>
      </c>
    </row>
    <row r="6513" spans="1:9" x14ac:dyDescent="0.25">
      <c r="A6513">
        <v>6697</v>
      </c>
      <c r="B6513" s="2">
        <v>42837.697916666664</v>
      </c>
      <c r="C6513" s="2">
        <v>42849.45208333333</v>
      </c>
      <c r="D6513">
        <v>740000</v>
      </c>
      <c r="E6513">
        <v>130173</v>
      </c>
      <c r="F6513">
        <f>VLOOKUP($E6513,'car_details'!$A:$K,3,FALSE)</f>
        <v>38817</v>
      </c>
      <c r="G6513" t="e">
        <f>VLOOKUP(E6513,policy_details[#All],9,FALSE)</f>
        <v>#N/A</v>
      </c>
      <c r="H6513" t="e">
        <f>VLOOKUP(G6513,'customer_details'!A:M,11,FALSE)</f>
        <v>#N/A</v>
      </c>
      <c r="I6513" s="1" t="s">
        <v>57</v>
      </c>
    </row>
    <row r="6514" spans="1:9" x14ac:dyDescent="0.25">
      <c r="A6514">
        <v>6698</v>
      </c>
      <c r="B6514" s="2">
        <v>42837.706944444442</v>
      </c>
      <c r="C6514" s="2">
        <v>42842.770833333336</v>
      </c>
      <c r="D6514">
        <v>550000</v>
      </c>
      <c r="E6514">
        <v>130174</v>
      </c>
      <c r="F6514">
        <f>VLOOKUP($E6514,'car_details'!$A:$K,3,FALSE)</f>
        <v>56494</v>
      </c>
      <c r="G6514" t="e">
        <f>VLOOKUP(E6514,policy_details[#All],9,FALSE)</f>
        <v>#N/A</v>
      </c>
      <c r="H6514" t="e">
        <f>VLOOKUP(G6514,'customer_details'!A:M,11,FALSE)</f>
        <v>#N/A</v>
      </c>
      <c r="I6514" s="1" t="s">
        <v>57</v>
      </c>
    </row>
    <row r="6515" spans="1:9" x14ac:dyDescent="0.25">
      <c r="A6515">
        <v>6699</v>
      </c>
      <c r="B6515" s="2">
        <v>42837.72152777778</v>
      </c>
      <c r="C6515" s="2">
        <v>42844.350694444445</v>
      </c>
      <c r="D6515">
        <v>750000</v>
      </c>
      <c r="E6515">
        <v>130175</v>
      </c>
      <c r="F6515">
        <f>VLOOKUP($E6515,'car_details'!$A:$K,3,FALSE)</f>
        <v>79328</v>
      </c>
      <c r="G6515" t="e">
        <f>VLOOKUP(E6515,policy_details[#All],9,FALSE)</f>
        <v>#N/A</v>
      </c>
      <c r="H6515" t="e">
        <f>VLOOKUP(G6515,'customer_details'!A:M,11,FALSE)</f>
        <v>#N/A</v>
      </c>
      <c r="I6515" s="1" t="s">
        <v>57</v>
      </c>
    </row>
    <row r="6516" spans="1:9" x14ac:dyDescent="0.25">
      <c r="A6516">
        <v>6700</v>
      </c>
      <c r="B6516" s="2">
        <v>42837.738194444442</v>
      </c>
      <c r="C6516" s="2">
        <v>42844.568055555559</v>
      </c>
      <c r="D6516">
        <v>650000</v>
      </c>
      <c r="E6516">
        <v>130176</v>
      </c>
      <c r="F6516">
        <f>VLOOKUP($E6516,'car_details'!$A:$K,3,FALSE)</f>
        <v>5621</v>
      </c>
      <c r="G6516" t="e">
        <f>VLOOKUP(E6516,policy_details[#All],9,FALSE)</f>
        <v>#N/A</v>
      </c>
      <c r="H6516" t="e">
        <f>VLOOKUP(G6516,'customer_details'!A:M,11,FALSE)</f>
        <v>#N/A</v>
      </c>
      <c r="I6516" s="1" t="s">
        <v>57</v>
      </c>
    </row>
    <row r="6517" spans="1:9" x14ac:dyDescent="0.25">
      <c r="A6517">
        <v>6701</v>
      </c>
      <c r="B6517" s="2">
        <v>42837.743750000001</v>
      </c>
      <c r="C6517" s="2">
        <v>42845.439583333333</v>
      </c>
      <c r="D6517">
        <v>625000</v>
      </c>
      <c r="E6517">
        <v>130177</v>
      </c>
      <c r="F6517">
        <f>VLOOKUP($E6517,'car_details'!$A:$K,3,FALSE)</f>
        <v>25538</v>
      </c>
      <c r="G6517" t="e">
        <f>VLOOKUP(E6517,policy_details[#All],9,FALSE)</f>
        <v>#N/A</v>
      </c>
      <c r="H6517" t="e">
        <f>VLOOKUP(G6517,'customer_details'!A:M,11,FALSE)</f>
        <v>#N/A</v>
      </c>
      <c r="I6517" s="1" t="s">
        <v>57</v>
      </c>
    </row>
    <row r="6518" spans="1:9" x14ac:dyDescent="0.25">
      <c r="A6518">
        <v>6702</v>
      </c>
      <c r="B6518" s="2">
        <v>42837.751388888886</v>
      </c>
      <c r="C6518" s="2">
        <v>42845.525000000001</v>
      </c>
      <c r="D6518">
        <v>600000</v>
      </c>
      <c r="E6518">
        <v>130178</v>
      </c>
      <c r="F6518">
        <f>VLOOKUP($E6518,'car_details'!$A:$K,3,FALSE)</f>
        <v>69779</v>
      </c>
      <c r="G6518" t="e">
        <f>VLOOKUP(E6518,policy_details[#All],9,FALSE)</f>
        <v>#N/A</v>
      </c>
      <c r="H6518" t="e">
        <f>VLOOKUP(G6518,'customer_details'!A:M,11,FALSE)</f>
        <v>#N/A</v>
      </c>
      <c r="I6518" s="1" t="s">
        <v>57</v>
      </c>
    </row>
    <row r="6519" spans="1:9" x14ac:dyDescent="0.25">
      <c r="A6519">
        <v>6703</v>
      </c>
      <c r="B6519" s="2">
        <v>42837.773611111108</v>
      </c>
      <c r="C6519" s="2">
        <v>42842.552777777775</v>
      </c>
      <c r="D6519">
        <v>450000</v>
      </c>
      <c r="E6519">
        <v>130179</v>
      </c>
      <c r="F6519">
        <f>VLOOKUP($E6519,'car_details'!$A:$K,3,FALSE)</f>
        <v>56290</v>
      </c>
      <c r="G6519" t="e">
        <f>VLOOKUP(E6519,policy_details[#All],9,FALSE)</f>
        <v>#N/A</v>
      </c>
      <c r="H6519" t="e">
        <f>VLOOKUP(G6519,'customer_details'!A:M,11,FALSE)</f>
        <v>#N/A</v>
      </c>
      <c r="I6519" s="1" t="s">
        <v>57</v>
      </c>
    </row>
    <row r="6520" spans="1:9" x14ac:dyDescent="0.25">
      <c r="A6520">
        <v>6704</v>
      </c>
      <c r="B6520" s="2">
        <v>42837.78402777778</v>
      </c>
      <c r="C6520" s="2">
        <v>42844.558333333334</v>
      </c>
      <c r="D6520">
        <v>5400000</v>
      </c>
      <c r="E6520">
        <v>130180</v>
      </c>
      <c r="F6520">
        <f>VLOOKUP($E6520,'car_details'!$A:$K,3,FALSE)</f>
        <v>7500</v>
      </c>
      <c r="G6520" t="e">
        <f>VLOOKUP(E6520,policy_details[#All],9,FALSE)</f>
        <v>#N/A</v>
      </c>
      <c r="H6520" t="e">
        <f>VLOOKUP(G6520,'customer_details'!A:M,11,FALSE)</f>
        <v>#N/A</v>
      </c>
      <c r="I6520" s="1" t="s">
        <v>57</v>
      </c>
    </row>
    <row r="6521" spans="1:9" x14ac:dyDescent="0.25">
      <c r="A6521">
        <v>6705</v>
      </c>
      <c r="B6521" s="2">
        <v>42837.78402777778</v>
      </c>
      <c r="C6521" s="2">
        <v>42843.377083333333</v>
      </c>
      <c r="D6521">
        <v>5500000</v>
      </c>
      <c r="E6521">
        <v>130181</v>
      </c>
      <c r="F6521">
        <f>VLOOKUP($E6521,'car_details'!$A:$K,3,FALSE)</f>
        <v>8500</v>
      </c>
      <c r="G6521" t="e">
        <f>VLOOKUP(E6521,policy_details[#All],9,FALSE)</f>
        <v>#N/A</v>
      </c>
      <c r="H6521" t="e">
        <f>VLOOKUP(G6521,'customer_details'!A:M,11,FALSE)</f>
        <v>#N/A</v>
      </c>
      <c r="I6521" s="1" t="s">
        <v>57</v>
      </c>
    </row>
    <row r="6522" spans="1:9" x14ac:dyDescent="0.25">
      <c r="A6522">
        <v>6706</v>
      </c>
      <c r="B6522" s="2">
        <v>42837.802777777775</v>
      </c>
      <c r="C6522" s="2">
        <v>42845.715277777781</v>
      </c>
      <c r="D6522">
        <v>779000</v>
      </c>
      <c r="E6522">
        <v>130182</v>
      </c>
      <c r="F6522">
        <f>VLOOKUP($E6522,'car_details'!$A:$K,3,FALSE)</f>
        <v>7032</v>
      </c>
      <c r="G6522" t="e">
        <f>VLOOKUP(E6522,policy_details[#All],9,FALSE)</f>
        <v>#N/A</v>
      </c>
      <c r="H6522" t="e">
        <f>VLOOKUP(G6522,'customer_details'!A:M,11,FALSE)</f>
        <v>#N/A</v>
      </c>
      <c r="I6522" s="1" t="s">
        <v>57</v>
      </c>
    </row>
    <row r="6523" spans="1:9" x14ac:dyDescent="0.25">
      <c r="A6523">
        <v>6707</v>
      </c>
      <c r="B6523" s="2">
        <v>42837.811805555553</v>
      </c>
      <c r="C6523" s="2">
        <v>42864.488194444442</v>
      </c>
      <c r="D6523">
        <v>645000</v>
      </c>
      <c r="E6523">
        <v>130183</v>
      </c>
      <c r="F6523">
        <f>VLOOKUP($E6523,'car_details'!$A:$K,3,FALSE)</f>
        <v>11000</v>
      </c>
      <c r="G6523" t="e">
        <f>VLOOKUP(E6523,policy_details[#All],9,FALSE)</f>
        <v>#N/A</v>
      </c>
      <c r="H6523" t="e">
        <f>VLOOKUP(G6523,'customer_details'!A:M,11,FALSE)</f>
        <v>#N/A</v>
      </c>
      <c r="I6523" s="1" t="s">
        <v>57</v>
      </c>
    </row>
    <row r="6524" spans="1:9" x14ac:dyDescent="0.25">
      <c r="A6524">
        <v>6708</v>
      </c>
      <c r="B6524" s="2">
        <v>42837.841666666667</v>
      </c>
      <c r="C6524" s="2">
        <v>42852.681944444441</v>
      </c>
      <c r="D6524">
        <v>2475000</v>
      </c>
      <c r="E6524">
        <v>130184</v>
      </c>
      <c r="F6524">
        <f>VLOOKUP($E6524,'car_details'!$A:$K,3,FALSE)</f>
        <v>2000</v>
      </c>
      <c r="G6524" t="e">
        <f>VLOOKUP(E6524,policy_details[#All],9,FALSE)</f>
        <v>#N/A</v>
      </c>
      <c r="H6524" t="e">
        <f>VLOOKUP(G6524,'customer_details'!A:M,11,FALSE)</f>
        <v>#N/A</v>
      </c>
      <c r="I6524" s="1" t="s">
        <v>57</v>
      </c>
    </row>
    <row r="6525" spans="1:9" x14ac:dyDescent="0.25">
      <c r="A6525">
        <v>6709</v>
      </c>
      <c r="B6525" s="2">
        <v>42837.843055555553</v>
      </c>
      <c r="C6525" s="2">
        <v>42843.636805555558</v>
      </c>
      <c r="D6525">
        <v>575000</v>
      </c>
      <c r="E6525">
        <v>130185</v>
      </c>
      <c r="F6525">
        <f>VLOOKUP($E6525,'car_details'!$A:$K,3,FALSE)</f>
        <v>110000</v>
      </c>
      <c r="G6525" t="e">
        <f>VLOOKUP(E6525,policy_details[#All],9,FALSE)</f>
        <v>#N/A</v>
      </c>
      <c r="H6525" t="e">
        <f>VLOOKUP(G6525,'customer_details'!A:M,11,FALSE)</f>
        <v>#N/A</v>
      </c>
      <c r="I6525" s="1" t="s">
        <v>57</v>
      </c>
    </row>
    <row r="6526" spans="1:9" x14ac:dyDescent="0.25">
      <c r="A6526">
        <v>6710</v>
      </c>
      <c r="B6526" s="2">
        <v>42837.855555555558</v>
      </c>
      <c r="C6526" s="2">
        <v>42860.588888888888</v>
      </c>
      <c r="D6526">
        <v>440000</v>
      </c>
      <c r="E6526">
        <v>130186</v>
      </c>
      <c r="F6526">
        <f>VLOOKUP($E6526,'car_details'!$A:$K,3,FALSE)</f>
        <v>110000</v>
      </c>
      <c r="G6526" t="e">
        <f>VLOOKUP(E6526,policy_details[#All],9,FALSE)</f>
        <v>#N/A</v>
      </c>
      <c r="H6526" t="e">
        <f>VLOOKUP(G6526,'customer_details'!A:M,11,FALSE)</f>
        <v>#N/A</v>
      </c>
      <c r="I6526" s="1" t="s">
        <v>57</v>
      </c>
    </row>
    <row r="6527" spans="1:9" x14ac:dyDescent="0.25">
      <c r="A6527">
        <v>6711</v>
      </c>
      <c r="B6527" s="2">
        <v>42837.87222222222</v>
      </c>
      <c r="C6527" s="2">
        <v>42853.606249999997</v>
      </c>
      <c r="D6527">
        <v>380000</v>
      </c>
      <c r="E6527">
        <v>130187</v>
      </c>
      <c r="F6527">
        <f>VLOOKUP($E6527,'car_details'!$A:$K,3,FALSE)</f>
        <v>100000</v>
      </c>
      <c r="G6527" t="e">
        <f>VLOOKUP(E6527,policy_details[#All],9,FALSE)</f>
        <v>#N/A</v>
      </c>
      <c r="H6527" t="e">
        <f>VLOOKUP(G6527,'customer_details'!A:M,11,FALSE)</f>
        <v>#N/A</v>
      </c>
      <c r="I6527" s="1" t="s">
        <v>57</v>
      </c>
    </row>
    <row r="6528" spans="1:9" x14ac:dyDescent="0.25">
      <c r="A6528">
        <v>6712</v>
      </c>
      <c r="B6528" s="2">
        <v>42837.88958333333</v>
      </c>
      <c r="C6528" s="2">
        <v>42884.461111111108</v>
      </c>
      <c r="D6528">
        <v>140000</v>
      </c>
      <c r="E6528">
        <v>130188</v>
      </c>
      <c r="F6528">
        <f>VLOOKUP($E6528,'car_details'!$A:$K,3,FALSE)</f>
        <v>116700</v>
      </c>
      <c r="G6528" t="e">
        <f>VLOOKUP(E6528,policy_details[#All],9,FALSE)</f>
        <v>#N/A</v>
      </c>
      <c r="H6528" t="e">
        <f>VLOOKUP(G6528,'customer_details'!A:M,11,FALSE)</f>
        <v>#N/A</v>
      </c>
      <c r="I6528" s="1" t="s">
        <v>57</v>
      </c>
    </row>
    <row r="6529" spans="1:9" x14ac:dyDescent="0.25">
      <c r="A6529">
        <v>6713</v>
      </c>
      <c r="B6529" s="2">
        <v>42837.897916666669</v>
      </c>
      <c r="C6529" s="2">
        <v>42857.370138888888</v>
      </c>
      <c r="D6529">
        <v>475000</v>
      </c>
      <c r="E6529">
        <v>130189</v>
      </c>
      <c r="F6529">
        <f>VLOOKUP($E6529,'car_details'!$A:$K,3,FALSE)</f>
        <v>25000</v>
      </c>
      <c r="G6529" t="e">
        <f>VLOOKUP(E6529,policy_details[#All],9,FALSE)</f>
        <v>#N/A</v>
      </c>
      <c r="H6529" t="e">
        <f>VLOOKUP(G6529,'customer_details'!A:M,11,FALSE)</f>
        <v>#N/A</v>
      </c>
      <c r="I6529" s="1" t="s">
        <v>57</v>
      </c>
    </row>
    <row r="6530" spans="1:9" x14ac:dyDescent="0.25">
      <c r="A6530">
        <v>6714</v>
      </c>
      <c r="B6530" s="2">
        <v>42837.897916666669</v>
      </c>
      <c r="C6530" s="2">
        <v>42853.649305555555</v>
      </c>
      <c r="D6530">
        <v>200000</v>
      </c>
      <c r="E6530">
        <v>130190</v>
      </c>
      <c r="F6530">
        <f>VLOOKUP($E6530,'car_details'!$A:$K,3,FALSE)</f>
        <v>200000</v>
      </c>
      <c r="G6530" t="e">
        <f>VLOOKUP(E6530,policy_details[#All],9,FALSE)</f>
        <v>#N/A</v>
      </c>
      <c r="H6530" t="e">
        <f>VLOOKUP(G6530,'customer_details'!A:M,11,FALSE)</f>
        <v>#N/A</v>
      </c>
      <c r="I6530" s="1" t="s">
        <v>57</v>
      </c>
    </row>
    <row r="6531" spans="1:9" x14ac:dyDescent="0.25">
      <c r="A6531">
        <v>6715</v>
      </c>
      <c r="B6531" s="2">
        <v>42837.899305555555</v>
      </c>
      <c r="C6531" s="2">
        <v>42852.508333333331</v>
      </c>
      <c r="D6531">
        <v>400000</v>
      </c>
      <c r="E6531">
        <v>130191</v>
      </c>
      <c r="F6531">
        <f>VLOOKUP($E6531,'car_details'!$A:$K,3,FALSE)</f>
        <v>176062</v>
      </c>
      <c r="G6531" t="e">
        <f>VLOOKUP(E6531,policy_details[#All],9,FALSE)</f>
        <v>#N/A</v>
      </c>
      <c r="H6531" t="e">
        <f>VLOOKUP(G6531,'customer_details'!A:M,11,FALSE)</f>
        <v>#N/A</v>
      </c>
      <c r="I6531" s="1" t="s">
        <v>57</v>
      </c>
    </row>
    <row r="6532" spans="1:9" x14ac:dyDescent="0.25">
      <c r="A6532">
        <v>6716</v>
      </c>
      <c r="B6532" s="2">
        <v>42837.913194444445</v>
      </c>
      <c r="C6532" s="2">
        <v>42843.456250000003</v>
      </c>
      <c r="D6532">
        <v>425000</v>
      </c>
      <c r="E6532">
        <v>130192</v>
      </c>
      <c r="F6532">
        <f>VLOOKUP($E6532,'car_details'!$A:$K,3,FALSE)</f>
        <v>250000</v>
      </c>
      <c r="G6532" t="e">
        <f>VLOOKUP(E6532,policy_details[#All],9,FALSE)</f>
        <v>#N/A</v>
      </c>
      <c r="H6532" t="e">
        <f>VLOOKUP(G6532,'customer_details'!A:M,11,FALSE)</f>
        <v>#N/A</v>
      </c>
      <c r="I6532" s="1" t="s">
        <v>57</v>
      </c>
    </row>
    <row r="6533" spans="1:9" x14ac:dyDescent="0.25">
      <c r="A6533">
        <v>6718</v>
      </c>
      <c r="B6533" s="2">
        <v>42837.918749999997</v>
      </c>
      <c r="C6533" s="2">
        <v>42887.449305555558</v>
      </c>
      <c r="D6533">
        <v>509999</v>
      </c>
      <c r="E6533">
        <v>130194</v>
      </c>
      <c r="F6533">
        <f>VLOOKUP($E6533,'car_details'!$A:$K,3,FALSE)</f>
        <v>82000</v>
      </c>
      <c r="G6533" t="e">
        <f>VLOOKUP(E6533,policy_details[#All],9,FALSE)</f>
        <v>#N/A</v>
      </c>
      <c r="H6533" t="e">
        <f>VLOOKUP(G6533,'customer_details'!A:M,11,FALSE)</f>
        <v>#N/A</v>
      </c>
      <c r="I6533" s="1" t="s">
        <v>57</v>
      </c>
    </row>
    <row r="6534" spans="1:9" x14ac:dyDescent="0.25">
      <c r="A6534">
        <v>6719</v>
      </c>
      <c r="B6534" s="2">
        <v>42837.92083333333</v>
      </c>
      <c r="C6534" s="2">
        <v>42843.634027777778</v>
      </c>
      <c r="D6534">
        <v>275000</v>
      </c>
      <c r="E6534">
        <v>130195</v>
      </c>
      <c r="F6534">
        <f>VLOOKUP($E6534,'car_details'!$A:$K,3,FALSE)</f>
        <v>80000</v>
      </c>
      <c r="G6534" t="e">
        <f>VLOOKUP(E6534,policy_details[#All],9,FALSE)</f>
        <v>#N/A</v>
      </c>
      <c r="H6534" t="e">
        <f>VLOOKUP(G6534,'customer_details'!A:M,11,FALSE)</f>
        <v>#N/A</v>
      </c>
      <c r="I6534" s="1" t="s">
        <v>57</v>
      </c>
    </row>
    <row r="6535" spans="1:9" x14ac:dyDescent="0.25">
      <c r="A6535">
        <v>6720</v>
      </c>
      <c r="B6535" s="2">
        <v>42837.926388888889</v>
      </c>
      <c r="C6535" s="2">
        <v>42843.658333333333</v>
      </c>
      <c r="D6535">
        <v>650000</v>
      </c>
      <c r="E6535">
        <v>130196</v>
      </c>
      <c r="F6535">
        <f>VLOOKUP($E6535,'car_details'!$A:$K,3,FALSE)</f>
        <v>40000</v>
      </c>
      <c r="G6535" t="e">
        <f>VLOOKUP(E6535,policy_details[#All],9,FALSE)</f>
        <v>#N/A</v>
      </c>
      <c r="H6535" t="e">
        <f>VLOOKUP(G6535,'customer_details'!A:M,11,FALSE)</f>
        <v>#N/A</v>
      </c>
      <c r="I6535" s="1" t="s">
        <v>57</v>
      </c>
    </row>
    <row r="6536" spans="1:9" x14ac:dyDescent="0.25">
      <c r="A6536">
        <v>6721</v>
      </c>
      <c r="B6536" s="2">
        <v>42837.928472222222</v>
      </c>
      <c r="C6536" s="2">
        <v>42844.519444444442</v>
      </c>
      <c r="D6536">
        <v>1850000</v>
      </c>
      <c r="E6536">
        <v>130197</v>
      </c>
      <c r="F6536">
        <f>VLOOKUP($E6536,'car_details'!$A:$K,3,FALSE)</f>
        <v>14000</v>
      </c>
      <c r="G6536" t="e">
        <f>VLOOKUP(E6536,policy_details[#All],9,FALSE)</f>
        <v>#N/A</v>
      </c>
      <c r="H6536" t="e">
        <f>VLOOKUP(G6536,'customer_details'!A:M,11,FALSE)</f>
        <v>#N/A</v>
      </c>
      <c r="I6536" s="1" t="s">
        <v>57</v>
      </c>
    </row>
    <row r="6537" spans="1:9" x14ac:dyDescent="0.25">
      <c r="A6537">
        <v>6722</v>
      </c>
      <c r="B6537" s="2">
        <v>42837.95208333333</v>
      </c>
      <c r="C6537" s="2">
        <v>42852.384722222225</v>
      </c>
      <c r="D6537">
        <v>650000</v>
      </c>
      <c r="E6537">
        <v>130198</v>
      </c>
      <c r="F6537">
        <f>VLOOKUP($E6537,'car_details'!$A:$K,3,FALSE)</f>
        <v>129000</v>
      </c>
      <c r="G6537" t="e">
        <f>VLOOKUP(E6537,policy_details[#All],9,FALSE)</f>
        <v>#N/A</v>
      </c>
      <c r="H6537" t="e">
        <f>VLOOKUP(G6537,'customer_details'!A:M,11,FALSE)</f>
        <v>#N/A</v>
      </c>
      <c r="I6537" s="1" t="s">
        <v>57</v>
      </c>
    </row>
    <row r="6538" spans="1:9" x14ac:dyDescent="0.25">
      <c r="A6538">
        <v>6723</v>
      </c>
      <c r="B6538" s="2">
        <v>42837.993055555555</v>
      </c>
      <c r="C6538" s="2">
        <v>42848.431944444441</v>
      </c>
      <c r="D6538">
        <v>360000</v>
      </c>
      <c r="E6538">
        <v>130199</v>
      </c>
      <c r="F6538">
        <f>VLOOKUP($E6538,'car_details'!$A:$K,3,FALSE)</f>
        <v>60000</v>
      </c>
      <c r="G6538" t="e">
        <f>VLOOKUP(E6538,policy_details[#All],9,FALSE)</f>
        <v>#N/A</v>
      </c>
      <c r="H6538" t="e">
        <f>VLOOKUP(G6538,'customer_details'!A:M,11,FALSE)</f>
        <v>#N/A</v>
      </c>
      <c r="I6538" s="1" t="s">
        <v>57</v>
      </c>
    </row>
    <row r="6539" spans="1:9" x14ac:dyDescent="0.25">
      <c r="A6539">
        <v>6724</v>
      </c>
      <c r="B6539" s="2">
        <v>42837.998611111114</v>
      </c>
      <c r="C6539" s="2">
        <v>42867.244444444441</v>
      </c>
      <c r="D6539">
        <v>650000</v>
      </c>
      <c r="E6539">
        <v>130200</v>
      </c>
      <c r="F6539">
        <f>VLOOKUP($E6539,'car_details'!$A:$K,3,FALSE)</f>
        <v>82000</v>
      </c>
      <c r="G6539" t="e">
        <f>VLOOKUP(E6539,policy_details[#All],9,FALSE)</f>
        <v>#N/A</v>
      </c>
      <c r="H6539" t="e">
        <f>VLOOKUP(G6539,'customer_details'!A:M,11,FALSE)</f>
        <v>#N/A</v>
      </c>
      <c r="I6539" s="1" t="s">
        <v>57</v>
      </c>
    </row>
    <row r="6540" spans="1:9" x14ac:dyDescent="0.25">
      <c r="A6540">
        <v>6725</v>
      </c>
      <c r="B6540" s="2">
        <v>42838</v>
      </c>
      <c r="C6540" s="2">
        <v>42881.609027777777</v>
      </c>
      <c r="D6540">
        <v>2000000</v>
      </c>
      <c r="E6540">
        <v>130201</v>
      </c>
      <c r="F6540">
        <f>VLOOKUP($E6540,'car_details'!$A:$K,3,FALSE)</f>
        <v>77500</v>
      </c>
      <c r="G6540" t="e">
        <f>VLOOKUP(E6540,policy_details[#All],9,FALSE)</f>
        <v>#N/A</v>
      </c>
      <c r="H6540" t="e">
        <f>VLOOKUP(G6540,'customer_details'!A:M,11,FALSE)</f>
        <v>#N/A</v>
      </c>
      <c r="I6540" s="1" t="s">
        <v>57</v>
      </c>
    </row>
    <row r="6541" spans="1:9" x14ac:dyDescent="0.25">
      <c r="A6541">
        <v>6726</v>
      </c>
      <c r="B6541" s="2">
        <v>42838.009027777778</v>
      </c>
      <c r="C6541" s="2">
        <v>42867.508333333331</v>
      </c>
      <c r="D6541">
        <v>675000</v>
      </c>
      <c r="E6541">
        <v>130202</v>
      </c>
      <c r="F6541">
        <f>VLOOKUP($E6541,'car_details'!$A:$K,3,FALSE)</f>
        <v>50000</v>
      </c>
      <c r="G6541" t="e">
        <f>VLOOKUP(E6541,policy_details[#All],9,FALSE)</f>
        <v>#N/A</v>
      </c>
      <c r="H6541" t="e">
        <f>VLOOKUP(G6541,'customer_details'!A:M,11,FALSE)</f>
        <v>#N/A</v>
      </c>
      <c r="I6541" s="1" t="s">
        <v>57</v>
      </c>
    </row>
    <row r="6542" spans="1:9" x14ac:dyDescent="0.25">
      <c r="A6542">
        <v>6727</v>
      </c>
      <c r="B6542" s="2">
        <v>42838.018750000003</v>
      </c>
      <c r="C6542" s="2">
        <v>42844.527777777781</v>
      </c>
      <c r="D6542">
        <v>50000</v>
      </c>
      <c r="E6542">
        <v>130203</v>
      </c>
      <c r="F6542">
        <f>VLOOKUP($E6542,'car_details'!$A:$K,3,FALSE)</f>
        <v>40000</v>
      </c>
      <c r="G6542" t="e">
        <f>VLOOKUP(E6542,policy_details[#All],9,FALSE)</f>
        <v>#N/A</v>
      </c>
      <c r="H6542" t="e">
        <f>VLOOKUP(G6542,'customer_details'!A:M,11,FALSE)</f>
        <v>#N/A</v>
      </c>
      <c r="I6542" s="1" t="s">
        <v>57</v>
      </c>
    </row>
    <row r="6543" spans="1:9" x14ac:dyDescent="0.25">
      <c r="A6543">
        <v>6728</v>
      </c>
      <c r="B6543" s="2">
        <v>42838.029861111114</v>
      </c>
      <c r="C6543" s="2">
        <v>42859.654861111114</v>
      </c>
      <c r="D6543">
        <v>445000</v>
      </c>
      <c r="E6543">
        <v>130204</v>
      </c>
      <c r="F6543">
        <f>VLOOKUP($E6543,'car_details'!$A:$K,3,FALSE)</f>
        <v>39500</v>
      </c>
      <c r="G6543" t="e">
        <f>VLOOKUP(E6543,policy_details[#All],9,FALSE)</f>
        <v>#N/A</v>
      </c>
      <c r="H6543" t="e">
        <f>VLOOKUP(G6543,'customer_details'!A:M,11,FALSE)</f>
        <v>#N/A</v>
      </c>
      <c r="I6543" s="1" t="s">
        <v>57</v>
      </c>
    </row>
    <row r="6544" spans="1:9" x14ac:dyDescent="0.25">
      <c r="A6544">
        <v>6729</v>
      </c>
      <c r="B6544" s="2">
        <v>42838.03402777778</v>
      </c>
      <c r="C6544" s="2">
        <v>42843.540277777778</v>
      </c>
      <c r="D6544">
        <v>750000</v>
      </c>
      <c r="E6544">
        <v>130205</v>
      </c>
      <c r="F6544">
        <f>VLOOKUP($E6544,'car_details'!$A:$K,3,FALSE)</f>
        <v>40000</v>
      </c>
      <c r="G6544" t="e">
        <f>VLOOKUP(E6544,policy_details[#All],9,FALSE)</f>
        <v>#N/A</v>
      </c>
      <c r="H6544" t="e">
        <f>VLOOKUP(G6544,'customer_details'!A:M,11,FALSE)</f>
        <v>#N/A</v>
      </c>
      <c r="I6544" s="1" t="s">
        <v>57</v>
      </c>
    </row>
    <row r="6545" spans="1:9" x14ac:dyDescent="0.25">
      <c r="A6545">
        <v>6730</v>
      </c>
      <c r="B6545" s="2">
        <v>42838.068749999999</v>
      </c>
      <c r="C6545" s="2">
        <v>42844.586805555555</v>
      </c>
      <c r="D6545">
        <v>425000</v>
      </c>
      <c r="E6545">
        <v>130206</v>
      </c>
      <c r="F6545">
        <f>VLOOKUP($E6545,'car_details'!$A:$K,3,FALSE)</f>
        <v>56000</v>
      </c>
      <c r="G6545" t="e">
        <f>VLOOKUP(E6545,policy_details[#All],9,FALSE)</f>
        <v>#N/A</v>
      </c>
      <c r="H6545" t="e">
        <f>VLOOKUP(G6545,'customer_details'!A:M,11,FALSE)</f>
        <v>#N/A</v>
      </c>
      <c r="I6545" s="1" t="s">
        <v>57</v>
      </c>
    </row>
    <row r="6546" spans="1:9" x14ac:dyDescent="0.25">
      <c r="A6546">
        <v>6732</v>
      </c>
      <c r="B6546" s="2">
        <v>42838.070833333331</v>
      </c>
      <c r="C6546" s="2">
        <v>42845.560416666667</v>
      </c>
      <c r="D6546">
        <v>850000</v>
      </c>
      <c r="E6546">
        <v>130208</v>
      </c>
      <c r="F6546">
        <f>VLOOKUP($E6546,'car_details'!$A:$K,3,FALSE)</f>
        <v>54000</v>
      </c>
      <c r="G6546" t="e">
        <f>VLOOKUP(E6546,policy_details[#All],9,FALSE)</f>
        <v>#N/A</v>
      </c>
      <c r="H6546" t="e">
        <f>VLOOKUP(G6546,'customer_details'!A:M,11,FALSE)</f>
        <v>#N/A</v>
      </c>
      <c r="I6546" s="1" t="s">
        <v>57</v>
      </c>
    </row>
    <row r="6547" spans="1:9" x14ac:dyDescent="0.25">
      <c r="A6547">
        <v>6733</v>
      </c>
      <c r="B6547" s="2">
        <v>42838.09097222222</v>
      </c>
      <c r="C6547" s="2">
        <v>42859.758333333331</v>
      </c>
      <c r="D6547">
        <v>400000</v>
      </c>
      <c r="E6547">
        <v>130209</v>
      </c>
      <c r="F6547">
        <f>VLOOKUP($E6547,'car_details'!$A:$K,3,FALSE)</f>
        <v>20000</v>
      </c>
      <c r="G6547" t="e">
        <f>VLOOKUP(E6547,policy_details[#All],9,FALSE)</f>
        <v>#N/A</v>
      </c>
      <c r="H6547" t="e">
        <f>VLOOKUP(G6547,'customer_details'!A:M,11,FALSE)</f>
        <v>#N/A</v>
      </c>
      <c r="I6547" s="1" t="s">
        <v>57</v>
      </c>
    </row>
    <row r="6548" spans="1:9" x14ac:dyDescent="0.25">
      <c r="A6548">
        <v>6734</v>
      </c>
      <c r="B6548" s="2">
        <v>42838.28402777778</v>
      </c>
      <c r="C6548" s="2">
        <v>42843.788194444445</v>
      </c>
      <c r="D6548">
        <v>200000</v>
      </c>
      <c r="E6548">
        <v>130210</v>
      </c>
      <c r="F6548">
        <f>VLOOKUP($E6548,'car_details'!$A:$K,3,FALSE)</f>
        <v>55896</v>
      </c>
      <c r="G6548" t="e">
        <f>VLOOKUP(E6548,policy_details[#All],9,FALSE)</f>
        <v>#N/A</v>
      </c>
      <c r="H6548" t="e">
        <f>VLOOKUP(G6548,'customer_details'!A:M,11,FALSE)</f>
        <v>#N/A</v>
      </c>
      <c r="I6548" s="1" t="s">
        <v>57</v>
      </c>
    </row>
    <row r="6549" spans="1:9" x14ac:dyDescent="0.25">
      <c r="A6549">
        <v>6735</v>
      </c>
      <c r="B6549" s="2">
        <v>42838.328472222223</v>
      </c>
      <c r="C6549" s="2">
        <v>42844.551388888889</v>
      </c>
      <c r="D6549">
        <v>550000</v>
      </c>
      <c r="E6549">
        <v>130211</v>
      </c>
      <c r="F6549">
        <f>VLOOKUP($E6549,'car_details'!$A:$K,3,FALSE)</f>
        <v>35000</v>
      </c>
      <c r="G6549" t="e">
        <f>VLOOKUP(E6549,policy_details[#All],9,FALSE)</f>
        <v>#N/A</v>
      </c>
      <c r="H6549" t="e">
        <f>VLOOKUP(G6549,'customer_details'!A:M,11,FALSE)</f>
        <v>#N/A</v>
      </c>
      <c r="I6549" s="1" t="s">
        <v>57</v>
      </c>
    </row>
    <row r="6550" spans="1:9" x14ac:dyDescent="0.25">
      <c r="A6550">
        <v>6736</v>
      </c>
      <c r="B6550" s="2">
        <v>42838.347916666666</v>
      </c>
      <c r="C6550" s="2">
        <v>42845.5</v>
      </c>
      <c r="D6550">
        <v>250000</v>
      </c>
      <c r="E6550">
        <v>130212</v>
      </c>
      <c r="F6550">
        <f>VLOOKUP($E6550,'car_details'!$A:$K,3,FALSE)</f>
        <v>97000</v>
      </c>
      <c r="G6550" t="e">
        <f>VLOOKUP(E6550,policy_details[#All],9,FALSE)</f>
        <v>#N/A</v>
      </c>
      <c r="H6550" t="e">
        <f>VLOOKUP(G6550,'customer_details'!A:M,11,FALSE)</f>
        <v>#N/A</v>
      </c>
      <c r="I6550" s="1" t="s">
        <v>57</v>
      </c>
    </row>
    <row r="6551" spans="1:9" x14ac:dyDescent="0.25">
      <c r="A6551">
        <v>6737</v>
      </c>
      <c r="B6551" s="2">
        <v>42838.364583333336</v>
      </c>
      <c r="C6551" s="2">
        <v>42845.447222222225</v>
      </c>
      <c r="D6551">
        <v>206000</v>
      </c>
      <c r="E6551">
        <v>130213</v>
      </c>
      <c r="F6551">
        <f>VLOOKUP($E6551,'car_details'!$A:$K,3,FALSE)</f>
        <v>120000</v>
      </c>
      <c r="G6551" t="e">
        <f>VLOOKUP(E6551,policy_details[#All],9,FALSE)</f>
        <v>#N/A</v>
      </c>
      <c r="H6551" t="e">
        <f>VLOOKUP(G6551,'customer_details'!A:M,11,FALSE)</f>
        <v>#N/A</v>
      </c>
      <c r="I6551" s="1" t="s">
        <v>57</v>
      </c>
    </row>
    <row r="6552" spans="1:9" x14ac:dyDescent="0.25">
      <c r="A6552">
        <v>6738</v>
      </c>
      <c r="B6552" s="2">
        <v>42838.364583333336</v>
      </c>
      <c r="C6552" s="2">
        <v>42858.46597222222</v>
      </c>
      <c r="D6552">
        <v>290000</v>
      </c>
      <c r="E6552">
        <v>130214</v>
      </c>
      <c r="F6552">
        <f>VLOOKUP($E6552,'car_details'!$A:$K,3,FALSE)</f>
        <v>50000</v>
      </c>
      <c r="G6552" t="e">
        <f>VLOOKUP(E6552,policy_details[#All],9,FALSE)</f>
        <v>#N/A</v>
      </c>
      <c r="H6552" t="e">
        <f>VLOOKUP(G6552,'customer_details'!A:M,11,FALSE)</f>
        <v>#N/A</v>
      </c>
      <c r="I6552" s="1" t="s">
        <v>57</v>
      </c>
    </row>
    <row r="6553" spans="1:9" x14ac:dyDescent="0.25">
      <c r="A6553">
        <v>6739</v>
      </c>
      <c r="B6553" s="2">
        <v>42838.406944444447</v>
      </c>
      <c r="C6553" s="2">
        <v>42845.390972222223</v>
      </c>
      <c r="D6553">
        <v>45000</v>
      </c>
      <c r="E6553">
        <v>130215</v>
      </c>
      <c r="F6553">
        <f>VLOOKUP($E6553,'car_details'!$A:$K,3,FALSE)</f>
        <v>30400</v>
      </c>
      <c r="G6553" t="e">
        <f>VLOOKUP(E6553,policy_details[#All],9,FALSE)</f>
        <v>#N/A</v>
      </c>
      <c r="H6553" t="e">
        <f>VLOOKUP(G6553,'customer_details'!A:M,11,FALSE)</f>
        <v>#N/A</v>
      </c>
      <c r="I6553" s="1" t="s">
        <v>57</v>
      </c>
    </row>
    <row r="6554" spans="1:9" x14ac:dyDescent="0.25">
      <c r="A6554">
        <v>6740</v>
      </c>
      <c r="B6554" s="2">
        <v>42838.423611111109</v>
      </c>
      <c r="C6554" s="2">
        <v>42845.600694444445</v>
      </c>
      <c r="D6554">
        <v>1200000</v>
      </c>
      <c r="E6554">
        <v>130216</v>
      </c>
      <c r="F6554">
        <f>VLOOKUP($E6554,'car_details'!$A:$K,3,FALSE)</f>
        <v>15000</v>
      </c>
      <c r="G6554" t="e">
        <f>VLOOKUP(E6554,policy_details[#All],9,FALSE)</f>
        <v>#N/A</v>
      </c>
      <c r="H6554" t="e">
        <f>VLOOKUP(G6554,'customer_details'!A:M,11,FALSE)</f>
        <v>#N/A</v>
      </c>
      <c r="I6554" s="1" t="s">
        <v>57</v>
      </c>
    </row>
    <row r="6555" spans="1:9" x14ac:dyDescent="0.25">
      <c r="A6555">
        <v>6741</v>
      </c>
      <c r="B6555" s="2">
        <v>42838.426388888889</v>
      </c>
      <c r="C6555" s="2">
        <v>42843.488888888889</v>
      </c>
      <c r="D6555">
        <v>220000</v>
      </c>
      <c r="E6555">
        <v>130217</v>
      </c>
      <c r="F6555">
        <f>VLOOKUP($E6555,'car_details'!$A:$K,3,FALSE)</f>
        <v>110000</v>
      </c>
      <c r="G6555" t="e">
        <f>VLOOKUP(E6555,policy_details[#All],9,FALSE)</f>
        <v>#N/A</v>
      </c>
      <c r="H6555" t="e">
        <f>VLOOKUP(G6555,'customer_details'!A:M,11,FALSE)</f>
        <v>#N/A</v>
      </c>
      <c r="I6555" s="1" t="s">
        <v>57</v>
      </c>
    </row>
    <row r="6556" spans="1:9" x14ac:dyDescent="0.25">
      <c r="A6556">
        <v>6742</v>
      </c>
      <c r="B6556" s="2">
        <v>42838.438888888886</v>
      </c>
      <c r="C6556" s="2">
        <v>42863.588194444441</v>
      </c>
      <c r="D6556">
        <v>515000</v>
      </c>
      <c r="E6556">
        <v>130218</v>
      </c>
      <c r="F6556">
        <f>VLOOKUP($E6556,'car_details'!$A:$K,3,FALSE)</f>
        <v>120000</v>
      </c>
      <c r="G6556" t="e">
        <f>VLOOKUP(E6556,policy_details[#All],9,FALSE)</f>
        <v>#N/A</v>
      </c>
      <c r="H6556" t="e">
        <f>VLOOKUP(G6556,'customer_details'!A:M,11,FALSE)</f>
        <v>#N/A</v>
      </c>
      <c r="I6556" s="1" t="s">
        <v>57</v>
      </c>
    </row>
    <row r="6557" spans="1:9" x14ac:dyDescent="0.25">
      <c r="A6557">
        <v>6743</v>
      </c>
      <c r="B6557" s="2">
        <v>42838.458333333336</v>
      </c>
      <c r="C6557" s="2">
        <v>42844.581250000003</v>
      </c>
      <c r="D6557">
        <v>170000</v>
      </c>
      <c r="E6557">
        <v>130219</v>
      </c>
      <c r="F6557">
        <f>VLOOKUP($E6557,'car_details'!$A:$K,3,FALSE)</f>
        <v>100000</v>
      </c>
      <c r="G6557" t="e">
        <f>VLOOKUP(E6557,policy_details[#All],9,FALSE)</f>
        <v>#N/A</v>
      </c>
      <c r="H6557" t="e">
        <f>VLOOKUP(G6557,'customer_details'!A:M,11,FALSE)</f>
        <v>#N/A</v>
      </c>
      <c r="I6557" s="1" t="s">
        <v>57</v>
      </c>
    </row>
    <row r="6558" spans="1:9" x14ac:dyDescent="0.25">
      <c r="A6558">
        <v>6744</v>
      </c>
      <c r="B6558" s="2">
        <v>42838.478472222225</v>
      </c>
      <c r="C6558" s="2">
        <v>42857.51458333333</v>
      </c>
      <c r="D6558">
        <v>260000</v>
      </c>
      <c r="E6558">
        <v>130220</v>
      </c>
      <c r="F6558">
        <f>VLOOKUP($E6558,'car_details'!$A:$K,3,FALSE)</f>
        <v>120000</v>
      </c>
      <c r="G6558" t="e">
        <f>VLOOKUP(E6558,policy_details[#All],9,FALSE)</f>
        <v>#N/A</v>
      </c>
      <c r="H6558" t="e">
        <f>VLOOKUP(G6558,'customer_details'!A:M,11,FALSE)</f>
        <v>#N/A</v>
      </c>
      <c r="I6558" s="1" t="s">
        <v>57</v>
      </c>
    </row>
    <row r="6559" spans="1:9" x14ac:dyDescent="0.25">
      <c r="A6559">
        <v>6745</v>
      </c>
      <c r="B6559" s="2">
        <v>42838.503472222219</v>
      </c>
      <c r="C6559" s="2">
        <v>42864.386805555558</v>
      </c>
      <c r="D6559">
        <v>315000</v>
      </c>
      <c r="E6559">
        <v>130221</v>
      </c>
      <c r="F6559">
        <f>VLOOKUP($E6559,'car_details'!$A:$K,3,FALSE)</f>
        <v>130000</v>
      </c>
      <c r="G6559" t="e">
        <f>VLOOKUP(E6559,policy_details[#All],9,FALSE)</f>
        <v>#N/A</v>
      </c>
      <c r="H6559" t="e">
        <f>VLOOKUP(G6559,'customer_details'!A:M,11,FALSE)</f>
        <v>#N/A</v>
      </c>
      <c r="I6559" s="1" t="s">
        <v>57</v>
      </c>
    </row>
    <row r="6560" spans="1:9" x14ac:dyDescent="0.25">
      <c r="A6560">
        <v>6746</v>
      </c>
      <c r="B6560" s="2">
        <v>42838.503472222219</v>
      </c>
      <c r="C6560" s="2">
        <v>42851.508333333331</v>
      </c>
      <c r="D6560">
        <v>225000</v>
      </c>
      <c r="E6560">
        <v>130222</v>
      </c>
      <c r="F6560">
        <f>VLOOKUP($E6560,'car_details'!$A:$K,3,FALSE)</f>
        <v>76000</v>
      </c>
      <c r="G6560" t="e">
        <f>VLOOKUP(E6560,policy_details[#All],9,FALSE)</f>
        <v>#N/A</v>
      </c>
      <c r="H6560" t="e">
        <f>VLOOKUP(G6560,'customer_details'!A:M,11,FALSE)</f>
        <v>#N/A</v>
      </c>
      <c r="I6560" s="1" t="s">
        <v>57</v>
      </c>
    </row>
    <row r="6561" spans="1:9" x14ac:dyDescent="0.25">
      <c r="A6561">
        <v>6747</v>
      </c>
      <c r="B6561" s="2">
        <v>42838.507638888892</v>
      </c>
      <c r="C6561" s="2">
        <v>42844.540277777778</v>
      </c>
      <c r="D6561">
        <v>420000</v>
      </c>
      <c r="E6561">
        <v>130223</v>
      </c>
      <c r="F6561">
        <f>VLOOKUP($E6561,'car_details'!$A:$K,3,FALSE)</f>
        <v>110000</v>
      </c>
      <c r="G6561" t="e">
        <f>VLOOKUP(E6561,policy_details[#All],9,FALSE)</f>
        <v>#N/A</v>
      </c>
      <c r="H6561" t="e">
        <f>VLOOKUP(G6561,'customer_details'!A:M,11,FALSE)</f>
        <v>#N/A</v>
      </c>
      <c r="I6561" s="1" t="s">
        <v>57</v>
      </c>
    </row>
    <row r="6562" spans="1:9" x14ac:dyDescent="0.25">
      <c r="A6562">
        <v>6748</v>
      </c>
      <c r="B6562" s="2">
        <v>42838.529166666667</v>
      </c>
      <c r="C6562" s="2">
        <v>42845.614583333336</v>
      </c>
      <c r="D6562">
        <v>525000</v>
      </c>
      <c r="E6562">
        <v>130224</v>
      </c>
      <c r="F6562">
        <f>VLOOKUP($E6562,'car_details'!$A:$K,3,FALSE)</f>
        <v>96000</v>
      </c>
      <c r="G6562" t="e">
        <f>VLOOKUP(E6562,policy_details[#All],9,FALSE)</f>
        <v>#N/A</v>
      </c>
      <c r="H6562" t="e">
        <f>VLOOKUP(G6562,'customer_details'!A:M,11,FALSE)</f>
        <v>#N/A</v>
      </c>
      <c r="I6562" s="1" t="s">
        <v>57</v>
      </c>
    </row>
    <row r="6563" spans="1:9" x14ac:dyDescent="0.25">
      <c r="A6563">
        <v>6749</v>
      </c>
      <c r="B6563" s="2">
        <v>42838.530555555553</v>
      </c>
      <c r="C6563" s="2">
        <v>42852.718055555553</v>
      </c>
      <c r="D6563">
        <v>670000</v>
      </c>
      <c r="E6563">
        <v>130225</v>
      </c>
      <c r="F6563">
        <f>VLOOKUP($E6563,'car_details'!$A:$K,3,FALSE)</f>
        <v>90000</v>
      </c>
      <c r="G6563" t="e">
        <f>VLOOKUP(E6563,policy_details[#All],9,FALSE)</f>
        <v>#N/A</v>
      </c>
      <c r="H6563" t="e">
        <f>VLOOKUP(G6563,'customer_details'!A:M,11,FALSE)</f>
        <v>#N/A</v>
      </c>
      <c r="I6563" s="1" t="s">
        <v>57</v>
      </c>
    </row>
    <row r="6564" spans="1:9" x14ac:dyDescent="0.25">
      <c r="A6564">
        <v>6750</v>
      </c>
      <c r="B6564" s="2">
        <v>42838.550694444442</v>
      </c>
      <c r="C6564" s="2">
        <v>42860.55</v>
      </c>
      <c r="D6564">
        <v>220000</v>
      </c>
      <c r="E6564">
        <v>130226</v>
      </c>
      <c r="F6564">
        <f>VLOOKUP($E6564,'car_details'!$A:$K,3,FALSE)</f>
        <v>110000</v>
      </c>
      <c r="G6564" t="e">
        <f>VLOOKUP(E6564,policy_details[#All],9,FALSE)</f>
        <v>#N/A</v>
      </c>
      <c r="H6564" t="e">
        <f>VLOOKUP(G6564,'customer_details'!A:M,11,FALSE)</f>
        <v>#N/A</v>
      </c>
      <c r="I6564" s="1" t="s">
        <v>57</v>
      </c>
    </row>
    <row r="6565" spans="1:9" x14ac:dyDescent="0.25">
      <c r="A6565">
        <v>6751</v>
      </c>
      <c r="B6565" s="2">
        <v>42838.552083333336</v>
      </c>
      <c r="C6565" s="2">
        <v>42852.59097222222</v>
      </c>
      <c r="D6565">
        <v>250000</v>
      </c>
      <c r="E6565">
        <v>130227</v>
      </c>
      <c r="F6565">
        <f>VLOOKUP($E6565,'car_details'!$A:$K,3,FALSE)</f>
        <v>25000</v>
      </c>
      <c r="G6565" t="e">
        <f>VLOOKUP(E6565,policy_details[#All],9,FALSE)</f>
        <v>#N/A</v>
      </c>
      <c r="H6565" t="e">
        <f>VLOOKUP(G6565,'customer_details'!A:M,11,FALSE)</f>
        <v>#N/A</v>
      </c>
      <c r="I6565" s="1" t="s">
        <v>57</v>
      </c>
    </row>
    <row r="6566" spans="1:9" x14ac:dyDescent="0.25">
      <c r="A6566">
        <v>6752</v>
      </c>
      <c r="B6566" s="2">
        <v>42838.570833333331</v>
      </c>
      <c r="C6566" s="2">
        <v>42860.712500000001</v>
      </c>
      <c r="D6566">
        <v>229999</v>
      </c>
      <c r="E6566">
        <v>130228</v>
      </c>
      <c r="F6566">
        <f>VLOOKUP($E6566,'car_details'!$A:$K,3,FALSE)</f>
        <v>90000</v>
      </c>
      <c r="G6566" t="e">
        <f>VLOOKUP(E6566,policy_details[#All],9,FALSE)</f>
        <v>#N/A</v>
      </c>
      <c r="H6566" t="e">
        <f>VLOOKUP(G6566,'customer_details'!A:M,11,FALSE)</f>
        <v>#N/A</v>
      </c>
      <c r="I6566" s="1" t="s">
        <v>57</v>
      </c>
    </row>
    <row r="6567" spans="1:9" x14ac:dyDescent="0.25">
      <c r="A6567">
        <v>6753</v>
      </c>
      <c r="B6567" s="2">
        <v>42838.588888888888</v>
      </c>
      <c r="C6567" s="2">
        <v>42853.62222222222</v>
      </c>
      <c r="D6567">
        <v>229999</v>
      </c>
      <c r="E6567">
        <v>130229</v>
      </c>
      <c r="F6567">
        <f>VLOOKUP($E6567,'car_details'!$A:$K,3,FALSE)</f>
        <v>164000</v>
      </c>
      <c r="G6567" t="e">
        <f>VLOOKUP(E6567,policy_details[#All],9,FALSE)</f>
        <v>#N/A</v>
      </c>
      <c r="H6567" t="e">
        <f>VLOOKUP(G6567,'customer_details'!A:M,11,FALSE)</f>
        <v>#N/A</v>
      </c>
      <c r="I6567" s="1" t="s">
        <v>57</v>
      </c>
    </row>
    <row r="6568" spans="1:9" x14ac:dyDescent="0.25">
      <c r="A6568">
        <v>6754</v>
      </c>
      <c r="B6568" s="2">
        <v>42838.597916666666</v>
      </c>
      <c r="C6568" s="2">
        <v>42844.324999999997</v>
      </c>
      <c r="D6568">
        <v>300000</v>
      </c>
      <c r="E6568">
        <v>130230</v>
      </c>
      <c r="F6568">
        <f>VLOOKUP($E6568,'car_details'!$A:$K,3,FALSE)</f>
        <v>120000</v>
      </c>
      <c r="G6568" t="e">
        <f>VLOOKUP(E6568,policy_details[#All],9,FALSE)</f>
        <v>#N/A</v>
      </c>
      <c r="H6568" t="e">
        <f>VLOOKUP(G6568,'customer_details'!A:M,11,FALSE)</f>
        <v>#N/A</v>
      </c>
      <c r="I6568" s="1" t="s">
        <v>57</v>
      </c>
    </row>
    <row r="6569" spans="1:9" x14ac:dyDescent="0.25">
      <c r="A6569">
        <v>6755</v>
      </c>
      <c r="B6569" s="2">
        <v>42838.600694444445</v>
      </c>
      <c r="C6569" s="2">
        <v>42857.588194444441</v>
      </c>
      <c r="D6569">
        <v>165000</v>
      </c>
      <c r="E6569">
        <v>130231</v>
      </c>
      <c r="F6569">
        <f>VLOOKUP($E6569,'car_details'!$A:$K,3,FALSE)</f>
        <v>66000</v>
      </c>
      <c r="G6569" t="e">
        <f>VLOOKUP(E6569,policy_details[#All],9,FALSE)</f>
        <v>#N/A</v>
      </c>
      <c r="H6569" t="e">
        <f>VLOOKUP(G6569,'customer_details'!A:M,11,FALSE)</f>
        <v>#N/A</v>
      </c>
      <c r="I6569" s="1" t="s">
        <v>57</v>
      </c>
    </row>
    <row r="6570" spans="1:9" x14ac:dyDescent="0.25">
      <c r="A6570">
        <v>6756</v>
      </c>
      <c r="B6570" s="2">
        <v>42838.613888888889</v>
      </c>
      <c r="C6570" s="2">
        <v>42866.472916666666</v>
      </c>
      <c r="D6570">
        <v>295000</v>
      </c>
      <c r="E6570">
        <v>130232</v>
      </c>
      <c r="F6570">
        <f>VLOOKUP($E6570,'car_details'!$A:$K,3,FALSE)</f>
        <v>250000</v>
      </c>
      <c r="G6570" t="e">
        <f>VLOOKUP(E6570,policy_details[#All],9,FALSE)</f>
        <v>#N/A</v>
      </c>
      <c r="H6570" t="e">
        <f>VLOOKUP(G6570,'customer_details'!A:M,11,FALSE)</f>
        <v>#N/A</v>
      </c>
      <c r="I6570" s="1" t="s">
        <v>57</v>
      </c>
    </row>
    <row r="6571" spans="1:9" x14ac:dyDescent="0.25">
      <c r="A6571">
        <v>6757</v>
      </c>
      <c r="B6571" s="2">
        <v>42838.627083333333</v>
      </c>
      <c r="C6571" s="2">
        <v>42851.517361111109</v>
      </c>
      <c r="D6571">
        <v>360000</v>
      </c>
      <c r="E6571">
        <v>130233</v>
      </c>
      <c r="F6571">
        <f>VLOOKUP($E6571,'car_details'!$A:$K,3,FALSE)</f>
        <v>157000</v>
      </c>
      <c r="G6571" t="e">
        <f>VLOOKUP(E6571,policy_details[#All],9,FALSE)</f>
        <v>#N/A</v>
      </c>
      <c r="H6571" t="e">
        <f>VLOOKUP(G6571,'customer_details'!A:M,11,FALSE)</f>
        <v>#N/A</v>
      </c>
      <c r="I6571" s="1" t="s">
        <v>57</v>
      </c>
    </row>
    <row r="6572" spans="1:9" x14ac:dyDescent="0.25">
      <c r="A6572">
        <v>6758</v>
      </c>
      <c r="B6572" s="2">
        <v>42838.634027777778</v>
      </c>
      <c r="C6572" s="2">
        <v>42844.51458333333</v>
      </c>
      <c r="D6572">
        <v>380000</v>
      </c>
      <c r="E6572">
        <v>130234</v>
      </c>
      <c r="F6572">
        <f>VLOOKUP($E6572,'car_details'!$A:$K,3,FALSE)</f>
        <v>157000</v>
      </c>
      <c r="G6572" t="e">
        <f>VLOOKUP(E6572,policy_details[#All],9,FALSE)</f>
        <v>#N/A</v>
      </c>
      <c r="H6572" t="e">
        <f>VLOOKUP(G6572,'customer_details'!A:M,11,FALSE)</f>
        <v>#N/A</v>
      </c>
      <c r="I6572" s="1" t="s">
        <v>57</v>
      </c>
    </row>
    <row r="6573" spans="1:9" x14ac:dyDescent="0.25">
      <c r="A6573">
        <v>6759</v>
      </c>
      <c r="B6573" s="2">
        <v>42838.640277777777</v>
      </c>
      <c r="C6573" s="2">
        <v>42845.780555555553</v>
      </c>
      <c r="D6573">
        <v>300000</v>
      </c>
      <c r="E6573">
        <v>130235</v>
      </c>
      <c r="F6573">
        <f>VLOOKUP($E6573,'car_details'!$A:$K,3,FALSE)</f>
        <v>35000</v>
      </c>
      <c r="G6573" t="e">
        <f>VLOOKUP(E6573,policy_details[#All],9,FALSE)</f>
        <v>#N/A</v>
      </c>
      <c r="H6573" t="e">
        <f>VLOOKUP(G6573,'customer_details'!A:M,11,FALSE)</f>
        <v>#N/A</v>
      </c>
      <c r="I6573" s="1" t="s">
        <v>57</v>
      </c>
    </row>
    <row r="6574" spans="1:9" x14ac:dyDescent="0.25">
      <c r="A6574">
        <v>6760</v>
      </c>
      <c r="B6574" s="2">
        <v>42838.666666666664</v>
      </c>
      <c r="C6574" s="2">
        <v>42860.518055555556</v>
      </c>
      <c r="D6574">
        <v>320000</v>
      </c>
      <c r="E6574">
        <v>130236</v>
      </c>
      <c r="F6574">
        <f>VLOOKUP($E6574,'car_details'!$A:$K,3,FALSE)</f>
        <v>100000</v>
      </c>
      <c r="G6574" t="e">
        <f>VLOOKUP(E6574,policy_details[#All],9,FALSE)</f>
        <v>#N/A</v>
      </c>
      <c r="H6574" t="e">
        <f>VLOOKUP(G6574,'customer_details'!A:M,11,FALSE)</f>
        <v>#N/A</v>
      </c>
      <c r="I6574" s="1" t="s">
        <v>57</v>
      </c>
    </row>
    <row r="6575" spans="1:9" x14ac:dyDescent="0.25">
      <c r="A6575">
        <v>6761</v>
      </c>
      <c r="B6575" s="2">
        <v>42838.67291666667</v>
      </c>
      <c r="C6575" s="2">
        <v>42864.319444444445</v>
      </c>
      <c r="D6575">
        <v>325000</v>
      </c>
      <c r="E6575">
        <v>130237</v>
      </c>
      <c r="F6575">
        <f>VLOOKUP($E6575,'car_details'!$A:$K,3,FALSE)</f>
        <v>70000</v>
      </c>
      <c r="G6575" t="e">
        <f>VLOOKUP(E6575,policy_details[#All],9,FALSE)</f>
        <v>#N/A</v>
      </c>
      <c r="H6575" t="e">
        <f>VLOOKUP(G6575,'customer_details'!A:M,11,FALSE)</f>
        <v>#N/A</v>
      </c>
      <c r="I6575" s="1" t="s">
        <v>57</v>
      </c>
    </row>
    <row r="6576" spans="1:9" x14ac:dyDescent="0.25">
      <c r="A6576">
        <v>6762</v>
      </c>
      <c r="B6576" s="2">
        <v>42838.676388888889</v>
      </c>
      <c r="C6576" s="2">
        <v>42874.343055555553</v>
      </c>
      <c r="D6576">
        <v>160000</v>
      </c>
      <c r="E6576">
        <v>130238</v>
      </c>
      <c r="F6576">
        <f>VLOOKUP($E6576,'car_details'!$A:$K,3,FALSE)</f>
        <v>30000</v>
      </c>
      <c r="G6576" t="e">
        <f>VLOOKUP(E6576,policy_details[#All],9,FALSE)</f>
        <v>#N/A</v>
      </c>
      <c r="H6576" t="e">
        <f>VLOOKUP(G6576,'customer_details'!A:M,11,FALSE)</f>
        <v>#N/A</v>
      </c>
      <c r="I6576" s="1" t="s">
        <v>57</v>
      </c>
    </row>
    <row r="6577" spans="1:9" x14ac:dyDescent="0.25">
      <c r="A6577">
        <v>6763</v>
      </c>
      <c r="B6577" s="2">
        <v>42838.703472222223</v>
      </c>
      <c r="C6577" s="2">
        <v>42845.521527777775</v>
      </c>
      <c r="D6577">
        <v>630000</v>
      </c>
      <c r="E6577">
        <v>130239</v>
      </c>
      <c r="F6577">
        <f>VLOOKUP($E6577,'car_details'!$A:$K,3,FALSE)</f>
        <v>40000</v>
      </c>
      <c r="G6577" t="e">
        <f>VLOOKUP(E6577,policy_details[#All],9,FALSE)</f>
        <v>#N/A</v>
      </c>
      <c r="H6577" t="e">
        <f>VLOOKUP(G6577,'customer_details'!A:M,11,FALSE)</f>
        <v>#N/A</v>
      </c>
      <c r="I6577" s="1" t="s">
        <v>57</v>
      </c>
    </row>
    <row r="6578" spans="1:9" x14ac:dyDescent="0.25">
      <c r="A6578">
        <v>6764</v>
      </c>
      <c r="B6578" s="2">
        <v>42838.710416666669</v>
      </c>
      <c r="C6578" s="2">
        <v>42844.574305555558</v>
      </c>
      <c r="D6578">
        <v>600000</v>
      </c>
      <c r="E6578">
        <v>130240</v>
      </c>
      <c r="F6578">
        <f>VLOOKUP($E6578,'car_details'!$A:$K,3,FALSE)</f>
        <v>5000</v>
      </c>
      <c r="G6578" t="e">
        <f>VLOOKUP(E6578,policy_details[#All],9,FALSE)</f>
        <v>#N/A</v>
      </c>
      <c r="H6578" t="e">
        <f>VLOOKUP(G6578,'customer_details'!A:M,11,FALSE)</f>
        <v>#N/A</v>
      </c>
      <c r="I6578" s="1" t="s">
        <v>57</v>
      </c>
    </row>
    <row r="6579" spans="1:9" x14ac:dyDescent="0.25">
      <c r="A6579">
        <v>6765</v>
      </c>
      <c r="B6579" s="2">
        <v>42838.718055555553</v>
      </c>
      <c r="C6579" s="2">
        <v>42858.583333333336</v>
      </c>
      <c r="D6579">
        <v>229999</v>
      </c>
      <c r="E6579">
        <v>130241</v>
      </c>
      <c r="F6579">
        <f>VLOOKUP($E6579,'car_details'!$A:$K,3,FALSE)</f>
        <v>30000</v>
      </c>
      <c r="G6579" t="e">
        <f>VLOOKUP(E6579,policy_details[#All],9,FALSE)</f>
        <v>#N/A</v>
      </c>
      <c r="H6579" t="e">
        <f>VLOOKUP(G6579,'customer_details'!A:M,11,FALSE)</f>
        <v>#N/A</v>
      </c>
      <c r="I6579" s="1" t="s">
        <v>57</v>
      </c>
    </row>
    <row r="6580" spans="1:9" x14ac:dyDescent="0.25">
      <c r="A6580">
        <v>6766</v>
      </c>
      <c r="B6580" s="2">
        <v>42838.718055555553</v>
      </c>
      <c r="C6580" s="2">
        <v>42868.518055555556</v>
      </c>
      <c r="D6580">
        <v>440000</v>
      </c>
      <c r="E6580">
        <v>130242</v>
      </c>
      <c r="F6580">
        <f>VLOOKUP($E6580,'car_details'!$A:$K,3,FALSE)</f>
        <v>70000</v>
      </c>
      <c r="G6580" t="e">
        <f>VLOOKUP(E6580,policy_details[#All],9,FALSE)</f>
        <v>#N/A</v>
      </c>
      <c r="H6580" t="e">
        <f>VLOOKUP(G6580,'customer_details'!A:M,11,FALSE)</f>
        <v>#N/A</v>
      </c>
      <c r="I6580" s="1" t="s">
        <v>57</v>
      </c>
    </row>
    <row r="6581" spans="1:9" x14ac:dyDescent="0.25">
      <c r="A6581">
        <v>6767</v>
      </c>
      <c r="B6581" s="2">
        <v>42838.722222222219</v>
      </c>
      <c r="C6581" s="2">
        <v>42844.493055555555</v>
      </c>
      <c r="D6581">
        <v>90000</v>
      </c>
      <c r="E6581">
        <v>130243</v>
      </c>
      <c r="F6581">
        <f>VLOOKUP($E6581,'car_details'!$A:$K,3,FALSE)</f>
        <v>60000</v>
      </c>
      <c r="G6581" t="e">
        <f>VLOOKUP(E6581,policy_details[#All],9,FALSE)</f>
        <v>#N/A</v>
      </c>
      <c r="H6581" t="e">
        <f>VLOOKUP(G6581,'customer_details'!A:M,11,FALSE)</f>
        <v>#N/A</v>
      </c>
      <c r="I6581" s="1" t="s">
        <v>57</v>
      </c>
    </row>
    <row r="6582" spans="1:9" x14ac:dyDescent="0.25">
      <c r="A6582">
        <v>6768</v>
      </c>
      <c r="B6582" s="2">
        <v>42838.726388888892</v>
      </c>
      <c r="C6582" s="2">
        <v>42864.53402777778</v>
      </c>
      <c r="D6582">
        <v>750000</v>
      </c>
      <c r="E6582">
        <v>130244</v>
      </c>
      <c r="F6582">
        <f>VLOOKUP($E6582,'car_details'!$A:$K,3,FALSE)</f>
        <v>60000</v>
      </c>
      <c r="G6582" t="e">
        <f>VLOOKUP(E6582,policy_details[#All],9,FALSE)</f>
        <v>#N/A</v>
      </c>
      <c r="H6582" t="e">
        <f>VLOOKUP(G6582,'customer_details'!A:M,11,FALSE)</f>
        <v>#N/A</v>
      </c>
      <c r="I6582" s="1" t="s">
        <v>57</v>
      </c>
    </row>
    <row r="6583" spans="1:9" x14ac:dyDescent="0.25">
      <c r="A6583">
        <v>6769</v>
      </c>
      <c r="B6583" s="2">
        <v>42838.745833333334</v>
      </c>
      <c r="C6583" s="2">
        <v>42861.530555555553</v>
      </c>
      <c r="D6583">
        <v>330000</v>
      </c>
      <c r="E6583">
        <v>130245</v>
      </c>
      <c r="F6583">
        <f>VLOOKUP($E6583,'car_details'!$A:$K,3,FALSE)</f>
        <v>80000</v>
      </c>
      <c r="G6583" t="e">
        <f>VLOOKUP(E6583,policy_details[#All],9,FALSE)</f>
        <v>#N/A</v>
      </c>
      <c r="H6583" t="e">
        <f>VLOOKUP(G6583,'customer_details'!A:M,11,FALSE)</f>
        <v>#N/A</v>
      </c>
      <c r="I6583" s="1" t="s">
        <v>57</v>
      </c>
    </row>
    <row r="6584" spans="1:9" x14ac:dyDescent="0.25">
      <c r="A6584">
        <v>6770</v>
      </c>
      <c r="B6584" s="2">
        <v>42838.775000000001</v>
      </c>
      <c r="C6584" s="2">
        <v>42843.681944444441</v>
      </c>
      <c r="D6584">
        <v>715000</v>
      </c>
      <c r="E6584">
        <v>130246</v>
      </c>
      <c r="F6584">
        <f>VLOOKUP($E6584,'car_details'!$A:$K,3,FALSE)</f>
        <v>70000</v>
      </c>
      <c r="G6584" t="e">
        <f>VLOOKUP(E6584,policy_details[#All],9,FALSE)</f>
        <v>#N/A</v>
      </c>
      <c r="H6584" t="e">
        <f>VLOOKUP(G6584,'customer_details'!A:M,11,FALSE)</f>
        <v>#N/A</v>
      </c>
      <c r="I6584" s="1" t="s">
        <v>57</v>
      </c>
    </row>
    <row r="6585" spans="1:9" x14ac:dyDescent="0.25">
      <c r="A6585">
        <v>6771</v>
      </c>
      <c r="B6585" s="2">
        <v>42838.782638888886</v>
      </c>
      <c r="C6585" s="2">
        <v>42866.48541666667</v>
      </c>
      <c r="D6585">
        <v>250000</v>
      </c>
      <c r="E6585">
        <v>130247</v>
      </c>
      <c r="F6585">
        <f>VLOOKUP($E6585,'car_details'!$A:$K,3,FALSE)</f>
        <v>150000</v>
      </c>
      <c r="G6585" t="e">
        <f>VLOOKUP(E6585,policy_details[#All],9,FALSE)</f>
        <v>#N/A</v>
      </c>
      <c r="H6585" t="e">
        <f>VLOOKUP(G6585,'customer_details'!A:M,11,FALSE)</f>
        <v>#N/A</v>
      </c>
      <c r="I6585" s="1" t="s">
        <v>57</v>
      </c>
    </row>
    <row r="6586" spans="1:9" x14ac:dyDescent="0.25">
      <c r="A6586">
        <v>6772</v>
      </c>
      <c r="B6586" s="2">
        <v>42838.815972222219</v>
      </c>
      <c r="C6586" s="2">
        <v>42857.701388888891</v>
      </c>
      <c r="D6586">
        <v>120000</v>
      </c>
      <c r="E6586">
        <v>130248</v>
      </c>
      <c r="F6586">
        <f>VLOOKUP($E6586,'car_details'!$A:$K,3,FALSE)</f>
        <v>150000</v>
      </c>
      <c r="G6586" t="e">
        <f>VLOOKUP(E6586,policy_details[#All],9,FALSE)</f>
        <v>#N/A</v>
      </c>
      <c r="H6586" t="e">
        <f>VLOOKUP(G6586,'customer_details'!A:M,11,FALSE)</f>
        <v>#N/A</v>
      </c>
      <c r="I6586" s="1" t="s">
        <v>57</v>
      </c>
    </row>
    <row r="6587" spans="1:9" x14ac:dyDescent="0.25">
      <c r="A6587">
        <v>6773</v>
      </c>
      <c r="B6587" s="2">
        <v>42838.820138888892</v>
      </c>
      <c r="C6587" s="2">
        <v>42853.732638888891</v>
      </c>
      <c r="D6587">
        <v>100000</v>
      </c>
      <c r="E6587">
        <v>130249</v>
      </c>
      <c r="F6587">
        <f>VLOOKUP($E6587,'car_details'!$A:$K,3,FALSE)</f>
        <v>25000</v>
      </c>
      <c r="G6587" t="e">
        <f>VLOOKUP(E6587,policy_details[#All],9,FALSE)</f>
        <v>#N/A</v>
      </c>
      <c r="H6587" t="e">
        <f>VLOOKUP(G6587,'customer_details'!A:M,11,FALSE)</f>
        <v>#N/A</v>
      </c>
      <c r="I6587" s="1" t="s">
        <v>57</v>
      </c>
    </row>
    <row r="6588" spans="1:9" x14ac:dyDescent="0.25">
      <c r="A6588">
        <v>6774</v>
      </c>
      <c r="B6588" s="2">
        <v>42838.835416666669</v>
      </c>
      <c r="C6588" s="2">
        <v>42851.524305555555</v>
      </c>
      <c r="D6588">
        <v>850000</v>
      </c>
      <c r="E6588">
        <v>130250</v>
      </c>
      <c r="F6588">
        <f>VLOOKUP($E6588,'car_details'!$A:$K,3,FALSE)</f>
        <v>35000</v>
      </c>
      <c r="G6588" t="e">
        <f>VLOOKUP(E6588,policy_details[#All],9,FALSE)</f>
        <v>#N/A</v>
      </c>
      <c r="H6588" t="e">
        <f>VLOOKUP(G6588,'customer_details'!A:M,11,FALSE)</f>
        <v>#N/A</v>
      </c>
      <c r="I6588" s="1" t="s">
        <v>57</v>
      </c>
    </row>
    <row r="6589" spans="1:9" x14ac:dyDescent="0.25">
      <c r="A6589">
        <v>6775</v>
      </c>
      <c r="B6589" s="2">
        <v>42838.838888888888</v>
      </c>
      <c r="C6589" s="2">
        <v>42845.662499999999</v>
      </c>
      <c r="D6589">
        <v>450000</v>
      </c>
      <c r="E6589">
        <v>130251</v>
      </c>
      <c r="F6589">
        <f>VLOOKUP($E6589,'car_details'!$A:$K,3,FALSE)</f>
        <v>48000</v>
      </c>
      <c r="G6589" t="e">
        <f>VLOOKUP(E6589,policy_details[#All],9,FALSE)</f>
        <v>#N/A</v>
      </c>
      <c r="H6589" t="e">
        <f>VLOOKUP(G6589,'customer_details'!A:M,11,FALSE)</f>
        <v>#N/A</v>
      </c>
      <c r="I6589" s="1" t="s">
        <v>57</v>
      </c>
    </row>
    <row r="6590" spans="1:9" x14ac:dyDescent="0.25">
      <c r="A6590">
        <v>6776</v>
      </c>
      <c r="B6590" s="2">
        <v>42838.855555555558</v>
      </c>
      <c r="C6590" s="2">
        <v>42888.320833333331</v>
      </c>
      <c r="D6590">
        <v>240000</v>
      </c>
      <c r="E6590">
        <v>130252</v>
      </c>
      <c r="F6590">
        <f>VLOOKUP($E6590,'car_details'!$A:$K,3,FALSE)</f>
        <v>200000</v>
      </c>
      <c r="G6590" t="e">
        <f>VLOOKUP(E6590,policy_details[#All],9,FALSE)</f>
        <v>#N/A</v>
      </c>
      <c r="H6590" t="e">
        <f>VLOOKUP(G6590,'customer_details'!A:M,11,FALSE)</f>
        <v>#N/A</v>
      </c>
      <c r="I6590" s="1" t="s">
        <v>57</v>
      </c>
    </row>
    <row r="6591" spans="1:9" x14ac:dyDescent="0.25">
      <c r="A6591">
        <v>6778</v>
      </c>
      <c r="B6591" s="2">
        <v>42838.865277777775</v>
      </c>
      <c r="C6591" s="2">
        <v>42877.677777777775</v>
      </c>
      <c r="D6591">
        <v>600000</v>
      </c>
      <c r="E6591">
        <v>130254</v>
      </c>
      <c r="F6591">
        <f>VLOOKUP($E6591,'car_details'!$A:$K,3,FALSE)</f>
        <v>135000</v>
      </c>
      <c r="G6591" t="e">
        <f>VLOOKUP(E6591,policy_details[#All],9,FALSE)</f>
        <v>#N/A</v>
      </c>
      <c r="H6591" t="e">
        <f>VLOOKUP(G6591,'customer_details'!A:M,11,FALSE)</f>
        <v>#N/A</v>
      </c>
      <c r="I6591" s="1" t="s">
        <v>57</v>
      </c>
    </row>
    <row r="6592" spans="1:9" x14ac:dyDescent="0.25">
      <c r="A6592">
        <v>6779</v>
      </c>
      <c r="B6592" s="2">
        <v>42838.870138888888</v>
      </c>
      <c r="C6592" s="2">
        <v>42866.32708333333</v>
      </c>
      <c r="D6592">
        <v>280000</v>
      </c>
      <c r="E6592">
        <v>130255</v>
      </c>
      <c r="F6592">
        <f>VLOOKUP($E6592,'car_details'!$A:$K,3,FALSE)</f>
        <v>110000</v>
      </c>
      <c r="G6592" t="e">
        <f>VLOOKUP(E6592,policy_details[#All],9,FALSE)</f>
        <v>#N/A</v>
      </c>
      <c r="H6592" t="e">
        <f>VLOOKUP(G6592,'customer_details'!A:M,11,FALSE)</f>
        <v>#N/A</v>
      </c>
      <c r="I6592" s="1" t="s">
        <v>57</v>
      </c>
    </row>
    <row r="6593" spans="1:9" x14ac:dyDescent="0.25">
      <c r="A6593">
        <v>6780</v>
      </c>
      <c r="B6593" s="2">
        <v>42838.879166666666</v>
      </c>
      <c r="C6593" s="2">
        <v>42858.461111111108</v>
      </c>
      <c r="D6593">
        <v>465000</v>
      </c>
      <c r="E6593">
        <v>130256</v>
      </c>
      <c r="F6593">
        <f>VLOOKUP($E6593,'car_details'!$A:$K,3,FALSE)</f>
        <v>146000</v>
      </c>
      <c r="G6593" t="e">
        <f>VLOOKUP(E6593,policy_details[#All],9,FALSE)</f>
        <v>#N/A</v>
      </c>
      <c r="H6593" t="e">
        <f>VLOOKUP(G6593,'customer_details'!A:M,11,FALSE)</f>
        <v>#N/A</v>
      </c>
      <c r="I6593" s="1" t="s">
        <v>57</v>
      </c>
    </row>
    <row r="6594" spans="1:9" x14ac:dyDescent="0.25">
      <c r="A6594">
        <v>6781</v>
      </c>
      <c r="B6594" s="2">
        <v>42838.879166666666</v>
      </c>
      <c r="C6594" s="2">
        <v>42863.70208333333</v>
      </c>
      <c r="D6594">
        <v>350000</v>
      </c>
      <c r="E6594">
        <v>130257</v>
      </c>
      <c r="F6594">
        <f>VLOOKUP($E6594,'car_details'!$A:$K,3,FALSE)</f>
        <v>44000</v>
      </c>
      <c r="G6594" t="e">
        <f>VLOOKUP(E6594,policy_details[#All],9,FALSE)</f>
        <v>#N/A</v>
      </c>
      <c r="H6594" t="e">
        <f>VLOOKUP(G6594,'customer_details'!A:M,11,FALSE)</f>
        <v>#N/A</v>
      </c>
      <c r="I6594" s="1" t="s">
        <v>57</v>
      </c>
    </row>
    <row r="6595" spans="1:9" x14ac:dyDescent="0.25">
      <c r="A6595">
        <v>6782</v>
      </c>
      <c r="B6595" s="2">
        <v>42838.879861111112</v>
      </c>
      <c r="C6595" s="2">
        <v>42857.56527777778</v>
      </c>
      <c r="D6595">
        <v>325000</v>
      </c>
      <c r="E6595">
        <v>130258</v>
      </c>
      <c r="F6595">
        <f>VLOOKUP($E6595,'car_details'!$A:$K,3,FALSE)</f>
        <v>70000</v>
      </c>
      <c r="G6595" t="e">
        <f>VLOOKUP(E6595,policy_details[#All],9,FALSE)</f>
        <v>#N/A</v>
      </c>
      <c r="H6595" t="e">
        <f>VLOOKUP(G6595,'customer_details'!A:M,11,FALSE)</f>
        <v>#N/A</v>
      </c>
      <c r="I6595" s="1" t="s">
        <v>57</v>
      </c>
    </row>
    <row r="6596" spans="1:9" x14ac:dyDescent="0.25">
      <c r="A6596">
        <v>6783</v>
      </c>
      <c r="B6596" s="2">
        <v>42838.882638888892</v>
      </c>
      <c r="C6596" s="2">
        <v>42857.572916666664</v>
      </c>
      <c r="D6596">
        <v>50000</v>
      </c>
      <c r="E6596">
        <v>130259</v>
      </c>
      <c r="F6596">
        <f>VLOOKUP($E6596,'car_details'!$A:$K,3,FALSE)</f>
        <v>271000</v>
      </c>
      <c r="G6596" t="e">
        <f>VLOOKUP(E6596,policy_details[#All],9,FALSE)</f>
        <v>#N/A</v>
      </c>
      <c r="H6596" t="e">
        <f>VLOOKUP(G6596,'customer_details'!A:M,11,FALSE)</f>
        <v>#N/A</v>
      </c>
      <c r="I6596" s="1" t="s">
        <v>57</v>
      </c>
    </row>
    <row r="6597" spans="1:9" x14ac:dyDescent="0.25">
      <c r="A6597">
        <v>6784</v>
      </c>
      <c r="B6597" s="2">
        <v>42838.938194444447</v>
      </c>
      <c r="C6597" s="2">
        <v>42861.513194444444</v>
      </c>
      <c r="D6597">
        <v>110000</v>
      </c>
      <c r="E6597">
        <v>130260</v>
      </c>
      <c r="F6597">
        <f>VLOOKUP($E6597,'car_details'!$A:$K,3,FALSE)</f>
        <v>120000</v>
      </c>
      <c r="G6597" t="e">
        <f>VLOOKUP(E6597,policy_details[#All],9,FALSE)</f>
        <v>#N/A</v>
      </c>
      <c r="H6597" t="e">
        <f>VLOOKUP(G6597,'customer_details'!A:M,11,FALSE)</f>
        <v>#N/A</v>
      </c>
      <c r="I6597" s="1" t="s">
        <v>57</v>
      </c>
    </row>
    <row r="6598" spans="1:9" x14ac:dyDescent="0.25">
      <c r="A6598">
        <v>6785</v>
      </c>
      <c r="B6598" s="2">
        <v>42838.944444444445</v>
      </c>
      <c r="C6598" s="2">
        <v>42853.386111111111</v>
      </c>
      <c r="D6598">
        <v>220000</v>
      </c>
      <c r="E6598">
        <v>130261</v>
      </c>
      <c r="F6598">
        <f>VLOOKUP($E6598,'car_details'!$A:$K,3,FALSE)</f>
        <v>80000</v>
      </c>
      <c r="G6598" t="e">
        <f>VLOOKUP(E6598,policy_details[#All],9,FALSE)</f>
        <v>#N/A</v>
      </c>
      <c r="H6598" t="e">
        <f>VLOOKUP(G6598,'customer_details'!A:M,11,FALSE)</f>
        <v>#N/A</v>
      </c>
      <c r="I6598" s="1" t="s">
        <v>57</v>
      </c>
    </row>
    <row r="6599" spans="1:9" x14ac:dyDescent="0.25">
      <c r="A6599">
        <v>6786</v>
      </c>
      <c r="B6599" s="2">
        <v>42838.990972222222</v>
      </c>
      <c r="C6599" s="2">
        <v>42866.585416666669</v>
      </c>
      <c r="D6599">
        <v>515000</v>
      </c>
      <c r="E6599">
        <v>130262</v>
      </c>
      <c r="F6599">
        <f>VLOOKUP($E6599,'car_details'!$A:$K,3,FALSE)</f>
        <v>60000</v>
      </c>
      <c r="G6599" t="e">
        <f>VLOOKUP(E6599,policy_details[#All],9,FALSE)</f>
        <v>#N/A</v>
      </c>
      <c r="H6599" t="e">
        <f>VLOOKUP(G6599,'customer_details'!A:M,11,FALSE)</f>
        <v>#N/A</v>
      </c>
      <c r="I6599" s="1" t="s">
        <v>57</v>
      </c>
    </row>
    <row r="6600" spans="1:9" x14ac:dyDescent="0.25">
      <c r="A6600">
        <v>6787</v>
      </c>
      <c r="B6600" s="2">
        <v>42839.059027777781</v>
      </c>
      <c r="C6600" s="2">
        <v>42858.532638888886</v>
      </c>
      <c r="D6600">
        <v>750000</v>
      </c>
      <c r="E6600">
        <v>130263</v>
      </c>
      <c r="F6600">
        <f>VLOOKUP($E6600,'car_details'!$A:$K,3,FALSE)</f>
        <v>40000</v>
      </c>
      <c r="G6600" t="e">
        <f>VLOOKUP(E6600,policy_details[#All],9,FALSE)</f>
        <v>#N/A</v>
      </c>
      <c r="H6600" t="e">
        <f>VLOOKUP(G6600,'customer_details'!A:M,11,FALSE)</f>
        <v>#N/A</v>
      </c>
      <c r="I6600" s="1" t="s">
        <v>57</v>
      </c>
    </row>
    <row r="6601" spans="1:9" x14ac:dyDescent="0.25">
      <c r="A6601">
        <v>6788</v>
      </c>
      <c r="B6601" s="2">
        <v>42839.402777777781</v>
      </c>
      <c r="C6601" s="2">
        <v>42854.365972222222</v>
      </c>
      <c r="D6601">
        <v>350000</v>
      </c>
      <c r="E6601">
        <v>130264</v>
      </c>
      <c r="F6601">
        <f>VLOOKUP($E6601,'car_details'!$A:$K,3,FALSE)</f>
        <v>25000</v>
      </c>
      <c r="G6601" t="e">
        <f>VLOOKUP(E6601,policy_details[#All],9,FALSE)</f>
        <v>#N/A</v>
      </c>
      <c r="H6601" t="e">
        <f>VLOOKUP(G6601,'customer_details'!A:M,11,FALSE)</f>
        <v>#N/A</v>
      </c>
      <c r="I6601" s="1" t="s">
        <v>57</v>
      </c>
    </row>
    <row r="6602" spans="1:9" x14ac:dyDescent="0.25">
      <c r="A6602">
        <v>6789</v>
      </c>
      <c r="B6602" s="2">
        <v>42839.42083333333</v>
      </c>
      <c r="C6602" s="2">
        <v>42851.515972222223</v>
      </c>
      <c r="D6602">
        <v>488999</v>
      </c>
      <c r="E6602">
        <v>130265</v>
      </c>
      <c r="F6602">
        <f>VLOOKUP($E6602,'car_details'!$A:$K,3,FALSE)</f>
        <v>15000</v>
      </c>
      <c r="G6602" t="e">
        <f>VLOOKUP(E6602,policy_details[#All],9,FALSE)</f>
        <v>#N/A</v>
      </c>
      <c r="H6602" t="e">
        <f>VLOOKUP(G6602,'customer_details'!A:M,11,FALSE)</f>
        <v>#N/A</v>
      </c>
      <c r="I6602" s="1" t="s">
        <v>57</v>
      </c>
    </row>
    <row r="6603" spans="1:9" x14ac:dyDescent="0.25">
      <c r="A6603">
        <v>6790</v>
      </c>
      <c r="B6603" s="2">
        <v>42839.459027777775</v>
      </c>
      <c r="C6603" s="2">
        <v>42858.578472222223</v>
      </c>
      <c r="D6603">
        <v>300000</v>
      </c>
      <c r="E6603">
        <v>130266</v>
      </c>
      <c r="F6603">
        <f>VLOOKUP($E6603,'car_details'!$A:$K,3,FALSE)</f>
        <v>27000</v>
      </c>
      <c r="G6603" t="e">
        <f>VLOOKUP(E6603,policy_details[#All],9,FALSE)</f>
        <v>#N/A</v>
      </c>
      <c r="H6603" t="e">
        <f>VLOOKUP(G6603,'customer_details'!A:M,11,FALSE)</f>
        <v>#N/A</v>
      </c>
      <c r="I6603" s="1" t="s">
        <v>57</v>
      </c>
    </row>
    <row r="6604" spans="1:9" x14ac:dyDescent="0.25">
      <c r="A6604">
        <v>6791</v>
      </c>
      <c r="B6604" s="2">
        <v>42839.460416666669</v>
      </c>
      <c r="C6604" s="2">
        <v>42863.446527777778</v>
      </c>
      <c r="D6604">
        <v>650000</v>
      </c>
      <c r="E6604">
        <v>130267</v>
      </c>
      <c r="F6604">
        <f>VLOOKUP($E6604,'car_details'!$A:$K,3,FALSE)</f>
        <v>35000</v>
      </c>
      <c r="G6604" t="e">
        <f>VLOOKUP(E6604,policy_details[#All],9,FALSE)</f>
        <v>#N/A</v>
      </c>
      <c r="H6604" t="e">
        <f>VLOOKUP(G6604,'customer_details'!A:M,11,FALSE)</f>
        <v>#N/A</v>
      </c>
      <c r="I6604" s="1" t="s">
        <v>57</v>
      </c>
    </row>
    <row r="6605" spans="1:9" x14ac:dyDescent="0.25">
      <c r="A6605">
        <v>6792</v>
      </c>
      <c r="B6605" s="2">
        <v>42839.474999999999</v>
      </c>
      <c r="C6605" s="2">
        <v>42845.711111111108</v>
      </c>
      <c r="D6605">
        <v>250000</v>
      </c>
      <c r="E6605">
        <v>130268</v>
      </c>
      <c r="F6605">
        <f>VLOOKUP($E6605,'car_details'!$A:$K,3,FALSE)</f>
        <v>40000</v>
      </c>
      <c r="G6605" t="e">
        <f>VLOOKUP(E6605,policy_details[#All],9,FALSE)</f>
        <v>#N/A</v>
      </c>
      <c r="H6605" t="e">
        <f>VLOOKUP(G6605,'customer_details'!A:M,11,FALSE)</f>
        <v>#N/A</v>
      </c>
      <c r="I6605" s="1" t="s">
        <v>57</v>
      </c>
    </row>
    <row r="6606" spans="1:9" x14ac:dyDescent="0.25">
      <c r="A6606">
        <v>6793</v>
      </c>
      <c r="B6606" s="2">
        <v>42839.476388888892</v>
      </c>
      <c r="C6606" s="2"/>
      <c r="D6606">
        <v>200000</v>
      </c>
      <c r="E6606">
        <v>130269</v>
      </c>
      <c r="F6606">
        <f>VLOOKUP($E6606,'car_details'!$A:$K,3,FALSE)</f>
        <v>40000</v>
      </c>
      <c r="G6606" t="e">
        <f>VLOOKUP(E6606,policy_details[#All],9,FALSE)</f>
        <v>#N/A</v>
      </c>
      <c r="H6606" t="e">
        <f>VLOOKUP(G6606,'customer_details'!A:M,11,FALSE)</f>
        <v>#N/A</v>
      </c>
      <c r="I6606" s="1" t="s">
        <v>30</v>
      </c>
    </row>
    <row r="6607" spans="1:9" x14ac:dyDescent="0.25">
      <c r="A6607">
        <v>6794</v>
      </c>
      <c r="B6607" s="2">
        <v>42839.487500000003</v>
      </c>
      <c r="C6607" s="2">
        <v>42852.688194444447</v>
      </c>
      <c r="D6607">
        <v>950000</v>
      </c>
      <c r="E6607">
        <v>130270</v>
      </c>
      <c r="F6607">
        <f>VLOOKUP($E6607,'car_details'!$A:$K,3,FALSE)</f>
        <v>75262</v>
      </c>
      <c r="G6607" t="e">
        <f>VLOOKUP(E6607,policy_details[#All],9,FALSE)</f>
        <v>#N/A</v>
      </c>
      <c r="H6607" t="e">
        <f>VLOOKUP(G6607,'customer_details'!A:M,11,FALSE)</f>
        <v>#N/A</v>
      </c>
      <c r="I6607" s="1" t="s">
        <v>57</v>
      </c>
    </row>
    <row r="6608" spans="1:9" x14ac:dyDescent="0.25">
      <c r="A6608">
        <v>6795</v>
      </c>
      <c r="B6608" s="2">
        <v>42839.502083333333</v>
      </c>
      <c r="C6608" s="2">
        <v>42845.45</v>
      </c>
      <c r="D6608">
        <v>200000</v>
      </c>
      <c r="E6608">
        <v>130271</v>
      </c>
      <c r="F6608">
        <f>VLOOKUP($E6608,'car_details'!$A:$K,3,FALSE)</f>
        <v>120000</v>
      </c>
      <c r="G6608" t="e">
        <f>VLOOKUP(E6608,policy_details[#All],9,FALSE)</f>
        <v>#N/A</v>
      </c>
      <c r="H6608" t="e">
        <f>VLOOKUP(G6608,'customer_details'!A:M,11,FALSE)</f>
        <v>#N/A</v>
      </c>
      <c r="I6608" s="1" t="s">
        <v>57</v>
      </c>
    </row>
    <row r="6609" spans="1:9" x14ac:dyDescent="0.25">
      <c r="A6609">
        <v>6796</v>
      </c>
      <c r="B6609" s="2">
        <v>42839.506249999999</v>
      </c>
      <c r="C6609" s="2">
        <v>42857.50277777778</v>
      </c>
      <c r="D6609">
        <v>276000</v>
      </c>
      <c r="E6609">
        <v>130272</v>
      </c>
      <c r="F6609">
        <f>VLOOKUP($E6609,'car_details'!$A:$K,3,FALSE)</f>
        <v>60000</v>
      </c>
      <c r="G6609" t="e">
        <f>VLOOKUP(E6609,policy_details[#All],9,FALSE)</f>
        <v>#N/A</v>
      </c>
      <c r="H6609" t="e">
        <f>VLOOKUP(G6609,'customer_details'!A:M,11,FALSE)</f>
        <v>#N/A</v>
      </c>
      <c r="I6609" s="1" t="s">
        <v>57</v>
      </c>
    </row>
    <row r="6610" spans="1:9" x14ac:dyDescent="0.25">
      <c r="A6610">
        <v>6797</v>
      </c>
      <c r="B6610" s="2">
        <v>42839.509722222225</v>
      </c>
      <c r="C6610" s="2">
        <v>42862.573611111111</v>
      </c>
      <c r="D6610">
        <v>250000</v>
      </c>
      <c r="E6610">
        <v>130273</v>
      </c>
      <c r="F6610">
        <f>VLOOKUP($E6610,'car_details'!$A:$K,3,FALSE)</f>
        <v>40000</v>
      </c>
      <c r="G6610" t="e">
        <f>VLOOKUP(E6610,policy_details[#All],9,FALSE)</f>
        <v>#N/A</v>
      </c>
      <c r="H6610" t="e">
        <f>VLOOKUP(G6610,'customer_details'!A:M,11,FALSE)</f>
        <v>#N/A</v>
      </c>
      <c r="I6610" s="1" t="s">
        <v>57</v>
      </c>
    </row>
    <row r="6611" spans="1:9" x14ac:dyDescent="0.25">
      <c r="A6611">
        <v>6798</v>
      </c>
      <c r="B6611" s="2">
        <v>42839.539583333331</v>
      </c>
      <c r="C6611" s="2">
        <v>42845.609722222223</v>
      </c>
      <c r="D6611">
        <v>95000</v>
      </c>
      <c r="E6611">
        <v>130274</v>
      </c>
      <c r="F6611">
        <f>VLOOKUP($E6611,'car_details'!$A:$K,3,FALSE)</f>
        <v>80000</v>
      </c>
      <c r="G6611" t="e">
        <f>VLOOKUP(E6611,policy_details[#All],9,FALSE)</f>
        <v>#N/A</v>
      </c>
      <c r="H6611" t="e">
        <f>VLOOKUP(G6611,'customer_details'!A:M,11,FALSE)</f>
        <v>#N/A</v>
      </c>
      <c r="I6611" s="1" t="s">
        <v>57</v>
      </c>
    </row>
    <row r="6612" spans="1:9" x14ac:dyDescent="0.25">
      <c r="A6612">
        <v>6799</v>
      </c>
      <c r="B6612" s="2">
        <v>42839.566666666666</v>
      </c>
      <c r="C6612" s="2">
        <v>42857.588888888888</v>
      </c>
      <c r="D6612">
        <v>200000</v>
      </c>
      <c r="E6612">
        <v>130275</v>
      </c>
      <c r="F6612">
        <f>VLOOKUP($E6612,'car_details'!$A:$K,3,FALSE)</f>
        <v>70000</v>
      </c>
      <c r="G6612" t="e">
        <f>VLOOKUP(E6612,policy_details[#All],9,FALSE)</f>
        <v>#N/A</v>
      </c>
      <c r="H6612" t="e">
        <f>VLOOKUP(G6612,'customer_details'!A:M,11,FALSE)</f>
        <v>#N/A</v>
      </c>
      <c r="I6612" s="1" t="s">
        <v>57</v>
      </c>
    </row>
    <row r="6613" spans="1:9" x14ac:dyDescent="0.25">
      <c r="A6613">
        <v>6800</v>
      </c>
      <c r="B6613" s="2">
        <v>42839.594444444447</v>
      </c>
      <c r="C6613" s="2">
        <v>42852.490277777775</v>
      </c>
      <c r="D6613">
        <v>450000</v>
      </c>
      <c r="E6613">
        <v>130276</v>
      </c>
      <c r="F6613">
        <f>VLOOKUP($E6613,'car_details'!$A:$K,3,FALSE)</f>
        <v>100000</v>
      </c>
      <c r="G6613" t="e">
        <f>VLOOKUP(E6613,policy_details[#All],9,FALSE)</f>
        <v>#N/A</v>
      </c>
      <c r="H6613" t="e">
        <f>VLOOKUP(G6613,'customer_details'!A:M,11,FALSE)</f>
        <v>#N/A</v>
      </c>
      <c r="I6613" s="1" t="s">
        <v>57</v>
      </c>
    </row>
    <row r="6614" spans="1:9" x14ac:dyDescent="0.25">
      <c r="A6614">
        <v>6801</v>
      </c>
      <c r="B6614" s="2">
        <v>42839.602777777778</v>
      </c>
      <c r="C6614" s="2">
        <v>42864.515277777777</v>
      </c>
      <c r="D6614">
        <v>900000</v>
      </c>
      <c r="E6614">
        <v>130277</v>
      </c>
      <c r="F6614">
        <f>VLOOKUP($E6614,'car_details'!$A:$K,3,FALSE)</f>
        <v>18000</v>
      </c>
      <c r="G6614" t="e">
        <f>VLOOKUP(E6614,policy_details[#All],9,FALSE)</f>
        <v>#N/A</v>
      </c>
      <c r="H6614" t="e">
        <f>VLOOKUP(G6614,'customer_details'!A:M,11,FALSE)</f>
        <v>#N/A</v>
      </c>
      <c r="I6614" s="1" t="s">
        <v>57</v>
      </c>
    </row>
    <row r="6615" spans="1:9" x14ac:dyDescent="0.25">
      <c r="A6615">
        <v>6802</v>
      </c>
      <c r="B6615" s="2">
        <v>42839.604861111111</v>
      </c>
      <c r="C6615" s="2">
        <v>42854.419444444444</v>
      </c>
      <c r="D6615">
        <v>200000</v>
      </c>
      <c r="E6615">
        <v>130278</v>
      </c>
      <c r="F6615">
        <f>VLOOKUP($E6615,'car_details'!$A:$K,3,FALSE)</f>
        <v>175000</v>
      </c>
      <c r="G6615" t="e">
        <f>VLOOKUP(E6615,policy_details[#All],9,FALSE)</f>
        <v>#N/A</v>
      </c>
      <c r="H6615" t="e">
        <f>VLOOKUP(G6615,'customer_details'!A:M,11,FALSE)</f>
        <v>#N/A</v>
      </c>
      <c r="I6615" s="1" t="s">
        <v>57</v>
      </c>
    </row>
    <row r="6616" spans="1:9" x14ac:dyDescent="0.25">
      <c r="A6616">
        <v>6803</v>
      </c>
      <c r="B6616" s="2">
        <v>42839.606249999997</v>
      </c>
      <c r="C6616" s="2">
        <v>42857.542361111111</v>
      </c>
      <c r="D6616">
        <v>200000</v>
      </c>
      <c r="E6616">
        <v>130279</v>
      </c>
      <c r="F6616">
        <f>VLOOKUP($E6616,'car_details'!$A:$K,3,FALSE)</f>
        <v>70000</v>
      </c>
      <c r="G6616" t="e">
        <f>VLOOKUP(E6616,policy_details[#All],9,FALSE)</f>
        <v>#N/A</v>
      </c>
      <c r="H6616" t="e">
        <f>VLOOKUP(G6616,'customer_details'!A:M,11,FALSE)</f>
        <v>#N/A</v>
      </c>
      <c r="I6616" s="1" t="s">
        <v>57</v>
      </c>
    </row>
    <row r="6617" spans="1:9" x14ac:dyDescent="0.25">
      <c r="A6617">
        <v>6804</v>
      </c>
      <c r="B6617" s="2">
        <v>42839.631944444445</v>
      </c>
      <c r="C6617" s="2">
        <v>42858.718055555553</v>
      </c>
      <c r="D6617">
        <v>370000</v>
      </c>
      <c r="E6617">
        <v>130280</v>
      </c>
      <c r="F6617">
        <f>VLOOKUP($E6617,'car_details'!$A:$K,3,FALSE)</f>
        <v>91863</v>
      </c>
      <c r="G6617" t="e">
        <f>VLOOKUP(E6617,policy_details[#All],9,FALSE)</f>
        <v>#N/A</v>
      </c>
      <c r="H6617" t="e">
        <f>VLOOKUP(G6617,'customer_details'!A:M,11,FALSE)</f>
        <v>#N/A</v>
      </c>
      <c r="I6617" s="1" t="s">
        <v>57</v>
      </c>
    </row>
    <row r="6618" spans="1:9" x14ac:dyDescent="0.25">
      <c r="A6618">
        <v>6805</v>
      </c>
      <c r="B6618" s="2">
        <v>42839.651388888888</v>
      </c>
      <c r="C6618" s="2">
        <v>42864.48333333333</v>
      </c>
      <c r="D6618">
        <v>250000</v>
      </c>
      <c r="E6618">
        <v>130281</v>
      </c>
      <c r="F6618">
        <f>VLOOKUP($E6618,'car_details'!$A:$K,3,FALSE)</f>
        <v>100000</v>
      </c>
      <c r="G6618" t="e">
        <f>VLOOKUP(E6618,policy_details[#All],9,FALSE)</f>
        <v>#N/A</v>
      </c>
      <c r="H6618" t="e">
        <f>VLOOKUP(G6618,'customer_details'!A:M,11,FALSE)</f>
        <v>#N/A</v>
      </c>
      <c r="I6618" s="1" t="s">
        <v>57</v>
      </c>
    </row>
    <row r="6619" spans="1:9" x14ac:dyDescent="0.25">
      <c r="A6619">
        <v>6806</v>
      </c>
      <c r="B6619" s="2">
        <v>42839.652083333334</v>
      </c>
      <c r="C6619" s="2">
        <v>42846.47152777778</v>
      </c>
      <c r="D6619">
        <v>290000</v>
      </c>
      <c r="E6619">
        <v>130282</v>
      </c>
      <c r="F6619">
        <f>VLOOKUP($E6619,'car_details'!$A:$K,3,FALSE)</f>
        <v>10000</v>
      </c>
      <c r="G6619" t="e">
        <f>VLOOKUP(E6619,policy_details[#All],9,FALSE)</f>
        <v>#N/A</v>
      </c>
      <c r="H6619" t="e">
        <f>VLOOKUP(G6619,'customer_details'!A:M,11,FALSE)</f>
        <v>#N/A</v>
      </c>
      <c r="I6619" s="1" t="s">
        <v>57</v>
      </c>
    </row>
    <row r="6620" spans="1:9" x14ac:dyDescent="0.25">
      <c r="A6620">
        <v>6807</v>
      </c>
      <c r="B6620" s="2">
        <v>42839.664583333331</v>
      </c>
      <c r="C6620" s="2">
        <v>42852.42291666667</v>
      </c>
      <c r="D6620">
        <v>900000</v>
      </c>
      <c r="E6620">
        <v>130283</v>
      </c>
      <c r="F6620">
        <f>VLOOKUP($E6620,'car_details'!$A:$K,3,FALSE)</f>
        <v>35000</v>
      </c>
      <c r="G6620" t="e">
        <f>VLOOKUP(E6620,policy_details[#All],9,FALSE)</f>
        <v>#N/A</v>
      </c>
      <c r="H6620" t="e">
        <f>VLOOKUP(G6620,'customer_details'!A:M,11,FALSE)</f>
        <v>#N/A</v>
      </c>
      <c r="I6620" s="1" t="s">
        <v>57</v>
      </c>
    </row>
    <row r="6621" spans="1:9" x14ac:dyDescent="0.25">
      <c r="A6621">
        <v>6808</v>
      </c>
      <c r="B6621" s="2">
        <v>42839.674305555556</v>
      </c>
      <c r="C6621" s="2"/>
      <c r="D6621">
        <v>325000</v>
      </c>
      <c r="E6621">
        <v>130284</v>
      </c>
      <c r="F6621">
        <f>VLOOKUP($E6621,'car_details'!$A:$K,3,FALSE)</f>
        <v>120000</v>
      </c>
      <c r="G6621" t="e">
        <f>VLOOKUP(E6621,policy_details[#All],9,FALSE)</f>
        <v>#N/A</v>
      </c>
      <c r="H6621" t="e">
        <f>VLOOKUP(G6621,'customer_details'!A:M,11,FALSE)</f>
        <v>#N/A</v>
      </c>
      <c r="I6621" s="1" t="s">
        <v>30</v>
      </c>
    </row>
    <row r="6622" spans="1:9" x14ac:dyDescent="0.25">
      <c r="A6622">
        <v>6809</v>
      </c>
      <c r="B6622" s="2">
        <v>42839.684027777781</v>
      </c>
      <c r="C6622" s="2">
        <v>42865.62777777778</v>
      </c>
      <c r="D6622">
        <v>425000</v>
      </c>
      <c r="E6622">
        <v>130285</v>
      </c>
      <c r="F6622">
        <f>VLOOKUP($E6622,'car_details'!$A:$K,3,FALSE)</f>
        <v>30000</v>
      </c>
      <c r="G6622" t="e">
        <f>VLOOKUP(E6622,policy_details[#All],9,FALSE)</f>
        <v>#N/A</v>
      </c>
      <c r="H6622" t="e">
        <f>VLOOKUP(G6622,'customer_details'!A:M,11,FALSE)</f>
        <v>#N/A</v>
      </c>
      <c r="I6622" s="1" t="s">
        <v>57</v>
      </c>
    </row>
    <row r="6623" spans="1:9" x14ac:dyDescent="0.25">
      <c r="A6623">
        <v>6810</v>
      </c>
      <c r="B6623" s="2">
        <v>42839.697222222225</v>
      </c>
      <c r="C6623" s="2">
        <v>42845.618750000001</v>
      </c>
      <c r="D6623">
        <v>315000</v>
      </c>
      <c r="E6623">
        <v>130286</v>
      </c>
      <c r="F6623">
        <f>VLOOKUP($E6623,'car_details'!$A:$K,3,FALSE)</f>
        <v>60000</v>
      </c>
      <c r="G6623" t="e">
        <f>VLOOKUP(E6623,policy_details[#All],9,FALSE)</f>
        <v>#N/A</v>
      </c>
      <c r="H6623" t="e">
        <f>VLOOKUP(G6623,'customer_details'!A:M,11,FALSE)</f>
        <v>#N/A</v>
      </c>
      <c r="I6623" s="1" t="s">
        <v>57</v>
      </c>
    </row>
    <row r="6624" spans="1:9" x14ac:dyDescent="0.25">
      <c r="A6624">
        <v>6811</v>
      </c>
      <c r="B6624" s="2">
        <v>42839.7</v>
      </c>
      <c r="C6624" s="2"/>
      <c r="D6624">
        <v>300000</v>
      </c>
      <c r="E6624">
        <v>130287</v>
      </c>
      <c r="F6624">
        <f>VLOOKUP($E6624,'car_details'!$A:$K,3,FALSE)</f>
        <v>70000</v>
      </c>
      <c r="G6624" t="e">
        <f>VLOOKUP(E6624,policy_details[#All],9,FALSE)</f>
        <v>#N/A</v>
      </c>
      <c r="H6624" t="e">
        <f>VLOOKUP(G6624,'customer_details'!A:M,11,FALSE)</f>
        <v>#N/A</v>
      </c>
      <c r="I6624" s="1" t="s">
        <v>30</v>
      </c>
    </row>
    <row r="6625" spans="1:9" x14ac:dyDescent="0.25">
      <c r="A6625">
        <v>6812</v>
      </c>
      <c r="B6625" s="2">
        <v>42839.710416666669</v>
      </c>
      <c r="C6625" s="2">
        <v>42859.684027777781</v>
      </c>
      <c r="D6625">
        <v>325000</v>
      </c>
      <c r="E6625">
        <v>130288</v>
      </c>
      <c r="F6625">
        <f>VLOOKUP($E6625,'car_details'!$A:$K,3,FALSE)</f>
        <v>70000</v>
      </c>
      <c r="G6625" t="e">
        <f>VLOOKUP(E6625,policy_details[#All],9,FALSE)</f>
        <v>#N/A</v>
      </c>
      <c r="H6625" t="e">
        <f>VLOOKUP(G6625,'customer_details'!A:M,11,FALSE)</f>
        <v>#N/A</v>
      </c>
      <c r="I6625" s="1" t="s">
        <v>57</v>
      </c>
    </row>
    <row r="6626" spans="1:9" x14ac:dyDescent="0.25">
      <c r="A6626">
        <v>6813</v>
      </c>
      <c r="B6626" s="2">
        <v>42839.738194444442</v>
      </c>
      <c r="C6626" s="2">
        <v>42853.505555555559</v>
      </c>
      <c r="D6626">
        <v>900000</v>
      </c>
      <c r="E6626">
        <v>130289</v>
      </c>
      <c r="F6626">
        <f>VLOOKUP($E6626,'car_details'!$A:$K,3,FALSE)</f>
        <v>130000</v>
      </c>
      <c r="G6626" t="e">
        <f>VLOOKUP(E6626,policy_details[#All],9,FALSE)</f>
        <v>#N/A</v>
      </c>
      <c r="H6626" t="e">
        <f>VLOOKUP(G6626,'customer_details'!A:M,11,FALSE)</f>
        <v>#N/A</v>
      </c>
      <c r="I6626" s="1" t="s">
        <v>57</v>
      </c>
    </row>
    <row r="6627" spans="1:9" x14ac:dyDescent="0.25">
      <c r="A6627">
        <v>6814</v>
      </c>
      <c r="B6627" s="2">
        <v>42839.750694444447</v>
      </c>
      <c r="C6627" s="2">
        <v>42865.215277777781</v>
      </c>
      <c r="D6627">
        <v>950000</v>
      </c>
      <c r="E6627">
        <v>130290</v>
      </c>
      <c r="F6627">
        <f>VLOOKUP($E6627,'car_details'!$A:$K,3,FALSE)</f>
        <v>133000</v>
      </c>
      <c r="G6627" t="e">
        <f>VLOOKUP(E6627,policy_details[#All],9,FALSE)</f>
        <v>#N/A</v>
      </c>
      <c r="H6627" t="e">
        <f>VLOOKUP(G6627,'customer_details'!A:M,11,FALSE)</f>
        <v>#N/A</v>
      </c>
      <c r="I6627" s="1" t="s">
        <v>57</v>
      </c>
    </row>
    <row r="6628" spans="1:9" x14ac:dyDescent="0.25">
      <c r="A6628">
        <v>6815</v>
      </c>
      <c r="B6628" s="2">
        <v>42839.755555555559</v>
      </c>
      <c r="C6628" s="2">
        <v>42882.352777777778</v>
      </c>
      <c r="D6628">
        <v>320000</v>
      </c>
      <c r="E6628">
        <v>130291</v>
      </c>
      <c r="F6628">
        <f>VLOOKUP($E6628,'car_details'!$A:$K,3,FALSE)</f>
        <v>120000</v>
      </c>
      <c r="G6628" t="e">
        <f>VLOOKUP(E6628,policy_details[#All],9,FALSE)</f>
        <v>#N/A</v>
      </c>
      <c r="H6628" t="e">
        <f>VLOOKUP(G6628,'customer_details'!A:M,11,FALSE)</f>
        <v>#N/A</v>
      </c>
      <c r="I6628" s="1" t="s">
        <v>57</v>
      </c>
    </row>
    <row r="6629" spans="1:9" x14ac:dyDescent="0.25">
      <c r="A6629">
        <v>6816</v>
      </c>
      <c r="B6629" s="2">
        <v>42839.756249999999</v>
      </c>
      <c r="C6629" s="2">
        <v>42857.737500000003</v>
      </c>
      <c r="D6629">
        <v>500000</v>
      </c>
      <c r="E6629">
        <v>130292</v>
      </c>
      <c r="F6629">
        <f>VLOOKUP($E6629,'car_details'!$A:$K,3,FALSE)</f>
        <v>20000</v>
      </c>
      <c r="G6629" t="e">
        <f>VLOOKUP(E6629,policy_details[#All],9,FALSE)</f>
        <v>#N/A</v>
      </c>
      <c r="H6629" t="e">
        <f>VLOOKUP(G6629,'customer_details'!A:M,11,FALSE)</f>
        <v>#N/A</v>
      </c>
      <c r="I6629" s="1" t="s">
        <v>57</v>
      </c>
    </row>
    <row r="6630" spans="1:9" x14ac:dyDescent="0.25">
      <c r="A6630">
        <v>6817</v>
      </c>
      <c r="B6630" s="2">
        <v>42839.756944444445</v>
      </c>
      <c r="C6630" s="2">
        <v>42857.600694444445</v>
      </c>
      <c r="D6630">
        <v>290000</v>
      </c>
      <c r="E6630">
        <v>130293</v>
      </c>
      <c r="F6630">
        <f>VLOOKUP($E6630,'car_details'!$A:$K,3,FALSE)</f>
        <v>25000</v>
      </c>
      <c r="G6630" t="e">
        <f>VLOOKUP(E6630,policy_details[#All],9,FALSE)</f>
        <v>#N/A</v>
      </c>
      <c r="H6630" t="e">
        <f>VLOOKUP(G6630,'customer_details'!A:M,11,FALSE)</f>
        <v>#N/A</v>
      </c>
      <c r="I6630" s="1" t="s">
        <v>57</v>
      </c>
    </row>
    <row r="6631" spans="1:9" x14ac:dyDescent="0.25">
      <c r="A6631">
        <v>6818</v>
      </c>
      <c r="B6631" s="2">
        <v>42839.775694444441</v>
      </c>
      <c r="C6631" s="2">
        <v>42857.672222222223</v>
      </c>
      <c r="D6631">
        <v>60000</v>
      </c>
      <c r="E6631">
        <v>130294</v>
      </c>
      <c r="F6631">
        <f>VLOOKUP($E6631,'car_details'!$A:$K,3,FALSE)</f>
        <v>90000</v>
      </c>
      <c r="G6631" t="e">
        <f>VLOOKUP(E6631,policy_details[#All],9,FALSE)</f>
        <v>#N/A</v>
      </c>
      <c r="H6631" t="e">
        <f>VLOOKUP(G6631,'customer_details'!A:M,11,FALSE)</f>
        <v>#N/A</v>
      </c>
      <c r="I6631" s="1" t="s">
        <v>57</v>
      </c>
    </row>
    <row r="6632" spans="1:9" x14ac:dyDescent="0.25">
      <c r="A6632">
        <v>6819</v>
      </c>
      <c r="B6632" s="2">
        <v>42839.788888888892</v>
      </c>
      <c r="C6632" s="2">
        <v>42858.552777777775</v>
      </c>
      <c r="D6632">
        <v>120000</v>
      </c>
      <c r="E6632">
        <v>130295</v>
      </c>
      <c r="F6632">
        <f>VLOOKUP($E6632,'car_details'!$A:$K,3,FALSE)</f>
        <v>140000</v>
      </c>
      <c r="G6632" t="e">
        <f>VLOOKUP(E6632,policy_details[#All],9,FALSE)</f>
        <v>#N/A</v>
      </c>
      <c r="H6632" t="e">
        <f>VLOOKUP(G6632,'customer_details'!A:M,11,FALSE)</f>
        <v>#N/A</v>
      </c>
      <c r="I6632" s="1" t="s">
        <v>57</v>
      </c>
    </row>
    <row r="6633" spans="1:9" x14ac:dyDescent="0.25">
      <c r="A6633">
        <v>6820</v>
      </c>
      <c r="B6633" s="2">
        <v>42839.795138888891</v>
      </c>
      <c r="C6633" s="2"/>
      <c r="D6633">
        <v>850000</v>
      </c>
      <c r="E6633">
        <v>130296</v>
      </c>
      <c r="F6633">
        <f>VLOOKUP($E6633,'car_details'!$A:$K,3,FALSE)</f>
        <v>103000</v>
      </c>
      <c r="G6633" t="e">
        <f>VLOOKUP(E6633,policy_details[#All],9,FALSE)</f>
        <v>#N/A</v>
      </c>
      <c r="H6633" t="e">
        <f>VLOOKUP(G6633,'customer_details'!A:M,11,FALSE)</f>
        <v>#N/A</v>
      </c>
      <c r="I6633" s="1" t="s">
        <v>30</v>
      </c>
    </row>
    <row r="6634" spans="1:9" x14ac:dyDescent="0.25">
      <c r="A6634">
        <v>6821</v>
      </c>
      <c r="B6634" s="2">
        <v>42839.813194444447</v>
      </c>
      <c r="C6634" s="2">
        <v>42844.502083333333</v>
      </c>
      <c r="D6634">
        <v>1750000</v>
      </c>
      <c r="E6634">
        <v>130297</v>
      </c>
      <c r="F6634">
        <f>VLOOKUP($E6634,'car_details'!$A:$K,3,FALSE)</f>
        <v>23000</v>
      </c>
      <c r="G6634" t="e">
        <f>VLOOKUP(E6634,policy_details[#All],9,FALSE)</f>
        <v>#N/A</v>
      </c>
      <c r="H6634" t="e">
        <f>VLOOKUP(G6634,'customer_details'!A:M,11,FALSE)</f>
        <v>#N/A</v>
      </c>
      <c r="I6634" s="1" t="s">
        <v>57</v>
      </c>
    </row>
    <row r="6635" spans="1:9" x14ac:dyDescent="0.25">
      <c r="A6635">
        <v>6822</v>
      </c>
      <c r="B6635" s="2">
        <v>42839.815972222219</v>
      </c>
      <c r="C6635" s="2">
        <v>42857.693749999999</v>
      </c>
      <c r="D6635">
        <v>600000</v>
      </c>
      <c r="E6635">
        <v>130298</v>
      </c>
      <c r="F6635">
        <f>VLOOKUP($E6635,'car_details'!$A:$K,3,FALSE)</f>
        <v>128000</v>
      </c>
      <c r="G6635" t="e">
        <f>VLOOKUP(E6635,policy_details[#All],9,FALSE)</f>
        <v>#N/A</v>
      </c>
      <c r="H6635" t="e">
        <f>VLOOKUP(G6635,'customer_details'!A:M,11,FALSE)</f>
        <v>#N/A</v>
      </c>
      <c r="I6635" s="1" t="s">
        <v>57</v>
      </c>
    </row>
    <row r="6636" spans="1:9" x14ac:dyDescent="0.25">
      <c r="A6636">
        <v>6823</v>
      </c>
      <c r="B6636" s="2">
        <v>42839.827777777777</v>
      </c>
      <c r="C6636" s="2">
        <v>42845.867361111108</v>
      </c>
      <c r="D6636">
        <v>620000</v>
      </c>
      <c r="E6636">
        <v>130299</v>
      </c>
      <c r="F6636">
        <f>VLOOKUP($E6636,'car_details'!$A:$K,3,FALSE)</f>
        <v>33000</v>
      </c>
      <c r="G6636" t="e">
        <f>VLOOKUP(E6636,policy_details[#All],9,FALSE)</f>
        <v>#N/A</v>
      </c>
      <c r="H6636" t="e">
        <f>VLOOKUP(G6636,'customer_details'!A:M,11,FALSE)</f>
        <v>#N/A</v>
      </c>
      <c r="I6636" s="1" t="s">
        <v>57</v>
      </c>
    </row>
    <row r="6637" spans="1:9" x14ac:dyDescent="0.25">
      <c r="A6637">
        <v>6824</v>
      </c>
      <c r="B6637" s="2">
        <v>42839.827777777777</v>
      </c>
      <c r="C6637" s="2">
        <v>42850.52847222222</v>
      </c>
      <c r="D6637">
        <v>150000</v>
      </c>
      <c r="E6637">
        <v>130300</v>
      </c>
      <c r="F6637">
        <f>VLOOKUP($E6637,'car_details'!$A:$K,3,FALSE)</f>
        <v>70000</v>
      </c>
      <c r="G6637" t="e">
        <f>VLOOKUP(E6637,policy_details[#All],9,FALSE)</f>
        <v>#N/A</v>
      </c>
      <c r="H6637" t="e">
        <f>VLOOKUP(G6637,'customer_details'!A:M,11,FALSE)</f>
        <v>#N/A</v>
      </c>
      <c r="I6637" s="1" t="s">
        <v>57</v>
      </c>
    </row>
    <row r="6638" spans="1:9" x14ac:dyDescent="0.25">
      <c r="A6638">
        <v>6825</v>
      </c>
      <c r="B6638" s="2">
        <v>42839.836805555555</v>
      </c>
      <c r="C6638" s="2">
        <v>42847.372916666667</v>
      </c>
      <c r="D6638">
        <v>150000</v>
      </c>
      <c r="E6638">
        <v>130301</v>
      </c>
      <c r="F6638">
        <f>VLOOKUP($E6638,'car_details'!$A:$K,3,FALSE)</f>
        <v>40000</v>
      </c>
      <c r="G6638" t="e">
        <f>VLOOKUP(E6638,policy_details[#All],9,FALSE)</f>
        <v>#N/A</v>
      </c>
      <c r="H6638" t="e">
        <f>VLOOKUP(G6638,'customer_details'!A:M,11,FALSE)</f>
        <v>#N/A</v>
      </c>
      <c r="I6638" s="1" t="s">
        <v>57</v>
      </c>
    </row>
    <row r="6639" spans="1:9" x14ac:dyDescent="0.25">
      <c r="A6639">
        <v>6826</v>
      </c>
      <c r="B6639" s="2">
        <v>42839.84097222222</v>
      </c>
      <c r="C6639" s="2">
        <v>42863.414583333331</v>
      </c>
      <c r="D6639">
        <v>135000</v>
      </c>
      <c r="E6639">
        <v>130302</v>
      </c>
      <c r="F6639">
        <f>VLOOKUP($E6639,'car_details'!$A:$K,3,FALSE)</f>
        <v>40000</v>
      </c>
      <c r="G6639" t="e">
        <f>VLOOKUP(E6639,policy_details[#All],9,FALSE)</f>
        <v>#N/A</v>
      </c>
      <c r="H6639" t="e">
        <f>VLOOKUP(G6639,'customer_details'!A:M,11,FALSE)</f>
        <v>#N/A</v>
      </c>
      <c r="I6639" s="1" t="s">
        <v>57</v>
      </c>
    </row>
    <row r="6640" spans="1:9" x14ac:dyDescent="0.25">
      <c r="A6640">
        <v>6827</v>
      </c>
      <c r="B6640" s="2">
        <v>42839.854861111111</v>
      </c>
      <c r="C6640" s="2">
        <v>42863.487500000003</v>
      </c>
      <c r="D6640">
        <v>200000</v>
      </c>
      <c r="E6640">
        <v>130303</v>
      </c>
      <c r="F6640">
        <f>VLOOKUP($E6640,'car_details'!$A:$K,3,FALSE)</f>
        <v>80000</v>
      </c>
      <c r="G6640" t="e">
        <f>VLOOKUP(E6640,policy_details[#All],9,FALSE)</f>
        <v>#N/A</v>
      </c>
      <c r="H6640" t="e">
        <f>VLOOKUP(G6640,'customer_details'!A:M,11,FALSE)</f>
        <v>#N/A</v>
      </c>
      <c r="I6640" s="1" t="s">
        <v>57</v>
      </c>
    </row>
    <row r="6641" spans="1:9" x14ac:dyDescent="0.25">
      <c r="A6641">
        <v>6828</v>
      </c>
      <c r="B6641" s="2">
        <v>42839.875694444447</v>
      </c>
      <c r="C6641" s="2">
        <v>42857.670138888891</v>
      </c>
      <c r="D6641">
        <v>730000</v>
      </c>
      <c r="E6641">
        <v>130304</v>
      </c>
      <c r="F6641">
        <f>VLOOKUP($E6641,'car_details'!$A:$K,3,FALSE)</f>
        <v>70000</v>
      </c>
      <c r="G6641" t="e">
        <f>VLOOKUP(E6641,policy_details[#All],9,FALSE)</f>
        <v>#N/A</v>
      </c>
      <c r="H6641" t="e">
        <f>VLOOKUP(G6641,'customer_details'!A:M,11,FALSE)</f>
        <v>#N/A</v>
      </c>
      <c r="I6641" s="1" t="s">
        <v>57</v>
      </c>
    </row>
    <row r="6642" spans="1:9" x14ac:dyDescent="0.25">
      <c r="A6642">
        <v>6829</v>
      </c>
      <c r="B6642" s="2">
        <v>42839.915277777778</v>
      </c>
      <c r="C6642" s="2"/>
      <c r="D6642">
        <v>800000</v>
      </c>
      <c r="E6642">
        <v>130305</v>
      </c>
      <c r="F6642">
        <f>VLOOKUP($E6642,'car_details'!$A:$K,3,FALSE)</f>
        <v>100000</v>
      </c>
      <c r="G6642" t="e">
        <f>VLOOKUP(E6642,policy_details[#All],9,FALSE)</f>
        <v>#N/A</v>
      </c>
      <c r="H6642" t="e">
        <f>VLOOKUP(G6642,'customer_details'!A:M,11,FALSE)</f>
        <v>#N/A</v>
      </c>
      <c r="I6642" s="1" t="s">
        <v>30</v>
      </c>
    </row>
    <row r="6643" spans="1:9" x14ac:dyDescent="0.25">
      <c r="A6643">
        <v>6830</v>
      </c>
      <c r="B6643" s="2">
        <v>42839.916666666664</v>
      </c>
      <c r="C6643" s="2"/>
      <c r="D6643">
        <v>300000</v>
      </c>
      <c r="E6643">
        <v>130306</v>
      </c>
      <c r="F6643">
        <f>VLOOKUP($E6643,'car_details'!$A:$K,3,FALSE)</f>
        <v>90000</v>
      </c>
      <c r="G6643" t="e">
        <f>VLOOKUP(E6643,policy_details[#All],9,FALSE)</f>
        <v>#N/A</v>
      </c>
      <c r="H6643" t="e">
        <f>VLOOKUP(G6643,'customer_details'!A:M,11,FALSE)</f>
        <v>#N/A</v>
      </c>
      <c r="I6643" s="1" t="s">
        <v>30</v>
      </c>
    </row>
    <row r="6644" spans="1:9" x14ac:dyDescent="0.25">
      <c r="A6644">
        <v>6831</v>
      </c>
      <c r="B6644" s="2">
        <v>42839.92083333333</v>
      </c>
      <c r="C6644" s="2">
        <v>42863.465277777781</v>
      </c>
      <c r="D6644">
        <v>190000</v>
      </c>
      <c r="E6644">
        <v>130307</v>
      </c>
      <c r="F6644">
        <f>VLOOKUP($E6644,'car_details'!$A:$K,3,FALSE)</f>
        <v>112000</v>
      </c>
      <c r="G6644" t="e">
        <f>VLOOKUP(E6644,policy_details[#All],9,FALSE)</f>
        <v>#N/A</v>
      </c>
      <c r="H6644" t="e">
        <f>VLOOKUP(G6644,'customer_details'!A:M,11,FALSE)</f>
        <v>#N/A</v>
      </c>
      <c r="I6644" s="1" t="s">
        <v>57</v>
      </c>
    </row>
    <row r="6645" spans="1:9" x14ac:dyDescent="0.25">
      <c r="A6645">
        <v>6832</v>
      </c>
      <c r="B6645" s="2">
        <v>42839.92083333333</v>
      </c>
      <c r="C6645" s="2">
        <v>42864.353472222225</v>
      </c>
      <c r="D6645">
        <v>350000</v>
      </c>
      <c r="E6645">
        <v>130308</v>
      </c>
      <c r="F6645">
        <f>VLOOKUP($E6645,'car_details'!$A:$K,3,FALSE)</f>
        <v>50000</v>
      </c>
      <c r="G6645" t="e">
        <f>VLOOKUP(E6645,policy_details[#All],9,FALSE)</f>
        <v>#N/A</v>
      </c>
      <c r="H6645" t="e">
        <f>VLOOKUP(G6645,'customer_details'!A:M,11,FALSE)</f>
        <v>#N/A</v>
      </c>
      <c r="I6645" s="1" t="s">
        <v>57</v>
      </c>
    </row>
    <row r="6646" spans="1:9" x14ac:dyDescent="0.25">
      <c r="A6646">
        <v>6833</v>
      </c>
      <c r="B6646" s="2">
        <v>42839.931250000001</v>
      </c>
      <c r="C6646" s="2">
        <v>42872.452777777777</v>
      </c>
      <c r="D6646">
        <v>509999</v>
      </c>
      <c r="E6646">
        <v>130309</v>
      </c>
      <c r="F6646">
        <f>VLOOKUP($E6646,'car_details'!$A:$K,3,FALSE)</f>
        <v>62000</v>
      </c>
      <c r="G6646" t="e">
        <f>VLOOKUP(E6646,policy_details[#All],9,FALSE)</f>
        <v>#N/A</v>
      </c>
      <c r="H6646" t="e">
        <f>VLOOKUP(G6646,'customer_details'!A:M,11,FALSE)</f>
        <v>#N/A</v>
      </c>
      <c r="I6646" s="1" t="s">
        <v>57</v>
      </c>
    </row>
    <row r="6647" spans="1:9" x14ac:dyDescent="0.25">
      <c r="A6647">
        <v>6834</v>
      </c>
      <c r="B6647" s="2">
        <v>42839.936111111114</v>
      </c>
      <c r="C6647" s="2">
        <v>42855.34375</v>
      </c>
      <c r="D6647">
        <v>400000</v>
      </c>
      <c r="E6647">
        <v>130310</v>
      </c>
      <c r="F6647">
        <f>VLOOKUP($E6647,'car_details'!$A:$K,3,FALSE)</f>
        <v>90000</v>
      </c>
      <c r="G6647" t="e">
        <f>VLOOKUP(E6647,policy_details[#All],9,FALSE)</f>
        <v>#N/A</v>
      </c>
      <c r="H6647" t="e">
        <f>VLOOKUP(G6647,'customer_details'!A:M,11,FALSE)</f>
        <v>#N/A</v>
      </c>
      <c r="I6647" s="1" t="s">
        <v>57</v>
      </c>
    </row>
    <row r="6648" spans="1:9" x14ac:dyDescent="0.25">
      <c r="A6648">
        <v>6835</v>
      </c>
      <c r="B6648" s="2">
        <v>42839.940972222219</v>
      </c>
      <c r="C6648" s="2">
        <v>42865.879166666666</v>
      </c>
      <c r="D6648">
        <v>800000</v>
      </c>
      <c r="E6648">
        <v>130311</v>
      </c>
      <c r="F6648">
        <f>VLOOKUP($E6648,'car_details'!$A:$K,3,FALSE)</f>
        <v>80000</v>
      </c>
      <c r="G6648" t="e">
        <f>VLOOKUP(E6648,policy_details[#All],9,FALSE)</f>
        <v>#N/A</v>
      </c>
      <c r="H6648" t="e">
        <f>VLOOKUP(G6648,'customer_details'!A:M,11,FALSE)</f>
        <v>#N/A</v>
      </c>
      <c r="I6648" s="1" t="s">
        <v>57</v>
      </c>
    </row>
    <row r="6649" spans="1:9" x14ac:dyDescent="0.25">
      <c r="A6649">
        <v>6836</v>
      </c>
      <c r="B6649" s="2">
        <v>42839.944444444445</v>
      </c>
      <c r="C6649" s="2"/>
      <c r="D6649">
        <v>250000</v>
      </c>
      <c r="E6649">
        <v>130312</v>
      </c>
      <c r="F6649">
        <f>VLOOKUP($E6649,'car_details'!$A:$K,3,FALSE)</f>
        <v>50000</v>
      </c>
      <c r="G6649" t="e">
        <f>VLOOKUP(E6649,policy_details[#All],9,FALSE)</f>
        <v>#N/A</v>
      </c>
      <c r="H6649" t="e">
        <f>VLOOKUP(G6649,'customer_details'!A:M,11,FALSE)</f>
        <v>#N/A</v>
      </c>
      <c r="I6649" s="1" t="s">
        <v>30</v>
      </c>
    </row>
    <row r="6650" spans="1:9" x14ac:dyDescent="0.25">
      <c r="A6650">
        <v>6837</v>
      </c>
      <c r="B6650" s="2">
        <v>42839.949305555558</v>
      </c>
      <c r="C6650" s="2">
        <v>42845.558333333334</v>
      </c>
      <c r="D6650">
        <v>930000</v>
      </c>
      <c r="E6650">
        <v>130313</v>
      </c>
      <c r="F6650">
        <f>VLOOKUP($E6650,'car_details'!$A:$K,3,FALSE)</f>
        <v>47552</v>
      </c>
      <c r="G6650" t="e">
        <f>VLOOKUP(E6650,policy_details[#All],9,FALSE)</f>
        <v>#N/A</v>
      </c>
      <c r="H6650" t="e">
        <f>VLOOKUP(G6650,'customer_details'!A:M,11,FALSE)</f>
        <v>#N/A</v>
      </c>
      <c r="I6650" s="1" t="s">
        <v>57</v>
      </c>
    </row>
    <row r="6651" spans="1:9" x14ac:dyDescent="0.25">
      <c r="A6651">
        <v>6838</v>
      </c>
      <c r="B6651" s="2">
        <v>42839.967361111114</v>
      </c>
      <c r="C6651" s="2">
        <v>42845.696527777778</v>
      </c>
      <c r="D6651">
        <v>720000</v>
      </c>
      <c r="E6651">
        <v>130314</v>
      </c>
      <c r="F6651">
        <f>VLOOKUP($E6651,'car_details'!$A:$K,3,FALSE)</f>
        <v>40000</v>
      </c>
      <c r="G6651" t="e">
        <f>VLOOKUP(E6651,policy_details[#All],9,FALSE)</f>
        <v>#N/A</v>
      </c>
      <c r="H6651" t="e">
        <f>VLOOKUP(G6651,'customer_details'!A:M,11,FALSE)</f>
        <v>#N/A</v>
      </c>
      <c r="I6651" s="1" t="s">
        <v>57</v>
      </c>
    </row>
    <row r="6652" spans="1:9" x14ac:dyDescent="0.25">
      <c r="A6652">
        <v>6839</v>
      </c>
      <c r="B6652" s="2">
        <v>42839.989583333336</v>
      </c>
      <c r="C6652" s="2">
        <v>42872.404166666667</v>
      </c>
      <c r="D6652">
        <v>225000</v>
      </c>
      <c r="E6652">
        <v>130315</v>
      </c>
      <c r="F6652">
        <f>VLOOKUP($E6652,'car_details'!$A:$K,3,FALSE)</f>
        <v>15000</v>
      </c>
      <c r="G6652" t="e">
        <f>VLOOKUP(E6652,policy_details[#All],9,FALSE)</f>
        <v>#N/A</v>
      </c>
      <c r="H6652" t="e">
        <f>VLOOKUP(G6652,'customer_details'!A:M,11,FALSE)</f>
        <v>#N/A</v>
      </c>
      <c r="I6652" s="1" t="s">
        <v>57</v>
      </c>
    </row>
    <row r="6653" spans="1:9" x14ac:dyDescent="0.25">
      <c r="A6653">
        <v>6840</v>
      </c>
      <c r="B6653" s="2">
        <v>42839.99722222222</v>
      </c>
      <c r="C6653" s="2">
        <v>42848.345138888886</v>
      </c>
      <c r="D6653">
        <v>950000</v>
      </c>
      <c r="E6653">
        <v>130316</v>
      </c>
      <c r="F6653">
        <f>VLOOKUP($E6653,'car_details'!$A:$K,3,FALSE)</f>
        <v>20000</v>
      </c>
      <c r="G6653" t="e">
        <f>VLOOKUP(E6653,policy_details[#All],9,FALSE)</f>
        <v>#N/A</v>
      </c>
      <c r="H6653" t="e">
        <f>VLOOKUP(G6653,'customer_details'!A:M,11,FALSE)</f>
        <v>#N/A</v>
      </c>
      <c r="I6653" s="1" t="s">
        <v>57</v>
      </c>
    </row>
    <row r="6654" spans="1:9" x14ac:dyDescent="0.25">
      <c r="A6654">
        <v>6841</v>
      </c>
      <c r="B6654" s="2">
        <v>42840.13958333333</v>
      </c>
      <c r="C6654" s="2">
        <v>42845.343055555553</v>
      </c>
      <c r="D6654">
        <v>530000</v>
      </c>
      <c r="E6654">
        <v>130317</v>
      </c>
      <c r="F6654">
        <f>VLOOKUP($E6654,'car_details'!$A:$K,3,FALSE)</f>
        <v>52000</v>
      </c>
      <c r="G6654" t="e">
        <f>VLOOKUP(E6654,policy_details[#All],9,FALSE)</f>
        <v>#N/A</v>
      </c>
      <c r="H6654" t="e">
        <f>VLOOKUP(G6654,'customer_details'!A:M,11,FALSE)</f>
        <v>#N/A</v>
      </c>
      <c r="I6654" s="1" t="s">
        <v>57</v>
      </c>
    </row>
    <row r="6655" spans="1:9" x14ac:dyDescent="0.25">
      <c r="A6655">
        <v>6842</v>
      </c>
      <c r="B6655" s="2">
        <v>42840.343055555553</v>
      </c>
      <c r="C6655" s="2">
        <v>42866.662499999999</v>
      </c>
      <c r="D6655">
        <v>470000</v>
      </c>
      <c r="E6655">
        <v>130318</v>
      </c>
      <c r="F6655">
        <f>VLOOKUP($E6655,'car_details'!$A:$K,3,FALSE)</f>
        <v>70000</v>
      </c>
      <c r="G6655" t="e">
        <f>VLOOKUP(E6655,policy_details[#All],9,FALSE)</f>
        <v>#N/A</v>
      </c>
      <c r="H6655" t="e">
        <f>VLOOKUP(G6655,'customer_details'!A:M,11,FALSE)</f>
        <v>#N/A</v>
      </c>
      <c r="I6655" s="1" t="s">
        <v>57</v>
      </c>
    </row>
    <row r="6656" spans="1:9" x14ac:dyDescent="0.25">
      <c r="A6656">
        <v>6843</v>
      </c>
      <c r="B6656" s="2">
        <v>42840.40347222222</v>
      </c>
      <c r="C6656" s="2">
        <v>42845.606249999997</v>
      </c>
      <c r="D6656">
        <v>650000</v>
      </c>
      <c r="E6656">
        <v>130319</v>
      </c>
      <c r="F6656">
        <f>VLOOKUP($E6656,'car_details'!$A:$K,3,FALSE)</f>
        <v>110000</v>
      </c>
      <c r="G6656" t="e">
        <f>VLOOKUP(E6656,policy_details[#All],9,FALSE)</f>
        <v>#N/A</v>
      </c>
      <c r="H6656" t="e">
        <f>VLOOKUP(G6656,'customer_details'!A:M,11,FALSE)</f>
        <v>#N/A</v>
      </c>
      <c r="I6656" s="1" t="s">
        <v>57</v>
      </c>
    </row>
    <row r="6657" spans="1:9" x14ac:dyDescent="0.25">
      <c r="A6657">
        <v>6844</v>
      </c>
      <c r="B6657" s="2">
        <v>42840.404166666667</v>
      </c>
      <c r="C6657" s="2">
        <v>42853.619444444441</v>
      </c>
      <c r="D6657">
        <v>540000</v>
      </c>
      <c r="E6657">
        <v>130320</v>
      </c>
      <c r="F6657">
        <f>VLOOKUP($E6657,'car_details'!$A:$K,3,FALSE)</f>
        <v>77500</v>
      </c>
      <c r="G6657" t="e">
        <f>VLOOKUP(E6657,policy_details[#All],9,FALSE)</f>
        <v>#N/A</v>
      </c>
      <c r="H6657" t="e">
        <f>VLOOKUP(G6657,'customer_details'!A:M,11,FALSE)</f>
        <v>#N/A</v>
      </c>
      <c r="I6657" s="1" t="s">
        <v>57</v>
      </c>
    </row>
    <row r="6658" spans="1:9" x14ac:dyDescent="0.25">
      <c r="A6658">
        <v>6845</v>
      </c>
      <c r="B6658" s="2">
        <v>42840.430555555555</v>
      </c>
      <c r="C6658" s="2">
        <v>42858.620833333334</v>
      </c>
      <c r="D6658">
        <v>459999</v>
      </c>
      <c r="E6658">
        <v>130321</v>
      </c>
      <c r="F6658">
        <f>VLOOKUP($E6658,'car_details'!$A:$K,3,FALSE)</f>
        <v>100000</v>
      </c>
      <c r="G6658" t="e">
        <f>VLOOKUP(E6658,policy_details[#All],9,FALSE)</f>
        <v>#N/A</v>
      </c>
      <c r="H6658" t="e">
        <f>VLOOKUP(G6658,'customer_details'!A:M,11,FALSE)</f>
        <v>#N/A</v>
      </c>
      <c r="I6658" s="1" t="s">
        <v>57</v>
      </c>
    </row>
    <row r="6659" spans="1:9" x14ac:dyDescent="0.25">
      <c r="A6659">
        <v>6846</v>
      </c>
      <c r="B6659" s="2">
        <v>42840.438888888886</v>
      </c>
      <c r="C6659" s="2">
        <v>42844.690972222219</v>
      </c>
      <c r="D6659">
        <v>325000</v>
      </c>
      <c r="E6659">
        <v>130322</v>
      </c>
      <c r="F6659">
        <f>VLOOKUP($E6659,'car_details'!$A:$K,3,FALSE)</f>
        <v>14700</v>
      </c>
      <c r="G6659" t="e">
        <f>VLOOKUP(E6659,policy_details[#All],9,FALSE)</f>
        <v>#N/A</v>
      </c>
      <c r="H6659" t="e">
        <f>VLOOKUP(G6659,'customer_details'!A:M,11,FALSE)</f>
        <v>#N/A</v>
      </c>
      <c r="I6659" s="1" t="s">
        <v>57</v>
      </c>
    </row>
    <row r="6660" spans="1:9" x14ac:dyDescent="0.25">
      <c r="A6660">
        <v>6847</v>
      </c>
      <c r="B6660" s="2">
        <v>42840.44027777778</v>
      </c>
      <c r="C6660" s="2">
        <v>42852.634722222225</v>
      </c>
      <c r="D6660">
        <v>240000</v>
      </c>
      <c r="E6660">
        <v>130323</v>
      </c>
      <c r="F6660">
        <f>VLOOKUP($E6660,'car_details'!$A:$K,3,FALSE)</f>
        <v>40000</v>
      </c>
      <c r="G6660" t="e">
        <f>VLOOKUP(E6660,policy_details[#All],9,FALSE)</f>
        <v>#N/A</v>
      </c>
      <c r="H6660" t="e">
        <f>VLOOKUP(G6660,'customer_details'!A:M,11,FALSE)</f>
        <v>#N/A</v>
      </c>
      <c r="I6660" s="1" t="s">
        <v>57</v>
      </c>
    </row>
    <row r="6661" spans="1:9" x14ac:dyDescent="0.25">
      <c r="A6661">
        <v>6848</v>
      </c>
      <c r="B6661" s="2">
        <v>42840.454861111109</v>
      </c>
      <c r="C6661" s="2">
        <v>42857.654166666667</v>
      </c>
      <c r="D6661">
        <v>400000</v>
      </c>
      <c r="E6661">
        <v>130324</v>
      </c>
      <c r="F6661">
        <f>VLOOKUP($E6661,'car_details'!$A:$K,3,FALSE)</f>
        <v>32000</v>
      </c>
      <c r="G6661" t="e">
        <f>VLOOKUP(E6661,policy_details[#All],9,FALSE)</f>
        <v>#N/A</v>
      </c>
      <c r="H6661" t="e">
        <f>VLOOKUP(G6661,'customer_details'!A:M,11,FALSE)</f>
        <v>#N/A</v>
      </c>
      <c r="I6661" s="1" t="s">
        <v>57</v>
      </c>
    </row>
    <row r="6662" spans="1:9" x14ac:dyDescent="0.25">
      <c r="A6662">
        <v>6849</v>
      </c>
      <c r="B6662" s="2">
        <v>42840.465277777781</v>
      </c>
      <c r="C6662" s="2">
        <v>42860.575694444444</v>
      </c>
      <c r="D6662">
        <v>70000</v>
      </c>
      <c r="E6662">
        <v>130325</v>
      </c>
      <c r="F6662">
        <f>VLOOKUP($E6662,'car_details'!$A:$K,3,FALSE)</f>
        <v>70000</v>
      </c>
      <c r="G6662" t="e">
        <f>VLOOKUP(E6662,policy_details[#All],9,FALSE)</f>
        <v>#N/A</v>
      </c>
      <c r="H6662" t="e">
        <f>VLOOKUP(G6662,'customer_details'!A:M,11,FALSE)</f>
        <v>#N/A</v>
      </c>
      <c r="I6662" s="1" t="s">
        <v>57</v>
      </c>
    </row>
    <row r="6663" spans="1:9" x14ac:dyDescent="0.25">
      <c r="A6663">
        <v>6850</v>
      </c>
      <c r="B6663" s="2">
        <v>42840.488888888889</v>
      </c>
      <c r="C6663" s="2">
        <v>42852.336111111108</v>
      </c>
      <c r="D6663">
        <v>250000</v>
      </c>
      <c r="E6663">
        <v>130326</v>
      </c>
      <c r="F6663">
        <f>VLOOKUP($E6663,'car_details'!$A:$K,3,FALSE)</f>
        <v>80000</v>
      </c>
      <c r="G6663" t="e">
        <f>VLOOKUP(E6663,policy_details[#All],9,FALSE)</f>
        <v>#N/A</v>
      </c>
      <c r="H6663" t="e">
        <f>VLOOKUP(G6663,'customer_details'!A:M,11,FALSE)</f>
        <v>#N/A</v>
      </c>
      <c r="I6663" s="1" t="s">
        <v>57</v>
      </c>
    </row>
    <row r="6664" spans="1:9" x14ac:dyDescent="0.25">
      <c r="A6664">
        <v>6851</v>
      </c>
      <c r="B6664" s="2">
        <v>42840.490277777775</v>
      </c>
      <c r="C6664" s="2">
        <v>42860.663888888892</v>
      </c>
      <c r="D6664">
        <v>910000</v>
      </c>
      <c r="E6664">
        <v>130327</v>
      </c>
      <c r="F6664">
        <f>VLOOKUP($E6664,'car_details'!$A:$K,3,FALSE)</f>
        <v>80000</v>
      </c>
      <c r="G6664" t="e">
        <f>VLOOKUP(E6664,policy_details[#All],9,FALSE)</f>
        <v>#N/A</v>
      </c>
      <c r="H6664" t="e">
        <f>VLOOKUP(G6664,'customer_details'!A:M,11,FALSE)</f>
        <v>#N/A</v>
      </c>
      <c r="I6664" s="1" t="s">
        <v>57</v>
      </c>
    </row>
    <row r="6665" spans="1:9" x14ac:dyDescent="0.25">
      <c r="A6665">
        <v>6852</v>
      </c>
      <c r="B6665" s="2">
        <v>42840.490277777775</v>
      </c>
      <c r="C6665" s="2">
        <v>42860.661805555559</v>
      </c>
      <c r="D6665">
        <v>720000</v>
      </c>
      <c r="E6665">
        <v>130328</v>
      </c>
      <c r="F6665">
        <f>VLOOKUP($E6665,'car_details'!$A:$K,3,FALSE)</f>
        <v>25000</v>
      </c>
      <c r="G6665" t="e">
        <f>VLOOKUP(E6665,policy_details[#All],9,FALSE)</f>
        <v>#N/A</v>
      </c>
      <c r="H6665" t="e">
        <f>VLOOKUP(G6665,'customer_details'!A:M,11,FALSE)</f>
        <v>#N/A</v>
      </c>
      <c r="I6665" s="1" t="s">
        <v>57</v>
      </c>
    </row>
    <row r="6666" spans="1:9" x14ac:dyDescent="0.25">
      <c r="A6666">
        <v>6853</v>
      </c>
      <c r="B6666" s="2">
        <v>42840.490972222222</v>
      </c>
      <c r="C6666" s="2">
        <v>42847.227083333331</v>
      </c>
      <c r="D6666">
        <v>590000</v>
      </c>
      <c r="E6666">
        <v>130329</v>
      </c>
      <c r="F6666">
        <f>VLOOKUP($E6666,'car_details'!$A:$K,3,FALSE)</f>
        <v>50000</v>
      </c>
      <c r="G6666" t="e">
        <f>VLOOKUP(E6666,policy_details[#All],9,FALSE)</f>
        <v>#N/A</v>
      </c>
      <c r="H6666" t="e">
        <f>VLOOKUP(G6666,'customer_details'!A:M,11,FALSE)</f>
        <v>#N/A</v>
      </c>
      <c r="I6666" s="1" t="s">
        <v>57</v>
      </c>
    </row>
    <row r="6667" spans="1:9" x14ac:dyDescent="0.25">
      <c r="A6667">
        <v>6854</v>
      </c>
      <c r="B6667" s="2">
        <v>42840.49722222222</v>
      </c>
      <c r="C6667" s="2">
        <v>42845.40902777778</v>
      </c>
      <c r="D6667">
        <v>434000</v>
      </c>
      <c r="E6667">
        <v>130330</v>
      </c>
      <c r="F6667">
        <f>VLOOKUP($E6667,'car_details'!$A:$K,3,FALSE)</f>
        <v>120000</v>
      </c>
      <c r="G6667" t="e">
        <f>VLOOKUP(E6667,policy_details[#All],9,FALSE)</f>
        <v>#N/A</v>
      </c>
      <c r="H6667" t="e">
        <f>VLOOKUP(G6667,'customer_details'!A:M,11,FALSE)</f>
        <v>#N/A</v>
      </c>
      <c r="I6667" s="1" t="s">
        <v>57</v>
      </c>
    </row>
    <row r="6668" spans="1:9" x14ac:dyDescent="0.25">
      <c r="A6668">
        <v>6855</v>
      </c>
      <c r="B6668" s="2">
        <v>42840.507638888892</v>
      </c>
      <c r="C6668" s="2">
        <v>42857.879861111112</v>
      </c>
      <c r="D6668">
        <v>145000</v>
      </c>
      <c r="E6668">
        <v>130331</v>
      </c>
      <c r="F6668">
        <f>VLOOKUP($E6668,'car_details'!$A:$K,3,FALSE)</f>
        <v>170000</v>
      </c>
      <c r="G6668" t="e">
        <f>VLOOKUP(E6668,policy_details[#All],9,FALSE)</f>
        <v>#N/A</v>
      </c>
      <c r="H6668" t="e">
        <f>VLOOKUP(G6668,'customer_details'!A:M,11,FALSE)</f>
        <v>#N/A</v>
      </c>
      <c r="I6668" s="1" t="s">
        <v>57</v>
      </c>
    </row>
    <row r="6669" spans="1:9" x14ac:dyDescent="0.25">
      <c r="A6669">
        <v>6856</v>
      </c>
      <c r="B6669" s="2">
        <v>42840.508333333331</v>
      </c>
      <c r="C6669" s="2">
        <v>42852.6875</v>
      </c>
      <c r="D6669">
        <v>445000</v>
      </c>
      <c r="E6669">
        <v>130332</v>
      </c>
      <c r="F6669">
        <f>VLOOKUP($E6669,'car_details'!$A:$K,3,FALSE)</f>
        <v>19700</v>
      </c>
      <c r="G6669" t="e">
        <f>VLOOKUP(E6669,policy_details[#All],9,FALSE)</f>
        <v>#N/A</v>
      </c>
      <c r="H6669" t="e">
        <f>VLOOKUP(G6669,'customer_details'!A:M,11,FALSE)</f>
        <v>#N/A</v>
      </c>
      <c r="I6669" s="1" t="s">
        <v>57</v>
      </c>
    </row>
    <row r="6670" spans="1:9" x14ac:dyDescent="0.25">
      <c r="A6670">
        <v>6857</v>
      </c>
      <c r="B6670" s="2">
        <v>42840.518750000003</v>
      </c>
      <c r="C6670" s="2">
        <v>42843.694444444445</v>
      </c>
      <c r="D6670">
        <v>191000</v>
      </c>
      <c r="E6670">
        <v>130333</v>
      </c>
      <c r="F6670">
        <f>VLOOKUP($E6670,'car_details'!$A:$K,3,FALSE)</f>
        <v>70000</v>
      </c>
      <c r="G6670" t="e">
        <f>VLOOKUP(E6670,policy_details[#All],9,FALSE)</f>
        <v>#N/A</v>
      </c>
      <c r="H6670" t="e">
        <f>VLOOKUP(G6670,'customer_details'!A:M,11,FALSE)</f>
        <v>#N/A</v>
      </c>
      <c r="I6670" s="1" t="s">
        <v>57</v>
      </c>
    </row>
    <row r="6671" spans="1:9" x14ac:dyDescent="0.25">
      <c r="A6671">
        <v>6858</v>
      </c>
      <c r="B6671" s="2">
        <v>42840.520833333336</v>
      </c>
      <c r="C6671" s="2">
        <v>42867.54791666667</v>
      </c>
      <c r="D6671">
        <v>372000</v>
      </c>
      <c r="E6671">
        <v>130334</v>
      </c>
      <c r="F6671">
        <f>VLOOKUP($E6671,'car_details'!$A:$K,3,FALSE)</f>
        <v>50000</v>
      </c>
      <c r="G6671" t="e">
        <f>VLOOKUP(E6671,policy_details[#All],9,FALSE)</f>
        <v>#N/A</v>
      </c>
      <c r="H6671" t="e">
        <f>VLOOKUP(G6671,'customer_details'!A:M,11,FALSE)</f>
        <v>#N/A</v>
      </c>
      <c r="I6671" s="1" t="s">
        <v>57</v>
      </c>
    </row>
    <row r="6672" spans="1:9" x14ac:dyDescent="0.25">
      <c r="A6672">
        <v>6859</v>
      </c>
      <c r="B6672" s="2">
        <v>42840.529166666667</v>
      </c>
      <c r="C6672" s="2">
        <v>42870.352083333331</v>
      </c>
      <c r="D6672">
        <v>65000</v>
      </c>
      <c r="E6672">
        <v>130335</v>
      </c>
      <c r="F6672">
        <f>VLOOKUP($E6672,'car_details'!$A:$K,3,FALSE)</f>
        <v>90000</v>
      </c>
      <c r="G6672" t="e">
        <f>VLOOKUP(E6672,policy_details[#All],9,FALSE)</f>
        <v>#N/A</v>
      </c>
      <c r="H6672" t="e">
        <f>VLOOKUP(G6672,'customer_details'!A:M,11,FALSE)</f>
        <v>#N/A</v>
      </c>
      <c r="I6672" s="1" t="s">
        <v>57</v>
      </c>
    </row>
    <row r="6673" spans="1:9" x14ac:dyDescent="0.25">
      <c r="A6673">
        <v>6861</v>
      </c>
      <c r="B6673" s="2">
        <v>42840.53402777778</v>
      </c>
      <c r="C6673" s="2">
        <v>42845.694444444445</v>
      </c>
      <c r="D6673">
        <v>300000</v>
      </c>
      <c r="E6673">
        <v>130337</v>
      </c>
      <c r="F6673">
        <f>VLOOKUP($E6673,'car_details'!$A:$K,3,FALSE)</f>
        <v>140000</v>
      </c>
      <c r="G6673" t="e">
        <f>VLOOKUP(E6673,policy_details[#All],9,FALSE)</f>
        <v>#N/A</v>
      </c>
      <c r="H6673" t="e">
        <f>VLOOKUP(G6673,'customer_details'!A:M,11,FALSE)</f>
        <v>#N/A</v>
      </c>
      <c r="I6673" s="1" t="s">
        <v>57</v>
      </c>
    </row>
    <row r="6674" spans="1:9" x14ac:dyDescent="0.25">
      <c r="A6674">
        <v>6862</v>
      </c>
      <c r="B6674" s="2">
        <v>42840.556250000001</v>
      </c>
      <c r="C6674" s="2"/>
      <c r="D6674">
        <v>125000</v>
      </c>
      <c r="E6674">
        <v>130338</v>
      </c>
      <c r="F6674">
        <f>VLOOKUP($E6674,'car_details'!$A:$K,3,FALSE)</f>
        <v>120000</v>
      </c>
      <c r="G6674" t="e">
        <f>VLOOKUP(E6674,policy_details[#All],9,FALSE)</f>
        <v>#N/A</v>
      </c>
      <c r="H6674" t="e">
        <f>VLOOKUP(G6674,'customer_details'!A:M,11,FALSE)</f>
        <v>#N/A</v>
      </c>
      <c r="I6674" s="1" t="s">
        <v>30</v>
      </c>
    </row>
    <row r="6675" spans="1:9" x14ac:dyDescent="0.25">
      <c r="A6675">
        <v>6863</v>
      </c>
      <c r="B6675" s="2">
        <v>42840.566666666666</v>
      </c>
      <c r="C6675" s="2"/>
      <c r="D6675">
        <v>520000</v>
      </c>
      <c r="E6675">
        <v>130339</v>
      </c>
      <c r="F6675">
        <f>VLOOKUP($E6675,'car_details'!$A:$K,3,FALSE)</f>
        <v>40000</v>
      </c>
      <c r="G6675" t="e">
        <f>VLOOKUP(E6675,policy_details[#All],9,FALSE)</f>
        <v>#N/A</v>
      </c>
      <c r="H6675" t="e">
        <f>VLOOKUP(G6675,'customer_details'!A:M,11,FALSE)</f>
        <v>#N/A</v>
      </c>
      <c r="I6675" s="1" t="s">
        <v>30</v>
      </c>
    </row>
    <row r="6676" spans="1:9" x14ac:dyDescent="0.25">
      <c r="A6676">
        <v>6864</v>
      </c>
      <c r="B6676" s="2">
        <v>42840.611111111109</v>
      </c>
      <c r="C6676" s="2">
        <v>42851.606944444444</v>
      </c>
      <c r="D6676">
        <v>190000</v>
      </c>
      <c r="E6676">
        <v>130340</v>
      </c>
      <c r="F6676">
        <f>VLOOKUP($E6676,'car_details'!$A:$K,3,FALSE)</f>
        <v>70000</v>
      </c>
      <c r="G6676" t="e">
        <f>VLOOKUP(E6676,policy_details[#All],9,FALSE)</f>
        <v>#N/A</v>
      </c>
      <c r="H6676" t="e">
        <f>VLOOKUP(G6676,'customer_details'!A:M,11,FALSE)</f>
        <v>#N/A</v>
      </c>
      <c r="I6676" s="1" t="s">
        <v>57</v>
      </c>
    </row>
    <row r="6677" spans="1:9" x14ac:dyDescent="0.25">
      <c r="A6677">
        <v>6865</v>
      </c>
      <c r="B6677" s="2">
        <v>42840.614583333336</v>
      </c>
      <c r="C6677" s="2">
        <v>42850.472222222219</v>
      </c>
      <c r="D6677">
        <v>310000</v>
      </c>
      <c r="E6677">
        <v>130341</v>
      </c>
      <c r="F6677">
        <f>VLOOKUP($E6677,'car_details'!$A:$K,3,FALSE)</f>
        <v>7000</v>
      </c>
      <c r="G6677" t="e">
        <f>VLOOKUP(E6677,policy_details[#All],9,FALSE)</f>
        <v>#N/A</v>
      </c>
      <c r="H6677" t="e">
        <f>VLOOKUP(G6677,'customer_details'!A:M,11,FALSE)</f>
        <v>#N/A</v>
      </c>
      <c r="I6677" s="1" t="s">
        <v>57</v>
      </c>
    </row>
    <row r="6678" spans="1:9" x14ac:dyDescent="0.25">
      <c r="A6678">
        <v>6866</v>
      </c>
      <c r="B6678" s="2">
        <v>42840.634722222225</v>
      </c>
      <c r="C6678" s="2">
        <v>42857.507638888892</v>
      </c>
      <c r="D6678">
        <v>750000</v>
      </c>
      <c r="E6678">
        <v>130342</v>
      </c>
      <c r="F6678">
        <f>VLOOKUP($E6678,'car_details'!$A:$K,3,FALSE)</f>
        <v>90000</v>
      </c>
      <c r="G6678" t="e">
        <f>VLOOKUP(E6678,policy_details[#All],9,FALSE)</f>
        <v>#N/A</v>
      </c>
      <c r="H6678" t="e">
        <f>VLOOKUP(G6678,'customer_details'!A:M,11,FALSE)</f>
        <v>#N/A</v>
      </c>
      <c r="I6678" s="1" t="s">
        <v>57</v>
      </c>
    </row>
    <row r="6679" spans="1:9" x14ac:dyDescent="0.25">
      <c r="A6679">
        <v>6867</v>
      </c>
      <c r="B6679" s="2">
        <v>42840.644444444442</v>
      </c>
      <c r="C6679" s="2">
        <v>42866.756249999999</v>
      </c>
      <c r="D6679">
        <v>750000</v>
      </c>
      <c r="E6679">
        <v>130343</v>
      </c>
      <c r="F6679">
        <f>VLOOKUP($E6679,'car_details'!$A:$K,3,FALSE)</f>
        <v>110000</v>
      </c>
      <c r="G6679" t="e">
        <f>VLOOKUP(E6679,policy_details[#All],9,FALSE)</f>
        <v>#N/A</v>
      </c>
      <c r="H6679" t="e">
        <f>VLOOKUP(G6679,'customer_details'!A:M,11,FALSE)</f>
        <v>#N/A</v>
      </c>
      <c r="I6679" s="1" t="s">
        <v>57</v>
      </c>
    </row>
    <row r="6680" spans="1:9" x14ac:dyDescent="0.25">
      <c r="A6680">
        <v>6868</v>
      </c>
      <c r="B6680" s="2">
        <v>42840.650694444441</v>
      </c>
      <c r="C6680" s="2">
        <v>42871.617361111108</v>
      </c>
      <c r="D6680">
        <v>350000</v>
      </c>
      <c r="E6680">
        <v>130344</v>
      </c>
      <c r="F6680">
        <f>VLOOKUP($E6680,'car_details'!$A:$K,3,FALSE)</f>
        <v>15000</v>
      </c>
      <c r="G6680" t="e">
        <f>VLOOKUP(E6680,policy_details[#All],9,FALSE)</f>
        <v>#N/A</v>
      </c>
      <c r="H6680" t="e">
        <f>VLOOKUP(G6680,'customer_details'!A:M,11,FALSE)</f>
        <v>#N/A</v>
      </c>
      <c r="I6680" s="1" t="s">
        <v>57</v>
      </c>
    </row>
    <row r="6681" spans="1:9" x14ac:dyDescent="0.25">
      <c r="A6681">
        <v>6869</v>
      </c>
      <c r="B6681" s="2">
        <v>42840.661111111112</v>
      </c>
      <c r="C6681" s="2">
        <v>42851.443055555559</v>
      </c>
      <c r="D6681">
        <v>360000</v>
      </c>
      <c r="E6681">
        <v>130345</v>
      </c>
      <c r="F6681">
        <f>VLOOKUP($E6681,'car_details'!$A:$K,3,FALSE)</f>
        <v>5000</v>
      </c>
      <c r="G6681" t="e">
        <f>VLOOKUP(E6681,policy_details[#All],9,FALSE)</f>
        <v>#N/A</v>
      </c>
      <c r="H6681" t="e">
        <f>VLOOKUP(G6681,'customer_details'!A:M,11,FALSE)</f>
        <v>#N/A</v>
      </c>
      <c r="I6681" s="1" t="s">
        <v>57</v>
      </c>
    </row>
    <row r="6682" spans="1:9" x14ac:dyDescent="0.25">
      <c r="A6682">
        <v>6870</v>
      </c>
      <c r="B6682" s="2">
        <v>42840.67083333333</v>
      </c>
      <c r="C6682" s="2">
        <v>42865.484027777777</v>
      </c>
      <c r="D6682">
        <v>285000</v>
      </c>
      <c r="E6682">
        <v>130346</v>
      </c>
      <c r="F6682">
        <f>VLOOKUP($E6682,'car_details'!$A:$K,3,FALSE)</f>
        <v>5000</v>
      </c>
      <c r="G6682" t="e">
        <f>VLOOKUP(E6682,policy_details[#All],9,FALSE)</f>
        <v>#N/A</v>
      </c>
      <c r="H6682" t="e">
        <f>VLOOKUP(G6682,'customer_details'!A:M,11,FALSE)</f>
        <v>#N/A</v>
      </c>
      <c r="I6682" s="1" t="s">
        <v>57</v>
      </c>
    </row>
    <row r="6683" spans="1:9" x14ac:dyDescent="0.25">
      <c r="A6683">
        <v>6871</v>
      </c>
      <c r="B6683" s="2">
        <v>42840.681944444441</v>
      </c>
      <c r="C6683" s="2">
        <v>42847.517361111109</v>
      </c>
      <c r="D6683">
        <v>160000</v>
      </c>
      <c r="E6683">
        <v>130347</v>
      </c>
      <c r="F6683">
        <f>VLOOKUP($E6683,'car_details'!$A:$K,3,FALSE)</f>
        <v>70000</v>
      </c>
      <c r="G6683" t="e">
        <f>VLOOKUP(E6683,policy_details[#All],9,FALSE)</f>
        <v>#N/A</v>
      </c>
      <c r="H6683" t="e">
        <f>VLOOKUP(G6683,'customer_details'!A:M,11,FALSE)</f>
        <v>#N/A</v>
      </c>
      <c r="I6683" s="1" t="s">
        <v>57</v>
      </c>
    </row>
    <row r="6684" spans="1:9" x14ac:dyDescent="0.25">
      <c r="A6684">
        <v>6872</v>
      </c>
      <c r="B6684" s="2">
        <v>42840.682638888888</v>
      </c>
      <c r="C6684" s="2">
        <v>42860.520833333336</v>
      </c>
      <c r="D6684">
        <v>229999</v>
      </c>
      <c r="E6684">
        <v>130348</v>
      </c>
      <c r="F6684">
        <f>VLOOKUP($E6684,'car_details'!$A:$K,3,FALSE)</f>
        <v>60000</v>
      </c>
      <c r="G6684" t="e">
        <f>VLOOKUP(E6684,policy_details[#All],9,FALSE)</f>
        <v>#N/A</v>
      </c>
      <c r="H6684" t="e">
        <f>VLOOKUP(G6684,'customer_details'!A:M,11,FALSE)</f>
        <v>#N/A</v>
      </c>
      <c r="I6684" s="1" t="s">
        <v>57</v>
      </c>
    </row>
    <row r="6685" spans="1:9" x14ac:dyDescent="0.25">
      <c r="A6685">
        <v>6873</v>
      </c>
      <c r="B6685" s="2">
        <v>42840.690972222219</v>
      </c>
      <c r="C6685" s="2">
        <v>42858.62222222222</v>
      </c>
      <c r="D6685">
        <v>85000</v>
      </c>
      <c r="E6685">
        <v>130349</v>
      </c>
      <c r="F6685">
        <f>VLOOKUP($E6685,'car_details'!$A:$K,3,FALSE)</f>
        <v>120000</v>
      </c>
      <c r="G6685" t="e">
        <f>VLOOKUP(E6685,policy_details[#All],9,FALSE)</f>
        <v>#N/A</v>
      </c>
      <c r="H6685" t="e">
        <f>VLOOKUP(G6685,'customer_details'!A:M,11,FALSE)</f>
        <v>#N/A</v>
      </c>
      <c r="I6685" s="1" t="s">
        <v>57</v>
      </c>
    </row>
    <row r="6686" spans="1:9" x14ac:dyDescent="0.25">
      <c r="A6686">
        <v>6874</v>
      </c>
      <c r="B6686" s="2">
        <v>42840.712500000001</v>
      </c>
      <c r="C6686" s="2">
        <v>42845.399305555555</v>
      </c>
      <c r="D6686">
        <v>300000</v>
      </c>
      <c r="E6686">
        <v>130350</v>
      </c>
      <c r="F6686">
        <f>VLOOKUP($E6686,'car_details'!$A:$K,3,FALSE)</f>
        <v>7000</v>
      </c>
      <c r="G6686" t="e">
        <f>VLOOKUP(E6686,policy_details[#All],9,FALSE)</f>
        <v>#N/A</v>
      </c>
      <c r="H6686" t="e">
        <f>VLOOKUP(G6686,'customer_details'!A:M,11,FALSE)</f>
        <v>#N/A</v>
      </c>
      <c r="I6686" s="1" t="s">
        <v>57</v>
      </c>
    </row>
    <row r="6687" spans="1:9" x14ac:dyDescent="0.25">
      <c r="A6687">
        <v>6875</v>
      </c>
      <c r="B6687" s="2">
        <v>42840.729861111111</v>
      </c>
      <c r="C6687" s="2">
        <v>42865.413888888892</v>
      </c>
      <c r="D6687">
        <v>675000</v>
      </c>
      <c r="E6687">
        <v>130351</v>
      </c>
      <c r="F6687">
        <f>VLOOKUP($E6687,'car_details'!$A:$K,3,FALSE)</f>
        <v>120000</v>
      </c>
      <c r="G6687" t="e">
        <f>VLOOKUP(E6687,policy_details[#All],9,FALSE)</f>
        <v>#N/A</v>
      </c>
      <c r="H6687" t="e">
        <f>VLOOKUP(G6687,'customer_details'!A:M,11,FALSE)</f>
        <v>#N/A</v>
      </c>
      <c r="I6687" s="1" t="s">
        <v>57</v>
      </c>
    </row>
    <row r="6688" spans="1:9" x14ac:dyDescent="0.25">
      <c r="A6688">
        <v>6876</v>
      </c>
      <c r="B6688" s="2">
        <v>42840.734027777777</v>
      </c>
      <c r="C6688" s="2">
        <v>42851.540277777778</v>
      </c>
      <c r="D6688">
        <v>700000</v>
      </c>
      <c r="E6688">
        <v>130352</v>
      </c>
      <c r="F6688">
        <f>VLOOKUP($E6688,'car_details'!$A:$K,3,FALSE)</f>
        <v>145241</v>
      </c>
      <c r="G6688" t="e">
        <f>VLOOKUP(E6688,policy_details[#All],9,FALSE)</f>
        <v>#N/A</v>
      </c>
      <c r="H6688" t="e">
        <f>VLOOKUP(G6688,'customer_details'!A:M,11,FALSE)</f>
        <v>#N/A</v>
      </c>
      <c r="I6688" s="1" t="s">
        <v>57</v>
      </c>
    </row>
    <row r="6689" spans="1:9" x14ac:dyDescent="0.25">
      <c r="A6689">
        <v>6877</v>
      </c>
      <c r="B6689" s="2">
        <v>42840.738194444442</v>
      </c>
      <c r="C6689" s="2">
        <v>42847.247916666667</v>
      </c>
      <c r="D6689">
        <v>400000</v>
      </c>
      <c r="E6689">
        <v>130353</v>
      </c>
      <c r="F6689">
        <f>VLOOKUP($E6689,'car_details'!$A:$K,3,FALSE)</f>
        <v>110000</v>
      </c>
      <c r="G6689" t="e">
        <f>VLOOKUP(E6689,policy_details[#All],9,FALSE)</f>
        <v>#N/A</v>
      </c>
      <c r="H6689" t="e">
        <f>VLOOKUP(G6689,'customer_details'!A:M,11,FALSE)</f>
        <v>#N/A</v>
      </c>
      <c r="I6689" s="1" t="s">
        <v>57</v>
      </c>
    </row>
    <row r="6690" spans="1:9" x14ac:dyDescent="0.25">
      <c r="A6690">
        <v>6878</v>
      </c>
      <c r="B6690" s="2">
        <v>42840.747916666667</v>
      </c>
      <c r="C6690" s="2"/>
      <c r="D6690">
        <v>254999</v>
      </c>
      <c r="E6690">
        <v>130354</v>
      </c>
      <c r="F6690">
        <f>VLOOKUP($E6690,'car_details'!$A:$K,3,FALSE)</f>
        <v>30000</v>
      </c>
      <c r="G6690" t="e">
        <f>VLOOKUP(E6690,policy_details[#All],9,FALSE)</f>
        <v>#N/A</v>
      </c>
      <c r="H6690" t="e">
        <f>VLOOKUP(G6690,'customer_details'!A:M,11,FALSE)</f>
        <v>#N/A</v>
      </c>
      <c r="I6690" s="1" t="s">
        <v>30</v>
      </c>
    </row>
    <row r="6691" spans="1:9" x14ac:dyDescent="0.25">
      <c r="A6691">
        <v>6879</v>
      </c>
      <c r="B6691" s="2">
        <v>42840.762499999997</v>
      </c>
      <c r="C6691" s="2">
        <v>42853.259027777778</v>
      </c>
      <c r="D6691">
        <v>1050000</v>
      </c>
      <c r="E6691">
        <v>130355</v>
      </c>
      <c r="F6691">
        <f>VLOOKUP($E6691,'car_details'!$A:$K,3,FALSE)</f>
        <v>80000</v>
      </c>
      <c r="G6691" t="e">
        <f>VLOOKUP(E6691,policy_details[#All],9,FALSE)</f>
        <v>#N/A</v>
      </c>
      <c r="H6691" t="e">
        <f>VLOOKUP(G6691,'customer_details'!A:M,11,FALSE)</f>
        <v>#N/A</v>
      </c>
      <c r="I6691" s="1" t="s">
        <v>57</v>
      </c>
    </row>
    <row r="6692" spans="1:9" x14ac:dyDescent="0.25">
      <c r="A6692">
        <v>6880</v>
      </c>
      <c r="B6692" s="2">
        <v>42840.774305555555</v>
      </c>
      <c r="C6692" s="2">
        <v>42858.589583333334</v>
      </c>
      <c r="D6692">
        <v>390000</v>
      </c>
      <c r="E6692">
        <v>130356</v>
      </c>
      <c r="F6692">
        <f>VLOOKUP($E6692,'car_details'!$A:$K,3,FALSE)</f>
        <v>100000</v>
      </c>
      <c r="G6692" t="e">
        <f>VLOOKUP(E6692,policy_details[#All],9,FALSE)</f>
        <v>#N/A</v>
      </c>
      <c r="H6692" t="e">
        <f>VLOOKUP(G6692,'customer_details'!A:M,11,FALSE)</f>
        <v>#N/A</v>
      </c>
      <c r="I6692" s="1" t="s">
        <v>57</v>
      </c>
    </row>
    <row r="6693" spans="1:9" x14ac:dyDescent="0.25">
      <c r="A6693">
        <v>6881</v>
      </c>
      <c r="B6693" s="2">
        <v>42840.793749999997</v>
      </c>
      <c r="C6693" s="2">
        <v>42844.329861111109</v>
      </c>
      <c r="D6693">
        <v>450000</v>
      </c>
      <c r="E6693">
        <v>130357</v>
      </c>
      <c r="F6693">
        <f>VLOOKUP($E6693,'car_details'!$A:$K,3,FALSE)</f>
        <v>80000</v>
      </c>
      <c r="G6693" t="e">
        <f>VLOOKUP(E6693,policy_details[#All],9,FALSE)</f>
        <v>#N/A</v>
      </c>
      <c r="H6693" t="e">
        <f>VLOOKUP(G6693,'customer_details'!A:M,11,FALSE)</f>
        <v>#N/A</v>
      </c>
      <c r="I6693" s="1" t="s">
        <v>57</v>
      </c>
    </row>
    <row r="6694" spans="1:9" x14ac:dyDescent="0.25">
      <c r="A6694">
        <v>6882</v>
      </c>
      <c r="B6694" s="2">
        <v>42840.797222222223</v>
      </c>
      <c r="C6694" s="2">
        <v>42874.54791666667</v>
      </c>
      <c r="D6694">
        <v>1630000</v>
      </c>
      <c r="E6694">
        <v>130358</v>
      </c>
      <c r="F6694">
        <f>VLOOKUP($E6694,'car_details'!$A:$K,3,FALSE)</f>
        <v>40000</v>
      </c>
      <c r="G6694" t="e">
        <f>VLOOKUP(E6694,policy_details[#All],9,FALSE)</f>
        <v>#N/A</v>
      </c>
      <c r="H6694" t="e">
        <f>VLOOKUP(G6694,'customer_details'!A:M,11,FALSE)</f>
        <v>#N/A</v>
      </c>
      <c r="I6694" s="1" t="s">
        <v>57</v>
      </c>
    </row>
    <row r="6695" spans="1:9" x14ac:dyDescent="0.25">
      <c r="A6695">
        <v>6883</v>
      </c>
      <c r="B6695" s="2">
        <v>42840.806944444441</v>
      </c>
      <c r="C6695" s="2">
        <v>42879.34097222222</v>
      </c>
      <c r="D6695">
        <v>725000</v>
      </c>
      <c r="E6695">
        <v>130359</v>
      </c>
      <c r="F6695">
        <f>VLOOKUP($E6695,'car_details'!$A:$K,3,FALSE)</f>
        <v>50000</v>
      </c>
      <c r="G6695" t="e">
        <f>VLOOKUP(E6695,policy_details[#All],9,FALSE)</f>
        <v>#N/A</v>
      </c>
      <c r="H6695" t="e">
        <f>VLOOKUP(G6695,'customer_details'!A:M,11,FALSE)</f>
        <v>#N/A</v>
      </c>
      <c r="I6695" s="1" t="s">
        <v>57</v>
      </c>
    </row>
    <row r="6696" spans="1:9" x14ac:dyDescent="0.25">
      <c r="A6696">
        <v>6884</v>
      </c>
      <c r="B6696" s="2">
        <v>42840.852777777778</v>
      </c>
      <c r="C6696" s="2">
        <v>42867.601388888892</v>
      </c>
      <c r="D6696">
        <v>466000</v>
      </c>
      <c r="E6696">
        <v>130360</v>
      </c>
      <c r="F6696">
        <f>VLOOKUP($E6696,'car_details'!$A:$K,3,FALSE)</f>
        <v>95500</v>
      </c>
      <c r="G6696" t="e">
        <f>VLOOKUP(E6696,policy_details[#All],9,FALSE)</f>
        <v>#N/A</v>
      </c>
      <c r="H6696" t="e">
        <f>VLOOKUP(G6696,'customer_details'!A:M,11,FALSE)</f>
        <v>#N/A</v>
      </c>
      <c r="I6696" s="1" t="s">
        <v>57</v>
      </c>
    </row>
    <row r="6697" spans="1:9" x14ac:dyDescent="0.25">
      <c r="A6697">
        <v>6885</v>
      </c>
      <c r="B6697" s="2">
        <v>42840.874305555553</v>
      </c>
      <c r="C6697" s="2">
        <v>42850.5625</v>
      </c>
      <c r="D6697">
        <v>370000</v>
      </c>
      <c r="E6697">
        <v>130361</v>
      </c>
      <c r="F6697">
        <f>VLOOKUP($E6697,'car_details'!$A:$K,3,FALSE)</f>
        <v>40000</v>
      </c>
      <c r="G6697" t="e">
        <f>VLOOKUP(E6697,policy_details[#All],9,FALSE)</f>
        <v>#N/A</v>
      </c>
      <c r="H6697" t="e">
        <f>VLOOKUP(G6697,'customer_details'!A:M,11,FALSE)</f>
        <v>#N/A</v>
      </c>
      <c r="I6697" s="1" t="s">
        <v>57</v>
      </c>
    </row>
    <row r="6698" spans="1:9" x14ac:dyDescent="0.25">
      <c r="A6698">
        <v>6886</v>
      </c>
      <c r="B6698" s="2">
        <v>42840.897916666669</v>
      </c>
      <c r="C6698" s="2">
        <v>42845.525000000001</v>
      </c>
      <c r="D6698">
        <v>150000</v>
      </c>
      <c r="E6698">
        <v>130362</v>
      </c>
      <c r="F6698">
        <f>VLOOKUP($E6698,'car_details'!$A:$K,3,FALSE)</f>
        <v>70000</v>
      </c>
      <c r="G6698" t="e">
        <f>VLOOKUP(E6698,policy_details[#All],9,FALSE)</f>
        <v>#N/A</v>
      </c>
      <c r="H6698" t="e">
        <f>VLOOKUP(G6698,'customer_details'!A:M,11,FALSE)</f>
        <v>#N/A</v>
      </c>
      <c r="I6698" s="1" t="s">
        <v>57</v>
      </c>
    </row>
    <row r="6699" spans="1:9" x14ac:dyDescent="0.25">
      <c r="A6699">
        <v>6887</v>
      </c>
      <c r="B6699" s="2">
        <v>42840.916666666664</v>
      </c>
      <c r="C6699" s="2">
        <v>42865.533333333333</v>
      </c>
      <c r="D6699">
        <v>483000</v>
      </c>
      <c r="E6699">
        <v>130363</v>
      </c>
      <c r="F6699">
        <f>VLOOKUP($E6699,'car_details'!$A:$K,3,FALSE)</f>
        <v>15000</v>
      </c>
      <c r="G6699" t="e">
        <f>VLOOKUP(E6699,policy_details[#All],9,FALSE)</f>
        <v>#N/A</v>
      </c>
      <c r="H6699" t="e">
        <f>VLOOKUP(G6699,'customer_details'!A:M,11,FALSE)</f>
        <v>#N/A</v>
      </c>
      <c r="I6699" s="1" t="s">
        <v>57</v>
      </c>
    </row>
    <row r="6700" spans="1:9" x14ac:dyDescent="0.25">
      <c r="A6700">
        <v>6888</v>
      </c>
      <c r="B6700" s="2">
        <v>42840.925000000003</v>
      </c>
      <c r="C6700" s="2">
        <v>42844.406944444447</v>
      </c>
      <c r="D6700">
        <v>470000</v>
      </c>
      <c r="E6700">
        <v>130364</v>
      </c>
      <c r="F6700">
        <f>VLOOKUP($E6700,'car_details'!$A:$K,3,FALSE)</f>
        <v>10000</v>
      </c>
      <c r="G6700" t="e">
        <f>VLOOKUP(E6700,policy_details[#All],9,FALSE)</f>
        <v>#N/A</v>
      </c>
      <c r="H6700" t="e">
        <f>VLOOKUP(G6700,'customer_details'!A:M,11,FALSE)</f>
        <v>#N/A</v>
      </c>
      <c r="I6700" s="1" t="s">
        <v>57</v>
      </c>
    </row>
    <row r="6701" spans="1:9" x14ac:dyDescent="0.25">
      <c r="A6701">
        <v>6889</v>
      </c>
      <c r="B6701" s="2">
        <v>42840.93472222222</v>
      </c>
      <c r="C6701" s="2">
        <v>42845.455555555556</v>
      </c>
      <c r="D6701">
        <v>950000</v>
      </c>
      <c r="E6701">
        <v>130365</v>
      </c>
      <c r="F6701">
        <f>VLOOKUP($E6701,'car_details'!$A:$K,3,FALSE)</f>
        <v>25000</v>
      </c>
      <c r="G6701" t="e">
        <f>VLOOKUP(E6701,policy_details[#All],9,FALSE)</f>
        <v>#N/A</v>
      </c>
      <c r="H6701" t="e">
        <f>VLOOKUP(G6701,'customer_details'!A:M,11,FALSE)</f>
        <v>#N/A</v>
      </c>
      <c r="I6701" s="1" t="s">
        <v>57</v>
      </c>
    </row>
    <row r="6702" spans="1:9" x14ac:dyDescent="0.25">
      <c r="A6702">
        <v>6890</v>
      </c>
      <c r="B6702" s="2">
        <v>42840.958333333336</v>
      </c>
      <c r="C6702" s="2">
        <v>42845.629166666666</v>
      </c>
      <c r="D6702">
        <v>450000</v>
      </c>
      <c r="E6702">
        <v>130366</v>
      </c>
      <c r="F6702">
        <f>VLOOKUP($E6702,'car_details'!$A:$K,3,FALSE)</f>
        <v>50000</v>
      </c>
      <c r="G6702" t="e">
        <f>VLOOKUP(E6702,policy_details[#All],9,FALSE)</f>
        <v>#N/A</v>
      </c>
      <c r="H6702" t="e">
        <f>VLOOKUP(G6702,'customer_details'!A:M,11,FALSE)</f>
        <v>#N/A</v>
      </c>
      <c r="I6702" s="1" t="s">
        <v>57</v>
      </c>
    </row>
    <row r="6703" spans="1:9" x14ac:dyDescent="0.25">
      <c r="A6703">
        <v>6891</v>
      </c>
      <c r="B6703" s="2">
        <v>42840.990277777775</v>
      </c>
      <c r="C6703" s="2">
        <v>42865.461111111108</v>
      </c>
      <c r="D6703">
        <v>345000</v>
      </c>
      <c r="E6703">
        <v>130367</v>
      </c>
      <c r="F6703">
        <f>VLOOKUP($E6703,'car_details'!$A:$K,3,FALSE)</f>
        <v>70000</v>
      </c>
      <c r="G6703" t="e">
        <f>VLOOKUP(E6703,policy_details[#All],9,FALSE)</f>
        <v>#N/A</v>
      </c>
      <c r="H6703" t="e">
        <f>VLOOKUP(G6703,'customer_details'!A:M,11,FALSE)</f>
        <v>#N/A</v>
      </c>
      <c r="I6703" s="1" t="s">
        <v>57</v>
      </c>
    </row>
    <row r="6704" spans="1:9" x14ac:dyDescent="0.25">
      <c r="A6704">
        <v>6892</v>
      </c>
      <c r="B6704" s="2">
        <v>42840.995138888888</v>
      </c>
      <c r="C6704" s="2">
        <v>42845.734722222223</v>
      </c>
      <c r="D6704">
        <v>300000</v>
      </c>
      <c r="E6704">
        <v>130368</v>
      </c>
      <c r="F6704">
        <f>VLOOKUP($E6704,'car_details'!$A:$K,3,FALSE)</f>
        <v>60000</v>
      </c>
      <c r="G6704" t="e">
        <f>VLOOKUP(E6704,policy_details[#All],9,FALSE)</f>
        <v>#N/A</v>
      </c>
      <c r="H6704" t="e">
        <f>VLOOKUP(G6704,'customer_details'!A:M,11,FALSE)</f>
        <v>#N/A</v>
      </c>
      <c r="I6704" s="1" t="s">
        <v>57</v>
      </c>
    </row>
    <row r="6705" spans="1:9" x14ac:dyDescent="0.25">
      <c r="A6705">
        <v>6893</v>
      </c>
      <c r="B6705" s="2">
        <v>42840.996527777781</v>
      </c>
      <c r="C6705" s="2">
        <v>42881.383333333331</v>
      </c>
      <c r="D6705">
        <v>160000</v>
      </c>
      <c r="E6705">
        <v>130369</v>
      </c>
      <c r="F6705">
        <f>VLOOKUP($E6705,'car_details'!$A:$K,3,FALSE)</f>
        <v>74800</v>
      </c>
      <c r="G6705" t="e">
        <f>VLOOKUP(E6705,policy_details[#All],9,FALSE)</f>
        <v>#N/A</v>
      </c>
      <c r="H6705" t="e">
        <f>VLOOKUP(G6705,'customer_details'!A:M,11,FALSE)</f>
        <v>#N/A</v>
      </c>
      <c r="I6705" s="1" t="s">
        <v>57</v>
      </c>
    </row>
    <row r="6706" spans="1:9" x14ac:dyDescent="0.25">
      <c r="A6706">
        <v>6894</v>
      </c>
      <c r="B6706" s="2">
        <v>42841.018055555556</v>
      </c>
      <c r="C6706" s="2">
        <v>42851.588888888888</v>
      </c>
      <c r="D6706">
        <v>120000</v>
      </c>
      <c r="E6706">
        <v>130370</v>
      </c>
      <c r="F6706">
        <f>VLOOKUP($E6706,'car_details'!$A:$K,3,FALSE)</f>
        <v>80000</v>
      </c>
      <c r="G6706" t="e">
        <f>VLOOKUP(E6706,policy_details[#All],9,FALSE)</f>
        <v>#N/A</v>
      </c>
      <c r="H6706" t="e">
        <f>VLOOKUP(G6706,'customer_details'!A:M,11,FALSE)</f>
        <v>#N/A</v>
      </c>
      <c r="I6706" s="1" t="s">
        <v>57</v>
      </c>
    </row>
    <row r="6707" spans="1:9" x14ac:dyDescent="0.25">
      <c r="A6707">
        <v>6895</v>
      </c>
      <c r="B6707" s="2">
        <v>42841.271527777775</v>
      </c>
      <c r="C6707" s="2"/>
      <c r="D6707">
        <v>500000</v>
      </c>
      <c r="E6707">
        <v>130371</v>
      </c>
      <c r="F6707">
        <f>VLOOKUP($E6707,'car_details'!$A:$K,3,FALSE)</f>
        <v>40000</v>
      </c>
      <c r="G6707" t="e">
        <f>VLOOKUP(E6707,policy_details[#All],9,FALSE)</f>
        <v>#N/A</v>
      </c>
      <c r="H6707" t="e">
        <f>VLOOKUP(G6707,'customer_details'!A:M,11,FALSE)</f>
        <v>#N/A</v>
      </c>
      <c r="I6707" s="1" t="s">
        <v>30</v>
      </c>
    </row>
    <row r="6708" spans="1:9" x14ac:dyDescent="0.25">
      <c r="A6708">
        <v>6896</v>
      </c>
      <c r="B6708" s="2">
        <v>42841.271527777775</v>
      </c>
      <c r="C6708" s="2"/>
      <c r="D6708">
        <v>1350000</v>
      </c>
      <c r="E6708">
        <v>130372</v>
      </c>
      <c r="F6708">
        <f>VLOOKUP($E6708,'car_details'!$A:$K,3,FALSE)</f>
        <v>40000</v>
      </c>
      <c r="G6708" t="e">
        <f>VLOOKUP(E6708,policy_details[#All],9,FALSE)</f>
        <v>#N/A</v>
      </c>
      <c r="H6708" t="e">
        <f>VLOOKUP(G6708,'customer_details'!A:M,11,FALSE)</f>
        <v>#N/A</v>
      </c>
      <c r="I6708" s="1" t="s">
        <v>30</v>
      </c>
    </row>
    <row r="6709" spans="1:9" x14ac:dyDescent="0.25">
      <c r="A6709">
        <v>6897</v>
      </c>
      <c r="B6709" s="2">
        <v>42841.366666666669</v>
      </c>
      <c r="C6709" s="2">
        <v>42852.6</v>
      </c>
      <c r="D6709">
        <v>455000</v>
      </c>
      <c r="E6709">
        <v>130373</v>
      </c>
      <c r="F6709">
        <f>VLOOKUP($E6709,'car_details'!$A:$K,3,FALSE)</f>
        <v>50000</v>
      </c>
      <c r="G6709" t="e">
        <f>VLOOKUP(E6709,policy_details[#All],9,FALSE)</f>
        <v>#N/A</v>
      </c>
      <c r="H6709" t="e">
        <f>VLOOKUP(G6709,'customer_details'!A:M,11,FALSE)</f>
        <v>#N/A</v>
      </c>
      <c r="I6709" s="1" t="s">
        <v>57</v>
      </c>
    </row>
    <row r="6710" spans="1:9" x14ac:dyDescent="0.25">
      <c r="A6710">
        <v>6898</v>
      </c>
      <c r="B6710" s="2">
        <v>42841.369444444441</v>
      </c>
      <c r="C6710" s="2">
        <v>42853.609027777777</v>
      </c>
      <c r="D6710">
        <v>165000</v>
      </c>
      <c r="E6710">
        <v>130374</v>
      </c>
      <c r="F6710">
        <f>VLOOKUP($E6710,'car_details'!$A:$K,3,FALSE)</f>
        <v>45000</v>
      </c>
      <c r="G6710" t="e">
        <f>VLOOKUP(E6710,policy_details[#All],9,FALSE)</f>
        <v>#N/A</v>
      </c>
      <c r="H6710" t="e">
        <f>VLOOKUP(G6710,'customer_details'!A:M,11,FALSE)</f>
        <v>#N/A</v>
      </c>
      <c r="I6710" s="1" t="s">
        <v>57</v>
      </c>
    </row>
    <row r="6711" spans="1:9" x14ac:dyDescent="0.25">
      <c r="A6711">
        <v>6899</v>
      </c>
      <c r="B6711" s="2">
        <v>42841.388194444444</v>
      </c>
      <c r="C6711" s="2">
        <v>42857.679166666669</v>
      </c>
      <c r="D6711">
        <v>470000</v>
      </c>
      <c r="E6711">
        <v>130375</v>
      </c>
      <c r="F6711">
        <f>VLOOKUP($E6711,'car_details'!$A:$K,3,FALSE)</f>
        <v>23700</v>
      </c>
      <c r="G6711" t="e">
        <f>VLOOKUP(E6711,policy_details[#All],9,FALSE)</f>
        <v>#N/A</v>
      </c>
      <c r="H6711" t="e">
        <f>VLOOKUP(G6711,'customer_details'!A:M,11,FALSE)</f>
        <v>#N/A</v>
      </c>
      <c r="I6711" s="1" t="s">
        <v>57</v>
      </c>
    </row>
    <row r="6712" spans="1:9" x14ac:dyDescent="0.25">
      <c r="A6712">
        <v>6900</v>
      </c>
      <c r="B6712" s="2">
        <v>42841.40347222222</v>
      </c>
      <c r="C6712" s="2">
        <v>42858.654166666667</v>
      </c>
      <c r="D6712">
        <v>470000</v>
      </c>
      <c r="E6712">
        <v>130376</v>
      </c>
      <c r="F6712">
        <f>VLOOKUP($E6712,'car_details'!$A:$K,3,FALSE)</f>
        <v>23700</v>
      </c>
      <c r="G6712" t="e">
        <f>VLOOKUP(E6712,policy_details[#All],9,FALSE)</f>
        <v>#N/A</v>
      </c>
      <c r="H6712" t="e">
        <f>VLOOKUP(G6712,'customer_details'!A:M,11,FALSE)</f>
        <v>#N/A</v>
      </c>
      <c r="I6712" s="1" t="s">
        <v>57</v>
      </c>
    </row>
    <row r="6713" spans="1:9" x14ac:dyDescent="0.25">
      <c r="A6713">
        <v>6901</v>
      </c>
      <c r="B6713" s="2">
        <v>42841.425694444442</v>
      </c>
      <c r="C6713" s="2">
        <v>42874.72152777778</v>
      </c>
      <c r="D6713">
        <v>1520000</v>
      </c>
      <c r="E6713">
        <v>130377</v>
      </c>
      <c r="F6713">
        <f>VLOOKUP($E6713,'car_details'!$A:$K,3,FALSE)</f>
        <v>10000</v>
      </c>
      <c r="G6713" t="e">
        <f>VLOOKUP(E6713,policy_details[#All],9,FALSE)</f>
        <v>#N/A</v>
      </c>
      <c r="H6713" t="e">
        <f>VLOOKUP(G6713,'customer_details'!A:M,11,FALSE)</f>
        <v>#N/A</v>
      </c>
      <c r="I6713" s="1" t="s">
        <v>57</v>
      </c>
    </row>
    <row r="6714" spans="1:9" x14ac:dyDescent="0.25">
      <c r="A6714">
        <v>6902</v>
      </c>
      <c r="B6714" s="2">
        <v>42841.449305555558</v>
      </c>
      <c r="C6714" s="2">
        <v>42858.71875</v>
      </c>
      <c r="D6714">
        <v>229999</v>
      </c>
      <c r="E6714">
        <v>130378</v>
      </c>
      <c r="F6714">
        <f>VLOOKUP($E6714,'car_details'!$A:$K,3,FALSE)</f>
        <v>53473</v>
      </c>
      <c r="G6714" t="e">
        <f>VLOOKUP(E6714,policy_details[#All],9,FALSE)</f>
        <v>#N/A</v>
      </c>
      <c r="H6714" t="e">
        <f>VLOOKUP(G6714,'customer_details'!A:M,11,FALSE)</f>
        <v>#N/A</v>
      </c>
      <c r="I6714" s="1" t="s">
        <v>57</v>
      </c>
    </row>
    <row r="6715" spans="1:9" x14ac:dyDescent="0.25">
      <c r="A6715">
        <v>6903</v>
      </c>
      <c r="B6715" s="2">
        <v>42841.461111111108</v>
      </c>
      <c r="C6715" s="2">
        <v>42858.654166666667</v>
      </c>
      <c r="D6715">
        <v>250000</v>
      </c>
      <c r="E6715">
        <v>130379</v>
      </c>
      <c r="F6715">
        <f>VLOOKUP($E6715,'car_details'!$A:$K,3,FALSE)</f>
        <v>100000</v>
      </c>
      <c r="G6715" t="e">
        <f>VLOOKUP(E6715,policy_details[#All],9,FALSE)</f>
        <v>#N/A</v>
      </c>
      <c r="H6715" t="e">
        <f>VLOOKUP(G6715,'customer_details'!A:M,11,FALSE)</f>
        <v>#N/A</v>
      </c>
      <c r="I6715" s="1" t="s">
        <v>57</v>
      </c>
    </row>
    <row r="6716" spans="1:9" x14ac:dyDescent="0.25">
      <c r="A6716">
        <v>6904</v>
      </c>
      <c r="B6716" s="2">
        <v>42841.511111111111</v>
      </c>
      <c r="C6716" s="2">
        <v>42870.481249999997</v>
      </c>
      <c r="D6716">
        <v>1350000</v>
      </c>
      <c r="E6716">
        <v>130380</v>
      </c>
      <c r="F6716">
        <f>VLOOKUP($E6716,'car_details'!$A:$K,3,FALSE)</f>
        <v>25000</v>
      </c>
      <c r="G6716" t="e">
        <f>VLOOKUP(E6716,policy_details[#All],9,FALSE)</f>
        <v>#N/A</v>
      </c>
      <c r="H6716" t="e">
        <f>VLOOKUP(G6716,'customer_details'!A:M,11,FALSE)</f>
        <v>#N/A</v>
      </c>
      <c r="I6716" s="1" t="s">
        <v>57</v>
      </c>
    </row>
    <row r="6717" spans="1:9" x14ac:dyDescent="0.25">
      <c r="A6717">
        <v>6905</v>
      </c>
      <c r="B6717" s="2">
        <v>42841.512499999997</v>
      </c>
      <c r="C6717" s="2">
        <v>42862.27847222222</v>
      </c>
      <c r="D6717">
        <v>220000</v>
      </c>
      <c r="E6717">
        <v>130381</v>
      </c>
      <c r="F6717">
        <f>VLOOKUP($E6717,'car_details'!$A:$K,3,FALSE)</f>
        <v>80000</v>
      </c>
      <c r="G6717" t="e">
        <f>VLOOKUP(E6717,policy_details[#All],9,FALSE)</f>
        <v>#N/A</v>
      </c>
      <c r="H6717" t="e">
        <f>VLOOKUP(G6717,'customer_details'!A:M,11,FALSE)</f>
        <v>#N/A</v>
      </c>
      <c r="I6717" s="1" t="s">
        <v>57</v>
      </c>
    </row>
    <row r="6718" spans="1:9" x14ac:dyDescent="0.25">
      <c r="A6718">
        <v>6906</v>
      </c>
      <c r="B6718" s="2">
        <v>42841.513888888891</v>
      </c>
      <c r="C6718" s="2">
        <v>42877.703472222223</v>
      </c>
      <c r="D6718">
        <v>360000</v>
      </c>
      <c r="E6718">
        <v>130382</v>
      </c>
      <c r="F6718">
        <f>VLOOKUP($E6718,'car_details'!$A:$K,3,FALSE)</f>
        <v>120000</v>
      </c>
      <c r="G6718" t="e">
        <f>VLOOKUP(E6718,policy_details[#All],9,FALSE)</f>
        <v>#N/A</v>
      </c>
      <c r="H6718" t="e">
        <f>VLOOKUP(G6718,'customer_details'!A:M,11,FALSE)</f>
        <v>#N/A</v>
      </c>
      <c r="I6718" s="1" t="s">
        <v>57</v>
      </c>
    </row>
    <row r="6719" spans="1:9" x14ac:dyDescent="0.25">
      <c r="A6719">
        <v>6907</v>
      </c>
      <c r="B6719" s="2">
        <v>42841.524305555555</v>
      </c>
      <c r="C6719" s="2">
        <v>42852.387499999997</v>
      </c>
      <c r="D6719">
        <v>350000</v>
      </c>
      <c r="E6719">
        <v>130383</v>
      </c>
      <c r="F6719">
        <f>VLOOKUP($E6719,'car_details'!$A:$K,3,FALSE)</f>
        <v>40000</v>
      </c>
      <c r="G6719" t="e">
        <f>VLOOKUP(E6719,policy_details[#All],9,FALSE)</f>
        <v>#N/A</v>
      </c>
      <c r="H6719" t="e">
        <f>VLOOKUP(G6719,'customer_details'!A:M,11,FALSE)</f>
        <v>#N/A</v>
      </c>
      <c r="I6719" s="1" t="s">
        <v>57</v>
      </c>
    </row>
    <row r="6720" spans="1:9" x14ac:dyDescent="0.25">
      <c r="A6720">
        <v>6908</v>
      </c>
      <c r="B6720" s="2">
        <v>42841.554861111108</v>
      </c>
      <c r="C6720" s="2">
        <v>42881.585416666669</v>
      </c>
      <c r="D6720">
        <v>500000</v>
      </c>
      <c r="E6720">
        <v>130384</v>
      </c>
      <c r="F6720">
        <f>VLOOKUP($E6720,'car_details'!$A:$K,3,FALSE)</f>
        <v>70000</v>
      </c>
      <c r="G6720" t="e">
        <f>VLOOKUP(E6720,policy_details[#All],9,FALSE)</f>
        <v>#N/A</v>
      </c>
      <c r="H6720" t="e">
        <f>VLOOKUP(G6720,'customer_details'!A:M,11,FALSE)</f>
        <v>#N/A</v>
      </c>
      <c r="I6720" s="1" t="s">
        <v>57</v>
      </c>
    </row>
    <row r="6721" spans="1:9" x14ac:dyDescent="0.25">
      <c r="A6721">
        <v>6909</v>
      </c>
      <c r="B6721" s="2">
        <v>42841.57708333333</v>
      </c>
      <c r="C6721" s="2">
        <v>42857.648611111108</v>
      </c>
      <c r="D6721">
        <v>145000</v>
      </c>
      <c r="E6721">
        <v>130385</v>
      </c>
      <c r="F6721">
        <f>VLOOKUP($E6721,'car_details'!$A:$K,3,FALSE)</f>
        <v>90000</v>
      </c>
      <c r="G6721" t="e">
        <f>VLOOKUP(E6721,policy_details[#All],9,FALSE)</f>
        <v>#N/A</v>
      </c>
      <c r="H6721" t="e">
        <f>VLOOKUP(G6721,'customer_details'!A:M,11,FALSE)</f>
        <v>#N/A</v>
      </c>
      <c r="I6721" s="1" t="s">
        <v>57</v>
      </c>
    </row>
    <row r="6722" spans="1:9" x14ac:dyDescent="0.25">
      <c r="A6722">
        <v>6910</v>
      </c>
      <c r="B6722" s="2">
        <v>42841.600694444445</v>
      </c>
      <c r="C6722" s="2">
        <v>42857.704861111109</v>
      </c>
      <c r="D6722">
        <v>300000</v>
      </c>
      <c r="E6722">
        <v>130386</v>
      </c>
      <c r="F6722">
        <f>VLOOKUP($E6722,'car_details'!$A:$K,3,FALSE)</f>
        <v>51000</v>
      </c>
      <c r="G6722" t="e">
        <f>VLOOKUP(E6722,policy_details[#All],9,FALSE)</f>
        <v>#N/A</v>
      </c>
      <c r="H6722" t="e">
        <f>VLOOKUP(G6722,'customer_details'!A:M,11,FALSE)</f>
        <v>#N/A</v>
      </c>
      <c r="I6722" s="1" t="s">
        <v>57</v>
      </c>
    </row>
    <row r="6723" spans="1:9" x14ac:dyDescent="0.25">
      <c r="A6723">
        <v>6912</v>
      </c>
      <c r="B6723" s="2">
        <v>42841.612500000003</v>
      </c>
      <c r="C6723" s="2">
        <v>42865.606944444444</v>
      </c>
      <c r="D6723">
        <v>180000</v>
      </c>
      <c r="E6723">
        <v>130388</v>
      </c>
      <c r="F6723">
        <f>VLOOKUP($E6723,'car_details'!$A:$K,3,FALSE)</f>
        <v>87000</v>
      </c>
      <c r="G6723" t="e">
        <f>VLOOKUP(E6723,policy_details[#All],9,FALSE)</f>
        <v>#N/A</v>
      </c>
      <c r="H6723" t="e">
        <f>VLOOKUP(G6723,'customer_details'!A:M,11,FALSE)</f>
        <v>#N/A</v>
      </c>
      <c r="I6723" s="1" t="s">
        <v>57</v>
      </c>
    </row>
    <row r="6724" spans="1:9" x14ac:dyDescent="0.25">
      <c r="A6724">
        <v>6914</v>
      </c>
      <c r="B6724" s="2">
        <v>42841.613194444442</v>
      </c>
      <c r="C6724" s="2">
        <v>42871.677083333336</v>
      </c>
      <c r="D6724">
        <v>530000</v>
      </c>
      <c r="E6724">
        <v>130390</v>
      </c>
      <c r="F6724">
        <f>VLOOKUP($E6724,'car_details'!$A:$K,3,FALSE)</f>
        <v>40000</v>
      </c>
      <c r="G6724" t="e">
        <f>VLOOKUP(E6724,policy_details[#All],9,FALSE)</f>
        <v>#N/A</v>
      </c>
      <c r="H6724" t="e">
        <f>VLOOKUP(G6724,'customer_details'!A:M,11,FALSE)</f>
        <v>#N/A</v>
      </c>
      <c r="I6724" s="1" t="s">
        <v>57</v>
      </c>
    </row>
    <row r="6725" spans="1:9" x14ac:dyDescent="0.25">
      <c r="A6725">
        <v>6915</v>
      </c>
      <c r="B6725" s="2">
        <v>42841.62222222222</v>
      </c>
      <c r="C6725" s="2">
        <v>42871.379861111112</v>
      </c>
      <c r="D6725">
        <v>620000</v>
      </c>
      <c r="E6725">
        <v>130391</v>
      </c>
      <c r="F6725">
        <f>VLOOKUP($E6725,'car_details'!$A:$K,3,FALSE)</f>
        <v>90000</v>
      </c>
      <c r="G6725" t="e">
        <f>VLOOKUP(E6725,policy_details[#All],9,FALSE)</f>
        <v>#N/A</v>
      </c>
      <c r="H6725" t="e">
        <f>VLOOKUP(G6725,'customer_details'!A:M,11,FALSE)</f>
        <v>#N/A</v>
      </c>
      <c r="I6725" s="1" t="s">
        <v>57</v>
      </c>
    </row>
    <row r="6726" spans="1:9" x14ac:dyDescent="0.25">
      <c r="A6726">
        <v>6916</v>
      </c>
      <c r="B6726" s="2">
        <v>42841.629861111112</v>
      </c>
      <c r="C6726" s="2">
        <v>42845.52847222222</v>
      </c>
      <c r="D6726">
        <v>360000</v>
      </c>
      <c r="E6726">
        <v>130392</v>
      </c>
      <c r="F6726">
        <f>VLOOKUP($E6726,'car_details'!$A:$K,3,FALSE)</f>
        <v>110000</v>
      </c>
      <c r="G6726" t="e">
        <f>VLOOKUP(E6726,policy_details[#All],9,FALSE)</f>
        <v>#N/A</v>
      </c>
      <c r="H6726" t="e">
        <f>VLOOKUP(G6726,'customer_details'!A:M,11,FALSE)</f>
        <v>#N/A</v>
      </c>
      <c r="I6726" s="1" t="s">
        <v>57</v>
      </c>
    </row>
    <row r="6727" spans="1:9" x14ac:dyDescent="0.25">
      <c r="A6727">
        <v>6917</v>
      </c>
      <c r="B6727" s="2">
        <v>42841.637499999997</v>
      </c>
      <c r="C6727" s="2">
        <v>42852.373611111114</v>
      </c>
      <c r="D6727">
        <v>245000</v>
      </c>
      <c r="E6727">
        <v>130393</v>
      </c>
      <c r="F6727">
        <f>VLOOKUP($E6727,'car_details'!$A:$K,3,FALSE)</f>
        <v>86000</v>
      </c>
      <c r="G6727" t="e">
        <f>VLOOKUP(E6727,policy_details[#All],9,FALSE)</f>
        <v>#N/A</v>
      </c>
      <c r="H6727" t="e">
        <f>VLOOKUP(G6727,'customer_details'!A:M,11,FALSE)</f>
        <v>#N/A</v>
      </c>
      <c r="I6727" s="1" t="s">
        <v>57</v>
      </c>
    </row>
    <row r="6728" spans="1:9" x14ac:dyDescent="0.25">
      <c r="A6728">
        <v>6919</v>
      </c>
      <c r="B6728" s="2">
        <v>42841.654861111114</v>
      </c>
      <c r="C6728" s="2">
        <v>42851.6</v>
      </c>
      <c r="D6728">
        <v>130000</v>
      </c>
      <c r="E6728">
        <v>130395</v>
      </c>
      <c r="F6728">
        <f>VLOOKUP($E6728,'car_details'!$A:$K,3,FALSE)</f>
        <v>80000</v>
      </c>
      <c r="G6728" t="e">
        <f>VLOOKUP(E6728,policy_details[#All],9,FALSE)</f>
        <v>#N/A</v>
      </c>
      <c r="H6728" t="e">
        <f>VLOOKUP(G6728,'customer_details'!A:M,11,FALSE)</f>
        <v>#N/A</v>
      </c>
      <c r="I6728" s="1" t="s">
        <v>57</v>
      </c>
    </row>
    <row r="6729" spans="1:9" x14ac:dyDescent="0.25">
      <c r="A6729">
        <v>6920</v>
      </c>
      <c r="B6729" s="2">
        <v>42841.69027777778</v>
      </c>
      <c r="C6729" s="2">
        <v>42852.322222222225</v>
      </c>
      <c r="D6729">
        <v>70000</v>
      </c>
      <c r="E6729">
        <v>130396</v>
      </c>
      <c r="F6729">
        <f>VLOOKUP($E6729,'car_details'!$A:$K,3,FALSE)</f>
        <v>65000</v>
      </c>
      <c r="G6729" t="e">
        <f>VLOOKUP(E6729,policy_details[#All],9,FALSE)</f>
        <v>#N/A</v>
      </c>
      <c r="H6729" t="e">
        <f>VLOOKUP(G6729,'customer_details'!A:M,11,FALSE)</f>
        <v>#N/A</v>
      </c>
      <c r="I6729" s="1" t="s">
        <v>57</v>
      </c>
    </row>
    <row r="6730" spans="1:9" x14ac:dyDescent="0.25">
      <c r="A6730">
        <v>6921</v>
      </c>
      <c r="B6730" s="2">
        <v>42841.707638888889</v>
      </c>
      <c r="C6730" s="2">
        <v>42857.568749999999</v>
      </c>
      <c r="D6730">
        <v>70000</v>
      </c>
      <c r="E6730">
        <v>130397</v>
      </c>
      <c r="F6730">
        <f>VLOOKUP($E6730,'car_details'!$A:$K,3,FALSE)</f>
        <v>70000</v>
      </c>
      <c r="G6730" t="e">
        <f>VLOOKUP(E6730,policy_details[#All],9,FALSE)</f>
        <v>#N/A</v>
      </c>
      <c r="H6730" t="e">
        <f>VLOOKUP(G6730,'customer_details'!A:M,11,FALSE)</f>
        <v>#N/A</v>
      </c>
      <c r="I6730" s="1" t="s">
        <v>57</v>
      </c>
    </row>
    <row r="6731" spans="1:9" x14ac:dyDescent="0.25">
      <c r="A6731">
        <v>6922</v>
      </c>
      <c r="B6731" s="2">
        <v>42841.720138888886</v>
      </c>
      <c r="C6731" s="2">
        <v>42845.348611111112</v>
      </c>
      <c r="D6731">
        <v>650000</v>
      </c>
      <c r="E6731">
        <v>130398</v>
      </c>
      <c r="F6731">
        <f>VLOOKUP($E6731,'car_details'!$A:$K,3,FALSE)</f>
        <v>140000</v>
      </c>
      <c r="G6731" t="e">
        <f>VLOOKUP(E6731,policy_details[#All],9,FALSE)</f>
        <v>#N/A</v>
      </c>
      <c r="H6731" t="e">
        <f>VLOOKUP(G6731,'customer_details'!A:M,11,FALSE)</f>
        <v>#N/A</v>
      </c>
      <c r="I6731" s="1" t="s">
        <v>57</v>
      </c>
    </row>
    <row r="6732" spans="1:9" x14ac:dyDescent="0.25">
      <c r="A6732">
        <v>6923</v>
      </c>
      <c r="B6732" s="2">
        <v>42841.760416666664</v>
      </c>
      <c r="C6732" s="2">
        <v>42860.461805555555</v>
      </c>
      <c r="D6732">
        <v>610000</v>
      </c>
      <c r="E6732">
        <v>130399</v>
      </c>
      <c r="F6732">
        <f>VLOOKUP($E6732,'car_details'!$A:$K,3,FALSE)</f>
        <v>18000</v>
      </c>
      <c r="G6732" t="e">
        <f>VLOOKUP(E6732,policy_details[#All],9,FALSE)</f>
        <v>#N/A</v>
      </c>
      <c r="H6732" t="e">
        <f>VLOOKUP(G6732,'customer_details'!A:M,11,FALSE)</f>
        <v>#N/A</v>
      </c>
      <c r="I6732" s="1" t="s">
        <v>57</v>
      </c>
    </row>
    <row r="6733" spans="1:9" x14ac:dyDescent="0.25">
      <c r="A6733">
        <v>6924</v>
      </c>
      <c r="B6733" s="2">
        <v>42841.773611111108</v>
      </c>
      <c r="C6733" s="2">
        <v>42852.609722222223</v>
      </c>
      <c r="D6733">
        <v>300000</v>
      </c>
      <c r="E6733">
        <v>130400</v>
      </c>
      <c r="F6733">
        <f>VLOOKUP($E6733,'car_details'!$A:$K,3,FALSE)</f>
        <v>24000</v>
      </c>
      <c r="G6733" t="e">
        <f>VLOOKUP(E6733,policy_details[#All],9,FALSE)</f>
        <v>#N/A</v>
      </c>
      <c r="H6733" t="e">
        <f>VLOOKUP(G6733,'customer_details'!A:M,11,FALSE)</f>
        <v>#N/A</v>
      </c>
      <c r="I6733" s="1" t="s">
        <v>57</v>
      </c>
    </row>
    <row r="6734" spans="1:9" x14ac:dyDescent="0.25">
      <c r="A6734">
        <v>6925</v>
      </c>
      <c r="B6734" s="2">
        <v>42841.784722222219</v>
      </c>
      <c r="C6734" s="2">
        <v>42864.588194444441</v>
      </c>
      <c r="D6734">
        <v>425000</v>
      </c>
      <c r="E6734">
        <v>130401</v>
      </c>
      <c r="F6734">
        <f>VLOOKUP($E6734,'car_details'!$A:$K,3,FALSE)</f>
        <v>60000</v>
      </c>
      <c r="G6734" t="e">
        <f>VLOOKUP(E6734,policy_details[#All],9,FALSE)</f>
        <v>#N/A</v>
      </c>
      <c r="H6734" t="e">
        <f>VLOOKUP(G6734,'customer_details'!A:M,11,FALSE)</f>
        <v>#N/A</v>
      </c>
      <c r="I6734" s="1" t="s">
        <v>57</v>
      </c>
    </row>
    <row r="6735" spans="1:9" x14ac:dyDescent="0.25">
      <c r="A6735">
        <v>6926</v>
      </c>
      <c r="B6735" s="2">
        <v>42841.809027777781</v>
      </c>
      <c r="C6735" s="2">
        <v>42857.587500000001</v>
      </c>
      <c r="D6735">
        <v>450000</v>
      </c>
      <c r="E6735">
        <v>130402</v>
      </c>
      <c r="F6735">
        <f>VLOOKUP($E6735,'car_details'!$A:$K,3,FALSE)</f>
        <v>150000</v>
      </c>
      <c r="G6735" t="e">
        <f>VLOOKUP(E6735,policy_details[#All],9,FALSE)</f>
        <v>#N/A</v>
      </c>
      <c r="H6735" t="e">
        <f>VLOOKUP(G6735,'customer_details'!A:M,11,FALSE)</f>
        <v>#N/A</v>
      </c>
      <c r="I6735" s="1" t="s">
        <v>57</v>
      </c>
    </row>
    <row r="6736" spans="1:9" x14ac:dyDescent="0.25">
      <c r="A6736">
        <v>6927</v>
      </c>
      <c r="B6736" s="2">
        <v>42841.813888888886</v>
      </c>
      <c r="C6736" s="2">
        <v>42875.363888888889</v>
      </c>
      <c r="D6736">
        <v>450000</v>
      </c>
      <c r="E6736">
        <v>130403</v>
      </c>
      <c r="F6736">
        <f>VLOOKUP($E6736,'car_details'!$A:$K,3,FALSE)</f>
        <v>108000</v>
      </c>
      <c r="G6736" t="e">
        <f>VLOOKUP(E6736,policy_details[#All],9,FALSE)</f>
        <v>#N/A</v>
      </c>
      <c r="H6736" t="e">
        <f>VLOOKUP(G6736,'customer_details'!A:M,11,FALSE)</f>
        <v>#N/A</v>
      </c>
      <c r="I6736" s="1" t="s">
        <v>57</v>
      </c>
    </row>
    <row r="6737" spans="1:9" x14ac:dyDescent="0.25">
      <c r="A6737">
        <v>6928</v>
      </c>
      <c r="B6737" s="2">
        <v>42841.824999999997</v>
      </c>
      <c r="C6737" s="2">
        <v>42850.606249999997</v>
      </c>
      <c r="D6737">
        <v>340000</v>
      </c>
      <c r="E6737">
        <v>130404</v>
      </c>
      <c r="F6737">
        <f>VLOOKUP($E6737,'car_details'!$A:$K,3,FALSE)</f>
        <v>60000</v>
      </c>
      <c r="G6737" t="e">
        <f>VLOOKUP(E6737,policy_details[#All],9,FALSE)</f>
        <v>#N/A</v>
      </c>
      <c r="H6737" t="e">
        <f>VLOOKUP(G6737,'customer_details'!A:M,11,FALSE)</f>
        <v>#N/A</v>
      </c>
      <c r="I6737" s="1" t="s">
        <v>57</v>
      </c>
    </row>
    <row r="6738" spans="1:9" x14ac:dyDescent="0.25">
      <c r="A6738">
        <v>6929</v>
      </c>
      <c r="B6738" s="2">
        <v>42841.831944444442</v>
      </c>
      <c r="C6738" s="2">
        <v>42857.662499999999</v>
      </c>
      <c r="D6738">
        <v>650000</v>
      </c>
      <c r="E6738">
        <v>130405</v>
      </c>
      <c r="F6738">
        <f>VLOOKUP($E6738,'car_details'!$A:$K,3,FALSE)</f>
        <v>90000</v>
      </c>
      <c r="G6738" t="e">
        <f>VLOOKUP(E6738,policy_details[#All],9,FALSE)</f>
        <v>#N/A</v>
      </c>
      <c r="H6738" t="e">
        <f>VLOOKUP(G6738,'customer_details'!A:M,11,FALSE)</f>
        <v>#N/A</v>
      </c>
      <c r="I6738" s="1" t="s">
        <v>57</v>
      </c>
    </row>
    <row r="6739" spans="1:9" x14ac:dyDescent="0.25">
      <c r="A6739">
        <v>6930</v>
      </c>
      <c r="B6739" s="2">
        <v>42841.836805555555</v>
      </c>
      <c r="C6739" s="2">
        <v>42853.404166666667</v>
      </c>
      <c r="D6739">
        <v>160000</v>
      </c>
      <c r="E6739">
        <v>130406</v>
      </c>
      <c r="F6739">
        <f>VLOOKUP($E6739,'car_details'!$A:$K,3,FALSE)</f>
        <v>70000</v>
      </c>
      <c r="G6739" t="e">
        <f>VLOOKUP(E6739,policy_details[#All],9,FALSE)</f>
        <v>#N/A</v>
      </c>
      <c r="H6739" t="e">
        <f>VLOOKUP(G6739,'customer_details'!A:M,11,FALSE)</f>
        <v>#N/A</v>
      </c>
      <c r="I6739" s="1" t="s">
        <v>57</v>
      </c>
    </row>
    <row r="6740" spans="1:9" x14ac:dyDescent="0.25">
      <c r="A6740">
        <v>6931</v>
      </c>
      <c r="B6740" s="2">
        <v>42841.838888888888</v>
      </c>
      <c r="C6740" s="2">
        <v>42863.404861111114</v>
      </c>
      <c r="D6740">
        <v>250000</v>
      </c>
      <c r="E6740">
        <v>130407</v>
      </c>
      <c r="F6740">
        <f>VLOOKUP($E6740,'car_details'!$A:$K,3,FALSE)</f>
        <v>120000</v>
      </c>
      <c r="G6740" t="e">
        <f>VLOOKUP(E6740,policy_details[#All],9,FALSE)</f>
        <v>#N/A</v>
      </c>
      <c r="H6740" t="e">
        <f>VLOOKUP(G6740,'customer_details'!A:M,11,FALSE)</f>
        <v>#N/A</v>
      </c>
      <c r="I6740" s="1" t="s">
        <v>57</v>
      </c>
    </row>
    <row r="6741" spans="1:9" x14ac:dyDescent="0.25">
      <c r="A6741">
        <v>6932</v>
      </c>
      <c r="B6741" s="2">
        <v>42841.842361111114</v>
      </c>
      <c r="C6741" s="2">
        <v>42846.446527777778</v>
      </c>
      <c r="D6741">
        <v>225000</v>
      </c>
      <c r="E6741">
        <v>130408</v>
      </c>
      <c r="F6741">
        <f>VLOOKUP($E6741,'car_details'!$A:$K,3,FALSE)</f>
        <v>100000</v>
      </c>
      <c r="G6741" t="e">
        <f>VLOOKUP(E6741,policy_details[#All],9,FALSE)</f>
        <v>#N/A</v>
      </c>
      <c r="H6741" t="e">
        <f>VLOOKUP(G6741,'customer_details'!A:M,11,FALSE)</f>
        <v>#N/A</v>
      </c>
      <c r="I6741" s="1" t="s">
        <v>57</v>
      </c>
    </row>
    <row r="6742" spans="1:9" x14ac:dyDescent="0.25">
      <c r="A6742">
        <v>6933</v>
      </c>
      <c r="B6742" s="2">
        <v>42841.845833333333</v>
      </c>
      <c r="C6742" s="2">
        <v>42857.634722222225</v>
      </c>
      <c r="D6742">
        <v>55000</v>
      </c>
      <c r="E6742">
        <v>130409</v>
      </c>
      <c r="F6742">
        <f>VLOOKUP($E6742,'car_details'!$A:$K,3,FALSE)</f>
        <v>75958</v>
      </c>
      <c r="G6742" t="e">
        <f>VLOOKUP(E6742,policy_details[#All],9,FALSE)</f>
        <v>#N/A</v>
      </c>
      <c r="H6742" t="e">
        <f>VLOOKUP(G6742,'customer_details'!A:M,11,FALSE)</f>
        <v>#N/A</v>
      </c>
      <c r="I6742" s="1" t="s">
        <v>57</v>
      </c>
    </row>
    <row r="6743" spans="1:9" x14ac:dyDescent="0.25">
      <c r="A6743">
        <v>6934</v>
      </c>
      <c r="B6743" s="2">
        <v>42841.86041666667</v>
      </c>
      <c r="C6743" s="2">
        <v>42856.481249999997</v>
      </c>
      <c r="D6743">
        <v>42000</v>
      </c>
      <c r="E6743">
        <v>130410</v>
      </c>
      <c r="F6743">
        <f>VLOOKUP($E6743,'car_details'!$A:$K,3,FALSE)</f>
        <v>70000</v>
      </c>
      <c r="G6743" t="e">
        <f>VLOOKUP(E6743,policy_details[#All],9,FALSE)</f>
        <v>#N/A</v>
      </c>
      <c r="H6743" t="e">
        <f>VLOOKUP(G6743,'customer_details'!A:M,11,FALSE)</f>
        <v>#N/A</v>
      </c>
      <c r="I6743" s="1" t="s">
        <v>57</v>
      </c>
    </row>
    <row r="6744" spans="1:9" x14ac:dyDescent="0.25">
      <c r="A6744">
        <v>6936</v>
      </c>
      <c r="B6744" s="2">
        <v>42841.881249999999</v>
      </c>
      <c r="C6744" s="2">
        <v>42845.413888888892</v>
      </c>
      <c r="D6744">
        <v>282000</v>
      </c>
      <c r="E6744">
        <v>130412</v>
      </c>
      <c r="F6744">
        <f>VLOOKUP($E6744,'car_details'!$A:$K,3,FALSE)</f>
        <v>128000</v>
      </c>
      <c r="G6744" t="e">
        <f>VLOOKUP(E6744,policy_details[#All],9,FALSE)</f>
        <v>#N/A</v>
      </c>
      <c r="H6744" t="e">
        <f>VLOOKUP(G6744,'customer_details'!A:M,11,FALSE)</f>
        <v>#N/A</v>
      </c>
      <c r="I6744" s="1" t="s">
        <v>57</v>
      </c>
    </row>
    <row r="6745" spans="1:9" x14ac:dyDescent="0.25">
      <c r="A6745">
        <v>6937</v>
      </c>
      <c r="B6745" s="2">
        <v>42841.88958333333</v>
      </c>
      <c r="C6745" s="2">
        <v>42858.582638888889</v>
      </c>
      <c r="D6745">
        <v>80000</v>
      </c>
      <c r="E6745">
        <v>130413</v>
      </c>
      <c r="F6745">
        <f>VLOOKUP($E6745,'car_details'!$A:$K,3,FALSE)</f>
        <v>110000</v>
      </c>
      <c r="G6745" t="e">
        <f>VLOOKUP(E6745,policy_details[#All],9,FALSE)</f>
        <v>#N/A</v>
      </c>
      <c r="H6745" t="e">
        <f>VLOOKUP(G6745,'customer_details'!A:M,11,FALSE)</f>
        <v>#N/A</v>
      </c>
      <c r="I6745" s="1" t="s">
        <v>57</v>
      </c>
    </row>
    <row r="6746" spans="1:9" x14ac:dyDescent="0.25">
      <c r="A6746">
        <v>6938</v>
      </c>
      <c r="B6746" s="2">
        <v>42841.908333333333</v>
      </c>
      <c r="C6746" s="2">
        <v>42877.636111111111</v>
      </c>
      <c r="D6746">
        <v>500000</v>
      </c>
      <c r="E6746">
        <v>130414</v>
      </c>
      <c r="F6746">
        <f>VLOOKUP($E6746,'car_details'!$A:$K,3,FALSE)</f>
        <v>40000</v>
      </c>
      <c r="G6746" t="e">
        <f>VLOOKUP(E6746,policy_details[#All],9,FALSE)</f>
        <v>#N/A</v>
      </c>
      <c r="H6746" t="e">
        <f>VLOOKUP(G6746,'customer_details'!A:M,11,FALSE)</f>
        <v>#N/A</v>
      </c>
      <c r="I6746" s="1" t="s">
        <v>57</v>
      </c>
    </row>
    <row r="6747" spans="1:9" x14ac:dyDescent="0.25">
      <c r="A6747">
        <v>6939</v>
      </c>
      <c r="B6747" s="2">
        <v>42841.90902777778</v>
      </c>
      <c r="C6747" s="2">
        <v>42859.513194444444</v>
      </c>
      <c r="D6747">
        <v>500000</v>
      </c>
      <c r="E6747">
        <v>130415</v>
      </c>
      <c r="F6747">
        <f>VLOOKUP($E6747,'car_details'!$A:$K,3,FALSE)</f>
        <v>70000</v>
      </c>
      <c r="G6747" t="e">
        <f>VLOOKUP(E6747,policy_details[#All],9,FALSE)</f>
        <v>#N/A</v>
      </c>
      <c r="H6747" t="e">
        <f>VLOOKUP(G6747,'customer_details'!A:M,11,FALSE)</f>
        <v>#N/A</v>
      </c>
      <c r="I6747" s="1" t="s">
        <v>57</v>
      </c>
    </row>
    <row r="6748" spans="1:9" x14ac:dyDescent="0.25">
      <c r="A6748">
        <v>6940</v>
      </c>
      <c r="B6748" s="2">
        <v>42841.917361111111</v>
      </c>
      <c r="C6748" s="2">
        <v>42853.440972222219</v>
      </c>
      <c r="D6748">
        <v>400000</v>
      </c>
      <c r="E6748">
        <v>130416</v>
      </c>
      <c r="F6748">
        <f>VLOOKUP($E6748,'car_details'!$A:$K,3,FALSE)</f>
        <v>60000</v>
      </c>
      <c r="G6748" t="e">
        <f>VLOOKUP(E6748,policy_details[#All],9,FALSE)</f>
        <v>#N/A</v>
      </c>
      <c r="H6748" t="e">
        <f>VLOOKUP(G6748,'customer_details'!A:M,11,FALSE)</f>
        <v>#N/A</v>
      </c>
      <c r="I6748" s="1" t="s">
        <v>57</v>
      </c>
    </row>
    <row r="6749" spans="1:9" x14ac:dyDescent="0.25">
      <c r="A6749">
        <v>6941</v>
      </c>
      <c r="B6749" s="2">
        <v>42841.929861111108</v>
      </c>
      <c r="C6749" s="2">
        <v>42858.447222222225</v>
      </c>
      <c r="D6749">
        <v>550000</v>
      </c>
      <c r="E6749">
        <v>130417</v>
      </c>
      <c r="F6749">
        <f>VLOOKUP($E6749,'car_details'!$A:$K,3,FALSE)</f>
        <v>90000</v>
      </c>
      <c r="G6749" t="e">
        <f>VLOOKUP(E6749,policy_details[#All],9,FALSE)</f>
        <v>#N/A</v>
      </c>
      <c r="H6749" t="e">
        <f>VLOOKUP(G6749,'customer_details'!A:M,11,FALSE)</f>
        <v>#N/A</v>
      </c>
      <c r="I6749" s="1" t="s">
        <v>57</v>
      </c>
    </row>
    <row r="6750" spans="1:9" x14ac:dyDescent="0.25">
      <c r="A6750">
        <v>6942</v>
      </c>
      <c r="B6750" s="2">
        <v>42841.946527777778</v>
      </c>
      <c r="C6750" s="2">
        <v>42849.636111111111</v>
      </c>
      <c r="D6750">
        <v>200000</v>
      </c>
      <c r="E6750">
        <v>130418</v>
      </c>
      <c r="F6750">
        <f>VLOOKUP($E6750,'car_details'!$A:$K,3,FALSE)</f>
        <v>70000</v>
      </c>
      <c r="G6750" t="e">
        <f>VLOOKUP(E6750,policy_details[#All],9,FALSE)</f>
        <v>#N/A</v>
      </c>
      <c r="H6750" t="e">
        <f>VLOOKUP(G6750,'customer_details'!A:M,11,FALSE)</f>
        <v>#N/A</v>
      </c>
      <c r="I6750" s="1" t="s">
        <v>57</v>
      </c>
    </row>
    <row r="6751" spans="1:9" x14ac:dyDescent="0.25">
      <c r="A6751">
        <v>6943</v>
      </c>
      <c r="B6751" s="2">
        <v>42841.947916666664</v>
      </c>
      <c r="C6751" s="2">
        <v>42865.236111111109</v>
      </c>
      <c r="D6751">
        <v>280000</v>
      </c>
      <c r="E6751">
        <v>130419</v>
      </c>
      <c r="F6751">
        <f>VLOOKUP($E6751,'car_details'!$A:$K,3,FALSE)</f>
        <v>65000</v>
      </c>
      <c r="G6751" t="e">
        <f>VLOOKUP(E6751,policy_details[#All],9,FALSE)</f>
        <v>#N/A</v>
      </c>
      <c r="H6751" t="e">
        <f>VLOOKUP(G6751,'customer_details'!A:M,11,FALSE)</f>
        <v>#N/A</v>
      </c>
      <c r="I6751" s="1" t="s">
        <v>57</v>
      </c>
    </row>
    <row r="6752" spans="1:9" x14ac:dyDescent="0.25">
      <c r="A6752">
        <v>6944</v>
      </c>
      <c r="B6752" s="2">
        <v>42841.950694444444</v>
      </c>
      <c r="C6752" s="2">
        <v>42852.349305555559</v>
      </c>
      <c r="D6752">
        <v>580000</v>
      </c>
      <c r="E6752">
        <v>130420</v>
      </c>
      <c r="F6752">
        <f>VLOOKUP($E6752,'car_details'!$A:$K,3,FALSE)</f>
        <v>88000</v>
      </c>
      <c r="G6752" t="e">
        <f>VLOOKUP(E6752,policy_details[#All],9,FALSE)</f>
        <v>#N/A</v>
      </c>
      <c r="H6752" t="e">
        <f>VLOOKUP(G6752,'customer_details'!A:M,11,FALSE)</f>
        <v>#N/A</v>
      </c>
      <c r="I6752" s="1" t="s">
        <v>57</v>
      </c>
    </row>
    <row r="6753" spans="1:9" x14ac:dyDescent="0.25">
      <c r="A6753">
        <v>6945</v>
      </c>
      <c r="B6753" s="2">
        <v>42841.964583333334</v>
      </c>
      <c r="C6753" s="2">
        <v>42844.669444444444</v>
      </c>
      <c r="D6753">
        <v>100000</v>
      </c>
      <c r="E6753">
        <v>130421</v>
      </c>
      <c r="F6753">
        <f>VLOOKUP($E6753,'car_details'!$A:$K,3,FALSE)</f>
        <v>80000</v>
      </c>
      <c r="G6753" t="e">
        <f>VLOOKUP(E6753,policy_details[#All],9,FALSE)</f>
        <v>#N/A</v>
      </c>
      <c r="H6753" t="e">
        <f>VLOOKUP(G6753,'customer_details'!A:M,11,FALSE)</f>
        <v>#N/A</v>
      </c>
      <c r="I6753" s="1" t="s">
        <v>57</v>
      </c>
    </row>
    <row r="6754" spans="1:9" x14ac:dyDescent="0.25">
      <c r="A6754">
        <v>6946</v>
      </c>
      <c r="B6754" s="2">
        <v>42841.996527777781</v>
      </c>
      <c r="C6754" s="2">
        <v>42864.595138888886</v>
      </c>
      <c r="D6754">
        <v>550000</v>
      </c>
      <c r="E6754">
        <v>130422</v>
      </c>
      <c r="F6754">
        <f>VLOOKUP($E6754,'car_details'!$A:$K,3,FALSE)</f>
        <v>60000</v>
      </c>
      <c r="G6754" t="e">
        <f>VLOOKUP(E6754,policy_details[#All],9,FALSE)</f>
        <v>#N/A</v>
      </c>
      <c r="H6754" t="e">
        <f>VLOOKUP(G6754,'customer_details'!A:M,11,FALSE)</f>
        <v>#N/A</v>
      </c>
      <c r="I6754" s="1" t="s">
        <v>57</v>
      </c>
    </row>
    <row r="6755" spans="1:9" x14ac:dyDescent="0.25">
      <c r="A6755">
        <v>6947</v>
      </c>
      <c r="B6755" s="2">
        <v>42842.006944444445</v>
      </c>
      <c r="C6755" s="2"/>
      <c r="D6755">
        <v>700000</v>
      </c>
      <c r="E6755">
        <v>130423</v>
      </c>
      <c r="F6755">
        <f>VLOOKUP($E6755,'car_details'!$A:$K,3,FALSE)</f>
        <v>38000</v>
      </c>
      <c r="G6755" t="e">
        <f>VLOOKUP(E6755,policy_details[#All],9,FALSE)</f>
        <v>#N/A</v>
      </c>
      <c r="H6755" t="e">
        <f>VLOOKUP(G6755,'customer_details'!A:M,11,FALSE)</f>
        <v>#N/A</v>
      </c>
      <c r="I6755" s="1" t="s">
        <v>30</v>
      </c>
    </row>
    <row r="6756" spans="1:9" x14ac:dyDescent="0.25">
      <c r="A6756">
        <v>6948</v>
      </c>
      <c r="B6756" s="2">
        <v>42842.024305555555</v>
      </c>
      <c r="C6756" s="2">
        <v>42861.331944444442</v>
      </c>
      <c r="D6756">
        <v>150000</v>
      </c>
      <c r="E6756">
        <v>130424</v>
      </c>
      <c r="F6756">
        <f>VLOOKUP($E6756,'car_details'!$A:$K,3,FALSE)</f>
        <v>80000</v>
      </c>
      <c r="G6756" t="e">
        <f>VLOOKUP(E6756,policy_details[#All],9,FALSE)</f>
        <v>#N/A</v>
      </c>
      <c r="H6756" t="e">
        <f>VLOOKUP(G6756,'customer_details'!A:M,11,FALSE)</f>
        <v>#N/A</v>
      </c>
      <c r="I6756" s="1" t="s">
        <v>57</v>
      </c>
    </row>
    <row r="6757" spans="1:9" x14ac:dyDescent="0.25">
      <c r="A6757">
        <v>6949</v>
      </c>
      <c r="B6757" s="2">
        <v>42842.038888888892</v>
      </c>
      <c r="C6757" s="2"/>
      <c r="D6757">
        <v>190000</v>
      </c>
      <c r="E6757">
        <v>130425</v>
      </c>
      <c r="F6757">
        <f>VLOOKUP($E6757,'car_details'!$A:$K,3,FALSE)</f>
        <v>60000</v>
      </c>
      <c r="G6757" t="e">
        <f>VLOOKUP(E6757,policy_details[#All],9,FALSE)</f>
        <v>#N/A</v>
      </c>
      <c r="H6757" t="e">
        <f>VLOOKUP(G6757,'customer_details'!A:M,11,FALSE)</f>
        <v>#N/A</v>
      </c>
      <c r="I6757" s="1" t="s">
        <v>30</v>
      </c>
    </row>
    <row r="6758" spans="1:9" x14ac:dyDescent="0.25">
      <c r="A6758">
        <v>6950</v>
      </c>
      <c r="B6758" s="2">
        <v>42842.268750000003</v>
      </c>
      <c r="C6758" s="2">
        <v>42860.426388888889</v>
      </c>
      <c r="D6758">
        <v>500000</v>
      </c>
      <c r="E6758">
        <v>130426</v>
      </c>
      <c r="F6758">
        <f>VLOOKUP($E6758,'car_details'!$A:$K,3,FALSE)</f>
        <v>110000</v>
      </c>
      <c r="G6758" t="e">
        <f>VLOOKUP(E6758,policy_details[#All],9,FALSE)</f>
        <v>#N/A</v>
      </c>
      <c r="H6758" t="e">
        <f>VLOOKUP(G6758,'customer_details'!A:M,11,FALSE)</f>
        <v>#N/A</v>
      </c>
      <c r="I6758" s="1" t="s">
        <v>57</v>
      </c>
    </row>
    <row r="6759" spans="1:9" x14ac:dyDescent="0.25">
      <c r="A6759">
        <v>6951</v>
      </c>
      <c r="B6759" s="2">
        <v>42842.27847222222</v>
      </c>
      <c r="C6759" s="2">
        <v>42852.925694444442</v>
      </c>
      <c r="D6759">
        <v>640000</v>
      </c>
      <c r="E6759">
        <v>130427</v>
      </c>
      <c r="F6759">
        <f>VLOOKUP($E6759,'car_details'!$A:$K,3,FALSE)</f>
        <v>110000</v>
      </c>
      <c r="G6759" t="e">
        <f>VLOOKUP(E6759,policy_details[#All],9,FALSE)</f>
        <v>#N/A</v>
      </c>
      <c r="H6759" t="e">
        <f>VLOOKUP(G6759,'customer_details'!A:M,11,FALSE)</f>
        <v>#N/A</v>
      </c>
      <c r="I6759" s="1" t="s">
        <v>57</v>
      </c>
    </row>
    <row r="6760" spans="1:9" x14ac:dyDescent="0.25">
      <c r="A6760">
        <v>6952</v>
      </c>
      <c r="B6760" s="2">
        <v>42842.309027777781</v>
      </c>
      <c r="C6760" s="2">
        <v>42864.410416666666</v>
      </c>
      <c r="D6760">
        <v>340000</v>
      </c>
      <c r="E6760">
        <v>130428</v>
      </c>
      <c r="F6760">
        <f>VLOOKUP($E6760,'car_details'!$A:$K,3,FALSE)</f>
        <v>145000</v>
      </c>
      <c r="G6760" t="e">
        <f>VLOOKUP(E6760,policy_details[#All],9,FALSE)</f>
        <v>#N/A</v>
      </c>
      <c r="H6760" t="e">
        <f>VLOOKUP(G6760,'customer_details'!A:M,11,FALSE)</f>
        <v>#N/A</v>
      </c>
      <c r="I6760" s="1" t="s">
        <v>57</v>
      </c>
    </row>
    <row r="6761" spans="1:9" x14ac:dyDescent="0.25">
      <c r="A6761">
        <v>6953</v>
      </c>
      <c r="B6761" s="2">
        <v>42842.320833333331</v>
      </c>
      <c r="C6761" s="2">
        <v>42873.249305555553</v>
      </c>
      <c r="D6761">
        <v>811000</v>
      </c>
      <c r="E6761">
        <v>130429</v>
      </c>
      <c r="F6761">
        <f>VLOOKUP($E6761,'car_details'!$A:$K,3,FALSE)</f>
        <v>43000</v>
      </c>
      <c r="G6761" t="e">
        <f>VLOOKUP(E6761,policy_details[#All],9,FALSE)</f>
        <v>#N/A</v>
      </c>
      <c r="H6761" t="e">
        <f>VLOOKUP(G6761,'customer_details'!A:M,11,FALSE)</f>
        <v>#N/A</v>
      </c>
      <c r="I6761" s="1" t="s">
        <v>57</v>
      </c>
    </row>
    <row r="6762" spans="1:9" x14ac:dyDescent="0.25">
      <c r="A6762">
        <v>6954</v>
      </c>
      <c r="B6762" s="2">
        <v>42842.368750000001</v>
      </c>
      <c r="C6762" s="2">
        <v>42845.618750000001</v>
      </c>
      <c r="D6762">
        <v>409999</v>
      </c>
      <c r="E6762">
        <v>130430</v>
      </c>
      <c r="F6762">
        <f>VLOOKUP($E6762,'car_details'!$A:$K,3,FALSE)</f>
        <v>120000</v>
      </c>
      <c r="G6762" t="e">
        <f>VLOOKUP(E6762,policy_details[#All],9,FALSE)</f>
        <v>#N/A</v>
      </c>
      <c r="H6762" t="e">
        <f>VLOOKUP(G6762,'customer_details'!A:M,11,FALSE)</f>
        <v>#N/A</v>
      </c>
      <c r="I6762" s="1" t="s">
        <v>57</v>
      </c>
    </row>
    <row r="6763" spans="1:9" x14ac:dyDescent="0.25">
      <c r="A6763">
        <v>6955</v>
      </c>
      <c r="B6763" s="2">
        <v>42842.386111111111</v>
      </c>
      <c r="C6763" s="2">
        <v>42859.692361111112</v>
      </c>
      <c r="D6763">
        <v>220000</v>
      </c>
      <c r="E6763">
        <v>130431</v>
      </c>
      <c r="F6763">
        <f>VLOOKUP($E6763,'car_details'!$A:$K,3,FALSE)</f>
        <v>136000</v>
      </c>
      <c r="G6763" t="e">
        <f>VLOOKUP(E6763,policy_details[#All],9,FALSE)</f>
        <v>#N/A</v>
      </c>
      <c r="H6763" t="e">
        <f>VLOOKUP(G6763,'customer_details'!A:M,11,FALSE)</f>
        <v>#N/A</v>
      </c>
      <c r="I6763" s="1" t="s">
        <v>57</v>
      </c>
    </row>
    <row r="6764" spans="1:9" x14ac:dyDescent="0.25">
      <c r="A6764">
        <v>6956</v>
      </c>
      <c r="B6764" s="2">
        <v>42842.386805555558</v>
      </c>
      <c r="C6764" s="2">
        <v>42845.486111111109</v>
      </c>
      <c r="D6764">
        <v>170000</v>
      </c>
      <c r="E6764">
        <v>130432</v>
      </c>
      <c r="F6764">
        <f>VLOOKUP($E6764,'car_details'!$A:$K,3,FALSE)</f>
        <v>120000</v>
      </c>
      <c r="G6764" t="e">
        <f>VLOOKUP(E6764,policy_details[#All],9,FALSE)</f>
        <v>#N/A</v>
      </c>
      <c r="H6764" t="e">
        <f>VLOOKUP(G6764,'customer_details'!A:M,11,FALSE)</f>
        <v>#N/A</v>
      </c>
      <c r="I6764" s="1" t="s">
        <v>57</v>
      </c>
    </row>
    <row r="6765" spans="1:9" x14ac:dyDescent="0.25">
      <c r="A6765">
        <v>6957</v>
      </c>
      <c r="B6765" s="2">
        <v>42842.406944444447</v>
      </c>
      <c r="C6765" s="2">
        <v>42851.381944444445</v>
      </c>
      <c r="D6765">
        <v>700000</v>
      </c>
      <c r="E6765">
        <v>130433</v>
      </c>
      <c r="F6765">
        <f>VLOOKUP($E6765,'car_details'!$A:$K,3,FALSE)</f>
        <v>25000</v>
      </c>
      <c r="G6765" t="e">
        <f>VLOOKUP(E6765,policy_details[#All],9,FALSE)</f>
        <v>#N/A</v>
      </c>
      <c r="H6765" t="e">
        <f>VLOOKUP(G6765,'customer_details'!A:M,11,FALSE)</f>
        <v>#N/A</v>
      </c>
      <c r="I6765" s="1" t="s">
        <v>57</v>
      </c>
    </row>
    <row r="6766" spans="1:9" x14ac:dyDescent="0.25">
      <c r="A6766">
        <v>6958</v>
      </c>
      <c r="B6766" s="2">
        <v>42842.413888888892</v>
      </c>
      <c r="C6766" s="2"/>
      <c r="D6766">
        <v>950000</v>
      </c>
      <c r="E6766">
        <v>130434</v>
      </c>
      <c r="F6766">
        <f>VLOOKUP($E6766,'car_details'!$A:$K,3,FALSE)</f>
        <v>80000</v>
      </c>
      <c r="G6766" t="e">
        <f>VLOOKUP(E6766,policy_details[#All],9,FALSE)</f>
        <v>#N/A</v>
      </c>
      <c r="H6766" t="e">
        <f>VLOOKUP(G6766,'customer_details'!A:M,11,FALSE)</f>
        <v>#N/A</v>
      </c>
      <c r="I6766" s="1" t="s">
        <v>30</v>
      </c>
    </row>
    <row r="6767" spans="1:9" x14ac:dyDescent="0.25">
      <c r="A6767">
        <v>6959</v>
      </c>
      <c r="B6767" s="2">
        <v>42842.420138888891</v>
      </c>
      <c r="C6767" s="2">
        <v>42851.561111111114</v>
      </c>
      <c r="D6767">
        <v>80000</v>
      </c>
      <c r="E6767">
        <v>130435</v>
      </c>
      <c r="F6767">
        <f>VLOOKUP($E6767,'car_details'!$A:$K,3,FALSE)</f>
        <v>40000</v>
      </c>
      <c r="G6767" t="e">
        <f>VLOOKUP(E6767,policy_details[#All],9,FALSE)</f>
        <v>#N/A</v>
      </c>
      <c r="H6767" t="e">
        <f>VLOOKUP(G6767,'customer_details'!A:M,11,FALSE)</f>
        <v>#N/A</v>
      </c>
      <c r="I6767" s="1" t="s">
        <v>57</v>
      </c>
    </row>
    <row r="6768" spans="1:9" x14ac:dyDescent="0.25">
      <c r="A6768">
        <v>6960</v>
      </c>
      <c r="B6768" s="2">
        <v>42842.42083333333</v>
      </c>
      <c r="C6768" s="2">
        <v>42860.588888888888</v>
      </c>
      <c r="D6768">
        <v>2711000</v>
      </c>
      <c r="E6768">
        <v>130436</v>
      </c>
      <c r="F6768">
        <f>VLOOKUP($E6768,'car_details'!$A:$K,3,FALSE)</f>
        <v>9000</v>
      </c>
      <c r="G6768" t="e">
        <f>VLOOKUP(E6768,policy_details[#All],9,FALSE)</f>
        <v>#N/A</v>
      </c>
      <c r="H6768" t="e">
        <f>VLOOKUP(G6768,'customer_details'!A:M,11,FALSE)</f>
        <v>#N/A</v>
      </c>
      <c r="I6768" s="1" t="s">
        <v>57</v>
      </c>
    </row>
    <row r="6769" spans="1:9" x14ac:dyDescent="0.25">
      <c r="A6769">
        <v>6961</v>
      </c>
      <c r="B6769" s="2">
        <v>42842.42083333333</v>
      </c>
      <c r="C6769" s="2">
        <v>42857.611111111109</v>
      </c>
      <c r="D6769">
        <v>5150000</v>
      </c>
      <c r="E6769">
        <v>130437</v>
      </c>
      <c r="F6769">
        <f>VLOOKUP($E6769,'car_details'!$A:$K,3,FALSE)</f>
        <v>20000</v>
      </c>
      <c r="G6769" t="e">
        <f>VLOOKUP(E6769,policy_details[#All],9,FALSE)</f>
        <v>#N/A</v>
      </c>
      <c r="H6769" t="e">
        <f>VLOOKUP(G6769,'customer_details'!A:M,11,FALSE)</f>
        <v>#N/A</v>
      </c>
      <c r="I6769" s="1" t="s">
        <v>57</v>
      </c>
    </row>
    <row r="6770" spans="1:9" x14ac:dyDescent="0.25">
      <c r="A6770">
        <v>6962</v>
      </c>
      <c r="B6770" s="2">
        <v>42842.424305555556</v>
      </c>
      <c r="C6770" s="2">
        <v>42858.698611111111</v>
      </c>
      <c r="D6770">
        <v>3200000</v>
      </c>
      <c r="E6770">
        <v>130438</v>
      </c>
      <c r="F6770">
        <f>VLOOKUP($E6770,'car_details'!$A:$K,3,FALSE)</f>
        <v>45000</v>
      </c>
      <c r="G6770" t="e">
        <f>VLOOKUP(E6770,policy_details[#All],9,FALSE)</f>
        <v>#N/A</v>
      </c>
      <c r="H6770" t="e">
        <f>VLOOKUP(G6770,'customer_details'!A:M,11,FALSE)</f>
        <v>#N/A</v>
      </c>
      <c r="I6770" s="1" t="s">
        <v>57</v>
      </c>
    </row>
    <row r="6771" spans="1:9" x14ac:dyDescent="0.25">
      <c r="A6771">
        <v>6963</v>
      </c>
      <c r="B6771" s="2">
        <v>42842.451388888891</v>
      </c>
      <c r="C6771" s="2">
        <v>42854.293749999997</v>
      </c>
      <c r="D6771">
        <v>503000</v>
      </c>
      <c r="E6771">
        <v>130439</v>
      </c>
      <c r="F6771">
        <f>VLOOKUP($E6771,'car_details'!$A:$K,3,FALSE)</f>
        <v>110000</v>
      </c>
      <c r="G6771" t="e">
        <f>VLOOKUP(E6771,policy_details[#All],9,FALSE)</f>
        <v>#N/A</v>
      </c>
      <c r="H6771" t="e">
        <f>VLOOKUP(G6771,'customer_details'!A:M,11,FALSE)</f>
        <v>#N/A</v>
      </c>
      <c r="I6771" s="1" t="s">
        <v>57</v>
      </c>
    </row>
    <row r="6772" spans="1:9" x14ac:dyDescent="0.25">
      <c r="A6772">
        <v>6964</v>
      </c>
      <c r="B6772" s="2">
        <v>42842.45416666667</v>
      </c>
      <c r="C6772" s="2">
        <v>42857.71875</v>
      </c>
      <c r="D6772">
        <v>3800000</v>
      </c>
      <c r="E6772">
        <v>130440</v>
      </c>
      <c r="F6772">
        <f>VLOOKUP($E6772,'car_details'!$A:$K,3,FALSE)</f>
        <v>20000</v>
      </c>
      <c r="G6772" t="e">
        <f>VLOOKUP(E6772,policy_details[#All],9,FALSE)</f>
        <v>#N/A</v>
      </c>
      <c r="H6772" t="e">
        <f>VLOOKUP(G6772,'customer_details'!A:M,11,FALSE)</f>
        <v>#N/A</v>
      </c>
      <c r="I6772" s="1" t="s">
        <v>57</v>
      </c>
    </row>
    <row r="6773" spans="1:9" x14ac:dyDescent="0.25">
      <c r="A6773">
        <v>6965</v>
      </c>
      <c r="B6773" s="2">
        <v>42842.456944444442</v>
      </c>
      <c r="C6773" s="2"/>
      <c r="D6773">
        <v>2000000</v>
      </c>
      <c r="E6773">
        <v>130441</v>
      </c>
      <c r="F6773">
        <f>VLOOKUP($E6773,'car_details'!$A:$K,3,FALSE)</f>
        <v>68089</v>
      </c>
      <c r="G6773" t="e">
        <f>VLOOKUP(E6773,policy_details[#All],9,FALSE)</f>
        <v>#N/A</v>
      </c>
      <c r="H6773" t="e">
        <f>VLOOKUP(G6773,'customer_details'!A:M,11,FALSE)</f>
        <v>#N/A</v>
      </c>
      <c r="I6773" s="1" t="s">
        <v>30</v>
      </c>
    </row>
    <row r="6774" spans="1:9" x14ac:dyDescent="0.25">
      <c r="A6774">
        <v>6966</v>
      </c>
      <c r="B6774" s="2">
        <v>42842.481944444444</v>
      </c>
      <c r="C6774" s="2">
        <v>42852.615277777775</v>
      </c>
      <c r="D6774">
        <v>225000</v>
      </c>
      <c r="E6774">
        <v>130442</v>
      </c>
      <c r="F6774">
        <f>VLOOKUP($E6774,'car_details'!$A:$K,3,FALSE)</f>
        <v>58343</v>
      </c>
      <c r="G6774" t="e">
        <f>VLOOKUP(E6774,policy_details[#All],9,FALSE)</f>
        <v>#N/A</v>
      </c>
      <c r="H6774" t="e">
        <f>VLOOKUP(G6774,'customer_details'!A:M,11,FALSE)</f>
        <v>#N/A</v>
      </c>
      <c r="I6774" s="1" t="s">
        <v>57</v>
      </c>
    </row>
    <row r="6775" spans="1:9" x14ac:dyDescent="0.25">
      <c r="A6775">
        <v>6967</v>
      </c>
      <c r="B6775" s="2">
        <v>42842.488194444442</v>
      </c>
      <c r="C6775" s="2">
        <v>42864.746527777781</v>
      </c>
      <c r="D6775">
        <v>740000</v>
      </c>
      <c r="E6775">
        <v>130443</v>
      </c>
      <c r="F6775">
        <f>VLOOKUP($E6775,'car_details'!$A:$K,3,FALSE)</f>
        <v>38817</v>
      </c>
      <c r="G6775" t="e">
        <f>VLOOKUP(E6775,policy_details[#All],9,FALSE)</f>
        <v>#N/A</v>
      </c>
      <c r="H6775" t="e">
        <f>VLOOKUP(G6775,'customer_details'!A:M,11,FALSE)</f>
        <v>#N/A</v>
      </c>
      <c r="I6775" s="1" t="s">
        <v>57</v>
      </c>
    </row>
    <row r="6776" spans="1:9" x14ac:dyDescent="0.25">
      <c r="A6776">
        <v>6968</v>
      </c>
      <c r="B6776" s="2">
        <v>42842.510416666664</v>
      </c>
      <c r="C6776" s="2">
        <v>42858.371527777781</v>
      </c>
      <c r="D6776">
        <v>550000</v>
      </c>
      <c r="E6776">
        <v>130444</v>
      </c>
      <c r="F6776">
        <f>VLOOKUP($E6776,'car_details'!$A:$K,3,FALSE)</f>
        <v>56494</v>
      </c>
      <c r="G6776" t="e">
        <f>VLOOKUP(E6776,policy_details[#All],9,FALSE)</f>
        <v>#N/A</v>
      </c>
      <c r="H6776" t="e">
        <f>VLOOKUP(G6776,'customer_details'!A:M,11,FALSE)</f>
        <v>#N/A</v>
      </c>
      <c r="I6776" s="1" t="s">
        <v>57</v>
      </c>
    </row>
    <row r="6777" spans="1:9" x14ac:dyDescent="0.25">
      <c r="A6777">
        <v>6969</v>
      </c>
      <c r="B6777" s="2">
        <v>42842.51666666667</v>
      </c>
      <c r="C6777" s="2">
        <v>42865.365972222222</v>
      </c>
      <c r="D6777">
        <v>750000</v>
      </c>
      <c r="E6777">
        <v>130445</v>
      </c>
      <c r="F6777">
        <f>VLOOKUP($E6777,'car_details'!$A:$K,3,FALSE)</f>
        <v>79328</v>
      </c>
      <c r="G6777" t="e">
        <f>VLOOKUP(E6777,policy_details[#All],9,FALSE)</f>
        <v>#N/A</v>
      </c>
      <c r="H6777" t="e">
        <f>VLOOKUP(G6777,'customer_details'!A:M,11,FALSE)</f>
        <v>#N/A</v>
      </c>
      <c r="I6777" s="1" t="s">
        <v>57</v>
      </c>
    </row>
    <row r="6778" spans="1:9" x14ac:dyDescent="0.25">
      <c r="A6778">
        <v>6970</v>
      </c>
      <c r="B6778" s="2">
        <v>42842.518750000003</v>
      </c>
      <c r="C6778" s="2">
        <v>42852.495833333334</v>
      </c>
      <c r="D6778">
        <v>650000</v>
      </c>
      <c r="E6778">
        <v>130446</v>
      </c>
      <c r="F6778">
        <f>VLOOKUP($E6778,'car_details'!$A:$K,3,FALSE)</f>
        <v>5621</v>
      </c>
      <c r="G6778" t="e">
        <f>VLOOKUP(E6778,policy_details[#All],9,FALSE)</f>
        <v>#N/A</v>
      </c>
      <c r="H6778" t="e">
        <f>VLOOKUP(G6778,'customer_details'!A:M,11,FALSE)</f>
        <v>#N/A</v>
      </c>
      <c r="I6778" s="1" t="s">
        <v>57</v>
      </c>
    </row>
    <row r="6779" spans="1:9" x14ac:dyDescent="0.25">
      <c r="A6779">
        <v>6971</v>
      </c>
      <c r="B6779" s="2">
        <v>42842.521527777775</v>
      </c>
      <c r="C6779" s="2">
        <v>42866.445833333331</v>
      </c>
      <c r="D6779">
        <v>625000</v>
      </c>
      <c r="E6779">
        <v>130447</v>
      </c>
      <c r="F6779">
        <f>VLOOKUP($E6779,'car_details'!$A:$K,3,FALSE)</f>
        <v>25538</v>
      </c>
      <c r="G6779" t="e">
        <f>VLOOKUP(E6779,policy_details[#All],9,FALSE)</f>
        <v>#N/A</v>
      </c>
      <c r="H6779" t="e">
        <f>VLOOKUP(G6779,'customer_details'!A:M,11,FALSE)</f>
        <v>#N/A</v>
      </c>
      <c r="I6779" s="1" t="s">
        <v>57</v>
      </c>
    </row>
    <row r="6780" spans="1:9" x14ac:dyDescent="0.25">
      <c r="A6780">
        <v>6972</v>
      </c>
      <c r="B6780" s="2">
        <v>42842.523611111108</v>
      </c>
      <c r="C6780" s="2">
        <v>42857.592361111114</v>
      </c>
      <c r="D6780">
        <v>600000</v>
      </c>
      <c r="E6780">
        <v>130448</v>
      </c>
      <c r="F6780">
        <f>VLOOKUP($E6780,'car_details'!$A:$K,3,FALSE)</f>
        <v>69779</v>
      </c>
      <c r="G6780" t="e">
        <f>VLOOKUP(E6780,policy_details[#All],9,FALSE)</f>
        <v>#N/A</v>
      </c>
      <c r="H6780" t="e">
        <f>VLOOKUP(G6780,'customer_details'!A:M,11,FALSE)</f>
        <v>#N/A</v>
      </c>
      <c r="I6780" s="1" t="s">
        <v>57</v>
      </c>
    </row>
    <row r="6781" spans="1:9" x14ac:dyDescent="0.25">
      <c r="A6781">
        <v>6973</v>
      </c>
      <c r="B6781" s="2">
        <v>42842.532638888886</v>
      </c>
      <c r="C6781" s="2">
        <v>42845.351388888892</v>
      </c>
      <c r="D6781">
        <v>450000</v>
      </c>
      <c r="E6781">
        <v>130449</v>
      </c>
      <c r="F6781">
        <f>VLOOKUP($E6781,'car_details'!$A:$K,3,FALSE)</f>
        <v>56290</v>
      </c>
      <c r="G6781" t="e">
        <f>VLOOKUP(E6781,policy_details[#All],9,FALSE)</f>
        <v>#N/A</v>
      </c>
      <c r="H6781" t="e">
        <f>VLOOKUP(G6781,'customer_details'!A:M,11,FALSE)</f>
        <v>#N/A</v>
      </c>
      <c r="I6781" s="1" t="s">
        <v>57</v>
      </c>
    </row>
    <row r="6782" spans="1:9" x14ac:dyDescent="0.25">
      <c r="A6782">
        <v>6974</v>
      </c>
      <c r="B6782" s="2">
        <v>42842.55</v>
      </c>
      <c r="C6782" s="2">
        <v>42852.297222222223</v>
      </c>
      <c r="D6782">
        <v>5400000</v>
      </c>
      <c r="E6782">
        <v>130450</v>
      </c>
      <c r="F6782">
        <f>VLOOKUP($E6782,'car_details'!$A:$K,3,FALSE)</f>
        <v>7500</v>
      </c>
      <c r="G6782" t="e">
        <f>VLOOKUP(E6782,policy_details[#All],9,FALSE)</f>
        <v>#N/A</v>
      </c>
      <c r="H6782" t="e">
        <f>VLOOKUP(G6782,'customer_details'!A:M,11,FALSE)</f>
        <v>#N/A</v>
      </c>
      <c r="I6782" s="1" t="s">
        <v>57</v>
      </c>
    </row>
    <row r="6783" spans="1:9" x14ac:dyDescent="0.25">
      <c r="A6783">
        <v>6975</v>
      </c>
      <c r="B6783" s="2">
        <v>42842.555555555555</v>
      </c>
      <c r="C6783" s="2">
        <v>42858.531944444447</v>
      </c>
      <c r="D6783">
        <v>5500000</v>
      </c>
      <c r="E6783">
        <v>130451</v>
      </c>
      <c r="F6783">
        <f>VLOOKUP($E6783,'car_details'!$A:$K,3,FALSE)</f>
        <v>8500</v>
      </c>
      <c r="G6783" t="e">
        <f>VLOOKUP(E6783,policy_details[#All],9,FALSE)</f>
        <v>#N/A</v>
      </c>
      <c r="H6783" t="e">
        <f>VLOOKUP(G6783,'customer_details'!A:M,11,FALSE)</f>
        <v>#N/A</v>
      </c>
      <c r="I6783" s="1" t="s">
        <v>57</v>
      </c>
    </row>
    <row r="6784" spans="1:9" x14ac:dyDescent="0.25">
      <c r="A6784">
        <v>6976</v>
      </c>
      <c r="B6784" s="2">
        <v>42842.564583333333</v>
      </c>
      <c r="C6784" s="2">
        <v>42864.487500000003</v>
      </c>
      <c r="D6784">
        <v>779000</v>
      </c>
      <c r="E6784">
        <v>130452</v>
      </c>
      <c r="F6784">
        <f>VLOOKUP($E6784,'car_details'!$A:$K,3,FALSE)</f>
        <v>7032</v>
      </c>
      <c r="G6784" t="e">
        <f>VLOOKUP(E6784,policy_details[#All],9,FALSE)</f>
        <v>#N/A</v>
      </c>
      <c r="H6784" t="e">
        <f>VLOOKUP(G6784,'customer_details'!A:M,11,FALSE)</f>
        <v>#N/A</v>
      </c>
      <c r="I6784" s="1" t="s">
        <v>57</v>
      </c>
    </row>
    <row r="6785" spans="1:9" x14ac:dyDescent="0.25">
      <c r="A6785">
        <v>6977</v>
      </c>
      <c r="B6785" s="2">
        <v>42842.577777777777</v>
      </c>
      <c r="C6785" s="2">
        <v>42853.476388888892</v>
      </c>
      <c r="D6785">
        <v>645000</v>
      </c>
      <c r="E6785">
        <v>130453</v>
      </c>
      <c r="F6785">
        <f>VLOOKUP($E6785,'car_details'!$A:$K,3,FALSE)</f>
        <v>11000</v>
      </c>
      <c r="G6785" t="e">
        <f>VLOOKUP(E6785,policy_details[#All],9,FALSE)</f>
        <v>#N/A</v>
      </c>
      <c r="H6785" t="e">
        <f>VLOOKUP(G6785,'customer_details'!A:M,11,FALSE)</f>
        <v>#N/A</v>
      </c>
      <c r="I6785" s="1" t="s">
        <v>57</v>
      </c>
    </row>
    <row r="6786" spans="1:9" x14ac:dyDescent="0.25">
      <c r="A6786">
        <v>6978</v>
      </c>
      <c r="B6786" s="2">
        <v>42842.581250000003</v>
      </c>
      <c r="C6786" s="2">
        <v>42852.574305555558</v>
      </c>
      <c r="D6786">
        <v>2475000</v>
      </c>
      <c r="E6786">
        <v>130454</v>
      </c>
      <c r="F6786">
        <f>VLOOKUP($E6786,'car_details'!$A:$K,3,FALSE)</f>
        <v>2000</v>
      </c>
      <c r="G6786" t="e">
        <f>VLOOKUP(E6786,policy_details[#All],9,FALSE)</f>
        <v>#N/A</v>
      </c>
      <c r="H6786" t="e">
        <f>VLOOKUP(G6786,'customer_details'!A:M,11,FALSE)</f>
        <v>#N/A</v>
      </c>
      <c r="I6786" s="1" t="s">
        <v>57</v>
      </c>
    </row>
    <row r="6787" spans="1:9" x14ac:dyDescent="0.25">
      <c r="A6787">
        <v>6979</v>
      </c>
      <c r="B6787" s="2">
        <v>42842.586111111108</v>
      </c>
      <c r="C6787" s="2">
        <v>42856.523611111108</v>
      </c>
      <c r="D6787">
        <v>420000</v>
      </c>
      <c r="E6787">
        <v>130455</v>
      </c>
      <c r="F6787">
        <f>VLOOKUP($E6787,'car_details'!$A:$K,3,FALSE)</f>
        <v>120000</v>
      </c>
      <c r="G6787" t="e">
        <f>VLOOKUP(E6787,policy_details[#All],9,FALSE)</f>
        <v>#N/A</v>
      </c>
      <c r="H6787" t="e">
        <f>VLOOKUP(G6787,'customer_details'!A:M,11,FALSE)</f>
        <v>#N/A</v>
      </c>
      <c r="I6787" s="1" t="s">
        <v>57</v>
      </c>
    </row>
    <row r="6788" spans="1:9" x14ac:dyDescent="0.25">
      <c r="A6788">
        <v>6980</v>
      </c>
      <c r="B6788" s="2">
        <v>42842.604861111111</v>
      </c>
      <c r="C6788" s="2">
        <v>42849.445833333331</v>
      </c>
      <c r="D6788">
        <v>899000</v>
      </c>
      <c r="E6788">
        <v>130456</v>
      </c>
      <c r="F6788">
        <f>VLOOKUP($E6788,'car_details'!$A:$K,3,FALSE)</f>
        <v>35000</v>
      </c>
      <c r="G6788" t="e">
        <f>VLOOKUP(E6788,policy_details[#All],9,FALSE)</f>
        <v>#N/A</v>
      </c>
      <c r="H6788" t="e">
        <f>VLOOKUP(G6788,'customer_details'!A:M,11,FALSE)</f>
        <v>#N/A</v>
      </c>
      <c r="I6788" s="1" t="s">
        <v>57</v>
      </c>
    </row>
    <row r="6789" spans="1:9" x14ac:dyDescent="0.25">
      <c r="A6789">
        <v>6981</v>
      </c>
      <c r="B6789" s="2">
        <v>42842.604861111111</v>
      </c>
      <c r="C6789" s="2">
        <v>42859.637499999997</v>
      </c>
      <c r="D6789">
        <v>459999</v>
      </c>
      <c r="E6789">
        <v>130457</v>
      </c>
      <c r="F6789">
        <f>VLOOKUP($E6789,'car_details'!$A:$K,3,FALSE)</f>
        <v>35000</v>
      </c>
      <c r="G6789" t="e">
        <f>VLOOKUP(E6789,policy_details[#All],9,FALSE)</f>
        <v>#N/A</v>
      </c>
      <c r="H6789" t="e">
        <f>VLOOKUP(G6789,'customer_details'!A:M,11,FALSE)</f>
        <v>#N/A</v>
      </c>
      <c r="I6789" s="1" t="s">
        <v>57</v>
      </c>
    </row>
    <row r="6790" spans="1:9" x14ac:dyDescent="0.25">
      <c r="A6790">
        <v>6982</v>
      </c>
      <c r="B6790" s="2">
        <v>42842.605555555558</v>
      </c>
      <c r="C6790" s="2">
        <v>42862.345138888886</v>
      </c>
      <c r="D6790">
        <v>150000</v>
      </c>
      <c r="E6790">
        <v>130458</v>
      </c>
      <c r="F6790">
        <f>VLOOKUP($E6790,'car_details'!$A:$K,3,FALSE)</f>
        <v>120000</v>
      </c>
      <c r="G6790" t="e">
        <f>VLOOKUP(E6790,policy_details[#All],9,FALSE)</f>
        <v>#N/A</v>
      </c>
      <c r="H6790" t="e">
        <f>VLOOKUP(G6790,'customer_details'!A:M,11,FALSE)</f>
        <v>#N/A</v>
      </c>
      <c r="I6790" s="1" t="s">
        <v>57</v>
      </c>
    </row>
    <row r="6791" spans="1:9" x14ac:dyDescent="0.25">
      <c r="A6791">
        <v>6983</v>
      </c>
      <c r="B6791" s="2">
        <v>42842.616666666669</v>
      </c>
      <c r="C6791" s="2">
        <v>42857.607638888891</v>
      </c>
      <c r="D6791">
        <v>350000</v>
      </c>
      <c r="E6791">
        <v>130459</v>
      </c>
      <c r="F6791">
        <f>VLOOKUP($E6791,'car_details'!$A:$K,3,FALSE)</f>
        <v>25000</v>
      </c>
      <c r="G6791" t="e">
        <f>VLOOKUP(E6791,policy_details[#All],9,FALSE)</f>
        <v>#N/A</v>
      </c>
      <c r="H6791" t="e">
        <f>VLOOKUP(G6791,'customer_details'!A:M,11,FALSE)</f>
        <v>#N/A</v>
      </c>
      <c r="I6791" s="1" t="s">
        <v>57</v>
      </c>
    </row>
    <row r="6792" spans="1:9" x14ac:dyDescent="0.25">
      <c r="A6792">
        <v>6984</v>
      </c>
      <c r="B6792" s="2">
        <v>42842.642361111109</v>
      </c>
      <c r="C6792" s="2">
        <v>42857.76458333333</v>
      </c>
      <c r="D6792">
        <v>509999</v>
      </c>
      <c r="E6792">
        <v>130460</v>
      </c>
      <c r="F6792">
        <f>VLOOKUP($E6792,'car_details'!$A:$K,3,FALSE)</f>
        <v>100000</v>
      </c>
      <c r="G6792" t="e">
        <f>VLOOKUP(E6792,policy_details[#All],9,FALSE)</f>
        <v>#N/A</v>
      </c>
      <c r="H6792" t="e">
        <f>VLOOKUP(G6792,'customer_details'!A:M,11,FALSE)</f>
        <v>#N/A</v>
      </c>
      <c r="I6792" s="1" t="s">
        <v>57</v>
      </c>
    </row>
    <row r="6793" spans="1:9" x14ac:dyDescent="0.25">
      <c r="A6793">
        <v>6985</v>
      </c>
      <c r="B6793" s="2">
        <v>42842.643750000003</v>
      </c>
      <c r="C6793" s="2">
        <v>42873.344444444447</v>
      </c>
      <c r="D6793">
        <v>500000</v>
      </c>
      <c r="E6793">
        <v>130461</v>
      </c>
      <c r="F6793">
        <f>VLOOKUP($E6793,'car_details'!$A:$K,3,FALSE)</f>
        <v>120000</v>
      </c>
      <c r="G6793" t="e">
        <f>VLOOKUP(E6793,policy_details[#All],9,FALSE)</f>
        <v>#N/A</v>
      </c>
      <c r="H6793" t="e">
        <f>VLOOKUP(G6793,'customer_details'!A:M,11,FALSE)</f>
        <v>#N/A</v>
      </c>
      <c r="I6793" s="1" t="s">
        <v>57</v>
      </c>
    </row>
    <row r="6794" spans="1:9" x14ac:dyDescent="0.25">
      <c r="A6794">
        <v>6986</v>
      </c>
      <c r="B6794" s="2">
        <v>42842.666666666664</v>
      </c>
      <c r="C6794" s="2">
        <v>42864.397222222222</v>
      </c>
      <c r="D6794">
        <v>370000</v>
      </c>
      <c r="E6794">
        <v>130462</v>
      </c>
      <c r="F6794">
        <f>VLOOKUP($E6794,'car_details'!$A:$K,3,FALSE)</f>
        <v>35000</v>
      </c>
      <c r="G6794" t="e">
        <f>VLOOKUP(E6794,policy_details[#All],9,FALSE)</f>
        <v>#N/A</v>
      </c>
      <c r="H6794" t="e">
        <f>VLOOKUP(G6794,'customer_details'!A:M,11,FALSE)</f>
        <v>#N/A</v>
      </c>
      <c r="I6794" s="1" t="s">
        <v>57</v>
      </c>
    </row>
    <row r="6795" spans="1:9" x14ac:dyDescent="0.25">
      <c r="A6795">
        <v>6987</v>
      </c>
      <c r="B6795" s="2">
        <v>42842.727083333331</v>
      </c>
      <c r="C6795" s="2">
        <v>42853.54791666667</v>
      </c>
      <c r="D6795">
        <v>240000</v>
      </c>
      <c r="E6795">
        <v>130463</v>
      </c>
      <c r="F6795">
        <f>VLOOKUP($E6795,'car_details'!$A:$K,3,FALSE)</f>
        <v>44000</v>
      </c>
      <c r="G6795" t="e">
        <f>VLOOKUP(E6795,policy_details[#All],9,FALSE)</f>
        <v>#N/A</v>
      </c>
      <c r="H6795" t="e">
        <f>VLOOKUP(G6795,'customer_details'!A:M,11,FALSE)</f>
        <v>#N/A</v>
      </c>
      <c r="I6795" s="1" t="s">
        <v>57</v>
      </c>
    </row>
    <row r="6796" spans="1:9" x14ac:dyDescent="0.25">
      <c r="A6796">
        <v>6988</v>
      </c>
      <c r="B6796" s="2">
        <v>42842.765277777777</v>
      </c>
      <c r="C6796" s="2"/>
      <c r="D6796">
        <v>530000</v>
      </c>
      <c r="E6796">
        <v>130464</v>
      </c>
      <c r="F6796">
        <f>VLOOKUP($E6796,'car_details'!$A:$K,3,FALSE)</f>
        <v>100000</v>
      </c>
      <c r="G6796" t="e">
        <f>VLOOKUP(E6796,policy_details[#All],9,FALSE)</f>
        <v>#N/A</v>
      </c>
      <c r="H6796" t="e">
        <f>VLOOKUP(G6796,'customer_details'!A:M,11,FALSE)</f>
        <v>#N/A</v>
      </c>
      <c r="I6796" s="1" t="s">
        <v>30</v>
      </c>
    </row>
    <row r="6797" spans="1:9" x14ac:dyDescent="0.25">
      <c r="A6797">
        <v>6989</v>
      </c>
      <c r="B6797" s="2">
        <v>42842.777083333334</v>
      </c>
      <c r="C6797" s="2">
        <v>42845.661111111112</v>
      </c>
      <c r="D6797">
        <v>1000000</v>
      </c>
      <c r="E6797">
        <v>130465</v>
      </c>
      <c r="F6797">
        <f>VLOOKUP($E6797,'car_details'!$A:$K,3,FALSE)</f>
        <v>133000</v>
      </c>
      <c r="G6797" t="e">
        <f>VLOOKUP(E6797,policy_details[#All],9,FALSE)</f>
        <v>#N/A</v>
      </c>
      <c r="H6797" t="e">
        <f>VLOOKUP(G6797,'customer_details'!A:M,11,FALSE)</f>
        <v>#N/A</v>
      </c>
      <c r="I6797" s="1" t="s">
        <v>57</v>
      </c>
    </row>
    <row r="6798" spans="1:9" x14ac:dyDescent="0.25">
      <c r="A6798">
        <v>6990</v>
      </c>
      <c r="B6798" s="2">
        <v>42842.781944444447</v>
      </c>
      <c r="C6798" s="2">
        <v>42851.563888888886</v>
      </c>
      <c r="D6798">
        <v>1600000</v>
      </c>
      <c r="E6798">
        <v>130466</v>
      </c>
      <c r="F6798">
        <f>VLOOKUP($E6798,'car_details'!$A:$K,3,FALSE)</f>
        <v>35000</v>
      </c>
      <c r="G6798" t="e">
        <f>VLOOKUP(E6798,policy_details[#All],9,FALSE)</f>
        <v>#N/A</v>
      </c>
      <c r="H6798" t="e">
        <f>VLOOKUP(G6798,'customer_details'!A:M,11,FALSE)</f>
        <v>#N/A</v>
      </c>
      <c r="I6798" s="1" t="s">
        <v>57</v>
      </c>
    </row>
    <row r="6799" spans="1:9" x14ac:dyDescent="0.25">
      <c r="A6799">
        <v>6991</v>
      </c>
      <c r="B6799" s="2">
        <v>42842.797222222223</v>
      </c>
      <c r="C6799" s="2">
        <v>42865.602083333331</v>
      </c>
      <c r="D6799">
        <v>350000</v>
      </c>
      <c r="E6799">
        <v>130467</v>
      </c>
      <c r="F6799">
        <f>VLOOKUP($E6799,'car_details'!$A:$K,3,FALSE)</f>
        <v>64000</v>
      </c>
      <c r="G6799" t="e">
        <f>VLOOKUP(E6799,policy_details[#All],9,FALSE)</f>
        <v>#N/A</v>
      </c>
      <c r="H6799" t="e">
        <f>VLOOKUP(G6799,'customer_details'!A:M,11,FALSE)</f>
        <v>#N/A</v>
      </c>
      <c r="I6799" s="1" t="s">
        <v>57</v>
      </c>
    </row>
    <row r="6800" spans="1:9" x14ac:dyDescent="0.25">
      <c r="A6800">
        <v>6992</v>
      </c>
      <c r="B6800" s="2">
        <v>42842.810416666667</v>
      </c>
      <c r="C6800" s="2">
        <v>42857.666666666664</v>
      </c>
      <c r="D6800">
        <v>1100000</v>
      </c>
      <c r="E6800">
        <v>130468</v>
      </c>
      <c r="F6800">
        <f>VLOOKUP($E6800,'car_details'!$A:$K,3,FALSE)</f>
        <v>70000</v>
      </c>
      <c r="G6800" t="e">
        <f>VLOOKUP(E6800,policy_details[#All],9,FALSE)</f>
        <v>#N/A</v>
      </c>
      <c r="H6800" t="e">
        <f>VLOOKUP(G6800,'customer_details'!A:M,11,FALSE)</f>
        <v>#N/A</v>
      </c>
      <c r="I6800" s="1" t="s">
        <v>57</v>
      </c>
    </row>
    <row r="6801" spans="1:9" x14ac:dyDescent="0.25">
      <c r="A6801">
        <v>6993</v>
      </c>
      <c r="B6801" s="2">
        <v>42842.813888888886</v>
      </c>
      <c r="C6801" s="2">
        <v>42846.474999999999</v>
      </c>
      <c r="D6801">
        <v>220000</v>
      </c>
      <c r="E6801">
        <v>130469</v>
      </c>
      <c r="F6801">
        <f>VLOOKUP($E6801,'car_details'!$A:$K,3,FALSE)</f>
        <v>70000</v>
      </c>
      <c r="G6801" t="e">
        <f>VLOOKUP(E6801,policy_details[#All],9,FALSE)</f>
        <v>#N/A</v>
      </c>
      <c r="H6801" t="e">
        <f>VLOOKUP(G6801,'customer_details'!A:M,11,FALSE)</f>
        <v>#N/A</v>
      </c>
      <c r="I6801" s="1" t="s">
        <v>57</v>
      </c>
    </row>
    <row r="6802" spans="1:9" x14ac:dyDescent="0.25">
      <c r="A6802">
        <v>6994</v>
      </c>
      <c r="B6802" s="2">
        <v>42842.829861111109</v>
      </c>
      <c r="C6802" s="2">
        <v>42863.336111111108</v>
      </c>
      <c r="D6802">
        <v>350000</v>
      </c>
      <c r="E6802">
        <v>130470</v>
      </c>
      <c r="F6802">
        <f>VLOOKUP($E6802,'car_details'!$A:$K,3,FALSE)</f>
        <v>100000</v>
      </c>
      <c r="G6802" t="e">
        <f>VLOOKUP(E6802,policy_details[#All],9,FALSE)</f>
        <v>#N/A</v>
      </c>
      <c r="H6802" t="e">
        <f>VLOOKUP(G6802,'customer_details'!A:M,11,FALSE)</f>
        <v>#N/A</v>
      </c>
      <c r="I6802" s="1" t="s">
        <v>57</v>
      </c>
    </row>
    <row r="6803" spans="1:9" x14ac:dyDescent="0.25">
      <c r="A6803">
        <v>6995</v>
      </c>
      <c r="B6803" s="2">
        <v>42842.841666666667</v>
      </c>
      <c r="C6803" s="2">
        <v>42851.560416666667</v>
      </c>
      <c r="D6803">
        <v>370000</v>
      </c>
      <c r="E6803">
        <v>130471</v>
      </c>
      <c r="F6803">
        <f>VLOOKUP($E6803,'car_details'!$A:$K,3,FALSE)</f>
        <v>90000</v>
      </c>
      <c r="G6803" t="e">
        <f>VLOOKUP(E6803,policy_details[#All],9,FALSE)</f>
        <v>#N/A</v>
      </c>
      <c r="H6803" t="e">
        <f>VLOOKUP(G6803,'customer_details'!A:M,11,FALSE)</f>
        <v>#N/A</v>
      </c>
      <c r="I6803" s="1" t="s">
        <v>57</v>
      </c>
    </row>
    <row r="6804" spans="1:9" x14ac:dyDescent="0.25">
      <c r="A6804">
        <v>6996</v>
      </c>
      <c r="B6804" s="2">
        <v>42842.848611111112</v>
      </c>
      <c r="C6804" s="2">
        <v>42883.347916666666</v>
      </c>
      <c r="D6804">
        <v>220000</v>
      </c>
      <c r="E6804">
        <v>130472</v>
      </c>
      <c r="F6804">
        <f>VLOOKUP($E6804,'car_details'!$A:$K,3,FALSE)</f>
        <v>50000</v>
      </c>
      <c r="G6804" t="e">
        <f>VLOOKUP(E6804,policy_details[#All],9,FALSE)</f>
        <v>#N/A</v>
      </c>
      <c r="H6804" t="e">
        <f>VLOOKUP(G6804,'customer_details'!A:M,11,FALSE)</f>
        <v>#N/A</v>
      </c>
      <c r="I6804" s="1" t="s">
        <v>57</v>
      </c>
    </row>
    <row r="6805" spans="1:9" x14ac:dyDescent="0.25">
      <c r="A6805">
        <v>6997</v>
      </c>
      <c r="B6805" s="2">
        <v>42842.852777777778</v>
      </c>
      <c r="C6805" s="2">
        <v>42856.406944444447</v>
      </c>
      <c r="D6805">
        <v>200000</v>
      </c>
      <c r="E6805">
        <v>130473</v>
      </c>
      <c r="F6805">
        <f>VLOOKUP($E6805,'car_details'!$A:$K,3,FALSE)</f>
        <v>80000</v>
      </c>
      <c r="G6805" t="e">
        <f>VLOOKUP(E6805,policy_details[#All],9,FALSE)</f>
        <v>#N/A</v>
      </c>
      <c r="H6805" t="e">
        <f>VLOOKUP(G6805,'customer_details'!A:M,11,FALSE)</f>
        <v>#N/A</v>
      </c>
      <c r="I6805" s="1" t="s">
        <v>57</v>
      </c>
    </row>
    <row r="6806" spans="1:9" x14ac:dyDescent="0.25">
      <c r="A6806">
        <v>6998</v>
      </c>
      <c r="B6806" s="2">
        <v>42842.871527777781</v>
      </c>
      <c r="C6806" s="2">
        <v>42860.455555555556</v>
      </c>
      <c r="D6806">
        <v>400000</v>
      </c>
      <c r="E6806">
        <v>130474</v>
      </c>
      <c r="F6806">
        <f>VLOOKUP($E6806,'car_details'!$A:$K,3,FALSE)</f>
        <v>50000</v>
      </c>
      <c r="G6806" t="e">
        <f>VLOOKUP(E6806,policy_details[#All],9,FALSE)</f>
        <v>#N/A</v>
      </c>
      <c r="H6806" t="e">
        <f>VLOOKUP(G6806,'customer_details'!A:M,11,FALSE)</f>
        <v>#N/A</v>
      </c>
      <c r="I6806" s="1" t="s">
        <v>57</v>
      </c>
    </row>
    <row r="6807" spans="1:9" x14ac:dyDescent="0.25">
      <c r="A6807">
        <v>6999</v>
      </c>
      <c r="B6807" s="2">
        <v>42842.879861111112</v>
      </c>
      <c r="C6807" s="2">
        <v>42847.456250000003</v>
      </c>
      <c r="D6807">
        <v>150000</v>
      </c>
      <c r="E6807">
        <v>130475</v>
      </c>
      <c r="F6807">
        <f>VLOOKUP($E6807,'car_details'!$A:$K,3,FALSE)</f>
        <v>55000</v>
      </c>
      <c r="G6807" t="e">
        <f>VLOOKUP(E6807,policy_details[#All],9,FALSE)</f>
        <v>#N/A</v>
      </c>
      <c r="H6807" t="e">
        <f>VLOOKUP(G6807,'customer_details'!A:M,11,FALSE)</f>
        <v>#N/A</v>
      </c>
      <c r="I6807" s="1" t="s">
        <v>57</v>
      </c>
    </row>
    <row r="6808" spans="1:9" x14ac:dyDescent="0.25">
      <c r="A6808">
        <v>7000</v>
      </c>
      <c r="B6808" s="2">
        <v>42842.881249999999</v>
      </c>
      <c r="C6808" s="2">
        <v>42884.340277777781</v>
      </c>
      <c r="D6808">
        <v>1500000</v>
      </c>
      <c r="E6808">
        <v>130476</v>
      </c>
      <c r="F6808">
        <f>VLOOKUP($E6808,'car_details'!$A:$K,3,FALSE)</f>
        <v>40000</v>
      </c>
      <c r="G6808" t="e">
        <f>VLOOKUP(E6808,policy_details[#All],9,FALSE)</f>
        <v>#N/A</v>
      </c>
      <c r="H6808" t="e">
        <f>VLOOKUP(G6808,'customer_details'!A:M,11,FALSE)</f>
        <v>#N/A</v>
      </c>
      <c r="I6808" s="1" t="s">
        <v>57</v>
      </c>
    </row>
    <row r="6809" spans="1:9" x14ac:dyDescent="0.25">
      <c r="A6809">
        <v>7001</v>
      </c>
      <c r="B6809" s="2">
        <v>42842.881249999999</v>
      </c>
      <c r="C6809" s="2">
        <v>42859.745138888888</v>
      </c>
      <c r="D6809">
        <v>130000</v>
      </c>
      <c r="E6809">
        <v>130477</v>
      </c>
      <c r="F6809">
        <f>VLOOKUP($E6809,'car_details'!$A:$K,3,FALSE)</f>
        <v>70000</v>
      </c>
      <c r="G6809" t="e">
        <f>VLOOKUP(E6809,policy_details[#All],9,FALSE)</f>
        <v>#N/A</v>
      </c>
      <c r="H6809" t="e">
        <f>VLOOKUP(G6809,'customer_details'!A:M,11,FALSE)</f>
        <v>#N/A</v>
      </c>
      <c r="I6809" s="1" t="s">
        <v>57</v>
      </c>
    </row>
    <row r="6810" spans="1:9" x14ac:dyDescent="0.25">
      <c r="A6810">
        <v>7002</v>
      </c>
      <c r="B6810" s="2">
        <v>42842.89166666667</v>
      </c>
      <c r="C6810" s="2">
        <v>42861.379861111112</v>
      </c>
      <c r="D6810">
        <v>185000</v>
      </c>
      <c r="E6810">
        <v>130478</v>
      </c>
      <c r="F6810">
        <f>VLOOKUP($E6810,'car_details'!$A:$K,3,FALSE)</f>
        <v>80000</v>
      </c>
      <c r="G6810" t="e">
        <f>VLOOKUP(E6810,policy_details[#All],9,FALSE)</f>
        <v>#N/A</v>
      </c>
      <c r="H6810" t="e">
        <f>VLOOKUP(G6810,'customer_details'!A:M,11,FALSE)</f>
        <v>#N/A</v>
      </c>
      <c r="I6810" s="1" t="s">
        <v>57</v>
      </c>
    </row>
    <row r="6811" spans="1:9" x14ac:dyDescent="0.25">
      <c r="A6811">
        <v>7003</v>
      </c>
      <c r="B6811" s="2">
        <v>42842.901388888888</v>
      </c>
      <c r="C6811" s="2">
        <v>42870.345138888886</v>
      </c>
      <c r="D6811">
        <v>110000</v>
      </c>
      <c r="E6811">
        <v>130479</v>
      </c>
      <c r="F6811">
        <f>VLOOKUP($E6811,'car_details'!$A:$K,3,FALSE)</f>
        <v>80000</v>
      </c>
      <c r="G6811" t="e">
        <f>VLOOKUP(E6811,policy_details[#All],9,FALSE)</f>
        <v>#N/A</v>
      </c>
      <c r="H6811" t="e">
        <f>VLOOKUP(G6811,'customer_details'!A:M,11,FALSE)</f>
        <v>#N/A</v>
      </c>
      <c r="I6811" s="1" t="s">
        <v>57</v>
      </c>
    </row>
    <row r="6812" spans="1:9" x14ac:dyDescent="0.25">
      <c r="A6812">
        <v>7004</v>
      </c>
      <c r="B6812" s="2">
        <v>42842.928472222222</v>
      </c>
      <c r="C6812" s="2">
        <v>42852.618750000001</v>
      </c>
      <c r="D6812">
        <v>450000</v>
      </c>
      <c r="E6812">
        <v>130480</v>
      </c>
      <c r="F6812">
        <f>VLOOKUP($E6812,'car_details'!$A:$K,3,FALSE)</f>
        <v>120000</v>
      </c>
      <c r="G6812" t="e">
        <f>VLOOKUP(E6812,policy_details[#All],9,FALSE)</f>
        <v>#N/A</v>
      </c>
      <c r="H6812" t="e">
        <f>VLOOKUP(G6812,'customer_details'!A:M,11,FALSE)</f>
        <v>#N/A</v>
      </c>
      <c r="I6812" s="1" t="s">
        <v>57</v>
      </c>
    </row>
    <row r="6813" spans="1:9" x14ac:dyDescent="0.25">
      <c r="A6813">
        <v>7005</v>
      </c>
      <c r="B6813" s="2">
        <v>42842.933333333334</v>
      </c>
      <c r="C6813" s="2">
        <v>42852.486111111109</v>
      </c>
      <c r="D6813">
        <v>500000</v>
      </c>
      <c r="E6813">
        <v>130481</v>
      </c>
      <c r="F6813">
        <f>VLOOKUP($E6813,'car_details'!$A:$K,3,FALSE)</f>
        <v>20000</v>
      </c>
      <c r="G6813" t="e">
        <f>VLOOKUP(E6813,policy_details[#All],9,FALSE)</f>
        <v>#N/A</v>
      </c>
      <c r="H6813" t="e">
        <f>VLOOKUP(G6813,'customer_details'!A:M,11,FALSE)</f>
        <v>#N/A</v>
      </c>
      <c r="I6813" s="1" t="s">
        <v>57</v>
      </c>
    </row>
    <row r="6814" spans="1:9" x14ac:dyDescent="0.25">
      <c r="A6814">
        <v>7006</v>
      </c>
      <c r="B6814" s="2">
        <v>42842.9375</v>
      </c>
      <c r="C6814" s="2"/>
      <c r="D6814">
        <v>570000</v>
      </c>
      <c r="E6814">
        <v>130482</v>
      </c>
      <c r="F6814">
        <f>VLOOKUP($E6814,'car_details'!$A:$K,3,FALSE)</f>
        <v>31596</v>
      </c>
      <c r="G6814" t="e">
        <f>VLOOKUP(E6814,policy_details[#All],9,FALSE)</f>
        <v>#N/A</v>
      </c>
      <c r="H6814" t="e">
        <f>VLOOKUP(G6814,'customer_details'!A:M,11,FALSE)</f>
        <v>#N/A</v>
      </c>
      <c r="I6814" s="1" t="s">
        <v>30</v>
      </c>
    </row>
    <row r="6815" spans="1:9" x14ac:dyDescent="0.25">
      <c r="A6815">
        <v>7007</v>
      </c>
      <c r="B6815" s="2">
        <v>42842.953472222223</v>
      </c>
      <c r="C6815" s="2">
        <v>42852.253472222219</v>
      </c>
      <c r="D6815">
        <v>650000</v>
      </c>
      <c r="E6815">
        <v>130483</v>
      </c>
      <c r="F6815">
        <f>VLOOKUP($E6815,'car_details'!$A:$K,3,FALSE)</f>
        <v>85710</v>
      </c>
      <c r="G6815" t="e">
        <f>VLOOKUP(E6815,policy_details[#All],9,FALSE)</f>
        <v>#N/A</v>
      </c>
      <c r="H6815" t="e">
        <f>VLOOKUP(G6815,'customer_details'!A:M,11,FALSE)</f>
        <v>#N/A</v>
      </c>
      <c r="I6815" s="1" t="s">
        <v>57</v>
      </c>
    </row>
    <row r="6816" spans="1:9" x14ac:dyDescent="0.25">
      <c r="A6816">
        <v>7008</v>
      </c>
      <c r="B6816" s="2">
        <v>42842.958333333336</v>
      </c>
      <c r="C6816" s="2">
        <v>42855.427083333336</v>
      </c>
      <c r="D6816">
        <v>1680000</v>
      </c>
      <c r="E6816">
        <v>130484</v>
      </c>
      <c r="F6816">
        <f>VLOOKUP($E6816,'car_details'!$A:$K,3,FALSE)</f>
        <v>129627</v>
      </c>
      <c r="G6816" t="e">
        <f>VLOOKUP(E6816,policy_details[#All],9,FALSE)</f>
        <v>#N/A</v>
      </c>
      <c r="H6816" t="e">
        <f>VLOOKUP(G6816,'customer_details'!A:M,11,FALSE)</f>
        <v>#N/A</v>
      </c>
      <c r="I6816" s="1" t="s">
        <v>57</v>
      </c>
    </row>
    <row r="6817" spans="1:9" x14ac:dyDescent="0.25">
      <c r="A6817">
        <v>7009</v>
      </c>
      <c r="B6817" s="2">
        <v>42842.970138888886</v>
      </c>
      <c r="C6817" s="2">
        <v>42863.381944444445</v>
      </c>
      <c r="D6817">
        <v>250000</v>
      </c>
      <c r="E6817">
        <v>130485</v>
      </c>
      <c r="F6817">
        <f>VLOOKUP($E6817,'car_details'!$A:$K,3,FALSE)</f>
        <v>10000</v>
      </c>
      <c r="G6817" t="e">
        <f>VLOOKUP(E6817,policy_details[#All],9,FALSE)</f>
        <v>#N/A</v>
      </c>
      <c r="H6817" t="e">
        <f>VLOOKUP(G6817,'customer_details'!A:M,11,FALSE)</f>
        <v>#N/A</v>
      </c>
      <c r="I6817" s="1" t="s">
        <v>57</v>
      </c>
    </row>
    <row r="6818" spans="1:9" x14ac:dyDescent="0.25">
      <c r="A6818">
        <v>7010</v>
      </c>
      <c r="B6818" s="2">
        <v>42842.98541666667</v>
      </c>
      <c r="C6818" s="2"/>
      <c r="D6818">
        <v>320000</v>
      </c>
      <c r="E6818">
        <v>130486</v>
      </c>
      <c r="F6818">
        <f>VLOOKUP($E6818,'car_details'!$A:$K,3,FALSE)</f>
        <v>15000</v>
      </c>
      <c r="G6818" t="e">
        <f>VLOOKUP(E6818,policy_details[#All],9,FALSE)</f>
        <v>#N/A</v>
      </c>
      <c r="H6818" t="e">
        <f>VLOOKUP(G6818,'customer_details'!A:M,11,FALSE)</f>
        <v>#N/A</v>
      </c>
      <c r="I6818" s="1" t="s">
        <v>30</v>
      </c>
    </row>
    <row r="6819" spans="1:9" x14ac:dyDescent="0.25">
      <c r="A6819">
        <v>7011</v>
      </c>
      <c r="B6819" s="2">
        <v>42842.994444444441</v>
      </c>
      <c r="C6819" s="2">
        <v>42852.572222222225</v>
      </c>
      <c r="D6819">
        <v>440000</v>
      </c>
      <c r="E6819">
        <v>130487</v>
      </c>
      <c r="F6819">
        <f>VLOOKUP($E6819,'car_details'!$A:$K,3,FALSE)</f>
        <v>35000</v>
      </c>
      <c r="G6819" t="e">
        <f>VLOOKUP(E6819,policy_details[#All],9,FALSE)</f>
        <v>#N/A</v>
      </c>
      <c r="H6819" t="e">
        <f>VLOOKUP(G6819,'customer_details'!A:M,11,FALSE)</f>
        <v>#N/A</v>
      </c>
      <c r="I6819" s="1" t="s">
        <v>57</v>
      </c>
    </row>
    <row r="6820" spans="1:9" x14ac:dyDescent="0.25">
      <c r="A6820">
        <v>7012</v>
      </c>
      <c r="B6820" s="2">
        <v>42843.125694444447</v>
      </c>
      <c r="C6820" s="2">
        <v>42858.484027777777</v>
      </c>
      <c r="D6820">
        <v>315000</v>
      </c>
      <c r="E6820">
        <v>130488</v>
      </c>
      <c r="F6820">
        <f>VLOOKUP($E6820,'car_details'!$A:$K,3,FALSE)</f>
        <v>49000</v>
      </c>
      <c r="G6820" t="e">
        <f>VLOOKUP(E6820,policy_details[#All],9,FALSE)</f>
        <v>#N/A</v>
      </c>
      <c r="H6820" t="e">
        <f>VLOOKUP(G6820,'customer_details'!A:M,11,FALSE)</f>
        <v>#N/A</v>
      </c>
      <c r="I6820" s="1" t="s">
        <v>57</v>
      </c>
    </row>
    <row r="6821" spans="1:9" x14ac:dyDescent="0.25">
      <c r="A6821">
        <v>7014</v>
      </c>
      <c r="B6821" s="2">
        <v>42843.242361111108</v>
      </c>
      <c r="C6821" s="2">
        <v>42857.57916666667</v>
      </c>
      <c r="D6821">
        <v>202999</v>
      </c>
      <c r="E6821">
        <v>130490</v>
      </c>
      <c r="F6821">
        <f>VLOOKUP($E6821,'car_details'!$A:$K,3,FALSE)</f>
        <v>158000</v>
      </c>
      <c r="G6821" t="e">
        <f>VLOOKUP(E6821,policy_details[#All],9,FALSE)</f>
        <v>#N/A</v>
      </c>
      <c r="H6821" t="e">
        <f>VLOOKUP(G6821,'customer_details'!A:M,11,FALSE)</f>
        <v>#N/A</v>
      </c>
      <c r="I6821" s="1" t="s">
        <v>57</v>
      </c>
    </row>
    <row r="6822" spans="1:9" x14ac:dyDescent="0.25">
      <c r="A6822">
        <v>7015</v>
      </c>
      <c r="B6822" s="2">
        <v>42843.282638888886</v>
      </c>
      <c r="C6822" s="2">
        <v>42865.63958333333</v>
      </c>
      <c r="D6822">
        <v>179000</v>
      </c>
      <c r="E6822">
        <v>130491</v>
      </c>
      <c r="F6822">
        <f>VLOOKUP($E6822,'car_details'!$A:$K,3,FALSE)</f>
        <v>30000</v>
      </c>
      <c r="G6822" t="e">
        <f>VLOOKUP(E6822,policy_details[#All],9,FALSE)</f>
        <v>#N/A</v>
      </c>
      <c r="H6822" t="e">
        <f>VLOOKUP(G6822,'customer_details'!A:M,11,FALSE)</f>
        <v>#N/A</v>
      </c>
      <c r="I6822" s="1" t="s">
        <v>57</v>
      </c>
    </row>
    <row r="6823" spans="1:9" x14ac:dyDescent="0.25">
      <c r="A6823">
        <v>7016</v>
      </c>
      <c r="B6823" s="2">
        <v>42843.325694444444</v>
      </c>
      <c r="C6823" s="2">
        <v>42879.590277777781</v>
      </c>
      <c r="D6823">
        <v>140000</v>
      </c>
      <c r="E6823">
        <v>130492</v>
      </c>
      <c r="F6823">
        <f>VLOOKUP($E6823,'car_details'!$A:$K,3,FALSE)</f>
        <v>60000</v>
      </c>
      <c r="G6823" t="e">
        <f>VLOOKUP(E6823,policy_details[#All],9,FALSE)</f>
        <v>#N/A</v>
      </c>
      <c r="H6823" t="e">
        <f>VLOOKUP(G6823,'customer_details'!A:M,11,FALSE)</f>
        <v>#N/A</v>
      </c>
      <c r="I6823" s="1" t="s">
        <v>57</v>
      </c>
    </row>
    <row r="6824" spans="1:9" x14ac:dyDescent="0.25">
      <c r="A6824">
        <v>7017</v>
      </c>
      <c r="B6824" s="2">
        <v>42843.334027777775</v>
      </c>
      <c r="C6824" s="2">
        <v>42857.634722222225</v>
      </c>
      <c r="D6824">
        <v>150000</v>
      </c>
      <c r="E6824">
        <v>130493</v>
      </c>
      <c r="F6824">
        <f>VLOOKUP($E6824,'car_details'!$A:$K,3,FALSE)</f>
        <v>40000</v>
      </c>
      <c r="G6824" t="e">
        <f>VLOOKUP(E6824,policy_details[#All],9,FALSE)</f>
        <v>#N/A</v>
      </c>
      <c r="H6824" t="e">
        <f>VLOOKUP(G6824,'customer_details'!A:M,11,FALSE)</f>
        <v>#N/A</v>
      </c>
      <c r="I6824" s="1" t="s">
        <v>57</v>
      </c>
    </row>
    <row r="6825" spans="1:9" x14ac:dyDescent="0.25">
      <c r="A6825">
        <v>7018</v>
      </c>
      <c r="B6825" s="2">
        <v>42843.373611111114</v>
      </c>
      <c r="C6825" s="2">
        <v>42852.486805555556</v>
      </c>
      <c r="D6825">
        <v>440000</v>
      </c>
      <c r="E6825">
        <v>130494</v>
      </c>
      <c r="F6825">
        <f>VLOOKUP($E6825,'car_details'!$A:$K,3,FALSE)</f>
        <v>60000</v>
      </c>
      <c r="G6825" t="e">
        <f>VLOOKUP(E6825,policy_details[#All],9,FALSE)</f>
        <v>#N/A</v>
      </c>
      <c r="H6825" t="e">
        <f>VLOOKUP(G6825,'customer_details'!A:M,11,FALSE)</f>
        <v>#N/A</v>
      </c>
      <c r="I6825" s="1" t="s">
        <v>57</v>
      </c>
    </row>
    <row r="6826" spans="1:9" x14ac:dyDescent="0.25">
      <c r="A6826">
        <v>7019</v>
      </c>
      <c r="B6826" s="2">
        <v>42843.379166666666</v>
      </c>
      <c r="C6826" s="2">
        <v>42865.54583333333</v>
      </c>
      <c r="D6826">
        <v>250000</v>
      </c>
      <c r="E6826">
        <v>130495</v>
      </c>
      <c r="F6826">
        <f>VLOOKUP($E6826,'car_details'!$A:$K,3,FALSE)</f>
        <v>55130</v>
      </c>
      <c r="G6826" t="e">
        <f>VLOOKUP(E6826,policy_details[#All],9,FALSE)</f>
        <v>#N/A</v>
      </c>
      <c r="H6826" t="e">
        <f>VLOOKUP(G6826,'customer_details'!A:M,11,FALSE)</f>
        <v>#N/A</v>
      </c>
      <c r="I6826" s="1" t="s">
        <v>57</v>
      </c>
    </row>
    <row r="6827" spans="1:9" x14ac:dyDescent="0.25">
      <c r="A6827">
        <v>7020</v>
      </c>
      <c r="B6827" s="2">
        <v>42843.406944444447</v>
      </c>
      <c r="C6827" s="2">
        <v>42853.395138888889</v>
      </c>
      <c r="D6827">
        <v>330000</v>
      </c>
      <c r="E6827">
        <v>130496</v>
      </c>
      <c r="F6827">
        <f>VLOOKUP($E6827,'car_details'!$A:$K,3,FALSE)</f>
        <v>22000</v>
      </c>
      <c r="G6827" t="e">
        <f>VLOOKUP(E6827,policy_details[#All],9,FALSE)</f>
        <v>#N/A</v>
      </c>
      <c r="H6827" t="e">
        <f>VLOOKUP(G6827,'customer_details'!A:M,11,FALSE)</f>
        <v>#N/A</v>
      </c>
      <c r="I6827" s="1" t="s">
        <v>57</v>
      </c>
    </row>
    <row r="6828" spans="1:9" x14ac:dyDescent="0.25">
      <c r="A6828">
        <v>7021</v>
      </c>
      <c r="B6828" s="2">
        <v>42843.411111111112</v>
      </c>
      <c r="C6828" s="2">
        <v>42864.505555555559</v>
      </c>
      <c r="D6828">
        <v>250000</v>
      </c>
      <c r="E6828">
        <v>130497</v>
      </c>
      <c r="F6828">
        <f>VLOOKUP($E6828,'car_details'!$A:$K,3,FALSE)</f>
        <v>48000</v>
      </c>
      <c r="G6828" t="e">
        <f>VLOOKUP(E6828,policy_details[#All],9,FALSE)</f>
        <v>#N/A</v>
      </c>
      <c r="H6828" t="e">
        <f>VLOOKUP(G6828,'customer_details'!A:M,11,FALSE)</f>
        <v>#N/A</v>
      </c>
      <c r="I6828" s="1" t="s">
        <v>57</v>
      </c>
    </row>
    <row r="6829" spans="1:9" x14ac:dyDescent="0.25">
      <c r="A6829">
        <v>7022</v>
      </c>
      <c r="B6829" s="2">
        <v>42843.422222222223</v>
      </c>
      <c r="C6829" s="2">
        <v>42859.441666666666</v>
      </c>
      <c r="D6829">
        <v>335000</v>
      </c>
      <c r="E6829">
        <v>130498</v>
      </c>
      <c r="F6829">
        <f>VLOOKUP($E6829,'car_details'!$A:$K,3,FALSE)</f>
        <v>45000</v>
      </c>
      <c r="G6829" t="e">
        <f>VLOOKUP(E6829,policy_details[#All],9,FALSE)</f>
        <v>#N/A</v>
      </c>
      <c r="H6829" t="e">
        <f>VLOOKUP(G6829,'customer_details'!A:M,11,FALSE)</f>
        <v>#N/A</v>
      </c>
      <c r="I6829" s="1" t="s">
        <v>57</v>
      </c>
    </row>
    <row r="6830" spans="1:9" x14ac:dyDescent="0.25">
      <c r="A6830">
        <v>7023</v>
      </c>
      <c r="B6830" s="2">
        <v>42843.42291666667</v>
      </c>
      <c r="C6830" s="2">
        <v>42857.570138888892</v>
      </c>
      <c r="D6830">
        <v>1025000</v>
      </c>
      <c r="E6830">
        <v>130499</v>
      </c>
      <c r="F6830">
        <f>VLOOKUP($E6830,'car_details'!$A:$K,3,FALSE)</f>
        <v>22522</v>
      </c>
      <c r="G6830" t="e">
        <f>VLOOKUP(E6830,policy_details[#All],9,FALSE)</f>
        <v>#N/A</v>
      </c>
      <c r="H6830" t="e">
        <f>VLOOKUP(G6830,'customer_details'!A:M,11,FALSE)</f>
        <v>#N/A</v>
      </c>
      <c r="I6830" s="1" t="s">
        <v>57</v>
      </c>
    </row>
    <row r="6831" spans="1:9" x14ac:dyDescent="0.25">
      <c r="A6831">
        <v>7024</v>
      </c>
      <c r="B6831" s="2">
        <v>42843.434027777781</v>
      </c>
      <c r="C6831" s="2">
        <v>42858.304861111108</v>
      </c>
      <c r="D6831">
        <v>320000</v>
      </c>
      <c r="E6831">
        <v>130500</v>
      </c>
      <c r="F6831">
        <f>VLOOKUP($E6831,'car_details'!$A:$K,3,FALSE)</f>
        <v>51856</v>
      </c>
      <c r="G6831" t="e">
        <f>VLOOKUP(E6831,policy_details[#All],9,FALSE)</f>
        <v>#N/A</v>
      </c>
      <c r="H6831" t="e">
        <f>VLOOKUP(G6831,'customer_details'!A:M,11,FALSE)</f>
        <v>#N/A</v>
      </c>
      <c r="I6831" s="1" t="s">
        <v>57</v>
      </c>
    </row>
    <row r="6832" spans="1:9" x14ac:dyDescent="0.25">
      <c r="A6832">
        <v>7025</v>
      </c>
      <c r="B6832" s="2">
        <v>42843.4375</v>
      </c>
      <c r="C6832" s="2">
        <v>42860.504166666666</v>
      </c>
      <c r="D6832">
        <v>550000</v>
      </c>
      <c r="E6832">
        <v>130501</v>
      </c>
      <c r="F6832">
        <f>VLOOKUP($E6832,'car_details'!$A:$K,3,FALSE)</f>
        <v>29434</v>
      </c>
      <c r="G6832" t="e">
        <f>VLOOKUP(E6832,policy_details[#All],9,FALSE)</f>
        <v>#N/A</v>
      </c>
      <c r="H6832" t="e">
        <f>VLOOKUP(G6832,'customer_details'!A:M,11,FALSE)</f>
        <v>#N/A</v>
      </c>
      <c r="I6832" s="1" t="s">
        <v>57</v>
      </c>
    </row>
    <row r="6833" spans="1:9" x14ac:dyDescent="0.25">
      <c r="A6833">
        <v>7026</v>
      </c>
      <c r="B6833" s="2">
        <v>42843.488194444442</v>
      </c>
      <c r="C6833" s="2">
        <v>42862.341666666667</v>
      </c>
      <c r="D6833">
        <v>800000</v>
      </c>
      <c r="E6833">
        <v>130502</v>
      </c>
      <c r="F6833">
        <f>VLOOKUP($E6833,'car_details'!$A:$K,3,FALSE)</f>
        <v>25000</v>
      </c>
      <c r="G6833" t="e">
        <f>VLOOKUP(E6833,policy_details[#All],9,FALSE)</f>
        <v>#N/A</v>
      </c>
      <c r="H6833" t="e">
        <f>VLOOKUP(G6833,'customer_details'!A:M,11,FALSE)</f>
        <v>#N/A</v>
      </c>
      <c r="I6833" s="1" t="s">
        <v>57</v>
      </c>
    </row>
    <row r="6834" spans="1:9" x14ac:dyDescent="0.25">
      <c r="A6834">
        <v>7027</v>
      </c>
      <c r="B6834" s="2">
        <v>42843.490277777775</v>
      </c>
      <c r="C6834" s="2">
        <v>42865.379861111112</v>
      </c>
      <c r="D6834">
        <v>380000</v>
      </c>
      <c r="E6834">
        <v>130503</v>
      </c>
      <c r="F6834">
        <f>VLOOKUP($E6834,'car_details'!$A:$K,3,FALSE)</f>
        <v>28000</v>
      </c>
      <c r="G6834" t="e">
        <f>VLOOKUP(E6834,policy_details[#All],9,FALSE)</f>
        <v>#N/A</v>
      </c>
      <c r="H6834" t="e">
        <f>VLOOKUP(G6834,'customer_details'!A:M,11,FALSE)</f>
        <v>#N/A</v>
      </c>
      <c r="I6834" s="1" t="s">
        <v>57</v>
      </c>
    </row>
    <row r="6835" spans="1:9" x14ac:dyDescent="0.25">
      <c r="A6835">
        <v>7028</v>
      </c>
      <c r="B6835" s="2">
        <v>42843.493055555555</v>
      </c>
      <c r="C6835" s="2">
        <v>42860.848611111112</v>
      </c>
      <c r="D6835">
        <v>400000</v>
      </c>
      <c r="E6835">
        <v>130504</v>
      </c>
      <c r="F6835">
        <f>VLOOKUP($E6835,'car_details'!$A:$K,3,FALSE)</f>
        <v>44500</v>
      </c>
      <c r="G6835" t="e">
        <f>VLOOKUP(E6835,policy_details[#All],9,FALSE)</f>
        <v>#N/A</v>
      </c>
      <c r="H6835" t="e">
        <f>VLOOKUP(G6835,'customer_details'!A:M,11,FALSE)</f>
        <v>#N/A</v>
      </c>
      <c r="I6835" s="1" t="s">
        <v>57</v>
      </c>
    </row>
    <row r="6836" spans="1:9" x14ac:dyDescent="0.25">
      <c r="A6836">
        <v>7029</v>
      </c>
      <c r="B6836" s="2">
        <v>42843.495833333334</v>
      </c>
      <c r="C6836" s="2">
        <v>42847.313888888886</v>
      </c>
      <c r="D6836">
        <v>375000</v>
      </c>
      <c r="E6836">
        <v>130505</v>
      </c>
      <c r="F6836">
        <f>VLOOKUP($E6836,'car_details'!$A:$K,3,FALSE)</f>
        <v>34500</v>
      </c>
      <c r="G6836" t="e">
        <f>VLOOKUP(E6836,policy_details[#All],9,FALSE)</f>
        <v>#N/A</v>
      </c>
      <c r="H6836" t="e">
        <f>VLOOKUP(G6836,'customer_details'!A:M,11,FALSE)</f>
        <v>#N/A</v>
      </c>
      <c r="I6836" s="1" t="s">
        <v>57</v>
      </c>
    </row>
    <row r="6837" spans="1:9" x14ac:dyDescent="0.25">
      <c r="A6837">
        <v>7030</v>
      </c>
      <c r="B6837" s="2">
        <v>42843.505555555559</v>
      </c>
      <c r="C6837" s="2">
        <v>42858.629861111112</v>
      </c>
      <c r="D6837">
        <v>1100000</v>
      </c>
      <c r="E6837">
        <v>130506</v>
      </c>
      <c r="F6837">
        <f>VLOOKUP($E6837,'car_details'!$A:$K,3,FALSE)</f>
        <v>20000</v>
      </c>
      <c r="G6837" t="e">
        <f>VLOOKUP(E6837,policy_details[#All],9,FALSE)</f>
        <v>#N/A</v>
      </c>
      <c r="H6837" t="e">
        <f>VLOOKUP(G6837,'customer_details'!A:M,11,FALSE)</f>
        <v>#N/A</v>
      </c>
      <c r="I6837" s="1" t="s">
        <v>57</v>
      </c>
    </row>
    <row r="6838" spans="1:9" x14ac:dyDescent="0.25">
      <c r="A6838">
        <v>7031</v>
      </c>
      <c r="B6838" s="2">
        <v>42843.511111111111</v>
      </c>
      <c r="C6838" s="2">
        <v>42864.445138888892</v>
      </c>
      <c r="D6838">
        <v>650000</v>
      </c>
      <c r="E6838">
        <v>130507</v>
      </c>
      <c r="F6838">
        <f>VLOOKUP($E6838,'car_details'!$A:$K,3,FALSE)</f>
        <v>15000</v>
      </c>
      <c r="G6838" t="e">
        <f>VLOOKUP(E6838,policy_details[#All],9,FALSE)</f>
        <v>#N/A</v>
      </c>
      <c r="H6838" t="e">
        <f>VLOOKUP(G6838,'customer_details'!A:M,11,FALSE)</f>
        <v>#N/A</v>
      </c>
      <c r="I6838" s="1" t="s">
        <v>57</v>
      </c>
    </row>
    <row r="6839" spans="1:9" x14ac:dyDescent="0.25">
      <c r="A6839">
        <v>7032</v>
      </c>
      <c r="B6839" s="2">
        <v>42843.512499999997</v>
      </c>
      <c r="C6839" s="2">
        <v>42851.561111111114</v>
      </c>
      <c r="D6839">
        <v>361000</v>
      </c>
      <c r="E6839">
        <v>130508</v>
      </c>
      <c r="F6839">
        <f>VLOOKUP($E6839,'car_details'!$A:$K,3,FALSE)</f>
        <v>26000</v>
      </c>
      <c r="G6839" t="e">
        <f>VLOOKUP(E6839,policy_details[#All],9,FALSE)</f>
        <v>#N/A</v>
      </c>
      <c r="H6839" t="e">
        <f>VLOOKUP(G6839,'customer_details'!A:M,11,FALSE)</f>
        <v>#N/A</v>
      </c>
      <c r="I6839" s="1" t="s">
        <v>57</v>
      </c>
    </row>
    <row r="6840" spans="1:9" x14ac:dyDescent="0.25">
      <c r="A6840">
        <v>7033</v>
      </c>
      <c r="B6840" s="2">
        <v>42843.515277777777</v>
      </c>
      <c r="C6840" s="2">
        <v>42857.599999999999</v>
      </c>
      <c r="D6840">
        <v>140000</v>
      </c>
      <c r="E6840">
        <v>130509</v>
      </c>
      <c r="F6840">
        <f>VLOOKUP($E6840,'car_details'!$A:$K,3,FALSE)</f>
        <v>20000</v>
      </c>
      <c r="G6840" t="e">
        <f>VLOOKUP(E6840,policy_details[#All],9,FALSE)</f>
        <v>#N/A</v>
      </c>
      <c r="H6840" t="e">
        <f>VLOOKUP(G6840,'customer_details'!A:M,11,FALSE)</f>
        <v>#N/A</v>
      </c>
      <c r="I6840" s="1" t="s">
        <v>57</v>
      </c>
    </row>
    <row r="6841" spans="1:9" x14ac:dyDescent="0.25">
      <c r="A6841">
        <v>7034</v>
      </c>
      <c r="B6841" s="2">
        <v>42843.51666666667</v>
      </c>
      <c r="C6841" s="2">
        <v>42871.571527777778</v>
      </c>
      <c r="D6841">
        <v>550000</v>
      </c>
      <c r="E6841">
        <v>130510</v>
      </c>
      <c r="F6841">
        <f>VLOOKUP($E6841,'car_details'!$A:$K,3,FALSE)</f>
        <v>3000</v>
      </c>
      <c r="G6841" t="e">
        <f>VLOOKUP(E6841,policy_details[#All],9,FALSE)</f>
        <v>#N/A</v>
      </c>
      <c r="H6841" t="e">
        <f>VLOOKUP(G6841,'customer_details'!A:M,11,FALSE)</f>
        <v>#N/A</v>
      </c>
      <c r="I6841" s="1" t="s">
        <v>57</v>
      </c>
    </row>
    <row r="6842" spans="1:9" x14ac:dyDescent="0.25">
      <c r="A6842">
        <v>7035</v>
      </c>
      <c r="B6842" s="2">
        <v>42843.527777777781</v>
      </c>
      <c r="C6842" s="2">
        <v>42854.35833333333</v>
      </c>
      <c r="D6842">
        <v>670000</v>
      </c>
      <c r="E6842">
        <v>130511</v>
      </c>
      <c r="F6842">
        <f>VLOOKUP($E6842,'car_details'!$A:$K,3,FALSE)</f>
        <v>20000</v>
      </c>
      <c r="G6842" t="e">
        <f>VLOOKUP(E6842,policy_details[#All],9,FALSE)</f>
        <v>#N/A</v>
      </c>
      <c r="H6842" t="e">
        <f>VLOOKUP(G6842,'customer_details'!A:M,11,FALSE)</f>
        <v>#N/A</v>
      </c>
      <c r="I6842" s="1" t="s">
        <v>57</v>
      </c>
    </row>
    <row r="6843" spans="1:9" x14ac:dyDescent="0.25">
      <c r="A6843">
        <v>7036</v>
      </c>
      <c r="B6843" s="2">
        <v>42843.52847222222</v>
      </c>
      <c r="C6843" s="2">
        <v>42845.433333333334</v>
      </c>
      <c r="D6843">
        <v>880000</v>
      </c>
      <c r="E6843">
        <v>130512</v>
      </c>
      <c r="F6843">
        <f>VLOOKUP($E6843,'car_details'!$A:$K,3,FALSE)</f>
        <v>25000</v>
      </c>
      <c r="G6843" t="e">
        <f>VLOOKUP(E6843,policy_details[#All],9,FALSE)</f>
        <v>#N/A</v>
      </c>
      <c r="H6843" t="e">
        <f>VLOOKUP(G6843,'customer_details'!A:M,11,FALSE)</f>
        <v>#N/A</v>
      </c>
      <c r="I6843" s="1" t="s">
        <v>57</v>
      </c>
    </row>
    <row r="6844" spans="1:9" x14ac:dyDescent="0.25">
      <c r="A6844">
        <v>7037</v>
      </c>
      <c r="B6844" s="2">
        <v>42843.532638888886</v>
      </c>
      <c r="C6844" s="2">
        <v>42869.218055555553</v>
      </c>
      <c r="D6844">
        <v>950000</v>
      </c>
      <c r="E6844">
        <v>130513</v>
      </c>
      <c r="F6844">
        <f>VLOOKUP($E6844,'car_details'!$A:$K,3,FALSE)</f>
        <v>35000</v>
      </c>
      <c r="G6844" t="e">
        <f>VLOOKUP(E6844,policy_details[#All],9,FALSE)</f>
        <v>#N/A</v>
      </c>
      <c r="H6844" t="e">
        <f>VLOOKUP(G6844,'customer_details'!A:M,11,FALSE)</f>
        <v>#N/A</v>
      </c>
      <c r="I6844" s="1" t="s">
        <v>57</v>
      </c>
    </row>
    <row r="6845" spans="1:9" x14ac:dyDescent="0.25">
      <c r="A6845">
        <v>7038</v>
      </c>
      <c r="B6845" s="2">
        <v>42843.545138888891</v>
      </c>
      <c r="C6845" s="2">
        <v>42860.706250000003</v>
      </c>
      <c r="D6845">
        <v>300000</v>
      </c>
      <c r="E6845">
        <v>130514</v>
      </c>
      <c r="F6845">
        <f>VLOOKUP($E6845,'car_details'!$A:$K,3,FALSE)</f>
        <v>60000</v>
      </c>
      <c r="G6845" t="e">
        <f>VLOOKUP(E6845,policy_details[#All],9,FALSE)</f>
        <v>#N/A</v>
      </c>
      <c r="H6845" t="e">
        <f>VLOOKUP(G6845,'customer_details'!A:M,11,FALSE)</f>
        <v>#N/A</v>
      </c>
      <c r="I6845" s="1" t="s">
        <v>57</v>
      </c>
    </row>
    <row r="6846" spans="1:9" x14ac:dyDescent="0.25">
      <c r="A6846">
        <v>7039</v>
      </c>
      <c r="B6846" s="2">
        <v>42843.556250000001</v>
      </c>
      <c r="C6846" s="2">
        <v>42857.741666666669</v>
      </c>
      <c r="D6846">
        <v>1150000</v>
      </c>
      <c r="E6846">
        <v>130515</v>
      </c>
      <c r="F6846">
        <f>VLOOKUP($E6846,'car_details'!$A:$K,3,FALSE)</f>
        <v>6825</v>
      </c>
      <c r="G6846" t="e">
        <f>VLOOKUP(E6846,policy_details[#All],9,FALSE)</f>
        <v>#N/A</v>
      </c>
      <c r="H6846" t="e">
        <f>VLOOKUP(G6846,'customer_details'!A:M,11,FALSE)</f>
        <v>#N/A</v>
      </c>
      <c r="I6846" s="1" t="s">
        <v>57</v>
      </c>
    </row>
    <row r="6847" spans="1:9" x14ac:dyDescent="0.25">
      <c r="A6847">
        <v>7040</v>
      </c>
      <c r="B6847" s="2">
        <v>42843.597222222219</v>
      </c>
      <c r="C6847" s="2">
        <v>42854.37222222222</v>
      </c>
      <c r="D6847">
        <v>450000</v>
      </c>
      <c r="E6847">
        <v>130516</v>
      </c>
      <c r="F6847">
        <f>VLOOKUP($E6847,'car_details'!$A:$K,3,FALSE)</f>
        <v>155000</v>
      </c>
      <c r="G6847" t="e">
        <f>VLOOKUP(E6847,policy_details[#All],9,FALSE)</f>
        <v>#N/A</v>
      </c>
      <c r="H6847" t="e">
        <f>VLOOKUP(G6847,'customer_details'!A:M,11,FALSE)</f>
        <v>#N/A</v>
      </c>
      <c r="I6847" s="1" t="s">
        <v>57</v>
      </c>
    </row>
    <row r="6848" spans="1:9" x14ac:dyDescent="0.25">
      <c r="A6848">
        <v>7041</v>
      </c>
      <c r="B6848" s="2">
        <v>42843.601388888892</v>
      </c>
      <c r="C6848" s="2">
        <v>42852.59097222222</v>
      </c>
      <c r="D6848">
        <v>375000</v>
      </c>
      <c r="E6848">
        <v>130517</v>
      </c>
      <c r="F6848">
        <f>VLOOKUP($E6848,'car_details'!$A:$K,3,FALSE)</f>
        <v>50000</v>
      </c>
      <c r="G6848" t="e">
        <f>VLOOKUP(E6848,policy_details[#All],9,FALSE)</f>
        <v>#N/A</v>
      </c>
      <c r="H6848" t="e">
        <f>VLOOKUP(G6848,'customer_details'!A:M,11,FALSE)</f>
        <v>#N/A</v>
      </c>
      <c r="I6848" s="1" t="s">
        <v>57</v>
      </c>
    </row>
    <row r="6849" spans="1:9" x14ac:dyDescent="0.25">
      <c r="A6849">
        <v>7042</v>
      </c>
      <c r="B6849" s="2">
        <v>42843.624305555553</v>
      </c>
      <c r="C6849" s="2">
        <v>42873.469444444447</v>
      </c>
      <c r="D6849">
        <v>600000</v>
      </c>
      <c r="E6849">
        <v>130518</v>
      </c>
      <c r="F6849">
        <f>VLOOKUP($E6849,'car_details'!$A:$K,3,FALSE)</f>
        <v>13500</v>
      </c>
      <c r="G6849" t="e">
        <f>VLOOKUP(E6849,policy_details[#All],9,FALSE)</f>
        <v>#N/A</v>
      </c>
      <c r="H6849" t="e">
        <f>VLOOKUP(G6849,'customer_details'!A:M,11,FALSE)</f>
        <v>#N/A</v>
      </c>
      <c r="I6849" s="1" t="s">
        <v>57</v>
      </c>
    </row>
    <row r="6850" spans="1:9" x14ac:dyDescent="0.25">
      <c r="A6850">
        <v>7043</v>
      </c>
      <c r="B6850" s="2">
        <v>42843.631249999999</v>
      </c>
      <c r="C6850" s="2">
        <v>42864.936111111114</v>
      </c>
      <c r="D6850">
        <v>700000</v>
      </c>
      <c r="E6850">
        <v>130519</v>
      </c>
      <c r="F6850">
        <f>VLOOKUP($E6850,'car_details'!$A:$K,3,FALSE)</f>
        <v>260000</v>
      </c>
      <c r="G6850" t="e">
        <f>VLOOKUP(E6850,policy_details[#All],9,FALSE)</f>
        <v>#N/A</v>
      </c>
      <c r="H6850" t="e">
        <f>VLOOKUP(G6850,'customer_details'!A:M,11,FALSE)</f>
        <v>#N/A</v>
      </c>
      <c r="I6850" s="1" t="s">
        <v>57</v>
      </c>
    </row>
    <row r="6851" spans="1:9" x14ac:dyDescent="0.25">
      <c r="A6851">
        <v>7044</v>
      </c>
      <c r="B6851" s="2">
        <v>42843.643055555556</v>
      </c>
      <c r="C6851" s="2">
        <v>42852.775694444441</v>
      </c>
      <c r="D6851">
        <v>600000</v>
      </c>
      <c r="E6851">
        <v>130520</v>
      </c>
      <c r="F6851">
        <f>VLOOKUP($E6851,'car_details'!$A:$K,3,FALSE)</f>
        <v>65000</v>
      </c>
      <c r="G6851" t="e">
        <f>VLOOKUP(E6851,policy_details[#All],9,FALSE)</f>
        <v>#N/A</v>
      </c>
      <c r="H6851" t="e">
        <f>VLOOKUP(G6851,'customer_details'!A:M,11,FALSE)</f>
        <v>#N/A</v>
      </c>
      <c r="I6851" s="1" t="s">
        <v>57</v>
      </c>
    </row>
    <row r="6852" spans="1:9" x14ac:dyDescent="0.25">
      <c r="A6852">
        <v>7045</v>
      </c>
      <c r="B6852" s="2">
        <v>42843.643750000003</v>
      </c>
      <c r="C6852" s="2">
        <v>42850.482638888891</v>
      </c>
      <c r="D6852">
        <v>630000</v>
      </c>
      <c r="E6852">
        <v>130521</v>
      </c>
      <c r="F6852">
        <f>VLOOKUP($E6852,'car_details'!$A:$K,3,FALSE)</f>
        <v>95000</v>
      </c>
      <c r="G6852" t="e">
        <f>VLOOKUP(E6852,policy_details[#All],9,FALSE)</f>
        <v>#N/A</v>
      </c>
      <c r="H6852" t="e">
        <f>VLOOKUP(G6852,'customer_details'!A:M,11,FALSE)</f>
        <v>#N/A</v>
      </c>
      <c r="I6852" s="1" t="s">
        <v>57</v>
      </c>
    </row>
    <row r="6853" spans="1:9" x14ac:dyDescent="0.25">
      <c r="A6853">
        <v>7046</v>
      </c>
      <c r="B6853" s="2">
        <v>42843.65347222222</v>
      </c>
      <c r="C6853" s="2">
        <v>42858.6</v>
      </c>
      <c r="D6853">
        <v>590000</v>
      </c>
      <c r="E6853">
        <v>130522</v>
      </c>
      <c r="F6853">
        <f>VLOOKUP($E6853,'car_details'!$A:$K,3,FALSE)</f>
        <v>40000</v>
      </c>
      <c r="G6853" t="e">
        <f>VLOOKUP(E6853,policy_details[#All],9,FALSE)</f>
        <v>#N/A</v>
      </c>
      <c r="H6853" t="e">
        <f>VLOOKUP(G6853,'customer_details'!A:M,11,FALSE)</f>
        <v>#N/A</v>
      </c>
      <c r="I6853" s="1" t="s">
        <v>57</v>
      </c>
    </row>
    <row r="6854" spans="1:9" x14ac:dyDescent="0.25">
      <c r="A6854">
        <v>7047</v>
      </c>
      <c r="B6854" s="2">
        <v>42843.655555555553</v>
      </c>
      <c r="C6854" s="2">
        <v>42857.647222222222</v>
      </c>
      <c r="D6854">
        <v>420000</v>
      </c>
      <c r="E6854">
        <v>130523</v>
      </c>
      <c r="F6854">
        <f>VLOOKUP($E6854,'car_details'!$A:$K,3,FALSE)</f>
        <v>30000</v>
      </c>
      <c r="G6854" t="e">
        <f>VLOOKUP(E6854,policy_details[#All],9,FALSE)</f>
        <v>#N/A</v>
      </c>
      <c r="H6854" t="e">
        <f>VLOOKUP(G6854,'customer_details'!A:M,11,FALSE)</f>
        <v>#N/A</v>
      </c>
      <c r="I6854" s="1" t="s">
        <v>57</v>
      </c>
    </row>
    <row r="6855" spans="1:9" x14ac:dyDescent="0.25">
      <c r="A6855">
        <v>7048</v>
      </c>
      <c r="B6855" s="2">
        <v>42843.666666666664</v>
      </c>
      <c r="C6855" s="2">
        <v>42865.324305555558</v>
      </c>
      <c r="D6855">
        <v>1950000</v>
      </c>
      <c r="E6855">
        <v>130524</v>
      </c>
      <c r="F6855">
        <f>VLOOKUP($E6855,'car_details'!$A:$K,3,FALSE)</f>
        <v>120000</v>
      </c>
      <c r="G6855" t="e">
        <f>VLOOKUP(E6855,policy_details[#All],9,FALSE)</f>
        <v>#N/A</v>
      </c>
      <c r="H6855" t="e">
        <f>VLOOKUP(G6855,'customer_details'!A:M,11,FALSE)</f>
        <v>#N/A</v>
      </c>
      <c r="I6855" s="1" t="s">
        <v>57</v>
      </c>
    </row>
    <row r="6856" spans="1:9" x14ac:dyDescent="0.25">
      <c r="A6856">
        <v>7049</v>
      </c>
      <c r="B6856" s="2">
        <v>42843.67291666667</v>
      </c>
      <c r="C6856" s="2">
        <v>42862.494444444441</v>
      </c>
      <c r="D6856">
        <v>541000</v>
      </c>
      <c r="E6856">
        <v>130525</v>
      </c>
      <c r="F6856">
        <f>VLOOKUP($E6856,'car_details'!$A:$K,3,FALSE)</f>
        <v>112011</v>
      </c>
      <c r="G6856" t="e">
        <f>VLOOKUP(E6856,policy_details[#All],9,FALSE)</f>
        <v>#N/A</v>
      </c>
      <c r="H6856" t="e">
        <f>VLOOKUP(G6856,'customer_details'!A:M,11,FALSE)</f>
        <v>#N/A</v>
      </c>
      <c r="I6856" s="1" t="s">
        <v>57</v>
      </c>
    </row>
    <row r="6857" spans="1:9" x14ac:dyDescent="0.25">
      <c r="A6857">
        <v>7050</v>
      </c>
      <c r="B6857" s="2">
        <v>42843.675000000003</v>
      </c>
      <c r="C6857" s="2">
        <v>42853.405555555553</v>
      </c>
      <c r="D6857">
        <v>900000</v>
      </c>
      <c r="E6857">
        <v>130526</v>
      </c>
      <c r="F6857">
        <f>VLOOKUP($E6857,'car_details'!$A:$K,3,FALSE)</f>
        <v>125000</v>
      </c>
      <c r="G6857" t="e">
        <f>VLOOKUP(E6857,policy_details[#All],9,FALSE)</f>
        <v>#N/A</v>
      </c>
      <c r="H6857" t="e">
        <f>VLOOKUP(G6857,'customer_details'!A:M,11,FALSE)</f>
        <v>#N/A</v>
      </c>
      <c r="I6857" s="1" t="s">
        <v>57</v>
      </c>
    </row>
    <row r="6858" spans="1:9" x14ac:dyDescent="0.25">
      <c r="A6858">
        <v>7051</v>
      </c>
      <c r="B6858" s="2">
        <v>42843.684027777781</v>
      </c>
      <c r="C6858" s="2">
        <v>42871.962500000001</v>
      </c>
      <c r="D6858">
        <v>900000</v>
      </c>
      <c r="E6858">
        <v>130527</v>
      </c>
      <c r="F6858">
        <f>VLOOKUP($E6858,'car_details'!$A:$K,3,FALSE)</f>
        <v>125000</v>
      </c>
      <c r="G6858" t="e">
        <f>VLOOKUP(E6858,policy_details[#All],9,FALSE)</f>
        <v>#N/A</v>
      </c>
      <c r="H6858" t="e">
        <f>VLOOKUP(G6858,'customer_details'!A:M,11,FALSE)</f>
        <v>#N/A</v>
      </c>
      <c r="I6858" s="1" t="s">
        <v>57</v>
      </c>
    </row>
    <row r="6859" spans="1:9" x14ac:dyDescent="0.25">
      <c r="A6859">
        <v>7052</v>
      </c>
      <c r="B6859" s="2">
        <v>42843.69027777778</v>
      </c>
      <c r="C6859" s="2">
        <v>42860.770138888889</v>
      </c>
      <c r="D6859">
        <v>250000</v>
      </c>
      <c r="E6859">
        <v>130528</v>
      </c>
      <c r="F6859">
        <f>VLOOKUP($E6859,'car_details'!$A:$K,3,FALSE)</f>
        <v>43000</v>
      </c>
      <c r="G6859" t="e">
        <f>VLOOKUP(E6859,policy_details[#All],9,FALSE)</f>
        <v>#N/A</v>
      </c>
      <c r="H6859" t="e">
        <f>VLOOKUP(G6859,'customer_details'!A:M,11,FALSE)</f>
        <v>#N/A</v>
      </c>
      <c r="I6859" s="1" t="s">
        <v>57</v>
      </c>
    </row>
    <row r="6860" spans="1:9" x14ac:dyDescent="0.25">
      <c r="A6860">
        <v>7053</v>
      </c>
      <c r="B6860" s="2">
        <v>42843.703472222223</v>
      </c>
      <c r="C6860" s="2">
        <v>42851.477083333331</v>
      </c>
      <c r="D6860">
        <v>670000</v>
      </c>
      <c r="E6860">
        <v>130529</v>
      </c>
      <c r="F6860">
        <f>VLOOKUP($E6860,'car_details'!$A:$K,3,FALSE)</f>
        <v>53534</v>
      </c>
      <c r="G6860" t="e">
        <f>VLOOKUP(E6860,policy_details[#All],9,FALSE)</f>
        <v>#N/A</v>
      </c>
      <c r="H6860" t="e">
        <f>VLOOKUP(G6860,'customer_details'!A:M,11,FALSE)</f>
        <v>#N/A</v>
      </c>
      <c r="I6860" s="1" t="s">
        <v>57</v>
      </c>
    </row>
    <row r="6861" spans="1:9" x14ac:dyDescent="0.25">
      <c r="A6861">
        <v>7054</v>
      </c>
      <c r="B6861" s="2">
        <v>42843.706250000003</v>
      </c>
      <c r="C6861" s="2">
        <v>42865.380555555559</v>
      </c>
      <c r="D6861">
        <v>530000</v>
      </c>
      <c r="E6861">
        <v>130530</v>
      </c>
      <c r="F6861">
        <f>VLOOKUP($E6861,'car_details'!$A:$K,3,FALSE)</f>
        <v>20000</v>
      </c>
      <c r="G6861" t="e">
        <f>VLOOKUP(E6861,policy_details[#All],9,FALSE)</f>
        <v>#N/A</v>
      </c>
      <c r="H6861" t="e">
        <f>VLOOKUP(G6861,'customer_details'!A:M,11,FALSE)</f>
        <v>#N/A</v>
      </c>
      <c r="I6861" s="1" t="s">
        <v>57</v>
      </c>
    </row>
    <row r="6862" spans="1:9" x14ac:dyDescent="0.25">
      <c r="A6862">
        <v>7055</v>
      </c>
      <c r="B6862" s="2">
        <v>42843.716666666667</v>
      </c>
      <c r="C6862" s="2">
        <v>42861.386805555558</v>
      </c>
      <c r="D6862">
        <v>150000</v>
      </c>
      <c r="E6862">
        <v>130531</v>
      </c>
      <c r="F6862">
        <f>VLOOKUP($E6862,'car_details'!$A:$K,3,FALSE)</f>
        <v>70000</v>
      </c>
      <c r="G6862" t="e">
        <f>VLOOKUP(E6862,policy_details[#All],9,FALSE)</f>
        <v>#N/A</v>
      </c>
      <c r="H6862" t="e">
        <f>VLOOKUP(G6862,'customer_details'!A:M,11,FALSE)</f>
        <v>#N/A</v>
      </c>
      <c r="I6862" s="1" t="s">
        <v>57</v>
      </c>
    </row>
    <row r="6863" spans="1:9" x14ac:dyDescent="0.25">
      <c r="A6863">
        <v>7056</v>
      </c>
      <c r="B6863" s="2">
        <v>42843.724305555559</v>
      </c>
      <c r="C6863" s="2">
        <v>42867.484722222223</v>
      </c>
      <c r="D6863">
        <v>550000</v>
      </c>
      <c r="E6863">
        <v>130532</v>
      </c>
      <c r="F6863">
        <f>VLOOKUP($E6863,'car_details'!$A:$K,3,FALSE)</f>
        <v>70000</v>
      </c>
      <c r="G6863" t="e">
        <f>VLOOKUP(E6863,policy_details[#All],9,FALSE)</f>
        <v>#N/A</v>
      </c>
      <c r="H6863" t="e">
        <f>VLOOKUP(G6863,'customer_details'!A:M,11,FALSE)</f>
        <v>#N/A</v>
      </c>
      <c r="I6863" s="1" t="s">
        <v>57</v>
      </c>
    </row>
    <row r="6864" spans="1:9" x14ac:dyDescent="0.25">
      <c r="A6864">
        <v>7057</v>
      </c>
      <c r="B6864" s="2">
        <v>42843.761805555558</v>
      </c>
      <c r="C6864" s="2">
        <v>42863.676388888889</v>
      </c>
      <c r="D6864">
        <v>650000</v>
      </c>
      <c r="E6864">
        <v>130533</v>
      </c>
      <c r="F6864">
        <f>VLOOKUP($E6864,'car_details'!$A:$K,3,FALSE)</f>
        <v>150000</v>
      </c>
      <c r="G6864" t="e">
        <f>VLOOKUP(E6864,policy_details[#All],9,FALSE)</f>
        <v>#N/A</v>
      </c>
      <c r="H6864" t="e">
        <f>VLOOKUP(G6864,'customer_details'!A:M,11,FALSE)</f>
        <v>#N/A</v>
      </c>
      <c r="I6864" s="1" t="s">
        <v>57</v>
      </c>
    </row>
    <row r="6865" spans="1:9" x14ac:dyDescent="0.25">
      <c r="A6865">
        <v>7058</v>
      </c>
      <c r="B6865" s="2">
        <v>42843.771527777775</v>
      </c>
      <c r="C6865" s="2">
        <v>42859.654861111114</v>
      </c>
      <c r="D6865">
        <v>180000</v>
      </c>
      <c r="E6865">
        <v>130534</v>
      </c>
      <c r="F6865">
        <f>VLOOKUP($E6865,'car_details'!$A:$K,3,FALSE)</f>
        <v>100000</v>
      </c>
      <c r="G6865" t="e">
        <f>VLOOKUP(E6865,policy_details[#All],9,FALSE)</f>
        <v>#N/A</v>
      </c>
      <c r="H6865" t="e">
        <f>VLOOKUP(G6865,'customer_details'!A:M,11,FALSE)</f>
        <v>#N/A</v>
      </c>
      <c r="I6865" s="1" t="s">
        <v>57</v>
      </c>
    </row>
    <row r="6866" spans="1:9" x14ac:dyDescent="0.25">
      <c r="A6866">
        <v>7059</v>
      </c>
      <c r="B6866" s="2">
        <v>42843.777083333334</v>
      </c>
      <c r="C6866" s="2">
        <v>42861.45208333333</v>
      </c>
      <c r="D6866">
        <v>585000</v>
      </c>
      <c r="E6866">
        <v>130535</v>
      </c>
      <c r="F6866">
        <f>VLOOKUP($E6866,'car_details'!$A:$K,3,FALSE)</f>
        <v>50000</v>
      </c>
      <c r="G6866" t="e">
        <f>VLOOKUP(E6866,policy_details[#All],9,FALSE)</f>
        <v>#N/A</v>
      </c>
      <c r="H6866" t="e">
        <f>VLOOKUP(G6866,'customer_details'!A:M,11,FALSE)</f>
        <v>#N/A</v>
      </c>
      <c r="I6866" s="1" t="s">
        <v>57</v>
      </c>
    </row>
    <row r="6867" spans="1:9" x14ac:dyDescent="0.25">
      <c r="A6867">
        <v>7060</v>
      </c>
      <c r="B6867" s="2">
        <v>42843.78402777778</v>
      </c>
      <c r="C6867" s="2">
        <v>42860.706944444442</v>
      </c>
      <c r="D6867">
        <v>345000</v>
      </c>
      <c r="E6867">
        <v>130536</v>
      </c>
      <c r="F6867">
        <f>VLOOKUP($E6867,'car_details'!$A:$K,3,FALSE)</f>
        <v>120000</v>
      </c>
      <c r="G6867" t="e">
        <f>VLOOKUP(E6867,policy_details[#All],9,FALSE)</f>
        <v>#N/A</v>
      </c>
      <c r="H6867" t="e">
        <f>VLOOKUP(G6867,'customer_details'!A:M,11,FALSE)</f>
        <v>#N/A</v>
      </c>
      <c r="I6867" s="1" t="s">
        <v>57</v>
      </c>
    </row>
    <row r="6868" spans="1:9" x14ac:dyDescent="0.25">
      <c r="A6868">
        <v>7061</v>
      </c>
      <c r="B6868" s="2">
        <v>42843.784722222219</v>
      </c>
      <c r="C6868" s="2">
        <v>42862.445833333331</v>
      </c>
      <c r="D6868">
        <v>350000</v>
      </c>
      <c r="E6868">
        <v>130537</v>
      </c>
      <c r="F6868">
        <f>VLOOKUP($E6868,'car_details'!$A:$K,3,FALSE)</f>
        <v>110000</v>
      </c>
      <c r="G6868" t="e">
        <f>VLOOKUP(E6868,policy_details[#All],9,FALSE)</f>
        <v>#N/A</v>
      </c>
      <c r="H6868" t="e">
        <f>VLOOKUP(G6868,'customer_details'!A:M,11,FALSE)</f>
        <v>#N/A</v>
      </c>
      <c r="I6868" s="1" t="s">
        <v>57</v>
      </c>
    </row>
    <row r="6869" spans="1:9" x14ac:dyDescent="0.25">
      <c r="A6869">
        <v>7062</v>
      </c>
      <c r="B6869" s="2">
        <v>42843.818749999999</v>
      </c>
      <c r="C6869" s="2">
        <v>42863.383333333331</v>
      </c>
      <c r="D6869">
        <v>725000</v>
      </c>
      <c r="E6869">
        <v>130538</v>
      </c>
      <c r="F6869">
        <f>VLOOKUP($E6869,'car_details'!$A:$K,3,FALSE)</f>
        <v>140000</v>
      </c>
      <c r="G6869" t="e">
        <f>VLOOKUP(E6869,policy_details[#All],9,FALSE)</f>
        <v>#N/A</v>
      </c>
      <c r="H6869" t="e">
        <f>VLOOKUP(G6869,'customer_details'!A:M,11,FALSE)</f>
        <v>#N/A</v>
      </c>
      <c r="I6869" s="1" t="s">
        <v>57</v>
      </c>
    </row>
    <row r="6870" spans="1:9" x14ac:dyDescent="0.25">
      <c r="A6870">
        <v>7063</v>
      </c>
      <c r="B6870" s="2">
        <v>42843.828472222223</v>
      </c>
      <c r="C6870" s="2">
        <v>42866.51666666667</v>
      </c>
      <c r="D6870">
        <v>250000</v>
      </c>
      <c r="E6870">
        <v>130539</v>
      </c>
      <c r="F6870">
        <f>VLOOKUP($E6870,'car_details'!$A:$K,3,FALSE)</f>
        <v>120000</v>
      </c>
      <c r="G6870" t="e">
        <f>VLOOKUP(E6870,policy_details[#All],9,FALSE)</f>
        <v>#N/A</v>
      </c>
      <c r="H6870" t="e">
        <f>VLOOKUP(G6870,'customer_details'!A:M,11,FALSE)</f>
        <v>#N/A</v>
      </c>
      <c r="I6870" s="1" t="s">
        <v>57</v>
      </c>
    </row>
    <row r="6871" spans="1:9" x14ac:dyDescent="0.25">
      <c r="A6871">
        <v>7064</v>
      </c>
      <c r="B6871" s="2">
        <v>42843.852777777778</v>
      </c>
      <c r="C6871" s="2">
        <v>42864.447916666664</v>
      </c>
      <c r="D6871">
        <v>45000</v>
      </c>
      <c r="E6871">
        <v>130540</v>
      </c>
      <c r="F6871">
        <f>VLOOKUP($E6871,'car_details'!$A:$K,3,FALSE)</f>
        <v>70000</v>
      </c>
      <c r="G6871" t="e">
        <f>VLOOKUP(E6871,policy_details[#All],9,FALSE)</f>
        <v>#N/A</v>
      </c>
      <c r="H6871" t="e">
        <f>VLOOKUP(G6871,'customer_details'!A:M,11,FALSE)</f>
        <v>#N/A</v>
      </c>
      <c r="I6871" s="1" t="s">
        <v>57</v>
      </c>
    </row>
    <row r="6872" spans="1:9" x14ac:dyDescent="0.25">
      <c r="A6872">
        <v>7065</v>
      </c>
      <c r="B6872" s="2">
        <v>42843.854861111111</v>
      </c>
      <c r="C6872" s="2">
        <v>42859.456944444442</v>
      </c>
      <c r="D6872">
        <v>409999</v>
      </c>
      <c r="E6872">
        <v>130541</v>
      </c>
      <c r="F6872">
        <f>VLOOKUP($E6872,'car_details'!$A:$K,3,FALSE)</f>
        <v>248119</v>
      </c>
      <c r="G6872" t="e">
        <f>VLOOKUP(E6872,policy_details[#All],9,FALSE)</f>
        <v>#N/A</v>
      </c>
      <c r="H6872" t="e">
        <f>VLOOKUP(G6872,'customer_details'!A:M,11,FALSE)</f>
        <v>#N/A</v>
      </c>
      <c r="I6872" s="1" t="s">
        <v>57</v>
      </c>
    </row>
    <row r="6873" spans="1:9" x14ac:dyDescent="0.25">
      <c r="A6873">
        <v>7066</v>
      </c>
      <c r="B6873" s="2">
        <v>42843.856249999997</v>
      </c>
      <c r="C6873" s="2">
        <v>42853.4</v>
      </c>
      <c r="D6873">
        <v>325000</v>
      </c>
      <c r="E6873">
        <v>130542</v>
      </c>
      <c r="F6873">
        <f>VLOOKUP($E6873,'car_details'!$A:$K,3,FALSE)</f>
        <v>16500</v>
      </c>
      <c r="G6873" t="e">
        <f>VLOOKUP(E6873,policy_details[#All],9,FALSE)</f>
        <v>#N/A</v>
      </c>
      <c r="H6873" t="e">
        <f>VLOOKUP(G6873,'customer_details'!A:M,11,FALSE)</f>
        <v>#N/A</v>
      </c>
      <c r="I6873" s="1" t="s">
        <v>57</v>
      </c>
    </row>
    <row r="6874" spans="1:9" x14ac:dyDescent="0.25">
      <c r="A6874">
        <v>7067</v>
      </c>
      <c r="B6874" s="2">
        <v>42843.859027777777</v>
      </c>
      <c r="C6874" s="2">
        <v>42859.592361111114</v>
      </c>
      <c r="D6874">
        <v>350000</v>
      </c>
      <c r="E6874">
        <v>130543</v>
      </c>
      <c r="F6874">
        <f>VLOOKUP($E6874,'car_details'!$A:$K,3,FALSE)</f>
        <v>9900</v>
      </c>
      <c r="G6874" t="e">
        <f>VLOOKUP(E6874,policy_details[#All],9,FALSE)</f>
        <v>#N/A</v>
      </c>
      <c r="H6874" t="e">
        <f>VLOOKUP(G6874,'customer_details'!A:M,11,FALSE)</f>
        <v>#N/A</v>
      </c>
      <c r="I6874" s="1" t="s">
        <v>57</v>
      </c>
    </row>
    <row r="6875" spans="1:9" x14ac:dyDescent="0.25">
      <c r="A6875">
        <v>7068</v>
      </c>
      <c r="B6875" s="2">
        <v>42843.867361111108</v>
      </c>
      <c r="C6875" s="2">
        <v>42867.635416666664</v>
      </c>
      <c r="D6875">
        <v>180000</v>
      </c>
      <c r="E6875">
        <v>130544</v>
      </c>
      <c r="F6875">
        <f>VLOOKUP($E6875,'car_details'!$A:$K,3,FALSE)</f>
        <v>80000</v>
      </c>
      <c r="G6875" t="e">
        <f>VLOOKUP(E6875,policy_details[#All],9,FALSE)</f>
        <v>#N/A</v>
      </c>
      <c r="H6875" t="e">
        <f>VLOOKUP(G6875,'customer_details'!A:M,11,FALSE)</f>
        <v>#N/A</v>
      </c>
      <c r="I6875" s="1" t="s">
        <v>57</v>
      </c>
    </row>
    <row r="6876" spans="1:9" x14ac:dyDescent="0.25">
      <c r="A6876">
        <v>7069</v>
      </c>
      <c r="B6876" s="2">
        <v>42843.878472222219</v>
      </c>
      <c r="C6876" s="2">
        <v>42857.670138888891</v>
      </c>
      <c r="D6876">
        <v>150000</v>
      </c>
      <c r="E6876">
        <v>130545</v>
      </c>
      <c r="F6876">
        <f>VLOOKUP($E6876,'car_details'!$A:$K,3,FALSE)</f>
        <v>100000</v>
      </c>
      <c r="G6876" t="e">
        <f>VLOOKUP(E6876,policy_details[#All],9,FALSE)</f>
        <v>#N/A</v>
      </c>
      <c r="H6876" t="e">
        <f>VLOOKUP(G6876,'customer_details'!A:M,11,FALSE)</f>
        <v>#N/A</v>
      </c>
      <c r="I6876" s="1" t="s">
        <v>57</v>
      </c>
    </row>
    <row r="6877" spans="1:9" x14ac:dyDescent="0.25">
      <c r="A6877">
        <v>7070</v>
      </c>
      <c r="B6877" s="2">
        <v>42843.884027777778</v>
      </c>
      <c r="C6877" s="2">
        <v>42867.503472222219</v>
      </c>
      <c r="D6877">
        <v>700000</v>
      </c>
      <c r="E6877">
        <v>130546</v>
      </c>
      <c r="F6877">
        <f>VLOOKUP($E6877,'car_details'!$A:$K,3,FALSE)</f>
        <v>20000</v>
      </c>
      <c r="G6877" t="e">
        <f>VLOOKUP(E6877,policy_details[#All],9,FALSE)</f>
        <v>#N/A</v>
      </c>
      <c r="H6877" t="e">
        <f>VLOOKUP(G6877,'customer_details'!A:M,11,FALSE)</f>
        <v>#N/A</v>
      </c>
      <c r="I6877" s="1" t="s">
        <v>57</v>
      </c>
    </row>
    <row r="6878" spans="1:9" x14ac:dyDescent="0.25">
      <c r="A6878">
        <v>7071</v>
      </c>
      <c r="B6878" s="2">
        <v>42843.888888888891</v>
      </c>
      <c r="C6878" s="2">
        <v>42865.493055555555</v>
      </c>
      <c r="D6878">
        <v>795000</v>
      </c>
      <c r="E6878">
        <v>130547</v>
      </c>
      <c r="F6878">
        <f>VLOOKUP($E6878,'car_details'!$A:$K,3,FALSE)</f>
        <v>90000</v>
      </c>
      <c r="G6878" t="e">
        <f>VLOOKUP(E6878,policy_details[#All],9,FALSE)</f>
        <v>#N/A</v>
      </c>
      <c r="H6878" t="e">
        <f>VLOOKUP(G6878,'customer_details'!A:M,11,FALSE)</f>
        <v>#N/A</v>
      </c>
      <c r="I6878" s="1" t="s">
        <v>57</v>
      </c>
    </row>
    <row r="6879" spans="1:9" x14ac:dyDescent="0.25">
      <c r="A6879">
        <v>7072</v>
      </c>
      <c r="B6879" s="2">
        <v>42843.912499999999</v>
      </c>
      <c r="C6879" s="2">
        <v>42851.25277777778</v>
      </c>
      <c r="D6879">
        <v>950000</v>
      </c>
      <c r="E6879">
        <v>130548</v>
      </c>
      <c r="F6879">
        <f>VLOOKUP($E6879,'car_details'!$A:$K,3,FALSE)</f>
        <v>15000</v>
      </c>
      <c r="G6879" t="e">
        <f>VLOOKUP(E6879,policy_details[#All],9,FALSE)</f>
        <v>#N/A</v>
      </c>
      <c r="H6879" t="e">
        <f>VLOOKUP(G6879,'customer_details'!A:M,11,FALSE)</f>
        <v>#N/A</v>
      </c>
      <c r="I6879" s="1" t="s">
        <v>57</v>
      </c>
    </row>
    <row r="6880" spans="1:9" x14ac:dyDescent="0.25">
      <c r="A6880">
        <v>7073</v>
      </c>
      <c r="B6880" s="2">
        <v>42843.924305555556</v>
      </c>
      <c r="C6880" s="2">
        <v>42852.331944444442</v>
      </c>
      <c r="D6880">
        <v>885000</v>
      </c>
      <c r="E6880">
        <v>130549</v>
      </c>
      <c r="F6880">
        <f>VLOOKUP($E6880,'car_details'!$A:$K,3,FALSE)</f>
        <v>75000</v>
      </c>
      <c r="G6880" t="e">
        <f>VLOOKUP(E6880,policy_details[#All],9,FALSE)</f>
        <v>#N/A</v>
      </c>
      <c r="H6880" t="e">
        <f>VLOOKUP(G6880,'customer_details'!A:M,11,FALSE)</f>
        <v>#N/A</v>
      </c>
      <c r="I6880" s="1" t="s">
        <v>57</v>
      </c>
    </row>
    <row r="6881" spans="1:9" x14ac:dyDescent="0.25">
      <c r="A6881">
        <v>7074</v>
      </c>
      <c r="B6881" s="2">
        <v>42843.943055555559</v>
      </c>
      <c r="C6881" s="2">
        <v>42866.379861111112</v>
      </c>
      <c r="D6881">
        <v>160000</v>
      </c>
      <c r="E6881">
        <v>130550</v>
      </c>
      <c r="F6881">
        <f>VLOOKUP($E6881,'car_details'!$A:$K,3,FALSE)</f>
        <v>140000</v>
      </c>
      <c r="G6881" t="e">
        <f>VLOOKUP(E6881,policy_details[#All],9,FALSE)</f>
        <v>#N/A</v>
      </c>
      <c r="H6881" t="e">
        <f>VLOOKUP(G6881,'customer_details'!A:M,11,FALSE)</f>
        <v>#N/A</v>
      </c>
      <c r="I6881" s="1" t="s">
        <v>57</v>
      </c>
    </row>
    <row r="6882" spans="1:9" x14ac:dyDescent="0.25">
      <c r="A6882">
        <v>7075</v>
      </c>
      <c r="B6882" s="2">
        <v>42843.947222222225</v>
      </c>
      <c r="C6882" s="2">
        <v>42870.505555555559</v>
      </c>
      <c r="D6882">
        <v>300000</v>
      </c>
      <c r="E6882">
        <v>130551</v>
      </c>
      <c r="F6882">
        <f>VLOOKUP($E6882,'car_details'!$A:$K,3,FALSE)</f>
        <v>120000</v>
      </c>
      <c r="G6882" t="e">
        <f>VLOOKUP(E6882,policy_details[#All],9,FALSE)</f>
        <v>#N/A</v>
      </c>
      <c r="H6882" t="e">
        <f>VLOOKUP(G6882,'customer_details'!A:M,11,FALSE)</f>
        <v>#N/A</v>
      </c>
      <c r="I6882" s="1" t="s">
        <v>57</v>
      </c>
    </row>
    <row r="6883" spans="1:9" x14ac:dyDescent="0.25">
      <c r="A6883">
        <v>7076</v>
      </c>
      <c r="B6883" s="2">
        <v>42843.960416666669</v>
      </c>
      <c r="C6883" s="2">
        <v>42858.556944444441</v>
      </c>
      <c r="D6883">
        <v>950000</v>
      </c>
      <c r="E6883">
        <v>130552</v>
      </c>
      <c r="F6883">
        <f>VLOOKUP($E6883,'car_details'!$A:$K,3,FALSE)</f>
        <v>75000</v>
      </c>
      <c r="G6883" t="e">
        <f>VLOOKUP(E6883,policy_details[#All],9,FALSE)</f>
        <v>#N/A</v>
      </c>
      <c r="H6883" t="e">
        <f>VLOOKUP(G6883,'customer_details'!A:M,11,FALSE)</f>
        <v>#N/A</v>
      </c>
      <c r="I6883" s="1" t="s">
        <v>57</v>
      </c>
    </row>
    <row r="6884" spans="1:9" x14ac:dyDescent="0.25">
      <c r="A6884">
        <v>7077</v>
      </c>
      <c r="B6884" s="2">
        <v>42843.96597222222</v>
      </c>
      <c r="C6884" s="2">
        <v>42855.390972222223</v>
      </c>
      <c r="D6884">
        <v>549000</v>
      </c>
      <c r="E6884">
        <v>130553</v>
      </c>
      <c r="F6884">
        <f>VLOOKUP($E6884,'car_details'!$A:$K,3,FALSE)</f>
        <v>90000</v>
      </c>
      <c r="G6884" t="e">
        <f>VLOOKUP(E6884,policy_details[#All],9,FALSE)</f>
        <v>#N/A</v>
      </c>
      <c r="H6884" t="e">
        <f>VLOOKUP(G6884,'customer_details'!A:M,11,FALSE)</f>
        <v>#N/A</v>
      </c>
      <c r="I6884" s="1" t="s">
        <v>57</v>
      </c>
    </row>
    <row r="6885" spans="1:9" x14ac:dyDescent="0.25">
      <c r="A6885">
        <v>7078</v>
      </c>
      <c r="B6885" s="2">
        <v>42843.979166666664</v>
      </c>
      <c r="C6885" s="2">
        <v>42857.621527777781</v>
      </c>
      <c r="D6885">
        <v>3000000</v>
      </c>
      <c r="E6885">
        <v>130554</v>
      </c>
      <c r="F6885">
        <f>VLOOKUP($E6885,'car_details'!$A:$K,3,FALSE)</f>
        <v>20000</v>
      </c>
      <c r="G6885" t="e">
        <f>VLOOKUP(E6885,policy_details[#All],9,FALSE)</f>
        <v>#N/A</v>
      </c>
      <c r="H6885" t="e">
        <f>VLOOKUP(G6885,'customer_details'!A:M,11,FALSE)</f>
        <v>#N/A</v>
      </c>
      <c r="I6885" s="1" t="s">
        <v>57</v>
      </c>
    </row>
    <row r="6886" spans="1:9" x14ac:dyDescent="0.25">
      <c r="A6886">
        <v>7079</v>
      </c>
      <c r="B6886" s="2">
        <v>42843.981249999997</v>
      </c>
      <c r="C6886" s="2">
        <v>42852.247916666667</v>
      </c>
      <c r="D6886">
        <v>1200000</v>
      </c>
      <c r="E6886">
        <v>130555</v>
      </c>
      <c r="F6886">
        <f>VLOOKUP($E6886,'car_details'!$A:$K,3,FALSE)</f>
        <v>61000</v>
      </c>
      <c r="G6886" t="e">
        <f>VLOOKUP(E6886,policy_details[#All],9,FALSE)</f>
        <v>#N/A</v>
      </c>
      <c r="H6886" t="e">
        <f>VLOOKUP(G6886,'customer_details'!A:M,11,FALSE)</f>
        <v>#N/A</v>
      </c>
      <c r="I6886" s="1" t="s">
        <v>57</v>
      </c>
    </row>
    <row r="6887" spans="1:9" x14ac:dyDescent="0.25">
      <c r="A6887">
        <v>7080</v>
      </c>
      <c r="B6887" s="2">
        <v>42843.98333333333</v>
      </c>
      <c r="C6887" s="2">
        <v>42860.663888888892</v>
      </c>
      <c r="D6887">
        <v>570000</v>
      </c>
      <c r="E6887">
        <v>130556</v>
      </c>
      <c r="F6887">
        <f>VLOOKUP($E6887,'car_details'!$A:$K,3,FALSE)</f>
        <v>100000</v>
      </c>
      <c r="G6887" t="e">
        <f>VLOOKUP(E6887,policy_details[#All],9,FALSE)</f>
        <v>#N/A</v>
      </c>
      <c r="H6887" t="e">
        <f>VLOOKUP(G6887,'customer_details'!A:M,11,FALSE)</f>
        <v>#N/A</v>
      </c>
      <c r="I6887" s="1" t="s">
        <v>57</v>
      </c>
    </row>
    <row r="6888" spans="1:9" x14ac:dyDescent="0.25">
      <c r="A6888">
        <v>7081</v>
      </c>
      <c r="B6888" s="2">
        <v>42843.984722222223</v>
      </c>
      <c r="C6888" s="2">
        <v>42858.288194444445</v>
      </c>
      <c r="D6888">
        <v>800000</v>
      </c>
      <c r="E6888">
        <v>130557</v>
      </c>
      <c r="F6888">
        <f>VLOOKUP($E6888,'car_details'!$A:$K,3,FALSE)</f>
        <v>60000</v>
      </c>
      <c r="G6888" t="e">
        <f>VLOOKUP(E6888,policy_details[#All],9,FALSE)</f>
        <v>#N/A</v>
      </c>
      <c r="H6888" t="e">
        <f>VLOOKUP(G6888,'customer_details'!A:M,11,FALSE)</f>
        <v>#N/A</v>
      </c>
      <c r="I6888" s="1" t="s">
        <v>57</v>
      </c>
    </row>
    <row r="6889" spans="1:9" x14ac:dyDescent="0.25">
      <c r="A6889">
        <v>7082</v>
      </c>
      <c r="B6889" s="2">
        <v>42843.995138888888</v>
      </c>
      <c r="C6889" s="2">
        <v>42872.698611111111</v>
      </c>
      <c r="D6889">
        <v>375000</v>
      </c>
      <c r="E6889">
        <v>130558</v>
      </c>
      <c r="F6889">
        <f>VLOOKUP($E6889,'car_details'!$A:$K,3,FALSE)</f>
        <v>100000</v>
      </c>
      <c r="G6889" t="e">
        <f>VLOOKUP(E6889,policy_details[#All],9,FALSE)</f>
        <v>#N/A</v>
      </c>
      <c r="H6889" t="e">
        <f>VLOOKUP(G6889,'customer_details'!A:M,11,FALSE)</f>
        <v>#N/A</v>
      </c>
      <c r="I6889" s="1" t="s">
        <v>57</v>
      </c>
    </row>
    <row r="6890" spans="1:9" x14ac:dyDescent="0.25">
      <c r="A6890">
        <v>7083</v>
      </c>
      <c r="B6890" s="2">
        <v>42843.997916666667</v>
      </c>
      <c r="C6890" s="2">
        <v>42858.525000000001</v>
      </c>
      <c r="D6890">
        <v>300000</v>
      </c>
      <c r="E6890">
        <v>130559</v>
      </c>
      <c r="F6890">
        <f>VLOOKUP($E6890,'car_details'!$A:$K,3,FALSE)</f>
        <v>170000</v>
      </c>
      <c r="G6890" t="e">
        <f>VLOOKUP(E6890,policy_details[#All],9,FALSE)</f>
        <v>#N/A</v>
      </c>
      <c r="H6890" t="e">
        <f>VLOOKUP(G6890,'customer_details'!A:M,11,FALSE)</f>
        <v>#N/A</v>
      </c>
      <c r="I6890" s="1" t="s">
        <v>57</v>
      </c>
    </row>
    <row r="6891" spans="1:9" x14ac:dyDescent="0.25">
      <c r="A6891">
        <v>7084</v>
      </c>
      <c r="B6891" s="2">
        <v>42844.043055555558</v>
      </c>
      <c r="C6891" s="2">
        <v>42870.586111111108</v>
      </c>
      <c r="D6891">
        <v>350000</v>
      </c>
      <c r="E6891">
        <v>130560</v>
      </c>
      <c r="F6891">
        <f>VLOOKUP($E6891,'car_details'!$A:$K,3,FALSE)</f>
        <v>100000</v>
      </c>
      <c r="G6891" t="e">
        <f>VLOOKUP(E6891,policy_details[#All],9,FALSE)</f>
        <v>#N/A</v>
      </c>
      <c r="H6891" t="e">
        <f>VLOOKUP(G6891,'customer_details'!A:M,11,FALSE)</f>
        <v>#N/A</v>
      </c>
      <c r="I6891" s="1" t="s">
        <v>57</v>
      </c>
    </row>
    <row r="6892" spans="1:9" x14ac:dyDescent="0.25">
      <c r="A6892">
        <v>7085</v>
      </c>
      <c r="B6892" s="2">
        <v>42844.082638888889</v>
      </c>
      <c r="C6892" s="2"/>
      <c r="D6892">
        <v>400000</v>
      </c>
      <c r="E6892">
        <v>130561</v>
      </c>
      <c r="F6892">
        <f>VLOOKUP($E6892,'car_details'!$A:$K,3,FALSE)</f>
        <v>120000</v>
      </c>
      <c r="G6892" t="e">
        <f>VLOOKUP(E6892,policy_details[#All],9,FALSE)</f>
        <v>#N/A</v>
      </c>
      <c r="H6892" t="e">
        <f>VLOOKUP(G6892,'customer_details'!A:M,11,FALSE)</f>
        <v>#N/A</v>
      </c>
      <c r="I6892" s="1" t="s">
        <v>30</v>
      </c>
    </row>
    <row r="6893" spans="1:9" x14ac:dyDescent="0.25">
      <c r="A6893">
        <v>7086</v>
      </c>
      <c r="B6893" s="2">
        <v>42844.130555555559</v>
      </c>
      <c r="C6893" s="2">
        <v>42864.504166666666</v>
      </c>
      <c r="D6893">
        <v>434999</v>
      </c>
      <c r="E6893">
        <v>130562</v>
      </c>
      <c r="F6893">
        <f>VLOOKUP($E6893,'car_details'!$A:$K,3,FALSE)</f>
        <v>50000</v>
      </c>
      <c r="G6893" t="e">
        <f>VLOOKUP(E6893,policy_details[#All],9,FALSE)</f>
        <v>#N/A</v>
      </c>
      <c r="H6893" t="e">
        <f>VLOOKUP(G6893,'customer_details'!A:M,11,FALSE)</f>
        <v>#N/A</v>
      </c>
      <c r="I6893" s="1" t="s">
        <v>57</v>
      </c>
    </row>
    <row r="6894" spans="1:9" x14ac:dyDescent="0.25">
      <c r="A6894">
        <v>7088</v>
      </c>
      <c r="B6894" s="2">
        <v>42844.324305555558</v>
      </c>
      <c r="C6894" s="2">
        <v>42858.446527777778</v>
      </c>
      <c r="D6894">
        <v>260000</v>
      </c>
      <c r="E6894">
        <v>130564</v>
      </c>
      <c r="F6894">
        <f>VLOOKUP($E6894,'car_details'!$A:$K,3,FALSE)</f>
        <v>25000</v>
      </c>
      <c r="G6894" t="e">
        <f>VLOOKUP(E6894,policy_details[#All],9,FALSE)</f>
        <v>#N/A</v>
      </c>
      <c r="H6894" t="e">
        <f>VLOOKUP(G6894,'customer_details'!A:M,11,FALSE)</f>
        <v>#N/A</v>
      </c>
      <c r="I6894" s="1" t="s">
        <v>57</v>
      </c>
    </row>
    <row r="6895" spans="1:9" x14ac:dyDescent="0.25">
      <c r="A6895">
        <v>7089</v>
      </c>
      <c r="B6895" s="2">
        <v>42844.34375</v>
      </c>
      <c r="C6895" s="2">
        <v>42860.669444444444</v>
      </c>
      <c r="D6895">
        <v>450000</v>
      </c>
      <c r="E6895">
        <v>130565</v>
      </c>
      <c r="F6895">
        <f>VLOOKUP($E6895,'car_details'!$A:$K,3,FALSE)</f>
        <v>24019</v>
      </c>
      <c r="G6895" t="e">
        <f>VLOOKUP(E6895,policy_details[#All],9,FALSE)</f>
        <v>#N/A</v>
      </c>
      <c r="H6895" t="e">
        <f>VLOOKUP(G6895,'customer_details'!A:M,11,FALSE)</f>
        <v>#N/A</v>
      </c>
      <c r="I6895" s="1" t="s">
        <v>57</v>
      </c>
    </row>
    <row r="6896" spans="1:9" x14ac:dyDescent="0.25">
      <c r="A6896">
        <v>7090</v>
      </c>
      <c r="B6896" s="2">
        <v>42844.361111111109</v>
      </c>
      <c r="C6896" s="2">
        <v>42857.682638888888</v>
      </c>
      <c r="D6896">
        <v>459999</v>
      </c>
      <c r="E6896">
        <v>130566</v>
      </c>
      <c r="F6896">
        <f>VLOOKUP($E6896,'car_details'!$A:$K,3,FALSE)</f>
        <v>80000</v>
      </c>
      <c r="G6896" t="e">
        <f>VLOOKUP(E6896,policy_details[#All],9,FALSE)</f>
        <v>#N/A</v>
      </c>
      <c r="H6896" t="e">
        <f>VLOOKUP(G6896,'customer_details'!A:M,11,FALSE)</f>
        <v>#N/A</v>
      </c>
      <c r="I6896" s="1" t="s">
        <v>57</v>
      </c>
    </row>
    <row r="6897" spans="1:9" x14ac:dyDescent="0.25">
      <c r="A6897">
        <v>7091</v>
      </c>
      <c r="B6897" s="2">
        <v>42844.365277777775</v>
      </c>
      <c r="C6897" s="2">
        <v>42860.594444444447</v>
      </c>
      <c r="D6897">
        <v>210000</v>
      </c>
      <c r="E6897">
        <v>130567</v>
      </c>
      <c r="F6897">
        <f>VLOOKUP($E6897,'car_details'!$A:$K,3,FALSE)</f>
        <v>100000</v>
      </c>
      <c r="G6897" t="e">
        <f>VLOOKUP(E6897,policy_details[#All],9,FALSE)</f>
        <v>#N/A</v>
      </c>
      <c r="H6897" t="e">
        <f>VLOOKUP(G6897,'customer_details'!A:M,11,FALSE)</f>
        <v>#N/A</v>
      </c>
      <c r="I6897" s="1" t="s">
        <v>57</v>
      </c>
    </row>
    <row r="6898" spans="1:9" x14ac:dyDescent="0.25">
      <c r="A6898">
        <v>7092</v>
      </c>
      <c r="B6898" s="2">
        <v>42844.37222222222</v>
      </c>
      <c r="C6898" s="2">
        <v>42858.006249999999</v>
      </c>
      <c r="D6898">
        <v>540000</v>
      </c>
      <c r="E6898">
        <v>130568</v>
      </c>
      <c r="F6898">
        <f>VLOOKUP($E6898,'car_details'!$A:$K,3,FALSE)</f>
        <v>93000</v>
      </c>
      <c r="G6898" t="e">
        <f>VLOOKUP(E6898,policy_details[#All],9,FALSE)</f>
        <v>#N/A</v>
      </c>
      <c r="H6898" t="e">
        <f>VLOOKUP(G6898,'customer_details'!A:M,11,FALSE)</f>
        <v>#N/A</v>
      </c>
      <c r="I6898" s="1" t="s">
        <v>57</v>
      </c>
    </row>
    <row r="6899" spans="1:9" x14ac:dyDescent="0.25">
      <c r="A6899">
        <v>7093</v>
      </c>
      <c r="B6899" s="2">
        <v>42844.392361111109</v>
      </c>
      <c r="C6899" s="2">
        <v>42864.496527777781</v>
      </c>
      <c r="D6899">
        <v>710000</v>
      </c>
      <c r="E6899">
        <v>130569</v>
      </c>
      <c r="F6899">
        <f>VLOOKUP($E6899,'car_details'!$A:$K,3,FALSE)</f>
        <v>50000</v>
      </c>
      <c r="G6899" t="e">
        <f>VLOOKUP(E6899,policy_details[#All],9,FALSE)</f>
        <v>#N/A</v>
      </c>
      <c r="H6899" t="e">
        <f>VLOOKUP(G6899,'customer_details'!A:M,11,FALSE)</f>
        <v>#N/A</v>
      </c>
      <c r="I6899" s="1" t="s">
        <v>57</v>
      </c>
    </row>
    <row r="6900" spans="1:9" x14ac:dyDescent="0.25">
      <c r="A6900">
        <v>7094</v>
      </c>
      <c r="B6900" s="2">
        <v>42844.392361111109</v>
      </c>
      <c r="C6900" s="2">
        <v>42858.463194444441</v>
      </c>
      <c r="D6900">
        <v>285000</v>
      </c>
      <c r="E6900">
        <v>130570</v>
      </c>
      <c r="F6900">
        <f>VLOOKUP($E6900,'car_details'!$A:$K,3,FALSE)</f>
        <v>22000</v>
      </c>
      <c r="G6900" t="e">
        <f>VLOOKUP(E6900,policy_details[#All],9,FALSE)</f>
        <v>#N/A</v>
      </c>
      <c r="H6900" t="e">
        <f>VLOOKUP(G6900,'customer_details'!A:M,11,FALSE)</f>
        <v>#N/A</v>
      </c>
      <c r="I6900" s="1" t="s">
        <v>57</v>
      </c>
    </row>
    <row r="6901" spans="1:9" x14ac:dyDescent="0.25">
      <c r="A6901">
        <v>7095</v>
      </c>
      <c r="B6901" s="2">
        <v>42844.430555555555</v>
      </c>
      <c r="C6901" s="2">
        <v>42879.452777777777</v>
      </c>
      <c r="D6901">
        <v>990000</v>
      </c>
      <c r="E6901">
        <v>130571</v>
      </c>
      <c r="F6901">
        <f>VLOOKUP($E6901,'car_details'!$A:$K,3,FALSE)</f>
        <v>19600</v>
      </c>
      <c r="G6901" t="e">
        <f>VLOOKUP(E6901,policy_details[#All],9,FALSE)</f>
        <v>#N/A</v>
      </c>
      <c r="H6901" t="e">
        <f>VLOOKUP(G6901,'customer_details'!A:M,11,FALSE)</f>
        <v>#N/A</v>
      </c>
      <c r="I6901" s="1" t="s">
        <v>57</v>
      </c>
    </row>
    <row r="6902" spans="1:9" x14ac:dyDescent="0.25">
      <c r="A6902">
        <v>7096</v>
      </c>
      <c r="B6902" s="2">
        <v>42844.440972222219</v>
      </c>
      <c r="C6902" s="2">
        <v>42863.421527777777</v>
      </c>
      <c r="D6902">
        <v>362000</v>
      </c>
      <c r="E6902">
        <v>130572</v>
      </c>
      <c r="F6902">
        <f>VLOOKUP($E6902,'car_details'!$A:$K,3,FALSE)</f>
        <v>104000</v>
      </c>
      <c r="G6902" t="e">
        <f>VLOOKUP(E6902,policy_details[#All],9,FALSE)</f>
        <v>#N/A</v>
      </c>
      <c r="H6902" t="e">
        <f>VLOOKUP(G6902,'customer_details'!A:M,11,FALSE)</f>
        <v>#N/A</v>
      </c>
      <c r="I6902" s="1" t="s">
        <v>57</v>
      </c>
    </row>
    <row r="6903" spans="1:9" x14ac:dyDescent="0.25">
      <c r="A6903">
        <v>7097</v>
      </c>
      <c r="B6903" s="2">
        <v>42844.443055555559</v>
      </c>
      <c r="C6903" s="2"/>
      <c r="D6903">
        <v>880000</v>
      </c>
      <c r="E6903">
        <v>130573</v>
      </c>
      <c r="F6903">
        <f>VLOOKUP($E6903,'car_details'!$A:$K,3,FALSE)</f>
        <v>33000</v>
      </c>
      <c r="G6903" t="e">
        <f>VLOOKUP(E6903,policy_details[#All],9,FALSE)</f>
        <v>#N/A</v>
      </c>
      <c r="H6903" t="e">
        <f>VLOOKUP(G6903,'customer_details'!A:M,11,FALSE)</f>
        <v>#N/A</v>
      </c>
      <c r="I6903" s="1" t="s">
        <v>30</v>
      </c>
    </row>
    <row r="6904" spans="1:9" x14ac:dyDescent="0.25">
      <c r="A6904">
        <v>7098</v>
      </c>
      <c r="B6904" s="2">
        <v>42844.444444444445</v>
      </c>
      <c r="C6904" s="2">
        <v>42858.636805555558</v>
      </c>
      <c r="D6904">
        <v>700000</v>
      </c>
      <c r="E6904">
        <v>130574</v>
      </c>
      <c r="F6904">
        <f>VLOOKUP($E6904,'car_details'!$A:$K,3,FALSE)</f>
        <v>60000</v>
      </c>
      <c r="G6904" t="e">
        <f>VLOOKUP(E6904,policy_details[#All],9,FALSE)</f>
        <v>#N/A</v>
      </c>
      <c r="H6904" t="e">
        <f>VLOOKUP(G6904,'customer_details'!A:M,11,FALSE)</f>
        <v>#N/A</v>
      </c>
      <c r="I6904" s="1" t="s">
        <v>57</v>
      </c>
    </row>
    <row r="6905" spans="1:9" x14ac:dyDescent="0.25">
      <c r="A6905">
        <v>7099</v>
      </c>
      <c r="B6905" s="2">
        <v>42844.458333333336</v>
      </c>
      <c r="C6905" s="2">
        <v>42852.804861111108</v>
      </c>
      <c r="D6905">
        <v>600000</v>
      </c>
      <c r="E6905">
        <v>130575</v>
      </c>
      <c r="F6905">
        <f>VLOOKUP($E6905,'car_details'!$A:$K,3,FALSE)</f>
        <v>60000</v>
      </c>
      <c r="G6905" t="e">
        <f>VLOOKUP(E6905,policy_details[#All],9,FALSE)</f>
        <v>#N/A</v>
      </c>
      <c r="H6905" t="e">
        <f>VLOOKUP(G6905,'customer_details'!A:M,11,FALSE)</f>
        <v>#N/A</v>
      </c>
      <c r="I6905" s="1" t="s">
        <v>57</v>
      </c>
    </row>
    <row r="6906" spans="1:9" x14ac:dyDescent="0.25">
      <c r="A6906">
        <v>7100</v>
      </c>
      <c r="B6906" s="2">
        <v>42844.464583333334</v>
      </c>
      <c r="C6906" s="2">
        <v>42857.693749999999</v>
      </c>
      <c r="D6906">
        <v>700000</v>
      </c>
      <c r="E6906">
        <v>130576</v>
      </c>
      <c r="F6906">
        <f>VLOOKUP($E6906,'car_details'!$A:$K,3,FALSE)</f>
        <v>40000</v>
      </c>
      <c r="G6906" t="e">
        <f>VLOOKUP(E6906,policy_details[#All],9,FALSE)</f>
        <v>#N/A</v>
      </c>
      <c r="H6906" t="e">
        <f>VLOOKUP(G6906,'customer_details'!A:M,11,FALSE)</f>
        <v>#N/A</v>
      </c>
      <c r="I6906" s="1" t="s">
        <v>57</v>
      </c>
    </row>
    <row r="6907" spans="1:9" x14ac:dyDescent="0.25">
      <c r="A6907">
        <v>7101</v>
      </c>
      <c r="B6907" s="2">
        <v>42844.472222222219</v>
      </c>
      <c r="C6907" s="2">
        <v>42858.533333333333</v>
      </c>
      <c r="D6907">
        <v>400000</v>
      </c>
      <c r="E6907">
        <v>130577</v>
      </c>
      <c r="F6907">
        <f>VLOOKUP($E6907,'car_details'!$A:$K,3,FALSE)</f>
        <v>60000</v>
      </c>
      <c r="G6907" t="e">
        <f>VLOOKUP(E6907,policy_details[#All],9,FALSE)</f>
        <v>#N/A</v>
      </c>
      <c r="H6907" t="e">
        <f>VLOOKUP(G6907,'customer_details'!A:M,11,FALSE)</f>
        <v>#N/A</v>
      </c>
      <c r="I6907" s="1" t="s">
        <v>57</v>
      </c>
    </row>
    <row r="6908" spans="1:9" x14ac:dyDescent="0.25">
      <c r="A6908">
        <v>7102</v>
      </c>
      <c r="B6908" s="2">
        <v>42844.480555555558</v>
      </c>
      <c r="C6908" s="2">
        <v>42859.606249999997</v>
      </c>
      <c r="D6908">
        <v>165000</v>
      </c>
      <c r="E6908">
        <v>130578</v>
      </c>
      <c r="F6908">
        <f>VLOOKUP($E6908,'car_details'!$A:$K,3,FALSE)</f>
        <v>80000</v>
      </c>
      <c r="G6908" t="e">
        <f>VLOOKUP(E6908,policy_details[#All],9,FALSE)</f>
        <v>#N/A</v>
      </c>
      <c r="H6908" t="e">
        <f>VLOOKUP(G6908,'customer_details'!A:M,11,FALSE)</f>
        <v>#N/A</v>
      </c>
      <c r="I6908" s="1" t="s">
        <v>57</v>
      </c>
    </row>
    <row r="6909" spans="1:9" x14ac:dyDescent="0.25">
      <c r="A6909">
        <v>7103</v>
      </c>
      <c r="B6909" s="2">
        <v>42844.488888888889</v>
      </c>
      <c r="C6909" s="2">
        <v>42870.537499999999</v>
      </c>
      <c r="D6909">
        <v>350000</v>
      </c>
      <c r="E6909">
        <v>130579</v>
      </c>
      <c r="F6909">
        <f>VLOOKUP($E6909,'car_details'!$A:$K,3,FALSE)</f>
        <v>376412</v>
      </c>
      <c r="G6909" t="e">
        <f>VLOOKUP(E6909,policy_details[#All],9,FALSE)</f>
        <v>#N/A</v>
      </c>
      <c r="H6909" t="e">
        <f>VLOOKUP(G6909,'customer_details'!A:M,11,FALSE)</f>
        <v>#N/A</v>
      </c>
      <c r="I6909" s="1" t="s">
        <v>57</v>
      </c>
    </row>
    <row r="6910" spans="1:9" x14ac:dyDescent="0.25">
      <c r="A6910">
        <v>7104</v>
      </c>
      <c r="B6910" s="2">
        <v>42844.498611111114</v>
      </c>
      <c r="C6910" s="2">
        <v>42857.65902777778</v>
      </c>
      <c r="D6910">
        <v>425000</v>
      </c>
      <c r="E6910">
        <v>130580</v>
      </c>
      <c r="F6910">
        <f>VLOOKUP($E6910,'car_details'!$A:$K,3,FALSE)</f>
        <v>80000</v>
      </c>
      <c r="G6910" t="e">
        <f>VLOOKUP(E6910,policy_details[#All],9,FALSE)</f>
        <v>#N/A</v>
      </c>
      <c r="H6910" t="e">
        <f>VLOOKUP(G6910,'customer_details'!A:M,11,FALSE)</f>
        <v>#N/A</v>
      </c>
      <c r="I6910" s="1" t="s">
        <v>57</v>
      </c>
    </row>
    <row r="6911" spans="1:9" x14ac:dyDescent="0.25">
      <c r="A6911">
        <v>7105</v>
      </c>
      <c r="B6911" s="2">
        <v>42844.504861111112</v>
      </c>
      <c r="C6911" s="2">
        <v>42857.656944444447</v>
      </c>
      <c r="D6911">
        <v>180000</v>
      </c>
      <c r="E6911">
        <v>130581</v>
      </c>
      <c r="F6911">
        <f>VLOOKUP($E6911,'car_details'!$A:$K,3,FALSE)</f>
        <v>70000</v>
      </c>
      <c r="G6911" t="e">
        <f>VLOOKUP(E6911,policy_details[#All],9,FALSE)</f>
        <v>#N/A</v>
      </c>
      <c r="H6911" t="e">
        <f>VLOOKUP(G6911,'customer_details'!A:M,11,FALSE)</f>
        <v>#N/A</v>
      </c>
      <c r="I6911" s="1" t="s">
        <v>57</v>
      </c>
    </row>
    <row r="6912" spans="1:9" x14ac:dyDescent="0.25">
      <c r="A6912">
        <v>7106</v>
      </c>
      <c r="B6912" s="2">
        <v>42844.511805555558</v>
      </c>
      <c r="C6912" s="2"/>
      <c r="D6912">
        <v>170000</v>
      </c>
      <c r="E6912">
        <v>130582</v>
      </c>
      <c r="F6912">
        <f>VLOOKUP($E6912,'car_details'!$A:$K,3,FALSE)</f>
        <v>90000</v>
      </c>
      <c r="G6912" t="e">
        <f>VLOOKUP(E6912,policy_details[#All],9,FALSE)</f>
        <v>#N/A</v>
      </c>
      <c r="H6912" t="e">
        <f>VLOOKUP(G6912,'customer_details'!A:M,11,FALSE)</f>
        <v>#N/A</v>
      </c>
      <c r="I6912" s="1" t="s">
        <v>30</v>
      </c>
    </row>
    <row r="6913" spans="1:9" x14ac:dyDescent="0.25">
      <c r="A6913">
        <v>7107</v>
      </c>
      <c r="B6913" s="2">
        <v>42844.520138888889</v>
      </c>
      <c r="C6913" s="2">
        <v>42851.576388888891</v>
      </c>
      <c r="D6913">
        <v>370000</v>
      </c>
      <c r="E6913">
        <v>130583</v>
      </c>
      <c r="F6913">
        <f>VLOOKUP($E6913,'car_details'!$A:$K,3,FALSE)</f>
        <v>183000</v>
      </c>
      <c r="G6913" t="e">
        <f>VLOOKUP(E6913,policy_details[#All],9,FALSE)</f>
        <v>#N/A</v>
      </c>
      <c r="H6913" t="e">
        <f>VLOOKUP(G6913,'customer_details'!A:M,11,FALSE)</f>
        <v>#N/A</v>
      </c>
      <c r="I6913" s="1" t="s">
        <v>57</v>
      </c>
    </row>
    <row r="6914" spans="1:9" x14ac:dyDescent="0.25">
      <c r="A6914">
        <v>7108</v>
      </c>
      <c r="B6914" s="2">
        <v>42844.525000000001</v>
      </c>
      <c r="C6914" s="2">
        <v>42849.600694444445</v>
      </c>
      <c r="D6914">
        <v>800000</v>
      </c>
      <c r="E6914">
        <v>130584</v>
      </c>
      <c r="F6914">
        <f>VLOOKUP($E6914,'car_details'!$A:$K,3,FALSE)</f>
        <v>27000</v>
      </c>
      <c r="G6914" t="e">
        <f>VLOOKUP(E6914,policy_details[#All],9,FALSE)</f>
        <v>#N/A</v>
      </c>
      <c r="H6914" t="e">
        <f>VLOOKUP(G6914,'customer_details'!A:M,11,FALSE)</f>
        <v>#N/A</v>
      </c>
      <c r="I6914" s="1" t="s">
        <v>57</v>
      </c>
    </row>
    <row r="6915" spans="1:9" x14ac:dyDescent="0.25">
      <c r="A6915">
        <v>7109</v>
      </c>
      <c r="B6915" s="2">
        <v>42844.526388888888</v>
      </c>
      <c r="C6915" s="2">
        <v>42878.601388888892</v>
      </c>
      <c r="D6915">
        <v>900000</v>
      </c>
      <c r="E6915">
        <v>130585</v>
      </c>
      <c r="F6915">
        <f>VLOOKUP($E6915,'car_details'!$A:$K,3,FALSE)</f>
        <v>35000</v>
      </c>
      <c r="G6915" t="e">
        <f>VLOOKUP(E6915,policy_details[#All],9,FALSE)</f>
        <v>#N/A</v>
      </c>
      <c r="H6915" t="e">
        <f>VLOOKUP(G6915,'customer_details'!A:M,11,FALSE)</f>
        <v>#N/A</v>
      </c>
      <c r="I6915" s="1" t="s">
        <v>57</v>
      </c>
    </row>
    <row r="6916" spans="1:9" x14ac:dyDescent="0.25">
      <c r="A6916">
        <v>7110</v>
      </c>
      <c r="B6916" s="2">
        <v>42844.536805555559</v>
      </c>
      <c r="C6916" s="2">
        <v>42860.265277777777</v>
      </c>
      <c r="D6916">
        <v>390000</v>
      </c>
      <c r="E6916">
        <v>130586</v>
      </c>
      <c r="F6916">
        <f>VLOOKUP($E6916,'car_details'!$A:$K,3,FALSE)</f>
        <v>120000</v>
      </c>
      <c r="G6916" t="e">
        <f>VLOOKUP(E6916,policy_details[#All],9,FALSE)</f>
        <v>#N/A</v>
      </c>
      <c r="H6916" t="e">
        <f>VLOOKUP(G6916,'customer_details'!A:M,11,FALSE)</f>
        <v>#N/A</v>
      </c>
      <c r="I6916" s="1" t="s">
        <v>57</v>
      </c>
    </row>
    <row r="6917" spans="1:9" x14ac:dyDescent="0.25">
      <c r="A6917">
        <v>7111</v>
      </c>
      <c r="B6917" s="2">
        <v>42844.540277777778</v>
      </c>
      <c r="C6917" s="2">
        <v>42857.502083333333</v>
      </c>
      <c r="D6917">
        <v>445000</v>
      </c>
      <c r="E6917">
        <v>130587</v>
      </c>
      <c r="F6917">
        <f>VLOOKUP($E6917,'car_details'!$A:$K,3,FALSE)</f>
        <v>80000</v>
      </c>
      <c r="G6917" t="e">
        <f>VLOOKUP(E6917,policy_details[#All],9,FALSE)</f>
        <v>#N/A</v>
      </c>
      <c r="H6917" t="e">
        <f>VLOOKUP(G6917,'customer_details'!A:M,11,FALSE)</f>
        <v>#N/A</v>
      </c>
      <c r="I6917" s="1" t="s">
        <v>57</v>
      </c>
    </row>
    <row r="6918" spans="1:9" x14ac:dyDescent="0.25">
      <c r="A6918">
        <v>7112</v>
      </c>
      <c r="B6918" s="2">
        <v>42844.543749999997</v>
      </c>
      <c r="C6918" s="2">
        <v>42852.51666666667</v>
      </c>
      <c r="D6918">
        <v>459999</v>
      </c>
      <c r="E6918">
        <v>130588</v>
      </c>
      <c r="F6918">
        <f>VLOOKUP($E6918,'car_details'!$A:$K,3,FALSE)</f>
        <v>70000</v>
      </c>
      <c r="G6918" t="e">
        <f>VLOOKUP(E6918,policy_details[#All],9,FALSE)</f>
        <v>#N/A</v>
      </c>
      <c r="H6918" t="e">
        <f>VLOOKUP(G6918,'customer_details'!A:M,11,FALSE)</f>
        <v>#N/A</v>
      </c>
      <c r="I6918" s="1" t="s">
        <v>57</v>
      </c>
    </row>
    <row r="6919" spans="1:9" x14ac:dyDescent="0.25">
      <c r="A6919">
        <v>7113</v>
      </c>
      <c r="B6919" s="2">
        <v>42844.554861111108</v>
      </c>
      <c r="C6919" s="2">
        <v>42865.640277777777</v>
      </c>
      <c r="D6919">
        <v>275000</v>
      </c>
      <c r="E6919">
        <v>130589</v>
      </c>
      <c r="F6919">
        <f>VLOOKUP($E6919,'car_details'!$A:$K,3,FALSE)</f>
        <v>55000</v>
      </c>
      <c r="G6919" t="e">
        <f>VLOOKUP(E6919,policy_details[#All],9,FALSE)</f>
        <v>#N/A</v>
      </c>
      <c r="H6919" t="e">
        <f>VLOOKUP(G6919,'customer_details'!A:M,11,FALSE)</f>
        <v>#N/A</v>
      </c>
      <c r="I6919" s="1" t="s">
        <v>57</v>
      </c>
    </row>
    <row r="6920" spans="1:9" x14ac:dyDescent="0.25">
      <c r="A6920">
        <v>7114</v>
      </c>
      <c r="B6920" s="2">
        <v>42844.572916666664</v>
      </c>
      <c r="C6920" s="2">
        <v>42864.377083333333</v>
      </c>
      <c r="D6920">
        <v>200000</v>
      </c>
      <c r="E6920">
        <v>130590</v>
      </c>
      <c r="F6920">
        <f>VLOOKUP($E6920,'car_details'!$A:$K,3,FALSE)</f>
        <v>120000</v>
      </c>
      <c r="G6920" t="e">
        <f>VLOOKUP(E6920,policy_details[#All],9,FALSE)</f>
        <v>#N/A</v>
      </c>
      <c r="H6920" t="e">
        <f>VLOOKUP(G6920,'customer_details'!A:M,11,FALSE)</f>
        <v>#N/A</v>
      </c>
      <c r="I6920" s="1" t="s">
        <v>57</v>
      </c>
    </row>
    <row r="6921" spans="1:9" x14ac:dyDescent="0.25">
      <c r="A6921">
        <v>7115</v>
      </c>
      <c r="B6921" s="2">
        <v>42844.575694444444</v>
      </c>
      <c r="C6921" s="2">
        <v>42867.522916666669</v>
      </c>
      <c r="D6921">
        <v>350000</v>
      </c>
      <c r="E6921">
        <v>130591</v>
      </c>
      <c r="F6921">
        <f>VLOOKUP($E6921,'car_details'!$A:$K,3,FALSE)</f>
        <v>72000</v>
      </c>
      <c r="G6921" t="e">
        <f>VLOOKUP(E6921,policy_details[#All],9,FALSE)</f>
        <v>#N/A</v>
      </c>
      <c r="H6921" t="e">
        <f>VLOOKUP(G6921,'customer_details'!A:M,11,FALSE)</f>
        <v>#N/A</v>
      </c>
      <c r="I6921" s="1" t="s">
        <v>57</v>
      </c>
    </row>
    <row r="6922" spans="1:9" x14ac:dyDescent="0.25">
      <c r="A6922">
        <v>7116</v>
      </c>
      <c r="B6922" s="2">
        <v>42844.577777777777</v>
      </c>
      <c r="C6922" s="2">
        <v>42858.772916666669</v>
      </c>
      <c r="D6922">
        <v>95000</v>
      </c>
      <c r="E6922">
        <v>130592</v>
      </c>
      <c r="F6922">
        <f>VLOOKUP($E6922,'car_details'!$A:$K,3,FALSE)</f>
        <v>120000</v>
      </c>
      <c r="G6922" t="e">
        <f>VLOOKUP(E6922,policy_details[#All],9,FALSE)</f>
        <v>#N/A</v>
      </c>
      <c r="H6922" t="e">
        <f>VLOOKUP(G6922,'customer_details'!A:M,11,FALSE)</f>
        <v>#N/A</v>
      </c>
      <c r="I6922" s="1" t="s">
        <v>57</v>
      </c>
    </row>
    <row r="6923" spans="1:9" x14ac:dyDescent="0.25">
      <c r="A6923">
        <v>7117</v>
      </c>
      <c r="B6923" s="2">
        <v>42844.584722222222</v>
      </c>
      <c r="C6923" s="2">
        <v>42857.74722222222</v>
      </c>
      <c r="D6923">
        <v>550000</v>
      </c>
      <c r="E6923">
        <v>130593</v>
      </c>
      <c r="F6923">
        <f>VLOOKUP($E6923,'car_details'!$A:$K,3,FALSE)</f>
        <v>250000</v>
      </c>
      <c r="G6923" t="e">
        <f>VLOOKUP(E6923,policy_details[#All],9,FALSE)</f>
        <v>#N/A</v>
      </c>
      <c r="H6923" t="e">
        <f>VLOOKUP(G6923,'customer_details'!A:M,11,FALSE)</f>
        <v>#N/A</v>
      </c>
      <c r="I6923" s="1" t="s">
        <v>57</v>
      </c>
    </row>
    <row r="6924" spans="1:9" x14ac:dyDescent="0.25">
      <c r="A6924">
        <v>7118</v>
      </c>
      <c r="B6924" s="2">
        <v>42844.592361111114</v>
      </c>
      <c r="C6924" s="2">
        <v>42855.510416666664</v>
      </c>
      <c r="D6924">
        <v>900000</v>
      </c>
      <c r="E6924">
        <v>130594</v>
      </c>
      <c r="F6924">
        <f>VLOOKUP($E6924,'car_details'!$A:$K,3,FALSE)</f>
        <v>100000</v>
      </c>
      <c r="G6924" t="e">
        <f>VLOOKUP(E6924,policy_details[#All],9,FALSE)</f>
        <v>#N/A</v>
      </c>
      <c r="H6924" t="e">
        <f>VLOOKUP(G6924,'customer_details'!A:M,11,FALSE)</f>
        <v>#N/A</v>
      </c>
      <c r="I6924" s="1" t="s">
        <v>57</v>
      </c>
    </row>
    <row r="6925" spans="1:9" x14ac:dyDescent="0.25">
      <c r="A6925">
        <v>7119</v>
      </c>
      <c r="B6925" s="2">
        <v>42844.6</v>
      </c>
      <c r="C6925" s="2">
        <v>42858.527777777781</v>
      </c>
      <c r="D6925">
        <v>350000</v>
      </c>
      <c r="E6925">
        <v>130595</v>
      </c>
      <c r="F6925">
        <f>VLOOKUP($E6925,'car_details'!$A:$K,3,FALSE)</f>
        <v>120000</v>
      </c>
      <c r="G6925" t="e">
        <f>VLOOKUP(E6925,policy_details[#All],9,FALSE)</f>
        <v>#N/A</v>
      </c>
      <c r="H6925" t="e">
        <f>VLOOKUP(G6925,'customer_details'!A:M,11,FALSE)</f>
        <v>#N/A</v>
      </c>
      <c r="I6925" s="1" t="s">
        <v>57</v>
      </c>
    </row>
    <row r="6926" spans="1:9" x14ac:dyDescent="0.25">
      <c r="A6926">
        <v>7120</v>
      </c>
      <c r="B6926" s="2">
        <v>42844.6</v>
      </c>
      <c r="C6926" s="2">
        <v>42859.636805555558</v>
      </c>
      <c r="D6926">
        <v>325000</v>
      </c>
      <c r="E6926">
        <v>130596</v>
      </c>
      <c r="F6926">
        <f>VLOOKUP($E6926,'car_details'!$A:$K,3,FALSE)</f>
        <v>50000</v>
      </c>
      <c r="G6926" t="e">
        <f>VLOOKUP(E6926,policy_details[#All],9,FALSE)</f>
        <v>#N/A</v>
      </c>
      <c r="H6926" t="e">
        <f>VLOOKUP(G6926,'customer_details'!A:M,11,FALSE)</f>
        <v>#N/A</v>
      </c>
      <c r="I6926" s="1" t="s">
        <v>57</v>
      </c>
    </row>
    <row r="6927" spans="1:9" x14ac:dyDescent="0.25">
      <c r="A6927">
        <v>7121</v>
      </c>
      <c r="B6927" s="2">
        <v>42844.604166666664</v>
      </c>
      <c r="C6927" s="2">
        <v>42857.588888888888</v>
      </c>
      <c r="D6927">
        <v>455999</v>
      </c>
      <c r="E6927">
        <v>130597</v>
      </c>
      <c r="F6927">
        <f>VLOOKUP($E6927,'car_details'!$A:$K,3,FALSE)</f>
        <v>32000</v>
      </c>
      <c r="G6927" t="e">
        <f>VLOOKUP(E6927,policy_details[#All],9,FALSE)</f>
        <v>#N/A</v>
      </c>
      <c r="H6927" t="e">
        <f>VLOOKUP(G6927,'customer_details'!A:M,11,FALSE)</f>
        <v>#N/A</v>
      </c>
      <c r="I6927" s="1" t="s">
        <v>57</v>
      </c>
    </row>
    <row r="6928" spans="1:9" x14ac:dyDescent="0.25">
      <c r="A6928">
        <v>7122</v>
      </c>
      <c r="B6928" s="2">
        <v>42844.619444444441</v>
      </c>
      <c r="C6928" s="2">
        <v>42867.574305555558</v>
      </c>
      <c r="D6928">
        <v>129000</v>
      </c>
      <c r="E6928">
        <v>130598</v>
      </c>
      <c r="F6928">
        <f>VLOOKUP($E6928,'car_details'!$A:$K,3,FALSE)</f>
        <v>60000</v>
      </c>
      <c r="G6928" t="e">
        <f>VLOOKUP(E6928,policy_details[#All],9,FALSE)</f>
        <v>#N/A</v>
      </c>
      <c r="H6928" t="e">
        <f>VLOOKUP(G6928,'customer_details'!A:M,11,FALSE)</f>
        <v>#N/A</v>
      </c>
      <c r="I6928" s="1" t="s">
        <v>57</v>
      </c>
    </row>
    <row r="6929" spans="1:9" x14ac:dyDescent="0.25">
      <c r="A6929">
        <v>7123</v>
      </c>
      <c r="B6929" s="2">
        <v>42844.626388888886</v>
      </c>
      <c r="C6929" s="2">
        <v>42870.552777777775</v>
      </c>
      <c r="D6929">
        <v>254000</v>
      </c>
      <c r="E6929">
        <v>130599</v>
      </c>
      <c r="F6929">
        <f>VLOOKUP($E6929,'car_details'!$A:$K,3,FALSE)</f>
        <v>40000</v>
      </c>
      <c r="G6929" t="e">
        <f>VLOOKUP(E6929,policy_details[#All],9,FALSE)</f>
        <v>#N/A</v>
      </c>
      <c r="H6929" t="e">
        <f>VLOOKUP(G6929,'customer_details'!A:M,11,FALSE)</f>
        <v>#N/A</v>
      </c>
      <c r="I6929" s="1" t="s">
        <v>57</v>
      </c>
    </row>
    <row r="6930" spans="1:9" x14ac:dyDescent="0.25">
      <c r="A6930">
        <v>7124</v>
      </c>
      <c r="B6930" s="2">
        <v>42844.632638888892</v>
      </c>
      <c r="C6930" s="2"/>
      <c r="D6930">
        <v>570000</v>
      </c>
      <c r="E6930">
        <v>130600</v>
      </c>
      <c r="F6930">
        <f>VLOOKUP($E6930,'car_details'!$A:$K,3,FALSE)</f>
        <v>48000</v>
      </c>
      <c r="G6930" t="e">
        <f>VLOOKUP(E6930,policy_details[#All],9,FALSE)</f>
        <v>#N/A</v>
      </c>
      <c r="H6930" t="e">
        <f>VLOOKUP(G6930,'customer_details'!A:M,11,FALSE)</f>
        <v>#N/A</v>
      </c>
      <c r="I6930" s="1" t="s">
        <v>30</v>
      </c>
    </row>
    <row r="6931" spans="1:9" x14ac:dyDescent="0.25">
      <c r="A6931">
        <v>7125</v>
      </c>
      <c r="B6931" s="2">
        <v>42844.645138888889</v>
      </c>
      <c r="C6931" s="2">
        <v>42884.443749999999</v>
      </c>
      <c r="D6931">
        <v>840000</v>
      </c>
      <c r="E6931">
        <v>130601</v>
      </c>
      <c r="F6931">
        <f>VLOOKUP($E6931,'car_details'!$A:$K,3,FALSE)</f>
        <v>30000</v>
      </c>
      <c r="G6931" t="e">
        <f>VLOOKUP(E6931,policy_details[#All],9,FALSE)</f>
        <v>#N/A</v>
      </c>
      <c r="H6931" t="e">
        <f>VLOOKUP(G6931,'customer_details'!A:M,11,FALSE)</f>
        <v>#N/A</v>
      </c>
      <c r="I6931" s="1" t="s">
        <v>57</v>
      </c>
    </row>
    <row r="6932" spans="1:9" x14ac:dyDescent="0.25">
      <c r="A6932">
        <v>7126</v>
      </c>
      <c r="B6932" s="2">
        <v>42844.645138888889</v>
      </c>
      <c r="C6932" s="2">
        <v>42857.680555555555</v>
      </c>
      <c r="D6932">
        <v>235000</v>
      </c>
      <c r="E6932">
        <v>130602</v>
      </c>
      <c r="F6932">
        <f>VLOOKUP($E6932,'car_details'!$A:$K,3,FALSE)</f>
        <v>100000</v>
      </c>
      <c r="G6932" t="e">
        <f>VLOOKUP(E6932,policy_details[#All],9,FALSE)</f>
        <v>#N/A</v>
      </c>
      <c r="H6932" t="e">
        <f>VLOOKUP(G6932,'customer_details'!A:M,11,FALSE)</f>
        <v>#N/A</v>
      </c>
      <c r="I6932" s="1" t="s">
        <v>57</v>
      </c>
    </row>
    <row r="6933" spans="1:9" x14ac:dyDescent="0.25">
      <c r="A6933">
        <v>7127</v>
      </c>
      <c r="B6933" s="2">
        <v>42844.646527777775</v>
      </c>
      <c r="C6933" s="2">
        <v>42858.674305555556</v>
      </c>
      <c r="D6933">
        <v>700000</v>
      </c>
      <c r="E6933">
        <v>130603</v>
      </c>
      <c r="F6933">
        <f>VLOOKUP($E6933,'car_details'!$A:$K,3,FALSE)</f>
        <v>50000</v>
      </c>
      <c r="G6933" t="e">
        <f>VLOOKUP(E6933,policy_details[#All],9,FALSE)</f>
        <v>#N/A</v>
      </c>
      <c r="H6933" t="e">
        <f>VLOOKUP(G6933,'customer_details'!A:M,11,FALSE)</f>
        <v>#N/A</v>
      </c>
      <c r="I6933" s="1" t="s">
        <v>57</v>
      </c>
    </row>
    <row r="6934" spans="1:9" x14ac:dyDescent="0.25">
      <c r="A6934">
        <v>7129</v>
      </c>
      <c r="B6934" s="2">
        <v>42844.651388888888</v>
      </c>
      <c r="C6934" s="2">
        <v>42863.606944444444</v>
      </c>
      <c r="D6934">
        <v>528000</v>
      </c>
      <c r="E6934">
        <v>130605</v>
      </c>
      <c r="F6934">
        <f>VLOOKUP($E6934,'car_details'!$A:$K,3,FALSE)</f>
        <v>5000</v>
      </c>
      <c r="G6934" t="e">
        <f>VLOOKUP(E6934,policy_details[#All],9,FALSE)</f>
        <v>#N/A</v>
      </c>
      <c r="H6934" t="e">
        <f>VLOOKUP(G6934,'customer_details'!A:M,11,FALSE)</f>
        <v>#N/A</v>
      </c>
      <c r="I6934" s="1" t="s">
        <v>57</v>
      </c>
    </row>
    <row r="6935" spans="1:9" x14ac:dyDescent="0.25">
      <c r="A6935">
        <v>7130</v>
      </c>
      <c r="B6935" s="2">
        <v>42844.654166666667</v>
      </c>
      <c r="C6935" s="2">
        <v>42858.509027777778</v>
      </c>
      <c r="D6935">
        <v>1500000</v>
      </c>
      <c r="E6935">
        <v>130606</v>
      </c>
      <c r="F6935">
        <f>VLOOKUP($E6935,'car_details'!$A:$K,3,FALSE)</f>
        <v>12000</v>
      </c>
      <c r="G6935" t="e">
        <f>VLOOKUP(E6935,policy_details[#All],9,FALSE)</f>
        <v>#N/A</v>
      </c>
      <c r="H6935" t="e">
        <f>VLOOKUP(G6935,'customer_details'!A:M,11,FALSE)</f>
        <v>#N/A</v>
      </c>
      <c r="I6935" s="1" t="s">
        <v>57</v>
      </c>
    </row>
    <row r="6936" spans="1:9" x14ac:dyDescent="0.25">
      <c r="A6936">
        <v>7131</v>
      </c>
      <c r="B6936" s="2">
        <v>42844.656944444447</v>
      </c>
      <c r="C6936" s="2">
        <v>42863.37777777778</v>
      </c>
      <c r="D6936">
        <v>560000</v>
      </c>
      <c r="E6936">
        <v>130607</v>
      </c>
      <c r="F6936">
        <f>VLOOKUP($E6936,'car_details'!$A:$K,3,FALSE)</f>
        <v>72000</v>
      </c>
      <c r="G6936" t="e">
        <f>VLOOKUP(E6936,policy_details[#All],9,FALSE)</f>
        <v>#N/A</v>
      </c>
      <c r="H6936" t="e">
        <f>VLOOKUP(G6936,'customer_details'!A:M,11,FALSE)</f>
        <v>#N/A</v>
      </c>
      <c r="I6936" s="1" t="s">
        <v>57</v>
      </c>
    </row>
    <row r="6937" spans="1:9" x14ac:dyDescent="0.25">
      <c r="A6937">
        <v>7132</v>
      </c>
      <c r="B6937" s="2">
        <v>42844.65902777778</v>
      </c>
      <c r="C6937" s="2">
        <v>42851.518750000003</v>
      </c>
      <c r="D6937">
        <v>600000</v>
      </c>
      <c r="E6937">
        <v>130608</v>
      </c>
      <c r="F6937">
        <f>VLOOKUP($E6937,'car_details'!$A:$K,3,FALSE)</f>
        <v>70000</v>
      </c>
      <c r="G6937" t="e">
        <f>VLOOKUP(E6937,policy_details[#All],9,FALSE)</f>
        <v>#N/A</v>
      </c>
      <c r="H6937" t="e">
        <f>VLOOKUP(G6937,'customer_details'!A:M,11,FALSE)</f>
        <v>#N/A</v>
      </c>
      <c r="I6937" s="1" t="s">
        <v>57</v>
      </c>
    </row>
    <row r="6938" spans="1:9" x14ac:dyDescent="0.25">
      <c r="A6938">
        <v>7133</v>
      </c>
      <c r="B6938" s="2">
        <v>42844.660416666666</v>
      </c>
      <c r="C6938" s="2">
        <v>42865.405555555553</v>
      </c>
      <c r="D6938">
        <v>102000</v>
      </c>
      <c r="E6938">
        <v>130609</v>
      </c>
      <c r="F6938">
        <f>VLOOKUP($E6938,'car_details'!$A:$K,3,FALSE)</f>
        <v>50000</v>
      </c>
      <c r="G6938" t="e">
        <f>VLOOKUP(E6938,policy_details[#All],9,FALSE)</f>
        <v>#N/A</v>
      </c>
      <c r="H6938" t="e">
        <f>VLOOKUP(G6938,'customer_details'!A:M,11,FALSE)</f>
        <v>#N/A</v>
      </c>
      <c r="I6938" s="1" t="s">
        <v>57</v>
      </c>
    </row>
    <row r="6939" spans="1:9" x14ac:dyDescent="0.25">
      <c r="A6939">
        <v>7134</v>
      </c>
      <c r="B6939" s="2">
        <v>42844.667361111111</v>
      </c>
      <c r="C6939" s="2">
        <v>42872.53125</v>
      </c>
      <c r="D6939">
        <v>750000</v>
      </c>
      <c r="E6939">
        <v>130610</v>
      </c>
      <c r="F6939">
        <f>VLOOKUP($E6939,'car_details'!$A:$K,3,FALSE)</f>
        <v>70000</v>
      </c>
      <c r="G6939" t="e">
        <f>VLOOKUP(E6939,policy_details[#All],9,FALSE)</f>
        <v>#N/A</v>
      </c>
      <c r="H6939" t="e">
        <f>VLOOKUP(G6939,'customer_details'!A:M,11,FALSE)</f>
        <v>#N/A</v>
      </c>
      <c r="I6939" s="1" t="s">
        <v>57</v>
      </c>
    </row>
    <row r="6940" spans="1:9" x14ac:dyDescent="0.25">
      <c r="A6940">
        <v>7135</v>
      </c>
      <c r="B6940" s="2">
        <v>42844.671527777777</v>
      </c>
      <c r="C6940" s="2">
        <v>42860.585416666669</v>
      </c>
      <c r="D6940">
        <v>148000</v>
      </c>
      <c r="E6940">
        <v>130611</v>
      </c>
      <c r="F6940">
        <f>VLOOKUP($E6940,'car_details'!$A:$K,3,FALSE)</f>
        <v>70000</v>
      </c>
      <c r="G6940" t="e">
        <f>VLOOKUP(E6940,policy_details[#All],9,FALSE)</f>
        <v>#N/A</v>
      </c>
      <c r="H6940" t="e">
        <f>VLOOKUP(G6940,'customer_details'!A:M,11,FALSE)</f>
        <v>#N/A</v>
      </c>
      <c r="I6940" s="1" t="s">
        <v>57</v>
      </c>
    </row>
    <row r="6941" spans="1:9" x14ac:dyDescent="0.25">
      <c r="A6941">
        <v>7136</v>
      </c>
      <c r="B6941" s="2">
        <v>42844.693055555559</v>
      </c>
      <c r="C6941" s="2">
        <v>42857.738194444442</v>
      </c>
      <c r="D6941">
        <v>650000</v>
      </c>
      <c r="E6941">
        <v>130612</v>
      </c>
      <c r="F6941">
        <f>VLOOKUP($E6941,'car_details'!$A:$K,3,FALSE)</f>
        <v>50000</v>
      </c>
      <c r="G6941" t="e">
        <f>VLOOKUP(E6941,policy_details[#All],9,FALSE)</f>
        <v>#N/A</v>
      </c>
      <c r="H6941" t="e">
        <f>VLOOKUP(G6941,'customer_details'!A:M,11,FALSE)</f>
        <v>#N/A</v>
      </c>
      <c r="I6941" s="1" t="s">
        <v>57</v>
      </c>
    </row>
    <row r="6942" spans="1:9" x14ac:dyDescent="0.25">
      <c r="A6942">
        <v>7137</v>
      </c>
      <c r="B6942" s="2">
        <v>42844.70416666667</v>
      </c>
      <c r="C6942" s="2">
        <v>42858.644444444442</v>
      </c>
      <c r="D6942">
        <v>310000</v>
      </c>
      <c r="E6942">
        <v>130613</v>
      </c>
      <c r="F6942">
        <f>VLOOKUP($E6942,'car_details'!$A:$K,3,FALSE)</f>
        <v>40000</v>
      </c>
      <c r="G6942" t="e">
        <f>VLOOKUP(E6942,policy_details[#All],9,FALSE)</f>
        <v>#N/A</v>
      </c>
      <c r="H6942" t="e">
        <f>VLOOKUP(G6942,'customer_details'!A:M,11,FALSE)</f>
        <v>#N/A</v>
      </c>
      <c r="I6942" s="1" t="s">
        <v>57</v>
      </c>
    </row>
    <row r="6943" spans="1:9" x14ac:dyDescent="0.25">
      <c r="A6943">
        <v>7138</v>
      </c>
      <c r="B6943" s="2">
        <v>42844.709027777775</v>
      </c>
      <c r="C6943" s="2">
        <v>42879.40347222222</v>
      </c>
      <c r="D6943">
        <v>480000</v>
      </c>
      <c r="E6943">
        <v>130614</v>
      </c>
      <c r="F6943">
        <f>VLOOKUP($E6943,'car_details'!$A:$K,3,FALSE)</f>
        <v>30000</v>
      </c>
      <c r="G6943" t="e">
        <f>VLOOKUP(E6943,policy_details[#All],9,FALSE)</f>
        <v>#N/A</v>
      </c>
      <c r="H6943" t="e">
        <f>VLOOKUP(G6943,'customer_details'!A:M,11,FALSE)</f>
        <v>#N/A</v>
      </c>
      <c r="I6943" s="1" t="s">
        <v>57</v>
      </c>
    </row>
    <row r="6944" spans="1:9" x14ac:dyDescent="0.25">
      <c r="A6944">
        <v>7139</v>
      </c>
      <c r="B6944" s="2">
        <v>42844.716666666667</v>
      </c>
      <c r="C6944" s="2">
        <v>42852.54791666667</v>
      </c>
      <c r="D6944">
        <v>320000</v>
      </c>
      <c r="E6944">
        <v>130615</v>
      </c>
      <c r="F6944">
        <f>VLOOKUP($E6944,'car_details'!$A:$K,3,FALSE)</f>
        <v>15000</v>
      </c>
      <c r="G6944" t="e">
        <f>VLOOKUP(E6944,policy_details[#All],9,FALSE)</f>
        <v>#N/A</v>
      </c>
      <c r="H6944" t="e">
        <f>VLOOKUP(G6944,'customer_details'!A:M,11,FALSE)</f>
        <v>#N/A</v>
      </c>
      <c r="I6944" s="1" t="s">
        <v>57</v>
      </c>
    </row>
    <row r="6945" spans="1:9" x14ac:dyDescent="0.25">
      <c r="A6945">
        <v>7140</v>
      </c>
      <c r="B6945" s="2">
        <v>42844.717361111114</v>
      </c>
      <c r="C6945" s="2">
        <v>42852.436111111114</v>
      </c>
      <c r="D6945">
        <v>750000</v>
      </c>
      <c r="E6945">
        <v>130616</v>
      </c>
      <c r="F6945">
        <f>VLOOKUP($E6945,'car_details'!$A:$K,3,FALSE)</f>
        <v>40000</v>
      </c>
      <c r="G6945" t="e">
        <f>VLOOKUP(E6945,policy_details[#All],9,FALSE)</f>
        <v>#N/A</v>
      </c>
      <c r="H6945" t="e">
        <f>VLOOKUP(G6945,'customer_details'!A:M,11,FALSE)</f>
        <v>#N/A</v>
      </c>
      <c r="I6945" s="1" t="s">
        <v>57</v>
      </c>
    </row>
    <row r="6946" spans="1:9" x14ac:dyDescent="0.25">
      <c r="A6946">
        <v>7141</v>
      </c>
      <c r="B6946" s="2">
        <v>42844.720833333333</v>
      </c>
      <c r="C6946" s="2">
        <v>42880.287499999999</v>
      </c>
      <c r="D6946">
        <v>370000</v>
      </c>
      <c r="E6946">
        <v>130617</v>
      </c>
      <c r="F6946">
        <f>VLOOKUP($E6946,'car_details'!$A:$K,3,FALSE)</f>
        <v>40000</v>
      </c>
      <c r="G6946" t="e">
        <f>VLOOKUP(E6946,policy_details[#All],9,FALSE)</f>
        <v>#N/A</v>
      </c>
      <c r="H6946" t="e">
        <f>VLOOKUP(G6946,'customer_details'!A:M,11,FALSE)</f>
        <v>#N/A</v>
      </c>
      <c r="I6946" s="1" t="s">
        <v>57</v>
      </c>
    </row>
    <row r="6947" spans="1:9" x14ac:dyDescent="0.25">
      <c r="A6947">
        <v>7142</v>
      </c>
      <c r="B6947" s="2">
        <v>42844.72152777778</v>
      </c>
      <c r="C6947" s="2">
        <v>42852.411111111112</v>
      </c>
      <c r="D6947">
        <v>320000</v>
      </c>
      <c r="E6947">
        <v>130618</v>
      </c>
      <c r="F6947">
        <f>VLOOKUP($E6947,'car_details'!$A:$K,3,FALSE)</f>
        <v>60000</v>
      </c>
      <c r="G6947" t="e">
        <f>VLOOKUP(E6947,policy_details[#All],9,FALSE)</f>
        <v>#N/A</v>
      </c>
      <c r="H6947" t="e">
        <f>VLOOKUP(G6947,'customer_details'!A:M,11,FALSE)</f>
        <v>#N/A</v>
      </c>
      <c r="I6947" s="1" t="s">
        <v>57</v>
      </c>
    </row>
    <row r="6948" spans="1:9" x14ac:dyDescent="0.25">
      <c r="A6948">
        <v>7143</v>
      </c>
      <c r="B6948" s="2">
        <v>42844.724305555559</v>
      </c>
      <c r="C6948" s="2">
        <v>42851.974305555559</v>
      </c>
      <c r="D6948">
        <v>420000</v>
      </c>
      <c r="E6948">
        <v>130619</v>
      </c>
      <c r="F6948">
        <f>VLOOKUP($E6948,'car_details'!$A:$K,3,FALSE)</f>
        <v>67000</v>
      </c>
      <c r="G6948" t="e">
        <f>VLOOKUP(E6948,policy_details[#All],9,FALSE)</f>
        <v>#N/A</v>
      </c>
      <c r="H6948" t="e">
        <f>VLOOKUP(G6948,'customer_details'!A:M,11,FALSE)</f>
        <v>#N/A</v>
      </c>
      <c r="I6948" s="1" t="s">
        <v>57</v>
      </c>
    </row>
    <row r="6949" spans="1:9" x14ac:dyDescent="0.25">
      <c r="A6949">
        <v>7144</v>
      </c>
      <c r="B6949" s="2">
        <v>42844.726388888892</v>
      </c>
      <c r="C6949" s="2">
        <v>42871.345138888886</v>
      </c>
      <c r="D6949">
        <v>240000</v>
      </c>
      <c r="E6949">
        <v>130620</v>
      </c>
      <c r="F6949">
        <f>VLOOKUP($E6949,'car_details'!$A:$K,3,FALSE)</f>
        <v>60000</v>
      </c>
      <c r="G6949" t="e">
        <f>VLOOKUP(E6949,policy_details[#All],9,FALSE)</f>
        <v>#N/A</v>
      </c>
      <c r="H6949" t="e">
        <f>VLOOKUP(G6949,'customer_details'!A:M,11,FALSE)</f>
        <v>#N/A</v>
      </c>
      <c r="I6949" s="1" t="s">
        <v>57</v>
      </c>
    </row>
    <row r="6950" spans="1:9" x14ac:dyDescent="0.25">
      <c r="A6950">
        <v>7145</v>
      </c>
      <c r="B6950" s="2">
        <v>42844.730555555558</v>
      </c>
      <c r="C6950" s="2">
        <v>42852.695833333331</v>
      </c>
      <c r="D6950">
        <v>220000</v>
      </c>
      <c r="E6950">
        <v>130621</v>
      </c>
      <c r="F6950">
        <f>VLOOKUP($E6950,'car_details'!$A:$K,3,FALSE)</f>
        <v>60000</v>
      </c>
      <c r="G6950" t="e">
        <f>VLOOKUP(E6950,policy_details[#All],9,FALSE)</f>
        <v>#N/A</v>
      </c>
      <c r="H6950" t="e">
        <f>VLOOKUP(G6950,'customer_details'!A:M,11,FALSE)</f>
        <v>#N/A</v>
      </c>
      <c r="I6950" s="1" t="s">
        <v>57</v>
      </c>
    </row>
    <row r="6951" spans="1:9" x14ac:dyDescent="0.25">
      <c r="A6951">
        <v>7146</v>
      </c>
      <c r="B6951" s="2">
        <v>42844.734722222223</v>
      </c>
      <c r="C6951" s="2">
        <v>42860.675694444442</v>
      </c>
      <c r="D6951">
        <v>350000</v>
      </c>
      <c r="E6951">
        <v>130622</v>
      </c>
      <c r="F6951">
        <f>VLOOKUP($E6951,'car_details'!$A:$K,3,FALSE)</f>
        <v>30000</v>
      </c>
      <c r="G6951" t="e">
        <f>VLOOKUP(E6951,policy_details[#All],9,FALSE)</f>
        <v>#N/A</v>
      </c>
      <c r="H6951" t="e">
        <f>VLOOKUP(G6951,'customer_details'!A:M,11,FALSE)</f>
        <v>#N/A</v>
      </c>
      <c r="I6951" s="1" t="s">
        <v>57</v>
      </c>
    </row>
    <row r="6952" spans="1:9" x14ac:dyDescent="0.25">
      <c r="A6952">
        <v>7147</v>
      </c>
      <c r="B6952" s="2">
        <v>42844.736111111109</v>
      </c>
      <c r="C6952" s="2">
        <v>42852.415972222225</v>
      </c>
      <c r="D6952">
        <v>675000</v>
      </c>
      <c r="E6952">
        <v>130623</v>
      </c>
      <c r="F6952">
        <f>VLOOKUP($E6952,'car_details'!$A:$K,3,FALSE)</f>
        <v>40000</v>
      </c>
      <c r="G6952" t="e">
        <f>VLOOKUP(E6952,policy_details[#All],9,FALSE)</f>
        <v>#N/A</v>
      </c>
      <c r="H6952" t="e">
        <f>VLOOKUP(G6952,'customer_details'!A:M,11,FALSE)</f>
        <v>#N/A</v>
      </c>
      <c r="I6952" s="1" t="s">
        <v>57</v>
      </c>
    </row>
    <row r="6953" spans="1:9" x14ac:dyDescent="0.25">
      <c r="A6953">
        <v>7148</v>
      </c>
      <c r="B6953" s="2">
        <v>42844.741666666669</v>
      </c>
      <c r="C6953" s="2">
        <v>42853.431944444441</v>
      </c>
      <c r="D6953">
        <v>434999</v>
      </c>
      <c r="E6953">
        <v>130624</v>
      </c>
      <c r="F6953">
        <f>VLOOKUP($E6953,'car_details'!$A:$K,3,FALSE)</f>
        <v>50000</v>
      </c>
      <c r="G6953" t="e">
        <f>VLOOKUP(E6953,policy_details[#All],9,FALSE)</f>
        <v>#N/A</v>
      </c>
      <c r="H6953" t="e">
        <f>VLOOKUP(G6953,'customer_details'!A:M,11,FALSE)</f>
        <v>#N/A</v>
      </c>
      <c r="I6953" s="1" t="s">
        <v>57</v>
      </c>
    </row>
    <row r="6954" spans="1:9" x14ac:dyDescent="0.25">
      <c r="A6954">
        <v>7149</v>
      </c>
      <c r="B6954" s="2">
        <v>42844.743055555555</v>
      </c>
      <c r="C6954" s="2">
        <v>42873.579861111109</v>
      </c>
      <c r="D6954">
        <v>125000</v>
      </c>
      <c r="E6954">
        <v>130625</v>
      </c>
      <c r="F6954">
        <f>VLOOKUP($E6954,'car_details'!$A:$K,3,FALSE)</f>
        <v>200000</v>
      </c>
      <c r="G6954" t="e">
        <f>VLOOKUP(E6954,policy_details[#All],9,FALSE)</f>
        <v>#N/A</v>
      </c>
      <c r="H6954" t="e">
        <f>VLOOKUP(G6954,'customer_details'!A:M,11,FALSE)</f>
        <v>#N/A</v>
      </c>
      <c r="I6954" s="1" t="s">
        <v>57</v>
      </c>
    </row>
    <row r="6955" spans="1:9" x14ac:dyDescent="0.25">
      <c r="A6955">
        <v>7150</v>
      </c>
      <c r="B6955" s="2">
        <v>42844.747916666667</v>
      </c>
      <c r="C6955" s="2">
        <v>42867.599305555559</v>
      </c>
      <c r="D6955">
        <v>400000</v>
      </c>
      <c r="E6955">
        <v>130626</v>
      </c>
      <c r="F6955">
        <f>VLOOKUP($E6955,'car_details'!$A:$K,3,FALSE)</f>
        <v>14000</v>
      </c>
      <c r="G6955" t="e">
        <f>VLOOKUP(E6955,policy_details[#All],9,FALSE)</f>
        <v>#N/A</v>
      </c>
      <c r="H6955" t="e">
        <f>VLOOKUP(G6955,'customer_details'!A:M,11,FALSE)</f>
        <v>#N/A</v>
      </c>
      <c r="I6955" s="1" t="s">
        <v>57</v>
      </c>
    </row>
    <row r="6956" spans="1:9" x14ac:dyDescent="0.25">
      <c r="A6956">
        <v>7151</v>
      </c>
      <c r="B6956" s="2">
        <v>42844.747916666667</v>
      </c>
      <c r="C6956" s="2">
        <v>42859.486805555556</v>
      </c>
      <c r="D6956">
        <v>425000</v>
      </c>
      <c r="E6956">
        <v>130627</v>
      </c>
      <c r="F6956">
        <f>VLOOKUP($E6956,'car_details'!$A:$K,3,FALSE)</f>
        <v>70000</v>
      </c>
      <c r="G6956" t="e">
        <f>VLOOKUP(E6956,policy_details[#All],9,FALSE)</f>
        <v>#N/A</v>
      </c>
      <c r="H6956" t="e">
        <f>VLOOKUP(G6956,'customer_details'!A:M,11,FALSE)</f>
        <v>#N/A</v>
      </c>
      <c r="I6956" s="1" t="s">
        <v>57</v>
      </c>
    </row>
    <row r="6957" spans="1:9" x14ac:dyDescent="0.25">
      <c r="A6957">
        <v>7152</v>
      </c>
      <c r="B6957" s="2">
        <v>42844.753472222219</v>
      </c>
      <c r="C6957" s="2">
        <v>42858.561805555553</v>
      </c>
      <c r="D6957">
        <v>311000</v>
      </c>
      <c r="E6957">
        <v>130628</v>
      </c>
      <c r="F6957">
        <f>VLOOKUP($E6957,'car_details'!$A:$K,3,FALSE)</f>
        <v>94000</v>
      </c>
      <c r="G6957" t="e">
        <f>VLOOKUP(E6957,policy_details[#All],9,FALSE)</f>
        <v>#N/A</v>
      </c>
      <c r="H6957" t="e">
        <f>VLOOKUP(G6957,'customer_details'!A:M,11,FALSE)</f>
        <v>#N/A</v>
      </c>
      <c r="I6957" s="1" t="s">
        <v>57</v>
      </c>
    </row>
    <row r="6958" spans="1:9" x14ac:dyDescent="0.25">
      <c r="A6958">
        <v>7153</v>
      </c>
      <c r="B6958" s="2">
        <v>42844.761111111111</v>
      </c>
      <c r="C6958" s="2">
        <v>42865.412499999999</v>
      </c>
      <c r="D6958">
        <v>509999</v>
      </c>
      <c r="E6958">
        <v>130629</v>
      </c>
      <c r="F6958">
        <f>VLOOKUP($E6958,'car_details'!$A:$K,3,FALSE)</f>
        <v>197000</v>
      </c>
      <c r="G6958" t="e">
        <f>VLOOKUP(E6958,policy_details[#All],9,FALSE)</f>
        <v>#N/A</v>
      </c>
      <c r="H6958" t="e">
        <f>VLOOKUP(G6958,'customer_details'!A:M,11,FALSE)</f>
        <v>#N/A</v>
      </c>
      <c r="I6958" s="1" t="s">
        <v>57</v>
      </c>
    </row>
    <row r="6959" spans="1:9" x14ac:dyDescent="0.25">
      <c r="A6959">
        <v>7154</v>
      </c>
      <c r="B6959" s="2">
        <v>42844.767361111109</v>
      </c>
      <c r="C6959" s="2">
        <v>42865.505555555559</v>
      </c>
      <c r="D6959">
        <v>530000</v>
      </c>
      <c r="E6959">
        <v>130630</v>
      </c>
      <c r="F6959">
        <f>VLOOKUP($E6959,'car_details'!$A:$K,3,FALSE)</f>
        <v>79000</v>
      </c>
      <c r="G6959" t="e">
        <f>VLOOKUP(E6959,policy_details[#All],9,FALSE)</f>
        <v>#N/A</v>
      </c>
      <c r="H6959" t="e">
        <f>VLOOKUP(G6959,'customer_details'!A:M,11,FALSE)</f>
        <v>#N/A</v>
      </c>
      <c r="I6959" s="1" t="s">
        <v>57</v>
      </c>
    </row>
    <row r="6960" spans="1:9" x14ac:dyDescent="0.25">
      <c r="A6960">
        <v>7155</v>
      </c>
      <c r="B6960" s="2">
        <v>42844.768055555556</v>
      </c>
      <c r="C6960" s="2">
        <v>42858.647916666669</v>
      </c>
      <c r="D6960">
        <v>210000</v>
      </c>
      <c r="E6960">
        <v>130631</v>
      </c>
      <c r="F6960">
        <f>VLOOKUP($E6960,'car_details'!$A:$K,3,FALSE)</f>
        <v>120000</v>
      </c>
      <c r="G6960" t="e">
        <f>VLOOKUP(E6960,policy_details[#All],9,FALSE)</f>
        <v>#N/A</v>
      </c>
      <c r="H6960" t="e">
        <f>VLOOKUP(G6960,'customer_details'!A:M,11,FALSE)</f>
        <v>#N/A</v>
      </c>
      <c r="I6960" s="1" t="s">
        <v>57</v>
      </c>
    </row>
    <row r="6961" spans="1:9" x14ac:dyDescent="0.25">
      <c r="A6961">
        <v>7156</v>
      </c>
      <c r="B6961" s="2">
        <v>42844.769444444442</v>
      </c>
      <c r="C6961" s="2">
        <v>42864.609722222223</v>
      </c>
      <c r="D6961">
        <v>977000</v>
      </c>
      <c r="E6961">
        <v>130632</v>
      </c>
      <c r="F6961">
        <f>VLOOKUP($E6961,'car_details'!$A:$K,3,FALSE)</f>
        <v>30000</v>
      </c>
      <c r="G6961" t="e">
        <f>VLOOKUP(E6961,policy_details[#All],9,FALSE)</f>
        <v>#N/A</v>
      </c>
      <c r="H6961" t="e">
        <f>VLOOKUP(G6961,'customer_details'!A:M,11,FALSE)</f>
        <v>#N/A</v>
      </c>
      <c r="I6961" s="1" t="s">
        <v>57</v>
      </c>
    </row>
    <row r="6962" spans="1:9" x14ac:dyDescent="0.25">
      <c r="A6962">
        <v>7157</v>
      </c>
      <c r="B6962" s="2">
        <v>42844.796527777777</v>
      </c>
      <c r="C6962" s="2">
        <v>42860.651388888888</v>
      </c>
      <c r="D6962">
        <v>440000</v>
      </c>
      <c r="E6962">
        <v>130633</v>
      </c>
      <c r="F6962">
        <f>VLOOKUP($E6962,'car_details'!$A:$K,3,FALSE)</f>
        <v>20000</v>
      </c>
      <c r="G6962" t="e">
        <f>VLOOKUP(E6962,policy_details[#All],9,FALSE)</f>
        <v>#N/A</v>
      </c>
      <c r="H6962" t="e">
        <f>VLOOKUP(G6962,'customer_details'!A:M,11,FALSE)</f>
        <v>#N/A</v>
      </c>
      <c r="I6962" s="1" t="s">
        <v>57</v>
      </c>
    </row>
    <row r="6963" spans="1:9" x14ac:dyDescent="0.25">
      <c r="A6963">
        <v>7158</v>
      </c>
      <c r="B6963" s="2">
        <v>42844.81527777778</v>
      </c>
      <c r="C6963" s="2">
        <v>42863.390972222223</v>
      </c>
      <c r="D6963">
        <v>440000</v>
      </c>
      <c r="E6963">
        <v>130634</v>
      </c>
      <c r="F6963">
        <f>VLOOKUP($E6963,'car_details'!$A:$K,3,FALSE)</f>
        <v>17000</v>
      </c>
      <c r="G6963" t="e">
        <f>VLOOKUP(E6963,policy_details[#All],9,FALSE)</f>
        <v>#N/A</v>
      </c>
      <c r="H6963" t="e">
        <f>VLOOKUP(G6963,'customer_details'!A:M,11,FALSE)</f>
        <v>#N/A</v>
      </c>
      <c r="I6963" s="1" t="s">
        <v>57</v>
      </c>
    </row>
    <row r="6964" spans="1:9" x14ac:dyDescent="0.25">
      <c r="A6964">
        <v>7159</v>
      </c>
      <c r="B6964" s="2">
        <v>42844.81527777778</v>
      </c>
      <c r="C6964" s="2">
        <v>42852.615277777775</v>
      </c>
      <c r="D6964">
        <v>655000</v>
      </c>
      <c r="E6964">
        <v>130635</v>
      </c>
      <c r="F6964">
        <f>VLOOKUP($E6964,'car_details'!$A:$K,3,FALSE)</f>
        <v>20000</v>
      </c>
      <c r="G6964" t="e">
        <f>VLOOKUP(E6964,policy_details[#All],9,FALSE)</f>
        <v>#N/A</v>
      </c>
      <c r="H6964" t="e">
        <f>VLOOKUP(G6964,'customer_details'!A:M,11,FALSE)</f>
        <v>#N/A</v>
      </c>
      <c r="I6964" s="1" t="s">
        <v>57</v>
      </c>
    </row>
    <row r="6965" spans="1:9" x14ac:dyDescent="0.25">
      <c r="A6965">
        <v>7160</v>
      </c>
      <c r="B6965" s="2">
        <v>42844.831944444442</v>
      </c>
      <c r="C6965" s="2">
        <v>42859.492361111108</v>
      </c>
      <c r="D6965">
        <v>295000</v>
      </c>
      <c r="E6965">
        <v>130636</v>
      </c>
      <c r="F6965">
        <f>VLOOKUP($E6965,'car_details'!$A:$K,3,FALSE)</f>
        <v>60000</v>
      </c>
      <c r="G6965" t="e">
        <f>VLOOKUP(E6965,policy_details[#All],9,FALSE)</f>
        <v>#N/A</v>
      </c>
      <c r="H6965" t="e">
        <f>VLOOKUP(G6965,'customer_details'!A:M,11,FALSE)</f>
        <v>#N/A</v>
      </c>
      <c r="I6965" s="1" t="s">
        <v>57</v>
      </c>
    </row>
    <row r="6966" spans="1:9" x14ac:dyDescent="0.25">
      <c r="A6966">
        <v>7161</v>
      </c>
      <c r="B6966" s="2">
        <v>42844.856944444444</v>
      </c>
      <c r="C6966" s="2">
        <v>42861.451388888891</v>
      </c>
      <c r="D6966">
        <v>655000</v>
      </c>
      <c r="E6966">
        <v>130637</v>
      </c>
      <c r="F6966">
        <f>VLOOKUP($E6966,'car_details'!$A:$K,3,FALSE)</f>
        <v>20000</v>
      </c>
      <c r="G6966" t="e">
        <f>VLOOKUP(E6966,policy_details[#All],9,FALSE)</f>
        <v>#N/A</v>
      </c>
      <c r="H6966" t="e">
        <f>VLOOKUP(G6966,'customer_details'!A:M,11,FALSE)</f>
        <v>#N/A</v>
      </c>
      <c r="I6966" s="1" t="s">
        <v>57</v>
      </c>
    </row>
    <row r="6967" spans="1:9" x14ac:dyDescent="0.25">
      <c r="A6967">
        <v>7162</v>
      </c>
      <c r="B6967" s="2">
        <v>42844.861805555556</v>
      </c>
      <c r="C6967" s="2">
        <v>42865.439583333333</v>
      </c>
      <c r="D6967">
        <v>65000</v>
      </c>
      <c r="E6967">
        <v>130638</v>
      </c>
      <c r="F6967">
        <f>VLOOKUP($E6967,'car_details'!$A:$K,3,FALSE)</f>
        <v>70000</v>
      </c>
      <c r="G6967" t="e">
        <f>VLOOKUP(E6967,policy_details[#All],9,FALSE)</f>
        <v>#N/A</v>
      </c>
      <c r="H6967" t="e">
        <f>VLOOKUP(G6967,'customer_details'!A:M,11,FALSE)</f>
        <v>#N/A</v>
      </c>
      <c r="I6967" s="1" t="s">
        <v>57</v>
      </c>
    </row>
    <row r="6968" spans="1:9" x14ac:dyDescent="0.25">
      <c r="A6968">
        <v>7163</v>
      </c>
      <c r="B6968" s="2">
        <v>42844.863888888889</v>
      </c>
      <c r="C6968" s="2">
        <v>42858.638194444444</v>
      </c>
      <c r="D6968">
        <v>1200000</v>
      </c>
      <c r="E6968">
        <v>130639</v>
      </c>
      <c r="F6968">
        <f>VLOOKUP($E6968,'car_details'!$A:$K,3,FALSE)</f>
        <v>150000</v>
      </c>
      <c r="G6968" t="e">
        <f>VLOOKUP(E6968,policy_details[#All],9,FALSE)</f>
        <v>#N/A</v>
      </c>
      <c r="H6968" t="e">
        <f>VLOOKUP(G6968,'customer_details'!A:M,11,FALSE)</f>
        <v>#N/A</v>
      </c>
      <c r="I6968" s="1" t="s">
        <v>57</v>
      </c>
    </row>
    <row r="6969" spans="1:9" x14ac:dyDescent="0.25">
      <c r="A6969">
        <v>7164</v>
      </c>
      <c r="B6969" s="2">
        <v>42844.865277777775</v>
      </c>
      <c r="C6969" s="2">
        <v>42860.620138888888</v>
      </c>
      <c r="D6969">
        <v>1251000</v>
      </c>
      <c r="E6969">
        <v>130640</v>
      </c>
      <c r="F6969">
        <f>VLOOKUP($E6969,'car_details'!$A:$K,3,FALSE)</f>
        <v>35000</v>
      </c>
      <c r="G6969" t="e">
        <f>VLOOKUP(E6969,policy_details[#All],9,FALSE)</f>
        <v>#N/A</v>
      </c>
      <c r="H6969" t="e">
        <f>VLOOKUP(G6969,'customer_details'!A:M,11,FALSE)</f>
        <v>#N/A</v>
      </c>
      <c r="I6969" s="1" t="s">
        <v>57</v>
      </c>
    </row>
    <row r="6970" spans="1:9" x14ac:dyDescent="0.25">
      <c r="A6970">
        <v>7165</v>
      </c>
      <c r="B6970" s="2">
        <v>42844.874305555553</v>
      </c>
      <c r="C6970" s="2">
        <v>42866.390972222223</v>
      </c>
      <c r="D6970">
        <v>200000</v>
      </c>
      <c r="E6970">
        <v>130641</v>
      </c>
      <c r="F6970">
        <f>VLOOKUP($E6970,'car_details'!$A:$K,3,FALSE)</f>
        <v>60000</v>
      </c>
      <c r="G6970" t="e">
        <f>VLOOKUP(E6970,policy_details[#All],9,FALSE)</f>
        <v>#N/A</v>
      </c>
      <c r="H6970" t="e">
        <f>VLOOKUP(G6970,'customer_details'!A:M,11,FALSE)</f>
        <v>#N/A</v>
      </c>
      <c r="I6970" s="1" t="s">
        <v>57</v>
      </c>
    </row>
    <row r="6971" spans="1:9" x14ac:dyDescent="0.25">
      <c r="A6971">
        <v>7166</v>
      </c>
      <c r="B6971" s="2">
        <v>42844.880555555559</v>
      </c>
      <c r="C6971" s="2">
        <v>42857.656944444447</v>
      </c>
      <c r="D6971">
        <v>750000</v>
      </c>
      <c r="E6971">
        <v>130642</v>
      </c>
      <c r="F6971">
        <f>VLOOKUP($E6971,'car_details'!$A:$K,3,FALSE)</f>
        <v>40000</v>
      </c>
      <c r="G6971" t="e">
        <f>VLOOKUP(E6971,policy_details[#All],9,FALSE)</f>
        <v>#N/A</v>
      </c>
      <c r="H6971" t="e">
        <f>VLOOKUP(G6971,'customer_details'!A:M,11,FALSE)</f>
        <v>#N/A</v>
      </c>
      <c r="I6971" s="1" t="s">
        <v>57</v>
      </c>
    </row>
    <row r="6972" spans="1:9" x14ac:dyDescent="0.25">
      <c r="A6972">
        <v>7167</v>
      </c>
      <c r="B6972" s="2">
        <v>42844.883333333331</v>
      </c>
      <c r="C6972" s="2">
        <v>42874.663194444445</v>
      </c>
      <c r="D6972">
        <v>400000</v>
      </c>
      <c r="E6972">
        <v>130643</v>
      </c>
      <c r="F6972">
        <f>VLOOKUP($E6972,'car_details'!$A:$K,3,FALSE)</f>
        <v>60000</v>
      </c>
      <c r="G6972" t="e">
        <f>VLOOKUP(E6972,policy_details[#All],9,FALSE)</f>
        <v>#N/A</v>
      </c>
      <c r="H6972" t="e">
        <f>VLOOKUP(G6972,'customer_details'!A:M,11,FALSE)</f>
        <v>#N/A</v>
      </c>
      <c r="I6972" s="1" t="s">
        <v>57</v>
      </c>
    </row>
    <row r="6973" spans="1:9" x14ac:dyDescent="0.25">
      <c r="A6973">
        <v>7168</v>
      </c>
      <c r="B6973" s="2">
        <v>42844.888888888891</v>
      </c>
      <c r="C6973" s="2">
        <v>42860.79583333333</v>
      </c>
      <c r="D6973">
        <v>475000</v>
      </c>
      <c r="E6973">
        <v>130644</v>
      </c>
      <c r="F6973">
        <f>VLOOKUP($E6973,'car_details'!$A:$K,3,FALSE)</f>
        <v>57000</v>
      </c>
      <c r="G6973" t="e">
        <f>VLOOKUP(E6973,policy_details[#All],9,FALSE)</f>
        <v>#N/A</v>
      </c>
      <c r="H6973" t="e">
        <f>VLOOKUP(G6973,'customer_details'!A:M,11,FALSE)</f>
        <v>#N/A</v>
      </c>
      <c r="I6973" s="1" t="s">
        <v>57</v>
      </c>
    </row>
    <row r="6974" spans="1:9" x14ac:dyDescent="0.25">
      <c r="A6974">
        <v>7169</v>
      </c>
      <c r="B6974" s="2">
        <v>42844.918749999997</v>
      </c>
      <c r="C6974" s="2">
        <v>42857.724305555559</v>
      </c>
      <c r="D6974">
        <v>110000</v>
      </c>
      <c r="E6974">
        <v>130645</v>
      </c>
      <c r="F6974">
        <f>VLOOKUP($E6974,'car_details'!$A:$K,3,FALSE)</f>
        <v>120000</v>
      </c>
      <c r="G6974" t="e">
        <f>VLOOKUP(E6974,policy_details[#All],9,FALSE)</f>
        <v>#N/A</v>
      </c>
      <c r="H6974" t="e">
        <f>VLOOKUP(G6974,'customer_details'!A:M,11,FALSE)</f>
        <v>#N/A</v>
      </c>
      <c r="I6974" s="1" t="s">
        <v>57</v>
      </c>
    </row>
    <row r="6975" spans="1:9" x14ac:dyDescent="0.25">
      <c r="A6975">
        <v>7170</v>
      </c>
      <c r="B6975" s="2">
        <v>42844.925694444442</v>
      </c>
      <c r="C6975" s="2">
        <v>42856.470833333333</v>
      </c>
      <c r="D6975">
        <v>350000</v>
      </c>
      <c r="E6975">
        <v>130646</v>
      </c>
      <c r="F6975">
        <f>VLOOKUP($E6975,'car_details'!$A:$K,3,FALSE)</f>
        <v>30000</v>
      </c>
      <c r="G6975" t="e">
        <f>VLOOKUP(E6975,policy_details[#All],9,FALSE)</f>
        <v>#N/A</v>
      </c>
      <c r="H6975" t="e">
        <f>VLOOKUP(G6975,'customer_details'!A:M,11,FALSE)</f>
        <v>#N/A</v>
      </c>
      <c r="I6975" s="1" t="s">
        <v>57</v>
      </c>
    </row>
    <row r="6976" spans="1:9" x14ac:dyDescent="0.25">
      <c r="A6976">
        <v>7171</v>
      </c>
      <c r="B6976" s="2">
        <v>42844.927083333336</v>
      </c>
      <c r="C6976" s="2">
        <v>42870.40625</v>
      </c>
      <c r="D6976">
        <v>450000</v>
      </c>
      <c r="E6976">
        <v>130647</v>
      </c>
      <c r="F6976">
        <f>VLOOKUP($E6976,'car_details'!$A:$K,3,FALSE)</f>
        <v>175000</v>
      </c>
      <c r="G6976" t="e">
        <f>VLOOKUP(E6976,policy_details[#All],9,FALSE)</f>
        <v>#N/A</v>
      </c>
      <c r="H6976" t="e">
        <f>VLOOKUP(G6976,'customer_details'!A:M,11,FALSE)</f>
        <v>#N/A</v>
      </c>
      <c r="I6976" s="1" t="s">
        <v>57</v>
      </c>
    </row>
    <row r="6977" spans="1:9" x14ac:dyDescent="0.25">
      <c r="A6977">
        <v>7172</v>
      </c>
      <c r="B6977" s="2">
        <v>42844.930555555555</v>
      </c>
      <c r="C6977" s="2">
        <v>42872.658333333333</v>
      </c>
      <c r="D6977">
        <v>150000</v>
      </c>
      <c r="E6977">
        <v>130648</v>
      </c>
      <c r="F6977">
        <f>VLOOKUP($E6977,'car_details'!$A:$K,3,FALSE)</f>
        <v>90000</v>
      </c>
      <c r="G6977" t="e">
        <f>VLOOKUP(E6977,policy_details[#All],9,FALSE)</f>
        <v>#N/A</v>
      </c>
      <c r="H6977" t="e">
        <f>VLOOKUP(G6977,'customer_details'!A:M,11,FALSE)</f>
        <v>#N/A</v>
      </c>
      <c r="I6977" s="1" t="s">
        <v>57</v>
      </c>
    </row>
    <row r="6978" spans="1:9" x14ac:dyDescent="0.25">
      <c r="A6978">
        <v>7173</v>
      </c>
      <c r="B6978" s="2">
        <v>42844.939583333333</v>
      </c>
      <c r="C6978" s="2">
        <v>42858.568749999999</v>
      </c>
      <c r="D6978">
        <v>80000</v>
      </c>
      <c r="E6978">
        <v>130649</v>
      </c>
      <c r="F6978">
        <f>VLOOKUP($E6978,'car_details'!$A:$K,3,FALSE)</f>
        <v>110000</v>
      </c>
      <c r="G6978" t="e">
        <f>VLOOKUP(E6978,policy_details[#All],9,FALSE)</f>
        <v>#N/A</v>
      </c>
      <c r="H6978" t="e">
        <f>VLOOKUP(G6978,'customer_details'!A:M,11,FALSE)</f>
        <v>#N/A</v>
      </c>
      <c r="I6978" s="1" t="s">
        <v>57</v>
      </c>
    </row>
    <row r="6979" spans="1:9" x14ac:dyDescent="0.25">
      <c r="A6979">
        <v>7174</v>
      </c>
      <c r="B6979" s="2">
        <v>42844.939583333333</v>
      </c>
      <c r="C6979" s="2">
        <v>42864.840277777781</v>
      </c>
      <c r="D6979">
        <v>430000</v>
      </c>
      <c r="E6979">
        <v>130650</v>
      </c>
      <c r="F6979">
        <f>VLOOKUP($E6979,'car_details'!$A:$K,3,FALSE)</f>
        <v>35000</v>
      </c>
      <c r="G6979" t="e">
        <f>VLOOKUP(E6979,policy_details[#All],9,FALSE)</f>
        <v>#N/A</v>
      </c>
      <c r="H6979" t="e">
        <f>VLOOKUP(G6979,'customer_details'!A:M,11,FALSE)</f>
        <v>#N/A</v>
      </c>
      <c r="I6979" s="1" t="s">
        <v>57</v>
      </c>
    </row>
    <row r="6980" spans="1:9" x14ac:dyDescent="0.25">
      <c r="A6980">
        <v>7175</v>
      </c>
      <c r="B6980" s="2">
        <v>42844.943055555559</v>
      </c>
      <c r="C6980" s="2">
        <v>42866.651388888888</v>
      </c>
      <c r="D6980">
        <v>1450000</v>
      </c>
      <c r="E6980">
        <v>130651</v>
      </c>
      <c r="F6980">
        <f>VLOOKUP($E6980,'car_details'!$A:$K,3,FALSE)</f>
        <v>81000</v>
      </c>
      <c r="G6980" t="e">
        <f>VLOOKUP(E6980,policy_details[#All],9,FALSE)</f>
        <v>#N/A</v>
      </c>
      <c r="H6980" t="e">
        <f>VLOOKUP(G6980,'customer_details'!A:M,11,FALSE)</f>
        <v>#N/A</v>
      </c>
      <c r="I6980" s="1" t="s">
        <v>57</v>
      </c>
    </row>
    <row r="6981" spans="1:9" x14ac:dyDescent="0.25">
      <c r="A6981">
        <v>7176</v>
      </c>
      <c r="B6981" s="2">
        <v>42844.951388888891</v>
      </c>
      <c r="C6981" s="2">
        <v>42858.615972222222</v>
      </c>
      <c r="D6981">
        <v>360000</v>
      </c>
      <c r="E6981">
        <v>130652</v>
      </c>
      <c r="F6981">
        <f>VLOOKUP($E6981,'car_details'!$A:$K,3,FALSE)</f>
        <v>100000</v>
      </c>
      <c r="G6981" t="e">
        <f>VLOOKUP(E6981,policy_details[#All],9,FALSE)</f>
        <v>#N/A</v>
      </c>
      <c r="H6981" t="e">
        <f>VLOOKUP(G6981,'customer_details'!A:M,11,FALSE)</f>
        <v>#N/A</v>
      </c>
      <c r="I6981" s="1" t="s">
        <v>57</v>
      </c>
    </row>
    <row r="6982" spans="1:9" x14ac:dyDescent="0.25">
      <c r="A6982">
        <v>7177</v>
      </c>
      <c r="B6982" s="2">
        <v>42844.952777777777</v>
      </c>
      <c r="C6982" s="2">
        <v>42878.59652777778</v>
      </c>
      <c r="D6982">
        <v>1445000</v>
      </c>
      <c r="E6982">
        <v>130653</v>
      </c>
      <c r="F6982">
        <f>VLOOKUP($E6982,'car_details'!$A:$K,3,FALSE)</f>
        <v>60000</v>
      </c>
      <c r="G6982" t="e">
        <f>VLOOKUP(E6982,policy_details[#All],9,FALSE)</f>
        <v>#N/A</v>
      </c>
      <c r="H6982" t="e">
        <f>VLOOKUP(G6982,'customer_details'!A:M,11,FALSE)</f>
        <v>#N/A</v>
      </c>
      <c r="I6982" s="1" t="s">
        <v>57</v>
      </c>
    </row>
    <row r="6983" spans="1:9" x14ac:dyDescent="0.25">
      <c r="A6983">
        <v>7178</v>
      </c>
      <c r="B6983" s="2">
        <v>42844.960416666669</v>
      </c>
      <c r="C6983" s="2">
        <v>42855.40347222222</v>
      </c>
      <c r="D6983">
        <v>670000</v>
      </c>
      <c r="E6983">
        <v>130654</v>
      </c>
      <c r="F6983">
        <f>VLOOKUP($E6983,'car_details'!$A:$K,3,FALSE)</f>
        <v>60000</v>
      </c>
      <c r="G6983" t="e">
        <f>VLOOKUP(E6983,policy_details[#All],9,FALSE)</f>
        <v>#N/A</v>
      </c>
      <c r="H6983" t="e">
        <f>VLOOKUP(G6983,'customer_details'!A:M,11,FALSE)</f>
        <v>#N/A</v>
      </c>
      <c r="I6983" s="1" t="s">
        <v>57</v>
      </c>
    </row>
    <row r="6984" spans="1:9" x14ac:dyDescent="0.25">
      <c r="A6984">
        <v>7179</v>
      </c>
      <c r="B6984" s="2">
        <v>42844.962500000001</v>
      </c>
      <c r="C6984" s="2">
        <v>42859.62222222222</v>
      </c>
      <c r="D6984">
        <v>2000000</v>
      </c>
      <c r="E6984">
        <v>130655</v>
      </c>
      <c r="F6984">
        <f>VLOOKUP($E6984,'car_details'!$A:$K,3,FALSE)</f>
        <v>70000</v>
      </c>
      <c r="G6984" t="e">
        <f>VLOOKUP(E6984,policy_details[#All],9,FALSE)</f>
        <v>#N/A</v>
      </c>
      <c r="H6984" t="e">
        <f>VLOOKUP(G6984,'customer_details'!A:M,11,FALSE)</f>
        <v>#N/A</v>
      </c>
      <c r="I6984" s="1" t="s">
        <v>57</v>
      </c>
    </row>
    <row r="6985" spans="1:9" x14ac:dyDescent="0.25">
      <c r="A6985">
        <v>7181</v>
      </c>
      <c r="B6985" s="2">
        <v>42844.964583333334</v>
      </c>
      <c r="C6985" s="2">
        <v>42859.539583333331</v>
      </c>
      <c r="D6985">
        <v>440000</v>
      </c>
      <c r="E6985">
        <v>130657</v>
      </c>
      <c r="F6985">
        <f>VLOOKUP($E6985,'car_details'!$A:$K,3,FALSE)</f>
        <v>50000</v>
      </c>
      <c r="G6985" t="e">
        <f>VLOOKUP(E6985,policy_details[#All],9,FALSE)</f>
        <v>#N/A</v>
      </c>
      <c r="H6985" t="e">
        <f>VLOOKUP(G6985,'customer_details'!A:M,11,FALSE)</f>
        <v>#N/A</v>
      </c>
      <c r="I6985" s="1" t="s">
        <v>57</v>
      </c>
    </row>
    <row r="6986" spans="1:9" x14ac:dyDescent="0.25">
      <c r="A6986">
        <v>7182</v>
      </c>
      <c r="B6986" s="2">
        <v>42844.98541666667</v>
      </c>
      <c r="C6986" s="2">
        <v>42853.487500000003</v>
      </c>
      <c r="D6986">
        <v>254999</v>
      </c>
      <c r="E6986">
        <v>130658</v>
      </c>
      <c r="F6986">
        <f>VLOOKUP($E6986,'car_details'!$A:$K,3,FALSE)</f>
        <v>90000</v>
      </c>
      <c r="G6986" t="e">
        <f>VLOOKUP(E6986,policy_details[#All],9,FALSE)</f>
        <v>#N/A</v>
      </c>
      <c r="H6986" t="e">
        <f>VLOOKUP(G6986,'customer_details'!A:M,11,FALSE)</f>
        <v>#N/A</v>
      </c>
      <c r="I6986" s="1" t="s">
        <v>57</v>
      </c>
    </row>
    <row r="6987" spans="1:9" x14ac:dyDescent="0.25">
      <c r="A6987">
        <v>7183</v>
      </c>
      <c r="B6987" s="2">
        <v>42844.996527777781</v>
      </c>
      <c r="C6987" s="2">
        <v>42853.280555555553</v>
      </c>
      <c r="D6987">
        <v>530000</v>
      </c>
      <c r="E6987">
        <v>130659</v>
      </c>
      <c r="F6987">
        <f>VLOOKUP($E6987,'car_details'!$A:$K,3,FALSE)</f>
        <v>65000</v>
      </c>
      <c r="G6987" t="e">
        <f>VLOOKUP(E6987,policy_details[#All],9,FALSE)</f>
        <v>#N/A</v>
      </c>
      <c r="H6987" t="e">
        <f>VLOOKUP(G6987,'customer_details'!A:M,11,FALSE)</f>
        <v>#N/A</v>
      </c>
      <c r="I6987" s="1" t="s">
        <v>57</v>
      </c>
    </row>
    <row r="6988" spans="1:9" x14ac:dyDescent="0.25">
      <c r="A6988">
        <v>7184</v>
      </c>
      <c r="B6988" s="2">
        <v>42845.019444444442</v>
      </c>
      <c r="C6988" s="2">
        <v>42863.486111111109</v>
      </c>
      <c r="D6988">
        <v>890000</v>
      </c>
      <c r="E6988">
        <v>130660</v>
      </c>
      <c r="F6988">
        <f>VLOOKUP($E6988,'car_details'!$A:$K,3,FALSE)</f>
        <v>40000</v>
      </c>
      <c r="G6988" t="e">
        <f>VLOOKUP(E6988,policy_details[#All],9,FALSE)</f>
        <v>#N/A</v>
      </c>
      <c r="H6988" t="e">
        <f>VLOOKUP(G6988,'customer_details'!A:M,11,FALSE)</f>
        <v>#N/A</v>
      </c>
      <c r="I6988" s="1" t="s">
        <v>57</v>
      </c>
    </row>
    <row r="6989" spans="1:9" x14ac:dyDescent="0.25">
      <c r="A6989">
        <v>7185</v>
      </c>
      <c r="B6989" s="2">
        <v>42845.058333333334</v>
      </c>
      <c r="C6989" s="2">
        <v>42864.369444444441</v>
      </c>
      <c r="D6989">
        <v>280000</v>
      </c>
      <c r="E6989">
        <v>130661</v>
      </c>
      <c r="F6989">
        <f>VLOOKUP($E6989,'car_details'!$A:$K,3,FALSE)</f>
        <v>80000</v>
      </c>
      <c r="G6989" t="e">
        <f>VLOOKUP(E6989,policy_details[#All],9,FALSE)</f>
        <v>#N/A</v>
      </c>
      <c r="H6989" t="e">
        <f>VLOOKUP(G6989,'customer_details'!A:M,11,FALSE)</f>
        <v>#N/A</v>
      </c>
      <c r="I6989" s="1" t="s">
        <v>57</v>
      </c>
    </row>
    <row r="6990" spans="1:9" x14ac:dyDescent="0.25">
      <c r="A6990">
        <v>7186</v>
      </c>
      <c r="B6990" s="2">
        <v>42845.113194444442</v>
      </c>
      <c r="C6990" s="2">
        <v>42860.499305555553</v>
      </c>
      <c r="D6990">
        <v>725000</v>
      </c>
      <c r="E6990">
        <v>130662</v>
      </c>
      <c r="F6990">
        <f>VLOOKUP($E6990,'car_details'!$A:$K,3,FALSE)</f>
        <v>35000</v>
      </c>
      <c r="G6990" t="e">
        <f>VLOOKUP(E6990,policy_details[#All],9,FALSE)</f>
        <v>#N/A</v>
      </c>
      <c r="H6990" t="e">
        <f>VLOOKUP(G6990,'customer_details'!A:M,11,FALSE)</f>
        <v>#N/A</v>
      </c>
      <c r="I6990" s="1" t="s">
        <v>57</v>
      </c>
    </row>
    <row r="6991" spans="1:9" x14ac:dyDescent="0.25">
      <c r="A6991">
        <v>7187</v>
      </c>
      <c r="B6991" s="2">
        <v>42845.116666666669</v>
      </c>
      <c r="C6991" s="2">
        <v>42857.561111111114</v>
      </c>
      <c r="D6991">
        <v>700000</v>
      </c>
      <c r="E6991">
        <v>130663</v>
      </c>
      <c r="F6991">
        <f>VLOOKUP($E6991,'car_details'!$A:$K,3,FALSE)</f>
        <v>30000</v>
      </c>
      <c r="G6991" t="e">
        <f>VLOOKUP(E6991,policy_details[#All],9,FALSE)</f>
        <v>#N/A</v>
      </c>
      <c r="H6991" t="e">
        <f>VLOOKUP(G6991,'customer_details'!A:M,11,FALSE)</f>
        <v>#N/A</v>
      </c>
      <c r="I6991" s="1" t="s">
        <v>57</v>
      </c>
    </row>
    <row r="6992" spans="1:9" x14ac:dyDescent="0.25">
      <c r="A6992">
        <v>7188</v>
      </c>
      <c r="B6992" s="2">
        <v>42845.354166666664</v>
      </c>
      <c r="C6992" s="2">
        <v>42865.129861111112</v>
      </c>
      <c r="D6992">
        <v>90000</v>
      </c>
      <c r="E6992">
        <v>130664</v>
      </c>
      <c r="F6992">
        <f>VLOOKUP($E6992,'car_details'!$A:$K,3,FALSE)</f>
        <v>70000</v>
      </c>
      <c r="G6992" t="e">
        <f>VLOOKUP(E6992,policy_details[#All],9,FALSE)</f>
        <v>#N/A</v>
      </c>
      <c r="H6992" t="e">
        <f>VLOOKUP(G6992,'customer_details'!A:M,11,FALSE)</f>
        <v>#N/A</v>
      </c>
      <c r="I6992" s="1" t="s">
        <v>57</v>
      </c>
    </row>
    <row r="6993" spans="1:9" x14ac:dyDescent="0.25">
      <c r="A6993">
        <v>7189</v>
      </c>
      <c r="B6993" s="2">
        <v>42845.355555555558</v>
      </c>
      <c r="C6993" s="2">
        <v>42859.671527777777</v>
      </c>
      <c r="D6993">
        <v>287000</v>
      </c>
      <c r="E6993">
        <v>130665</v>
      </c>
      <c r="F6993">
        <f>VLOOKUP($E6993,'car_details'!$A:$K,3,FALSE)</f>
        <v>100000</v>
      </c>
      <c r="G6993" t="e">
        <f>VLOOKUP(E6993,policy_details[#All],9,FALSE)</f>
        <v>#N/A</v>
      </c>
      <c r="H6993" t="e">
        <f>VLOOKUP(G6993,'customer_details'!A:M,11,FALSE)</f>
        <v>#N/A</v>
      </c>
      <c r="I6993" s="1" t="s">
        <v>57</v>
      </c>
    </row>
    <row r="6994" spans="1:9" x14ac:dyDescent="0.25">
      <c r="A6994">
        <v>7190</v>
      </c>
      <c r="B6994" s="2">
        <v>42845.365972222222</v>
      </c>
      <c r="C6994" s="2">
        <v>42852.680555555555</v>
      </c>
      <c r="D6994">
        <v>1380000</v>
      </c>
      <c r="E6994">
        <v>130666</v>
      </c>
      <c r="F6994">
        <f>VLOOKUP($E6994,'car_details'!$A:$K,3,FALSE)</f>
        <v>55000</v>
      </c>
      <c r="G6994" t="e">
        <f>VLOOKUP(E6994,policy_details[#All],9,FALSE)</f>
        <v>#N/A</v>
      </c>
      <c r="H6994" t="e">
        <f>VLOOKUP(G6994,'customer_details'!A:M,11,FALSE)</f>
        <v>#N/A</v>
      </c>
      <c r="I6994" s="1" t="s">
        <v>57</v>
      </c>
    </row>
    <row r="6995" spans="1:9" x14ac:dyDescent="0.25">
      <c r="A6995">
        <v>7191</v>
      </c>
      <c r="B6995" s="2">
        <v>42845.37777777778</v>
      </c>
      <c r="C6995" s="2">
        <v>42852.588194444441</v>
      </c>
      <c r="D6995">
        <v>750000</v>
      </c>
      <c r="E6995">
        <v>130667</v>
      </c>
      <c r="F6995">
        <f>VLOOKUP($E6995,'car_details'!$A:$K,3,FALSE)</f>
        <v>80000</v>
      </c>
      <c r="G6995" t="e">
        <f>VLOOKUP(E6995,policy_details[#All],9,FALSE)</f>
        <v>#N/A</v>
      </c>
      <c r="H6995" t="e">
        <f>VLOOKUP(G6995,'customer_details'!A:M,11,FALSE)</f>
        <v>#N/A</v>
      </c>
      <c r="I6995" s="1" t="s">
        <v>57</v>
      </c>
    </row>
    <row r="6996" spans="1:9" x14ac:dyDescent="0.25">
      <c r="A6996">
        <v>7192</v>
      </c>
      <c r="B6996" s="2">
        <v>42845.384027777778</v>
      </c>
      <c r="C6996" s="2"/>
      <c r="D6996">
        <v>650000</v>
      </c>
      <c r="E6996">
        <v>130668</v>
      </c>
      <c r="F6996">
        <f>VLOOKUP($E6996,'car_details'!$A:$K,3,FALSE)</f>
        <v>40000</v>
      </c>
      <c r="G6996" t="e">
        <f>VLOOKUP(E6996,policy_details[#All],9,FALSE)</f>
        <v>#N/A</v>
      </c>
      <c r="H6996" t="e">
        <f>VLOOKUP(G6996,'customer_details'!A:M,11,FALSE)</f>
        <v>#N/A</v>
      </c>
      <c r="I6996" s="1" t="s">
        <v>30</v>
      </c>
    </row>
    <row r="6997" spans="1:9" x14ac:dyDescent="0.25">
      <c r="A6997">
        <v>7193</v>
      </c>
      <c r="B6997" s="2">
        <v>42845.390277777777</v>
      </c>
      <c r="C6997" s="2">
        <v>42853.520138888889</v>
      </c>
      <c r="D6997">
        <v>240000</v>
      </c>
      <c r="E6997">
        <v>130669</v>
      </c>
      <c r="F6997">
        <f>VLOOKUP($E6997,'car_details'!$A:$K,3,FALSE)</f>
        <v>108916</v>
      </c>
      <c r="G6997" t="e">
        <f>VLOOKUP(E6997,policy_details[#All],9,FALSE)</f>
        <v>#N/A</v>
      </c>
      <c r="H6997" t="e">
        <f>VLOOKUP(G6997,'customer_details'!A:M,11,FALSE)</f>
        <v>#N/A</v>
      </c>
      <c r="I6997" s="1" t="s">
        <v>57</v>
      </c>
    </row>
    <row r="6998" spans="1:9" x14ac:dyDescent="0.25">
      <c r="A6998">
        <v>7194</v>
      </c>
      <c r="B6998" s="2">
        <v>42845.392361111109</v>
      </c>
      <c r="C6998" s="2">
        <v>42858.487500000003</v>
      </c>
      <c r="D6998">
        <v>290000</v>
      </c>
      <c r="E6998">
        <v>130670</v>
      </c>
      <c r="F6998">
        <f>VLOOKUP($E6998,'car_details'!$A:$K,3,FALSE)</f>
        <v>40000</v>
      </c>
      <c r="G6998" t="e">
        <f>VLOOKUP(E6998,policy_details[#All],9,FALSE)</f>
        <v>#N/A</v>
      </c>
      <c r="H6998" t="e">
        <f>VLOOKUP(G6998,'customer_details'!A:M,11,FALSE)</f>
        <v>#N/A</v>
      </c>
      <c r="I6998" s="1" t="s">
        <v>57</v>
      </c>
    </row>
    <row r="6999" spans="1:9" x14ac:dyDescent="0.25">
      <c r="A6999">
        <v>7195</v>
      </c>
      <c r="B6999" s="2">
        <v>42845.40347222222</v>
      </c>
      <c r="C6999" s="2">
        <v>42851.561111111114</v>
      </c>
      <c r="D6999">
        <v>229999</v>
      </c>
      <c r="E6999">
        <v>130671</v>
      </c>
      <c r="F6999">
        <f>VLOOKUP($E6999,'car_details'!$A:$K,3,FALSE)</f>
        <v>80000</v>
      </c>
      <c r="G6999" t="e">
        <f>VLOOKUP(E6999,policy_details[#All],9,FALSE)</f>
        <v>#N/A</v>
      </c>
      <c r="H6999" t="e">
        <f>VLOOKUP(G6999,'customer_details'!A:M,11,FALSE)</f>
        <v>#N/A</v>
      </c>
      <c r="I6999" s="1" t="s">
        <v>57</v>
      </c>
    </row>
    <row r="7000" spans="1:9" x14ac:dyDescent="0.25">
      <c r="A7000">
        <v>7196</v>
      </c>
      <c r="B7000" s="2">
        <v>42845.406944444447</v>
      </c>
      <c r="C7000" s="2">
        <v>42860.520833333336</v>
      </c>
      <c r="D7000">
        <v>1000000</v>
      </c>
      <c r="E7000">
        <v>130672</v>
      </c>
      <c r="F7000">
        <f>VLOOKUP($E7000,'car_details'!$A:$K,3,FALSE)</f>
        <v>50000</v>
      </c>
      <c r="G7000" t="e">
        <f>VLOOKUP(E7000,policy_details[#All],9,FALSE)</f>
        <v>#N/A</v>
      </c>
      <c r="H7000" t="e">
        <f>VLOOKUP(G7000,'customer_details'!A:M,11,FALSE)</f>
        <v>#N/A</v>
      </c>
      <c r="I7000" s="1" t="s">
        <v>57</v>
      </c>
    </row>
    <row r="7001" spans="1:9" x14ac:dyDescent="0.25">
      <c r="A7001">
        <v>7197</v>
      </c>
      <c r="B7001" s="2">
        <v>42845.407638888886</v>
      </c>
      <c r="C7001" s="2">
        <v>42857.561111111114</v>
      </c>
      <c r="D7001">
        <v>200000</v>
      </c>
      <c r="E7001">
        <v>130673</v>
      </c>
      <c r="F7001">
        <f>VLOOKUP($E7001,'car_details'!$A:$K,3,FALSE)</f>
        <v>90000</v>
      </c>
      <c r="G7001" t="e">
        <f>VLOOKUP(E7001,policy_details[#All],9,FALSE)</f>
        <v>#N/A</v>
      </c>
      <c r="H7001" t="e">
        <f>VLOOKUP(G7001,'customer_details'!A:M,11,FALSE)</f>
        <v>#N/A</v>
      </c>
      <c r="I7001" s="1" t="s">
        <v>57</v>
      </c>
    </row>
    <row r="7002" spans="1:9" x14ac:dyDescent="0.25">
      <c r="A7002">
        <v>7198</v>
      </c>
      <c r="B7002" s="2">
        <v>42845.408333333333</v>
      </c>
      <c r="C7002" s="2">
        <v>42864.359722222223</v>
      </c>
      <c r="D7002">
        <v>90000</v>
      </c>
      <c r="E7002">
        <v>130674</v>
      </c>
      <c r="F7002">
        <f>VLOOKUP($E7002,'car_details'!$A:$K,3,FALSE)</f>
        <v>70000</v>
      </c>
      <c r="G7002" t="e">
        <f>VLOOKUP(E7002,policy_details[#All],9,FALSE)</f>
        <v>#N/A</v>
      </c>
      <c r="H7002" t="e">
        <f>VLOOKUP(G7002,'customer_details'!A:M,11,FALSE)</f>
        <v>#N/A</v>
      </c>
      <c r="I7002" s="1" t="s">
        <v>57</v>
      </c>
    </row>
    <row r="7003" spans="1:9" x14ac:dyDescent="0.25">
      <c r="A7003">
        <v>7199</v>
      </c>
      <c r="B7003" s="2">
        <v>42845.411805555559</v>
      </c>
      <c r="C7003" s="2">
        <v>42860.774305555555</v>
      </c>
      <c r="D7003">
        <v>330000</v>
      </c>
      <c r="E7003">
        <v>130675</v>
      </c>
      <c r="F7003">
        <f>VLOOKUP($E7003,'car_details'!$A:$K,3,FALSE)</f>
        <v>90000</v>
      </c>
      <c r="G7003" t="e">
        <f>VLOOKUP(E7003,policy_details[#All],9,FALSE)</f>
        <v>#N/A</v>
      </c>
      <c r="H7003" t="e">
        <f>VLOOKUP(G7003,'customer_details'!A:M,11,FALSE)</f>
        <v>#N/A</v>
      </c>
      <c r="I7003" s="1" t="s">
        <v>57</v>
      </c>
    </row>
    <row r="7004" spans="1:9" x14ac:dyDescent="0.25">
      <c r="A7004">
        <v>7200</v>
      </c>
      <c r="B7004" s="2">
        <v>42845.414583333331</v>
      </c>
      <c r="C7004" s="2">
        <v>42857.606249999997</v>
      </c>
      <c r="D7004">
        <v>200000</v>
      </c>
      <c r="E7004">
        <v>130676</v>
      </c>
      <c r="F7004">
        <f>VLOOKUP($E7004,'car_details'!$A:$K,3,FALSE)</f>
        <v>70000</v>
      </c>
      <c r="G7004" t="e">
        <f>VLOOKUP(E7004,policy_details[#All],9,FALSE)</f>
        <v>#N/A</v>
      </c>
      <c r="H7004" t="e">
        <f>VLOOKUP(G7004,'customer_details'!A:M,11,FALSE)</f>
        <v>#N/A</v>
      </c>
      <c r="I7004" s="1" t="s">
        <v>57</v>
      </c>
    </row>
    <row r="7005" spans="1:9" x14ac:dyDescent="0.25">
      <c r="A7005">
        <v>7201</v>
      </c>
      <c r="B7005" s="2">
        <v>42845.424305555556</v>
      </c>
      <c r="C7005" s="2">
        <v>42860.574999999997</v>
      </c>
      <c r="D7005">
        <v>420000</v>
      </c>
      <c r="E7005">
        <v>130677</v>
      </c>
      <c r="F7005">
        <f>VLOOKUP($E7005,'car_details'!$A:$K,3,FALSE)</f>
        <v>31000</v>
      </c>
      <c r="G7005" t="e">
        <f>VLOOKUP(E7005,policy_details[#All],9,FALSE)</f>
        <v>#N/A</v>
      </c>
      <c r="H7005" t="e">
        <f>VLOOKUP(G7005,'customer_details'!A:M,11,FALSE)</f>
        <v>#N/A</v>
      </c>
      <c r="I7005" s="1" t="s">
        <v>57</v>
      </c>
    </row>
    <row r="7006" spans="1:9" x14ac:dyDescent="0.25">
      <c r="A7006">
        <v>7202</v>
      </c>
      <c r="B7006" s="2">
        <v>42845.426388888889</v>
      </c>
      <c r="C7006" s="2">
        <v>42867.706250000003</v>
      </c>
      <c r="D7006">
        <v>260000</v>
      </c>
      <c r="E7006">
        <v>130678</v>
      </c>
      <c r="F7006">
        <f>VLOOKUP($E7006,'car_details'!$A:$K,3,FALSE)</f>
        <v>120000</v>
      </c>
      <c r="G7006" t="e">
        <f>VLOOKUP(E7006,policy_details[#All],9,FALSE)</f>
        <v>#N/A</v>
      </c>
      <c r="H7006" t="e">
        <f>VLOOKUP(G7006,'customer_details'!A:M,11,FALSE)</f>
        <v>#N/A</v>
      </c>
      <c r="I7006" s="1" t="s">
        <v>57</v>
      </c>
    </row>
    <row r="7007" spans="1:9" x14ac:dyDescent="0.25">
      <c r="A7007">
        <v>7203</v>
      </c>
      <c r="B7007" s="2">
        <v>42845.430555555555</v>
      </c>
      <c r="C7007" s="2">
        <v>42871.530555555553</v>
      </c>
      <c r="D7007">
        <v>590000</v>
      </c>
      <c r="E7007">
        <v>130679</v>
      </c>
      <c r="F7007">
        <f>VLOOKUP($E7007,'car_details'!$A:$K,3,FALSE)</f>
        <v>40000</v>
      </c>
      <c r="G7007" t="e">
        <f>VLOOKUP(E7007,policy_details[#All],9,FALSE)</f>
        <v>#N/A</v>
      </c>
      <c r="H7007" t="e">
        <f>VLOOKUP(G7007,'customer_details'!A:M,11,FALSE)</f>
        <v>#N/A</v>
      </c>
      <c r="I7007" s="1" t="s">
        <v>57</v>
      </c>
    </row>
    <row r="7008" spans="1:9" x14ac:dyDescent="0.25">
      <c r="A7008">
        <v>7204</v>
      </c>
      <c r="B7008" s="2">
        <v>42845.438888888886</v>
      </c>
      <c r="C7008" s="2">
        <v>42859.477083333331</v>
      </c>
      <c r="D7008">
        <v>545000</v>
      </c>
      <c r="E7008">
        <v>130680</v>
      </c>
      <c r="F7008">
        <f>VLOOKUP($E7008,'car_details'!$A:$K,3,FALSE)</f>
        <v>180000</v>
      </c>
      <c r="G7008" t="e">
        <f>VLOOKUP(E7008,policy_details[#All],9,FALSE)</f>
        <v>#N/A</v>
      </c>
      <c r="H7008" t="e">
        <f>VLOOKUP(G7008,'customer_details'!A:M,11,FALSE)</f>
        <v>#N/A</v>
      </c>
      <c r="I7008" s="1" t="s">
        <v>57</v>
      </c>
    </row>
    <row r="7009" spans="1:9" x14ac:dyDescent="0.25">
      <c r="A7009">
        <v>7205</v>
      </c>
      <c r="B7009" s="2">
        <v>42845.443055555559</v>
      </c>
      <c r="C7009" s="2"/>
      <c r="D7009">
        <v>210000</v>
      </c>
      <c r="E7009">
        <v>130681</v>
      </c>
      <c r="F7009">
        <f>VLOOKUP($E7009,'car_details'!$A:$K,3,FALSE)</f>
        <v>90000</v>
      </c>
      <c r="G7009" t="e">
        <f>VLOOKUP(E7009,policy_details[#All],9,FALSE)</f>
        <v>#N/A</v>
      </c>
      <c r="H7009" t="e">
        <f>VLOOKUP(G7009,'customer_details'!A:M,11,FALSE)</f>
        <v>#N/A</v>
      </c>
      <c r="I7009" s="1" t="s">
        <v>30</v>
      </c>
    </row>
    <row r="7010" spans="1:9" x14ac:dyDescent="0.25">
      <c r="A7010">
        <v>7206</v>
      </c>
      <c r="B7010" s="2">
        <v>42845.45</v>
      </c>
      <c r="C7010" s="2"/>
      <c r="D7010">
        <v>185000</v>
      </c>
      <c r="E7010">
        <v>130682</v>
      </c>
      <c r="F7010">
        <f>VLOOKUP($E7010,'car_details'!$A:$K,3,FALSE)</f>
        <v>110000</v>
      </c>
      <c r="G7010" t="e">
        <f>VLOOKUP(E7010,policy_details[#All],9,FALSE)</f>
        <v>#N/A</v>
      </c>
      <c r="H7010" t="e">
        <f>VLOOKUP(G7010,'customer_details'!A:M,11,FALSE)</f>
        <v>#N/A</v>
      </c>
      <c r="I7010" s="1" t="s">
        <v>30</v>
      </c>
    </row>
    <row r="7011" spans="1:9" x14ac:dyDescent="0.25">
      <c r="A7011">
        <v>7207</v>
      </c>
      <c r="B7011" s="2">
        <v>42845.454861111109</v>
      </c>
      <c r="C7011" s="2">
        <v>42867.530555555553</v>
      </c>
      <c r="D7011">
        <v>125000</v>
      </c>
      <c r="E7011">
        <v>130683</v>
      </c>
      <c r="F7011">
        <f>VLOOKUP($E7011,'car_details'!$A:$K,3,FALSE)</f>
        <v>59000</v>
      </c>
      <c r="G7011" t="e">
        <f>VLOOKUP(E7011,policy_details[#All],9,FALSE)</f>
        <v>#N/A</v>
      </c>
      <c r="H7011" t="e">
        <f>VLOOKUP(G7011,'customer_details'!A:M,11,FALSE)</f>
        <v>#N/A</v>
      </c>
      <c r="I7011" s="1" t="s">
        <v>57</v>
      </c>
    </row>
    <row r="7012" spans="1:9" x14ac:dyDescent="0.25">
      <c r="A7012">
        <v>7208</v>
      </c>
      <c r="B7012" s="2">
        <v>42845.454861111109</v>
      </c>
      <c r="C7012" s="2">
        <v>42853.630555555559</v>
      </c>
      <c r="D7012">
        <v>280000</v>
      </c>
      <c r="E7012">
        <v>130684</v>
      </c>
      <c r="F7012">
        <f>VLOOKUP($E7012,'car_details'!$A:$K,3,FALSE)</f>
        <v>60000</v>
      </c>
      <c r="G7012" t="e">
        <f>VLOOKUP(E7012,policy_details[#All],9,FALSE)</f>
        <v>#N/A</v>
      </c>
      <c r="H7012" t="e">
        <f>VLOOKUP(G7012,'customer_details'!A:M,11,FALSE)</f>
        <v>#N/A</v>
      </c>
      <c r="I7012" s="1" t="s">
        <v>57</v>
      </c>
    </row>
    <row r="7013" spans="1:9" x14ac:dyDescent="0.25">
      <c r="A7013">
        <v>7210</v>
      </c>
      <c r="B7013" s="2">
        <v>42845.461805555555</v>
      </c>
      <c r="C7013" s="2">
        <v>42859.643750000003</v>
      </c>
      <c r="D7013">
        <v>98000</v>
      </c>
      <c r="E7013">
        <v>130686</v>
      </c>
      <c r="F7013">
        <f>VLOOKUP($E7013,'car_details'!$A:$K,3,FALSE)</f>
        <v>70000</v>
      </c>
      <c r="G7013" t="e">
        <f>VLOOKUP(E7013,policy_details[#All],9,FALSE)</f>
        <v>#N/A</v>
      </c>
      <c r="H7013" t="e">
        <f>VLOOKUP(G7013,'customer_details'!A:M,11,FALSE)</f>
        <v>#N/A</v>
      </c>
      <c r="I7013" s="1" t="s">
        <v>57</v>
      </c>
    </row>
    <row r="7014" spans="1:9" x14ac:dyDescent="0.25">
      <c r="A7014">
        <v>7211</v>
      </c>
      <c r="B7014" s="2">
        <v>42845.464583333334</v>
      </c>
      <c r="C7014" s="2">
        <v>42859.948611111111</v>
      </c>
      <c r="D7014">
        <v>100000</v>
      </c>
      <c r="E7014">
        <v>130687</v>
      </c>
      <c r="F7014">
        <f>VLOOKUP($E7014,'car_details'!$A:$K,3,FALSE)</f>
        <v>190000</v>
      </c>
      <c r="G7014" t="e">
        <f>VLOOKUP(E7014,policy_details[#All],9,FALSE)</f>
        <v>#N/A</v>
      </c>
      <c r="H7014" t="e">
        <f>VLOOKUP(G7014,'customer_details'!A:M,11,FALSE)</f>
        <v>#N/A</v>
      </c>
      <c r="I7014" s="1" t="s">
        <v>57</v>
      </c>
    </row>
    <row r="7015" spans="1:9" x14ac:dyDescent="0.25">
      <c r="A7015">
        <v>7212</v>
      </c>
      <c r="B7015" s="2">
        <v>42845.467361111114</v>
      </c>
      <c r="C7015" s="2">
        <v>42858.487500000003</v>
      </c>
      <c r="D7015">
        <v>250000</v>
      </c>
      <c r="E7015">
        <v>130688</v>
      </c>
      <c r="F7015">
        <f>VLOOKUP($E7015,'car_details'!$A:$K,3,FALSE)</f>
        <v>180000</v>
      </c>
      <c r="G7015" t="e">
        <f>VLOOKUP(E7015,policy_details[#All],9,FALSE)</f>
        <v>#N/A</v>
      </c>
      <c r="H7015" t="e">
        <f>VLOOKUP(G7015,'customer_details'!A:M,11,FALSE)</f>
        <v>#N/A</v>
      </c>
      <c r="I7015" s="1" t="s">
        <v>57</v>
      </c>
    </row>
    <row r="7016" spans="1:9" x14ac:dyDescent="0.25">
      <c r="A7016">
        <v>7213</v>
      </c>
      <c r="B7016" s="2">
        <v>42845.481249999997</v>
      </c>
      <c r="C7016" s="2">
        <v>42864.388888888891</v>
      </c>
      <c r="D7016">
        <v>750000</v>
      </c>
      <c r="E7016">
        <v>130689</v>
      </c>
      <c r="F7016">
        <f>VLOOKUP($E7016,'car_details'!$A:$K,3,FALSE)</f>
        <v>150000</v>
      </c>
      <c r="G7016" t="e">
        <f>VLOOKUP(E7016,policy_details[#All],9,FALSE)</f>
        <v>#N/A</v>
      </c>
      <c r="H7016" t="e">
        <f>VLOOKUP(G7016,'customer_details'!A:M,11,FALSE)</f>
        <v>#N/A</v>
      </c>
      <c r="I7016" s="1" t="s">
        <v>57</v>
      </c>
    </row>
    <row r="7017" spans="1:9" x14ac:dyDescent="0.25">
      <c r="A7017">
        <v>7214</v>
      </c>
      <c r="B7017" s="2">
        <v>42845.487500000003</v>
      </c>
      <c r="C7017" s="2">
        <v>42852.74722222222</v>
      </c>
      <c r="D7017">
        <v>160000</v>
      </c>
      <c r="E7017">
        <v>130690</v>
      </c>
      <c r="F7017">
        <f>VLOOKUP($E7017,'car_details'!$A:$K,3,FALSE)</f>
        <v>130000</v>
      </c>
      <c r="G7017" t="e">
        <f>VLOOKUP(E7017,policy_details[#All],9,FALSE)</f>
        <v>#N/A</v>
      </c>
      <c r="H7017" t="e">
        <f>VLOOKUP(G7017,'customer_details'!A:M,11,FALSE)</f>
        <v>#N/A</v>
      </c>
      <c r="I7017" s="1" t="s">
        <v>57</v>
      </c>
    </row>
    <row r="7018" spans="1:9" x14ac:dyDescent="0.25">
      <c r="A7018">
        <v>7215</v>
      </c>
      <c r="B7018" s="2">
        <v>42845.494444444441</v>
      </c>
      <c r="C7018" s="2">
        <v>42867.140277777777</v>
      </c>
      <c r="D7018">
        <v>509999</v>
      </c>
      <c r="E7018">
        <v>130691</v>
      </c>
      <c r="F7018">
        <f>VLOOKUP($E7018,'car_details'!$A:$K,3,FALSE)</f>
        <v>120000</v>
      </c>
      <c r="G7018" t="e">
        <f>VLOOKUP(E7018,policy_details[#All],9,FALSE)</f>
        <v>#N/A</v>
      </c>
      <c r="H7018" t="e">
        <f>VLOOKUP(G7018,'customer_details'!A:M,11,FALSE)</f>
        <v>#N/A</v>
      </c>
      <c r="I7018" s="1" t="s">
        <v>57</v>
      </c>
    </row>
    <row r="7019" spans="1:9" x14ac:dyDescent="0.25">
      <c r="A7019">
        <v>7216</v>
      </c>
      <c r="B7019" s="2">
        <v>42845.49722222222</v>
      </c>
      <c r="C7019" s="2">
        <v>42871.65</v>
      </c>
      <c r="D7019">
        <v>95000</v>
      </c>
      <c r="E7019">
        <v>130692</v>
      </c>
      <c r="F7019">
        <f>VLOOKUP($E7019,'car_details'!$A:$K,3,FALSE)</f>
        <v>80000</v>
      </c>
      <c r="G7019" t="e">
        <f>VLOOKUP(E7019,policy_details[#All],9,FALSE)</f>
        <v>#N/A</v>
      </c>
      <c r="H7019" t="e">
        <f>VLOOKUP(G7019,'customer_details'!A:M,11,FALSE)</f>
        <v>#N/A</v>
      </c>
      <c r="I7019" s="1" t="s">
        <v>57</v>
      </c>
    </row>
    <row r="7020" spans="1:9" x14ac:dyDescent="0.25">
      <c r="A7020">
        <v>7217</v>
      </c>
      <c r="B7020" s="2">
        <v>42845.49722222222</v>
      </c>
      <c r="C7020" s="2">
        <v>42877.642361111109</v>
      </c>
      <c r="D7020">
        <v>525000</v>
      </c>
      <c r="E7020">
        <v>130693</v>
      </c>
      <c r="F7020">
        <f>VLOOKUP($E7020,'car_details'!$A:$K,3,FALSE)</f>
        <v>80000</v>
      </c>
      <c r="G7020" t="e">
        <f>VLOOKUP(E7020,policy_details[#All],9,FALSE)</f>
        <v>#N/A</v>
      </c>
      <c r="H7020" t="e">
        <f>VLOOKUP(G7020,'customer_details'!A:M,11,FALSE)</f>
        <v>#N/A</v>
      </c>
      <c r="I7020" s="1" t="s">
        <v>57</v>
      </c>
    </row>
    <row r="7021" spans="1:9" x14ac:dyDescent="0.25">
      <c r="A7021">
        <v>7218</v>
      </c>
      <c r="B7021" s="2">
        <v>42845.515277777777</v>
      </c>
      <c r="C7021" s="2">
        <v>42857.739583333336</v>
      </c>
      <c r="D7021">
        <v>278000</v>
      </c>
      <c r="E7021">
        <v>130694</v>
      </c>
      <c r="F7021">
        <f>VLOOKUP($E7021,'car_details'!$A:$K,3,FALSE)</f>
        <v>20000</v>
      </c>
      <c r="G7021" t="e">
        <f>VLOOKUP(E7021,policy_details[#All],9,FALSE)</f>
        <v>#N/A</v>
      </c>
      <c r="H7021" t="e">
        <f>VLOOKUP(G7021,'customer_details'!A:M,11,FALSE)</f>
        <v>#N/A</v>
      </c>
      <c r="I7021" s="1" t="s">
        <v>57</v>
      </c>
    </row>
    <row r="7022" spans="1:9" x14ac:dyDescent="0.25">
      <c r="A7022">
        <v>7219</v>
      </c>
      <c r="B7022" s="2">
        <v>42845.515277777777</v>
      </c>
      <c r="C7022" s="2">
        <v>42879.466666666667</v>
      </c>
      <c r="D7022">
        <v>50000</v>
      </c>
      <c r="E7022">
        <v>130695</v>
      </c>
      <c r="F7022">
        <f>VLOOKUP($E7022,'car_details'!$A:$K,3,FALSE)</f>
        <v>60000</v>
      </c>
      <c r="G7022" t="e">
        <f>VLOOKUP(E7022,policy_details[#All],9,FALSE)</f>
        <v>#N/A</v>
      </c>
      <c r="H7022" t="e">
        <f>VLOOKUP(G7022,'customer_details'!A:M,11,FALSE)</f>
        <v>#N/A</v>
      </c>
      <c r="I7022" s="1" t="s">
        <v>57</v>
      </c>
    </row>
    <row r="7023" spans="1:9" x14ac:dyDescent="0.25">
      <c r="A7023">
        <v>7220</v>
      </c>
      <c r="B7023" s="2">
        <v>42845.517361111109</v>
      </c>
      <c r="C7023" s="2">
        <v>42857.56527777778</v>
      </c>
      <c r="D7023">
        <v>254999</v>
      </c>
      <c r="E7023">
        <v>130696</v>
      </c>
      <c r="F7023">
        <f>VLOOKUP($E7023,'car_details'!$A:$K,3,FALSE)</f>
        <v>120000</v>
      </c>
      <c r="G7023" t="e">
        <f>VLOOKUP(E7023,policy_details[#All],9,FALSE)</f>
        <v>#N/A</v>
      </c>
      <c r="H7023" t="e">
        <f>VLOOKUP(G7023,'customer_details'!A:M,11,FALSE)</f>
        <v>#N/A</v>
      </c>
      <c r="I7023" s="1" t="s">
        <v>57</v>
      </c>
    </row>
    <row r="7024" spans="1:9" x14ac:dyDescent="0.25">
      <c r="A7024">
        <v>7221</v>
      </c>
      <c r="B7024" s="2">
        <v>42845.522222222222</v>
      </c>
      <c r="C7024" s="2">
        <v>42870.493750000001</v>
      </c>
      <c r="D7024">
        <v>675000</v>
      </c>
      <c r="E7024">
        <v>130697</v>
      </c>
      <c r="F7024">
        <f>VLOOKUP($E7024,'car_details'!$A:$K,3,FALSE)</f>
        <v>10000</v>
      </c>
      <c r="G7024" t="e">
        <f>VLOOKUP(E7024,policy_details[#All],9,FALSE)</f>
        <v>#N/A</v>
      </c>
      <c r="H7024" t="e">
        <f>VLOOKUP(G7024,'customer_details'!A:M,11,FALSE)</f>
        <v>#N/A</v>
      </c>
      <c r="I7024" s="1" t="s">
        <v>57</v>
      </c>
    </row>
    <row r="7025" spans="1:9" x14ac:dyDescent="0.25">
      <c r="A7025">
        <v>7222</v>
      </c>
      <c r="B7025" s="2">
        <v>42845.522222222222</v>
      </c>
      <c r="C7025" s="2">
        <v>42862.560416666667</v>
      </c>
      <c r="D7025">
        <v>600000</v>
      </c>
      <c r="E7025">
        <v>130698</v>
      </c>
      <c r="F7025">
        <f>VLOOKUP($E7025,'car_details'!$A:$K,3,FALSE)</f>
        <v>147000</v>
      </c>
      <c r="G7025" t="e">
        <f>VLOOKUP(E7025,policy_details[#All],9,FALSE)</f>
        <v>#N/A</v>
      </c>
      <c r="H7025" t="e">
        <f>VLOOKUP(G7025,'customer_details'!A:M,11,FALSE)</f>
        <v>#N/A</v>
      </c>
      <c r="I7025" s="1" t="s">
        <v>57</v>
      </c>
    </row>
    <row r="7026" spans="1:9" x14ac:dyDescent="0.25">
      <c r="A7026">
        <v>7223</v>
      </c>
      <c r="B7026" s="2">
        <v>42845.527083333334</v>
      </c>
      <c r="C7026" s="2">
        <v>42855.272916666669</v>
      </c>
      <c r="D7026">
        <v>950000</v>
      </c>
      <c r="E7026">
        <v>130699</v>
      </c>
      <c r="F7026">
        <f>VLOOKUP($E7026,'car_details'!$A:$K,3,FALSE)</f>
        <v>51000</v>
      </c>
      <c r="G7026" t="e">
        <f>VLOOKUP(E7026,policy_details[#All],9,FALSE)</f>
        <v>#N/A</v>
      </c>
      <c r="H7026" t="e">
        <f>VLOOKUP(G7026,'customer_details'!A:M,11,FALSE)</f>
        <v>#N/A</v>
      </c>
      <c r="I7026" s="1" t="s">
        <v>57</v>
      </c>
    </row>
    <row r="7027" spans="1:9" x14ac:dyDescent="0.25">
      <c r="A7027">
        <v>7224</v>
      </c>
      <c r="B7027" s="2">
        <v>42845.529861111114</v>
      </c>
      <c r="C7027" s="2">
        <v>42864.532638888886</v>
      </c>
      <c r="D7027">
        <v>229999</v>
      </c>
      <c r="E7027">
        <v>130700</v>
      </c>
      <c r="F7027">
        <f>VLOOKUP($E7027,'car_details'!$A:$K,3,FALSE)</f>
        <v>60000</v>
      </c>
      <c r="G7027" t="e">
        <f>VLOOKUP(E7027,policy_details[#All],9,FALSE)</f>
        <v>#N/A</v>
      </c>
      <c r="H7027" t="e">
        <f>VLOOKUP(G7027,'customer_details'!A:M,11,FALSE)</f>
        <v>#N/A</v>
      </c>
      <c r="I7027" s="1" t="s">
        <v>57</v>
      </c>
    </row>
    <row r="7028" spans="1:9" x14ac:dyDescent="0.25">
      <c r="A7028">
        <v>7225</v>
      </c>
      <c r="B7028" s="2">
        <v>42845.53125</v>
      </c>
      <c r="C7028" s="2"/>
      <c r="D7028">
        <v>600000</v>
      </c>
      <c r="E7028">
        <v>130701</v>
      </c>
      <c r="F7028">
        <f>VLOOKUP($E7028,'car_details'!$A:$K,3,FALSE)</f>
        <v>220000</v>
      </c>
      <c r="G7028" t="e">
        <f>VLOOKUP(E7028,policy_details[#All],9,FALSE)</f>
        <v>#N/A</v>
      </c>
      <c r="H7028" t="e">
        <f>VLOOKUP(G7028,'customer_details'!A:M,11,FALSE)</f>
        <v>#N/A</v>
      </c>
      <c r="I7028" s="1" t="s">
        <v>30</v>
      </c>
    </row>
    <row r="7029" spans="1:9" x14ac:dyDescent="0.25">
      <c r="A7029">
        <v>7226</v>
      </c>
      <c r="B7029" s="2">
        <v>42845.532638888886</v>
      </c>
      <c r="C7029" s="2">
        <v>42874.227083333331</v>
      </c>
      <c r="D7029">
        <v>330000</v>
      </c>
      <c r="E7029">
        <v>130702</v>
      </c>
      <c r="F7029">
        <f>VLOOKUP($E7029,'car_details'!$A:$K,3,FALSE)</f>
        <v>20000</v>
      </c>
      <c r="G7029" t="e">
        <f>VLOOKUP(E7029,policy_details[#All],9,FALSE)</f>
        <v>#N/A</v>
      </c>
      <c r="H7029" t="e">
        <f>VLOOKUP(G7029,'customer_details'!A:M,11,FALSE)</f>
        <v>#N/A</v>
      </c>
      <c r="I7029" s="1" t="s">
        <v>57</v>
      </c>
    </row>
    <row r="7030" spans="1:9" x14ac:dyDescent="0.25">
      <c r="A7030">
        <v>7227</v>
      </c>
      <c r="B7030" s="2">
        <v>42845.539583333331</v>
      </c>
      <c r="C7030" s="2">
        <v>42854.425694444442</v>
      </c>
      <c r="D7030">
        <v>350000</v>
      </c>
      <c r="E7030">
        <v>130703</v>
      </c>
      <c r="F7030">
        <f>VLOOKUP($E7030,'car_details'!$A:$K,3,FALSE)</f>
        <v>40000</v>
      </c>
      <c r="G7030" t="e">
        <f>VLOOKUP(E7030,policy_details[#All],9,FALSE)</f>
        <v>#N/A</v>
      </c>
      <c r="H7030" t="e">
        <f>VLOOKUP(G7030,'customer_details'!A:M,11,FALSE)</f>
        <v>#N/A</v>
      </c>
      <c r="I7030" s="1" t="s">
        <v>57</v>
      </c>
    </row>
    <row r="7031" spans="1:9" x14ac:dyDescent="0.25">
      <c r="A7031">
        <v>7228</v>
      </c>
      <c r="B7031" s="2">
        <v>42845.542361111111</v>
      </c>
      <c r="C7031" s="2"/>
      <c r="D7031">
        <v>560000</v>
      </c>
      <c r="E7031">
        <v>130704</v>
      </c>
      <c r="F7031">
        <f>VLOOKUP($E7031,'car_details'!$A:$K,3,FALSE)</f>
        <v>35000</v>
      </c>
      <c r="G7031" t="e">
        <f>VLOOKUP(E7031,policy_details[#All],9,FALSE)</f>
        <v>#N/A</v>
      </c>
      <c r="H7031" t="e">
        <f>VLOOKUP(G7031,'customer_details'!A:M,11,FALSE)</f>
        <v>#N/A</v>
      </c>
      <c r="I7031" s="1" t="s">
        <v>30</v>
      </c>
    </row>
    <row r="7032" spans="1:9" x14ac:dyDescent="0.25">
      <c r="A7032">
        <v>7229</v>
      </c>
      <c r="B7032" s="2">
        <v>42845.546527777777</v>
      </c>
      <c r="C7032" s="2">
        <v>42858.647222222222</v>
      </c>
      <c r="D7032">
        <v>440000</v>
      </c>
      <c r="E7032">
        <v>130705</v>
      </c>
      <c r="F7032">
        <f>VLOOKUP($E7032,'car_details'!$A:$K,3,FALSE)</f>
        <v>30000</v>
      </c>
      <c r="G7032" t="e">
        <f>VLOOKUP(E7032,policy_details[#All],9,FALSE)</f>
        <v>#N/A</v>
      </c>
      <c r="H7032" t="e">
        <f>VLOOKUP(G7032,'customer_details'!A:M,11,FALSE)</f>
        <v>#N/A</v>
      </c>
      <c r="I7032" s="1" t="s">
        <v>57</v>
      </c>
    </row>
    <row r="7033" spans="1:9" x14ac:dyDescent="0.25">
      <c r="A7033">
        <v>7230</v>
      </c>
      <c r="B7033" s="2">
        <v>42845.546527777777</v>
      </c>
      <c r="C7033" s="2">
        <v>42851.37222222222</v>
      </c>
      <c r="D7033">
        <v>220000</v>
      </c>
      <c r="E7033">
        <v>130706</v>
      </c>
      <c r="F7033">
        <f>VLOOKUP($E7033,'car_details'!$A:$K,3,FALSE)</f>
        <v>90000</v>
      </c>
      <c r="G7033" t="e">
        <f>VLOOKUP(E7033,policy_details[#All],9,FALSE)</f>
        <v>#N/A</v>
      </c>
      <c r="H7033" t="e">
        <f>VLOOKUP(G7033,'customer_details'!A:M,11,FALSE)</f>
        <v>#N/A</v>
      </c>
      <c r="I7033" s="1" t="s">
        <v>57</v>
      </c>
    </row>
    <row r="7034" spans="1:9" x14ac:dyDescent="0.25">
      <c r="A7034">
        <v>7231</v>
      </c>
      <c r="B7034" s="2">
        <v>42845.56527777778</v>
      </c>
      <c r="C7034" s="2">
        <v>42859.460416666669</v>
      </c>
      <c r="D7034">
        <v>750000</v>
      </c>
      <c r="E7034">
        <v>130707</v>
      </c>
      <c r="F7034">
        <f>VLOOKUP($E7034,'car_details'!$A:$K,3,FALSE)</f>
        <v>110000</v>
      </c>
      <c r="G7034" t="e">
        <f>VLOOKUP(E7034,policy_details[#All],9,FALSE)</f>
        <v>#N/A</v>
      </c>
      <c r="H7034" t="e">
        <f>VLOOKUP(G7034,'customer_details'!A:M,11,FALSE)</f>
        <v>#N/A</v>
      </c>
      <c r="I7034" s="1" t="s">
        <v>57</v>
      </c>
    </row>
    <row r="7035" spans="1:9" x14ac:dyDescent="0.25">
      <c r="A7035">
        <v>7232</v>
      </c>
      <c r="B7035" s="2">
        <v>42845.568749999999</v>
      </c>
      <c r="C7035" s="2">
        <v>42863.572916666664</v>
      </c>
      <c r="D7035">
        <v>800000</v>
      </c>
      <c r="E7035">
        <v>130708</v>
      </c>
      <c r="F7035">
        <f>VLOOKUP($E7035,'car_details'!$A:$K,3,FALSE)</f>
        <v>140000</v>
      </c>
      <c r="G7035" t="e">
        <f>VLOOKUP(E7035,policy_details[#All],9,FALSE)</f>
        <v>#N/A</v>
      </c>
      <c r="H7035" t="e">
        <f>VLOOKUP(G7035,'customer_details'!A:M,11,FALSE)</f>
        <v>#N/A</v>
      </c>
      <c r="I7035" s="1" t="s">
        <v>57</v>
      </c>
    </row>
    <row r="7036" spans="1:9" x14ac:dyDescent="0.25">
      <c r="A7036">
        <v>7233</v>
      </c>
      <c r="B7036" s="2">
        <v>42845.574305555558</v>
      </c>
      <c r="C7036" s="2">
        <v>42860.604166666664</v>
      </c>
      <c r="D7036">
        <v>59259</v>
      </c>
      <c r="E7036">
        <v>130709</v>
      </c>
      <c r="F7036">
        <f>VLOOKUP($E7036,'car_details'!$A:$K,3,FALSE)</f>
        <v>104000</v>
      </c>
      <c r="G7036" t="e">
        <f>VLOOKUP(E7036,policy_details[#All],9,FALSE)</f>
        <v>#N/A</v>
      </c>
      <c r="H7036" t="e">
        <f>VLOOKUP(G7036,'customer_details'!A:M,11,FALSE)</f>
        <v>#N/A</v>
      </c>
      <c r="I7036" s="1" t="s">
        <v>57</v>
      </c>
    </row>
    <row r="7037" spans="1:9" x14ac:dyDescent="0.25">
      <c r="A7037">
        <v>7234</v>
      </c>
      <c r="B7037" s="2">
        <v>42845.604166666664</v>
      </c>
      <c r="C7037" s="2">
        <v>42859.538888888892</v>
      </c>
      <c r="D7037">
        <v>740000</v>
      </c>
      <c r="E7037">
        <v>130710</v>
      </c>
      <c r="F7037">
        <f>VLOOKUP($E7037,'car_details'!$A:$K,3,FALSE)</f>
        <v>9000</v>
      </c>
      <c r="G7037" t="e">
        <f>VLOOKUP(E7037,policy_details[#All],9,FALSE)</f>
        <v>#N/A</v>
      </c>
      <c r="H7037" t="e">
        <f>VLOOKUP(G7037,'customer_details'!A:M,11,FALSE)</f>
        <v>#N/A</v>
      </c>
      <c r="I7037" s="1" t="s">
        <v>57</v>
      </c>
    </row>
    <row r="7038" spans="1:9" x14ac:dyDescent="0.25">
      <c r="A7038">
        <v>7235</v>
      </c>
      <c r="B7038" s="2">
        <v>42845.606944444444</v>
      </c>
      <c r="C7038" s="2">
        <v>42865.463194444441</v>
      </c>
      <c r="D7038">
        <v>570000</v>
      </c>
      <c r="E7038">
        <v>130711</v>
      </c>
      <c r="F7038">
        <f>VLOOKUP($E7038,'car_details'!$A:$K,3,FALSE)</f>
        <v>19000</v>
      </c>
      <c r="G7038" t="e">
        <f>VLOOKUP(E7038,policy_details[#All],9,FALSE)</f>
        <v>#N/A</v>
      </c>
      <c r="H7038" t="e">
        <f>VLOOKUP(G7038,'customer_details'!A:M,11,FALSE)</f>
        <v>#N/A</v>
      </c>
      <c r="I7038" s="1" t="s">
        <v>57</v>
      </c>
    </row>
    <row r="7039" spans="1:9" x14ac:dyDescent="0.25">
      <c r="A7039">
        <v>7236</v>
      </c>
      <c r="B7039" s="2">
        <v>42845.60833333333</v>
      </c>
      <c r="C7039" s="2">
        <v>42871.447916666664</v>
      </c>
      <c r="D7039">
        <v>430000</v>
      </c>
      <c r="E7039">
        <v>130712</v>
      </c>
      <c r="F7039">
        <f>VLOOKUP($E7039,'car_details'!$A:$K,3,FALSE)</f>
        <v>20000</v>
      </c>
      <c r="G7039" t="e">
        <f>VLOOKUP(E7039,policy_details[#All],9,FALSE)</f>
        <v>#N/A</v>
      </c>
      <c r="H7039" t="e">
        <f>VLOOKUP(G7039,'customer_details'!A:M,11,FALSE)</f>
        <v>#N/A</v>
      </c>
      <c r="I7039" s="1" t="s">
        <v>57</v>
      </c>
    </row>
    <row r="7040" spans="1:9" x14ac:dyDescent="0.25">
      <c r="A7040">
        <v>7237</v>
      </c>
      <c r="B7040" s="2">
        <v>42845.611805555556</v>
      </c>
      <c r="C7040" s="2">
        <v>42858.51666666667</v>
      </c>
      <c r="D7040">
        <v>800000</v>
      </c>
      <c r="E7040">
        <v>130713</v>
      </c>
      <c r="F7040">
        <f>VLOOKUP($E7040,'car_details'!$A:$K,3,FALSE)</f>
        <v>70000</v>
      </c>
      <c r="G7040" t="e">
        <f>VLOOKUP(E7040,policy_details[#All],9,FALSE)</f>
        <v>#N/A</v>
      </c>
      <c r="H7040" t="e">
        <f>VLOOKUP(G7040,'customer_details'!A:M,11,FALSE)</f>
        <v>#N/A</v>
      </c>
      <c r="I7040" s="1" t="s">
        <v>57</v>
      </c>
    </row>
    <row r="7041" spans="1:9" x14ac:dyDescent="0.25">
      <c r="A7041">
        <v>7238</v>
      </c>
      <c r="B7041" s="2">
        <v>42845.620833333334</v>
      </c>
      <c r="C7041" s="2"/>
      <c r="D7041">
        <v>450000</v>
      </c>
      <c r="E7041">
        <v>130714</v>
      </c>
      <c r="F7041">
        <f>VLOOKUP($E7041,'car_details'!$A:$K,3,FALSE)</f>
        <v>53000</v>
      </c>
      <c r="G7041" t="e">
        <f>VLOOKUP(E7041,policy_details[#All],9,FALSE)</f>
        <v>#N/A</v>
      </c>
      <c r="H7041" t="e">
        <f>VLOOKUP(G7041,'customer_details'!A:M,11,FALSE)</f>
        <v>#N/A</v>
      </c>
      <c r="I7041" s="1" t="s">
        <v>30</v>
      </c>
    </row>
    <row r="7042" spans="1:9" x14ac:dyDescent="0.25">
      <c r="A7042">
        <v>7239</v>
      </c>
      <c r="B7042" s="2">
        <v>42845.628472222219</v>
      </c>
      <c r="C7042" s="2">
        <v>42873.337500000001</v>
      </c>
      <c r="D7042">
        <v>420000</v>
      </c>
      <c r="E7042">
        <v>130715</v>
      </c>
      <c r="F7042">
        <f>VLOOKUP($E7042,'car_details'!$A:$K,3,FALSE)</f>
        <v>105000</v>
      </c>
      <c r="G7042" t="e">
        <f>VLOOKUP(E7042,policy_details[#All],9,FALSE)</f>
        <v>#N/A</v>
      </c>
      <c r="H7042" t="e">
        <f>VLOOKUP(G7042,'customer_details'!A:M,11,FALSE)</f>
        <v>#N/A</v>
      </c>
      <c r="I7042" s="1" t="s">
        <v>57</v>
      </c>
    </row>
    <row r="7043" spans="1:9" x14ac:dyDescent="0.25">
      <c r="A7043">
        <v>7240</v>
      </c>
      <c r="B7043" s="2">
        <v>42845.631249999999</v>
      </c>
      <c r="C7043" s="2">
        <v>42860.365277777775</v>
      </c>
      <c r="D7043">
        <v>750000</v>
      </c>
      <c r="E7043">
        <v>130716</v>
      </c>
      <c r="F7043">
        <f>VLOOKUP($E7043,'car_details'!$A:$K,3,FALSE)</f>
        <v>16000</v>
      </c>
      <c r="G7043" t="e">
        <f>VLOOKUP(E7043,policy_details[#All],9,FALSE)</f>
        <v>#N/A</v>
      </c>
      <c r="H7043" t="e">
        <f>VLOOKUP(G7043,'customer_details'!A:M,11,FALSE)</f>
        <v>#N/A</v>
      </c>
      <c r="I7043" s="1" t="s">
        <v>57</v>
      </c>
    </row>
    <row r="7044" spans="1:9" x14ac:dyDescent="0.25">
      <c r="A7044">
        <v>7241</v>
      </c>
      <c r="B7044" s="2">
        <v>42845.633333333331</v>
      </c>
      <c r="C7044" s="2">
        <v>42862.502083333333</v>
      </c>
      <c r="D7044">
        <v>780000</v>
      </c>
      <c r="E7044">
        <v>130717</v>
      </c>
      <c r="F7044">
        <f>VLOOKUP($E7044,'car_details'!$A:$K,3,FALSE)</f>
        <v>7200</v>
      </c>
      <c r="G7044" t="e">
        <f>VLOOKUP(E7044,policy_details[#All],9,FALSE)</f>
        <v>#N/A</v>
      </c>
      <c r="H7044" t="e">
        <f>VLOOKUP(G7044,'customer_details'!A:M,11,FALSE)</f>
        <v>#N/A</v>
      </c>
      <c r="I7044" s="1" t="s">
        <v>57</v>
      </c>
    </row>
    <row r="7045" spans="1:9" x14ac:dyDescent="0.25">
      <c r="A7045">
        <v>7242</v>
      </c>
      <c r="B7045" s="2">
        <v>42845.650694444441</v>
      </c>
      <c r="C7045" s="2">
        <v>42857.98541666667</v>
      </c>
      <c r="D7045">
        <v>320000</v>
      </c>
      <c r="E7045">
        <v>130718</v>
      </c>
      <c r="F7045">
        <f>VLOOKUP($E7045,'car_details'!$A:$K,3,FALSE)</f>
        <v>77000</v>
      </c>
      <c r="G7045" t="e">
        <f>VLOOKUP(E7045,policy_details[#All],9,FALSE)</f>
        <v>#N/A</v>
      </c>
      <c r="H7045" t="e">
        <f>VLOOKUP(G7045,'customer_details'!A:M,11,FALSE)</f>
        <v>#N/A</v>
      </c>
      <c r="I7045" s="1" t="s">
        <v>57</v>
      </c>
    </row>
    <row r="7046" spans="1:9" x14ac:dyDescent="0.25">
      <c r="A7046">
        <v>7243</v>
      </c>
      <c r="B7046" s="2">
        <v>42845.652777777781</v>
      </c>
      <c r="C7046" s="2">
        <v>42880.525694444441</v>
      </c>
      <c r="D7046">
        <v>690000</v>
      </c>
      <c r="E7046">
        <v>130719</v>
      </c>
      <c r="F7046">
        <f>VLOOKUP($E7046,'car_details'!$A:$K,3,FALSE)</f>
        <v>40000</v>
      </c>
      <c r="G7046" t="e">
        <f>VLOOKUP(E7046,policy_details[#All],9,FALSE)</f>
        <v>#N/A</v>
      </c>
      <c r="H7046" t="e">
        <f>VLOOKUP(G7046,'customer_details'!A:M,11,FALSE)</f>
        <v>#N/A</v>
      </c>
      <c r="I7046" s="1" t="s">
        <v>57</v>
      </c>
    </row>
    <row r="7047" spans="1:9" x14ac:dyDescent="0.25">
      <c r="A7047">
        <v>7244</v>
      </c>
      <c r="B7047" s="2">
        <v>42845.65902777778</v>
      </c>
      <c r="C7047" s="2">
        <v>42860.572222222225</v>
      </c>
      <c r="D7047">
        <v>375000</v>
      </c>
      <c r="E7047">
        <v>130720</v>
      </c>
      <c r="F7047">
        <f>VLOOKUP($E7047,'car_details'!$A:$K,3,FALSE)</f>
        <v>70000</v>
      </c>
      <c r="G7047" t="e">
        <f>VLOOKUP(E7047,policy_details[#All],9,FALSE)</f>
        <v>#N/A</v>
      </c>
      <c r="H7047" t="e">
        <f>VLOOKUP(G7047,'customer_details'!A:M,11,FALSE)</f>
        <v>#N/A</v>
      </c>
      <c r="I7047" s="1" t="s">
        <v>57</v>
      </c>
    </row>
    <row r="7048" spans="1:9" x14ac:dyDescent="0.25">
      <c r="A7048">
        <v>7245</v>
      </c>
      <c r="B7048" s="2">
        <v>42845.663888888892</v>
      </c>
      <c r="C7048" s="2">
        <v>42872.69027777778</v>
      </c>
      <c r="D7048">
        <v>620000</v>
      </c>
      <c r="E7048">
        <v>130721</v>
      </c>
      <c r="F7048">
        <f>VLOOKUP($E7048,'car_details'!$A:$K,3,FALSE)</f>
        <v>50000</v>
      </c>
      <c r="G7048" t="e">
        <f>VLOOKUP(E7048,policy_details[#All],9,FALSE)</f>
        <v>#N/A</v>
      </c>
      <c r="H7048" t="e">
        <f>VLOOKUP(G7048,'customer_details'!A:M,11,FALSE)</f>
        <v>#N/A</v>
      </c>
      <c r="I7048" s="1" t="s">
        <v>57</v>
      </c>
    </row>
    <row r="7049" spans="1:9" x14ac:dyDescent="0.25">
      <c r="A7049">
        <v>7246</v>
      </c>
      <c r="B7049" s="2">
        <v>42845.665972222225</v>
      </c>
      <c r="C7049" s="2">
        <v>42859.679166666669</v>
      </c>
      <c r="D7049">
        <v>300000</v>
      </c>
      <c r="E7049">
        <v>130722</v>
      </c>
      <c r="F7049">
        <f>VLOOKUP($E7049,'car_details'!$A:$K,3,FALSE)</f>
        <v>85000</v>
      </c>
      <c r="G7049" t="e">
        <f>VLOOKUP(E7049,policy_details[#All],9,FALSE)</f>
        <v>#N/A</v>
      </c>
      <c r="H7049" t="e">
        <f>VLOOKUP(G7049,'customer_details'!A:M,11,FALSE)</f>
        <v>#N/A</v>
      </c>
      <c r="I7049" s="1" t="s">
        <v>57</v>
      </c>
    </row>
    <row r="7050" spans="1:9" x14ac:dyDescent="0.25">
      <c r="A7050">
        <v>7247</v>
      </c>
      <c r="B7050" s="2">
        <v>42845.676388888889</v>
      </c>
      <c r="C7050" s="2">
        <v>42866.857638888891</v>
      </c>
      <c r="D7050">
        <v>370000</v>
      </c>
      <c r="E7050">
        <v>130723</v>
      </c>
      <c r="F7050">
        <f>VLOOKUP($E7050,'car_details'!$A:$K,3,FALSE)</f>
        <v>58000</v>
      </c>
      <c r="G7050" t="e">
        <f>VLOOKUP(E7050,policy_details[#All],9,FALSE)</f>
        <v>#N/A</v>
      </c>
      <c r="H7050" t="e">
        <f>VLOOKUP(G7050,'customer_details'!A:M,11,FALSE)</f>
        <v>#N/A</v>
      </c>
      <c r="I7050" s="1" t="s">
        <v>57</v>
      </c>
    </row>
    <row r="7051" spans="1:9" x14ac:dyDescent="0.25">
      <c r="A7051">
        <v>7248</v>
      </c>
      <c r="B7051" s="2">
        <v>42845.679166666669</v>
      </c>
      <c r="C7051" s="2">
        <v>42858.488194444442</v>
      </c>
      <c r="D7051">
        <v>770000</v>
      </c>
      <c r="E7051">
        <v>130724</v>
      </c>
      <c r="F7051">
        <f>VLOOKUP($E7051,'car_details'!$A:$K,3,FALSE)</f>
        <v>85000</v>
      </c>
      <c r="G7051" t="e">
        <f>VLOOKUP(E7051,policy_details[#All],9,FALSE)</f>
        <v>#N/A</v>
      </c>
      <c r="H7051" t="e">
        <f>VLOOKUP(G7051,'customer_details'!A:M,11,FALSE)</f>
        <v>#N/A</v>
      </c>
      <c r="I7051" s="1" t="s">
        <v>57</v>
      </c>
    </row>
    <row r="7052" spans="1:9" x14ac:dyDescent="0.25">
      <c r="A7052">
        <v>7249</v>
      </c>
      <c r="B7052" s="2">
        <v>42845.686111111114</v>
      </c>
      <c r="C7052" s="2">
        <v>42858.598611111112</v>
      </c>
      <c r="D7052">
        <v>500000</v>
      </c>
      <c r="E7052">
        <v>130725</v>
      </c>
      <c r="F7052">
        <f>VLOOKUP($E7052,'car_details'!$A:$K,3,FALSE)</f>
        <v>65000</v>
      </c>
      <c r="G7052" t="e">
        <f>VLOOKUP(E7052,policy_details[#All],9,FALSE)</f>
        <v>#N/A</v>
      </c>
      <c r="H7052" t="e">
        <f>VLOOKUP(G7052,'customer_details'!A:M,11,FALSE)</f>
        <v>#N/A</v>
      </c>
      <c r="I7052" s="1" t="s">
        <v>57</v>
      </c>
    </row>
    <row r="7053" spans="1:9" x14ac:dyDescent="0.25">
      <c r="A7053">
        <v>7250</v>
      </c>
      <c r="B7053" s="2">
        <v>42845.692361111112</v>
      </c>
      <c r="C7053" s="2">
        <v>42863.43472222222</v>
      </c>
      <c r="D7053">
        <v>450000</v>
      </c>
      <c r="E7053">
        <v>130726</v>
      </c>
      <c r="F7053">
        <f>VLOOKUP($E7053,'car_details'!$A:$K,3,FALSE)</f>
        <v>120000</v>
      </c>
      <c r="G7053" t="e">
        <f>VLOOKUP(E7053,policy_details[#All],9,FALSE)</f>
        <v>#N/A</v>
      </c>
      <c r="H7053" t="e">
        <f>VLOOKUP(G7053,'customer_details'!A:M,11,FALSE)</f>
        <v>#N/A</v>
      </c>
      <c r="I7053" s="1" t="s">
        <v>57</v>
      </c>
    </row>
    <row r="7054" spans="1:9" x14ac:dyDescent="0.25">
      <c r="A7054">
        <v>7251</v>
      </c>
      <c r="B7054" s="2">
        <v>42845.71875</v>
      </c>
      <c r="C7054" s="2">
        <v>42865.386805555558</v>
      </c>
      <c r="D7054">
        <v>195000</v>
      </c>
      <c r="E7054">
        <v>130727</v>
      </c>
      <c r="F7054">
        <f>VLOOKUP($E7054,'car_details'!$A:$K,3,FALSE)</f>
        <v>50000</v>
      </c>
      <c r="G7054" t="e">
        <f>VLOOKUP(E7054,policy_details[#All],9,FALSE)</f>
        <v>#N/A</v>
      </c>
      <c r="H7054" t="e">
        <f>VLOOKUP(G7054,'customer_details'!A:M,11,FALSE)</f>
        <v>#N/A</v>
      </c>
      <c r="I7054" s="1" t="s">
        <v>57</v>
      </c>
    </row>
    <row r="7055" spans="1:9" x14ac:dyDescent="0.25">
      <c r="A7055">
        <v>7252</v>
      </c>
      <c r="B7055" s="2">
        <v>42845.71875</v>
      </c>
      <c r="C7055" s="2">
        <v>42864.574999999997</v>
      </c>
      <c r="D7055">
        <v>472000</v>
      </c>
      <c r="E7055">
        <v>130728</v>
      </c>
      <c r="F7055">
        <f>VLOOKUP($E7055,'car_details'!$A:$K,3,FALSE)</f>
        <v>30000</v>
      </c>
      <c r="G7055" t="e">
        <f>VLOOKUP(E7055,policy_details[#All],9,FALSE)</f>
        <v>#N/A</v>
      </c>
      <c r="H7055" t="e">
        <f>VLOOKUP(G7055,'customer_details'!A:M,11,FALSE)</f>
        <v>#N/A</v>
      </c>
      <c r="I7055" s="1" t="s">
        <v>57</v>
      </c>
    </row>
    <row r="7056" spans="1:9" x14ac:dyDescent="0.25">
      <c r="A7056">
        <v>7253</v>
      </c>
      <c r="B7056" s="2">
        <v>42845.720138888886</v>
      </c>
      <c r="C7056" s="2">
        <v>42858.525000000001</v>
      </c>
      <c r="D7056">
        <v>250000</v>
      </c>
      <c r="E7056">
        <v>130729</v>
      </c>
      <c r="F7056">
        <f>VLOOKUP($E7056,'car_details'!$A:$K,3,FALSE)</f>
        <v>58000</v>
      </c>
      <c r="G7056" t="e">
        <f>VLOOKUP(E7056,policy_details[#All],9,FALSE)</f>
        <v>#N/A</v>
      </c>
      <c r="H7056" t="e">
        <f>VLOOKUP(G7056,'customer_details'!A:M,11,FALSE)</f>
        <v>#N/A</v>
      </c>
      <c r="I7056" s="1" t="s">
        <v>57</v>
      </c>
    </row>
    <row r="7057" spans="1:9" x14ac:dyDescent="0.25">
      <c r="A7057">
        <v>7254</v>
      </c>
      <c r="B7057" s="2">
        <v>42845.724999999999</v>
      </c>
      <c r="C7057" s="2">
        <v>42851.786111111112</v>
      </c>
      <c r="D7057">
        <v>165000</v>
      </c>
      <c r="E7057">
        <v>130730</v>
      </c>
      <c r="F7057">
        <f>VLOOKUP($E7057,'car_details'!$A:$K,3,FALSE)</f>
        <v>70000</v>
      </c>
      <c r="G7057" t="e">
        <f>VLOOKUP(E7057,policy_details[#All],9,FALSE)</f>
        <v>#N/A</v>
      </c>
      <c r="H7057" t="e">
        <f>VLOOKUP(G7057,'customer_details'!A:M,11,FALSE)</f>
        <v>#N/A</v>
      </c>
      <c r="I7057" s="1" t="s">
        <v>57</v>
      </c>
    </row>
    <row r="7058" spans="1:9" x14ac:dyDescent="0.25">
      <c r="A7058">
        <v>7255</v>
      </c>
      <c r="B7058" s="2">
        <v>42845.727777777778</v>
      </c>
      <c r="C7058" s="2">
        <v>42863.70416666667</v>
      </c>
      <c r="D7058">
        <v>525000</v>
      </c>
      <c r="E7058">
        <v>130731</v>
      </c>
      <c r="F7058">
        <f>VLOOKUP($E7058,'car_details'!$A:$K,3,FALSE)</f>
        <v>110000</v>
      </c>
      <c r="G7058" t="e">
        <f>VLOOKUP(E7058,policy_details[#All],9,FALSE)</f>
        <v>#N/A</v>
      </c>
      <c r="H7058" t="e">
        <f>VLOOKUP(G7058,'customer_details'!A:M,11,FALSE)</f>
        <v>#N/A</v>
      </c>
      <c r="I7058" s="1" t="s">
        <v>57</v>
      </c>
    </row>
    <row r="7059" spans="1:9" x14ac:dyDescent="0.25">
      <c r="A7059">
        <v>7256</v>
      </c>
      <c r="B7059" s="2">
        <v>42845.747916666667</v>
      </c>
      <c r="C7059" s="2">
        <v>42857.533333333333</v>
      </c>
      <c r="D7059">
        <v>145000</v>
      </c>
      <c r="E7059">
        <v>130732</v>
      </c>
      <c r="F7059">
        <f>VLOOKUP($E7059,'car_details'!$A:$K,3,FALSE)</f>
        <v>65000</v>
      </c>
      <c r="G7059" t="e">
        <f>VLOOKUP(E7059,policy_details[#All],9,FALSE)</f>
        <v>#N/A</v>
      </c>
      <c r="H7059" t="e">
        <f>VLOOKUP(G7059,'customer_details'!A:M,11,FALSE)</f>
        <v>#N/A</v>
      </c>
      <c r="I7059" s="1" t="s">
        <v>57</v>
      </c>
    </row>
    <row r="7060" spans="1:9" x14ac:dyDescent="0.25">
      <c r="A7060">
        <v>7257</v>
      </c>
      <c r="B7060" s="2">
        <v>42845.762499999997</v>
      </c>
      <c r="C7060" s="2">
        <v>42864.388194444444</v>
      </c>
      <c r="D7060">
        <v>325000</v>
      </c>
      <c r="E7060">
        <v>130733</v>
      </c>
      <c r="F7060">
        <f>VLOOKUP($E7060,'car_details'!$A:$K,3,FALSE)</f>
        <v>100000</v>
      </c>
      <c r="G7060" t="e">
        <f>VLOOKUP(E7060,policy_details[#All],9,FALSE)</f>
        <v>#N/A</v>
      </c>
      <c r="H7060" t="e">
        <f>VLOOKUP(G7060,'customer_details'!A:M,11,FALSE)</f>
        <v>#N/A</v>
      </c>
      <c r="I7060" s="1" t="s">
        <v>57</v>
      </c>
    </row>
    <row r="7061" spans="1:9" x14ac:dyDescent="0.25">
      <c r="A7061">
        <v>7258</v>
      </c>
      <c r="B7061" s="2">
        <v>42845.777083333334</v>
      </c>
      <c r="C7061" s="2">
        <v>42870.472916666666</v>
      </c>
      <c r="D7061">
        <v>660000</v>
      </c>
      <c r="E7061">
        <v>130734</v>
      </c>
      <c r="F7061">
        <f>VLOOKUP($E7061,'car_details'!$A:$K,3,FALSE)</f>
        <v>60000</v>
      </c>
      <c r="G7061" t="e">
        <f>VLOOKUP(E7061,policy_details[#All],9,FALSE)</f>
        <v>#N/A</v>
      </c>
      <c r="H7061" t="e">
        <f>VLOOKUP(G7061,'customer_details'!A:M,11,FALSE)</f>
        <v>#N/A</v>
      </c>
      <c r="I7061" s="1" t="s">
        <v>57</v>
      </c>
    </row>
    <row r="7062" spans="1:9" x14ac:dyDescent="0.25">
      <c r="A7062">
        <v>7259</v>
      </c>
      <c r="B7062" s="2">
        <v>42845.77847222222</v>
      </c>
      <c r="C7062" s="2">
        <v>42867.527083333334</v>
      </c>
      <c r="D7062">
        <v>310000</v>
      </c>
      <c r="E7062">
        <v>130735</v>
      </c>
      <c r="F7062">
        <f>VLOOKUP($E7062,'car_details'!$A:$K,3,FALSE)</f>
        <v>90000</v>
      </c>
      <c r="G7062" t="e">
        <f>VLOOKUP(E7062,policy_details[#All],9,FALSE)</f>
        <v>#N/A</v>
      </c>
      <c r="H7062" t="e">
        <f>VLOOKUP(G7062,'customer_details'!A:M,11,FALSE)</f>
        <v>#N/A</v>
      </c>
      <c r="I7062" s="1" t="s">
        <v>57</v>
      </c>
    </row>
    <row r="7063" spans="1:9" x14ac:dyDescent="0.25">
      <c r="A7063">
        <v>7260</v>
      </c>
      <c r="B7063" s="2">
        <v>42845.790972222225</v>
      </c>
      <c r="C7063" s="2">
        <v>42857.631249999999</v>
      </c>
      <c r="D7063">
        <v>250000</v>
      </c>
      <c r="E7063">
        <v>130736</v>
      </c>
      <c r="F7063">
        <f>VLOOKUP($E7063,'car_details'!$A:$K,3,FALSE)</f>
        <v>200000</v>
      </c>
      <c r="G7063" t="e">
        <f>VLOOKUP(E7063,policy_details[#All],9,FALSE)</f>
        <v>#N/A</v>
      </c>
      <c r="H7063" t="e">
        <f>VLOOKUP(G7063,'customer_details'!A:M,11,FALSE)</f>
        <v>#N/A</v>
      </c>
      <c r="I7063" s="1" t="s">
        <v>57</v>
      </c>
    </row>
    <row r="7064" spans="1:9" x14ac:dyDescent="0.25">
      <c r="A7064">
        <v>7261</v>
      </c>
      <c r="B7064" s="2">
        <v>42845.792361111111</v>
      </c>
      <c r="C7064" s="2">
        <v>42858.64166666667</v>
      </c>
      <c r="D7064">
        <v>330000</v>
      </c>
      <c r="E7064">
        <v>130737</v>
      </c>
      <c r="F7064">
        <f>VLOOKUP($E7064,'car_details'!$A:$K,3,FALSE)</f>
        <v>100000</v>
      </c>
      <c r="G7064" t="e">
        <f>VLOOKUP(E7064,policy_details[#All],9,FALSE)</f>
        <v>#N/A</v>
      </c>
      <c r="H7064" t="e">
        <f>VLOOKUP(G7064,'customer_details'!A:M,11,FALSE)</f>
        <v>#N/A</v>
      </c>
      <c r="I7064" s="1" t="s">
        <v>57</v>
      </c>
    </row>
    <row r="7065" spans="1:9" x14ac:dyDescent="0.25">
      <c r="A7065">
        <v>7262</v>
      </c>
      <c r="B7065" s="2">
        <v>42845.792361111111</v>
      </c>
      <c r="C7065" s="2"/>
      <c r="D7065">
        <v>250000</v>
      </c>
      <c r="E7065">
        <v>130738</v>
      </c>
      <c r="F7065">
        <f>VLOOKUP($E7065,'car_details'!$A:$K,3,FALSE)</f>
        <v>80000</v>
      </c>
      <c r="G7065" t="e">
        <f>VLOOKUP(E7065,policy_details[#All],9,FALSE)</f>
        <v>#N/A</v>
      </c>
      <c r="H7065" t="e">
        <f>VLOOKUP(G7065,'customer_details'!A:M,11,FALSE)</f>
        <v>#N/A</v>
      </c>
      <c r="I7065" s="1" t="s">
        <v>30</v>
      </c>
    </row>
    <row r="7066" spans="1:9" x14ac:dyDescent="0.25">
      <c r="A7066">
        <v>7263</v>
      </c>
      <c r="B7066" s="2">
        <v>42845.797222222223</v>
      </c>
      <c r="C7066" s="2">
        <v>42857.738888888889</v>
      </c>
      <c r="D7066">
        <v>650000</v>
      </c>
      <c r="E7066">
        <v>130739</v>
      </c>
      <c r="F7066">
        <f>VLOOKUP($E7066,'car_details'!$A:$K,3,FALSE)</f>
        <v>60000</v>
      </c>
      <c r="G7066" t="e">
        <f>VLOOKUP(E7066,policy_details[#All],9,FALSE)</f>
        <v>#N/A</v>
      </c>
      <c r="H7066" t="e">
        <f>VLOOKUP(G7066,'customer_details'!A:M,11,FALSE)</f>
        <v>#N/A</v>
      </c>
      <c r="I7066" s="1" t="s">
        <v>57</v>
      </c>
    </row>
    <row r="7067" spans="1:9" x14ac:dyDescent="0.25">
      <c r="A7067">
        <v>7264</v>
      </c>
      <c r="B7067" s="2">
        <v>42845.806250000001</v>
      </c>
      <c r="C7067" s="2">
        <v>42857.660416666666</v>
      </c>
      <c r="D7067">
        <v>305000</v>
      </c>
      <c r="E7067">
        <v>130740</v>
      </c>
      <c r="F7067">
        <f>VLOOKUP($E7067,'car_details'!$A:$K,3,FALSE)</f>
        <v>40000</v>
      </c>
      <c r="G7067" t="e">
        <f>VLOOKUP(E7067,policy_details[#All],9,FALSE)</f>
        <v>#N/A</v>
      </c>
      <c r="H7067" t="e">
        <f>VLOOKUP(G7067,'customer_details'!A:M,11,FALSE)</f>
        <v>#N/A</v>
      </c>
      <c r="I7067" s="1" t="s">
        <v>57</v>
      </c>
    </row>
    <row r="7068" spans="1:9" x14ac:dyDescent="0.25">
      <c r="A7068">
        <v>7265</v>
      </c>
      <c r="B7068" s="2">
        <v>42845.817361111112</v>
      </c>
      <c r="C7068" s="2">
        <v>42864.493055555555</v>
      </c>
      <c r="D7068">
        <v>600000</v>
      </c>
      <c r="E7068">
        <v>130741</v>
      </c>
      <c r="F7068">
        <f>VLOOKUP($E7068,'car_details'!$A:$K,3,FALSE)</f>
        <v>50000</v>
      </c>
      <c r="G7068" t="e">
        <f>VLOOKUP(E7068,policy_details[#All],9,FALSE)</f>
        <v>#N/A</v>
      </c>
      <c r="H7068" t="e">
        <f>VLOOKUP(G7068,'customer_details'!A:M,11,FALSE)</f>
        <v>#N/A</v>
      </c>
      <c r="I7068" s="1" t="s">
        <v>57</v>
      </c>
    </row>
    <row r="7069" spans="1:9" x14ac:dyDescent="0.25">
      <c r="A7069">
        <v>7266</v>
      </c>
      <c r="B7069" s="2">
        <v>42845.837500000001</v>
      </c>
      <c r="C7069" s="2">
        <v>42852.456250000003</v>
      </c>
      <c r="D7069">
        <v>280000</v>
      </c>
      <c r="E7069">
        <v>130742</v>
      </c>
      <c r="F7069">
        <f>VLOOKUP($E7069,'car_details'!$A:$K,3,FALSE)</f>
        <v>110000</v>
      </c>
      <c r="G7069" t="e">
        <f>VLOOKUP(E7069,policy_details[#All],9,FALSE)</f>
        <v>#N/A</v>
      </c>
      <c r="H7069" t="e">
        <f>VLOOKUP(G7069,'customer_details'!A:M,11,FALSE)</f>
        <v>#N/A</v>
      </c>
      <c r="I7069" s="1" t="s">
        <v>57</v>
      </c>
    </row>
    <row r="7070" spans="1:9" x14ac:dyDescent="0.25">
      <c r="A7070">
        <v>7267</v>
      </c>
      <c r="B7070" s="2">
        <v>42845.845833333333</v>
      </c>
      <c r="C7070" s="2">
        <v>42858.533333333333</v>
      </c>
      <c r="D7070">
        <v>153000</v>
      </c>
      <c r="E7070">
        <v>130743</v>
      </c>
      <c r="F7070">
        <f>VLOOKUP($E7070,'car_details'!$A:$K,3,FALSE)</f>
        <v>50000</v>
      </c>
      <c r="G7070" t="e">
        <f>VLOOKUP(E7070,policy_details[#All],9,FALSE)</f>
        <v>#N/A</v>
      </c>
      <c r="H7070" t="e">
        <f>VLOOKUP(G7070,'customer_details'!A:M,11,FALSE)</f>
        <v>#N/A</v>
      </c>
      <c r="I7070" s="1" t="s">
        <v>57</v>
      </c>
    </row>
    <row r="7071" spans="1:9" x14ac:dyDescent="0.25">
      <c r="A7071">
        <v>7268</v>
      </c>
      <c r="B7071" s="2">
        <v>42845.862500000003</v>
      </c>
      <c r="C7071" s="2">
        <v>42866.546527777777</v>
      </c>
      <c r="D7071">
        <v>700000</v>
      </c>
      <c r="E7071">
        <v>130744</v>
      </c>
      <c r="F7071">
        <f>VLOOKUP($E7071,'car_details'!$A:$K,3,FALSE)</f>
        <v>30000</v>
      </c>
      <c r="G7071" t="e">
        <f>VLOOKUP(E7071,policy_details[#All],9,FALSE)</f>
        <v>#N/A</v>
      </c>
      <c r="H7071" t="e">
        <f>VLOOKUP(G7071,'customer_details'!A:M,11,FALSE)</f>
        <v>#N/A</v>
      </c>
      <c r="I7071" s="1" t="s">
        <v>57</v>
      </c>
    </row>
    <row r="7072" spans="1:9" x14ac:dyDescent="0.25">
      <c r="A7072">
        <v>7269</v>
      </c>
      <c r="B7072" s="2">
        <v>42845.865972222222</v>
      </c>
      <c r="C7072" s="2">
        <v>42872.395833333336</v>
      </c>
      <c r="D7072">
        <v>325000</v>
      </c>
      <c r="E7072">
        <v>130745</v>
      </c>
      <c r="F7072">
        <f>VLOOKUP($E7072,'car_details'!$A:$K,3,FALSE)</f>
        <v>40000</v>
      </c>
      <c r="G7072" t="e">
        <f>VLOOKUP(E7072,policy_details[#All],9,FALSE)</f>
        <v>#N/A</v>
      </c>
      <c r="H7072" t="e">
        <f>VLOOKUP(G7072,'customer_details'!A:M,11,FALSE)</f>
        <v>#N/A</v>
      </c>
      <c r="I7072" s="1" t="s">
        <v>57</v>
      </c>
    </row>
    <row r="7073" spans="1:9" x14ac:dyDescent="0.25">
      <c r="A7073">
        <v>7270</v>
      </c>
      <c r="B7073" s="2">
        <v>42845.877083333333</v>
      </c>
      <c r="C7073" s="2">
        <v>42867.515277777777</v>
      </c>
      <c r="D7073">
        <v>305000</v>
      </c>
      <c r="E7073">
        <v>130746</v>
      </c>
      <c r="F7073">
        <f>VLOOKUP($E7073,'car_details'!$A:$K,3,FALSE)</f>
        <v>40000</v>
      </c>
      <c r="G7073" t="e">
        <f>VLOOKUP(E7073,policy_details[#All],9,FALSE)</f>
        <v>#N/A</v>
      </c>
      <c r="H7073" t="e">
        <f>VLOOKUP(G7073,'customer_details'!A:M,11,FALSE)</f>
        <v>#N/A</v>
      </c>
      <c r="I7073" s="1" t="s">
        <v>57</v>
      </c>
    </row>
    <row r="7074" spans="1:9" x14ac:dyDescent="0.25">
      <c r="A7074">
        <v>7271</v>
      </c>
      <c r="B7074" s="2">
        <v>42845.879861111112</v>
      </c>
      <c r="C7074" s="2">
        <v>42865.534722222219</v>
      </c>
      <c r="D7074">
        <v>155000</v>
      </c>
      <c r="E7074">
        <v>130747</v>
      </c>
      <c r="F7074">
        <f>VLOOKUP($E7074,'car_details'!$A:$K,3,FALSE)</f>
        <v>70000</v>
      </c>
      <c r="G7074" t="e">
        <f>VLOOKUP(E7074,policy_details[#All],9,FALSE)</f>
        <v>#N/A</v>
      </c>
      <c r="H7074" t="e">
        <f>VLOOKUP(G7074,'customer_details'!A:M,11,FALSE)</f>
        <v>#N/A</v>
      </c>
      <c r="I7074" s="1" t="s">
        <v>57</v>
      </c>
    </row>
    <row r="7075" spans="1:9" x14ac:dyDescent="0.25">
      <c r="A7075">
        <v>7272</v>
      </c>
      <c r="B7075" s="2">
        <v>42845.886805555558</v>
      </c>
      <c r="C7075" s="2">
        <v>42853.313888888886</v>
      </c>
      <c r="D7075">
        <v>235000</v>
      </c>
      <c r="E7075">
        <v>130748</v>
      </c>
      <c r="F7075">
        <f>VLOOKUP($E7075,'car_details'!$A:$K,3,FALSE)</f>
        <v>80000</v>
      </c>
      <c r="G7075" t="e">
        <f>VLOOKUP(E7075,policy_details[#All],9,FALSE)</f>
        <v>#N/A</v>
      </c>
      <c r="H7075" t="e">
        <f>VLOOKUP(G7075,'customer_details'!A:M,11,FALSE)</f>
        <v>#N/A</v>
      </c>
      <c r="I7075" s="1" t="s">
        <v>57</v>
      </c>
    </row>
    <row r="7076" spans="1:9" x14ac:dyDescent="0.25">
      <c r="A7076">
        <v>7274</v>
      </c>
      <c r="B7076" s="2">
        <v>42845.904166666667</v>
      </c>
      <c r="C7076" s="2">
        <v>42864.445138888892</v>
      </c>
      <c r="D7076">
        <v>500000</v>
      </c>
      <c r="E7076">
        <v>130750</v>
      </c>
      <c r="F7076">
        <f>VLOOKUP($E7076,'car_details'!$A:$K,3,FALSE)</f>
        <v>15000</v>
      </c>
      <c r="G7076" t="e">
        <f>VLOOKUP(E7076,policy_details[#All],9,FALSE)</f>
        <v>#N/A</v>
      </c>
      <c r="H7076" t="e">
        <f>VLOOKUP(G7076,'customer_details'!A:M,11,FALSE)</f>
        <v>#N/A</v>
      </c>
      <c r="I7076" s="1" t="s">
        <v>57</v>
      </c>
    </row>
    <row r="7077" spans="1:9" x14ac:dyDescent="0.25">
      <c r="A7077">
        <v>7275</v>
      </c>
      <c r="B7077" s="2">
        <v>42845.904861111114</v>
      </c>
      <c r="C7077" s="2">
        <v>42858.619444444441</v>
      </c>
      <c r="D7077">
        <v>120000</v>
      </c>
      <c r="E7077">
        <v>130751</v>
      </c>
      <c r="F7077">
        <f>VLOOKUP($E7077,'car_details'!$A:$K,3,FALSE)</f>
        <v>150000</v>
      </c>
      <c r="G7077" t="e">
        <f>VLOOKUP(E7077,policy_details[#All],9,FALSE)</f>
        <v>#N/A</v>
      </c>
      <c r="H7077" t="e">
        <f>VLOOKUP(G7077,'customer_details'!A:M,11,FALSE)</f>
        <v>#N/A</v>
      </c>
      <c r="I7077" s="1" t="s">
        <v>57</v>
      </c>
    </row>
    <row r="7078" spans="1:9" x14ac:dyDescent="0.25">
      <c r="A7078">
        <v>7277</v>
      </c>
      <c r="B7078" s="2">
        <v>42845.918055555558</v>
      </c>
      <c r="C7078" s="2">
        <v>42864.291666666664</v>
      </c>
      <c r="D7078">
        <v>675000</v>
      </c>
      <c r="E7078">
        <v>130753</v>
      </c>
      <c r="F7078">
        <f>VLOOKUP($E7078,'car_details'!$A:$K,3,FALSE)</f>
        <v>88000</v>
      </c>
      <c r="G7078" t="e">
        <f>VLOOKUP(E7078,policy_details[#All],9,FALSE)</f>
        <v>#N/A</v>
      </c>
      <c r="H7078" t="e">
        <f>VLOOKUP(G7078,'customer_details'!A:M,11,FALSE)</f>
        <v>#N/A</v>
      </c>
      <c r="I7078" s="1" t="s">
        <v>57</v>
      </c>
    </row>
    <row r="7079" spans="1:9" x14ac:dyDescent="0.25">
      <c r="A7079">
        <v>7278</v>
      </c>
      <c r="B7079" s="2">
        <v>42845.920138888891</v>
      </c>
      <c r="C7079" s="2">
        <v>42865.459027777775</v>
      </c>
      <c r="D7079">
        <v>950000</v>
      </c>
      <c r="E7079">
        <v>130754</v>
      </c>
      <c r="F7079">
        <f>VLOOKUP($E7079,'car_details'!$A:$K,3,FALSE)</f>
        <v>80000</v>
      </c>
      <c r="G7079" t="e">
        <f>VLOOKUP(E7079,policy_details[#All],9,FALSE)</f>
        <v>#N/A</v>
      </c>
      <c r="H7079" t="e">
        <f>VLOOKUP(G7079,'customer_details'!A:M,11,FALSE)</f>
        <v>#N/A</v>
      </c>
      <c r="I7079" s="1" t="s">
        <v>57</v>
      </c>
    </row>
    <row r="7080" spans="1:9" x14ac:dyDescent="0.25">
      <c r="A7080">
        <v>7279</v>
      </c>
      <c r="B7080" s="2">
        <v>42845.920138888891</v>
      </c>
      <c r="C7080" s="2">
        <v>42858.503472222219</v>
      </c>
      <c r="D7080">
        <v>1051000</v>
      </c>
      <c r="E7080">
        <v>130755</v>
      </c>
      <c r="F7080">
        <f>VLOOKUP($E7080,'car_details'!$A:$K,3,FALSE)</f>
        <v>59865</v>
      </c>
      <c r="G7080" t="e">
        <f>VLOOKUP(E7080,policy_details[#All],9,FALSE)</f>
        <v>#N/A</v>
      </c>
      <c r="H7080" t="e">
        <f>VLOOKUP(G7080,'customer_details'!A:M,11,FALSE)</f>
        <v>#N/A</v>
      </c>
      <c r="I7080" s="1" t="s">
        <v>57</v>
      </c>
    </row>
    <row r="7081" spans="1:9" x14ac:dyDescent="0.25">
      <c r="A7081">
        <v>7280</v>
      </c>
      <c r="B7081" s="2">
        <v>42845.92083333333</v>
      </c>
      <c r="C7081" s="2">
        <v>42860.612500000003</v>
      </c>
      <c r="D7081">
        <v>591000</v>
      </c>
      <c r="E7081">
        <v>130756</v>
      </c>
      <c r="F7081">
        <f>VLOOKUP($E7081,'car_details'!$A:$K,3,FALSE)</f>
        <v>60000</v>
      </c>
      <c r="G7081" t="e">
        <f>VLOOKUP(E7081,policy_details[#All],9,FALSE)</f>
        <v>#N/A</v>
      </c>
      <c r="H7081" t="e">
        <f>VLOOKUP(G7081,'customer_details'!A:M,11,FALSE)</f>
        <v>#N/A</v>
      </c>
      <c r="I7081" s="1" t="s">
        <v>57</v>
      </c>
    </row>
    <row r="7082" spans="1:9" x14ac:dyDescent="0.25">
      <c r="A7082">
        <v>7281</v>
      </c>
      <c r="B7082" s="2">
        <v>42845.938194444447</v>
      </c>
      <c r="C7082" s="2">
        <v>42864.488888888889</v>
      </c>
      <c r="D7082">
        <v>585000</v>
      </c>
      <c r="E7082">
        <v>130757</v>
      </c>
      <c r="F7082">
        <f>VLOOKUP($E7082,'car_details'!$A:$K,3,FALSE)</f>
        <v>72000</v>
      </c>
      <c r="G7082" t="e">
        <f>VLOOKUP(E7082,policy_details[#All],9,FALSE)</f>
        <v>#N/A</v>
      </c>
      <c r="H7082" t="e">
        <f>VLOOKUP(G7082,'customer_details'!A:M,11,FALSE)</f>
        <v>#N/A</v>
      </c>
      <c r="I7082" s="1" t="s">
        <v>57</v>
      </c>
    </row>
    <row r="7083" spans="1:9" x14ac:dyDescent="0.25">
      <c r="A7083">
        <v>7282</v>
      </c>
      <c r="B7083" s="2">
        <v>42845.944444444445</v>
      </c>
      <c r="C7083" s="2">
        <v>42852.436805555553</v>
      </c>
      <c r="D7083">
        <v>1025000</v>
      </c>
      <c r="E7083">
        <v>130758</v>
      </c>
      <c r="F7083">
        <f>VLOOKUP($E7083,'car_details'!$A:$K,3,FALSE)</f>
        <v>68140</v>
      </c>
      <c r="G7083" t="e">
        <f>VLOOKUP(E7083,policy_details[#All],9,FALSE)</f>
        <v>#N/A</v>
      </c>
      <c r="H7083" t="e">
        <f>VLOOKUP(G7083,'customer_details'!A:M,11,FALSE)</f>
        <v>#N/A</v>
      </c>
      <c r="I7083" s="1" t="s">
        <v>57</v>
      </c>
    </row>
    <row r="7084" spans="1:9" x14ac:dyDescent="0.25">
      <c r="A7084">
        <v>7283</v>
      </c>
      <c r="B7084" s="2">
        <v>42845.964583333334</v>
      </c>
      <c r="C7084" s="2">
        <v>42857.74722222222</v>
      </c>
      <c r="D7084">
        <v>450000</v>
      </c>
      <c r="E7084">
        <v>130759</v>
      </c>
      <c r="F7084">
        <f>VLOOKUP($E7084,'car_details'!$A:$K,3,FALSE)</f>
        <v>53190</v>
      </c>
      <c r="G7084" t="e">
        <f>VLOOKUP(E7084,policy_details[#All],9,FALSE)</f>
        <v>#N/A</v>
      </c>
      <c r="H7084" t="e">
        <f>VLOOKUP(G7084,'customer_details'!A:M,11,FALSE)</f>
        <v>#N/A</v>
      </c>
      <c r="I7084" s="1" t="s">
        <v>57</v>
      </c>
    </row>
    <row r="7085" spans="1:9" x14ac:dyDescent="0.25">
      <c r="A7085">
        <v>7284</v>
      </c>
      <c r="B7085" s="2">
        <v>42845.967361111114</v>
      </c>
      <c r="C7085" s="2">
        <v>42852.936111111114</v>
      </c>
      <c r="D7085">
        <v>484999</v>
      </c>
      <c r="E7085">
        <v>130760</v>
      </c>
      <c r="F7085">
        <f>VLOOKUP($E7085,'car_details'!$A:$K,3,FALSE)</f>
        <v>70100</v>
      </c>
      <c r="G7085" t="e">
        <f>VLOOKUP(E7085,policy_details[#All],9,FALSE)</f>
        <v>#N/A</v>
      </c>
      <c r="H7085" t="e">
        <f>VLOOKUP(G7085,'customer_details'!A:M,11,FALSE)</f>
        <v>#N/A</v>
      </c>
      <c r="I7085" s="1" t="s">
        <v>57</v>
      </c>
    </row>
    <row r="7086" spans="1:9" x14ac:dyDescent="0.25">
      <c r="A7086">
        <v>7285</v>
      </c>
      <c r="B7086" s="2">
        <v>42846.007638888892</v>
      </c>
      <c r="C7086" s="2">
        <v>42894.556944444441</v>
      </c>
      <c r="D7086">
        <v>650000</v>
      </c>
      <c r="E7086">
        <v>130761</v>
      </c>
      <c r="F7086">
        <f>VLOOKUP($E7086,'car_details'!$A:$K,3,FALSE)</f>
        <v>47725</v>
      </c>
      <c r="G7086" t="e">
        <f>VLOOKUP(E7086,policy_details[#All],9,FALSE)</f>
        <v>#N/A</v>
      </c>
      <c r="H7086" t="e">
        <f>VLOOKUP(G7086,'customer_details'!A:M,11,FALSE)</f>
        <v>#N/A</v>
      </c>
      <c r="I7086" s="1" t="s">
        <v>57</v>
      </c>
    </row>
    <row r="7087" spans="1:9" x14ac:dyDescent="0.25">
      <c r="A7087">
        <v>7286</v>
      </c>
      <c r="B7087" s="2">
        <v>42846.015277777777</v>
      </c>
      <c r="C7087" s="2">
        <v>42859.682638888888</v>
      </c>
      <c r="D7087">
        <v>434999</v>
      </c>
      <c r="E7087">
        <v>130762</v>
      </c>
      <c r="F7087">
        <f>VLOOKUP($E7087,'car_details'!$A:$K,3,FALSE)</f>
        <v>70195</v>
      </c>
      <c r="G7087" t="e">
        <f>VLOOKUP(E7087,policy_details[#All],9,FALSE)</f>
        <v>#N/A</v>
      </c>
      <c r="H7087" t="e">
        <f>VLOOKUP(G7087,'customer_details'!A:M,11,FALSE)</f>
        <v>#N/A</v>
      </c>
      <c r="I7087" s="1" t="s">
        <v>57</v>
      </c>
    </row>
    <row r="7088" spans="1:9" x14ac:dyDescent="0.25">
      <c r="A7088">
        <v>7287</v>
      </c>
      <c r="B7088" s="2">
        <v>42846.027777777781</v>
      </c>
      <c r="C7088" s="2">
        <v>42863.404166666667</v>
      </c>
      <c r="D7088">
        <v>195000</v>
      </c>
      <c r="E7088">
        <v>130763</v>
      </c>
      <c r="F7088">
        <f>VLOOKUP($E7088,'car_details'!$A:$K,3,FALSE)</f>
        <v>77395</v>
      </c>
      <c r="G7088" t="e">
        <f>VLOOKUP(E7088,policy_details[#All],9,FALSE)</f>
        <v>#N/A</v>
      </c>
      <c r="H7088" t="e">
        <f>VLOOKUP(G7088,'customer_details'!A:M,11,FALSE)</f>
        <v>#N/A</v>
      </c>
      <c r="I7088" s="1" t="s">
        <v>57</v>
      </c>
    </row>
    <row r="7089" spans="1:9" x14ac:dyDescent="0.25">
      <c r="A7089">
        <v>7288</v>
      </c>
      <c r="B7089" s="2">
        <v>42846.183333333334</v>
      </c>
      <c r="C7089" s="2">
        <v>42860.711111111108</v>
      </c>
      <c r="D7089">
        <v>1000000</v>
      </c>
      <c r="E7089">
        <v>130764</v>
      </c>
      <c r="F7089">
        <f>VLOOKUP($E7089,'car_details'!$A:$K,3,FALSE)</f>
        <v>17000</v>
      </c>
      <c r="G7089" t="e">
        <f>VLOOKUP(E7089,policy_details[#All],9,FALSE)</f>
        <v>#N/A</v>
      </c>
      <c r="H7089" t="e">
        <f>VLOOKUP(G7089,'customer_details'!A:M,11,FALSE)</f>
        <v>#N/A</v>
      </c>
      <c r="I7089" s="1" t="s">
        <v>57</v>
      </c>
    </row>
    <row r="7090" spans="1:9" x14ac:dyDescent="0.25">
      <c r="A7090">
        <v>7289</v>
      </c>
      <c r="B7090" s="2">
        <v>42846.382638888892</v>
      </c>
      <c r="C7090" s="2">
        <v>42852.654861111114</v>
      </c>
      <c r="D7090">
        <v>650000</v>
      </c>
      <c r="E7090">
        <v>130765</v>
      </c>
      <c r="F7090">
        <f>VLOOKUP($E7090,'car_details'!$A:$K,3,FALSE)</f>
        <v>64000</v>
      </c>
      <c r="G7090" t="e">
        <f>VLOOKUP(E7090,policy_details[#All],9,FALSE)</f>
        <v>#N/A</v>
      </c>
      <c r="H7090" t="e">
        <f>VLOOKUP(G7090,'customer_details'!A:M,11,FALSE)</f>
        <v>#N/A</v>
      </c>
      <c r="I7090" s="1" t="s">
        <v>57</v>
      </c>
    </row>
    <row r="7091" spans="1:9" x14ac:dyDescent="0.25">
      <c r="A7091">
        <v>7290</v>
      </c>
      <c r="B7091" s="2">
        <v>42846.400000000001</v>
      </c>
      <c r="C7091" s="2">
        <v>42866.438888888886</v>
      </c>
      <c r="D7091">
        <v>190000</v>
      </c>
      <c r="E7091">
        <v>130766</v>
      </c>
      <c r="F7091">
        <f>VLOOKUP($E7091,'car_details'!$A:$K,3,FALSE)</f>
        <v>74321</v>
      </c>
      <c r="G7091" t="e">
        <f>VLOOKUP(E7091,policy_details[#All],9,FALSE)</f>
        <v>#N/A</v>
      </c>
      <c r="H7091" t="e">
        <f>VLOOKUP(G7091,'customer_details'!A:M,11,FALSE)</f>
        <v>#N/A</v>
      </c>
      <c r="I7091" s="1" t="s">
        <v>57</v>
      </c>
    </row>
    <row r="7092" spans="1:9" x14ac:dyDescent="0.25">
      <c r="A7092">
        <v>7291</v>
      </c>
      <c r="B7092" s="2">
        <v>42846.408333333333</v>
      </c>
      <c r="C7092" s="2">
        <v>42870.515277777777</v>
      </c>
      <c r="D7092">
        <v>409999</v>
      </c>
      <c r="E7092">
        <v>130767</v>
      </c>
      <c r="F7092">
        <f>VLOOKUP($E7092,'car_details'!$A:$K,3,FALSE)</f>
        <v>80235</v>
      </c>
      <c r="G7092" t="e">
        <f>VLOOKUP(E7092,policy_details[#All],9,FALSE)</f>
        <v>#N/A</v>
      </c>
      <c r="H7092" t="e">
        <f>VLOOKUP(G7092,'customer_details'!A:M,11,FALSE)</f>
        <v>#N/A</v>
      </c>
      <c r="I7092" s="1" t="s">
        <v>57</v>
      </c>
    </row>
    <row r="7093" spans="1:9" x14ac:dyDescent="0.25">
      <c r="A7093">
        <v>7292</v>
      </c>
      <c r="B7093" s="2">
        <v>42846.423611111109</v>
      </c>
      <c r="C7093" s="2">
        <v>42863.45</v>
      </c>
      <c r="D7093">
        <v>1050000</v>
      </c>
      <c r="E7093">
        <v>130768</v>
      </c>
      <c r="F7093">
        <f>VLOOKUP($E7093,'car_details'!$A:$K,3,FALSE)</f>
        <v>77150</v>
      </c>
      <c r="G7093" t="e">
        <f>VLOOKUP(E7093,policy_details[#All],9,FALSE)</f>
        <v>#N/A</v>
      </c>
      <c r="H7093" t="e">
        <f>VLOOKUP(G7093,'customer_details'!A:M,11,FALSE)</f>
        <v>#N/A</v>
      </c>
      <c r="I7093" s="1" t="s">
        <v>57</v>
      </c>
    </row>
    <row r="7094" spans="1:9" x14ac:dyDescent="0.25">
      <c r="A7094">
        <v>7293</v>
      </c>
      <c r="B7094" s="2">
        <v>42846.426388888889</v>
      </c>
      <c r="C7094" s="2">
        <v>42857.609722222223</v>
      </c>
      <c r="D7094">
        <v>651000</v>
      </c>
      <c r="E7094">
        <v>130769</v>
      </c>
      <c r="F7094">
        <f>VLOOKUP($E7094,'car_details'!$A:$K,3,FALSE)</f>
        <v>69000</v>
      </c>
      <c r="G7094" t="e">
        <f>VLOOKUP(E7094,policy_details[#All],9,FALSE)</f>
        <v>#N/A</v>
      </c>
      <c r="H7094" t="e">
        <f>VLOOKUP(G7094,'customer_details'!A:M,11,FALSE)</f>
        <v>#N/A</v>
      </c>
      <c r="I7094" s="1" t="s">
        <v>57</v>
      </c>
    </row>
    <row r="7095" spans="1:9" x14ac:dyDescent="0.25">
      <c r="A7095">
        <v>7294</v>
      </c>
      <c r="B7095" s="2">
        <v>42846.430555555555</v>
      </c>
      <c r="C7095" s="2">
        <v>42857.652083333334</v>
      </c>
      <c r="D7095">
        <v>650000</v>
      </c>
      <c r="E7095">
        <v>130770</v>
      </c>
      <c r="F7095">
        <f>VLOOKUP($E7095,'car_details'!$A:$K,3,FALSE)</f>
        <v>57000</v>
      </c>
      <c r="G7095" t="e">
        <f>VLOOKUP(E7095,policy_details[#All],9,FALSE)</f>
        <v>#N/A</v>
      </c>
      <c r="H7095" t="e">
        <f>VLOOKUP(G7095,'customer_details'!A:M,11,FALSE)</f>
        <v>#N/A</v>
      </c>
      <c r="I7095" s="1" t="s">
        <v>57</v>
      </c>
    </row>
    <row r="7096" spans="1:9" x14ac:dyDescent="0.25">
      <c r="A7096">
        <v>7295</v>
      </c>
      <c r="B7096" s="2">
        <v>42846.463888888888</v>
      </c>
      <c r="C7096" s="2">
        <v>42859.65625</v>
      </c>
      <c r="D7096">
        <v>750000</v>
      </c>
      <c r="E7096">
        <v>130771</v>
      </c>
      <c r="F7096">
        <f>VLOOKUP($E7096,'car_details'!$A:$K,3,FALSE)</f>
        <v>89000</v>
      </c>
      <c r="G7096" t="e">
        <f>VLOOKUP(E7096,policy_details[#All],9,FALSE)</f>
        <v>#N/A</v>
      </c>
      <c r="H7096" t="e">
        <f>VLOOKUP(G7096,'customer_details'!A:M,11,FALSE)</f>
        <v>#N/A</v>
      </c>
      <c r="I7096" s="1" t="s">
        <v>57</v>
      </c>
    </row>
    <row r="7097" spans="1:9" x14ac:dyDescent="0.25">
      <c r="A7097">
        <v>7296</v>
      </c>
      <c r="B7097" s="2">
        <v>42846.465277777781</v>
      </c>
      <c r="C7097" s="2">
        <v>42878.484027777777</v>
      </c>
      <c r="D7097">
        <v>799000</v>
      </c>
      <c r="E7097">
        <v>130772</v>
      </c>
      <c r="F7097">
        <f>VLOOKUP($E7097,'car_details'!$A:$K,3,FALSE)</f>
        <v>61100</v>
      </c>
      <c r="G7097" t="e">
        <f>VLOOKUP(E7097,policy_details[#All],9,FALSE)</f>
        <v>#N/A</v>
      </c>
      <c r="H7097" t="e">
        <f>VLOOKUP(G7097,'customer_details'!A:M,11,FALSE)</f>
        <v>#N/A</v>
      </c>
      <c r="I7097" s="1" t="s">
        <v>57</v>
      </c>
    </row>
    <row r="7098" spans="1:9" x14ac:dyDescent="0.25">
      <c r="A7098">
        <v>7297</v>
      </c>
      <c r="B7098" s="2">
        <v>42846.472916666666</v>
      </c>
      <c r="C7098" s="2">
        <v>42864.906944444447</v>
      </c>
      <c r="D7098">
        <v>355000</v>
      </c>
      <c r="E7098">
        <v>130773</v>
      </c>
      <c r="F7098">
        <f>VLOOKUP($E7098,'car_details'!$A:$K,3,FALSE)</f>
        <v>116000</v>
      </c>
      <c r="G7098" t="e">
        <f>VLOOKUP(E7098,policy_details[#All],9,FALSE)</f>
        <v>#N/A</v>
      </c>
      <c r="H7098" t="e">
        <f>VLOOKUP(G7098,'customer_details'!A:M,11,FALSE)</f>
        <v>#N/A</v>
      </c>
      <c r="I7098" s="1" t="s">
        <v>57</v>
      </c>
    </row>
    <row r="7099" spans="1:9" x14ac:dyDescent="0.25">
      <c r="A7099">
        <v>7298</v>
      </c>
      <c r="B7099" s="2">
        <v>42846.474999999999</v>
      </c>
      <c r="C7099" s="2">
        <v>42863.82708333333</v>
      </c>
      <c r="D7099">
        <v>600000</v>
      </c>
      <c r="E7099">
        <v>130774</v>
      </c>
      <c r="F7099">
        <f>VLOOKUP($E7099,'car_details'!$A:$K,3,FALSE)</f>
        <v>80000</v>
      </c>
      <c r="G7099" t="e">
        <f>VLOOKUP(E7099,policy_details[#All],9,FALSE)</f>
        <v>#N/A</v>
      </c>
      <c r="H7099" t="e">
        <f>VLOOKUP(G7099,'customer_details'!A:M,11,FALSE)</f>
        <v>#N/A</v>
      </c>
      <c r="I7099" s="1" t="s">
        <v>57</v>
      </c>
    </row>
    <row r="7100" spans="1:9" x14ac:dyDescent="0.25">
      <c r="A7100">
        <v>7299</v>
      </c>
      <c r="B7100" s="2">
        <v>42846.484722222223</v>
      </c>
      <c r="C7100" s="2">
        <v>42864.446527777778</v>
      </c>
      <c r="D7100">
        <v>685000</v>
      </c>
      <c r="E7100">
        <v>130775</v>
      </c>
      <c r="F7100">
        <f>VLOOKUP($E7100,'car_details'!$A:$K,3,FALSE)</f>
        <v>26000</v>
      </c>
      <c r="G7100" t="e">
        <f>VLOOKUP(E7100,policy_details[#All],9,FALSE)</f>
        <v>#N/A</v>
      </c>
      <c r="H7100" t="e">
        <f>VLOOKUP(G7100,'customer_details'!A:M,11,FALSE)</f>
        <v>#N/A</v>
      </c>
      <c r="I7100" s="1" t="s">
        <v>57</v>
      </c>
    </row>
    <row r="7101" spans="1:9" x14ac:dyDescent="0.25">
      <c r="A7101">
        <v>7300</v>
      </c>
      <c r="B7101" s="2">
        <v>42846.493750000001</v>
      </c>
      <c r="C7101" s="2">
        <v>42858.495833333334</v>
      </c>
      <c r="D7101">
        <v>509999</v>
      </c>
      <c r="E7101">
        <v>130776</v>
      </c>
      <c r="F7101">
        <f>VLOOKUP($E7101,'car_details'!$A:$K,3,FALSE)</f>
        <v>100000</v>
      </c>
      <c r="G7101" t="e">
        <f>VLOOKUP(E7101,policy_details[#All],9,FALSE)</f>
        <v>#N/A</v>
      </c>
      <c r="H7101" t="e">
        <f>VLOOKUP(G7101,'customer_details'!A:M,11,FALSE)</f>
        <v>#N/A</v>
      </c>
      <c r="I7101" s="1" t="s">
        <v>57</v>
      </c>
    </row>
    <row r="7102" spans="1:9" x14ac:dyDescent="0.25">
      <c r="A7102">
        <v>7301</v>
      </c>
      <c r="B7102" s="2">
        <v>42846.551388888889</v>
      </c>
      <c r="C7102" s="2">
        <v>42860.720138888886</v>
      </c>
      <c r="D7102">
        <v>150000</v>
      </c>
      <c r="E7102">
        <v>130777</v>
      </c>
      <c r="F7102">
        <f>VLOOKUP($E7102,'car_details'!$A:$K,3,FALSE)</f>
        <v>82300</v>
      </c>
      <c r="G7102" t="e">
        <f>VLOOKUP(E7102,policy_details[#All],9,FALSE)</f>
        <v>#N/A</v>
      </c>
      <c r="H7102" t="e">
        <f>VLOOKUP(G7102,'customer_details'!A:M,11,FALSE)</f>
        <v>#N/A</v>
      </c>
      <c r="I7102" s="1" t="s">
        <v>57</v>
      </c>
    </row>
    <row r="7103" spans="1:9" x14ac:dyDescent="0.25">
      <c r="A7103">
        <v>7302</v>
      </c>
      <c r="B7103" s="2">
        <v>42846.554166666669</v>
      </c>
      <c r="C7103" s="2">
        <v>42864.435416666667</v>
      </c>
      <c r="D7103">
        <v>650000</v>
      </c>
      <c r="E7103">
        <v>130778</v>
      </c>
      <c r="F7103">
        <f>VLOOKUP($E7103,'car_details'!$A:$K,3,FALSE)</f>
        <v>82050</v>
      </c>
      <c r="G7103" t="e">
        <f>VLOOKUP(E7103,policy_details[#All],9,FALSE)</f>
        <v>#N/A</v>
      </c>
      <c r="H7103" t="e">
        <f>VLOOKUP(G7103,'customer_details'!A:M,11,FALSE)</f>
        <v>#N/A</v>
      </c>
      <c r="I7103" s="1" t="s">
        <v>57</v>
      </c>
    </row>
    <row r="7104" spans="1:9" x14ac:dyDescent="0.25">
      <c r="A7104">
        <v>7304</v>
      </c>
      <c r="B7104" s="2">
        <v>42846.559027777781</v>
      </c>
      <c r="C7104" s="2">
        <v>42861.447222222225</v>
      </c>
      <c r="D7104">
        <v>675000</v>
      </c>
      <c r="E7104">
        <v>130780</v>
      </c>
      <c r="F7104">
        <f>VLOOKUP($E7104,'car_details'!$A:$K,3,FALSE)</f>
        <v>120000</v>
      </c>
      <c r="G7104" t="e">
        <f>VLOOKUP(E7104,policy_details[#All],9,FALSE)</f>
        <v>#N/A</v>
      </c>
      <c r="H7104" t="e">
        <f>VLOOKUP(G7104,'customer_details'!A:M,11,FALSE)</f>
        <v>#N/A</v>
      </c>
      <c r="I7104" s="1" t="s">
        <v>57</v>
      </c>
    </row>
    <row r="7105" spans="1:9" x14ac:dyDescent="0.25">
      <c r="A7105">
        <v>7305</v>
      </c>
      <c r="B7105" s="2">
        <v>42846.56527777778</v>
      </c>
      <c r="C7105" s="2">
        <v>42860.504166666666</v>
      </c>
      <c r="D7105">
        <v>319000</v>
      </c>
      <c r="E7105">
        <v>130781</v>
      </c>
      <c r="F7105">
        <f>VLOOKUP($E7105,'car_details'!$A:$K,3,FALSE)</f>
        <v>30000</v>
      </c>
      <c r="G7105" t="e">
        <f>VLOOKUP(E7105,policy_details[#All],9,FALSE)</f>
        <v>#N/A</v>
      </c>
      <c r="H7105" t="e">
        <f>VLOOKUP(G7105,'customer_details'!A:M,11,FALSE)</f>
        <v>#N/A</v>
      </c>
      <c r="I7105" s="1" t="s">
        <v>57</v>
      </c>
    </row>
    <row r="7106" spans="1:9" x14ac:dyDescent="0.25">
      <c r="A7106">
        <v>7306</v>
      </c>
      <c r="B7106" s="2">
        <v>42846.565972222219</v>
      </c>
      <c r="C7106" s="2">
        <v>42858.598611111112</v>
      </c>
      <c r="D7106">
        <v>640000</v>
      </c>
      <c r="E7106">
        <v>130782</v>
      </c>
      <c r="F7106">
        <f>VLOOKUP($E7106,'car_details'!$A:$K,3,FALSE)</f>
        <v>6000</v>
      </c>
      <c r="G7106" t="e">
        <f>VLOOKUP(E7106,policy_details[#All],9,FALSE)</f>
        <v>#N/A</v>
      </c>
      <c r="H7106" t="e">
        <f>VLOOKUP(G7106,'customer_details'!A:M,11,FALSE)</f>
        <v>#N/A</v>
      </c>
      <c r="I7106" s="1" t="s">
        <v>57</v>
      </c>
    </row>
    <row r="7107" spans="1:9" x14ac:dyDescent="0.25">
      <c r="A7107">
        <v>7307</v>
      </c>
      <c r="B7107" s="2">
        <v>42846.586805555555</v>
      </c>
      <c r="C7107" s="2">
        <v>42858.577777777777</v>
      </c>
      <c r="D7107">
        <v>650000</v>
      </c>
      <c r="E7107">
        <v>130783</v>
      </c>
      <c r="F7107">
        <f>VLOOKUP($E7107,'car_details'!$A:$K,3,FALSE)</f>
        <v>30000</v>
      </c>
      <c r="G7107" t="e">
        <f>VLOOKUP(E7107,policy_details[#All],9,FALSE)</f>
        <v>#N/A</v>
      </c>
      <c r="H7107" t="e">
        <f>VLOOKUP(G7107,'customer_details'!A:M,11,FALSE)</f>
        <v>#N/A</v>
      </c>
      <c r="I7107" s="1" t="s">
        <v>57</v>
      </c>
    </row>
    <row r="7108" spans="1:9" x14ac:dyDescent="0.25">
      <c r="A7108">
        <v>7308</v>
      </c>
      <c r="B7108" s="2">
        <v>42846.597916666666</v>
      </c>
      <c r="C7108" s="2">
        <v>42860.620138888888</v>
      </c>
      <c r="D7108">
        <v>650000</v>
      </c>
      <c r="E7108">
        <v>130784</v>
      </c>
      <c r="F7108">
        <f>VLOOKUP($E7108,'car_details'!$A:$K,3,FALSE)</f>
        <v>70000</v>
      </c>
      <c r="G7108" t="e">
        <f>VLOOKUP(E7108,policy_details[#All],9,FALSE)</f>
        <v>#N/A</v>
      </c>
      <c r="H7108" t="e">
        <f>VLOOKUP(G7108,'customer_details'!A:M,11,FALSE)</f>
        <v>#N/A</v>
      </c>
      <c r="I7108" s="1" t="s">
        <v>57</v>
      </c>
    </row>
    <row r="7109" spans="1:9" x14ac:dyDescent="0.25">
      <c r="A7109">
        <v>7309</v>
      </c>
      <c r="B7109" s="2">
        <v>42846.598611111112</v>
      </c>
      <c r="C7109" s="2">
        <v>42870.586111111108</v>
      </c>
      <c r="D7109">
        <v>155000</v>
      </c>
      <c r="E7109">
        <v>130785</v>
      </c>
      <c r="F7109">
        <f>VLOOKUP($E7109,'car_details'!$A:$K,3,FALSE)</f>
        <v>70000</v>
      </c>
      <c r="G7109" t="e">
        <f>VLOOKUP(E7109,policy_details[#All],9,FALSE)</f>
        <v>#N/A</v>
      </c>
      <c r="H7109" t="e">
        <f>VLOOKUP(G7109,'customer_details'!A:M,11,FALSE)</f>
        <v>#N/A</v>
      </c>
      <c r="I7109" s="1" t="s">
        <v>57</v>
      </c>
    </row>
    <row r="7110" spans="1:9" x14ac:dyDescent="0.25">
      <c r="A7110">
        <v>7310</v>
      </c>
      <c r="B7110" s="2">
        <v>42846.611111111109</v>
      </c>
      <c r="C7110" s="2">
        <v>42857.602083333331</v>
      </c>
      <c r="D7110">
        <v>650000</v>
      </c>
      <c r="E7110">
        <v>130786</v>
      </c>
      <c r="F7110">
        <f>VLOOKUP($E7110,'car_details'!$A:$K,3,FALSE)</f>
        <v>70000</v>
      </c>
      <c r="G7110" t="e">
        <f>VLOOKUP(E7110,policy_details[#All],9,FALSE)</f>
        <v>#N/A</v>
      </c>
      <c r="H7110" t="e">
        <f>VLOOKUP(G7110,'customer_details'!A:M,11,FALSE)</f>
        <v>#N/A</v>
      </c>
      <c r="I7110" s="1" t="s">
        <v>57</v>
      </c>
    </row>
    <row r="7111" spans="1:9" x14ac:dyDescent="0.25">
      <c r="A7111">
        <v>7311</v>
      </c>
      <c r="B7111" s="2">
        <v>42846.613888888889</v>
      </c>
      <c r="C7111" s="2">
        <v>42871.453472222223</v>
      </c>
      <c r="D7111">
        <v>175000</v>
      </c>
      <c r="E7111">
        <v>130787</v>
      </c>
      <c r="F7111">
        <f>VLOOKUP($E7111,'car_details'!$A:$K,3,FALSE)</f>
        <v>120000</v>
      </c>
      <c r="G7111" t="e">
        <f>VLOOKUP(E7111,policy_details[#All],9,FALSE)</f>
        <v>#N/A</v>
      </c>
      <c r="H7111" t="e">
        <f>VLOOKUP(G7111,'customer_details'!A:M,11,FALSE)</f>
        <v>#N/A</v>
      </c>
      <c r="I7111" s="1" t="s">
        <v>57</v>
      </c>
    </row>
    <row r="7112" spans="1:9" x14ac:dyDescent="0.25">
      <c r="A7112">
        <v>7312</v>
      </c>
      <c r="B7112" s="2">
        <v>42846.616666666669</v>
      </c>
      <c r="C7112" s="2">
        <v>42858.633333333331</v>
      </c>
      <c r="D7112">
        <v>375000</v>
      </c>
      <c r="E7112">
        <v>130788</v>
      </c>
      <c r="F7112">
        <f>VLOOKUP($E7112,'car_details'!$A:$K,3,FALSE)</f>
        <v>76000</v>
      </c>
      <c r="G7112" t="e">
        <f>VLOOKUP(E7112,policy_details[#All],9,FALSE)</f>
        <v>#N/A</v>
      </c>
      <c r="H7112" t="e">
        <f>VLOOKUP(G7112,'customer_details'!A:M,11,FALSE)</f>
        <v>#N/A</v>
      </c>
      <c r="I7112" s="1" t="s">
        <v>57</v>
      </c>
    </row>
    <row r="7113" spans="1:9" x14ac:dyDescent="0.25">
      <c r="A7113">
        <v>7313</v>
      </c>
      <c r="B7113" s="2">
        <v>42846.620833333334</v>
      </c>
      <c r="C7113" s="2">
        <v>42859.581250000003</v>
      </c>
      <c r="D7113">
        <v>430000</v>
      </c>
      <c r="E7113">
        <v>130789</v>
      </c>
      <c r="F7113">
        <f>VLOOKUP($E7113,'car_details'!$A:$K,3,FALSE)</f>
        <v>80000</v>
      </c>
      <c r="G7113" t="e">
        <f>VLOOKUP(E7113,policy_details[#All],9,FALSE)</f>
        <v>#N/A</v>
      </c>
      <c r="H7113" t="e">
        <f>VLOOKUP(G7113,'customer_details'!A:M,11,FALSE)</f>
        <v>#N/A</v>
      </c>
      <c r="I7113" s="1" t="s">
        <v>57</v>
      </c>
    </row>
    <row r="7114" spans="1:9" x14ac:dyDescent="0.25">
      <c r="A7114">
        <v>7314</v>
      </c>
      <c r="B7114" s="2">
        <v>42846.634722222225</v>
      </c>
      <c r="C7114" s="2">
        <v>42858.518750000003</v>
      </c>
      <c r="D7114">
        <v>65000</v>
      </c>
      <c r="E7114">
        <v>130790</v>
      </c>
      <c r="F7114">
        <f>VLOOKUP($E7114,'car_details'!$A:$K,3,FALSE)</f>
        <v>110000</v>
      </c>
      <c r="G7114" t="e">
        <f>VLOOKUP(E7114,policy_details[#All],9,FALSE)</f>
        <v>#N/A</v>
      </c>
      <c r="H7114" t="e">
        <f>VLOOKUP(G7114,'customer_details'!A:M,11,FALSE)</f>
        <v>#N/A</v>
      </c>
      <c r="I7114" s="1" t="s">
        <v>57</v>
      </c>
    </row>
    <row r="7115" spans="1:9" x14ac:dyDescent="0.25">
      <c r="A7115">
        <v>7315</v>
      </c>
      <c r="B7115" s="2">
        <v>42846.649305555555</v>
      </c>
      <c r="C7115" s="2">
        <v>42857.582638888889</v>
      </c>
      <c r="D7115">
        <v>150000</v>
      </c>
      <c r="E7115">
        <v>130791</v>
      </c>
      <c r="F7115">
        <f>VLOOKUP($E7115,'car_details'!$A:$K,3,FALSE)</f>
        <v>70000</v>
      </c>
      <c r="G7115" t="e">
        <f>VLOOKUP(E7115,policy_details[#All],9,FALSE)</f>
        <v>#N/A</v>
      </c>
      <c r="H7115" t="e">
        <f>VLOOKUP(G7115,'customer_details'!A:M,11,FALSE)</f>
        <v>#N/A</v>
      </c>
      <c r="I7115" s="1" t="s">
        <v>57</v>
      </c>
    </row>
    <row r="7116" spans="1:9" x14ac:dyDescent="0.25">
      <c r="A7116">
        <v>7316</v>
      </c>
      <c r="B7116" s="2">
        <v>42846.671527777777</v>
      </c>
      <c r="C7116" s="2">
        <v>42859.518750000003</v>
      </c>
      <c r="D7116">
        <v>620000</v>
      </c>
      <c r="E7116">
        <v>130792</v>
      </c>
      <c r="F7116">
        <f>VLOOKUP($E7116,'car_details'!$A:$K,3,FALSE)</f>
        <v>13000</v>
      </c>
      <c r="G7116" t="e">
        <f>VLOOKUP(E7116,policy_details[#All],9,FALSE)</f>
        <v>#N/A</v>
      </c>
      <c r="H7116" t="e">
        <f>VLOOKUP(G7116,'customer_details'!A:M,11,FALSE)</f>
        <v>#N/A</v>
      </c>
      <c r="I7116" s="1" t="s">
        <v>57</v>
      </c>
    </row>
    <row r="7117" spans="1:9" x14ac:dyDescent="0.25">
      <c r="A7117">
        <v>7317</v>
      </c>
      <c r="B7117" s="2">
        <v>42846.67291666667</v>
      </c>
      <c r="C7117" s="2"/>
      <c r="D7117">
        <v>250000</v>
      </c>
      <c r="E7117">
        <v>130793</v>
      </c>
      <c r="F7117">
        <f>VLOOKUP($E7117,'car_details'!$A:$K,3,FALSE)</f>
        <v>60000</v>
      </c>
      <c r="G7117" t="e">
        <f>VLOOKUP(E7117,policy_details[#All],9,FALSE)</f>
        <v>#N/A</v>
      </c>
      <c r="H7117" t="e">
        <f>VLOOKUP(G7117,'customer_details'!A:M,11,FALSE)</f>
        <v>#N/A</v>
      </c>
      <c r="I7117" s="1" t="s">
        <v>30</v>
      </c>
    </row>
    <row r="7118" spans="1:9" x14ac:dyDescent="0.25">
      <c r="A7118">
        <v>7318</v>
      </c>
      <c r="B7118" s="2">
        <v>42846.677083333336</v>
      </c>
      <c r="C7118" s="2">
        <v>42867.404861111114</v>
      </c>
      <c r="D7118">
        <v>275000</v>
      </c>
      <c r="E7118">
        <v>130794</v>
      </c>
      <c r="F7118">
        <f>VLOOKUP($E7118,'car_details'!$A:$K,3,FALSE)</f>
        <v>165000</v>
      </c>
      <c r="G7118" t="e">
        <f>VLOOKUP(E7118,policy_details[#All],9,FALSE)</f>
        <v>#N/A</v>
      </c>
      <c r="H7118" t="e">
        <f>VLOOKUP(G7118,'customer_details'!A:M,11,FALSE)</f>
        <v>#N/A</v>
      </c>
      <c r="I7118" s="1" t="s">
        <v>57</v>
      </c>
    </row>
    <row r="7119" spans="1:9" x14ac:dyDescent="0.25">
      <c r="A7119">
        <v>7319</v>
      </c>
      <c r="B7119" s="2">
        <v>42846.681250000001</v>
      </c>
      <c r="C7119" s="2"/>
      <c r="D7119">
        <v>454000</v>
      </c>
      <c r="E7119">
        <v>130795</v>
      </c>
      <c r="F7119">
        <f>VLOOKUP($E7119,'car_details'!$A:$K,3,FALSE)</f>
        <v>120000</v>
      </c>
      <c r="G7119" t="e">
        <f>VLOOKUP(E7119,policy_details[#All],9,FALSE)</f>
        <v>#N/A</v>
      </c>
      <c r="H7119" t="e">
        <f>VLOOKUP(G7119,'customer_details'!A:M,11,FALSE)</f>
        <v>#N/A</v>
      </c>
      <c r="I7119" s="1" t="s">
        <v>30</v>
      </c>
    </row>
    <row r="7120" spans="1:9" x14ac:dyDescent="0.25">
      <c r="A7120">
        <v>7320</v>
      </c>
      <c r="B7120" s="2">
        <v>42846.685416666667</v>
      </c>
      <c r="C7120" s="2">
        <v>42857.598611111112</v>
      </c>
      <c r="D7120">
        <v>600000</v>
      </c>
      <c r="E7120">
        <v>130796</v>
      </c>
      <c r="F7120">
        <f>VLOOKUP($E7120,'car_details'!$A:$K,3,FALSE)</f>
        <v>30000</v>
      </c>
      <c r="G7120" t="e">
        <f>VLOOKUP(E7120,policy_details[#All],9,FALSE)</f>
        <v>#N/A</v>
      </c>
      <c r="H7120" t="e">
        <f>VLOOKUP(G7120,'customer_details'!A:M,11,FALSE)</f>
        <v>#N/A</v>
      </c>
      <c r="I7120" s="1" t="s">
        <v>57</v>
      </c>
    </row>
    <row r="7121" spans="1:9" x14ac:dyDescent="0.25">
      <c r="A7121">
        <v>7321</v>
      </c>
      <c r="B7121" s="2">
        <v>42846.686111111114</v>
      </c>
      <c r="C7121" s="2">
        <v>42878.477083333331</v>
      </c>
      <c r="D7121">
        <v>400000</v>
      </c>
      <c r="E7121">
        <v>130797</v>
      </c>
      <c r="F7121">
        <f>VLOOKUP($E7121,'car_details'!$A:$K,3,FALSE)</f>
        <v>100000</v>
      </c>
      <c r="G7121" t="e">
        <f>VLOOKUP(E7121,policy_details[#All],9,FALSE)</f>
        <v>#N/A</v>
      </c>
      <c r="H7121" t="e">
        <f>VLOOKUP(G7121,'customer_details'!A:M,11,FALSE)</f>
        <v>#N/A</v>
      </c>
      <c r="I7121" s="1" t="s">
        <v>57</v>
      </c>
    </row>
    <row r="7122" spans="1:9" x14ac:dyDescent="0.25">
      <c r="A7122">
        <v>7322</v>
      </c>
      <c r="B7122" s="2">
        <v>42846.691666666666</v>
      </c>
      <c r="C7122" s="2">
        <v>42863.647222222222</v>
      </c>
      <c r="D7122">
        <v>180000</v>
      </c>
      <c r="E7122">
        <v>130798</v>
      </c>
      <c r="F7122">
        <f>VLOOKUP($E7122,'car_details'!$A:$K,3,FALSE)</f>
        <v>187000</v>
      </c>
      <c r="G7122" t="e">
        <f>VLOOKUP(E7122,policy_details[#All],9,FALSE)</f>
        <v>#N/A</v>
      </c>
      <c r="H7122" t="e">
        <f>VLOOKUP(G7122,'customer_details'!A:M,11,FALSE)</f>
        <v>#N/A</v>
      </c>
      <c r="I7122" s="1" t="s">
        <v>57</v>
      </c>
    </row>
    <row r="7123" spans="1:9" x14ac:dyDescent="0.25">
      <c r="A7123">
        <v>7323</v>
      </c>
      <c r="B7123" s="2">
        <v>42846.692361111112</v>
      </c>
      <c r="C7123" s="2">
        <v>42858.605555555558</v>
      </c>
      <c r="D7123">
        <v>750000</v>
      </c>
      <c r="E7123">
        <v>130799</v>
      </c>
      <c r="F7123">
        <f>VLOOKUP($E7123,'car_details'!$A:$K,3,FALSE)</f>
        <v>70000</v>
      </c>
      <c r="G7123" t="e">
        <f>VLOOKUP(E7123,policy_details[#All],9,FALSE)</f>
        <v>#N/A</v>
      </c>
      <c r="H7123" t="e">
        <f>VLOOKUP(G7123,'customer_details'!A:M,11,FALSE)</f>
        <v>#N/A</v>
      </c>
      <c r="I7123" s="1" t="s">
        <v>57</v>
      </c>
    </row>
    <row r="7124" spans="1:9" x14ac:dyDescent="0.25">
      <c r="A7124">
        <v>7324</v>
      </c>
      <c r="B7124" s="2">
        <v>42846.716666666667</v>
      </c>
      <c r="C7124" s="2">
        <v>42858.380555555559</v>
      </c>
      <c r="D7124">
        <v>500000</v>
      </c>
      <c r="E7124">
        <v>130800</v>
      </c>
      <c r="F7124">
        <f>VLOOKUP($E7124,'car_details'!$A:$K,3,FALSE)</f>
        <v>40000</v>
      </c>
      <c r="G7124" t="e">
        <f>VLOOKUP(E7124,policy_details[#All],9,FALSE)</f>
        <v>#N/A</v>
      </c>
      <c r="H7124" t="e">
        <f>VLOOKUP(G7124,'customer_details'!A:M,11,FALSE)</f>
        <v>#N/A</v>
      </c>
      <c r="I7124" s="1" t="s">
        <v>57</v>
      </c>
    </row>
    <row r="7125" spans="1:9" x14ac:dyDescent="0.25">
      <c r="A7125">
        <v>7325</v>
      </c>
      <c r="B7125" s="2">
        <v>42846.720138888886</v>
      </c>
      <c r="C7125" s="2">
        <v>42879.386805555558</v>
      </c>
      <c r="D7125">
        <v>2825000</v>
      </c>
      <c r="E7125">
        <v>130801</v>
      </c>
      <c r="F7125">
        <f>VLOOKUP($E7125,'car_details'!$A:$K,3,FALSE)</f>
        <v>22000</v>
      </c>
      <c r="G7125" t="e">
        <f>VLOOKUP(E7125,policy_details[#All],9,FALSE)</f>
        <v>#N/A</v>
      </c>
      <c r="H7125" t="e">
        <f>VLOOKUP(G7125,'customer_details'!A:M,11,FALSE)</f>
        <v>#N/A</v>
      </c>
      <c r="I7125" s="1" t="s">
        <v>57</v>
      </c>
    </row>
    <row r="7126" spans="1:9" x14ac:dyDescent="0.25">
      <c r="A7126">
        <v>7326</v>
      </c>
      <c r="B7126" s="2">
        <v>42846.742361111108</v>
      </c>
      <c r="C7126" s="2">
        <v>42880.70416666667</v>
      </c>
      <c r="D7126">
        <v>2125000</v>
      </c>
      <c r="E7126">
        <v>130802</v>
      </c>
      <c r="F7126">
        <f>VLOOKUP($E7126,'car_details'!$A:$K,3,FALSE)</f>
        <v>5500</v>
      </c>
      <c r="G7126" t="e">
        <f>VLOOKUP(E7126,policy_details[#All],9,FALSE)</f>
        <v>#N/A</v>
      </c>
      <c r="H7126" t="e">
        <f>VLOOKUP(G7126,'customer_details'!A:M,11,FALSE)</f>
        <v>#N/A</v>
      </c>
      <c r="I7126" s="1" t="s">
        <v>57</v>
      </c>
    </row>
    <row r="7127" spans="1:9" x14ac:dyDescent="0.25">
      <c r="A7127">
        <v>7327</v>
      </c>
      <c r="B7127" s="2">
        <v>42846.75</v>
      </c>
      <c r="C7127" s="2">
        <v>42857.688194444447</v>
      </c>
      <c r="D7127">
        <v>3350000</v>
      </c>
      <c r="E7127">
        <v>130803</v>
      </c>
      <c r="F7127">
        <f>VLOOKUP($E7127,'car_details'!$A:$K,3,FALSE)</f>
        <v>18000</v>
      </c>
      <c r="G7127" t="e">
        <f>VLOOKUP(E7127,policy_details[#All],9,FALSE)</f>
        <v>#N/A</v>
      </c>
      <c r="H7127" t="e">
        <f>VLOOKUP(G7127,'customer_details'!A:M,11,FALSE)</f>
        <v>#N/A</v>
      </c>
      <c r="I7127" s="1" t="s">
        <v>57</v>
      </c>
    </row>
    <row r="7128" spans="1:9" x14ac:dyDescent="0.25">
      <c r="A7128">
        <v>7328</v>
      </c>
      <c r="B7128" s="2">
        <v>42846.756944444445</v>
      </c>
      <c r="C7128" s="2">
        <v>42870.572222222225</v>
      </c>
      <c r="D7128">
        <v>840000</v>
      </c>
      <c r="E7128">
        <v>130804</v>
      </c>
      <c r="F7128">
        <f>VLOOKUP($E7128,'car_details'!$A:$K,3,FALSE)</f>
        <v>1500</v>
      </c>
      <c r="G7128" t="e">
        <f>VLOOKUP(E7128,policy_details[#All],9,FALSE)</f>
        <v>#N/A</v>
      </c>
      <c r="H7128" t="e">
        <f>VLOOKUP(G7128,'customer_details'!A:M,11,FALSE)</f>
        <v>#N/A</v>
      </c>
      <c r="I7128" s="1" t="s">
        <v>57</v>
      </c>
    </row>
    <row r="7129" spans="1:9" x14ac:dyDescent="0.25">
      <c r="A7129">
        <v>7329</v>
      </c>
      <c r="B7129" s="2">
        <v>42846.768750000003</v>
      </c>
      <c r="C7129" s="2">
        <v>42857.681944444441</v>
      </c>
      <c r="D7129">
        <v>1000000</v>
      </c>
      <c r="E7129">
        <v>130805</v>
      </c>
      <c r="F7129">
        <f>VLOOKUP($E7129,'car_details'!$A:$K,3,FALSE)</f>
        <v>46000</v>
      </c>
      <c r="G7129" t="e">
        <f>VLOOKUP(E7129,policy_details[#All],9,FALSE)</f>
        <v>#N/A</v>
      </c>
      <c r="H7129" t="e">
        <f>VLOOKUP(G7129,'customer_details'!A:M,11,FALSE)</f>
        <v>#N/A</v>
      </c>
      <c r="I7129" s="1" t="s">
        <v>57</v>
      </c>
    </row>
    <row r="7130" spans="1:9" x14ac:dyDescent="0.25">
      <c r="A7130">
        <v>7330</v>
      </c>
      <c r="B7130" s="2">
        <v>42846.78125</v>
      </c>
      <c r="C7130" s="2">
        <v>42852.361805555556</v>
      </c>
      <c r="D7130">
        <v>740000</v>
      </c>
      <c r="E7130">
        <v>130806</v>
      </c>
      <c r="F7130">
        <f>VLOOKUP($E7130,'car_details'!$A:$K,3,FALSE)</f>
        <v>24400</v>
      </c>
      <c r="G7130" t="e">
        <f>VLOOKUP(E7130,policy_details[#All],9,FALSE)</f>
        <v>#N/A</v>
      </c>
      <c r="H7130" t="e">
        <f>VLOOKUP(G7130,'customer_details'!A:M,11,FALSE)</f>
        <v>#N/A</v>
      </c>
      <c r="I7130" s="1" t="s">
        <v>57</v>
      </c>
    </row>
    <row r="7131" spans="1:9" x14ac:dyDescent="0.25">
      <c r="A7131">
        <v>7331</v>
      </c>
      <c r="B7131" s="2">
        <v>42846.788888888892</v>
      </c>
      <c r="C7131" s="2">
        <v>42860.661805555559</v>
      </c>
      <c r="D7131">
        <v>1290000</v>
      </c>
      <c r="E7131">
        <v>130807</v>
      </c>
      <c r="F7131">
        <f>VLOOKUP($E7131,'car_details'!$A:$K,3,FALSE)</f>
        <v>29899</v>
      </c>
      <c r="G7131" t="e">
        <f>VLOOKUP(E7131,policy_details[#All],9,FALSE)</f>
        <v>#N/A</v>
      </c>
      <c r="H7131" t="e">
        <f>VLOOKUP(G7131,'customer_details'!A:M,11,FALSE)</f>
        <v>#N/A</v>
      </c>
      <c r="I7131" s="1" t="s">
        <v>57</v>
      </c>
    </row>
    <row r="7132" spans="1:9" x14ac:dyDescent="0.25">
      <c r="A7132">
        <v>7332</v>
      </c>
      <c r="B7132" s="2">
        <v>42846.806250000001</v>
      </c>
      <c r="C7132" s="2">
        <v>42858.68472222222</v>
      </c>
      <c r="D7132">
        <v>1800000</v>
      </c>
      <c r="E7132">
        <v>130808</v>
      </c>
      <c r="F7132">
        <f>VLOOKUP($E7132,'car_details'!$A:$K,3,FALSE)</f>
        <v>20000</v>
      </c>
      <c r="G7132" t="e">
        <f>VLOOKUP(E7132,policy_details[#All],9,FALSE)</f>
        <v>#N/A</v>
      </c>
      <c r="H7132" t="e">
        <f>VLOOKUP(G7132,'customer_details'!A:M,11,FALSE)</f>
        <v>#N/A</v>
      </c>
      <c r="I7132" s="1" t="s">
        <v>57</v>
      </c>
    </row>
    <row r="7133" spans="1:9" x14ac:dyDescent="0.25">
      <c r="A7133">
        <v>7333</v>
      </c>
      <c r="B7133" s="2">
        <v>42846.80972222222</v>
      </c>
      <c r="C7133" s="2">
        <v>42860.615972222222</v>
      </c>
      <c r="D7133">
        <v>775000</v>
      </c>
      <c r="E7133">
        <v>130809</v>
      </c>
      <c r="F7133">
        <f>VLOOKUP($E7133,'car_details'!$A:$K,3,FALSE)</f>
        <v>2000</v>
      </c>
      <c r="G7133" t="e">
        <f>VLOOKUP(E7133,policy_details[#All],9,FALSE)</f>
        <v>#N/A</v>
      </c>
      <c r="H7133" t="e">
        <f>VLOOKUP(G7133,'customer_details'!A:M,11,FALSE)</f>
        <v>#N/A</v>
      </c>
      <c r="I7133" s="1" t="s">
        <v>57</v>
      </c>
    </row>
    <row r="7134" spans="1:9" x14ac:dyDescent="0.25">
      <c r="A7134">
        <v>7334</v>
      </c>
      <c r="B7134" s="2">
        <v>42846.813194444447</v>
      </c>
      <c r="C7134" s="2">
        <v>42859.698611111111</v>
      </c>
      <c r="D7134">
        <v>695000</v>
      </c>
      <c r="E7134">
        <v>130810</v>
      </c>
      <c r="F7134">
        <f>VLOOKUP($E7134,'car_details'!$A:$K,3,FALSE)</f>
        <v>34000</v>
      </c>
      <c r="G7134" t="e">
        <f>VLOOKUP(E7134,policy_details[#All],9,FALSE)</f>
        <v>#N/A</v>
      </c>
      <c r="H7134" t="e">
        <f>VLOOKUP(G7134,'customer_details'!A:M,11,FALSE)</f>
        <v>#N/A</v>
      </c>
      <c r="I7134" s="1" t="s">
        <v>57</v>
      </c>
    </row>
    <row r="7135" spans="1:9" x14ac:dyDescent="0.25">
      <c r="A7135">
        <v>7335</v>
      </c>
      <c r="B7135" s="2">
        <v>42846.836805555555</v>
      </c>
      <c r="C7135" s="2">
        <v>42858.472222222219</v>
      </c>
      <c r="D7135">
        <v>730000</v>
      </c>
      <c r="E7135">
        <v>130811</v>
      </c>
      <c r="F7135">
        <f>VLOOKUP($E7135,'car_details'!$A:$K,3,FALSE)</f>
        <v>31000</v>
      </c>
      <c r="G7135" t="e">
        <f>VLOOKUP(E7135,policy_details[#All],9,FALSE)</f>
        <v>#N/A</v>
      </c>
      <c r="H7135" t="e">
        <f>VLOOKUP(G7135,'customer_details'!A:M,11,FALSE)</f>
        <v>#N/A</v>
      </c>
      <c r="I7135" s="1" t="s">
        <v>57</v>
      </c>
    </row>
    <row r="7136" spans="1:9" x14ac:dyDescent="0.25">
      <c r="A7136">
        <v>7336</v>
      </c>
      <c r="B7136" s="2">
        <v>42846.836805555555</v>
      </c>
      <c r="C7136" s="2">
        <v>42864.393055555556</v>
      </c>
      <c r="D7136">
        <v>1295000</v>
      </c>
      <c r="E7136">
        <v>130812</v>
      </c>
      <c r="F7136">
        <f>VLOOKUP($E7136,'car_details'!$A:$K,3,FALSE)</f>
        <v>46000</v>
      </c>
      <c r="G7136" t="e">
        <f>VLOOKUP(E7136,policy_details[#All],9,FALSE)</f>
        <v>#N/A</v>
      </c>
      <c r="H7136" t="e">
        <f>VLOOKUP(G7136,'customer_details'!A:M,11,FALSE)</f>
        <v>#N/A</v>
      </c>
      <c r="I7136" s="1" t="s">
        <v>57</v>
      </c>
    </row>
    <row r="7137" spans="1:9" x14ac:dyDescent="0.25">
      <c r="A7137">
        <v>7337</v>
      </c>
      <c r="B7137" s="2">
        <v>42846.844444444447</v>
      </c>
      <c r="C7137" s="2">
        <v>42863.428472222222</v>
      </c>
      <c r="D7137">
        <v>1160000</v>
      </c>
      <c r="E7137">
        <v>130813</v>
      </c>
      <c r="F7137">
        <f>VLOOKUP($E7137,'car_details'!$A:$K,3,FALSE)</f>
        <v>121000</v>
      </c>
      <c r="G7137" t="e">
        <f>VLOOKUP(E7137,policy_details[#All],9,FALSE)</f>
        <v>#N/A</v>
      </c>
      <c r="H7137" t="e">
        <f>VLOOKUP(G7137,'customer_details'!A:M,11,FALSE)</f>
        <v>#N/A</v>
      </c>
      <c r="I7137" s="1" t="s">
        <v>57</v>
      </c>
    </row>
    <row r="7138" spans="1:9" x14ac:dyDescent="0.25">
      <c r="A7138">
        <v>7338</v>
      </c>
      <c r="B7138" s="2">
        <v>42846.849305555559</v>
      </c>
      <c r="C7138" s="2">
        <v>42852.622916666667</v>
      </c>
      <c r="D7138">
        <v>3300000</v>
      </c>
      <c r="E7138">
        <v>130814</v>
      </c>
      <c r="F7138">
        <f>VLOOKUP($E7138,'car_details'!$A:$K,3,FALSE)</f>
        <v>60000</v>
      </c>
      <c r="G7138" t="e">
        <f>VLOOKUP(E7138,policy_details[#All],9,FALSE)</f>
        <v>#N/A</v>
      </c>
      <c r="H7138" t="e">
        <f>VLOOKUP(G7138,'customer_details'!A:M,11,FALSE)</f>
        <v>#N/A</v>
      </c>
      <c r="I7138" s="1" t="s">
        <v>57</v>
      </c>
    </row>
    <row r="7139" spans="1:9" x14ac:dyDescent="0.25">
      <c r="A7139">
        <v>7339</v>
      </c>
      <c r="B7139" s="2">
        <v>42846.850694444445</v>
      </c>
      <c r="C7139" s="2">
        <v>42857.595138888886</v>
      </c>
      <c r="D7139">
        <v>540000</v>
      </c>
      <c r="E7139">
        <v>130815</v>
      </c>
      <c r="F7139">
        <f>VLOOKUP($E7139,'car_details'!$A:$K,3,FALSE)</f>
        <v>7000</v>
      </c>
      <c r="G7139" t="e">
        <f>VLOOKUP(E7139,policy_details[#All],9,FALSE)</f>
        <v>#N/A</v>
      </c>
      <c r="H7139" t="e">
        <f>VLOOKUP(G7139,'customer_details'!A:M,11,FALSE)</f>
        <v>#N/A</v>
      </c>
      <c r="I7139" s="1" t="s">
        <v>57</v>
      </c>
    </row>
    <row r="7140" spans="1:9" x14ac:dyDescent="0.25">
      <c r="A7140">
        <v>7340</v>
      </c>
      <c r="B7140" s="2">
        <v>42846.855555555558</v>
      </c>
      <c r="C7140" s="2">
        <v>42858.668749999997</v>
      </c>
      <c r="D7140">
        <v>434999</v>
      </c>
      <c r="E7140">
        <v>130816</v>
      </c>
      <c r="F7140">
        <f>VLOOKUP($E7140,'car_details'!$A:$K,3,FALSE)</f>
        <v>10000</v>
      </c>
      <c r="G7140" t="e">
        <f>VLOOKUP(E7140,policy_details[#All],9,FALSE)</f>
        <v>#N/A</v>
      </c>
      <c r="H7140" t="e">
        <f>VLOOKUP(G7140,'customer_details'!A:M,11,FALSE)</f>
        <v>#N/A</v>
      </c>
      <c r="I7140" s="1" t="s">
        <v>57</v>
      </c>
    </row>
    <row r="7141" spans="1:9" x14ac:dyDescent="0.25">
      <c r="A7141">
        <v>7341</v>
      </c>
      <c r="B7141" s="2">
        <v>42846.870138888888</v>
      </c>
      <c r="C7141" s="2">
        <v>42858.5</v>
      </c>
      <c r="D7141">
        <v>4600000</v>
      </c>
      <c r="E7141">
        <v>130817</v>
      </c>
      <c r="F7141">
        <f>VLOOKUP($E7141,'car_details'!$A:$K,3,FALSE)</f>
        <v>6000</v>
      </c>
      <c r="G7141" t="e">
        <f>VLOOKUP(E7141,policy_details[#All],9,FALSE)</f>
        <v>#N/A</v>
      </c>
      <c r="H7141" t="e">
        <f>VLOOKUP(G7141,'customer_details'!A:M,11,FALSE)</f>
        <v>#N/A</v>
      </c>
      <c r="I7141" s="1" t="s">
        <v>57</v>
      </c>
    </row>
    <row r="7142" spans="1:9" x14ac:dyDescent="0.25">
      <c r="A7142">
        <v>7342</v>
      </c>
      <c r="B7142" s="2">
        <v>42846.875694444447</v>
      </c>
      <c r="C7142" s="2">
        <v>42864.627083333333</v>
      </c>
      <c r="D7142">
        <v>910000</v>
      </c>
      <c r="E7142">
        <v>130818</v>
      </c>
      <c r="F7142">
        <f>VLOOKUP($E7142,'car_details'!$A:$K,3,FALSE)</f>
        <v>20000</v>
      </c>
      <c r="G7142" t="e">
        <f>VLOOKUP(E7142,policy_details[#All],9,FALSE)</f>
        <v>#N/A</v>
      </c>
      <c r="H7142" t="e">
        <f>VLOOKUP(G7142,'customer_details'!A:M,11,FALSE)</f>
        <v>#N/A</v>
      </c>
      <c r="I7142" s="1" t="s">
        <v>57</v>
      </c>
    </row>
    <row r="7143" spans="1:9" x14ac:dyDescent="0.25">
      <c r="A7143">
        <v>7343</v>
      </c>
      <c r="B7143" s="2">
        <v>42846.887499999997</v>
      </c>
      <c r="C7143" s="2">
        <v>42859.734027777777</v>
      </c>
      <c r="D7143">
        <v>850000</v>
      </c>
      <c r="E7143">
        <v>130819</v>
      </c>
      <c r="F7143">
        <f>VLOOKUP($E7143,'car_details'!$A:$K,3,FALSE)</f>
        <v>59235</v>
      </c>
      <c r="G7143" t="e">
        <f>VLOOKUP(E7143,policy_details[#All],9,FALSE)</f>
        <v>#N/A</v>
      </c>
      <c r="H7143" t="e">
        <f>VLOOKUP(G7143,'customer_details'!A:M,11,FALSE)</f>
        <v>#N/A</v>
      </c>
      <c r="I7143" s="1" t="s">
        <v>57</v>
      </c>
    </row>
    <row r="7144" spans="1:9" x14ac:dyDescent="0.25">
      <c r="A7144">
        <v>7344</v>
      </c>
      <c r="B7144" s="2">
        <v>42846.890277777777</v>
      </c>
      <c r="C7144" s="2">
        <v>42864.445138888892</v>
      </c>
      <c r="D7144">
        <v>5800000</v>
      </c>
      <c r="E7144">
        <v>130820</v>
      </c>
      <c r="F7144">
        <f>VLOOKUP($E7144,'car_details'!$A:$K,3,FALSE)</f>
        <v>21000</v>
      </c>
      <c r="G7144" t="e">
        <f>VLOOKUP(E7144,policy_details[#All],9,FALSE)</f>
        <v>#N/A</v>
      </c>
      <c r="H7144" t="e">
        <f>VLOOKUP(G7144,'customer_details'!A:M,11,FALSE)</f>
        <v>#N/A</v>
      </c>
      <c r="I7144" s="1" t="s">
        <v>57</v>
      </c>
    </row>
    <row r="7145" spans="1:9" x14ac:dyDescent="0.25">
      <c r="A7145">
        <v>7345</v>
      </c>
      <c r="B7145" s="2">
        <v>42846.890972222223</v>
      </c>
      <c r="C7145" s="2">
        <v>42853.718055555553</v>
      </c>
      <c r="D7145">
        <v>520000</v>
      </c>
      <c r="E7145">
        <v>130821</v>
      </c>
      <c r="F7145">
        <f>VLOOKUP($E7145,'car_details'!$A:$K,3,FALSE)</f>
        <v>48000</v>
      </c>
      <c r="G7145" t="e">
        <f>VLOOKUP(E7145,policy_details[#All],9,FALSE)</f>
        <v>#N/A</v>
      </c>
      <c r="H7145" t="e">
        <f>VLOOKUP(G7145,'customer_details'!A:M,11,FALSE)</f>
        <v>#N/A</v>
      </c>
      <c r="I7145" s="1" t="s">
        <v>57</v>
      </c>
    </row>
    <row r="7146" spans="1:9" x14ac:dyDescent="0.25">
      <c r="A7146">
        <v>7346</v>
      </c>
      <c r="B7146" s="2">
        <v>42846.901388888888</v>
      </c>
      <c r="C7146" s="2">
        <v>42857.620833333334</v>
      </c>
      <c r="D7146">
        <v>650000</v>
      </c>
      <c r="E7146">
        <v>130822</v>
      </c>
      <c r="F7146">
        <f>VLOOKUP($E7146,'car_details'!$A:$K,3,FALSE)</f>
        <v>114000</v>
      </c>
      <c r="G7146" t="e">
        <f>VLOOKUP(E7146,policy_details[#All],9,FALSE)</f>
        <v>#N/A</v>
      </c>
      <c r="H7146" t="e">
        <f>VLOOKUP(G7146,'customer_details'!A:M,11,FALSE)</f>
        <v>#N/A</v>
      </c>
      <c r="I7146" s="1" t="s">
        <v>57</v>
      </c>
    </row>
    <row r="7147" spans="1:9" x14ac:dyDescent="0.25">
      <c r="A7147">
        <v>7347</v>
      </c>
      <c r="B7147" s="2">
        <v>42846.904861111114</v>
      </c>
      <c r="C7147" s="2">
        <v>42864.556944444441</v>
      </c>
      <c r="D7147">
        <v>430000</v>
      </c>
      <c r="E7147">
        <v>130823</v>
      </c>
      <c r="F7147">
        <f>VLOOKUP($E7147,'car_details'!$A:$K,3,FALSE)</f>
        <v>120000</v>
      </c>
      <c r="G7147" t="e">
        <f>VLOOKUP(E7147,policy_details[#All],9,FALSE)</f>
        <v>#N/A</v>
      </c>
      <c r="H7147" t="e">
        <f>VLOOKUP(G7147,'customer_details'!A:M,11,FALSE)</f>
        <v>#N/A</v>
      </c>
      <c r="I7147" s="1" t="s">
        <v>57</v>
      </c>
    </row>
    <row r="7148" spans="1:9" x14ac:dyDescent="0.25">
      <c r="A7148">
        <v>7348</v>
      </c>
      <c r="B7148" s="2">
        <v>42846.911805555559</v>
      </c>
      <c r="C7148" s="2">
        <v>42870.597222222219</v>
      </c>
      <c r="D7148">
        <v>360000</v>
      </c>
      <c r="E7148">
        <v>130824</v>
      </c>
      <c r="F7148">
        <f>VLOOKUP($E7148,'car_details'!$A:$K,3,FALSE)</f>
        <v>144000</v>
      </c>
      <c r="G7148" t="e">
        <f>VLOOKUP(E7148,policy_details[#All],9,FALSE)</f>
        <v>#N/A</v>
      </c>
      <c r="H7148" t="e">
        <f>VLOOKUP(G7148,'customer_details'!A:M,11,FALSE)</f>
        <v>#N/A</v>
      </c>
      <c r="I7148" s="1" t="s">
        <v>57</v>
      </c>
    </row>
    <row r="7149" spans="1:9" x14ac:dyDescent="0.25">
      <c r="A7149">
        <v>7349</v>
      </c>
      <c r="B7149" s="2">
        <v>42846.917361111111</v>
      </c>
      <c r="C7149" s="2">
        <v>42857.616666666669</v>
      </c>
      <c r="D7149">
        <v>350000</v>
      </c>
      <c r="E7149">
        <v>130825</v>
      </c>
      <c r="F7149">
        <f>VLOOKUP($E7149,'car_details'!$A:$K,3,FALSE)</f>
        <v>144000</v>
      </c>
      <c r="G7149" t="e">
        <f>VLOOKUP(E7149,policy_details[#All],9,FALSE)</f>
        <v>#N/A</v>
      </c>
      <c r="H7149" t="e">
        <f>VLOOKUP(G7149,'customer_details'!A:M,11,FALSE)</f>
        <v>#N/A</v>
      </c>
      <c r="I7149" s="1" t="s">
        <v>57</v>
      </c>
    </row>
    <row r="7150" spans="1:9" x14ac:dyDescent="0.25">
      <c r="A7150">
        <v>7350</v>
      </c>
      <c r="B7150" s="2">
        <v>42846.927777777775</v>
      </c>
      <c r="C7150" s="2">
        <v>42871.449305555558</v>
      </c>
      <c r="D7150">
        <v>791000</v>
      </c>
      <c r="E7150">
        <v>130826</v>
      </c>
      <c r="F7150">
        <f>VLOOKUP($E7150,'car_details'!$A:$K,3,FALSE)</f>
        <v>190000</v>
      </c>
      <c r="G7150" t="e">
        <f>VLOOKUP(E7150,policy_details[#All],9,FALSE)</f>
        <v>#N/A</v>
      </c>
      <c r="H7150" t="e">
        <f>VLOOKUP(G7150,'customer_details'!A:M,11,FALSE)</f>
        <v>#N/A</v>
      </c>
      <c r="I7150" s="1" t="s">
        <v>57</v>
      </c>
    </row>
    <row r="7151" spans="1:9" x14ac:dyDescent="0.25">
      <c r="A7151">
        <v>7351</v>
      </c>
      <c r="B7151" s="2">
        <v>42846.945138888892</v>
      </c>
      <c r="C7151" s="2">
        <v>42861.37222222222</v>
      </c>
      <c r="D7151">
        <v>950000</v>
      </c>
      <c r="E7151">
        <v>130827</v>
      </c>
      <c r="F7151">
        <f>VLOOKUP($E7151,'car_details'!$A:$K,3,FALSE)</f>
        <v>190000</v>
      </c>
      <c r="G7151" t="e">
        <f>VLOOKUP(E7151,policy_details[#All],9,FALSE)</f>
        <v>#N/A</v>
      </c>
      <c r="H7151" t="e">
        <f>VLOOKUP(G7151,'customer_details'!A:M,11,FALSE)</f>
        <v>#N/A</v>
      </c>
      <c r="I7151" s="1" t="s">
        <v>57</v>
      </c>
    </row>
    <row r="7152" spans="1:9" x14ac:dyDescent="0.25">
      <c r="A7152">
        <v>7352</v>
      </c>
      <c r="B7152" s="2">
        <v>42846.954861111109</v>
      </c>
      <c r="C7152" s="2">
        <v>42865.69027777778</v>
      </c>
      <c r="D7152">
        <v>690000</v>
      </c>
      <c r="E7152">
        <v>130828</v>
      </c>
      <c r="F7152">
        <f>VLOOKUP($E7152,'car_details'!$A:$K,3,FALSE)</f>
        <v>20000</v>
      </c>
      <c r="G7152" t="e">
        <f>VLOOKUP(E7152,policy_details[#All],9,FALSE)</f>
        <v>#N/A</v>
      </c>
      <c r="H7152" t="e">
        <f>VLOOKUP(G7152,'customer_details'!A:M,11,FALSE)</f>
        <v>#N/A</v>
      </c>
      <c r="I7152" s="1" t="s">
        <v>57</v>
      </c>
    </row>
    <row r="7153" spans="1:9" x14ac:dyDescent="0.25">
      <c r="A7153">
        <v>7353</v>
      </c>
      <c r="B7153" s="2">
        <v>42846.988194444442</v>
      </c>
      <c r="C7153" s="2">
        <v>42857.454861111109</v>
      </c>
      <c r="D7153">
        <v>860000</v>
      </c>
      <c r="E7153">
        <v>130829</v>
      </c>
      <c r="F7153">
        <f>VLOOKUP($E7153,'car_details'!$A:$K,3,FALSE)</f>
        <v>40000</v>
      </c>
      <c r="G7153" t="e">
        <f>VLOOKUP(E7153,policy_details[#All],9,FALSE)</f>
        <v>#N/A</v>
      </c>
      <c r="H7153" t="e">
        <f>VLOOKUP(G7153,'customer_details'!A:M,11,FALSE)</f>
        <v>#N/A</v>
      </c>
      <c r="I7153" s="1" t="s">
        <v>57</v>
      </c>
    </row>
    <row r="7154" spans="1:9" x14ac:dyDescent="0.25">
      <c r="A7154">
        <v>7354</v>
      </c>
      <c r="B7154" s="2">
        <v>42847.013888888891</v>
      </c>
      <c r="C7154" s="2">
        <v>42853.557638888888</v>
      </c>
      <c r="D7154">
        <v>371000</v>
      </c>
      <c r="E7154">
        <v>130830</v>
      </c>
      <c r="F7154">
        <f>VLOOKUP($E7154,'car_details'!$A:$K,3,FALSE)</f>
        <v>100000</v>
      </c>
      <c r="G7154" t="e">
        <f>VLOOKUP(E7154,policy_details[#All],9,FALSE)</f>
        <v>#N/A</v>
      </c>
      <c r="H7154" t="e">
        <f>VLOOKUP(G7154,'customer_details'!A:M,11,FALSE)</f>
        <v>#N/A</v>
      </c>
      <c r="I7154" s="1" t="s">
        <v>57</v>
      </c>
    </row>
    <row r="7155" spans="1:9" x14ac:dyDescent="0.25">
      <c r="A7155">
        <v>7355</v>
      </c>
      <c r="B7155" s="2">
        <v>42847.134722222225</v>
      </c>
      <c r="C7155" s="2">
        <v>42858.541666666664</v>
      </c>
      <c r="D7155">
        <v>45000</v>
      </c>
      <c r="E7155">
        <v>130831</v>
      </c>
      <c r="F7155">
        <f>VLOOKUP($E7155,'car_details'!$A:$K,3,FALSE)</f>
        <v>60000</v>
      </c>
      <c r="G7155" t="e">
        <f>VLOOKUP(E7155,policy_details[#All],9,FALSE)</f>
        <v>#N/A</v>
      </c>
      <c r="H7155" t="e">
        <f>VLOOKUP(G7155,'customer_details'!A:M,11,FALSE)</f>
        <v>#N/A</v>
      </c>
      <c r="I7155" s="1" t="s">
        <v>57</v>
      </c>
    </row>
    <row r="7156" spans="1:9" x14ac:dyDescent="0.25">
      <c r="A7156">
        <v>7356</v>
      </c>
      <c r="B7156" s="2">
        <v>42847.285416666666</v>
      </c>
      <c r="C7156" s="2">
        <v>42866.473611111112</v>
      </c>
      <c r="D7156">
        <v>55000</v>
      </c>
      <c r="E7156">
        <v>130832</v>
      </c>
      <c r="F7156">
        <f>VLOOKUP($E7156,'car_details'!$A:$K,3,FALSE)</f>
        <v>201000</v>
      </c>
      <c r="G7156" t="e">
        <f>VLOOKUP(E7156,policy_details[#All],9,FALSE)</f>
        <v>#N/A</v>
      </c>
      <c r="H7156" t="e">
        <f>VLOOKUP(G7156,'customer_details'!A:M,11,FALSE)</f>
        <v>#N/A</v>
      </c>
      <c r="I7156" s="1" t="s">
        <v>57</v>
      </c>
    </row>
    <row r="7157" spans="1:9" x14ac:dyDescent="0.25">
      <c r="A7157">
        <v>7357</v>
      </c>
      <c r="B7157" s="2">
        <v>42847.348611111112</v>
      </c>
      <c r="C7157" s="2">
        <v>42860.950694444444</v>
      </c>
      <c r="D7157">
        <v>240000</v>
      </c>
      <c r="E7157">
        <v>130833</v>
      </c>
      <c r="F7157">
        <f>VLOOKUP($E7157,'car_details'!$A:$K,3,FALSE)</f>
        <v>110000</v>
      </c>
      <c r="G7157" t="e">
        <f>VLOOKUP(E7157,policy_details[#All],9,FALSE)</f>
        <v>#N/A</v>
      </c>
      <c r="H7157" t="e">
        <f>VLOOKUP(G7157,'customer_details'!A:M,11,FALSE)</f>
        <v>#N/A</v>
      </c>
      <c r="I7157" s="1" t="s">
        <v>57</v>
      </c>
    </row>
    <row r="7158" spans="1:9" x14ac:dyDescent="0.25">
      <c r="A7158">
        <v>7358</v>
      </c>
      <c r="B7158" s="2">
        <v>42847.367361111108</v>
      </c>
      <c r="C7158" s="2">
        <v>42870.505555555559</v>
      </c>
      <c r="D7158">
        <v>495000</v>
      </c>
      <c r="E7158">
        <v>130834</v>
      </c>
      <c r="F7158">
        <f>VLOOKUP($E7158,'car_details'!$A:$K,3,FALSE)</f>
        <v>77215</v>
      </c>
      <c r="G7158" t="e">
        <f>VLOOKUP(E7158,policy_details[#All],9,FALSE)</f>
        <v>#N/A</v>
      </c>
      <c r="H7158" t="e">
        <f>VLOOKUP(G7158,'customer_details'!A:M,11,FALSE)</f>
        <v>#N/A</v>
      </c>
      <c r="I7158" s="1" t="s">
        <v>57</v>
      </c>
    </row>
    <row r="7159" spans="1:9" x14ac:dyDescent="0.25">
      <c r="A7159">
        <v>7360</v>
      </c>
      <c r="B7159" s="2">
        <v>42847.373611111114</v>
      </c>
      <c r="C7159" s="2">
        <v>42870.431944444441</v>
      </c>
      <c r="D7159">
        <v>671000</v>
      </c>
      <c r="E7159">
        <v>130836</v>
      </c>
      <c r="F7159">
        <f>VLOOKUP($E7159,'car_details'!$A:$K,3,FALSE)</f>
        <v>48228</v>
      </c>
      <c r="G7159" t="e">
        <f>VLOOKUP(E7159,policy_details[#All],9,FALSE)</f>
        <v>#N/A</v>
      </c>
      <c r="H7159" t="e">
        <f>VLOOKUP(G7159,'customer_details'!A:M,11,FALSE)</f>
        <v>#N/A</v>
      </c>
      <c r="I7159" s="1" t="s">
        <v>57</v>
      </c>
    </row>
    <row r="7160" spans="1:9" x14ac:dyDescent="0.25">
      <c r="A7160">
        <v>7361</v>
      </c>
      <c r="B7160" s="2">
        <v>42847.400694444441</v>
      </c>
      <c r="C7160" s="2">
        <v>42866.684027777781</v>
      </c>
      <c r="D7160">
        <v>693000</v>
      </c>
      <c r="E7160">
        <v>130837</v>
      </c>
      <c r="F7160">
        <f>VLOOKUP($E7160,'car_details'!$A:$K,3,FALSE)</f>
        <v>58559</v>
      </c>
      <c r="G7160" t="e">
        <f>VLOOKUP(E7160,policy_details[#All],9,FALSE)</f>
        <v>#N/A</v>
      </c>
      <c r="H7160" t="e">
        <f>VLOOKUP(G7160,'customer_details'!A:M,11,FALSE)</f>
        <v>#N/A</v>
      </c>
      <c r="I7160" s="1" t="s">
        <v>57</v>
      </c>
    </row>
    <row r="7161" spans="1:9" x14ac:dyDescent="0.25">
      <c r="A7161">
        <v>7363</v>
      </c>
      <c r="B7161" s="2">
        <v>42847.418055555558</v>
      </c>
      <c r="C7161" s="2">
        <v>42857.570138888892</v>
      </c>
      <c r="D7161">
        <v>802999</v>
      </c>
      <c r="E7161">
        <v>130839</v>
      </c>
      <c r="F7161">
        <f>VLOOKUP($E7161,'car_details'!$A:$K,3,FALSE)</f>
        <v>50856</v>
      </c>
      <c r="G7161" t="e">
        <f>VLOOKUP(E7161,policy_details[#All],9,FALSE)</f>
        <v>#N/A</v>
      </c>
      <c r="H7161" t="e">
        <f>VLOOKUP(G7161,'customer_details'!A:M,11,FALSE)</f>
        <v>#N/A</v>
      </c>
      <c r="I7161" s="1" t="s">
        <v>57</v>
      </c>
    </row>
    <row r="7162" spans="1:9" x14ac:dyDescent="0.25">
      <c r="A7162">
        <v>7364</v>
      </c>
      <c r="B7162" s="2">
        <v>42847.427777777775</v>
      </c>
      <c r="C7162" s="2">
        <v>42859.538888888892</v>
      </c>
      <c r="D7162">
        <v>890000</v>
      </c>
      <c r="E7162">
        <v>130840</v>
      </c>
      <c r="F7162">
        <f>VLOOKUP($E7162,'car_details'!$A:$K,3,FALSE)</f>
        <v>18300</v>
      </c>
      <c r="G7162" t="e">
        <f>VLOOKUP(E7162,policy_details[#All],9,FALSE)</f>
        <v>#N/A</v>
      </c>
      <c r="H7162" t="e">
        <f>VLOOKUP(G7162,'customer_details'!A:M,11,FALSE)</f>
        <v>#N/A</v>
      </c>
      <c r="I7162" s="1" t="s">
        <v>57</v>
      </c>
    </row>
    <row r="7163" spans="1:9" x14ac:dyDescent="0.25">
      <c r="A7163">
        <v>7365</v>
      </c>
      <c r="B7163" s="2">
        <v>42847.436111111114</v>
      </c>
      <c r="C7163" s="2">
        <v>42864.630555555559</v>
      </c>
      <c r="D7163">
        <v>495000</v>
      </c>
      <c r="E7163">
        <v>130841</v>
      </c>
      <c r="F7163">
        <f>VLOOKUP($E7163,'car_details'!$A:$K,3,FALSE)</f>
        <v>59292</v>
      </c>
      <c r="G7163" t="e">
        <f>VLOOKUP(E7163,policy_details[#All],9,FALSE)</f>
        <v>#N/A</v>
      </c>
      <c r="H7163" t="e">
        <f>VLOOKUP(G7163,'customer_details'!A:M,11,FALSE)</f>
        <v>#N/A</v>
      </c>
      <c r="I7163" s="1" t="s">
        <v>57</v>
      </c>
    </row>
    <row r="7164" spans="1:9" x14ac:dyDescent="0.25">
      <c r="A7164">
        <v>7366</v>
      </c>
      <c r="B7164" s="2">
        <v>42847.4375</v>
      </c>
      <c r="C7164" s="2">
        <v>42863.421527777777</v>
      </c>
      <c r="D7164">
        <v>545000</v>
      </c>
      <c r="E7164">
        <v>130842</v>
      </c>
      <c r="F7164">
        <f>VLOOKUP($E7164,'car_details'!$A:$K,3,FALSE)</f>
        <v>10000</v>
      </c>
      <c r="G7164" t="e">
        <f>VLOOKUP(E7164,policy_details[#All],9,FALSE)</f>
        <v>#N/A</v>
      </c>
      <c r="H7164" t="e">
        <f>VLOOKUP(G7164,'customer_details'!A:M,11,FALSE)</f>
        <v>#N/A</v>
      </c>
      <c r="I7164" s="1" t="s">
        <v>57</v>
      </c>
    </row>
    <row r="7165" spans="1:9" x14ac:dyDescent="0.25">
      <c r="A7165">
        <v>7367</v>
      </c>
      <c r="B7165" s="2">
        <v>42847.440972222219</v>
      </c>
      <c r="C7165" s="2">
        <v>42872.808333333334</v>
      </c>
      <c r="D7165">
        <v>775000</v>
      </c>
      <c r="E7165">
        <v>130843</v>
      </c>
      <c r="F7165">
        <f>VLOOKUP($E7165,'car_details'!$A:$K,3,FALSE)</f>
        <v>21147</v>
      </c>
      <c r="G7165" t="e">
        <f>VLOOKUP(E7165,policy_details[#All],9,FALSE)</f>
        <v>#N/A</v>
      </c>
      <c r="H7165" t="e">
        <f>VLOOKUP(G7165,'customer_details'!A:M,11,FALSE)</f>
        <v>#N/A</v>
      </c>
      <c r="I7165" s="1" t="s">
        <v>57</v>
      </c>
    </row>
    <row r="7166" spans="1:9" x14ac:dyDescent="0.25">
      <c r="A7166">
        <v>7368</v>
      </c>
      <c r="B7166" s="2">
        <v>42847.445138888892</v>
      </c>
      <c r="C7166" s="2">
        <v>42865.552777777775</v>
      </c>
      <c r="D7166">
        <v>925000</v>
      </c>
      <c r="E7166">
        <v>130844</v>
      </c>
      <c r="F7166">
        <f>VLOOKUP($E7166,'car_details'!$A:$K,3,FALSE)</f>
        <v>69000</v>
      </c>
      <c r="G7166" t="e">
        <f>VLOOKUP(E7166,policy_details[#All],9,FALSE)</f>
        <v>#N/A</v>
      </c>
      <c r="H7166" t="e">
        <f>VLOOKUP(G7166,'customer_details'!A:M,11,FALSE)</f>
        <v>#N/A</v>
      </c>
      <c r="I7166" s="1" t="s">
        <v>57</v>
      </c>
    </row>
    <row r="7167" spans="1:9" x14ac:dyDescent="0.25">
      <c r="A7167">
        <v>7369</v>
      </c>
      <c r="B7167" s="2">
        <v>42847.470833333333</v>
      </c>
      <c r="C7167" s="2">
        <v>42857.683333333334</v>
      </c>
      <c r="D7167">
        <v>1450000</v>
      </c>
      <c r="E7167">
        <v>130845</v>
      </c>
      <c r="F7167">
        <f>VLOOKUP($E7167,'car_details'!$A:$K,3,FALSE)</f>
        <v>10000</v>
      </c>
      <c r="G7167" t="e">
        <f>VLOOKUP(E7167,policy_details[#All],9,FALSE)</f>
        <v>#N/A</v>
      </c>
      <c r="H7167" t="e">
        <f>VLOOKUP(G7167,'customer_details'!A:M,11,FALSE)</f>
        <v>#N/A</v>
      </c>
      <c r="I7167" s="1" t="s">
        <v>57</v>
      </c>
    </row>
    <row r="7168" spans="1:9" x14ac:dyDescent="0.25">
      <c r="A7168">
        <v>7370</v>
      </c>
      <c r="B7168" s="2">
        <v>42847.477083333331</v>
      </c>
      <c r="C7168" s="2">
        <v>42858.506944444445</v>
      </c>
      <c r="D7168">
        <v>790000</v>
      </c>
      <c r="E7168">
        <v>130846</v>
      </c>
      <c r="F7168">
        <f>VLOOKUP($E7168,'car_details'!$A:$K,3,FALSE)</f>
        <v>16000</v>
      </c>
      <c r="G7168" t="e">
        <f>VLOOKUP(E7168,policy_details[#All],9,FALSE)</f>
        <v>#N/A</v>
      </c>
      <c r="H7168" t="e">
        <f>VLOOKUP(G7168,'customer_details'!A:M,11,FALSE)</f>
        <v>#N/A</v>
      </c>
      <c r="I7168" s="1" t="s">
        <v>57</v>
      </c>
    </row>
    <row r="7169" spans="1:9" x14ac:dyDescent="0.25">
      <c r="A7169">
        <v>7371</v>
      </c>
      <c r="B7169" s="2">
        <v>42847.481249999997</v>
      </c>
      <c r="C7169" s="2">
        <v>42858.472916666666</v>
      </c>
      <c r="D7169">
        <v>1789999</v>
      </c>
      <c r="E7169">
        <v>130847</v>
      </c>
      <c r="F7169">
        <f>VLOOKUP($E7169,'car_details'!$A:$K,3,FALSE)</f>
        <v>36000</v>
      </c>
      <c r="G7169" t="e">
        <f>VLOOKUP(E7169,policy_details[#All],9,FALSE)</f>
        <v>#N/A</v>
      </c>
      <c r="H7169" t="e">
        <f>VLOOKUP(G7169,'customer_details'!A:M,11,FALSE)</f>
        <v>#N/A</v>
      </c>
      <c r="I7169" s="1" t="s">
        <v>57</v>
      </c>
    </row>
    <row r="7170" spans="1:9" x14ac:dyDescent="0.25">
      <c r="A7170">
        <v>7372</v>
      </c>
      <c r="B7170" s="2">
        <v>42847.482638888891</v>
      </c>
      <c r="C7170" s="2">
        <v>42864.306944444441</v>
      </c>
      <c r="D7170">
        <v>620000</v>
      </c>
      <c r="E7170">
        <v>130848</v>
      </c>
      <c r="F7170">
        <f>VLOOKUP($E7170,'car_details'!$A:$K,3,FALSE)</f>
        <v>37000</v>
      </c>
      <c r="G7170" t="e">
        <f>VLOOKUP(E7170,policy_details[#All],9,FALSE)</f>
        <v>#N/A</v>
      </c>
      <c r="H7170" t="e">
        <f>VLOOKUP(G7170,'customer_details'!A:M,11,FALSE)</f>
        <v>#N/A</v>
      </c>
      <c r="I7170" s="1" t="s">
        <v>57</v>
      </c>
    </row>
    <row r="7171" spans="1:9" x14ac:dyDescent="0.25">
      <c r="A7171">
        <v>7373</v>
      </c>
      <c r="B7171" s="2">
        <v>42847.482638888891</v>
      </c>
      <c r="C7171" s="2"/>
      <c r="D7171">
        <v>375000</v>
      </c>
      <c r="E7171">
        <v>130849</v>
      </c>
      <c r="F7171">
        <f>VLOOKUP($E7171,'car_details'!$A:$K,3,FALSE)</f>
        <v>61173</v>
      </c>
      <c r="G7171" t="e">
        <f>VLOOKUP(E7171,policy_details[#All],9,FALSE)</f>
        <v>#N/A</v>
      </c>
      <c r="H7171" t="e">
        <f>VLOOKUP(G7171,'customer_details'!A:M,11,FALSE)</f>
        <v>#N/A</v>
      </c>
      <c r="I7171" s="1" t="s">
        <v>30</v>
      </c>
    </row>
    <row r="7172" spans="1:9" x14ac:dyDescent="0.25">
      <c r="A7172">
        <v>7375</v>
      </c>
      <c r="B7172" s="2">
        <v>42847.487500000003</v>
      </c>
      <c r="C7172" s="2">
        <v>42866.449305555558</v>
      </c>
      <c r="D7172">
        <v>2450000</v>
      </c>
      <c r="E7172">
        <v>130851</v>
      </c>
      <c r="F7172">
        <f>VLOOKUP($E7172,'car_details'!$A:$K,3,FALSE)</f>
        <v>30000</v>
      </c>
      <c r="G7172" t="e">
        <f>VLOOKUP(E7172,policy_details[#All],9,FALSE)</f>
        <v>#N/A</v>
      </c>
      <c r="H7172" t="e">
        <f>VLOOKUP(G7172,'customer_details'!A:M,11,FALSE)</f>
        <v>#N/A</v>
      </c>
      <c r="I7172" s="1" t="s">
        <v>57</v>
      </c>
    </row>
    <row r="7173" spans="1:9" x14ac:dyDescent="0.25">
      <c r="A7173">
        <v>7376</v>
      </c>
      <c r="B7173" s="2">
        <v>42847.502083333333</v>
      </c>
      <c r="C7173" s="2">
        <v>42859.71597222222</v>
      </c>
      <c r="D7173">
        <v>850000</v>
      </c>
      <c r="E7173">
        <v>130852</v>
      </c>
      <c r="F7173">
        <f>VLOOKUP($E7173,'car_details'!$A:$K,3,FALSE)</f>
        <v>75000</v>
      </c>
      <c r="G7173" t="e">
        <f>VLOOKUP(E7173,policy_details[#All],9,FALSE)</f>
        <v>#N/A</v>
      </c>
      <c r="H7173" t="e">
        <f>VLOOKUP(G7173,'customer_details'!A:M,11,FALSE)</f>
        <v>#N/A</v>
      </c>
      <c r="I7173" s="1" t="s">
        <v>57</v>
      </c>
    </row>
    <row r="7174" spans="1:9" x14ac:dyDescent="0.25">
      <c r="A7174">
        <v>7377</v>
      </c>
      <c r="B7174" s="2">
        <v>42847.506944444445</v>
      </c>
      <c r="C7174" s="2">
        <v>42883.270138888889</v>
      </c>
      <c r="D7174">
        <v>750000</v>
      </c>
      <c r="E7174">
        <v>130853</v>
      </c>
      <c r="F7174">
        <f>VLOOKUP($E7174,'car_details'!$A:$K,3,FALSE)</f>
        <v>51000</v>
      </c>
      <c r="G7174" t="e">
        <f>VLOOKUP(E7174,policy_details[#All],9,FALSE)</f>
        <v>#N/A</v>
      </c>
      <c r="H7174" t="e">
        <f>VLOOKUP(G7174,'customer_details'!A:M,11,FALSE)</f>
        <v>#N/A</v>
      </c>
      <c r="I7174" s="1" t="s">
        <v>57</v>
      </c>
    </row>
    <row r="7175" spans="1:9" x14ac:dyDescent="0.25">
      <c r="A7175">
        <v>7378</v>
      </c>
      <c r="B7175" s="2">
        <v>42847.511111111111</v>
      </c>
      <c r="C7175" s="2">
        <v>42866.90625</v>
      </c>
      <c r="D7175">
        <v>775000</v>
      </c>
      <c r="E7175">
        <v>130854</v>
      </c>
      <c r="F7175">
        <f>VLOOKUP($E7175,'car_details'!$A:$K,3,FALSE)</f>
        <v>17000</v>
      </c>
      <c r="G7175" t="e">
        <f>VLOOKUP(E7175,policy_details[#All],9,FALSE)</f>
        <v>#N/A</v>
      </c>
      <c r="H7175" t="e">
        <f>VLOOKUP(G7175,'customer_details'!A:M,11,FALSE)</f>
        <v>#N/A</v>
      </c>
      <c r="I7175" s="1" t="s">
        <v>57</v>
      </c>
    </row>
    <row r="7176" spans="1:9" x14ac:dyDescent="0.25">
      <c r="A7176">
        <v>7379</v>
      </c>
      <c r="B7176" s="2">
        <v>42847.512499999997</v>
      </c>
      <c r="C7176" s="2">
        <v>42852.581250000003</v>
      </c>
      <c r="D7176">
        <v>260000</v>
      </c>
      <c r="E7176">
        <v>130855</v>
      </c>
      <c r="F7176">
        <f>VLOOKUP($E7176,'car_details'!$A:$K,3,FALSE)</f>
        <v>100000</v>
      </c>
      <c r="G7176" t="e">
        <f>VLOOKUP(E7176,policy_details[#All],9,FALSE)</f>
        <v>#N/A</v>
      </c>
      <c r="H7176" t="e">
        <f>VLOOKUP(G7176,'customer_details'!A:M,11,FALSE)</f>
        <v>#N/A</v>
      </c>
      <c r="I7176" s="1" t="s">
        <v>57</v>
      </c>
    </row>
    <row r="7177" spans="1:9" x14ac:dyDescent="0.25">
      <c r="A7177">
        <v>7380</v>
      </c>
      <c r="B7177" s="2">
        <v>42847.515972222223</v>
      </c>
      <c r="C7177" s="2">
        <v>42858.671527777777</v>
      </c>
      <c r="D7177">
        <v>2000000</v>
      </c>
      <c r="E7177">
        <v>130856</v>
      </c>
      <c r="F7177">
        <f>VLOOKUP($E7177,'car_details'!$A:$K,3,FALSE)</f>
        <v>35000</v>
      </c>
      <c r="G7177" t="e">
        <f>VLOOKUP(E7177,policy_details[#All],9,FALSE)</f>
        <v>#N/A</v>
      </c>
      <c r="H7177" t="e">
        <f>VLOOKUP(G7177,'customer_details'!A:M,11,FALSE)</f>
        <v>#N/A</v>
      </c>
      <c r="I7177" s="1" t="s">
        <v>57</v>
      </c>
    </row>
    <row r="7178" spans="1:9" x14ac:dyDescent="0.25">
      <c r="A7178">
        <v>7381</v>
      </c>
      <c r="B7178" s="2">
        <v>42847.565972222219</v>
      </c>
      <c r="C7178" s="2">
        <v>42859.693749999999</v>
      </c>
      <c r="D7178">
        <v>300000</v>
      </c>
      <c r="E7178">
        <v>130857</v>
      </c>
      <c r="F7178">
        <f>VLOOKUP($E7178,'car_details'!$A:$K,3,FALSE)</f>
        <v>10000</v>
      </c>
      <c r="G7178" t="e">
        <f>VLOOKUP(E7178,policy_details[#All],9,FALSE)</f>
        <v>#N/A</v>
      </c>
      <c r="H7178" t="e">
        <f>VLOOKUP(G7178,'customer_details'!A:M,11,FALSE)</f>
        <v>#N/A</v>
      </c>
      <c r="I7178" s="1" t="s">
        <v>57</v>
      </c>
    </row>
    <row r="7179" spans="1:9" x14ac:dyDescent="0.25">
      <c r="A7179">
        <v>7382</v>
      </c>
      <c r="B7179" s="2">
        <v>42847.567361111112</v>
      </c>
      <c r="C7179" s="2">
        <v>42865.822916666664</v>
      </c>
      <c r="D7179">
        <v>1300000</v>
      </c>
      <c r="E7179">
        <v>130858</v>
      </c>
      <c r="F7179">
        <f>VLOOKUP($E7179,'car_details'!$A:$K,3,FALSE)</f>
        <v>91567</v>
      </c>
      <c r="G7179" t="e">
        <f>VLOOKUP(E7179,policy_details[#All],9,FALSE)</f>
        <v>#N/A</v>
      </c>
      <c r="H7179" t="e">
        <f>VLOOKUP(G7179,'customer_details'!A:M,11,FALSE)</f>
        <v>#N/A</v>
      </c>
      <c r="I7179" s="1" t="s">
        <v>57</v>
      </c>
    </row>
    <row r="7180" spans="1:9" x14ac:dyDescent="0.25">
      <c r="A7180">
        <v>7383</v>
      </c>
      <c r="B7180" s="2">
        <v>42847.572222222225</v>
      </c>
      <c r="C7180" s="2">
        <v>42898.61041666667</v>
      </c>
      <c r="D7180">
        <v>380000</v>
      </c>
      <c r="E7180">
        <v>130859</v>
      </c>
      <c r="F7180">
        <f>VLOOKUP($E7180,'car_details'!$A:$K,3,FALSE)</f>
        <v>50000</v>
      </c>
      <c r="G7180" t="e">
        <f>VLOOKUP(E7180,policy_details[#All],9,FALSE)</f>
        <v>#N/A</v>
      </c>
      <c r="H7180" t="e">
        <f>VLOOKUP(G7180,'customer_details'!A:M,11,FALSE)</f>
        <v>#N/A</v>
      </c>
      <c r="I7180" s="1" t="s">
        <v>57</v>
      </c>
    </row>
    <row r="7181" spans="1:9" x14ac:dyDescent="0.25">
      <c r="A7181">
        <v>7384</v>
      </c>
      <c r="B7181" s="2">
        <v>42847.574999999997</v>
      </c>
      <c r="C7181" s="2">
        <v>42857.65625</v>
      </c>
      <c r="D7181">
        <v>480000</v>
      </c>
      <c r="E7181">
        <v>130860</v>
      </c>
      <c r="F7181">
        <f>VLOOKUP($E7181,'car_details'!$A:$K,3,FALSE)</f>
        <v>60000</v>
      </c>
      <c r="G7181" t="e">
        <f>VLOOKUP(E7181,policy_details[#All],9,FALSE)</f>
        <v>#N/A</v>
      </c>
      <c r="H7181" t="e">
        <f>VLOOKUP(G7181,'customer_details'!A:M,11,FALSE)</f>
        <v>#N/A</v>
      </c>
      <c r="I7181" s="1" t="s">
        <v>57</v>
      </c>
    </row>
    <row r="7182" spans="1:9" x14ac:dyDescent="0.25">
      <c r="A7182">
        <v>7385</v>
      </c>
      <c r="B7182" s="2">
        <v>42847.579861111109</v>
      </c>
      <c r="C7182" s="2">
        <v>42867.579861111109</v>
      </c>
      <c r="D7182">
        <v>240000</v>
      </c>
      <c r="E7182">
        <v>130861</v>
      </c>
      <c r="F7182">
        <f>VLOOKUP($E7182,'car_details'!$A:$K,3,FALSE)</f>
        <v>35000</v>
      </c>
      <c r="G7182" t="e">
        <f>VLOOKUP(E7182,policy_details[#All],9,FALSE)</f>
        <v>#N/A</v>
      </c>
      <c r="H7182" t="e">
        <f>VLOOKUP(G7182,'customer_details'!A:M,11,FALSE)</f>
        <v>#N/A</v>
      </c>
      <c r="I7182" s="1" t="s">
        <v>57</v>
      </c>
    </row>
    <row r="7183" spans="1:9" x14ac:dyDescent="0.25">
      <c r="A7183">
        <v>7386</v>
      </c>
      <c r="B7183" s="2">
        <v>42847.584027777775</v>
      </c>
      <c r="C7183" s="2">
        <v>42863.578472222223</v>
      </c>
      <c r="D7183">
        <v>500000</v>
      </c>
      <c r="E7183">
        <v>130862</v>
      </c>
      <c r="F7183">
        <f>VLOOKUP($E7183,'car_details'!$A:$K,3,FALSE)</f>
        <v>33400</v>
      </c>
      <c r="G7183" t="e">
        <f>VLOOKUP(E7183,policy_details[#All],9,FALSE)</f>
        <v>#N/A</v>
      </c>
      <c r="H7183" t="e">
        <f>VLOOKUP(G7183,'customer_details'!A:M,11,FALSE)</f>
        <v>#N/A</v>
      </c>
      <c r="I7183" s="1" t="s">
        <v>57</v>
      </c>
    </row>
    <row r="7184" spans="1:9" x14ac:dyDescent="0.25">
      <c r="A7184">
        <v>7387</v>
      </c>
      <c r="B7184" s="2">
        <v>42847.586111111108</v>
      </c>
      <c r="C7184" s="2">
        <v>42873.882638888892</v>
      </c>
      <c r="D7184">
        <v>420000</v>
      </c>
      <c r="E7184">
        <v>130863</v>
      </c>
      <c r="F7184">
        <f>VLOOKUP($E7184,'car_details'!$A:$K,3,FALSE)</f>
        <v>36000</v>
      </c>
      <c r="G7184" t="e">
        <f>VLOOKUP(E7184,policy_details[#All],9,FALSE)</f>
        <v>#N/A</v>
      </c>
      <c r="H7184" t="e">
        <f>VLOOKUP(G7184,'customer_details'!A:M,11,FALSE)</f>
        <v>#N/A</v>
      </c>
      <c r="I7184" s="1" t="s">
        <v>57</v>
      </c>
    </row>
    <row r="7185" spans="1:9" x14ac:dyDescent="0.25">
      <c r="A7185">
        <v>7388</v>
      </c>
      <c r="B7185" s="2">
        <v>42847.593055555553</v>
      </c>
      <c r="C7185" s="2">
        <v>42864.380555555559</v>
      </c>
      <c r="D7185">
        <v>130000</v>
      </c>
      <c r="E7185">
        <v>130864</v>
      </c>
      <c r="F7185">
        <f>VLOOKUP($E7185,'car_details'!$A:$K,3,FALSE)</f>
        <v>180000</v>
      </c>
      <c r="G7185" t="e">
        <f>VLOOKUP(E7185,policy_details[#All],9,FALSE)</f>
        <v>#N/A</v>
      </c>
      <c r="H7185" t="e">
        <f>VLOOKUP(G7185,'customer_details'!A:M,11,FALSE)</f>
        <v>#N/A</v>
      </c>
      <c r="I7185" s="1" t="s">
        <v>57</v>
      </c>
    </row>
    <row r="7186" spans="1:9" x14ac:dyDescent="0.25">
      <c r="A7186">
        <v>7389</v>
      </c>
      <c r="B7186" s="2">
        <v>42847.613888888889</v>
      </c>
      <c r="C7186" s="2">
        <v>42860.629166666666</v>
      </c>
      <c r="D7186">
        <v>110000</v>
      </c>
      <c r="E7186">
        <v>130865</v>
      </c>
      <c r="F7186">
        <f>VLOOKUP($E7186,'car_details'!$A:$K,3,FALSE)</f>
        <v>80000</v>
      </c>
      <c r="G7186" t="e">
        <f>VLOOKUP(E7186,policy_details[#All],9,FALSE)</f>
        <v>#N/A</v>
      </c>
      <c r="H7186" t="e">
        <f>VLOOKUP(G7186,'customer_details'!A:M,11,FALSE)</f>
        <v>#N/A</v>
      </c>
      <c r="I7186" s="1" t="s">
        <v>57</v>
      </c>
    </row>
    <row r="7187" spans="1:9" x14ac:dyDescent="0.25">
      <c r="A7187">
        <v>7390</v>
      </c>
      <c r="B7187" s="2">
        <v>42847.617361111108</v>
      </c>
      <c r="C7187" s="2">
        <v>42853.314583333333</v>
      </c>
      <c r="D7187">
        <v>120000</v>
      </c>
      <c r="E7187">
        <v>130866</v>
      </c>
      <c r="F7187">
        <f>VLOOKUP($E7187,'car_details'!$A:$K,3,FALSE)</f>
        <v>120000</v>
      </c>
      <c r="G7187" t="e">
        <f>VLOOKUP(E7187,policy_details[#All],9,FALSE)</f>
        <v>#N/A</v>
      </c>
      <c r="H7187" t="e">
        <f>VLOOKUP(G7187,'customer_details'!A:M,11,FALSE)</f>
        <v>#N/A</v>
      </c>
      <c r="I7187" s="1" t="s">
        <v>57</v>
      </c>
    </row>
    <row r="7188" spans="1:9" x14ac:dyDescent="0.25">
      <c r="A7188">
        <v>7391</v>
      </c>
      <c r="B7188" s="2">
        <v>42847.621527777781</v>
      </c>
      <c r="C7188" s="2">
        <v>42858.660416666666</v>
      </c>
      <c r="D7188">
        <v>700000</v>
      </c>
      <c r="E7188">
        <v>130867</v>
      </c>
      <c r="F7188">
        <f>VLOOKUP($E7188,'car_details'!$A:$K,3,FALSE)</f>
        <v>80000</v>
      </c>
      <c r="G7188" t="e">
        <f>VLOOKUP(E7188,policy_details[#All],9,FALSE)</f>
        <v>#N/A</v>
      </c>
      <c r="H7188" t="e">
        <f>VLOOKUP(G7188,'customer_details'!A:M,11,FALSE)</f>
        <v>#N/A</v>
      </c>
      <c r="I7188" s="1" t="s">
        <v>57</v>
      </c>
    </row>
    <row r="7189" spans="1:9" x14ac:dyDescent="0.25">
      <c r="A7189">
        <v>7392</v>
      </c>
      <c r="B7189" s="2">
        <v>42847.628472222219</v>
      </c>
      <c r="C7189" s="2">
        <v>42866.397916666669</v>
      </c>
      <c r="D7189">
        <v>550000</v>
      </c>
      <c r="E7189">
        <v>130868</v>
      </c>
      <c r="F7189">
        <f>VLOOKUP($E7189,'car_details'!$A:$K,3,FALSE)</f>
        <v>120000</v>
      </c>
      <c r="G7189" t="e">
        <f>VLOOKUP(E7189,policy_details[#All],9,FALSE)</f>
        <v>#N/A</v>
      </c>
      <c r="H7189" t="e">
        <f>VLOOKUP(G7189,'customer_details'!A:M,11,FALSE)</f>
        <v>#N/A</v>
      </c>
      <c r="I7189" s="1" t="s">
        <v>57</v>
      </c>
    </row>
    <row r="7190" spans="1:9" x14ac:dyDescent="0.25">
      <c r="A7190">
        <v>7393</v>
      </c>
      <c r="B7190" s="2">
        <v>42847.631944444445</v>
      </c>
      <c r="C7190" s="2">
        <v>42859.720138888886</v>
      </c>
      <c r="D7190">
        <v>190000</v>
      </c>
      <c r="E7190">
        <v>130869</v>
      </c>
      <c r="F7190">
        <f>VLOOKUP($E7190,'car_details'!$A:$K,3,FALSE)</f>
        <v>110000</v>
      </c>
      <c r="G7190" t="e">
        <f>VLOOKUP(E7190,policy_details[#All],9,FALSE)</f>
        <v>#N/A</v>
      </c>
      <c r="H7190" t="e">
        <f>VLOOKUP(G7190,'customer_details'!A:M,11,FALSE)</f>
        <v>#N/A</v>
      </c>
      <c r="I7190" s="1" t="s">
        <v>57</v>
      </c>
    </row>
    <row r="7191" spans="1:9" x14ac:dyDescent="0.25">
      <c r="A7191">
        <v>7394</v>
      </c>
      <c r="B7191" s="2">
        <v>42847.638194444444</v>
      </c>
      <c r="C7191" s="2">
        <v>42863.415972222225</v>
      </c>
      <c r="D7191">
        <v>665000</v>
      </c>
      <c r="E7191">
        <v>130870</v>
      </c>
      <c r="F7191">
        <f>VLOOKUP($E7191,'car_details'!$A:$K,3,FALSE)</f>
        <v>70000</v>
      </c>
      <c r="G7191" t="e">
        <f>VLOOKUP(E7191,policy_details[#All],9,FALSE)</f>
        <v>#N/A</v>
      </c>
      <c r="H7191" t="e">
        <f>VLOOKUP(G7191,'customer_details'!A:M,11,FALSE)</f>
        <v>#N/A</v>
      </c>
      <c r="I7191" s="1" t="s">
        <v>57</v>
      </c>
    </row>
    <row r="7192" spans="1:9" x14ac:dyDescent="0.25">
      <c r="A7192">
        <v>7395</v>
      </c>
      <c r="B7192" s="2">
        <v>42847.640972222223</v>
      </c>
      <c r="C7192" s="2">
        <v>42851.5625</v>
      </c>
      <c r="D7192">
        <v>445000</v>
      </c>
      <c r="E7192">
        <v>130871</v>
      </c>
      <c r="F7192">
        <f>VLOOKUP($E7192,'car_details'!$A:$K,3,FALSE)</f>
        <v>120000</v>
      </c>
      <c r="G7192" t="e">
        <f>VLOOKUP(E7192,policy_details[#All],9,FALSE)</f>
        <v>#N/A</v>
      </c>
      <c r="H7192" t="e">
        <f>VLOOKUP(G7192,'customer_details'!A:M,11,FALSE)</f>
        <v>#N/A</v>
      </c>
      <c r="I7192" s="1" t="s">
        <v>57</v>
      </c>
    </row>
    <row r="7193" spans="1:9" x14ac:dyDescent="0.25">
      <c r="A7193">
        <v>7396</v>
      </c>
      <c r="B7193" s="2">
        <v>42847.659722222219</v>
      </c>
      <c r="C7193" s="2">
        <v>42860.560416666667</v>
      </c>
      <c r="D7193">
        <v>340000</v>
      </c>
      <c r="E7193">
        <v>130872</v>
      </c>
      <c r="F7193">
        <f>VLOOKUP($E7193,'car_details'!$A:$K,3,FALSE)</f>
        <v>92686</v>
      </c>
      <c r="G7193" t="e">
        <f>VLOOKUP(E7193,policy_details[#All],9,FALSE)</f>
        <v>#N/A</v>
      </c>
      <c r="H7193" t="e">
        <f>VLOOKUP(G7193,'customer_details'!A:M,11,FALSE)</f>
        <v>#N/A</v>
      </c>
      <c r="I7193" s="1" t="s">
        <v>57</v>
      </c>
    </row>
    <row r="7194" spans="1:9" x14ac:dyDescent="0.25">
      <c r="A7194">
        <v>7397</v>
      </c>
      <c r="B7194" s="2">
        <v>42847.668055555558</v>
      </c>
      <c r="C7194" s="2">
        <v>42864.629861111112</v>
      </c>
      <c r="D7194">
        <v>330000</v>
      </c>
      <c r="E7194">
        <v>130873</v>
      </c>
      <c r="F7194">
        <f>VLOOKUP($E7194,'car_details'!$A:$K,3,FALSE)</f>
        <v>180000</v>
      </c>
      <c r="G7194" t="e">
        <f>VLOOKUP(E7194,policy_details[#All],9,FALSE)</f>
        <v>#N/A</v>
      </c>
      <c r="H7194" t="e">
        <f>VLOOKUP(G7194,'customer_details'!A:M,11,FALSE)</f>
        <v>#N/A</v>
      </c>
      <c r="I7194" s="1" t="s">
        <v>57</v>
      </c>
    </row>
    <row r="7195" spans="1:9" x14ac:dyDescent="0.25">
      <c r="A7195">
        <v>7398</v>
      </c>
      <c r="B7195" s="2">
        <v>42847.676388888889</v>
      </c>
      <c r="C7195" s="2"/>
      <c r="D7195">
        <v>270000</v>
      </c>
      <c r="E7195">
        <v>130874</v>
      </c>
      <c r="F7195">
        <f>VLOOKUP($E7195,'car_details'!$A:$K,3,FALSE)</f>
        <v>80000</v>
      </c>
      <c r="G7195" t="e">
        <f>VLOOKUP(E7195,policy_details[#All],9,FALSE)</f>
        <v>#N/A</v>
      </c>
      <c r="H7195" t="e">
        <f>VLOOKUP(G7195,'customer_details'!A:M,11,FALSE)</f>
        <v>#N/A</v>
      </c>
      <c r="I7195" s="1" t="s">
        <v>30</v>
      </c>
    </row>
    <row r="7196" spans="1:9" x14ac:dyDescent="0.25">
      <c r="A7196">
        <v>7399</v>
      </c>
      <c r="B7196" s="2">
        <v>42847.685416666667</v>
      </c>
      <c r="C7196" s="2">
        <v>42859.664583333331</v>
      </c>
      <c r="D7196">
        <v>1044999</v>
      </c>
      <c r="E7196">
        <v>130875</v>
      </c>
      <c r="F7196">
        <f>VLOOKUP($E7196,'car_details'!$A:$K,3,FALSE)</f>
        <v>70000</v>
      </c>
      <c r="G7196" t="e">
        <f>VLOOKUP(E7196,policy_details[#All],9,FALSE)</f>
        <v>#N/A</v>
      </c>
      <c r="H7196" t="e">
        <f>VLOOKUP(G7196,'customer_details'!A:M,11,FALSE)</f>
        <v>#N/A</v>
      </c>
      <c r="I7196" s="1" t="s">
        <v>57</v>
      </c>
    </row>
    <row r="7197" spans="1:9" x14ac:dyDescent="0.25">
      <c r="A7197">
        <v>7400</v>
      </c>
      <c r="B7197" s="2">
        <v>42847.719444444447</v>
      </c>
      <c r="C7197" s="2">
        <v>42864.379861111112</v>
      </c>
      <c r="D7197">
        <v>279000</v>
      </c>
      <c r="E7197">
        <v>130876</v>
      </c>
      <c r="F7197">
        <f>VLOOKUP($E7197,'car_details'!$A:$K,3,FALSE)</f>
        <v>117000</v>
      </c>
      <c r="G7197" t="e">
        <f>VLOOKUP(E7197,policy_details[#All],9,FALSE)</f>
        <v>#N/A</v>
      </c>
      <c r="H7197" t="e">
        <f>VLOOKUP(G7197,'customer_details'!A:M,11,FALSE)</f>
        <v>#N/A</v>
      </c>
      <c r="I7197" s="1" t="s">
        <v>57</v>
      </c>
    </row>
    <row r="7198" spans="1:9" x14ac:dyDescent="0.25">
      <c r="A7198">
        <v>7401</v>
      </c>
      <c r="B7198" s="2">
        <v>42847.722222222219</v>
      </c>
      <c r="C7198" s="2">
        <v>42854.384722222225</v>
      </c>
      <c r="D7198">
        <v>620000</v>
      </c>
      <c r="E7198">
        <v>130877</v>
      </c>
      <c r="F7198">
        <f>VLOOKUP($E7198,'car_details'!$A:$K,3,FALSE)</f>
        <v>15000</v>
      </c>
      <c r="G7198" t="e">
        <f>VLOOKUP(E7198,policy_details[#All],9,FALSE)</f>
        <v>#N/A</v>
      </c>
      <c r="H7198" t="e">
        <f>VLOOKUP(G7198,'customer_details'!A:M,11,FALSE)</f>
        <v>#N/A</v>
      </c>
      <c r="I7198" s="1" t="s">
        <v>57</v>
      </c>
    </row>
    <row r="7199" spans="1:9" x14ac:dyDescent="0.25">
      <c r="A7199">
        <v>7402</v>
      </c>
      <c r="B7199" s="2">
        <v>42847.723611111112</v>
      </c>
      <c r="C7199" s="2">
        <v>42858.634027777778</v>
      </c>
      <c r="D7199">
        <v>250000</v>
      </c>
      <c r="E7199">
        <v>130878</v>
      </c>
      <c r="F7199">
        <f>VLOOKUP($E7199,'car_details'!$A:$K,3,FALSE)</f>
        <v>100000</v>
      </c>
      <c r="G7199" t="e">
        <f>VLOOKUP(E7199,policy_details[#All],9,FALSE)</f>
        <v>#N/A</v>
      </c>
      <c r="H7199" t="e">
        <f>VLOOKUP(G7199,'customer_details'!A:M,11,FALSE)</f>
        <v>#N/A</v>
      </c>
      <c r="I7199" s="1" t="s">
        <v>57</v>
      </c>
    </row>
    <row r="7200" spans="1:9" x14ac:dyDescent="0.25">
      <c r="A7200">
        <v>7403</v>
      </c>
      <c r="B7200" s="2">
        <v>42847.729861111111</v>
      </c>
      <c r="C7200" s="2">
        <v>42860.522222222222</v>
      </c>
      <c r="D7200">
        <v>475000</v>
      </c>
      <c r="E7200">
        <v>130879</v>
      </c>
      <c r="F7200">
        <f>VLOOKUP($E7200,'car_details'!$A:$K,3,FALSE)</f>
        <v>83000</v>
      </c>
      <c r="G7200" t="e">
        <f>VLOOKUP(E7200,policy_details[#All],9,FALSE)</f>
        <v>#N/A</v>
      </c>
      <c r="H7200" t="e">
        <f>VLOOKUP(G7200,'customer_details'!A:M,11,FALSE)</f>
        <v>#N/A</v>
      </c>
      <c r="I7200" s="1" t="s">
        <v>57</v>
      </c>
    </row>
    <row r="7201" spans="1:9" x14ac:dyDescent="0.25">
      <c r="A7201">
        <v>7404</v>
      </c>
      <c r="B7201" s="2">
        <v>42847.745833333334</v>
      </c>
      <c r="C7201" s="2">
        <v>42858.75277777778</v>
      </c>
      <c r="D7201">
        <v>750000</v>
      </c>
      <c r="E7201">
        <v>130880</v>
      </c>
      <c r="F7201">
        <f>VLOOKUP($E7201,'car_details'!$A:$K,3,FALSE)</f>
        <v>67600</v>
      </c>
      <c r="G7201" t="e">
        <f>VLOOKUP(E7201,policy_details[#All],9,FALSE)</f>
        <v>#N/A</v>
      </c>
      <c r="H7201" t="e">
        <f>VLOOKUP(G7201,'customer_details'!A:M,11,FALSE)</f>
        <v>#N/A</v>
      </c>
      <c r="I7201" s="1" t="s">
        <v>57</v>
      </c>
    </row>
    <row r="7202" spans="1:9" x14ac:dyDescent="0.25">
      <c r="A7202">
        <v>7405</v>
      </c>
      <c r="B7202" s="2">
        <v>42847.748611111114</v>
      </c>
      <c r="C7202" s="2">
        <v>42868.400694444441</v>
      </c>
      <c r="D7202">
        <v>1250000</v>
      </c>
      <c r="E7202">
        <v>130881</v>
      </c>
      <c r="F7202">
        <f>VLOOKUP($E7202,'car_details'!$A:$K,3,FALSE)</f>
        <v>160000</v>
      </c>
      <c r="G7202" t="e">
        <f>VLOOKUP(E7202,policy_details[#All],9,FALSE)</f>
        <v>#N/A</v>
      </c>
      <c r="H7202" t="e">
        <f>VLOOKUP(G7202,'customer_details'!A:M,11,FALSE)</f>
        <v>#N/A</v>
      </c>
      <c r="I7202" s="1" t="s">
        <v>57</v>
      </c>
    </row>
    <row r="7203" spans="1:9" x14ac:dyDescent="0.25">
      <c r="A7203">
        <v>7406</v>
      </c>
      <c r="B7203" s="2">
        <v>42847.754861111112</v>
      </c>
      <c r="C7203" s="2">
        <v>42860.35833333333</v>
      </c>
      <c r="D7203">
        <v>250000</v>
      </c>
      <c r="E7203">
        <v>130882</v>
      </c>
      <c r="F7203">
        <f>VLOOKUP($E7203,'car_details'!$A:$K,3,FALSE)</f>
        <v>80000</v>
      </c>
      <c r="G7203" t="e">
        <f>VLOOKUP(E7203,policy_details[#All],9,FALSE)</f>
        <v>#N/A</v>
      </c>
      <c r="H7203" t="e">
        <f>VLOOKUP(G7203,'customer_details'!A:M,11,FALSE)</f>
        <v>#N/A</v>
      </c>
      <c r="I7203" s="1" t="s">
        <v>57</v>
      </c>
    </row>
    <row r="7204" spans="1:9" x14ac:dyDescent="0.25">
      <c r="A7204">
        <v>7407</v>
      </c>
      <c r="B7204" s="2">
        <v>42847.768750000003</v>
      </c>
      <c r="C7204" s="2">
        <v>42854.461111111108</v>
      </c>
      <c r="D7204">
        <v>445000</v>
      </c>
      <c r="E7204">
        <v>130883</v>
      </c>
      <c r="F7204">
        <f>VLOOKUP($E7204,'car_details'!$A:$K,3,FALSE)</f>
        <v>100000</v>
      </c>
      <c r="G7204" t="e">
        <f>VLOOKUP(E7204,policy_details[#All],9,FALSE)</f>
        <v>#N/A</v>
      </c>
      <c r="H7204" t="e">
        <f>VLOOKUP(G7204,'customer_details'!A:M,11,FALSE)</f>
        <v>#N/A</v>
      </c>
      <c r="I7204" s="1" t="s">
        <v>57</v>
      </c>
    </row>
    <row r="7205" spans="1:9" x14ac:dyDescent="0.25">
      <c r="A7205">
        <v>7408</v>
      </c>
      <c r="B7205" s="2">
        <v>42847.775694444441</v>
      </c>
      <c r="C7205" s="2">
        <v>42862.486805555556</v>
      </c>
      <c r="D7205">
        <v>400000</v>
      </c>
      <c r="E7205">
        <v>130884</v>
      </c>
      <c r="F7205">
        <f>VLOOKUP($E7205,'car_details'!$A:$K,3,FALSE)</f>
        <v>100000</v>
      </c>
      <c r="G7205" t="e">
        <f>VLOOKUP(E7205,policy_details[#All],9,FALSE)</f>
        <v>#N/A</v>
      </c>
      <c r="H7205" t="e">
        <f>VLOOKUP(G7205,'customer_details'!A:M,11,FALSE)</f>
        <v>#N/A</v>
      </c>
      <c r="I7205" s="1" t="s">
        <v>57</v>
      </c>
    </row>
    <row r="7206" spans="1:9" x14ac:dyDescent="0.25">
      <c r="A7206">
        <v>7409</v>
      </c>
      <c r="B7206" s="2">
        <v>42847.777777777781</v>
      </c>
      <c r="C7206" s="2">
        <v>42858.46597222222</v>
      </c>
      <c r="D7206">
        <v>350000</v>
      </c>
      <c r="E7206">
        <v>130885</v>
      </c>
      <c r="F7206">
        <f>VLOOKUP($E7206,'car_details'!$A:$K,3,FALSE)</f>
        <v>90000</v>
      </c>
      <c r="G7206" t="e">
        <f>VLOOKUP(E7206,policy_details[#All],9,FALSE)</f>
        <v>#N/A</v>
      </c>
      <c r="H7206" t="e">
        <f>VLOOKUP(G7206,'customer_details'!A:M,11,FALSE)</f>
        <v>#N/A</v>
      </c>
      <c r="I7206" s="1" t="s">
        <v>57</v>
      </c>
    </row>
    <row r="7207" spans="1:9" x14ac:dyDescent="0.25">
      <c r="A7207">
        <v>7410</v>
      </c>
      <c r="B7207" s="2">
        <v>42847.77847222222</v>
      </c>
      <c r="C7207" s="2">
        <v>42857.645833333336</v>
      </c>
      <c r="D7207">
        <v>295000</v>
      </c>
      <c r="E7207">
        <v>130886</v>
      </c>
      <c r="F7207">
        <f>VLOOKUP($E7207,'car_details'!$A:$K,3,FALSE)</f>
        <v>140000</v>
      </c>
      <c r="G7207" t="e">
        <f>VLOOKUP(E7207,policy_details[#All],9,FALSE)</f>
        <v>#N/A</v>
      </c>
      <c r="H7207" t="e">
        <f>VLOOKUP(G7207,'customer_details'!A:M,11,FALSE)</f>
        <v>#N/A</v>
      </c>
      <c r="I7207" s="1" t="s">
        <v>57</v>
      </c>
    </row>
    <row r="7208" spans="1:9" x14ac:dyDescent="0.25">
      <c r="A7208">
        <v>7411</v>
      </c>
      <c r="B7208" s="2">
        <v>42847.78125</v>
      </c>
      <c r="C7208" s="2">
        <v>42870.494444444441</v>
      </c>
      <c r="D7208">
        <v>600000</v>
      </c>
      <c r="E7208">
        <v>130887</v>
      </c>
      <c r="F7208">
        <f>VLOOKUP($E7208,'car_details'!$A:$K,3,FALSE)</f>
        <v>25000</v>
      </c>
      <c r="G7208" t="e">
        <f>VLOOKUP(E7208,policy_details[#All],9,FALSE)</f>
        <v>#N/A</v>
      </c>
      <c r="H7208" t="e">
        <f>VLOOKUP(G7208,'customer_details'!A:M,11,FALSE)</f>
        <v>#N/A</v>
      </c>
      <c r="I7208" s="1" t="s">
        <v>57</v>
      </c>
    </row>
    <row r="7209" spans="1:9" x14ac:dyDescent="0.25">
      <c r="A7209">
        <v>7412</v>
      </c>
      <c r="B7209" s="2">
        <v>42847.781944444447</v>
      </c>
      <c r="C7209" s="2">
        <v>42864.493055555555</v>
      </c>
      <c r="D7209">
        <v>1650000</v>
      </c>
      <c r="E7209">
        <v>130888</v>
      </c>
      <c r="F7209">
        <f>VLOOKUP($E7209,'car_details'!$A:$K,3,FALSE)</f>
        <v>20000</v>
      </c>
      <c r="G7209" t="e">
        <f>VLOOKUP(E7209,policy_details[#All],9,FALSE)</f>
        <v>#N/A</v>
      </c>
      <c r="H7209" t="e">
        <f>VLOOKUP(G7209,'customer_details'!A:M,11,FALSE)</f>
        <v>#N/A</v>
      </c>
      <c r="I7209" s="1" t="s">
        <v>57</v>
      </c>
    </row>
    <row r="7210" spans="1:9" x14ac:dyDescent="0.25">
      <c r="A7210">
        <v>7413</v>
      </c>
      <c r="B7210" s="2">
        <v>42847.78402777778</v>
      </c>
      <c r="C7210" s="2">
        <v>42872.397916666669</v>
      </c>
      <c r="D7210">
        <v>100000</v>
      </c>
      <c r="E7210">
        <v>130889</v>
      </c>
      <c r="F7210">
        <f>VLOOKUP($E7210,'car_details'!$A:$K,3,FALSE)</f>
        <v>30000</v>
      </c>
      <c r="G7210" t="e">
        <f>VLOOKUP(E7210,policy_details[#All],9,FALSE)</f>
        <v>#N/A</v>
      </c>
      <c r="H7210" t="e">
        <f>VLOOKUP(G7210,'customer_details'!A:M,11,FALSE)</f>
        <v>#N/A</v>
      </c>
      <c r="I7210" s="1" t="s">
        <v>57</v>
      </c>
    </row>
    <row r="7211" spans="1:9" x14ac:dyDescent="0.25">
      <c r="A7211">
        <v>7414</v>
      </c>
      <c r="B7211" s="2">
        <v>42847.78402777778</v>
      </c>
      <c r="C7211" s="2">
        <v>42858.522222222222</v>
      </c>
      <c r="D7211">
        <v>690000</v>
      </c>
      <c r="E7211">
        <v>130890</v>
      </c>
      <c r="F7211">
        <f>VLOOKUP($E7211,'car_details'!$A:$K,3,FALSE)</f>
        <v>13000</v>
      </c>
      <c r="G7211" t="e">
        <f>VLOOKUP(E7211,policy_details[#All],9,FALSE)</f>
        <v>#N/A</v>
      </c>
      <c r="H7211" t="e">
        <f>VLOOKUP(G7211,'customer_details'!A:M,11,FALSE)</f>
        <v>#N/A</v>
      </c>
      <c r="I7211" s="1" t="s">
        <v>57</v>
      </c>
    </row>
    <row r="7212" spans="1:9" x14ac:dyDescent="0.25">
      <c r="A7212">
        <v>7415</v>
      </c>
      <c r="B7212" s="2">
        <v>42847.786805555559</v>
      </c>
      <c r="C7212" s="2">
        <v>42857.614583333336</v>
      </c>
      <c r="D7212">
        <v>710000</v>
      </c>
      <c r="E7212">
        <v>130891</v>
      </c>
      <c r="F7212">
        <f>VLOOKUP($E7212,'car_details'!$A:$K,3,FALSE)</f>
        <v>42000</v>
      </c>
      <c r="G7212" t="e">
        <f>VLOOKUP(E7212,policy_details[#All],9,FALSE)</f>
        <v>#N/A</v>
      </c>
      <c r="H7212" t="e">
        <f>VLOOKUP(G7212,'customer_details'!A:M,11,FALSE)</f>
        <v>#N/A</v>
      </c>
      <c r="I7212" s="1" t="s">
        <v>57</v>
      </c>
    </row>
    <row r="7213" spans="1:9" x14ac:dyDescent="0.25">
      <c r="A7213">
        <v>7416</v>
      </c>
      <c r="B7213" s="2">
        <v>42847.794444444444</v>
      </c>
      <c r="C7213" s="2">
        <v>42857.665277777778</v>
      </c>
      <c r="D7213">
        <v>350000</v>
      </c>
      <c r="E7213">
        <v>130892</v>
      </c>
      <c r="F7213">
        <f>VLOOKUP($E7213,'car_details'!$A:$K,3,FALSE)</f>
        <v>10000</v>
      </c>
      <c r="G7213" t="e">
        <f>VLOOKUP(E7213,policy_details[#All],9,FALSE)</f>
        <v>#N/A</v>
      </c>
      <c r="H7213" t="e">
        <f>VLOOKUP(G7213,'customer_details'!A:M,11,FALSE)</f>
        <v>#N/A</v>
      </c>
      <c r="I7213" s="1" t="s">
        <v>57</v>
      </c>
    </row>
    <row r="7214" spans="1:9" x14ac:dyDescent="0.25">
      <c r="A7214">
        <v>7417</v>
      </c>
      <c r="B7214" s="2">
        <v>42847.802777777775</v>
      </c>
      <c r="C7214" s="2">
        <v>42863.476388888892</v>
      </c>
      <c r="D7214">
        <v>220000</v>
      </c>
      <c r="E7214">
        <v>130893</v>
      </c>
      <c r="F7214">
        <f>VLOOKUP($E7214,'car_details'!$A:$K,3,FALSE)</f>
        <v>13000</v>
      </c>
      <c r="G7214" t="e">
        <f>VLOOKUP(E7214,policy_details[#All],9,FALSE)</f>
        <v>#N/A</v>
      </c>
      <c r="H7214" t="e">
        <f>VLOOKUP(G7214,'customer_details'!A:M,11,FALSE)</f>
        <v>#N/A</v>
      </c>
      <c r="I7214" s="1" t="s">
        <v>57</v>
      </c>
    </row>
    <row r="7215" spans="1:9" x14ac:dyDescent="0.25">
      <c r="A7215">
        <v>7418</v>
      </c>
      <c r="B7215" s="2">
        <v>42847.80972222222</v>
      </c>
      <c r="C7215" s="2">
        <v>42853.609027777777</v>
      </c>
      <c r="D7215">
        <v>700000</v>
      </c>
      <c r="E7215">
        <v>130894</v>
      </c>
      <c r="F7215">
        <f>VLOOKUP($E7215,'car_details'!$A:$K,3,FALSE)</f>
        <v>6500</v>
      </c>
      <c r="G7215" t="e">
        <f>VLOOKUP(E7215,policy_details[#All],9,FALSE)</f>
        <v>#N/A</v>
      </c>
      <c r="H7215" t="e">
        <f>VLOOKUP(G7215,'customer_details'!A:M,11,FALSE)</f>
        <v>#N/A</v>
      </c>
      <c r="I7215" s="1" t="s">
        <v>57</v>
      </c>
    </row>
    <row r="7216" spans="1:9" x14ac:dyDescent="0.25">
      <c r="A7216">
        <v>7419</v>
      </c>
      <c r="B7216" s="2">
        <v>42847.820833333331</v>
      </c>
      <c r="C7216" s="2">
        <v>42857.540972222225</v>
      </c>
      <c r="D7216">
        <v>198000</v>
      </c>
      <c r="E7216">
        <v>130895</v>
      </c>
      <c r="F7216">
        <f>VLOOKUP($E7216,'car_details'!$A:$K,3,FALSE)</f>
        <v>49500</v>
      </c>
      <c r="G7216" t="e">
        <f>VLOOKUP(E7216,policy_details[#All],9,FALSE)</f>
        <v>#N/A</v>
      </c>
      <c r="H7216" t="e">
        <f>VLOOKUP(G7216,'customer_details'!A:M,11,FALSE)</f>
        <v>#N/A</v>
      </c>
      <c r="I7216" s="1" t="s">
        <v>57</v>
      </c>
    </row>
    <row r="7217" spans="1:9" x14ac:dyDescent="0.25">
      <c r="A7217">
        <v>7420</v>
      </c>
      <c r="B7217" s="2">
        <v>42847.824305555558</v>
      </c>
      <c r="C7217" s="2">
        <v>42859.737500000003</v>
      </c>
      <c r="D7217">
        <v>350000</v>
      </c>
      <c r="E7217">
        <v>130896</v>
      </c>
      <c r="F7217">
        <f>VLOOKUP($E7217,'car_details'!$A:$K,3,FALSE)</f>
        <v>50000</v>
      </c>
      <c r="G7217" t="e">
        <f>VLOOKUP(E7217,policy_details[#All],9,FALSE)</f>
        <v>#N/A</v>
      </c>
      <c r="H7217" t="e">
        <f>VLOOKUP(G7217,'customer_details'!A:M,11,FALSE)</f>
        <v>#N/A</v>
      </c>
      <c r="I7217" s="1" t="s">
        <v>57</v>
      </c>
    </row>
    <row r="7218" spans="1:9" x14ac:dyDescent="0.25">
      <c r="A7218">
        <v>7421</v>
      </c>
      <c r="B7218" s="2">
        <v>42847.834722222222</v>
      </c>
      <c r="C7218" s="2">
        <v>42880.379861111112</v>
      </c>
      <c r="D7218">
        <v>210000</v>
      </c>
      <c r="E7218">
        <v>130897</v>
      </c>
      <c r="F7218">
        <f>VLOOKUP($E7218,'car_details'!$A:$K,3,FALSE)</f>
        <v>175000</v>
      </c>
      <c r="G7218" t="e">
        <f>VLOOKUP(E7218,policy_details[#All],9,FALSE)</f>
        <v>#N/A</v>
      </c>
      <c r="H7218" t="e">
        <f>VLOOKUP(G7218,'customer_details'!A:M,11,FALSE)</f>
        <v>#N/A</v>
      </c>
      <c r="I7218" s="1" t="s">
        <v>57</v>
      </c>
    </row>
    <row r="7219" spans="1:9" x14ac:dyDescent="0.25">
      <c r="A7219">
        <v>7422</v>
      </c>
      <c r="B7219" s="2">
        <v>42847.835416666669</v>
      </c>
      <c r="C7219" s="2">
        <v>42858.547222222223</v>
      </c>
      <c r="D7219">
        <v>210000</v>
      </c>
      <c r="E7219">
        <v>130898</v>
      </c>
      <c r="F7219">
        <f>VLOOKUP($E7219,'car_details'!$A:$K,3,FALSE)</f>
        <v>175000</v>
      </c>
      <c r="G7219" t="e">
        <f>VLOOKUP(E7219,policy_details[#All],9,FALSE)</f>
        <v>#N/A</v>
      </c>
      <c r="H7219" t="e">
        <f>VLOOKUP(G7219,'customer_details'!A:M,11,FALSE)</f>
        <v>#N/A</v>
      </c>
      <c r="I7219" s="1" t="s">
        <v>57</v>
      </c>
    </row>
    <row r="7220" spans="1:9" x14ac:dyDescent="0.25">
      <c r="A7220">
        <v>7424</v>
      </c>
      <c r="B7220" s="2">
        <v>42847.852777777778</v>
      </c>
      <c r="C7220" s="2">
        <v>42860.650694444441</v>
      </c>
      <c r="D7220">
        <v>375000</v>
      </c>
      <c r="E7220">
        <v>130900</v>
      </c>
      <c r="F7220">
        <f>VLOOKUP($E7220,'car_details'!$A:$K,3,FALSE)</f>
        <v>110000</v>
      </c>
      <c r="G7220" t="e">
        <f>VLOOKUP(E7220,policy_details[#All],9,FALSE)</f>
        <v>#N/A</v>
      </c>
      <c r="H7220" t="e">
        <f>VLOOKUP(G7220,'customer_details'!A:M,11,FALSE)</f>
        <v>#N/A</v>
      </c>
      <c r="I7220" s="1" t="s">
        <v>57</v>
      </c>
    </row>
    <row r="7221" spans="1:9" x14ac:dyDescent="0.25">
      <c r="A7221">
        <v>7425</v>
      </c>
      <c r="B7221" s="2">
        <v>42847.853472222225</v>
      </c>
      <c r="C7221" s="2">
        <v>42860.568055555559</v>
      </c>
      <c r="D7221">
        <v>380000</v>
      </c>
      <c r="E7221">
        <v>130901</v>
      </c>
      <c r="F7221">
        <f>VLOOKUP($E7221,'car_details'!$A:$K,3,FALSE)</f>
        <v>112048</v>
      </c>
      <c r="G7221" t="e">
        <f>VLOOKUP(E7221,policy_details[#All],9,FALSE)</f>
        <v>#N/A</v>
      </c>
      <c r="H7221" t="e">
        <f>VLOOKUP(G7221,'customer_details'!A:M,11,FALSE)</f>
        <v>#N/A</v>
      </c>
      <c r="I7221" s="1" t="s">
        <v>57</v>
      </c>
    </row>
    <row r="7222" spans="1:9" x14ac:dyDescent="0.25">
      <c r="A7222">
        <v>7426</v>
      </c>
      <c r="B7222" s="2">
        <v>42847.853472222225</v>
      </c>
      <c r="C7222" s="2">
        <v>42857.557638888888</v>
      </c>
      <c r="D7222">
        <v>360000</v>
      </c>
      <c r="E7222">
        <v>130902</v>
      </c>
      <c r="F7222">
        <f>VLOOKUP($E7222,'car_details'!$A:$K,3,FALSE)</f>
        <v>98000</v>
      </c>
      <c r="G7222" t="e">
        <f>VLOOKUP(E7222,policy_details[#All],9,FALSE)</f>
        <v>#N/A</v>
      </c>
      <c r="H7222" t="e">
        <f>VLOOKUP(G7222,'customer_details'!A:M,11,FALSE)</f>
        <v>#N/A</v>
      </c>
      <c r="I7222" s="1" t="s">
        <v>57</v>
      </c>
    </row>
    <row r="7223" spans="1:9" x14ac:dyDescent="0.25">
      <c r="A7223">
        <v>7427</v>
      </c>
      <c r="B7223" s="2">
        <v>42847.854166666664</v>
      </c>
      <c r="C7223" s="2">
        <v>42865.419444444444</v>
      </c>
      <c r="D7223">
        <v>944999</v>
      </c>
      <c r="E7223">
        <v>130903</v>
      </c>
      <c r="F7223">
        <f>VLOOKUP($E7223,'car_details'!$A:$K,3,FALSE)</f>
        <v>41000</v>
      </c>
      <c r="G7223" t="e">
        <f>VLOOKUP(E7223,policy_details[#All],9,FALSE)</f>
        <v>#N/A</v>
      </c>
      <c r="H7223" t="e">
        <f>VLOOKUP(G7223,'customer_details'!A:M,11,FALSE)</f>
        <v>#N/A</v>
      </c>
      <c r="I7223" s="1" t="s">
        <v>57</v>
      </c>
    </row>
    <row r="7224" spans="1:9" x14ac:dyDescent="0.25">
      <c r="A7224">
        <v>7428</v>
      </c>
      <c r="B7224" s="2">
        <v>42847.854166666664</v>
      </c>
      <c r="C7224" s="2">
        <v>42854.477777777778</v>
      </c>
      <c r="D7224">
        <v>620000</v>
      </c>
      <c r="E7224">
        <v>130904</v>
      </c>
      <c r="F7224">
        <f>VLOOKUP($E7224,'car_details'!$A:$K,3,FALSE)</f>
        <v>120000</v>
      </c>
      <c r="G7224" t="e">
        <f>VLOOKUP(E7224,policy_details[#All],9,FALSE)</f>
        <v>#N/A</v>
      </c>
      <c r="H7224" t="e">
        <f>VLOOKUP(G7224,'customer_details'!A:M,11,FALSE)</f>
        <v>#N/A</v>
      </c>
      <c r="I7224" s="1" t="s">
        <v>57</v>
      </c>
    </row>
    <row r="7225" spans="1:9" x14ac:dyDescent="0.25">
      <c r="A7225">
        <v>7429</v>
      </c>
      <c r="B7225" s="2">
        <v>42847.856944444444</v>
      </c>
      <c r="C7225" s="2">
        <v>42857.688194444447</v>
      </c>
      <c r="D7225">
        <v>780000</v>
      </c>
      <c r="E7225">
        <v>130905</v>
      </c>
      <c r="F7225">
        <f>VLOOKUP($E7225,'car_details'!$A:$K,3,FALSE)</f>
        <v>116000</v>
      </c>
      <c r="G7225" t="e">
        <f>VLOOKUP(E7225,policy_details[#All],9,FALSE)</f>
        <v>#N/A</v>
      </c>
      <c r="H7225" t="e">
        <f>VLOOKUP(G7225,'customer_details'!A:M,11,FALSE)</f>
        <v>#N/A</v>
      </c>
      <c r="I7225" s="1" t="s">
        <v>57</v>
      </c>
    </row>
    <row r="7226" spans="1:9" x14ac:dyDescent="0.25">
      <c r="A7226">
        <v>7430</v>
      </c>
      <c r="B7226" s="2">
        <v>42847.866666666669</v>
      </c>
      <c r="C7226" s="2">
        <v>42853.375</v>
      </c>
      <c r="D7226">
        <v>445000</v>
      </c>
      <c r="E7226">
        <v>130906</v>
      </c>
      <c r="F7226">
        <f>VLOOKUP($E7226,'car_details'!$A:$K,3,FALSE)</f>
        <v>1000</v>
      </c>
      <c r="G7226" t="e">
        <f>VLOOKUP(E7226,policy_details[#All],9,FALSE)</f>
        <v>#N/A</v>
      </c>
      <c r="H7226" t="e">
        <f>VLOOKUP(G7226,'customer_details'!A:M,11,FALSE)</f>
        <v>#N/A</v>
      </c>
      <c r="I7226" s="1" t="s">
        <v>57</v>
      </c>
    </row>
    <row r="7227" spans="1:9" x14ac:dyDescent="0.25">
      <c r="A7227">
        <v>7431</v>
      </c>
      <c r="B7227" s="2">
        <v>42847.871527777781</v>
      </c>
      <c r="C7227" s="2">
        <v>42858.572222222225</v>
      </c>
      <c r="D7227">
        <v>575000</v>
      </c>
      <c r="E7227">
        <v>130907</v>
      </c>
      <c r="F7227">
        <f>VLOOKUP($E7227,'car_details'!$A:$K,3,FALSE)</f>
        <v>15000</v>
      </c>
      <c r="G7227" t="e">
        <f>VLOOKUP(E7227,policy_details[#All],9,FALSE)</f>
        <v>#N/A</v>
      </c>
      <c r="H7227" t="e">
        <f>VLOOKUP(G7227,'customer_details'!A:M,11,FALSE)</f>
        <v>#N/A</v>
      </c>
      <c r="I7227" s="1" t="s">
        <v>57</v>
      </c>
    </row>
    <row r="7228" spans="1:9" x14ac:dyDescent="0.25">
      <c r="A7228">
        <v>7432</v>
      </c>
      <c r="B7228" s="2">
        <v>42847.87222222222</v>
      </c>
      <c r="C7228" s="2">
        <v>42863.574999999997</v>
      </c>
      <c r="D7228">
        <v>975000</v>
      </c>
      <c r="E7228">
        <v>130908</v>
      </c>
      <c r="F7228">
        <f>VLOOKUP($E7228,'car_details'!$A:$K,3,FALSE)</f>
        <v>5000</v>
      </c>
      <c r="G7228" t="e">
        <f>VLOOKUP(E7228,policy_details[#All],9,FALSE)</f>
        <v>#N/A</v>
      </c>
      <c r="H7228" t="e">
        <f>VLOOKUP(G7228,'customer_details'!A:M,11,FALSE)</f>
        <v>#N/A</v>
      </c>
      <c r="I7228" s="1" t="s">
        <v>57</v>
      </c>
    </row>
    <row r="7229" spans="1:9" x14ac:dyDescent="0.25">
      <c r="A7229">
        <v>7433</v>
      </c>
      <c r="B7229" s="2">
        <v>42847.882638888892</v>
      </c>
      <c r="C7229" s="2">
        <v>42864.379861111112</v>
      </c>
      <c r="D7229">
        <v>450000</v>
      </c>
      <c r="E7229">
        <v>130909</v>
      </c>
      <c r="F7229">
        <f>VLOOKUP($E7229,'car_details'!$A:$K,3,FALSE)</f>
        <v>3500</v>
      </c>
      <c r="G7229" t="e">
        <f>VLOOKUP(E7229,policy_details[#All],9,FALSE)</f>
        <v>#N/A</v>
      </c>
      <c r="H7229" t="e">
        <f>VLOOKUP(G7229,'customer_details'!A:M,11,FALSE)</f>
        <v>#N/A</v>
      </c>
      <c r="I7229" s="1" t="s">
        <v>57</v>
      </c>
    </row>
    <row r="7230" spans="1:9" x14ac:dyDescent="0.25">
      <c r="A7230">
        <v>7435</v>
      </c>
      <c r="B7230" s="2">
        <v>42847.886805555558</v>
      </c>
      <c r="C7230" s="2">
        <v>42864.980555555558</v>
      </c>
      <c r="D7230">
        <v>495000</v>
      </c>
      <c r="E7230">
        <v>130911</v>
      </c>
      <c r="F7230">
        <f>VLOOKUP($E7230,'car_details'!$A:$K,3,FALSE)</f>
        <v>56000</v>
      </c>
      <c r="G7230" t="e">
        <f>VLOOKUP(E7230,policy_details[#All],9,FALSE)</f>
        <v>#N/A</v>
      </c>
      <c r="H7230" t="e">
        <f>VLOOKUP(G7230,'customer_details'!A:M,11,FALSE)</f>
        <v>#N/A</v>
      </c>
      <c r="I7230" s="1" t="s">
        <v>57</v>
      </c>
    </row>
    <row r="7231" spans="1:9" x14ac:dyDescent="0.25">
      <c r="A7231">
        <v>7436</v>
      </c>
      <c r="B7231" s="2">
        <v>42847.902083333334</v>
      </c>
      <c r="C7231" s="2">
        <v>42859.697916666664</v>
      </c>
      <c r="D7231">
        <v>830000</v>
      </c>
      <c r="E7231">
        <v>130912</v>
      </c>
      <c r="F7231">
        <f>VLOOKUP($E7231,'car_details'!$A:$K,3,FALSE)</f>
        <v>215000</v>
      </c>
      <c r="G7231" t="e">
        <f>VLOOKUP(E7231,policy_details[#All],9,FALSE)</f>
        <v>#N/A</v>
      </c>
      <c r="H7231" t="e">
        <f>VLOOKUP(G7231,'customer_details'!A:M,11,FALSE)</f>
        <v>#N/A</v>
      </c>
      <c r="I7231" s="1" t="s">
        <v>57</v>
      </c>
    </row>
    <row r="7232" spans="1:9" x14ac:dyDescent="0.25">
      <c r="A7232">
        <v>7437</v>
      </c>
      <c r="B7232" s="2">
        <v>42847.918055555558</v>
      </c>
      <c r="C7232" s="2">
        <v>42867.662499999999</v>
      </c>
      <c r="D7232">
        <v>800000</v>
      </c>
      <c r="E7232">
        <v>130913</v>
      </c>
      <c r="F7232">
        <f>VLOOKUP($E7232,'car_details'!$A:$K,3,FALSE)</f>
        <v>40000</v>
      </c>
      <c r="G7232" t="e">
        <f>VLOOKUP(E7232,policy_details[#All],9,FALSE)</f>
        <v>#N/A</v>
      </c>
      <c r="H7232" t="e">
        <f>VLOOKUP(G7232,'customer_details'!A:M,11,FALSE)</f>
        <v>#N/A</v>
      </c>
      <c r="I7232" s="1" t="s">
        <v>57</v>
      </c>
    </row>
    <row r="7233" spans="1:9" x14ac:dyDescent="0.25">
      <c r="A7233">
        <v>7439</v>
      </c>
      <c r="B7233" s="2">
        <v>42847.931250000001</v>
      </c>
      <c r="C7233" s="2">
        <v>42858.414583333331</v>
      </c>
      <c r="D7233">
        <v>300000</v>
      </c>
      <c r="E7233">
        <v>130915</v>
      </c>
      <c r="F7233">
        <f>VLOOKUP($E7233,'car_details'!$A:$K,3,FALSE)</f>
        <v>120000</v>
      </c>
      <c r="G7233" t="e">
        <f>VLOOKUP(E7233,policy_details[#All],9,FALSE)</f>
        <v>#N/A</v>
      </c>
      <c r="H7233" t="e">
        <f>VLOOKUP(G7233,'customer_details'!A:M,11,FALSE)</f>
        <v>#N/A</v>
      </c>
      <c r="I7233" s="1" t="s">
        <v>57</v>
      </c>
    </row>
    <row r="7234" spans="1:9" x14ac:dyDescent="0.25">
      <c r="A7234">
        <v>7440</v>
      </c>
      <c r="B7234" s="2">
        <v>42847.943749999999</v>
      </c>
      <c r="C7234" s="2">
        <v>42862.435416666667</v>
      </c>
      <c r="D7234">
        <v>200000</v>
      </c>
      <c r="E7234">
        <v>130916</v>
      </c>
      <c r="F7234">
        <f>VLOOKUP($E7234,'car_details'!$A:$K,3,FALSE)</f>
        <v>120000</v>
      </c>
      <c r="G7234" t="e">
        <f>VLOOKUP(E7234,policy_details[#All],9,FALSE)</f>
        <v>#N/A</v>
      </c>
      <c r="H7234" t="e">
        <f>VLOOKUP(G7234,'customer_details'!A:M,11,FALSE)</f>
        <v>#N/A</v>
      </c>
      <c r="I7234" s="1" t="s">
        <v>57</v>
      </c>
    </row>
    <row r="7235" spans="1:9" x14ac:dyDescent="0.25">
      <c r="A7235">
        <v>7441</v>
      </c>
      <c r="B7235" s="2">
        <v>42847.95</v>
      </c>
      <c r="C7235" s="2">
        <v>42858.522222222222</v>
      </c>
      <c r="D7235">
        <v>480000</v>
      </c>
      <c r="E7235">
        <v>130917</v>
      </c>
      <c r="F7235">
        <f>VLOOKUP($E7235,'car_details'!$A:$K,3,FALSE)</f>
        <v>30400</v>
      </c>
      <c r="G7235" t="e">
        <f>VLOOKUP(E7235,policy_details[#All],9,FALSE)</f>
        <v>#N/A</v>
      </c>
      <c r="H7235" t="e">
        <f>VLOOKUP(G7235,'customer_details'!A:M,11,FALSE)</f>
        <v>#N/A</v>
      </c>
      <c r="I7235" s="1" t="s">
        <v>57</v>
      </c>
    </row>
    <row r="7236" spans="1:9" x14ac:dyDescent="0.25">
      <c r="A7236">
        <v>7442</v>
      </c>
      <c r="B7236" s="2">
        <v>42847.957638888889</v>
      </c>
      <c r="C7236" s="2">
        <v>42856.533333333333</v>
      </c>
      <c r="D7236">
        <v>950000</v>
      </c>
      <c r="E7236">
        <v>130918</v>
      </c>
      <c r="F7236">
        <f>VLOOKUP($E7236,'car_details'!$A:$K,3,FALSE)</f>
        <v>24000</v>
      </c>
      <c r="G7236" t="e">
        <f>VLOOKUP(E7236,policy_details[#All],9,FALSE)</f>
        <v>#N/A</v>
      </c>
      <c r="H7236" t="e">
        <f>VLOOKUP(G7236,'customer_details'!A:M,11,FALSE)</f>
        <v>#N/A</v>
      </c>
      <c r="I7236" s="1" t="s">
        <v>57</v>
      </c>
    </row>
    <row r="7237" spans="1:9" x14ac:dyDescent="0.25">
      <c r="A7237">
        <v>7443</v>
      </c>
      <c r="B7237" s="2">
        <v>42847.968055555553</v>
      </c>
      <c r="C7237" s="2">
        <v>42858.486111111109</v>
      </c>
      <c r="D7237">
        <v>840000</v>
      </c>
      <c r="E7237">
        <v>130919</v>
      </c>
      <c r="F7237">
        <f>VLOOKUP($E7237,'car_details'!$A:$K,3,FALSE)</f>
        <v>30646</v>
      </c>
      <c r="G7237" t="e">
        <f>VLOOKUP(E7237,policy_details[#All],9,FALSE)</f>
        <v>#N/A</v>
      </c>
      <c r="H7237" t="e">
        <f>VLOOKUP(G7237,'customer_details'!A:M,11,FALSE)</f>
        <v>#N/A</v>
      </c>
      <c r="I7237" s="1" t="s">
        <v>57</v>
      </c>
    </row>
    <row r="7238" spans="1:9" x14ac:dyDescent="0.25">
      <c r="A7238">
        <v>7444</v>
      </c>
      <c r="B7238" s="2">
        <v>42848.000694444447</v>
      </c>
      <c r="C7238" s="2">
        <v>42864.59375</v>
      </c>
      <c r="D7238">
        <v>800000</v>
      </c>
      <c r="E7238">
        <v>130920</v>
      </c>
      <c r="F7238">
        <f>VLOOKUP($E7238,'car_details'!$A:$K,3,FALSE)</f>
        <v>15000</v>
      </c>
      <c r="G7238" t="e">
        <f>VLOOKUP(E7238,policy_details[#All],9,FALSE)</f>
        <v>#N/A</v>
      </c>
      <c r="H7238" t="e">
        <f>VLOOKUP(G7238,'customer_details'!A:M,11,FALSE)</f>
        <v>#N/A</v>
      </c>
      <c r="I7238" s="1" t="s">
        <v>57</v>
      </c>
    </row>
    <row r="7239" spans="1:9" x14ac:dyDescent="0.25">
      <c r="A7239">
        <v>7445</v>
      </c>
      <c r="B7239" s="2">
        <v>42848.002083333333</v>
      </c>
      <c r="C7239" s="2">
        <v>42865.281944444447</v>
      </c>
      <c r="D7239">
        <v>750000</v>
      </c>
      <c r="E7239">
        <v>130921</v>
      </c>
      <c r="F7239">
        <f>VLOOKUP($E7239,'car_details'!$A:$K,3,FALSE)</f>
        <v>50000</v>
      </c>
      <c r="G7239" t="e">
        <f>VLOOKUP(E7239,policy_details[#All],9,FALSE)</f>
        <v>#N/A</v>
      </c>
      <c r="H7239" t="e">
        <f>VLOOKUP(G7239,'customer_details'!A:M,11,FALSE)</f>
        <v>#N/A</v>
      </c>
      <c r="I7239" s="1" t="s">
        <v>57</v>
      </c>
    </row>
    <row r="7240" spans="1:9" x14ac:dyDescent="0.25">
      <c r="A7240">
        <v>7446</v>
      </c>
      <c r="B7240" s="2">
        <v>42848.009027777778</v>
      </c>
      <c r="C7240" s="2">
        <v>42859.356944444444</v>
      </c>
      <c r="D7240">
        <v>254999</v>
      </c>
      <c r="E7240">
        <v>130922</v>
      </c>
      <c r="F7240">
        <f>VLOOKUP($E7240,'car_details'!$A:$K,3,FALSE)</f>
        <v>34000</v>
      </c>
      <c r="G7240" t="e">
        <f>VLOOKUP(E7240,policy_details[#All],9,FALSE)</f>
        <v>#N/A</v>
      </c>
      <c r="H7240" t="e">
        <f>VLOOKUP(G7240,'customer_details'!A:M,11,FALSE)</f>
        <v>#N/A</v>
      </c>
      <c r="I7240" s="1" t="s">
        <v>57</v>
      </c>
    </row>
    <row r="7241" spans="1:9" x14ac:dyDescent="0.25">
      <c r="A7241">
        <v>7447</v>
      </c>
      <c r="B7241" s="2">
        <v>42848.011111111111</v>
      </c>
      <c r="C7241" s="2">
        <v>42865.399305555555</v>
      </c>
      <c r="D7241">
        <v>725000</v>
      </c>
      <c r="E7241">
        <v>130923</v>
      </c>
      <c r="F7241">
        <f>VLOOKUP($E7241,'car_details'!$A:$K,3,FALSE)</f>
        <v>54000</v>
      </c>
      <c r="G7241" t="e">
        <f>VLOOKUP(E7241,policy_details[#All],9,FALSE)</f>
        <v>#N/A</v>
      </c>
      <c r="H7241" t="e">
        <f>VLOOKUP(G7241,'customer_details'!A:M,11,FALSE)</f>
        <v>#N/A</v>
      </c>
      <c r="I7241" s="1" t="s">
        <v>57</v>
      </c>
    </row>
    <row r="7242" spans="1:9" x14ac:dyDescent="0.25">
      <c r="A7242">
        <v>7448</v>
      </c>
      <c r="B7242" s="2">
        <v>42848.011805555558</v>
      </c>
      <c r="C7242" s="2">
        <v>42859.648611111108</v>
      </c>
      <c r="D7242">
        <v>1859000</v>
      </c>
      <c r="E7242">
        <v>130924</v>
      </c>
      <c r="F7242">
        <f>VLOOKUP($E7242,'car_details'!$A:$K,3,FALSE)</f>
        <v>40000</v>
      </c>
      <c r="G7242" t="e">
        <f>VLOOKUP(E7242,policy_details[#All],9,FALSE)</f>
        <v>#N/A</v>
      </c>
      <c r="H7242" t="e">
        <f>VLOOKUP(G7242,'customer_details'!A:M,11,FALSE)</f>
        <v>#N/A</v>
      </c>
      <c r="I7242" s="1" t="s">
        <v>57</v>
      </c>
    </row>
    <row r="7243" spans="1:9" x14ac:dyDescent="0.25">
      <c r="A7243">
        <v>7449</v>
      </c>
      <c r="B7243" s="2">
        <v>42848.022222222222</v>
      </c>
      <c r="C7243" s="2">
        <v>42864.461111111108</v>
      </c>
      <c r="D7243">
        <v>145000</v>
      </c>
      <c r="E7243">
        <v>130925</v>
      </c>
      <c r="F7243">
        <f>VLOOKUP($E7243,'car_details'!$A:$K,3,FALSE)</f>
        <v>120000</v>
      </c>
      <c r="G7243" t="e">
        <f>VLOOKUP(E7243,policy_details[#All],9,FALSE)</f>
        <v>#N/A</v>
      </c>
      <c r="H7243" t="e">
        <f>VLOOKUP(G7243,'customer_details'!A:M,11,FALSE)</f>
        <v>#N/A</v>
      </c>
      <c r="I7243" s="1" t="s">
        <v>57</v>
      </c>
    </row>
    <row r="7244" spans="1:9" x14ac:dyDescent="0.25">
      <c r="A7244">
        <v>7450</v>
      </c>
      <c r="B7244" s="2">
        <v>42848.022222222222</v>
      </c>
      <c r="C7244" s="2">
        <v>42870.698611111111</v>
      </c>
      <c r="D7244">
        <v>750000</v>
      </c>
      <c r="E7244">
        <v>130926</v>
      </c>
      <c r="F7244">
        <f>VLOOKUP($E7244,'car_details'!$A:$K,3,FALSE)</f>
        <v>15000</v>
      </c>
      <c r="G7244" t="e">
        <f>VLOOKUP(E7244,policy_details[#All],9,FALSE)</f>
        <v>#N/A</v>
      </c>
      <c r="H7244" t="e">
        <f>VLOOKUP(G7244,'customer_details'!A:M,11,FALSE)</f>
        <v>#N/A</v>
      </c>
      <c r="I7244" s="1" t="s">
        <v>57</v>
      </c>
    </row>
    <row r="7245" spans="1:9" x14ac:dyDescent="0.25">
      <c r="A7245">
        <v>7451</v>
      </c>
      <c r="B7245" s="2">
        <v>42848.053472222222</v>
      </c>
      <c r="C7245" s="2">
        <v>42874.357638888891</v>
      </c>
      <c r="D7245">
        <v>655000</v>
      </c>
      <c r="E7245">
        <v>130927</v>
      </c>
      <c r="F7245">
        <f>VLOOKUP($E7245,'car_details'!$A:$K,3,FALSE)</f>
        <v>50000</v>
      </c>
      <c r="G7245" t="e">
        <f>VLOOKUP(E7245,policy_details[#All],9,FALSE)</f>
        <v>#N/A</v>
      </c>
      <c r="H7245" t="e">
        <f>VLOOKUP(G7245,'customer_details'!A:M,11,FALSE)</f>
        <v>#N/A</v>
      </c>
      <c r="I7245" s="1" t="s">
        <v>57</v>
      </c>
    </row>
    <row r="7246" spans="1:9" x14ac:dyDescent="0.25">
      <c r="A7246">
        <v>7452</v>
      </c>
      <c r="B7246" s="2">
        <v>42848.059027777781</v>
      </c>
      <c r="C7246" s="2">
        <v>42863.578472222223</v>
      </c>
      <c r="D7246">
        <v>210000</v>
      </c>
      <c r="E7246">
        <v>130928</v>
      </c>
      <c r="F7246">
        <f>VLOOKUP($E7246,'car_details'!$A:$K,3,FALSE)</f>
        <v>84000</v>
      </c>
      <c r="G7246" t="e">
        <f>VLOOKUP(E7246,policy_details[#All],9,FALSE)</f>
        <v>#N/A</v>
      </c>
      <c r="H7246" t="e">
        <f>VLOOKUP(G7246,'customer_details'!A:M,11,FALSE)</f>
        <v>#N/A</v>
      </c>
      <c r="I7246" s="1" t="s">
        <v>57</v>
      </c>
    </row>
    <row r="7247" spans="1:9" x14ac:dyDescent="0.25">
      <c r="A7247">
        <v>7453</v>
      </c>
      <c r="B7247" s="2">
        <v>42848.118750000001</v>
      </c>
      <c r="C7247" s="2">
        <v>42873.577777777777</v>
      </c>
      <c r="D7247">
        <v>450000</v>
      </c>
      <c r="E7247">
        <v>130929</v>
      </c>
      <c r="F7247">
        <f>VLOOKUP($E7247,'car_details'!$A:$K,3,FALSE)</f>
        <v>50000</v>
      </c>
      <c r="G7247" t="e">
        <f>VLOOKUP(E7247,policy_details[#All],9,FALSE)</f>
        <v>#N/A</v>
      </c>
      <c r="H7247" t="e">
        <f>VLOOKUP(G7247,'customer_details'!A:M,11,FALSE)</f>
        <v>#N/A</v>
      </c>
      <c r="I7247" s="1" t="s">
        <v>57</v>
      </c>
    </row>
    <row r="7248" spans="1:9" x14ac:dyDescent="0.25">
      <c r="A7248">
        <v>7454</v>
      </c>
      <c r="B7248" s="2">
        <v>42848.34652777778</v>
      </c>
      <c r="C7248" s="2">
        <v>42864.355555555558</v>
      </c>
      <c r="D7248">
        <v>466000</v>
      </c>
      <c r="E7248">
        <v>130930</v>
      </c>
      <c r="F7248">
        <f>VLOOKUP($E7248,'car_details'!$A:$K,3,FALSE)</f>
        <v>25000</v>
      </c>
      <c r="G7248" t="e">
        <f>VLOOKUP(E7248,policy_details[#All],9,FALSE)</f>
        <v>#N/A</v>
      </c>
      <c r="H7248" t="e">
        <f>VLOOKUP(G7248,'customer_details'!A:M,11,FALSE)</f>
        <v>#N/A</v>
      </c>
      <c r="I7248" s="1" t="s">
        <v>57</v>
      </c>
    </row>
    <row r="7249" spans="1:9" x14ac:dyDescent="0.25">
      <c r="A7249">
        <v>7456</v>
      </c>
      <c r="B7249" s="2">
        <v>42848.350694444445</v>
      </c>
      <c r="C7249" s="2">
        <v>42863.443749999999</v>
      </c>
      <c r="D7249">
        <v>580000</v>
      </c>
      <c r="E7249">
        <v>130932</v>
      </c>
      <c r="F7249">
        <f>VLOOKUP($E7249,'car_details'!$A:$K,3,FALSE)</f>
        <v>52000</v>
      </c>
      <c r="G7249" t="e">
        <f>VLOOKUP(E7249,policy_details[#All],9,FALSE)</f>
        <v>#N/A</v>
      </c>
      <c r="H7249" t="e">
        <f>VLOOKUP(G7249,'customer_details'!A:M,11,FALSE)</f>
        <v>#N/A</v>
      </c>
      <c r="I7249" s="1" t="s">
        <v>57</v>
      </c>
    </row>
    <row r="7250" spans="1:9" x14ac:dyDescent="0.25">
      <c r="A7250">
        <v>7457</v>
      </c>
      <c r="B7250" s="2">
        <v>42848.381944444445</v>
      </c>
      <c r="C7250" s="2">
        <v>42866.581944444442</v>
      </c>
      <c r="D7250">
        <v>430000</v>
      </c>
      <c r="E7250">
        <v>130933</v>
      </c>
      <c r="F7250">
        <f>VLOOKUP($E7250,'car_details'!$A:$K,3,FALSE)</f>
        <v>18500</v>
      </c>
      <c r="G7250" t="e">
        <f>VLOOKUP(E7250,policy_details[#All],9,FALSE)</f>
        <v>#N/A</v>
      </c>
      <c r="H7250" t="e">
        <f>VLOOKUP(G7250,'customer_details'!A:M,11,FALSE)</f>
        <v>#N/A</v>
      </c>
      <c r="I7250" s="1" t="s">
        <v>57</v>
      </c>
    </row>
    <row r="7251" spans="1:9" x14ac:dyDescent="0.25">
      <c r="A7251">
        <v>7458</v>
      </c>
      <c r="B7251" s="2">
        <v>42848.385416666664</v>
      </c>
      <c r="C7251" s="2">
        <v>42865.502083333333</v>
      </c>
      <c r="D7251">
        <v>155000</v>
      </c>
      <c r="E7251">
        <v>130934</v>
      </c>
      <c r="F7251">
        <f>VLOOKUP($E7251,'car_details'!$A:$K,3,FALSE)</f>
        <v>50000</v>
      </c>
      <c r="G7251" t="e">
        <f>VLOOKUP(E7251,policy_details[#All],9,FALSE)</f>
        <v>#N/A</v>
      </c>
      <c r="H7251" t="e">
        <f>VLOOKUP(G7251,'customer_details'!A:M,11,FALSE)</f>
        <v>#N/A</v>
      </c>
      <c r="I7251" s="1" t="s">
        <v>57</v>
      </c>
    </row>
    <row r="7252" spans="1:9" x14ac:dyDescent="0.25">
      <c r="A7252">
        <v>7459</v>
      </c>
      <c r="B7252" s="2">
        <v>42848.390972222223</v>
      </c>
      <c r="C7252" s="2">
        <v>42867.574305555558</v>
      </c>
      <c r="D7252">
        <v>240000</v>
      </c>
      <c r="E7252">
        <v>130935</v>
      </c>
      <c r="F7252">
        <f>VLOOKUP($E7252,'car_details'!$A:$K,3,FALSE)</f>
        <v>35000</v>
      </c>
      <c r="G7252" t="e">
        <f>VLOOKUP(E7252,policy_details[#All],9,FALSE)</f>
        <v>#N/A</v>
      </c>
      <c r="H7252" t="e">
        <f>VLOOKUP(G7252,'customer_details'!A:M,11,FALSE)</f>
        <v>#N/A</v>
      </c>
      <c r="I7252" s="1" t="s">
        <v>57</v>
      </c>
    </row>
    <row r="7253" spans="1:9" x14ac:dyDescent="0.25">
      <c r="A7253">
        <v>7460</v>
      </c>
      <c r="B7253" s="2">
        <v>42848.466666666667</v>
      </c>
      <c r="C7253" s="2">
        <v>42856.525000000001</v>
      </c>
      <c r="D7253">
        <v>540000</v>
      </c>
      <c r="E7253">
        <v>130936</v>
      </c>
      <c r="F7253">
        <f>VLOOKUP($E7253,'car_details'!$A:$K,3,FALSE)</f>
        <v>15500</v>
      </c>
      <c r="G7253" t="e">
        <f>VLOOKUP(E7253,policy_details[#All],9,FALSE)</f>
        <v>#N/A</v>
      </c>
      <c r="H7253" t="e">
        <f>VLOOKUP(G7253,'customer_details'!A:M,11,FALSE)</f>
        <v>#N/A</v>
      </c>
      <c r="I7253" s="1" t="s">
        <v>57</v>
      </c>
    </row>
    <row r="7254" spans="1:9" x14ac:dyDescent="0.25">
      <c r="A7254">
        <v>7461</v>
      </c>
      <c r="B7254" s="2">
        <v>42848.481249999997</v>
      </c>
      <c r="C7254" s="2">
        <v>42866.520138888889</v>
      </c>
      <c r="D7254">
        <v>250000</v>
      </c>
      <c r="E7254">
        <v>130937</v>
      </c>
      <c r="F7254">
        <f>VLOOKUP($E7254,'car_details'!$A:$K,3,FALSE)</f>
        <v>120000</v>
      </c>
      <c r="G7254" t="e">
        <f>VLOOKUP(E7254,policy_details[#All],9,FALSE)</f>
        <v>#N/A</v>
      </c>
      <c r="H7254" t="e">
        <f>VLOOKUP(G7254,'customer_details'!A:M,11,FALSE)</f>
        <v>#N/A</v>
      </c>
      <c r="I7254" s="1" t="s">
        <v>57</v>
      </c>
    </row>
    <row r="7255" spans="1:9" x14ac:dyDescent="0.25">
      <c r="A7255">
        <v>7462</v>
      </c>
      <c r="B7255" s="2">
        <v>42848.487500000003</v>
      </c>
      <c r="C7255" s="2">
        <v>42859.529166666667</v>
      </c>
      <c r="D7255">
        <v>260000</v>
      </c>
      <c r="E7255">
        <v>130938</v>
      </c>
      <c r="F7255">
        <f>VLOOKUP($E7255,'car_details'!$A:$K,3,FALSE)</f>
        <v>60000</v>
      </c>
      <c r="G7255" t="e">
        <f>VLOOKUP(E7255,policy_details[#All],9,FALSE)</f>
        <v>#N/A</v>
      </c>
      <c r="H7255" t="e">
        <f>VLOOKUP(G7255,'customer_details'!A:M,11,FALSE)</f>
        <v>#N/A</v>
      </c>
      <c r="I7255" s="1" t="s">
        <v>57</v>
      </c>
    </row>
    <row r="7256" spans="1:9" x14ac:dyDescent="0.25">
      <c r="A7256">
        <v>7463</v>
      </c>
      <c r="B7256" s="2">
        <v>42848.497916666667</v>
      </c>
      <c r="C7256" s="2">
        <v>42864.544444444444</v>
      </c>
      <c r="D7256">
        <v>550000</v>
      </c>
      <c r="E7256">
        <v>130939</v>
      </c>
      <c r="F7256">
        <f>VLOOKUP($E7256,'car_details'!$A:$K,3,FALSE)</f>
        <v>80000</v>
      </c>
      <c r="G7256" t="e">
        <f>VLOOKUP(E7256,policy_details[#All],9,FALSE)</f>
        <v>#N/A</v>
      </c>
      <c r="H7256" t="e">
        <f>VLOOKUP(G7256,'customer_details'!A:M,11,FALSE)</f>
        <v>#N/A</v>
      </c>
      <c r="I7256" s="1" t="s">
        <v>57</v>
      </c>
    </row>
    <row r="7257" spans="1:9" x14ac:dyDescent="0.25">
      <c r="A7257">
        <v>7464</v>
      </c>
      <c r="B7257" s="2">
        <v>42848.500694444447</v>
      </c>
      <c r="C7257" s="2"/>
      <c r="D7257">
        <v>550000</v>
      </c>
      <c r="E7257">
        <v>130940</v>
      </c>
      <c r="F7257">
        <f>VLOOKUP($E7257,'car_details'!$A:$K,3,FALSE)</f>
        <v>43011</v>
      </c>
      <c r="G7257" t="e">
        <f>VLOOKUP(E7257,policy_details[#All],9,FALSE)</f>
        <v>#N/A</v>
      </c>
      <c r="H7257" t="e">
        <f>VLOOKUP(G7257,'customer_details'!A:M,11,FALSE)</f>
        <v>#N/A</v>
      </c>
      <c r="I7257" s="1" t="s">
        <v>30</v>
      </c>
    </row>
    <row r="7258" spans="1:9" x14ac:dyDescent="0.25">
      <c r="A7258">
        <v>7465</v>
      </c>
      <c r="B7258" s="2">
        <v>42848.504861111112</v>
      </c>
      <c r="C7258" s="2">
        <v>42871.606249999997</v>
      </c>
      <c r="D7258">
        <v>600000</v>
      </c>
      <c r="E7258">
        <v>130941</v>
      </c>
      <c r="F7258">
        <f>VLOOKUP($E7258,'car_details'!$A:$K,3,FALSE)</f>
        <v>136000</v>
      </c>
      <c r="G7258" t="e">
        <f>VLOOKUP(E7258,policy_details[#All],9,FALSE)</f>
        <v>#N/A</v>
      </c>
      <c r="H7258" t="e">
        <f>VLOOKUP(G7258,'customer_details'!A:M,11,FALSE)</f>
        <v>#N/A</v>
      </c>
      <c r="I7258" s="1" t="s">
        <v>57</v>
      </c>
    </row>
    <row r="7259" spans="1:9" x14ac:dyDescent="0.25">
      <c r="A7259">
        <v>7466</v>
      </c>
      <c r="B7259" s="2">
        <v>42848.511111111111</v>
      </c>
      <c r="C7259" s="2">
        <v>42864.474305555559</v>
      </c>
      <c r="D7259">
        <v>550000</v>
      </c>
      <c r="E7259">
        <v>130942</v>
      </c>
      <c r="F7259">
        <f>VLOOKUP($E7259,'car_details'!$A:$K,3,FALSE)</f>
        <v>15000</v>
      </c>
      <c r="G7259" t="e">
        <f>VLOOKUP(E7259,policy_details[#All],9,FALSE)</f>
        <v>#N/A</v>
      </c>
      <c r="H7259" t="e">
        <f>VLOOKUP(G7259,'customer_details'!A:M,11,FALSE)</f>
        <v>#N/A</v>
      </c>
      <c r="I7259" s="1" t="s">
        <v>57</v>
      </c>
    </row>
    <row r="7260" spans="1:9" x14ac:dyDescent="0.25">
      <c r="A7260">
        <v>7467</v>
      </c>
      <c r="B7260" s="2">
        <v>42848.51458333333</v>
      </c>
      <c r="C7260" s="2">
        <v>42866.544444444444</v>
      </c>
      <c r="D7260">
        <v>370000</v>
      </c>
      <c r="E7260">
        <v>130943</v>
      </c>
      <c r="F7260">
        <f>VLOOKUP($E7260,'car_details'!$A:$K,3,FALSE)</f>
        <v>110000</v>
      </c>
      <c r="G7260" t="e">
        <f>VLOOKUP(E7260,policy_details[#All],9,FALSE)</f>
        <v>#N/A</v>
      </c>
      <c r="H7260" t="e">
        <f>VLOOKUP(G7260,'customer_details'!A:M,11,FALSE)</f>
        <v>#N/A</v>
      </c>
      <c r="I7260" s="1" t="s">
        <v>57</v>
      </c>
    </row>
    <row r="7261" spans="1:9" x14ac:dyDescent="0.25">
      <c r="A7261">
        <v>7468</v>
      </c>
      <c r="B7261" s="2">
        <v>42848.523611111108</v>
      </c>
      <c r="C7261" s="2">
        <v>42867.300694444442</v>
      </c>
      <c r="D7261">
        <v>250000</v>
      </c>
      <c r="E7261">
        <v>130944</v>
      </c>
      <c r="F7261">
        <f>VLOOKUP($E7261,'car_details'!$A:$K,3,FALSE)</f>
        <v>100000</v>
      </c>
      <c r="G7261" t="e">
        <f>VLOOKUP(E7261,policy_details[#All],9,FALSE)</f>
        <v>#N/A</v>
      </c>
      <c r="H7261" t="e">
        <f>VLOOKUP(G7261,'customer_details'!A:M,11,FALSE)</f>
        <v>#N/A</v>
      </c>
      <c r="I7261" s="1" t="s">
        <v>57</v>
      </c>
    </row>
    <row r="7262" spans="1:9" x14ac:dyDescent="0.25">
      <c r="A7262">
        <v>7469</v>
      </c>
      <c r="B7262" s="2">
        <v>42848.53125</v>
      </c>
      <c r="C7262" s="2">
        <v>42861.454861111109</v>
      </c>
      <c r="D7262">
        <v>125000</v>
      </c>
      <c r="E7262">
        <v>130945</v>
      </c>
      <c r="F7262">
        <f>VLOOKUP($E7262,'car_details'!$A:$K,3,FALSE)</f>
        <v>70000</v>
      </c>
      <c r="G7262" t="e">
        <f>VLOOKUP(E7262,policy_details[#All],9,FALSE)</f>
        <v>#N/A</v>
      </c>
      <c r="H7262" t="e">
        <f>VLOOKUP(G7262,'customer_details'!A:M,11,FALSE)</f>
        <v>#N/A</v>
      </c>
      <c r="I7262" s="1" t="s">
        <v>57</v>
      </c>
    </row>
    <row r="7263" spans="1:9" x14ac:dyDescent="0.25">
      <c r="A7263">
        <v>7470</v>
      </c>
      <c r="B7263" s="2">
        <v>42848.531944444447</v>
      </c>
      <c r="C7263" s="2">
        <v>42864.370138888888</v>
      </c>
      <c r="D7263">
        <v>200000</v>
      </c>
      <c r="E7263">
        <v>130946</v>
      </c>
      <c r="F7263">
        <f>VLOOKUP($E7263,'car_details'!$A:$K,3,FALSE)</f>
        <v>110000</v>
      </c>
      <c r="G7263" t="e">
        <f>VLOOKUP(E7263,policy_details[#All],9,FALSE)</f>
        <v>#N/A</v>
      </c>
      <c r="H7263" t="e">
        <f>VLOOKUP(G7263,'customer_details'!A:M,11,FALSE)</f>
        <v>#N/A</v>
      </c>
      <c r="I7263" s="1" t="s">
        <v>57</v>
      </c>
    </row>
    <row r="7264" spans="1:9" x14ac:dyDescent="0.25">
      <c r="A7264">
        <v>7471</v>
      </c>
      <c r="B7264" s="2">
        <v>42848.535416666666</v>
      </c>
      <c r="C7264" s="2">
        <v>42852.497916666667</v>
      </c>
      <c r="D7264">
        <v>675000</v>
      </c>
      <c r="E7264">
        <v>130947</v>
      </c>
      <c r="F7264">
        <f>VLOOKUP($E7264,'car_details'!$A:$K,3,FALSE)</f>
        <v>127991</v>
      </c>
      <c r="G7264" t="e">
        <f>VLOOKUP(E7264,policy_details[#All],9,FALSE)</f>
        <v>#N/A</v>
      </c>
      <c r="H7264" t="e">
        <f>VLOOKUP(G7264,'customer_details'!A:M,11,FALSE)</f>
        <v>#N/A</v>
      </c>
      <c r="I7264" s="1" t="s">
        <v>57</v>
      </c>
    </row>
    <row r="7265" spans="1:9" x14ac:dyDescent="0.25">
      <c r="A7265">
        <v>7472</v>
      </c>
      <c r="B7265" s="2">
        <v>42848.555555555555</v>
      </c>
      <c r="C7265" s="2">
        <v>42863.396527777775</v>
      </c>
      <c r="D7265">
        <v>150000</v>
      </c>
      <c r="E7265">
        <v>130948</v>
      </c>
      <c r="F7265">
        <f>VLOOKUP($E7265,'car_details'!$A:$K,3,FALSE)</f>
        <v>198000</v>
      </c>
      <c r="G7265" t="e">
        <f>VLOOKUP(E7265,policy_details[#All],9,FALSE)</f>
        <v>#N/A</v>
      </c>
      <c r="H7265" t="e">
        <f>VLOOKUP(G7265,'customer_details'!A:M,11,FALSE)</f>
        <v>#N/A</v>
      </c>
      <c r="I7265" s="1" t="s">
        <v>57</v>
      </c>
    </row>
    <row r="7266" spans="1:9" x14ac:dyDescent="0.25">
      <c r="A7266">
        <v>7473</v>
      </c>
      <c r="B7266" s="2">
        <v>42848.559027777781</v>
      </c>
      <c r="C7266" s="2"/>
      <c r="D7266">
        <v>290000</v>
      </c>
      <c r="E7266">
        <v>130949</v>
      </c>
      <c r="F7266">
        <f>VLOOKUP($E7266,'car_details'!$A:$K,3,FALSE)</f>
        <v>65000</v>
      </c>
      <c r="G7266" t="e">
        <f>VLOOKUP(E7266,policy_details[#All],9,FALSE)</f>
        <v>#N/A</v>
      </c>
      <c r="H7266" t="e">
        <f>VLOOKUP(G7266,'customer_details'!A:M,11,FALSE)</f>
        <v>#N/A</v>
      </c>
      <c r="I7266" s="1" t="s">
        <v>30</v>
      </c>
    </row>
    <row r="7267" spans="1:9" x14ac:dyDescent="0.25">
      <c r="A7267">
        <v>7475</v>
      </c>
      <c r="B7267" s="2">
        <v>42848.564583333333</v>
      </c>
      <c r="C7267" s="2">
        <v>42867.592361111114</v>
      </c>
      <c r="D7267">
        <v>889000</v>
      </c>
      <c r="E7267">
        <v>130951</v>
      </c>
      <c r="F7267">
        <f>VLOOKUP($E7267,'car_details'!$A:$K,3,FALSE)</f>
        <v>20000</v>
      </c>
      <c r="G7267" t="e">
        <f>VLOOKUP(E7267,policy_details[#All],9,FALSE)</f>
        <v>#N/A</v>
      </c>
      <c r="H7267" t="e">
        <f>VLOOKUP(G7267,'customer_details'!A:M,11,FALSE)</f>
        <v>#N/A</v>
      </c>
      <c r="I7267" s="1" t="s">
        <v>57</v>
      </c>
    </row>
    <row r="7268" spans="1:9" x14ac:dyDescent="0.25">
      <c r="A7268">
        <v>7476</v>
      </c>
      <c r="B7268" s="2">
        <v>42848.572222222225</v>
      </c>
      <c r="C7268" s="2">
        <v>42860.681944444441</v>
      </c>
      <c r="D7268">
        <v>400000</v>
      </c>
      <c r="E7268">
        <v>130952</v>
      </c>
      <c r="F7268">
        <f>VLOOKUP($E7268,'car_details'!$A:$K,3,FALSE)</f>
        <v>60000</v>
      </c>
      <c r="G7268" t="e">
        <f>VLOOKUP(E7268,policy_details[#All],9,FALSE)</f>
        <v>#N/A</v>
      </c>
      <c r="H7268" t="e">
        <f>VLOOKUP(G7268,'customer_details'!A:M,11,FALSE)</f>
        <v>#N/A</v>
      </c>
      <c r="I7268" s="1" t="s">
        <v>57</v>
      </c>
    </row>
    <row r="7269" spans="1:9" x14ac:dyDescent="0.25">
      <c r="A7269">
        <v>7477</v>
      </c>
      <c r="B7269" s="2">
        <v>42848.595833333333</v>
      </c>
      <c r="C7269" s="2">
        <v>42859.261111111111</v>
      </c>
      <c r="D7269">
        <v>390000</v>
      </c>
      <c r="E7269">
        <v>130953</v>
      </c>
      <c r="F7269">
        <f>VLOOKUP($E7269,'car_details'!$A:$K,3,FALSE)</f>
        <v>13120</v>
      </c>
      <c r="G7269" t="e">
        <f>VLOOKUP(E7269,policy_details[#All],9,FALSE)</f>
        <v>#N/A</v>
      </c>
      <c r="H7269" t="e">
        <f>VLOOKUP(G7269,'customer_details'!A:M,11,FALSE)</f>
        <v>#N/A</v>
      </c>
      <c r="I7269" s="1" t="s">
        <v>57</v>
      </c>
    </row>
    <row r="7270" spans="1:9" x14ac:dyDescent="0.25">
      <c r="A7270">
        <v>7478</v>
      </c>
      <c r="B7270" s="2">
        <v>42848.615972222222</v>
      </c>
      <c r="C7270" s="2">
        <v>42860.55972222222</v>
      </c>
      <c r="D7270">
        <v>1550000</v>
      </c>
      <c r="E7270">
        <v>130954</v>
      </c>
      <c r="F7270">
        <f>VLOOKUP($E7270,'car_details'!$A:$K,3,FALSE)</f>
        <v>87500</v>
      </c>
      <c r="G7270" t="e">
        <f>VLOOKUP(E7270,policy_details[#All],9,FALSE)</f>
        <v>#N/A</v>
      </c>
      <c r="H7270" t="e">
        <f>VLOOKUP(G7270,'customer_details'!A:M,11,FALSE)</f>
        <v>#N/A</v>
      </c>
      <c r="I7270" s="1" t="s">
        <v>57</v>
      </c>
    </row>
    <row r="7271" spans="1:9" x14ac:dyDescent="0.25">
      <c r="A7271">
        <v>7479</v>
      </c>
      <c r="B7271" s="2">
        <v>42848.618750000001</v>
      </c>
      <c r="C7271" s="2">
        <v>42857.740972222222</v>
      </c>
      <c r="D7271">
        <v>600000</v>
      </c>
      <c r="E7271">
        <v>130955</v>
      </c>
      <c r="F7271">
        <f>VLOOKUP($E7271,'car_details'!$A:$K,3,FALSE)</f>
        <v>125000</v>
      </c>
      <c r="G7271" t="e">
        <f>VLOOKUP(E7271,policy_details[#All],9,FALSE)</f>
        <v>#N/A</v>
      </c>
      <c r="H7271" t="e">
        <f>VLOOKUP(G7271,'customer_details'!A:M,11,FALSE)</f>
        <v>#N/A</v>
      </c>
      <c r="I7271" s="1" t="s">
        <v>57</v>
      </c>
    </row>
    <row r="7272" spans="1:9" x14ac:dyDescent="0.25">
      <c r="A7272">
        <v>7480</v>
      </c>
      <c r="B7272" s="2">
        <v>42848.623611111114</v>
      </c>
      <c r="C7272" s="2"/>
      <c r="D7272">
        <v>800000</v>
      </c>
      <c r="E7272">
        <v>130956</v>
      </c>
      <c r="F7272">
        <f>VLOOKUP($E7272,'car_details'!$A:$K,3,FALSE)</f>
        <v>25000</v>
      </c>
      <c r="G7272" t="e">
        <f>VLOOKUP(E7272,policy_details[#All],9,FALSE)</f>
        <v>#N/A</v>
      </c>
      <c r="H7272" t="e">
        <f>VLOOKUP(G7272,'customer_details'!A:M,11,FALSE)</f>
        <v>#N/A</v>
      </c>
      <c r="I7272" s="1" t="s">
        <v>30</v>
      </c>
    </row>
    <row r="7273" spans="1:9" x14ac:dyDescent="0.25">
      <c r="A7273">
        <v>7481</v>
      </c>
      <c r="B7273" s="2">
        <v>42848.627083333333</v>
      </c>
      <c r="C7273" s="2">
        <v>42858.561111111114</v>
      </c>
      <c r="D7273">
        <v>600000</v>
      </c>
      <c r="E7273">
        <v>130957</v>
      </c>
      <c r="F7273">
        <f>VLOOKUP($E7273,'car_details'!$A:$K,3,FALSE)</f>
        <v>120000</v>
      </c>
      <c r="G7273" t="e">
        <f>VLOOKUP(E7273,policy_details[#All],9,FALSE)</f>
        <v>#N/A</v>
      </c>
      <c r="H7273" t="e">
        <f>VLOOKUP(G7273,'customer_details'!A:M,11,FALSE)</f>
        <v>#N/A</v>
      </c>
      <c r="I7273" s="1" t="s">
        <v>57</v>
      </c>
    </row>
    <row r="7274" spans="1:9" x14ac:dyDescent="0.25">
      <c r="A7274">
        <v>7482</v>
      </c>
      <c r="B7274" s="2">
        <v>42848.628472222219</v>
      </c>
      <c r="C7274" s="2">
        <v>42874.686805555553</v>
      </c>
      <c r="D7274">
        <v>795000</v>
      </c>
      <c r="E7274">
        <v>130958</v>
      </c>
      <c r="F7274">
        <f>VLOOKUP($E7274,'car_details'!$A:$K,3,FALSE)</f>
        <v>35000</v>
      </c>
      <c r="G7274" t="e">
        <f>VLOOKUP(E7274,policy_details[#All],9,FALSE)</f>
        <v>#N/A</v>
      </c>
      <c r="H7274" t="e">
        <f>VLOOKUP(G7274,'customer_details'!A:M,11,FALSE)</f>
        <v>#N/A</v>
      </c>
      <c r="I7274" s="1" t="s">
        <v>57</v>
      </c>
    </row>
    <row r="7275" spans="1:9" x14ac:dyDescent="0.25">
      <c r="A7275">
        <v>7483</v>
      </c>
      <c r="B7275" s="2">
        <v>42848.638888888891</v>
      </c>
      <c r="C7275" s="2">
        <v>42852.511111111111</v>
      </c>
      <c r="D7275">
        <v>735000</v>
      </c>
      <c r="E7275">
        <v>130959</v>
      </c>
      <c r="F7275">
        <f>VLOOKUP($E7275,'car_details'!$A:$K,3,FALSE)</f>
        <v>25000</v>
      </c>
      <c r="G7275" t="e">
        <f>VLOOKUP(E7275,policy_details[#All],9,FALSE)</f>
        <v>#N/A</v>
      </c>
      <c r="H7275" t="e">
        <f>VLOOKUP(G7275,'customer_details'!A:M,11,FALSE)</f>
        <v>#N/A</v>
      </c>
      <c r="I7275" s="1" t="s">
        <v>57</v>
      </c>
    </row>
    <row r="7276" spans="1:9" x14ac:dyDescent="0.25">
      <c r="A7276">
        <v>7484</v>
      </c>
      <c r="B7276" s="2">
        <v>42848.646527777775</v>
      </c>
      <c r="C7276" s="2">
        <v>42852.307638888888</v>
      </c>
      <c r="D7276">
        <v>250000</v>
      </c>
      <c r="E7276">
        <v>130960</v>
      </c>
      <c r="F7276">
        <f>VLOOKUP($E7276,'car_details'!$A:$K,3,FALSE)</f>
        <v>120000</v>
      </c>
      <c r="G7276" t="e">
        <f>VLOOKUP(E7276,policy_details[#All],9,FALSE)</f>
        <v>#N/A</v>
      </c>
      <c r="H7276" t="e">
        <f>VLOOKUP(G7276,'customer_details'!A:M,11,FALSE)</f>
        <v>#N/A</v>
      </c>
      <c r="I7276" s="1" t="s">
        <v>57</v>
      </c>
    </row>
    <row r="7277" spans="1:9" x14ac:dyDescent="0.25">
      <c r="A7277">
        <v>7485</v>
      </c>
      <c r="B7277" s="2">
        <v>42848.648611111108</v>
      </c>
      <c r="C7277" s="2">
        <v>42853.675694444442</v>
      </c>
      <c r="D7277">
        <v>400000</v>
      </c>
      <c r="E7277">
        <v>130961</v>
      </c>
      <c r="F7277">
        <f>VLOOKUP($E7277,'car_details'!$A:$K,3,FALSE)</f>
        <v>25000</v>
      </c>
      <c r="G7277" t="e">
        <f>VLOOKUP(E7277,policy_details[#All],9,FALSE)</f>
        <v>#N/A</v>
      </c>
      <c r="H7277" t="e">
        <f>VLOOKUP(G7277,'customer_details'!A:M,11,FALSE)</f>
        <v>#N/A</v>
      </c>
      <c r="I7277" s="1" t="s">
        <v>57</v>
      </c>
    </row>
    <row r="7278" spans="1:9" x14ac:dyDescent="0.25">
      <c r="A7278">
        <v>7486</v>
      </c>
      <c r="B7278" s="2">
        <v>42848.65902777778</v>
      </c>
      <c r="C7278" s="2">
        <v>42858.594444444447</v>
      </c>
      <c r="D7278">
        <v>130000</v>
      </c>
      <c r="E7278">
        <v>130962</v>
      </c>
      <c r="F7278">
        <f>VLOOKUP($E7278,'car_details'!$A:$K,3,FALSE)</f>
        <v>79000</v>
      </c>
      <c r="G7278" t="e">
        <f>VLOOKUP(E7278,policy_details[#All],9,FALSE)</f>
        <v>#N/A</v>
      </c>
      <c r="H7278" t="e">
        <f>VLOOKUP(G7278,'customer_details'!A:M,11,FALSE)</f>
        <v>#N/A</v>
      </c>
      <c r="I7278" s="1" t="s">
        <v>57</v>
      </c>
    </row>
    <row r="7279" spans="1:9" x14ac:dyDescent="0.25">
      <c r="A7279">
        <v>7487</v>
      </c>
      <c r="B7279" s="2">
        <v>42848.667361111111</v>
      </c>
      <c r="C7279" s="2">
        <v>42863.522222222222</v>
      </c>
      <c r="D7279">
        <v>600000</v>
      </c>
      <c r="E7279">
        <v>130963</v>
      </c>
      <c r="F7279">
        <f>VLOOKUP($E7279,'car_details'!$A:$K,3,FALSE)</f>
        <v>125000</v>
      </c>
      <c r="G7279" t="e">
        <f>VLOOKUP(E7279,policy_details[#All],9,FALSE)</f>
        <v>#N/A</v>
      </c>
      <c r="H7279" t="e">
        <f>VLOOKUP(G7279,'customer_details'!A:M,11,FALSE)</f>
        <v>#N/A</v>
      </c>
      <c r="I7279" s="1" t="s">
        <v>57</v>
      </c>
    </row>
    <row r="7280" spans="1:9" x14ac:dyDescent="0.25">
      <c r="A7280">
        <v>7488</v>
      </c>
      <c r="B7280" s="2">
        <v>42848.67083333333</v>
      </c>
      <c r="C7280" s="2">
        <v>42858.47152777778</v>
      </c>
      <c r="D7280">
        <v>395000</v>
      </c>
      <c r="E7280">
        <v>130964</v>
      </c>
      <c r="F7280">
        <f>VLOOKUP($E7280,'car_details'!$A:$K,3,FALSE)</f>
        <v>140000</v>
      </c>
      <c r="G7280" t="e">
        <f>VLOOKUP(E7280,policy_details[#All],9,FALSE)</f>
        <v>#N/A</v>
      </c>
      <c r="H7280" t="e">
        <f>VLOOKUP(G7280,'customer_details'!A:M,11,FALSE)</f>
        <v>#N/A</v>
      </c>
      <c r="I7280" s="1" t="s">
        <v>57</v>
      </c>
    </row>
    <row r="7281" spans="1:9" x14ac:dyDescent="0.25">
      <c r="A7281">
        <v>7489</v>
      </c>
      <c r="B7281" s="2">
        <v>42848.692361111112</v>
      </c>
      <c r="C7281" s="2">
        <v>42865.674305555556</v>
      </c>
      <c r="D7281">
        <v>720000</v>
      </c>
      <c r="E7281">
        <v>130965</v>
      </c>
      <c r="F7281">
        <f>VLOOKUP($E7281,'car_details'!$A:$K,3,FALSE)</f>
        <v>80000</v>
      </c>
      <c r="G7281" t="e">
        <f>VLOOKUP(E7281,policy_details[#All],9,FALSE)</f>
        <v>#N/A</v>
      </c>
      <c r="H7281" t="e">
        <f>VLOOKUP(G7281,'customer_details'!A:M,11,FALSE)</f>
        <v>#N/A</v>
      </c>
      <c r="I7281" s="1" t="s">
        <v>57</v>
      </c>
    </row>
    <row r="7282" spans="1:9" x14ac:dyDescent="0.25">
      <c r="A7282">
        <v>7490</v>
      </c>
      <c r="B7282" s="2">
        <v>42848.695138888892</v>
      </c>
      <c r="C7282" s="2">
        <v>42864.52847222222</v>
      </c>
      <c r="D7282">
        <v>450000</v>
      </c>
      <c r="E7282">
        <v>130966</v>
      </c>
      <c r="F7282">
        <f>VLOOKUP($E7282,'car_details'!$A:$K,3,FALSE)</f>
        <v>110000</v>
      </c>
      <c r="G7282" t="e">
        <f>VLOOKUP(E7282,policy_details[#All],9,FALSE)</f>
        <v>#N/A</v>
      </c>
      <c r="H7282" t="e">
        <f>VLOOKUP(G7282,'customer_details'!A:M,11,FALSE)</f>
        <v>#N/A</v>
      </c>
      <c r="I7282" s="1" t="s">
        <v>57</v>
      </c>
    </row>
    <row r="7283" spans="1:9" x14ac:dyDescent="0.25">
      <c r="A7283">
        <v>7491</v>
      </c>
      <c r="B7283" s="2">
        <v>42848.706944444442</v>
      </c>
      <c r="C7283" s="2">
        <v>42858.466666666667</v>
      </c>
      <c r="D7283">
        <v>700000</v>
      </c>
      <c r="E7283">
        <v>130967</v>
      </c>
      <c r="F7283">
        <f>VLOOKUP($E7283,'car_details'!$A:$K,3,FALSE)</f>
        <v>25000</v>
      </c>
      <c r="G7283" t="e">
        <f>VLOOKUP(E7283,policy_details[#All],9,FALSE)</f>
        <v>#N/A</v>
      </c>
      <c r="H7283" t="e">
        <f>VLOOKUP(G7283,'customer_details'!A:M,11,FALSE)</f>
        <v>#N/A</v>
      </c>
      <c r="I7283" s="1" t="s">
        <v>57</v>
      </c>
    </row>
    <row r="7284" spans="1:9" x14ac:dyDescent="0.25">
      <c r="A7284">
        <v>7492</v>
      </c>
      <c r="B7284" s="2">
        <v>42848.707638888889</v>
      </c>
      <c r="C7284" s="2">
        <v>42858.779166666667</v>
      </c>
      <c r="D7284">
        <v>1000000</v>
      </c>
      <c r="E7284">
        <v>130968</v>
      </c>
      <c r="F7284">
        <f>VLOOKUP($E7284,'car_details'!$A:$K,3,FALSE)</f>
        <v>46000</v>
      </c>
      <c r="G7284" t="e">
        <f>VLOOKUP(E7284,policy_details[#All],9,FALSE)</f>
        <v>#N/A</v>
      </c>
      <c r="H7284" t="e">
        <f>VLOOKUP(G7284,'customer_details'!A:M,11,FALSE)</f>
        <v>#N/A</v>
      </c>
      <c r="I7284" s="1" t="s">
        <v>57</v>
      </c>
    </row>
    <row r="7285" spans="1:9" x14ac:dyDescent="0.25">
      <c r="A7285">
        <v>7493</v>
      </c>
      <c r="B7285" s="2">
        <v>42848.717361111114</v>
      </c>
      <c r="C7285" s="2">
        <v>42863.390972222223</v>
      </c>
      <c r="D7285">
        <v>500000</v>
      </c>
      <c r="E7285">
        <v>130969</v>
      </c>
      <c r="F7285">
        <f>VLOOKUP($E7285,'car_details'!$A:$K,3,FALSE)</f>
        <v>1000</v>
      </c>
      <c r="G7285" t="e">
        <f>VLOOKUP(E7285,policy_details[#All],9,FALSE)</f>
        <v>#N/A</v>
      </c>
      <c r="H7285" t="e">
        <f>VLOOKUP(G7285,'customer_details'!A:M,11,FALSE)</f>
        <v>#N/A</v>
      </c>
      <c r="I7285" s="1" t="s">
        <v>57</v>
      </c>
    </row>
    <row r="7286" spans="1:9" x14ac:dyDescent="0.25">
      <c r="A7286">
        <v>7494</v>
      </c>
      <c r="B7286" s="2">
        <v>42848.719444444447</v>
      </c>
      <c r="C7286" s="2">
        <v>42859.633333333331</v>
      </c>
      <c r="D7286">
        <v>125000</v>
      </c>
      <c r="E7286">
        <v>130970</v>
      </c>
      <c r="F7286">
        <f>VLOOKUP($E7286,'car_details'!$A:$K,3,FALSE)</f>
        <v>60000</v>
      </c>
      <c r="G7286" t="e">
        <f>VLOOKUP(E7286,policy_details[#All],9,FALSE)</f>
        <v>#N/A</v>
      </c>
      <c r="H7286" t="e">
        <f>VLOOKUP(G7286,'customer_details'!A:M,11,FALSE)</f>
        <v>#N/A</v>
      </c>
      <c r="I7286" s="1" t="s">
        <v>57</v>
      </c>
    </row>
    <row r="7287" spans="1:9" x14ac:dyDescent="0.25">
      <c r="A7287">
        <v>7495</v>
      </c>
      <c r="B7287" s="2">
        <v>42848.72152777778</v>
      </c>
      <c r="C7287" s="2">
        <v>42864.37222222222</v>
      </c>
      <c r="D7287">
        <v>690000</v>
      </c>
      <c r="E7287">
        <v>130971</v>
      </c>
      <c r="F7287">
        <f>VLOOKUP($E7287,'car_details'!$A:$K,3,FALSE)</f>
        <v>80000</v>
      </c>
      <c r="G7287" t="e">
        <f>VLOOKUP(E7287,policy_details[#All],9,FALSE)</f>
        <v>#N/A</v>
      </c>
      <c r="H7287" t="e">
        <f>VLOOKUP(G7287,'customer_details'!A:M,11,FALSE)</f>
        <v>#N/A</v>
      </c>
      <c r="I7287" s="1" t="s">
        <v>57</v>
      </c>
    </row>
    <row r="7288" spans="1:9" x14ac:dyDescent="0.25">
      <c r="A7288">
        <v>7496</v>
      </c>
      <c r="B7288" s="2">
        <v>42848.725694444445</v>
      </c>
      <c r="C7288" s="2">
        <v>42857.688888888886</v>
      </c>
      <c r="D7288">
        <v>1550000</v>
      </c>
      <c r="E7288">
        <v>130972</v>
      </c>
      <c r="F7288">
        <f>VLOOKUP($E7288,'car_details'!$A:$K,3,FALSE)</f>
        <v>120000</v>
      </c>
      <c r="G7288" t="e">
        <f>VLOOKUP(E7288,policy_details[#All],9,FALSE)</f>
        <v>#N/A</v>
      </c>
      <c r="H7288" t="e">
        <f>VLOOKUP(G7288,'customer_details'!A:M,11,FALSE)</f>
        <v>#N/A</v>
      </c>
      <c r="I7288" s="1" t="s">
        <v>57</v>
      </c>
    </row>
    <row r="7289" spans="1:9" x14ac:dyDescent="0.25">
      <c r="A7289">
        <v>7497</v>
      </c>
      <c r="B7289" s="2">
        <v>42848.725694444445</v>
      </c>
      <c r="C7289" s="2">
        <v>42857.565972222219</v>
      </c>
      <c r="D7289">
        <v>170000</v>
      </c>
      <c r="E7289">
        <v>130973</v>
      </c>
      <c r="F7289">
        <f>VLOOKUP($E7289,'car_details'!$A:$K,3,FALSE)</f>
        <v>110000</v>
      </c>
      <c r="G7289" t="e">
        <f>VLOOKUP(E7289,policy_details[#All],9,FALSE)</f>
        <v>#N/A</v>
      </c>
      <c r="H7289" t="e">
        <f>VLOOKUP(G7289,'customer_details'!A:M,11,FALSE)</f>
        <v>#N/A</v>
      </c>
      <c r="I7289" s="1" t="s">
        <v>57</v>
      </c>
    </row>
    <row r="7290" spans="1:9" x14ac:dyDescent="0.25">
      <c r="A7290">
        <v>7498</v>
      </c>
      <c r="B7290" s="2">
        <v>42848.727777777778</v>
      </c>
      <c r="C7290" s="2">
        <v>42859.481249999997</v>
      </c>
      <c r="D7290">
        <v>275000</v>
      </c>
      <c r="E7290">
        <v>130974</v>
      </c>
      <c r="F7290">
        <f>VLOOKUP($E7290,'car_details'!$A:$K,3,FALSE)</f>
        <v>110000</v>
      </c>
      <c r="G7290" t="e">
        <f>VLOOKUP(E7290,policy_details[#All],9,FALSE)</f>
        <v>#N/A</v>
      </c>
      <c r="H7290" t="e">
        <f>VLOOKUP(G7290,'customer_details'!A:M,11,FALSE)</f>
        <v>#N/A</v>
      </c>
      <c r="I7290" s="1" t="s">
        <v>57</v>
      </c>
    </row>
    <row r="7291" spans="1:9" x14ac:dyDescent="0.25">
      <c r="A7291">
        <v>7499</v>
      </c>
      <c r="B7291" s="2">
        <v>42848.75</v>
      </c>
      <c r="C7291" s="2">
        <v>42852.39166666667</v>
      </c>
      <c r="D7291">
        <v>500000</v>
      </c>
      <c r="E7291">
        <v>130975</v>
      </c>
      <c r="F7291">
        <f>VLOOKUP($E7291,'car_details'!$A:$K,3,FALSE)</f>
        <v>200000</v>
      </c>
      <c r="G7291" t="e">
        <f>VLOOKUP(E7291,policy_details[#All],9,FALSE)</f>
        <v>#N/A</v>
      </c>
      <c r="H7291" t="e">
        <f>VLOOKUP(G7291,'customer_details'!A:M,11,FALSE)</f>
        <v>#N/A</v>
      </c>
      <c r="I7291" s="1" t="s">
        <v>57</v>
      </c>
    </row>
    <row r="7292" spans="1:9" x14ac:dyDescent="0.25">
      <c r="A7292">
        <v>7500</v>
      </c>
      <c r="B7292" s="2">
        <v>42848.751388888886</v>
      </c>
      <c r="C7292" s="2">
        <v>42852.520833333336</v>
      </c>
      <c r="D7292">
        <v>950000</v>
      </c>
      <c r="E7292">
        <v>130976</v>
      </c>
      <c r="F7292">
        <f>VLOOKUP($E7292,'car_details'!$A:$K,3,FALSE)</f>
        <v>80000</v>
      </c>
      <c r="G7292" t="e">
        <f>VLOOKUP(E7292,policy_details[#All],9,FALSE)</f>
        <v>#N/A</v>
      </c>
      <c r="H7292" t="e">
        <f>VLOOKUP(G7292,'customer_details'!A:M,11,FALSE)</f>
        <v>#N/A</v>
      </c>
      <c r="I7292" s="1" t="s">
        <v>57</v>
      </c>
    </row>
    <row r="7293" spans="1:9" x14ac:dyDescent="0.25">
      <c r="A7293">
        <v>7501</v>
      </c>
      <c r="B7293" s="2">
        <v>42848.759027777778</v>
      </c>
      <c r="C7293" s="2">
        <v>42855.515277777777</v>
      </c>
      <c r="D7293">
        <v>802999</v>
      </c>
      <c r="E7293">
        <v>130977</v>
      </c>
      <c r="F7293">
        <f>VLOOKUP($E7293,'car_details'!$A:$K,3,FALSE)</f>
        <v>24000</v>
      </c>
      <c r="G7293" t="e">
        <f>VLOOKUP(E7293,policy_details[#All],9,FALSE)</f>
        <v>#N/A</v>
      </c>
      <c r="H7293" t="e">
        <f>VLOOKUP(G7293,'customer_details'!A:M,11,FALSE)</f>
        <v>#N/A</v>
      </c>
      <c r="I7293" s="1" t="s">
        <v>57</v>
      </c>
    </row>
    <row r="7294" spans="1:9" x14ac:dyDescent="0.25">
      <c r="A7294">
        <v>7502</v>
      </c>
      <c r="B7294" s="2">
        <v>42848.760416666664</v>
      </c>
      <c r="C7294" s="2">
        <v>42859.551388888889</v>
      </c>
      <c r="D7294">
        <v>470000</v>
      </c>
      <c r="E7294">
        <v>130978</v>
      </c>
      <c r="F7294">
        <f>VLOOKUP($E7294,'car_details'!$A:$K,3,FALSE)</f>
        <v>150000</v>
      </c>
      <c r="G7294" t="e">
        <f>VLOOKUP(E7294,policy_details[#All],9,FALSE)</f>
        <v>#N/A</v>
      </c>
      <c r="H7294" t="e">
        <f>VLOOKUP(G7294,'customer_details'!A:M,11,FALSE)</f>
        <v>#N/A</v>
      </c>
      <c r="I7294" s="1" t="s">
        <v>57</v>
      </c>
    </row>
    <row r="7295" spans="1:9" x14ac:dyDescent="0.25">
      <c r="A7295">
        <v>7503</v>
      </c>
      <c r="B7295" s="2">
        <v>42848.761111111111</v>
      </c>
      <c r="C7295" s="2">
        <v>42880.554861111108</v>
      </c>
      <c r="D7295">
        <v>300000</v>
      </c>
      <c r="E7295">
        <v>130979</v>
      </c>
      <c r="F7295">
        <f>VLOOKUP($E7295,'car_details'!$A:$K,3,FALSE)</f>
        <v>60000</v>
      </c>
      <c r="G7295" t="e">
        <f>VLOOKUP(E7295,policy_details[#All],9,FALSE)</f>
        <v>#N/A</v>
      </c>
      <c r="H7295" t="e">
        <f>VLOOKUP(G7295,'customer_details'!A:M,11,FALSE)</f>
        <v>#N/A</v>
      </c>
      <c r="I7295" s="1" t="s">
        <v>57</v>
      </c>
    </row>
    <row r="7296" spans="1:9" x14ac:dyDescent="0.25">
      <c r="A7296">
        <v>7504</v>
      </c>
      <c r="B7296" s="2">
        <v>42848.761111111111</v>
      </c>
      <c r="C7296" s="2"/>
      <c r="D7296">
        <v>600000</v>
      </c>
      <c r="E7296">
        <v>130980</v>
      </c>
      <c r="F7296">
        <f>VLOOKUP($E7296,'car_details'!$A:$K,3,FALSE)</f>
        <v>116000</v>
      </c>
      <c r="G7296" t="e">
        <f>VLOOKUP(E7296,policy_details[#All],9,FALSE)</f>
        <v>#N/A</v>
      </c>
      <c r="H7296" t="e">
        <f>VLOOKUP(G7296,'customer_details'!A:M,11,FALSE)</f>
        <v>#N/A</v>
      </c>
      <c r="I7296" s="1" t="s">
        <v>30</v>
      </c>
    </row>
    <row r="7297" spans="1:9" x14ac:dyDescent="0.25">
      <c r="A7297">
        <v>7505</v>
      </c>
      <c r="B7297" s="2">
        <v>42848.76458333333</v>
      </c>
      <c r="C7297" s="2">
        <v>42871.272222222222</v>
      </c>
      <c r="D7297">
        <v>275000</v>
      </c>
      <c r="E7297">
        <v>130981</v>
      </c>
      <c r="F7297">
        <f>VLOOKUP($E7297,'car_details'!$A:$K,3,FALSE)</f>
        <v>104300</v>
      </c>
      <c r="G7297" t="e">
        <f>VLOOKUP(E7297,policy_details[#All],9,FALSE)</f>
        <v>#N/A</v>
      </c>
      <c r="H7297" t="e">
        <f>VLOOKUP(G7297,'customer_details'!A:M,11,FALSE)</f>
        <v>#N/A</v>
      </c>
      <c r="I7297" s="1" t="s">
        <v>57</v>
      </c>
    </row>
    <row r="7298" spans="1:9" x14ac:dyDescent="0.25">
      <c r="A7298">
        <v>7506</v>
      </c>
      <c r="B7298" s="2">
        <v>42848.77847222222</v>
      </c>
      <c r="C7298" s="2">
        <v>42860.577777777777</v>
      </c>
      <c r="D7298">
        <v>700000</v>
      </c>
      <c r="E7298">
        <v>130982</v>
      </c>
      <c r="F7298">
        <f>VLOOKUP($E7298,'car_details'!$A:$K,3,FALSE)</f>
        <v>30000</v>
      </c>
      <c r="G7298" t="e">
        <f>VLOOKUP(E7298,policy_details[#All],9,FALSE)</f>
        <v>#N/A</v>
      </c>
      <c r="H7298" t="e">
        <f>VLOOKUP(G7298,'customer_details'!A:M,11,FALSE)</f>
        <v>#N/A</v>
      </c>
      <c r="I7298" s="1" t="s">
        <v>57</v>
      </c>
    </row>
    <row r="7299" spans="1:9" x14ac:dyDescent="0.25">
      <c r="A7299">
        <v>7507</v>
      </c>
      <c r="B7299" s="2">
        <v>42848.779166666667</v>
      </c>
      <c r="C7299" s="2">
        <v>42866.964583333334</v>
      </c>
      <c r="D7299">
        <v>3250000</v>
      </c>
      <c r="E7299">
        <v>130983</v>
      </c>
      <c r="F7299">
        <f>VLOOKUP($E7299,'car_details'!$A:$K,3,FALSE)</f>
        <v>33000</v>
      </c>
      <c r="G7299" t="e">
        <f>VLOOKUP(E7299,policy_details[#All],9,FALSE)</f>
        <v>#N/A</v>
      </c>
      <c r="H7299" t="e">
        <f>VLOOKUP(G7299,'customer_details'!A:M,11,FALSE)</f>
        <v>#N/A</v>
      </c>
      <c r="I7299" s="1" t="s">
        <v>57</v>
      </c>
    </row>
    <row r="7300" spans="1:9" x14ac:dyDescent="0.25">
      <c r="A7300">
        <v>7508</v>
      </c>
      <c r="B7300" s="2">
        <v>42848.783333333333</v>
      </c>
      <c r="C7300" s="2">
        <v>42877.399305555555</v>
      </c>
      <c r="D7300">
        <v>800000</v>
      </c>
      <c r="E7300">
        <v>130984</v>
      </c>
      <c r="F7300">
        <f>VLOOKUP($E7300,'car_details'!$A:$K,3,FALSE)</f>
        <v>25000</v>
      </c>
      <c r="G7300" t="e">
        <f>VLOOKUP(E7300,policy_details[#All],9,FALSE)</f>
        <v>#N/A</v>
      </c>
      <c r="H7300" t="e">
        <f>VLOOKUP(G7300,'customer_details'!A:M,11,FALSE)</f>
        <v>#N/A</v>
      </c>
      <c r="I7300" s="1" t="s">
        <v>57</v>
      </c>
    </row>
    <row r="7301" spans="1:9" x14ac:dyDescent="0.25">
      <c r="A7301">
        <v>7509</v>
      </c>
      <c r="B7301" s="2">
        <v>42848.787499999999</v>
      </c>
      <c r="C7301" s="2">
        <v>42866.395138888889</v>
      </c>
      <c r="D7301">
        <v>2200000</v>
      </c>
      <c r="E7301">
        <v>130985</v>
      </c>
      <c r="F7301">
        <f>VLOOKUP($E7301,'car_details'!$A:$K,3,FALSE)</f>
        <v>60000</v>
      </c>
      <c r="G7301" t="e">
        <f>VLOOKUP(E7301,policy_details[#All],9,FALSE)</f>
        <v>#N/A</v>
      </c>
      <c r="H7301" t="e">
        <f>VLOOKUP(G7301,'customer_details'!A:M,11,FALSE)</f>
        <v>#N/A</v>
      </c>
      <c r="I7301" s="1" t="s">
        <v>57</v>
      </c>
    </row>
    <row r="7302" spans="1:9" x14ac:dyDescent="0.25">
      <c r="A7302">
        <v>7510</v>
      </c>
      <c r="B7302" s="2">
        <v>42848.788194444445</v>
      </c>
      <c r="C7302" s="2">
        <v>42854.429861111108</v>
      </c>
      <c r="D7302">
        <v>245000</v>
      </c>
      <c r="E7302">
        <v>130986</v>
      </c>
      <c r="F7302">
        <f>VLOOKUP($E7302,'car_details'!$A:$K,3,FALSE)</f>
        <v>121000</v>
      </c>
      <c r="G7302" t="e">
        <f>VLOOKUP(E7302,policy_details[#All],9,FALSE)</f>
        <v>#N/A</v>
      </c>
      <c r="H7302" t="e">
        <f>VLOOKUP(G7302,'customer_details'!A:M,11,FALSE)</f>
        <v>#N/A</v>
      </c>
      <c r="I7302" s="1" t="s">
        <v>57</v>
      </c>
    </row>
    <row r="7303" spans="1:9" x14ac:dyDescent="0.25">
      <c r="A7303">
        <v>7511</v>
      </c>
      <c r="B7303" s="2">
        <v>42848.788888888892</v>
      </c>
      <c r="C7303" s="2">
        <v>42857.681250000001</v>
      </c>
      <c r="D7303">
        <v>310000</v>
      </c>
      <c r="E7303">
        <v>130987</v>
      </c>
      <c r="F7303">
        <f>VLOOKUP($E7303,'car_details'!$A:$K,3,FALSE)</f>
        <v>120000</v>
      </c>
      <c r="G7303" t="e">
        <f>VLOOKUP(E7303,policy_details[#All],9,FALSE)</f>
        <v>#N/A</v>
      </c>
      <c r="H7303" t="e">
        <f>VLOOKUP(G7303,'customer_details'!A:M,11,FALSE)</f>
        <v>#N/A</v>
      </c>
      <c r="I7303" s="1" t="s">
        <v>57</v>
      </c>
    </row>
    <row r="7304" spans="1:9" x14ac:dyDescent="0.25">
      <c r="A7304">
        <v>7512</v>
      </c>
      <c r="B7304" s="2">
        <v>42848.813194444447</v>
      </c>
      <c r="C7304" s="2">
        <v>42866.420138888891</v>
      </c>
      <c r="D7304">
        <v>245000</v>
      </c>
      <c r="E7304">
        <v>130988</v>
      </c>
      <c r="F7304">
        <f>VLOOKUP($E7304,'car_details'!$A:$K,3,FALSE)</f>
        <v>120000</v>
      </c>
      <c r="G7304" t="e">
        <f>VLOOKUP(E7304,policy_details[#All],9,FALSE)</f>
        <v>#N/A</v>
      </c>
      <c r="H7304" t="e">
        <f>VLOOKUP(G7304,'customer_details'!A:M,11,FALSE)</f>
        <v>#N/A</v>
      </c>
      <c r="I7304" s="1" t="s">
        <v>57</v>
      </c>
    </row>
    <row r="7305" spans="1:9" x14ac:dyDescent="0.25">
      <c r="A7305">
        <v>7513</v>
      </c>
      <c r="B7305" s="2">
        <v>42848.818055555559</v>
      </c>
      <c r="C7305" s="2">
        <v>42864.409722222219</v>
      </c>
      <c r="D7305">
        <v>450000</v>
      </c>
      <c r="E7305">
        <v>130989</v>
      </c>
      <c r="F7305">
        <f>VLOOKUP($E7305,'car_details'!$A:$K,3,FALSE)</f>
        <v>110000</v>
      </c>
      <c r="G7305" t="e">
        <f>VLOOKUP(E7305,policy_details[#All],9,FALSE)</f>
        <v>#N/A</v>
      </c>
      <c r="H7305" t="e">
        <f>VLOOKUP(G7305,'customer_details'!A:M,11,FALSE)</f>
        <v>#N/A</v>
      </c>
      <c r="I7305" s="1" t="s">
        <v>57</v>
      </c>
    </row>
    <row r="7306" spans="1:9" x14ac:dyDescent="0.25">
      <c r="A7306">
        <v>7514</v>
      </c>
      <c r="B7306" s="2">
        <v>42848.820833333331</v>
      </c>
      <c r="C7306" s="2">
        <v>42858.650694444441</v>
      </c>
      <c r="D7306">
        <v>850000</v>
      </c>
      <c r="E7306">
        <v>130990</v>
      </c>
      <c r="F7306">
        <f>VLOOKUP($E7306,'car_details'!$A:$K,3,FALSE)</f>
        <v>84000</v>
      </c>
      <c r="G7306" t="e">
        <f>VLOOKUP(E7306,policy_details[#All],9,FALSE)</f>
        <v>#N/A</v>
      </c>
      <c r="H7306" t="e">
        <f>VLOOKUP(G7306,'customer_details'!A:M,11,FALSE)</f>
        <v>#N/A</v>
      </c>
      <c r="I7306" s="1" t="s">
        <v>57</v>
      </c>
    </row>
    <row r="7307" spans="1:9" x14ac:dyDescent="0.25">
      <c r="A7307">
        <v>7515</v>
      </c>
      <c r="B7307" s="2">
        <v>42848.844444444447</v>
      </c>
      <c r="C7307" s="2">
        <v>42892.357638888891</v>
      </c>
      <c r="D7307">
        <v>325000</v>
      </c>
      <c r="E7307">
        <v>130991</v>
      </c>
      <c r="F7307">
        <f>VLOOKUP($E7307,'car_details'!$A:$K,3,FALSE)</f>
        <v>120000</v>
      </c>
      <c r="G7307" t="e">
        <f>VLOOKUP(E7307,policy_details[#All],9,FALSE)</f>
        <v>#N/A</v>
      </c>
      <c r="H7307" t="e">
        <f>VLOOKUP(G7307,'customer_details'!A:M,11,FALSE)</f>
        <v>#N/A</v>
      </c>
      <c r="I7307" s="1" t="s">
        <v>57</v>
      </c>
    </row>
    <row r="7308" spans="1:9" x14ac:dyDescent="0.25">
      <c r="A7308">
        <v>7516</v>
      </c>
      <c r="B7308" s="2">
        <v>42848.847222222219</v>
      </c>
      <c r="C7308" s="2">
        <v>42873.323611111111</v>
      </c>
      <c r="D7308">
        <v>409999</v>
      </c>
      <c r="E7308">
        <v>130992</v>
      </c>
      <c r="F7308">
        <f>VLOOKUP($E7308,'car_details'!$A:$K,3,FALSE)</f>
        <v>100000</v>
      </c>
      <c r="G7308" t="e">
        <f>VLOOKUP(E7308,policy_details[#All],9,FALSE)</f>
        <v>#N/A</v>
      </c>
      <c r="H7308" t="e">
        <f>VLOOKUP(G7308,'customer_details'!A:M,11,FALSE)</f>
        <v>#N/A</v>
      </c>
      <c r="I7308" s="1" t="s">
        <v>57</v>
      </c>
    </row>
    <row r="7309" spans="1:9" x14ac:dyDescent="0.25">
      <c r="A7309">
        <v>7517</v>
      </c>
      <c r="B7309" s="2">
        <v>42848.851388888892</v>
      </c>
      <c r="C7309" s="2">
        <v>42857.617361111108</v>
      </c>
      <c r="D7309">
        <v>5500000</v>
      </c>
      <c r="E7309">
        <v>130993</v>
      </c>
      <c r="F7309">
        <f>VLOOKUP($E7309,'car_details'!$A:$K,3,FALSE)</f>
        <v>50000</v>
      </c>
      <c r="G7309" t="e">
        <f>VLOOKUP(E7309,policy_details[#All],9,FALSE)</f>
        <v>#N/A</v>
      </c>
      <c r="H7309" t="e">
        <f>VLOOKUP(G7309,'customer_details'!A:M,11,FALSE)</f>
        <v>#N/A</v>
      </c>
      <c r="I7309" s="1" t="s">
        <v>57</v>
      </c>
    </row>
    <row r="7310" spans="1:9" x14ac:dyDescent="0.25">
      <c r="A7310">
        <v>7518</v>
      </c>
      <c r="B7310" s="2">
        <v>42848.854166666664</v>
      </c>
      <c r="C7310" s="2">
        <v>42858.55972222222</v>
      </c>
      <c r="D7310">
        <v>1000000</v>
      </c>
      <c r="E7310">
        <v>130994</v>
      </c>
      <c r="F7310">
        <f>VLOOKUP($E7310,'car_details'!$A:$K,3,FALSE)</f>
        <v>73500</v>
      </c>
      <c r="G7310" t="e">
        <f>VLOOKUP(E7310,policy_details[#All],9,FALSE)</f>
        <v>#N/A</v>
      </c>
      <c r="H7310" t="e">
        <f>VLOOKUP(G7310,'customer_details'!A:M,11,FALSE)</f>
        <v>#N/A</v>
      </c>
      <c r="I7310" s="1" t="s">
        <v>57</v>
      </c>
    </row>
    <row r="7311" spans="1:9" x14ac:dyDescent="0.25">
      <c r="A7311">
        <v>7519</v>
      </c>
      <c r="B7311" s="2">
        <v>42848.854166666664</v>
      </c>
      <c r="C7311" s="2">
        <v>42870.630555555559</v>
      </c>
      <c r="D7311">
        <v>590000</v>
      </c>
      <c r="E7311">
        <v>130995</v>
      </c>
      <c r="F7311">
        <f>VLOOKUP($E7311,'car_details'!$A:$K,3,FALSE)</f>
        <v>34000</v>
      </c>
      <c r="G7311" t="e">
        <f>VLOOKUP(E7311,policy_details[#All],9,FALSE)</f>
        <v>#N/A</v>
      </c>
      <c r="H7311" t="e">
        <f>VLOOKUP(G7311,'customer_details'!A:M,11,FALSE)</f>
        <v>#N/A</v>
      </c>
      <c r="I7311" s="1" t="s">
        <v>57</v>
      </c>
    </row>
    <row r="7312" spans="1:9" x14ac:dyDescent="0.25">
      <c r="A7312">
        <v>7520</v>
      </c>
      <c r="B7312" s="2">
        <v>42848.862500000003</v>
      </c>
      <c r="C7312" s="2">
        <v>42864.365972222222</v>
      </c>
      <c r="D7312">
        <v>1200000</v>
      </c>
      <c r="E7312">
        <v>130996</v>
      </c>
      <c r="F7312">
        <f>VLOOKUP($E7312,'car_details'!$A:$K,3,FALSE)</f>
        <v>23000</v>
      </c>
      <c r="G7312" t="e">
        <f>VLOOKUP(E7312,policy_details[#All],9,FALSE)</f>
        <v>#N/A</v>
      </c>
      <c r="H7312" t="e">
        <f>VLOOKUP(G7312,'customer_details'!A:M,11,FALSE)</f>
        <v>#N/A</v>
      </c>
      <c r="I7312" s="1" t="s">
        <v>57</v>
      </c>
    </row>
    <row r="7313" spans="1:9" x14ac:dyDescent="0.25">
      <c r="A7313">
        <v>7521</v>
      </c>
      <c r="B7313" s="2">
        <v>42848.869444444441</v>
      </c>
      <c r="C7313" s="2">
        <v>42862.43472222222</v>
      </c>
      <c r="D7313">
        <v>175000</v>
      </c>
      <c r="E7313">
        <v>130997</v>
      </c>
      <c r="F7313">
        <f>VLOOKUP($E7313,'car_details'!$A:$K,3,FALSE)</f>
        <v>163000</v>
      </c>
      <c r="G7313" t="e">
        <f>VLOOKUP(E7313,policy_details[#All],9,FALSE)</f>
        <v>#N/A</v>
      </c>
      <c r="H7313" t="e">
        <f>VLOOKUP(G7313,'customer_details'!A:M,11,FALSE)</f>
        <v>#N/A</v>
      </c>
      <c r="I7313" s="1" t="s">
        <v>57</v>
      </c>
    </row>
    <row r="7314" spans="1:9" x14ac:dyDescent="0.25">
      <c r="A7314">
        <v>7522</v>
      </c>
      <c r="B7314" s="2">
        <v>42848.87222222222</v>
      </c>
      <c r="C7314" s="2">
        <v>42866.675000000003</v>
      </c>
      <c r="D7314">
        <v>300000</v>
      </c>
      <c r="E7314">
        <v>130998</v>
      </c>
      <c r="F7314">
        <f>VLOOKUP($E7314,'car_details'!$A:$K,3,FALSE)</f>
        <v>119000</v>
      </c>
      <c r="G7314" t="e">
        <f>VLOOKUP(E7314,policy_details[#All],9,FALSE)</f>
        <v>#N/A</v>
      </c>
      <c r="H7314" t="e">
        <f>VLOOKUP(G7314,'customer_details'!A:M,11,FALSE)</f>
        <v>#N/A</v>
      </c>
      <c r="I7314" s="1" t="s">
        <v>57</v>
      </c>
    </row>
    <row r="7315" spans="1:9" x14ac:dyDescent="0.25">
      <c r="A7315">
        <v>7523</v>
      </c>
      <c r="B7315" s="2">
        <v>42848.884722222225</v>
      </c>
      <c r="C7315" s="2">
        <v>42864.383333333331</v>
      </c>
      <c r="D7315">
        <v>2175000</v>
      </c>
      <c r="E7315">
        <v>130999</v>
      </c>
      <c r="F7315">
        <f>VLOOKUP($E7315,'car_details'!$A:$K,3,FALSE)</f>
        <v>50000</v>
      </c>
      <c r="G7315" t="e">
        <f>VLOOKUP(E7315,policy_details[#All],9,FALSE)</f>
        <v>#N/A</v>
      </c>
      <c r="H7315" t="e">
        <f>VLOOKUP(G7315,'customer_details'!A:M,11,FALSE)</f>
        <v>#N/A</v>
      </c>
      <c r="I7315" s="1" t="s">
        <v>57</v>
      </c>
    </row>
    <row r="7316" spans="1:9" x14ac:dyDescent="0.25">
      <c r="A7316">
        <v>7524</v>
      </c>
      <c r="B7316" s="2">
        <v>42848.894444444442</v>
      </c>
      <c r="C7316" s="2">
        <v>42860.540972222225</v>
      </c>
      <c r="D7316">
        <v>1110000</v>
      </c>
      <c r="E7316">
        <v>131000</v>
      </c>
      <c r="F7316">
        <f>VLOOKUP($E7316,'car_details'!$A:$K,3,FALSE)</f>
        <v>10500</v>
      </c>
      <c r="G7316" t="e">
        <f>VLOOKUP(E7316,policy_details[#All],9,FALSE)</f>
        <v>#N/A</v>
      </c>
      <c r="H7316" t="e">
        <f>VLOOKUP(G7316,'customer_details'!A:M,11,FALSE)</f>
        <v>#N/A</v>
      </c>
      <c r="I7316" s="1" t="s">
        <v>57</v>
      </c>
    </row>
    <row r="7317" spans="1:9" x14ac:dyDescent="0.25">
      <c r="A7317">
        <v>7525</v>
      </c>
      <c r="B7317" s="2">
        <v>42848.895138888889</v>
      </c>
      <c r="C7317" s="2">
        <v>42852.581944444442</v>
      </c>
      <c r="D7317">
        <v>150000</v>
      </c>
      <c r="E7317">
        <v>131001</v>
      </c>
      <c r="F7317">
        <f>VLOOKUP($E7317,'car_details'!$A:$K,3,FALSE)</f>
        <v>280000</v>
      </c>
      <c r="G7317" t="e">
        <f>VLOOKUP(E7317,policy_details[#All],9,FALSE)</f>
        <v>#N/A</v>
      </c>
      <c r="H7317" t="e">
        <f>VLOOKUP(G7317,'customer_details'!A:M,11,FALSE)</f>
        <v>#N/A</v>
      </c>
      <c r="I7317" s="1" t="s">
        <v>57</v>
      </c>
    </row>
    <row r="7318" spans="1:9" x14ac:dyDescent="0.25">
      <c r="A7318">
        <v>7526</v>
      </c>
      <c r="B7318" s="2">
        <v>42848.910416666666</v>
      </c>
      <c r="C7318" s="2">
        <v>42864.337500000001</v>
      </c>
      <c r="D7318">
        <v>325000</v>
      </c>
      <c r="E7318">
        <v>131002</v>
      </c>
      <c r="F7318">
        <f>VLOOKUP($E7318,'car_details'!$A:$K,3,FALSE)</f>
        <v>155000</v>
      </c>
      <c r="G7318" t="e">
        <f>VLOOKUP(E7318,policy_details[#All],9,FALSE)</f>
        <v>#N/A</v>
      </c>
      <c r="H7318" t="e">
        <f>VLOOKUP(G7318,'customer_details'!A:M,11,FALSE)</f>
        <v>#N/A</v>
      </c>
      <c r="I7318" s="1" t="s">
        <v>57</v>
      </c>
    </row>
    <row r="7319" spans="1:9" x14ac:dyDescent="0.25">
      <c r="A7319">
        <v>7527</v>
      </c>
      <c r="B7319" s="2">
        <v>42848.915277777778</v>
      </c>
      <c r="C7319" s="2">
        <v>42874.640972222223</v>
      </c>
      <c r="D7319">
        <v>325000</v>
      </c>
      <c r="E7319">
        <v>131003</v>
      </c>
      <c r="F7319">
        <f>VLOOKUP($E7319,'car_details'!$A:$K,3,FALSE)</f>
        <v>163000</v>
      </c>
      <c r="G7319" t="e">
        <f>VLOOKUP(E7319,policy_details[#All],9,FALSE)</f>
        <v>#N/A</v>
      </c>
      <c r="H7319" t="e">
        <f>VLOOKUP(G7319,'customer_details'!A:M,11,FALSE)</f>
        <v>#N/A</v>
      </c>
      <c r="I7319" s="1" t="s">
        <v>57</v>
      </c>
    </row>
    <row r="7320" spans="1:9" x14ac:dyDescent="0.25">
      <c r="A7320">
        <v>7528</v>
      </c>
      <c r="B7320" s="2">
        <v>42848.915277777778</v>
      </c>
      <c r="C7320" s="2">
        <v>42852.553472222222</v>
      </c>
      <c r="D7320">
        <v>280000</v>
      </c>
      <c r="E7320">
        <v>131004</v>
      </c>
      <c r="F7320">
        <f>VLOOKUP($E7320,'car_details'!$A:$K,3,FALSE)</f>
        <v>75000</v>
      </c>
      <c r="G7320" t="e">
        <f>VLOOKUP(E7320,policy_details[#All],9,FALSE)</f>
        <v>#N/A</v>
      </c>
      <c r="H7320" t="e">
        <f>VLOOKUP(G7320,'customer_details'!A:M,11,FALSE)</f>
        <v>#N/A</v>
      </c>
      <c r="I7320" s="1" t="s">
        <v>57</v>
      </c>
    </row>
    <row r="7321" spans="1:9" x14ac:dyDescent="0.25">
      <c r="A7321">
        <v>7530</v>
      </c>
      <c r="B7321" s="2">
        <v>42848.922222222223</v>
      </c>
      <c r="C7321" s="2">
        <v>42856.414583333331</v>
      </c>
      <c r="D7321">
        <v>765000</v>
      </c>
      <c r="E7321">
        <v>131006</v>
      </c>
      <c r="F7321">
        <f>VLOOKUP($E7321,'car_details'!$A:$K,3,FALSE)</f>
        <v>80000</v>
      </c>
      <c r="G7321" t="e">
        <f>VLOOKUP(E7321,policy_details[#All],9,FALSE)</f>
        <v>#N/A</v>
      </c>
      <c r="H7321" t="e">
        <f>VLOOKUP(G7321,'customer_details'!A:M,11,FALSE)</f>
        <v>#N/A</v>
      </c>
      <c r="I7321" s="1" t="s">
        <v>57</v>
      </c>
    </row>
    <row r="7322" spans="1:9" x14ac:dyDescent="0.25">
      <c r="A7322">
        <v>7531</v>
      </c>
      <c r="B7322" s="2">
        <v>42848.931944444441</v>
      </c>
      <c r="C7322" s="2">
        <v>42860.522916666669</v>
      </c>
      <c r="D7322">
        <v>640000</v>
      </c>
      <c r="E7322">
        <v>131007</v>
      </c>
      <c r="F7322">
        <f>VLOOKUP($E7322,'car_details'!$A:$K,3,FALSE)</f>
        <v>120000</v>
      </c>
      <c r="G7322" t="e">
        <f>VLOOKUP(E7322,policy_details[#All],9,FALSE)</f>
        <v>#N/A</v>
      </c>
      <c r="H7322" t="e">
        <f>VLOOKUP(G7322,'customer_details'!A:M,11,FALSE)</f>
        <v>#N/A</v>
      </c>
      <c r="I7322" s="1" t="s">
        <v>57</v>
      </c>
    </row>
    <row r="7323" spans="1:9" x14ac:dyDescent="0.25">
      <c r="A7323">
        <v>7532</v>
      </c>
      <c r="B7323" s="2">
        <v>42848.934027777781</v>
      </c>
      <c r="C7323" s="2">
        <v>42864.370138888888</v>
      </c>
      <c r="D7323">
        <v>65000</v>
      </c>
      <c r="E7323">
        <v>131008</v>
      </c>
      <c r="F7323">
        <f>VLOOKUP($E7323,'car_details'!$A:$K,3,FALSE)</f>
        <v>120000</v>
      </c>
      <c r="G7323" t="e">
        <f>VLOOKUP(E7323,policy_details[#All],9,FALSE)</f>
        <v>#N/A</v>
      </c>
      <c r="H7323" t="e">
        <f>VLOOKUP(G7323,'customer_details'!A:M,11,FALSE)</f>
        <v>#N/A</v>
      </c>
      <c r="I7323" s="1" t="s">
        <v>57</v>
      </c>
    </row>
    <row r="7324" spans="1:9" x14ac:dyDescent="0.25">
      <c r="A7324">
        <v>7533</v>
      </c>
      <c r="B7324" s="2">
        <v>42848.947916666664</v>
      </c>
      <c r="C7324" s="2">
        <v>42864.431944444441</v>
      </c>
      <c r="D7324">
        <v>195000</v>
      </c>
      <c r="E7324">
        <v>131009</v>
      </c>
      <c r="F7324">
        <f>VLOOKUP($E7324,'car_details'!$A:$K,3,FALSE)</f>
        <v>175000</v>
      </c>
      <c r="G7324" t="e">
        <f>VLOOKUP(E7324,policy_details[#All],9,FALSE)</f>
        <v>#N/A</v>
      </c>
      <c r="H7324" t="e">
        <f>VLOOKUP(G7324,'customer_details'!A:M,11,FALSE)</f>
        <v>#N/A</v>
      </c>
      <c r="I7324" s="1" t="s">
        <v>57</v>
      </c>
    </row>
    <row r="7325" spans="1:9" x14ac:dyDescent="0.25">
      <c r="A7325">
        <v>7534</v>
      </c>
      <c r="B7325" s="2">
        <v>42848.977777777778</v>
      </c>
      <c r="C7325" s="2">
        <v>42857.574305555558</v>
      </c>
      <c r="D7325">
        <v>295000</v>
      </c>
      <c r="E7325">
        <v>131010</v>
      </c>
      <c r="F7325">
        <f>VLOOKUP($E7325,'car_details'!$A:$K,3,FALSE)</f>
        <v>15000</v>
      </c>
      <c r="G7325" t="e">
        <f>VLOOKUP(E7325,policy_details[#All],9,FALSE)</f>
        <v>#N/A</v>
      </c>
      <c r="H7325" t="e">
        <f>VLOOKUP(G7325,'customer_details'!A:M,11,FALSE)</f>
        <v>#N/A</v>
      </c>
      <c r="I7325" s="1" t="s">
        <v>57</v>
      </c>
    </row>
    <row r="7326" spans="1:9" x14ac:dyDescent="0.25">
      <c r="A7326">
        <v>7535</v>
      </c>
      <c r="B7326" s="2">
        <v>42849.010416666664</v>
      </c>
      <c r="C7326" s="2">
        <v>42859.674305555556</v>
      </c>
      <c r="D7326">
        <v>625000</v>
      </c>
      <c r="E7326">
        <v>131011</v>
      </c>
      <c r="F7326">
        <f>VLOOKUP($E7326,'car_details'!$A:$K,3,FALSE)</f>
        <v>100000</v>
      </c>
      <c r="G7326" t="e">
        <f>VLOOKUP(E7326,policy_details[#All],9,FALSE)</f>
        <v>#N/A</v>
      </c>
      <c r="H7326" t="e">
        <f>VLOOKUP(G7326,'customer_details'!A:M,11,FALSE)</f>
        <v>#N/A</v>
      </c>
      <c r="I7326" s="1" t="s">
        <v>57</v>
      </c>
    </row>
    <row r="7327" spans="1:9" x14ac:dyDescent="0.25">
      <c r="A7327">
        <v>7536</v>
      </c>
      <c r="B7327" s="2">
        <v>42849.025694444441</v>
      </c>
      <c r="C7327" s="2">
        <v>42864.476388888892</v>
      </c>
      <c r="D7327">
        <v>160000</v>
      </c>
      <c r="E7327">
        <v>131012</v>
      </c>
      <c r="F7327">
        <f>VLOOKUP($E7327,'car_details'!$A:$K,3,FALSE)</f>
        <v>80000</v>
      </c>
      <c r="G7327" t="e">
        <f>VLOOKUP(E7327,policy_details[#All],9,FALSE)</f>
        <v>#N/A</v>
      </c>
      <c r="H7327" t="e">
        <f>VLOOKUP(G7327,'customer_details'!A:M,11,FALSE)</f>
        <v>#N/A</v>
      </c>
      <c r="I7327" s="1" t="s">
        <v>57</v>
      </c>
    </row>
    <row r="7328" spans="1:9" x14ac:dyDescent="0.25">
      <c r="A7328">
        <v>7537</v>
      </c>
      <c r="B7328" s="2">
        <v>42849.078472222223</v>
      </c>
      <c r="C7328" s="2">
        <v>42860.518055555556</v>
      </c>
      <c r="D7328">
        <v>330000</v>
      </c>
      <c r="E7328">
        <v>131013</v>
      </c>
      <c r="F7328">
        <f>VLOOKUP($E7328,'car_details'!$A:$K,3,FALSE)</f>
        <v>84000</v>
      </c>
      <c r="G7328" t="e">
        <f>VLOOKUP(E7328,policy_details[#All],9,FALSE)</f>
        <v>#N/A</v>
      </c>
      <c r="H7328" t="e">
        <f>VLOOKUP(G7328,'customer_details'!A:M,11,FALSE)</f>
        <v>#N/A</v>
      </c>
      <c r="I7328" s="1" t="s">
        <v>57</v>
      </c>
    </row>
    <row r="7329" spans="1:9" x14ac:dyDescent="0.25">
      <c r="A7329">
        <v>7538</v>
      </c>
      <c r="B7329" s="2">
        <v>42849.1</v>
      </c>
      <c r="C7329" s="2">
        <v>42870.279166666667</v>
      </c>
      <c r="D7329">
        <v>180000</v>
      </c>
      <c r="E7329">
        <v>131014</v>
      </c>
      <c r="F7329">
        <f>VLOOKUP($E7329,'car_details'!$A:$K,3,FALSE)</f>
        <v>50000</v>
      </c>
      <c r="G7329" t="e">
        <f>VLOOKUP(E7329,policy_details[#All],9,FALSE)</f>
        <v>#N/A</v>
      </c>
      <c r="H7329" t="e">
        <f>VLOOKUP(G7329,'customer_details'!A:M,11,FALSE)</f>
        <v>#N/A</v>
      </c>
      <c r="I7329" s="1" t="s">
        <v>57</v>
      </c>
    </row>
    <row r="7330" spans="1:9" x14ac:dyDescent="0.25">
      <c r="A7330">
        <v>7540</v>
      </c>
      <c r="B7330" s="2">
        <v>42849.28402777778</v>
      </c>
      <c r="C7330" s="2">
        <v>42861.4375</v>
      </c>
      <c r="D7330">
        <v>150000</v>
      </c>
      <c r="E7330">
        <v>131016</v>
      </c>
      <c r="F7330">
        <f>VLOOKUP($E7330,'car_details'!$A:$K,3,FALSE)</f>
        <v>35000</v>
      </c>
      <c r="G7330" t="e">
        <f>VLOOKUP(E7330,policy_details[#All],9,FALSE)</f>
        <v>#N/A</v>
      </c>
      <c r="H7330" t="e">
        <f>VLOOKUP(G7330,'customer_details'!A:M,11,FALSE)</f>
        <v>#N/A</v>
      </c>
      <c r="I7330" s="1" t="s">
        <v>57</v>
      </c>
    </row>
    <row r="7331" spans="1:9" x14ac:dyDescent="0.25">
      <c r="A7331">
        <v>7541</v>
      </c>
      <c r="B7331" s="2">
        <v>42849.327777777777</v>
      </c>
      <c r="C7331" s="2">
        <v>42861.384027777778</v>
      </c>
      <c r="D7331">
        <v>300000</v>
      </c>
      <c r="E7331">
        <v>131017</v>
      </c>
      <c r="F7331">
        <f>VLOOKUP($E7331,'car_details'!$A:$K,3,FALSE)</f>
        <v>30000</v>
      </c>
      <c r="G7331" t="e">
        <f>VLOOKUP(E7331,policy_details[#All],9,FALSE)</f>
        <v>#N/A</v>
      </c>
      <c r="H7331" t="e">
        <f>VLOOKUP(G7331,'customer_details'!A:M,11,FALSE)</f>
        <v>#N/A</v>
      </c>
      <c r="I7331" s="1" t="s">
        <v>57</v>
      </c>
    </row>
    <row r="7332" spans="1:9" x14ac:dyDescent="0.25">
      <c r="A7332">
        <v>7542</v>
      </c>
      <c r="B7332" s="2">
        <v>42849.354861111111</v>
      </c>
      <c r="C7332" s="2">
        <v>42854.336111111108</v>
      </c>
      <c r="D7332">
        <v>730000</v>
      </c>
      <c r="E7332">
        <v>131018</v>
      </c>
      <c r="F7332">
        <f>VLOOKUP($E7332,'car_details'!$A:$K,3,FALSE)</f>
        <v>2388</v>
      </c>
      <c r="G7332" t="e">
        <f>VLOOKUP(E7332,policy_details[#All],9,FALSE)</f>
        <v>#N/A</v>
      </c>
      <c r="H7332" t="e">
        <f>VLOOKUP(G7332,'customer_details'!A:M,11,FALSE)</f>
        <v>#N/A</v>
      </c>
      <c r="I7332" s="1" t="s">
        <v>57</v>
      </c>
    </row>
    <row r="7333" spans="1:9" x14ac:dyDescent="0.25">
      <c r="A7333">
        <v>7543</v>
      </c>
      <c r="B7333" s="2">
        <v>42849.357638888891</v>
      </c>
      <c r="C7333" s="2">
        <v>42870.551388888889</v>
      </c>
      <c r="D7333">
        <v>650000</v>
      </c>
      <c r="E7333">
        <v>131019</v>
      </c>
      <c r="F7333">
        <f>VLOOKUP($E7333,'car_details'!$A:$K,3,FALSE)</f>
        <v>16200</v>
      </c>
      <c r="G7333" t="e">
        <f>VLOOKUP(E7333,policy_details[#All],9,FALSE)</f>
        <v>#N/A</v>
      </c>
      <c r="H7333" t="e">
        <f>VLOOKUP(G7333,'customer_details'!A:M,11,FALSE)</f>
        <v>#N/A</v>
      </c>
      <c r="I7333" s="1" t="s">
        <v>57</v>
      </c>
    </row>
    <row r="7334" spans="1:9" x14ac:dyDescent="0.25">
      <c r="A7334">
        <v>7544</v>
      </c>
      <c r="B7334" s="2">
        <v>42849.363888888889</v>
      </c>
      <c r="C7334" s="2">
        <v>42866.522916666669</v>
      </c>
      <c r="D7334">
        <v>330000</v>
      </c>
      <c r="E7334">
        <v>131020</v>
      </c>
      <c r="F7334">
        <f>VLOOKUP($E7334,'car_details'!$A:$K,3,FALSE)</f>
        <v>10000</v>
      </c>
      <c r="G7334" t="e">
        <f>VLOOKUP(E7334,policy_details[#All],9,FALSE)</f>
        <v>#N/A</v>
      </c>
      <c r="H7334" t="e">
        <f>VLOOKUP(G7334,'customer_details'!A:M,11,FALSE)</f>
        <v>#N/A</v>
      </c>
      <c r="I7334" s="1" t="s">
        <v>57</v>
      </c>
    </row>
    <row r="7335" spans="1:9" x14ac:dyDescent="0.25">
      <c r="A7335">
        <v>7545</v>
      </c>
      <c r="B7335" s="2">
        <v>42849.375</v>
      </c>
      <c r="C7335" s="2"/>
      <c r="D7335">
        <v>366000</v>
      </c>
      <c r="E7335">
        <v>131021</v>
      </c>
      <c r="F7335">
        <f>VLOOKUP($E7335,'car_details'!$A:$K,3,FALSE)</f>
        <v>15000</v>
      </c>
      <c r="G7335" t="e">
        <f>VLOOKUP(E7335,policy_details[#All],9,FALSE)</f>
        <v>#N/A</v>
      </c>
      <c r="H7335" t="e">
        <f>VLOOKUP(G7335,'customer_details'!A:M,11,FALSE)</f>
        <v>#N/A</v>
      </c>
      <c r="I7335" s="1" t="s">
        <v>30</v>
      </c>
    </row>
    <row r="7336" spans="1:9" x14ac:dyDescent="0.25">
      <c r="A7336">
        <v>7546</v>
      </c>
      <c r="B7336" s="2">
        <v>42849.380555555559</v>
      </c>
      <c r="C7336" s="2">
        <v>42851.45416666667</v>
      </c>
      <c r="D7336">
        <v>1149000</v>
      </c>
      <c r="E7336">
        <v>131022</v>
      </c>
      <c r="F7336">
        <f>VLOOKUP($E7336,'car_details'!$A:$K,3,FALSE)</f>
        <v>5000</v>
      </c>
      <c r="G7336" t="e">
        <f>VLOOKUP(E7336,policy_details[#All],9,FALSE)</f>
        <v>#N/A</v>
      </c>
      <c r="H7336" t="e">
        <f>VLOOKUP(G7336,'customer_details'!A:M,11,FALSE)</f>
        <v>#N/A</v>
      </c>
      <c r="I7336" s="1" t="s">
        <v>57</v>
      </c>
    </row>
    <row r="7337" spans="1:9" x14ac:dyDescent="0.25">
      <c r="A7337">
        <v>7547</v>
      </c>
      <c r="B7337" s="2">
        <v>42849.384722222225</v>
      </c>
      <c r="C7337" s="2">
        <v>42857.724999999999</v>
      </c>
      <c r="D7337">
        <v>150000</v>
      </c>
      <c r="E7337">
        <v>131023</v>
      </c>
      <c r="F7337">
        <f>VLOOKUP($E7337,'car_details'!$A:$K,3,FALSE)</f>
        <v>42000</v>
      </c>
      <c r="G7337" t="e">
        <f>VLOOKUP(E7337,policy_details[#All],9,FALSE)</f>
        <v>#N/A</v>
      </c>
      <c r="H7337" t="e">
        <f>VLOOKUP(G7337,'customer_details'!A:M,11,FALSE)</f>
        <v>#N/A</v>
      </c>
      <c r="I7337" s="1" t="s">
        <v>57</v>
      </c>
    </row>
    <row r="7338" spans="1:9" x14ac:dyDescent="0.25">
      <c r="A7338">
        <v>7548</v>
      </c>
      <c r="B7338" s="2">
        <v>42849.395138888889</v>
      </c>
      <c r="C7338" s="2">
        <v>42857.763194444444</v>
      </c>
      <c r="D7338">
        <v>187000</v>
      </c>
      <c r="E7338">
        <v>131024</v>
      </c>
      <c r="F7338">
        <f>VLOOKUP($E7338,'car_details'!$A:$K,3,FALSE)</f>
        <v>120000</v>
      </c>
      <c r="G7338" t="e">
        <f>VLOOKUP(E7338,policy_details[#All],9,FALSE)</f>
        <v>#N/A</v>
      </c>
      <c r="H7338" t="e">
        <f>VLOOKUP(G7338,'customer_details'!A:M,11,FALSE)</f>
        <v>#N/A</v>
      </c>
      <c r="I7338" s="1" t="s">
        <v>57</v>
      </c>
    </row>
    <row r="7339" spans="1:9" x14ac:dyDescent="0.25">
      <c r="A7339">
        <v>7549</v>
      </c>
      <c r="B7339" s="2">
        <v>42849.400694444441</v>
      </c>
      <c r="C7339" s="2">
        <v>42866.844444444447</v>
      </c>
      <c r="D7339">
        <v>425000</v>
      </c>
      <c r="E7339">
        <v>131025</v>
      </c>
      <c r="F7339">
        <f>VLOOKUP($E7339,'car_details'!$A:$K,3,FALSE)</f>
        <v>60000</v>
      </c>
      <c r="G7339" t="e">
        <f>VLOOKUP(E7339,policy_details[#All],9,FALSE)</f>
        <v>#N/A</v>
      </c>
      <c r="H7339" t="e">
        <f>VLOOKUP(G7339,'customer_details'!A:M,11,FALSE)</f>
        <v>#N/A</v>
      </c>
      <c r="I7339" s="1" t="s">
        <v>57</v>
      </c>
    </row>
    <row r="7340" spans="1:9" x14ac:dyDescent="0.25">
      <c r="A7340">
        <v>7550</v>
      </c>
      <c r="B7340" s="2">
        <v>42849.410416666666</v>
      </c>
      <c r="C7340" s="2"/>
      <c r="D7340">
        <v>150000</v>
      </c>
      <c r="E7340">
        <v>131026</v>
      </c>
      <c r="F7340">
        <f>VLOOKUP($E7340,'car_details'!$A:$K,3,FALSE)</f>
        <v>76000</v>
      </c>
      <c r="G7340" t="e">
        <f>VLOOKUP(E7340,policy_details[#All],9,FALSE)</f>
        <v>#N/A</v>
      </c>
      <c r="H7340" t="e">
        <f>VLOOKUP(G7340,'customer_details'!A:M,11,FALSE)</f>
        <v>#N/A</v>
      </c>
      <c r="I7340" s="1" t="s">
        <v>30</v>
      </c>
    </row>
    <row r="7341" spans="1:9" x14ac:dyDescent="0.25">
      <c r="A7341">
        <v>7551</v>
      </c>
      <c r="B7341" s="2">
        <v>42849.418055555558</v>
      </c>
      <c r="C7341" s="2">
        <v>42866.443749999999</v>
      </c>
      <c r="D7341">
        <v>620000</v>
      </c>
      <c r="E7341">
        <v>131027</v>
      </c>
      <c r="F7341">
        <f>VLOOKUP($E7341,'car_details'!$A:$K,3,FALSE)</f>
        <v>15000</v>
      </c>
      <c r="G7341" t="e">
        <f>VLOOKUP(E7341,policy_details[#All],9,FALSE)</f>
        <v>#N/A</v>
      </c>
      <c r="H7341" t="e">
        <f>VLOOKUP(G7341,'customer_details'!A:M,11,FALSE)</f>
        <v>#N/A</v>
      </c>
      <c r="I7341" s="1" t="s">
        <v>57</v>
      </c>
    </row>
    <row r="7342" spans="1:9" x14ac:dyDescent="0.25">
      <c r="A7342">
        <v>7552</v>
      </c>
      <c r="B7342" s="2">
        <v>42849.426388888889</v>
      </c>
      <c r="C7342" s="2">
        <v>42857.574305555558</v>
      </c>
      <c r="D7342">
        <v>250000</v>
      </c>
      <c r="E7342">
        <v>131028</v>
      </c>
      <c r="F7342">
        <f>VLOOKUP($E7342,'car_details'!$A:$K,3,FALSE)</f>
        <v>100000</v>
      </c>
      <c r="G7342" t="e">
        <f>VLOOKUP(E7342,policy_details[#All],9,FALSE)</f>
        <v>#N/A</v>
      </c>
      <c r="H7342" t="e">
        <f>VLOOKUP(G7342,'customer_details'!A:M,11,FALSE)</f>
        <v>#N/A</v>
      </c>
      <c r="I7342" s="1" t="s">
        <v>57</v>
      </c>
    </row>
    <row r="7343" spans="1:9" x14ac:dyDescent="0.25">
      <c r="A7343">
        <v>7553</v>
      </c>
      <c r="B7343" s="2">
        <v>42849.434027777781</v>
      </c>
      <c r="C7343" s="2">
        <v>42870.438888888886</v>
      </c>
      <c r="D7343">
        <v>475000</v>
      </c>
      <c r="E7343">
        <v>131029</v>
      </c>
      <c r="F7343">
        <f>VLOOKUP($E7343,'car_details'!$A:$K,3,FALSE)</f>
        <v>83000</v>
      </c>
      <c r="G7343" t="e">
        <f>VLOOKUP(E7343,policy_details[#All],9,FALSE)</f>
        <v>#N/A</v>
      </c>
      <c r="H7343" t="e">
        <f>VLOOKUP(G7343,'customer_details'!A:M,11,FALSE)</f>
        <v>#N/A</v>
      </c>
      <c r="I7343" s="1" t="s">
        <v>57</v>
      </c>
    </row>
    <row r="7344" spans="1:9" x14ac:dyDescent="0.25">
      <c r="A7344">
        <v>7554</v>
      </c>
      <c r="B7344" s="2">
        <v>42849.438194444447</v>
      </c>
      <c r="C7344" s="2">
        <v>42877.671527777777</v>
      </c>
      <c r="D7344">
        <v>750000</v>
      </c>
      <c r="E7344">
        <v>131030</v>
      </c>
      <c r="F7344">
        <f>VLOOKUP($E7344,'car_details'!$A:$K,3,FALSE)</f>
        <v>67600</v>
      </c>
      <c r="G7344" t="e">
        <f>VLOOKUP(E7344,policy_details[#All],9,FALSE)</f>
        <v>#N/A</v>
      </c>
      <c r="H7344" t="e">
        <f>VLOOKUP(G7344,'customer_details'!A:M,11,FALSE)</f>
        <v>#N/A</v>
      </c>
      <c r="I7344" s="1" t="s">
        <v>57</v>
      </c>
    </row>
    <row r="7345" spans="1:9" x14ac:dyDescent="0.25">
      <c r="A7345">
        <v>7555</v>
      </c>
      <c r="B7345" s="2">
        <v>42849.441666666666</v>
      </c>
      <c r="C7345" s="2">
        <v>42860.529166666667</v>
      </c>
      <c r="D7345">
        <v>1250000</v>
      </c>
      <c r="E7345">
        <v>131031</v>
      </c>
      <c r="F7345">
        <f>VLOOKUP($E7345,'car_details'!$A:$K,3,FALSE)</f>
        <v>160000</v>
      </c>
      <c r="G7345" t="e">
        <f>VLOOKUP(E7345,policy_details[#All],9,FALSE)</f>
        <v>#N/A</v>
      </c>
      <c r="H7345" t="e">
        <f>VLOOKUP(G7345,'customer_details'!A:M,11,FALSE)</f>
        <v>#N/A</v>
      </c>
      <c r="I7345" s="1" t="s">
        <v>57</v>
      </c>
    </row>
    <row r="7346" spans="1:9" x14ac:dyDescent="0.25">
      <c r="A7346">
        <v>7556</v>
      </c>
      <c r="B7346" s="2">
        <v>42849.453472222223</v>
      </c>
      <c r="C7346" s="2">
        <v>42861.491666666669</v>
      </c>
      <c r="D7346">
        <v>250000</v>
      </c>
      <c r="E7346">
        <v>131032</v>
      </c>
      <c r="F7346">
        <f>VLOOKUP($E7346,'car_details'!$A:$K,3,FALSE)</f>
        <v>80000</v>
      </c>
      <c r="G7346" t="e">
        <f>VLOOKUP(E7346,policy_details[#All],9,FALSE)</f>
        <v>#N/A</v>
      </c>
      <c r="H7346" t="e">
        <f>VLOOKUP(G7346,'customer_details'!A:M,11,FALSE)</f>
        <v>#N/A</v>
      </c>
      <c r="I7346" s="1" t="s">
        <v>57</v>
      </c>
    </row>
    <row r="7347" spans="1:9" x14ac:dyDescent="0.25">
      <c r="A7347">
        <v>7557</v>
      </c>
      <c r="B7347" s="2">
        <v>42849.453472222223</v>
      </c>
      <c r="C7347" s="2">
        <v>42858.513888888891</v>
      </c>
      <c r="D7347">
        <v>445000</v>
      </c>
      <c r="E7347">
        <v>131033</v>
      </c>
      <c r="F7347">
        <f>VLOOKUP($E7347,'car_details'!$A:$K,3,FALSE)</f>
        <v>100000</v>
      </c>
      <c r="G7347" t="e">
        <f>VLOOKUP(E7347,policy_details[#All],9,FALSE)</f>
        <v>#N/A</v>
      </c>
      <c r="H7347" t="e">
        <f>VLOOKUP(G7347,'customer_details'!A:M,11,FALSE)</f>
        <v>#N/A</v>
      </c>
      <c r="I7347" s="1" t="s">
        <v>57</v>
      </c>
    </row>
    <row r="7348" spans="1:9" x14ac:dyDescent="0.25">
      <c r="A7348">
        <v>7558</v>
      </c>
      <c r="B7348" s="2">
        <v>42849.457638888889</v>
      </c>
      <c r="C7348" s="2">
        <v>42860.502083333333</v>
      </c>
      <c r="D7348">
        <v>400000</v>
      </c>
      <c r="E7348">
        <v>131034</v>
      </c>
      <c r="F7348">
        <f>VLOOKUP($E7348,'car_details'!$A:$K,3,FALSE)</f>
        <v>100000</v>
      </c>
      <c r="G7348" t="e">
        <f>VLOOKUP(E7348,policy_details[#All],9,FALSE)</f>
        <v>#N/A</v>
      </c>
      <c r="H7348" t="e">
        <f>VLOOKUP(G7348,'customer_details'!A:M,11,FALSE)</f>
        <v>#N/A</v>
      </c>
      <c r="I7348" s="1" t="s">
        <v>57</v>
      </c>
    </row>
    <row r="7349" spans="1:9" x14ac:dyDescent="0.25">
      <c r="A7349">
        <v>7559</v>
      </c>
      <c r="B7349" s="2">
        <v>42849.480555555558</v>
      </c>
      <c r="C7349" s="2">
        <v>42867.753472222219</v>
      </c>
      <c r="D7349">
        <v>350000</v>
      </c>
      <c r="E7349">
        <v>131035</v>
      </c>
      <c r="F7349">
        <f>VLOOKUP($E7349,'car_details'!$A:$K,3,FALSE)</f>
        <v>90000</v>
      </c>
      <c r="G7349" t="e">
        <f>VLOOKUP(E7349,policy_details[#All],9,FALSE)</f>
        <v>#N/A</v>
      </c>
      <c r="H7349" t="e">
        <f>VLOOKUP(G7349,'customer_details'!A:M,11,FALSE)</f>
        <v>#N/A</v>
      </c>
      <c r="I7349" s="1" t="s">
        <v>57</v>
      </c>
    </row>
    <row r="7350" spans="1:9" x14ac:dyDescent="0.25">
      <c r="A7350">
        <v>7560</v>
      </c>
      <c r="B7350" s="2">
        <v>42849.48333333333</v>
      </c>
      <c r="C7350" s="2">
        <v>42863.561805555553</v>
      </c>
      <c r="D7350">
        <v>295000</v>
      </c>
      <c r="E7350">
        <v>131036</v>
      </c>
      <c r="F7350">
        <f>VLOOKUP($E7350,'car_details'!$A:$K,3,FALSE)</f>
        <v>140000</v>
      </c>
      <c r="G7350" t="e">
        <f>VLOOKUP(E7350,policy_details[#All],9,FALSE)</f>
        <v>#N/A</v>
      </c>
      <c r="H7350" t="e">
        <f>VLOOKUP(G7350,'customer_details'!A:M,11,FALSE)</f>
        <v>#N/A</v>
      </c>
      <c r="I7350" s="1" t="s">
        <v>57</v>
      </c>
    </row>
    <row r="7351" spans="1:9" x14ac:dyDescent="0.25">
      <c r="A7351">
        <v>7561</v>
      </c>
      <c r="B7351" s="2">
        <v>42849.486111111109</v>
      </c>
      <c r="C7351" s="2">
        <v>42872.743055555555</v>
      </c>
      <c r="D7351">
        <v>600000</v>
      </c>
      <c r="E7351">
        <v>131037</v>
      </c>
      <c r="F7351">
        <f>VLOOKUP($E7351,'car_details'!$A:$K,3,FALSE)</f>
        <v>25000</v>
      </c>
      <c r="G7351" t="e">
        <f>VLOOKUP(E7351,policy_details[#All],9,FALSE)</f>
        <v>#N/A</v>
      </c>
      <c r="H7351" t="e">
        <f>VLOOKUP(G7351,'customer_details'!A:M,11,FALSE)</f>
        <v>#N/A</v>
      </c>
      <c r="I7351" s="1" t="s">
        <v>57</v>
      </c>
    </row>
    <row r="7352" spans="1:9" x14ac:dyDescent="0.25">
      <c r="A7352">
        <v>7562</v>
      </c>
      <c r="B7352" s="2">
        <v>42849.511111111111</v>
      </c>
      <c r="C7352" s="2">
        <v>42877.73333333333</v>
      </c>
      <c r="D7352">
        <v>1650000</v>
      </c>
      <c r="E7352">
        <v>131038</v>
      </c>
      <c r="F7352">
        <f>VLOOKUP($E7352,'car_details'!$A:$K,3,FALSE)</f>
        <v>20000</v>
      </c>
      <c r="G7352" t="e">
        <f>VLOOKUP(E7352,policy_details[#All],9,FALSE)</f>
        <v>#N/A</v>
      </c>
      <c r="H7352" t="e">
        <f>VLOOKUP(G7352,'customer_details'!A:M,11,FALSE)</f>
        <v>#N/A</v>
      </c>
      <c r="I7352" s="1" t="s">
        <v>57</v>
      </c>
    </row>
    <row r="7353" spans="1:9" x14ac:dyDescent="0.25">
      <c r="A7353">
        <v>7563</v>
      </c>
      <c r="B7353" s="2">
        <v>42849.513194444444</v>
      </c>
      <c r="C7353" s="2">
        <v>42867.44027777778</v>
      </c>
      <c r="D7353">
        <v>100000</v>
      </c>
      <c r="E7353">
        <v>131039</v>
      </c>
      <c r="F7353">
        <f>VLOOKUP($E7353,'car_details'!$A:$K,3,FALSE)</f>
        <v>30000</v>
      </c>
      <c r="G7353" t="e">
        <f>VLOOKUP(E7353,policy_details[#All],9,FALSE)</f>
        <v>#N/A</v>
      </c>
      <c r="H7353" t="e">
        <f>VLOOKUP(G7353,'customer_details'!A:M,11,FALSE)</f>
        <v>#N/A</v>
      </c>
      <c r="I7353" s="1" t="s">
        <v>57</v>
      </c>
    </row>
    <row r="7354" spans="1:9" x14ac:dyDescent="0.25">
      <c r="A7354">
        <v>7564</v>
      </c>
      <c r="B7354" s="2">
        <v>42849.518750000003</v>
      </c>
      <c r="C7354" s="2"/>
      <c r="D7354">
        <v>690000</v>
      </c>
      <c r="E7354">
        <v>131040</v>
      </c>
      <c r="F7354">
        <f>VLOOKUP($E7354,'car_details'!$A:$K,3,FALSE)</f>
        <v>13000</v>
      </c>
      <c r="G7354" t="e">
        <f>VLOOKUP(E7354,policy_details[#All],9,FALSE)</f>
        <v>#N/A</v>
      </c>
      <c r="H7354" t="e">
        <f>VLOOKUP(G7354,'customer_details'!A:M,11,FALSE)</f>
        <v>#N/A</v>
      </c>
      <c r="I7354" s="1" t="s">
        <v>30</v>
      </c>
    </row>
    <row r="7355" spans="1:9" x14ac:dyDescent="0.25">
      <c r="A7355">
        <v>7565</v>
      </c>
      <c r="B7355" s="2">
        <v>42849.523611111108</v>
      </c>
      <c r="C7355" s="2">
        <v>42860.363888888889</v>
      </c>
      <c r="D7355">
        <v>710000</v>
      </c>
      <c r="E7355">
        <v>131041</v>
      </c>
      <c r="F7355">
        <f>VLOOKUP($E7355,'car_details'!$A:$K,3,FALSE)</f>
        <v>42000</v>
      </c>
      <c r="G7355" t="e">
        <f>VLOOKUP(E7355,policy_details[#All],9,FALSE)</f>
        <v>#N/A</v>
      </c>
      <c r="H7355" t="e">
        <f>VLOOKUP(G7355,'customer_details'!A:M,11,FALSE)</f>
        <v>#N/A</v>
      </c>
      <c r="I7355" s="1" t="s">
        <v>57</v>
      </c>
    </row>
    <row r="7356" spans="1:9" x14ac:dyDescent="0.25">
      <c r="A7356">
        <v>7566</v>
      </c>
      <c r="B7356" s="2">
        <v>42849.530555555553</v>
      </c>
      <c r="C7356" s="2">
        <v>42860.682638888888</v>
      </c>
      <c r="D7356">
        <v>350000</v>
      </c>
      <c r="E7356">
        <v>131042</v>
      </c>
      <c r="F7356">
        <f>VLOOKUP($E7356,'car_details'!$A:$K,3,FALSE)</f>
        <v>10000</v>
      </c>
      <c r="G7356" t="e">
        <f>VLOOKUP(E7356,policy_details[#All],9,FALSE)</f>
        <v>#N/A</v>
      </c>
      <c r="H7356" t="e">
        <f>VLOOKUP(G7356,'customer_details'!A:M,11,FALSE)</f>
        <v>#N/A</v>
      </c>
      <c r="I7356" s="1" t="s">
        <v>57</v>
      </c>
    </row>
    <row r="7357" spans="1:9" x14ac:dyDescent="0.25">
      <c r="A7357">
        <v>7567</v>
      </c>
      <c r="B7357" s="2">
        <v>42849.543749999997</v>
      </c>
      <c r="C7357" s="2">
        <v>42872.640277777777</v>
      </c>
      <c r="D7357">
        <v>220000</v>
      </c>
      <c r="E7357">
        <v>131043</v>
      </c>
      <c r="F7357">
        <f>VLOOKUP($E7357,'car_details'!$A:$K,3,FALSE)</f>
        <v>13000</v>
      </c>
      <c r="G7357" t="e">
        <f>VLOOKUP(E7357,policy_details[#All],9,FALSE)</f>
        <v>#N/A</v>
      </c>
      <c r="H7357" t="e">
        <f>VLOOKUP(G7357,'customer_details'!A:M,11,FALSE)</f>
        <v>#N/A</v>
      </c>
      <c r="I7357" s="1" t="s">
        <v>57</v>
      </c>
    </row>
    <row r="7358" spans="1:9" x14ac:dyDescent="0.25">
      <c r="A7358">
        <v>7568</v>
      </c>
      <c r="B7358" s="2">
        <v>42849.55972222222</v>
      </c>
      <c r="C7358" s="2">
        <v>42863.325694444444</v>
      </c>
      <c r="D7358">
        <v>700000</v>
      </c>
      <c r="E7358">
        <v>131044</v>
      </c>
      <c r="F7358">
        <f>VLOOKUP($E7358,'car_details'!$A:$K,3,FALSE)</f>
        <v>6500</v>
      </c>
      <c r="G7358" t="e">
        <f>VLOOKUP(E7358,policy_details[#All],9,FALSE)</f>
        <v>#N/A</v>
      </c>
      <c r="H7358" t="e">
        <f>VLOOKUP(G7358,'customer_details'!A:M,11,FALSE)</f>
        <v>#N/A</v>
      </c>
      <c r="I7358" s="1" t="s">
        <v>57</v>
      </c>
    </row>
    <row r="7359" spans="1:9" x14ac:dyDescent="0.25">
      <c r="A7359">
        <v>7569</v>
      </c>
      <c r="B7359" s="2">
        <v>42849.561805555553</v>
      </c>
      <c r="C7359" s="2">
        <v>42870.618750000001</v>
      </c>
      <c r="D7359">
        <v>198000</v>
      </c>
      <c r="E7359">
        <v>131045</v>
      </c>
      <c r="F7359">
        <f>VLOOKUP($E7359,'car_details'!$A:$K,3,FALSE)</f>
        <v>49500</v>
      </c>
      <c r="G7359" t="e">
        <f>VLOOKUP(E7359,policy_details[#All],9,FALSE)</f>
        <v>#N/A</v>
      </c>
      <c r="H7359" t="e">
        <f>VLOOKUP(G7359,'customer_details'!A:M,11,FALSE)</f>
        <v>#N/A</v>
      </c>
      <c r="I7359" s="1" t="s">
        <v>57</v>
      </c>
    </row>
    <row r="7360" spans="1:9" x14ac:dyDescent="0.25">
      <c r="A7360">
        <v>7570</v>
      </c>
      <c r="B7360" s="2">
        <v>42849.563194444447</v>
      </c>
      <c r="C7360" s="2">
        <v>42870.661111111112</v>
      </c>
      <c r="D7360">
        <v>350000</v>
      </c>
      <c r="E7360">
        <v>131046</v>
      </c>
      <c r="F7360">
        <f>VLOOKUP($E7360,'car_details'!$A:$K,3,FALSE)</f>
        <v>50000</v>
      </c>
      <c r="G7360" t="e">
        <f>VLOOKUP(E7360,policy_details[#All],9,FALSE)</f>
        <v>#N/A</v>
      </c>
      <c r="H7360" t="e">
        <f>VLOOKUP(G7360,'customer_details'!A:M,11,FALSE)</f>
        <v>#N/A</v>
      </c>
      <c r="I7360" s="1" t="s">
        <v>57</v>
      </c>
    </row>
    <row r="7361" spans="1:9" x14ac:dyDescent="0.25">
      <c r="A7361">
        <v>7571</v>
      </c>
      <c r="B7361" s="2">
        <v>42849.566666666666</v>
      </c>
      <c r="C7361" s="2">
        <v>42867.586111111108</v>
      </c>
      <c r="D7361">
        <v>650000</v>
      </c>
      <c r="E7361">
        <v>131047</v>
      </c>
      <c r="F7361">
        <f>VLOOKUP($E7361,'car_details'!$A:$K,3,FALSE)</f>
        <v>35000</v>
      </c>
      <c r="G7361" t="e">
        <f>VLOOKUP(E7361,policy_details[#All],9,FALSE)</f>
        <v>#N/A</v>
      </c>
      <c r="H7361" t="e">
        <f>VLOOKUP(G7361,'customer_details'!A:M,11,FALSE)</f>
        <v>#N/A</v>
      </c>
      <c r="I7361" s="1" t="s">
        <v>57</v>
      </c>
    </row>
    <row r="7362" spans="1:9" x14ac:dyDescent="0.25">
      <c r="A7362">
        <v>7572</v>
      </c>
      <c r="B7362" s="2">
        <v>42849.567361111112</v>
      </c>
      <c r="C7362" s="2"/>
      <c r="D7362">
        <v>380000</v>
      </c>
      <c r="E7362">
        <v>131048</v>
      </c>
      <c r="F7362">
        <f>VLOOKUP($E7362,'car_details'!$A:$K,3,FALSE)</f>
        <v>120000</v>
      </c>
      <c r="G7362" t="e">
        <f>VLOOKUP(E7362,policy_details[#All],9,FALSE)</f>
        <v>#N/A</v>
      </c>
      <c r="H7362" t="e">
        <f>VLOOKUP(G7362,'customer_details'!A:M,11,FALSE)</f>
        <v>#N/A</v>
      </c>
      <c r="I7362" s="1" t="s">
        <v>30</v>
      </c>
    </row>
    <row r="7363" spans="1:9" x14ac:dyDescent="0.25">
      <c r="A7363">
        <v>7573</v>
      </c>
      <c r="B7363" s="2">
        <v>42849.57708333333</v>
      </c>
      <c r="C7363" s="2">
        <v>42852.574305555558</v>
      </c>
      <c r="D7363">
        <v>360000</v>
      </c>
      <c r="E7363">
        <v>131049</v>
      </c>
      <c r="F7363">
        <f>VLOOKUP($E7363,'car_details'!$A:$K,3,FALSE)</f>
        <v>50000</v>
      </c>
      <c r="G7363" t="e">
        <f>VLOOKUP(E7363,policy_details[#All],9,FALSE)</f>
        <v>#N/A</v>
      </c>
      <c r="H7363" t="e">
        <f>VLOOKUP(G7363,'customer_details'!A:M,11,FALSE)</f>
        <v>#N/A</v>
      </c>
      <c r="I7363" s="1" t="s">
        <v>57</v>
      </c>
    </row>
    <row r="7364" spans="1:9" x14ac:dyDescent="0.25">
      <c r="A7364">
        <v>7574</v>
      </c>
      <c r="B7364" s="2">
        <v>42849.577777777777</v>
      </c>
      <c r="C7364" s="2">
        <v>42852.553472222222</v>
      </c>
      <c r="D7364">
        <v>385000</v>
      </c>
      <c r="E7364">
        <v>131050</v>
      </c>
      <c r="F7364">
        <f>VLOOKUP($E7364,'car_details'!$A:$K,3,FALSE)</f>
        <v>116000</v>
      </c>
      <c r="G7364" t="e">
        <f>VLOOKUP(E7364,policy_details[#All],9,FALSE)</f>
        <v>#N/A</v>
      </c>
      <c r="H7364" t="e">
        <f>VLOOKUP(G7364,'customer_details'!A:M,11,FALSE)</f>
        <v>#N/A</v>
      </c>
      <c r="I7364" s="1" t="s">
        <v>57</v>
      </c>
    </row>
    <row r="7365" spans="1:9" x14ac:dyDescent="0.25">
      <c r="A7365">
        <v>7575</v>
      </c>
      <c r="B7365" s="2">
        <v>42849.586111111108</v>
      </c>
      <c r="C7365" s="2">
        <v>42860.633333333331</v>
      </c>
      <c r="D7365">
        <v>590000</v>
      </c>
      <c r="E7365">
        <v>131051</v>
      </c>
      <c r="F7365">
        <f>VLOOKUP($E7365,'car_details'!$A:$K,3,FALSE)</f>
        <v>110000</v>
      </c>
      <c r="G7365" t="e">
        <f>VLOOKUP(E7365,policy_details[#All],9,FALSE)</f>
        <v>#N/A</v>
      </c>
      <c r="H7365" t="e">
        <f>VLOOKUP(G7365,'customer_details'!A:M,11,FALSE)</f>
        <v>#N/A</v>
      </c>
      <c r="I7365" s="1" t="s">
        <v>57</v>
      </c>
    </row>
    <row r="7366" spans="1:9" x14ac:dyDescent="0.25">
      <c r="A7366">
        <v>7576</v>
      </c>
      <c r="B7366" s="2">
        <v>42849.586805555555</v>
      </c>
      <c r="C7366" s="2">
        <v>42870.332638888889</v>
      </c>
      <c r="D7366">
        <v>750000</v>
      </c>
      <c r="E7366">
        <v>131052</v>
      </c>
      <c r="F7366">
        <f>VLOOKUP($E7366,'car_details'!$A:$K,3,FALSE)</f>
        <v>70000</v>
      </c>
      <c r="G7366" t="e">
        <f>VLOOKUP(E7366,policy_details[#All],9,FALSE)</f>
        <v>#N/A</v>
      </c>
      <c r="H7366" t="e">
        <f>VLOOKUP(G7366,'customer_details'!A:M,11,FALSE)</f>
        <v>#N/A</v>
      </c>
      <c r="I7366" s="1" t="s">
        <v>57</v>
      </c>
    </row>
    <row r="7367" spans="1:9" x14ac:dyDescent="0.25">
      <c r="A7367">
        <v>7577</v>
      </c>
      <c r="B7367" s="2">
        <v>42849.590277777781</v>
      </c>
      <c r="C7367" s="2">
        <v>42870.511805555558</v>
      </c>
      <c r="D7367">
        <v>254999</v>
      </c>
      <c r="E7367">
        <v>131053</v>
      </c>
      <c r="F7367">
        <f>VLOOKUP($E7367,'car_details'!$A:$K,3,FALSE)</f>
        <v>100000</v>
      </c>
      <c r="G7367" t="e">
        <f>VLOOKUP(E7367,policy_details[#All],9,FALSE)</f>
        <v>#N/A</v>
      </c>
      <c r="H7367" t="e">
        <f>VLOOKUP(G7367,'customer_details'!A:M,11,FALSE)</f>
        <v>#N/A</v>
      </c>
      <c r="I7367" s="1" t="s">
        <v>57</v>
      </c>
    </row>
    <row r="7368" spans="1:9" x14ac:dyDescent="0.25">
      <c r="A7368">
        <v>7578</v>
      </c>
      <c r="B7368" s="2">
        <v>42849.599305555559</v>
      </c>
      <c r="C7368" s="2">
        <v>42858.552777777775</v>
      </c>
      <c r="D7368">
        <v>499000</v>
      </c>
      <c r="E7368">
        <v>131054</v>
      </c>
      <c r="F7368">
        <f>VLOOKUP($E7368,'car_details'!$A:$K,3,FALSE)</f>
        <v>20000</v>
      </c>
      <c r="G7368" t="e">
        <f>VLOOKUP(E7368,policy_details[#All],9,FALSE)</f>
        <v>#N/A</v>
      </c>
      <c r="H7368" t="e">
        <f>VLOOKUP(G7368,'customer_details'!A:M,11,FALSE)</f>
        <v>#N/A</v>
      </c>
      <c r="I7368" s="1" t="s">
        <v>57</v>
      </c>
    </row>
    <row r="7369" spans="1:9" x14ac:dyDescent="0.25">
      <c r="A7369">
        <v>7579</v>
      </c>
      <c r="B7369" s="2">
        <v>42849.602083333331</v>
      </c>
      <c r="C7369" s="2">
        <v>42858.6</v>
      </c>
      <c r="D7369">
        <v>730000</v>
      </c>
      <c r="E7369">
        <v>131055</v>
      </c>
      <c r="F7369">
        <f>VLOOKUP($E7369,'car_details'!$A:$K,3,FALSE)</f>
        <v>60000</v>
      </c>
      <c r="G7369" t="e">
        <f>VLOOKUP(E7369,policy_details[#All],9,FALSE)</f>
        <v>#N/A</v>
      </c>
      <c r="H7369" t="e">
        <f>VLOOKUP(G7369,'customer_details'!A:M,11,FALSE)</f>
        <v>#N/A</v>
      </c>
      <c r="I7369" s="1" t="s">
        <v>57</v>
      </c>
    </row>
    <row r="7370" spans="1:9" x14ac:dyDescent="0.25">
      <c r="A7370">
        <v>7580</v>
      </c>
      <c r="B7370" s="2">
        <v>42849.609027777777</v>
      </c>
      <c r="C7370" s="2">
        <v>42864.288888888892</v>
      </c>
      <c r="D7370">
        <v>650000</v>
      </c>
      <c r="E7370">
        <v>131056</v>
      </c>
      <c r="F7370">
        <f>VLOOKUP($E7370,'car_details'!$A:$K,3,FALSE)</f>
        <v>30000</v>
      </c>
      <c r="G7370" t="e">
        <f>VLOOKUP(E7370,policy_details[#All],9,FALSE)</f>
        <v>#N/A</v>
      </c>
      <c r="H7370" t="e">
        <f>VLOOKUP(G7370,'customer_details'!A:M,11,FALSE)</f>
        <v>#N/A</v>
      </c>
      <c r="I7370" s="1" t="s">
        <v>57</v>
      </c>
    </row>
    <row r="7371" spans="1:9" x14ac:dyDescent="0.25">
      <c r="A7371">
        <v>7581</v>
      </c>
      <c r="B7371" s="2">
        <v>42849.612500000003</v>
      </c>
      <c r="C7371" s="2">
        <v>42867.522916666669</v>
      </c>
      <c r="D7371">
        <v>220000</v>
      </c>
      <c r="E7371">
        <v>131057</v>
      </c>
      <c r="F7371">
        <f>VLOOKUP($E7371,'car_details'!$A:$K,3,FALSE)</f>
        <v>75000</v>
      </c>
      <c r="G7371" t="e">
        <f>VLOOKUP(E7371,policy_details[#All],9,FALSE)</f>
        <v>#N/A</v>
      </c>
      <c r="H7371" t="e">
        <f>VLOOKUP(G7371,'customer_details'!A:M,11,FALSE)</f>
        <v>#N/A</v>
      </c>
      <c r="I7371" s="1" t="s">
        <v>57</v>
      </c>
    </row>
    <row r="7372" spans="1:9" x14ac:dyDescent="0.25">
      <c r="A7372">
        <v>7584</v>
      </c>
      <c r="B7372" s="2">
        <v>42849.613888888889</v>
      </c>
      <c r="C7372" s="2">
        <v>42873.374305555553</v>
      </c>
      <c r="D7372">
        <v>100000</v>
      </c>
      <c r="E7372">
        <v>131060</v>
      </c>
      <c r="F7372">
        <f>VLOOKUP($E7372,'car_details'!$A:$K,3,FALSE)</f>
        <v>110000</v>
      </c>
      <c r="G7372" t="e">
        <f>VLOOKUP(E7372,policy_details[#All],9,FALSE)</f>
        <v>#N/A</v>
      </c>
      <c r="H7372" t="e">
        <f>VLOOKUP(G7372,'customer_details'!A:M,11,FALSE)</f>
        <v>#N/A</v>
      </c>
      <c r="I7372" s="1" t="s">
        <v>57</v>
      </c>
    </row>
    <row r="7373" spans="1:9" x14ac:dyDescent="0.25">
      <c r="A7373">
        <v>7585</v>
      </c>
      <c r="B7373" s="2">
        <v>42849.629166666666</v>
      </c>
      <c r="C7373" s="2">
        <v>42873.21597222222</v>
      </c>
      <c r="D7373">
        <v>110000</v>
      </c>
      <c r="E7373">
        <v>131061</v>
      </c>
      <c r="F7373">
        <f>VLOOKUP($E7373,'car_details'!$A:$K,3,FALSE)</f>
        <v>120000</v>
      </c>
      <c r="G7373" t="e">
        <f>VLOOKUP(E7373,policy_details[#All],9,FALSE)</f>
        <v>#N/A</v>
      </c>
      <c r="H7373" t="e">
        <f>VLOOKUP(G7373,'customer_details'!A:M,11,FALSE)</f>
        <v>#N/A</v>
      </c>
      <c r="I7373" s="1" t="s">
        <v>57</v>
      </c>
    </row>
    <row r="7374" spans="1:9" x14ac:dyDescent="0.25">
      <c r="A7374">
        <v>7586</v>
      </c>
      <c r="B7374" s="2">
        <v>42849.636111111111</v>
      </c>
      <c r="C7374" s="2">
        <v>42861.356249999997</v>
      </c>
      <c r="D7374">
        <v>152000</v>
      </c>
      <c r="E7374">
        <v>131062</v>
      </c>
      <c r="F7374">
        <f>VLOOKUP($E7374,'car_details'!$A:$K,3,FALSE)</f>
        <v>48000</v>
      </c>
      <c r="G7374" t="e">
        <f>VLOOKUP(E7374,policy_details[#All],9,FALSE)</f>
        <v>#N/A</v>
      </c>
      <c r="H7374" t="e">
        <f>VLOOKUP(G7374,'customer_details'!A:M,11,FALSE)</f>
        <v>#N/A</v>
      </c>
      <c r="I7374" s="1" t="s">
        <v>57</v>
      </c>
    </row>
    <row r="7375" spans="1:9" x14ac:dyDescent="0.25">
      <c r="A7375">
        <v>7587</v>
      </c>
      <c r="B7375" s="2">
        <v>42849.660416666666</v>
      </c>
      <c r="C7375" s="2">
        <v>42865.59652777778</v>
      </c>
      <c r="D7375">
        <v>600000</v>
      </c>
      <c r="E7375">
        <v>131063</v>
      </c>
      <c r="F7375">
        <f>VLOOKUP($E7375,'car_details'!$A:$K,3,FALSE)</f>
        <v>5000</v>
      </c>
      <c r="G7375" t="e">
        <f>VLOOKUP(E7375,policy_details[#All],9,FALSE)</f>
        <v>#N/A</v>
      </c>
      <c r="H7375" t="e">
        <f>VLOOKUP(G7375,'customer_details'!A:M,11,FALSE)</f>
        <v>#N/A</v>
      </c>
      <c r="I7375" s="1" t="s">
        <v>57</v>
      </c>
    </row>
    <row r="7376" spans="1:9" x14ac:dyDescent="0.25">
      <c r="A7376">
        <v>7588</v>
      </c>
      <c r="B7376" s="2">
        <v>42849.663888888892</v>
      </c>
      <c r="C7376" s="2">
        <v>42871.543055555558</v>
      </c>
      <c r="D7376">
        <v>620000</v>
      </c>
      <c r="E7376">
        <v>131064</v>
      </c>
      <c r="F7376">
        <f>VLOOKUP($E7376,'car_details'!$A:$K,3,FALSE)</f>
        <v>120000</v>
      </c>
      <c r="G7376" t="e">
        <f>VLOOKUP(E7376,policy_details[#All],9,FALSE)</f>
        <v>#N/A</v>
      </c>
      <c r="H7376" t="e">
        <f>VLOOKUP(G7376,'customer_details'!A:M,11,FALSE)</f>
        <v>#N/A</v>
      </c>
      <c r="I7376" s="1" t="s">
        <v>57</v>
      </c>
    </row>
    <row r="7377" spans="1:9" x14ac:dyDescent="0.25">
      <c r="A7377">
        <v>7589</v>
      </c>
      <c r="B7377" s="2">
        <v>42849.683333333334</v>
      </c>
      <c r="C7377" s="2">
        <v>42865.599999999999</v>
      </c>
      <c r="D7377">
        <v>780000</v>
      </c>
      <c r="E7377">
        <v>131065</v>
      </c>
      <c r="F7377">
        <f>VLOOKUP($E7377,'car_details'!$A:$K,3,FALSE)</f>
        <v>116000</v>
      </c>
      <c r="G7377" t="e">
        <f>VLOOKUP(E7377,policy_details[#All],9,FALSE)</f>
        <v>#N/A</v>
      </c>
      <c r="H7377" t="e">
        <f>VLOOKUP(G7377,'customer_details'!A:M,11,FALSE)</f>
        <v>#N/A</v>
      </c>
      <c r="I7377" s="1" t="s">
        <v>57</v>
      </c>
    </row>
    <row r="7378" spans="1:9" x14ac:dyDescent="0.25">
      <c r="A7378">
        <v>7590</v>
      </c>
      <c r="B7378" s="2">
        <v>42849.685416666667</v>
      </c>
      <c r="C7378" s="2">
        <v>42859.636805555558</v>
      </c>
      <c r="D7378">
        <v>445000</v>
      </c>
      <c r="E7378">
        <v>131066</v>
      </c>
      <c r="F7378">
        <f>VLOOKUP($E7378,'car_details'!$A:$K,3,FALSE)</f>
        <v>1000</v>
      </c>
      <c r="G7378" t="e">
        <f>VLOOKUP(E7378,policy_details[#All],9,FALSE)</f>
        <v>#N/A</v>
      </c>
      <c r="H7378" t="e">
        <f>VLOOKUP(G7378,'customer_details'!A:M,11,FALSE)</f>
        <v>#N/A</v>
      </c>
      <c r="I7378" s="1" t="s">
        <v>57</v>
      </c>
    </row>
    <row r="7379" spans="1:9" x14ac:dyDescent="0.25">
      <c r="A7379">
        <v>7591</v>
      </c>
      <c r="B7379" s="2">
        <v>42849.697222222225</v>
      </c>
      <c r="C7379" s="2">
        <v>42860.675000000003</v>
      </c>
      <c r="D7379">
        <v>575000</v>
      </c>
      <c r="E7379">
        <v>131067</v>
      </c>
      <c r="F7379">
        <f>VLOOKUP($E7379,'car_details'!$A:$K,3,FALSE)</f>
        <v>15000</v>
      </c>
      <c r="G7379" t="e">
        <f>VLOOKUP(E7379,policy_details[#All],9,FALSE)</f>
        <v>#N/A</v>
      </c>
      <c r="H7379" t="e">
        <f>VLOOKUP(G7379,'customer_details'!A:M,11,FALSE)</f>
        <v>#N/A</v>
      </c>
      <c r="I7379" s="1" t="s">
        <v>57</v>
      </c>
    </row>
    <row r="7380" spans="1:9" x14ac:dyDescent="0.25">
      <c r="A7380">
        <v>7592</v>
      </c>
      <c r="B7380" s="2">
        <v>42849.697916666664</v>
      </c>
      <c r="C7380" s="2">
        <v>42865.684027777781</v>
      </c>
      <c r="D7380">
        <v>975000</v>
      </c>
      <c r="E7380">
        <v>131068</v>
      </c>
      <c r="F7380">
        <f>VLOOKUP($E7380,'car_details'!$A:$K,3,FALSE)</f>
        <v>5000</v>
      </c>
      <c r="G7380" t="e">
        <f>VLOOKUP(E7380,policy_details[#All],9,FALSE)</f>
        <v>#N/A</v>
      </c>
      <c r="H7380" t="e">
        <f>VLOOKUP(G7380,'customer_details'!A:M,11,FALSE)</f>
        <v>#N/A</v>
      </c>
      <c r="I7380" s="1" t="s">
        <v>57</v>
      </c>
    </row>
    <row r="7381" spans="1:9" x14ac:dyDescent="0.25">
      <c r="A7381">
        <v>7593</v>
      </c>
      <c r="B7381" s="2">
        <v>42849.708333333336</v>
      </c>
      <c r="C7381" s="2">
        <v>42857.611111111109</v>
      </c>
      <c r="D7381">
        <v>450000</v>
      </c>
      <c r="E7381">
        <v>131069</v>
      </c>
      <c r="F7381">
        <f>VLOOKUP($E7381,'car_details'!$A:$K,3,FALSE)</f>
        <v>3500</v>
      </c>
      <c r="G7381" t="e">
        <f>VLOOKUP(E7381,policy_details[#All],9,FALSE)</f>
        <v>#N/A</v>
      </c>
      <c r="H7381" t="e">
        <f>VLOOKUP(G7381,'customer_details'!A:M,11,FALSE)</f>
        <v>#N/A</v>
      </c>
      <c r="I7381" s="1" t="s">
        <v>57</v>
      </c>
    </row>
    <row r="7382" spans="1:9" x14ac:dyDescent="0.25">
      <c r="A7382">
        <v>7594</v>
      </c>
      <c r="B7382" s="2">
        <v>42849.713888888888</v>
      </c>
      <c r="C7382" s="2">
        <v>42858.540277777778</v>
      </c>
      <c r="D7382">
        <v>480000</v>
      </c>
      <c r="E7382">
        <v>131070</v>
      </c>
      <c r="F7382">
        <f>VLOOKUP($E7382,'car_details'!$A:$K,3,FALSE)</f>
        <v>80000</v>
      </c>
      <c r="G7382" t="e">
        <f>VLOOKUP(E7382,policy_details[#All],9,FALSE)</f>
        <v>#N/A</v>
      </c>
      <c r="H7382" t="e">
        <f>VLOOKUP(G7382,'customer_details'!A:M,11,FALSE)</f>
        <v>#N/A</v>
      </c>
      <c r="I7382" s="1" t="s">
        <v>57</v>
      </c>
    </row>
    <row r="7383" spans="1:9" x14ac:dyDescent="0.25">
      <c r="A7383">
        <v>7595</v>
      </c>
      <c r="B7383" s="2">
        <v>42849.71875</v>
      </c>
      <c r="C7383" s="2"/>
      <c r="D7383">
        <v>110000</v>
      </c>
      <c r="E7383">
        <v>131071</v>
      </c>
      <c r="F7383">
        <f>VLOOKUP($E7383,'car_details'!$A:$K,3,FALSE)</f>
        <v>48676</v>
      </c>
      <c r="G7383" t="e">
        <f>VLOOKUP(E7383,policy_details[#All],9,FALSE)</f>
        <v>#N/A</v>
      </c>
      <c r="H7383" t="e">
        <f>VLOOKUP(G7383,'customer_details'!A:M,11,FALSE)</f>
        <v>#N/A</v>
      </c>
      <c r="I7383" s="1" t="s">
        <v>30</v>
      </c>
    </row>
    <row r="7384" spans="1:9" x14ac:dyDescent="0.25">
      <c r="A7384">
        <v>7597</v>
      </c>
      <c r="B7384" s="2">
        <v>42849.726388888892</v>
      </c>
      <c r="C7384" s="2">
        <v>42864.323611111111</v>
      </c>
      <c r="D7384">
        <v>5830000</v>
      </c>
      <c r="E7384">
        <v>131073</v>
      </c>
      <c r="F7384">
        <f>VLOOKUP($E7384,'car_details'!$A:$K,3,FALSE)</f>
        <v>30000</v>
      </c>
      <c r="G7384" t="e">
        <f>VLOOKUP(E7384,policy_details[#All],9,FALSE)</f>
        <v>#N/A</v>
      </c>
      <c r="H7384" t="e">
        <f>VLOOKUP(G7384,'customer_details'!A:M,11,FALSE)</f>
        <v>#N/A</v>
      </c>
      <c r="I7384" s="1" t="s">
        <v>57</v>
      </c>
    </row>
    <row r="7385" spans="1:9" x14ac:dyDescent="0.25">
      <c r="A7385">
        <v>7598</v>
      </c>
      <c r="B7385" s="2">
        <v>42849.737500000003</v>
      </c>
      <c r="C7385" s="2">
        <v>42881.44027777778</v>
      </c>
      <c r="D7385">
        <v>415000</v>
      </c>
      <c r="E7385">
        <v>131074</v>
      </c>
      <c r="F7385">
        <f>VLOOKUP($E7385,'car_details'!$A:$K,3,FALSE)</f>
        <v>72000</v>
      </c>
      <c r="G7385" t="e">
        <f>VLOOKUP(E7385,policy_details[#All],9,FALSE)</f>
        <v>#N/A</v>
      </c>
      <c r="H7385" t="e">
        <f>VLOOKUP(G7385,'customer_details'!A:M,11,FALSE)</f>
        <v>#N/A</v>
      </c>
      <c r="I7385" s="1" t="s">
        <v>57</v>
      </c>
    </row>
    <row r="7386" spans="1:9" x14ac:dyDescent="0.25">
      <c r="A7386">
        <v>7599</v>
      </c>
      <c r="B7386" s="2">
        <v>42849.748611111114</v>
      </c>
      <c r="C7386" s="2">
        <v>42870.345138888886</v>
      </c>
      <c r="D7386">
        <v>475000</v>
      </c>
      <c r="E7386">
        <v>131075</v>
      </c>
      <c r="F7386">
        <f>VLOOKUP($E7386,'car_details'!$A:$K,3,FALSE)</f>
        <v>51000</v>
      </c>
      <c r="G7386" t="e">
        <f>VLOOKUP(E7386,policy_details[#All],9,FALSE)</f>
        <v>#N/A</v>
      </c>
      <c r="H7386" t="e">
        <f>VLOOKUP(G7386,'customer_details'!A:M,11,FALSE)</f>
        <v>#N/A</v>
      </c>
      <c r="I7386" s="1" t="s">
        <v>57</v>
      </c>
    </row>
    <row r="7387" spans="1:9" x14ac:dyDescent="0.25">
      <c r="A7387">
        <v>7600</v>
      </c>
      <c r="B7387" s="2">
        <v>42849.750694444447</v>
      </c>
      <c r="C7387" s="2">
        <v>42857.586805555555</v>
      </c>
      <c r="D7387">
        <v>525000</v>
      </c>
      <c r="E7387">
        <v>131076</v>
      </c>
      <c r="F7387">
        <f>VLOOKUP($E7387,'car_details'!$A:$K,3,FALSE)</f>
        <v>29000</v>
      </c>
      <c r="G7387" t="e">
        <f>VLOOKUP(E7387,policy_details[#All],9,FALSE)</f>
        <v>#N/A</v>
      </c>
      <c r="H7387" t="e">
        <f>VLOOKUP(G7387,'customer_details'!A:M,11,FALSE)</f>
        <v>#N/A</v>
      </c>
      <c r="I7387" s="1" t="s">
        <v>57</v>
      </c>
    </row>
    <row r="7388" spans="1:9" x14ac:dyDescent="0.25">
      <c r="A7388">
        <v>7601</v>
      </c>
      <c r="B7388" s="2">
        <v>42849.757638888892</v>
      </c>
      <c r="C7388" s="2">
        <v>42857.634722222225</v>
      </c>
      <c r="D7388">
        <v>365000</v>
      </c>
      <c r="E7388">
        <v>131077</v>
      </c>
      <c r="F7388">
        <f>VLOOKUP($E7388,'car_details'!$A:$K,3,FALSE)</f>
        <v>28000</v>
      </c>
      <c r="G7388" t="e">
        <f>VLOOKUP(E7388,policy_details[#All],9,FALSE)</f>
        <v>#N/A</v>
      </c>
      <c r="H7388" t="e">
        <f>VLOOKUP(G7388,'customer_details'!A:M,11,FALSE)</f>
        <v>#N/A</v>
      </c>
      <c r="I7388" s="1" t="s">
        <v>57</v>
      </c>
    </row>
    <row r="7389" spans="1:9" x14ac:dyDescent="0.25">
      <c r="A7389">
        <v>7602</v>
      </c>
      <c r="B7389" s="2">
        <v>42849.772222222222</v>
      </c>
      <c r="C7389" s="2">
        <v>42866.589583333334</v>
      </c>
      <c r="D7389">
        <v>375000</v>
      </c>
      <c r="E7389">
        <v>131078</v>
      </c>
      <c r="F7389">
        <f>VLOOKUP($E7389,'car_details'!$A:$K,3,FALSE)</f>
        <v>97000</v>
      </c>
      <c r="G7389" t="e">
        <f>VLOOKUP(E7389,policy_details[#All],9,FALSE)</f>
        <v>#N/A</v>
      </c>
      <c r="H7389" t="e">
        <f>VLOOKUP(G7389,'customer_details'!A:M,11,FALSE)</f>
        <v>#N/A</v>
      </c>
      <c r="I7389" s="1" t="s">
        <v>57</v>
      </c>
    </row>
    <row r="7390" spans="1:9" x14ac:dyDescent="0.25">
      <c r="A7390">
        <v>7603</v>
      </c>
      <c r="B7390" s="2">
        <v>42849.774305555555</v>
      </c>
      <c r="C7390" s="2">
        <v>42863.43472222222</v>
      </c>
      <c r="D7390">
        <v>765000</v>
      </c>
      <c r="E7390">
        <v>131079</v>
      </c>
      <c r="F7390">
        <f>VLOOKUP($E7390,'car_details'!$A:$K,3,FALSE)</f>
        <v>59000</v>
      </c>
      <c r="G7390" t="e">
        <f>VLOOKUP(E7390,policy_details[#All],9,FALSE)</f>
        <v>#N/A</v>
      </c>
      <c r="H7390" t="e">
        <f>VLOOKUP(G7390,'customer_details'!A:M,11,FALSE)</f>
        <v>#N/A</v>
      </c>
      <c r="I7390" s="1" t="s">
        <v>57</v>
      </c>
    </row>
    <row r="7391" spans="1:9" x14ac:dyDescent="0.25">
      <c r="A7391">
        <v>7604</v>
      </c>
      <c r="B7391" s="2">
        <v>42849.781944444447</v>
      </c>
      <c r="C7391" s="2">
        <v>42867.859722222223</v>
      </c>
      <c r="D7391">
        <v>770000</v>
      </c>
      <c r="E7391">
        <v>131080</v>
      </c>
      <c r="F7391">
        <f>VLOOKUP($E7391,'car_details'!$A:$K,3,FALSE)</f>
        <v>27000</v>
      </c>
      <c r="G7391" t="e">
        <f>VLOOKUP(E7391,policy_details[#All],9,FALSE)</f>
        <v>#N/A</v>
      </c>
      <c r="H7391" t="e">
        <f>VLOOKUP(G7391,'customer_details'!A:M,11,FALSE)</f>
        <v>#N/A</v>
      </c>
      <c r="I7391" s="1" t="s">
        <v>57</v>
      </c>
    </row>
    <row r="7392" spans="1:9" x14ac:dyDescent="0.25">
      <c r="A7392">
        <v>7605</v>
      </c>
      <c r="B7392" s="2">
        <v>42849.783333333333</v>
      </c>
      <c r="C7392" s="2">
        <v>42864.372916666667</v>
      </c>
      <c r="D7392">
        <v>350000</v>
      </c>
      <c r="E7392">
        <v>131081</v>
      </c>
      <c r="F7392">
        <f>VLOOKUP($E7392,'car_details'!$A:$K,3,FALSE)</f>
        <v>30000</v>
      </c>
      <c r="G7392" t="e">
        <f>VLOOKUP(E7392,policy_details[#All],9,FALSE)</f>
        <v>#N/A</v>
      </c>
      <c r="H7392" t="e">
        <f>VLOOKUP(G7392,'customer_details'!A:M,11,FALSE)</f>
        <v>#N/A</v>
      </c>
      <c r="I7392" s="1" t="s">
        <v>57</v>
      </c>
    </row>
    <row r="7393" spans="1:9" x14ac:dyDescent="0.25">
      <c r="A7393">
        <v>7606</v>
      </c>
      <c r="B7393" s="2">
        <v>42849.792361111111</v>
      </c>
      <c r="C7393" s="2">
        <v>42867.768750000003</v>
      </c>
      <c r="D7393">
        <v>875000</v>
      </c>
      <c r="E7393">
        <v>131082</v>
      </c>
      <c r="F7393">
        <f>VLOOKUP($E7393,'car_details'!$A:$K,3,FALSE)</f>
        <v>70000</v>
      </c>
      <c r="G7393" t="e">
        <f>VLOOKUP(E7393,policy_details[#All],9,FALSE)</f>
        <v>#N/A</v>
      </c>
      <c r="H7393" t="e">
        <f>VLOOKUP(G7393,'customer_details'!A:M,11,FALSE)</f>
        <v>#N/A</v>
      </c>
      <c r="I7393" s="1" t="s">
        <v>57</v>
      </c>
    </row>
    <row r="7394" spans="1:9" x14ac:dyDescent="0.25">
      <c r="A7394">
        <v>7607</v>
      </c>
      <c r="B7394" s="2">
        <v>42849.801388888889</v>
      </c>
      <c r="C7394" s="2">
        <v>42875.361805555556</v>
      </c>
      <c r="D7394">
        <v>780000</v>
      </c>
      <c r="E7394">
        <v>131083</v>
      </c>
      <c r="F7394">
        <f>VLOOKUP($E7394,'car_details'!$A:$K,3,FALSE)</f>
        <v>69000</v>
      </c>
      <c r="G7394" t="e">
        <f>VLOOKUP(E7394,policy_details[#All],9,FALSE)</f>
        <v>#N/A</v>
      </c>
      <c r="H7394" t="e">
        <f>VLOOKUP(G7394,'customer_details'!A:M,11,FALSE)</f>
        <v>#N/A</v>
      </c>
      <c r="I7394" s="1" t="s">
        <v>57</v>
      </c>
    </row>
    <row r="7395" spans="1:9" x14ac:dyDescent="0.25">
      <c r="A7395">
        <v>7608</v>
      </c>
      <c r="B7395" s="2">
        <v>42849.811805555553</v>
      </c>
      <c r="C7395" s="2">
        <v>42881.527083333334</v>
      </c>
      <c r="D7395">
        <v>990000</v>
      </c>
      <c r="E7395">
        <v>131084</v>
      </c>
      <c r="F7395">
        <f>VLOOKUP($E7395,'car_details'!$A:$K,3,FALSE)</f>
        <v>15000</v>
      </c>
      <c r="G7395" t="e">
        <f>VLOOKUP(E7395,policy_details[#All],9,FALSE)</f>
        <v>#N/A</v>
      </c>
      <c r="H7395" t="e">
        <f>VLOOKUP(G7395,'customer_details'!A:M,11,FALSE)</f>
        <v>#N/A</v>
      </c>
      <c r="I7395" s="1" t="s">
        <v>57</v>
      </c>
    </row>
    <row r="7396" spans="1:9" x14ac:dyDescent="0.25">
      <c r="A7396">
        <v>7609</v>
      </c>
      <c r="B7396" s="2">
        <v>42849.813194444447</v>
      </c>
      <c r="C7396" s="2">
        <v>42872.663888888892</v>
      </c>
      <c r="D7396">
        <v>800000</v>
      </c>
      <c r="E7396">
        <v>131085</v>
      </c>
      <c r="F7396">
        <f>VLOOKUP($E7396,'car_details'!$A:$K,3,FALSE)</f>
        <v>35700</v>
      </c>
      <c r="G7396" t="e">
        <f>VLOOKUP(E7396,policy_details[#All],9,FALSE)</f>
        <v>#N/A</v>
      </c>
      <c r="H7396" t="e">
        <f>VLOOKUP(G7396,'customer_details'!A:M,11,FALSE)</f>
        <v>#N/A</v>
      </c>
      <c r="I7396" s="1" t="s">
        <v>57</v>
      </c>
    </row>
    <row r="7397" spans="1:9" x14ac:dyDescent="0.25">
      <c r="A7397">
        <v>7610</v>
      </c>
      <c r="B7397" s="2">
        <v>42849.818749999999</v>
      </c>
      <c r="C7397" s="2">
        <v>42898.425000000003</v>
      </c>
      <c r="D7397">
        <v>350000</v>
      </c>
      <c r="E7397">
        <v>131086</v>
      </c>
      <c r="F7397">
        <f>VLOOKUP($E7397,'car_details'!$A:$K,3,FALSE)</f>
        <v>120000</v>
      </c>
      <c r="G7397" t="e">
        <f>VLOOKUP(E7397,policy_details[#All],9,FALSE)</f>
        <v>#N/A</v>
      </c>
      <c r="H7397" t="e">
        <f>VLOOKUP(G7397,'customer_details'!A:M,11,FALSE)</f>
        <v>#N/A</v>
      </c>
      <c r="I7397" s="1" t="s">
        <v>57</v>
      </c>
    </row>
    <row r="7398" spans="1:9" x14ac:dyDescent="0.25">
      <c r="A7398">
        <v>7611</v>
      </c>
      <c r="B7398" s="2">
        <v>42849.825694444444</v>
      </c>
      <c r="C7398" s="2">
        <v>42859.577777777777</v>
      </c>
      <c r="D7398">
        <v>325000</v>
      </c>
      <c r="E7398">
        <v>131087</v>
      </c>
      <c r="F7398">
        <f>VLOOKUP($E7398,'car_details'!$A:$K,3,FALSE)</f>
        <v>120000</v>
      </c>
      <c r="G7398" t="e">
        <f>VLOOKUP(E7398,policy_details[#All],9,FALSE)</f>
        <v>#N/A</v>
      </c>
      <c r="H7398" t="e">
        <f>VLOOKUP(G7398,'customer_details'!A:M,11,FALSE)</f>
        <v>#N/A</v>
      </c>
      <c r="I7398" s="1" t="s">
        <v>57</v>
      </c>
    </row>
    <row r="7399" spans="1:9" x14ac:dyDescent="0.25">
      <c r="A7399">
        <v>7612</v>
      </c>
      <c r="B7399" s="2">
        <v>42849.827777777777</v>
      </c>
      <c r="C7399" s="2">
        <v>42867.603472222225</v>
      </c>
      <c r="D7399">
        <v>360000</v>
      </c>
      <c r="E7399">
        <v>131088</v>
      </c>
      <c r="F7399">
        <f>VLOOKUP($E7399,'car_details'!$A:$K,3,FALSE)</f>
        <v>80000</v>
      </c>
      <c r="G7399" t="e">
        <f>VLOOKUP(E7399,policy_details[#All],9,FALSE)</f>
        <v>#N/A</v>
      </c>
      <c r="H7399" t="e">
        <f>VLOOKUP(G7399,'customer_details'!A:M,11,FALSE)</f>
        <v>#N/A</v>
      </c>
      <c r="I7399" s="1" t="s">
        <v>57</v>
      </c>
    </row>
    <row r="7400" spans="1:9" x14ac:dyDescent="0.25">
      <c r="A7400">
        <v>7613</v>
      </c>
      <c r="B7400" s="2">
        <v>42849.827777777777</v>
      </c>
      <c r="C7400" s="2">
        <v>42858.638888888891</v>
      </c>
      <c r="D7400">
        <v>148000</v>
      </c>
      <c r="E7400">
        <v>131089</v>
      </c>
      <c r="F7400">
        <f>VLOOKUP($E7400,'car_details'!$A:$K,3,FALSE)</f>
        <v>120000</v>
      </c>
      <c r="G7400" t="e">
        <f>VLOOKUP(E7400,policy_details[#All],9,FALSE)</f>
        <v>#N/A</v>
      </c>
      <c r="H7400" t="e">
        <f>VLOOKUP(G7400,'customer_details'!A:M,11,FALSE)</f>
        <v>#N/A</v>
      </c>
      <c r="I7400" s="1" t="s">
        <v>57</v>
      </c>
    </row>
    <row r="7401" spans="1:9" x14ac:dyDescent="0.25">
      <c r="A7401">
        <v>7614</v>
      </c>
      <c r="B7401" s="2">
        <v>42849.831250000003</v>
      </c>
      <c r="C7401" s="2">
        <v>42857.757638888892</v>
      </c>
      <c r="D7401">
        <v>670000</v>
      </c>
      <c r="E7401">
        <v>131090</v>
      </c>
      <c r="F7401">
        <f>VLOOKUP($E7401,'car_details'!$A:$K,3,FALSE)</f>
        <v>36000</v>
      </c>
      <c r="G7401" t="e">
        <f>VLOOKUP(E7401,policy_details[#All],9,FALSE)</f>
        <v>#N/A</v>
      </c>
      <c r="H7401" t="e">
        <f>VLOOKUP(G7401,'customer_details'!A:M,11,FALSE)</f>
        <v>#N/A</v>
      </c>
      <c r="I7401" s="1" t="s">
        <v>57</v>
      </c>
    </row>
    <row r="7402" spans="1:9" x14ac:dyDescent="0.25">
      <c r="A7402">
        <v>7615</v>
      </c>
      <c r="B7402" s="2">
        <v>42849.831944444442</v>
      </c>
      <c r="C7402" s="2">
        <v>42861.487500000003</v>
      </c>
      <c r="D7402">
        <v>430999</v>
      </c>
      <c r="E7402">
        <v>131091</v>
      </c>
      <c r="F7402">
        <f>VLOOKUP($E7402,'car_details'!$A:$K,3,FALSE)</f>
        <v>120000</v>
      </c>
      <c r="G7402" t="e">
        <f>VLOOKUP(E7402,policy_details[#All],9,FALSE)</f>
        <v>#N/A</v>
      </c>
      <c r="H7402" t="e">
        <f>VLOOKUP(G7402,'customer_details'!A:M,11,FALSE)</f>
        <v>#N/A</v>
      </c>
      <c r="I7402" s="1" t="s">
        <v>57</v>
      </c>
    </row>
    <row r="7403" spans="1:9" x14ac:dyDescent="0.25">
      <c r="A7403">
        <v>7616</v>
      </c>
      <c r="B7403" s="2">
        <v>42849.837500000001</v>
      </c>
      <c r="C7403" s="2">
        <v>42860.431944444441</v>
      </c>
      <c r="D7403">
        <v>260000</v>
      </c>
      <c r="E7403">
        <v>131092</v>
      </c>
      <c r="F7403">
        <f>VLOOKUP($E7403,'car_details'!$A:$K,3,FALSE)</f>
        <v>9000</v>
      </c>
      <c r="G7403" t="e">
        <f>VLOOKUP(E7403,policy_details[#All],9,FALSE)</f>
        <v>#N/A</v>
      </c>
      <c r="H7403" t="e">
        <f>VLOOKUP(G7403,'customer_details'!A:M,11,FALSE)</f>
        <v>#N/A</v>
      </c>
      <c r="I7403" s="1" t="s">
        <v>57</v>
      </c>
    </row>
    <row r="7404" spans="1:9" x14ac:dyDescent="0.25">
      <c r="A7404">
        <v>7617</v>
      </c>
      <c r="B7404" s="2">
        <v>42849.849305555559</v>
      </c>
      <c r="C7404" s="2">
        <v>42859.62222222222</v>
      </c>
      <c r="D7404">
        <v>70000</v>
      </c>
      <c r="E7404">
        <v>131093</v>
      </c>
      <c r="F7404">
        <f>VLOOKUP($E7404,'car_details'!$A:$K,3,FALSE)</f>
        <v>50000</v>
      </c>
      <c r="G7404" t="e">
        <f>VLOOKUP(E7404,policy_details[#All],9,FALSE)</f>
        <v>#N/A</v>
      </c>
      <c r="H7404" t="e">
        <f>VLOOKUP(G7404,'customer_details'!A:M,11,FALSE)</f>
        <v>#N/A</v>
      </c>
      <c r="I7404" s="1" t="s">
        <v>57</v>
      </c>
    </row>
    <row r="7405" spans="1:9" x14ac:dyDescent="0.25">
      <c r="A7405">
        <v>7618</v>
      </c>
      <c r="B7405" s="2">
        <v>42849.850694444445</v>
      </c>
      <c r="C7405" s="2">
        <v>42859.509722222225</v>
      </c>
      <c r="D7405">
        <v>300000</v>
      </c>
      <c r="E7405">
        <v>131094</v>
      </c>
      <c r="F7405">
        <f>VLOOKUP($E7405,'car_details'!$A:$K,3,FALSE)</f>
        <v>35000</v>
      </c>
      <c r="G7405" t="e">
        <f>VLOOKUP(E7405,policy_details[#All],9,FALSE)</f>
        <v>#N/A</v>
      </c>
      <c r="H7405" t="e">
        <f>VLOOKUP(G7405,'customer_details'!A:M,11,FALSE)</f>
        <v>#N/A</v>
      </c>
      <c r="I7405" s="1" t="s">
        <v>57</v>
      </c>
    </row>
    <row r="7406" spans="1:9" x14ac:dyDescent="0.25">
      <c r="A7406">
        <v>7619</v>
      </c>
      <c r="B7406" s="2">
        <v>42849.854166666664</v>
      </c>
      <c r="C7406" s="2">
        <v>42858.55972222222</v>
      </c>
      <c r="D7406">
        <v>150000</v>
      </c>
      <c r="E7406">
        <v>131095</v>
      </c>
      <c r="F7406">
        <f>VLOOKUP($E7406,'car_details'!$A:$K,3,FALSE)</f>
        <v>130000</v>
      </c>
      <c r="G7406" t="e">
        <f>VLOOKUP(E7406,policy_details[#All],9,FALSE)</f>
        <v>#N/A</v>
      </c>
      <c r="H7406" t="e">
        <f>VLOOKUP(G7406,'customer_details'!A:M,11,FALSE)</f>
        <v>#N/A</v>
      </c>
      <c r="I7406" s="1" t="s">
        <v>57</v>
      </c>
    </row>
    <row r="7407" spans="1:9" x14ac:dyDescent="0.25">
      <c r="A7407">
        <v>7620</v>
      </c>
      <c r="B7407" s="2">
        <v>42849.855555555558</v>
      </c>
      <c r="C7407" s="2">
        <v>42857.549305555556</v>
      </c>
      <c r="D7407">
        <v>260000</v>
      </c>
      <c r="E7407">
        <v>131096</v>
      </c>
      <c r="F7407">
        <f>VLOOKUP($E7407,'car_details'!$A:$K,3,FALSE)</f>
        <v>70000</v>
      </c>
      <c r="G7407" t="e">
        <f>VLOOKUP(E7407,policy_details[#All],9,FALSE)</f>
        <v>#N/A</v>
      </c>
      <c r="H7407" t="e">
        <f>VLOOKUP(G7407,'customer_details'!A:M,11,FALSE)</f>
        <v>#N/A</v>
      </c>
      <c r="I7407" s="1" t="s">
        <v>57</v>
      </c>
    </row>
    <row r="7408" spans="1:9" x14ac:dyDescent="0.25">
      <c r="A7408">
        <v>7621</v>
      </c>
      <c r="B7408" s="2">
        <v>42849.861111111109</v>
      </c>
      <c r="C7408" s="2">
        <v>42860.539583333331</v>
      </c>
      <c r="D7408">
        <v>320000</v>
      </c>
      <c r="E7408">
        <v>131097</v>
      </c>
      <c r="F7408">
        <f>VLOOKUP($E7408,'car_details'!$A:$K,3,FALSE)</f>
        <v>90000</v>
      </c>
      <c r="G7408" t="e">
        <f>VLOOKUP(E7408,policy_details[#All],9,FALSE)</f>
        <v>#N/A</v>
      </c>
      <c r="H7408" t="e">
        <f>VLOOKUP(G7408,'customer_details'!A:M,11,FALSE)</f>
        <v>#N/A</v>
      </c>
      <c r="I7408" s="1" t="s">
        <v>57</v>
      </c>
    </row>
    <row r="7409" spans="1:9" x14ac:dyDescent="0.25">
      <c r="A7409">
        <v>7622</v>
      </c>
      <c r="B7409" s="2">
        <v>42849.861805555556</v>
      </c>
      <c r="C7409" s="2">
        <v>42870.593055555553</v>
      </c>
      <c r="D7409">
        <v>700000</v>
      </c>
      <c r="E7409">
        <v>131098</v>
      </c>
      <c r="F7409">
        <f>VLOOKUP($E7409,'car_details'!$A:$K,3,FALSE)</f>
        <v>35000</v>
      </c>
      <c r="G7409" t="e">
        <f>VLOOKUP(E7409,policy_details[#All],9,FALSE)</f>
        <v>#N/A</v>
      </c>
      <c r="H7409" t="e">
        <f>VLOOKUP(G7409,'customer_details'!A:M,11,FALSE)</f>
        <v>#N/A</v>
      </c>
      <c r="I7409" s="1" t="s">
        <v>57</v>
      </c>
    </row>
    <row r="7410" spans="1:9" x14ac:dyDescent="0.25">
      <c r="A7410">
        <v>7623</v>
      </c>
      <c r="B7410" s="2">
        <v>42849.862500000003</v>
      </c>
      <c r="C7410" s="2">
        <v>42877.504166666666</v>
      </c>
      <c r="D7410">
        <v>415000</v>
      </c>
      <c r="E7410">
        <v>131099</v>
      </c>
      <c r="F7410">
        <f>VLOOKUP($E7410,'car_details'!$A:$K,3,FALSE)</f>
        <v>80000</v>
      </c>
      <c r="G7410" t="e">
        <f>VLOOKUP(E7410,policy_details[#All],9,FALSE)</f>
        <v>#N/A</v>
      </c>
      <c r="H7410" t="e">
        <f>VLOOKUP(G7410,'customer_details'!A:M,11,FALSE)</f>
        <v>#N/A</v>
      </c>
      <c r="I7410" s="1" t="s">
        <v>57</v>
      </c>
    </row>
    <row r="7411" spans="1:9" x14ac:dyDescent="0.25">
      <c r="A7411">
        <v>7624</v>
      </c>
      <c r="B7411" s="2">
        <v>42849.864583333336</v>
      </c>
      <c r="C7411" s="2">
        <v>42867.477083333331</v>
      </c>
      <c r="D7411">
        <v>260000</v>
      </c>
      <c r="E7411">
        <v>131100</v>
      </c>
      <c r="F7411">
        <f>VLOOKUP($E7411,'car_details'!$A:$K,3,FALSE)</f>
        <v>120000</v>
      </c>
      <c r="G7411" t="e">
        <f>VLOOKUP(E7411,policy_details[#All],9,FALSE)</f>
        <v>#N/A</v>
      </c>
      <c r="H7411" t="e">
        <f>VLOOKUP(G7411,'customer_details'!A:M,11,FALSE)</f>
        <v>#N/A</v>
      </c>
      <c r="I7411" s="1" t="s">
        <v>57</v>
      </c>
    </row>
    <row r="7412" spans="1:9" x14ac:dyDescent="0.25">
      <c r="A7412">
        <v>7625</v>
      </c>
      <c r="B7412" s="2">
        <v>42849.874305555553</v>
      </c>
      <c r="C7412" s="2">
        <v>42860.478472222225</v>
      </c>
      <c r="D7412">
        <v>70000</v>
      </c>
      <c r="E7412">
        <v>131101</v>
      </c>
      <c r="F7412">
        <f>VLOOKUP($E7412,'car_details'!$A:$K,3,FALSE)</f>
        <v>80000</v>
      </c>
      <c r="G7412" t="e">
        <f>VLOOKUP(E7412,policy_details[#All],9,FALSE)</f>
        <v>#N/A</v>
      </c>
      <c r="H7412" t="e">
        <f>VLOOKUP(G7412,'customer_details'!A:M,11,FALSE)</f>
        <v>#N/A</v>
      </c>
      <c r="I7412" s="1" t="s">
        <v>57</v>
      </c>
    </row>
    <row r="7413" spans="1:9" x14ac:dyDescent="0.25">
      <c r="A7413">
        <v>7626</v>
      </c>
      <c r="B7413" s="2">
        <v>42849.875694444447</v>
      </c>
      <c r="C7413" s="2">
        <v>42871.738194444442</v>
      </c>
      <c r="D7413">
        <v>515000</v>
      </c>
      <c r="E7413">
        <v>131102</v>
      </c>
      <c r="F7413">
        <f>VLOOKUP($E7413,'car_details'!$A:$K,3,FALSE)</f>
        <v>30000</v>
      </c>
      <c r="G7413" t="e">
        <f>VLOOKUP(E7413,policy_details[#All],9,FALSE)</f>
        <v>#N/A</v>
      </c>
      <c r="H7413" t="e">
        <f>VLOOKUP(G7413,'customer_details'!A:M,11,FALSE)</f>
        <v>#N/A</v>
      </c>
      <c r="I7413" s="1" t="s">
        <v>57</v>
      </c>
    </row>
    <row r="7414" spans="1:9" x14ac:dyDescent="0.25">
      <c r="A7414">
        <v>7627</v>
      </c>
      <c r="B7414" s="2">
        <v>42849.87777777778</v>
      </c>
      <c r="C7414" s="2">
        <v>42857.554861111108</v>
      </c>
      <c r="D7414">
        <v>803999</v>
      </c>
      <c r="E7414">
        <v>131103</v>
      </c>
      <c r="F7414">
        <f>VLOOKUP($E7414,'car_details'!$A:$K,3,FALSE)</f>
        <v>60000</v>
      </c>
      <c r="G7414" t="e">
        <f>VLOOKUP(E7414,policy_details[#All],9,FALSE)</f>
        <v>#N/A</v>
      </c>
      <c r="H7414" t="e">
        <f>VLOOKUP(G7414,'customer_details'!A:M,11,FALSE)</f>
        <v>#N/A</v>
      </c>
      <c r="I7414" s="1" t="s">
        <v>57</v>
      </c>
    </row>
    <row r="7415" spans="1:9" x14ac:dyDescent="0.25">
      <c r="A7415">
        <v>7628</v>
      </c>
      <c r="B7415" s="2">
        <v>42849.886805555558</v>
      </c>
      <c r="C7415" s="2">
        <v>42864.505555555559</v>
      </c>
      <c r="D7415">
        <v>275000</v>
      </c>
      <c r="E7415">
        <v>131104</v>
      </c>
      <c r="F7415">
        <f>VLOOKUP($E7415,'car_details'!$A:$K,3,FALSE)</f>
        <v>200000</v>
      </c>
      <c r="G7415" t="e">
        <f>VLOOKUP(E7415,policy_details[#All],9,FALSE)</f>
        <v>#N/A</v>
      </c>
      <c r="H7415" t="e">
        <f>VLOOKUP(G7415,'customer_details'!A:M,11,FALSE)</f>
        <v>#N/A</v>
      </c>
      <c r="I7415" s="1" t="s">
        <v>57</v>
      </c>
    </row>
    <row r="7416" spans="1:9" x14ac:dyDescent="0.25">
      <c r="A7416">
        <v>7629</v>
      </c>
      <c r="B7416" s="2">
        <v>42849.88958333333</v>
      </c>
      <c r="C7416" s="2">
        <v>42870.652083333334</v>
      </c>
      <c r="D7416">
        <v>934000</v>
      </c>
      <c r="E7416">
        <v>131105</v>
      </c>
      <c r="F7416">
        <f>VLOOKUP($E7416,'car_details'!$A:$K,3,FALSE)</f>
        <v>101000</v>
      </c>
      <c r="G7416" t="e">
        <f>VLOOKUP(E7416,policy_details[#All],9,FALSE)</f>
        <v>#N/A</v>
      </c>
      <c r="H7416" t="e">
        <f>VLOOKUP(G7416,'customer_details'!A:M,11,FALSE)</f>
        <v>#N/A</v>
      </c>
      <c r="I7416" s="1" t="s">
        <v>57</v>
      </c>
    </row>
    <row r="7417" spans="1:9" x14ac:dyDescent="0.25">
      <c r="A7417">
        <v>7630</v>
      </c>
      <c r="B7417" s="2">
        <v>42849.890277777777</v>
      </c>
      <c r="C7417" s="2">
        <v>42852.613888888889</v>
      </c>
      <c r="D7417">
        <v>210000</v>
      </c>
      <c r="E7417">
        <v>131106</v>
      </c>
      <c r="F7417">
        <f>VLOOKUP($E7417,'car_details'!$A:$K,3,FALSE)</f>
        <v>110000</v>
      </c>
      <c r="G7417" t="e">
        <f>VLOOKUP(E7417,policy_details[#All],9,FALSE)</f>
        <v>#N/A</v>
      </c>
      <c r="H7417" t="e">
        <f>VLOOKUP(G7417,'customer_details'!A:M,11,FALSE)</f>
        <v>#N/A</v>
      </c>
      <c r="I7417" s="1" t="s">
        <v>57</v>
      </c>
    </row>
    <row r="7418" spans="1:9" x14ac:dyDescent="0.25">
      <c r="A7418">
        <v>7631</v>
      </c>
      <c r="B7418" s="2">
        <v>42849.895833333336</v>
      </c>
      <c r="C7418" s="2">
        <v>42866.416666666664</v>
      </c>
      <c r="D7418">
        <v>1050000</v>
      </c>
      <c r="E7418">
        <v>131107</v>
      </c>
      <c r="F7418">
        <f>VLOOKUP($E7418,'car_details'!$A:$K,3,FALSE)</f>
        <v>136000</v>
      </c>
      <c r="G7418" t="e">
        <f>VLOOKUP(E7418,policy_details[#All],9,FALSE)</f>
        <v>#N/A</v>
      </c>
      <c r="H7418" t="e">
        <f>VLOOKUP(G7418,'customer_details'!A:M,11,FALSE)</f>
        <v>#N/A</v>
      </c>
      <c r="I7418" s="1" t="s">
        <v>57</v>
      </c>
    </row>
    <row r="7419" spans="1:9" x14ac:dyDescent="0.25">
      <c r="A7419">
        <v>7632</v>
      </c>
      <c r="B7419" s="2">
        <v>42849.897222222222</v>
      </c>
      <c r="C7419" s="2">
        <v>42865.40902777778</v>
      </c>
      <c r="D7419">
        <v>650000</v>
      </c>
      <c r="E7419">
        <v>131108</v>
      </c>
      <c r="F7419">
        <f>VLOOKUP($E7419,'car_details'!$A:$K,3,FALSE)</f>
        <v>250000</v>
      </c>
      <c r="G7419" t="e">
        <f>VLOOKUP(E7419,policy_details[#All],9,FALSE)</f>
        <v>#N/A</v>
      </c>
      <c r="H7419" t="e">
        <f>VLOOKUP(G7419,'customer_details'!A:M,11,FALSE)</f>
        <v>#N/A</v>
      </c>
      <c r="I7419" s="1" t="s">
        <v>57</v>
      </c>
    </row>
    <row r="7420" spans="1:9" x14ac:dyDescent="0.25">
      <c r="A7420">
        <v>7633</v>
      </c>
      <c r="B7420" s="2">
        <v>42849.901388888888</v>
      </c>
      <c r="C7420" s="2">
        <v>42865.184027777781</v>
      </c>
      <c r="D7420">
        <v>550000</v>
      </c>
      <c r="E7420">
        <v>131109</v>
      </c>
      <c r="F7420">
        <f>VLOOKUP($E7420,'car_details'!$A:$K,3,FALSE)</f>
        <v>74000</v>
      </c>
      <c r="G7420" t="e">
        <f>VLOOKUP(E7420,policy_details[#All],9,FALSE)</f>
        <v>#N/A</v>
      </c>
      <c r="H7420" t="e">
        <f>VLOOKUP(G7420,'customer_details'!A:M,11,FALSE)</f>
        <v>#N/A</v>
      </c>
      <c r="I7420" s="1" t="s">
        <v>57</v>
      </c>
    </row>
    <row r="7421" spans="1:9" x14ac:dyDescent="0.25">
      <c r="A7421">
        <v>7634</v>
      </c>
      <c r="B7421" s="2">
        <v>42849.906944444447</v>
      </c>
      <c r="C7421" s="2">
        <v>42874.563194444447</v>
      </c>
      <c r="D7421">
        <v>285000</v>
      </c>
      <c r="E7421">
        <v>131110</v>
      </c>
      <c r="F7421">
        <f>VLOOKUP($E7421,'car_details'!$A:$K,3,FALSE)</f>
        <v>265000</v>
      </c>
      <c r="G7421" t="e">
        <f>VLOOKUP(E7421,policy_details[#All],9,FALSE)</f>
        <v>#N/A</v>
      </c>
      <c r="H7421" t="e">
        <f>VLOOKUP(G7421,'customer_details'!A:M,11,FALSE)</f>
        <v>#N/A</v>
      </c>
      <c r="I7421" s="1" t="s">
        <v>57</v>
      </c>
    </row>
    <row r="7422" spans="1:9" x14ac:dyDescent="0.25">
      <c r="A7422">
        <v>7635</v>
      </c>
      <c r="B7422" s="2">
        <v>42849.911111111112</v>
      </c>
      <c r="C7422" s="2">
        <v>42871.613194444442</v>
      </c>
      <c r="D7422">
        <v>700000</v>
      </c>
      <c r="E7422">
        <v>131111</v>
      </c>
      <c r="F7422">
        <f>VLOOKUP($E7422,'car_details'!$A:$K,3,FALSE)</f>
        <v>22700</v>
      </c>
      <c r="G7422" t="e">
        <f>VLOOKUP(E7422,policy_details[#All],9,FALSE)</f>
        <v>#N/A</v>
      </c>
      <c r="H7422" t="e">
        <f>VLOOKUP(G7422,'customer_details'!A:M,11,FALSE)</f>
        <v>#N/A</v>
      </c>
      <c r="I7422" s="1" t="s">
        <v>57</v>
      </c>
    </row>
    <row r="7423" spans="1:9" x14ac:dyDescent="0.25">
      <c r="A7423">
        <v>7636</v>
      </c>
      <c r="B7423" s="2">
        <v>42849.918055555558</v>
      </c>
      <c r="C7423" s="2">
        <v>42858.656944444447</v>
      </c>
      <c r="D7423">
        <v>525000</v>
      </c>
      <c r="E7423">
        <v>131112</v>
      </c>
      <c r="F7423">
        <f>VLOOKUP($E7423,'car_details'!$A:$K,3,FALSE)</f>
        <v>45000</v>
      </c>
      <c r="G7423" t="e">
        <f>VLOOKUP(E7423,policy_details[#All],9,FALSE)</f>
        <v>#N/A</v>
      </c>
      <c r="H7423" t="e">
        <f>VLOOKUP(G7423,'customer_details'!A:M,11,FALSE)</f>
        <v>#N/A</v>
      </c>
      <c r="I7423" s="1" t="s">
        <v>57</v>
      </c>
    </row>
    <row r="7424" spans="1:9" x14ac:dyDescent="0.25">
      <c r="A7424">
        <v>7637</v>
      </c>
      <c r="B7424" s="2">
        <v>42849.92291666667</v>
      </c>
      <c r="C7424" s="2">
        <v>42859.56527777778</v>
      </c>
      <c r="D7424">
        <v>250000</v>
      </c>
      <c r="E7424">
        <v>131113</v>
      </c>
      <c r="F7424">
        <f>VLOOKUP($E7424,'car_details'!$A:$K,3,FALSE)</f>
        <v>36000</v>
      </c>
      <c r="G7424" t="e">
        <f>VLOOKUP(E7424,policy_details[#All],9,FALSE)</f>
        <v>#N/A</v>
      </c>
      <c r="H7424" t="e">
        <f>VLOOKUP(G7424,'customer_details'!A:M,11,FALSE)</f>
        <v>#N/A</v>
      </c>
      <c r="I7424" s="1" t="s">
        <v>57</v>
      </c>
    </row>
    <row r="7425" spans="1:9" x14ac:dyDescent="0.25">
      <c r="A7425">
        <v>7638</v>
      </c>
      <c r="B7425" s="2">
        <v>42849.927777777775</v>
      </c>
      <c r="C7425" s="2">
        <v>42859.461111111108</v>
      </c>
      <c r="D7425">
        <v>575000</v>
      </c>
      <c r="E7425">
        <v>131114</v>
      </c>
      <c r="F7425">
        <f>VLOOKUP($E7425,'car_details'!$A:$K,3,FALSE)</f>
        <v>57000</v>
      </c>
      <c r="G7425" t="e">
        <f>VLOOKUP(E7425,policy_details[#All],9,FALSE)</f>
        <v>#N/A</v>
      </c>
      <c r="H7425" t="e">
        <f>VLOOKUP(G7425,'customer_details'!A:M,11,FALSE)</f>
        <v>#N/A</v>
      </c>
      <c r="I7425" s="1" t="s">
        <v>57</v>
      </c>
    </row>
    <row r="7426" spans="1:9" x14ac:dyDescent="0.25">
      <c r="A7426">
        <v>7639</v>
      </c>
      <c r="B7426" s="2">
        <v>42849.929861111108</v>
      </c>
      <c r="C7426" s="2">
        <v>42857.527777777781</v>
      </c>
      <c r="D7426">
        <v>540000</v>
      </c>
      <c r="E7426">
        <v>131115</v>
      </c>
      <c r="F7426">
        <f>VLOOKUP($E7426,'car_details'!$A:$K,3,FALSE)</f>
        <v>33000</v>
      </c>
      <c r="G7426" t="e">
        <f>VLOOKUP(E7426,policy_details[#All],9,FALSE)</f>
        <v>#N/A</v>
      </c>
      <c r="H7426" t="e">
        <f>VLOOKUP(G7426,'customer_details'!A:M,11,FALSE)</f>
        <v>#N/A</v>
      </c>
      <c r="I7426" s="1" t="s">
        <v>57</v>
      </c>
    </row>
    <row r="7427" spans="1:9" x14ac:dyDescent="0.25">
      <c r="A7427">
        <v>7640</v>
      </c>
      <c r="B7427" s="2">
        <v>42849.931944444441</v>
      </c>
      <c r="C7427" s="2">
        <v>42864.341666666667</v>
      </c>
      <c r="D7427">
        <v>560000</v>
      </c>
      <c r="E7427">
        <v>131116</v>
      </c>
      <c r="F7427">
        <f>VLOOKUP($E7427,'car_details'!$A:$K,3,FALSE)</f>
        <v>59000</v>
      </c>
      <c r="G7427" t="e">
        <f>VLOOKUP(E7427,policy_details[#All],9,FALSE)</f>
        <v>#N/A</v>
      </c>
      <c r="H7427" t="e">
        <f>VLOOKUP(G7427,'customer_details'!A:M,11,FALSE)</f>
        <v>#N/A</v>
      </c>
      <c r="I7427" s="1" t="s">
        <v>57</v>
      </c>
    </row>
    <row r="7428" spans="1:9" x14ac:dyDescent="0.25">
      <c r="A7428">
        <v>7641</v>
      </c>
      <c r="B7428" s="2">
        <v>42849.934027777781</v>
      </c>
      <c r="C7428" s="2">
        <v>42863.671527777777</v>
      </c>
      <c r="D7428">
        <v>380000</v>
      </c>
      <c r="E7428">
        <v>131117</v>
      </c>
      <c r="F7428">
        <f>VLOOKUP($E7428,'car_details'!$A:$K,3,FALSE)</f>
        <v>200000</v>
      </c>
      <c r="G7428" t="e">
        <f>VLOOKUP(E7428,policy_details[#All],9,FALSE)</f>
        <v>#N/A</v>
      </c>
      <c r="H7428" t="e">
        <f>VLOOKUP(G7428,'customer_details'!A:M,11,FALSE)</f>
        <v>#N/A</v>
      </c>
      <c r="I7428" s="1" t="s">
        <v>57</v>
      </c>
    </row>
    <row r="7429" spans="1:9" x14ac:dyDescent="0.25">
      <c r="A7429">
        <v>7642</v>
      </c>
      <c r="B7429" s="2">
        <v>42849.936111111114</v>
      </c>
      <c r="C7429" s="2">
        <v>42859.631944444445</v>
      </c>
      <c r="D7429">
        <v>240000</v>
      </c>
      <c r="E7429">
        <v>131118</v>
      </c>
      <c r="F7429">
        <f>VLOOKUP($E7429,'car_details'!$A:$K,3,FALSE)</f>
        <v>80000</v>
      </c>
      <c r="G7429" t="e">
        <f>VLOOKUP(E7429,policy_details[#All],9,FALSE)</f>
        <v>#N/A</v>
      </c>
      <c r="H7429" t="e">
        <f>VLOOKUP(G7429,'customer_details'!A:M,11,FALSE)</f>
        <v>#N/A</v>
      </c>
      <c r="I7429" s="1" t="s">
        <v>57</v>
      </c>
    </row>
    <row r="7430" spans="1:9" x14ac:dyDescent="0.25">
      <c r="A7430">
        <v>7643</v>
      </c>
      <c r="B7430" s="2">
        <v>42849.936805555553</v>
      </c>
      <c r="C7430" s="2">
        <v>42858.615277777775</v>
      </c>
      <c r="D7430">
        <v>300000</v>
      </c>
      <c r="E7430">
        <v>131119</v>
      </c>
      <c r="F7430">
        <f>VLOOKUP($E7430,'car_details'!$A:$K,3,FALSE)</f>
        <v>70000</v>
      </c>
      <c r="G7430" t="e">
        <f>VLOOKUP(E7430,policy_details[#All],9,FALSE)</f>
        <v>#N/A</v>
      </c>
      <c r="H7430" t="e">
        <f>VLOOKUP(G7430,'customer_details'!A:M,11,FALSE)</f>
        <v>#N/A</v>
      </c>
      <c r="I7430" s="1" t="s">
        <v>57</v>
      </c>
    </row>
    <row r="7431" spans="1:9" x14ac:dyDescent="0.25">
      <c r="A7431">
        <v>7644</v>
      </c>
      <c r="B7431" s="2">
        <v>42849.94027777778</v>
      </c>
      <c r="C7431" s="2">
        <v>42865.502083333333</v>
      </c>
      <c r="D7431">
        <v>280000</v>
      </c>
      <c r="E7431">
        <v>131120</v>
      </c>
      <c r="F7431">
        <f>VLOOKUP($E7431,'car_details'!$A:$K,3,FALSE)</f>
        <v>50000</v>
      </c>
      <c r="G7431" t="e">
        <f>VLOOKUP(E7431,policy_details[#All],9,FALSE)</f>
        <v>#N/A</v>
      </c>
      <c r="H7431" t="e">
        <f>VLOOKUP(G7431,'customer_details'!A:M,11,FALSE)</f>
        <v>#N/A</v>
      </c>
      <c r="I7431" s="1" t="s">
        <v>57</v>
      </c>
    </row>
    <row r="7432" spans="1:9" x14ac:dyDescent="0.25">
      <c r="A7432">
        <v>7645</v>
      </c>
      <c r="B7432" s="2">
        <v>42849.94027777778</v>
      </c>
      <c r="C7432" s="2">
        <v>42860.768750000003</v>
      </c>
      <c r="D7432">
        <v>350000</v>
      </c>
      <c r="E7432">
        <v>131121</v>
      </c>
      <c r="F7432">
        <f>VLOOKUP($E7432,'car_details'!$A:$K,3,FALSE)</f>
        <v>118000</v>
      </c>
      <c r="G7432" t="e">
        <f>VLOOKUP(E7432,policy_details[#All],9,FALSE)</f>
        <v>#N/A</v>
      </c>
      <c r="H7432" t="e">
        <f>VLOOKUP(G7432,'customer_details'!A:M,11,FALSE)</f>
        <v>#N/A</v>
      </c>
      <c r="I7432" s="1" t="s">
        <v>57</v>
      </c>
    </row>
    <row r="7433" spans="1:9" x14ac:dyDescent="0.25">
      <c r="A7433">
        <v>7646</v>
      </c>
      <c r="B7433" s="2">
        <v>42849.949305555558</v>
      </c>
      <c r="C7433" s="2">
        <v>42873.435416666667</v>
      </c>
      <c r="D7433">
        <v>110000</v>
      </c>
      <c r="E7433">
        <v>131122</v>
      </c>
      <c r="F7433">
        <f>VLOOKUP($E7433,'car_details'!$A:$K,3,FALSE)</f>
        <v>250000</v>
      </c>
      <c r="G7433" t="e">
        <f>VLOOKUP(E7433,policy_details[#All],9,FALSE)</f>
        <v>#N/A</v>
      </c>
      <c r="H7433" t="e">
        <f>VLOOKUP(G7433,'customer_details'!A:M,11,FALSE)</f>
        <v>#N/A</v>
      </c>
      <c r="I7433" s="1" t="s">
        <v>57</v>
      </c>
    </row>
    <row r="7434" spans="1:9" x14ac:dyDescent="0.25">
      <c r="A7434">
        <v>7647</v>
      </c>
      <c r="B7434" s="2">
        <v>42849.956250000003</v>
      </c>
      <c r="C7434" s="2">
        <v>42863.490972222222</v>
      </c>
      <c r="D7434">
        <v>980000</v>
      </c>
      <c r="E7434">
        <v>131123</v>
      </c>
      <c r="F7434">
        <f>VLOOKUP($E7434,'car_details'!$A:$K,3,FALSE)</f>
        <v>20000</v>
      </c>
      <c r="G7434" t="e">
        <f>VLOOKUP(E7434,policy_details[#All],9,FALSE)</f>
        <v>#N/A</v>
      </c>
      <c r="H7434" t="e">
        <f>VLOOKUP(G7434,'customer_details'!A:M,11,FALSE)</f>
        <v>#N/A</v>
      </c>
      <c r="I7434" s="1" t="s">
        <v>57</v>
      </c>
    </row>
    <row r="7435" spans="1:9" x14ac:dyDescent="0.25">
      <c r="A7435">
        <v>7648</v>
      </c>
      <c r="B7435" s="2">
        <v>42849.959722222222</v>
      </c>
      <c r="C7435" s="2">
        <v>42867.418749999997</v>
      </c>
      <c r="D7435">
        <v>969999</v>
      </c>
      <c r="E7435">
        <v>131124</v>
      </c>
      <c r="F7435">
        <f>VLOOKUP($E7435,'car_details'!$A:$K,3,FALSE)</f>
        <v>21871</v>
      </c>
      <c r="G7435" t="e">
        <f>VLOOKUP(E7435,policy_details[#All],9,FALSE)</f>
        <v>#N/A</v>
      </c>
      <c r="H7435" t="e">
        <f>VLOOKUP(G7435,'customer_details'!A:M,11,FALSE)</f>
        <v>#N/A</v>
      </c>
      <c r="I7435" s="1" t="s">
        <v>57</v>
      </c>
    </row>
    <row r="7436" spans="1:9" x14ac:dyDescent="0.25">
      <c r="A7436">
        <v>7649</v>
      </c>
      <c r="B7436" s="2">
        <v>42849.964583333334</v>
      </c>
      <c r="C7436" s="2">
        <v>42865.873611111114</v>
      </c>
      <c r="D7436">
        <v>357000</v>
      </c>
      <c r="E7436">
        <v>131125</v>
      </c>
      <c r="F7436">
        <f>VLOOKUP($E7436,'car_details'!$A:$K,3,FALSE)</f>
        <v>120000</v>
      </c>
      <c r="G7436" t="e">
        <f>VLOOKUP(E7436,policy_details[#All],9,FALSE)</f>
        <v>#N/A</v>
      </c>
      <c r="H7436" t="e">
        <f>VLOOKUP(G7436,'customer_details'!A:M,11,FALSE)</f>
        <v>#N/A</v>
      </c>
      <c r="I7436" s="1" t="s">
        <v>57</v>
      </c>
    </row>
    <row r="7437" spans="1:9" x14ac:dyDescent="0.25">
      <c r="A7437">
        <v>7650</v>
      </c>
      <c r="B7437" s="2">
        <v>42849.969444444447</v>
      </c>
      <c r="C7437" s="2">
        <v>42866.231249999997</v>
      </c>
      <c r="D7437">
        <v>280000</v>
      </c>
      <c r="E7437">
        <v>131126</v>
      </c>
      <c r="F7437">
        <f>VLOOKUP($E7437,'car_details'!$A:$K,3,FALSE)</f>
        <v>100000</v>
      </c>
      <c r="G7437" t="e">
        <f>VLOOKUP(E7437,policy_details[#All],9,FALSE)</f>
        <v>#N/A</v>
      </c>
      <c r="H7437" t="e">
        <f>VLOOKUP(G7437,'customer_details'!A:M,11,FALSE)</f>
        <v>#N/A</v>
      </c>
      <c r="I7437" s="1" t="s">
        <v>57</v>
      </c>
    </row>
    <row r="7438" spans="1:9" x14ac:dyDescent="0.25">
      <c r="A7438">
        <v>7651</v>
      </c>
      <c r="B7438" s="2">
        <v>42849.970833333333</v>
      </c>
      <c r="C7438" s="2">
        <v>42863.419444444444</v>
      </c>
      <c r="D7438">
        <v>430000</v>
      </c>
      <c r="E7438">
        <v>131127</v>
      </c>
      <c r="F7438">
        <f>VLOOKUP($E7438,'car_details'!$A:$K,3,FALSE)</f>
        <v>50000</v>
      </c>
      <c r="G7438" t="e">
        <f>VLOOKUP(E7438,policy_details[#All],9,FALSE)</f>
        <v>#N/A</v>
      </c>
      <c r="H7438" t="e">
        <f>VLOOKUP(G7438,'customer_details'!A:M,11,FALSE)</f>
        <v>#N/A</v>
      </c>
      <c r="I7438" s="1" t="s">
        <v>57</v>
      </c>
    </row>
    <row r="7439" spans="1:9" x14ac:dyDescent="0.25">
      <c r="A7439">
        <v>7653</v>
      </c>
      <c r="B7439" s="2">
        <v>42849.974305555559</v>
      </c>
      <c r="C7439" s="2">
        <v>42858.568749999999</v>
      </c>
      <c r="D7439">
        <v>250000</v>
      </c>
      <c r="E7439">
        <v>131129</v>
      </c>
      <c r="F7439">
        <f>VLOOKUP($E7439,'car_details'!$A:$K,3,FALSE)</f>
        <v>70000</v>
      </c>
      <c r="G7439" t="e">
        <f>VLOOKUP(E7439,policy_details[#All],9,FALSE)</f>
        <v>#N/A</v>
      </c>
      <c r="H7439" t="e">
        <f>VLOOKUP(G7439,'customer_details'!A:M,11,FALSE)</f>
        <v>#N/A</v>
      </c>
      <c r="I7439" s="1" t="s">
        <v>57</v>
      </c>
    </row>
    <row r="7440" spans="1:9" x14ac:dyDescent="0.25">
      <c r="A7440">
        <v>7654</v>
      </c>
      <c r="B7440" s="2">
        <v>42849.988888888889</v>
      </c>
      <c r="C7440" s="2">
        <v>42859.648611111108</v>
      </c>
      <c r="D7440">
        <v>525000</v>
      </c>
      <c r="E7440">
        <v>131130</v>
      </c>
      <c r="F7440">
        <f>VLOOKUP($E7440,'car_details'!$A:$K,3,FALSE)</f>
        <v>80000</v>
      </c>
      <c r="G7440" t="e">
        <f>VLOOKUP(E7440,policy_details[#All],9,FALSE)</f>
        <v>#N/A</v>
      </c>
      <c r="H7440" t="e">
        <f>VLOOKUP(G7440,'customer_details'!A:M,11,FALSE)</f>
        <v>#N/A</v>
      </c>
      <c r="I7440" s="1" t="s">
        <v>57</v>
      </c>
    </row>
    <row r="7441" spans="1:9" x14ac:dyDescent="0.25">
      <c r="A7441">
        <v>7655</v>
      </c>
      <c r="B7441" s="2">
        <v>42850.010416666664</v>
      </c>
      <c r="C7441" s="2">
        <v>42878.987500000003</v>
      </c>
      <c r="D7441">
        <v>500000</v>
      </c>
      <c r="E7441">
        <v>131131</v>
      </c>
      <c r="F7441">
        <f>VLOOKUP($E7441,'car_details'!$A:$K,3,FALSE)</f>
        <v>25000</v>
      </c>
      <c r="G7441" t="e">
        <f>VLOOKUP(E7441,policy_details[#All],9,FALSE)</f>
        <v>#N/A</v>
      </c>
      <c r="H7441" t="e">
        <f>VLOOKUP(G7441,'customer_details'!A:M,11,FALSE)</f>
        <v>#N/A</v>
      </c>
      <c r="I7441" s="1" t="s">
        <v>57</v>
      </c>
    </row>
    <row r="7442" spans="1:9" x14ac:dyDescent="0.25">
      <c r="A7442">
        <v>7656</v>
      </c>
      <c r="B7442" s="2">
        <v>42850.059027777781</v>
      </c>
      <c r="C7442" s="2"/>
      <c r="D7442">
        <v>1000000</v>
      </c>
      <c r="E7442">
        <v>131132</v>
      </c>
      <c r="F7442">
        <f>VLOOKUP($E7442,'car_details'!$A:$K,3,FALSE)</f>
        <v>60000</v>
      </c>
      <c r="G7442" t="e">
        <f>VLOOKUP(E7442,policy_details[#All],9,FALSE)</f>
        <v>#N/A</v>
      </c>
      <c r="H7442" t="e">
        <f>VLOOKUP(G7442,'customer_details'!A:M,11,FALSE)</f>
        <v>#N/A</v>
      </c>
      <c r="I7442" s="1" t="s">
        <v>30</v>
      </c>
    </row>
    <row r="7443" spans="1:9" x14ac:dyDescent="0.25">
      <c r="A7443">
        <v>7657</v>
      </c>
      <c r="B7443" s="2">
        <v>42850.073611111111</v>
      </c>
      <c r="C7443" s="2">
        <v>42858.568749999999</v>
      </c>
      <c r="D7443">
        <v>316000</v>
      </c>
      <c r="E7443">
        <v>131133</v>
      </c>
      <c r="F7443">
        <f>VLOOKUP($E7443,'car_details'!$A:$K,3,FALSE)</f>
        <v>25000</v>
      </c>
      <c r="G7443" t="e">
        <f>VLOOKUP(E7443,policy_details[#All],9,FALSE)</f>
        <v>#N/A</v>
      </c>
      <c r="H7443" t="e">
        <f>VLOOKUP(G7443,'customer_details'!A:M,11,FALSE)</f>
        <v>#N/A</v>
      </c>
      <c r="I7443" s="1" t="s">
        <v>57</v>
      </c>
    </row>
    <row r="7444" spans="1:9" x14ac:dyDescent="0.25">
      <c r="A7444">
        <v>7658</v>
      </c>
      <c r="B7444" s="2">
        <v>42850.098611111112</v>
      </c>
      <c r="C7444" s="2">
        <v>42859.720138888886</v>
      </c>
      <c r="D7444">
        <v>350000</v>
      </c>
      <c r="E7444">
        <v>131134</v>
      </c>
      <c r="F7444">
        <f>VLOOKUP($E7444,'car_details'!$A:$K,3,FALSE)</f>
        <v>50000</v>
      </c>
      <c r="G7444" t="e">
        <f>VLOOKUP(E7444,policy_details[#All],9,FALSE)</f>
        <v>#N/A</v>
      </c>
      <c r="H7444" t="e">
        <f>VLOOKUP(G7444,'customer_details'!A:M,11,FALSE)</f>
        <v>#N/A</v>
      </c>
      <c r="I7444" s="1" t="s">
        <v>57</v>
      </c>
    </row>
    <row r="7445" spans="1:9" x14ac:dyDescent="0.25">
      <c r="A7445">
        <v>7659</v>
      </c>
      <c r="B7445" s="2">
        <v>42850.112500000003</v>
      </c>
      <c r="C7445" s="2">
        <v>42864.410416666666</v>
      </c>
      <c r="D7445">
        <v>950000</v>
      </c>
      <c r="E7445">
        <v>131135</v>
      </c>
      <c r="F7445">
        <f>VLOOKUP($E7445,'car_details'!$A:$K,3,FALSE)</f>
        <v>14000</v>
      </c>
      <c r="G7445" t="e">
        <f>VLOOKUP(E7445,policy_details[#All],9,FALSE)</f>
        <v>#N/A</v>
      </c>
      <c r="H7445" t="e">
        <f>VLOOKUP(G7445,'customer_details'!A:M,11,FALSE)</f>
        <v>#N/A</v>
      </c>
      <c r="I7445" s="1" t="s">
        <v>57</v>
      </c>
    </row>
    <row r="7446" spans="1:9" x14ac:dyDescent="0.25">
      <c r="A7446">
        <v>7660</v>
      </c>
      <c r="B7446" s="2">
        <v>42850.297222222223</v>
      </c>
      <c r="C7446" s="2">
        <v>42871.515972222223</v>
      </c>
      <c r="D7446">
        <v>45000</v>
      </c>
      <c r="E7446">
        <v>131136</v>
      </c>
      <c r="F7446">
        <f>VLOOKUP($E7446,'car_details'!$A:$K,3,FALSE)</f>
        <v>55425</v>
      </c>
      <c r="G7446" t="e">
        <f>VLOOKUP(E7446,policy_details[#All],9,FALSE)</f>
        <v>#N/A</v>
      </c>
      <c r="H7446" t="e">
        <f>VLOOKUP(G7446,'customer_details'!A:M,11,FALSE)</f>
        <v>#N/A</v>
      </c>
      <c r="I7446" s="1" t="s">
        <v>57</v>
      </c>
    </row>
    <row r="7447" spans="1:9" x14ac:dyDescent="0.25">
      <c r="A7447">
        <v>7661</v>
      </c>
      <c r="B7447" s="2">
        <v>42850.304166666669</v>
      </c>
      <c r="C7447" s="2">
        <v>42871.40347222222</v>
      </c>
      <c r="D7447">
        <v>475000</v>
      </c>
      <c r="E7447">
        <v>131137</v>
      </c>
      <c r="F7447">
        <f>VLOOKUP($E7447,'car_details'!$A:$K,3,FALSE)</f>
        <v>76000</v>
      </c>
      <c r="G7447" t="e">
        <f>VLOOKUP(E7447,policy_details[#All],9,FALSE)</f>
        <v>#N/A</v>
      </c>
      <c r="H7447" t="e">
        <f>VLOOKUP(G7447,'customer_details'!A:M,11,FALSE)</f>
        <v>#N/A</v>
      </c>
      <c r="I7447" s="1" t="s">
        <v>57</v>
      </c>
    </row>
    <row r="7448" spans="1:9" x14ac:dyDescent="0.25">
      <c r="A7448">
        <v>7662</v>
      </c>
      <c r="B7448" s="2">
        <v>42850.326388888891</v>
      </c>
      <c r="C7448" s="2">
        <v>42857.681944444441</v>
      </c>
      <c r="D7448">
        <v>3200000</v>
      </c>
      <c r="E7448">
        <v>131138</v>
      </c>
      <c r="F7448">
        <f>VLOOKUP($E7448,'car_details'!$A:$K,3,FALSE)</f>
        <v>3000</v>
      </c>
      <c r="G7448" t="e">
        <f>VLOOKUP(E7448,policy_details[#All],9,FALSE)</f>
        <v>#N/A</v>
      </c>
      <c r="H7448" t="e">
        <f>VLOOKUP(G7448,'customer_details'!A:M,11,FALSE)</f>
        <v>#N/A</v>
      </c>
      <c r="I7448" s="1" t="s">
        <v>57</v>
      </c>
    </row>
    <row r="7449" spans="1:9" x14ac:dyDescent="0.25">
      <c r="A7449">
        <v>7663</v>
      </c>
      <c r="B7449" s="2">
        <v>42850.337500000001</v>
      </c>
      <c r="C7449" s="2">
        <v>42857.49722222222</v>
      </c>
      <c r="D7449">
        <v>600000</v>
      </c>
      <c r="E7449">
        <v>131139</v>
      </c>
      <c r="F7449">
        <f>VLOOKUP($E7449,'car_details'!$A:$K,3,FALSE)</f>
        <v>139000</v>
      </c>
      <c r="G7449" t="e">
        <f>VLOOKUP(E7449,policy_details[#All],9,FALSE)</f>
        <v>#N/A</v>
      </c>
      <c r="H7449" t="e">
        <f>VLOOKUP(G7449,'customer_details'!A:M,11,FALSE)</f>
        <v>#N/A</v>
      </c>
      <c r="I7449" s="1" t="s">
        <v>57</v>
      </c>
    </row>
    <row r="7450" spans="1:9" x14ac:dyDescent="0.25">
      <c r="A7450">
        <v>7664</v>
      </c>
      <c r="B7450" s="2">
        <v>42850.339583333334</v>
      </c>
      <c r="C7450" s="2">
        <v>42862.620138888888</v>
      </c>
      <c r="D7450">
        <v>430000</v>
      </c>
      <c r="E7450">
        <v>131140</v>
      </c>
      <c r="F7450">
        <f>VLOOKUP($E7450,'car_details'!$A:$K,3,FALSE)</f>
        <v>100000</v>
      </c>
      <c r="G7450" t="e">
        <f>VLOOKUP(E7450,policy_details[#All],9,FALSE)</f>
        <v>#N/A</v>
      </c>
      <c r="H7450" t="e">
        <f>VLOOKUP(G7450,'customer_details'!A:M,11,FALSE)</f>
        <v>#N/A</v>
      </c>
      <c r="I7450" s="1" t="s">
        <v>57</v>
      </c>
    </row>
    <row r="7451" spans="1:9" x14ac:dyDescent="0.25">
      <c r="A7451">
        <v>7665</v>
      </c>
      <c r="B7451" s="2">
        <v>42850.341666666667</v>
      </c>
      <c r="C7451" s="2">
        <v>42859.304166666669</v>
      </c>
      <c r="D7451">
        <v>965000</v>
      </c>
      <c r="E7451">
        <v>131141</v>
      </c>
      <c r="F7451">
        <f>VLOOKUP($E7451,'car_details'!$A:$K,3,FALSE)</f>
        <v>60000</v>
      </c>
      <c r="G7451" t="e">
        <f>VLOOKUP(E7451,policy_details[#All],9,FALSE)</f>
        <v>#N/A</v>
      </c>
      <c r="H7451" t="e">
        <f>VLOOKUP(G7451,'customer_details'!A:M,11,FALSE)</f>
        <v>#N/A</v>
      </c>
      <c r="I7451" s="1" t="s">
        <v>57</v>
      </c>
    </row>
    <row r="7452" spans="1:9" x14ac:dyDescent="0.25">
      <c r="A7452">
        <v>7666</v>
      </c>
      <c r="B7452" s="2">
        <v>42850.356249999997</v>
      </c>
      <c r="C7452" s="2">
        <v>42864.543749999997</v>
      </c>
      <c r="D7452">
        <v>395000</v>
      </c>
      <c r="E7452">
        <v>131142</v>
      </c>
      <c r="F7452">
        <f>VLOOKUP($E7452,'car_details'!$A:$K,3,FALSE)</f>
        <v>35000</v>
      </c>
      <c r="G7452" t="e">
        <f>VLOOKUP(E7452,policy_details[#All],9,FALSE)</f>
        <v>#N/A</v>
      </c>
      <c r="H7452" t="e">
        <f>VLOOKUP(G7452,'customer_details'!A:M,11,FALSE)</f>
        <v>#N/A</v>
      </c>
      <c r="I7452" s="1" t="s">
        <v>57</v>
      </c>
    </row>
    <row r="7453" spans="1:9" x14ac:dyDescent="0.25">
      <c r="A7453">
        <v>7667</v>
      </c>
      <c r="B7453" s="2">
        <v>42850.356944444444</v>
      </c>
      <c r="C7453" s="2">
        <v>42867.550694444442</v>
      </c>
      <c r="D7453">
        <v>150000</v>
      </c>
      <c r="E7453">
        <v>131143</v>
      </c>
      <c r="F7453">
        <f>VLOOKUP($E7453,'car_details'!$A:$K,3,FALSE)</f>
        <v>120000</v>
      </c>
      <c r="G7453" t="e">
        <f>VLOOKUP(E7453,policy_details[#All],9,FALSE)</f>
        <v>#N/A</v>
      </c>
      <c r="H7453" t="e">
        <f>VLOOKUP(G7453,'customer_details'!A:M,11,FALSE)</f>
        <v>#N/A</v>
      </c>
      <c r="I7453" s="1" t="s">
        <v>57</v>
      </c>
    </row>
    <row r="7454" spans="1:9" x14ac:dyDescent="0.25">
      <c r="A7454">
        <v>7668</v>
      </c>
      <c r="B7454" s="2">
        <v>42850.382638888892</v>
      </c>
      <c r="C7454" s="2">
        <v>42859.54791666667</v>
      </c>
      <c r="D7454">
        <v>700000</v>
      </c>
      <c r="E7454">
        <v>131144</v>
      </c>
      <c r="F7454">
        <f>VLOOKUP($E7454,'car_details'!$A:$K,3,FALSE)</f>
        <v>37659</v>
      </c>
      <c r="G7454" t="e">
        <f>VLOOKUP(E7454,policy_details[#All],9,FALSE)</f>
        <v>#N/A</v>
      </c>
      <c r="H7454" t="e">
        <f>VLOOKUP(G7454,'customer_details'!A:M,11,FALSE)</f>
        <v>#N/A</v>
      </c>
      <c r="I7454" s="1" t="s">
        <v>57</v>
      </c>
    </row>
    <row r="7455" spans="1:9" x14ac:dyDescent="0.25">
      <c r="A7455">
        <v>7669</v>
      </c>
      <c r="B7455" s="2">
        <v>42850.393055555556</v>
      </c>
      <c r="C7455" s="2">
        <v>42864.529861111114</v>
      </c>
      <c r="D7455">
        <v>250000</v>
      </c>
      <c r="E7455">
        <v>131145</v>
      </c>
      <c r="F7455">
        <f>VLOOKUP($E7455,'car_details'!$A:$K,3,FALSE)</f>
        <v>89000</v>
      </c>
      <c r="G7455" t="e">
        <f>VLOOKUP(E7455,policy_details[#All],9,FALSE)</f>
        <v>#N/A</v>
      </c>
      <c r="H7455" t="e">
        <f>VLOOKUP(G7455,'customer_details'!A:M,11,FALSE)</f>
        <v>#N/A</v>
      </c>
      <c r="I7455" s="1" t="s">
        <v>57</v>
      </c>
    </row>
    <row r="7456" spans="1:9" x14ac:dyDescent="0.25">
      <c r="A7456">
        <v>7670</v>
      </c>
      <c r="B7456" s="2">
        <v>42850.395138888889</v>
      </c>
      <c r="C7456" s="2">
        <v>42859.695833333331</v>
      </c>
      <c r="D7456">
        <v>680000</v>
      </c>
      <c r="E7456">
        <v>131146</v>
      </c>
      <c r="F7456">
        <f>VLOOKUP($E7456,'car_details'!$A:$K,3,FALSE)</f>
        <v>37500</v>
      </c>
      <c r="G7456" t="e">
        <f>VLOOKUP(E7456,policy_details[#All],9,FALSE)</f>
        <v>#N/A</v>
      </c>
      <c r="H7456" t="e">
        <f>VLOOKUP(G7456,'customer_details'!A:M,11,FALSE)</f>
        <v>#N/A</v>
      </c>
      <c r="I7456" s="1" t="s">
        <v>57</v>
      </c>
    </row>
    <row r="7457" spans="1:9" x14ac:dyDescent="0.25">
      <c r="A7457">
        <v>7671</v>
      </c>
      <c r="B7457" s="2">
        <v>42850.404861111114</v>
      </c>
      <c r="C7457" s="2">
        <v>42865.388194444444</v>
      </c>
      <c r="D7457">
        <v>500000</v>
      </c>
      <c r="E7457">
        <v>131147</v>
      </c>
      <c r="F7457">
        <f>VLOOKUP($E7457,'car_details'!$A:$K,3,FALSE)</f>
        <v>5000</v>
      </c>
      <c r="G7457" t="e">
        <f>VLOOKUP(E7457,policy_details[#All],9,FALSE)</f>
        <v>#N/A</v>
      </c>
      <c r="H7457" t="e">
        <f>VLOOKUP(G7457,'customer_details'!A:M,11,FALSE)</f>
        <v>#N/A</v>
      </c>
      <c r="I7457" s="1" t="s">
        <v>57</v>
      </c>
    </row>
    <row r="7458" spans="1:9" x14ac:dyDescent="0.25">
      <c r="A7458">
        <v>7672</v>
      </c>
      <c r="B7458" s="2">
        <v>42850.405555555553</v>
      </c>
      <c r="C7458" s="2">
        <v>42864.685416666667</v>
      </c>
      <c r="D7458">
        <v>420000</v>
      </c>
      <c r="E7458">
        <v>131148</v>
      </c>
      <c r="F7458">
        <f>VLOOKUP($E7458,'car_details'!$A:$K,3,FALSE)</f>
        <v>21000</v>
      </c>
      <c r="G7458" t="e">
        <f>VLOOKUP(E7458,policy_details[#All],9,FALSE)</f>
        <v>#N/A</v>
      </c>
      <c r="H7458" t="e">
        <f>VLOOKUP(G7458,'customer_details'!A:M,11,FALSE)</f>
        <v>#N/A</v>
      </c>
      <c r="I7458" s="1" t="s">
        <v>57</v>
      </c>
    </row>
    <row r="7459" spans="1:9" x14ac:dyDescent="0.25">
      <c r="A7459">
        <v>7673</v>
      </c>
      <c r="B7459" s="2">
        <v>42850.406944444447</v>
      </c>
      <c r="C7459" s="2">
        <v>42866.376388888886</v>
      </c>
      <c r="D7459">
        <v>290000</v>
      </c>
      <c r="E7459">
        <v>131149</v>
      </c>
      <c r="F7459">
        <f>VLOOKUP($E7459,'car_details'!$A:$K,3,FALSE)</f>
        <v>10000</v>
      </c>
      <c r="G7459" t="e">
        <f>VLOOKUP(E7459,policy_details[#All],9,FALSE)</f>
        <v>#N/A</v>
      </c>
      <c r="H7459" t="e">
        <f>VLOOKUP(G7459,'customer_details'!A:M,11,FALSE)</f>
        <v>#N/A</v>
      </c>
      <c r="I7459" s="1" t="s">
        <v>57</v>
      </c>
    </row>
    <row r="7460" spans="1:9" x14ac:dyDescent="0.25">
      <c r="A7460">
        <v>7674</v>
      </c>
      <c r="B7460" s="2">
        <v>42850.408333333333</v>
      </c>
      <c r="C7460" s="2">
        <v>42862.46875</v>
      </c>
      <c r="D7460">
        <v>750000</v>
      </c>
      <c r="E7460">
        <v>131150</v>
      </c>
      <c r="F7460">
        <f>VLOOKUP($E7460,'car_details'!$A:$K,3,FALSE)</f>
        <v>30000</v>
      </c>
      <c r="G7460" t="e">
        <f>VLOOKUP(E7460,policy_details[#All],9,FALSE)</f>
        <v>#N/A</v>
      </c>
      <c r="H7460" t="e">
        <f>VLOOKUP(G7460,'customer_details'!A:M,11,FALSE)</f>
        <v>#N/A</v>
      </c>
      <c r="I7460" s="1" t="s">
        <v>57</v>
      </c>
    </row>
    <row r="7461" spans="1:9" x14ac:dyDescent="0.25">
      <c r="A7461">
        <v>7675</v>
      </c>
      <c r="B7461" s="2">
        <v>42850.409722222219</v>
      </c>
      <c r="C7461" s="2">
        <v>42860.790277777778</v>
      </c>
      <c r="D7461">
        <v>300000</v>
      </c>
      <c r="E7461">
        <v>131151</v>
      </c>
      <c r="F7461">
        <f>VLOOKUP($E7461,'car_details'!$A:$K,3,FALSE)</f>
        <v>19800</v>
      </c>
      <c r="G7461" t="e">
        <f>VLOOKUP(E7461,policy_details[#All],9,FALSE)</f>
        <v>#N/A</v>
      </c>
      <c r="H7461" t="e">
        <f>VLOOKUP(G7461,'customer_details'!A:M,11,FALSE)</f>
        <v>#N/A</v>
      </c>
      <c r="I7461" s="1" t="s">
        <v>57</v>
      </c>
    </row>
    <row r="7462" spans="1:9" x14ac:dyDescent="0.25">
      <c r="A7462">
        <v>7676</v>
      </c>
      <c r="B7462" s="2">
        <v>42850.421527777777</v>
      </c>
      <c r="C7462" s="2">
        <v>42859.554166666669</v>
      </c>
      <c r="D7462">
        <v>250000</v>
      </c>
      <c r="E7462">
        <v>131152</v>
      </c>
      <c r="F7462">
        <f>VLOOKUP($E7462,'car_details'!$A:$K,3,FALSE)</f>
        <v>90000</v>
      </c>
      <c r="G7462" t="e">
        <f>VLOOKUP(E7462,policy_details[#All],9,FALSE)</f>
        <v>#N/A</v>
      </c>
      <c r="H7462" t="e">
        <f>VLOOKUP(G7462,'customer_details'!A:M,11,FALSE)</f>
        <v>#N/A</v>
      </c>
      <c r="I7462" s="1" t="s">
        <v>57</v>
      </c>
    </row>
    <row r="7463" spans="1:9" x14ac:dyDescent="0.25">
      <c r="A7463">
        <v>7677</v>
      </c>
      <c r="B7463" s="2">
        <v>42850.423611111109</v>
      </c>
      <c r="C7463" s="2">
        <v>42852.932638888888</v>
      </c>
      <c r="D7463">
        <v>335000</v>
      </c>
      <c r="E7463">
        <v>131153</v>
      </c>
      <c r="F7463">
        <f>VLOOKUP($E7463,'car_details'!$A:$K,3,FALSE)</f>
        <v>33033</v>
      </c>
      <c r="G7463" t="e">
        <f>VLOOKUP(E7463,policy_details[#All],9,FALSE)</f>
        <v>#N/A</v>
      </c>
      <c r="H7463" t="e">
        <f>VLOOKUP(G7463,'customer_details'!A:M,11,FALSE)</f>
        <v>#N/A</v>
      </c>
      <c r="I7463" s="1" t="s">
        <v>57</v>
      </c>
    </row>
    <row r="7464" spans="1:9" x14ac:dyDescent="0.25">
      <c r="A7464">
        <v>7678</v>
      </c>
      <c r="B7464" s="2">
        <v>42850.432638888888</v>
      </c>
      <c r="C7464" s="2">
        <v>42857.765277777777</v>
      </c>
      <c r="D7464">
        <v>465000</v>
      </c>
      <c r="E7464">
        <v>131154</v>
      </c>
      <c r="F7464">
        <f>VLOOKUP($E7464,'car_details'!$A:$K,3,FALSE)</f>
        <v>63063</v>
      </c>
      <c r="G7464" t="e">
        <f>VLOOKUP(E7464,policy_details[#All],9,FALSE)</f>
        <v>#N/A</v>
      </c>
      <c r="H7464" t="e">
        <f>VLOOKUP(G7464,'customer_details'!A:M,11,FALSE)</f>
        <v>#N/A</v>
      </c>
      <c r="I7464" s="1" t="s">
        <v>57</v>
      </c>
    </row>
    <row r="7465" spans="1:9" x14ac:dyDescent="0.25">
      <c r="A7465">
        <v>7679</v>
      </c>
      <c r="B7465" s="2">
        <v>42850.436805555553</v>
      </c>
      <c r="C7465" s="2">
        <v>42864.787499999999</v>
      </c>
      <c r="D7465">
        <v>100000</v>
      </c>
      <c r="E7465">
        <v>131155</v>
      </c>
      <c r="F7465">
        <f>VLOOKUP($E7465,'car_details'!$A:$K,3,FALSE)</f>
        <v>70000</v>
      </c>
      <c r="G7465" t="e">
        <f>VLOOKUP(E7465,policy_details[#All],9,FALSE)</f>
        <v>#N/A</v>
      </c>
      <c r="H7465" t="e">
        <f>VLOOKUP(G7465,'customer_details'!A:M,11,FALSE)</f>
        <v>#N/A</v>
      </c>
      <c r="I7465" s="1" t="s">
        <v>57</v>
      </c>
    </row>
    <row r="7466" spans="1:9" x14ac:dyDescent="0.25">
      <c r="A7466">
        <v>7680</v>
      </c>
      <c r="B7466" s="2">
        <v>42850.45</v>
      </c>
      <c r="C7466" s="2">
        <v>42864.577777777777</v>
      </c>
      <c r="D7466">
        <v>100000</v>
      </c>
      <c r="E7466">
        <v>131156</v>
      </c>
      <c r="F7466">
        <f>VLOOKUP($E7466,'car_details'!$A:$K,3,FALSE)</f>
        <v>80000</v>
      </c>
      <c r="G7466" t="e">
        <f>VLOOKUP(E7466,policy_details[#All],9,FALSE)</f>
        <v>#N/A</v>
      </c>
      <c r="H7466" t="e">
        <f>VLOOKUP(G7466,'customer_details'!A:M,11,FALSE)</f>
        <v>#N/A</v>
      </c>
      <c r="I7466" s="1" t="s">
        <v>57</v>
      </c>
    </row>
    <row r="7467" spans="1:9" x14ac:dyDescent="0.25">
      <c r="A7467">
        <v>7681</v>
      </c>
      <c r="B7467" s="2">
        <v>42850.472916666666</v>
      </c>
      <c r="C7467" s="2">
        <v>42860.595833333333</v>
      </c>
      <c r="D7467">
        <v>550000</v>
      </c>
      <c r="E7467">
        <v>131157</v>
      </c>
      <c r="F7467">
        <f>VLOOKUP($E7467,'car_details'!$A:$K,3,FALSE)</f>
        <v>120000</v>
      </c>
      <c r="G7467" t="e">
        <f>VLOOKUP(E7467,policy_details[#All],9,FALSE)</f>
        <v>#N/A</v>
      </c>
      <c r="H7467" t="e">
        <f>VLOOKUP(G7467,'customer_details'!A:M,11,FALSE)</f>
        <v>#N/A</v>
      </c>
      <c r="I7467" s="1" t="s">
        <v>57</v>
      </c>
    </row>
    <row r="7468" spans="1:9" x14ac:dyDescent="0.25">
      <c r="A7468">
        <v>7682</v>
      </c>
      <c r="B7468" s="2">
        <v>42850.477083333331</v>
      </c>
      <c r="C7468" s="2">
        <v>42864.541666666664</v>
      </c>
      <c r="D7468">
        <v>341000</v>
      </c>
      <c r="E7468">
        <v>131158</v>
      </c>
      <c r="F7468">
        <f>VLOOKUP($E7468,'car_details'!$A:$K,3,FALSE)</f>
        <v>120000</v>
      </c>
      <c r="G7468" t="e">
        <f>VLOOKUP(E7468,policy_details[#All],9,FALSE)</f>
        <v>#N/A</v>
      </c>
      <c r="H7468" t="e">
        <f>VLOOKUP(G7468,'customer_details'!A:M,11,FALSE)</f>
        <v>#N/A</v>
      </c>
      <c r="I7468" s="1" t="s">
        <v>57</v>
      </c>
    </row>
    <row r="7469" spans="1:9" x14ac:dyDescent="0.25">
      <c r="A7469">
        <v>7683</v>
      </c>
      <c r="B7469" s="2">
        <v>42850.479166666664</v>
      </c>
      <c r="C7469" s="2">
        <v>42863.568749999999</v>
      </c>
      <c r="D7469">
        <v>600000</v>
      </c>
      <c r="E7469">
        <v>131159</v>
      </c>
      <c r="F7469">
        <f>VLOOKUP($E7469,'car_details'!$A:$K,3,FALSE)</f>
        <v>50000</v>
      </c>
      <c r="G7469" t="e">
        <f>VLOOKUP(E7469,policy_details[#All],9,FALSE)</f>
        <v>#N/A</v>
      </c>
      <c r="H7469" t="e">
        <f>VLOOKUP(G7469,'customer_details'!A:M,11,FALSE)</f>
        <v>#N/A</v>
      </c>
      <c r="I7469" s="1" t="s">
        <v>57</v>
      </c>
    </row>
    <row r="7470" spans="1:9" x14ac:dyDescent="0.25">
      <c r="A7470">
        <v>7684</v>
      </c>
      <c r="B7470" s="2">
        <v>42850.48541666667</v>
      </c>
      <c r="C7470" s="2">
        <v>42858.466666666667</v>
      </c>
      <c r="D7470">
        <v>650000</v>
      </c>
      <c r="E7470">
        <v>131160</v>
      </c>
      <c r="F7470">
        <f>VLOOKUP($E7470,'car_details'!$A:$K,3,FALSE)</f>
        <v>167000</v>
      </c>
      <c r="G7470" t="e">
        <f>VLOOKUP(E7470,policy_details[#All],9,FALSE)</f>
        <v>#N/A</v>
      </c>
      <c r="H7470" t="e">
        <f>VLOOKUP(G7470,'customer_details'!A:M,11,FALSE)</f>
        <v>#N/A</v>
      </c>
      <c r="I7470" s="1" t="s">
        <v>57</v>
      </c>
    </row>
    <row r="7471" spans="1:9" x14ac:dyDescent="0.25">
      <c r="A7471">
        <v>7685</v>
      </c>
      <c r="B7471" s="2">
        <v>42850.523611111108</v>
      </c>
      <c r="C7471" s="2">
        <v>42864.390972222223</v>
      </c>
      <c r="D7471">
        <v>75527</v>
      </c>
      <c r="E7471">
        <v>131161</v>
      </c>
      <c r="F7471">
        <f>VLOOKUP($E7471,'car_details'!$A:$K,3,FALSE)</f>
        <v>80000</v>
      </c>
      <c r="G7471" t="e">
        <f>VLOOKUP(E7471,policy_details[#All],9,FALSE)</f>
        <v>#N/A</v>
      </c>
      <c r="H7471" t="e">
        <f>VLOOKUP(G7471,'customer_details'!A:M,11,FALSE)</f>
        <v>#N/A</v>
      </c>
      <c r="I7471" s="1" t="s">
        <v>57</v>
      </c>
    </row>
    <row r="7472" spans="1:9" x14ac:dyDescent="0.25">
      <c r="A7472">
        <v>7686</v>
      </c>
      <c r="B7472" s="2">
        <v>42850.553472222222</v>
      </c>
      <c r="C7472" s="2"/>
      <c r="D7472">
        <v>215000</v>
      </c>
      <c r="E7472">
        <v>131162</v>
      </c>
      <c r="F7472">
        <f>VLOOKUP($E7472,'car_details'!$A:$K,3,FALSE)</f>
        <v>100000</v>
      </c>
      <c r="G7472" t="e">
        <f>VLOOKUP(E7472,policy_details[#All],9,FALSE)</f>
        <v>#N/A</v>
      </c>
      <c r="H7472" t="e">
        <f>VLOOKUP(G7472,'customer_details'!A:M,11,FALSE)</f>
        <v>#N/A</v>
      </c>
      <c r="I7472" s="1" t="s">
        <v>30</v>
      </c>
    </row>
    <row r="7473" spans="1:9" x14ac:dyDescent="0.25">
      <c r="A7473">
        <v>7687</v>
      </c>
      <c r="B7473" s="2">
        <v>42850.560416666667</v>
      </c>
      <c r="C7473" s="2">
        <v>42866.476388888892</v>
      </c>
      <c r="D7473">
        <v>650000</v>
      </c>
      <c r="E7473">
        <v>131163</v>
      </c>
      <c r="F7473">
        <f>VLOOKUP($E7473,'car_details'!$A:$K,3,FALSE)</f>
        <v>60000</v>
      </c>
      <c r="G7473" t="e">
        <f>VLOOKUP(E7473,policy_details[#All],9,FALSE)</f>
        <v>#N/A</v>
      </c>
      <c r="H7473" t="e">
        <f>VLOOKUP(G7473,'customer_details'!A:M,11,FALSE)</f>
        <v>#N/A</v>
      </c>
      <c r="I7473" s="1" t="s">
        <v>57</v>
      </c>
    </row>
    <row r="7474" spans="1:9" x14ac:dyDescent="0.25">
      <c r="A7474">
        <v>7688</v>
      </c>
      <c r="B7474" s="2">
        <v>42850.56527777778</v>
      </c>
      <c r="C7474" s="2">
        <v>42858.532638888886</v>
      </c>
      <c r="D7474">
        <v>900000</v>
      </c>
      <c r="E7474">
        <v>131164</v>
      </c>
      <c r="F7474">
        <f>VLOOKUP($E7474,'car_details'!$A:$K,3,FALSE)</f>
        <v>50000</v>
      </c>
      <c r="G7474" t="e">
        <f>VLOOKUP(E7474,policy_details[#All],9,FALSE)</f>
        <v>#N/A</v>
      </c>
      <c r="H7474" t="e">
        <f>VLOOKUP(G7474,'customer_details'!A:M,11,FALSE)</f>
        <v>#N/A</v>
      </c>
      <c r="I7474" s="1" t="s">
        <v>57</v>
      </c>
    </row>
    <row r="7475" spans="1:9" x14ac:dyDescent="0.25">
      <c r="A7475">
        <v>7689</v>
      </c>
      <c r="B7475" s="2">
        <v>42850.565972222219</v>
      </c>
      <c r="C7475" s="2"/>
      <c r="D7475">
        <v>500000</v>
      </c>
      <c r="E7475">
        <v>131165</v>
      </c>
      <c r="F7475">
        <f>VLOOKUP($E7475,'car_details'!$A:$K,3,FALSE)</f>
        <v>17000</v>
      </c>
      <c r="G7475" t="e">
        <f>VLOOKUP(E7475,policy_details[#All],9,FALSE)</f>
        <v>#N/A</v>
      </c>
      <c r="H7475" t="e">
        <f>VLOOKUP(G7475,'customer_details'!A:M,11,FALSE)</f>
        <v>#N/A</v>
      </c>
      <c r="I7475" s="1" t="s">
        <v>30</v>
      </c>
    </row>
    <row r="7476" spans="1:9" x14ac:dyDescent="0.25">
      <c r="A7476">
        <v>7690</v>
      </c>
      <c r="B7476" s="2">
        <v>42850.573611111111</v>
      </c>
      <c r="C7476" s="2">
        <v>42867.401388888888</v>
      </c>
      <c r="D7476">
        <v>550000</v>
      </c>
      <c r="E7476">
        <v>131166</v>
      </c>
      <c r="F7476">
        <f>VLOOKUP($E7476,'car_details'!$A:$K,3,FALSE)</f>
        <v>46000</v>
      </c>
      <c r="G7476" t="e">
        <f>VLOOKUP(E7476,policy_details[#All],9,FALSE)</f>
        <v>#N/A</v>
      </c>
      <c r="H7476" t="e">
        <f>VLOOKUP(G7476,'customer_details'!A:M,11,FALSE)</f>
        <v>#N/A</v>
      </c>
      <c r="I7476" s="1" t="s">
        <v>57</v>
      </c>
    </row>
    <row r="7477" spans="1:9" x14ac:dyDescent="0.25">
      <c r="A7477">
        <v>7691</v>
      </c>
      <c r="B7477" s="2">
        <v>42850.587500000001</v>
      </c>
      <c r="C7477" s="2">
        <v>42857.681250000001</v>
      </c>
      <c r="D7477">
        <v>475000</v>
      </c>
      <c r="E7477">
        <v>131167</v>
      </c>
      <c r="F7477">
        <f>VLOOKUP($E7477,'car_details'!$A:$K,3,FALSE)</f>
        <v>60000</v>
      </c>
      <c r="G7477" t="e">
        <f>VLOOKUP(E7477,policy_details[#All],9,FALSE)</f>
        <v>#N/A</v>
      </c>
      <c r="H7477" t="e">
        <f>VLOOKUP(G7477,'customer_details'!A:M,11,FALSE)</f>
        <v>#N/A</v>
      </c>
      <c r="I7477" s="1" t="s">
        <v>57</v>
      </c>
    </row>
    <row r="7478" spans="1:9" x14ac:dyDescent="0.25">
      <c r="A7478">
        <v>7692</v>
      </c>
      <c r="B7478" s="2">
        <v>42850.595138888886</v>
      </c>
      <c r="C7478" s="2">
        <v>42857.49722222222</v>
      </c>
      <c r="D7478">
        <v>65000</v>
      </c>
      <c r="E7478">
        <v>131168</v>
      </c>
      <c r="F7478">
        <f>VLOOKUP($E7478,'car_details'!$A:$K,3,FALSE)</f>
        <v>198000</v>
      </c>
      <c r="G7478" t="e">
        <f>VLOOKUP(E7478,policy_details[#All],9,FALSE)</f>
        <v>#N/A</v>
      </c>
      <c r="H7478" t="e">
        <f>VLOOKUP(G7478,'customer_details'!A:M,11,FALSE)</f>
        <v>#N/A</v>
      </c>
      <c r="I7478" s="1" t="s">
        <v>57</v>
      </c>
    </row>
    <row r="7479" spans="1:9" x14ac:dyDescent="0.25">
      <c r="A7479">
        <v>7693</v>
      </c>
      <c r="B7479" s="2">
        <v>42850.59652777778</v>
      </c>
      <c r="C7479" s="2">
        <v>42870.300694444442</v>
      </c>
      <c r="D7479">
        <v>425000</v>
      </c>
      <c r="E7479">
        <v>131169</v>
      </c>
      <c r="F7479">
        <f>VLOOKUP($E7479,'car_details'!$A:$K,3,FALSE)</f>
        <v>60000</v>
      </c>
      <c r="G7479" t="e">
        <f>VLOOKUP(E7479,policy_details[#All],9,FALSE)</f>
        <v>#N/A</v>
      </c>
      <c r="H7479" t="e">
        <f>VLOOKUP(G7479,'customer_details'!A:M,11,FALSE)</f>
        <v>#N/A</v>
      </c>
      <c r="I7479" s="1" t="s">
        <v>57</v>
      </c>
    </row>
    <row r="7480" spans="1:9" x14ac:dyDescent="0.25">
      <c r="A7480">
        <v>7694</v>
      </c>
      <c r="B7480" s="2">
        <v>42850.597222222219</v>
      </c>
      <c r="C7480" s="2">
        <v>42865.710416666669</v>
      </c>
      <c r="D7480">
        <v>476999</v>
      </c>
      <c r="E7480">
        <v>131170</v>
      </c>
      <c r="F7480">
        <f>VLOOKUP($E7480,'car_details'!$A:$K,3,FALSE)</f>
        <v>90000</v>
      </c>
      <c r="G7480" t="e">
        <f>VLOOKUP(E7480,policy_details[#All],9,FALSE)</f>
        <v>#N/A</v>
      </c>
      <c r="H7480" t="e">
        <f>VLOOKUP(G7480,'customer_details'!A:M,11,FALSE)</f>
        <v>#N/A</v>
      </c>
      <c r="I7480" s="1" t="s">
        <v>57</v>
      </c>
    </row>
    <row r="7481" spans="1:9" x14ac:dyDescent="0.25">
      <c r="A7481">
        <v>7695</v>
      </c>
      <c r="B7481" s="2">
        <v>42850.604166666664</v>
      </c>
      <c r="C7481" s="2">
        <v>42858.45416666667</v>
      </c>
      <c r="D7481">
        <v>150000</v>
      </c>
      <c r="E7481">
        <v>131171</v>
      </c>
      <c r="F7481">
        <f>VLOOKUP($E7481,'car_details'!$A:$K,3,FALSE)</f>
        <v>40000</v>
      </c>
      <c r="G7481" t="e">
        <f>VLOOKUP(E7481,policy_details[#All],9,FALSE)</f>
        <v>#N/A</v>
      </c>
      <c r="H7481" t="e">
        <f>VLOOKUP(G7481,'customer_details'!A:M,11,FALSE)</f>
        <v>#N/A</v>
      </c>
      <c r="I7481" s="1" t="s">
        <v>57</v>
      </c>
    </row>
    <row r="7482" spans="1:9" x14ac:dyDescent="0.25">
      <c r="A7482">
        <v>7696</v>
      </c>
      <c r="B7482" s="2">
        <v>42850.60833333333</v>
      </c>
      <c r="C7482" s="2">
        <v>42870.573611111111</v>
      </c>
      <c r="D7482">
        <v>225000</v>
      </c>
      <c r="E7482">
        <v>131172</v>
      </c>
      <c r="F7482">
        <f>VLOOKUP($E7482,'car_details'!$A:$K,3,FALSE)</f>
        <v>90000</v>
      </c>
      <c r="G7482" t="e">
        <f>VLOOKUP(E7482,policy_details[#All],9,FALSE)</f>
        <v>#N/A</v>
      </c>
      <c r="H7482" t="e">
        <f>VLOOKUP(G7482,'customer_details'!A:M,11,FALSE)</f>
        <v>#N/A</v>
      </c>
      <c r="I7482" s="1" t="s">
        <v>57</v>
      </c>
    </row>
    <row r="7483" spans="1:9" x14ac:dyDescent="0.25">
      <c r="A7483">
        <v>7697</v>
      </c>
      <c r="B7483" s="2">
        <v>42850.618750000001</v>
      </c>
      <c r="C7483" s="2">
        <v>42863.494444444441</v>
      </c>
      <c r="D7483">
        <v>190000</v>
      </c>
      <c r="E7483">
        <v>131173</v>
      </c>
      <c r="F7483">
        <f>VLOOKUP($E7483,'car_details'!$A:$K,3,FALSE)</f>
        <v>80000</v>
      </c>
      <c r="G7483" t="e">
        <f>VLOOKUP(E7483,policy_details[#All],9,FALSE)</f>
        <v>#N/A</v>
      </c>
      <c r="H7483" t="e">
        <f>VLOOKUP(G7483,'customer_details'!A:M,11,FALSE)</f>
        <v>#N/A</v>
      </c>
      <c r="I7483" s="1" t="s">
        <v>57</v>
      </c>
    </row>
    <row r="7484" spans="1:9" x14ac:dyDescent="0.25">
      <c r="A7484">
        <v>7698</v>
      </c>
      <c r="B7484" s="2">
        <v>42850.62222222222</v>
      </c>
      <c r="C7484" s="2">
        <v>42857.665972222225</v>
      </c>
      <c r="D7484">
        <v>100000</v>
      </c>
      <c r="E7484">
        <v>131174</v>
      </c>
      <c r="F7484">
        <f>VLOOKUP($E7484,'car_details'!$A:$K,3,FALSE)</f>
        <v>164000</v>
      </c>
      <c r="G7484" t="e">
        <f>VLOOKUP(E7484,policy_details[#All],9,FALSE)</f>
        <v>#N/A</v>
      </c>
      <c r="H7484" t="e">
        <f>VLOOKUP(G7484,'customer_details'!A:M,11,FALSE)</f>
        <v>#N/A</v>
      </c>
      <c r="I7484" s="1" t="s">
        <v>57</v>
      </c>
    </row>
    <row r="7485" spans="1:9" x14ac:dyDescent="0.25">
      <c r="A7485">
        <v>7699</v>
      </c>
      <c r="B7485" s="2">
        <v>42850.622916666667</v>
      </c>
      <c r="C7485" s="2">
        <v>42865.519444444442</v>
      </c>
      <c r="D7485">
        <v>400000</v>
      </c>
      <c r="E7485">
        <v>131175</v>
      </c>
      <c r="F7485">
        <f>VLOOKUP($E7485,'car_details'!$A:$K,3,FALSE)</f>
        <v>70000</v>
      </c>
      <c r="G7485" t="e">
        <f>VLOOKUP(E7485,policy_details[#All],9,FALSE)</f>
        <v>#N/A</v>
      </c>
      <c r="H7485" t="e">
        <f>VLOOKUP(G7485,'customer_details'!A:M,11,FALSE)</f>
        <v>#N/A</v>
      </c>
      <c r="I7485" s="1" t="s">
        <v>57</v>
      </c>
    </row>
    <row r="7486" spans="1:9" x14ac:dyDescent="0.25">
      <c r="A7486">
        <v>7700</v>
      </c>
      <c r="B7486" s="2">
        <v>42850.623611111114</v>
      </c>
      <c r="C7486" s="2">
        <v>42857.628472222219</v>
      </c>
      <c r="D7486">
        <v>3975000</v>
      </c>
      <c r="E7486">
        <v>131176</v>
      </c>
      <c r="F7486">
        <f>VLOOKUP($E7486,'car_details'!$A:$K,3,FALSE)</f>
        <v>31800</v>
      </c>
      <c r="G7486" t="e">
        <f>VLOOKUP(E7486,policy_details[#All],9,FALSE)</f>
        <v>#N/A</v>
      </c>
      <c r="H7486" t="e">
        <f>VLOOKUP(G7486,'customer_details'!A:M,11,FALSE)</f>
        <v>#N/A</v>
      </c>
      <c r="I7486" s="1" t="s">
        <v>57</v>
      </c>
    </row>
    <row r="7487" spans="1:9" x14ac:dyDescent="0.25">
      <c r="A7487">
        <v>7701</v>
      </c>
      <c r="B7487" s="2">
        <v>42850.623611111114</v>
      </c>
      <c r="C7487" s="2">
        <v>42864.415277777778</v>
      </c>
      <c r="D7487">
        <v>1350000</v>
      </c>
      <c r="E7487">
        <v>131177</v>
      </c>
      <c r="F7487">
        <f>VLOOKUP($E7487,'car_details'!$A:$K,3,FALSE)</f>
        <v>74000</v>
      </c>
      <c r="G7487" t="e">
        <f>VLOOKUP(E7487,policy_details[#All],9,FALSE)</f>
        <v>#N/A</v>
      </c>
      <c r="H7487" t="e">
        <f>VLOOKUP(G7487,'customer_details'!A:M,11,FALSE)</f>
        <v>#N/A</v>
      </c>
      <c r="I7487" s="1" t="s">
        <v>57</v>
      </c>
    </row>
    <row r="7488" spans="1:9" x14ac:dyDescent="0.25">
      <c r="A7488">
        <v>7702</v>
      </c>
      <c r="B7488" s="2">
        <v>42850.628472222219</v>
      </c>
      <c r="C7488" s="2">
        <v>42863.383333333331</v>
      </c>
      <c r="D7488">
        <v>5150000</v>
      </c>
      <c r="E7488">
        <v>131178</v>
      </c>
      <c r="F7488">
        <f>VLOOKUP($E7488,'car_details'!$A:$K,3,FALSE)</f>
        <v>20000</v>
      </c>
      <c r="G7488" t="e">
        <f>VLOOKUP(E7488,policy_details[#All],9,FALSE)</f>
        <v>#N/A</v>
      </c>
      <c r="H7488" t="e">
        <f>VLOOKUP(G7488,'customer_details'!A:M,11,FALSE)</f>
        <v>#N/A</v>
      </c>
      <c r="I7488" s="1" t="s">
        <v>57</v>
      </c>
    </row>
    <row r="7489" spans="1:9" x14ac:dyDescent="0.25">
      <c r="A7489">
        <v>7703</v>
      </c>
      <c r="B7489" s="2">
        <v>42850.633333333331</v>
      </c>
      <c r="C7489" s="2">
        <v>42860.700694444444</v>
      </c>
      <c r="D7489">
        <v>3200000</v>
      </c>
      <c r="E7489">
        <v>131179</v>
      </c>
      <c r="F7489">
        <f>VLOOKUP($E7489,'car_details'!$A:$K,3,FALSE)</f>
        <v>45000</v>
      </c>
      <c r="G7489" t="e">
        <f>VLOOKUP(E7489,policy_details[#All],9,FALSE)</f>
        <v>#N/A</v>
      </c>
      <c r="H7489" t="e">
        <f>VLOOKUP(G7489,'customer_details'!A:M,11,FALSE)</f>
        <v>#N/A</v>
      </c>
      <c r="I7489" s="1" t="s">
        <v>57</v>
      </c>
    </row>
    <row r="7490" spans="1:9" x14ac:dyDescent="0.25">
      <c r="A7490">
        <v>7704</v>
      </c>
      <c r="B7490" s="2">
        <v>42850.634722222225</v>
      </c>
      <c r="C7490" s="2">
        <v>42864.681250000001</v>
      </c>
      <c r="D7490">
        <v>4100000</v>
      </c>
      <c r="E7490">
        <v>131180</v>
      </c>
      <c r="F7490">
        <f>VLOOKUP($E7490,'car_details'!$A:$K,3,FALSE)</f>
        <v>17000</v>
      </c>
      <c r="G7490" t="e">
        <f>VLOOKUP(E7490,policy_details[#All],9,FALSE)</f>
        <v>#N/A</v>
      </c>
      <c r="H7490" t="e">
        <f>VLOOKUP(G7490,'customer_details'!A:M,11,FALSE)</f>
        <v>#N/A</v>
      </c>
      <c r="I7490" s="1" t="s">
        <v>57</v>
      </c>
    </row>
    <row r="7491" spans="1:9" x14ac:dyDescent="0.25">
      <c r="A7491">
        <v>7705</v>
      </c>
      <c r="B7491" s="2">
        <v>42850.64166666667</v>
      </c>
      <c r="C7491" s="2">
        <v>42860.544444444444</v>
      </c>
      <c r="D7491">
        <v>900000</v>
      </c>
      <c r="E7491">
        <v>131181</v>
      </c>
      <c r="F7491">
        <f>VLOOKUP($E7491,'car_details'!$A:$K,3,FALSE)</f>
        <v>12000</v>
      </c>
      <c r="G7491" t="e">
        <f>VLOOKUP(E7491,policy_details[#All],9,FALSE)</f>
        <v>#N/A</v>
      </c>
      <c r="H7491" t="e">
        <f>VLOOKUP(G7491,'customer_details'!A:M,11,FALSE)</f>
        <v>#N/A</v>
      </c>
      <c r="I7491" s="1" t="s">
        <v>57</v>
      </c>
    </row>
    <row r="7492" spans="1:9" x14ac:dyDescent="0.25">
      <c r="A7492">
        <v>7706</v>
      </c>
      <c r="B7492" s="2">
        <v>42850.64166666667</v>
      </c>
      <c r="C7492" s="2">
        <v>42861.509722222225</v>
      </c>
      <c r="D7492">
        <v>2000000</v>
      </c>
      <c r="E7492">
        <v>131182</v>
      </c>
      <c r="F7492">
        <f>VLOOKUP($E7492,'car_details'!$A:$K,3,FALSE)</f>
        <v>68089</v>
      </c>
      <c r="G7492" t="e">
        <f>VLOOKUP(E7492,policy_details[#All],9,FALSE)</f>
        <v>#N/A</v>
      </c>
      <c r="H7492" t="e">
        <f>VLOOKUP(G7492,'customer_details'!A:M,11,FALSE)</f>
        <v>#N/A</v>
      </c>
      <c r="I7492" s="1" t="s">
        <v>57</v>
      </c>
    </row>
    <row r="7493" spans="1:9" x14ac:dyDescent="0.25">
      <c r="A7493">
        <v>7707</v>
      </c>
      <c r="B7493" s="2">
        <v>42850.647916666669</v>
      </c>
      <c r="C7493" s="2">
        <v>42864.422222222223</v>
      </c>
      <c r="D7493">
        <v>550000</v>
      </c>
      <c r="E7493">
        <v>131183</v>
      </c>
      <c r="F7493">
        <f>VLOOKUP($E7493,'car_details'!$A:$K,3,FALSE)</f>
        <v>56494</v>
      </c>
      <c r="G7493" t="e">
        <f>VLOOKUP(E7493,policy_details[#All],9,FALSE)</f>
        <v>#N/A</v>
      </c>
      <c r="H7493" t="e">
        <f>VLOOKUP(G7493,'customer_details'!A:M,11,FALSE)</f>
        <v>#N/A</v>
      </c>
      <c r="I7493" s="1" t="s">
        <v>57</v>
      </c>
    </row>
    <row r="7494" spans="1:9" x14ac:dyDescent="0.25">
      <c r="A7494">
        <v>7708</v>
      </c>
      <c r="B7494" s="2">
        <v>42850.647916666669</v>
      </c>
      <c r="C7494" s="2">
        <v>42860.592361111114</v>
      </c>
      <c r="D7494">
        <v>750000</v>
      </c>
      <c r="E7494">
        <v>131184</v>
      </c>
      <c r="F7494">
        <f>VLOOKUP($E7494,'car_details'!$A:$K,3,FALSE)</f>
        <v>79328</v>
      </c>
      <c r="G7494" t="e">
        <f>VLOOKUP(E7494,policy_details[#All],9,FALSE)</f>
        <v>#N/A</v>
      </c>
      <c r="H7494" t="e">
        <f>VLOOKUP(G7494,'customer_details'!A:M,11,FALSE)</f>
        <v>#N/A</v>
      </c>
      <c r="I7494" s="1" t="s">
        <v>57</v>
      </c>
    </row>
    <row r="7495" spans="1:9" x14ac:dyDescent="0.25">
      <c r="A7495">
        <v>7709</v>
      </c>
      <c r="B7495" s="2">
        <v>42850.648611111108</v>
      </c>
      <c r="C7495" s="2">
        <v>42857.762499999997</v>
      </c>
      <c r="D7495">
        <v>779000</v>
      </c>
      <c r="E7495">
        <v>131185</v>
      </c>
      <c r="F7495">
        <f>VLOOKUP($E7495,'car_details'!$A:$K,3,FALSE)</f>
        <v>7032</v>
      </c>
      <c r="G7495" t="e">
        <f>VLOOKUP(E7495,policy_details[#All],9,FALSE)</f>
        <v>#N/A</v>
      </c>
      <c r="H7495" t="e">
        <f>VLOOKUP(G7495,'customer_details'!A:M,11,FALSE)</f>
        <v>#N/A</v>
      </c>
      <c r="I7495" s="1" t="s">
        <v>57</v>
      </c>
    </row>
    <row r="7496" spans="1:9" x14ac:dyDescent="0.25">
      <c r="A7496">
        <v>7710</v>
      </c>
      <c r="B7496" s="2">
        <v>42850.65347222222</v>
      </c>
      <c r="C7496" s="2">
        <v>42874.518055555556</v>
      </c>
      <c r="D7496">
        <v>4000000</v>
      </c>
      <c r="E7496">
        <v>131186</v>
      </c>
      <c r="F7496">
        <f>VLOOKUP($E7496,'car_details'!$A:$K,3,FALSE)</f>
        <v>10000</v>
      </c>
      <c r="G7496" t="e">
        <f>VLOOKUP(E7496,policy_details[#All],9,FALSE)</f>
        <v>#N/A</v>
      </c>
      <c r="H7496" t="e">
        <f>VLOOKUP(G7496,'customer_details'!A:M,11,FALSE)</f>
        <v>#N/A</v>
      </c>
      <c r="I7496" s="1" t="s">
        <v>57</v>
      </c>
    </row>
    <row r="7497" spans="1:9" x14ac:dyDescent="0.25">
      <c r="A7497">
        <v>7711</v>
      </c>
      <c r="B7497" s="2">
        <v>42850.65347222222</v>
      </c>
      <c r="C7497" s="2">
        <v>42872.436111111114</v>
      </c>
      <c r="D7497">
        <v>5200000</v>
      </c>
      <c r="E7497">
        <v>131187</v>
      </c>
      <c r="F7497">
        <f>VLOOKUP($E7497,'car_details'!$A:$K,3,FALSE)</f>
        <v>17000</v>
      </c>
      <c r="G7497" t="e">
        <f>VLOOKUP(E7497,policy_details[#All],9,FALSE)</f>
        <v>#N/A</v>
      </c>
      <c r="H7497" t="e">
        <f>VLOOKUP(G7497,'customer_details'!A:M,11,FALSE)</f>
        <v>#N/A</v>
      </c>
      <c r="I7497" s="1" t="s">
        <v>57</v>
      </c>
    </row>
    <row r="7498" spans="1:9" x14ac:dyDescent="0.25">
      <c r="A7498">
        <v>7712</v>
      </c>
      <c r="B7498" s="2">
        <v>42850.654166666667</v>
      </c>
      <c r="C7498" s="2">
        <v>42859.576388888891</v>
      </c>
      <c r="D7498">
        <v>4500000</v>
      </c>
      <c r="E7498">
        <v>131188</v>
      </c>
      <c r="F7498">
        <f>VLOOKUP($E7498,'car_details'!$A:$K,3,FALSE)</f>
        <v>21000</v>
      </c>
      <c r="G7498" t="e">
        <f>VLOOKUP(E7498,policy_details[#All],9,FALSE)</f>
        <v>#N/A</v>
      </c>
      <c r="H7498" t="e">
        <f>VLOOKUP(G7498,'customer_details'!A:M,11,FALSE)</f>
        <v>#N/A</v>
      </c>
      <c r="I7498" s="1" t="s">
        <v>57</v>
      </c>
    </row>
    <row r="7499" spans="1:9" x14ac:dyDescent="0.25">
      <c r="A7499">
        <v>7713</v>
      </c>
      <c r="B7499" s="2">
        <v>42850.688194444447</v>
      </c>
      <c r="C7499" s="2">
        <v>42867.615277777775</v>
      </c>
      <c r="D7499">
        <v>969999</v>
      </c>
      <c r="E7499">
        <v>131189</v>
      </c>
      <c r="F7499">
        <f>VLOOKUP($E7499,'car_details'!$A:$K,3,FALSE)</f>
        <v>26500</v>
      </c>
      <c r="G7499" t="e">
        <f>VLOOKUP(E7499,policy_details[#All],9,FALSE)</f>
        <v>#N/A</v>
      </c>
      <c r="H7499" t="e">
        <f>VLOOKUP(G7499,'customer_details'!A:M,11,FALSE)</f>
        <v>#N/A</v>
      </c>
      <c r="I7499" s="1" t="s">
        <v>57</v>
      </c>
    </row>
    <row r="7500" spans="1:9" x14ac:dyDescent="0.25">
      <c r="A7500">
        <v>7714</v>
      </c>
      <c r="B7500" s="2">
        <v>42850.689583333333</v>
      </c>
      <c r="C7500" s="2">
        <v>42857.468055555553</v>
      </c>
      <c r="D7500">
        <v>6000000</v>
      </c>
      <c r="E7500">
        <v>131190</v>
      </c>
      <c r="F7500">
        <f>VLOOKUP($E7500,'car_details'!$A:$K,3,FALSE)</f>
        <v>37000</v>
      </c>
      <c r="G7500" t="e">
        <f>VLOOKUP(E7500,policy_details[#All],9,FALSE)</f>
        <v>#N/A</v>
      </c>
      <c r="H7500" t="e">
        <f>VLOOKUP(G7500,'customer_details'!A:M,11,FALSE)</f>
        <v>#N/A</v>
      </c>
      <c r="I7500" s="1" t="s">
        <v>57</v>
      </c>
    </row>
    <row r="7501" spans="1:9" x14ac:dyDescent="0.25">
      <c r="A7501">
        <v>7715</v>
      </c>
      <c r="B7501" s="2">
        <v>42850.689583333333</v>
      </c>
      <c r="C7501" s="2">
        <v>42859.494444444441</v>
      </c>
      <c r="D7501">
        <v>475000</v>
      </c>
      <c r="E7501">
        <v>131191</v>
      </c>
      <c r="F7501">
        <f>VLOOKUP($E7501,'car_details'!$A:$K,3,FALSE)</f>
        <v>45629</v>
      </c>
      <c r="G7501" t="e">
        <f>VLOOKUP(E7501,policy_details[#All],9,FALSE)</f>
        <v>#N/A</v>
      </c>
      <c r="H7501" t="e">
        <f>VLOOKUP(G7501,'customer_details'!A:M,11,FALSE)</f>
        <v>#N/A</v>
      </c>
      <c r="I7501" s="1" t="s">
        <v>57</v>
      </c>
    </row>
    <row r="7502" spans="1:9" x14ac:dyDescent="0.25">
      <c r="A7502">
        <v>7716</v>
      </c>
      <c r="B7502" s="2">
        <v>42850.691666666666</v>
      </c>
      <c r="C7502" s="2">
        <v>42867.574305555558</v>
      </c>
      <c r="D7502">
        <v>1125000</v>
      </c>
      <c r="E7502">
        <v>131192</v>
      </c>
      <c r="F7502">
        <f>VLOOKUP($E7502,'car_details'!$A:$K,3,FALSE)</f>
        <v>3500</v>
      </c>
      <c r="G7502" t="e">
        <f>VLOOKUP(E7502,policy_details[#All],9,FALSE)</f>
        <v>#N/A</v>
      </c>
      <c r="H7502" t="e">
        <f>VLOOKUP(G7502,'customer_details'!A:M,11,FALSE)</f>
        <v>#N/A</v>
      </c>
      <c r="I7502" s="1" t="s">
        <v>57</v>
      </c>
    </row>
    <row r="7503" spans="1:9" x14ac:dyDescent="0.25">
      <c r="A7503">
        <v>7717</v>
      </c>
      <c r="B7503" s="2">
        <v>42850.691666666666</v>
      </c>
      <c r="C7503" s="2">
        <v>42866.70416666667</v>
      </c>
      <c r="D7503">
        <v>1650000</v>
      </c>
      <c r="E7503">
        <v>131193</v>
      </c>
      <c r="F7503">
        <f>VLOOKUP($E7503,'car_details'!$A:$K,3,FALSE)</f>
        <v>52000</v>
      </c>
      <c r="G7503" t="e">
        <f>VLOOKUP(E7503,policy_details[#All],9,FALSE)</f>
        <v>#N/A</v>
      </c>
      <c r="H7503" t="e">
        <f>VLOOKUP(G7503,'customer_details'!A:M,11,FALSE)</f>
        <v>#N/A</v>
      </c>
      <c r="I7503" s="1" t="s">
        <v>57</v>
      </c>
    </row>
    <row r="7504" spans="1:9" x14ac:dyDescent="0.25">
      <c r="A7504">
        <v>7718</v>
      </c>
      <c r="B7504" s="2">
        <v>42850.696527777778</v>
      </c>
      <c r="C7504" s="2">
        <v>42873.661111111112</v>
      </c>
      <c r="D7504">
        <v>740000</v>
      </c>
      <c r="E7504">
        <v>131194</v>
      </c>
      <c r="F7504">
        <f>VLOOKUP($E7504,'car_details'!$A:$K,3,FALSE)</f>
        <v>35000</v>
      </c>
      <c r="G7504" t="e">
        <f>VLOOKUP(E7504,policy_details[#All],9,FALSE)</f>
        <v>#N/A</v>
      </c>
      <c r="H7504" t="e">
        <f>VLOOKUP(G7504,'customer_details'!A:M,11,FALSE)</f>
        <v>#N/A</v>
      </c>
      <c r="I7504" s="1" t="s">
        <v>57</v>
      </c>
    </row>
    <row r="7505" spans="1:9" x14ac:dyDescent="0.25">
      <c r="A7505">
        <v>7719</v>
      </c>
      <c r="B7505" s="2">
        <v>42850.699305555558</v>
      </c>
      <c r="C7505" s="2">
        <v>42859.723611111112</v>
      </c>
      <c r="D7505">
        <v>400000</v>
      </c>
      <c r="E7505">
        <v>131195</v>
      </c>
      <c r="F7505">
        <f>VLOOKUP($E7505,'car_details'!$A:$K,3,FALSE)</f>
        <v>15000</v>
      </c>
      <c r="G7505" t="e">
        <f>VLOOKUP(E7505,policy_details[#All],9,FALSE)</f>
        <v>#N/A</v>
      </c>
      <c r="H7505" t="e">
        <f>VLOOKUP(G7505,'customer_details'!A:M,11,FALSE)</f>
        <v>#N/A</v>
      </c>
      <c r="I7505" s="1" t="s">
        <v>57</v>
      </c>
    </row>
    <row r="7506" spans="1:9" x14ac:dyDescent="0.25">
      <c r="A7506">
        <v>7720</v>
      </c>
      <c r="B7506" s="2">
        <v>42850.699305555558</v>
      </c>
      <c r="C7506" s="2">
        <v>42865.711805555555</v>
      </c>
      <c r="D7506">
        <v>430000</v>
      </c>
      <c r="E7506">
        <v>131196</v>
      </c>
      <c r="F7506">
        <f>VLOOKUP($E7506,'car_details'!$A:$K,3,FALSE)</f>
        <v>14000</v>
      </c>
      <c r="G7506" t="e">
        <f>VLOOKUP(E7506,policy_details[#All],9,FALSE)</f>
        <v>#N/A</v>
      </c>
      <c r="H7506" t="e">
        <f>VLOOKUP(G7506,'customer_details'!A:M,11,FALSE)</f>
        <v>#N/A</v>
      </c>
      <c r="I7506" s="1" t="s">
        <v>57</v>
      </c>
    </row>
    <row r="7507" spans="1:9" x14ac:dyDescent="0.25">
      <c r="A7507">
        <v>7721</v>
      </c>
      <c r="B7507" s="2">
        <v>42850.7</v>
      </c>
      <c r="C7507" s="2">
        <v>42860.657638888886</v>
      </c>
      <c r="D7507">
        <v>1132000</v>
      </c>
      <c r="E7507">
        <v>131197</v>
      </c>
      <c r="F7507">
        <f>VLOOKUP($E7507,'car_details'!$A:$K,3,FALSE)</f>
        <v>20000</v>
      </c>
      <c r="G7507" t="e">
        <f>VLOOKUP(E7507,policy_details[#All],9,FALSE)</f>
        <v>#N/A</v>
      </c>
      <c r="H7507" t="e">
        <f>VLOOKUP(G7507,'customer_details'!A:M,11,FALSE)</f>
        <v>#N/A</v>
      </c>
      <c r="I7507" s="1" t="s">
        <v>57</v>
      </c>
    </row>
    <row r="7508" spans="1:9" x14ac:dyDescent="0.25">
      <c r="A7508">
        <v>7722</v>
      </c>
      <c r="B7508" s="2">
        <v>42850.7</v>
      </c>
      <c r="C7508" s="2">
        <v>42872.429166666669</v>
      </c>
      <c r="D7508">
        <v>352000</v>
      </c>
      <c r="E7508">
        <v>131198</v>
      </c>
      <c r="F7508">
        <f>VLOOKUP($E7508,'car_details'!$A:$K,3,FALSE)</f>
        <v>68850</v>
      </c>
      <c r="G7508" t="e">
        <f>VLOOKUP(E7508,policy_details[#All],9,FALSE)</f>
        <v>#N/A</v>
      </c>
      <c r="H7508" t="e">
        <f>VLOOKUP(G7508,'customer_details'!A:M,11,FALSE)</f>
        <v>#N/A</v>
      </c>
      <c r="I7508" s="1" t="s">
        <v>57</v>
      </c>
    </row>
    <row r="7509" spans="1:9" x14ac:dyDescent="0.25">
      <c r="A7509">
        <v>7723</v>
      </c>
      <c r="B7509" s="2">
        <v>42850.725694444445</v>
      </c>
      <c r="C7509" s="2">
        <v>42874.393055555556</v>
      </c>
      <c r="D7509">
        <v>252999</v>
      </c>
      <c r="E7509">
        <v>131199</v>
      </c>
      <c r="F7509">
        <f>VLOOKUP($E7509,'car_details'!$A:$K,3,FALSE)</f>
        <v>45775</v>
      </c>
      <c r="G7509" t="e">
        <f>VLOOKUP(E7509,policy_details[#All],9,FALSE)</f>
        <v>#N/A</v>
      </c>
      <c r="H7509" t="e">
        <f>VLOOKUP(G7509,'customer_details'!A:M,11,FALSE)</f>
        <v>#N/A</v>
      </c>
      <c r="I7509" s="1" t="s">
        <v>57</v>
      </c>
    </row>
    <row r="7510" spans="1:9" x14ac:dyDescent="0.25">
      <c r="A7510">
        <v>7724</v>
      </c>
      <c r="B7510" s="2">
        <v>42850.728472222225</v>
      </c>
      <c r="C7510" s="2">
        <v>42860.379166666666</v>
      </c>
      <c r="D7510">
        <v>80000</v>
      </c>
      <c r="E7510">
        <v>131200</v>
      </c>
      <c r="F7510">
        <f>VLOOKUP($E7510,'car_details'!$A:$K,3,FALSE)</f>
        <v>70000</v>
      </c>
      <c r="G7510" t="e">
        <f>VLOOKUP(E7510,policy_details[#All],9,FALSE)</f>
        <v>#N/A</v>
      </c>
      <c r="H7510" t="e">
        <f>VLOOKUP(G7510,'customer_details'!A:M,11,FALSE)</f>
        <v>#N/A</v>
      </c>
      <c r="I7510" s="1" t="s">
        <v>57</v>
      </c>
    </row>
    <row r="7511" spans="1:9" x14ac:dyDescent="0.25">
      <c r="A7511">
        <v>7725</v>
      </c>
      <c r="B7511" s="2">
        <v>42850.738194444442</v>
      </c>
      <c r="C7511" s="2"/>
      <c r="D7511">
        <v>313000</v>
      </c>
      <c r="E7511">
        <v>131201</v>
      </c>
      <c r="F7511">
        <f>VLOOKUP($E7511,'car_details'!$A:$K,3,FALSE)</f>
        <v>68203</v>
      </c>
      <c r="G7511" t="e">
        <f>VLOOKUP(E7511,policy_details[#All],9,FALSE)</f>
        <v>#N/A</v>
      </c>
      <c r="H7511" t="e">
        <f>VLOOKUP(G7511,'customer_details'!A:M,11,FALSE)</f>
        <v>#N/A</v>
      </c>
      <c r="I7511" s="1" t="s">
        <v>30</v>
      </c>
    </row>
    <row r="7512" spans="1:9" x14ac:dyDescent="0.25">
      <c r="A7512">
        <v>7726</v>
      </c>
      <c r="B7512" s="2">
        <v>42850.740277777775</v>
      </c>
      <c r="C7512" s="2">
        <v>42884.727083333331</v>
      </c>
      <c r="D7512">
        <v>380000</v>
      </c>
      <c r="E7512">
        <v>131202</v>
      </c>
      <c r="F7512">
        <f>VLOOKUP($E7512,'car_details'!$A:$K,3,FALSE)</f>
        <v>30000</v>
      </c>
      <c r="G7512" t="e">
        <f>VLOOKUP(E7512,policy_details[#All],9,FALSE)</f>
        <v>#N/A</v>
      </c>
      <c r="H7512" t="e">
        <f>VLOOKUP(G7512,'customer_details'!A:M,11,FALSE)</f>
        <v>#N/A</v>
      </c>
      <c r="I7512" s="1" t="s">
        <v>57</v>
      </c>
    </row>
    <row r="7513" spans="1:9" x14ac:dyDescent="0.25">
      <c r="A7513">
        <v>7727</v>
      </c>
      <c r="B7513" s="2">
        <v>42850.745833333334</v>
      </c>
      <c r="C7513" s="2">
        <v>42864.365972222222</v>
      </c>
      <c r="D7513">
        <v>350000</v>
      </c>
      <c r="E7513">
        <v>131203</v>
      </c>
      <c r="F7513">
        <f>VLOOKUP($E7513,'car_details'!$A:$K,3,FALSE)</f>
        <v>25000</v>
      </c>
      <c r="G7513" t="e">
        <f>VLOOKUP(E7513,policy_details[#All],9,FALSE)</f>
        <v>#N/A</v>
      </c>
      <c r="H7513" t="e">
        <f>VLOOKUP(G7513,'customer_details'!A:M,11,FALSE)</f>
        <v>#N/A</v>
      </c>
      <c r="I7513" s="1" t="s">
        <v>57</v>
      </c>
    </row>
    <row r="7514" spans="1:9" x14ac:dyDescent="0.25">
      <c r="A7514">
        <v>7728</v>
      </c>
      <c r="B7514" s="2">
        <v>42850.752083333333</v>
      </c>
      <c r="C7514" s="2">
        <v>42857.381944444445</v>
      </c>
      <c r="D7514">
        <v>600000</v>
      </c>
      <c r="E7514">
        <v>131204</v>
      </c>
      <c r="F7514">
        <f>VLOOKUP($E7514,'car_details'!$A:$K,3,FALSE)</f>
        <v>90000</v>
      </c>
      <c r="G7514" t="e">
        <f>VLOOKUP(E7514,policy_details[#All],9,FALSE)</f>
        <v>#N/A</v>
      </c>
      <c r="H7514" t="e">
        <f>VLOOKUP(G7514,'customer_details'!A:M,11,FALSE)</f>
        <v>#N/A</v>
      </c>
      <c r="I7514" s="1" t="s">
        <v>57</v>
      </c>
    </row>
    <row r="7515" spans="1:9" x14ac:dyDescent="0.25">
      <c r="A7515">
        <v>7729</v>
      </c>
      <c r="B7515" s="2">
        <v>42850.754166666666</v>
      </c>
      <c r="C7515" s="2">
        <v>42863.509027777778</v>
      </c>
      <c r="D7515">
        <v>88000</v>
      </c>
      <c r="E7515">
        <v>131205</v>
      </c>
      <c r="F7515">
        <f>VLOOKUP($E7515,'car_details'!$A:$K,3,FALSE)</f>
        <v>97343</v>
      </c>
      <c r="G7515" t="e">
        <f>VLOOKUP(E7515,policy_details[#All],9,FALSE)</f>
        <v>#N/A</v>
      </c>
      <c r="H7515" t="e">
        <f>VLOOKUP(G7515,'customer_details'!A:M,11,FALSE)</f>
        <v>#N/A</v>
      </c>
      <c r="I7515" s="1" t="s">
        <v>57</v>
      </c>
    </row>
    <row r="7516" spans="1:9" x14ac:dyDescent="0.25">
      <c r="A7516">
        <v>7730</v>
      </c>
      <c r="B7516" s="2">
        <v>42850.785416666666</v>
      </c>
      <c r="C7516" s="2">
        <v>42864.522916666669</v>
      </c>
      <c r="D7516">
        <v>160000</v>
      </c>
      <c r="E7516">
        <v>131206</v>
      </c>
      <c r="F7516">
        <f>VLOOKUP($E7516,'car_details'!$A:$K,3,FALSE)</f>
        <v>70000</v>
      </c>
      <c r="G7516" t="e">
        <f>VLOOKUP(E7516,policy_details[#All],9,FALSE)</f>
        <v>#N/A</v>
      </c>
      <c r="H7516" t="e">
        <f>VLOOKUP(G7516,'customer_details'!A:M,11,FALSE)</f>
        <v>#N/A</v>
      </c>
      <c r="I7516" s="1" t="s">
        <v>57</v>
      </c>
    </row>
    <row r="7517" spans="1:9" x14ac:dyDescent="0.25">
      <c r="A7517">
        <v>7732</v>
      </c>
      <c r="B7517" s="2">
        <v>42850.789583333331</v>
      </c>
      <c r="C7517" s="2">
        <v>42859.65</v>
      </c>
      <c r="D7517">
        <v>290000</v>
      </c>
      <c r="E7517">
        <v>131208</v>
      </c>
      <c r="F7517">
        <f>VLOOKUP($E7517,'car_details'!$A:$K,3,FALSE)</f>
        <v>31000</v>
      </c>
      <c r="G7517" t="e">
        <f>VLOOKUP(E7517,policy_details[#All],9,FALSE)</f>
        <v>#N/A</v>
      </c>
      <c r="H7517" t="e">
        <f>VLOOKUP(G7517,'customer_details'!A:M,11,FALSE)</f>
        <v>#N/A</v>
      </c>
      <c r="I7517" s="1" t="s">
        <v>57</v>
      </c>
    </row>
    <row r="7518" spans="1:9" x14ac:dyDescent="0.25">
      <c r="A7518">
        <v>7733</v>
      </c>
      <c r="B7518" s="2">
        <v>42850.8</v>
      </c>
      <c r="C7518" s="2">
        <v>42868.352083333331</v>
      </c>
      <c r="D7518">
        <v>650000</v>
      </c>
      <c r="E7518">
        <v>131209</v>
      </c>
      <c r="F7518">
        <f>VLOOKUP($E7518,'car_details'!$A:$K,3,FALSE)</f>
        <v>70000</v>
      </c>
      <c r="G7518" t="e">
        <f>VLOOKUP(E7518,policy_details[#All],9,FALSE)</f>
        <v>#N/A</v>
      </c>
      <c r="H7518" t="e">
        <f>VLOOKUP(G7518,'customer_details'!A:M,11,FALSE)</f>
        <v>#N/A</v>
      </c>
      <c r="I7518" s="1" t="s">
        <v>57</v>
      </c>
    </row>
    <row r="7519" spans="1:9" x14ac:dyDescent="0.25">
      <c r="A7519">
        <v>7734</v>
      </c>
      <c r="B7519" s="2">
        <v>42850.811805555553</v>
      </c>
      <c r="C7519" s="2">
        <v>42858.525694444441</v>
      </c>
      <c r="D7519">
        <v>380000</v>
      </c>
      <c r="E7519">
        <v>131210</v>
      </c>
      <c r="F7519">
        <f>VLOOKUP($E7519,'car_details'!$A:$K,3,FALSE)</f>
        <v>20000</v>
      </c>
      <c r="G7519" t="e">
        <f>VLOOKUP(E7519,policy_details[#All],9,FALSE)</f>
        <v>#N/A</v>
      </c>
      <c r="H7519" t="e">
        <f>VLOOKUP(G7519,'customer_details'!A:M,11,FALSE)</f>
        <v>#N/A</v>
      </c>
      <c r="I7519" s="1" t="s">
        <v>57</v>
      </c>
    </row>
    <row r="7520" spans="1:9" x14ac:dyDescent="0.25">
      <c r="A7520">
        <v>7735</v>
      </c>
      <c r="B7520" s="2">
        <v>42850.8125</v>
      </c>
      <c r="C7520" s="2">
        <v>42872.620833333334</v>
      </c>
      <c r="D7520">
        <v>180000</v>
      </c>
      <c r="E7520">
        <v>131211</v>
      </c>
      <c r="F7520">
        <f>VLOOKUP($E7520,'car_details'!$A:$K,3,FALSE)</f>
        <v>62000</v>
      </c>
      <c r="G7520" t="e">
        <f>VLOOKUP(E7520,policy_details[#All],9,FALSE)</f>
        <v>#N/A</v>
      </c>
      <c r="H7520" t="e">
        <f>VLOOKUP(G7520,'customer_details'!A:M,11,FALSE)</f>
        <v>#N/A</v>
      </c>
      <c r="I7520" s="1" t="s">
        <v>57</v>
      </c>
    </row>
    <row r="7521" spans="1:9" x14ac:dyDescent="0.25">
      <c r="A7521">
        <v>7736</v>
      </c>
      <c r="B7521" s="2">
        <v>42850.815972222219</v>
      </c>
      <c r="C7521" s="2">
        <v>42859.53402777778</v>
      </c>
      <c r="D7521">
        <v>75000</v>
      </c>
      <c r="E7521">
        <v>131212</v>
      </c>
      <c r="F7521">
        <f>VLOOKUP($E7521,'car_details'!$A:$K,3,FALSE)</f>
        <v>29000</v>
      </c>
      <c r="G7521" t="e">
        <f>VLOOKUP(E7521,policy_details[#All],9,FALSE)</f>
        <v>#N/A</v>
      </c>
      <c r="H7521" t="e">
        <f>VLOOKUP(G7521,'customer_details'!A:M,11,FALSE)</f>
        <v>#N/A</v>
      </c>
      <c r="I7521" s="1" t="s">
        <v>57</v>
      </c>
    </row>
    <row r="7522" spans="1:9" x14ac:dyDescent="0.25">
      <c r="A7522">
        <v>7737</v>
      </c>
      <c r="B7522" s="2">
        <v>42850.817361111112</v>
      </c>
      <c r="C7522" s="2">
        <v>42860.509027777778</v>
      </c>
      <c r="D7522">
        <v>132000</v>
      </c>
      <c r="E7522">
        <v>131213</v>
      </c>
      <c r="F7522">
        <f>VLOOKUP($E7522,'car_details'!$A:$K,3,FALSE)</f>
        <v>82507</v>
      </c>
      <c r="G7522" t="e">
        <f>VLOOKUP(E7522,policy_details[#All],9,FALSE)</f>
        <v>#N/A</v>
      </c>
      <c r="H7522" t="e">
        <f>VLOOKUP(G7522,'customer_details'!A:M,11,FALSE)</f>
        <v>#N/A</v>
      </c>
      <c r="I7522" s="1" t="s">
        <v>57</v>
      </c>
    </row>
    <row r="7523" spans="1:9" x14ac:dyDescent="0.25">
      <c r="A7523">
        <v>7738</v>
      </c>
      <c r="B7523" s="2">
        <v>42850.820833333331</v>
      </c>
      <c r="C7523" s="2">
        <v>42859.581250000003</v>
      </c>
      <c r="D7523">
        <v>110000</v>
      </c>
      <c r="E7523">
        <v>131214</v>
      </c>
      <c r="F7523">
        <f>VLOOKUP($E7523,'car_details'!$A:$K,3,FALSE)</f>
        <v>60000</v>
      </c>
      <c r="G7523" t="e">
        <f>VLOOKUP(E7523,policy_details[#All],9,FALSE)</f>
        <v>#N/A</v>
      </c>
      <c r="H7523" t="e">
        <f>VLOOKUP(G7523,'customer_details'!A:M,11,FALSE)</f>
        <v>#N/A</v>
      </c>
      <c r="I7523" s="1" t="s">
        <v>57</v>
      </c>
    </row>
    <row r="7524" spans="1:9" x14ac:dyDescent="0.25">
      <c r="A7524">
        <v>7739</v>
      </c>
      <c r="B7524" s="2">
        <v>42850.839583333334</v>
      </c>
      <c r="C7524" s="2">
        <v>42857.345138888886</v>
      </c>
      <c r="D7524">
        <v>390000</v>
      </c>
      <c r="E7524">
        <v>131215</v>
      </c>
      <c r="F7524">
        <f>VLOOKUP($E7524,'car_details'!$A:$K,3,FALSE)</f>
        <v>10000</v>
      </c>
      <c r="G7524" t="e">
        <f>VLOOKUP(E7524,policy_details[#All],9,FALSE)</f>
        <v>#N/A</v>
      </c>
      <c r="H7524" t="e">
        <f>VLOOKUP(G7524,'customer_details'!A:M,11,FALSE)</f>
        <v>#N/A</v>
      </c>
      <c r="I7524" s="1" t="s">
        <v>57</v>
      </c>
    </row>
    <row r="7525" spans="1:9" x14ac:dyDescent="0.25">
      <c r="A7525">
        <v>7740</v>
      </c>
      <c r="B7525" s="2">
        <v>42850.84097222222</v>
      </c>
      <c r="C7525" s="2">
        <v>42857.943749999999</v>
      </c>
      <c r="D7525">
        <v>550000</v>
      </c>
      <c r="E7525">
        <v>131216</v>
      </c>
      <c r="F7525">
        <f>VLOOKUP($E7525,'car_details'!$A:$K,3,FALSE)</f>
        <v>70000</v>
      </c>
      <c r="G7525" t="e">
        <f>VLOOKUP(E7525,policy_details[#All],9,FALSE)</f>
        <v>#N/A</v>
      </c>
      <c r="H7525" t="e">
        <f>VLOOKUP(G7525,'customer_details'!A:M,11,FALSE)</f>
        <v>#N/A</v>
      </c>
      <c r="I7525" s="1" t="s">
        <v>57</v>
      </c>
    </row>
    <row r="7526" spans="1:9" x14ac:dyDescent="0.25">
      <c r="A7526">
        <v>7742</v>
      </c>
      <c r="B7526" s="2">
        <v>42850.844444444447</v>
      </c>
      <c r="C7526" s="2">
        <v>42866.503472222219</v>
      </c>
      <c r="D7526">
        <v>70000</v>
      </c>
      <c r="E7526">
        <v>131218</v>
      </c>
      <c r="F7526">
        <f>VLOOKUP($E7526,'car_details'!$A:$K,3,FALSE)</f>
        <v>59400</v>
      </c>
      <c r="G7526" t="e">
        <f>VLOOKUP(E7526,policy_details[#All],9,FALSE)</f>
        <v>#N/A</v>
      </c>
      <c r="H7526" t="e">
        <f>VLOOKUP(G7526,'customer_details'!A:M,11,FALSE)</f>
        <v>#N/A</v>
      </c>
      <c r="I7526" s="1" t="s">
        <v>57</v>
      </c>
    </row>
    <row r="7527" spans="1:9" x14ac:dyDescent="0.25">
      <c r="A7527">
        <v>7743</v>
      </c>
      <c r="B7527" s="2">
        <v>42850.845833333333</v>
      </c>
      <c r="C7527" s="2">
        <v>42864.355555555558</v>
      </c>
      <c r="D7527">
        <v>275000</v>
      </c>
      <c r="E7527">
        <v>131219</v>
      </c>
      <c r="F7527">
        <f>VLOOKUP($E7527,'car_details'!$A:$K,3,FALSE)</f>
        <v>20000</v>
      </c>
      <c r="G7527" t="e">
        <f>VLOOKUP(E7527,policy_details[#All],9,FALSE)</f>
        <v>#N/A</v>
      </c>
      <c r="H7527" t="e">
        <f>VLOOKUP(G7527,'customer_details'!A:M,11,FALSE)</f>
        <v>#N/A</v>
      </c>
      <c r="I7527" s="1" t="s">
        <v>57</v>
      </c>
    </row>
    <row r="7528" spans="1:9" x14ac:dyDescent="0.25">
      <c r="A7528">
        <v>7744</v>
      </c>
      <c r="B7528" s="2">
        <v>42850.852777777778</v>
      </c>
      <c r="C7528" s="2">
        <v>42865.35</v>
      </c>
      <c r="D7528">
        <v>250000</v>
      </c>
      <c r="E7528">
        <v>131220</v>
      </c>
      <c r="F7528">
        <f>VLOOKUP($E7528,'car_details'!$A:$K,3,FALSE)</f>
        <v>125876</v>
      </c>
      <c r="G7528" t="e">
        <f>VLOOKUP(E7528,policy_details[#All],9,FALSE)</f>
        <v>#N/A</v>
      </c>
      <c r="H7528" t="e">
        <f>VLOOKUP(G7528,'customer_details'!A:M,11,FALSE)</f>
        <v>#N/A</v>
      </c>
      <c r="I7528" s="1" t="s">
        <v>57</v>
      </c>
    </row>
    <row r="7529" spans="1:9" x14ac:dyDescent="0.25">
      <c r="A7529">
        <v>7745</v>
      </c>
      <c r="B7529" s="2">
        <v>42850.859722222223</v>
      </c>
      <c r="C7529" s="2"/>
      <c r="D7529">
        <v>2100000</v>
      </c>
      <c r="E7529">
        <v>131221</v>
      </c>
      <c r="F7529">
        <f>VLOOKUP($E7529,'car_details'!$A:$K,3,FALSE)</f>
        <v>5000</v>
      </c>
      <c r="G7529" t="e">
        <f>VLOOKUP(E7529,policy_details[#All],9,FALSE)</f>
        <v>#N/A</v>
      </c>
      <c r="H7529" t="e">
        <f>VLOOKUP(G7529,'customer_details'!A:M,11,FALSE)</f>
        <v>#N/A</v>
      </c>
      <c r="I7529" s="1" t="s">
        <v>30</v>
      </c>
    </row>
    <row r="7530" spans="1:9" x14ac:dyDescent="0.25">
      <c r="A7530">
        <v>7746</v>
      </c>
      <c r="B7530" s="2">
        <v>42850.864583333336</v>
      </c>
      <c r="C7530" s="2">
        <v>42859.341666666667</v>
      </c>
      <c r="D7530">
        <v>250000</v>
      </c>
      <c r="E7530">
        <v>131222</v>
      </c>
      <c r="F7530">
        <f>VLOOKUP($E7530,'car_details'!$A:$K,3,FALSE)</f>
        <v>90000</v>
      </c>
      <c r="G7530" t="e">
        <f>VLOOKUP(E7530,policy_details[#All],9,FALSE)</f>
        <v>#N/A</v>
      </c>
      <c r="H7530" t="e">
        <f>VLOOKUP(G7530,'customer_details'!A:M,11,FALSE)</f>
        <v>#N/A</v>
      </c>
      <c r="I7530" s="1" t="s">
        <v>57</v>
      </c>
    </row>
    <row r="7531" spans="1:9" x14ac:dyDescent="0.25">
      <c r="A7531">
        <v>7747</v>
      </c>
      <c r="B7531" s="2">
        <v>42850.870833333334</v>
      </c>
      <c r="C7531" s="2">
        <v>42864.476388888892</v>
      </c>
      <c r="D7531">
        <v>1250000</v>
      </c>
      <c r="E7531">
        <v>131223</v>
      </c>
      <c r="F7531">
        <f>VLOOKUP($E7531,'car_details'!$A:$K,3,FALSE)</f>
        <v>56800</v>
      </c>
      <c r="G7531" t="e">
        <f>VLOOKUP(E7531,policy_details[#All],9,FALSE)</f>
        <v>#N/A</v>
      </c>
      <c r="H7531" t="e">
        <f>VLOOKUP(G7531,'customer_details'!A:M,11,FALSE)</f>
        <v>#N/A</v>
      </c>
      <c r="I7531" s="1" t="s">
        <v>57</v>
      </c>
    </row>
    <row r="7532" spans="1:9" x14ac:dyDescent="0.25">
      <c r="A7532">
        <v>7748</v>
      </c>
      <c r="B7532" s="2">
        <v>42850.873611111114</v>
      </c>
      <c r="C7532" s="2">
        <v>42853.671527777777</v>
      </c>
      <c r="D7532">
        <v>1500000</v>
      </c>
      <c r="E7532">
        <v>131224</v>
      </c>
      <c r="F7532">
        <f>VLOOKUP($E7532,'car_details'!$A:$K,3,FALSE)</f>
        <v>60000</v>
      </c>
      <c r="G7532" t="e">
        <f>VLOOKUP(E7532,policy_details[#All],9,FALSE)</f>
        <v>#N/A</v>
      </c>
      <c r="H7532" t="e">
        <f>VLOOKUP(G7532,'customer_details'!A:M,11,FALSE)</f>
        <v>#N/A</v>
      </c>
      <c r="I7532" s="1" t="s">
        <v>57</v>
      </c>
    </row>
    <row r="7533" spans="1:9" x14ac:dyDescent="0.25">
      <c r="A7533">
        <v>7749</v>
      </c>
      <c r="B7533" s="2">
        <v>42850.873611111114</v>
      </c>
      <c r="C7533" s="2">
        <v>42871.583333333336</v>
      </c>
      <c r="D7533">
        <v>800000</v>
      </c>
      <c r="E7533">
        <v>131225</v>
      </c>
      <c r="F7533">
        <f>VLOOKUP($E7533,'car_details'!$A:$K,3,FALSE)</f>
        <v>60000</v>
      </c>
      <c r="G7533" t="e">
        <f>VLOOKUP(E7533,policy_details[#All],9,FALSE)</f>
        <v>#N/A</v>
      </c>
      <c r="H7533" t="e">
        <f>VLOOKUP(G7533,'customer_details'!A:M,11,FALSE)</f>
        <v>#N/A</v>
      </c>
      <c r="I7533" s="1" t="s">
        <v>57</v>
      </c>
    </row>
    <row r="7534" spans="1:9" x14ac:dyDescent="0.25">
      <c r="A7534">
        <v>7750</v>
      </c>
      <c r="B7534" s="2">
        <v>42850.879166666666</v>
      </c>
      <c r="C7534" s="2">
        <v>42863.719444444447</v>
      </c>
      <c r="D7534">
        <v>1380000</v>
      </c>
      <c r="E7534">
        <v>131226</v>
      </c>
      <c r="F7534">
        <f>VLOOKUP($E7534,'car_details'!$A:$K,3,FALSE)</f>
        <v>150000</v>
      </c>
      <c r="G7534" t="e">
        <f>VLOOKUP(E7534,policy_details[#All],9,FALSE)</f>
        <v>#N/A</v>
      </c>
      <c r="H7534" t="e">
        <f>VLOOKUP(G7534,'customer_details'!A:M,11,FALSE)</f>
        <v>#N/A</v>
      </c>
      <c r="I7534" s="1" t="s">
        <v>57</v>
      </c>
    </row>
    <row r="7535" spans="1:9" x14ac:dyDescent="0.25">
      <c r="A7535">
        <v>7751</v>
      </c>
      <c r="B7535" s="2">
        <v>42850.880555555559</v>
      </c>
      <c r="C7535" s="2">
        <v>42866.782638888886</v>
      </c>
      <c r="D7535">
        <v>325000</v>
      </c>
      <c r="E7535">
        <v>131227</v>
      </c>
      <c r="F7535">
        <f>VLOOKUP($E7535,'car_details'!$A:$K,3,FALSE)</f>
        <v>65204</v>
      </c>
      <c r="G7535" t="e">
        <f>VLOOKUP(E7535,policy_details[#All],9,FALSE)</f>
        <v>#N/A</v>
      </c>
      <c r="H7535" t="e">
        <f>VLOOKUP(G7535,'customer_details'!A:M,11,FALSE)</f>
        <v>#N/A</v>
      </c>
      <c r="I7535" s="1" t="s">
        <v>57</v>
      </c>
    </row>
    <row r="7536" spans="1:9" x14ac:dyDescent="0.25">
      <c r="A7536">
        <v>7752</v>
      </c>
      <c r="B7536" s="2">
        <v>42850.881249999999</v>
      </c>
      <c r="C7536" s="2">
        <v>42857.540277777778</v>
      </c>
      <c r="D7536">
        <v>1150000</v>
      </c>
      <c r="E7536">
        <v>131228</v>
      </c>
      <c r="F7536">
        <f>VLOOKUP($E7536,'car_details'!$A:$K,3,FALSE)</f>
        <v>2286</v>
      </c>
      <c r="G7536" t="e">
        <f>VLOOKUP(E7536,policy_details[#All],9,FALSE)</f>
        <v>#N/A</v>
      </c>
      <c r="H7536" t="e">
        <f>VLOOKUP(G7536,'customer_details'!A:M,11,FALSE)</f>
        <v>#N/A</v>
      </c>
      <c r="I7536" s="1" t="s">
        <v>57</v>
      </c>
    </row>
    <row r="7537" spans="1:9" x14ac:dyDescent="0.25">
      <c r="A7537">
        <v>7753</v>
      </c>
      <c r="B7537" s="2">
        <v>42850.885416666664</v>
      </c>
      <c r="C7537" s="2">
        <v>42861.39166666667</v>
      </c>
      <c r="D7537">
        <v>655000</v>
      </c>
      <c r="E7537">
        <v>131229</v>
      </c>
      <c r="F7537">
        <f>VLOOKUP($E7537,'car_details'!$A:$K,3,FALSE)</f>
        <v>15732</v>
      </c>
      <c r="G7537" t="e">
        <f>VLOOKUP(E7537,policy_details[#All],9,FALSE)</f>
        <v>#N/A</v>
      </c>
      <c r="H7537" t="e">
        <f>VLOOKUP(G7537,'customer_details'!A:M,11,FALSE)</f>
        <v>#N/A</v>
      </c>
      <c r="I7537" s="1" t="s">
        <v>57</v>
      </c>
    </row>
    <row r="7538" spans="1:9" x14ac:dyDescent="0.25">
      <c r="A7538">
        <v>7754</v>
      </c>
      <c r="B7538" s="2">
        <v>42850.887499999997</v>
      </c>
      <c r="C7538" s="2">
        <v>42858.5625</v>
      </c>
      <c r="D7538">
        <v>890000</v>
      </c>
      <c r="E7538">
        <v>131230</v>
      </c>
      <c r="F7538">
        <f>VLOOKUP($E7538,'car_details'!$A:$K,3,FALSE)</f>
        <v>13000</v>
      </c>
      <c r="G7538" t="e">
        <f>VLOOKUP(E7538,policy_details[#All],9,FALSE)</f>
        <v>#N/A</v>
      </c>
      <c r="H7538" t="e">
        <f>VLOOKUP(G7538,'customer_details'!A:M,11,FALSE)</f>
        <v>#N/A</v>
      </c>
      <c r="I7538" s="1" t="s">
        <v>57</v>
      </c>
    </row>
    <row r="7539" spans="1:9" x14ac:dyDescent="0.25">
      <c r="A7539">
        <v>7755</v>
      </c>
      <c r="B7539" s="2">
        <v>42850.892361111109</v>
      </c>
      <c r="C7539" s="2">
        <v>42864.51458333333</v>
      </c>
      <c r="D7539">
        <v>525000</v>
      </c>
      <c r="E7539">
        <v>131231</v>
      </c>
      <c r="F7539">
        <f>VLOOKUP($E7539,'car_details'!$A:$K,3,FALSE)</f>
        <v>33000</v>
      </c>
      <c r="G7539" t="e">
        <f>VLOOKUP(E7539,policy_details[#All],9,FALSE)</f>
        <v>#N/A</v>
      </c>
      <c r="H7539" t="e">
        <f>VLOOKUP(G7539,'customer_details'!A:M,11,FALSE)</f>
        <v>#N/A</v>
      </c>
      <c r="I7539" s="1" t="s">
        <v>57</v>
      </c>
    </row>
    <row r="7540" spans="1:9" x14ac:dyDescent="0.25">
      <c r="A7540">
        <v>7756</v>
      </c>
      <c r="B7540" s="2">
        <v>42850.897916666669</v>
      </c>
      <c r="C7540" s="2">
        <v>42864.696527777778</v>
      </c>
      <c r="D7540">
        <v>300000</v>
      </c>
      <c r="E7540">
        <v>131232</v>
      </c>
      <c r="F7540">
        <f>VLOOKUP($E7540,'car_details'!$A:$K,3,FALSE)</f>
        <v>100000</v>
      </c>
      <c r="G7540" t="e">
        <f>VLOOKUP(E7540,policy_details[#All],9,FALSE)</f>
        <v>#N/A</v>
      </c>
      <c r="H7540" t="e">
        <f>VLOOKUP(G7540,'customer_details'!A:M,11,FALSE)</f>
        <v>#N/A</v>
      </c>
      <c r="I7540" s="1" t="s">
        <v>57</v>
      </c>
    </row>
    <row r="7541" spans="1:9" x14ac:dyDescent="0.25">
      <c r="A7541">
        <v>7757</v>
      </c>
      <c r="B7541" s="2">
        <v>42850.906944444447</v>
      </c>
      <c r="C7541" s="2">
        <v>42857.526388888888</v>
      </c>
      <c r="D7541">
        <v>2950000</v>
      </c>
      <c r="E7541">
        <v>131233</v>
      </c>
      <c r="F7541">
        <f>VLOOKUP($E7541,'car_details'!$A:$K,3,FALSE)</f>
        <v>39000</v>
      </c>
      <c r="G7541" t="e">
        <f>VLOOKUP(E7541,policy_details[#All],9,FALSE)</f>
        <v>#N/A</v>
      </c>
      <c r="H7541" t="e">
        <f>VLOOKUP(G7541,'customer_details'!A:M,11,FALSE)</f>
        <v>#N/A</v>
      </c>
      <c r="I7541" s="1" t="s">
        <v>57</v>
      </c>
    </row>
    <row r="7542" spans="1:9" x14ac:dyDescent="0.25">
      <c r="A7542">
        <v>7758</v>
      </c>
      <c r="B7542" s="2">
        <v>42850.90902777778</v>
      </c>
      <c r="C7542" s="2">
        <v>42865.413194444445</v>
      </c>
      <c r="D7542">
        <v>5200000</v>
      </c>
      <c r="E7542">
        <v>131234</v>
      </c>
      <c r="F7542">
        <f>VLOOKUP($E7542,'car_details'!$A:$K,3,FALSE)</f>
        <v>10000</v>
      </c>
      <c r="G7542" t="e">
        <f>VLOOKUP(E7542,policy_details[#All],9,FALSE)</f>
        <v>#N/A</v>
      </c>
      <c r="H7542" t="e">
        <f>VLOOKUP(G7542,'customer_details'!A:M,11,FALSE)</f>
        <v>#N/A</v>
      </c>
      <c r="I7542" s="1" t="s">
        <v>57</v>
      </c>
    </row>
    <row r="7543" spans="1:9" x14ac:dyDescent="0.25">
      <c r="A7543">
        <v>7759</v>
      </c>
      <c r="B7543" s="2">
        <v>42850.914583333331</v>
      </c>
      <c r="C7543" s="2">
        <v>42865.872916666667</v>
      </c>
      <c r="D7543">
        <v>925000</v>
      </c>
      <c r="E7543">
        <v>131235</v>
      </c>
      <c r="F7543">
        <f>VLOOKUP($E7543,'car_details'!$A:$K,3,FALSE)</f>
        <v>28900</v>
      </c>
      <c r="G7543" t="e">
        <f>VLOOKUP(E7543,policy_details[#All],9,FALSE)</f>
        <v>#N/A</v>
      </c>
      <c r="H7543" t="e">
        <f>VLOOKUP(G7543,'customer_details'!A:M,11,FALSE)</f>
        <v>#N/A</v>
      </c>
      <c r="I7543" s="1" t="s">
        <v>57</v>
      </c>
    </row>
    <row r="7544" spans="1:9" x14ac:dyDescent="0.25">
      <c r="A7544">
        <v>7760</v>
      </c>
      <c r="B7544" s="2">
        <v>42850.927083333336</v>
      </c>
      <c r="C7544" s="2">
        <v>42863.550694444442</v>
      </c>
      <c r="D7544">
        <v>675000</v>
      </c>
      <c r="E7544">
        <v>131236</v>
      </c>
      <c r="F7544">
        <f>VLOOKUP($E7544,'car_details'!$A:$K,3,FALSE)</f>
        <v>49523</v>
      </c>
      <c r="G7544" t="e">
        <f>VLOOKUP(E7544,policy_details[#All],9,FALSE)</f>
        <v>#N/A</v>
      </c>
      <c r="H7544" t="e">
        <f>VLOOKUP(G7544,'customer_details'!A:M,11,FALSE)</f>
        <v>#N/A</v>
      </c>
      <c r="I7544" s="1" t="s">
        <v>57</v>
      </c>
    </row>
    <row r="7545" spans="1:9" x14ac:dyDescent="0.25">
      <c r="A7545">
        <v>7761</v>
      </c>
      <c r="B7545" s="2">
        <v>42850.928472222222</v>
      </c>
      <c r="C7545" s="2">
        <v>42867.511805555558</v>
      </c>
      <c r="D7545">
        <v>745000</v>
      </c>
      <c r="E7545">
        <v>131237</v>
      </c>
      <c r="F7545">
        <f>VLOOKUP($E7545,'car_details'!$A:$K,3,FALSE)</f>
        <v>48000</v>
      </c>
      <c r="G7545" t="e">
        <f>VLOOKUP(E7545,policy_details[#All],9,FALSE)</f>
        <v>#N/A</v>
      </c>
      <c r="H7545" t="e">
        <f>VLOOKUP(G7545,'customer_details'!A:M,11,FALSE)</f>
        <v>#N/A</v>
      </c>
      <c r="I7545" s="1" t="s">
        <v>57</v>
      </c>
    </row>
    <row r="7546" spans="1:9" x14ac:dyDescent="0.25">
      <c r="A7546">
        <v>7762</v>
      </c>
      <c r="B7546" s="2">
        <v>42850.931944444441</v>
      </c>
      <c r="C7546" s="2">
        <v>42864.597222222219</v>
      </c>
      <c r="D7546">
        <v>835000</v>
      </c>
      <c r="E7546">
        <v>131238</v>
      </c>
      <c r="F7546">
        <f>VLOOKUP($E7546,'car_details'!$A:$K,3,FALSE)</f>
        <v>17000</v>
      </c>
      <c r="G7546" t="e">
        <f>VLOOKUP(E7546,policy_details[#All],9,FALSE)</f>
        <v>#N/A</v>
      </c>
      <c r="H7546" t="e">
        <f>VLOOKUP(G7546,'customer_details'!A:M,11,FALSE)</f>
        <v>#N/A</v>
      </c>
      <c r="I7546" s="1" t="s">
        <v>57</v>
      </c>
    </row>
    <row r="7547" spans="1:9" x14ac:dyDescent="0.25">
      <c r="A7547">
        <v>7763</v>
      </c>
      <c r="B7547" s="2">
        <v>42850.948611111111</v>
      </c>
      <c r="C7547" s="2">
        <v>42867.509027777778</v>
      </c>
      <c r="D7547">
        <v>695000</v>
      </c>
      <c r="E7547">
        <v>131239</v>
      </c>
      <c r="F7547">
        <f>VLOOKUP($E7547,'car_details'!$A:$K,3,FALSE)</f>
        <v>36800</v>
      </c>
      <c r="G7547" t="e">
        <f>VLOOKUP(E7547,policy_details[#All],9,FALSE)</f>
        <v>#N/A</v>
      </c>
      <c r="H7547" t="e">
        <f>VLOOKUP(G7547,'customer_details'!A:M,11,FALSE)</f>
        <v>#N/A</v>
      </c>
      <c r="I7547" s="1" t="s">
        <v>57</v>
      </c>
    </row>
    <row r="7548" spans="1:9" x14ac:dyDescent="0.25">
      <c r="A7548">
        <v>7764</v>
      </c>
      <c r="B7548" s="2">
        <v>42850.95</v>
      </c>
      <c r="C7548" s="2">
        <v>42866.438888888886</v>
      </c>
      <c r="D7548">
        <v>725000</v>
      </c>
      <c r="E7548">
        <v>131240</v>
      </c>
      <c r="F7548">
        <f>VLOOKUP($E7548,'car_details'!$A:$K,3,FALSE)</f>
        <v>36521</v>
      </c>
      <c r="G7548" t="e">
        <f>VLOOKUP(E7548,policy_details[#All],9,FALSE)</f>
        <v>#N/A</v>
      </c>
      <c r="H7548" t="e">
        <f>VLOOKUP(G7548,'customer_details'!A:M,11,FALSE)</f>
        <v>#N/A</v>
      </c>
      <c r="I7548" s="1" t="s">
        <v>57</v>
      </c>
    </row>
    <row r="7549" spans="1:9" x14ac:dyDescent="0.25">
      <c r="A7549">
        <v>7765</v>
      </c>
      <c r="B7549" s="2">
        <v>42850.950694444444</v>
      </c>
      <c r="C7549" s="2">
        <v>42875.371527777781</v>
      </c>
      <c r="D7549">
        <v>620000</v>
      </c>
      <c r="E7549">
        <v>131241</v>
      </c>
      <c r="F7549">
        <f>VLOOKUP($E7549,'car_details'!$A:$K,3,FALSE)</f>
        <v>90000</v>
      </c>
      <c r="G7549" t="e">
        <f>VLOOKUP(E7549,policy_details[#All],9,FALSE)</f>
        <v>#N/A</v>
      </c>
      <c r="H7549" t="e">
        <f>VLOOKUP(G7549,'customer_details'!A:M,11,FALSE)</f>
        <v>#N/A</v>
      </c>
      <c r="I7549" s="1" t="s">
        <v>57</v>
      </c>
    </row>
    <row r="7550" spans="1:9" x14ac:dyDescent="0.25">
      <c r="A7550">
        <v>7766</v>
      </c>
      <c r="B7550" s="2">
        <v>42850.951388888891</v>
      </c>
      <c r="C7550" s="2">
        <v>42863.323611111111</v>
      </c>
      <c r="D7550">
        <v>58000</v>
      </c>
      <c r="E7550">
        <v>131242</v>
      </c>
      <c r="F7550">
        <f>VLOOKUP($E7550,'car_details'!$A:$K,3,FALSE)</f>
        <v>80000</v>
      </c>
      <c r="G7550" t="e">
        <f>VLOOKUP(E7550,policy_details[#All],9,FALSE)</f>
        <v>#N/A</v>
      </c>
      <c r="H7550" t="e">
        <f>VLOOKUP(G7550,'customer_details'!A:M,11,FALSE)</f>
        <v>#N/A</v>
      </c>
      <c r="I7550" s="1" t="s">
        <v>57</v>
      </c>
    </row>
    <row r="7551" spans="1:9" x14ac:dyDescent="0.25">
      <c r="A7551">
        <v>7767</v>
      </c>
      <c r="B7551" s="2">
        <v>42850.981944444444</v>
      </c>
      <c r="C7551" s="2">
        <v>42867.64166666667</v>
      </c>
      <c r="D7551">
        <v>335000</v>
      </c>
      <c r="E7551">
        <v>131243</v>
      </c>
      <c r="F7551">
        <f>VLOOKUP($E7551,'car_details'!$A:$K,3,FALSE)</f>
        <v>71000</v>
      </c>
      <c r="G7551" t="e">
        <f>VLOOKUP(E7551,policy_details[#All],9,FALSE)</f>
        <v>#N/A</v>
      </c>
      <c r="H7551" t="e">
        <f>VLOOKUP(G7551,'customer_details'!A:M,11,FALSE)</f>
        <v>#N/A</v>
      </c>
      <c r="I7551" s="1" t="s">
        <v>57</v>
      </c>
    </row>
    <row r="7552" spans="1:9" x14ac:dyDescent="0.25">
      <c r="A7552">
        <v>7768</v>
      </c>
      <c r="B7552" s="2">
        <v>42851.01666666667</v>
      </c>
      <c r="C7552" s="2">
        <v>42884.529861111114</v>
      </c>
      <c r="D7552">
        <v>475000</v>
      </c>
      <c r="E7552">
        <v>131244</v>
      </c>
      <c r="F7552">
        <f>VLOOKUP($E7552,'car_details'!$A:$K,3,FALSE)</f>
        <v>108000</v>
      </c>
      <c r="G7552" t="e">
        <f>VLOOKUP(E7552,policy_details[#All],9,FALSE)</f>
        <v>#N/A</v>
      </c>
      <c r="H7552" t="e">
        <f>VLOOKUP(G7552,'customer_details'!A:M,11,FALSE)</f>
        <v>#N/A</v>
      </c>
      <c r="I7552" s="1" t="s">
        <v>57</v>
      </c>
    </row>
    <row r="7553" spans="1:9" x14ac:dyDescent="0.25">
      <c r="A7553">
        <v>7769</v>
      </c>
      <c r="B7553" s="2">
        <v>42851.017361111109</v>
      </c>
      <c r="C7553" s="2">
        <v>42864.508333333331</v>
      </c>
      <c r="D7553">
        <v>484999</v>
      </c>
      <c r="E7553">
        <v>131245</v>
      </c>
      <c r="F7553">
        <f>VLOOKUP($E7553,'car_details'!$A:$K,3,FALSE)</f>
        <v>75000</v>
      </c>
      <c r="G7553" t="e">
        <f>VLOOKUP(E7553,policy_details[#All],9,FALSE)</f>
        <v>#N/A</v>
      </c>
      <c r="H7553" t="e">
        <f>VLOOKUP(G7553,'customer_details'!A:M,11,FALSE)</f>
        <v>#N/A</v>
      </c>
      <c r="I7553" s="1" t="s">
        <v>57</v>
      </c>
    </row>
    <row r="7554" spans="1:9" x14ac:dyDescent="0.25">
      <c r="A7554">
        <v>7770</v>
      </c>
      <c r="B7554" s="2">
        <v>42851.024305555555</v>
      </c>
      <c r="C7554" s="2">
        <v>42863.486111111109</v>
      </c>
      <c r="D7554">
        <v>610000</v>
      </c>
      <c r="E7554">
        <v>131246</v>
      </c>
      <c r="F7554">
        <f>VLOOKUP($E7554,'car_details'!$A:$K,3,FALSE)</f>
        <v>33000</v>
      </c>
      <c r="G7554" t="e">
        <f>VLOOKUP(E7554,policy_details[#All],9,FALSE)</f>
        <v>#N/A</v>
      </c>
      <c r="H7554" t="e">
        <f>VLOOKUP(G7554,'customer_details'!A:M,11,FALSE)</f>
        <v>#N/A</v>
      </c>
      <c r="I7554" s="1" t="s">
        <v>57</v>
      </c>
    </row>
    <row r="7555" spans="1:9" x14ac:dyDescent="0.25">
      <c r="A7555">
        <v>7771</v>
      </c>
      <c r="B7555" s="2">
        <v>42851.040972222225</v>
      </c>
      <c r="C7555" s="2">
        <v>42866.602777777778</v>
      </c>
      <c r="D7555">
        <v>1000000</v>
      </c>
      <c r="E7555">
        <v>131247</v>
      </c>
      <c r="F7555">
        <f>VLOOKUP($E7555,'car_details'!$A:$K,3,FALSE)</f>
        <v>50000</v>
      </c>
      <c r="G7555" t="e">
        <f>VLOOKUP(E7555,policy_details[#All],9,FALSE)</f>
        <v>#N/A</v>
      </c>
      <c r="H7555" t="e">
        <f>VLOOKUP(G7555,'customer_details'!A:M,11,FALSE)</f>
        <v>#N/A</v>
      </c>
      <c r="I7555" s="1" t="s">
        <v>57</v>
      </c>
    </row>
    <row r="7556" spans="1:9" x14ac:dyDescent="0.25">
      <c r="A7556">
        <v>7772</v>
      </c>
      <c r="B7556" s="2">
        <v>42851.042361111111</v>
      </c>
      <c r="C7556" s="2">
        <v>42863.370833333334</v>
      </c>
      <c r="D7556">
        <v>300000</v>
      </c>
      <c r="E7556">
        <v>131248</v>
      </c>
      <c r="F7556">
        <f>VLOOKUP($E7556,'car_details'!$A:$K,3,FALSE)</f>
        <v>35000</v>
      </c>
      <c r="G7556" t="e">
        <f>VLOOKUP(E7556,policy_details[#All],9,FALSE)</f>
        <v>#N/A</v>
      </c>
      <c r="H7556" t="e">
        <f>VLOOKUP(G7556,'customer_details'!A:M,11,FALSE)</f>
        <v>#N/A</v>
      </c>
      <c r="I7556" s="1" t="s">
        <v>57</v>
      </c>
    </row>
    <row r="7557" spans="1:9" x14ac:dyDescent="0.25">
      <c r="A7557">
        <v>7773</v>
      </c>
      <c r="B7557" s="2">
        <v>42851.084722222222</v>
      </c>
      <c r="C7557" s="2">
        <v>42873.484722222223</v>
      </c>
      <c r="D7557">
        <v>1405000</v>
      </c>
      <c r="E7557">
        <v>131249</v>
      </c>
      <c r="F7557">
        <f>VLOOKUP($E7557,'car_details'!$A:$K,3,FALSE)</f>
        <v>15000</v>
      </c>
      <c r="G7557" t="e">
        <f>VLOOKUP(E7557,policy_details[#All],9,FALSE)</f>
        <v>#N/A</v>
      </c>
      <c r="H7557" t="e">
        <f>VLOOKUP(G7557,'customer_details'!A:M,11,FALSE)</f>
        <v>#N/A</v>
      </c>
      <c r="I7557" s="1" t="s">
        <v>57</v>
      </c>
    </row>
    <row r="7558" spans="1:9" x14ac:dyDescent="0.25">
      <c r="A7558">
        <v>7774</v>
      </c>
      <c r="B7558" s="2">
        <v>42851.162499999999</v>
      </c>
      <c r="C7558" s="2">
        <v>42860.640972222223</v>
      </c>
      <c r="D7558">
        <v>650000</v>
      </c>
      <c r="E7558">
        <v>131250</v>
      </c>
      <c r="F7558">
        <f>VLOOKUP($E7558,'car_details'!$A:$K,3,FALSE)</f>
        <v>22000</v>
      </c>
      <c r="G7558" t="e">
        <f>VLOOKUP(E7558,policy_details[#All],9,FALSE)</f>
        <v>#N/A</v>
      </c>
      <c r="H7558" t="e">
        <f>VLOOKUP(G7558,'customer_details'!A:M,11,FALSE)</f>
        <v>#N/A</v>
      </c>
      <c r="I7558" s="1" t="s">
        <v>57</v>
      </c>
    </row>
    <row r="7559" spans="1:9" x14ac:dyDescent="0.25">
      <c r="A7559">
        <v>7775</v>
      </c>
      <c r="B7559" s="2">
        <v>42851.318749999999</v>
      </c>
      <c r="C7559" s="2">
        <v>42863.586805555555</v>
      </c>
      <c r="D7559">
        <v>850000</v>
      </c>
      <c r="E7559">
        <v>131251</v>
      </c>
      <c r="F7559">
        <f>VLOOKUP($E7559,'car_details'!$A:$K,3,FALSE)</f>
        <v>108000</v>
      </c>
      <c r="G7559" t="e">
        <f>VLOOKUP(E7559,policy_details[#All],9,FALSE)</f>
        <v>#N/A</v>
      </c>
      <c r="H7559" t="e">
        <f>VLOOKUP(G7559,'customer_details'!A:M,11,FALSE)</f>
        <v>#N/A</v>
      </c>
      <c r="I7559" s="1" t="s">
        <v>57</v>
      </c>
    </row>
    <row r="7560" spans="1:9" x14ac:dyDescent="0.25">
      <c r="A7560">
        <v>7776</v>
      </c>
      <c r="B7560" s="2">
        <v>42851.322916666664</v>
      </c>
      <c r="C7560" s="2">
        <v>42863.342361111114</v>
      </c>
      <c r="D7560">
        <v>1850000</v>
      </c>
      <c r="E7560">
        <v>131252</v>
      </c>
      <c r="F7560">
        <f>VLOOKUP($E7560,'car_details'!$A:$K,3,FALSE)</f>
        <v>76131</v>
      </c>
      <c r="G7560" t="e">
        <f>VLOOKUP(E7560,policy_details[#All],9,FALSE)</f>
        <v>#N/A</v>
      </c>
      <c r="H7560" t="e">
        <f>VLOOKUP(G7560,'customer_details'!A:M,11,FALSE)</f>
        <v>#N/A</v>
      </c>
      <c r="I7560" s="1" t="s">
        <v>57</v>
      </c>
    </row>
    <row r="7561" spans="1:9" x14ac:dyDescent="0.25">
      <c r="A7561">
        <v>7777</v>
      </c>
      <c r="B7561" s="2">
        <v>42851.343055555553</v>
      </c>
      <c r="C7561" s="2">
        <v>42867.400694444441</v>
      </c>
      <c r="D7561">
        <v>267000</v>
      </c>
      <c r="E7561">
        <v>131253</v>
      </c>
      <c r="F7561">
        <f>VLOOKUP($E7561,'car_details'!$A:$K,3,FALSE)</f>
        <v>40000</v>
      </c>
      <c r="G7561" t="e">
        <f>VLOOKUP(E7561,policy_details[#All],9,FALSE)</f>
        <v>#N/A</v>
      </c>
      <c r="H7561" t="e">
        <f>VLOOKUP(G7561,'customer_details'!A:M,11,FALSE)</f>
        <v>#N/A</v>
      </c>
      <c r="I7561" s="1" t="s">
        <v>57</v>
      </c>
    </row>
    <row r="7562" spans="1:9" x14ac:dyDescent="0.25">
      <c r="A7562">
        <v>7778</v>
      </c>
      <c r="B7562" s="2">
        <v>42851.34652777778</v>
      </c>
      <c r="C7562" s="2">
        <v>42863.671527777777</v>
      </c>
      <c r="D7562">
        <v>215000</v>
      </c>
      <c r="E7562">
        <v>131254</v>
      </c>
      <c r="F7562">
        <f>VLOOKUP($E7562,'car_details'!$A:$K,3,FALSE)</f>
        <v>47000</v>
      </c>
      <c r="G7562" t="e">
        <f>VLOOKUP(E7562,policy_details[#All],9,FALSE)</f>
        <v>#N/A</v>
      </c>
      <c r="H7562" t="e">
        <f>VLOOKUP(G7562,'customer_details'!A:M,11,FALSE)</f>
        <v>#N/A</v>
      </c>
      <c r="I7562" s="1" t="s">
        <v>57</v>
      </c>
    </row>
    <row r="7563" spans="1:9" x14ac:dyDescent="0.25">
      <c r="A7563">
        <v>7779</v>
      </c>
      <c r="B7563" s="2">
        <v>42851.350694444445</v>
      </c>
      <c r="C7563" s="2">
        <v>42868.457638888889</v>
      </c>
      <c r="D7563">
        <v>1282000</v>
      </c>
      <c r="E7563">
        <v>131255</v>
      </c>
      <c r="F7563">
        <f>VLOOKUP($E7563,'car_details'!$A:$K,3,FALSE)</f>
        <v>45000</v>
      </c>
      <c r="G7563" t="e">
        <f>VLOOKUP(E7563,policy_details[#All],9,FALSE)</f>
        <v>#N/A</v>
      </c>
      <c r="H7563" t="e">
        <f>VLOOKUP(G7563,'customer_details'!A:M,11,FALSE)</f>
        <v>#N/A</v>
      </c>
      <c r="I7563" s="1" t="s">
        <v>57</v>
      </c>
    </row>
    <row r="7564" spans="1:9" x14ac:dyDescent="0.25">
      <c r="A7564">
        <v>7780</v>
      </c>
      <c r="B7564" s="2">
        <v>42851.364583333336</v>
      </c>
      <c r="C7564" s="2">
        <v>42866.564583333333</v>
      </c>
      <c r="D7564">
        <v>282000</v>
      </c>
      <c r="E7564">
        <v>131256</v>
      </c>
      <c r="F7564">
        <f>VLOOKUP($E7564,'car_details'!$A:$K,3,FALSE)</f>
        <v>15000</v>
      </c>
      <c r="G7564" t="e">
        <f>VLOOKUP(E7564,policy_details[#All],9,FALSE)</f>
        <v>#N/A</v>
      </c>
      <c r="H7564" t="e">
        <f>VLOOKUP(G7564,'customer_details'!A:M,11,FALSE)</f>
        <v>#N/A</v>
      </c>
      <c r="I7564" s="1" t="s">
        <v>57</v>
      </c>
    </row>
    <row r="7565" spans="1:9" x14ac:dyDescent="0.25">
      <c r="A7565">
        <v>7781</v>
      </c>
      <c r="B7565" s="2">
        <v>42851.390277777777</v>
      </c>
      <c r="C7565" s="2">
        <v>42858.595138888886</v>
      </c>
      <c r="D7565">
        <v>610000</v>
      </c>
      <c r="E7565">
        <v>131257</v>
      </c>
      <c r="F7565">
        <f>VLOOKUP($E7565,'car_details'!$A:$K,3,FALSE)</f>
        <v>90000</v>
      </c>
      <c r="G7565" t="e">
        <f>VLOOKUP(E7565,policy_details[#All],9,FALSE)</f>
        <v>#N/A</v>
      </c>
      <c r="H7565" t="e">
        <f>VLOOKUP(G7565,'customer_details'!A:M,11,FALSE)</f>
        <v>#N/A</v>
      </c>
      <c r="I7565" s="1" t="s">
        <v>57</v>
      </c>
    </row>
    <row r="7566" spans="1:9" x14ac:dyDescent="0.25">
      <c r="A7566">
        <v>7782</v>
      </c>
      <c r="B7566" s="2">
        <v>42851.39166666667</v>
      </c>
      <c r="C7566" s="2">
        <v>42873.39166666667</v>
      </c>
      <c r="D7566">
        <v>900000</v>
      </c>
      <c r="E7566">
        <v>131258</v>
      </c>
      <c r="F7566">
        <f>VLOOKUP($E7566,'car_details'!$A:$K,3,FALSE)</f>
        <v>35000</v>
      </c>
      <c r="G7566" t="e">
        <f>VLOOKUP(E7566,policy_details[#All],9,FALSE)</f>
        <v>#N/A</v>
      </c>
      <c r="H7566" t="e">
        <f>VLOOKUP(G7566,'customer_details'!A:M,11,FALSE)</f>
        <v>#N/A</v>
      </c>
      <c r="I7566" s="1" t="s">
        <v>57</v>
      </c>
    </row>
    <row r="7567" spans="1:9" x14ac:dyDescent="0.25">
      <c r="A7567">
        <v>7783</v>
      </c>
      <c r="B7567" s="2">
        <v>42851.395833333336</v>
      </c>
      <c r="C7567" s="2">
        <v>42863.331250000003</v>
      </c>
      <c r="D7567">
        <v>800000</v>
      </c>
      <c r="E7567">
        <v>131259</v>
      </c>
      <c r="F7567">
        <f>VLOOKUP($E7567,'car_details'!$A:$K,3,FALSE)</f>
        <v>70000</v>
      </c>
      <c r="G7567" t="e">
        <f>VLOOKUP(E7567,policy_details[#All],9,FALSE)</f>
        <v>#N/A</v>
      </c>
      <c r="H7567" t="e">
        <f>VLOOKUP(G7567,'customer_details'!A:M,11,FALSE)</f>
        <v>#N/A</v>
      </c>
      <c r="I7567" s="1" t="s">
        <v>57</v>
      </c>
    </row>
    <row r="7568" spans="1:9" x14ac:dyDescent="0.25">
      <c r="A7568">
        <v>7784</v>
      </c>
      <c r="B7568" s="2">
        <v>42851.398611111108</v>
      </c>
      <c r="C7568" s="2">
        <v>42865.651388888888</v>
      </c>
      <c r="D7568">
        <v>380000</v>
      </c>
      <c r="E7568">
        <v>131260</v>
      </c>
      <c r="F7568">
        <f>VLOOKUP($E7568,'car_details'!$A:$K,3,FALSE)</f>
        <v>110000</v>
      </c>
      <c r="G7568" t="e">
        <f>VLOOKUP(E7568,policy_details[#All],9,FALSE)</f>
        <v>#N/A</v>
      </c>
      <c r="H7568" t="e">
        <f>VLOOKUP(G7568,'customer_details'!A:M,11,FALSE)</f>
        <v>#N/A</v>
      </c>
      <c r="I7568" s="1" t="s">
        <v>57</v>
      </c>
    </row>
    <row r="7569" spans="1:9" x14ac:dyDescent="0.25">
      <c r="A7569">
        <v>7785</v>
      </c>
      <c r="B7569" s="2">
        <v>42851.4</v>
      </c>
      <c r="C7569" s="2">
        <v>42871.379166666666</v>
      </c>
      <c r="D7569">
        <v>450000</v>
      </c>
      <c r="E7569">
        <v>131261</v>
      </c>
      <c r="F7569">
        <f>VLOOKUP($E7569,'car_details'!$A:$K,3,FALSE)</f>
        <v>120000</v>
      </c>
      <c r="G7569" t="e">
        <f>VLOOKUP(E7569,policy_details[#All],9,FALSE)</f>
        <v>#N/A</v>
      </c>
      <c r="H7569" t="e">
        <f>VLOOKUP(G7569,'customer_details'!A:M,11,FALSE)</f>
        <v>#N/A</v>
      </c>
      <c r="I7569" s="1" t="s">
        <v>57</v>
      </c>
    </row>
    <row r="7570" spans="1:9" x14ac:dyDescent="0.25">
      <c r="A7570">
        <v>7786</v>
      </c>
      <c r="B7570" s="2">
        <v>42851.4</v>
      </c>
      <c r="C7570" s="2">
        <v>42863.599305555559</v>
      </c>
      <c r="D7570">
        <v>242000</v>
      </c>
      <c r="E7570">
        <v>131262</v>
      </c>
      <c r="F7570">
        <f>VLOOKUP($E7570,'car_details'!$A:$K,3,FALSE)</f>
        <v>120000</v>
      </c>
      <c r="G7570" t="e">
        <f>VLOOKUP(E7570,policy_details[#All],9,FALSE)</f>
        <v>#N/A</v>
      </c>
      <c r="H7570" t="e">
        <f>VLOOKUP(G7570,'customer_details'!A:M,11,FALSE)</f>
        <v>#N/A</v>
      </c>
      <c r="I7570" s="1" t="s">
        <v>57</v>
      </c>
    </row>
    <row r="7571" spans="1:9" x14ac:dyDescent="0.25">
      <c r="A7571">
        <v>7787</v>
      </c>
      <c r="B7571" s="2">
        <v>42851.402083333334</v>
      </c>
      <c r="C7571" s="2">
        <v>42865.624305555553</v>
      </c>
      <c r="D7571">
        <v>350000</v>
      </c>
      <c r="E7571">
        <v>131263</v>
      </c>
      <c r="F7571">
        <f>VLOOKUP($E7571,'car_details'!$A:$K,3,FALSE)</f>
        <v>35000</v>
      </c>
      <c r="G7571" t="e">
        <f>VLOOKUP(E7571,policy_details[#All],9,FALSE)</f>
        <v>#N/A</v>
      </c>
      <c r="H7571" t="e">
        <f>VLOOKUP(G7571,'customer_details'!A:M,11,FALSE)</f>
        <v>#N/A</v>
      </c>
      <c r="I7571" s="1" t="s">
        <v>57</v>
      </c>
    </row>
    <row r="7572" spans="1:9" x14ac:dyDescent="0.25">
      <c r="A7572">
        <v>7788</v>
      </c>
      <c r="B7572" s="2">
        <v>42851.404861111114</v>
      </c>
      <c r="C7572" s="2">
        <v>42867.591666666667</v>
      </c>
      <c r="D7572">
        <v>400000</v>
      </c>
      <c r="E7572">
        <v>131264</v>
      </c>
      <c r="F7572">
        <f>VLOOKUP($E7572,'car_details'!$A:$K,3,FALSE)</f>
        <v>22000</v>
      </c>
      <c r="G7572" t="e">
        <f>VLOOKUP(E7572,policy_details[#All],9,FALSE)</f>
        <v>#N/A</v>
      </c>
      <c r="H7572" t="e">
        <f>VLOOKUP(G7572,'customer_details'!A:M,11,FALSE)</f>
        <v>#N/A</v>
      </c>
      <c r="I7572" s="1" t="s">
        <v>57</v>
      </c>
    </row>
    <row r="7573" spans="1:9" x14ac:dyDescent="0.25">
      <c r="A7573">
        <v>7789</v>
      </c>
      <c r="B7573" s="2">
        <v>42851.425694444442</v>
      </c>
      <c r="C7573" s="2">
        <v>42860.331250000003</v>
      </c>
      <c r="D7573">
        <v>400000</v>
      </c>
      <c r="E7573">
        <v>131265</v>
      </c>
      <c r="F7573">
        <f>VLOOKUP($E7573,'car_details'!$A:$K,3,FALSE)</f>
        <v>70000</v>
      </c>
      <c r="G7573" t="e">
        <f>VLOOKUP(E7573,policy_details[#All],9,FALSE)</f>
        <v>#N/A</v>
      </c>
      <c r="H7573" t="e">
        <f>VLOOKUP(G7573,'customer_details'!A:M,11,FALSE)</f>
        <v>#N/A</v>
      </c>
      <c r="I7573" s="1" t="s">
        <v>57</v>
      </c>
    </row>
    <row r="7574" spans="1:9" x14ac:dyDescent="0.25">
      <c r="A7574">
        <v>7790</v>
      </c>
      <c r="B7574" s="2">
        <v>42851.443055555559</v>
      </c>
      <c r="C7574" s="2">
        <v>42873.453472222223</v>
      </c>
      <c r="D7574">
        <v>246000</v>
      </c>
      <c r="E7574">
        <v>131266</v>
      </c>
      <c r="F7574">
        <f>VLOOKUP($E7574,'car_details'!$A:$K,3,FALSE)</f>
        <v>56000</v>
      </c>
      <c r="G7574" t="e">
        <f>VLOOKUP(E7574,policy_details[#All],9,FALSE)</f>
        <v>#N/A</v>
      </c>
      <c r="H7574" t="e">
        <f>VLOOKUP(G7574,'customer_details'!A:M,11,FALSE)</f>
        <v>#N/A</v>
      </c>
      <c r="I7574" s="1" t="s">
        <v>57</v>
      </c>
    </row>
    <row r="7575" spans="1:9" x14ac:dyDescent="0.25">
      <c r="A7575">
        <v>7791</v>
      </c>
      <c r="B7575" s="2">
        <v>42851.444444444445</v>
      </c>
      <c r="C7575" s="2">
        <v>42870.664583333331</v>
      </c>
      <c r="D7575">
        <v>221000</v>
      </c>
      <c r="E7575">
        <v>131267</v>
      </c>
      <c r="F7575">
        <f>VLOOKUP($E7575,'car_details'!$A:$K,3,FALSE)</f>
        <v>65000</v>
      </c>
      <c r="G7575" t="e">
        <f>VLOOKUP(E7575,policy_details[#All],9,FALSE)</f>
        <v>#N/A</v>
      </c>
      <c r="H7575" t="e">
        <f>VLOOKUP(G7575,'customer_details'!A:M,11,FALSE)</f>
        <v>#N/A</v>
      </c>
      <c r="I7575" s="1" t="s">
        <v>57</v>
      </c>
    </row>
    <row r="7576" spans="1:9" x14ac:dyDescent="0.25">
      <c r="A7576">
        <v>7792</v>
      </c>
      <c r="B7576" s="2">
        <v>42851.445138888892</v>
      </c>
      <c r="C7576" s="2">
        <v>42997.758333333331</v>
      </c>
      <c r="D7576">
        <v>700000</v>
      </c>
      <c r="E7576">
        <v>131268</v>
      </c>
      <c r="F7576">
        <f>VLOOKUP($E7576,'car_details'!$A:$K,3,FALSE)</f>
        <v>62000</v>
      </c>
      <c r="G7576" t="e">
        <f>VLOOKUP(E7576,policy_details[#All],9,FALSE)</f>
        <v>#N/A</v>
      </c>
      <c r="H7576" t="e">
        <f>VLOOKUP(G7576,'customer_details'!A:M,11,FALSE)</f>
        <v>#N/A</v>
      </c>
      <c r="I7576" s="1" t="s">
        <v>57</v>
      </c>
    </row>
    <row r="7577" spans="1:9" x14ac:dyDescent="0.25">
      <c r="A7577">
        <v>7793</v>
      </c>
      <c r="B7577" s="2">
        <v>42851.445833333331</v>
      </c>
      <c r="C7577" s="2">
        <v>42859.70208333333</v>
      </c>
      <c r="D7577">
        <v>1750000</v>
      </c>
      <c r="E7577">
        <v>131269</v>
      </c>
      <c r="F7577">
        <f>VLOOKUP($E7577,'car_details'!$A:$K,3,FALSE)</f>
        <v>52000</v>
      </c>
      <c r="G7577" t="e">
        <f>VLOOKUP(E7577,policy_details[#All],9,FALSE)</f>
        <v>#N/A</v>
      </c>
      <c r="H7577" t="e">
        <f>VLOOKUP(G7577,'customer_details'!A:M,11,FALSE)</f>
        <v>#N/A</v>
      </c>
      <c r="I7577" s="1" t="s">
        <v>57</v>
      </c>
    </row>
    <row r="7578" spans="1:9" x14ac:dyDescent="0.25">
      <c r="A7578">
        <v>7794</v>
      </c>
      <c r="B7578" s="2">
        <v>42851.448611111111</v>
      </c>
      <c r="C7578" s="2">
        <v>42863.426388888889</v>
      </c>
      <c r="D7578">
        <v>550000</v>
      </c>
      <c r="E7578">
        <v>131270</v>
      </c>
      <c r="F7578">
        <f>VLOOKUP($E7578,'car_details'!$A:$K,3,FALSE)</f>
        <v>49000</v>
      </c>
      <c r="G7578" t="e">
        <f>VLOOKUP(E7578,policy_details[#All],9,FALSE)</f>
        <v>#N/A</v>
      </c>
      <c r="H7578" t="e">
        <f>VLOOKUP(G7578,'customer_details'!A:M,11,FALSE)</f>
        <v>#N/A</v>
      </c>
      <c r="I7578" s="1" t="s">
        <v>57</v>
      </c>
    </row>
    <row r="7579" spans="1:9" x14ac:dyDescent="0.25">
      <c r="A7579">
        <v>7795</v>
      </c>
      <c r="B7579" s="2">
        <v>42851.45</v>
      </c>
      <c r="C7579" s="2">
        <v>42873.513888888891</v>
      </c>
      <c r="D7579">
        <v>550000</v>
      </c>
      <c r="E7579">
        <v>131271</v>
      </c>
      <c r="F7579">
        <f>VLOOKUP($E7579,'car_details'!$A:$K,3,FALSE)</f>
        <v>50000</v>
      </c>
      <c r="G7579" t="e">
        <f>VLOOKUP(E7579,policy_details[#All],9,FALSE)</f>
        <v>#N/A</v>
      </c>
      <c r="H7579" t="e">
        <f>VLOOKUP(G7579,'customer_details'!A:M,11,FALSE)</f>
        <v>#N/A</v>
      </c>
      <c r="I7579" s="1" t="s">
        <v>57</v>
      </c>
    </row>
    <row r="7580" spans="1:9" x14ac:dyDescent="0.25">
      <c r="A7580">
        <v>7796</v>
      </c>
      <c r="B7580" s="2">
        <v>42851.452777777777</v>
      </c>
      <c r="C7580" s="2">
        <v>42857.71597222222</v>
      </c>
      <c r="D7580">
        <v>375000</v>
      </c>
      <c r="E7580">
        <v>131272</v>
      </c>
      <c r="F7580">
        <f>VLOOKUP($E7580,'car_details'!$A:$K,3,FALSE)</f>
        <v>65000</v>
      </c>
      <c r="G7580" t="e">
        <f>VLOOKUP(E7580,policy_details[#All],9,FALSE)</f>
        <v>#N/A</v>
      </c>
      <c r="H7580" t="e">
        <f>VLOOKUP(G7580,'customer_details'!A:M,11,FALSE)</f>
        <v>#N/A</v>
      </c>
      <c r="I7580" s="1" t="s">
        <v>57</v>
      </c>
    </row>
    <row r="7581" spans="1:9" x14ac:dyDescent="0.25">
      <c r="A7581">
        <v>7797</v>
      </c>
      <c r="B7581" s="2">
        <v>42851.453472222223</v>
      </c>
      <c r="C7581" s="2">
        <v>42867.669444444444</v>
      </c>
      <c r="D7581">
        <v>391000</v>
      </c>
      <c r="E7581">
        <v>131273</v>
      </c>
      <c r="F7581">
        <f>VLOOKUP($E7581,'car_details'!$A:$K,3,FALSE)</f>
        <v>55000</v>
      </c>
      <c r="G7581" t="e">
        <f>VLOOKUP(E7581,policy_details[#All],9,FALSE)</f>
        <v>#N/A</v>
      </c>
      <c r="H7581" t="e">
        <f>VLOOKUP(G7581,'customer_details'!A:M,11,FALSE)</f>
        <v>#N/A</v>
      </c>
      <c r="I7581" s="1" t="s">
        <v>57</v>
      </c>
    </row>
    <row r="7582" spans="1:9" x14ac:dyDescent="0.25">
      <c r="A7582">
        <v>7798</v>
      </c>
      <c r="B7582" s="2">
        <v>42851.459722222222</v>
      </c>
      <c r="C7582" s="2">
        <v>42863.435416666667</v>
      </c>
      <c r="D7582">
        <v>2051000</v>
      </c>
      <c r="E7582">
        <v>131274</v>
      </c>
      <c r="F7582">
        <f>VLOOKUP($E7582,'car_details'!$A:$K,3,FALSE)</f>
        <v>35000</v>
      </c>
      <c r="G7582" t="e">
        <f>VLOOKUP(E7582,policy_details[#All],9,FALSE)</f>
        <v>#N/A</v>
      </c>
      <c r="H7582" t="e">
        <f>VLOOKUP(G7582,'customer_details'!A:M,11,FALSE)</f>
        <v>#N/A</v>
      </c>
      <c r="I7582" s="1" t="s">
        <v>57</v>
      </c>
    </row>
    <row r="7583" spans="1:9" x14ac:dyDescent="0.25">
      <c r="A7583">
        <v>7799</v>
      </c>
      <c r="B7583" s="2">
        <v>42851.463888888888</v>
      </c>
      <c r="C7583" s="2">
        <v>42865.831250000003</v>
      </c>
      <c r="D7583">
        <v>525000</v>
      </c>
      <c r="E7583">
        <v>131275</v>
      </c>
      <c r="F7583">
        <f>VLOOKUP($E7583,'car_details'!$A:$K,3,FALSE)</f>
        <v>78000</v>
      </c>
      <c r="G7583" t="e">
        <f>VLOOKUP(E7583,policy_details[#All],9,FALSE)</f>
        <v>#N/A</v>
      </c>
      <c r="H7583" t="e">
        <f>VLOOKUP(G7583,'customer_details'!A:M,11,FALSE)</f>
        <v>#N/A</v>
      </c>
      <c r="I7583" s="1" t="s">
        <v>57</v>
      </c>
    </row>
    <row r="7584" spans="1:9" x14ac:dyDescent="0.25">
      <c r="A7584">
        <v>7800</v>
      </c>
      <c r="B7584" s="2">
        <v>42851.47152777778</v>
      </c>
      <c r="C7584" s="2">
        <v>42865.475694444445</v>
      </c>
      <c r="D7584">
        <v>212000</v>
      </c>
      <c r="E7584">
        <v>131276</v>
      </c>
      <c r="F7584">
        <f>VLOOKUP($E7584,'car_details'!$A:$K,3,FALSE)</f>
        <v>58000</v>
      </c>
      <c r="G7584" t="e">
        <f>VLOOKUP(E7584,policy_details[#All],9,FALSE)</f>
        <v>#N/A</v>
      </c>
      <c r="H7584" t="e">
        <f>VLOOKUP(G7584,'customer_details'!A:M,11,FALSE)</f>
        <v>#N/A</v>
      </c>
      <c r="I7584" s="1" t="s">
        <v>57</v>
      </c>
    </row>
    <row r="7585" spans="1:9" x14ac:dyDescent="0.25">
      <c r="A7585">
        <v>7801</v>
      </c>
      <c r="B7585" s="2">
        <v>42851.47152777778</v>
      </c>
      <c r="C7585" s="2">
        <v>42860.74722222222</v>
      </c>
      <c r="D7585">
        <v>221000</v>
      </c>
      <c r="E7585">
        <v>131277</v>
      </c>
      <c r="F7585">
        <f>VLOOKUP($E7585,'car_details'!$A:$K,3,FALSE)</f>
        <v>56000</v>
      </c>
      <c r="G7585" t="e">
        <f>VLOOKUP(E7585,policy_details[#All],9,FALSE)</f>
        <v>#N/A</v>
      </c>
      <c r="H7585" t="e">
        <f>VLOOKUP(G7585,'customer_details'!A:M,11,FALSE)</f>
        <v>#N/A</v>
      </c>
      <c r="I7585" s="1" t="s">
        <v>57</v>
      </c>
    </row>
    <row r="7586" spans="1:9" x14ac:dyDescent="0.25">
      <c r="A7586">
        <v>7802</v>
      </c>
      <c r="B7586" s="2">
        <v>42851.476388888892</v>
      </c>
      <c r="C7586" s="2">
        <v>42863.420138888891</v>
      </c>
      <c r="D7586">
        <v>265000</v>
      </c>
      <c r="E7586">
        <v>131278</v>
      </c>
      <c r="F7586">
        <f>VLOOKUP($E7586,'car_details'!$A:$K,3,FALSE)</f>
        <v>61000</v>
      </c>
      <c r="G7586" t="e">
        <f>VLOOKUP(E7586,policy_details[#All],9,FALSE)</f>
        <v>#N/A</v>
      </c>
      <c r="H7586" t="e">
        <f>VLOOKUP(G7586,'customer_details'!A:M,11,FALSE)</f>
        <v>#N/A</v>
      </c>
      <c r="I7586" s="1" t="s">
        <v>57</v>
      </c>
    </row>
    <row r="7587" spans="1:9" x14ac:dyDescent="0.25">
      <c r="A7587">
        <v>7803</v>
      </c>
      <c r="B7587" s="2">
        <v>42851.479166666664</v>
      </c>
      <c r="C7587" s="2">
        <v>42865.380555555559</v>
      </c>
      <c r="D7587">
        <v>399000</v>
      </c>
      <c r="E7587">
        <v>131279</v>
      </c>
      <c r="F7587">
        <f>VLOOKUP($E7587,'car_details'!$A:$K,3,FALSE)</f>
        <v>61000</v>
      </c>
      <c r="G7587" t="e">
        <f>VLOOKUP(E7587,policy_details[#All],9,FALSE)</f>
        <v>#N/A</v>
      </c>
      <c r="H7587" t="e">
        <f>VLOOKUP(G7587,'customer_details'!A:M,11,FALSE)</f>
        <v>#N/A</v>
      </c>
      <c r="I7587" s="1" t="s">
        <v>57</v>
      </c>
    </row>
    <row r="7588" spans="1:9" x14ac:dyDescent="0.25">
      <c r="A7588">
        <v>7804</v>
      </c>
      <c r="B7588" s="2">
        <v>42851.479861111111</v>
      </c>
      <c r="C7588" s="2">
        <v>42857.74722222222</v>
      </c>
      <c r="D7588">
        <v>175000</v>
      </c>
      <c r="E7588">
        <v>131280</v>
      </c>
      <c r="F7588">
        <f>VLOOKUP($E7588,'car_details'!$A:$K,3,FALSE)</f>
        <v>61000</v>
      </c>
      <c r="G7588" t="e">
        <f>VLOOKUP(E7588,policy_details[#All],9,FALSE)</f>
        <v>#N/A</v>
      </c>
      <c r="H7588" t="e">
        <f>VLOOKUP(G7588,'customer_details'!A:M,11,FALSE)</f>
        <v>#N/A</v>
      </c>
      <c r="I7588" s="1" t="s">
        <v>57</v>
      </c>
    </row>
    <row r="7589" spans="1:9" x14ac:dyDescent="0.25">
      <c r="A7589">
        <v>7805</v>
      </c>
      <c r="B7589" s="2">
        <v>42851.491666666669</v>
      </c>
      <c r="C7589" s="2">
        <v>42865.377083333333</v>
      </c>
      <c r="D7589">
        <v>411000</v>
      </c>
      <c r="E7589">
        <v>131281</v>
      </c>
      <c r="F7589">
        <f>VLOOKUP($E7589,'car_details'!$A:$K,3,FALSE)</f>
        <v>64481</v>
      </c>
      <c r="G7589" t="e">
        <f>VLOOKUP(E7589,policy_details[#All],9,FALSE)</f>
        <v>#N/A</v>
      </c>
      <c r="H7589" t="e">
        <f>VLOOKUP(G7589,'customer_details'!A:M,11,FALSE)</f>
        <v>#N/A</v>
      </c>
      <c r="I7589" s="1" t="s">
        <v>57</v>
      </c>
    </row>
    <row r="7590" spans="1:9" x14ac:dyDescent="0.25">
      <c r="A7590">
        <v>7806</v>
      </c>
      <c r="B7590" s="2">
        <v>42851.502083333333</v>
      </c>
      <c r="C7590" s="2">
        <v>42872.428472222222</v>
      </c>
      <c r="D7590">
        <v>365000</v>
      </c>
      <c r="E7590">
        <v>131282</v>
      </c>
      <c r="F7590">
        <f>VLOOKUP($E7590,'car_details'!$A:$K,3,FALSE)</f>
        <v>65000</v>
      </c>
      <c r="G7590" t="e">
        <f>VLOOKUP(E7590,policy_details[#All],9,FALSE)</f>
        <v>#N/A</v>
      </c>
      <c r="H7590" t="e">
        <f>VLOOKUP(G7590,'customer_details'!A:M,11,FALSE)</f>
        <v>#N/A</v>
      </c>
      <c r="I7590" s="1" t="s">
        <v>57</v>
      </c>
    </row>
    <row r="7591" spans="1:9" x14ac:dyDescent="0.25">
      <c r="A7591">
        <v>7807</v>
      </c>
      <c r="B7591" s="2">
        <v>42851.504861111112</v>
      </c>
      <c r="C7591" s="2">
        <v>42858.586111111108</v>
      </c>
      <c r="D7591">
        <v>975000</v>
      </c>
      <c r="E7591">
        <v>131283</v>
      </c>
      <c r="F7591">
        <f>VLOOKUP($E7591,'car_details'!$A:$K,3,FALSE)</f>
        <v>80000</v>
      </c>
      <c r="G7591" t="e">
        <f>VLOOKUP(E7591,policy_details[#All],9,FALSE)</f>
        <v>#N/A</v>
      </c>
      <c r="H7591" t="e">
        <f>VLOOKUP(G7591,'customer_details'!A:M,11,FALSE)</f>
        <v>#N/A</v>
      </c>
      <c r="I7591" s="1" t="s">
        <v>57</v>
      </c>
    </row>
    <row r="7592" spans="1:9" x14ac:dyDescent="0.25">
      <c r="A7592">
        <v>7808</v>
      </c>
      <c r="B7592" s="2">
        <v>42851.507638888892</v>
      </c>
      <c r="C7592" s="2">
        <v>42860.654861111114</v>
      </c>
      <c r="D7592">
        <v>499000</v>
      </c>
      <c r="E7592">
        <v>131284</v>
      </c>
      <c r="F7592">
        <f>VLOOKUP($E7592,'car_details'!$A:$K,3,FALSE)</f>
        <v>61000</v>
      </c>
      <c r="G7592" t="e">
        <f>VLOOKUP(E7592,policy_details[#All],9,FALSE)</f>
        <v>#N/A</v>
      </c>
      <c r="H7592" t="e">
        <f>VLOOKUP(G7592,'customer_details'!A:M,11,FALSE)</f>
        <v>#N/A</v>
      </c>
      <c r="I7592" s="1" t="s">
        <v>57</v>
      </c>
    </row>
    <row r="7593" spans="1:9" x14ac:dyDescent="0.25">
      <c r="A7593">
        <v>7809</v>
      </c>
      <c r="B7593" s="2">
        <v>42851.512499999997</v>
      </c>
      <c r="C7593" s="2">
        <v>42864.353472222225</v>
      </c>
      <c r="D7593">
        <v>2575000</v>
      </c>
      <c r="E7593">
        <v>131285</v>
      </c>
      <c r="F7593">
        <f>VLOOKUP($E7593,'car_details'!$A:$K,3,FALSE)</f>
        <v>70000</v>
      </c>
      <c r="G7593" t="e">
        <f>VLOOKUP(E7593,policy_details[#All],9,FALSE)</f>
        <v>#N/A</v>
      </c>
      <c r="H7593" t="e">
        <f>VLOOKUP(G7593,'customer_details'!A:M,11,FALSE)</f>
        <v>#N/A</v>
      </c>
      <c r="I7593" s="1" t="s">
        <v>57</v>
      </c>
    </row>
    <row r="7594" spans="1:9" x14ac:dyDescent="0.25">
      <c r="A7594">
        <v>7810</v>
      </c>
      <c r="B7594" s="2">
        <v>42851.515277777777</v>
      </c>
      <c r="C7594" s="2">
        <v>42870.318055555559</v>
      </c>
      <c r="D7594">
        <v>145000</v>
      </c>
      <c r="E7594">
        <v>131286</v>
      </c>
      <c r="F7594">
        <f>VLOOKUP($E7594,'car_details'!$A:$K,3,FALSE)</f>
        <v>30000</v>
      </c>
      <c r="G7594" t="e">
        <f>VLOOKUP(E7594,policy_details[#All],9,FALSE)</f>
        <v>#N/A</v>
      </c>
      <c r="H7594" t="e">
        <f>VLOOKUP(G7594,'customer_details'!A:M,11,FALSE)</f>
        <v>#N/A</v>
      </c>
      <c r="I7594" s="1" t="s">
        <v>57</v>
      </c>
    </row>
    <row r="7595" spans="1:9" x14ac:dyDescent="0.25">
      <c r="A7595">
        <v>7811</v>
      </c>
      <c r="B7595" s="2">
        <v>42851.520138888889</v>
      </c>
      <c r="C7595" s="2">
        <v>42860.592361111114</v>
      </c>
      <c r="D7595">
        <v>200000</v>
      </c>
      <c r="E7595">
        <v>131287</v>
      </c>
      <c r="F7595">
        <f>VLOOKUP($E7595,'car_details'!$A:$K,3,FALSE)</f>
        <v>200000</v>
      </c>
      <c r="G7595" t="e">
        <f>VLOOKUP(E7595,policy_details[#All],9,FALSE)</f>
        <v>#N/A</v>
      </c>
      <c r="H7595" t="e">
        <f>VLOOKUP(G7595,'customer_details'!A:M,11,FALSE)</f>
        <v>#N/A</v>
      </c>
      <c r="I7595" s="1" t="s">
        <v>57</v>
      </c>
    </row>
    <row r="7596" spans="1:9" x14ac:dyDescent="0.25">
      <c r="A7596">
        <v>7812</v>
      </c>
      <c r="B7596" s="2">
        <v>42851.522222222222</v>
      </c>
      <c r="C7596" s="2">
        <v>42857.515277777777</v>
      </c>
      <c r="D7596">
        <v>1200000</v>
      </c>
      <c r="E7596">
        <v>131288</v>
      </c>
      <c r="F7596">
        <f>VLOOKUP($E7596,'car_details'!$A:$K,3,FALSE)</f>
        <v>230000</v>
      </c>
      <c r="G7596" t="e">
        <f>VLOOKUP(E7596,policy_details[#All],9,FALSE)</f>
        <v>#N/A</v>
      </c>
      <c r="H7596" t="e">
        <f>VLOOKUP(G7596,'customer_details'!A:M,11,FALSE)</f>
        <v>#N/A</v>
      </c>
      <c r="I7596" s="1" t="s">
        <v>57</v>
      </c>
    </row>
    <row r="7597" spans="1:9" x14ac:dyDescent="0.25">
      <c r="A7597">
        <v>7813</v>
      </c>
      <c r="B7597" s="2">
        <v>42851.524305555555</v>
      </c>
      <c r="C7597" s="2">
        <v>42865.39166666667</v>
      </c>
      <c r="D7597">
        <v>280000</v>
      </c>
      <c r="E7597">
        <v>131289</v>
      </c>
      <c r="F7597">
        <f>VLOOKUP($E7597,'car_details'!$A:$K,3,FALSE)</f>
        <v>100000</v>
      </c>
      <c r="G7597" t="e">
        <f>VLOOKUP(E7597,policy_details[#All],9,FALSE)</f>
        <v>#N/A</v>
      </c>
      <c r="H7597" t="e">
        <f>VLOOKUP(G7597,'customer_details'!A:M,11,FALSE)</f>
        <v>#N/A</v>
      </c>
      <c r="I7597" s="1" t="s">
        <v>57</v>
      </c>
    </row>
    <row r="7598" spans="1:9" x14ac:dyDescent="0.25">
      <c r="A7598">
        <v>7814</v>
      </c>
      <c r="B7598" s="2">
        <v>42851.525694444441</v>
      </c>
      <c r="C7598" s="2">
        <v>42865.640277777777</v>
      </c>
      <c r="D7598">
        <v>450000</v>
      </c>
      <c r="E7598">
        <v>131290</v>
      </c>
      <c r="F7598">
        <f>VLOOKUP($E7598,'car_details'!$A:$K,3,FALSE)</f>
        <v>95000</v>
      </c>
      <c r="G7598" t="e">
        <f>VLOOKUP(E7598,policy_details[#All],9,FALSE)</f>
        <v>#N/A</v>
      </c>
      <c r="H7598" t="e">
        <f>VLOOKUP(G7598,'customer_details'!A:M,11,FALSE)</f>
        <v>#N/A</v>
      </c>
      <c r="I7598" s="1" t="s">
        <v>57</v>
      </c>
    </row>
    <row r="7599" spans="1:9" x14ac:dyDescent="0.25">
      <c r="A7599">
        <v>7815</v>
      </c>
      <c r="B7599" s="2">
        <v>42851.529861111114</v>
      </c>
      <c r="C7599" s="2">
        <v>42860.555555555555</v>
      </c>
      <c r="D7599">
        <v>150000</v>
      </c>
      <c r="E7599">
        <v>131291</v>
      </c>
      <c r="F7599">
        <f>VLOOKUP($E7599,'car_details'!$A:$K,3,FALSE)</f>
        <v>140000</v>
      </c>
      <c r="G7599" t="e">
        <f>VLOOKUP(E7599,policy_details[#All],9,FALSE)</f>
        <v>#N/A</v>
      </c>
      <c r="H7599" t="e">
        <f>VLOOKUP(G7599,'customer_details'!A:M,11,FALSE)</f>
        <v>#N/A</v>
      </c>
      <c r="I7599" s="1" t="s">
        <v>57</v>
      </c>
    </row>
    <row r="7600" spans="1:9" x14ac:dyDescent="0.25">
      <c r="A7600">
        <v>7816</v>
      </c>
      <c r="B7600" s="2">
        <v>42851.538194444445</v>
      </c>
      <c r="C7600" s="2">
        <v>42857.703472222223</v>
      </c>
      <c r="D7600">
        <v>600000</v>
      </c>
      <c r="E7600">
        <v>131292</v>
      </c>
      <c r="F7600">
        <f>VLOOKUP($E7600,'car_details'!$A:$K,3,FALSE)</f>
        <v>70000</v>
      </c>
      <c r="G7600" t="e">
        <f>VLOOKUP(E7600,policy_details[#All],9,FALSE)</f>
        <v>#N/A</v>
      </c>
      <c r="H7600" t="e">
        <f>VLOOKUP(G7600,'customer_details'!A:M,11,FALSE)</f>
        <v>#N/A</v>
      </c>
      <c r="I7600" s="1" t="s">
        <v>57</v>
      </c>
    </row>
    <row r="7601" spans="1:9" x14ac:dyDescent="0.25">
      <c r="A7601">
        <v>7817</v>
      </c>
      <c r="B7601" s="2">
        <v>42851.538888888892</v>
      </c>
      <c r="C7601" s="2">
        <v>42866.415972222225</v>
      </c>
      <c r="D7601">
        <v>275000</v>
      </c>
      <c r="E7601">
        <v>131293</v>
      </c>
      <c r="F7601">
        <f>VLOOKUP($E7601,'car_details'!$A:$K,3,FALSE)</f>
        <v>60000</v>
      </c>
      <c r="G7601" t="e">
        <f>VLOOKUP(E7601,policy_details[#All],9,FALSE)</f>
        <v>#N/A</v>
      </c>
      <c r="H7601" t="e">
        <f>VLOOKUP(G7601,'customer_details'!A:M,11,FALSE)</f>
        <v>#N/A</v>
      </c>
      <c r="I7601" s="1" t="s">
        <v>57</v>
      </c>
    </row>
    <row r="7602" spans="1:9" x14ac:dyDescent="0.25">
      <c r="A7602">
        <v>7818</v>
      </c>
      <c r="B7602" s="2">
        <v>42851.547222222223</v>
      </c>
      <c r="C7602" s="2">
        <v>42866.54791666667</v>
      </c>
      <c r="D7602">
        <v>110000</v>
      </c>
      <c r="E7602">
        <v>131294</v>
      </c>
      <c r="F7602">
        <f>VLOOKUP($E7602,'car_details'!$A:$K,3,FALSE)</f>
        <v>88000</v>
      </c>
      <c r="G7602" t="e">
        <f>VLOOKUP(E7602,policy_details[#All],9,FALSE)</f>
        <v>#N/A</v>
      </c>
      <c r="H7602" t="e">
        <f>VLOOKUP(G7602,'customer_details'!A:M,11,FALSE)</f>
        <v>#N/A</v>
      </c>
      <c r="I7602" s="1" t="s">
        <v>57</v>
      </c>
    </row>
    <row r="7603" spans="1:9" x14ac:dyDescent="0.25">
      <c r="A7603">
        <v>7819</v>
      </c>
      <c r="B7603" s="2">
        <v>42851.553472222222</v>
      </c>
      <c r="C7603" s="2">
        <v>42859.538194444445</v>
      </c>
      <c r="D7603">
        <v>500000</v>
      </c>
      <c r="E7603">
        <v>131295</v>
      </c>
      <c r="F7603">
        <f>VLOOKUP($E7603,'car_details'!$A:$K,3,FALSE)</f>
        <v>200000</v>
      </c>
      <c r="G7603" t="e">
        <f>VLOOKUP(E7603,policy_details[#All],9,FALSE)</f>
        <v>#N/A</v>
      </c>
      <c r="H7603" t="e">
        <f>VLOOKUP(G7603,'customer_details'!A:M,11,FALSE)</f>
        <v>#N/A</v>
      </c>
      <c r="I7603" s="1" t="s">
        <v>57</v>
      </c>
    </row>
    <row r="7604" spans="1:9" x14ac:dyDescent="0.25">
      <c r="A7604">
        <v>7820</v>
      </c>
      <c r="B7604" s="2">
        <v>42851.55972222222</v>
      </c>
      <c r="C7604" s="2">
        <v>42879.102083333331</v>
      </c>
      <c r="D7604">
        <v>700000</v>
      </c>
      <c r="E7604">
        <v>131296</v>
      </c>
      <c r="F7604">
        <f>VLOOKUP($E7604,'car_details'!$A:$K,3,FALSE)</f>
        <v>60000</v>
      </c>
      <c r="G7604" t="e">
        <f>VLOOKUP(E7604,policy_details[#All],9,FALSE)</f>
        <v>#N/A</v>
      </c>
      <c r="H7604" t="e">
        <f>VLOOKUP(G7604,'customer_details'!A:M,11,FALSE)</f>
        <v>#N/A</v>
      </c>
      <c r="I7604" s="1" t="s">
        <v>57</v>
      </c>
    </row>
    <row r="7605" spans="1:9" x14ac:dyDescent="0.25">
      <c r="A7605">
        <v>7821</v>
      </c>
      <c r="B7605" s="2">
        <v>42851.563194444447</v>
      </c>
      <c r="C7605" s="2">
        <v>42873.3125</v>
      </c>
      <c r="D7605">
        <v>900000</v>
      </c>
      <c r="E7605">
        <v>131297</v>
      </c>
      <c r="F7605">
        <f>VLOOKUP($E7605,'car_details'!$A:$K,3,FALSE)</f>
        <v>155000</v>
      </c>
      <c r="G7605" t="e">
        <f>VLOOKUP(E7605,policy_details[#All],9,FALSE)</f>
        <v>#N/A</v>
      </c>
      <c r="H7605" t="e">
        <f>VLOOKUP(G7605,'customer_details'!A:M,11,FALSE)</f>
        <v>#N/A</v>
      </c>
      <c r="I7605" s="1" t="s">
        <v>57</v>
      </c>
    </row>
    <row r="7606" spans="1:9" x14ac:dyDescent="0.25">
      <c r="A7606">
        <v>7822</v>
      </c>
      <c r="B7606" s="2">
        <v>42851.56527777778</v>
      </c>
      <c r="C7606" s="2">
        <v>42888.595833333333</v>
      </c>
      <c r="D7606">
        <v>150000</v>
      </c>
      <c r="E7606">
        <v>131298</v>
      </c>
      <c r="F7606">
        <f>VLOOKUP($E7606,'car_details'!$A:$K,3,FALSE)</f>
        <v>80000</v>
      </c>
      <c r="G7606" t="e">
        <f>VLOOKUP(E7606,policy_details[#All],9,FALSE)</f>
        <v>#N/A</v>
      </c>
      <c r="H7606" t="e">
        <f>VLOOKUP(G7606,'customer_details'!A:M,11,FALSE)</f>
        <v>#N/A</v>
      </c>
      <c r="I7606" s="1" t="s">
        <v>57</v>
      </c>
    </row>
    <row r="7607" spans="1:9" x14ac:dyDescent="0.25">
      <c r="A7607">
        <v>7823</v>
      </c>
      <c r="B7607" s="2">
        <v>42851.565972222219</v>
      </c>
      <c r="C7607" s="2">
        <v>42864.629861111112</v>
      </c>
      <c r="D7607">
        <v>275000</v>
      </c>
      <c r="E7607">
        <v>131299</v>
      </c>
      <c r="F7607">
        <f>VLOOKUP($E7607,'car_details'!$A:$K,3,FALSE)</f>
        <v>80000</v>
      </c>
      <c r="G7607" t="e">
        <f>VLOOKUP(E7607,policy_details[#All],9,FALSE)</f>
        <v>#N/A</v>
      </c>
      <c r="H7607" t="e">
        <f>VLOOKUP(G7607,'customer_details'!A:M,11,FALSE)</f>
        <v>#N/A</v>
      </c>
      <c r="I7607" s="1" t="s">
        <v>57</v>
      </c>
    </row>
    <row r="7608" spans="1:9" x14ac:dyDescent="0.25">
      <c r="A7608">
        <v>7824</v>
      </c>
      <c r="B7608" s="2">
        <v>42851.572916666664</v>
      </c>
      <c r="C7608" s="2">
        <v>42860.925000000003</v>
      </c>
      <c r="D7608">
        <v>455000</v>
      </c>
      <c r="E7608">
        <v>131300</v>
      </c>
      <c r="F7608">
        <f>VLOOKUP($E7608,'car_details'!$A:$K,3,FALSE)</f>
        <v>40000</v>
      </c>
      <c r="G7608" t="e">
        <f>VLOOKUP(E7608,policy_details[#All],9,FALSE)</f>
        <v>#N/A</v>
      </c>
      <c r="H7608" t="e">
        <f>VLOOKUP(G7608,'customer_details'!A:M,11,FALSE)</f>
        <v>#N/A</v>
      </c>
      <c r="I7608" s="1" t="s">
        <v>57</v>
      </c>
    </row>
    <row r="7609" spans="1:9" x14ac:dyDescent="0.25">
      <c r="A7609">
        <v>7825</v>
      </c>
      <c r="B7609" s="2">
        <v>42851.57708333333</v>
      </c>
      <c r="C7609" s="2">
        <v>42867.349305555559</v>
      </c>
      <c r="D7609">
        <v>900000</v>
      </c>
      <c r="E7609">
        <v>131301</v>
      </c>
      <c r="F7609">
        <f>VLOOKUP($E7609,'car_details'!$A:$K,3,FALSE)</f>
        <v>50000</v>
      </c>
      <c r="G7609" t="e">
        <f>VLOOKUP(E7609,policy_details[#All],9,FALSE)</f>
        <v>#N/A</v>
      </c>
      <c r="H7609" t="e">
        <f>VLOOKUP(G7609,'customer_details'!A:M,11,FALSE)</f>
        <v>#N/A</v>
      </c>
      <c r="I7609" s="1" t="s">
        <v>57</v>
      </c>
    </row>
    <row r="7610" spans="1:9" x14ac:dyDescent="0.25">
      <c r="A7610">
        <v>7826</v>
      </c>
      <c r="B7610" s="2">
        <v>42851.579861111109</v>
      </c>
      <c r="C7610" s="2">
        <v>42867.572222222225</v>
      </c>
      <c r="D7610">
        <v>455000</v>
      </c>
      <c r="E7610">
        <v>131302</v>
      </c>
      <c r="F7610">
        <f>VLOOKUP($E7610,'car_details'!$A:$K,3,FALSE)</f>
        <v>40000</v>
      </c>
      <c r="G7610" t="e">
        <f>VLOOKUP(E7610,policy_details[#All],9,FALSE)</f>
        <v>#N/A</v>
      </c>
      <c r="H7610" t="e">
        <f>VLOOKUP(G7610,'customer_details'!A:M,11,FALSE)</f>
        <v>#N/A</v>
      </c>
      <c r="I7610" s="1" t="s">
        <v>57</v>
      </c>
    </row>
    <row r="7611" spans="1:9" x14ac:dyDescent="0.25">
      <c r="A7611">
        <v>7827</v>
      </c>
      <c r="B7611" s="2">
        <v>42851.581250000003</v>
      </c>
      <c r="C7611" s="2">
        <v>42860.664583333331</v>
      </c>
      <c r="D7611">
        <v>650000</v>
      </c>
      <c r="E7611">
        <v>131303</v>
      </c>
      <c r="F7611">
        <f>VLOOKUP($E7611,'car_details'!$A:$K,3,FALSE)</f>
        <v>47000</v>
      </c>
      <c r="G7611" t="e">
        <f>VLOOKUP(E7611,policy_details[#All],9,FALSE)</f>
        <v>#N/A</v>
      </c>
      <c r="H7611" t="e">
        <f>VLOOKUP(G7611,'customer_details'!A:M,11,FALSE)</f>
        <v>#N/A</v>
      </c>
      <c r="I7611" s="1" t="s">
        <v>57</v>
      </c>
    </row>
    <row r="7612" spans="1:9" x14ac:dyDescent="0.25">
      <c r="A7612">
        <v>7828</v>
      </c>
      <c r="B7612" s="2">
        <v>42851.585416666669</v>
      </c>
      <c r="C7612" s="2">
        <v>42872.696527777778</v>
      </c>
      <c r="D7612">
        <v>551000</v>
      </c>
      <c r="E7612">
        <v>131304</v>
      </c>
      <c r="F7612">
        <f>VLOOKUP($E7612,'car_details'!$A:$K,3,FALSE)</f>
        <v>20000</v>
      </c>
      <c r="G7612" t="e">
        <f>VLOOKUP(E7612,policy_details[#All],9,FALSE)</f>
        <v>#N/A</v>
      </c>
      <c r="H7612" t="e">
        <f>VLOOKUP(G7612,'customer_details'!A:M,11,FALSE)</f>
        <v>#N/A</v>
      </c>
      <c r="I7612" s="1" t="s">
        <v>57</v>
      </c>
    </row>
    <row r="7613" spans="1:9" x14ac:dyDescent="0.25">
      <c r="A7613">
        <v>7829</v>
      </c>
      <c r="B7613" s="2">
        <v>42851.589583333334</v>
      </c>
      <c r="C7613" s="2">
        <v>42858.609027777777</v>
      </c>
      <c r="D7613">
        <v>650000</v>
      </c>
      <c r="E7613">
        <v>131305</v>
      </c>
      <c r="F7613">
        <f>VLOOKUP($E7613,'car_details'!$A:$K,3,FALSE)</f>
        <v>49060</v>
      </c>
      <c r="G7613" t="e">
        <f>VLOOKUP(E7613,policy_details[#All],9,FALSE)</f>
        <v>#N/A</v>
      </c>
      <c r="H7613" t="e">
        <f>VLOOKUP(G7613,'customer_details'!A:M,11,FALSE)</f>
        <v>#N/A</v>
      </c>
      <c r="I7613" s="1" t="s">
        <v>57</v>
      </c>
    </row>
    <row r="7614" spans="1:9" x14ac:dyDescent="0.25">
      <c r="A7614">
        <v>7830</v>
      </c>
      <c r="B7614" s="2">
        <v>42851.595833333333</v>
      </c>
      <c r="C7614" s="2">
        <v>42859.510416666664</v>
      </c>
      <c r="D7614">
        <v>600000</v>
      </c>
      <c r="E7614">
        <v>131306</v>
      </c>
      <c r="F7614">
        <f>VLOOKUP($E7614,'car_details'!$A:$K,3,FALSE)</f>
        <v>60000</v>
      </c>
      <c r="G7614" t="e">
        <f>VLOOKUP(E7614,policy_details[#All],9,FALSE)</f>
        <v>#N/A</v>
      </c>
      <c r="H7614" t="e">
        <f>VLOOKUP(G7614,'customer_details'!A:M,11,FALSE)</f>
        <v>#N/A</v>
      </c>
      <c r="I7614" s="1" t="s">
        <v>57</v>
      </c>
    </row>
    <row r="7615" spans="1:9" x14ac:dyDescent="0.25">
      <c r="A7615">
        <v>7831</v>
      </c>
      <c r="B7615" s="2">
        <v>42851.59652777778</v>
      </c>
      <c r="C7615" s="2">
        <v>42870.370833333334</v>
      </c>
      <c r="D7615">
        <v>235000</v>
      </c>
      <c r="E7615">
        <v>131307</v>
      </c>
      <c r="F7615">
        <f>VLOOKUP($E7615,'car_details'!$A:$K,3,FALSE)</f>
        <v>18000</v>
      </c>
      <c r="G7615" t="e">
        <f>VLOOKUP(E7615,policy_details[#All],9,FALSE)</f>
        <v>#N/A</v>
      </c>
      <c r="H7615" t="e">
        <f>VLOOKUP(G7615,'customer_details'!A:M,11,FALSE)</f>
        <v>#N/A</v>
      </c>
      <c r="I7615" s="1" t="s">
        <v>57</v>
      </c>
    </row>
    <row r="7616" spans="1:9" x14ac:dyDescent="0.25">
      <c r="A7616">
        <v>7832</v>
      </c>
      <c r="B7616" s="2">
        <v>42851.597916666666</v>
      </c>
      <c r="C7616" s="2">
        <v>42870.561805555553</v>
      </c>
      <c r="D7616">
        <v>800000</v>
      </c>
      <c r="E7616">
        <v>131308</v>
      </c>
      <c r="F7616">
        <f>VLOOKUP($E7616,'car_details'!$A:$K,3,FALSE)</f>
        <v>37161</v>
      </c>
      <c r="G7616" t="e">
        <f>VLOOKUP(E7616,policy_details[#All],9,FALSE)</f>
        <v>#N/A</v>
      </c>
      <c r="H7616" t="e">
        <f>VLOOKUP(G7616,'customer_details'!A:M,11,FALSE)</f>
        <v>#N/A</v>
      </c>
      <c r="I7616" s="1" t="s">
        <v>57</v>
      </c>
    </row>
    <row r="7617" spans="1:9" x14ac:dyDescent="0.25">
      <c r="A7617">
        <v>7833</v>
      </c>
      <c r="B7617" s="2">
        <v>42851.599305555559</v>
      </c>
      <c r="C7617" s="2">
        <v>42881.402083333334</v>
      </c>
      <c r="D7617">
        <v>1050000</v>
      </c>
      <c r="E7617">
        <v>131309</v>
      </c>
      <c r="F7617">
        <f>VLOOKUP($E7617,'car_details'!$A:$K,3,FALSE)</f>
        <v>80000</v>
      </c>
      <c r="G7617" t="e">
        <f>VLOOKUP(E7617,policy_details[#All],9,FALSE)</f>
        <v>#N/A</v>
      </c>
      <c r="H7617" t="e">
        <f>VLOOKUP(G7617,'customer_details'!A:M,11,FALSE)</f>
        <v>#N/A</v>
      </c>
      <c r="I7617" s="1" t="s">
        <v>57</v>
      </c>
    </row>
    <row r="7618" spans="1:9" x14ac:dyDescent="0.25">
      <c r="A7618">
        <v>7834</v>
      </c>
      <c r="B7618" s="2">
        <v>42851.602083333331</v>
      </c>
      <c r="C7618" s="2">
        <v>42863.419444444444</v>
      </c>
      <c r="D7618">
        <v>45000</v>
      </c>
      <c r="E7618">
        <v>131310</v>
      </c>
      <c r="F7618">
        <f>VLOOKUP($E7618,'car_details'!$A:$K,3,FALSE)</f>
        <v>28000</v>
      </c>
      <c r="G7618" t="e">
        <f>VLOOKUP(E7618,policy_details[#All],9,FALSE)</f>
        <v>#N/A</v>
      </c>
      <c r="H7618" t="e">
        <f>VLOOKUP(G7618,'customer_details'!A:M,11,FALSE)</f>
        <v>#N/A</v>
      </c>
      <c r="I7618" s="1" t="s">
        <v>57</v>
      </c>
    </row>
    <row r="7619" spans="1:9" x14ac:dyDescent="0.25">
      <c r="A7619">
        <v>7835</v>
      </c>
      <c r="B7619" s="2">
        <v>42851.604166666664</v>
      </c>
      <c r="C7619" s="2">
        <v>42860.487500000003</v>
      </c>
      <c r="D7619">
        <v>450000</v>
      </c>
      <c r="E7619">
        <v>131311</v>
      </c>
      <c r="F7619">
        <f>VLOOKUP($E7619,'car_details'!$A:$K,3,FALSE)</f>
        <v>100000</v>
      </c>
      <c r="G7619" t="e">
        <f>VLOOKUP(E7619,policy_details[#All],9,FALSE)</f>
        <v>#N/A</v>
      </c>
      <c r="H7619" t="e">
        <f>VLOOKUP(G7619,'customer_details'!A:M,11,FALSE)</f>
        <v>#N/A</v>
      </c>
      <c r="I7619" s="1" t="s">
        <v>57</v>
      </c>
    </row>
    <row r="7620" spans="1:9" x14ac:dyDescent="0.25">
      <c r="A7620">
        <v>7836</v>
      </c>
      <c r="B7620" s="2">
        <v>42851.609027777777</v>
      </c>
      <c r="C7620" s="2">
        <v>42858.666666666664</v>
      </c>
      <c r="D7620">
        <v>391000</v>
      </c>
      <c r="E7620">
        <v>131312</v>
      </c>
      <c r="F7620">
        <f>VLOOKUP($E7620,'car_details'!$A:$K,3,FALSE)</f>
        <v>120000</v>
      </c>
      <c r="G7620" t="e">
        <f>VLOOKUP(E7620,policy_details[#All],9,FALSE)</f>
        <v>#N/A</v>
      </c>
      <c r="H7620" t="e">
        <f>VLOOKUP(G7620,'customer_details'!A:M,11,FALSE)</f>
        <v>#N/A</v>
      </c>
      <c r="I7620" s="1" t="s">
        <v>57</v>
      </c>
    </row>
    <row r="7621" spans="1:9" x14ac:dyDescent="0.25">
      <c r="A7621">
        <v>7837</v>
      </c>
      <c r="B7621" s="2">
        <v>42851.611111111109</v>
      </c>
      <c r="C7621" s="2">
        <v>42859.64166666667</v>
      </c>
      <c r="D7621">
        <v>380000</v>
      </c>
      <c r="E7621">
        <v>131313</v>
      </c>
      <c r="F7621">
        <f>VLOOKUP($E7621,'car_details'!$A:$K,3,FALSE)</f>
        <v>70000</v>
      </c>
      <c r="G7621" t="e">
        <f>VLOOKUP(E7621,policy_details[#All],9,FALSE)</f>
        <v>#N/A</v>
      </c>
      <c r="H7621" t="e">
        <f>VLOOKUP(G7621,'customer_details'!A:M,11,FALSE)</f>
        <v>#N/A</v>
      </c>
      <c r="I7621" s="1" t="s">
        <v>57</v>
      </c>
    </row>
    <row r="7622" spans="1:9" x14ac:dyDescent="0.25">
      <c r="A7622">
        <v>7838</v>
      </c>
      <c r="B7622" s="2">
        <v>42851.613194444442</v>
      </c>
      <c r="C7622" s="2">
        <v>42864.406944444447</v>
      </c>
      <c r="D7622">
        <v>170000</v>
      </c>
      <c r="E7622">
        <v>131314</v>
      </c>
      <c r="F7622">
        <f>VLOOKUP($E7622,'car_details'!$A:$K,3,FALSE)</f>
        <v>90000</v>
      </c>
      <c r="G7622" t="e">
        <f>VLOOKUP(E7622,policy_details[#All],9,FALSE)</f>
        <v>#N/A</v>
      </c>
      <c r="H7622" t="e">
        <f>VLOOKUP(G7622,'customer_details'!A:M,11,FALSE)</f>
        <v>#N/A</v>
      </c>
      <c r="I7622" s="1" t="s">
        <v>57</v>
      </c>
    </row>
    <row r="7623" spans="1:9" x14ac:dyDescent="0.25">
      <c r="A7623">
        <v>7839</v>
      </c>
      <c r="B7623" s="2">
        <v>42851.616666666669</v>
      </c>
      <c r="C7623" s="2">
        <v>42860.546527777777</v>
      </c>
      <c r="D7623">
        <v>250000</v>
      </c>
      <c r="E7623">
        <v>131315</v>
      </c>
      <c r="F7623">
        <f>VLOOKUP($E7623,'car_details'!$A:$K,3,FALSE)</f>
        <v>90000</v>
      </c>
      <c r="G7623" t="e">
        <f>VLOOKUP(E7623,policy_details[#All],9,FALSE)</f>
        <v>#N/A</v>
      </c>
      <c r="H7623" t="e">
        <f>VLOOKUP(G7623,'customer_details'!A:M,11,FALSE)</f>
        <v>#N/A</v>
      </c>
      <c r="I7623" s="1" t="s">
        <v>57</v>
      </c>
    </row>
    <row r="7624" spans="1:9" x14ac:dyDescent="0.25">
      <c r="A7624">
        <v>7840</v>
      </c>
      <c r="B7624" s="2">
        <v>42851.620833333334</v>
      </c>
      <c r="C7624" s="2">
        <v>42863.714583333334</v>
      </c>
      <c r="D7624">
        <v>800000</v>
      </c>
      <c r="E7624">
        <v>131316</v>
      </c>
      <c r="F7624">
        <f>VLOOKUP($E7624,'car_details'!$A:$K,3,FALSE)</f>
        <v>60000</v>
      </c>
      <c r="G7624" t="e">
        <f>VLOOKUP(E7624,policy_details[#All],9,FALSE)</f>
        <v>#N/A</v>
      </c>
      <c r="H7624" t="e">
        <f>VLOOKUP(G7624,'customer_details'!A:M,11,FALSE)</f>
        <v>#N/A</v>
      </c>
      <c r="I7624" s="1" t="s">
        <v>57</v>
      </c>
    </row>
    <row r="7625" spans="1:9" x14ac:dyDescent="0.25">
      <c r="A7625">
        <v>7841</v>
      </c>
      <c r="B7625" s="2">
        <v>42851.628472222219</v>
      </c>
      <c r="C7625" s="2">
        <v>42879.668749999997</v>
      </c>
      <c r="D7625">
        <v>1380000</v>
      </c>
      <c r="E7625">
        <v>131317</v>
      </c>
      <c r="F7625">
        <f>VLOOKUP($E7625,'car_details'!$A:$K,3,FALSE)</f>
        <v>150000</v>
      </c>
      <c r="G7625" t="e">
        <f>VLOOKUP(E7625,policy_details[#All],9,FALSE)</f>
        <v>#N/A</v>
      </c>
      <c r="H7625" t="e">
        <f>VLOOKUP(G7625,'customer_details'!A:M,11,FALSE)</f>
        <v>#N/A</v>
      </c>
      <c r="I7625" s="1" t="s">
        <v>57</v>
      </c>
    </row>
    <row r="7626" spans="1:9" x14ac:dyDescent="0.25">
      <c r="A7626">
        <v>7842</v>
      </c>
      <c r="B7626" s="2">
        <v>42851.631944444445</v>
      </c>
      <c r="C7626" s="2">
        <v>42860.622916666667</v>
      </c>
      <c r="D7626">
        <v>700000</v>
      </c>
      <c r="E7626">
        <v>131318</v>
      </c>
      <c r="F7626">
        <f>VLOOKUP($E7626,'car_details'!$A:$K,3,FALSE)</f>
        <v>24000</v>
      </c>
      <c r="G7626" t="e">
        <f>VLOOKUP(E7626,policy_details[#All],9,FALSE)</f>
        <v>#N/A</v>
      </c>
      <c r="H7626" t="e">
        <f>VLOOKUP(G7626,'customer_details'!A:M,11,FALSE)</f>
        <v>#N/A</v>
      </c>
      <c r="I7626" s="1" t="s">
        <v>57</v>
      </c>
    </row>
    <row r="7627" spans="1:9" x14ac:dyDescent="0.25">
      <c r="A7627">
        <v>7843</v>
      </c>
      <c r="B7627" s="2">
        <v>42851.64166666667</v>
      </c>
      <c r="C7627" s="2">
        <v>42863.34097222222</v>
      </c>
      <c r="D7627">
        <v>450000</v>
      </c>
      <c r="E7627">
        <v>131319</v>
      </c>
      <c r="F7627">
        <f>VLOOKUP($E7627,'car_details'!$A:$K,3,FALSE)</f>
        <v>100000</v>
      </c>
      <c r="G7627" t="e">
        <f>VLOOKUP(E7627,policy_details[#All],9,FALSE)</f>
        <v>#N/A</v>
      </c>
      <c r="H7627" t="e">
        <f>VLOOKUP(G7627,'customer_details'!A:M,11,FALSE)</f>
        <v>#N/A</v>
      </c>
      <c r="I7627" s="1" t="s">
        <v>57</v>
      </c>
    </row>
    <row r="7628" spans="1:9" x14ac:dyDescent="0.25">
      <c r="A7628">
        <v>7844</v>
      </c>
      <c r="B7628" s="2">
        <v>42851.645833333336</v>
      </c>
      <c r="C7628" s="2">
        <v>42863.520833333336</v>
      </c>
      <c r="D7628">
        <v>650000</v>
      </c>
      <c r="E7628">
        <v>131320</v>
      </c>
      <c r="F7628">
        <f>VLOOKUP($E7628,'car_details'!$A:$K,3,FALSE)</f>
        <v>6000</v>
      </c>
      <c r="G7628" t="e">
        <f>VLOOKUP(E7628,policy_details[#All],9,FALSE)</f>
        <v>#N/A</v>
      </c>
      <c r="H7628" t="e">
        <f>VLOOKUP(G7628,'customer_details'!A:M,11,FALSE)</f>
        <v>#N/A</v>
      </c>
      <c r="I7628" s="1" t="s">
        <v>57</v>
      </c>
    </row>
    <row r="7629" spans="1:9" x14ac:dyDescent="0.25">
      <c r="A7629">
        <v>7845</v>
      </c>
      <c r="B7629" s="2">
        <v>42851.646527777775</v>
      </c>
      <c r="C7629" s="2">
        <v>42859.577777777777</v>
      </c>
      <c r="D7629">
        <v>950000</v>
      </c>
      <c r="E7629">
        <v>131321</v>
      </c>
      <c r="F7629">
        <f>VLOOKUP($E7629,'car_details'!$A:$K,3,FALSE)</f>
        <v>49700</v>
      </c>
      <c r="G7629" t="e">
        <f>VLOOKUP(E7629,policy_details[#All],9,FALSE)</f>
        <v>#N/A</v>
      </c>
      <c r="H7629" t="e">
        <f>VLOOKUP(G7629,'customer_details'!A:M,11,FALSE)</f>
        <v>#N/A</v>
      </c>
      <c r="I7629" s="1" t="s">
        <v>57</v>
      </c>
    </row>
    <row r="7630" spans="1:9" x14ac:dyDescent="0.25">
      <c r="A7630">
        <v>7846</v>
      </c>
      <c r="B7630" s="2">
        <v>42851.65902777778</v>
      </c>
      <c r="C7630" s="2">
        <v>42864.347222222219</v>
      </c>
      <c r="D7630">
        <v>626000</v>
      </c>
      <c r="E7630">
        <v>131322</v>
      </c>
      <c r="F7630">
        <f>VLOOKUP($E7630,'car_details'!$A:$K,3,FALSE)</f>
        <v>80000</v>
      </c>
      <c r="G7630" t="e">
        <f>VLOOKUP(E7630,policy_details[#All],9,FALSE)</f>
        <v>#N/A</v>
      </c>
      <c r="H7630" t="e">
        <f>VLOOKUP(G7630,'customer_details'!A:M,11,FALSE)</f>
        <v>#N/A</v>
      </c>
      <c r="I7630" s="1" t="s">
        <v>57</v>
      </c>
    </row>
    <row r="7631" spans="1:9" x14ac:dyDescent="0.25">
      <c r="A7631">
        <v>7848</v>
      </c>
      <c r="B7631" s="2">
        <v>42851.659722222219</v>
      </c>
      <c r="C7631" s="2">
        <v>42860.712500000001</v>
      </c>
      <c r="D7631">
        <v>600000</v>
      </c>
      <c r="E7631">
        <v>131324</v>
      </c>
      <c r="F7631">
        <f>VLOOKUP($E7631,'car_details'!$A:$K,3,FALSE)</f>
        <v>10000</v>
      </c>
      <c r="G7631" t="e">
        <f>VLOOKUP(E7631,policy_details[#All],9,FALSE)</f>
        <v>#N/A</v>
      </c>
      <c r="H7631" t="e">
        <f>VLOOKUP(G7631,'customer_details'!A:M,11,FALSE)</f>
        <v>#N/A</v>
      </c>
      <c r="I7631" s="1" t="s">
        <v>57</v>
      </c>
    </row>
    <row r="7632" spans="1:9" x14ac:dyDescent="0.25">
      <c r="A7632">
        <v>7849</v>
      </c>
      <c r="B7632" s="2">
        <v>42851.664583333331</v>
      </c>
      <c r="C7632" s="2">
        <v>42862.387499999997</v>
      </c>
      <c r="D7632">
        <v>290000</v>
      </c>
      <c r="E7632">
        <v>131325</v>
      </c>
      <c r="F7632">
        <f>VLOOKUP($E7632,'car_details'!$A:$K,3,FALSE)</f>
        <v>21000</v>
      </c>
      <c r="G7632" t="e">
        <f>VLOOKUP(E7632,policy_details[#All],9,FALSE)</f>
        <v>#N/A</v>
      </c>
      <c r="H7632" t="e">
        <f>VLOOKUP(G7632,'customer_details'!A:M,11,FALSE)</f>
        <v>#N/A</v>
      </c>
      <c r="I7632" s="1" t="s">
        <v>57</v>
      </c>
    </row>
    <row r="7633" spans="1:9" x14ac:dyDescent="0.25">
      <c r="A7633">
        <v>7850</v>
      </c>
      <c r="B7633" s="2">
        <v>42851.665972222225</v>
      </c>
      <c r="C7633" s="2">
        <v>42872.419444444444</v>
      </c>
      <c r="D7633">
        <v>215000</v>
      </c>
      <c r="E7633">
        <v>131326</v>
      </c>
      <c r="F7633">
        <f>VLOOKUP($E7633,'car_details'!$A:$K,3,FALSE)</f>
        <v>25000</v>
      </c>
      <c r="G7633" t="e">
        <f>VLOOKUP(E7633,policy_details[#All],9,FALSE)</f>
        <v>#N/A</v>
      </c>
      <c r="H7633" t="e">
        <f>VLOOKUP(G7633,'customer_details'!A:M,11,FALSE)</f>
        <v>#N/A</v>
      </c>
      <c r="I7633" s="1" t="s">
        <v>57</v>
      </c>
    </row>
    <row r="7634" spans="1:9" x14ac:dyDescent="0.25">
      <c r="A7634">
        <v>7851</v>
      </c>
      <c r="B7634" s="2">
        <v>42851.671527777777</v>
      </c>
      <c r="C7634" s="2">
        <v>42868.46597222222</v>
      </c>
      <c r="D7634">
        <v>250000</v>
      </c>
      <c r="E7634">
        <v>131327</v>
      </c>
      <c r="F7634">
        <f>VLOOKUP($E7634,'car_details'!$A:$K,3,FALSE)</f>
        <v>22000</v>
      </c>
      <c r="G7634" t="e">
        <f>VLOOKUP(E7634,policy_details[#All],9,FALSE)</f>
        <v>#N/A</v>
      </c>
      <c r="H7634" t="e">
        <f>VLOOKUP(G7634,'customer_details'!A:M,11,FALSE)</f>
        <v>#N/A</v>
      </c>
      <c r="I7634" s="1" t="s">
        <v>57</v>
      </c>
    </row>
    <row r="7635" spans="1:9" x14ac:dyDescent="0.25">
      <c r="A7635">
        <v>7852</v>
      </c>
      <c r="B7635" s="2">
        <v>42851.67291666667</v>
      </c>
      <c r="C7635" s="2">
        <v>42867.574305555558</v>
      </c>
      <c r="D7635">
        <v>750000</v>
      </c>
      <c r="E7635">
        <v>131328</v>
      </c>
      <c r="F7635">
        <f>VLOOKUP($E7635,'car_details'!$A:$K,3,FALSE)</f>
        <v>50000</v>
      </c>
      <c r="G7635" t="e">
        <f>VLOOKUP(E7635,policy_details[#All],9,FALSE)</f>
        <v>#N/A</v>
      </c>
      <c r="H7635" t="e">
        <f>VLOOKUP(G7635,'customer_details'!A:M,11,FALSE)</f>
        <v>#N/A</v>
      </c>
      <c r="I7635" s="1" t="s">
        <v>57</v>
      </c>
    </row>
    <row r="7636" spans="1:9" x14ac:dyDescent="0.25">
      <c r="A7636">
        <v>7853</v>
      </c>
      <c r="B7636" s="2">
        <v>42851.67291666667</v>
      </c>
      <c r="C7636" s="2">
        <v>42863.70416666667</v>
      </c>
      <c r="D7636">
        <v>250000</v>
      </c>
      <c r="E7636">
        <v>131329</v>
      </c>
      <c r="F7636">
        <f>VLOOKUP($E7636,'car_details'!$A:$K,3,FALSE)</f>
        <v>20000</v>
      </c>
      <c r="G7636" t="e">
        <f>VLOOKUP(E7636,policy_details[#All],9,FALSE)</f>
        <v>#N/A</v>
      </c>
      <c r="H7636" t="e">
        <f>VLOOKUP(G7636,'customer_details'!A:M,11,FALSE)</f>
        <v>#N/A</v>
      </c>
      <c r="I7636" s="1" t="s">
        <v>57</v>
      </c>
    </row>
    <row r="7637" spans="1:9" x14ac:dyDescent="0.25">
      <c r="A7637">
        <v>7854</v>
      </c>
      <c r="B7637" s="2">
        <v>42851.67291666667</v>
      </c>
      <c r="C7637" s="2">
        <v>42873.525000000001</v>
      </c>
      <c r="D7637">
        <v>950000</v>
      </c>
      <c r="E7637">
        <v>131330</v>
      </c>
      <c r="F7637">
        <f>VLOOKUP($E7637,'car_details'!$A:$K,3,FALSE)</f>
        <v>15000</v>
      </c>
      <c r="G7637" t="e">
        <f>VLOOKUP(E7637,policy_details[#All],9,FALSE)</f>
        <v>#N/A</v>
      </c>
      <c r="H7637" t="e">
        <f>VLOOKUP(G7637,'customer_details'!A:M,11,FALSE)</f>
        <v>#N/A</v>
      </c>
      <c r="I7637" s="1" t="s">
        <v>57</v>
      </c>
    </row>
    <row r="7638" spans="1:9" x14ac:dyDescent="0.25">
      <c r="A7638">
        <v>7855</v>
      </c>
      <c r="B7638" s="2">
        <v>42851.676388888889</v>
      </c>
      <c r="C7638" s="2">
        <v>42867.586111111108</v>
      </c>
      <c r="D7638">
        <v>793000</v>
      </c>
      <c r="E7638">
        <v>131331</v>
      </c>
      <c r="F7638">
        <f>VLOOKUP($E7638,'car_details'!$A:$K,3,FALSE)</f>
        <v>30000</v>
      </c>
      <c r="G7638" t="e">
        <f>VLOOKUP(E7638,policy_details[#All],9,FALSE)</f>
        <v>#N/A</v>
      </c>
      <c r="H7638" t="e">
        <f>VLOOKUP(G7638,'customer_details'!A:M,11,FALSE)</f>
        <v>#N/A</v>
      </c>
      <c r="I7638" s="1" t="s">
        <v>57</v>
      </c>
    </row>
    <row r="7639" spans="1:9" x14ac:dyDescent="0.25">
      <c r="A7639">
        <v>7856</v>
      </c>
      <c r="B7639" s="2">
        <v>42851.677777777775</v>
      </c>
      <c r="C7639" s="2">
        <v>42858.344444444447</v>
      </c>
      <c r="D7639">
        <v>750000</v>
      </c>
      <c r="E7639">
        <v>131332</v>
      </c>
      <c r="F7639">
        <f>VLOOKUP($E7639,'car_details'!$A:$K,3,FALSE)</f>
        <v>74000</v>
      </c>
      <c r="G7639" t="e">
        <f>VLOOKUP(E7639,policy_details[#All],9,FALSE)</f>
        <v>#N/A</v>
      </c>
      <c r="H7639" t="e">
        <f>VLOOKUP(G7639,'customer_details'!A:M,11,FALSE)</f>
        <v>#N/A</v>
      </c>
      <c r="I7639" s="1" t="s">
        <v>57</v>
      </c>
    </row>
    <row r="7640" spans="1:9" x14ac:dyDescent="0.25">
      <c r="A7640">
        <v>7857</v>
      </c>
      <c r="B7640" s="2">
        <v>42851.682638888888</v>
      </c>
      <c r="C7640" s="2">
        <v>42864.827777777777</v>
      </c>
      <c r="D7640">
        <v>725000</v>
      </c>
      <c r="E7640">
        <v>131333</v>
      </c>
      <c r="F7640">
        <f>VLOOKUP($E7640,'car_details'!$A:$K,3,FALSE)</f>
        <v>6550</v>
      </c>
      <c r="G7640" t="e">
        <f>VLOOKUP(E7640,policy_details[#All],9,FALSE)</f>
        <v>#N/A</v>
      </c>
      <c r="H7640" t="e">
        <f>VLOOKUP(G7640,'customer_details'!A:M,11,FALSE)</f>
        <v>#N/A</v>
      </c>
      <c r="I7640" s="1" t="s">
        <v>57</v>
      </c>
    </row>
    <row r="7641" spans="1:9" x14ac:dyDescent="0.25">
      <c r="A7641">
        <v>7858</v>
      </c>
      <c r="B7641" s="2">
        <v>42851.695138888892</v>
      </c>
      <c r="C7641" s="2">
        <v>42864.613194444442</v>
      </c>
      <c r="D7641">
        <v>480000</v>
      </c>
      <c r="E7641">
        <v>131334</v>
      </c>
      <c r="F7641">
        <f>VLOOKUP($E7641,'car_details'!$A:$K,3,FALSE)</f>
        <v>30000</v>
      </c>
      <c r="G7641" t="e">
        <f>VLOOKUP(E7641,policy_details[#All],9,FALSE)</f>
        <v>#N/A</v>
      </c>
      <c r="H7641" t="e">
        <f>VLOOKUP(G7641,'customer_details'!A:M,11,FALSE)</f>
        <v>#N/A</v>
      </c>
      <c r="I7641" s="1" t="s">
        <v>57</v>
      </c>
    </row>
    <row r="7642" spans="1:9" x14ac:dyDescent="0.25">
      <c r="A7642">
        <v>7859</v>
      </c>
      <c r="B7642" s="2">
        <v>42851.70208333333</v>
      </c>
      <c r="C7642" s="2">
        <v>42858.643750000003</v>
      </c>
      <c r="D7642">
        <v>2711000</v>
      </c>
      <c r="E7642">
        <v>131335</v>
      </c>
      <c r="F7642">
        <f>VLOOKUP($E7642,'car_details'!$A:$K,3,FALSE)</f>
        <v>9000</v>
      </c>
      <c r="G7642" t="e">
        <f>VLOOKUP(E7642,policy_details[#All],9,FALSE)</f>
        <v>#N/A</v>
      </c>
      <c r="H7642" t="e">
        <f>VLOOKUP(G7642,'customer_details'!A:M,11,FALSE)</f>
        <v>#N/A</v>
      </c>
      <c r="I7642" s="1" t="s">
        <v>57</v>
      </c>
    </row>
    <row r="7643" spans="1:9" x14ac:dyDescent="0.25">
      <c r="A7643">
        <v>7860</v>
      </c>
      <c r="B7643" s="2">
        <v>42851.708333333336</v>
      </c>
      <c r="C7643" s="2">
        <v>42877.413194444445</v>
      </c>
      <c r="D7643">
        <v>5150000</v>
      </c>
      <c r="E7643">
        <v>131336</v>
      </c>
      <c r="F7643">
        <f>VLOOKUP($E7643,'car_details'!$A:$K,3,FALSE)</f>
        <v>20000</v>
      </c>
      <c r="G7643" t="e">
        <f>VLOOKUP(E7643,policy_details[#All],9,FALSE)</f>
        <v>#N/A</v>
      </c>
      <c r="H7643" t="e">
        <f>VLOOKUP(G7643,'customer_details'!A:M,11,FALSE)</f>
        <v>#N/A</v>
      </c>
      <c r="I7643" s="1" t="s">
        <v>57</v>
      </c>
    </row>
    <row r="7644" spans="1:9" x14ac:dyDescent="0.25">
      <c r="A7644">
        <v>7861</v>
      </c>
      <c r="B7644" s="2">
        <v>42851.709722222222</v>
      </c>
      <c r="C7644" s="2">
        <v>42880.46597222222</v>
      </c>
      <c r="D7644">
        <v>3200000</v>
      </c>
      <c r="E7644">
        <v>131337</v>
      </c>
      <c r="F7644">
        <f>VLOOKUP($E7644,'car_details'!$A:$K,3,FALSE)</f>
        <v>45000</v>
      </c>
      <c r="G7644" t="e">
        <f>VLOOKUP(E7644,policy_details[#All],9,FALSE)</f>
        <v>#N/A</v>
      </c>
      <c r="H7644" t="e">
        <f>VLOOKUP(G7644,'customer_details'!A:M,11,FALSE)</f>
        <v>#N/A</v>
      </c>
      <c r="I7644" s="1" t="s">
        <v>57</v>
      </c>
    </row>
    <row r="7645" spans="1:9" x14ac:dyDescent="0.25">
      <c r="A7645">
        <v>7862</v>
      </c>
      <c r="B7645" s="2">
        <v>42851.714583333334</v>
      </c>
      <c r="C7645" s="2">
        <v>42865.515277777777</v>
      </c>
      <c r="D7645">
        <v>503000</v>
      </c>
      <c r="E7645">
        <v>131338</v>
      </c>
      <c r="F7645">
        <f>VLOOKUP($E7645,'car_details'!$A:$K,3,FALSE)</f>
        <v>110000</v>
      </c>
      <c r="G7645" t="e">
        <f>VLOOKUP(E7645,policy_details[#All],9,FALSE)</f>
        <v>#N/A</v>
      </c>
      <c r="H7645" t="e">
        <f>VLOOKUP(G7645,'customer_details'!A:M,11,FALSE)</f>
        <v>#N/A</v>
      </c>
      <c r="I7645" s="1" t="s">
        <v>57</v>
      </c>
    </row>
    <row r="7646" spans="1:9" x14ac:dyDescent="0.25">
      <c r="A7646">
        <v>7863</v>
      </c>
      <c r="B7646" s="2">
        <v>42851.71875</v>
      </c>
      <c r="C7646" s="2">
        <v>42864.456250000003</v>
      </c>
      <c r="D7646">
        <v>3800000</v>
      </c>
      <c r="E7646">
        <v>131339</v>
      </c>
      <c r="F7646">
        <f>VLOOKUP($E7646,'car_details'!$A:$K,3,FALSE)</f>
        <v>20000</v>
      </c>
      <c r="G7646" t="e">
        <f>VLOOKUP(E7646,policy_details[#All],9,FALSE)</f>
        <v>#N/A</v>
      </c>
      <c r="H7646" t="e">
        <f>VLOOKUP(G7646,'customer_details'!A:M,11,FALSE)</f>
        <v>#N/A</v>
      </c>
      <c r="I7646" s="1" t="s">
        <v>57</v>
      </c>
    </row>
    <row r="7647" spans="1:9" x14ac:dyDescent="0.25">
      <c r="A7647">
        <v>7864</v>
      </c>
      <c r="B7647" s="2">
        <v>42851.722222222219</v>
      </c>
      <c r="C7647" s="2">
        <v>42865.491666666669</v>
      </c>
      <c r="D7647">
        <v>2000000</v>
      </c>
      <c r="E7647">
        <v>131340</v>
      </c>
      <c r="F7647">
        <f>VLOOKUP($E7647,'car_details'!$A:$K,3,FALSE)</f>
        <v>68089</v>
      </c>
      <c r="G7647" t="e">
        <f>VLOOKUP(E7647,policy_details[#All],9,FALSE)</f>
        <v>#N/A</v>
      </c>
      <c r="H7647" t="e">
        <f>VLOOKUP(G7647,'customer_details'!A:M,11,FALSE)</f>
        <v>#N/A</v>
      </c>
      <c r="I7647" s="1" t="s">
        <v>57</v>
      </c>
    </row>
    <row r="7648" spans="1:9" x14ac:dyDescent="0.25">
      <c r="A7648">
        <v>7865</v>
      </c>
      <c r="B7648" s="2">
        <v>42851.726388888892</v>
      </c>
      <c r="C7648" s="2">
        <v>42866.623611111114</v>
      </c>
      <c r="D7648">
        <v>225000</v>
      </c>
      <c r="E7648">
        <v>131341</v>
      </c>
      <c r="F7648">
        <f>VLOOKUP($E7648,'car_details'!$A:$K,3,FALSE)</f>
        <v>58343</v>
      </c>
      <c r="G7648" t="e">
        <f>VLOOKUP(E7648,policy_details[#All],9,FALSE)</f>
        <v>#N/A</v>
      </c>
      <c r="H7648" t="e">
        <f>VLOOKUP(G7648,'customer_details'!A:M,11,FALSE)</f>
        <v>#N/A</v>
      </c>
      <c r="I7648" s="1" t="s">
        <v>57</v>
      </c>
    </row>
    <row r="7649" spans="1:9" x14ac:dyDescent="0.25">
      <c r="A7649">
        <v>7866</v>
      </c>
      <c r="B7649" s="2">
        <v>42851.73541666667</v>
      </c>
      <c r="C7649" s="2">
        <v>42866.490972222222</v>
      </c>
      <c r="D7649">
        <v>740000</v>
      </c>
      <c r="E7649">
        <v>131342</v>
      </c>
      <c r="F7649">
        <f>VLOOKUP($E7649,'car_details'!$A:$K,3,FALSE)</f>
        <v>38817</v>
      </c>
      <c r="G7649" t="e">
        <f>VLOOKUP(E7649,policy_details[#All],9,FALSE)</f>
        <v>#N/A</v>
      </c>
      <c r="H7649" t="e">
        <f>VLOOKUP(G7649,'customer_details'!A:M,11,FALSE)</f>
        <v>#N/A</v>
      </c>
      <c r="I7649" s="1" t="s">
        <v>57</v>
      </c>
    </row>
    <row r="7650" spans="1:9" x14ac:dyDescent="0.25">
      <c r="A7650">
        <v>7867</v>
      </c>
      <c r="B7650" s="2">
        <v>42851.745833333334</v>
      </c>
      <c r="C7650" s="2">
        <v>42870.637499999997</v>
      </c>
      <c r="D7650">
        <v>550000</v>
      </c>
      <c r="E7650">
        <v>131343</v>
      </c>
      <c r="F7650">
        <f>VLOOKUP($E7650,'car_details'!$A:$K,3,FALSE)</f>
        <v>56494</v>
      </c>
      <c r="G7650" t="e">
        <f>VLOOKUP(E7650,policy_details[#All],9,FALSE)</f>
        <v>#N/A</v>
      </c>
      <c r="H7650" t="e">
        <f>VLOOKUP(G7650,'customer_details'!A:M,11,FALSE)</f>
        <v>#N/A</v>
      </c>
      <c r="I7650" s="1" t="s">
        <v>57</v>
      </c>
    </row>
    <row r="7651" spans="1:9" x14ac:dyDescent="0.25">
      <c r="A7651">
        <v>7868</v>
      </c>
      <c r="B7651" s="2">
        <v>42851.747916666667</v>
      </c>
      <c r="C7651" s="2">
        <v>42857.737500000003</v>
      </c>
      <c r="D7651">
        <v>750000</v>
      </c>
      <c r="E7651">
        <v>131344</v>
      </c>
      <c r="F7651">
        <f>VLOOKUP($E7651,'car_details'!$A:$K,3,FALSE)</f>
        <v>79328</v>
      </c>
      <c r="G7651" t="e">
        <f>VLOOKUP(E7651,policy_details[#All],9,FALSE)</f>
        <v>#N/A</v>
      </c>
      <c r="H7651" t="e">
        <f>VLOOKUP(G7651,'customer_details'!A:M,11,FALSE)</f>
        <v>#N/A</v>
      </c>
      <c r="I7651" s="1" t="s">
        <v>57</v>
      </c>
    </row>
    <row r="7652" spans="1:9" x14ac:dyDescent="0.25">
      <c r="A7652">
        <v>7869</v>
      </c>
      <c r="B7652" s="2">
        <v>42851.757638888892</v>
      </c>
      <c r="C7652" s="2">
        <v>42867.550694444442</v>
      </c>
      <c r="D7652">
        <v>650000</v>
      </c>
      <c r="E7652">
        <v>131345</v>
      </c>
      <c r="F7652">
        <f>VLOOKUP($E7652,'car_details'!$A:$K,3,FALSE)</f>
        <v>5621</v>
      </c>
      <c r="G7652" t="e">
        <f>VLOOKUP(E7652,policy_details[#All],9,FALSE)</f>
        <v>#N/A</v>
      </c>
      <c r="H7652" t="e">
        <f>VLOOKUP(G7652,'customer_details'!A:M,11,FALSE)</f>
        <v>#N/A</v>
      </c>
      <c r="I7652" s="1" t="s">
        <v>57</v>
      </c>
    </row>
    <row r="7653" spans="1:9" x14ac:dyDescent="0.25">
      <c r="A7653">
        <v>7870</v>
      </c>
      <c r="B7653" s="2">
        <v>42851.770833333336</v>
      </c>
      <c r="C7653" s="2">
        <v>42865.865972222222</v>
      </c>
      <c r="D7653">
        <v>625000</v>
      </c>
      <c r="E7653">
        <v>131346</v>
      </c>
      <c r="F7653">
        <f>VLOOKUP($E7653,'car_details'!$A:$K,3,FALSE)</f>
        <v>25538</v>
      </c>
      <c r="G7653" t="e">
        <f>VLOOKUP(E7653,policy_details[#All],9,FALSE)</f>
        <v>#N/A</v>
      </c>
      <c r="H7653" t="e">
        <f>VLOOKUP(G7653,'customer_details'!A:M,11,FALSE)</f>
        <v>#N/A</v>
      </c>
      <c r="I7653" s="1" t="s">
        <v>57</v>
      </c>
    </row>
    <row r="7654" spans="1:9" x14ac:dyDescent="0.25">
      <c r="A7654">
        <v>7871</v>
      </c>
      <c r="B7654" s="2">
        <v>42851.809027777781</v>
      </c>
      <c r="C7654" s="2">
        <v>42859.504166666666</v>
      </c>
      <c r="D7654">
        <v>600000</v>
      </c>
      <c r="E7654">
        <v>131347</v>
      </c>
      <c r="F7654">
        <f>VLOOKUP($E7654,'car_details'!$A:$K,3,FALSE)</f>
        <v>69779</v>
      </c>
      <c r="G7654" t="e">
        <f>VLOOKUP(E7654,policy_details[#All],9,FALSE)</f>
        <v>#N/A</v>
      </c>
      <c r="H7654" t="e">
        <f>VLOOKUP(G7654,'customer_details'!A:M,11,FALSE)</f>
        <v>#N/A</v>
      </c>
      <c r="I7654" s="1" t="s">
        <v>57</v>
      </c>
    </row>
    <row r="7655" spans="1:9" x14ac:dyDescent="0.25">
      <c r="A7655">
        <v>7872</v>
      </c>
      <c r="B7655" s="2">
        <v>42851.817361111112</v>
      </c>
      <c r="C7655" s="2">
        <v>42863.456250000003</v>
      </c>
      <c r="D7655">
        <v>450000</v>
      </c>
      <c r="E7655">
        <v>131348</v>
      </c>
      <c r="F7655">
        <f>VLOOKUP($E7655,'car_details'!$A:$K,3,FALSE)</f>
        <v>56290</v>
      </c>
      <c r="G7655" t="e">
        <f>VLOOKUP(E7655,policy_details[#All],9,FALSE)</f>
        <v>#N/A</v>
      </c>
      <c r="H7655" t="e">
        <f>VLOOKUP(G7655,'customer_details'!A:M,11,FALSE)</f>
        <v>#N/A</v>
      </c>
      <c r="I7655" s="1" t="s">
        <v>57</v>
      </c>
    </row>
    <row r="7656" spans="1:9" x14ac:dyDescent="0.25">
      <c r="A7656">
        <v>7873</v>
      </c>
      <c r="B7656" s="2">
        <v>42851.84375</v>
      </c>
      <c r="C7656" s="2">
        <v>42871.609027777777</v>
      </c>
      <c r="D7656">
        <v>5400000</v>
      </c>
      <c r="E7656">
        <v>131349</v>
      </c>
      <c r="F7656">
        <f>VLOOKUP($E7656,'car_details'!$A:$K,3,FALSE)</f>
        <v>7500</v>
      </c>
      <c r="G7656" t="e">
        <f>VLOOKUP(E7656,policy_details[#All],9,FALSE)</f>
        <v>#N/A</v>
      </c>
      <c r="H7656" t="e">
        <f>VLOOKUP(G7656,'customer_details'!A:M,11,FALSE)</f>
        <v>#N/A</v>
      </c>
      <c r="I7656" s="1" t="s">
        <v>57</v>
      </c>
    </row>
    <row r="7657" spans="1:9" x14ac:dyDescent="0.25">
      <c r="A7657">
        <v>7874</v>
      </c>
      <c r="B7657" s="2">
        <v>42851.847916666666</v>
      </c>
      <c r="C7657" s="2">
        <v>42867.492361111108</v>
      </c>
      <c r="D7657">
        <v>5500000</v>
      </c>
      <c r="E7657">
        <v>131350</v>
      </c>
      <c r="F7657">
        <f>VLOOKUP($E7657,'car_details'!$A:$K,3,FALSE)</f>
        <v>8500</v>
      </c>
      <c r="G7657" t="e">
        <f>VLOOKUP(E7657,policy_details[#All],9,FALSE)</f>
        <v>#N/A</v>
      </c>
      <c r="H7657" t="e">
        <f>VLOOKUP(G7657,'customer_details'!A:M,11,FALSE)</f>
        <v>#N/A</v>
      </c>
      <c r="I7657" s="1" t="s">
        <v>57</v>
      </c>
    </row>
    <row r="7658" spans="1:9" x14ac:dyDescent="0.25">
      <c r="A7658">
        <v>7875</v>
      </c>
      <c r="B7658" s="2">
        <v>42851.849305555559</v>
      </c>
      <c r="C7658" s="2">
        <v>42860.636805555558</v>
      </c>
      <c r="D7658">
        <v>779000</v>
      </c>
      <c r="E7658">
        <v>131351</v>
      </c>
      <c r="F7658">
        <f>VLOOKUP($E7658,'car_details'!$A:$K,3,FALSE)</f>
        <v>7032</v>
      </c>
      <c r="G7658" t="e">
        <f>VLOOKUP(E7658,policy_details[#All],9,FALSE)</f>
        <v>#N/A</v>
      </c>
      <c r="H7658" t="e">
        <f>VLOOKUP(G7658,'customer_details'!A:M,11,FALSE)</f>
        <v>#N/A</v>
      </c>
      <c r="I7658" s="1" t="s">
        <v>57</v>
      </c>
    </row>
    <row r="7659" spans="1:9" x14ac:dyDescent="0.25">
      <c r="A7659">
        <v>7876</v>
      </c>
      <c r="B7659" s="2">
        <v>42851.851388888892</v>
      </c>
      <c r="C7659" s="2">
        <v>42871.622916666667</v>
      </c>
      <c r="D7659">
        <v>645000</v>
      </c>
      <c r="E7659">
        <v>131352</v>
      </c>
      <c r="F7659">
        <f>VLOOKUP($E7659,'car_details'!$A:$K,3,FALSE)</f>
        <v>11000</v>
      </c>
      <c r="G7659" t="e">
        <f>VLOOKUP(E7659,policy_details[#All],9,FALSE)</f>
        <v>#N/A</v>
      </c>
      <c r="H7659" t="e">
        <f>VLOOKUP(G7659,'customer_details'!A:M,11,FALSE)</f>
        <v>#N/A</v>
      </c>
      <c r="I7659" s="1" t="s">
        <v>57</v>
      </c>
    </row>
    <row r="7660" spans="1:9" x14ac:dyDescent="0.25">
      <c r="A7660">
        <v>7877</v>
      </c>
      <c r="B7660" s="2">
        <v>42851.856249999997</v>
      </c>
      <c r="C7660" s="2">
        <v>42864.418055555558</v>
      </c>
      <c r="D7660">
        <v>2475000</v>
      </c>
      <c r="E7660">
        <v>131353</v>
      </c>
      <c r="F7660">
        <f>VLOOKUP($E7660,'car_details'!$A:$K,3,FALSE)</f>
        <v>2000</v>
      </c>
      <c r="G7660" t="e">
        <f>VLOOKUP(E7660,policy_details[#All],9,FALSE)</f>
        <v>#N/A</v>
      </c>
      <c r="H7660" t="e">
        <f>VLOOKUP(G7660,'customer_details'!A:M,11,FALSE)</f>
        <v>#N/A</v>
      </c>
      <c r="I7660" s="1" t="s">
        <v>57</v>
      </c>
    </row>
    <row r="7661" spans="1:9" x14ac:dyDescent="0.25">
      <c r="A7661">
        <v>7878</v>
      </c>
      <c r="B7661" s="2">
        <v>42851.865972222222</v>
      </c>
      <c r="C7661" s="2">
        <v>42865.40902777778</v>
      </c>
      <c r="D7661">
        <v>990000</v>
      </c>
      <c r="E7661">
        <v>131354</v>
      </c>
      <c r="F7661">
        <f>VLOOKUP($E7661,'car_details'!$A:$K,3,FALSE)</f>
        <v>20000</v>
      </c>
      <c r="G7661" t="e">
        <f>VLOOKUP(E7661,policy_details[#All],9,FALSE)</f>
        <v>#N/A</v>
      </c>
      <c r="H7661" t="e">
        <f>VLOOKUP(G7661,'customer_details'!A:M,11,FALSE)</f>
        <v>#N/A</v>
      </c>
      <c r="I7661" s="1" t="s">
        <v>57</v>
      </c>
    </row>
    <row r="7662" spans="1:9" x14ac:dyDescent="0.25">
      <c r="A7662">
        <v>7879</v>
      </c>
      <c r="B7662" s="2">
        <v>42851.876388888886</v>
      </c>
      <c r="C7662" s="2">
        <v>42863.675694444442</v>
      </c>
      <c r="D7662">
        <v>370000</v>
      </c>
      <c r="E7662">
        <v>131355</v>
      </c>
      <c r="F7662">
        <f>VLOOKUP($E7662,'car_details'!$A:$K,3,FALSE)</f>
        <v>68000</v>
      </c>
      <c r="G7662" t="e">
        <f>VLOOKUP(E7662,policy_details[#All],9,FALSE)</f>
        <v>#N/A</v>
      </c>
      <c r="H7662" t="e">
        <f>VLOOKUP(G7662,'customer_details'!A:M,11,FALSE)</f>
        <v>#N/A</v>
      </c>
      <c r="I7662" s="1" t="s">
        <v>57</v>
      </c>
    </row>
    <row r="7663" spans="1:9" x14ac:dyDescent="0.25">
      <c r="A7663">
        <v>7880</v>
      </c>
      <c r="B7663" s="2">
        <v>42851.890972222223</v>
      </c>
      <c r="C7663" s="2">
        <v>42864.356249999997</v>
      </c>
      <c r="D7663">
        <v>300000</v>
      </c>
      <c r="E7663">
        <v>131356</v>
      </c>
      <c r="F7663">
        <f>VLOOKUP($E7663,'car_details'!$A:$K,3,FALSE)</f>
        <v>60175</v>
      </c>
      <c r="G7663" t="e">
        <f>VLOOKUP(E7663,policy_details[#All],9,FALSE)</f>
        <v>#N/A</v>
      </c>
      <c r="H7663" t="e">
        <f>VLOOKUP(G7663,'customer_details'!A:M,11,FALSE)</f>
        <v>#N/A</v>
      </c>
      <c r="I7663" s="1" t="s">
        <v>57</v>
      </c>
    </row>
    <row r="7664" spans="1:9" x14ac:dyDescent="0.25">
      <c r="A7664">
        <v>7881</v>
      </c>
      <c r="B7664" s="2">
        <v>42851.89166666667</v>
      </c>
      <c r="C7664" s="2">
        <v>42872.65347222222</v>
      </c>
      <c r="D7664">
        <v>250000</v>
      </c>
      <c r="E7664">
        <v>131357</v>
      </c>
      <c r="F7664">
        <f>VLOOKUP($E7664,'car_details'!$A:$K,3,FALSE)</f>
        <v>25000</v>
      </c>
      <c r="G7664" t="e">
        <f>VLOOKUP(E7664,policy_details[#All],9,FALSE)</f>
        <v>#N/A</v>
      </c>
      <c r="H7664" t="e">
        <f>VLOOKUP(G7664,'customer_details'!A:M,11,FALSE)</f>
        <v>#N/A</v>
      </c>
      <c r="I7664" s="1" t="s">
        <v>57</v>
      </c>
    </row>
    <row r="7665" spans="1:9" x14ac:dyDescent="0.25">
      <c r="A7665">
        <v>7882</v>
      </c>
      <c r="B7665" s="2">
        <v>42851.904861111114</v>
      </c>
      <c r="C7665" s="2"/>
      <c r="D7665">
        <v>700000</v>
      </c>
      <c r="E7665">
        <v>131358</v>
      </c>
      <c r="F7665">
        <f>VLOOKUP($E7665,'car_details'!$A:$K,3,FALSE)</f>
        <v>49957</v>
      </c>
      <c r="G7665" t="e">
        <f>VLOOKUP(E7665,policy_details[#All],9,FALSE)</f>
        <v>#N/A</v>
      </c>
      <c r="H7665" t="e">
        <f>VLOOKUP(G7665,'customer_details'!A:M,11,FALSE)</f>
        <v>#N/A</v>
      </c>
      <c r="I7665" s="1" t="s">
        <v>30</v>
      </c>
    </row>
    <row r="7666" spans="1:9" x14ac:dyDescent="0.25">
      <c r="A7666">
        <v>7883</v>
      </c>
      <c r="B7666" s="2">
        <v>42851.904861111114</v>
      </c>
      <c r="C7666" s="2"/>
      <c r="D7666">
        <v>600000</v>
      </c>
      <c r="E7666">
        <v>131359</v>
      </c>
      <c r="F7666">
        <f>VLOOKUP($E7666,'car_details'!$A:$K,3,FALSE)</f>
        <v>43235</v>
      </c>
      <c r="G7666" t="e">
        <f>VLOOKUP(E7666,policy_details[#All],9,FALSE)</f>
        <v>#N/A</v>
      </c>
      <c r="H7666" t="e">
        <f>VLOOKUP(G7666,'customer_details'!A:M,11,FALSE)</f>
        <v>#N/A</v>
      </c>
      <c r="I7666" s="1" t="s">
        <v>30</v>
      </c>
    </row>
    <row r="7667" spans="1:9" x14ac:dyDescent="0.25">
      <c r="A7667">
        <v>7884</v>
      </c>
      <c r="B7667" s="2">
        <v>42851.910416666666</v>
      </c>
      <c r="C7667" s="2">
        <v>42863.702777777777</v>
      </c>
      <c r="D7667">
        <v>925000</v>
      </c>
      <c r="E7667">
        <v>131360</v>
      </c>
      <c r="F7667">
        <f>VLOOKUP($E7667,'car_details'!$A:$K,3,FALSE)</f>
        <v>50699</v>
      </c>
      <c r="G7667" t="e">
        <f>VLOOKUP(E7667,policy_details[#All],9,FALSE)</f>
        <v>#N/A</v>
      </c>
      <c r="H7667" t="e">
        <f>VLOOKUP(G7667,'customer_details'!A:M,11,FALSE)</f>
        <v>#N/A</v>
      </c>
      <c r="I7667" s="1" t="s">
        <v>57</v>
      </c>
    </row>
    <row r="7668" spans="1:9" x14ac:dyDescent="0.25">
      <c r="A7668">
        <v>7885</v>
      </c>
      <c r="B7668" s="2">
        <v>42851.911805555559</v>
      </c>
      <c r="C7668" s="2">
        <v>42863.37222222222</v>
      </c>
      <c r="D7668">
        <v>700000</v>
      </c>
      <c r="E7668">
        <v>131361</v>
      </c>
      <c r="F7668">
        <f>VLOOKUP($E7668,'car_details'!$A:$K,3,FALSE)</f>
        <v>111000</v>
      </c>
      <c r="G7668" t="e">
        <f>VLOOKUP(E7668,policy_details[#All],9,FALSE)</f>
        <v>#N/A</v>
      </c>
      <c r="H7668" t="e">
        <f>VLOOKUP(G7668,'customer_details'!A:M,11,FALSE)</f>
        <v>#N/A</v>
      </c>
      <c r="I7668" s="1" t="s">
        <v>57</v>
      </c>
    </row>
    <row r="7669" spans="1:9" x14ac:dyDescent="0.25">
      <c r="A7669">
        <v>7886</v>
      </c>
      <c r="B7669" s="2">
        <v>42851.914583333331</v>
      </c>
      <c r="C7669" s="2">
        <v>42863.428472222222</v>
      </c>
      <c r="D7669">
        <v>700000</v>
      </c>
      <c r="E7669">
        <v>131362</v>
      </c>
      <c r="F7669">
        <f>VLOOKUP($E7669,'car_details'!$A:$K,3,FALSE)</f>
        <v>48000</v>
      </c>
      <c r="G7669" t="e">
        <f>VLOOKUP(E7669,policy_details[#All],9,FALSE)</f>
        <v>#N/A</v>
      </c>
      <c r="H7669" t="e">
        <f>VLOOKUP(G7669,'customer_details'!A:M,11,FALSE)</f>
        <v>#N/A</v>
      </c>
      <c r="I7669" s="1" t="s">
        <v>57</v>
      </c>
    </row>
    <row r="7670" spans="1:9" x14ac:dyDescent="0.25">
      <c r="A7670">
        <v>7887</v>
      </c>
      <c r="B7670" s="2">
        <v>42851.924305555556</v>
      </c>
      <c r="C7670" s="2">
        <v>42865.561111111114</v>
      </c>
      <c r="D7670">
        <v>185000</v>
      </c>
      <c r="E7670">
        <v>131363</v>
      </c>
      <c r="F7670">
        <f>VLOOKUP($E7670,'car_details'!$A:$K,3,FALSE)</f>
        <v>90000</v>
      </c>
      <c r="G7670" t="e">
        <f>VLOOKUP(E7670,policy_details[#All],9,FALSE)</f>
        <v>#N/A</v>
      </c>
      <c r="H7670" t="e">
        <f>VLOOKUP(G7670,'customer_details'!A:M,11,FALSE)</f>
        <v>#N/A</v>
      </c>
      <c r="I7670" s="1" t="s">
        <v>57</v>
      </c>
    </row>
    <row r="7671" spans="1:9" x14ac:dyDescent="0.25">
      <c r="A7671">
        <v>7888</v>
      </c>
      <c r="B7671" s="2">
        <v>42851.927083333336</v>
      </c>
      <c r="C7671" s="2">
        <v>42860.62777777778</v>
      </c>
      <c r="D7671">
        <v>434999</v>
      </c>
      <c r="E7671">
        <v>131364</v>
      </c>
      <c r="F7671">
        <f>VLOOKUP($E7671,'car_details'!$A:$K,3,FALSE)</f>
        <v>80000</v>
      </c>
      <c r="G7671" t="e">
        <f>VLOOKUP(E7671,policy_details[#All],9,FALSE)</f>
        <v>#N/A</v>
      </c>
      <c r="H7671" t="e">
        <f>VLOOKUP(G7671,'customer_details'!A:M,11,FALSE)</f>
        <v>#N/A</v>
      </c>
      <c r="I7671" s="1" t="s">
        <v>57</v>
      </c>
    </row>
    <row r="7672" spans="1:9" x14ac:dyDescent="0.25">
      <c r="A7672">
        <v>7889</v>
      </c>
      <c r="B7672" s="2">
        <v>42851.929166666669</v>
      </c>
      <c r="C7672" s="2">
        <v>42863.622916666667</v>
      </c>
      <c r="D7672">
        <v>400000</v>
      </c>
      <c r="E7672">
        <v>131365</v>
      </c>
      <c r="F7672">
        <f>VLOOKUP($E7672,'car_details'!$A:$K,3,FALSE)</f>
        <v>100000</v>
      </c>
      <c r="G7672" t="e">
        <f>VLOOKUP(E7672,policy_details[#All],9,FALSE)</f>
        <v>#N/A</v>
      </c>
      <c r="H7672" t="e">
        <f>VLOOKUP(G7672,'customer_details'!A:M,11,FALSE)</f>
        <v>#N/A</v>
      </c>
      <c r="I7672" s="1" t="s">
        <v>57</v>
      </c>
    </row>
    <row r="7673" spans="1:9" x14ac:dyDescent="0.25">
      <c r="A7673">
        <v>7890</v>
      </c>
      <c r="B7673" s="2">
        <v>42851.936805555553</v>
      </c>
      <c r="C7673" s="2">
        <v>42870.342361111114</v>
      </c>
      <c r="D7673">
        <v>180000</v>
      </c>
      <c r="E7673">
        <v>131366</v>
      </c>
      <c r="F7673">
        <f>VLOOKUP($E7673,'car_details'!$A:$K,3,FALSE)</f>
        <v>90000</v>
      </c>
      <c r="G7673" t="e">
        <f>VLOOKUP(E7673,policy_details[#All],9,FALSE)</f>
        <v>#N/A</v>
      </c>
      <c r="H7673" t="e">
        <f>VLOOKUP(G7673,'customer_details'!A:M,11,FALSE)</f>
        <v>#N/A</v>
      </c>
      <c r="I7673" s="1" t="s">
        <v>57</v>
      </c>
    </row>
    <row r="7674" spans="1:9" x14ac:dyDescent="0.25">
      <c r="A7674">
        <v>7891</v>
      </c>
      <c r="B7674" s="2">
        <v>42851.943055555559</v>
      </c>
      <c r="C7674" s="2"/>
      <c r="D7674">
        <v>600000</v>
      </c>
      <c r="E7674">
        <v>131367</v>
      </c>
      <c r="F7674">
        <f>VLOOKUP($E7674,'car_details'!$A:$K,3,FALSE)</f>
        <v>50000</v>
      </c>
      <c r="G7674" t="e">
        <f>VLOOKUP(E7674,policy_details[#All],9,FALSE)</f>
        <v>#N/A</v>
      </c>
      <c r="H7674" t="e">
        <f>VLOOKUP(G7674,'customer_details'!A:M,11,FALSE)</f>
        <v>#N/A</v>
      </c>
      <c r="I7674" s="1" t="s">
        <v>30</v>
      </c>
    </row>
    <row r="7675" spans="1:9" x14ac:dyDescent="0.25">
      <c r="A7675">
        <v>7892</v>
      </c>
      <c r="B7675" s="2">
        <v>42851.95208333333</v>
      </c>
      <c r="C7675" s="2">
        <v>42880.612500000003</v>
      </c>
      <c r="D7675">
        <v>320000</v>
      </c>
      <c r="E7675">
        <v>131368</v>
      </c>
      <c r="F7675">
        <f>VLOOKUP($E7675,'car_details'!$A:$K,3,FALSE)</f>
        <v>90000</v>
      </c>
      <c r="G7675" t="e">
        <f>VLOOKUP(E7675,policy_details[#All],9,FALSE)</f>
        <v>#N/A</v>
      </c>
      <c r="H7675" t="e">
        <f>VLOOKUP(G7675,'customer_details'!A:M,11,FALSE)</f>
        <v>#N/A</v>
      </c>
      <c r="I7675" s="1" t="s">
        <v>57</v>
      </c>
    </row>
    <row r="7676" spans="1:9" x14ac:dyDescent="0.25">
      <c r="A7676">
        <v>7893</v>
      </c>
      <c r="B7676" s="2">
        <v>42851.954861111109</v>
      </c>
      <c r="C7676" s="2">
        <v>42871.606249999997</v>
      </c>
      <c r="D7676">
        <v>1689999</v>
      </c>
      <c r="E7676">
        <v>131369</v>
      </c>
      <c r="F7676">
        <f>VLOOKUP($E7676,'car_details'!$A:$K,3,FALSE)</f>
        <v>120000</v>
      </c>
      <c r="G7676" t="e">
        <f>VLOOKUP(E7676,policy_details[#All],9,FALSE)</f>
        <v>#N/A</v>
      </c>
      <c r="H7676" t="e">
        <f>VLOOKUP(G7676,'customer_details'!A:M,11,FALSE)</f>
        <v>#N/A</v>
      </c>
      <c r="I7676" s="1" t="s">
        <v>57</v>
      </c>
    </row>
    <row r="7677" spans="1:9" x14ac:dyDescent="0.25">
      <c r="A7677">
        <v>7894</v>
      </c>
      <c r="B7677" s="2">
        <v>42852.007638888892</v>
      </c>
      <c r="C7677" s="2">
        <v>42868.431944444441</v>
      </c>
      <c r="D7677">
        <v>250000</v>
      </c>
      <c r="E7677">
        <v>131370</v>
      </c>
      <c r="F7677">
        <f>VLOOKUP($E7677,'car_details'!$A:$K,3,FALSE)</f>
        <v>140000</v>
      </c>
      <c r="G7677" t="e">
        <f>VLOOKUP(E7677,policy_details[#All],9,FALSE)</f>
        <v>#N/A</v>
      </c>
      <c r="H7677" t="e">
        <f>VLOOKUP(G7677,'customer_details'!A:M,11,FALSE)</f>
        <v>#N/A</v>
      </c>
      <c r="I7677" s="1" t="s">
        <v>57</v>
      </c>
    </row>
    <row r="7678" spans="1:9" x14ac:dyDescent="0.25">
      <c r="A7678">
        <v>7895</v>
      </c>
      <c r="B7678" s="2">
        <v>42852.008333333331</v>
      </c>
      <c r="C7678" s="2">
        <v>42864.413194444445</v>
      </c>
      <c r="D7678">
        <v>650000</v>
      </c>
      <c r="E7678">
        <v>131371</v>
      </c>
      <c r="F7678">
        <f>VLOOKUP($E7678,'car_details'!$A:$K,3,FALSE)</f>
        <v>20000</v>
      </c>
      <c r="G7678" t="e">
        <f>VLOOKUP(E7678,policy_details[#All],9,FALSE)</f>
        <v>#N/A</v>
      </c>
      <c r="H7678" t="e">
        <f>VLOOKUP(G7678,'customer_details'!A:M,11,FALSE)</f>
        <v>#N/A</v>
      </c>
      <c r="I7678" s="1" t="s">
        <v>57</v>
      </c>
    </row>
    <row r="7679" spans="1:9" x14ac:dyDescent="0.25">
      <c r="A7679">
        <v>7896</v>
      </c>
      <c r="B7679" s="2">
        <v>42852.008333333331</v>
      </c>
      <c r="C7679" s="2">
        <v>42860.56527777778</v>
      </c>
      <c r="D7679">
        <v>340000</v>
      </c>
      <c r="E7679">
        <v>131372</v>
      </c>
      <c r="F7679">
        <f>VLOOKUP($E7679,'car_details'!$A:$K,3,FALSE)</f>
        <v>82000</v>
      </c>
      <c r="G7679" t="e">
        <f>VLOOKUP(E7679,policy_details[#All],9,FALSE)</f>
        <v>#N/A</v>
      </c>
      <c r="H7679" t="e">
        <f>VLOOKUP(G7679,'customer_details'!A:M,11,FALSE)</f>
        <v>#N/A</v>
      </c>
      <c r="I7679" s="1" t="s">
        <v>57</v>
      </c>
    </row>
    <row r="7680" spans="1:9" x14ac:dyDescent="0.25">
      <c r="A7680">
        <v>7897</v>
      </c>
      <c r="B7680" s="2">
        <v>42852.009027777778</v>
      </c>
      <c r="C7680" s="2">
        <v>42856.445833333331</v>
      </c>
      <c r="D7680">
        <v>200000</v>
      </c>
      <c r="E7680">
        <v>131373</v>
      </c>
      <c r="F7680">
        <f>VLOOKUP($E7680,'car_details'!$A:$K,3,FALSE)</f>
        <v>80000</v>
      </c>
      <c r="G7680" t="e">
        <f>VLOOKUP(E7680,policy_details[#All],9,FALSE)</f>
        <v>#N/A</v>
      </c>
      <c r="H7680" t="e">
        <f>VLOOKUP(G7680,'customer_details'!A:M,11,FALSE)</f>
        <v>#N/A</v>
      </c>
      <c r="I7680" s="1" t="s">
        <v>57</v>
      </c>
    </row>
    <row r="7681" spans="1:9" x14ac:dyDescent="0.25">
      <c r="A7681">
        <v>7898</v>
      </c>
      <c r="B7681" s="2">
        <v>42852.063194444447</v>
      </c>
      <c r="C7681" s="2">
        <v>42870.410416666666</v>
      </c>
      <c r="D7681">
        <v>869999</v>
      </c>
      <c r="E7681">
        <v>131374</v>
      </c>
      <c r="F7681">
        <f>VLOOKUP($E7681,'car_details'!$A:$K,3,FALSE)</f>
        <v>40000</v>
      </c>
      <c r="G7681" t="e">
        <f>VLOOKUP(E7681,policy_details[#All],9,FALSE)</f>
        <v>#N/A</v>
      </c>
      <c r="H7681" t="e">
        <f>VLOOKUP(G7681,'customer_details'!A:M,11,FALSE)</f>
        <v>#N/A</v>
      </c>
      <c r="I7681" s="1" t="s">
        <v>57</v>
      </c>
    </row>
    <row r="7682" spans="1:9" x14ac:dyDescent="0.25">
      <c r="A7682">
        <v>7899</v>
      </c>
      <c r="B7682" s="2">
        <v>42852.332638888889</v>
      </c>
      <c r="C7682" s="2">
        <v>42872.378472222219</v>
      </c>
      <c r="D7682">
        <v>795000</v>
      </c>
      <c r="E7682">
        <v>131375</v>
      </c>
      <c r="F7682">
        <f>VLOOKUP($E7682,'car_details'!$A:$K,3,FALSE)</f>
        <v>120000</v>
      </c>
      <c r="G7682" t="e">
        <f>VLOOKUP(E7682,policy_details[#All],9,FALSE)</f>
        <v>#N/A</v>
      </c>
      <c r="H7682" t="e">
        <f>VLOOKUP(G7682,'customer_details'!A:M,11,FALSE)</f>
        <v>#N/A</v>
      </c>
      <c r="I7682" s="1" t="s">
        <v>57</v>
      </c>
    </row>
    <row r="7683" spans="1:9" x14ac:dyDescent="0.25">
      <c r="A7683">
        <v>7900</v>
      </c>
      <c r="B7683" s="2">
        <v>42852.351388888892</v>
      </c>
      <c r="C7683" s="2">
        <v>42870.42291666667</v>
      </c>
      <c r="D7683">
        <v>869999</v>
      </c>
      <c r="E7683">
        <v>131376</v>
      </c>
      <c r="F7683">
        <f>VLOOKUP($E7683,'car_details'!$A:$K,3,FALSE)</f>
        <v>60000</v>
      </c>
      <c r="G7683" t="e">
        <f>VLOOKUP(E7683,policy_details[#All],9,FALSE)</f>
        <v>#N/A</v>
      </c>
      <c r="H7683" t="e">
        <f>VLOOKUP(G7683,'customer_details'!A:M,11,FALSE)</f>
        <v>#N/A</v>
      </c>
      <c r="I7683" s="1" t="s">
        <v>57</v>
      </c>
    </row>
    <row r="7684" spans="1:9" x14ac:dyDescent="0.25">
      <c r="A7684">
        <v>7901</v>
      </c>
      <c r="B7684" s="2">
        <v>42852.354166666664</v>
      </c>
      <c r="C7684" s="2">
        <v>42861.373611111114</v>
      </c>
      <c r="D7684">
        <v>200000</v>
      </c>
      <c r="E7684">
        <v>131377</v>
      </c>
      <c r="F7684">
        <f>VLOOKUP($E7684,'car_details'!$A:$K,3,FALSE)</f>
        <v>70000</v>
      </c>
      <c r="G7684" t="e">
        <f>VLOOKUP(E7684,policy_details[#All],9,FALSE)</f>
        <v>#N/A</v>
      </c>
      <c r="H7684" t="e">
        <f>VLOOKUP(G7684,'customer_details'!A:M,11,FALSE)</f>
        <v>#N/A</v>
      </c>
      <c r="I7684" s="1" t="s">
        <v>57</v>
      </c>
    </row>
    <row r="7685" spans="1:9" x14ac:dyDescent="0.25">
      <c r="A7685">
        <v>7902</v>
      </c>
      <c r="B7685" s="2">
        <v>42852.365277777775</v>
      </c>
      <c r="C7685" s="2">
        <v>42863.565972222219</v>
      </c>
      <c r="D7685">
        <v>800000</v>
      </c>
      <c r="E7685">
        <v>131378</v>
      </c>
      <c r="F7685">
        <f>VLOOKUP($E7685,'car_details'!$A:$K,3,FALSE)</f>
        <v>45500</v>
      </c>
      <c r="G7685" t="e">
        <f>VLOOKUP(E7685,policy_details[#All],9,FALSE)</f>
        <v>#N/A</v>
      </c>
      <c r="H7685" t="e">
        <f>VLOOKUP(G7685,'customer_details'!A:M,11,FALSE)</f>
        <v>#N/A</v>
      </c>
      <c r="I7685" s="1" t="s">
        <v>57</v>
      </c>
    </row>
    <row r="7686" spans="1:9" x14ac:dyDescent="0.25">
      <c r="A7686">
        <v>7903</v>
      </c>
      <c r="B7686" s="2">
        <v>42852.381249999999</v>
      </c>
      <c r="C7686" s="2">
        <v>42859.555555555555</v>
      </c>
      <c r="D7686">
        <v>1100000</v>
      </c>
      <c r="E7686">
        <v>131379</v>
      </c>
      <c r="F7686">
        <f>VLOOKUP($E7686,'car_details'!$A:$K,3,FALSE)</f>
        <v>120000</v>
      </c>
      <c r="G7686" t="e">
        <f>VLOOKUP(E7686,policy_details[#All],9,FALSE)</f>
        <v>#N/A</v>
      </c>
      <c r="H7686" t="e">
        <f>VLOOKUP(G7686,'customer_details'!A:M,11,FALSE)</f>
        <v>#N/A</v>
      </c>
      <c r="I7686" s="1" t="s">
        <v>57</v>
      </c>
    </row>
    <row r="7687" spans="1:9" x14ac:dyDescent="0.25">
      <c r="A7687">
        <v>7904</v>
      </c>
      <c r="B7687" s="2">
        <v>42852.390972222223</v>
      </c>
      <c r="C7687" s="2">
        <v>42866.390972222223</v>
      </c>
      <c r="D7687">
        <v>114999</v>
      </c>
      <c r="E7687">
        <v>131380</v>
      </c>
      <c r="F7687">
        <f>VLOOKUP($E7687,'car_details'!$A:$K,3,FALSE)</f>
        <v>100000</v>
      </c>
      <c r="G7687" t="e">
        <f>VLOOKUP(E7687,policy_details[#All],9,FALSE)</f>
        <v>#N/A</v>
      </c>
      <c r="H7687" t="e">
        <f>VLOOKUP(G7687,'customer_details'!A:M,11,FALSE)</f>
        <v>#N/A</v>
      </c>
      <c r="I7687" s="1" t="s">
        <v>57</v>
      </c>
    </row>
    <row r="7688" spans="1:9" x14ac:dyDescent="0.25">
      <c r="A7688">
        <v>7905</v>
      </c>
      <c r="B7688" s="2">
        <v>42852.392361111109</v>
      </c>
      <c r="C7688" s="2">
        <v>42871.699305555558</v>
      </c>
      <c r="D7688">
        <v>500000</v>
      </c>
      <c r="E7688">
        <v>131381</v>
      </c>
      <c r="F7688">
        <f>VLOOKUP($E7688,'car_details'!$A:$K,3,FALSE)</f>
        <v>92000</v>
      </c>
      <c r="G7688" t="e">
        <f>VLOOKUP(E7688,policy_details[#All],9,FALSE)</f>
        <v>#N/A</v>
      </c>
      <c r="H7688" t="e">
        <f>VLOOKUP(G7688,'customer_details'!A:M,11,FALSE)</f>
        <v>#N/A</v>
      </c>
      <c r="I7688" s="1" t="s">
        <v>57</v>
      </c>
    </row>
    <row r="7689" spans="1:9" x14ac:dyDescent="0.25">
      <c r="A7689">
        <v>7906</v>
      </c>
      <c r="B7689" s="2">
        <v>42852.398611111108</v>
      </c>
      <c r="C7689" s="2">
        <v>42864.275694444441</v>
      </c>
      <c r="D7689">
        <v>700000</v>
      </c>
      <c r="E7689">
        <v>131382</v>
      </c>
      <c r="F7689">
        <f>VLOOKUP($E7689,'car_details'!$A:$K,3,FALSE)</f>
        <v>141000</v>
      </c>
      <c r="G7689" t="e">
        <f>VLOOKUP(E7689,policy_details[#All],9,FALSE)</f>
        <v>#N/A</v>
      </c>
      <c r="H7689" t="e">
        <f>VLOOKUP(G7689,'customer_details'!A:M,11,FALSE)</f>
        <v>#N/A</v>
      </c>
      <c r="I7689" s="1" t="s">
        <v>57</v>
      </c>
    </row>
    <row r="7690" spans="1:9" x14ac:dyDescent="0.25">
      <c r="A7690">
        <v>7907</v>
      </c>
      <c r="B7690" s="2">
        <v>42852.405555555553</v>
      </c>
      <c r="C7690" s="2">
        <v>42870.455555555556</v>
      </c>
      <c r="D7690">
        <v>1516000</v>
      </c>
      <c r="E7690">
        <v>131383</v>
      </c>
      <c r="F7690">
        <f>VLOOKUP($E7690,'car_details'!$A:$K,3,FALSE)</f>
        <v>120000</v>
      </c>
      <c r="G7690" t="e">
        <f>VLOOKUP(E7690,policy_details[#All],9,FALSE)</f>
        <v>#N/A</v>
      </c>
      <c r="H7690" t="e">
        <f>VLOOKUP(G7690,'customer_details'!A:M,11,FALSE)</f>
        <v>#N/A</v>
      </c>
      <c r="I7690" s="1" t="s">
        <v>57</v>
      </c>
    </row>
    <row r="7691" spans="1:9" x14ac:dyDescent="0.25">
      <c r="A7691">
        <v>7908</v>
      </c>
      <c r="B7691" s="2">
        <v>42852.406944444447</v>
      </c>
      <c r="C7691" s="2">
        <v>42859.752083333333</v>
      </c>
      <c r="D7691">
        <v>200000</v>
      </c>
      <c r="E7691">
        <v>131384</v>
      </c>
      <c r="F7691">
        <f>VLOOKUP($E7691,'car_details'!$A:$K,3,FALSE)</f>
        <v>35000</v>
      </c>
      <c r="G7691" t="e">
        <f>VLOOKUP(E7691,policy_details[#All],9,FALSE)</f>
        <v>#N/A</v>
      </c>
      <c r="H7691" t="e">
        <f>VLOOKUP(G7691,'customer_details'!A:M,11,FALSE)</f>
        <v>#N/A</v>
      </c>
      <c r="I7691" s="1" t="s">
        <v>57</v>
      </c>
    </row>
    <row r="7692" spans="1:9" x14ac:dyDescent="0.25">
      <c r="A7692">
        <v>7909</v>
      </c>
      <c r="B7692" s="2">
        <v>42852.407638888886</v>
      </c>
      <c r="C7692" s="2">
        <v>42865.602083333331</v>
      </c>
      <c r="D7692">
        <v>450000</v>
      </c>
      <c r="E7692">
        <v>131385</v>
      </c>
      <c r="F7692">
        <f>VLOOKUP($E7692,'car_details'!$A:$K,3,FALSE)</f>
        <v>50000</v>
      </c>
      <c r="G7692" t="e">
        <f>VLOOKUP(E7692,policy_details[#All],9,FALSE)</f>
        <v>#N/A</v>
      </c>
      <c r="H7692" t="e">
        <f>VLOOKUP(G7692,'customer_details'!A:M,11,FALSE)</f>
        <v>#N/A</v>
      </c>
      <c r="I7692" s="1" t="s">
        <v>57</v>
      </c>
    </row>
    <row r="7693" spans="1:9" x14ac:dyDescent="0.25">
      <c r="A7693">
        <v>7910</v>
      </c>
      <c r="B7693" s="2">
        <v>42852.40902777778</v>
      </c>
      <c r="C7693" s="2">
        <v>42862.605555555558</v>
      </c>
      <c r="D7693">
        <v>850000</v>
      </c>
      <c r="E7693">
        <v>131386</v>
      </c>
      <c r="F7693">
        <f>VLOOKUP($E7693,'car_details'!$A:$K,3,FALSE)</f>
        <v>9500</v>
      </c>
      <c r="G7693" t="e">
        <f>VLOOKUP(E7693,policy_details[#All],9,FALSE)</f>
        <v>#N/A</v>
      </c>
      <c r="H7693" t="e">
        <f>VLOOKUP(G7693,'customer_details'!A:M,11,FALSE)</f>
        <v>#N/A</v>
      </c>
      <c r="I7693" s="1" t="s">
        <v>57</v>
      </c>
    </row>
    <row r="7694" spans="1:9" x14ac:dyDescent="0.25">
      <c r="A7694">
        <v>7911</v>
      </c>
      <c r="B7694" s="2">
        <v>42852.428472222222</v>
      </c>
      <c r="C7694" s="2">
        <v>42863.349305555559</v>
      </c>
      <c r="D7694">
        <v>359000</v>
      </c>
      <c r="E7694">
        <v>131387</v>
      </c>
      <c r="F7694">
        <f>VLOOKUP($E7694,'car_details'!$A:$K,3,FALSE)</f>
        <v>5500</v>
      </c>
      <c r="G7694" t="e">
        <f>VLOOKUP(E7694,policy_details[#All],9,FALSE)</f>
        <v>#N/A</v>
      </c>
      <c r="H7694" t="e">
        <f>VLOOKUP(G7694,'customer_details'!A:M,11,FALSE)</f>
        <v>#N/A</v>
      </c>
      <c r="I7694" s="1" t="s">
        <v>57</v>
      </c>
    </row>
    <row r="7695" spans="1:9" x14ac:dyDescent="0.25">
      <c r="A7695">
        <v>7912</v>
      </c>
      <c r="B7695" s="2">
        <v>42852.433333333334</v>
      </c>
      <c r="C7695" s="2">
        <v>42866.723611111112</v>
      </c>
      <c r="D7695">
        <v>320000</v>
      </c>
      <c r="E7695">
        <v>131388</v>
      </c>
      <c r="F7695">
        <f>VLOOKUP($E7695,'car_details'!$A:$K,3,FALSE)</f>
        <v>28000</v>
      </c>
      <c r="G7695" t="e">
        <f>VLOOKUP(E7695,policy_details[#All],9,FALSE)</f>
        <v>#N/A</v>
      </c>
      <c r="H7695" t="e">
        <f>VLOOKUP(G7695,'customer_details'!A:M,11,FALSE)</f>
        <v>#N/A</v>
      </c>
      <c r="I7695" s="1" t="s">
        <v>57</v>
      </c>
    </row>
    <row r="7696" spans="1:9" x14ac:dyDescent="0.25">
      <c r="A7696">
        <v>7913</v>
      </c>
      <c r="B7696" s="2">
        <v>42852.434027777781</v>
      </c>
      <c r="C7696" s="2">
        <v>42860.614583333336</v>
      </c>
      <c r="D7696">
        <v>110000</v>
      </c>
      <c r="E7696">
        <v>131389</v>
      </c>
      <c r="F7696">
        <f>VLOOKUP($E7696,'car_details'!$A:$K,3,FALSE)</f>
        <v>113000</v>
      </c>
      <c r="G7696" t="e">
        <f>VLOOKUP(E7696,policy_details[#All],9,FALSE)</f>
        <v>#N/A</v>
      </c>
      <c r="H7696" t="e">
        <f>VLOOKUP(G7696,'customer_details'!A:M,11,FALSE)</f>
        <v>#N/A</v>
      </c>
      <c r="I7696" s="1" t="s">
        <v>57</v>
      </c>
    </row>
    <row r="7697" spans="1:9" x14ac:dyDescent="0.25">
      <c r="A7697">
        <v>7914</v>
      </c>
      <c r="B7697" s="2">
        <v>42852.434027777781</v>
      </c>
      <c r="C7697" s="2">
        <v>42864.445138888892</v>
      </c>
      <c r="D7697">
        <v>209000</v>
      </c>
      <c r="E7697">
        <v>131390</v>
      </c>
      <c r="F7697">
        <f>VLOOKUP($E7697,'car_details'!$A:$K,3,FALSE)</f>
        <v>1</v>
      </c>
      <c r="G7697" t="e">
        <f>VLOOKUP(E7697,policy_details[#All],9,FALSE)</f>
        <v>#N/A</v>
      </c>
      <c r="H7697" t="e">
        <f>VLOOKUP(G7697,'customer_details'!A:M,11,FALSE)</f>
        <v>#N/A</v>
      </c>
      <c r="I7697" s="1" t="s">
        <v>57</v>
      </c>
    </row>
    <row r="7698" spans="1:9" x14ac:dyDescent="0.25">
      <c r="A7698">
        <v>7915</v>
      </c>
      <c r="B7698" s="2">
        <v>42852.436111111114</v>
      </c>
      <c r="C7698" s="2">
        <v>42859.914583333331</v>
      </c>
      <c r="D7698">
        <v>169000</v>
      </c>
      <c r="E7698">
        <v>131391</v>
      </c>
      <c r="F7698">
        <f>VLOOKUP($E7698,'car_details'!$A:$K,3,FALSE)</f>
        <v>100000</v>
      </c>
      <c r="G7698" t="e">
        <f>VLOOKUP(E7698,policy_details[#All],9,FALSE)</f>
        <v>#N/A</v>
      </c>
      <c r="H7698" t="e">
        <f>VLOOKUP(G7698,'customer_details'!A:M,11,FALSE)</f>
        <v>#N/A</v>
      </c>
      <c r="I7698" s="1" t="s">
        <v>57</v>
      </c>
    </row>
    <row r="7699" spans="1:9" x14ac:dyDescent="0.25">
      <c r="A7699">
        <v>7916</v>
      </c>
      <c r="B7699" s="2">
        <v>42852.436805555553</v>
      </c>
      <c r="C7699" s="2">
        <v>42861.279166666667</v>
      </c>
      <c r="D7699">
        <v>400000</v>
      </c>
      <c r="E7699">
        <v>131392</v>
      </c>
      <c r="F7699">
        <f>VLOOKUP($E7699,'car_details'!$A:$K,3,FALSE)</f>
        <v>50074</v>
      </c>
      <c r="G7699" t="e">
        <f>VLOOKUP(E7699,policy_details[#All],9,FALSE)</f>
        <v>#N/A</v>
      </c>
      <c r="H7699" t="e">
        <f>VLOOKUP(G7699,'customer_details'!A:M,11,FALSE)</f>
        <v>#N/A</v>
      </c>
      <c r="I7699" s="1" t="s">
        <v>57</v>
      </c>
    </row>
    <row r="7700" spans="1:9" x14ac:dyDescent="0.25">
      <c r="A7700">
        <v>7917</v>
      </c>
      <c r="B7700" s="2">
        <v>42852.445833333331</v>
      </c>
      <c r="C7700" s="2">
        <v>42863.37777777778</v>
      </c>
      <c r="D7700">
        <v>600000</v>
      </c>
      <c r="E7700">
        <v>131393</v>
      </c>
      <c r="F7700">
        <f>VLOOKUP($E7700,'car_details'!$A:$K,3,FALSE)</f>
        <v>100000</v>
      </c>
      <c r="G7700" t="e">
        <f>VLOOKUP(E7700,policy_details[#All],9,FALSE)</f>
        <v>#N/A</v>
      </c>
      <c r="H7700" t="e">
        <f>VLOOKUP(G7700,'customer_details'!A:M,11,FALSE)</f>
        <v>#N/A</v>
      </c>
      <c r="I7700" s="1" t="s">
        <v>57</v>
      </c>
    </row>
    <row r="7701" spans="1:9" x14ac:dyDescent="0.25">
      <c r="A7701">
        <v>7918</v>
      </c>
      <c r="B7701" s="2">
        <v>42852.45</v>
      </c>
      <c r="C7701" s="2">
        <v>42871.692361111112</v>
      </c>
      <c r="D7701">
        <v>350000</v>
      </c>
      <c r="E7701">
        <v>131394</v>
      </c>
      <c r="F7701">
        <f>VLOOKUP($E7701,'car_details'!$A:$K,3,FALSE)</f>
        <v>35000</v>
      </c>
      <c r="G7701" t="e">
        <f>VLOOKUP(E7701,policy_details[#All],9,FALSE)</f>
        <v>#N/A</v>
      </c>
      <c r="H7701" t="e">
        <f>VLOOKUP(G7701,'customer_details'!A:M,11,FALSE)</f>
        <v>#N/A</v>
      </c>
      <c r="I7701" s="1" t="s">
        <v>57</v>
      </c>
    </row>
    <row r="7702" spans="1:9" x14ac:dyDescent="0.25">
      <c r="A7702">
        <v>7919</v>
      </c>
      <c r="B7702" s="2">
        <v>42852.45208333333</v>
      </c>
      <c r="C7702" s="2">
        <v>42873.405555555553</v>
      </c>
      <c r="D7702">
        <v>990000</v>
      </c>
      <c r="E7702">
        <v>131395</v>
      </c>
      <c r="F7702">
        <f>VLOOKUP($E7702,'car_details'!$A:$K,3,FALSE)</f>
        <v>60000</v>
      </c>
      <c r="G7702" t="e">
        <f>VLOOKUP(E7702,policy_details[#All],9,FALSE)</f>
        <v>#N/A</v>
      </c>
      <c r="H7702" t="e">
        <f>VLOOKUP(G7702,'customer_details'!A:M,11,FALSE)</f>
        <v>#N/A</v>
      </c>
      <c r="I7702" s="1" t="s">
        <v>57</v>
      </c>
    </row>
    <row r="7703" spans="1:9" x14ac:dyDescent="0.25">
      <c r="A7703">
        <v>7920</v>
      </c>
      <c r="B7703" s="2">
        <v>42852.45416666667</v>
      </c>
      <c r="C7703" s="2">
        <v>42864.474305555559</v>
      </c>
      <c r="D7703">
        <v>1600000</v>
      </c>
      <c r="E7703">
        <v>131396</v>
      </c>
      <c r="F7703">
        <f>VLOOKUP($E7703,'car_details'!$A:$K,3,FALSE)</f>
        <v>70000</v>
      </c>
      <c r="G7703" t="e">
        <f>VLOOKUP(E7703,policy_details[#All],9,FALSE)</f>
        <v>#N/A</v>
      </c>
      <c r="H7703" t="e">
        <f>VLOOKUP(G7703,'customer_details'!A:M,11,FALSE)</f>
        <v>#N/A</v>
      </c>
      <c r="I7703" s="1" t="s">
        <v>57</v>
      </c>
    </row>
    <row r="7704" spans="1:9" x14ac:dyDescent="0.25">
      <c r="A7704">
        <v>7921</v>
      </c>
      <c r="B7704" s="2">
        <v>42852.458333333336</v>
      </c>
      <c r="C7704" s="2">
        <v>42868.407638888886</v>
      </c>
      <c r="D7704">
        <v>1400000</v>
      </c>
      <c r="E7704">
        <v>131397</v>
      </c>
      <c r="F7704">
        <f>VLOOKUP($E7704,'car_details'!$A:$K,3,FALSE)</f>
        <v>70000</v>
      </c>
      <c r="G7704" t="e">
        <f>VLOOKUP(E7704,policy_details[#All],9,FALSE)</f>
        <v>#N/A</v>
      </c>
      <c r="H7704" t="e">
        <f>VLOOKUP(G7704,'customer_details'!A:M,11,FALSE)</f>
        <v>#N/A</v>
      </c>
      <c r="I7704" s="1" t="s">
        <v>57</v>
      </c>
    </row>
    <row r="7705" spans="1:9" x14ac:dyDescent="0.25">
      <c r="A7705">
        <v>7922</v>
      </c>
      <c r="B7705" s="2">
        <v>42852.463888888888</v>
      </c>
      <c r="C7705" s="2">
        <v>42870.5</v>
      </c>
      <c r="D7705">
        <v>745000</v>
      </c>
      <c r="E7705">
        <v>131398</v>
      </c>
      <c r="F7705">
        <f>VLOOKUP($E7705,'car_details'!$A:$K,3,FALSE)</f>
        <v>10000</v>
      </c>
      <c r="G7705" t="e">
        <f>VLOOKUP(E7705,policy_details[#All],9,FALSE)</f>
        <v>#N/A</v>
      </c>
      <c r="H7705" t="e">
        <f>VLOOKUP(G7705,'customer_details'!A:M,11,FALSE)</f>
        <v>#N/A</v>
      </c>
      <c r="I7705" s="1" t="s">
        <v>57</v>
      </c>
    </row>
    <row r="7706" spans="1:9" x14ac:dyDescent="0.25">
      <c r="A7706">
        <v>7923</v>
      </c>
      <c r="B7706" s="2">
        <v>42852.470138888886</v>
      </c>
      <c r="C7706" s="2"/>
      <c r="D7706">
        <v>2800000</v>
      </c>
      <c r="E7706">
        <v>131399</v>
      </c>
      <c r="F7706">
        <f>VLOOKUP($E7706,'car_details'!$A:$K,3,FALSE)</f>
        <v>40000</v>
      </c>
      <c r="G7706" t="e">
        <f>VLOOKUP(E7706,policy_details[#All],9,FALSE)</f>
        <v>#N/A</v>
      </c>
      <c r="H7706" t="e">
        <f>VLOOKUP(G7706,'customer_details'!A:M,11,FALSE)</f>
        <v>#N/A</v>
      </c>
      <c r="I7706" s="1" t="s">
        <v>30</v>
      </c>
    </row>
    <row r="7707" spans="1:9" x14ac:dyDescent="0.25">
      <c r="A7707">
        <v>7924</v>
      </c>
      <c r="B7707" s="2">
        <v>42852.498611111114</v>
      </c>
      <c r="C7707" s="2">
        <v>42872.402083333334</v>
      </c>
      <c r="D7707">
        <v>500000</v>
      </c>
      <c r="E7707">
        <v>131400</v>
      </c>
      <c r="F7707">
        <f>VLOOKUP($E7707,'car_details'!$A:$K,3,FALSE)</f>
        <v>35000</v>
      </c>
      <c r="G7707" t="e">
        <f>VLOOKUP(E7707,policy_details[#All],9,FALSE)</f>
        <v>#N/A</v>
      </c>
      <c r="H7707" t="e">
        <f>VLOOKUP(G7707,'customer_details'!A:M,11,FALSE)</f>
        <v>#N/A</v>
      </c>
      <c r="I7707" s="1" t="s">
        <v>57</v>
      </c>
    </row>
    <row r="7708" spans="1:9" x14ac:dyDescent="0.25">
      <c r="A7708">
        <v>7925</v>
      </c>
      <c r="B7708" s="2">
        <v>42852.535416666666</v>
      </c>
      <c r="C7708" s="2">
        <v>42877.586111111108</v>
      </c>
      <c r="D7708">
        <v>540000</v>
      </c>
      <c r="E7708">
        <v>131401</v>
      </c>
      <c r="F7708">
        <f>VLOOKUP($E7708,'car_details'!$A:$K,3,FALSE)</f>
        <v>5000</v>
      </c>
      <c r="G7708" t="e">
        <f>VLOOKUP(E7708,policy_details[#All],9,FALSE)</f>
        <v>#N/A</v>
      </c>
      <c r="H7708" t="e">
        <f>VLOOKUP(G7708,'customer_details'!A:M,11,FALSE)</f>
        <v>#N/A</v>
      </c>
      <c r="I7708" s="1" t="s">
        <v>57</v>
      </c>
    </row>
    <row r="7709" spans="1:9" x14ac:dyDescent="0.25">
      <c r="A7709">
        <v>7926</v>
      </c>
      <c r="B7709" s="2">
        <v>42852.539583333331</v>
      </c>
      <c r="C7709" s="2">
        <v>42874.538888888892</v>
      </c>
      <c r="D7709">
        <v>1850000</v>
      </c>
      <c r="E7709">
        <v>131402</v>
      </c>
      <c r="F7709">
        <f>VLOOKUP($E7709,'car_details'!$A:$K,3,FALSE)</f>
        <v>33000</v>
      </c>
      <c r="G7709" t="e">
        <f>VLOOKUP(E7709,policy_details[#All],9,FALSE)</f>
        <v>#N/A</v>
      </c>
      <c r="H7709" t="e">
        <f>VLOOKUP(G7709,'customer_details'!A:M,11,FALSE)</f>
        <v>#N/A</v>
      </c>
      <c r="I7709" s="1" t="s">
        <v>57</v>
      </c>
    </row>
    <row r="7710" spans="1:9" x14ac:dyDescent="0.25">
      <c r="A7710">
        <v>7927</v>
      </c>
      <c r="B7710" s="2">
        <v>42852.539583333331</v>
      </c>
      <c r="C7710" s="2"/>
      <c r="D7710">
        <v>600000</v>
      </c>
      <c r="E7710">
        <v>131403</v>
      </c>
      <c r="F7710">
        <f>VLOOKUP($E7710,'car_details'!$A:$K,3,FALSE)</f>
        <v>27000</v>
      </c>
      <c r="G7710" t="e">
        <f>VLOOKUP(E7710,policy_details[#All],9,FALSE)</f>
        <v>#N/A</v>
      </c>
      <c r="H7710" t="e">
        <f>VLOOKUP(G7710,'customer_details'!A:M,11,FALSE)</f>
        <v>#N/A</v>
      </c>
      <c r="I7710" s="1" t="s">
        <v>30</v>
      </c>
    </row>
    <row r="7711" spans="1:9" x14ac:dyDescent="0.25">
      <c r="A7711">
        <v>7928</v>
      </c>
      <c r="B7711" s="2">
        <v>42852.54583333333</v>
      </c>
      <c r="C7711" s="2">
        <v>42860.984027777777</v>
      </c>
      <c r="D7711">
        <v>690000</v>
      </c>
      <c r="E7711">
        <v>131404</v>
      </c>
      <c r="F7711">
        <f>VLOOKUP($E7711,'car_details'!$A:$K,3,FALSE)</f>
        <v>25000</v>
      </c>
      <c r="G7711" t="e">
        <f>VLOOKUP(E7711,policy_details[#All],9,FALSE)</f>
        <v>#N/A</v>
      </c>
      <c r="H7711" t="e">
        <f>VLOOKUP(G7711,'customer_details'!A:M,11,FALSE)</f>
        <v>#N/A</v>
      </c>
      <c r="I7711" s="1" t="s">
        <v>57</v>
      </c>
    </row>
    <row r="7712" spans="1:9" x14ac:dyDescent="0.25">
      <c r="A7712">
        <v>7929</v>
      </c>
      <c r="B7712" s="2">
        <v>42852.55</v>
      </c>
      <c r="C7712" s="2">
        <v>42871.504861111112</v>
      </c>
      <c r="D7712">
        <v>630000</v>
      </c>
      <c r="E7712">
        <v>131405</v>
      </c>
      <c r="F7712">
        <f>VLOOKUP($E7712,'car_details'!$A:$K,3,FALSE)</f>
        <v>30154</v>
      </c>
      <c r="G7712" t="e">
        <f>VLOOKUP(E7712,policy_details[#All],9,FALSE)</f>
        <v>#N/A</v>
      </c>
      <c r="H7712" t="e">
        <f>VLOOKUP(G7712,'customer_details'!A:M,11,FALSE)</f>
        <v>#N/A</v>
      </c>
      <c r="I7712" s="1" t="s">
        <v>57</v>
      </c>
    </row>
    <row r="7713" spans="1:9" x14ac:dyDescent="0.25">
      <c r="A7713">
        <v>7930</v>
      </c>
      <c r="B7713" s="2">
        <v>42852.552777777775</v>
      </c>
      <c r="C7713" s="2"/>
      <c r="D7713">
        <v>640000</v>
      </c>
      <c r="E7713">
        <v>131406</v>
      </c>
      <c r="F7713">
        <f>VLOOKUP($E7713,'car_details'!$A:$K,3,FALSE)</f>
        <v>20000</v>
      </c>
      <c r="G7713" t="e">
        <f>VLOOKUP(E7713,policy_details[#All],9,FALSE)</f>
        <v>#N/A</v>
      </c>
      <c r="H7713" t="e">
        <f>VLOOKUP(G7713,'customer_details'!A:M,11,FALSE)</f>
        <v>#N/A</v>
      </c>
      <c r="I7713" s="1" t="s">
        <v>30</v>
      </c>
    </row>
    <row r="7714" spans="1:9" x14ac:dyDescent="0.25">
      <c r="A7714">
        <v>7931</v>
      </c>
      <c r="B7714" s="2">
        <v>42852.570138888892</v>
      </c>
      <c r="C7714" s="2">
        <v>42863.447916666664</v>
      </c>
      <c r="D7714">
        <v>5500000</v>
      </c>
      <c r="E7714">
        <v>131407</v>
      </c>
      <c r="F7714">
        <f>VLOOKUP($E7714,'car_details'!$A:$K,3,FALSE)</f>
        <v>17000</v>
      </c>
      <c r="G7714" t="e">
        <f>VLOOKUP(E7714,policy_details[#All],9,FALSE)</f>
        <v>#N/A</v>
      </c>
      <c r="H7714" t="e">
        <f>VLOOKUP(G7714,'customer_details'!A:M,11,FALSE)</f>
        <v>#N/A</v>
      </c>
      <c r="I7714" s="1" t="s">
        <v>57</v>
      </c>
    </row>
    <row r="7715" spans="1:9" x14ac:dyDescent="0.25">
      <c r="A7715">
        <v>7932</v>
      </c>
      <c r="B7715" s="2">
        <v>42852.574999999997</v>
      </c>
      <c r="C7715" s="2"/>
      <c r="D7715">
        <v>2100000</v>
      </c>
      <c r="E7715">
        <v>131408</v>
      </c>
      <c r="F7715">
        <f>VLOOKUP($E7715,'car_details'!$A:$K,3,FALSE)</f>
        <v>85000</v>
      </c>
      <c r="G7715" t="e">
        <f>VLOOKUP(E7715,policy_details[#All],9,FALSE)</f>
        <v>#N/A</v>
      </c>
      <c r="H7715" t="e">
        <f>VLOOKUP(G7715,'customer_details'!A:M,11,FALSE)</f>
        <v>#N/A</v>
      </c>
      <c r="I7715" s="1" t="s">
        <v>30</v>
      </c>
    </row>
    <row r="7716" spans="1:9" x14ac:dyDescent="0.25">
      <c r="A7716">
        <v>7933</v>
      </c>
      <c r="B7716" s="2">
        <v>42852.581944444442</v>
      </c>
      <c r="C7716" s="2">
        <v>42867.669444444444</v>
      </c>
      <c r="D7716">
        <v>500000</v>
      </c>
      <c r="E7716">
        <v>131409</v>
      </c>
      <c r="F7716">
        <f>VLOOKUP($E7716,'car_details'!$A:$K,3,FALSE)</f>
        <v>100000</v>
      </c>
      <c r="G7716" t="e">
        <f>VLOOKUP(E7716,policy_details[#All],9,FALSE)</f>
        <v>#N/A</v>
      </c>
      <c r="H7716" t="e">
        <f>VLOOKUP(G7716,'customer_details'!A:M,11,FALSE)</f>
        <v>#N/A</v>
      </c>
      <c r="I7716" s="1" t="s">
        <v>57</v>
      </c>
    </row>
    <row r="7717" spans="1:9" x14ac:dyDescent="0.25">
      <c r="A7717">
        <v>7934</v>
      </c>
      <c r="B7717" s="2">
        <v>42852.582638888889</v>
      </c>
      <c r="C7717" s="2">
        <v>42863.856249999997</v>
      </c>
      <c r="D7717">
        <v>310000</v>
      </c>
      <c r="E7717">
        <v>131410</v>
      </c>
      <c r="F7717">
        <f>VLOOKUP($E7717,'car_details'!$A:$K,3,FALSE)</f>
        <v>54000</v>
      </c>
      <c r="G7717" t="e">
        <f>VLOOKUP(E7717,policy_details[#All],9,FALSE)</f>
        <v>#N/A</v>
      </c>
      <c r="H7717" t="e">
        <f>VLOOKUP(G7717,'customer_details'!A:M,11,FALSE)</f>
        <v>#N/A</v>
      </c>
      <c r="I7717" s="1" t="s">
        <v>57</v>
      </c>
    </row>
    <row r="7718" spans="1:9" x14ac:dyDescent="0.25">
      <c r="A7718">
        <v>7935</v>
      </c>
      <c r="B7718" s="2">
        <v>42852.583333333336</v>
      </c>
      <c r="C7718" s="2">
        <v>42870.379861111112</v>
      </c>
      <c r="D7718">
        <v>600000</v>
      </c>
      <c r="E7718">
        <v>131411</v>
      </c>
      <c r="F7718">
        <f>VLOOKUP($E7718,'car_details'!$A:$K,3,FALSE)</f>
        <v>80000</v>
      </c>
      <c r="G7718" t="e">
        <f>VLOOKUP(E7718,policy_details[#All],9,FALSE)</f>
        <v>#N/A</v>
      </c>
      <c r="H7718" t="e">
        <f>VLOOKUP(G7718,'customer_details'!A:M,11,FALSE)</f>
        <v>#N/A</v>
      </c>
      <c r="I7718" s="1" t="s">
        <v>57</v>
      </c>
    </row>
    <row r="7719" spans="1:9" x14ac:dyDescent="0.25">
      <c r="A7719">
        <v>7936</v>
      </c>
      <c r="B7719" s="2">
        <v>42852.588888888888</v>
      </c>
      <c r="C7719" s="2">
        <v>42865.395833333336</v>
      </c>
      <c r="D7719">
        <v>40000</v>
      </c>
      <c r="E7719">
        <v>131412</v>
      </c>
      <c r="F7719">
        <f>VLOOKUP($E7719,'car_details'!$A:$K,3,FALSE)</f>
        <v>100000</v>
      </c>
      <c r="G7719" t="e">
        <f>VLOOKUP(E7719,policy_details[#All],9,FALSE)</f>
        <v>#N/A</v>
      </c>
      <c r="H7719" t="e">
        <f>VLOOKUP(G7719,'customer_details'!A:M,11,FALSE)</f>
        <v>#N/A</v>
      </c>
      <c r="I7719" s="1" t="s">
        <v>57</v>
      </c>
    </row>
    <row r="7720" spans="1:9" x14ac:dyDescent="0.25">
      <c r="A7720">
        <v>7937</v>
      </c>
      <c r="B7720" s="2">
        <v>42852.595138888886</v>
      </c>
      <c r="C7720" s="2">
        <v>42864.470138888886</v>
      </c>
      <c r="D7720">
        <v>620000</v>
      </c>
      <c r="E7720">
        <v>131413</v>
      </c>
      <c r="F7720">
        <f>VLOOKUP($E7720,'car_details'!$A:$K,3,FALSE)</f>
        <v>70000</v>
      </c>
      <c r="G7720" t="e">
        <f>VLOOKUP(E7720,policy_details[#All],9,FALSE)</f>
        <v>#N/A</v>
      </c>
      <c r="H7720" t="e">
        <f>VLOOKUP(G7720,'customer_details'!A:M,11,FALSE)</f>
        <v>#N/A</v>
      </c>
      <c r="I7720" s="1" t="s">
        <v>57</v>
      </c>
    </row>
    <row r="7721" spans="1:9" x14ac:dyDescent="0.25">
      <c r="A7721">
        <v>7938</v>
      </c>
      <c r="B7721" s="2">
        <v>42852.602777777778</v>
      </c>
      <c r="C7721" s="2">
        <v>42881.555555555555</v>
      </c>
      <c r="D7721">
        <v>760000</v>
      </c>
      <c r="E7721">
        <v>131414</v>
      </c>
      <c r="F7721">
        <f>VLOOKUP($E7721,'car_details'!$A:$K,3,FALSE)</f>
        <v>50000</v>
      </c>
      <c r="G7721" t="e">
        <f>VLOOKUP(E7721,policy_details[#All],9,FALSE)</f>
        <v>#N/A</v>
      </c>
      <c r="H7721" t="e">
        <f>VLOOKUP(G7721,'customer_details'!A:M,11,FALSE)</f>
        <v>#N/A</v>
      </c>
      <c r="I7721" s="1" t="s">
        <v>57</v>
      </c>
    </row>
    <row r="7722" spans="1:9" x14ac:dyDescent="0.25">
      <c r="A7722">
        <v>7939</v>
      </c>
      <c r="B7722" s="2">
        <v>42852.635416666664</v>
      </c>
      <c r="C7722" s="2">
        <v>42864.419444444444</v>
      </c>
      <c r="D7722">
        <v>1200000</v>
      </c>
      <c r="E7722">
        <v>131415</v>
      </c>
      <c r="F7722">
        <f>VLOOKUP($E7722,'car_details'!$A:$K,3,FALSE)</f>
        <v>40000</v>
      </c>
      <c r="G7722" t="e">
        <f>VLOOKUP(E7722,policy_details[#All],9,FALSE)</f>
        <v>#N/A</v>
      </c>
      <c r="H7722" t="e">
        <f>VLOOKUP(G7722,'customer_details'!A:M,11,FALSE)</f>
        <v>#N/A</v>
      </c>
      <c r="I7722" s="1" t="s">
        <v>57</v>
      </c>
    </row>
    <row r="7723" spans="1:9" x14ac:dyDescent="0.25">
      <c r="A7723">
        <v>7940</v>
      </c>
      <c r="B7723" s="2">
        <v>42852.64166666667</v>
      </c>
      <c r="C7723" s="2">
        <v>42866.393750000003</v>
      </c>
      <c r="D7723">
        <v>760000</v>
      </c>
      <c r="E7723">
        <v>131416</v>
      </c>
      <c r="F7723">
        <f>VLOOKUP($E7723,'car_details'!$A:$K,3,FALSE)</f>
        <v>50000</v>
      </c>
      <c r="G7723" t="e">
        <f>VLOOKUP(E7723,policy_details[#All],9,FALSE)</f>
        <v>#N/A</v>
      </c>
      <c r="H7723" t="e">
        <f>VLOOKUP(G7723,'customer_details'!A:M,11,FALSE)</f>
        <v>#N/A</v>
      </c>
      <c r="I7723" s="1" t="s">
        <v>57</v>
      </c>
    </row>
    <row r="7724" spans="1:9" x14ac:dyDescent="0.25">
      <c r="A7724">
        <v>7941</v>
      </c>
      <c r="B7724" s="2">
        <v>42852.647916666669</v>
      </c>
      <c r="C7724" s="2">
        <v>42876.432638888888</v>
      </c>
      <c r="D7724">
        <v>300000</v>
      </c>
      <c r="E7724">
        <v>131417</v>
      </c>
      <c r="F7724">
        <f>VLOOKUP($E7724,'car_details'!$A:$K,3,FALSE)</f>
        <v>45000</v>
      </c>
      <c r="G7724" t="e">
        <f>VLOOKUP(E7724,policy_details[#All],9,FALSE)</f>
        <v>#N/A</v>
      </c>
      <c r="H7724" t="e">
        <f>VLOOKUP(G7724,'customer_details'!A:M,11,FALSE)</f>
        <v>#N/A</v>
      </c>
      <c r="I7724" s="1" t="s">
        <v>57</v>
      </c>
    </row>
    <row r="7725" spans="1:9" x14ac:dyDescent="0.25">
      <c r="A7725">
        <v>7942</v>
      </c>
      <c r="B7725" s="2">
        <v>42852.662499999999</v>
      </c>
      <c r="C7725" s="2">
        <v>42860.64166666667</v>
      </c>
      <c r="D7725">
        <v>500000</v>
      </c>
      <c r="E7725">
        <v>131418</v>
      </c>
      <c r="F7725">
        <f>VLOOKUP($E7725,'car_details'!$A:$K,3,FALSE)</f>
        <v>5000</v>
      </c>
      <c r="G7725" t="e">
        <f>VLOOKUP(E7725,policy_details[#All],9,FALSE)</f>
        <v>#N/A</v>
      </c>
      <c r="H7725" t="e">
        <f>VLOOKUP(G7725,'customer_details'!A:M,11,FALSE)</f>
        <v>#N/A</v>
      </c>
      <c r="I7725" s="1" t="s">
        <v>57</v>
      </c>
    </row>
    <row r="7726" spans="1:9" x14ac:dyDescent="0.25">
      <c r="A7726">
        <v>7943</v>
      </c>
      <c r="B7726" s="2">
        <v>42852.67083333333</v>
      </c>
      <c r="C7726" s="2">
        <v>42865.529166666667</v>
      </c>
      <c r="D7726">
        <v>120000</v>
      </c>
      <c r="E7726">
        <v>131419</v>
      </c>
      <c r="F7726">
        <f>VLOOKUP($E7726,'car_details'!$A:$K,3,FALSE)</f>
        <v>70000</v>
      </c>
      <c r="G7726" t="e">
        <f>VLOOKUP(E7726,policy_details[#All],9,FALSE)</f>
        <v>#N/A</v>
      </c>
      <c r="H7726" t="e">
        <f>VLOOKUP(G7726,'customer_details'!A:M,11,FALSE)</f>
        <v>#N/A</v>
      </c>
      <c r="I7726" s="1" t="s">
        <v>57</v>
      </c>
    </row>
    <row r="7727" spans="1:9" x14ac:dyDescent="0.25">
      <c r="A7727">
        <v>7944</v>
      </c>
      <c r="B7727" s="2">
        <v>42852.683333333334</v>
      </c>
      <c r="C7727" s="2">
        <v>42864.693055555559</v>
      </c>
      <c r="D7727">
        <v>350000</v>
      </c>
      <c r="E7727">
        <v>131420</v>
      </c>
      <c r="F7727">
        <f>VLOOKUP($E7727,'car_details'!$A:$K,3,FALSE)</f>
        <v>26263</v>
      </c>
      <c r="G7727" t="e">
        <f>VLOOKUP(E7727,policy_details[#All],9,FALSE)</f>
        <v>#N/A</v>
      </c>
      <c r="H7727" t="e">
        <f>VLOOKUP(G7727,'customer_details'!A:M,11,FALSE)</f>
        <v>#N/A</v>
      </c>
      <c r="I7727" s="1" t="s">
        <v>57</v>
      </c>
    </row>
    <row r="7728" spans="1:9" x14ac:dyDescent="0.25">
      <c r="A7728">
        <v>7945</v>
      </c>
      <c r="B7728" s="2">
        <v>42852.696527777778</v>
      </c>
      <c r="C7728" s="2">
        <v>42868.429861111108</v>
      </c>
      <c r="D7728">
        <v>350000</v>
      </c>
      <c r="E7728">
        <v>131421</v>
      </c>
      <c r="F7728">
        <f>VLOOKUP($E7728,'car_details'!$A:$K,3,FALSE)</f>
        <v>100000</v>
      </c>
      <c r="G7728" t="e">
        <f>VLOOKUP(E7728,policy_details[#All],9,FALSE)</f>
        <v>#N/A</v>
      </c>
      <c r="H7728" t="e">
        <f>VLOOKUP(G7728,'customer_details'!A:M,11,FALSE)</f>
        <v>#N/A</v>
      </c>
      <c r="I7728" s="1" t="s">
        <v>57</v>
      </c>
    </row>
    <row r="7729" spans="1:9" x14ac:dyDescent="0.25">
      <c r="A7729">
        <v>7946</v>
      </c>
      <c r="B7729" s="2">
        <v>42852.70208333333</v>
      </c>
      <c r="C7729" s="2">
        <v>42880.440972222219</v>
      </c>
      <c r="D7729">
        <v>730000</v>
      </c>
      <c r="E7729">
        <v>131422</v>
      </c>
      <c r="F7729">
        <f>VLOOKUP($E7729,'car_details'!$A:$K,3,FALSE)</f>
        <v>250000</v>
      </c>
      <c r="G7729" t="e">
        <f>VLOOKUP(E7729,policy_details[#All],9,FALSE)</f>
        <v>#N/A</v>
      </c>
      <c r="H7729" t="e">
        <f>VLOOKUP(G7729,'customer_details'!A:M,11,FALSE)</f>
        <v>#N/A</v>
      </c>
      <c r="I7729" s="1" t="s">
        <v>57</v>
      </c>
    </row>
    <row r="7730" spans="1:9" x14ac:dyDescent="0.25">
      <c r="A7730">
        <v>7947</v>
      </c>
      <c r="B7730" s="2">
        <v>42852.729166666664</v>
      </c>
      <c r="C7730" s="2">
        <v>42871.589583333334</v>
      </c>
      <c r="D7730">
        <v>1050000</v>
      </c>
      <c r="E7730">
        <v>131423</v>
      </c>
      <c r="F7730">
        <f>VLOOKUP($E7730,'car_details'!$A:$K,3,FALSE)</f>
        <v>18000</v>
      </c>
      <c r="G7730" t="e">
        <f>VLOOKUP(E7730,policy_details[#All],9,FALSE)</f>
        <v>#N/A</v>
      </c>
      <c r="H7730" t="e">
        <f>VLOOKUP(G7730,'customer_details'!A:M,11,FALSE)</f>
        <v>#N/A</v>
      </c>
      <c r="I7730" s="1" t="s">
        <v>57</v>
      </c>
    </row>
    <row r="7731" spans="1:9" x14ac:dyDescent="0.25">
      <c r="A7731">
        <v>7948</v>
      </c>
      <c r="B7731" s="2">
        <v>42852.73333333333</v>
      </c>
      <c r="C7731" s="2">
        <v>42867.532638888886</v>
      </c>
      <c r="D7731">
        <v>550000</v>
      </c>
      <c r="E7731">
        <v>131424</v>
      </c>
      <c r="F7731">
        <f>VLOOKUP($E7731,'car_details'!$A:$K,3,FALSE)</f>
        <v>80000</v>
      </c>
      <c r="G7731" t="e">
        <f>VLOOKUP(E7731,policy_details[#All],9,FALSE)</f>
        <v>#N/A</v>
      </c>
      <c r="H7731" t="e">
        <f>VLOOKUP(G7731,'customer_details'!A:M,11,FALSE)</f>
        <v>#N/A</v>
      </c>
      <c r="I7731" s="1" t="s">
        <v>57</v>
      </c>
    </row>
    <row r="7732" spans="1:9" x14ac:dyDescent="0.25">
      <c r="A7732">
        <v>7949</v>
      </c>
      <c r="B7732" s="2">
        <v>42852.740972222222</v>
      </c>
      <c r="C7732" s="2">
        <v>42867.547222222223</v>
      </c>
      <c r="D7732">
        <v>675000</v>
      </c>
      <c r="E7732">
        <v>131425</v>
      </c>
      <c r="F7732">
        <f>VLOOKUP($E7732,'car_details'!$A:$K,3,FALSE)</f>
        <v>108000</v>
      </c>
      <c r="G7732" t="e">
        <f>VLOOKUP(E7732,policy_details[#All],9,FALSE)</f>
        <v>#N/A</v>
      </c>
      <c r="H7732" t="e">
        <f>VLOOKUP(G7732,'customer_details'!A:M,11,FALSE)</f>
        <v>#N/A</v>
      </c>
      <c r="I7732" s="1" t="s">
        <v>57</v>
      </c>
    </row>
    <row r="7733" spans="1:9" x14ac:dyDescent="0.25">
      <c r="A7733">
        <v>7950</v>
      </c>
      <c r="B7733" s="2">
        <v>42852.748611111114</v>
      </c>
      <c r="C7733" s="2">
        <v>42867.605555555558</v>
      </c>
      <c r="D7733">
        <v>1400000</v>
      </c>
      <c r="E7733">
        <v>131426</v>
      </c>
      <c r="F7733">
        <f>VLOOKUP($E7733,'car_details'!$A:$K,3,FALSE)</f>
        <v>170000</v>
      </c>
      <c r="G7733" t="e">
        <f>VLOOKUP(E7733,policy_details[#All],9,FALSE)</f>
        <v>#N/A</v>
      </c>
      <c r="H7733" t="e">
        <f>VLOOKUP(G7733,'customer_details'!A:M,11,FALSE)</f>
        <v>#N/A</v>
      </c>
      <c r="I7733" s="1" t="s">
        <v>57</v>
      </c>
    </row>
    <row r="7734" spans="1:9" x14ac:dyDescent="0.25">
      <c r="A7734">
        <v>7951</v>
      </c>
      <c r="B7734" s="2">
        <v>42852.75277777778</v>
      </c>
      <c r="C7734" s="2">
        <v>42871.599305555559</v>
      </c>
      <c r="D7734">
        <v>625000</v>
      </c>
      <c r="E7734">
        <v>131427</v>
      </c>
      <c r="F7734">
        <f>VLOOKUP($E7734,'car_details'!$A:$K,3,FALSE)</f>
        <v>25000</v>
      </c>
      <c r="G7734" t="e">
        <f>VLOOKUP(E7734,policy_details[#All],9,FALSE)</f>
        <v>#N/A</v>
      </c>
      <c r="H7734" t="e">
        <f>VLOOKUP(G7734,'customer_details'!A:M,11,FALSE)</f>
        <v>#N/A</v>
      </c>
      <c r="I7734" s="1" t="s">
        <v>57</v>
      </c>
    </row>
    <row r="7735" spans="1:9" x14ac:dyDescent="0.25">
      <c r="A7735">
        <v>7952</v>
      </c>
      <c r="B7735" s="2">
        <v>42852.756944444445</v>
      </c>
      <c r="C7735" s="2">
        <v>42865.419444444444</v>
      </c>
      <c r="D7735">
        <v>1220000</v>
      </c>
      <c r="E7735">
        <v>131428</v>
      </c>
      <c r="F7735">
        <f>VLOOKUP($E7735,'car_details'!$A:$K,3,FALSE)</f>
        <v>11000</v>
      </c>
      <c r="G7735" t="e">
        <f>VLOOKUP(E7735,policy_details[#All],9,FALSE)</f>
        <v>#N/A</v>
      </c>
      <c r="H7735" t="e">
        <f>VLOOKUP(G7735,'customer_details'!A:M,11,FALSE)</f>
        <v>#N/A</v>
      </c>
      <c r="I7735" s="1" t="s">
        <v>57</v>
      </c>
    </row>
    <row r="7736" spans="1:9" x14ac:dyDescent="0.25">
      <c r="A7736">
        <v>7953</v>
      </c>
      <c r="B7736" s="2">
        <v>42852.763888888891</v>
      </c>
      <c r="C7736" s="2">
        <v>42866.382638888892</v>
      </c>
      <c r="D7736">
        <v>475000</v>
      </c>
      <c r="E7736">
        <v>131429</v>
      </c>
      <c r="F7736">
        <f>VLOOKUP($E7736,'car_details'!$A:$K,3,FALSE)</f>
        <v>5000</v>
      </c>
      <c r="G7736" t="e">
        <f>VLOOKUP(E7736,policy_details[#All],9,FALSE)</f>
        <v>#N/A</v>
      </c>
      <c r="H7736" t="e">
        <f>VLOOKUP(G7736,'customer_details'!A:M,11,FALSE)</f>
        <v>#N/A</v>
      </c>
      <c r="I7736" s="1" t="s">
        <v>57</v>
      </c>
    </row>
    <row r="7737" spans="1:9" x14ac:dyDescent="0.25">
      <c r="A7737">
        <v>7954</v>
      </c>
      <c r="B7737" s="2">
        <v>42852.769444444442</v>
      </c>
      <c r="C7737" s="2"/>
      <c r="D7737">
        <v>550000</v>
      </c>
      <c r="E7737">
        <v>131430</v>
      </c>
      <c r="F7737">
        <f>VLOOKUP($E7737,'car_details'!$A:$K,3,FALSE)</f>
        <v>105000</v>
      </c>
      <c r="G7737" t="e">
        <f>VLOOKUP(E7737,policy_details[#All],9,FALSE)</f>
        <v>#N/A</v>
      </c>
      <c r="H7737" t="e">
        <f>VLOOKUP(G7737,'customer_details'!A:M,11,FALSE)</f>
        <v>#N/A</v>
      </c>
      <c r="I7737" s="1" t="s">
        <v>30</v>
      </c>
    </row>
    <row r="7738" spans="1:9" x14ac:dyDescent="0.25">
      <c r="A7738">
        <v>7955</v>
      </c>
      <c r="B7738" s="2">
        <v>42852.772222222222</v>
      </c>
      <c r="C7738" s="2">
        <v>42864.924305555556</v>
      </c>
      <c r="D7738">
        <v>320000</v>
      </c>
      <c r="E7738">
        <v>131431</v>
      </c>
      <c r="F7738">
        <f>VLOOKUP($E7738,'car_details'!$A:$K,3,FALSE)</f>
        <v>40000</v>
      </c>
      <c r="G7738" t="e">
        <f>VLOOKUP(E7738,policy_details[#All],9,FALSE)</f>
        <v>#N/A</v>
      </c>
      <c r="H7738" t="e">
        <f>VLOOKUP(G7738,'customer_details'!A:M,11,FALSE)</f>
        <v>#N/A</v>
      </c>
      <c r="I7738" s="1" t="s">
        <v>57</v>
      </c>
    </row>
    <row r="7739" spans="1:9" x14ac:dyDescent="0.25">
      <c r="A7739">
        <v>7956</v>
      </c>
      <c r="B7739" s="2">
        <v>42852.783333333333</v>
      </c>
      <c r="C7739" s="2">
        <v>42867.724999999999</v>
      </c>
      <c r="D7739">
        <v>530000</v>
      </c>
      <c r="E7739">
        <v>131432</v>
      </c>
      <c r="F7739">
        <f>VLOOKUP($E7739,'car_details'!$A:$K,3,FALSE)</f>
        <v>90000</v>
      </c>
      <c r="G7739" t="e">
        <f>VLOOKUP(E7739,policy_details[#All],9,FALSE)</f>
        <v>#N/A</v>
      </c>
      <c r="H7739" t="e">
        <f>VLOOKUP(G7739,'customer_details'!A:M,11,FALSE)</f>
        <v>#N/A</v>
      </c>
      <c r="I7739" s="1" t="s">
        <v>57</v>
      </c>
    </row>
    <row r="7740" spans="1:9" x14ac:dyDescent="0.25">
      <c r="A7740">
        <v>7957</v>
      </c>
      <c r="B7740" s="2">
        <v>42852.799305555556</v>
      </c>
      <c r="C7740" s="2">
        <v>42871.43472222222</v>
      </c>
      <c r="D7740">
        <v>300000</v>
      </c>
      <c r="E7740">
        <v>131433</v>
      </c>
      <c r="F7740">
        <f>VLOOKUP($E7740,'car_details'!$A:$K,3,FALSE)</f>
        <v>30000</v>
      </c>
      <c r="G7740" t="e">
        <f>VLOOKUP(E7740,policy_details[#All],9,FALSE)</f>
        <v>#N/A</v>
      </c>
      <c r="H7740" t="e">
        <f>VLOOKUP(G7740,'customer_details'!A:M,11,FALSE)</f>
        <v>#N/A</v>
      </c>
      <c r="I7740" s="1" t="s">
        <v>57</v>
      </c>
    </row>
    <row r="7741" spans="1:9" x14ac:dyDescent="0.25">
      <c r="A7741">
        <v>7958</v>
      </c>
      <c r="B7741" s="2">
        <v>42852.840277777781</v>
      </c>
      <c r="C7741" s="2">
        <v>42860.707638888889</v>
      </c>
      <c r="D7741">
        <v>1180000</v>
      </c>
      <c r="E7741">
        <v>131434</v>
      </c>
      <c r="F7741">
        <f>VLOOKUP($E7741,'car_details'!$A:$K,3,FALSE)</f>
        <v>5500</v>
      </c>
      <c r="G7741" t="e">
        <f>VLOOKUP(E7741,policy_details[#All],9,FALSE)</f>
        <v>#N/A</v>
      </c>
      <c r="H7741" t="e">
        <f>VLOOKUP(G7741,'customer_details'!A:M,11,FALSE)</f>
        <v>#N/A</v>
      </c>
      <c r="I7741" s="1" t="s">
        <v>57</v>
      </c>
    </row>
    <row r="7742" spans="1:9" x14ac:dyDescent="0.25">
      <c r="A7742">
        <v>7959</v>
      </c>
      <c r="B7742" s="2">
        <v>42852.841666666667</v>
      </c>
      <c r="C7742" s="2">
        <v>42865.456250000003</v>
      </c>
      <c r="D7742">
        <v>45957</v>
      </c>
      <c r="E7742">
        <v>131435</v>
      </c>
      <c r="F7742">
        <f>VLOOKUP($E7742,'car_details'!$A:$K,3,FALSE)</f>
        <v>90000</v>
      </c>
      <c r="G7742" t="e">
        <f>VLOOKUP(E7742,policy_details[#All],9,FALSE)</f>
        <v>#N/A</v>
      </c>
      <c r="H7742" t="e">
        <f>VLOOKUP(G7742,'customer_details'!A:M,11,FALSE)</f>
        <v>#N/A</v>
      </c>
      <c r="I7742" s="1" t="s">
        <v>57</v>
      </c>
    </row>
    <row r="7743" spans="1:9" x14ac:dyDescent="0.25">
      <c r="A7743">
        <v>7960</v>
      </c>
      <c r="B7743" s="2">
        <v>42852.842361111114</v>
      </c>
      <c r="C7743" s="2">
        <v>42859.550694444442</v>
      </c>
      <c r="D7743">
        <v>190000</v>
      </c>
      <c r="E7743">
        <v>131436</v>
      </c>
      <c r="F7743">
        <f>VLOOKUP($E7743,'car_details'!$A:$K,3,FALSE)</f>
        <v>65000</v>
      </c>
      <c r="G7743" t="e">
        <f>VLOOKUP(E7743,policy_details[#All],9,FALSE)</f>
        <v>#N/A</v>
      </c>
      <c r="H7743" t="e">
        <f>VLOOKUP(G7743,'customer_details'!A:M,11,FALSE)</f>
        <v>#N/A</v>
      </c>
      <c r="I7743" s="1" t="s">
        <v>57</v>
      </c>
    </row>
    <row r="7744" spans="1:9" x14ac:dyDescent="0.25">
      <c r="A7744">
        <v>7961</v>
      </c>
      <c r="B7744" s="2">
        <v>42852.857638888891</v>
      </c>
      <c r="C7744" s="2">
        <v>42864.382638888892</v>
      </c>
      <c r="D7744">
        <v>730000</v>
      </c>
      <c r="E7744">
        <v>131437</v>
      </c>
      <c r="F7744">
        <f>VLOOKUP($E7744,'car_details'!$A:$K,3,FALSE)</f>
        <v>60000</v>
      </c>
      <c r="G7744" t="e">
        <f>VLOOKUP(E7744,policy_details[#All],9,FALSE)</f>
        <v>#N/A</v>
      </c>
      <c r="H7744" t="e">
        <f>VLOOKUP(G7744,'customer_details'!A:M,11,FALSE)</f>
        <v>#N/A</v>
      </c>
      <c r="I7744" s="1" t="s">
        <v>57</v>
      </c>
    </row>
    <row r="7745" spans="1:9" x14ac:dyDescent="0.25">
      <c r="A7745">
        <v>7962</v>
      </c>
      <c r="B7745" s="2">
        <v>42852.88958333333</v>
      </c>
      <c r="C7745" s="2">
        <v>42863.400694444441</v>
      </c>
      <c r="D7745">
        <v>530000</v>
      </c>
      <c r="E7745">
        <v>131438</v>
      </c>
      <c r="F7745">
        <f>VLOOKUP($E7745,'car_details'!$A:$K,3,FALSE)</f>
        <v>120000</v>
      </c>
      <c r="G7745" t="e">
        <f>VLOOKUP(E7745,policy_details[#All],9,FALSE)</f>
        <v>#N/A</v>
      </c>
      <c r="H7745" t="e">
        <f>VLOOKUP(G7745,'customer_details'!A:M,11,FALSE)</f>
        <v>#N/A</v>
      </c>
      <c r="I7745" s="1" t="s">
        <v>57</v>
      </c>
    </row>
    <row r="7746" spans="1:9" x14ac:dyDescent="0.25">
      <c r="A7746">
        <v>7963</v>
      </c>
      <c r="B7746" s="2">
        <v>42852.895833333336</v>
      </c>
      <c r="C7746" s="2">
        <v>42867.627083333333</v>
      </c>
      <c r="D7746">
        <v>530000</v>
      </c>
      <c r="E7746">
        <v>131439</v>
      </c>
      <c r="F7746">
        <f>VLOOKUP($E7746,'car_details'!$A:$K,3,FALSE)</f>
        <v>9500</v>
      </c>
      <c r="G7746" t="e">
        <f>VLOOKUP(E7746,policy_details[#All],9,FALSE)</f>
        <v>#N/A</v>
      </c>
      <c r="H7746" t="e">
        <f>VLOOKUP(G7746,'customer_details'!A:M,11,FALSE)</f>
        <v>#N/A</v>
      </c>
      <c r="I7746" s="1" t="s">
        <v>57</v>
      </c>
    </row>
    <row r="7747" spans="1:9" x14ac:dyDescent="0.25">
      <c r="A7747">
        <v>7964</v>
      </c>
      <c r="B7747" s="2">
        <v>42852.898611111108</v>
      </c>
      <c r="C7747" s="2">
        <v>42877.349305555559</v>
      </c>
      <c r="D7747">
        <v>1265000</v>
      </c>
      <c r="E7747">
        <v>131440</v>
      </c>
      <c r="F7747">
        <f>VLOOKUP($E7747,'car_details'!$A:$K,3,FALSE)</f>
        <v>12000</v>
      </c>
      <c r="G7747" t="e">
        <f>VLOOKUP(E7747,policy_details[#All],9,FALSE)</f>
        <v>#N/A</v>
      </c>
      <c r="H7747" t="e">
        <f>VLOOKUP(G7747,'customer_details'!A:M,11,FALSE)</f>
        <v>#N/A</v>
      </c>
      <c r="I7747" s="1" t="s">
        <v>57</v>
      </c>
    </row>
    <row r="7748" spans="1:9" x14ac:dyDescent="0.25">
      <c r="A7748">
        <v>7965</v>
      </c>
      <c r="B7748" s="2">
        <v>42852.904166666667</v>
      </c>
      <c r="C7748" s="2">
        <v>42867.568055555559</v>
      </c>
      <c r="D7748">
        <v>1025000</v>
      </c>
      <c r="E7748">
        <v>131441</v>
      </c>
      <c r="F7748">
        <f>VLOOKUP($E7748,'car_details'!$A:$K,3,FALSE)</f>
        <v>32000</v>
      </c>
      <c r="G7748" t="e">
        <f>VLOOKUP(E7748,policy_details[#All],9,FALSE)</f>
        <v>#N/A</v>
      </c>
      <c r="H7748" t="e">
        <f>VLOOKUP(G7748,'customer_details'!A:M,11,FALSE)</f>
        <v>#N/A</v>
      </c>
      <c r="I7748" s="1" t="s">
        <v>57</v>
      </c>
    </row>
    <row r="7749" spans="1:9" x14ac:dyDescent="0.25">
      <c r="A7749">
        <v>7966</v>
      </c>
      <c r="B7749" s="2">
        <v>42852.917361111111</v>
      </c>
      <c r="C7749" s="2">
        <v>42864.595138888886</v>
      </c>
      <c r="D7749">
        <v>130000</v>
      </c>
      <c r="E7749">
        <v>131442</v>
      </c>
      <c r="F7749">
        <f>VLOOKUP($E7749,'car_details'!$A:$K,3,FALSE)</f>
        <v>60000</v>
      </c>
      <c r="G7749" t="e">
        <f>VLOOKUP(E7749,policy_details[#All],9,FALSE)</f>
        <v>#N/A</v>
      </c>
      <c r="H7749" t="e">
        <f>VLOOKUP(G7749,'customer_details'!A:M,11,FALSE)</f>
        <v>#N/A</v>
      </c>
      <c r="I7749" s="1" t="s">
        <v>57</v>
      </c>
    </row>
    <row r="7750" spans="1:9" x14ac:dyDescent="0.25">
      <c r="A7750">
        <v>7967</v>
      </c>
      <c r="B7750" s="2">
        <v>42852.920138888891</v>
      </c>
      <c r="C7750" s="2">
        <v>42866.419444444444</v>
      </c>
      <c r="D7750">
        <v>735000</v>
      </c>
      <c r="E7750">
        <v>131443</v>
      </c>
      <c r="F7750">
        <f>VLOOKUP($E7750,'car_details'!$A:$K,3,FALSE)</f>
        <v>70000</v>
      </c>
      <c r="G7750" t="e">
        <f>VLOOKUP(E7750,policy_details[#All],9,FALSE)</f>
        <v>#N/A</v>
      </c>
      <c r="H7750" t="e">
        <f>VLOOKUP(G7750,'customer_details'!A:M,11,FALSE)</f>
        <v>#N/A</v>
      </c>
      <c r="I7750" s="1" t="s">
        <v>57</v>
      </c>
    </row>
    <row r="7751" spans="1:9" x14ac:dyDescent="0.25">
      <c r="A7751">
        <v>7968</v>
      </c>
      <c r="B7751" s="2">
        <v>42852.929166666669</v>
      </c>
      <c r="C7751" s="2">
        <v>42868.45416666667</v>
      </c>
      <c r="D7751">
        <v>1500000</v>
      </c>
      <c r="E7751">
        <v>131444</v>
      </c>
      <c r="F7751">
        <f>VLOOKUP($E7751,'car_details'!$A:$K,3,FALSE)</f>
        <v>84925</v>
      </c>
      <c r="G7751" t="e">
        <f>VLOOKUP(E7751,policy_details[#All],9,FALSE)</f>
        <v>#N/A</v>
      </c>
      <c r="H7751" t="e">
        <f>VLOOKUP(G7751,'customer_details'!A:M,11,FALSE)</f>
        <v>#N/A</v>
      </c>
      <c r="I7751" s="1" t="s">
        <v>57</v>
      </c>
    </row>
    <row r="7752" spans="1:9" x14ac:dyDescent="0.25">
      <c r="A7752">
        <v>7969</v>
      </c>
      <c r="B7752" s="2">
        <v>42852.980555555558</v>
      </c>
      <c r="C7752" s="2">
        <v>42873.393055555556</v>
      </c>
      <c r="D7752">
        <v>120000</v>
      </c>
      <c r="E7752">
        <v>131445</v>
      </c>
      <c r="F7752">
        <f>VLOOKUP($E7752,'car_details'!$A:$K,3,FALSE)</f>
        <v>120000</v>
      </c>
      <c r="G7752" t="e">
        <f>VLOOKUP(E7752,policy_details[#All],9,FALSE)</f>
        <v>#N/A</v>
      </c>
      <c r="H7752" t="e">
        <f>VLOOKUP(G7752,'customer_details'!A:M,11,FALSE)</f>
        <v>#N/A</v>
      </c>
      <c r="I7752" s="1" t="s">
        <v>57</v>
      </c>
    </row>
    <row r="7753" spans="1:9" x14ac:dyDescent="0.25">
      <c r="A7753">
        <v>7970</v>
      </c>
      <c r="B7753" s="2">
        <v>42852.98541666667</v>
      </c>
      <c r="C7753" s="2">
        <v>42871.449305555558</v>
      </c>
      <c r="D7753">
        <v>730000</v>
      </c>
      <c r="E7753">
        <v>131446</v>
      </c>
      <c r="F7753">
        <f>VLOOKUP($E7753,'car_details'!$A:$K,3,FALSE)</f>
        <v>250000</v>
      </c>
      <c r="G7753" t="e">
        <f>VLOOKUP(E7753,policy_details[#All],9,FALSE)</f>
        <v>#N/A</v>
      </c>
      <c r="H7753" t="e">
        <f>VLOOKUP(G7753,'customer_details'!A:M,11,FALSE)</f>
        <v>#N/A</v>
      </c>
      <c r="I7753" s="1" t="s">
        <v>57</v>
      </c>
    </row>
    <row r="7754" spans="1:9" x14ac:dyDescent="0.25">
      <c r="A7754">
        <v>7971</v>
      </c>
      <c r="B7754" s="2">
        <v>42852.989583333336</v>
      </c>
      <c r="C7754" s="2">
        <v>42860.65902777778</v>
      </c>
      <c r="D7754">
        <v>1050000</v>
      </c>
      <c r="E7754">
        <v>131447</v>
      </c>
      <c r="F7754">
        <f>VLOOKUP($E7754,'car_details'!$A:$K,3,FALSE)</f>
        <v>18000</v>
      </c>
      <c r="G7754" t="e">
        <f>VLOOKUP(E7754,policy_details[#All],9,FALSE)</f>
        <v>#N/A</v>
      </c>
      <c r="H7754" t="e">
        <f>VLOOKUP(G7754,'customer_details'!A:M,11,FALSE)</f>
        <v>#N/A</v>
      </c>
      <c r="I7754" s="1" t="s">
        <v>57</v>
      </c>
    </row>
    <row r="7755" spans="1:9" x14ac:dyDescent="0.25">
      <c r="A7755">
        <v>7972</v>
      </c>
      <c r="B7755" s="2">
        <v>42852.989583333336</v>
      </c>
      <c r="C7755" s="2">
        <v>42859.631249999999</v>
      </c>
      <c r="D7755">
        <v>550000</v>
      </c>
      <c r="E7755">
        <v>131448</v>
      </c>
      <c r="F7755">
        <f>VLOOKUP($E7755,'car_details'!$A:$K,3,FALSE)</f>
        <v>80000</v>
      </c>
      <c r="G7755" t="e">
        <f>VLOOKUP(E7755,policy_details[#All],9,FALSE)</f>
        <v>#N/A</v>
      </c>
      <c r="H7755" t="e">
        <f>VLOOKUP(G7755,'customer_details'!A:M,11,FALSE)</f>
        <v>#N/A</v>
      </c>
      <c r="I7755" s="1" t="s">
        <v>57</v>
      </c>
    </row>
    <row r="7756" spans="1:9" x14ac:dyDescent="0.25">
      <c r="A7756">
        <v>7973</v>
      </c>
      <c r="B7756" s="2">
        <v>42852.994444444441</v>
      </c>
      <c r="C7756" s="2">
        <v>42867.761805555558</v>
      </c>
      <c r="D7756">
        <v>675000</v>
      </c>
      <c r="E7756">
        <v>131449</v>
      </c>
      <c r="F7756">
        <f>VLOOKUP($E7756,'car_details'!$A:$K,3,FALSE)</f>
        <v>108000</v>
      </c>
      <c r="G7756" t="e">
        <f>VLOOKUP(E7756,policy_details[#All],9,FALSE)</f>
        <v>#N/A</v>
      </c>
      <c r="H7756" t="e">
        <f>VLOOKUP(G7756,'customer_details'!A:M,11,FALSE)</f>
        <v>#N/A</v>
      </c>
      <c r="I7756" s="1" t="s">
        <v>57</v>
      </c>
    </row>
    <row r="7757" spans="1:9" x14ac:dyDescent="0.25">
      <c r="A7757">
        <v>7974</v>
      </c>
      <c r="B7757" s="2">
        <v>42853.008333333331</v>
      </c>
      <c r="C7757" s="2">
        <v>42865.474305555559</v>
      </c>
      <c r="D7757">
        <v>1400000</v>
      </c>
      <c r="E7757">
        <v>131450</v>
      </c>
      <c r="F7757">
        <f>VLOOKUP($E7757,'car_details'!$A:$K,3,FALSE)</f>
        <v>170000</v>
      </c>
      <c r="G7757" t="e">
        <f>VLOOKUP(E7757,policy_details[#All],9,FALSE)</f>
        <v>#N/A</v>
      </c>
      <c r="H7757" t="e">
        <f>VLOOKUP(G7757,'customer_details'!A:M,11,FALSE)</f>
        <v>#N/A</v>
      </c>
      <c r="I7757" s="1" t="s">
        <v>57</v>
      </c>
    </row>
    <row r="7758" spans="1:9" x14ac:dyDescent="0.25">
      <c r="A7758">
        <v>7975</v>
      </c>
      <c r="B7758" s="2">
        <v>42853.029861111114</v>
      </c>
      <c r="C7758" s="2">
        <v>42863.644444444442</v>
      </c>
      <c r="D7758">
        <v>625000</v>
      </c>
      <c r="E7758">
        <v>131451</v>
      </c>
      <c r="F7758">
        <f>VLOOKUP($E7758,'car_details'!$A:$K,3,FALSE)</f>
        <v>25000</v>
      </c>
      <c r="G7758" t="e">
        <f>VLOOKUP(E7758,policy_details[#All],9,FALSE)</f>
        <v>#N/A</v>
      </c>
      <c r="H7758" t="e">
        <f>VLOOKUP(G7758,'customer_details'!A:M,11,FALSE)</f>
        <v>#N/A</v>
      </c>
      <c r="I7758" s="1" t="s">
        <v>57</v>
      </c>
    </row>
    <row r="7759" spans="1:9" x14ac:dyDescent="0.25">
      <c r="A7759">
        <v>7976</v>
      </c>
      <c r="B7759" s="2">
        <v>42853.039583333331</v>
      </c>
      <c r="C7759" s="2">
        <v>42864.400694444441</v>
      </c>
      <c r="D7759">
        <v>1220000</v>
      </c>
      <c r="E7759">
        <v>131452</v>
      </c>
      <c r="F7759">
        <f>VLOOKUP($E7759,'car_details'!$A:$K,3,FALSE)</f>
        <v>11000</v>
      </c>
      <c r="G7759" t="e">
        <f>VLOOKUP(E7759,policy_details[#All],9,FALSE)</f>
        <v>#N/A</v>
      </c>
      <c r="H7759" t="e">
        <f>VLOOKUP(G7759,'customer_details'!A:M,11,FALSE)</f>
        <v>#N/A</v>
      </c>
      <c r="I7759" s="1" t="s">
        <v>57</v>
      </c>
    </row>
    <row r="7760" spans="1:9" x14ac:dyDescent="0.25">
      <c r="A7760">
        <v>7977</v>
      </c>
      <c r="B7760" s="2">
        <v>42853.294444444444</v>
      </c>
      <c r="C7760" s="2"/>
      <c r="D7760">
        <v>475000</v>
      </c>
      <c r="E7760">
        <v>131453</v>
      </c>
      <c r="F7760">
        <f>VLOOKUP($E7760,'car_details'!$A:$K,3,FALSE)</f>
        <v>5000</v>
      </c>
      <c r="G7760" t="e">
        <f>VLOOKUP(E7760,policy_details[#All],9,FALSE)</f>
        <v>#N/A</v>
      </c>
      <c r="H7760" t="e">
        <f>VLOOKUP(G7760,'customer_details'!A:M,11,FALSE)</f>
        <v>#N/A</v>
      </c>
      <c r="I7760" s="1" t="s">
        <v>30</v>
      </c>
    </row>
    <row r="7761" spans="1:9" x14ac:dyDescent="0.25">
      <c r="A7761">
        <v>7978</v>
      </c>
      <c r="B7761" s="2">
        <v>42853.336111111108</v>
      </c>
      <c r="C7761" s="2">
        <v>42877.686111111114</v>
      </c>
      <c r="D7761">
        <v>550000</v>
      </c>
      <c r="E7761">
        <v>131454</v>
      </c>
      <c r="F7761">
        <f>VLOOKUP($E7761,'car_details'!$A:$K,3,FALSE)</f>
        <v>105000</v>
      </c>
      <c r="G7761" t="e">
        <f>VLOOKUP(E7761,policy_details[#All],9,FALSE)</f>
        <v>#N/A</v>
      </c>
      <c r="H7761" t="e">
        <f>VLOOKUP(G7761,'customer_details'!A:M,11,FALSE)</f>
        <v>#N/A</v>
      </c>
      <c r="I7761" s="1" t="s">
        <v>57</v>
      </c>
    </row>
    <row r="7762" spans="1:9" x14ac:dyDescent="0.25">
      <c r="A7762">
        <v>7979</v>
      </c>
      <c r="B7762" s="2">
        <v>42853.373611111114</v>
      </c>
      <c r="C7762" s="2">
        <v>42864.367361111108</v>
      </c>
      <c r="D7762">
        <v>320000</v>
      </c>
      <c r="E7762">
        <v>131455</v>
      </c>
      <c r="F7762">
        <f>VLOOKUP($E7762,'car_details'!$A:$K,3,FALSE)</f>
        <v>40000</v>
      </c>
      <c r="G7762" t="e">
        <f>VLOOKUP(E7762,policy_details[#All],9,FALSE)</f>
        <v>#N/A</v>
      </c>
      <c r="H7762" t="e">
        <f>VLOOKUP(G7762,'customer_details'!A:M,11,FALSE)</f>
        <v>#N/A</v>
      </c>
      <c r="I7762" s="1" t="s">
        <v>57</v>
      </c>
    </row>
    <row r="7763" spans="1:9" x14ac:dyDescent="0.25">
      <c r="A7763">
        <v>7980</v>
      </c>
      <c r="B7763" s="2">
        <v>42853.375</v>
      </c>
      <c r="C7763" s="2">
        <v>42863.502083333333</v>
      </c>
      <c r="D7763">
        <v>530000</v>
      </c>
      <c r="E7763">
        <v>131456</v>
      </c>
      <c r="F7763">
        <f>VLOOKUP($E7763,'car_details'!$A:$K,3,FALSE)</f>
        <v>90000</v>
      </c>
      <c r="G7763" t="e">
        <f>VLOOKUP(E7763,policy_details[#All],9,FALSE)</f>
        <v>#N/A</v>
      </c>
      <c r="H7763" t="e">
        <f>VLOOKUP(G7763,'customer_details'!A:M,11,FALSE)</f>
        <v>#N/A</v>
      </c>
      <c r="I7763" s="1" t="s">
        <v>57</v>
      </c>
    </row>
    <row r="7764" spans="1:9" x14ac:dyDescent="0.25">
      <c r="A7764">
        <v>7981</v>
      </c>
      <c r="B7764" s="2">
        <v>42853.381944444445</v>
      </c>
      <c r="C7764" s="2">
        <v>42875.37777777778</v>
      </c>
      <c r="D7764">
        <v>300000</v>
      </c>
      <c r="E7764">
        <v>131457</v>
      </c>
      <c r="F7764">
        <f>VLOOKUP($E7764,'car_details'!$A:$K,3,FALSE)</f>
        <v>30000</v>
      </c>
      <c r="G7764" t="e">
        <f>VLOOKUP(E7764,policy_details[#All],9,FALSE)</f>
        <v>#N/A</v>
      </c>
      <c r="H7764" t="e">
        <f>VLOOKUP(G7764,'customer_details'!A:M,11,FALSE)</f>
        <v>#N/A</v>
      </c>
      <c r="I7764" s="1" t="s">
        <v>57</v>
      </c>
    </row>
    <row r="7765" spans="1:9" x14ac:dyDescent="0.25">
      <c r="A7765">
        <v>7982</v>
      </c>
      <c r="B7765" s="2">
        <v>42853.383333333331</v>
      </c>
      <c r="C7765" s="2">
        <v>42874.53402777778</v>
      </c>
      <c r="D7765">
        <v>1180000</v>
      </c>
      <c r="E7765">
        <v>131458</v>
      </c>
      <c r="F7765">
        <f>VLOOKUP($E7765,'car_details'!$A:$K,3,FALSE)</f>
        <v>5500</v>
      </c>
      <c r="G7765" t="e">
        <f>VLOOKUP(E7765,policy_details[#All],9,FALSE)</f>
        <v>#N/A</v>
      </c>
      <c r="H7765" t="e">
        <f>VLOOKUP(G7765,'customer_details'!A:M,11,FALSE)</f>
        <v>#N/A</v>
      </c>
      <c r="I7765" s="1" t="s">
        <v>57</v>
      </c>
    </row>
    <row r="7766" spans="1:9" x14ac:dyDescent="0.25">
      <c r="A7766">
        <v>7983</v>
      </c>
      <c r="B7766" s="2">
        <v>42853.384722222225</v>
      </c>
      <c r="C7766" s="2">
        <v>42866.499305555553</v>
      </c>
      <c r="D7766">
        <v>45957</v>
      </c>
      <c r="E7766">
        <v>131459</v>
      </c>
      <c r="F7766">
        <f>VLOOKUP($E7766,'car_details'!$A:$K,3,FALSE)</f>
        <v>90000</v>
      </c>
      <c r="G7766" t="e">
        <f>VLOOKUP(E7766,policy_details[#All],9,FALSE)</f>
        <v>#N/A</v>
      </c>
      <c r="H7766" t="e">
        <f>VLOOKUP(G7766,'customer_details'!A:M,11,FALSE)</f>
        <v>#N/A</v>
      </c>
      <c r="I7766" s="1" t="s">
        <v>57</v>
      </c>
    </row>
    <row r="7767" spans="1:9" x14ac:dyDescent="0.25">
      <c r="A7767">
        <v>7984</v>
      </c>
      <c r="B7767" s="2">
        <v>42853.395138888889</v>
      </c>
      <c r="C7767" s="2">
        <v>42888.425694444442</v>
      </c>
      <c r="D7767">
        <v>190000</v>
      </c>
      <c r="E7767">
        <v>131460</v>
      </c>
      <c r="F7767">
        <f>VLOOKUP($E7767,'car_details'!$A:$K,3,FALSE)</f>
        <v>65000</v>
      </c>
      <c r="G7767" t="e">
        <f>VLOOKUP(E7767,policy_details[#All],9,FALSE)</f>
        <v>#N/A</v>
      </c>
      <c r="H7767" t="e">
        <f>VLOOKUP(G7767,'customer_details'!A:M,11,FALSE)</f>
        <v>#N/A</v>
      </c>
      <c r="I7767" s="1" t="s">
        <v>57</v>
      </c>
    </row>
    <row r="7768" spans="1:9" x14ac:dyDescent="0.25">
      <c r="A7768">
        <v>7985</v>
      </c>
      <c r="B7768" s="2">
        <v>42853.402777777781</v>
      </c>
      <c r="C7768" s="2">
        <v>42867.566666666666</v>
      </c>
      <c r="D7768">
        <v>730000</v>
      </c>
      <c r="E7768">
        <v>131461</v>
      </c>
      <c r="F7768">
        <f>VLOOKUP($E7768,'car_details'!$A:$K,3,FALSE)</f>
        <v>60000</v>
      </c>
      <c r="G7768" t="e">
        <f>VLOOKUP(E7768,policy_details[#All],9,FALSE)</f>
        <v>#N/A</v>
      </c>
      <c r="H7768" t="e">
        <f>VLOOKUP(G7768,'customer_details'!A:M,11,FALSE)</f>
        <v>#N/A</v>
      </c>
      <c r="I7768" s="1" t="s">
        <v>57</v>
      </c>
    </row>
    <row r="7769" spans="1:9" x14ac:dyDescent="0.25">
      <c r="A7769">
        <v>7986</v>
      </c>
      <c r="B7769" s="2">
        <v>42853.404166666667</v>
      </c>
      <c r="C7769" s="2">
        <v>42866.317361111112</v>
      </c>
      <c r="D7769">
        <v>530000</v>
      </c>
      <c r="E7769">
        <v>131462</v>
      </c>
      <c r="F7769">
        <f>VLOOKUP($E7769,'car_details'!$A:$K,3,FALSE)</f>
        <v>120000</v>
      </c>
      <c r="G7769" t="e">
        <f>VLOOKUP(E7769,policy_details[#All],9,FALSE)</f>
        <v>#N/A</v>
      </c>
      <c r="H7769" t="e">
        <f>VLOOKUP(G7769,'customer_details'!A:M,11,FALSE)</f>
        <v>#N/A</v>
      </c>
      <c r="I7769" s="1" t="s">
        <v>57</v>
      </c>
    </row>
    <row r="7770" spans="1:9" x14ac:dyDescent="0.25">
      <c r="A7770">
        <v>7987</v>
      </c>
      <c r="B7770" s="2">
        <v>42853.406944444447</v>
      </c>
      <c r="C7770" s="2">
        <v>42877.421527777777</v>
      </c>
      <c r="D7770">
        <v>530000</v>
      </c>
      <c r="E7770">
        <v>131463</v>
      </c>
      <c r="F7770">
        <f>VLOOKUP($E7770,'car_details'!$A:$K,3,FALSE)</f>
        <v>9500</v>
      </c>
      <c r="G7770" t="e">
        <f>VLOOKUP(E7770,policy_details[#All],9,FALSE)</f>
        <v>#N/A</v>
      </c>
      <c r="H7770" t="e">
        <f>VLOOKUP(G7770,'customer_details'!A:M,11,FALSE)</f>
        <v>#N/A</v>
      </c>
      <c r="I7770" s="1" t="s">
        <v>57</v>
      </c>
    </row>
    <row r="7771" spans="1:9" x14ac:dyDescent="0.25">
      <c r="A7771">
        <v>7988</v>
      </c>
      <c r="B7771" s="2">
        <v>42853.409722222219</v>
      </c>
      <c r="C7771" s="2">
        <v>42872.484722222223</v>
      </c>
      <c r="D7771">
        <v>1265000</v>
      </c>
      <c r="E7771">
        <v>131464</v>
      </c>
      <c r="F7771">
        <f>VLOOKUP($E7771,'car_details'!$A:$K,3,FALSE)</f>
        <v>12000</v>
      </c>
      <c r="G7771" t="e">
        <f>VLOOKUP(E7771,policy_details[#All],9,FALSE)</f>
        <v>#N/A</v>
      </c>
      <c r="H7771" t="e">
        <f>VLOOKUP(G7771,'customer_details'!A:M,11,FALSE)</f>
        <v>#N/A</v>
      </c>
      <c r="I7771" s="1" t="s">
        <v>57</v>
      </c>
    </row>
    <row r="7772" spans="1:9" x14ac:dyDescent="0.25">
      <c r="A7772">
        <v>7989</v>
      </c>
      <c r="B7772" s="2">
        <v>42853.428472222222</v>
      </c>
      <c r="C7772" s="2">
        <v>42863.647916666669</v>
      </c>
      <c r="D7772">
        <v>1025000</v>
      </c>
      <c r="E7772">
        <v>131465</v>
      </c>
      <c r="F7772">
        <f>VLOOKUP($E7772,'car_details'!$A:$K,3,FALSE)</f>
        <v>32000</v>
      </c>
      <c r="G7772" t="e">
        <f>VLOOKUP(E7772,policy_details[#All],9,FALSE)</f>
        <v>#N/A</v>
      </c>
      <c r="H7772" t="e">
        <f>VLOOKUP(G7772,'customer_details'!A:M,11,FALSE)</f>
        <v>#N/A</v>
      </c>
      <c r="I7772" s="1" t="s">
        <v>57</v>
      </c>
    </row>
    <row r="7773" spans="1:9" x14ac:dyDescent="0.25">
      <c r="A7773">
        <v>7990</v>
      </c>
      <c r="B7773" s="2">
        <v>42853.45</v>
      </c>
      <c r="C7773" s="2">
        <v>42867.470138888886</v>
      </c>
      <c r="D7773">
        <v>470000</v>
      </c>
      <c r="E7773">
        <v>131466</v>
      </c>
      <c r="F7773">
        <f>VLOOKUP($E7773,'car_details'!$A:$K,3,FALSE)</f>
        <v>50000</v>
      </c>
      <c r="G7773" t="e">
        <f>VLOOKUP(E7773,policy_details[#All],9,FALSE)</f>
        <v>#N/A</v>
      </c>
      <c r="H7773" t="e">
        <f>VLOOKUP(G7773,'customer_details'!A:M,11,FALSE)</f>
        <v>#N/A</v>
      </c>
      <c r="I7773" s="1" t="s">
        <v>57</v>
      </c>
    </row>
    <row r="7774" spans="1:9" x14ac:dyDescent="0.25">
      <c r="A7774">
        <v>7991</v>
      </c>
      <c r="B7774" s="2">
        <v>42853.463888888888</v>
      </c>
      <c r="C7774" s="2">
        <v>42865.406944444447</v>
      </c>
      <c r="D7774">
        <v>250000</v>
      </c>
      <c r="E7774">
        <v>131467</v>
      </c>
      <c r="F7774">
        <f>VLOOKUP($E7774,'car_details'!$A:$K,3,FALSE)</f>
        <v>50000</v>
      </c>
      <c r="G7774" t="e">
        <f>VLOOKUP(E7774,policy_details[#All],9,FALSE)</f>
        <v>#N/A</v>
      </c>
      <c r="H7774" t="e">
        <f>VLOOKUP(G7774,'customer_details'!A:M,11,FALSE)</f>
        <v>#N/A</v>
      </c>
      <c r="I7774" s="1" t="s">
        <v>57</v>
      </c>
    </row>
    <row r="7775" spans="1:9" x14ac:dyDescent="0.25">
      <c r="A7775">
        <v>7992</v>
      </c>
      <c r="B7775" s="2">
        <v>42853.464583333334</v>
      </c>
      <c r="C7775" s="2">
        <v>42873.480555555558</v>
      </c>
      <c r="D7775">
        <v>430000</v>
      </c>
      <c r="E7775">
        <v>131468</v>
      </c>
      <c r="F7775">
        <f>VLOOKUP($E7775,'car_details'!$A:$K,3,FALSE)</f>
        <v>90000</v>
      </c>
      <c r="G7775" t="e">
        <f>VLOOKUP(E7775,policy_details[#All],9,FALSE)</f>
        <v>#N/A</v>
      </c>
      <c r="H7775" t="e">
        <f>VLOOKUP(G7775,'customer_details'!A:M,11,FALSE)</f>
        <v>#N/A</v>
      </c>
      <c r="I7775" s="1" t="s">
        <v>57</v>
      </c>
    </row>
    <row r="7776" spans="1:9" x14ac:dyDescent="0.25">
      <c r="A7776">
        <v>7993</v>
      </c>
      <c r="B7776" s="2">
        <v>42853.467361111114</v>
      </c>
      <c r="C7776" s="2">
        <v>42871.574305555558</v>
      </c>
      <c r="D7776">
        <v>550000</v>
      </c>
      <c r="E7776">
        <v>131469</v>
      </c>
      <c r="F7776">
        <f>VLOOKUP($E7776,'car_details'!$A:$K,3,FALSE)</f>
        <v>93000</v>
      </c>
      <c r="G7776" t="e">
        <f>VLOOKUP(E7776,policy_details[#All],9,FALSE)</f>
        <v>#N/A</v>
      </c>
      <c r="H7776" t="e">
        <f>VLOOKUP(G7776,'customer_details'!A:M,11,FALSE)</f>
        <v>#N/A</v>
      </c>
      <c r="I7776" s="1" t="s">
        <v>57</v>
      </c>
    </row>
    <row r="7777" spans="1:9" x14ac:dyDescent="0.25">
      <c r="A7777">
        <v>7994</v>
      </c>
      <c r="B7777" s="2">
        <v>42853.472916666666</v>
      </c>
      <c r="C7777" s="2"/>
      <c r="D7777">
        <v>500000</v>
      </c>
      <c r="E7777">
        <v>131470</v>
      </c>
      <c r="F7777">
        <f>VLOOKUP($E7777,'car_details'!$A:$K,3,FALSE)</f>
        <v>117000</v>
      </c>
      <c r="G7777" t="e">
        <f>VLOOKUP(E7777,policy_details[#All],9,FALSE)</f>
        <v>#N/A</v>
      </c>
      <c r="H7777" t="e">
        <f>VLOOKUP(G7777,'customer_details'!A:M,11,FALSE)</f>
        <v>#N/A</v>
      </c>
      <c r="I7777" s="1" t="s">
        <v>30</v>
      </c>
    </row>
    <row r="7778" spans="1:9" x14ac:dyDescent="0.25">
      <c r="A7778">
        <v>7995</v>
      </c>
      <c r="B7778" s="2">
        <v>42853.472916666666</v>
      </c>
      <c r="C7778" s="2">
        <v>42863.859027777777</v>
      </c>
      <c r="D7778">
        <v>240000</v>
      </c>
      <c r="E7778">
        <v>131471</v>
      </c>
      <c r="F7778">
        <f>VLOOKUP($E7778,'car_details'!$A:$K,3,FALSE)</f>
        <v>90000</v>
      </c>
      <c r="G7778" t="e">
        <f>VLOOKUP(E7778,policy_details[#All],9,FALSE)</f>
        <v>#N/A</v>
      </c>
      <c r="H7778" t="e">
        <f>VLOOKUP(G7778,'customer_details'!A:M,11,FALSE)</f>
        <v>#N/A</v>
      </c>
      <c r="I7778" s="1" t="s">
        <v>57</v>
      </c>
    </row>
    <row r="7779" spans="1:9" x14ac:dyDescent="0.25">
      <c r="A7779">
        <v>7996</v>
      </c>
      <c r="B7779" s="2">
        <v>42853.480555555558</v>
      </c>
      <c r="C7779" s="2">
        <v>42867.439583333333</v>
      </c>
      <c r="D7779">
        <v>170000</v>
      </c>
      <c r="E7779">
        <v>131472</v>
      </c>
      <c r="F7779">
        <f>VLOOKUP($E7779,'car_details'!$A:$K,3,FALSE)</f>
        <v>80000</v>
      </c>
      <c r="G7779" t="e">
        <f>VLOOKUP(E7779,policy_details[#All],9,FALSE)</f>
        <v>#N/A</v>
      </c>
      <c r="H7779" t="e">
        <f>VLOOKUP(G7779,'customer_details'!A:M,11,FALSE)</f>
        <v>#N/A</v>
      </c>
      <c r="I7779" s="1" t="s">
        <v>57</v>
      </c>
    </row>
    <row r="7780" spans="1:9" x14ac:dyDescent="0.25">
      <c r="A7780">
        <v>7998</v>
      </c>
      <c r="B7780" s="2">
        <v>42853.487500000003</v>
      </c>
      <c r="C7780" s="2">
        <v>42866.512499999997</v>
      </c>
      <c r="D7780">
        <v>252000</v>
      </c>
      <c r="E7780">
        <v>131474</v>
      </c>
      <c r="F7780">
        <f>VLOOKUP($E7780,'car_details'!$A:$K,3,FALSE)</f>
        <v>30000</v>
      </c>
      <c r="G7780" t="e">
        <f>VLOOKUP(E7780,policy_details[#All],9,FALSE)</f>
        <v>#N/A</v>
      </c>
      <c r="H7780" t="e">
        <f>VLOOKUP(G7780,'customer_details'!A:M,11,FALSE)</f>
        <v>#N/A</v>
      </c>
      <c r="I7780" s="1" t="s">
        <v>57</v>
      </c>
    </row>
    <row r="7781" spans="1:9" x14ac:dyDescent="0.25">
      <c r="A7781">
        <v>7999</v>
      </c>
      <c r="B7781" s="2">
        <v>42853.487500000003</v>
      </c>
      <c r="C7781" s="2">
        <v>42860.475694444445</v>
      </c>
      <c r="D7781">
        <v>270000</v>
      </c>
      <c r="E7781">
        <v>131475</v>
      </c>
      <c r="F7781">
        <f>VLOOKUP($E7781,'car_details'!$A:$K,3,FALSE)</f>
        <v>35000</v>
      </c>
      <c r="G7781" t="e">
        <f>VLOOKUP(E7781,policy_details[#All],9,FALSE)</f>
        <v>#N/A</v>
      </c>
      <c r="H7781" t="e">
        <f>VLOOKUP(G7781,'customer_details'!A:M,11,FALSE)</f>
        <v>#N/A</v>
      </c>
      <c r="I7781" s="1" t="s">
        <v>57</v>
      </c>
    </row>
    <row r="7782" spans="1:9" x14ac:dyDescent="0.25">
      <c r="A7782">
        <v>8000</v>
      </c>
      <c r="B7782" s="2">
        <v>42853.493055555555</v>
      </c>
      <c r="C7782" s="2">
        <v>42863.534722222219</v>
      </c>
      <c r="D7782">
        <v>100000</v>
      </c>
      <c r="E7782">
        <v>131476</v>
      </c>
      <c r="F7782">
        <f>VLOOKUP($E7782,'car_details'!$A:$K,3,FALSE)</f>
        <v>40000</v>
      </c>
      <c r="G7782" t="e">
        <f>VLOOKUP(E7782,policy_details[#All],9,FALSE)</f>
        <v>#N/A</v>
      </c>
      <c r="H7782" t="e">
        <f>VLOOKUP(G7782,'customer_details'!A:M,11,FALSE)</f>
        <v>#N/A</v>
      </c>
      <c r="I7782" s="1" t="s">
        <v>57</v>
      </c>
    </row>
    <row r="7783" spans="1:9" x14ac:dyDescent="0.25">
      <c r="A7783">
        <v>8001</v>
      </c>
      <c r="B7783" s="2">
        <v>42853.498611111114</v>
      </c>
      <c r="C7783" s="2">
        <v>42865.531944444447</v>
      </c>
      <c r="D7783">
        <v>350000</v>
      </c>
      <c r="E7783">
        <v>131477</v>
      </c>
      <c r="F7783">
        <f>VLOOKUP($E7783,'car_details'!$A:$K,3,FALSE)</f>
        <v>46357</v>
      </c>
      <c r="G7783" t="e">
        <f>VLOOKUP(E7783,policy_details[#All],9,FALSE)</f>
        <v>#N/A</v>
      </c>
      <c r="H7783" t="e">
        <f>VLOOKUP(G7783,'customer_details'!A:M,11,FALSE)</f>
        <v>#N/A</v>
      </c>
      <c r="I7783" s="1" t="s">
        <v>57</v>
      </c>
    </row>
    <row r="7784" spans="1:9" x14ac:dyDescent="0.25">
      <c r="A7784">
        <v>8002</v>
      </c>
      <c r="B7784" s="2">
        <v>42853.50277777778</v>
      </c>
      <c r="C7784" s="2">
        <v>42873.356249999997</v>
      </c>
      <c r="D7784">
        <v>240000</v>
      </c>
      <c r="E7784">
        <v>131478</v>
      </c>
      <c r="F7784">
        <f>VLOOKUP($E7784,'car_details'!$A:$K,3,FALSE)</f>
        <v>80000</v>
      </c>
      <c r="G7784" t="e">
        <f>VLOOKUP(E7784,policy_details[#All],9,FALSE)</f>
        <v>#N/A</v>
      </c>
      <c r="H7784" t="e">
        <f>VLOOKUP(G7784,'customer_details'!A:M,11,FALSE)</f>
        <v>#N/A</v>
      </c>
      <c r="I7784" s="1" t="s">
        <v>57</v>
      </c>
    </row>
    <row r="7785" spans="1:9" x14ac:dyDescent="0.25">
      <c r="A7785">
        <v>8003</v>
      </c>
      <c r="B7785" s="2">
        <v>42853.507638888892</v>
      </c>
      <c r="C7785" s="2">
        <v>42867.593055555553</v>
      </c>
      <c r="D7785">
        <v>620000</v>
      </c>
      <c r="E7785">
        <v>131479</v>
      </c>
      <c r="F7785">
        <f>VLOOKUP($E7785,'car_details'!$A:$K,3,FALSE)</f>
        <v>7000</v>
      </c>
      <c r="G7785" t="e">
        <f>VLOOKUP(E7785,policy_details[#All],9,FALSE)</f>
        <v>#N/A</v>
      </c>
      <c r="H7785" t="e">
        <f>VLOOKUP(G7785,'customer_details'!A:M,11,FALSE)</f>
        <v>#N/A</v>
      </c>
      <c r="I7785" s="1" t="s">
        <v>57</v>
      </c>
    </row>
    <row r="7786" spans="1:9" x14ac:dyDescent="0.25">
      <c r="A7786">
        <v>8004</v>
      </c>
      <c r="B7786" s="2">
        <v>42853.510416666664</v>
      </c>
      <c r="C7786" s="2">
        <v>42866.652777777781</v>
      </c>
      <c r="D7786">
        <v>600000</v>
      </c>
      <c r="E7786">
        <v>131480</v>
      </c>
      <c r="F7786">
        <f>VLOOKUP($E7786,'car_details'!$A:$K,3,FALSE)</f>
        <v>43000</v>
      </c>
      <c r="G7786" t="e">
        <f>VLOOKUP(E7786,policy_details[#All],9,FALSE)</f>
        <v>#N/A</v>
      </c>
      <c r="H7786" t="e">
        <f>VLOOKUP(G7786,'customer_details'!A:M,11,FALSE)</f>
        <v>#N/A</v>
      </c>
      <c r="I7786" s="1" t="s">
        <v>57</v>
      </c>
    </row>
    <row r="7787" spans="1:9" x14ac:dyDescent="0.25">
      <c r="A7787">
        <v>8005</v>
      </c>
      <c r="B7787" s="2">
        <v>42853.515972222223</v>
      </c>
      <c r="C7787" s="2">
        <v>42888.533333333333</v>
      </c>
      <c r="D7787">
        <v>650000</v>
      </c>
      <c r="E7787">
        <v>131481</v>
      </c>
      <c r="F7787">
        <f>VLOOKUP($E7787,'car_details'!$A:$K,3,FALSE)</f>
        <v>85000</v>
      </c>
      <c r="G7787" t="e">
        <f>VLOOKUP(E7787,policy_details[#All],9,FALSE)</f>
        <v>#N/A</v>
      </c>
      <c r="H7787" t="e">
        <f>VLOOKUP(G7787,'customer_details'!A:M,11,FALSE)</f>
        <v>#N/A</v>
      </c>
      <c r="I7787" s="1" t="s">
        <v>57</v>
      </c>
    </row>
    <row r="7788" spans="1:9" x14ac:dyDescent="0.25">
      <c r="A7788">
        <v>8006</v>
      </c>
      <c r="B7788" s="2">
        <v>42853.522222222222</v>
      </c>
      <c r="C7788" s="2"/>
      <c r="D7788">
        <v>950000</v>
      </c>
      <c r="E7788">
        <v>131482</v>
      </c>
      <c r="F7788">
        <f>VLOOKUP($E7788,'car_details'!$A:$K,3,FALSE)</f>
        <v>70000</v>
      </c>
      <c r="G7788" t="e">
        <f>VLOOKUP(E7788,policy_details[#All],9,FALSE)</f>
        <v>#N/A</v>
      </c>
      <c r="H7788" t="e">
        <f>VLOOKUP(G7788,'customer_details'!A:M,11,FALSE)</f>
        <v>#N/A</v>
      </c>
      <c r="I7788" s="1" t="s">
        <v>30</v>
      </c>
    </row>
    <row r="7789" spans="1:9" x14ac:dyDescent="0.25">
      <c r="A7789">
        <v>8007</v>
      </c>
      <c r="B7789" s="2">
        <v>42853.526388888888</v>
      </c>
      <c r="C7789" s="2">
        <v>42866.605555555558</v>
      </c>
      <c r="D7789">
        <v>660000</v>
      </c>
      <c r="E7789">
        <v>131483</v>
      </c>
      <c r="F7789">
        <f>VLOOKUP($E7789,'car_details'!$A:$K,3,FALSE)</f>
        <v>56000</v>
      </c>
      <c r="G7789" t="e">
        <f>VLOOKUP(E7789,policy_details[#All],9,FALSE)</f>
        <v>#N/A</v>
      </c>
      <c r="H7789" t="e">
        <f>VLOOKUP(G7789,'customer_details'!A:M,11,FALSE)</f>
        <v>#N/A</v>
      </c>
      <c r="I7789" s="1" t="s">
        <v>57</v>
      </c>
    </row>
    <row r="7790" spans="1:9" x14ac:dyDescent="0.25">
      <c r="A7790">
        <v>8008</v>
      </c>
      <c r="B7790" s="2">
        <v>42853.527777777781</v>
      </c>
      <c r="C7790" s="2">
        <v>42872.419444444444</v>
      </c>
      <c r="D7790">
        <v>360000</v>
      </c>
      <c r="E7790">
        <v>131484</v>
      </c>
      <c r="F7790">
        <f>VLOOKUP($E7790,'car_details'!$A:$K,3,FALSE)</f>
        <v>90000</v>
      </c>
      <c r="G7790" t="e">
        <f>VLOOKUP(E7790,policy_details[#All],9,FALSE)</f>
        <v>#N/A</v>
      </c>
      <c r="H7790" t="e">
        <f>VLOOKUP(G7790,'customer_details'!A:M,11,FALSE)</f>
        <v>#N/A</v>
      </c>
      <c r="I7790" s="1" t="s">
        <v>57</v>
      </c>
    </row>
    <row r="7791" spans="1:9" x14ac:dyDescent="0.25">
      <c r="A7791">
        <v>8009</v>
      </c>
      <c r="B7791" s="2">
        <v>42853.534722222219</v>
      </c>
      <c r="C7791" s="2">
        <v>42863.696527777778</v>
      </c>
      <c r="D7791">
        <v>382000</v>
      </c>
      <c r="E7791">
        <v>131485</v>
      </c>
      <c r="F7791">
        <f>VLOOKUP($E7791,'car_details'!$A:$K,3,FALSE)</f>
        <v>40000</v>
      </c>
      <c r="G7791" t="e">
        <f>VLOOKUP(E7791,policy_details[#All],9,FALSE)</f>
        <v>#N/A</v>
      </c>
      <c r="H7791" t="e">
        <f>VLOOKUP(G7791,'customer_details'!A:M,11,FALSE)</f>
        <v>#N/A</v>
      </c>
      <c r="I7791" s="1" t="s">
        <v>57</v>
      </c>
    </row>
    <row r="7792" spans="1:9" x14ac:dyDescent="0.25">
      <c r="A7792">
        <v>8011</v>
      </c>
      <c r="B7792" s="2">
        <v>42853.545138888891</v>
      </c>
      <c r="C7792" s="2">
        <v>42863.397222222222</v>
      </c>
      <c r="D7792">
        <v>270000</v>
      </c>
      <c r="E7792">
        <v>131487</v>
      </c>
      <c r="F7792">
        <f>VLOOKUP($E7792,'car_details'!$A:$K,3,FALSE)</f>
        <v>60000</v>
      </c>
      <c r="G7792" t="e">
        <f>VLOOKUP(E7792,policy_details[#All],9,FALSE)</f>
        <v>#N/A</v>
      </c>
      <c r="H7792" t="e">
        <f>VLOOKUP(G7792,'customer_details'!A:M,11,FALSE)</f>
        <v>#N/A</v>
      </c>
      <c r="I7792" s="1" t="s">
        <v>57</v>
      </c>
    </row>
    <row r="7793" spans="1:9" x14ac:dyDescent="0.25">
      <c r="A7793">
        <v>8012</v>
      </c>
      <c r="B7793" s="2">
        <v>42853.551388888889</v>
      </c>
      <c r="C7793" s="2">
        <v>42860.508333333331</v>
      </c>
      <c r="D7793">
        <v>650000</v>
      </c>
      <c r="E7793">
        <v>131488</v>
      </c>
      <c r="F7793">
        <f>VLOOKUP($E7793,'car_details'!$A:$K,3,FALSE)</f>
        <v>70000</v>
      </c>
      <c r="G7793" t="e">
        <f>VLOOKUP(E7793,policy_details[#All],9,FALSE)</f>
        <v>#N/A</v>
      </c>
      <c r="H7793" t="e">
        <f>VLOOKUP(G7793,'customer_details'!A:M,11,FALSE)</f>
        <v>#N/A</v>
      </c>
      <c r="I7793" s="1" t="s">
        <v>57</v>
      </c>
    </row>
    <row r="7794" spans="1:9" x14ac:dyDescent="0.25">
      <c r="A7794">
        <v>8013</v>
      </c>
      <c r="B7794" s="2">
        <v>42853.566666666666</v>
      </c>
      <c r="C7794" s="2">
        <v>42863.419444444444</v>
      </c>
      <c r="D7794">
        <v>200000</v>
      </c>
      <c r="E7794">
        <v>131489</v>
      </c>
      <c r="F7794">
        <f>VLOOKUP($E7794,'car_details'!$A:$K,3,FALSE)</f>
        <v>170000</v>
      </c>
      <c r="G7794" t="e">
        <f>VLOOKUP(E7794,policy_details[#All],9,FALSE)</f>
        <v>#N/A</v>
      </c>
      <c r="H7794" t="e">
        <f>VLOOKUP(G7794,'customer_details'!A:M,11,FALSE)</f>
        <v>#N/A</v>
      </c>
      <c r="I7794" s="1" t="s">
        <v>57</v>
      </c>
    </row>
    <row r="7795" spans="1:9" x14ac:dyDescent="0.25">
      <c r="A7795">
        <v>8014</v>
      </c>
      <c r="B7795" s="2">
        <v>42853.569444444445</v>
      </c>
      <c r="C7795" s="2">
        <v>42865.379861111112</v>
      </c>
      <c r="D7795">
        <v>400000</v>
      </c>
      <c r="E7795">
        <v>131490</v>
      </c>
      <c r="F7795">
        <f>VLOOKUP($E7795,'car_details'!$A:$K,3,FALSE)</f>
        <v>95000</v>
      </c>
      <c r="G7795" t="e">
        <f>VLOOKUP(E7795,policy_details[#All],9,FALSE)</f>
        <v>#N/A</v>
      </c>
      <c r="H7795" t="e">
        <f>VLOOKUP(G7795,'customer_details'!A:M,11,FALSE)</f>
        <v>#N/A</v>
      </c>
      <c r="I7795" s="1" t="s">
        <v>57</v>
      </c>
    </row>
    <row r="7796" spans="1:9" x14ac:dyDescent="0.25">
      <c r="A7796">
        <v>8015</v>
      </c>
      <c r="B7796" s="2">
        <v>42853.572222222225</v>
      </c>
      <c r="C7796" s="2">
        <v>42870.695833333331</v>
      </c>
      <c r="D7796">
        <v>416000</v>
      </c>
      <c r="E7796">
        <v>131491</v>
      </c>
      <c r="F7796">
        <f>VLOOKUP($E7796,'car_details'!$A:$K,3,FALSE)</f>
        <v>90000</v>
      </c>
      <c r="G7796" t="e">
        <f>VLOOKUP(E7796,policy_details[#All],9,FALSE)</f>
        <v>#N/A</v>
      </c>
      <c r="H7796" t="e">
        <f>VLOOKUP(G7796,'customer_details'!A:M,11,FALSE)</f>
        <v>#N/A</v>
      </c>
      <c r="I7796" s="1" t="s">
        <v>57</v>
      </c>
    </row>
    <row r="7797" spans="1:9" x14ac:dyDescent="0.25">
      <c r="A7797">
        <v>8016</v>
      </c>
      <c r="B7797" s="2">
        <v>42853.574305555558</v>
      </c>
      <c r="C7797" s="2">
        <v>42863.638888888891</v>
      </c>
      <c r="D7797">
        <v>750000</v>
      </c>
      <c r="E7797">
        <v>131492</v>
      </c>
      <c r="F7797">
        <f>VLOOKUP($E7797,'car_details'!$A:$K,3,FALSE)</f>
        <v>35000</v>
      </c>
      <c r="G7797" t="e">
        <f>VLOOKUP(E7797,policy_details[#All],9,FALSE)</f>
        <v>#N/A</v>
      </c>
      <c r="H7797" t="e">
        <f>VLOOKUP(G7797,'customer_details'!A:M,11,FALSE)</f>
        <v>#N/A</v>
      </c>
      <c r="I7797" s="1" t="s">
        <v>57</v>
      </c>
    </row>
    <row r="7798" spans="1:9" x14ac:dyDescent="0.25">
      <c r="A7798">
        <v>8017</v>
      </c>
      <c r="B7798" s="2">
        <v>42853.575694444444</v>
      </c>
      <c r="C7798" s="2">
        <v>42877.34375</v>
      </c>
      <c r="D7798">
        <v>190000</v>
      </c>
      <c r="E7798">
        <v>131493</v>
      </c>
      <c r="F7798">
        <f>VLOOKUP($E7798,'car_details'!$A:$K,3,FALSE)</f>
        <v>120000</v>
      </c>
      <c r="G7798" t="e">
        <f>VLOOKUP(E7798,policy_details[#All],9,FALSE)</f>
        <v>#N/A</v>
      </c>
      <c r="H7798" t="e">
        <f>VLOOKUP(G7798,'customer_details'!A:M,11,FALSE)</f>
        <v>#N/A</v>
      </c>
      <c r="I7798" s="1" t="s">
        <v>57</v>
      </c>
    </row>
    <row r="7799" spans="1:9" x14ac:dyDescent="0.25">
      <c r="A7799">
        <v>8018</v>
      </c>
      <c r="B7799" s="2">
        <v>42853.577777777777</v>
      </c>
      <c r="C7799" s="2">
        <v>42871.419444444444</v>
      </c>
      <c r="D7799">
        <v>60000</v>
      </c>
      <c r="E7799">
        <v>131494</v>
      </c>
      <c r="F7799">
        <f>VLOOKUP($E7799,'car_details'!$A:$K,3,FALSE)</f>
        <v>120000</v>
      </c>
      <c r="G7799" t="e">
        <f>VLOOKUP(E7799,policy_details[#All],9,FALSE)</f>
        <v>#N/A</v>
      </c>
      <c r="H7799" t="e">
        <f>VLOOKUP(G7799,'customer_details'!A:M,11,FALSE)</f>
        <v>#N/A</v>
      </c>
      <c r="I7799" s="1" t="s">
        <v>57</v>
      </c>
    </row>
    <row r="7800" spans="1:9" x14ac:dyDescent="0.25">
      <c r="A7800">
        <v>8019</v>
      </c>
      <c r="B7800" s="2">
        <v>42853.589583333334</v>
      </c>
      <c r="C7800" s="2">
        <v>42866.536805555559</v>
      </c>
      <c r="D7800">
        <v>300000</v>
      </c>
      <c r="E7800">
        <v>131495</v>
      </c>
      <c r="F7800">
        <f>VLOOKUP($E7800,'car_details'!$A:$K,3,FALSE)</f>
        <v>175000</v>
      </c>
      <c r="G7800" t="e">
        <f>VLOOKUP(E7800,policy_details[#All],9,FALSE)</f>
        <v>#N/A</v>
      </c>
      <c r="H7800" t="e">
        <f>VLOOKUP(G7800,'customer_details'!A:M,11,FALSE)</f>
        <v>#N/A</v>
      </c>
      <c r="I7800" s="1" t="s">
        <v>57</v>
      </c>
    </row>
    <row r="7801" spans="1:9" x14ac:dyDescent="0.25">
      <c r="A7801">
        <v>8020</v>
      </c>
      <c r="B7801" s="2">
        <v>42853.594444444447</v>
      </c>
      <c r="C7801" s="2">
        <v>42867.336111111108</v>
      </c>
      <c r="D7801">
        <v>300000</v>
      </c>
      <c r="E7801">
        <v>131496</v>
      </c>
      <c r="F7801">
        <f>VLOOKUP($E7801,'car_details'!$A:$K,3,FALSE)</f>
        <v>90000</v>
      </c>
      <c r="G7801" t="e">
        <f>VLOOKUP(E7801,policy_details[#All],9,FALSE)</f>
        <v>#N/A</v>
      </c>
      <c r="H7801" t="e">
        <f>VLOOKUP(G7801,'customer_details'!A:M,11,FALSE)</f>
        <v>#N/A</v>
      </c>
      <c r="I7801" s="1" t="s">
        <v>57</v>
      </c>
    </row>
    <row r="7802" spans="1:9" x14ac:dyDescent="0.25">
      <c r="A7802">
        <v>8021</v>
      </c>
      <c r="B7802" s="2">
        <v>42853.59652777778</v>
      </c>
      <c r="C7802" s="2">
        <v>42875.272222222222</v>
      </c>
      <c r="D7802">
        <v>65000</v>
      </c>
      <c r="E7802">
        <v>131497</v>
      </c>
      <c r="F7802">
        <f>VLOOKUP($E7802,'car_details'!$A:$K,3,FALSE)</f>
        <v>120000</v>
      </c>
      <c r="G7802" t="e">
        <f>VLOOKUP(E7802,policy_details[#All],9,FALSE)</f>
        <v>#N/A</v>
      </c>
      <c r="H7802" t="e">
        <f>VLOOKUP(G7802,'customer_details'!A:M,11,FALSE)</f>
        <v>#N/A</v>
      </c>
      <c r="I7802" s="1" t="s">
        <v>57</v>
      </c>
    </row>
    <row r="7803" spans="1:9" x14ac:dyDescent="0.25">
      <c r="A7803">
        <v>8022</v>
      </c>
      <c r="B7803" s="2">
        <v>42853.59652777778</v>
      </c>
      <c r="C7803" s="2">
        <v>42865.35</v>
      </c>
      <c r="D7803">
        <v>270000</v>
      </c>
      <c r="E7803">
        <v>131498</v>
      </c>
      <c r="F7803">
        <f>VLOOKUP($E7803,'car_details'!$A:$K,3,FALSE)</f>
        <v>108000</v>
      </c>
      <c r="G7803" t="e">
        <f>VLOOKUP(E7803,policy_details[#All],9,FALSE)</f>
        <v>#N/A</v>
      </c>
      <c r="H7803" t="e">
        <f>VLOOKUP(G7803,'customer_details'!A:M,11,FALSE)</f>
        <v>#N/A</v>
      </c>
      <c r="I7803" s="1" t="s">
        <v>57</v>
      </c>
    </row>
    <row r="7804" spans="1:9" x14ac:dyDescent="0.25">
      <c r="A7804">
        <v>8023</v>
      </c>
      <c r="B7804" s="2">
        <v>42853.597222222219</v>
      </c>
      <c r="C7804" s="2">
        <v>42864.602083333331</v>
      </c>
      <c r="D7804">
        <v>600000</v>
      </c>
      <c r="E7804">
        <v>131499</v>
      </c>
      <c r="F7804">
        <f>VLOOKUP($E7804,'car_details'!$A:$K,3,FALSE)</f>
        <v>70000</v>
      </c>
      <c r="G7804" t="e">
        <f>VLOOKUP(E7804,policy_details[#All],9,FALSE)</f>
        <v>#N/A</v>
      </c>
      <c r="H7804" t="e">
        <f>VLOOKUP(G7804,'customer_details'!A:M,11,FALSE)</f>
        <v>#N/A</v>
      </c>
      <c r="I7804" s="1" t="s">
        <v>57</v>
      </c>
    </row>
    <row r="7805" spans="1:9" x14ac:dyDescent="0.25">
      <c r="A7805">
        <v>8024</v>
      </c>
      <c r="B7805" s="2">
        <v>42853.603472222225</v>
      </c>
      <c r="C7805" s="2">
        <v>42871.614583333336</v>
      </c>
      <c r="D7805">
        <v>1200000</v>
      </c>
      <c r="E7805">
        <v>131500</v>
      </c>
      <c r="F7805">
        <f>VLOOKUP($E7805,'car_details'!$A:$K,3,FALSE)</f>
        <v>62000</v>
      </c>
      <c r="G7805" t="e">
        <f>VLOOKUP(E7805,policy_details[#All],9,FALSE)</f>
        <v>#N/A</v>
      </c>
      <c r="H7805" t="e">
        <f>VLOOKUP(G7805,'customer_details'!A:M,11,FALSE)</f>
        <v>#N/A</v>
      </c>
      <c r="I7805" s="1" t="s">
        <v>57</v>
      </c>
    </row>
    <row r="7806" spans="1:9" x14ac:dyDescent="0.25">
      <c r="A7806">
        <v>8025</v>
      </c>
      <c r="B7806" s="2">
        <v>42853.605555555558</v>
      </c>
      <c r="C7806" s="2">
        <v>42870.42083333333</v>
      </c>
      <c r="D7806">
        <v>195000</v>
      </c>
      <c r="E7806">
        <v>131501</v>
      </c>
      <c r="F7806">
        <f>VLOOKUP($E7806,'car_details'!$A:$K,3,FALSE)</f>
        <v>35000</v>
      </c>
      <c r="G7806" t="e">
        <f>VLOOKUP(E7806,policy_details[#All],9,FALSE)</f>
        <v>#N/A</v>
      </c>
      <c r="H7806" t="e">
        <f>VLOOKUP(G7806,'customer_details'!A:M,11,FALSE)</f>
        <v>#N/A</v>
      </c>
      <c r="I7806" s="1" t="s">
        <v>57</v>
      </c>
    </row>
    <row r="7807" spans="1:9" x14ac:dyDescent="0.25">
      <c r="A7807">
        <v>8026</v>
      </c>
      <c r="B7807" s="2">
        <v>42853.611805555556</v>
      </c>
      <c r="C7807" s="2">
        <v>42864.681250000001</v>
      </c>
      <c r="D7807">
        <v>35000</v>
      </c>
      <c r="E7807">
        <v>131502</v>
      </c>
      <c r="F7807">
        <f>VLOOKUP($E7807,'car_details'!$A:$K,3,FALSE)</f>
        <v>40000</v>
      </c>
      <c r="G7807" t="e">
        <f>VLOOKUP(E7807,policy_details[#All],9,FALSE)</f>
        <v>#N/A</v>
      </c>
      <c r="H7807" t="e">
        <f>VLOOKUP(G7807,'customer_details'!A:M,11,FALSE)</f>
        <v>#N/A</v>
      </c>
      <c r="I7807" s="1" t="s">
        <v>57</v>
      </c>
    </row>
    <row r="7808" spans="1:9" x14ac:dyDescent="0.25">
      <c r="A7808">
        <v>8027</v>
      </c>
      <c r="B7808" s="2">
        <v>42853.629166666666</v>
      </c>
      <c r="C7808" s="2">
        <v>42874.447222222225</v>
      </c>
      <c r="D7808">
        <v>100000</v>
      </c>
      <c r="E7808">
        <v>131503</v>
      </c>
      <c r="F7808">
        <f>VLOOKUP($E7808,'car_details'!$A:$K,3,FALSE)</f>
        <v>120000</v>
      </c>
      <c r="G7808" t="e">
        <f>VLOOKUP(E7808,policy_details[#All],9,FALSE)</f>
        <v>#N/A</v>
      </c>
      <c r="H7808" t="e">
        <f>VLOOKUP(G7808,'customer_details'!A:M,11,FALSE)</f>
        <v>#N/A</v>
      </c>
      <c r="I7808" s="1" t="s">
        <v>57</v>
      </c>
    </row>
    <row r="7809" spans="1:9" x14ac:dyDescent="0.25">
      <c r="A7809">
        <v>8028</v>
      </c>
      <c r="B7809" s="2">
        <v>42853.652083333334</v>
      </c>
      <c r="C7809" s="2">
        <v>42875.472916666666</v>
      </c>
      <c r="D7809">
        <v>220000</v>
      </c>
      <c r="E7809">
        <v>131504</v>
      </c>
      <c r="F7809">
        <f>VLOOKUP($E7809,'car_details'!$A:$K,3,FALSE)</f>
        <v>67000</v>
      </c>
      <c r="G7809" t="e">
        <f>VLOOKUP(E7809,policy_details[#All],9,FALSE)</f>
        <v>#N/A</v>
      </c>
      <c r="H7809" t="e">
        <f>VLOOKUP(G7809,'customer_details'!A:M,11,FALSE)</f>
        <v>#N/A</v>
      </c>
      <c r="I7809" s="1" t="s">
        <v>57</v>
      </c>
    </row>
    <row r="7810" spans="1:9" x14ac:dyDescent="0.25">
      <c r="A7810">
        <v>8029</v>
      </c>
      <c r="B7810" s="2">
        <v>42853.662499999999</v>
      </c>
      <c r="C7810" s="2">
        <v>42868.411111111112</v>
      </c>
      <c r="D7810">
        <v>320000</v>
      </c>
      <c r="E7810">
        <v>131505</v>
      </c>
      <c r="F7810">
        <f>VLOOKUP($E7810,'car_details'!$A:$K,3,FALSE)</f>
        <v>46737</v>
      </c>
      <c r="G7810" t="e">
        <f>VLOOKUP(E7810,policy_details[#All],9,FALSE)</f>
        <v>#N/A</v>
      </c>
      <c r="H7810" t="e">
        <f>VLOOKUP(G7810,'customer_details'!A:M,11,FALSE)</f>
        <v>#N/A</v>
      </c>
      <c r="I7810" s="1" t="s">
        <v>57</v>
      </c>
    </row>
    <row r="7811" spans="1:9" x14ac:dyDescent="0.25">
      <c r="A7811">
        <v>8030</v>
      </c>
      <c r="B7811" s="2">
        <v>42853.672222222223</v>
      </c>
      <c r="C7811" s="2">
        <v>42864.756944444445</v>
      </c>
      <c r="D7811">
        <v>240000</v>
      </c>
      <c r="E7811">
        <v>131506</v>
      </c>
      <c r="F7811">
        <f>VLOOKUP($E7811,'car_details'!$A:$K,3,FALSE)</f>
        <v>30000</v>
      </c>
      <c r="G7811" t="e">
        <f>VLOOKUP(E7811,policy_details[#All],9,FALSE)</f>
        <v>#N/A</v>
      </c>
      <c r="H7811" t="e">
        <f>VLOOKUP(G7811,'customer_details'!A:M,11,FALSE)</f>
        <v>#N/A</v>
      </c>
      <c r="I7811" s="1" t="s">
        <v>57</v>
      </c>
    </row>
    <row r="7812" spans="1:9" x14ac:dyDescent="0.25">
      <c r="A7812">
        <v>8031</v>
      </c>
      <c r="B7812" s="2">
        <v>42853.675694444442</v>
      </c>
      <c r="C7812" s="2">
        <v>42865.688888888886</v>
      </c>
      <c r="D7812">
        <v>275000</v>
      </c>
      <c r="E7812">
        <v>131507</v>
      </c>
      <c r="F7812">
        <f>VLOOKUP($E7812,'car_details'!$A:$K,3,FALSE)</f>
        <v>300000</v>
      </c>
      <c r="G7812" t="e">
        <f>VLOOKUP(E7812,policy_details[#All],9,FALSE)</f>
        <v>#N/A</v>
      </c>
      <c r="H7812" t="e">
        <f>VLOOKUP(G7812,'customer_details'!A:M,11,FALSE)</f>
        <v>#N/A</v>
      </c>
      <c r="I7812" s="1" t="s">
        <v>57</v>
      </c>
    </row>
    <row r="7813" spans="1:9" x14ac:dyDescent="0.25">
      <c r="A7813">
        <v>8032</v>
      </c>
      <c r="B7813" s="2">
        <v>42853.683333333334</v>
      </c>
      <c r="C7813" s="2">
        <v>42874.593055555553</v>
      </c>
      <c r="D7813">
        <v>275000</v>
      </c>
      <c r="E7813">
        <v>131508</v>
      </c>
      <c r="F7813">
        <f>VLOOKUP($E7813,'car_details'!$A:$K,3,FALSE)</f>
        <v>195000</v>
      </c>
      <c r="G7813" t="e">
        <f>VLOOKUP(E7813,policy_details[#All],9,FALSE)</f>
        <v>#N/A</v>
      </c>
      <c r="H7813" t="e">
        <f>VLOOKUP(G7813,'customer_details'!A:M,11,FALSE)</f>
        <v>#N/A</v>
      </c>
      <c r="I7813" s="1" t="s">
        <v>57</v>
      </c>
    </row>
    <row r="7814" spans="1:9" x14ac:dyDescent="0.25">
      <c r="A7814">
        <v>8033</v>
      </c>
      <c r="B7814" s="2">
        <v>42853.68472222222</v>
      </c>
      <c r="C7814" s="2">
        <v>42871.737500000003</v>
      </c>
      <c r="D7814">
        <v>130000</v>
      </c>
      <c r="E7814">
        <v>131509</v>
      </c>
      <c r="F7814">
        <f>VLOOKUP($E7814,'car_details'!$A:$K,3,FALSE)</f>
        <v>70000</v>
      </c>
      <c r="G7814" t="e">
        <f>VLOOKUP(E7814,policy_details[#All],9,FALSE)</f>
        <v>#N/A</v>
      </c>
      <c r="H7814" t="e">
        <f>VLOOKUP(G7814,'customer_details'!A:M,11,FALSE)</f>
        <v>#N/A</v>
      </c>
      <c r="I7814" s="1" t="s">
        <v>57</v>
      </c>
    </row>
    <row r="7815" spans="1:9" x14ac:dyDescent="0.25">
      <c r="A7815">
        <v>8034</v>
      </c>
      <c r="B7815" s="2">
        <v>42853.686111111114</v>
      </c>
      <c r="C7815" s="2">
        <v>42997.57916666667</v>
      </c>
      <c r="D7815">
        <v>450000</v>
      </c>
      <c r="E7815">
        <v>131510</v>
      </c>
      <c r="F7815">
        <f>VLOOKUP($E7815,'car_details'!$A:$K,3,FALSE)</f>
        <v>200000</v>
      </c>
      <c r="G7815" t="e">
        <f>VLOOKUP(E7815,policy_details[#All],9,FALSE)</f>
        <v>#N/A</v>
      </c>
      <c r="H7815" t="e">
        <f>VLOOKUP(G7815,'customer_details'!A:M,11,FALSE)</f>
        <v>#N/A</v>
      </c>
      <c r="I7815" s="1" t="s">
        <v>57</v>
      </c>
    </row>
    <row r="7816" spans="1:9" x14ac:dyDescent="0.25">
      <c r="A7816">
        <v>8035</v>
      </c>
      <c r="B7816" s="2">
        <v>42853.686805555553</v>
      </c>
      <c r="C7816" s="2">
        <v>42865.545138888891</v>
      </c>
      <c r="D7816">
        <v>600000</v>
      </c>
      <c r="E7816">
        <v>131511</v>
      </c>
      <c r="F7816">
        <f>VLOOKUP($E7816,'car_details'!$A:$K,3,FALSE)</f>
        <v>160000</v>
      </c>
      <c r="G7816" t="e">
        <f>VLOOKUP(E7816,policy_details[#All],9,FALSE)</f>
        <v>#N/A</v>
      </c>
      <c r="H7816" t="e">
        <f>VLOOKUP(G7816,'customer_details'!A:M,11,FALSE)</f>
        <v>#N/A</v>
      </c>
      <c r="I7816" s="1" t="s">
        <v>57</v>
      </c>
    </row>
    <row r="7817" spans="1:9" x14ac:dyDescent="0.25">
      <c r="A7817">
        <v>8036</v>
      </c>
      <c r="B7817" s="2">
        <v>42853.69027777778</v>
      </c>
      <c r="C7817" s="2">
        <v>42864.976388888892</v>
      </c>
      <c r="D7817">
        <v>310000</v>
      </c>
      <c r="E7817">
        <v>131512</v>
      </c>
      <c r="F7817">
        <f>VLOOKUP($E7817,'car_details'!$A:$K,3,FALSE)</f>
        <v>20000</v>
      </c>
      <c r="G7817" t="e">
        <f>VLOOKUP(E7817,policy_details[#All],9,FALSE)</f>
        <v>#N/A</v>
      </c>
      <c r="H7817" t="e">
        <f>VLOOKUP(G7817,'customer_details'!A:M,11,FALSE)</f>
        <v>#N/A</v>
      </c>
      <c r="I7817" s="1" t="s">
        <v>57</v>
      </c>
    </row>
    <row r="7818" spans="1:9" x14ac:dyDescent="0.25">
      <c r="A7818">
        <v>8037</v>
      </c>
      <c r="B7818" s="2">
        <v>42853.704861111109</v>
      </c>
      <c r="C7818" s="2">
        <v>42871.669444444444</v>
      </c>
      <c r="D7818">
        <v>432000</v>
      </c>
      <c r="E7818">
        <v>131513</v>
      </c>
      <c r="F7818">
        <f>VLOOKUP($E7818,'car_details'!$A:$K,3,FALSE)</f>
        <v>30000</v>
      </c>
      <c r="G7818" t="e">
        <f>VLOOKUP(E7818,policy_details[#All],9,FALSE)</f>
        <v>#N/A</v>
      </c>
      <c r="H7818" t="e">
        <f>VLOOKUP(G7818,'customer_details'!A:M,11,FALSE)</f>
        <v>#N/A</v>
      </c>
      <c r="I7818" s="1" t="s">
        <v>57</v>
      </c>
    </row>
    <row r="7819" spans="1:9" x14ac:dyDescent="0.25">
      <c r="A7819">
        <v>8038</v>
      </c>
      <c r="B7819" s="2">
        <v>42853.716666666667</v>
      </c>
      <c r="C7819" s="2">
        <v>42863.452777777777</v>
      </c>
      <c r="D7819">
        <v>175000</v>
      </c>
      <c r="E7819">
        <v>131514</v>
      </c>
      <c r="F7819">
        <f>VLOOKUP($E7819,'car_details'!$A:$K,3,FALSE)</f>
        <v>90000</v>
      </c>
      <c r="G7819" t="e">
        <f>VLOOKUP(E7819,policy_details[#All],9,FALSE)</f>
        <v>#N/A</v>
      </c>
      <c r="H7819" t="e">
        <f>VLOOKUP(G7819,'customer_details'!A:M,11,FALSE)</f>
        <v>#N/A</v>
      </c>
      <c r="I7819" s="1" t="s">
        <v>57</v>
      </c>
    </row>
    <row r="7820" spans="1:9" x14ac:dyDescent="0.25">
      <c r="A7820">
        <v>8039</v>
      </c>
      <c r="B7820" s="2">
        <v>42853.73333333333</v>
      </c>
      <c r="C7820" s="2">
        <v>42872.518750000003</v>
      </c>
      <c r="D7820">
        <v>770000</v>
      </c>
      <c r="E7820">
        <v>131515</v>
      </c>
      <c r="F7820">
        <f>VLOOKUP($E7820,'car_details'!$A:$K,3,FALSE)</f>
        <v>100000</v>
      </c>
      <c r="G7820" t="e">
        <f>VLOOKUP(E7820,policy_details[#All],9,FALSE)</f>
        <v>#N/A</v>
      </c>
      <c r="H7820" t="e">
        <f>VLOOKUP(G7820,'customer_details'!A:M,11,FALSE)</f>
        <v>#N/A</v>
      </c>
      <c r="I7820" s="1" t="s">
        <v>57</v>
      </c>
    </row>
    <row r="7821" spans="1:9" x14ac:dyDescent="0.25">
      <c r="A7821">
        <v>8040</v>
      </c>
      <c r="B7821" s="2">
        <v>42853.755555555559</v>
      </c>
      <c r="C7821" s="2">
        <v>42867.732638888891</v>
      </c>
      <c r="D7821">
        <v>135000</v>
      </c>
      <c r="E7821">
        <v>131516</v>
      </c>
      <c r="F7821">
        <f>VLOOKUP($E7821,'car_details'!$A:$K,3,FALSE)</f>
        <v>110048</v>
      </c>
      <c r="G7821" t="e">
        <f>VLOOKUP(E7821,policy_details[#All],9,FALSE)</f>
        <v>#N/A</v>
      </c>
      <c r="H7821" t="e">
        <f>VLOOKUP(G7821,'customer_details'!A:M,11,FALSE)</f>
        <v>#N/A</v>
      </c>
      <c r="I7821" s="1" t="s">
        <v>57</v>
      </c>
    </row>
    <row r="7822" spans="1:9" x14ac:dyDescent="0.25">
      <c r="A7822">
        <v>8041</v>
      </c>
      <c r="B7822" s="2">
        <v>42853.755555555559</v>
      </c>
      <c r="C7822" s="2">
        <v>42900.553472222222</v>
      </c>
      <c r="D7822">
        <v>680000</v>
      </c>
      <c r="E7822">
        <v>131517</v>
      </c>
      <c r="F7822">
        <f>VLOOKUP($E7822,'car_details'!$A:$K,3,FALSE)</f>
        <v>26000</v>
      </c>
      <c r="G7822" t="e">
        <f>VLOOKUP(E7822,policy_details[#All],9,FALSE)</f>
        <v>#N/A</v>
      </c>
      <c r="H7822" t="e">
        <f>VLOOKUP(G7822,'customer_details'!A:M,11,FALSE)</f>
        <v>#N/A</v>
      </c>
      <c r="I7822" s="1" t="s">
        <v>57</v>
      </c>
    </row>
    <row r="7823" spans="1:9" x14ac:dyDescent="0.25">
      <c r="A7823">
        <v>8042</v>
      </c>
      <c r="B7823" s="2">
        <v>42853.762499999997</v>
      </c>
      <c r="C7823" s="2">
        <v>42864.313194444447</v>
      </c>
      <c r="D7823">
        <v>90000</v>
      </c>
      <c r="E7823">
        <v>131518</v>
      </c>
      <c r="F7823">
        <f>VLOOKUP($E7823,'car_details'!$A:$K,3,FALSE)</f>
        <v>110000</v>
      </c>
      <c r="G7823" t="e">
        <f>VLOOKUP(E7823,policy_details[#All],9,FALSE)</f>
        <v>#N/A</v>
      </c>
      <c r="H7823" t="e">
        <f>VLOOKUP(G7823,'customer_details'!A:M,11,FALSE)</f>
        <v>#N/A</v>
      </c>
      <c r="I7823" s="1" t="s">
        <v>57</v>
      </c>
    </row>
    <row r="7824" spans="1:9" x14ac:dyDescent="0.25">
      <c r="A7824">
        <v>8043</v>
      </c>
      <c r="B7824" s="2">
        <v>42853.762499999997</v>
      </c>
      <c r="C7824" s="2">
        <v>42861.410416666666</v>
      </c>
      <c r="D7824">
        <v>300000</v>
      </c>
      <c r="E7824">
        <v>131519</v>
      </c>
      <c r="F7824">
        <f>VLOOKUP($E7824,'car_details'!$A:$K,3,FALSE)</f>
        <v>186388</v>
      </c>
      <c r="G7824" t="e">
        <f>VLOOKUP(E7824,policy_details[#All],9,FALSE)</f>
        <v>#N/A</v>
      </c>
      <c r="H7824" t="e">
        <f>VLOOKUP(G7824,'customer_details'!A:M,11,FALSE)</f>
        <v>#N/A</v>
      </c>
      <c r="I7824" s="1" t="s">
        <v>57</v>
      </c>
    </row>
    <row r="7825" spans="1:9" x14ac:dyDescent="0.25">
      <c r="A7825">
        <v>8044</v>
      </c>
      <c r="B7825" s="2">
        <v>42853.767361111109</v>
      </c>
      <c r="C7825" s="2">
        <v>42879.936805555553</v>
      </c>
      <c r="D7825">
        <v>100000</v>
      </c>
      <c r="E7825">
        <v>131520</v>
      </c>
      <c r="F7825">
        <f>VLOOKUP($E7825,'car_details'!$A:$K,3,FALSE)</f>
        <v>60000</v>
      </c>
      <c r="G7825" t="e">
        <f>VLOOKUP(E7825,policy_details[#All],9,FALSE)</f>
        <v>#N/A</v>
      </c>
      <c r="H7825" t="e">
        <f>VLOOKUP(G7825,'customer_details'!A:M,11,FALSE)</f>
        <v>#N/A</v>
      </c>
      <c r="I7825" s="1" t="s">
        <v>57</v>
      </c>
    </row>
    <row r="7826" spans="1:9" x14ac:dyDescent="0.25">
      <c r="A7826">
        <v>8045</v>
      </c>
      <c r="B7826" s="2">
        <v>42853.769444444442</v>
      </c>
      <c r="C7826" s="2">
        <v>42864.365277777775</v>
      </c>
      <c r="D7826">
        <v>120000</v>
      </c>
      <c r="E7826">
        <v>131521</v>
      </c>
      <c r="F7826">
        <f>VLOOKUP($E7826,'car_details'!$A:$K,3,FALSE)</f>
        <v>70000</v>
      </c>
      <c r="G7826" t="e">
        <f>VLOOKUP(E7826,policy_details[#All],9,FALSE)</f>
        <v>#N/A</v>
      </c>
      <c r="H7826" t="e">
        <f>VLOOKUP(G7826,'customer_details'!A:M,11,FALSE)</f>
        <v>#N/A</v>
      </c>
      <c r="I7826" s="1" t="s">
        <v>57</v>
      </c>
    </row>
    <row r="7827" spans="1:9" x14ac:dyDescent="0.25">
      <c r="A7827">
        <v>8046</v>
      </c>
      <c r="B7827" s="2">
        <v>42853.769444444442</v>
      </c>
      <c r="C7827" s="2">
        <v>42870.71597222222</v>
      </c>
      <c r="D7827">
        <v>750000</v>
      </c>
      <c r="E7827">
        <v>131522</v>
      </c>
      <c r="F7827">
        <f>VLOOKUP($E7827,'car_details'!$A:$K,3,FALSE)</f>
        <v>20171</v>
      </c>
      <c r="G7827" t="e">
        <f>VLOOKUP(E7827,policy_details[#All],9,FALSE)</f>
        <v>#N/A</v>
      </c>
      <c r="H7827" t="e">
        <f>VLOOKUP(G7827,'customer_details'!A:M,11,FALSE)</f>
        <v>#N/A</v>
      </c>
      <c r="I7827" s="1" t="s">
        <v>57</v>
      </c>
    </row>
    <row r="7828" spans="1:9" x14ac:dyDescent="0.25">
      <c r="A7828">
        <v>8047</v>
      </c>
      <c r="B7828" s="2">
        <v>42853.770138888889</v>
      </c>
      <c r="C7828" s="2">
        <v>42867.630555555559</v>
      </c>
      <c r="D7828">
        <v>525000</v>
      </c>
      <c r="E7828">
        <v>131523</v>
      </c>
      <c r="F7828">
        <f>VLOOKUP($E7828,'car_details'!$A:$K,3,FALSE)</f>
        <v>37151</v>
      </c>
      <c r="G7828" t="e">
        <f>VLOOKUP(E7828,policy_details[#All],9,FALSE)</f>
        <v>#N/A</v>
      </c>
      <c r="H7828" t="e">
        <f>VLOOKUP(G7828,'customer_details'!A:M,11,FALSE)</f>
        <v>#N/A</v>
      </c>
      <c r="I7828" s="1" t="s">
        <v>57</v>
      </c>
    </row>
    <row r="7829" spans="1:9" x14ac:dyDescent="0.25">
      <c r="A7829">
        <v>8048</v>
      </c>
      <c r="B7829" s="2">
        <v>42853.775000000001</v>
      </c>
      <c r="C7829" s="2">
        <v>42867.5625</v>
      </c>
      <c r="D7829">
        <v>649000</v>
      </c>
      <c r="E7829">
        <v>131524</v>
      </c>
      <c r="F7829">
        <f>VLOOKUP($E7829,'car_details'!$A:$K,3,FALSE)</f>
        <v>39000</v>
      </c>
      <c r="G7829" t="e">
        <f>VLOOKUP(E7829,policy_details[#All],9,FALSE)</f>
        <v>#N/A</v>
      </c>
      <c r="H7829" t="e">
        <f>VLOOKUP(G7829,'customer_details'!A:M,11,FALSE)</f>
        <v>#N/A</v>
      </c>
      <c r="I7829" s="1" t="s">
        <v>57</v>
      </c>
    </row>
    <row r="7830" spans="1:9" x14ac:dyDescent="0.25">
      <c r="A7830">
        <v>8049</v>
      </c>
      <c r="B7830" s="2">
        <v>42853.788194444445</v>
      </c>
      <c r="C7830" s="2">
        <v>42867.474305555559</v>
      </c>
      <c r="D7830">
        <v>210000</v>
      </c>
      <c r="E7830">
        <v>131525</v>
      </c>
      <c r="F7830">
        <f>VLOOKUP($E7830,'car_details'!$A:$K,3,FALSE)</f>
        <v>44500</v>
      </c>
      <c r="G7830" t="e">
        <f>VLOOKUP(E7830,policy_details[#All],9,FALSE)</f>
        <v>#N/A</v>
      </c>
      <c r="H7830" t="e">
        <f>VLOOKUP(G7830,'customer_details'!A:M,11,FALSE)</f>
        <v>#N/A</v>
      </c>
      <c r="I7830" s="1" t="s">
        <v>57</v>
      </c>
    </row>
    <row r="7831" spans="1:9" x14ac:dyDescent="0.25">
      <c r="A7831">
        <v>8050</v>
      </c>
      <c r="B7831" s="2">
        <v>42853.793055555558</v>
      </c>
      <c r="C7831" s="2">
        <v>42867.572222222225</v>
      </c>
      <c r="D7831">
        <v>526000</v>
      </c>
      <c r="E7831">
        <v>131526</v>
      </c>
      <c r="F7831">
        <f>VLOOKUP($E7831,'car_details'!$A:$K,3,FALSE)</f>
        <v>15000</v>
      </c>
      <c r="G7831" t="e">
        <f>VLOOKUP(E7831,policy_details[#All],9,FALSE)</f>
        <v>#N/A</v>
      </c>
      <c r="H7831" t="e">
        <f>VLOOKUP(G7831,'customer_details'!A:M,11,FALSE)</f>
        <v>#N/A</v>
      </c>
      <c r="I7831" s="1" t="s">
        <v>57</v>
      </c>
    </row>
    <row r="7832" spans="1:9" x14ac:dyDescent="0.25">
      <c r="A7832">
        <v>8051</v>
      </c>
      <c r="B7832" s="2">
        <v>42853.796527777777</v>
      </c>
      <c r="C7832" s="2">
        <v>42867.64166666667</v>
      </c>
      <c r="D7832">
        <v>599000</v>
      </c>
      <c r="E7832">
        <v>131527</v>
      </c>
      <c r="F7832">
        <f>VLOOKUP($E7832,'car_details'!$A:$K,3,FALSE)</f>
        <v>39000</v>
      </c>
      <c r="G7832" t="e">
        <f>VLOOKUP(E7832,policy_details[#All],9,FALSE)</f>
        <v>#N/A</v>
      </c>
      <c r="H7832" t="e">
        <f>VLOOKUP(G7832,'customer_details'!A:M,11,FALSE)</f>
        <v>#N/A</v>
      </c>
      <c r="I7832" s="1" t="s">
        <v>57</v>
      </c>
    </row>
    <row r="7833" spans="1:9" x14ac:dyDescent="0.25">
      <c r="A7833">
        <v>8052</v>
      </c>
      <c r="B7833" s="2">
        <v>42853.79791666667</v>
      </c>
      <c r="C7833" s="2">
        <v>42870.577777777777</v>
      </c>
      <c r="D7833">
        <v>500000</v>
      </c>
      <c r="E7833">
        <v>131528</v>
      </c>
      <c r="F7833">
        <f>VLOOKUP($E7833,'car_details'!$A:$K,3,FALSE)</f>
        <v>58161</v>
      </c>
      <c r="G7833" t="e">
        <f>VLOOKUP(E7833,policy_details[#All],9,FALSE)</f>
        <v>#N/A</v>
      </c>
      <c r="H7833" t="e">
        <f>VLOOKUP(G7833,'customer_details'!A:M,11,FALSE)</f>
        <v>#N/A</v>
      </c>
      <c r="I7833" s="1" t="s">
        <v>57</v>
      </c>
    </row>
    <row r="7834" spans="1:9" x14ac:dyDescent="0.25">
      <c r="A7834">
        <v>8053</v>
      </c>
      <c r="B7834" s="2">
        <v>42853.799305555556</v>
      </c>
      <c r="C7834" s="2">
        <v>42865.460416666669</v>
      </c>
      <c r="D7834">
        <v>750000</v>
      </c>
      <c r="E7834">
        <v>131529</v>
      </c>
      <c r="F7834">
        <f>VLOOKUP($E7834,'car_details'!$A:$K,3,FALSE)</f>
        <v>50171</v>
      </c>
      <c r="G7834" t="e">
        <f>VLOOKUP(E7834,policy_details[#All],9,FALSE)</f>
        <v>#N/A</v>
      </c>
      <c r="H7834" t="e">
        <f>VLOOKUP(G7834,'customer_details'!A:M,11,FALSE)</f>
        <v>#N/A</v>
      </c>
      <c r="I7834" s="1" t="s">
        <v>57</v>
      </c>
    </row>
    <row r="7835" spans="1:9" x14ac:dyDescent="0.25">
      <c r="A7835">
        <v>8054</v>
      </c>
      <c r="B7835" s="2">
        <v>42853.803472222222</v>
      </c>
      <c r="C7835" s="2">
        <v>42879.525694444441</v>
      </c>
      <c r="D7835">
        <v>325000</v>
      </c>
      <c r="E7835">
        <v>131530</v>
      </c>
      <c r="F7835">
        <f>VLOOKUP($E7835,'car_details'!$A:$K,3,FALSE)</f>
        <v>40000</v>
      </c>
      <c r="G7835" t="e">
        <f>VLOOKUP(E7835,policy_details[#All],9,FALSE)</f>
        <v>#N/A</v>
      </c>
      <c r="H7835" t="e">
        <f>VLOOKUP(G7835,'customer_details'!A:M,11,FALSE)</f>
        <v>#N/A</v>
      </c>
      <c r="I7835" s="1" t="s">
        <v>57</v>
      </c>
    </row>
    <row r="7836" spans="1:9" x14ac:dyDescent="0.25">
      <c r="A7836">
        <v>8055</v>
      </c>
      <c r="B7836" s="2">
        <v>42853.82916666667</v>
      </c>
      <c r="C7836" s="2">
        <v>42877.772222222222</v>
      </c>
      <c r="D7836">
        <v>575000</v>
      </c>
      <c r="E7836">
        <v>131531</v>
      </c>
      <c r="F7836">
        <f>VLOOKUP($E7836,'car_details'!$A:$K,3,FALSE)</f>
        <v>55161</v>
      </c>
      <c r="G7836" t="e">
        <f>VLOOKUP(E7836,policy_details[#All],9,FALSE)</f>
        <v>#N/A</v>
      </c>
      <c r="H7836" t="e">
        <f>VLOOKUP(G7836,'customer_details'!A:M,11,FALSE)</f>
        <v>#N/A</v>
      </c>
      <c r="I7836" s="1" t="s">
        <v>57</v>
      </c>
    </row>
    <row r="7837" spans="1:9" x14ac:dyDescent="0.25">
      <c r="A7837">
        <v>8056</v>
      </c>
      <c r="B7837" s="2">
        <v>42853.841666666667</v>
      </c>
      <c r="C7837" s="2">
        <v>42870.652083333334</v>
      </c>
      <c r="D7837">
        <v>245000</v>
      </c>
      <c r="E7837">
        <v>131532</v>
      </c>
      <c r="F7837">
        <f>VLOOKUP($E7837,'car_details'!$A:$K,3,FALSE)</f>
        <v>30000</v>
      </c>
      <c r="G7837" t="e">
        <f>VLOOKUP(E7837,policy_details[#All],9,FALSE)</f>
        <v>#N/A</v>
      </c>
      <c r="H7837" t="e">
        <f>VLOOKUP(G7837,'customer_details'!A:M,11,FALSE)</f>
        <v>#N/A</v>
      </c>
      <c r="I7837" s="1" t="s">
        <v>57</v>
      </c>
    </row>
    <row r="7838" spans="1:9" x14ac:dyDescent="0.25">
      <c r="A7838">
        <v>8057</v>
      </c>
      <c r="B7838" s="2">
        <v>42853.842361111114</v>
      </c>
      <c r="C7838" s="2">
        <v>42878.652083333334</v>
      </c>
      <c r="D7838">
        <v>625000</v>
      </c>
      <c r="E7838">
        <v>131533</v>
      </c>
      <c r="F7838">
        <f>VLOOKUP($E7838,'car_details'!$A:$K,3,FALSE)</f>
        <v>55000</v>
      </c>
      <c r="G7838" t="e">
        <f>VLOOKUP(E7838,policy_details[#All],9,FALSE)</f>
        <v>#N/A</v>
      </c>
      <c r="H7838" t="e">
        <f>VLOOKUP(G7838,'customer_details'!A:M,11,FALSE)</f>
        <v>#N/A</v>
      </c>
      <c r="I7838" s="1" t="s">
        <v>57</v>
      </c>
    </row>
    <row r="7839" spans="1:9" x14ac:dyDescent="0.25">
      <c r="A7839">
        <v>8058</v>
      </c>
      <c r="B7839" s="2">
        <v>42853.855555555558</v>
      </c>
      <c r="C7839" s="2">
        <v>42873.65902777778</v>
      </c>
      <c r="D7839">
        <v>580000</v>
      </c>
      <c r="E7839">
        <v>131534</v>
      </c>
      <c r="F7839">
        <f>VLOOKUP($E7839,'car_details'!$A:$K,3,FALSE)</f>
        <v>50000</v>
      </c>
      <c r="G7839" t="e">
        <f>VLOOKUP(E7839,policy_details[#All],9,FALSE)</f>
        <v>#N/A</v>
      </c>
      <c r="H7839" t="e">
        <f>VLOOKUP(G7839,'customer_details'!A:M,11,FALSE)</f>
        <v>#N/A</v>
      </c>
      <c r="I7839" s="1" t="s">
        <v>57</v>
      </c>
    </row>
    <row r="7840" spans="1:9" x14ac:dyDescent="0.25">
      <c r="A7840">
        <v>8059</v>
      </c>
      <c r="B7840" s="2">
        <v>42853.863194444442</v>
      </c>
      <c r="C7840" s="2">
        <v>42864.661111111112</v>
      </c>
      <c r="D7840">
        <v>1689999</v>
      </c>
      <c r="E7840">
        <v>131535</v>
      </c>
      <c r="F7840">
        <f>VLOOKUP($E7840,'car_details'!$A:$K,3,FALSE)</f>
        <v>8000</v>
      </c>
      <c r="G7840" t="e">
        <f>VLOOKUP(E7840,policy_details[#All],9,FALSE)</f>
        <v>#N/A</v>
      </c>
      <c r="H7840" t="e">
        <f>VLOOKUP(G7840,'customer_details'!A:M,11,FALSE)</f>
        <v>#N/A</v>
      </c>
      <c r="I7840" s="1" t="s">
        <v>57</v>
      </c>
    </row>
    <row r="7841" spans="1:9" x14ac:dyDescent="0.25">
      <c r="A7841">
        <v>8060</v>
      </c>
      <c r="B7841" s="2">
        <v>42853.873611111114</v>
      </c>
      <c r="C7841" s="2">
        <v>42866.573611111111</v>
      </c>
      <c r="D7841">
        <v>1175000</v>
      </c>
      <c r="E7841">
        <v>131536</v>
      </c>
      <c r="F7841">
        <f>VLOOKUP($E7841,'car_details'!$A:$K,3,FALSE)</f>
        <v>14000</v>
      </c>
      <c r="G7841" t="e">
        <f>VLOOKUP(E7841,policy_details[#All],9,FALSE)</f>
        <v>#N/A</v>
      </c>
      <c r="H7841" t="e">
        <f>VLOOKUP(G7841,'customer_details'!A:M,11,FALSE)</f>
        <v>#N/A</v>
      </c>
      <c r="I7841" s="1" t="s">
        <v>57</v>
      </c>
    </row>
    <row r="7842" spans="1:9" x14ac:dyDescent="0.25">
      <c r="A7842">
        <v>8061</v>
      </c>
      <c r="B7842" s="2">
        <v>42853.875694444447</v>
      </c>
      <c r="C7842" s="2">
        <v>42871.581944444442</v>
      </c>
      <c r="D7842">
        <v>575000</v>
      </c>
      <c r="E7842">
        <v>131537</v>
      </c>
      <c r="F7842">
        <f>VLOOKUP($E7842,'car_details'!$A:$K,3,FALSE)</f>
        <v>9599</v>
      </c>
      <c r="G7842" t="e">
        <f>VLOOKUP(E7842,policy_details[#All],9,FALSE)</f>
        <v>#N/A</v>
      </c>
      <c r="H7842" t="e">
        <f>VLOOKUP(G7842,'customer_details'!A:M,11,FALSE)</f>
        <v>#N/A</v>
      </c>
      <c r="I7842" s="1" t="s">
        <v>57</v>
      </c>
    </row>
    <row r="7843" spans="1:9" x14ac:dyDescent="0.25">
      <c r="A7843">
        <v>8062</v>
      </c>
      <c r="B7843" s="2">
        <v>42853.890277777777</v>
      </c>
      <c r="C7843" s="2">
        <v>42860.629166666666</v>
      </c>
      <c r="D7843">
        <v>600000</v>
      </c>
      <c r="E7843">
        <v>131538</v>
      </c>
      <c r="F7843">
        <f>VLOOKUP($E7843,'car_details'!$A:$K,3,FALSE)</f>
        <v>35000</v>
      </c>
      <c r="G7843" t="e">
        <f>VLOOKUP(E7843,policy_details[#All],9,FALSE)</f>
        <v>#N/A</v>
      </c>
      <c r="H7843" t="e">
        <f>VLOOKUP(G7843,'customer_details'!A:M,11,FALSE)</f>
        <v>#N/A</v>
      </c>
      <c r="I7843" s="1" t="s">
        <v>57</v>
      </c>
    </row>
    <row r="7844" spans="1:9" x14ac:dyDescent="0.25">
      <c r="A7844">
        <v>8063</v>
      </c>
      <c r="B7844" s="2">
        <v>42853.897222222222</v>
      </c>
      <c r="C7844" s="2">
        <v>42877.504861111112</v>
      </c>
      <c r="D7844">
        <v>750000</v>
      </c>
      <c r="E7844">
        <v>131539</v>
      </c>
      <c r="F7844">
        <f>VLOOKUP($E7844,'car_details'!$A:$K,3,FALSE)</f>
        <v>16151</v>
      </c>
      <c r="G7844" t="e">
        <f>VLOOKUP(E7844,policy_details[#All],9,FALSE)</f>
        <v>#N/A</v>
      </c>
      <c r="H7844" t="e">
        <f>VLOOKUP(G7844,'customer_details'!A:M,11,FALSE)</f>
        <v>#N/A</v>
      </c>
      <c r="I7844" s="1" t="s">
        <v>57</v>
      </c>
    </row>
    <row r="7845" spans="1:9" x14ac:dyDescent="0.25">
      <c r="A7845">
        <v>8064</v>
      </c>
      <c r="B7845" s="2">
        <v>42853.902777777781</v>
      </c>
      <c r="C7845" s="2">
        <v>42877.4</v>
      </c>
      <c r="D7845">
        <v>890000</v>
      </c>
      <c r="E7845">
        <v>131540</v>
      </c>
      <c r="F7845">
        <f>VLOOKUP($E7845,'car_details'!$A:$K,3,FALSE)</f>
        <v>40000</v>
      </c>
      <c r="G7845" t="e">
        <f>VLOOKUP(E7845,policy_details[#All],9,FALSE)</f>
        <v>#N/A</v>
      </c>
      <c r="H7845" t="e">
        <f>VLOOKUP(G7845,'customer_details'!A:M,11,FALSE)</f>
        <v>#N/A</v>
      </c>
      <c r="I7845" s="1" t="s">
        <v>57</v>
      </c>
    </row>
    <row r="7846" spans="1:9" x14ac:dyDescent="0.25">
      <c r="A7846">
        <v>8065</v>
      </c>
      <c r="B7846" s="2">
        <v>42853.911805555559</v>
      </c>
      <c r="C7846" s="2">
        <v>42864.381249999999</v>
      </c>
      <c r="D7846">
        <v>600000</v>
      </c>
      <c r="E7846">
        <v>131541</v>
      </c>
      <c r="F7846">
        <f>VLOOKUP($E7846,'car_details'!$A:$K,3,FALSE)</f>
        <v>28161</v>
      </c>
      <c r="G7846" t="e">
        <f>VLOOKUP(E7846,policy_details[#All],9,FALSE)</f>
        <v>#N/A</v>
      </c>
      <c r="H7846" t="e">
        <f>VLOOKUP(G7846,'customer_details'!A:M,11,FALSE)</f>
        <v>#N/A</v>
      </c>
      <c r="I7846" s="1" t="s">
        <v>57</v>
      </c>
    </row>
    <row r="7847" spans="1:9" x14ac:dyDescent="0.25">
      <c r="A7847">
        <v>8066</v>
      </c>
      <c r="B7847" s="2">
        <v>42853.945138888892</v>
      </c>
      <c r="C7847" s="2">
        <v>42864.378472222219</v>
      </c>
      <c r="D7847">
        <v>114999</v>
      </c>
      <c r="E7847">
        <v>131542</v>
      </c>
      <c r="F7847">
        <f>VLOOKUP($E7847,'car_details'!$A:$K,3,FALSE)</f>
        <v>60000</v>
      </c>
      <c r="G7847" t="e">
        <f>VLOOKUP(E7847,policy_details[#All],9,FALSE)</f>
        <v>#N/A</v>
      </c>
      <c r="H7847" t="e">
        <f>VLOOKUP(G7847,'customer_details'!A:M,11,FALSE)</f>
        <v>#N/A</v>
      </c>
      <c r="I7847" s="1" t="s">
        <v>57</v>
      </c>
    </row>
    <row r="7848" spans="1:9" x14ac:dyDescent="0.25">
      <c r="A7848">
        <v>8067</v>
      </c>
      <c r="B7848" s="2">
        <v>42853.95</v>
      </c>
      <c r="C7848" s="2">
        <v>42863.29791666667</v>
      </c>
      <c r="D7848">
        <v>140000</v>
      </c>
      <c r="E7848">
        <v>131543</v>
      </c>
      <c r="F7848">
        <f>VLOOKUP($E7848,'car_details'!$A:$K,3,FALSE)</f>
        <v>60000</v>
      </c>
      <c r="G7848" t="e">
        <f>VLOOKUP(E7848,policy_details[#All],9,FALSE)</f>
        <v>#N/A</v>
      </c>
      <c r="H7848" t="e">
        <f>VLOOKUP(G7848,'customer_details'!A:M,11,FALSE)</f>
        <v>#N/A</v>
      </c>
      <c r="I7848" s="1" t="s">
        <v>57</v>
      </c>
    </row>
    <row r="7849" spans="1:9" x14ac:dyDescent="0.25">
      <c r="A7849">
        <v>8068</v>
      </c>
      <c r="B7849" s="2">
        <v>42853.961111111108</v>
      </c>
      <c r="C7849" s="2">
        <v>42879.597916666666</v>
      </c>
      <c r="D7849">
        <v>360000</v>
      </c>
      <c r="E7849">
        <v>131544</v>
      </c>
      <c r="F7849">
        <f>VLOOKUP($E7849,'car_details'!$A:$K,3,FALSE)</f>
        <v>100000</v>
      </c>
      <c r="G7849" t="e">
        <f>VLOOKUP(E7849,policy_details[#All],9,FALSE)</f>
        <v>#N/A</v>
      </c>
      <c r="H7849" t="e">
        <f>VLOOKUP(G7849,'customer_details'!A:M,11,FALSE)</f>
        <v>#N/A</v>
      </c>
      <c r="I7849" s="1" t="s">
        <v>57</v>
      </c>
    </row>
    <row r="7850" spans="1:9" x14ac:dyDescent="0.25">
      <c r="A7850">
        <v>8070</v>
      </c>
      <c r="B7850" s="2">
        <v>42853.962500000001</v>
      </c>
      <c r="C7850" s="2">
        <v>42898.661805555559</v>
      </c>
      <c r="D7850">
        <v>500000</v>
      </c>
      <c r="E7850">
        <v>131546</v>
      </c>
      <c r="F7850">
        <f>VLOOKUP($E7850,'car_details'!$A:$K,3,FALSE)</f>
        <v>130000</v>
      </c>
      <c r="G7850" t="e">
        <f>VLOOKUP(E7850,policy_details[#All],9,FALSE)</f>
        <v>#N/A</v>
      </c>
      <c r="H7850" t="e">
        <f>VLOOKUP(G7850,'customer_details'!A:M,11,FALSE)</f>
        <v>#N/A</v>
      </c>
      <c r="I7850" s="1" t="s">
        <v>57</v>
      </c>
    </row>
    <row r="7851" spans="1:9" x14ac:dyDescent="0.25">
      <c r="A7851">
        <v>8071</v>
      </c>
      <c r="B7851" s="2">
        <v>42853.96597222222</v>
      </c>
      <c r="C7851" s="2">
        <v>42864.619444444441</v>
      </c>
      <c r="D7851">
        <v>409999</v>
      </c>
      <c r="E7851">
        <v>131547</v>
      </c>
      <c r="F7851">
        <f>VLOOKUP($E7851,'car_details'!$A:$K,3,FALSE)</f>
        <v>60000</v>
      </c>
      <c r="G7851" t="e">
        <f>VLOOKUP(E7851,policy_details[#All],9,FALSE)</f>
        <v>#N/A</v>
      </c>
      <c r="H7851" t="e">
        <f>VLOOKUP(G7851,'customer_details'!A:M,11,FALSE)</f>
        <v>#N/A</v>
      </c>
      <c r="I7851" s="1" t="s">
        <v>57</v>
      </c>
    </row>
    <row r="7852" spans="1:9" x14ac:dyDescent="0.25">
      <c r="A7852">
        <v>8072</v>
      </c>
      <c r="B7852" s="2">
        <v>42853.970138888886</v>
      </c>
      <c r="C7852" s="2">
        <v>42874.772222222222</v>
      </c>
      <c r="D7852">
        <v>425000</v>
      </c>
      <c r="E7852">
        <v>131548</v>
      </c>
      <c r="F7852">
        <f>VLOOKUP($E7852,'car_details'!$A:$K,3,FALSE)</f>
        <v>200000</v>
      </c>
      <c r="G7852" t="e">
        <f>VLOOKUP(E7852,policy_details[#All],9,FALSE)</f>
        <v>#N/A</v>
      </c>
      <c r="H7852" t="e">
        <f>VLOOKUP(G7852,'customer_details'!A:M,11,FALSE)</f>
        <v>#N/A</v>
      </c>
      <c r="I7852" s="1" t="s">
        <v>57</v>
      </c>
    </row>
    <row r="7853" spans="1:9" x14ac:dyDescent="0.25">
      <c r="A7853">
        <v>8073</v>
      </c>
      <c r="B7853" s="2">
        <v>42853.977777777778</v>
      </c>
      <c r="C7853" s="2">
        <v>42865.397222222222</v>
      </c>
      <c r="D7853">
        <v>450000</v>
      </c>
      <c r="E7853">
        <v>131549</v>
      </c>
      <c r="F7853">
        <f>VLOOKUP($E7853,'car_details'!$A:$K,3,FALSE)</f>
        <v>82000</v>
      </c>
      <c r="G7853" t="e">
        <f>VLOOKUP(E7853,policy_details[#All],9,FALSE)</f>
        <v>#N/A</v>
      </c>
      <c r="H7853" t="e">
        <f>VLOOKUP(G7853,'customer_details'!A:M,11,FALSE)</f>
        <v>#N/A</v>
      </c>
      <c r="I7853" s="1" t="s">
        <v>57</v>
      </c>
    </row>
    <row r="7854" spans="1:9" x14ac:dyDescent="0.25">
      <c r="A7854">
        <v>8074</v>
      </c>
      <c r="B7854" s="2">
        <v>42853.977777777778</v>
      </c>
      <c r="C7854" s="2">
        <v>42865.45208333333</v>
      </c>
      <c r="D7854">
        <v>400000</v>
      </c>
      <c r="E7854">
        <v>131550</v>
      </c>
      <c r="F7854">
        <f>VLOOKUP($E7854,'car_details'!$A:$K,3,FALSE)</f>
        <v>20000</v>
      </c>
      <c r="G7854" t="e">
        <f>VLOOKUP(E7854,policy_details[#All],9,FALSE)</f>
        <v>#N/A</v>
      </c>
      <c r="H7854" t="e">
        <f>VLOOKUP(G7854,'customer_details'!A:M,11,FALSE)</f>
        <v>#N/A</v>
      </c>
      <c r="I7854" s="1" t="s">
        <v>57</v>
      </c>
    </row>
    <row r="7855" spans="1:9" x14ac:dyDescent="0.25">
      <c r="A7855">
        <v>8075</v>
      </c>
      <c r="B7855" s="2">
        <v>42854.001388888886</v>
      </c>
      <c r="C7855" s="2">
        <v>42864.404166666667</v>
      </c>
      <c r="D7855">
        <v>295000</v>
      </c>
      <c r="E7855">
        <v>131551</v>
      </c>
      <c r="F7855">
        <f>VLOOKUP($E7855,'car_details'!$A:$K,3,FALSE)</f>
        <v>60000</v>
      </c>
      <c r="G7855" t="e">
        <f>VLOOKUP(E7855,policy_details[#All],9,FALSE)</f>
        <v>#N/A</v>
      </c>
      <c r="H7855" t="e">
        <f>VLOOKUP(G7855,'customer_details'!A:M,11,FALSE)</f>
        <v>#N/A</v>
      </c>
      <c r="I7855" s="1" t="s">
        <v>57</v>
      </c>
    </row>
    <row r="7856" spans="1:9" x14ac:dyDescent="0.25">
      <c r="A7856">
        <v>8076</v>
      </c>
      <c r="B7856" s="2">
        <v>42854.03125</v>
      </c>
      <c r="C7856" s="2"/>
      <c r="D7856">
        <v>560000</v>
      </c>
      <c r="E7856">
        <v>131552</v>
      </c>
      <c r="F7856">
        <f>VLOOKUP($E7856,'car_details'!$A:$K,3,FALSE)</f>
        <v>90000</v>
      </c>
      <c r="G7856" t="e">
        <f>VLOOKUP(E7856,policy_details[#All],9,FALSE)</f>
        <v>#N/A</v>
      </c>
      <c r="H7856" t="e">
        <f>VLOOKUP(G7856,'customer_details'!A:M,11,FALSE)</f>
        <v>#N/A</v>
      </c>
      <c r="I7856" s="1" t="s">
        <v>30</v>
      </c>
    </row>
    <row r="7857" spans="1:9" x14ac:dyDescent="0.25">
      <c r="A7857">
        <v>8077</v>
      </c>
      <c r="B7857" s="2">
        <v>42854.097222222219</v>
      </c>
      <c r="C7857" s="2">
        <v>42865.361111111109</v>
      </c>
      <c r="D7857">
        <v>150000</v>
      </c>
      <c r="E7857">
        <v>131553</v>
      </c>
      <c r="F7857">
        <f>VLOOKUP($E7857,'car_details'!$A:$K,3,FALSE)</f>
        <v>50000</v>
      </c>
      <c r="G7857" t="e">
        <f>VLOOKUP(E7857,policy_details[#All],9,FALSE)</f>
        <v>#N/A</v>
      </c>
      <c r="H7857" t="e">
        <f>VLOOKUP(G7857,'customer_details'!A:M,11,FALSE)</f>
        <v>#N/A</v>
      </c>
      <c r="I7857" s="1" t="s">
        <v>57</v>
      </c>
    </row>
    <row r="7858" spans="1:9" x14ac:dyDescent="0.25">
      <c r="A7858">
        <v>8078</v>
      </c>
      <c r="B7858" s="2">
        <v>42854.287499999999</v>
      </c>
      <c r="C7858" s="2">
        <v>42864.476388888892</v>
      </c>
      <c r="D7858">
        <v>550000</v>
      </c>
      <c r="E7858">
        <v>131554</v>
      </c>
      <c r="F7858">
        <f>VLOOKUP($E7858,'car_details'!$A:$K,3,FALSE)</f>
        <v>250000</v>
      </c>
      <c r="G7858" t="e">
        <f>VLOOKUP(E7858,policy_details[#All],9,FALSE)</f>
        <v>#N/A</v>
      </c>
      <c r="H7858" t="e">
        <f>VLOOKUP(G7858,'customer_details'!A:M,11,FALSE)</f>
        <v>#N/A</v>
      </c>
      <c r="I7858" s="1" t="s">
        <v>57</v>
      </c>
    </row>
    <row r="7859" spans="1:9" x14ac:dyDescent="0.25">
      <c r="A7859">
        <v>8079</v>
      </c>
      <c r="B7859" s="2">
        <v>42854.302083333336</v>
      </c>
      <c r="C7859" s="2">
        <v>42863.588194444441</v>
      </c>
      <c r="D7859">
        <v>114999</v>
      </c>
      <c r="E7859">
        <v>131555</v>
      </c>
      <c r="F7859">
        <f>VLOOKUP($E7859,'car_details'!$A:$K,3,FALSE)</f>
        <v>100000</v>
      </c>
      <c r="G7859" t="e">
        <f>VLOOKUP(E7859,policy_details[#All],9,FALSE)</f>
        <v>#N/A</v>
      </c>
      <c r="H7859" t="e">
        <f>VLOOKUP(G7859,'customer_details'!A:M,11,FALSE)</f>
        <v>#N/A</v>
      </c>
      <c r="I7859" s="1" t="s">
        <v>57</v>
      </c>
    </row>
    <row r="7860" spans="1:9" x14ac:dyDescent="0.25">
      <c r="A7860">
        <v>8080</v>
      </c>
      <c r="B7860" s="2">
        <v>42854.338194444441</v>
      </c>
      <c r="C7860" s="2"/>
      <c r="D7860">
        <v>90177</v>
      </c>
      <c r="E7860">
        <v>131556</v>
      </c>
      <c r="F7860">
        <f>VLOOKUP($E7860,'car_details'!$A:$K,3,FALSE)</f>
        <v>129000</v>
      </c>
      <c r="G7860" t="e">
        <f>VLOOKUP(E7860,policy_details[#All],9,FALSE)</f>
        <v>#N/A</v>
      </c>
      <c r="H7860" t="e">
        <f>VLOOKUP(G7860,'customer_details'!A:M,11,FALSE)</f>
        <v>#N/A</v>
      </c>
      <c r="I7860" s="1" t="s">
        <v>30</v>
      </c>
    </row>
    <row r="7861" spans="1:9" x14ac:dyDescent="0.25">
      <c r="A7861">
        <v>8081</v>
      </c>
      <c r="B7861" s="2">
        <v>42854.342361111114</v>
      </c>
      <c r="C7861" s="2">
        <v>42870.412499999999</v>
      </c>
      <c r="D7861">
        <v>300000</v>
      </c>
      <c r="E7861">
        <v>131557</v>
      </c>
      <c r="F7861">
        <f>VLOOKUP($E7861,'car_details'!$A:$K,3,FALSE)</f>
        <v>100000</v>
      </c>
      <c r="G7861" t="e">
        <f>VLOOKUP(E7861,policy_details[#All],9,FALSE)</f>
        <v>#N/A</v>
      </c>
      <c r="H7861" t="e">
        <f>VLOOKUP(G7861,'customer_details'!A:M,11,FALSE)</f>
        <v>#N/A</v>
      </c>
      <c r="I7861" s="1" t="s">
        <v>57</v>
      </c>
    </row>
    <row r="7862" spans="1:9" x14ac:dyDescent="0.25">
      <c r="A7862">
        <v>8082</v>
      </c>
      <c r="B7862" s="2">
        <v>42854.354861111111</v>
      </c>
      <c r="C7862" s="2">
        <v>42863.419444444444</v>
      </c>
      <c r="D7862">
        <v>110000</v>
      </c>
      <c r="E7862">
        <v>131558</v>
      </c>
      <c r="F7862">
        <f>VLOOKUP($E7862,'car_details'!$A:$K,3,FALSE)</f>
        <v>100000</v>
      </c>
      <c r="G7862" t="e">
        <f>VLOOKUP(E7862,policy_details[#All],9,FALSE)</f>
        <v>#N/A</v>
      </c>
      <c r="H7862" t="e">
        <f>VLOOKUP(G7862,'customer_details'!A:M,11,FALSE)</f>
        <v>#N/A</v>
      </c>
      <c r="I7862" s="1" t="s">
        <v>57</v>
      </c>
    </row>
    <row r="7863" spans="1:9" x14ac:dyDescent="0.25">
      <c r="A7863">
        <v>8083</v>
      </c>
      <c r="B7863" s="2">
        <v>42854.377083333333</v>
      </c>
      <c r="C7863" s="2">
        <v>42886.570833333331</v>
      </c>
      <c r="D7863">
        <v>125000</v>
      </c>
      <c r="E7863">
        <v>131559</v>
      </c>
      <c r="F7863">
        <f>VLOOKUP($E7863,'car_details'!$A:$K,3,FALSE)</f>
        <v>110000</v>
      </c>
      <c r="G7863" t="e">
        <f>VLOOKUP(E7863,policy_details[#All],9,FALSE)</f>
        <v>#N/A</v>
      </c>
      <c r="H7863" t="e">
        <f>VLOOKUP(G7863,'customer_details'!A:M,11,FALSE)</f>
        <v>#N/A</v>
      </c>
      <c r="I7863" s="1" t="s">
        <v>57</v>
      </c>
    </row>
    <row r="7864" spans="1:9" x14ac:dyDescent="0.25">
      <c r="A7864">
        <v>8084</v>
      </c>
      <c r="B7864" s="2">
        <v>42854.404166666667</v>
      </c>
      <c r="C7864" s="2"/>
      <c r="D7864">
        <v>300000</v>
      </c>
      <c r="E7864">
        <v>131560</v>
      </c>
      <c r="F7864">
        <f>VLOOKUP($E7864,'car_details'!$A:$K,3,FALSE)</f>
        <v>100000</v>
      </c>
      <c r="G7864" t="e">
        <f>VLOOKUP(E7864,policy_details[#All],9,FALSE)</f>
        <v>#N/A</v>
      </c>
      <c r="H7864" t="e">
        <f>VLOOKUP(G7864,'customer_details'!A:M,11,FALSE)</f>
        <v>#N/A</v>
      </c>
      <c r="I7864" s="1" t="s">
        <v>30</v>
      </c>
    </row>
    <row r="7865" spans="1:9" x14ac:dyDescent="0.25">
      <c r="A7865">
        <v>8085</v>
      </c>
      <c r="B7865" s="2">
        <v>42854.414583333331</v>
      </c>
      <c r="C7865" s="2">
        <v>42865.23333333333</v>
      </c>
      <c r="D7865">
        <v>450000</v>
      </c>
      <c r="E7865">
        <v>131561</v>
      </c>
      <c r="F7865">
        <f>VLOOKUP($E7865,'car_details'!$A:$K,3,FALSE)</f>
        <v>20000</v>
      </c>
      <c r="G7865" t="e">
        <f>VLOOKUP(E7865,policy_details[#All],9,FALSE)</f>
        <v>#N/A</v>
      </c>
      <c r="H7865" t="e">
        <f>VLOOKUP(G7865,'customer_details'!A:M,11,FALSE)</f>
        <v>#N/A</v>
      </c>
      <c r="I7865" s="1" t="s">
        <v>57</v>
      </c>
    </row>
    <row r="7866" spans="1:9" x14ac:dyDescent="0.25">
      <c r="A7866">
        <v>8086</v>
      </c>
      <c r="B7866" s="2">
        <v>42854.447916666664</v>
      </c>
      <c r="C7866" s="2">
        <v>42878.532638888886</v>
      </c>
      <c r="D7866">
        <v>300000</v>
      </c>
      <c r="E7866">
        <v>131562</v>
      </c>
      <c r="F7866">
        <f>VLOOKUP($E7866,'car_details'!$A:$K,3,FALSE)</f>
        <v>40000</v>
      </c>
      <c r="G7866" t="e">
        <f>VLOOKUP(E7866,policy_details[#All],9,FALSE)</f>
        <v>#N/A</v>
      </c>
      <c r="H7866" t="e">
        <f>VLOOKUP(G7866,'customer_details'!A:M,11,FALSE)</f>
        <v>#N/A</v>
      </c>
      <c r="I7866" s="1" t="s">
        <v>57</v>
      </c>
    </row>
    <row r="7867" spans="1:9" x14ac:dyDescent="0.25">
      <c r="A7867">
        <v>8087</v>
      </c>
      <c r="B7867" s="2">
        <v>42854.449305555558</v>
      </c>
      <c r="C7867" s="2">
        <v>42863.370833333334</v>
      </c>
      <c r="D7867">
        <v>470000</v>
      </c>
      <c r="E7867">
        <v>131563</v>
      </c>
      <c r="F7867">
        <f>VLOOKUP($E7867,'car_details'!$A:$K,3,FALSE)</f>
        <v>30000</v>
      </c>
      <c r="G7867" t="e">
        <f>VLOOKUP(E7867,policy_details[#All],9,FALSE)</f>
        <v>#N/A</v>
      </c>
      <c r="H7867" t="e">
        <f>VLOOKUP(G7867,'customer_details'!A:M,11,FALSE)</f>
        <v>#N/A</v>
      </c>
      <c r="I7867" s="1" t="s">
        <v>57</v>
      </c>
    </row>
    <row r="7868" spans="1:9" x14ac:dyDescent="0.25">
      <c r="A7868">
        <v>8088</v>
      </c>
      <c r="B7868" s="2">
        <v>42854.45416666667</v>
      </c>
      <c r="C7868" s="2">
        <v>42866.339583333334</v>
      </c>
      <c r="D7868">
        <v>330000</v>
      </c>
      <c r="E7868">
        <v>131564</v>
      </c>
      <c r="F7868">
        <f>VLOOKUP($E7868,'car_details'!$A:$K,3,FALSE)</f>
        <v>25000</v>
      </c>
      <c r="G7868" t="e">
        <f>VLOOKUP(E7868,policy_details[#All],9,FALSE)</f>
        <v>#N/A</v>
      </c>
      <c r="H7868" t="e">
        <f>VLOOKUP(G7868,'customer_details'!A:M,11,FALSE)</f>
        <v>#N/A</v>
      </c>
      <c r="I7868" s="1" t="s">
        <v>57</v>
      </c>
    </row>
    <row r="7869" spans="1:9" x14ac:dyDescent="0.25">
      <c r="A7869">
        <v>8089</v>
      </c>
      <c r="B7869" s="2">
        <v>42854.479861111111</v>
      </c>
      <c r="C7869" s="2">
        <v>42871.392361111109</v>
      </c>
      <c r="D7869">
        <v>390000</v>
      </c>
      <c r="E7869">
        <v>131565</v>
      </c>
      <c r="F7869">
        <f>VLOOKUP($E7869,'car_details'!$A:$K,3,FALSE)</f>
        <v>25000</v>
      </c>
      <c r="G7869" t="e">
        <f>VLOOKUP(E7869,policy_details[#All],9,FALSE)</f>
        <v>#N/A</v>
      </c>
      <c r="H7869" t="e">
        <f>VLOOKUP(G7869,'customer_details'!A:M,11,FALSE)</f>
        <v>#N/A</v>
      </c>
      <c r="I7869" s="1" t="s">
        <v>57</v>
      </c>
    </row>
    <row r="7870" spans="1:9" x14ac:dyDescent="0.25">
      <c r="A7870">
        <v>8090</v>
      </c>
      <c r="B7870" s="2">
        <v>42854.486111111109</v>
      </c>
      <c r="C7870" s="2">
        <v>42868.565972222219</v>
      </c>
      <c r="D7870">
        <v>46000</v>
      </c>
      <c r="E7870">
        <v>131566</v>
      </c>
      <c r="F7870">
        <f>VLOOKUP($E7870,'car_details'!$A:$K,3,FALSE)</f>
        <v>25000</v>
      </c>
      <c r="G7870" t="e">
        <f>VLOOKUP(E7870,policy_details[#All],9,FALSE)</f>
        <v>#N/A</v>
      </c>
      <c r="H7870" t="e">
        <f>VLOOKUP(G7870,'customer_details'!A:M,11,FALSE)</f>
        <v>#N/A</v>
      </c>
      <c r="I7870" s="1" t="s">
        <v>57</v>
      </c>
    </row>
    <row r="7871" spans="1:9" x14ac:dyDescent="0.25">
      <c r="A7871">
        <v>8091</v>
      </c>
      <c r="B7871" s="2">
        <v>42854.490277777775</v>
      </c>
      <c r="C7871" s="2">
        <v>42860.392361111109</v>
      </c>
      <c r="D7871">
        <v>509999</v>
      </c>
      <c r="E7871">
        <v>131567</v>
      </c>
      <c r="F7871">
        <f>VLOOKUP($E7871,'car_details'!$A:$K,3,FALSE)</f>
        <v>170000</v>
      </c>
      <c r="G7871" t="e">
        <f>VLOOKUP(E7871,policy_details[#All],9,FALSE)</f>
        <v>#N/A</v>
      </c>
      <c r="H7871" t="e">
        <f>VLOOKUP(G7871,'customer_details'!A:M,11,FALSE)</f>
        <v>#N/A</v>
      </c>
      <c r="I7871" s="1" t="s">
        <v>57</v>
      </c>
    </row>
    <row r="7872" spans="1:9" x14ac:dyDescent="0.25">
      <c r="A7872">
        <v>8092</v>
      </c>
      <c r="B7872" s="2">
        <v>42854.491666666669</v>
      </c>
      <c r="C7872" s="2">
        <v>42860.636805555558</v>
      </c>
      <c r="D7872">
        <v>125000</v>
      </c>
      <c r="E7872">
        <v>131568</v>
      </c>
      <c r="F7872">
        <f>VLOOKUP($E7872,'car_details'!$A:$K,3,FALSE)</f>
        <v>40000</v>
      </c>
      <c r="G7872" t="e">
        <f>VLOOKUP(E7872,policy_details[#All],9,FALSE)</f>
        <v>#N/A</v>
      </c>
      <c r="H7872" t="e">
        <f>VLOOKUP(G7872,'customer_details'!A:M,11,FALSE)</f>
        <v>#N/A</v>
      </c>
      <c r="I7872" s="1" t="s">
        <v>57</v>
      </c>
    </row>
    <row r="7873" spans="1:9" x14ac:dyDescent="0.25">
      <c r="A7873">
        <v>8093</v>
      </c>
      <c r="B7873" s="2">
        <v>42854.501388888886</v>
      </c>
      <c r="C7873" s="2">
        <v>42863.623611111114</v>
      </c>
      <c r="D7873">
        <v>780000</v>
      </c>
      <c r="E7873">
        <v>131569</v>
      </c>
      <c r="F7873">
        <f>VLOOKUP($E7873,'car_details'!$A:$K,3,FALSE)</f>
        <v>28000</v>
      </c>
      <c r="G7873" t="e">
        <f>VLOOKUP(E7873,policy_details[#All],9,FALSE)</f>
        <v>#N/A</v>
      </c>
      <c r="H7873" t="e">
        <f>VLOOKUP(G7873,'customer_details'!A:M,11,FALSE)</f>
        <v>#N/A</v>
      </c>
      <c r="I7873" s="1" t="s">
        <v>57</v>
      </c>
    </row>
    <row r="7874" spans="1:9" x14ac:dyDescent="0.25">
      <c r="A7874">
        <v>8094</v>
      </c>
      <c r="B7874" s="2">
        <v>42854.506249999999</v>
      </c>
      <c r="C7874" s="2">
        <v>42881.294444444444</v>
      </c>
      <c r="D7874">
        <v>450000</v>
      </c>
      <c r="E7874">
        <v>131570</v>
      </c>
      <c r="F7874">
        <f>VLOOKUP($E7874,'car_details'!$A:$K,3,FALSE)</f>
        <v>100000</v>
      </c>
      <c r="G7874" t="e">
        <f>VLOOKUP(E7874,policy_details[#All],9,FALSE)</f>
        <v>#N/A</v>
      </c>
      <c r="H7874" t="e">
        <f>VLOOKUP(G7874,'customer_details'!A:M,11,FALSE)</f>
        <v>#N/A</v>
      </c>
      <c r="I7874" s="1" t="s">
        <v>57</v>
      </c>
    </row>
    <row r="7875" spans="1:9" x14ac:dyDescent="0.25">
      <c r="A7875">
        <v>8095</v>
      </c>
      <c r="B7875" s="2">
        <v>42854.518750000003</v>
      </c>
      <c r="C7875" s="2">
        <v>42874.438888888886</v>
      </c>
      <c r="D7875">
        <v>200000</v>
      </c>
      <c r="E7875">
        <v>131571</v>
      </c>
      <c r="F7875">
        <f>VLOOKUP($E7875,'car_details'!$A:$K,3,FALSE)</f>
        <v>80868</v>
      </c>
      <c r="G7875" t="e">
        <f>VLOOKUP(E7875,policy_details[#All],9,FALSE)</f>
        <v>#N/A</v>
      </c>
      <c r="H7875" t="e">
        <f>VLOOKUP(G7875,'customer_details'!A:M,11,FALSE)</f>
        <v>#N/A</v>
      </c>
      <c r="I7875" s="1" t="s">
        <v>57</v>
      </c>
    </row>
    <row r="7876" spans="1:9" x14ac:dyDescent="0.25">
      <c r="A7876">
        <v>8096</v>
      </c>
      <c r="B7876" s="2">
        <v>42854.531944444447</v>
      </c>
      <c r="C7876" s="2">
        <v>42865.45416666667</v>
      </c>
      <c r="D7876">
        <v>260000</v>
      </c>
      <c r="E7876">
        <v>131572</v>
      </c>
      <c r="F7876">
        <f>VLOOKUP($E7876,'car_details'!$A:$K,3,FALSE)</f>
        <v>194000</v>
      </c>
      <c r="G7876" t="e">
        <f>VLOOKUP(E7876,policy_details[#All],9,FALSE)</f>
        <v>#N/A</v>
      </c>
      <c r="H7876" t="e">
        <f>VLOOKUP(G7876,'customer_details'!A:M,11,FALSE)</f>
        <v>#N/A</v>
      </c>
      <c r="I7876" s="1" t="s">
        <v>57</v>
      </c>
    </row>
    <row r="7877" spans="1:9" x14ac:dyDescent="0.25">
      <c r="A7877">
        <v>8097</v>
      </c>
      <c r="B7877" s="2">
        <v>42854.534722222219</v>
      </c>
      <c r="C7877" s="2">
        <v>42875.293055555558</v>
      </c>
      <c r="D7877">
        <v>250000</v>
      </c>
      <c r="E7877">
        <v>131573</v>
      </c>
      <c r="F7877">
        <f>VLOOKUP($E7877,'car_details'!$A:$K,3,FALSE)</f>
        <v>151000</v>
      </c>
      <c r="G7877" t="e">
        <f>VLOOKUP(E7877,policy_details[#All],9,FALSE)</f>
        <v>#N/A</v>
      </c>
      <c r="H7877" t="e">
        <f>VLOOKUP(G7877,'customer_details'!A:M,11,FALSE)</f>
        <v>#N/A</v>
      </c>
      <c r="I7877" s="1" t="s">
        <v>57</v>
      </c>
    </row>
    <row r="7878" spans="1:9" x14ac:dyDescent="0.25">
      <c r="A7878">
        <v>8098</v>
      </c>
      <c r="B7878" s="2">
        <v>42854.536111111112</v>
      </c>
      <c r="C7878" s="2">
        <v>42865.456250000003</v>
      </c>
      <c r="D7878">
        <v>880000</v>
      </c>
      <c r="E7878">
        <v>131574</v>
      </c>
      <c r="F7878">
        <f>VLOOKUP($E7878,'car_details'!$A:$K,3,FALSE)</f>
        <v>65000</v>
      </c>
      <c r="G7878" t="e">
        <f>VLOOKUP(E7878,policy_details[#All],9,FALSE)</f>
        <v>#N/A</v>
      </c>
      <c r="H7878" t="e">
        <f>VLOOKUP(G7878,'customer_details'!A:M,11,FALSE)</f>
        <v>#N/A</v>
      </c>
      <c r="I7878" s="1" t="s">
        <v>57</v>
      </c>
    </row>
    <row r="7879" spans="1:9" x14ac:dyDescent="0.25">
      <c r="A7879">
        <v>8099</v>
      </c>
      <c r="B7879" s="2">
        <v>42854.545138888891</v>
      </c>
      <c r="C7879" s="2">
        <v>42866.518750000003</v>
      </c>
      <c r="D7879">
        <v>307000</v>
      </c>
      <c r="E7879">
        <v>131575</v>
      </c>
      <c r="F7879">
        <f>VLOOKUP($E7879,'car_details'!$A:$K,3,FALSE)</f>
        <v>100000</v>
      </c>
      <c r="G7879" t="e">
        <f>VLOOKUP(E7879,policy_details[#All],9,FALSE)</f>
        <v>#N/A</v>
      </c>
      <c r="H7879" t="e">
        <f>VLOOKUP(G7879,'customer_details'!A:M,11,FALSE)</f>
        <v>#N/A</v>
      </c>
      <c r="I7879" s="1" t="s">
        <v>57</v>
      </c>
    </row>
    <row r="7880" spans="1:9" x14ac:dyDescent="0.25">
      <c r="A7880">
        <v>8100</v>
      </c>
      <c r="B7880" s="2">
        <v>42854.55972222222</v>
      </c>
      <c r="C7880" s="2">
        <v>42865.686111111114</v>
      </c>
      <c r="D7880">
        <v>750000</v>
      </c>
      <c r="E7880">
        <v>131576</v>
      </c>
      <c r="F7880">
        <f>VLOOKUP($E7880,'car_details'!$A:$K,3,FALSE)</f>
        <v>120000</v>
      </c>
      <c r="G7880" t="e">
        <f>VLOOKUP(E7880,policy_details[#All],9,FALSE)</f>
        <v>#N/A</v>
      </c>
      <c r="H7880" t="e">
        <f>VLOOKUP(G7880,'customer_details'!A:M,11,FALSE)</f>
        <v>#N/A</v>
      </c>
      <c r="I7880" s="1" t="s">
        <v>57</v>
      </c>
    </row>
    <row r="7881" spans="1:9" x14ac:dyDescent="0.25">
      <c r="A7881">
        <v>8101</v>
      </c>
      <c r="B7881" s="2">
        <v>42854.601388888892</v>
      </c>
      <c r="C7881" s="2">
        <v>42863.627083333333</v>
      </c>
      <c r="D7881">
        <v>800000</v>
      </c>
      <c r="E7881">
        <v>131577</v>
      </c>
      <c r="F7881">
        <f>VLOOKUP($E7881,'car_details'!$A:$K,3,FALSE)</f>
        <v>85000</v>
      </c>
      <c r="G7881" t="e">
        <f>VLOOKUP(E7881,policy_details[#All],9,FALSE)</f>
        <v>#N/A</v>
      </c>
      <c r="H7881" t="e">
        <f>VLOOKUP(G7881,'customer_details'!A:M,11,FALSE)</f>
        <v>#N/A</v>
      </c>
      <c r="I7881" s="1" t="s">
        <v>57</v>
      </c>
    </row>
    <row r="7882" spans="1:9" x14ac:dyDescent="0.25">
      <c r="A7882">
        <v>8102</v>
      </c>
      <c r="B7882" s="2">
        <v>42854.606944444444</v>
      </c>
      <c r="C7882" s="2">
        <v>42870.196527777778</v>
      </c>
      <c r="D7882">
        <v>450000</v>
      </c>
      <c r="E7882">
        <v>131578</v>
      </c>
      <c r="F7882">
        <f>VLOOKUP($E7882,'car_details'!$A:$K,3,FALSE)</f>
        <v>70000</v>
      </c>
      <c r="G7882" t="e">
        <f>VLOOKUP(E7882,policy_details[#All],9,FALSE)</f>
        <v>#N/A</v>
      </c>
      <c r="H7882" t="e">
        <f>VLOOKUP(G7882,'customer_details'!A:M,11,FALSE)</f>
        <v>#N/A</v>
      </c>
      <c r="I7882" s="1" t="s">
        <v>57</v>
      </c>
    </row>
    <row r="7883" spans="1:9" x14ac:dyDescent="0.25">
      <c r="A7883">
        <v>8103</v>
      </c>
      <c r="B7883" s="2">
        <v>42854.606944444444</v>
      </c>
      <c r="C7883" s="2">
        <v>42870.42083333333</v>
      </c>
      <c r="D7883">
        <v>450000</v>
      </c>
      <c r="E7883">
        <v>131579</v>
      </c>
      <c r="F7883">
        <f>VLOOKUP($E7883,'car_details'!$A:$K,3,FALSE)</f>
        <v>128000</v>
      </c>
      <c r="G7883" t="e">
        <f>VLOOKUP(E7883,policy_details[#All],9,FALSE)</f>
        <v>#N/A</v>
      </c>
      <c r="H7883" t="e">
        <f>VLOOKUP(G7883,'customer_details'!A:M,11,FALSE)</f>
        <v>#N/A</v>
      </c>
      <c r="I7883" s="1" t="s">
        <v>57</v>
      </c>
    </row>
    <row r="7884" spans="1:9" x14ac:dyDescent="0.25">
      <c r="A7884">
        <v>8105</v>
      </c>
      <c r="B7884" s="2">
        <v>42854.611111111109</v>
      </c>
      <c r="C7884" s="2">
        <v>42865.617361111108</v>
      </c>
      <c r="D7884">
        <v>160000</v>
      </c>
      <c r="E7884">
        <v>131581</v>
      </c>
      <c r="F7884">
        <f>VLOOKUP($E7884,'car_details'!$A:$K,3,FALSE)</f>
        <v>70000</v>
      </c>
      <c r="G7884" t="e">
        <f>VLOOKUP(E7884,policy_details[#All],9,FALSE)</f>
        <v>#N/A</v>
      </c>
      <c r="H7884" t="e">
        <f>VLOOKUP(G7884,'customer_details'!A:M,11,FALSE)</f>
        <v>#N/A</v>
      </c>
      <c r="I7884" s="1" t="s">
        <v>57</v>
      </c>
    </row>
    <row r="7885" spans="1:9" x14ac:dyDescent="0.25">
      <c r="A7885">
        <v>8106</v>
      </c>
      <c r="B7885" s="2">
        <v>42854.631944444445</v>
      </c>
      <c r="C7885" s="2">
        <v>42867.713194444441</v>
      </c>
      <c r="D7885">
        <v>135000</v>
      </c>
      <c r="E7885">
        <v>131582</v>
      </c>
      <c r="F7885">
        <f>VLOOKUP($E7885,'car_details'!$A:$K,3,FALSE)</f>
        <v>120000</v>
      </c>
      <c r="G7885" t="e">
        <f>VLOOKUP(E7885,policy_details[#All],9,FALSE)</f>
        <v>#N/A</v>
      </c>
      <c r="H7885" t="e">
        <f>VLOOKUP(G7885,'customer_details'!A:M,11,FALSE)</f>
        <v>#N/A</v>
      </c>
      <c r="I7885" s="1" t="s">
        <v>57</v>
      </c>
    </row>
    <row r="7886" spans="1:9" x14ac:dyDescent="0.25">
      <c r="A7886">
        <v>8107</v>
      </c>
      <c r="B7886" s="2">
        <v>42854.634722222225</v>
      </c>
      <c r="C7886" s="2">
        <v>42863.574999999997</v>
      </c>
      <c r="D7886">
        <v>450000</v>
      </c>
      <c r="E7886">
        <v>131583</v>
      </c>
      <c r="F7886">
        <f>VLOOKUP($E7886,'car_details'!$A:$K,3,FALSE)</f>
        <v>128000</v>
      </c>
      <c r="G7886" t="e">
        <f>VLOOKUP(E7886,policy_details[#All],9,FALSE)</f>
        <v>#N/A</v>
      </c>
      <c r="H7886" t="e">
        <f>VLOOKUP(G7886,'customer_details'!A:M,11,FALSE)</f>
        <v>#N/A</v>
      </c>
      <c r="I7886" s="1" t="s">
        <v>57</v>
      </c>
    </row>
    <row r="7887" spans="1:9" x14ac:dyDescent="0.25">
      <c r="A7887">
        <v>8108</v>
      </c>
      <c r="B7887" s="2">
        <v>42854.638888888891</v>
      </c>
      <c r="C7887" s="2">
        <v>42866.564583333333</v>
      </c>
      <c r="D7887">
        <v>325000</v>
      </c>
      <c r="E7887">
        <v>131584</v>
      </c>
      <c r="F7887">
        <f>VLOOKUP($E7887,'car_details'!$A:$K,3,FALSE)</f>
        <v>100000</v>
      </c>
      <c r="G7887" t="e">
        <f>VLOOKUP(E7887,policy_details[#All],9,FALSE)</f>
        <v>#N/A</v>
      </c>
      <c r="H7887" t="e">
        <f>VLOOKUP(G7887,'customer_details'!A:M,11,FALSE)</f>
        <v>#N/A</v>
      </c>
      <c r="I7887" s="1" t="s">
        <v>57</v>
      </c>
    </row>
    <row r="7888" spans="1:9" x14ac:dyDescent="0.25">
      <c r="A7888">
        <v>8109</v>
      </c>
      <c r="B7888" s="2">
        <v>42854.648611111108</v>
      </c>
      <c r="C7888" s="2">
        <v>42862.474999999999</v>
      </c>
      <c r="D7888">
        <v>1575000</v>
      </c>
      <c r="E7888">
        <v>131585</v>
      </c>
      <c r="F7888">
        <f>VLOOKUP($E7888,'car_details'!$A:$K,3,FALSE)</f>
        <v>20000</v>
      </c>
      <c r="G7888" t="e">
        <f>VLOOKUP(E7888,policy_details[#All],9,FALSE)</f>
        <v>#N/A</v>
      </c>
      <c r="H7888" t="e">
        <f>VLOOKUP(G7888,'customer_details'!A:M,11,FALSE)</f>
        <v>#N/A</v>
      </c>
      <c r="I7888" s="1" t="s">
        <v>57</v>
      </c>
    </row>
    <row r="7889" spans="1:9" x14ac:dyDescent="0.25">
      <c r="A7889">
        <v>8110</v>
      </c>
      <c r="B7889" s="2">
        <v>42854.657638888886</v>
      </c>
      <c r="C7889" s="2">
        <v>42870.655555555553</v>
      </c>
      <c r="D7889">
        <v>750000</v>
      </c>
      <c r="E7889">
        <v>131586</v>
      </c>
      <c r="F7889">
        <f>VLOOKUP($E7889,'car_details'!$A:$K,3,FALSE)</f>
        <v>24000</v>
      </c>
      <c r="G7889" t="e">
        <f>VLOOKUP(E7889,policy_details[#All],9,FALSE)</f>
        <v>#N/A</v>
      </c>
      <c r="H7889" t="e">
        <f>VLOOKUP(G7889,'customer_details'!A:M,11,FALSE)</f>
        <v>#N/A</v>
      </c>
      <c r="I7889" s="1" t="s">
        <v>57</v>
      </c>
    </row>
    <row r="7890" spans="1:9" x14ac:dyDescent="0.25">
      <c r="A7890">
        <v>8111</v>
      </c>
      <c r="B7890" s="2">
        <v>42854.681250000001</v>
      </c>
      <c r="C7890" s="2">
        <v>42867.643750000003</v>
      </c>
      <c r="D7890">
        <v>425000</v>
      </c>
      <c r="E7890">
        <v>131587</v>
      </c>
      <c r="F7890">
        <f>VLOOKUP($E7890,'car_details'!$A:$K,3,FALSE)</f>
        <v>12000</v>
      </c>
      <c r="G7890" t="e">
        <f>VLOOKUP(E7890,policy_details[#All],9,FALSE)</f>
        <v>#N/A</v>
      </c>
      <c r="H7890" t="e">
        <f>VLOOKUP(G7890,'customer_details'!A:M,11,FALSE)</f>
        <v>#N/A</v>
      </c>
      <c r="I7890" s="1" t="s">
        <v>57</v>
      </c>
    </row>
    <row r="7891" spans="1:9" x14ac:dyDescent="0.25">
      <c r="A7891">
        <v>8112</v>
      </c>
      <c r="B7891" s="2">
        <v>42854.68472222222</v>
      </c>
      <c r="C7891" s="2">
        <v>42860.45</v>
      </c>
      <c r="D7891">
        <v>425000</v>
      </c>
      <c r="E7891">
        <v>131588</v>
      </c>
      <c r="F7891">
        <f>VLOOKUP($E7891,'car_details'!$A:$K,3,FALSE)</f>
        <v>50000</v>
      </c>
      <c r="G7891" t="e">
        <f>VLOOKUP(E7891,policy_details[#All],9,FALSE)</f>
        <v>#N/A</v>
      </c>
      <c r="H7891" t="e">
        <f>VLOOKUP(G7891,'customer_details'!A:M,11,FALSE)</f>
        <v>#N/A</v>
      </c>
      <c r="I7891" s="1" t="s">
        <v>57</v>
      </c>
    </row>
    <row r="7892" spans="1:9" x14ac:dyDescent="0.25">
      <c r="A7892">
        <v>8113</v>
      </c>
      <c r="B7892" s="2">
        <v>42854.68472222222</v>
      </c>
      <c r="C7892" s="2">
        <v>42863.438888888886</v>
      </c>
      <c r="D7892">
        <v>746000</v>
      </c>
      <c r="E7892">
        <v>131589</v>
      </c>
      <c r="F7892">
        <f>VLOOKUP($E7892,'car_details'!$A:$K,3,FALSE)</f>
        <v>24000</v>
      </c>
      <c r="G7892" t="e">
        <f>VLOOKUP(E7892,policy_details[#All],9,FALSE)</f>
        <v>#N/A</v>
      </c>
      <c r="H7892" t="e">
        <f>VLOOKUP(G7892,'customer_details'!A:M,11,FALSE)</f>
        <v>#N/A</v>
      </c>
      <c r="I7892" s="1" t="s">
        <v>57</v>
      </c>
    </row>
    <row r="7893" spans="1:9" x14ac:dyDescent="0.25">
      <c r="A7893">
        <v>8114</v>
      </c>
      <c r="B7893" s="2">
        <v>42854.689583333333</v>
      </c>
      <c r="C7893" s="2">
        <v>42871.517361111109</v>
      </c>
      <c r="D7893">
        <v>425000</v>
      </c>
      <c r="E7893">
        <v>131590</v>
      </c>
      <c r="F7893">
        <f>VLOOKUP($E7893,'car_details'!$A:$K,3,FALSE)</f>
        <v>129000</v>
      </c>
      <c r="G7893" t="e">
        <f>VLOOKUP(E7893,policy_details[#All],9,FALSE)</f>
        <v>#N/A</v>
      </c>
      <c r="H7893" t="e">
        <f>VLOOKUP(G7893,'customer_details'!A:M,11,FALSE)</f>
        <v>#N/A</v>
      </c>
      <c r="I7893" s="1" t="s">
        <v>57</v>
      </c>
    </row>
    <row r="7894" spans="1:9" x14ac:dyDescent="0.25">
      <c r="A7894">
        <v>8115</v>
      </c>
      <c r="B7894" s="2">
        <v>42854.7</v>
      </c>
      <c r="C7894" s="2">
        <v>42871.477083333331</v>
      </c>
      <c r="D7894">
        <v>200000</v>
      </c>
      <c r="E7894">
        <v>131591</v>
      </c>
      <c r="F7894">
        <f>VLOOKUP($E7894,'car_details'!$A:$K,3,FALSE)</f>
        <v>73000</v>
      </c>
      <c r="G7894" t="e">
        <f>VLOOKUP(E7894,policy_details[#All],9,FALSE)</f>
        <v>#N/A</v>
      </c>
      <c r="H7894" t="e">
        <f>VLOOKUP(G7894,'customer_details'!A:M,11,FALSE)</f>
        <v>#N/A</v>
      </c>
      <c r="I7894" s="1" t="s">
        <v>57</v>
      </c>
    </row>
    <row r="7895" spans="1:9" x14ac:dyDescent="0.25">
      <c r="A7895">
        <v>8116</v>
      </c>
      <c r="B7895" s="2">
        <v>42854.706250000003</v>
      </c>
      <c r="C7895" s="2">
        <v>42870.359027777777</v>
      </c>
      <c r="D7895">
        <v>40000</v>
      </c>
      <c r="E7895">
        <v>131592</v>
      </c>
      <c r="F7895">
        <f>VLOOKUP($E7895,'car_details'!$A:$K,3,FALSE)</f>
        <v>120000</v>
      </c>
      <c r="G7895" t="e">
        <f>VLOOKUP(E7895,policy_details[#All],9,FALSE)</f>
        <v>#N/A</v>
      </c>
      <c r="H7895" t="e">
        <f>VLOOKUP(G7895,'customer_details'!A:M,11,FALSE)</f>
        <v>#N/A</v>
      </c>
      <c r="I7895" s="1" t="s">
        <v>57</v>
      </c>
    </row>
    <row r="7896" spans="1:9" x14ac:dyDescent="0.25">
      <c r="A7896">
        <v>8117</v>
      </c>
      <c r="B7896" s="2">
        <v>42854.72152777778</v>
      </c>
      <c r="C7896" s="2">
        <v>42860.512499999997</v>
      </c>
      <c r="D7896">
        <v>340000</v>
      </c>
      <c r="E7896">
        <v>131593</v>
      </c>
      <c r="F7896">
        <f>VLOOKUP($E7896,'car_details'!$A:$K,3,FALSE)</f>
        <v>45000</v>
      </c>
      <c r="G7896" t="e">
        <f>VLOOKUP(E7896,policy_details[#All],9,FALSE)</f>
        <v>#N/A</v>
      </c>
      <c r="H7896" t="e">
        <f>VLOOKUP(G7896,'customer_details'!A:M,11,FALSE)</f>
        <v>#N/A</v>
      </c>
      <c r="I7896" s="1" t="s">
        <v>57</v>
      </c>
    </row>
    <row r="7897" spans="1:9" x14ac:dyDescent="0.25">
      <c r="A7897">
        <v>8118</v>
      </c>
      <c r="B7897" s="2">
        <v>42854.734722222223</v>
      </c>
      <c r="C7897" s="2">
        <v>42873.525000000001</v>
      </c>
      <c r="D7897">
        <v>625000</v>
      </c>
      <c r="E7897">
        <v>131594</v>
      </c>
      <c r="F7897">
        <f>VLOOKUP($E7897,'car_details'!$A:$K,3,FALSE)</f>
        <v>50000</v>
      </c>
      <c r="G7897" t="e">
        <f>VLOOKUP(E7897,policy_details[#All],9,FALSE)</f>
        <v>#N/A</v>
      </c>
      <c r="H7897" t="e">
        <f>VLOOKUP(G7897,'customer_details'!A:M,11,FALSE)</f>
        <v>#N/A</v>
      </c>
      <c r="I7897" s="1" t="s">
        <v>57</v>
      </c>
    </row>
    <row r="7898" spans="1:9" x14ac:dyDescent="0.25">
      <c r="A7898">
        <v>8119</v>
      </c>
      <c r="B7898" s="2">
        <v>42854.737500000003</v>
      </c>
      <c r="C7898" s="2">
        <v>42871.398611111108</v>
      </c>
      <c r="D7898">
        <v>380000</v>
      </c>
      <c r="E7898">
        <v>131595</v>
      </c>
      <c r="F7898">
        <f>VLOOKUP($E7898,'car_details'!$A:$K,3,FALSE)</f>
        <v>25000</v>
      </c>
      <c r="G7898" t="e">
        <f>VLOOKUP(E7898,policy_details[#All],9,FALSE)</f>
        <v>#N/A</v>
      </c>
      <c r="H7898" t="e">
        <f>VLOOKUP(G7898,'customer_details'!A:M,11,FALSE)</f>
        <v>#N/A</v>
      </c>
      <c r="I7898" s="1" t="s">
        <v>57</v>
      </c>
    </row>
    <row r="7899" spans="1:9" x14ac:dyDescent="0.25">
      <c r="A7899">
        <v>8120</v>
      </c>
      <c r="B7899" s="2">
        <v>42854.751388888886</v>
      </c>
      <c r="C7899" s="2">
        <v>42863.686111111114</v>
      </c>
      <c r="D7899">
        <v>360000</v>
      </c>
      <c r="E7899">
        <v>131596</v>
      </c>
      <c r="F7899">
        <f>VLOOKUP($E7899,'car_details'!$A:$K,3,FALSE)</f>
        <v>80000</v>
      </c>
      <c r="G7899" t="e">
        <f>VLOOKUP(E7899,policy_details[#All],9,FALSE)</f>
        <v>#N/A</v>
      </c>
      <c r="H7899" t="e">
        <f>VLOOKUP(G7899,'customer_details'!A:M,11,FALSE)</f>
        <v>#N/A</v>
      </c>
      <c r="I7899" s="1" t="s">
        <v>57</v>
      </c>
    </row>
    <row r="7900" spans="1:9" x14ac:dyDescent="0.25">
      <c r="A7900">
        <v>8121</v>
      </c>
      <c r="B7900" s="2">
        <v>42854.759027777778</v>
      </c>
      <c r="C7900" s="2">
        <v>42881.02847222222</v>
      </c>
      <c r="D7900">
        <v>120000</v>
      </c>
      <c r="E7900">
        <v>131597</v>
      </c>
      <c r="F7900">
        <f>VLOOKUP($E7900,'car_details'!$A:$K,3,FALSE)</f>
        <v>191000</v>
      </c>
      <c r="G7900" t="e">
        <f>VLOOKUP(E7900,policy_details[#All],9,FALSE)</f>
        <v>#N/A</v>
      </c>
      <c r="H7900" t="e">
        <f>VLOOKUP(G7900,'customer_details'!A:M,11,FALSE)</f>
        <v>#N/A</v>
      </c>
      <c r="I7900" s="1" t="s">
        <v>57</v>
      </c>
    </row>
    <row r="7901" spans="1:9" x14ac:dyDescent="0.25">
      <c r="A7901">
        <v>8122</v>
      </c>
      <c r="B7901" s="2">
        <v>42854.76666666667</v>
      </c>
      <c r="C7901" s="2">
        <v>42874.552777777775</v>
      </c>
      <c r="D7901">
        <v>260000</v>
      </c>
      <c r="E7901">
        <v>131598</v>
      </c>
      <c r="F7901">
        <f>VLOOKUP($E7901,'car_details'!$A:$K,3,FALSE)</f>
        <v>50000</v>
      </c>
      <c r="G7901" t="e">
        <f>VLOOKUP(E7901,policy_details[#All],9,FALSE)</f>
        <v>#N/A</v>
      </c>
      <c r="H7901" t="e">
        <f>VLOOKUP(G7901,'customer_details'!A:M,11,FALSE)</f>
        <v>#N/A</v>
      </c>
      <c r="I7901" s="1" t="s">
        <v>57</v>
      </c>
    </row>
    <row r="7902" spans="1:9" x14ac:dyDescent="0.25">
      <c r="A7902">
        <v>8123</v>
      </c>
      <c r="B7902" s="2">
        <v>42854.772222222222</v>
      </c>
      <c r="C7902" s="2">
        <v>42865.538888888892</v>
      </c>
      <c r="D7902">
        <v>475000</v>
      </c>
      <c r="E7902">
        <v>131599</v>
      </c>
      <c r="F7902">
        <f>VLOOKUP($E7902,'car_details'!$A:$K,3,FALSE)</f>
        <v>80000</v>
      </c>
      <c r="G7902" t="e">
        <f>VLOOKUP(E7902,policy_details[#All],9,FALSE)</f>
        <v>#N/A</v>
      </c>
      <c r="H7902" t="e">
        <f>VLOOKUP(G7902,'customer_details'!A:M,11,FALSE)</f>
        <v>#N/A</v>
      </c>
      <c r="I7902" s="1" t="s">
        <v>57</v>
      </c>
    </row>
    <row r="7903" spans="1:9" x14ac:dyDescent="0.25">
      <c r="A7903">
        <v>8124</v>
      </c>
      <c r="B7903" s="2">
        <v>42854.772916666669</v>
      </c>
      <c r="C7903" s="2">
        <v>42885.426388888889</v>
      </c>
      <c r="D7903">
        <v>320000</v>
      </c>
      <c r="E7903">
        <v>131600</v>
      </c>
      <c r="F7903">
        <f>VLOOKUP($E7903,'car_details'!$A:$K,3,FALSE)</f>
        <v>110000</v>
      </c>
      <c r="G7903" t="e">
        <f>VLOOKUP(E7903,policy_details[#All],9,FALSE)</f>
        <v>#N/A</v>
      </c>
      <c r="H7903" t="e">
        <f>VLOOKUP(G7903,'customer_details'!A:M,11,FALSE)</f>
        <v>#N/A</v>
      </c>
      <c r="I7903" s="1" t="s">
        <v>57</v>
      </c>
    </row>
    <row r="7904" spans="1:9" x14ac:dyDescent="0.25">
      <c r="A7904">
        <v>8125</v>
      </c>
      <c r="B7904" s="2">
        <v>42854.799305555556</v>
      </c>
      <c r="C7904" s="2">
        <v>42867.463194444441</v>
      </c>
      <c r="D7904">
        <v>135000</v>
      </c>
      <c r="E7904">
        <v>131601</v>
      </c>
      <c r="F7904">
        <f>VLOOKUP($E7904,'car_details'!$A:$K,3,FALSE)</f>
        <v>119000</v>
      </c>
      <c r="G7904" t="e">
        <f>VLOOKUP(E7904,policy_details[#All],9,FALSE)</f>
        <v>#N/A</v>
      </c>
      <c r="H7904" t="e">
        <f>VLOOKUP(G7904,'customer_details'!A:M,11,FALSE)</f>
        <v>#N/A</v>
      </c>
      <c r="I7904" s="1" t="s">
        <v>57</v>
      </c>
    </row>
    <row r="7905" spans="1:9" x14ac:dyDescent="0.25">
      <c r="A7905">
        <v>8126</v>
      </c>
      <c r="B7905" s="2">
        <v>42854.811805555553</v>
      </c>
      <c r="C7905" s="2">
        <v>42875.316666666666</v>
      </c>
      <c r="D7905">
        <v>382000</v>
      </c>
      <c r="E7905">
        <v>131602</v>
      </c>
      <c r="F7905">
        <f>VLOOKUP($E7905,'car_details'!$A:$K,3,FALSE)</f>
        <v>120000</v>
      </c>
      <c r="G7905" t="e">
        <f>VLOOKUP(E7905,policy_details[#All],9,FALSE)</f>
        <v>#N/A</v>
      </c>
      <c r="H7905" t="e">
        <f>VLOOKUP(G7905,'customer_details'!A:M,11,FALSE)</f>
        <v>#N/A</v>
      </c>
      <c r="I7905" s="1" t="s">
        <v>57</v>
      </c>
    </row>
    <row r="7906" spans="1:9" x14ac:dyDescent="0.25">
      <c r="A7906">
        <v>8127</v>
      </c>
      <c r="B7906" s="2">
        <v>42854.813194444447</v>
      </c>
      <c r="C7906" s="2">
        <v>42863.434027777781</v>
      </c>
      <c r="D7906">
        <v>290000</v>
      </c>
      <c r="E7906">
        <v>131603</v>
      </c>
      <c r="F7906">
        <f>VLOOKUP($E7906,'car_details'!$A:$K,3,FALSE)</f>
        <v>25000</v>
      </c>
      <c r="G7906" t="e">
        <f>VLOOKUP(E7906,policy_details[#All],9,FALSE)</f>
        <v>#N/A</v>
      </c>
      <c r="H7906" t="e">
        <f>VLOOKUP(G7906,'customer_details'!A:M,11,FALSE)</f>
        <v>#N/A</v>
      </c>
      <c r="I7906" s="1" t="s">
        <v>57</v>
      </c>
    </row>
    <row r="7907" spans="1:9" x14ac:dyDescent="0.25">
      <c r="A7907">
        <v>8128</v>
      </c>
      <c r="B7907" s="2">
        <v>42854.832638888889</v>
      </c>
      <c r="C7907" s="2">
        <v>42870.315972222219</v>
      </c>
      <c r="D7907">
        <v>25000</v>
      </c>
      <c r="E7907">
        <v>131604</v>
      </c>
      <c r="F7907">
        <f>VLOOKUP($E7907,'car_details'!$A:$K,3,FALSE)</f>
        <v>25000</v>
      </c>
      <c r="G7907" t="e">
        <f>VLOOKUP(E7907,policy_details[#All],9,FALSE)</f>
        <v>#N/A</v>
      </c>
      <c r="H7907" t="e">
        <f>VLOOKUP(G7907,'customer_details'!A:M,11,FALSE)</f>
        <v>#N/A</v>
      </c>
      <c r="I7907" s="1" t="s">
        <v>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8078E-641E-47D2-A2E6-BC999275B385}">
  <dimension ref="A1:D1606"/>
  <sheetViews>
    <sheetView workbookViewId="0">
      <selection activeCell="Q24" sqref="Q24"/>
    </sheetView>
  </sheetViews>
  <sheetFormatPr defaultRowHeight="15" x14ac:dyDescent="0.25"/>
  <cols>
    <col min="1" max="1" width="13.140625" bestFit="1" customWidth="1"/>
    <col min="2" max="2" width="9.42578125" bestFit="1" customWidth="1"/>
    <col min="3" max="3" width="18.7109375" bestFit="1" customWidth="1"/>
    <col min="4" max="4" width="17.28515625" bestFit="1" customWidth="1"/>
  </cols>
  <sheetData>
    <row r="1" spans="1:4" x14ac:dyDescent="0.25">
      <c r="A1" t="s">
        <v>4691</v>
      </c>
      <c r="B1" t="s">
        <v>5</v>
      </c>
      <c r="C1" t="s">
        <v>4730</v>
      </c>
      <c r="D1" t="s">
        <v>6</v>
      </c>
    </row>
    <row r="2" spans="1:4" x14ac:dyDescent="0.25">
      <c r="A2">
        <v>152156</v>
      </c>
      <c r="B2" s="1" t="s">
        <v>19</v>
      </c>
      <c r="C2" s="1" t="s">
        <v>20</v>
      </c>
      <c r="D2" s="1" t="s">
        <v>21</v>
      </c>
    </row>
    <row r="3" spans="1:4" x14ac:dyDescent="0.25">
      <c r="A3">
        <v>138688</v>
      </c>
      <c r="B3" s="1" t="s">
        <v>19</v>
      </c>
      <c r="C3" s="1" t="s">
        <v>33</v>
      </c>
      <c r="D3" s="1" t="s">
        <v>34</v>
      </c>
    </row>
    <row r="4" spans="1:4" x14ac:dyDescent="0.25">
      <c r="A4">
        <v>108966</v>
      </c>
      <c r="B4" s="1" t="s">
        <v>42</v>
      </c>
      <c r="C4" s="1" t="s">
        <v>43</v>
      </c>
      <c r="D4" s="1" t="s">
        <v>44</v>
      </c>
    </row>
    <row r="5" spans="1:4" x14ac:dyDescent="0.25">
      <c r="A5">
        <v>115812</v>
      </c>
      <c r="B5" s="1" t="s">
        <v>42</v>
      </c>
      <c r="C5" s="1" t="s">
        <v>43</v>
      </c>
      <c r="D5" s="1" t="s">
        <v>44</v>
      </c>
    </row>
    <row r="6" spans="1:4" x14ac:dyDescent="0.25">
      <c r="A6">
        <v>114412</v>
      </c>
      <c r="B6" s="1" t="s">
        <v>19</v>
      </c>
      <c r="C6" s="1" t="s">
        <v>33</v>
      </c>
      <c r="D6" s="1" t="s">
        <v>34</v>
      </c>
    </row>
    <row r="7" spans="1:4" x14ac:dyDescent="0.25">
      <c r="A7">
        <v>161389</v>
      </c>
      <c r="B7" s="1" t="s">
        <v>19</v>
      </c>
      <c r="C7" s="1" t="s">
        <v>33</v>
      </c>
      <c r="D7" s="1" t="s">
        <v>34</v>
      </c>
    </row>
    <row r="8" spans="1:4" x14ac:dyDescent="0.25">
      <c r="A8">
        <v>118983</v>
      </c>
      <c r="B8" s="1" t="s">
        <v>70</v>
      </c>
      <c r="C8" s="1" t="s">
        <v>71</v>
      </c>
      <c r="D8" s="1" t="s">
        <v>72</v>
      </c>
    </row>
    <row r="9" spans="1:4" x14ac:dyDescent="0.25">
      <c r="A9">
        <v>105893</v>
      </c>
      <c r="B9" s="1" t="s">
        <v>70</v>
      </c>
      <c r="C9" s="1" t="s">
        <v>71</v>
      </c>
      <c r="D9" s="1" t="s">
        <v>72</v>
      </c>
    </row>
    <row r="10" spans="1:4" x14ac:dyDescent="0.25">
      <c r="A10">
        <v>167164</v>
      </c>
      <c r="B10" s="1" t="s">
        <v>70</v>
      </c>
      <c r="C10" s="1" t="s">
        <v>71</v>
      </c>
      <c r="D10" s="1" t="s">
        <v>72</v>
      </c>
    </row>
    <row r="11" spans="1:4" x14ac:dyDescent="0.25">
      <c r="A11">
        <v>143336</v>
      </c>
      <c r="B11" s="1" t="s">
        <v>42</v>
      </c>
      <c r="C11" s="1" t="s">
        <v>89</v>
      </c>
      <c r="D11" s="1" t="s">
        <v>90</v>
      </c>
    </row>
    <row r="12" spans="1:4" x14ac:dyDescent="0.25">
      <c r="A12">
        <v>137330</v>
      </c>
      <c r="B12" s="1" t="s">
        <v>19</v>
      </c>
      <c r="C12" s="1" t="s">
        <v>33</v>
      </c>
      <c r="D12" s="1" t="s">
        <v>34</v>
      </c>
    </row>
    <row r="13" spans="1:4" x14ac:dyDescent="0.25">
      <c r="A13">
        <v>156909</v>
      </c>
      <c r="B13" s="1" t="s">
        <v>42</v>
      </c>
      <c r="C13" s="1" t="s">
        <v>89</v>
      </c>
      <c r="D13" s="1" t="s">
        <v>90</v>
      </c>
    </row>
    <row r="14" spans="1:4" x14ac:dyDescent="0.25">
      <c r="A14">
        <v>106320</v>
      </c>
      <c r="B14" s="1" t="s">
        <v>42</v>
      </c>
      <c r="C14" s="1" t="s">
        <v>89</v>
      </c>
      <c r="D14" s="1" t="s">
        <v>90</v>
      </c>
    </row>
    <row r="15" spans="1:4" x14ac:dyDescent="0.25">
      <c r="A15">
        <v>121755</v>
      </c>
      <c r="B15" s="1" t="s">
        <v>19</v>
      </c>
      <c r="C15" s="1" t="s">
        <v>111</v>
      </c>
      <c r="D15" s="1" t="s">
        <v>112</v>
      </c>
    </row>
    <row r="16" spans="1:4" x14ac:dyDescent="0.25">
      <c r="A16">
        <v>150630</v>
      </c>
      <c r="B16" s="1" t="s">
        <v>19</v>
      </c>
      <c r="C16" s="1" t="s">
        <v>111</v>
      </c>
      <c r="D16" s="1" t="s">
        <v>112</v>
      </c>
    </row>
    <row r="17" spans="1:4" x14ac:dyDescent="0.25">
      <c r="A17">
        <v>107727</v>
      </c>
      <c r="B17" s="1" t="s">
        <v>42</v>
      </c>
      <c r="C17" s="1" t="s">
        <v>89</v>
      </c>
      <c r="D17" s="1" t="s">
        <v>123</v>
      </c>
    </row>
    <row r="18" spans="1:4" x14ac:dyDescent="0.25">
      <c r="A18">
        <v>117590</v>
      </c>
      <c r="B18" s="1" t="s">
        <v>42</v>
      </c>
      <c r="C18" s="1" t="s">
        <v>89</v>
      </c>
      <c r="D18" s="1" t="s">
        <v>123</v>
      </c>
    </row>
    <row r="19" spans="1:4" x14ac:dyDescent="0.25">
      <c r="A19">
        <v>117415</v>
      </c>
      <c r="B19" s="1" t="s">
        <v>42</v>
      </c>
      <c r="C19" s="1" t="s">
        <v>89</v>
      </c>
      <c r="D19" s="1" t="s">
        <v>123</v>
      </c>
    </row>
    <row r="20" spans="1:4" x14ac:dyDescent="0.25">
      <c r="A20">
        <v>120999</v>
      </c>
      <c r="B20" s="1" t="s">
        <v>19</v>
      </c>
      <c r="C20" s="1" t="s">
        <v>33</v>
      </c>
      <c r="D20" s="1" t="s">
        <v>34</v>
      </c>
    </row>
    <row r="21" spans="1:4" x14ac:dyDescent="0.25">
      <c r="A21">
        <v>101343</v>
      </c>
      <c r="B21" s="1" t="s">
        <v>19</v>
      </c>
      <c r="C21" s="1" t="s">
        <v>33</v>
      </c>
      <c r="D21" s="1" t="s">
        <v>34</v>
      </c>
    </row>
    <row r="22" spans="1:4" x14ac:dyDescent="0.25">
      <c r="A22">
        <v>139619</v>
      </c>
      <c r="B22" s="1" t="s">
        <v>19</v>
      </c>
      <c r="C22" s="1" t="s">
        <v>33</v>
      </c>
      <c r="D22" s="1" t="s">
        <v>34</v>
      </c>
    </row>
    <row r="23" spans="1:4" x14ac:dyDescent="0.25">
      <c r="A23">
        <v>118255</v>
      </c>
      <c r="B23" s="1" t="s">
        <v>42</v>
      </c>
      <c r="C23" s="1" t="s">
        <v>89</v>
      </c>
      <c r="D23" s="1" t="s">
        <v>123</v>
      </c>
    </row>
    <row r="24" spans="1:4" x14ac:dyDescent="0.25">
      <c r="A24">
        <v>146703</v>
      </c>
      <c r="B24" s="1" t="s">
        <v>19</v>
      </c>
      <c r="C24" s="1" t="s">
        <v>33</v>
      </c>
      <c r="D24" s="1" t="s">
        <v>34</v>
      </c>
    </row>
    <row r="25" spans="1:4" x14ac:dyDescent="0.25">
      <c r="A25">
        <v>169194</v>
      </c>
      <c r="B25" s="1" t="s">
        <v>19</v>
      </c>
      <c r="C25" s="1" t="s">
        <v>33</v>
      </c>
      <c r="D25" s="1" t="s">
        <v>34</v>
      </c>
    </row>
    <row r="26" spans="1:4" x14ac:dyDescent="0.25">
      <c r="A26">
        <v>115742</v>
      </c>
      <c r="B26" s="1" t="s">
        <v>70</v>
      </c>
      <c r="C26" s="1" t="s">
        <v>71</v>
      </c>
      <c r="D26" s="1" t="s">
        <v>72</v>
      </c>
    </row>
    <row r="27" spans="1:4" x14ac:dyDescent="0.25">
      <c r="A27">
        <v>105816</v>
      </c>
      <c r="B27" s="1" t="s">
        <v>70</v>
      </c>
      <c r="C27" s="1" t="s">
        <v>21</v>
      </c>
      <c r="D27" s="1" t="s">
        <v>158</v>
      </c>
    </row>
    <row r="28" spans="1:4" x14ac:dyDescent="0.25">
      <c r="A28">
        <v>111682</v>
      </c>
      <c r="B28" s="1" t="s">
        <v>19</v>
      </c>
      <c r="C28" s="1" t="s">
        <v>111</v>
      </c>
      <c r="D28" s="1" t="s">
        <v>112</v>
      </c>
    </row>
    <row r="29" spans="1:4" x14ac:dyDescent="0.25">
      <c r="A29">
        <v>135545</v>
      </c>
      <c r="B29" s="1" t="s">
        <v>167</v>
      </c>
      <c r="C29" s="1" t="s">
        <v>168</v>
      </c>
      <c r="D29" s="1" t="s">
        <v>169</v>
      </c>
    </row>
    <row r="30" spans="1:4" x14ac:dyDescent="0.25">
      <c r="A30">
        <v>164175</v>
      </c>
      <c r="B30" s="1" t="s">
        <v>19</v>
      </c>
      <c r="C30" s="1" t="s">
        <v>33</v>
      </c>
      <c r="D30" s="1" t="s">
        <v>34</v>
      </c>
    </row>
    <row r="31" spans="1:4" x14ac:dyDescent="0.25">
      <c r="A31">
        <v>106376</v>
      </c>
      <c r="B31" s="1" t="s">
        <v>42</v>
      </c>
      <c r="C31" s="1" t="s">
        <v>43</v>
      </c>
      <c r="D31" s="1" t="s">
        <v>44</v>
      </c>
    </row>
    <row r="32" spans="1:4" x14ac:dyDescent="0.25">
      <c r="A32">
        <v>119823</v>
      </c>
      <c r="B32" s="1" t="s">
        <v>42</v>
      </c>
      <c r="C32" s="1" t="s">
        <v>43</v>
      </c>
      <c r="D32" s="1" t="s">
        <v>44</v>
      </c>
    </row>
    <row r="33" spans="1:4" x14ac:dyDescent="0.25">
      <c r="A33">
        <v>106075</v>
      </c>
      <c r="B33" s="1" t="s">
        <v>70</v>
      </c>
      <c r="C33" s="1" t="s">
        <v>21</v>
      </c>
      <c r="D33" s="1" t="s">
        <v>158</v>
      </c>
    </row>
    <row r="34" spans="1:4" x14ac:dyDescent="0.25">
      <c r="A34">
        <v>114440</v>
      </c>
      <c r="B34" s="1" t="s">
        <v>70</v>
      </c>
      <c r="C34" s="1" t="s">
        <v>21</v>
      </c>
      <c r="D34" s="1" t="s">
        <v>158</v>
      </c>
    </row>
    <row r="35" spans="1:4" x14ac:dyDescent="0.25">
      <c r="A35">
        <v>134026</v>
      </c>
      <c r="B35" s="1" t="s">
        <v>70</v>
      </c>
      <c r="C35" s="1" t="s">
        <v>21</v>
      </c>
      <c r="D35" s="1" t="s">
        <v>158</v>
      </c>
    </row>
    <row r="36" spans="1:4" x14ac:dyDescent="0.25">
      <c r="A36">
        <v>118038</v>
      </c>
      <c r="B36" s="1" t="s">
        <v>70</v>
      </c>
      <c r="C36" s="1" t="s">
        <v>21</v>
      </c>
      <c r="D36" s="1" t="s">
        <v>158</v>
      </c>
    </row>
    <row r="37" spans="1:4" x14ac:dyDescent="0.25">
      <c r="A37">
        <v>147606</v>
      </c>
      <c r="B37" s="1" t="s">
        <v>19</v>
      </c>
      <c r="C37" s="1" t="s">
        <v>20</v>
      </c>
      <c r="D37" s="1" t="s">
        <v>21</v>
      </c>
    </row>
    <row r="38" spans="1:4" x14ac:dyDescent="0.25">
      <c r="A38">
        <v>127208</v>
      </c>
      <c r="B38" s="1" t="s">
        <v>70</v>
      </c>
      <c r="C38" s="1" t="s">
        <v>71</v>
      </c>
      <c r="D38" s="1" t="s">
        <v>72</v>
      </c>
    </row>
    <row r="39" spans="1:4" x14ac:dyDescent="0.25">
      <c r="A39">
        <v>139451</v>
      </c>
      <c r="B39" s="1" t="s">
        <v>167</v>
      </c>
      <c r="C39" s="1" t="s">
        <v>203</v>
      </c>
      <c r="D39" s="1" t="s">
        <v>204</v>
      </c>
    </row>
    <row r="40" spans="1:4" x14ac:dyDescent="0.25">
      <c r="A40">
        <v>149734</v>
      </c>
      <c r="B40" s="1" t="s">
        <v>70</v>
      </c>
      <c r="C40" s="1" t="s">
        <v>71</v>
      </c>
      <c r="D40" s="1" t="s">
        <v>72</v>
      </c>
    </row>
    <row r="41" spans="1:4" x14ac:dyDescent="0.25">
      <c r="A41">
        <v>119662</v>
      </c>
      <c r="B41" s="1" t="s">
        <v>19</v>
      </c>
      <c r="C41" s="1" t="s">
        <v>33</v>
      </c>
      <c r="D41" s="1" t="s">
        <v>34</v>
      </c>
    </row>
    <row r="42" spans="1:4" x14ac:dyDescent="0.25">
      <c r="A42">
        <v>140088</v>
      </c>
      <c r="B42" s="1" t="s">
        <v>19</v>
      </c>
      <c r="C42" s="1" t="s">
        <v>33</v>
      </c>
      <c r="D42" s="1" t="s">
        <v>34</v>
      </c>
    </row>
    <row r="43" spans="1:4" x14ac:dyDescent="0.25">
      <c r="A43">
        <v>155558</v>
      </c>
      <c r="B43" s="1" t="s">
        <v>19</v>
      </c>
      <c r="C43" s="1" t="s">
        <v>33</v>
      </c>
      <c r="D43" s="1" t="s">
        <v>34</v>
      </c>
    </row>
    <row r="44" spans="1:4" x14ac:dyDescent="0.25">
      <c r="A44">
        <v>159695</v>
      </c>
      <c r="B44" s="1" t="s">
        <v>19</v>
      </c>
      <c r="C44" s="1" t="s">
        <v>33</v>
      </c>
      <c r="D44" s="1" t="s">
        <v>34</v>
      </c>
    </row>
    <row r="45" spans="1:4" x14ac:dyDescent="0.25">
      <c r="A45">
        <v>109806</v>
      </c>
      <c r="B45" s="1" t="s">
        <v>42</v>
      </c>
      <c r="C45" s="1" t="s">
        <v>43</v>
      </c>
      <c r="D45" s="1" t="s">
        <v>44</v>
      </c>
    </row>
    <row r="46" spans="1:4" x14ac:dyDescent="0.25">
      <c r="A46">
        <v>149587</v>
      </c>
      <c r="B46" s="1" t="s">
        <v>19</v>
      </c>
      <c r="C46" s="1" t="s">
        <v>33</v>
      </c>
      <c r="D46" s="1" t="s">
        <v>34</v>
      </c>
    </row>
    <row r="47" spans="1:4" x14ac:dyDescent="0.25">
      <c r="A47">
        <v>109484</v>
      </c>
      <c r="B47" s="1" t="s">
        <v>70</v>
      </c>
      <c r="C47" s="1" t="s">
        <v>21</v>
      </c>
      <c r="D47" s="1" t="s">
        <v>158</v>
      </c>
    </row>
    <row r="48" spans="1:4" x14ac:dyDescent="0.25">
      <c r="A48">
        <v>161018</v>
      </c>
      <c r="B48" s="1" t="s">
        <v>19</v>
      </c>
      <c r="C48" s="1" t="s">
        <v>33</v>
      </c>
      <c r="D48" s="1" t="s">
        <v>34</v>
      </c>
    </row>
    <row r="49" spans="1:4" x14ac:dyDescent="0.25">
      <c r="A49">
        <v>157833</v>
      </c>
      <c r="B49" s="1" t="s">
        <v>19</v>
      </c>
      <c r="C49" s="1" t="s">
        <v>33</v>
      </c>
      <c r="D49" s="1" t="s">
        <v>34</v>
      </c>
    </row>
    <row r="50" spans="1:4" x14ac:dyDescent="0.25">
      <c r="A50">
        <v>149223</v>
      </c>
      <c r="B50" s="1" t="s">
        <v>19</v>
      </c>
      <c r="C50" s="1" t="s">
        <v>33</v>
      </c>
      <c r="D50" s="1" t="s">
        <v>34</v>
      </c>
    </row>
    <row r="51" spans="1:4" x14ac:dyDescent="0.25">
      <c r="A51">
        <v>158568</v>
      </c>
      <c r="B51" s="1" t="s">
        <v>70</v>
      </c>
      <c r="C51" s="1" t="s">
        <v>21</v>
      </c>
      <c r="D51" s="1" t="s">
        <v>158</v>
      </c>
    </row>
    <row r="52" spans="1:4" x14ac:dyDescent="0.25">
      <c r="A52">
        <v>129903</v>
      </c>
      <c r="B52" s="1" t="s">
        <v>70</v>
      </c>
      <c r="C52" s="1" t="s">
        <v>71</v>
      </c>
      <c r="D52" s="1" t="s">
        <v>72</v>
      </c>
    </row>
    <row r="53" spans="1:4" x14ac:dyDescent="0.25">
      <c r="A53">
        <v>156867</v>
      </c>
      <c r="B53" s="1" t="s">
        <v>19</v>
      </c>
      <c r="C53" s="1" t="s">
        <v>33</v>
      </c>
      <c r="D53" s="1" t="s">
        <v>34</v>
      </c>
    </row>
    <row r="54" spans="1:4" x14ac:dyDescent="0.25">
      <c r="A54">
        <v>119004</v>
      </c>
      <c r="B54" s="1" t="s">
        <v>167</v>
      </c>
      <c r="C54" s="1" t="s">
        <v>168</v>
      </c>
      <c r="D54" s="1" t="s">
        <v>169</v>
      </c>
    </row>
    <row r="55" spans="1:4" x14ac:dyDescent="0.25">
      <c r="A55">
        <v>129476</v>
      </c>
      <c r="B55" s="1" t="s">
        <v>19</v>
      </c>
      <c r="C55" s="1" t="s">
        <v>111</v>
      </c>
      <c r="D55" s="1" t="s">
        <v>112</v>
      </c>
    </row>
    <row r="56" spans="1:4" x14ac:dyDescent="0.25">
      <c r="A56">
        <v>146780</v>
      </c>
      <c r="B56" s="1" t="s">
        <v>167</v>
      </c>
      <c r="C56" s="1" t="s">
        <v>168</v>
      </c>
      <c r="D56" s="1" t="s">
        <v>169</v>
      </c>
    </row>
    <row r="57" spans="1:4" x14ac:dyDescent="0.25">
      <c r="A57">
        <v>128867</v>
      </c>
      <c r="B57" s="1" t="s">
        <v>167</v>
      </c>
      <c r="C57" s="1" t="s">
        <v>168</v>
      </c>
      <c r="D57" s="1" t="s">
        <v>169</v>
      </c>
    </row>
    <row r="58" spans="1:4" x14ac:dyDescent="0.25">
      <c r="A58">
        <v>115259</v>
      </c>
      <c r="B58" s="1" t="s">
        <v>167</v>
      </c>
      <c r="C58" s="1" t="s">
        <v>279</v>
      </c>
      <c r="D58" s="1" t="s">
        <v>280</v>
      </c>
    </row>
    <row r="59" spans="1:4" x14ac:dyDescent="0.25">
      <c r="A59">
        <v>110457</v>
      </c>
      <c r="B59" s="1" t="s">
        <v>19</v>
      </c>
      <c r="C59" s="1" t="s">
        <v>111</v>
      </c>
      <c r="D59" s="1" t="s">
        <v>112</v>
      </c>
    </row>
    <row r="60" spans="1:4" x14ac:dyDescent="0.25">
      <c r="A60">
        <v>136476</v>
      </c>
      <c r="B60" s="1" t="s">
        <v>19</v>
      </c>
      <c r="C60" s="1" t="s">
        <v>111</v>
      </c>
      <c r="D60" s="1" t="s">
        <v>112</v>
      </c>
    </row>
    <row r="61" spans="1:4" x14ac:dyDescent="0.25">
      <c r="A61">
        <v>103730</v>
      </c>
      <c r="B61" s="1" t="s">
        <v>19</v>
      </c>
      <c r="C61" s="1" t="s">
        <v>293</v>
      </c>
      <c r="D61" s="1" t="s">
        <v>294</v>
      </c>
    </row>
    <row r="62" spans="1:4" x14ac:dyDescent="0.25">
      <c r="A62">
        <v>152030</v>
      </c>
      <c r="B62" s="1" t="s">
        <v>70</v>
      </c>
      <c r="C62" s="1" t="s">
        <v>71</v>
      </c>
      <c r="D62" s="1" t="s">
        <v>298</v>
      </c>
    </row>
    <row r="63" spans="1:4" x14ac:dyDescent="0.25">
      <c r="A63">
        <v>134614</v>
      </c>
      <c r="B63" s="1" t="s">
        <v>70</v>
      </c>
      <c r="C63" s="1" t="s">
        <v>71</v>
      </c>
      <c r="D63" s="1" t="s">
        <v>303</v>
      </c>
    </row>
    <row r="64" spans="1:4" x14ac:dyDescent="0.25">
      <c r="A64">
        <v>107272</v>
      </c>
      <c r="B64" s="1" t="s">
        <v>70</v>
      </c>
      <c r="C64" s="1" t="s">
        <v>71</v>
      </c>
      <c r="D64" s="1" t="s">
        <v>303</v>
      </c>
    </row>
    <row r="65" spans="1:4" x14ac:dyDescent="0.25">
      <c r="A65">
        <v>125969</v>
      </c>
      <c r="B65" s="1" t="s">
        <v>19</v>
      </c>
      <c r="C65" s="1" t="s">
        <v>20</v>
      </c>
      <c r="D65" s="1" t="s">
        <v>21</v>
      </c>
    </row>
    <row r="66" spans="1:4" x14ac:dyDescent="0.25">
      <c r="A66">
        <v>164147</v>
      </c>
      <c r="B66" s="1" t="s">
        <v>19</v>
      </c>
      <c r="C66" s="1" t="s">
        <v>33</v>
      </c>
      <c r="D66" s="1" t="s">
        <v>34</v>
      </c>
    </row>
    <row r="67" spans="1:4" x14ac:dyDescent="0.25">
      <c r="A67">
        <v>145583</v>
      </c>
      <c r="B67" s="1" t="s">
        <v>19</v>
      </c>
      <c r="C67" s="1" t="s">
        <v>20</v>
      </c>
      <c r="D67" s="1" t="s">
        <v>21</v>
      </c>
    </row>
    <row r="68" spans="1:4" x14ac:dyDescent="0.25">
      <c r="A68">
        <v>110366</v>
      </c>
      <c r="B68" s="1" t="s">
        <v>19</v>
      </c>
      <c r="C68" s="1" t="s">
        <v>20</v>
      </c>
      <c r="D68" s="1" t="s">
        <v>21</v>
      </c>
    </row>
    <row r="69" spans="1:4" x14ac:dyDescent="0.25">
      <c r="A69">
        <v>106180</v>
      </c>
      <c r="B69" s="1" t="s">
        <v>19</v>
      </c>
      <c r="C69" s="1" t="s">
        <v>20</v>
      </c>
      <c r="D69" s="1" t="s">
        <v>21</v>
      </c>
    </row>
    <row r="70" spans="1:4" x14ac:dyDescent="0.25">
      <c r="A70">
        <v>155376</v>
      </c>
      <c r="B70" s="1" t="s">
        <v>42</v>
      </c>
      <c r="C70" s="1" t="s">
        <v>43</v>
      </c>
      <c r="D70" s="1" t="s">
        <v>44</v>
      </c>
    </row>
    <row r="71" spans="1:4" x14ac:dyDescent="0.25">
      <c r="A71">
        <v>110744</v>
      </c>
      <c r="B71" s="1" t="s">
        <v>19</v>
      </c>
      <c r="C71" s="1" t="s">
        <v>111</v>
      </c>
      <c r="D71" s="1" t="s">
        <v>112</v>
      </c>
    </row>
    <row r="72" spans="1:4" x14ac:dyDescent="0.25">
      <c r="A72">
        <v>110072</v>
      </c>
      <c r="B72" s="1" t="s">
        <v>19</v>
      </c>
      <c r="C72" s="1" t="s">
        <v>111</v>
      </c>
      <c r="D72" s="1" t="s">
        <v>112</v>
      </c>
    </row>
    <row r="73" spans="1:4" x14ac:dyDescent="0.25">
      <c r="A73">
        <v>114489</v>
      </c>
      <c r="B73" s="1" t="s">
        <v>19</v>
      </c>
      <c r="C73" s="1" t="s">
        <v>33</v>
      </c>
      <c r="D73" s="1" t="s">
        <v>34</v>
      </c>
    </row>
    <row r="74" spans="1:4" x14ac:dyDescent="0.25">
      <c r="A74">
        <v>158834</v>
      </c>
      <c r="B74" s="1" t="s">
        <v>70</v>
      </c>
      <c r="C74" s="1" t="s">
        <v>71</v>
      </c>
      <c r="D74" s="1" t="s">
        <v>72</v>
      </c>
    </row>
    <row r="75" spans="1:4" x14ac:dyDescent="0.25">
      <c r="A75">
        <v>124919</v>
      </c>
      <c r="B75" s="1" t="s">
        <v>70</v>
      </c>
      <c r="C75" s="1" t="s">
        <v>71</v>
      </c>
      <c r="D75" s="1" t="s">
        <v>72</v>
      </c>
    </row>
    <row r="76" spans="1:4" x14ac:dyDescent="0.25">
      <c r="A76">
        <v>118948</v>
      </c>
      <c r="B76" s="1" t="s">
        <v>42</v>
      </c>
      <c r="C76" s="1" t="s">
        <v>89</v>
      </c>
      <c r="D76" s="1" t="s">
        <v>123</v>
      </c>
    </row>
    <row r="77" spans="1:4" x14ac:dyDescent="0.25">
      <c r="A77">
        <v>104269</v>
      </c>
      <c r="B77" s="1" t="s">
        <v>167</v>
      </c>
      <c r="C77" s="1" t="s">
        <v>279</v>
      </c>
      <c r="D77" s="1" t="s">
        <v>280</v>
      </c>
    </row>
    <row r="78" spans="1:4" x14ac:dyDescent="0.25">
      <c r="A78">
        <v>114104</v>
      </c>
      <c r="B78" s="1" t="s">
        <v>167</v>
      </c>
      <c r="C78" s="1" t="s">
        <v>203</v>
      </c>
      <c r="D78" s="1" t="s">
        <v>204</v>
      </c>
    </row>
    <row r="79" spans="1:4" x14ac:dyDescent="0.25">
      <c r="A79">
        <v>162733</v>
      </c>
      <c r="B79" s="1" t="s">
        <v>19</v>
      </c>
      <c r="C79" s="1" t="s">
        <v>33</v>
      </c>
      <c r="D79" s="1" t="s">
        <v>34</v>
      </c>
    </row>
    <row r="80" spans="1:4" x14ac:dyDescent="0.25">
      <c r="A80">
        <v>119697</v>
      </c>
      <c r="B80" s="1" t="s">
        <v>42</v>
      </c>
      <c r="C80" s="1" t="s">
        <v>43</v>
      </c>
      <c r="D80" s="1" t="s">
        <v>44</v>
      </c>
    </row>
    <row r="81" spans="1:4" x14ac:dyDescent="0.25">
      <c r="A81">
        <v>154508</v>
      </c>
      <c r="B81" s="1" t="s">
        <v>42</v>
      </c>
      <c r="C81" s="1" t="s">
        <v>43</v>
      </c>
      <c r="D81" s="1" t="s">
        <v>44</v>
      </c>
    </row>
    <row r="82" spans="1:4" x14ac:dyDescent="0.25">
      <c r="A82">
        <v>113817</v>
      </c>
      <c r="B82" s="1" t="s">
        <v>167</v>
      </c>
      <c r="C82" s="1" t="s">
        <v>279</v>
      </c>
      <c r="D82" s="1" t="s">
        <v>280</v>
      </c>
    </row>
    <row r="83" spans="1:4" x14ac:dyDescent="0.25">
      <c r="A83">
        <v>139892</v>
      </c>
      <c r="B83" s="1" t="s">
        <v>167</v>
      </c>
      <c r="C83" s="1" t="s">
        <v>279</v>
      </c>
      <c r="D83" s="1" t="s">
        <v>280</v>
      </c>
    </row>
    <row r="84" spans="1:4" x14ac:dyDescent="0.25">
      <c r="A84">
        <v>118962</v>
      </c>
      <c r="B84" s="1" t="s">
        <v>167</v>
      </c>
      <c r="C84" s="1" t="s">
        <v>279</v>
      </c>
      <c r="D84" s="1" t="s">
        <v>280</v>
      </c>
    </row>
    <row r="85" spans="1:4" x14ac:dyDescent="0.25">
      <c r="A85">
        <v>100853</v>
      </c>
      <c r="B85" s="1" t="s">
        <v>19</v>
      </c>
      <c r="C85" s="1" t="s">
        <v>33</v>
      </c>
      <c r="D85" s="1" t="s">
        <v>34</v>
      </c>
    </row>
    <row r="86" spans="1:4" x14ac:dyDescent="0.25">
      <c r="A86">
        <v>152366</v>
      </c>
      <c r="B86" s="1" t="s">
        <v>167</v>
      </c>
      <c r="C86" s="1" t="s">
        <v>279</v>
      </c>
      <c r="D86" s="1" t="s">
        <v>280</v>
      </c>
    </row>
    <row r="87" spans="1:4" x14ac:dyDescent="0.25">
      <c r="A87">
        <v>101511</v>
      </c>
      <c r="B87" s="1" t="s">
        <v>42</v>
      </c>
      <c r="C87" s="1" t="s">
        <v>361</v>
      </c>
      <c r="D87" s="1" t="s">
        <v>362</v>
      </c>
    </row>
    <row r="88" spans="1:4" x14ac:dyDescent="0.25">
      <c r="A88">
        <v>137225</v>
      </c>
      <c r="B88" s="1" t="s">
        <v>42</v>
      </c>
      <c r="C88" s="1" t="s">
        <v>361</v>
      </c>
      <c r="D88" s="1" t="s">
        <v>362</v>
      </c>
    </row>
    <row r="89" spans="1:4" x14ac:dyDescent="0.25">
      <c r="A89">
        <v>166191</v>
      </c>
      <c r="B89" s="1" t="s">
        <v>167</v>
      </c>
      <c r="C89" s="1" t="s">
        <v>203</v>
      </c>
      <c r="D89" s="1" t="s">
        <v>204</v>
      </c>
    </row>
    <row r="90" spans="1:4" x14ac:dyDescent="0.25">
      <c r="A90">
        <v>158274</v>
      </c>
      <c r="B90" s="1" t="s">
        <v>167</v>
      </c>
      <c r="C90" s="1" t="s">
        <v>203</v>
      </c>
      <c r="D90" s="1" t="s">
        <v>204</v>
      </c>
    </row>
    <row r="91" spans="1:4" x14ac:dyDescent="0.25">
      <c r="A91">
        <v>105018</v>
      </c>
      <c r="B91" s="1" t="s">
        <v>19</v>
      </c>
      <c r="C91" s="1" t="s">
        <v>293</v>
      </c>
      <c r="D91" s="1" t="s">
        <v>294</v>
      </c>
    </row>
    <row r="92" spans="1:4" x14ac:dyDescent="0.25">
      <c r="A92">
        <v>123260</v>
      </c>
      <c r="B92" s="1" t="s">
        <v>19</v>
      </c>
      <c r="C92" s="1" t="s">
        <v>293</v>
      </c>
      <c r="D92" s="1" t="s">
        <v>294</v>
      </c>
    </row>
    <row r="93" spans="1:4" x14ac:dyDescent="0.25">
      <c r="A93">
        <v>157000</v>
      </c>
      <c r="B93" s="1" t="s">
        <v>19</v>
      </c>
      <c r="C93" s="1" t="s">
        <v>293</v>
      </c>
      <c r="D93" s="1" t="s">
        <v>294</v>
      </c>
    </row>
    <row r="94" spans="1:4" x14ac:dyDescent="0.25">
      <c r="A94">
        <v>102281</v>
      </c>
      <c r="B94" s="1" t="s">
        <v>19</v>
      </c>
      <c r="C94" s="1" t="s">
        <v>111</v>
      </c>
      <c r="D94" s="1" t="s">
        <v>112</v>
      </c>
    </row>
    <row r="95" spans="1:4" x14ac:dyDescent="0.25">
      <c r="A95">
        <v>131457</v>
      </c>
      <c r="B95" s="1" t="s">
        <v>167</v>
      </c>
      <c r="C95" s="1" t="s">
        <v>168</v>
      </c>
      <c r="D95" s="1" t="s">
        <v>169</v>
      </c>
    </row>
    <row r="96" spans="1:4" x14ac:dyDescent="0.25">
      <c r="A96">
        <v>140004</v>
      </c>
      <c r="B96" s="1" t="s">
        <v>70</v>
      </c>
      <c r="C96" s="1" t="s">
        <v>71</v>
      </c>
      <c r="D96" s="1" t="s">
        <v>72</v>
      </c>
    </row>
    <row r="97" spans="1:4" x14ac:dyDescent="0.25">
      <c r="A97">
        <v>107720</v>
      </c>
      <c r="B97" s="1" t="s">
        <v>70</v>
      </c>
      <c r="C97" s="1" t="s">
        <v>71</v>
      </c>
      <c r="D97" s="1" t="s">
        <v>72</v>
      </c>
    </row>
    <row r="98" spans="1:4" x14ac:dyDescent="0.25">
      <c r="A98">
        <v>124303</v>
      </c>
      <c r="B98" s="1" t="s">
        <v>19</v>
      </c>
      <c r="C98" s="1" t="s">
        <v>20</v>
      </c>
      <c r="D98" s="1" t="s">
        <v>21</v>
      </c>
    </row>
    <row r="99" spans="1:4" x14ac:dyDescent="0.25">
      <c r="A99">
        <v>105074</v>
      </c>
      <c r="B99" s="1" t="s">
        <v>19</v>
      </c>
      <c r="C99" s="1" t="s">
        <v>20</v>
      </c>
      <c r="D99" s="1" t="s">
        <v>21</v>
      </c>
    </row>
    <row r="100" spans="1:4" x14ac:dyDescent="0.25">
      <c r="A100">
        <v>133690</v>
      </c>
      <c r="B100" s="1" t="s">
        <v>19</v>
      </c>
      <c r="C100" s="1" t="s">
        <v>20</v>
      </c>
      <c r="D100" s="1" t="s">
        <v>21</v>
      </c>
    </row>
    <row r="101" spans="1:4" x14ac:dyDescent="0.25">
      <c r="A101">
        <v>116701</v>
      </c>
      <c r="B101" s="1" t="s">
        <v>19</v>
      </c>
      <c r="C101" s="1" t="s">
        <v>293</v>
      </c>
      <c r="D101" s="1" t="s">
        <v>294</v>
      </c>
    </row>
    <row r="102" spans="1:4" x14ac:dyDescent="0.25">
      <c r="A102">
        <v>126382</v>
      </c>
      <c r="B102" s="1" t="s">
        <v>19</v>
      </c>
      <c r="C102" s="1" t="s">
        <v>293</v>
      </c>
      <c r="D102" s="1" t="s">
        <v>294</v>
      </c>
    </row>
    <row r="103" spans="1:4" x14ac:dyDescent="0.25">
      <c r="A103">
        <v>108329</v>
      </c>
      <c r="B103" s="1" t="s">
        <v>19</v>
      </c>
      <c r="C103" s="1" t="s">
        <v>293</v>
      </c>
      <c r="D103" s="1" t="s">
        <v>294</v>
      </c>
    </row>
    <row r="104" spans="1:4" x14ac:dyDescent="0.25">
      <c r="A104">
        <v>135860</v>
      </c>
      <c r="B104" s="1" t="s">
        <v>42</v>
      </c>
      <c r="C104" s="1" t="s">
        <v>89</v>
      </c>
      <c r="D104" s="1" t="s">
        <v>90</v>
      </c>
    </row>
    <row r="105" spans="1:4" x14ac:dyDescent="0.25">
      <c r="A105">
        <v>101007</v>
      </c>
      <c r="B105" s="1" t="s">
        <v>19</v>
      </c>
      <c r="C105" s="1" t="s">
        <v>33</v>
      </c>
      <c r="D105" s="1" t="s">
        <v>34</v>
      </c>
    </row>
    <row r="106" spans="1:4" x14ac:dyDescent="0.25">
      <c r="A106">
        <v>146262</v>
      </c>
      <c r="B106" s="1" t="s">
        <v>70</v>
      </c>
      <c r="C106" s="1" t="s">
        <v>71</v>
      </c>
      <c r="D106" s="1" t="s">
        <v>72</v>
      </c>
    </row>
    <row r="107" spans="1:4" x14ac:dyDescent="0.25">
      <c r="A107">
        <v>130162</v>
      </c>
      <c r="B107" s="1" t="s">
        <v>42</v>
      </c>
      <c r="C107" s="1" t="s">
        <v>43</v>
      </c>
      <c r="D107" s="1" t="s">
        <v>44</v>
      </c>
    </row>
    <row r="108" spans="1:4" x14ac:dyDescent="0.25">
      <c r="A108">
        <v>169397</v>
      </c>
      <c r="B108" s="1" t="s">
        <v>19</v>
      </c>
      <c r="C108" s="1" t="s">
        <v>33</v>
      </c>
      <c r="D108" s="1" t="s">
        <v>34</v>
      </c>
    </row>
    <row r="109" spans="1:4" x14ac:dyDescent="0.25">
      <c r="A109">
        <v>163055</v>
      </c>
      <c r="B109" s="1" t="s">
        <v>19</v>
      </c>
      <c r="C109" s="1" t="s">
        <v>33</v>
      </c>
      <c r="D109" s="1" t="s">
        <v>34</v>
      </c>
    </row>
    <row r="110" spans="1:4" x14ac:dyDescent="0.25">
      <c r="A110">
        <v>145436</v>
      </c>
      <c r="B110" s="1" t="s">
        <v>19</v>
      </c>
      <c r="C110" s="1" t="s">
        <v>33</v>
      </c>
      <c r="D110" s="1" t="s">
        <v>34</v>
      </c>
    </row>
    <row r="111" spans="1:4" x14ac:dyDescent="0.25">
      <c r="A111">
        <v>156216</v>
      </c>
      <c r="B111" s="1" t="s">
        <v>19</v>
      </c>
      <c r="C111" s="1" t="s">
        <v>33</v>
      </c>
      <c r="D111" s="1" t="s">
        <v>34</v>
      </c>
    </row>
    <row r="112" spans="1:4" x14ac:dyDescent="0.25">
      <c r="A112">
        <v>100930</v>
      </c>
      <c r="B112" s="1" t="s">
        <v>19</v>
      </c>
      <c r="C112" s="1" t="s">
        <v>33</v>
      </c>
      <c r="D112" s="1" t="s">
        <v>34</v>
      </c>
    </row>
    <row r="113" spans="1:4" x14ac:dyDescent="0.25">
      <c r="A113">
        <v>160514</v>
      </c>
      <c r="B113" s="1" t="s">
        <v>19</v>
      </c>
      <c r="C113" s="1" t="s">
        <v>33</v>
      </c>
      <c r="D113" s="1" t="s">
        <v>34</v>
      </c>
    </row>
    <row r="114" spans="1:4" x14ac:dyDescent="0.25">
      <c r="A114">
        <v>157749</v>
      </c>
      <c r="B114" s="1" t="s">
        <v>70</v>
      </c>
      <c r="C114" s="1" t="s">
        <v>71</v>
      </c>
      <c r="D114" s="1" t="s">
        <v>72</v>
      </c>
    </row>
    <row r="115" spans="1:4" x14ac:dyDescent="0.25">
      <c r="A115">
        <v>131926</v>
      </c>
      <c r="B115" s="1" t="s">
        <v>70</v>
      </c>
      <c r="C115" s="1" t="s">
        <v>71</v>
      </c>
      <c r="D115" s="1" t="s">
        <v>72</v>
      </c>
    </row>
    <row r="116" spans="1:4" x14ac:dyDescent="0.25">
      <c r="A116">
        <v>154739</v>
      </c>
      <c r="B116" s="1" t="s">
        <v>70</v>
      </c>
      <c r="C116" s="1" t="s">
        <v>71</v>
      </c>
      <c r="D116" s="1" t="s">
        <v>72</v>
      </c>
    </row>
    <row r="117" spans="1:4" x14ac:dyDescent="0.25">
      <c r="A117">
        <v>145625</v>
      </c>
      <c r="B117" s="1" t="s">
        <v>19</v>
      </c>
      <c r="C117" s="1" t="s">
        <v>20</v>
      </c>
      <c r="D117" s="1" t="s">
        <v>21</v>
      </c>
    </row>
    <row r="118" spans="1:4" x14ac:dyDescent="0.25">
      <c r="A118">
        <v>146941</v>
      </c>
      <c r="B118" s="1" t="s">
        <v>19</v>
      </c>
      <c r="C118" s="1" t="s">
        <v>293</v>
      </c>
      <c r="D118" s="1" t="s">
        <v>294</v>
      </c>
    </row>
    <row r="119" spans="1:4" x14ac:dyDescent="0.25">
      <c r="A119">
        <v>159982</v>
      </c>
      <c r="B119" s="1" t="s">
        <v>19</v>
      </c>
      <c r="C119" s="1" t="s">
        <v>33</v>
      </c>
      <c r="D119" s="1" t="s">
        <v>34</v>
      </c>
    </row>
    <row r="120" spans="1:4" x14ac:dyDescent="0.25">
      <c r="A120">
        <v>163139</v>
      </c>
      <c r="B120" s="1" t="s">
        <v>167</v>
      </c>
      <c r="C120" s="1" t="s">
        <v>203</v>
      </c>
      <c r="D120" s="1" t="s">
        <v>204</v>
      </c>
    </row>
    <row r="121" spans="1:4" x14ac:dyDescent="0.25">
      <c r="A121">
        <v>155299</v>
      </c>
      <c r="B121" s="1" t="s">
        <v>19</v>
      </c>
      <c r="C121" s="1" t="s">
        <v>111</v>
      </c>
      <c r="D121" s="1" t="s">
        <v>112</v>
      </c>
    </row>
    <row r="122" spans="1:4" x14ac:dyDescent="0.25">
      <c r="A122">
        <v>106992</v>
      </c>
      <c r="B122" s="1" t="s">
        <v>19</v>
      </c>
      <c r="C122" s="1" t="s">
        <v>111</v>
      </c>
      <c r="D122" s="1" t="s">
        <v>112</v>
      </c>
    </row>
    <row r="123" spans="1:4" x14ac:dyDescent="0.25">
      <c r="A123">
        <v>125318</v>
      </c>
      <c r="B123" s="1" t="s">
        <v>19</v>
      </c>
      <c r="C123" s="1" t="s">
        <v>111</v>
      </c>
      <c r="D123" s="1" t="s">
        <v>112</v>
      </c>
    </row>
    <row r="124" spans="1:4" x14ac:dyDescent="0.25">
      <c r="A124">
        <v>155040</v>
      </c>
      <c r="B124" s="1" t="s">
        <v>70</v>
      </c>
      <c r="C124" s="1" t="s">
        <v>71</v>
      </c>
      <c r="D124" s="1" t="s">
        <v>303</v>
      </c>
    </row>
    <row r="125" spans="1:4" x14ac:dyDescent="0.25">
      <c r="A125">
        <v>136826</v>
      </c>
      <c r="B125" s="1" t="s">
        <v>70</v>
      </c>
      <c r="C125" s="1" t="s">
        <v>21</v>
      </c>
      <c r="D125" s="1" t="s">
        <v>158</v>
      </c>
    </row>
    <row r="126" spans="1:4" x14ac:dyDescent="0.25">
      <c r="A126">
        <v>111010</v>
      </c>
      <c r="B126" s="1" t="s">
        <v>19</v>
      </c>
      <c r="C126" s="1" t="s">
        <v>20</v>
      </c>
      <c r="D126" s="1" t="s">
        <v>21</v>
      </c>
    </row>
    <row r="127" spans="1:4" x14ac:dyDescent="0.25">
      <c r="A127">
        <v>145366</v>
      </c>
      <c r="B127" s="1" t="s">
        <v>19</v>
      </c>
      <c r="C127" s="1" t="s">
        <v>20</v>
      </c>
      <c r="D127" s="1" t="s">
        <v>21</v>
      </c>
    </row>
    <row r="128" spans="1:4" x14ac:dyDescent="0.25">
      <c r="A128">
        <v>163979</v>
      </c>
      <c r="B128" s="1" t="s">
        <v>70</v>
      </c>
      <c r="C128" s="1" t="s">
        <v>21</v>
      </c>
      <c r="D128" s="1" t="s">
        <v>158</v>
      </c>
    </row>
    <row r="129" spans="1:4" x14ac:dyDescent="0.25">
      <c r="A129">
        <v>155334</v>
      </c>
      <c r="B129" s="1" t="s">
        <v>70</v>
      </c>
      <c r="C129" s="1" t="s">
        <v>21</v>
      </c>
      <c r="D129" s="1" t="s">
        <v>158</v>
      </c>
    </row>
    <row r="130" spans="1:4" x14ac:dyDescent="0.25">
      <c r="A130">
        <v>118136</v>
      </c>
      <c r="B130" s="1" t="s">
        <v>19</v>
      </c>
      <c r="C130" s="1" t="s">
        <v>33</v>
      </c>
      <c r="D130" s="1" t="s">
        <v>34</v>
      </c>
    </row>
    <row r="131" spans="1:4" x14ac:dyDescent="0.25">
      <c r="A131">
        <v>132976</v>
      </c>
      <c r="B131" s="1" t="s">
        <v>70</v>
      </c>
      <c r="C131" s="1" t="s">
        <v>71</v>
      </c>
      <c r="D131" s="1" t="s">
        <v>72</v>
      </c>
    </row>
    <row r="132" spans="1:4" x14ac:dyDescent="0.25">
      <c r="A132">
        <v>161991</v>
      </c>
      <c r="B132" s="1" t="s">
        <v>70</v>
      </c>
      <c r="C132" s="1" t="s">
        <v>71</v>
      </c>
      <c r="D132" s="1" t="s">
        <v>72</v>
      </c>
    </row>
    <row r="133" spans="1:4" x14ac:dyDescent="0.25">
      <c r="A133">
        <v>130890</v>
      </c>
      <c r="B133" s="1" t="s">
        <v>70</v>
      </c>
      <c r="C133" s="1" t="s">
        <v>71</v>
      </c>
      <c r="D133" s="1" t="s">
        <v>72</v>
      </c>
    </row>
    <row r="134" spans="1:4" x14ac:dyDescent="0.25">
      <c r="A134">
        <v>130883</v>
      </c>
      <c r="B134" s="1" t="s">
        <v>70</v>
      </c>
      <c r="C134" s="1" t="s">
        <v>71</v>
      </c>
      <c r="D134" s="1" t="s">
        <v>72</v>
      </c>
    </row>
    <row r="135" spans="1:4" x14ac:dyDescent="0.25">
      <c r="A135">
        <v>112697</v>
      </c>
      <c r="B135" s="1" t="s">
        <v>19</v>
      </c>
      <c r="C135" s="1" t="s">
        <v>33</v>
      </c>
      <c r="D135" s="1" t="s">
        <v>34</v>
      </c>
    </row>
    <row r="136" spans="1:4" x14ac:dyDescent="0.25">
      <c r="A136">
        <v>110772</v>
      </c>
      <c r="B136" s="1" t="s">
        <v>70</v>
      </c>
      <c r="C136" s="1" t="s">
        <v>71</v>
      </c>
      <c r="D136" s="1" t="s">
        <v>298</v>
      </c>
    </row>
    <row r="137" spans="1:4" x14ac:dyDescent="0.25">
      <c r="A137">
        <v>111451</v>
      </c>
      <c r="B137" s="1" t="s">
        <v>70</v>
      </c>
      <c r="C137" s="1" t="s">
        <v>71</v>
      </c>
      <c r="D137" s="1" t="s">
        <v>298</v>
      </c>
    </row>
    <row r="138" spans="1:4" x14ac:dyDescent="0.25">
      <c r="A138">
        <v>142545</v>
      </c>
      <c r="B138" s="1" t="s">
        <v>70</v>
      </c>
      <c r="C138" s="1" t="s">
        <v>71</v>
      </c>
      <c r="D138" s="1" t="s">
        <v>298</v>
      </c>
    </row>
    <row r="139" spans="1:4" x14ac:dyDescent="0.25">
      <c r="A139">
        <v>152380</v>
      </c>
      <c r="B139" s="1" t="s">
        <v>70</v>
      </c>
      <c r="C139" s="1" t="s">
        <v>21</v>
      </c>
      <c r="D139" s="1" t="s">
        <v>158</v>
      </c>
    </row>
    <row r="140" spans="1:4" x14ac:dyDescent="0.25">
      <c r="A140">
        <v>144253</v>
      </c>
      <c r="B140" s="1" t="s">
        <v>19</v>
      </c>
      <c r="C140" s="1" t="s">
        <v>20</v>
      </c>
      <c r="D140" s="1" t="s">
        <v>21</v>
      </c>
    </row>
    <row r="141" spans="1:4" x14ac:dyDescent="0.25">
      <c r="A141">
        <v>130960</v>
      </c>
      <c r="B141" s="1" t="s">
        <v>19</v>
      </c>
      <c r="C141" s="1" t="s">
        <v>20</v>
      </c>
      <c r="D141" s="1" t="s">
        <v>21</v>
      </c>
    </row>
    <row r="142" spans="1:4" x14ac:dyDescent="0.25">
      <c r="A142">
        <v>111003</v>
      </c>
      <c r="B142" s="1" t="s">
        <v>70</v>
      </c>
      <c r="C142" s="1" t="s">
        <v>71</v>
      </c>
      <c r="D142" s="1" t="s">
        <v>72</v>
      </c>
    </row>
    <row r="143" spans="1:4" x14ac:dyDescent="0.25">
      <c r="A143">
        <v>126774</v>
      </c>
      <c r="B143" s="1" t="s">
        <v>70</v>
      </c>
      <c r="C143" s="1" t="s">
        <v>71</v>
      </c>
      <c r="D143" s="1" t="s">
        <v>72</v>
      </c>
    </row>
    <row r="144" spans="1:4" x14ac:dyDescent="0.25">
      <c r="A144">
        <v>142902</v>
      </c>
      <c r="B144" s="1" t="s">
        <v>70</v>
      </c>
      <c r="C144" s="1" t="s">
        <v>71</v>
      </c>
      <c r="D144" s="1" t="s">
        <v>72</v>
      </c>
    </row>
    <row r="145" spans="1:4" x14ac:dyDescent="0.25">
      <c r="A145">
        <v>120887</v>
      </c>
      <c r="B145" s="1" t="s">
        <v>19</v>
      </c>
      <c r="C145" s="1" t="s">
        <v>20</v>
      </c>
      <c r="D145" s="1" t="s">
        <v>21</v>
      </c>
    </row>
    <row r="146" spans="1:4" x14ac:dyDescent="0.25">
      <c r="A146">
        <v>167850</v>
      </c>
      <c r="B146" s="1" t="s">
        <v>19</v>
      </c>
      <c r="C146" s="1" t="s">
        <v>20</v>
      </c>
      <c r="D146" s="1" t="s">
        <v>21</v>
      </c>
    </row>
    <row r="147" spans="1:4" x14ac:dyDescent="0.25">
      <c r="A147">
        <v>164259</v>
      </c>
      <c r="B147" s="1" t="s">
        <v>19</v>
      </c>
      <c r="C147" s="1" t="s">
        <v>33</v>
      </c>
      <c r="D147" s="1" t="s">
        <v>34</v>
      </c>
    </row>
    <row r="148" spans="1:4" x14ac:dyDescent="0.25">
      <c r="A148">
        <v>164973</v>
      </c>
      <c r="B148" s="1" t="s">
        <v>19</v>
      </c>
      <c r="C148" s="1" t="s">
        <v>33</v>
      </c>
      <c r="D148" s="1" t="s">
        <v>34</v>
      </c>
    </row>
    <row r="149" spans="1:4" x14ac:dyDescent="0.25">
      <c r="A149">
        <v>156601</v>
      </c>
      <c r="B149" s="1" t="s">
        <v>19</v>
      </c>
      <c r="C149" s="1" t="s">
        <v>20</v>
      </c>
      <c r="D149" s="1" t="s">
        <v>21</v>
      </c>
    </row>
    <row r="150" spans="1:4" x14ac:dyDescent="0.25">
      <c r="A150">
        <v>162138</v>
      </c>
      <c r="B150" s="1" t="s">
        <v>19</v>
      </c>
      <c r="C150" s="1" t="s">
        <v>33</v>
      </c>
      <c r="D150" s="1" t="s">
        <v>34</v>
      </c>
    </row>
    <row r="151" spans="1:4" x14ac:dyDescent="0.25">
      <c r="A151">
        <v>153339</v>
      </c>
      <c r="B151" s="1" t="s">
        <v>19</v>
      </c>
      <c r="C151" s="1" t="s">
        <v>111</v>
      </c>
      <c r="D151" s="1" t="s">
        <v>112</v>
      </c>
    </row>
    <row r="152" spans="1:4" x14ac:dyDescent="0.25">
      <c r="A152">
        <v>141544</v>
      </c>
      <c r="B152" s="1" t="s">
        <v>42</v>
      </c>
      <c r="C152" s="1" t="s">
        <v>43</v>
      </c>
      <c r="D152" s="1" t="s">
        <v>44</v>
      </c>
    </row>
    <row r="153" spans="1:4" x14ac:dyDescent="0.25">
      <c r="A153">
        <v>150147</v>
      </c>
      <c r="B153" s="1" t="s">
        <v>42</v>
      </c>
      <c r="C153" s="1" t="s">
        <v>89</v>
      </c>
      <c r="D153" s="1" t="s">
        <v>90</v>
      </c>
    </row>
    <row r="154" spans="1:4" x14ac:dyDescent="0.25">
      <c r="A154">
        <v>137946</v>
      </c>
      <c r="B154" s="1" t="s">
        <v>19</v>
      </c>
      <c r="C154" s="1" t="s">
        <v>111</v>
      </c>
      <c r="D154" s="1" t="s">
        <v>112</v>
      </c>
    </row>
    <row r="155" spans="1:4" x14ac:dyDescent="0.25">
      <c r="A155">
        <v>129924</v>
      </c>
      <c r="B155" s="1" t="s">
        <v>19</v>
      </c>
      <c r="C155" s="1" t="s">
        <v>111</v>
      </c>
      <c r="D155" s="1" t="s">
        <v>112</v>
      </c>
    </row>
    <row r="156" spans="1:4" x14ac:dyDescent="0.25">
      <c r="A156">
        <v>128167</v>
      </c>
      <c r="B156" s="1" t="s">
        <v>19</v>
      </c>
      <c r="C156" s="1" t="s">
        <v>111</v>
      </c>
      <c r="D156" s="1" t="s">
        <v>112</v>
      </c>
    </row>
    <row r="157" spans="1:4" x14ac:dyDescent="0.25">
      <c r="A157">
        <v>122336</v>
      </c>
      <c r="B157" s="1" t="s">
        <v>167</v>
      </c>
      <c r="C157" s="1" t="s">
        <v>203</v>
      </c>
      <c r="D157" s="1" t="s">
        <v>204</v>
      </c>
    </row>
    <row r="158" spans="1:4" x14ac:dyDescent="0.25">
      <c r="A158">
        <v>120712</v>
      </c>
      <c r="B158" s="1" t="s">
        <v>70</v>
      </c>
      <c r="C158" s="1" t="s">
        <v>21</v>
      </c>
      <c r="D158" s="1" t="s">
        <v>158</v>
      </c>
    </row>
    <row r="159" spans="1:4" x14ac:dyDescent="0.25">
      <c r="A159">
        <v>169901</v>
      </c>
      <c r="B159" s="1" t="s">
        <v>70</v>
      </c>
      <c r="C159" s="1" t="s">
        <v>21</v>
      </c>
      <c r="D159" s="1" t="s">
        <v>158</v>
      </c>
    </row>
    <row r="160" spans="1:4" x14ac:dyDescent="0.25">
      <c r="A160">
        <v>134306</v>
      </c>
      <c r="B160" s="1" t="s">
        <v>19</v>
      </c>
      <c r="C160" s="1" t="s">
        <v>33</v>
      </c>
      <c r="D160" s="1" t="s">
        <v>34</v>
      </c>
    </row>
    <row r="161" spans="1:4" x14ac:dyDescent="0.25">
      <c r="A161">
        <v>129714</v>
      </c>
      <c r="B161" s="1" t="s">
        <v>167</v>
      </c>
      <c r="C161" s="1" t="s">
        <v>279</v>
      </c>
      <c r="D161" s="1" t="s">
        <v>280</v>
      </c>
    </row>
    <row r="162" spans="1:4" x14ac:dyDescent="0.25">
      <c r="A162">
        <v>138520</v>
      </c>
      <c r="B162" s="1" t="s">
        <v>19</v>
      </c>
      <c r="C162" s="1" t="s">
        <v>33</v>
      </c>
      <c r="D162" s="1" t="s">
        <v>34</v>
      </c>
    </row>
    <row r="163" spans="1:4" x14ac:dyDescent="0.25">
      <c r="A163">
        <v>130001</v>
      </c>
      <c r="B163" s="1" t="s">
        <v>19</v>
      </c>
      <c r="C163" s="1" t="s">
        <v>20</v>
      </c>
      <c r="D163" s="1" t="s">
        <v>21</v>
      </c>
    </row>
    <row r="164" spans="1:4" x14ac:dyDescent="0.25">
      <c r="A164">
        <v>155698</v>
      </c>
      <c r="B164" s="1" t="s">
        <v>19</v>
      </c>
      <c r="C164" s="1" t="s">
        <v>33</v>
      </c>
      <c r="D164" s="1" t="s">
        <v>34</v>
      </c>
    </row>
    <row r="165" spans="1:4" x14ac:dyDescent="0.25">
      <c r="A165">
        <v>144904</v>
      </c>
      <c r="B165" s="1" t="s">
        <v>70</v>
      </c>
      <c r="C165" s="1" t="s">
        <v>71</v>
      </c>
      <c r="D165" s="1" t="s">
        <v>72</v>
      </c>
    </row>
    <row r="166" spans="1:4" x14ac:dyDescent="0.25">
      <c r="A166">
        <v>123344</v>
      </c>
      <c r="B166" s="1" t="s">
        <v>19</v>
      </c>
      <c r="C166" s="1" t="s">
        <v>33</v>
      </c>
      <c r="D166" s="1" t="s">
        <v>34</v>
      </c>
    </row>
    <row r="167" spans="1:4" x14ac:dyDescent="0.25">
      <c r="A167">
        <v>155516</v>
      </c>
      <c r="B167" s="1" t="s">
        <v>167</v>
      </c>
      <c r="C167" s="1" t="s">
        <v>203</v>
      </c>
      <c r="D167" s="1" t="s">
        <v>204</v>
      </c>
    </row>
    <row r="168" spans="1:4" x14ac:dyDescent="0.25">
      <c r="A168">
        <v>104745</v>
      </c>
      <c r="B168" s="1" t="s">
        <v>42</v>
      </c>
      <c r="C168" s="1" t="s">
        <v>89</v>
      </c>
      <c r="D168" s="1" t="s">
        <v>90</v>
      </c>
    </row>
    <row r="169" spans="1:4" x14ac:dyDescent="0.25">
      <c r="A169">
        <v>119137</v>
      </c>
      <c r="B169" s="1" t="s">
        <v>42</v>
      </c>
      <c r="C169" s="1" t="s">
        <v>89</v>
      </c>
      <c r="D169" s="1" t="s">
        <v>90</v>
      </c>
    </row>
    <row r="170" spans="1:4" x14ac:dyDescent="0.25">
      <c r="A170">
        <v>134656</v>
      </c>
      <c r="B170" s="1" t="s">
        <v>42</v>
      </c>
      <c r="C170" s="1" t="s">
        <v>89</v>
      </c>
      <c r="D170" s="1" t="s">
        <v>90</v>
      </c>
    </row>
    <row r="171" spans="1:4" x14ac:dyDescent="0.25">
      <c r="A171">
        <v>134481</v>
      </c>
      <c r="B171" s="1" t="s">
        <v>19</v>
      </c>
      <c r="C171" s="1" t="s">
        <v>20</v>
      </c>
      <c r="D171" s="1" t="s">
        <v>21</v>
      </c>
    </row>
    <row r="172" spans="1:4" x14ac:dyDescent="0.25">
      <c r="A172">
        <v>130792</v>
      </c>
      <c r="B172" s="1" t="s">
        <v>70</v>
      </c>
      <c r="C172" s="1" t="s">
        <v>21</v>
      </c>
      <c r="D172" s="1" t="s">
        <v>158</v>
      </c>
    </row>
    <row r="173" spans="1:4" x14ac:dyDescent="0.25">
      <c r="A173">
        <v>134775</v>
      </c>
      <c r="B173" s="1" t="s">
        <v>19</v>
      </c>
      <c r="C173" s="1" t="s">
        <v>20</v>
      </c>
      <c r="D173" s="1" t="s">
        <v>21</v>
      </c>
    </row>
    <row r="174" spans="1:4" x14ac:dyDescent="0.25">
      <c r="A174">
        <v>125395</v>
      </c>
      <c r="B174" s="1" t="s">
        <v>19</v>
      </c>
      <c r="C174" s="1" t="s">
        <v>20</v>
      </c>
      <c r="D174" s="1" t="s">
        <v>21</v>
      </c>
    </row>
    <row r="175" spans="1:4" x14ac:dyDescent="0.25">
      <c r="A175">
        <v>168935</v>
      </c>
      <c r="B175" s="1" t="s">
        <v>19</v>
      </c>
      <c r="C175" s="1" t="s">
        <v>33</v>
      </c>
      <c r="D175" s="1" t="s">
        <v>34</v>
      </c>
    </row>
    <row r="176" spans="1:4" x14ac:dyDescent="0.25">
      <c r="A176">
        <v>122756</v>
      </c>
      <c r="B176" s="1" t="s">
        <v>19</v>
      </c>
      <c r="C176" s="1" t="s">
        <v>33</v>
      </c>
      <c r="D176" s="1" t="s">
        <v>34</v>
      </c>
    </row>
    <row r="177" spans="1:4" x14ac:dyDescent="0.25">
      <c r="A177">
        <v>115973</v>
      </c>
      <c r="B177" s="1" t="s">
        <v>42</v>
      </c>
      <c r="C177" s="1" t="s">
        <v>89</v>
      </c>
      <c r="D177" s="1" t="s">
        <v>123</v>
      </c>
    </row>
    <row r="178" spans="1:4" x14ac:dyDescent="0.25">
      <c r="A178">
        <v>101798</v>
      </c>
      <c r="B178" s="1" t="s">
        <v>167</v>
      </c>
      <c r="C178" s="1" t="s">
        <v>279</v>
      </c>
      <c r="D178" s="1" t="s">
        <v>280</v>
      </c>
    </row>
    <row r="179" spans="1:4" x14ac:dyDescent="0.25">
      <c r="A179">
        <v>135972</v>
      </c>
      <c r="B179" s="1" t="s">
        <v>19</v>
      </c>
      <c r="C179" s="1" t="s">
        <v>293</v>
      </c>
      <c r="D179" s="1" t="s">
        <v>294</v>
      </c>
    </row>
    <row r="180" spans="1:4" x14ac:dyDescent="0.25">
      <c r="A180">
        <v>134971</v>
      </c>
      <c r="B180" s="1" t="s">
        <v>19</v>
      </c>
      <c r="C180" s="1" t="s">
        <v>293</v>
      </c>
      <c r="D180" s="1" t="s">
        <v>294</v>
      </c>
    </row>
    <row r="181" spans="1:4" x14ac:dyDescent="0.25">
      <c r="A181">
        <v>102946</v>
      </c>
      <c r="B181" s="1" t="s">
        <v>70</v>
      </c>
      <c r="C181" s="1" t="s">
        <v>71</v>
      </c>
      <c r="D181" s="1" t="s">
        <v>72</v>
      </c>
    </row>
    <row r="182" spans="1:4" x14ac:dyDescent="0.25">
      <c r="A182">
        <v>165603</v>
      </c>
      <c r="B182" s="1" t="s">
        <v>19</v>
      </c>
      <c r="C182" s="1" t="s">
        <v>111</v>
      </c>
      <c r="D182" s="1" t="s">
        <v>112</v>
      </c>
    </row>
    <row r="183" spans="1:4" x14ac:dyDescent="0.25">
      <c r="A183">
        <v>122259</v>
      </c>
      <c r="B183" s="1" t="s">
        <v>19</v>
      </c>
      <c r="C183" s="1" t="s">
        <v>111</v>
      </c>
      <c r="D183" s="1" t="s">
        <v>112</v>
      </c>
    </row>
    <row r="184" spans="1:4" x14ac:dyDescent="0.25">
      <c r="A184">
        <v>108987</v>
      </c>
      <c r="B184" s="1" t="s">
        <v>70</v>
      </c>
      <c r="C184" s="1" t="s">
        <v>71</v>
      </c>
      <c r="D184" s="1" t="s">
        <v>72</v>
      </c>
    </row>
    <row r="185" spans="1:4" x14ac:dyDescent="0.25">
      <c r="A185">
        <v>113166</v>
      </c>
      <c r="B185" s="1" t="s">
        <v>70</v>
      </c>
      <c r="C185" s="1" t="s">
        <v>71</v>
      </c>
      <c r="D185" s="1" t="s">
        <v>72</v>
      </c>
    </row>
    <row r="186" spans="1:4" x14ac:dyDescent="0.25">
      <c r="A186">
        <v>155208</v>
      </c>
      <c r="B186" s="1" t="s">
        <v>70</v>
      </c>
      <c r="C186" s="1" t="s">
        <v>71</v>
      </c>
      <c r="D186" s="1" t="s">
        <v>72</v>
      </c>
    </row>
    <row r="187" spans="1:4" x14ac:dyDescent="0.25">
      <c r="A187">
        <v>117933</v>
      </c>
      <c r="B187" s="1" t="s">
        <v>167</v>
      </c>
      <c r="C187" s="1" t="s">
        <v>168</v>
      </c>
      <c r="D187" s="1" t="s">
        <v>169</v>
      </c>
    </row>
    <row r="188" spans="1:4" x14ac:dyDescent="0.25">
      <c r="A188">
        <v>117457</v>
      </c>
      <c r="B188" s="1" t="s">
        <v>70</v>
      </c>
      <c r="C188" s="1" t="s">
        <v>21</v>
      </c>
      <c r="D188" s="1" t="s">
        <v>158</v>
      </c>
    </row>
    <row r="189" spans="1:4" x14ac:dyDescent="0.25">
      <c r="A189">
        <v>142636</v>
      </c>
      <c r="B189" s="1" t="s">
        <v>42</v>
      </c>
      <c r="C189" s="1" t="s">
        <v>43</v>
      </c>
      <c r="D189" s="1" t="s">
        <v>44</v>
      </c>
    </row>
    <row r="190" spans="1:4" x14ac:dyDescent="0.25">
      <c r="A190">
        <v>122105</v>
      </c>
      <c r="B190" s="1" t="s">
        <v>167</v>
      </c>
      <c r="C190" s="1" t="s">
        <v>168</v>
      </c>
      <c r="D190" s="1" t="s">
        <v>169</v>
      </c>
    </row>
    <row r="191" spans="1:4" x14ac:dyDescent="0.25">
      <c r="A191">
        <v>148796</v>
      </c>
      <c r="B191" s="1" t="s">
        <v>167</v>
      </c>
      <c r="C191" s="1" t="s">
        <v>168</v>
      </c>
      <c r="D191" s="1" t="s">
        <v>169</v>
      </c>
    </row>
    <row r="192" spans="1:4" x14ac:dyDescent="0.25">
      <c r="A192">
        <v>154816</v>
      </c>
      <c r="B192" s="1" t="s">
        <v>167</v>
      </c>
      <c r="C192" s="1" t="s">
        <v>168</v>
      </c>
      <c r="D192" s="1" t="s">
        <v>169</v>
      </c>
    </row>
    <row r="193" spans="1:4" x14ac:dyDescent="0.25">
      <c r="A193">
        <v>110478</v>
      </c>
      <c r="B193" s="1" t="s">
        <v>70</v>
      </c>
      <c r="C193" s="1" t="s">
        <v>71</v>
      </c>
      <c r="D193" s="1" t="s">
        <v>72</v>
      </c>
    </row>
    <row r="194" spans="1:4" x14ac:dyDescent="0.25">
      <c r="A194">
        <v>142048</v>
      </c>
      <c r="B194" s="1" t="s">
        <v>19</v>
      </c>
      <c r="C194" s="1" t="s">
        <v>293</v>
      </c>
      <c r="D194" s="1" t="s">
        <v>294</v>
      </c>
    </row>
    <row r="195" spans="1:4" x14ac:dyDescent="0.25">
      <c r="A195">
        <v>125388</v>
      </c>
      <c r="B195" s="1" t="s">
        <v>70</v>
      </c>
      <c r="C195" s="1" t="s">
        <v>71</v>
      </c>
      <c r="D195" s="1" t="s">
        <v>303</v>
      </c>
    </row>
    <row r="196" spans="1:4" x14ac:dyDescent="0.25">
      <c r="A196">
        <v>155705</v>
      </c>
      <c r="B196" s="1" t="s">
        <v>70</v>
      </c>
      <c r="C196" s="1" t="s">
        <v>71</v>
      </c>
      <c r="D196" s="1" t="s">
        <v>72</v>
      </c>
    </row>
    <row r="197" spans="1:4" x14ac:dyDescent="0.25">
      <c r="A197">
        <v>149160</v>
      </c>
      <c r="B197" s="1" t="s">
        <v>70</v>
      </c>
      <c r="C197" s="1" t="s">
        <v>71</v>
      </c>
      <c r="D197" s="1" t="s">
        <v>72</v>
      </c>
    </row>
    <row r="198" spans="1:4" x14ac:dyDescent="0.25">
      <c r="A198">
        <v>101476</v>
      </c>
      <c r="B198" s="1" t="s">
        <v>42</v>
      </c>
      <c r="C198" s="1" t="s">
        <v>43</v>
      </c>
      <c r="D198" s="1" t="s">
        <v>44</v>
      </c>
    </row>
    <row r="199" spans="1:4" x14ac:dyDescent="0.25">
      <c r="A199">
        <v>152275</v>
      </c>
      <c r="B199" s="1" t="s">
        <v>42</v>
      </c>
      <c r="C199" s="1" t="s">
        <v>43</v>
      </c>
      <c r="D199" s="1" t="s">
        <v>44</v>
      </c>
    </row>
    <row r="200" spans="1:4" x14ac:dyDescent="0.25">
      <c r="A200">
        <v>123750</v>
      </c>
      <c r="B200" s="1" t="s">
        <v>19</v>
      </c>
      <c r="C200" s="1" t="s">
        <v>111</v>
      </c>
      <c r="D200" s="1" t="s">
        <v>112</v>
      </c>
    </row>
    <row r="201" spans="1:4" x14ac:dyDescent="0.25">
      <c r="A201">
        <v>127369</v>
      </c>
      <c r="B201" s="1" t="s">
        <v>42</v>
      </c>
      <c r="C201" s="1" t="s">
        <v>89</v>
      </c>
      <c r="D201" s="1" t="s">
        <v>90</v>
      </c>
    </row>
    <row r="202" spans="1:4" x14ac:dyDescent="0.25">
      <c r="A202">
        <v>150574</v>
      </c>
      <c r="B202" s="1" t="s">
        <v>42</v>
      </c>
      <c r="C202" s="1" t="s">
        <v>89</v>
      </c>
      <c r="D202" s="1" t="s">
        <v>90</v>
      </c>
    </row>
    <row r="203" spans="1:4" x14ac:dyDescent="0.25">
      <c r="A203">
        <v>147375</v>
      </c>
      <c r="B203" s="1" t="s">
        <v>19</v>
      </c>
      <c r="C203" s="1" t="s">
        <v>111</v>
      </c>
      <c r="D203" s="1" t="s">
        <v>112</v>
      </c>
    </row>
    <row r="204" spans="1:4" x14ac:dyDescent="0.25">
      <c r="A204">
        <v>130043</v>
      </c>
      <c r="B204" s="1" t="s">
        <v>42</v>
      </c>
      <c r="C204" s="1" t="s">
        <v>43</v>
      </c>
      <c r="D204" s="1" t="s">
        <v>44</v>
      </c>
    </row>
    <row r="205" spans="1:4" x14ac:dyDescent="0.25">
      <c r="A205">
        <v>157252</v>
      </c>
      <c r="B205" s="1" t="s">
        <v>42</v>
      </c>
      <c r="C205" s="1" t="s">
        <v>43</v>
      </c>
      <c r="D205" s="1" t="s">
        <v>44</v>
      </c>
    </row>
    <row r="206" spans="1:4" x14ac:dyDescent="0.25">
      <c r="A206">
        <v>115756</v>
      </c>
      <c r="B206" s="1" t="s">
        <v>42</v>
      </c>
      <c r="C206" s="1" t="s">
        <v>89</v>
      </c>
      <c r="D206" s="1" t="s">
        <v>123</v>
      </c>
    </row>
    <row r="207" spans="1:4" x14ac:dyDescent="0.25">
      <c r="A207">
        <v>154214</v>
      </c>
      <c r="B207" s="1" t="s">
        <v>167</v>
      </c>
      <c r="C207" s="1" t="s">
        <v>168</v>
      </c>
      <c r="D207" s="1" t="s">
        <v>169</v>
      </c>
    </row>
    <row r="208" spans="1:4" x14ac:dyDescent="0.25">
      <c r="A208">
        <v>166674</v>
      </c>
      <c r="B208" s="1" t="s">
        <v>42</v>
      </c>
      <c r="C208" s="1" t="s">
        <v>43</v>
      </c>
      <c r="D208" s="1" t="s">
        <v>44</v>
      </c>
    </row>
    <row r="209" spans="1:4" x14ac:dyDescent="0.25">
      <c r="A209">
        <v>147277</v>
      </c>
      <c r="B209" s="1" t="s">
        <v>70</v>
      </c>
      <c r="C209" s="1" t="s">
        <v>21</v>
      </c>
      <c r="D209" s="1" t="s">
        <v>158</v>
      </c>
    </row>
    <row r="210" spans="1:4" x14ac:dyDescent="0.25">
      <c r="A210">
        <v>100153</v>
      </c>
      <c r="B210" s="1" t="s">
        <v>42</v>
      </c>
      <c r="C210" s="1" t="s">
        <v>361</v>
      </c>
      <c r="D210" s="1" t="s">
        <v>362</v>
      </c>
    </row>
    <row r="211" spans="1:4" x14ac:dyDescent="0.25">
      <c r="A211">
        <v>110674</v>
      </c>
      <c r="B211" s="1" t="s">
        <v>19</v>
      </c>
      <c r="C211" s="1" t="s">
        <v>111</v>
      </c>
      <c r="D211" s="1" t="s">
        <v>112</v>
      </c>
    </row>
    <row r="212" spans="1:4" x14ac:dyDescent="0.25">
      <c r="A212">
        <v>157945</v>
      </c>
      <c r="B212" s="1" t="s">
        <v>19</v>
      </c>
      <c r="C212" s="1" t="s">
        <v>111</v>
      </c>
      <c r="D212" s="1" t="s">
        <v>112</v>
      </c>
    </row>
    <row r="213" spans="1:4" x14ac:dyDescent="0.25">
      <c r="A213">
        <v>109638</v>
      </c>
      <c r="B213" s="1" t="s">
        <v>167</v>
      </c>
      <c r="C213" s="1" t="s">
        <v>168</v>
      </c>
      <c r="D213" s="1" t="s">
        <v>169</v>
      </c>
    </row>
    <row r="214" spans="1:4" x14ac:dyDescent="0.25">
      <c r="A214">
        <v>109869</v>
      </c>
      <c r="B214" s="1" t="s">
        <v>19</v>
      </c>
      <c r="C214" s="1" t="s">
        <v>33</v>
      </c>
      <c r="D214" s="1" t="s">
        <v>34</v>
      </c>
    </row>
    <row r="215" spans="1:4" x14ac:dyDescent="0.25">
      <c r="A215">
        <v>101399</v>
      </c>
      <c r="B215" s="1" t="s">
        <v>167</v>
      </c>
      <c r="C215" s="1" t="s">
        <v>168</v>
      </c>
      <c r="D215" s="1" t="s">
        <v>169</v>
      </c>
    </row>
    <row r="216" spans="1:4" x14ac:dyDescent="0.25">
      <c r="A216">
        <v>154907</v>
      </c>
      <c r="B216" s="1" t="s">
        <v>167</v>
      </c>
      <c r="C216" s="1" t="s">
        <v>168</v>
      </c>
      <c r="D216" s="1" t="s">
        <v>169</v>
      </c>
    </row>
    <row r="217" spans="1:4" x14ac:dyDescent="0.25">
      <c r="A217">
        <v>100419</v>
      </c>
      <c r="B217" s="1" t="s">
        <v>19</v>
      </c>
      <c r="C217" s="1" t="s">
        <v>293</v>
      </c>
      <c r="D217" s="1" t="s">
        <v>294</v>
      </c>
    </row>
    <row r="218" spans="1:4" x14ac:dyDescent="0.25">
      <c r="A218">
        <v>154144</v>
      </c>
      <c r="B218" s="1" t="s">
        <v>167</v>
      </c>
      <c r="C218" s="1" t="s">
        <v>168</v>
      </c>
      <c r="D218" s="1" t="s">
        <v>169</v>
      </c>
    </row>
    <row r="219" spans="1:4" x14ac:dyDescent="0.25">
      <c r="A219">
        <v>144666</v>
      </c>
      <c r="B219" s="1" t="s">
        <v>19</v>
      </c>
      <c r="C219" s="1" t="s">
        <v>111</v>
      </c>
      <c r="D219" s="1" t="s">
        <v>112</v>
      </c>
    </row>
    <row r="220" spans="1:4" x14ac:dyDescent="0.25">
      <c r="A220">
        <v>103891</v>
      </c>
      <c r="B220" s="1" t="s">
        <v>70</v>
      </c>
      <c r="C220" s="1" t="s">
        <v>21</v>
      </c>
      <c r="D220" s="1" t="s">
        <v>158</v>
      </c>
    </row>
    <row r="221" spans="1:4" x14ac:dyDescent="0.25">
      <c r="A221">
        <v>152632</v>
      </c>
      <c r="B221" s="1" t="s">
        <v>70</v>
      </c>
      <c r="C221" s="1" t="s">
        <v>21</v>
      </c>
      <c r="D221" s="1" t="s">
        <v>158</v>
      </c>
    </row>
    <row r="222" spans="1:4" x14ac:dyDescent="0.25">
      <c r="A222">
        <v>100790</v>
      </c>
      <c r="B222" s="1" t="s">
        <v>42</v>
      </c>
      <c r="C222" s="1" t="s">
        <v>361</v>
      </c>
      <c r="D222" s="1" t="s">
        <v>362</v>
      </c>
    </row>
    <row r="223" spans="1:4" x14ac:dyDescent="0.25">
      <c r="A223">
        <v>134677</v>
      </c>
      <c r="B223" s="1" t="s">
        <v>42</v>
      </c>
      <c r="C223" s="1" t="s">
        <v>361</v>
      </c>
      <c r="D223" s="1" t="s">
        <v>362</v>
      </c>
    </row>
    <row r="224" spans="1:4" x14ac:dyDescent="0.25">
      <c r="A224">
        <v>127691</v>
      </c>
      <c r="B224" s="1" t="s">
        <v>42</v>
      </c>
      <c r="C224" s="1" t="s">
        <v>361</v>
      </c>
      <c r="D224" s="1" t="s">
        <v>362</v>
      </c>
    </row>
    <row r="225" spans="1:4" x14ac:dyDescent="0.25">
      <c r="A225">
        <v>140963</v>
      </c>
      <c r="B225" s="1" t="s">
        <v>19</v>
      </c>
      <c r="C225" s="1" t="s">
        <v>111</v>
      </c>
      <c r="D225" s="1" t="s">
        <v>112</v>
      </c>
    </row>
    <row r="226" spans="1:4" x14ac:dyDescent="0.25">
      <c r="A226">
        <v>154627</v>
      </c>
      <c r="B226" s="1" t="s">
        <v>19</v>
      </c>
      <c r="C226" s="1" t="s">
        <v>111</v>
      </c>
      <c r="D226" s="1" t="s">
        <v>112</v>
      </c>
    </row>
    <row r="227" spans="1:4" x14ac:dyDescent="0.25">
      <c r="A227">
        <v>133753</v>
      </c>
      <c r="B227" s="1" t="s">
        <v>42</v>
      </c>
      <c r="C227" s="1" t="s">
        <v>43</v>
      </c>
      <c r="D227" s="1" t="s">
        <v>44</v>
      </c>
    </row>
    <row r="228" spans="1:4" x14ac:dyDescent="0.25">
      <c r="A228">
        <v>113362</v>
      </c>
      <c r="B228" s="1" t="s">
        <v>42</v>
      </c>
      <c r="C228" s="1" t="s">
        <v>43</v>
      </c>
      <c r="D228" s="1" t="s">
        <v>44</v>
      </c>
    </row>
    <row r="229" spans="1:4" x14ac:dyDescent="0.25">
      <c r="A229">
        <v>169166</v>
      </c>
      <c r="B229" s="1" t="s">
        <v>42</v>
      </c>
      <c r="C229" s="1" t="s">
        <v>361</v>
      </c>
      <c r="D229" s="1" t="s">
        <v>362</v>
      </c>
    </row>
    <row r="230" spans="1:4" x14ac:dyDescent="0.25">
      <c r="A230">
        <v>120929</v>
      </c>
      <c r="B230" s="1" t="s">
        <v>19</v>
      </c>
      <c r="C230" s="1" t="s">
        <v>20</v>
      </c>
      <c r="D230" s="1" t="s">
        <v>21</v>
      </c>
    </row>
    <row r="231" spans="1:4" x14ac:dyDescent="0.25">
      <c r="A231">
        <v>134782</v>
      </c>
      <c r="B231" s="1" t="s">
        <v>19</v>
      </c>
      <c r="C231" s="1" t="s">
        <v>20</v>
      </c>
      <c r="D231" s="1" t="s">
        <v>21</v>
      </c>
    </row>
    <row r="232" spans="1:4" x14ac:dyDescent="0.25">
      <c r="A232">
        <v>126158</v>
      </c>
      <c r="B232" s="1" t="s">
        <v>42</v>
      </c>
      <c r="C232" s="1" t="s">
        <v>43</v>
      </c>
      <c r="D232" s="1" t="s">
        <v>44</v>
      </c>
    </row>
    <row r="233" spans="1:4" x14ac:dyDescent="0.25">
      <c r="A233">
        <v>105578</v>
      </c>
      <c r="B233" s="1" t="s">
        <v>19</v>
      </c>
      <c r="C233" s="1" t="s">
        <v>20</v>
      </c>
      <c r="D233" s="1" t="s">
        <v>21</v>
      </c>
    </row>
    <row r="234" spans="1:4" x14ac:dyDescent="0.25">
      <c r="A234">
        <v>134978</v>
      </c>
      <c r="B234" s="1" t="s">
        <v>19</v>
      </c>
      <c r="C234" s="1" t="s">
        <v>20</v>
      </c>
      <c r="D234" s="1" t="s">
        <v>21</v>
      </c>
    </row>
    <row r="235" spans="1:4" x14ac:dyDescent="0.25">
      <c r="A235">
        <v>145352</v>
      </c>
      <c r="B235" s="1" t="s">
        <v>19</v>
      </c>
      <c r="C235" s="1" t="s">
        <v>293</v>
      </c>
      <c r="D235" s="1" t="s">
        <v>294</v>
      </c>
    </row>
    <row r="236" spans="1:4" x14ac:dyDescent="0.25">
      <c r="A236">
        <v>135307</v>
      </c>
      <c r="B236" s="1" t="s">
        <v>19</v>
      </c>
      <c r="C236" s="1" t="s">
        <v>293</v>
      </c>
      <c r="D236" s="1" t="s">
        <v>294</v>
      </c>
    </row>
    <row r="237" spans="1:4" x14ac:dyDescent="0.25">
      <c r="A237">
        <v>106341</v>
      </c>
      <c r="B237" s="1" t="s">
        <v>70</v>
      </c>
      <c r="C237" s="1" t="s">
        <v>71</v>
      </c>
      <c r="D237" s="1" t="s">
        <v>72</v>
      </c>
    </row>
    <row r="238" spans="1:4" x14ac:dyDescent="0.25">
      <c r="A238">
        <v>163405</v>
      </c>
      <c r="B238" s="1" t="s">
        <v>19</v>
      </c>
      <c r="C238" s="1" t="s">
        <v>33</v>
      </c>
      <c r="D238" s="1" t="s">
        <v>34</v>
      </c>
    </row>
    <row r="239" spans="1:4" x14ac:dyDescent="0.25">
      <c r="A239">
        <v>127432</v>
      </c>
      <c r="B239" s="1" t="s">
        <v>70</v>
      </c>
      <c r="C239" s="1" t="s">
        <v>71</v>
      </c>
      <c r="D239" s="1" t="s">
        <v>72</v>
      </c>
    </row>
    <row r="240" spans="1:4" x14ac:dyDescent="0.25">
      <c r="A240">
        <v>157812</v>
      </c>
      <c r="B240" s="1" t="s">
        <v>70</v>
      </c>
      <c r="C240" s="1" t="s">
        <v>71</v>
      </c>
      <c r="D240" s="1" t="s">
        <v>72</v>
      </c>
    </row>
    <row r="241" spans="1:4" x14ac:dyDescent="0.25">
      <c r="A241">
        <v>145142</v>
      </c>
      <c r="B241" s="1" t="s">
        <v>42</v>
      </c>
      <c r="C241" s="1" t="s">
        <v>89</v>
      </c>
      <c r="D241" s="1" t="s">
        <v>123</v>
      </c>
    </row>
    <row r="242" spans="1:4" x14ac:dyDescent="0.25">
      <c r="A242">
        <v>139486</v>
      </c>
      <c r="B242" s="1" t="s">
        <v>42</v>
      </c>
      <c r="C242" s="1" t="s">
        <v>89</v>
      </c>
      <c r="D242" s="1" t="s">
        <v>123</v>
      </c>
    </row>
    <row r="243" spans="1:4" x14ac:dyDescent="0.25">
      <c r="A243">
        <v>158792</v>
      </c>
      <c r="B243" s="1" t="s">
        <v>70</v>
      </c>
      <c r="C243" s="1" t="s">
        <v>71</v>
      </c>
      <c r="D243" s="1" t="s">
        <v>298</v>
      </c>
    </row>
    <row r="244" spans="1:4" x14ac:dyDescent="0.25">
      <c r="A244">
        <v>113558</v>
      </c>
      <c r="B244" s="1" t="s">
        <v>70</v>
      </c>
      <c r="C244" s="1" t="s">
        <v>71</v>
      </c>
      <c r="D244" s="1" t="s">
        <v>298</v>
      </c>
    </row>
    <row r="245" spans="1:4" x14ac:dyDescent="0.25">
      <c r="A245">
        <v>138303</v>
      </c>
      <c r="B245" s="1" t="s">
        <v>19</v>
      </c>
      <c r="C245" s="1" t="s">
        <v>33</v>
      </c>
      <c r="D245" s="1" t="s">
        <v>34</v>
      </c>
    </row>
    <row r="246" spans="1:4" x14ac:dyDescent="0.25">
      <c r="A246">
        <v>102848</v>
      </c>
      <c r="B246" s="1" t="s">
        <v>70</v>
      </c>
      <c r="C246" s="1" t="s">
        <v>71</v>
      </c>
      <c r="D246" s="1" t="s">
        <v>72</v>
      </c>
    </row>
    <row r="247" spans="1:4" x14ac:dyDescent="0.25">
      <c r="A247">
        <v>129441</v>
      </c>
      <c r="B247" s="1" t="s">
        <v>19</v>
      </c>
      <c r="C247" s="1" t="s">
        <v>111</v>
      </c>
      <c r="D247" s="1" t="s">
        <v>112</v>
      </c>
    </row>
    <row r="248" spans="1:4" x14ac:dyDescent="0.25">
      <c r="A248">
        <v>168753</v>
      </c>
      <c r="B248" s="1" t="s">
        <v>19</v>
      </c>
      <c r="C248" s="1" t="s">
        <v>111</v>
      </c>
      <c r="D248" s="1" t="s">
        <v>112</v>
      </c>
    </row>
    <row r="249" spans="1:4" x14ac:dyDescent="0.25">
      <c r="A249">
        <v>126613</v>
      </c>
      <c r="B249" s="1" t="s">
        <v>167</v>
      </c>
      <c r="C249" s="1" t="s">
        <v>279</v>
      </c>
      <c r="D249" s="1" t="s">
        <v>280</v>
      </c>
    </row>
    <row r="250" spans="1:4" x14ac:dyDescent="0.25">
      <c r="A250">
        <v>122637</v>
      </c>
      <c r="B250" s="1" t="s">
        <v>167</v>
      </c>
      <c r="C250" s="1" t="s">
        <v>279</v>
      </c>
      <c r="D250" s="1" t="s">
        <v>280</v>
      </c>
    </row>
    <row r="251" spans="1:4" x14ac:dyDescent="0.25">
      <c r="A251">
        <v>147851</v>
      </c>
      <c r="B251" s="1" t="s">
        <v>70</v>
      </c>
      <c r="C251" s="1" t="s">
        <v>71</v>
      </c>
      <c r="D251" s="1" t="s">
        <v>72</v>
      </c>
    </row>
    <row r="252" spans="1:4" x14ac:dyDescent="0.25">
      <c r="A252">
        <v>134894</v>
      </c>
      <c r="B252" s="1" t="s">
        <v>70</v>
      </c>
      <c r="C252" s="1" t="s">
        <v>71</v>
      </c>
      <c r="D252" s="1" t="s">
        <v>72</v>
      </c>
    </row>
    <row r="253" spans="1:4" x14ac:dyDescent="0.25">
      <c r="A253">
        <v>140795</v>
      </c>
      <c r="B253" s="1" t="s">
        <v>70</v>
      </c>
      <c r="C253" s="1" t="s">
        <v>71</v>
      </c>
      <c r="D253" s="1" t="s">
        <v>72</v>
      </c>
    </row>
    <row r="254" spans="1:4" x14ac:dyDescent="0.25">
      <c r="A254">
        <v>136924</v>
      </c>
      <c r="B254" s="1" t="s">
        <v>70</v>
      </c>
      <c r="C254" s="1" t="s">
        <v>21</v>
      </c>
      <c r="D254" s="1" t="s">
        <v>158</v>
      </c>
    </row>
    <row r="255" spans="1:4" x14ac:dyDescent="0.25">
      <c r="A255">
        <v>120161</v>
      </c>
      <c r="B255" s="1" t="s">
        <v>42</v>
      </c>
      <c r="C255" s="1" t="s">
        <v>361</v>
      </c>
      <c r="D255" s="1" t="s">
        <v>362</v>
      </c>
    </row>
    <row r="256" spans="1:4" x14ac:dyDescent="0.25">
      <c r="A256">
        <v>103849</v>
      </c>
      <c r="B256" s="1" t="s">
        <v>70</v>
      </c>
      <c r="C256" s="1" t="s">
        <v>71</v>
      </c>
      <c r="D256" s="1" t="s">
        <v>303</v>
      </c>
    </row>
    <row r="257" spans="1:4" x14ac:dyDescent="0.25">
      <c r="A257">
        <v>162929</v>
      </c>
      <c r="B257" s="1" t="s">
        <v>70</v>
      </c>
      <c r="C257" s="1" t="s">
        <v>71</v>
      </c>
      <c r="D257" s="1" t="s">
        <v>303</v>
      </c>
    </row>
    <row r="258" spans="1:4" x14ac:dyDescent="0.25">
      <c r="A258">
        <v>113173</v>
      </c>
      <c r="B258" s="1" t="s">
        <v>70</v>
      </c>
      <c r="C258" s="1" t="s">
        <v>71</v>
      </c>
      <c r="D258" s="1" t="s">
        <v>303</v>
      </c>
    </row>
    <row r="259" spans="1:4" x14ac:dyDescent="0.25">
      <c r="A259">
        <v>136406</v>
      </c>
      <c r="B259" s="1" t="s">
        <v>42</v>
      </c>
      <c r="C259" s="1" t="s">
        <v>89</v>
      </c>
      <c r="D259" s="1" t="s">
        <v>90</v>
      </c>
    </row>
    <row r="260" spans="1:4" x14ac:dyDescent="0.25">
      <c r="A260">
        <v>112774</v>
      </c>
      <c r="B260" s="1" t="s">
        <v>42</v>
      </c>
      <c r="C260" s="1" t="s">
        <v>89</v>
      </c>
      <c r="D260" s="1" t="s">
        <v>90</v>
      </c>
    </row>
    <row r="261" spans="1:4" x14ac:dyDescent="0.25">
      <c r="A261">
        <v>101945</v>
      </c>
      <c r="B261" s="1" t="s">
        <v>70</v>
      </c>
      <c r="C261" s="1" t="s">
        <v>71</v>
      </c>
      <c r="D261" s="1" t="s">
        <v>298</v>
      </c>
    </row>
    <row r="262" spans="1:4" x14ac:dyDescent="0.25">
      <c r="A262">
        <v>100650</v>
      </c>
      <c r="B262" s="1" t="s">
        <v>70</v>
      </c>
      <c r="C262" s="1" t="s">
        <v>71</v>
      </c>
      <c r="D262" s="1" t="s">
        <v>298</v>
      </c>
    </row>
    <row r="263" spans="1:4" x14ac:dyDescent="0.25">
      <c r="A263">
        <v>155852</v>
      </c>
      <c r="B263" s="1" t="s">
        <v>19</v>
      </c>
      <c r="C263" s="1" t="s">
        <v>293</v>
      </c>
      <c r="D263" s="1" t="s">
        <v>294</v>
      </c>
    </row>
    <row r="264" spans="1:4" x14ac:dyDescent="0.25">
      <c r="A264">
        <v>113243</v>
      </c>
      <c r="B264" s="1" t="s">
        <v>42</v>
      </c>
      <c r="C264" s="1" t="s">
        <v>361</v>
      </c>
      <c r="D264" s="1" t="s">
        <v>362</v>
      </c>
    </row>
    <row r="265" spans="1:4" x14ac:dyDescent="0.25">
      <c r="A265">
        <v>118731</v>
      </c>
      <c r="B265" s="1" t="s">
        <v>42</v>
      </c>
      <c r="C265" s="1" t="s">
        <v>361</v>
      </c>
      <c r="D265" s="1" t="s">
        <v>362</v>
      </c>
    </row>
    <row r="266" spans="1:4" x14ac:dyDescent="0.25">
      <c r="A266">
        <v>145576</v>
      </c>
      <c r="B266" s="1" t="s">
        <v>70</v>
      </c>
      <c r="C266" s="1" t="s">
        <v>71</v>
      </c>
      <c r="D266" s="1" t="s">
        <v>72</v>
      </c>
    </row>
    <row r="267" spans="1:4" x14ac:dyDescent="0.25">
      <c r="A267">
        <v>130736</v>
      </c>
      <c r="B267" s="1" t="s">
        <v>70</v>
      </c>
      <c r="C267" s="1" t="s">
        <v>71</v>
      </c>
      <c r="D267" s="1" t="s">
        <v>298</v>
      </c>
    </row>
    <row r="268" spans="1:4" x14ac:dyDescent="0.25">
      <c r="A268">
        <v>137099</v>
      </c>
      <c r="B268" s="1" t="s">
        <v>70</v>
      </c>
      <c r="C268" s="1" t="s">
        <v>71</v>
      </c>
      <c r="D268" s="1" t="s">
        <v>298</v>
      </c>
    </row>
    <row r="269" spans="1:4" x14ac:dyDescent="0.25">
      <c r="A269">
        <v>156951</v>
      </c>
      <c r="B269" s="1" t="s">
        <v>167</v>
      </c>
      <c r="C269" s="1" t="s">
        <v>203</v>
      </c>
      <c r="D269" s="1" t="s">
        <v>204</v>
      </c>
    </row>
    <row r="270" spans="1:4" x14ac:dyDescent="0.25">
      <c r="A270">
        <v>164826</v>
      </c>
      <c r="B270" s="1" t="s">
        <v>19</v>
      </c>
      <c r="C270" s="1" t="s">
        <v>111</v>
      </c>
      <c r="D270" s="1" t="s">
        <v>112</v>
      </c>
    </row>
    <row r="271" spans="1:4" x14ac:dyDescent="0.25">
      <c r="A271">
        <v>127250</v>
      </c>
      <c r="B271" s="1" t="s">
        <v>70</v>
      </c>
      <c r="C271" s="1" t="s">
        <v>71</v>
      </c>
      <c r="D271" s="1" t="s">
        <v>298</v>
      </c>
    </row>
    <row r="272" spans="1:4" x14ac:dyDescent="0.25">
      <c r="A272">
        <v>149713</v>
      </c>
      <c r="B272" s="1" t="s">
        <v>70</v>
      </c>
      <c r="C272" s="1" t="s">
        <v>21</v>
      </c>
      <c r="D272" s="1" t="s">
        <v>158</v>
      </c>
    </row>
    <row r="273" spans="1:4" x14ac:dyDescent="0.25">
      <c r="A273">
        <v>118640</v>
      </c>
      <c r="B273" s="1" t="s">
        <v>19</v>
      </c>
      <c r="C273" s="1" t="s">
        <v>20</v>
      </c>
      <c r="D273" s="1" t="s">
        <v>21</v>
      </c>
    </row>
    <row r="274" spans="1:4" x14ac:dyDescent="0.25">
      <c r="A274">
        <v>132906</v>
      </c>
      <c r="B274" s="1" t="s">
        <v>19</v>
      </c>
      <c r="C274" s="1" t="s">
        <v>20</v>
      </c>
      <c r="D274" s="1" t="s">
        <v>21</v>
      </c>
    </row>
    <row r="275" spans="1:4" x14ac:dyDescent="0.25">
      <c r="A275">
        <v>145233</v>
      </c>
      <c r="B275" s="1" t="s">
        <v>167</v>
      </c>
      <c r="C275" s="1" t="s">
        <v>203</v>
      </c>
      <c r="D275" s="1" t="s">
        <v>204</v>
      </c>
    </row>
    <row r="276" spans="1:4" x14ac:dyDescent="0.25">
      <c r="A276">
        <v>128139</v>
      </c>
      <c r="B276" s="1" t="s">
        <v>167</v>
      </c>
      <c r="C276" s="1" t="s">
        <v>203</v>
      </c>
      <c r="D276" s="1" t="s">
        <v>204</v>
      </c>
    </row>
    <row r="277" spans="1:4" x14ac:dyDescent="0.25">
      <c r="A277">
        <v>156986</v>
      </c>
      <c r="B277" s="1" t="s">
        <v>70</v>
      </c>
      <c r="C277" s="1" t="s">
        <v>71</v>
      </c>
      <c r="D277" s="1" t="s">
        <v>72</v>
      </c>
    </row>
    <row r="278" spans="1:4" x14ac:dyDescent="0.25">
      <c r="A278">
        <v>135405</v>
      </c>
      <c r="B278" s="1" t="s">
        <v>70</v>
      </c>
      <c r="C278" s="1" t="s">
        <v>71</v>
      </c>
      <c r="D278" s="1" t="s">
        <v>72</v>
      </c>
    </row>
    <row r="279" spans="1:4" x14ac:dyDescent="0.25">
      <c r="A279">
        <v>131450</v>
      </c>
      <c r="B279" s="1" t="s">
        <v>19</v>
      </c>
      <c r="C279" s="1" t="s">
        <v>20</v>
      </c>
      <c r="D279" s="1" t="s">
        <v>21</v>
      </c>
    </row>
    <row r="280" spans="1:4" x14ac:dyDescent="0.25">
      <c r="A280">
        <v>120180</v>
      </c>
      <c r="B280" s="1" t="s">
        <v>42</v>
      </c>
      <c r="C280" s="1" t="s">
        <v>89</v>
      </c>
      <c r="D280" s="1" t="s">
        <v>90</v>
      </c>
    </row>
    <row r="281" spans="1:4" x14ac:dyDescent="0.25">
      <c r="A281">
        <v>100720</v>
      </c>
      <c r="B281" s="1" t="s">
        <v>167</v>
      </c>
      <c r="C281" s="1" t="s">
        <v>279</v>
      </c>
      <c r="D281" s="1" t="s">
        <v>280</v>
      </c>
    </row>
    <row r="282" spans="1:4" x14ac:dyDescent="0.25">
      <c r="A282">
        <v>149958</v>
      </c>
      <c r="B282" s="1" t="s">
        <v>70</v>
      </c>
      <c r="C282" s="1" t="s">
        <v>21</v>
      </c>
      <c r="D282" s="1" t="s">
        <v>158</v>
      </c>
    </row>
    <row r="283" spans="1:4" x14ac:dyDescent="0.25">
      <c r="A283">
        <v>105767</v>
      </c>
      <c r="B283" s="1" t="s">
        <v>42</v>
      </c>
      <c r="C283" s="1" t="s">
        <v>43</v>
      </c>
      <c r="D283" s="1" t="s">
        <v>44</v>
      </c>
    </row>
    <row r="284" spans="1:4" x14ac:dyDescent="0.25">
      <c r="A284">
        <v>161816</v>
      </c>
      <c r="B284" s="1" t="s">
        <v>19</v>
      </c>
      <c r="C284" s="1" t="s">
        <v>33</v>
      </c>
      <c r="D284" s="1" t="s">
        <v>34</v>
      </c>
    </row>
    <row r="285" spans="1:4" x14ac:dyDescent="0.25">
      <c r="A285">
        <v>121223</v>
      </c>
      <c r="B285" s="1" t="s">
        <v>19</v>
      </c>
      <c r="C285" s="1" t="s">
        <v>33</v>
      </c>
      <c r="D285" s="1" t="s">
        <v>34</v>
      </c>
    </row>
    <row r="286" spans="1:4" x14ac:dyDescent="0.25">
      <c r="A286">
        <v>138611</v>
      </c>
      <c r="B286" s="1" t="s">
        <v>19</v>
      </c>
      <c r="C286" s="1" t="s">
        <v>33</v>
      </c>
      <c r="D286" s="1" t="s">
        <v>34</v>
      </c>
    </row>
    <row r="287" spans="1:4" x14ac:dyDescent="0.25">
      <c r="A287">
        <v>117947</v>
      </c>
      <c r="B287" s="1" t="s">
        <v>167</v>
      </c>
      <c r="C287" s="1" t="s">
        <v>168</v>
      </c>
      <c r="D287" s="1" t="s">
        <v>169</v>
      </c>
    </row>
    <row r="288" spans="1:4" x14ac:dyDescent="0.25">
      <c r="A288">
        <v>111171</v>
      </c>
      <c r="B288" s="1" t="s">
        <v>70</v>
      </c>
      <c r="C288" s="1" t="s">
        <v>71</v>
      </c>
      <c r="D288" s="1" t="s">
        <v>72</v>
      </c>
    </row>
    <row r="289" spans="1:4" x14ac:dyDescent="0.25">
      <c r="A289">
        <v>138009</v>
      </c>
      <c r="B289" s="1" t="s">
        <v>19</v>
      </c>
      <c r="C289" s="1" t="s">
        <v>111</v>
      </c>
      <c r="D289" s="1" t="s">
        <v>112</v>
      </c>
    </row>
    <row r="290" spans="1:4" x14ac:dyDescent="0.25">
      <c r="A290">
        <v>163020</v>
      </c>
      <c r="B290" s="1" t="s">
        <v>19</v>
      </c>
      <c r="C290" s="1" t="s">
        <v>111</v>
      </c>
      <c r="D290" s="1" t="s">
        <v>112</v>
      </c>
    </row>
    <row r="291" spans="1:4" x14ac:dyDescent="0.25">
      <c r="A291">
        <v>153787</v>
      </c>
      <c r="B291" s="1" t="s">
        <v>70</v>
      </c>
      <c r="C291" s="1" t="s">
        <v>71</v>
      </c>
      <c r="D291" s="1" t="s">
        <v>72</v>
      </c>
    </row>
    <row r="292" spans="1:4" x14ac:dyDescent="0.25">
      <c r="A292">
        <v>133431</v>
      </c>
      <c r="B292" s="1" t="s">
        <v>167</v>
      </c>
      <c r="C292" s="1" t="s">
        <v>168</v>
      </c>
      <c r="D292" s="1" t="s">
        <v>169</v>
      </c>
    </row>
    <row r="293" spans="1:4" x14ac:dyDescent="0.25">
      <c r="A293">
        <v>135720</v>
      </c>
      <c r="B293" s="1" t="s">
        <v>19</v>
      </c>
      <c r="C293" s="1" t="s">
        <v>33</v>
      </c>
      <c r="D293" s="1" t="s">
        <v>34</v>
      </c>
    </row>
    <row r="294" spans="1:4" x14ac:dyDescent="0.25">
      <c r="A294">
        <v>144694</v>
      </c>
      <c r="B294" s="1" t="s">
        <v>19</v>
      </c>
      <c r="C294" s="1" t="s">
        <v>33</v>
      </c>
      <c r="D294" s="1" t="s">
        <v>34</v>
      </c>
    </row>
    <row r="295" spans="1:4" x14ac:dyDescent="0.25">
      <c r="A295">
        <v>168004</v>
      </c>
      <c r="B295" s="1" t="s">
        <v>70</v>
      </c>
      <c r="C295" s="1" t="s">
        <v>71</v>
      </c>
      <c r="D295" s="1" t="s">
        <v>72</v>
      </c>
    </row>
    <row r="296" spans="1:4" x14ac:dyDescent="0.25">
      <c r="A296">
        <v>123470</v>
      </c>
      <c r="B296" s="1" t="s">
        <v>70</v>
      </c>
      <c r="C296" s="1" t="s">
        <v>71</v>
      </c>
      <c r="D296" s="1" t="s">
        <v>72</v>
      </c>
    </row>
    <row r="297" spans="1:4" x14ac:dyDescent="0.25">
      <c r="A297">
        <v>115917</v>
      </c>
      <c r="B297" s="1" t="s">
        <v>167</v>
      </c>
      <c r="C297" s="1" t="s">
        <v>279</v>
      </c>
      <c r="D297" s="1" t="s">
        <v>280</v>
      </c>
    </row>
    <row r="298" spans="1:4" x14ac:dyDescent="0.25">
      <c r="A298">
        <v>147067</v>
      </c>
      <c r="B298" s="1" t="s">
        <v>19</v>
      </c>
      <c r="C298" s="1" t="s">
        <v>293</v>
      </c>
      <c r="D298" s="1" t="s">
        <v>294</v>
      </c>
    </row>
    <row r="299" spans="1:4" x14ac:dyDescent="0.25">
      <c r="A299">
        <v>167913</v>
      </c>
      <c r="B299" s="1" t="s">
        <v>70</v>
      </c>
      <c r="C299" s="1" t="s">
        <v>71</v>
      </c>
      <c r="D299" s="1" t="s">
        <v>298</v>
      </c>
    </row>
    <row r="300" spans="1:4" x14ac:dyDescent="0.25">
      <c r="A300">
        <v>106103</v>
      </c>
      <c r="B300" s="1" t="s">
        <v>70</v>
      </c>
      <c r="C300" s="1" t="s">
        <v>21</v>
      </c>
      <c r="D300" s="1" t="s">
        <v>158</v>
      </c>
    </row>
    <row r="301" spans="1:4" x14ac:dyDescent="0.25">
      <c r="A301">
        <v>127719</v>
      </c>
      <c r="B301" s="1" t="s">
        <v>19</v>
      </c>
      <c r="C301" s="1" t="s">
        <v>111</v>
      </c>
      <c r="D301" s="1" t="s">
        <v>112</v>
      </c>
    </row>
    <row r="302" spans="1:4" x14ac:dyDescent="0.25">
      <c r="A302">
        <v>126221</v>
      </c>
      <c r="B302" s="1" t="s">
        <v>19</v>
      </c>
      <c r="C302" s="1" t="s">
        <v>111</v>
      </c>
      <c r="D302" s="1" t="s">
        <v>112</v>
      </c>
    </row>
    <row r="303" spans="1:4" x14ac:dyDescent="0.25">
      <c r="A303">
        <v>103947</v>
      </c>
      <c r="B303" s="1" t="s">
        <v>70</v>
      </c>
      <c r="C303" s="1" t="s">
        <v>21</v>
      </c>
      <c r="D303" s="1" t="s">
        <v>158</v>
      </c>
    </row>
    <row r="304" spans="1:4" x14ac:dyDescent="0.25">
      <c r="A304">
        <v>160745</v>
      </c>
      <c r="B304" s="1" t="s">
        <v>70</v>
      </c>
      <c r="C304" s="1" t="s">
        <v>71</v>
      </c>
      <c r="D304" s="1" t="s">
        <v>72</v>
      </c>
    </row>
    <row r="305" spans="1:4" x14ac:dyDescent="0.25">
      <c r="A305">
        <v>132661</v>
      </c>
      <c r="B305" s="1" t="s">
        <v>70</v>
      </c>
      <c r="C305" s="1" t="s">
        <v>71</v>
      </c>
      <c r="D305" s="1" t="s">
        <v>72</v>
      </c>
    </row>
    <row r="306" spans="1:4" x14ac:dyDescent="0.25">
      <c r="A306">
        <v>140844</v>
      </c>
      <c r="B306" s="1" t="s">
        <v>70</v>
      </c>
      <c r="C306" s="1" t="s">
        <v>21</v>
      </c>
      <c r="D306" s="1" t="s">
        <v>158</v>
      </c>
    </row>
    <row r="307" spans="1:4" x14ac:dyDescent="0.25">
      <c r="A307">
        <v>137239</v>
      </c>
      <c r="B307" s="1" t="s">
        <v>19</v>
      </c>
      <c r="C307" s="1" t="s">
        <v>20</v>
      </c>
      <c r="D307" s="1" t="s">
        <v>21</v>
      </c>
    </row>
    <row r="308" spans="1:4" x14ac:dyDescent="0.25">
      <c r="A308">
        <v>156097</v>
      </c>
      <c r="B308" s="1" t="s">
        <v>19</v>
      </c>
      <c r="C308" s="1" t="s">
        <v>20</v>
      </c>
      <c r="D308" s="1" t="s">
        <v>21</v>
      </c>
    </row>
    <row r="309" spans="1:4" x14ac:dyDescent="0.25">
      <c r="A309">
        <v>146563</v>
      </c>
      <c r="B309" s="1" t="s">
        <v>42</v>
      </c>
      <c r="C309" s="1" t="s">
        <v>43</v>
      </c>
      <c r="D309" s="1" t="s">
        <v>44</v>
      </c>
    </row>
    <row r="310" spans="1:4" x14ac:dyDescent="0.25">
      <c r="A310">
        <v>123666</v>
      </c>
      <c r="B310" s="1" t="s">
        <v>70</v>
      </c>
      <c r="C310" s="1" t="s">
        <v>21</v>
      </c>
      <c r="D310" s="1" t="s">
        <v>158</v>
      </c>
    </row>
    <row r="311" spans="1:4" x14ac:dyDescent="0.25">
      <c r="A311">
        <v>143308</v>
      </c>
      <c r="B311" s="1" t="s">
        <v>70</v>
      </c>
      <c r="C311" s="1" t="s">
        <v>21</v>
      </c>
      <c r="D311" s="1" t="s">
        <v>158</v>
      </c>
    </row>
    <row r="312" spans="1:4" x14ac:dyDescent="0.25">
      <c r="A312">
        <v>132682</v>
      </c>
      <c r="B312" s="1" t="s">
        <v>70</v>
      </c>
      <c r="C312" s="1" t="s">
        <v>21</v>
      </c>
      <c r="D312" s="1" t="s">
        <v>158</v>
      </c>
    </row>
    <row r="313" spans="1:4" x14ac:dyDescent="0.25">
      <c r="A313">
        <v>156314</v>
      </c>
      <c r="B313" s="1" t="s">
        <v>70</v>
      </c>
      <c r="C313" s="1" t="s">
        <v>21</v>
      </c>
      <c r="D313" s="1" t="s">
        <v>158</v>
      </c>
    </row>
    <row r="314" spans="1:4" x14ac:dyDescent="0.25">
      <c r="A314">
        <v>106663</v>
      </c>
      <c r="B314" s="1" t="s">
        <v>19</v>
      </c>
      <c r="C314" s="1" t="s">
        <v>33</v>
      </c>
      <c r="D314" s="1" t="s">
        <v>34</v>
      </c>
    </row>
    <row r="315" spans="1:4" x14ac:dyDescent="0.25">
      <c r="A315">
        <v>111178</v>
      </c>
      <c r="B315" s="1" t="s">
        <v>19</v>
      </c>
      <c r="C315" s="1" t="s">
        <v>33</v>
      </c>
      <c r="D315" s="1" t="s">
        <v>34</v>
      </c>
    </row>
    <row r="316" spans="1:4" x14ac:dyDescent="0.25">
      <c r="A316">
        <v>130351</v>
      </c>
      <c r="B316" s="1" t="s">
        <v>19</v>
      </c>
      <c r="C316" s="1" t="s">
        <v>33</v>
      </c>
      <c r="D316" s="1" t="s">
        <v>34</v>
      </c>
    </row>
    <row r="317" spans="1:4" x14ac:dyDescent="0.25">
      <c r="A317">
        <v>119438</v>
      </c>
      <c r="B317" s="1" t="s">
        <v>42</v>
      </c>
      <c r="C317" s="1" t="s">
        <v>43</v>
      </c>
      <c r="D317" s="1" t="s">
        <v>44</v>
      </c>
    </row>
    <row r="318" spans="1:4" x14ac:dyDescent="0.25">
      <c r="A318">
        <v>164511</v>
      </c>
      <c r="B318" s="1" t="s">
        <v>42</v>
      </c>
      <c r="C318" s="1" t="s">
        <v>43</v>
      </c>
      <c r="D318" s="1" t="s">
        <v>44</v>
      </c>
    </row>
    <row r="319" spans="1:4" x14ac:dyDescent="0.25">
      <c r="A319">
        <v>168116</v>
      </c>
      <c r="B319" s="1" t="s">
        <v>70</v>
      </c>
      <c r="C319" s="1" t="s">
        <v>71</v>
      </c>
      <c r="D319" s="1" t="s">
        <v>298</v>
      </c>
    </row>
    <row r="320" spans="1:4" x14ac:dyDescent="0.25">
      <c r="A320">
        <v>157784</v>
      </c>
      <c r="B320" s="1" t="s">
        <v>70</v>
      </c>
      <c r="C320" s="1" t="s">
        <v>71</v>
      </c>
      <c r="D320" s="1" t="s">
        <v>298</v>
      </c>
    </row>
    <row r="321" spans="1:4" x14ac:dyDescent="0.25">
      <c r="A321">
        <v>161480</v>
      </c>
      <c r="B321" s="1" t="s">
        <v>70</v>
      </c>
      <c r="C321" s="1" t="s">
        <v>71</v>
      </c>
      <c r="D321" s="1" t="s">
        <v>298</v>
      </c>
    </row>
    <row r="322" spans="1:4" x14ac:dyDescent="0.25">
      <c r="A322">
        <v>117135</v>
      </c>
      <c r="B322" s="1" t="s">
        <v>70</v>
      </c>
      <c r="C322" s="1" t="s">
        <v>71</v>
      </c>
      <c r="D322" s="1" t="s">
        <v>298</v>
      </c>
    </row>
    <row r="323" spans="1:4" x14ac:dyDescent="0.25">
      <c r="A323">
        <v>131534</v>
      </c>
      <c r="B323" s="1" t="s">
        <v>70</v>
      </c>
      <c r="C323" s="1" t="s">
        <v>71</v>
      </c>
      <c r="D323" s="1" t="s">
        <v>298</v>
      </c>
    </row>
    <row r="324" spans="1:4" x14ac:dyDescent="0.25">
      <c r="A324">
        <v>119291</v>
      </c>
      <c r="B324" s="1" t="s">
        <v>70</v>
      </c>
      <c r="C324" s="1" t="s">
        <v>71</v>
      </c>
      <c r="D324" s="1" t="s">
        <v>72</v>
      </c>
    </row>
    <row r="325" spans="1:4" x14ac:dyDescent="0.25">
      <c r="A325">
        <v>114552</v>
      </c>
      <c r="B325" s="1" t="s">
        <v>42</v>
      </c>
      <c r="C325" s="1" t="s">
        <v>89</v>
      </c>
      <c r="D325" s="1" t="s">
        <v>123</v>
      </c>
    </row>
    <row r="326" spans="1:4" x14ac:dyDescent="0.25">
      <c r="A326">
        <v>163755</v>
      </c>
      <c r="B326" s="1" t="s">
        <v>42</v>
      </c>
      <c r="C326" s="1" t="s">
        <v>89</v>
      </c>
      <c r="D326" s="1" t="s">
        <v>123</v>
      </c>
    </row>
    <row r="327" spans="1:4" x14ac:dyDescent="0.25">
      <c r="A327">
        <v>142027</v>
      </c>
      <c r="B327" s="1" t="s">
        <v>19</v>
      </c>
      <c r="C327" s="1" t="s">
        <v>33</v>
      </c>
      <c r="D327" s="1" t="s">
        <v>34</v>
      </c>
    </row>
    <row r="328" spans="1:4" x14ac:dyDescent="0.25">
      <c r="A328">
        <v>138527</v>
      </c>
      <c r="B328" s="1" t="s">
        <v>19</v>
      </c>
      <c r="C328" s="1" t="s">
        <v>33</v>
      </c>
      <c r="D328" s="1" t="s">
        <v>34</v>
      </c>
    </row>
    <row r="329" spans="1:4" x14ac:dyDescent="0.25">
      <c r="A329">
        <v>112158</v>
      </c>
      <c r="B329" s="1" t="s">
        <v>42</v>
      </c>
      <c r="C329" s="1" t="s">
        <v>43</v>
      </c>
      <c r="D329" s="1" t="s">
        <v>44</v>
      </c>
    </row>
    <row r="330" spans="1:4" x14ac:dyDescent="0.25">
      <c r="A330">
        <v>113887</v>
      </c>
      <c r="B330" s="1" t="s">
        <v>167</v>
      </c>
      <c r="C330" s="1" t="s">
        <v>279</v>
      </c>
      <c r="D330" s="1" t="s">
        <v>280</v>
      </c>
    </row>
    <row r="331" spans="1:4" x14ac:dyDescent="0.25">
      <c r="A331">
        <v>146136</v>
      </c>
      <c r="B331" s="1" t="s">
        <v>70</v>
      </c>
      <c r="C331" s="1" t="s">
        <v>21</v>
      </c>
      <c r="D331" s="1" t="s">
        <v>158</v>
      </c>
    </row>
    <row r="332" spans="1:4" x14ac:dyDescent="0.25">
      <c r="A332">
        <v>100048</v>
      </c>
      <c r="B332" s="1" t="s">
        <v>70</v>
      </c>
      <c r="C332" s="1" t="s">
        <v>21</v>
      </c>
      <c r="D332" s="1" t="s">
        <v>158</v>
      </c>
    </row>
    <row r="333" spans="1:4" x14ac:dyDescent="0.25">
      <c r="A333">
        <v>153150</v>
      </c>
      <c r="B333" s="1" t="s">
        <v>70</v>
      </c>
      <c r="C333" s="1" t="s">
        <v>71</v>
      </c>
      <c r="D333" s="1" t="s">
        <v>72</v>
      </c>
    </row>
    <row r="334" spans="1:4" x14ac:dyDescent="0.25">
      <c r="A334">
        <v>130092</v>
      </c>
      <c r="B334" s="1" t="s">
        <v>70</v>
      </c>
      <c r="C334" s="1" t="s">
        <v>71</v>
      </c>
      <c r="D334" s="1" t="s">
        <v>72</v>
      </c>
    </row>
    <row r="335" spans="1:4" x14ac:dyDescent="0.25">
      <c r="A335">
        <v>108910</v>
      </c>
      <c r="B335" s="1" t="s">
        <v>19</v>
      </c>
      <c r="C335" s="1" t="s">
        <v>20</v>
      </c>
      <c r="D335" s="1" t="s">
        <v>21</v>
      </c>
    </row>
    <row r="336" spans="1:4" x14ac:dyDescent="0.25">
      <c r="A336">
        <v>104472</v>
      </c>
      <c r="B336" s="1" t="s">
        <v>19</v>
      </c>
      <c r="C336" s="1" t="s">
        <v>20</v>
      </c>
      <c r="D336" s="1" t="s">
        <v>21</v>
      </c>
    </row>
    <row r="337" spans="1:4" x14ac:dyDescent="0.25">
      <c r="A337">
        <v>112942</v>
      </c>
      <c r="B337" s="1" t="s">
        <v>167</v>
      </c>
      <c r="C337" s="1" t="s">
        <v>203</v>
      </c>
      <c r="D337" s="1" t="s">
        <v>204</v>
      </c>
    </row>
    <row r="338" spans="1:4" x14ac:dyDescent="0.25">
      <c r="A338">
        <v>142335</v>
      </c>
      <c r="B338" s="1" t="s">
        <v>70</v>
      </c>
      <c r="C338" s="1" t="s">
        <v>71</v>
      </c>
      <c r="D338" s="1" t="s">
        <v>72</v>
      </c>
    </row>
    <row r="339" spans="1:4" x14ac:dyDescent="0.25">
      <c r="A339">
        <v>117429</v>
      </c>
      <c r="B339" s="1" t="s">
        <v>19</v>
      </c>
      <c r="C339" s="1" t="s">
        <v>33</v>
      </c>
      <c r="D339" s="1" t="s">
        <v>34</v>
      </c>
    </row>
    <row r="340" spans="1:4" x14ac:dyDescent="0.25">
      <c r="A340">
        <v>114713</v>
      </c>
      <c r="B340" s="1" t="s">
        <v>19</v>
      </c>
      <c r="C340" s="1" t="s">
        <v>33</v>
      </c>
      <c r="D340" s="1" t="s">
        <v>34</v>
      </c>
    </row>
    <row r="341" spans="1:4" x14ac:dyDescent="0.25">
      <c r="A341">
        <v>144113</v>
      </c>
      <c r="B341" s="1" t="s">
        <v>19</v>
      </c>
      <c r="C341" s="1" t="s">
        <v>33</v>
      </c>
      <c r="D341" s="1" t="s">
        <v>34</v>
      </c>
    </row>
    <row r="342" spans="1:4" x14ac:dyDescent="0.25">
      <c r="A342">
        <v>150861</v>
      </c>
      <c r="B342" s="1" t="s">
        <v>167</v>
      </c>
      <c r="C342" s="1" t="s">
        <v>168</v>
      </c>
      <c r="D342" s="1" t="s">
        <v>169</v>
      </c>
    </row>
    <row r="343" spans="1:4" x14ac:dyDescent="0.25">
      <c r="A343">
        <v>131954</v>
      </c>
      <c r="B343" s="1" t="s">
        <v>70</v>
      </c>
      <c r="C343" s="1" t="s">
        <v>71</v>
      </c>
      <c r="D343" s="1" t="s">
        <v>72</v>
      </c>
    </row>
    <row r="344" spans="1:4" x14ac:dyDescent="0.25">
      <c r="A344">
        <v>132500</v>
      </c>
      <c r="B344" s="1" t="s">
        <v>167</v>
      </c>
      <c r="C344" s="1" t="s">
        <v>203</v>
      </c>
      <c r="D344" s="1" t="s">
        <v>204</v>
      </c>
    </row>
    <row r="345" spans="1:4" x14ac:dyDescent="0.25">
      <c r="A345">
        <v>112326</v>
      </c>
      <c r="B345" s="1" t="s">
        <v>19</v>
      </c>
      <c r="C345" s="1" t="s">
        <v>33</v>
      </c>
      <c r="D345" s="1" t="s">
        <v>34</v>
      </c>
    </row>
    <row r="346" spans="1:4" x14ac:dyDescent="0.25">
      <c r="A346">
        <v>146710</v>
      </c>
      <c r="B346" s="1" t="s">
        <v>19</v>
      </c>
      <c r="C346" s="1" t="s">
        <v>20</v>
      </c>
      <c r="D346" s="1" t="s">
        <v>21</v>
      </c>
    </row>
    <row r="347" spans="1:4" x14ac:dyDescent="0.25">
      <c r="A347">
        <v>124429</v>
      </c>
      <c r="B347" s="1" t="s">
        <v>42</v>
      </c>
      <c r="C347" s="1" t="s">
        <v>89</v>
      </c>
      <c r="D347" s="1" t="s">
        <v>123</v>
      </c>
    </row>
    <row r="348" spans="1:4" x14ac:dyDescent="0.25">
      <c r="A348">
        <v>150889</v>
      </c>
      <c r="B348" s="1" t="s">
        <v>19</v>
      </c>
      <c r="C348" s="1" t="s">
        <v>293</v>
      </c>
      <c r="D348" s="1" t="s">
        <v>294</v>
      </c>
    </row>
    <row r="349" spans="1:4" x14ac:dyDescent="0.25">
      <c r="A349">
        <v>126074</v>
      </c>
      <c r="B349" s="1" t="s">
        <v>19</v>
      </c>
      <c r="C349" s="1" t="s">
        <v>293</v>
      </c>
      <c r="D349" s="1" t="s">
        <v>294</v>
      </c>
    </row>
    <row r="350" spans="1:4" x14ac:dyDescent="0.25">
      <c r="A350">
        <v>110499</v>
      </c>
      <c r="B350" s="1" t="s">
        <v>19</v>
      </c>
      <c r="C350" s="1" t="s">
        <v>293</v>
      </c>
      <c r="D350" s="1" t="s">
        <v>294</v>
      </c>
    </row>
    <row r="351" spans="1:4" x14ac:dyDescent="0.25">
      <c r="A351">
        <v>135272</v>
      </c>
      <c r="B351" s="1" t="s">
        <v>70</v>
      </c>
      <c r="C351" s="1" t="s">
        <v>21</v>
      </c>
      <c r="D351" s="1" t="s">
        <v>158</v>
      </c>
    </row>
    <row r="352" spans="1:4" x14ac:dyDescent="0.25">
      <c r="A352">
        <v>140928</v>
      </c>
      <c r="B352" s="1" t="s">
        <v>42</v>
      </c>
      <c r="C352" s="1" t="s">
        <v>43</v>
      </c>
      <c r="D352" s="1" t="s">
        <v>44</v>
      </c>
    </row>
    <row r="353" spans="1:4" x14ac:dyDescent="0.25">
      <c r="A353">
        <v>106803</v>
      </c>
      <c r="B353" s="1" t="s">
        <v>70</v>
      </c>
      <c r="C353" s="1" t="s">
        <v>71</v>
      </c>
      <c r="D353" s="1" t="s">
        <v>72</v>
      </c>
    </row>
    <row r="354" spans="1:4" x14ac:dyDescent="0.25">
      <c r="A354">
        <v>117240</v>
      </c>
      <c r="B354" s="1" t="s">
        <v>70</v>
      </c>
      <c r="C354" s="1" t="s">
        <v>71</v>
      </c>
      <c r="D354" s="1" t="s">
        <v>72</v>
      </c>
    </row>
    <row r="355" spans="1:4" x14ac:dyDescent="0.25">
      <c r="A355">
        <v>133333</v>
      </c>
      <c r="B355" s="1" t="s">
        <v>70</v>
      </c>
      <c r="C355" s="1" t="s">
        <v>71</v>
      </c>
      <c r="D355" s="1" t="s">
        <v>72</v>
      </c>
    </row>
    <row r="356" spans="1:4" x14ac:dyDescent="0.25">
      <c r="A356">
        <v>112319</v>
      </c>
      <c r="B356" s="1" t="s">
        <v>19</v>
      </c>
      <c r="C356" s="1" t="s">
        <v>33</v>
      </c>
      <c r="D356" s="1" t="s">
        <v>34</v>
      </c>
    </row>
    <row r="357" spans="1:4" x14ac:dyDescent="0.25">
      <c r="A357">
        <v>126046</v>
      </c>
      <c r="B357" s="1" t="s">
        <v>70</v>
      </c>
      <c r="C357" s="1" t="s">
        <v>71</v>
      </c>
      <c r="D357" s="1" t="s">
        <v>72</v>
      </c>
    </row>
    <row r="358" spans="1:4" x14ac:dyDescent="0.25">
      <c r="A358">
        <v>114923</v>
      </c>
      <c r="B358" s="1" t="s">
        <v>70</v>
      </c>
      <c r="C358" s="1" t="s">
        <v>71</v>
      </c>
      <c r="D358" s="1" t="s">
        <v>72</v>
      </c>
    </row>
    <row r="359" spans="1:4" x14ac:dyDescent="0.25">
      <c r="A359">
        <v>162775</v>
      </c>
      <c r="B359" s="1" t="s">
        <v>70</v>
      </c>
      <c r="C359" s="1" t="s">
        <v>71</v>
      </c>
      <c r="D359" s="1" t="s">
        <v>72</v>
      </c>
    </row>
    <row r="360" spans="1:4" x14ac:dyDescent="0.25">
      <c r="A360">
        <v>106810</v>
      </c>
      <c r="B360" s="1" t="s">
        <v>19</v>
      </c>
      <c r="C360" s="1" t="s">
        <v>33</v>
      </c>
      <c r="D360" s="1" t="s">
        <v>34</v>
      </c>
    </row>
    <row r="361" spans="1:4" x14ac:dyDescent="0.25">
      <c r="A361">
        <v>157245</v>
      </c>
      <c r="B361" s="1" t="s">
        <v>70</v>
      </c>
      <c r="C361" s="1" t="s">
        <v>71</v>
      </c>
      <c r="D361" s="1" t="s">
        <v>72</v>
      </c>
    </row>
    <row r="362" spans="1:4" x14ac:dyDescent="0.25">
      <c r="A362">
        <v>104220</v>
      </c>
      <c r="B362" s="1" t="s">
        <v>42</v>
      </c>
      <c r="C362" s="1" t="s">
        <v>361</v>
      </c>
      <c r="D362" s="1" t="s">
        <v>362</v>
      </c>
    </row>
    <row r="363" spans="1:4" x14ac:dyDescent="0.25">
      <c r="A363">
        <v>165974</v>
      </c>
      <c r="B363" s="1" t="s">
        <v>42</v>
      </c>
      <c r="C363" s="1" t="s">
        <v>361</v>
      </c>
      <c r="D363" s="1" t="s">
        <v>362</v>
      </c>
    </row>
    <row r="364" spans="1:4" x14ac:dyDescent="0.25">
      <c r="A364">
        <v>144267</v>
      </c>
      <c r="B364" s="1" t="s">
        <v>70</v>
      </c>
      <c r="C364" s="1" t="s">
        <v>21</v>
      </c>
      <c r="D364" s="1" t="s">
        <v>158</v>
      </c>
    </row>
    <row r="365" spans="1:4" x14ac:dyDescent="0.25">
      <c r="A365">
        <v>157014</v>
      </c>
      <c r="B365" s="1" t="s">
        <v>70</v>
      </c>
      <c r="C365" s="1" t="s">
        <v>71</v>
      </c>
      <c r="D365" s="1" t="s">
        <v>303</v>
      </c>
    </row>
    <row r="366" spans="1:4" x14ac:dyDescent="0.25">
      <c r="A366">
        <v>154921</v>
      </c>
      <c r="B366" s="1" t="s">
        <v>70</v>
      </c>
      <c r="C366" s="1" t="s">
        <v>71</v>
      </c>
      <c r="D366" s="1" t="s">
        <v>72</v>
      </c>
    </row>
    <row r="367" spans="1:4" x14ac:dyDescent="0.25">
      <c r="A367">
        <v>129567</v>
      </c>
      <c r="B367" s="1" t="s">
        <v>19</v>
      </c>
      <c r="C367" s="1" t="s">
        <v>33</v>
      </c>
      <c r="D367" s="1" t="s">
        <v>34</v>
      </c>
    </row>
    <row r="368" spans="1:4" x14ac:dyDescent="0.25">
      <c r="A368">
        <v>154620</v>
      </c>
      <c r="B368" s="1" t="s">
        <v>167</v>
      </c>
      <c r="C368" s="1" t="s">
        <v>203</v>
      </c>
      <c r="D368" s="1" t="s">
        <v>204</v>
      </c>
    </row>
    <row r="369" spans="1:4" x14ac:dyDescent="0.25">
      <c r="A369">
        <v>115938</v>
      </c>
      <c r="B369" s="1" t="s">
        <v>167</v>
      </c>
      <c r="C369" s="1" t="s">
        <v>279</v>
      </c>
      <c r="D369" s="1" t="s">
        <v>280</v>
      </c>
    </row>
    <row r="370" spans="1:4" x14ac:dyDescent="0.25">
      <c r="A370">
        <v>105256</v>
      </c>
      <c r="B370" s="1" t="s">
        <v>167</v>
      </c>
      <c r="C370" s="1" t="s">
        <v>279</v>
      </c>
      <c r="D370" s="1" t="s">
        <v>280</v>
      </c>
    </row>
    <row r="371" spans="1:4" x14ac:dyDescent="0.25">
      <c r="A371">
        <v>156433</v>
      </c>
      <c r="B371" s="1" t="s">
        <v>70</v>
      </c>
      <c r="C371" s="1" t="s">
        <v>71</v>
      </c>
      <c r="D371" s="1" t="s">
        <v>72</v>
      </c>
    </row>
    <row r="372" spans="1:4" x14ac:dyDescent="0.25">
      <c r="A372">
        <v>151428</v>
      </c>
      <c r="B372" s="1" t="s">
        <v>70</v>
      </c>
      <c r="C372" s="1" t="s">
        <v>71</v>
      </c>
      <c r="D372" s="1" t="s">
        <v>72</v>
      </c>
    </row>
    <row r="373" spans="1:4" x14ac:dyDescent="0.25">
      <c r="A373">
        <v>124653</v>
      </c>
      <c r="B373" s="1" t="s">
        <v>167</v>
      </c>
      <c r="C373" s="1" t="s">
        <v>279</v>
      </c>
      <c r="D373" s="1" t="s">
        <v>280</v>
      </c>
    </row>
    <row r="374" spans="1:4" x14ac:dyDescent="0.25">
      <c r="A374">
        <v>101910</v>
      </c>
      <c r="B374" s="1" t="s">
        <v>167</v>
      </c>
      <c r="C374" s="1" t="s">
        <v>279</v>
      </c>
      <c r="D374" s="1" t="s">
        <v>280</v>
      </c>
    </row>
    <row r="375" spans="1:4" x14ac:dyDescent="0.25">
      <c r="A375">
        <v>105809</v>
      </c>
      <c r="B375" s="1" t="s">
        <v>70</v>
      </c>
      <c r="C375" s="1" t="s">
        <v>71</v>
      </c>
      <c r="D375" s="1" t="s">
        <v>72</v>
      </c>
    </row>
    <row r="376" spans="1:4" x14ac:dyDescent="0.25">
      <c r="A376">
        <v>136133</v>
      </c>
      <c r="B376" s="1" t="s">
        <v>42</v>
      </c>
      <c r="C376" s="1" t="s">
        <v>361</v>
      </c>
      <c r="D376" s="1" t="s">
        <v>362</v>
      </c>
    </row>
    <row r="377" spans="1:4" x14ac:dyDescent="0.25">
      <c r="A377">
        <v>115504</v>
      </c>
      <c r="B377" s="1" t="s">
        <v>42</v>
      </c>
      <c r="C377" s="1" t="s">
        <v>361</v>
      </c>
      <c r="D377" s="1" t="s">
        <v>362</v>
      </c>
    </row>
    <row r="378" spans="1:4" x14ac:dyDescent="0.25">
      <c r="A378">
        <v>135783</v>
      </c>
      <c r="B378" s="1" t="s">
        <v>42</v>
      </c>
      <c r="C378" s="1" t="s">
        <v>361</v>
      </c>
      <c r="D378" s="1" t="s">
        <v>362</v>
      </c>
    </row>
    <row r="379" spans="1:4" x14ac:dyDescent="0.25">
      <c r="A379">
        <v>134313</v>
      </c>
      <c r="B379" s="1" t="s">
        <v>70</v>
      </c>
      <c r="C379" s="1" t="s">
        <v>21</v>
      </c>
      <c r="D379" s="1" t="s">
        <v>158</v>
      </c>
    </row>
    <row r="380" spans="1:4" x14ac:dyDescent="0.25">
      <c r="A380">
        <v>140921</v>
      </c>
      <c r="B380" s="1" t="s">
        <v>19</v>
      </c>
      <c r="C380" s="1" t="s">
        <v>33</v>
      </c>
      <c r="D380" s="1" t="s">
        <v>34</v>
      </c>
    </row>
    <row r="381" spans="1:4" x14ac:dyDescent="0.25">
      <c r="A381">
        <v>151995</v>
      </c>
      <c r="B381" s="1" t="s">
        <v>19</v>
      </c>
      <c r="C381" s="1" t="s">
        <v>33</v>
      </c>
      <c r="D381" s="1" t="s">
        <v>34</v>
      </c>
    </row>
    <row r="382" spans="1:4" x14ac:dyDescent="0.25">
      <c r="A382">
        <v>143686</v>
      </c>
      <c r="B382" s="1" t="s">
        <v>70</v>
      </c>
      <c r="C382" s="1" t="s">
        <v>21</v>
      </c>
      <c r="D382" s="1" t="s">
        <v>158</v>
      </c>
    </row>
    <row r="383" spans="1:4" x14ac:dyDescent="0.25">
      <c r="A383">
        <v>106565</v>
      </c>
      <c r="B383" s="1" t="s">
        <v>70</v>
      </c>
      <c r="C383" s="1" t="s">
        <v>21</v>
      </c>
      <c r="D383" s="1" t="s">
        <v>158</v>
      </c>
    </row>
    <row r="384" spans="1:4" x14ac:dyDescent="0.25">
      <c r="A384">
        <v>149370</v>
      </c>
      <c r="B384" s="1" t="s">
        <v>42</v>
      </c>
      <c r="C384" s="1" t="s">
        <v>89</v>
      </c>
      <c r="D384" s="1" t="s">
        <v>123</v>
      </c>
    </row>
    <row r="385" spans="1:4" x14ac:dyDescent="0.25">
      <c r="A385">
        <v>140858</v>
      </c>
      <c r="B385" s="1" t="s">
        <v>70</v>
      </c>
      <c r="C385" s="1" t="s">
        <v>71</v>
      </c>
      <c r="D385" s="1" t="s">
        <v>72</v>
      </c>
    </row>
    <row r="386" spans="1:4" x14ac:dyDescent="0.25">
      <c r="A386">
        <v>101434</v>
      </c>
      <c r="B386" s="1" t="s">
        <v>42</v>
      </c>
      <c r="C386" s="1" t="s">
        <v>43</v>
      </c>
      <c r="D386" s="1" t="s">
        <v>44</v>
      </c>
    </row>
    <row r="387" spans="1:4" x14ac:dyDescent="0.25">
      <c r="A387">
        <v>102071</v>
      </c>
      <c r="B387" s="1" t="s">
        <v>19</v>
      </c>
      <c r="C387" s="1" t="s">
        <v>293</v>
      </c>
      <c r="D387" s="1" t="s">
        <v>294</v>
      </c>
    </row>
    <row r="388" spans="1:4" x14ac:dyDescent="0.25">
      <c r="A388">
        <v>126956</v>
      </c>
      <c r="B388" s="1" t="s">
        <v>70</v>
      </c>
      <c r="C388" s="1" t="s">
        <v>71</v>
      </c>
      <c r="D388" s="1" t="s">
        <v>72</v>
      </c>
    </row>
    <row r="389" spans="1:4" x14ac:dyDescent="0.25">
      <c r="A389">
        <v>129462</v>
      </c>
      <c r="B389" s="1" t="s">
        <v>19</v>
      </c>
      <c r="C389" s="1" t="s">
        <v>33</v>
      </c>
      <c r="D389" s="1" t="s">
        <v>34</v>
      </c>
    </row>
    <row r="390" spans="1:4" x14ac:dyDescent="0.25">
      <c r="A390">
        <v>165316</v>
      </c>
      <c r="B390" s="1" t="s">
        <v>42</v>
      </c>
      <c r="C390" s="1" t="s">
        <v>361</v>
      </c>
      <c r="D390" s="1" t="s">
        <v>362</v>
      </c>
    </row>
    <row r="391" spans="1:4" x14ac:dyDescent="0.25">
      <c r="A391">
        <v>115987</v>
      </c>
      <c r="B391" s="1" t="s">
        <v>42</v>
      </c>
      <c r="C391" s="1" t="s">
        <v>361</v>
      </c>
      <c r="D391" s="1" t="s">
        <v>362</v>
      </c>
    </row>
    <row r="392" spans="1:4" x14ac:dyDescent="0.25">
      <c r="A392">
        <v>156083</v>
      </c>
      <c r="B392" s="1" t="s">
        <v>167</v>
      </c>
      <c r="C392" s="1" t="s">
        <v>203</v>
      </c>
      <c r="D392" s="1" t="s">
        <v>204</v>
      </c>
    </row>
    <row r="393" spans="1:4" x14ac:dyDescent="0.25">
      <c r="A393">
        <v>137547</v>
      </c>
      <c r="B393" s="1" t="s">
        <v>167</v>
      </c>
      <c r="C393" s="1" t="s">
        <v>203</v>
      </c>
      <c r="D393" s="1" t="s">
        <v>204</v>
      </c>
    </row>
    <row r="394" spans="1:4" x14ac:dyDescent="0.25">
      <c r="A394">
        <v>100454</v>
      </c>
      <c r="B394" s="1" t="s">
        <v>19</v>
      </c>
      <c r="C394" s="1" t="s">
        <v>33</v>
      </c>
      <c r="D394" s="1" t="s">
        <v>34</v>
      </c>
    </row>
    <row r="395" spans="1:4" x14ac:dyDescent="0.25">
      <c r="A395">
        <v>161669</v>
      </c>
      <c r="B395" s="1" t="s">
        <v>19</v>
      </c>
      <c r="C395" s="1" t="s">
        <v>33</v>
      </c>
      <c r="D395" s="1" t="s">
        <v>34</v>
      </c>
    </row>
    <row r="396" spans="1:4" x14ac:dyDescent="0.25">
      <c r="A396">
        <v>114300</v>
      </c>
      <c r="B396" s="1" t="s">
        <v>167</v>
      </c>
      <c r="C396" s="1" t="s">
        <v>279</v>
      </c>
      <c r="D396" s="1" t="s">
        <v>280</v>
      </c>
    </row>
    <row r="397" spans="1:4" x14ac:dyDescent="0.25">
      <c r="A397">
        <v>107503</v>
      </c>
      <c r="B397" s="1" t="s">
        <v>70</v>
      </c>
      <c r="C397" s="1" t="s">
        <v>71</v>
      </c>
      <c r="D397" s="1" t="s">
        <v>303</v>
      </c>
    </row>
    <row r="398" spans="1:4" x14ac:dyDescent="0.25">
      <c r="A398">
        <v>107755</v>
      </c>
      <c r="B398" s="1" t="s">
        <v>167</v>
      </c>
      <c r="C398" s="1" t="s">
        <v>168</v>
      </c>
      <c r="D398" s="1" t="s">
        <v>169</v>
      </c>
    </row>
    <row r="399" spans="1:4" x14ac:dyDescent="0.25">
      <c r="A399">
        <v>152534</v>
      </c>
      <c r="B399" s="1" t="s">
        <v>19</v>
      </c>
      <c r="C399" s="1" t="s">
        <v>33</v>
      </c>
      <c r="D399" s="1" t="s">
        <v>34</v>
      </c>
    </row>
    <row r="400" spans="1:4" x14ac:dyDescent="0.25">
      <c r="A400">
        <v>113747</v>
      </c>
      <c r="B400" s="1" t="s">
        <v>19</v>
      </c>
      <c r="C400" s="1" t="s">
        <v>33</v>
      </c>
      <c r="D400" s="1" t="s">
        <v>34</v>
      </c>
    </row>
    <row r="401" spans="1:4" x14ac:dyDescent="0.25">
      <c r="A401">
        <v>123274</v>
      </c>
      <c r="B401" s="1" t="s">
        <v>70</v>
      </c>
      <c r="C401" s="1" t="s">
        <v>71</v>
      </c>
      <c r="D401" s="1" t="s">
        <v>72</v>
      </c>
    </row>
    <row r="402" spans="1:4" x14ac:dyDescent="0.25">
      <c r="A402">
        <v>125612</v>
      </c>
      <c r="B402" s="1" t="s">
        <v>42</v>
      </c>
      <c r="C402" s="1" t="s">
        <v>361</v>
      </c>
      <c r="D402" s="1" t="s">
        <v>362</v>
      </c>
    </row>
    <row r="403" spans="1:4" x14ac:dyDescent="0.25">
      <c r="A403">
        <v>161984</v>
      </c>
      <c r="B403" s="1" t="s">
        <v>42</v>
      </c>
      <c r="C403" s="1" t="s">
        <v>361</v>
      </c>
      <c r="D403" s="1" t="s">
        <v>362</v>
      </c>
    </row>
    <row r="404" spans="1:4" x14ac:dyDescent="0.25">
      <c r="A404">
        <v>133851</v>
      </c>
      <c r="B404" s="1" t="s">
        <v>19</v>
      </c>
      <c r="C404" s="1" t="s">
        <v>33</v>
      </c>
      <c r="D404" s="1" t="s">
        <v>34</v>
      </c>
    </row>
    <row r="405" spans="1:4" x14ac:dyDescent="0.25">
      <c r="A405">
        <v>134474</v>
      </c>
      <c r="B405" s="1" t="s">
        <v>167</v>
      </c>
      <c r="C405" s="1" t="s">
        <v>279</v>
      </c>
      <c r="D405" s="1" t="s">
        <v>280</v>
      </c>
    </row>
    <row r="406" spans="1:4" x14ac:dyDescent="0.25">
      <c r="A406">
        <v>149020</v>
      </c>
      <c r="B406" s="1" t="s">
        <v>167</v>
      </c>
      <c r="C406" s="1" t="s">
        <v>279</v>
      </c>
      <c r="D406" s="1" t="s">
        <v>280</v>
      </c>
    </row>
    <row r="407" spans="1:4" x14ac:dyDescent="0.25">
      <c r="A407">
        <v>134362</v>
      </c>
      <c r="B407" s="1" t="s">
        <v>167</v>
      </c>
      <c r="C407" s="1" t="s">
        <v>279</v>
      </c>
      <c r="D407" s="1" t="s">
        <v>280</v>
      </c>
    </row>
    <row r="408" spans="1:4" x14ac:dyDescent="0.25">
      <c r="A408">
        <v>136742</v>
      </c>
      <c r="B408" s="1" t="s">
        <v>19</v>
      </c>
      <c r="C408" s="1" t="s">
        <v>33</v>
      </c>
      <c r="D408" s="1" t="s">
        <v>34</v>
      </c>
    </row>
    <row r="409" spans="1:4" x14ac:dyDescent="0.25">
      <c r="A409">
        <v>158099</v>
      </c>
      <c r="B409" s="1" t="s">
        <v>19</v>
      </c>
      <c r="C409" s="1" t="s">
        <v>33</v>
      </c>
      <c r="D409" s="1" t="s">
        <v>34</v>
      </c>
    </row>
    <row r="410" spans="1:4" x14ac:dyDescent="0.25">
      <c r="A410">
        <v>131128</v>
      </c>
      <c r="B410" s="1" t="s">
        <v>42</v>
      </c>
      <c r="C410" s="1" t="s">
        <v>361</v>
      </c>
      <c r="D410" s="1" t="s">
        <v>362</v>
      </c>
    </row>
    <row r="411" spans="1:4" x14ac:dyDescent="0.25">
      <c r="A411">
        <v>148488</v>
      </c>
      <c r="B411" s="1" t="s">
        <v>19</v>
      </c>
      <c r="C411" s="1" t="s">
        <v>111</v>
      </c>
      <c r="D411" s="1" t="s">
        <v>112</v>
      </c>
    </row>
    <row r="412" spans="1:4" x14ac:dyDescent="0.25">
      <c r="A412">
        <v>114636</v>
      </c>
      <c r="B412" s="1" t="s">
        <v>70</v>
      </c>
      <c r="C412" s="1" t="s">
        <v>71</v>
      </c>
      <c r="D412" s="1" t="s">
        <v>72</v>
      </c>
    </row>
    <row r="413" spans="1:4" x14ac:dyDescent="0.25">
      <c r="A413">
        <v>116736</v>
      </c>
      <c r="B413" s="1" t="s">
        <v>70</v>
      </c>
      <c r="C413" s="1" t="s">
        <v>71</v>
      </c>
      <c r="D413" s="1" t="s">
        <v>72</v>
      </c>
    </row>
    <row r="414" spans="1:4" x14ac:dyDescent="0.25">
      <c r="A414">
        <v>158638</v>
      </c>
      <c r="B414" s="1" t="s">
        <v>70</v>
      </c>
      <c r="C414" s="1" t="s">
        <v>71</v>
      </c>
      <c r="D414" s="1" t="s">
        <v>72</v>
      </c>
    </row>
    <row r="415" spans="1:4" x14ac:dyDescent="0.25">
      <c r="A415">
        <v>111689</v>
      </c>
      <c r="B415" s="1" t="s">
        <v>70</v>
      </c>
      <c r="C415" s="1" t="s">
        <v>71</v>
      </c>
      <c r="D415" s="1" t="s">
        <v>72</v>
      </c>
    </row>
    <row r="416" spans="1:4" x14ac:dyDescent="0.25">
      <c r="A416">
        <v>129098</v>
      </c>
      <c r="B416" s="1" t="s">
        <v>70</v>
      </c>
      <c r="C416" s="1" t="s">
        <v>71</v>
      </c>
      <c r="D416" s="1" t="s">
        <v>72</v>
      </c>
    </row>
    <row r="417" spans="1:4" x14ac:dyDescent="0.25">
      <c r="A417">
        <v>123463</v>
      </c>
      <c r="B417" s="1" t="s">
        <v>42</v>
      </c>
      <c r="C417" s="1" t="s">
        <v>43</v>
      </c>
      <c r="D417" s="1" t="s">
        <v>44</v>
      </c>
    </row>
    <row r="418" spans="1:4" x14ac:dyDescent="0.25">
      <c r="A418">
        <v>165148</v>
      </c>
      <c r="B418" s="1" t="s">
        <v>42</v>
      </c>
      <c r="C418" s="1" t="s">
        <v>43</v>
      </c>
      <c r="D418" s="1" t="s">
        <v>44</v>
      </c>
    </row>
    <row r="419" spans="1:4" x14ac:dyDescent="0.25">
      <c r="A419">
        <v>134061</v>
      </c>
      <c r="B419" s="1" t="s">
        <v>42</v>
      </c>
      <c r="C419" s="1" t="s">
        <v>43</v>
      </c>
      <c r="D419" s="1" t="s">
        <v>44</v>
      </c>
    </row>
    <row r="420" spans="1:4" x14ac:dyDescent="0.25">
      <c r="A420">
        <v>143602</v>
      </c>
      <c r="B420" s="1" t="s">
        <v>70</v>
      </c>
      <c r="C420" s="1" t="s">
        <v>71</v>
      </c>
      <c r="D420" s="1" t="s">
        <v>72</v>
      </c>
    </row>
    <row r="421" spans="1:4" x14ac:dyDescent="0.25">
      <c r="A421">
        <v>115364</v>
      </c>
      <c r="B421" s="1" t="s">
        <v>70</v>
      </c>
      <c r="C421" s="1" t="s">
        <v>71</v>
      </c>
      <c r="D421" s="1" t="s">
        <v>72</v>
      </c>
    </row>
    <row r="422" spans="1:4" x14ac:dyDescent="0.25">
      <c r="A422">
        <v>150707</v>
      </c>
      <c r="B422" s="1" t="s">
        <v>167</v>
      </c>
      <c r="C422" s="1" t="s">
        <v>168</v>
      </c>
      <c r="D422" s="1" t="s">
        <v>169</v>
      </c>
    </row>
    <row r="423" spans="1:4" x14ac:dyDescent="0.25">
      <c r="A423">
        <v>104976</v>
      </c>
      <c r="B423" s="1" t="s">
        <v>167</v>
      </c>
      <c r="C423" s="1" t="s">
        <v>168</v>
      </c>
      <c r="D423" s="1" t="s">
        <v>169</v>
      </c>
    </row>
    <row r="424" spans="1:4" x14ac:dyDescent="0.25">
      <c r="A424">
        <v>132934</v>
      </c>
      <c r="B424" s="1" t="s">
        <v>167</v>
      </c>
      <c r="C424" s="1" t="s">
        <v>168</v>
      </c>
      <c r="D424" s="1" t="s">
        <v>169</v>
      </c>
    </row>
    <row r="425" spans="1:4" x14ac:dyDescent="0.25">
      <c r="A425">
        <v>133256</v>
      </c>
      <c r="B425" s="1" t="s">
        <v>70</v>
      </c>
      <c r="C425" s="1" t="s">
        <v>71</v>
      </c>
      <c r="D425" s="1" t="s">
        <v>72</v>
      </c>
    </row>
    <row r="426" spans="1:4" x14ac:dyDescent="0.25">
      <c r="A426">
        <v>105494</v>
      </c>
      <c r="B426" s="1" t="s">
        <v>19</v>
      </c>
      <c r="C426" s="1" t="s">
        <v>33</v>
      </c>
      <c r="D426" s="1" t="s">
        <v>34</v>
      </c>
    </row>
    <row r="427" spans="1:4" x14ac:dyDescent="0.25">
      <c r="A427">
        <v>140634</v>
      </c>
      <c r="B427" s="1" t="s">
        <v>19</v>
      </c>
      <c r="C427" s="1" t="s">
        <v>33</v>
      </c>
      <c r="D427" s="1" t="s">
        <v>34</v>
      </c>
    </row>
    <row r="428" spans="1:4" x14ac:dyDescent="0.25">
      <c r="A428">
        <v>144407</v>
      </c>
      <c r="B428" s="1" t="s">
        <v>19</v>
      </c>
      <c r="C428" s="1" t="s">
        <v>20</v>
      </c>
      <c r="D428" s="1" t="s">
        <v>21</v>
      </c>
    </row>
    <row r="429" spans="1:4" x14ac:dyDescent="0.25">
      <c r="A429">
        <v>160983</v>
      </c>
      <c r="B429" s="1" t="s">
        <v>19</v>
      </c>
      <c r="C429" s="1" t="s">
        <v>20</v>
      </c>
      <c r="D429" s="1" t="s">
        <v>21</v>
      </c>
    </row>
    <row r="430" spans="1:4" x14ac:dyDescent="0.25">
      <c r="A430">
        <v>114622</v>
      </c>
      <c r="B430" s="1" t="s">
        <v>70</v>
      </c>
      <c r="C430" s="1" t="s">
        <v>71</v>
      </c>
      <c r="D430" s="1" t="s">
        <v>72</v>
      </c>
    </row>
    <row r="431" spans="1:4" x14ac:dyDescent="0.25">
      <c r="A431">
        <v>150959</v>
      </c>
      <c r="B431" s="1" t="s">
        <v>70</v>
      </c>
      <c r="C431" s="1" t="s">
        <v>71</v>
      </c>
      <c r="D431" s="1" t="s">
        <v>72</v>
      </c>
    </row>
    <row r="432" spans="1:4" x14ac:dyDescent="0.25">
      <c r="A432">
        <v>132353</v>
      </c>
      <c r="B432" s="1" t="s">
        <v>19</v>
      </c>
      <c r="C432" s="1" t="s">
        <v>33</v>
      </c>
      <c r="D432" s="1" t="s">
        <v>34</v>
      </c>
    </row>
    <row r="433" spans="1:4" x14ac:dyDescent="0.25">
      <c r="A433">
        <v>130477</v>
      </c>
      <c r="B433" s="1" t="s">
        <v>19</v>
      </c>
      <c r="C433" s="1" t="s">
        <v>33</v>
      </c>
      <c r="D433" s="1" t="s">
        <v>34</v>
      </c>
    </row>
    <row r="434" spans="1:4" x14ac:dyDescent="0.25">
      <c r="A434">
        <v>143259</v>
      </c>
      <c r="B434" s="1" t="s">
        <v>167</v>
      </c>
      <c r="C434" s="1" t="s">
        <v>279</v>
      </c>
      <c r="D434" s="1" t="s">
        <v>280</v>
      </c>
    </row>
    <row r="435" spans="1:4" x14ac:dyDescent="0.25">
      <c r="A435">
        <v>137596</v>
      </c>
      <c r="B435" s="1" t="s">
        <v>70</v>
      </c>
      <c r="C435" s="1" t="s">
        <v>71</v>
      </c>
      <c r="D435" s="1" t="s">
        <v>72</v>
      </c>
    </row>
    <row r="436" spans="1:4" x14ac:dyDescent="0.25">
      <c r="A436">
        <v>133627</v>
      </c>
      <c r="B436" s="1" t="s">
        <v>70</v>
      </c>
      <c r="C436" s="1" t="s">
        <v>71</v>
      </c>
      <c r="D436" s="1" t="s">
        <v>72</v>
      </c>
    </row>
    <row r="437" spans="1:4" x14ac:dyDescent="0.25">
      <c r="A437">
        <v>102519</v>
      </c>
      <c r="B437" s="1" t="s">
        <v>42</v>
      </c>
      <c r="C437" s="1" t="s">
        <v>43</v>
      </c>
      <c r="D437" s="1" t="s">
        <v>44</v>
      </c>
    </row>
    <row r="438" spans="1:4" x14ac:dyDescent="0.25">
      <c r="A438">
        <v>141215</v>
      </c>
      <c r="B438" s="1" t="s">
        <v>42</v>
      </c>
      <c r="C438" s="1" t="s">
        <v>89</v>
      </c>
      <c r="D438" s="1" t="s">
        <v>123</v>
      </c>
    </row>
    <row r="439" spans="1:4" x14ac:dyDescent="0.25">
      <c r="A439">
        <v>165218</v>
      </c>
      <c r="B439" s="1" t="s">
        <v>42</v>
      </c>
      <c r="C439" s="1" t="s">
        <v>89</v>
      </c>
      <c r="D439" s="1" t="s">
        <v>123</v>
      </c>
    </row>
    <row r="440" spans="1:4" x14ac:dyDescent="0.25">
      <c r="A440">
        <v>138296</v>
      </c>
      <c r="B440" s="1" t="s">
        <v>42</v>
      </c>
      <c r="C440" s="1" t="s">
        <v>89</v>
      </c>
      <c r="D440" s="1" t="s">
        <v>123</v>
      </c>
    </row>
    <row r="441" spans="1:4" x14ac:dyDescent="0.25">
      <c r="A441">
        <v>111164</v>
      </c>
      <c r="B441" s="1" t="s">
        <v>19</v>
      </c>
      <c r="C441" s="1" t="s">
        <v>33</v>
      </c>
      <c r="D441" s="1" t="s">
        <v>34</v>
      </c>
    </row>
    <row r="442" spans="1:4" x14ac:dyDescent="0.25">
      <c r="A442">
        <v>149797</v>
      </c>
      <c r="B442" s="1" t="s">
        <v>19</v>
      </c>
      <c r="C442" s="1" t="s">
        <v>33</v>
      </c>
      <c r="D442" s="1" t="s">
        <v>34</v>
      </c>
    </row>
    <row r="443" spans="1:4" x14ac:dyDescent="0.25">
      <c r="A443">
        <v>132962</v>
      </c>
      <c r="B443" s="1" t="s">
        <v>70</v>
      </c>
      <c r="C443" s="1" t="s">
        <v>71</v>
      </c>
      <c r="D443" s="1" t="s">
        <v>72</v>
      </c>
    </row>
    <row r="444" spans="1:4" x14ac:dyDescent="0.25">
      <c r="A444">
        <v>115091</v>
      </c>
      <c r="B444" s="1" t="s">
        <v>70</v>
      </c>
      <c r="C444" s="1" t="s">
        <v>71</v>
      </c>
      <c r="D444" s="1" t="s">
        <v>72</v>
      </c>
    </row>
    <row r="445" spans="1:4" x14ac:dyDescent="0.25">
      <c r="A445">
        <v>144932</v>
      </c>
      <c r="B445" s="1" t="s">
        <v>19</v>
      </c>
      <c r="C445" s="1" t="s">
        <v>33</v>
      </c>
      <c r="D445" s="1" t="s">
        <v>34</v>
      </c>
    </row>
    <row r="446" spans="1:4" x14ac:dyDescent="0.25">
      <c r="A446">
        <v>114216</v>
      </c>
      <c r="B446" s="1" t="s">
        <v>70</v>
      </c>
      <c r="C446" s="1" t="s">
        <v>71</v>
      </c>
      <c r="D446" s="1" t="s">
        <v>72</v>
      </c>
    </row>
    <row r="447" spans="1:4" x14ac:dyDescent="0.25">
      <c r="A447">
        <v>140081</v>
      </c>
      <c r="B447" s="1" t="s">
        <v>70</v>
      </c>
      <c r="C447" s="1" t="s">
        <v>71</v>
      </c>
      <c r="D447" s="1" t="s">
        <v>72</v>
      </c>
    </row>
    <row r="448" spans="1:4" x14ac:dyDescent="0.25">
      <c r="A448">
        <v>111745</v>
      </c>
      <c r="B448" s="1" t="s">
        <v>70</v>
      </c>
      <c r="C448" s="1" t="s">
        <v>71</v>
      </c>
      <c r="D448" s="1" t="s">
        <v>72</v>
      </c>
    </row>
    <row r="449" spans="1:4" x14ac:dyDescent="0.25">
      <c r="A449">
        <v>148250</v>
      </c>
      <c r="B449" s="1" t="s">
        <v>167</v>
      </c>
      <c r="C449" s="1" t="s">
        <v>279</v>
      </c>
      <c r="D449" s="1" t="s">
        <v>280</v>
      </c>
    </row>
    <row r="450" spans="1:4" x14ac:dyDescent="0.25">
      <c r="A450">
        <v>105760</v>
      </c>
      <c r="B450" s="1" t="s">
        <v>19</v>
      </c>
      <c r="C450" s="1" t="s">
        <v>293</v>
      </c>
      <c r="D450" s="1" t="s">
        <v>294</v>
      </c>
    </row>
    <row r="451" spans="1:4" x14ac:dyDescent="0.25">
      <c r="A451">
        <v>142958</v>
      </c>
      <c r="B451" s="1" t="s">
        <v>42</v>
      </c>
      <c r="C451" s="1" t="s">
        <v>43</v>
      </c>
      <c r="D451" s="1" t="s">
        <v>44</v>
      </c>
    </row>
    <row r="452" spans="1:4" x14ac:dyDescent="0.25">
      <c r="A452">
        <v>120880</v>
      </c>
      <c r="B452" s="1" t="s">
        <v>42</v>
      </c>
      <c r="C452" s="1" t="s">
        <v>89</v>
      </c>
      <c r="D452" s="1" t="s">
        <v>90</v>
      </c>
    </row>
    <row r="453" spans="1:4" x14ac:dyDescent="0.25">
      <c r="A453">
        <v>140200</v>
      </c>
      <c r="B453" s="1" t="s">
        <v>42</v>
      </c>
      <c r="C453" s="1" t="s">
        <v>89</v>
      </c>
      <c r="D453" s="1" t="s">
        <v>90</v>
      </c>
    </row>
    <row r="454" spans="1:4" x14ac:dyDescent="0.25">
      <c r="A454">
        <v>110576</v>
      </c>
      <c r="B454" s="1" t="s">
        <v>70</v>
      </c>
      <c r="C454" s="1" t="s">
        <v>71</v>
      </c>
      <c r="D454" s="1" t="s">
        <v>72</v>
      </c>
    </row>
    <row r="455" spans="1:4" x14ac:dyDescent="0.25">
      <c r="A455">
        <v>131156</v>
      </c>
      <c r="B455" s="1" t="s">
        <v>70</v>
      </c>
      <c r="C455" s="1" t="s">
        <v>71</v>
      </c>
      <c r="D455" s="1" t="s">
        <v>72</v>
      </c>
    </row>
    <row r="456" spans="1:4" x14ac:dyDescent="0.25">
      <c r="A456">
        <v>136539</v>
      </c>
      <c r="B456" s="1" t="s">
        <v>42</v>
      </c>
      <c r="C456" s="1" t="s">
        <v>43</v>
      </c>
      <c r="D456" s="1" t="s">
        <v>44</v>
      </c>
    </row>
    <row r="457" spans="1:4" x14ac:dyDescent="0.25">
      <c r="A457">
        <v>119305</v>
      </c>
      <c r="B457" s="1" t="s">
        <v>42</v>
      </c>
      <c r="C457" s="1" t="s">
        <v>43</v>
      </c>
      <c r="D457" s="1" t="s">
        <v>44</v>
      </c>
    </row>
    <row r="458" spans="1:4" x14ac:dyDescent="0.25">
      <c r="A458">
        <v>102414</v>
      </c>
      <c r="B458" s="1" t="s">
        <v>70</v>
      </c>
      <c r="C458" s="1" t="s">
        <v>71</v>
      </c>
      <c r="D458" s="1" t="s">
        <v>72</v>
      </c>
    </row>
    <row r="459" spans="1:4" x14ac:dyDescent="0.25">
      <c r="A459">
        <v>112571</v>
      </c>
      <c r="B459" s="1" t="s">
        <v>19</v>
      </c>
      <c r="C459" s="1" t="s">
        <v>33</v>
      </c>
      <c r="D459" s="1" t="s">
        <v>34</v>
      </c>
    </row>
    <row r="460" spans="1:4" x14ac:dyDescent="0.25">
      <c r="A460">
        <v>152142</v>
      </c>
      <c r="B460" s="1" t="s">
        <v>42</v>
      </c>
      <c r="C460" s="1" t="s">
        <v>361</v>
      </c>
      <c r="D460" s="1" t="s">
        <v>362</v>
      </c>
    </row>
    <row r="461" spans="1:4" x14ac:dyDescent="0.25">
      <c r="A461">
        <v>160059</v>
      </c>
      <c r="B461" s="1" t="s">
        <v>42</v>
      </c>
      <c r="C461" s="1" t="s">
        <v>43</v>
      </c>
      <c r="D461" s="1" t="s">
        <v>44</v>
      </c>
    </row>
    <row r="462" spans="1:4" x14ac:dyDescent="0.25">
      <c r="A462">
        <v>120859</v>
      </c>
      <c r="B462" s="1" t="s">
        <v>42</v>
      </c>
      <c r="C462" s="1" t="s">
        <v>43</v>
      </c>
      <c r="D462" s="1" t="s">
        <v>44</v>
      </c>
    </row>
    <row r="463" spans="1:4" x14ac:dyDescent="0.25">
      <c r="A463">
        <v>127488</v>
      </c>
      <c r="B463" s="1" t="s">
        <v>167</v>
      </c>
      <c r="C463" s="1" t="s">
        <v>203</v>
      </c>
      <c r="D463" s="1" t="s">
        <v>204</v>
      </c>
    </row>
    <row r="464" spans="1:4" x14ac:dyDescent="0.25">
      <c r="A464">
        <v>135279</v>
      </c>
      <c r="B464" s="1" t="s">
        <v>167</v>
      </c>
      <c r="C464" s="1" t="s">
        <v>203</v>
      </c>
      <c r="D464" s="1" t="s">
        <v>204</v>
      </c>
    </row>
    <row r="465" spans="1:4" x14ac:dyDescent="0.25">
      <c r="A465">
        <v>115791</v>
      </c>
      <c r="B465" s="1" t="s">
        <v>19</v>
      </c>
      <c r="C465" s="1" t="s">
        <v>33</v>
      </c>
      <c r="D465" s="1" t="s">
        <v>34</v>
      </c>
    </row>
    <row r="466" spans="1:4" x14ac:dyDescent="0.25">
      <c r="A466">
        <v>103247</v>
      </c>
      <c r="B466" s="1" t="s">
        <v>19</v>
      </c>
      <c r="C466" s="1" t="s">
        <v>33</v>
      </c>
      <c r="D466" s="1" t="s">
        <v>34</v>
      </c>
    </row>
    <row r="467" spans="1:4" x14ac:dyDescent="0.25">
      <c r="A467">
        <v>100209</v>
      </c>
      <c r="B467" s="1" t="s">
        <v>167</v>
      </c>
      <c r="C467" s="1" t="s">
        <v>203</v>
      </c>
      <c r="D467" s="1" t="s">
        <v>204</v>
      </c>
    </row>
    <row r="468" spans="1:4" x14ac:dyDescent="0.25">
      <c r="A468">
        <v>159366</v>
      </c>
      <c r="B468" s="1" t="s">
        <v>19</v>
      </c>
      <c r="C468" s="1" t="s">
        <v>293</v>
      </c>
      <c r="D468" s="1" t="s">
        <v>294</v>
      </c>
    </row>
    <row r="469" spans="1:4" x14ac:dyDescent="0.25">
      <c r="A469">
        <v>145499</v>
      </c>
      <c r="B469" s="1" t="s">
        <v>19</v>
      </c>
      <c r="C469" s="1" t="s">
        <v>293</v>
      </c>
      <c r="D469" s="1" t="s">
        <v>294</v>
      </c>
    </row>
    <row r="470" spans="1:4" x14ac:dyDescent="0.25">
      <c r="A470">
        <v>157035</v>
      </c>
      <c r="B470" s="1" t="s">
        <v>19</v>
      </c>
      <c r="C470" s="1" t="s">
        <v>20</v>
      </c>
      <c r="D470" s="1" t="s">
        <v>21</v>
      </c>
    </row>
    <row r="471" spans="1:4" x14ac:dyDescent="0.25">
      <c r="A471">
        <v>144939</v>
      </c>
      <c r="B471" s="1" t="s">
        <v>19</v>
      </c>
      <c r="C471" s="1" t="s">
        <v>20</v>
      </c>
      <c r="D471" s="1" t="s">
        <v>21</v>
      </c>
    </row>
    <row r="472" spans="1:4" x14ac:dyDescent="0.25">
      <c r="A472">
        <v>163419</v>
      </c>
      <c r="B472" s="1" t="s">
        <v>19</v>
      </c>
      <c r="C472" s="1" t="s">
        <v>20</v>
      </c>
      <c r="D472" s="1" t="s">
        <v>21</v>
      </c>
    </row>
    <row r="473" spans="1:4" x14ac:dyDescent="0.25">
      <c r="A473">
        <v>100314</v>
      </c>
      <c r="B473" s="1" t="s">
        <v>167</v>
      </c>
      <c r="C473" s="1" t="s">
        <v>203</v>
      </c>
      <c r="D473" s="1" t="s">
        <v>204</v>
      </c>
    </row>
    <row r="474" spans="1:4" x14ac:dyDescent="0.25">
      <c r="A474">
        <v>146829</v>
      </c>
      <c r="B474" s="1" t="s">
        <v>167</v>
      </c>
      <c r="C474" s="1" t="s">
        <v>203</v>
      </c>
      <c r="D474" s="1" t="s">
        <v>204</v>
      </c>
    </row>
    <row r="475" spans="1:4" x14ac:dyDescent="0.25">
      <c r="A475">
        <v>167899</v>
      </c>
      <c r="B475" s="1" t="s">
        <v>70</v>
      </c>
      <c r="C475" s="1" t="s">
        <v>71</v>
      </c>
      <c r="D475" s="1" t="s">
        <v>72</v>
      </c>
    </row>
    <row r="476" spans="1:4" x14ac:dyDescent="0.25">
      <c r="A476">
        <v>153549</v>
      </c>
      <c r="B476" s="1" t="s">
        <v>167</v>
      </c>
      <c r="C476" s="1" t="s">
        <v>203</v>
      </c>
      <c r="D476" s="1" t="s">
        <v>204</v>
      </c>
    </row>
    <row r="477" spans="1:4" x14ac:dyDescent="0.25">
      <c r="A477">
        <v>110023</v>
      </c>
      <c r="B477" s="1" t="s">
        <v>42</v>
      </c>
      <c r="C477" s="1" t="s">
        <v>89</v>
      </c>
      <c r="D477" s="1" t="s">
        <v>123</v>
      </c>
    </row>
    <row r="478" spans="1:4" x14ac:dyDescent="0.25">
      <c r="A478">
        <v>105585</v>
      </c>
      <c r="B478" s="1" t="s">
        <v>19</v>
      </c>
      <c r="C478" s="1" t="s">
        <v>20</v>
      </c>
      <c r="D478" s="1" t="s">
        <v>21</v>
      </c>
    </row>
    <row r="479" spans="1:4" x14ac:dyDescent="0.25">
      <c r="A479">
        <v>117639</v>
      </c>
      <c r="B479" s="1" t="s">
        <v>70</v>
      </c>
      <c r="C479" s="1" t="s">
        <v>21</v>
      </c>
      <c r="D479" s="1" t="s">
        <v>158</v>
      </c>
    </row>
    <row r="480" spans="1:4" x14ac:dyDescent="0.25">
      <c r="A480">
        <v>162537</v>
      </c>
      <c r="B480" s="1" t="s">
        <v>70</v>
      </c>
      <c r="C480" s="1" t="s">
        <v>71</v>
      </c>
      <c r="D480" s="1" t="s">
        <v>72</v>
      </c>
    </row>
    <row r="481" spans="1:4" x14ac:dyDescent="0.25">
      <c r="A481">
        <v>155488</v>
      </c>
      <c r="B481" s="1" t="s">
        <v>70</v>
      </c>
      <c r="C481" s="1" t="s">
        <v>21</v>
      </c>
      <c r="D481" s="1" t="s">
        <v>158</v>
      </c>
    </row>
    <row r="482" spans="1:4" x14ac:dyDescent="0.25">
      <c r="A482">
        <v>124891</v>
      </c>
      <c r="B482" s="1" t="s">
        <v>70</v>
      </c>
      <c r="C482" s="1" t="s">
        <v>21</v>
      </c>
      <c r="D482" s="1" t="s">
        <v>158</v>
      </c>
    </row>
    <row r="483" spans="1:4" x14ac:dyDescent="0.25">
      <c r="A483">
        <v>126445</v>
      </c>
      <c r="B483" s="1" t="s">
        <v>167</v>
      </c>
      <c r="C483" s="1" t="s">
        <v>279</v>
      </c>
      <c r="D483" s="1" t="s">
        <v>280</v>
      </c>
    </row>
    <row r="484" spans="1:4" x14ac:dyDescent="0.25">
      <c r="A484">
        <v>111199</v>
      </c>
      <c r="B484" s="1" t="s">
        <v>19</v>
      </c>
      <c r="C484" s="1" t="s">
        <v>33</v>
      </c>
      <c r="D484" s="1" t="s">
        <v>34</v>
      </c>
    </row>
    <row r="485" spans="1:4" x14ac:dyDescent="0.25">
      <c r="A485">
        <v>105312</v>
      </c>
      <c r="B485" s="1" t="s">
        <v>19</v>
      </c>
      <c r="C485" s="1" t="s">
        <v>33</v>
      </c>
      <c r="D485" s="1" t="s">
        <v>34</v>
      </c>
    </row>
    <row r="486" spans="1:4" x14ac:dyDescent="0.25">
      <c r="A486">
        <v>106705</v>
      </c>
      <c r="B486" s="1" t="s">
        <v>19</v>
      </c>
      <c r="C486" s="1" t="s">
        <v>33</v>
      </c>
      <c r="D486" s="1" t="s">
        <v>34</v>
      </c>
    </row>
    <row r="487" spans="1:4" x14ac:dyDescent="0.25">
      <c r="A487">
        <v>135034</v>
      </c>
      <c r="B487" s="1" t="s">
        <v>70</v>
      </c>
      <c r="C487" s="1" t="s">
        <v>21</v>
      </c>
      <c r="D487" s="1" t="s">
        <v>158</v>
      </c>
    </row>
    <row r="488" spans="1:4" x14ac:dyDescent="0.25">
      <c r="A488">
        <v>158540</v>
      </c>
      <c r="B488" s="1" t="s">
        <v>42</v>
      </c>
      <c r="C488" s="1" t="s">
        <v>89</v>
      </c>
      <c r="D488" s="1" t="s">
        <v>123</v>
      </c>
    </row>
    <row r="489" spans="1:4" x14ac:dyDescent="0.25">
      <c r="A489">
        <v>118437</v>
      </c>
      <c r="B489" s="1" t="s">
        <v>70</v>
      </c>
      <c r="C489" s="1" t="s">
        <v>71</v>
      </c>
      <c r="D489" s="1" t="s">
        <v>72</v>
      </c>
    </row>
    <row r="490" spans="1:4" x14ac:dyDescent="0.25">
      <c r="A490">
        <v>126214</v>
      </c>
      <c r="B490" s="1" t="s">
        <v>70</v>
      </c>
      <c r="C490" s="1" t="s">
        <v>71</v>
      </c>
      <c r="D490" s="1" t="s">
        <v>72</v>
      </c>
    </row>
    <row r="491" spans="1:4" x14ac:dyDescent="0.25">
      <c r="A491">
        <v>133025</v>
      </c>
      <c r="B491" s="1" t="s">
        <v>42</v>
      </c>
      <c r="C491" s="1" t="s">
        <v>361</v>
      </c>
      <c r="D491" s="1" t="s">
        <v>362</v>
      </c>
    </row>
    <row r="492" spans="1:4" x14ac:dyDescent="0.25">
      <c r="A492">
        <v>108665</v>
      </c>
      <c r="B492" s="1" t="s">
        <v>19</v>
      </c>
      <c r="C492" s="1" t="s">
        <v>33</v>
      </c>
      <c r="D492" s="1" t="s">
        <v>34</v>
      </c>
    </row>
    <row r="493" spans="1:4" x14ac:dyDescent="0.25">
      <c r="A493">
        <v>124450</v>
      </c>
      <c r="B493" s="1" t="s">
        <v>19</v>
      </c>
      <c r="C493" s="1" t="s">
        <v>33</v>
      </c>
      <c r="D493" s="1" t="s">
        <v>34</v>
      </c>
    </row>
    <row r="494" spans="1:4" x14ac:dyDescent="0.25">
      <c r="A494">
        <v>167269</v>
      </c>
      <c r="B494" s="1" t="s">
        <v>19</v>
      </c>
      <c r="C494" s="1" t="s">
        <v>33</v>
      </c>
      <c r="D494" s="1" t="s">
        <v>34</v>
      </c>
    </row>
    <row r="495" spans="1:4" x14ac:dyDescent="0.25">
      <c r="A495">
        <v>106964</v>
      </c>
      <c r="B495" s="1" t="s">
        <v>19</v>
      </c>
      <c r="C495" s="1" t="s">
        <v>33</v>
      </c>
      <c r="D495" s="1" t="s">
        <v>34</v>
      </c>
    </row>
    <row r="496" spans="1:4" x14ac:dyDescent="0.25">
      <c r="A496">
        <v>126529</v>
      </c>
      <c r="B496" s="1" t="s">
        <v>42</v>
      </c>
      <c r="C496" s="1" t="s">
        <v>43</v>
      </c>
      <c r="D496" s="1" t="s">
        <v>44</v>
      </c>
    </row>
    <row r="497" spans="1:4" x14ac:dyDescent="0.25">
      <c r="A497">
        <v>163552</v>
      </c>
      <c r="B497" s="1" t="s">
        <v>19</v>
      </c>
      <c r="C497" s="1" t="s">
        <v>33</v>
      </c>
      <c r="D497" s="1" t="s">
        <v>34</v>
      </c>
    </row>
    <row r="498" spans="1:4" x14ac:dyDescent="0.25">
      <c r="A498">
        <v>109820</v>
      </c>
      <c r="B498" s="1" t="s">
        <v>19</v>
      </c>
      <c r="C498" s="1" t="s">
        <v>33</v>
      </c>
      <c r="D498" s="1" t="s">
        <v>34</v>
      </c>
    </row>
    <row r="499" spans="1:4" x14ac:dyDescent="0.25">
      <c r="A499">
        <v>113061</v>
      </c>
      <c r="B499" s="1" t="s">
        <v>19</v>
      </c>
      <c r="C499" s="1" t="s">
        <v>33</v>
      </c>
      <c r="D499" s="1" t="s">
        <v>34</v>
      </c>
    </row>
    <row r="500" spans="1:4" x14ac:dyDescent="0.25">
      <c r="A500">
        <v>127418</v>
      </c>
      <c r="B500" s="1" t="s">
        <v>70</v>
      </c>
      <c r="C500" s="1" t="s">
        <v>21</v>
      </c>
      <c r="D500" s="1" t="s">
        <v>158</v>
      </c>
    </row>
    <row r="501" spans="1:4" x14ac:dyDescent="0.25">
      <c r="A501">
        <v>121818</v>
      </c>
      <c r="B501" s="1" t="s">
        <v>167</v>
      </c>
      <c r="C501" s="1" t="s">
        <v>203</v>
      </c>
      <c r="D501" s="1" t="s">
        <v>204</v>
      </c>
    </row>
    <row r="502" spans="1:4" x14ac:dyDescent="0.25">
      <c r="A502">
        <v>127670</v>
      </c>
      <c r="B502" s="1" t="s">
        <v>42</v>
      </c>
      <c r="C502" s="1" t="s">
        <v>89</v>
      </c>
      <c r="D502" s="1" t="s">
        <v>123</v>
      </c>
    </row>
    <row r="503" spans="1:4" x14ac:dyDescent="0.25">
      <c r="A503">
        <v>102981</v>
      </c>
      <c r="B503" s="1" t="s">
        <v>70</v>
      </c>
      <c r="C503" s="1" t="s">
        <v>71</v>
      </c>
      <c r="D503" s="1" t="s">
        <v>72</v>
      </c>
    </row>
    <row r="504" spans="1:4" x14ac:dyDescent="0.25">
      <c r="A504">
        <v>115651</v>
      </c>
      <c r="B504" s="1" t="s">
        <v>70</v>
      </c>
      <c r="C504" s="1" t="s">
        <v>71</v>
      </c>
      <c r="D504" s="1" t="s">
        <v>298</v>
      </c>
    </row>
    <row r="505" spans="1:4" x14ac:dyDescent="0.25">
      <c r="A505">
        <v>152702</v>
      </c>
      <c r="B505" s="1" t="s">
        <v>70</v>
      </c>
      <c r="C505" s="1" t="s">
        <v>71</v>
      </c>
      <c r="D505" s="1" t="s">
        <v>298</v>
      </c>
    </row>
    <row r="506" spans="1:4" x14ac:dyDescent="0.25">
      <c r="A506">
        <v>169103</v>
      </c>
      <c r="B506" s="1" t="s">
        <v>70</v>
      </c>
      <c r="C506" s="1" t="s">
        <v>71</v>
      </c>
      <c r="D506" s="1" t="s">
        <v>72</v>
      </c>
    </row>
    <row r="507" spans="1:4" x14ac:dyDescent="0.25">
      <c r="A507">
        <v>139192</v>
      </c>
      <c r="B507" s="1" t="s">
        <v>70</v>
      </c>
      <c r="C507" s="1" t="s">
        <v>71</v>
      </c>
      <c r="D507" s="1" t="s">
        <v>72</v>
      </c>
    </row>
    <row r="508" spans="1:4" x14ac:dyDescent="0.25">
      <c r="A508">
        <v>153500</v>
      </c>
      <c r="B508" s="1" t="s">
        <v>70</v>
      </c>
      <c r="C508" s="1" t="s">
        <v>71</v>
      </c>
      <c r="D508" s="1" t="s">
        <v>72</v>
      </c>
    </row>
    <row r="509" spans="1:4" x14ac:dyDescent="0.25">
      <c r="A509">
        <v>110667</v>
      </c>
      <c r="B509" s="1" t="s">
        <v>19</v>
      </c>
      <c r="C509" s="1" t="s">
        <v>33</v>
      </c>
      <c r="D509" s="1" t="s">
        <v>34</v>
      </c>
    </row>
    <row r="510" spans="1:4" x14ac:dyDescent="0.25">
      <c r="A510">
        <v>167150</v>
      </c>
      <c r="B510" s="1" t="s">
        <v>19</v>
      </c>
      <c r="C510" s="1" t="s">
        <v>20</v>
      </c>
      <c r="D510" s="1" t="s">
        <v>21</v>
      </c>
    </row>
    <row r="511" spans="1:4" x14ac:dyDescent="0.25">
      <c r="A511">
        <v>105284</v>
      </c>
      <c r="B511" s="1" t="s">
        <v>19</v>
      </c>
      <c r="C511" s="1" t="s">
        <v>20</v>
      </c>
      <c r="D511" s="1" t="s">
        <v>21</v>
      </c>
    </row>
    <row r="512" spans="1:4" x14ac:dyDescent="0.25">
      <c r="A512">
        <v>125374</v>
      </c>
      <c r="B512" s="1" t="s">
        <v>42</v>
      </c>
      <c r="C512" s="1" t="s">
        <v>89</v>
      </c>
      <c r="D512" s="1" t="s">
        <v>123</v>
      </c>
    </row>
    <row r="513" spans="1:4" x14ac:dyDescent="0.25">
      <c r="A513">
        <v>161263</v>
      </c>
      <c r="B513" s="1" t="s">
        <v>167</v>
      </c>
      <c r="C513" s="1" t="s">
        <v>203</v>
      </c>
      <c r="D513" s="1" t="s">
        <v>204</v>
      </c>
    </row>
    <row r="514" spans="1:4" x14ac:dyDescent="0.25">
      <c r="A514">
        <v>157686</v>
      </c>
      <c r="B514" s="1" t="s">
        <v>19</v>
      </c>
      <c r="C514" s="1" t="s">
        <v>111</v>
      </c>
      <c r="D514" s="1" t="s">
        <v>112</v>
      </c>
    </row>
    <row r="515" spans="1:4" x14ac:dyDescent="0.25">
      <c r="A515">
        <v>139955</v>
      </c>
      <c r="B515" s="1" t="s">
        <v>19</v>
      </c>
      <c r="C515" s="1" t="s">
        <v>111</v>
      </c>
      <c r="D515" s="1" t="s">
        <v>112</v>
      </c>
    </row>
    <row r="516" spans="1:4" x14ac:dyDescent="0.25">
      <c r="A516">
        <v>150161</v>
      </c>
      <c r="B516" s="1" t="s">
        <v>42</v>
      </c>
      <c r="C516" s="1" t="s">
        <v>89</v>
      </c>
      <c r="D516" s="1" t="s">
        <v>90</v>
      </c>
    </row>
    <row r="517" spans="1:4" x14ac:dyDescent="0.25">
      <c r="A517">
        <v>144652</v>
      </c>
      <c r="B517" s="1" t="s">
        <v>19</v>
      </c>
      <c r="C517" s="1" t="s">
        <v>33</v>
      </c>
      <c r="D517" s="1" t="s">
        <v>34</v>
      </c>
    </row>
    <row r="518" spans="1:4" x14ac:dyDescent="0.25">
      <c r="A518">
        <v>152814</v>
      </c>
      <c r="B518" s="1" t="s">
        <v>19</v>
      </c>
      <c r="C518" s="1" t="s">
        <v>293</v>
      </c>
      <c r="D518" s="1" t="s">
        <v>294</v>
      </c>
    </row>
    <row r="519" spans="1:4" x14ac:dyDescent="0.25">
      <c r="A519">
        <v>106943</v>
      </c>
      <c r="B519" s="1" t="s">
        <v>19</v>
      </c>
      <c r="C519" s="1" t="s">
        <v>293</v>
      </c>
      <c r="D519" s="1" t="s">
        <v>294</v>
      </c>
    </row>
    <row r="520" spans="1:4" x14ac:dyDescent="0.25">
      <c r="A520">
        <v>134348</v>
      </c>
      <c r="B520" s="1" t="s">
        <v>19</v>
      </c>
      <c r="C520" s="1" t="s">
        <v>293</v>
      </c>
      <c r="D520" s="1" t="s">
        <v>294</v>
      </c>
    </row>
    <row r="521" spans="1:4" x14ac:dyDescent="0.25">
      <c r="A521">
        <v>161781</v>
      </c>
      <c r="B521" s="1" t="s">
        <v>70</v>
      </c>
      <c r="C521" s="1" t="s">
        <v>71</v>
      </c>
      <c r="D521" s="1" t="s">
        <v>72</v>
      </c>
    </row>
    <row r="522" spans="1:4" x14ac:dyDescent="0.25">
      <c r="A522">
        <v>132521</v>
      </c>
      <c r="B522" s="1" t="s">
        <v>167</v>
      </c>
      <c r="C522" s="1" t="s">
        <v>279</v>
      </c>
      <c r="D522" s="1" t="s">
        <v>280</v>
      </c>
    </row>
    <row r="523" spans="1:4" x14ac:dyDescent="0.25">
      <c r="A523">
        <v>110016</v>
      </c>
      <c r="B523" s="1" t="s">
        <v>19</v>
      </c>
      <c r="C523" s="1" t="s">
        <v>20</v>
      </c>
      <c r="D523" s="1" t="s">
        <v>21</v>
      </c>
    </row>
    <row r="524" spans="1:4" x14ac:dyDescent="0.25">
      <c r="A524">
        <v>143819</v>
      </c>
      <c r="B524" s="1" t="s">
        <v>70</v>
      </c>
      <c r="C524" s="1" t="s">
        <v>71</v>
      </c>
      <c r="D524" s="1" t="s">
        <v>72</v>
      </c>
    </row>
    <row r="525" spans="1:4" x14ac:dyDescent="0.25">
      <c r="A525">
        <v>167584</v>
      </c>
      <c r="B525" s="1" t="s">
        <v>70</v>
      </c>
      <c r="C525" s="1" t="s">
        <v>21</v>
      </c>
      <c r="D525" s="1" t="s">
        <v>158</v>
      </c>
    </row>
    <row r="526" spans="1:4" x14ac:dyDescent="0.25">
      <c r="A526">
        <v>166163</v>
      </c>
      <c r="B526" s="1" t="s">
        <v>70</v>
      </c>
      <c r="C526" s="1" t="s">
        <v>21</v>
      </c>
      <c r="D526" s="1" t="s">
        <v>158</v>
      </c>
    </row>
    <row r="527" spans="1:4" x14ac:dyDescent="0.25">
      <c r="A527">
        <v>158407</v>
      </c>
      <c r="B527" s="1" t="s">
        <v>70</v>
      </c>
      <c r="C527" s="1" t="s">
        <v>71</v>
      </c>
      <c r="D527" s="1" t="s">
        <v>72</v>
      </c>
    </row>
    <row r="528" spans="1:4" x14ac:dyDescent="0.25">
      <c r="A528">
        <v>143490</v>
      </c>
      <c r="B528" s="1" t="s">
        <v>42</v>
      </c>
      <c r="C528" s="1" t="s">
        <v>361</v>
      </c>
      <c r="D528" s="1" t="s">
        <v>362</v>
      </c>
    </row>
    <row r="529" spans="1:4" x14ac:dyDescent="0.25">
      <c r="A529">
        <v>165085</v>
      </c>
      <c r="B529" s="1" t="s">
        <v>42</v>
      </c>
      <c r="C529" s="1" t="s">
        <v>361</v>
      </c>
      <c r="D529" s="1" t="s">
        <v>362</v>
      </c>
    </row>
    <row r="530" spans="1:4" x14ac:dyDescent="0.25">
      <c r="A530">
        <v>160423</v>
      </c>
      <c r="B530" s="1" t="s">
        <v>70</v>
      </c>
      <c r="C530" s="1" t="s">
        <v>71</v>
      </c>
      <c r="D530" s="1" t="s">
        <v>298</v>
      </c>
    </row>
    <row r="531" spans="1:4" x14ac:dyDescent="0.25">
      <c r="A531">
        <v>159338</v>
      </c>
      <c r="B531" s="1" t="s">
        <v>42</v>
      </c>
      <c r="C531" s="1" t="s">
        <v>43</v>
      </c>
      <c r="D531" s="1" t="s">
        <v>44</v>
      </c>
    </row>
    <row r="532" spans="1:4" x14ac:dyDescent="0.25">
      <c r="A532">
        <v>107216</v>
      </c>
      <c r="B532" s="1" t="s">
        <v>42</v>
      </c>
      <c r="C532" s="1" t="s">
        <v>43</v>
      </c>
      <c r="D532" s="1" t="s">
        <v>44</v>
      </c>
    </row>
    <row r="533" spans="1:4" x14ac:dyDescent="0.25">
      <c r="A533">
        <v>145863</v>
      </c>
      <c r="B533" s="1" t="s">
        <v>42</v>
      </c>
      <c r="C533" s="1" t="s">
        <v>43</v>
      </c>
      <c r="D533" s="1" t="s">
        <v>44</v>
      </c>
    </row>
    <row r="534" spans="1:4" x14ac:dyDescent="0.25">
      <c r="A534">
        <v>112340</v>
      </c>
      <c r="B534" s="1" t="s">
        <v>42</v>
      </c>
      <c r="C534" s="1" t="s">
        <v>43</v>
      </c>
      <c r="D534" s="1" t="s">
        <v>44</v>
      </c>
    </row>
    <row r="535" spans="1:4" x14ac:dyDescent="0.25">
      <c r="A535">
        <v>110156</v>
      </c>
      <c r="B535" s="1" t="s">
        <v>70</v>
      </c>
      <c r="C535" s="1" t="s">
        <v>21</v>
      </c>
      <c r="D535" s="1" t="s">
        <v>158</v>
      </c>
    </row>
    <row r="536" spans="1:4" x14ac:dyDescent="0.25">
      <c r="A536">
        <v>140585</v>
      </c>
      <c r="B536" s="1" t="s">
        <v>70</v>
      </c>
      <c r="C536" s="1" t="s">
        <v>21</v>
      </c>
      <c r="D536" s="1" t="s">
        <v>158</v>
      </c>
    </row>
    <row r="537" spans="1:4" x14ac:dyDescent="0.25">
      <c r="A537">
        <v>144855</v>
      </c>
      <c r="B537" s="1" t="s">
        <v>70</v>
      </c>
      <c r="C537" s="1" t="s">
        <v>21</v>
      </c>
      <c r="D537" s="1" t="s">
        <v>158</v>
      </c>
    </row>
    <row r="538" spans="1:4" x14ac:dyDescent="0.25">
      <c r="A538">
        <v>142755</v>
      </c>
      <c r="B538" s="1" t="s">
        <v>70</v>
      </c>
      <c r="C538" s="1" t="s">
        <v>21</v>
      </c>
      <c r="D538" s="1" t="s">
        <v>158</v>
      </c>
    </row>
    <row r="539" spans="1:4" x14ac:dyDescent="0.25">
      <c r="A539">
        <v>147627</v>
      </c>
      <c r="B539" s="1" t="s">
        <v>70</v>
      </c>
      <c r="C539" s="1" t="s">
        <v>71</v>
      </c>
      <c r="D539" s="1" t="s">
        <v>72</v>
      </c>
    </row>
    <row r="540" spans="1:4" x14ac:dyDescent="0.25">
      <c r="A540">
        <v>105970</v>
      </c>
      <c r="B540" s="1" t="s">
        <v>70</v>
      </c>
      <c r="C540" s="1" t="s">
        <v>71</v>
      </c>
      <c r="D540" s="1" t="s">
        <v>72</v>
      </c>
    </row>
    <row r="541" spans="1:4" x14ac:dyDescent="0.25">
      <c r="A541">
        <v>112102</v>
      </c>
      <c r="B541" s="1" t="s">
        <v>19</v>
      </c>
      <c r="C541" s="1" t="s">
        <v>33</v>
      </c>
      <c r="D541" s="1" t="s">
        <v>34</v>
      </c>
    </row>
    <row r="542" spans="1:4" x14ac:dyDescent="0.25">
      <c r="A542">
        <v>114776</v>
      </c>
      <c r="B542" s="1" t="s">
        <v>42</v>
      </c>
      <c r="C542" s="1" t="s">
        <v>89</v>
      </c>
      <c r="D542" s="1" t="s">
        <v>123</v>
      </c>
    </row>
    <row r="543" spans="1:4" x14ac:dyDescent="0.25">
      <c r="A543">
        <v>134908</v>
      </c>
      <c r="B543" s="1" t="s">
        <v>70</v>
      </c>
      <c r="C543" s="1" t="s">
        <v>71</v>
      </c>
      <c r="D543" s="1" t="s">
        <v>72</v>
      </c>
    </row>
    <row r="544" spans="1:4" x14ac:dyDescent="0.25">
      <c r="A544">
        <v>148803</v>
      </c>
      <c r="B544" s="1" t="s">
        <v>70</v>
      </c>
      <c r="C544" s="1" t="s">
        <v>71</v>
      </c>
      <c r="D544" s="1" t="s">
        <v>72</v>
      </c>
    </row>
    <row r="545" spans="1:4" x14ac:dyDescent="0.25">
      <c r="A545">
        <v>152170</v>
      </c>
      <c r="B545" s="1" t="s">
        <v>70</v>
      </c>
      <c r="C545" s="1" t="s">
        <v>71</v>
      </c>
      <c r="D545" s="1" t="s">
        <v>72</v>
      </c>
    </row>
    <row r="546" spans="1:4" x14ac:dyDescent="0.25">
      <c r="A546">
        <v>146969</v>
      </c>
      <c r="B546" s="1" t="s">
        <v>19</v>
      </c>
      <c r="C546" s="1" t="s">
        <v>33</v>
      </c>
      <c r="D546" s="1" t="s">
        <v>34</v>
      </c>
    </row>
    <row r="547" spans="1:4" x14ac:dyDescent="0.25">
      <c r="A547">
        <v>112452</v>
      </c>
      <c r="B547" s="1" t="s">
        <v>42</v>
      </c>
      <c r="C547" s="1" t="s">
        <v>89</v>
      </c>
      <c r="D547" s="1" t="s">
        <v>123</v>
      </c>
    </row>
    <row r="548" spans="1:4" x14ac:dyDescent="0.25">
      <c r="A548">
        <v>113971</v>
      </c>
      <c r="B548" s="1" t="s">
        <v>19</v>
      </c>
      <c r="C548" s="1" t="s">
        <v>20</v>
      </c>
      <c r="D548" s="1" t="s">
        <v>21</v>
      </c>
    </row>
    <row r="549" spans="1:4" x14ac:dyDescent="0.25">
      <c r="A549">
        <v>160395</v>
      </c>
      <c r="B549" s="1" t="s">
        <v>70</v>
      </c>
      <c r="C549" s="1" t="s">
        <v>21</v>
      </c>
      <c r="D549" s="1" t="s">
        <v>158</v>
      </c>
    </row>
    <row r="550" spans="1:4" x14ac:dyDescent="0.25">
      <c r="A550">
        <v>136567</v>
      </c>
      <c r="B550" s="1" t="s">
        <v>70</v>
      </c>
      <c r="C550" s="1" t="s">
        <v>21</v>
      </c>
      <c r="D550" s="1" t="s">
        <v>158</v>
      </c>
    </row>
    <row r="551" spans="1:4" x14ac:dyDescent="0.25">
      <c r="A551">
        <v>149314</v>
      </c>
      <c r="B551" s="1" t="s">
        <v>70</v>
      </c>
      <c r="C551" s="1" t="s">
        <v>21</v>
      </c>
      <c r="D551" s="1" t="s">
        <v>158</v>
      </c>
    </row>
    <row r="552" spans="1:4" x14ac:dyDescent="0.25">
      <c r="A552">
        <v>147039</v>
      </c>
      <c r="B552" s="1" t="s">
        <v>70</v>
      </c>
      <c r="C552" s="1" t="s">
        <v>71</v>
      </c>
      <c r="D552" s="1" t="s">
        <v>298</v>
      </c>
    </row>
    <row r="553" spans="1:4" x14ac:dyDescent="0.25">
      <c r="A553">
        <v>126522</v>
      </c>
      <c r="B553" s="1" t="s">
        <v>42</v>
      </c>
      <c r="C553" s="1" t="s">
        <v>43</v>
      </c>
      <c r="D553" s="1" t="s">
        <v>44</v>
      </c>
    </row>
    <row r="554" spans="1:4" x14ac:dyDescent="0.25">
      <c r="A554">
        <v>127964</v>
      </c>
      <c r="B554" s="1" t="s">
        <v>19</v>
      </c>
      <c r="C554" s="1" t="s">
        <v>33</v>
      </c>
      <c r="D554" s="1" t="s">
        <v>34</v>
      </c>
    </row>
    <row r="555" spans="1:4" x14ac:dyDescent="0.25">
      <c r="A555">
        <v>117709</v>
      </c>
      <c r="B555" s="1" t="s">
        <v>19</v>
      </c>
      <c r="C555" s="1" t="s">
        <v>33</v>
      </c>
      <c r="D555" s="1" t="s">
        <v>34</v>
      </c>
    </row>
    <row r="556" spans="1:4" x14ac:dyDescent="0.25">
      <c r="A556">
        <v>125416</v>
      </c>
      <c r="B556" s="1" t="s">
        <v>70</v>
      </c>
      <c r="C556" s="1" t="s">
        <v>71</v>
      </c>
      <c r="D556" s="1" t="s">
        <v>72</v>
      </c>
    </row>
    <row r="557" spans="1:4" x14ac:dyDescent="0.25">
      <c r="A557">
        <v>145226</v>
      </c>
      <c r="B557" s="1" t="s">
        <v>70</v>
      </c>
      <c r="C557" s="1" t="s">
        <v>21</v>
      </c>
      <c r="D557" s="1" t="s">
        <v>158</v>
      </c>
    </row>
    <row r="558" spans="1:4" x14ac:dyDescent="0.25">
      <c r="A558">
        <v>100279</v>
      </c>
      <c r="B558" s="1" t="s">
        <v>167</v>
      </c>
      <c r="C558" s="1" t="s">
        <v>203</v>
      </c>
      <c r="D558" s="1" t="s">
        <v>204</v>
      </c>
    </row>
    <row r="559" spans="1:4" x14ac:dyDescent="0.25">
      <c r="A559">
        <v>158064</v>
      </c>
      <c r="B559" s="1" t="s">
        <v>167</v>
      </c>
      <c r="C559" s="1" t="s">
        <v>279</v>
      </c>
      <c r="D559" s="1" t="s">
        <v>280</v>
      </c>
    </row>
    <row r="560" spans="1:4" x14ac:dyDescent="0.25">
      <c r="A560">
        <v>104430</v>
      </c>
      <c r="B560" s="1" t="s">
        <v>70</v>
      </c>
      <c r="C560" s="1" t="s">
        <v>21</v>
      </c>
      <c r="D560" s="1" t="s">
        <v>158</v>
      </c>
    </row>
    <row r="561" spans="1:4" x14ac:dyDescent="0.25">
      <c r="A561">
        <v>132080</v>
      </c>
      <c r="B561" s="1" t="s">
        <v>70</v>
      </c>
      <c r="C561" s="1" t="s">
        <v>71</v>
      </c>
      <c r="D561" s="1" t="s">
        <v>72</v>
      </c>
    </row>
    <row r="562" spans="1:4" x14ac:dyDescent="0.25">
      <c r="A562">
        <v>161207</v>
      </c>
      <c r="B562" s="1" t="s">
        <v>42</v>
      </c>
      <c r="C562" s="1" t="s">
        <v>89</v>
      </c>
      <c r="D562" s="1" t="s">
        <v>123</v>
      </c>
    </row>
    <row r="563" spans="1:4" x14ac:dyDescent="0.25">
      <c r="A563">
        <v>120243</v>
      </c>
      <c r="B563" s="1" t="s">
        <v>42</v>
      </c>
      <c r="C563" s="1" t="s">
        <v>89</v>
      </c>
      <c r="D563" s="1" t="s">
        <v>123</v>
      </c>
    </row>
    <row r="564" spans="1:4" x14ac:dyDescent="0.25">
      <c r="A564">
        <v>113621</v>
      </c>
      <c r="B564" s="1" t="s">
        <v>70</v>
      </c>
      <c r="C564" s="1" t="s">
        <v>71</v>
      </c>
      <c r="D564" s="1" t="s">
        <v>303</v>
      </c>
    </row>
    <row r="565" spans="1:4" x14ac:dyDescent="0.25">
      <c r="A565">
        <v>168081</v>
      </c>
      <c r="B565" s="1" t="s">
        <v>70</v>
      </c>
      <c r="C565" s="1" t="s">
        <v>71</v>
      </c>
      <c r="D565" s="1" t="s">
        <v>303</v>
      </c>
    </row>
    <row r="566" spans="1:4" x14ac:dyDescent="0.25">
      <c r="A566">
        <v>128146</v>
      </c>
      <c r="B566" s="1" t="s">
        <v>70</v>
      </c>
      <c r="C566" s="1" t="s">
        <v>71</v>
      </c>
      <c r="D566" s="1" t="s">
        <v>303</v>
      </c>
    </row>
    <row r="567" spans="1:4" x14ac:dyDescent="0.25">
      <c r="A567">
        <v>138779</v>
      </c>
      <c r="B567" s="1" t="s">
        <v>19</v>
      </c>
      <c r="C567" s="1" t="s">
        <v>33</v>
      </c>
      <c r="D567" s="1" t="s">
        <v>34</v>
      </c>
    </row>
    <row r="568" spans="1:4" x14ac:dyDescent="0.25">
      <c r="A568">
        <v>127131</v>
      </c>
      <c r="B568" s="1" t="s">
        <v>19</v>
      </c>
      <c r="C568" s="1" t="s">
        <v>33</v>
      </c>
      <c r="D568" s="1" t="s">
        <v>34</v>
      </c>
    </row>
    <row r="569" spans="1:4" x14ac:dyDescent="0.25">
      <c r="A569">
        <v>117212</v>
      </c>
      <c r="B569" s="1" t="s">
        <v>19</v>
      </c>
      <c r="C569" s="1" t="s">
        <v>33</v>
      </c>
      <c r="D569" s="1" t="s">
        <v>34</v>
      </c>
    </row>
    <row r="570" spans="1:4" x14ac:dyDescent="0.25">
      <c r="A570">
        <v>130519</v>
      </c>
      <c r="B570" s="1" t="s">
        <v>19</v>
      </c>
      <c r="C570" s="1" t="s">
        <v>293</v>
      </c>
      <c r="D570" s="1" t="s">
        <v>294</v>
      </c>
    </row>
    <row r="571" spans="1:4" x14ac:dyDescent="0.25">
      <c r="A571">
        <v>130946</v>
      </c>
      <c r="B571" s="1" t="s">
        <v>42</v>
      </c>
      <c r="C571" s="1" t="s">
        <v>43</v>
      </c>
      <c r="D571" s="1" t="s">
        <v>44</v>
      </c>
    </row>
    <row r="572" spans="1:4" x14ac:dyDescent="0.25">
      <c r="A572">
        <v>114727</v>
      </c>
      <c r="B572" s="1" t="s">
        <v>42</v>
      </c>
      <c r="C572" s="1" t="s">
        <v>43</v>
      </c>
      <c r="D572" s="1" t="s">
        <v>44</v>
      </c>
    </row>
    <row r="573" spans="1:4" x14ac:dyDescent="0.25">
      <c r="A573">
        <v>133235</v>
      </c>
      <c r="B573" s="1" t="s">
        <v>42</v>
      </c>
      <c r="C573" s="1" t="s">
        <v>43</v>
      </c>
      <c r="D573" s="1" t="s">
        <v>44</v>
      </c>
    </row>
    <row r="574" spans="1:4" x14ac:dyDescent="0.25">
      <c r="A574">
        <v>137050</v>
      </c>
      <c r="B574" s="1" t="s">
        <v>19</v>
      </c>
      <c r="C574" s="1" t="s">
        <v>33</v>
      </c>
      <c r="D574" s="1" t="s">
        <v>34</v>
      </c>
    </row>
    <row r="575" spans="1:4" x14ac:dyDescent="0.25">
      <c r="A575">
        <v>118087</v>
      </c>
      <c r="B575" s="1" t="s">
        <v>70</v>
      </c>
      <c r="C575" s="1" t="s">
        <v>71</v>
      </c>
      <c r="D575" s="1" t="s">
        <v>72</v>
      </c>
    </row>
    <row r="576" spans="1:4" x14ac:dyDescent="0.25">
      <c r="A576">
        <v>110184</v>
      </c>
      <c r="B576" s="1" t="s">
        <v>19</v>
      </c>
      <c r="C576" s="1" t="s">
        <v>33</v>
      </c>
      <c r="D576" s="1" t="s">
        <v>34</v>
      </c>
    </row>
    <row r="577" spans="1:4" x14ac:dyDescent="0.25">
      <c r="A577">
        <v>126004</v>
      </c>
      <c r="B577" s="1" t="s">
        <v>70</v>
      </c>
      <c r="C577" s="1" t="s">
        <v>71</v>
      </c>
      <c r="D577" s="1" t="s">
        <v>72</v>
      </c>
    </row>
    <row r="578" spans="1:4" x14ac:dyDescent="0.25">
      <c r="A578">
        <v>100013</v>
      </c>
      <c r="B578" s="1" t="s">
        <v>70</v>
      </c>
      <c r="C578" s="1" t="s">
        <v>71</v>
      </c>
      <c r="D578" s="1" t="s">
        <v>72</v>
      </c>
    </row>
    <row r="579" spans="1:4" x14ac:dyDescent="0.25">
      <c r="A579">
        <v>132570</v>
      </c>
      <c r="B579" s="1" t="s">
        <v>70</v>
      </c>
      <c r="C579" s="1" t="s">
        <v>71</v>
      </c>
      <c r="D579" s="1" t="s">
        <v>72</v>
      </c>
    </row>
    <row r="580" spans="1:4" x14ac:dyDescent="0.25">
      <c r="A580">
        <v>153682</v>
      </c>
      <c r="B580" s="1" t="s">
        <v>19</v>
      </c>
      <c r="C580" s="1" t="s">
        <v>33</v>
      </c>
      <c r="D580" s="1" t="s">
        <v>34</v>
      </c>
    </row>
    <row r="581" spans="1:4" x14ac:dyDescent="0.25">
      <c r="A581">
        <v>144344</v>
      </c>
      <c r="B581" s="1" t="s">
        <v>19</v>
      </c>
      <c r="C581" s="1" t="s">
        <v>33</v>
      </c>
      <c r="D581" s="1" t="s">
        <v>34</v>
      </c>
    </row>
    <row r="582" spans="1:4" x14ac:dyDescent="0.25">
      <c r="A582">
        <v>127012</v>
      </c>
      <c r="B582" s="1" t="s">
        <v>19</v>
      </c>
      <c r="C582" s="1" t="s">
        <v>33</v>
      </c>
      <c r="D582" s="1" t="s">
        <v>34</v>
      </c>
    </row>
    <row r="583" spans="1:4" x14ac:dyDescent="0.25">
      <c r="A583">
        <v>128727</v>
      </c>
      <c r="B583" s="1" t="s">
        <v>70</v>
      </c>
      <c r="C583" s="1" t="s">
        <v>71</v>
      </c>
      <c r="D583" s="1" t="s">
        <v>72</v>
      </c>
    </row>
    <row r="584" spans="1:4" x14ac:dyDescent="0.25">
      <c r="A584">
        <v>162859</v>
      </c>
      <c r="B584" s="1" t="s">
        <v>19</v>
      </c>
      <c r="C584" s="1" t="s">
        <v>293</v>
      </c>
      <c r="D584" s="1" t="s">
        <v>294</v>
      </c>
    </row>
    <row r="585" spans="1:4" x14ac:dyDescent="0.25">
      <c r="A585">
        <v>133641</v>
      </c>
      <c r="B585" s="1" t="s">
        <v>19</v>
      </c>
      <c r="C585" s="1" t="s">
        <v>293</v>
      </c>
      <c r="D585" s="1" t="s">
        <v>294</v>
      </c>
    </row>
    <row r="586" spans="1:4" x14ac:dyDescent="0.25">
      <c r="A586">
        <v>168494</v>
      </c>
      <c r="B586" s="1" t="s">
        <v>70</v>
      </c>
      <c r="C586" s="1" t="s">
        <v>71</v>
      </c>
      <c r="D586" s="1" t="s">
        <v>72</v>
      </c>
    </row>
    <row r="587" spans="1:4" x14ac:dyDescent="0.25">
      <c r="A587">
        <v>115602</v>
      </c>
      <c r="B587" s="1" t="s">
        <v>167</v>
      </c>
      <c r="C587" s="1" t="s">
        <v>203</v>
      </c>
      <c r="D587" s="1" t="s">
        <v>204</v>
      </c>
    </row>
    <row r="588" spans="1:4" x14ac:dyDescent="0.25">
      <c r="A588">
        <v>154956</v>
      </c>
      <c r="B588" s="1" t="s">
        <v>167</v>
      </c>
      <c r="C588" s="1" t="s">
        <v>203</v>
      </c>
      <c r="D588" s="1" t="s">
        <v>204</v>
      </c>
    </row>
    <row r="589" spans="1:4" x14ac:dyDescent="0.25">
      <c r="A589">
        <v>144638</v>
      </c>
      <c r="B589" s="1" t="s">
        <v>19</v>
      </c>
      <c r="C589" s="1" t="s">
        <v>33</v>
      </c>
      <c r="D589" s="1" t="s">
        <v>34</v>
      </c>
    </row>
    <row r="590" spans="1:4" x14ac:dyDescent="0.25">
      <c r="A590">
        <v>168620</v>
      </c>
      <c r="B590" s="1" t="s">
        <v>70</v>
      </c>
      <c r="C590" s="1" t="s">
        <v>21</v>
      </c>
      <c r="D590" s="1" t="s">
        <v>158</v>
      </c>
    </row>
    <row r="591" spans="1:4" x14ac:dyDescent="0.25">
      <c r="A591">
        <v>117079</v>
      </c>
      <c r="B591" s="1" t="s">
        <v>167</v>
      </c>
      <c r="C591" s="1" t="s">
        <v>168</v>
      </c>
      <c r="D591" s="1" t="s">
        <v>169</v>
      </c>
    </row>
    <row r="592" spans="1:4" x14ac:dyDescent="0.25">
      <c r="A592">
        <v>144393</v>
      </c>
      <c r="B592" s="1" t="s">
        <v>167</v>
      </c>
      <c r="C592" s="1" t="s">
        <v>203</v>
      </c>
      <c r="D592" s="1" t="s">
        <v>204</v>
      </c>
    </row>
    <row r="593" spans="1:4" x14ac:dyDescent="0.25">
      <c r="A593">
        <v>105053</v>
      </c>
      <c r="B593" s="1" t="s">
        <v>167</v>
      </c>
      <c r="C593" s="1" t="s">
        <v>203</v>
      </c>
      <c r="D593" s="1" t="s">
        <v>204</v>
      </c>
    </row>
    <row r="594" spans="1:4" x14ac:dyDescent="0.25">
      <c r="A594">
        <v>155992</v>
      </c>
      <c r="B594" s="1" t="s">
        <v>167</v>
      </c>
      <c r="C594" s="1" t="s">
        <v>203</v>
      </c>
      <c r="D594" s="1" t="s">
        <v>204</v>
      </c>
    </row>
    <row r="595" spans="1:4" x14ac:dyDescent="0.25">
      <c r="A595">
        <v>110380</v>
      </c>
      <c r="B595" s="1" t="s">
        <v>19</v>
      </c>
      <c r="C595" s="1" t="s">
        <v>33</v>
      </c>
      <c r="D595" s="1" t="s">
        <v>34</v>
      </c>
    </row>
    <row r="596" spans="1:4" x14ac:dyDescent="0.25">
      <c r="A596">
        <v>167738</v>
      </c>
      <c r="B596" s="1" t="s">
        <v>19</v>
      </c>
      <c r="C596" s="1" t="s">
        <v>33</v>
      </c>
      <c r="D596" s="1" t="s">
        <v>34</v>
      </c>
    </row>
    <row r="597" spans="1:4" x14ac:dyDescent="0.25">
      <c r="A597">
        <v>121412</v>
      </c>
      <c r="B597" s="1" t="s">
        <v>70</v>
      </c>
      <c r="C597" s="1" t="s">
        <v>71</v>
      </c>
      <c r="D597" s="1" t="s">
        <v>72</v>
      </c>
    </row>
    <row r="598" spans="1:4" x14ac:dyDescent="0.25">
      <c r="A598">
        <v>100426</v>
      </c>
      <c r="B598" s="1" t="s">
        <v>70</v>
      </c>
      <c r="C598" s="1" t="s">
        <v>71</v>
      </c>
      <c r="D598" s="1" t="s">
        <v>72</v>
      </c>
    </row>
    <row r="599" spans="1:4" x14ac:dyDescent="0.25">
      <c r="A599">
        <v>103646</v>
      </c>
      <c r="B599" s="1" t="s">
        <v>70</v>
      </c>
      <c r="C599" s="1" t="s">
        <v>71</v>
      </c>
      <c r="D599" s="1" t="s">
        <v>72</v>
      </c>
    </row>
    <row r="600" spans="1:4" x14ac:dyDescent="0.25">
      <c r="A600">
        <v>119186</v>
      </c>
      <c r="B600" s="1" t="s">
        <v>70</v>
      </c>
      <c r="C600" s="1" t="s">
        <v>71</v>
      </c>
      <c r="D600" s="1" t="s">
        <v>72</v>
      </c>
    </row>
    <row r="601" spans="1:4" x14ac:dyDescent="0.25">
      <c r="A601">
        <v>148698</v>
      </c>
      <c r="B601" s="1" t="s">
        <v>19</v>
      </c>
      <c r="C601" s="1" t="s">
        <v>33</v>
      </c>
      <c r="D601" s="1" t="s">
        <v>34</v>
      </c>
    </row>
    <row r="602" spans="1:4" x14ac:dyDescent="0.25">
      <c r="A602">
        <v>163293</v>
      </c>
      <c r="B602" s="1" t="s">
        <v>19</v>
      </c>
      <c r="C602" s="1" t="s">
        <v>33</v>
      </c>
      <c r="D602" s="1" t="s">
        <v>34</v>
      </c>
    </row>
    <row r="603" spans="1:4" x14ac:dyDescent="0.25">
      <c r="A603">
        <v>160815</v>
      </c>
      <c r="B603" s="1" t="s">
        <v>19</v>
      </c>
      <c r="C603" s="1" t="s">
        <v>293</v>
      </c>
      <c r="D603" s="1" t="s">
        <v>294</v>
      </c>
    </row>
    <row r="604" spans="1:4" x14ac:dyDescent="0.25">
      <c r="A604">
        <v>122154</v>
      </c>
      <c r="B604" s="1" t="s">
        <v>19</v>
      </c>
      <c r="C604" s="1" t="s">
        <v>293</v>
      </c>
      <c r="D604" s="1" t="s">
        <v>294</v>
      </c>
    </row>
    <row r="605" spans="1:4" x14ac:dyDescent="0.25">
      <c r="A605">
        <v>149692</v>
      </c>
      <c r="B605" s="1" t="s">
        <v>19</v>
      </c>
      <c r="C605" s="1" t="s">
        <v>293</v>
      </c>
      <c r="D605" s="1" t="s">
        <v>294</v>
      </c>
    </row>
    <row r="606" spans="1:4" x14ac:dyDescent="0.25">
      <c r="A606">
        <v>119445</v>
      </c>
      <c r="B606" s="1" t="s">
        <v>70</v>
      </c>
      <c r="C606" s="1" t="s">
        <v>71</v>
      </c>
      <c r="D606" s="1" t="s">
        <v>72</v>
      </c>
    </row>
    <row r="607" spans="1:4" x14ac:dyDescent="0.25">
      <c r="A607">
        <v>124268</v>
      </c>
      <c r="B607" s="1" t="s">
        <v>70</v>
      </c>
      <c r="C607" s="1" t="s">
        <v>71</v>
      </c>
      <c r="D607" s="1" t="s">
        <v>72</v>
      </c>
    </row>
    <row r="608" spans="1:4" x14ac:dyDescent="0.25">
      <c r="A608">
        <v>154711</v>
      </c>
      <c r="B608" s="1" t="s">
        <v>70</v>
      </c>
      <c r="C608" s="1" t="s">
        <v>71</v>
      </c>
      <c r="D608" s="1" t="s">
        <v>72</v>
      </c>
    </row>
    <row r="609" spans="1:4" x14ac:dyDescent="0.25">
      <c r="A609">
        <v>163384</v>
      </c>
      <c r="B609" s="1" t="s">
        <v>19</v>
      </c>
      <c r="C609" s="1" t="s">
        <v>33</v>
      </c>
      <c r="D609" s="1" t="s">
        <v>34</v>
      </c>
    </row>
    <row r="610" spans="1:4" x14ac:dyDescent="0.25">
      <c r="A610">
        <v>101707</v>
      </c>
      <c r="B610" s="1" t="s">
        <v>19</v>
      </c>
      <c r="C610" s="1" t="s">
        <v>33</v>
      </c>
      <c r="D610" s="1" t="s">
        <v>34</v>
      </c>
    </row>
    <row r="611" spans="1:4" x14ac:dyDescent="0.25">
      <c r="A611">
        <v>138898</v>
      </c>
      <c r="B611" s="1" t="s">
        <v>42</v>
      </c>
      <c r="C611" s="1" t="s">
        <v>89</v>
      </c>
      <c r="D611" s="1" t="s">
        <v>90</v>
      </c>
    </row>
    <row r="612" spans="1:4" x14ac:dyDescent="0.25">
      <c r="A612">
        <v>115427</v>
      </c>
      <c r="B612" s="1" t="s">
        <v>167</v>
      </c>
      <c r="C612" s="1" t="s">
        <v>203</v>
      </c>
      <c r="D612" s="1" t="s">
        <v>204</v>
      </c>
    </row>
    <row r="613" spans="1:4" x14ac:dyDescent="0.25">
      <c r="A613">
        <v>134425</v>
      </c>
      <c r="B613" s="1" t="s">
        <v>42</v>
      </c>
      <c r="C613" s="1" t="s">
        <v>43</v>
      </c>
      <c r="D613" s="1" t="s">
        <v>44</v>
      </c>
    </row>
    <row r="614" spans="1:4" x14ac:dyDescent="0.25">
      <c r="A614">
        <v>121391</v>
      </c>
      <c r="B614" s="1" t="s">
        <v>70</v>
      </c>
      <c r="C614" s="1" t="s">
        <v>71</v>
      </c>
      <c r="D614" s="1" t="s">
        <v>72</v>
      </c>
    </row>
    <row r="615" spans="1:4" x14ac:dyDescent="0.25">
      <c r="A615">
        <v>137043</v>
      </c>
      <c r="B615" s="1" t="s">
        <v>19</v>
      </c>
      <c r="C615" s="1" t="s">
        <v>33</v>
      </c>
      <c r="D615" s="1" t="s">
        <v>34</v>
      </c>
    </row>
    <row r="616" spans="1:4" x14ac:dyDescent="0.25">
      <c r="A616">
        <v>115847</v>
      </c>
      <c r="B616" s="1" t="s">
        <v>19</v>
      </c>
      <c r="C616" s="1" t="s">
        <v>111</v>
      </c>
      <c r="D616" s="1" t="s">
        <v>112</v>
      </c>
    </row>
    <row r="617" spans="1:4" x14ac:dyDescent="0.25">
      <c r="A617">
        <v>126179</v>
      </c>
      <c r="B617" s="1" t="s">
        <v>70</v>
      </c>
      <c r="C617" s="1" t="s">
        <v>71</v>
      </c>
      <c r="D617" s="1" t="s">
        <v>72</v>
      </c>
    </row>
    <row r="618" spans="1:4" x14ac:dyDescent="0.25">
      <c r="A618">
        <v>101966</v>
      </c>
      <c r="B618" s="1" t="s">
        <v>70</v>
      </c>
      <c r="C618" s="1" t="s">
        <v>71</v>
      </c>
      <c r="D618" s="1" t="s">
        <v>72</v>
      </c>
    </row>
    <row r="619" spans="1:4" x14ac:dyDescent="0.25">
      <c r="A619">
        <v>141397</v>
      </c>
      <c r="B619" s="1" t="s">
        <v>70</v>
      </c>
      <c r="C619" s="1" t="s">
        <v>71</v>
      </c>
      <c r="D619" s="1" t="s">
        <v>72</v>
      </c>
    </row>
    <row r="620" spans="1:4" x14ac:dyDescent="0.25">
      <c r="A620">
        <v>141082</v>
      </c>
      <c r="B620" s="1" t="s">
        <v>70</v>
      </c>
      <c r="C620" s="1" t="s">
        <v>71</v>
      </c>
      <c r="D620" s="1" t="s">
        <v>72</v>
      </c>
    </row>
    <row r="621" spans="1:4" x14ac:dyDescent="0.25">
      <c r="A621">
        <v>134488</v>
      </c>
      <c r="B621" s="1" t="s">
        <v>70</v>
      </c>
      <c r="C621" s="1" t="s">
        <v>71</v>
      </c>
      <c r="D621" s="1" t="s">
        <v>72</v>
      </c>
    </row>
    <row r="622" spans="1:4" x14ac:dyDescent="0.25">
      <c r="A622">
        <v>145919</v>
      </c>
      <c r="B622" s="1" t="s">
        <v>70</v>
      </c>
      <c r="C622" s="1" t="s">
        <v>71</v>
      </c>
      <c r="D622" s="1" t="s">
        <v>72</v>
      </c>
    </row>
    <row r="623" spans="1:4" x14ac:dyDescent="0.25">
      <c r="A623">
        <v>157651</v>
      </c>
      <c r="B623" s="1" t="s">
        <v>70</v>
      </c>
      <c r="C623" s="1" t="s">
        <v>71</v>
      </c>
      <c r="D623" s="1" t="s">
        <v>72</v>
      </c>
    </row>
    <row r="624" spans="1:4" x14ac:dyDescent="0.25">
      <c r="A624">
        <v>160773</v>
      </c>
      <c r="B624" s="1" t="s">
        <v>70</v>
      </c>
      <c r="C624" s="1" t="s">
        <v>71</v>
      </c>
      <c r="D624" s="1" t="s">
        <v>72</v>
      </c>
    </row>
    <row r="625" spans="1:4" x14ac:dyDescent="0.25">
      <c r="A625">
        <v>167703</v>
      </c>
      <c r="B625" s="1" t="s">
        <v>167</v>
      </c>
      <c r="C625" s="1" t="s">
        <v>279</v>
      </c>
      <c r="D625" s="1" t="s">
        <v>280</v>
      </c>
    </row>
    <row r="626" spans="1:4" x14ac:dyDescent="0.25">
      <c r="A626">
        <v>121804</v>
      </c>
      <c r="B626" s="1" t="s">
        <v>19</v>
      </c>
      <c r="C626" s="1" t="s">
        <v>33</v>
      </c>
      <c r="D626" s="1" t="s">
        <v>34</v>
      </c>
    </row>
    <row r="627" spans="1:4" x14ac:dyDescent="0.25">
      <c r="A627">
        <v>162635</v>
      </c>
      <c r="B627" s="1" t="s">
        <v>19</v>
      </c>
      <c r="C627" s="1" t="s">
        <v>33</v>
      </c>
      <c r="D627" s="1" t="s">
        <v>34</v>
      </c>
    </row>
    <row r="628" spans="1:4" x14ac:dyDescent="0.25">
      <c r="A628">
        <v>107153</v>
      </c>
      <c r="B628" s="1" t="s">
        <v>19</v>
      </c>
      <c r="C628" s="1" t="s">
        <v>33</v>
      </c>
      <c r="D628" s="1" t="s">
        <v>34</v>
      </c>
    </row>
    <row r="629" spans="1:4" x14ac:dyDescent="0.25">
      <c r="A629">
        <v>117058</v>
      </c>
      <c r="B629" s="1" t="s">
        <v>19</v>
      </c>
      <c r="C629" s="1" t="s">
        <v>33</v>
      </c>
      <c r="D629" s="1" t="s">
        <v>34</v>
      </c>
    </row>
    <row r="630" spans="1:4" x14ac:dyDescent="0.25">
      <c r="A630">
        <v>120439</v>
      </c>
      <c r="B630" s="1" t="s">
        <v>19</v>
      </c>
      <c r="C630" s="1" t="s">
        <v>33</v>
      </c>
      <c r="D630" s="1" t="s">
        <v>34</v>
      </c>
    </row>
    <row r="631" spans="1:4" x14ac:dyDescent="0.25">
      <c r="A631">
        <v>128258</v>
      </c>
      <c r="B631" s="1" t="s">
        <v>19</v>
      </c>
      <c r="C631" s="1" t="s">
        <v>33</v>
      </c>
      <c r="D631" s="1" t="s">
        <v>34</v>
      </c>
    </row>
    <row r="632" spans="1:4" x14ac:dyDescent="0.25">
      <c r="A632">
        <v>106033</v>
      </c>
      <c r="B632" s="1" t="s">
        <v>70</v>
      </c>
      <c r="C632" s="1" t="s">
        <v>71</v>
      </c>
      <c r="D632" s="1" t="s">
        <v>72</v>
      </c>
    </row>
    <row r="633" spans="1:4" x14ac:dyDescent="0.25">
      <c r="A633">
        <v>142762</v>
      </c>
      <c r="B633" s="1" t="s">
        <v>42</v>
      </c>
      <c r="C633" s="1" t="s">
        <v>43</v>
      </c>
      <c r="D633" s="1" t="s">
        <v>44</v>
      </c>
    </row>
    <row r="634" spans="1:4" x14ac:dyDescent="0.25">
      <c r="A634">
        <v>127705</v>
      </c>
      <c r="B634" s="1" t="s">
        <v>70</v>
      </c>
      <c r="C634" s="1" t="s">
        <v>21</v>
      </c>
      <c r="D634" s="1" t="s">
        <v>158</v>
      </c>
    </row>
    <row r="635" spans="1:4" x14ac:dyDescent="0.25">
      <c r="A635">
        <v>122567</v>
      </c>
      <c r="B635" s="1" t="s">
        <v>70</v>
      </c>
      <c r="C635" s="1" t="s">
        <v>21</v>
      </c>
      <c r="D635" s="1" t="s">
        <v>158</v>
      </c>
    </row>
    <row r="636" spans="1:4" x14ac:dyDescent="0.25">
      <c r="A636">
        <v>121664</v>
      </c>
      <c r="B636" s="1" t="s">
        <v>19</v>
      </c>
      <c r="C636" s="1" t="s">
        <v>33</v>
      </c>
      <c r="D636" s="1" t="s">
        <v>34</v>
      </c>
    </row>
    <row r="637" spans="1:4" x14ac:dyDescent="0.25">
      <c r="A637">
        <v>122133</v>
      </c>
      <c r="B637" s="1" t="s">
        <v>70</v>
      </c>
      <c r="C637" s="1" t="s">
        <v>21</v>
      </c>
      <c r="D637" s="1" t="s">
        <v>158</v>
      </c>
    </row>
    <row r="638" spans="1:4" x14ac:dyDescent="0.25">
      <c r="A638">
        <v>123281</v>
      </c>
      <c r="B638" s="1" t="s">
        <v>70</v>
      </c>
      <c r="C638" s="1" t="s">
        <v>71</v>
      </c>
      <c r="D638" s="1" t="s">
        <v>72</v>
      </c>
    </row>
    <row r="639" spans="1:4" x14ac:dyDescent="0.25">
      <c r="A639">
        <v>100524</v>
      </c>
      <c r="B639" s="1" t="s">
        <v>70</v>
      </c>
      <c r="C639" s="1" t="s">
        <v>71</v>
      </c>
      <c r="D639" s="1" t="s">
        <v>72</v>
      </c>
    </row>
    <row r="640" spans="1:4" x14ac:dyDescent="0.25">
      <c r="A640">
        <v>113481</v>
      </c>
      <c r="B640" s="1" t="s">
        <v>19</v>
      </c>
      <c r="C640" s="1" t="s">
        <v>33</v>
      </c>
      <c r="D640" s="1" t="s">
        <v>34</v>
      </c>
    </row>
    <row r="641" spans="1:4" x14ac:dyDescent="0.25">
      <c r="A641">
        <v>131758</v>
      </c>
      <c r="B641" s="1" t="s">
        <v>19</v>
      </c>
      <c r="C641" s="1" t="s">
        <v>33</v>
      </c>
      <c r="D641" s="1" t="s">
        <v>34</v>
      </c>
    </row>
    <row r="642" spans="1:4" x14ac:dyDescent="0.25">
      <c r="A642">
        <v>118339</v>
      </c>
      <c r="B642" s="1" t="s">
        <v>167</v>
      </c>
      <c r="C642" s="1" t="s">
        <v>279</v>
      </c>
      <c r="D642" s="1" t="s">
        <v>280</v>
      </c>
    </row>
    <row r="643" spans="1:4" x14ac:dyDescent="0.25">
      <c r="A643">
        <v>153976</v>
      </c>
      <c r="B643" s="1" t="s">
        <v>42</v>
      </c>
      <c r="C643" s="1" t="s">
        <v>43</v>
      </c>
      <c r="D643" s="1" t="s">
        <v>44</v>
      </c>
    </row>
    <row r="644" spans="1:4" x14ac:dyDescent="0.25">
      <c r="A644">
        <v>162901</v>
      </c>
      <c r="B644" s="1" t="s">
        <v>70</v>
      </c>
      <c r="C644" s="1" t="s">
        <v>71</v>
      </c>
      <c r="D644" s="1" t="s">
        <v>303</v>
      </c>
    </row>
    <row r="645" spans="1:4" x14ac:dyDescent="0.25">
      <c r="A645">
        <v>162978</v>
      </c>
      <c r="B645" s="1" t="s">
        <v>70</v>
      </c>
      <c r="C645" s="1" t="s">
        <v>71</v>
      </c>
      <c r="D645" s="1" t="s">
        <v>72</v>
      </c>
    </row>
    <row r="646" spans="1:4" x14ac:dyDescent="0.25">
      <c r="A646">
        <v>160444</v>
      </c>
      <c r="B646" s="1" t="s">
        <v>19</v>
      </c>
      <c r="C646" s="1" t="s">
        <v>20</v>
      </c>
      <c r="D646" s="1" t="s">
        <v>21</v>
      </c>
    </row>
    <row r="647" spans="1:4" x14ac:dyDescent="0.25">
      <c r="A647">
        <v>145247</v>
      </c>
      <c r="B647" s="1" t="s">
        <v>19</v>
      </c>
      <c r="C647" s="1" t="s">
        <v>20</v>
      </c>
      <c r="D647" s="1" t="s">
        <v>21</v>
      </c>
    </row>
    <row r="648" spans="1:4" x14ac:dyDescent="0.25">
      <c r="A648">
        <v>160045</v>
      </c>
      <c r="B648" s="1" t="s">
        <v>42</v>
      </c>
      <c r="C648" s="1" t="s">
        <v>43</v>
      </c>
      <c r="D648" s="1" t="s">
        <v>44</v>
      </c>
    </row>
    <row r="649" spans="1:4" x14ac:dyDescent="0.25">
      <c r="A649">
        <v>151925</v>
      </c>
      <c r="B649" s="1" t="s">
        <v>19</v>
      </c>
      <c r="C649" s="1" t="s">
        <v>33</v>
      </c>
      <c r="D649" s="1" t="s">
        <v>34</v>
      </c>
    </row>
    <row r="650" spans="1:4" x14ac:dyDescent="0.25">
      <c r="A650">
        <v>125199</v>
      </c>
      <c r="B650" s="1" t="s">
        <v>19</v>
      </c>
      <c r="C650" s="1" t="s">
        <v>20</v>
      </c>
      <c r="D650" s="1" t="s">
        <v>21</v>
      </c>
    </row>
    <row r="651" spans="1:4" x14ac:dyDescent="0.25">
      <c r="A651">
        <v>155425</v>
      </c>
      <c r="B651" s="1" t="s">
        <v>19</v>
      </c>
      <c r="C651" s="1" t="s">
        <v>33</v>
      </c>
      <c r="D651" s="1" t="s">
        <v>34</v>
      </c>
    </row>
    <row r="652" spans="1:4" x14ac:dyDescent="0.25">
      <c r="A652">
        <v>133249</v>
      </c>
      <c r="B652" s="1" t="s">
        <v>167</v>
      </c>
      <c r="C652" s="1" t="s">
        <v>279</v>
      </c>
      <c r="D652" s="1" t="s">
        <v>280</v>
      </c>
    </row>
    <row r="653" spans="1:4" x14ac:dyDescent="0.25">
      <c r="A653">
        <v>103471</v>
      </c>
      <c r="B653" s="1" t="s">
        <v>167</v>
      </c>
      <c r="C653" s="1" t="s">
        <v>279</v>
      </c>
      <c r="D653" s="1" t="s">
        <v>280</v>
      </c>
    </row>
    <row r="654" spans="1:4" x14ac:dyDescent="0.25">
      <c r="A654">
        <v>136672</v>
      </c>
      <c r="B654" s="1" t="s">
        <v>70</v>
      </c>
      <c r="C654" s="1" t="s">
        <v>71</v>
      </c>
      <c r="D654" s="1" t="s">
        <v>72</v>
      </c>
    </row>
    <row r="655" spans="1:4" x14ac:dyDescent="0.25">
      <c r="A655">
        <v>157021</v>
      </c>
      <c r="B655" s="1" t="s">
        <v>70</v>
      </c>
      <c r="C655" s="1" t="s">
        <v>71</v>
      </c>
      <c r="D655" s="1" t="s">
        <v>72</v>
      </c>
    </row>
    <row r="656" spans="1:4" x14ac:dyDescent="0.25">
      <c r="A656">
        <v>120362</v>
      </c>
      <c r="B656" s="1" t="s">
        <v>70</v>
      </c>
      <c r="C656" s="1" t="s">
        <v>71</v>
      </c>
      <c r="D656" s="1" t="s">
        <v>72</v>
      </c>
    </row>
    <row r="657" spans="1:4" x14ac:dyDescent="0.25">
      <c r="A657">
        <v>126361</v>
      </c>
      <c r="B657" s="1" t="s">
        <v>42</v>
      </c>
      <c r="C657" s="1" t="s">
        <v>43</v>
      </c>
      <c r="D657" s="1" t="s">
        <v>44</v>
      </c>
    </row>
    <row r="658" spans="1:4" x14ac:dyDescent="0.25">
      <c r="A658">
        <v>100566</v>
      </c>
      <c r="B658" s="1" t="s">
        <v>42</v>
      </c>
      <c r="C658" s="1" t="s">
        <v>43</v>
      </c>
      <c r="D658" s="1" t="s">
        <v>44</v>
      </c>
    </row>
    <row r="659" spans="1:4" x14ac:dyDescent="0.25">
      <c r="A659">
        <v>108504</v>
      </c>
      <c r="B659" s="1" t="s">
        <v>19</v>
      </c>
      <c r="C659" s="1" t="s">
        <v>33</v>
      </c>
      <c r="D659" s="1" t="s">
        <v>34</v>
      </c>
    </row>
    <row r="660" spans="1:4" x14ac:dyDescent="0.25">
      <c r="A660">
        <v>124828</v>
      </c>
      <c r="B660" s="1" t="s">
        <v>70</v>
      </c>
      <c r="C660" s="1" t="s">
        <v>71</v>
      </c>
      <c r="D660" s="1" t="s">
        <v>72</v>
      </c>
    </row>
    <row r="661" spans="1:4" x14ac:dyDescent="0.25">
      <c r="A661">
        <v>117247</v>
      </c>
      <c r="B661" s="1" t="s">
        <v>19</v>
      </c>
      <c r="C661" s="1" t="s">
        <v>33</v>
      </c>
      <c r="D661" s="1" t="s">
        <v>34</v>
      </c>
    </row>
    <row r="662" spans="1:4" x14ac:dyDescent="0.25">
      <c r="A662">
        <v>124485</v>
      </c>
      <c r="B662" s="1" t="s">
        <v>167</v>
      </c>
      <c r="C662" s="1" t="s">
        <v>279</v>
      </c>
      <c r="D662" s="1" t="s">
        <v>280</v>
      </c>
    </row>
    <row r="663" spans="1:4" x14ac:dyDescent="0.25">
      <c r="A663">
        <v>159212</v>
      </c>
      <c r="B663" s="1" t="s">
        <v>42</v>
      </c>
      <c r="C663" s="1" t="s">
        <v>43</v>
      </c>
      <c r="D663" s="1" t="s">
        <v>44</v>
      </c>
    </row>
    <row r="664" spans="1:4" x14ac:dyDescent="0.25">
      <c r="A664">
        <v>161396</v>
      </c>
      <c r="B664" s="1" t="s">
        <v>19</v>
      </c>
      <c r="C664" s="1" t="s">
        <v>111</v>
      </c>
      <c r="D664" s="1" t="s">
        <v>112</v>
      </c>
    </row>
    <row r="665" spans="1:4" x14ac:dyDescent="0.25">
      <c r="A665">
        <v>118486</v>
      </c>
      <c r="B665" s="1" t="s">
        <v>167</v>
      </c>
      <c r="C665" s="1" t="s">
        <v>203</v>
      </c>
      <c r="D665" s="1" t="s">
        <v>204</v>
      </c>
    </row>
    <row r="666" spans="1:4" x14ac:dyDescent="0.25">
      <c r="A666">
        <v>130407</v>
      </c>
      <c r="B666" s="1" t="s">
        <v>167</v>
      </c>
      <c r="C666" s="1" t="s">
        <v>203</v>
      </c>
      <c r="D666" s="1" t="s">
        <v>204</v>
      </c>
    </row>
    <row r="667" spans="1:4" x14ac:dyDescent="0.25">
      <c r="A667">
        <v>122245</v>
      </c>
      <c r="B667" s="1" t="s">
        <v>19</v>
      </c>
      <c r="C667" s="1" t="s">
        <v>111</v>
      </c>
      <c r="D667" s="1" t="s">
        <v>112</v>
      </c>
    </row>
    <row r="668" spans="1:4" x14ac:dyDescent="0.25">
      <c r="A668">
        <v>105144</v>
      </c>
      <c r="B668" s="1" t="s">
        <v>70</v>
      </c>
      <c r="C668" s="1" t="s">
        <v>71</v>
      </c>
      <c r="D668" s="1" t="s">
        <v>72</v>
      </c>
    </row>
    <row r="669" spans="1:4" x14ac:dyDescent="0.25">
      <c r="A669">
        <v>136329</v>
      </c>
      <c r="B669" s="1" t="s">
        <v>70</v>
      </c>
      <c r="C669" s="1" t="s">
        <v>71</v>
      </c>
      <c r="D669" s="1" t="s">
        <v>72</v>
      </c>
    </row>
    <row r="670" spans="1:4" x14ac:dyDescent="0.25">
      <c r="A670">
        <v>146640</v>
      </c>
      <c r="B670" s="1" t="s">
        <v>19</v>
      </c>
      <c r="C670" s="1" t="s">
        <v>111</v>
      </c>
      <c r="D670" s="1" t="s">
        <v>112</v>
      </c>
    </row>
    <row r="671" spans="1:4" x14ac:dyDescent="0.25">
      <c r="A671">
        <v>115994</v>
      </c>
      <c r="B671" s="1" t="s">
        <v>19</v>
      </c>
      <c r="C671" s="1" t="s">
        <v>111</v>
      </c>
      <c r="D671" s="1" t="s">
        <v>112</v>
      </c>
    </row>
    <row r="672" spans="1:4" x14ac:dyDescent="0.25">
      <c r="A672">
        <v>126697</v>
      </c>
      <c r="B672" s="1" t="s">
        <v>19</v>
      </c>
      <c r="C672" s="1" t="s">
        <v>111</v>
      </c>
      <c r="D672" s="1" t="s">
        <v>112</v>
      </c>
    </row>
    <row r="673" spans="1:4" x14ac:dyDescent="0.25">
      <c r="A673">
        <v>124800</v>
      </c>
      <c r="B673" s="1" t="s">
        <v>70</v>
      </c>
      <c r="C673" s="1" t="s">
        <v>71</v>
      </c>
      <c r="D673" s="1" t="s">
        <v>298</v>
      </c>
    </row>
    <row r="674" spans="1:4" x14ac:dyDescent="0.25">
      <c r="A674">
        <v>164448</v>
      </c>
      <c r="B674" s="1" t="s">
        <v>167</v>
      </c>
      <c r="C674" s="1" t="s">
        <v>168</v>
      </c>
      <c r="D674" s="1" t="s">
        <v>169</v>
      </c>
    </row>
    <row r="675" spans="1:4" x14ac:dyDescent="0.25">
      <c r="A675">
        <v>122700</v>
      </c>
      <c r="B675" s="1" t="s">
        <v>70</v>
      </c>
      <c r="C675" s="1" t="s">
        <v>21</v>
      </c>
      <c r="D675" s="1" t="s">
        <v>158</v>
      </c>
    </row>
    <row r="676" spans="1:4" x14ac:dyDescent="0.25">
      <c r="A676">
        <v>120768</v>
      </c>
      <c r="B676" s="1" t="s">
        <v>70</v>
      </c>
      <c r="C676" s="1" t="s">
        <v>21</v>
      </c>
      <c r="D676" s="1" t="s">
        <v>158</v>
      </c>
    </row>
    <row r="677" spans="1:4" x14ac:dyDescent="0.25">
      <c r="A677">
        <v>153129</v>
      </c>
      <c r="B677" s="1" t="s">
        <v>70</v>
      </c>
      <c r="C677" s="1" t="s">
        <v>21</v>
      </c>
      <c r="D677" s="1" t="s">
        <v>158</v>
      </c>
    </row>
    <row r="678" spans="1:4" x14ac:dyDescent="0.25">
      <c r="A678">
        <v>106852</v>
      </c>
      <c r="B678" s="1" t="s">
        <v>167</v>
      </c>
      <c r="C678" s="1" t="s">
        <v>203</v>
      </c>
      <c r="D678" s="1" t="s">
        <v>204</v>
      </c>
    </row>
    <row r="679" spans="1:4" x14ac:dyDescent="0.25">
      <c r="A679">
        <v>139731</v>
      </c>
      <c r="B679" s="1" t="s">
        <v>167</v>
      </c>
      <c r="C679" s="1" t="s">
        <v>279</v>
      </c>
      <c r="D679" s="1" t="s">
        <v>280</v>
      </c>
    </row>
    <row r="680" spans="1:4" x14ac:dyDescent="0.25">
      <c r="A680">
        <v>122735</v>
      </c>
      <c r="B680" s="1" t="s">
        <v>70</v>
      </c>
      <c r="C680" s="1" t="s">
        <v>71</v>
      </c>
      <c r="D680" s="1" t="s">
        <v>72</v>
      </c>
    </row>
    <row r="681" spans="1:4" x14ac:dyDescent="0.25">
      <c r="A681">
        <v>128160</v>
      </c>
      <c r="B681" s="1" t="s">
        <v>167</v>
      </c>
      <c r="C681" s="1" t="s">
        <v>279</v>
      </c>
      <c r="D681" s="1" t="s">
        <v>280</v>
      </c>
    </row>
    <row r="682" spans="1:4" x14ac:dyDescent="0.25">
      <c r="A682">
        <v>117695</v>
      </c>
      <c r="B682" s="1" t="s">
        <v>70</v>
      </c>
      <c r="C682" s="1" t="s">
        <v>21</v>
      </c>
      <c r="D682" s="1" t="s">
        <v>158</v>
      </c>
    </row>
    <row r="683" spans="1:4" x14ac:dyDescent="0.25">
      <c r="A683">
        <v>166135</v>
      </c>
      <c r="B683" s="1" t="s">
        <v>167</v>
      </c>
      <c r="C683" s="1" t="s">
        <v>279</v>
      </c>
      <c r="D683" s="1" t="s">
        <v>280</v>
      </c>
    </row>
    <row r="684" spans="1:4" x14ac:dyDescent="0.25">
      <c r="A684">
        <v>133725</v>
      </c>
      <c r="B684" s="1" t="s">
        <v>167</v>
      </c>
      <c r="C684" s="1" t="s">
        <v>279</v>
      </c>
      <c r="D684" s="1" t="s">
        <v>280</v>
      </c>
    </row>
    <row r="685" spans="1:4" x14ac:dyDescent="0.25">
      <c r="A685">
        <v>102337</v>
      </c>
      <c r="B685" s="1" t="s">
        <v>70</v>
      </c>
      <c r="C685" s="1" t="s">
        <v>71</v>
      </c>
      <c r="D685" s="1" t="s">
        <v>72</v>
      </c>
    </row>
    <row r="686" spans="1:4" x14ac:dyDescent="0.25">
      <c r="A686">
        <v>112564</v>
      </c>
      <c r="B686" s="1" t="s">
        <v>70</v>
      </c>
      <c r="C686" s="1" t="s">
        <v>71</v>
      </c>
      <c r="D686" s="1" t="s">
        <v>72</v>
      </c>
    </row>
    <row r="687" spans="1:4" x14ac:dyDescent="0.25">
      <c r="A687">
        <v>145821</v>
      </c>
      <c r="B687" s="1" t="s">
        <v>70</v>
      </c>
      <c r="C687" s="1" t="s">
        <v>71</v>
      </c>
      <c r="D687" s="1" t="s">
        <v>72</v>
      </c>
    </row>
    <row r="688" spans="1:4" x14ac:dyDescent="0.25">
      <c r="A688">
        <v>160150</v>
      </c>
      <c r="B688" s="1" t="s">
        <v>19</v>
      </c>
      <c r="C688" s="1" t="s">
        <v>33</v>
      </c>
      <c r="D688" s="1" t="s">
        <v>34</v>
      </c>
    </row>
    <row r="689" spans="1:4" x14ac:dyDescent="0.25">
      <c r="A689">
        <v>133711</v>
      </c>
      <c r="B689" s="1" t="s">
        <v>19</v>
      </c>
      <c r="C689" s="1" t="s">
        <v>33</v>
      </c>
      <c r="D689" s="1" t="s">
        <v>34</v>
      </c>
    </row>
    <row r="690" spans="1:4" x14ac:dyDescent="0.25">
      <c r="A690">
        <v>148474</v>
      </c>
      <c r="B690" s="1" t="s">
        <v>70</v>
      </c>
      <c r="C690" s="1" t="s">
        <v>71</v>
      </c>
      <c r="D690" s="1" t="s">
        <v>72</v>
      </c>
    </row>
    <row r="691" spans="1:4" x14ac:dyDescent="0.25">
      <c r="A691">
        <v>111297</v>
      </c>
      <c r="B691" s="1" t="s">
        <v>70</v>
      </c>
      <c r="C691" s="1" t="s">
        <v>71</v>
      </c>
      <c r="D691" s="1" t="s">
        <v>72</v>
      </c>
    </row>
    <row r="692" spans="1:4" x14ac:dyDescent="0.25">
      <c r="A692">
        <v>123722</v>
      </c>
      <c r="B692" s="1" t="s">
        <v>70</v>
      </c>
      <c r="C692" s="1" t="s">
        <v>71</v>
      </c>
      <c r="D692" s="1" t="s">
        <v>72</v>
      </c>
    </row>
    <row r="693" spans="1:4" x14ac:dyDescent="0.25">
      <c r="A693">
        <v>155271</v>
      </c>
      <c r="B693" s="1" t="s">
        <v>70</v>
      </c>
      <c r="C693" s="1" t="s">
        <v>71</v>
      </c>
      <c r="D693" s="1" t="s">
        <v>72</v>
      </c>
    </row>
    <row r="694" spans="1:4" x14ac:dyDescent="0.25">
      <c r="A694">
        <v>119907</v>
      </c>
      <c r="B694" s="1" t="s">
        <v>19</v>
      </c>
      <c r="C694" s="1" t="s">
        <v>33</v>
      </c>
      <c r="D694" s="1" t="s">
        <v>34</v>
      </c>
    </row>
    <row r="695" spans="1:4" x14ac:dyDescent="0.25">
      <c r="A695">
        <v>128902</v>
      </c>
      <c r="B695" s="1" t="s">
        <v>19</v>
      </c>
      <c r="C695" s="1" t="s">
        <v>33</v>
      </c>
      <c r="D695" s="1" t="s">
        <v>34</v>
      </c>
    </row>
    <row r="696" spans="1:4" x14ac:dyDescent="0.25">
      <c r="A696">
        <v>152289</v>
      </c>
      <c r="B696" s="1" t="s">
        <v>42</v>
      </c>
      <c r="C696" s="1" t="s">
        <v>43</v>
      </c>
      <c r="D696" s="1" t="s">
        <v>44</v>
      </c>
    </row>
    <row r="697" spans="1:4" x14ac:dyDescent="0.25">
      <c r="A697">
        <v>104794</v>
      </c>
      <c r="B697" s="1" t="s">
        <v>42</v>
      </c>
      <c r="C697" s="1" t="s">
        <v>43</v>
      </c>
      <c r="D697" s="1" t="s">
        <v>44</v>
      </c>
    </row>
    <row r="698" spans="1:4" x14ac:dyDescent="0.25">
      <c r="A698">
        <v>151708</v>
      </c>
      <c r="B698" s="1" t="s">
        <v>42</v>
      </c>
      <c r="C698" s="1" t="s">
        <v>43</v>
      </c>
      <c r="D698" s="1" t="s">
        <v>44</v>
      </c>
    </row>
    <row r="699" spans="1:4" x14ac:dyDescent="0.25">
      <c r="A699">
        <v>100769</v>
      </c>
      <c r="B699" s="1" t="s">
        <v>42</v>
      </c>
      <c r="C699" s="1" t="s">
        <v>43</v>
      </c>
      <c r="D699" s="1" t="s">
        <v>44</v>
      </c>
    </row>
    <row r="700" spans="1:4" x14ac:dyDescent="0.25">
      <c r="A700">
        <v>139199</v>
      </c>
      <c r="B700" s="1" t="s">
        <v>42</v>
      </c>
      <c r="C700" s="1" t="s">
        <v>89</v>
      </c>
      <c r="D700" s="1" t="s">
        <v>123</v>
      </c>
    </row>
    <row r="701" spans="1:4" x14ac:dyDescent="0.25">
      <c r="A701">
        <v>161466</v>
      </c>
      <c r="B701" s="1" t="s">
        <v>42</v>
      </c>
      <c r="C701" s="1" t="s">
        <v>89</v>
      </c>
      <c r="D701" s="1" t="s">
        <v>123</v>
      </c>
    </row>
    <row r="702" spans="1:4" x14ac:dyDescent="0.25">
      <c r="A702">
        <v>164959</v>
      </c>
      <c r="B702" s="1" t="s">
        <v>42</v>
      </c>
      <c r="C702" s="1" t="s">
        <v>89</v>
      </c>
      <c r="D702" s="1" t="s">
        <v>123</v>
      </c>
    </row>
    <row r="703" spans="1:4" x14ac:dyDescent="0.25">
      <c r="A703">
        <v>105676</v>
      </c>
      <c r="B703" s="1" t="s">
        <v>70</v>
      </c>
      <c r="C703" s="1" t="s">
        <v>71</v>
      </c>
      <c r="D703" s="1" t="s">
        <v>72</v>
      </c>
    </row>
    <row r="704" spans="1:4" x14ac:dyDescent="0.25">
      <c r="A704">
        <v>113138</v>
      </c>
      <c r="B704" s="1" t="s">
        <v>19</v>
      </c>
      <c r="C704" s="1" t="s">
        <v>293</v>
      </c>
      <c r="D704" s="1" t="s">
        <v>294</v>
      </c>
    </row>
    <row r="705" spans="1:4" x14ac:dyDescent="0.25">
      <c r="A705">
        <v>104955</v>
      </c>
      <c r="B705" s="1" t="s">
        <v>19</v>
      </c>
      <c r="C705" s="1" t="s">
        <v>111</v>
      </c>
      <c r="D705" s="1" t="s">
        <v>112</v>
      </c>
    </row>
    <row r="706" spans="1:4" x14ac:dyDescent="0.25">
      <c r="A706">
        <v>121958</v>
      </c>
      <c r="B706" s="1" t="s">
        <v>19</v>
      </c>
      <c r="C706" s="1" t="s">
        <v>33</v>
      </c>
      <c r="D706" s="1" t="s">
        <v>34</v>
      </c>
    </row>
    <row r="707" spans="1:4" x14ac:dyDescent="0.25">
      <c r="A707">
        <v>121468</v>
      </c>
      <c r="B707" s="1" t="s">
        <v>70</v>
      </c>
      <c r="C707" s="1" t="s">
        <v>21</v>
      </c>
      <c r="D707" s="1" t="s">
        <v>158</v>
      </c>
    </row>
    <row r="708" spans="1:4" x14ac:dyDescent="0.25">
      <c r="A708">
        <v>108455</v>
      </c>
      <c r="B708" s="1" t="s">
        <v>167</v>
      </c>
      <c r="C708" s="1" t="s">
        <v>279</v>
      </c>
      <c r="D708" s="1" t="s">
        <v>280</v>
      </c>
    </row>
    <row r="709" spans="1:4" x14ac:dyDescent="0.25">
      <c r="A709">
        <v>101210</v>
      </c>
      <c r="B709" s="1" t="s">
        <v>19</v>
      </c>
      <c r="C709" s="1" t="s">
        <v>111</v>
      </c>
      <c r="D709" s="1" t="s">
        <v>112</v>
      </c>
    </row>
    <row r="710" spans="1:4" x14ac:dyDescent="0.25">
      <c r="A710">
        <v>108098</v>
      </c>
      <c r="B710" s="1" t="s">
        <v>42</v>
      </c>
      <c r="C710" s="1" t="s">
        <v>361</v>
      </c>
      <c r="D710" s="1" t="s">
        <v>362</v>
      </c>
    </row>
    <row r="711" spans="1:4" x14ac:dyDescent="0.25">
      <c r="A711">
        <v>119032</v>
      </c>
      <c r="B711" s="1" t="s">
        <v>42</v>
      </c>
      <c r="C711" s="1" t="s">
        <v>361</v>
      </c>
      <c r="D711" s="1" t="s">
        <v>362</v>
      </c>
    </row>
    <row r="712" spans="1:4" x14ac:dyDescent="0.25">
      <c r="A712">
        <v>140410</v>
      </c>
      <c r="B712" s="1" t="s">
        <v>42</v>
      </c>
      <c r="C712" s="1" t="s">
        <v>361</v>
      </c>
      <c r="D712" s="1" t="s">
        <v>362</v>
      </c>
    </row>
    <row r="713" spans="1:4" x14ac:dyDescent="0.25">
      <c r="A713">
        <v>136280</v>
      </c>
      <c r="B713" s="1" t="s">
        <v>19</v>
      </c>
      <c r="C713" s="1" t="s">
        <v>293</v>
      </c>
      <c r="D713" s="1" t="s">
        <v>294</v>
      </c>
    </row>
    <row r="714" spans="1:4" x14ac:dyDescent="0.25">
      <c r="A714">
        <v>151911</v>
      </c>
      <c r="B714" s="1" t="s">
        <v>19</v>
      </c>
      <c r="C714" s="1" t="s">
        <v>293</v>
      </c>
      <c r="D714" s="1" t="s">
        <v>294</v>
      </c>
    </row>
    <row r="715" spans="1:4" x14ac:dyDescent="0.25">
      <c r="A715">
        <v>166436</v>
      </c>
      <c r="B715" s="1" t="s">
        <v>19</v>
      </c>
      <c r="C715" s="1" t="s">
        <v>293</v>
      </c>
      <c r="D715" s="1" t="s">
        <v>294</v>
      </c>
    </row>
    <row r="716" spans="1:4" x14ac:dyDescent="0.25">
      <c r="A716">
        <v>139661</v>
      </c>
      <c r="B716" s="1" t="s">
        <v>19</v>
      </c>
      <c r="C716" s="1" t="s">
        <v>293</v>
      </c>
      <c r="D716" s="1" t="s">
        <v>294</v>
      </c>
    </row>
    <row r="717" spans="1:4" x14ac:dyDescent="0.25">
      <c r="A717">
        <v>123925</v>
      </c>
      <c r="B717" s="1" t="s">
        <v>19</v>
      </c>
      <c r="C717" s="1" t="s">
        <v>33</v>
      </c>
      <c r="D717" s="1" t="s">
        <v>34</v>
      </c>
    </row>
    <row r="718" spans="1:4" x14ac:dyDescent="0.25">
      <c r="A718">
        <v>152485</v>
      </c>
      <c r="B718" s="1" t="s">
        <v>42</v>
      </c>
      <c r="C718" s="1" t="s">
        <v>43</v>
      </c>
      <c r="D718" s="1" t="s">
        <v>44</v>
      </c>
    </row>
    <row r="719" spans="1:4" x14ac:dyDescent="0.25">
      <c r="A719">
        <v>141586</v>
      </c>
      <c r="B719" s="1" t="s">
        <v>42</v>
      </c>
      <c r="C719" s="1" t="s">
        <v>43</v>
      </c>
      <c r="D719" s="1" t="s">
        <v>44</v>
      </c>
    </row>
    <row r="720" spans="1:4" x14ac:dyDescent="0.25">
      <c r="A720">
        <v>130386</v>
      </c>
      <c r="B720" s="1" t="s">
        <v>42</v>
      </c>
      <c r="C720" s="1" t="s">
        <v>43</v>
      </c>
      <c r="D720" s="1" t="s">
        <v>44</v>
      </c>
    </row>
    <row r="721" spans="1:4" x14ac:dyDescent="0.25">
      <c r="A721">
        <v>100468</v>
      </c>
      <c r="B721" s="1" t="s">
        <v>70</v>
      </c>
      <c r="C721" s="1" t="s">
        <v>71</v>
      </c>
      <c r="D721" s="1" t="s">
        <v>72</v>
      </c>
    </row>
    <row r="722" spans="1:4" x14ac:dyDescent="0.25">
      <c r="A722">
        <v>153388</v>
      </c>
      <c r="B722" s="1" t="s">
        <v>19</v>
      </c>
      <c r="C722" s="1" t="s">
        <v>33</v>
      </c>
      <c r="D722" s="1" t="s">
        <v>34</v>
      </c>
    </row>
    <row r="723" spans="1:4" x14ac:dyDescent="0.25">
      <c r="A723">
        <v>154935</v>
      </c>
      <c r="B723" s="1" t="s">
        <v>70</v>
      </c>
      <c r="C723" s="1" t="s">
        <v>71</v>
      </c>
      <c r="D723" s="1" t="s">
        <v>303</v>
      </c>
    </row>
    <row r="724" spans="1:4" x14ac:dyDescent="0.25">
      <c r="A724">
        <v>134208</v>
      </c>
      <c r="B724" s="1" t="s">
        <v>19</v>
      </c>
      <c r="C724" s="1" t="s">
        <v>111</v>
      </c>
      <c r="D724" s="1" t="s">
        <v>112</v>
      </c>
    </row>
    <row r="725" spans="1:4" x14ac:dyDescent="0.25">
      <c r="A725">
        <v>108294</v>
      </c>
      <c r="B725" s="1" t="s">
        <v>19</v>
      </c>
      <c r="C725" s="1" t="s">
        <v>111</v>
      </c>
      <c r="D725" s="1" t="s">
        <v>112</v>
      </c>
    </row>
    <row r="726" spans="1:4" x14ac:dyDescent="0.25">
      <c r="A726">
        <v>103611</v>
      </c>
      <c r="B726" s="1" t="s">
        <v>19</v>
      </c>
      <c r="C726" s="1" t="s">
        <v>111</v>
      </c>
      <c r="D726" s="1" t="s">
        <v>112</v>
      </c>
    </row>
    <row r="727" spans="1:4" x14ac:dyDescent="0.25">
      <c r="A727">
        <v>100384</v>
      </c>
      <c r="B727" s="1" t="s">
        <v>19</v>
      </c>
      <c r="C727" s="1" t="s">
        <v>33</v>
      </c>
      <c r="D727" s="1" t="s">
        <v>34</v>
      </c>
    </row>
    <row r="728" spans="1:4" x14ac:dyDescent="0.25">
      <c r="A728">
        <v>112809</v>
      </c>
      <c r="B728" s="1" t="s">
        <v>19</v>
      </c>
      <c r="C728" s="1" t="s">
        <v>111</v>
      </c>
      <c r="D728" s="1" t="s">
        <v>112</v>
      </c>
    </row>
    <row r="729" spans="1:4" x14ac:dyDescent="0.25">
      <c r="A729">
        <v>160759</v>
      </c>
      <c r="B729" s="1" t="s">
        <v>42</v>
      </c>
      <c r="C729" s="1" t="s">
        <v>89</v>
      </c>
      <c r="D729" s="1" t="s">
        <v>90</v>
      </c>
    </row>
    <row r="730" spans="1:4" x14ac:dyDescent="0.25">
      <c r="A730">
        <v>148446</v>
      </c>
      <c r="B730" s="1" t="s">
        <v>70</v>
      </c>
      <c r="C730" s="1" t="s">
        <v>71</v>
      </c>
      <c r="D730" s="1" t="s">
        <v>72</v>
      </c>
    </row>
    <row r="731" spans="1:4" x14ac:dyDescent="0.25">
      <c r="A731">
        <v>111059</v>
      </c>
      <c r="B731" s="1" t="s">
        <v>70</v>
      </c>
      <c r="C731" s="1" t="s">
        <v>71</v>
      </c>
      <c r="D731" s="1" t="s">
        <v>72</v>
      </c>
    </row>
    <row r="732" spans="1:4" x14ac:dyDescent="0.25">
      <c r="A732">
        <v>116204</v>
      </c>
      <c r="B732" s="1" t="s">
        <v>70</v>
      </c>
      <c r="C732" s="1" t="s">
        <v>71</v>
      </c>
      <c r="D732" s="1" t="s">
        <v>72</v>
      </c>
    </row>
    <row r="733" spans="1:4" x14ac:dyDescent="0.25">
      <c r="A733">
        <v>109946</v>
      </c>
      <c r="B733" s="1" t="s">
        <v>70</v>
      </c>
      <c r="C733" s="1" t="s">
        <v>71</v>
      </c>
      <c r="D733" s="1" t="s">
        <v>72</v>
      </c>
    </row>
    <row r="734" spans="1:4" x14ac:dyDescent="0.25">
      <c r="A734">
        <v>144806</v>
      </c>
      <c r="B734" s="1" t="s">
        <v>19</v>
      </c>
      <c r="C734" s="1" t="s">
        <v>293</v>
      </c>
      <c r="D734" s="1" t="s">
        <v>294</v>
      </c>
    </row>
    <row r="735" spans="1:4" x14ac:dyDescent="0.25">
      <c r="A735">
        <v>122392</v>
      </c>
      <c r="B735" s="1" t="s">
        <v>19</v>
      </c>
      <c r="C735" s="1" t="s">
        <v>33</v>
      </c>
      <c r="D735" s="1" t="s">
        <v>34</v>
      </c>
    </row>
    <row r="736" spans="1:4" x14ac:dyDescent="0.25">
      <c r="A736">
        <v>148432</v>
      </c>
      <c r="B736" s="1" t="s">
        <v>19</v>
      </c>
      <c r="C736" s="1" t="s">
        <v>33</v>
      </c>
      <c r="D736" s="1" t="s">
        <v>34</v>
      </c>
    </row>
    <row r="737" spans="1:4" x14ac:dyDescent="0.25">
      <c r="A737">
        <v>103793</v>
      </c>
      <c r="B737" s="1" t="s">
        <v>19</v>
      </c>
      <c r="C737" s="1" t="s">
        <v>33</v>
      </c>
      <c r="D737" s="1" t="s">
        <v>34</v>
      </c>
    </row>
    <row r="738" spans="1:4" x14ac:dyDescent="0.25">
      <c r="A738">
        <v>159884</v>
      </c>
      <c r="B738" s="1" t="s">
        <v>19</v>
      </c>
      <c r="C738" s="1" t="s">
        <v>33</v>
      </c>
      <c r="D738" s="1" t="s">
        <v>34</v>
      </c>
    </row>
    <row r="739" spans="1:4" x14ac:dyDescent="0.25">
      <c r="A739">
        <v>139885</v>
      </c>
      <c r="B739" s="1" t="s">
        <v>42</v>
      </c>
      <c r="C739" s="1" t="s">
        <v>43</v>
      </c>
      <c r="D739" s="1" t="s">
        <v>44</v>
      </c>
    </row>
    <row r="740" spans="1:4" x14ac:dyDescent="0.25">
      <c r="A740">
        <v>124086</v>
      </c>
      <c r="B740" s="1" t="s">
        <v>42</v>
      </c>
      <c r="C740" s="1" t="s">
        <v>43</v>
      </c>
      <c r="D740" s="1" t="s">
        <v>44</v>
      </c>
    </row>
    <row r="741" spans="1:4" x14ac:dyDescent="0.25">
      <c r="A741">
        <v>112389</v>
      </c>
      <c r="B741" s="1" t="s">
        <v>19</v>
      </c>
      <c r="C741" s="1" t="s">
        <v>33</v>
      </c>
      <c r="D741" s="1" t="s">
        <v>34</v>
      </c>
    </row>
    <row r="742" spans="1:4" x14ac:dyDescent="0.25">
      <c r="A742">
        <v>121888</v>
      </c>
      <c r="B742" s="1" t="s">
        <v>19</v>
      </c>
      <c r="C742" s="1" t="s">
        <v>33</v>
      </c>
      <c r="D742" s="1" t="s">
        <v>34</v>
      </c>
    </row>
    <row r="743" spans="1:4" x14ac:dyDescent="0.25">
      <c r="A743">
        <v>166884</v>
      </c>
      <c r="B743" s="1" t="s">
        <v>19</v>
      </c>
      <c r="C743" s="1" t="s">
        <v>33</v>
      </c>
      <c r="D743" s="1" t="s">
        <v>34</v>
      </c>
    </row>
    <row r="744" spans="1:4" x14ac:dyDescent="0.25">
      <c r="A744">
        <v>107181</v>
      </c>
      <c r="B744" s="1" t="s">
        <v>70</v>
      </c>
      <c r="C744" s="1" t="s">
        <v>71</v>
      </c>
      <c r="D744" s="1" t="s">
        <v>298</v>
      </c>
    </row>
    <row r="745" spans="1:4" x14ac:dyDescent="0.25">
      <c r="A745">
        <v>150245</v>
      </c>
      <c r="B745" s="1" t="s">
        <v>42</v>
      </c>
      <c r="C745" s="1" t="s">
        <v>361</v>
      </c>
      <c r="D745" s="1" t="s">
        <v>362</v>
      </c>
    </row>
    <row r="746" spans="1:4" x14ac:dyDescent="0.25">
      <c r="A746">
        <v>111395</v>
      </c>
      <c r="B746" s="1" t="s">
        <v>70</v>
      </c>
      <c r="C746" s="1" t="s">
        <v>21</v>
      </c>
      <c r="D746" s="1" t="s">
        <v>158</v>
      </c>
    </row>
    <row r="747" spans="1:4" x14ac:dyDescent="0.25">
      <c r="A747">
        <v>134278</v>
      </c>
      <c r="B747" s="1" t="s">
        <v>70</v>
      </c>
      <c r="C747" s="1" t="s">
        <v>21</v>
      </c>
      <c r="D747" s="1" t="s">
        <v>158</v>
      </c>
    </row>
    <row r="748" spans="1:4" x14ac:dyDescent="0.25">
      <c r="A748">
        <v>124926</v>
      </c>
      <c r="B748" s="1" t="s">
        <v>70</v>
      </c>
      <c r="C748" s="1" t="s">
        <v>71</v>
      </c>
      <c r="D748" s="1" t="s">
        <v>72</v>
      </c>
    </row>
    <row r="749" spans="1:4" x14ac:dyDescent="0.25">
      <c r="A749">
        <v>159345</v>
      </c>
      <c r="B749" s="1" t="s">
        <v>42</v>
      </c>
      <c r="C749" s="1" t="s">
        <v>89</v>
      </c>
      <c r="D749" s="1" t="s">
        <v>90</v>
      </c>
    </row>
    <row r="750" spans="1:4" x14ac:dyDescent="0.25">
      <c r="A750">
        <v>130274</v>
      </c>
      <c r="B750" s="1" t="s">
        <v>42</v>
      </c>
      <c r="C750" s="1" t="s">
        <v>89</v>
      </c>
      <c r="D750" s="1" t="s">
        <v>90</v>
      </c>
    </row>
    <row r="751" spans="1:4" x14ac:dyDescent="0.25">
      <c r="A751">
        <v>158386</v>
      </c>
      <c r="B751" s="1" t="s">
        <v>42</v>
      </c>
      <c r="C751" s="1" t="s">
        <v>89</v>
      </c>
      <c r="D751" s="1" t="s">
        <v>90</v>
      </c>
    </row>
    <row r="752" spans="1:4" x14ac:dyDescent="0.25">
      <c r="A752">
        <v>111507</v>
      </c>
      <c r="B752" s="1" t="s">
        <v>42</v>
      </c>
      <c r="C752" s="1" t="s">
        <v>89</v>
      </c>
      <c r="D752" s="1" t="s">
        <v>90</v>
      </c>
    </row>
    <row r="753" spans="1:4" x14ac:dyDescent="0.25">
      <c r="A753">
        <v>120761</v>
      </c>
      <c r="B753" s="1" t="s">
        <v>42</v>
      </c>
      <c r="C753" s="1" t="s">
        <v>361</v>
      </c>
      <c r="D753" s="1" t="s">
        <v>362</v>
      </c>
    </row>
    <row r="754" spans="1:4" x14ac:dyDescent="0.25">
      <c r="A754">
        <v>109176</v>
      </c>
      <c r="B754" s="1" t="s">
        <v>19</v>
      </c>
      <c r="C754" s="1" t="s">
        <v>111</v>
      </c>
      <c r="D754" s="1" t="s">
        <v>112</v>
      </c>
    </row>
    <row r="755" spans="1:4" x14ac:dyDescent="0.25">
      <c r="A755">
        <v>112116</v>
      </c>
      <c r="B755" s="1" t="s">
        <v>19</v>
      </c>
      <c r="C755" s="1" t="s">
        <v>111</v>
      </c>
      <c r="D755" s="1" t="s">
        <v>112</v>
      </c>
    </row>
    <row r="756" spans="1:4" x14ac:dyDescent="0.25">
      <c r="A756">
        <v>126809</v>
      </c>
      <c r="B756" s="1" t="s">
        <v>70</v>
      </c>
      <c r="C756" s="1" t="s">
        <v>71</v>
      </c>
      <c r="D756" s="1" t="s">
        <v>298</v>
      </c>
    </row>
    <row r="757" spans="1:4" x14ac:dyDescent="0.25">
      <c r="A757">
        <v>105172</v>
      </c>
      <c r="B757" s="1" t="s">
        <v>70</v>
      </c>
      <c r="C757" s="1" t="s">
        <v>71</v>
      </c>
      <c r="D757" s="1" t="s">
        <v>298</v>
      </c>
    </row>
    <row r="758" spans="1:4" x14ac:dyDescent="0.25">
      <c r="A758">
        <v>107293</v>
      </c>
      <c r="B758" s="1" t="s">
        <v>70</v>
      </c>
      <c r="C758" s="1" t="s">
        <v>71</v>
      </c>
      <c r="D758" s="1" t="s">
        <v>72</v>
      </c>
    </row>
    <row r="759" spans="1:4" x14ac:dyDescent="0.25">
      <c r="A759">
        <v>102890</v>
      </c>
      <c r="B759" s="1" t="s">
        <v>19</v>
      </c>
      <c r="C759" s="1" t="s">
        <v>33</v>
      </c>
      <c r="D759" s="1" t="s">
        <v>34</v>
      </c>
    </row>
    <row r="760" spans="1:4" x14ac:dyDescent="0.25">
      <c r="A760">
        <v>158554</v>
      </c>
      <c r="B760" s="1" t="s">
        <v>19</v>
      </c>
      <c r="C760" s="1" t="s">
        <v>33</v>
      </c>
      <c r="D760" s="1" t="s">
        <v>34</v>
      </c>
    </row>
    <row r="761" spans="1:4" x14ac:dyDescent="0.25">
      <c r="A761">
        <v>116239</v>
      </c>
      <c r="B761" s="1" t="s">
        <v>42</v>
      </c>
      <c r="C761" s="1" t="s">
        <v>43</v>
      </c>
      <c r="D761" s="1" t="s">
        <v>44</v>
      </c>
    </row>
    <row r="762" spans="1:4" x14ac:dyDescent="0.25">
      <c r="A762">
        <v>132101</v>
      </c>
      <c r="B762" s="1" t="s">
        <v>42</v>
      </c>
      <c r="C762" s="1" t="s">
        <v>43</v>
      </c>
      <c r="D762" s="1" t="s">
        <v>44</v>
      </c>
    </row>
    <row r="763" spans="1:4" x14ac:dyDescent="0.25">
      <c r="A763">
        <v>129112</v>
      </c>
      <c r="B763" s="1" t="s">
        <v>42</v>
      </c>
      <c r="C763" s="1" t="s">
        <v>43</v>
      </c>
      <c r="D763" s="1" t="s">
        <v>44</v>
      </c>
    </row>
    <row r="764" spans="1:4" x14ac:dyDescent="0.25">
      <c r="A764">
        <v>152002</v>
      </c>
      <c r="B764" s="1" t="s">
        <v>70</v>
      </c>
      <c r="C764" s="1" t="s">
        <v>21</v>
      </c>
      <c r="D764" s="1" t="s">
        <v>158</v>
      </c>
    </row>
    <row r="765" spans="1:4" x14ac:dyDescent="0.25">
      <c r="A765">
        <v>165029</v>
      </c>
      <c r="B765" s="1" t="s">
        <v>167</v>
      </c>
      <c r="C765" s="1" t="s">
        <v>279</v>
      </c>
      <c r="D765" s="1" t="s">
        <v>280</v>
      </c>
    </row>
    <row r="766" spans="1:4" x14ac:dyDescent="0.25">
      <c r="A766">
        <v>157385</v>
      </c>
      <c r="B766" s="1" t="s">
        <v>19</v>
      </c>
      <c r="C766" s="1" t="s">
        <v>33</v>
      </c>
      <c r="D766" s="1" t="s">
        <v>34</v>
      </c>
    </row>
    <row r="767" spans="1:4" x14ac:dyDescent="0.25">
      <c r="A767">
        <v>101602</v>
      </c>
      <c r="B767" s="1" t="s">
        <v>70</v>
      </c>
      <c r="C767" s="1" t="s">
        <v>71</v>
      </c>
      <c r="D767" s="1" t="s">
        <v>72</v>
      </c>
    </row>
    <row r="768" spans="1:4" x14ac:dyDescent="0.25">
      <c r="A768">
        <v>109057</v>
      </c>
      <c r="B768" s="1" t="s">
        <v>19</v>
      </c>
      <c r="C768" s="1" t="s">
        <v>111</v>
      </c>
      <c r="D768" s="1" t="s">
        <v>112</v>
      </c>
    </row>
    <row r="769" spans="1:4" x14ac:dyDescent="0.25">
      <c r="A769">
        <v>154403</v>
      </c>
      <c r="B769" s="1" t="s">
        <v>70</v>
      </c>
      <c r="C769" s="1" t="s">
        <v>71</v>
      </c>
      <c r="D769" s="1" t="s">
        <v>72</v>
      </c>
    </row>
    <row r="770" spans="1:4" x14ac:dyDescent="0.25">
      <c r="A770">
        <v>102456</v>
      </c>
      <c r="B770" s="1" t="s">
        <v>70</v>
      </c>
      <c r="C770" s="1" t="s">
        <v>71</v>
      </c>
      <c r="D770" s="1" t="s">
        <v>72</v>
      </c>
    </row>
    <row r="771" spans="1:4" x14ac:dyDescent="0.25">
      <c r="A771">
        <v>131338</v>
      </c>
      <c r="B771" s="1" t="s">
        <v>19</v>
      </c>
      <c r="C771" s="1" t="s">
        <v>33</v>
      </c>
      <c r="D771" s="1" t="s">
        <v>34</v>
      </c>
    </row>
    <row r="772" spans="1:4" x14ac:dyDescent="0.25">
      <c r="A772">
        <v>109911</v>
      </c>
      <c r="B772" s="1" t="s">
        <v>19</v>
      </c>
      <c r="C772" s="1" t="s">
        <v>33</v>
      </c>
      <c r="D772" s="1" t="s">
        <v>34</v>
      </c>
    </row>
    <row r="773" spans="1:4" x14ac:dyDescent="0.25">
      <c r="A773">
        <v>132423</v>
      </c>
      <c r="B773" s="1" t="s">
        <v>70</v>
      </c>
      <c r="C773" s="1" t="s">
        <v>71</v>
      </c>
      <c r="D773" s="1" t="s">
        <v>72</v>
      </c>
    </row>
    <row r="774" spans="1:4" x14ac:dyDescent="0.25">
      <c r="A774">
        <v>122826</v>
      </c>
      <c r="B774" s="1" t="s">
        <v>70</v>
      </c>
      <c r="C774" s="1" t="s">
        <v>21</v>
      </c>
      <c r="D774" s="1" t="s">
        <v>158</v>
      </c>
    </row>
    <row r="775" spans="1:4" x14ac:dyDescent="0.25">
      <c r="A775">
        <v>117317</v>
      </c>
      <c r="B775" s="1" t="s">
        <v>70</v>
      </c>
      <c r="C775" s="1" t="s">
        <v>21</v>
      </c>
      <c r="D775" s="1" t="s">
        <v>158</v>
      </c>
    </row>
    <row r="776" spans="1:4" x14ac:dyDescent="0.25">
      <c r="A776">
        <v>118423</v>
      </c>
      <c r="B776" s="1" t="s">
        <v>19</v>
      </c>
      <c r="C776" s="1" t="s">
        <v>20</v>
      </c>
      <c r="D776" s="1" t="s">
        <v>21</v>
      </c>
    </row>
    <row r="777" spans="1:4" x14ac:dyDescent="0.25">
      <c r="A777">
        <v>149181</v>
      </c>
      <c r="B777" s="1" t="s">
        <v>19</v>
      </c>
      <c r="C777" s="1" t="s">
        <v>20</v>
      </c>
      <c r="D777" s="1" t="s">
        <v>21</v>
      </c>
    </row>
    <row r="778" spans="1:4" x14ac:dyDescent="0.25">
      <c r="A778">
        <v>132234</v>
      </c>
      <c r="B778" s="1" t="s">
        <v>19</v>
      </c>
      <c r="C778" s="1" t="s">
        <v>20</v>
      </c>
      <c r="D778" s="1" t="s">
        <v>21</v>
      </c>
    </row>
    <row r="779" spans="1:4" x14ac:dyDescent="0.25">
      <c r="A779">
        <v>158876</v>
      </c>
      <c r="B779" s="1" t="s">
        <v>167</v>
      </c>
      <c r="C779" s="1" t="s">
        <v>203</v>
      </c>
      <c r="D779" s="1" t="s">
        <v>204</v>
      </c>
    </row>
    <row r="780" spans="1:4" x14ac:dyDescent="0.25">
      <c r="A780">
        <v>164672</v>
      </c>
      <c r="B780" s="1" t="s">
        <v>19</v>
      </c>
      <c r="C780" s="1" t="s">
        <v>111</v>
      </c>
      <c r="D780" s="1" t="s">
        <v>112</v>
      </c>
    </row>
    <row r="781" spans="1:4" x14ac:dyDescent="0.25">
      <c r="A781">
        <v>132857</v>
      </c>
      <c r="B781" s="1" t="s">
        <v>19</v>
      </c>
      <c r="C781" s="1" t="s">
        <v>111</v>
      </c>
      <c r="D781" s="1" t="s">
        <v>112</v>
      </c>
    </row>
    <row r="782" spans="1:4" x14ac:dyDescent="0.25">
      <c r="A782">
        <v>116645</v>
      </c>
      <c r="B782" s="1" t="s">
        <v>42</v>
      </c>
      <c r="C782" s="1" t="s">
        <v>361</v>
      </c>
      <c r="D782" s="1" t="s">
        <v>362</v>
      </c>
    </row>
    <row r="783" spans="1:4" x14ac:dyDescent="0.25">
      <c r="A783">
        <v>115819</v>
      </c>
      <c r="B783" s="1" t="s">
        <v>42</v>
      </c>
      <c r="C783" s="1" t="s">
        <v>361</v>
      </c>
      <c r="D783" s="1" t="s">
        <v>362</v>
      </c>
    </row>
    <row r="784" spans="1:4" x14ac:dyDescent="0.25">
      <c r="A784">
        <v>156349</v>
      </c>
      <c r="B784" s="1" t="s">
        <v>42</v>
      </c>
      <c r="C784" s="1" t="s">
        <v>361</v>
      </c>
      <c r="D784" s="1" t="s">
        <v>362</v>
      </c>
    </row>
    <row r="785" spans="1:4" x14ac:dyDescent="0.25">
      <c r="A785">
        <v>138380</v>
      </c>
      <c r="B785" s="1" t="s">
        <v>19</v>
      </c>
      <c r="C785" s="1" t="s">
        <v>20</v>
      </c>
      <c r="D785" s="1" t="s">
        <v>21</v>
      </c>
    </row>
    <row r="786" spans="1:4" x14ac:dyDescent="0.25">
      <c r="A786">
        <v>113509</v>
      </c>
      <c r="B786" s="1" t="s">
        <v>70</v>
      </c>
      <c r="C786" s="1" t="s">
        <v>71</v>
      </c>
      <c r="D786" s="1" t="s">
        <v>72</v>
      </c>
    </row>
    <row r="787" spans="1:4" x14ac:dyDescent="0.25">
      <c r="A787">
        <v>130022</v>
      </c>
      <c r="B787" s="1" t="s">
        <v>70</v>
      </c>
      <c r="C787" s="1" t="s">
        <v>21</v>
      </c>
      <c r="D787" s="1" t="s">
        <v>158</v>
      </c>
    </row>
    <row r="788" spans="1:4" x14ac:dyDescent="0.25">
      <c r="A788">
        <v>118780</v>
      </c>
      <c r="B788" s="1" t="s">
        <v>42</v>
      </c>
      <c r="C788" s="1" t="s">
        <v>361</v>
      </c>
      <c r="D788" s="1" t="s">
        <v>362</v>
      </c>
    </row>
    <row r="789" spans="1:4" x14ac:dyDescent="0.25">
      <c r="A789">
        <v>108560</v>
      </c>
      <c r="B789" s="1" t="s">
        <v>42</v>
      </c>
      <c r="C789" s="1" t="s">
        <v>89</v>
      </c>
      <c r="D789" s="1" t="s">
        <v>123</v>
      </c>
    </row>
    <row r="790" spans="1:4" x14ac:dyDescent="0.25">
      <c r="A790">
        <v>157084</v>
      </c>
      <c r="B790" s="1" t="s">
        <v>42</v>
      </c>
      <c r="C790" s="1" t="s">
        <v>89</v>
      </c>
      <c r="D790" s="1" t="s">
        <v>90</v>
      </c>
    </row>
    <row r="791" spans="1:4" x14ac:dyDescent="0.25">
      <c r="A791">
        <v>164539</v>
      </c>
      <c r="B791" s="1" t="s">
        <v>19</v>
      </c>
      <c r="C791" s="1" t="s">
        <v>33</v>
      </c>
      <c r="D791" s="1" t="s">
        <v>34</v>
      </c>
    </row>
    <row r="792" spans="1:4" x14ac:dyDescent="0.25">
      <c r="A792">
        <v>143119</v>
      </c>
      <c r="B792" s="1" t="s">
        <v>19</v>
      </c>
      <c r="C792" s="1" t="s">
        <v>33</v>
      </c>
      <c r="D792" s="1" t="s">
        <v>34</v>
      </c>
    </row>
    <row r="793" spans="1:4" x14ac:dyDescent="0.25">
      <c r="A793">
        <v>101049</v>
      </c>
      <c r="B793" s="1" t="s">
        <v>70</v>
      </c>
      <c r="C793" s="1" t="s">
        <v>21</v>
      </c>
      <c r="D793" s="1" t="s">
        <v>158</v>
      </c>
    </row>
    <row r="794" spans="1:4" x14ac:dyDescent="0.25">
      <c r="A794">
        <v>106530</v>
      </c>
      <c r="B794" s="1" t="s">
        <v>70</v>
      </c>
      <c r="C794" s="1" t="s">
        <v>21</v>
      </c>
      <c r="D794" s="1" t="s">
        <v>158</v>
      </c>
    </row>
    <row r="795" spans="1:4" x14ac:dyDescent="0.25">
      <c r="A795">
        <v>168984</v>
      </c>
      <c r="B795" s="1" t="s">
        <v>70</v>
      </c>
      <c r="C795" s="1" t="s">
        <v>21</v>
      </c>
      <c r="D795" s="1" t="s">
        <v>158</v>
      </c>
    </row>
    <row r="796" spans="1:4" x14ac:dyDescent="0.25">
      <c r="A796">
        <v>157266</v>
      </c>
      <c r="B796" s="1" t="s">
        <v>70</v>
      </c>
      <c r="C796" s="1" t="s">
        <v>21</v>
      </c>
      <c r="D796" s="1" t="s">
        <v>158</v>
      </c>
    </row>
    <row r="797" spans="1:4" x14ac:dyDescent="0.25">
      <c r="A797">
        <v>134712</v>
      </c>
      <c r="B797" s="1" t="s">
        <v>70</v>
      </c>
      <c r="C797" s="1" t="s">
        <v>21</v>
      </c>
      <c r="D797" s="1" t="s">
        <v>158</v>
      </c>
    </row>
    <row r="798" spans="1:4" x14ac:dyDescent="0.25">
      <c r="A798">
        <v>111829</v>
      </c>
      <c r="B798" s="1" t="s">
        <v>70</v>
      </c>
      <c r="C798" s="1" t="s">
        <v>71</v>
      </c>
      <c r="D798" s="1" t="s">
        <v>72</v>
      </c>
    </row>
    <row r="799" spans="1:4" x14ac:dyDescent="0.25">
      <c r="A799">
        <v>105221</v>
      </c>
      <c r="B799" s="1" t="s">
        <v>70</v>
      </c>
      <c r="C799" s="1" t="s">
        <v>71</v>
      </c>
      <c r="D799" s="1" t="s">
        <v>72</v>
      </c>
    </row>
    <row r="800" spans="1:4" x14ac:dyDescent="0.25">
      <c r="A800">
        <v>120341</v>
      </c>
      <c r="B800" s="1" t="s">
        <v>42</v>
      </c>
      <c r="C800" s="1" t="s">
        <v>89</v>
      </c>
      <c r="D800" s="1" t="s">
        <v>90</v>
      </c>
    </row>
    <row r="801" spans="1:4" x14ac:dyDescent="0.25">
      <c r="A801">
        <v>135699</v>
      </c>
      <c r="B801" s="1" t="s">
        <v>42</v>
      </c>
      <c r="C801" s="1" t="s">
        <v>89</v>
      </c>
      <c r="D801" s="1" t="s">
        <v>90</v>
      </c>
    </row>
    <row r="802" spans="1:4" x14ac:dyDescent="0.25">
      <c r="A802">
        <v>132444</v>
      </c>
      <c r="B802" s="1" t="s">
        <v>42</v>
      </c>
      <c r="C802" s="1" t="s">
        <v>89</v>
      </c>
      <c r="D802" s="1" t="s">
        <v>90</v>
      </c>
    </row>
    <row r="803" spans="1:4" x14ac:dyDescent="0.25">
      <c r="A803">
        <v>127159</v>
      </c>
      <c r="B803" s="1" t="s">
        <v>19</v>
      </c>
      <c r="C803" s="1" t="s">
        <v>33</v>
      </c>
      <c r="D803" s="1" t="s">
        <v>34</v>
      </c>
    </row>
    <row r="804" spans="1:4" x14ac:dyDescent="0.25">
      <c r="A804">
        <v>161809</v>
      </c>
      <c r="B804" s="1" t="s">
        <v>19</v>
      </c>
      <c r="C804" s="1" t="s">
        <v>33</v>
      </c>
      <c r="D804" s="1" t="s">
        <v>34</v>
      </c>
    </row>
    <row r="805" spans="1:4" x14ac:dyDescent="0.25">
      <c r="A805">
        <v>127285</v>
      </c>
      <c r="B805" s="1" t="s">
        <v>19</v>
      </c>
      <c r="C805" s="1" t="s">
        <v>33</v>
      </c>
      <c r="D805" s="1" t="s">
        <v>34</v>
      </c>
    </row>
    <row r="806" spans="1:4" x14ac:dyDescent="0.25">
      <c r="A806">
        <v>144526</v>
      </c>
      <c r="B806" s="1" t="s">
        <v>19</v>
      </c>
      <c r="C806" s="1" t="s">
        <v>33</v>
      </c>
      <c r="D806" s="1" t="s">
        <v>34</v>
      </c>
    </row>
    <row r="807" spans="1:4" x14ac:dyDescent="0.25">
      <c r="A807">
        <v>128531</v>
      </c>
      <c r="B807" s="1" t="s">
        <v>19</v>
      </c>
      <c r="C807" s="1" t="s">
        <v>33</v>
      </c>
      <c r="D807" s="1" t="s">
        <v>34</v>
      </c>
    </row>
    <row r="808" spans="1:4" x14ac:dyDescent="0.25">
      <c r="A808">
        <v>157154</v>
      </c>
      <c r="B808" s="1" t="s">
        <v>19</v>
      </c>
      <c r="C808" s="1" t="s">
        <v>33</v>
      </c>
      <c r="D808" s="1" t="s">
        <v>34</v>
      </c>
    </row>
    <row r="809" spans="1:4" x14ac:dyDescent="0.25">
      <c r="A809">
        <v>159457</v>
      </c>
      <c r="B809" s="1" t="s">
        <v>19</v>
      </c>
      <c r="C809" s="1" t="s">
        <v>33</v>
      </c>
      <c r="D809" s="1" t="s">
        <v>34</v>
      </c>
    </row>
    <row r="810" spans="1:4" x14ac:dyDescent="0.25">
      <c r="A810">
        <v>107615</v>
      </c>
      <c r="B810" s="1" t="s">
        <v>19</v>
      </c>
      <c r="C810" s="1" t="s">
        <v>33</v>
      </c>
      <c r="D810" s="1" t="s">
        <v>34</v>
      </c>
    </row>
    <row r="811" spans="1:4" x14ac:dyDescent="0.25">
      <c r="A811">
        <v>111647</v>
      </c>
      <c r="B811" s="1" t="s">
        <v>19</v>
      </c>
      <c r="C811" s="1" t="s">
        <v>33</v>
      </c>
      <c r="D811" s="1" t="s">
        <v>34</v>
      </c>
    </row>
    <row r="812" spans="1:4" x14ac:dyDescent="0.25">
      <c r="A812">
        <v>150560</v>
      </c>
      <c r="B812" s="1" t="s">
        <v>19</v>
      </c>
      <c r="C812" s="1" t="s">
        <v>33</v>
      </c>
      <c r="D812" s="1" t="s">
        <v>34</v>
      </c>
    </row>
    <row r="813" spans="1:4" x14ac:dyDescent="0.25">
      <c r="A813">
        <v>143077</v>
      </c>
      <c r="B813" s="1" t="s">
        <v>19</v>
      </c>
      <c r="C813" s="1" t="s">
        <v>33</v>
      </c>
      <c r="D813" s="1" t="s">
        <v>34</v>
      </c>
    </row>
    <row r="814" spans="1:4" x14ac:dyDescent="0.25">
      <c r="A814">
        <v>122728</v>
      </c>
      <c r="B814" s="1" t="s">
        <v>167</v>
      </c>
      <c r="C814" s="1" t="s">
        <v>279</v>
      </c>
      <c r="D814" s="1" t="s">
        <v>280</v>
      </c>
    </row>
    <row r="815" spans="1:4" x14ac:dyDescent="0.25">
      <c r="A815">
        <v>122882</v>
      </c>
      <c r="B815" s="1" t="s">
        <v>42</v>
      </c>
      <c r="C815" s="1" t="s">
        <v>361</v>
      </c>
      <c r="D815" s="1" t="s">
        <v>362</v>
      </c>
    </row>
    <row r="816" spans="1:4" x14ac:dyDescent="0.25">
      <c r="A816">
        <v>101497</v>
      </c>
      <c r="B816" s="1" t="s">
        <v>19</v>
      </c>
      <c r="C816" s="1" t="s">
        <v>33</v>
      </c>
      <c r="D816" s="1" t="s">
        <v>34</v>
      </c>
    </row>
    <row r="817" spans="1:4" x14ac:dyDescent="0.25">
      <c r="A817">
        <v>147585</v>
      </c>
      <c r="B817" s="1" t="s">
        <v>19</v>
      </c>
      <c r="C817" s="1" t="s">
        <v>293</v>
      </c>
      <c r="D817" s="1" t="s">
        <v>294</v>
      </c>
    </row>
    <row r="818" spans="1:4" x14ac:dyDescent="0.25">
      <c r="A818">
        <v>149489</v>
      </c>
      <c r="B818" s="1" t="s">
        <v>70</v>
      </c>
      <c r="C818" s="1" t="s">
        <v>71</v>
      </c>
      <c r="D818" s="1" t="s">
        <v>72</v>
      </c>
    </row>
    <row r="819" spans="1:4" x14ac:dyDescent="0.25">
      <c r="A819">
        <v>143798</v>
      </c>
      <c r="B819" s="1" t="s">
        <v>19</v>
      </c>
      <c r="C819" s="1" t="s">
        <v>33</v>
      </c>
      <c r="D819" s="1" t="s">
        <v>34</v>
      </c>
    </row>
    <row r="820" spans="1:4" x14ac:dyDescent="0.25">
      <c r="A820">
        <v>142839</v>
      </c>
      <c r="B820" s="1" t="s">
        <v>70</v>
      </c>
      <c r="C820" s="1" t="s">
        <v>71</v>
      </c>
      <c r="D820" s="1" t="s">
        <v>298</v>
      </c>
    </row>
    <row r="821" spans="1:4" x14ac:dyDescent="0.25">
      <c r="A821">
        <v>129833</v>
      </c>
      <c r="B821" s="1" t="s">
        <v>70</v>
      </c>
      <c r="C821" s="1" t="s">
        <v>71</v>
      </c>
      <c r="D821" s="1" t="s">
        <v>298</v>
      </c>
    </row>
    <row r="822" spans="1:4" x14ac:dyDescent="0.25">
      <c r="A822">
        <v>154361</v>
      </c>
      <c r="B822" s="1" t="s">
        <v>19</v>
      </c>
      <c r="C822" s="1" t="s">
        <v>33</v>
      </c>
      <c r="D822" s="1" t="s">
        <v>34</v>
      </c>
    </row>
    <row r="823" spans="1:4" x14ac:dyDescent="0.25">
      <c r="A823">
        <v>158708</v>
      </c>
      <c r="B823" s="1" t="s">
        <v>19</v>
      </c>
      <c r="C823" s="1" t="s">
        <v>33</v>
      </c>
      <c r="D823" s="1" t="s">
        <v>34</v>
      </c>
    </row>
    <row r="824" spans="1:4" x14ac:dyDescent="0.25">
      <c r="A824">
        <v>156335</v>
      </c>
      <c r="B824" s="1" t="s">
        <v>42</v>
      </c>
      <c r="C824" s="1" t="s">
        <v>89</v>
      </c>
      <c r="D824" s="1" t="s">
        <v>123</v>
      </c>
    </row>
    <row r="825" spans="1:4" x14ac:dyDescent="0.25">
      <c r="A825">
        <v>148376</v>
      </c>
      <c r="B825" s="1" t="s">
        <v>19</v>
      </c>
      <c r="C825" s="1" t="s">
        <v>111</v>
      </c>
      <c r="D825" s="1" t="s">
        <v>112</v>
      </c>
    </row>
    <row r="826" spans="1:4" x14ac:dyDescent="0.25">
      <c r="A826">
        <v>135657</v>
      </c>
      <c r="B826" s="1" t="s">
        <v>19</v>
      </c>
      <c r="C826" s="1" t="s">
        <v>111</v>
      </c>
      <c r="D826" s="1" t="s">
        <v>112</v>
      </c>
    </row>
    <row r="827" spans="1:4" x14ac:dyDescent="0.25">
      <c r="A827">
        <v>114069</v>
      </c>
      <c r="B827" s="1" t="s">
        <v>70</v>
      </c>
      <c r="C827" s="1" t="s">
        <v>71</v>
      </c>
      <c r="D827" s="1" t="s">
        <v>72</v>
      </c>
    </row>
    <row r="828" spans="1:4" x14ac:dyDescent="0.25">
      <c r="A828">
        <v>139857</v>
      </c>
      <c r="B828" s="1" t="s">
        <v>42</v>
      </c>
      <c r="C828" s="1" t="s">
        <v>43</v>
      </c>
      <c r="D828" s="1" t="s">
        <v>44</v>
      </c>
    </row>
    <row r="829" spans="1:4" x14ac:dyDescent="0.25">
      <c r="A829">
        <v>106306</v>
      </c>
      <c r="B829" s="1" t="s">
        <v>42</v>
      </c>
      <c r="C829" s="1" t="s">
        <v>43</v>
      </c>
      <c r="D829" s="1" t="s">
        <v>44</v>
      </c>
    </row>
    <row r="830" spans="1:4" x14ac:dyDescent="0.25">
      <c r="A830">
        <v>100545</v>
      </c>
      <c r="B830" s="1" t="s">
        <v>42</v>
      </c>
      <c r="C830" s="1" t="s">
        <v>43</v>
      </c>
      <c r="D830" s="1" t="s">
        <v>44</v>
      </c>
    </row>
    <row r="831" spans="1:4" x14ac:dyDescent="0.25">
      <c r="A831">
        <v>123491</v>
      </c>
      <c r="B831" s="1" t="s">
        <v>42</v>
      </c>
      <c r="C831" s="1" t="s">
        <v>43</v>
      </c>
      <c r="D831" s="1" t="s">
        <v>44</v>
      </c>
    </row>
    <row r="832" spans="1:4" x14ac:dyDescent="0.25">
      <c r="A832">
        <v>145401</v>
      </c>
      <c r="B832" s="1" t="s">
        <v>42</v>
      </c>
      <c r="C832" s="1" t="s">
        <v>43</v>
      </c>
      <c r="D832" s="1" t="s">
        <v>44</v>
      </c>
    </row>
    <row r="833" spans="1:4" x14ac:dyDescent="0.25">
      <c r="A833">
        <v>124968</v>
      </c>
      <c r="B833" s="1" t="s">
        <v>19</v>
      </c>
      <c r="C833" s="1" t="s">
        <v>293</v>
      </c>
      <c r="D833" s="1" t="s">
        <v>294</v>
      </c>
    </row>
    <row r="834" spans="1:4" x14ac:dyDescent="0.25">
      <c r="A834">
        <v>104003</v>
      </c>
      <c r="B834" s="1" t="s">
        <v>70</v>
      </c>
      <c r="C834" s="1" t="s">
        <v>71</v>
      </c>
      <c r="D834" s="1" t="s">
        <v>72</v>
      </c>
    </row>
    <row r="835" spans="1:4" x14ac:dyDescent="0.25">
      <c r="A835">
        <v>154788</v>
      </c>
      <c r="B835" s="1" t="s">
        <v>70</v>
      </c>
      <c r="C835" s="1" t="s">
        <v>21</v>
      </c>
      <c r="D835" s="1" t="s">
        <v>158</v>
      </c>
    </row>
    <row r="836" spans="1:4" x14ac:dyDescent="0.25">
      <c r="A836">
        <v>169943</v>
      </c>
      <c r="B836" s="1" t="s">
        <v>42</v>
      </c>
      <c r="C836" s="1" t="s">
        <v>89</v>
      </c>
      <c r="D836" s="1" t="s">
        <v>90</v>
      </c>
    </row>
    <row r="837" spans="1:4" x14ac:dyDescent="0.25">
      <c r="A837">
        <v>123218</v>
      </c>
      <c r="B837" s="1" t="s">
        <v>42</v>
      </c>
      <c r="C837" s="1" t="s">
        <v>89</v>
      </c>
      <c r="D837" s="1" t="s">
        <v>90</v>
      </c>
    </row>
    <row r="838" spans="1:4" x14ac:dyDescent="0.25">
      <c r="A838">
        <v>127453</v>
      </c>
      <c r="B838" s="1" t="s">
        <v>19</v>
      </c>
      <c r="C838" s="1" t="s">
        <v>111</v>
      </c>
      <c r="D838" s="1" t="s">
        <v>112</v>
      </c>
    </row>
    <row r="839" spans="1:4" x14ac:dyDescent="0.25">
      <c r="A839">
        <v>164056</v>
      </c>
      <c r="B839" s="1" t="s">
        <v>19</v>
      </c>
      <c r="C839" s="1" t="s">
        <v>111</v>
      </c>
      <c r="D839" s="1" t="s">
        <v>112</v>
      </c>
    </row>
    <row r="840" spans="1:4" x14ac:dyDescent="0.25">
      <c r="A840">
        <v>106894</v>
      </c>
      <c r="B840" s="1" t="s">
        <v>167</v>
      </c>
      <c r="C840" s="1" t="s">
        <v>168</v>
      </c>
      <c r="D840" s="1" t="s">
        <v>169</v>
      </c>
    </row>
    <row r="841" spans="1:4" x14ac:dyDescent="0.25">
      <c r="A841">
        <v>125136</v>
      </c>
      <c r="B841" s="1" t="s">
        <v>70</v>
      </c>
      <c r="C841" s="1" t="s">
        <v>21</v>
      </c>
      <c r="D841" s="1" t="s">
        <v>158</v>
      </c>
    </row>
    <row r="842" spans="1:4" x14ac:dyDescent="0.25">
      <c r="A842">
        <v>131149</v>
      </c>
      <c r="B842" s="1" t="s">
        <v>70</v>
      </c>
      <c r="C842" s="1" t="s">
        <v>71</v>
      </c>
      <c r="D842" s="1" t="s">
        <v>72</v>
      </c>
    </row>
    <row r="843" spans="1:4" x14ac:dyDescent="0.25">
      <c r="A843">
        <v>101483</v>
      </c>
      <c r="B843" s="1" t="s">
        <v>70</v>
      </c>
      <c r="C843" s="1" t="s">
        <v>71</v>
      </c>
      <c r="D843" s="1" t="s">
        <v>72</v>
      </c>
    </row>
    <row r="844" spans="1:4" x14ac:dyDescent="0.25">
      <c r="A844">
        <v>130204</v>
      </c>
      <c r="B844" s="1" t="s">
        <v>70</v>
      </c>
      <c r="C844" s="1" t="s">
        <v>71</v>
      </c>
      <c r="D844" s="1" t="s">
        <v>72</v>
      </c>
    </row>
    <row r="845" spans="1:4" x14ac:dyDescent="0.25">
      <c r="A845">
        <v>110527</v>
      </c>
      <c r="B845" s="1" t="s">
        <v>19</v>
      </c>
      <c r="C845" s="1" t="s">
        <v>111</v>
      </c>
      <c r="D845" s="1" t="s">
        <v>112</v>
      </c>
    </row>
    <row r="846" spans="1:4" x14ac:dyDescent="0.25">
      <c r="A846">
        <v>152807</v>
      </c>
      <c r="B846" s="1" t="s">
        <v>70</v>
      </c>
      <c r="C846" s="1" t="s">
        <v>71</v>
      </c>
      <c r="D846" s="1" t="s">
        <v>72</v>
      </c>
    </row>
    <row r="847" spans="1:4" x14ac:dyDescent="0.25">
      <c r="A847">
        <v>133270</v>
      </c>
      <c r="B847" s="1" t="s">
        <v>19</v>
      </c>
      <c r="C847" s="1" t="s">
        <v>293</v>
      </c>
      <c r="D847" s="1" t="s">
        <v>294</v>
      </c>
    </row>
    <row r="848" spans="1:4" x14ac:dyDescent="0.25">
      <c r="A848">
        <v>155670</v>
      </c>
      <c r="B848" s="1" t="s">
        <v>19</v>
      </c>
      <c r="C848" s="1" t="s">
        <v>111</v>
      </c>
      <c r="D848" s="1" t="s">
        <v>112</v>
      </c>
    </row>
    <row r="849" spans="1:4" x14ac:dyDescent="0.25">
      <c r="A849">
        <v>157406</v>
      </c>
      <c r="B849" s="1" t="s">
        <v>19</v>
      </c>
      <c r="C849" s="1" t="s">
        <v>33</v>
      </c>
      <c r="D849" s="1" t="s">
        <v>34</v>
      </c>
    </row>
    <row r="850" spans="1:4" x14ac:dyDescent="0.25">
      <c r="A850">
        <v>139094</v>
      </c>
      <c r="B850" s="1" t="s">
        <v>70</v>
      </c>
      <c r="C850" s="1" t="s">
        <v>71</v>
      </c>
      <c r="D850" s="1" t="s">
        <v>72</v>
      </c>
    </row>
    <row r="851" spans="1:4" x14ac:dyDescent="0.25">
      <c r="A851">
        <v>168837</v>
      </c>
      <c r="B851" s="1" t="s">
        <v>70</v>
      </c>
      <c r="C851" s="1" t="s">
        <v>71</v>
      </c>
      <c r="D851" s="1" t="s">
        <v>72</v>
      </c>
    </row>
    <row r="852" spans="1:4" x14ac:dyDescent="0.25">
      <c r="A852">
        <v>116715</v>
      </c>
      <c r="B852" s="1" t="s">
        <v>70</v>
      </c>
      <c r="C852" s="1" t="s">
        <v>21</v>
      </c>
      <c r="D852" s="1" t="s">
        <v>158</v>
      </c>
    </row>
    <row r="853" spans="1:4" x14ac:dyDescent="0.25">
      <c r="A853">
        <v>135622</v>
      </c>
      <c r="B853" s="1" t="s">
        <v>70</v>
      </c>
      <c r="C853" s="1" t="s">
        <v>21</v>
      </c>
      <c r="D853" s="1" t="s">
        <v>158</v>
      </c>
    </row>
    <row r="854" spans="1:4" x14ac:dyDescent="0.25">
      <c r="A854">
        <v>107349</v>
      </c>
      <c r="B854" s="1" t="s">
        <v>70</v>
      </c>
      <c r="C854" s="1" t="s">
        <v>21</v>
      </c>
      <c r="D854" s="1" t="s">
        <v>158</v>
      </c>
    </row>
    <row r="855" spans="1:4" x14ac:dyDescent="0.25">
      <c r="A855">
        <v>139017</v>
      </c>
      <c r="B855" s="1" t="s">
        <v>70</v>
      </c>
      <c r="C855" s="1" t="s">
        <v>21</v>
      </c>
      <c r="D855" s="1" t="s">
        <v>158</v>
      </c>
    </row>
    <row r="856" spans="1:4" x14ac:dyDescent="0.25">
      <c r="A856">
        <v>141817</v>
      </c>
      <c r="B856" s="1" t="s">
        <v>70</v>
      </c>
      <c r="C856" s="1" t="s">
        <v>71</v>
      </c>
      <c r="D856" s="1" t="s">
        <v>72</v>
      </c>
    </row>
    <row r="857" spans="1:4" x14ac:dyDescent="0.25">
      <c r="A857">
        <v>130785</v>
      </c>
      <c r="B857" s="1" t="s">
        <v>19</v>
      </c>
      <c r="C857" s="1" t="s">
        <v>33</v>
      </c>
      <c r="D857" s="1" t="s">
        <v>34</v>
      </c>
    </row>
    <row r="858" spans="1:4" x14ac:dyDescent="0.25">
      <c r="A858">
        <v>110254</v>
      </c>
      <c r="B858" s="1" t="s">
        <v>19</v>
      </c>
      <c r="C858" s="1" t="s">
        <v>33</v>
      </c>
      <c r="D858" s="1" t="s">
        <v>34</v>
      </c>
    </row>
    <row r="859" spans="1:4" x14ac:dyDescent="0.25">
      <c r="A859">
        <v>158057</v>
      </c>
      <c r="B859" s="1" t="s">
        <v>19</v>
      </c>
      <c r="C859" s="1" t="s">
        <v>20</v>
      </c>
      <c r="D859" s="1" t="s">
        <v>21</v>
      </c>
    </row>
    <row r="860" spans="1:4" x14ac:dyDescent="0.25">
      <c r="A860">
        <v>146024</v>
      </c>
      <c r="B860" s="1" t="s">
        <v>42</v>
      </c>
      <c r="C860" s="1" t="s">
        <v>89</v>
      </c>
      <c r="D860" s="1" t="s">
        <v>90</v>
      </c>
    </row>
    <row r="861" spans="1:4" x14ac:dyDescent="0.25">
      <c r="A861">
        <v>129686</v>
      </c>
      <c r="B861" s="1" t="s">
        <v>19</v>
      </c>
      <c r="C861" s="1" t="s">
        <v>33</v>
      </c>
      <c r="D861" s="1" t="s">
        <v>34</v>
      </c>
    </row>
    <row r="862" spans="1:4" x14ac:dyDescent="0.25">
      <c r="A862">
        <v>118976</v>
      </c>
      <c r="B862" s="1" t="s">
        <v>19</v>
      </c>
      <c r="C862" s="1" t="s">
        <v>33</v>
      </c>
      <c r="D862" s="1" t="s">
        <v>34</v>
      </c>
    </row>
    <row r="863" spans="1:4" x14ac:dyDescent="0.25">
      <c r="A863">
        <v>105347</v>
      </c>
      <c r="B863" s="1" t="s">
        <v>19</v>
      </c>
      <c r="C863" s="1" t="s">
        <v>33</v>
      </c>
      <c r="D863" s="1" t="s">
        <v>34</v>
      </c>
    </row>
    <row r="864" spans="1:4" x14ac:dyDescent="0.25">
      <c r="A864">
        <v>124667</v>
      </c>
      <c r="B864" s="1" t="s">
        <v>19</v>
      </c>
      <c r="C864" s="1" t="s">
        <v>33</v>
      </c>
      <c r="D864" s="1" t="s">
        <v>34</v>
      </c>
    </row>
    <row r="865" spans="1:4" x14ac:dyDescent="0.25">
      <c r="A865">
        <v>111094</v>
      </c>
      <c r="B865" s="1" t="s">
        <v>19</v>
      </c>
      <c r="C865" s="1" t="s">
        <v>33</v>
      </c>
      <c r="D865" s="1" t="s">
        <v>34</v>
      </c>
    </row>
    <row r="866" spans="1:4" x14ac:dyDescent="0.25">
      <c r="A866">
        <v>166317</v>
      </c>
      <c r="B866" s="1" t="s">
        <v>19</v>
      </c>
      <c r="C866" s="1" t="s">
        <v>33</v>
      </c>
      <c r="D866" s="1" t="s">
        <v>34</v>
      </c>
    </row>
    <row r="867" spans="1:4" x14ac:dyDescent="0.25">
      <c r="A867">
        <v>154326</v>
      </c>
      <c r="B867" s="1" t="s">
        <v>42</v>
      </c>
      <c r="C867" s="1" t="s">
        <v>89</v>
      </c>
      <c r="D867" s="1" t="s">
        <v>90</v>
      </c>
    </row>
    <row r="868" spans="1:4" x14ac:dyDescent="0.25">
      <c r="A868">
        <v>102008</v>
      </c>
      <c r="B868" s="1" t="s">
        <v>19</v>
      </c>
      <c r="C868" s="1" t="s">
        <v>20</v>
      </c>
      <c r="D868" s="1" t="s">
        <v>21</v>
      </c>
    </row>
    <row r="869" spans="1:4" x14ac:dyDescent="0.25">
      <c r="A869">
        <v>120474</v>
      </c>
      <c r="B869" s="1" t="s">
        <v>19</v>
      </c>
      <c r="C869" s="1" t="s">
        <v>20</v>
      </c>
      <c r="D869" s="1" t="s">
        <v>21</v>
      </c>
    </row>
    <row r="870" spans="1:4" x14ac:dyDescent="0.25">
      <c r="A870">
        <v>104773</v>
      </c>
      <c r="B870" s="1" t="s">
        <v>167</v>
      </c>
      <c r="C870" s="1" t="s">
        <v>203</v>
      </c>
      <c r="D870" s="1" t="s">
        <v>204</v>
      </c>
    </row>
    <row r="871" spans="1:4" x14ac:dyDescent="0.25">
      <c r="A871">
        <v>140774</v>
      </c>
      <c r="B871" s="1" t="s">
        <v>19</v>
      </c>
      <c r="C871" s="1" t="s">
        <v>20</v>
      </c>
      <c r="D871" s="1" t="s">
        <v>21</v>
      </c>
    </row>
    <row r="872" spans="1:4" x14ac:dyDescent="0.25">
      <c r="A872">
        <v>139465</v>
      </c>
      <c r="B872" s="1" t="s">
        <v>19</v>
      </c>
      <c r="C872" s="1" t="s">
        <v>33</v>
      </c>
      <c r="D872" s="1" t="s">
        <v>34</v>
      </c>
    </row>
    <row r="873" spans="1:4" x14ac:dyDescent="0.25">
      <c r="A873">
        <v>100965</v>
      </c>
      <c r="B873" s="1" t="s">
        <v>42</v>
      </c>
      <c r="C873" s="1" t="s">
        <v>361</v>
      </c>
      <c r="D873" s="1" t="s">
        <v>362</v>
      </c>
    </row>
    <row r="874" spans="1:4" x14ac:dyDescent="0.25">
      <c r="A874">
        <v>121034</v>
      </c>
      <c r="B874" s="1" t="s">
        <v>19</v>
      </c>
      <c r="C874" s="1" t="s">
        <v>33</v>
      </c>
      <c r="D874" s="1" t="s">
        <v>34</v>
      </c>
    </row>
    <row r="875" spans="1:4" x14ac:dyDescent="0.25">
      <c r="A875">
        <v>149461</v>
      </c>
      <c r="B875" s="1" t="s">
        <v>70</v>
      </c>
      <c r="C875" s="1" t="s">
        <v>71</v>
      </c>
      <c r="D875" s="1" t="s">
        <v>72</v>
      </c>
    </row>
    <row r="876" spans="1:4" x14ac:dyDescent="0.25">
      <c r="A876">
        <v>158379</v>
      </c>
      <c r="B876" s="1" t="s">
        <v>167</v>
      </c>
      <c r="C876" s="1" t="s">
        <v>279</v>
      </c>
      <c r="D876" s="1" t="s">
        <v>280</v>
      </c>
    </row>
    <row r="877" spans="1:4" x14ac:dyDescent="0.25">
      <c r="A877">
        <v>116729</v>
      </c>
      <c r="B877" s="1" t="s">
        <v>70</v>
      </c>
      <c r="C877" s="1" t="s">
        <v>21</v>
      </c>
      <c r="D877" s="1" t="s">
        <v>158</v>
      </c>
    </row>
    <row r="878" spans="1:4" x14ac:dyDescent="0.25">
      <c r="A878">
        <v>164938</v>
      </c>
      <c r="B878" s="1" t="s">
        <v>70</v>
      </c>
      <c r="C878" s="1" t="s">
        <v>21</v>
      </c>
      <c r="D878" s="1" t="s">
        <v>158</v>
      </c>
    </row>
    <row r="879" spans="1:4" x14ac:dyDescent="0.25">
      <c r="A879">
        <v>165484</v>
      </c>
      <c r="B879" s="1" t="s">
        <v>167</v>
      </c>
      <c r="C879" s="1" t="s">
        <v>279</v>
      </c>
      <c r="D879" s="1" t="s">
        <v>280</v>
      </c>
    </row>
    <row r="880" spans="1:4" x14ac:dyDescent="0.25">
      <c r="A880">
        <v>132612</v>
      </c>
      <c r="B880" s="1" t="s">
        <v>167</v>
      </c>
      <c r="C880" s="1" t="s">
        <v>168</v>
      </c>
      <c r="D880" s="1" t="s">
        <v>169</v>
      </c>
    </row>
    <row r="881" spans="1:4" x14ac:dyDescent="0.25">
      <c r="A881">
        <v>161193</v>
      </c>
      <c r="B881" s="1" t="s">
        <v>70</v>
      </c>
      <c r="C881" s="1" t="s">
        <v>71</v>
      </c>
      <c r="D881" s="1" t="s">
        <v>72</v>
      </c>
    </row>
    <row r="882" spans="1:4" x14ac:dyDescent="0.25">
      <c r="A882">
        <v>131597</v>
      </c>
      <c r="B882" s="1" t="s">
        <v>19</v>
      </c>
      <c r="C882" s="1" t="s">
        <v>20</v>
      </c>
      <c r="D882" s="1" t="s">
        <v>21</v>
      </c>
    </row>
    <row r="883" spans="1:4" x14ac:dyDescent="0.25">
      <c r="A883">
        <v>164833</v>
      </c>
      <c r="B883" s="1" t="s">
        <v>19</v>
      </c>
      <c r="C883" s="1" t="s">
        <v>20</v>
      </c>
      <c r="D883" s="1" t="s">
        <v>21</v>
      </c>
    </row>
    <row r="884" spans="1:4" x14ac:dyDescent="0.25">
      <c r="A884">
        <v>125423</v>
      </c>
      <c r="B884" s="1" t="s">
        <v>42</v>
      </c>
      <c r="C884" s="1" t="s">
        <v>43</v>
      </c>
      <c r="D884" s="1" t="s">
        <v>44</v>
      </c>
    </row>
    <row r="885" spans="1:4" x14ac:dyDescent="0.25">
      <c r="A885">
        <v>130379</v>
      </c>
      <c r="B885" s="1" t="s">
        <v>167</v>
      </c>
      <c r="C885" s="1" t="s">
        <v>203</v>
      </c>
      <c r="D885" s="1" t="s">
        <v>204</v>
      </c>
    </row>
    <row r="886" spans="1:4" x14ac:dyDescent="0.25">
      <c r="A886">
        <v>168956</v>
      </c>
      <c r="B886" s="1" t="s">
        <v>167</v>
      </c>
      <c r="C886" s="1" t="s">
        <v>168</v>
      </c>
      <c r="D886" s="1" t="s">
        <v>169</v>
      </c>
    </row>
    <row r="887" spans="1:4" x14ac:dyDescent="0.25">
      <c r="A887">
        <v>167507</v>
      </c>
      <c r="B887" s="1" t="s">
        <v>70</v>
      </c>
      <c r="C887" s="1" t="s">
        <v>71</v>
      </c>
      <c r="D887" s="1" t="s">
        <v>72</v>
      </c>
    </row>
    <row r="888" spans="1:4" x14ac:dyDescent="0.25">
      <c r="A888">
        <v>109344</v>
      </c>
      <c r="B888" s="1" t="s">
        <v>19</v>
      </c>
      <c r="C888" s="1" t="s">
        <v>33</v>
      </c>
      <c r="D888" s="1" t="s">
        <v>34</v>
      </c>
    </row>
    <row r="889" spans="1:4" x14ac:dyDescent="0.25">
      <c r="A889">
        <v>140851</v>
      </c>
      <c r="B889" s="1" t="s">
        <v>19</v>
      </c>
      <c r="C889" s="1" t="s">
        <v>20</v>
      </c>
      <c r="D889" s="1" t="s">
        <v>21</v>
      </c>
    </row>
    <row r="890" spans="1:4" x14ac:dyDescent="0.25">
      <c r="A890">
        <v>103373</v>
      </c>
      <c r="B890" s="1" t="s">
        <v>19</v>
      </c>
      <c r="C890" s="1" t="s">
        <v>20</v>
      </c>
      <c r="D890" s="1" t="s">
        <v>21</v>
      </c>
    </row>
    <row r="891" spans="1:4" x14ac:dyDescent="0.25">
      <c r="A891">
        <v>145884</v>
      </c>
      <c r="B891" s="1" t="s">
        <v>19</v>
      </c>
      <c r="C891" s="1" t="s">
        <v>33</v>
      </c>
      <c r="D891" s="1" t="s">
        <v>34</v>
      </c>
    </row>
    <row r="892" spans="1:4" x14ac:dyDescent="0.25">
      <c r="A892">
        <v>131422</v>
      </c>
      <c r="B892" s="1" t="s">
        <v>19</v>
      </c>
      <c r="C892" s="1" t="s">
        <v>33</v>
      </c>
      <c r="D892" s="1" t="s">
        <v>34</v>
      </c>
    </row>
    <row r="893" spans="1:4" x14ac:dyDescent="0.25">
      <c r="A893">
        <v>162691</v>
      </c>
      <c r="B893" s="1" t="s">
        <v>19</v>
      </c>
      <c r="C893" s="1" t="s">
        <v>33</v>
      </c>
      <c r="D893" s="1" t="s">
        <v>34</v>
      </c>
    </row>
    <row r="894" spans="1:4" x14ac:dyDescent="0.25">
      <c r="A894">
        <v>141278</v>
      </c>
      <c r="B894" s="1" t="s">
        <v>70</v>
      </c>
      <c r="C894" s="1" t="s">
        <v>71</v>
      </c>
      <c r="D894" s="1" t="s">
        <v>72</v>
      </c>
    </row>
    <row r="895" spans="1:4" x14ac:dyDescent="0.25">
      <c r="A895">
        <v>122693</v>
      </c>
      <c r="B895" s="1" t="s">
        <v>70</v>
      </c>
      <c r="C895" s="1" t="s">
        <v>71</v>
      </c>
      <c r="D895" s="1" t="s">
        <v>72</v>
      </c>
    </row>
    <row r="896" spans="1:4" x14ac:dyDescent="0.25">
      <c r="A896">
        <v>117345</v>
      </c>
      <c r="B896" s="1" t="s">
        <v>19</v>
      </c>
      <c r="C896" s="1" t="s">
        <v>33</v>
      </c>
      <c r="D896" s="1" t="s">
        <v>34</v>
      </c>
    </row>
    <row r="897" spans="1:4" x14ac:dyDescent="0.25">
      <c r="A897">
        <v>157763</v>
      </c>
      <c r="B897" s="1" t="s">
        <v>70</v>
      </c>
      <c r="C897" s="1" t="s">
        <v>21</v>
      </c>
      <c r="D897" s="1" t="s">
        <v>158</v>
      </c>
    </row>
    <row r="898" spans="1:4" x14ac:dyDescent="0.25">
      <c r="A898">
        <v>135391</v>
      </c>
      <c r="B898" s="1" t="s">
        <v>19</v>
      </c>
      <c r="C898" s="1" t="s">
        <v>33</v>
      </c>
      <c r="D898" s="1" t="s">
        <v>34</v>
      </c>
    </row>
    <row r="899" spans="1:4" x14ac:dyDescent="0.25">
      <c r="A899">
        <v>113852</v>
      </c>
      <c r="B899" s="1" t="s">
        <v>70</v>
      </c>
      <c r="C899" s="1" t="s">
        <v>71</v>
      </c>
      <c r="D899" s="1" t="s">
        <v>72</v>
      </c>
    </row>
    <row r="900" spans="1:4" x14ac:dyDescent="0.25">
      <c r="A900">
        <v>158512</v>
      </c>
      <c r="B900" s="1" t="s">
        <v>70</v>
      </c>
      <c r="C900" s="1" t="s">
        <v>71</v>
      </c>
      <c r="D900" s="1" t="s">
        <v>72</v>
      </c>
    </row>
    <row r="901" spans="1:4" x14ac:dyDescent="0.25">
      <c r="A901">
        <v>128370</v>
      </c>
      <c r="B901" s="1" t="s">
        <v>19</v>
      </c>
      <c r="C901" s="1" t="s">
        <v>293</v>
      </c>
      <c r="D901" s="1" t="s">
        <v>294</v>
      </c>
    </row>
    <row r="902" spans="1:4" x14ac:dyDescent="0.25">
      <c r="A902">
        <v>160472</v>
      </c>
      <c r="B902" s="1" t="s">
        <v>19</v>
      </c>
      <c r="C902" s="1" t="s">
        <v>293</v>
      </c>
      <c r="D902" s="1" t="s">
        <v>294</v>
      </c>
    </row>
    <row r="903" spans="1:4" x14ac:dyDescent="0.25">
      <c r="A903">
        <v>114643</v>
      </c>
      <c r="B903" s="1" t="s">
        <v>19</v>
      </c>
      <c r="C903" s="1" t="s">
        <v>293</v>
      </c>
      <c r="D903" s="1" t="s">
        <v>294</v>
      </c>
    </row>
    <row r="904" spans="1:4" x14ac:dyDescent="0.25">
      <c r="A904">
        <v>158218</v>
      </c>
      <c r="B904" s="1" t="s">
        <v>19</v>
      </c>
      <c r="C904" s="1" t="s">
        <v>293</v>
      </c>
      <c r="D904" s="1" t="s">
        <v>294</v>
      </c>
    </row>
    <row r="905" spans="1:4" x14ac:dyDescent="0.25">
      <c r="A905">
        <v>121608</v>
      </c>
      <c r="B905" s="1" t="s">
        <v>70</v>
      </c>
      <c r="C905" s="1" t="s">
        <v>71</v>
      </c>
      <c r="D905" s="1" t="s">
        <v>72</v>
      </c>
    </row>
    <row r="906" spans="1:4" x14ac:dyDescent="0.25">
      <c r="A906">
        <v>121251</v>
      </c>
      <c r="B906" s="1" t="s">
        <v>19</v>
      </c>
      <c r="C906" s="1" t="s">
        <v>111</v>
      </c>
      <c r="D906" s="1" t="s">
        <v>112</v>
      </c>
    </row>
    <row r="907" spans="1:4" x14ac:dyDescent="0.25">
      <c r="A907">
        <v>151078</v>
      </c>
      <c r="B907" s="1" t="s">
        <v>19</v>
      </c>
      <c r="C907" s="1" t="s">
        <v>111</v>
      </c>
      <c r="D907" s="1" t="s">
        <v>112</v>
      </c>
    </row>
    <row r="908" spans="1:4" x14ac:dyDescent="0.25">
      <c r="A908">
        <v>100839</v>
      </c>
      <c r="B908" s="1" t="s">
        <v>167</v>
      </c>
      <c r="C908" s="1" t="s">
        <v>168</v>
      </c>
      <c r="D908" s="1" t="s">
        <v>169</v>
      </c>
    </row>
    <row r="909" spans="1:4" x14ac:dyDescent="0.25">
      <c r="A909">
        <v>116659</v>
      </c>
      <c r="B909" s="1" t="s">
        <v>42</v>
      </c>
      <c r="C909" s="1" t="s">
        <v>89</v>
      </c>
      <c r="D909" s="1" t="s">
        <v>90</v>
      </c>
    </row>
    <row r="910" spans="1:4" x14ac:dyDescent="0.25">
      <c r="A910">
        <v>118857</v>
      </c>
      <c r="B910" s="1" t="s">
        <v>19</v>
      </c>
      <c r="C910" s="1" t="s">
        <v>33</v>
      </c>
      <c r="D910" s="1" t="s">
        <v>34</v>
      </c>
    </row>
    <row r="911" spans="1:4" x14ac:dyDescent="0.25">
      <c r="A911">
        <v>127110</v>
      </c>
      <c r="B911" s="1" t="s">
        <v>19</v>
      </c>
      <c r="C911" s="1" t="s">
        <v>33</v>
      </c>
      <c r="D911" s="1" t="s">
        <v>34</v>
      </c>
    </row>
    <row r="912" spans="1:4" x14ac:dyDescent="0.25">
      <c r="A912">
        <v>148201</v>
      </c>
      <c r="B912" s="1" t="s">
        <v>70</v>
      </c>
      <c r="C912" s="1" t="s">
        <v>21</v>
      </c>
      <c r="D912" s="1" t="s">
        <v>158</v>
      </c>
    </row>
    <row r="913" spans="1:4" x14ac:dyDescent="0.25">
      <c r="A913">
        <v>116932</v>
      </c>
      <c r="B913" s="1" t="s">
        <v>70</v>
      </c>
      <c r="C913" s="1" t="s">
        <v>71</v>
      </c>
      <c r="D913" s="1" t="s">
        <v>72</v>
      </c>
    </row>
    <row r="914" spans="1:4" x14ac:dyDescent="0.25">
      <c r="A914">
        <v>142888</v>
      </c>
      <c r="B914" s="1" t="s">
        <v>19</v>
      </c>
      <c r="C914" s="1" t="s">
        <v>33</v>
      </c>
      <c r="D914" s="1" t="s">
        <v>34</v>
      </c>
    </row>
    <row r="915" spans="1:4" x14ac:dyDescent="0.25">
      <c r="A915">
        <v>147914</v>
      </c>
      <c r="B915" s="1" t="s">
        <v>70</v>
      </c>
      <c r="C915" s="1" t="s">
        <v>71</v>
      </c>
      <c r="D915" s="1" t="s">
        <v>298</v>
      </c>
    </row>
    <row r="916" spans="1:4" x14ac:dyDescent="0.25">
      <c r="A916">
        <v>112977</v>
      </c>
      <c r="B916" s="1" t="s">
        <v>19</v>
      </c>
      <c r="C916" s="1" t="s">
        <v>111</v>
      </c>
      <c r="D916" s="1" t="s">
        <v>112</v>
      </c>
    </row>
    <row r="917" spans="1:4" x14ac:dyDescent="0.25">
      <c r="A917">
        <v>112039</v>
      </c>
      <c r="B917" s="1" t="s">
        <v>19</v>
      </c>
      <c r="C917" s="1" t="s">
        <v>111</v>
      </c>
      <c r="D917" s="1" t="s">
        <v>112</v>
      </c>
    </row>
    <row r="918" spans="1:4" x14ac:dyDescent="0.25">
      <c r="A918">
        <v>118885</v>
      </c>
      <c r="B918" s="1" t="s">
        <v>19</v>
      </c>
      <c r="C918" s="1" t="s">
        <v>111</v>
      </c>
      <c r="D918" s="1" t="s">
        <v>112</v>
      </c>
    </row>
    <row r="919" spans="1:4" x14ac:dyDescent="0.25">
      <c r="A919">
        <v>166611</v>
      </c>
      <c r="B919" s="1" t="s">
        <v>19</v>
      </c>
      <c r="C919" s="1" t="s">
        <v>111</v>
      </c>
      <c r="D919" s="1" t="s">
        <v>112</v>
      </c>
    </row>
    <row r="920" spans="1:4" x14ac:dyDescent="0.25">
      <c r="A920">
        <v>109512</v>
      </c>
      <c r="B920" s="1" t="s">
        <v>19</v>
      </c>
      <c r="C920" s="1" t="s">
        <v>33</v>
      </c>
      <c r="D920" s="1" t="s">
        <v>34</v>
      </c>
    </row>
    <row r="921" spans="1:4" x14ac:dyDescent="0.25">
      <c r="A921">
        <v>118570</v>
      </c>
      <c r="B921" s="1" t="s">
        <v>70</v>
      </c>
      <c r="C921" s="1" t="s">
        <v>21</v>
      </c>
      <c r="D921" s="1" t="s">
        <v>158</v>
      </c>
    </row>
    <row r="922" spans="1:4" x14ac:dyDescent="0.25">
      <c r="A922">
        <v>154718</v>
      </c>
      <c r="B922" s="1" t="s">
        <v>42</v>
      </c>
      <c r="C922" s="1" t="s">
        <v>89</v>
      </c>
      <c r="D922" s="1" t="s">
        <v>123</v>
      </c>
    </row>
    <row r="923" spans="1:4" x14ac:dyDescent="0.25">
      <c r="A923">
        <v>147578</v>
      </c>
      <c r="B923" s="1" t="s">
        <v>42</v>
      </c>
      <c r="C923" s="1" t="s">
        <v>89</v>
      </c>
      <c r="D923" s="1" t="s">
        <v>123</v>
      </c>
    </row>
    <row r="924" spans="1:4" x14ac:dyDescent="0.25">
      <c r="A924">
        <v>140165</v>
      </c>
      <c r="B924" s="1" t="s">
        <v>70</v>
      </c>
      <c r="C924" s="1" t="s">
        <v>71</v>
      </c>
      <c r="D924" s="1" t="s">
        <v>72</v>
      </c>
    </row>
    <row r="925" spans="1:4" x14ac:dyDescent="0.25">
      <c r="A925">
        <v>142587</v>
      </c>
      <c r="B925" s="1" t="s">
        <v>70</v>
      </c>
      <c r="C925" s="1" t="s">
        <v>71</v>
      </c>
      <c r="D925" s="1" t="s">
        <v>72</v>
      </c>
    </row>
    <row r="926" spans="1:4" x14ac:dyDescent="0.25">
      <c r="A926">
        <v>157623</v>
      </c>
      <c r="B926" s="1" t="s">
        <v>19</v>
      </c>
      <c r="C926" s="1" t="s">
        <v>33</v>
      </c>
      <c r="D926" s="1" t="s">
        <v>34</v>
      </c>
    </row>
    <row r="927" spans="1:4" x14ac:dyDescent="0.25">
      <c r="A927">
        <v>145310</v>
      </c>
      <c r="B927" s="1" t="s">
        <v>167</v>
      </c>
      <c r="C927" s="1" t="s">
        <v>203</v>
      </c>
      <c r="D927" s="1" t="s">
        <v>204</v>
      </c>
    </row>
    <row r="928" spans="1:4" x14ac:dyDescent="0.25">
      <c r="A928">
        <v>100083</v>
      </c>
      <c r="B928" s="1" t="s">
        <v>167</v>
      </c>
      <c r="C928" s="1" t="s">
        <v>203</v>
      </c>
      <c r="D928" s="1" t="s">
        <v>204</v>
      </c>
    </row>
    <row r="929" spans="1:4" x14ac:dyDescent="0.25">
      <c r="A929">
        <v>108063</v>
      </c>
      <c r="B929" s="1" t="s">
        <v>167</v>
      </c>
      <c r="C929" s="1" t="s">
        <v>203</v>
      </c>
      <c r="D929" s="1" t="s">
        <v>204</v>
      </c>
    </row>
    <row r="930" spans="1:4" x14ac:dyDescent="0.25">
      <c r="A930">
        <v>109197</v>
      </c>
      <c r="B930" s="1" t="s">
        <v>70</v>
      </c>
      <c r="C930" s="1" t="s">
        <v>71</v>
      </c>
      <c r="D930" s="1" t="s">
        <v>72</v>
      </c>
    </row>
    <row r="931" spans="1:4" x14ac:dyDescent="0.25">
      <c r="A931">
        <v>141789</v>
      </c>
      <c r="B931" s="1" t="s">
        <v>70</v>
      </c>
      <c r="C931" s="1" t="s">
        <v>71</v>
      </c>
      <c r="D931" s="1" t="s">
        <v>72</v>
      </c>
    </row>
    <row r="932" spans="1:4" x14ac:dyDescent="0.25">
      <c r="A932">
        <v>169775</v>
      </c>
      <c r="B932" s="1" t="s">
        <v>19</v>
      </c>
      <c r="C932" s="1" t="s">
        <v>33</v>
      </c>
      <c r="D932" s="1" t="s">
        <v>34</v>
      </c>
    </row>
    <row r="933" spans="1:4" x14ac:dyDescent="0.25">
      <c r="A933">
        <v>140543</v>
      </c>
      <c r="B933" s="1" t="s">
        <v>19</v>
      </c>
      <c r="C933" s="1" t="s">
        <v>20</v>
      </c>
      <c r="D933" s="1" t="s">
        <v>21</v>
      </c>
    </row>
    <row r="934" spans="1:4" x14ac:dyDescent="0.25">
      <c r="A934">
        <v>151141</v>
      </c>
      <c r="B934" s="1" t="s">
        <v>19</v>
      </c>
      <c r="C934" s="1" t="s">
        <v>293</v>
      </c>
      <c r="D934" s="1" t="s">
        <v>294</v>
      </c>
    </row>
    <row r="935" spans="1:4" x14ac:dyDescent="0.25">
      <c r="A935">
        <v>167094</v>
      </c>
      <c r="B935" s="1" t="s">
        <v>19</v>
      </c>
      <c r="C935" s="1" t="s">
        <v>293</v>
      </c>
      <c r="D935" s="1" t="s">
        <v>294</v>
      </c>
    </row>
    <row r="936" spans="1:4" x14ac:dyDescent="0.25">
      <c r="A936">
        <v>154410</v>
      </c>
      <c r="B936" s="1" t="s">
        <v>19</v>
      </c>
      <c r="C936" s="1" t="s">
        <v>293</v>
      </c>
      <c r="D936" s="1" t="s">
        <v>294</v>
      </c>
    </row>
    <row r="937" spans="1:4" x14ac:dyDescent="0.25">
      <c r="A937">
        <v>150567</v>
      </c>
      <c r="B937" s="1" t="s">
        <v>19</v>
      </c>
      <c r="C937" s="1" t="s">
        <v>33</v>
      </c>
      <c r="D937" s="1" t="s">
        <v>34</v>
      </c>
    </row>
    <row r="938" spans="1:4" x14ac:dyDescent="0.25">
      <c r="A938">
        <v>157959</v>
      </c>
      <c r="B938" s="1" t="s">
        <v>70</v>
      </c>
      <c r="C938" s="1" t="s">
        <v>71</v>
      </c>
      <c r="D938" s="1" t="s">
        <v>72</v>
      </c>
    </row>
    <row r="939" spans="1:4" x14ac:dyDescent="0.25">
      <c r="A939">
        <v>105886</v>
      </c>
      <c r="B939" s="1" t="s">
        <v>42</v>
      </c>
      <c r="C939" s="1" t="s">
        <v>43</v>
      </c>
      <c r="D939" s="1" t="s">
        <v>44</v>
      </c>
    </row>
    <row r="940" spans="1:4" x14ac:dyDescent="0.25">
      <c r="A940">
        <v>105963</v>
      </c>
      <c r="B940" s="1" t="s">
        <v>19</v>
      </c>
      <c r="C940" s="1" t="s">
        <v>293</v>
      </c>
      <c r="D940" s="1" t="s">
        <v>294</v>
      </c>
    </row>
    <row r="941" spans="1:4" x14ac:dyDescent="0.25">
      <c r="A941">
        <v>121503</v>
      </c>
      <c r="B941" s="1" t="s">
        <v>70</v>
      </c>
      <c r="C941" s="1" t="s">
        <v>71</v>
      </c>
      <c r="D941" s="1" t="s">
        <v>72</v>
      </c>
    </row>
    <row r="942" spans="1:4" x14ac:dyDescent="0.25">
      <c r="A942">
        <v>103366</v>
      </c>
      <c r="B942" s="1" t="s">
        <v>70</v>
      </c>
      <c r="C942" s="1" t="s">
        <v>71</v>
      </c>
      <c r="D942" s="1" t="s">
        <v>72</v>
      </c>
    </row>
    <row r="943" spans="1:4" x14ac:dyDescent="0.25">
      <c r="A943">
        <v>124597</v>
      </c>
      <c r="B943" s="1" t="s">
        <v>70</v>
      </c>
      <c r="C943" s="1" t="s">
        <v>21</v>
      </c>
      <c r="D943" s="1" t="s">
        <v>158</v>
      </c>
    </row>
    <row r="944" spans="1:4" x14ac:dyDescent="0.25">
      <c r="A944">
        <v>105634</v>
      </c>
      <c r="B944" s="1" t="s">
        <v>19</v>
      </c>
      <c r="C944" s="1" t="s">
        <v>111</v>
      </c>
      <c r="D944" s="1" t="s">
        <v>112</v>
      </c>
    </row>
    <row r="945" spans="1:4" x14ac:dyDescent="0.25">
      <c r="A945">
        <v>123673</v>
      </c>
      <c r="B945" s="1" t="s">
        <v>19</v>
      </c>
      <c r="C945" s="1" t="s">
        <v>33</v>
      </c>
      <c r="D945" s="1" t="s">
        <v>34</v>
      </c>
    </row>
    <row r="946" spans="1:4" x14ac:dyDescent="0.25">
      <c r="A946">
        <v>111423</v>
      </c>
      <c r="B946" s="1" t="s">
        <v>19</v>
      </c>
      <c r="C946" s="1" t="s">
        <v>33</v>
      </c>
      <c r="D946" s="1" t="s">
        <v>34</v>
      </c>
    </row>
    <row r="947" spans="1:4" x14ac:dyDescent="0.25">
      <c r="A947">
        <v>125178</v>
      </c>
      <c r="B947" s="1" t="s">
        <v>42</v>
      </c>
      <c r="C947" s="1" t="s">
        <v>43</v>
      </c>
      <c r="D947" s="1" t="s">
        <v>44</v>
      </c>
    </row>
    <row r="948" spans="1:4" x14ac:dyDescent="0.25">
      <c r="A948">
        <v>156685</v>
      </c>
      <c r="B948" s="1" t="s">
        <v>42</v>
      </c>
      <c r="C948" s="1" t="s">
        <v>43</v>
      </c>
      <c r="D948" s="1" t="s">
        <v>44</v>
      </c>
    </row>
    <row r="949" spans="1:4" x14ac:dyDescent="0.25">
      <c r="A949">
        <v>126865</v>
      </c>
      <c r="B949" s="1" t="s">
        <v>42</v>
      </c>
      <c r="C949" s="1" t="s">
        <v>43</v>
      </c>
      <c r="D949" s="1" t="s">
        <v>44</v>
      </c>
    </row>
    <row r="950" spans="1:4" x14ac:dyDescent="0.25">
      <c r="A950">
        <v>102834</v>
      </c>
      <c r="B950" s="1" t="s">
        <v>42</v>
      </c>
      <c r="C950" s="1" t="s">
        <v>43</v>
      </c>
      <c r="D950" s="1" t="s">
        <v>44</v>
      </c>
    </row>
    <row r="951" spans="1:4" x14ac:dyDescent="0.25">
      <c r="A951">
        <v>139710</v>
      </c>
      <c r="B951" s="1" t="s">
        <v>167</v>
      </c>
      <c r="C951" s="1" t="s">
        <v>279</v>
      </c>
      <c r="D951" s="1" t="s">
        <v>280</v>
      </c>
    </row>
    <row r="952" spans="1:4" x14ac:dyDescent="0.25">
      <c r="A952">
        <v>121538</v>
      </c>
      <c r="B952" s="1" t="s">
        <v>19</v>
      </c>
      <c r="C952" s="1" t="s">
        <v>20</v>
      </c>
      <c r="D952" s="1" t="s">
        <v>21</v>
      </c>
    </row>
    <row r="953" spans="1:4" x14ac:dyDescent="0.25">
      <c r="A953">
        <v>101539</v>
      </c>
      <c r="B953" s="1" t="s">
        <v>19</v>
      </c>
      <c r="C953" s="1" t="s">
        <v>20</v>
      </c>
      <c r="D953" s="1" t="s">
        <v>21</v>
      </c>
    </row>
    <row r="954" spans="1:4" x14ac:dyDescent="0.25">
      <c r="A954">
        <v>152121</v>
      </c>
      <c r="B954" s="1" t="s">
        <v>19</v>
      </c>
      <c r="C954" s="1" t="s">
        <v>293</v>
      </c>
      <c r="D954" s="1" t="s">
        <v>294</v>
      </c>
    </row>
    <row r="955" spans="1:4" x14ac:dyDescent="0.25">
      <c r="A955">
        <v>161200</v>
      </c>
      <c r="B955" s="1" t="s">
        <v>167</v>
      </c>
      <c r="C955" s="1" t="s">
        <v>168</v>
      </c>
      <c r="D955" s="1" t="s">
        <v>169</v>
      </c>
    </row>
    <row r="956" spans="1:4" x14ac:dyDescent="0.25">
      <c r="A956">
        <v>101245</v>
      </c>
      <c r="B956" s="1" t="s">
        <v>19</v>
      </c>
      <c r="C956" s="1" t="s">
        <v>293</v>
      </c>
      <c r="D956" s="1" t="s">
        <v>294</v>
      </c>
    </row>
    <row r="957" spans="1:4" x14ac:dyDescent="0.25">
      <c r="A957">
        <v>141768</v>
      </c>
      <c r="B957" s="1" t="s">
        <v>167</v>
      </c>
      <c r="C957" s="1" t="s">
        <v>168</v>
      </c>
      <c r="D957" s="1" t="s">
        <v>169</v>
      </c>
    </row>
    <row r="958" spans="1:4" x14ac:dyDescent="0.25">
      <c r="A958">
        <v>112109</v>
      </c>
      <c r="B958" s="1" t="s">
        <v>167</v>
      </c>
      <c r="C958" s="1" t="s">
        <v>168</v>
      </c>
      <c r="D958" s="1" t="s">
        <v>169</v>
      </c>
    </row>
    <row r="959" spans="1:4" x14ac:dyDescent="0.25">
      <c r="A959">
        <v>144064</v>
      </c>
      <c r="B959" s="1" t="s">
        <v>167</v>
      </c>
      <c r="C959" s="1" t="s">
        <v>168</v>
      </c>
      <c r="D959" s="1" t="s">
        <v>169</v>
      </c>
    </row>
    <row r="960" spans="1:4" x14ac:dyDescent="0.25">
      <c r="A960">
        <v>108581</v>
      </c>
      <c r="B960" s="1" t="s">
        <v>70</v>
      </c>
      <c r="C960" s="1" t="s">
        <v>71</v>
      </c>
      <c r="D960" s="1" t="s">
        <v>72</v>
      </c>
    </row>
    <row r="961" spans="1:4" x14ac:dyDescent="0.25">
      <c r="A961">
        <v>157987</v>
      </c>
      <c r="B961" s="1" t="s">
        <v>19</v>
      </c>
      <c r="C961" s="1" t="s">
        <v>33</v>
      </c>
      <c r="D961" s="1" t="s">
        <v>34</v>
      </c>
    </row>
    <row r="962" spans="1:4" x14ac:dyDescent="0.25">
      <c r="A962">
        <v>110905</v>
      </c>
      <c r="B962" s="1" t="s">
        <v>19</v>
      </c>
      <c r="C962" s="1" t="s">
        <v>20</v>
      </c>
      <c r="D962" s="1" t="s">
        <v>21</v>
      </c>
    </row>
    <row r="963" spans="1:4" x14ac:dyDescent="0.25">
      <c r="A963">
        <v>165841</v>
      </c>
      <c r="B963" s="1" t="s">
        <v>19</v>
      </c>
      <c r="C963" s="1" t="s">
        <v>20</v>
      </c>
      <c r="D963" s="1" t="s">
        <v>21</v>
      </c>
    </row>
    <row r="964" spans="1:4" x14ac:dyDescent="0.25">
      <c r="A964">
        <v>117485</v>
      </c>
      <c r="B964" s="1" t="s">
        <v>19</v>
      </c>
      <c r="C964" s="1" t="s">
        <v>20</v>
      </c>
      <c r="D964" s="1" t="s">
        <v>21</v>
      </c>
    </row>
    <row r="965" spans="1:4" x14ac:dyDescent="0.25">
      <c r="A965">
        <v>140242</v>
      </c>
      <c r="B965" s="1" t="s">
        <v>19</v>
      </c>
      <c r="C965" s="1" t="s">
        <v>20</v>
      </c>
      <c r="D965" s="1" t="s">
        <v>21</v>
      </c>
    </row>
    <row r="966" spans="1:4" x14ac:dyDescent="0.25">
      <c r="A966">
        <v>148950</v>
      </c>
      <c r="B966" s="1" t="s">
        <v>19</v>
      </c>
      <c r="C966" s="1" t="s">
        <v>33</v>
      </c>
      <c r="D966" s="1" t="s">
        <v>34</v>
      </c>
    </row>
    <row r="967" spans="1:4" x14ac:dyDescent="0.25">
      <c r="A967">
        <v>110408</v>
      </c>
      <c r="B967" s="1" t="s">
        <v>70</v>
      </c>
      <c r="C967" s="1" t="s">
        <v>71</v>
      </c>
      <c r="D967" s="1" t="s">
        <v>72</v>
      </c>
    </row>
    <row r="968" spans="1:4" x14ac:dyDescent="0.25">
      <c r="A968">
        <v>109939</v>
      </c>
      <c r="B968" s="1" t="s">
        <v>70</v>
      </c>
      <c r="C968" s="1" t="s">
        <v>71</v>
      </c>
      <c r="D968" s="1" t="s">
        <v>72</v>
      </c>
    </row>
    <row r="969" spans="1:4" x14ac:dyDescent="0.25">
      <c r="A969">
        <v>112669</v>
      </c>
      <c r="B969" s="1" t="s">
        <v>70</v>
      </c>
      <c r="C969" s="1" t="s">
        <v>71</v>
      </c>
      <c r="D969" s="1" t="s">
        <v>72</v>
      </c>
    </row>
    <row r="970" spans="1:4" x14ac:dyDescent="0.25">
      <c r="A970">
        <v>119592</v>
      </c>
      <c r="B970" s="1" t="s">
        <v>19</v>
      </c>
      <c r="C970" s="1" t="s">
        <v>111</v>
      </c>
      <c r="D970" s="1" t="s">
        <v>112</v>
      </c>
    </row>
    <row r="971" spans="1:4" x14ac:dyDescent="0.25">
      <c r="A971">
        <v>122749</v>
      </c>
      <c r="B971" s="1" t="s">
        <v>70</v>
      </c>
      <c r="C971" s="1" t="s">
        <v>71</v>
      </c>
      <c r="D971" s="1" t="s">
        <v>72</v>
      </c>
    </row>
    <row r="972" spans="1:4" x14ac:dyDescent="0.25">
      <c r="A972">
        <v>164721</v>
      </c>
      <c r="B972" s="1" t="s">
        <v>42</v>
      </c>
      <c r="C972" s="1" t="s">
        <v>361</v>
      </c>
      <c r="D972" s="1" t="s">
        <v>362</v>
      </c>
    </row>
    <row r="973" spans="1:4" x14ac:dyDescent="0.25">
      <c r="A973">
        <v>147417</v>
      </c>
      <c r="B973" s="1" t="s">
        <v>42</v>
      </c>
      <c r="C973" s="1" t="s">
        <v>43</v>
      </c>
      <c r="D973" s="1" t="s">
        <v>44</v>
      </c>
    </row>
    <row r="974" spans="1:4" x14ac:dyDescent="0.25">
      <c r="A974">
        <v>127509</v>
      </c>
      <c r="B974" s="1" t="s">
        <v>42</v>
      </c>
      <c r="C974" s="1" t="s">
        <v>43</v>
      </c>
      <c r="D974" s="1" t="s">
        <v>44</v>
      </c>
    </row>
    <row r="975" spans="1:4" x14ac:dyDescent="0.25">
      <c r="A975">
        <v>111374</v>
      </c>
      <c r="B975" s="1" t="s">
        <v>42</v>
      </c>
      <c r="C975" s="1" t="s">
        <v>43</v>
      </c>
      <c r="D975" s="1" t="s">
        <v>44</v>
      </c>
    </row>
    <row r="976" spans="1:4" x14ac:dyDescent="0.25">
      <c r="A976">
        <v>133648</v>
      </c>
      <c r="B976" s="1" t="s">
        <v>167</v>
      </c>
      <c r="C976" s="1" t="s">
        <v>168</v>
      </c>
      <c r="D976" s="1" t="s">
        <v>169</v>
      </c>
    </row>
    <row r="977" spans="1:4" x14ac:dyDescent="0.25">
      <c r="A977">
        <v>147221</v>
      </c>
      <c r="B977" s="1" t="s">
        <v>167</v>
      </c>
      <c r="C977" s="1" t="s">
        <v>168</v>
      </c>
      <c r="D977" s="1" t="s">
        <v>169</v>
      </c>
    </row>
    <row r="978" spans="1:4" x14ac:dyDescent="0.25">
      <c r="A978">
        <v>131905</v>
      </c>
      <c r="B978" s="1" t="s">
        <v>19</v>
      </c>
      <c r="C978" s="1" t="s">
        <v>33</v>
      </c>
      <c r="D978" s="1" t="s">
        <v>34</v>
      </c>
    </row>
    <row r="979" spans="1:4" x14ac:dyDescent="0.25">
      <c r="A979">
        <v>166128</v>
      </c>
      <c r="B979" s="1" t="s">
        <v>70</v>
      </c>
      <c r="C979" s="1" t="s">
        <v>21</v>
      </c>
      <c r="D979" s="1" t="s">
        <v>158</v>
      </c>
    </row>
    <row r="980" spans="1:4" x14ac:dyDescent="0.25">
      <c r="A980">
        <v>163510</v>
      </c>
      <c r="B980" s="1" t="s">
        <v>42</v>
      </c>
      <c r="C980" s="1" t="s">
        <v>89</v>
      </c>
      <c r="D980" s="1" t="s">
        <v>90</v>
      </c>
    </row>
    <row r="981" spans="1:4" x14ac:dyDescent="0.25">
      <c r="A981">
        <v>143028</v>
      </c>
      <c r="B981" s="1" t="s">
        <v>70</v>
      </c>
      <c r="C981" s="1" t="s">
        <v>21</v>
      </c>
      <c r="D981" s="1" t="s">
        <v>158</v>
      </c>
    </row>
    <row r="982" spans="1:4" x14ac:dyDescent="0.25">
      <c r="A982">
        <v>111150</v>
      </c>
      <c r="B982" s="1" t="s">
        <v>70</v>
      </c>
      <c r="C982" s="1" t="s">
        <v>21</v>
      </c>
      <c r="D982" s="1" t="s">
        <v>158</v>
      </c>
    </row>
    <row r="983" spans="1:4" x14ac:dyDescent="0.25">
      <c r="A983">
        <v>165386</v>
      </c>
      <c r="B983" s="1" t="s">
        <v>19</v>
      </c>
      <c r="C983" s="1" t="s">
        <v>20</v>
      </c>
      <c r="D983" s="1" t="s">
        <v>21</v>
      </c>
    </row>
    <row r="984" spans="1:4" x14ac:dyDescent="0.25">
      <c r="A984">
        <v>116407</v>
      </c>
      <c r="B984" s="1" t="s">
        <v>19</v>
      </c>
      <c r="C984" s="1" t="s">
        <v>20</v>
      </c>
      <c r="D984" s="1" t="s">
        <v>21</v>
      </c>
    </row>
    <row r="985" spans="1:4" x14ac:dyDescent="0.25">
      <c r="A985">
        <v>155761</v>
      </c>
      <c r="B985" s="1" t="s">
        <v>19</v>
      </c>
      <c r="C985" s="1" t="s">
        <v>33</v>
      </c>
      <c r="D985" s="1" t="s">
        <v>34</v>
      </c>
    </row>
    <row r="986" spans="1:4" x14ac:dyDescent="0.25">
      <c r="A986">
        <v>145905</v>
      </c>
      <c r="B986" s="1" t="s">
        <v>19</v>
      </c>
      <c r="C986" s="1" t="s">
        <v>33</v>
      </c>
      <c r="D986" s="1" t="s">
        <v>34</v>
      </c>
    </row>
    <row r="987" spans="1:4" x14ac:dyDescent="0.25">
      <c r="A987">
        <v>113110</v>
      </c>
      <c r="B987" s="1" t="s">
        <v>42</v>
      </c>
      <c r="C987" s="1" t="s">
        <v>43</v>
      </c>
      <c r="D987" s="1" t="s">
        <v>44</v>
      </c>
    </row>
    <row r="988" spans="1:4" x14ac:dyDescent="0.25">
      <c r="A988">
        <v>168354</v>
      </c>
      <c r="B988" s="1" t="s">
        <v>19</v>
      </c>
      <c r="C988" s="1" t="s">
        <v>111</v>
      </c>
      <c r="D988" s="1" t="s">
        <v>112</v>
      </c>
    </row>
    <row r="989" spans="1:4" x14ac:dyDescent="0.25">
      <c r="A989">
        <v>111241</v>
      </c>
      <c r="B989" s="1" t="s">
        <v>19</v>
      </c>
      <c r="C989" s="1" t="s">
        <v>111</v>
      </c>
      <c r="D989" s="1" t="s">
        <v>112</v>
      </c>
    </row>
    <row r="990" spans="1:4" x14ac:dyDescent="0.25">
      <c r="A990">
        <v>114237</v>
      </c>
      <c r="B990" s="1" t="s">
        <v>19</v>
      </c>
      <c r="C990" s="1" t="s">
        <v>33</v>
      </c>
      <c r="D990" s="1" t="s">
        <v>34</v>
      </c>
    </row>
    <row r="991" spans="1:4" x14ac:dyDescent="0.25">
      <c r="A991">
        <v>113516</v>
      </c>
      <c r="B991" s="1" t="s">
        <v>42</v>
      </c>
      <c r="C991" s="1" t="s">
        <v>43</v>
      </c>
      <c r="D991" s="1" t="s">
        <v>44</v>
      </c>
    </row>
    <row r="992" spans="1:4" x14ac:dyDescent="0.25">
      <c r="A992">
        <v>117961</v>
      </c>
      <c r="B992" s="1" t="s">
        <v>42</v>
      </c>
      <c r="C992" s="1" t="s">
        <v>43</v>
      </c>
      <c r="D992" s="1" t="s">
        <v>44</v>
      </c>
    </row>
    <row r="993" spans="1:4" x14ac:dyDescent="0.25">
      <c r="A993">
        <v>128923</v>
      </c>
      <c r="B993" s="1" t="s">
        <v>42</v>
      </c>
      <c r="C993" s="1" t="s">
        <v>43</v>
      </c>
      <c r="D993" s="1" t="s">
        <v>44</v>
      </c>
    </row>
    <row r="994" spans="1:4" x14ac:dyDescent="0.25">
      <c r="A994">
        <v>162481</v>
      </c>
      <c r="B994" s="1" t="s">
        <v>70</v>
      </c>
      <c r="C994" s="1" t="s">
        <v>71</v>
      </c>
      <c r="D994" s="1" t="s">
        <v>72</v>
      </c>
    </row>
    <row r="995" spans="1:4" x14ac:dyDescent="0.25">
      <c r="A995">
        <v>119214</v>
      </c>
      <c r="B995" s="1" t="s">
        <v>42</v>
      </c>
      <c r="C995" s="1" t="s">
        <v>43</v>
      </c>
      <c r="D995" s="1" t="s">
        <v>44</v>
      </c>
    </row>
    <row r="996" spans="1:4" x14ac:dyDescent="0.25">
      <c r="A996">
        <v>122287</v>
      </c>
      <c r="B996" s="1" t="s">
        <v>42</v>
      </c>
      <c r="C996" s="1" t="s">
        <v>43</v>
      </c>
      <c r="D996" s="1" t="s">
        <v>44</v>
      </c>
    </row>
    <row r="997" spans="1:4" x14ac:dyDescent="0.25">
      <c r="A997">
        <v>104493</v>
      </c>
      <c r="B997" s="1" t="s">
        <v>70</v>
      </c>
      <c r="C997" s="1" t="s">
        <v>71</v>
      </c>
      <c r="D997" s="1" t="s">
        <v>72</v>
      </c>
    </row>
    <row r="998" spans="1:4" x14ac:dyDescent="0.25">
      <c r="A998">
        <v>158946</v>
      </c>
      <c r="B998" s="1" t="s">
        <v>19</v>
      </c>
      <c r="C998" s="1" t="s">
        <v>20</v>
      </c>
      <c r="D998" s="1" t="s">
        <v>21</v>
      </c>
    </row>
    <row r="999" spans="1:4" x14ac:dyDescent="0.25">
      <c r="A999">
        <v>129168</v>
      </c>
      <c r="B999" s="1" t="s">
        <v>42</v>
      </c>
      <c r="C999" s="1" t="s">
        <v>43</v>
      </c>
      <c r="D999" s="1" t="s">
        <v>1408</v>
      </c>
    </row>
    <row r="1000" spans="1:4" x14ac:dyDescent="0.25">
      <c r="A1000">
        <v>131835</v>
      </c>
      <c r="B1000" s="1" t="s">
        <v>42</v>
      </c>
      <c r="C1000" s="1" t="s">
        <v>43</v>
      </c>
      <c r="D1000" s="1" t="s">
        <v>1408</v>
      </c>
    </row>
    <row r="1001" spans="1:4" x14ac:dyDescent="0.25">
      <c r="A1001">
        <v>142237</v>
      </c>
      <c r="B1001" s="1" t="s">
        <v>42</v>
      </c>
      <c r="C1001" s="1" t="s">
        <v>43</v>
      </c>
      <c r="D1001" s="1" t="s">
        <v>1408</v>
      </c>
    </row>
    <row r="1002" spans="1:4" x14ac:dyDescent="0.25">
      <c r="A1002">
        <v>136434</v>
      </c>
      <c r="B1002" s="1" t="s">
        <v>42</v>
      </c>
      <c r="C1002" s="1" t="s">
        <v>43</v>
      </c>
      <c r="D1002" s="1" t="s">
        <v>1412</v>
      </c>
    </row>
    <row r="1003" spans="1:4" x14ac:dyDescent="0.25">
      <c r="A1003">
        <v>120376</v>
      </c>
      <c r="B1003" s="1" t="s">
        <v>42</v>
      </c>
      <c r="C1003" s="1" t="s">
        <v>43</v>
      </c>
      <c r="D1003" s="1" t="s">
        <v>1412</v>
      </c>
    </row>
    <row r="1004" spans="1:4" x14ac:dyDescent="0.25">
      <c r="A1004">
        <v>106439</v>
      </c>
      <c r="B1004" s="1" t="s">
        <v>42</v>
      </c>
      <c r="C1004" s="1" t="s">
        <v>43</v>
      </c>
      <c r="D1004" s="1" t="s">
        <v>1412</v>
      </c>
    </row>
    <row r="1005" spans="1:4" x14ac:dyDescent="0.25">
      <c r="A1005">
        <v>133452</v>
      </c>
      <c r="B1005" s="1" t="s">
        <v>42</v>
      </c>
      <c r="C1005" s="1" t="s">
        <v>43</v>
      </c>
      <c r="D1005" s="1" t="s">
        <v>1412</v>
      </c>
    </row>
    <row r="1006" spans="1:4" x14ac:dyDescent="0.25">
      <c r="A1006">
        <v>146521</v>
      </c>
      <c r="B1006" s="1" t="s">
        <v>42</v>
      </c>
      <c r="C1006" s="1" t="s">
        <v>43</v>
      </c>
      <c r="D1006" s="1" t="s">
        <v>1408</v>
      </c>
    </row>
    <row r="1007" spans="1:4" x14ac:dyDescent="0.25">
      <c r="A1007">
        <v>110996</v>
      </c>
      <c r="B1007" s="1" t="s">
        <v>42</v>
      </c>
      <c r="C1007" s="1" t="s">
        <v>43</v>
      </c>
      <c r="D1007" s="1" t="s">
        <v>1408</v>
      </c>
    </row>
    <row r="1008" spans="1:4" x14ac:dyDescent="0.25">
      <c r="A1008">
        <v>129693</v>
      </c>
      <c r="B1008" s="1" t="s">
        <v>42</v>
      </c>
      <c r="C1008" s="1" t="s">
        <v>43</v>
      </c>
      <c r="D1008" s="1" t="s">
        <v>1408</v>
      </c>
    </row>
    <row r="1009" spans="1:4" x14ac:dyDescent="0.25">
      <c r="A1009">
        <v>122504</v>
      </c>
      <c r="B1009" s="1" t="s">
        <v>42</v>
      </c>
      <c r="C1009" s="1" t="s">
        <v>43</v>
      </c>
      <c r="D1009" s="1" t="s">
        <v>1408</v>
      </c>
    </row>
    <row r="1010" spans="1:4" x14ac:dyDescent="0.25">
      <c r="A1010">
        <v>131051</v>
      </c>
      <c r="B1010" s="1" t="s">
        <v>42</v>
      </c>
      <c r="C1010" s="1" t="s">
        <v>43</v>
      </c>
      <c r="D1010" s="1" t="s">
        <v>1412</v>
      </c>
    </row>
    <row r="1011" spans="1:4" x14ac:dyDescent="0.25">
      <c r="A1011">
        <v>140676</v>
      </c>
      <c r="B1011" s="1" t="s">
        <v>42</v>
      </c>
      <c r="C1011" s="1" t="s">
        <v>43</v>
      </c>
      <c r="D1011" s="1" t="s">
        <v>1417</v>
      </c>
    </row>
    <row r="1012" spans="1:4" x14ac:dyDescent="0.25">
      <c r="A1012">
        <v>120103</v>
      </c>
      <c r="B1012" s="1" t="s">
        <v>70</v>
      </c>
      <c r="C1012" s="1" t="s">
        <v>21</v>
      </c>
      <c r="D1012" s="1" t="s">
        <v>1418</v>
      </c>
    </row>
    <row r="1013" spans="1:4" x14ac:dyDescent="0.25">
      <c r="A1013">
        <v>104647</v>
      </c>
      <c r="B1013" s="1" t="s">
        <v>70</v>
      </c>
      <c r="C1013" s="1" t="s">
        <v>21</v>
      </c>
      <c r="D1013" s="1" t="s">
        <v>1418</v>
      </c>
    </row>
    <row r="1014" spans="1:4" x14ac:dyDescent="0.25">
      <c r="A1014">
        <v>110352</v>
      </c>
      <c r="B1014" s="1" t="s">
        <v>70</v>
      </c>
      <c r="C1014" s="1" t="s">
        <v>21</v>
      </c>
      <c r="D1014" s="1" t="s">
        <v>1418</v>
      </c>
    </row>
    <row r="1015" spans="1:4" x14ac:dyDescent="0.25">
      <c r="A1015">
        <v>140501</v>
      </c>
      <c r="B1015" s="1" t="s">
        <v>70</v>
      </c>
      <c r="C1015" s="1" t="s">
        <v>21</v>
      </c>
      <c r="D1015" s="1" t="s">
        <v>1422</v>
      </c>
    </row>
    <row r="1016" spans="1:4" x14ac:dyDescent="0.25">
      <c r="A1016">
        <v>139290</v>
      </c>
      <c r="B1016" s="1" t="s">
        <v>70</v>
      </c>
      <c r="C1016" s="1" t="s">
        <v>21</v>
      </c>
      <c r="D1016" s="1" t="s">
        <v>1424</v>
      </c>
    </row>
    <row r="1017" spans="1:4" x14ac:dyDescent="0.25">
      <c r="A1017">
        <v>166142</v>
      </c>
      <c r="B1017" s="1" t="s">
        <v>70</v>
      </c>
      <c r="C1017" s="1" t="s">
        <v>21</v>
      </c>
      <c r="D1017" s="1" t="s">
        <v>1426</v>
      </c>
    </row>
    <row r="1018" spans="1:4" x14ac:dyDescent="0.25">
      <c r="A1018">
        <v>145926</v>
      </c>
      <c r="B1018" s="1" t="s">
        <v>70</v>
      </c>
      <c r="C1018" s="1" t="s">
        <v>21</v>
      </c>
      <c r="D1018" s="1" t="s">
        <v>1418</v>
      </c>
    </row>
    <row r="1019" spans="1:4" x14ac:dyDescent="0.25">
      <c r="A1019">
        <v>149678</v>
      </c>
      <c r="B1019" s="1" t="s">
        <v>70</v>
      </c>
      <c r="C1019" s="1" t="s">
        <v>21</v>
      </c>
      <c r="D1019" s="1" t="s">
        <v>1426</v>
      </c>
    </row>
    <row r="1020" spans="1:4" x14ac:dyDescent="0.25">
      <c r="A1020">
        <v>164357</v>
      </c>
      <c r="B1020" s="1" t="s">
        <v>70</v>
      </c>
      <c r="C1020" s="1" t="s">
        <v>21</v>
      </c>
      <c r="D1020" s="1" t="s">
        <v>1422</v>
      </c>
    </row>
    <row r="1021" spans="1:4" x14ac:dyDescent="0.25">
      <c r="A1021">
        <v>146570</v>
      </c>
      <c r="B1021" s="1" t="s">
        <v>167</v>
      </c>
      <c r="C1021" s="1" t="s">
        <v>203</v>
      </c>
      <c r="D1021" s="1" t="s">
        <v>1427</v>
      </c>
    </row>
    <row r="1022" spans="1:4" x14ac:dyDescent="0.25">
      <c r="A1022">
        <v>124401</v>
      </c>
      <c r="B1022" s="1" t="s">
        <v>167</v>
      </c>
      <c r="C1022" s="1" t="s">
        <v>203</v>
      </c>
      <c r="D1022" s="1" t="s">
        <v>1427</v>
      </c>
    </row>
    <row r="1023" spans="1:4" x14ac:dyDescent="0.25">
      <c r="A1023">
        <v>140116</v>
      </c>
      <c r="B1023" s="1" t="s">
        <v>167</v>
      </c>
      <c r="C1023" s="1" t="s">
        <v>203</v>
      </c>
      <c r="D1023" s="1" t="s">
        <v>1427</v>
      </c>
    </row>
    <row r="1024" spans="1:4" x14ac:dyDescent="0.25">
      <c r="A1024">
        <v>123295</v>
      </c>
      <c r="B1024" s="1" t="s">
        <v>70</v>
      </c>
      <c r="C1024" s="1" t="s">
        <v>21</v>
      </c>
      <c r="D1024" s="1" t="s">
        <v>1430</v>
      </c>
    </row>
    <row r="1025" spans="1:4" x14ac:dyDescent="0.25">
      <c r="A1025">
        <v>167101</v>
      </c>
      <c r="B1025" s="1" t="s">
        <v>70</v>
      </c>
      <c r="C1025" s="1" t="s">
        <v>21</v>
      </c>
      <c r="D1025" s="1" t="s">
        <v>1430</v>
      </c>
    </row>
    <row r="1026" spans="1:4" x14ac:dyDescent="0.25">
      <c r="A1026">
        <v>167633</v>
      </c>
      <c r="B1026" s="1" t="s">
        <v>70</v>
      </c>
      <c r="C1026" s="1" t="s">
        <v>21</v>
      </c>
      <c r="D1026" s="1" t="s">
        <v>1430</v>
      </c>
    </row>
    <row r="1027" spans="1:4" x14ac:dyDescent="0.25">
      <c r="A1027">
        <v>152723</v>
      </c>
      <c r="B1027" s="1" t="s">
        <v>70</v>
      </c>
      <c r="C1027" s="1" t="s">
        <v>21</v>
      </c>
      <c r="D1027" s="1" t="s">
        <v>1430</v>
      </c>
    </row>
    <row r="1028" spans="1:4" x14ac:dyDescent="0.25">
      <c r="A1028">
        <v>164882</v>
      </c>
      <c r="B1028" s="1" t="s">
        <v>70</v>
      </c>
      <c r="C1028" s="1" t="s">
        <v>21</v>
      </c>
      <c r="D1028" s="1" t="s">
        <v>1430</v>
      </c>
    </row>
    <row r="1029" spans="1:4" x14ac:dyDescent="0.25">
      <c r="A1029">
        <v>159786</v>
      </c>
      <c r="B1029" s="1" t="s">
        <v>167</v>
      </c>
      <c r="C1029" s="1" t="s">
        <v>203</v>
      </c>
      <c r="D1029" s="1" t="s">
        <v>1441</v>
      </c>
    </row>
    <row r="1030" spans="1:4" x14ac:dyDescent="0.25">
      <c r="A1030">
        <v>130267</v>
      </c>
      <c r="B1030" s="1" t="s">
        <v>70</v>
      </c>
      <c r="C1030" s="1" t="s">
        <v>21</v>
      </c>
      <c r="D1030" s="1" t="s">
        <v>1430</v>
      </c>
    </row>
    <row r="1031" spans="1:4" x14ac:dyDescent="0.25">
      <c r="A1031">
        <v>155460</v>
      </c>
      <c r="B1031" s="1" t="s">
        <v>70</v>
      </c>
      <c r="C1031" s="1" t="s">
        <v>21</v>
      </c>
      <c r="D1031" s="1" t="s">
        <v>1430</v>
      </c>
    </row>
    <row r="1032" spans="1:4" x14ac:dyDescent="0.25">
      <c r="A1032">
        <v>168690</v>
      </c>
      <c r="B1032" s="1" t="s">
        <v>167</v>
      </c>
      <c r="C1032" s="1" t="s">
        <v>203</v>
      </c>
      <c r="D1032" s="1" t="s">
        <v>1427</v>
      </c>
    </row>
    <row r="1033" spans="1:4" x14ac:dyDescent="0.25">
      <c r="A1033">
        <v>158246</v>
      </c>
      <c r="B1033" s="1" t="s">
        <v>167</v>
      </c>
      <c r="C1033" s="1" t="s">
        <v>203</v>
      </c>
      <c r="D1033" s="1" t="s">
        <v>1427</v>
      </c>
    </row>
    <row r="1034" spans="1:4" x14ac:dyDescent="0.25">
      <c r="A1034">
        <v>167381</v>
      </c>
      <c r="B1034" s="1" t="s">
        <v>167</v>
      </c>
      <c r="C1034" s="1" t="s">
        <v>203</v>
      </c>
      <c r="D1034" s="1" t="s">
        <v>1427</v>
      </c>
    </row>
    <row r="1035" spans="1:4" x14ac:dyDescent="0.25">
      <c r="A1035">
        <v>144862</v>
      </c>
      <c r="B1035" s="1" t="s">
        <v>167</v>
      </c>
      <c r="C1035" s="1" t="s">
        <v>203</v>
      </c>
      <c r="D1035" s="1" t="s">
        <v>1427</v>
      </c>
    </row>
    <row r="1036" spans="1:4" x14ac:dyDescent="0.25">
      <c r="A1036">
        <v>126032</v>
      </c>
      <c r="B1036" s="1" t="s">
        <v>42</v>
      </c>
      <c r="C1036" s="1" t="s">
        <v>1448</v>
      </c>
      <c r="D1036" s="1" t="s">
        <v>1449</v>
      </c>
    </row>
    <row r="1037" spans="1:4" x14ac:dyDescent="0.25">
      <c r="A1037">
        <v>134859</v>
      </c>
      <c r="B1037" s="1" t="s">
        <v>42</v>
      </c>
      <c r="C1037" s="1" t="s">
        <v>1448</v>
      </c>
      <c r="D1037" s="1" t="s">
        <v>1453</v>
      </c>
    </row>
    <row r="1038" spans="1:4" x14ac:dyDescent="0.25">
      <c r="A1038">
        <v>114188</v>
      </c>
      <c r="B1038" s="1" t="s">
        <v>42</v>
      </c>
      <c r="C1038" s="1" t="s">
        <v>1448</v>
      </c>
      <c r="D1038" s="1" t="s">
        <v>1453</v>
      </c>
    </row>
    <row r="1039" spans="1:4" x14ac:dyDescent="0.25">
      <c r="A1039">
        <v>156524</v>
      </c>
      <c r="B1039" s="1" t="s">
        <v>42</v>
      </c>
      <c r="C1039" s="1" t="s">
        <v>1448</v>
      </c>
      <c r="D1039" s="1" t="s">
        <v>1456</v>
      </c>
    </row>
    <row r="1040" spans="1:4" x14ac:dyDescent="0.25">
      <c r="A1040">
        <v>122210</v>
      </c>
      <c r="B1040" s="1" t="s">
        <v>42</v>
      </c>
      <c r="C1040" s="1" t="s">
        <v>1448</v>
      </c>
      <c r="D1040" s="1" t="s">
        <v>1456</v>
      </c>
    </row>
    <row r="1041" spans="1:4" x14ac:dyDescent="0.25">
      <c r="A1041">
        <v>156377</v>
      </c>
      <c r="B1041" s="1" t="s">
        <v>42</v>
      </c>
      <c r="C1041" s="1" t="s">
        <v>1448</v>
      </c>
      <c r="D1041" s="1" t="s">
        <v>1449</v>
      </c>
    </row>
    <row r="1042" spans="1:4" x14ac:dyDescent="0.25">
      <c r="A1042">
        <v>157896</v>
      </c>
      <c r="B1042" s="1" t="s">
        <v>42</v>
      </c>
      <c r="C1042" s="1" t="s">
        <v>1448</v>
      </c>
      <c r="D1042" s="1" t="s">
        <v>1453</v>
      </c>
    </row>
    <row r="1043" spans="1:4" x14ac:dyDescent="0.25">
      <c r="A1043">
        <v>159520</v>
      </c>
      <c r="B1043" s="1" t="s">
        <v>70</v>
      </c>
      <c r="C1043" s="1" t="s">
        <v>1464</v>
      </c>
      <c r="D1043" s="1" t="s">
        <v>1465</v>
      </c>
    </row>
    <row r="1044" spans="1:4" x14ac:dyDescent="0.25">
      <c r="A1044">
        <v>155481</v>
      </c>
      <c r="B1044" s="1" t="s">
        <v>42</v>
      </c>
      <c r="C1044" s="1" t="s">
        <v>89</v>
      </c>
      <c r="D1044" s="1" t="s">
        <v>1467</v>
      </c>
    </row>
    <row r="1045" spans="1:4" x14ac:dyDescent="0.25">
      <c r="A1045">
        <v>152051</v>
      </c>
      <c r="B1045" s="1" t="s">
        <v>42</v>
      </c>
      <c r="C1045" s="1" t="s">
        <v>89</v>
      </c>
      <c r="D1045" s="1" t="s">
        <v>1467</v>
      </c>
    </row>
    <row r="1046" spans="1:4" x14ac:dyDescent="0.25">
      <c r="A1046">
        <v>141607</v>
      </c>
      <c r="B1046" s="1" t="s">
        <v>42</v>
      </c>
      <c r="C1046" s="1" t="s">
        <v>89</v>
      </c>
      <c r="D1046" s="1" t="s">
        <v>1467</v>
      </c>
    </row>
    <row r="1047" spans="1:4" x14ac:dyDescent="0.25">
      <c r="A1047">
        <v>102771</v>
      </c>
      <c r="B1047" s="1" t="s">
        <v>42</v>
      </c>
      <c r="C1047" s="1" t="s">
        <v>89</v>
      </c>
      <c r="D1047" s="1" t="s">
        <v>1470</v>
      </c>
    </row>
    <row r="1048" spans="1:4" x14ac:dyDescent="0.25">
      <c r="A1048">
        <v>139969</v>
      </c>
      <c r="B1048" s="1" t="s">
        <v>42</v>
      </c>
      <c r="C1048" s="1" t="s">
        <v>89</v>
      </c>
      <c r="D1048" s="1" t="s">
        <v>1470</v>
      </c>
    </row>
    <row r="1049" spans="1:4" x14ac:dyDescent="0.25">
      <c r="A1049">
        <v>167360</v>
      </c>
      <c r="B1049" s="1" t="s">
        <v>42</v>
      </c>
      <c r="C1049" s="1" t="s">
        <v>89</v>
      </c>
      <c r="D1049" s="1" t="s">
        <v>1467</v>
      </c>
    </row>
    <row r="1050" spans="1:4" x14ac:dyDescent="0.25">
      <c r="A1050">
        <v>123505</v>
      </c>
      <c r="B1050" s="1" t="s">
        <v>42</v>
      </c>
      <c r="C1050" s="1" t="s">
        <v>89</v>
      </c>
      <c r="D1050" s="1" t="s">
        <v>1470</v>
      </c>
    </row>
    <row r="1051" spans="1:4" x14ac:dyDescent="0.25">
      <c r="A1051">
        <v>117282</v>
      </c>
      <c r="B1051" s="1" t="s">
        <v>42</v>
      </c>
      <c r="C1051" s="1" t="s">
        <v>89</v>
      </c>
      <c r="D1051" s="1" t="s">
        <v>1470</v>
      </c>
    </row>
    <row r="1052" spans="1:4" x14ac:dyDescent="0.25">
      <c r="A1052">
        <v>120460</v>
      </c>
      <c r="B1052" s="1" t="s">
        <v>42</v>
      </c>
      <c r="C1052" s="1" t="s">
        <v>89</v>
      </c>
      <c r="D1052" s="1" t="s">
        <v>1467</v>
      </c>
    </row>
    <row r="1053" spans="1:4" x14ac:dyDescent="0.25">
      <c r="A1053">
        <v>111115</v>
      </c>
      <c r="B1053" s="1" t="s">
        <v>70</v>
      </c>
      <c r="C1053" s="1" t="s">
        <v>1471</v>
      </c>
      <c r="D1053" s="1" t="s">
        <v>1472</v>
      </c>
    </row>
    <row r="1054" spans="1:4" x14ac:dyDescent="0.25">
      <c r="A1054">
        <v>124646</v>
      </c>
      <c r="B1054" s="1" t="s">
        <v>167</v>
      </c>
      <c r="C1054" s="1" t="s">
        <v>279</v>
      </c>
      <c r="D1054" s="1" t="s">
        <v>1473</v>
      </c>
    </row>
    <row r="1055" spans="1:4" x14ac:dyDescent="0.25">
      <c r="A1055">
        <v>148166</v>
      </c>
      <c r="B1055" s="1" t="s">
        <v>19</v>
      </c>
      <c r="C1055" s="1" t="s">
        <v>33</v>
      </c>
      <c r="D1055" s="1" t="s">
        <v>1465</v>
      </c>
    </row>
    <row r="1056" spans="1:4" x14ac:dyDescent="0.25">
      <c r="A1056">
        <v>159737</v>
      </c>
      <c r="B1056" s="1" t="s">
        <v>19</v>
      </c>
      <c r="C1056" s="1" t="s">
        <v>33</v>
      </c>
      <c r="D1056" s="1" t="s">
        <v>1465</v>
      </c>
    </row>
    <row r="1057" spans="1:4" x14ac:dyDescent="0.25">
      <c r="A1057">
        <v>141019</v>
      </c>
      <c r="B1057" s="1" t="s">
        <v>167</v>
      </c>
      <c r="C1057" s="1" t="s">
        <v>279</v>
      </c>
      <c r="D1057" s="1" t="s">
        <v>1473</v>
      </c>
    </row>
    <row r="1058" spans="1:4" x14ac:dyDescent="0.25">
      <c r="A1058">
        <v>101938</v>
      </c>
      <c r="B1058" s="1" t="s">
        <v>167</v>
      </c>
      <c r="C1058" s="1" t="s">
        <v>279</v>
      </c>
      <c r="D1058" s="1" t="s">
        <v>1473</v>
      </c>
    </row>
    <row r="1059" spans="1:4" x14ac:dyDescent="0.25">
      <c r="A1059">
        <v>166296</v>
      </c>
      <c r="B1059" s="1" t="s">
        <v>70</v>
      </c>
      <c r="C1059" s="1" t="s">
        <v>1471</v>
      </c>
      <c r="D1059" s="1" t="s">
        <v>1472</v>
      </c>
    </row>
    <row r="1060" spans="1:4" x14ac:dyDescent="0.25">
      <c r="A1060">
        <v>154018</v>
      </c>
      <c r="B1060" s="1" t="s">
        <v>167</v>
      </c>
      <c r="C1060" s="1" t="s">
        <v>279</v>
      </c>
      <c r="D1060" s="1" t="s">
        <v>1473</v>
      </c>
    </row>
    <row r="1061" spans="1:4" x14ac:dyDescent="0.25">
      <c r="A1061">
        <v>117870</v>
      </c>
      <c r="B1061" s="1" t="s">
        <v>167</v>
      </c>
      <c r="C1061" s="1" t="s">
        <v>279</v>
      </c>
      <c r="D1061" s="1" t="s">
        <v>1473</v>
      </c>
    </row>
    <row r="1062" spans="1:4" x14ac:dyDescent="0.25">
      <c r="A1062">
        <v>137491</v>
      </c>
      <c r="B1062" s="1" t="s">
        <v>167</v>
      </c>
      <c r="C1062" s="1" t="s">
        <v>279</v>
      </c>
      <c r="D1062" s="1" t="s">
        <v>1473</v>
      </c>
    </row>
    <row r="1063" spans="1:4" x14ac:dyDescent="0.25">
      <c r="A1063">
        <v>152296</v>
      </c>
      <c r="B1063" s="1" t="s">
        <v>167</v>
      </c>
      <c r="C1063" s="1" t="s">
        <v>279</v>
      </c>
      <c r="D1063" s="1" t="s">
        <v>1473</v>
      </c>
    </row>
    <row r="1064" spans="1:4" x14ac:dyDescent="0.25">
      <c r="A1064">
        <v>112025</v>
      </c>
      <c r="B1064" s="1" t="s">
        <v>70</v>
      </c>
      <c r="C1064" s="1" t="s">
        <v>1471</v>
      </c>
      <c r="D1064" s="1" t="s">
        <v>1472</v>
      </c>
    </row>
    <row r="1065" spans="1:4" x14ac:dyDescent="0.25">
      <c r="A1065">
        <v>132507</v>
      </c>
      <c r="B1065" s="1" t="s">
        <v>167</v>
      </c>
      <c r="C1065" s="1" t="s">
        <v>203</v>
      </c>
      <c r="D1065" s="1" t="s">
        <v>1474</v>
      </c>
    </row>
    <row r="1066" spans="1:4" x14ac:dyDescent="0.25">
      <c r="A1066">
        <v>125738</v>
      </c>
      <c r="B1066" s="1" t="s">
        <v>167</v>
      </c>
      <c r="C1066" s="1" t="s">
        <v>203</v>
      </c>
      <c r="D1066" s="1" t="s">
        <v>1475</v>
      </c>
    </row>
    <row r="1067" spans="1:4" x14ac:dyDescent="0.25">
      <c r="A1067">
        <v>128818</v>
      </c>
      <c r="B1067" s="1" t="s">
        <v>167</v>
      </c>
      <c r="C1067" s="1" t="s">
        <v>203</v>
      </c>
      <c r="D1067" s="1" t="s">
        <v>1475</v>
      </c>
    </row>
    <row r="1068" spans="1:4" x14ac:dyDescent="0.25">
      <c r="A1068">
        <v>124576</v>
      </c>
      <c r="B1068" s="1" t="s">
        <v>167</v>
      </c>
      <c r="C1068" s="1" t="s">
        <v>203</v>
      </c>
      <c r="D1068" s="1" t="s">
        <v>1476</v>
      </c>
    </row>
    <row r="1069" spans="1:4" x14ac:dyDescent="0.25">
      <c r="A1069">
        <v>101378</v>
      </c>
      <c r="B1069" s="1" t="s">
        <v>167</v>
      </c>
      <c r="C1069" s="1" t="s">
        <v>203</v>
      </c>
      <c r="D1069" s="1" t="s">
        <v>1474</v>
      </c>
    </row>
    <row r="1070" spans="1:4" x14ac:dyDescent="0.25">
      <c r="A1070">
        <v>143063</v>
      </c>
      <c r="B1070" s="1" t="s">
        <v>167</v>
      </c>
      <c r="C1070" s="1" t="s">
        <v>203</v>
      </c>
      <c r="D1070" s="1" t="s">
        <v>1477</v>
      </c>
    </row>
    <row r="1071" spans="1:4" x14ac:dyDescent="0.25">
      <c r="A1071">
        <v>118913</v>
      </c>
      <c r="B1071" s="1" t="s">
        <v>167</v>
      </c>
      <c r="C1071" s="1" t="s">
        <v>203</v>
      </c>
      <c r="D1071" s="1" t="s">
        <v>1477</v>
      </c>
    </row>
    <row r="1072" spans="1:4" x14ac:dyDescent="0.25">
      <c r="A1072">
        <v>128412</v>
      </c>
      <c r="B1072" s="1" t="s">
        <v>167</v>
      </c>
      <c r="C1072" s="1" t="s">
        <v>203</v>
      </c>
      <c r="D1072" s="1" t="s">
        <v>1477</v>
      </c>
    </row>
    <row r="1073" spans="1:4" x14ac:dyDescent="0.25">
      <c r="A1073">
        <v>136483</v>
      </c>
      <c r="B1073" s="1" t="s">
        <v>167</v>
      </c>
      <c r="C1073" s="1" t="s">
        <v>203</v>
      </c>
      <c r="D1073" s="1" t="s">
        <v>1474</v>
      </c>
    </row>
    <row r="1074" spans="1:4" x14ac:dyDescent="0.25">
      <c r="A1074">
        <v>163013</v>
      </c>
      <c r="B1074" s="1" t="s">
        <v>167</v>
      </c>
      <c r="C1074" s="1" t="s">
        <v>203</v>
      </c>
      <c r="D1074" s="1" t="s">
        <v>1474</v>
      </c>
    </row>
    <row r="1075" spans="1:4" x14ac:dyDescent="0.25">
      <c r="A1075">
        <v>135363</v>
      </c>
      <c r="B1075" s="1" t="s">
        <v>167</v>
      </c>
      <c r="C1075" s="1" t="s">
        <v>203</v>
      </c>
      <c r="D1075" s="1" t="s">
        <v>1478</v>
      </c>
    </row>
    <row r="1076" spans="1:4" x14ac:dyDescent="0.25">
      <c r="A1076">
        <v>165659</v>
      </c>
      <c r="B1076" s="1" t="s">
        <v>167</v>
      </c>
      <c r="C1076" s="1" t="s">
        <v>203</v>
      </c>
      <c r="D1076" s="1" t="s">
        <v>1478</v>
      </c>
    </row>
    <row r="1077" spans="1:4" x14ac:dyDescent="0.25">
      <c r="A1077">
        <v>138002</v>
      </c>
      <c r="B1077" s="1" t="s">
        <v>167</v>
      </c>
      <c r="C1077" s="1" t="s">
        <v>203</v>
      </c>
      <c r="D1077" s="1" t="s">
        <v>1477</v>
      </c>
    </row>
    <row r="1078" spans="1:4" x14ac:dyDescent="0.25">
      <c r="A1078">
        <v>128860</v>
      </c>
      <c r="B1078" s="1" t="s">
        <v>167</v>
      </c>
      <c r="C1078" s="1" t="s">
        <v>203</v>
      </c>
      <c r="D1078" s="1" t="s">
        <v>1478</v>
      </c>
    </row>
    <row r="1079" spans="1:4" x14ac:dyDescent="0.25">
      <c r="A1079">
        <v>164350</v>
      </c>
      <c r="B1079" s="1" t="s">
        <v>167</v>
      </c>
      <c r="C1079" s="1" t="s">
        <v>203</v>
      </c>
      <c r="D1079" s="1" t="s">
        <v>1477</v>
      </c>
    </row>
    <row r="1080" spans="1:4" x14ac:dyDescent="0.25">
      <c r="A1080">
        <v>103905</v>
      </c>
      <c r="B1080" s="1" t="s">
        <v>167</v>
      </c>
      <c r="C1080" s="1" t="s">
        <v>203</v>
      </c>
      <c r="D1080" s="1" t="s">
        <v>1476</v>
      </c>
    </row>
    <row r="1081" spans="1:4" x14ac:dyDescent="0.25">
      <c r="A1081">
        <v>129854</v>
      </c>
      <c r="B1081" s="1" t="s">
        <v>167</v>
      </c>
      <c r="C1081" s="1" t="s">
        <v>203</v>
      </c>
      <c r="D1081" s="1" t="s">
        <v>1477</v>
      </c>
    </row>
    <row r="1082" spans="1:4" x14ac:dyDescent="0.25">
      <c r="A1082">
        <v>125556</v>
      </c>
      <c r="B1082" s="1" t="s">
        <v>167</v>
      </c>
      <c r="C1082" s="1" t="s">
        <v>203</v>
      </c>
      <c r="D1082" s="1" t="s">
        <v>1476</v>
      </c>
    </row>
    <row r="1083" spans="1:4" x14ac:dyDescent="0.25">
      <c r="A1083">
        <v>162313</v>
      </c>
      <c r="B1083" s="1" t="s">
        <v>167</v>
      </c>
      <c r="C1083" s="1" t="s">
        <v>203</v>
      </c>
      <c r="D1083" s="1" t="s">
        <v>1476</v>
      </c>
    </row>
    <row r="1084" spans="1:4" x14ac:dyDescent="0.25">
      <c r="A1084">
        <v>107874</v>
      </c>
      <c r="B1084" s="1" t="s">
        <v>167</v>
      </c>
      <c r="C1084" s="1" t="s">
        <v>203</v>
      </c>
      <c r="D1084" s="1" t="s">
        <v>1476</v>
      </c>
    </row>
    <row r="1085" spans="1:4" x14ac:dyDescent="0.25">
      <c r="A1085">
        <v>129378</v>
      </c>
      <c r="B1085" s="1" t="s">
        <v>167</v>
      </c>
      <c r="C1085" s="1" t="s">
        <v>203</v>
      </c>
      <c r="D1085" s="1" t="s">
        <v>1476</v>
      </c>
    </row>
    <row r="1086" spans="1:4" x14ac:dyDescent="0.25">
      <c r="A1086">
        <v>151953</v>
      </c>
      <c r="B1086" s="1" t="s">
        <v>167</v>
      </c>
      <c r="C1086" s="1" t="s">
        <v>203</v>
      </c>
      <c r="D1086" s="1" t="s">
        <v>1476</v>
      </c>
    </row>
    <row r="1087" spans="1:4" x14ac:dyDescent="0.25">
      <c r="A1087">
        <v>130841</v>
      </c>
      <c r="B1087" s="1" t="s">
        <v>19</v>
      </c>
      <c r="C1087" s="1" t="s">
        <v>33</v>
      </c>
      <c r="D1087" s="1" t="s">
        <v>1479</v>
      </c>
    </row>
    <row r="1088" spans="1:4" x14ac:dyDescent="0.25">
      <c r="A1088">
        <v>131884</v>
      </c>
      <c r="B1088" s="1" t="s">
        <v>19</v>
      </c>
      <c r="C1088" s="1" t="s">
        <v>1480</v>
      </c>
      <c r="D1088" s="1" t="s">
        <v>1481</v>
      </c>
    </row>
    <row r="1089" spans="1:4" x14ac:dyDescent="0.25">
      <c r="A1089">
        <v>121909</v>
      </c>
      <c r="B1089" s="1" t="s">
        <v>19</v>
      </c>
      <c r="C1089" s="1" t="s">
        <v>1480</v>
      </c>
      <c r="D1089" s="1" t="s">
        <v>1481</v>
      </c>
    </row>
    <row r="1090" spans="1:4" x14ac:dyDescent="0.25">
      <c r="A1090">
        <v>106383</v>
      </c>
      <c r="B1090" s="1" t="s">
        <v>19</v>
      </c>
      <c r="C1090" s="1" t="s">
        <v>33</v>
      </c>
      <c r="D1090" s="1" t="s">
        <v>1479</v>
      </c>
    </row>
    <row r="1091" spans="1:4" x14ac:dyDescent="0.25">
      <c r="A1091">
        <v>130771</v>
      </c>
      <c r="B1091" s="1" t="s">
        <v>19</v>
      </c>
      <c r="C1091" s="1" t="s">
        <v>1480</v>
      </c>
      <c r="D1091" s="1" t="s">
        <v>1481</v>
      </c>
    </row>
    <row r="1092" spans="1:4" x14ac:dyDescent="0.25">
      <c r="A1092">
        <v>139157</v>
      </c>
      <c r="B1092" s="1" t="s">
        <v>19</v>
      </c>
      <c r="C1092" s="1" t="s">
        <v>33</v>
      </c>
      <c r="D1092" s="1" t="s">
        <v>1482</v>
      </c>
    </row>
    <row r="1093" spans="1:4" x14ac:dyDescent="0.25">
      <c r="A1093">
        <v>128055</v>
      </c>
      <c r="B1093" s="1" t="s">
        <v>19</v>
      </c>
      <c r="C1093" s="1" t="s">
        <v>33</v>
      </c>
      <c r="D1093" s="1" t="s">
        <v>1482</v>
      </c>
    </row>
    <row r="1094" spans="1:4" x14ac:dyDescent="0.25">
      <c r="A1094">
        <v>157091</v>
      </c>
      <c r="B1094" s="1" t="s">
        <v>19</v>
      </c>
      <c r="C1094" s="1" t="s">
        <v>33</v>
      </c>
      <c r="D1094" s="1" t="s">
        <v>1479</v>
      </c>
    </row>
    <row r="1095" spans="1:4" x14ac:dyDescent="0.25">
      <c r="A1095">
        <v>132122</v>
      </c>
      <c r="B1095" s="1" t="s">
        <v>19</v>
      </c>
      <c r="C1095" s="1" t="s">
        <v>33</v>
      </c>
      <c r="D1095" s="1" t="s">
        <v>1479</v>
      </c>
    </row>
    <row r="1096" spans="1:4" x14ac:dyDescent="0.25">
      <c r="A1096">
        <v>123232</v>
      </c>
      <c r="B1096" s="1" t="s">
        <v>19</v>
      </c>
      <c r="C1096" s="1" t="s">
        <v>33</v>
      </c>
      <c r="D1096" s="1" t="s">
        <v>1479</v>
      </c>
    </row>
    <row r="1097" spans="1:4" x14ac:dyDescent="0.25">
      <c r="A1097">
        <v>104066</v>
      </c>
      <c r="B1097" s="1" t="s">
        <v>70</v>
      </c>
      <c r="C1097" s="1" t="s">
        <v>1483</v>
      </c>
      <c r="D1097" s="1" t="s">
        <v>1484</v>
      </c>
    </row>
    <row r="1098" spans="1:4" x14ac:dyDescent="0.25">
      <c r="A1098">
        <v>145849</v>
      </c>
      <c r="B1098" s="1" t="s">
        <v>70</v>
      </c>
      <c r="C1098" s="1" t="s">
        <v>1483</v>
      </c>
      <c r="D1098" s="1" t="s">
        <v>1484</v>
      </c>
    </row>
    <row r="1099" spans="1:4" x14ac:dyDescent="0.25">
      <c r="A1099">
        <v>122322</v>
      </c>
      <c r="B1099" s="1" t="s">
        <v>19</v>
      </c>
      <c r="C1099" s="1" t="s">
        <v>1480</v>
      </c>
      <c r="D1099" s="1" t="s">
        <v>1481</v>
      </c>
    </row>
    <row r="1100" spans="1:4" x14ac:dyDescent="0.25">
      <c r="A1100">
        <v>166849</v>
      </c>
      <c r="B1100" s="1" t="s">
        <v>19</v>
      </c>
      <c r="C1100" s="1" t="s">
        <v>1480</v>
      </c>
      <c r="D1100" s="1" t="s">
        <v>1481</v>
      </c>
    </row>
    <row r="1101" spans="1:4" x14ac:dyDescent="0.25">
      <c r="A1101">
        <v>146633</v>
      </c>
      <c r="B1101" s="1" t="s">
        <v>70</v>
      </c>
      <c r="C1101" s="1" t="s">
        <v>1483</v>
      </c>
      <c r="D1101" s="1" t="s">
        <v>1484</v>
      </c>
    </row>
    <row r="1102" spans="1:4" x14ac:dyDescent="0.25">
      <c r="A1102">
        <v>126893</v>
      </c>
      <c r="B1102" s="1" t="s">
        <v>70</v>
      </c>
      <c r="C1102" s="1" t="s">
        <v>1483</v>
      </c>
      <c r="D1102" s="1" t="s">
        <v>1484</v>
      </c>
    </row>
    <row r="1103" spans="1:4" x14ac:dyDescent="0.25">
      <c r="A1103">
        <v>103380</v>
      </c>
      <c r="B1103" s="1" t="s">
        <v>70</v>
      </c>
      <c r="C1103" s="1" t="s">
        <v>1483</v>
      </c>
      <c r="D1103" s="1" t="s">
        <v>1484</v>
      </c>
    </row>
    <row r="1104" spans="1:4" x14ac:dyDescent="0.25">
      <c r="A1104">
        <v>116092</v>
      </c>
      <c r="B1104" s="1" t="s">
        <v>19</v>
      </c>
      <c r="C1104" s="1" t="s">
        <v>1480</v>
      </c>
      <c r="D1104" s="1" t="s">
        <v>1481</v>
      </c>
    </row>
    <row r="1105" spans="1:4" x14ac:dyDescent="0.25">
      <c r="A1105">
        <v>117849</v>
      </c>
      <c r="B1105" s="1" t="s">
        <v>19</v>
      </c>
      <c r="C1105" s="1" t="s">
        <v>33</v>
      </c>
      <c r="D1105" s="1" t="s">
        <v>1479</v>
      </c>
    </row>
    <row r="1106" spans="1:4" x14ac:dyDescent="0.25">
      <c r="A1106">
        <v>169201</v>
      </c>
      <c r="B1106" s="1" t="s">
        <v>19</v>
      </c>
      <c r="C1106" s="1" t="s">
        <v>33</v>
      </c>
      <c r="D1106" s="1" t="s">
        <v>1479</v>
      </c>
    </row>
    <row r="1107" spans="1:4" x14ac:dyDescent="0.25">
      <c r="A1107">
        <v>164091</v>
      </c>
      <c r="B1107" s="1" t="s">
        <v>19</v>
      </c>
      <c r="C1107" s="1" t="s">
        <v>1480</v>
      </c>
      <c r="D1107" s="1" t="s">
        <v>1481</v>
      </c>
    </row>
    <row r="1108" spans="1:4" x14ac:dyDescent="0.25">
      <c r="A1108">
        <v>105214</v>
      </c>
      <c r="B1108" s="1" t="s">
        <v>19</v>
      </c>
      <c r="C1108" s="1" t="s">
        <v>1480</v>
      </c>
      <c r="D1108" s="1" t="s">
        <v>1481</v>
      </c>
    </row>
    <row r="1109" spans="1:4" x14ac:dyDescent="0.25">
      <c r="A1109">
        <v>117611</v>
      </c>
      <c r="B1109" s="1" t="s">
        <v>167</v>
      </c>
      <c r="C1109" s="1" t="s">
        <v>1485</v>
      </c>
      <c r="D1109" s="1" t="s">
        <v>1486</v>
      </c>
    </row>
    <row r="1110" spans="1:4" x14ac:dyDescent="0.25">
      <c r="A1110">
        <v>137960</v>
      </c>
      <c r="B1110" s="1" t="s">
        <v>167</v>
      </c>
      <c r="C1110" s="1" t="s">
        <v>1485</v>
      </c>
      <c r="D1110" s="1" t="s">
        <v>1487</v>
      </c>
    </row>
    <row r="1111" spans="1:4" x14ac:dyDescent="0.25">
      <c r="A1111">
        <v>122994</v>
      </c>
      <c r="B1111" s="1" t="s">
        <v>167</v>
      </c>
      <c r="C1111" s="1" t="s">
        <v>1485</v>
      </c>
      <c r="D1111" s="1" t="s">
        <v>1486</v>
      </c>
    </row>
    <row r="1112" spans="1:4" x14ac:dyDescent="0.25">
      <c r="A1112">
        <v>131065</v>
      </c>
      <c r="B1112" s="1" t="s">
        <v>167</v>
      </c>
      <c r="C1112" s="1" t="s">
        <v>1485</v>
      </c>
      <c r="D1112" s="1" t="s">
        <v>1488</v>
      </c>
    </row>
    <row r="1113" spans="1:4" x14ac:dyDescent="0.25">
      <c r="A1113">
        <v>149146</v>
      </c>
      <c r="B1113" s="1" t="s">
        <v>167</v>
      </c>
      <c r="C1113" s="1" t="s">
        <v>1485</v>
      </c>
      <c r="D1113" s="1" t="s">
        <v>1487</v>
      </c>
    </row>
    <row r="1114" spans="1:4" x14ac:dyDescent="0.25">
      <c r="A1114">
        <v>137470</v>
      </c>
      <c r="B1114" s="1" t="s">
        <v>167</v>
      </c>
      <c r="C1114" s="1" t="s">
        <v>1485</v>
      </c>
      <c r="D1114" s="1" t="s">
        <v>1489</v>
      </c>
    </row>
    <row r="1115" spans="1:4" x14ac:dyDescent="0.25">
      <c r="A1115">
        <v>105480</v>
      </c>
      <c r="B1115" s="1" t="s">
        <v>167</v>
      </c>
      <c r="C1115" s="1" t="s">
        <v>1485</v>
      </c>
      <c r="D1115" s="1" t="s">
        <v>1489</v>
      </c>
    </row>
    <row r="1116" spans="1:4" x14ac:dyDescent="0.25">
      <c r="A1116">
        <v>164917</v>
      </c>
      <c r="B1116" s="1" t="s">
        <v>167</v>
      </c>
      <c r="C1116" s="1" t="s">
        <v>1485</v>
      </c>
      <c r="D1116" s="1" t="s">
        <v>1488</v>
      </c>
    </row>
    <row r="1117" spans="1:4" x14ac:dyDescent="0.25">
      <c r="A1117">
        <v>102036</v>
      </c>
      <c r="B1117" s="1" t="s">
        <v>167</v>
      </c>
      <c r="C1117" s="1" t="s">
        <v>1485</v>
      </c>
      <c r="D1117" s="1" t="s">
        <v>1489</v>
      </c>
    </row>
    <row r="1118" spans="1:4" x14ac:dyDescent="0.25">
      <c r="A1118">
        <v>142944</v>
      </c>
      <c r="B1118" s="1" t="s">
        <v>167</v>
      </c>
      <c r="C1118" s="1" t="s">
        <v>1485</v>
      </c>
      <c r="D1118" s="1" t="s">
        <v>1489</v>
      </c>
    </row>
    <row r="1119" spans="1:4" x14ac:dyDescent="0.25">
      <c r="A1119">
        <v>157882</v>
      </c>
      <c r="B1119" s="1" t="s">
        <v>167</v>
      </c>
      <c r="C1119" s="1" t="s">
        <v>1485</v>
      </c>
      <c r="D1119" s="1" t="s">
        <v>1487</v>
      </c>
    </row>
    <row r="1120" spans="1:4" x14ac:dyDescent="0.25">
      <c r="A1120">
        <v>104283</v>
      </c>
      <c r="B1120" s="1" t="s">
        <v>167</v>
      </c>
      <c r="C1120" s="1" t="s">
        <v>1485</v>
      </c>
      <c r="D1120" s="1" t="s">
        <v>1487</v>
      </c>
    </row>
    <row r="1121" spans="1:4" x14ac:dyDescent="0.25">
      <c r="A1121">
        <v>142622</v>
      </c>
      <c r="B1121" s="1" t="s">
        <v>167</v>
      </c>
      <c r="C1121" s="1" t="s">
        <v>1485</v>
      </c>
      <c r="D1121" s="1" t="s">
        <v>1487</v>
      </c>
    </row>
    <row r="1122" spans="1:4" x14ac:dyDescent="0.25">
      <c r="A1122">
        <v>132143</v>
      </c>
      <c r="B1122" s="1" t="s">
        <v>167</v>
      </c>
      <c r="C1122" s="1" t="s">
        <v>1485</v>
      </c>
      <c r="D1122" s="1" t="s">
        <v>1489</v>
      </c>
    </row>
    <row r="1123" spans="1:4" x14ac:dyDescent="0.25">
      <c r="A1123">
        <v>153108</v>
      </c>
      <c r="B1123" s="1" t="s">
        <v>167</v>
      </c>
      <c r="C1123" s="1" t="s">
        <v>1485</v>
      </c>
      <c r="D1123" s="1" t="s">
        <v>1489</v>
      </c>
    </row>
    <row r="1124" spans="1:4" x14ac:dyDescent="0.25">
      <c r="A1124">
        <v>112676</v>
      </c>
      <c r="B1124" s="1" t="s">
        <v>167</v>
      </c>
      <c r="C1124" s="1" t="s">
        <v>1485</v>
      </c>
      <c r="D1124" s="1" t="s">
        <v>1487</v>
      </c>
    </row>
    <row r="1125" spans="1:4" x14ac:dyDescent="0.25">
      <c r="A1125">
        <v>165687</v>
      </c>
      <c r="B1125" s="1" t="s">
        <v>167</v>
      </c>
      <c r="C1125" s="1" t="s">
        <v>1485</v>
      </c>
      <c r="D1125" s="1" t="s">
        <v>1487</v>
      </c>
    </row>
    <row r="1126" spans="1:4" x14ac:dyDescent="0.25">
      <c r="A1126">
        <v>112928</v>
      </c>
      <c r="B1126" s="1" t="s">
        <v>167</v>
      </c>
      <c r="C1126" s="1" t="s">
        <v>1485</v>
      </c>
      <c r="D1126" s="1" t="s">
        <v>1488</v>
      </c>
    </row>
    <row r="1127" spans="1:4" x14ac:dyDescent="0.25">
      <c r="A1127">
        <v>143343</v>
      </c>
      <c r="B1127" s="1" t="s">
        <v>70</v>
      </c>
      <c r="C1127" s="1" t="s">
        <v>1494</v>
      </c>
      <c r="D1127" s="1" t="s">
        <v>1495</v>
      </c>
    </row>
    <row r="1128" spans="1:4" x14ac:dyDescent="0.25">
      <c r="A1128">
        <v>115154</v>
      </c>
      <c r="B1128" s="1" t="s">
        <v>19</v>
      </c>
      <c r="C1128" s="1" t="s">
        <v>1497</v>
      </c>
      <c r="D1128" s="1" t="s">
        <v>1498</v>
      </c>
    </row>
    <row r="1129" spans="1:4" x14ac:dyDescent="0.25">
      <c r="A1129">
        <v>149342</v>
      </c>
      <c r="B1129" s="1" t="s">
        <v>19</v>
      </c>
      <c r="C1129" s="1" t="s">
        <v>1499</v>
      </c>
      <c r="D1129" s="1" t="s">
        <v>1500</v>
      </c>
    </row>
    <row r="1130" spans="1:4" x14ac:dyDescent="0.25">
      <c r="A1130">
        <v>130995</v>
      </c>
      <c r="B1130" s="1" t="s">
        <v>19</v>
      </c>
      <c r="C1130" s="1" t="s">
        <v>1497</v>
      </c>
      <c r="D1130" s="1" t="s">
        <v>1502</v>
      </c>
    </row>
    <row r="1131" spans="1:4" x14ac:dyDescent="0.25">
      <c r="A1131">
        <v>127929</v>
      </c>
      <c r="B1131" s="1" t="s">
        <v>70</v>
      </c>
      <c r="C1131" s="1" t="s">
        <v>1494</v>
      </c>
      <c r="D1131" s="1" t="s">
        <v>1504</v>
      </c>
    </row>
    <row r="1132" spans="1:4" x14ac:dyDescent="0.25">
      <c r="A1132">
        <v>113145</v>
      </c>
      <c r="B1132" s="1" t="s">
        <v>19</v>
      </c>
      <c r="C1132" s="1" t="s">
        <v>1505</v>
      </c>
      <c r="D1132" s="1" t="s">
        <v>1506</v>
      </c>
    </row>
    <row r="1133" spans="1:4" x14ac:dyDescent="0.25">
      <c r="A1133">
        <v>162362</v>
      </c>
      <c r="B1133" s="1" t="s">
        <v>19</v>
      </c>
      <c r="C1133" s="1" t="s">
        <v>1497</v>
      </c>
      <c r="D1133" s="1" t="s">
        <v>1507</v>
      </c>
    </row>
    <row r="1134" spans="1:4" x14ac:dyDescent="0.25">
      <c r="A1134">
        <v>106558</v>
      </c>
      <c r="B1134" s="1" t="s">
        <v>19</v>
      </c>
      <c r="C1134" s="1" t="s">
        <v>1508</v>
      </c>
      <c r="D1134" s="1" t="s">
        <v>1509</v>
      </c>
    </row>
    <row r="1135" spans="1:4" x14ac:dyDescent="0.25">
      <c r="A1135">
        <v>157931</v>
      </c>
      <c r="B1135" s="1" t="s">
        <v>42</v>
      </c>
      <c r="C1135" s="1" t="s">
        <v>1510</v>
      </c>
      <c r="D1135" s="1" t="s">
        <v>1511</v>
      </c>
    </row>
    <row r="1136" spans="1:4" x14ac:dyDescent="0.25">
      <c r="A1136">
        <v>115574</v>
      </c>
      <c r="B1136" s="1" t="s">
        <v>42</v>
      </c>
      <c r="C1136" s="1" t="s">
        <v>1510</v>
      </c>
      <c r="D1136" s="1" t="s">
        <v>1511</v>
      </c>
    </row>
    <row r="1137" spans="1:4" x14ac:dyDescent="0.25">
      <c r="A1137">
        <v>160794</v>
      </c>
      <c r="B1137" s="1" t="s">
        <v>42</v>
      </c>
      <c r="C1137" s="1" t="s">
        <v>1510</v>
      </c>
      <c r="D1137" s="1" t="s">
        <v>1511</v>
      </c>
    </row>
    <row r="1138" spans="1:4" x14ac:dyDescent="0.25">
      <c r="A1138">
        <v>116225</v>
      </c>
      <c r="B1138" s="1" t="s">
        <v>42</v>
      </c>
      <c r="C1138" s="1" t="s">
        <v>1510</v>
      </c>
      <c r="D1138" s="1" t="s">
        <v>1511</v>
      </c>
    </row>
    <row r="1139" spans="1:4" x14ac:dyDescent="0.25">
      <c r="A1139">
        <v>120418</v>
      </c>
      <c r="B1139" s="1" t="s">
        <v>42</v>
      </c>
      <c r="C1139" s="1" t="s">
        <v>1510</v>
      </c>
      <c r="D1139" s="1" t="s">
        <v>1515</v>
      </c>
    </row>
    <row r="1140" spans="1:4" x14ac:dyDescent="0.25">
      <c r="A1140">
        <v>122035</v>
      </c>
      <c r="B1140" s="1" t="s">
        <v>42</v>
      </c>
      <c r="C1140" s="1" t="s">
        <v>1510</v>
      </c>
      <c r="D1140" s="1" t="s">
        <v>1516</v>
      </c>
    </row>
    <row r="1141" spans="1:4" x14ac:dyDescent="0.25">
      <c r="A1141">
        <v>117828</v>
      </c>
      <c r="B1141" s="1" t="s">
        <v>42</v>
      </c>
      <c r="C1141" s="1" t="s">
        <v>1510</v>
      </c>
      <c r="D1141" s="1" t="s">
        <v>1516</v>
      </c>
    </row>
    <row r="1142" spans="1:4" x14ac:dyDescent="0.25">
      <c r="A1142">
        <v>165491</v>
      </c>
      <c r="B1142" s="1" t="s">
        <v>42</v>
      </c>
      <c r="C1142" s="1" t="s">
        <v>1510</v>
      </c>
      <c r="D1142" s="1" t="s">
        <v>1518</v>
      </c>
    </row>
    <row r="1143" spans="1:4" x14ac:dyDescent="0.25">
      <c r="A1143">
        <v>109470</v>
      </c>
      <c r="B1143" s="1" t="s">
        <v>42</v>
      </c>
      <c r="C1143" s="1" t="s">
        <v>1510</v>
      </c>
      <c r="D1143" s="1" t="s">
        <v>1518</v>
      </c>
    </row>
    <row r="1144" spans="1:4" x14ac:dyDescent="0.25">
      <c r="A1144">
        <v>105102</v>
      </c>
      <c r="B1144" s="1" t="s">
        <v>42</v>
      </c>
      <c r="C1144" s="1" t="s">
        <v>1510</v>
      </c>
      <c r="D1144" s="1" t="s">
        <v>1518</v>
      </c>
    </row>
    <row r="1145" spans="1:4" x14ac:dyDescent="0.25">
      <c r="A1145">
        <v>138422</v>
      </c>
      <c r="B1145" s="1" t="s">
        <v>42</v>
      </c>
      <c r="C1145" s="1" t="s">
        <v>1510</v>
      </c>
      <c r="D1145" s="1" t="s">
        <v>1511</v>
      </c>
    </row>
    <row r="1146" spans="1:4" x14ac:dyDescent="0.25">
      <c r="A1146">
        <v>147739</v>
      </c>
      <c r="B1146" s="1" t="s">
        <v>42</v>
      </c>
      <c r="C1146" s="1" t="s">
        <v>1510</v>
      </c>
      <c r="D1146" s="1" t="s">
        <v>1511</v>
      </c>
    </row>
    <row r="1147" spans="1:4" x14ac:dyDescent="0.25">
      <c r="A1147">
        <v>155187</v>
      </c>
      <c r="B1147" s="1" t="s">
        <v>42</v>
      </c>
      <c r="C1147" s="1" t="s">
        <v>1510</v>
      </c>
      <c r="D1147" s="1" t="s">
        <v>1511</v>
      </c>
    </row>
    <row r="1148" spans="1:4" x14ac:dyDescent="0.25">
      <c r="A1148">
        <v>169285</v>
      </c>
      <c r="B1148" s="1" t="s">
        <v>42</v>
      </c>
      <c r="C1148" s="1" t="s">
        <v>1510</v>
      </c>
      <c r="D1148" s="1" t="s">
        <v>1511</v>
      </c>
    </row>
    <row r="1149" spans="1:4" x14ac:dyDescent="0.25">
      <c r="A1149">
        <v>140886</v>
      </c>
      <c r="B1149" s="1" t="s">
        <v>42</v>
      </c>
      <c r="C1149" s="1" t="s">
        <v>1510</v>
      </c>
      <c r="D1149" s="1" t="s">
        <v>1518</v>
      </c>
    </row>
    <row r="1150" spans="1:4" x14ac:dyDescent="0.25">
      <c r="A1150">
        <v>152695</v>
      </c>
      <c r="B1150" s="1" t="s">
        <v>42</v>
      </c>
      <c r="C1150" s="1" t="s">
        <v>1510</v>
      </c>
      <c r="D1150" s="1" t="s">
        <v>1518</v>
      </c>
    </row>
    <row r="1151" spans="1:4" x14ac:dyDescent="0.25">
      <c r="A1151">
        <v>110639</v>
      </c>
      <c r="B1151" s="1" t="s">
        <v>42</v>
      </c>
      <c r="C1151" s="1" t="s">
        <v>1510</v>
      </c>
      <c r="D1151" s="1" t="s">
        <v>1521</v>
      </c>
    </row>
    <row r="1152" spans="1:4" x14ac:dyDescent="0.25">
      <c r="A1152">
        <v>121727</v>
      </c>
      <c r="B1152" s="1" t="s">
        <v>42</v>
      </c>
      <c r="C1152" s="1" t="s">
        <v>1510</v>
      </c>
      <c r="D1152" s="1" t="s">
        <v>1518</v>
      </c>
    </row>
    <row r="1153" spans="1:4" x14ac:dyDescent="0.25">
      <c r="A1153">
        <v>137736</v>
      </c>
      <c r="B1153" s="1" t="s">
        <v>42</v>
      </c>
      <c r="C1153" s="1" t="s">
        <v>1510</v>
      </c>
      <c r="D1153" s="1" t="s">
        <v>1516</v>
      </c>
    </row>
    <row r="1154" spans="1:4" x14ac:dyDescent="0.25">
      <c r="A1154">
        <v>143231</v>
      </c>
      <c r="B1154" s="1" t="s">
        <v>42</v>
      </c>
      <c r="C1154" s="1" t="s">
        <v>1510</v>
      </c>
      <c r="D1154" s="1" t="s">
        <v>1516</v>
      </c>
    </row>
    <row r="1155" spans="1:4" x14ac:dyDescent="0.25">
      <c r="A1155">
        <v>155894</v>
      </c>
      <c r="B1155" s="1" t="s">
        <v>42</v>
      </c>
      <c r="C1155" s="1" t="s">
        <v>1510</v>
      </c>
      <c r="D1155" s="1" t="s">
        <v>1515</v>
      </c>
    </row>
    <row r="1156" spans="1:4" x14ac:dyDescent="0.25">
      <c r="A1156">
        <v>119025</v>
      </c>
      <c r="B1156" s="1" t="s">
        <v>167</v>
      </c>
      <c r="C1156" s="1" t="s">
        <v>1525</v>
      </c>
      <c r="D1156" s="1" t="s">
        <v>1526</v>
      </c>
    </row>
    <row r="1157" spans="1:4" x14ac:dyDescent="0.25">
      <c r="A1157">
        <v>159373</v>
      </c>
      <c r="B1157" s="1" t="s">
        <v>167</v>
      </c>
      <c r="C1157" s="1" t="s">
        <v>1525</v>
      </c>
      <c r="D1157" s="1" t="s">
        <v>1526</v>
      </c>
    </row>
    <row r="1158" spans="1:4" x14ac:dyDescent="0.25">
      <c r="A1158">
        <v>109701</v>
      </c>
      <c r="B1158" s="1" t="s">
        <v>167</v>
      </c>
      <c r="C1158" s="1" t="s">
        <v>1525</v>
      </c>
      <c r="D1158" s="1" t="s">
        <v>1526</v>
      </c>
    </row>
    <row r="1159" spans="1:4" x14ac:dyDescent="0.25">
      <c r="A1159">
        <v>111514</v>
      </c>
      <c r="B1159" s="1" t="s">
        <v>167</v>
      </c>
      <c r="C1159" s="1" t="s">
        <v>1525</v>
      </c>
      <c r="D1159" s="1" t="s">
        <v>1529</v>
      </c>
    </row>
    <row r="1160" spans="1:4" x14ac:dyDescent="0.25">
      <c r="A1160">
        <v>148838</v>
      </c>
      <c r="B1160" s="1" t="s">
        <v>167</v>
      </c>
      <c r="C1160" s="1" t="s">
        <v>1525</v>
      </c>
      <c r="D1160" s="1" t="s">
        <v>1531</v>
      </c>
    </row>
    <row r="1161" spans="1:4" x14ac:dyDescent="0.25">
      <c r="A1161">
        <v>136497</v>
      </c>
      <c r="B1161" s="1" t="s">
        <v>167</v>
      </c>
      <c r="C1161" s="1" t="s">
        <v>1525</v>
      </c>
      <c r="D1161" s="1" t="s">
        <v>1529</v>
      </c>
    </row>
    <row r="1162" spans="1:4" x14ac:dyDescent="0.25">
      <c r="A1162">
        <v>108637</v>
      </c>
      <c r="B1162" s="1" t="s">
        <v>167</v>
      </c>
      <c r="C1162" s="1" t="s">
        <v>1525</v>
      </c>
      <c r="D1162" s="1" t="s">
        <v>1529</v>
      </c>
    </row>
    <row r="1163" spans="1:4" x14ac:dyDescent="0.25">
      <c r="A1163">
        <v>102295</v>
      </c>
      <c r="B1163" s="1" t="s">
        <v>167</v>
      </c>
      <c r="C1163" s="1" t="s">
        <v>1525</v>
      </c>
      <c r="D1163" s="1" t="s">
        <v>1526</v>
      </c>
    </row>
    <row r="1164" spans="1:4" x14ac:dyDescent="0.25">
      <c r="A1164">
        <v>123659</v>
      </c>
      <c r="B1164" s="1" t="s">
        <v>167</v>
      </c>
      <c r="C1164" s="1" t="s">
        <v>1525</v>
      </c>
      <c r="D1164" s="1" t="s">
        <v>1526</v>
      </c>
    </row>
    <row r="1165" spans="1:4" x14ac:dyDescent="0.25">
      <c r="A1165">
        <v>129469</v>
      </c>
      <c r="B1165" s="1" t="s">
        <v>167</v>
      </c>
      <c r="C1165" s="1" t="s">
        <v>1525</v>
      </c>
      <c r="D1165" s="1" t="s">
        <v>1531</v>
      </c>
    </row>
    <row r="1166" spans="1:4" x14ac:dyDescent="0.25">
      <c r="A1166">
        <v>155152</v>
      </c>
      <c r="B1166" s="1" t="s">
        <v>167</v>
      </c>
      <c r="C1166" s="1" t="s">
        <v>1525</v>
      </c>
      <c r="D1166" s="1" t="s">
        <v>1531</v>
      </c>
    </row>
    <row r="1167" spans="1:4" x14ac:dyDescent="0.25">
      <c r="A1167">
        <v>159940</v>
      </c>
      <c r="B1167" s="1" t="s">
        <v>167</v>
      </c>
      <c r="C1167" s="1" t="s">
        <v>1525</v>
      </c>
      <c r="D1167" s="1" t="s">
        <v>1531</v>
      </c>
    </row>
    <row r="1168" spans="1:4" x14ac:dyDescent="0.25">
      <c r="A1168">
        <v>119669</v>
      </c>
      <c r="B1168" s="1" t="s">
        <v>167</v>
      </c>
      <c r="C1168" s="1" t="s">
        <v>1525</v>
      </c>
      <c r="D1168" s="1" t="s">
        <v>1529</v>
      </c>
    </row>
    <row r="1169" spans="1:4" x14ac:dyDescent="0.25">
      <c r="A1169">
        <v>164616</v>
      </c>
      <c r="B1169" s="1" t="s">
        <v>167</v>
      </c>
      <c r="C1169" s="1" t="s">
        <v>1525</v>
      </c>
      <c r="D1169" s="1" t="s">
        <v>1526</v>
      </c>
    </row>
    <row r="1170" spans="1:4" x14ac:dyDescent="0.25">
      <c r="A1170">
        <v>148628</v>
      </c>
      <c r="B1170" s="1" t="s">
        <v>167</v>
      </c>
      <c r="C1170" s="1" t="s">
        <v>1538</v>
      </c>
      <c r="D1170" s="1" t="s">
        <v>1539</v>
      </c>
    </row>
    <row r="1171" spans="1:4" x14ac:dyDescent="0.25">
      <c r="A1171">
        <v>118052</v>
      </c>
      <c r="B1171" s="1" t="s">
        <v>70</v>
      </c>
      <c r="C1171" s="1" t="s">
        <v>71</v>
      </c>
      <c r="D1171" s="1" t="s">
        <v>1540</v>
      </c>
    </row>
    <row r="1172" spans="1:4" x14ac:dyDescent="0.25">
      <c r="A1172">
        <v>117534</v>
      </c>
      <c r="B1172" s="1" t="s">
        <v>167</v>
      </c>
      <c r="C1172" s="1" t="s">
        <v>1538</v>
      </c>
      <c r="D1172" s="1" t="s">
        <v>1539</v>
      </c>
    </row>
    <row r="1173" spans="1:4" x14ac:dyDescent="0.25">
      <c r="A1173">
        <v>145065</v>
      </c>
      <c r="B1173" s="1" t="s">
        <v>19</v>
      </c>
      <c r="C1173" s="1" t="s">
        <v>1497</v>
      </c>
      <c r="D1173" s="1" t="s">
        <v>1541</v>
      </c>
    </row>
    <row r="1174" spans="1:4" x14ac:dyDescent="0.25">
      <c r="A1174">
        <v>127040</v>
      </c>
      <c r="B1174" s="1" t="s">
        <v>19</v>
      </c>
      <c r="C1174" s="1" t="s">
        <v>1505</v>
      </c>
      <c r="D1174" s="1" t="s">
        <v>1542</v>
      </c>
    </row>
    <row r="1175" spans="1:4" x14ac:dyDescent="0.25">
      <c r="A1175">
        <v>128111</v>
      </c>
      <c r="B1175" s="1" t="s">
        <v>167</v>
      </c>
      <c r="C1175" s="1" t="s">
        <v>1538</v>
      </c>
      <c r="D1175" s="1" t="s">
        <v>1539</v>
      </c>
    </row>
    <row r="1176" spans="1:4" x14ac:dyDescent="0.25">
      <c r="A1176">
        <v>137897</v>
      </c>
      <c r="B1176" s="1" t="s">
        <v>167</v>
      </c>
      <c r="C1176" s="1" t="s">
        <v>1538</v>
      </c>
      <c r="D1176" s="1" t="s">
        <v>1539</v>
      </c>
    </row>
    <row r="1177" spans="1:4" x14ac:dyDescent="0.25">
      <c r="A1177">
        <v>169264</v>
      </c>
      <c r="B1177" s="1" t="s">
        <v>167</v>
      </c>
      <c r="C1177" s="1" t="s">
        <v>1538</v>
      </c>
      <c r="D1177" s="1" t="s">
        <v>1539</v>
      </c>
    </row>
    <row r="1178" spans="1:4" x14ac:dyDescent="0.25">
      <c r="A1178">
        <v>147361</v>
      </c>
      <c r="B1178" s="1" t="s">
        <v>167</v>
      </c>
      <c r="C1178" s="1" t="s">
        <v>1538</v>
      </c>
      <c r="D1178" s="1" t="s">
        <v>1539</v>
      </c>
    </row>
    <row r="1179" spans="1:4" x14ac:dyDescent="0.25">
      <c r="A1179">
        <v>145877</v>
      </c>
      <c r="B1179" s="1" t="s">
        <v>42</v>
      </c>
      <c r="C1179" s="1" t="s">
        <v>1550</v>
      </c>
      <c r="D1179" s="1" t="s">
        <v>1551</v>
      </c>
    </row>
    <row r="1180" spans="1:4" x14ac:dyDescent="0.25">
      <c r="A1180">
        <v>110170</v>
      </c>
      <c r="B1180" s="1" t="s">
        <v>19</v>
      </c>
      <c r="C1180" s="1" t="s">
        <v>293</v>
      </c>
      <c r="D1180" s="1" t="s">
        <v>1553</v>
      </c>
    </row>
    <row r="1181" spans="1:4" x14ac:dyDescent="0.25">
      <c r="A1181">
        <v>108574</v>
      </c>
      <c r="B1181" s="1" t="s">
        <v>42</v>
      </c>
      <c r="C1181" s="1" t="s">
        <v>1550</v>
      </c>
      <c r="D1181" s="1" t="s">
        <v>1551</v>
      </c>
    </row>
    <row r="1182" spans="1:4" x14ac:dyDescent="0.25">
      <c r="A1182">
        <v>144589</v>
      </c>
      <c r="B1182" s="1" t="s">
        <v>42</v>
      </c>
      <c r="C1182" s="1" t="s">
        <v>1550</v>
      </c>
      <c r="D1182" s="1" t="s">
        <v>1551</v>
      </c>
    </row>
    <row r="1183" spans="1:4" x14ac:dyDescent="0.25">
      <c r="A1183">
        <v>155985</v>
      </c>
      <c r="B1183" s="1" t="s">
        <v>42</v>
      </c>
      <c r="C1183" s="1" t="s">
        <v>1550</v>
      </c>
      <c r="D1183" s="1" t="s">
        <v>1558</v>
      </c>
    </row>
    <row r="1184" spans="1:4" x14ac:dyDescent="0.25">
      <c r="A1184">
        <v>162684</v>
      </c>
      <c r="B1184" s="1" t="s">
        <v>19</v>
      </c>
      <c r="C1184" s="1" t="s">
        <v>293</v>
      </c>
      <c r="D1184" s="1" t="s">
        <v>1553</v>
      </c>
    </row>
    <row r="1185" spans="1:4" x14ac:dyDescent="0.25">
      <c r="A1185">
        <v>142041</v>
      </c>
      <c r="B1185" s="1" t="s">
        <v>42</v>
      </c>
      <c r="C1185" s="1" t="s">
        <v>1550</v>
      </c>
      <c r="D1185" s="1" t="s">
        <v>1558</v>
      </c>
    </row>
    <row r="1186" spans="1:4" x14ac:dyDescent="0.25">
      <c r="A1186">
        <v>151295</v>
      </c>
      <c r="B1186" s="1" t="s">
        <v>19</v>
      </c>
      <c r="C1186" s="1" t="s">
        <v>293</v>
      </c>
      <c r="D1186" s="1" t="s">
        <v>1553</v>
      </c>
    </row>
    <row r="1187" spans="1:4" x14ac:dyDescent="0.25">
      <c r="A1187">
        <v>156300</v>
      </c>
      <c r="B1187" s="1" t="s">
        <v>19</v>
      </c>
      <c r="C1187" s="1" t="s">
        <v>293</v>
      </c>
      <c r="D1187" s="1" t="s">
        <v>1553</v>
      </c>
    </row>
    <row r="1188" spans="1:4" x14ac:dyDescent="0.25">
      <c r="A1188">
        <v>146087</v>
      </c>
      <c r="B1188" s="1" t="s">
        <v>19</v>
      </c>
      <c r="C1188" s="1" t="s">
        <v>293</v>
      </c>
      <c r="D1188" s="1" t="s">
        <v>1553</v>
      </c>
    </row>
    <row r="1189" spans="1:4" x14ac:dyDescent="0.25">
      <c r="A1189">
        <v>168655</v>
      </c>
      <c r="B1189" s="1" t="s">
        <v>42</v>
      </c>
      <c r="C1189" s="1" t="s">
        <v>1550</v>
      </c>
      <c r="D1189" s="1" t="s">
        <v>1551</v>
      </c>
    </row>
    <row r="1190" spans="1:4" x14ac:dyDescent="0.25">
      <c r="A1190">
        <v>107202</v>
      </c>
      <c r="B1190" s="1" t="s">
        <v>42</v>
      </c>
      <c r="C1190" s="1" t="s">
        <v>1550</v>
      </c>
      <c r="D1190" s="1" t="s">
        <v>1558</v>
      </c>
    </row>
    <row r="1191" spans="1:4" x14ac:dyDescent="0.25">
      <c r="A1191">
        <v>159597</v>
      </c>
      <c r="B1191" s="1" t="s">
        <v>42</v>
      </c>
      <c r="C1191" s="1" t="s">
        <v>1550</v>
      </c>
      <c r="D1191" s="1" t="s">
        <v>1566</v>
      </c>
    </row>
    <row r="1192" spans="1:4" x14ac:dyDescent="0.25">
      <c r="A1192">
        <v>155551</v>
      </c>
      <c r="B1192" s="1" t="s">
        <v>19</v>
      </c>
      <c r="C1192" s="1" t="s">
        <v>293</v>
      </c>
      <c r="D1192" s="1" t="s">
        <v>1553</v>
      </c>
    </row>
    <row r="1193" spans="1:4" x14ac:dyDescent="0.25">
      <c r="A1193">
        <v>147669</v>
      </c>
      <c r="B1193" s="1" t="s">
        <v>42</v>
      </c>
      <c r="C1193" s="1" t="s">
        <v>1550</v>
      </c>
      <c r="D1193" s="1" t="s">
        <v>1558</v>
      </c>
    </row>
    <row r="1194" spans="1:4" x14ac:dyDescent="0.25">
      <c r="A1194">
        <v>169922</v>
      </c>
      <c r="B1194" s="1" t="s">
        <v>42</v>
      </c>
      <c r="C1194" s="1" t="s">
        <v>1550</v>
      </c>
      <c r="D1194" s="1" t="s">
        <v>1558</v>
      </c>
    </row>
    <row r="1195" spans="1:4" x14ac:dyDescent="0.25">
      <c r="A1195">
        <v>100748</v>
      </c>
      <c r="B1195" s="1" t="s">
        <v>19</v>
      </c>
      <c r="C1195" s="1" t="s">
        <v>293</v>
      </c>
      <c r="D1195" s="1" t="s">
        <v>1553</v>
      </c>
    </row>
    <row r="1196" spans="1:4" x14ac:dyDescent="0.25">
      <c r="A1196">
        <v>129805</v>
      </c>
      <c r="B1196" s="1" t="s">
        <v>19</v>
      </c>
      <c r="C1196" s="1" t="s">
        <v>33</v>
      </c>
      <c r="D1196" s="1" t="s">
        <v>1570</v>
      </c>
    </row>
    <row r="1197" spans="1:4" x14ac:dyDescent="0.25">
      <c r="A1197">
        <v>148586</v>
      </c>
      <c r="B1197" s="1" t="s">
        <v>19</v>
      </c>
      <c r="C1197" s="1" t="s">
        <v>33</v>
      </c>
      <c r="D1197" s="1" t="s">
        <v>1570</v>
      </c>
    </row>
    <row r="1198" spans="1:4" x14ac:dyDescent="0.25">
      <c r="A1198">
        <v>112613</v>
      </c>
      <c r="B1198" s="1" t="s">
        <v>19</v>
      </c>
      <c r="C1198" s="1" t="s">
        <v>33</v>
      </c>
      <c r="D1198" s="1" t="s">
        <v>1573</v>
      </c>
    </row>
    <row r="1199" spans="1:4" x14ac:dyDescent="0.25">
      <c r="A1199">
        <v>154746</v>
      </c>
      <c r="B1199" s="1" t="s">
        <v>19</v>
      </c>
      <c r="C1199" s="1" t="s">
        <v>33</v>
      </c>
      <c r="D1199" s="1" t="s">
        <v>1573</v>
      </c>
    </row>
    <row r="1200" spans="1:4" x14ac:dyDescent="0.25">
      <c r="A1200">
        <v>140053</v>
      </c>
      <c r="B1200" s="1" t="s">
        <v>19</v>
      </c>
      <c r="C1200" s="1" t="s">
        <v>33</v>
      </c>
      <c r="D1200" s="1" t="s">
        <v>1573</v>
      </c>
    </row>
    <row r="1201" spans="1:4" x14ac:dyDescent="0.25">
      <c r="A1201">
        <v>164210</v>
      </c>
      <c r="B1201" s="1" t="s">
        <v>19</v>
      </c>
      <c r="C1201" s="1" t="s">
        <v>33</v>
      </c>
      <c r="D1201" s="1" t="s">
        <v>1573</v>
      </c>
    </row>
    <row r="1202" spans="1:4" x14ac:dyDescent="0.25">
      <c r="A1202">
        <v>139948</v>
      </c>
      <c r="B1202" s="1" t="s">
        <v>19</v>
      </c>
      <c r="C1202" s="1" t="s">
        <v>33</v>
      </c>
      <c r="D1202" s="1" t="s">
        <v>1570</v>
      </c>
    </row>
    <row r="1203" spans="1:4" x14ac:dyDescent="0.25">
      <c r="A1203">
        <v>146934</v>
      </c>
      <c r="B1203" s="1" t="s">
        <v>19</v>
      </c>
      <c r="C1203" s="1" t="s">
        <v>33</v>
      </c>
      <c r="D1203" s="1" t="s">
        <v>1577</v>
      </c>
    </row>
    <row r="1204" spans="1:4" x14ac:dyDescent="0.25">
      <c r="A1204">
        <v>100573</v>
      </c>
      <c r="B1204" s="1" t="s">
        <v>19</v>
      </c>
      <c r="C1204" s="1" t="s">
        <v>33</v>
      </c>
      <c r="D1204" s="1" t="s">
        <v>1573</v>
      </c>
    </row>
    <row r="1205" spans="1:4" x14ac:dyDescent="0.25">
      <c r="A1205">
        <v>119165</v>
      </c>
      <c r="B1205" s="1" t="s">
        <v>19</v>
      </c>
      <c r="C1205" s="1" t="s">
        <v>33</v>
      </c>
      <c r="D1205" s="1" t="s">
        <v>1577</v>
      </c>
    </row>
    <row r="1206" spans="1:4" x14ac:dyDescent="0.25">
      <c r="A1206">
        <v>128027</v>
      </c>
      <c r="B1206" s="1" t="s">
        <v>19</v>
      </c>
      <c r="C1206" s="1" t="s">
        <v>33</v>
      </c>
      <c r="D1206" s="1" t="s">
        <v>1577</v>
      </c>
    </row>
    <row r="1207" spans="1:4" x14ac:dyDescent="0.25">
      <c r="A1207">
        <v>140207</v>
      </c>
      <c r="B1207" s="1" t="s">
        <v>19</v>
      </c>
      <c r="C1207" s="1" t="s">
        <v>33</v>
      </c>
      <c r="D1207" s="1" t="s">
        <v>1573</v>
      </c>
    </row>
    <row r="1208" spans="1:4" x14ac:dyDescent="0.25">
      <c r="A1208">
        <v>140949</v>
      </c>
      <c r="B1208" s="1" t="s">
        <v>19</v>
      </c>
      <c r="C1208" s="1" t="s">
        <v>33</v>
      </c>
      <c r="D1208" s="1" t="s">
        <v>1577</v>
      </c>
    </row>
    <row r="1209" spans="1:4" x14ac:dyDescent="0.25">
      <c r="A1209">
        <v>138548</v>
      </c>
      <c r="B1209" s="1" t="s">
        <v>19</v>
      </c>
      <c r="C1209" s="1" t="s">
        <v>33</v>
      </c>
      <c r="D1209" s="1" t="s">
        <v>1573</v>
      </c>
    </row>
    <row r="1210" spans="1:4" x14ac:dyDescent="0.25">
      <c r="A1210">
        <v>142419</v>
      </c>
      <c r="B1210" s="1" t="s">
        <v>19</v>
      </c>
      <c r="C1210" s="1" t="s">
        <v>33</v>
      </c>
      <c r="D1210" s="1" t="s">
        <v>1570</v>
      </c>
    </row>
    <row r="1211" spans="1:4" x14ac:dyDescent="0.25">
      <c r="A1211">
        <v>148691</v>
      </c>
      <c r="B1211" s="1" t="s">
        <v>19</v>
      </c>
      <c r="C1211" s="1" t="s">
        <v>33</v>
      </c>
      <c r="D1211" s="1" t="s">
        <v>1570</v>
      </c>
    </row>
    <row r="1212" spans="1:4" x14ac:dyDescent="0.25">
      <c r="A1212">
        <v>128755</v>
      </c>
      <c r="B1212" s="1" t="s">
        <v>19</v>
      </c>
      <c r="C1212" s="1" t="s">
        <v>33</v>
      </c>
      <c r="D1212" s="1" t="s">
        <v>1570</v>
      </c>
    </row>
    <row r="1213" spans="1:4" x14ac:dyDescent="0.25">
      <c r="A1213">
        <v>135923</v>
      </c>
      <c r="B1213" s="1" t="s">
        <v>19</v>
      </c>
      <c r="C1213" s="1" t="s">
        <v>33</v>
      </c>
      <c r="D1213" s="1" t="s">
        <v>1577</v>
      </c>
    </row>
    <row r="1214" spans="1:4" x14ac:dyDescent="0.25">
      <c r="A1214">
        <v>114972</v>
      </c>
      <c r="B1214" s="1" t="s">
        <v>19</v>
      </c>
      <c r="C1214" s="1" t="s">
        <v>33</v>
      </c>
      <c r="D1214" s="1" t="s">
        <v>1570</v>
      </c>
    </row>
    <row r="1215" spans="1:4" x14ac:dyDescent="0.25">
      <c r="A1215">
        <v>102750</v>
      </c>
      <c r="B1215" s="1" t="s">
        <v>167</v>
      </c>
      <c r="C1215" s="1" t="s">
        <v>279</v>
      </c>
      <c r="D1215" s="1" t="s">
        <v>1584</v>
      </c>
    </row>
    <row r="1216" spans="1:4" x14ac:dyDescent="0.25">
      <c r="A1216">
        <v>145212</v>
      </c>
      <c r="B1216" s="1" t="s">
        <v>70</v>
      </c>
      <c r="C1216" s="1" t="s">
        <v>1464</v>
      </c>
      <c r="D1216" s="1" t="s">
        <v>1586</v>
      </c>
    </row>
    <row r="1217" spans="1:4" x14ac:dyDescent="0.25">
      <c r="A1217">
        <v>141992</v>
      </c>
      <c r="B1217" s="1" t="s">
        <v>167</v>
      </c>
      <c r="C1217" s="1" t="s">
        <v>279</v>
      </c>
      <c r="D1217" s="1" t="s">
        <v>1587</v>
      </c>
    </row>
    <row r="1218" spans="1:4" x14ac:dyDescent="0.25">
      <c r="A1218">
        <v>147956</v>
      </c>
      <c r="B1218" s="1" t="s">
        <v>167</v>
      </c>
      <c r="C1218" s="1" t="s">
        <v>279</v>
      </c>
      <c r="D1218" s="1" t="s">
        <v>1587</v>
      </c>
    </row>
    <row r="1219" spans="1:4" x14ac:dyDescent="0.25">
      <c r="A1219">
        <v>126067</v>
      </c>
      <c r="B1219" s="1" t="s">
        <v>70</v>
      </c>
      <c r="C1219" s="1" t="s">
        <v>1464</v>
      </c>
      <c r="D1219" s="1" t="s">
        <v>1586</v>
      </c>
    </row>
    <row r="1220" spans="1:4" x14ac:dyDescent="0.25">
      <c r="A1220">
        <v>104514</v>
      </c>
      <c r="B1220" s="1" t="s">
        <v>167</v>
      </c>
      <c r="C1220" s="1" t="s">
        <v>279</v>
      </c>
      <c r="D1220" s="1" t="s">
        <v>1584</v>
      </c>
    </row>
    <row r="1221" spans="1:4" x14ac:dyDescent="0.25">
      <c r="A1221">
        <v>141040</v>
      </c>
      <c r="B1221" s="1" t="s">
        <v>167</v>
      </c>
      <c r="C1221" s="1" t="s">
        <v>279</v>
      </c>
      <c r="D1221" s="1" t="s">
        <v>1584</v>
      </c>
    </row>
    <row r="1222" spans="1:4" x14ac:dyDescent="0.25">
      <c r="A1222">
        <v>113579</v>
      </c>
      <c r="B1222" s="1" t="s">
        <v>167</v>
      </c>
      <c r="C1222" s="1" t="s">
        <v>279</v>
      </c>
      <c r="D1222" s="1" t="s">
        <v>1584</v>
      </c>
    </row>
    <row r="1223" spans="1:4" x14ac:dyDescent="0.25">
      <c r="A1223">
        <v>144624</v>
      </c>
      <c r="B1223" s="1" t="s">
        <v>167</v>
      </c>
      <c r="C1223" s="1" t="s">
        <v>279</v>
      </c>
      <c r="D1223" s="1" t="s">
        <v>1592</v>
      </c>
    </row>
    <row r="1224" spans="1:4" x14ac:dyDescent="0.25">
      <c r="A1224">
        <v>146206</v>
      </c>
      <c r="B1224" s="1" t="s">
        <v>167</v>
      </c>
      <c r="C1224" s="1" t="s">
        <v>1594</v>
      </c>
      <c r="D1224" s="1" t="s">
        <v>1595</v>
      </c>
    </row>
    <row r="1225" spans="1:4" x14ac:dyDescent="0.25">
      <c r="A1225">
        <v>136644</v>
      </c>
      <c r="B1225" s="1" t="s">
        <v>167</v>
      </c>
      <c r="C1225" s="1" t="s">
        <v>1594</v>
      </c>
      <c r="D1225" s="1" t="s">
        <v>1595</v>
      </c>
    </row>
    <row r="1226" spans="1:4" x14ac:dyDescent="0.25">
      <c r="A1226">
        <v>122371</v>
      </c>
      <c r="B1226" s="1" t="s">
        <v>167</v>
      </c>
      <c r="C1226" s="1" t="s">
        <v>1594</v>
      </c>
      <c r="D1226" s="1" t="s">
        <v>1595</v>
      </c>
    </row>
    <row r="1227" spans="1:4" x14ac:dyDescent="0.25">
      <c r="A1227">
        <v>126935</v>
      </c>
      <c r="B1227" s="1" t="s">
        <v>167</v>
      </c>
      <c r="C1227" s="1" t="s">
        <v>279</v>
      </c>
      <c r="D1227" s="1" t="s">
        <v>1584</v>
      </c>
    </row>
    <row r="1228" spans="1:4" x14ac:dyDescent="0.25">
      <c r="A1228">
        <v>133781</v>
      </c>
      <c r="B1228" s="1" t="s">
        <v>70</v>
      </c>
      <c r="C1228" s="1" t="s">
        <v>1464</v>
      </c>
      <c r="D1228" s="1" t="s">
        <v>1586</v>
      </c>
    </row>
    <row r="1229" spans="1:4" x14ac:dyDescent="0.25">
      <c r="A1229">
        <v>131618</v>
      </c>
      <c r="B1229" s="1" t="s">
        <v>70</v>
      </c>
      <c r="C1229" s="1" t="s">
        <v>1464</v>
      </c>
      <c r="D1229" s="1" t="s">
        <v>1586</v>
      </c>
    </row>
    <row r="1230" spans="1:4" x14ac:dyDescent="0.25">
      <c r="A1230">
        <v>149482</v>
      </c>
      <c r="B1230" s="1" t="s">
        <v>70</v>
      </c>
      <c r="C1230" s="1" t="s">
        <v>1464</v>
      </c>
      <c r="D1230" s="1" t="s">
        <v>1586</v>
      </c>
    </row>
    <row r="1231" spans="1:4" x14ac:dyDescent="0.25">
      <c r="A1231">
        <v>143917</v>
      </c>
      <c r="B1231" s="1" t="s">
        <v>167</v>
      </c>
      <c r="C1231" s="1" t="s">
        <v>279</v>
      </c>
      <c r="D1231" s="1" t="s">
        <v>1584</v>
      </c>
    </row>
    <row r="1232" spans="1:4" x14ac:dyDescent="0.25">
      <c r="A1232">
        <v>120397</v>
      </c>
      <c r="B1232" s="1" t="s">
        <v>167</v>
      </c>
      <c r="C1232" s="1" t="s">
        <v>1594</v>
      </c>
      <c r="D1232" s="1" t="s">
        <v>1595</v>
      </c>
    </row>
    <row r="1233" spans="1:4" x14ac:dyDescent="0.25">
      <c r="A1233">
        <v>163902</v>
      </c>
      <c r="B1233" s="1" t="s">
        <v>167</v>
      </c>
      <c r="C1233" s="1" t="s">
        <v>279</v>
      </c>
      <c r="D1233" s="1" t="s">
        <v>1584</v>
      </c>
    </row>
    <row r="1234" spans="1:4" x14ac:dyDescent="0.25">
      <c r="A1234">
        <v>136812</v>
      </c>
      <c r="B1234" s="1" t="s">
        <v>42</v>
      </c>
      <c r="C1234" s="1" t="s">
        <v>361</v>
      </c>
      <c r="D1234" s="1" t="s">
        <v>1602</v>
      </c>
    </row>
    <row r="1235" spans="1:4" x14ac:dyDescent="0.25">
      <c r="A1235">
        <v>102722</v>
      </c>
      <c r="B1235" s="1" t="s">
        <v>42</v>
      </c>
      <c r="C1235" s="1" t="s">
        <v>361</v>
      </c>
      <c r="D1235" s="1" t="s">
        <v>1604</v>
      </c>
    </row>
    <row r="1236" spans="1:4" x14ac:dyDescent="0.25">
      <c r="A1236">
        <v>155089</v>
      </c>
      <c r="B1236" s="1" t="s">
        <v>42</v>
      </c>
      <c r="C1236" s="1" t="s">
        <v>361</v>
      </c>
      <c r="D1236" s="1" t="s">
        <v>1604</v>
      </c>
    </row>
    <row r="1237" spans="1:4" x14ac:dyDescent="0.25">
      <c r="A1237">
        <v>124506</v>
      </c>
      <c r="B1237" s="1" t="s">
        <v>42</v>
      </c>
      <c r="C1237" s="1" t="s">
        <v>361</v>
      </c>
      <c r="D1237" s="1" t="s">
        <v>1606</v>
      </c>
    </row>
    <row r="1238" spans="1:4" x14ac:dyDescent="0.25">
      <c r="A1238">
        <v>106572</v>
      </c>
      <c r="B1238" s="1" t="s">
        <v>42</v>
      </c>
      <c r="C1238" s="1" t="s">
        <v>361</v>
      </c>
      <c r="D1238" s="1" t="s">
        <v>1602</v>
      </c>
    </row>
    <row r="1239" spans="1:4" x14ac:dyDescent="0.25">
      <c r="A1239">
        <v>128888</v>
      </c>
      <c r="B1239" s="1" t="s">
        <v>42</v>
      </c>
      <c r="C1239" s="1" t="s">
        <v>361</v>
      </c>
      <c r="D1239" s="1" t="s">
        <v>1602</v>
      </c>
    </row>
    <row r="1240" spans="1:4" x14ac:dyDescent="0.25">
      <c r="A1240">
        <v>123134</v>
      </c>
      <c r="B1240" s="1" t="s">
        <v>19</v>
      </c>
      <c r="C1240" s="1" t="s">
        <v>33</v>
      </c>
      <c r="D1240" s="1" t="s">
        <v>1610</v>
      </c>
    </row>
    <row r="1241" spans="1:4" x14ac:dyDescent="0.25">
      <c r="A1241">
        <v>124352</v>
      </c>
      <c r="B1241" s="1" t="s">
        <v>42</v>
      </c>
      <c r="C1241" s="1" t="s">
        <v>361</v>
      </c>
      <c r="D1241" s="1" t="s">
        <v>1604</v>
      </c>
    </row>
    <row r="1242" spans="1:4" x14ac:dyDescent="0.25">
      <c r="A1242">
        <v>124541</v>
      </c>
      <c r="B1242" s="1" t="s">
        <v>42</v>
      </c>
      <c r="C1242" s="1" t="s">
        <v>361</v>
      </c>
      <c r="D1242" s="1" t="s">
        <v>1611</v>
      </c>
    </row>
    <row r="1243" spans="1:4" x14ac:dyDescent="0.25">
      <c r="A1243">
        <v>108707</v>
      </c>
      <c r="B1243" s="1" t="s">
        <v>42</v>
      </c>
      <c r="C1243" s="1" t="s">
        <v>361</v>
      </c>
      <c r="D1243" s="1" t="s">
        <v>1611</v>
      </c>
    </row>
    <row r="1244" spans="1:4" x14ac:dyDescent="0.25">
      <c r="A1244">
        <v>111500</v>
      </c>
      <c r="B1244" s="1" t="s">
        <v>42</v>
      </c>
      <c r="C1244" s="1" t="s">
        <v>361</v>
      </c>
      <c r="D1244" s="1" t="s">
        <v>1611</v>
      </c>
    </row>
    <row r="1245" spans="1:4" x14ac:dyDescent="0.25">
      <c r="A1245">
        <v>117723</v>
      </c>
      <c r="B1245" s="1" t="s">
        <v>42</v>
      </c>
      <c r="C1245" s="1" t="s">
        <v>361</v>
      </c>
      <c r="D1245" s="1" t="s">
        <v>1606</v>
      </c>
    </row>
    <row r="1246" spans="1:4" x14ac:dyDescent="0.25">
      <c r="A1246">
        <v>143238</v>
      </c>
      <c r="B1246" s="1" t="s">
        <v>42</v>
      </c>
      <c r="C1246" s="1" t="s">
        <v>361</v>
      </c>
      <c r="D1246" s="1" t="s">
        <v>1606</v>
      </c>
    </row>
    <row r="1247" spans="1:4" x14ac:dyDescent="0.25">
      <c r="A1247">
        <v>168746</v>
      </c>
      <c r="B1247" s="1" t="s">
        <v>42</v>
      </c>
      <c r="C1247" s="1" t="s">
        <v>361</v>
      </c>
      <c r="D1247" s="1" t="s">
        <v>1602</v>
      </c>
    </row>
    <row r="1248" spans="1:4" x14ac:dyDescent="0.25">
      <c r="A1248">
        <v>113404</v>
      </c>
      <c r="B1248" s="1" t="s">
        <v>19</v>
      </c>
      <c r="C1248" s="1" t="s">
        <v>33</v>
      </c>
      <c r="D1248" s="1" t="s">
        <v>1610</v>
      </c>
    </row>
    <row r="1249" spans="1:4" x14ac:dyDescent="0.25">
      <c r="A1249">
        <v>144792</v>
      </c>
      <c r="B1249" s="1" t="s">
        <v>42</v>
      </c>
      <c r="C1249" s="1" t="s">
        <v>361</v>
      </c>
      <c r="D1249" s="1" t="s">
        <v>1604</v>
      </c>
    </row>
    <row r="1250" spans="1:4" x14ac:dyDescent="0.25">
      <c r="A1250">
        <v>164385</v>
      </c>
      <c r="B1250" s="1" t="s">
        <v>42</v>
      </c>
      <c r="C1250" s="1" t="s">
        <v>361</v>
      </c>
      <c r="D1250" s="1" t="s">
        <v>1611</v>
      </c>
    </row>
    <row r="1251" spans="1:4" x14ac:dyDescent="0.25">
      <c r="A1251">
        <v>114174</v>
      </c>
      <c r="B1251" s="1" t="s">
        <v>167</v>
      </c>
      <c r="C1251" s="1" t="s">
        <v>279</v>
      </c>
      <c r="D1251" s="1" t="s">
        <v>1616</v>
      </c>
    </row>
    <row r="1252" spans="1:4" x14ac:dyDescent="0.25">
      <c r="A1252">
        <v>108070</v>
      </c>
      <c r="B1252" s="1" t="s">
        <v>42</v>
      </c>
      <c r="C1252" s="1" t="s">
        <v>1550</v>
      </c>
      <c r="D1252" s="1" t="s">
        <v>1617</v>
      </c>
    </row>
    <row r="1253" spans="1:4" x14ac:dyDescent="0.25">
      <c r="A1253">
        <v>128090</v>
      </c>
      <c r="B1253" s="1" t="s">
        <v>42</v>
      </c>
      <c r="C1253" s="1" t="s">
        <v>1550</v>
      </c>
      <c r="D1253" s="1" t="s">
        <v>1617</v>
      </c>
    </row>
    <row r="1254" spans="1:4" x14ac:dyDescent="0.25">
      <c r="A1254">
        <v>101042</v>
      </c>
      <c r="B1254" s="1" t="s">
        <v>70</v>
      </c>
      <c r="C1254" s="1" t="s">
        <v>1464</v>
      </c>
      <c r="D1254" s="1" t="s">
        <v>1619</v>
      </c>
    </row>
    <row r="1255" spans="1:4" x14ac:dyDescent="0.25">
      <c r="A1255">
        <v>155439</v>
      </c>
      <c r="B1255" s="1" t="s">
        <v>70</v>
      </c>
      <c r="C1255" s="1" t="s">
        <v>1464</v>
      </c>
      <c r="D1255" s="1" t="s">
        <v>1619</v>
      </c>
    </row>
    <row r="1256" spans="1:4" x14ac:dyDescent="0.25">
      <c r="A1256">
        <v>118626</v>
      </c>
      <c r="B1256" s="1" t="s">
        <v>70</v>
      </c>
      <c r="C1256" s="1" t="s">
        <v>1464</v>
      </c>
      <c r="D1256" s="1" t="s">
        <v>1619</v>
      </c>
    </row>
    <row r="1257" spans="1:4" x14ac:dyDescent="0.25">
      <c r="A1257">
        <v>111458</v>
      </c>
      <c r="B1257" s="1" t="s">
        <v>42</v>
      </c>
      <c r="C1257" s="1" t="s">
        <v>1550</v>
      </c>
      <c r="D1257" s="1" t="s">
        <v>1617</v>
      </c>
    </row>
    <row r="1258" spans="1:4" x14ac:dyDescent="0.25">
      <c r="A1258">
        <v>126844</v>
      </c>
      <c r="B1258" s="1" t="s">
        <v>70</v>
      </c>
      <c r="C1258" s="1" t="s">
        <v>1464</v>
      </c>
      <c r="D1258" s="1" t="s">
        <v>1619</v>
      </c>
    </row>
    <row r="1259" spans="1:4" x14ac:dyDescent="0.25">
      <c r="A1259">
        <v>112508</v>
      </c>
      <c r="B1259" s="1" t="s">
        <v>70</v>
      </c>
      <c r="C1259" s="1" t="s">
        <v>1464</v>
      </c>
      <c r="D1259" s="1" t="s">
        <v>1619</v>
      </c>
    </row>
    <row r="1260" spans="1:4" x14ac:dyDescent="0.25">
      <c r="A1260">
        <v>147788</v>
      </c>
      <c r="B1260" s="1" t="s">
        <v>167</v>
      </c>
      <c r="C1260" s="1" t="s">
        <v>279</v>
      </c>
      <c r="D1260" s="1" t="s">
        <v>1616</v>
      </c>
    </row>
    <row r="1261" spans="1:4" x14ac:dyDescent="0.25">
      <c r="A1261">
        <v>144288</v>
      </c>
      <c r="B1261" s="1" t="s">
        <v>42</v>
      </c>
      <c r="C1261" s="1" t="s">
        <v>1550</v>
      </c>
      <c r="D1261" s="1" t="s">
        <v>1617</v>
      </c>
    </row>
    <row r="1262" spans="1:4" x14ac:dyDescent="0.25">
      <c r="A1262">
        <v>110632</v>
      </c>
      <c r="B1262" s="1" t="s">
        <v>42</v>
      </c>
      <c r="C1262" s="1" t="s">
        <v>1550</v>
      </c>
      <c r="D1262" s="1" t="s">
        <v>1617</v>
      </c>
    </row>
    <row r="1263" spans="1:4" x14ac:dyDescent="0.25">
      <c r="A1263">
        <v>109589</v>
      </c>
      <c r="B1263" s="1" t="s">
        <v>70</v>
      </c>
      <c r="C1263" s="1" t="s">
        <v>71</v>
      </c>
      <c r="D1263" s="1" t="s">
        <v>1629</v>
      </c>
    </row>
    <row r="1264" spans="1:4" x14ac:dyDescent="0.25">
      <c r="A1264">
        <v>123967</v>
      </c>
      <c r="B1264" s="1" t="s">
        <v>70</v>
      </c>
      <c r="C1264" s="1" t="s">
        <v>71</v>
      </c>
      <c r="D1264" s="1" t="s">
        <v>1634</v>
      </c>
    </row>
    <row r="1265" spans="1:4" x14ac:dyDescent="0.25">
      <c r="A1265">
        <v>148929</v>
      </c>
      <c r="B1265" s="1" t="s">
        <v>70</v>
      </c>
      <c r="C1265" s="1" t="s">
        <v>71</v>
      </c>
      <c r="D1265" s="1" t="s">
        <v>1635</v>
      </c>
    </row>
    <row r="1266" spans="1:4" x14ac:dyDescent="0.25">
      <c r="A1266">
        <v>134404</v>
      </c>
      <c r="B1266" s="1" t="s">
        <v>70</v>
      </c>
      <c r="C1266" s="1" t="s">
        <v>71</v>
      </c>
      <c r="D1266" s="1" t="s">
        <v>1629</v>
      </c>
    </row>
    <row r="1267" spans="1:4" x14ac:dyDescent="0.25">
      <c r="A1267">
        <v>109778</v>
      </c>
      <c r="B1267" s="1" t="s">
        <v>70</v>
      </c>
      <c r="C1267" s="1" t="s">
        <v>71</v>
      </c>
      <c r="D1267" s="1" t="s">
        <v>1629</v>
      </c>
    </row>
    <row r="1268" spans="1:4" x14ac:dyDescent="0.25">
      <c r="A1268">
        <v>155845</v>
      </c>
      <c r="B1268" s="1" t="s">
        <v>70</v>
      </c>
      <c r="C1268" s="1" t="s">
        <v>71</v>
      </c>
      <c r="D1268" s="1" t="s">
        <v>1629</v>
      </c>
    </row>
    <row r="1269" spans="1:4" x14ac:dyDescent="0.25">
      <c r="A1269">
        <v>145128</v>
      </c>
      <c r="B1269" s="1" t="s">
        <v>19</v>
      </c>
      <c r="C1269" s="1" t="s">
        <v>1505</v>
      </c>
      <c r="D1269" s="1" t="s">
        <v>1637</v>
      </c>
    </row>
    <row r="1270" spans="1:4" x14ac:dyDescent="0.25">
      <c r="A1270">
        <v>129091</v>
      </c>
      <c r="B1270" s="1" t="s">
        <v>19</v>
      </c>
      <c r="C1270" s="1" t="s">
        <v>1638</v>
      </c>
      <c r="D1270" s="1" t="s">
        <v>1639</v>
      </c>
    </row>
    <row r="1271" spans="1:4" x14ac:dyDescent="0.25">
      <c r="A1271">
        <v>155502</v>
      </c>
      <c r="B1271" s="1" t="s">
        <v>70</v>
      </c>
      <c r="C1271" s="1" t="s">
        <v>71</v>
      </c>
      <c r="D1271" s="1" t="s">
        <v>1629</v>
      </c>
    </row>
    <row r="1272" spans="1:4" x14ac:dyDescent="0.25">
      <c r="A1272">
        <v>121041</v>
      </c>
      <c r="B1272" s="1" t="s">
        <v>70</v>
      </c>
      <c r="C1272" s="1" t="s">
        <v>71</v>
      </c>
      <c r="D1272" s="1" t="s">
        <v>1635</v>
      </c>
    </row>
    <row r="1273" spans="1:4" x14ac:dyDescent="0.25">
      <c r="A1273">
        <v>131695</v>
      </c>
      <c r="B1273" s="1" t="s">
        <v>70</v>
      </c>
      <c r="C1273" s="1" t="s">
        <v>71</v>
      </c>
      <c r="D1273" s="1" t="s">
        <v>1629</v>
      </c>
    </row>
    <row r="1274" spans="1:4" x14ac:dyDescent="0.25">
      <c r="A1274">
        <v>137729</v>
      </c>
      <c r="B1274" s="1" t="s">
        <v>70</v>
      </c>
      <c r="C1274" s="1" t="s">
        <v>71</v>
      </c>
      <c r="D1274" s="1" t="s">
        <v>1634</v>
      </c>
    </row>
    <row r="1275" spans="1:4" x14ac:dyDescent="0.25">
      <c r="A1275">
        <v>115455</v>
      </c>
      <c r="B1275" s="1" t="s">
        <v>70</v>
      </c>
      <c r="C1275" s="1" t="s">
        <v>71</v>
      </c>
      <c r="D1275" s="1" t="s">
        <v>1642</v>
      </c>
    </row>
    <row r="1276" spans="1:4" x14ac:dyDescent="0.25">
      <c r="A1276">
        <v>128300</v>
      </c>
      <c r="B1276" s="1" t="s">
        <v>70</v>
      </c>
      <c r="C1276" s="1" t="s">
        <v>71</v>
      </c>
      <c r="D1276" s="1" t="s">
        <v>1643</v>
      </c>
    </row>
    <row r="1277" spans="1:4" x14ac:dyDescent="0.25">
      <c r="A1277">
        <v>149048</v>
      </c>
      <c r="B1277" s="1" t="s">
        <v>70</v>
      </c>
      <c r="C1277" s="1" t="s">
        <v>71</v>
      </c>
      <c r="D1277" s="1" t="s">
        <v>1643</v>
      </c>
    </row>
    <row r="1278" spans="1:4" x14ac:dyDescent="0.25">
      <c r="A1278">
        <v>108553</v>
      </c>
      <c r="B1278" s="1" t="s">
        <v>70</v>
      </c>
      <c r="C1278" s="1" t="s">
        <v>71</v>
      </c>
      <c r="D1278" s="1" t="s">
        <v>1643</v>
      </c>
    </row>
    <row r="1279" spans="1:4" x14ac:dyDescent="0.25">
      <c r="A1279">
        <v>165848</v>
      </c>
      <c r="B1279" s="1" t="s">
        <v>70</v>
      </c>
      <c r="C1279" s="1" t="s">
        <v>71</v>
      </c>
      <c r="D1279" s="1" t="s">
        <v>1642</v>
      </c>
    </row>
    <row r="1280" spans="1:4" x14ac:dyDescent="0.25">
      <c r="A1280">
        <v>112718</v>
      </c>
      <c r="B1280" s="1" t="s">
        <v>70</v>
      </c>
      <c r="C1280" s="1" t="s">
        <v>71</v>
      </c>
      <c r="D1280" s="1" t="s">
        <v>1634</v>
      </c>
    </row>
    <row r="1281" spans="1:4" x14ac:dyDescent="0.25">
      <c r="A1281">
        <v>154053</v>
      </c>
      <c r="B1281" s="1" t="s">
        <v>70</v>
      </c>
      <c r="C1281" s="1" t="s">
        <v>71</v>
      </c>
      <c r="D1281" s="1" t="s">
        <v>1634</v>
      </c>
    </row>
    <row r="1282" spans="1:4" x14ac:dyDescent="0.25">
      <c r="A1282">
        <v>127446</v>
      </c>
      <c r="B1282" s="1" t="s">
        <v>70</v>
      </c>
      <c r="C1282" s="1" t="s">
        <v>71</v>
      </c>
      <c r="D1282" s="1" t="s">
        <v>1634</v>
      </c>
    </row>
    <row r="1283" spans="1:4" x14ac:dyDescent="0.25">
      <c r="A1283">
        <v>137204</v>
      </c>
      <c r="B1283" s="1" t="s">
        <v>70</v>
      </c>
      <c r="C1283" s="1" t="s">
        <v>71</v>
      </c>
      <c r="D1283" s="1" t="s">
        <v>1634</v>
      </c>
    </row>
    <row r="1284" spans="1:4" x14ac:dyDescent="0.25">
      <c r="A1284">
        <v>147298</v>
      </c>
      <c r="B1284" s="1" t="s">
        <v>70</v>
      </c>
      <c r="C1284" s="1" t="s">
        <v>71</v>
      </c>
      <c r="D1284" s="1" t="s">
        <v>1635</v>
      </c>
    </row>
    <row r="1285" spans="1:4" x14ac:dyDescent="0.25">
      <c r="A1285">
        <v>147942</v>
      </c>
      <c r="B1285" s="1" t="s">
        <v>70</v>
      </c>
      <c r="C1285" s="1" t="s">
        <v>71</v>
      </c>
      <c r="D1285" s="1" t="s">
        <v>1635</v>
      </c>
    </row>
    <row r="1286" spans="1:4" x14ac:dyDescent="0.25">
      <c r="A1286">
        <v>115931</v>
      </c>
      <c r="B1286" s="1" t="s">
        <v>70</v>
      </c>
      <c r="C1286" s="1" t="s">
        <v>71</v>
      </c>
      <c r="D1286" s="1" t="s">
        <v>1629</v>
      </c>
    </row>
    <row r="1287" spans="1:4" x14ac:dyDescent="0.25">
      <c r="A1287">
        <v>164861</v>
      </c>
      <c r="B1287" s="1" t="s">
        <v>19</v>
      </c>
      <c r="C1287" s="1" t="s">
        <v>1497</v>
      </c>
      <c r="D1287" s="1" t="s">
        <v>1650</v>
      </c>
    </row>
    <row r="1288" spans="1:4" x14ac:dyDescent="0.25">
      <c r="A1288">
        <v>127180</v>
      </c>
      <c r="B1288" s="1" t="s">
        <v>70</v>
      </c>
      <c r="C1288" s="1" t="s">
        <v>71</v>
      </c>
      <c r="D1288" s="1" t="s">
        <v>1643</v>
      </c>
    </row>
    <row r="1289" spans="1:4" x14ac:dyDescent="0.25">
      <c r="A1289">
        <v>165344</v>
      </c>
      <c r="B1289" s="1" t="s">
        <v>70</v>
      </c>
      <c r="C1289" s="1" t="s">
        <v>71</v>
      </c>
      <c r="D1289" s="1" t="s">
        <v>1643</v>
      </c>
    </row>
    <row r="1290" spans="1:4" x14ac:dyDescent="0.25">
      <c r="A1290">
        <v>168186</v>
      </c>
      <c r="B1290" s="1" t="s">
        <v>70</v>
      </c>
      <c r="C1290" s="1" t="s">
        <v>71</v>
      </c>
      <c r="D1290" s="1" t="s">
        <v>1634</v>
      </c>
    </row>
    <row r="1291" spans="1:4" x14ac:dyDescent="0.25">
      <c r="A1291">
        <v>110604</v>
      </c>
      <c r="B1291" s="1" t="s">
        <v>70</v>
      </c>
      <c r="C1291" s="1" t="s">
        <v>71</v>
      </c>
      <c r="D1291" s="1" t="s">
        <v>1643</v>
      </c>
    </row>
    <row r="1292" spans="1:4" x14ac:dyDescent="0.25">
      <c r="A1292">
        <v>116750</v>
      </c>
      <c r="B1292" s="1" t="s">
        <v>70</v>
      </c>
      <c r="C1292" s="1" t="s">
        <v>71</v>
      </c>
      <c r="D1292" s="1" t="s">
        <v>1643</v>
      </c>
    </row>
    <row r="1293" spans="1:4" x14ac:dyDescent="0.25">
      <c r="A1293">
        <v>162369</v>
      </c>
      <c r="B1293" s="1" t="s">
        <v>19</v>
      </c>
      <c r="C1293" s="1" t="s">
        <v>1505</v>
      </c>
      <c r="D1293" s="1" t="s">
        <v>1657</v>
      </c>
    </row>
    <row r="1294" spans="1:4" x14ac:dyDescent="0.25">
      <c r="A1294">
        <v>108441</v>
      </c>
      <c r="B1294" s="1" t="s">
        <v>19</v>
      </c>
      <c r="C1294" s="1" t="s">
        <v>1508</v>
      </c>
      <c r="D1294" s="1" t="s">
        <v>1659</v>
      </c>
    </row>
    <row r="1295" spans="1:4" x14ac:dyDescent="0.25">
      <c r="A1295">
        <v>169740</v>
      </c>
      <c r="B1295" s="1" t="s">
        <v>70</v>
      </c>
      <c r="C1295" s="1" t="s">
        <v>71</v>
      </c>
      <c r="D1295" s="1" t="s">
        <v>1634</v>
      </c>
    </row>
    <row r="1296" spans="1:4" x14ac:dyDescent="0.25">
      <c r="A1296">
        <v>124051</v>
      </c>
      <c r="B1296" s="1" t="s">
        <v>167</v>
      </c>
      <c r="C1296" s="1" t="s">
        <v>279</v>
      </c>
      <c r="D1296" s="1" t="s">
        <v>1662</v>
      </c>
    </row>
    <row r="1297" spans="1:4" x14ac:dyDescent="0.25">
      <c r="A1297">
        <v>149111</v>
      </c>
      <c r="B1297" s="1" t="s">
        <v>167</v>
      </c>
      <c r="C1297" s="1" t="s">
        <v>279</v>
      </c>
      <c r="D1297" s="1" t="s">
        <v>1662</v>
      </c>
    </row>
    <row r="1298" spans="1:4" x14ac:dyDescent="0.25">
      <c r="A1298">
        <v>131002</v>
      </c>
      <c r="B1298" s="1" t="s">
        <v>167</v>
      </c>
      <c r="C1298" s="1" t="s">
        <v>279</v>
      </c>
      <c r="D1298" s="1" t="s">
        <v>1662</v>
      </c>
    </row>
    <row r="1299" spans="1:4" x14ac:dyDescent="0.25">
      <c r="A1299">
        <v>146794</v>
      </c>
      <c r="B1299" s="1" t="s">
        <v>167</v>
      </c>
      <c r="C1299" s="1" t="s">
        <v>279</v>
      </c>
      <c r="D1299" s="1" t="s">
        <v>1662</v>
      </c>
    </row>
    <row r="1300" spans="1:4" x14ac:dyDescent="0.25">
      <c r="A1300">
        <v>112515</v>
      </c>
      <c r="B1300" s="1" t="s">
        <v>70</v>
      </c>
      <c r="C1300" s="1" t="s">
        <v>1664</v>
      </c>
      <c r="D1300" s="1" t="s">
        <v>1665</v>
      </c>
    </row>
    <row r="1301" spans="1:4" x14ac:dyDescent="0.25">
      <c r="A1301">
        <v>150343</v>
      </c>
      <c r="B1301" s="1" t="s">
        <v>167</v>
      </c>
      <c r="C1301" s="1" t="s">
        <v>279</v>
      </c>
      <c r="D1301" s="1" t="s">
        <v>1662</v>
      </c>
    </row>
    <row r="1302" spans="1:4" x14ac:dyDescent="0.25">
      <c r="A1302">
        <v>135538</v>
      </c>
      <c r="B1302" s="1" t="s">
        <v>167</v>
      </c>
      <c r="C1302" s="1" t="s">
        <v>279</v>
      </c>
      <c r="D1302" s="1" t="s">
        <v>1662</v>
      </c>
    </row>
    <row r="1303" spans="1:4" x14ac:dyDescent="0.25">
      <c r="A1303">
        <v>123372</v>
      </c>
      <c r="B1303" s="1" t="s">
        <v>70</v>
      </c>
      <c r="C1303" s="1" t="s">
        <v>1664</v>
      </c>
      <c r="D1303" s="1" t="s">
        <v>1665</v>
      </c>
    </row>
    <row r="1304" spans="1:4" x14ac:dyDescent="0.25">
      <c r="A1304">
        <v>159604</v>
      </c>
      <c r="B1304" s="1" t="s">
        <v>70</v>
      </c>
      <c r="C1304" s="1" t="s">
        <v>1664</v>
      </c>
      <c r="D1304" s="1" t="s">
        <v>1665</v>
      </c>
    </row>
    <row r="1305" spans="1:4" x14ac:dyDescent="0.25">
      <c r="A1305">
        <v>164784</v>
      </c>
      <c r="B1305" s="1" t="s">
        <v>167</v>
      </c>
      <c r="C1305" s="1" t="s">
        <v>279</v>
      </c>
      <c r="D1305" s="1" t="s">
        <v>1662</v>
      </c>
    </row>
    <row r="1306" spans="1:4" x14ac:dyDescent="0.25">
      <c r="A1306">
        <v>111794</v>
      </c>
      <c r="B1306" s="1" t="s">
        <v>70</v>
      </c>
      <c r="C1306" s="1" t="s">
        <v>71</v>
      </c>
      <c r="D1306" s="1" t="s">
        <v>1669</v>
      </c>
    </row>
    <row r="1307" spans="1:4" x14ac:dyDescent="0.25">
      <c r="A1307">
        <v>139759</v>
      </c>
      <c r="B1307" s="1" t="s">
        <v>70</v>
      </c>
      <c r="C1307" s="1" t="s">
        <v>71</v>
      </c>
      <c r="D1307" s="1" t="s">
        <v>1669</v>
      </c>
    </row>
    <row r="1308" spans="1:4" x14ac:dyDescent="0.25">
      <c r="A1308">
        <v>126403</v>
      </c>
      <c r="B1308" s="1" t="s">
        <v>19</v>
      </c>
      <c r="C1308" s="1" t="s">
        <v>1505</v>
      </c>
      <c r="D1308" s="1" t="s">
        <v>1670</v>
      </c>
    </row>
    <row r="1309" spans="1:4" x14ac:dyDescent="0.25">
      <c r="A1309">
        <v>136875</v>
      </c>
      <c r="B1309" s="1" t="s">
        <v>19</v>
      </c>
      <c r="C1309" s="1" t="s">
        <v>1505</v>
      </c>
      <c r="D1309" s="1" t="s">
        <v>1671</v>
      </c>
    </row>
    <row r="1310" spans="1:4" x14ac:dyDescent="0.25">
      <c r="A1310">
        <v>132185</v>
      </c>
      <c r="B1310" s="1" t="s">
        <v>70</v>
      </c>
      <c r="C1310" s="1" t="s">
        <v>71</v>
      </c>
      <c r="D1310" s="1" t="s">
        <v>1669</v>
      </c>
    </row>
    <row r="1311" spans="1:4" x14ac:dyDescent="0.25">
      <c r="A1311">
        <v>160780</v>
      </c>
      <c r="B1311" s="1" t="s">
        <v>70</v>
      </c>
      <c r="C1311" s="1" t="s">
        <v>71</v>
      </c>
      <c r="D1311" s="1" t="s">
        <v>1669</v>
      </c>
    </row>
    <row r="1312" spans="1:4" x14ac:dyDescent="0.25">
      <c r="A1312">
        <v>127026</v>
      </c>
      <c r="B1312" s="1" t="s">
        <v>19</v>
      </c>
      <c r="C1312" s="1" t="s">
        <v>33</v>
      </c>
      <c r="D1312" s="1" t="s">
        <v>1673</v>
      </c>
    </row>
    <row r="1313" spans="1:4" x14ac:dyDescent="0.25">
      <c r="A1313">
        <v>137085</v>
      </c>
      <c r="B1313" s="1" t="s">
        <v>19</v>
      </c>
      <c r="C1313" s="1" t="s">
        <v>33</v>
      </c>
      <c r="D1313" s="1" t="s">
        <v>1673</v>
      </c>
    </row>
    <row r="1314" spans="1:4" x14ac:dyDescent="0.25">
      <c r="A1314">
        <v>133123</v>
      </c>
      <c r="B1314" s="1" t="s">
        <v>19</v>
      </c>
      <c r="C1314" s="1" t="s">
        <v>33</v>
      </c>
      <c r="D1314" s="1" t="s">
        <v>1673</v>
      </c>
    </row>
    <row r="1315" spans="1:4" x14ac:dyDescent="0.25">
      <c r="A1315">
        <v>128195</v>
      </c>
      <c r="B1315" s="1" t="s">
        <v>19</v>
      </c>
      <c r="C1315" s="1" t="s">
        <v>111</v>
      </c>
      <c r="D1315" s="1" t="s">
        <v>1674</v>
      </c>
    </row>
    <row r="1316" spans="1:4" x14ac:dyDescent="0.25">
      <c r="A1316">
        <v>153220</v>
      </c>
      <c r="B1316" s="1" t="s">
        <v>19</v>
      </c>
      <c r="C1316" s="1" t="s">
        <v>1505</v>
      </c>
      <c r="D1316" s="1" t="s">
        <v>1675</v>
      </c>
    </row>
    <row r="1317" spans="1:4" x14ac:dyDescent="0.25">
      <c r="A1317">
        <v>123064</v>
      </c>
      <c r="B1317" s="1" t="s">
        <v>19</v>
      </c>
      <c r="C1317" s="1" t="s">
        <v>33</v>
      </c>
      <c r="D1317" s="1" t="s">
        <v>1673</v>
      </c>
    </row>
    <row r="1318" spans="1:4" x14ac:dyDescent="0.25">
      <c r="A1318">
        <v>156412</v>
      </c>
      <c r="B1318" s="1" t="s">
        <v>19</v>
      </c>
      <c r="C1318" s="1" t="s">
        <v>33</v>
      </c>
      <c r="D1318" s="1" t="s">
        <v>1673</v>
      </c>
    </row>
    <row r="1319" spans="1:4" x14ac:dyDescent="0.25">
      <c r="A1319">
        <v>144211</v>
      </c>
      <c r="B1319" s="1" t="s">
        <v>19</v>
      </c>
      <c r="C1319" s="1" t="s">
        <v>33</v>
      </c>
      <c r="D1319" s="1" t="s">
        <v>1673</v>
      </c>
    </row>
    <row r="1320" spans="1:4" x14ac:dyDescent="0.25">
      <c r="A1320">
        <v>138079</v>
      </c>
      <c r="B1320" s="1" t="s">
        <v>42</v>
      </c>
      <c r="C1320" s="1" t="s">
        <v>1679</v>
      </c>
      <c r="D1320" s="1" t="s">
        <v>1680</v>
      </c>
    </row>
    <row r="1321" spans="1:4" x14ac:dyDescent="0.25">
      <c r="A1321">
        <v>143182</v>
      </c>
      <c r="B1321" s="1" t="s">
        <v>42</v>
      </c>
      <c r="C1321" s="1" t="s">
        <v>1679</v>
      </c>
      <c r="D1321" s="1" t="s">
        <v>1680</v>
      </c>
    </row>
    <row r="1322" spans="1:4" x14ac:dyDescent="0.25">
      <c r="A1322">
        <v>161662</v>
      </c>
      <c r="B1322" s="1" t="s">
        <v>42</v>
      </c>
      <c r="C1322" s="1" t="s">
        <v>1679</v>
      </c>
      <c r="D1322" s="1" t="s">
        <v>1680</v>
      </c>
    </row>
    <row r="1323" spans="1:4" x14ac:dyDescent="0.25">
      <c r="A1323">
        <v>145317</v>
      </c>
      <c r="B1323" s="1" t="s">
        <v>42</v>
      </c>
      <c r="C1323" s="1" t="s">
        <v>1679</v>
      </c>
      <c r="D1323" s="1" t="s">
        <v>1685</v>
      </c>
    </row>
    <row r="1324" spans="1:4" x14ac:dyDescent="0.25">
      <c r="A1324">
        <v>143413</v>
      </c>
      <c r="B1324" s="1" t="s">
        <v>42</v>
      </c>
      <c r="C1324" s="1" t="s">
        <v>1679</v>
      </c>
      <c r="D1324" s="1" t="s">
        <v>1687</v>
      </c>
    </row>
    <row r="1325" spans="1:4" x14ac:dyDescent="0.25">
      <c r="A1325">
        <v>156818</v>
      </c>
      <c r="B1325" s="1" t="s">
        <v>42</v>
      </c>
      <c r="C1325" s="1" t="s">
        <v>1679</v>
      </c>
      <c r="D1325" s="1" t="s">
        <v>1685</v>
      </c>
    </row>
    <row r="1326" spans="1:4" x14ac:dyDescent="0.25">
      <c r="A1326">
        <v>155873</v>
      </c>
      <c r="B1326" s="1" t="s">
        <v>42</v>
      </c>
      <c r="C1326" s="1" t="s">
        <v>1679</v>
      </c>
      <c r="D1326" s="1" t="s">
        <v>1687</v>
      </c>
    </row>
    <row r="1327" spans="1:4" x14ac:dyDescent="0.25">
      <c r="A1327">
        <v>121797</v>
      </c>
      <c r="B1327" s="1" t="s">
        <v>42</v>
      </c>
      <c r="C1327" s="1" t="s">
        <v>1679</v>
      </c>
      <c r="D1327" s="1" t="s">
        <v>1692</v>
      </c>
    </row>
    <row r="1328" spans="1:4" x14ac:dyDescent="0.25">
      <c r="A1328">
        <v>120572</v>
      </c>
      <c r="B1328" s="1" t="s">
        <v>42</v>
      </c>
      <c r="C1328" s="1" t="s">
        <v>1679</v>
      </c>
      <c r="D1328" s="1" t="s">
        <v>1694</v>
      </c>
    </row>
    <row r="1329" spans="1:4" x14ac:dyDescent="0.25">
      <c r="A1329">
        <v>132430</v>
      </c>
      <c r="B1329" s="1" t="s">
        <v>42</v>
      </c>
      <c r="C1329" s="1" t="s">
        <v>1679</v>
      </c>
      <c r="D1329" s="1" t="s">
        <v>1694</v>
      </c>
    </row>
    <row r="1330" spans="1:4" x14ac:dyDescent="0.25">
      <c r="A1330">
        <v>146031</v>
      </c>
      <c r="B1330" s="1" t="s">
        <v>42</v>
      </c>
      <c r="C1330" s="1" t="s">
        <v>1679</v>
      </c>
      <c r="D1330" s="1" t="s">
        <v>1694</v>
      </c>
    </row>
    <row r="1331" spans="1:4" x14ac:dyDescent="0.25">
      <c r="A1331">
        <v>110100</v>
      </c>
      <c r="B1331" s="1" t="s">
        <v>42</v>
      </c>
      <c r="C1331" s="1" t="s">
        <v>1679</v>
      </c>
      <c r="D1331" s="1" t="s">
        <v>1687</v>
      </c>
    </row>
    <row r="1332" spans="1:4" x14ac:dyDescent="0.25">
      <c r="A1332">
        <v>103723</v>
      </c>
      <c r="B1332" s="1" t="s">
        <v>42</v>
      </c>
      <c r="C1332" s="1" t="s">
        <v>1679</v>
      </c>
      <c r="D1332" s="1" t="s">
        <v>1685</v>
      </c>
    </row>
    <row r="1333" spans="1:4" x14ac:dyDescent="0.25">
      <c r="A1333">
        <v>127187</v>
      </c>
      <c r="B1333" s="1" t="s">
        <v>42</v>
      </c>
      <c r="C1333" s="1" t="s">
        <v>1679</v>
      </c>
      <c r="D1333" s="1" t="s">
        <v>1680</v>
      </c>
    </row>
    <row r="1334" spans="1:4" x14ac:dyDescent="0.25">
      <c r="A1334">
        <v>128475</v>
      </c>
      <c r="B1334" s="1" t="s">
        <v>42</v>
      </c>
      <c r="C1334" s="1" t="s">
        <v>1679</v>
      </c>
      <c r="D1334" s="1" t="s">
        <v>1687</v>
      </c>
    </row>
    <row r="1335" spans="1:4" x14ac:dyDescent="0.25">
      <c r="A1335">
        <v>100006</v>
      </c>
      <c r="B1335" s="1" t="s">
        <v>42</v>
      </c>
      <c r="C1335" s="1" t="s">
        <v>1679</v>
      </c>
      <c r="D1335" s="1" t="s">
        <v>1685</v>
      </c>
    </row>
    <row r="1336" spans="1:4" x14ac:dyDescent="0.25">
      <c r="A1336">
        <v>144827</v>
      </c>
      <c r="B1336" s="1" t="s">
        <v>42</v>
      </c>
      <c r="C1336" s="1" t="s">
        <v>1679</v>
      </c>
      <c r="D1336" s="1" t="s">
        <v>1680</v>
      </c>
    </row>
    <row r="1337" spans="1:4" x14ac:dyDescent="0.25">
      <c r="A1337">
        <v>110030</v>
      </c>
      <c r="B1337" s="1" t="s">
        <v>42</v>
      </c>
      <c r="C1337" s="1" t="s">
        <v>1679</v>
      </c>
      <c r="D1337" s="1" t="s">
        <v>1680</v>
      </c>
    </row>
    <row r="1338" spans="1:4" x14ac:dyDescent="0.25">
      <c r="A1338">
        <v>121286</v>
      </c>
      <c r="B1338" s="1" t="s">
        <v>167</v>
      </c>
      <c r="C1338" s="1" t="s">
        <v>168</v>
      </c>
      <c r="D1338" s="1" t="s">
        <v>169</v>
      </c>
    </row>
    <row r="1339" spans="1:4" x14ac:dyDescent="0.25">
      <c r="A1339">
        <v>164735</v>
      </c>
      <c r="B1339" s="1" t="s">
        <v>167</v>
      </c>
      <c r="C1339" s="1" t="s">
        <v>168</v>
      </c>
      <c r="D1339" s="1" t="s">
        <v>169</v>
      </c>
    </row>
    <row r="1340" spans="1:4" x14ac:dyDescent="0.25">
      <c r="A1340">
        <v>153479</v>
      </c>
      <c r="B1340" s="1" t="s">
        <v>167</v>
      </c>
      <c r="C1340" s="1" t="s">
        <v>168</v>
      </c>
      <c r="D1340" s="1" t="s">
        <v>1704</v>
      </c>
    </row>
    <row r="1341" spans="1:4" x14ac:dyDescent="0.25">
      <c r="A1341">
        <v>149888</v>
      </c>
      <c r="B1341" s="1" t="s">
        <v>167</v>
      </c>
      <c r="C1341" s="1" t="s">
        <v>168</v>
      </c>
      <c r="D1341" s="1" t="s">
        <v>1704</v>
      </c>
    </row>
    <row r="1342" spans="1:4" x14ac:dyDescent="0.25">
      <c r="A1342">
        <v>119193</v>
      </c>
      <c r="B1342" s="1" t="s">
        <v>167</v>
      </c>
      <c r="C1342" s="1" t="s">
        <v>168</v>
      </c>
      <c r="D1342" s="1" t="s">
        <v>169</v>
      </c>
    </row>
    <row r="1343" spans="1:4" x14ac:dyDescent="0.25">
      <c r="A1343">
        <v>104801</v>
      </c>
      <c r="B1343" s="1" t="s">
        <v>167</v>
      </c>
      <c r="C1343" s="1" t="s">
        <v>168</v>
      </c>
      <c r="D1343" s="1" t="s">
        <v>169</v>
      </c>
    </row>
    <row r="1344" spans="1:4" x14ac:dyDescent="0.25">
      <c r="A1344">
        <v>107594</v>
      </c>
      <c r="B1344" s="1" t="s">
        <v>167</v>
      </c>
      <c r="C1344" s="1" t="s">
        <v>168</v>
      </c>
      <c r="D1344" s="1" t="s">
        <v>1705</v>
      </c>
    </row>
    <row r="1345" spans="1:4" x14ac:dyDescent="0.25">
      <c r="A1345">
        <v>129770</v>
      </c>
      <c r="B1345" s="1" t="s">
        <v>167</v>
      </c>
      <c r="C1345" s="1" t="s">
        <v>168</v>
      </c>
      <c r="D1345" s="1" t="s">
        <v>1705</v>
      </c>
    </row>
    <row r="1346" spans="1:4" x14ac:dyDescent="0.25">
      <c r="A1346">
        <v>115798</v>
      </c>
      <c r="B1346" s="1" t="s">
        <v>167</v>
      </c>
      <c r="C1346" s="1" t="s">
        <v>168</v>
      </c>
      <c r="D1346" s="1" t="s">
        <v>1705</v>
      </c>
    </row>
    <row r="1347" spans="1:4" x14ac:dyDescent="0.25">
      <c r="A1347">
        <v>122707</v>
      </c>
      <c r="B1347" s="1" t="s">
        <v>167</v>
      </c>
      <c r="C1347" s="1" t="s">
        <v>168</v>
      </c>
      <c r="D1347" s="1" t="s">
        <v>1705</v>
      </c>
    </row>
    <row r="1348" spans="1:4" x14ac:dyDescent="0.25">
      <c r="A1348">
        <v>165015</v>
      </c>
      <c r="B1348" s="1" t="s">
        <v>167</v>
      </c>
      <c r="C1348" s="1" t="s">
        <v>168</v>
      </c>
      <c r="D1348" s="1" t="s">
        <v>1705</v>
      </c>
    </row>
    <row r="1349" spans="1:4" x14ac:dyDescent="0.25">
      <c r="A1349">
        <v>149244</v>
      </c>
      <c r="B1349" s="1" t="s">
        <v>167</v>
      </c>
      <c r="C1349" s="1" t="s">
        <v>168</v>
      </c>
      <c r="D1349" s="1" t="s">
        <v>1704</v>
      </c>
    </row>
    <row r="1350" spans="1:4" x14ac:dyDescent="0.25">
      <c r="A1350">
        <v>140144</v>
      </c>
      <c r="B1350" s="1" t="s">
        <v>167</v>
      </c>
      <c r="C1350" s="1" t="s">
        <v>168</v>
      </c>
      <c r="D1350" s="1" t="s">
        <v>169</v>
      </c>
    </row>
    <row r="1351" spans="1:4" x14ac:dyDescent="0.25">
      <c r="A1351">
        <v>163321</v>
      </c>
      <c r="B1351" s="1" t="s">
        <v>167</v>
      </c>
      <c r="C1351" s="1" t="s">
        <v>168</v>
      </c>
      <c r="D1351" s="1" t="s">
        <v>1704</v>
      </c>
    </row>
    <row r="1352" spans="1:4" x14ac:dyDescent="0.25">
      <c r="A1352">
        <v>155887</v>
      </c>
      <c r="B1352" s="1" t="s">
        <v>167</v>
      </c>
      <c r="C1352" s="1" t="s">
        <v>168</v>
      </c>
      <c r="D1352" s="1" t="s">
        <v>1705</v>
      </c>
    </row>
    <row r="1353" spans="1:4" x14ac:dyDescent="0.25">
      <c r="A1353">
        <v>165449</v>
      </c>
      <c r="B1353" s="1" t="s">
        <v>167</v>
      </c>
      <c r="C1353" s="1" t="s">
        <v>168</v>
      </c>
      <c r="D1353" s="1" t="s">
        <v>1713</v>
      </c>
    </row>
    <row r="1354" spans="1:4" x14ac:dyDescent="0.25">
      <c r="A1354">
        <v>110247</v>
      </c>
      <c r="B1354" s="1" t="s">
        <v>167</v>
      </c>
      <c r="C1354" s="1" t="s">
        <v>168</v>
      </c>
      <c r="D1354" s="1" t="s">
        <v>1713</v>
      </c>
    </row>
    <row r="1355" spans="1:4" x14ac:dyDescent="0.25">
      <c r="A1355">
        <v>141257</v>
      </c>
      <c r="B1355" s="1" t="s">
        <v>167</v>
      </c>
      <c r="C1355" s="1" t="s">
        <v>168</v>
      </c>
      <c r="D1355" s="1" t="s">
        <v>1705</v>
      </c>
    </row>
    <row r="1356" spans="1:4" x14ac:dyDescent="0.25">
      <c r="A1356">
        <v>154669</v>
      </c>
      <c r="B1356" s="1" t="s">
        <v>167</v>
      </c>
      <c r="C1356" s="1" t="s">
        <v>168</v>
      </c>
      <c r="D1356" s="1" t="s">
        <v>1704</v>
      </c>
    </row>
    <row r="1357" spans="1:4" x14ac:dyDescent="0.25">
      <c r="A1357">
        <v>158029</v>
      </c>
      <c r="B1357" s="1" t="s">
        <v>42</v>
      </c>
      <c r="C1357" s="1" t="s">
        <v>89</v>
      </c>
      <c r="D1357" s="1" t="s">
        <v>1717</v>
      </c>
    </row>
    <row r="1358" spans="1:4" x14ac:dyDescent="0.25">
      <c r="A1358">
        <v>155306</v>
      </c>
      <c r="B1358" s="1" t="s">
        <v>42</v>
      </c>
      <c r="C1358" s="1" t="s">
        <v>89</v>
      </c>
      <c r="D1358" s="1" t="s">
        <v>1719</v>
      </c>
    </row>
    <row r="1359" spans="1:4" x14ac:dyDescent="0.25">
      <c r="A1359">
        <v>127775</v>
      </c>
      <c r="B1359" s="1" t="s">
        <v>42</v>
      </c>
      <c r="C1359" s="1" t="s">
        <v>89</v>
      </c>
      <c r="D1359" s="1" t="s">
        <v>1719</v>
      </c>
    </row>
    <row r="1360" spans="1:4" x14ac:dyDescent="0.25">
      <c r="A1360">
        <v>146171</v>
      </c>
      <c r="B1360" s="1" t="s">
        <v>42</v>
      </c>
      <c r="C1360" s="1" t="s">
        <v>89</v>
      </c>
      <c r="D1360" s="1" t="s">
        <v>1719</v>
      </c>
    </row>
    <row r="1361" spans="1:4" x14ac:dyDescent="0.25">
      <c r="A1361">
        <v>129574</v>
      </c>
      <c r="B1361" s="1" t="s">
        <v>42</v>
      </c>
      <c r="C1361" s="1" t="s">
        <v>89</v>
      </c>
      <c r="D1361" s="1" t="s">
        <v>1719</v>
      </c>
    </row>
    <row r="1362" spans="1:4" x14ac:dyDescent="0.25">
      <c r="A1362">
        <v>126536</v>
      </c>
      <c r="B1362" s="1" t="s">
        <v>42</v>
      </c>
      <c r="C1362" s="1" t="s">
        <v>89</v>
      </c>
      <c r="D1362" s="1" t="s">
        <v>1727</v>
      </c>
    </row>
    <row r="1363" spans="1:4" x14ac:dyDescent="0.25">
      <c r="A1363">
        <v>165757</v>
      </c>
      <c r="B1363" s="1" t="s">
        <v>42</v>
      </c>
      <c r="C1363" s="1" t="s">
        <v>89</v>
      </c>
      <c r="D1363" s="1" t="s">
        <v>1728</v>
      </c>
    </row>
    <row r="1364" spans="1:4" x14ac:dyDescent="0.25">
      <c r="A1364">
        <v>167752</v>
      </c>
      <c r="B1364" s="1" t="s">
        <v>42</v>
      </c>
      <c r="C1364" s="1" t="s">
        <v>89</v>
      </c>
      <c r="D1364" s="1" t="s">
        <v>1728</v>
      </c>
    </row>
    <row r="1365" spans="1:4" x14ac:dyDescent="0.25">
      <c r="A1365">
        <v>122140</v>
      </c>
      <c r="B1365" s="1" t="s">
        <v>42</v>
      </c>
      <c r="C1365" s="1" t="s">
        <v>89</v>
      </c>
      <c r="D1365" s="1" t="s">
        <v>1717</v>
      </c>
    </row>
    <row r="1366" spans="1:4" x14ac:dyDescent="0.25">
      <c r="A1366">
        <v>163986</v>
      </c>
      <c r="B1366" s="1" t="s">
        <v>42</v>
      </c>
      <c r="C1366" s="1" t="s">
        <v>89</v>
      </c>
      <c r="D1366" s="1" t="s">
        <v>1727</v>
      </c>
    </row>
    <row r="1367" spans="1:4" x14ac:dyDescent="0.25">
      <c r="A1367">
        <v>158967</v>
      </c>
      <c r="B1367" s="1" t="s">
        <v>42</v>
      </c>
      <c r="C1367" s="1" t="s">
        <v>89</v>
      </c>
      <c r="D1367" s="1" t="s">
        <v>1717</v>
      </c>
    </row>
    <row r="1368" spans="1:4" x14ac:dyDescent="0.25">
      <c r="A1368">
        <v>131576</v>
      </c>
      <c r="B1368" s="1" t="s">
        <v>42</v>
      </c>
      <c r="C1368" s="1" t="s">
        <v>89</v>
      </c>
      <c r="D1368" s="1" t="s">
        <v>1717</v>
      </c>
    </row>
    <row r="1369" spans="1:4" x14ac:dyDescent="0.25">
      <c r="A1369">
        <v>143455</v>
      </c>
      <c r="B1369" s="1" t="s">
        <v>42</v>
      </c>
      <c r="C1369" s="1" t="s">
        <v>89</v>
      </c>
      <c r="D1369" s="1" t="s">
        <v>1717</v>
      </c>
    </row>
    <row r="1370" spans="1:4" x14ac:dyDescent="0.25">
      <c r="A1370">
        <v>144729</v>
      </c>
      <c r="B1370" s="1" t="s">
        <v>42</v>
      </c>
      <c r="C1370" s="1" t="s">
        <v>89</v>
      </c>
      <c r="D1370" s="1" t="s">
        <v>1717</v>
      </c>
    </row>
    <row r="1371" spans="1:4" x14ac:dyDescent="0.25">
      <c r="A1371">
        <v>127019</v>
      </c>
      <c r="B1371" s="1" t="s">
        <v>42</v>
      </c>
      <c r="C1371" s="1" t="s">
        <v>89</v>
      </c>
      <c r="D1371" s="1" t="s">
        <v>1719</v>
      </c>
    </row>
    <row r="1372" spans="1:4" x14ac:dyDescent="0.25">
      <c r="A1372">
        <v>138534</v>
      </c>
      <c r="B1372" s="1" t="s">
        <v>42</v>
      </c>
      <c r="C1372" s="1" t="s">
        <v>89</v>
      </c>
      <c r="D1372" s="1" t="s">
        <v>1717</v>
      </c>
    </row>
    <row r="1373" spans="1:4" x14ac:dyDescent="0.25">
      <c r="A1373">
        <v>108322</v>
      </c>
      <c r="B1373" s="1" t="s">
        <v>42</v>
      </c>
      <c r="C1373" s="1" t="s">
        <v>89</v>
      </c>
      <c r="D1373" s="1" t="s">
        <v>1717</v>
      </c>
    </row>
    <row r="1374" spans="1:4" x14ac:dyDescent="0.25">
      <c r="A1374">
        <v>167668</v>
      </c>
      <c r="B1374" s="1" t="s">
        <v>42</v>
      </c>
      <c r="C1374" s="1" t="s">
        <v>89</v>
      </c>
      <c r="D1374" s="1" t="s">
        <v>1719</v>
      </c>
    </row>
    <row r="1375" spans="1:4" x14ac:dyDescent="0.25">
      <c r="A1375">
        <v>146724</v>
      </c>
      <c r="B1375" s="1" t="s">
        <v>167</v>
      </c>
      <c r="C1375" s="1" t="s">
        <v>279</v>
      </c>
      <c r="D1375" s="1" t="s">
        <v>1737</v>
      </c>
    </row>
    <row r="1376" spans="1:4" x14ac:dyDescent="0.25">
      <c r="A1376">
        <v>139878</v>
      </c>
      <c r="B1376" s="1" t="s">
        <v>167</v>
      </c>
      <c r="C1376" s="1" t="s">
        <v>279</v>
      </c>
      <c r="D1376" s="1" t="s">
        <v>1737</v>
      </c>
    </row>
    <row r="1377" spans="1:4" x14ac:dyDescent="0.25">
      <c r="A1377">
        <v>106677</v>
      </c>
      <c r="B1377" s="1" t="s">
        <v>167</v>
      </c>
      <c r="C1377" s="1" t="s">
        <v>279</v>
      </c>
      <c r="D1377" s="1" t="s">
        <v>1737</v>
      </c>
    </row>
    <row r="1378" spans="1:4" x14ac:dyDescent="0.25">
      <c r="A1378">
        <v>116974</v>
      </c>
      <c r="B1378" s="1" t="s">
        <v>167</v>
      </c>
      <c r="C1378" s="1" t="s">
        <v>279</v>
      </c>
      <c r="D1378" s="1" t="s">
        <v>1737</v>
      </c>
    </row>
    <row r="1379" spans="1:4" x14ac:dyDescent="0.25">
      <c r="A1379">
        <v>149972</v>
      </c>
      <c r="B1379" s="1" t="s">
        <v>167</v>
      </c>
      <c r="C1379" s="1" t="s">
        <v>279</v>
      </c>
      <c r="D1379" s="1" t="s">
        <v>1737</v>
      </c>
    </row>
    <row r="1380" spans="1:4" x14ac:dyDescent="0.25">
      <c r="A1380">
        <v>117744</v>
      </c>
      <c r="B1380" s="1" t="s">
        <v>167</v>
      </c>
      <c r="C1380" s="1" t="s">
        <v>279</v>
      </c>
      <c r="D1380" s="1" t="s">
        <v>1738</v>
      </c>
    </row>
    <row r="1381" spans="1:4" x14ac:dyDescent="0.25">
      <c r="A1381">
        <v>125514</v>
      </c>
      <c r="B1381" s="1" t="s">
        <v>167</v>
      </c>
      <c r="C1381" s="1" t="s">
        <v>279</v>
      </c>
      <c r="D1381" s="1" t="s">
        <v>1738</v>
      </c>
    </row>
    <row r="1382" spans="1:4" x14ac:dyDescent="0.25">
      <c r="A1382">
        <v>154599</v>
      </c>
      <c r="B1382" s="1" t="s">
        <v>167</v>
      </c>
      <c r="C1382" s="1" t="s">
        <v>279</v>
      </c>
      <c r="D1382" s="1" t="s">
        <v>1739</v>
      </c>
    </row>
    <row r="1383" spans="1:4" x14ac:dyDescent="0.25">
      <c r="A1383">
        <v>158743</v>
      </c>
      <c r="B1383" s="1" t="s">
        <v>167</v>
      </c>
      <c r="C1383" s="1" t="s">
        <v>279</v>
      </c>
      <c r="D1383" s="1" t="s">
        <v>1739</v>
      </c>
    </row>
    <row r="1384" spans="1:4" x14ac:dyDescent="0.25">
      <c r="A1384">
        <v>153318</v>
      </c>
      <c r="B1384" s="1" t="s">
        <v>167</v>
      </c>
      <c r="C1384" s="1" t="s">
        <v>279</v>
      </c>
      <c r="D1384" s="1" t="s">
        <v>1739</v>
      </c>
    </row>
    <row r="1385" spans="1:4" x14ac:dyDescent="0.25">
      <c r="A1385">
        <v>110163</v>
      </c>
      <c r="B1385" s="1" t="s">
        <v>167</v>
      </c>
      <c r="C1385" s="1" t="s">
        <v>279</v>
      </c>
      <c r="D1385" s="1" t="s">
        <v>1739</v>
      </c>
    </row>
    <row r="1386" spans="1:4" x14ac:dyDescent="0.25">
      <c r="A1386">
        <v>143329</v>
      </c>
      <c r="B1386" s="1" t="s">
        <v>167</v>
      </c>
      <c r="C1386" s="1" t="s">
        <v>279</v>
      </c>
      <c r="D1386" s="1" t="s">
        <v>1737</v>
      </c>
    </row>
    <row r="1387" spans="1:4" x14ac:dyDescent="0.25">
      <c r="A1387">
        <v>159380</v>
      </c>
      <c r="B1387" s="1" t="s">
        <v>19</v>
      </c>
      <c r="C1387" s="1" t="s">
        <v>33</v>
      </c>
      <c r="D1387" s="1" t="s">
        <v>1742</v>
      </c>
    </row>
    <row r="1388" spans="1:4" x14ac:dyDescent="0.25">
      <c r="A1388">
        <v>122623</v>
      </c>
      <c r="B1388" s="1" t="s">
        <v>19</v>
      </c>
      <c r="C1388" s="1" t="s">
        <v>1744</v>
      </c>
      <c r="D1388" s="1" t="s">
        <v>1745</v>
      </c>
    </row>
    <row r="1389" spans="1:4" x14ac:dyDescent="0.25">
      <c r="A1389">
        <v>148635</v>
      </c>
      <c r="B1389" s="1" t="s">
        <v>19</v>
      </c>
      <c r="C1389" s="1" t="s">
        <v>1744</v>
      </c>
      <c r="D1389" s="1" t="s">
        <v>1745</v>
      </c>
    </row>
    <row r="1390" spans="1:4" x14ac:dyDescent="0.25">
      <c r="A1390">
        <v>135685</v>
      </c>
      <c r="B1390" s="1" t="s">
        <v>19</v>
      </c>
      <c r="C1390" s="1" t="s">
        <v>1744</v>
      </c>
      <c r="D1390" s="1" t="s">
        <v>1745</v>
      </c>
    </row>
    <row r="1391" spans="1:4" x14ac:dyDescent="0.25">
      <c r="A1391">
        <v>104626</v>
      </c>
      <c r="B1391" s="1" t="s">
        <v>19</v>
      </c>
      <c r="C1391" s="1" t="s">
        <v>1497</v>
      </c>
      <c r="D1391" s="1" t="s">
        <v>1507</v>
      </c>
    </row>
    <row r="1392" spans="1:4" x14ac:dyDescent="0.25">
      <c r="A1392">
        <v>160500</v>
      </c>
      <c r="B1392" s="1" t="s">
        <v>19</v>
      </c>
      <c r="C1392" s="1" t="s">
        <v>1638</v>
      </c>
      <c r="D1392" s="1" t="s">
        <v>1745</v>
      </c>
    </row>
    <row r="1393" spans="1:4" x14ac:dyDescent="0.25">
      <c r="A1393">
        <v>100202</v>
      </c>
      <c r="B1393" s="1" t="s">
        <v>19</v>
      </c>
      <c r="C1393" s="1" t="s">
        <v>1497</v>
      </c>
      <c r="D1393" s="1" t="s">
        <v>1751</v>
      </c>
    </row>
    <row r="1394" spans="1:4" x14ac:dyDescent="0.25">
      <c r="A1394">
        <v>131016</v>
      </c>
      <c r="B1394" s="1" t="s">
        <v>19</v>
      </c>
      <c r="C1394" s="1" t="s">
        <v>33</v>
      </c>
      <c r="D1394" s="1" t="s">
        <v>1742</v>
      </c>
    </row>
    <row r="1395" spans="1:4" x14ac:dyDescent="0.25">
      <c r="A1395">
        <v>112914</v>
      </c>
      <c r="B1395" s="1" t="s">
        <v>19</v>
      </c>
      <c r="C1395" s="1" t="s">
        <v>33</v>
      </c>
      <c r="D1395" s="1" t="s">
        <v>1742</v>
      </c>
    </row>
    <row r="1396" spans="1:4" x14ac:dyDescent="0.25">
      <c r="A1396">
        <v>124149</v>
      </c>
      <c r="B1396" s="1" t="s">
        <v>19</v>
      </c>
      <c r="C1396" s="1" t="s">
        <v>1744</v>
      </c>
      <c r="D1396" s="1" t="s">
        <v>1745</v>
      </c>
    </row>
    <row r="1397" spans="1:4" x14ac:dyDescent="0.25">
      <c r="A1397">
        <v>148915</v>
      </c>
      <c r="B1397" s="1" t="s">
        <v>19</v>
      </c>
      <c r="C1397" s="1" t="s">
        <v>1497</v>
      </c>
      <c r="D1397" s="1" t="s">
        <v>1753</v>
      </c>
    </row>
    <row r="1398" spans="1:4" x14ac:dyDescent="0.25">
      <c r="A1398">
        <v>134649</v>
      </c>
      <c r="B1398" s="1" t="s">
        <v>19</v>
      </c>
      <c r="C1398" s="1" t="s">
        <v>33</v>
      </c>
      <c r="D1398" s="1" t="s">
        <v>1742</v>
      </c>
    </row>
    <row r="1399" spans="1:4" x14ac:dyDescent="0.25">
      <c r="A1399">
        <v>110842</v>
      </c>
      <c r="B1399" s="1" t="s">
        <v>19</v>
      </c>
      <c r="C1399" s="1" t="s">
        <v>1744</v>
      </c>
      <c r="D1399" s="1" t="s">
        <v>1745</v>
      </c>
    </row>
    <row r="1400" spans="1:4" x14ac:dyDescent="0.25">
      <c r="A1400">
        <v>147368</v>
      </c>
      <c r="B1400" s="1" t="s">
        <v>42</v>
      </c>
      <c r="C1400" s="1" t="s">
        <v>1759</v>
      </c>
      <c r="D1400" s="1" t="s">
        <v>1760</v>
      </c>
    </row>
    <row r="1401" spans="1:4" x14ac:dyDescent="0.25">
      <c r="A1401">
        <v>104185</v>
      </c>
      <c r="B1401" s="1" t="s">
        <v>42</v>
      </c>
      <c r="C1401" s="1" t="s">
        <v>1759</v>
      </c>
      <c r="D1401" s="1" t="s">
        <v>1762</v>
      </c>
    </row>
    <row r="1402" spans="1:4" x14ac:dyDescent="0.25">
      <c r="A1402">
        <v>125521</v>
      </c>
      <c r="B1402" s="1" t="s">
        <v>42</v>
      </c>
      <c r="C1402" s="1" t="s">
        <v>1759</v>
      </c>
      <c r="D1402" s="1" t="s">
        <v>1762</v>
      </c>
    </row>
    <row r="1403" spans="1:4" x14ac:dyDescent="0.25">
      <c r="A1403">
        <v>135062</v>
      </c>
      <c r="B1403" s="1" t="s">
        <v>42</v>
      </c>
      <c r="C1403" s="1" t="s">
        <v>1759</v>
      </c>
      <c r="D1403" s="1" t="s">
        <v>1764</v>
      </c>
    </row>
    <row r="1404" spans="1:4" x14ac:dyDescent="0.25">
      <c r="A1404">
        <v>135650</v>
      </c>
      <c r="B1404" s="1" t="s">
        <v>42</v>
      </c>
      <c r="C1404" s="1" t="s">
        <v>1759</v>
      </c>
      <c r="D1404" s="1" t="s">
        <v>1765</v>
      </c>
    </row>
    <row r="1405" spans="1:4" x14ac:dyDescent="0.25">
      <c r="A1405">
        <v>112865</v>
      </c>
      <c r="B1405" s="1" t="s">
        <v>42</v>
      </c>
      <c r="C1405" s="1" t="s">
        <v>1759</v>
      </c>
      <c r="D1405" s="1" t="s">
        <v>1766</v>
      </c>
    </row>
    <row r="1406" spans="1:4" x14ac:dyDescent="0.25">
      <c r="A1406">
        <v>162852</v>
      </c>
      <c r="B1406" s="1" t="s">
        <v>42</v>
      </c>
      <c r="C1406" s="1" t="s">
        <v>1759</v>
      </c>
      <c r="D1406" s="1" t="s">
        <v>1766</v>
      </c>
    </row>
    <row r="1407" spans="1:4" x14ac:dyDescent="0.25">
      <c r="A1407">
        <v>138163</v>
      </c>
      <c r="B1407" s="1" t="s">
        <v>42</v>
      </c>
      <c r="C1407" s="1" t="s">
        <v>1759</v>
      </c>
      <c r="D1407" s="1" t="s">
        <v>1766</v>
      </c>
    </row>
    <row r="1408" spans="1:4" x14ac:dyDescent="0.25">
      <c r="A1408">
        <v>152093</v>
      </c>
      <c r="B1408" s="1" t="s">
        <v>42</v>
      </c>
      <c r="C1408" s="1" t="s">
        <v>1759</v>
      </c>
      <c r="D1408" s="1" t="s">
        <v>1760</v>
      </c>
    </row>
    <row r="1409" spans="1:4" x14ac:dyDescent="0.25">
      <c r="A1409">
        <v>157854</v>
      </c>
      <c r="B1409" s="1" t="s">
        <v>42</v>
      </c>
      <c r="C1409" s="1" t="s">
        <v>1759</v>
      </c>
      <c r="D1409" s="1" t="s">
        <v>1766</v>
      </c>
    </row>
    <row r="1410" spans="1:4" x14ac:dyDescent="0.25">
      <c r="A1410">
        <v>123617</v>
      </c>
      <c r="B1410" s="1" t="s">
        <v>42</v>
      </c>
      <c r="C1410" s="1" t="s">
        <v>1759</v>
      </c>
      <c r="D1410" s="1" t="s">
        <v>1764</v>
      </c>
    </row>
    <row r="1411" spans="1:4" x14ac:dyDescent="0.25">
      <c r="A1411">
        <v>128293</v>
      </c>
      <c r="B1411" s="1" t="s">
        <v>42</v>
      </c>
      <c r="C1411" s="1" t="s">
        <v>1759</v>
      </c>
      <c r="D1411" s="1" t="s">
        <v>1762</v>
      </c>
    </row>
    <row r="1412" spans="1:4" x14ac:dyDescent="0.25">
      <c r="A1412">
        <v>107342</v>
      </c>
      <c r="B1412" s="1" t="s">
        <v>42</v>
      </c>
      <c r="C1412" s="1" t="s">
        <v>1759</v>
      </c>
      <c r="D1412" s="1" t="s">
        <v>1765</v>
      </c>
    </row>
    <row r="1413" spans="1:4" x14ac:dyDescent="0.25">
      <c r="A1413">
        <v>136371</v>
      </c>
      <c r="B1413" s="1" t="s">
        <v>42</v>
      </c>
      <c r="C1413" s="1" t="s">
        <v>1759</v>
      </c>
      <c r="D1413" s="1" t="s">
        <v>1760</v>
      </c>
    </row>
    <row r="1414" spans="1:4" x14ac:dyDescent="0.25">
      <c r="A1414">
        <v>137344</v>
      </c>
      <c r="B1414" s="1" t="s">
        <v>42</v>
      </c>
      <c r="C1414" s="1" t="s">
        <v>1759</v>
      </c>
      <c r="D1414" s="1" t="s">
        <v>1760</v>
      </c>
    </row>
    <row r="1415" spans="1:4" x14ac:dyDescent="0.25">
      <c r="A1415">
        <v>169810</v>
      </c>
      <c r="B1415" s="1" t="s">
        <v>42</v>
      </c>
      <c r="C1415" s="1" t="s">
        <v>1759</v>
      </c>
      <c r="D1415" s="1" t="s">
        <v>1760</v>
      </c>
    </row>
    <row r="1416" spans="1:4" x14ac:dyDescent="0.25">
      <c r="A1416">
        <v>128594</v>
      </c>
      <c r="B1416" s="1" t="s">
        <v>42</v>
      </c>
      <c r="C1416" s="1" t="s">
        <v>1759</v>
      </c>
      <c r="D1416" s="1" t="s">
        <v>1774</v>
      </c>
    </row>
    <row r="1417" spans="1:4" x14ac:dyDescent="0.25">
      <c r="A1417">
        <v>154690</v>
      </c>
      <c r="B1417" s="1" t="s">
        <v>42</v>
      </c>
      <c r="C1417" s="1" t="s">
        <v>1759</v>
      </c>
      <c r="D1417" s="1" t="s">
        <v>1765</v>
      </c>
    </row>
    <row r="1418" spans="1:4" x14ac:dyDescent="0.25">
      <c r="A1418">
        <v>138975</v>
      </c>
      <c r="B1418" s="1" t="s">
        <v>42</v>
      </c>
      <c r="C1418" s="1" t="s">
        <v>1759</v>
      </c>
      <c r="D1418" s="1" t="s">
        <v>1774</v>
      </c>
    </row>
    <row r="1419" spans="1:4" x14ac:dyDescent="0.25">
      <c r="A1419">
        <v>106537</v>
      </c>
      <c r="B1419" s="1" t="s">
        <v>42</v>
      </c>
      <c r="C1419" s="1" t="s">
        <v>1759</v>
      </c>
      <c r="D1419" s="1" t="s">
        <v>1760</v>
      </c>
    </row>
    <row r="1420" spans="1:4" x14ac:dyDescent="0.25">
      <c r="A1420">
        <v>103828</v>
      </c>
      <c r="B1420" s="1" t="s">
        <v>42</v>
      </c>
      <c r="C1420" s="1" t="s">
        <v>1759</v>
      </c>
      <c r="D1420" s="1" t="s">
        <v>1760</v>
      </c>
    </row>
    <row r="1421" spans="1:4" x14ac:dyDescent="0.25">
      <c r="A1421">
        <v>115588</v>
      </c>
      <c r="B1421" s="1" t="s">
        <v>42</v>
      </c>
      <c r="C1421" s="1" t="s">
        <v>1759</v>
      </c>
      <c r="D1421" s="1" t="s">
        <v>1765</v>
      </c>
    </row>
    <row r="1422" spans="1:4" x14ac:dyDescent="0.25">
      <c r="A1422">
        <v>143861</v>
      </c>
      <c r="B1422" s="1" t="s">
        <v>42</v>
      </c>
      <c r="C1422" s="1" t="s">
        <v>1759</v>
      </c>
      <c r="D1422" s="1" t="s">
        <v>1766</v>
      </c>
    </row>
    <row r="1423" spans="1:4" x14ac:dyDescent="0.25">
      <c r="A1423">
        <v>148040</v>
      </c>
      <c r="B1423" s="1" t="s">
        <v>42</v>
      </c>
      <c r="C1423" s="1" t="s">
        <v>1759</v>
      </c>
      <c r="D1423" s="1" t="s">
        <v>1766</v>
      </c>
    </row>
    <row r="1424" spans="1:4" x14ac:dyDescent="0.25">
      <c r="A1424">
        <v>135167</v>
      </c>
      <c r="B1424" s="1" t="s">
        <v>42</v>
      </c>
      <c r="C1424" s="1" t="s">
        <v>1759</v>
      </c>
      <c r="D1424" s="1" t="s">
        <v>1766</v>
      </c>
    </row>
    <row r="1425" spans="1:4" x14ac:dyDescent="0.25">
      <c r="A1425">
        <v>137022</v>
      </c>
      <c r="B1425" s="1" t="s">
        <v>42</v>
      </c>
      <c r="C1425" s="1" t="s">
        <v>1759</v>
      </c>
      <c r="D1425" s="1" t="s">
        <v>1765</v>
      </c>
    </row>
    <row r="1426" spans="1:4" x14ac:dyDescent="0.25">
      <c r="A1426">
        <v>102638</v>
      </c>
      <c r="B1426" s="1" t="s">
        <v>70</v>
      </c>
      <c r="C1426" s="1" t="s">
        <v>71</v>
      </c>
      <c r="D1426" s="1" t="s">
        <v>1781</v>
      </c>
    </row>
    <row r="1427" spans="1:4" x14ac:dyDescent="0.25">
      <c r="A1427">
        <v>167339</v>
      </c>
      <c r="B1427" s="1" t="s">
        <v>19</v>
      </c>
      <c r="C1427" s="1" t="s">
        <v>1505</v>
      </c>
      <c r="D1427" s="1" t="s">
        <v>1782</v>
      </c>
    </row>
    <row r="1428" spans="1:4" x14ac:dyDescent="0.25">
      <c r="A1428">
        <v>152072</v>
      </c>
      <c r="B1428" s="1" t="s">
        <v>19</v>
      </c>
      <c r="C1428" s="1" t="s">
        <v>111</v>
      </c>
      <c r="D1428" s="1" t="s">
        <v>1783</v>
      </c>
    </row>
    <row r="1429" spans="1:4" x14ac:dyDescent="0.25">
      <c r="A1429">
        <v>102932</v>
      </c>
      <c r="B1429" s="1" t="s">
        <v>70</v>
      </c>
      <c r="C1429" s="1" t="s">
        <v>71</v>
      </c>
      <c r="D1429" s="1" t="s">
        <v>1781</v>
      </c>
    </row>
    <row r="1430" spans="1:4" x14ac:dyDescent="0.25">
      <c r="A1430">
        <v>165540</v>
      </c>
      <c r="B1430" s="1" t="s">
        <v>19</v>
      </c>
      <c r="C1430" s="1" t="s">
        <v>111</v>
      </c>
      <c r="D1430" s="1" t="s">
        <v>1784</v>
      </c>
    </row>
    <row r="1431" spans="1:4" x14ac:dyDescent="0.25">
      <c r="A1431">
        <v>130799</v>
      </c>
      <c r="B1431" s="1" t="s">
        <v>19</v>
      </c>
      <c r="C1431" s="1" t="s">
        <v>1499</v>
      </c>
      <c r="D1431" s="1" t="s">
        <v>1785</v>
      </c>
    </row>
    <row r="1432" spans="1:4" x14ac:dyDescent="0.25">
      <c r="A1432">
        <v>164483</v>
      </c>
      <c r="B1432" s="1" t="s">
        <v>19</v>
      </c>
      <c r="C1432" s="1" t="s">
        <v>33</v>
      </c>
      <c r="D1432" s="1" t="s">
        <v>1786</v>
      </c>
    </row>
    <row r="1433" spans="1:4" x14ac:dyDescent="0.25">
      <c r="A1433">
        <v>159856</v>
      </c>
      <c r="B1433" s="1" t="s">
        <v>19</v>
      </c>
      <c r="C1433" s="1" t="s">
        <v>33</v>
      </c>
      <c r="D1433" s="1" t="s">
        <v>1787</v>
      </c>
    </row>
    <row r="1434" spans="1:4" x14ac:dyDescent="0.25">
      <c r="A1434">
        <v>102099</v>
      </c>
      <c r="B1434" s="1" t="s">
        <v>19</v>
      </c>
      <c r="C1434" s="1" t="s">
        <v>33</v>
      </c>
      <c r="D1434" s="1" t="s">
        <v>1786</v>
      </c>
    </row>
    <row r="1435" spans="1:4" x14ac:dyDescent="0.25">
      <c r="A1435">
        <v>164049</v>
      </c>
      <c r="B1435" s="1" t="s">
        <v>19</v>
      </c>
      <c r="C1435" s="1" t="s">
        <v>33</v>
      </c>
      <c r="D1435" s="1" t="s">
        <v>1786</v>
      </c>
    </row>
    <row r="1436" spans="1:4" x14ac:dyDescent="0.25">
      <c r="A1436">
        <v>142727</v>
      </c>
      <c r="B1436" s="1" t="s">
        <v>19</v>
      </c>
      <c r="C1436" s="1" t="s">
        <v>33</v>
      </c>
      <c r="D1436" s="1" t="s">
        <v>1786</v>
      </c>
    </row>
    <row r="1437" spans="1:4" x14ac:dyDescent="0.25">
      <c r="A1437">
        <v>139913</v>
      </c>
      <c r="B1437" s="1" t="s">
        <v>19</v>
      </c>
      <c r="C1437" s="1" t="s">
        <v>33</v>
      </c>
      <c r="D1437" s="1" t="s">
        <v>1787</v>
      </c>
    </row>
    <row r="1438" spans="1:4" x14ac:dyDescent="0.25">
      <c r="A1438">
        <v>169033</v>
      </c>
      <c r="B1438" s="1" t="s">
        <v>19</v>
      </c>
      <c r="C1438" s="1" t="s">
        <v>33</v>
      </c>
      <c r="D1438" s="1" t="s">
        <v>1786</v>
      </c>
    </row>
    <row r="1439" spans="1:4" x14ac:dyDescent="0.25">
      <c r="A1439">
        <v>164630</v>
      </c>
      <c r="B1439" s="1" t="s">
        <v>19</v>
      </c>
      <c r="C1439" s="1" t="s">
        <v>33</v>
      </c>
      <c r="D1439" s="1" t="s">
        <v>1787</v>
      </c>
    </row>
    <row r="1440" spans="1:4" x14ac:dyDescent="0.25">
      <c r="A1440">
        <v>114839</v>
      </c>
      <c r="B1440" s="1" t="s">
        <v>19</v>
      </c>
      <c r="C1440" s="1" t="s">
        <v>33</v>
      </c>
      <c r="D1440" s="1" t="s">
        <v>1786</v>
      </c>
    </row>
    <row r="1441" spans="1:4" x14ac:dyDescent="0.25">
      <c r="A1441">
        <v>166464</v>
      </c>
      <c r="B1441" s="1" t="s">
        <v>19</v>
      </c>
      <c r="C1441" s="1" t="s">
        <v>33</v>
      </c>
      <c r="D1441" s="1" t="s">
        <v>1786</v>
      </c>
    </row>
    <row r="1442" spans="1:4" x14ac:dyDescent="0.25">
      <c r="A1442">
        <v>124898</v>
      </c>
      <c r="B1442" s="1" t="s">
        <v>19</v>
      </c>
      <c r="C1442" s="1" t="s">
        <v>33</v>
      </c>
      <c r="D1442" s="1" t="s">
        <v>1786</v>
      </c>
    </row>
    <row r="1443" spans="1:4" x14ac:dyDescent="0.25">
      <c r="A1443">
        <v>164035</v>
      </c>
      <c r="B1443" s="1" t="s">
        <v>19</v>
      </c>
      <c r="C1443" s="1" t="s">
        <v>33</v>
      </c>
      <c r="D1443" s="1" t="s">
        <v>1787</v>
      </c>
    </row>
    <row r="1444" spans="1:4" x14ac:dyDescent="0.25">
      <c r="A1444">
        <v>153577</v>
      </c>
      <c r="B1444" s="1" t="s">
        <v>19</v>
      </c>
      <c r="C1444" s="1" t="s">
        <v>33</v>
      </c>
      <c r="D1444" s="1" t="s">
        <v>1787</v>
      </c>
    </row>
    <row r="1445" spans="1:4" x14ac:dyDescent="0.25">
      <c r="A1445">
        <v>127586</v>
      </c>
      <c r="B1445" s="1" t="s">
        <v>42</v>
      </c>
      <c r="C1445" s="1" t="s">
        <v>43</v>
      </c>
      <c r="D1445" s="1" t="s">
        <v>1799</v>
      </c>
    </row>
    <row r="1446" spans="1:4" x14ac:dyDescent="0.25">
      <c r="A1446">
        <v>121615</v>
      </c>
      <c r="B1446" s="1" t="s">
        <v>42</v>
      </c>
      <c r="C1446" s="1" t="s">
        <v>43</v>
      </c>
      <c r="D1446" s="1" t="s">
        <v>1799</v>
      </c>
    </row>
    <row r="1447" spans="1:4" x14ac:dyDescent="0.25">
      <c r="A1447">
        <v>166415</v>
      </c>
      <c r="B1447" s="1" t="s">
        <v>42</v>
      </c>
      <c r="C1447" s="1" t="s">
        <v>43</v>
      </c>
      <c r="D1447" s="1" t="s">
        <v>1799</v>
      </c>
    </row>
    <row r="1448" spans="1:4" x14ac:dyDescent="0.25">
      <c r="A1448">
        <v>118444</v>
      </c>
      <c r="B1448" s="1" t="s">
        <v>42</v>
      </c>
      <c r="C1448" s="1" t="s">
        <v>43</v>
      </c>
      <c r="D1448" s="1" t="s">
        <v>1799</v>
      </c>
    </row>
    <row r="1449" spans="1:4" x14ac:dyDescent="0.25">
      <c r="A1449">
        <v>113929</v>
      </c>
      <c r="B1449" s="1" t="s">
        <v>42</v>
      </c>
      <c r="C1449" s="1" t="s">
        <v>1448</v>
      </c>
      <c r="D1449" s="1" t="s">
        <v>1802</v>
      </c>
    </row>
    <row r="1450" spans="1:4" x14ac:dyDescent="0.25">
      <c r="A1450">
        <v>134747</v>
      </c>
      <c r="B1450" s="1" t="s">
        <v>42</v>
      </c>
      <c r="C1450" s="1" t="s">
        <v>1448</v>
      </c>
      <c r="D1450" s="1" t="s">
        <v>1802</v>
      </c>
    </row>
    <row r="1451" spans="1:4" x14ac:dyDescent="0.25">
      <c r="A1451">
        <v>155047</v>
      </c>
      <c r="B1451" s="1" t="s">
        <v>42</v>
      </c>
      <c r="C1451" s="1" t="s">
        <v>1448</v>
      </c>
      <c r="D1451" s="1" t="s">
        <v>1804</v>
      </c>
    </row>
    <row r="1452" spans="1:4" x14ac:dyDescent="0.25">
      <c r="A1452">
        <v>160129</v>
      </c>
      <c r="B1452" s="1" t="s">
        <v>42</v>
      </c>
      <c r="C1452" s="1" t="s">
        <v>1448</v>
      </c>
      <c r="D1452" s="1" t="s">
        <v>1802</v>
      </c>
    </row>
    <row r="1453" spans="1:4" x14ac:dyDescent="0.25">
      <c r="A1453">
        <v>164329</v>
      </c>
      <c r="B1453" s="1" t="s">
        <v>42</v>
      </c>
      <c r="C1453" s="1" t="s">
        <v>1448</v>
      </c>
      <c r="D1453" s="1" t="s">
        <v>1804</v>
      </c>
    </row>
    <row r="1454" spans="1:4" x14ac:dyDescent="0.25">
      <c r="A1454">
        <v>141453</v>
      </c>
      <c r="B1454" s="1" t="s">
        <v>42</v>
      </c>
      <c r="C1454" s="1" t="s">
        <v>1448</v>
      </c>
      <c r="D1454" s="1" t="s">
        <v>1802</v>
      </c>
    </row>
    <row r="1455" spans="1:4" x14ac:dyDescent="0.25">
      <c r="A1455">
        <v>156993</v>
      </c>
      <c r="B1455" s="1" t="s">
        <v>42</v>
      </c>
      <c r="C1455" s="1" t="s">
        <v>1448</v>
      </c>
      <c r="D1455" s="1" t="s">
        <v>1802</v>
      </c>
    </row>
    <row r="1456" spans="1:4" x14ac:dyDescent="0.25">
      <c r="A1456">
        <v>157721</v>
      </c>
      <c r="B1456" s="1" t="s">
        <v>42</v>
      </c>
      <c r="C1456" s="1" t="s">
        <v>1448</v>
      </c>
      <c r="D1456" s="1" t="s">
        <v>1804</v>
      </c>
    </row>
    <row r="1457" spans="1:4" x14ac:dyDescent="0.25">
      <c r="A1457">
        <v>128629</v>
      </c>
      <c r="B1457" s="1" t="s">
        <v>42</v>
      </c>
      <c r="C1457" s="1" t="s">
        <v>1448</v>
      </c>
      <c r="D1457" s="1" t="s">
        <v>1807</v>
      </c>
    </row>
    <row r="1458" spans="1:4" x14ac:dyDescent="0.25">
      <c r="A1458">
        <v>158106</v>
      </c>
      <c r="B1458" s="1" t="s">
        <v>42</v>
      </c>
      <c r="C1458" s="1" t="s">
        <v>1448</v>
      </c>
      <c r="D1458" s="1" t="s">
        <v>1807</v>
      </c>
    </row>
    <row r="1459" spans="1:4" x14ac:dyDescent="0.25">
      <c r="A1459">
        <v>120390</v>
      </c>
      <c r="B1459" s="1" t="s">
        <v>42</v>
      </c>
      <c r="C1459" s="1" t="s">
        <v>1448</v>
      </c>
      <c r="D1459" s="1" t="s">
        <v>1804</v>
      </c>
    </row>
    <row r="1460" spans="1:4" x14ac:dyDescent="0.25">
      <c r="A1460">
        <v>143434</v>
      </c>
      <c r="B1460" s="1" t="s">
        <v>42</v>
      </c>
      <c r="C1460" s="1" t="s">
        <v>361</v>
      </c>
      <c r="D1460" s="1" t="s">
        <v>1808</v>
      </c>
    </row>
    <row r="1461" spans="1:4" x14ac:dyDescent="0.25">
      <c r="A1461">
        <v>168564</v>
      </c>
      <c r="B1461" s="1" t="s">
        <v>42</v>
      </c>
      <c r="C1461" s="1" t="s">
        <v>361</v>
      </c>
      <c r="D1461" s="1" t="s">
        <v>1808</v>
      </c>
    </row>
    <row r="1462" spans="1:4" x14ac:dyDescent="0.25">
      <c r="A1462">
        <v>169040</v>
      </c>
      <c r="B1462" s="1" t="s">
        <v>42</v>
      </c>
      <c r="C1462" s="1" t="s">
        <v>361</v>
      </c>
      <c r="D1462" s="1" t="s">
        <v>1808</v>
      </c>
    </row>
    <row r="1463" spans="1:4" x14ac:dyDescent="0.25">
      <c r="A1463">
        <v>155880</v>
      </c>
      <c r="B1463" s="1" t="s">
        <v>42</v>
      </c>
      <c r="C1463" s="1" t="s">
        <v>361</v>
      </c>
      <c r="D1463" s="1" t="s">
        <v>1808</v>
      </c>
    </row>
    <row r="1464" spans="1:4" x14ac:dyDescent="0.25">
      <c r="A1464">
        <v>126242</v>
      </c>
      <c r="B1464" s="1" t="s">
        <v>42</v>
      </c>
      <c r="C1464" s="1" t="s">
        <v>361</v>
      </c>
      <c r="D1464" s="1" t="s">
        <v>1810</v>
      </c>
    </row>
    <row r="1465" spans="1:4" x14ac:dyDescent="0.25">
      <c r="A1465">
        <v>166443</v>
      </c>
      <c r="B1465" s="1" t="s">
        <v>42</v>
      </c>
      <c r="C1465" s="1" t="s">
        <v>361</v>
      </c>
      <c r="D1465" s="1" t="s">
        <v>1811</v>
      </c>
    </row>
    <row r="1466" spans="1:4" x14ac:dyDescent="0.25">
      <c r="A1466">
        <v>169859</v>
      </c>
      <c r="B1466" s="1" t="s">
        <v>42</v>
      </c>
      <c r="C1466" s="1" t="s">
        <v>361</v>
      </c>
      <c r="D1466" s="1" t="s">
        <v>1812</v>
      </c>
    </row>
    <row r="1467" spans="1:4" x14ac:dyDescent="0.25">
      <c r="A1467">
        <v>134915</v>
      </c>
      <c r="B1467" s="1" t="s">
        <v>42</v>
      </c>
      <c r="C1467" s="1" t="s">
        <v>361</v>
      </c>
      <c r="D1467" s="1" t="s">
        <v>1811</v>
      </c>
    </row>
    <row r="1468" spans="1:4" x14ac:dyDescent="0.25">
      <c r="A1468">
        <v>153353</v>
      </c>
      <c r="B1468" s="1" t="s">
        <v>42</v>
      </c>
      <c r="C1468" s="1" t="s">
        <v>361</v>
      </c>
      <c r="D1468" s="1" t="s">
        <v>1811</v>
      </c>
    </row>
    <row r="1469" spans="1:4" x14ac:dyDescent="0.25">
      <c r="A1469">
        <v>123638</v>
      </c>
      <c r="B1469" s="1" t="s">
        <v>42</v>
      </c>
      <c r="C1469" s="1" t="s">
        <v>361</v>
      </c>
      <c r="D1469" s="1" t="s">
        <v>1811</v>
      </c>
    </row>
    <row r="1470" spans="1:4" x14ac:dyDescent="0.25">
      <c r="A1470">
        <v>168900</v>
      </c>
      <c r="B1470" s="1" t="s">
        <v>42</v>
      </c>
      <c r="C1470" s="1" t="s">
        <v>361</v>
      </c>
      <c r="D1470" s="1" t="s">
        <v>1810</v>
      </c>
    </row>
    <row r="1471" spans="1:4" x14ac:dyDescent="0.25">
      <c r="A1471">
        <v>158456</v>
      </c>
      <c r="B1471" s="1" t="s">
        <v>42</v>
      </c>
      <c r="C1471" s="1" t="s">
        <v>361</v>
      </c>
      <c r="D1471" s="1" t="s">
        <v>1808</v>
      </c>
    </row>
    <row r="1472" spans="1:4" x14ac:dyDescent="0.25">
      <c r="A1472">
        <v>143665</v>
      </c>
      <c r="B1472" s="1" t="s">
        <v>42</v>
      </c>
      <c r="C1472" s="1" t="s">
        <v>361</v>
      </c>
      <c r="D1472" s="1" t="s">
        <v>1811</v>
      </c>
    </row>
    <row r="1473" spans="1:4" x14ac:dyDescent="0.25">
      <c r="A1473">
        <v>137428</v>
      </c>
      <c r="B1473" s="1" t="s">
        <v>42</v>
      </c>
      <c r="C1473" s="1" t="s">
        <v>361</v>
      </c>
      <c r="D1473" s="1" t="s">
        <v>1811</v>
      </c>
    </row>
    <row r="1474" spans="1:4" x14ac:dyDescent="0.25">
      <c r="A1474">
        <v>162866</v>
      </c>
      <c r="B1474" s="1" t="s">
        <v>42</v>
      </c>
      <c r="C1474" s="1" t="s">
        <v>361</v>
      </c>
      <c r="D1474" s="1" t="s">
        <v>1811</v>
      </c>
    </row>
    <row r="1475" spans="1:4" x14ac:dyDescent="0.25">
      <c r="A1475">
        <v>167941</v>
      </c>
      <c r="B1475" s="1" t="s">
        <v>70</v>
      </c>
      <c r="C1475" s="1" t="s">
        <v>1494</v>
      </c>
      <c r="D1475" s="1" t="s">
        <v>1504</v>
      </c>
    </row>
    <row r="1476" spans="1:4" x14ac:dyDescent="0.25">
      <c r="A1476">
        <v>111808</v>
      </c>
      <c r="B1476" s="1" t="s">
        <v>70</v>
      </c>
      <c r="C1476" s="1" t="s">
        <v>1494</v>
      </c>
      <c r="D1476" s="1" t="s">
        <v>1504</v>
      </c>
    </row>
    <row r="1477" spans="1:4" x14ac:dyDescent="0.25">
      <c r="A1477">
        <v>137512</v>
      </c>
      <c r="B1477" s="1" t="s">
        <v>70</v>
      </c>
      <c r="C1477" s="1" t="s">
        <v>1494</v>
      </c>
      <c r="D1477" s="1" t="s">
        <v>1815</v>
      </c>
    </row>
    <row r="1478" spans="1:4" x14ac:dyDescent="0.25">
      <c r="A1478">
        <v>139773</v>
      </c>
      <c r="B1478" s="1" t="s">
        <v>70</v>
      </c>
      <c r="C1478" s="1" t="s">
        <v>1494</v>
      </c>
      <c r="D1478" s="1" t="s">
        <v>1815</v>
      </c>
    </row>
    <row r="1479" spans="1:4" x14ac:dyDescent="0.25">
      <c r="A1479">
        <v>134607</v>
      </c>
      <c r="B1479" s="1" t="s">
        <v>70</v>
      </c>
      <c r="C1479" s="1" t="s">
        <v>1494</v>
      </c>
      <c r="D1479" s="1" t="s">
        <v>1504</v>
      </c>
    </row>
    <row r="1480" spans="1:4" x14ac:dyDescent="0.25">
      <c r="A1480">
        <v>109232</v>
      </c>
      <c r="B1480" s="1" t="s">
        <v>70</v>
      </c>
      <c r="C1480" s="1" t="s">
        <v>1494</v>
      </c>
      <c r="D1480" s="1" t="s">
        <v>1504</v>
      </c>
    </row>
    <row r="1481" spans="1:4" x14ac:dyDescent="0.25">
      <c r="A1481">
        <v>139850</v>
      </c>
      <c r="B1481" s="1" t="s">
        <v>70</v>
      </c>
      <c r="C1481" s="1" t="s">
        <v>1494</v>
      </c>
      <c r="D1481" s="1" t="s">
        <v>1815</v>
      </c>
    </row>
    <row r="1482" spans="1:4" x14ac:dyDescent="0.25">
      <c r="A1482">
        <v>131310</v>
      </c>
      <c r="B1482" s="1" t="s">
        <v>70</v>
      </c>
      <c r="C1482" s="1" t="s">
        <v>1494</v>
      </c>
      <c r="D1482" s="1" t="s">
        <v>1504</v>
      </c>
    </row>
    <row r="1483" spans="1:4" x14ac:dyDescent="0.25">
      <c r="A1483">
        <v>112872</v>
      </c>
      <c r="B1483" s="1" t="s">
        <v>167</v>
      </c>
      <c r="C1483" s="1" t="s">
        <v>203</v>
      </c>
      <c r="D1483" s="1" t="s">
        <v>1502</v>
      </c>
    </row>
    <row r="1484" spans="1:4" x14ac:dyDescent="0.25">
      <c r="A1484">
        <v>139269</v>
      </c>
      <c r="B1484" s="1" t="s">
        <v>167</v>
      </c>
      <c r="C1484" s="1" t="s">
        <v>203</v>
      </c>
      <c r="D1484" s="1" t="s">
        <v>1502</v>
      </c>
    </row>
    <row r="1485" spans="1:4" x14ac:dyDescent="0.25">
      <c r="A1485">
        <v>139010</v>
      </c>
      <c r="B1485" s="1" t="s">
        <v>70</v>
      </c>
      <c r="C1485" s="1" t="s">
        <v>1824</v>
      </c>
      <c r="D1485" s="1" t="s">
        <v>1825</v>
      </c>
    </row>
    <row r="1486" spans="1:4" x14ac:dyDescent="0.25">
      <c r="A1486">
        <v>134376</v>
      </c>
      <c r="B1486" s="1" t="s">
        <v>167</v>
      </c>
      <c r="C1486" s="1" t="s">
        <v>203</v>
      </c>
      <c r="D1486" s="1" t="s">
        <v>1502</v>
      </c>
    </row>
    <row r="1487" spans="1:4" x14ac:dyDescent="0.25">
      <c r="A1487">
        <v>147291</v>
      </c>
      <c r="B1487" s="1" t="s">
        <v>70</v>
      </c>
      <c r="C1487" s="1" t="s">
        <v>1824</v>
      </c>
      <c r="D1487" s="1" t="s">
        <v>1825</v>
      </c>
    </row>
    <row r="1488" spans="1:4" x14ac:dyDescent="0.25">
      <c r="A1488">
        <v>112893</v>
      </c>
      <c r="B1488" s="1" t="s">
        <v>19</v>
      </c>
      <c r="C1488" s="1" t="s">
        <v>1480</v>
      </c>
      <c r="D1488" s="1" t="s">
        <v>1828</v>
      </c>
    </row>
    <row r="1489" spans="1:4" x14ac:dyDescent="0.25">
      <c r="A1489">
        <v>150532</v>
      </c>
      <c r="B1489" s="1" t="s">
        <v>19</v>
      </c>
      <c r="C1489" s="1" t="s">
        <v>1480</v>
      </c>
      <c r="D1489" s="1" t="s">
        <v>1829</v>
      </c>
    </row>
    <row r="1490" spans="1:4" x14ac:dyDescent="0.25">
      <c r="A1490">
        <v>138317</v>
      </c>
      <c r="B1490" s="1" t="s">
        <v>19</v>
      </c>
      <c r="C1490" s="1" t="s">
        <v>1480</v>
      </c>
      <c r="D1490" s="1" t="s">
        <v>1829</v>
      </c>
    </row>
    <row r="1491" spans="1:4" x14ac:dyDescent="0.25">
      <c r="A1491">
        <v>130610</v>
      </c>
      <c r="B1491" s="1" t="s">
        <v>19</v>
      </c>
      <c r="C1491" s="1" t="s">
        <v>1480</v>
      </c>
      <c r="D1491" s="1" t="s">
        <v>1833</v>
      </c>
    </row>
    <row r="1492" spans="1:4" x14ac:dyDescent="0.25">
      <c r="A1492">
        <v>104381</v>
      </c>
      <c r="B1492" s="1" t="s">
        <v>19</v>
      </c>
      <c r="C1492" s="1" t="s">
        <v>1480</v>
      </c>
      <c r="D1492" s="1" t="s">
        <v>1833</v>
      </c>
    </row>
    <row r="1493" spans="1:4" x14ac:dyDescent="0.25">
      <c r="A1493">
        <v>131499</v>
      </c>
      <c r="B1493" s="1" t="s">
        <v>19</v>
      </c>
      <c r="C1493" s="1" t="s">
        <v>1480</v>
      </c>
      <c r="D1493" s="1" t="s">
        <v>1833</v>
      </c>
    </row>
    <row r="1494" spans="1:4" x14ac:dyDescent="0.25">
      <c r="A1494">
        <v>148761</v>
      </c>
      <c r="B1494" s="1" t="s">
        <v>19</v>
      </c>
      <c r="C1494" s="1" t="s">
        <v>1480</v>
      </c>
      <c r="D1494" s="1" t="s">
        <v>1828</v>
      </c>
    </row>
    <row r="1495" spans="1:4" x14ac:dyDescent="0.25">
      <c r="A1495">
        <v>116519</v>
      </c>
      <c r="B1495" s="1" t="s">
        <v>19</v>
      </c>
      <c r="C1495" s="1" t="s">
        <v>1480</v>
      </c>
      <c r="D1495" s="1" t="s">
        <v>1833</v>
      </c>
    </row>
    <row r="1496" spans="1:4" x14ac:dyDescent="0.25">
      <c r="A1496">
        <v>130729</v>
      </c>
      <c r="B1496" s="1" t="s">
        <v>19</v>
      </c>
      <c r="C1496" s="1" t="s">
        <v>1480</v>
      </c>
      <c r="D1496" s="1" t="s">
        <v>1529</v>
      </c>
    </row>
    <row r="1497" spans="1:4" x14ac:dyDescent="0.25">
      <c r="A1497">
        <v>124772</v>
      </c>
      <c r="B1497" s="1" t="s">
        <v>19</v>
      </c>
      <c r="C1497" s="1" t="s">
        <v>1480</v>
      </c>
      <c r="D1497" s="1" t="s">
        <v>1828</v>
      </c>
    </row>
    <row r="1498" spans="1:4" x14ac:dyDescent="0.25">
      <c r="A1498">
        <v>115525</v>
      </c>
      <c r="B1498" s="1" t="s">
        <v>19</v>
      </c>
      <c r="C1498" s="1" t="s">
        <v>1480</v>
      </c>
      <c r="D1498" s="1" t="s">
        <v>1833</v>
      </c>
    </row>
    <row r="1499" spans="1:4" x14ac:dyDescent="0.25">
      <c r="A1499">
        <v>134845</v>
      </c>
      <c r="B1499" s="1" t="s">
        <v>19</v>
      </c>
      <c r="C1499" s="1" t="s">
        <v>1480</v>
      </c>
      <c r="D1499" s="1" t="s">
        <v>1828</v>
      </c>
    </row>
    <row r="1500" spans="1:4" x14ac:dyDescent="0.25">
      <c r="A1500">
        <v>138919</v>
      </c>
      <c r="B1500" s="1" t="s">
        <v>19</v>
      </c>
      <c r="C1500" s="1" t="s">
        <v>1480</v>
      </c>
      <c r="D1500" s="1" t="s">
        <v>1833</v>
      </c>
    </row>
    <row r="1501" spans="1:4" x14ac:dyDescent="0.25">
      <c r="A1501">
        <v>160528</v>
      </c>
      <c r="B1501" s="1" t="s">
        <v>167</v>
      </c>
      <c r="C1501" s="1" t="s">
        <v>1841</v>
      </c>
      <c r="D1501" s="1" t="s">
        <v>1842</v>
      </c>
    </row>
    <row r="1502" spans="1:4" x14ac:dyDescent="0.25">
      <c r="A1502">
        <v>123568</v>
      </c>
      <c r="B1502" s="1" t="s">
        <v>167</v>
      </c>
      <c r="C1502" s="1" t="s">
        <v>1841</v>
      </c>
      <c r="D1502" s="1" t="s">
        <v>1842</v>
      </c>
    </row>
    <row r="1503" spans="1:4" x14ac:dyDescent="0.25">
      <c r="A1503">
        <v>124674</v>
      </c>
      <c r="B1503" s="1" t="s">
        <v>167</v>
      </c>
      <c r="C1503" s="1" t="s">
        <v>1841</v>
      </c>
      <c r="D1503" s="1" t="s">
        <v>1842</v>
      </c>
    </row>
    <row r="1504" spans="1:4" x14ac:dyDescent="0.25">
      <c r="A1504">
        <v>164441</v>
      </c>
      <c r="B1504" s="1" t="s">
        <v>167</v>
      </c>
      <c r="C1504" s="1" t="s">
        <v>1841</v>
      </c>
      <c r="D1504" s="1" t="s">
        <v>1842</v>
      </c>
    </row>
    <row r="1505" spans="1:4" x14ac:dyDescent="0.25">
      <c r="A1505">
        <v>169054</v>
      </c>
      <c r="B1505" s="1" t="s">
        <v>19</v>
      </c>
      <c r="C1505" s="1" t="s">
        <v>1505</v>
      </c>
      <c r="D1505" s="1" t="s">
        <v>1847</v>
      </c>
    </row>
    <row r="1506" spans="1:4" x14ac:dyDescent="0.25">
      <c r="A1506">
        <v>106719</v>
      </c>
      <c r="B1506" s="1" t="s">
        <v>19</v>
      </c>
      <c r="C1506" s="1" t="s">
        <v>1508</v>
      </c>
      <c r="D1506" s="1" t="s">
        <v>1849</v>
      </c>
    </row>
    <row r="1507" spans="1:4" x14ac:dyDescent="0.25">
      <c r="A1507">
        <v>116855</v>
      </c>
      <c r="B1507" s="1" t="s">
        <v>19</v>
      </c>
      <c r="C1507" s="1" t="s">
        <v>1497</v>
      </c>
      <c r="D1507" s="1" t="s">
        <v>1850</v>
      </c>
    </row>
    <row r="1508" spans="1:4" x14ac:dyDescent="0.25">
      <c r="A1508">
        <v>164189</v>
      </c>
      <c r="B1508" s="1" t="s">
        <v>70</v>
      </c>
      <c r="C1508" s="1" t="s">
        <v>71</v>
      </c>
      <c r="D1508" s="1" t="s">
        <v>1852</v>
      </c>
    </row>
    <row r="1509" spans="1:4" x14ac:dyDescent="0.25">
      <c r="A1509">
        <v>168480</v>
      </c>
      <c r="B1509" s="1" t="s">
        <v>19</v>
      </c>
      <c r="C1509" s="1" t="s">
        <v>1638</v>
      </c>
      <c r="D1509" s="1" t="s">
        <v>1853</v>
      </c>
    </row>
    <row r="1510" spans="1:4" x14ac:dyDescent="0.25">
      <c r="A1510">
        <v>114293</v>
      </c>
      <c r="B1510" s="1" t="s">
        <v>19</v>
      </c>
      <c r="C1510" s="1" t="s">
        <v>111</v>
      </c>
      <c r="D1510" s="1" t="s">
        <v>112</v>
      </c>
    </row>
    <row r="1511" spans="1:4" x14ac:dyDescent="0.25">
      <c r="A1511">
        <v>134173</v>
      </c>
      <c r="B1511" s="1" t="s">
        <v>167</v>
      </c>
      <c r="C1511" s="1" t="s">
        <v>1841</v>
      </c>
      <c r="D1511" s="1" t="s">
        <v>1842</v>
      </c>
    </row>
    <row r="1512" spans="1:4" x14ac:dyDescent="0.25">
      <c r="A1512">
        <v>123960</v>
      </c>
      <c r="B1512" s="1" t="s">
        <v>42</v>
      </c>
      <c r="C1512" s="1" t="s">
        <v>89</v>
      </c>
      <c r="D1512" s="1" t="s">
        <v>1854</v>
      </c>
    </row>
    <row r="1513" spans="1:4" x14ac:dyDescent="0.25">
      <c r="A1513">
        <v>101749</v>
      </c>
      <c r="B1513" s="1" t="s">
        <v>42</v>
      </c>
      <c r="C1513" s="1" t="s">
        <v>89</v>
      </c>
      <c r="D1513" s="1" t="s">
        <v>1854</v>
      </c>
    </row>
    <row r="1514" spans="1:4" x14ac:dyDescent="0.25">
      <c r="A1514">
        <v>147991</v>
      </c>
      <c r="B1514" s="1" t="s">
        <v>42</v>
      </c>
      <c r="C1514" s="1" t="s">
        <v>89</v>
      </c>
      <c r="D1514" s="1" t="s">
        <v>1854</v>
      </c>
    </row>
    <row r="1515" spans="1:4" x14ac:dyDescent="0.25">
      <c r="A1515">
        <v>149559</v>
      </c>
      <c r="B1515" s="1" t="s">
        <v>70</v>
      </c>
      <c r="C1515" s="1" t="s">
        <v>1494</v>
      </c>
      <c r="D1515" s="1" t="s">
        <v>1856</v>
      </c>
    </row>
    <row r="1516" spans="1:4" x14ac:dyDescent="0.25">
      <c r="A1516">
        <v>135174</v>
      </c>
      <c r="B1516" s="1" t="s">
        <v>70</v>
      </c>
      <c r="C1516" s="1" t="s">
        <v>1664</v>
      </c>
      <c r="D1516" s="1" t="s">
        <v>1541</v>
      </c>
    </row>
    <row r="1517" spans="1:4" x14ac:dyDescent="0.25">
      <c r="A1517">
        <v>125290</v>
      </c>
      <c r="B1517" s="1" t="s">
        <v>70</v>
      </c>
      <c r="C1517" s="1" t="s">
        <v>1664</v>
      </c>
      <c r="D1517" s="1" t="s">
        <v>1541</v>
      </c>
    </row>
    <row r="1518" spans="1:4" x14ac:dyDescent="0.25">
      <c r="A1518">
        <v>137351</v>
      </c>
      <c r="B1518" s="1" t="s">
        <v>70</v>
      </c>
      <c r="C1518" s="1" t="s">
        <v>1664</v>
      </c>
      <c r="D1518" s="1" t="s">
        <v>1541</v>
      </c>
    </row>
    <row r="1519" spans="1:4" x14ac:dyDescent="0.25">
      <c r="A1519">
        <v>121419</v>
      </c>
      <c r="B1519" s="1" t="s">
        <v>70</v>
      </c>
      <c r="C1519" s="1" t="s">
        <v>1664</v>
      </c>
      <c r="D1519" s="1" t="s">
        <v>1541</v>
      </c>
    </row>
    <row r="1520" spans="1:4" x14ac:dyDescent="0.25">
      <c r="A1520">
        <v>148054</v>
      </c>
      <c r="B1520" s="1" t="s">
        <v>70</v>
      </c>
      <c r="C1520" s="1" t="s">
        <v>1664</v>
      </c>
      <c r="D1520" s="1" t="s">
        <v>1541</v>
      </c>
    </row>
    <row r="1521" spans="1:4" x14ac:dyDescent="0.25">
      <c r="A1521">
        <v>128517</v>
      </c>
      <c r="B1521" s="1" t="s">
        <v>70</v>
      </c>
      <c r="C1521" s="1" t="s">
        <v>1664</v>
      </c>
      <c r="D1521" s="1" t="s">
        <v>1541</v>
      </c>
    </row>
    <row r="1522" spans="1:4" x14ac:dyDescent="0.25">
      <c r="A1522">
        <v>100377</v>
      </c>
      <c r="B1522" s="1" t="s">
        <v>70</v>
      </c>
      <c r="C1522" s="1" t="s">
        <v>1664</v>
      </c>
      <c r="D1522" s="1" t="s">
        <v>1541</v>
      </c>
    </row>
    <row r="1523" spans="1:4" x14ac:dyDescent="0.25">
      <c r="A1523">
        <v>131492</v>
      </c>
      <c r="B1523" s="1" t="s">
        <v>70</v>
      </c>
      <c r="C1523" s="1" t="s">
        <v>1494</v>
      </c>
      <c r="D1523" s="1" t="s">
        <v>1856</v>
      </c>
    </row>
    <row r="1524" spans="1:4" x14ac:dyDescent="0.25">
      <c r="A1524">
        <v>144554</v>
      </c>
      <c r="B1524" s="1" t="s">
        <v>70</v>
      </c>
      <c r="C1524" s="1" t="s">
        <v>1824</v>
      </c>
      <c r="D1524" s="1" t="s">
        <v>1863</v>
      </c>
    </row>
    <row r="1525" spans="1:4" x14ac:dyDescent="0.25">
      <c r="A1525">
        <v>127621</v>
      </c>
      <c r="B1525" s="1" t="s">
        <v>70</v>
      </c>
      <c r="C1525" s="1" t="s">
        <v>1824</v>
      </c>
      <c r="D1525" s="1" t="s">
        <v>1863</v>
      </c>
    </row>
    <row r="1526" spans="1:4" x14ac:dyDescent="0.25">
      <c r="A1526">
        <v>145184</v>
      </c>
      <c r="B1526" s="1" t="s">
        <v>70</v>
      </c>
      <c r="C1526" s="1" t="s">
        <v>1824</v>
      </c>
      <c r="D1526" s="1" t="s">
        <v>1868</v>
      </c>
    </row>
    <row r="1527" spans="1:4" x14ac:dyDescent="0.25">
      <c r="A1527">
        <v>106859</v>
      </c>
      <c r="B1527" s="1" t="s">
        <v>70</v>
      </c>
      <c r="C1527" s="1" t="s">
        <v>1824</v>
      </c>
      <c r="D1527" s="1" t="s">
        <v>1868</v>
      </c>
    </row>
    <row r="1528" spans="1:4" x14ac:dyDescent="0.25">
      <c r="A1528">
        <v>120089</v>
      </c>
      <c r="B1528" s="1" t="s">
        <v>70</v>
      </c>
      <c r="C1528" s="1" t="s">
        <v>1824</v>
      </c>
      <c r="D1528" s="1" t="s">
        <v>1868</v>
      </c>
    </row>
    <row r="1529" spans="1:4" x14ac:dyDescent="0.25">
      <c r="A1529">
        <v>119375</v>
      </c>
      <c r="B1529" s="1" t="s">
        <v>70</v>
      </c>
      <c r="C1529" s="1" t="s">
        <v>1824</v>
      </c>
      <c r="D1529" s="1" t="s">
        <v>1863</v>
      </c>
    </row>
    <row r="1530" spans="1:4" x14ac:dyDescent="0.25">
      <c r="A1530">
        <v>125206</v>
      </c>
      <c r="B1530" s="1" t="s">
        <v>70</v>
      </c>
      <c r="C1530" s="1" t="s">
        <v>1824</v>
      </c>
      <c r="D1530" s="1" t="s">
        <v>1863</v>
      </c>
    </row>
    <row r="1531" spans="1:4" x14ac:dyDescent="0.25">
      <c r="A1531">
        <v>126137</v>
      </c>
      <c r="B1531" s="1" t="s">
        <v>70</v>
      </c>
      <c r="C1531" s="1" t="s">
        <v>1824</v>
      </c>
      <c r="D1531" s="1" t="s">
        <v>1863</v>
      </c>
    </row>
    <row r="1532" spans="1:4" x14ac:dyDescent="0.25">
      <c r="A1532">
        <v>143903</v>
      </c>
      <c r="B1532" s="1" t="s">
        <v>42</v>
      </c>
      <c r="C1532" s="1" t="s">
        <v>1872</v>
      </c>
      <c r="D1532" s="1" t="s">
        <v>1873</v>
      </c>
    </row>
    <row r="1533" spans="1:4" x14ac:dyDescent="0.25">
      <c r="A1533">
        <v>104780</v>
      </c>
      <c r="B1533" s="1" t="s">
        <v>42</v>
      </c>
      <c r="C1533" s="1" t="s">
        <v>1872</v>
      </c>
      <c r="D1533" s="1" t="s">
        <v>1873</v>
      </c>
    </row>
    <row r="1534" spans="1:4" x14ac:dyDescent="0.25">
      <c r="A1534">
        <v>101182</v>
      </c>
      <c r="B1534" s="1" t="s">
        <v>70</v>
      </c>
      <c r="C1534" s="1" t="s">
        <v>1824</v>
      </c>
      <c r="D1534" s="1" t="s">
        <v>1863</v>
      </c>
    </row>
    <row r="1535" spans="1:4" x14ac:dyDescent="0.25">
      <c r="A1535">
        <v>132297</v>
      </c>
      <c r="B1535" s="1" t="s">
        <v>70</v>
      </c>
      <c r="C1535" s="1" t="s">
        <v>1824</v>
      </c>
      <c r="D1535" s="1" t="s">
        <v>1868</v>
      </c>
    </row>
    <row r="1536" spans="1:4" x14ac:dyDescent="0.25">
      <c r="A1536">
        <v>100328</v>
      </c>
      <c r="B1536" s="1" t="s">
        <v>70</v>
      </c>
      <c r="C1536" s="1" t="s">
        <v>1824</v>
      </c>
      <c r="D1536" s="1" t="s">
        <v>1863</v>
      </c>
    </row>
    <row r="1537" spans="1:4" x14ac:dyDescent="0.25">
      <c r="A1537">
        <v>118773</v>
      </c>
      <c r="B1537" s="1" t="s">
        <v>70</v>
      </c>
      <c r="C1537" s="1" t="s">
        <v>1824</v>
      </c>
      <c r="D1537" s="1" t="s">
        <v>1868</v>
      </c>
    </row>
    <row r="1538" spans="1:4" x14ac:dyDescent="0.25">
      <c r="A1538">
        <v>159205</v>
      </c>
      <c r="B1538" s="1" t="s">
        <v>70</v>
      </c>
      <c r="C1538" s="1" t="s">
        <v>1824</v>
      </c>
      <c r="D1538" s="1" t="s">
        <v>1863</v>
      </c>
    </row>
    <row r="1539" spans="1:4" x14ac:dyDescent="0.25">
      <c r="A1539">
        <v>112123</v>
      </c>
      <c r="B1539" s="1" t="s">
        <v>70</v>
      </c>
      <c r="C1539" s="1" t="s">
        <v>1824</v>
      </c>
      <c r="D1539" s="1" t="s">
        <v>1863</v>
      </c>
    </row>
    <row r="1540" spans="1:4" x14ac:dyDescent="0.25">
      <c r="A1540">
        <v>114468</v>
      </c>
      <c r="B1540" s="1" t="s">
        <v>70</v>
      </c>
      <c r="C1540" s="1" t="s">
        <v>1464</v>
      </c>
      <c r="D1540" s="1" t="s">
        <v>1877</v>
      </c>
    </row>
    <row r="1541" spans="1:4" x14ac:dyDescent="0.25">
      <c r="A1541">
        <v>135692</v>
      </c>
      <c r="B1541" s="1" t="s">
        <v>70</v>
      </c>
      <c r="C1541" s="1" t="s">
        <v>1464</v>
      </c>
      <c r="D1541" s="1" t="s">
        <v>1877</v>
      </c>
    </row>
    <row r="1542" spans="1:4" x14ac:dyDescent="0.25">
      <c r="A1542">
        <v>131233</v>
      </c>
      <c r="B1542" s="1" t="s">
        <v>70</v>
      </c>
      <c r="C1542" s="1" t="s">
        <v>1464</v>
      </c>
      <c r="D1542" s="1" t="s">
        <v>1879</v>
      </c>
    </row>
    <row r="1543" spans="1:4" x14ac:dyDescent="0.25">
      <c r="A1543">
        <v>119578</v>
      </c>
      <c r="B1543" s="1" t="s">
        <v>70</v>
      </c>
      <c r="C1543" s="1" t="s">
        <v>1464</v>
      </c>
      <c r="D1543" s="1" t="s">
        <v>1877</v>
      </c>
    </row>
    <row r="1544" spans="1:4" x14ac:dyDescent="0.25">
      <c r="A1544">
        <v>124562</v>
      </c>
      <c r="B1544" s="1" t="s">
        <v>70</v>
      </c>
      <c r="C1544" s="1" t="s">
        <v>1464</v>
      </c>
      <c r="D1544" s="1" t="s">
        <v>1877</v>
      </c>
    </row>
    <row r="1545" spans="1:4" x14ac:dyDescent="0.25">
      <c r="A1545">
        <v>140074</v>
      </c>
      <c r="B1545" s="1" t="s">
        <v>19</v>
      </c>
      <c r="C1545" s="1" t="s">
        <v>1505</v>
      </c>
      <c r="D1545" s="1" t="s">
        <v>1882</v>
      </c>
    </row>
    <row r="1546" spans="1:4" x14ac:dyDescent="0.25">
      <c r="A1546">
        <v>103037</v>
      </c>
      <c r="B1546" s="1" t="s">
        <v>19</v>
      </c>
      <c r="C1546" s="1" t="s">
        <v>1499</v>
      </c>
      <c r="D1546" s="1" t="s">
        <v>1884</v>
      </c>
    </row>
    <row r="1547" spans="1:4" x14ac:dyDescent="0.25">
      <c r="A1547">
        <v>127460</v>
      </c>
      <c r="B1547" s="1" t="s">
        <v>19</v>
      </c>
      <c r="C1547" s="1" t="s">
        <v>1744</v>
      </c>
      <c r="D1547" s="1" t="s">
        <v>1885</v>
      </c>
    </row>
    <row r="1548" spans="1:4" x14ac:dyDescent="0.25">
      <c r="A1548">
        <v>121671</v>
      </c>
      <c r="B1548" s="1" t="s">
        <v>19</v>
      </c>
      <c r="C1548" s="1" t="s">
        <v>1744</v>
      </c>
      <c r="D1548" s="1" t="s">
        <v>1885</v>
      </c>
    </row>
    <row r="1549" spans="1:4" x14ac:dyDescent="0.25">
      <c r="A1549">
        <v>150350</v>
      </c>
      <c r="B1549" s="1" t="s">
        <v>19</v>
      </c>
      <c r="C1549" s="1" t="s">
        <v>1505</v>
      </c>
      <c r="D1549" s="1" t="s">
        <v>1886</v>
      </c>
    </row>
    <row r="1550" spans="1:4" x14ac:dyDescent="0.25">
      <c r="A1550">
        <v>121720</v>
      </c>
      <c r="B1550" s="1" t="s">
        <v>19</v>
      </c>
      <c r="C1550" s="1" t="s">
        <v>1508</v>
      </c>
      <c r="D1550" s="1" t="s">
        <v>1887</v>
      </c>
    </row>
    <row r="1551" spans="1:4" x14ac:dyDescent="0.25">
      <c r="A1551">
        <v>149895</v>
      </c>
      <c r="B1551" s="1" t="s">
        <v>19</v>
      </c>
      <c r="C1551" s="1" t="s">
        <v>1499</v>
      </c>
      <c r="D1551" s="1" t="s">
        <v>1785</v>
      </c>
    </row>
    <row r="1552" spans="1:4" x14ac:dyDescent="0.25">
      <c r="A1552">
        <v>147564</v>
      </c>
      <c r="B1552" s="1" t="s">
        <v>19</v>
      </c>
      <c r="C1552" s="1" t="s">
        <v>1497</v>
      </c>
      <c r="D1552" s="1" t="s">
        <v>1890</v>
      </c>
    </row>
    <row r="1553" spans="1:4" x14ac:dyDescent="0.25">
      <c r="A1553">
        <v>136399</v>
      </c>
      <c r="B1553" s="1" t="s">
        <v>19</v>
      </c>
      <c r="C1553" s="1" t="s">
        <v>1505</v>
      </c>
      <c r="D1553" s="1" t="s">
        <v>1892</v>
      </c>
    </row>
    <row r="1554" spans="1:4" x14ac:dyDescent="0.25">
      <c r="A1554">
        <v>107916</v>
      </c>
      <c r="B1554" s="1" t="s">
        <v>19</v>
      </c>
      <c r="C1554" s="1" t="s">
        <v>1744</v>
      </c>
      <c r="D1554" s="1" t="s">
        <v>1885</v>
      </c>
    </row>
    <row r="1555" spans="1:4" x14ac:dyDescent="0.25">
      <c r="A1555">
        <v>164168</v>
      </c>
      <c r="B1555" s="1" t="s">
        <v>19</v>
      </c>
      <c r="C1555" s="1" t="s">
        <v>1744</v>
      </c>
      <c r="D1555" s="1" t="s">
        <v>1885</v>
      </c>
    </row>
    <row r="1556" spans="1:4" x14ac:dyDescent="0.25">
      <c r="A1556">
        <v>112557</v>
      </c>
      <c r="B1556" s="1" t="s">
        <v>19</v>
      </c>
      <c r="C1556" s="1" t="s">
        <v>1744</v>
      </c>
      <c r="D1556" s="1" t="s">
        <v>1885</v>
      </c>
    </row>
    <row r="1557" spans="1:4" x14ac:dyDescent="0.25">
      <c r="A1557">
        <v>122959</v>
      </c>
      <c r="B1557" s="1" t="s">
        <v>42</v>
      </c>
      <c r="C1557" s="1" t="s">
        <v>1510</v>
      </c>
      <c r="D1557" s="1" t="s">
        <v>1893</v>
      </c>
    </row>
    <row r="1558" spans="1:4" x14ac:dyDescent="0.25">
      <c r="A1558">
        <v>162572</v>
      </c>
      <c r="B1558" s="1" t="s">
        <v>42</v>
      </c>
      <c r="C1558" s="1" t="s">
        <v>1510</v>
      </c>
      <c r="D1558" s="1" t="s">
        <v>1893</v>
      </c>
    </row>
    <row r="1559" spans="1:4" x14ac:dyDescent="0.25">
      <c r="A1559">
        <v>148110</v>
      </c>
      <c r="B1559" s="1" t="s">
        <v>42</v>
      </c>
      <c r="C1559" s="1" t="s">
        <v>1510</v>
      </c>
      <c r="D1559" s="1" t="s">
        <v>1893</v>
      </c>
    </row>
    <row r="1560" spans="1:4" x14ac:dyDescent="0.25">
      <c r="A1560">
        <v>131828</v>
      </c>
      <c r="B1560" s="1" t="s">
        <v>42</v>
      </c>
      <c r="C1560" s="1" t="s">
        <v>1510</v>
      </c>
      <c r="D1560" s="1" t="s">
        <v>1893</v>
      </c>
    </row>
    <row r="1561" spans="1:4" x14ac:dyDescent="0.25">
      <c r="A1561">
        <v>109218</v>
      </c>
      <c r="B1561" s="1" t="s">
        <v>42</v>
      </c>
      <c r="C1561" s="1" t="s">
        <v>1510</v>
      </c>
      <c r="D1561" s="1" t="s">
        <v>1896</v>
      </c>
    </row>
    <row r="1562" spans="1:4" x14ac:dyDescent="0.25">
      <c r="A1562">
        <v>120558</v>
      </c>
      <c r="B1562" s="1" t="s">
        <v>42</v>
      </c>
      <c r="C1562" s="1" t="s">
        <v>1510</v>
      </c>
      <c r="D1562" s="1" t="s">
        <v>1893</v>
      </c>
    </row>
    <row r="1563" spans="1:4" x14ac:dyDescent="0.25">
      <c r="A1563">
        <v>109036</v>
      </c>
      <c r="B1563" s="1" t="s">
        <v>19</v>
      </c>
      <c r="C1563" s="1" t="s">
        <v>1744</v>
      </c>
      <c r="D1563" s="1" t="s">
        <v>1897</v>
      </c>
    </row>
    <row r="1564" spans="1:4" x14ac:dyDescent="0.25">
      <c r="A1564">
        <v>147830</v>
      </c>
      <c r="B1564" s="1" t="s">
        <v>19</v>
      </c>
      <c r="C1564" s="1" t="s">
        <v>1744</v>
      </c>
      <c r="D1564" s="1" t="s">
        <v>1899</v>
      </c>
    </row>
    <row r="1565" spans="1:4" x14ac:dyDescent="0.25">
      <c r="A1565">
        <v>150497</v>
      </c>
      <c r="B1565" s="1" t="s">
        <v>19</v>
      </c>
      <c r="C1565" s="1" t="s">
        <v>1744</v>
      </c>
      <c r="D1565" s="1" t="s">
        <v>1899</v>
      </c>
    </row>
    <row r="1566" spans="1:4" x14ac:dyDescent="0.25">
      <c r="A1566">
        <v>128986</v>
      </c>
      <c r="B1566" s="1" t="s">
        <v>19</v>
      </c>
      <c r="C1566" s="1" t="s">
        <v>1744</v>
      </c>
      <c r="D1566" s="1" t="s">
        <v>1899</v>
      </c>
    </row>
    <row r="1567" spans="1:4" x14ac:dyDescent="0.25">
      <c r="A1567">
        <v>139584</v>
      </c>
      <c r="B1567" s="1" t="s">
        <v>19</v>
      </c>
      <c r="C1567" s="1" t="s">
        <v>1744</v>
      </c>
      <c r="D1567" s="1" t="s">
        <v>1899</v>
      </c>
    </row>
    <row r="1568" spans="1:4" x14ac:dyDescent="0.25">
      <c r="A1568">
        <v>162677</v>
      </c>
      <c r="B1568" s="1" t="s">
        <v>19</v>
      </c>
      <c r="C1568" s="1" t="s">
        <v>1744</v>
      </c>
      <c r="D1568" s="1" t="s">
        <v>1904</v>
      </c>
    </row>
    <row r="1569" spans="1:4" x14ac:dyDescent="0.25">
      <c r="A1569">
        <v>150924</v>
      </c>
      <c r="B1569" s="1" t="s">
        <v>19</v>
      </c>
      <c r="C1569" s="1" t="s">
        <v>1744</v>
      </c>
      <c r="D1569" s="1" t="s">
        <v>1897</v>
      </c>
    </row>
    <row r="1570" spans="1:4" x14ac:dyDescent="0.25">
      <c r="A1570">
        <v>153969</v>
      </c>
      <c r="B1570" s="1" t="s">
        <v>19</v>
      </c>
      <c r="C1570" s="1" t="s">
        <v>1744</v>
      </c>
      <c r="D1570" s="1" t="s">
        <v>1904</v>
      </c>
    </row>
    <row r="1571" spans="1:4" x14ac:dyDescent="0.25">
      <c r="A1571">
        <v>146682</v>
      </c>
      <c r="B1571" s="1" t="s">
        <v>19</v>
      </c>
      <c r="C1571" s="1" t="s">
        <v>1744</v>
      </c>
      <c r="D1571" s="1" t="s">
        <v>1899</v>
      </c>
    </row>
    <row r="1572" spans="1:4" x14ac:dyDescent="0.25">
      <c r="A1572">
        <v>138695</v>
      </c>
      <c r="B1572" s="1" t="s">
        <v>70</v>
      </c>
      <c r="C1572" s="1" t="s">
        <v>71</v>
      </c>
      <c r="D1572" s="1" t="s">
        <v>1905</v>
      </c>
    </row>
    <row r="1573" spans="1:4" x14ac:dyDescent="0.25">
      <c r="A1573">
        <v>107461</v>
      </c>
      <c r="B1573" s="1" t="s">
        <v>70</v>
      </c>
      <c r="C1573" s="1" t="s">
        <v>71</v>
      </c>
      <c r="D1573" s="1" t="s">
        <v>1905</v>
      </c>
    </row>
    <row r="1574" spans="1:4" x14ac:dyDescent="0.25">
      <c r="A1574">
        <v>133879</v>
      </c>
      <c r="B1574" s="1" t="s">
        <v>19</v>
      </c>
      <c r="C1574" s="1" t="s">
        <v>111</v>
      </c>
      <c r="D1574" s="1" t="s">
        <v>1906</v>
      </c>
    </row>
    <row r="1575" spans="1:4" x14ac:dyDescent="0.25">
      <c r="A1575">
        <v>157483</v>
      </c>
      <c r="B1575" s="1" t="s">
        <v>70</v>
      </c>
      <c r="C1575" s="1" t="s">
        <v>71</v>
      </c>
      <c r="D1575" s="1" t="s">
        <v>1905</v>
      </c>
    </row>
    <row r="1576" spans="1:4" x14ac:dyDescent="0.25">
      <c r="A1576">
        <v>132059</v>
      </c>
      <c r="B1576" s="1" t="s">
        <v>19</v>
      </c>
      <c r="C1576" s="1" t="s">
        <v>1638</v>
      </c>
      <c r="D1576" s="1" t="s">
        <v>1907</v>
      </c>
    </row>
    <row r="1577" spans="1:4" x14ac:dyDescent="0.25">
      <c r="A1577">
        <v>122280</v>
      </c>
      <c r="B1577" s="1" t="s">
        <v>70</v>
      </c>
      <c r="C1577" s="1" t="s">
        <v>71</v>
      </c>
      <c r="D1577" s="1" t="s">
        <v>1905</v>
      </c>
    </row>
    <row r="1578" spans="1:4" x14ac:dyDescent="0.25">
      <c r="A1578">
        <v>105235</v>
      </c>
      <c r="B1578" s="1" t="s">
        <v>19</v>
      </c>
      <c r="C1578" s="1" t="s">
        <v>1505</v>
      </c>
      <c r="D1578" s="1" t="s">
        <v>1908</v>
      </c>
    </row>
    <row r="1579" spans="1:4" x14ac:dyDescent="0.25">
      <c r="A1579">
        <v>152912</v>
      </c>
      <c r="B1579" s="1" t="s">
        <v>70</v>
      </c>
      <c r="C1579" s="1" t="s">
        <v>71</v>
      </c>
      <c r="D1579" s="1" t="s">
        <v>1905</v>
      </c>
    </row>
    <row r="1580" spans="1:4" x14ac:dyDescent="0.25">
      <c r="A1580">
        <v>123498</v>
      </c>
      <c r="B1580" s="1" t="s">
        <v>19</v>
      </c>
      <c r="C1580" s="1" t="s">
        <v>1497</v>
      </c>
      <c r="D1580" s="1" t="s">
        <v>1650</v>
      </c>
    </row>
    <row r="1581" spans="1:4" x14ac:dyDescent="0.25">
      <c r="A1581">
        <v>159352</v>
      </c>
      <c r="B1581" s="1" t="s">
        <v>19</v>
      </c>
      <c r="C1581" s="1" t="s">
        <v>1497</v>
      </c>
      <c r="D1581" s="1" t="s">
        <v>1753</v>
      </c>
    </row>
    <row r="1582" spans="1:4" x14ac:dyDescent="0.25">
      <c r="A1582">
        <v>146416</v>
      </c>
      <c r="B1582" s="1" t="s">
        <v>19</v>
      </c>
      <c r="C1582" s="1" t="s">
        <v>1497</v>
      </c>
      <c r="D1582" s="1" t="s">
        <v>1751</v>
      </c>
    </row>
    <row r="1583" spans="1:4" x14ac:dyDescent="0.25">
      <c r="A1583">
        <v>163783</v>
      </c>
      <c r="B1583" s="1" t="s">
        <v>19</v>
      </c>
      <c r="C1583" s="1" t="s">
        <v>111</v>
      </c>
      <c r="D1583" s="1" t="s">
        <v>1910</v>
      </c>
    </row>
    <row r="1584" spans="1:4" x14ac:dyDescent="0.25">
      <c r="A1584">
        <v>123981</v>
      </c>
      <c r="B1584" s="1" t="s">
        <v>70</v>
      </c>
      <c r="C1584" s="1" t="s">
        <v>21</v>
      </c>
      <c r="D1584" s="1" t="s">
        <v>1885</v>
      </c>
    </row>
    <row r="1585" spans="1:4" x14ac:dyDescent="0.25">
      <c r="A1585">
        <v>158953</v>
      </c>
      <c r="B1585" s="1" t="s">
        <v>70</v>
      </c>
      <c r="C1585" s="1" t="s">
        <v>21</v>
      </c>
      <c r="D1585" s="1" t="s">
        <v>1885</v>
      </c>
    </row>
    <row r="1586" spans="1:4" x14ac:dyDescent="0.25">
      <c r="A1586">
        <v>165428</v>
      </c>
      <c r="B1586" s="1" t="s">
        <v>70</v>
      </c>
      <c r="C1586" s="1" t="s">
        <v>21</v>
      </c>
      <c r="D1586" s="1" t="s">
        <v>1885</v>
      </c>
    </row>
    <row r="1587" spans="1:4" x14ac:dyDescent="0.25">
      <c r="A1587">
        <v>169026</v>
      </c>
      <c r="B1587" s="1" t="s">
        <v>70</v>
      </c>
      <c r="C1587" s="1" t="s">
        <v>21</v>
      </c>
      <c r="D1587" s="1" t="s">
        <v>1885</v>
      </c>
    </row>
    <row r="1588" spans="1:4" x14ac:dyDescent="0.25">
      <c r="A1588">
        <v>109750</v>
      </c>
      <c r="B1588" s="1" t="s">
        <v>70</v>
      </c>
      <c r="C1588" s="1" t="s">
        <v>21</v>
      </c>
      <c r="D1588" s="1" t="s">
        <v>1885</v>
      </c>
    </row>
    <row r="1589" spans="1:4" x14ac:dyDescent="0.25">
      <c r="A1589">
        <v>149384</v>
      </c>
      <c r="B1589" s="1" t="s">
        <v>167</v>
      </c>
      <c r="C1589" s="1" t="s">
        <v>1538</v>
      </c>
      <c r="D1589" s="1" t="s">
        <v>1917</v>
      </c>
    </row>
    <row r="1590" spans="1:4" x14ac:dyDescent="0.25">
      <c r="A1590">
        <v>131527</v>
      </c>
      <c r="B1590" s="1" t="s">
        <v>167</v>
      </c>
      <c r="C1590" s="1" t="s">
        <v>1538</v>
      </c>
      <c r="D1590" s="1" t="s">
        <v>1917</v>
      </c>
    </row>
    <row r="1591" spans="1:4" x14ac:dyDescent="0.25">
      <c r="A1591">
        <v>164000</v>
      </c>
      <c r="B1591" s="1" t="s">
        <v>70</v>
      </c>
      <c r="C1591" s="1" t="s">
        <v>21</v>
      </c>
      <c r="D1591" s="1" t="s">
        <v>1922</v>
      </c>
    </row>
    <row r="1592" spans="1:4" x14ac:dyDescent="0.25">
      <c r="A1592">
        <v>164224</v>
      </c>
      <c r="B1592" s="1" t="s">
        <v>70</v>
      </c>
      <c r="C1592" s="1" t="s">
        <v>21</v>
      </c>
      <c r="D1592" s="1" t="s">
        <v>1922</v>
      </c>
    </row>
    <row r="1593" spans="1:4" x14ac:dyDescent="0.25">
      <c r="A1593">
        <v>158372</v>
      </c>
      <c r="B1593" s="1" t="s">
        <v>19</v>
      </c>
      <c r="C1593" s="1" t="s">
        <v>33</v>
      </c>
      <c r="D1593" s="1" t="s">
        <v>1929</v>
      </c>
    </row>
    <row r="1594" spans="1:4" x14ac:dyDescent="0.25">
      <c r="A1594">
        <v>108882</v>
      </c>
      <c r="B1594" s="1" t="s">
        <v>167</v>
      </c>
      <c r="C1594" s="1" t="s">
        <v>1538</v>
      </c>
      <c r="D1594" s="1" t="s">
        <v>1917</v>
      </c>
    </row>
    <row r="1595" spans="1:4" x14ac:dyDescent="0.25">
      <c r="A1595">
        <v>108245</v>
      </c>
      <c r="B1595" s="1" t="s">
        <v>70</v>
      </c>
      <c r="C1595" s="1" t="s">
        <v>21</v>
      </c>
      <c r="D1595" s="1" t="s">
        <v>1930</v>
      </c>
    </row>
    <row r="1596" spans="1:4" x14ac:dyDescent="0.25">
      <c r="A1596">
        <v>142314</v>
      </c>
      <c r="B1596" s="1" t="s">
        <v>70</v>
      </c>
      <c r="C1596" s="1" t="s">
        <v>21</v>
      </c>
      <c r="D1596" s="1" t="s">
        <v>1930</v>
      </c>
    </row>
    <row r="1597" spans="1:4" x14ac:dyDescent="0.25">
      <c r="A1597">
        <v>132409</v>
      </c>
      <c r="B1597" s="1" t="s">
        <v>70</v>
      </c>
      <c r="C1597" s="1" t="s">
        <v>21</v>
      </c>
      <c r="D1597" s="1" t="s">
        <v>1922</v>
      </c>
    </row>
    <row r="1598" spans="1:4" x14ac:dyDescent="0.25">
      <c r="A1598">
        <v>150189</v>
      </c>
      <c r="B1598" s="1" t="s">
        <v>70</v>
      </c>
      <c r="C1598" s="1" t="s">
        <v>21</v>
      </c>
      <c r="D1598" s="1" t="s">
        <v>1922</v>
      </c>
    </row>
    <row r="1599" spans="1:4" x14ac:dyDescent="0.25">
      <c r="A1599">
        <v>114433</v>
      </c>
      <c r="B1599" s="1" t="s">
        <v>70</v>
      </c>
      <c r="C1599" s="1" t="s">
        <v>21</v>
      </c>
      <c r="D1599" s="1" t="s">
        <v>1922</v>
      </c>
    </row>
    <row r="1600" spans="1:4" x14ac:dyDescent="0.25">
      <c r="A1600">
        <v>104640</v>
      </c>
      <c r="B1600" s="1" t="s">
        <v>167</v>
      </c>
      <c r="C1600" s="1" t="s">
        <v>1538</v>
      </c>
      <c r="D1600" s="1" t="s">
        <v>1917</v>
      </c>
    </row>
    <row r="1601" spans="1:4" x14ac:dyDescent="0.25">
      <c r="A1601">
        <v>137008</v>
      </c>
      <c r="B1601" s="1" t="s">
        <v>70</v>
      </c>
      <c r="C1601" s="1" t="s">
        <v>21</v>
      </c>
      <c r="D1601" s="1" t="s">
        <v>1885</v>
      </c>
    </row>
    <row r="1602" spans="1:4" x14ac:dyDescent="0.25">
      <c r="A1602">
        <v>108189</v>
      </c>
      <c r="B1602" s="1" t="s">
        <v>19</v>
      </c>
      <c r="C1602" s="1" t="s">
        <v>33</v>
      </c>
      <c r="D1602" s="1" t="s">
        <v>1929</v>
      </c>
    </row>
    <row r="1603" spans="1:4" x14ac:dyDescent="0.25">
      <c r="A1603">
        <v>154641</v>
      </c>
      <c r="B1603" s="1" t="s">
        <v>19</v>
      </c>
      <c r="C1603" s="1" t="s">
        <v>33</v>
      </c>
      <c r="D1603" s="1" t="s">
        <v>1929</v>
      </c>
    </row>
    <row r="1604" spans="1:4" x14ac:dyDescent="0.25">
      <c r="A1604">
        <v>131625</v>
      </c>
      <c r="B1604" s="1" t="s">
        <v>19</v>
      </c>
      <c r="C1604" s="1" t="s">
        <v>33</v>
      </c>
      <c r="D1604" s="1" t="s">
        <v>1929</v>
      </c>
    </row>
    <row r="1605" spans="1:4" x14ac:dyDescent="0.25">
      <c r="A1605">
        <v>156356</v>
      </c>
      <c r="B1605" s="1" t="s">
        <v>167</v>
      </c>
      <c r="C1605" s="1" t="s">
        <v>1538</v>
      </c>
      <c r="D1605" s="1" t="s">
        <v>1917</v>
      </c>
    </row>
    <row r="1606" spans="1:4" x14ac:dyDescent="0.25">
      <c r="B1606" s="1"/>
      <c r="C1606" s="1"/>
      <c r="D1606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1FA1A-BA88-4BE6-B709-6A24B9F7F144}">
  <dimension ref="A1:K7907"/>
  <sheetViews>
    <sheetView workbookViewId="0">
      <selection activeCell="M2" sqref="M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21.7109375" bestFit="1" customWidth="1"/>
    <col min="4" max="4" width="14.140625" bestFit="1" customWidth="1"/>
    <col min="5" max="5" width="9.7109375" bestFit="1" customWidth="1"/>
    <col min="6" max="6" width="12" bestFit="1" customWidth="1"/>
    <col min="7" max="7" width="9.42578125" bestFit="1" customWidth="1"/>
    <col min="8" max="8" width="18.7109375" bestFit="1" customWidth="1"/>
    <col min="9" max="9" width="17.28515625" bestFit="1" customWidth="1"/>
    <col min="10" max="10" width="13.85546875" bestFit="1" customWidth="1"/>
    <col min="11" max="11" width="9.85546875" bestFit="1" customWidth="1"/>
  </cols>
  <sheetData>
    <row r="1" spans="1:11" x14ac:dyDescent="0.25">
      <c r="A1" t="s">
        <v>4691</v>
      </c>
      <c r="B1" t="s">
        <v>8</v>
      </c>
      <c r="C1" t="s">
        <v>10</v>
      </c>
      <c r="D1" t="s">
        <v>4704</v>
      </c>
      <c r="E1" t="s">
        <v>4705</v>
      </c>
      <c r="F1" t="s">
        <v>4706</v>
      </c>
      <c r="G1" t="s">
        <v>5</v>
      </c>
      <c r="H1" t="s">
        <v>4730</v>
      </c>
      <c r="I1" t="s">
        <v>6</v>
      </c>
      <c r="J1" t="s">
        <v>4709</v>
      </c>
      <c r="K1" t="s">
        <v>4710</v>
      </c>
    </row>
    <row r="2" spans="1:11" x14ac:dyDescent="0.25">
      <c r="A2">
        <v>152156</v>
      </c>
      <c r="B2" s="1" t="s">
        <v>23</v>
      </c>
      <c r="C2" s="1" t="s">
        <v>25</v>
      </c>
      <c r="D2" s="1" t="s">
        <v>4711</v>
      </c>
      <c r="E2" s="1" t="s">
        <v>4712</v>
      </c>
      <c r="F2" s="1" t="s">
        <v>4713</v>
      </c>
      <c r="G2" s="1" t="s">
        <v>19</v>
      </c>
      <c r="H2" s="1" t="s">
        <v>20</v>
      </c>
      <c r="I2" s="1" t="s">
        <v>21</v>
      </c>
      <c r="J2">
        <v>1</v>
      </c>
      <c r="K2">
        <v>0</v>
      </c>
    </row>
    <row r="3" spans="1:11" x14ac:dyDescent="0.25">
      <c r="A3">
        <v>138688</v>
      </c>
      <c r="B3" s="1" t="s">
        <v>23</v>
      </c>
      <c r="C3" s="1" t="s">
        <v>35</v>
      </c>
      <c r="D3" s="1" t="s">
        <v>4714</v>
      </c>
      <c r="E3" s="1" t="s">
        <v>4712</v>
      </c>
      <c r="F3" s="1" t="s">
        <v>4715</v>
      </c>
      <c r="G3" s="1" t="s">
        <v>19</v>
      </c>
      <c r="H3" s="1" t="s">
        <v>33</v>
      </c>
      <c r="I3" s="1" t="s">
        <v>34</v>
      </c>
      <c r="J3">
        <v>1</v>
      </c>
      <c r="K3">
        <v>0</v>
      </c>
    </row>
    <row r="4" spans="1:11" x14ac:dyDescent="0.25">
      <c r="A4">
        <v>108966</v>
      </c>
      <c r="B4" s="1" t="s">
        <v>23</v>
      </c>
      <c r="C4" s="1" t="s">
        <v>46</v>
      </c>
      <c r="D4" s="1" t="s">
        <v>4716</v>
      </c>
      <c r="E4" s="1" t="s">
        <v>4712</v>
      </c>
      <c r="F4" s="1" t="s">
        <v>4713</v>
      </c>
      <c r="G4" s="1" t="s">
        <v>42</v>
      </c>
      <c r="H4" s="1" t="s">
        <v>43</v>
      </c>
      <c r="I4" s="1" t="s">
        <v>44</v>
      </c>
      <c r="J4">
        <v>0</v>
      </c>
      <c r="K4">
        <v>0</v>
      </c>
    </row>
    <row r="5" spans="1:11" x14ac:dyDescent="0.25">
      <c r="A5">
        <v>115812</v>
      </c>
      <c r="B5" s="1" t="s">
        <v>23</v>
      </c>
      <c r="C5" s="1" t="s">
        <v>25</v>
      </c>
      <c r="D5" s="1" t="s">
        <v>4717</v>
      </c>
      <c r="E5" s="1" t="s">
        <v>4712</v>
      </c>
      <c r="F5" s="1" t="s">
        <v>4713</v>
      </c>
      <c r="G5" s="1" t="s">
        <v>42</v>
      </c>
      <c r="H5" s="1" t="s">
        <v>43</v>
      </c>
      <c r="I5" s="1" t="s">
        <v>44</v>
      </c>
      <c r="J5">
        <v>1</v>
      </c>
      <c r="K5">
        <v>0</v>
      </c>
    </row>
    <row r="6" spans="1:11" x14ac:dyDescent="0.25">
      <c r="A6">
        <v>114412</v>
      </c>
      <c r="B6" s="1" t="s">
        <v>23</v>
      </c>
      <c r="C6" s="1" t="s">
        <v>25</v>
      </c>
      <c r="D6" s="1" t="s">
        <v>4718</v>
      </c>
      <c r="E6" s="1" t="s">
        <v>4719</v>
      </c>
      <c r="F6" s="1" t="s">
        <v>4715</v>
      </c>
      <c r="G6" s="1" t="s">
        <v>19</v>
      </c>
      <c r="H6" s="1" t="s">
        <v>33</v>
      </c>
      <c r="I6" s="1" t="s">
        <v>34</v>
      </c>
      <c r="J6">
        <v>0</v>
      </c>
      <c r="K6">
        <v>0</v>
      </c>
    </row>
    <row r="7" spans="1:11" x14ac:dyDescent="0.25">
      <c r="A7">
        <v>161389</v>
      </c>
      <c r="B7" s="1" t="s">
        <v>23</v>
      </c>
      <c r="C7" s="1" t="s">
        <v>25</v>
      </c>
      <c r="D7" s="1" t="s">
        <v>4716</v>
      </c>
      <c r="E7" s="1" t="s">
        <v>4719</v>
      </c>
      <c r="F7" s="1" t="s">
        <v>4720</v>
      </c>
      <c r="G7" s="1" t="s">
        <v>19</v>
      </c>
      <c r="H7" s="1" t="s">
        <v>33</v>
      </c>
      <c r="I7" s="1" t="s">
        <v>34</v>
      </c>
      <c r="J7">
        <v>1</v>
      </c>
      <c r="K7">
        <v>0</v>
      </c>
    </row>
    <row r="8" spans="1:11" x14ac:dyDescent="0.25">
      <c r="A8">
        <v>118983</v>
      </c>
      <c r="B8" s="1" t="s">
        <v>23</v>
      </c>
      <c r="C8" s="1" t="s">
        <v>25</v>
      </c>
      <c r="D8" s="1" t="s">
        <v>4721</v>
      </c>
      <c r="E8" s="1" t="s">
        <v>4712</v>
      </c>
      <c r="F8" s="1" t="s">
        <v>4722</v>
      </c>
      <c r="G8" s="1" t="s">
        <v>70</v>
      </c>
      <c r="H8" s="1" t="s">
        <v>71</v>
      </c>
      <c r="I8" s="1" t="s">
        <v>72</v>
      </c>
      <c r="J8">
        <v>0</v>
      </c>
      <c r="K8">
        <v>0</v>
      </c>
    </row>
    <row r="9" spans="1:11" x14ac:dyDescent="0.25">
      <c r="A9">
        <v>105893</v>
      </c>
      <c r="B9" s="1" t="s">
        <v>23</v>
      </c>
      <c r="C9" s="1" t="s">
        <v>35</v>
      </c>
      <c r="D9" s="1" t="s">
        <v>4711</v>
      </c>
      <c r="E9" s="1" t="s">
        <v>4712</v>
      </c>
      <c r="F9" s="1" t="s">
        <v>4713</v>
      </c>
      <c r="G9" s="1" t="s">
        <v>70</v>
      </c>
      <c r="H9" s="1" t="s">
        <v>71</v>
      </c>
      <c r="I9" s="1" t="s">
        <v>72</v>
      </c>
      <c r="J9">
        <v>0</v>
      </c>
      <c r="K9">
        <v>0</v>
      </c>
    </row>
    <row r="10" spans="1:11" x14ac:dyDescent="0.25">
      <c r="A10">
        <v>167164</v>
      </c>
      <c r="B10" s="1" t="s">
        <v>23</v>
      </c>
      <c r="C10" s="1" t="s">
        <v>25</v>
      </c>
      <c r="D10" s="1" t="s">
        <v>4711</v>
      </c>
      <c r="E10" s="1" t="s">
        <v>4719</v>
      </c>
      <c r="F10" s="1" t="s">
        <v>4713</v>
      </c>
      <c r="G10" s="1" t="s">
        <v>70</v>
      </c>
      <c r="H10" s="1" t="s">
        <v>71</v>
      </c>
      <c r="I10" s="1" t="s">
        <v>72</v>
      </c>
      <c r="J10">
        <v>0</v>
      </c>
      <c r="K10">
        <v>0</v>
      </c>
    </row>
    <row r="11" spans="1:11" x14ac:dyDescent="0.25">
      <c r="A11">
        <v>143336</v>
      </c>
      <c r="B11" s="1" t="s">
        <v>23</v>
      </c>
      <c r="C11" s="1" t="s">
        <v>25</v>
      </c>
      <c r="D11" s="1" t="s">
        <v>4718</v>
      </c>
      <c r="E11" s="1" t="s">
        <v>4719</v>
      </c>
      <c r="F11" s="1" t="s">
        <v>4720</v>
      </c>
      <c r="G11" s="1" t="s">
        <v>42</v>
      </c>
      <c r="H11" s="1" t="s">
        <v>89</v>
      </c>
      <c r="I11" s="1" t="s">
        <v>90</v>
      </c>
      <c r="J11">
        <v>1</v>
      </c>
      <c r="K11">
        <v>0</v>
      </c>
    </row>
    <row r="12" spans="1:11" x14ac:dyDescent="0.25">
      <c r="A12">
        <v>137330</v>
      </c>
      <c r="B12" s="1" t="s">
        <v>23</v>
      </c>
      <c r="C12" s="1" t="s">
        <v>35</v>
      </c>
      <c r="D12" s="1" t="s">
        <v>4718</v>
      </c>
      <c r="E12" s="1" t="s">
        <v>4719</v>
      </c>
      <c r="F12" s="1" t="s">
        <v>4715</v>
      </c>
      <c r="G12" s="1" t="s">
        <v>19</v>
      </c>
      <c r="H12" s="1" t="s">
        <v>33</v>
      </c>
      <c r="I12" s="1" t="s">
        <v>34</v>
      </c>
      <c r="J12">
        <v>0</v>
      </c>
      <c r="K12">
        <v>0</v>
      </c>
    </row>
    <row r="13" spans="1:11" x14ac:dyDescent="0.25">
      <c r="A13">
        <v>156909</v>
      </c>
      <c r="B13" s="1" t="s">
        <v>23</v>
      </c>
      <c r="C13" s="1" t="s">
        <v>35</v>
      </c>
      <c r="D13" s="1" t="s">
        <v>4723</v>
      </c>
      <c r="E13" s="1" t="s">
        <v>4719</v>
      </c>
      <c r="F13" s="1" t="s">
        <v>4720</v>
      </c>
      <c r="G13" s="1" t="s">
        <v>42</v>
      </c>
      <c r="H13" s="1" t="s">
        <v>89</v>
      </c>
      <c r="I13" s="1" t="s">
        <v>90</v>
      </c>
      <c r="J13">
        <v>0</v>
      </c>
      <c r="K13">
        <v>0</v>
      </c>
    </row>
    <row r="14" spans="1:11" x14ac:dyDescent="0.25">
      <c r="A14">
        <v>106320</v>
      </c>
      <c r="B14" s="1" t="s">
        <v>23</v>
      </c>
      <c r="C14" s="1" t="s">
        <v>35</v>
      </c>
      <c r="D14" s="1" t="s">
        <v>4723</v>
      </c>
      <c r="E14" s="1" t="s">
        <v>4719</v>
      </c>
      <c r="F14" s="1" t="s">
        <v>4720</v>
      </c>
      <c r="G14" s="1" t="s">
        <v>42</v>
      </c>
      <c r="H14" s="1" t="s">
        <v>89</v>
      </c>
      <c r="I14" s="1" t="s">
        <v>90</v>
      </c>
      <c r="J14">
        <v>0</v>
      </c>
      <c r="K14">
        <v>0</v>
      </c>
    </row>
    <row r="15" spans="1:11" x14ac:dyDescent="0.25">
      <c r="A15">
        <v>121755</v>
      </c>
      <c r="B15" s="1" t="s">
        <v>23</v>
      </c>
      <c r="C15" s="1" t="s">
        <v>35</v>
      </c>
      <c r="D15" s="1" t="s">
        <v>4716</v>
      </c>
      <c r="E15" s="1" t="s">
        <v>4719</v>
      </c>
      <c r="F15" s="1" t="s">
        <v>4720</v>
      </c>
      <c r="G15" s="1" t="s">
        <v>19</v>
      </c>
      <c r="H15" s="1" t="s">
        <v>111</v>
      </c>
      <c r="I15" s="1" t="s">
        <v>112</v>
      </c>
      <c r="J15">
        <v>1</v>
      </c>
      <c r="K15">
        <v>0</v>
      </c>
    </row>
    <row r="16" spans="1:11" x14ac:dyDescent="0.25">
      <c r="A16">
        <v>150630</v>
      </c>
      <c r="B16" s="1" t="s">
        <v>23</v>
      </c>
      <c r="C16" s="1" t="s">
        <v>25</v>
      </c>
      <c r="D16" s="1" t="s">
        <v>4722</v>
      </c>
      <c r="E16" s="1" t="s">
        <v>4724</v>
      </c>
      <c r="F16" s="1" t="s">
        <v>4722</v>
      </c>
      <c r="G16" s="1" t="s">
        <v>19</v>
      </c>
      <c r="H16" s="1" t="s">
        <v>111</v>
      </c>
      <c r="I16" s="1" t="s">
        <v>112</v>
      </c>
      <c r="J16">
        <v>0</v>
      </c>
      <c r="K16">
        <v>0</v>
      </c>
    </row>
    <row r="17" spans="1:11" x14ac:dyDescent="0.25">
      <c r="A17">
        <v>107727</v>
      </c>
      <c r="B17" s="1" t="s">
        <v>23</v>
      </c>
      <c r="C17" s="1" t="s">
        <v>35</v>
      </c>
      <c r="D17" s="1" t="s">
        <v>4716</v>
      </c>
      <c r="E17" s="1" t="s">
        <v>4719</v>
      </c>
      <c r="F17" s="1" t="s">
        <v>4720</v>
      </c>
      <c r="G17" s="1" t="s">
        <v>42</v>
      </c>
      <c r="H17" s="1" t="s">
        <v>89</v>
      </c>
      <c r="I17" s="1" t="s">
        <v>123</v>
      </c>
      <c r="J17">
        <v>0</v>
      </c>
      <c r="K17">
        <v>0</v>
      </c>
    </row>
    <row r="18" spans="1:11" x14ac:dyDescent="0.25">
      <c r="A18">
        <v>117590</v>
      </c>
      <c r="B18" s="1" t="s">
        <v>23</v>
      </c>
      <c r="C18" s="1" t="s">
        <v>35</v>
      </c>
      <c r="D18" s="1" t="s">
        <v>4723</v>
      </c>
      <c r="E18" s="1" t="s">
        <v>4712</v>
      </c>
      <c r="F18" s="1" t="s">
        <v>4713</v>
      </c>
      <c r="G18" s="1" t="s">
        <v>42</v>
      </c>
      <c r="H18" s="1" t="s">
        <v>89</v>
      </c>
      <c r="I18" s="1" t="s">
        <v>123</v>
      </c>
      <c r="J18">
        <v>0</v>
      </c>
      <c r="K18">
        <v>0</v>
      </c>
    </row>
    <row r="19" spans="1:11" x14ac:dyDescent="0.25">
      <c r="A19">
        <v>117415</v>
      </c>
      <c r="B19" s="1" t="s">
        <v>23</v>
      </c>
      <c r="C19" s="1" t="s">
        <v>35</v>
      </c>
      <c r="D19" s="1" t="s">
        <v>4718</v>
      </c>
      <c r="E19" s="1" t="s">
        <v>4724</v>
      </c>
      <c r="F19" s="1" t="s">
        <v>4715</v>
      </c>
      <c r="G19" s="1" t="s">
        <v>42</v>
      </c>
      <c r="H19" s="1" t="s">
        <v>89</v>
      </c>
      <c r="I19" s="1" t="s">
        <v>123</v>
      </c>
      <c r="J19">
        <v>1</v>
      </c>
      <c r="K19">
        <v>0</v>
      </c>
    </row>
    <row r="20" spans="1:11" x14ac:dyDescent="0.25">
      <c r="A20">
        <v>120999</v>
      </c>
      <c r="B20" s="1" t="s">
        <v>23</v>
      </c>
      <c r="C20" s="1" t="s">
        <v>25</v>
      </c>
      <c r="D20" s="1" t="s">
        <v>4711</v>
      </c>
      <c r="E20" s="1" t="s">
        <v>4712</v>
      </c>
      <c r="F20" s="1" t="s">
        <v>4713</v>
      </c>
      <c r="G20" s="1" t="s">
        <v>19</v>
      </c>
      <c r="H20" s="1" t="s">
        <v>33</v>
      </c>
      <c r="I20" s="1" t="s">
        <v>34</v>
      </c>
      <c r="J20">
        <v>0</v>
      </c>
      <c r="K20">
        <v>0</v>
      </c>
    </row>
    <row r="21" spans="1:11" x14ac:dyDescent="0.25">
      <c r="A21">
        <v>101343</v>
      </c>
      <c r="B21" s="1" t="s">
        <v>23</v>
      </c>
      <c r="C21" s="1" t="s">
        <v>35</v>
      </c>
      <c r="D21" s="1" t="s">
        <v>4717</v>
      </c>
      <c r="E21" s="1" t="s">
        <v>4719</v>
      </c>
      <c r="F21" s="1" t="s">
        <v>4720</v>
      </c>
      <c r="G21" s="1" t="s">
        <v>19</v>
      </c>
      <c r="H21" s="1" t="s">
        <v>33</v>
      </c>
      <c r="I21" s="1" t="s">
        <v>34</v>
      </c>
      <c r="J21">
        <v>1</v>
      </c>
      <c r="K21">
        <v>0</v>
      </c>
    </row>
    <row r="22" spans="1:11" x14ac:dyDescent="0.25">
      <c r="A22">
        <v>139619</v>
      </c>
      <c r="B22" s="1" t="s">
        <v>23</v>
      </c>
      <c r="C22" s="1" t="s">
        <v>25</v>
      </c>
      <c r="D22" s="1" t="s">
        <v>4711</v>
      </c>
      <c r="E22" s="1" t="s">
        <v>4724</v>
      </c>
      <c r="F22" s="1" t="s">
        <v>4720</v>
      </c>
      <c r="G22" s="1" t="s">
        <v>19</v>
      </c>
      <c r="H22" s="1" t="s">
        <v>33</v>
      </c>
      <c r="I22" s="1" t="s">
        <v>34</v>
      </c>
      <c r="J22">
        <v>1</v>
      </c>
      <c r="K22">
        <v>0</v>
      </c>
    </row>
    <row r="23" spans="1:11" x14ac:dyDescent="0.25">
      <c r="A23">
        <v>118255</v>
      </c>
      <c r="B23" s="1" t="s">
        <v>23</v>
      </c>
      <c r="C23" s="1" t="s">
        <v>25</v>
      </c>
      <c r="D23" s="1" t="s">
        <v>4723</v>
      </c>
      <c r="E23" s="1" t="s">
        <v>4724</v>
      </c>
      <c r="F23" s="1" t="s">
        <v>4715</v>
      </c>
      <c r="G23" s="1" t="s">
        <v>42</v>
      </c>
      <c r="H23" s="1" t="s">
        <v>89</v>
      </c>
      <c r="I23" s="1" t="s">
        <v>123</v>
      </c>
      <c r="J23">
        <v>0</v>
      </c>
      <c r="K23">
        <v>0</v>
      </c>
    </row>
    <row r="24" spans="1:11" x14ac:dyDescent="0.25">
      <c r="A24">
        <v>146703</v>
      </c>
      <c r="B24" s="1" t="s">
        <v>23</v>
      </c>
      <c r="C24" s="1" t="s">
        <v>25</v>
      </c>
      <c r="D24" s="1" t="s">
        <v>4725</v>
      </c>
      <c r="E24" s="1" t="s">
        <v>4719</v>
      </c>
      <c r="F24" s="1" t="s">
        <v>4720</v>
      </c>
      <c r="G24" s="1" t="s">
        <v>19</v>
      </c>
      <c r="H24" s="1" t="s">
        <v>33</v>
      </c>
      <c r="I24" s="1" t="s">
        <v>34</v>
      </c>
      <c r="J24">
        <v>1</v>
      </c>
      <c r="K24">
        <v>1</v>
      </c>
    </row>
    <row r="25" spans="1:11" x14ac:dyDescent="0.25">
      <c r="A25">
        <v>169194</v>
      </c>
      <c r="B25" s="1" t="s">
        <v>23</v>
      </c>
      <c r="C25" s="1" t="s">
        <v>25</v>
      </c>
      <c r="D25" s="1" t="s">
        <v>4723</v>
      </c>
      <c r="E25" s="1" t="s">
        <v>4719</v>
      </c>
      <c r="F25" s="1" t="s">
        <v>4722</v>
      </c>
      <c r="G25" s="1" t="s">
        <v>19</v>
      </c>
      <c r="H25" s="1" t="s">
        <v>33</v>
      </c>
      <c r="I25" s="1" t="s">
        <v>34</v>
      </c>
      <c r="J25">
        <v>0</v>
      </c>
      <c r="K25">
        <v>0</v>
      </c>
    </row>
    <row r="26" spans="1:11" x14ac:dyDescent="0.25">
      <c r="A26">
        <v>115742</v>
      </c>
      <c r="B26" s="1" t="s">
        <v>23</v>
      </c>
      <c r="C26" s="1" t="s">
        <v>25</v>
      </c>
      <c r="D26" s="1" t="s">
        <v>4721</v>
      </c>
      <c r="E26" s="1" t="s">
        <v>4719</v>
      </c>
      <c r="F26" s="1" t="s">
        <v>4720</v>
      </c>
      <c r="G26" s="1" t="s">
        <v>70</v>
      </c>
      <c r="H26" s="1" t="s">
        <v>71</v>
      </c>
      <c r="I26" s="1" t="s">
        <v>72</v>
      </c>
      <c r="J26">
        <v>0</v>
      </c>
      <c r="K26">
        <v>0</v>
      </c>
    </row>
    <row r="27" spans="1:11" x14ac:dyDescent="0.25">
      <c r="A27">
        <v>105816</v>
      </c>
      <c r="B27" s="1" t="s">
        <v>23</v>
      </c>
      <c r="C27" s="1" t="s">
        <v>25</v>
      </c>
      <c r="D27" s="1" t="s">
        <v>4711</v>
      </c>
      <c r="E27" s="1" t="s">
        <v>4712</v>
      </c>
      <c r="F27" s="1" t="s">
        <v>4722</v>
      </c>
      <c r="G27" s="1" t="s">
        <v>70</v>
      </c>
      <c r="H27" s="1" t="s">
        <v>21</v>
      </c>
      <c r="I27" s="1" t="s">
        <v>158</v>
      </c>
      <c r="J27">
        <v>1</v>
      </c>
      <c r="K27">
        <v>0</v>
      </c>
    </row>
    <row r="28" spans="1:11" x14ac:dyDescent="0.25">
      <c r="A28">
        <v>111682</v>
      </c>
      <c r="B28" s="1" t="s">
        <v>23</v>
      </c>
      <c r="C28" s="1" t="s">
        <v>25</v>
      </c>
      <c r="D28" s="1" t="s">
        <v>4726</v>
      </c>
      <c r="E28" s="1" t="s">
        <v>4719</v>
      </c>
      <c r="F28" s="1" t="s">
        <v>4720</v>
      </c>
      <c r="G28" s="1" t="s">
        <v>19</v>
      </c>
      <c r="H28" s="1" t="s">
        <v>111</v>
      </c>
      <c r="I28" s="1" t="s">
        <v>112</v>
      </c>
      <c r="J28">
        <v>0</v>
      </c>
      <c r="K28">
        <v>0</v>
      </c>
    </row>
    <row r="29" spans="1:11" x14ac:dyDescent="0.25">
      <c r="A29">
        <v>135545</v>
      </c>
      <c r="B29" s="1" t="s">
        <v>23</v>
      </c>
      <c r="C29" s="1" t="s">
        <v>25</v>
      </c>
      <c r="D29" s="1" t="s">
        <v>4714</v>
      </c>
      <c r="E29" s="1" t="s">
        <v>4712</v>
      </c>
      <c r="F29" s="1" t="s">
        <v>4715</v>
      </c>
      <c r="G29" s="1" t="s">
        <v>167</v>
      </c>
      <c r="H29" s="1" t="s">
        <v>168</v>
      </c>
      <c r="I29" s="1" t="s">
        <v>169</v>
      </c>
      <c r="J29">
        <v>0</v>
      </c>
      <c r="K29">
        <v>0</v>
      </c>
    </row>
    <row r="30" spans="1:11" x14ac:dyDescent="0.25">
      <c r="A30">
        <v>164175</v>
      </c>
      <c r="B30" s="1" t="s">
        <v>23</v>
      </c>
      <c r="C30" s="1" t="s">
        <v>25</v>
      </c>
      <c r="D30" s="1" t="s">
        <v>4721</v>
      </c>
      <c r="E30" s="1" t="s">
        <v>4712</v>
      </c>
      <c r="F30" s="1" t="s">
        <v>4720</v>
      </c>
      <c r="G30" s="1" t="s">
        <v>19</v>
      </c>
      <c r="H30" s="1" t="s">
        <v>33</v>
      </c>
      <c r="I30" s="1" t="s">
        <v>34</v>
      </c>
      <c r="J30">
        <v>1</v>
      </c>
      <c r="K30">
        <v>0</v>
      </c>
    </row>
    <row r="31" spans="1:11" x14ac:dyDescent="0.25">
      <c r="A31">
        <v>106376</v>
      </c>
      <c r="B31" s="1" t="s">
        <v>23</v>
      </c>
      <c r="C31" s="1" t="s">
        <v>25</v>
      </c>
      <c r="D31" s="1" t="s">
        <v>4711</v>
      </c>
      <c r="E31" s="1" t="s">
        <v>4719</v>
      </c>
      <c r="F31" s="1" t="s">
        <v>4713</v>
      </c>
      <c r="G31" s="1" t="s">
        <v>42</v>
      </c>
      <c r="H31" s="1" t="s">
        <v>43</v>
      </c>
      <c r="I31" s="1" t="s">
        <v>44</v>
      </c>
      <c r="J31">
        <v>0</v>
      </c>
      <c r="K31">
        <v>0</v>
      </c>
    </row>
    <row r="32" spans="1:11" x14ac:dyDescent="0.25">
      <c r="A32">
        <v>119823</v>
      </c>
      <c r="B32" s="1" t="s">
        <v>23</v>
      </c>
      <c r="C32" s="1" t="s">
        <v>35</v>
      </c>
      <c r="D32" s="1" t="s">
        <v>4718</v>
      </c>
      <c r="E32" s="1" t="s">
        <v>4719</v>
      </c>
      <c r="F32" s="1" t="s">
        <v>4720</v>
      </c>
      <c r="G32" s="1" t="s">
        <v>42</v>
      </c>
      <c r="H32" s="1" t="s">
        <v>43</v>
      </c>
      <c r="I32" s="1" t="s">
        <v>44</v>
      </c>
      <c r="J32">
        <v>1</v>
      </c>
      <c r="K32">
        <v>0</v>
      </c>
    </row>
    <row r="33" spans="1:11" x14ac:dyDescent="0.25">
      <c r="A33">
        <v>106075</v>
      </c>
      <c r="B33" s="1" t="s">
        <v>23</v>
      </c>
      <c r="C33" s="1" t="s">
        <v>25</v>
      </c>
      <c r="D33" s="1" t="s">
        <v>4727</v>
      </c>
      <c r="E33" s="1" t="s">
        <v>4719</v>
      </c>
      <c r="F33" s="1" t="s">
        <v>4713</v>
      </c>
      <c r="G33" s="1" t="s">
        <v>70</v>
      </c>
      <c r="H33" s="1" t="s">
        <v>21</v>
      </c>
      <c r="I33" s="1" t="s">
        <v>158</v>
      </c>
      <c r="J33">
        <v>1</v>
      </c>
      <c r="K33">
        <v>0</v>
      </c>
    </row>
    <row r="34" spans="1:11" x14ac:dyDescent="0.25">
      <c r="A34">
        <v>114440</v>
      </c>
      <c r="B34" s="1" t="s">
        <v>23</v>
      </c>
      <c r="C34" s="1" t="s">
        <v>25</v>
      </c>
      <c r="D34" s="1" t="s">
        <v>4716</v>
      </c>
      <c r="E34" s="1" t="s">
        <v>4724</v>
      </c>
      <c r="F34" s="1" t="s">
        <v>4720</v>
      </c>
      <c r="G34" s="1" t="s">
        <v>70</v>
      </c>
      <c r="H34" s="1" t="s">
        <v>21</v>
      </c>
      <c r="I34" s="1" t="s">
        <v>158</v>
      </c>
      <c r="J34">
        <v>0</v>
      </c>
      <c r="K34">
        <v>0</v>
      </c>
    </row>
    <row r="35" spans="1:11" x14ac:dyDescent="0.25">
      <c r="A35">
        <v>134026</v>
      </c>
      <c r="B35" s="1" t="s">
        <v>23</v>
      </c>
      <c r="C35" s="1" t="s">
        <v>35</v>
      </c>
      <c r="D35" s="1" t="s">
        <v>4717</v>
      </c>
      <c r="E35" s="1" t="s">
        <v>4712</v>
      </c>
      <c r="F35" s="1" t="s">
        <v>4720</v>
      </c>
      <c r="G35" s="1" t="s">
        <v>70</v>
      </c>
      <c r="H35" s="1" t="s">
        <v>21</v>
      </c>
      <c r="I35" s="1" t="s">
        <v>158</v>
      </c>
      <c r="J35">
        <v>1</v>
      </c>
      <c r="K35">
        <v>0</v>
      </c>
    </row>
    <row r="36" spans="1:11" x14ac:dyDescent="0.25">
      <c r="A36">
        <v>118038</v>
      </c>
      <c r="B36" s="1" t="s">
        <v>23</v>
      </c>
      <c r="C36" s="1" t="s">
        <v>25</v>
      </c>
      <c r="D36" s="1" t="s">
        <v>4718</v>
      </c>
      <c r="E36" s="1" t="s">
        <v>4719</v>
      </c>
      <c r="F36" s="1" t="s">
        <v>4720</v>
      </c>
      <c r="G36" s="1" t="s">
        <v>70</v>
      </c>
      <c r="H36" s="1" t="s">
        <v>21</v>
      </c>
      <c r="I36" s="1" t="s">
        <v>158</v>
      </c>
      <c r="J36">
        <v>1</v>
      </c>
      <c r="K36">
        <v>1</v>
      </c>
    </row>
    <row r="37" spans="1:11" x14ac:dyDescent="0.25">
      <c r="A37">
        <v>147606</v>
      </c>
      <c r="B37" s="1" t="s">
        <v>23</v>
      </c>
      <c r="C37" s="1" t="s">
        <v>25</v>
      </c>
      <c r="D37" s="1" t="s">
        <v>4728</v>
      </c>
      <c r="E37" s="1" t="s">
        <v>4719</v>
      </c>
      <c r="F37" s="1" t="s">
        <v>4715</v>
      </c>
      <c r="G37" s="1" t="s">
        <v>19</v>
      </c>
      <c r="H37" s="1" t="s">
        <v>20</v>
      </c>
      <c r="I37" s="1" t="s">
        <v>21</v>
      </c>
      <c r="J37">
        <v>0</v>
      </c>
      <c r="K37">
        <v>0</v>
      </c>
    </row>
    <row r="38" spans="1:11" x14ac:dyDescent="0.25">
      <c r="A38">
        <v>127208</v>
      </c>
      <c r="B38" s="1" t="s">
        <v>23</v>
      </c>
      <c r="C38" s="1" t="s">
        <v>25</v>
      </c>
      <c r="D38" s="1" t="s">
        <v>4721</v>
      </c>
      <c r="E38" s="1" t="s">
        <v>4719</v>
      </c>
      <c r="F38" s="1" t="s">
        <v>4720</v>
      </c>
      <c r="G38" s="1" t="s">
        <v>70</v>
      </c>
      <c r="H38" s="1" t="s">
        <v>71</v>
      </c>
      <c r="I38" s="1" t="s">
        <v>72</v>
      </c>
      <c r="J38">
        <v>1</v>
      </c>
      <c r="K38">
        <v>0</v>
      </c>
    </row>
    <row r="39" spans="1:11" x14ac:dyDescent="0.25">
      <c r="A39">
        <v>139451</v>
      </c>
      <c r="B39" s="1" t="s">
        <v>23</v>
      </c>
      <c r="C39" s="1" t="s">
        <v>35</v>
      </c>
      <c r="D39" s="1" t="s">
        <v>4726</v>
      </c>
      <c r="E39" s="1" t="s">
        <v>4712</v>
      </c>
      <c r="F39" s="1" t="s">
        <v>4720</v>
      </c>
      <c r="G39" s="1" t="s">
        <v>167</v>
      </c>
      <c r="H39" s="1" t="s">
        <v>203</v>
      </c>
      <c r="I39" s="1" t="s">
        <v>204</v>
      </c>
      <c r="J39">
        <v>0</v>
      </c>
      <c r="K39">
        <v>0</v>
      </c>
    </row>
    <row r="40" spans="1:11" x14ac:dyDescent="0.25">
      <c r="A40">
        <v>149734</v>
      </c>
      <c r="B40" s="1" t="s">
        <v>23</v>
      </c>
      <c r="C40" s="1" t="s">
        <v>25</v>
      </c>
      <c r="D40" s="1" t="s">
        <v>4711</v>
      </c>
      <c r="E40" s="1" t="s">
        <v>4719</v>
      </c>
      <c r="F40" s="1" t="s">
        <v>4713</v>
      </c>
      <c r="G40" s="1" t="s">
        <v>70</v>
      </c>
      <c r="H40" s="1" t="s">
        <v>71</v>
      </c>
      <c r="I40" s="1" t="s">
        <v>72</v>
      </c>
      <c r="J40">
        <v>1</v>
      </c>
      <c r="K40">
        <v>1</v>
      </c>
    </row>
    <row r="41" spans="1:11" x14ac:dyDescent="0.25">
      <c r="A41">
        <v>119662</v>
      </c>
      <c r="B41" s="1" t="s">
        <v>23</v>
      </c>
      <c r="C41" s="1" t="s">
        <v>25</v>
      </c>
      <c r="D41" s="1" t="s">
        <v>4718</v>
      </c>
      <c r="E41" s="1" t="s">
        <v>4712</v>
      </c>
      <c r="F41" s="1" t="s">
        <v>4713</v>
      </c>
      <c r="G41" s="1" t="s">
        <v>19</v>
      </c>
      <c r="H41" s="1" t="s">
        <v>33</v>
      </c>
      <c r="I41" s="1" t="s">
        <v>34</v>
      </c>
      <c r="J41">
        <v>0</v>
      </c>
      <c r="K41">
        <v>0</v>
      </c>
    </row>
    <row r="42" spans="1:11" x14ac:dyDescent="0.25">
      <c r="A42">
        <v>140088</v>
      </c>
      <c r="B42" s="1" t="s">
        <v>218</v>
      </c>
      <c r="C42" s="1" t="s">
        <v>25</v>
      </c>
      <c r="D42" s="1" t="s">
        <v>4716</v>
      </c>
      <c r="E42" s="1" t="s">
        <v>4719</v>
      </c>
      <c r="F42" s="1" t="s">
        <v>4720</v>
      </c>
      <c r="G42" s="1" t="s">
        <v>19</v>
      </c>
      <c r="H42" s="1" t="s">
        <v>33</v>
      </c>
      <c r="I42" s="1" t="s">
        <v>34</v>
      </c>
      <c r="J42">
        <v>1</v>
      </c>
      <c r="K42">
        <v>0</v>
      </c>
    </row>
    <row r="43" spans="1:11" x14ac:dyDescent="0.25">
      <c r="A43">
        <v>155558</v>
      </c>
      <c r="B43" s="1" t="s">
        <v>218</v>
      </c>
      <c r="C43" s="1" t="s">
        <v>25</v>
      </c>
      <c r="D43" s="1" t="s">
        <v>4716</v>
      </c>
      <c r="E43" s="1" t="s">
        <v>4719</v>
      </c>
      <c r="F43" s="1" t="s">
        <v>4720</v>
      </c>
      <c r="G43" s="1" t="s">
        <v>19</v>
      </c>
      <c r="H43" s="1" t="s">
        <v>33</v>
      </c>
      <c r="I43" s="1" t="s">
        <v>34</v>
      </c>
      <c r="J43">
        <v>0</v>
      </c>
      <c r="K43">
        <v>0</v>
      </c>
    </row>
    <row r="44" spans="1:11" x14ac:dyDescent="0.25">
      <c r="A44">
        <v>159695</v>
      </c>
      <c r="B44" s="1" t="s">
        <v>218</v>
      </c>
      <c r="C44" s="1" t="s">
        <v>25</v>
      </c>
      <c r="D44" s="1" t="s">
        <v>4723</v>
      </c>
      <c r="E44" s="1" t="s">
        <v>4719</v>
      </c>
      <c r="F44" s="1" t="s">
        <v>4715</v>
      </c>
      <c r="G44" s="1" t="s">
        <v>19</v>
      </c>
      <c r="H44" s="1" t="s">
        <v>33</v>
      </c>
      <c r="I44" s="1" t="s">
        <v>34</v>
      </c>
      <c r="J44">
        <v>0</v>
      </c>
      <c r="K44">
        <v>0</v>
      </c>
    </row>
    <row r="45" spans="1:11" x14ac:dyDescent="0.25">
      <c r="A45">
        <v>109806</v>
      </c>
      <c r="B45" s="1" t="s">
        <v>218</v>
      </c>
      <c r="C45" s="1" t="s">
        <v>25</v>
      </c>
      <c r="D45" s="1" t="s">
        <v>4716</v>
      </c>
      <c r="E45" s="1" t="s">
        <v>4719</v>
      </c>
      <c r="F45" s="1" t="s">
        <v>4713</v>
      </c>
      <c r="G45" s="1" t="s">
        <v>42</v>
      </c>
      <c r="H45" s="1" t="s">
        <v>43</v>
      </c>
      <c r="I45" s="1" t="s">
        <v>44</v>
      </c>
      <c r="J45">
        <v>0</v>
      </c>
      <c r="K45">
        <v>0</v>
      </c>
    </row>
    <row r="46" spans="1:11" x14ac:dyDescent="0.25">
      <c r="A46">
        <v>149587</v>
      </c>
      <c r="B46" s="1" t="s">
        <v>218</v>
      </c>
      <c r="C46" s="1" t="s">
        <v>25</v>
      </c>
      <c r="D46" s="1" t="s">
        <v>4711</v>
      </c>
      <c r="E46" s="1" t="s">
        <v>4719</v>
      </c>
      <c r="F46" s="1" t="s">
        <v>4713</v>
      </c>
      <c r="G46" s="1" t="s">
        <v>19</v>
      </c>
      <c r="H46" s="1" t="s">
        <v>33</v>
      </c>
      <c r="I46" s="1" t="s">
        <v>34</v>
      </c>
      <c r="J46">
        <v>0</v>
      </c>
      <c r="K46">
        <v>0</v>
      </c>
    </row>
    <row r="47" spans="1:11" x14ac:dyDescent="0.25">
      <c r="A47">
        <v>109484</v>
      </c>
      <c r="B47" s="1" t="s">
        <v>218</v>
      </c>
      <c r="C47" s="1" t="s">
        <v>25</v>
      </c>
      <c r="D47" s="1" t="s">
        <v>4718</v>
      </c>
      <c r="E47" s="1" t="s">
        <v>4719</v>
      </c>
      <c r="F47" s="1" t="s">
        <v>4720</v>
      </c>
      <c r="G47" s="1" t="s">
        <v>70</v>
      </c>
      <c r="H47" s="1" t="s">
        <v>21</v>
      </c>
      <c r="I47" s="1" t="s">
        <v>158</v>
      </c>
      <c r="J47">
        <v>1</v>
      </c>
      <c r="K47">
        <v>0</v>
      </c>
    </row>
    <row r="48" spans="1:11" x14ac:dyDescent="0.25">
      <c r="A48">
        <v>161018</v>
      </c>
      <c r="B48" s="1" t="s">
        <v>218</v>
      </c>
      <c r="C48" s="1" t="s">
        <v>25</v>
      </c>
      <c r="D48" s="1" t="s">
        <v>4716</v>
      </c>
      <c r="E48" s="1" t="s">
        <v>4719</v>
      </c>
      <c r="F48" s="1" t="s">
        <v>4720</v>
      </c>
      <c r="G48" s="1" t="s">
        <v>19</v>
      </c>
      <c r="H48" s="1" t="s">
        <v>33</v>
      </c>
      <c r="I48" s="1" t="s">
        <v>34</v>
      </c>
      <c r="J48">
        <v>0</v>
      </c>
      <c r="K48">
        <v>0</v>
      </c>
    </row>
    <row r="49" spans="1:11" x14ac:dyDescent="0.25">
      <c r="A49">
        <v>157833</v>
      </c>
      <c r="B49" s="1" t="s">
        <v>218</v>
      </c>
      <c r="C49" s="1" t="s">
        <v>35</v>
      </c>
      <c r="D49" s="1" t="s">
        <v>4711</v>
      </c>
      <c r="E49" s="1" t="s">
        <v>4719</v>
      </c>
      <c r="F49" s="1" t="s">
        <v>4713</v>
      </c>
      <c r="G49" s="1" t="s">
        <v>19</v>
      </c>
      <c r="H49" s="1" t="s">
        <v>33</v>
      </c>
      <c r="I49" s="1" t="s">
        <v>34</v>
      </c>
      <c r="J49">
        <v>0</v>
      </c>
      <c r="K49">
        <v>0</v>
      </c>
    </row>
    <row r="50" spans="1:11" x14ac:dyDescent="0.25">
      <c r="A50">
        <v>149223</v>
      </c>
      <c r="B50" s="1" t="s">
        <v>218</v>
      </c>
      <c r="C50" s="1" t="s">
        <v>25</v>
      </c>
      <c r="D50" s="1" t="s">
        <v>4721</v>
      </c>
      <c r="E50" s="1" t="s">
        <v>4719</v>
      </c>
      <c r="F50" s="1" t="s">
        <v>4720</v>
      </c>
      <c r="G50" s="1" t="s">
        <v>19</v>
      </c>
      <c r="H50" s="1" t="s">
        <v>33</v>
      </c>
      <c r="I50" s="1" t="s">
        <v>34</v>
      </c>
      <c r="J50">
        <v>1</v>
      </c>
      <c r="K50">
        <v>1</v>
      </c>
    </row>
    <row r="51" spans="1:11" x14ac:dyDescent="0.25">
      <c r="A51">
        <v>158568</v>
      </c>
      <c r="B51" s="1" t="s">
        <v>218</v>
      </c>
      <c r="C51" s="1" t="s">
        <v>25</v>
      </c>
      <c r="D51" s="1" t="s">
        <v>4723</v>
      </c>
      <c r="E51" s="1" t="s">
        <v>4719</v>
      </c>
      <c r="F51" s="1" t="s">
        <v>4720</v>
      </c>
      <c r="G51" s="1" t="s">
        <v>70</v>
      </c>
      <c r="H51" s="1" t="s">
        <v>21</v>
      </c>
      <c r="I51" s="1" t="s">
        <v>158</v>
      </c>
      <c r="J51">
        <v>0</v>
      </c>
      <c r="K51">
        <v>0</v>
      </c>
    </row>
    <row r="52" spans="1:11" x14ac:dyDescent="0.25">
      <c r="A52">
        <v>129903</v>
      </c>
      <c r="B52" s="1" t="s">
        <v>218</v>
      </c>
      <c r="C52" s="1" t="s">
        <v>25</v>
      </c>
      <c r="D52" s="1" t="s">
        <v>4711</v>
      </c>
      <c r="E52" s="1" t="s">
        <v>4719</v>
      </c>
      <c r="F52" s="1" t="s">
        <v>4713</v>
      </c>
      <c r="G52" s="1" t="s">
        <v>70</v>
      </c>
      <c r="H52" s="1" t="s">
        <v>71</v>
      </c>
      <c r="I52" s="1" t="s">
        <v>72</v>
      </c>
      <c r="J52">
        <v>0</v>
      </c>
      <c r="K52">
        <v>0</v>
      </c>
    </row>
    <row r="53" spans="1:11" x14ac:dyDescent="0.25">
      <c r="A53">
        <v>156867</v>
      </c>
      <c r="B53" s="1" t="s">
        <v>218</v>
      </c>
      <c r="C53" s="1" t="s">
        <v>25</v>
      </c>
      <c r="D53" s="1" t="s">
        <v>4716</v>
      </c>
      <c r="E53" s="1" t="s">
        <v>4712</v>
      </c>
      <c r="F53" s="1" t="s">
        <v>4713</v>
      </c>
      <c r="G53" s="1" t="s">
        <v>19</v>
      </c>
      <c r="H53" s="1" t="s">
        <v>33</v>
      </c>
      <c r="I53" s="1" t="s">
        <v>34</v>
      </c>
      <c r="J53">
        <v>0</v>
      </c>
      <c r="K53">
        <v>0</v>
      </c>
    </row>
    <row r="54" spans="1:11" x14ac:dyDescent="0.25">
      <c r="A54">
        <v>119004</v>
      </c>
      <c r="B54" s="1" t="s">
        <v>218</v>
      </c>
      <c r="C54" s="1" t="s">
        <v>25</v>
      </c>
      <c r="D54" s="1" t="s">
        <v>4711</v>
      </c>
      <c r="E54" s="1" t="s">
        <v>4724</v>
      </c>
      <c r="F54" s="1" t="s">
        <v>4713</v>
      </c>
      <c r="G54" s="1" t="s">
        <v>167</v>
      </c>
      <c r="H54" s="1" t="s">
        <v>168</v>
      </c>
      <c r="I54" s="1" t="s">
        <v>169</v>
      </c>
      <c r="J54">
        <v>0</v>
      </c>
      <c r="K54">
        <v>0</v>
      </c>
    </row>
    <row r="55" spans="1:11" x14ac:dyDescent="0.25">
      <c r="A55">
        <v>129476</v>
      </c>
      <c r="B55" s="1" t="s">
        <v>218</v>
      </c>
      <c r="C55" s="1" t="s">
        <v>35</v>
      </c>
      <c r="D55" s="1" t="s">
        <v>4726</v>
      </c>
      <c r="E55" s="1" t="s">
        <v>4719</v>
      </c>
      <c r="F55" s="1" t="s">
        <v>4713</v>
      </c>
      <c r="G55" s="1" t="s">
        <v>19</v>
      </c>
      <c r="H55" s="1" t="s">
        <v>111</v>
      </c>
      <c r="I55" s="1" t="s">
        <v>112</v>
      </c>
      <c r="J55">
        <v>0</v>
      </c>
      <c r="K55">
        <v>0</v>
      </c>
    </row>
    <row r="56" spans="1:11" x14ac:dyDescent="0.25">
      <c r="A56">
        <v>146780</v>
      </c>
      <c r="B56" s="1" t="s">
        <v>218</v>
      </c>
      <c r="C56" s="1" t="s">
        <v>25</v>
      </c>
      <c r="D56" s="1" t="s">
        <v>4728</v>
      </c>
      <c r="E56" s="1" t="s">
        <v>4719</v>
      </c>
      <c r="F56" s="1" t="s">
        <v>4715</v>
      </c>
      <c r="G56" s="1" t="s">
        <v>167</v>
      </c>
      <c r="H56" s="1" t="s">
        <v>168</v>
      </c>
      <c r="I56" s="1" t="s">
        <v>169</v>
      </c>
      <c r="J56">
        <v>0</v>
      </c>
      <c r="K56">
        <v>0</v>
      </c>
    </row>
    <row r="57" spans="1:11" x14ac:dyDescent="0.25">
      <c r="A57">
        <v>128867</v>
      </c>
      <c r="B57" s="1" t="s">
        <v>218</v>
      </c>
      <c r="C57" s="1" t="s">
        <v>35</v>
      </c>
      <c r="D57" s="1" t="s">
        <v>4718</v>
      </c>
      <c r="E57" s="1" t="s">
        <v>4719</v>
      </c>
      <c r="F57" s="1" t="s">
        <v>4715</v>
      </c>
      <c r="G57" s="1" t="s">
        <v>167</v>
      </c>
      <c r="H57" s="1" t="s">
        <v>168</v>
      </c>
      <c r="I57" s="1" t="s">
        <v>169</v>
      </c>
      <c r="J57">
        <v>0</v>
      </c>
      <c r="K57">
        <v>0</v>
      </c>
    </row>
    <row r="58" spans="1:11" x14ac:dyDescent="0.25">
      <c r="A58">
        <v>115259</v>
      </c>
      <c r="B58" s="1" t="s">
        <v>218</v>
      </c>
      <c r="C58" s="1" t="s">
        <v>25</v>
      </c>
      <c r="D58" s="1" t="s">
        <v>4716</v>
      </c>
      <c r="E58" s="1" t="s">
        <v>4724</v>
      </c>
      <c r="F58" s="1" t="s">
        <v>4713</v>
      </c>
      <c r="G58" s="1" t="s">
        <v>167</v>
      </c>
      <c r="H58" s="1" t="s">
        <v>279</v>
      </c>
      <c r="I58" s="1" t="s">
        <v>280</v>
      </c>
      <c r="J58">
        <v>0</v>
      </c>
      <c r="K58">
        <v>0</v>
      </c>
    </row>
    <row r="59" spans="1:11" x14ac:dyDescent="0.25">
      <c r="A59">
        <v>110457</v>
      </c>
      <c r="B59" s="1" t="s">
        <v>218</v>
      </c>
      <c r="C59" s="1" t="s">
        <v>25</v>
      </c>
      <c r="D59" s="1" t="s">
        <v>4718</v>
      </c>
      <c r="E59" s="1" t="s">
        <v>4719</v>
      </c>
      <c r="F59" s="1" t="s">
        <v>4720</v>
      </c>
      <c r="G59" s="1" t="s">
        <v>19</v>
      </c>
      <c r="H59" s="1" t="s">
        <v>111</v>
      </c>
      <c r="I59" s="1" t="s">
        <v>112</v>
      </c>
      <c r="J59">
        <v>1</v>
      </c>
      <c r="K59">
        <v>1</v>
      </c>
    </row>
    <row r="60" spans="1:11" x14ac:dyDescent="0.25">
      <c r="A60">
        <v>136476</v>
      </c>
      <c r="B60" s="1" t="s">
        <v>218</v>
      </c>
      <c r="C60" s="1" t="s">
        <v>25</v>
      </c>
      <c r="D60" s="1" t="s">
        <v>4714</v>
      </c>
      <c r="E60" s="1" t="s">
        <v>4712</v>
      </c>
      <c r="F60" s="1" t="s">
        <v>4713</v>
      </c>
      <c r="G60" s="1" t="s">
        <v>19</v>
      </c>
      <c r="H60" s="1" t="s">
        <v>111</v>
      </c>
      <c r="I60" s="1" t="s">
        <v>112</v>
      </c>
      <c r="J60">
        <v>0</v>
      </c>
      <c r="K60">
        <v>0</v>
      </c>
    </row>
    <row r="61" spans="1:11" x14ac:dyDescent="0.25">
      <c r="A61">
        <v>103730</v>
      </c>
      <c r="B61" s="1" t="s">
        <v>23</v>
      </c>
      <c r="C61" s="1" t="s">
        <v>25</v>
      </c>
      <c r="D61" s="1" t="s">
        <v>4711</v>
      </c>
      <c r="E61" s="1" t="s">
        <v>4719</v>
      </c>
      <c r="F61" s="1" t="s">
        <v>4722</v>
      </c>
      <c r="G61" s="1" t="s">
        <v>19</v>
      </c>
      <c r="H61" s="1" t="s">
        <v>293</v>
      </c>
      <c r="I61" s="1" t="s">
        <v>294</v>
      </c>
      <c r="J61">
        <v>0</v>
      </c>
      <c r="K61">
        <v>0</v>
      </c>
    </row>
    <row r="62" spans="1:11" x14ac:dyDescent="0.25">
      <c r="A62">
        <v>152030</v>
      </c>
      <c r="B62" s="1" t="s">
        <v>23</v>
      </c>
      <c r="C62" s="1" t="s">
        <v>46</v>
      </c>
      <c r="D62" s="1" t="s">
        <v>4717</v>
      </c>
      <c r="E62" s="1" t="s">
        <v>4719</v>
      </c>
      <c r="F62" s="1" t="s">
        <v>4720</v>
      </c>
      <c r="G62" s="1" t="s">
        <v>70</v>
      </c>
      <c r="H62" s="1" t="s">
        <v>71</v>
      </c>
      <c r="I62" s="1" t="s">
        <v>298</v>
      </c>
      <c r="J62">
        <v>0</v>
      </c>
      <c r="K62">
        <v>0</v>
      </c>
    </row>
    <row r="63" spans="1:11" x14ac:dyDescent="0.25">
      <c r="A63">
        <v>134614</v>
      </c>
      <c r="B63" s="1" t="s">
        <v>23</v>
      </c>
      <c r="C63" s="1" t="s">
        <v>25</v>
      </c>
      <c r="D63" s="1" t="s">
        <v>4711</v>
      </c>
      <c r="E63" s="1" t="s">
        <v>4724</v>
      </c>
      <c r="F63" s="1" t="s">
        <v>4713</v>
      </c>
      <c r="G63" s="1" t="s">
        <v>70</v>
      </c>
      <c r="H63" s="1" t="s">
        <v>71</v>
      </c>
      <c r="I63" s="1" t="s">
        <v>303</v>
      </c>
      <c r="J63">
        <v>0</v>
      </c>
      <c r="K63">
        <v>0</v>
      </c>
    </row>
    <row r="64" spans="1:11" x14ac:dyDescent="0.25">
      <c r="A64">
        <v>107272</v>
      </c>
      <c r="B64" s="1" t="s">
        <v>23</v>
      </c>
      <c r="C64" s="1" t="s">
        <v>35</v>
      </c>
      <c r="D64" s="1" t="s">
        <v>4721</v>
      </c>
      <c r="E64" s="1" t="s">
        <v>4712</v>
      </c>
      <c r="F64" s="1" t="s">
        <v>4720</v>
      </c>
      <c r="G64" s="1" t="s">
        <v>70</v>
      </c>
      <c r="H64" s="1" t="s">
        <v>71</v>
      </c>
      <c r="I64" s="1" t="s">
        <v>303</v>
      </c>
      <c r="J64">
        <v>0</v>
      </c>
      <c r="K64">
        <v>0</v>
      </c>
    </row>
    <row r="65" spans="1:11" x14ac:dyDescent="0.25">
      <c r="A65">
        <v>125969</v>
      </c>
      <c r="B65" s="1" t="s">
        <v>23</v>
      </c>
      <c r="C65" s="1" t="s">
        <v>46</v>
      </c>
      <c r="D65" s="1" t="s">
        <v>4726</v>
      </c>
      <c r="E65" s="1" t="s">
        <v>4719</v>
      </c>
      <c r="F65" s="1" t="s">
        <v>4720</v>
      </c>
      <c r="G65" s="1" t="s">
        <v>19</v>
      </c>
      <c r="H65" s="1" t="s">
        <v>20</v>
      </c>
      <c r="I65" s="1" t="s">
        <v>21</v>
      </c>
      <c r="J65">
        <v>0</v>
      </c>
      <c r="K65">
        <v>0</v>
      </c>
    </row>
    <row r="66" spans="1:11" x14ac:dyDescent="0.25">
      <c r="A66">
        <v>164147</v>
      </c>
      <c r="B66" s="1" t="s">
        <v>23</v>
      </c>
      <c r="C66" s="1" t="s">
        <v>25</v>
      </c>
      <c r="D66" s="1" t="s">
        <v>4714</v>
      </c>
      <c r="E66" s="1" t="s">
        <v>4712</v>
      </c>
      <c r="F66" s="1" t="s">
        <v>4720</v>
      </c>
      <c r="G66" s="1" t="s">
        <v>19</v>
      </c>
      <c r="H66" s="1" t="s">
        <v>33</v>
      </c>
      <c r="I66" s="1" t="s">
        <v>34</v>
      </c>
      <c r="J66">
        <v>0</v>
      </c>
      <c r="K66">
        <v>0</v>
      </c>
    </row>
    <row r="67" spans="1:11" x14ac:dyDescent="0.25">
      <c r="A67">
        <v>145583</v>
      </c>
      <c r="B67" s="1" t="s">
        <v>23</v>
      </c>
      <c r="C67" s="1" t="s">
        <v>25</v>
      </c>
      <c r="D67" s="1" t="s">
        <v>4711</v>
      </c>
      <c r="E67" s="1" t="s">
        <v>4712</v>
      </c>
      <c r="F67" s="1" t="s">
        <v>4713</v>
      </c>
      <c r="G67" s="1" t="s">
        <v>19</v>
      </c>
      <c r="H67" s="1" t="s">
        <v>20</v>
      </c>
      <c r="I67" s="1" t="s">
        <v>21</v>
      </c>
      <c r="J67">
        <v>0</v>
      </c>
      <c r="K67">
        <v>0</v>
      </c>
    </row>
    <row r="68" spans="1:11" x14ac:dyDescent="0.25">
      <c r="A68">
        <v>110366</v>
      </c>
      <c r="B68" s="1" t="s">
        <v>23</v>
      </c>
      <c r="C68" s="1" t="s">
        <v>25</v>
      </c>
      <c r="D68" s="1" t="s">
        <v>4711</v>
      </c>
      <c r="E68" s="1" t="s">
        <v>4724</v>
      </c>
      <c r="F68" s="1" t="s">
        <v>4722</v>
      </c>
      <c r="G68" s="1" t="s">
        <v>19</v>
      </c>
      <c r="H68" s="1" t="s">
        <v>20</v>
      </c>
      <c r="I68" s="1" t="s">
        <v>21</v>
      </c>
      <c r="J68">
        <v>0</v>
      </c>
      <c r="K68">
        <v>0</v>
      </c>
    </row>
    <row r="69" spans="1:11" x14ac:dyDescent="0.25">
      <c r="A69">
        <v>106180</v>
      </c>
      <c r="B69" s="1" t="s">
        <v>23</v>
      </c>
      <c r="C69" s="1" t="s">
        <v>25</v>
      </c>
      <c r="D69" s="1" t="s">
        <v>4723</v>
      </c>
      <c r="E69" s="1" t="s">
        <v>4724</v>
      </c>
      <c r="F69" s="1" t="s">
        <v>4720</v>
      </c>
      <c r="G69" s="1" t="s">
        <v>19</v>
      </c>
      <c r="H69" s="1" t="s">
        <v>20</v>
      </c>
      <c r="I69" s="1" t="s">
        <v>21</v>
      </c>
      <c r="J69">
        <v>1</v>
      </c>
      <c r="K69">
        <v>0</v>
      </c>
    </row>
    <row r="70" spans="1:11" x14ac:dyDescent="0.25">
      <c r="A70">
        <v>155376</v>
      </c>
      <c r="B70" s="1" t="s">
        <v>23</v>
      </c>
      <c r="C70" s="1" t="s">
        <v>25</v>
      </c>
      <c r="D70" s="1" t="s">
        <v>4718</v>
      </c>
      <c r="E70" s="1" t="s">
        <v>4719</v>
      </c>
      <c r="F70" s="1" t="s">
        <v>4715</v>
      </c>
      <c r="G70" s="1" t="s">
        <v>42</v>
      </c>
      <c r="H70" s="1" t="s">
        <v>43</v>
      </c>
      <c r="I70" s="1" t="s">
        <v>44</v>
      </c>
      <c r="J70">
        <v>0</v>
      </c>
      <c r="K70">
        <v>0</v>
      </c>
    </row>
    <row r="71" spans="1:11" x14ac:dyDescent="0.25">
      <c r="A71">
        <v>110744</v>
      </c>
      <c r="B71" s="1" t="s">
        <v>23</v>
      </c>
      <c r="C71" s="1" t="s">
        <v>25</v>
      </c>
      <c r="D71" s="1" t="s">
        <v>4728</v>
      </c>
      <c r="E71" s="1" t="s">
        <v>4712</v>
      </c>
      <c r="F71" s="1" t="s">
        <v>4715</v>
      </c>
      <c r="G71" s="1" t="s">
        <v>19</v>
      </c>
      <c r="H71" s="1" t="s">
        <v>111</v>
      </c>
      <c r="I71" s="1" t="s">
        <v>112</v>
      </c>
      <c r="J71">
        <v>0</v>
      </c>
      <c r="K71">
        <v>0</v>
      </c>
    </row>
    <row r="72" spans="1:11" x14ac:dyDescent="0.25">
      <c r="A72">
        <v>110072</v>
      </c>
      <c r="B72" s="1" t="s">
        <v>23</v>
      </c>
      <c r="C72" s="1" t="s">
        <v>25</v>
      </c>
      <c r="D72" s="1" t="s">
        <v>4723</v>
      </c>
      <c r="E72" s="1" t="s">
        <v>4719</v>
      </c>
      <c r="F72" s="1" t="s">
        <v>4720</v>
      </c>
      <c r="G72" s="1" t="s">
        <v>19</v>
      </c>
      <c r="H72" s="1" t="s">
        <v>111</v>
      </c>
      <c r="I72" s="1" t="s">
        <v>112</v>
      </c>
      <c r="J72">
        <v>0</v>
      </c>
      <c r="K72">
        <v>0</v>
      </c>
    </row>
    <row r="73" spans="1:11" x14ac:dyDescent="0.25">
      <c r="A73">
        <v>114489</v>
      </c>
      <c r="B73" s="1" t="s">
        <v>23</v>
      </c>
      <c r="C73" s="1" t="s">
        <v>35</v>
      </c>
      <c r="D73" s="1" t="s">
        <v>4718</v>
      </c>
      <c r="E73" s="1" t="s">
        <v>4712</v>
      </c>
      <c r="F73" s="1" t="s">
        <v>4715</v>
      </c>
      <c r="G73" s="1" t="s">
        <v>19</v>
      </c>
      <c r="H73" s="1" t="s">
        <v>33</v>
      </c>
      <c r="I73" s="1" t="s">
        <v>34</v>
      </c>
      <c r="J73">
        <v>0</v>
      </c>
      <c r="K73">
        <v>0</v>
      </c>
    </row>
    <row r="74" spans="1:11" x14ac:dyDescent="0.25">
      <c r="A74">
        <v>158834</v>
      </c>
      <c r="B74" s="1" t="s">
        <v>23</v>
      </c>
      <c r="C74" s="1" t="s">
        <v>25</v>
      </c>
      <c r="D74" s="1" t="s">
        <v>4718</v>
      </c>
      <c r="E74" s="1" t="s">
        <v>4719</v>
      </c>
      <c r="F74" s="1" t="s">
        <v>4720</v>
      </c>
      <c r="G74" s="1" t="s">
        <v>70</v>
      </c>
      <c r="H74" s="1" t="s">
        <v>71</v>
      </c>
      <c r="I74" s="1" t="s">
        <v>72</v>
      </c>
      <c r="J74">
        <v>0</v>
      </c>
      <c r="K74">
        <v>0</v>
      </c>
    </row>
    <row r="75" spans="1:11" x14ac:dyDescent="0.25">
      <c r="A75">
        <v>124919</v>
      </c>
      <c r="B75" s="1" t="s">
        <v>23</v>
      </c>
      <c r="C75" s="1" t="s">
        <v>35</v>
      </c>
      <c r="D75" s="1" t="s">
        <v>4725</v>
      </c>
      <c r="E75" s="1" t="s">
        <v>4724</v>
      </c>
      <c r="F75" s="1" t="s">
        <v>4713</v>
      </c>
      <c r="G75" s="1" t="s">
        <v>70</v>
      </c>
      <c r="H75" s="1" t="s">
        <v>71</v>
      </c>
      <c r="I75" s="1" t="s">
        <v>72</v>
      </c>
      <c r="J75">
        <v>0</v>
      </c>
      <c r="K75">
        <v>0</v>
      </c>
    </row>
    <row r="76" spans="1:11" x14ac:dyDescent="0.25">
      <c r="A76">
        <v>118948</v>
      </c>
      <c r="B76" s="1" t="s">
        <v>23</v>
      </c>
      <c r="C76" s="1" t="s">
        <v>35</v>
      </c>
      <c r="D76" s="1" t="s">
        <v>4718</v>
      </c>
      <c r="E76" s="1" t="s">
        <v>4712</v>
      </c>
      <c r="F76" s="1" t="s">
        <v>4720</v>
      </c>
      <c r="G76" s="1" t="s">
        <v>42</v>
      </c>
      <c r="H76" s="1" t="s">
        <v>89</v>
      </c>
      <c r="I76" s="1" t="s">
        <v>123</v>
      </c>
      <c r="J76">
        <v>1</v>
      </c>
      <c r="K76">
        <v>0</v>
      </c>
    </row>
    <row r="77" spans="1:11" x14ac:dyDescent="0.25">
      <c r="A77">
        <v>104269</v>
      </c>
      <c r="B77" s="1" t="s">
        <v>23</v>
      </c>
      <c r="C77" s="1" t="s">
        <v>35</v>
      </c>
      <c r="D77" s="1" t="s">
        <v>4721</v>
      </c>
      <c r="E77" s="1" t="s">
        <v>4719</v>
      </c>
      <c r="F77" s="1" t="s">
        <v>4720</v>
      </c>
      <c r="G77" s="1" t="s">
        <v>167</v>
      </c>
      <c r="H77" s="1" t="s">
        <v>279</v>
      </c>
      <c r="I77" s="1" t="s">
        <v>280</v>
      </c>
      <c r="J77">
        <v>0</v>
      </c>
      <c r="K77">
        <v>0</v>
      </c>
    </row>
    <row r="78" spans="1:11" x14ac:dyDescent="0.25">
      <c r="A78">
        <v>114104</v>
      </c>
      <c r="B78" s="1" t="s">
        <v>23</v>
      </c>
      <c r="C78" s="1" t="s">
        <v>25</v>
      </c>
      <c r="D78" s="1" t="s">
        <v>4711</v>
      </c>
      <c r="E78" s="1" t="s">
        <v>4712</v>
      </c>
      <c r="F78" s="1" t="s">
        <v>4720</v>
      </c>
      <c r="G78" s="1" t="s">
        <v>167</v>
      </c>
      <c r="H78" s="1" t="s">
        <v>203</v>
      </c>
      <c r="I78" s="1" t="s">
        <v>204</v>
      </c>
      <c r="J78">
        <v>0</v>
      </c>
      <c r="K78">
        <v>0</v>
      </c>
    </row>
    <row r="79" spans="1:11" x14ac:dyDescent="0.25">
      <c r="A79">
        <v>162733</v>
      </c>
      <c r="B79" s="1" t="s">
        <v>23</v>
      </c>
      <c r="C79" s="1" t="s">
        <v>25</v>
      </c>
      <c r="D79" s="1" t="s">
        <v>4721</v>
      </c>
      <c r="E79" s="1" t="s">
        <v>4724</v>
      </c>
      <c r="F79" s="1" t="s">
        <v>4720</v>
      </c>
      <c r="G79" s="1" t="s">
        <v>19</v>
      </c>
      <c r="H79" s="1" t="s">
        <v>33</v>
      </c>
      <c r="I79" s="1" t="s">
        <v>34</v>
      </c>
      <c r="J79">
        <v>0</v>
      </c>
      <c r="K79">
        <v>0</v>
      </c>
    </row>
    <row r="80" spans="1:11" x14ac:dyDescent="0.25">
      <c r="A80">
        <v>119697</v>
      </c>
      <c r="B80" s="1" t="s">
        <v>23</v>
      </c>
      <c r="C80" s="1" t="s">
        <v>25</v>
      </c>
      <c r="D80" s="1" t="s">
        <v>4716</v>
      </c>
      <c r="E80" s="1" t="s">
        <v>4719</v>
      </c>
      <c r="F80" s="1" t="s">
        <v>4720</v>
      </c>
      <c r="G80" s="1" t="s">
        <v>42</v>
      </c>
      <c r="H80" s="1" t="s">
        <v>43</v>
      </c>
      <c r="I80" s="1" t="s">
        <v>44</v>
      </c>
      <c r="J80">
        <v>1</v>
      </c>
      <c r="K80">
        <v>0</v>
      </c>
    </row>
    <row r="81" spans="1:11" x14ac:dyDescent="0.25">
      <c r="A81">
        <v>154508</v>
      </c>
      <c r="B81" s="1" t="s">
        <v>23</v>
      </c>
      <c r="C81" s="1" t="s">
        <v>35</v>
      </c>
      <c r="D81" s="1" t="s">
        <v>4725</v>
      </c>
      <c r="E81" s="1" t="s">
        <v>4712</v>
      </c>
      <c r="F81" s="1" t="s">
        <v>4713</v>
      </c>
      <c r="G81" s="1" t="s">
        <v>42</v>
      </c>
      <c r="H81" s="1" t="s">
        <v>43</v>
      </c>
      <c r="I81" s="1" t="s">
        <v>44</v>
      </c>
      <c r="J81">
        <v>0</v>
      </c>
      <c r="K81">
        <v>0</v>
      </c>
    </row>
    <row r="82" spans="1:11" x14ac:dyDescent="0.25">
      <c r="A82">
        <v>113817</v>
      </c>
      <c r="B82" s="1" t="s">
        <v>218</v>
      </c>
      <c r="C82" s="1" t="s">
        <v>25</v>
      </c>
      <c r="D82" s="1" t="s">
        <v>4716</v>
      </c>
      <c r="E82" s="1" t="s">
        <v>4724</v>
      </c>
      <c r="F82" s="1" t="s">
        <v>4720</v>
      </c>
      <c r="G82" s="1" t="s">
        <v>167</v>
      </c>
      <c r="H82" s="1" t="s">
        <v>279</v>
      </c>
      <c r="I82" s="1" t="s">
        <v>280</v>
      </c>
      <c r="J82">
        <v>0</v>
      </c>
      <c r="K82">
        <v>0</v>
      </c>
    </row>
    <row r="83" spans="1:11" x14ac:dyDescent="0.25">
      <c r="A83">
        <v>139892</v>
      </c>
      <c r="B83" s="1" t="s">
        <v>218</v>
      </c>
      <c r="C83" s="1" t="s">
        <v>25</v>
      </c>
      <c r="D83" s="1" t="s">
        <v>4723</v>
      </c>
      <c r="E83" s="1" t="s">
        <v>4719</v>
      </c>
      <c r="F83" s="1" t="s">
        <v>4713</v>
      </c>
      <c r="G83" s="1" t="s">
        <v>167</v>
      </c>
      <c r="H83" s="1" t="s">
        <v>279</v>
      </c>
      <c r="I83" s="1" t="s">
        <v>280</v>
      </c>
      <c r="J83">
        <v>0</v>
      </c>
      <c r="K83">
        <v>0</v>
      </c>
    </row>
    <row r="84" spans="1:11" x14ac:dyDescent="0.25">
      <c r="A84">
        <v>118962</v>
      </c>
      <c r="B84" s="1" t="s">
        <v>218</v>
      </c>
      <c r="C84" s="1" t="s">
        <v>25</v>
      </c>
      <c r="D84" s="1" t="s">
        <v>4717</v>
      </c>
      <c r="E84" s="1" t="s">
        <v>4719</v>
      </c>
      <c r="F84" s="1" t="s">
        <v>4720</v>
      </c>
      <c r="G84" s="1" t="s">
        <v>167</v>
      </c>
      <c r="H84" s="1" t="s">
        <v>279</v>
      </c>
      <c r="I84" s="1" t="s">
        <v>280</v>
      </c>
      <c r="J84">
        <v>0</v>
      </c>
      <c r="K84">
        <v>0</v>
      </c>
    </row>
    <row r="85" spans="1:11" x14ac:dyDescent="0.25">
      <c r="A85">
        <v>100853</v>
      </c>
      <c r="B85" s="1" t="s">
        <v>218</v>
      </c>
      <c r="C85" s="1" t="s">
        <v>25</v>
      </c>
      <c r="D85" s="1" t="s">
        <v>4716</v>
      </c>
      <c r="E85" s="1" t="s">
        <v>4724</v>
      </c>
      <c r="F85" s="1" t="s">
        <v>4713</v>
      </c>
      <c r="G85" s="1" t="s">
        <v>19</v>
      </c>
      <c r="H85" s="1" t="s">
        <v>33</v>
      </c>
      <c r="I85" s="1" t="s">
        <v>34</v>
      </c>
      <c r="J85">
        <v>0</v>
      </c>
      <c r="K85">
        <v>0</v>
      </c>
    </row>
    <row r="86" spans="1:11" x14ac:dyDescent="0.25">
      <c r="A86">
        <v>152366</v>
      </c>
      <c r="B86" s="1" t="s">
        <v>218</v>
      </c>
      <c r="C86" s="1" t="s">
        <v>25</v>
      </c>
      <c r="D86" s="1" t="s">
        <v>4716</v>
      </c>
      <c r="E86" s="1" t="s">
        <v>4719</v>
      </c>
      <c r="F86" s="1" t="s">
        <v>4720</v>
      </c>
      <c r="G86" s="1" t="s">
        <v>167</v>
      </c>
      <c r="H86" s="1" t="s">
        <v>279</v>
      </c>
      <c r="I86" s="1" t="s">
        <v>280</v>
      </c>
      <c r="J86">
        <v>0</v>
      </c>
      <c r="K86">
        <v>0</v>
      </c>
    </row>
    <row r="87" spans="1:11" x14ac:dyDescent="0.25">
      <c r="A87">
        <v>101511</v>
      </c>
      <c r="B87" s="1" t="s">
        <v>218</v>
      </c>
      <c r="C87" s="1" t="s">
        <v>25</v>
      </c>
      <c r="D87" s="1" t="s">
        <v>4711</v>
      </c>
      <c r="E87" s="1" t="s">
        <v>4712</v>
      </c>
      <c r="F87" s="1" t="s">
        <v>4713</v>
      </c>
      <c r="G87" s="1" t="s">
        <v>42</v>
      </c>
      <c r="H87" s="1" t="s">
        <v>361</v>
      </c>
      <c r="I87" s="1" t="s">
        <v>362</v>
      </c>
      <c r="J87">
        <v>1</v>
      </c>
      <c r="K87">
        <v>0</v>
      </c>
    </row>
    <row r="88" spans="1:11" x14ac:dyDescent="0.25">
      <c r="A88">
        <v>137225</v>
      </c>
      <c r="B88" s="1" t="s">
        <v>218</v>
      </c>
      <c r="C88" s="1" t="s">
        <v>25</v>
      </c>
      <c r="D88" s="1" t="s">
        <v>4711</v>
      </c>
      <c r="E88" s="1" t="s">
        <v>4712</v>
      </c>
      <c r="F88" s="1" t="s">
        <v>4713</v>
      </c>
      <c r="G88" s="1" t="s">
        <v>42</v>
      </c>
      <c r="H88" s="1" t="s">
        <v>361</v>
      </c>
      <c r="I88" s="1" t="s">
        <v>362</v>
      </c>
      <c r="J88">
        <v>0</v>
      </c>
      <c r="K88">
        <v>0</v>
      </c>
    </row>
    <row r="89" spans="1:11" x14ac:dyDescent="0.25">
      <c r="A89">
        <v>166191</v>
      </c>
      <c r="B89" s="1" t="s">
        <v>218</v>
      </c>
      <c r="C89" s="1" t="s">
        <v>25</v>
      </c>
      <c r="D89" s="1" t="s">
        <v>4725</v>
      </c>
      <c r="E89" s="1" t="s">
        <v>4719</v>
      </c>
      <c r="F89" s="1" t="s">
        <v>4713</v>
      </c>
      <c r="G89" s="1" t="s">
        <v>167</v>
      </c>
      <c r="H89" s="1" t="s">
        <v>203</v>
      </c>
      <c r="I89" s="1" t="s">
        <v>204</v>
      </c>
      <c r="J89">
        <v>0</v>
      </c>
      <c r="K89">
        <v>0</v>
      </c>
    </row>
    <row r="90" spans="1:11" x14ac:dyDescent="0.25">
      <c r="A90">
        <v>158274</v>
      </c>
      <c r="B90" s="1" t="s">
        <v>218</v>
      </c>
      <c r="C90" s="1" t="s">
        <v>35</v>
      </c>
      <c r="D90" s="1" t="s">
        <v>4711</v>
      </c>
      <c r="E90" s="1" t="s">
        <v>4712</v>
      </c>
      <c r="F90" s="1" t="s">
        <v>4713</v>
      </c>
      <c r="G90" s="1" t="s">
        <v>167</v>
      </c>
      <c r="H90" s="1" t="s">
        <v>203</v>
      </c>
      <c r="I90" s="1" t="s">
        <v>204</v>
      </c>
      <c r="J90">
        <v>0</v>
      </c>
      <c r="K90">
        <v>0</v>
      </c>
    </row>
    <row r="91" spans="1:11" x14ac:dyDescent="0.25">
      <c r="A91">
        <v>105018</v>
      </c>
      <c r="B91" s="1" t="s">
        <v>218</v>
      </c>
      <c r="C91" s="1" t="s">
        <v>35</v>
      </c>
      <c r="D91" s="1" t="s">
        <v>4717</v>
      </c>
      <c r="E91" s="1" t="s">
        <v>4719</v>
      </c>
      <c r="F91" s="1" t="s">
        <v>4720</v>
      </c>
      <c r="G91" s="1" t="s">
        <v>19</v>
      </c>
      <c r="H91" s="1" t="s">
        <v>293</v>
      </c>
      <c r="I91" s="1" t="s">
        <v>294</v>
      </c>
      <c r="J91">
        <v>1</v>
      </c>
      <c r="K91">
        <v>0</v>
      </c>
    </row>
    <row r="92" spans="1:11" x14ac:dyDescent="0.25">
      <c r="A92">
        <v>123260</v>
      </c>
      <c r="B92" s="1" t="s">
        <v>218</v>
      </c>
      <c r="C92" s="1" t="s">
        <v>25</v>
      </c>
      <c r="D92" s="1" t="s">
        <v>4711</v>
      </c>
      <c r="E92" s="1" t="s">
        <v>4719</v>
      </c>
      <c r="F92" s="1" t="s">
        <v>4713</v>
      </c>
      <c r="G92" s="1" t="s">
        <v>19</v>
      </c>
      <c r="H92" s="1" t="s">
        <v>293</v>
      </c>
      <c r="I92" s="1" t="s">
        <v>294</v>
      </c>
      <c r="J92">
        <v>0</v>
      </c>
      <c r="K92">
        <v>0</v>
      </c>
    </row>
    <row r="93" spans="1:11" x14ac:dyDescent="0.25">
      <c r="A93">
        <v>157000</v>
      </c>
      <c r="B93" s="1" t="s">
        <v>218</v>
      </c>
      <c r="C93" s="1" t="s">
        <v>25</v>
      </c>
      <c r="D93" s="1" t="s">
        <v>4718</v>
      </c>
      <c r="E93" s="1" t="s">
        <v>4719</v>
      </c>
      <c r="F93" s="1" t="s">
        <v>4715</v>
      </c>
      <c r="G93" s="1" t="s">
        <v>19</v>
      </c>
      <c r="H93" s="1" t="s">
        <v>293</v>
      </c>
      <c r="I93" s="1" t="s">
        <v>294</v>
      </c>
      <c r="J93">
        <v>0</v>
      </c>
      <c r="K93">
        <v>0</v>
      </c>
    </row>
    <row r="94" spans="1:11" x14ac:dyDescent="0.25">
      <c r="A94">
        <v>102281</v>
      </c>
      <c r="B94" s="1" t="s">
        <v>23</v>
      </c>
      <c r="C94" s="1" t="s">
        <v>25</v>
      </c>
      <c r="D94" s="1" t="s">
        <v>4716</v>
      </c>
      <c r="E94" s="1" t="s">
        <v>4712</v>
      </c>
      <c r="F94" s="1" t="s">
        <v>4713</v>
      </c>
      <c r="G94" s="1" t="s">
        <v>19</v>
      </c>
      <c r="H94" s="1" t="s">
        <v>111</v>
      </c>
      <c r="I94" s="1" t="s">
        <v>112</v>
      </c>
      <c r="J94">
        <v>0</v>
      </c>
      <c r="K94">
        <v>0</v>
      </c>
    </row>
    <row r="95" spans="1:11" x14ac:dyDescent="0.25">
      <c r="A95">
        <v>131457</v>
      </c>
      <c r="B95" s="1" t="s">
        <v>218</v>
      </c>
      <c r="C95" s="1" t="s">
        <v>25</v>
      </c>
      <c r="D95" s="1" t="s">
        <v>4716</v>
      </c>
      <c r="E95" s="1" t="s">
        <v>4724</v>
      </c>
      <c r="F95" s="1" t="s">
        <v>4720</v>
      </c>
      <c r="G95" s="1" t="s">
        <v>167</v>
      </c>
      <c r="H95" s="1" t="s">
        <v>168</v>
      </c>
      <c r="I95" s="1" t="s">
        <v>169</v>
      </c>
      <c r="J95">
        <v>0</v>
      </c>
      <c r="K95">
        <v>0</v>
      </c>
    </row>
    <row r="96" spans="1:11" x14ac:dyDescent="0.25">
      <c r="A96">
        <v>140004</v>
      </c>
      <c r="B96" s="1" t="s">
        <v>218</v>
      </c>
      <c r="C96" s="1" t="s">
        <v>46</v>
      </c>
      <c r="D96" s="1" t="s">
        <v>4711</v>
      </c>
      <c r="E96" s="1" t="s">
        <v>4719</v>
      </c>
      <c r="F96" s="1" t="s">
        <v>4713</v>
      </c>
      <c r="G96" s="1" t="s">
        <v>70</v>
      </c>
      <c r="H96" s="1" t="s">
        <v>71</v>
      </c>
      <c r="I96" s="1" t="s">
        <v>72</v>
      </c>
      <c r="J96">
        <v>0</v>
      </c>
      <c r="K96">
        <v>0</v>
      </c>
    </row>
    <row r="97" spans="1:11" x14ac:dyDescent="0.25">
      <c r="A97">
        <v>107720</v>
      </c>
      <c r="B97" s="1" t="s">
        <v>23</v>
      </c>
      <c r="C97" s="1" t="s">
        <v>25</v>
      </c>
      <c r="D97" s="1" t="s">
        <v>4726</v>
      </c>
      <c r="E97" s="1" t="s">
        <v>4719</v>
      </c>
      <c r="F97" s="1" t="s">
        <v>4720</v>
      </c>
      <c r="G97" s="1" t="s">
        <v>70</v>
      </c>
      <c r="H97" s="1" t="s">
        <v>71</v>
      </c>
      <c r="I97" s="1" t="s">
        <v>72</v>
      </c>
      <c r="J97">
        <v>1</v>
      </c>
      <c r="K97">
        <v>0</v>
      </c>
    </row>
    <row r="98" spans="1:11" x14ac:dyDescent="0.25">
      <c r="A98">
        <v>124303</v>
      </c>
      <c r="B98" s="1" t="s">
        <v>218</v>
      </c>
      <c r="C98" s="1" t="s">
        <v>35</v>
      </c>
      <c r="D98" s="1" t="s">
        <v>4716</v>
      </c>
      <c r="E98" s="1" t="s">
        <v>4724</v>
      </c>
      <c r="F98" s="1" t="s">
        <v>4713</v>
      </c>
      <c r="G98" s="1" t="s">
        <v>19</v>
      </c>
      <c r="H98" s="1" t="s">
        <v>20</v>
      </c>
      <c r="I98" s="1" t="s">
        <v>21</v>
      </c>
      <c r="J98">
        <v>0</v>
      </c>
      <c r="K98">
        <v>0</v>
      </c>
    </row>
    <row r="99" spans="1:11" x14ac:dyDescent="0.25">
      <c r="A99">
        <v>105074</v>
      </c>
      <c r="B99" s="1" t="s">
        <v>23</v>
      </c>
      <c r="C99" s="1" t="s">
        <v>35</v>
      </c>
      <c r="D99" s="1" t="s">
        <v>4717</v>
      </c>
      <c r="E99" s="1" t="s">
        <v>4719</v>
      </c>
      <c r="F99" s="1" t="s">
        <v>4720</v>
      </c>
      <c r="G99" s="1" t="s">
        <v>19</v>
      </c>
      <c r="H99" s="1" t="s">
        <v>20</v>
      </c>
      <c r="I99" s="1" t="s">
        <v>21</v>
      </c>
      <c r="J99">
        <v>0</v>
      </c>
      <c r="K99">
        <v>0</v>
      </c>
    </row>
    <row r="100" spans="1:11" x14ac:dyDescent="0.25">
      <c r="A100">
        <v>133690</v>
      </c>
      <c r="B100" s="1" t="s">
        <v>23</v>
      </c>
      <c r="C100" s="1" t="s">
        <v>25</v>
      </c>
      <c r="D100" s="1" t="s">
        <v>4728</v>
      </c>
      <c r="E100" s="1" t="s">
        <v>4712</v>
      </c>
      <c r="F100" s="1" t="s">
        <v>4720</v>
      </c>
      <c r="G100" s="1" t="s">
        <v>19</v>
      </c>
      <c r="H100" s="1" t="s">
        <v>20</v>
      </c>
      <c r="I100" s="1" t="s">
        <v>21</v>
      </c>
      <c r="J100">
        <v>1</v>
      </c>
      <c r="K100">
        <v>0</v>
      </c>
    </row>
    <row r="101" spans="1:11" x14ac:dyDescent="0.25">
      <c r="A101">
        <v>116701</v>
      </c>
      <c r="B101" s="1" t="s">
        <v>23</v>
      </c>
      <c r="C101" s="1" t="s">
        <v>46</v>
      </c>
      <c r="D101" s="1" t="s">
        <v>4711</v>
      </c>
      <c r="E101" s="1" t="s">
        <v>4712</v>
      </c>
      <c r="F101" s="1" t="s">
        <v>4713</v>
      </c>
      <c r="G101" s="1" t="s">
        <v>19</v>
      </c>
      <c r="H101" s="1" t="s">
        <v>293</v>
      </c>
      <c r="I101" s="1" t="s">
        <v>294</v>
      </c>
      <c r="J101">
        <v>0</v>
      </c>
      <c r="K101">
        <v>0</v>
      </c>
    </row>
    <row r="102" spans="1:11" x14ac:dyDescent="0.25">
      <c r="A102">
        <v>126382</v>
      </c>
      <c r="B102" s="1" t="s">
        <v>23</v>
      </c>
      <c r="C102" s="1" t="s">
        <v>25</v>
      </c>
      <c r="D102" s="1" t="s">
        <v>4723</v>
      </c>
      <c r="E102" s="1" t="s">
        <v>4719</v>
      </c>
      <c r="F102" s="1" t="s">
        <v>4713</v>
      </c>
      <c r="G102" s="1" t="s">
        <v>19</v>
      </c>
      <c r="H102" s="1" t="s">
        <v>293</v>
      </c>
      <c r="I102" s="1" t="s">
        <v>294</v>
      </c>
      <c r="J102">
        <v>0</v>
      </c>
      <c r="K102">
        <v>0</v>
      </c>
    </row>
    <row r="103" spans="1:11" x14ac:dyDescent="0.25">
      <c r="A103">
        <v>108329</v>
      </c>
      <c r="B103" s="1" t="s">
        <v>23</v>
      </c>
      <c r="C103" s="1" t="s">
        <v>35</v>
      </c>
      <c r="D103" s="1" t="s">
        <v>4711</v>
      </c>
      <c r="E103" s="1" t="s">
        <v>4719</v>
      </c>
      <c r="F103" s="1" t="s">
        <v>4713</v>
      </c>
      <c r="G103" s="1" t="s">
        <v>19</v>
      </c>
      <c r="H103" s="1" t="s">
        <v>293</v>
      </c>
      <c r="I103" s="1" t="s">
        <v>294</v>
      </c>
      <c r="J103">
        <v>0</v>
      </c>
      <c r="K103">
        <v>0</v>
      </c>
    </row>
    <row r="104" spans="1:11" x14ac:dyDescent="0.25">
      <c r="A104">
        <v>135860</v>
      </c>
      <c r="B104" s="1" t="s">
        <v>23</v>
      </c>
      <c r="C104" s="1" t="s">
        <v>35</v>
      </c>
      <c r="D104" s="1" t="s">
        <v>4711</v>
      </c>
      <c r="E104" s="1" t="s">
        <v>4719</v>
      </c>
      <c r="F104" s="1" t="s">
        <v>4720</v>
      </c>
      <c r="G104" s="1" t="s">
        <v>42</v>
      </c>
      <c r="H104" s="1" t="s">
        <v>89</v>
      </c>
      <c r="I104" s="1" t="s">
        <v>90</v>
      </c>
      <c r="J104">
        <v>1</v>
      </c>
      <c r="K104">
        <v>1</v>
      </c>
    </row>
    <row r="105" spans="1:11" x14ac:dyDescent="0.25">
      <c r="A105">
        <v>101007</v>
      </c>
      <c r="B105" s="1" t="s">
        <v>23</v>
      </c>
      <c r="C105" s="1" t="s">
        <v>25</v>
      </c>
      <c r="D105" s="1" t="s">
        <v>4723</v>
      </c>
      <c r="E105" s="1" t="s">
        <v>4724</v>
      </c>
      <c r="F105" s="1" t="s">
        <v>4713</v>
      </c>
      <c r="G105" s="1" t="s">
        <v>19</v>
      </c>
      <c r="H105" s="1" t="s">
        <v>33</v>
      </c>
      <c r="I105" s="1" t="s">
        <v>34</v>
      </c>
      <c r="J105">
        <v>0</v>
      </c>
      <c r="K105">
        <v>0</v>
      </c>
    </row>
    <row r="106" spans="1:11" x14ac:dyDescent="0.25">
      <c r="A106">
        <v>146262</v>
      </c>
      <c r="B106" s="1" t="s">
        <v>23</v>
      </c>
      <c r="C106" s="1" t="s">
        <v>25</v>
      </c>
      <c r="D106" s="1" t="s">
        <v>4711</v>
      </c>
      <c r="E106" s="1" t="s">
        <v>4712</v>
      </c>
      <c r="F106" s="1" t="s">
        <v>4713</v>
      </c>
      <c r="G106" s="1" t="s">
        <v>70</v>
      </c>
      <c r="H106" s="1" t="s">
        <v>71</v>
      </c>
      <c r="I106" s="1" t="s">
        <v>72</v>
      </c>
      <c r="J106">
        <v>1</v>
      </c>
      <c r="K106">
        <v>0</v>
      </c>
    </row>
    <row r="107" spans="1:11" x14ac:dyDescent="0.25">
      <c r="A107">
        <v>130162</v>
      </c>
      <c r="B107" s="1" t="s">
        <v>23</v>
      </c>
      <c r="C107" s="1" t="s">
        <v>25</v>
      </c>
      <c r="D107" s="1" t="s">
        <v>4711</v>
      </c>
      <c r="E107" s="1" t="s">
        <v>4712</v>
      </c>
      <c r="F107" s="1" t="s">
        <v>4713</v>
      </c>
      <c r="G107" s="1" t="s">
        <v>42</v>
      </c>
      <c r="H107" s="1" t="s">
        <v>43</v>
      </c>
      <c r="I107" s="1" t="s">
        <v>44</v>
      </c>
      <c r="J107">
        <v>0</v>
      </c>
      <c r="K107">
        <v>0</v>
      </c>
    </row>
    <row r="108" spans="1:11" x14ac:dyDescent="0.25">
      <c r="A108">
        <v>169397</v>
      </c>
      <c r="B108" s="1" t="s">
        <v>23</v>
      </c>
      <c r="C108" s="1" t="s">
        <v>25</v>
      </c>
      <c r="D108" s="1" t="s">
        <v>4716</v>
      </c>
      <c r="E108" s="1" t="s">
        <v>4712</v>
      </c>
      <c r="F108" s="1" t="s">
        <v>4722</v>
      </c>
      <c r="G108" s="1" t="s">
        <v>19</v>
      </c>
      <c r="H108" s="1" t="s">
        <v>33</v>
      </c>
      <c r="I108" s="1" t="s">
        <v>34</v>
      </c>
      <c r="J108">
        <v>0</v>
      </c>
      <c r="K108">
        <v>0</v>
      </c>
    </row>
    <row r="109" spans="1:11" x14ac:dyDescent="0.25">
      <c r="A109">
        <v>163055</v>
      </c>
      <c r="B109" s="1" t="s">
        <v>23</v>
      </c>
      <c r="C109" s="1" t="s">
        <v>25</v>
      </c>
      <c r="D109" s="1" t="s">
        <v>4716</v>
      </c>
      <c r="E109" s="1" t="s">
        <v>4712</v>
      </c>
      <c r="F109" s="1" t="s">
        <v>4720</v>
      </c>
      <c r="G109" s="1" t="s">
        <v>19</v>
      </c>
      <c r="H109" s="1" t="s">
        <v>33</v>
      </c>
      <c r="I109" s="1" t="s">
        <v>34</v>
      </c>
      <c r="J109">
        <v>0</v>
      </c>
      <c r="K109">
        <v>0</v>
      </c>
    </row>
    <row r="110" spans="1:11" x14ac:dyDescent="0.25">
      <c r="A110">
        <v>145436</v>
      </c>
      <c r="B110" s="1" t="s">
        <v>23</v>
      </c>
      <c r="C110" s="1" t="s">
        <v>35</v>
      </c>
      <c r="D110" s="1" t="s">
        <v>4722</v>
      </c>
      <c r="E110" s="1" t="s">
        <v>4712</v>
      </c>
      <c r="F110" s="1" t="s">
        <v>4722</v>
      </c>
      <c r="G110" s="1" t="s">
        <v>19</v>
      </c>
      <c r="H110" s="1" t="s">
        <v>33</v>
      </c>
      <c r="I110" s="1" t="s">
        <v>34</v>
      </c>
      <c r="J110">
        <v>0</v>
      </c>
      <c r="K110">
        <v>0</v>
      </c>
    </row>
    <row r="111" spans="1:11" x14ac:dyDescent="0.25">
      <c r="A111">
        <v>156216</v>
      </c>
      <c r="B111" s="1" t="s">
        <v>23</v>
      </c>
      <c r="C111" s="1" t="s">
        <v>25</v>
      </c>
      <c r="D111" s="1" t="s">
        <v>4723</v>
      </c>
      <c r="E111" s="1" t="s">
        <v>4719</v>
      </c>
      <c r="F111" s="1" t="s">
        <v>4715</v>
      </c>
      <c r="G111" s="1" t="s">
        <v>19</v>
      </c>
      <c r="H111" s="1" t="s">
        <v>33</v>
      </c>
      <c r="I111" s="1" t="s">
        <v>34</v>
      </c>
      <c r="J111">
        <v>1</v>
      </c>
      <c r="K111">
        <v>0</v>
      </c>
    </row>
    <row r="112" spans="1:11" x14ac:dyDescent="0.25">
      <c r="A112">
        <v>100930</v>
      </c>
      <c r="B112" s="1" t="s">
        <v>23</v>
      </c>
      <c r="C112" s="1" t="s">
        <v>35</v>
      </c>
      <c r="D112" s="1" t="s">
        <v>4718</v>
      </c>
      <c r="E112" s="1" t="s">
        <v>4719</v>
      </c>
      <c r="F112" s="1" t="s">
        <v>4720</v>
      </c>
      <c r="G112" s="1" t="s">
        <v>19</v>
      </c>
      <c r="H112" s="1" t="s">
        <v>33</v>
      </c>
      <c r="I112" s="1" t="s">
        <v>34</v>
      </c>
      <c r="J112">
        <v>1</v>
      </c>
      <c r="K112">
        <v>0</v>
      </c>
    </row>
    <row r="113" spans="1:11" x14ac:dyDescent="0.25">
      <c r="A113">
        <v>160514</v>
      </c>
      <c r="B113" s="1" t="s">
        <v>23</v>
      </c>
      <c r="C113" s="1" t="s">
        <v>25</v>
      </c>
      <c r="D113" s="1" t="s">
        <v>4718</v>
      </c>
      <c r="E113" s="1" t="s">
        <v>4719</v>
      </c>
      <c r="F113" s="1" t="s">
        <v>4722</v>
      </c>
      <c r="G113" s="1" t="s">
        <v>19</v>
      </c>
      <c r="H113" s="1" t="s">
        <v>33</v>
      </c>
      <c r="I113" s="1" t="s">
        <v>34</v>
      </c>
      <c r="J113">
        <v>1</v>
      </c>
      <c r="K113">
        <v>0</v>
      </c>
    </row>
    <row r="114" spans="1:11" x14ac:dyDescent="0.25">
      <c r="A114">
        <v>157749</v>
      </c>
      <c r="B114" s="1" t="s">
        <v>23</v>
      </c>
      <c r="C114" s="1" t="s">
        <v>25</v>
      </c>
      <c r="D114" s="1" t="s">
        <v>4717</v>
      </c>
      <c r="E114" s="1" t="s">
        <v>4724</v>
      </c>
      <c r="F114" s="1" t="s">
        <v>4713</v>
      </c>
      <c r="G114" s="1" t="s">
        <v>70</v>
      </c>
      <c r="H114" s="1" t="s">
        <v>71</v>
      </c>
      <c r="I114" s="1" t="s">
        <v>72</v>
      </c>
      <c r="J114">
        <v>0</v>
      </c>
      <c r="K114">
        <v>0</v>
      </c>
    </row>
    <row r="115" spans="1:11" x14ac:dyDescent="0.25">
      <c r="A115">
        <v>131926</v>
      </c>
      <c r="B115" s="1" t="s">
        <v>23</v>
      </c>
      <c r="C115" s="1" t="s">
        <v>25</v>
      </c>
      <c r="D115" s="1" t="s">
        <v>4718</v>
      </c>
      <c r="E115" s="1" t="s">
        <v>4719</v>
      </c>
      <c r="F115" s="1" t="s">
        <v>4722</v>
      </c>
      <c r="G115" s="1" t="s">
        <v>70</v>
      </c>
      <c r="H115" s="1" t="s">
        <v>71</v>
      </c>
      <c r="I115" s="1" t="s">
        <v>72</v>
      </c>
      <c r="J115">
        <v>1</v>
      </c>
      <c r="K115">
        <v>0</v>
      </c>
    </row>
    <row r="116" spans="1:11" x14ac:dyDescent="0.25">
      <c r="A116">
        <v>154739</v>
      </c>
      <c r="B116" s="1" t="s">
        <v>23</v>
      </c>
      <c r="C116" s="1" t="s">
        <v>25</v>
      </c>
      <c r="D116" s="1" t="s">
        <v>4725</v>
      </c>
      <c r="E116" s="1" t="s">
        <v>4719</v>
      </c>
      <c r="F116" s="1" t="s">
        <v>4713</v>
      </c>
      <c r="G116" s="1" t="s">
        <v>70</v>
      </c>
      <c r="H116" s="1" t="s">
        <v>71</v>
      </c>
      <c r="I116" s="1" t="s">
        <v>72</v>
      </c>
      <c r="J116">
        <v>0</v>
      </c>
      <c r="K116">
        <v>0</v>
      </c>
    </row>
    <row r="117" spans="1:11" x14ac:dyDescent="0.25">
      <c r="A117">
        <v>145625</v>
      </c>
      <c r="B117" s="1" t="s">
        <v>23</v>
      </c>
      <c r="C117" s="1" t="s">
        <v>46</v>
      </c>
      <c r="D117" s="1" t="s">
        <v>4711</v>
      </c>
      <c r="E117" s="1" t="s">
        <v>4724</v>
      </c>
      <c r="F117" s="1" t="s">
        <v>4713</v>
      </c>
      <c r="G117" s="1" t="s">
        <v>19</v>
      </c>
      <c r="H117" s="1" t="s">
        <v>20</v>
      </c>
      <c r="I117" s="1" t="s">
        <v>21</v>
      </c>
      <c r="J117">
        <v>1</v>
      </c>
      <c r="K117">
        <v>0</v>
      </c>
    </row>
    <row r="118" spans="1:11" x14ac:dyDescent="0.25">
      <c r="A118">
        <v>146941</v>
      </c>
      <c r="B118" s="1" t="s">
        <v>23</v>
      </c>
      <c r="C118" s="1" t="s">
        <v>25</v>
      </c>
      <c r="D118" s="1" t="s">
        <v>4718</v>
      </c>
      <c r="E118" s="1" t="s">
        <v>4719</v>
      </c>
      <c r="F118" s="1" t="s">
        <v>4720</v>
      </c>
      <c r="G118" s="1" t="s">
        <v>19</v>
      </c>
      <c r="H118" s="1" t="s">
        <v>293</v>
      </c>
      <c r="I118" s="1" t="s">
        <v>294</v>
      </c>
      <c r="J118">
        <v>0</v>
      </c>
      <c r="K118">
        <v>1</v>
      </c>
    </row>
    <row r="119" spans="1:11" x14ac:dyDescent="0.25">
      <c r="A119">
        <v>159982</v>
      </c>
      <c r="B119" s="1" t="s">
        <v>23</v>
      </c>
      <c r="C119" s="1" t="s">
        <v>25</v>
      </c>
      <c r="D119" s="1" t="s">
        <v>4718</v>
      </c>
      <c r="E119" s="1" t="s">
        <v>4719</v>
      </c>
      <c r="F119" s="1" t="s">
        <v>4720</v>
      </c>
      <c r="G119" s="1" t="s">
        <v>19</v>
      </c>
      <c r="H119" s="1" t="s">
        <v>33</v>
      </c>
      <c r="I119" s="1" t="s">
        <v>34</v>
      </c>
      <c r="J119">
        <v>0</v>
      </c>
      <c r="K119">
        <v>1</v>
      </c>
    </row>
    <row r="120" spans="1:11" x14ac:dyDescent="0.25">
      <c r="A120">
        <v>163139</v>
      </c>
      <c r="B120" s="1" t="s">
        <v>23</v>
      </c>
      <c r="C120" s="1" t="s">
        <v>452</v>
      </c>
      <c r="D120" s="1" t="s">
        <v>4717</v>
      </c>
      <c r="E120" s="1" t="s">
        <v>4719</v>
      </c>
      <c r="F120" s="1" t="s">
        <v>4720</v>
      </c>
      <c r="G120" s="1" t="s">
        <v>167</v>
      </c>
      <c r="H120" s="1" t="s">
        <v>203</v>
      </c>
      <c r="I120" s="1" t="s">
        <v>204</v>
      </c>
      <c r="J120">
        <v>1</v>
      </c>
      <c r="K120">
        <v>1</v>
      </c>
    </row>
    <row r="121" spans="1:11" x14ac:dyDescent="0.25">
      <c r="A121">
        <v>155299</v>
      </c>
      <c r="B121" s="1" t="s">
        <v>23</v>
      </c>
      <c r="C121" s="1" t="s">
        <v>25</v>
      </c>
      <c r="D121" s="1" t="s">
        <v>4726</v>
      </c>
      <c r="E121" s="1" t="s">
        <v>4719</v>
      </c>
      <c r="F121" s="1" t="s">
        <v>4713</v>
      </c>
      <c r="G121" s="1" t="s">
        <v>19</v>
      </c>
      <c r="H121" s="1" t="s">
        <v>111</v>
      </c>
      <c r="I121" s="1" t="s">
        <v>112</v>
      </c>
      <c r="J121">
        <v>0</v>
      </c>
      <c r="K121">
        <v>0</v>
      </c>
    </row>
    <row r="122" spans="1:11" x14ac:dyDescent="0.25">
      <c r="A122">
        <v>106992</v>
      </c>
      <c r="B122" s="1" t="s">
        <v>23</v>
      </c>
      <c r="C122" s="1" t="s">
        <v>35</v>
      </c>
      <c r="D122" s="1" t="s">
        <v>4716</v>
      </c>
      <c r="E122" s="1" t="s">
        <v>4719</v>
      </c>
      <c r="F122" s="1" t="s">
        <v>4720</v>
      </c>
      <c r="G122" s="1" t="s">
        <v>19</v>
      </c>
      <c r="H122" s="1" t="s">
        <v>111</v>
      </c>
      <c r="I122" s="1" t="s">
        <v>112</v>
      </c>
      <c r="J122">
        <v>0</v>
      </c>
      <c r="K122">
        <v>0</v>
      </c>
    </row>
    <row r="123" spans="1:11" x14ac:dyDescent="0.25">
      <c r="A123">
        <v>125318</v>
      </c>
      <c r="B123" s="1" t="s">
        <v>23</v>
      </c>
      <c r="C123" s="1" t="s">
        <v>452</v>
      </c>
      <c r="D123" s="1" t="s">
        <v>4718</v>
      </c>
      <c r="E123" s="1" t="s">
        <v>4719</v>
      </c>
      <c r="F123" s="1" t="s">
        <v>4715</v>
      </c>
      <c r="G123" s="1" t="s">
        <v>19</v>
      </c>
      <c r="H123" s="1" t="s">
        <v>111</v>
      </c>
      <c r="I123" s="1" t="s">
        <v>112</v>
      </c>
      <c r="J123">
        <v>0</v>
      </c>
      <c r="K123">
        <v>0</v>
      </c>
    </row>
    <row r="124" spans="1:11" x14ac:dyDescent="0.25">
      <c r="A124">
        <v>155040</v>
      </c>
      <c r="B124" s="1" t="s">
        <v>23</v>
      </c>
      <c r="C124" s="1" t="s">
        <v>35</v>
      </c>
      <c r="D124" s="1" t="s">
        <v>4728</v>
      </c>
      <c r="E124" s="1" t="s">
        <v>4724</v>
      </c>
      <c r="F124" s="1" t="s">
        <v>4720</v>
      </c>
      <c r="G124" s="1" t="s">
        <v>70</v>
      </c>
      <c r="H124" s="1" t="s">
        <v>71</v>
      </c>
      <c r="I124" s="1" t="s">
        <v>303</v>
      </c>
      <c r="J124">
        <v>0</v>
      </c>
      <c r="K124">
        <v>0</v>
      </c>
    </row>
    <row r="125" spans="1:11" x14ac:dyDescent="0.25">
      <c r="A125">
        <v>136826</v>
      </c>
      <c r="B125" s="1" t="s">
        <v>23</v>
      </c>
      <c r="C125" s="1" t="s">
        <v>35</v>
      </c>
      <c r="D125" s="1" t="s">
        <v>4711</v>
      </c>
      <c r="E125" s="1" t="s">
        <v>4712</v>
      </c>
      <c r="F125" s="1" t="s">
        <v>4713</v>
      </c>
      <c r="G125" s="1" t="s">
        <v>70</v>
      </c>
      <c r="H125" s="1" t="s">
        <v>21</v>
      </c>
      <c r="I125" s="1" t="s">
        <v>158</v>
      </c>
      <c r="J125">
        <v>0</v>
      </c>
      <c r="K125">
        <v>0</v>
      </c>
    </row>
    <row r="126" spans="1:11" x14ac:dyDescent="0.25">
      <c r="A126">
        <v>111010</v>
      </c>
      <c r="B126" s="1" t="s">
        <v>23</v>
      </c>
      <c r="C126" s="1" t="s">
        <v>35</v>
      </c>
      <c r="D126" s="1" t="s">
        <v>4725</v>
      </c>
      <c r="E126" s="1" t="s">
        <v>4724</v>
      </c>
      <c r="F126" s="1" t="s">
        <v>4713</v>
      </c>
      <c r="G126" s="1" t="s">
        <v>19</v>
      </c>
      <c r="H126" s="1" t="s">
        <v>20</v>
      </c>
      <c r="I126" s="1" t="s">
        <v>21</v>
      </c>
      <c r="J126">
        <v>0</v>
      </c>
      <c r="K126">
        <v>0</v>
      </c>
    </row>
    <row r="127" spans="1:11" x14ac:dyDescent="0.25">
      <c r="A127">
        <v>145366</v>
      </c>
      <c r="B127" s="1" t="s">
        <v>218</v>
      </c>
      <c r="C127" s="1" t="s">
        <v>25</v>
      </c>
      <c r="D127" s="1" t="s">
        <v>4711</v>
      </c>
      <c r="E127" s="1" t="s">
        <v>4712</v>
      </c>
      <c r="F127" s="1" t="s">
        <v>4713</v>
      </c>
      <c r="G127" s="1" t="s">
        <v>19</v>
      </c>
      <c r="H127" s="1" t="s">
        <v>20</v>
      </c>
      <c r="I127" s="1" t="s">
        <v>21</v>
      </c>
      <c r="J127">
        <v>0</v>
      </c>
      <c r="K127">
        <v>0</v>
      </c>
    </row>
    <row r="128" spans="1:11" x14ac:dyDescent="0.25">
      <c r="A128">
        <v>163979</v>
      </c>
      <c r="B128" s="1" t="s">
        <v>218</v>
      </c>
      <c r="C128" s="1" t="s">
        <v>25</v>
      </c>
      <c r="D128" s="1" t="s">
        <v>4723</v>
      </c>
      <c r="E128" s="1" t="s">
        <v>4724</v>
      </c>
      <c r="F128" s="1" t="s">
        <v>4720</v>
      </c>
      <c r="G128" s="1" t="s">
        <v>70</v>
      </c>
      <c r="H128" s="1" t="s">
        <v>21</v>
      </c>
      <c r="I128" s="1" t="s">
        <v>158</v>
      </c>
      <c r="J128">
        <v>0</v>
      </c>
      <c r="K128">
        <v>0</v>
      </c>
    </row>
    <row r="129" spans="1:11" x14ac:dyDescent="0.25">
      <c r="A129">
        <v>155334</v>
      </c>
      <c r="B129" s="1" t="s">
        <v>218</v>
      </c>
      <c r="C129" s="1" t="s">
        <v>25</v>
      </c>
      <c r="D129" s="1" t="s">
        <v>4714</v>
      </c>
      <c r="E129" s="1" t="s">
        <v>4712</v>
      </c>
      <c r="F129" s="1" t="s">
        <v>4713</v>
      </c>
      <c r="G129" s="1" t="s">
        <v>70</v>
      </c>
      <c r="H129" s="1" t="s">
        <v>21</v>
      </c>
      <c r="I129" s="1" t="s">
        <v>158</v>
      </c>
      <c r="J129">
        <v>0</v>
      </c>
      <c r="K129">
        <v>0</v>
      </c>
    </row>
    <row r="130" spans="1:11" x14ac:dyDescent="0.25">
      <c r="A130">
        <v>118136</v>
      </c>
      <c r="B130" s="1" t="s">
        <v>218</v>
      </c>
      <c r="C130" s="1" t="s">
        <v>25</v>
      </c>
      <c r="D130" s="1" t="s">
        <v>4718</v>
      </c>
      <c r="E130" s="1" t="s">
        <v>4712</v>
      </c>
      <c r="F130" s="1" t="s">
        <v>4720</v>
      </c>
      <c r="G130" s="1" t="s">
        <v>19</v>
      </c>
      <c r="H130" s="1" t="s">
        <v>33</v>
      </c>
      <c r="I130" s="1" t="s">
        <v>34</v>
      </c>
      <c r="J130">
        <v>0</v>
      </c>
      <c r="K130">
        <v>1</v>
      </c>
    </row>
    <row r="131" spans="1:11" x14ac:dyDescent="0.25">
      <c r="A131">
        <v>132976</v>
      </c>
      <c r="B131" s="1" t="s">
        <v>23</v>
      </c>
      <c r="C131" s="1" t="s">
        <v>25</v>
      </c>
      <c r="D131" s="1" t="s">
        <v>4725</v>
      </c>
      <c r="E131" s="1" t="s">
        <v>4712</v>
      </c>
      <c r="F131" s="1" t="s">
        <v>4713</v>
      </c>
      <c r="G131" s="1" t="s">
        <v>70</v>
      </c>
      <c r="H131" s="1" t="s">
        <v>71</v>
      </c>
      <c r="I131" s="1" t="s">
        <v>72</v>
      </c>
      <c r="J131">
        <v>1</v>
      </c>
      <c r="K131">
        <v>0</v>
      </c>
    </row>
    <row r="132" spans="1:11" x14ac:dyDescent="0.25">
      <c r="A132">
        <v>161991</v>
      </c>
      <c r="B132" s="1" t="s">
        <v>218</v>
      </c>
      <c r="C132" s="1" t="s">
        <v>25</v>
      </c>
      <c r="D132" s="1" t="s">
        <v>4721</v>
      </c>
      <c r="E132" s="1" t="s">
        <v>4712</v>
      </c>
      <c r="F132" s="1" t="s">
        <v>4720</v>
      </c>
      <c r="G132" s="1" t="s">
        <v>70</v>
      </c>
      <c r="H132" s="1" t="s">
        <v>71</v>
      </c>
      <c r="I132" s="1" t="s">
        <v>72</v>
      </c>
      <c r="J132">
        <v>1</v>
      </c>
      <c r="K132">
        <v>0</v>
      </c>
    </row>
    <row r="133" spans="1:11" x14ac:dyDescent="0.25">
      <c r="A133">
        <v>130890</v>
      </c>
      <c r="B133" s="1" t="s">
        <v>218</v>
      </c>
      <c r="C133" s="1" t="s">
        <v>25</v>
      </c>
      <c r="D133" s="1" t="s">
        <v>4711</v>
      </c>
      <c r="E133" s="1" t="s">
        <v>4719</v>
      </c>
      <c r="F133" s="1" t="s">
        <v>4713</v>
      </c>
      <c r="G133" s="1" t="s">
        <v>70</v>
      </c>
      <c r="H133" s="1" t="s">
        <v>71</v>
      </c>
      <c r="I133" s="1" t="s">
        <v>72</v>
      </c>
      <c r="J133">
        <v>0</v>
      </c>
      <c r="K133">
        <v>0</v>
      </c>
    </row>
    <row r="134" spans="1:11" x14ac:dyDescent="0.25">
      <c r="A134">
        <v>130883</v>
      </c>
      <c r="B134" s="1" t="s">
        <v>218</v>
      </c>
      <c r="C134" s="1" t="s">
        <v>25</v>
      </c>
      <c r="D134" s="1" t="s">
        <v>4711</v>
      </c>
      <c r="E134" s="1" t="s">
        <v>4719</v>
      </c>
      <c r="F134" s="1" t="s">
        <v>4713</v>
      </c>
      <c r="G134" s="1" t="s">
        <v>70</v>
      </c>
      <c r="H134" s="1" t="s">
        <v>71</v>
      </c>
      <c r="I134" s="1" t="s">
        <v>72</v>
      </c>
      <c r="J134">
        <v>0</v>
      </c>
      <c r="K134">
        <v>0</v>
      </c>
    </row>
    <row r="135" spans="1:11" x14ac:dyDescent="0.25">
      <c r="A135">
        <v>112697</v>
      </c>
      <c r="B135" s="1" t="s">
        <v>218</v>
      </c>
      <c r="C135" s="1" t="s">
        <v>25</v>
      </c>
      <c r="D135" s="1" t="s">
        <v>4714</v>
      </c>
      <c r="E135" s="1" t="s">
        <v>4712</v>
      </c>
      <c r="F135" s="1" t="s">
        <v>4720</v>
      </c>
      <c r="G135" s="1" t="s">
        <v>19</v>
      </c>
      <c r="H135" s="1" t="s">
        <v>33</v>
      </c>
      <c r="I135" s="1" t="s">
        <v>34</v>
      </c>
      <c r="J135">
        <v>0</v>
      </c>
      <c r="K135">
        <v>0</v>
      </c>
    </row>
    <row r="136" spans="1:11" x14ac:dyDescent="0.25">
      <c r="A136">
        <v>110772</v>
      </c>
      <c r="B136" s="1" t="s">
        <v>218</v>
      </c>
      <c r="C136" s="1" t="s">
        <v>25</v>
      </c>
      <c r="D136" s="1" t="s">
        <v>4714</v>
      </c>
      <c r="E136" s="1" t="s">
        <v>4712</v>
      </c>
      <c r="F136" s="1" t="s">
        <v>4720</v>
      </c>
      <c r="G136" s="1" t="s">
        <v>70</v>
      </c>
      <c r="H136" s="1" t="s">
        <v>71</v>
      </c>
      <c r="I136" s="1" t="s">
        <v>298</v>
      </c>
      <c r="J136">
        <v>0</v>
      </c>
      <c r="K136">
        <v>0</v>
      </c>
    </row>
    <row r="137" spans="1:11" x14ac:dyDescent="0.25">
      <c r="A137">
        <v>111451</v>
      </c>
      <c r="B137" s="1" t="s">
        <v>218</v>
      </c>
      <c r="C137" s="1" t="s">
        <v>25</v>
      </c>
      <c r="D137" s="1" t="s">
        <v>4714</v>
      </c>
      <c r="E137" s="1" t="s">
        <v>4712</v>
      </c>
      <c r="F137" s="1" t="s">
        <v>4722</v>
      </c>
      <c r="G137" s="1" t="s">
        <v>70</v>
      </c>
      <c r="H137" s="1" t="s">
        <v>71</v>
      </c>
      <c r="I137" s="1" t="s">
        <v>298</v>
      </c>
      <c r="J137">
        <v>0</v>
      </c>
      <c r="K137">
        <v>0</v>
      </c>
    </row>
    <row r="138" spans="1:11" x14ac:dyDescent="0.25">
      <c r="A138">
        <v>142545</v>
      </c>
      <c r="B138" s="1" t="s">
        <v>218</v>
      </c>
      <c r="C138" s="1" t="s">
        <v>25</v>
      </c>
      <c r="D138" s="1" t="s">
        <v>4717</v>
      </c>
      <c r="E138" s="1" t="s">
        <v>4724</v>
      </c>
      <c r="F138" s="1" t="s">
        <v>4720</v>
      </c>
      <c r="G138" s="1" t="s">
        <v>70</v>
      </c>
      <c r="H138" s="1" t="s">
        <v>71</v>
      </c>
      <c r="I138" s="1" t="s">
        <v>298</v>
      </c>
      <c r="J138">
        <v>1</v>
      </c>
      <c r="K138">
        <v>1</v>
      </c>
    </row>
    <row r="139" spans="1:11" x14ac:dyDescent="0.25">
      <c r="A139">
        <v>152380</v>
      </c>
      <c r="B139" s="1" t="s">
        <v>218</v>
      </c>
      <c r="C139" s="1" t="s">
        <v>25</v>
      </c>
      <c r="D139" s="1" t="s">
        <v>4721</v>
      </c>
      <c r="E139" s="1" t="s">
        <v>4724</v>
      </c>
      <c r="F139" s="1" t="s">
        <v>4720</v>
      </c>
      <c r="G139" s="1" t="s">
        <v>70</v>
      </c>
      <c r="H139" s="1" t="s">
        <v>21</v>
      </c>
      <c r="I139" s="1" t="s">
        <v>158</v>
      </c>
      <c r="J139">
        <v>1</v>
      </c>
      <c r="K139">
        <v>0</v>
      </c>
    </row>
    <row r="140" spans="1:11" x14ac:dyDescent="0.25">
      <c r="A140">
        <v>144253</v>
      </c>
      <c r="B140" s="1" t="s">
        <v>218</v>
      </c>
      <c r="C140" s="1" t="s">
        <v>25</v>
      </c>
      <c r="D140" s="1" t="s">
        <v>4721</v>
      </c>
      <c r="E140" s="1" t="s">
        <v>4719</v>
      </c>
      <c r="F140" s="1" t="s">
        <v>4720</v>
      </c>
      <c r="G140" s="1" t="s">
        <v>19</v>
      </c>
      <c r="H140" s="1" t="s">
        <v>20</v>
      </c>
      <c r="I140" s="1" t="s">
        <v>21</v>
      </c>
      <c r="J140">
        <v>0</v>
      </c>
      <c r="K140">
        <v>0</v>
      </c>
    </row>
    <row r="141" spans="1:11" x14ac:dyDescent="0.25">
      <c r="A141">
        <v>130960</v>
      </c>
      <c r="B141" s="1" t="s">
        <v>218</v>
      </c>
      <c r="C141" s="1" t="s">
        <v>25</v>
      </c>
      <c r="D141" s="1" t="s">
        <v>4725</v>
      </c>
      <c r="E141" s="1" t="s">
        <v>4719</v>
      </c>
      <c r="F141" s="1" t="s">
        <v>4713</v>
      </c>
      <c r="G141" s="1" t="s">
        <v>19</v>
      </c>
      <c r="H141" s="1" t="s">
        <v>20</v>
      </c>
      <c r="I141" s="1" t="s">
        <v>21</v>
      </c>
      <c r="J141">
        <v>0</v>
      </c>
      <c r="K141">
        <v>0</v>
      </c>
    </row>
    <row r="142" spans="1:11" x14ac:dyDescent="0.25">
      <c r="A142">
        <v>111003</v>
      </c>
      <c r="B142" s="1" t="s">
        <v>218</v>
      </c>
      <c r="C142" s="1" t="s">
        <v>25</v>
      </c>
      <c r="D142" s="1" t="s">
        <v>4718</v>
      </c>
      <c r="E142" s="1" t="s">
        <v>4719</v>
      </c>
      <c r="F142" s="1" t="s">
        <v>4720</v>
      </c>
      <c r="G142" s="1" t="s">
        <v>70</v>
      </c>
      <c r="H142" s="1" t="s">
        <v>71</v>
      </c>
      <c r="I142" s="1" t="s">
        <v>72</v>
      </c>
      <c r="J142">
        <v>1</v>
      </c>
      <c r="K142">
        <v>0</v>
      </c>
    </row>
    <row r="143" spans="1:11" x14ac:dyDescent="0.25">
      <c r="A143">
        <v>126774</v>
      </c>
      <c r="B143" s="1" t="s">
        <v>218</v>
      </c>
      <c r="C143" s="1" t="s">
        <v>25</v>
      </c>
      <c r="D143" s="1" t="s">
        <v>4723</v>
      </c>
      <c r="E143" s="1" t="s">
        <v>4719</v>
      </c>
      <c r="F143" s="1" t="s">
        <v>4715</v>
      </c>
      <c r="G143" s="1" t="s">
        <v>70</v>
      </c>
      <c r="H143" s="1" t="s">
        <v>71</v>
      </c>
      <c r="I143" s="1" t="s">
        <v>72</v>
      </c>
      <c r="J143">
        <v>0</v>
      </c>
      <c r="K143">
        <v>0</v>
      </c>
    </row>
    <row r="144" spans="1:11" x14ac:dyDescent="0.25">
      <c r="A144">
        <v>142902</v>
      </c>
      <c r="B144" s="1" t="s">
        <v>218</v>
      </c>
      <c r="C144" s="1" t="s">
        <v>25</v>
      </c>
      <c r="D144" s="1" t="s">
        <v>4718</v>
      </c>
      <c r="E144" s="1" t="s">
        <v>4712</v>
      </c>
      <c r="F144" s="1" t="s">
        <v>4720</v>
      </c>
      <c r="G144" s="1" t="s">
        <v>70</v>
      </c>
      <c r="H144" s="1" t="s">
        <v>71</v>
      </c>
      <c r="I144" s="1" t="s">
        <v>72</v>
      </c>
      <c r="J144">
        <v>0</v>
      </c>
      <c r="K144">
        <v>0</v>
      </c>
    </row>
    <row r="145" spans="1:11" x14ac:dyDescent="0.25">
      <c r="A145">
        <v>120887</v>
      </c>
      <c r="B145" s="1" t="s">
        <v>218</v>
      </c>
      <c r="C145" s="1" t="s">
        <v>35</v>
      </c>
      <c r="D145" s="1" t="s">
        <v>4711</v>
      </c>
      <c r="E145" s="1" t="s">
        <v>4719</v>
      </c>
      <c r="F145" s="1" t="s">
        <v>4720</v>
      </c>
      <c r="G145" s="1" t="s">
        <v>19</v>
      </c>
      <c r="H145" s="1" t="s">
        <v>20</v>
      </c>
      <c r="I145" s="1" t="s">
        <v>21</v>
      </c>
      <c r="J145">
        <v>0</v>
      </c>
      <c r="K145">
        <v>0</v>
      </c>
    </row>
    <row r="146" spans="1:11" x14ac:dyDescent="0.25">
      <c r="A146">
        <v>167850</v>
      </c>
      <c r="B146" s="1" t="s">
        <v>218</v>
      </c>
      <c r="C146" s="1" t="s">
        <v>25</v>
      </c>
      <c r="D146" s="1" t="s">
        <v>4711</v>
      </c>
      <c r="E146" s="1" t="s">
        <v>4724</v>
      </c>
      <c r="F146" s="1" t="s">
        <v>4713</v>
      </c>
      <c r="G146" s="1" t="s">
        <v>19</v>
      </c>
      <c r="H146" s="1" t="s">
        <v>20</v>
      </c>
      <c r="I146" s="1" t="s">
        <v>21</v>
      </c>
      <c r="J146">
        <v>0</v>
      </c>
      <c r="K146">
        <v>0</v>
      </c>
    </row>
    <row r="147" spans="1:11" x14ac:dyDescent="0.25">
      <c r="A147">
        <v>164259</v>
      </c>
      <c r="B147" s="1" t="s">
        <v>218</v>
      </c>
      <c r="C147" s="1" t="s">
        <v>25</v>
      </c>
      <c r="D147" s="1" t="s">
        <v>4718</v>
      </c>
      <c r="E147" s="1" t="s">
        <v>4712</v>
      </c>
      <c r="F147" s="1" t="s">
        <v>4720</v>
      </c>
      <c r="G147" s="1" t="s">
        <v>19</v>
      </c>
      <c r="H147" s="1" t="s">
        <v>33</v>
      </c>
      <c r="I147" s="1" t="s">
        <v>34</v>
      </c>
      <c r="J147">
        <v>1</v>
      </c>
      <c r="K147">
        <v>0</v>
      </c>
    </row>
    <row r="148" spans="1:11" x14ac:dyDescent="0.25">
      <c r="A148">
        <v>164973</v>
      </c>
      <c r="B148" s="1" t="s">
        <v>218</v>
      </c>
      <c r="C148" s="1" t="s">
        <v>25</v>
      </c>
      <c r="D148" s="1" t="s">
        <v>4711</v>
      </c>
      <c r="E148" s="1" t="s">
        <v>4719</v>
      </c>
      <c r="F148" s="1" t="s">
        <v>4722</v>
      </c>
      <c r="G148" s="1" t="s">
        <v>19</v>
      </c>
      <c r="H148" s="1" t="s">
        <v>33</v>
      </c>
      <c r="I148" s="1" t="s">
        <v>34</v>
      </c>
      <c r="J148">
        <v>1</v>
      </c>
      <c r="K148">
        <v>0</v>
      </c>
    </row>
    <row r="149" spans="1:11" x14ac:dyDescent="0.25">
      <c r="A149">
        <v>156601</v>
      </c>
      <c r="B149" s="1" t="s">
        <v>23</v>
      </c>
      <c r="C149" s="1" t="s">
        <v>25</v>
      </c>
      <c r="D149" s="1" t="s">
        <v>4714</v>
      </c>
      <c r="E149" s="1" t="s">
        <v>4712</v>
      </c>
      <c r="F149" s="1" t="s">
        <v>4722</v>
      </c>
      <c r="G149" s="1" t="s">
        <v>19</v>
      </c>
      <c r="H149" s="1" t="s">
        <v>20</v>
      </c>
      <c r="I149" s="1" t="s">
        <v>21</v>
      </c>
      <c r="J149">
        <v>0</v>
      </c>
      <c r="K149">
        <v>0</v>
      </c>
    </row>
    <row r="150" spans="1:11" x14ac:dyDescent="0.25">
      <c r="A150">
        <v>162138</v>
      </c>
      <c r="B150" s="1" t="s">
        <v>23</v>
      </c>
      <c r="C150" s="1" t="s">
        <v>25</v>
      </c>
      <c r="D150" s="1" t="s">
        <v>4716</v>
      </c>
      <c r="E150" s="1" t="s">
        <v>4712</v>
      </c>
      <c r="F150" s="1" t="s">
        <v>4720</v>
      </c>
      <c r="G150" s="1" t="s">
        <v>19</v>
      </c>
      <c r="H150" s="1" t="s">
        <v>33</v>
      </c>
      <c r="I150" s="1" t="s">
        <v>34</v>
      </c>
      <c r="J150">
        <v>1</v>
      </c>
      <c r="K150">
        <v>0</v>
      </c>
    </row>
    <row r="151" spans="1:11" x14ac:dyDescent="0.25">
      <c r="A151">
        <v>153339</v>
      </c>
      <c r="B151" s="1" t="s">
        <v>218</v>
      </c>
      <c r="C151" s="1" t="s">
        <v>25</v>
      </c>
      <c r="D151" s="1" t="s">
        <v>4717</v>
      </c>
      <c r="E151" s="1" t="s">
        <v>4719</v>
      </c>
      <c r="F151" s="1" t="s">
        <v>4720</v>
      </c>
      <c r="G151" s="1" t="s">
        <v>19</v>
      </c>
      <c r="H151" s="1" t="s">
        <v>111</v>
      </c>
      <c r="I151" s="1" t="s">
        <v>112</v>
      </c>
      <c r="J151">
        <v>1</v>
      </c>
      <c r="K151">
        <v>0</v>
      </c>
    </row>
    <row r="152" spans="1:11" x14ac:dyDescent="0.25">
      <c r="A152">
        <v>141544</v>
      </c>
      <c r="B152" s="1" t="s">
        <v>218</v>
      </c>
      <c r="C152" s="1" t="s">
        <v>25</v>
      </c>
      <c r="D152" s="1" t="s">
        <v>4718</v>
      </c>
      <c r="E152" s="1" t="s">
        <v>4712</v>
      </c>
      <c r="F152" s="1" t="s">
        <v>4720</v>
      </c>
      <c r="G152" s="1" t="s">
        <v>42</v>
      </c>
      <c r="H152" s="1" t="s">
        <v>43</v>
      </c>
      <c r="I152" s="1" t="s">
        <v>44</v>
      </c>
      <c r="J152">
        <v>1</v>
      </c>
      <c r="K152">
        <v>0</v>
      </c>
    </row>
    <row r="153" spans="1:11" x14ac:dyDescent="0.25">
      <c r="A153">
        <v>150147</v>
      </c>
      <c r="B153" s="1" t="s">
        <v>218</v>
      </c>
      <c r="C153" s="1" t="s">
        <v>25</v>
      </c>
      <c r="D153" s="1" t="s">
        <v>4721</v>
      </c>
      <c r="E153" s="1" t="s">
        <v>4724</v>
      </c>
      <c r="F153" s="1" t="s">
        <v>4720</v>
      </c>
      <c r="G153" s="1" t="s">
        <v>42</v>
      </c>
      <c r="H153" s="1" t="s">
        <v>89</v>
      </c>
      <c r="I153" s="1" t="s">
        <v>90</v>
      </c>
      <c r="J153">
        <v>0</v>
      </c>
      <c r="K153">
        <v>0</v>
      </c>
    </row>
    <row r="154" spans="1:11" x14ac:dyDescent="0.25">
      <c r="A154">
        <v>137946</v>
      </c>
      <c r="B154" s="1" t="s">
        <v>218</v>
      </c>
      <c r="C154" s="1" t="s">
        <v>25</v>
      </c>
      <c r="D154" s="1" t="s">
        <v>4716</v>
      </c>
      <c r="E154" s="1" t="s">
        <v>4719</v>
      </c>
      <c r="F154" s="1" t="s">
        <v>4720</v>
      </c>
      <c r="G154" s="1" t="s">
        <v>19</v>
      </c>
      <c r="H154" s="1" t="s">
        <v>111</v>
      </c>
      <c r="I154" s="1" t="s">
        <v>112</v>
      </c>
      <c r="J154">
        <v>0</v>
      </c>
      <c r="K154">
        <v>0</v>
      </c>
    </row>
    <row r="155" spans="1:11" x14ac:dyDescent="0.25">
      <c r="A155">
        <v>129924</v>
      </c>
      <c r="B155" s="1" t="s">
        <v>218</v>
      </c>
      <c r="C155" s="1" t="s">
        <v>25</v>
      </c>
      <c r="D155" s="1" t="s">
        <v>4716</v>
      </c>
      <c r="E155" s="1" t="s">
        <v>4719</v>
      </c>
      <c r="F155" s="1" t="s">
        <v>4720</v>
      </c>
      <c r="G155" s="1" t="s">
        <v>19</v>
      </c>
      <c r="H155" s="1" t="s">
        <v>111</v>
      </c>
      <c r="I155" s="1" t="s">
        <v>112</v>
      </c>
      <c r="J155">
        <v>0</v>
      </c>
      <c r="K155">
        <v>0</v>
      </c>
    </row>
    <row r="156" spans="1:11" x14ac:dyDescent="0.25">
      <c r="A156">
        <v>128167</v>
      </c>
      <c r="B156" s="1" t="s">
        <v>218</v>
      </c>
      <c r="C156" s="1" t="s">
        <v>25</v>
      </c>
      <c r="D156" s="1" t="s">
        <v>4711</v>
      </c>
      <c r="E156" s="1" t="s">
        <v>4712</v>
      </c>
      <c r="F156" s="1" t="s">
        <v>4713</v>
      </c>
      <c r="G156" s="1" t="s">
        <v>19</v>
      </c>
      <c r="H156" s="1" t="s">
        <v>111</v>
      </c>
      <c r="I156" s="1" t="s">
        <v>112</v>
      </c>
      <c r="J156">
        <v>1</v>
      </c>
      <c r="K156">
        <v>0</v>
      </c>
    </row>
    <row r="157" spans="1:11" x14ac:dyDescent="0.25">
      <c r="A157">
        <v>122336</v>
      </c>
      <c r="B157" s="1" t="s">
        <v>218</v>
      </c>
      <c r="C157" s="1" t="s">
        <v>25</v>
      </c>
      <c r="D157" s="1" t="s">
        <v>4716</v>
      </c>
      <c r="E157" s="1" t="s">
        <v>4719</v>
      </c>
      <c r="F157" s="1" t="s">
        <v>4720</v>
      </c>
      <c r="G157" s="1" t="s">
        <v>167</v>
      </c>
      <c r="H157" s="1" t="s">
        <v>203</v>
      </c>
      <c r="I157" s="1" t="s">
        <v>204</v>
      </c>
      <c r="J157">
        <v>1</v>
      </c>
      <c r="K157">
        <v>0</v>
      </c>
    </row>
    <row r="158" spans="1:11" x14ac:dyDescent="0.25">
      <c r="A158">
        <v>120712</v>
      </c>
      <c r="B158" s="1" t="s">
        <v>218</v>
      </c>
      <c r="C158" s="1" t="s">
        <v>25</v>
      </c>
      <c r="D158" s="1" t="s">
        <v>4717</v>
      </c>
      <c r="E158" s="1" t="s">
        <v>4719</v>
      </c>
      <c r="F158" s="1" t="s">
        <v>4720</v>
      </c>
      <c r="G158" s="1" t="s">
        <v>70</v>
      </c>
      <c r="H158" s="1" t="s">
        <v>21</v>
      </c>
      <c r="I158" s="1" t="s">
        <v>158</v>
      </c>
      <c r="J158">
        <v>1</v>
      </c>
      <c r="K158">
        <v>0</v>
      </c>
    </row>
    <row r="159" spans="1:11" x14ac:dyDescent="0.25">
      <c r="A159">
        <v>169901</v>
      </c>
      <c r="B159" s="1" t="s">
        <v>218</v>
      </c>
      <c r="C159" s="1" t="s">
        <v>35</v>
      </c>
      <c r="D159" s="1" t="s">
        <v>4711</v>
      </c>
      <c r="E159" s="1" t="s">
        <v>4712</v>
      </c>
      <c r="F159" s="1" t="s">
        <v>4713</v>
      </c>
      <c r="G159" s="1" t="s">
        <v>70</v>
      </c>
      <c r="H159" s="1" t="s">
        <v>21</v>
      </c>
      <c r="I159" s="1" t="s">
        <v>158</v>
      </c>
      <c r="J159">
        <v>0</v>
      </c>
      <c r="K159">
        <v>0</v>
      </c>
    </row>
    <row r="160" spans="1:11" x14ac:dyDescent="0.25">
      <c r="A160">
        <v>134306</v>
      </c>
      <c r="B160" s="1" t="s">
        <v>218</v>
      </c>
      <c r="C160" s="1" t="s">
        <v>25</v>
      </c>
      <c r="D160" s="1" t="s">
        <v>4718</v>
      </c>
      <c r="E160" s="1" t="s">
        <v>4724</v>
      </c>
      <c r="F160" s="1" t="s">
        <v>4720</v>
      </c>
      <c r="G160" s="1" t="s">
        <v>19</v>
      </c>
      <c r="H160" s="1" t="s">
        <v>33</v>
      </c>
      <c r="I160" s="1" t="s">
        <v>34</v>
      </c>
      <c r="J160">
        <v>0</v>
      </c>
      <c r="K160">
        <v>1</v>
      </c>
    </row>
    <row r="161" spans="1:11" x14ac:dyDescent="0.25">
      <c r="A161">
        <v>129714</v>
      </c>
      <c r="B161" s="1" t="s">
        <v>218</v>
      </c>
      <c r="C161" s="1" t="s">
        <v>25</v>
      </c>
      <c r="D161" s="1" t="s">
        <v>4721</v>
      </c>
      <c r="E161" s="1" t="s">
        <v>4712</v>
      </c>
      <c r="F161" s="1" t="s">
        <v>4720</v>
      </c>
      <c r="G161" s="1" t="s">
        <v>167</v>
      </c>
      <c r="H161" s="1" t="s">
        <v>279</v>
      </c>
      <c r="I161" s="1" t="s">
        <v>280</v>
      </c>
      <c r="J161">
        <v>1</v>
      </c>
      <c r="K161">
        <v>0</v>
      </c>
    </row>
    <row r="162" spans="1:11" x14ac:dyDescent="0.25">
      <c r="A162">
        <v>138520</v>
      </c>
      <c r="B162" s="1" t="s">
        <v>218</v>
      </c>
      <c r="C162" s="1" t="s">
        <v>25</v>
      </c>
      <c r="D162" s="1" t="s">
        <v>4714</v>
      </c>
      <c r="E162" s="1" t="s">
        <v>4712</v>
      </c>
      <c r="F162" s="1" t="s">
        <v>4720</v>
      </c>
      <c r="G162" s="1" t="s">
        <v>19</v>
      </c>
      <c r="H162" s="1" t="s">
        <v>33</v>
      </c>
      <c r="I162" s="1" t="s">
        <v>34</v>
      </c>
      <c r="J162">
        <v>0</v>
      </c>
      <c r="K162">
        <v>0</v>
      </c>
    </row>
    <row r="163" spans="1:11" x14ac:dyDescent="0.25">
      <c r="A163">
        <v>130001</v>
      </c>
      <c r="B163" s="1" t="s">
        <v>218</v>
      </c>
      <c r="C163" s="1" t="s">
        <v>25</v>
      </c>
      <c r="D163" s="1" t="s">
        <v>4723</v>
      </c>
      <c r="E163" s="1" t="s">
        <v>4719</v>
      </c>
      <c r="F163" s="1" t="s">
        <v>4720</v>
      </c>
      <c r="G163" s="1" t="s">
        <v>19</v>
      </c>
      <c r="H163" s="1" t="s">
        <v>20</v>
      </c>
      <c r="I163" s="1" t="s">
        <v>21</v>
      </c>
      <c r="J163">
        <v>0</v>
      </c>
      <c r="K163">
        <v>0</v>
      </c>
    </row>
    <row r="164" spans="1:11" x14ac:dyDescent="0.25">
      <c r="A164">
        <v>155698</v>
      </c>
      <c r="B164" s="1" t="s">
        <v>218</v>
      </c>
      <c r="C164" s="1" t="s">
        <v>25</v>
      </c>
      <c r="D164" s="1" t="s">
        <v>4723</v>
      </c>
      <c r="E164" s="1" t="s">
        <v>4719</v>
      </c>
      <c r="F164" s="1" t="s">
        <v>4720</v>
      </c>
      <c r="G164" s="1" t="s">
        <v>19</v>
      </c>
      <c r="H164" s="1" t="s">
        <v>33</v>
      </c>
      <c r="I164" s="1" t="s">
        <v>34</v>
      </c>
      <c r="J164">
        <v>0</v>
      </c>
      <c r="K164">
        <v>0</v>
      </c>
    </row>
    <row r="165" spans="1:11" x14ac:dyDescent="0.25">
      <c r="A165">
        <v>144904</v>
      </c>
      <c r="B165" s="1" t="s">
        <v>23</v>
      </c>
      <c r="C165" s="1" t="s">
        <v>25</v>
      </c>
      <c r="D165" s="1" t="s">
        <v>4716</v>
      </c>
      <c r="E165" s="1" t="s">
        <v>4712</v>
      </c>
      <c r="F165" s="1" t="s">
        <v>4713</v>
      </c>
      <c r="G165" s="1" t="s">
        <v>70</v>
      </c>
      <c r="H165" s="1" t="s">
        <v>71</v>
      </c>
      <c r="I165" s="1" t="s">
        <v>72</v>
      </c>
      <c r="J165">
        <v>1</v>
      </c>
      <c r="K165">
        <v>1</v>
      </c>
    </row>
    <row r="166" spans="1:11" x14ac:dyDescent="0.25">
      <c r="A166">
        <v>123344</v>
      </c>
      <c r="B166" s="1" t="s">
        <v>23</v>
      </c>
      <c r="C166" s="1" t="s">
        <v>25</v>
      </c>
      <c r="D166" s="1" t="s">
        <v>4727</v>
      </c>
      <c r="E166" s="1" t="s">
        <v>4719</v>
      </c>
      <c r="F166" s="1" t="s">
        <v>4713</v>
      </c>
      <c r="G166" s="1" t="s">
        <v>19</v>
      </c>
      <c r="H166" s="1" t="s">
        <v>33</v>
      </c>
      <c r="I166" s="1" t="s">
        <v>34</v>
      </c>
      <c r="J166">
        <v>1</v>
      </c>
      <c r="K166">
        <v>0</v>
      </c>
    </row>
    <row r="167" spans="1:11" x14ac:dyDescent="0.25">
      <c r="A167">
        <v>155516</v>
      </c>
      <c r="B167" s="1" t="s">
        <v>23</v>
      </c>
      <c r="C167" s="1" t="s">
        <v>35</v>
      </c>
      <c r="D167" s="1" t="s">
        <v>4721</v>
      </c>
      <c r="E167" s="1" t="s">
        <v>4712</v>
      </c>
      <c r="F167" s="1" t="s">
        <v>4715</v>
      </c>
      <c r="G167" s="1" t="s">
        <v>167</v>
      </c>
      <c r="H167" s="1" t="s">
        <v>203</v>
      </c>
      <c r="I167" s="1" t="s">
        <v>204</v>
      </c>
      <c r="J167">
        <v>1</v>
      </c>
      <c r="K167">
        <v>1</v>
      </c>
    </row>
    <row r="168" spans="1:11" x14ac:dyDescent="0.25">
      <c r="A168">
        <v>104745</v>
      </c>
      <c r="B168" s="1" t="s">
        <v>23</v>
      </c>
      <c r="C168" s="1" t="s">
        <v>25</v>
      </c>
      <c r="D168" s="1" t="s">
        <v>4721</v>
      </c>
      <c r="E168" s="1" t="s">
        <v>4719</v>
      </c>
      <c r="F168" s="1" t="s">
        <v>4720</v>
      </c>
      <c r="G168" s="1" t="s">
        <v>42</v>
      </c>
      <c r="H168" s="1" t="s">
        <v>89</v>
      </c>
      <c r="I168" s="1" t="s">
        <v>90</v>
      </c>
      <c r="J168">
        <v>0</v>
      </c>
      <c r="K168">
        <v>0</v>
      </c>
    </row>
    <row r="169" spans="1:11" x14ac:dyDescent="0.25">
      <c r="A169">
        <v>119137</v>
      </c>
      <c r="B169" s="1" t="s">
        <v>23</v>
      </c>
      <c r="C169" s="1" t="s">
        <v>25</v>
      </c>
      <c r="D169" s="1" t="s">
        <v>4718</v>
      </c>
      <c r="E169" s="1" t="s">
        <v>4712</v>
      </c>
      <c r="F169" s="1" t="s">
        <v>4720</v>
      </c>
      <c r="G169" s="1" t="s">
        <v>42</v>
      </c>
      <c r="H169" s="1" t="s">
        <v>89</v>
      </c>
      <c r="I169" s="1" t="s">
        <v>90</v>
      </c>
      <c r="J169">
        <v>1</v>
      </c>
      <c r="K169">
        <v>0</v>
      </c>
    </row>
    <row r="170" spans="1:11" x14ac:dyDescent="0.25">
      <c r="A170">
        <v>134656</v>
      </c>
      <c r="B170" s="1" t="s">
        <v>23</v>
      </c>
      <c r="C170" s="1" t="s">
        <v>25</v>
      </c>
      <c r="D170" s="1" t="s">
        <v>4718</v>
      </c>
      <c r="E170" s="1" t="s">
        <v>4719</v>
      </c>
      <c r="F170" s="1" t="s">
        <v>4715</v>
      </c>
      <c r="G170" s="1" t="s">
        <v>42</v>
      </c>
      <c r="H170" s="1" t="s">
        <v>89</v>
      </c>
      <c r="I170" s="1" t="s">
        <v>90</v>
      </c>
      <c r="J170">
        <v>1</v>
      </c>
      <c r="K170">
        <v>1</v>
      </c>
    </row>
    <row r="171" spans="1:11" x14ac:dyDescent="0.25">
      <c r="A171">
        <v>134481</v>
      </c>
      <c r="B171" s="1" t="s">
        <v>23</v>
      </c>
      <c r="C171" s="1" t="s">
        <v>35</v>
      </c>
      <c r="D171" s="1" t="s">
        <v>4711</v>
      </c>
      <c r="E171" s="1" t="s">
        <v>4719</v>
      </c>
      <c r="F171" s="1" t="s">
        <v>4722</v>
      </c>
      <c r="G171" s="1" t="s">
        <v>19</v>
      </c>
      <c r="H171" s="1" t="s">
        <v>20</v>
      </c>
      <c r="I171" s="1" t="s">
        <v>21</v>
      </c>
      <c r="J171">
        <v>0</v>
      </c>
      <c r="K171">
        <v>0</v>
      </c>
    </row>
    <row r="172" spans="1:11" x14ac:dyDescent="0.25">
      <c r="A172">
        <v>130792</v>
      </c>
      <c r="B172" s="1" t="s">
        <v>23</v>
      </c>
      <c r="C172" s="1" t="s">
        <v>35</v>
      </c>
      <c r="D172" s="1" t="s">
        <v>4717</v>
      </c>
      <c r="E172" s="1" t="s">
        <v>4712</v>
      </c>
      <c r="F172" s="1" t="s">
        <v>4720</v>
      </c>
      <c r="G172" s="1" t="s">
        <v>70</v>
      </c>
      <c r="H172" s="1" t="s">
        <v>21</v>
      </c>
      <c r="I172" s="1" t="s">
        <v>158</v>
      </c>
      <c r="J172">
        <v>1</v>
      </c>
      <c r="K172">
        <v>0</v>
      </c>
    </row>
    <row r="173" spans="1:11" x14ac:dyDescent="0.25">
      <c r="A173">
        <v>134775</v>
      </c>
      <c r="B173" s="1" t="s">
        <v>23</v>
      </c>
      <c r="C173" s="1" t="s">
        <v>35</v>
      </c>
      <c r="D173" s="1" t="s">
        <v>4718</v>
      </c>
      <c r="E173" s="1" t="s">
        <v>4724</v>
      </c>
      <c r="F173" s="1" t="s">
        <v>4715</v>
      </c>
      <c r="G173" s="1" t="s">
        <v>19</v>
      </c>
      <c r="H173" s="1" t="s">
        <v>20</v>
      </c>
      <c r="I173" s="1" t="s">
        <v>21</v>
      </c>
      <c r="J173">
        <v>1</v>
      </c>
      <c r="K173">
        <v>0</v>
      </c>
    </row>
    <row r="174" spans="1:11" x14ac:dyDescent="0.25">
      <c r="A174">
        <v>125395</v>
      </c>
      <c r="B174" s="1" t="s">
        <v>23</v>
      </c>
      <c r="C174" s="1" t="s">
        <v>25</v>
      </c>
      <c r="D174" s="1" t="s">
        <v>4711</v>
      </c>
      <c r="E174" s="1" t="s">
        <v>4719</v>
      </c>
      <c r="F174" s="1" t="s">
        <v>4713</v>
      </c>
      <c r="G174" s="1" t="s">
        <v>19</v>
      </c>
      <c r="H174" s="1" t="s">
        <v>20</v>
      </c>
      <c r="I174" s="1" t="s">
        <v>21</v>
      </c>
      <c r="J174">
        <v>1</v>
      </c>
      <c r="K174">
        <v>0</v>
      </c>
    </row>
    <row r="175" spans="1:11" x14ac:dyDescent="0.25">
      <c r="A175">
        <v>168935</v>
      </c>
      <c r="B175" s="1" t="s">
        <v>23</v>
      </c>
      <c r="C175" s="1" t="s">
        <v>25</v>
      </c>
      <c r="D175" s="1" t="s">
        <v>4717</v>
      </c>
      <c r="E175" s="1" t="s">
        <v>4712</v>
      </c>
      <c r="F175" s="1" t="s">
        <v>4713</v>
      </c>
      <c r="G175" s="1" t="s">
        <v>19</v>
      </c>
      <c r="H175" s="1" t="s">
        <v>33</v>
      </c>
      <c r="I175" s="1" t="s">
        <v>34</v>
      </c>
      <c r="J175">
        <v>1</v>
      </c>
      <c r="K175">
        <v>0</v>
      </c>
    </row>
    <row r="176" spans="1:11" x14ac:dyDescent="0.25">
      <c r="A176">
        <v>122756</v>
      </c>
      <c r="B176" s="1" t="s">
        <v>23</v>
      </c>
      <c r="C176" s="1" t="s">
        <v>25</v>
      </c>
      <c r="D176" s="1" t="s">
        <v>4717</v>
      </c>
      <c r="E176" s="1" t="s">
        <v>4724</v>
      </c>
      <c r="F176" s="1" t="s">
        <v>4720</v>
      </c>
      <c r="G176" s="1" t="s">
        <v>19</v>
      </c>
      <c r="H176" s="1" t="s">
        <v>33</v>
      </c>
      <c r="I176" s="1" t="s">
        <v>34</v>
      </c>
      <c r="J176">
        <v>1</v>
      </c>
      <c r="K176">
        <v>0</v>
      </c>
    </row>
    <row r="177" spans="1:11" x14ac:dyDescent="0.25">
      <c r="A177">
        <v>115973</v>
      </c>
      <c r="B177" s="1" t="s">
        <v>23</v>
      </c>
      <c r="C177" s="1" t="s">
        <v>35</v>
      </c>
      <c r="D177" s="1" t="s">
        <v>4721</v>
      </c>
      <c r="E177" s="1" t="s">
        <v>4724</v>
      </c>
      <c r="F177" s="1" t="s">
        <v>4720</v>
      </c>
      <c r="G177" s="1" t="s">
        <v>42</v>
      </c>
      <c r="H177" s="1" t="s">
        <v>89</v>
      </c>
      <c r="I177" s="1" t="s">
        <v>123</v>
      </c>
      <c r="J177">
        <v>1</v>
      </c>
      <c r="K177">
        <v>1</v>
      </c>
    </row>
    <row r="178" spans="1:11" x14ac:dyDescent="0.25">
      <c r="A178">
        <v>101798</v>
      </c>
      <c r="B178" s="1" t="s">
        <v>23</v>
      </c>
      <c r="C178" s="1" t="s">
        <v>25</v>
      </c>
      <c r="D178" s="1" t="s">
        <v>4717</v>
      </c>
      <c r="E178" s="1" t="s">
        <v>4719</v>
      </c>
      <c r="F178" s="1" t="s">
        <v>4720</v>
      </c>
      <c r="G178" s="1" t="s">
        <v>167</v>
      </c>
      <c r="H178" s="1" t="s">
        <v>279</v>
      </c>
      <c r="I178" s="1" t="s">
        <v>280</v>
      </c>
      <c r="J178">
        <v>0</v>
      </c>
      <c r="K178">
        <v>0</v>
      </c>
    </row>
    <row r="179" spans="1:11" x14ac:dyDescent="0.25">
      <c r="A179">
        <v>135972</v>
      </c>
      <c r="B179" s="1" t="s">
        <v>23</v>
      </c>
      <c r="C179" s="1" t="s">
        <v>35</v>
      </c>
      <c r="D179" s="1" t="s">
        <v>4711</v>
      </c>
      <c r="E179" s="1" t="s">
        <v>4712</v>
      </c>
      <c r="F179" s="1" t="s">
        <v>4713</v>
      </c>
      <c r="G179" s="1" t="s">
        <v>19</v>
      </c>
      <c r="H179" s="1" t="s">
        <v>293</v>
      </c>
      <c r="I179" s="1" t="s">
        <v>294</v>
      </c>
      <c r="J179">
        <v>0</v>
      </c>
      <c r="K179">
        <v>1</v>
      </c>
    </row>
    <row r="180" spans="1:11" x14ac:dyDescent="0.25">
      <c r="A180">
        <v>134971</v>
      </c>
      <c r="B180" s="1" t="s">
        <v>23</v>
      </c>
      <c r="C180" s="1" t="s">
        <v>35</v>
      </c>
      <c r="D180" s="1" t="s">
        <v>4723</v>
      </c>
      <c r="E180" s="1" t="s">
        <v>4724</v>
      </c>
      <c r="F180" s="1" t="s">
        <v>4715</v>
      </c>
      <c r="G180" s="1" t="s">
        <v>19</v>
      </c>
      <c r="H180" s="1" t="s">
        <v>293</v>
      </c>
      <c r="I180" s="1" t="s">
        <v>294</v>
      </c>
      <c r="J180">
        <v>0</v>
      </c>
      <c r="K180">
        <v>0</v>
      </c>
    </row>
    <row r="181" spans="1:11" x14ac:dyDescent="0.25">
      <c r="A181">
        <v>102946</v>
      </c>
      <c r="B181" s="1" t="s">
        <v>23</v>
      </c>
      <c r="C181" s="1" t="s">
        <v>25</v>
      </c>
      <c r="D181" s="1" t="s">
        <v>4728</v>
      </c>
      <c r="E181" s="1" t="s">
        <v>4724</v>
      </c>
      <c r="F181" s="1" t="s">
        <v>4720</v>
      </c>
      <c r="G181" s="1" t="s">
        <v>70</v>
      </c>
      <c r="H181" s="1" t="s">
        <v>71</v>
      </c>
      <c r="I181" s="1" t="s">
        <v>72</v>
      </c>
      <c r="J181">
        <v>1</v>
      </c>
      <c r="K181">
        <v>0</v>
      </c>
    </row>
    <row r="182" spans="1:11" x14ac:dyDescent="0.25">
      <c r="A182">
        <v>165603</v>
      </c>
      <c r="B182" s="1" t="s">
        <v>23</v>
      </c>
      <c r="C182" s="1" t="s">
        <v>25</v>
      </c>
      <c r="D182" s="1" t="s">
        <v>4711</v>
      </c>
      <c r="E182" s="1" t="s">
        <v>4719</v>
      </c>
      <c r="F182" s="1" t="s">
        <v>4713</v>
      </c>
      <c r="G182" s="1" t="s">
        <v>19</v>
      </c>
      <c r="H182" s="1" t="s">
        <v>111</v>
      </c>
      <c r="I182" s="1" t="s">
        <v>112</v>
      </c>
      <c r="J182">
        <v>1</v>
      </c>
      <c r="K182">
        <v>0</v>
      </c>
    </row>
    <row r="183" spans="1:11" x14ac:dyDescent="0.25">
      <c r="A183">
        <v>122259</v>
      </c>
      <c r="B183" s="1" t="s">
        <v>23</v>
      </c>
      <c r="C183" s="1" t="s">
        <v>35</v>
      </c>
      <c r="D183" s="1" t="s">
        <v>4718</v>
      </c>
      <c r="E183" s="1" t="s">
        <v>4712</v>
      </c>
      <c r="F183" s="1" t="s">
        <v>4722</v>
      </c>
      <c r="G183" s="1" t="s">
        <v>19</v>
      </c>
      <c r="H183" s="1" t="s">
        <v>111</v>
      </c>
      <c r="I183" s="1" t="s">
        <v>112</v>
      </c>
      <c r="J183">
        <v>1</v>
      </c>
      <c r="K183">
        <v>1</v>
      </c>
    </row>
    <row r="184" spans="1:11" x14ac:dyDescent="0.25">
      <c r="A184">
        <v>108987</v>
      </c>
      <c r="B184" s="1" t="s">
        <v>23</v>
      </c>
      <c r="C184" s="1" t="s">
        <v>35</v>
      </c>
      <c r="D184" s="1" t="s">
        <v>4717</v>
      </c>
      <c r="E184" s="1" t="s">
        <v>4712</v>
      </c>
      <c r="F184" s="1" t="s">
        <v>4720</v>
      </c>
      <c r="G184" s="1" t="s">
        <v>70</v>
      </c>
      <c r="H184" s="1" t="s">
        <v>71</v>
      </c>
      <c r="I184" s="1" t="s">
        <v>72</v>
      </c>
      <c r="J184">
        <v>1</v>
      </c>
      <c r="K184">
        <v>0</v>
      </c>
    </row>
    <row r="185" spans="1:11" x14ac:dyDescent="0.25">
      <c r="A185">
        <v>113166</v>
      </c>
      <c r="B185" s="1" t="s">
        <v>23</v>
      </c>
      <c r="C185" s="1" t="s">
        <v>25</v>
      </c>
      <c r="D185" s="1" t="s">
        <v>4711</v>
      </c>
      <c r="E185" s="1" t="s">
        <v>4712</v>
      </c>
      <c r="F185" s="1" t="s">
        <v>4713</v>
      </c>
      <c r="G185" s="1" t="s">
        <v>70</v>
      </c>
      <c r="H185" s="1" t="s">
        <v>71</v>
      </c>
      <c r="I185" s="1" t="s">
        <v>72</v>
      </c>
      <c r="J185">
        <v>1</v>
      </c>
      <c r="K185">
        <v>0</v>
      </c>
    </row>
    <row r="186" spans="1:11" x14ac:dyDescent="0.25">
      <c r="A186">
        <v>155208</v>
      </c>
      <c r="B186" s="1" t="s">
        <v>23</v>
      </c>
      <c r="C186" s="1" t="s">
        <v>35</v>
      </c>
      <c r="D186" s="1" t="s">
        <v>4711</v>
      </c>
      <c r="E186" s="1" t="s">
        <v>4719</v>
      </c>
      <c r="F186" s="1" t="s">
        <v>4713</v>
      </c>
      <c r="G186" s="1" t="s">
        <v>70</v>
      </c>
      <c r="H186" s="1" t="s">
        <v>71</v>
      </c>
      <c r="I186" s="1" t="s">
        <v>72</v>
      </c>
      <c r="J186">
        <v>1</v>
      </c>
      <c r="K186">
        <v>0</v>
      </c>
    </row>
    <row r="187" spans="1:11" x14ac:dyDescent="0.25">
      <c r="A187">
        <v>117933</v>
      </c>
      <c r="B187" s="1" t="s">
        <v>23</v>
      </c>
      <c r="C187" s="1" t="s">
        <v>25</v>
      </c>
      <c r="D187" s="1" t="s">
        <v>4716</v>
      </c>
      <c r="E187" s="1" t="s">
        <v>4712</v>
      </c>
      <c r="F187" s="1" t="s">
        <v>4720</v>
      </c>
      <c r="G187" s="1" t="s">
        <v>167</v>
      </c>
      <c r="H187" s="1" t="s">
        <v>168</v>
      </c>
      <c r="I187" s="1" t="s">
        <v>169</v>
      </c>
      <c r="J187">
        <v>1</v>
      </c>
      <c r="K187">
        <v>0</v>
      </c>
    </row>
    <row r="188" spans="1:11" x14ac:dyDescent="0.25">
      <c r="A188">
        <v>117457</v>
      </c>
      <c r="B188" s="1" t="s">
        <v>23</v>
      </c>
      <c r="C188" s="1" t="s">
        <v>35</v>
      </c>
      <c r="D188" s="1" t="s">
        <v>4711</v>
      </c>
      <c r="E188" s="1" t="s">
        <v>4719</v>
      </c>
      <c r="F188" s="1" t="s">
        <v>4713</v>
      </c>
      <c r="G188" s="1" t="s">
        <v>70</v>
      </c>
      <c r="H188" s="1" t="s">
        <v>21</v>
      </c>
      <c r="I188" s="1" t="s">
        <v>158</v>
      </c>
      <c r="J188">
        <v>0</v>
      </c>
      <c r="K188">
        <v>0</v>
      </c>
    </row>
    <row r="189" spans="1:11" x14ac:dyDescent="0.25">
      <c r="A189">
        <v>142636</v>
      </c>
      <c r="B189" s="1" t="s">
        <v>23</v>
      </c>
      <c r="C189" s="1" t="s">
        <v>46</v>
      </c>
      <c r="D189" s="1" t="s">
        <v>4727</v>
      </c>
      <c r="E189" s="1" t="s">
        <v>4712</v>
      </c>
      <c r="F189" s="1" t="s">
        <v>4713</v>
      </c>
      <c r="G189" s="1" t="s">
        <v>42</v>
      </c>
      <c r="H189" s="1" t="s">
        <v>43</v>
      </c>
      <c r="I189" s="1" t="s">
        <v>44</v>
      </c>
      <c r="J189">
        <v>0</v>
      </c>
      <c r="K189">
        <v>0</v>
      </c>
    </row>
    <row r="190" spans="1:11" x14ac:dyDescent="0.25">
      <c r="A190">
        <v>122105</v>
      </c>
      <c r="B190" s="1" t="s">
        <v>23</v>
      </c>
      <c r="C190" s="1" t="s">
        <v>35</v>
      </c>
      <c r="D190" s="1" t="s">
        <v>4716</v>
      </c>
      <c r="E190" s="1" t="s">
        <v>4712</v>
      </c>
      <c r="F190" s="1" t="s">
        <v>4720</v>
      </c>
      <c r="G190" s="1" t="s">
        <v>167</v>
      </c>
      <c r="H190" s="1" t="s">
        <v>168</v>
      </c>
      <c r="I190" s="1" t="s">
        <v>169</v>
      </c>
      <c r="J190">
        <v>1</v>
      </c>
      <c r="K190">
        <v>0</v>
      </c>
    </row>
    <row r="191" spans="1:11" x14ac:dyDescent="0.25">
      <c r="A191">
        <v>148796</v>
      </c>
      <c r="B191" s="1" t="s">
        <v>23</v>
      </c>
      <c r="C191" s="1" t="s">
        <v>25</v>
      </c>
      <c r="D191" s="1" t="s">
        <v>4717</v>
      </c>
      <c r="E191" s="1" t="s">
        <v>4719</v>
      </c>
      <c r="F191" s="1" t="s">
        <v>4720</v>
      </c>
      <c r="G191" s="1" t="s">
        <v>167</v>
      </c>
      <c r="H191" s="1" t="s">
        <v>168</v>
      </c>
      <c r="I191" s="1" t="s">
        <v>169</v>
      </c>
      <c r="J191">
        <v>0</v>
      </c>
      <c r="K191">
        <v>1</v>
      </c>
    </row>
    <row r="192" spans="1:11" x14ac:dyDescent="0.25">
      <c r="A192">
        <v>154816</v>
      </c>
      <c r="B192" s="1" t="s">
        <v>23</v>
      </c>
      <c r="C192" s="1" t="s">
        <v>25</v>
      </c>
      <c r="D192" s="1" t="s">
        <v>4717</v>
      </c>
      <c r="E192" s="1" t="s">
        <v>4712</v>
      </c>
      <c r="F192" s="1" t="s">
        <v>4713</v>
      </c>
      <c r="G192" s="1" t="s">
        <v>167</v>
      </c>
      <c r="H192" s="1" t="s">
        <v>168</v>
      </c>
      <c r="I192" s="1" t="s">
        <v>169</v>
      </c>
      <c r="J192">
        <v>1</v>
      </c>
      <c r="K192">
        <v>0</v>
      </c>
    </row>
    <row r="193" spans="1:11" x14ac:dyDescent="0.25">
      <c r="A193">
        <v>110478</v>
      </c>
      <c r="B193" s="1" t="s">
        <v>23</v>
      </c>
      <c r="C193" s="1" t="s">
        <v>25</v>
      </c>
      <c r="D193" s="1" t="s">
        <v>4721</v>
      </c>
      <c r="E193" s="1" t="s">
        <v>4719</v>
      </c>
      <c r="F193" s="1" t="s">
        <v>4720</v>
      </c>
      <c r="G193" s="1" t="s">
        <v>70</v>
      </c>
      <c r="H193" s="1" t="s">
        <v>71</v>
      </c>
      <c r="I193" s="1" t="s">
        <v>72</v>
      </c>
      <c r="J193">
        <v>1</v>
      </c>
      <c r="K193">
        <v>0</v>
      </c>
    </row>
    <row r="194" spans="1:11" x14ac:dyDescent="0.25">
      <c r="A194">
        <v>142048</v>
      </c>
      <c r="B194" s="1" t="s">
        <v>23</v>
      </c>
      <c r="C194" s="1" t="s">
        <v>25</v>
      </c>
      <c r="D194" s="1" t="s">
        <v>4716</v>
      </c>
      <c r="E194" s="1" t="s">
        <v>4712</v>
      </c>
      <c r="F194" s="1" t="s">
        <v>4713</v>
      </c>
      <c r="G194" s="1" t="s">
        <v>19</v>
      </c>
      <c r="H194" s="1" t="s">
        <v>293</v>
      </c>
      <c r="I194" s="1" t="s">
        <v>294</v>
      </c>
      <c r="J194">
        <v>0</v>
      </c>
      <c r="K194">
        <v>0</v>
      </c>
    </row>
    <row r="195" spans="1:11" x14ac:dyDescent="0.25">
      <c r="A195">
        <v>125388</v>
      </c>
      <c r="B195" s="1" t="s">
        <v>23</v>
      </c>
      <c r="C195" s="1" t="s">
        <v>25</v>
      </c>
      <c r="D195" s="1" t="s">
        <v>4716</v>
      </c>
      <c r="E195" s="1" t="s">
        <v>4719</v>
      </c>
      <c r="F195" s="1" t="s">
        <v>4720</v>
      </c>
      <c r="G195" s="1" t="s">
        <v>70</v>
      </c>
      <c r="H195" s="1" t="s">
        <v>71</v>
      </c>
      <c r="I195" s="1" t="s">
        <v>303</v>
      </c>
      <c r="J195">
        <v>1</v>
      </c>
      <c r="K195">
        <v>0</v>
      </c>
    </row>
    <row r="196" spans="1:11" x14ac:dyDescent="0.25">
      <c r="A196">
        <v>155705</v>
      </c>
      <c r="B196" s="1" t="s">
        <v>23</v>
      </c>
      <c r="C196" s="1" t="s">
        <v>25</v>
      </c>
      <c r="D196" s="1" t="s">
        <v>4711</v>
      </c>
      <c r="E196" s="1" t="s">
        <v>4719</v>
      </c>
      <c r="F196" s="1" t="s">
        <v>4722</v>
      </c>
      <c r="G196" s="1" t="s">
        <v>70</v>
      </c>
      <c r="H196" s="1" t="s">
        <v>71</v>
      </c>
      <c r="I196" s="1" t="s">
        <v>72</v>
      </c>
      <c r="J196">
        <v>0</v>
      </c>
      <c r="K196">
        <v>0</v>
      </c>
    </row>
    <row r="197" spans="1:11" x14ac:dyDescent="0.25">
      <c r="A197">
        <v>149160</v>
      </c>
      <c r="B197" s="1" t="s">
        <v>23</v>
      </c>
      <c r="C197" s="1" t="s">
        <v>35</v>
      </c>
      <c r="D197" s="1" t="s">
        <v>4723</v>
      </c>
      <c r="E197" s="1" t="s">
        <v>4719</v>
      </c>
      <c r="F197" s="1" t="s">
        <v>4720</v>
      </c>
      <c r="G197" s="1" t="s">
        <v>70</v>
      </c>
      <c r="H197" s="1" t="s">
        <v>71</v>
      </c>
      <c r="I197" s="1" t="s">
        <v>72</v>
      </c>
      <c r="J197">
        <v>0</v>
      </c>
      <c r="K197">
        <v>0</v>
      </c>
    </row>
    <row r="198" spans="1:11" x14ac:dyDescent="0.25">
      <c r="A198">
        <v>101476</v>
      </c>
      <c r="B198" s="1" t="s">
        <v>23</v>
      </c>
      <c r="C198" s="1" t="s">
        <v>25</v>
      </c>
      <c r="D198" s="1" t="s">
        <v>4718</v>
      </c>
      <c r="E198" s="1" t="s">
        <v>4712</v>
      </c>
      <c r="F198" s="1" t="s">
        <v>4720</v>
      </c>
      <c r="G198" s="1" t="s">
        <v>42</v>
      </c>
      <c r="H198" s="1" t="s">
        <v>43</v>
      </c>
      <c r="I198" s="1" t="s">
        <v>44</v>
      </c>
      <c r="J198">
        <v>0</v>
      </c>
      <c r="K198">
        <v>0</v>
      </c>
    </row>
    <row r="199" spans="1:11" x14ac:dyDescent="0.25">
      <c r="A199">
        <v>152275</v>
      </c>
      <c r="B199" s="1" t="s">
        <v>23</v>
      </c>
      <c r="C199" s="1" t="s">
        <v>25</v>
      </c>
      <c r="D199" s="1" t="s">
        <v>4711</v>
      </c>
      <c r="E199" s="1" t="s">
        <v>4719</v>
      </c>
      <c r="F199" s="1" t="s">
        <v>4713</v>
      </c>
      <c r="G199" s="1" t="s">
        <v>42</v>
      </c>
      <c r="H199" s="1" t="s">
        <v>43</v>
      </c>
      <c r="I199" s="1" t="s">
        <v>44</v>
      </c>
      <c r="J199">
        <v>0</v>
      </c>
      <c r="K199">
        <v>0</v>
      </c>
    </row>
    <row r="200" spans="1:11" x14ac:dyDescent="0.25">
      <c r="A200">
        <v>123750</v>
      </c>
      <c r="B200" s="1" t="s">
        <v>23</v>
      </c>
      <c r="C200" s="1" t="s">
        <v>25</v>
      </c>
      <c r="D200" s="1" t="s">
        <v>4717</v>
      </c>
      <c r="E200" s="1" t="s">
        <v>4719</v>
      </c>
      <c r="F200" s="1" t="s">
        <v>4713</v>
      </c>
      <c r="G200" s="1" t="s">
        <v>19</v>
      </c>
      <c r="H200" s="1" t="s">
        <v>111</v>
      </c>
      <c r="I200" s="1" t="s">
        <v>112</v>
      </c>
      <c r="J200">
        <v>0</v>
      </c>
      <c r="K200">
        <v>0</v>
      </c>
    </row>
    <row r="201" spans="1:11" x14ac:dyDescent="0.25">
      <c r="A201">
        <v>127369</v>
      </c>
      <c r="B201" s="1" t="s">
        <v>23</v>
      </c>
      <c r="C201" s="1" t="s">
        <v>25</v>
      </c>
      <c r="D201" s="1" t="s">
        <v>4711</v>
      </c>
      <c r="E201" s="1" t="s">
        <v>4719</v>
      </c>
      <c r="F201" s="1" t="s">
        <v>4713</v>
      </c>
      <c r="G201" s="1" t="s">
        <v>42</v>
      </c>
      <c r="H201" s="1" t="s">
        <v>89</v>
      </c>
      <c r="I201" s="1" t="s">
        <v>90</v>
      </c>
      <c r="J201">
        <v>1</v>
      </c>
      <c r="K201">
        <v>0</v>
      </c>
    </row>
    <row r="202" spans="1:11" x14ac:dyDescent="0.25">
      <c r="A202">
        <v>150574</v>
      </c>
      <c r="B202" s="1" t="s">
        <v>23</v>
      </c>
      <c r="C202" s="1" t="s">
        <v>25</v>
      </c>
      <c r="D202" s="1" t="s">
        <v>4718</v>
      </c>
      <c r="E202" s="1" t="s">
        <v>4712</v>
      </c>
      <c r="F202" s="1" t="s">
        <v>4715</v>
      </c>
      <c r="G202" s="1" t="s">
        <v>42</v>
      </c>
      <c r="H202" s="1" t="s">
        <v>89</v>
      </c>
      <c r="I202" s="1" t="s">
        <v>90</v>
      </c>
      <c r="J202">
        <v>1</v>
      </c>
      <c r="K202">
        <v>0</v>
      </c>
    </row>
    <row r="203" spans="1:11" x14ac:dyDescent="0.25">
      <c r="A203">
        <v>147375</v>
      </c>
      <c r="B203" s="1" t="s">
        <v>23</v>
      </c>
      <c r="C203" s="1" t="s">
        <v>25</v>
      </c>
      <c r="D203" s="1" t="s">
        <v>4714</v>
      </c>
      <c r="E203" s="1" t="s">
        <v>4712</v>
      </c>
      <c r="F203" s="1" t="s">
        <v>4720</v>
      </c>
      <c r="G203" s="1" t="s">
        <v>19</v>
      </c>
      <c r="H203" s="1" t="s">
        <v>111</v>
      </c>
      <c r="I203" s="1" t="s">
        <v>112</v>
      </c>
      <c r="J203">
        <v>0</v>
      </c>
      <c r="K203">
        <v>0</v>
      </c>
    </row>
    <row r="204" spans="1:11" x14ac:dyDescent="0.25">
      <c r="A204">
        <v>130043</v>
      </c>
      <c r="B204" s="1" t="s">
        <v>23</v>
      </c>
      <c r="C204" s="1" t="s">
        <v>25</v>
      </c>
      <c r="D204" s="1" t="s">
        <v>4711</v>
      </c>
      <c r="E204" s="1" t="s">
        <v>4712</v>
      </c>
      <c r="F204" s="1" t="s">
        <v>4713</v>
      </c>
      <c r="G204" s="1" t="s">
        <v>42</v>
      </c>
      <c r="H204" s="1" t="s">
        <v>43</v>
      </c>
      <c r="I204" s="1" t="s">
        <v>44</v>
      </c>
      <c r="J204">
        <v>0</v>
      </c>
      <c r="K204">
        <v>0</v>
      </c>
    </row>
    <row r="205" spans="1:11" x14ac:dyDescent="0.25">
      <c r="A205">
        <v>157252</v>
      </c>
      <c r="B205" s="1" t="s">
        <v>23</v>
      </c>
      <c r="C205" s="1" t="s">
        <v>25</v>
      </c>
      <c r="D205" s="1" t="s">
        <v>4714</v>
      </c>
      <c r="E205" s="1" t="s">
        <v>4712</v>
      </c>
      <c r="F205" s="1" t="s">
        <v>4722</v>
      </c>
      <c r="G205" s="1" t="s">
        <v>42</v>
      </c>
      <c r="H205" s="1" t="s">
        <v>43</v>
      </c>
      <c r="I205" s="1" t="s">
        <v>44</v>
      </c>
      <c r="J205">
        <v>0</v>
      </c>
      <c r="K205">
        <v>0</v>
      </c>
    </row>
    <row r="206" spans="1:11" x14ac:dyDescent="0.25">
      <c r="A206">
        <v>115756</v>
      </c>
      <c r="B206" s="1" t="s">
        <v>23</v>
      </c>
      <c r="C206" s="1" t="s">
        <v>25</v>
      </c>
      <c r="D206" s="1" t="s">
        <v>4726</v>
      </c>
      <c r="E206" s="1" t="s">
        <v>4719</v>
      </c>
      <c r="F206" s="1" t="s">
        <v>4713</v>
      </c>
      <c r="G206" s="1" t="s">
        <v>42</v>
      </c>
      <c r="H206" s="1" t="s">
        <v>89</v>
      </c>
      <c r="I206" s="1" t="s">
        <v>123</v>
      </c>
      <c r="J206">
        <v>0</v>
      </c>
      <c r="K206">
        <v>0</v>
      </c>
    </row>
    <row r="207" spans="1:11" x14ac:dyDescent="0.25">
      <c r="A207">
        <v>154214</v>
      </c>
      <c r="B207" s="1" t="s">
        <v>23</v>
      </c>
      <c r="C207" s="1" t="s">
        <v>35</v>
      </c>
      <c r="D207" s="1" t="s">
        <v>4718</v>
      </c>
      <c r="E207" s="1" t="s">
        <v>4719</v>
      </c>
      <c r="F207" s="1" t="s">
        <v>4715</v>
      </c>
      <c r="G207" s="1" t="s">
        <v>167</v>
      </c>
      <c r="H207" s="1" t="s">
        <v>168</v>
      </c>
      <c r="I207" s="1" t="s">
        <v>169</v>
      </c>
      <c r="J207">
        <v>1</v>
      </c>
      <c r="K207">
        <v>0</v>
      </c>
    </row>
    <row r="208" spans="1:11" x14ac:dyDescent="0.25">
      <c r="A208">
        <v>166674</v>
      </c>
      <c r="B208" s="1" t="s">
        <v>23</v>
      </c>
      <c r="C208" s="1" t="s">
        <v>25</v>
      </c>
      <c r="D208" s="1" t="s">
        <v>4711</v>
      </c>
      <c r="E208" s="1" t="s">
        <v>4712</v>
      </c>
      <c r="F208" s="1" t="s">
        <v>4713</v>
      </c>
      <c r="G208" s="1" t="s">
        <v>42</v>
      </c>
      <c r="H208" s="1" t="s">
        <v>43</v>
      </c>
      <c r="I208" s="1" t="s">
        <v>44</v>
      </c>
      <c r="J208">
        <v>1</v>
      </c>
      <c r="K208">
        <v>0</v>
      </c>
    </row>
    <row r="209" spans="1:11" x14ac:dyDescent="0.25">
      <c r="A209">
        <v>147277</v>
      </c>
      <c r="B209" s="1" t="s">
        <v>23</v>
      </c>
      <c r="C209" s="1" t="s">
        <v>25</v>
      </c>
      <c r="D209" s="1" t="s">
        <v>4718</v>
      </c>
      <c r="E209" s="1" t="s">
        <v>4719</v>
      </c>
      <c r="F209" s="1" t="s">
        <v>4720</v>
      </c>
      <c r="G209" s="1" t="s">
        <v>70</v>
      </c>
      <c r="H209" s="1" t="s">
        <v>21</v>
      </c>
      <c r="I209" s="1" t="s">
        <v>158</v>
      </c>
      <c r="J209">
        <v>0</v>
      </c>
      <c r="K209">
        <v>0</v>
      </c>
    </row>
    <row r="210" spans="1:11" x14ac:dyDescent="0.25">
      <c r="A210">
        <v>100153</v>
      </c>
      <c r="B210" s="1" t="s">
        <v>23</v>
      </c>
      <c r="C210" s="1" t="s">
        <v>25</v>
      </c>
      <c r="D210" s="1" t="s">
        <v>4718</v>
      </c>
      <c r="E210" s="1" t="s">
        <v>4719</v>
      </c>
      <c r="F210" s="1" t="s">
        <v>4715</v>
      </c>
      <c r="G210" s="1" t="s">
        <v>42</v>
      </c>
      <c r="H210" s="1" t="s">
        <v>361</v>
      </c>
      <c r="I210" s="1" t="s">
        <v>362</v>
      </c>
      <c r="J210">
        <v>0</v>
      </c>
      <c r="K210">
        <v>0</v>
      </c>
    </row>
    <row r="211" spans="1:11" x14ac:dyDescent="0.25">
      <c r="A211">
        <v>110674</v>
      </c>
      <c r="B211" s="1" t="s">
        <v>23</v>
      </c>
      <c r="C211" s="1" t="s">
        <v>25</v>
      </c>
      <c r="D211" s="1" t="s">
        <v>4711</v>
      </c>
      <c r="E211" s="1" t="s">
        <v>4719</v>
      </c>
      <c r="F211" s="1" t="s">
        <v>4713</v>
      </c>
      <c r="G211" s="1" t="s">
        <v>19</v>
      </c>
      <c r="H211" s="1" t="s">
        <v>111</v>
      </c>
      <c r="I211" s="1" t="s">
        <v>112</v>
      </c>
      <c r="J211">
        <v>0</v>
      </c>
      <c r="K211">
        <v>0</v>
      </c>
    </row>
    <row r="212" spans="1:11" x14ac:dyDescent="0.25">
      <c r="A212">
        <v>157945</v>
      </c>
      <c r="B212" s="1" t="s">
        <v>23</v>
      </c>
      <c r="C212" s="1" t="s">
        <v>25</v>
      </c>
      <c r="D212" s="1" t="s">
        <v>4718</v>
      </c>
      <c r="E212" s="1" t="s">
        <v>4719</v>
      </c>
      <c r="F212" s="1" t="s">
        <v>4715</v>
      </c>
      <c r="G212" s="1" t="s">
        <v>19</v>
      </c>
      <c r="H212" s="1" t="s">
        <v>111</v>
      </c>
      <c r="I212" s="1" t="s">
        <v>112</v>
      </c>
      <c r="J212">
        <v>1</v>
      </c>
      <c r="K212">
        <v>1</v>
      </c>
    </row>
    <row r="213" spans="1:11" x14ac:dyDescent="0.25">
      <c r="A213">
        <v>109638</v>
      </c>
      <c r="B213" s="1" t="s">
        <v>23</v>
      </c>
      <c r="C213" s="1" t="s">
        <v>25</v>
      </c>
      <c r="D213" s="1" t="s">
        <v>4714</v>
      </c>
      <c r="E213" s="1" t="s">
        <v>4712</v>
      </c>
      <c r="F213" s="1" t="s">
        <v>4720</v>
      </c>
      <c r="G213" s="1" t="s">
        <v>167</v>
      </c>
      <c r="H213" s="1" t="s">
        <v>168</v>
      </c>
      <c r="I213" s="1" t="s">
        <v>169</v>
      </c>
      <c r="J213">
        <v>0</v>
      </c>
      <c r="K213">
        <v>0</v>
      </c>
    </row>
    <row r="214" spans="1:11" x14ac:dyDescent="0.25">
      <c r="A214">
        <v>109869</v>
      </c>
      <c r="B214" s="1" t="s">
        <v>23</v>
      </c>
      <c r="C214" s="1" t="s">
        <v>35</v>
      </c>
      <c r="D214" s="1" t="s">
        <v>4716</v>
      </c>
      <c r="E214" s="1" t="s">
        <v>4712</v>
      </c>
      <c r="F214" s="1" t="s">
        <v>4720</v>
      </c>
      <c r="G214" s="1" t="s">
        <v>19</v>
      </c>
      <c r="H214" s="1" t="s">
        <v>33</v>
      </c>
      <c r="I214" s="1" t="s">
        <v>34</v>
      </c>
      <c r="J214">
        <v>0</v>
      </c>
      <c r="K214">
        <v>0</v>
      </c>
    </row>
    <row r="215" spans="1:11" x14ac:dyDescent="0.25">
      <c r="A215">
        <v>101399</v>
      </c>
      <c r="B215" s="1" t="s">
        <v>23</v>
      </c>
      <c r="C215" s="1" t="s">
        <v>25</v>
      </c>
      <c r="D215" s="1" t="s">
        <v>4716</v>
      </c>
      <c r="E215" s="1" t="s">
        <v>4712</v>
      </c>
      <c r="F215" s="1" t="s">
        <v>4720</v>
      </c>
      <c r="G215" s="1" t="s">
        <v>167</v>
      </c>
      <c r="H215" s="1" t="s">
        <v>168</v>
      </c>
      <c r="I215" s="1" t="s">
        <v>169</v>
      </c>
      <c r="J215">
        <v>0</v>
      </c>
      <c r="K215">
        <v>0</v>
      </c>
    </row>
    <row r="216" spans="1:11" x14ac:dyDescent="0.25">
      <c r="A216">
        <v>154907</v>
      </c>
      <c r="B216" s="1" t="s">
        <v>23</v>
      </c>
      <c r="C216" s="1" t="s">
        <v>35</v>
      </c>
      <c r="D216" s="1" t="s">
        <v>4718</v>
      </c>
      <c r="E216" s="1" t="s">
        <v>4712</v>
      </c>
      <c r="F216" s="1" t="s">
        <v>4715</v>
      </c>
      <c r="G216" s="1" t="s">
        <v>167</v>
      </c>
      <c r="H216" s="1" t="s">
        <v>168</v>
      </c>
      <c r="I216" s="1" t="s">
        <v>169</v>
      </c>
      <c r="J216">
        <v>1</v>
      </c>
      <c r="K216">
        <v>1</v>
      </c>
    </row>
    <row r="217" spans="1:11" x14ac:dyDescent="0.25">
      <c r="A217">
        <v>100419</v>
      </c>
      <c r="B217" s="1" t="s">
        <v>23</v>
      </c>
      <c r="C217" s="1" t="s">
        <v>25</v>
      </c>
      <c r="D217" s="1" t="s">
        <v>4725</v>
      </c>
      <c r="E217" s="1" t="s">
        <v>4719</v>
      </c>
      <c r="F217" s="1" t="s">
        <v>4720</v>
      </c>
      <c r="G217" s="1" t="s">
        <v>19</v>
      </c>
      <c r="H217" s="1" t="s">
        <v>293</v>
      </c>
      <c r="I217" s="1" t="s">
        <v>294</v>
      </c>
      <c r="J217">
        <v>1</v>
      </c>
      <c r="K217">
        <v>0</v>
      </c>
    </row>
    <row r="218" spans="1:11" x14ac:dyDescent="0.25">
      <c r="A218">
        <v>154144</v>
      </c>
      <c r="B218" s="1" t="s">
        <v>23</v>
      </c>
      <c r="C218" s="1" t="s">
        <v>25</v>
      </c>
      <c r="D218" s="1" t="s">
        <v>4721</v>
      </c>
      <c r="E218" s="1" t="s">
        <v>4719</v>
      </c>
      <c r="F218" s="1" t="s">
        <v>4720</v>
      </c>
      <c r="G218" s="1" t="s">
        <v>167</v>
      </c>
      <c r="H218" s="1" t="s">
        <v>168</v>
      </c>
      <c r="I218" s="1" t="s">
        <v>169</v>
      </c>
      <c r="J218">
        <v>0</v>
      </c>
      <c r="K218">
        <v>0</v>
      </c>
    </row>
    <row r="219" spans="1:11" x14ac:dyDescent="0.25">
      <c r="A219">
        <v>144666</v>
      </c>
      <c r="B219" s="1" t="s">
        <v>23</v>
      </c>
      <c r="C219" s="1" t="s">
        <v>25</v>
      </c>
      <c r="D219" s="1" t="s">
        <v>4718</v>
      </c>
      <c r="E219" s="1" t="s">
        <v>4719</v>
      </c>
      <c r="F219" s="1" t="s">
        <v>4715</v>
      </c>
      <c r="G219" s="1" t="s">
        <v>19</v>
      </c>
      <c r="H219" s="1" t="s">
        <v>111</v>
      </c>
      <c r="I219" s="1" t="s">
        <v>112</v>
      </c>
      <c r="J219">
        <v>1</v>
      </c>
      <c r="K219">
        <v>0</v>
      </c>
    </row>
    <row r="220" spans="1:11" x14ac:dyDescent="0.25">
      <c r="A220">
        <v>103891</v>
      </c>
      <c r="B220" s="1" t="s">
        <v>23</v>
      </c>
      <c r="C220" s="1" t="s">
        <v>35</v>
      </c>
      <c r="D220" s="1" t="s">
        <v>4711</v>
      </c>
      <c r="E220" s="1" t="s">
        <v>4719</v>
      </c>
      <c r="F220" s="1" t="s">
        <v>4713</v>
      </c>
      <c r="G220" s="1" t="s">
        <v>70</v>
      </c>
      <c r="H220" s="1" t="s">
        <v>21</v>
      </c>
      <c r="I220" s="1" t="s">
        <v>158</v>
      </c>
      <c r="J220">
        <v>1</v>
      </c>
      <c r="K220">
        <v>0</v>
      </c>
    </row>
    <row r="221" spans="1:11" x14ac:dyDescent="0.25">
      <c r="A221">
        <v>152632</v>
      </c>
      <c r="B221" s="1" t="s">
        <v>23</v>
      </c>
      <c r="C221" s="1" t="s">
        <v>25</v>
      </c>
      <c r="D221" s="1" t="s">
        <v>4721</v>
      </c>
      <c r="E221" s="1" t="s">
        <v>4719</v>
      </c>
      <c r="F221" s="1" t="s">
        <v>4720</v>
      </c>
      <c r="G221" s="1" t="s">
        <v>70</v>
      </c>
      <c r="H221" s="1" t="s">
        <v>21</v>
      </c>
      <c r="I221" s="1" t="s">
        <v>158</v>
      </c>
      <c r="J221">
        <v>1</v>
      </c>
      <c r="K221">
        <v>0</v>
      </c>
    </row>
    <row r="222" spans="1:11" x14ac:dyDescent="0.25">
      <c r="A222">
        <v>100790</v>
      </c>
      <c r="B222" s="1" t="s">
        <v>23</v>
      </c>
      <c r="C222" s="1" t="s">
        <v>25</v>
      </c>
      <c r="D222" s="1" t="s">
        <v>4711</v>
      </c>
      <c r="E222" s="1" t="s">
        <v>4724</v>
      </c>
      <c r="F222" s="1" t="s">
        <v>4720</v>
      </c>
      <c r="G222" s="1" t="s">
        <v>42</v>
      </c>
      <c r="H222" s="1" t="s">
        <v>361</v>
      </c>
      <c r="I222" s="1" t="s">
        <v>362</v>
      </c>
      <c r="J222">
        <v>0</v>
      </c>
      <c r="K222">
        <v>0</v>
      </c>
    </row>
    <row r="223" spans="1:11" x14ac:dyDescent="0.25">
      <c r="A223">
        <v>134677</v>
      </c>
      <c r="B223" s="1" t="s">
        <v>23</v>
      </c>
      <c r="C223" s="1" t="s">
        <v>25</v>
      </c>
      <c r="D223" s="1" t="s">
        <v>4717</v>
      </c>
      <c r="E223" s="1" t="s">
        <v>4712</v>
      </c>
      <c r="F223" s="1" t="s">
        <v>4720</v>
      </c>
      <c r="G223" s="1" t="s">
        <v>42</v>
      </c>
      <c r="H223" s="1" t="s">
        <v>361</v>
      </c>
      <c r="I223" s="1" t="s">
        <v>362</v>
      </c>
      <c r="J223">
        <v>0</v>
      </c>
      <c r="K223">
        <v>0</v>
      </c>
    </row>
    <row r="224" spans="1:11" x14ac:dyDescent="0.25">
      <c r="A224">
        <v>127691</v>
      </c>
      <c r="B224" s="1" t="s">
        <v>23</v>
      </c>
      <c r="C224" s="1" t="s">
        <v>25</v>
      </c>
      <c r="D224" s="1" t="s">
        <v>4716</v>
      </c>
      <c r="E224" s="1" t="s">
        <v>4712</v>
      </c>
      <c r="F224" s="1" t="s">
        <v>4720</v>
      </c>
      <c r="G224" s="1" t="s">
        <v>42</v>
      </c>
      <c r="H224" s="1" t="s">
        <v>361</v>
      </c>
      <c r="I224" s="1" t="s">
        <v>362</v>
      </c>
      <c r="J224">
        <v>1</v>
      </c>
      <c r="K224">
        <v>0</v>
      </c>
    </row>
    <row r="225" spans="1:11" x14ac:dyDescent="0.25">
      <c r="A225">
        <v>140963</v>
      </c>
      <c r="B225" s="1" t="s">
        <v>23</v>
      </c>
      <c r="C225" s="1" t="s">
        <v>25</v>
      </c>
      <c r="D225" s="1" t="s">
        <v>4718</v>
      </c>
      <c r="E225" s="1" t="s">
        <v>4719</v>
      </c>
      <c r="F225" s="1" t="s">
        <v>4715</v>
      </c>
      <c r="G225" s="1" t="s">
        <v>19</v>
      </c>
      <c r="H225" s="1" t="s">
        <v>111</v>
      </c>
      <c r="I225" s="1" t="s">
        <v>112</v>
      </c>
      <c r="J225">
        <v>1</v>
      </c>
      <c r="K225">
        <v>0</v>
      </c>
    </row>
    <row r="226" spans="1:11" x14ac:dyDescent="0.25">
      <c r="A226">
        <v>154627</v>
      </c>
      <c r="B226" s="1" t="s">
        <v>23</v>
      </c>
      <c r="C226" s="1" t="s">
        <v>25</v>
      </c>
      <c r="D226" s="1" t="s">
        <v>4711</v>
      </c>
      <c r="E226" s="1" t="s">
        <v>4712</v>
      </c>
      <c r="F226" s="1" t="s">
        <v>4713</v>
      </c>
      <c r="G226" s="1" t="s">
        <v>19</v>
      </c>
      <c r="H226" s="1" t="s">
        <v>111</v>
      </c>
      <c r="I226" s="1" t="s">
        <v>112</v>
      </c>
      <c r="J226">
        <v>0</v>
      </c>
      <c r="K226">
        <v>0</v>
      </c>
    </row>
    <row r="227" spans="1:11" x14ac:dyDescent="0.25">
      <c r="A227">
        <v>133753</v>
      </c>
      <c r="B227" s="1" t="s">
        <v>23</v>
      </c>
      <c r="C227" s="1" t="s">
        <v>35</v>
      </c>
      <c r="D227" s="1" t="s">
        <v>4718</v>
      </c>
      <c r="E227" s="1" t="s">
        <v>4712</v>
      </c>
      <c r="F227" s="1" t="s">
        <v>4720</v>
      </c>
      <c r="G227" s="1" t="s">
        <v>42</v>
      </c>
      <c r="H227" s="1" t="s">
        <v>43</v>
      </c>
      <c r="I227" s="1" t="s">
        <v>44</v>
      </c>
      <c r="J227">
        <v>0</v>
      </c>
      <c r="K227">
        <v>0</v>
      </c>
    </row>
    <row r="228" spans="1:11" x14ac:dyDescent="0.25">
      <c r="A228">
        <v>113362</v>
      </c>
      <c r="B228" s="1" t="s">
        <v>23</v>
      </c>
      <c r="C228" s="1" t="s">
        <v>35</v>
      </c>
      <c r="D228" s="1" t="s">
        <v>4711</v>
      </c>
      <c r="E228" s="1" t="s">
        <v>4712</v>
      </c>
      <c r="F228" s="1" t="s">
        <v>4713</v>
      </c>
      <c r="G228" s="1" t="s">
        <v>42</v>
      </c>
      <c r="H228" s="1" t="s">
        <v>43</v>
      </c>
      <c r="I228" s="1" t="s">
        <v>44</v>
      </c>
      <c r="J228">
        <v>0</v>
      </c>
      <c r="K228">
        <v>0</v>
      </c>
    </row>
    <row r="229" spans="1:11" x14ac:dyDescent="0.25">
      <c r="A229">
        <v>169166</v>
      </c>
      <c r="B229" s="1" t="s">
        <v>23</v>
      </c>
      <c r="C229" s="1" t="s">
        <v>25</v>
      </c>
      <c r="D229" s="1" t="s">
        <v>4718</v>
      </c>
      <c r="E229" s="1" t="s">
        <v>4724</v>
      </c>
      <c r="F229" s="1" t="s">
        <v>4715</v>
      </c>
      <c r="G229" s="1" t="s">
        <v>42</v>
      </c>
      <c r="H229" s="1" t="s">
        <v>361</v>
      </c>
      <c r="I229" s="1" t="s">
        <v>362</v>
      </c>
      <c r="J229">
        <v>1</v>
      </c>
      <c r="K229">
        <v>1</v>
      </c>
    </row>
    <row r="230" spans="1:11" x14ac:dyDescent="0.25">
      <c r="A230">
        <v>120929</v>
      </c>
      <c r="B230" s="1" t="s">
        <v>23</v>
      </c>
      <c r="C230" s="1" t="s">
        <v>25</v>
      </c>
      <c r="D230" s="1" t="s">
        <v>4723</v>
      </c>
      <c r="E230" s="1" t="s">
        <v>4719</v>
      </c>
      <c r="F230" s="1" t="s">
        <v>4720</v>
      </c>
      <c r="G230" s="1" t="s">
        <v>19</v>
      </c>
      <c r="H230" s="1" t="s">
        <v>20</v>
      </c>
      <c r="I230" s="1" t="s">
        <v>21</v>
      </c>
      <c r="J230">
        <v>0</v>
      </c>
      <c r="K230">
        <v>0</v>
      </c>
    </row>
    <row r="231" spans="1:11" x14ac:dyDescent="0.25">
      <c r="A231">
        <v>134782</v>
      </c>
      <c r="B231" s="1" t="s">
        <v>23</v>
      </c>
      <c r="C231" s="1" t="s">
        <v>25</v>
      </c>
      <c r="D231" s="1" t="s">
        <v>4723</v>
      </c>
      <c r="E231" s="1" t="s">
        <v>4719</v>
      </c>
      <c r="F231" s="1" t="s">
        <v>4720</v>
      </c>
      <c r="G231" s="1" t="s">
        <v>19</v>
      </c>
      <c r="H231" s="1" t="s">
        <v>20</v>
      </c>
      <c r="I231" s="1" t="s">
        <v>21</v>
      </c>
      <c r="J231">
        <v>0</v>
      </c>
      <c r="K231">
        <v>0</v>
      </c>
    </row>
    <row r="232" spans="1:11" x14ac:dyDescent="0.25">
      <c r="A232">
        <v>126158</v>
      </c>
      <c r="B232" s="1" t="s">
        <v>23</v>
      </c>
      <c r="C232" s="1" t="s">
        <v>25</v>
      </c>
      <c r="D232" s="1" t="s">
        <v>4718</v>
      </c>
      <c r="E232" s="1" t="s">
        <v>4719</v>
      </c>
      <c r="F232" s="1" t="s">
        <v>4720</v>
      </c>
      <c r="G232" s="1" t="s">
        <v>42</v>
      </c>
      <c r="H232" s="1" t="s">
        <v>43</v>
      </c>
      <c r="I232" s="1" t="s">
        <v>44</v>
      </c>
      <c r="J232">
        <v>0</v>
      </c>
      <c r="K232">
        <v>0</v>
      </c>
    </row>
    <row r="233" spans="1:11" x14ac:dyDescent="0.25">
      <c r="A233">
        <v>105578</v>
      </c>
      <c r="B233" s="1" t="s">
        <v>23</v>
      </c>
      <c r="C233" s="1" t="s">
        <v>25</v>
      </c>
      <c r="D233" s="1" t="s">
        <v>4725</v>
      </c>
      <c r="E233" s="1" t="s">
        <v>4712</v>
      </c>
      <c r="F233" s="1" t="s">
        <v>4713</v>
      </c>
      <c r="G233" s="1" t="s">
        <v>19</v>
      </c>
      <c r="H233" s="1" t="s">
        <v>20</v>
      </c>
      <c r="I233" s="1" t="s">
        <v>21</v>
      </c>
      <c r="J233">
        <v>0</v>
      </c>
      <c r="K233">
        <v>0</v>
      </c>
    </row>
    <row r="234" spans="1:11" x14ac:dyDescent="0.25">
      <c r="A234">
        <v>134978</v>
      </c>
      <c r="B234" s="1" t="s">
        <v>23</v>
      </c>
      <c r="C234" s="1" t="s">
        <v>25</v>
      </c>
      <c r="D234" s="1" t="s">
        <v>4711</v>
      </c>
      <c r="E234" s="1" t="s">
        <v>4712</v>
      </c>
      <c r="F234" s="1" t="s">
        <v>4713</v>
      </c>
      <c r="G234" s="1" t="s">
        <v>19</v>
      </c>
      <c r="H234" s="1" t="s">
        <v>20</v>
      </c>
      <c r="I234" s="1" t="s">
        <v>21</v>
      </c>
      <c r="J234">
        <v>1</v>
      </c>
      <c r="K234">
        <v>0</v>
      </c>
    </row>
    <row r="235" spans="1:11" x14ac:dyDescent="0.25">
      <c r="A235">
        <v>145352</v>
      </c>
      <c r="B235" s="1" t="s">
        <v>23</v>
      </c>
      <c r="C235" s="1" t="s">
        <v>35</v>
      </c>
      <c r="D235" s="1" t="s">
        <v>4728</v>
      </c>
      <c r="E235" s="1" t="s">
        <v>4712</v>
      </c>
      <c r="F235" s="1" t="s">
        <v>4715</v>
      </c>
      <c r="G235" s="1" t="s">
        <v>19</v>
      </c>
      <c r="H235" s="1" t="s">
        <v>293</v>
      </c>
      <c r="I235" s="1" t="s">
        <v>294</v>
      </c>
      <c r="J235">
        <v>0</v>
      </c>
      <c r="K235">
        <v>0</v>
      </c>
    </row>
    <row r="236" spans="1:11" x14ac:dyDescent="0.25">
      <c r="A236">
        <v>135307</v>
      </c>
      <c r="B236" s="1" t="s">
        <v>23</v>
      </c>
      <c r="C236" s="1" t="s">
        <v>25</v>
      </c>
      <c r="D236" s="1" t="s">
        <v>4718</v>
      </c>
      <c r="E236" s="1" t="s">
        <v>4719</v>
      </c>
      <c r="F236" s="1" t="s">
        <v>4715</v>
      </c>
      <c r="G236" s="1" t="s">
        <v>19</v>
      </c>
      <c r="H236" s="1" t="s">
        <v>293</v>
      </c>
      <c r="I236" s="1" t="s">
        <v>294</v>
      </c>
      <c r="J236">
        <v>1</v>
      </c>
      <c r="K236">
        <v>0</v>
      </c>
    </row>
    <row r="237" spans="1:11" x14ac:dyDescent="0.25">
      <c r="A237">
        <v>106341</v>
      </c>
      <c r="B237" s="1" t="s">
        <v>23</v>
      </c>
      <c r="C237" s="1" t="s">
        <v>25</v>
      </c>
      <c r="D237" s="1" t="s">
        <v>4727</v>
      </c>
      <c r="E237" s="1" t="s">
        <v>4712</v>
      </c>
      <c r="F237" s="1" t="s">
        <v>4713</v>
      </c>
      <c r="G237" s="1" t="s">
        <v>70</v>
      </c>
      <c r="H237" s="1" t="s">
        <v>71</v>
      </c>
      <c r="I237" s="1" t="s">
        <v>72</v>
      </c>
      <c r="J237">
        <v>0</v>
      </c>
      <c r="K237">
        <v>0</v>
      </c>
    </row>
    <row r="238" spans="1:11" x14ac:dyDescent="0.25">
      <c r="A238">
        <v>163405</v>
      </c>
      <c r="B238" s="1" t="s">
        <v>23</v>
      </c>
      <c r="C238" s="1" t="s">
        <v>25</v>
      </c>
      <c r="D238" s="1" t="s">
        <v>4711</v>
      </c>
      <c r="E238" s="1" t="s">
        <v>4719</v>
      </c>
      <c r="F238" s="1" t="s">
        <v>4713</v>
      </c>
      <c r="G238" s="1" t="s">
        <v>19</v>
      </c>
      <c r="H238" s="1" t="s">
        <v>33</v>
      </c>
      <c r="I238" s="1" t="s">
        <v>34</v>
      </c>
      <c r="J238">
        <v>0</v>
      </c>
      <c r="K238">
        <v>0</v>
      </c>
    </row>
    <row r="239" spans="1:11" x14ac:dyDescent="0.25">
      <c r="A239">
        <v>127432</v>
      </c>
      <c r="B239" s="1" t="s">
        <v>23</v>
      </c>
      <c r="C239" s="1" t="s">
        <v>25</v>
      </c>
      <c r="D239" s="1" t="s">
        <v>4723</v>
      </c>
      <c r="E239" s="1" t="s">
        <v>4724</v>
      </c>
      <c r="F239" s="1" t="s">
        <v>4720</v>
      </c>
      <c r="G239" s="1" t="s">
        <v>70</v>
      </c>
      <c r="H239" s="1" t="s">
        <v>71</v>
      </c>
      <c r="I239" s="1" t="s">
        <v>72</v>
      </c>
      <c r="J239">
        <v>0</v>
      </c>
      <c r="K239">
        <v>0</v>
      </c>
    </row>
    <row r="240" spans="1:11" x14ac:dyDescent="0.25">
      <c r="A240">
        <v>157812</v>
      </c>
      <c r="B240" s="1" t="s">
        <v>23</v>
      </c>
      <c r="C240" s="1" t="s">
        <v>35</v>
      </c>
      <c r="D240" s="1" t="s">
        <v>4711</v>
      </c>
      <c r="E240" s="1" t="s">
        <v>4719</v>
      </c>
      <c r="F240" s="1" t="s">
        <v>4713</v>
      </c>
      <c r="G240" s="1" t="s">
        <v>70</v>
      </c>
      <c r="H240" s="1" t="s">
        <v>71</v>
      </c>
      <c r="I240" s="1" t="s">
        <v>72</v>
      </c>
      <c r="J240">
        <v>0</v>
      </c>
      <c r="K240">
        <v>0</v>
      </c>
    </row>
    <row r="241" spans="1:11" x14ac:dyDescent="0.25">
      <c r="A241">
        <v>145142</v>
      </c>
      <c r="B241" s="1" t="s">
        <v>23</v>
      </c>
      <c r="C241" s="1" t="s">
        <v>35</v>
      </c>
      <c r="D241" s="1" t="s">
        <v>4727</v>
      </c>
      <c r="E241" s="1" t="s">
        <v>4719</v>
      </c>
      <c r="F241" s="1" t="s">
        <v>4720</v>
      </c>
      <c r="G241" s="1" t="s">
        <v>42</v>
      </c>
      <c r="H241" s="1" t="s">
        <v>89</v>
      </c>
      <c r="I241" s="1" t="s">
        <v>123</v>
      </c>
      <c r="J241">
        <v>0</v>
      </c>
      <c r="K241">
        <v>0</v>
      </c>
    </row>
    <row r="242" spans="1:11" x14ac:dyDescent="0.25">
      <c r="A242">
        <v>139486</v>
      </c>
      <c r="B242" s="1" t="s">
        <v>23</v>
      </c>
      <c r="C242" s="1" t="s">
        <v>25</v>
      </c>
      <c r="D242" s="1" t="s">
        <v>4723</v>
      </c>
      <c r="E242" s="1" t="s">
        <v>4719</v>
      </c>
      <c r="F242" s="1" t="s">
        <v>4715</v>
      </c>
      <c r="G242" s="1" t="s">
        <v>42</v>
      </c>
      <c r="H242" s="1" t="s">
        <v>89</v>
      </c>
      <c r="I242" s="1" t="s">
        <v>123</v>
      </c>
      <c r="J242">
        <v>0</v>
      </c>
      <c r="K242">
        <v>0</v>
      </c>
    </row>
    <row r="243" spans="1:11" x14ac:dyDescent="0.25">
      <c r="A243">
        <v>158792</v>
      </c>
      <c r="B243" s="1" t="s">
        <v>23</v>
      </c>
      <c r="C243" s="1" t="s">
        <v>35</v>
      </c>
      <c r="D243" s="1" t="s">
        <v>4716</v>
      </c>
      <c r="E243" s="1" t="s">
        <v>4712</v>
      </c>
      <c r="F243" s="1" t="s">
        <v>4713</v>
      </c>
      <c r="G243" s="1" t="s">
        <v>70</v>
      </c>
      <c r="H243" s="1" t="s">
        <v>71</v>
      </c>
      <c r="I243" s="1" t="s">
        <v>298</v>
      </c>
      <c r="J243">
        <v>0</v>
      </c>
      <c r="K243">
        <v>0</v>
      </c>
    </row>
    <row r="244" spans="1:11" x14ac:dyDescent="0.25">
      <c r="A244">
        <v>113558</v>
      </c>
      <c r="B244" s="1" t="s">
        <v>23</v>
      </c>
      <c r="C244" s="1" t="s">
        <v>35</v>
      </c>
      <c r="D244" s="1" t="s">
        <v>4716</v>
      </c>
      <c r="E244" s="1" t="s">
        <v>4712</v>
      </c>
      <c r="F244" s="1" t="s">
        <v>4713</v>
      </c>
      <c r="G244" s="1" t="s">
        <v>70</v>
      </c>
      <c r="H244" s="1" t="s">
        <v>71</v>
      </c>
      <c r="I244" s="1" t="s">
        <v>298</v>
      </c>
      <c r="J244">
        <v>1</v>
      </c>
      <c r="K244">
        <v>0</v>
      </c>
    </row>
    <row r="245" spans="1:11" x14ac:dyDescent="0.25">
      <c r="A245">
        <v>138303</v>
      </c>
      <c r="B245" s="1" t="s">
        <v>23</v>
      </c>
      <c r="C245" s="1" t="s">
        <v>25</v>
      </c>
      <c r="D245" s="1" t="s">
        <v>4718</v>
      </c>
      <c r="E245" s="1" t="s">
        <v>4719</v>
      </c>
      <c r="F245" s="1" t="s">
        <v>4715</v>
      </c>
      <c r="G245" s="1" t="s">
        <v>19</v>
      </c>
      <c r="H245" s="1" t="s">
        <v>33</v>
      </c>
      <c r="I245" s="1" t="s">
        <v>34</v>
      </c>
      <c r="J245">
        <v>1</v>
      </c>
      <c r="K245">
        <v>1</v>
      </c>
    </row>
    <row r="246" spans="1:11" x14ac:dyDescent="0.25">
      <c r="A246">
        <v>102848</v>
      </c>
      <c r="B246" s="1" t="s">
        <v>23</v>
      </c>
      <c r="C246" s="1" t="s">
        <v>25</v>
      </c>
      <c r="D246" s="1" t="s">
        <v>4716</v>
      </c>
      <c r="E246" s="1" t="s">
        <v>4719</v>
      </c>
      <c r="F246" s="1" t="s">
        <v>4720</v>
      </c>
      <c r="G246" s="1" t="s">
        <v>70</v>
      </c>
      <c r="H246" s="1" t="s">
        <v>71</v>
      </c>
      <c r="I246" s="1" t="s">
        <v>72</v>
      </c>
      <c r="J246">
        <v>0</v>
      </c>
      <c r="K246">
        <v>0</v>
      </c>
    </row>
    <row r="247" spans="1:11" x14ac:dyDescent="0.25">
      <c r="A247">
        <v>129441</v>
      </c>
      <c r="B247" s="1" t="s">
        <v>23</v>
      </c>
      <c r="C247" s="1" t="s">
        <v>25</v>
      </c>
      <c r="D247" s="1" t="s">
        <v>4725</v>
      </c>
      <c r="E247" s="1" t="s">
        <v>4712</v>
      </c>
      <c r="F247" s="1" t="s">
        <v>4713</v>
      </c>
      <c r="G247" s="1" t="s">
        <v>19</v>
      </c>
      <c r="H247" s="1" t="s">
        <v>111</v>
      </c>
      <c r="I247" s="1" t="s">
        <v>112</v>
      </c>
      <c r="J247">
        <v>0</v>
      </c>
      <c r="K247">
        <v>0</v>
      </c>
    </row>
    <row r="248" spans="1:11" x14ac:dyDescent="0.25">
      <c r="A248">
        <v>168753</v>
      </c>
      <c r="B248" s="1" t="s">
        <v>23</v>
      </c>
      <c r="C248" s="1" t="s">
        <v>25</v>
      </c>
      <c r="D248" s="1" t="s">
        <v>4717</v>
      </c>
      <c r="E248" s="1" t="s">
        <v>4719</v>
      </c>
      <c r="F248" s="1" t="s">
        <v>4713</v>
      </c>
      <c r="G248" s="1" t="s">
        <v>19</v>
      </c>
      <c r="H248" s="1" t="s">
        <v>111</v>
      </c>
      <c r="I248" s="1" t="s">
        <v>112</v>
      </c>
      <c r="J248">
        <v>1</v>
      </c>
      <c r="K248">
        <v>0</v>
      </c>
    </row>
    <row r="249" spans="1:11" x14ac:dyDescent="0.25">
      <c r="A249">
        <v>126613</v>
      </c>
      <c r="B249" s="1" t="s">
        <v>23</v>
      </c>
      <c r="C249" s="1" t="s">
        <v>25</v>
      </c>
      <c r="D249" s="1" t="s">
        <v>4711</v>
      </c>
      <c r="E249" s="1" t="s">
        <v>4712</v>
      </c>
      <c r="F249" s="1" t="s">
        <v>4722</v>
      </c>
      <c r="G249" s="1" t="s">
        <v>167</v>
      </c>
      <c r="H249" s="1" t="s">
        <v>279</v>
      </c>
      <c r="I249" s="1" t="s">
        <v>280</v>
      </c>
      <c r="J249">
        <v>0</v>
      </c>
      <c r="K249">
        <v>0</v>
      </c>
    </row>
    <row r="250" spans="1:11" x14ac:dyDescent="0.25">
      <c r="A250">
        <v>122637</v>
      </c>
      <c r="B250" s="1" t="s">
        <v>23</v>
      </c>
      <c r="C250" s="1" t="s">
        <v>25</v>
      </c>
      <c r="D250" s="1" t="s">
        <v>4711</v>
      </c>
      <c r="E250" s="1" t="s">
        <v>4719</v>
      </c>
      <c r="F250" s="1" t="s">
        <v>4713</v>
      </c>
      <c r="G250" s="1" t="s">
        <v>167</v>
      </c>
      <c r="H250" s="1" t="s">
        <v>279</v>
      </c>
      <c r="I250" s="1" t="s">
        <v>280</v>
      </c>
      <c r="J250">
        <v>1</v>
      </c>
      <c r="K250">
        <v>0</v>
      </c>
    </row>
    <row r="251" spans="1:11" x14ac:dyDescent="0.25">
      <c r="A251">
        <v>147851</v>
      </c>
      <c r="B251" s="1" t="s">
        <v>23</v>
      </c>
      <c r="C251" s="1" t="s">
        <v>25</v>
      </c>
      <c r="D251" s="1" t="s">
        <v>4717</v>
      </c>
      <c r="E251" s="1" t="s">
        <v>4719</v>
      </c>
      <c r="F251" s="1" t="s">
        <v>4720</v>
      </c>
      <c r="G251" s="1" t="s">
        <v>70</v>
      </c>
      <c r="H251" s="1" t="s">
        <v>71</v>
      </c>
      <c r="I251" s="1" t="s">
        <v>72</v>
      </c>
      <c r="J251">
        <v>0</v>
      </c>
      <c r="K251">
        <v>0</v>
      </c>
    </row>
    <row r="252" spans="1:11" x14ac:dyDescent="0.25">
      <c r="A252">
        <v>134894</v>
      </c>
      <c r="B252" s="1" t="s">
        <v>23</v>
      </c>
      <c r="C252" s="1" t="s">
        <v>25</v>
      </c>
      <c r="D252" s="1" t="s">
        <v>4711</v>
      </c>
      <c r="E252" s="1" t="s">
        <v>4719</v>
      </c>
      <c r="F252" s="1" t="s">
        <v>4713</v>
      </c>
      <c r="G252" s="1" t="s">
        <v>70</v>
      </c>
      <c r="H252" s="1" t="s">
        <v>71</v>
      </c>
      <c r="I252" s="1" t="s">
        <v>72</v>
      </c>
      <c r="J252">
        <v>0</v>
      </c>
      <c r="K252">
        <v>0</v>
      </c>
    </row>
    <row r="253" spans="1:11" x14ac:dyDescent="0.25">
      <c r="A253">
        <v>140795</v>
      </c>
      <c r="B253" s="1" t="s">
        <v>23</v>
      </c>
      <c r="C253" s="1" t="s">
        <v>25</v>
      </c>
      <c r="D253" s="1" t="s">
        <v>4711</v>
      </c>
      <c r="E253" s="1" t="s">
        <v>4712</v>
      </c>
      <c r="F253" s="1" t="s">
        <v>4713</v>
      </c>
      <c r="G253" s="1" t="s">
        <v>70</v>
      </c>
      <c r="H253" s="1" t="s">
        <v>71</v>
      </c>
      <c r="I253" s="1" t="s">
        <v>72</v>
      </c>
      <c r="J253">
        <v>0</v>
      </c>
      <c r="K253">
        <v>0</v>
      </c>
    </row>
    <row r="254" spans="1:11" x14ac:dyDescent="0.25">
      <c r="A254">
        <v>136924</v>
      </c>
      <c r="B254" s="1" t="s">
        <v>23</v>
      </c>
      <c r="C254" s="1" t="s">
        <v>35</v>
      </c>
      <c r="D254" s="1" t="s">
        <v>4717</v>
      </c>
      <c r="E254" s="1" t="s">
        <v>4719</v>
      </c>
      <c r="F254" s="1" t="s">
        <v>4713</v>
      </c>
      <c r="G254" s="1" t="s">
        <v>70</v>
      </c>
      <c r="H254" s="1" t="s">
        <v>21</v>
      </c>
      <c r="I254" s="1" t="s">
        <v>158</v>
      </c>
      <c r="J254">
        <v>1</v>
      </c>
      <c r="K254">
        <v>0</v>
      </c>
    </row>
    <row r="255" spans="1:11" x14ac:dyDescent="0.25">
      <c r="A255">
        <v>120161</v>
      </c>
      <c r="B255" s="1" t="s">
        <v>23</v>
      </c>
      <c r="C255" s="1" t="s">
        <v>25</v>
      </c>
      <c r="D255" s="1" t="s">
        <v>4711</v>
      </c>
      <c r="E255" s="1" t="s">
        <v>4719</v>
      </c>
      <c r="F255" s="1" t="s">
        <v>4713</v>
      </c>
      <c r="G255" s="1" t="s">
        <v>42</v>
      </c>
      <c r="H255" s="1" t="s">
        <v>361</v>
      </c>
      <c r="I255" s="1" t="s">
        <v>362</v>
      </c>
      <c r="J255">
        <v>0</v>
      </c>
      <c r="K255">
        <v>0</v>
      </c>
    </row>
    <row r="256" spans="1:11" x14ac:dyDescent="0.25">
      <c r="A256">
        <v>103849</v>
      </c>
      <c r="B256" s="1" t="s">
        <v>23</v>
      </c>
      <c r="C256" s="1" t="s">
        <v>35</v>
      </c>
      <c r="D256" s="1" t="s">
        <v>4718</v>
      </c>
      <c r="E256" s="1" t="s">
        <v>4712</v>
      </c>
      <c r="F256" s="1" t="s">
        <v>4720</v>
      </c>
      <c r="G256" s="1" t="s">
        <v>70</v>
      </c>
      <c r="H256" s="1" t="s">
        <v>71</v>
      </c>
      <c r="I256" s="1" t="s">
        <v>303</v>
      </c>
      <c r="J256">
        <v>1</v>
      </c>
      <c r="K256">
        <v>1</v>
      </c>
    </row>
    <row r="257" spans="1:11" x14ac:dyDescent="0.25">
      <c r="A257">
        <v>162929</v>
      </c>
      <c r="B257" s="1" t="s">
        <v>23</v>
      </c>
      <c r="C257" s="1" t="s">
        <v>35</v>
      </c>
      <c r="D257" s="1" t="s">
        <v>4711</v>
      </c>
      <c r="E257" s="1" t="s">
        <v>4712</v>
      </c>
      <c r="F257" s="1" t="s">
        <v>4713</v>
      </c>
      <c r="G257" s="1" t="s">
        <v>70</v>
      </c>
      <c r="H257" s="1" t="s">
        <v>71</v>
      </c>
      <c r="I257" s="1" t="s">
        <v>303</v>
      </c>
      <c r="J257">
        <v>0</v>
      </c>
      <c r="K257">
        <v>0</v>
      </c>
    </row>
    <row r="258" spans="1:11" x14ac:dyDescent="0.25">
      <c r="A258">
        <v>113173</v>
      </c>
      <c r="B258" s="1" t="s">
        <v>23</v>
      </c>
      <c r="C258" s="1" t="s">
        <v>25</v>
      </c>
      <c r="D258" s="1" t="s">
        <v>4723</v>
      </c>
      <c r="E258" s="1" t="s">
        <v>4719</v>
      </c>
      <c r="F258" s="1" t="s">
        <v>4713</v>
      </c>
      <c r="G258" s="1" t="s">
        <v>70</v>
      </c>
      <c r="H258" s="1" t="s">
        <v>71</v>
      </c>
      <c r="I258" s="1" t="s">
        <v>303</v>
      </c>
      <c r="J258">
        <v>0</v>
      </c>
      <c r="K258">
        <v>0</v>
      </c>
    </row>
    <row r="259" spans="1:11" x14ac:dyDescent="0.25">
      <c r="A259">
        <v>136406</v>
      </c>
      <c r="B259" s="1" t="s">
        <v>23</v>
      </c>
      <c r="C259" s="1" t="s">
        <v>35</v>
      </c>
      <c r="D259" s="1" t="s">
        <v>4716</v>
      </c>
      <c r="E259" s="1" t="s">
        <v>4719</v>
      </c>
      <c r="F259" s="1" t="s">
        <v>4720</v>
      </c>
      <c r="G259" s="1" t="s">
        <v>42</v>
      </c>
      <c r="H259" s="1" t="s">
        <v>89</v>
      </c>
      <c r="I259" s="1" t="s">
        <v>90</v>
      </c>
      <c r="J259">
        <v>1</v>
      </c>
      <c r="K259">
        <v>0</v>
      </c>
    </row>
    <row r="260" spans="1:11" x14ac:dyDescent="0.25">
      <c r="A260">
        <v>112774</v>
      </c>
      <c r="B260" s="1" t="s">
        <v>23</v>
      </c>
      <c r="C260" s="1" t="s">
        <v>25</v>
      </c>
      <c r="D260" s="1" t="s">
        <v>4711</v>
      </c>
      <c r="E260" s="1" t="s">
        <v>4719</v>
      </c>
      <c r="F260" s="1" t="s">
        <v>4720</v>
      </c>
      <c r="G260" s="1" t="s">
        <v>42</v>
      </c>
      <c r="H260" s="1" t="s">
        <v>89</v>
      </c>
      <c r="I260" s="1" t="s">
        <v>90</v>
      </c>
      <c r="J260">
        <v>1</v>
      </c>
      <c r="K260">
        <v>0</v>
      </c>
    </row>
    <row r="261" spans="1:11" x14ac:dyDescent="0.25">
      <c r="A261">
        <v>101945</v>
      </c>
      <c r="B261" s="1" t="s">
        <v>23</v>
      </c>
      <c r="C261" s="1" t="s">
        <v>25</v>
      </c>
      <c r="D261" s="1" t="s">
        <v>4723</v>
      </c>
      <c r="E261" s="1" t="s">
        <v>4719</v>
      </c>
      <c r="F261" s="1" t="s">
        <v>4713</v>
      </c>
      <c r="G261" s="1" t="s">
        <v>70</v>
      </c>
      <c r="H261" s="1" t="s">
        <v>71</v>
      </c>
      <c r="I261" s="1" t="s">
        <v>298</v>
      </c>
      <c r="J261">
        <v>0</v>
      </c>
      <c r="K261">
        <v>0</v>
      </c>
    </row>
    <row r="262" spans="1:11" x14ac:dyDescent="0.25">
      <c r="A262">
        <v>100650</v>
      </c>
      <c r="B262" s="1" t="s">
        <v>23</v>
      </c>
      <c r="C262" s="1" t="s">
        <v>25</v>
      </c>
      <c r="D262" s="1" t="s">
        <v>4716</v>
      </c>
      <c r="E262" s="1" t="s">
        <v>4712</v>
      </c>
      <c r="F262" s="1" t="s">
        <v>4720</v>
      </c>
      <c r="G262" s="1" t="s">
        <v>70</v>
      </c>
      <c r="H262" s="1" t="s">
        <v>71</v>
      </c>
      <c r="I262" s="1" t="s">
        <v>298</v>
      </c>
      <c r="J262">
        <v>1</v>
      </c>
      <c r="K262">
        <v>0</v>
      </c>
    </row>
    <row r="263" spans="1:11" x14ac:dyDescent="0.25">
      <c r="A263">
        <v>155852</v>
      </c>
      <c r="B263" s="1" t="s">
        <v>23</v>
      </c>
      <c r="C263" s="1" t="s">
        <v>25</v>
      </c>
      <c r="D263" s="1" t="s">
        <v>4722</v>
      </c>
      <c r="E263" s="1" t="s">
        <v>4719</v>
      </c>
      <c r="F263" s="1" t="s">
        <v>4715</v>
      </c>
      <c r="G263" s="1" t="s">
        <v>19</v>
      </c>
      <c r="H263" s="1" t="s">
        <v>293</v>
      </c>
      <c r="I263" s="1" t="s">
        <v>294</v>
      </c>
      <c r="J263">
        <v>0</v>
      </c>
      <c r="K263">
        <v>0</v>
      </c>
    </row>
    <row r="264" spans="1:11" x14ac:dyDescent="0.25">
      <c r="A264">
        <v>113243</v>
      </c>
      <c r="B264" s="1" t="s">
        <v>23</v>
      </c>
      <c r="C264" s="1" t="s">
        <v>25</v>
      </c>
      <c r="D264" s="1" t="s">
        <v>4727</v>
      </c>
      <c r="E264" s="1" t="s">
        <v>4719</v>
      </c>
      <c r="F264" s="1" t="s">
        <v>4715</v>
      </c>
      <c r="G264" s="1" t="s">
        <v>42</v>
      </c>
      <c r="H264" s="1" t="s">
        <v>361</v>
      </c>
      <c r="I264" s="1" t="s">
        <v>362</v>
      </c>
      <c r="J264">
        <v>1</v>
      </c>
      <c r="K264">
        <v>0</v>
      </c>
    </row>
    <row r="265" spans="1:11" x14ac:dyDescent="0.25">
      <c r="A265">
        <v>118731</v>
      </c>
      <c r="B265" s="1" t="s">
        <v>23</v>
      </c>
      <c r="C265" s="1" t="s">
        <v>25</v>
      </c>
      <c r="D265" s="1" t="s">
        <v>4718</v>
      </c>
      <c r="E265" s="1" t="s">
        <v>4724</v>
      </c>
      <c r="F265" s="1" t="s">
        <v>4720</v>
      </c>
      <c r="G265" s="1" t="s">
        <v>42</v>
      </c>
      <c r="H265" s="1" t="s">
        <v>361</v>
      </c>
      <c r="I265" s="1" t="s">
        <v>362</v>
      </c>
      <c r="J265">
        <v>1</v>
      </c>
      <c r="K265">
        <v>0</v>
      </c>
    </row>
    <row r="266" spans="1:11" x14ac:dyDescent="0.25">
      <c r="A266">
        <v>145576</v>
      </c>
      <c r="B266" s="1" t="s">
        <v>23</v>
      </c>
      <c r="C266" s="1" t="s">
        <v>25</v>
      </c>
      <c r="D266" s="1" t="s">
        <v>4717</v>
      </c>
      <c r="E266" s="1" t="s">
        <v>4712</v>
      </c>
      <c r="F266" s="1" t="s">
        <v>4720</v>
      </c>
      <c r="G266" s="1" t="s">
        <v>70</v>
      </c>
      <c r="H266" s="1" t="s">
        <v>71</v>
      </c>
      <c r="I266" s="1" t="s">
        <v>72</v>
      </c>
      <c r="J266">
        <v>1</v>
      </c>
      <c r="K266">
        <v>0</v>
      </c>
    </row>
    <row r="267" spans="1:11" x14ac:dyDescent="0.25">
      <c r="A267">
        <v>130736</v>
      </c>
      <c r="B267" s="1" t="s">
        <v>23</v>
      </c>
      <c r="C267" s="1" t="s">
        <v>452</v>
      </c>
      <c r="D267" s="1" t="s">
        <v>4714</v>
      </c>
      <c r="E267" s="1" t="s">
        <v>4712</v>
      </c>
      <c r="F267" s="1" t="s">
        <v>4720</v>
      </c>
      <c r="G267" s="1" t="s">
        <v>70</v>
      </c>
      <c r="H267" s="1" t="s">
        <v>71</v>
      </c>
      <c r="I267" s="1" t="s">
        <v>298</v>
      </c>
      <c r="J267">
        <v>0</v>
      </c>
      <c r="K267">
        <v>0</v>
      </c>
    </row>
    <row r="268" spans="1:11" x14ac:dyDescent="0.25">
      <c r="A268">
        <v>137099</v>
      </c>
      <c r="B268" s="1" t="s">
        <v>23</v>
      </c>
      <c r="C268" s="1" t="s">
        <v>25</v>
      </c>
      <c r="D268" s="1" t="s">
        <v>4728</v>
      </c>
      <c r="E268" s="1" t="s">
        <v>4719</v>
      </c>
      <c r="F268" s="1" t="s">
        <v>4720</v>
      </c>
      <c r="G268" s="1" t="s">
        <v>70</v>
      </c>
      <c r="H268" s="1" t="s">
        <v>71</v>
      </c>
      <c r="I268" s="1" t="s">
        <v>298</v>
      </c>
      <c r="J268">
        <v>1</v>
      </c>
      <c r="K268">
        <v>0</v>
      </c>
    </row>
    <row r="269" spans="1:11" x14ac:dyDescent="0.25">
      <c r="A269">
        <v>156951</v>
      </c>
      <c r="B269" s="1" t="s">
        <v>23</v>
      </c>
      <c r="C269" s="1" t="s">
        <v>25</v>
      </c>
      <c r="D269" s="1" t="s">
        <v>4721</v>
      </c>
      <c r="E269" s="1" t="s">
        <v>4719</v>
      </c>
      <c r="F269" s="1" t="s">
        <v>4720</v>
      </c>
      <c r="G269" s="1" t="s">
        <v>167</v>
      </c>
      <c r="H269" s="1" t="s">
        <v>203</v>
      </c>
      <c r="I269" s="1" t="s">
        <v>204</v>
      </c>
      <c r="J269">
        <v>1</v>
      </c>
      <c r="K269">
        <v>1</v>
      </c>
    </row>
    <row r="270" spans="1:11" x14ac:dyDescent="0.25">
      <c r="A270">
        <v>164826</v>
      </c>
      <c r="B270" s="1" t="s">
        <v>23</v>
      </c>
      <c r="C270" s="1" t="s">
        <v>25</v>
      </c>
      <c r="D270" s="1" t="s">
        <v>4718</v>
      </c>
      <c r="E270" s="1" t="s">
        <v>4719</v>
      </c>
      <c r="F270" s="1" t="s">
        <v>4720</v>
      </c>
      <c r="G270" s="1" t="s">
        <v>19</v>
      </c>
      <c r="H270" s="1" t="s">
        <v>111</v>
      </c>
      <c r="I270" s="1" t="s">
        <v>112</v>
      </c>
      <c r="J270">
        <v>1</v>
      </c>
      <c r="K270">
        <v>0</v>
      </c>
    </row>
    <row r="271" spans="1:11" x14ac:dyDescent="0.25">
      <c r="A271">
        <v>127250</v>
      </c>
      <c r="B271" s="1" t="s">
        <v>23</v>
      </c>
      <c r="C271" s="1" t="s">
        <v>25</v>
      </c>
      <c r="D271" s="1" t="s">
        <v>4727</v>
      </c>
      <c r="E271" s="1" t="s">
        <v>4719</v>
      </c>
      <c r="F271" s="1" t="s">
        <v>4715</v>
      </c>
      <c r="G271" s="1" t="s">
        <v>70</v>
      </c>
      <c r="H271" s="1" t="s">
        <v>71</v>
      </c>
      <c r="I271" s="1" t="s">
        <v>298</v>
      </c>
      <c r="J271">
        <v>0</v>
      </c>
      <c r="K271">
        <v>0</v>
      </c>
    </row>
    <row r="272" spans="1:11" x14ac:dyDescent="0.25">
      <c r="A272">
        <v>149713</v>
      </c>
      <c r="B272" s="1" t="s">
        <v>23</v>
      </c>
      <c r="C272" s="1" t="s">
        <v>46</v>
      </c>
      <c r="D272" s="1" t="s">
        <v>4711</v>
      </c>
      <c r="E272" s="1" t="s">
        <v>4719</v>
      </c>
      <c r="F272" s="1" t="s">
        <v>4713</v>
      </c>
      <c r="G272" s="1" t="s">
        <v>70</v>
      </c>
      <c r="H272" s="1" t="s">
        <v>21</v>
      </c>
      <c r="I272" s="1" t="s">
        <v>158</v>
      </c>
      <c r="J272">
        <v>1</v>
      </c>
      <c r="K272">
        <v>0</v>
      </c>
    </row>
    <row r="273" spans="1:11" x14ac:dyDescent="0.25">
      <c r="A273">
        <v>118640</v>
      </c>
      <c r="B273" s="1" t="s">
        <v>218</v>
      </c>
      <c r="C273" s="1" t="s">
        <v>25</v>
      </c>
      <c r="D273" s="1" t="s">
        <v>4717</v>
      </c>
      <c r="E273" s="1" t="s">
        <v>4724</v>
      </c>
      <c r="F273" s="1" t="s">
        <v>4720</v>
      </c>
      <c r="G273" s="1" t="s">
        <v>19</v>
      </c>
      <c r="H273" s="1" t="s">
        <v>20</v>
      </c>
      <c r="I273" s="1" t="s">
        <v>21</v>
      </c>
      <c r="J273">
        <v>0</v>
      </c>
      <c r="K273">
        <v>0</v>
      </c>
    </row>
    <row r="274" spans="1:11" x14ac:dyDescent="0.25">
      <c r="A274">
        <v>132906</v>
      </c>
      <c r="B274" s="1" t="s">
        <v>218</v>
      </c>
      <c r="C274" s="1" t="s">
        <v>25</v>
      </c>
      <c r="D274" s="1" t="s">
        <v>4718</v>
      </c>
      <c r="E274" s="1" t="s">
        <v>4719</v>
      </c>
      <c r="F274" s="1" t="s">
        <v>4720</v>
      </c>
      <c r="G274" s="1" t="s">
        <v>19</v>
      </c>
      <c r="H274" s="1" t="s">
        <v>20</v>
      </c>
      <c r="I274" s="1" t="s">
        <v>21</v>
      </c>
      <c r="J274">
        <v>1</v>
      </c>
      <c r="K274">
        <v>0</v>
      </c>
    </row>
    <row r="275" spans="1:11" x14ac:dyDescent="0.25">
      <c r="A275">
        <v>145233</v>
      </c>
      <c r="B275" s="1" t="s">
        <v>23</v>
      </c>
      <c r="C275" s="1" t="s">
        <v>25</v>
      </c>
      <c r="D275" s="1" t="s">
        <v>4711</v>
      </c>
      <c r="E275" s="1" t="s">
        <v>4719</v>
      </c>
      <c r="F275" s="1" t="s">
        <v>4713</v>
      </c>
      <c r="G275" s="1" t="s">
        <v>167</v>
      </c>
      <c r="H275" s="1" t="s">
        <v>203</v>
      </c>
      <c r="I275" s="1" t="s">
        <v>204</v>
      </c>
      <c r="J275">
        <v>1</v>
      </c>
      <c r="K275">
        <v>0</v>
      </c>
    </row>
    <row r="276" spans="1:11" x14ac:dyDescent="0.25">
      <c r="A276">
        <v>128139</v>
      </c>
      <c r="B276" s="1" t="s">
        <v>23</v>
      </c>
      <c r="C276" s="1" t="s">
        <v>35</v>
      </c>
      <c r="D276" s="1" t="s">
        <v>4723</v>
      </c>
      <c r="E276" s="1" t="s">
        <v>4724</v>
      </c>
      <c r="F276" s="1" t="s">
        <v>4720</v>
      </c>
      <c r="G276" s="1" t="s">
        <v>167</v>
      </c>
      <c r="H276" s="1" t="s">
        <v>203</v>
      </c>
      <c r="I276" s="1" t="s">
        <v>204</v>
      </c>
      <c r="J276">
        <v>0</v>
      </c>
      <c r="K276">
        <v>0</v>
      </c>
    </row>
    <row r="277" spans="1:11" x14ac:dyDescent="0.25">
      <c r="A277">
        <v>156986</v>
      </c>
      <c r="B277" s="1" t="s">
        <v>23</v>
      </c>
      <c r="C277" s="1" t="s">
        <v>46</v>
      </c>
      <c r="D277" s="1" t="s">
        <v>4721</v>
      </c>
      <c r="E277" s="1" t="s">
        <v>4719</v>
      </c>
      <c r="F277" s="1" t="s">
        <v>4720</v>
      </c>
      <c r="G277" s="1" t="s">
        <v>70</v>
      </c>
      <c r="H277" s="1" t="s">
        <v>71</v>
      </c>
      <c r="I277" s="1" t="s">
        <v>72</v>
      </c>
      <c r="J277">
        <v>0</v>
      </c>
      <c r="K277">
        <v>0</v>
      </c>
    </row>
    <row r="278" spans="1:11" x14ac:dyDescent="0.25">
      <c r="A278">
        <v>135405</v>
      </c>
      <c r="B278" s="1" t="s">
        <v>23</v>
      </c>
      <c r="C278" s="1" t="s">
        <v>35</v>
      </c>
      <c r="D278" s="1" t="s">
        <v>4717</v>
      </c>
      <c r="E278" s="1" t="s">
        <v>4724</v>
      </c>
      <c r="F278" s="1" t="s">
        <v>4720</v>
      </c>
      <c r="G278" s="1" t="s">
        <v>70</v>
      </c>
      <c r="H278" s="1" t="s">
        <v>71</v>
      </c>
      <c r="I278" s="1" t="s">
        <v>72</v>
      </c>
      <c r="J278">
        <v>1</v>
      </c>
      <c r="K278">
        <v>1</v>
      </c>
    </row>
    <row r="279" spans="1:11" x14ac:dyDescent="0.25">
      <c r="A279">
        <v>131450</v>
      </c>
      <c r="B279" s="1" t="s">
        <v>23</v>
      </c>
      <c r="C279" s="1" t="s">
        <v>35</v>
      </c>
      <c r="D279" s="1" t="s">
        <v>4711</v>
      </c>
      <c r="E279" s="1" t="s">
        <v>4712</v>
      </c>
      <c r="F279" s="1" t="s">
        <v>4713</v>
      </c>
      <c r="G279" s="1" t="s">
        <v>19</v>
      </c>
      <c r="H279" s="1" t="s">
        <v>20</v>
      </c>
      <c r="I279" s="1" t="s">
        <v>21</v>
      </c>
      <c r="J279">
        <v>0</v>
      </c>
      <c r="K279">
        <v>0</v>
      </c>
    </row>
    <row r="280" spans="1:11" x14ac:dyDescent="0.25">
      <c r="A280">
        <v>120180</v>
      </c>
      <c r="B280" s="1" t="s">
        <v>23</v>
      </c>
      <c r="C280" s="1" t="s">
        <v>25</v>
      </c>
      <c r="D280" s="1" t="s">
        <v>4723</v>
      </c>
      <c r="E280" s="1" t="s">
        <v>4719</v>
      </c>
      <c r="F280" s="1" t="s">
        <v>4720</v>
      </c>
      <c r="G280" s="1" t="s">
        <v>42</v>
      </c>
      <c r="H280" s="1" t="s">
        <v>89</v>
      </c>
      <c r="I280" s="1" t="s">
        <v>90</v>
      </c>
      <c r="J280">
        <v>1</v>
      </c>
      <c r="K280">
        <v>0</v>
      </c>
    </row>
    <row r="281" spans="1:11" x14ac:dyDescent="0.25">
      <c r="A281">
        <v>100720</v>
      </c>
      <c r="B281" s="1" t="s">
        <v>23</v>
      </c>
      <c r="C281" s="1" t="s">
        <v>25</v>
      </c>
      <c r="D281" s="1" t="s">
        <v>4717</v>
      </c>
      <c r="E281" s="1" t="s">
        <v>4724</v>
      </c>
      <c r="F281" s="1" t="s">
        <v>4720</v>
      </c>
      <c r="G281" s="1" t="s">
        <v>167</v>
      </c>
      <c r="H281" s="1" t="s">
        <v>279</v>
      </c>
      <c r="I281" s="1" t="s">
        <v>280</v>
      </c>
      <c r="J281">
        <v>0</v>
      </c>
      <c r="K281">
        <v>0</v>
      </c>
    </row>
    <row r="282" spans="1:11" x14ac:dyDescent="0.25">
      <c r="A282">
        <v>149958</v>
      </c>
      <c r="B282" s="1" t="s">
        <v>23</v>
      </c>
      <c r="C282" s="1" t="s">
        <v>25</v>
      </c>
      <c r="D282" s="1" t="s">
        <v>4716</v>
      </c>
      <c r="E282" s="1" t="s">
        <v>4712</v>
      </c>
      <c r="F282" s="1" t="s">
        <v>4720</v>
      </c>
      <c r="G282" s="1" t="s">
        <v>70</v>
      </c>
      <c r="H282" s="1" t="s">
        <v>21</v>
      </c>
      <c r="I282" s="1" t="s">
        <v>158</v>
      </c>
      <c r="J282">
        <v>0</v>
      </c>
      <c r="K282">
        <v>0</v>
      </c>
    </row>
    <row r="283" spans="1:11" x14ac:dyDescent="0.25">
      <c r="A283">
        <v>105767</v>
      </c>
      <c r="B283" s="1" t="s">
        <v>23</v>
      </c>
      <c r="C283" s="1" t="s">
        <v>25</v>
      </c>
      <c r="D283" s="1" t="s">
        <v>4723</v>
      </c>
      <c r="E283" s="1" t="s">
        <v>4719</v>
      </c>
      <c r="F283" s="1" t="s">
        <v>4715</v>
      </c>
      <c r="G283" s="1" t="s">
        <v>42</v>
      </c>
      <c r="H283" s="1" t="s">
        <v>43</v>
      </c>
      <c r="I283" s="1" t="s">
        <v>44</v>
      </c>
      <c r="J283">
        <v>0</v>
      </c>
      <c r="K283">
        <v>0</v>
      </c>
    </row>
    <row r="284" spans="1:11" x14ac:dyDescent="0.25">
      <c r="A284">
        <v>161816</v>
      </c>
      <c r="B284" s="1" t="s">
        <v>23</v>
      </c>
      <c r="C284" s="1" t="s">
        <v>25</v>
      </c>
      <c r="D284" s="1" t="s">
        <v>4718</v>
      </c>
      <c r="E284" s="1" t="s">
        <v>4712</v>
      </c>
      <c r="F284" s="1" t="s">
        <v>4713</v>
      </c>
      <c r="G284" s="1" t="s">
        <v>19</v>
      </c>
      <c r="H284" s="1" t="s">
        <v>33</v>
      </c>
      <c r="I284" s="1" t="s">
        <v>34</v>
      </c>
      <c r="J284">
        <v>1</v>
      </c>
      <c r="K284">
        <v>0</v>
      </c>
    </row>
    <row r="285" spans="1:11" x14ac:dyDescent="0.25">
      <c r="A285">
        <v>121223</v>
      </c>
      <c r="B285" s="1" t="s">
        <v>23</v>
      </c>
      <c r="C285" s="1" t="s">
        <v>25</v>
      </c>
      <c r="D285" s="1" t="s">
        <v>4711</v>
      </c>
      <c r="E285" s="1" t="s">
        <v>4719</v>
      </c>
      <c r="F285" s="1" t="s">
        <v>4713</v>
      </c>
      <c r="G285" s="1" t="s">
        <v>19</v>
      </c>
      <c r="H285" s="1" t="s">
        <v>33</v>
      </c>
      <c r="I285" s="1" t="s">
        <v>34</v>
      </c>
      <c r="J285">
        <v>0</v>
      </c>
      <c r="K285">
        <v>0</v>
      </c>
    </row>
    <row r="286" spans="1:11" x14ac:dyDescent="0.25">
      <c r="A286">
        <v>138611</v>
      </c>
      <c r="B286" s="1" t="s">
        <v>23</v>
      </c>
      <c r="C286" s="1" t="s">
        <v>25</v>
      </c>
      <c r="D286" s="1" t="s">
        <v>4711</v>
      </c>
      <c r="E286" s="1" t="s">
        <v>4719</v>
      </c>
      <c r="F286" s="1" t="s">
        <v>4713</v>
      </c>
      <c r="G286" s="1" t="s">
        <v>19</v>
      </c>
      <c r="H286" s="1" t="s">
        <v>33</v>
      </c>
      <c r="I286" s="1" t="s">
        <v>34</v>
      </c>
      <c r="J286">
        <v>0</v>
      </c>
      <c r="K286">
        <v>0</v>
      </c>
    </row>
    <row r="287" spans="1:11" x14ac:dyDescent="0.25">
      <c r="A287">
        <v>117947</v>
      </c>
      <c r="B287" s="1" t="s">
        <v>23</v>
      </c>
      <c r="C287" s="1" t="s">
        <v>35</v>
      </c>
      <c r="D287" s="1" t="s">
        <v>4723</v>
      </c>
      <c r="E287" s="1" t="s">
        <v>4719</v>
      </c>
      <c r="F287" s="1" t="s">
        <v>4715</v>
      </c>
      <c r="G287" s="1" t="s">
        <v>167</v>
      </c>
      <c r="H287" s="1" t="s">
        <v>168</v>
      </c>
      <c r="I287" s="1" t="s">
        <v>169</v>
      </c>
      <c r="J287">
        <v>0</v>
      </c>
      <c r="K287">
        <v>0</v>
      </c>
    </row>
    <row r="288" spans="1:11" x14ac:dyDescent="0.25">
      <c r="A288">
        <v>111171</v>
      </c>
      <c r="B288" s="1" t="s">
        <v>23</v>
      </c>
      <c r="C288" s="1" t="s">
        <v>35</v>
      </c>
      <c r="D288" s="1" t="s">
        <v>4717</v>
      </c>
      <c r="E288" s="1" t="s">
        <v>4719</v>
      </c>
      <c r="F288" s="1" t="s">
        <v>4720</v>
      </c>
      <c r="G288" s="1" t="s">
        <v>70</v>
      </c>
      <c r="H288" s="1" t="s">
        <v>71</v>
      </c>
      <c r="I288" s="1" t="s">
        <v>72</v>
      </c>
      <c r="J288">
        <v>0</v>
      </c>
      <c r="K288">
        <v>0</v>
      </c>
    </row>
    <row r="289" spans="1:11" x14ac:dyDescent="0.25">
      <c r="A289">
        <v>138009</v>
      </c>
      <c r="B289" s="1" t="s">
        <v>23</v>
      </c>
      <c r="C289" s="1" t="s">
        <v>25</v>
      </c>
      <c r="D289" s="1" t="s">
        <v>4718</v>
      </c>
      <c r="E289" s="1" t="s">
        <v>4712</v>
      </c>
      <c r="F289" s="1" t="s">
        <v>4720</v>
      </c>
      <c r="G289" s="1" t="s">
        <v>19</v>
      </c>
      <c r="H289" s="1" t="s">
        <v>111</v>
      </c>
      <c r="I289" s="1" t="s">
        <v>112</v>
      </c>
      <c r="J289">
        <v>1</v>
      </c>
      <c r="K289">
        <v>0</v>
      </c>
    </row>
    <row r="290" spans="1:11" x14ac:dyDescent="0.25">
      <c r="A290">
        <v>163020</v>
      </c>
      <c r="B290" s="1" t="s">
        <v>23</v>
      </c>
      <c r="C290" s="1" t="s">
        <v>25</v>
      </c>
      <c r="D290" s="1" t="s">
        <v>4716</v>
      </c>
      <c r="E290" s="1" t="s">
        <v>4719</v>
      </c>
      <c r="F290" s="1" t="s">
        <v>4713</v>
      </c>
      <c r="G290" s="1" t="s">
        <v>19</v>
      </c>
      <c r="H290" s="1" t="s">
        <v>111</v>
      </c>
      <c r="I290" s="1" t="s">
        <v>112</v>
      </c>
      <c r="J290">
        <v>0</v>
      </c>
      <c r="K290">
        <v>0</v>
      </c>
    </row>
    <row r="291" spans="1:11" x14ac:dyDescent="0.25">
      <c r="A291">
        <v>153787</v>
      </c>
      <c r="B291" s="1" t="s">
        <v>23</v>
      </c>
      <c r="C291" s="1" t="s">
        <v>25</v>
      </c>
      <c r="D291" s="1" t="s">
        <v>4716</v>
      </c>
      <c r="E291" s="1" t="s">
        <v>4719</v>
      </c>
      <c r="F291" s="1" t="s">
        <v>4713</v>
      </c>
      <c r="G291" s="1" t="s">
        <v>70</v>
      </c>
      <c r="H291" s="1" t="s">
        <v>71</v>
      </c>
      <c r="I291" s="1" t="s">
        <v>72</v>
      </c>
      <c r="J291">
        <v>0</v>
      </c>
      <c r="K291">
        <v>0</v>
      </c>
    </row>
    <row r="292" spans="1:11" x14ac:dyDescent="0.25">
      <c r="A292">
        <v>133431</v>
      </c>
      <c r="B292" s="1" t="s">
        <v>23</v>
      </c>
      <c r="C292" s="1" t="s">
        <v>25</v>
      </c>
      <c r="D292" s="1" t="s">
        <v>4723</v>
      </c>
      <c r="E292" s="1" t="s">
        <v>4719</v>
      </c>
      <c r="F292" s="1" t="s">
        <v>4720</v>
      </c>
      <c r="G292" s="1" t="s">
        <v>167</v>
      </c>
      <c r="H292" s="1" t="s">
        <v>168</v>
      </c>
      <c r="I292" s="1" t="s">
        <v>169</v>
      </c>
      <c r="J292">
        <v>1</v>
      </c>
      <c r="K292">
        <v>0</v>
      </c>
    </row>
    <row r="293" spans="1:11" x14ac:dyDescent="0.25">
      <c r="A293">
        <v>135720</v>
      </c>
      <c r="B293" s="1" t="s">
        <v>23</v>
      </c>
      <c r="C293" s="1" t="s">
        <v>25</v>
      </c>
      <c r="D293" s="1" t="s">
        <v>4727</v>
      </c>
      <c r="E293" s="1" t="s">
        <v>4712</v>
      </c>
      <c r="F293" s="1" t="s">
        <v>4720</v>
      </c>
      <c r="G293" s="1" t="s">
        <v>19</v>
      </c>
      <c r="H293" s="1" t="s">
        <v>33</v>
      </c>
      <c r="I293" s="1" t="s">
        <v>34</v>
      </c>
      <c r="J293">
        <v>0</v>
      </c>
      <c r="K293">
        <v>0</v>
      </c>
    </row>
    <row r="294" spans="1:11" x14ac:dyDescent="0.25">
      <c r="A294">
        <v>144694</v>
      </c>
      <c r="B294" s="1" t="s">
        <v>23</v>
      </c>
      <c r="C294" s="1" t="s">
        <v>35</v>
      </c>
      <c r="D294" s="1" t="s">
        <v>4728</v>
      </c>
      <c r="E294" s="1" t="s">
        <v>4712</v>
      </c>
      <c r="F294" s="1" t="s">
        <v>4713</v>
      </c>
      <c r="G294" s="1" t="s">
        <v>19</v>
      </c>
      <c r="H294" s="1" t="s">
        <v>33</v>
      </c>
      <c r="I294" s="1" t="s">
        <v>34</v>
      </c>
      <c r="J294">
        <v>0</v>
      </c>
      <c r="K294">
        <v>0</v>
      </c>
    </row>
    <row r="295" spans="1:11" x14ac:dyDescent="0.25">
      <c r="A295">
        <v>168004</v>
      </c>
      <c r="B295" s="1" t="s">
        <v>23</v>
      </c>
      <c r="C295" s="1" t="s">
        <v>25</v>
      </c>
      <c r="D295" s="1" t="s">
        <v>4716</v>
      </c>
      <c r="E295" s="1" t="s">
        <v>4712</v>
      </c>
      <c r="F295" s="1" t="s">
        <v>4720</v>
      </c>
      <c r="G295" s="1" t="s">
        <v>70</v>
      </c>
      <c r="H295" s="1" t="s">
        <v>71</v>
      </c>
      <c r="I295" s="1" t="s">
        <v>72</v>
      </c>
      <c r="J295">
        <v>1</v>
      </c>
      <c r="K295">
        <v>1</v>
      </c>
    </row>
    <row r="296" spans="1:11" x14ac:dyDescent="0.25">
      <c r="A296">
        <v>123470</v>
      </c>
      <c r="B296" s="1" t="s">
        <v>23</v>
      </c>
      <c r="C296" s="1" t="s">
        <v>35</v>
      </c>
      <c r="D296" s="1" t="s">
        <v>4723</v>
      </c>
      <c r="E296" s="1" t="s">
        <v>4719</v>
      </c>
      <c r="F296" s="1" t="s">
        <v>4715</v>
      </c>
      <c r="G296" s="1" t="s">
        <v>70</v>
      </c>
      <c r="H296" s="1" t="s">
        <v>71</v>
      </c>
      <c r="I296" s="1" t="s">
        <v>72</v>
      </c>
      <c r="J296">
        <v>0</v>
      </c>
      <c r="K296">
        <v>0</v>
      </c>
    </row>
    <row r="297" spans="1:11" x14ac:dyDescent="0.25">
      <c r="A297">
        <v>115917</v>
      </c>
      <c r="B297" s="1" t="s">
        <v>23</v>
      </c>
      <c r="C297" s="1" t="s">
        <v>35</v>
      </c>
      <c r="D297" s="1" t="s">
        <v>4727</v>
      </c>
      <c r="E297" s="1" t="s">
        <v>4719</v>
      </c>
      <c r="F297" s="1" t="s">
        <v>4715</v>
      </c>
      <c r="G297" s="1" t="s">
        <v>167</v>
      </c>
      <c r="H297" s="1" t="s">
        <v>279</v>
      </c>
      <c r="I297" s="1" t="s">
        <v>280</v>
      </c>
      <c r="J297">
        <v>0</v>
      </c>
      <c r="K297">
        <v>0</v>
      </c>
    </row>
    <row r="298" spans="1:11" x14ac:dyDescent="0.25">
      <c r="A298">
        <v>147067</v>
      </c>
      <c r="B298" s="1" t="s">
        <v>23</v>
      </c>
      <c r="C298" s="1" t="s">
        <v>35</v>
      </c>
      <c r="D298" s="1" t="s">
        <v>4726</v>
      </c>
      <c r="E298" s="1" t="s">
        <v>4719</v>
      </c>
      <c r="F298" s="1" t="s">
        <v>4720</v>
      </c>
      <c r="G298" s="1" t="s">
        <v>19</v>
      </c>
      <c r="H298" s="1" t="s">
        <v>293</v>
      </c>
      <c r="I298" s="1" t="s">
        <v>294</v>
      </c>
      <c r="J298">
        <v>1</v>
      </c>
      <c r="K298">
        <v>1</v>
      </c>
    </row>
    <row r="299" spans="1:11" x14ac:dyDescent="0.25">
      <c r="A299">
        <v>167913</v>
      </c>
      <c r="B299" s="1" t="s">
        <v>23</v>
      </c>
      <c r="C299" s="1" t="s">
        <v>46</v>
      </c>
      <c r="D299" s="1" t="s">
        <v>4718</v>
      </c>
      <c r="E299" s="1" t="s">
        <v>4719</v>
      </c>
      <c r="F299" s="1" t="s">
        <v>4715</v>
      </c>
      <c r="G299" s="1" t="s">
        <v>70</v>
      </c>
      <c r="H299" s="1" t="s">
        <v>71</v>
      </c>
      <c r="I299" s="1" t="s">
        <v>298</v>
      </c>
      <c r="J299">
        <v>0</v>
      </c>
      <c r="K299">
        <v>0</v>
      </c>
    </row>
    <row r="300" spans="1:11" x14ac:dyDescent="0.25">
      <c r="A300">
        <v>106103</v>
      </c>
      <c r="B300" s="1" t="s">
        <v>23</v>
      </c>
      <c r="C300" s="1" t="s">
        <v>25</v>
      </c>
      <c r="D300" s="1" t="s">
        <v>4728</v>
      </c>
      <c r="E300" s="1" t="s">
        <v>4719</v>
      </c>
      <c r="F300" s="1" t="s">
        <v>4720</v>
      </c>
      <c r="G300" s="1" t="s">
        <v>70</v>
      </c>
      <c r="H300" s="1" t="s">
        <v>21</v>
      </c>
      <c r="I300" s="1" t="s">
        <v>158</v>
      </c>
      <c r="J300">
        <v>0</v>
      </c>
      <c r="K300">
        <v>0</v>
      </c>
    </row>
    <row r="301" spans="1:11" x14ac:dyDescent="0.25">
      <c r="A301">
        <v>127719</v>
      </c>
      <c r="B301" s="1" t="s">
        <v>23</v>
      </c>
      <c r="C301" s="1" t="s">
        <v>25</v>
      </c>
      <c r="D301" s="1" t="s">
        <v>4711</v>
      </c>
      <c r="E301" s="1" t="s">
        <v>4712</v>
      </c>
      <c r="F301" s="1" t="s">
        <v>4713</v>
      </c>
      <c r="G301" s="1" t="s">
        <v>19</v>
      </c>
      <c r="H301" s="1" t="s">
        <v>111</v>
      </c>
      <c r="I301" s="1" t="s">
        <v>112</v>
      </c>
      <c r="J301">
        <v>1</v>
      </c>
      <c r="K301">
        <v>0</v>
      </c>
    </row>
    <row r="302" spans="1:11" x14ac:dyDescent="0.25">
      <c r="A302">
        <v>126221</v>
      </c>
      <c r="B302" s="1" t="s">
        <v>23</v>
      </c>
      <c r="C302" s="1" t="s">
        <v>25</v>
      </c>
      <c r="D302" s="1" t="s">
        <v>4718</v>
      </c>
      <c r="E302" s="1" t="s">
        <v>4724</v>
      </c>
      <c r="F302" s="1" t="s">
        <v>4715</v>
      </c>
      <c r="G302" s="1" t="s">
        <v>19</v>
      </c>
      <c r="H302" s="1" t="s">
        <v>111</v>
      </c>
      <c r="I302" s="1" t="s">
        <v>112</v>
      </c>
      <c r="J302">
        <v>1</v>
      </c>
      <c r="K302">
        <v>0</v>
      </c>
    </row>
    <row r="303" spans="1:11" x14ac:dyDescent="0.25">
      <c r="A303">
        <v>103947</v>
      </c>
      <c r="B303" s="1" t="s">
        <v>23</v>
      </c>
      <c r="C303" s="1" t="s">
        <v>25</v>
      </c>
      <c r="D303" s="1" t="s">
        <v>4716</v>
      </c>
      <c r="E303" s="1" t="s">
        <v>4724</v>
      </c>
      <c r="F303" s="1" t="s">
        <v>4720</v>
      </c>
      <c r="G303" s="1" t="s">
        <v>70</v>
      </c>
      <c r="H303" s="1" t="s">
        <v>21</v>
      </c>
      <c r="I303" s="1" t="s">
        <v>158</v>
      </c>
      <c r="J303">
        <v>1</v>
      </c>
      <c r="K303">
        <v>1</v>
      </c>
    </row>
    <row r="304" spans="1:11" x14ac:dyDescent="0.25">
      <c r="A304">
        <v>160745</v>
      </c>
      <c r="B304" s="1" t="s">
        <v>23</v>
      </c>
      <c r="C304" s="1" t="s">
        <v>46</v>
      </c>
      <c r="D304" s="1" t="s">
        <v>4716</v>
      </c>
      <c r="E304" s="1" t="s">
        <v>4719</v>
      </c>
      <c r="F304" s="1" t="s">
        <v>4713</v>
      </c>
      <c r="G304" s="1" t="s">
        <v>70</v>
      </c>
      <c r="H304" s="1" t="s">
        <v>71</v>
      </c>
      <c r="I304" s="1" t="s">
        <v>72</v>
      </c>
      <c r="J304">
        <v>1</v>
      </c>
      <c r="K304">
        <v>1</v>
      </c>
    </row>
    <row r="305" spans="1:11" x14ac:dyDescent="0.25">
      <c r="A305">
        <v>132661</v>
      </c>
      <c r="B305" s="1" t="s">
        <v>23</v>
      </c>
      <c r="C305" s="1" t="s">
        <v>35</v>
      </c>
      <c r="D305" s="1" t="s">
        <v>4711</v>
      </c>
      <c r="E305" s="1" t="s">
        <v>4712</v>
      </c>
      <c r="F305" s="1" t="s">
        <v>4713</v>
      </c>
      <c r="G305" s="1" t="s">
        <v>70</v>
      </c>
      <c r="H305" s="1" t="s">
        <v>71</v>
      </c>
      <c r="I305" s="1" t="s">
        <v>72</v>
      </c>
      <c r="J305">
        <v>0</v>
      </c>
      <c r="K305">
        <v>1</v>
      </c>
    </row>
    <row r="306" spans="1:11" x14ac:dyDescent="0.25">
      <c r="A306">
        <v>140844</v>
      </c>
      <c r="B306" s="1" t="s">
        <v>23</v>
      </c>
      <c r="C306" s="1" t="s">
        <v>25</v>
      </c>
      <c r="D306" s="1" t="s">
        <v>4716</v>
      </c>
      <c r="E306" s="1" t="s">
        <v>4719</v>
      </c>
      <c r="F306" s="1" t="s">
        <v>4720</v>
      </c>
      <c r="G306" s="1" t="s">
        <v>70</v>
      </c>
      <c r="H306" s="1" t="s">
        <v>21</v>
      </c>
      <c r="I306" s="1" t="s">
        <v>158</v>
      </c>
      <c r="J306">
        <v>1</v>
      </c>
      <c r="K306">
        <v>0</v>
      </c>
    </row>
    <row r="307" spans="1:11" x14ac:dyDescent="0.25">
      <c r="A307">
        <v>137239</v>
      </c>
      <c r="B307" s="1" t="s">
        <v>23</v>
      </c>
      <c r="C307" s="1" t="s">
        <v>25</v>
      </c>
      <c r="D307" s="1" t="s">
        <v>4716</v>
      </c>
      <c r="E307" s="1" t="s">
        <v>4719</v>
      </c>
      <c r="F307" s="1" t="s">
        <v>4720</v>
      </c>
      <c r="G307" s="1" t="s">
        <v>19</v>
      </c>
      <c r="H307" s="1" t="s">
        <v>20</v>
      </c>
      <c r="I307" s="1" t="s">
        <v>21</v>
      </c>
      <c r="J307">
        <v>1</v>
      </c>
      <c r="K307">
        <v>0</v>
      </c>
    </row>
    <row r="308" spans="1:11" x14ac:dyDescent="0.25">
      <c r="A308">
        <v>156097</v>
      </c>
      <c r="B308" s="1" t="s">
        <v>23</v>
      </c>
      <c r="C308" s="1" t="s">
        <v>35</v>
      </c>
      <c r="D308" s="1" t="s">
        <v>4717</v>
      </c>
      <c r="E308" s="1" t="s">
        <v>4712</v>
      </c>
      <c r="F308" s="1" t="s">
        <v>4720</v>
      </c>
      <c r="G308" s="1" t="s">
        <v>19</v>
      </c>
      <c r="H308" s="1" t="s">
        <v>20</v>
      </c>
      <c r="I308" s="1" t="s">
        <v>21</v>
      </c>
      <c r="J308">
        <v>0</v>
      </c>
      <c r="K308">
        <v>0</v>
      </c>
    </row>
    <row r="309" spans="1:11" x14ac:dyDescent="0.25">
      <c r="A309">
        <v>146563</v>
      </c>
      <c r="B309" s="1" t="s">
        <v>23</v>
      </c>
      <c r="C309" s="1" t="s">
        <v>25</v>
      </c>
      <c r="D309" s="1" t="s">
        <v>4718</v>
      </c>
      <c r="E309" s="1" t="s">
        <v>4712</v>
      </c>
      <c r="F309" s="1" t="s">
        <v>4715</v>
      </c>
      <c r="G309" s="1" t="s">
        <v>42</v>
      </c>
      <c r="H309" s="1" t="s">
        <v>43</v>
      </c>
      <c r="I309" s="1" t="s">
        <v>44</v>
      </c>
      <c r="J309">
        <v>1</v>
      </c>
      <c r="K309">
        <v>0</v>
      </c>
    </row>
    <row r="310" spans="1:11" x14ac:dyDescent="0.25">
      <c r="A310">
        <v>123666</v>
      </c>
      <c r="B310" s="1" t="s">
        <v>23</v>
      </c>
      <c r="C310" s="1" t="s">
        <v>25</v>
      </c>
      <c r="D310" s="1" t="s">
        <v>4716</v>
      </c>
      <c r="E310" s="1" t="s">
        <v>4712</v>
      </c>
      <c r="F310" s="1" t="s">
        <v>4720</v>
      </c>
      <c r="G310" s="1" t="s">
        <v>70</v>
      </c>
      <c r="H310" s="1" t="s">
        <v>21</v>
      </c>
      <c r="I310" s="1" t="s">
        <v>158</v>
      </c>
      <c r="J310">
        <v>1</v>
      </c>
      <c r="K310">
        <v>0</v>
      </c>
    </row>
    <row r="311" spans="1:11" x14ac:dyDescent="0.25">
      <c r="A311">
        <v>143308</v>
      </c>
      <c r="B311" s="1" t="s">
        <v>23</v>
      </c>
      <c r="C311" s="1" t="s">
        <v>25</v>
      </c>
      <c r="D311" s="1" t="s">
        <v>4723</v>
      </c>
      <c r="E311" s="1" t="s">
        <v>4724</v>
      </c>
      <c r="F311" s="1" t="s">
        <v>4720</v>
      </c>
      <c r="G311" s="1" t="s">
        <v>70</v>
      </c>
      <c r="H311" s="1" t="s">
        <v>21</v>
      </c>
      <c r="I311" s="1" t="s">
        <v>158</v>
      </c>
      <c r="J311">
        <v>0</v>
      </c>
      <c r="K311">
        <v>0</v>
      </c>
    </row>
    <row r="312" spans="1:11" x14ac:dyDescent="0.25">
      <c r="A312">
        <v>132682</v>
      </c>
      <c r="B312" s="1" t="s">
        <v>23</v>
      </c>
      <c r="C312" s="1" t="s">
        <v>25</v>
      </c>
      <c r="D312" s="1" t="s">
        <v>4718</v>
      </c>
      <c r="E312" s="1" t="s">
        <v>4712</v>
      </c>
      <c r="F312" s="1" t="s">
        <v>4715</v>
      </c>
      <c r="G312" s="1" t="s">
        <v>70</v>
      </c>
      <c r="H312" s="1" t="s">
        <v>21</v>
      </c>
      <c r="I312" s="1" t="s">
        <v>158</v>
      </c>
      <c r="J312">
        <v>1</v>
      </c>
      <c r="K312">
        <v>0</v>
      </c>
    </row>
    <row r="313" spans="1:11" x14ac:dyDescent="0.25">
      <c r="A313">
        <v>156314</v>
      </c>
      <c r="B313" s="1" t="s">
        <v>23</v>
      </c>
      <c r="C313" s="1" t="s">
        <v>25</v>
      </c>
      <c r="D313" s="1" t="s">
        <v>4711</v>
      </c>
      <c r="E313" s="1" t="s">
        <v>4719</v>
      </c>
      <c r="F313" s="1" t="s">
        <v>4713</v>
      </c>
      <c r="G313" s="1" t="s">
        <v>70</v>
      </c>
      <c r="H313" s="1" t="s">
        <v>21</v>
      </c>
      <c r="I313" s="1" t="s">
        <v>158</v>
      </c>
      <c r="J313">
        <v>0</v>
      </c>
      <c r="K313">
        <v>0</v>
      </c>
    </row>
    <row r="314" spans="1:11" x14ac:dyDescent="0.25">
      <c r="A314">
        <v>106663</v>
      </c>
      <c r="B314" s="1" t="s">
        <v>23</v>
      </c>
      <c r="C314" s="1" t="s">
        <v>46</v>
      </c>
      <c r="D314" s="1" t="s">
        <v>4718</v>
      </c>
      <c r="E314" s="1" t="s">
        <v>4719</v>
      </c>
      <c r="F314" s="1" t="s">
        <v>4720</v>
      </c>
      <c r="G314" s="1" t="s">
        <v>19</v>
      </c>
      <c r="H314" s="1" t="s">
        <v>33</v>
      </c>
      <c r="I314" s="1" t="s">
        <v>34</v>
      </c>
      <c r="J314">
        <v>0</v>
      </c>
      <c r="K314">
        <v>0</v>
      </c>
    </row>
    <row r="315" spans="1:11" x14ac:dyDescent="0.25">
      <c r="A315">
        <v>111178</v>
      </c>
      <c r="B315" s="1" t="s">
        <v>23</v>
      </c>
      <c r="C315" s="1" t="s">
        <v>25</v>
      </c>
      <c r="D315" s="1" t="s">
        <v>4711</v>
      </c>
      <c r="E315" s="1" t="s">
        <v>4719</v>
      </c>
      <c r="F315" s="1" t="s">
        <v>4713</v>
      </c>
      <c r="G315" s="1" t="s">
        <v>19</v>
      </c>
      <c r="H315" s="1" t="s">
        <v>33</v>
      </c>
      <c r="I315" s="1" t="s">
        <v>34</v>
      </c>
      <c r="J315">
        <v>0</v>
      </c>
      <c r="K315">
        <v>0</v>
      </c>
    </row>
    <row r="316" spans="1:11" x14ac:dyDescent="0.25">
      <c r="A316">
        <v>130351</v>
      </c>
      <c r="B316" s="1" t="s">
        <v>23</v>
      </c>
      <c r="C316" s="1" t="s">
        <v>25</v>
      </c>
      <c r="D316" s="1" t="s">
        <v>4728</v>
      </c>
      <c r="E316" s="1" t="s">
        <v>4719</v>
      </c>
      <c r="F316" s="1" t="s">
        <v>4720</v>
      </c>
      <c r="G316" s="1" t="s">
        <v>19</v>
      </c>
      <c r="H316" s="1" t="s">
        <v>33</v>
      </c>
      <c r="I316" s="1" t="s">
        <v>34</v>
      </c>
      <c r="J316">
        <v>0</v>
      </c>
      <c r="K316">
        <v>0</v>
      </c>
    </row>
    <row r="317" spans="1:11" x14ac:dyDescent="0.25">
      <c r="A317">
        <v>119438</v>
      </c>
      <c r="B317" s="1" t="s">
        <v>23</v>
      </c>
      <c r="C317" s="1" t="s">
        <v>452</v>
      </c>
      <c r="D317" s="1" t="s">
        <v>4711</v>
      </c>
      <c r="E317" s="1" t="s">
        <v>4712</v>
      </c>
      <c r="F317" s="1" t="s">
        <v>4713</v>
      </c>
      <c r="G317" s="1" t="s">
        <v>42</v>
      </c>
      <c r="H317" s="1" t="s">
        <v>43</v>
      </c>
      <c r="I317" s="1" t="s">
        <v>44</v>
      </c>
      <c r="J317">
        <v>0</v>
      </c>
      <c r="K317">
        <v>0</v>
      </c>
    </row>
    <row r="318" spans="1:11" x14ac:dyDescent="0.25">
      <c r="A318">
        <v>164511</v>
      </c>
      <c r="B318" s="1" t="s">
        <v>23</v>
      </c>
      <c r="C318" s="1" t="s">
        <v>452</v>
      </c>
      <c r="D318" s="1" t="s">
        <v>4726</v>
      </c>
      <c r="E318" s="1" t="s">
        <v>4712</v>
      </c>
      <c r="F318" s="1" t="s">
        <v>4720</v>
      </c>
      <c r="G318" s="1" t="s">
        <v>42</v>
      </c>
      <c r="H318" s="1" t="s">
        <v>43</v>
      </c>
      <c r="I318" s="1" t="s">
        <v>44</v>
      </c>
      <c r="J318">
        <v>1</v>
      </c>
      <c r="K318">
        <v>0</v>
      </c>
    </row>
    <row r="319" spans="1:11" x14ac:dyDescent="0.25">
      <c r="A319">
        <v>168116</v>
      </c>
      <c r="B319" s="1" t="s">
        <v>23</v>
      </c>
      <c r="C319" s="1" t="s">
        <v>25</v>
      </c>
      <c r="D319" s="1" t="s">
        <v>4723</v>
      </c>
      <c r="E319" s="1" t="s">
        <v>4719</v>
      </c>
      <c r="F319" s="1" t="s">
        <v>4720</v>
      </c>
      <c r="G319" s="1" t="s">
        <v>70</v>
      </c>
      <c r="H319" s="1" t="s">
        <v>71</v>
      </c>
      <c r="I319" s="1" t="s">
        <v>298</v>
      </c>
      <c r="J319">
        <v>1</v>
      </c>
      <c r="K319">
        <v>0</v>
      </c>
    </row>
    <row r="320" spans="1:11" x14ac:dyDescent="0.25">
      <c r="A320">
        <v>157784</v>
      </c>
      <c r="B320" s="1" t="s">
        <v>23</v>
      </c>
      <c r="C320" s="1" t="s">
        <v>46</v>
      </c>
      <c r="D320" s="1" t="s">
        <v>4718</v>
      </c>
      <c r="E320" s="1" t="s">
        <v>4719</v>
      </c>
      <c r="F320" s="1" t="s">
        <v>4715</v>
      </c>
      <c r="G320" s="1" t="s">
        <v>70</v>
      </c>
      <c r="H320" s="1" t="s">
        <v>71</v>
      </c>
      <c r="I320" s="1" t="s">
        <v>298</v>
      </c>
      <c r="J320">
        <v>0</v>
      </c>
      <c r="K320">
        <v>0</v>
      </c>
    </row>
    <row r="321" spans="1:11" x14ac:dyDescent="0.25">
      <c r="A321">
        <v>161480</v>
      </c>
      <c r="B321" s="1" t="s">
        <v>23</v>
      </c>
      <c r="C321" s="1" t="s">
        <v>46</v>
      </c>
      <c r="D321" s="1" t="s">
        <v>4711</v>
      </c>
      <c r="E321" s="1" t="s">
        <v>4719</v>
      </c>
      <c r="F321" s="1" t="s">
        <v>4713</v>
      </c>
      <c r="G321" s="1" t="s">
        <v>70</v>
      </c>
      <c r="H321" s="1" t="s">
        <v>71</v>
      </c>
      <c r="I321" s="1" t="s">
        <v>298</v>
      </c>
      <c r="J321">
        <v>0</v>
      </c>
      <c r="K321">
        <v>1</v>
      </c>
    </row>
    <row r="322" spans="1:11" x14ac:dyDescent="0.25">
      <c r="A322">
        <v>117135</v>
      </c>
      <c r="B322" s="1" t="s">
        <v>23</v>
      </c>
      <c r="C322" s="1" t="s">
        <v>25</v>
      </c>
      <c r="D322" s="1" t="s">
        <v>4718</v>
      </c>
      <c r="E322" s="1" t="s">
        <v>4719</v>
      </c>
      <c r="F322" s="1" t="s">
        <v>4720</v>
      </c>
      <c r="G322" s="1" t="s">
        <v>70</v>
      </c>
      <c r="H322" s="1" t="s">
        <v>71</v>
      </c>
      <c r="I322" s="1" t="s">
        <v>298</v>
      </c>
      <c r="J322">
        <v>1</v>
      </c>
      <c r="K322">
        <v>1</v>
      </c>
    </row>
    <row r="323" spans="1:11" x14ac:dyDescent="0.25">
      <c r="A323">
        <v>131534</v>
      </c>
      <c r="B323" s="1" t="s">
        <v>23</v>
      </c>
      <c r="C323" s="1" t="s">
        <v>452</v>
      </c>
      <c r="D323" s="1" t="s">
        <v>4718</v>
      </c>
      <c r="E323" s="1" t="s">
        <v>4719</v>
      </c>
      <c r="F323" s="1" t="s">
        <v>4720</v>
      </c>
      <c r="G323" s="1" t="s">
        <v>70</v>
      </c>
      <c r="H323" s="1" t="s">
        <v>71</v>
      </c>
      <c r="I323" s="1" t="s">
        <v>298</v>
      </c>
      <c r="J323">
        <v>1</v>
      </c>
      <c r="K323">
        <v>0</v>
      </c>
    </row>
    <row r="324" spans="1:11" x14ac:dyDescent="0.25">
      <c r="A324">
        <v>119291</v>
      </c>
      <c r="B324" s="1" t="s">
        <v>23</v>
      </c>
      <c r="C324" s="1" t="s">
        <v>35</v>
      </c>
      <c r="D324" s="1" t="s">
        <v>4721</v>
      </c>
      <c r="E324" s="1" t="s">
        <v>4712</v>
      </c>
      <c r="F324" s="1" t="s">
        <v>4720</v>
      </c>
      <c r="G324" s="1" t="s">
        <v>70</v>
      </c>
      <c r="H324" s="1" t="s">
        <v>71</v>
      </c>
      <c r="I324" s="1" t="s">
        <v>72</v>
      </c>
      <c r="J324">
        <v>1</v>
      </c>
      <c r="K324">
        <v>0</v>
      </c>
    </row>
    <row r="325" spans="1:11" x14ac:dyDescent="0.25">
      <c r="A325">
        <v>114552</v>
      </c>
      <c r="B325" s="1" t="s">
        <v>23</v>
      </c>
      <c r="C325" s="1" t="s">
        <v>35</v>
      </c>
      <c r="D325" s="1" t="s">
        <v>4721</v>
      </c>
      <c r="E325" s="1" t="s">
        <v>4712</v>
      </c>
      <c r="F325" s="1" t="s">
        <v>4720</v>
      </c>
      <c r="G325" s="1" t="s">
        <v>42</v>
      </c>
      <c r="H325" s="1" t="s">
        <v>89</v>
      </c>
      <c r="I325" s="1" t="s">
        <v>123</v>
      </c>
      <c r="J325">
        <v>0</v>
      </c>
      <c r="K325">
        <v>0</v>
      </c>
    </row>
    <row r="326" spans="1:11" x14ac:dyDescent="0.25">
      <c r="A326">
        <v>163755</v>
      </c>
      <c r="B326" s="1" t="s">
        <v>23</v>
      </c>
      <c r="C326" s="1" t="s">
        <v>452</v>
      </c>
      <c r="D326" s="1" t="s">
        <v>4711</v>
      </c>
      <c r="E326" s="1" t="s">
        <v>4719</v>
      </c>
      <c r="F326" s="1" t="s">
        <v>4713</v>
      </c>
      <c r="G326" s="1" t="s">
        <v>42</v>
      </c>
      <c r="H326" s="1" t="s">
        <v>89</v>
      </c>
      <c r="I326" s="1" t="s">
        <v>123</v>
      </c>
      <c r="J326">
        <v>1</v>
      </c>
      <c r="K326">
        <v>0</v>
      </c>
    </row>
    <row r="327" spans="1:11" x14ac:dyDescent="0.25">
      <c r="A327">
        <v>142027</v>
      </c>
      <c r="B327" s="1" t="s">
        <v>23</v>
      </c>
      <c r="C327" s="1" t="s">
        <v>452</v>
      </c>
      <c r="D327" s="1" t="s">
        <v>4717</v>
      </c>
      <c r="E327" s="1" t="s">
        <v>4719</v>
      </c>
      <c r="F327" s="1" t="s">
        <v>4720</v>
      </c>
      <c r="G327" s="1" t="s">
        <v>19</v>
      </c>
      <c r="H327" s="1" t="s">
        <v>33</v>
      </c>
      <c r="I327" s="1" t="s">
        <v>34</v>
      </c>
      <c r="J327">
        <v>0</v>
      </c>
      <c r="K327">
        <v>0</v>
      </c>
    </row>
    <row r="328" spans="1:11" x14ac:dyDescent="0.25">
      <c r="A328">
        <v>138527</v>
      </c>
      <c r="B328" s="1" t="s">
        <v>23</v>
      </c>
      <c r="C328" s="1" t="s">
        <v>35</v>
      </c>
      <c r="D328" s="1" t="s">
        <v>4711</v>
      </c>
      <c r="E328" s="1" t="s">
        <v>4712</v>
      </c>
      <c r="F328" s="1" t="s">
        <v>4713</v>
      </c>
      <c r="G328" s="1" t="s">
        <v>19</v>
      </c>
      <c r="H328" s="1" t="s">
        <v>33</v>
      </c>
      <c r="I328" s="1" t="s">
        <v>34</v>
      </c>
      <c r="J328">
        <v>0</v>
      </c>
      <c r="K328">
        <v>0</v>
      </c>
    </row>
    <row r="329" spans="1:11" x14ac:dyDescent="0.25">
      <c r="A329">
        <v>112158</v>
      </c>
      <c r="B329" s="1" t="s">
        <v>23</v>
      </c>
      <c r="C329" s="1" t="s">
        <v>46</v>
      </c>
      <c r="D329" s="1" t="s">
        <v>4711</v>
      </c>
      <c r="E329" s="1" t="s">
        <v>4724</v>
      </c>
      <c r="F329" s="1" t="s">
        <v>4713</v>
      </c>
      <c r="G329" s="1" t="s">
        <v>42</v>
      </c>
      <c r="H329" s="1" t="s">
        <v>43</v>
      </c>
      <c r="I329" s="1" t="s">
        <v>44</v>
      </c>
      <c r="J329">
        <v>1</v>
      </c>
      <c r="K329">
        <v>0</v>
      </c>
    </row>
    <row r="330" spans="1:11" x14ac:dyDescent="0.25">
      <c r="A330">
        <v>113887</v>
      </c>
      <c r="B330" s="1" t="s">
        <v>23</v>
      </c>
      <c r="C330" s="1" t="s">
        <v>46</v>
      </c>
      <c r="D330" s="1" t="s">
        <v>4716</v>
      </c>
      <c r="E330" s="1" t="s">
        <v>4712</v>
      </c>
      <c r="F330" s="1" t="s">
        <v>4713</v>
      </c>
      <c r="G330" s="1" t="s">
        <v>167</v>
      </c>
      <c r="H330" s="1" t="s">
        <v>279</v>
      </c>
      <c r="I330" s="1" t="s">
        <v>280</v>
      </c>
      <c r="J330">
        <v>0</v>
      </c>
      <c r="K330">
        <v>0</v>
      </c>
    </row>
    <row r="331" spans="1:11" x14ac:dyDescent="0.25">
      <c r="A331">
        <v>146136</v>
      </c>
      <c r="B331" s="1" t="s">
        <v>23</v>
      </c>
      <c r="C331" s="1" t="s">
        <v>25</v>
      </c>
      <c r="D331" s="1" t="s">
        <v>4721</v>
      </c>
      <c r="E331" s="1" t="s">
        <v>4712</v>
      </c>
      <c r="F331" s="1" t="s">
        <v>4720</v>
      </c>
      <c r="G331" s="1" t="s">
        <v>70</v>
      </c>
      <c r="H331" s="1" t="s">
        <v>21</v>
      </c>
      <c r="I331" s="1" t="s">
        <v>158</v>
      </c>
      <c r="J331">
        <v>1</v>
      </c>
      <c r="K331">
        <v>0</v>
      </c>
    </row>
    <row r="332" spans="1:11" x14ac:dyDescent="0.25">
      <c r="A332">
        <v>100048</v>
      </c>
      <c r="B332" s="1" t="s">
        <v>23</v>
      </c>
      <c r="C332" s="1" t="s">
        <v>35</v>
      </c>
      <c r="D332" s="1" t="s">
        <v>4711</v>
      </c>
      <c r="E332" s="1" t="s">
        <v>4719</v>
      </c>
      <c r="F332" s="1" t="s">
        <v>4713</v>
      </c>
      <c r="G332" s="1" t="s">
        <v>70</v>
      </c>
      <c r="H332" s="1" t="s">
        <v>21</v>
      </c>
      <c r="I332" s="1" t="s">
        <v>158</v>
      </c>
      <c r="J332">
        <v>1</v>
      </c>
      <c r="K332">
        <v>0</v>
      </c>
    </row>
    <row r="333" spans="1:11" x14ac:dyDescent="0.25">
      <c r="A333">
        <v>153150</v>
      </c>
      <c r="B333" s="1" t="s">
        <v>23</v>
      </c>
      <c r="C333" s="1" t="s">
        <v>35</v>
      </c>
      <c r="D333" s="1" t="s">
        <v>4728</v>
      </c>
      <c r="E333" s="1" t="s">
        <v>4719</v>
      </c>
      <c r="F333" s="1" t="s">
        <v>4713</v>
      </c>
      <c r="G333" s="1" t="s">
        <v>70</v>
      </c>
      <c r="H333" s="1" t="s">
        <v>71</v>
      </c>
      <c r="I333" s="1" t="s">
        <v>72</v>
      </c>
      <c r="J333">
        <v>0</v>
      </c>
      <c r="K333">
        <v>0</v>
      </c>
    </row>
    <row r="334" spans="1:11" x14ac:dyDescent="0.25">
      <c r="A334">
        <v>130092</v>
      </c>
      <c r="B334" s="1" t="s">
        <v>218</v>
      </c>
      <c r="C334" s="1" t="s">
        <v>25</v>
      </c>
      <c r="D334" s="1" t="s">
        <v>4718</v>
      </c>
      <c r="E334" s="1" t="s">
        <v>4712</v>
      </c>
      <c r="F334" s="1" t="s">
        <v>4715</v>
      </c>
      <c r="G334" s="1" t="s">
        <v>70</v>
      </c>
      <c r="H334" s="1" t="s">
        <v>71</v>
      </c>
      <c r="I334" s="1" t="s">
        <v>72</v>
      </c>
      <c r="J334">
        <v>1</v>
      </c>
      <c r="K334">
        <v>0</v>
      </c>
    </row>
    <row r="335" spans="1:11" x14ac:dyDescent="0.25">
      <c r="A335">
        <v>108910</v>
      </c>
      <c r="B335" s="1" t="s">
        <v>23</v>
      </c>
      <c r="C335" s="1" t="s">
        <v>25</v>
      </c>
      <c r="D335" s="1" t="s">
        <v>4711</v>
      </c>
      <c r="E335" s="1" t="s">
        <v>4719</v>
      </c>
      <c r="F335" s="1" t="s">
        <v>4713</v>
      </c>
      <c r="G335" s="1" t="s">
        <v>19</v>
      </c>
      <c r="H335" s="1" t="s">
        <v>20</v>
      </c>
      <c r="I335" s="1" t="s">
        <v>21</v>
      </c>
      <c r="J335">
        <v>0</v>
      </c>
      <c r="K335">
        <v>0</v>
      </c>
    </row>
    <row r="336" spans="1:11" x14ac:dyDescent="0.25">
      <c r="A336">
        <v>104472</v>
      </c>
      <c r="B336" s="1" t="s">
        <v>218</v>
      </c>
      <c r="C336" s="1" t="s">
        <v>25</v>
      </c>
      <c r="D336" s="1" t="s">
        <v>4721</v>
      </c>
      <c r="E336" s="1" t="s">
        <v>4719</v>
      </c>
      <c r="F336" s="1" t="s">
        <v>4720</v>
      </c>
      <c r="G336" s="1" t="s">
        <v>19</v>
      </c>
      <c r="H336" s="1" t="s">
        <v>20</v>
      </c>
      <c r="I336" s="1" t="s">
        <v>21</v>
      </c>
      <c r="J336">
        <v>1</v>
      </c>
      <c r="K336">
        <v>0</v>
      </c>
    </row>
    <row r="337" spans="1:11" x14ac:dyDescent="0.25">
      <c r="A337">
        <v>112942</v>
      </c>
      <c r="B337" s="1" t="s">
        <v>218</v>
      </c>
      <c r="C337" s="1" t="s">
        <v>25</v>
      </c>
      <c r="D337" s="1" t="s">
        <v>4718</v>
      </c>
      <c r="E337" s="1" t="s">
        <v>4719</v>
      </c>
      <c r="F337" s="1" t="s">
        <v>4715</v>
      </c>
      <c r="G337" s="1" t="s">
        <v>167</v>
      </c>
      <c r="H337" s="1" t="s">
        <v>203</v>
      </c>
      <c r="I337" s="1" t="s">
        <v>204</v>
      </c>
      <c r="J337">
        <v>0</v>
      </c>
      <c r="K337">
        <v>0</v>
      </c>
    </row>
    <row r="338" spans="1:11" x14ac:dyDescent="0.25">
      <c r="A338">
        <v>142335</v>
      </c>
      <c r="B338" s="1" t="s">
        <v>218</v>
      </c>
      <c r="C338" s="1" t="s">
        <v>25</v>
      </c>
      <c r="D338" s="1" t="s">
        <v>4711</v>
      </c>
      <c r="E338" s="1" t="s">
        <v>4719</v>
      </c>
      <c r="F338" s="1" t="s">
        <v>4713</v>
      </c>
      <c r="G338" s="1" t="s">
        <v>70</v>
      </c>
      <c r="H338" s="1" t="s">
        <v>71</v>
      </c>
      <c r="I338" s="1" t="s">
        <v>72</v>
      </c>
      <c r="J338">
        <v>0</v>
      </c>
      <c r="K338">
        <v>0</v>
      </c>
    </row>
    <row r="339" spans="1:11" x14ac:dyDescent="0.25">
      <c r="A339">
        <v>117429</v>
      </c>
      <c r="B339" s="1" t="s">
        <v>23</v>
      </c>
      <c r="C339" s="1" t="s">
        <v>25</v>
      </c>
      <c r="D339" s="1" t="s">
        <v>4716</v>
      </c>
      <c r="E339" s="1" t="s">
        <v>4719</v>
      </c>
      <c r="F339" s="1" t="s">
        <v>4715</v>
      </c>
      <c r="G339" s="1" t="s">
        <v>19</v>
      </c>
      <c r="H339" s="1" t="s">
        <v>33</v>
      </c>
      <c r="I339" s="1" t="s">
        <v>34</v>
      </c>
      <c r="J339">
        <v>0</v>
      </c>
      <c r="K339">
        <v>0</v>
      </c>
    </row>
    <row r="340" spans="1:11" x14ac:dyDescent="0.25">
      <c r="A340">
        <v>114713</v>
      </c>
      <c r="B340" s="1" t="s">
        <v>218</v>
      </c>
      <c r="C340" s="1" t="s">
        <v>25</v>
      </c>
      <c r="D340" s="1" t="s">
        <v>4711</v>
      </c>
      <c r="E340" s="1" t="s">
        <v>4712</v>
      </c>
      <c r="F340" s="1" t="s">
        <v>4713</v>
      </c>
      <c r="G340" s="1" t="s">
        <v>19</v>
      </c>
      <c r="H340" s="1" t="s">
        <v>33</v>
      </c>
      <c r="I340" s="1" t="s">
        <v>34</v>
      </c>
      <c r="J340">
        <v>0</v>
      </c>
      <c r="K340">
        <v>0</v>
      </c>
    </row>
    <row r="341" spans="1:11" x14ac:dyDescent="0.25">
      <c r="A341">
        <v>144113</v>
      </c>
      <c r="B341" s="1" t="s">
        <v>218</v>
      </c>
      <c r="C341" s="1" t="s">
        <v>25</v>
      </c>
      <c r="D341" s="1" t="s">
        <v>4714</v>
      </c>
      <c r="E341" s="1" t="s">
        <v>4712</v>
      </c>
      <c r="F341" s="1" t="s">
        <v>4722</v>
      </c>
      <c r="G341" s="1" t="s">
        <v>19</v>
      </c>
      <c r="H341" s="1" t="s">
        <v>33</v>
      </c>
      <c r="I341" s="1" t="s">
        <v>34</v>
      </c>
      <c r="J341">
        <v>0</v>
      </c>
      <c r="K341">
        <v>0</v>
      </c>
    </row>
    <row r="342" spans="1:11" x14ac:dyDescent="0.25">
      <c r="A342">
        <v>150861</v>
      </c>
      <c r="B342" s="1" t="s">
        <v>218</v>
      </c>
      <c r="C342" s="1" t="s">
        <v>25</v>
      </c>
      <c r="D342" s="1" t="s">
        <v>4711</v>
      </c>
      <c r="E342" s="1" t="s">
        <v>4724</v>
      </c>
      <c r="F342" s="1" t="s">
        <v>4713</v>
      </c>
      <c r="G342" s="1" t="s">
        <v>167</v>
      </c>
      <c r="H342" s="1" t="s">
        <v>168</v>
      </c>
      <c r="I342" s="1" t="s">
        <v>169</v>
      </c>
      <c r="J342">
        <v>1</v>
      </c>
      <c r="K342">
        <v>0</v>
      </c>
    </row>
    <row r="343" spans="1:11" x14ac:dyDescent="0.25">
      <c r="A343">
        <v>131954</v>
      </c>
      <c r="B343" s="1" t="s">
        <v>218</v>
      </c>
      <c r="C343" s="1" t="s">
        <v>25</v>
      </c>
      <c r="D343" s="1" t="s">
        <v>4718</v>
      </c>
      <c r="E343" s="1" t="s">
        <v>4712</v>
      </c>
      <c r="F343" s="1" t="s">
        <v>4720</v>
      </c>
      <c r="G343" s="1" t="s">
        <v>70</v>
      </c>
      <c r="H343" s="1" t="s">
        <v>71</v>
      </c>
      <c r="I343" s="1" t="s">
        <v>72</v>
      </c>
      <c r="J343">
        <v>1</v>
      </c>
      <c r="K343">
        <v>0</v>
      </c>
    </row>
    <row r="344" spans="1:11" x14ac:dyDescent="0.25">
      <c r="A344">
        <v>132500</v>
      </c>
      <c r="B344" s="1" t="s">
        <v>218</v>
      </c>
      <c r="C344" s="1" t="s">
        <v>35</v>
      </c>
      <c r="D344" s="1" t="s">
        <v>4711</v>
      </c>
      <c r="E344" s="1" t="s">
        <v>4719</v>
      </c>
      <c r="F344" s="1" t="s">
        <v>4713</v>
      </c>
      <c r="G344" s="1" t="s">
        <v>167</v>
      </c>
      <c r="H344" s="1" t="s">
        <v>203</v>
      </c>
      <c r="I344" s="1" t="s">
        <v>204</v>
      </c>
      <c r="J344">
        <v>0</v>
      </c>
      <c r="K344">
        <v>1</v>
      </c>
    </row>
    <row r="345" spans="1:11" x14ac:dyDescent="0.25">
      <c r="A345">
        <v>112326</v>
      </c>
      <c r="B345" s="1" t="s">
        <v>218</v>
      </c>
      <c r="C345" s="1" t="s">
        <v>25</v>
      </c>
      <c r="D345" s="1" t="s">
        <v>4721</v>
      </c>
      <c r="E345" s="1" t="s">
        <v>4724</v>
      </c>
      <c r="F345" s="1" t="s">
        <v>4720</v>
      </c>
      <c r="G345" s="1" t="s">
        <v>19</v>
      </c>
      <c r="H345" s="1" t="s">
        <v>33</v>
      </c>
      <c r="I345" s="1" t="s">
        <v>34</v>
      </c>
      <c r="J345">
        <v>0</v>
      </c>
      <c r="K345">
        <v>0</v>
      </c>
    </row>
    <row r="346" spans="1:11" x14ac:dyDescent="0.25">
      <c r="A346">
        <v>146710</v>
      </c>
      <c r="B346" s="1" t="s">
        <v>218</v>
      </c>
      <c r="C346" s="1" t="s">
        <v>25</v>
      </c>
      <c r="D346" s="1" t="s">
        <v>4711</v>
      </c>
      <c r="E346" s="1" t="s">
        <v>4712</v>
      </c>
      <c r="F346" s="1" t="s">
        <v>4713</v>
      </c>
      <c r="G346" s="1" t="s">
        <v>19</v>
      </c>
      <c r="H346" s="1" t="s">
        <v>20</v>
      </c>
      <c r="I346" s="1" t="s">
        <v>21</v>
      </c>
      <c r="J346">
        <v>1</v>
      </c>
      <c r="K346">
        <v>0</v>
      </c>
    </row>
    <row r="347" spans="1:11" x14ac:dyDescent="0.25">
      <c r="A347">
        <v>124429</v>
      </c>
      <c r="B347" s="1" t="s">
        <v>218</v>
      </c>
      <c r="C347" s="1" t="s">
        <v>25</v>
      </c>
      <c r="D347" s="1" t="s">
        <v>4711</v>
      </c>
      <c r="E347" s="1" t="s">
        <v>4719</v>
      </c>
      <c r="F347" s="1" t="s">
        <v>4713</v>
      </c>
      <c r="G347" s="1" t="s">
        <v>42</v>
      </c>
      <c r="H347" s="1" t="s">
        <v>89</v>
      </c>
      <c r="I347" s="1" t="s">
        <v>123</v>
      </c>
      <c r="J347">
        <v>0</v>
      </c>
      <c r="K347">
        <v>0</v>
      </c>
    </row>
    <row r="348" spans="1:11" x14ac:dyDescent="0.25">
      <c r="A348">
        <v>150889</v>
      </c>
      <c r="B348" s="1" t="s">
        <v>23</v>
      </c>
      <c r="C348" s="1" t="s">
        <v>452</v>
      </c>
      <c r="D348" s="1" t="s">
        <v>4716</v>
      </c>
      <c r="E348" s="1" t="s">
        <v>4712</v>
      </c>
      <c r="F348" s="1" t="s">
        <v>4720</v>
      </c>
      <c r="G348" s="1" t="s">
        <v>19</v>
      </c>
      <c r="H348" s="1" t="s">
        <v>293</v>
      </c>
      <c r="I348" s="1" t="s">
        <v>294</v>
      </c>
      <c r="J348">
        <v>1</v>
      </c>
      <c r="K348">
        <v>0</v>
      </c>
    </row>
    <row r="349" spans="1:11" x14ac:dyDescent="0.25">
      <c r="A349">
        <v>126074</v>
      </c>
      <c r="B349" s="1" t="s">
        <v>23</v>
      </c>
      <c r="C349" s="1" t="s">
        <v>35</v>
      </c>
      <c r="D349" s="1" t="s">
        <v>4721</v>
      </c>
      <c r="E349" s="1" t="s">
        <v>4719</v>
      </c>
      <c r="F349" s="1" t="s">
        <v>4720</v>
      </c>
      <c r="G349" s="1" t="s">
        <v>19</v>
      </c>
      <c r="H349" s="1" t="s">
        <v>293</v>
      </c>
      <c r="I349" s="1" t="s">
        <v>294</v>
      </c>
      <c r="J349">
        <v>1</v>
      </c>
      <c r="K349">
        <v>0</v>
      </c>
    </row>
    <row r="350" spans="1:11" x14ac:dyDescent="0.25">
      <c r="A350">
        <v>110499</v>
      </c>
      <c r="B350" s="1" t="s">
        <v>218</v>
      </c>
      <c r="C350" s="1" t="s">
        <v>25</v>
      </c>
      <c r="D350" s="1" t="s">
        <v>4711</v>
      </c>
      <c r="E350" s="1" t="s">
        <v>4719</v>
      </c>
      <c r="F350" s="1" t="s">
        <v>4713</v>
      </c>
      <c r="G350" s="1" t="s">
        <v>19</v>
      </c>
      <c r="H350" s="1" t="s">
        <v>293</v>
      </c>
      <c r="I350" s="1" t="s">
        <v>294</v>
      </c>
      <c r="J350">
        <v>0</v>
      </c>
      <c r="K350">
        <v>0</v>
      </c>
    </row>
    <row r="351" spans="1:11" x14ac:dyDescent="0.25">
      <c r="A351">
        <v>135272</v>
      </c>
      <c r="B351" s="1" t="s">
        <v>23</v>
      </c>
      <c r="C351" s="1" t="s">
        <v>25</v>
      </c>
      <c r="D351" s="1" t="s">
        <v>4716</v>
      </c>
      <c r="E351" s="1" t="s">
        <v>4712</v>
      </c>
      <c r="F351" s="1" t="s">
        <v>4713</v>
      </c>
      <c r="G351" s="1" t="s">
        <v>70</v>
      </c>
      <c r="H351" s="1" t="s">
        <v>21</v>
      </c>
      <c r="I351" s="1" t="s">
        <v>158</v>
      </c>
      <c r="J351">
        <v>0</v>
      </c>
      <c r="K351">
        <v>0</v>
      </c>
    </row>
    <row r="352" spans="1:11" x14ac:dyDescent="0.25">
      <c r="A352">
        <v>140928</v>
      </c>
      <c r="B352" s="1" t="s">
        <v>218</v>
      </c>
      <c r="C352" s="1" t="s">
        <v>25</v>
      </c>
      <c r="D352" s="1" t="s">
        <v>4718</v>
      </c>
      <c r="E352" s="1" t="s">
        <v>4719</v>
      </c>
      <c r="F352" s="1" t="s">
        <v>4720</v>
      </c>
      <c r="G352" s="1" t="s">
        <v>42</v>
      </c>
      <c r="H352" s="1" t="s">
        <v>43</v>
      </c>
      <c r="I352" s="1" t="s">
        <v>44</v>
      </c>
      <c r="J352">
        <v>0</v>
      </c>
      <c r="K352">
        <v>0</v>
      </c>
    </row>
    <row r="353" spans="1:11" x14ac:dyDescent="0.25">
      <c r="A353">
        <v>106803</v>
      </c>
      <c r="B353" s="1" t="s">
        <v>23</v>
      </c>
      <c r="C353" s="1" t="s">
        <v>25</v>
      </c>
      <c r="D353" s="1" t="s">
        <v>4726</v>
      </c>
      <c r="E353" s="1" t="s">
        <v>4719</v>
      </c>
      <c r="F353" s="1" t="s">
        <v>4713</v>
      </c>
      <c r="G353" s="1" t="s">
        <v>70</v>
      </c>
      <c r="H353" s="1" t="s">
        <v>71</v>
      </c>
      <c r="I353" s="1" t="s">
        <v>72</v>
      </c>
      <c r="J353">
        <v>0</v>
      </c>
      <c r="K353">
        <v>0</v>
      </c>
    </row>
    <row r="354" spans="1:11" x14ac:dyDescent="0.25">
      <c r="A354">
        <v>117240</v>
      </c>
      <c r="B354" s="1" t="s">
        <v>23</v>
      </c>
      <c r="C354" s="1" t="s">
        <v>25</v>
      </c>
      <c r="D354" s="1" t="s">
        <v>4711</v>
      </c>
      <c r="E354" s="1" t="s">
        <v>4712</v>
      </c>
      <c r="F354" s="1" t="s">
        <v>4713</v>
      </c>
      <c r="G354" s="1" t="s">
        <v>70</v>
      </c>
      <c r="H354" s="1" t="s">
        <v>71</v>
      </c>
      <c r="I354" s="1" t="s">
        <v>72</v>
      </c>
      <c r="J354">
        <v>0</v>
      </c>
      <c r="K354">
        <v>0</v>
      </c>
    </row>
    <row r="355" spans="1:11" x14ac:dyDescent="0.25">
      <c r="A355">
        <v>133333</v>
      </c>
      <c r="B355" s="1" t="s">
        <v>23</v>
      </c>
      <c r="C355" s="1" t="s">
        <v>35</v>
      </c>
      <c r="D355" s="1" t="s">
        <v>4716</v>
      </c>
      <c r="E355" s="1" t="s">
        <v>4712</v>
      </c>
      <c r="F355" s="1" t="s">
        <v>4720</v>
      </c>
      <c r="G355" s="1" t="s">
        <v>70</v>
      </c>
      <c r="H355" s="1" t="s">
        <v>71</v>
      </c>
      <c r="I355" s="1" t="s">
        <v>72</v>
      </c>
      <c r="J355">
        <v>0</v>
      </c>
      <c r="K355">
        <v>1</v>
      </c>
    </row>
    <row r="356" spans="1:11" x14ac:dyDescent="0.25">
      <c r="A356">
        <v>112319</v>
      </c>
      <c r="B356" s="1" t="s">
        <v>23</v>
      </c>
      <c r="C356" s="1" t="s">
        <v>452</v>
      </c>
      <c r="D356" s="1" t="s">
        <v>4723</v>
      </c>
      <c r="E356" s="1" t="s">
        <v>4719</v>
      </c>
      <c r="F356" s="1" t="s">
        <v>4715</v>
      </c>
      <c r="G356" s="1" t="s">
        <v>19</v>
      </c>
      <c r="H356" s="1" t="s">
        <v>33</v>
      </c>
      <c r="I356" s="1" t="s">
        <v>34</v>
      </c>
      <c r="J356">
        <v>0</v>
      </c>
      <c r="K356">
        <v>0</v>
      </c>
    </row>
    <row r="357" spans="1:11" x14ac:dyDescent="0.25">
      <c r="A357">
        <v>126046</v>
      </c>
      <c r="B357" s="1" t="s">
        <v>23</v>
      </c>
      <c r="C357" s="1" t="s">
        <v>25</v>
      </c>
      <c r="D357" s="1" t="s">
        <v>4717</v>
      </c>
      <c r="E357" s="1" t="s">
        <v>4719</v>
      </c>
      <c r="F357" s="1" t="s">
        <v>4720</v>
      </c>
      <c r="G357" s="1" t="s">
        <v>70</v>
      </c>
      <c r="H357" s="1" t="s">
        <v>71</v>
      </c>
      <c r="I357" s="1" t="s">
        <v>72</v>
      </c>
      <c r="J357">
        <v>1</v>
      </c>
      <c r="K357">
        <v>0</v>
      </c>
    </row>
    <row r="358" spans="1:11" x14ac:dyDescent="0.25">
      <c r="A358">
        <v>114923</v>
      </c>
      <c r="B358" s="1" t="s">
        <v>23</v>
      </c>
      <c r="C358" s="1" t="s">
        <v>25</v>
      </c>
      <c r="D358" s="1" t="s">
        <v>4716</v>
      </c>
      <c r="E358" s="1" t="s">
        <v>4719</v>
      </c>
      <c r="F358" s="1" t="s">
        <v>4720</v>
      </c>
      <c r="G358" s="1" t="s">
        <v>70</v>
      </c>
      <c r="H358" s="1" t="s">
        <v>71</v>
      </c>
      <c r="I358" s="1" t="s">
        <v>72</v>
      </c>
      <c r="J358">
        <v>0</v>
      </c>
      <c r="K358">
        <v>0</v>
      </c>
    </row>
    <row r="359" spans="1:11" x14ac:dyDescent="0.25">
      <c r="A359">
        <v>162775</v>
      </c>
      <c r="B359" s="1" t="s">
        <v>218</v>
      </c>
      <c r="C359" s="1" t="s">
        <v>25</v>
      </c>
      <c r="D359" s="1" t="s">
        <v>4711</v>
      </c>
      <c r="E359" s="1" t="s">
        <v>4719</v>
      </c>
      <c r="F359" s="1" t="s">
        <v>4713</v>
      </c>
      <c r="G359" s="1" t="s">
        <v>70</v>
      </c>
      <c r="H359" s="1" t="s">
        <v>71</v>
      </c>
      <c r="I359" s="1" t="s">
        <v>72</v>
      </c>
      <c r="J359">
        <v>0</v>
      </c>
      <c r="K359">
        <v>0</v>
      </c>
    </row>
    <row r="360" spans="1:11" x14ac:dyDescent="0.25">
      <c r="A360">
        <v>106810</v>
      </c>
      <c r="B360" s="1" t="s">
        <v>218</v>
      </c>
      <c r="C360" s="1" t="s">
        <v>25</v>
      </c>
      <c r="D360" s="1" t="s">
        <v>4711</v>
      </c>
      <c r="E360" s="1" t="s">
        <v>4719</v>
      </c>
      <c r="F360" s="1" t="s">
        <v>4713</v>
      </c>
      <c r="G360" s="1" t="s">
        <v>19</v>
      </c>
      <c r="H360" s="1" t="s">
        <v>33</v>
      </c>
      <c r="I360" s="1" t="s">
        <v>34</v>
      </c>
      <c r="J360">
        <v>0</v>
      </c>
      <c r="K360">
        <v>1</v>
      </c>
    </row>
    <row r="361" spans="1:11" x14ac:dyDescent="0.25">
      <c r="A361">
        <v>157245</v>
      </c>
      <c r="B361" s="1" t="s">
        <v>218</v>
      </c>
      <c r="C361" s="1" t="s">
        <v>25</v>
      </c>
      <c r="D361" s="1" t="s">
        <v>4726</v>
      </c>
      <c r="E361" s="1" t="s">
        <v>4719</v>
      </c>
      <c r="F361" s="1" t="s">
        <v>4720</v>
      </c>
      <c r="G361" s="1" t="s">
        <v>70</v>
      </c>
      <c r="H361" s="1" t="s">
        <v>71</v>
      </c>
      <c r="I361" s="1" t="s">
        <v>72</v>
      </c>
      <c r="J361">
        <v>0</v>
      </c>
      <c r="K361">
        <v>1</v>
      </c>
    </row>
    <row r="362" spans="1:11" x14ac:dyDescent="0.25">
      <c r="A362">
        <v>104220</v>
      </c>
      <c r="B362" s="1" t="s">
        <v>23</v>
      </c>
      <c r="C362" s="1" t="s">
        <v>25</v>
      </c>
      <c r="D362" s="1" t="s">
        <v>4717</v>
      </c>
      <c r="E362" s="1" t="s">
        <v>4712</v>
      </c>
      <c r="F362" s="1" t="s">
        <v>4720</v>
      </c>
      <c r="G362" s="1" t="s">
        <v>42</v>
      </c>
      <c r="H362" s="1" t="s">
        <v>361</v>
      </c>
      <c r="I362" s="1" t="s">
        <v>362</v>
      </c>
      <c r="J362">
        <v>1</v>
      </c>
      <c r="K362">
        <v>0</v>
      </c>
    </row>
    <row r="363" spans="1:11" x14ac:dyDescent="0.25">
      <c r="A363">
        <v>165974</v>
      </c>
      <c r="B363" s="1" t="s">
        <v>23</v>
      </c>
      <c r="C363" s="1" t="s">
        <v>25</v>
      </c>
      <c r="D363" s="1" t="s">
        <v>4718</v>
      </c>
      <c r="E363" s="1" t="s">
        <v>4719</v>
      </c>
      <c r="F363" s="1" t="s">
        <v>4715</v>
      </c>
      <c r="G363" s="1" t="s">
        <v>42</v>
      </c>
      <c r="H363" s="1" t="s">
        <v>361</v>
      </c>
      <c r="I363" s="1" t="s">
        <v>362</v>
      </c>
      <c r="J363">
        <v>0</v>
      </c>
      <c r="K363">
        <v>0</v>
      </c>
    </row>
    <row r="364" spans="1:11" x14ac:dyDescent="0.25">
      <c r="A364">
        <v>144267</v>
      </c>
      <c r="B364" s="1" t="s">
        <v>874</v>
      </c>
      <c r="C364" s="1" t="s">
        <v>25</v>
      </c>
      <c r="D364" s="1" t="s">
        <v>4711</v>
      </c>
      <c r="E364" s="1" t="s">
        <v>4719</v>
      </c>
      <c r="F364" s="1" t="s">
        <v>4715</v>
      </c>
      <c r="G364" s="1" t="s">
        <v>70</v>
      </c>
      <c r="H364" s="1" t="s">
        <v>21</v>
      </c>
      <c r="I364" s="1" t="s">
        <v>158</v>
      </c>
      <c r="J364">
        <v>1</v>
      </c>
      <c r="K364">
        <v>0</v>
      </c>
    </row>
    <row r="365" spans="1:11" x14ac:dyDescent="0.25">
      <c r="A365">
        <v>157014</v>
      </c>
      <c r="B365" s="1" t="s">
        <v>874</v>
      </c>
      <c r="C365" s="1" t="s">
        <v>25</v>
      </c>
      <c r="D365" s="1" t="s">
        <v>4721</v>
      </c>
      <c r="E365" s="1" t="s">
        <v>4712</v>
      </c>
      <c r="F365" s="1" t="s">
        <v>4720</v>
      </c>
      <c r="G365" s="1" t="s">
        <v>70</v>
      </c>
      <c r="H365" s="1" t="s">
        <v>71</v>
      </c>
      <c r="I365" s="1" t="s">
        <v>303</v>
      </c>
      <c r="J365">
        <v>1</v>
      </c>
      <c r="K365">
        <v>0</v>
      </c>
    </row>
    <row r="366" spans="1:11" x14ac:dyDescent="0.25">
      <c r="A366">
        <v>154921</v>
      </c>
      <c r="B366" s="1" t="s">
        <v>218</v>
      </c>
      <c r="C366" s="1" t="s">
        <v>25</v>
      </c>
      <c r="D366" s="1" t="s">
        <v>4716</v>
      </c>
      <c r="E366" s="1" t="s">
        <v>4724</v>
      </c>
      <c r="F366" s="1" t="s">
        <v>4720</v>
      </c>
      <c r="G366" s="1" t="s">
        <v>70</v>
      </c>
      <c r="H366" s="1" t="s">
        <v>71</v>
      </c>
      <c r="I366" s="1" t="s">
        <v>72</v>
      </c>
      <c r="J366">
        <v>0</v>
      </c>
      <c r="K366">
        <v>0</v>
      </c>
    </row>
    <row r="367" spans="1:11" x14ac:dyDescent="0.25">
      <c r="A367">
        <v>129567</v>
      </c>
      <c r="B367" s="1" t="s">
        <v>874</v>
      </c>
      <c r="C367" s="1" t="s">
        <v>25</v>
      </c>
      <c r="D367" s="1" t="s">
        <v>4711</v>
      </c>
      <c r="E367" s="1" t="s">
        <v>4719</v>
      </c>
      <c r="F367" s="1" t="s">
        <v>4713</v>
      </c>
      <c r="G367" s="1" t="s">
        <v>19</v>
      </c>
      <c r="H367" s="1" t="s">
        <v>33</v>
      </c>
      <c r="I367" s="1" t="s">
        <v>34</v>
      </c>
      <c r="J367">
        <v>1</v>
      </c>
      <c r="K367">
        <v>0</v>
      </c>
    </row>
    <row r="368" spans="1:11" x14ac:dyDescent="0.25">
      <c r="A368">
        <v>154620</v>
      </c>
      <c r="B368" s="1" t="s">
        <v>874</v>
      </c>
      <c r="C368" s="1" t="s">
        <v>35</v>
      </c>
      <c r="D368" s="1" t="s">
        <v>4717</v>
      </c>
      <c r="E368" s="1" t="s">
        <v>4712</v>
      </c>
      <c r="F368" s="1" t="s">
        <v>4720</v>
      </c>
      <c r="G368" s="1" t="s">
        <v>167</v>
      </c>
      <c r="H368" s="1" t="s">
        <v>203</v>
      </c>
      <c r="I368" s="1" t="s">
        <v>204</v>
      </c>
      <c r="J368">
        <v>0</v>
      </c>
      <c r="K368">
        <v>1</v>
      </c>
    </row>
    <row r="369" spans="1:11" x14ac:dyDescent="0.25">
      <c r="A369">
        <v>115938</v>
      </c>
      <c r="B369" s="1" t="s">
        <v>874</v>
      </c>
      <c r="C369" s="1" t="s">
        <v>25</v>
      </c>
      <c r="D369" s="1" t="s">
        <v>4723</v>
      </c>
      <c r="E369" s="1" t="s">
        <v>4724</v>
      </c>
      <c r="F369" s="1" t="s">
        <v>4715</v>
      </c>
      <c r="G369" s="1" t="s">
        <v>167</v>
      </c>
      <c r="H369" s="1" t="s">
        <v>279</v>
      </c>
      <c r="I369" s="1" t="s">
        <v>280</v>
      </c>
      <c r="J369">
        <v>0</v>
      </c>
      <c r="K369">
        <v>0</v>
      </c>
    </row>
    <row r="370" spans="1:11" x14ac:dyDescent="0.25">
      <c r="A370">
        <v>105256</v>
      </c>
      <c r="B370" s="1" t="s">
        <v>874</v>
      </c>
      <c r="C370" s="1" t="s">
        <v>25</v>
      </c>
      <c r="D370" s="1" t="s">
        <v>4711</v>
      </c>
      <c r="E370" s="1" t="s">
        <v>4712</v>
      </c>
      <c r="F370" s="1" t="s">
        <v>4713</v>
      </c>
      <c r="G370" s="1" t="s">
        <v>167</v>
      </c>
      <c r="H370" s="1" t="s">
        <v>279</v>
      </c>
      <c r="I370" s="1" t="s">
        <v>280</v>
      </c>
      <c r="J370">
        <v>0</v>
      </c>
      <c r="K370">
        <v>0</v>
      </c>
    </row>
    <row r="371" spans="1:11" x14ac:dyDescent="0.25">
      <c r="A371">
        <v>156433</v>
      </c>
      <c r="B371" s="1" t="s">
        <v>218</v>
      </c>
      <c r="C371" s="1" t="s">
        <v>25</v>
      </c>
      <c r="D371" s="1" t="s">
        <v>4711</v>
      </c>
      <c r="E371" s="1" t="s">
        <v>4712</v>
      </c>
      <c r="F371" s="1" t="s">
        <v>4713</v>
      </c>
      <c r="G371" s="1" t="s">
        <v>70</v>
      </c>
      <c r="H371" s="1" t="s">
        <v>71</v>
      </c>
      <c r="I371" s="1" t="s">
        <v>72</v>
      </c>
      <c r="J371">
        <v>0</v>
      </c>
      <c r="K371">
        <v>0</v>
      </c>
    </row>
    <row r="372" spans="1:11" x14ac:dyDescent="0.25">
      <c r="A372">
        <v>151428</v>
      </c>
      <c r="B372" s="1" t="s">
        <v>218</v>
      </c>
      <c r="C372" s="1" t="s">
        <v>25</v>
      </c>
      <c r="D372" s="1" t="s">
        <v>4717</v>
      </c>
      <c r="E372" s="1" t="s">
        <v>4724</v>
      </c>
      <c r="F372" s="1" t="s">
        <v>4720</v>
      </c>
      <c r="G372" s="1" t="s">
        <v>70</v>
      </c>
      <c r="H372" s="1" t="s">
        <v>71</v>
      </c>
      <c r="I372" s="1" t="s">
        <v>72</v>
      </c>
      <c r="J372">
        <v>1</v>
      </c>
      <c r="K372">
        <v>0</v>
      </c>
    </row>
    <row r="373" spans="1:11" x14ac:dyDescent="0.25">
      <c r="A373">
        <v>124653</v>
      </c>
      <c r="B373" s="1" t="s">
        <v>218</v>
      </c>
      <c r="C373" s="1" t="s">
        <v>25</v>
      </c>
      <c r="D373" s="1" t="s">
        <v>4714</v>
      </c>
      <c r="E373" s="1" t="s">
        <v>4712</v>
      </c>
      <c r="F373" s="1" t="s">
        <v>4720</v>
      </c>
      <c r="G373" s="1" t="s">
        <v>167</v>
      </c>
      <c r="H373" s="1" t="s">
        <v>279</v>
      </c>
      <c r="I373" s="1" t="s">
        <v>280</v>
      </c>
      <c r="J373">
        <v>0</v>
      </c>
      <c r="K373">
        <v>0</v>
      </c>
    </row>
    <row r="374" spans="1:11" x14ac:dyDescent="0.25">
      <c r="A374">
        <v>101910</v>
      </c>
      <c r="B374" s="1" t="s">
        <v>218</v>
      </c>
      <c r="C374" s="1" t="s">
        <v>25</v>
      </c>
      <c r="D374" s="1" t="s">
        <v>4714</v>
      </c>
      <c r="E374" s="1" t="s">
        <v>4712</v>
      </c>
      <c r="F374" s="1" t="s">
        <v>4713</v>
      </c>
      <c r="G374" s="1" t="s">
        <v>167</v>
      </c>
      <c r="H374" s="1" t="s">
        <v>279</v>
      </c>
      <c r="I374" s="1" t="s">
        <v>280</v>
      </c>
      <c r="J374">
        <v>0</v>
      </c>
      <c r="K374">
        <v>0</v>
      </c>
    </row>
    <row r="375" spans="1:11" x14ac:dyDescent="0.25">
      <c r="A375">
        <v>105809</v>
      </c>
      <c r="B375" s="1" t="s">
        <v>874</v>
      </c>
      <c r="C375" s="1" t="s">
        <v>25</v>
      </c>
      <c r="D375" s="1" t="s">
        <v>4728</v>
      </c>
      <c r="E375" s="1" t="s">
        <v>4724</v>
      </c>
      <c r="F375" s="1" t="s">
        <v>4720</v>
      </c>
      <c r="G375" s="1" t="s">
        <v>70</v>
      </c>
      <c r="H375" s="1" t="s">
        <v>71</v>
      </c>
      <c r="I375" s="1" t="s">
        <v>72</v>
      </c>
      <c r="J375">
        <v>0</v>
      </c>
      <c r="K375">
        <v>0</v>
      </c>
    </row>
    <row r="376" spans="1:11" x14ac:dyDescent="0.25">
      <c r="A376">
        <v>136133</v>
      </c>
      <c r="B376" s="1" t="s">
        <v>218</v>
      </c>
      <c r="C376" s="1" t="s">
        <v>25</v>
      </c>
      <c r="D376" s="1" t="s">
        <v>4723</v>
      </c>
      <c r="E376" s="1" t="s">
        <v>4719</v>
      </c>
      <c r="F376" s="1" t="s">
        <v>4715</v>
      </c>
      <c r="G376" s="1" t="s">
        <v>42</v>
      </c>
      <c r="H376" s="1" t="s">
        <v>361</v>
      </c>
      <c r="I376" s="1" t="s">
        <v>362</v>
      </c>
      <c r="J376">
        <v>0</v>
      </c>
      <c r="K376">
        <v>0</v>
      </c>
    </row>
    <row r="377" spans="1:11" x14ac:dyDescent="0.25">
      <c r="A377">
        <v>115504</v>
      </c>
      <c r="B377" s="1" t="s">
        <v>218</v>
      </c>
      <c r="C377" s="1" t="s">
        <v>25</v>
      </c>
      <c r="D377" s="1" t="s">
        <v>4711</v>
      </c>
      <c r="E377" s="1" t="s">
        <v>4719</v>
      </c>
      <c r="F377" s="1" t="s">
        <v>4713</v>
      </c>
      <c r="G377" s="1" t="s">
        <v>42</v>
      </c>
      <c r="H377" s="1" t="s">
        <v>361</v>
      </c>
      <c r="I377" s="1" t="s">
        <v>362</v>
      </c>
      <c r="J377">
        <v>0</v>
      </c>
      <c r="K377">
        <v>0</v>
      </c>
    </row>
    <row r="378" spans="1:11" x14ac:dyDescent="0.25">
      <c r="A378">
        <v>135783</v>
      </c>
      <c r="B378" s="1" t="s">
        <v>23</v>
      </c>
      <c r="C378" s="1" t="s">
        <v>46</v>
      </c>
      <c r="D378" s="1" t="s">
        <v>4711</v>
      </c>
      <c r="E378" s="1" t="s">
        <v>4719</v>
      </c>
      <c r="F378" s="1" t="s">
        <v>4713</v>
      </c>
      <c r="G378" s="1" t="s">
        <v>42</v>
      </c>
      <c r="H378" s="1" t="s">
        <v>361</v>
      </c>
      <c r="I378" s="1" t="s">
        <v>362</v>
      </c>
      <c r="J378">
        <v>0</v>
      </c>
      <c r="K378">
        <v>0</v>
      </c>
    </row>
    <row r="379" spans="1:11" x14ac:dyDescent="0.25">
      <c r="A379">
        <v>134313</v>
      </c>
      <c r="B379" s="1" t="s">
        <v>23</v>
      </c>
      <c r="C379" s="1" t="s">
        <v>35</v>
      </c>
      <c r="D379" s="1" t="s">
        <v>4723</v>
      </c>
      <c r="E379" s="1" t="s">
        <v>4719</v>
      </c>
      <c r="F379" s="1" t="s">
        <v>4713</v>
      </c>
      <c r="G379" s="1" t="s">
        <v>70</v>
      </c>
      <c r="H379" s="1" t="s">
        <v>21</v>
      </c>
      <c r="I379" s="1" t="s">
        <v>158</v>
      </c>
      <c r="J379">
        <v>0</v>
      </c>
      <c r="K379">
        <v>0</v>
      </c>
    </row>
    <row r="380" spans="1:11" x14ac:dyDescent="0.25">
      <c r="A380">
        <v>140921</v>
      </c>
      <c r="B380" s="1" t="s">
        <v>23</v>
      </c>
      <c r="C380" s="1" t="s">
        <v>25</v>
      </c>
      <c r="D380" s="1" t="s">
        <v>4718</v>
      </c>
      <c r="E380" s="1" t="s">
        <v>4724</v>
      </c>
      <c r="F380" s="1" t="s">
        <v>4715</v>
      </c>
      <c r="G380" s="1" t="s">
        <v>19</v>
      </c>
      <c r="H380" s="1" t="s">
        <v>33</v>
      </c>
      <c r="I380" s="1" t="s">
        <v>34</v>
      </c>
      <c r="J380">
        <v>1</v>
      </c>
      <c r="K380">
        <v>0</v>
      </c>
    </row>
    <row r="381" spans="1:11" x14ac:dyDescent="0.25">
      <c r="A381">
        <v>151995</v>
      </c>
      <c r="B381" s="1" t="s">
        <v>23</v>
      </c>
      <c r="C381" s="1" t="s">
        <v>46</v>
      </c>
      <c r="D381" s="1" t="s">
        <v>4714</v>
      </c>
      <c r="E381" s="1" t="s">
        <v>4712</v>
      </c>
      <c r="F381" s="1" t="s">
        <v>4713</v>
      </c>
      <c r="G381" s="1" t="s">
        <v>19</v>
      </c>
      <c r="H381" s="1" t="s">
        <v>33</v>
      </c>
      <c r="I381" s="1" t="s">
        <v>34</v>
      </c>
      <c r="J381">
        <v>0</v>
      </c>
      <c r="K381">
        <v>0</v>
      </c>
    </row>
    <row r="382" spans="1:11" x14ac:dyDescent="0.25">
      <c r="A382">
        <v>143686</v>
      </c>
      <c r="B382" s="1" t="s">
        <v>23</v>
      </c>
      <c r="C382" s="1" t="s">
        <v>46</v>
      </c>
      <c r="D382" s="1" t="s">
        <v>4718</v>
      </c>
      <c r="E382" s="1" t="s">
        <v>4719</v>
      </c>
      <c r="F382" s="1" t="s">
        <v>4715</v>
      </c>
      <c r="G382" s="1" t="s">
        <v>70</v>
      </c>
      <c r="H382" s="1" t="s">
        <v>21</v>
      </c>
      <c r="I382" s="1" t="s">
        <v>158</v>
      </c>
      <c r="J382">
        <v>1</v>
      </c>
      <c r="K382">
        <v>0</v>
      </c>
    </row>
    <row r="383" spans="1:11" x14ac:dyDescent="0.25">
      <c r="A383">
        <v>106565</v>
      </c>
      <c r="B383" s="1" t="s">
        <v>23</v>
      </c>
      <c r="C383" s="1" t="s">
        <v>35</v>
      </c>
      <c r="D383" s="1" t="s">
        <v>4711</v>
      </c>
      <c r="E383" s="1" t="s">
        <v>4719</v>
      </c>
      <c r="F383" s="1" t="s">
        <v>4722</v>
      </c>
      <c r="G383" s="1" t="s">
        <v>70</v>
      </c>
      <c r="H383" s="1" t="s">
        <v>21</v>
      </c>
      <c r="I383" s="1" t="s">
        <v>158</v>
      </c>
      <c r="J383">
        <v>1</v>
      </c>
      <c r="K383">
        <v>0</v>
      </c>
    </row>
    <row r="384" spans="1:11" x14ac:dyDescent="0.25">
      <c r="A384">
        <v>149370</v>
      </c>
      <c r="B384" s="1" t="s">
        <v>23</v>
      </c>
      <c r="C384" s="1" t="s">
        <v>35</v>
      </c>
      <c r="D384" s="1" t="s">
        <v>4711</v>
      </c>
      <c r="E384" s="1" t="s">
        <v>4724</v>
      </c>
      <c r="F384" s="1" t="s">
        <v>4713</v>
      </c>
      <c r="G384" s="1" t="s">
        <v>42</v>
      </c>
      <c r="H384" s="1" t="s">
        <v>89</v>
      </c>
      <c r="I384" s="1" t="s">
        <v>123</v>
      </c>
      <c r="J384">
        <v>1</v>
      </c>
      <c r="K384">
        <v>0</v>
      </c>
    </row>
    <row r="385" spans="1:11" x14ac:dyDescent="0.25">
      <c r="A385">
        <v>140858</v>
      </c>
      <c r="B385" s="1" t="s">
        <v>23</v>
      </c>
      <c r="C385" s="1" t="s">
        <v>35</v>
      </c>
      <c r="D385" s="1" t="s">
        <v>4711</v>
      </c>
      <c r="E385" s="1" t="s">
        <v>4712</v>
      </c>
      <c r="F385" s="1" t="s">
        <v>4713</v>
      </c>
      <c r="G385" s="1" t="s">
        <v>70</v>
      </c>
      <c r="H385" s="1" t="s">
        <v>71</v>
      </c>
      <c r="I385" s="1" t="s">
        <v>72</v>
      </c>
      <c r="J385">
        <v>1</v>
      </c>
      <c r="K385">
        <v>0</v>
      </c>
    </row>
    <row r="386" spans="1:11" x14ac:dyDescent="0.25">
      <c r="A386">
        <v>101434</v>
      </c>
      <c r="B386" s="1" t="s">
        <v>23</v>
      </c>
      <c r="C386" s="1" t="s">
        <v>25</v>
      </c>
      <c r="D386" s="1" t="s">
        <v>4716</v>
      </c>
      <c r="E386" s="1" t="s">
        <v>4724</v>
      </c>
      <c r="F386" s="1" t="s">
        <v>4713</v>
      </c>
      <c r="G386" s="1" t="s">
        <v>42</v>
      </c>
      <c r="H386" s="1" t="s">
        <v>43</v>
      </c>
      <c r="I386" s="1" t="s">
        <v>44</v>
      </c>
      <c r="J386">
        <v>1</v>
      </c>
      <c r="K386">
        <v>0</v>
      </c>
    </row>
    <row r="387" spans="1:11" x14ac:dyDescent="0.25">
      <c r="A387">
        <v>102071</v>
      </c>
      <c r="B387" s="1" t="s">
        <v>23</v>
      </c>
      <c r="C387" s="1" t="s">
        <v>25</v>
      </c>
      <c r="D387" s="1" t="s">
        <v>4716</v>
      </c>
      <c r="E387" s="1" t="s">
        <v>4712</v>
      </c>
      <c r="F387" s="1" t="s">
        <v>4713</v>
      </c>
      <c r="G387" s="1" t="s">
        <v>19</v>
      </c>
      <c r="H387" s="1" t="s">
        <v>293</v>
      </c>
      <c r="I387" s="1" t="s">
        <v>294</v>
      </c>
      <c r="J387">
        <v>1</v>
      </c>
      <c r="K387">
        <v>0</v>
      </c>
    </row>
    <row r="388" spans="1:11" x14ac:dyDescent="0.25">
      <c r="A388">
        <v>126956</v>
      </c>
      <c r="B388" s="1" t="s">
        <v>23</v>
      </c>
      <c r="C388" s="1" t="s">
        <v>25</v>
      </c>
      <c r="D388" s="1" t="s">
        <v>4721</v>
      </c>
      <c r="E388" s="1" t="s">
        <v>4719</v>
      </c>
      <c r="F388" s="1" t="s">
        <v>4713</v>
      </c>
      <c r="G388" s="1" t="s">
        <v>70</v>
      </c>
      <c r="H388" s="1" t="s">
        <v>71</v>
      </c>
      <c r="I388" s="1" t="s">
        <v>72</v>
      </c>
      <c r="J388">
        <v>0</v>
      </c>
      <c r="K388">
        <v>0</v>
      </c>
    </row>
    <row r="389" spans="1:11" x14ac:dyDescent="0.25">
      <c r="A389">
        <v>129462</v>
      </c>
      <c r="B389" s="1" t="s">
        <v>23</v>
      </c>
      <c r="C389" s="1" t="s">
        <v>35</v>
      </c>
      <c r="D389" s="1" t="s">
        <v>4714</v>
      </c>
      <c r="E389" s="1" t="s">
        <v>4712</v>
      </c>
      <c r="F389" s="1" t="s">
        <v>4720</v>
      </c>
      <c r="G389" s="1" t="s">
        <v>19</v>
      </c>
      <c r="H389" s="1" t="s">
        <v>33</v>
      </c>
      <c r="I389" s="1" t="s">
        <v>34</v>
      </c>
      <c r="J389">
        <v>0</v>
      </c>
      <c r="K389">
        <v>0</v>
      </c>
    </row>
    <row r="390" spans="1:11" x14ac:dyDescent="0.25">
      <c r="A390">
        <v>165316</v>
      </c>
      <c r="B390" s="1" t="s">
        <v>23</v>
      </c>
      <c r="C390" s="1" t="s">
        <v>25</v>
      </c>
      <c r="D390" s="1" t="s">
        <v>4717</v>
      </c>
      <c r="E390" s="1" t="s">
        <v>4712</v>
      </c>
      <c r="F390" s="1" t="s">
        <v>4720</v>
      </c>
      <c r="G390" s="1" t="s">
        <v>42</v>
      </c>
      <c r="H390" s="1" t="s">
        <v>361</v>
      </c>
      <c r="I390" s="1" t="s">
        <v>362</v>
      </c>
      <c r="J390">
        <v>1</v>
      </c>
      <c r="K390">
        <v>0</v>
      </c>
    </row>
    <row r="391" spans="1:11" x14ac:dyDescent="0.25">
      <c r="A391">
        <v>115987</v>
      </c>
      <c r="B391" s="1" t="s">
        <v>23</v>
      </c>
      <c r="C391" s="1" t="s">
        <v>35</v>
      </c>
      <c r="D391" s="1" t="s">
        <v>4721</v>
      </c>
      <c r="E391" s="1" t="s">
        <v>4724</v>
      </c>
      <c r="F391" s="1" t="s">
        <v>4720</v>
      </c>
      <c r="G391" s="1" t="s">
        <v>42</v>
      </c>
      <c r="H391" s="1" t="s">
        <v>361</v>
      </c>
      <c r="I391" s="1" t="s">
        <v>362</v>
      </c>
      <c r="J391">
        <v>0</v>
      </c>
      <c r="K391">
        <v>0</v>
      </c>
    </row>
    <row r="392" spans="1:11" x14ac:dyDescent="0.25">
      <c r="A392">
        <v>156083</v>
      </c>
      <c r="B392" s="1" t="s">
        <v>23</v>
      </c>
      <c r="C392" s="1" t="s">
        <v>25</v>
      </c>
      <c r="D392" s="1" t="s">
        <v>4711</v>
      </c>
      <c r="E392" s="1" t="s">
        <v>4712</v>
      </c>
      <c r="F392" s="1" t="s">
        <v>4713</v>
      </c>
      <c r="G392" s="1" t="s">
        <v>167</v>
      </c>
      <c r="H392" s="1" t="s">
        <v>203</v>
      </c>
      <c r="I392" s="1" t="s">
        <v>204</v>
      </c>
      <c r="J392">
        <v>0</v>
      </c>
      <c r="K392">
        <v>0</v>
      </c>
    </row>
    <row r="393" spans="1:11" x14ac:dyDescent="0.25">
      <c r="A393">
        <v>137547</v>
      </c>
      <c r="B393" s="1" t="s">
        <v>23</v>
      </c>
      <c r="C393" s="1" t="s">
        <v>25</v>
      </c>
      <c r="D393" s="1" t="s">
        <v>4717</v>
      </c>
      <c r="E393" s="1" t="s">
        <v>4712</v>
      </c>
      <c r="F393" s="1" t="s">
        <v>4713</v>
      </c>
      <c r="G393" s="1" t="s">
        <v>167</v>
      </c>
      <c r="H393" s="1" t="s">
        <v>203</v>
      </c>
      <c r="I393" s="1" t="s">
        <v>204</v>
      </c>
      <c r="J393">
        <v>1</v>
      </c>
      <c r="K393">
        <v>0</v>
      </c>
    </row>
    <row r="394" spans="1:11" x14ac:dyDescent="0.25">
      <c r="A394">
        <v>100454</v>
      </c>
      <c r="B394" s="1" t="s">
        <v>23</v>
      </c>
      <c r="C394" s="1" t="s">
        <v>35</v>
      </c>
      <c r="D394" s="1" t="s">
        <v>4718</v>
      </c>
      <c r="E394" s="1" t="s">
        <v>4719</v>
      </c>
      <c r="F394" s="1" t="s">
        <v>4715</v>
      </c>
      <c r="G394" s="1" t="s">
        <v>19</v>
      </c>
      <c r="H394" s="1" t="s">
        <v>33</v>
      </c>
      <c r="I394" s="1" t="s">
        <v>34</v>
      </c>
      <c r="J394">
        <v>1</v>
      </c>
      <c r="K394">
        <v>0</v>
      </c>
    </row>
    <row r="395" spans="1:11" x14ac:dyDescent="0.25">
      <c r="A395">
        <v>161669</v>
      </c>
      <c r="B395" s="1" t="s">
        <v>23</v>
      </c>
      <c r="C395" s="1" t="s">
        <v>25</v>
      </c>
      <c r="D395" s="1" t="s">
        <v>4711</v>
      </c>
      <c r="E395" s="1" t="s">
        <v>4719</v>
      </c>
      <c r="F395" s="1" t="s">
        <v>4713</v>
      </c>
      <c r="G395" s="1" t="s">
        <v>19</v>
      </c>
      <c r="H395" s="1" t="s">
        <v>33</v>
      </c>
      <c r="I395" s="1" t="s">
        <v>34</v>
      </c>
      <c r="J395">
        <v>0</v>
      </c>
      <c r="K395">
        <v>0</v>
      </c>
    </row>
    <row r="396" spans="1:11" x14ac:dyDescent="0.25">
      <c r="A396">
        <v>114300</v>
      </c>
      <c r="B396" s="1" t="s">
        <v>23</v>
      </c>
      <c r="C396" s="1" t="s">
        <v>35</v>
      </c>
      <c r="D396" s="1" t="s">
        <v>4716</v>
      </c>
      <c r="E396" s="1" t="s">
        <v>4712</v>
      </c>
      <c r="F396" s="1" t="s">
        <v>4720</v>
      </c>
      <c r="G396" s="1" t="s">
        <v>167</v>
      </c>
      <c r="H396" s="1" t="s">
        <v>279</v>
      </c>
      <c r="I396" s="1" t="s">
        <v>280</v>
      </c>
      <c r="J396">
        <v>0</v>
      </c>
      <c r="K396">
        <v>0</v>
      </c>
    </row>
    <row r="397" spans="1:11" x14ac:dyDescent="0.25">
      <c r="A397">
        <v>107503</v>
      </c>
      <c r="B397" s="1" t="s">
        <v>218</v>
      </c>
      <c r="C397" s="1" t="s">
        <v>25</v>
      </c>
      <c r="D397" s="1" t="s">
        <v>4721</v>
      </c>
      <c r="E397" s="1" t="s">
        <v>4724</v>
      </c>
      <c r="F397" s="1" t="s">
        <v>4720</v>
      </c>
      <c r="G397" s="1" t="s">
        <v>70</v>
      </c>
      <c r="H397" s="1" t="s">
        <v>71</v>
      </c>
      <c r="I397" s="1" t="s">
        <v>303</v>
      </c>
      <c r="J397">
        <v>1</v>
      </c>
      <c r="K397">
        <v>1</v>
      </c>
    </row>
    <row r="398" spans="1:11" x14ac:dyDescent="0.25">
      <c r="A398">
        <v>107755</v>
      </c>
      <c r="B398" s="1" t="s">
        <v>218</v>
      </c>
      <c r="C398" s="1" t="s">
        <v>25</v>
      </c>
      <c r="D398" s="1" t="s">
        <v>4714</v>
      </c>
      <c r="E398" s="1" t="s">
        <v>4712</v>
      </c>
      <c r="F398" s="1" t="s">
        <v>4720</v>
      </c>
      <c r="G398" s="1" t="s">
        <v>167</v>
      </c>
      <c r="H398" s="1" t="s">
        <v>168</v>
      </c>
      <c r="I398" s="1" t="s">
        <v>169</v>
      </c>
      <c r="J398">
        <v>0</v>
      </c>
      <c r="K398">
        <v>0</v>
      </c>
    </row>
    <row r="399" spans="1:11" x14ac:dyDescent="0.25">
      <c r="A399">
        <v>152534</v>
      </c>
      <c r="B399" s="1" t="s">
        <v>218</v>
      </c>
      <c r="C399" s="1" t="s">
        <v>25</v>
      </c>
      <c r="D399" s="1" t="s">
        <v>4711</v>
      </c>
      <c r="E399" s="1" t="s">
        <v>4719</v>
      </c>
      <c r="F399" s="1" t="s">
        <v>4713</v>
      </c>
      <c r="G399" s="1" t="s">
        <v>19</v>
      </c>
      <c r="H399" s="1" t="s">
        <v>33</v>
      </c>
      <c r="I399" s="1" t="s">
        <v>34</v>
      </c>
      <c r="J399">
        <v>0</v>
      </c>
      <c r="K399">
        <v>1</v>
      </c>
    </row>
    <row r="400" spans="1:11" x14ac:dyDescent="0.25">
      <c r="A400">
        <v>113747</v>
      </c>
      <c r="B400" s="1" t="s">
        <v>23</v>
      </c>
      <c r="C400" s="1" t="s">
        <v>25</v>
      </c>
      <c r="D400" s="1" t="s">
        <v>4716</v>
      </c>
      <c r="E400" s="1" t="s">
        <v>4724</v>
      </c>
      <c r="F400" s="1" t="s">
        <v>4713</v>
      </c>
      <c r="G400" s="1" t="s">
        <v>19</v>
      </c>
      <c r="H400" s="1" t="s">
        <v>33</v>
      </c>
      <c r="I400" s="1" t="s">
        <v>34</v>
      </c>
      <c r="J400">
        <v>0</v>
      </c>
      <c r="K400">
        <v>0</v>
      </c>
    </row>
    <row r="401" spans="1:11" x14ac:dyDescent="0.25">
      <c r="A401">
        <v>123274</v>
      </c>
      <c r="B401" s="1" t="s">
        <v>23</v>
      </c>
      <c r="C401" s="1" t="s">
        <v>25</v>
      </c>
      <c r="D401" s="1" t="s">
        <v>4717</v>
      </c>
      <c r="E401" s="1" t="s">
        <v>4719</v>
      </c>
      <c r="F401" s="1" t="s">
        <v>4720</v>
      </c>
      <c r="G401" s="1" t="s">
        <v>70</v>
      </c>
      <c r="H401" s="1" t="s">
        <v>71</v>
      </c>
      <c r="I401" s="1" t="s">
        <v>72</v>
      </c>
      <c r="J401">
        <v>0</v>
      </c>
      <c r="K401">
        <v>0</v>
      </c>
    </row>
    <row r="402" spans="1:11" x14ac:dyDescent="0.25">
      <c r="A402">
        <v>125612</v>
      </c>
      <c r="B402" s="1" t="s">
        <v>874</v>
      </c>
      <c r="C402" s="1" t="s">
        <v>25</v>
      </c>
      <c r="D402" s="1" t="s">
        <v>4718</v>
      </c>
      <c r="E402" s="1" t="s">
        <v>4712</v>
      </c>
      <c r="F402" s="1" t="s">
        <v>4720</v>
      </c>
      <c r="G402" s="1" t="s">
        <v>42</v>
      </c>
      <c r="H402" s="1" t="s">
        <v>361</v>
      </c>
      <c r="I402" s="1" t="s">
        <v>362</v>
      </c>
      <c r="J402">
        <v>0</v>
      </c>
      <c r="K402">
        <v>0</v>
      </c>
    </row>
    <row r="403" spans="1:11" x14ac:dyDescent="0.25">
      <c r="A403">
        <v>161984</v>
      </c>
      <c r="B403" s="1" t="s">
        <v>874</v>
      </c>
      <c r="C403" s="1" t="s">
        <v>25</v>
      </c>
      <c r="D403" s="1" t="s">
        <v>4711</v>
      </c>
      <c r="E403" s="1" t="s">
        <v>4712</v>
      </c>
      <c r="F403" s="1" t="s">
        <v>4713</v>
      </c>
      <c r="G403" s="1" t="s">
        <v>42</v>
      </c>
      <c r="H403" s="1" t="s">
        <v>361</v>
      </c>
      <c r="I403" s="1" t="s">
        <v>362</v>
      </c>
      <c r="J403">
        <v>0</v>
      </c>
      <c r="K403">
        <v>0</v>
      </c>
    </row>
    <row r="404" spans="1:11" x14ac:dyDescent="0.25">
      <c r="A404">
        <v>133851</v>
      </c>
      <c r="B404" s="1" t="s">
        <v>218</v>
      </c>
      <c r="C404" s="1" t="s">
        <v>25</v>
      </c>
      <c r="D404" s="1" t="s">
        <v>4728</v>
      </c>
      <c r="E404" s="1" t="s">
        <v>4719</v>
      </c>
      <c r="F404" s="1" t="s">
        <v>4713</v>
      </c>
      <c r="G404" s="1" t="s">
        <v>19</v>
      </c>
      <c r="H404" s="1" t="s">
        <v>33</v>
      </c>
      <c r="I404" s="1" t="s">
        <v>34</v>
      </c>
      <c r="J404">
        <v>0</v>
      </c>
      <c r="K404">
        <v>0</v>
      </c>
    </row>
    <row r="405" spans="1:11" x14ac:dyDescent="0.25">
      <c r="A405">
        <v>134474</v>
      </c>
      <c r="B405" s="1" t="s">
        <v>874</v>
      </c>
      <c r="C405" s="1" t="s">
        <v>25</v>
      </c>
      <c r="D405" s="1" t="s">
        <v>4721</v>
      </c>
      <c r="E405" s="1" t="s">
        <v>4712</v>
      </c>
      <c r="F405" s="1" t="s">
        <v>4713</v>
      </c>
      <c r="G405" s="1" t="s">
        <v>167</v>
      </c>
      <c r="H405" s="1" t="s">
        <v>279</v>
      </c>
      <c r="I405" s="1" t="s">
        <v>280</v>
      </c>
      <c r="J405">
        <v>1</v>
      </c>
      <c r="K405">
        <v>0</v>
      </c>
    </row>
    <row r="406" spans="1:11" x14ac:dyDescent="0.25">
      <c r="A406">
        <v>149020</v>
      </c>
      <c r="B406" s="1" t="s">
        <v>874</v>
      </c>
      <c r="C406" s="1" t="s">
        <v>35</v>
      </c>
      <c r="D406" s="1" t="s">
        <v>4718</v>
      </c>
      <c r="E406" s="1" t="s">
        <v>4712</v>
      </c>
      <c r="F406" s="1" t="s">
        <v>4720</v>
      </c>
      <c r="G406" s="1" t="s">
        <v>167</v>
      </c>
      <c r="H406" s="1" t="s">
        <v>279</v>
      </c>
      <c r="I406" s="1" t="s">
        <v>280</v>
      </c>
      <c r="J406">
        <v>1</v>
      </c>
      <c r="K406">
        <v>0</v>
      </c>
    </row>
    <row r="407" spans="1:11" x14ac:dyDescent="0.25">
      <c r="A407">
        <v>134362</v>
      </c>
      <c r="B407" s="1" t="s">
        <v>874</v>
      </c>
      <c r="C407" s="1" t="s">
        <v>25</v>
      </c>
      <c r="D407" s="1" t="s">
        <v>4717</v>
      </c>
      <c r="E407" s="1" t="s">
        <v>4724</v>
      </c>
      <c r="F407" s="1" t="s">
        <v>4720</v>
      </c>
      <c r="G407" s="1" t="s">
        <v>167</v>
      </c>
      <c r="H407" s="1" t="s">
        <v>279</v>
      </c>
      <c r="I407" s="1" t="s">
        <v>280</v>
      </c>
      <c r="J407">
        <v>1</v>
      </c>
      <c r="K407">
        <v>0</v>
      </c>
    </row>
    <row r="408" spans="1:11" x14ac:dyDescent="0.25">
      <c r="A408">
        <v>136742</v>
      </c>
      <c r="B408" s="1" t="s">
        <v>874</v>
      </c>
      <c r="C408" s="1" t="s">
        <v>25</v>
      </c>
      <c r="D408" s="1" t="s">
        <v>4721</v>
      </c>
      <c r="E408" s="1" t="s">
        <v>4724</v>
      </c>
      <c r="F408" s="1" t="s">
        <v>4715</v>
      </c>
      <c r="G408" s="1" t="s">
        <v>19</v>
      </c>
      <c r="H408" s="1" t="s">
        <v>33</v>
      </c>
      <c r="I408" s="1" t="s">
        <v>34</v>
      </c>
      <c r="J408">
        <v>1</v>
      </c>
      <c r="K408">
        <v>0</v>
      </c>
    </row>
    <row r="409" spans="1:11" x14ac:dyDescent="0.25">
      <c r="A409">
        <v>158099</v>
      </c>
      <c r="B409" s="1" t="s">
        <v>218</v>
      </c>
      <c r="C409" s="1" t="s">
        <v>25</v>
      </c>
      <c r="D409" s="1" t="s">
        <v>4721</v>
      </c>
      <c r="E409" s="1" t="s">
        <v>4719</v>
      </c>
      <c r="F409" s="1" t="s">
        <v>4720</v>
      </c>
      <c r="G409" s="1" t="s">
        <v>19</v>
      </c>
      <c r="H409" s="1" t="s">
        <v>33</v>
      </c>
      <c r="I409" s="1" t="s">
        <v>34</v>
      </c>
      <c r="J409">
        <v>0</v>
      </c>
      <c r="K409">
        <v>0</v>
      </c>
    </row>
    <row r="410" spans="1:11" x14ac:dyDescent="0.25">
      <c r="A410">
        <v>131128</v>
      </c>
      <c r="B410" s="1" t="s">
        <v>218</v>
      </c>
      <c r="C410" s="1" t="s">
        <v>25</v>
      </c>
      <c r="D410" s="1" t="s">
        <v>4718</v>
      </c>
      <c r="E410" s="1" t="s">
        <v>4719</v>
      </c>
      <c r="F410" s="1" t="s">
        <v>4715</v>
      </c>
      <c r="G410" s="1" t="s">
        <v>42</v>
      </c>
      <c r="H410" s="1" t="s">
        <v>361</v>
      </c>
      <c r="I410" s="1" t="s">
        <v>362</v>
      </c>
      <c r="J410">
        <v>1</v>
      </c>
      <c r="K410">
        <v>0</v>
      </c>
    </row>
    <row r="411" spans="1:11" x14ac:dyDescent="0.25">
      <c r="A411">
        <v>148488</v>
      </c>
      <c r="B411" s="1" t="s">
        <v>218</v>
      </c>
      <c r="C411" s="1" t="s">
        <v>25</v>
      </c>
      <c r="D411" s="1" t="s">
        <v>4717</v>
      </c>
      <c r="E411" s="1" t="s">
        <v>4719</v>
      </c>
      <c r="F411" s="1" t="s">
        <v>4720</v>
      </c>
      <c r="G411" s="1" t="s">
        <v>19</v>
      </c>
      <c r="H411" s="1" t="s">
        <v>111</v>
      </c>
      <c r="I411" s="1" t="s">
        <v>112</v>
      </c>
      <c r="J411">
        <v>0</v>
      </c>
      <c r="K411">
        <v>0</v>
      </c>
    </row>
    <row r="412" spans="1:11" x14ac:dyDescent="0.25">
      <c r="A412">
        <v>114636</v>
      </c>
      <c r="B412" s="1" t="s">
        <v>218</v>
      </c>
      <c r="C412" s="1" t="s">
        <v>25</v>
      </c>
      <c r="D412" s="1" t="s">
        <v>4728</v>
      </c>
      <c r="E412" s="1" t="s">
        <v>4719</v>
      </c>
      <c r="F412" s="1" t="s">
        <v>4720</v>
      </c>
      <c r="G412" s="1" t="s">
        <v>70</v>
      </c>
      <c r="H412" s="1" t="s">
        <v>71</v>
      </c>
      <c r="I412" s="1" t="s">
        <v>72</v>
      </c>
      <c r="J412">
        <v>0</v>
      </c>
      <c r="K412">
        <v>0</v>
      </c>
    </row>
    <row r="413" spans="1:11" x14ac:dyDescent="0.25">
      <c r="A413">
        <v>116736</v>
      </c>
      <c r="B413" s="1" t="s">
        <v>874</v>
      </c>
      <c r="C413" s="1" t="s">
        <v>25</v>
      </c>
      <c r="D413" s="1" t="s">
        <v>4716</v>
      </c>
      <c r="E413" s="1" t="s">
        <v>4719</v>
      </c>
      <c r="F413" s="1" t="s">
        <v>4713</v>
      </c>
      <c r="G413" s="1" t="s">
        <v>70</v>
      </c>
      <c r="H413" s="1" t="s">
        <v>71</v>
      </c>
      <c r="I413" s="1" t="s">
        <v>72</v>
      </c>
      <c r="J413">
        <v>0</v>
      </c>
      <c r="K413">
        <v>0</v>
      </c>
    </row>
    <row r="414" spans="1:11" x14ac:dyDescent="0.25">
      <c r="A414">
        <v>158638</v>
      </c>
      <c r="B414" s="1" t="s">
        <v>218</v>
      </c>
      <c r="C414" s="1" t="s">
        <v>25</v>
      </c>
      <c r="D414" s="1" t="s">
        <v>4711</v>
      </c>
      <c r="E414" s="1" t="s">
        <v>4719</v>
      </c>
      <c r="F414" s="1" t="s">
        <v>4713</v>
      </c>
      <c r="G414" s="1" t="s">
        <v>70</v>
      </c>
      <c r="H414" s="1" t="s">
        <v>71</v>
      </c>
      <c r="I414" s="1" t="s">
        <v>72</v>
      </c>
      <c r="J414">
        <v>0</v>
      </c>
      <c r="K414">
        <v>0</v>
      </c>
    </row>
    <row r="415" spans="1:11" x14ac:dyDescent="0.25">
      <c r="A415">
        <v>111689</v>
      </c>
      <c r="B415" s="1" t="s">
        <v>218</v>
      </c>
      <c r="C415" s="1" t="s">
        <v>25</v>
      </c>
      <c r="D415" s="1" t="s">
        <v>4716</v>
      </c>
      <c r="E415" s="1" t="s">
        <v>4712</v>
      </c>
      <c r="F415" s="1" t="s">
        <v>4713</v>
      </c>
      <c r="G415" s="1" t="s">
        <v>70</v>
      </c>
      <c r="H415" s="1" t="s">
        <v>71</v>
      </c>
      <c r="I415" s="1" t="s">
        <v>72</v>
      </c>
      <c r="J415">
        <v>0</v>
      </c>
      <c r="K415">
        <v>0</v>
      </c>
    </row>
    <row r="416" spans="1:11" x14ac:dyDescent="0.25">
      <c r="A416">
        <v>129098</v>
      </c>
      <c r="B416" s="1" t="s">
        <v>23</v>
      </c>
      <c r="C416" s="1" t="s">
        <v>25</v>
      </c>
      <c r="D416" s="1" t="s">
        <v>4727</v>
      </c>
      <c r="E416" s="1" t="s">
        <v>4719</v>
      </c>
      <c r="F416" s="1" t="s">
        <v>4720</v>
      </c>
      <c r="G416" s="1" t="s">
        <v>70</v>
      </c>
      <c r="H416" s="1" t="s">
        <v>71</v>
      </c>
      <c r="I416" s="1" t="s">
        <v>72</v>
      </c>
      <c r="J416">
        <v>0</v>
      </c>
      <c r="K416">
        <v>0</v>
      </c>
    </row>
    <row r="417" spans="1:11" x14ac:dyDescent="0.25">
      <c r="A417">
        <v>123463</v>
      </c>
      <c r="B417" s="1" t="s">
        <v>23</v>
      </c>
      <c r="C417" s="1" t="s">
        <v>25</v>
      </c>
      <c r="D417" s="1" t="s">
        <v>4716</v>
      </c>
      <c r="E417" s="1" t="s">
        <v>4712</v>
      </c>
      <c r="F417" s="1" t="s">
        <v>4713</v>
      </c>
      <c r="G417" s="1" t="s">
        <v>42</v>
      </c>
      <c r="H417" s="1" t="s">
        <v>43</v>
      </c>
      <c r="I417" s="1" t="s">
        <v>44</v>
      </c>
      <c r="J417">
        <v>0</v>
      </c>
      <c r="K417">
        <v>0</v>
      </c>
    </row>
    <row r="418" spans="1:11" x14ac:dyDescent="0.25">
      <c r="A418">
        <v>165148</v>
      </c>
      <c r="B418" s="1" t="s">
        <v>23</v>
      </c>
      <c r="C418" s="1" t="s">
        <v>35</v>
      </c>
      <c r="D418" s="1" t="s">
        <v>4711</v>
      </c>
      <c r="E418" s="1" t="s">
        <v>4719</v>
      </c>
      <c r="F418" s="1" t="s">
        <v>4713</v>
      </c>
      <c r="G418" s="1" t="s">
        <v>42</v>
      </c>
      <c r="H418" s="1" t="s">
        <v>43</v>
      </c>
      <c r="I418" s="1" t="s">
        <v>44</v>
      </c>
      <c r="J418">
        <v>0</v>
      </c>
      <c r="K418">
        <v>0</v>
      </c>
    </row>
    <row r="419" spans="1:11" x14ac:dyDescent="0.25">
      <c r="A419">
        <v>134061</v>
      </c>
      <c r="B419" s="1" t="s">
        <v>23</v>
      </c>
      <c r="C419" s="1" t="s">
        <v>35</v>
      </c>
      <c r="D419" s="1" t="s">
        <v>4717</v>
      </c>
      <c r="E419" s="1" t="s">
        <v>4712</v>
      </c>
      <c r="F419" s="1" t="s">
        <v>4720</v>
      </c>
      <c r="G419" s="1" t="s">
        <v>42</v>
      </c>
      <c r="H419" s="1" t="s">
        <v>43</v>
      </c>
      <c r="I419" s="1" t="s">
        <v>44</v>
      </c>
      <c r="J419">
        <v>1</v>
      </c>
      <c r="K419">
        <v>0</v>
      </c>
    </row>
    <row r="420" spans="1:11" x14ac:dyDescent="0.25">
      <c r="A420">
        <v>143602</v>
      </c>
      <c r="B420" s="1" t="s">
        <v>23</v>
      </c>
      <c r="C420" s="1" t="s">
        <v>35</v>
      </c>
      <c r="D420" s="1" t="s">
        <v>4711</v>
      </c>
      <c r="E420" s="1" t="s">
        <v>4719</v>
      </c>
      <c r="F420" s="1" t="s">
        <v>4713</v>
      </c>
      <c r="G420" s="1" t="s">
        <v>70</v>
      </c>
      <c r="H420" s="1" t="s">
        <v>71</v>
      </c>
      <c r="I420" s="1" t="s">
        <v>72</v>
      </c>
      <c r="J420">
        <v>0</v>
      </c>
      <c r="K420">
        <v>0</v>
      </c>
    </row>
    <row r="421" spans="1:11" x14ac:dyDescent="0.25">
      <c r="A421">
        <v>115364</v>
      </c>
      <c r="B421" s="1" t="s">
        <v>23</v>
      </c>
      <c r="C421" s="1" t="s">
        <v>25</v>
      </c>
      <c r="D421" s="1" t="s">
        <v>4716</v>
      </c>
      <c r="E421" s="1" t="s">
        <v>4712</v>
      </c>
      <c r="F421" s="1" t="s">
        <v>4713</v>
      </c>
      <c r="G421" s="1" t="s">
        <v>70</v>
      </c>
      <c r="H421" s="1" t="s">
        <v>71</v>
      </c>
      <c r="I421" s="1" t="s">
        <v>72</v>
      </c>
      <c r="J421">
        <v>1</v>
      </c>
      <c r="K421">
        <v>1</v>
      </c>
    </row>
    <row r="422" spans="1:11" x14ac:dyDescent="0.25">
      <c r="A422">
        <v>150707</v>
      </c>
      <c r="B422" s="1" t="s">
        <v>23</v>
      </c>
      <c r="C422" s="1" t="s">
        <v>25</v>
      </c>
      <c r="D422" s="1" t="s">
        <v>4718</v>
      </c>
      <c r="E422" s="1" t="s">
        <v>4719</v>
      </c>
      <c r="F422" s="1" t="s">
        <v>4715</v>
      </c>
      <c r="G422" s="1" t="s">
        <v>167</v>
      </c>
      <c r="H422" s="1" t="s">
        <v>168</v>
      </c>
      <c r="I422" s="1" t="s">
        <v>169</v>
      </c>
      <c r="J422">
        <v>1</v>
      </c>
      <c r="K422">
        <v>0</v>
      </c>
    </row>
    <row r="423" spans="1:11" x14ac:dyDescent="0.25">
      <c r="A423">
        <v>104976</v>
      </c>
      <c r="B423" s="1" t="s">
        <v>23</v>
      </c>
      <c r="C423" s="1" t="s">
        <v>35</v>
      </c>
      <c r="D423" s="1" t="s">
        <v>4726</v>
      </c>
      <c r="E423" s="1" t="s">
        <v>4719</v>
      </c>
      <c r="F423" s="1" t="s">
        <v>4715</v>
      </c>
      <c r="G423" s="1" t="s">
        <v>167</v>
      </c>
      <c r="H423" s="1" t="s">
        <v>168</v>
      </c>
      <c r="I423" s="1" t="s">
        <v>169</v>
      </c>
      <c r="J423">
        <v>1</v>
      </c>
      <c r="K423">
        <v>0</v>
      </c>
    </row>
    <row r="424" spans="1:11" x14ac:dyDescent="0.25">
      <c r="A424">
        <v>132934</v>
      </c>
      <c r="B424" s="1" t="s">
        <v>23</v>
      </c>
      <c r="C424" s="1" t="s">
        <v>35</v>
      </c>
      <c r="D424" s="1" t="s">
        <v>4714</v>
      </c>
      <c r="E424" s="1" t="s">
        <v>4712</v>
      </c>
      <c r="F424" s="1" t="s">
        <v>4720</v>
      </c>
      <c r="G424" s="1" t="s">
        <v>167</v>
      </c>
      <c r="H424" s="1" t="s">
        <v>168</v>
      </c>
      <c r="I424" s="1" t="s">
        <v>169</v>
      </c>
      <c r="J424">
        <v>0</v>
      </c>
      <c r="K424">
        <v>0</v>
      </c>
    </row>
    <row r="425" spans="1:11" x14ac:dyDescent="0.25">
      <c r="A425">
        <v>133256</v>
      </c>
      <c r="B425" s="1" t="s">
        <v>23</v>
      </c>
      <c r="C425" s="1" t="s">
        <v>25</v>
      </c>
      <c r="D425" s="1" t="s">
        <v>4723</v>
      </c>
      <c r="E425" s="1" t="s">
        <v>4719</v>
      </c>
      <c r="F425" s="1" t="s">
        <v>4720</v>
      </c>
      <c r="G425" s="1" t="s">
        <v>70</v>
      </c>
      <c r="H425" s="1" t="s">
        <v>71</v>
      </c>
      <c r="I425" s="1" t="s">
        <v>72</v>
      </c>
      <c r="J425">
        <v>0</v>
      </c>
      <c r="K425">
        <v>0</v>
      </c>
    </row>
    <row r="426" spans="1:11" x14ac:dyDescent="0.25">
      <c r="A426">
        <v>105494</v>
      </c>
      <c r="B426" s="1" t="s">
        <v>23</v>
      </c>
      <c r="C426" s="1" t="s">
        <v>35</v>
      </c>
      <c r="D426" s="1" t="s">
        <v>4727</v>
      </c>
      <c r="E426" s="1" t="s">
        <v>4719</v>
      </c>
      <c r="F426" s="1" t="s">
        <v>4715</v>
      </c>
      <c r="G426" s="1" t="s">
        <v>19</v>
      </c>
      <c r="H426" s="1" t="s">
        <v>33</v>
      </c>
      <c r="I426" s="1" t="s">
        <v>34</v>
      </c>
      <c r="J426">
        <v>0</v>
      </c>
      <c r="K426">
        <v>0</v>
      </c>
    </row>
    <row r="427" spans="1:11" x14ac:dyDescent="0.25">
      <c r="A427">
        <v>140634</v>
      </c>
      <c r="B427" s="1" t="s">
        <v>23</v>
      </c>
      <c r="C427" s="1" t="s">
        <v>35</v>
      </c>
      <c r="D427" s="1" t="s">
        <v>4717</v>
      </c>
      <c r="E427" s="1" t="s">
        <v>4724</v>
      </c>
      <c r="F427" s="1" t="s">
        <v>4720</v>
      </c>
      <c r="G427" s="1" t="s">
        <v>19</v>
      </c>
      <c r="H427" s="1" t="s">
        <v>33</v>
      </c>
      <c r="I427" s="1" t="s">
        <v>34</v>
      </c>
      <c r="J427">
        <v>0</v>
      </c>
      <c r="K427">
        <v>0</v>
      </c>
    </row>
    <row r="428" spans="1:11" x14ac:dyDescent="0.25">
      <c r="A428">
        <v>144407</v>
      </c>
      <c r="B428" s="1" t="s">
        <v>23</v>
      </c>
      <c r="C428" s="1" t="s">
        <v>35</v>
      </c>
      <c r="D428" s="1" t="s">
        <v>4716</v>
      </c>
      <c r="E428" s="1" t="s">
        <v>4724</v>
      </c>
      <c r="F428" s="1" t="s">
        <v>4713</v>
      </c>
      <c r="G428" s="1" t="s">
        <v>19</v>
      </c>
      <c r="H428" s="1" t="s">
        <v>20</v>
      </c>
      <c r="I428" s="1" t="s">
        <v>21</v>
      </c>
      <c r="J428">
        <v>1</v>
      </c>
      <c r="K428">
        <v>0</v>
      </c>
    </row>
    <row r="429" spans="1:11" x14ac:dyDescent="0.25">
      <c r="A429">
        <v>160983</v>
      </c>
      <c r="B429" s="1" t="s">
        <v>23</v>
      </c>
      <c r="C429" s="1" t="s">
        <v>35</v>
      </c>
      <c r="D429" s="1" t="s">
        <v>4723</v>
      </c>
      <c r="E429" s="1" t="s">
        <v>4719</v>
      </c>
      <c r="F429" s="1" t="s">
        <v>4720</v>
      </c>
      <c r="G429" s="1" t="s">
        <v>19</v>
      </c>
      <c r="H429" s="1" t="s">
        <v>20</v>
      </c>
      <c r="I429" s="1" t="s">
        <v>21</v>
      </c>
      <c r="J429">
        <v>0</v>
      </c>
      <c r="K429">
        <v>0</v>
      </c>
    </row>
    <row r="430" spans="1:11" x14ac:dyDescent="0.25">
      <c r="A430">
        <v>114622</v>
      </c>
      <c r="B430" s="1" t="s">
        <v>23</v>
      </c>
      <c r="C430" s="1" t="s">
        <v>25</v>
      </c>
      <c r="D430" s="1" t="s">
        <v>4728</v>
      </c>
      <c r="E430" s="1" t="s">
        <v>4719</v>
      </c>
      <c r="F430" s="1" t="s">
        <v>4720</v>
      </c>
      <c r="G430" s="1" t="s">
        <v>70</v>
      </c>
      <c r="H430" s="1" t="s">
        <v>71</v>
      </c>
      <c r="I430" s="1" t="s">
        <v>72</v>
      </c>
      <c r="J430">
        <v>0</v>
      </c>
      <c r="K430">
        <v>0</v>
      </c>
    </row>
    <row r="431" spans="1:11" x14ac:dyDescent="0.25">
      <c r="A431">
        <v>150959</v>
      </c>
      <c r="B431" s="1" t="s">
        <v>23</v>
      </c>
      <c r="C431" s="1" t="s">
        <v>25</v>
      </c>
      <c r="D431" s="1" t="s">
        <v>4725</v>
      </c>
      <c r="E431" s="1" t="s">
        <v>4712</v>
      </c>
      <c r="F431" s="1" t="s">
        <v>4713</v>
      </c>
      <c r="G431" s="1" t="s">
        <v>70</v>
      </c>
      <c r="H431" s="1" t="s">
        <v>71</v>
      </c>
      <c r="I431" s="1" t="s">
        <v>72</v>
      </c>
      <c r="J431">
        <v>0</v>
      </c>
      <c r="K431">
        <v>0</v>
      </c>
    </row>
    <row r="432" spans="1:11" x14ac:dyDescent="0.25">
      <c r="A432">
        <v>132353</v>
      </c>
      <c r="B432" s="1" t="s">
        <v>23</v>
      </c>
      <c r="C432" s="1" t="s">
        <v>35</v>
      </c>
      <c r="D432" s="1" t="s">
        <v>4711</v>
      </c>
      <c r="E432" s="1" t="s">
        <v>4719</v>
      </c>
      <c r="F432" s="1" t="s">
        <v>4713</v>
      </c>
      <c r="G432" s="1" t="s">
        <v>19</v>
      </c>
      <c r="H432" s="1" t="s">
        <v>33</v>
      </c>
      <c r="I432" s="1" t="s">
        <v>34</v>
      </c>
      <c r="J432">
        <v>0</v>
      </c>
      <c r="K432">
        <v>0</v>
      </c>
    </row>
    <row r="433" spans="1:11" x14ac:dyDescent="0.25">
      <c r="A433">
        <v>130477</v>
      </c>
      <c r="B433" s="1" t="s">
        <v>23</v>
      </c>
      <c r="C433" s="1" t="s">
        <v>25</v>
      </c>
      <c r="D433" s="1" t="s">
        <v>4723</v>
      </c>
      <c r="E433" s="1" t="s">
        <v>4719</v>
      </c>
      <c r="F433" s="1" t="s">
        <v>4722</v>
      </c>
      <c r="G433" s="1" t="s">
        <v>19</v>
      </c>
      <c r="H433" s="1" t="s">
        <v>33</v>
      </c>
      <c r="I433" s="1" t="s">
        <v>34</v>
      </c>
      <c r="J433">
        <v>0</v>
      </c>
      <c r="K433">
        <v>0</v>
      </c>
    </row>
    <row r="434" spans="1:11" x14ac:dyDescent="0.25">
      <c r="A434">
        <v>143259</v>
      </c>
      <c r="B434" s="1" t="s">
        <v>23</v>
      </c>
      <c r="C434" s="1" t="s">
        <v>25</v>
      </c>
      <c r="D434" s="1" t="s">
        <v>4716</v>
      </c>
      <c r="E434" s="1" t="s">
        <v>4712</v>
      </c>
      <c r="F434" s="1" t="s">
        <v>4713</v>
      </c>
      <c r="G434" s="1" t="s">
        <v>167</v>
      </c>
      <c r="H434" s="1" t="s">
        <v>279</v>
      </c>
      <c r="I434" s="1" t="s">
        <v>280</v>
      </c>
      <c r="J434">
        <v>0</v>
      </c>
      <c r="K434">
        <v>0</v>
      </c>
    </row>
    <row r="435" spans="1:11" x14ac:dyDescent="0.25">
      <c r="A435">
        <v>137596</v>
      </c>
      <c r="B435" s="1" t="s">
        <v>23</v>
      </c>
      <c r="C435" s="1" t="s">
        <v>25</v>
      </c>
      <c r="D435" s="1" t="s">
        <v>4723</v>
      </c>
      <c r="E435" s="1" t="s">
        <v>4724</v>
      </c>
      <c r="F435" s="1" t="s">
        <v>4715</v>
      </c>
      <c r="G435" s="1" t="s">
        <v>70</v>
      </c>
      <c r="H435" s="1" t="s">
        <v>71</v>
      </c>
      <c r="I435" s="1" t="s">
        <v>72</v>
      </c>
      <c r="J435">
        <v>0</v>
      </c>
      <c r="K435">
        <v>0</v>
      </c>
    </row>
    <row r="436" spans="1:11" x14ac:dyDescent="0.25">
      <c r="A436">
        <v>133627</v>
      </c>
      <c r="B436" s="1" t="s">
        <v>23</v>
      </c>
      <c r="C436" s="1" t="s">
        <v>25</v>
      </c>
      <c r="D436" s="1" t="s">
        <v>4711</v>
      </c>
      <c r="E436" s="1" t="s">
        <v>4719</v>
      </c>
      <c r="F436" s="1" t="s">
        <v>4713</v>
      </c>
      <c r="G436" s="1" t="s">
        <v>70</v>
      </c>
      <c r="H436" s="1" t="s">
        <v>71</v>
      </c>
      <c r="I436" s="1" t="s">
        <v>72</v>
      </c>
      <c r="J436">
        <v>0</v>
      </c>
      <c r="K436">
        <v>0</v>
      </c>
    </row>
    <row r="437" spans="1:11" x14ac:dyDescent="0.25">
      <c r="A437">
        <v>102519</v>
      </c>
      <c r="B437" s="1" t="s">
        <v>23</v>
      </c>
      <c r="C437" s="1" t="s">
        <v>25</v>
      </c>
      <c r="D437" s="1" t="s">
        <v>4717</v>
      </c>
      <c r="E437" s="1" t="s">
        <v>4719</v>
      </c>
      <c r="F437" s="1" t="s">
        <v>4720</v>
      </c>
      <c r="G437" s="1" t="s">
        <v>42</v>
      </c>
      <c r="H437" s="1" t="s">
        <v>43</v>
      </c>
      <c r="I437" s="1" t="s">
        <v>44</v>
      </c>
      <c r="J437">
        <v>0</v>
      </c>
      <c r="K437">
        <v>0</v>
      </c>
    </row>
    <row r="438" spans="1:11" x14ac:dyDescent="0.25">
      <c r="A438">
        <v>141215</v>
      </c>
      <c r="B438" s="1" t="s">
        <v>23</v>
      </c>
      <c r="C438" s="1" t="s">
        <v>25</v>
      </c>
      <c r="D438" s="1" t="s">
        <v>4711</v>
      </c>
      <c r="E438" s="1" t="s">
        <v>4712</v>
      </c>
      <c r="F438" s="1" t="s">
        <v>4713</v>
      </c>
      <c r="G438" s="1" t="s">
        <v>42</v>
      </c>
      <c r="H438" s="1" t="s">
        <v>89</v>
      </c>
      <c r="I438" s="1" t="s">
        <v>123</v>
      </c>
      <c r="J438">
        <v>0</v>
      </c>
      <c r="K438">
        <v>0</v>
      </c>
    </row>
    <row r="439" spans="1:11" x14ac:dyDescent="0.25">
      <c r="A439">
        <v>165218</v>
      </c>
      <c r="B439" s="1" t="s">
        <v>23</v>
      </c>
      <c r="C439" s="1" t="s">
        <v>25</v>
      </c>
      <c r="D439" s="1" t="s">
        <v>4718</v>
      </c>
      <c r="E439" s="1" t="s">
        <v>4719</v>
      </c>
      <c r="F439" s="1" t="s">
        <v>4715</v>
      </c>
      <c r="G439" s="1" t="s">
        <v>42</v>
      </c>
      <c r="H439" s="1" t="s">
        <v>89</v>
      </c>
      <c r="I439" s="1" t="s">
        <v>123</v>
      </c>
      <c r="J439">
        <v>1</v>
      </c>
      <c r="K439">
        <v>0</v>
      </c>
    </row>
    <row r="440" spans="1:11" x14ac:dyDescent="0.25">
      <c r="A440">
        <v>138296</v>
      </c>
      <c r="B440" s="1" t="s">
        <v>23</v>
      </c>
      <c r="C440" s="1" t="s">
        <v>25</v>
      </c>
      <c r="D440" s="1" t="s">
        <v>4723</v>
      </c>
      <c r="E440" s="1" t="s">
        <v>4724</v>
      </c>
      <c r="F440" s="1" t="s">
        <v>4713</v>
      </c>
      <c r="G440" s="1" t="s">
        <v>42</v>
      </c>
      <c r="H440" s="1" t="s">
        <v>89</v>
      </c>
      <c r="I440" s="1" t="s">
        <v>123</v>
      </c>
      <c r="J440">
        <v>0</v>
      </c>
      <c r="K440">
        <v>0</v>
      </c>
    </row>
    <row r="441" spans="1:11" x14ac:dyDescent="0.25">
      <c r="A441">
        <v>111164</v>
      </c>
      <c r="B441" s="1" t="s">
        <v>23</v>
      </c>
      <c r="C441" s="1" t="s">
        <v>25</v>
      </c>
      <c r="D441" s="1" t="s">
        <v>4711</v>
      </c>
      <c r="E441" s="1" t="s">
        <v>4712</v>
      </c>
      <c r="F441" s="1" t="s">
        <v>4713</v>
      </c>
      <c r="G441" s="1" t="s">
        <v>19</v>
      </c>
      <c r="H441" s="1" t="s">
        <v>33</v>
      </c>
      <c r="I441" s="1" t="s">
        <v>34</v>
      </c>
      <c r="J441">
        <v>0</v>
      </c>
      <c r="K441">
        <v>0</v>
      </c>
    </row>
    <row r="442" spans="1:11" x14ac:dyDescent="0.25">
      <c r="A442">
        <v>149797</v>
      </c>
      <c r="B442" s="1" t="s">
        <v>23</v>
      </c>
      <c r="C442" s="1" t="s">
        <v>35</v>
      </c>
      <c r="D442" s="1" t="s">
        <v>4723</v>
      </c>
      <c r="E442" s="1" t="s">
        <v>4724</v>
      </c>
      <c r="F442" s="1" t="s">
        <v>4713</v>
      </c>
      <c r="G442" s="1" t="s">
        <v>19</v>
      </c>
      <c r="H442" s="1" t="s">
        <v>33</v>
      </c>
      <c r="I442" s="1" t="s">
        <v>34</v>
      </c>
      <c r="J442">
        <v>1</v>
      </c>
      <c r="K442">
        <v>0</v>
      </c>
    </row>
    <row r="443" spans="1:11" x14ac:dyDescent="0.25">
      <c r="A443">
        <v>132962</v>
      </c>
      <c r="B443" s="1" t="s">
        <v>23</v>
      </c>
      <c r="C443" s="1" t="s">
        <v>25</v>
      </c>
      <c r="D443" s="1" t="s">
        <v>4717</v>
      </c>
      <c r="E443" s="1" t="s">
        <v>4719</v>
      </c>
      <c r="F443" s="1" t="s">
        <v>4713</v>
      </c>
      <c r="G443" s="1" t="s">
        <v>70</v>
      </c>
      <c r="H443" s="1" t="s">
        <v>71</v>
      </c>
      <c r="I443" s="1" t="s">
        <v>72</v>
      </c>
      <c r="J443">
        <v>0</v>
      </c>
      <c r="K443">
        <v>0</v>
      </c>
    </row>
    <row r="444" spans="1:11" x14ac:dyDescent="0.25">
      <c r="A444">
        <v>115091</v>
      </c>
      <c r="B444" s="1" t="s">
        <v>23</v>
      </c>
      <c r="C444" s="1" t="s">
        <v>25</v>
      </c>
      <c r="D444" s="1" t="s">
        <v>4728</v>
      </c>
      <c r="E444" s="1" t="s">
        <v>4719</v>
      </c>
      <c r="F444" s="1" t="s">
        <v>4720</v>
      </c>
      <c r="G444" s="1" t="s">
        <v>70</v>
      </c>
      <c r="H444" s="1" t="s">
        <v>71</v>
      </c>
      <c r="I444" s="1" t="s">
        <v>72</v>
      </c>
      <c r="J444">
        <v>0</v>
      </c>
      <c r="K444">
        <v>0</v>
      </c>
    </row>
    <row r="445" spans="1:11" x14ac:dyDescent="0.25">
      <c r="A445">
        <v>144932</v>
      </c>
      <c r="B445" s="1" t="s">
        <v>23</v>
      </c>
      <c r="C445" s="1" t="s">
        <v>25</v>
      </c>
      <c r="D445" s="1" t="s">
        <v>4711</v>
      </c>
      <c r="E445" s="1" t="s">
        <v>4719</v>
      </c>
      <c r="F445" s="1" t="s">
        <v>4713</v>
      </c>
      <c r="G445" s="1" t="s">
        <v>19</v>
      </c>
      <c r="H445" s="1" t="s">
        <v>33</v>
      </c>
      <c r="I445" s="1" t="s">
        <v>34</v>
      </c>
      <c r="J445">
        <v>0</v>
      </c>
      <c r="K445">
        <v>0</v>
      </c>
    </row>
    <row r="446" spans="1:11" x14ac:dyDescent="0.25">
      <c r="A446">
        <v>114216</v>
      </c>
      <c r="B446" s="1" t="s">
        <v>23</v>
      </c>
      <c r="C446" s="1" t="s">
        <v>25</v>
      </c>
      <c r="D446" s="1" t="s">
        <v>4711</v>
      </c>
      <c r="E446" s="1" t="s">
        <v>4719</v>
      </c>
      <c r="F446" s="1" t="s">
        <v>4713</v>
      </c>
      <c r="G446" s="1" t="s">
        <v>70</v>
      </c>
      <c r="H446" s="1" t="s">
        <v>71</v>
      </c>
      <c r="I446" s="1" t="s">
        <v>72</v>
      </c>
      <c r="J446">
        <v>0</v>
      </c>
      <c r="K446">
        <v>0</v>
      </c>
    </row>
    <row r="447" spans="1:11" x14ac:dyDescent="0.25">
      <c r="A447">
        <v>140081</v>
      </c>
      <c r="B447" s="1" t="s">
        <v>23</v>
      </c>
      <c r="C447" s="1" t="s">
        <v>35</v>
      </c>
      <c r="D447" s="1" t="s">
        <v>4726</v>
      </c>
      <c r="E447" s="1" t="s">
        <v>4719</v>
      </c>
      <c r="F447" s="1" t="s">
        <v>4720</v>
      </c>
      <c r="G447" s="1" t="s">
        <v>70</v>
      </c>
      <c r="H447" s="1" t="s">
        <v>71</v>
      </c>
      <c r="I447" s="1" t="s">
        <v>72</v>
      </c>
      <c r="J447">
        <v>1</v>
      </c>
      <c r="K447">
        <v>0</v>
      </c>
    </row>
    <row r="448" spans="1:11" x14ac:dyDescent="0.25">
      <c r="A448">
        <v>111745</v>
      </c>
      <c r="B448" s="1" t="s">
        <v>23</v>
      </c>
      <c r="C448" s="1" t="s">
        <v>25</v>
      </c>
      <c r="D448" s="1" t="s">
        <v>4711</v>
      </c>
      <c r="E448" s="1" t="s">
        <v>4719</v>
      </c>
      <c r="F448" s="1" t="s">
        <v>4713</v>
      </c>
      <c r="G448" s="1" t="s">
        <v>70</v>
      </c>
      <c r="H448" s="1" t="s">
        <v>71</v>
      </c>
      <c r="I448" s="1" t="s">
        <v>72</v>
      </c>
      <c r="J448">
        <v>1</v>
      </c>
      <c r="K448">
        <v>1</v>
      </c>
    </row>
    <row r="449" spans="1:11" x14ac:dyDescent="0.25">
      <c r="A449">
        <v>148250</v>
      </c>
      <c r="B449" s="1" t="s">
        <v>23</v>
      </c>
      <c r="C449" s="1" t="s">
        <v>25</v>
      </c>
      <c r="D449" s="1" t="s">
        <v>4711</v>
      </c>
      <c r="E449" s="1" t="s">
        <v>4712</v>
      </c>
      <c r="F449" s="1" t="s">
        <v>4713</v>
      </c>
      <c r="G449" s="1" t="s">
        <v>167</v>
      </c>
      <c r="H449" s="1" t="s">
        <v>279</v>
      </c>
      <c r="I449" s="1" t="s">
        <v>280</v>
      </c>
      <c r="J449">
        <v>0</v>
      </c>
      <c r="K449">
        <v>0</v>
      </c>
    </row>
    <row r="450" spans="1:11" x14ac:dyDescent="0.25">
      <c r="A450">
        <v>105760</v>
      </c>
      <c r="B450" s="1" t="s">
        <v>23</v>
      </c>
      <c r="C450" s="1" t="s">
        <v>25</v>
      </c>
      <c r="D450" s="1" t="s">
        <v>4716</v>
      </c>
      <c r="E450" s="1" t="s">
        <v>4712</v>
      </c>
      <c r="F450" s="1" t="s">
        <v>4720</v>
      </c>
      <c r="G450" s="1" t="s">
        <v>19</v>
      </c>
      <c r="H450" s="1" t="s">
        <v>293</v>
      </c>
      <c r="I450" s="1" t="s">
        <v>294</v>
      </c>
      <c r="J450">
        <v>0</v>
      </c>
      <c r="K450">
        <v>1</v>
      </c>
    </row>
    <row r="451" spans="1:11" x14ac:dyDescent="0.25">
      <c r="A451">
        <v>142958</v>
      </c>
      <c r="B451" s="1" t="s">
        <v>23</v>
      </c>
      <c r="C451" s="1" t="s">
        <v>25</v>
      </c>
      <c r="D451" s="1" t="s">
        <v>4718</v>
      </c>
      <c r="E451" s="1" t="s">
        <v>4719</v>
      </c>
      <c r="F451" s="1" t="s">
        <v>4720</v>
      </c>
      <c r="G451" s="1" t="s">
        <v>42</v>
      </c>
      <c r="H451" s="1" t="s">
        <v>43</v>
      </c>
      <c r="I451" s="1" t="s">
        <v>44</v>
      </c>
      <c r="J451">
        <v>0</v>
      </c>
      <c r="K451">
        <v>1</v>
      </c>
    </row>
    <row r="452" spans="1:11" x14ac:dyDescent="0.25">
      <c r="A452">
        <v>120880</v>
      </c>
      <c r="B452" s="1" t="s">
        <v>23</v>
      </c>
      <c r="C452" s="1" t="s">
        <v>25</v>
      </c>
      <c r="D452" s="1" t="s">
        <v>4716</v>
      </c>
      <c r="E452" s="1" t="s">
        <v>4719</v>
      </c>
      <c r="F452" s="1" t="s">
        <v>4720</v>
      </c>
      <c r="G452" s="1" t="s">
        <v>42</v>
      </c>
      <c r="H452" s="1" t="s">
        <v>89</v>
      </c>
      <c r="I452" s="1" t="s">
        <v>90</v>
      </c>
      <c r="J452">
        <v>0</v>
      </c>
      <c r="K452">
        <v>0</v>
      </c>
    </row>
    <row r="453" spans="1:11" x14ac:dyDescent="0.25">
      <c r="A453">
        <v>140200</v>
      </c>
      <c r="B453" s="1" t="s">
        <v>218</v>
      </c>
      <c r="C453" s="1" t="s">
        <v>25</v>
      </c>
      <c r="D453" s="1" t="s">
        <v>4716</v>
      </c>
      <c r="E453" s="1" t="s">
        <v>4712</v>
      </c>
      <c r="F453" s="1" t="s">
        <v>4720</v>
      </c>
      <c r="G453" s="1" t="s">
        <v>42</v>
      </c>
      <c r="H453" s="1" t="s">
        <v>89</v>
      </c>
      <c r="I453" s="1" t="s">
        <v>90</v>
      </c>
      <c r="J453">
        <v>1</v>
      </c>
      <c r="K453">
        <v>0</v>
      </c>
    </row>
    <row r="454" spans="1:11" x14ac:dyDescent="0.25">
      <c r="A454">
        <v>110576</v>
      </c>
      <c r="B454" s="1" t="s">
        <v>23</v>
      </c>
      <c r="C454" s="1" t="s">
        <v>35</v>
      </c>
      <c r="D454" s="1" t="s">
        <v>4716</v>
      </c>
      <c r="E454" s="1" t="s">
        <v>4712</v>
      </c>
      <c r="F454" s="1" t="s">
        <v>4720</v>
      </c>
      <c r="G454" s="1" t="s">
        <v>70</v>
      </c>
      <c r="H454" s="1" t="s">
        <v>71</v>
      </c>
      <c r="I454" s="1" t="s">
        <v>72</v>
      </c>
      <c r="J454">
        <v>0</v>
      </c>
      <c r="K454">
        <v>0</v>
      </c>
    </row>
    <row r="455" spans="1:11" x14ac:dyDescent="0.25">
      <c r="A455">
        <v>131156</v>
      </c>
      <c r="B455" s="1" t="s">
        <v>23</v>
      </c>
      <c r="C455" s="1" t="s">
        <v>25</v>
      </c>
      <c r="D455" s="1" t="s">
        <v>4714</v>
      </c>
      <c r="E455" s="1" t="s">
        <v>4712</v>
      </c>
      <c r="F455" s="1" t="s">
        <v>4720</v>
      </c>
      <c r="G455" s="1" t="s">
        <v>70</v>
      </c>
      <c r="H455" s="1" t="s">
        <v>71</v>
      </c>
      <c r="I455" s="1" t="s">
        <v>72</v>
      </c>
      <c r="J455">
        <v>0</v>
      </c>
      <c r="K455">
        <v>0</v>
      </c>
    </row>
    <row r="456" spans="1:11" x14ac:dyDescent="0.25">
      <c r="A456">
        <v>136539</v>
      </c>
      <c r="B456" s="1" t="s">
        <v>23</v>
      </c>
      <c r="C456" s="1" t="s">
        <v>25</v>
      </c>
      <c r="D456" s="1" t="s">
        <v>4728</v>
      </c>
      <c r="E456" s="1" t="s">
        <v>4719</v>
      </c>
      <c r="F456" s="1" t="s">
        <v>4720</v>
      </c>
      <c r="G456" s="1" t="s">
        <v>42</v>
      </c>
      <c r="H456" s="1" t="s">
        <v>43</v>
      </c>
      <c r="I456" s="1" t="s">
        <v>44</v>
      </c>
      <c r="J456">
        <v>0</v>
      </c>
      <c r="K456">
        <v>0</v>
      </c>
    </row>
    <row r="457" spans="1:11" x14ac:dyDescent="0.25">
      <c r="A457">
        <v>119305</v>
      </c>
      <c r="B457" s="1" t="s">
        <v>23</v>
      </c>
      <c r="C457" s="1" t="s">
        <v>35</v>
      </c>
      <c r="D457" s="1" t="s">
        <v>4718</v>
      </c>
      <c r="E457" s="1" t="s">
        <v>4719</v>
      </c>
      <c r="F457" s="1" t="s">
        <v>4715</v>
      </c>
      <c r="G457" s="1" t="s">
        <v>42</v>
      </c>
      <c r="H457" s="1" t="s">
        <v>43</v>
      </c>
      <c r="I457" s="1" t="s">
        <v>44</v>
      </c>
      <c r="J457">
        <v>1</v>
      </c>
      <c r="K457">
        <v>0</v>
      </c>
    </row>
    <row r="458" spans="1:11" x14ac:dyDescent="0.25">
      <c r="A458">
        <v>102414</v>
      </c>
      <c r="B458" s="1" t="s">
        <v>23</v>
      </c>
      <c r="C458" s="1" t="s">
        <v>25</v>
      </c>
      <c r="D458" s="1" t="s">
        <v>4725</v>
      </c>
      <c r="E458" s="1" t="s">
        <v>4712</v>
      </c>
      <c r="F458" s="1" t="s">
        <v>4720</v>
      </c>
      <c r="G458" s="1" t="s">
        <v>70</v>
      </c>
      <c r="H458" s="1" t="s">
        <v>71</v>
      </c>
      <c r="I458" s="1" t="s">
        <v>72</v>
      </c>
      <c r="J458">
        <v>1</v>
      </c>
      <c r="K458">
        <v>0</v>
      </c>
    </row>
    <row r="459" spans="1:11" x14ac:dyDescent="0.25">
      <c r="A459">
        <v>112571</v>
      </c>
      <c r="B459" s="1" t="s">
        <v>23</v>
      </c>
      <c r="C459" s="1" t="s">
        <v>46</v>
      </c>
      <c r="D459" s="1" t="s">
        <v>4718</v>
      </c>
      <c r="E459" s="1" t="s">
        <v>4719</v>
      </c>
      <c r="F459" s="1" t="s">
        <v>4720</v>
      </c>
      <c r="G459" s="1" t="s">
        <v>19</v>
      </c>
      <c r="H459" s="1" t="s">
        <v>33</v>
      </c>
      <c r="I459" s="1" t="s">
        <v>34</v>
      </c>
      <c r="J459">
        <v>1</v>
      </c>
      <c r="K459">
        <v>0</v>
      </c>
    </row>
    <row r="460" spans="1:11" x14ac:dyDescent="0.25">
      <c r="A460">
        <v>152142</v>
      </c>
      <c r="B460" s="1" t="s">
        <v>23</v>
      </c>
      <c r="C460" s="1" t="s">
        <v>35</v>
      </c>
      <c r="D460" s="1" t="s">
        <v>4727</v>
      </c>
      <c r="E460" s="1" t="s">
        <v>4724</v>
      </c>
      <c r="F460" s="1" t="s">
        <v>4715</v>
      </c>
      <c r="G460" s="1" t="s">
        <v>42</v>
      </c>
      <c r="H460" s="1" t="s">
        <v>361</v>
      </c>
      <c r="I460" s="1" t="s">
        <v>362</v>
      </c>
      <c r="J460">
        <v>0</v>
      </c>
      <c r="K460">
        <v>0</v>
      </c>
    </row>
    <row r="461" spans="1:11" x14ac:dyDescent="0.25">
      <c r="A461">
        <v>160059</v>
      </c>
      <c r="B461" s="1" t="s">
        <v>23</v>
      </c>
      <c r="C461" s="1" t="s">
        <v>25</v>
      </c>
      <c r="D461" s="1" t="s">
        <v>4711</v>
      </c>
      <c r="E461" s="1" t="s">
        <v>4724</v>
      </c>
      <c r="F461" s="1" t="s">
        <v>4713</v>
      </c>
      <c r="G461" s="1" t="s">
        <v>42</v>
      </c>
      <c r="H461" s="1" t="s">
        <v>43</v>
      </c>
      <c r="I461" s="1" t="s">
        <v>44</v>
      </c>
      <c r="J461">
        <v>1</v>
      </c>
      <c r="K461">
        <v>1</v>
      </c>
    </row>
    <row r="462" spans="1:11" x14ac:dyDescent="0.25">
      <c r="A462">
        <v>120859</v>
      </c>
      <c r="B462" s="1" t="s">
        <v>23</v>
      </c>
      <c r="C462" s="1" t="s">
        <v>35</v>
      </c>
      <c r="D462" s="1" t="s">
        <v>4728</v>
      </c>
      <c r="E462" s="1" t="s">
        <v>4719</v>
      </c>
      <c r="F462" s="1" t="s">
        <v>4715</v>
      </c>
      <c r="G462" s="1" t="s">
        <v>42</v>
      </c>
      <c r="H462" s="1" t="s">
        <v>43</v>
      </c>
      <c r="I462" s="1" t="s">
        <v>44</v>
      </c>
      <c r="J462">
        <v>0</v>
      </c>
      <c r="K462">
        <v>0</v>
      </c>
    </row>
    <row r="463" spans="1:11" x14ac:dyDescent="0.25">
      <c r="A463">
        <v>127488</v>
      </c>
      <c r="B463" s="1" t="s">
        <v>23</v>
      </c>
      <c r="C463" s="1" t="s">
        <v>25</v>
      </c>
      <c r="D463" s="1" t="s">
        <v>4714</v>
      </c>
      <c r="E463" s="1" t="s">
        <v>4712</v>
      </c>
      <c r="F463" s="1" t="s">
        <v>4720</v>
      </c>
      <c r="G463" s="1" t="s">
        <v>167</v>
      </c>
      <c r="H463" s="1" t="s">
        <v>203</v>
      </c>
      <c r="I463" s="1" t="s">
        <v>204</v>
      </c>
      <c r="J463">
        <v>1</v>
      </c>
      <c r="K463">
        <v>0</v>
      </c>
    </row>
    <row r="464" spans="1:11" x14ac:dyDescent="0.25">
      <c r="A464">
        <v>135279</v>
      </c>
      <c r="B464" s="1" t="s">
        <v>23</v>
      </c>
      <c r="C464" s="1" t="s">
        <v>25</v>
      </c>
      <c r="D464" s="1" t="s">
        <v>4716</v>
      </c>
      <c r="E464" s="1" t="s">
        <v>4712</v>
      </c>
      <c r="F464" s="1" t="s">
        <v>4713</v>
      </c>
      <c r="G464" s="1" t="s">
        <v>167</v>
      </c>
      <c r="H464" s="1" t="s">
        <v>203</v>
      </c>
      <c r="I464" s="1" t="s">
        <v>204</v>
      </c>
      <c r="J464">
        <v>0</v>
      </c>
      <c r="K464">
        <v>0</v>
      </c>
    </row>
    <row r="465" spans="1:11" x14ac:dyDescent="0.25">
      <c r="A465">
        <v>115791</v>
      </c>
      <c r="B465" s="1" t="s">
        <v>23</v>
      </c>
      <c r="C465" s="1" t="s">
        <v>35</v>
      </c>
      <c r="D465" s="1" t="s">
        <v>4717</v>
      </c>
      <c r="E465" s="1" t="s">
        <v>4712</v>
      </c>
      <c r="F465" s="1" t="s">
        <v>4720</v>
      </c>
      <c r="G465" s="1" t="s">
        <v>19</v>
      </c>
      <c r="H465" s="1" t="s">
        <v>33</v>
      </c>
      <c r="I465" s="1" t="s">
        <v>34</v>
      </c>
      <c r="J465">
        <v>0</v>
      </c>
      <c r="K465">
        <v>0</v>
      </c>
    </row>
    <row r="466" spans="1:11" x14ac:dyDescent="0.25">
      <c r="A466">
        <v>103247</v>
      </c>
      <c r="B466" s="1" t="s">
        <v>23</v>
      </c>
      <c r="C466" s="1" t="s">
        <v>25</v>
      </c>
      <c r="D466" s="1" t="s">
        <v>4711</v>
      </c>
      <c r="E466" s="1" t="s">
        <v>4712</v>
      </c>
      <c r="F466" s="1" t="s">
        <v>4713</v>
      </c>
      <c r="G466" s="1" t="s">
        <v>19</v>
      </c>
      <c r="H466" s="1" t="s">
        <v>33</v>
      </c>
      <c r="I466" s="1" t="s">
        <v>34</v>
      </c>
      <c r="J466">
        <v>0</v>
      </c>
      <c r="K466">
        <v>0</v>
      </c>
    </row>
    <row r="467" spans="1:11" x14ac:dyDescent="0.25">
      <c r="A467">
        <v>100209</v>
      </c>
      <c r="B467" s="1" t="s">
        <v>23</v>
      </c>
      <c r="C467" s="1" t="s">
        <v>25</v>
      </c>
      <c r="D467" s="1" t="s">
        <v>4718</v>
      </c>
      <c r="E467" s="1" t="s">
        <v>4719</v>
      </c>
      <c r="F467" s="1" t="s">
        <v>4715</v>
      </c>
      <c r="G467" s="1" t="s">
        <v>167</v>
      </c>
      <c r="H467" s="1" t="s">
        <v>203</v>
      </c>
      <c r="I467" s="1" t="s">
        <v>204</v>
      </c>
      <c r="J467">
        <v>0</v>
      </c>
      <c r="K467">
        <v>0</v>
      </c>
    </row>
    <row r="468" spans="1:11" x14ac:dyDescent="0.25">
      <c r="A468">
        <v>159366</v>
      </c>
      <c r="B468" s="1" t="s">
        <v>23</v>
      </c>
      <c r="C468" s="1" t="s">
        <v>35</v>
      </c>
      <c r="D468" s="1" t="s">
        <v>4718</v>
      </c>
      <c r="E468" s="1" t="s">
        <v>4719</v>
      </c>
      <c r="F468" s="1" t="s">
        <v>4720</v>
      </c>
      <c r="G468" s="1" t="s">
        <v>19</v>
      </c>
      <c r="H468" s="1" t="s">
        <v>293</v>
      </c>
      <c r="I468" s="1" t="s">
        <v>294</v>
      </c>
      <c r="J468">
        <v>1</v>
      </c>
      <c r="K468">
        <v>0</v>
      </c>
    </row>
    <row r="469" spans="1:11" x14ac:dyDescent="0.25">
      <c r="A469">
        <v>145499</v>
      </c>
      <c r="B469" s="1" t="s">
        <v>23</v>
      </c>
      <c r="C469" s="1" t="s">
        <v>25</v>
      </c>
      <c r="D469" s="1" t="s">
        <v>4726</v>
      </c>
      <c r="E469" s="1" t="s">
        <v>4712</v>
      </c>
      <c r="F469" s="1" t="s">
        <v>4720</v>
      </c>
      <c r="G469" s="1" t="s">
        <v>19</v>
      </c>
      <c r="H469" s="1" t="s">
        <v>293</v>
      </c>
      <c r="I469" s="1" t="s">
        <v>294</v>
      </c>
      <c r="J469">
        <v>0</v>
      </c>
      <c r="K469">
        <v>0</v>
      </c>
    </row>
    <row r="470" spans="1:11" x14ac:dyDescent="0.25">
      <c r="A470">
        <v>157035</v>
      </c>
      <c r="B470" s="1" t="s">
        <v>23</v>
      </c>
      <c r="C470" s="1" t="s">
        <v>25</v>
      </c>
      <c r="D470" s="1" t="s">
        <v>4717</v>
      </c>
      <c r="E470" s="1" t="s">
        <v>4724</v>
      </c>
      <c r="F470" s="1" t="s">
        <v>4720</v>
      </c>
      <c r="G470" s="1" t="s">
        <v>19</v>
      </c>
      <c r="H470" s="1" t="s">
        <v>20</v>
      </c>
      <c r="I470" s="1" t="s">
        <v>21</v>
      </c>
      <c r="J470">
        <v>1</v>
      </c>
      <c r="K470">
        <v>0</v>
      </c>
    </row>
    <row r="471" spans="1:11" x14ac:dyDescent="0.25">
      <c r="A471">
        <v>144939</v>
      </c>
      <c r="B471" s="1" t="s">
        <v>23</v>
      </c>
      <c r="C471" s="1" t="s">
        <v>25</v>
      </c>
      <c r="D471" s="1" t="s">
        <v>4722</v>
      </c>
      <c r="E471" s="1" t="s">
        <v>4719</v>
      </c>
      <c r="F471" s="1" t="s">
        <v>4722</v>
      </c>
      <c r="G471" s="1" t="s">
        <v>19</v>
      </c>
      <c r="H471" s="1" t="s">
        <v>20</v>
      </c>
      <c r="I471" s="1" t="s">
        <v>21</v>
      </c>
      <c r="J471">
        <v>0</v>
      </c>
      <c r="K471">
        <v>0</v>
      </c>
    </row>
    <row r="472" spans="1:11" x14ac:dyDescent="0.25">
      <c r="A472">
        <v>163419</v>
      </c>
      <c r="B472" s="1" t="s">
        <v>23</v>
      </c>
      <c r="C472" s="1" t="s">
        <v>25</v>
      </c>
      <c r="D472" s="1" t="s">
        <v>4721</v>
      </c>
      <c r="E472" s="1" t="s">
        <v>4719</v>
      </c>
      <c r="F472" s="1" t="s">
        <v>4720</v>
      </c>
      <c r="G472" s="1" t="s">
        <v>19</v>
      </c>
      <c r="H472" s="1" t="s">
        <v>20</v>
      </c>
      <c r="I472" s="1" t="s">
        <v>21</v>
      </c>
      <c r="J472">
        <v>1</v>
      </c>
      <c r="K472">
        <v>0</v>
      </c>
    </row>
    <row r="473" spans="1:11" x14ac:dyDescent="0.25">
      <c r="A473">
        <v>100314</v>
      </c>
      <c r="B473" s="1" t="s">
        <v>23</v>
      </c>
      <c r="C473" s="1" t="s">
        <v>25</v>
      </c>
      <c r="D473" s="1" t="s">
        <v>4714</v>
      </c>
      <c r="E473" s="1" t="s">
        <v>4712</v>
      </c>
      <c r="F473" s="1" t="s">
        <v>4720</v>
      </c>
      <c r="G473" s="1" t="s">
        <v>167</v>
      </c>
      <c r="H473" s="1" t="s">
        <v>203</v>
      </c>
      <c r="I473" s="1" t="s">
        <v>204</v>
      </c>
      <c r="J473">
        <v>0</v>
      </c>
      <c r="K473">
        <v>0</v>
      </c>
    </row>
    <row r="474" spans="1:11" x14ac:dyDescent="0.25">
      <c r="A474">
        <v>146829</v>
      </c>
      <c r="B474" s="1" t="s">
        <v>23</v>
      </c>
      <c r="C474" s="1" t="s">
        <v>35</v>
      </c>
      <c r="D474" s="1" t="s">
        <v>4711</v>
      </c>
      <c r="E474" s="1" t="s">
        <v>4712</v>
      </c>
      <c r="F474" s="1" t="s">
        <v>4713</v>
      </c>
      <c r="G474" s="1" t="s">
        <v>167</v>
      </c>
      <c r="H474" s="1" t="s">
        <v>203</v>
      </c>
      <c r="I474" s="1" t="s">
        <v>204</v>
      </c>
      <c r="J474">
        <v>0</v>
      </c>
      <c r="K474">
        <v>0</v>
      </c>
    </row>
    <row r="475" spans="1:11" x14ac:dyDescent="0.25">
      <c r="A475">
        <v>167899</v>
      </c>
      <c r="B475" s="1" t="s">
        <v>23</v>
      </c>
      <c r="C475" s="1" t="s">
        <v>25</v>
      </c>
      <c r="D475" s="1" t="s">
        <v>4717</v>
      </c>
      <c r="E475" s="1" t="s">
        <v>4719</v>
      </c>
      <c r="F475" s="1" t="s">
        <v>4720</v>
      </c>
      <c r="G475" s="1" t="s">
        <v>70</v>
      </c>
      <c r="H475" s="1" t="s">
        <v>71</v>
      </c>
      <c r="I475" s="1" t="s">
        <v>72</v>
      </c>
      <c r="J475">
        <v>1</v>
      </c>
      <c r="K475">
        <v>0</v>
      </c>
    </row>
    <row r="476" spans="1:11" x14ac:dyDescent="0.25">
      <c r="A476">
        <v>153549</v>
      </c>
      <c r="B476" s="1" t="s">
        <v>23</v>
      </c>
      <c r="C476" s="1" t="s">
        <v>25</v>
      </c>
      <c r="D476" s="1" t="s">
        <v>4726</v>
      </c>
      <c r="E476" s="1" t="s">
        <v>4712</v>
      </c>
      <c r="F476" s="1" t="s">
        <v>4713</v>
      </c>
      <c r="G476" s="1" t="s">
        <v>167</v>
      </c>
      <c r="H476" s="1" t="s">
        <v>203</v>
      </c>
      <c r="I476" s="1" t="s">
        <v>204</v>
      </c>
      <c r="J476">
        <v>1</v>
      </c>
      <c r="K476">
        <v>0</v>
      </c>
    </row>
    <row r="477" spans="1:11" x14ac:dyDescent="0.25">
      <c r="A477">
        <v>110023</v>
      </c>
      <c r="B477" s="1" t="s">
        <v>23</v>
      </c>
      <c r="C477" s="1" t="s">
        <v>25</v>
      </c>
      <c r="D477" s="1" t="s">
        <v>4711</v>
      </c>
      <c r="E477" s="1" t="s">
        <v>4712</v>
      </c>
      <c r="F477" s="1" t="s">
        <v>4713</v>
      </c>
      <c r="G477" s="1" t="s">
        <v>42</v>
      </c>
      <c r="H477" s="1" t="s">
        <v>89</v>
      </c>
      <c r="I477" s="1" t="s">
        <v>123</v>
      </c>
      <c r="J477">
        <v>0</v>
      </c>
      <c r="K477">
        <v>0</v>
      </c>
    </row>
    <row r="478" spans="1:11" x14ac:dyDescent="0.25">
      <c r="A478">
        <v>105585</v>
      </c>
      <c r="B478" s="1" t="s">
        <v>23</v>
      </c>
      <c r="C478" s="1" t="s">
        <v>25</v>
      </c>
      <c r="D478" s="1" t="s">
        <v>4711</v>
      </c>
      <c r="E478" s="1" t="s">
        <v>4719</v>
      </c>
      <c r="F478" s="1" t="s">
        <v>4713</v>
      </c>
      <c r="G478" s="1" t="s">
        <v>19</v>
      </c>
      <c r="H478" s="1" t="s">
        <v>20</v>
      </c>
      <c r="I478" s="1" t="s">
        <v>21</v>
      </c>
      <c r="J478">
        <v>0</v>
      </c>
      <c r="K478">
        <v>0</v>
      </c>
    </row>
    <row r="479" spans="1:11" x14ac:dyDescent="0.25">
      <c r="A479">
        <v>117639</v>
      </c>
      <c r="B479" s="1" t="s">
        <v>23</v>
      </c>
      <c r="C479" s="1" t="s">
        <v>25</v>
      </c>
      <c r="D479" s="1" t="s">
        <v>4723</v>
      </c>
      <c r="E479" s="1" t="s">
        <v>4724</v>
      </c>
      <c r="F479" s="1" t="s">
        <v>4713</v>
      </c>
      <c r="G479" s="1" t="s">
        <v>70</v>
      </c>
      <c r="H479" s="1" t="s">
        <v>21</v>
      </c>
      <c r="I479" s="1" t="s">
        <v>158</v>
      </c>
      <c r="J479">
        <v>0</v>
      </c>
      <c r="K479">
        <v>0</v>
      </c>
    </row>
    <row r="480" spans="1:11" x14ac:dyDescent="0.25">
      <c r="A480">
        <v>162537</v>
      </c>
      <c r="B480" s="1" t="s">
        <v>23</v>
      </c>
      <c r="C480" s="1" t="s">
        <v>25</v>
      </c>
      <c r="D480" s="1" t="s">
        <v>4711</v>
      </c>
      <c r="E480" s="1" t="s">
        <v>4719</v>
      </c>
      <c r="F480" s="1" t="s">
        <v>4713</v>
      </c>
      <c r="G480" s="1" t="s">
        <v>70</v>
      </c>
      <c r="H480" s="1" t="s">
        <v>71</v>
      </c>
      <c r="I480" s="1" t="s">
        <v>72</v>
      </c>
      <c r="J480">
        <v>1</v>
      </c>
      <c r="K480">
        <v>0</v>
      </c>
    </row>
    <row r="481" spans="1:11" x14ac:dyDescent="0.25">
      <c r="A481">
        <v>155488</v>
      </c>
      <c r="B481" s="1" t="s">
        <v>23</v>
      </c>
      <c r="C481" s="1" t="s">
        <v>46</v>
      </c>
      <c r="D481" s="1" t="s">
        <v>4716</v>
      </c>
      <c r="E481" s="1" t="s">
        <v>4719</v>
      </c>
      <c r="F481" s="1" t="s">
        <v>4713</v>
      </c>
      <c r="G481" s="1" t="s">
        <v>70</v>
      </c>
      <c r="H481" s="1" t="s">
        <v>21</v>
      </c>
      <c r="I481" s="1" t="s">
        <v>158</v>
      </c>
      <c r="J481">
        <v>1</v>
      </c>
      <c r="K481">
        <v>0</v>
      </c>
    </row>
    <row r="482" spans="1:11" x14ac:dyDescent="0.25">
      <c r="A482">
        <v>124891</v>
      </c>
      <c r="B482" s="1" t="s">
        <v>23</v>
      </c>
      <c r="C482" s="1" t="s">
        <v>35</v>
      </c>
      <c r="D482" s="1" t="s">
        <v>4711</v>
      </c>
      <c r="E482" s="1" t="s">
        <v>4719</v>
      </c>
      <c r="F482" s="1" t="s">
        <v>4713</v>
      </c>
      <c r="G482" s="1" t="s">
        <v>70</v>
      </c>
      <c r="H482" s="1" t="s">
        <v>21</v>
      </c>
      <c r="I482" s="1" t="s">
        <v>158</v>
      </c>
      <c r="J482">
        <v>0</v>
      </c>
      <c r="K482">
        <v>0</v>
      </c>
    </row>
    <row r="483" spans="1:11" x14ac:dyDescent="0.25">
      <c r="A483">
        <v>126445</v>
      </c>
      <c r="B483" s="1" t="s">
        <v>23</v>
      </c>
      <c r="C483" s="1" t="s">
        <v>35</v>
      </c>
      <c r="D483" s="1" t="s">
        <v>4716</v>
      </c>
      <c r="E483" s="1" t="s">
        <v>4712</v>
      </c>
      <c r="F483" s="1" t="s">
        <v>4713</v>
      </c>
      <c r="G483" s="1" t="s">
        <v>167</v>
      </c>
      <c r="H483" s="1" t="s">
        <v>279</v>
      </c>
      <c r="I483" s="1" t="s">
        <v>280</v>
      </c>
      <c r="J483">
        <v>0</v>
      </c>
      <c r="K483">
        <v>0</v>
      </c>
    </row>
    <row r="484" spans="1:11" x14ac:dyDescent="0.25">
      <c r="A484">
        <v>111199</v>
      </c>
      <c r="B484" s="1" t="s">
        <v>23</v>
      </c>
      <c r="C484" s="1" t="s">
        <v>25</v>
      </c>
      <c r="D484" s="1" t="s">
        <v>4717</v>
      </c>
      <c r="E484" s="1" t="s">
        <v>4719</v>
      </c>
      <c r="F484" s="1" t="s">
        <v>4720</v>
      </c>
      <c r="G484" s="1" t="s">
        <v>19</v>
      </c>
      <c r="H484" s="1" t="s">
        <v>33</v>
      </c>
      <c r="I484" s="1" t="s">
        <v>34</v>
      </c>
      <c r="J484">
        <v>0</v>
      </c>
      <c r="K484">
        <v>0</v>
      </c>
    </row>
    <row r="485" spans="1:11" x14ac:dyDescent="0.25">
      <c r="A485">
        <v>105312</v>
      </c>
      <c r="B485" s="1" t="s">
        <v>23</v>
      </c>
      <c r="C485" s="1" t="s">
        <v>25</v>
      </c>
      <c r="D485" s="1" t="s">
        <v>4711</v>
      </c>
      <c r="E485" s="1" t="s">
        <v>4712</v>
      </c>
      <c r="F485" s="1" t="s">
        <v>4713</v>
      </c>
      <c r="G485" s="1" t="s">
        <v>19</v>
      </c>
      <c r="H485" s="1" t="s">
        <v>33</v>
      </c>
      <c r="I485" s="1" t="s">
        <v>34</v>
      </c>
      <c r="J485">
        <v>0</v>
      </c>
      <c r="K485">
        <v>0</v>
      </c>
    </row>
    <row r="486" spans="1:11" x14ac:dyDescent="0.25">
      <c r="A486">
        <v>106705</v>
      </c>
      <c r="B486" s="1" t="s">
        <v>23</v>
      </c>
      <c r="C486" s="1" t="s">
        <v>25</v>
      </c>
      <c r="D486" s="1" t="s">
        <v>4717</v>
      </c>
      <c r="E486" s="1" t="s">
        <v>4719</v>
      </c>
      <c r="F486" s="1" t="s">
        <v>4720</v>
      </c>
      <c r="G486" s="1" t="s">
        <v>19</v>
      </c>
      <c r="H486" s="1" t="s">
        <v>33</v>
      </c>
      <c r="I486" s="1" t="s">
        <v>34</v>
      </c>
      <c r="J486">
        <v>1</v>
      </c>
      <c r="K486">
        <v>0</v>
      </c>
    </row>
    <row r="487" spans="1:11" x14ac:dyDescent="0.25">
      <c r="A487">
        <v>135034</v>
      </c>
      <c r="B487" s="1" t="s">
        <v>23</v>
      </c>
      <c r="C487" s="1" t="s">
        <v>25</v>
      </c>
      <c r="D487" s="1" t="s">
        <v>4716</v>
      </c>
      <c r="E487" s="1" t="s">
        <v>4724</v>
      </c>
      <c r="F487" s="1" t="s">
        <v>4713</v>
      </c>
      <c r="G487" s="1" t="s">
        <v>70</v>
      </c>
      <c r="H487" s="1" t="s">
        <v>21</v>
      </c>
      <c r="I487" s="1" t="s">
        <v>158</v>
      </c>
      <c r="J487">
        <v>0</v>
      </c>
      <c r="K487">
        <v>0</v>
      </c>
    </row>
    <row r="488" spans="1:11" x14ac:dyDescent="0.25">
      <c r="A488">
        <v>158540</v>
      </c>
      <c r="B488" s="1" t="s">
        <v>23</v>
      </c>
      <c r="C488" s="1" t="s">
        <v>35</v>
      </c>
      <c r="D488" s="1" t="s">
        <v>4717</v>
      </c>
      <c r="E488" s="1" t="s">
        <v>4719</v>
      </c>
      <c r="F488" s="1" t="s">
        <v>4720</v>
      </c>
      <c r="G488" s="1" t="s">
        <v>42</v>
      </c>
      <c r="H488" s="1" t="s">
        <v>89</v>
      </c>
      <c r="I488" s="1" t="s">
        <v>123</v>
      </c>
      <c r="J488">
        <v>0</v>
      </c>
      <c r="K488">
        <v>1</v>
      </c>
    </row>
    <row r="489" spans="1:11" x14ac:dyDescent="0.25">
      <c r="A489">
        <v>118437</v>
      </c>
      <c r="B489" s="1" t="s">
        <v>23</v>
      </c>
      <c r="C489" s="1" t="s">
        <v>25</v>
      </c>
      <c r="D489" s="1" t="s">
        <v>4716</v>
      </c>
      <c r="E489" s="1" t="s">
        <v>4719</v>
      </c>
      <c r="F489" s="1" t="s">
        <v>4713</v>
      </c>
      <c r="G489" s="1" t="s">
        <v>70</v>
      </c>
      <c r="H489" s="1" t="s">
        <v>71</v>
      </c>
      <c r="I489" s="1" t="s">
        <v>72</v>
      </c>
      <c r="J489">
        <v>0</v>
      </c>
      <c r="K489">
        <v>0</v>
      </c>
    </row>
    <row r="490" spans="1:11" x14ac:dyDescent="0.25">
      <c r="A490">
        <v>126214</v>
      </c>
      <c r="B490" s="1" t="s">
        <v>23</v>
      </c>
      <c r="C490" s="1" t="s">
        <v>25</v>
      </c>
      <c r="D490" s="1" t="s">
        <v>4716</v>
      </c>
      <c r="E490" s="1" t="s">
        <v>4719</v>
      </c>
      <c r="F490" s="1" t="s">
        <v>4720</v>
      </c>
      <c r="G490" s="1" t="s">
        <v>70</v>
      </c>
      <c r="H490" s="1" t="s">
        <v>71</v>
      </c>
      <c r="I490" s="1" t="s">
        <v>72</v>
      </c>
      <c r="J490">
        <v>1</v>
      </c>
      <c r="K490">
        <v>0</v>
      </c>
    </row>
    <row r="491" spans="1:11" x14ac:dyDescent="0.25">
      <c r="A491">
        <v>133025</v>
      </c>
      <c r="B491" s="1" t="s">
        <v>23</v>
      </c>
      <c r="C491" s="1" t="s">
        <v>25</v>
      </c>
      <c r="D491" s="1" t="s">
        <v>4717</v>
      </c>
      <c r="E491" s="1" t="s">
        <v>4719</v>
      </c>
      <c r="F491" s="1" t="s">
        <v>4720</v>
      </c>
      <c r="G491" s="1" t="s">
        <v>42</v>
      </c>
      <c r="H491" s="1" t="s">
        <v>361</v>
      </c>
      <c r="I491" s="1" t="s">
        <v>362</v>
      </c>
      <c r="J491">
        <v>0</v>
      </c>
      <c r="K491">
        <v>0</v>
      </c>
    </row>
    <row r="492" spans="1:11" x14ac:dyDescent="0.25">
      <c r="A492">
        <v>108665</v>
      </c>
      <c r="B492" s="1" t="s">
        <v>23</v>
      </c>
      <c r="C492" s="1" t="s">
        <v>25</v>
      </c>
      <c r="D492" s="1" t="s">
        <v>4711</v>
      </c>
      <c r="E492" s="1" t="s">
        <v>4719</v>
      </c>
      <c r="F492" s="1" t="s">
        <v>4713</v>
      </c>
      <c r="G492" s="1" t="s">
        <v>19</v>
      </c>
      <c r="H492" s="1" t="s">
        <v>33</v>
      </c>
      <c r="I492" s="1" t="s">
        <v>34</v>
      </c>
      <c r="J492">
        <v>1</v>
      </c>
      <c r="K492">
        <v>0</v>
      </c>
    </row>
    <row r="493" spans="1:11" x14ac:dyDescent="0.25">
      <c r="A493">
        <v>124450</v>
      </c>
      <c r="B493" s="1" t="s">
        <v>23</v>
      </c>
      <c r="C493" s="1" t="s">
        <v>35</v>
      </c>
      <c r="D493" s="1" t="s">
        <v>4725</v>
      </c>
      <c r="E493" s="1" t="s">
        <v>4712</v>
      </c>
      <c r="F493" s="1" t="s">
        <v>4713</v>
      </c>
      <c r="G493" s="1" t="s">
        <v>19</v>
      </c>
      <c r="H493" s="1" t="s">
        <v>33</v>
      </c>
      <c r="I493" s="1" t="s">
        <v>34</v>
      </c>
      <c r="J493">
        <v>0</v>
      </c>
      <c r="K493">
        <v>0</v>
      </c>
    </row>
    <row r="494" spans="1:11" x14ac:dyDescent="0.25">
      <c r="A494">
        <v>167269</v>
      </c>
      <c r="B494" s="1" t="s">
        <v>23</v>
      </c>
      <c r="C494" s="1" t="s">
        <v>35</v>
      </c>
      <c r="D494" s="1" t="s">
        <v>4711</v>
      </c>
      <c r="E494" s="1" t="s">
        <v>4719</v>
      </c>
      <c r="F494" s="1" t="s">
        <v>4713</v>
      </c>
      <c r="G494" s="1" t="s">
        <v>19</v>
      </c>
      <c r="H494" s="1" t="s">
        <v>33</v>
      </c>
      <c r="I494" s="1" t="s">
        <v>34</v>
      </c>
      <c r="J494">
        <v>0</v>
      </c>
      <c r="K494">
        <v>0</v>
      </c>
    </row>
    <row r="495" spans="1:11" x14ac:dyDescent="0.25">
      <c r="A495">
        <v>106964</v>
      </c>
      <c r="B495" s="1" t="s">
        <v>23</v>
      </c>
      <c r="C495" s="1" t="s">
        <v>35</v>
      </c>
      <c r="D495" s="1" t="s">
        <v>4718</v>
      </c>
      <c r="E495" s="1" t="s">
        <v>4719</v>
      </c>
      <c r="F495" s="1" t="s">
        <v>4720</v>
      </c>
      <c r="G495" s="1" t="s">
        <v>19</v>
      </c>
      <c r="H495" s="1" t="s">
        <v>33</v>
      </c>
      <c r="I495" s="1" t="s">
        <v>34</v>
      </c>
      <c r="J495">
        <v>1</v>
      </c>
      <c r="K495">
        <v>0</v>
      </c>
    </row>
    <row r="496" spans="1:11" x14ac:dyDescent="0.25">
      <c r="A496">
        <v>126529</v>
      </c>
      <c r="B496" s="1" t="s">
        <v>23</v>
      </c>
      <c r="C496" s="1" t="s">
        <v>35</v>
      </c>
      <c r="D496" s="1" t="s">
        <v>4718</v>
      </c>
      <c r="E496" s="1" t="s">
        <v>4719</v>
      </c>
      <c r="F496" s="1" t="s">
        <v>4715</v>
      </c>
      <c r="G496" s="1" t="s">
        <v>42</v>
      </c>
      <c r="H496" s="1" t="s">
        <v>43</v>
      </c>
      <c r="I496" s="1" t="s">
        <v>44</v>
      </c>
      <c r="J496">
        <v>0</v>
      </c>
      <c r="K496">
        <v>0</v>
      </c>
    </row>
    <row r="497" spans="1:11" x14ac:dyDescent="0.25">
      <c r="A497">
        <v>163552</v>
      </c>
      <c r="B497" s="1" t="s">
        <v>23</v>
      </c>
      <c r="C497" s="1" t="s">
        <v>25</v>
      </c>
      <c r="D497" s="1" t="s">
        <v>4718</v>
      </c>
      <c r="E497" s="1" t="s">
        <v>4719</v>
      </c>
      <c r="F497" s="1" t="s">
        <v>4720</v>
      </c>
      <c r="G497" s="1" t="s">
        <v>19</v>
      </c>
      <c r="H497" s="1" t="s">
        <v>33</v>
      </c>
      <c r="I497" s="1" t="s">
        <v>34</v>
      </c>
      <c r="J497">
        <v>1</v>
      </c>
      <c r="K497">
        <v>0</v>
      </c>
    </row>
    <row r="498" spans="1:11" x14ac:dyDescent="0.25">
      <c r="A498">
        <v>109820</v>
      </c>
      <c r="B498" s="1" t="s">
        <v>23</v>
      </c>
      <c r="C498" s="1" t="s">
        <v>25</v>
      </c>
      <c r="D498" s="1" t="s">
        <v>4725</v>
      </c>
      <c r="E498" s="1" t="s">
        <v>4719</v>
      </c>
      <c r="F498" s="1" t="s">
        <v>4713</v>
      </c>
      <c r="G498" s="1" t="s">
        <v>19</v>
      </c>
      <c r="H498" s="1" t="s">
        <v>33</v>
      </c>
      <c r="I498" s="1" t="s">
        <v>34</v>
      </c>
      <c r="J498">
        <v>0</v>
      </c>
      <c r="K498">
        <v>0</v>
      </c>
    </row>
    <row r="499" spans="1:11" x14ac:dyDescent="0.25">
      <c r="A499">
        <v>113061</v>
      </c>
      <c r="B499" s="1" t="s">
        <v>23</v>
      </c>
      <c r="C499" s="1" t="s">
        <v>25</v>
      </c>
      <c r="D499" s="1" t="s">
        <v>4711</v>
      </c>
      <c r="E499" s="1" t="s">
        <v>4719</v>
      </c>
      <c r="F499" s="1" t="s">
        <v>4713</v>
      </c>
      <c r="G499" s="1" t="s">
        <v>19</v>
      </c>
      <c r="H499" s="1" t="s">
        <v>33</v>
      </c>
      <c r="I499" s="1" t="s">
        <v>34</v>
      </c>
      <c r="J499">
        <v>0</v>
      </c>
      <c r="K499">
        <v>0</v>
      </c>
    </row>
    <row r="500" spans="1:11" x14ac:dyDescent="0.25">
      <c r="A500">
        <v>127418</v>
      </c>
      <c r="B500" s="1" t="s">
        <v>23</v>
      </c>
      <c r="C500" s="1" t="s">
        <v>25</v>
      </c>
      <c r="D500" s="1" t="s">
        <v>4716</v>
      </c>
      <c r="E500" s="1" t="s">
        <v>4719</v>
      </c>
      <c r="F500" s="1" t="s">
        <v>4713</v>
      </c>
      <c r="G500" s="1" t="s">
        <v>70</v>
      </c>
      <c r="H500" s="1" t="s">
        <v>21</v>
      </c>
      <c r="I500" s="1" t="s">
        <v>158</v>
      </c>
      <c r="J500">
        <v>0</v>
      </c>
      <c r="K500">
        <v>0</v>
      </c>
    </row>
    <row r="501" spans="1:11" x14ac:dyDescent="0.25">
      <c r="A501">
        <v>121818</v>
      </c>
      <c r="B501" s="1" t="s">
        <v>23</v>
      </c>
      <c r="C501" s="1" t="s">
        <v>35</v>
      </c>
      <c r="D501" s="1" t="s">
        <v>4711</v>
      </c>
      <c r="E501" s="1" t="s">
        <v>4719</v>
      </c>
      <c r="F501" s="1" t="s">
        <v>4713</v>
      </c>
      <c r="G501" s="1" t="s">
        <v>167</v>
      </c>
      <c r="H501" s="1" t="s">
        <v>203</v>
      </c>
      <c r="I501" s="1" t="s">
        <v>204</v>
      </c>
      <c r="J501">
        <v>0</v>
      </c>
      <c r="K501">
        <v>0</v>
      </c>
    </row>
    <row r="502" spans="1:11" x14ac:dyDescent="0.25">
      <c r="A502">
        <v>127670</v>
      </c>
      <c r="B502" s="1" t="s">
        <v>23</v>
      </c>
      <c r="C502" s="1" t="s">
        <v>25</v>
      </c>
      <c r="D502" s="1" t="s">
        <v>4721</v>
      </c>
      <c r="E502" s="1" t="s">
        <v>4712</v>
      </c>
      <c r="F502" s="1" t="s">
        <v>4720</v>
      </c>
      <c r="G502" s="1" t="s">
        <v>42</v>
      </c>
      <c r="H502" s="1" t="s">
        <v>89</v>
      </c>
      <c r="I502" s="1" t="s">
        <v>123</v>
      </c>
      <c r="J502">
        <v>0</v>
      </c>
      <c r="K502">
        <v>0</v>
      </c>
    </row>
    <row r="503" spans="1:11" x14ac:dyDescent="0.25">
      <c r="A503">
        <v>102981</v>
      </c>
      <c r="B503" s="1" t="s">
        <v>23</v>
      </c>
      <c r="C503" s="1" t="s">
        <v>35</v>
      </c>
      <c r="D503" s="1" t="s">
        <v>4711</v>
      </c>
      <c r="E503" s="1" t="s">
        <v>4719</v>
      </c>
      <c r="F503" s="1" t="s">
        <v>4722</v>
      </c>
      <c r="G503" s="1" t="s">
        <v>70</v>
      </c>
      <c r="H503" s="1" t="s">
        <v>71</v>
      </c>
      <c r="I503" s="1" t="s">
        <v>72</v>
      </c>
      <c r="J503">
        <v>1</v>
      </c>
      <c r="K503">
        <v>0</v>
      </c>
    </row>
    <row r="504" spans="1:11" x14ac:dyDescent="0.25">
      <c r="A504">
        <v>115651</v>
      </c>
      <c r="B504" s="1" t="s">
        <v>23</v>
      </c>
      <c r="C504" s="1" t="s">
        <v>25</v>
      </c>
      <c r="D504" s="1" t="s">
        <v>4716</v>
      </c>
      <c r="E504" s="1" t="s">
        <v>4719</v>
      </c>
      <c r="F504" s="1" t="s">
        <v>4713</v>
      </c>
      <c r="G504" s="1" t="s">
        <v>70</v>
      </c>
      <c r="H504" s="1" t="s">
        <v>71</v>
      </c>
      <c r="I504" s="1" t="s">
        <v>298</v>
      </c>
      <c r="J504">
        <v>0</v>
      </c>
      <c r="K504">
        <v>0</v>
      </c>
    </row>
    <row r="505" spans="1:11" x14ac:dyDescent="0.25">
      <c r="A505">
        <v>152702</v>
      </c>
      <c r="B505" s="1" t="s">
        <v>23</v>
      </c>
      <c r="C505" s="1" t="s">
        <v>25</v>
      </c>
      <c r="D505" s="1" t="s">
        <v>4716</v>
      </c>
      <c r="E505" s="1" t="s">
        <v>4719</v>
      </c>
      <c r="F505" s="1" t="s">
        <v>4720</v>
      </c>
      <c r="G505" s="1" t="s">
        <v>70</v>
      </c>
      <c r="H505" s="1" t="s">
        <v>71</v>
      </c>
      <c r="I505" s="1" t="s">
        <v>298</v>
      </c>
      <c r="J505">
        <v>0</v>
      </c>
      <c r="K505">
        <v>0</v>
      </c>
    </row>
    <row r="506" spans="1:11" x14ac:dyDescent="0.25">
      <c r="A506">
        <v>169103</v>
      </c>
      <c r="B506" s="1" t="s">
        <v>23</v>
      </c>
      <c r="C506" s="1" t="s">
        <v>46</v>
      </c>
      <c r="D506" s="1" t="s">
        <v>4716</v>
      </c>
      <c r="E506" s="1" t="s">
        <v>4712</v>
      </c>
      <c r="F506" s="1" t="s">
        <v>4713</v>
      </c>
      <c r="G506" s="1" t="s">
        <v>70</v>
      </c>
      <c r="H506" s="1" t="s">
        <v>71</v>
      </c>
      <c r="I506" s="1" t="s">
        <v>72</v>
      </c>
      <c r="J506">
        <v>0</v>
      </c>
      <c r="K506">
        <v>0</v>
      </c>
    </row>
    <row r="507" spans="1:11" x14ac:dyDescent="0.25">
      <c r="A507">
        <v>139192</v>
      </c>
      <c r="B507" s="1" t="s">
        <v>23</v>
      </c>
      <c r="C507" s="1" t="s">
        <v>25</v>
      </c>
      <c r="D507" s="1" t="s">
        <v>4717</v>
      </c>
      <c r="E507" s="1" t="s">
        <v>4712</v>
      </c>
      <c r="F507" s="1" t="s">
        <v>4720</v>
      </c>
      <c r="G507" s="1" t="s">
        <v>70</v>
      </c>
      <c r="H507" s="1" t="s">
        <v>71</v>
      </c>
      <c r="I507" s="1" t="s">
        <v>72</v>
      </c>
      <c r="J507">
        <v>1</v>
      </c>
      <c r="K507">
        <v>1</v>
      </c>
    </row>
    <row r="508" spans="1:11" x14ac:dyDescent="0.25">
      <c r="A508">
        <v>153500</v>
      </c>
      <c r="B508" s="1" t="s">
        <v>23</v>
      </c>
      <c r="C508" s="1" t="s">
        <v>25</v>
      </c>
      <c r="D508" s="1" t="s">
        <v>4718</v>
      </c>
      <c r="E508" s="1" t="s">
        <v>4719</v>
      </c>
      <c r="F508" s="1" t="s">
        <v>4715</v>
      </c>
      <c r="G508" s="1" t="s">
        <v>70</v>
      </c>
      <c r="H508" s="1" t="s">
        <v>71</v>
      </c>
      <c r="I508" s="1" t="s">
        <v>72</v>
      </c>
      <c r="J508">
        <v>0</v>
      </c>
      <c r="K508">
        <v>0</v>
      </c>
    </row>
    <row r="509" spans="1:11" x14ac:dyDescent="0.25">
      <c r="A509">
        <v>110667</v>
      </c>
      <c r="B509" s="1" t="s">
        <v>23</v>
      </c>
      <c r="C509" s="1" t="s">
        <v>25</v>
      </c>
      <c r="D509" s="1" t="s">
        <v>4717</v>
      </c>
      <c r="E509" s="1" t="s">
        <v>4719</v>
      </c>
      <c r="F509" s="1" t="s">
        <v>4720</v>
      </c>
      <c r="G509" s="1" t="s">
        <v>19</v>
      </c>
      <c r="H509" s="1" t="s">
        <v>33</v>
      </c>
      <c r="I509" s="1" t="s">
        <v>34</v>
      </c>
      <c r="J509">
        <v>1</v>
      </c>
      <c r="K509">
        <v>0</v>
      </c>
    </row>
    <row r="510" spans="1:11" x14ac:dyDescent="0.25">
      <c r="A510">
        <v>167150</v>
      </c>
      <c r="B510" s="1" t="s">
        <v>23</v>
      </c>
      <c r="C510" s="1" t="s">
        <v>25</v>
      </c>
      <c r="D510" s="1" t="s">
        <v>4721</v>
      </c>
      <c r="E510" s="1" t="s">
        <v>4724</v>
      </c>
      <c r="F510" s="1" t="s">
        <v>4720</v>
      </c>
      <c r="G510" s="1" t="s">
        <v>19</v>
      </c>
      <c r="H510" s="1" t="s">
        <v>20</v>
      </c>
      <c r="I510" s="1" t="s">
        <v>21</v>
      </c>
      <c r="J510">
        <v>0</v>
      </c>
      <c r="K510">
        <v>0</v>
      </c>
    </row>
    <row r="511" spans="1:11" x14ac:dyDescent="0.25">
      <c r="A511">
        <v>105284</v>
      </c>
      <c r="B511" s="1" t="s">
        <v>23</v>
      </c>
      <c r="C511" s="1" t="s">
        <v>25</v>
      </c>
      <c r="D511" s="1" t="s">
        <v>4711</v>
      </c>
      <c r="E511" s="1" t="s">
        <v>4712</v>
      </c>
      <c r="F511" s="1" t="s">
        <v>4713</v>
      </c>
      <c r="G511" s="1" t="s">
        <v>19</v>
      </c>
      <c r="H511" s="1" t="s">
        <v>20</v>
      </c>
      <c r="I511" s="1" t="s">
        <v>21</v>
      </c>
      <c r="J511">
        <v>0</v>
      </c>
      <c r="K511">
        <v>0</v>
      </c>
    </row>
    <row r="512" spans="1:11" x14ac:dyDescent="0.25">
      <c r="A512">
        <v>125374</v>
      </c>
      <c r="B512" s="1" t="s">
        <v>23</v>
      </c>
      <c r="C512" s="1" t="s">
        <v>46</v>
      </c>
      <c r="D512" s="1" t="s">
        <v>4721</v>
      </c>
      <c r="E512" s="1" t="s">
        <v>4719</v>
      </c>
      <c r="F512" s="1" t="s">
        <v>4720</v>
      </c>
      <c r="G512" s="1" t="s">
        <v>42</v>
      </c>
      <c r="H512" s="1" t="s">
        <v>89</v>
      </c>
      <c r="I512" s="1" t="s">
        <v>123</v>
      </c>
      <c r="J512">
        <v>0</v>
      </c>
      <c r="K512">
        <v>0</v>
      </c>
    </row>
    <row r="513" spans="1:11" x14ac:dyDescent="0.25">
      <c r="A513">
        <v>161263</v>
      </c>
      <c r="B513" s="1" t="s">
        <v>23</v>
      </c>
      <c r="C513" s="1" t="s">
        <v>25</v>
      </c>
      <c r="D513" s="1" t="s">
        <v>4711</v>
      </c>
      <c r="E513" s="1" t="s">
        <v>4712</v>
      </c>
      <c r="F513" s="1" t="s">
        <v>4713</v>
      </c>
      <c r="G513" s="1" t="s">
        <v>167</v>
      </c>
      <c r="H513" s="1" t="s">
        <v>203</v>
      </c>
      <c r="I513" s="1" t="s">
        <v>204</v>
      </c>
      <c r="J513">
        <v>0</v>
      </c>
      <c r="K513">
        <v>0</v>
      </c>
    </row>
    <row r="514" spans="1:11" x14ac:dyDescent="0.25">
      <c r="A514">
        <v>157686</v>
      </c>
      <c r="B514" s="1" t="s">
        <v>23</v>
      </c>
      <c r="C514" s="1" t="s">
        <v>25</v>
      </c>
      <c r="D514" s="1" t="s">
        <v>4711</v>
      </c>
      <c r="E514" s="1" t="s">
        <v>4719</v>
      </c>
      <c r="F514" s="1" t="s">
        <v>4713</v>
      </c>
      <c r="G514" s="1" t="s">
        <v>19</v>
      </c>
      <c r="H514" s="1" t="s">
        <v>111</v>
      </c>
      <c r="I514" s="1" t="s">
        <v>112</v>
      </c>
      <c r="J514">
        <v>0</v>
      </c>
      <c r="K514">
        <v>0</v>
      </c>
    </row>
    <row r="515" spans="1:11" x14ac:dyDescent="0.25">
      <c r="A515">
        <v>139955</v>
      </c>
      <c r="B515" s="1" t="s">
        <v>23</v>
      </c>
      <c r="C515" s="1" t="s">
        <v>25</v>
      </c>
      <c r="D515" s="1" t="s">
        <v>4728</v>
      </c>
      <c r="E515" s="1" t="s">
        <v>4712</v>
      </c>
      <c r="F515" s="1" t="s">
        <v>4713</v>
      </c>
      <c r="G515" s="1" t="s">
        <v>19</v>
      </c>
      <c r="H515" s="1" t="s">
        <v>111</v>
      </c>
      <c r="I515" s="1" t="s">
        <v>112</v>
      </c>
      <c r="J515">
        <v>0</v>
      </c>
      <c r="K515">
        <v>0</v>
      </c>
    </row>
    <row r="516" spans="1:11" x14ac:dyDescent="0.25">
      <c r="A516">
        <v>150161</v>
      </c>
      <c r="B516" s="1" t="s">
        <v>23</v>
      </c>
      <c r="C516" s="1" t="s">
        <v>25</v>
      </c>
      <c r="D516" s="1" t="s">
        <v>4718</v>
      </c>
      <c r="E516" s="1" t="s">
        <v>4719</v>
      </c>
      <c r="F516" s="1" t="s">
        <v>4720</v>
      </c>
      <c r="G516" s="1" t="s">
        <v>42</v>
      </c>
      <c r="H516" s="1" t="s">
        <v>89</v>
      </c>
      <c r="I516" s="1" t="s">
        <v>90</v>
      </c>
      <c r="J516">
        <v>1</v>
      </c>
      <c r="K516">
        <v>0</v>
      </c>
    </row>
    <row r="517" spans="1:11" x14ac:dyDescent="0.25">
      <c r="A517">
        <v>144652</v>
      </c>
      <c r="B517" s="1" t="s">
        <v>23</v>
      </c>
      <c r="C517" s="1" t="s">
        <v>25</v>
      </c>
      <c r="D517" s="1" t="s">
        <v>4716</v>
      </c>
      <c r="E517" s="1" t="s">
        <v>4712</v>
      </c>
      <c r="F517" s="1" t="s">
        <v>4713</v>
      </c>
      <c r="G517" s="1" t="s">
        <v>19</v>
      </c>
      <c r="H517" s="1" t="s">
        <v>33</v>
      </c>
      <c r="I517" s="1" t="s">
        <v>34</v>
      </c>
      <c r="J517">
        <v>0</v>
      </c>
      <c r="K517">
        <v>0</v>
      </c>
    </row>
    <row r="518" spans="1:11" x14ac:dyDescent="0.25">
      <c r="A518">
        <v>152814</v>
      </c>
      <c r="B518" s="1" t="s">
        <v>23</v>
      </c>
      <c r="C518" s="1" t="s">
        <v>25</v>
      </c>
      <c r="D518" s="1" t="s">
        <v>4723</v>
      </c>
      <c r="E518" s="1" t="s">
        <v>4719</v>
      </c>
      <c r="F518" s="1" t="s">
        <v>4720</v>
      </c>
      <c r="G518" s="1" t="s">
        <v>19</v>
      </c>
      <c r="H518" s="1" t="s">
        <v>293</v>
      </c>
      <c r="I518" s="1" t="s">
        <v>294</v>
      </c>
      <c r="J518">
        <v>0</v>
      </c>
      <c r="K518">
        <v>0</v>
      </c>
    </row>
    <row r="519" spans="1:11" x14ac:dyDescent="0.25">
      <c r="A519">
        <v>106943</v>
      </c>
      <c r="B519" s="1" t="s">
        <v>23</v>
      </c>
      <c r="C519" s="1" t="s">
        <v>35</v>
      </c>
      <c r="D519" s="1" t="s">
        <v>4721</v>
      </c>
      <c r="E519" s="1" t="s">
        <v>4724</v>
      </c>
      <c r="F519" s="1" t="s">
        <v>4715</v>
      </c>
      <c r="G519" s="1" t="s">
        <v>19</v>
      </c>
      <c r="H519" s="1" t="s">
        <v>293</v>
      </c>
      <c r="I519" s="1" t="s">
        <v>294</v>
      </c>
      <c r="J519">
        <v>1</v>
      </c>
      <c r="K519">
        <v>1</v>
      </c>
    </row>
    <row r="520" spans="1:11" x14ac:dyDescent="0.25">
      <c r="A520">
        <v>134348</v>
      </c>
      <c r="B520" s="1" t="s">
        <v>23</v>
      </c>
      <c r="C520" s="1" t="s">
        <v>35</v>
      </c>
      <c r="D520" s="1" t="s">
        <v>4721</v>
      </c>
      <c r="E520" s="1" t="s">
        <v>4719</v>
      </c>
      <c r="F520" s="1" t="s">
        <v>4720</v>
      </c>
      <c r="G520" s="1" t="s">
        <v>19</v>
      </c>
      <c r="H520" s="1" t="s">
        <v>293</v>
      </c>
      <c r="I520" s="1" t="s">
        <v>294</v>
      </c>
      <c r="J520">
        <v>0</v>
      </c>
      <c r="K520">
        <v>1</v>
      </c>
    </row>
    <row r="521" spans="1:11" x14ac:dyDescent="0.25">
      <c r="A521">
        <v>161781</v>
      </c>
      <c r="B521" s="1" t="s">
        <v>23</v>
      </c>
      <c r="C521" s="1" t="s">
        <v>35</v>
      </c>
      <c r="D521" s="1" t="s">
        <v>4711</v>
      </c>
      <c r="E521" s="1" t="s">
        <v>4719</v>
      </c>
      <c r="F521" s="1" t="s">
        <v>4713</v>
      </c>
      <c r="G521" s="1" t="s">
        <v>70</v>
      </c>
      <c r="H521" s="1" t="s">
        <v>71</v>
      </c>
      <c r="I521" s="1" t="s">
        <v>72</v>
      </c>
      <c r="J521">
        <v>0</v>
      </c>
      <c r="K521">
        <v>0</v>
      </c>
    </row>
    <row r="522" spans="1:11" x14ac:dyDescent="0.25">
      <c r="A522">
        <v>132521</v>
      </c>
      <c r="B522" s="1" t="s">
        <v>23</v>
      </c>
      <c r="C522" s="1" t="s">
        <v>35</v>
      </c>
      <c r="D522" s="1" t="s">
        <v>4727</v>
      </c>
      <c r="E522" s="1" t="s">
        <v>4719</v>
      </c>
      <c r="F522" s="1" t="s">
        <v>4715</v>
      </c>
      <c r="G522" s="1" t="s">
        <v>167</v>
      </c>
      <c r="H522" s="1" t="s">
        <v>279</v>
      </c>
      <c r="I522" s="1" t="s">
        <v>280</v>
      </c>
      <c r="J522">
        <v>0</v>
      </c>
      <c r="K522">
        <v>1</v>
      </c>
    </row>
    <row r="523" spans="1:11" x14ac:dyDescent="0.25">
      <c r="A523">
        <v>110016</v>
      </c>
      <c r="B523" s="1" t="s">
        <v>23</v>
      </c>
      <c r="C523" s="1" t="s">
        <v>35</v>
      </c>
      <c r="D523" s="1" t="s">
        <v>4711</v>
      </c>
      <c r="E523" s="1" t="s">
        <v>4719</v>
      </c>
      <c r="F523" s="1" t="s">
        <v>4713</v>
      </c>
      <c r="G523" s="1" t="s">
        <v>19</v>
      </c>
      <c r="H523" s="1" t="s">
        <v>20</v>
      </c>
      <c r="I523" s="1" t="s">
        <v>21</v>
      </c>
      <c r="J523">
        <v>0</v>
      </c>
      <c r="K523">
        <v>0</v>
      </c>
    </row>
    <row r="524" spans="1:11" x14ac:dyDescent="0.25">
      <c r="A524">
        <v>143819</v>
      </c>
      <c r="B524" s="1" t="s">
        <v>23</v>
      </c>
      <c r="C524" s="1" t="s">
        <v>25</v>
      </c>
      <c r="D524" s="1" t="s">
        <v>4711</v>
      </c>
      <c r="E524" s="1" t="s">
        <v>4719</v>
      </c>
      <c r="F524" s="1" t="s">
        <v>4713</v>
      </c>
      <c r="G524" s="1" t="s">
        <v>70</v>
      </c>
      <c r="H524" s="1" t="s">
        <v>71</v>
      </c>
      <c r="I524" s="1" t="s">
        <v>72</v>
      </c>
      <c r="J524">
        <v>0</v>
      </c>
      <c r="K524">
        <v>0</v>
      </c>
    </row>
    <row r="525" spans="1:11" x14ac:dyDescent="0.25">
      <c r="A525">
        <v>167584</v>
      </c>
      <c r="B525" s="1" t="s">
        <v>23</v>
      </c>
      <c r="C525" s="1" t="s">
        <v>25</v>
      </c>
      <c r="D525" s="1" t="s">
        <v>4718</v>
      </c>
      <c r="E525" s="1" t="s">
        <v>4719</v>
      </c>
      <c r="F525" s="1" t="s">
        <v>4720</v>
      </c>
      <c r="G525" s="1" t="s">
        <v>70</v>
      </c>
      <c r="H525" s="1" t="s">
        <v>21</v>
      </c>
      <c r="I525" s="1" t="s">
        <v>158</v>
      </c>
      <c r="J525">
        <v>1</v>
      </c>
      <c r="K525">
        <v>0</v>
      </c>
    </row>
    <row r="526" spans="1:11" x14ac:dyDescent="0.25">
      <c r="A526">
        <v>166163</v>
      </c>
      <c r="B526" s="1" t="s">
        <v>23</v>
      </c>
      <c r="C526" s="1" t="s">
        <v>35</v>
      </c>
      <c r="D526" s="1" t="s">
        <v>4725</v>
      </c>
      <c r="E526" s="1" t="s">
        <v>4719</v>
      </c>
      <c r="F526" s="1" t="s">
        <v>4713</v>
      </c>
      <c r="G526" s="1" t="s">
        <v>70</v>
      </c>
      <c r="H526" s="1" t="s">
        <v>21</v>
      </c>
      <c r="I526" s="1" t="s">
        <v>158</v>
      </c>
      <c r="J526">
        <v>1</v>
      </c>
      <c r="K526">
        <v>0</v>
      </c>
    </row>
    <row r="527" spans="1:11" x14ac:dyDescent="0.25">
      <c r="A527">
        <v>158407</v>
      </c>
      <c r="B527" s="1" t="s">
        <v>23</v>
      </c>
      <c r="C527" s="1" t="s">
        <v>35</v>
      </c>
      <c r="D527" s="1" t="s">
        <v>4711</v>
      </c>
      <c r="E527" s="1" t="s">
        <v>4719</v>
      </c>
      <c r="F527" s="1" t="s">
        <v>4722</v>
      </c>
      <c r="G527" s="1" t="s">
        <v>70</v>
      </c>
      <c r="H527" s="1" t="s">
        <v>71</v>
      </c>
      <c r="I527" s="1" t="s">
        <v>72</v>
      </c>
      <c r="J527">
        <v>0</v>
      </c>
      <c r="K527">
        <v>0</v>
      </c>
    </row>
    <row r="528" spans="1:11" x14ac:dyDescent="0.25">
      <c r="A528">
        <v>143490</v>
      </c>
      <c r="B528" s="1" t="s">
        <v>23</v>
      </c>
      <c r="C528" s="1" t="s">
        <v>25</v>
      </c>
      <c r="D528" s="1" t="s">
        <v>4728</v>
      </c>
      <c r="E528" s="1" t="s">
        <v>4712</v>
      </c>
      <c r="F528" s="1" t="s">
        <v>4713</v>
      </c>
      <c r="G528" s="1" t="s">
        <v>42</v>
      </c>
      <c r="H528" s="1" t="s">
        <v>361</v>
      </c>
      <c r="I528" s="1" t="s">
        <v>362</v>
      </c>
      <c r="J528">
        <v>0</v>
      </c>
      <c r="K528">
        <v>0</v>
      </c>
    </row>
    <row r="529" spans="1:11" x14ac:dyDescent="0.25">
      <c r="A529">
        <v>165085</v>
      </c>
      <c r="B529" s="1" t="s">
        <v>23</v>
      </c>
      <c r="C529" s="1" t="s">
        <v>35</v>
      </c>
      <c r="D529" s="1" t="s">
        <v>4711</v>
      </c>
      <c r="E529" s="1" t="s">
        <v>4719</v>
      </c>
      <c r="F529" s="1" t="s">
        <v>4713</v>
      </c>
      <c r="G529" s="1" t="s">
        <v>42</v>
      </c>
      <c r="H529" s="1" t="s">
        <v>361</v>
      </c>
      <c r="I529" s="1" t="s">
        <v>362</v>
      </c>
      <c r="J529">
        <v>0</v>
      </c>
      <c r="K529">
        <v>0</v>
      </c>
    </row>
    <row r="530" spans="1:11" x14ac:dyDescent="0.25">
      <c r="A530">
        <v>160423</v>
      </c>
      <c r="B530" s="1" t="s">
        <v>23</v>
      </c>
      <c r="C530" s="1" t="s">
        <v>25</v>
      </c>
      <c r="D530" s="1" t="s">
        <v>4721</v>
      </c>
      <c r="E530" s="1" t="s">
        <v>4712</v>
      </c>
      <c r="F530" s="1" t="s">
        <v>4720</v>
      </c>
      <c r="G530" s="1" t="s">
        <v>70</v>
      </c>
      <c r="H530" s="1" t="s">
        <v>71</v>
      </c>
      <c r="I530" s="1" t="s">
        <v>298</v>
      </c>
      <c r="J530">
        <v>0</v>
      </c>
      <c r="K530">
        <v>0</v>
      </c>
    </row>
    <row r="531" spans="1:11" x14ac:dyDescent="0.25">
      <c r="A531">
        <v>159338</v>
      </c>
      <c r="B531" s="1" t="s">
        <v>23</v>
      </c>
      <c r="C531" s="1" t="s">
        <v>25</v>
      </c>
      <c r="D531" s="1" t="s">
        <v>4718</v>
      </c>
      <c r="E531" s="1" t="s">
        <v>4719</v>
      </c>
      <c r="F531" s="1" t="s">
        <v>4720</v>
      </c>
      <c r="G531" s="1" t="s">
        <v>42</v>
      </c>
      <c r="H531" s="1" t="s">
        <v>43</v>
      </c>
      <c r="I531" s="1" t="s">
        <v>44</v>
      </c>
      <c r="J531">
        <v>1</v>
      </c>
      <c r="K531">
        <v>0</v>
      </c>
    </row>
    <row r="532" spans="1:11" x14ac:dyDescent="0.25">
      <c r="A532">
        <v>107216</v>
      </c>
      <c r="B532" s="1" t="s">
        <v>23</v>
      </c>
      <c r="C532" s="1" t="s">
        <v>35</v>
      </c>
      <c r="D532" s="1" t="s">
        <v>4716</v>
      </c>
      <c r="E532" s="1" t="s">
        <v>4712</v>
      </c>
      <c r="F532" s="1" t="s">
        <v>4720</v>
      </c>
      <c r="G532" s="1" t="s">
        <v>42</v>
      </c>
      <c r="H532" s="1" t="s">
        <v>43</v>
      </c>
      <c r="I532" s="1" t="s">
        <v>44</v>
      </c>
      <c r="J532">
        <v>0</v>
      </c>
      <c r="K532">
        <v>0</v>
      </c>
    </row>
    <row r="533" spans="1:11" x14ac:dyDescent="0.25">
      <c r="A533">
        <v>145863</v>
      </c>
      <c r="B533" s="1" t="s">
        <v>23</v>
      </c>
      <c r="C533" s="1" t="s">
        <v>25</v>
      </c>
      <c r="D533" s="1" t="s">
        <v>4711</v>
      </c>
      <c r="E533" s="1" t="s">
        <v>4712</v>
      </c>
      <c r="F533" s="1" t="s">
        <v>4720</v>
      </c>
      <c r="G533" s="1" t="s">
        <v>42</v>
      </c>
      <c r="H533" s="1" t="s">
        <v>43</v>
      </c>
      <c r="I533" s="1" t="s">
        <v>44</v>
      </c>
      <c r="J533">
        <v>1</v>
      </c>
      <c r="K533">
        <v>0</v>
      </c>
    </row>
    <row r="534" spans="1:11" x14ac:dyDescent="0.25">
      <c r="A534">
        <v>112340</v>
      </c>
      <c r="B534" s="1" t="s">
        <v>218</v>
      </c>
      <c r="C534" s="1" t="s">
        <v>25</v>
      </c>
      <c r="D534" s="1" t="s">
        <v>4716</v>
      </c>
      <c r="E534" s="1" t="s">
        <v>4719</v>
      </c>
      <c r="F534" s="1" t="s">
        <v>4713</v>
      </c>
      <c r="G534" s="1" t="s">
        <v>42</v>
      </c>
      <c r="H534" s="1" t="s">
        <v>43</v>
      </c>
      <c r="I534" s="1" t="s">
        <v>44</v>
      </c>
      <c r="J534">
        <v>0</v>
      </c>
      <c r="K534">
        <v>0</v>
      </c>
    </row>
    <row r="535" spans="1:11" x14ac:dyDescent="0.25">
      <c r="A535">
        <v>110156</v>
      </c>
      <c r="B535" s="1" t="s">
        <v>23</v>
      </c>
      <c r="C535" s="1" t="s">
        <v>25</v>
      </c>
      <c r="D535" s="1" t="s">
        <v>4723</v>
      </c>
      <c r="E535" s="1" t="s">
        <v>4719</v>
      </c>
      <c r="F535" s="1" t="s">
        <v>4720</v>
      </c>
      <c r="G535" s="1" t="s">
        <v>70</v>
      </c>
      <c r="H535" s="1" t="s">
        <v>21</v>
      </c>
      <c r="I535" s="1" t="s">
        <v>158</v>
      </c>
      <c r="J535">
        <v>0</v>
      </c>
      <c r="K535">
        <v>0</v>
      </c>
    </row>
    <row r="536" spans="1:11" x14ac:dyDescent="0.25">
      <c r="A536">
        <v>140585</v>
      </c>
      <c r="B536" s="1" t="s">
        <v>23</v>
      </c>
      <c r="C536" s="1" t="s">
        <v>25</v>
      </c>
      <c r="D536" s="1" t="s">
        <v>4711</v>
      </c>
      <c r="E536" s="1" t="s">
        <v>4719</v>
      </c>
      <c r="F536" s="1" t="s">
        <v>4722</v>
      </c>
      <c r="G536" s="1" t="s">
        <v>70</v>
      </c>
      <c r="H536" s="1" t="s">
        <v>21</v>
      </c>
      <c r="I536" s="1" t="s">
        <v>158</v>
      </c>
      <c r="J536">
        <v>0</v>
      </c>
      <c r="K536">
        <v>0</v>
      </c>
    </row>
    <row r="537" spans="1:11" x14ac:dyDescent="0.25">
      <c r="A537">
        <v>144855</v>
      </c>
      <c r="B537" s="1" t="s">
        <v>23</v>
      </c>
      <c r="C537" s="1" t="s">
        <v>25</v>
      </c>
      <c r="D537" s="1" t="s">
        <v>4717</v>
      </c>
      <c r="E537" s="1" t="s">
        <v>4719</v>
      </c>
      <c r="F537" s="1" t="s">
        <v>4720</v>
      </c>
      <c r="G537" s="1" t="s">
        <v>70</v>
      </c>
      <c r="H537" s="1" t="s">
        <v>21</v>
      </c>
      <c r="I537" s="1" t="s">
        <v>158</v>
      </c>
      <c r="J537">
        <v>0</v>
      </c>
      <c r="K537">
        <v>0</v>
      </c>
    </row>
    <row r="538" spans="1:11" x14ac:dyDescent="0.25">
      <c r="A538">
        <v>142755</v>
      </c>
      <c r="B538" s="1" t="s">
        <v>23</v>
      </c>
      <c r="C538" s="1" t="s">
        <v>25</v>
      </c>
      <c r="D538" s="1" t="s">
        <v>4725</v>
      </c>
      <c r="E538" s="1" t="s">
        <v>4712</v>
      </c>
      <c r="F538" s="1" t="s">
        <v>4713</v>
      </c>
      <c r="G538" s="1" t="s">
        <v>70</v>
      </c>
      <c r="H538" s="1" t="s">
        <v>21</v>
      </c>
      <c r="I538" s="1" t="s">
        <v>158</v>
      </c>
      <c r="J538">
        <v>1</v>
      </c>
      <c r="K538">
        <v>1</v>
      </c>
    </row>
    <row r="539" spans="1:11" x14ac:dyDescent="0.25">
      <c r="A539">
        <v>147627</v>
      </c>
      <c r="B539" s="1" t="s">
        <v>23</v>
      </c>
      <c r="C539" s="1" t="s">
        <v>25</v>
      </c>
      <c r="D539" s="1" t="s">
        <v>4711</v>
      </c>
      <c r="E539" s="1" t="s">
        <v>4724</v>
      </c>
      <c r="F539" s="1" t="s">
        <v>4713</v>
      </c>
      <c r="G539" s="1" t="s">
        <v>70</v>
      </c>
      <c r="H539" s="1" t="s">
        <v>71</v>
      </c>
      <c r="I539" s="1" t="s">
        <v>72</v>
      </c>
      <c r="J539">
        <v>0</v>
      </c>
      <c r="K539">
        <v>0</v>
      </c>
    </row>
    <row r="540" spans="1:11" x14ac:dyDescent="0.25">
      <c r="A540">
        <v>105970</v>
      </c>
      <c r="B540" s="1" t="s">
        <v>23</v>
      </c>
      <c r="C540" s="1" t="s">
        <v>25</v>
      </c>
      <c r="D540" s="1" t="s">
        <v>4711</v>
      </c>
      <c r="E540" s="1" t="s">
        <v>4719</v>
      </c>
      <c r="F540" s="1" t="s">
        <v>4713</v>
      </c>
      <c r="G540" s="1" t="s">
        <v>70</v>
      </c>
      <c r="H540" s="1" t="s">
        <v>71</v>
      </c>
      <c r="I540" s="1" t="s">
        <v>72</v>
      </c>
      <c r="J540">
        <v>1</v>
      </c>
      <c r="K540">
        <v>0</v>
      </c>
    </row>
    <row r="541" spans="1:11" x14ac:dyDescent="0.25">
      <c r="A541">
        <v>112102</v>
      </c>
      <c r="B541" s="1" t="s">
        <v>218</v>
      </c>
      <c r="C541" s="1" t="s">
        <v>25</v>
      </c>
      <c r="D541" s="1" t="s">
        <v>4718</v>
      </c>
      <c r="E541" s="1" t="s">
        <v>4719</v>
      </c>
      <c r="F541" s="1" t="s">
        <v>4715</v>
      </c>
      <c r="G541" s="1" t="s">
        <v>19</v>
      </c>
      <c r="H541" s="1" t="s">
        <v>33</v>
      </c>
      <c r="I541" s="1" t="s">
        <v>34</v>
      </c>
      <c r="J541">
        <v>0</v>
      </c>
      <c r="K541">
        <v>0</v>
      </c>
    </row>
    <row r="542" spans="1:11" x14ac:dyDescent="0.25">
      <c r="A542">
        <v>114776</v>
      </c>
      <c r="B542" s="1" t="s">
        <v>218</v>
      </c>
      <c r="C542" s="1" t="s">
        <v>25</v>
      </c>
      <c r="D542" s="1" t="s">
        <v>4725</v>
      </c>
      <c r="E542" s="1" t="s">
        <v>4712</v>
      </c>
      <c r="F542" s="1" t="s">
        <v>4713</v>
      </c>
      <c r="G542" s="1" t="s">
        <v>42</v>
      </c>
      <c r="H542" s="1" t="s">
        <v>89</v>
      </c>
      <c r="I542" s="1" t="s">
        <v>123</v>
      </c>
      <c r="J542">
        <v>0</v>
      </c>
      <c r="K542">
        <v>0</v>
      </c>
    </row>
    <row r="543" spans="1:11" x14ac:dyDescent="0.25">
      <c r="A543">
        <v>134908</v>
      </c>
      <c r="B543" s="1" t="s">
        <v>23</v>
      </c>
      <c r="C543" s="1" t="s">
        <v>25</v>
      </c>
      <c r="D543" s="1" t="s">
        <v>4725</v>
      </c>
      <c r="E543" s="1" t="s">
        <v>4712</v>
      </c>
      <c r="F543" s="1" t="s">
        <v>4713</v>
      </c>
      <c r="G543" s="1" t="s">
        <v>70</v>
      </c>
      <c r="H543" s="1" t="s">
        <v>71</v>
      </c>
      <c r="I543" s="1" t="s">
        <v>72</v>
      </c>
      <c r="J543">
        <v>1</v>
      </c>
      <c r="K543">
        <v>0</v>
      </c>
    </row>
    <row r="544" spans="1:11" x14ac:dyDescent="0.25">
      <c r="A544">
        <v>148803</v>
      </c>
      <c r="B544" s="1" t="s">
        <v>23</v>
      </c>
      <c r="C544" s="1" t="s">
        <v>25</v>
      </c>
      <c r="D544" s="1" t="s">
        <v>4711</v>
      </c>
      <c r="E544" s="1" t="s">
        <v>4712</v>
      </c>
      <c r="F544" s="1" t="s">
        <v>4713</v>
      </c>
      <c r="G544" s="1" t="s">
        <v>70</v>
      </c>
      <c r="H544" s="1" t="s">
        <v>71</v>
      </c>
      <c r="I544" s="1" t="s">
        <v>72</v>
      </c>
      <c r="J544">
        <v>0</v>
      </c>
      <c r="K544">
        <v>0</v>
      </c>
    </row>
    <row r="545" spans="1:11" x14ac:dyDescent="0.25">
      <c r="A545">
        <v>152170</v>
      </c>
      <c r="B545" s="1" t="s">
        <v>23</v>
      </c>
      <c r="C545" s="1" t="s">
        <v>25</v>
      </c>
      <c r="D545" s="1" t="s">
        <v>4711</v>
      </c>
      <c r="E545" s="1" t="s">
        <v>4719</v>
      </c>
      <c r="F545" s="1" t="s">
        <v>4713</v>
      </c>
      <c r="G545" s="1" t="s">
        <v>70</v>
      </c>
      <c r="H545" s="1" t="s">
        <v>71</v>
      </c>
      <c r="I545" s="1" t="s">
        <v>72</v>
      </c>
      <c r="J545">
        <v>0</v>
      </c>
      <c r="K545">
        <v>0</v>
      </c>
    </row>
    <row r="546" spans="1:11" x14ac:dyDescent="0.25">
      <c r="A546">
        <v>146969</v>
      </c>
      <c r="B546" s="1" t="s">
        <v>23</v>
      </c>
      <c r="C546" s="1" t="s">
        <v>25</v>
      </c>
      <c r="D546" s="1" t="s">
        <v>4717</v>
      </c>
      <c r="E546" s="1" t="s">
        <v>4724</v>
      </c>
      <c r="F546" s="1" t="s">
        <v>4720</v>
      </c>
      <c r="G546" s="1" t="s">
        <v>19</v>
      </c>
      <c r="H546" s="1" t="s">
        <v>33</v>
      </c>
      <c r="I546" s="1" t="s">
        <v>34</v>
      </c>
      <c r="J546">
        <v>1</v>
      </c>
      <c r="K546">
        <v>1</v>
      </c>
    </row>
    <row r="547" spans="1:11" x14ac:dyDescent="0.25">
      <c r="A547">
        <v>112452</v>
      </c>
      <c r="B547" s="1" t="s">
        <v>23</v>
      </c>
      <c r="C547" s="1" t="s">
        <v>25</v>
      </c>
      <c r="D547" s="1" t="s">
        <v>4716</v>
      </c>
      <c r="E547" s="1" t="s">
        <v>4719</v>
      </c>
      <c r="F547" s="1" t="s">
        <v>4720</v>
      </c>
      <c r="G547" s="1" t="s">
        <v>42</v>
      </c>
      <c r="H547" s="1" t="s">
        <v>89</v>
      </c>
      <c r="I547" s="1" t="s">
        <v>123</v>
      </c>
      <c r="J547">
        <v>1</v>
      </c>
      <c r="K547">
        <v>0</v>
      </c>
    </row>
    <row r="548" spans="1:11" x14ac:dyDescent="0.25">
      <c r="A548">
        <v>113971</v>
      </c>
      <c r="B548" s="1" t="s">
        <v>23</v>
      </c>
      <c r="C548" s="1" t="s">
        <v>452</v>
      </c>
      <c r="D548" s="1" t="s">
        <v>4725</v>
      </c>
      <c r="E548" s="1" t="s">
        <v>4712</v>
      </c>
      <c r="F548" s="1" t="s">
        <v>4713</v>
      </c>
      <c r="G548" s="1" t="s">
        <v>19</v>
      </c>
      <c r="H548" s="1" t="s">
        <v>20</v>
      </c>
      <c r="I548" s="1" t="s">
        <v>21</v>
      </c>
      <c r="J548">
        <v>0</v>
      </c>
      <c r="K548">
        <v>0</v>
      </c>
    </row>
    <row r="549" spans="1:11" x14ac:dyDescent="0.25">
      <c r="A549">
        <v>160395</v>
      </c>
      <c r="B549" s="1" t="s">
        <v>218</v>
      </c>
      <c r="C549" s="1" t="s">
        <v>25</v>
      </c>
      <c r="D549" s="1" t="s">
        <v>4716</v>
      </c>
      <c r="E549" s="1" t="s">
        <v>4719</v>
      </c>
      <c r="F549" s="1" t="s">
        <v>4720</v>
      </c>
      <c r="G549" s="1" t="s">
        <v>70</v>
      </c>
      <c r="H549" s="1" t="s">
        <v>21</v>
      </c>
      <c r="I549" s="1" t="s">
        <v>158</v>
      </c>
      <c r="J549">
        <v>0</v>
      </c>
      <c r="K549">
        <v>0</v>
      </c>
    </row>
    <row r="550" spans="1:11" x14ac:dyDescent="0.25">
      <c r="A550">
        <v>136567</v>
      </c>
      <c r="B550" s="1" t="s">
        <v>23</v>
      </c>
      <c r="C550" s="1" t="s">
        <v>25</v>
      </c>
      <c r="D550" s="1" t="s">
        <v>4721</v>
      </c>
      <c r="E550" s="1" t="s">
        <v>4719</v>
      </c>
      <c r="F550" s="1" t="s">
        <v>4720</v>
      </c>
      <c r="G550" s="1" t="s">
        <v>70</v>
      </c>
      <c r="H550" s="1" t="s">
        <v>21</v>
      </c>
      <c r="I550" s="1" t="s">
        <v>158</v>
      </c>
      <c r="J550">
        <v>1</v>
      </c>
      <c r="K550">
        <v>0</v>
      </c>
    </row>
    <row r="551" spans="1:11" x14ac:dyDescent="0.25">
      <c r="A551">
        <v>149314</v>
      </c>
      <c r="B551" s="1" t="s">
        <v>23</v>
      </c>
      <c r="C551" s="1" t="s">
        <v>35</v>
      </c>
      <c r="D551" s="1" t="s">
        <v>4721</v>
      </c>
      <c r="E551" s="1" t="s">
        <v>4712</v>
      </c>
      <c r="F551" s="1" t="s">
        <v>4720</v>
      </c>
      <c r="G551" s="1" t="s">
        <v>70</v>
      </c>
      <c r="H551" s="1" t="s">
        <v>21</v>
      </c>
      <c r="I551" s="1" t="s">
        <v>158</v>
      </c>
      <c r="J551">
        <v>1</v>
      </c>
      <c r="K551">
        <v>0</v>
      </c>
    </row>
    <row r="552" spans="1:11" x14ac:dyDescent="0.25">
      <c r="A552">
        <v>147039</v>
      </c>
      <c r="B552" s="1" t="s">
        <v>23</v>
      </c>
      <c r="C552" s="1" t="s">
        <v>25</v>
      </c>
      <c r="D552" s="1" t="s">
        <v>4723</v>
      </c>
      <c r="E552" s="1" t="s">
        <v>4719</v>
      </c>
      <c r="F552" s="1" t="s">
        <v>4720</v>
      </c>
      <c r="G552" s="1" t="s">
        <v>70</v>
      </c>
      <c r="H552" s="1" t="s">
        <v>71</v>
      </c>
      <c r="I552" s="1" t="s">
        <v>298</v>
      </c>
      <c r="J552">
        <v>0</v>
      </c>
      <c r="K552">
        <v>0</v>
      </c>
    </row>
    <row r="553" spans="1:11" x14ac:dyDescent="0.25">
      <c r="A553">
        <v>126522</v>
      </c>
      <c r="B553" s="1" t="s">
        <v>23</v>
      </c>
      <c r="C553" s="1" t="s">
        <v>35</v>
      </c>
      <c r="D553" s="1" t="s">
        <v>4718</v>
      </c>
      <c r="E553" s="1" t="s">
        <v>4719</v>
      </c>
      <c r="F553" s="1" t="s">
        <v>4715</v>
      </c>
      <c r="G553" s="1" t="s">
        <v>42</v>
      </c>
      <c r="H553" s="1" t="s">
        <v>43</v>
      </c>
      <c r="I553" s="1" t="s">
        <v>44</v>
      </c>
      <c r="J553">
        <v>1</v>
      </c>
      <c r="K553">
        <v>0</v>
      </c>
    </row>
    <row r="554" spans="1:11" x14ac:dyDescent="0.25">
      <c r="A554">
        <v>127964</v>
      </c>
      <c r="B554" s="1" t="s">
        <v>23</v>
      </c>
      <c r="C554" s="1" t="s">
        <v>25</v>
      </c>
      <c r="D554" s="1" t="s">
        <v>4723</v>
      </c>
      <c r="E554" s="1" t="s">
        <v>4719</v>
      </c>
      <c r="F554" s="1" t="s">
        <v>4713</v>
      </c>
      <c r="G554" s="1" t="s">
        <v>19</v>
      </c>
      <c r="H554" s="1" t="s">
        <v>33</v>
      </c>
      <c r="I554" s="1" t="s">
        <v>34</v>
      </c>
      <c r="J554">
        <v>0</v>
      </c>
      <c r="K554">
        <v>0</v>
      </c>
    </row>
    <row r="555" spans="1:11" x14ac:dyDescent="0.25">
      <c r="A555">
        <v>117709</v>
      </c>
      <c r="B555" s="1" t="s">
        <v>23</v>
      </c>
      <c r="C555" s="1" t="s">
        <v>35</v>
      </c>
      <c r="D555" s="1" t="s">
        <v>4718</v>
      </c>
      <c r="E555" s="1" t="s">
        <v>4712</v>
      </c>
      <c r="F555" s="1" t="s">
        <v>4713</v>
      </c>
      <c r="G555" s="1" t="s">
        <v>19</v>
      </c>
      <c r="H555" s="1" t="s">
        <v>33</v>
      </c>
      <c r="I555" s="1" t="s">
        <v>34</v>
      </c>
      <c r="J555">
        <v>0</v>
      </c>
      <c r="K555">
        <v>0</v>
      </c>
    </row>
    <row r="556" spans="1:11" x14ac:dyDescent="0.25">
      <c r="A556">
        <v>125416</v>
      </c>
      <c r="B556" s="1" t="s">
        <v>23</v>
      </c>
      <c r="C556" s="1" t="s">
        <v>35</v>
      </c>
      <c r="D556" s="1" t="s">
        <v>4716</v>
      </c>
      <c r="E556" s="1" t="s">
        <v>4719</v>
      </c>
      <c r="F556" s="1" t="s">
        <v>4720</v>
      </c>
      <c r="G556" s="1" t="s">
        <v>70</v>
      </c>
      <c r="H556" s="1" t="s">
        <v>71</v>
      </c>
      <c r="I556" s="1" t="s">
        <v>72</v>
      </c>
      <c r="J556">
        <v>0</v>
      </c>
      <c r="K556">
        <v>0</v>
      </c>
    </row>
    <row r="557" spans="1:11" x14ac:dyDescent="0.25">
      <c r="A557">
        <v>145226</v>
      </c>
      <c r="B557" s="1" t="s">
        <v>23</v>
      </c>
      <c r="C557" s="1" t="s">
        <v>46</v>
      </c>
      <c r="D557" s="1" t="s">
        <v>4716</v>
      </c>
      <c r="E557" s="1" t="s">
        <v>4719</v>
      </c>
      <c r="F557" s="1" t="s">
        <v>4713</v>
      </c>
      <c r="G557" s="1" t="s">
        <v>70</v>
      </c>
      <c r="H557" s="1" t="s">
        <v>21</v>
      </c>
      <c r="I557" s="1" t="s">
        <v>158</v>
      </c>
      <c r="J557">
        <v>0</v>
      </c>
      <c r="K557">
        <v>0</v>
      </c>
    </row>
    <row r="558" spans="1:11" x14ac:dyDescent="0.25">
      <c r="A558">
        <v>100279</v>
      </c>
      <c r="B558" s="1" t="s">
        <v>23</v>
      </c>
      <c r="C558" s="1" t="s">
        <v>35</v>
      </c>
      <c r="D558" s="1" t="s">
        <v>4723</v>
      </c>
      <c r="E558" s="1" t="s">
        <v>4719</v>
      </c>
      <c r="F558" s="1" t="s">
        <v>4715</v>
      </c>
      <c r="G558" s="1" t="s">
        <v>167</v>
      </c>
      <c r="H558" s="1" t="s">
        <v>203</v>
      </c>
      <c r="I558" s="1" t="s">
        <v>204</v>
      </c>
      <c r="J558">
        <v>0</v>
      </c>
      <c r="K558">
        <v>0</v>
      </c>
    </row>
    <row r="559" spans="1:11" x14ac:dyDescent="0.25">
      <c r="A559">
        <v>158064</v>
      </c>
      <c r="B559" s="1" t="s">
        <v>23</v>
      </c>
      <c r="C559" s="1" t="s">
        <v>25</v>
      </c>
      <c r="D559" s="1" t="s">
        <v>4717</v>
      </c>
      <c r="E559" s="1" t="s">
        <v>4712</v>
      </c>
      <c r="F559" s="1" t="s">
        <v>4713</v>
      </c>
      <c r="G559" s="1" t="s">
        <v>167</v>
      </c>
      <c r="H559" s="1" t="s">
        <v>279</v>
      </c>
      <c r="I559" s="1" t="s">
        <v>280</v>
      </c>
      <c r="J559">
        <v>0</v>
      </c>
      <c r="K559">
        <v>1</v>
      </c>
    </row>
    <row r="560" spans="1:11" x14ac:dyDescent="0.25">
      <c r="A560">
        <v>104430</v>
      </c>
      <c r="B560" s="1" t="s">
        <v>23</v>
      </c>
      <c r="C560" s="1" t="s">
        <v>25</v>
      </c>
      <c r="D560" s="1" t="s">
        <v>4716</v>
      </c>
      <c r="E560" s="1" t="s">
        <v>4719</v>
      </c>
      <c r="F560" s="1" t="s">
        <v>4713</v>
      </c>
      <c r="G560" s="1" t="s">
        <v>70</v>
      </c>
      <c r="H560" s="1" t="s">
        <v>21</v>
      </c>
      <c r="I560" s="1" t="s">
        <v>158</v>
      </c>
      <c r="J560">
        <v>1</v>
      </c>
      <c r="K560">
        <v>0</v>
      </c>
    </row>
    <row r="561" spans="1:11" x14ac:dyDescent="0.25">
      <c r="A561">
        <v>132080</v>
      </c>
      <c r="B561" s="1" t="s">
        <v>23</v>
      </c>
      <c r="C561" s="1" t="s">
        <v>35</v>
      </c>
      <c r="D561" s="1" t="s">
        <v>4717</v>
      </c>
      <c r="E561" s="1" t="s">
        <v>4719</v>
      </c>
      <c r="F561" s="1" t="s">
        <v>4722</v>
      </c>
      <c r="G561" s="1" t="s">
        <v>70</v>
      </c>
      <c r="H561" s="1" t="s">
        <v>71</v>
      </c>
      <c r="I561" s="1" t="s">
        <v>72</v>
      </c>
      <c r="J561">
        <v>0</v>
      </c>
      <c r="K561">
        <v>0</v>
      </c>
    </row>
    <row r="562" spans="1:11" x14ac:dyDescent="0.25">
      <c r="A562">
        <v>161207</v>
      </c>
      <c r="B562" s="1" t="s">
        <v>23</v>
      </c>
      <c r="C562" s="1" t="s">
        <v>35</v>
      </c>
      <c r="D562" s="1" t="s">
        <v>4716</v>
      </c>
      <c r="E562" s="1" t="s">
        <v>4724</v>
      </c>
      <c r="F562" s="1" t="s">
        <v>4722</v>
      </c>
      <c r="G562" s="1" t="s">
        <v>42</v>
      </c>
      <c r="H562" s="1" t="s">
        <v>89</v>
      </c>
      <c r="I562" s="1" t="s">
        <v>123</v>
      </c>
      <c r="J562">
        <v>0</v>
      </c>
      <c r="K562">
        <v>0</v>
      </c>
    </row>
    <row r="563" spans="1:11" x14ac:dyDescent="0.25">
      <c r="A563">
        <v>120243</v>
      </c>
      <c r="B563" s="1" t="s">
        <v>23</v>
      </c>
      <c r="C563" s="1" t="s">
        <v>35</v>
      </c>
      <c r="D563" s="1" t="s">
        <v>4711</v>
      </c>
      <c r="E563" s="1" t="s">
        <v>4719</v>
      </c>
      <c r="F563" s="1" t="s">
        <v>4713</v>
      </c>
      <c r="G563" s="1" t="s">
        <v>42</v>
      </c>
      <c r="H563" s="1" t="s">
        <v>89</v>
      </c>
      <c r="I563" s="1" t="s">
        <v>123</v>
      </c>
      <c r="J563">
        <v>0</v>
      </c>
      <c r="K563">
        <v>0</v>
      </c>
    </row>
    <row r="564" spans="1:11" x14ac:dyDescent="0.25">
      <c r="A564">
        <v>113621</v>
      </c>
      <c r="B564" s="1" t="s">
        <v>23</v>
      </c>
      <c r="C564" s="1" t="s">
        <v>35</v>
      </c>
      <c r="D564" s="1" t="s">
        <v>4718</v>
      </c>
      <c r="E564" s="1" t="s">
        <v>4712</v>
      </c>
      <c r="F564" s="1" t="s">
        <v>4720</v>
      </c>
      <c r="G564" s="1" t="s">
        <v>70</v>
      </c>
      <c r="H564" s="1" t="s">
        <v>71</v>
      </c>
      <c r="I564" s="1" t="s">
        <v>303</v>
      </c>
      <c r="J564">
        <v>1</v>
      </c>
      <c r="K564">
        <v>1</v>
      </c>
    </row>
    <row r="565" spans="1:11" x14ac:dyDescent="0.25">
      <c r="A565">
        <v>168081</v>
      </c>
      <c r="B565" s="1" t="s">
        <v>23</v>
      </c>
      <c r="C565" s="1" t="s">
        <v>452</v>
      </c>
      <c r="D565" s="1" t="s">
        <v>4718</v>
      </c>
      <c r="E565" s="1" t="s">
        <v>4712</v>
      </c>
      <c r="F565" s="1" t="s">
        <v>4720</v>
      </c>
      <c r="G565" s="1" t="s">
        <v>70</v>
      </c>
      <c r="H565" s="1" t="s">
        <v>71</v>
      </c>
      <c r="I565" s="1" t="s">
        <v>303</v>
      </c>
      <c r="J565">
        <v>0</v>
      </c>
      <c r="K565">
        <v>1</v>
      </c>
    </row>
    <row r="566" spans="1:11" x14ac:dyDescent="0.25">
      <c r="A566">
        <v>128146</v>
      </c>
      <c r="B566" s="1" t="s">
        <v>23</v>
      </c>
      <c r="C566" s="1" t="s">
        <v>25</v>
      </c>
      <c r="D566" s="1" t="s">
        <v>4716</v>
      </c>
      <c r="E566" s="1" t="s">
        <v>4724</v>
      </c>
      <c r="F566" s="1" t="s">
        <v>4720</v>
      </c>
      <c r="G566" s="1" t="s">
        <v>70</v>
      </c>
      <c r="H566" s="1" t="s">
        <v>71</v>
      </c>
      <c r="I566" s="1" t="s">
        <v>303</v>
      </c>
      <c r="J566">
        <v>0</v>
      </c>
      <c r="K566">
        <v>0</v>
      </c>
    </row>
    <row r="567" spans="1:11" x14ac:dyDescent="0.25">
      <c r="A567">
        <v>138779</v>
      </c>
      <c r="B567" s="1" t="s">
        <v>23</v>
      </c>
      <c r="C567" s="1" t="s">
        <v>25</v>
      </c>
      <c r="D567" s="1" t="s">
        <v>4716</v>
      </c>
      <c r="E567" s="1" t="s">
        <v>4719</v>
      </c>
      <c r="F567" s="1" t="s">
        <v>4720</v>
      </c>
      <c r="G567" s="1" t="s">
        <v>19</v>
      </c>
      <c r="H567" s="1" t="s">
        <v>33</v>
      </c>
      <c r="I567" s="1" t="s">
        <v>34</v>
      </c>
      <c r="J567">
        <v>0</v>
      </c>
      <c r="K567">
        <v>0</v>
      </c>
    </row>
    <row r="568" spans="1:11" x14ac:dyDescent="0.25">
      <c r="A568">
        <v>127131</v>
      </c>
      <c r="B568" s="1" t="s">
        <v>23</v>
      </c>
      <c r="C568" s="1" t="s">
        <v>25</v>
      </c>
      <c r="D568" s="1" t="s">
        <v>4711</v>
      </c>
      <c r="E568" s="1" t="s">
        <v>4712</v>
      </c>
      <c r="F568" s="1" t="s">
        <v>4713</v>
      </c>
      <c r="G568" s="1" t="s">
        <v>19</v>
      </c>
      <c r="H568" s="1" t="s">
        <v>33</v>
      </c>
      <c r="I568" s="1" t="s">
        <v>34</v>
      </c>
      <c r="J568">
        <v>0</v>
      </c>
      <c r="K568">
        <v>0</v>
      </c>
    </row>
    <row r="569" spans="1:11" x14ac:dyDescent="0.25">
      <c r="A569">
        <v>117212</v>
      </c>
      <c r="B569" s="1" t="s">
        <v>23</v>
      </c>
      <c r="C569" s="1" t="s">
        <v>35</v>
      </c>
      <c r="D569" s="1" t="s">
        <v>4721</v>
      </c>
      <c r="E569" s="1" t="s">
        <v>4712</v>
      </c>
      <c r="F569" s="1" t="s">
        <v>4720</v>
      </c>
      <c r="G569" s="1" t="s">
        <v>19</v>
      </c>
      <c r="H569" s="1" t="s">
        <v>33</v>
      </c>
      <c r="I569" s="1" t="s">
        <v>34</v>
      </c>
      <c r="J569">
        <v>0</v>
      </c>
      <c r="K569">
        <v>0</v>
      </c>
    </row>
    <row r="570" spans="1:11" x14ac:dyDescent="0.25">
      <c r="A570">
        <v>130519</v>
      </c>
      <c r="B570" s="1" t="s">
        <v>23</v>
      </c>
      <c r="C570" s="1" t="s">
        <v>46</v>
      </c>
      <c r="D570" s="1" t="s">
        <v>4714</v>
      </c>
      <c r="E570" s="1" t="s">
        <v>4712</v>
      </c>
      <c r="F570" s="1" t="s">
        <v>4720</v>
      </c>
      <c r="G570" s="1" t="s">
        <v>19</v>
      </c>
      <c r="H570" s="1" t="s">
        <v>293</v>
      </c>
      <c r="I570" s="1" t="s">
        <v>294</v>
      </c>
      <c r="J570">
        <v>0</v>
      </c>
      <c r="K570">
        <v>0</v>
      </c>
    </row>
    <row r="571" spans="1:11" x14ac:dyDescent="0.25">
      <c r="A571">
        <v>130946</v>
      </c>
      <c r="B571" s="1" t="s">
        <v>218</v>
      </c>
      <c r="C571" s="1" t="s">
        <v>25</v>
      </c>
      <c r="D571" s="1" t="s">
        <v>4723</v>
      </c>
      <c r="E571" s="1" t="s">
        <v>4719</v>
      </c>
      <c r="F571" s="1" t="s">
        <v>4720</v>
      </c>
      <c r="G571" s="1" t="s">
        <v>42</v>
      </c>
      <c r="H571" s="1" t="s">
        <v>43</v>
      </c>
      <c r="I571" s="1" t="s">
        <v>44</v>
      </c>
      <c r="J571">
        <v>0</v>
      </c>
      <c r="K571">
        <v>0</v>
      </c>
    </row>
    <row r="572" spans="1:11" x14ac:dyDescent="0.25">
      <c r="A572">
        <v>114727</v>
      </c>
      <c r="B572" s="1" t="s">
        <v>218</v>
      </c>
      <c r="C572" s="1" t="s">
        <v>25</v>
      </c>
      <c r="D572" s="1" t="s">
        <v>4711</v>
      </c>
      <c r="E572" s="1" t="s">
        <v>4724</v>
      </c>
      <c r="F572" s="1" t="s">
        <v>4713</v>
      </c>
      <c r="G572" s="1" t="s">
        <v>42</v>
      </c>
      <c r="H572" s="1" t="s">
        <v>43</v>
      </c>
      <c r="I572" s="1" t="s">
        <v>44</v>
      </c>
      <c r="J572">
        <v>0</v>
      </c>
      <c r="K572">
        <v>0</v>
      </c>
    </row>
    <row r="573" spans="1:11" x14ac:dyDescent="0.25">
      <c r="A573">
        <v>133235</v>
      </c>
      <c r="B573" s="1" t="s">
        <v>218</v>
      </c>
      <c r="C573" s="1" t="s">
        <v>25</v>
      </c>
      <c r="D573" s="1" t="s">
        <v>4723</v>
      </c>
      <c r="E573" s="1" t="s">
        <v>4719</v>
      </c>
      <c r="F573" s="1" t="s">
        <v>4720</v>
      </c>
      <c r="G573" s="1" t="s">
        <v>42</v>
      </c>
      <c r="H573" s="1" t="s">
        <v>43</v>
      </c>
      <c r="I573" s="1" t="s">
        <v>44</v>
      </c>
      <c r="J573">
        <v>0</v>
      </c>
      <c r="K573">
        <v>0</v>
      </c>
    </row>
    <row r="574" spans="1:11" x14ac:dyDescent="0.25">
      <c r="A574">
        <v>137050</v>
      </c>
      <c r="B574" s="1" t="s">
        <v>218</v>
      </c>
      <c r="C574" s="1" t="s">
        <v>35</v>
      </c>
      <c r="D574" s="1" t="s">
        <v>4723</v>
      </c>
      <c r="E574" s="1" t="s">
        <v>4719</v>
      </c>
      <c r="F574" s="1" t="s">
        <v>4720</v>
      </c>
      <c r="G574" s="1" t="s">
        <v>19</v>
      </c>
      <c r="H574" s="1" t="s">
        <v>33</v>
      </c>
      <c r="I574" s="1" t="s">
        <v>34</v>
      </c>
      <c r="J574">
        <v>0</v>
      </c>
      <c r="K574">
        <v>0</v>
      </c>
    </row>
    <row r="575" spans="1:11" x14ac:dyDescent="0.25">
      <c r="A575">
        <v>118087</v>
      </c>
      <c r="B575" s="1" t="s">
        <v>218</v>
      </c>
      <c r="C575" s="1" t="s">
        <v>35</v>
      </c>
      <c r="D575" s="1" t="s">
        <v>4711</v>
      </c>
      <c r="E575" s="1" t="s">
        <v>4719</v>
      </c>
      <c r="F575" s="1" t="s">
        <v>4713</v>
      </c>
      <c r="G575" s="1" t="s">
        <v>70</v>
      </c>
      <c r="H575" s="1" t="s">
        <v>71</v>
      </c>
      <c r="I575" s="1" t="s">
        <v>72</v>
      </c>
      <c r="J575">
        <v>1</v>
      </c>
      <c r="K575">
        <v>0</v>
      </c>
    </row>
    <row r="576" spans="1:11" x14ac:dyDescent="0.25">
      <c r="A576">
        <v>110184</v>
      </c>
      <c r="B576" s="1" t="s">
        <v>218</v>
      </c>
      <c r="C576" s="1" t="s">
        <v>25</v>
      </c>
      <c r="D576" s="1" t="s">
        <v>4718</v>
      </c>
      <c r="E576" s="1" t="s">
        <v>4719</v>
      </c>
      <c r="F576" s="1" t="s">
        <v>4720</v>
      </c>
      <c r="G576" s="1" t="s">
        <v>19</v>
      </c>
      <c r="H576" s="1" t="s">
        <v>33</v>
      </c>
      <c r="I576" s="1" t="s">
        <v>34</v>
      </c>
      <c r="J576">
        <v>1</v>
      </c>
      <c r="K576">
        <v>1</v>
      </c>
    </row>
    <row r="577" spans="1:11" x14ac:dyDescent="0.25">
      <c r="A577">
        <v>126004</v>
      </c>
      <c r="B577" s="1" t="s">
        <v>218</v>
      </c>
      <c r="C577" s="1" t="s">
        <v>25</v>
      </c>
      <c r="D577" s="1" t="s">
        <v>4716</v>
      </c>
      <c r="E577" s="1" t="s">
        <v>4719</v>
      </c>
      <c r="F577" s="1" t="s">
        <v>4713</v>
      </c>
      <c r="G577" s="1" t="s">
        <v>70</v>
      </c>
      <c r="H577" s="1" t="s">
        <v>71</v>
      </c>
      <c r="I577" s="1" t="s">
        <v>72</v>
      </c>
      <c r="J577">
        <v>1</v>
      </c>
      <c r="K577">
        <v>0</v>
      </c>
    </row>
    <row r="578" spans="1:11" x14ac:dyDescent="0.25">
      <c r="A578">
        <v>100013</v>
      </c>
      <c r="B578" s="1" t="s">
        <v>218</v>
      </c>
      <c r="C578" s="1" t="s">
        <v>25</v>
      </c>
      <c r="D578" s="1" t="s">
        <v>4717</v>
      </c>
      <c r="E578" s="1" t="s">
        <v>4712</v>
      </c>
      <c r="F578" s="1" t="s">
        <v>4720</v>
      </c>
      <c r="G578" s="1" t="s">
        <v>70</v>
      </c>
      <c r="H578" s="1" t="s">
        <v>71</v>
      </c>
      <c r="I578" s="1" t="s">
        <v>72</v>
      </c>
      <c r="J578">
        <v>0</v>
      </c>
      <c r="K578">
        <v>1</v>
      </c>
    </row>
    <row r="579" spans="1:11" x14ac:dyDescent="0.25">
      <c r="A579">
        <v>132570</v>
      </c>
      <c r="B579" s="1" t="s">
        <v>218</v>
      </c>
      <c r="C579" s="1" t="s">
        <v>25</v>
      </c>
      <c r="D579" s="1" t="s">
        <v>4714</v>
      </c>
      <c r="E579" s="1" t="s">
        <v>4712</v>
      </c>
      <c r="F579" s="1" t="s">
        <v>4720</v>
      </c>
      <c r="G579" s="1" t="s">
        <v>70</v>
      </c>
      <c r="H579" s="1" t="s">
        <v>71</v>
      </c>
      <c r="I579" s="1" t="s">
        <v>72</v>
      </c>
      <c r="J579">
        <v>0</v>
      </c>
      <c r="K579">
        <v>0</v>
      </c>
    </row>
    <row r="580" spans="1:11" x14ac:dyDescent="0.25">
      <c r="A580">
        <v>153682</v>
      </c>
      <c r="B580" s="1" t="s">
        <v>218</v>
      </c>
      <c r="C580" s="1" t="s">
        <v>25</v>
      </c>
      <c r="D580" s="1" t="s">
        <v>4721</v>
      </c>
      <c r="E580" s="1" t="s">
        <v>4712</v>
      </c>
      <c r="F580" s="1" t="s">
        <v>4720</v>
      </c>
      <c r="G580" s="1" t="s">
        <v>19</v>
      </c>
      <c r="H580" s="1" t="s">
        <v>33</v>
      </c>
      <c r="I580" s="1" t="s">
        <v>34</v>
      </c>
      <c r="J580">
        <v>0</v>
      </c>
      <c r="K580">
        <v>0</v>
      </c>
    </row>
    <row r="581" spans="1:11" x14ac:dyDescent="0.25">
      <c r="A581">
        <v>144344</v>
      </c>
      <c r="B581" s="1" t="s">
        <v>218</v>
      </c>
      <c r="C581" s="1" t="s">
        <v>25</v>
      </c>
      <c r="D581" s="1" t="s">
        <v>4723</v>
      </c>
      <c r="E581" s="1" t="s">
        <v>4724</v>
      </c>
      <c r="F581" s="1" t="s">
        <v>4715</v>
      </c>
      <c r="G581" s="1" t="s">
        <v>19</v>
      </c>
      <c r="H581" s="1" t="s">
        <v>33</v>
      </c>
      <c r="I581" s="1" t="s">
        <v>34</v>
      </c>
      <c r="J581">
        <v>0</v>
      </c>
      <c r="K581">
        <v>0</v>
      </c>
    </row>
    <row r="582" spans="1:11" x14ac:dyDescent="0.25">
      <c r="A582">
        <v>127012</v>
      </c>
      <c r="B582" s="1" t="s">
        <v>218</v>
      </c>
      <c r="C582" s="1" t="s">
        <v>25</v>
      </c>
      <c r="D582" s="1" t="s">
        <v>4718</v>
      </c>
      <c r="E582" s="1" t="s">
        <v>4719</v>
      </c>
      <c r="F582" s="1" t="s">
        <v>4715</v>
      </c>
      <c r="G582" s="1" t="s">
        <v>19</v>
      </c>
      <c r="H582" s="1" t="s">
        <v>33</v>
      </c>
      <c r="I582" s="1" t="s">
        <v>34</v>
      </c>
      <c r="J582">
        <v>1</v>
      </c>
      <c r="K582">
        <v>0</v>
      </c>
    </row>
    <row r="583" spans="1:11" x14ac:dyDescent="0.25">
      <c r="A583">
        <v>128727</v>
      </c>
      <c r="B583" s="1" t="s">
        <v>218</v>
      </c>
      <c r="C583" s="1" t="s">
        <v>25</v>
      </c>
      <c r="D583" s="1" t="s">
        <v>4717</v>
      </c>
      <c r="E583" s="1" t="s">
        <v>4719</v>
      </c>
      <c r="F583" s="1" t="s">
        <v>4720</v>
      </c>
      <c r="G583" s="1" t="s">
        <v>70</v>
      </c>
      <c r="H583" s="1" t="s">
        <v>71</v>
      </c>
      <c r="I583" s="1" t="s">
        <v>72</v>
      </c>
      <c r="J583">
        <v>0</v>
      </c>
      <c r="K583">
        <v>0</v>
      </c>
    </row>
    <row r="584" spans="1:11" x14ac:dyDescent="0.25">
      <c r="A584">
        <v>162859</v>
      </c>
      <c r="B584" s="1" t="s">
        <v>23</v>
      </c>
      <c r="C584" s="1" t="s">
        <v>35</v>
      </c>
      <c r="D584" s="1" t="s">
        <v>4716</v>
      </c>
      <c r="E584" s="1" t="s">
        <v>4712</v>
      </c>
      <c r="F584" s="1" t="s">
        <v>4713</v>
      </c>
      <c r="G584" s="1" t="s">
        <v>19</v>
      </c>
      <c r="H584" s="1" t="s">
        <v>293</v>
      </c>
      <c r="I584" s="1" t="s">
        <v>294</v>
      </c>
      <c r="J584">
        <v>0</v>
      </c>
      <c r="K584">
        <v>0</v>
      </c>
    </row>
    <row r="585" spans="1:11" x14ac:dyDescent="0.25">
      <c r="A585">
        <v>133641</v>
      </c>
      <c r="B585" s="1" t="s">
        <v>23</v>
      </c>
      <c r="C585" s="1" t="s">
        <v>25</v>
      </c>
      <c r="D585" s="1" t="s">
        <v>4717</v>
      </c>
      <c r="E585" s="1" t="s">
        <v>4724</v>
      </c>
      <c r="F585" s="1" t="s">
        <v>4720</v>
      </c>
      <c r="G585" s="1" t="s">
        <v>19</v>
      </c>
      <c r="H585" s="1" t="s">
        <v>293</v>
      </c>
      <c r="I585" s="1" t="s">
        <v>294</v>
      </c>
      <c r="J585">
        <v>1</v>
      </c>
      <c r="K585">
        <v>0</v>
      </c>
    </row>
    <row r="586" spans="1:11" x14ac:dyDescent="0.25">
      <c r="A586">
        <v>168494</v>
      </c>
      <c r="B586" s="1" t="s">
        <v>23</v>
      </c>
      <c r="C586" s="1" t="s">
        <v>46</v>
      </c>
      <c r="D586" s="1" t="s">
        <v>4726</v>
      </c>
      <c r="E586" s="1" t="s">
        <v>4719</v>
      </c>
      <c r="F586" s="1" t="s">
        <v>4715</v>
      </c>
      <c r="G586" s="1" t="s">
        <v>70</v>
      </c>
      <c r="H586" s="1" t="s">
        <v>71</v>
      </c>
      <c r="I586" s="1" t="s">
        <v>72</v>
      </c>
      <c r="J586">
        <v>0</v>
      </c>
      <c r="K586">
        <v>0</v>
      </c>
    </row>
    <row r="587" spans="1:11" x14ac:dyDescent="0.25">
      <c r="A587">
        <v>115602</v>
      </c>
      <c r="B587" s="1" t="s">
        <v>23</v>
      </c>
      <c r="C587" s="1" t="s">
        <v>25</v>
      </c>
      <c r="D587" s="1" t="s">
        <v>4711</v>
      </c>
      <c r="E587" s="1" t="s">
        <v>4719</v>
      </c>
      <c r="F587" s="1" t="s">
        <v>4713</v>
      </c>
      <c r="G587" s="1" t="s">
        <v>167</v>
      </c>
      <c r="H587" s="1" t="s">
        <v>203</v>
      </c>
      <c r="I587" s="1" t="s">
        <v>204</v>
      </c>
      <c r="J587">
        <v>1</v>
      </c>
      <c r="K587">
        <v>0</v>
      </c>
    </row>
    <row r="588" spans="1:11" x14ac:dyDescent="0.25">
      <c r="A588">
        <v>154956</v>
      </c>
      <c r="B588" s="1" t="s">
        <v>23</v>
      </c>
      <c r="C588" s="1" t="s">
        <v>35</v>
      </c>
      <c r="D588" s="1" t="s">
        <v>4711</v>
      </c>
      <c r="E588" s="1" t="s">
        <v>4724</v>
      </c>
      <c r="F588" s="1" t="s">
        <v>4713</v>
      </c>
      <c r="G588" s="1" t="s">
        <v>167</v>
      </c>
      <c r="H588" s="1" t="s">
        <v>203</v>
      </c>
      <c r="I588" s="1" t="s">
        <v>204</v>
      </c>
      <c r="J588">
        <v>0</v>
      </c>
      <c r="K588">
        <v>0</v>
      </c>
    </row>
    <row r="589" spans="1:11" x14ac:dyDescent="0.25">
      <c r="A589">
        <v>144638</v>
      </c>
      <c r="B589" s="1" t="s">
        <v>23</v>
      </c>
      <c r="C589" s="1" t="s">
        <v>25</v>
      </c>
      <c r="D589" s="1" t="s">
        <v>4723</v>
      </c>
      <c r="E589" s="1" t="s">
        <v>4724</v>
      </c>
      <c r="F589" s="1" t="s">
        <v>4713</v>
      </c>
      <c r="G589" s="1" t="s">
        <v>19</v>
      </c>
      <c r="H589" s="1" t="s">
        <v>33</v>
      </c>
      <c r="I589" s="1" t="s">
        <v>34</v>
      </c>
      <c r="J589">
        <v>0</v>
      </c>
      <c r="K589">
        <v>0</v>
      </c>
    </row>
    <row r="590" spans="1:11" x14ac:dyDescent="0.25">
      <c r="A590">
        <v>168620</v>
      </c>
      <c r="B590" s="1" t="s">
        <v>23</v>
      </c>
      <c r="C590" s="1" t="s">
        <v>25</v>
      </c>
      <c r="D590" s="1" t="s">
        <v>4722</v>
      </c>
      <c r="E590" s="1" t="s">
        <v>4712</v>
      </c>
      <c r="F590" s="1" t="s">
        <v>4720</v>
      </c>
      <c r="G590" s="1" t="s">
        <v>70</v>
      </c>
      <c r="H590" s="1" t="s">
        <v>21</v>
      </c>
      <c r="I590" s="1" t="s">
        <v>158</v>
      </c>
      <c r="J590">
        <v>0</v>
      </c>
      <c r="K590">
        <v>0</v>
      </c>
    </row>
    <row r="591" spans="1:11" x14ac:dyDescent="0.25">
      <c r="A591">
        <v>117079</v>
      </c>
      <c r="B591" s="1" t="s">
        <v>23</v>
      </c>
      <c r="C591" s="1" t="s">
        <v>25</v>
      </c>
      <c r="D591" s="1" t="s">
        <v>4726</v>
      </c>
      <c r="E591" s="1" t="s">
        <v>4719</v>
      </c>
      <c r="F591" s="1" t="s">
        <v>4720</v>
      </c>
      <c r="G591" s="1" t="s">
        <v>167</v>
      </c>
      <c r="H591" s="1" t="s">
        <v>168</v>
      </c>
      <c r="I591" s="1" t="s">
        <v>169</v>
      </c>
      <c r="J591">
        <v>0</v>
      </c>
      <c r="K591">
        <v>0</v>
      </c>
    </row>
    <row r="592" spans="1:11" x14ac:dyDescent="0.25">
      <c r="A592">
        <v>144393</v>
      </c>
      <c r="B592" s="1" t="s">
        <v>23</v>
      </c>
      <c r="C592" s="1" t="s">
        <v>35</v>
      </c>
      <c r="D592" s="1" t="s">
        <v>4723</v>
      </c>
      <c r="E592" s="1" t="s">
        <v>4724</v>
      </c>
      <c r="F592" s="1" t="s">
        <v>4720</v>
      </c>
      <c r="G592" s="1" t="s">
        <v>167</v>
      </c>
      <c r="H592" s="1" t="s">
        <v>203</v>
      </c>
      <c r="I592" s="1" t="s">
        <v>204</v>
      </c>
      <c r="J592">
        <v>1</v>
      </c>
      <c r="K592">
        <v>0</v>
      </c>
    </row>
    <row r="593" spans="1:11" x14ac:dyDescent="0.25">
      <c r="A593">
        <v>105053</v>
      </c>
      <c r="B593" s="1" t="s">
        <v>23</v>
      </c>
      <c r="C593" s="1" t="s">
        <v>25</v>
      </c>
      <c r="D593" s="1" t="s">
        <v>4717</v>
      </c>
      <c r="E593" s="1" t="s">
        <v>4712</v>
      </c>
      <c r="F593" s="1" t="s">
        <v>4720</v>
      </c>
      <c r="G593" s="1" t="s">
        <v>167</v>
      </c>
      <c r="H593" s="1" t="s">
        <v>203</v>
      </c>
      <c r="I593" s="1" t="s">
        <v>204</v>
      </c>
      <c r="J593">
        <v>1</v>
      </c>
      <c r="K593">
        <v>0</v>
      </c>
    </row>
    <row r="594" spans="1:11" x14ac:dyDescent="0.25">
      <c r="A594">
        <v>155992</v>
      </c>
      <c r="B594" s="1" t="s">
        <v>23</v>
      </c>
      <c r="C594" s="1" t="s">
        <v>25</v>
      </c>
      <c r="D594" s="1" t="s">
        <v>4711</v>
      </c>
      <c r="E594" s="1" t="s">
        <v>4712</v>
      </c>
      <c r="F594" s="1" t="s">
        <v>4713</v>
      </c>
      <c r="G594" s="1" t="s">
        <v>167</v>
      </c>
      <c r="H594" s="1" t="s">
        <v>203</v>
      </c>
      <c r="I594" s="1" t="s">
        <v>204</v>
      </c>
      <c r="J594">
        <v>0</v>
      </c>
      <c r="K594">
        <v>0</v>
      </c>
    </row>
    <row r="595" spans="1:11" x14ac:dyDescent="0.25">
      <c r="A595">
        <v>110380</v>
      </c>
      <c r="B595" s="1" t="s">
        <v>23</v>
      </c>
      <c r="C595" s="1" t="s">
        <v>25</v>
      </c>
      <c r="D595" s="1" t="s">
        <v>4711</v>
      </c>
      <c r="E595" s="1" t="s">
        <v>4719</v>
      </c>
      <c r="F595" s="1" t="s">
        <v>4713</v>
      </c>
      <c r="G595" s="1" t="s">
        <v>19</v>
      </c>
      <c r="H595" s="1" t="s">
        <v>33</v>
      </c>
      <c r="I595" s="1" t="s">
        <v>34</v>
      </c>
      <c r="J595">
        <v>0</v>
      </c>
      <c r="K595">
        <v>0</v>
      </c>
    </row>
    <row r="596" spans="1:11" x14ac:dyDescent="0.25">
      <c r="A596">
        <v>167738</v>
      </c>
      <c r="B596" s="1" t="s">
        <v>23</v>
      </c>
      <c r="C596" s="1" t="s">
        <v>35</v>
      </c>
      <c r="D596" s="1" t="s">
        <v>4721</v>
      </c>
      <c r="E596" s="1" t="s">
        <v>4719</v>
      </c>
      <c r="F596" s="1" t="s">
        <v>4720</v>
      </c>
      <c r="G596" s="1" t="s">
        <v>19</v>
      </c>
      <c r="H596" s="1" t="s">
        <v>33</v>
      </c>
      <c r="I596" s="1" t="s">
        <v>34</v>
      </c>
      <c r="J596">
        <v>1</v>
      </c>
      <c r="K596">
        <v>0</v>
      </c>
    </row>
    <row r="597" spans="1:11" x14ac:dyDescent="0.25">
      <c r="A597">
        <v>121412</v>
      </c>
      <c r="B597" s="1" t="s">
        <v>23</v>
      </c>
      <c r="C597" s="1" t="s">
        <v>25</v>
      </c>
      <c r="D597" s="1" t="s">
        <v>4723</v>
      </c>
      <c r="E597" s="1" t="s">
        <v>4719</v>
      </c>
      <c r="F597" s="1" t="s">
        <v>4715</v>
      </c>
      <c r="G597" s="1" t="s">
        <v>70</v>
      </c>
      <c r="H597" s="1" t="s">
        <v>71</v>
      </c>
      <c r="I597" s="1" t="s">
        <v>72</v>
      </c>
      <c r="J597">
        <v>0</v>
      </c>
      <c r="K597">
        <v>0</v>
      </c>
    </row>
    <row r="598" spans="1:11" x14ac:dyDescent="0.25">
      <c r="A598">
        <v>100426</v>
      </c>
      <c r="B598" s="1" t="s">
        <v>23</v>
      </c>
      <c r="C598" s="1" t="s">
        <v>35</v>
      </c>
      <c r="D598" s="1" t="s">
        <v>4723</v>
      </c>
      <c r="E598" s="1" t="s">
        <v>4719</v>
      </c>
      <c r="F598" s="1" t="s">
        <v>4713</v>
      </c>
      <c r="G598" s="1" t="s">
        <v>70</v>
      </c>
      <c r="H598" s="1" t="s">
        <v>71</v>
      </c>
      <c r="I598" s="1" t="s">
        <v>72</v>
      </c>
      <c r="J598">
        <v>0</v>
      </c>
      <c r="K598">
        <v>0</v>
      </c>
    </row>
    <row r="599" spans="1:11" x14ac:dyDescent="0.25">
      <c r="A599">
        <v>103646</v>
      </c>
      <c r="B599" s="1" t="s">
        <v>23</v>
      </c>
      <c r="C599" s="1" t="s">
        <v>25</v>
      </c>
      <c r="D599" s="1" t="s">
        <v>4711</v>
      </c>
      <c r="E599" s="1" t="s">
        <v>4719</v>
      </c>
      <c r="F599" s="1" t="s">
        <v>4715</v>
      </c>
      <c r="G599" s="1" t="s">
        <v>70</v>
      </c>
      <c r="H599" s="1" t="s">
        <v>71</v>
      </c>
      <c r="I599" s="1" t="s">
        <v>72</v>
      </c>
      <c r="J599">
        <v>1</v>
      </c>
      <c r="K599">
        <v>0</v>
      </c>
    </row>
    <row r="600" spans="1:11" x14ac:dyDescent="0.25">
      <c r="A600">
        <v>119186</v>
      </c>
      <c r="B600" s="1" t="s">
        <v>23</v>
      </c>
      <c r="C600" s="1" t="s">
        <v>25</v>
      </c>
      <c r="D600" s="1" t="s">
        <v>4721</v>
      </c>
      <c r="E600" s="1" t="s">
        <v>4712</v>
      </c>
      <c r="F600" s="1" t="s">
        <v>4713</v>
      </c>
      <c r="G600" s="1" t="s">
        <v>70</v>
      </c>
      <c r="H600" s="1" t="s">
        <v>71</v>
      </c>
      <c r="I600" s="1" t="s">
        <v>72</v>
      </c>
      <c r="J600">
        <v>0</v>
      </c>
      <c r="K600">
        <v>0</v>
      </c>
    </row>
    <row r="601" spans="1:11" x14ac:dyDescent="0.25">
      <c r="A601">
        <v>148698</v>
      </c>
      <c r="B601" s="1" t="s">
        <v>23</v>
      </c>
      <c r="C601" s="1" t="s">
        <v>35</v>
      </c>
      <c r="D601" s="1" t="s">
        <v>4711</v>
      </c>
      <c r="E601" s="1" t="s">
        <v>4724</v>
      </c>
      <c r="F601" s="1" t="s">
        <v>4713</v>
      </c>
      <c r="G601" s="1" t="s">
        <v>19</v>
      </c>
      <c r="H601" s="1" t="s">
        <v>33</v>
      </c>
      <c r="I601" s="1" t="s">
        <v>34</v>
      </c>
      <c r="J601">
        <v>0</v>
      </c>
      <c r="K601">
        <v>0</v>
      </c>
    </row>
    <row r="602" spans="1:11" x14ac:dyDescent="0.25">
      <c r="A602">
        <v>163293</v>
      </c>
      <c r="B602" s="1" t="s">
        <v>23</v>
      </c>
      <c r="C602" s="1" t="s">
        <v>25</v>
      </c>
      <c r="D602" s="1" t="s">
        <v>4723</v>
      </c>
      <c r="E602" s="1" t="s">
        <v>4719</v>
      </c>
      <c r="F602" s="1" t="s">
        <v>4715</v>
      </c>
      <c r="G602" s="1" t="s">
        <v>19</v>
      </c>
      <c r="H602" s="1" t="s">
        <v>33</v>
      </c>
      <c r="I602" s="1" t="s">
        <v>34</v>
      </c>
      <c r="J602">
        <v>0</v>
      </c>
      <c r="K602">
        <v>0</v>
      </c>
    </row>
    <row r="603" spans="1:11" x14ac:dyDescent="0.25">
      <c r="A603">
        <v>160815</v>
      </c>
      <c r="B603" s="1" t="s">
        <v>23</v>
      </c>
      <c r="C603" s="1" t="s">
        <v>25</v>
      </c>
      <c r="D603" s="1" t="s">
        <v>4711</v>
      </c>
      <c r="E603" s="1" t="s">
        <v>4719</v>
      </c>
      <c r="F603" s="1" t="s">
        <v>4713</v>
      </c>
      <c r="G603" s="1" t="s">
        <v>19</v>
      </c>
      <c r="H603" s="1" t="s">
        <v>293</v>
      </c>
      <c r="I603" s="1" t="s">
        <v>294</v>
      </c>
      <c r="J603">
        <v>0</v>
      </c>
      <c r="K603">
        <v>0</v>
      </c>
    </row>
    <row r="604" spans="1:11" x14ac:dyDescent="0.25">
      <c r="A604">
        <v>122154</v>
      </c>
      <c r="B604" s="1" t="s">
        <v>23</v>
      </c>
      <c r="C604" s="1" t="s">
        <v>25</v>
      </c>
      <c r="D604" s="1" t="s">
        <v>4717</v>
      </c>
      <c r="E604" s="1" t="s">
        <v>4719</v>
      </c>
      <c r="F604" s="1" t="s">
        <v>4720</v>
      </c>
      <c r="G604" s="1" t="s">
        <v>19</v>
      </c>
      <c r="H604" s="1" t="s">
        <v>293</v>
      </c>
      <c r="I604" s="1" t="s">
        <v>294</v>
      </c>
      <c r="J604">
        <v>0</v>
      </c>
      <c r="K604">
        <v>0</v>
      </c>
    </row>
    <row r="605" spans="1:11" x14ac:dyDescent="0.25">
      <c r="A605">
        <v>149692</v>
      </c>
      <c r="B605" s="1" t="s">
        <v>23</v>
      </c>
      <c r="C605" s="1" t="s">
        <v>46</v>
      </c>
      <c r="D605" s="1" t="s">
        <v>4726</v>
      </c>
      <c r="E605" s="1" t="s">
        <v>4712</v>
      </c>
      <c r="F605" s="1" t="s">
        <v>4720</v>
      </c>
      <c r="G605" s="1" t="s">
        <v>19</v>
      </c>
      <c r="H605" s="1" t="s">
        <v>293</v>
      </c>
      <c r="I605" s="1" t="s">
        <v>294</v>
      </c>
      <c r="J605">
        <v>0</v>
      </c>
      <c r="K605">
        <v>0</v>
      </c>
    </row>
    <row r="606" spans="1:11" x14ac:dyDescent="0.25">
      <c r="A606">
        <v>119445</v>
      </c>
      <c r="B606" s="1" t="s">
        <v>23</v>
      </c>
      <c r="C606" s="1" t="s">
        <v>25</v>
      </c>
      <c r="D606" s="1" t="s">
        <v>4725</v>
      </c>
      <c r="E606" s="1" t="s">
        <v>4719</v>
      </c>
      <c r="F606" s="1" t="s">
        <v>4720</v>
      </c>
      <c r="G606" s="1" t="s">
        <v>70</v>
      </c>
      <c r="H606" s="1" t="s">
        <v>71</v>
      </c>
      <c r="I606" s="1" t="s">
        <v>72</v>
      </c>
      <c r="J606">
        <v>1</v>
      </c>
      <c r="K606">
        <v>0</v>
      </c>
    </row>
    <row r="607" spans="1:11" x14ac:dyDescent="0.25">
      <c r="A607">
        <v>124268</v>
      </c>
      <c r="B607" s="1" t="s">
        <v>23</v>
      </c>
      <c r="C607" s="1" t="s">
        <v>25</v>
      </c>
      <c r="D607" s="1" t="s">
        <v>4718</v>
      </c>
      <c r="E607" s="1" t="s">
        <v>4712</v>
      </c>
      <c r="F607" s="1" t="s">
        <v>4720</v>
      </c>
      <c r="G607" s="1" t="s">
        <v>70</v>
      </c>
      <c r="H607" s="1" t="s">
        <v>71</v>
      </c>
      <c r="I607" s="1" t="s">
        <v>72</v>
      </c>
      <c r="J607">
        <v>1</v>
      </c>
      <c r="K607">
        <v>0</v>
      </c>
    </row>
    <row r="608" spans="1:11" x14ac:dyDescent="0.25">
      <c r="A608">
        <v>154711</v>
      </c>
      <c r="B608" s="1" t="s">
        <v>23</v>
      </c>
      <c r="C608" s="1" t="s">
        <v>25</v>
      </c>
      <c r="D608" s="1" t="s">
        <v>4717</v>
      </c>
      <c r="E608" s="1" t="s">
        <v>4719</v>
      </c>
      <c r="F608" s="1" t="s">
        <v>4720</v>
      </c>
      <c r="G608" s="1" t="s">
        <v>70</v>
      </c>
      <c r="H608" s="1" t="s">
        <v>71</v>
      </c>
      <c r="I608" s="1" t="s">
        <v>72</v>
      </c>
      <c r="J608">
        <v>0</v>
      </c>
      <c r="K608">
        <v>0</v>
      </c>
    </row>
    <row r="609" spans="1:11" x14ac:dyDescent="0.25">
      <c r="A609">
        <v>163384</v>
      </c>
      <c r="B609" s="1" t="s">
        <v>23</v>
      </c>
      <c r="C609" s="1" t="s">
        <v>35</v>
      </c>
      <c r="D609" s="1" t="s">
        <v>4717</v>
      </c>
      <c r="E609" s="1" t="s">
        <v>4719</v>
      </c>
      <c r="F609" s="1" t="s">
        <v>4720</v>
      </c>
      <c r="G609" s="1" t="s">
        <v>19</v>
      </c>
      <c r="H609" s="1" t="s">
        <v>33</v>
      </c>
      <c r="I609" s="1" t="s">
        <v>34</v>
      </c>
      <c r="J609">
        <v>1</v>
      </c>
      <c r="K609">
        <v>0</v>
      </c>
    </row>
    <row r="610" spans="1:11" x14ac:dyDescent="0.25">
      <c r="A610">
        <v>101707</v>
      </c>
      <c r="B610" s="1" t="s">
        <v>23</v>
      </c>
      <c r="C610" s="1" t="s">
        <v>35</v>
      </c>
      <c r="D610" s="1" t="s">
        <v>4711</v>
      </c>
      <c r="E610" s="1" t="s">
        <v>4712</v>
      </c>
      <c r="F610" s="1" t="s">
        <v>4713</v>
      </c>
      <c r="G610" s="1" t="s">
        <v>19</v>
      </c>
      <c r="H610" s="1" t="s">
        <v>33</v>
      </c>
      <c r="I610" s="1" t="s">
        <v>34</v>
      </c>
      <c r="J610">
        <v>1</v>
      </c>
      <c r="K610">
        <v>1</v>
      </c>
    </row>
    <row r="611" spans="1:11" x14ac:dyDescent="0.25">
      <c r="A611">
        <v>138898</v>
      </c>
      <c r="B611" s="1" t="s">
        <v>23</v>
      </c>
      <c r="C611" s="1" t="s">
        <v>35</v>
      </c>
      <c r="D611" s="1" t="s">
        <v>4725</v>
      </c>
      <c r="E611" s="1" t="s">
        <v>4719</v>
      </c>
      <c r="F611" s="1" t="s">
        <v>4713</v>
      </c>
      <c r="G611" s="1" t="s">
        <v>42</v>
      </c>
      <c r="H611" s="1" t="s">
        <v>89</v>
      </c>
      <c r="I611" s="1" t="s">
        <v>90</v>
      </c>
      <c r="J611">
        <v>1</v>
      </c>
      <c r="K611">
        <v>0</v>
      </c>
    </row>
    <row r="612" spans="1:11" x14ac:dyDescent="0.25">
      <c r="A612">
        <v>115427</v>
      </c>
      <c r="B612" s="1" t="s">
        <v>23</v>
      </c>
      <c r="C612" s="1" t="s">
        <v>25</v>
      </c>
      <c r="D612" s="1" t="s">
        <v>4723</v>
      </c>
      <c r="E612" s="1" t="s">
        <v>4724</v>
      </c>
      <c r="F612" s="1" t="s">
        <v>4715</v>
      </c>
      <c r="G612" s="1" t="s">
        <v>167</v>
      </c>
      <c r="H612" s="1" t="s">
        <v>203</v>
      </c>
      <c r="I612" s="1" t="s">
        <v>204</v>
      </c>
      <c r="J612">
        <v>0</v>
      </c>
      <c r="K612">
        <v>0</v>
      </c>
    </row>
    <row r="613" spans="1:11" x14ac:dyDescent="0.25">
      <c r="A613">
        <v>134425</v>
      </c>
      <c r="B613" s="1" t="s">
        <v>23</v>
      </c>
      <c r="C613" s="1" t="s">
        <v>25</v>
      </c>
      <c r="D613" s="1" t="s">
        <v>4718</v>
      </c>
      <c r="E613" s="1" t="s">
        <v>4719</v>
      </c>
      <c r="F613" s="1" t="s">
        <v>4715</v>
      </c>
      <c r="G613" s="1" t="s">
        <v>42</v>
      </c>
      <c r="H613" s="1" t="s">
        <v>43</v>
      </c>
      <c r="I613" s="1" t="s">
        <v>44</v>
      </c>
      <c r="J613">
        <v>0</v>
      </c>
      <c r="K613">
        <v>0</v>
      </c>
    </row>
    <row r="614" spans="1:11" x14ac:dyDescent="0.25">
      <c r="A614">
        <v>121391</v>
      </c>
      <c r="B614" s="1" t="s">
        <v>23</v>
      </c>
      <c r="C614" s="1" t="s">
        <v>25</v>
      </c>
      <c r="D614" s="1" t="s">
        <v>4716</v>
      </c>
      <c r="E614" s="1" t="s">
        <v>4712</v>
      </c>
      <c r="F614" s="1" t="s">
        <v>4722</v>
      </c>
      <c r="G614" s="1" t="s">
        <v>70</v>
      </c>
      <c r="H614" s="1" t="s">
        <v>71</v>
      </c>
      <c r="I614" s="1" t="s">
        <v>72</v>
      </c>
      <c r="J614">
        <v>0</v>
      </c>
      <c r="K614">
        <v>0</v>
      </c>
    </row>
    <row r="615" spans="1:11" x14ac:dyDescent="0.25">
      <c r="A615">
        <v>137043</v>
      </c>
      <c r="B615" s="1" t="s">
        <v>23</v>
      </c>
      <c r="C615" s="1" t="s">
        <v>25</v>
      </c>
      <c r="D615" s="1" t="s">
        <v>4725</v>
      </c>
      <c r="E615" s="1" t="s">
        <v>4712</v>
      </c>
      <c r="F615" s="1" t="s">
        <v>4720</v>
      </c>
      <c r="G615" s="1" t="s">
        <v>19</v>
      </c>
      <c r="H615" s="1" t="s">
        <v>33</v>
      </c>
      <c r="I615" s="1" t="s">
        <v>34</v>
      </c>
      <c r="J615">
        <v>0</v>
      </c>
      <c r="K615">
        <v>0</v>
      </c>
    </row>
    <row r="616" spans="1:11" x14ac:dyDescent="0.25">
      <c r="A616">
        <v>115847</v>
      </c>
      <c r="B616" s="1" t="s">
        <v>23</v>
      </c>
      <c r="C616" s="1" t="s">
        <v>25</v>
      </c>
      <c r="D616" s="1" t="s">
        <v>4711</v>
      </c>
      <c r="E616" s="1" t="s">
        <v>4719</v>
      </c>
      <c r="F616" s="1" t="s">
        <v>4713</v>
      </c>
      <c r="G616" s="1" t="s">
        <v>19</v>
      </c>
      <c r="H616" s="1" t="s">
        <v>111</v>
      </c>
      <c r="I616" s="1" t="s">
        <v>112</v>
      </c>
      <c r="J616">
        <v>1</v>
      </c>
      <c r="K616">
        <v>1</v>
      </c>
    </row>
    <row r="617" spans="1:11" x14ac:dyDescent="0.25">
      <c r="A617">
        <v>126179</v>
      </c>
      <c r="B617" s="1" t="s">
        <v>23</v>
      </c>
      <c r="C617" s="1" t="s">
        <v>35</v>
      </c>
      <c r="D617" s="1" t="s">
        <v>4728</v>
      </c>
      <c r="E617" s="1" t="s">
        <v>4724</v>
      </c>
      <c r="F617" s="1" t="s">
        <v>4720</v>
      </c>
      <c r="G617" s="1" t="s">
        <v>70</v>
      </c>
      <c r="H617" s="1" t="s">
        <v>71</v>
      </c>
      <c r="I617" s="1" t="s">
        <v>72</v>
      </c>
      <c r="J617">
        <v>0</v>
      </c>
      <c r="K617">
        <v>0</v>
      </c>
    </row>
    <row r="618" spans="1:11" x14ac:dyDescent="0.25">
      <c r="A618">
        <v>101966</v>
      </c>
      <c r="B618" s="1" t="s">
        <v>23</v>
      </c>
      <c r="C618" s="1" t="s">
        <v>25</v>
      </c>
      <c r="D618" s="1" t="s">
        <v>4716</v>
      </c>
      <c r="E618" s="1" t="s">
        <v>4712</v>
      </c>
      <c r="F618" s="1" t="s">
        <v>4713</v>
      </c>
      <c r="G618" s="1" t="s">
        <v>70</v>
      </c>
      <c r="H618" s="1" t="s">
        <v>71</v>
      </c>
      <c r="I618" s="1" t="s">
        <v>72</v>
      </c>
      <c r="J618">
        <v>0</v>
      </c>
      <c r="K618">
        <v>0</v>
      </c>
    </row>
    <row r="619" spans="1:11" x14ac:dyDescent="0.25">
      <c r="A619">
        <v>141397</v>
      </c>
      <c r="B619" s="1" t="s">
        <v>23</v>
      </c>
      <c r="C619" s="1" t="s">
        <v>25</v>
      </c>
      <c r="D619" s="1" t="s">
        <v>4714</v>
      </c>
      <c r="E619" s="1" t="s">
        <v>4712</v>
      </c>
      <c r="F619" s="1" t="s">
        <v>4713</v>
      </c>
      <c r="G619" s="1" t="s">
        <v>70</v>
      </c>
      <c r="H619" s="1" t="s">
        <v>71</v>
      </c>
      <c r="I619" s="1" t="s">
        <v>72</v>
      </c>
      <c r="J619">
        <v>0</v>
      </c>
      <c r="K619">
        <v>0</v>
      </c>
    </row>
    <row r="620" spans="1:11" x14ac:dyDescent="0.25">
      <c r="A620">
        <v>141082</v>
      </c>
      <c r="B620" s="1" t="s">
        <v>23</v>
      </c>
      <c r="C620" s="1" t="s">
        <v>25</v>
      </c>
      <c r="D620" s="1" t="s">
        <v>4718</v>
      </c>
      <c r="E620" s="1" t="s">
        <v>4719</v>
      </c>
      <c r="F620" s="1" t="s">
        <v>4720</v>
      </c>
      <c r="G620" s="1" t="s">
        <v>70</v>
      </c>
      <c r="H620" s="1" t="s">
        <v>71</v>
      </c>
      <c r="I620" s="1" t="s">
        <v>72</v>
      </c>
      <c r="J620">
        <v>1</v>
      </c>
      <c r="K620">
        <v>0</v>
      </c>
    </row>
    <row r="621" spans="1:11" x14ac:dyDescent="0.25">
      <c r="A621">
        <v>134488</v>
      </c>
      <c r="B621" s="1" t="s">
        <v>23</v>
      </c>
      <c r="C621" s="1" t="s">
        <v>46</v>
      </c>
      <c r="D621" s="1" t="s">
        <v>4721</v>
      </c>
      <c r="E621" s="1" t="s">
        <v>4712</v>
      </c>
      <c r="F621" s="1" t="s">
        <v>4720</v>
      </c>
      <c r="G621" s="1" t="s">
        <v>70</v>
      </c>
      <c r="H621" s="1" t="s">
        <v>71</v>
      </c>
      <c r="I621" s="1" t="s">
        <v>72</v>
      </c>
      <c r="J621">
        <v>0</v>
      </c>
      <c r="K621">
        <v>0</v>
      </c>
    </row>
    <row r="622" spans="1:11" x14ac:dyDescent="0.25">
      <c r="A622">
        <v>145919</v>
      </c>
      <c r="B622" s="1" t="s">
        <v>23</v>
      </c>
      <c r="C622" s="1" t="s">
        <v>25</v>
      </c>
      <c r="D622" s="1" t="s">
        <v>4716</v>
      </c>
      <c r="E622" s="1" t="s">
        <v>4719</v>
      </c>
      <c r="F622" s="1" t="s">
        <v>4720</v>
      </c>
      <c r="G622" s="1" t="s">
        <v>70</v>
      </c>
      <c r="H622" s="1" t="s">
        <v>71</v>
      </c>
      <c r="I622" s="1" t="s">
        <v>72</v>
      </c>
      <c r="J622">
        <v>0</v>
      </c>
      <c r="K622">
        <v>0</v>
      </c>
    </row>
    <row r="623" spans="1:11" x14ac:dyDescent="0.25">
      <c r="A623">
        <v>157651</v>
      </c>
      <c r="B623" s="1" t="s">
        <v>23</v>
      </c>
      <c r="C623" s="1" t="s">
        <v>25</v>
      </c>
      <c r="D623" s="1" t="s">
        <v>4723</v>
      </c>
      <c r="E623" s="1" t="s">
        <v>4719</v>
      </c>
      <c r="F623" s="1" t="s">
        <v>4713</v>
      </c>
      <c r="G623" s="1" t="s">
        <v>70</v>
      </c>
      <c r="H623" s="1" t="s">
        <v>71</v>
      </c>
      <c r="I623" s="1" t="s">
        <v>72</v>
      </c>
      <c r="J623">
        <v>0</v>
      </c>
      <c r="K623">
        <v>0</v>
      </c>
    </row>
    <row r="624" spans="1:11" x14ac:dyDescent="0.25">
      <c r="A624">
        <v>160773</v>
      </c>
      <c r="B624" s="1" t="s">
        <v>23</v>
      </c>
      <c r="C624" s="1" t="s">
        <v>25</v>
      </c>
      <c r="D624" s="1" t="s">
        <v>4711</v>
      </c>
      <c r="E624" s="1" t="s">
        <v>4719</v>
      </c>
      <c r="F624" s="1" t="s">
        <v>4713</v>
      </c>
      <c r="G624" s="1" t="s">
        <v>70</v>
      </c>
      <c r="H624" s="1" t="s">
        <v>71</v>
      </c>
      <c r="I624" s="1" t="s">
        <v>72</v>
      </c>
      <c r="J624">
        <v>1</v>
      </c>
      <c r="K624">
        <v>0</v>
      </c>
    </row>
    <row r="625" spans="1:11" x14ac:dyDescent="0.25">
      <c r="A625">
        <v>167703</v>
      </c>
      <c r="B625" s="1" t="s">
        <v>23</v>
      </c>
      <c r="C625" s="1" t="s">
        <v>25</v>
      </c>
      <c r="D625" s="1" t="s">
        <v>4716</v>
      </c>
      <c r="E625" s="1" t="s">
        <v>4719</v>
      </c>
      <c r="F625" s="1" t="s">
        <v>4720</v>
      </c>
      <c r="G625" s="1" t="s">
        <v>167</v>
      </c>
      <c r="H625" s="1" t="s">
        <v>279</v>
      </c>
      <c r="I625" s="1" t="s">
        <v>280</v>
      </c>
      <c r="J625">
        <v>1</v>
      </c>
      <c r="K625">
        <v>0</v>
      </c>
    </row>
    <row r="626" spans="1:11" x14ac:dyDescent="0.25">
      <c r="A626">
        <v>121804</v>
      </c>
      <c r="B626" s="1" t="s">
        <v>23</v>
      </c>
      <c r="C626" s="1" t="s">
        <v>25</v>
      </c>
      <c r="D626" s="1" t="s">
        <v>4716</v>
      </c>
      <c r="E626" s="1" t="s">
        <v>4712</v>
      </c>
      <c r="F626" s="1" t="s">
        <v>4713</v>
      </c>
      <c r="G626" s="1" t="s">
        <v>19</v>
      </c>
      <c r="H626" s="1" t="s">
        <v>33</v>
      </c>
      <c r="I626" s="1" t="s">
        <v>34</v>
      </c>
      <c r="J626">
        <v>1</v>
      </c>
      <c r="K626">
        <v>0</v>
      </c>
    </row>
    <row r="627" spans="1:11" x14ac:dyDescent="0.25">
      <c r="A627">
        <v>162635</v>
      </c>
      <c r="B627" s="1" t="s">
        <v>23</v>
      </c>
      <c r="C627" s="1" t="s">
        <v>35</v>
      </c>
      <c r="D627" s="1" t="s">
        <v>4721</v>
      </c>
      <c r="E627" s="1" t="s">
        <v>4719</v>
      </c>
      <c r="F627" s="1" t="s">
        <v>4720</v>
      </c>
      <c r="G627" s="1" t="s">
        <v>19</v>
      </c>
      <c r="H627" s="1" t="s">
        <v>33</v>
      </c>
      <c r="I627" s="1" t="s">
        <v>34</v>
      </c>
      <c r="J627">
        <v>1</v>
      </c>
      <c r="K627">
        <v>0</v>
      </c>
    </row>
    <row r="628" spans="1:11" x14ac:dyDescent="0.25">
      <c r="A628">
        <v>107153</v>
      </c>
      <c r="B628" s="1" t="s">
        <v>23</v>
      </c>
      <c r="C628" s="1" t="s">
        <v>25</v>
      </c>
      <c r="D628" s="1" t="s">
        <v>4721</v>
      </c>
      <c r="E628" s="1" t="s">
        <v>4719</v>
      </c>
      <c r="F628" s="1" t="s">
        <v>4722</v>
      </c>
      <c r="G628" s="1" t="s">
        <v>19</v>
      </c>
      <c r="H628" s="1" t="s">
        <v>33</v>
      </c>
      <c r="I628" s="1" t="s">
        <v>34</v>
      </c>
      <c r="J628">
        <v>0</v>
      </c>
      <c r="K628">
        <v>0</v>
      </c>
    </row>
    <row r="629" spans="1:11" x14ac:dyDescent="0.25">
      <c r="A629">
        <v>117058</v>
      </c>
      <c r="B629" s="1" t="s">
        <v>218</v>
      </c>
      <c r="C629" s="1" t="s">
        <v>25</v>
      </c>
      <c r="D629" s="1" t="s">
        <v>4716</v>
      </c>
      <c r="E629" s="1" t="s">
        <v>4719</v>
      </c>
      <c r="F629" s="1" t="s">
        <v>4720</v>
      </c>
      <c r="G629" s="1" t="s">
        <v>19</v>
      </c>
      <c r="H629" s="1" t="s">
        <v>33</v>
      </c>
      <c r="I629" s="1" t="s">
        <v>34</v>
      </c>
      <c r="J629">
        <v>0</v>
      </c>
      <c r="K629">
        <v>0</v>
      </c>
    </row>
    <row r="630" spans="1:11" x14ac:dyDescent="0.25">
      <c r="A630">
        <v>120439</v>
      </c>
      <c r="B630" s="1" t="s">
        <v>218</v>
      </c>
      <c r="C630" s="1" t="s">
        <v>25</v>
      </c>
      <c r="D630" s="1" t="s">
        <v>4711</v>
      </c>
      <c r="E630" s="1" t="s">
        <v>4719</v>
      </c>
      <c r="F630" s="1" t="s">
        <v>4720</v>
      </c>
      <c r="G630" s="1" t="s">
        <v>19</v>
      </c>
      <c r="H630" s="1" t="s">
        <v>33</v>
      </c>
      <c r="I630" s="1" t="s">
        <v>34</v>
      </c>
      <c r="J630">
        <v>1</v>
      </c>
      <c r="K630">
        <v>0</v>
      </c>
    </row>
    <row r="631" spans="1:11" x14ac:dyDescent="0.25">
      <c r="A631">
        <v>128258</v>
      </c>
      <c r="B631" s="1" t="s">
        <v>218</v>
      </c>
      <c r="C631" s="1" t="s">
        <v>25</v>
      </c>
      <c r="D631" s="1" t="s">
        <v>4717</v>
      </c>
      <c r="E631" s="1" t="s">
        <v>4712</v>
      </c>
      <c r="F631" s="1" t="s">
        <v>4713</v>
      </c>
      <c r="G631" s="1" t="s">
        <v>19</v>
      </c>
      <c r="H631" s="1" t="s">
        <v>33</v>
      </c>
      <c r="I631" s="1" t="s">
        <v>34</v>
      </c>
      <c r="J631">
        <v>0</v>
      </c>
      <c r="K631">
        <v>0</v>
      </c>
    </row>
    <row r="632" spans="1:11" x14ac:dyDescent="0.25">
      <c r="A632">
        <v>106033</v>
      </c>
      <c r="B632" s="1" t="s">
        <v>23</v>
      </c>
      <c r="C632" s="1" t="s">
        <v>25</v>
      </c>
      <c r="D632" s="1" t="s">
        <v>4711</v>
      </c>
      <c r="E632" s="1" t="s">
        <v>4724</v>
      </c>
      <c r="F632" s="1" t="s">
        <v>4713</v>
      </c>
      <c r="G632" s="1" t="s">
        <v>70</v>
      </c>
      <c r="H632" s="1" t="s">
        <v>71</v>
      </c>
      <c r="I632" s="1" t="s">
        <v>72</v>
      </c>
      <c r="J632">
        <v>1</v>
      </c>
      <c r="K632">
        <v>0</v>
      </c>
    </row>
    <row r="633" spans="1:11" x14ac:dyDescent="0.25">
      <c r="A633">
        <v>142762</v>
      </c>
      <c r="B633" s="1" t="s">
        <v>23</v>
      </c>
      <c r="C633" s="1" t="s">
        <v>25</v>
      </c>
      <c r="D633" s="1" t="s">
        <v>4716</v>
      </c>
      <c r="E633" s="1" t="s">
        <v>4712</v>
      </c>
      <c r="F633" s="1" t="s">
        <v>4715</v>
      </c>
      <c r="G633" s="1" t="s">
        <v>42</v>
      </c>
      <c r="H633" s="1" t="s">
        <v>43</v>
      </c>
      <c r="I633" s="1" t="s">
        <v>44</v>
      </c>
      <c r="J633">
        <v>0</v>
      </c>
      <c r="K633">
        <v>0</v>
      </c>
    </row>
    <row r="634" spans="1:11" x14ac:dyDescent="0.25">
      <c r="A634">
        <v>127705</v>
      </c>
      <c r="B634" s="1" t="s">
        <v>874</v>
      </c>
      <c r="C634" s="1" t="s">
        <v>25</v>
      </c>
      <c r="D634" s="1" t="s">
        <v>4721</v>
      </c>
      <c r="E634" s="1" t="s">
        <v>4712</v>
      </c>
      <c r="F634" s="1" t="s">
        <v>4713</v>
      </c>
      <c r="G634" s="1" t="s">
        <v>70</v>
      </c>
      <c r="H634" s="1" t="s">
        <v>21</v>
      </c>
      <c r="I634" s="1" t="s">
        <v>158</v>
      </c>
      <c r="J634">
        <v>0</v>
      </c>
      <c r="K634">
        <v>1</v>
      </c>
    </row>
    <row r="635" spans="1:11" x14ac:dyDescent="0.25">
      <c r="A635">
        <v>122567</v>
      </c>
      <c r="B635" s="1" t="s">
        <v>874</v>
      </c>
      <c r="C635" s="1" t="s">
        <v>25</v>
      </c>
      <c r="D635" s="1" t="s">
        <v>4725</v>
      </c>
      <c r="E635" s="1" t="s">
        <v>4719</v>
      </c>
      <c r="F635" s="1" t="s">
        <v>4713</v>
      </c>
      <c r="G635" s="1" t="s">
        <v>70</v>
      </c>
      <c r="H635" s="1" t="s">
        <v>21</v>
      </c>
      <c r="I635" s="1" t="s">
        <v>158</v>
      </c>
      <c r="J635">
        <v>0</v>
      </c>
      <c r="K635">
        <v>0</v>
      </c>
    </row>
    <row r="636" spans="1:11" x14ac:dyDescent="0.25">
      <c r="A636">
        <v>121664</v>
      </c>
      <c r="B636" s="1" t="s">
        <v>218</v>
      </c>
      <c r="C636" s="1" t="s">
        <v>25</v>
      </c>
      <c r="D636" s="1" t="s">
        <v>4726</v>
      </c>
      <c r="E636" s="1" t="s">
        <v>4719</v>
      </c>
      <c r="F636" s="1" t="s">
        <v>4720</v>
      </c>
      <c r="G636" s="1" t="s">
        <v>19</v>
      </c>
      <c r="H636" s="1" t="s">
        <v>33</v>
      </c>
      <c r="I636" s="1" t="s">
        <v>34</v>
      </c>
      <c r="J636">
        <v>0</v>
      </c>
      <c r="K636">
        <v>0</v>
      </c>
    </row>
    <row r="637" spans="1:11" x14ac:dyDescent="0.25">
      <c r="A637">
        <v>122133</v>
      </c>
      <c r="B637" s="1" t="s">
        <v>874</v>
      </c>
      <c r="C637" s="1" t="s">
        <v>25</v>
      </c>
      <c r="D637" s="1" t="s">
        <v>4711</v>
      </c>
      <c r="E637" s="1" t="s">
        <v>4719</v>
      </c>
      <c r="F637" s="1" t="s">
        <v>4713</v>
      </c>
      <c r="G637" s="1" t="s">
        <v>70</v>
      </c>
      <c r="H637" s="1" t="s">
        <v>21</v>
      </c>
      <c r="I637" s="1" t="s">
        <v>158</v>
      </c>
      <c r="J637">
        <v>1</v>
      </c>
      <c r="K637">
        <v>0</v>
      </c>
    </row>
    <row r="638" spans="1:11" x14ac:dyDescent="0.25">
      <c r="A638">
        <v>123281</v>
      </c>
      <c r="B638" s="1" t="s">
        <v>874</v>
      </c>
      <c r="C638" s="1" t="s">
        <v>35</v>
      </c>
      <c r="D638" s="1" t="s">
        <v>4716</v>
      </c>
      <c r="E638" s="1" t="s">
        <v>4712</v>
      </c>
      <c r="F638" s="1" t="s">
        <v>4720</v>
      </c>
      <c r="G638" s="1" t="s">
        <v>70</v>
      </c>
      <c r="H638" s="1" t="s">
        <v>71</v>
      </c>
      <c r="I638" s="1" t="s">
        <v>72</v>
      </c>
      <c r="J638">
        <v>0</v>
      </c>
      <c r="K638">
        <v>0</v>
      </c>
    </row>
    <row r="639" spans="1:11" x14ac:dyDescent="0.25">
      <c r="A639">
        <v>100524</v>
      </c>
      <c r="B639" s="1" t="s">
        <v>874</v>
      </c>
      <c r="C639" s="1" t="s">
        <v>25</v>
      </c>
      <c r="D639" s="1" t="s">
        <v>4711</v>
      </c>
      <c r="E639" s="1" t="s">
        <v>4724</v>
      </c>
      <c r="F639" s="1" t="s">
        <v>4713</v>
      </c>
      <c r="G639" s="1" t="s">
        <v>70</v>
      </c>
      <c r="H639" s="1" t="s">
        <v>71</v>
      </c>
      <c r="I639" s="1" t="s">
        <v>72</v>
      </c>
      <c r="J639">
        <v>0</v>
      </c>
      <c r="K639">
        <v>0</v>
      </c>
    </row>
    <row r="640" spans="1:11" x14ac:dyDescent="0.25">
      <c r="A640">
        <v>113481</v>
      </c>
      <c r="B640" s="1" t="s">
        <v>874</v>
      </c>
      <c r="C640" s="1" t="s">
        <v>25</v>
      </c>
      <c r="D640" s="1" t="s">
        <v>4716</v>
      </c>
      <c r="E640" s="1" t="s">
        <v>4719</v>
      </c>
      <c r="F640" s="1" t="s">
        <v>4720</v>
      </c>
      <c r="G640" s="1" t="s">
        <v>19</v>
      </c>
      <c r="H640" s="1" t="s">
        <v>33</v>
      </c>
      <c r="I640" s="1" t="s">
        <v>34</v>
      </c>
      <c r="J640">
        <v>0</v>
      </c>
      <c r="K640">
        <v>1</v>
      </c>
    </row>
    <row r="641" spans="1:11" x14ac:dyDescent="0.25">
      <c r="A641">
        <v>131758</v>
      </c>
      <c r="B641" s="1" t="s">
        <v>218</v>
      </c>
      <c r="C641" s="1" t="s">
        <v>25</v>
      </c>
      <c r="D641" s="1" t="s">
        <v>4723</v>
      </c>
      <c r="E641" s="1" t="s">
        <v>4719</v>
      </c>
      <c r="F641" s="1" t="s">
        <v>4720</v>
      </c>
      <c r="G641" s="1" t="s">
        <v>19</v>
      </c>
      <c r="H641" s="1" t="s">
        <v>33</v>
      </c>
      <c r="I641" s="1" t="s">
        <v>34</v>
      </c>
      <c r="J641">
        <v>0</v>
      </c>
      <c r="K641">
        <v>0</v>
      </c>
    </row>
    <row r="642" spans="1:11" x14ac:dyDescent="0.25">
      <c r="A642">
        <v>118339</v>
      </c>
      <c r="B642" s="1" t="s">
        <v>218</v>
      </c>
      <c r="C642" s="1" t="s">
        <v>25</v>
      </c>
      <c r="D642" s="1" t="s">
        <v>4716</v>
      </c>
      <c r="E642" s="1" t="s">
        <v>4724</v>
      </c>
      <c r="F642" s="1" t="s">
        <v>4720</v>
      </c>
      <c r="G642" s="1" t="s">
        <v>167</v>
      </c>
      <c r="H642" s="1" t="s">
        <v>279</v>
      </c>
      <c r="I642" s="1" t="s">
        <v>280</v>
      </c>
      <c r="J642">
        <v>0</v>
      </c>
      <c r="K642">
        <v>0</v>
      </c>
    </row>
    <row r="643" spans="1:11" x14ac:dyDescent="0.25">
      <c r="A643">
        <v>153976</v>
      </c>
      <c r="B643" s="1" t="s">
        <v>218</v>
      </c>
      <c r="C643" s="1" t="s">
        <v>25</v>
      </c>
      <c r="D643" s="1" t="s">
        <v>4711</v>
      </c>
      <c r="E643" s="1" t="s">
        <v>4719</v>
      </c>
      <c r="F643" s="1" t="s">
        <v>4713</v>
      </c>
      <c r="G643" s="1" t="s">
        <v>42</v>
      </c>
      <c r="H643" s="1" t="s">
        <v>43</v>
      </c>
      <c r="I643" s="1" t="s">
        <v>44</v>
      </c>
      <c r="J643">
        <v>0</v>
      </c>
      <c r="K643">
        <v>0</v>
      </c>
    </row>
    <row r="644" spans="1:11" x14ac:dyDescent="0.25">
      <c r="A644">
        <v>162901</v>
      </c>
      <c r="B644" s="1" t="s">
        <v>218</v>
      </c>
      <c r="C644" s="1" t="s">
        <v>25</v>
      </c>
      <c r="D644" s="1" t="s">
        <v>4711</v>
      </c>
      <c r="E644" s="1" t="s">
        <v>4719</v>
      </c>
      <c r="F644" s="1" t="s">
        <v>4720</v>
      </c>
      <c r="G644" s="1" t="s">
        <v>70</v>
      </c>
      <c r="H644" s="1" t="s">
        <v>71</v>
      </c>
      <c r="I644" s="1" t="s">
        <v>303</v>
      </c>
      <c r="J644">
        <v>0</v>
      </c>
      <c r="K644">
        <v>0</v>
      </c>
    </row>
    <row r="645" spans="1:11" x14ac:dyDescent="0.25">
      <c r="A645">
        <v>162978</v>
      </c>
      <c r="B645" s="1" t="s">
        <v>874</v>
      </c>
      <c r="C645" s="1" t="s">
        <v>25</v>
      </c>
      <c r="D645" s="1" t="s">
        <v>4728</v>
      </c>
      <c r="E645" s="1" t="s">
        <v>4724</v>
      </c>
      <c r="F645" s="1" t="s">
        <v>4720</v>
      </c>
      <c r="G645" s="1" t="s">
        <v>70</v>
      </c>
      <c r="H645" s="1" t="s">
        <v>71</v>
      </c>
      <c r="I645" s="1" t="s">
        <v>72</v>
      </c>
      <c r="J645">
        <v>0</v>
      </c>
      <c r="K645">
        <v>0</v>
      </c>
    </row>
    <row r="646" spans="1:11" x14ac:dyDescent="0.25">
      <c r="A646">
        <v>160444</v>
      </c>
      <c r="B646" s="1" t="s">
        <v>218</v>
      </c>
      <c r="C646" s="1" t="s">
        <v>25</v>
      </c>
      <c r="D646" s="1" t="s">
        <v>4721</v>
      </c>
      <c r="E646" s="1" t="s">
        <v>4719</v>
      </c>
      <c r="F646" s="1" t="s">
        <v>4720</v>
      </c>
      <c r="G646" s="1" t="s">
        <v>19</v>
      </c>
      <c r="H646" s="1" t="s">
        <v>20</v>
      </c>
      <c r="I646" s="1" t="s">
        <v>21</v>
      </c>
      <c r="J646">
        <v>0</v>
      </c>
      <c r="K646">
        <v>0</v>
      </c>
    </row>
    <row r="647" spans="1:11" x14ac:dyDescent="0.25">
      <c r="A647">
        <v>145247</v>
      </c>
      <c r="B647" s="1" t="s">
        <v>218</v>
      </c>
      <c r="C647" s="1" t="s">
        <v>25</v>
      </c>
      <c r="D647" s="1" t="s">
        <v>4716</v>
      </c>
      <c r="E647" s="1" t="s">
        <v>4719</v>
      </c>
      <c r="F647" s="1" t="s">
        <v>4720</v>
      </c>
      <c r="G647" s="1" t="s">
        <v>19</v>
      </c>
      <c r="H647" s="1" t="s">
        <v>20</v>
      </c>
      <c r="I647" s="1" t="s">
        <v>21</v>
      </c>
      <c r="J647">
        <v>0</v>
      </c>
      <c r="K647">
        <v>0</v>
      </c>
    </row>
    <row r="648" spans="1:11" x14ac:dyDescent="0.25">
      <c r="A648">
        <v>160045</v>
      </c>
      <c r="B648" s="1" t="s">
        <v>23</v>
      </c>
      <c r="C648" s="1" t="s">
        <v>25</v>
      </c>
      <c r="D648" s="1" t="s">
        <v>4711</v>
      </c>
      <c r="E648" s="1" t="s">
        <v>4719</v>
      </c>
      <c r="F648" s="1" t="s">
        <v>4713</v>
      </c>
      <c r="G648" s="1" t="s">
        <v>42</v>
      </c>
      <c r="H648" s="1" t="s">
        <v>43</v>
      </c>
      <c r="I648" s="1" t="s">
        <v>44</v>
      </c>
      <c r="J648">
        <v>1</v>
      </c>
      <c r="K648">
        <v>0</v>
      </c>
    </row>
    <row r="649" spans="1:11" x14ac:dyDescent="0.25">
      <c r="A649">
        <v>151925</v>
      </c>
      <c r="B649" s="1" t="s">
        <v>23</v>
      </c>
      <c r="C649" s="1" t="s">
        <v>35</v>
      </c>
      <c r="D649" s="1" t="s">
        <v>4714</v>
      </c>
      <c r="E649" s="1" t="s">
        <v>4712</v>
      </c>
      <c r="F649" s="1" t="s">
        <v>4713</v>
      </c>
      <c r="G649" s="1" t="s">
        <v>19</v>
      </c>
      <c r="H649" s="1" t="s">
        <v>33</v>
      </c>
      <c r="I649" s="1" t="s">
        <v>34</v>
      </c>
      <c r="J649">
        <v>0</v>
      </c>
      <c r="K649">
        <v>0</v>
      </c>
    </row>
    <row r="650" spans="1:11" x14ac:dyDescent="0.25">
      <c r="A650">
        <v>125199</v>
      </c>
      <c r="B650" s="1" t="s">
        <v>23</v>
      </c>
      <c r="C650" s="1" t="s">
        <v>46</v>
      </c>
      <c r="D650" s="1" t="s">
        <v>4711</v>
      </c>
      <c r="E650" s="1" t="s">
        <v>4719</v>
      </c>
      <c r="F650" s="1" t="s">
        <v>4713</v>
      </c>
      <c r="G650" s="1" t="s">
        <v>19</v>
      </c>
      <c r="H650" s="1" t="s">
        <v>20</v>
      </c>
      <c r="I650" s="1" t="s">
        <v>21</v>
      </c>
      <c r="J650">
        <v>0</v>
      </c>
      <c r="K650">
        <v>0</v>
      </c>
    </row>
    <row r="651" spans="1:11" x14ac:dyDescent="0.25">
      <c r="A651">
        <v>155425</v>
      </c>
      <c r="B651" s="1" t="s">
        <v>23</v>
      </c>
      <c r="C651" s="1" t="s">
        <v>35</v>
      </c>
      <c r="D651" s="1" t="s">
        <v>4716</v>
      </c>
      <c r="E651" s="1" t="s">
        <v>4712</v>
      </c>
      <c r="F651" s="1" t="s">
        <v>4720</v>
      </c>
      <c r="G651" s="1" t="s">
        <v>19</v>
      </c>
      <c r="H651" s="1" t="s">
        <v>33</v>
      </c>
      <c r="I651" s="1" t="s">
        <v>34</v>
      </c>
      <c r="J651">
        <v>0</v>
      </c>
      <c r="K651">
        <v>0</v>
      </c>
    </row>
    <row r="652" spans="1:11" x14ac:dyDescent="0.25">
      <c r="A652">
        <v>133249</v>
      </c>
      <c r="B652" s="1" t="s">
        <v>23</v>
      </c>
      <c r="C652" s="1" t="s">
        <v>25</v>
      </c>
      <c r="D652" s="1" t="s">
        <v>4718</v>
      </c>
      <c r="E652" s="1" t="s">
        <v>4712</v>
      </c>
      <c r="F652" s="1" t="s">
        <v>4720</v>
      </c>
      <c r="G652" s="1" t="s">
        <v>167</v>
      </c>
      <c r="H652" s="1" t="s">
        <v>279</v>
      </c>
      <c r="I652" s="1" t="s">
        <v>280</v>
      </c>
      <c r="J652">
        <v>0</v>
      </c>
      <c r="K652">
        <v>0</v>
      </c>
    </row>
    <row r="653" spans="1:11" x14ac:dyDescent="0.25">
      <c r="A653">
        <v>103471</v>
      </c>
      <c r="B653" s="1" t="s">
        <v>23</v>
      </c>
      <c r="C653" s="1" t="s">
        <v>46</v>
      </c>
      <c r="D653" s="1" t="s">
        <v>4718</v>
      </c>
      <c r="E653" s="1" t="s">
        <v>4712</v>
      </c>
      <c r="F653" s="1" t="s">
        <v>4720</v>
      </c>
      <c r="G653" s="1" t="s">
        <v>167</v>
      </c>
      <c r="H653" s="1" t="s">
        <v>279</v>
      </c>
      <c r="I653" s="1" t="s">
        <v>280</v>
      </c>
      <c r="J653">
        <v>0</v>
      </c>
      <c r="K653">
        <v>0</v>
      </c>
    </row>
    <row r="654" spans="1:11" x14ac:dyDescent="0.25">
      <c r="A654">
        <v>136672</v>
      </c>
      <c r="B654" s="1" t="s">
        <v>23</v>
      </c>
      <c r="C654" s="1" t="s">
        <v>35</v>
      </c>
      <c r="D654" s="1" t="s">
        <v>4723</v>
      </c>
      <c r="E654" s="1" t="s">
        <v>4719</v>
      </c>
      <c r="F654" s="1" t="s">
        <v>4715</v>
      </c>
      <c r="G654" s="1" t="s">
        <v>70</v>
      </c>
      <c r="H654" s="1" t="s">
        <v>71</v>
      </c>
      <c r="I654" s="1" t="s">
        <v>72</v>
      </c>
      <c r="J654">
        <v>0</v>
      </c>
      <c r="K654">
        <v>0</v>
      </c>
    </row>
    <row r="655" spans="1:11" x14ac:dyDescent="0.25">
      <c r="A655">
        <v>157021</v>
      </c>
      <c r="B655" s="1" t="s">
        <v>23</v>
      </c>
      <c r="C655" s="1" t="s">
        <v>25</v>
      </c>
      <c r="D655" s="1" t="s">
        <v>4717</v>
      </c>
      <c r="E655" s="1" t="s">
        <v>4719</v>
      </c>
      <c r="F655" s="1" t="s">
        <v>4720</v>
      </c>
      <c r="G655" s="1" t="s">
        <v>70</v>
      </c>
      <c r="H655" s="1" t="s">
        <v>71</v>
      </c>
      <c r="I655" s="1" t="s">
        <v>72</v>
      </c>
      <c r="J655">
        <v>1</v>
      </c>
      <c r="K655">
        <v>0</v>
      </c>
    </row>
    <row r="656" spans="1:11" x14ac:dyDescent="0.25">
      <c r="A656">
        <v>120362</v>
      </c>
      <c r="B656" s="1" t="s">
        <v>23</v>
      </c>
      <c r="C656" s="1" t="s">
        <v>25</v>
      </c>
      <c r="D656" s="1" t="s">
        <v>4718</v>
      </c>
      <c r="E656" s="1" t="s">
        <v>4712</v>
      </c>
      <c r="F656" s="1" t="s">
        <v>4720</v>
      </c>
      <c r="G656" s="1" t="s">
        <v>70</v>
      </c>
      <c r="H656" s="1" t="s">
        <v>71</v>
      </c>
      <c r="I656" s="1" t="s">
        <v>72</v>
      </c>
      <c r="J656">
        <v>1</v>
      </c>
      <c r="K656">
        <v>0</v>
      </c>
    </row>
    <row r="657" spans="1:11" x14ac:dyDescent="0.25">
      <c r="A657">
        <v>126361</v>
      </c>
      <c r="B657" s="1" t="s">
        <v>23</v>
      </c>
      <c r="C657" s="1" t="s">
        <v>35</v>
      </c>
      <c r="D657" s="1" t="s">
        <v>4711</v>
      </c>
      <c r="E657" s="1" t="s">
        <v>4712</v>
      </c>
      <c r="F657" s="1" t="s">
        <v>4713</v>
      </c>
      <c r="G657" s="1" t="s">
        <v>42</v>
      </c>
      <c r="H657" s="1" t="s">
        <v>43</v>
      </c>
      <c r="I657" s="1" t="s">
        <v>44</v>
      </c>
      <c r="J657">
        <v>0</v>
      </c>
      <c r="K657">
        <v>0</v>
      </c>
    </row>
    <row r="658" spans="1:11" x14ac:dyDescent="0.25">
      <c r="A658">
        <v>100566</v>
      </c>
      <c r="B658" s="1" t="s">
        <v>23</v>
      </c>
      <c r="C658" s="1" t="s">
        <v>35</v>
      </c>
      <c r="D658" s="1" t="s">
        <v>4718</v>
      </c>
      <c r="E658" s="1" t="s">
        <v>4712</v>
      </c>
      <c r="F658" s="1" t="s">
        <v>4720</v>
      </c>
      <c r="G658" s="1" t="s">
        <v>42</v>
      </c>
      <c r="H658" s="1" t="s">
        <v>43</v>
      </c>
      <c r="I658" s="1" t="s">
        <v>44</v>
      </c>
      <c r="J658">
        <v>0</v>
      </c>
      <c r="K658">
        <v>0</v>
      </c>
    </row>
    <row r="659" spans="1:11" x14ac:dyDescent="0.25">
      <c r="A659">
        <v>108504</v>
      </c>
      <c r="B659" s="1" t="s">
        <v>23</v>
      </c>
      <c r="C659" s="1" t="s">
        <v>35</v>
      </c>
      <c r="D659" s="1" t="s">
        <v>4723</v>
      </c>
      <c r="E659" s="1" t="s">
        <v>4719</v>
      </c>
      <c r="F659" s="1" t="s">
        <v>4715</v>
      </c>
      <c r="G659" s="1" t="s">
        <v>19</v>
      </c>
      <c r="H659" s="1" t="s">
        <v>33</v>
      </c>
      <c r="I659" s="1" t="s">
        <v>34</v>
      </c>
      <c r="J659">
        <v>1</v>
      </c>
      <c r="K659">
        <v>0</v>
      </c>
    </row>
    <row r="660" spans="1:11" x14ac:dyDescent="0.25">
      <c r="A660">
        <v>124828</v>
      </c>
      <c r="B660" s="1" t="s">
        <v>23</v>
      </c>
      <c r="C660" s="1" t="s">
        <v>35</v>
      </c>
      <c r="D660" s="1" t="s">
        <v>4716</v>
      </c>
      <c r="E660" s="1" t="s">
        <v>4719</v>
      </c>
      <c r="F660" s="1" t="s">
        <v>4720</v>
      </c>
      <c r="G660" s="1" t="s">
        <v>70</v>
      </c>
      <c r="H660" s="1" t="s">
        <v>71</v>
      </c>
      <c r="I660" s="1" t="s">
        <v>72</v>
      </c>
      <c r="J660">
        <v>1</v>
      </c>
      <c r="K660">
        <v>0</v>
      </c>
    </row>
    <row r="661" spans="1:11" x14ac:dyDescent="0.25">
      <c r="A661">
        <v>117247</v>
      </c>
      <c r="B661" s="1" t="s">
        <v>23</v>
      </c>
      <c r="C661" s="1" t="s">
        <v>25</v>
      </c>
      <c r="D661" s="1" t="s">
        <v>4716</v>
      </c>
      <c r="E661" s="1" t="s">
        <v>4724</v>
      </c>
      <c r="F661" s="1" t="s">
        <v>4713</v>
      </c>
      <c r="G661" s="1" t="s">
        <v>19</v>
      </c>
      <c r="H661" s="1" t="s">
        <v>33</v>
      </c>
      <c r="I661" s="1" t="s">
        <v>34</v>
      </c>
      <c r="J661">
        <v>0</v>
      </c>
      <c r="K661">
        <v>0</v>
      </c>
    </row>
    <row r="662" spans="1:11" x14ac:dyDescent="0.25">
      <c r="A662">
        <v>124485</v>
      </c>
      <c r="B662" s="1" t="s">
        <v>23</v>
      </c>
      <c r="C662" s="1" t="s">
        <v>46</v>
      </c>
      <c r="D662" s="1" t="s">
        <v>4711</v>
      </c>
      <c r="E662" s="1" t="s">
        <v>4719</v>
      </c>
      <c r="F662" s="1" t="s">
        <v>4713</v>
      </c>
      <c r="G662" s="1" t="s">
        <v>167</v>
      </c>
      <c r="H662" s="1" t="s">
        <v>279</v>
      </c>
      <c r="I662" s="1" t="s">
        <v>280</v>
      </c>
      <c r="J662">
        <v>1</v>
      </c>
      <c r="K662">
        <v>0</v>
      </c>
    </row>
    <row r="663" spans="1:11" x14ac:dyDescent="0.25">
      <c r="A663">
        <v>159212</v>
      </c>
      <c r="B663" s="1" t="s">
        <v>23</v>
      </c>
      <c r="C663" s="1" t="s">
        <v>25</v>
      </c>
      <c r="D663" s="1" t="s">
        <v>4717</v>
      </c>
      <c r="E663" s="1" t="s">
        <v>4719</v>
      </c>
      <c r="F663" s="1" t="s">
        <v>4720</v>
      </c>
      <c r="G663" s="1" t="s">
        <v>42</v>
      </c>
      <c r="H663" s="1" t="s">
        <v>43</v>
      </c>
      <c r="I663" s="1" t="s">
        <v>44</v>
      </c>
      <c r="J663">
        <v>1</v>
      </c>
      <c r="K663">
        <v>0</v>
      </c>
    </row>
    <row r="664" spans="1:11" x14ac:dyDescent="0.25">
      <c r="A664">
        <v>161396</v>
      </c>
      <c r="B664" s="1" t="s">
        <v>23</v>
      </c>
      <c r="C664" s="1" t="s">
        <v>25</v>
      </c>
      <c r="D664" s="1" t="s">
        <v>4716</v>
      </c>
      <c r="E664" s="1" t="s">
        <v>4712</v>
      </c>
      <c r="F664" s="1" t="s">
        <v>4713</v>
      </c>
      <c r="G664" s="1" t="s">
        <v>19</v>
      </c>
      <c r="H664" s="1" t="s">
        <v>111</v>
      </c>
      <c r="I664" s="1" t="s">
        <v>112</v>
      </c>
      <c r="J664">
        <v>0</v>
      </c>
      <c r="K664">
        <v>0</v>
      </c>
    </row>
    <row r="665" spans="1:11" x14ac:dyDescent="0.25">
      <c r="A665">
        <v>118486</v>
      </c>
      <c r="B665" s="1" t="s">
        <v>23</v>
      </c>
      <c r="C665" s="1" t="s">
        <v>25</v>
      </c>
      <c r="D665" s="1" t="s">
        <v>4717</v>
      </c>
      <c r="E665" s="1" t="s">
        <v>4712</v>
      </c>
      <c r="F665" s="1" t="s">
        <v>4713</v>
      </c>
      <c r="G665" s="1" t="s">
        <v>167</v>
      </c>
      <c r="H665" s="1" t="s">
        <v>203</v>
      </c>
      <c r="I665" s="1" t="s">
        <v>204</v>
      </c>
      <c r="J665">
        <v>1</v>
      </c>
      <c r="K665">
        <v>0</v>
      </c>
    </row>
    <row r="666" spans="1:11" x14ac:dyDescent="0.25">
      <c r="A666">
        <v>130407</v>
      </c>
      <c r="B666" s="1" t="s">
        <v>23</v>
      </c>
      <c r="C666" s="1" t="s">
        <v>25</v>
      </c>
      <c r="D666" s="1" t="s">
        <v>4711</v>
      </c>
      <c r="E666" s="1" t="s">
        <v>4719</v>
      </c>
      <c r="F666" s="1" t="s">
        <v>4720</v>
      </c>
      <c r="G666" s="1" t="s">
        <v>167</v>
      </c>
      <c r="H666" s="1" t="s">
        <v>203</v>
      </c>
      <c r="I666" s="1" t="s">
        <v>204</v>
      </c>
      <c r="J666">
        <v>0</v>
      </c>
      <c r="K666">
        <v>0</v>
      </c>
    </row>
    <row r="667" spans="1:11" x14ac:dyDescent="0.25">
      <c r="A667">
        <v>122245</v>
      </c>
      <c r="B667" s="1" t="s">
        <v>23</v>
      </c>
      <c r="C667" s="1" t="s">
        <v>35</v>
      </c>
      <c r="D667" s="1" t="s">
        <v>4717</v>
      </c>
      <c r="E667" s="1" t="s">
        <v>4712</v>
      </c>
      <c r="F667" s="1" t="s">
        <v>4713</v>
      </c>
      <c r="G667" s="1" t="s">
        <v>19</v>
      </c>
      <c r="H667" s="1" t="s">
        <v>111</v>
      </c>
      <c r="I667" s="1" t="s">
        <v>112</v>
      </c>
      <c r="J667">
        <v>1</v>
      </c>
      <c r="K667">
        <v>0</v>
      </c>
    </row>
    <row r="668" spans="1:11" x14ac:dyDescent="0.25">
      <c r="A668">
        <v>105144</v>
      </c>
      <c r="B668" s="1" t="s">
        <v>23</v>
      </c>
      <c r="C668" s="1" t="s">
        <v>25</v>
      </c>
      <c r="D668" s="1" t="s">
        <v>4721</v>
      </c>
      <c r="E668" s="1" t="s">
        <v>4712</v>
      </c>
      <c r="F668" s="1" t="s">
        <v>4720</v>
      </c>
      <c r="G668" s="1" t="s">
        <v>70</v>
      </c>
      <c r="H668" s="1" t="s">
        <v>71</v>
      </c>
      <c r="I668" s="1" t="s">
        <v>72</v>
      </c>
      <c r="J668">
        <v>1</v>
      </c>
      <c r="K668">
        <v>0</v>
      </c>
    </row>
    <row r="669" spans="1:11" x14ac:dyDescent="0.25">
      <c r="A669">
        <v>136329</v>
      </c>
      <c r="B669" s="1" t="s">
        <v>23</v>
      </c>
      <c r="C669" s="1" t="s">
        <v>35</v>
      </c>
      <c r="D669" s="1" t="s">
        <v>4727</v>
      </c>
      <c r="E669" s="1" t="s">
        <v>4719</v>
      </c>
      <c r="F669" s="1" t="s">
        <v>4720</v>
      </c>
      <c r="G669" s="1" t="s">
        <v>70</v>
      </c>
      <c r="H669" s="1" t="s">
        <v>71</v>
      </c>
      <c r="I669" s="1" t="s">
        <v>72</v>
      </c>
      <c r="J669">
        <v>1</v>
      </c>
      <c r="K669">
        <v>0</v>
      </c>
    </row>
    <row r="670" spans="1:11" x14ac:dyDescent="0.25">
      <c r="A670">
        <v>146640</v>
      </c>
      <c r="B670" s="1" t="s">
        <v>23</v>
      </c>
      <c r="C670" s="1" t="s">
        <v>25</v>
      </c>
      <c r="D670" s="1" t="s">
        <v>4711</v>
      </c>
      <c r="E670" s="1" t="s">
        <v>4724</v>
      </c>
      <c r="F670" s="1" t="s">
        <v>4713</v>
      </c>
      <c r="G670" s="1" t="s">
        <v>19</v>
      </c>
      <c r="H670" s="1" t="s">
        <v>111</v>
      </c>
      <c r="I670" s="1" t="s">
        <v>112</v>
      </c>
      <c r="J670">
        <v>1</v>
      </c>
      <c r="K670">
        <v>0</v>
      </c>
    </row>
    <row r="671" spans="1:11" x14ac:dyDescent="0.25">
      <c r="A671">
        <v>115994</v>
      </c>
      <c r="B671" s="1" t="s">
        <v>23</v>
      </c>
      <c r="C671" s="1" t="s">
        <v>25</v>
      </c>
      <c r="D671" s="1" t="s">
        <v>4725</v>
      </c>
      <c r="E671" s="1" t="s">
        <v>4724</v>
      </c>
      <c r="F671" s="1" t="s">
        <v>4713</v>
      </c>
      <c r="G671" s="1" t="s">
        <v>19</v>
      </c>
      <c r="H671" s="1" t="s">
        <v>111</v>
      </c>
      <c r="I671" s="1" t="s">
        <v>112</v>
      </c>
      <c r="J671">
        <v>1</v>
      </c>
      <c r="K671">
        <v>0</v>
      </c>
    </row>
    <row r="672" spans="1:11" x14ac:dyDescent="0.25">
      <c r="A672">
        <v>126697</v>
      </c>
      <c r="B672" s="1" t="s">
        <v>23</v>
      </c>
      <c r="C672" s="1" t="s">
        <v>452</v>
      </c>
      <c r="D672" s="1" t="s">
        <v>4716</v>
      </c>
      <c r="E672" s="1" t="s">
        <v>4712</v>
      </c>
      <c r="F672" s="1" t="s">
        <v>4720</v>
      </c>
      <c r="G672" s="1" t="s">
        <v>19</v>
      </c>
      <c r="H672" s="1" t="s">
        <v>111</v>
      </c>
      <c r="I672" s="1" t="s">
        <v>112</v>
      </c>
      <c r="J672">
        <v>1</v>
      </c>
      <c r="K672">
        <v>0</v>
      </c>
    </row>
    <row r="673" spans="1:11" x14ac:dyDescent="0.25">
      <c r="A673">
        <v>124800</v>
      </c>
      <c r="B673" s="1" t="s">
        <v>23</v>
      </c>
      <c r="C673" s="1" t="s">
        <v>452</v>
      </c>
      <c r="D673" s="1" t="s">
        <v>4711</v>
      </c>
      <c r="E673" s="1" t="s">
        <v>4719</v>
      </c>
      <c r="F673" s="1" t="s">
        <v>4713</v>
      </c>
      <c r="G673" s="1" t="s">
        <v>70</v>
      </c>
      <c r="H673" s="1" t="s">
        <v>71</v>
      </c>
      <c r="I673" s="1" t="s">
        <v>298</v>
      </c>
      <c r="J673">
        <v>0</v>
      </c>
      <c r="K673">
        <v>1</v>
      </c>
    </row>
    <row r="674" spans="1:11" x14ac:dyDescent="0.25">
      <c r="A674">
        <v>164448</v>
      </c>
      <c r="B674" s="1" t="s">
        <v>23</v>
      </c>
      <c r="C674" s="1" t="s">
        <v>35</v>
      </c>
      <c r="D674" s="1" t="s">
        <v>4718</v>
      </c>
      <c r="E674" s="1" t="s">
        <v>4712</v>
      </c>
      <c r="F674" s="1" t="s">
        <v>4720</v>
      </c>
      <c r="G674" s="1" t="s">
        <v>167</v>
      </c>
      <c r="H674" s="1" t="s">
        <v>168</v>
      </c>
      <c r="I674" s="1" t="s">
        <v>169</v>
      </c>
      <c r="J674">
        <v>0</v>
      </c>
      <c r="K674">
        <v>0</v>
      </c>
    </row>
    <row r="675" spans="1:11" x14ac:dyDescent="0.25">
      <c r="A675">
        <v>122700</v>
      </c>
      <c r="B675" s="1" t="s">
        <v>23</v>
      </c>
      <c r="C675" s="1" t="s">
        <v>25</v>
      </c>
      <c r="D675" s="1" t="s">
        <v>4718</v>
      </c>
      <c r="E675" s="1" t="s">
        <v>4719</v>
      </c>
      <c r="F675" s="1" t="s">
        <v>4722</v>
      </c>
      <c r="G675" s="1" t="s">
        <v>70</v>
      </c>
      <c r="H675" s="1" t="s">
        <v>21</v>
      </c>
      <c r="I675" s="1" t="s">
        <v>158</v>
      </c>
      <c r="J675">
        <v>1</v>
      </c>
      <c r="K675">
        <v>0</v>
      </c>
    </row>
    <row r="676" spans="1:11" x14ac:dyDescent="0.25">
      <c r="A676">
        <v>120768</v>
      </c>
      <c r="B676" s="1" t="s">
        <v>23</v>
      </c>
      <c r="C676" s="1" t="s">
        <v>25</v>
      </c>
      <c r="D676" s="1" t="s">
        <v>4714</v>
      </c>
      <c r="E676" s="1" t="s">
        <v>4712</v>
      </c>
      <c r="F676" s="1" t="s">
        <v>4713</v>
      </c>
      <c r="G676" s="1" t="s">
        <v>70</v>
      </c>
      <c r="H676" s="1" t="s">
        <v>21</v>
      </c>
      <c r="I676" s="1" t="s">
        <v>158</v>
      </c>
      <c r="J676">
        <v>1</v>
      </c>
      <c r="K676">
        <v>0</v>
      </c>
    </row>
    <row r="677" spans="1:11" x14ac:dyDescent="0.25">
      <c r="A677">
        <v>153129</v>
      </c>
      <c r="B677" s="1" t="s">
        <v>23</v>
      </c>
      <c r="C677" s="1" t="s">
        <v>35</v>
      </c>
      <c r="D677" s="1" t="s">
        <v>4726</v>
      </c>
      <c r="E677" s="1" t="s">
        <v>4712</v>
      </c>
      <c r="F677" s="1" t="s">
        <v>4720</v>
      </c>
      <c r="G677" s="1" t="s">
        <v>70</v>
      </c>
      <c r="H677" s="1" t="s">
        <v>21</v>
      </c>
      <c r="I677" s="1" t="s">
        <v>158</v>
      </c>
      <c r="J677">
        <v>1</v>
      </c>
      <c r="K677">
        <v>0</v>
      </c>
    </row>
    <row r="678" spans="1:11" x14ac:dyDescent="0.25">
      <c r="A678">
        <v>106852</v>
      </c>
      <c r="B678" s="1" t="s">
        <v>23</v>
      </c>
      <c r="C678" s="1" t="s">
        <v>25</v>
      </c>
      <c r="D678" s="1" t="s">
        <v>4726</v>
      </c>
      <c r="E678" s="1" t="s">
        <v>4712</v>
      </c>
      <c r="F678" s="1" t="s">
        <v>4713</v>
      </c>
      <c r="G678" s="1" t="s">
        <v>167</v>
      </c>
      <c r="H678" s="1" t="s">
        <v>203</v>
      </c>
      <c r="I678" s="1" t="s">
        <v>204</v>
      </c>
      <c r="J678">
        <v>1</v>
      </c>
      <c r="K678">
        <v>1</v>
      </c>
    </row>
    <row r="679" spans="1:11" x14ac:dyDescent="0.25">
      <c r="A679">
        <v>139731</v>
      </c>
      <c r="B679" s="1" t="s">
        <v>23</v>
      </c>
      <c r="C679" s="1" t="s">
        <v>35</v>
      </c>
      <c r="D679" s="1" t="s">
        <v>4711</v>
      </c>
      <c r="E679" s="1" t="s">
        <v>4719</v>
      </c>
      <c r="F679" s="1" t="s">
        <v>4713</v>
      </c>
      <c r="G679" s="1" t="s">
        <v>167</v>
      </c>
      <c r="H679" s="1" t="s">
        <v>279</v>
      </c>
      <c r="I679" s="1" t="s">
        <v>280</v>
      </c>
      <c r="J679">
        <v>1</v>
      </c>
      <c r="K679">
        <v>0</v>
      </c>
    </row>
    <row r="680" spans="1:11" x14ac:dyDescent="0.25">
      <c r="A680">
        <v>122735</v>
      </c>
      <c r="B680" s="1" t="s">
        <v>23</v>
      </c>
      <c r="C680" s="1" t="s">
        <v>25</v>
      </c>
      <c r="D680" s="1" t="s">
        <v>4716</v>
      </c>
      <c r="E680" s="1" t="s">
        <v>4719</v>
      </c>
      <c r="F680" s="1" t="s">
        <v>4720</v>
      </c>
      <c r="G680" s="1" t="s">
        <v>70</v>
      </c>
      <c r="H680" s="1" t="s">
        <v>71</v>
      </c>
      <c r="I680" s="1" t="s">
        <v>72</v>
      </c>
      <c r="J680">
        <v>0</v>
      </c>
      <c r="K680">
        <v>0</v>
      </c>
    </row>
    <row r="681" spans="1:11" x14ac:dyDescent="0.25">
      <c r="A681">
        <v>128160</v>
      </c>
      <c r="B681" s="1" t="s">
        <v>23</v>
      </c>
      <c r="C681" s="1" t="s">
        <v>35</v>
      </c>
      <c r="D681" s="1" t="s">
        <v>4716</v>
      </c>
      <c r="E681" s="1" t="s">
        <v>4719</v>
      </c>
      <c r="F681" s="1" t="s">
        <v>4715</v>
      </c>
      <c r="G681" s="1" t="s">
        <v>167</v>
      </c>
      <c r="H681" s="1" t="s">
        <v>279</v>
      </c>
      <c r="I681" s="1" t="s">
        <v>280</v>
      </c>
      <c r="J681">
        <v>0</v>
      </c>
      <c r="K681">
        <v>0</v>
      </c>
    </row>
    <row r="682" spans="1:11" x14ac:dyDescent="0.25">
      <c r="A682">
        <v>117695</v>
      </c>
      <c r="B682" s="1" t="s">
        <v>23</v>
      </c>
      <c r="C682" s="1" t="s">
        <v>25</v>
      </c>
      <c r="D682" s="1" t="s">
        <v>4718</v>
      </c>
      <c r="E682" s="1" t="s">
        <v>4719</v>
      </c>
      <c r="F682" s="1" t="s">
        <v>4720</v>
      </c>
      <c r="G682" s="1" t="s">
        <v>70</v>
      </c>
      <c r="H682" s="1" t="s">
        <v>21</v>
      </c>
      <c r="I682" s="1" t="s">
        <v>158</v>
      </c>
      <c r="J682">
        <v>1</v>
      </c>
      <c r="K682">
        <v>0</v>
      </c>
    </row>
    <row r="683" spans="1:11" x14ac:dyDescent="0.25">
      <c r="A683">
        <v>166135</v>
      </c>
      <c r="B683" s="1" t="s">
        <v>23</v>
      </c>
      <c r="C683" s="1" t="s">
        <v>35</v>
      </c>
      <c r="D683" s="1" t="s">
        <v>4717</v>
      </c>
      <c r="E683" s="1" t="s">
        <v>4712</v>
      </c>
      <c r="F683" s="1" t="s">
        <v>4720</v>
      </c>
      <c r="G683" s="1" t="s">
        <v>167</v>
      </c>
      <c r="H683" s="1" t="s">
        <v>279</v>
      </c>
      <c r="I683" s="1" t="s">
        <v>280</v>
      </c>
      <c r="J683">
        <v>0</v>
      </c>
      <c r="K683">
        <v>0</v>
      </c>
    </row>
    <row r="684" spans="1:11" x14ac:dyDescent="0.25">
      <c r="A684">
        <v>133725</v>
      </c>
      <c r="B684" s="1" t="s">
        <v>23</v>
      </c>
      <c r="C684" s="1" t="s">
        <v>35</v>
      </c>
      <c r="D684" s="1" t="s">
        <v>4717</v>
      </c>
      <c r="E684" s="1" t="s">
        <v>4719</v>
      </c>
      <c r="F684" s="1" t="s">
        <v>4713</v>
      </c>
      <c r="G684" s="1" t="s">
        <v>167</v>
      </c>
      <c r="H684" s="1" t="s">
        <v>279</v>
      </c>
      <c r="I684" s="1" t="s">
        <v>280</v>
      </c>
      <c r="J684">
        <v>0</v>
      </c>
      <c r="K684">
        <v>0</v>
      </c>
    </row>
    <row r="685" spans="1:11" x14ac:dyDescent="0.25">
      <c r="A685">
        <v>102337</v>
      </c>
      <c r="B685" s="1" t="s">
        <v>23</v>
      </c>
      <c r="C685" s="1" t="s">
        <v>25</v>
      </c>
      <c r="D685" s="1" t="s">
        <v>4716</v>
      </c>
      <c r="E685" s="1" t="s">
        <v>4719</v>
      </c>
      <c r="F685" s="1" t="s">
        <v>4713</v>
      </c>
      <c r="G685" s="1" t="s">
        <v>70</v>
      </c>
      <c r="H685" s="1" t="s">
        <v>71</v>
      </c>
      <c r="I685" s="1" t="s">
        <v>72</v>
      </c>
      <c r="J685">
        <v>0</v>
      </c>
      <c r="K685">
        <v>0</v>
      </c>
    </row>
    <row r="686" spans="1:11" x14ac:dyDescent="0.25">
      <c r="A686">
        <v>112564</v>
      </c>
      <c r="B686" s="1" t="s">
        <v>23</v>
      </c>
      <c r="C686" s="1" t="s">
        <v>35</v>
      </c>
      <c r="D686" s="1" t="s">
        <v>4716</v>
      </c>
      <c r="E686" s="1" t="s">
        <v>4719</v>
      </c>
      <c r="F686" s="1" t="s">
        <v>4720</v>
      </c>
      <c r="G686" s="1" t="s">
        <v>70</v>
      </c>
      <c r="H686" s="1" t="s">
        <v>71</v>
      </c>
      <c r="I686" s="1" t="s">
        <v>72</v>
      </c>
      <c r="J686">
        <v>0</v>
      </c>
      <c r="K686">
        <v>0</v>
      </c>
    </row>
    <row r="687" spans="1:11" x14ac:dyDescent="0.25">
      <c r="A687">
        <v>145821</v>
      </c>
      <c r="B687" s="1" t="s">
        <v>23</v>
      </c>
      <c r="C687" s="1" t="s">
        <v>25</v>
      </c>
      <c r="D687" s="1" t="s">
        <v>4728</v>
      </c>
      <c r="E687" s="1" t="s">
        <v>4712</v>
      </c>
      <c r="F687" s="1" t="s">
        <v>4720</v>
      </c>
      <c r="G687" s="1" t="s">
        <v>70</v>
      </c>
      <c r="H687" s="1" t="s">
        <v>71</v>
      </c>
      <c r="I687" s="1" t="s">
        <v>72</v>
      </c>
      <c r="J687">
        <v>0</v>
      </c>
      <c r="K687">
        <v>0</v>
      </c>
    </row>
    <row r="688" spans="1:11" x14ac:dyDescent="0.25">
      <c r="A688">
        <v>160150</v>
      </c>
      <c r="B688" s="1" t="s">
        <v>23</v>
      </c>
      <c r="C688" s="1" t="s">
        <v>35</v>
      </c>
      <c r="D688" s="1" t="s">
        <v>4716</v>
      </c>
      <c r="E688" s="1" t="s">
        <v>4712</v>
      </c>
      <c r="F688" s="1" t="s">
        <v>4713</v>
      </c>
      <c r="G688" s="1" t="s">
        <v>19</v>
      </c>
      <c r="H688" s="1" t="s">
        <v>33</v>
      </c>
      <c r="I688" s="1" t="s">
        <v>34</v>
      </c>
      <c r="J688">
        <v>0</v>
      </c>
      <c r="K688">
        <v>0</v>
      </c>
    </row>
    <row r="689" spans="1:11" x14ac:dyDescent="0.25">
      <c r="A689">
        <v>133711</v>
      </c>
      <c r="B689" s="1" t="s">
        <v>23</v>
      </c>
      <c r="C689" s="1" t="s">
        <v>25</v>
      </c>
      <c r="D689" s="1" t="s">
        <v>4714</v>
      </c>
      <c r="E689" s="1" t="s">
        <v>4712</v>
      </c>
      <c r="F689" s="1" t="s">
        <v>4722</v>
      </c>
      <c r="G689" s="1" t="s">
        <v>19</v>
      </c>
      <c r="H689" s="1" t="s">
        <v>33</v>
      </c>
      <c r="I689" s="1" t="s">
        <v>34</v>
      </c>
      <c r="J689">
        <v>0</v>
      </c>
      <c r="K689">
        <v>0</v>
      </c>
    </row>
    <row r="690" spans="1:11" x14ac:dyDescent="0.25">
      <c r="A690">
        <v>148474</v>
      </c>
      <c r="B690" s="1" t="s">
        <v>23</v>
      </c>
      <c r="C690" s="1" t="s">
        <v>35</v>
      </c>
      <c r="D690" s="1" t="s">
        <v>4711</v>
      </c>
      <c r="E690" s="1" t="s">
        <v>4719</v>
      </c>
      <c r="F690" s="1" t="s">
        <v>4713</v>
      </c>
      <c r="G690" s="1" t="s">
        <v>70</v>
      </c>
      <c r="H690" s="1" t="s">
        <v>71</v>
      </c>
      <c r="I690" s="1" t="s">
        <v>72</v>
      </c>
      <c r="J690">
        <v>0</v>
      </c>
      <c r="K690">
        <v>0</v>
      </c>
    </row>
    <row r="691" spans="1:11" x14ac:dyDescent="0.25">
      <c r="A691">
        <v>111297</v>
      </c>
      <c r="B691" s="1" t="s">
        <v>23</v>
      </c>
      <c r="C691" s="1" t="s">
        <v>46</v>
      </c>
      <c r="D691" s="1" t="s">
        <v>4714</v>
      </c>
      <c r="E691" s="1" t="s">
        <v>4712</v>
      </c>
      <c r="F691" s="1" t="s">
        <v>4722</v>
      </c>
      <c r="G691" s="1" t="s">
        <v>70</v>
      </c>
      <c r="H691" s="1" t="s">
        <v>71</v>
      </c>
      <c r="I691" s="1" t="s">
        <v>72</v>
      </c>
      <c r="J691">
        <v>0</v>
      </c>
      <c r="K691">
        <v>0</v>
      </c>
    </row>
    <row r="692" spans="1:11" x14ac:dyDescent="0.25">
      <c r="A692">
        <v>123722</v>
      </c>
      <c r="B692" s="1" t="s">
        <v>23</v>
      </c>
      <c r="C692" s="1" t="s">
        <v>35</v>
      </c>
      <c r="D692" s="1" t="s">
        <v>4717</v>
      </c>
      <c r="E692" s="1" t="s">
        <v>4719</v>
      </c>
      <c r="F692" s="1" t="s">
        <v>4713</v>
      </c>
      <c r="G692" s="1" t="s">
        <v>70</v>
      </c>
      <c r="H692" s="1" t="s">
        <v>71</v>
      </c>
      <c r="I692" s="1" t="s">
        <v>72</v>
      </c>
      <c r="J692">
        <v>0</v>
      </c>
      <c r="K692">
        <v>0</v>
      </c>
    </row>
    <row r="693" spans="1:11" x14ac:dyDescent="0.25">
      <c r="A693">
        <v>155271</v>
      </c>
      <c r="B693" s="1" t="s">
        <v>23</v>
      </c>
      <c r="C693" s="1" t="s">
        <v>35</v>
      </c>
      <c r="D693" s="1" t="s">
        <v>4716</v>
      </c>
      <c r="E693" s="1" t="s">
        <v>4712</v>
      </c>
      <c r="F693" s="1" t="s">
        <v>4720</v>
      </c>
      <c r="G693" s="1" t="s">
        <v>70</v>
      </c>
      <c r="H693" s="1" t="s">
        <v>71</v>
      </c>
      <c r="I693" s="1" t="s">
        <v>72</v>
      </c>
      <c r="J693">
        <v>1</v>
      </c>
      <c r="K693">
        <v>0</v>
      </c>
    </row>
    <row r="694" spans="1:11" x14ac:dyDescent="0.25">
      <c r="A694">
        <v>119907</v>
      </c>
      <c r="B694" s="1" t="s">
        <v>23</v>
      </c>
      <c r="C694" s="1" t="s">
        <v>25</v>
      </c>
      <c r="D694" s="1" t="s">
        <v>4711</v>
      </c>
      <c r="E694" s="1" t="s">
        <v>4719</v>
      </c>
      <c r="F694" s="1" t="s">
        <v>4713</v>
      </c>
      <c r="G694" s="1" t="s">
        <v>19</v>
      </c>
      <c r="H694" s="1" t="s">
        <v>33</v>
      </c>
      <c r="I694" s="1" t="s">
        <v>34</v>
      </c>
      <c r="J694">
        <v>0</v>
      </c>
      <c r="K694">
        <v>0</v>
      </c>
    </row>
    <row r="695" spans="1:11" x14ac:dyDescent="0.25">
      <c r="A695">
        <v>128902</v>
      </c>
      <c r="B695" s="1" t="s">
        <v>23</v>
      </c>
      <c r="C695" s="1" t="s">
        <v>25</v>
      </c>
      <c r="D695" s="1" t="s">
        <v>4717</v>
      </c>
      <c r="E695" s="1" t="s">
        <v>4719</v>
      </c>
      <c r="F695" s="1" t="s">
        <v>4713</v>
      </c>
      <c r="G695" s="1" t="s">
        <v>19</v>
      </c>
      <c r="H695" s="1" t="s">
        <v>33</v>
      </c>
      <c r="I695" s="1" t="s">
        <v>34</v>
      </c>
      <c r="J695">
        <v>0</v>
      </c>
      <c r="K695">
        <v>0</v>
      </c>
    </row>
    <row r="696" spans="1:11" x14ac:dyDescent="0.25">
      <c r="A696">
        <v>152289</v>
      </c>
      <c r="B696" s="1" t="s">
        <v>23</v>
      </c>
      <c r="C696" s="1" t="s">
        <v>25</v>
      </c>
      <c r="D696" s="1" t="s">
        <v>4711</v>
      </c>
      <c r="E696" s="1" t="s">
        <v>4719</v>
      </c>
      <c r="F696" s="1" t="s">
        <v>4722</v>
      </c>
      <c r="G696" s="1" t="s">
        <v>42</v>
      </c>
      <c r="H696" s="1" t="s">
        <v>43</v>
      </c>
      <c r="I696" s="1" t="s">
        <v>44</v>
      </c>
      <c r="J696">
        <v>1</v>
      </c>
      <c r="K696">
        <v>0</v>
      </c>
    </row>
    <row r="697" spans="1:11" x14ac:dyDescent="0.25">
      <c r="A697">
        <v>104794</v>
      </c>
      <c r="B697" s="1" t="s">
        <v>23</v>
      </c>
      <c r="C697" s="1" t="s">
        <v>35</v>
      </c>
      <c r="D697" s="1" t="s">
        <v>4717</v>
      </c>
      <c r="E697" s="1" t="s">
        <v>4712</v>
      </c>
      <c r="F697" s="1" t="s">
        <v>4720</v>
      </c>
      <c r="G697" s="1" t="s">
        <v>42</v>
      </c>
      <c r="H697" s="1" t="s">
        <v>43</v>
      </c>
      <c r="I697" s="1" t="s">
        <v>44</v>
      </c>
      <c r="J697">
        <v>0</v>
      </c>
      <c r="K697">
        <v>0</v>
      </c>
    </row>
    <row r="698" spans="1:11" x14ac:dyDescent="0.25">
      <c r="A698">
        <v>151708</v>
      </c>
      <c r="B698" s="1" t="s">
        <v>23</v>
      </c>
      <c r="C698" s="1" t="s">
        <v>35</v>
      </c>
      <c r="D698" s="1" t="s">
        <v>4716</v>
      </c>
      <c r="E698" s="1" t="s">
        <v>4719</v>
      </c>
      <c r="F698" s="1" t="s">
        <v>4720</v>
      </c>
      <c r="G698" s="1" t="s">
        <v>42</v>
      </c>
      <c r="H698" s="1" t="s">
        <v>43</v>
      </c>
      <c r="I698" s="1" t="s">
        <v>44</v>
      </c>
      <c r="J698">
        <v>0</v>
      </c>
      <c r="K698">
        <v>0</v>
      </c>
    </row>
    <row r="699" spans="1:11" x14ac:dyDescent="0.25">
      <c r="A699">
        <v>100769</v>
      </c>
      <c r="B699" s="1" t="s">
        <v>23</v>
      </c>
      <c r="C699" s="1" t="s">
        <v>25</v>
      </c>
      <c r="D699" s="1" t="s">
        <v>4718</v>
      </c>
      <c r="E699" s="1" t="s">
        <v>4719</v>
      </c>
      <c r="F699" s="1" t="s">
        <v>4715</v>
      </c>
      <c r="G699" s="1" t="s">
        <v>42</v>
      </c>
      <c r="H699" s="1" t="s">
        <v>43</v>
      </c>
      <c r="I699" s="1" t="s">
        <v>44</v>
      </c>
      <c r="J699">
        <v>0</v>
      </c>
      <c r="K699">
        <v>0</v>
      </c>
    </row>
    <row r="700" spans="1:11" x14ac:dyDescent="0.25">
      <c r="A700">
        <v>139199</v>
      </c>
      <c r="B700" s="1" t="s">
        <v>23</v>
      </c>
      <c r="C700" s="1" t="s">
        <v>25</v>
      </c>
      <c r="D700" s="1" t="s">
        <v>4716</v>
      </c>
      <c r="E700" s="1" t="s">
        <v>4724</v>
      </c>
      <c r="F700" s="1" t="s">
        <v>4720</v>
      </c>
      <c r="G700" s="1" t="s">
        <v>42</v>
      </c>
      <c r="H700" s="1" t="s">
        <v>89</v>
      </c>
      <c r="I700" s="1" t="s">
        <v>123</v>
      </c>
      <c r="J700">
        <v>1</v>
      </c>
      <c r="K700">
        <v>0</v>
      </c>
    </row>
    <row r="701" spans="1:11" x14ac:dyDescent="0.25">
      <c r="A701">
        <v>161466</v>
      </c>
      <c r="B701" s="1" t="s">
        <v>23</v>
      </c>
      <c r="C701" s="1" t="s">
        <v>25</v>
      </c>
      <c r="D701" s="1" t="s">
        <v>4711</v>
      </c>
      <c r="E701" s="1" t="s">
        <v>4719</v>
      </c>
      <c r="F701" s="1" t="s">
        <v>4713</v>
      </c>
      <c r="G701" s="1" t="s">
        <v>42</v>
      </c>
      <c r="H701" s="1" t="s">
        <v>89</v>
      </c>
      <c r="I701" s="1" t="s">
        <v>123</v>
      </c>
      <c r="J701">
        <v>0</v>
      </c>
      <c r="K701">
        <v>0</v>
      </c>
    </row>
    <row r="702" spans="1:11" x14ac:dyDescent="0.25">
      <c r="A702">
        <v>164959</v>
      </c>
      <c r="B702" s="1" t="s">
        <v>23</v>
      </c>
      <c r="C702" s="1" t="s">
        <v>25</v>
      </c>
      <c r="D702" s="1" t="s">
        <v>4726</v>
      </c>
      <c r="E702" s="1" t="s">
        <v>4712</v>
      </c>
      <c r="F702" s="1" t="s">
        <v>4720</v>
      </c>
      <c r="G702" s="1" t="s">
        <v>42</v>
      </c>
      <c r="H702" s="1" t="s">
        <v>89</v>
      </c>
      <c r="I702" s="1" t="s">
        <v>123</v>
      </c>
      <c r="J702">
        <v>1</v>
      </c>
      <c r="K702">
        <v>0</v>
      </c>
    </row>
    <row r="703" spans="1:11" x14ac:dyDescent="0.25">
      <c r="A703">
        <v>105676</v>
      </c>
      <c r="B703" s="1" t="s">
        <v>23</v>
      </c>
      <c r="C703" s="1" t="s">
        <v>35</v>
      </c>
      <c r="D703" s="1" t="s">
        <v>4711</v>
      </c>
      <c r="E703" s="1" t="s">
        <v>4719</v>
      </c>
      <c r="F703" s="1" t="s">
        <v>4713</v>
      </c>
      <c r="G703" s="1" t="s">
        <v>70</v>
      </c>
      <c r="H703" s="1" t="s">
        <v>71</v>
      </c>
      <c r="I703" s="1" t="s">
        <v>72</v>
      </c>
      <c r="J703">
        <v>0</v>
      </c>
      <c r="K703">
        <v>0</v>
      </c>
    </row>
    <row r="704" spans="1:11" x14ac:dyDescent="0.25">
      <c r="A704">
        <v>113138</v>
      </c>
      <c r="B704" s="1" t="s">
        <v>23</v>
      </c>
      <c r="C704" s="1" t="s">
        <v>25</v>
      </c>
      <c r="D704" s="1" t="s">
        <v>4716</v>
      </c>
      <c r="E704" s="1" t="s">
        <v>4712</v>
      </c>
      <c r="F704" s="1" t="s">
        <v>4713</v>
      </c>
      <c r="G704" s="1" t="s">
        <v>19</v>
      </c>
      <c r="H704" s="1" t="s">
        <v>293</v>
      </c>
      <c r="I704" s="1" t="s">
        <v>294</v>
      </c>
      <c r="J704">
        <v>1</v>
      </c>
      <c r="K704">
        <v>0</v>
      </c>
    </row>
    <row r="705" spans="1:11" x14ac:dyDescent="0.25">
      <c r="A705">
        <v>104955</v>
      </c>
      <c r="B705" s="1" t="s">
        <v>23</v>
      </c>
      <c r="C705" s="1" t="s">
        <v>35</v>
      </c>
      <c r="D705" s="1" t="s">
        <v>4721</v>
      </c>
      <c r="E705" s="1" t="s">
        <v>4724</v>
      </c>
      <c r="F705" s="1" t="s">
        <v>4720</v>
      </c>
      <c r="G705" s="1" t="s">
        <v>19</v>
      </c>
      <c r="H705" s="1" t="s">
        <v>111</v>
      </c>
      <c r="I705" s="1" t="s">
        <v>112</v>
      </c>
      <c r="J705">
        <v>0</v>
      </c>
      <c r="K705">
        <v>0</v>
      </c>
    </row>
    <row r="706" spans="1:11" x14ac:dyDescent="0.25">
      <c r="A706">
        <v>121958</v>
      </c>
      <c r="B706" s="1" t="s">
        <v>23</v>
      </c>
      <c r="C706" s="1" t="s">
        <v>25</v>
      </c>
      <c r="D706" s="1" t="s">
        <v>4711</v>
      </c>
      <c r="E706" s="1" t="s">
        <v>4719</v>
      </c>
      <c r="F706" s="1" t="s">
        <v>4713</v>
      </c>
      <c r="G706" s="1" t="s">
        <v>19</v>
      </c>
      <c r="H706" s="1" t="s">
        <v>33</v>
      </c>
      <c r="I706" s="1" t="s">
        <v>34</v>
      </c>
      <c r="J706">
        <v>0</v>
      </c>
      <c r="K706">
        <v>0</v>
      </c>
    </row>
    <row r="707" spans="1:11" x14ac:dyDescent="0.25">
      <c r="A707">
        <v>121468</v>
      </c>
      <c r="B707" s="1" t="s">
        <v>23</v>
      </c>
      <c r="C707" s="1" t="s">
        <v>46</v>
      </c>
      <c r="D707" s="1" t="s">
        <v>4711</v>
      </c>
      <c r="E707" s="1" t="s">
        <v>4719</v>
      </c>
      <c r="F707" s="1" t="s">
        <v>4713</v>
      </c>
      <c r="G707" s="1" t="s">
        <v>70</v>
      </c>
      <c r="H707" s="1" t="s">
        <v>21</v>
      </c>
      <c r="I707" s="1" t="s">
        <v>158</v>
      </c>
      <c r="J707">
        <v>0</v>
      </c>
      <c r="K707">
        <v>0</v>
      </c>
    </row>
    <row r="708" spans="1:11" x14ac:dyDescent="0.25">
      <c r="A708">
        <v>108455</v>
      </c>
      <c r="B708" s="1" t="s">
        <v>23</v>
      </c>
      <c r="C708" s="1" t="s">
        <v>46</v>
      </c>
      <c r="D708" s="1" t="s">
        <v>4718</v>
      </c>
      <c r="E708" s="1" t="s">
        <v>4724</v>
      </c>
      <c r="F708" s="1" t="s">
        <v>4715</v>
      </c>
      <c r="G708" s="1" t="s">
        <v>167</v>
      </c>
      <c r="H708" s="1" t="s">
        <v>279</v>
      </c>
      <c r="I708" s="1" t="s">
        <v>280</v>
      </c>
      <c r="J708">
        <v>1</v>
      </c>
      <c r="K708">
        <v>0</v>
      </c>
    </row>
    <row r="709" spans="1:11" x14ac:dyDescent="0.25">
      <c r="A709">
        <v>101210</v>
      </c>
      <c r="B709" s="1" t="s">
        <v>23</v>
      </c>
      <c r="C709" s="1" t="s">
        <v>35</v>
      </c>
      <c r="D709" s="1" t="s">
        <v>4718</v>
      </c>
      <c r="E709" s="1" t="s">
        <v>4712</v>
      </c>
      <c r="F709" s="1" t="s">
        <v>4720</v>
      </c>
      <c r="G709" s="1" t="s">
        <v>19</v>
      </c>
      <c r="H709" s="1" t="s">
        <v>111</v>
      </c>
      <c r="I709" s="1" t="s">
        <v>112</v>
      </c>
      <c r="J709">
        <v>0</v>
      </c>
      <c r="K709">
        <v>1</v>
      </c>
    </row>
    <row r="710" spans="1:11" x14ac:dyDescent="0.25">
      <c r="A710">
        <v>108098</v>
      </c>
      <c r="B710" s="1" t="s">
        <v>23</v>
      </c>
      <c r="C710" s="1" t="s">
        <v>25</v>
      </c>
      <c r="D710" s="1" t="s">
        <v>4718</v>
      </c>
      <c r="E710" s="1" t="s">
        <v>4724</v>
      </c>
      <c r="F710" s="1" t="s">
        <v>4715</v>
      </c>
      <c r="G710" s="1" t="s">
        <v>42</v>
      </c>
      <c r="H710" s="1" t="s">
        <v>361</v>
      </c>
      <c r="I710" s="1" t="s">
        <v>362</v>
      </c>
      <c r="J710">
        <v>1</v>
      </c>
      <c r="K710">
        <v>0</v>
      </c>
    </row>
    <row r="711" spans="1:11" x14ac:dyDescent="0.25">
      <c r="A711">
        <v>119032</v>
      </c>
      <c r="B711" s="1" t="s">
        <v>23</v>
      </c>
      <c r="C711" s="1" t="s">
        <v>35</v>
      </c>
      <c r="D711" s="1" t="s">
        <v>4728</v>
      </c>
      <c r="E711" s="1" t="s">
        <v>4719</v>
      </c>
      <c r="F711" s="1" t="s">
        <v>4720</v>
      </c>
      <c r="G711" s="1" t="s">
        <v>42</v>
      </c>
      <c r="H711" s="1" t="s">
        <v>361</v>
      </c>
      <c r="I711" s="1" t="s">
        <v>362</v>
      </c>
      <c r="J711">
        <v>0</v>
      </c>
      <c r="K711">
        <v>0</v>
      </c>
    </row>
    <row r="712" spans="1:11" x14ac:dyDescent="0.25">
      <c r="A712">
        <v>140410</v>
      </c>
      <c r="B712" s="1" t="s">
        <v>23</v>
      </c>
      <c r="C712" s="1" t="s">
        <v>25</v>
      </c>
      <c r="D712" s="1" t="s">
        <v>4728</v>
      </c>
      <c r="E712" s="1" t="s">
        <v>4712</v>
      </c>
      <c r="F712" s="1" t="s">
        <v>4720</v>
      </c>
      <c r="G712" s="1" t="s">
        <v>42</v>
      </c>
      <c r="H712" s="1" t="s">
        <v>361</v>
      </c>
      <c r="I712" s="1" t="s">
        <v>362</v>
      </c>
      <c r="J712">
        <v>0</v>
      </c>
      <c r="K712">
        <v>0</v>
      </c>
    </row>
    <row r="713" spans="1:11" x14ac:dyDescent="0.25">
      <c r="A713">
        <v>136280</v>
      </c>
      <c r="B713" s="1" t="s">
        <v>23</v>
      </c>
      <c r="C713" s="1" t="s">
        <v>25</v>
      </c>
      <c r="D713" s="1" t="s">
        <v>4726</v>
      </c>
      <c r="E713" s="1" t="s">
        <v>4719</v>
      </c>
      <c r="F713" s="1" t="s">
        <v>4713</v>
      </c>
      <c r="G713" s="1" t="s">
        <v>19</v>
      </c>
      <c r="H713" s="1" t="s">
        <v>293</v>
      </c>
      <c r="I713" s="1" t="s">
        <v>294</v>
      </c>
      <c r="J713">
        <v>1</v>
      </c>
      <c r="K713">
        <v>0</v>
      </c>
    </row>
    <row r="714" spans="1:11" x14ac:dyDescent="0.25">
      <c r="A714">
        <v>151911</v>
      </c>
      <c r="B714" s="1" t="s">
        <v>23</v>
      </c>
      <c r="C714" s="1" t="s">
        <v>35</v>
      </c>
      <c r="D714" s="1" t="s">
        <v>4728</v>
      </c>
      <c r="E714" s="1" t="s">
        <v>4719</v>
      </c>
      <c r="F714" s="1" t="s">
        <v>4720</v>
      </c>
      <c r="G714" s="1" t="s">
        <v>19</v>
      </c>
      <c r="H714" s="1" t="s">
        <v>293</v>
      </c>
      <c r="I714" s="1" t="s">
        <v>294</v>
      </c>
      <c r="J714">
        <v>0</v>
      </c>
      <c r="K714">
        <v>0</v>
      </c>
    </row>
    <row r="715" spans="1:11" x14ac:dyDescent="0.25">
      <c r="A715">
        <v>166436</v>
      </c>
      <c r="B715" s="1" t="s">
        <v>23</v>
      </c>
      <c r="C715" s="1" t="s">
        <v>35</v>
      </c>
      <c r="D715" s="1" t="s">
        <v>4718</v>
      </c>
      <c r="E715" s="1" t="s">
        <v>4712</v>
      </c>
      <c r="F715" s="1" t="s">
        <v>4720</v>
      </c>
      <c r="G715" s="1" t="s">
        <v>19</v>
      </c>
      <c r="H715" s="1" t="s">
        <v>293</v>
      </c>
      <c r="I715" s="1" t="s">
        <v>294</v>
      </c>
      <c r="J715">
        <v>0</v>
      </c>
      <c r="K715">
        <v>0</v>
      </c>
    </row>
    <row r="716" spans="1:11" x14ac:dyDescent="0.25">
      <c r="A716">
        <v>139661</v>
      </c>
      <c r="B716" s="1" t="s">
        <v>23</v>
      </c>
      <c r="C716" s="1" t="s">
        <v>46</v>
      </c>
      <c r="D716" s="1" t="s">
        <v>4722</v>
      </c>
      <c r="E716" s="1" t="s">
        <v>4712</v>
      </c>
      <c r="F716" s="1" t="s">
        <v>4720</v>
      </c>
      <c r="G716" s="1" t="s">
        <v>19</v>
      </c>
      <c r="H716" s="1" t="s">
        <v>293</v>
      </c>
      <c r="I716" s="1" t="s">
        <v>294</v>
      </c>
      <c r="J716">
        <v>0</v>
      </c>
      <c r="K716">
        <v>0</v>
      </c>
    </row>
    <row r="717" spans="1:11" x14ac:dyDescent="0.25">
      <c r="A717">
        <v>123925</v>
      </c>
      <c r="B717" s="1" t="s">
        <v>23</v>
      </c>
      <c r="C717" s="1" t="s">
        <v>25</v>
      </c>
      <c r="D717" s="1" t="s">
        <v>4717</v>
      </c>
      <c r="E717" s="1" t="s">
        <v>4719</v>
      </c>
      <c r="F717" s="1" t="s">
        <v>4720</v>
      </c>
      <c r="G717" s="1" t="s">
        <v>19</v>
      </c>
      <c r="H717" s="1" t="s">
        <v>33</v>
      </c>
      <c r="I717" s="1" t="s">
        <v>34</v>
      </c>
      <c r="J717">
        <v>1</v>
      </c>
      <c r="K717">
        <v>0</v>
      </c>
    </row>
    <row r="718" spans="1:11" x14ac:dyDescent="0.25">
      <c r="A718">
        <v>152485</v>
      </c>
      <c r="B718" s="1" t="s">
        <v>23</v>
      </c>
      <c r="C718" s="1" t="s">
        <v>25</v>
      </c>
      <c r="D718" s="1" t="s">
        <v>4711</v>
      </c>
      <c r="E718" s="1" t="s">
        <v>4719</v>
      </c>
      <c r="F718" s="1" t="s">
        <v>4713</v>
      </c>
      <c r="G718" s="1" t="s">
        <v>42</v>
      </c>
      <c r="H718" s="1" t="s">
        <v>43</v>
      </c>
      <c r="I718" s="1" t="s">
        <v>44</v>
      </c>
      <c r="J718">
        <v>0</v>
      </c>
      <c r="K718">
        <v>0</v>
      </c>
    </row>
    <row r="719" spans="1:11" x14ac:dyDescent="0.25">
      <c r="A719">
        <v>141586</v>
      </c>
      <c r="B719" s="1" t="s">
        <v>23</v>
      </c>
      <c r="C719" s="1" t="s">
        <v>25</v>
      </c>
      <c r="D719" s="1" t="s">
        <v>4728</v>
      </c>
      <c r="E719" s="1" t="s">
        <v>4712</v>
      </c>
      <c r="F719" s="1" t="s">
        <v>4720</v>
      </c>
      <c r="G719" s="1" t="s">
        <v>42</v>
      </c>
      <c r="H719" s="1" t="s">
        <v>43</v>
      </c>
      <c r="I719" s="1" t="s">
        <v>44</v>
      </c>
      <c r="J719">
        <v>0</v>
      </c>
      <c r="K719">
        <v>0</v>
      </c>
    </row>
    <row r="720" spans="1:11" x14ac:dyDescent="0.25">
      <c r="A720">
        <v>130386</v>
      </c>
      <c r="B720" s="1" t="s">
        <v>23</v>
      </c>
      <c r="C720" s="1" t="s">
        <v>35</v>
      </c>
      <c r="D720" s="1" t="s">
        <v>4717</v>
      </c>
      <c r="E720" s="1" t="s">
        <v>4712</v>
      </c>
      <c r="F720" s="1" t="s">
        <v>4720</v>
      </c>
      <c r="G720" s="1" t="s">
        <v>42</v>
      </c>
      <c r="H720" s="1" t="s">
        <v>43</v>
      </c>
      <c r="I720" s="1" t="s">
        <v>44</v>
      </c>
      <c r="J720">
        <v>1</v>
      </c>
      <c r="K720">
        <v>0</v>
      </c>
    </row>
    <row r="721" spans="1:11" x14ac:dyDescent="0.25">
      <c r="A721">
        <v>100468</v>
      </c>
      <c r="B721" s="1" t="s">
        <v>23</v>
      </c>
      <c r="C721" s="1" t="s">
        <v>452</v>
      </c>
      <c r="D721" s="1" t="s">
        <v>4721</v>
      </c>
      <c r="E721" s="1" t="s">
        <v>4719</v>
      </c>
      <c r="F721" s="1" t="s">
        <v>4720</v>
      </c>
      <c r="G721" s="1" t="s">
        <v>70</v>
      </c>
      <c r="H721" s="1" t="s">
        <v>71</v>
      </c>
      <c r="I721" s="1" t="s">
        <v>72</v>
      </c>
      <c r="J721">
        <v>0</v>
      </c>
      <c r="K721">
        <v>0</v>
      </c>
    </row>
    <row r="722" spans="1:11" x14ac:dyDescent="0.25">
      <c r="A722">
        <v>153388</v>
      </c>
      <c r="B722" s="1" t="s">
        <v>23</v>
      </c>
      <c r="C722" s="1" t="s">
        <v>25</v>
      </c>
      <c r="D722" s="1" t="s">
        <v>4728</v>
      </c>
      <c r="E722" s="1" t="s">
        <v>4719</v>
      </c>
      <c r="F722" s="1" t="s">
        <v>4720</v>
      </c>
      <c r="G722" s="1" t="s">
        <v>19</v>
      </c>
      <c r="H722" s="1" t="s">
        <v>33</v>
      </c>
      <c r="I722" s="1" t="s">
        <v>34</v>
      </c>
      <c r="J722">
        <v>0</v>
      </c>
      <c r="K722">
        <v>0</v>
      </c>
    </row>
    <row r="723" spans="1:11" x14ac:dyDescent="0.25">
      <c r="A723">
        <v>154935</v>
      </c>
      <c r="B723" s="1" t="s">
        <v>23</v>
      </c>
      <c r="C723" s="1" t="s">
        <v>25</v>
      </c>
      <c r="D723" s="1" t="s">
        <v>4727</v>
      </c>
      <c r="E723" s="1" t="s">
        <v>4719</v>
      </c>
      <c r="F723" s="1" t="s">
        <v>4715</v>
      </c>
      <c r="G723" s="1" t="s">
        <v>70</v>
      </c>
      <c r="H723" s="1" t="s">
        <v>71</v>
      </c>
      <c r="I723" s="1" t="s">
        <v>303</v>
      </c>
      <c r="J723">
        <v>0</v>
      </c>
      <c r="K723">
        <v>0</v>
      </c>
    </row>
    <row r="724" spans="1:11" x14ac:dyDescent="0.25">
      <c r="A724">
        <v>134208</v>
      </c>
      <c r="B724" s="1" t="s">
        <v>23</v>
      </c>
      <c r="C724" s="1" t="s">
        <v>46</v>
      </c>
      <c r="D724" s="1" t="s">
        <v>4728</v>
      </c>
      <c r="E724" s="1" t="s">
        <v>4719</v>
      </c>
      <c r="F724" s="1" t="s">
        <v>4715</v>
      </c>
      <c r="G724" s="1" t="s">
        <v>19</v>
      </c>
      <c r="H724" s="1" t="s">
        <v>111</v>
      </c>
      <c r="I724" s="1" t="s">
        <v>112</v>
      </c>
      <c r="J724">
        <v>0</v>
      </c>
      <c r="K724">
        <v>0</v>
      </c>
    </row>
    <row r="725" spans="1:11" x14ac:dyDescent="0.25">
      <c r="A725">
        <v>108294</v>
      </c>
      <c r="B725" s="1" t="s">
        <v>23</v>
      </c>
      <c r="C725" s="1" t="s">
        <v>25</v>
      </c>
      <c r="D725" s="1" t="s">
        <v>4723</v>
      </c>
      <c r="E725" s="1" t="s">
        <v>4719</v>
      </c>
      <c r="F725" s="1" t="s">
        <v>4715</v>
      </c>
      <c r="G725" s="1" t="s">
        <v>19</v>
      </c>
      <c r="H725" s="1" t="s">
        <v>111</v>
      </c>
      <c r="I725" s="1" t="s">
        <v>112</v>
      </c>
      <c r="J725">
        <v>0</v>
      </c>
      <c r="K725">
        <v>0</v>
      </c>
    </row>
    <row r="726" spans="1:11" x14ac:dyDescent="0.25">
      <c r="A726">
        <v>103611</v>
      </c>
      <c r="B726" s="1" t="s">
        <v>23</v>
      </c>
      <c r="C726" s="1" t="s">
        <v>25</v>
      </c>
      <c r="D726" s="1" t="s">
        <v>4718</v>
      </c>
      <c r="E726" s="1" t="s">
        <v>4712</v>
      </c>
      <c r="F726" s="1" t="s">
        <v>4720</v>
      </c>
      <c r="G726" s="1" t="s">
        <v>19</v>
      </c>
      <c r="H726" s="1" t="s">
        <v>111</v>
      </c>
      <c r="I726" s="1" t="s">
        <v>112</v>
      </c>
      <c r="J726">
        <v>1</v>
      </c>
      <c r="K726">
        <v>1</v>
      </c>
    </row>
    <row r="727" spans="1:11" x14ac:dyDescent="0.25">
      <c r="A727">
        <v>100384</v>
      </c>
      <c r="B727" s="1" t="s">
        <v>23</v>
      </c>
      <c r="C727" s="1" t="s">
        <v>25</v>
      </c>
      <c r="D727" s="1" t="s">
        <v>4718</v>
      </c>
      <c r="E727" s="1" t="s">
        <v>4719</v>
      </c>
      <c r="F727" s="1" t="s">
        <v>4722</v>
      </c>
      <c r="G727" s="1" t="s">
        <v>19</v>
      </c>
      <c r="H727" s="1" t="s">
        <v>33</v>
      </c>
      <c r="I727" s="1" t="s">
        <v>34</v>
      </c>
      <c r="J727">
        <v>0</v>
      </c>
      <c r="K727">
        <v>0</v>
      </c>
    </row>
    <row r="728" spans="1:11" x14ac:dyDescent="0.25">
      <c r="A728">
        <v>112809</v>
      </c>
      <c r="B728" s="1" t="s">
        <v>23</v>
      </c>
      <c r="C728" s="1" t="s">
        <v>35</v>
      </c>
      <c r="D728" s="1" t="s">
        <v>4717</v>
      </c>
      <c r="E728" s="1" t="s">
        <v>4719</v>
      </c>
      <c r="F728" s="1" t="s">
        <v>4720</v>
      </c>
      <c r="G728" s="1" t="s">
        <v>19</v>
      </c>
      <c r="H728" s="1" t="s">
        <v>111</v>
      </c>
      <c r="I728" s="1" t="s">
        <v>112</v>
      </c>
      <c r="J728">
        <v>1</v>
      </c>
      <c r="K728">
        <v>0</v>
      </c>
    </row>
    <row r="729" spans="1:11" x14ac:dyDescent="0.25">
      <c r="A729">
        <v>160759</v>
      </c>
      <c r="B729" s="1" t="s">
        <v>23</v>
      </c>
      <c r="C729" s="1" t="s">
        <v>46</v>
      </c>
      <c r="D729" s="1" t="s">
        <v>4723</v>
      </c>
      <c r="E729" s="1" t="s">
        <v>4724</v>
      </c>
      <c r="F729" s="1" t="s">
        <v>4715</v>
      </c>
      <c r="G729" s="1" t="s">
        <v>42</v>
      </c>
      <c r="H729" s="1" t="s">
        <v>89</v>
      </c>
      <c r="I729" s="1" t="s">
        <v>90</v>
      </c>
      <c r="J729">
        <v>0</v>
      </c>
      <c r="K729">
        <v>0</v>
      </c>
    </row>
    <row r="730" spans="1:11" x14ac:dyDescent="0.25">
      <c r="A730">
        <v>148446</v>
      </c>
      <c r="B730" s="1" t="s">
        <v>23</v>
      </c>
      <c r="C730" s="1" t="s">
        <v>46</v>
      </c>
      <c r="D730" s="1" t="s">
        <v>4711</v>
      </c>
      <c r="E730" s="1" t="s">
        <v>4712</v>
      </c>
      <c r="F730" s="1" t="s">
        <v>4713</v>
      </c>
      <c r="G730" s="1" t="s">
        <v>70</v>
      </c>
      <c r="H730" s="1" t="s">
        <v>71</v>
      </c>
      <c r="I730" s="1" t="s">
        <v>72</v>
      </c>
      <c r="J730">
        <v>1</v>
      </c>
      <c r="K730">
        <v>0</v>
      </c>
    </row>
    <row r="731" spans="1:11" x14ac:dyDescent="0.25">
      <c r="A731">
        <v>111059</v>
      </c>
      <c r="B731" s="1" t="s">
        <v>23</v>
      </c>
      <c r="C731" s="1" t="s">
        <v>25</v>
      </c>
      <c r="D731" s="1" t="s">
        <v>4711</v>
      </c>
      <c r="E731" s="1" t="s">
        <v>4712</v>
      </c>
      <c r="F731" s="1" t="s">
        <v>4713</v>
      </c>
      <c r="G731" s="1" t="s">
        <v>70</v>
      </c>
      <c r="H731" s="1" t="s">
        <v>71</v>
      </c>
      <c r="I731" s="1" t="s">
        <v>72</v>
      </c>
      <c r="J731">
        <v>0</v>
      </c>
      <c r="K731">
        <v>0</v>
      </c>
    </row>
    <row r="732" spans="1:11" x14ac:dyDescent="0.25">
      <c r="A732">
        <v>116204</v>
      </c>
      <c r="B732" s="1" t="s">
        <v>23</v>
      </c>
      <c r="C732" s="1" t="s">
        <v>25</v>
      </c>
      <c r="D732" s="1" t="s">
        <v>4711</v>
      </c>
      <c r="E732" s="1" t="s">
        <v>4719</v>
      </c>
      <c r="F732" s="1" t="s">
        <v>4713</v>
      </c>
      <c r="G732" s="1" t="s">
        <v>70</v>
      </c>
      <c r="H732" s="1" t="s">
        <v>71</v>
      </c>
      <c r="I732" s="1" t="s">
        <v>72</v>
      </c>
      <c r="J732">
        <v>0</v>
      </c>
      <c r="K732">
        <v>0</v>
      </c>
    </row>
    <row r="733" spans="1:11" x14ac:dyDescent="0.25">
      <c r="A733">
        <v>109946</v>
      </c>
      <c r="B733" s="1" t="s">
        <v>23</v>
      </c>
      <c r="C733" s="1" t="s">
        <v>35</v>
      </c>
      <c r="D733" s="1" t="s">
        <v>4723</v>
      </c>
      <c r="E733" s="1" t="s">
        <v>4724</v>
      </c>
      <c r="F733" s="1" t="s">
        <v>4715</v>
      </c>
      <c r="G733" s="1" t="s">
        <v>70</v>
      </c>
      <c r="H733" s="1" t="s">
        <v>71</v>
      </c>
      <c r="I733" s="1" t="s">
        <v>72</v>
      </c>
      <c r="J733">
        <v>0</v>
      </c>
      <c r="K733">
        <v>0</v>
      </c>
    </row>
    <row r="734" spans="1:11" x14ac:dyDescent="0.25">
      <c r="A734">
        <v>144806</v>
      </c>
      <c r="B734" s="1" t="s">
        <v>23</v>
      </c>
      <c r="C734" s="1" t="s">
        <v>35</v>
      </c>
      <c r="D734" s="1" t="s">
        <v>4711</v>
      </c>
      <c r="E734" s="1" t="s">
        <v>4712</v>
      </c>
      <c r="F734" s="1" t="s">
        <v>4713</v>
      </c>
      <c r="G734" s="1" t="s">
        <v>19</v>
      </c>
      <c r="H734" s="1" t="s">
        <v>293</v>
      </c>
      <c r="I734" s="1" t="s">
        <v>294</v>
      </c>
      <c r="J734">
        <v>1</v>
      </c>
      <c r="K734">
        <v>1</v>
      </c>
    </row>
    <row r="735" spans="1:11" x14ac:dyDescent="0.25">
      <c r="A735">
        <v>122392</v>
      </c>
      <c r="B735" s="1" t="s">
        <v>23</v>
      </c>
      <c r="C735" s="1" t="s">
        <v>35</v>
      </c>
      <c r="D735" s="1" t="s">
        <v>4717</v>
      </c>
      <c r="E735" s="1" t="s">
        <v>4719</v>
      </c>
      <c r="F735" s="1" t="s">
        <v>4720</v>
      </c>
      <c r="G735" s="1" t="s">
        <v>19</v>
      </c>
      <c r="H735" s="1" t="s">
        <v>33</v>
      </c>
      <c r="I735" s="1" t="s">
        <v>34</v>
      </c>
      <c r="J735">
        <v>1</v>
      </c>
      <c r="K735">
        <v>0</v>
      </c>
    </row>
    <row r="736" spans="1:11" x14ac:dyDescent="0.25">
      <c r="A736">
        <v>148432</v>
      </c>
      <c r="B736" s="1" t="s">
        <v>23</v>
      </c>
      <c r="C736" s="1" t="s">
        <v>35</v>
      </c>
      <c r="D736" s="1" t="s">
        <v>4717</v>
      </c>
      <c r="E736" s="1" t="s">
        <v>4712</v>
      </c>
      <c r="F736" s="1" t="s">
        <v>4720</v>
      </c>
      <c r="G736" s="1" t="s">
        <v>19</v>
      </c>
      <c r="H736" s="1" t="s">
        <v>33</v>
      </c>
      <c r="I736" s="1" t="s">
        <v>34</v>
      </c>
      <c r="J736">
        <v>0</v>
      </c>
      <c r="K736">
        <v>0</v>
      </c>
    </row>
    <row r="737" spans="1:11" x14ac:dyDescent="0.25">
      <c r="A737">
        <v>103793</v>
      </c>
      <c r="B737" s="1" t="s">
        <v>23</v>
      </c>
      <c r="C737" s="1" t="s">
        <v>452</v>
      </c>
      <c r="D737" s="1" t="s">
        <v>4717</v>
      </c>
      <c r="E737" s="1" t="s">
        <v>4724</v>
      </c>
      <c r="F737" s="1" t="s">
        <v>4720</v>
      </c>
      <c r="G737" s="1" t="s">
        <v>19</v>
      </c>
      <c r="H737" s="1" t="s">
        <v>33</v>
      </c>
      <c r="I737" s="1" t="s">
        <v>34</v>
      </c>
      <c r="J737">
        <v>0</v>
      </c>
      <c r="K737">
        <v>1</v>
      </c>
    </row>
    <row r="738" spans="1:11" x14ac:dyDescent="0.25">
      <c r="A738">
        <v>159884</v>
      </c>
      <c r="B738" s="1" t="s">
        <v>23</v>
      </c>
      <c r="C738" s="1" t="s">
        <v>35</v>
      </c>
      <c r="D738" s="1" t="s">
        <v>4716</v>
      </c>
      <c r="E738" s="1" t="s">
        <v>4719</v>
      </c>
      <c r="F738" s="1" t="s">
        <v>4713</v>
      </c>
      <c r="G738" s="1" t="s">
        <v>19</v>
      </c>
      <c r="H738" s="1" t="s">
        <v>33</v>
      </c>
      <c r="I738" s="1" t="s">
        <v>34</v>
      </c>
      <c r="J738">
        <v>0</v>
      </c>
      <c r="K738">
        <v>0</v>
      </c>
    </row>
    <row r="739" spans="1:11" x14ac:dyDescent="0.25">
      <c r="A739">
        <v>139885</v>
      </c>
      <c r="B739" s="1" t="s">
        <v>23</v>
      </c>
      <c r="C739" s="1" t="s">
        <v>452</v>
      </c>
      <c r="D739" s="1" t="s">
        <v>4716</v>
      </c>
      <c r="E739" s="1" t="s">
        <v>4719</v>
      </c>
      <c r="F739" s="1" t="s">
        <v>4713</v>
      </c>
      <c r="G739" s="1" t="s">
        <v>42</v>
      </c>
      <c r="H739" s="1" t="s">
        <v>43</v>
      </c>
      <c r="I739" s="1" t="s">
        <v>44</v>
      </c>
      <c r="J739">
        <v>0</v>
      </c>
      <c r="K739">
        <v>1</v>
      </c>
    </row>
    <row r="740" spans="1:11" x14ac:dyDescent="0.25">
      <c r="A740">
        <v>124086</v>
      </c>
      <c r="B740" s="1" t="s">
        <v>23</v>
      </c>
      <c r="C740" s="1" t="s">
        <v>25</v>
      </c>
      <c r="D740" s="1" t="s">
        <v>4716</v>
      </c>
      <c r="E740" s="1" t="s">
        <v>4724</v>
      </c>
      <c r="F740" s="1" t="s">
        <v>4720</v>
      </c>
      <c r="G740" s="1" t="s">
        <v>42</v>
      </c>
      <c r="H740" s="1" t="s">
        <v>43</v>
      </c>
      <c r="I740" s="1" t="s">
        <v>44</v>
      </c>
      <c r="J740">
        <v>0</v>
      </c>
      <c r="K740">
        <v>0</v>
      </c>
    </row>
    <row r="741" spans="1:11" x14ac:dyDescent="0.25">
      <c r="A741">
        <v>112389</v>
      </c>
      <c r="B741" s="1" t="s">
        <v>23</v>
      </c>
      <c r="C741" s="1" t="s">
        <v>25</v>
      </c>
      <c r="D741" s="1" t="s">
        <v>4723</v>
      </c>
      <c r="E741" s="1" t="s">
        <v>4719</v>
      </c>
      <c r="F741" s="1" t="s">
        <v>4722</v>
      </c>
      <c r="G741" s="1" t="s">
        <v>19</v>
      </c>
      <c r="H741" s="1" t="s">
        <v>33</v>
      </c>
      <c r="I741" s="1" t="s">
        <v>34</v>
      </c>
      <c r="J741">
        <v>0</v>
      </c>
      <c r="K741">
        <v>0</v>
      </c>
    </row>
    <row r="742" spans="1:11" x14ac:dyDescent="0.25">
      <c r="A742">
        <v>121888</v>
      </c>
      <c r="B742" s="1" t="s">
        <v>23</v>
      </c>
      <c r="C742" s="1" t="s">
        <v>25</v>
      </c>
      <c r="D742" s="1" t="s">
        <v>4728</v>
      </c>
      <c r="E742" s="1" t="s">
        <v>4719</v>
      </c>
      <c r="F742" s="1" t="s">
        <v>4720</v>
      </c>
      <c r="G742" s="1" t="s">
        <v>19</v>
      </c>
      <c r="H742" s="1" t="s">
        <v>33</v>
      </c>
      <c r="I742" s="1" t="s">
        <v>34</v>
      </c>
      <c r="J742">
        <v>0</v>
      </c>
      <c r="K742">
        <v>0</v>
      </c>
    </row>
    <row r="743" spans="1:11" x14ac:dyDescent="0.25">
      <c r="A743">
        <v>166884</v>
      </c>
      <c r="B743" s="1" t="s">
        <v>23</v>
      </c>
      <c r="C743" s="1" t="s">
        <v>35</v>
      </c>
      <c r="D743" s="1" t="s">
        <v>4723</v>
      </c>
      <c r="E743" s="1" t="s">
        <v>4724</v>
      </c>
      <c r="F743" s="1" t="s">
        <v>4715</v>
      </c>
      <c r="G743" s="1" t="s">
        <v>19</v>
      </c>
      <c r="H743" s="1" t="s">
        <v>33</v>
      </c>
      <c r="I743" s="1" t="s">
        <v>34</v>
      </c>
      <c r="J743">
        <v>0</v>
      </c>
      <c r="K743">
        <v>0</v>
      </c>
    </row>
    <row r="744" spans="1:11" x14ac:dyDescent="0.25">
      <c r="A744">
        <v>107181</v>
      </c>
      <c r="B744" s="1" t="s">
        <v>23</v>
      </c>
      <c r="C744" s="1" t="s">
        <v>35</v>
      </c>
      <c r="D744" s="1" t="s">
        <v>4711</v>
      </c>
      <c r="E744" s="1" t="s">
        <v>4719</v>
      </c>
      <c r="F744" s="1" t="s">
        <v>4715</v>
      </c>
      <c r="G744" s="1" t="s">
        <v>70</v>
      </c>
      <c r="H744" s="1" t="s">
        <v>71</v>
      </c>
      <c r="I744" s="1" t="s">
        <v>298</v>
      </c>
      <c r="J744">
        <v>1</v>
      </c>
      <c r="K744">
        <v>0</v>
      </c>
    </row>
    <row r="745" spans="1:11" x14ac:dyDescent="0.25">
      <c r="A745">
        <v>150245</v>
      </c>
      <c r="B745" s="1" t="s">
        <v>23</v>
      </c>
      <c r="C745" s="1" t="s">
        <v>35</v>
      </c>
      <c r="D745" s="1" t="s">
        <v>4711</v>
      </c>
      <c r="E745" s="1" t="s">
        <v>4719</v>
      </c>
      <c r="F745" s="1" t="s">
        <v>4715</v>
      </c>
      <c r="G745" s="1" t="s">
        <v>42</v>
      </c>
      <c r="H745" s="1" t="s">
        <v>361</v>
      </c>
      <c r="I745" s="1" t="s">
        <v>362</v>
      </c>
      <c r="J745">
        <v>1</v>
      </c>
      <c r="K745">
        <v>0</v>
      </c>
    </row>
    <row r="746" spans="1:11" x14ac:dyDescent="0.25">
      <c r="A746">
        <v>111395</v>
      </c>
      <c r="B746" s="1" t="s">
        <v>23</v>
      </c>
      <c r="C746" s="1" t="s">
        <v>35</v>
      </c>
      <c r="D746" s="1" t="s">
        <v>4721</v>
      </c>
      <c r="E746" s="1" t="s">
        <v>4712</v>
      </c>
      <c r="F746" s="1" t="s">
        <v>4722</v>
      </c>
      <c r="G746" s="1" t="s">
        <v>70</v>
      </c>
      <c r="H746" s="1" t="s">
        <v>21</v>
      </c>
      <c r="I746" s="1" t="s">
        <v>158</v>
      </c>
      <c r="J746">
        <v>1</v>
      </c>
      <c r="K746">
        <v>0</v>
      </c>
    </row>
    <row r="747" spans="1:11" x14ac:dyDescent="0.25">
      <c r="A747">
        <v>134278</v>
      </c>
      <c r="B747" s="1" t="s">
        <v>23</v>
      </c>
      <c r="C747" s="1" t="s">
        <v>452</v>
      </c>
      <c r="D747" s="1" t="s">
        <v>4716</v>
      </c>
      <c r="E747" s="1" t="s">
        <v>4712</v>
      </c>
      <c r="F747" s="1" t="s">
        <v>4720</v>
      </c>
      <c r="G747" s="1" t="s">
        <v>70</v>
      </c>
      <c r="H747" s="1" t="s">
        <v>21</v>
      </c>
      <c r="I747" s="1" t="s">
        <v>158</v>
      </c>
      <c r="J747">
        <v>1</v>
      </c>
      <c r="K747">
        <v>0</v>
      </c>
    </row>
    <row r="748" spans="1:11" x14ac:dyDescent="0.25">
      <c r="A748">
        <v>124926</v>
      </c>
      <c r="B748" s="1" t="s">
        <v>23</v>
      </c>
      <c r="C748" s="1" t="s">
        <v>25</v>
      </c>
      <c r="D748" s="1" t="s">
        <v>4717</v>
      </c>
      <c r="E748" s="1" t="s">
        <v>4724</v>
      </c>
      <c r="F748" s="1" t="s">
        <v>4720</v>
      </c>
      <c r="G748" s="1" t="s">
        <v>70</v>
      </c>
      <c r="H748" s="1" t="s">
        <v>71</v>
      </c>
      <c r="I748" s="1" t="s">
        <v>72</v>
      </c>
      <c r="J748">
        <v>0</v>
      </c>
      <c r="K748">
        <v>1</v>
      </c>
    </row>
    <row r="749" spans="1:11" x14ac:dyDescent="0.25">
      <c r="A749">
        <v>159345</v>
      </c>
      <c r="B749" s="1" t="s">
        <v>23</v>
      </c>
      <c r="C749" s="1" t="s">
        <v>25</v>
      </c>
      <c r="D749" s="1" t="s">
        <v>4725</v>
      </c>
      <c r="E749" s="1" t="s">
        <v>4719</v>
      </c>
      <c r="F749" s="1" t="s">
        <v>4713</v>
      </c>
      <c r="G749" s="1" t="s">
        <v>42</v>
      </c>
      <c r="H749" s="1" t="s">
        <v>89</v>
      </c>
      <c r="I749" s="1" t="s">
        <v>90</v>
      </c>
      <c r="J749">
        <v>0</v>
      </c>
      <c r="K749">
        <v>0</v>
      </c>
    </row>
    <row r="750" spans="1:11" x14ac:dyDescent="0.25">
      <c r="A750">
        <v>130274</v>
      </c>
      <c r="B750" s="1" t="s">
        <v>23</v>
      </c>
      <c r="C750" s="1" t="s">
        <v>25</v>
      </c>
      <c r="D750" s="1" t="s">
        <v>4717</v>
      </c>
      <c r="E750" s="1" t="s">
        <v>4719</v>
      </c>
      <c r="F750" s="1" t="s">
        <v>4720</v>
      </c>
      <c r="G750" s="1" t="s">
        <v>42</v>
      </c>
      <c r="H750" s="1" t="s">
        <v>89</v>
      </c>
      <c r="I750" s="1" t="s">
        <v>90</v>
      </c>
      <c r="J750">
        <v>0</v>
      </c>
      <c r="K750">
        <v>0</v>
      </c>
    </row>
    <row r="751" spans="1:11" x14ac:dyDescent="0.25">
      <c r="A751">
        <v>158386</v>
      </c>
      <c r="B751" s="1" t="s">
        <v>23</v>
      </c>
      <c r="C751" s="1" t="s">
        <v>452</v>
      </c>
      <c r="D751" s="1" t="s">
        <v>4718</v>
      </c>
      <c r="E751" s="1" t="s">
        <v>4719</v>
      </c>
      <c r="F751" s="1" t="s">
        <v>4720</v>
      </c>
      <c r="G751" s="1" t="s">
        <v>42</v>
      </c>
      <c r="H751" s="1" t="s">
        <v>89</v>
      </c>
      <c r="I751" s="1" t="s">
        <v>90</v>
      </c>
      <c r="J751">
        <v>0</v>
      </c>
      <c r="K751">
        <v>0</v>
      </c>
    </row>
    <row r="752" spans="1:11" x14ac:dyDescent="0.25">
      <c r="A752">
        <v>111507</v>
      </c>
      <c r="B752" s="1" t="s">
        <v>23</v>
      </c>
      <c r="C752" s="1" t="s">
        <v>25</v>
      </c>
      <c r="D752" s="1" t="s">
        <v>4718</v>
      </c>
      <c r="E752" s="1" t="s">
        <v>4719</v>
      </c>
      <c r="F752" s="1" t="s">
        <v>4715</v>
      </c>
      <c r="G752" s="1" t="s">
        <v>42</v>
      </c>
      <c r="H752" s="1" t="s">
        <v>89</v>
      </c>
      <c r="I752" s="1" t="s">
        <v>90</v>
      </c>
      <c r="J752">
        <v>1</v>
      </c>
      <c r="K752">
        <v>0</v>
      </c>
    </row>
    <row r="753" spans="1:11" x14ac:dyDescent="0.25">
      <c r="A753">
        <v>120761</v>
      </c>
      <c r="B753" s="1" t="s">
        <v>23</v>
      </c>
      <c r="C753" s="1" t="s">
        <v>46</v>
      </c>
      <c r="D753" s="1" t="s">
        <v>4711</v>
      </c>
      <c r="E753" s="1" t="s">
        <v>4712</v>
      </c>
      <c r="F753" s="1" t="s">
        <v>4713</v>
      </c>
      <c r="G753" s="1" t="s">
        <v>42</v>
      </c>
      <c r="H753" s="1" t="s">
        <v>361</v>
      </c>
      <c r="I753" s="1" t="s">
        <v>362</v>
      </c>
      <c r="J753">
        <v>1</v>
      </c>
      <c r="K753">
        <v>0</v>
      </c>
    </row>
    <row r="754" spans="1:11" x14ac:dyDescent="0.25">
      <c r="A754">
        <v>109176</v>
      </c>
      <c r="B754" s="1" t="s">
        <v>23</v>
      </c>
      <c r="C754" s="1" t="s">
        <v>25</v>
      </c>
      <c r="D754" s="1" t="s">
        <v>4728</v>
      </c>
      <c r="E754" s="1" t="s">
        <v>4719</v>
      </c>
      <c r="F754" s="1" t="s">
        <v>4720</v>
      </c>
      <c r="G754" s="1" t="s">
        <v>19</v>
      </c>
      <c r="H754" s="1" t="s">
        <v>111</v>
      </c>
      <c r="I754" s="1" t="s">
        <v>112</v>
      </c>
      <c r="J754">
        <v>1</v>
      </c>
      <c r="K754">
        <v>0</v>
      </c>
    </row>
    <row r="755" spans="1:11" x14ac:dyDescent="0.25">
      <c r="A755">
        <v>112116</v>
      </c>
      <c r="B755" s="1" t="s">
        <v>23</v>
      </c>
      <c r="C755" s="1" t="s">
        <v>25</v>
      </c>
      <c r="D755" s="1" t="s">
        <v>4723</v>
      </c>
      <c r="E755" s="1" t="s">
        <v>4719</v>
      </c>
      <c r="F755" s="1" t="s">
        <v>4715</v>
      </c>
      <c r="G755" s="1" t="s">
        <v>19</v>
      </c>
      <c r="H755" s="1" t="s">
        <v>111</v>
      </c>
      <c r="I755" s="1" t="s">
        <v>112</v>
      </c>
      <c r="J755">
        <v>0</v>
      </c>
      <c r="K755">
        <v>0</v>
      </c>
    </row>
    <row r="756" spans="1:11" x14ac:dyDescent="0.25">
      <c r="A756">
        <v>126809</v>
      </c>
      <c r="B756" s="1" t="s">
        <v>23</v>
      </c>
      <c r="C756" s="1" t="s">
        <v>35</v>
      </c>
      <c r="D756" s="1" t="s">
        <v>4727</v>
      </c>
      <c r="E756" s="1" t="s">
        <v>4719</v>
      </c>
      <c r="F756" s="1" t="s">
        <v>4713</v>
      </c>
      <c r="G756" s="1" t="s">
        <v>70</v>
      </c>
      <c r="H756" s="1" t="s">
        <v>71</v>
      </c>
      <c r="I756" s="1" t="s">
        <v>298</v>
      </c>
      <c r="J756">
        <v>0</v>
      </c>
      <c r="K756">
        <v>0</v>
      </c>
    </row>
    <row r="757" spans="1:11" x14ac:dyDescent="0.25">
      <c r="A757">
        <v>105172</v>
      </c>
      <c r="B757" s="1" t="s">
        <v>23</v>
      </c>
      <c r="C757" s="1" t="s">
        <v>35</v>
      </c>
      <c r="D757" s="1" t="s">
        <v>4721</v>
      </c>
      <c r="E757" s="1" t="s">
        <v>4712</v>
      </c>
      <c r="F757" s="1" t="s">
        <v>4720</v>
      </c>
      <c r="G757" s="1" t="s">
        <v>70</v>
      </c>
      <c r="H757" s="1" t="s">
        <v>71</v>
      </c>
      <c r="I757" s="1" t="s">
        <v>298</v>
      </c>
      <c r="J757">
        <v>1</v>
      </c>
      <c r="K757">
        <v>0</v>
      </c>
    </row>
    <row r="758" spans="1:11" x14ac:dyDescent="0.25">
      <c r="A758">
        <v>107293</v>
      </c>
      <c r="B758" s="1" t="s">
        <v>23</v>
      </c>
      <c r="C758" s="1" t="s">
        <v>25</v>
      </c>
      <c r="D758" s="1" t="s">
        <v>4718</v>
      </c>
      <c r="E758" s="1" t="s">
        <v>4719</v>
      </c>
      <c r="F758" s="1" t="s">
        <v>4720</v>
      </c>
      <c r="G758" s="1" t="s">
        <v>70</v>
      </c>
      <c r="H758" s="1" t="s">
        <v>71</v>
      </c>
      <c r="I758" s="1" t="s">
        <v>72</v>
      </c>
      <c r="J758">
        <v>0</v>
      </c>
      <c r="K758">
        <v>0</v>
      </c>
    </row>
    <row r="759" spans="1:11" x14ac:dyDescent="0.25">
      <c r="A759">
        <v>102890</v>
      </c>
      <c r="B759" s="1" t="s">
        <v>23</v>
      </c>
      <c r="C759" s="1" t="s">
        <v>35</v>
      </c>
      <c r="D759" s="1" t="s">
        <v>4716</v>
      </c>
      <c r="E759" s="1" t="s">
        <v>4719</v>
      </c>
      <c r="F759" s="1" t="s">
        <v>4720</v>
      </c>
      <c r="G759" s="1" t="s">
        <v>19</v>
      </c>
      <c r="H759" s="1" t="s">
        <v>33</v>
      </c>
      <c r="I759" s="1" t="s">
        <v>34</v>
      </c>
      <c r="J759">
        <v>0</v>
      </c>
      <c r="K759">
        <v>0</v>
      </c>
    </row>
    <row r="760" spans="1:11" x14ac:dyDescent="0.25">
      <c r="A760">
        <v>158554</v>
      </c>
      <c r="B760" s="1" t="s">
        <v>23</v>
      </c>
      <c r="C760" s="1" t="s">
        <v>35</v>
      </c>
      <c r="D760" s="1" t="s">
        <v>4717</v>
      </c>
      <c r="E760" s="1" t="s">
        <v>4712</v>
      </c>
      <c r="F760" s="1" t="s">
        <v>4713</v>
      </c>
      <c r="G760" s="1" t="s">
        <v>19</v>
      </c>
      <c r="H760" s="1" t="s">
        <v>33</v>
      </c>
      <c r="I760" s="1" t="s">
        <v>34</v>
      </c>
      <c r="J760">
        <v>0</v>
      </c>
      <c r="K760">
        <v>0</v>
      </c>
    </row>
    <row r="761" spans="1:11" x14ac:dyDescent="0.25">
      <c r="A761">
        <v>116239</v>
      </c>
      <c r="B761" s="1" t="s">
        <v>23</v>
      </c>
      <c r="C761" s="1" t="s">
        <v>25</v>
      </c>
      <c r="D761" s="1" t="s">
        <v>4711</v>
      </c>
      <c r="E761" s="1" t="s">
        <v>4719</v>
      </c>
      <c r="F761" s="1" t="s">
        <v>4713</v>
      </c>
      <c r="G761" s="1" t="s">
        <v>42</v>
      </c>
      <c r="H761" s="1" t="s">
        <v>43</v>
      </c>
      <c r="I761" s="1" t="s">
        <v>44</v>
      </c>
      <c r="J761">
        <v>1</v>
      </c>
      <c r="K761">
        <v>0</v>
      </c>
    </row>
    <row r="762" spans="1:11" x14ac:dyDescent="0.25">
      <c r="A762">
        <v>132101</v>
      </c>
      <c r="B762" s="1" t="s">
        <v>23</v>
      </c>
      <c r="C762" s="1" t="s">
        <v>35</v>
      </c>
      <c r="D762" s="1" t="s">
        <v>4721</v>
      </c>
      <c r="E762" s="1" t="s">
        <v>4719</v>
      </c>
      <c r="F762" s="1" t="s">
        <v>4720</v>
      </c>
      <c r="G762" s="1" t="s">
        <v>42</v>
      </c>
      <c r="H762" s="1" t="s">
        <v>43</v>
      </c>
      <c r="I762" s="1" t="s">
        <v>44</v>
      </c>
      <c r="J762">
        <v>1</v>
      </c>
      <c r="K762">
        <v>1</v>
      </c>
    </row>
    <row r="763" spans="1:11" x14ac:dyDescent="0.25">
      <c r="A763">
        <v>129112</v>
      </c>
      <c r="B763" s="1" t="s">
        <v>23</v>
      </c>
      <c r="C763" s="1" t="s">
        <v>25</v>
      </c>
      <c r="D763" s="1" t="s">
        <v>4714</v>
      </c>
      <c r="E763" s="1" t="s">
        <v>4712</v>
      </c>
      <c r="F763" s="1" t="s">
        <v>4720</v>
      </c>
      <c r="G763" s="1" t="s">
        <v>42</v>
      </c>
      <c r="H763" s="1" t="s">
        <v>43</v>
      </c>
      <c r="I763" s="1" t="s">
        <v>44</v>
      </c>
      <c r="J763">
        <v>0</v>
      </c>
      <c r="K763">
        <v>0</v>
      </c>
    </row>
    <row r="764" spans="1:11" x14ac:dyDescent="0.25">
      <c r="A764">
        <v>152002</v>
      </c>
      <c r="B764" s="1" t="s">
        <v>23</v>
      </c>
      <c r="C764" s="1" t="s">
        <v>25</v>
      </c>
      <c r="D764" s="1" t="s">
        <v>4711</v>
      </c>
      <c r="E764" s="1" t="s">
        <v>4719</v>
      </c>
      <c r="F764" s="1" t="s">
        <v>4713</v>
      </c>
      <c r="G764" s="1" t="s">
        <v>70</v>
      </c>
      <c r="H764" s="1" t="s">
        <v>21</v>
      </c>
      <c r="I764" s="1" t="s">
        <v>158</v>
      </c>
      <c r="J764">
        <v>0</v>
      </c>
      <c r="K764">
        <v>0</v>
      </c>
    </row>
    <row r="765" spans="1:11" x14ac:dyDescent="0.25">
      <c r="A765">
        <v>165029</v>
      </c>
      <c r="B765" s="1" t="s">
        <v>23</v>
      </c>
      <c r="C765" s="1" t="s">
        <v>25</v>
      </c>
      <c r="D765" s="1" t="s">
        <v>4717</v>
      </c>
      <c r="E765" s="1" t="s">
        <v>4719</v>
      </c>
      <c r="F765" s="1" t="s">
        <v>4722</v>
      </c>
      <c r="G765" s="1" t="s">
        <v>167</v>
      </c>
      <c r="H765" s="1" t="s">
        <v>279</v>
      </c>
      <c r="I765" s="1" t="s">
        <v>280</v>
      </c>
      <c r="J765">
        <v>0</v>
      </c>
      <c r="K765">
        <v>0</v>
      </c>
    </row>
    <row r="766" spans="1:11" x14ac:dyDescent="0.25">
      <c r="A766">
        <v>157385</v>
      </c>
      <c r="B766" s="1" t="s">
        <v>23</v>
      </c>
      <c r="C766" s="1" t="s">
        <v>25</v>
      </c>
      <c r="D766" s="1" t="s">
        <v>4721</v>
      </c>
      <c r="E766" s="1" t="s">
        <v>4719</v>
      </c>
      <c r="F766" s="1" t="s">
        <v>4720</v>
      </c>
      <c r="G766" s="1" t="s">
        <v>19</v>
      </c>
      <c r="H766" s="1" t="s">
        <v>33</v>
      </c>
      <c r="I766" s="1" t="s">
        <v>34</v>
      </c>
      <c r="J766">
        <v>0</v>
      </c>
      <c r="K766">
        <v>0</v>
      </c>
    </row>
    <row r="767" spans="1:11" x14ac:dyDescent="0.25">
      <c r="A767">
        <v>101602</v>
      </c>
      <c r="B767" s="1" t="s">
        <v>23</v>
      </c>
      <c r="C767" s="1" t="s">
        <v>35</v>
      </c>
      <c r="D767" s="1" t="s">
        <v>4716</v>
      </c>
      <c r="E767" s="1" t="s">
        <v>4719</v>
      </c>
      <c r="F767" s="1" t="s">
        <v>4713</v>
      </c>
      <c r="G767" s="1" t="s">
        <v>70</v>
      </c>
      <c r="H767" s="1" t="s">
        <v>71</v>
      </c>
      <c r="I767" s="1" t="s">
        <v>72</v>
      </c>
      <c r="J767">
        <v>0</v>
      </c>
      <c r="K767">
        <v>0</v>
      </c>
    </row>
    <row r="768" spans="1:11" x14ac:dyDescent="0.25">
      <c r="A768">
        <v>109057</v>
      </c>
      <c r="B768" s="1" t="s">
        <v>23</v>
      </c>
      <c r="C768" s="1" t="s">
        <v>25</v>
      </c>
      <c r="D768" s="1" t="s">
        <v>4714</v>
      </c>
      <c r="E768" s="1" t="s">
        <v>4712</v>
      </c>
      <c r="F768" s="1" t="s">
        <v>4720</v>
      </c>
      <c r="G768" s="1" t="s">
        <v>19</v>
      </c>
      <c r="H768" s="1" t="s">
        <v>111</v>
      </c>
      <c r="I768" s="1" t="s">
        <v>112</v>
      </c>
      <c r="J768">
        <v>0</v>
      </c>
      <c r="K768">
        <v>0</v>
      </c>
    </row>
    <row r="769" spans="1:11" x14ac:dyDescent="0.25">
      <c r="A769">
        <v>154403</v>
      </c>
      <c r="B769" s="1" t="s">
        <v>23</v>
      </c>
      <c r="C769" s="1" t="s">
        <v>46</v>
      </c>
      <c r="D769" s="1" t="s">
        <v>4723</v>
      </c>
      <c r="E769" s="1" t="s">
        <v>4719</v>
      </c>
      <c r="F769" s="1" t="s">
        <v>4720</v>
      </c>
      <c r="G769" s="1" t="s">
        <v>70</v>
      </c>
      <c r="H769" s="1" t="s">
        <v>71</v>
      </c>
      <c r="I769" s="1" t="s">
        <v>72</v>
      </c>
      <c r="J769">
        <v>0</v>
      </c>
      <c r="K769">
        <v>0</v>
      </c>
    </row>
    <row r="770" spans="1:11" x14ac:dyDescent="0.25">
      <c r="A770">
        <v>102456</v>
      </c>
      <c r="B770" s="1" t="s">
        <v>23</v>
      </c>
      <c r="C770" s="1" t="s">
        <v>35</v>
      </c>
      <c r="D770" s="1" t="s">
        <v>4716</v>
      </c>
      <c r="E770" s="1" t="s">
        <v>4719</v>
      </c>
      <c r="F770" s="1" t="s">
        <v>4720</v>
      </c>
      <c r="G770" s="1" t="s">
        <v>70</v>
      </c>
      <c r="H770" s="1" t="s">
        <v>71</v>
      </c>
      <c r="I770" s="1" t="s">
        <v>72</v>
      </c>
      <c r="J770">
        <v>0</v>
      </c>
      <c r="K770">
        <v>0</v>
      </c>
    </row>
    <row r="771" spans="1:11" x14ac:dyDescent="0.25">
      <c r="A771">
        <v>131338</v>
      </c>
      <c r="B771" s="1" t="s">
        <v>23</v>
      </c>
      <c r="C771" s="1" t="s">
        <v>35</v>
      </c>
      <c r="D771" s="1" t="s">
        <v>4717</v>
      </c>
      <c r="E771" s="1" t="s">
        <v>4724</v>
      </c>
      <c r="F771" s="1" t="s">
        <v>4713</v>
      </c>
      <c r="G771" s="1" t="s">
        <v>19</v>
      </c>
      <c r="H771" s="1" t="s">
        <v>33</v>
      </c>
      <c r="I771" s="1" t="s">
        <v>34</v>
      </c>
      <c r="J771">
        <v>0</v>
      </c>
      <c r="K771">
        <v>0</v>
      </c>
    </row>
    <row r="772" spans="1:11" x14ac:dyDescent="0.25">
      <c r="A772">
        <v>109911</v>
      </c>
      <c r="B772" s="1" t="s">
        <v>23</v>
      </c>
      <c r="C772" s="1" t="s">
        <v>25</v>
      </c>
      <c r="D772" s="1" t="s">
        <v>4714</v>
      </c>
      <c r="E772" s="1" t="s">
        <v>4712</v>
      </c>
      <c r="F772" s="1" t="s">
        <v>4722</v>
      </c>
      <c r="G772" s="1" t="s">
        <v>19</v>
      </c>
      <c r="H772" s="1" t="s">
        <v>33</v>
      </c>
      <c r="I772" s="1" t="s">
        <v>34</v>
      </c>
      <c r="J772">
        <v>0</v>
      </c>
      <c r="K772">
        <v>0</v>
      </c>
    </row>
    <row r="773" spans="1:11" x14ac:dyDescent="0.25">
      <c r="A773">
        <v>132423</v>
      </c>
      <c r="B773" s="1" t="s">
        <v>23</v>
      </c>
      <c r="C773" s="1" t="s">
        <v>46</v>
      </c>
      <c r="D773" s="1" t="s">
        <v>4711</v>
      </c>
      <c r="E773" s="1" t="s">
        <v>4719</v>
      </c>
      <c r="F773" s="1" t="s">
        <v>4720</v>
      </c>
      <c r="G773" s="1" t="s">
        <v>70</v>
      </c>
      <c r="H773" s="1" t="s">
        <v>71</v>
      </c>
      <c r="I773" s="1" t="s">
        <v>72</v>
      </c>
      <c r="J773">
        <v>0</v>
      </c>
      <c r="K773">
        <v>0</v>
      </c>
    </row>
    <row r="774" spans="1:11" x14ac:dyDescent="0.25">
      <c r="A774">
        <v>122826</v>
      </c>
      <c r="B774" s="1" t="s">
        <v>23</v>
      </c>
      <c r="C774" s="1" t="s">
        <v>25</v>
      </c>
      <c r="D774" s="1" t="s">
        <v>4714</v>
      </c>
      <c r="E774" s="1" t="s">
        <v>4712</v>
      </c>
      <c r="F774" s="1" t="s">
        <v>4722</v>
      </c>
      <c r="G774" s="1" t="s">
        <v>70</v>
      </c>
      <c r="H774" s="1" t="s">
        <v>21</v>
      </c>
      <c r="I774" s="1" t="s">
        <v>158</v>
      </c>
      <c r="J774">
        <v>0</v>
      </c>
      <c r="K774">
        <v>0</v>
      </c>
    </row>
    <row r="775" spans="1:11" x14ac:dyDescent="0.25">
      <c r="A775">
        <v>117317</v>
      </c>
      <c r="B775" s="1" t="s">
        <v>23</v>
      </c>
      <c r="C775" s="1" t="s">
        <v>25</v>
      </c>
      <c r="D775" s="1" t="s">
        <v>4711</v>
      </c>
      <c r="E775" s="1" t="s">
        <v>4712</v>
      </c>
      <c r="F775" s="1" t="s">
        <v>4713</v>
      </c>
      <c r="G775" s="1" t="s">
        <v>70</v>
      </c>
      <c r="H775" s="1" t="s">
        <v>21</v>
      </c>
      <c r="I775" s="1" t="s">
        <v>158</v>
      </c>
      <c r="J775">
        <v>0</v>
      </c>
      <c r="K775">
        <v>0</v>
      </c>
    </row>
    <row r="776" spans="1:11" x14ac:dyDescent="0.25">
      <c r="A776">
        <v>118423</v>
      </c>
      <c r="B776" s="1" t="s">
        <v>23</v>
      </c>
      <c r="C776" s="1" t="s">
        <v>25</v>
      </c>
      <c r="D776" s="1" t="s">
        <v>4721</v>
      </c>
      <c r="E776" s="1" t="s">
        <v>4719</v>
      </c>
      <c r="F776" s="1" t="s">
        <v>4715</v>
      </c>
      <c r="G776" s="1" t="s">
        <v>19</v>
      </c>
      <c r="H776" s="1" t="s">
        <v>20</v>
      </c>
      <c r="I776" s="1" t="s">
        <v>21</v>
      </c>
      <c r="J776">
        <v>1</v>
      </c>
      <c r="K776">
        <v>0</v>
      </c>
    </row>
    <row r="777" spans="1:11" x14ac:dyDescent="0.25">
      <c r="A777">
        <v>149181</v>
      </c>
      <c r="B777" s="1" t="s">
        <v>23</v>
      </c>
      <c r="C777" s="1" t="s">
        <v>25</v>
      </c>
      <c r="D777" s="1" t="s">
        <v>4716</v>
      </c>
      <c r="E777" s="1" t="s">
        <v>4719</v>
      </c>
      <c r="F777" s="1" t="s">
        <v>4713</v>
      </c>
      <c r="G777" s="1" t="s">
        <v>19</v>
      </c>
      <c r="H777" s="1" t="s">
        <v>20</v>
      </c>
      <c r="I777" s="1" t="s">
        <v>21</v>
      </c>
      <c r="J777">
        <v>0</v>
      </c>
      <c r="K777">
        <v>0</v>
      </c>
    </row>
    <row r="778" spans="1:11" x14ac:dyDescent="0.25">
      <c r="A778">
        <v>132234</v>
      </c>
      <c r="B778" s="1" t="s">
        <v>23</v>
      </c>
      <c r="C778" s="1" t="s">
        <v>25</v>
      </c>
      <c r="D778" s="1" t="s">
        <v>4718</v>
      </c>
      <c r="E778" s="1" t="s">
        <v>4719</v>
      </c>
      <c r="F778" s="1" t="s">
        <v>4715</v>
      </c>
      <c r="G778" s="1" t="s">
        <v>19</v>
      </c>
      <c r="H778" s="1" t="s">
        <v>20</v>
      </c>
      <c r="I778" s="1" t="s">
        <v>21</v>
      </c>
      <c r="J778">
        <v>1</v>
      </c>
      <c r="K778">
        <v>0</v>
      </c>
    </row>
    <row r="779" spans="1:11" x14ac:dyDescent="0.25">
      <c r="A779">
        <v>158876</v>
      </c>
      <c r="B779" s="1" t="s">
        <v>23</v>
      </c>
      <c r="C779" s="1" t="s">
        <v>25</v>
      </c>
      <c r="D779" s="1" t="s">
        <v>4723</v>
      </c>
      <c r="E779" s="1" t="s">
        <v>4719</v>
      </c>
      <c r="F779" s="1" t="s">
        <v>4715</v>
      </c>
      <c r="G779" s="1" t="s">
        <v>167</v>
      </c>
      <c r="H779" s="1" t="s">
        <v>203</v>
      </c>
      <c r="I779" s="1" t="s">
        <v>204</v>
      </c>
      <c r="J779">
        <v>0</v>
      </c>
      <c r="K779">
        <v>0</v>
      </c>
    </row>
    <row r="780" spans="1:11" x14ac:dyDescent="0.25">
      <c r="A780">
        <v>164672</v>
      </c>
      <c r="B780" s="1" t="s">
        <v>23</v>
      </c>
      <c r="C780" s="1" t="s">
        <v>46</v>
      </c>
      <c r="D780" s="1" t="s">
        <v>4718</v>
      </c>
      <c r="E780" s="1" t="s">
        <v>4719</v>
      </c>
      <c r="F780" s="1" t="s">
        <v>4715</v>
      </c>
      <c r="G780" s="1" t="s">
        <v>19</v>
      </c>
      <c r="H780" s="1" t="s">
        <v>111</v>
      </c>
      <c r="I780" s="1" t="s">
        <v>112</v>
      </c>
      <c r="J780">
        <v>1</v>
      </c>
      <c r="K780">
        <v>0</v>
      </c>
    </row>
    <row r="781" spans="1:11" x14ac:dyDescent="0.25">
      <c r="A781">
        <v>132857</v>
      </c>
      <c r="B781" s="1" t="s">
        <v>23</v>
      </c>
      <c r="C781" s="1" t="s">
        <v>25</v>
      </c>
      <c r="D781" s="1" t="s">
        <v>4717</v>
      </c>
      <c r="E781" s="1" t="s">
        <v>4719</v>
      </c>
      <c r="F781" s="1" t="s">
        <v>4720</v>
      </c>
      <c r="G781" s="1" t="s">
        <v>19</v>
      </c>
      <c r="H781" s="1" t="s">
        <v>111</v>
      </c>
      <c r="I781" s="1" t="s">
        <v>112</v>
      </c>
      <c r="J781">
        <v>1</v>
      </c>
      <c r="K781">
        <v>0</v>
      </c>
    </row>
    <row r="782" spans="1:11" x14ac:dyDescent="0.25">
      <c r="A782">
        <v>116645</v>
      </c>
      <c r="B782" s="1" t="s">
        <v>23</v>
      </c>
      <c r="C782" s="1" t="s">
        <v>35</v>
      </c>
      <c r="D782" s="1" t="s">
        <v>4717</v>
      </c>
      <c r="E782" s="1" t="s">
        <v>4724</v>
      </c>
      <c r="F782" s="1" t="s">
        <v>4720</v>
      </c>
      <c r="G782" s="1" t="s">
        <v>42</v>
      </c>
      <c r="H782" s="1" t="s">
        <v>361</v>
      </c>
      <c r="I782" s="1" t="s">
        <v>362</v>
      </c>
      <c r="J782">
        <v>1</v>
      </c>
      <c r="K782">
        <v>0</v>
      </c>
    </row>
    <row r="783" spans="1:11" x14ac:dyDescent="0.25">
      <c r="A783">
        <v>115819</v>
      </c>
      <c r="B783" s="1" t="s">
        <v>23</v>
      </c>
      <c r="C783" s="1" t="s">
        <v>452</v>
      </c>
      <c r="D783" s="1" t="s">
        <v>4711</v>
      </c>
      <c r="E783" s="1" t="s">
        <v>4719</v>
      </c>
      <c r="F783" s="1" t="s">
        <v>4713</v>
      </c>
      <c r="G783" s="1" t="s">
        <v>42</v>
      </c>
      <c r="H783" s="1" t="s">
        <v>361</v>
      </c>
      <c r="I783" s="1" t="s">
        <v>362</v>
      </c>
      <c r="J783">
        <v>0</v>
      </c>
      <c r="K783">
        <v>0</v>
      </c>
    </row>
    <row r="784" spans="1:11" x14ac:dyDescent="0.25">
      <c r="A784">
        <v>156349</v>
      </c>
      <c r="B784" s="1" t="s">
        <v>23</v>
      </c>
      <c r="C784" s="1" t="s">
        <v>25</v>
      </c>
      <c r="D784" s="1" t="s">
        <v>4717</v>
      </c>
      <c r="E784" s="1" t="s">
        <v>4719</v>
      </c>
      <c r="F784" s="1" t="s">
        <v>4720</v>
      </c>
      <c r="G784" s="1" t="s">
        <v>42</v>
      </c>
      <c r="H784" s="1" t="s">
        <v>361</v>
      </c>
      <c r="I784" s="1" t="s">
        <v>362</v>
      </c>
      <c r="J784">
        <v>0</v>
      </c>
      <c r="K784">
        <v>0</v>
      </c>
    </row>
    <row r="785" spans="1:11" x14ac:dyDescent="0.25">
      <c r="A785">
        <v>138380</v>
      </c>
      <c r="B785" s="1" t="s">
        <v>23</v>
      </c>
      <c r="C785" s="1" t="s">
        <v>25</v>
      </c>
      <c r="D785" s="1" t="s">
        <v>4718</v>
      </c>
      <c r="E785" s="1" t="s">
        <v>4719</v>
      </c>
      <c r="F785" s="1" t="s">
        <v>4720</v>
      </c>
      <c r="G785" s="1" t="s">
        <v>19</v>
      </c>
      <c r="H785" s="1" t="s">
        <v>20</v>
      </c>
      <c r="I785" s="1" t="s">
        <v>21</v>
      </c>
      <c r="J785">
        <v>0</v>
      </c>
      <c r="K785">
        <v>0</v>
      </c>
    </row>
    <row r="786" spans="1:11" x14ac:dyDescent="0.25">
      <c r="A786">
        <v>113509</v>
      </c>
      <c r="B786" s="1" t="s">
        <v>23</v>
      </c>
      <c r="C786" s="1" t="s">
        <v>35</v>
      </c>
      <c r="D786" s="1" t="s">
        <v>4728</v>
      </c>
      <c r="E786" s="1" t="s">
        <v>4712</v>
      </c>
      <c r="F786" s="1" t="s">
        <v>4713</v>
      </c>
      <c r="G786" s="1" t="s">
        <v>70</v>
      </c>
      <c r="H786" s="1" t="s">
        <v>71</v>
      </c>
      <c r="I786" s="1" t="s">
        <v>72</v>
      </c>
      <c r="J786">
        <v>0</v>
      </c>
      <c r="K786">
        <v>0</v>
      </c>
    </row>
    <row r="787" spans="1:11" x14ac:dyDescent="0.25">
      <c r="A787">
        <v>130022</v>
      </c>
      <c r="B787" s="1" t="s">
        <v>23</v>
      </c>
      <c r="C787" s="1" t="s">
        <v>25</v>
      </c>
      <c r="D787" s="1" t="s">
        <v>4716</v>
      </c>
      <c r="E787" s="1" t="s">
        <v>4712</v>
      </c>
      <c r="F787" s="1" t="s">
        <v>4713</v>
      </c>
      <c r="G787" s="1" t="s">
        <v>70</v>
      </c>
      <c r="H787" s="1" t="s">
        <v>21</v>
      </c>
      <c r="I787" s="1" t="s">
        <v>158</v>
      </c>
      <c r="J787">
        <v>1</v>
      </c>
      <c r="K787">
        <v>0</v>
      </c>
    </row>
    <row r="788" spans="1:11" x14ac:dyDescent="0.25">
      <c r="A788">
        <v>118780</v>
      </c>
      <c r="B788" s="1" t="s">
        <v>23</v>
      </c>
      <c r="C788" s="1" t="s">
        <v>25</v>
      </c>
      <c r="D788" s="1" t="s">
        <v>4711</v>
      </c>
      <c r="E788" s="1" t="s">
        <v>4712</v>
      </c>
      <c r="F788" s="1" t="s">
        <v>4713</v>
      </c>
      <c r="G788" s="1" t="s">
        <v>42</v>
      </c>
      <c r="H788" s="1" t="s">
        <v>361</v>
      </c>
      <c r="I788" s="1" t="s">
        <v>362</v>
      </c>
      <c r="J788">
        <v>1</v>
      </c>
      <c r="K788">
        <v>0</v>
      </c>
    </row>
    <row r="789" spans="1:11" x14ac:dyDescent="0.25">
      <c r="A789">
        <v>108560</v>
      </c>
      <c r="B789" s="1" t="s">
        <v>23</v>
      </c>
      <c r="C789" s="1" t="s">
        <v>35</v>
      </c>
      <c r="D789" s="1" t="s">
        <v>4716</v>
      </c>
      <c r="E789" s="1" t="s">
        <v>4719</v>
      </c>
      <c r="F789" s="1" t="s">
        <v>4720</v>
      </c>
      <c r="G789" s="1" t="s">
        <v>42</v>
      </c>
      <c r="H789" s="1" t="s">
        <v>89</v>
      </c>
      <c r="I789" s="1" t="s">
        <v>123</v>
      </c>
      <c r="J789">
        <v>1</v>
      </c>
      <c r="K789">
        <v>0</v>
      </c>
    </row>
    <row r="790" spans="1:11" x14ac:dyDescent="0.25">
      <c r="A790">
        <v>157084</v>
      </c>
      <c r="B790" s="1" t="s">
        <v>23</v>
      </c>
      <c r="C790" s="1" t="s">
        <v>35</v>
      </c>
      <c r="D790" s="1" t="s">
        <v>4728</v>
      </c>
      <c r="E790" s="1" t="s">
        <v>4712</v>
      </c>
      <c r="F790" s="1" t="s">
        <v>4715</v>
      </c>
      <c r="G790" s="1" t="s">
        <v>42</v>
      </c>
      <c r="H790" s="1" t="s">
        <v>89</v>
      </c>
      <c r="I790" s="1" t="s">
        <v>90</v>
      </c>
      <c r="J790">
        <v>0</v>
      </c>
      <c r="K790">
        <v>0</v>
      </c>
    </row>
    <row r="791" spans="1:11" x14ac:dyDescent="0.25">
      <c r="A791">
        <v>164539</v>
      </c>
      <c r="B791" s="1" t="s">
        <v>23</v>
      </c>
      <c r="C791" s="1" t="s">
        <v>35</v>
      </c>
      <c r="D791" s="1" t="s">
        <v>4711</v>
      </c>
      <c r="E791" s="1" t="s">
        <v>4719</v>
      </c>
      <c r="F791" s="1" t="s">
        <v>4713</v>
      </c>
      <c r="G791" s="1" t="s">
        <v>19</v>
      </c>
      <c r="H791" s="1" t="s">
        <v>33</v>
      </c>
      <c r="I791" s="1" t="s">
        <v>34</v>
      </c>
      <c r="J791">
        <v>1</v>
      </c>
      <c r="K791">
        <v>0</v>
      </c>
    </row>
    <row r="792" spans="1:11" x14ac:dyDescent="0.25">
      <c r="A792">
        <v>143119</v>
      </c>
      <c r="B792" s="1" t="s">
        <v>23</v>
      </c>
      <c r="C792" s="1" t="s">
        <v>25</v>
      </c>
      <c r="D792" s="1" t="s">
        <v>4717</v>
      </c>
      <c r="E792" s="1" t="s">
        <v>4712</v>
      </c>
      <c r="F792" s="1" t="s">
        <v>4720</v>
      </c>
      <c r="G792" s="1" t="s">
        <v>19</v>
      </c>
      <c r="H792" s="1" t="s">
        <v>33</v>
      </c>
      <c r="I792" s="1" t="s">
        <v>34</v>
      </c>
      <c r="J792">
        <v>0</v>
      </c>
      <c r="K792">
        <v>0</v>
      </c>
    </row>
    <row r="793" spans="1:11" x14ac:dyDescent="0.25">
      <c r="A793">
        <v>101049</v>
      </c>
      <c r="B793" s="1" t="s">
        <v>23</v>
      </c>
      <c r="C793" s="1" t="s">
        <v>452</v>
      </c>
      <c r="D793" s="1" t="s">
        <v>4728</v>
      </c>
      <c r="E793" s="1" t="s">
        <v>4712</v>
      </c>
      <c r="F793" s="1" t="s">
        <v>4713</v>
      </c>
      <c r="G793" s="1" t="s">
        <v>70</v>
      </c>
      <c r="H793" s="1" t="s">
        <v>21</v>
      </c>
      <c r="I793" s="1" t="s">
        <v>158</v>
      </c>
      <c r="J793">
        <v>0</v>
      </c>
      <c r="K793">
        <v>0</v>
      </c>
    </row>
    <row r="794" spans="1:11" x14ac:dyDescent="0.25">
      <c r="A794">
        <v>106530</v>
      </c>
      <c r="B794" s="1" t="s">
        <v>23</v>
      </c>
      <c r="C794" s="1" t="s">
        <v>35</v>
      </c>
      <c r="D794" s="1" t="s">
        <v>4721</v>
      </c>
      <c r="E794" s="1" t="s">
        <v>4712</v>
      </c>
      <c r="F794" s="1" t="s">
        <v>4720</v>
      </c>
      <c r="G794" s="1" t="s">
        <v>70</v>
      </c>
      <c r="H794" s="1" t="s">
        <v>21</v>
      </c>
      <c r="I794" s="1" t="s">
        <v>158</v>
      </c>
      <c r="J794">
        <v>0</v>
      </c>
      <c r="K794">
        <v>0</v>
      </c>
    </row>
    <row r="795" spans="1:11" x14ac:dyDescent="0.25">
      <c r="A795">
        <v>168984</v>
      </c>
      <c r="B795" s="1" t="s">
        <v>23</v>
      </c>
      <c r="C795" s="1" t="s">
        <v>35</v>
      </c>
      <c r="D795" s="1" t="s">
        <v>4711</v>
      </c>
      <c r="E795" s="1" t="s">
        <v>4719</v>
      </c>
      <c r="F795" s="1" t="s">
        <v>4713</v>
      </c>
      <c r="G795" s="1" t="s">
        <v>70</v>
      </c>
      <c r="H795" s="1" t="s">
        <v>21</v>
      </c>
      <c r="I795" s="1" t="s">
        <v>158</v>
      </c>
      <c r="J795">
        <v>0</v>
      </c>
      <c r="K795">
        <v>0</v>
      </c>
    </row>
    <row r="796" spans="1:11" x14ac:dyDescent="0.25">
      <c r="A796">
        <v>157266</v>
      </c>
      <c r="B796" s="1" t="s">
        <v>23</v>
      </c>
      <c r="C796" s="1" t="s">
        <v>25</v>
      </c>
      <c r="D796" s="1" t="s">
        <v>4727</v>
      </c>
      <c r="E796" s="1" t="s">
        <v>4719</v>
      </c>
      <c r="F796" s="1" t="s">
        <v>4715</v>
      </c>
      <c r="G796" s="1" t="s">
        <v>70</v>
      </c>
      <c r="H796" s="1" t="s">
        <v>21</v>
      </c>
      <c r="I796" s="1" t="s">
        <v>158</v>
      </c>
      <c r="J796">
        <v>0</v>
      </c>
      <c r="K796">
        <v>0</v>
      </c>
    </row>
    <row r="797" spans="1:11" x14ac:dyDescent="0.25">
      <c r="A797">
        <v>134712</v>
      </c>
      <c r="B797" s="1" t="s">
        <v>23</v>
      </c>
      <c r="C797" s="1" t="s">
        <v>35</v>
      </c>
      <c r="D797" s="1" t="s">
        <v>4723</v>
      </c>
      <c r="E797" s="1" t="s">
        <v>4724</v>
      </c>
      <c r="F797" s="1" t="s">
        <v>4715</v>
      </c>
      <c r="G797" s="1" t="s">
        <v>70</v>
      </c>
      <c r="H797" s="1" t="s">
        <v>21</v>
      </c>
      <c r="I797" s="1" t="s">
        <v>158</v>
      </c>
      <c r="J797">
        <v>0</v>
      </c>
      <c r="K797">
        <v>0</v>
      </c>
    </row>
    <row r="798" spans="1:11" x14ac:dyDescent="0.25">
      <c r="A798">
        <v>111829</v>
      </c>
      <c r="B798" s="1" t="s">
        <v>23</v>
      </c>
      <c r="C798" s="1" t="s">
        <v>25</v>
      </c>
      <c r="D798" s="1" t="s">
        <v>4727</v>
      </c>
      <c r="E798" s="1" t="s">
        <v>4719</v>
      </c>
      <c r="F798" s="1" t="s">
        <v>4720</v>
      </c>
      <c r="G798" s="1" t="s">
        <v>70</v>
      </c>
      <c r="H798" s="1" t="s">
        <v>71</v>
      </c>
      <c r="I798" s="1" t="s">
        <v>72</v>
      </c>
      <c r="J798">
        <v>1</v>
      </c>
      <c r="K798">
        <v>0</v>
      </c>
    </row>
    <row r="799" spans="1:11" x14ac:dyDescent="0.25">
      <c r="A799">
        <v>105221</v>
      </c>
      <c r="B799" s="1" t="s">
        <v>23</v>
      </c>
      <c r="C799" s="1" t="s">
        <v>25</v>
      </c>
      <c r="D799" s="1" t="s">
        <v>4716</v>
      </c>
      <c r="E799" s="1" t="s">
        <v>4719</v>
      </c>
      <c r="F799" s="1" t="s">
        <v>4720</v>
      </c>
      <c r="G799" s="1" t="s">
        <v>70</v>
      </c>
      <c r="H799" s="1" t="s">
        <v>71</v>
      </c>
      <c r="I799" s="1" t="s">
        <v>72</v>
      </c>
      <c r="J799">
        <v>0</v>
      </c>
      <c r="K799">
        <v>1</v>
      </c>
    </row>
    <row r="800" spans="1:11" x14ac:dyDescent="0.25">
      <c r="A800">
        <v>120341</v>
      </c>
      <c r="B800" s="1" t="s">
        <v>23</v>
      </c>
      <c r="C800" s="1" t="s">
        <v>25</v>
      </c>
      <c r="D800" s="1" t="s">
        <v>4711</v>
      </c>
      <c r="E800" s="1" t="s">
        <v>4712</v>
      </c>
      <c r="F800" s="1" t="s">
        <v>4713</v>
      </c>
      <c r="G800" s="1" t="s">
        <v>42</v>
      </c>
      <c r="H800" s="1" t="s">
        <v>89</v>
      </c>
      <c r="I800" s="1" t="s">
        <v>90</v>
      </c>
      <c r="J800">
        <v>0</v>
      </c>
      <c r="K800">
        <v>0</v>
      </c>
    </row>
    <row r="801" spans="1:11" x14ac:dyDescent="0.25">
      <c r="A801">
        <v>135699</v>
      </c>
      <c r="B801" s="1" t="s">
        <v>23</v>
      </c>
      <c r="C801" s="1" t="s">
        <v>25</v>
      </c>
      <c r="D801" s="1" t="s">
        <v>4716</v>
      </c>
      <c r="E801" s="1" t="s">
        <v>4719</v>
      </c>
      <c r="F801" s="1" t="s">
        <v>4720</v>
      </c>
      <c r="G801" s="1" t="s">
        <v>42</v>
      </c>
      <c r="H801" s="1" t="s">
        <v>89</v>
      </c>
      <c r="I801" s="1" t="s">
        <v>90</v>
      </c>
      <c r="J801">
        <v>1</v>
      </c>
      <c r="K801">
        <v>0</v>
      </c>
    </row>
    <row r="802" spans="1:11" x14ac:dyDescent="0.25">
      <c r="A802">
        <v>132444</v>
      </c>
      <c r="B802" s="1" t="s">
        <v>23</v>
      </c>
      <c r="C802" s="1" t="s">
        <v>25</v>
      </c>
      <c r="D802" s="1" t="s">
        <v>4723</v>
      </c>
      <c r="E802" s="1" t="s">
        <v>4719</v>
      </c>
      <c r="F802" s="1" t="s">
        <v>4715</v>
      </c>
      <c r="G802" s="1" t="s">
        <v>42</v>
      </c>
      <c r="H802" s="1" t="s">
        <v>89</v>
      </c>
      <c r="I802" s="1" t="s">
        <v>90</v>
      </c>
      <c r="J802">
        <v>0</v>
      </c>
      <c r="K802">
        <v>0</v>
      </c>
    </row>
    <row r="803" spans="1:11" x14ac:dyDescent="0.25">
      <c r="A803">
        <v>127159</v>
      </c>
      <c r="B803" s="1" t="s">
        <v>23</v>
      </c>
      <c r="C803" s="1" t="s">
        <v>25</v>
      </c>
      <c r="D803" s="1" t="s">
        <v>4711</v>
      </c>
      <c r="E803" s="1" t="s">
        <v>4724</v>
      </c>
      <c r="F803" s="1" t="s">
        <v>4713</v>
      </c>
      <c r="G803" s="1" t="s">
        <v>19</v>
      </c>
      <c r="H803" s="1" t="s">
        <v>33</v>
      </c>
      <c r="I803" s="1" t="s">
        <v>34</v>
      </c>
      <c r="J803">
        <v>0</v>
      </c>
      <c r="K803">
        <v>0</v>
      </c>
    </row>
    <row r="804" spans="1:11" x14ac:dyDescent="0.25">
      <c r="A804">
        <v>161809</v>
      </c>
      <c r="B804" s="1" t="s">
        <v>23</v>
      </c>
      <c r="C804" s="1" t="s">
        <v>25</v>
      </c>
      <c r="D804" s="1" t="s">
        <v>4716</v>
      </c>
      <c r="E804" s="1" t="s">
        <v>4712</v>
      </c>
      <c r="F804" s="1" t="s">
        <v>4720</v>
      </c>
      <c r="G804" s="1" t="s">
        <v>19</v>
      </c>
      <c r="H804" s="1" t="s">
        <v>33</v>
      </c>
      <c r="I804" s="1" t="s">
        <v>34</v>
      </c>
      <c r="J804">
        <v>0</v>
      </c>
      <c r="K804">
        <v>0</v>
      </c>
    </row>
    <row r="805" spans="1:11" x14ac:dyDescent="0.25">
      <c r="A805">
        <v>127285</v>
      </c>
      <c r="B805" s="1" t="s">
        <v>23</v>
      </c>
      <c r="C805" s="1" t="s">
        <v>35</v>
      </c>
      <c r="D805" s="1" t="s">
        <v>4723</v>
      </c>
      <c r="E805" s="1" t="s">
        <v>4719</v>
      </c>
      <c r="F805" s="1" t="s">
        <v>4722</v>
      </c>
      <c r="G805" s="1" t="s">
        <v>19</v>
      </c>
      <c r="H805" s="1" t="s">
        <v>33</v>
      </c>
      <c r="I805" s="1" t="s">
        <v>34</v>
      </c>
      <c r="J805">
        <v>0</v>
      </c>
      <c r="K805">
        <v>0</v>
      </c>
    </row>
    <row r="806" spans="1:11" x14ac:dyDescent="0.25">
      <c r="A806">
        <v>144526</v>
      </c>
      <c r="B806" s="1" t="s">
        <v>23</v>
      </c>
      <c r="C806" s="1" t="s">
        <v>35</v>
      </c>
      <c r="D806" s="1" t="s">
        <v>4723</v>
      </c>
      <c r="E806" s="1" t="s">
        <v>4719</v>
      </c>
      <c r="F806" s="1" t="s">
        <v>4715</v>
      </c>
      <c r="G806" s="1" t="s">
        <v>19</v>
      </c>
      <c r="H806" s="1" t="s">
        <v>33</v>
      </c>
      <c r="I806" s="1" t="s">
        <v>34</v>
      </c>
      <c r="J806">
        <v>0</v>
      </c>
      <c r="K806">
        <v>0</v>
      </c>
    </row>
    <row r="807" spans="1:11" x14ac:dyDescent="0.25">
      <c r="A807">
        <v>128531</v>
      </c>
      <c r="B807" s="1" t="s">
        <v>23</v>
      </c>
      <c r="C807" s="1" t="s">
        <v>25</v>
      </c>
      <c r="D807" s="1" t="s">
        <v>4721</v>
      </c>
      <c r="E807" s="1" t="s">
        <v>4712</v>
      </c>
      <c r="F807" s="1" t="s">
        <v>4720</v>
      </c>
      <c r="G807" s="1" t="s">
        <v>19</v>
      </c>
      <c r="H807" s="1" t="s">
        <v>33</v>
      </c>
      <c r="I807" s="1" t="s">
        <v>34</v>
      </c>
      <c r="J807">
        <v>1</v>
      </c>
      <c r="K807">
        <v>0</v>
      </c>
    </row>
    <row r="808" spans="1:11" x14ac:dyDescent="0.25">
      <c r="A808">
        <v>157154</v>
      </c>
      <c r="B808" s="1" t="s">
        <v>23</v>
      </c>
      <c r="C808" s="1" t="s">
        <v>25</v>
      </c>
      <c r="D808" s="1" t="s">
        <v>4711</v>
      </c>
      <c r="E808" s="1" t="s">
        <v>4719</v>
      </c>
      <c r="F808" s="1" t="s">
        <v>4713</v>
      </c>
      <c r="G808" s="1" t="s">
        <v>19</v>
      </c>
      <c r="H808" s="1" t="s">
        <v>33</v>
      </c>
      <c r="I808" s="1" t="s">
        <v>34</v>
      </c>
      <c r="J808">
        <v>1</v>
      </c>
      <c r="K808">
        <v>1</v>
      </c>
    </row>
    <row r="809" spans="1:11" x14ac:dyDescent="0.25">
      <c r="A809">
        <v>159457</v>
      </c>
      <c r="B809" s="1" t="s">
        <v>23</v>
      </c>
      <c r="C809" s="1" t="s">
        <v>25</v>
      </c>
      <c r="D809" s="1" t="s">
        <v>4711</v>
      </c>
      <c r="E809" s="1" t="s">
        <v>4719</v>
      </c>
      <c r="F809" s="1" t="s">
        <v>4713</v>
      </c>
      <c r="G809" s="1" t="s">
        <v>19</v>
      </c>
      <c r="H809" s="1" t="s">
        <v>33</v>
      </c>
      <c r="I809" s="1" t="s">
        <v>34</v>
      </c>
      <c r="J809">
        <v>1</v>
      </c>
      <c r="K809">
        <v>0</v>
      </c>
    </row>
    <row r="810" spans="1:11" x14ac:dyDescent="0.25">
      <c r="A810">
        <v>107615</v>
      </c>
      <c r="B810" s="1" t="s">
        <v>23</v>
      </c>
      <c r="C810" s="1" t="s">
        <v>35</v>
      </c>
      <c r="D810" s="1" t="s">
        <v>4716</v>
      </c>
      <c r="E810" s="1" t="s">
        <v>4712</v>
      </c>
      <c r="F810" s="1" t="s">
        <v>4713</v>
      </c>
      <c r="G810" s="1" t="s">
        <v>19</v>
      </c>
      <c r="H810" s="1" t="s">
        <v>33</v>
      </c>
      <c r="I810" s="1" t="s">
        <v>34</v>
      </c>
      <c r="J810">
        <v>0</v>
      </c>
      <c r="K810">
        <v>0</v>
      </c>
    </row>
    <row r="811" spans="1:11" x14ac:dyDescent="0.25">
      <c r="A811">
        <v>111647</v>
      </c>
      <c r="B811" s="1" t="s">
        <v>23</v>
      </c>
      <c r="C811" s="1" t="s">
        <v>25</v>
      </c>
      <c r="D811" s="1" t="s">
        <v>4716</v>
      </c>
      <c r="E811" s="1" t="s">
        <v>4719</v>
      </c>
      <c r="F811" s="1" t="s">
        <v>4720</v>
      </c>
      <c r="G811" s="1" t="s">
        <v>19</v>
      </c>
      <c r="H811" s="1" t="s">
        <v>33</v>
      </c>
      <c r="I811" s="1" t="s">
        <v>34</v>
      </c>
      <c r="J811">
        <v>1</v>
      </c>
      <c r="K811">
        <v>0</v>
      </c>
    </row>
    <row r="812" spans="1:11" x14ac:dyDescent="0.25">
      <c r="A812">
        <v>150560</v>
      </c>
      <c r="B812" s="1" t="s">
        <v>23</v>
      </c>
      <c r="C812" s="1" t="s">
        <v>25</v>
      </c>
      <c r="D812" s="1" t="s">
        <v>4716</v>
      </c>
      <c r="E812" s="1" t="s">
        <v>4712</v>
      </c>
      <c r="F812" s="1" t="s">
        <v>4720</v>
      </c>
      <c r="G812" s="1" t="s">
        <v>19</v>
      </c>
      <c r="H812" s="1" t="s">
        <v>33</v>
      </c>
      <c r="I812" s="1" t="s">
        <v>34</v>
      </c>
      <c r="J812">
        <v>0</v>
      </c>
      <c r="K812">
        <v>0</v>
      </c>
    </row>
    <row r="813" spans="1:11" x14ac:dyDescent="0.25">
      <c r="A813">
        <v>143077</v>
      </c>
      <c r="B813" s="1" t="s">
        <v>23</v>
      </c>
      <c r="C813" s="1" t="s">
        <v>25</v>
      </c>
      <c r="D813" s="1" t="s">
        <v>4721</v>
      </c>
      <c r="E813" s="1" t="s">
        <v>4724</v>
      </c>
      <c r="F813" s="1" t="s">
        <v>4720</v>
      </c>
      <c r="G813" s="1" t="s">
        <v>19</v>
      </c>
      <c r="H813" s="1" t="s">
        <v>33</v>
      </c>
      <c r="I813" s="1" t="s">
        <v>34</v>
      </c>
      <c r="J813">
        <v>0</v>
      </c>
      <c r="K813">
        <v>0</v>
      </c>
    </row>
    <row r="814" spans="1:11" x14ac:dyDescent="0.25">
      <c r="A814">
        <v>122728</v>
      </c>
      <c r="B814" s="1" t="s">
        <v>23</v>
      </c>
      <c r="C814" s="1" t="s">
        <v>25</v>
      </c>
      <c r="D814" s="1" t="s">
        <v>4717</v>
      </c>
      <c r="E814" s="1" t="s">
        <v>4719</v>
      </c>
      <c r="F814" s="1" t="s">
        <v>4720</v>
      </c>
      <c r="G814" s="1" t="s">
        <v>167</v>
      </c>
      <c r="H814" s="1" t="s">
        <v>279</v>
      </c>
      <c r="I814" s="1" t="s">
        <v>280</v>
      </c>
      <c r="J814">
        <v>0</v>
      </c>
      <c r="K814">
        <v>0</v>
      </c>
    </row>
    <row r="815" spans="1:11" x14ac:dyDescent="0.25">
      <c r="A815">
        <v>122882</v>
      </c>
      <c r="B815" s="1" t="s">
        <v>23</v>
      </c>
      <c r="C815" s="1" t="s">
        <v>46</v>
      </c>
      <c r="D815" s="1" t="s">
        <v>4718</v>
      </c>
      <c r="E815" s="1" t="s">
        <v>4712</v>
      </c>
      <c r="F815" s="1" t="s">
        <v>4715</v>
      </c>
      <c r="G815" s="1" t="s">
        <v>42</v>
      </c>
      <c r="H815" s="1" t="s">
        <v>361</v>
      </c>
      <c r="I815" s="1" t="s">
        <v>362</v>
      </c>
      <c r="J815">
        <v>0</v>
      </c>
      <c r="K815">
        <v>0</v>
      </c>
    </row>
    <row r="816" spans="1:11" x14ac:dyDescent="0.25">
      <c r="A816">
        <v>101497</v>
      </c>
      <c r="B816" s="1" t="s">
        <v>23</v>
      </c>
      <c r="C816" s="1" t="s">
        <v>35</v>
      </c>
      <c r="D816" s="1" t="s">
        <v>4714</v>
      </c>
      <c r="E816" s="1" t="s">
        <v>4712</v>
      </c>
      <c r="F816" s="1" t="s">
        <v>4720</v>
      </c>
      <c r="G816" s="1" t="s">
        <v>19</v>
      </c>
      <c r="H816" s="1" t="s">
        <v>33</v>
      </c>
      <c r="I816" s="1" t="s">
        <v>34</v>
      </c>
      <c r="J816">
        <v>0</v>
      </c>
      <c r="K816">
        <v>0</v>
      </c>
    </row>
    <row r="817" spans="1:11" x14ac:dyDescent="0.25">
      <c r="A817">
        <v>147585</v>
      </c>
      <c r="B817" s="1" t="s">
        <v>23</v>
      </c>
      <c r="C817" s="1" t="s">
        <v>35</v>
      </c>
      <c r="D817" s="1" t="s">
        <v>4717</v>
      </c>
      <c r="E817" s="1" t="s">
        <v>4712</v>
      </c>
      <c r="F817" s="1" t="s">
        <v>4720</v>
      </c>
      <c r="G817" s="1" t="s">
        <v>19</v>
      </c>
      <c r="H817" s="1" t="s">
        <v>293</v>
      </c>
      <c r="I817" s="1" t="s">
        <v>294</v>
      </c>
      <c r="J817">
        <v>1</v>
      </c>
      <c r="K817">
        <v>1</v>
      </c>
    </row>
    <row r="818" spans="1:11" x14ac:dyDescent="0.25">
      <c r="A818">
        <v>149489</v>
      </c>
      <c r="B818" s="1" t="s">
        <v>23</v>
      </c>
      <c r="C818" s="1" t="s">
        <v>25</v>
      </c>
      <c r="D818" s="1" t="s">
        <v>4716</v>
      </c>
      <c r="E818" s="1" t="s">
        <v>4712</v>
      </c>
      <c r="F818" s="1" t="s">
        <v>4720</v>
      </c>
      <c r="G818" s="1" t="s">
        <v>70</v>
      </c>
      <c r="H818" s="1" t="s">
        <v>71</v>
      </c>
      <c r="I818" s="1" t="s">
        <v>72</v>
      </c>
      <c r="J818">
        <v>0</v>
      </c>
      <c r="K818">
        <v>0</v>
      </c>
    </row>
    <row r="819" spans="1:11" x14ac:dyDescent="0.25">
      <c r="A819">
        <v>143798</v>
      </c>
      <c r="B819" s="1" t="s">
        <v>23</v>
      </c>
      <c r="C819" s="1" t="s">
        <v>25</v>
      </c>
      <c r="D819" s="1" t="s">
        <v>4717</v>
      </c>
      <c r="E819" s="1" t="s">
        <v>4719</v>
      </c>
      <c r="F819" s="1" t="s">
        <v>4720</v>
      </c>
      <c r="G819" s="1" t="s">
        <v>19</v>
      </c>
      <c r="H819" s="1" t="s">
        <v>33</v>
      </c>
      <c r="I819" s="1" t="s">
        <v>34</v>
      </c>
      <c r="J819">
        <v>0</v>
      </c>
      <c r="K819">
        <v>0</v>
      </c>
    </row>
    <row r="820" spans="1:11" x14ac:dyDescent="0.25">
      <c r="A820">
        <v>142839</v>
      </c>
      <c r="B820" s="1" t="s">
        <v>23</v>
      </c>
      <c r="C820" s="1" t="s">
        <v>35</v>
      </c>
      <c r="D820" s="1" t="s">
        <v>4718</v>
      </c>
      <c r="E820" s="1" t="s">
        <v>4719</v>
      </c>
      <c r="F820" s="1" t="s">
        <v>4715</v>
      </c>
      <c r="G820" s="1" t="s">
        <v>70</v>
      </c>
      <c r="H820" s="1" t="s">
        <v>71</v>
      </c>
      <c r="I820" s="1" t="s">
        <v>298</v>
      </c>
      <c r="J820">
        <v>1</v>
      </c>
      <c r="K820">
        <v>0</v>
      </c>
    </row>
    <row r="821" spans="1:11" x14ac:dyDescent="0.25">
      <c r="A821">
        <v>129833</v>
      </c>
      <c r="B821" s="1" t="s">
        <v>23</v>
      </c>
      <c r="C821" s="1" t="s">
        <v>25</v>
      </c>
      <c r="D821" s="1" t="s">
        <v>4718</v>
      </c>
      <c r="E821" s="1" t="s">
        <v>4719</v>
      </c>
      <c r="F821" s="1" t="s">
        <v>4715</v>
      </c>
      <c r="G821" s="1" t="s">
        <v>70</v>
      </c>
      <c r="H821" s="1" t="s">
        <v>71</v>
      </c>
      <c r="I821" s="1" t="s">
        <v>298</v>
      </c>
      <c r="J821">
        <v>1</v>
      </c>
      <c r="K821">
        <v>0</v>
      </c>
    </row>
    <row r="822" spans="1:11" x14ac:dyDescent="0.25">
      <c r="A822">
        <v>154361</v>
      </c>
      <c r="B822" s="1" t="s">
        <v>23</v>
      </c>
      <c r="C822" s="1" t="s">
        <v>25</v>
      </c>
      <c r="D822" s="1" t="s">
        <v>4714</v>
      </c>
      <c r="E822" s="1" t="s">
        <v>4712</v>
      </c>
      <c r="F822" s="1" t="s">
        <v>4720</v>
      </c>
      <c r="G822" s="1" t="s">
        <v>19</v>
      </c>
      <c r="H822" s="1" t="s">
        <v>33</v>
      </c>
      <c r="I822" s="1" t="s">
        <v>34</v>
      </c>
      <c r="J822">
        <v>0</v>
      </c>
      <c r="K822">
        <v>0</v>
      </c>
    </row>
    <row r="823" spans="1:11" x14ac:dyDescent="0.25">
      <c r="A823">
        <v>158708</v>
      </c>
      <c r="B823" s="1" t="s">
        <v>23</v>
      </c>
      <c r="C823" s="1" t="s">
        <v>25</v>
      </c>
      <c r="D823" s="1" t="s">
        <v>4711</v>
      </c>
      <c r="E823" s="1" t="s">
        <v>4712</v>
      </c>
      <c r="F823" s="1" t="s">
        <v>4713</v>
      </c>
      <c r="G823" s="1" t="s">
        <v>19</v>
      </c>
      <c r="H823" s="1" t="s">
        <v>33</v>
      </c>
      <c r="I823" s="1" t="s">
        <v>34</v>
      </c>
      <c r="J823">
        <v>0</v>
      </c>
      <c r="K823">
        <v>0</v>
      </c>
    </row>
    <row r="824" spans="1:11" x14ac:dyDescent="0.25">
      <c r="A824">
        <v>156335</v>
      </c>
      <c r="B824" s="1" t="s">
        <v>23</v>
      </c>
      <c r="C824" s="1" t="s">
        <v>35</v>
      </c>
      <c r="D824" s="1" t="s">
        <v>4721</v>
      </c>
      <c r="E824" s="1" t="s">
        <v>4712</v>
      </c>
      <c r="F824" s="1" t="s">
        <v>4713</v>
      </c>
      <c r="G824" s="1" t="s">
        <v>42</v>
      </c>
      <c r="H824" s="1" t="s">
        <v>89</v>
      </c>
      <c r="I824" s="1" t="s">
        <v>123</v>
      </c>
      <c r="J824">
        <v>1</v>
      </c>
      <c r="K824">
        <v>0</v>
      </c>
    </row>
    <row r="825" spans="1:11" x14ac:dyDescent="0.25">
      <c r="A825">
        <v>148376</v>
      </c>
      <c r="B825" s="1" t="s">
        <v>23</v>
      </c>
      <c r="C825" s="1" t="s">
        <v>25</v>
      </c>
      <c r="D825" s="1" t="s">
        <v>4718</v>
      </c>
      <c r="E825" s="1" t="s">
        <v>4712</v>
      </c>
      <c r="F825" s="1" t="s">
        <v>4720</v>
      </c>
      <c r="G825" s="1" t="s">
        <v>19</v>
      </c>
      <c r="H825" s="1" t="s">
        <v>111</v>
      </c>
      <c r="I825" s="1" t="s">
        <v>112</v>
      </c>
      <c r="J825">
        <v>0</v>
      </c>
      <c r="K825">
        <v>0</v>
      </c>
    </row>
    <row r="826" spans="1:11" x14ac:dyDescent="0.25">
      <c r="A826">
        <v>135657</v>
      </c>
      <c r="B826" s="1" t="s">
        <v>23</v>
      </c>
      <c r="C826" s="1" t="s">
        <v>35</v>
      </c>
      <c r="D826" s="1" t="s">
        <v>4711</v>
      </c>
      <c r="E826" s="1" t="s">
        <v>4712</v>
      </c>
      <c r="F826" s="1" t="s">
        <v>4713</v>
      </c>
      <c r="G826" s="1" t="s">
        <v>19</v>
      </c>
      <c r="H826" s="1" t="s">
        <v>111</v>
      </c>
      <c r="I826" s="1" t="s">
        <v>112</v>
      </c>
      <c r="J826">
        <v>1</v>
      </c>
      <c r="K826">
        <v>1</v>
      </c>
    </row>
    <row r="827" spans="1:11" x14ac:dyDescent="0.25">
      <c r="A827">
        <v>114069</v>
      </c>
      <c r="B827" s="1" t="s">
        <v>23</v>
      </c>
      <c r="C827" s="1" t="s">
        <v>452</v>
      </c>
      <c r="D827" s="1" t="s">
        <v>4723</v>
      </c>
      <c r="E827" s="1" t="s">
        <v>4719</v>
      </c>
      <c r="F827" s="1" t="s">
        <v>4715</v>
      </c>
      <c r="G827" s="1" t="s">
        <v>70</v>
      </c>
      <c r="H827" s="1" t="s">
        <v>71</v>
      </c>
      <c r="I827" s="1" t="s">
        <v>72</v>
      </c>
      <c r="J827">
        <v>0</v>
      </c>
      <c r="K827">
        <v>0</v>
      </c>
    </row>
    <row r="828" spans="1:11" x14ac:dyDescent="0.25">
      <c r="A828">
        <v>139857</v>
      </c>
      <c r="B828" s="1" t="s">
        <v>23</v>
      </c>
      <c r="C828" s="1" t="s">
        <v>35</v>
      </c>
      <c r="D828" s="1" t="s">
        <v>4714</v>
      </c>
      <c r="E828" s="1" t="s">
        <v>4712</v>
      </c>
      <c r="F828" s="1" t="s">
        <v>4720</v>
      </c>
      <c r="G828" s="1" t="s">
        <v>42</v>
      </c>
      <c r="H828" s="1" t="s">
        <v>43</v>
      </c>
      <c r="I828" s="1" t="s">
        <v>44</v>
      </c>
      <c r="J828">
        <v>0</v>
      </c>
      <c r="K828">
        <v>0</v>
      </c>
    </row>
    <row r="829" spans="1:11" x14ac:dyDescent="0.25">
      <c r="A829">
        <v>106306</v>
      </c>
      <c r="B829" s="1" t="s">
        <v>23</v>
      </c>
      <c r="C829" s="1" t="s">
        <v>25</v>
      </c>
      <c r="D829" s="1" t="s">
        <v>4723</v>
      </c>
      <c r="E829" s="1" t="s">
        <v>4719</v>
      </c>
      <c r="F829" s="1" t="s">
        <v>4715</v>
      </c>
      <c r="G829" s="1" t="s">
        <v>42</v>
      </c>
      <c r="H829" s="1" t="s">
        <v>43</v>
      </c>
      <c r="I829" s="1" t="s">
        <v>44</v>
      </c>
      <c r="J829">
        <v>0</v>
      </c>
      <c r="K829">
        <v>0</v>
      </c>
    </row>
    <row r="830" spans="1:11" x14ac:dyDescent="0.25">
      <c r="A830">
        <v>100545</v>
      </c>
      <c r="B830" s="1" t="s">
        <v>23</v>
      </c>
      <c r="C830" s="1" t="s">
        <v>25</v>
      </c>
      <c r="D830" s="1" t="s">
        <v>4728</v>
      </c>
      <c r="E830" s="1" t="s">
        <v>4712</v>
      </c>
      <c r="F830" s="1" t="s">
        <v>4713</v>
      </c>
      <c r="G830" s="1" t="s">
        <v>42</v>
      </c>
      <c r="H830" s="1" t="s">
        <v>43</v>
      </c>
      <c r="I830" s="1" t="s">
        <v>44</v>
      </c>
      <c r="J830">
        <v>0</v>
      </c>
      <c r="K830">
        <v>0</v>
      </c>
    </row>
    <row r="831" spans="1:11" x14ac:dyDescent="0.25">
      <c r="A831">
        <v>123491</v>
      </c>
      <c r="B831" s="1" t="s">
        <v>23</v>
      </c>
      <c r="C831" s="1" t="s">
        <v>25</v>
      </c>
      <c r="D831" s="1" t="s">
        <v>4721</v>
      </c>
      <c r="E831" s="1" t="s">
        <v>4719</v>
      </c>
      <c r="F831" s="1" t="s">
        <v>4720</v>
      </c>
      <c r="G831" s="1" t="s">
        <v>42</v>
      </c>
      <c r="H831" s="1" t="s">
        <v>43</v>
      </c>
      <c r="I831" s="1" t="s">
        <v>44</v>
      </c>
      <c r="J831">
        <v>0</v>
      </c>
      <c r="K831">
        <v>0</v>
      </c>
    </row>
    <row r="832" spans="1:11" x14ac:dyDescent="0.25">
      <c r="A832">
        <v>145401</v>
      </c>
      <c r="B832" s="1" t="s">
        <v>23</v>
      </c>
      <c r="C832" s="1" t="s">
        <v>25</v>
      </c>
      <c r="D832" s="1" t="s">
        <v>4723</v>
      </c>
      <c r="E832" s="1" t="s">
        <v>4719</v>
      </c>
      <c r="F832" s="1" t="s">
        <v>4715</v>
      </c>
      <c r="G832" s="1" t="s">
        <v>42</v>
      </c>
      <c r="H832" s="1" t="s">
        <v>43</v>
      </c>
      <c r="I832" s="1" t="s">
        <v>44</v>
      </c>
      <c r="J832">
        <v>0</v>
      </c>
      <c r="K832">
        <v>0</v>
      </c>
    </row>
    <row r="833" spans="1:11" x14ac:dyDescent="0.25">
      <c r="A833">
        <v>124968</v>
      </c>
      <c r="B833" s="1" t="s">
        <v>23</v>
      </c>
      <c r="C833" s="1" t="s">
        <v>25</v>
      </c>
      <c r="D833" s="1" t="s">
        <v>4711</v>
      </c>
      <c r="E833" s="1" t="s">
        <v>4724</v>
      </c>
      <c r="F833" s="1" t="s">
        <v>4713</v>
      </c>
      <c r="G833" s="1" t="s">
        <v>19</v>
      </c>
      <c r="H833" s="1" t="s">
        <v>293</v>
      </c>
      <c r="I833" s="1" t="s">
        <v>294</v>
      </c>
      <c r="J833">
        <v>1</v>
      </c>
      <c r="K833">
        <v>0</v>
      </c>
    </row>
    <row r="834" spans="1:11" x14ac:dyDescent="0.25">
      <c r="A834">
        <v>104003</v>
      </c>
      <c r="B834" s="1" t="s">
        <v>23</v>
      </c>
      <c r="C834" s="1" t="s">
        <v>25</v>
      </c>
      <c r="D834" s="1" t="s">
        <v>4717</v>
      </c>
      <c r="E834" s="1" t="s">
        <v>4719</v>
      </c>
      <c r="F834" s="1" t="s">
        <v>4720</v>
      </c>
      <c r="G834" s="1" t="s">
        <v>70</v>
      </c>
      <c r="H834" s="1" t="s">
        <v>71</v>
      </c>
      <c r="I834" s="1" t="s">
        <v>72</v>
      </c>
      <c r="J834">
        <v>0</v>
      </c>
      <c r="K834">
        <v>0</v>
      </c>
    </row>
    <row r="835" spans="1:11" x14ac:dyDescent="0.25">
      <c r="A835">
        <v>154788</v>
      </c>
      <c r="B835" s="1" t="s">
        <v>23</v>
      </c>
      <c r="C835" s="1" t="s">
        <v>25</v>
      </c>
      <c r="D835" s="1" t="s">
        <v>4711</v>
      </c>
      <c r="E835" s="1" t="s">
        <v>4719</v>
      </c>
      <c r="F835" s="1" t="s">
        <v>4713</v>
      </c>
      <c r="G835" s="1" t="s">
        <v>70</v>
      </c>
      <c r="H835" s="1" t="s">
        <v>21</v>
      </c>
      <c r="I835" s="1" t="s">
        <v>158</v>
      </c>
      <c r="J835">
        <v>0</v>
      </c>
      <c r="K835">
        <v>0</v>
      </c>
    </row>
    <row r="836" spans="1:11" x14ac:dyDescent="0.25">
      <c r="A836">
        <v>169943</v>
      </c>
      <c r="B836" s="1" t="s">
        <v>23</v>
      </c>
      <c r="C836" s="1" t="s">
        <v>25</v>
      </c>
      <c r="D836" s="1" t="s">
        <v>4717</v>
      </c>
      <c r="E836" s="1" t="s">
        <v>4712</v>
      </c>
      <c r="F836" s="1" t="s">
        <v>4720</v>
      </c>
      <c r="G836" s="1" t="s">
        <v>42</v>
      </c>
      <c r="H836" s="1" t="s">
        <v>89</v>
      </c>
      <c r="I836" s="1" t="s">
        <v>90</v>
      </c>
      <c r="J836">
        <v>1</v>
      </c>
      <c r="K836">
        <v>1</v>
      </c>
    </row>
    <row r="837" spans="1:11" x14ac:dyDescent="0.25">
      <c r="A837">
        <v>123218</v>
      </c>
      <c r="B837" s="1" t="s">
        <v>23</v>
      </c>
      <c r="C837" s="1" t="s">
        <v>25</v>
      </c>
      <c r="D837" s="1" t="s">
        <v>4725</v>
      </c>
      <c r="E837" s="1" t="s">
        <v>4712</v>
      </c>
      <c r="F837" s="1" t="s">
        <v>4713</v>
      </c>
      <c r="G837" s="1" t="s">
        <v>42</v>
      </c>
      <c r="H837" s="1" t="s">
        <v>89</v>
      </c>
      <c r="I837" s="1" t="s">
        <v>90</v>
      </c>
      <c r="J837">
        <v>0</v>
      </c>
      <c r="K837">
        <v>0</v>
      </c>
    </row>
    <row r="838" spans="1:11" x14ac:dyDescent="0.25">
      <c r="A838">
        <v>127453</v>
      </c>
      <c r="B838" s="1" t="s">
        <v>23</v>
      </c>
      <c r="C838" s="1" t="s">
        <v>25</v>
      </c>
      <c r="D838" s="1" t="s">
        <v>4711</v>
      </c>
      <c r="E838" s="1" t="s">
        <v>4719</v>
      </c>
      <c r="F838" s="1" t="s">
        <v>4713</v>
      </c>
      <c r="G838" s="1" t="s">
        <v>19</v>
      </c>
      <c r="H838" s="1" t="s">
        <v>111</v>
      </c>
      <c r="I838" s="1" t="s">
        <v>112</v>
      </c>
      <c r="J838">
        <v>0</v>
      </c>
      <c r="K838">
        <v>0</v>
      </c>
    </row>
    <row r="839" spans="1:11" x14ac:dyDescent="0.25">
      <c r="A839">
        <v>164056</v>
      </c>
      <c r="B839" s="1" t="s">
        <v>23</v>
      </c>
      <c r="C839" s="1" t="s">
        <v>25</v>
      </c>
      <c r="D839" s="1" t="s">
        <v>4716</v>
      </c>
      <c r="E839" s="1" t="s">
        <v>4724</v>
      </c>
      <c r="F839" s="1" t="s">
        <v>4720</v>
      </c>
      <c r="G839" s="1" t="s">
        <v>19</v>
      </c>
      <c r="H839" s="1" t="s">
        <v>111</v>
      </c>
      <c r="I839" s="1" t="s">
        <v>112</v>
      </c>
      <c r="J839">
        <v>0</v>
      </c>
      <c r="K839">
        <v>0</v>
      </c>
    </row>
    <row r="840" spans="1:11" x14ac:dyDescent="0.25">
      <c r="A840">
        <v>106894</v>
      </c>
      <c r="B840" s="1" t="s">
        <v>23</v>
      </c>
      <c r="C840" s="1" t="s">
        <v>35</v>
      </c>
      <c r="D840" s="1" t="s">
        <v>4718</v>
      </c>
      <c r="E840" s="1" t="s">
        <v>4719</v>
      </c>
      <c r="F840" s="1" t="s">
        <v>4720</v>
      </c>
      <c r="G840" s="1" t="s">
        <v>167</v>
      </c>
      <c r="H840" s="1" t="s">
        <v>168</v>
      </c>
      <c r="I840" s="1" t="s">
        <v>169</v>
      </c>
      <c r="J840">
        <v>1</v>
      </c>
      <c r="K840">
        <v>1</v>
      </c>
    </row>
    <row r="841" spans="1:11" x14ac:dyDescent="0.25">
      <c r="A841">
        <v>125136</v>
      </c>
      <c r="B841" s="1" t="s">
        <v>23</v>
      </c>
      <c r="C841" s="1" t="s">
        <v>25</v>
      </c>
      <c r="D841" s="1" t="s">
        <v>4711</v>
      </c>
      <c r="E841" s="1" t="s">
        <v>4719</v>
      </c>
      <c r="F841" s="1" t="s">
        <v>4713</v>
      </c>
      <c r="G841" s="1" t="s">
        <v>70</v>
      </c>
      <c r="H841" s="1" t="s">
        <v>21</v>
      </c>
      <c r="I841" s="1" t="s">
        <v>158</v>
      </c>
      <c r="J841">
        <v>0</v>
      </c>
      <c r="K841">
        <v>0</v>
      </c>
    </row>
    <row r="842" spans="1:11" x14ac:dyDescent="0.25">
      <c r="A842">
        <v>131149</v>
      </c>
      <c r="B842" s="1" t="s">
        <v>23</v>
      </c>
      <c r="C842" s="1" t="s">
        <v>25</v>
      </c>
      <c r="D842" s="1" t="s">
        <v>4723</v>
      </c>
      <c r="E842" s="1" t="s">
        <v>4719</v>
      </c>
      <c r="F842" s="1" t="s">
        <v>4713</v>
      </c>
      <c r="G842" s="1" t="s">
        <v>70</v>
      </c>
      <c r="H842" s="1" t="s">
        <v>71</v>
      </c>
      <c r="I842" s="1" t="s">
        <v>72</v>
      </c>
      <c r="J842">
        <v>0</v>
      </c>
      <c r="K842">
        <v>0</v>
      </c>
    </row>
    <row r="843" spans="1:11" x14ac:dyDescent="0.25">
      <c r="A843">
        <v>101483</v>
      </c>
      <c r="B843" s="1" t="s">
        <v>23</v>
      </c>
      <c r="C843" s="1" t="s">
        <v>25</v>
      </c>
      <c r="D843" s="1" t="s">
        <v>4717</v>
      </c>
      <c r="E843" s="1" t="s">
        <v>4712</v>
      </c>
      <c r="F843" s="1" t="s">
        <v>4720</v>
      </c>
      <c r="G843" s="1" t="s">
        <v>70</v>
      </c>
      <c r="H843" s="1" t="s">
        <v>71</v>
      </c>
      <c r="I843" s="1" t="s">
        <v>72</v>
      </c>
      <c r="J843">
        <v>0</v>
      </c>
      <c r="K843">
        <v>0</v>
      </c>
    </row>
    <row r="844" spans="1:11" x14ac:dyDescent="0.25">
      <c r="A844">
        <v>130204</v>
      </c>
      <c r="B844" s="1" t="s">
        <v>23</v>
      </c>
      <c r="C844" s="1" t="s">
        <v>25</v>
      </c>
      <c r="D844" s="1" t="s">
        <v>4718</v>
      </c>
      <c r="E844" s="1" t="s">
        <v>4719</v>
      </c>
      <c r="F844" s="1" t="s">
        <v>4720</v>
      </c>
      <c r="G844" s="1" t="s">
        <v>70</v>
      </c>
      <c r="H844" s="1" t="s">
        <v>71</v>
      </c>
      <c r="I844" s="1" t="s">
        <v>72</v>
      </c>
      <c r="J844">
        <v>1</v>
      </c>
      <c r="K844">
        <v>0</v>
      </c>
    </row>
    <row r="845" spans="1:11" x14ac:dyDescent="0.25">
      <c r="A845">
        <v>110527</v>
      </c>
      <c r="B845" s="1" t="s">
        <v>23</v>
      </c>
      <c r="C845" s="1" t="s">
        <v>25</v>
      </c>
      <c r="D845" s="1" t="s">
        <v>4726</v>
      </c>
      <c r="E845" s="1" t="s">
        <v>4724</v>
      </c>
      <c r="F845" s="1" t="s">
        <v>4713</v>
      </c>
      <c r="G845" s="1" t="s">
        <v>19</v>
      </c>
      <c r="H845" s="1" t="s">
        <v>111</v>
      </c>
      <c r="I845" s="1" t="s">
        <v>112</v>
      </c>
      <c r="J845">
        <v>0</v>
      </c>
      <c r="K845">
        <v>1</v>
      </c>
    </row>
    <row r="846" spans="1:11" x14ac:dyDescent="0.25">
      <c r="A846">
        <v>152807</v>
      </c>
      <c r="B846" s="1" t="s">
        <v>23</v>
      </c>
      <c r="C846" s="1" t="s">
        <v>25</v>
      </c>
      <c r="D846" s="1" t="s">
        <v>4716</v>
      </c>
      <c r="E846" s="1" t="s">
        <v>4719</v>
      </c>
      <c r="F846" s="1" t="s">
        <v>4720</v>
      </c>
      <c r="G846" s="1" t="s">
        <v>70</v>
      </c>
      <c r="H846" s="1" t="s">
        <v>71</v>
      </c>
      <c r="I846" s="1" t="s">
        <v>72</v>
      </c>
      <c r="J846">
        <v>0</v>
      </c>
      <c r="K846">
        <v>0</v>
      </c>
    </row>
    <row r="847" spans="1:11" x14ac:dyDescent="0.25">
      <c r="A847">
        <v>133270</v>
      </c>
      <c r="B847" s="1" t="s">
        <v>23</v>
      </c>
      <c r="C847" s="1" t="s">
        <v>25</v>
      </c>
      <c r="D847" s="1" t="s">
        <v>4716</v>
      </c>
      <c r="E847" s="1" t="s">
        <v>4719</v>
      </c>
      <c r="F847" s="1" t="s">
        <v>4713</v>
      </c>
      <c r="G847" s="1" t="s">
        <v>19</v>
      </c>
      <c r="H847" s="1" t="s">
        <v>293</v>
      </c>
      <c r="I847" s="1" t="s">
        <v>294</v>
      </c>
      <c r="J847">
        <v>0</v>
      </c>
      <c r="K847">
        <v>0</v>
      </c>
    </row>
    <row r="848" spans="1:11" x14ac:dyDescent="0.25">
      <c r="A848">
        <v>155670</v>
      </c>
      <c r="B848" s="1" t="s">
        <v>23</v>
      </c>
      <c r="C848" s="1" t="s">
        <v>35</v>
      </c>
      <c r="D848" s="1" t="s">
        <v>4716</v>
      </c>
      <c r="E848" s="1" t="s">
        <v>4724</v>
      </c>
      <c r="F848" s="1" t="s">
        <v>4720</v>
      </c>
      <c r="G848" s="1" t="s">
        <v>19</v>
      </c>
      <c r="H848" s="1" t="s">
        <v>111</v>
      </c>
      <c r="I848" s="1" t="s">
        <v>112</v>
      </c>
      <c r="J848">
        <v>1</v>
      </c>
      <c r="K848">
        <v>0</v>
      </c>
    </row>
    <row r="849" spans="1:11" x14ac:dyDescent="0.25">
      <c r="A849">
        <v>157406</v>
      </c>
      <c r="B849" s="1" t="s">
        <v>23</v>
      </c>
      <c r="C849" s="1" t="s">
        <v>35</v>
      </c>
      <c r="D849" s="1" t="s">
        <v>4716</v>
      </c>
      <c r="E849" s="1" t="s">
        <v>4719</v>
      </c>
      <c r="F849" s="1" t="s">
        <v>4720</v>
      </c>
      <c r="G849" s="1" t="s">
        <v>19</v>
      </c>
      <c r="H849" s="1" t="s">
        <v>33</v>
      </c>
      <c r="I849" s="1" t="s">
        <v>34</v>
      </c>
      <c r="J849">
        <v>1</v>
      </c>
      <c r="K849">
        <v>0</v>
      </c>
    </row>
    <row r="850" spans="1:11" x14ac:dyDescent="0.25">
      <c r="A850">
        <v>139094</v>
      </c>
      <c r="B850" s="1" t="s">
        <v>23</v>
      </c>
      <c r="C850" s="1" t="s">
        <v>35</v>
      </c>
      <c r="D850" s="1" t="s">
        <v>4711</v>
      </c>
      <c r="E850" s="1" t="s">
        <v>4712</v>
      </c>
      <c r="F850" s="1" t="s">
        <v>4713</v>
      </c>
      <c r="G850" s="1" t="s">
        <v>70</v>
      </c>
      <c r="H850" s="1" t="s">
        <v>71</v>
      </c>
      <c r="I850" s="1" t="s">
        <v>72</v>
      </c>
      <c r="J850">
        <v>1</v>
      </c>
      <c r="K850">
        <v>0</v>
      </c>
    </row>
    <row r="851" spans="1:11" x14ac:dyDescent="0.25">
      <c r="A851">
        <v>168837</v>
      </c>
      <c r="B851" s="1" t="s">
        <v>23</v>
      </c>
      <c r="C851" s="1" t="s">
        <v>35</v>
      </c>
      <c r="D851" s="1" t="s">
        <v>4716</v>
      </c>
      <c r="E851" s="1" t="s">
        <v>4712</v>
      </c>
      <c r="F851" s="1" t="s">
        <v>4713</v>
      </c>
      <c r="G851" s="1" t="s">
        <v>70</v>
      </c>
      <c r="H851" s="1" t="s">
        <v>71</v>
      </c>
      <c r="I851" s="1" t="s">
        <v>72</v>
      </c>
      <c r="J851">
        <v>0</v>
      </c>
      <c r="K851">
        <v>0</v>
      </c>
    </row>
    <row r="852" spans="1:11" x14ac:dyDescent="0.25">
      <c r="A852">
        <v>116715</v>
      </c>
      <c r="B852" s="1" t="s">
        <v>23</v>
      </c>
      <c r="C852" s="1" t="s">
        <v>35</v>
      </c>
      <c r="D852" s="1" t="s">
        <v>4717</v>
      </c>
      <c r="E852" s="1" t="s">
        <v>4719</v>
      </c>
      <c r="F852" s="1" t="s">
        <v>4722</v>
      </c>
      <c r="G852" s="1" t="s">
        <v>70</v>
      </c>
      <c r="H852" s="1" t="s">
        <v>21</v>
      </c>
      <c r="I852" s="1" t="s">
        <v>158</v>
      </c>
      <c r="J852">
        <v>1</v>
      </c>
      <c r="K852">
        <v>0</v>
      </c>
    </row>
    <row r="853" spans="1:11" x14ac:dyDescent="0.25">
      <c r="A853">
        <v>135622</v>
      </c>
      <c r="B853" s="1" t="s">
        <v>23</v>
      </c>
      <c r="C853" s="1" t="s">
        <v>35</v>
      </c>
      <c r="D853" s="1" t="s">
        <v>4711</v>
      </c>
      <c r="E853" s="1" t="s">
        <v>4712</v>
      </c>
      <c r="F853" s="1" t="s">
        <v>4713</v>
      </c>
      <c r="G853" s="1" t="s">
        <v>70</v>
      </c>
      <c r="H853" s="1" t="s">
        <v>21</v>
      </c>
      <c r="I853" s="1" t="s">
        <v>158</v>
      </c>
      <c r="J853">
        <v>1</v>
      </c>
      <c r="K853">
        <v>0</v>
      </c>
    </row>
    <row r="854" spans="1:11" x14ac:dyDescent="0.25">
      <c r="A854">
        <v>107349</v>
      </c>
      <c r="B854" s="1" t="s">
        <v>23</v>
      </c>
      <c r="C854" s="1" t="s">
        <v>25</v>
      </c>
      <c r="D854" s="1" t="s">
        <v>4711</v>
      </c>
      <c r="E854" s="1" t="s">
        <v>4719</v>
      </c>
      <c r="F854" s="1" t="s">
        <v>4713</v>
      </c>
      <c r="G854" s="1" t="s">
        <v>70</v>
      </c>
      <c r="H854" s="1" t="s">
        <v>21</v>
      </c>
      <c r="I854" s="1" t="s">
        <v>158</v>
      </c>
      <c r="J854">
        <v>0</v>
      </c>
      <c r="K854">
        <v>0</v>
      </c>
    </row>
    <row r="855" spans="1:11" x14ac:dyDescent="0.25">
      <c r="A855">
        <v>139017</v>
      </c>
      <c r="B855" s="1" t="s">
        <v>23</v>
      </c>
      <c r="C855" s="1" t="s">
        <v>25</v>
      </c>
      <c r="D855" s="1" t="s">
        <v>4711</v>
      </c>
      <c r="E855" s="1" t="s">
        <v>4712</v>
      </c>
      <c r="F855" s="1" t="s">
        <v>4713</v>
      </c>
      <c r="G855" s="1" t="s">
        <v>70</v>
      </c>
      <c r="H855" s="1" t="s">
        <v>21</v>
      </c>
      <c r="I855" s="1" t="s">
        <v>158</v>
      </c>
      <c r="J855">
        <v>0</v>
      </c>
      <c r="K855">
        <v>0</v>
      </c>
    </row>
    <row r="856" spans="1:11" x14ac:dyDescent="0.25">
      <c r="A856">
        <v>141817</v>
      </c>
      <c r="B856" s="1" t="s">
        <v>23</v>
      </c>
      <c r="C856" s="1" t="s">
        <v>35</v>
      </c>
      <c r="D856" s="1" t="s">
        <v>4716</v>
      </c>
      <c r="E856" s="1" t="s">
        <v>4719</v>
      </c>
      <c r="F856" s="1" t="s">
        <v>4713</v>
      </c>
      <c r="G856" s="1" t="s">
        <v>70</v>
      </c>
      <c r="H856" s="1" t="s">
        <v>71</v>
      </c>
      <c r="I856" s="1" t="s">
        <v>72</v>
      </c>
      <c r="J856">
        <v>0</v>
      </c>
      <c r="K856">
        <v>0</v>
      </c>
    </row>
    <row r="857" spans="1:11" x14ac:dyDescent="0.25">
      <c r="A857">
        <v>130785</v>
      </c>
      <c r="B857" s="1" t="s">
        <v>23</v>
      </c>
      <c r="C857" s="1" t="s">
        <v>25</v>
      </c>
      <c r="D857" s="1" t="s">
        <v>4716</v>
      </c>
      <c r="E857" s="1" t="s">
        <v>4712</v>
      </c>
      <c r="F857" s="1" t="s">
        <v>4713</v>
      </c>
      <c r="G857" s="1" t="s">
        <v>19</v>
      </c>
      <c r="H857" s="1" t="s">
        <v>33</v>
      </c>
      <c r="I857" s="1" t="s">
        <v>34</v>
      </c>
      <c r="J857">
        <v>1</v>
      </c>
      <c r="K857">
        <v>0</v>
      </c>
    </row>
    <row r="858" spans="1:11" x14ac:dyDescent="0.25">
      <c r="A858">
        <v>110254</v>
      </c>
      <c r="B858" s="1" t="s">
        <v>23</v>
      </c>
      <c r="C858" s="1" t="s">
        <v>25</v>
      </c>
      <c r="D858" s="1" t="s">
        <v>4717</v>
      </c>
      <c r="E858" s="1" t="s">
        <v>4724</v>
      </c>
      <c r="F858" s="1" t="s">
        <v>4720</v>
      </c>
      <c r="G858" s="1" t="s">
        <v>19</v>
      </c>
      <c r="H858" s="1" t="s">
        <v>33</v>
      </c>
      <c r="I858" s="1" t="s">
        <v>34</v>
      </c>
      <c r="J858">
        <v>0</v>
      </c>
      <c r="K858">
        <v>1</v>
      </c>
    </row>
    <row r="859" spans="1:11" x14ac:dyDescent="0.25">
      <c r="A859">
        <v>158057</v>
      </c>
      <c r="B859" s="1" t="s">
        <v>23</v>
      </c>
      <c r="C859" s="1" t="s">
        <v>25</v>
      </c>
      <c r="D859" s="1" t="s">
        <v>4711</v>
      </c>
      <c r="E859" s="1" t="s">
        <v>4724</v>
      </c>
      <c r="F859" s="1" t="s">
        <v>4713</v>
      </c>
      <c r="G859" s="1" t="s">
        <v>19</v>
      </c>
      <c r="H859" s="1" t="s">
        <v>20</v>
      </c>
      <c r="I859" s="1" t="s">
        <v>21</v>
      </c>
      <c r="J859">
        <v>1</v>
      </c>
      <c r="K859">
        <v>0</v>
      </c>
    </row>
    <row r="860" spans="1:11" x14ac:dyDescent="0.25">
      <c r="A860">
        <v>146024</v>
      </c>
      <c r="B860" s="1" t="s">
        <v>23</v>
      </c>
      <c r="C860" s="1" t="s">
        <v>46</v>
      </c>
      <c r="D860" s="1" t="s">
        <v>4714</v>
      </c>
      <c r="E860" s="1" t="s">
        <v>4712</v>
      </c>
      <c r="F860" s="1" t="s">
        <v>4720</v>
      </c>
      <c r="G860" s="1" t="s">
        <v>42</v>
      </c>
      <c r="H860" s="1" t="s">
        <v>89</v>
      </c>
      <c r="I860" s="1" t="s">
        <v>90</v>
      </c>
      <c r="J860">
        <v>0</v>
      </c>
      <c r="K860">
        <v>0</v>
      </c>
    </row>
    <row r="861" spans="1:11" x14ac:dyDescent="0.25">
      <c r="A861">
        <v>129686</v>
      </c>
      <c r="B861" s="1" t="s">
        <v>23</v>
      </c>
      <c r="C861" s="1" t="s">
        <v>35</v>
      </c>
      <c r="D861" s="1" t="s">
        <v>4727</v>
      </c>
      <c r="E861" s="1" t="s">
        <v>4719</v>
      </c>
      <c r="F861" s="1" t="s">
        <v>4720</v>
      </c>
      <c r="G861" s="1" t="s">
        <v>19</v>
      </c>
      <c r="H861" s="1" t="s">
        <v>33</v>
      </c>
      <c r="I861" s="1" t="s">
        <v>34</v>
      </c>
      <c r="J861">
        <v>1</v>
      </c>
      <c r="K861">
        <v>0</v>
      </c>
    </row>
    <row r="862" spans="1:11" x14ac:dyDescent="0.25">
      <c r="A862">
        <v>118976</v>
      </c>
      <c r="B862" s="1" t="s">
        <v>23</v>
      </c>
      <c r="C862" s="1" t="s">
        <v>35</v>
      </c>
      <c r="D862" s="1" t="s">
        <v>4711</v>
      </c>
      <c r="E862" s="1" t="s">
        <v>4724</v>
      </c>
      <c r="F862" s="1" t="s">
        <v>4720</v>
      </c>
      <c r="G862" s="1" t="s">
        <v>19</v>
      </c>
      <c r="H862" s="1" t="s">
        <v>33</v>
      </c>
      <c r="I862" s="1" t="s">
        <v>34</v>
      </c>
      <c r="J862">
        <v>0</v>
      </c>
      <c r="K862">
        <v>0</v>
      </c>
    </row>
    <row r="863" spans="1:11" x14ac:dyDescent="0.25">
      <c r="A863">
        <v>105347</v>
      </c>
      <c r="B863" s="1" t="s">
        <v>23</v>
      </c>
      <c r="C863" s="1" t="s">
        <v>452</v>
      </c>
      <c r="D863" s="1" t="s">
        <v>4718</v>
      </c>
      <c r="E863" s="1" t="s">
        <v>4719</v>
      </c>
      <c r="F863" s="1" t="s">
        <v>4720</v>
      </c>
      <c r="G863" s="1" t="s">
        <v>19</v>
      </c>
      <c r="H863" s="1" t="s">
        <v>33</v>
      </c>
      <c r="I863" s="1" t="s">
        <v>34</v>
      </c>
      <c r="J863">
        <v>1</v>
      </c>
      <c r="K863">
        <v>0</v>
      </c>
    </row>
    <row r="864" spans="1:11" x14ac:dyDescent="0.25">
      <c r="A864">
        <v>124667</v>
      </c>
      <c r="B864" s="1" t="s">
        <v>23</v>
      </c>
      <c r="C864" s="1" t="s">
        <v>35</v>
      </c>
      <c r="D864" s="1" t="s">
        <v>4718</v>
      </c>
      <c r="E864" s="1" t="s">
        <v>4719</v>
      </c>
      <c r="F864" s="1" t="s">
        <v>4715</v>
      </c>
      <c r="G864" s="1" t="s">
        <v>19</v>
      </c>
      <c r="H864" s="1" t="s">
        <v>33</v>
      </c>
      <c r="I864" s="1" t="s">
        <v>34</v>
      </c>
      <c r="J864">
        <v>1</v>
      </c>
      <c r="K864">
        <v>0</v>
      </c>
    </row>
    <row r="865" spans="1:11" x14ac:dyDescent="0.25">
      <c r="A865">
        <v>111094</v>
      </c>
      <c r="B865" s="1" t="s">
        <v>23</v>
      </c>
      <c r="C865" s="1" t="s">
        <v>35</v>
      </c>
      <c r="D865" s="1" t="s">
        <v>4721</v>
      </c>
      <c r="E865" s="1" t="s">
        <v>4719</v>
      </c>
      <c r="F865" s="1" t="s">
        <v>4720</v>
      </c>
      <c r="G865" s="1" t="s">
        <v>19</v>
      </c>
      <c r="H865" s="1" t="s">
        <v>33</v>
      </c>
      <c r="I865" s="1" t="s">
        <v>34</v>
      </c>
      <c r="J865">
        <v>0</v>
      </c>
      <c r="K865">
        <v>0</v>
      </c>
    </row>
    <row r="866" spans="1:11" x14ac:dyDescent="0.25">
      <c r="A866">
        <v>166317</v>
      </c>
      <c r="B866" s="1" t="s">
        <v>23</v>
      </c>
      <c r="C866" s="1" t="s">
        <v>25</v>
      </c>
      <c r="D866" s="1" t="s">
        <v>4714</v>
      </c>
      <c r="E866" s="1" t="s">
        <v>4712</v>
      </c>
      <c r="F866" s="1" t="s">
        <v>4720</v>
      </c>
      <c r="G866" s="1" t="s">
        <v>19</v>
      </c>
      <c r="H866" s="1" t="s">
        <v>33</v>
      </c>
      <c r="I866" s="1" t="s">
        <v>34</v>
      </c>
      <c r="J866">
        <v>0</v>
      </c>
      <c r="K866">
        <v>0</v>
      </c>
    </row>
    <row r="867" spans="1:11" x14ac:dyDescent="0.25">
      <c r="A867">
        <v>154326</v>
      </c>
      <c r="B867" s="1" t="s">
        <v>23</v>
      </c>
      <c r="C867" s="1" t="s">
        <v>35</v>
      </c>
      <c r="D867" s="1" t="s">
        <v>4711</v>
      </c>
      <c r="E867" s="1" t="s">
        <v>4712</v>
      </c>
      <c r="F867" s="1" t="s">
        <v>4713</v>
      </c>
      <c r="G867" s="1" t="s">
        <v>42</v>
      </c>
      <c r="H867" s="1" t="s">
        <v>89</v>
      </c>
      <c r="I867" s="1" t="s">
        <v>90</v>
      </c>
      <c r="J867">
        <v>1</v>
      </c>
      <c r="K867">
        <v>0</v>
      </c>
    </row>
    <row r="868" spans="1:11" x14ac:dyDescent="0.25">
      <c r="A868">
        <v>102008</v>
      </c>
      <c r="B868" s="1" t="s">
        <v>23</v>
      </c>
      <c r="C868" s="1" t="s">
        <v>35</v>
      </c>
      <c r="D868" s="1" t="s">
        <v>4725</v>
      </c>
      <c r="E868" s="1" t="s">
        <v>4712</v>
      </c>
      <c r="F868" s="1" t="s">
        <v>4713</v>
      </c>
      <c r="G868" s="1" t="s">
        <v>19</v>
      </c>
      <c r="H868" s="1" t="s">
        <v>20</v>
      </c>
      <c r="I868" s="1" t="s">
        <v>21</v>
      </c>
      <c r="J868">
        <v>1</v>
      </c>
      <c r="K868">
        <v>0</v>
      </c>
    </row>
    <row r="869" spans="1:11" x14ac:dyDescent="0.25">
      <c r="A869">
        <v>120474</v>
      </c>
      <c r="B869" s="1" t="s">
        <v>23</v>
      </c>
      <c r="C869" s="1" t="s">
        <v>35</v>
      </c>
      <c r="D869" s="1" t="s">
        <v>4714</v>
      </c>
      <c r="E869" s="1" t="s">
        <v>4712</v>
      </c>
      <c r="F869" s="1" t="s">
        <v>4720</v>
      </c>
      <c r="G869" s="1" t="s">
        <v>19</v>
      </c>
      <c r="H869" s="1" t="s">
        <v>20</v>
      </c>
      <c r="I869" s="1" t="s">
        <v>21</v>
      </c>
      <c r="J869">
        <v>0</v>
      </c>
      <c r="K869">
        <v>0</v>
      </c>
    </row>
    <row r="870" spans="1:11" x14ac:dyDescent="0.25">
      <c r="A870">
        <v>104773</v>
      </c>
      <c r="B870" s="1" t="s">
        <v>23</v>
      </c>
      <c r="C870" s="1" t="s">
        <v>25</v>
      </c>
      <c r="D870" s="1" t="s">
        <v>4721</v>
      </c>
      <c r="E870" s="1" t="s">
        <v>4719</v>
      </c>
      <c r="F870" s="1" t="s">
        <v>4720</v>
      </c>
      <c r="G870" s="1" t="s">
        <v>167</v>
      </c>
      <c r="H870" s="1" t="s">
        <v>203</v>
      </c>
      <c r="I870" s="1" t="s">
        <v>204</v>
      </c>
      <c r="J870">
        <v>1</v>
      </c>
      <c r="K870">
        <v>0</v>
      </c>
    </row>
    <row r="871" spans="1:11" x14ac:dyDescent="0.25">
      <c r="A871">
        <v>140774</v>
      </c>
      <c r="B871" s="1" t="s">
        <v>23</v>
      </c>
      <c r="C871" s="1" t="s">
        <v>35</v>
      </c>
      <c r="D871" s="1" t="s">
        <v>4728</v>
      </c>
      <c r="E871" s="1" t="s">
        <v>4719</v>
      </c>
      <c r="F871" s="1" t="s">
        <v>4720</v>
      </c>
      <c r="G871" s="1" t="s">
        <v>19</v>
      </c>
      <c r="H871" s="1" t="s">
        <v>20</v>
      </c>
      <c r="I871" s="1" t="s">
        <v>21</v>
      </c>
      <c r="J871">
        <v>1</v>
      </c>
      <c r="K871">
        <v>0</v>
      </c>
    </row>
    <row r="872" spans="1:11" x14ac:dyDescent="0.25">
      <c r="A872">
        <v>139465</v>
      </c>
      <c r="B872" s="1" t="s">
        <v>23</v>
      </c>
      <c r="C872" s="1" t="s">
        <v>452</v>
      </c>
      <c r="D872" s="1" t="s">
        <v>4714</v>
      </c>
      <c r="E872" s="1" t="s">
        <v>4719</v>
      </c>
      <c r="F872" s="1" t="s">
        <v>4713</v>
      </c>
      <c r="G872" s="1" t="s">
        <v>19</v>
      </c>
      <c r="H872" s="1" t="s">
        <v>33</v>
      </c>
      <c r="I872" s="1" t="s">
        <v>34</v>
      </c>
      <c r="J872">
        <v>1</v>
      </c>
      <c r="K872">
        <v>0</v>
      </c>
    </row>
    <row r="873" spans="1:11" x14ac:dyDescent="0.25">
      <c r="A873">
        <v>100965</v>
      </c>
      <c r="B873" s="1" t="s">
        <v>23</v>
      </c>
      <c r="C873" s="1" t="s">
        <v>25</v>
      </c>
      <c r="D873" s="1" t="s">
        <v>4711</v>
      </c>
      <c r="E873" s="1" t="s">
        <v>4712</v>
      </c>
      <c r="F873" s="1" t="s">
        <v>4713</v>
      </c>
      <c r="G873" s="1" t="s">
        <v>42</v>
      </c>
      <c r="H873" s="1" t="s">
        <v>361</v>
      </c>
      <c r="I873" s="1" t="s">
        <v>362</v>
      </c>
      <c r="J873">
        <v>0</v>
      </c>
      <c r="K873">
        <v>0</v>
      </c>
    </row>
    <row r="874" spans="1:11" x14ac:dyDescent="0.25">
      <c r="A874">
        <v>121034</v>
      </c>
      <c r="B874" s="1" t="s">
        <v>23</v>
      </c>
      <c r="C874" s="1" t="s">
        <v>25</v>
      </c>
      <c r="D874" s="1" t="s">
        <v>4727</v>
      </c>
      <c r="E874" s="1" t="s">
        <v>4712</v>
      </c>
      <c r="F874" s="1" t="s">
        <v>4715</v>
      </c>
      <c r="G874" s="1" t="s">
        <v>19</v>
      </c>
      <c r="H874" s="1" t="s">
        <v>33</v>
      </c>
      <c r="I874" s="1" t="s">
        <v>34</v>
      </c>
      <c r="J874">
        <v>1</v>
      </c>
      <c r="K874">
        <v>0</v>
      </c>
    </row>
    <row r="875" spans="1:11" x14ac:dyDescent="0.25">
      <c r="A875">
        <v>149461</v>
      </c>
      <c r="B875" s="1" t="s">
        <v>23</v>
      </c>
      <c r="C875" s="1" t="s">
        <v>46</v>
      </c>
      <c r="D875" s="1" t="s">
        <v>4718</v>
      </c>
      <c r="E875" s="1" t="s">
        <v>4719</v>
      </c>
      <c r="F875" s="1" t="s">
        <v>4715</v>
      </c>
      <c r="G875" s="1" t="s">
        <v>70</v>
      </c>
      <c r="H875" s="1" t="s">
        <v>71</v>
      </c>
      <c r="I875" s="1" t="s">
        <v>72</v>
      </c>
      <c r="J875">
        <v>1</v>
      </c>
      <c r="K875">
        <v>1</v>
      </c>
    </row>
    <row r="876" spans="1:11" x14ac:dyDescent="0.25">
      <c r="A876">
        <v>158379</v>
      </c>
      <c r="B876" s="1" t="s">
        <v>23</v>
      </c>
      <c r="C876" s="1" t="s">
        <v>35</v>
      </c>
      <c r="D876" s="1" t="s">
        <v>4722</v>
      </c>
      <c r="E876" s="1" t="s">
        <v>4719</v>
      </c>
      <c r="F876" s="1" t="s">
        <v>4720</v>
      </c>
      <c r="G876" s="1" t="s">
        <v>167</v>
      </c>
      <c r="H876" s="1" t="s">
        <v>279</v>
      </c>
      <c r="I876" s="1" t="s">
        <v>280</v>
      </c>
      <c r="J876">
        <v>0</v>
      </c>
      <c r="K876">
        <v>0</v>
      </c>
    </row>
    <row r="877" spans="1:11" x14ac:dyDescent="0.25">
      <c r="A877">
        <v>116729</v>
      </c>
      <c r="B877" s="1" t="s">
        <v>23</v>
      </c>
      <c r="C877" s="1" t="s">
        <v>46</v>
      </c>
      <c r="D877" s="1" t="s">
        <v>4711</v>
      </c>
      <c r="E877" s="1" t="s">
        <v>4719</v>
      </c>
      <c r="F877" s="1" t="s">
        <v>4713</v>
      </c>
      <c r="G877" s="1" t="s">
        <v>70</v>
      </c>
      <c r="H877" s="1" t="s">
        <v>21</v>
      </c>
      <c r="I877" s="1" t="s">
        <v>158</v>
      </c>
      <c r="J877">
        <v>0</v>
      </c>
      <c r="K877">
        <v>0</v>
      </c>
    </row>
    <row r="878" spans="1:11" x14ac:dyDescent="0.25">
      <c r="A878">
        <v>164938</v>
      </c>
      <c r="B878" s="1" t="s">
        <v>23</v>
      </c>
      <c r="C878" s="1" t="s">
        <v>35</v>
      </c>
      <c r="D878" s="1" t="s">
        <v>4727</v>
      </c>
      <c r="E878" s="1" t="s">
        <v>4712</v>
      </c>
      <c r="F878" s="1" t="s">
        <v>4720</v>
      </c>
      <c r="G878" s="1" t="s">
        <v>70</v>
      </c>
      <c r="H878" s="1" t="s">
        <v>21</v>
      </c>
      <c r="I878" s="1" t="s">
        <v>158</v>
      </c>
      <c r="J878">
        <v>0</v>
      </c>
      <c r="K878">
        <v>0</v>
      </c>
    </row>
    <row r="879" spans="1:11" x14ac:dyDescent="0.25">
      <c r="A879">
        <v>165484</v>
      </c>
      <c r="B879" s="1" t="s">
        <v>23</v>
      </c>
      <c r="C879" s="1" t="s">
        <v>25</v>
      </c>
      <c r="D879" s="1" t="s">
        <v>4727</v>
      </c>
      <c r="E879" s="1" t="s">
        <v>4724</v>
      </c>
      <c r="F879" s="1" t="s">
        <v>4715</v>
      </c>
      <c r="G879" s="1" t="s">
        <v>167</v>
      </c>
      <c r="H879" s="1" t="s">
        <v>279</v>
      </c>
      <c r="I879" s="1" t="s">
        <v>280</v>
      </c>
      <c r="J879">
        <v>0</v>
      </c>
      <c r="K879">
        <v>0</v>
      </c>
    </row>
    <row r="880" spans="1:11" x14ac:dyDescent="0.25">
      <c r="A880">
        <v>132612</v>
      </c>
      <c r="B880" s="1" t="s">
        <v>23</v>
      </c>
      <c r="C880" s="1" t="s">
        <v>35</v>
      </c>
      <c r="D880" s="1" t="s">
        <v>4723</v>
      </c>
      <c r="E880" s="1" t="s">
        <v>4719</v>
      </c>
      <c r="F880" s="1" t="s">
        <v>4713</v>
      </c>
      <c r="G880" s="1" t="s">
        <v>167</v>
      </c>
      <c r="H880" s="1" t="s">
        <v>168</v>
      </c>
      <c r="I880" s="1" t="s">
        <v>169</v>
      </c>
      <c r="J880">
        <v>1</v>
      </c>
      <c r="K880">
        <v>0</v>
      </c>
    </row>
    <row r="881" spans="1:11" x14ac:dyDescent="0.25">
      <c r="A881">
        <v>161193</v>
      </c>
      <c r="B881" s="1" t="s">
        <v>23</v>
      </c>
      <c r="C881" s="1" t="s">
        <v>25</v>
      </c>
      <c r="D881" s="1" t="s">
        <v>4721</v>
      </c>
      <c r="E881" s="1" t="s">
        <v>4712</v>
      </c>
      <c r="F881" s="1" t="s">
        <v>4720</v>
      </c>
      <c r="G881" s="1" t="s">
        <v>70</v>
      </c>
      <c r="H881" s="1" t="s">
        <v>71</v>
      </c>
      <c r="I881" s="1" t="s">
        <v>72</v>
      </c>
      <c r="J881">
        <v>0</v>
      </c>
      <c r="K881">
        <v>0</v>
      </c>
    </row>
    <row r="882" spans="1:11" x14ac:dyDescent="0.25">
      <c r="A882">
        <v>131597</v>
      </c>
      <c r="B882" s="1" t="s">
        <v>23</v>
      </c>
      <c r="C882" s="1" t="s">
        <v>25</v>
      </c>
      <c r="D882" s="1" t="s">
        <v>4711</v>
      </c>
      <c r="E882" s="1" t="s">
        <v>4712</v>
      </c>
      <c r="F882" s="1" t="s">
        <v>4713</v>
      </c>
      <c r="G882" s="1" t="s">
        <v>19</v>
      </c>
      <c r="H882" s="1" t="s">
        <v>20</v>
      </c>
      <c r="I882" s="1" t="s">
        <v>21</v>
      </c>
      <c r="J882">
        <v>0</v>
      </c>
      <c r="K882">
        <v>0</v>
      </c>
    </row>
    <row r="883" spans="1:11" x14ac:dyDescent="0.25">
      <c r="A883">
        <v>164833</v>
      </c>
      <c r="B883" s="1" t="s">
        <v>23</v>
      </c>
      <c r="C883" s="1" t="s">
        <v>25</v>
      </c>
      <c r="D883" s="1" t="s">
        <v>4714</v>
      </c>
      <c r="E883" s="1" t="s">
        <v>4712</v>
      </c>
      <c r="F883" s="1" t="s">
        <v>4713</v>
      </c>
      <c r="G883" s="1" t="s">
        <v>19</v>
      </c>
      <c r="H883" s="1" t="s">
        <v>20</v>
      </c>
      <c r="I883" s="1" t="s">
        <v>21</v>
      </c>
      <c r="J883">
        <v>0</v>
      </c>
      <c r="K883">
        <v>0</v>
      </c>
    </row>
    <row r="884" spans="1:11" x14ac:dyDescent="0.25">
      <c r="A884">
        <v>125423</v>
      </c>
      <c r="B884" s="1" t="s">
        <v>23</v>
      </c>
      <c r="C884" s="1" t="s">
        <v>25</v>
      </c>
      <c r="D884" s="1" t="s">
        <v>4716</v>
      </c>
      <c r="E884" s="1" t="s">
        <v>4719</v>
      </c>
      <c r="F884" s="1" t="s">
        <v>4720</v>
      </c>
      <c r="G884" s="1" t="s">
        <v>42</v>
      </c>
      <c r="H884" s="1" t="s">
        <v>43</v>
      </c>
      <c r="I884" s="1" t="s">
        <v>44</v>
      </c>
      <c r="J884">
        <v>0</v>
      </c>
      <c r="K884">
        <v>1</v>
      </c>
    </row>
    <row r="885" spans="1:11" x14ac:dyDescent="0.25">
      <c r="A885">
        <v>130379</v>
      </c>
      <c r="B885" s="1" t="s">
        <v>23</v>
      </c>
      <c r="C885" s="1" t="s">
        <v>25</v>
      </c>
      <c r="D885" s="1" t="s">
        <v>4716</v>
      </c>
      <c r="E885" s="1" t="s">
        <v>4712</v>
      </c>
      <c r="F885" s="1" t="s">
        <v>4720</v>
      </c>
      <c r="G885" s="1" t="s">
        <v>167</v>
      </c>
      <c r="H885" s="1" t="s">
        <v>203</v>
      </c>
      <c r="I885" s="1" t="s">
        <v>204</v>
      </c>
      <c r="J885">
        <v>1</v>
      </c>
      <c r="K885">
        <v>0</v>
      </c>
    </row>
    <row r="886" spans="1:11" x14ac:dyDescent="0.25">
      <c r="A886">
        <v>168956</v>
      </c>
      <c r="B886" s="1" t="s">
        <v>23</v>
      </c>
      <c r="C886" s="1" t="s">
        <v>25</v>
      </c>
      <c r="D886" s="1" t="s">
        <v>4711</v>
      </c>
      <c r="E886" s="1" t="s">
        <v>4712</v>
      </c>
      <c r="F886" s="1" t="s">
        <v>4720</v>
      </c>
      <c r="G886" s="1" t="s">
        <v>167</v>
      </c>
      <c r="H886" s="1" t="s">
        <v>168</v>
      </c>
      <c r="I886" s="1" t="s">
        <v>169</v>
      </c>
      <c r="J886">
        <v>1</v>
      </c>
      <c r="K886">
        <v>0</v>
      </c>
    </row>
    <row r="887" spans="1:11" x14ac:dyDescent="0.25">
      <c r="A887">
        <v>167507</v>
      </c>
      <c r="B887" s="1" t="s">
        <v>23</v>
      </c>
      <c r="C887" s="1" t="s">
        <v>25</v>
      </c>
      <c r="D887" s="1" t="s">
        <v>4723</v>
      </c>
      <c r="E887" s="1" t="s">
        <v>4724</v>
      </c>
      <c r="F887" s="1" t="s">
        <v>4720</v>
      </c>
      <c r="G887" s="1" t="s">
        <v>70</v>
      </c>
      <c r="H887" s="1" t="s">
        <v>71</v>
      </c>
      <c r="I887" s="1" t="s">
        <v>72</v>
      </c>
      <c r="J887">
        <v>0</v>
      </c>
      <c r="K887">
        <v>0</v>
      </c>
    </row>
    <row r="888" spans="1:11" x14ac:dyDescent="0.25">
      <c r="A888">
        <v>109344</v>
      </c>
      <c r="B888" s="1" t="s">
        <v>23</v>
      </c>
      <c r="C888" s="1" t="s">
        <v>25</v>
      </c>
      <c r="D888" s="1" t="s">
        <v>4718</v>
      </c>
      <c r="E888" s="1" t="s">
        <v>4712</v>
      </c>
      <c r="F888" s="1" t="s">
        <v>4720</v>
      </c>
      <c r="G888" s="1" t="s">
        <v>19</v>
      </c>
      <c r="H888" s="1" t="s">
        <v>33</v>
      </c>
      <c r="I888" s="1" t="s">
        <v>34</v>
      </c>
      <c r="J888">
        <v>0</v>
      </c>
      <c r="K888">
        <v>0</v>
      </c>
    </row>
    <row r="889" spans="1:11" x14ac:dyDescent="0.25">
      <c r="A889">
        <v>140851</v>
      </c>
      <c r="B889" s="1" t="s">
        <v>23</v>
      </c>
      <c r="C889" s="1" t="s">
        <v>46</v>
      </c>
      <c r="D889" s="1" t="s">
        <v>4728</v>
      </c>
      <c r="E889" s="1" t="s">
        <v>4712</v>
      </c>
      <c r="F889" s="1" t="s">
        <v>4720</v>
      </c>
      <c r="G889" s="1" t="s">
        <v>19</v>
      </c>
      <c r="H889" s="1" t="s">
        <v>20</v>
      </c>
      <c r="I889" s="1" t="s">
        <v>21</v>
      </c>
      <c r="J889">
        <v>0</v>
      </c>
      <c r="K889">
        <v>0</v>
      </c>
    </row>
    <row r="890" spans="1:11" x14ac:dyDescent="0.25">
      <c r="A890">
        <v>103373</v>
      </c>
      <c r="B890" s="1" t="s">
        <v>23</v>
      </c>
      <c r="C890" s="1" t="s">
        <v>25</v>
      </c>
      <c r="D890" s="1" t="s">
        <v>4716</v>
      </c>
      <c r="E890" s="1" t="s">
        <v>4719</v>
      </c>
      <c r="F890" s="1" t="s">
        <v>4720</v>
      </c>
      <c r="G890" s="1" t="s">
        <v>19</v>
      </c>
      <c r="H890" s="1" t="s">
        <v>20</v>
      </c>
      <c r="I890" s="1" t="s">
        <v>21</v>
      </c>
      <c r="J890">
        <v>0</v>
      </c>
      <c r="K890">
        <v>0</v>
      </c>
    </row>
    <row r="891" spans="1:11" x14ac:dyDescent="0.25">
      <c r="A891">
        <v>145884</v>
      </c>
      <c r="B891" s="1" t="s">
        <v>23</v>
      </c>
      <c r="C891" s="1" t="s">
        <v>35</v>
      </c>
      <c r="D891" s="1" t="s">
        <v>4716</v>
      </c>
      <c r="E891" s="1" t="s">
        <v>4719</v>
      </c>
      <c r="F891" s="1" t="s">
        <v>4720</v>
      </c>
      <c r="G891" s="1" t="s">
        <v>19</v>
      </c>
      <c r="H891" s="1" t="s">
        <v>33</v>
      </c>
      <c r="I891" s="1" t="s">
        <v>34</v>
      </c>
      <c r="J891">
        <v>0</v>
      </c>
      <c r="K891">
        <v>0</v>
      </c>
    </row>
    <row r="892" spans="1:11" x14ac:dyDescent="0.25">
      <c r="A892">
        <v>131422</v>
      </c>
      <c r="B892" s="1" t="s">
        <v>23</v>
      </c>
      <c r="C892" s="1" t="s">
        <v>25</v>
      </c>
      <c r="D892" s="1" t="s">
        <v>4718</v>
      </c>
      <c r="E892" s="1" t="s">
        <v>4712</v>
      </c>
      <c r="F892" s="1" t="s">
        <v>4715</v>
      </c>
      <c r="G892" s="1" t="s">
        <v>19</v>
      </c>
      <c r="H892" s="1" t="s">
        <v>33</v>
      </c>
      <c r="I892" s="1" t="s">
        <v>34</v>
      </c>
      <c r="J892">
        <v>0</v>
      </c>
      <c r="K892">
        <v>0</v>
      </c>
    </row>
    <row r="893" spans="1:11" x14ac:dyDescent="0.25">
      <c r="A893">
        <v>162691</v>
      </c>
      <c r="B893" s="1" t="s">
        <v>23</v>
      </c>
      <c r="C893" s="1" t="s">
        <v>35</v>
      </c>
      <c r="D893" s="1" t="s">
        <v>4723</v>
      </c>
      <c r="E893" s="1" t="s">
        <v>4719</v>
      </c>
      <c r="F893" s="1" t="s">
        <v>4720</v>
      </c>
      <c r="G893" s="1" t="s">
        <v>19</v>
      </c>
      <c r="H893" s="1" t="s">
        <v>33</v>
      </c>
      <c r="I893" s="1" t="s">
        <v>34</v>
      </c>
      <c r="J893">
        <v>0</v>
      </c>
      <c r="K893">
        <v>0</v>
      </c>
    </row>
    <row r="894" spans="1:11" x14ac:dyDescent="0.25">
      <c r="A894">
        <v>141278</v>
      </c>
      <c r="B894" s="1" t="s">
        <v>23</v>
      </c>
      <c r="C894" s="1" t="s">
        <v>25</v>
      </c>
      <c r="D894" s="1" t="s">
        <v>4711</v>
      </c>
      <c r="E894" s="1" t="s">
        <v>4724</v>
      </c>
      <c r="F894" s="1" t="s">
        <v>4713</v>
      </c>
      <c r="G894" s="1" t="s">
        <v>70</v>
      </c>
      <c r="H894" s="1" t="s">
        <v>71</v>
      </c>
      <c r="I894" s="1" t="s">
        <v>72</v>
      </c>
      <c r="J894">
        <v>1</v>
      </c>
      <c r="K894">
        <v>0</v>
      </c>
    </row>
    <row r="895" spans="1:11" x14ac:dyDescent="0.25">
      <c r="A895">
        <v>122693</v>
      </c>
      <c r="B895" s="1" t="s">
        <v>23</v>
      </c>
      <c r="C895" s="1" t="s">
        <v>25</v>
      </c>
      <c r="D895" s="1" t="s">
        <v>4723</v>
      </c>
      <c r="E895" s="1" t="s">
        <v>4724</v>
      </c>
      <c r="F895" s="1" t="s">
        <v>4720</v>
      </c>
      <c r="G895" s="1" t="s">
        <v>70</v>
      </c>
      <c r="H895" s="1" t="s">
        <v>71</v>
      </c>
      <c r="I895" s="1" t="s">
        <v>72</v>
      </c>
      <c r="J895">
        <v>0</v>
      </c>
      <c r="K895">
        <v>0</v>
      </c>
    </row>
    <row r="896" spans="1:11" x14ac:dyDescent="0.25">
      <c r="A896">
        <v>117345</v>
      </c>
      <c r="B896" s="1" t="s">
        <v>23</v>
      </c>
      <c r="C896" s="1" t="s">
        <v>25</v>
      </c>
      <c r="D896" s="1" t="s">
        <v>4716</v>
      </c>
      <c r="E896" s="1" t="s">
        <v>4719</v>
      </c>
      <c r="F896" s="1" t="s">
        <v>4720</v>
      </c>
      <c r="G896" s="1" t="s">
        <v>19</v>
      </c>
      <c r="H896" s="1" t="s">
        <v>33</v>
      </c>
      <c r="I896" s="1" t="s">
        <v>34</v>
      </c>
      <c r="J896">
        <v>0</v>
      </c>
      <c r="K896">
        <v>0</v>
      </c>
    </row>
    <row r="897" spans="1:11" x14ac:dyDescent="0.25">
      <c r="A897">
        <v>157763</v>
      </c>
      <c r="B897" s="1" t="s">
        <v>23</v>
      </c>
      <c r="C897" s="1" t="s">
        <v>25</v>
      </c>
      <c r="D897" s="1" t="s">
        <v>4721</v>
      </c>
      <c r="E897" s="1" t="s">
        <v>4712</v>
      </c>
      <c r="F897" s="1" t="s">
        <v>4713</v>
      </c>
      <c r="G897" s="1" t="s">
        <v>70</v>
      </c>
      <c r="H897" s="1" t="s">
        <v>21</v>
      </c>
      <c r="I897" s="1" t="s">
        <v>158</v>
      </c>
      <c r="J897">
        <v>0</v>
      </c>
      <c r="K897">
        <v>0</v>
      </c>
    </row>
    <row r="898" spans="1:11" x14ac:dyDescent="0.25">
      <c r="A898">
        <v>135391</v>
      </c>
      <c r="B898" s="1" t="s">
        <v>23</v>
      </c>
      <c r="C898" s="1" t="s">
        <v>25</v>
      </c>
      <c r="D898" s="1" t="s">
        <v>4711</v>
      </c>
      <c r="E898" s="1" t="s">
        <v>4719</v>
      </c>
      <c r="F898" s="1" t="s">
        <v>4713</v>
      </c>
      <c r="G898" s="1" t="s">
        <v>19</v>
      </c>
      <c r="H898" s="1" t="s">
        <v>33</v>
      </c>
      <c r="I898" s="1" t="s">
        <v>34</v>
      </c>
      <c r="J898">
        <v>0</v>
      </c>
      <c r="K898">
        <v>0</v>
      </c>
    </row>
    <row r="899" spans="1:11" x14ac:dyDescent="0.25">
      <c r="A899">
        <v>113852</v>
      </c>
      <c r="B899" s="1" t="s">
        <v>23</v>
      </c>
      <c r="C899" s="1" t="s">
        <v>25</v>
      </c>
      <c r="D899" s="1" t="s">
        <v>4716</v>
      </c>
      <c r="E899" s="1" t="s">
        <v>4712</v>
      </c>
      <c r="F899" s="1" t="s">
        <v>4713</v>
      </c>
      <c r="G899" s="1" t="s">
        <v>70</v>
      </c>
      <c r="H899" s="1" t="s">
        <v>71</v>
      </c>
      <c r="I899" s="1" t="s">
        <v>72</v>
      </c>
      <c r="J899">
        <v>0</v>
      </c>
      <c r="K899">
        <v>0</v>
      </c>
    </row>
    <row r="900" spans="1:11" x14ac:dyDescent="0.25">
      <c r="A900">
        <v>158512</v>
      </c>
      <c r="B900" s="1" t="s">
        <v>23</v>
      </c>
      <c r="C900" s="1" t="s">
        <v>35</v>
      </c>
      <c r="D900" s="1" t="s">
        <v>4728</v>
      </c>
      <c r="E900" s="1" t="s">
        <v>4712</v>
      </c>
      <c r="F900" s="1" t="s">
        <v>4720</v>
      </c>
      <c r="G900" s="1" t="s">
        <v>70</v>
      </c>
      <c r="H900" s="1" t="s">
        <v>71</v>
      </c>
      <c r="I900" s="1" t="s">
        <v>72</v>
      </c>
      <c r="J900">
        <v>0</v>
      </c>
      <c r="K900">
        <v>0</v>
      </c>
    </row>
    <row r="901" spans="1:11" x14ac:dyDescent="0.25">
      <c r="A901">
        <v>128370</v>
      </c>
      <c r="B901" s="1" t="s">
        <v>23</v>
      </c>
      <c r="C901" s="1" t="s">
        <v>25</v>
      </c>
      <c r="D901" s="1" t="s">
        <v>4711</v>
      </c>
      <c r="E901" s="1" t="s">
        <v>4712</v>
      </c>
      <c r="F901" s="1" t="s">
        <v>4713</v>
      </c>
      <c r="G901" s="1" t="s">
        <v>19</v>
      </c>
      <c r="H901" s="1" t="s">
        <v>293</v>
      </c>
      <c r="I901" s="1" t="s">
        <v>294</v>
      </c>
      <c r="J901">
        <v>0</v>
      </c>
      <c r="K901">
        <v>0</v>
      </c>
    </row>
    <row r="902" spans="1:11" x14ac:dyDescent="0.25">
      <c r="A902">
        <v>160472</v>
      </c>
      <c r="B902" s="1" t="s">
        <v>23</v>
      </c>
      <c r="C902" s="1" t="s">
        <v>25</v>
      </c>
      <c r="D902" s="1" t="s">
        <v>4717</v>
      </c>
      <c r="E902" s="1" t="s">
        <v>4712</v>
      </c>
      <c r="F902" s="1" t="s">
        <v>4720</v>
      </c>
      <c r="G902" s="1" t="s">
        <v>19</v>
      </c>
      <c r="H902" s="1" t="s">
        <v>293</v>
      </c>
      <c r="I902" s="1" t="s">
        <v>294</v>
      </c>
      <c r="J902">
        <v>0</v>
      </c>
      <c r="K902">
        <v>0</v>
      </c>
    </row>
    <row r="903" spans="1:11" x14ac:dyDescent="0.25">
      <c r="A903">
        <v>114643</v>
      </c>
      <c r="B903" s="1" t="s">
        <v>23</v>
      </c>
      <c r="C903" s="1" t="s">
        <v>25</v>
      </c>
      <c r="D903" s="1" t="s">
        <v>4711</v>
      </c>
      <c r="E903" s="1" t="s">
        <v>4719</v>
      </c>
      <c r="F903" s="1" t="s">
        <v>4713</v>
      </c>
      <c r="G903" s="1" t="s">
        <v>19</v>
      </c>
      <c r="H903" s="1" t="s">
        <v>293</v>
      </c>
      <c r="I903" s="1" t="s">
        <v>294</v>
      </c>
      <c r="J903">
        <v>0</v>
      </c>
      <c r="K903">
        <v>0</v>
      </c>
    </row>
    <row r="904" spans="1:11" x14ac:dyDescent="0.25">
      <c r="A904">
        <v>158218</v>
      </c>
      <c r="B904" s="1" t="s">
        <v>23</v>
      </c>
      <c r="C904" s="1" t="s">
        <v>46</v>
      </c>
      <c r="D904" s="1" t="s">
        <v>4717</v>
      </c>
      <c r="E904" s="1" t="s">
        <v>4719</v>
      </c>
      <c r="F904" s="1" t="s">
        <v>4720</v>
      </c>
      <c r="G904" s="1" t="s">
        <v>19</v>
      </c>
      <c r="H904" s="1" t="s">
        <v>293</v>
      </c>
      <c r="I904" s="1" t="s">
        <v>294</v>
      </c>
      <c r="J904">
        <v>0</v>
      </c>
      <c r="K904">
        <v>0</v>
      </c>
    </row>
    <row r="905" spans="1:11" x14ac:dyDescent="0.25">
      <c r="A905">
        <v>121608</v>
      </c>
      <c r="B905" s="1" t="s">
        <v>23</v>
      </c>
      <c r="C905" s="1" t="s">
        <v>35</v>
      </c>
      <c r="D905" s="1" t="s">
        <v>4716</v>
      </c>
      <c r="E905" s="1" t="s">
        <v>4712</v>
      </c>
      <c r="F905" s="1" t="s">
        <v>4713</v>
      </c>
      <c r="G905" s="1" t="s">
        <v>70</v>
      </c>
      <c r="H905" s="1" t="s">
        <v>71</v>
      </c>
      <c r="I905" s="1" t="s">
        <v>72</v>
      </c>
      <c r="J905">
        <v>1</v>
      </c>
      <c r="K905">
        <v>0</v>
      </c>
    </row>
    <row r="906" spans="1:11" x14ac:dyDescent="0.25">
      <c r="A906">
        <v>121251</v>
      </c>
      <c r="B906" s="1" t="s">
        <v>23</v>
      </c>
      <c r="C906" s="1" t="s">
        <v>35</v>
      </c>
      <c r="D906" s="1" t="s">
        <v>4727</v>
      </c>
      <c r="E906" s="1" t="s">
        <v>4719</v>
      </c>
      <c r="F906" s="1" t="s">
        <v>4715</v>
      </c>
      <c r="G906" s="1" t="s">
        <v>19</v>
      </c>
      <c r="H906" s="1" t="s">
        <v>111</v>
      </c>
      <c r="I906" s="1" t="s">
        <v>112</v>
      </c>
      <c r="J906">
        <v>0</v>
      </c>
      <c r="K906">
        <v>0</v>
      </c>
    </row>
    <row r="907" spans="1:11" x14ac:dyDescent="0.25">
      <c r="A907">
        <v>151078</v>
      </c>
      <c r="B907" s="1" t="s">
        <v>23</v>
      </c>
      <c r="C907" s="1" t="s">
        <v>25</v>
      </c>
      <c r="D907" s="1" t="s">
        <v>4723</v>
      </c>
      <c r="E907" s="1" t="s">
        <v>4719</v>
      </c>
      <c r="F907" s="1" t="s">
        <v>4720</v>
      </c>
      <c r="G907" s="1" t="s">
        <v>19</v>
      </c>
      <c r="H907" s="1" t="s">
        <v>111</v>
      </c>
      <c r="I907" s="1" t="s">
        <v>112</v>
      </c>
      <c r="J907">
        <v>0</v>
      </c>
      <c r="K907">
        <v>0</v>
      </c>
    </row>
    <row r="908" spans="1:11" x14ac:dyDescent="0.25">
      <c r="A908">
        <v>100839</v>
      </c>
      <c r="B908" s="1" t="s">
        <v>23</v>
      </c>
      <c r="C908" s="1" t="s">
        <v>46</v>
      </c>
      <c r="D908" s="1" t="s">
        <v>4711</v>
      </c>
      <c r="E908" s="1" t="s">
        <v>4719</v>
      </c>
      <c r="F908" s="1" t="s">
        <v>4713</v>
      </c>
      <c r="G908" s="1" t="s">
        <v>167</v>
      </c>
      <c r="H908" s="1" t="s">
        <v>168</v>
      </c>
      <c r="I908" s="1" t="s">
        <v>169</v>
      </c>
      <c r="J908">
        <v>1</v>
      </c>
      <c r="K908">
        <v>0</v>
      </c>
    </row>
    <row r="909" spans="1:11" x14ac:dyDescent="0.25">
      <c r="A909">
        <v>116659</v>
      </c>
      <c r="B909" s="1" t="s">
        <v>23</v>
      </c>
      <c r="C909" s="1" t="s">
        <v>35</v>
      </c>
      <c r="D909" s="1" t="s">
        <v>4717</v>
      </c>
      <c r="E909" s="1" t="s">
        <v>4719</v>
      </c>
      <c r="F909" s="1" t="s">
        <v>4720</v>
      </c>
      <c r="G909" s="1" t="s">
        <v>42</v>
      </c>
      <c r="H909" s="1" t="s">
        <v>89</v>
      </c>
      <c r="I909" s="1" t="s">
        <v>90</v>
      </c>
      <c r="J909">
        <v>1</v>
      </c>
      <c r="K909">
        <v>0</v>
      </c>
    </row>
    <row r="910" spans="1:11" x14ac:dyDescent="0.25">
      <c r="A910">
        <v>118857</v>
      </c>
      <c r="B910" s="1" t="s">
        <v>23</v>
      </c>
      <c r="C910" s="1" t="s">
        <v>35</v>
      </c>
      <c r="D910" s="1" t="s">
        <v>4711</v>
      </c>
      <c r="E910" s="1" t="s">
        <v>4719</v>
      </c>
      <c r="F910" s="1" t="s">
        <v>4713</v>
      </c>
      <c r="G910" s="1" t="s">
        <v>19</v>
      </c>
      <c r="H910" s="1" t="s">
        <v>33</v>
      </c>
      <c r="I910" s="1" t="s">
        <v>34</v>
      </c>
      <c r="J910">
        <v>0</v>
      </c>
      <c r="K910">
        <v>0</v>
      </c>
    </row>
    <row r="911" spans="1:11" x14ac:dyDescent="0.25">
      <c r="A911">
        <v>127110</v>
      </c>
      <c r="B911" s="1" t="s">
        <v>23</v>
      </c>
      <c r="C911" s="1" t="s">
        <v>35</v>
      </c>
      <c r="D911" s="1" t="s">
        <v>4723</v>
      </c>
      <c r="E911" s="1" t="s">
        <v>4719</v>
      </c>
      <c r="F911" s="1" t="s">
        <v>4720</v>
      </c>
      <c r="G911" s="1" t="s">
        <v>19</v>
      </c>
      <c r="H911" s="1" t="s">
        <v>33</v>
      </c>
      <c r="I911" s="1" t="s">
        <v>34</v>
      </c>
      <c r="J911">
        <v>0</v>
      </c>
      <c r="K911">
        <v>0</v>
      </c>
    </row>
    <row r="912" spans="1:11" x14ac:dyDescent="0.25">
      <c r="A912">
        <v>148201</v>
      </c>
      <c r="B912" s="1" t="s">
        <v>23</v>
      </c>
      <c r="C912" s="1" t="s">
        <v>25</v>
      </c>
      <c r="D912" s="1" t="s">
        <v>4711</v>
      </c>
      <c r="E912" s="1" t="s">
        <v>4719</v>
      </c>
      <c r="F912" s="1" t="s">
        <v>4713</v>
      </c>
      <c r="G912" s="1" t="s">
        <v>70</v>
      </c>
      <c r="H912" s="1" t="s">
        <v>21</v>
      </c>
      <c r="I912" s="1" t="s">
        <v>158</v>
      </c>
      <c r="J912">
        <v>0</v>
      </c>
      <c r="K912">
        <v>0</v>
      </c>
    </row>
    <row r="913" spans="1:11" x14ac:dyDescent="0.25">
      <c r="A913">
        <v>116932</v>
      </c>
      <c r="B913" s="1" t="s">
        <v>23</v>
      </c>
      <c r="C913" s="1" t="s">
        <v>35</v>
      </c>
      <c r="D913" s="1" t="s">
        <v>4717</v>
      </c>
      <c r="E913" s="1" t="s">
        <v>4724</v>
      </c>
      <c r="F913" s="1" t="s">
        <v>4720</v>
      </c>
      <c r="G913" s="1" t="s">
        <v>70</v>
      </c>
      <c r="H913" s="1" t="s">
        <v>71</v>
      </c>
      <c r="I913" s="1" t="s">
        <v>72</v>
      </c>
      <c r="J913">
        <v>0</v>
      </c>
      <c r="K913">
        <v>0</v>
      </c>
    </row>
    <row r="914" spans="1:11" x14ac:dyDescent="0.25">
      <c r="A914">
        <v>142888</v>
      </c>
      <c r="B914" s="1" t="s">
        <v>23</v>
      </c>
      <c r="C914" s="1" t="s">
        <v>25</v>
      </c>
      <c r="D914" s="1" t="s">
        <v>4728</v>
      </c>
      <c r="E914" s="1" t="s">
        <v>4712</v>
      </c>
      <c r="F914" s="1" t="s">
        <v>4713</v>
      </c>
      <c r="G914" s="1" t="s">
        <v>19</v>
      </c>
      <c r="H914" s="1" t="s">
        <v>33</v>
      </c>
      <c r="I914" s="1" t="s">
        <v>34</v>
      </c>
      <c r="J914">
        <v>0</v>
      </c>
      <c r="K914">
        <v>0</v>
      </c>
    </row>
    <row r="915" spans="1:11" x14ac:dyDescent="0.25">
      <c r="A915">
        <v>147914</v>
      </c>
      <c r="B915" s="1" t="s">
        <v>23</v>
      </c>
      <c r="C915" s="1" t="s">
        <v>35</v>
      </c>
      <c r="D915" s="1" t="s">
        <v>4711</v>
      </c>
      <c r="E915" s="1" t="s">
        <v>4712</v>
      </c>
      <c r="F915" s="1" t="s">
        <v>4713</v>
      </c>
      <c r="G915" s="1" t="s">
        <v>70</v>
      </c>
      <c r="H915" s="1" t="s">
        <v>71</v>
      </c>
      <c r="I915" s="1" t="s">
        <v>298</v>
      </c>
      <c r="J915">
        <v>1</v>
      </c>
      <c r="K915">
        <v>0</v>
      </c>
    </row>
    <row r="916" spans="1:11" x14ac:dyDescent="0.25">
      <c r="A916">
        <v>112977</v>
      </c>
      <c r="B916" s="1" t="s">
        <v>23</v>
      </c>
      <c r="C916" s="1" t="s">
        <v>35</v>
      </c>
      <c r="D916" s="1" t="s">
        <v>4716</v>
      </c>
      <c r="E916" s="1" t="s">
        <v>4719</v>
      </c>
      <c r="F916" s="1" t="s">
        <v>4713</v>
      </c>
      <c r="G916" s="1" t="s">
        <v>19</v>
      </c>
      <c r="H916" s="1" t="s">
        <v>111</v>
      </c>
      <c r="I916" s="1" t="s">
        <v>112</v>
      </c>
      <c r="J916">
        <v>0</v>
      </c>
      <c r="K916">
        <v>0</v>
      </c>
    </row>
    <row r="917" spans="1:11" x14ac:dyDescent="0.25">
      <c r="A917">
        <v>112039</v>
      </c>
      <c r="B917" s="1" t="s">
        <v>23</v>
      </c>
      <c r="C917" s="1" t="s">
        <v>35</v>
      </c>
      <c r="D917" s="1" t="s">
        <v>4711</v>
      </c>
      <c r="E917" s="1" t="s">
        <v>4719</v>
      </c>
      <c r="F917" s="1" t="s">
        <v>4713</v>
      </c>
      <c r="G917" s="1" t="s">
        <v>19</v>
      </c>
      <c r="H917" s="1" t="s">
        <v>111</v>
      </c>
      <c r="I917" s="1" t="s">
        <v>112</v>
      </c>
      <c r="J917">
        <v>0</v>
      </c>
      <c r="K917">
        <v>0</v>
      </c>
    </row>
    <row r="918" spans="1:11" x14ac:dyDescent="0.25">
      <c r="A918">
        <v>118885</v>
      </c>
      <c r="B918" s="1" t="s">
        <v>23</v>
      </c>
      <c r="C918" s="1" t="s">
        <v>25</v>
      </c>
      <c r="D918" s="1" t="s">
        <v>4726</v>
      </c>
      <c r="E918" s="1" t="s">
        <v>4712</v>
      </c>
      <c r="F918" s="1" t="s">
        <v>4720</v>
      </c>
      <c r="G918" s="1" t="s">
        <v>19</v>
      </c>
      <c r="H918" s="1" t="s">
        <v>111</v>
      </c>
      <c r="I918" s="1" t="s">
        <v>112</v>
      </c>
      <c r="J918">
        <v>0</v>
      </c>
      <c r="K918">
        <v>0</v>
      </c>
    </row>
    <row r="919" spans="1:11" x14ac:dyDescent="0.25">
      <c r="A919">
        <v>166611</v>
      </c>
      <c r="B919" s="1" t="s">
        <v>23</v>
      </c>
      <c r="C919" s="1" t="s">
        <v>25</v>
      </c>
      <c r="D919" s="1" t="s">
        <v>4717</v>
      </c>
      <c r="E919" s="1" t="s">
        <v>4712</v>
      </c>
      <c r="F919" s="1" t="s">
        <v>4720</v>
      </c>
      <c r="G919" s="1" t="s">
        <v>19</v>
      </c>
      <c r="H919" s="1" t="s">
        <v>111</v>
      </c>
      <c r="I919" s="1" t="s">
        <v>112</v>
      </c>
      <c r="J919">
        <v>1</v>
      </c>
      <c r="K919">
        <v>0</v>
      </c>
    </row>
    <row r="920" spans="1:11" x14ac:dyDescent="0.25">
      <c r="A920">
        <v>109512</v>
      </c>
      <c r="B920" s="1" t="s">
        <v>23</v>
      </c>
      <c r="C920" s="1" t="s">
        <v>25</v>
      </c>
      <c r="D920" s="1" t="s">
        <v>4717</v>
      </c>
      <c r="E920" s="1" t="s">
        <v>4724</v>
      </c>
      <c r="F920" s="1" t="s">
        <v>4720</v>
      </c>
      <c r="G920" s="1" t="s">
        <v>19</v>
      </c>
      <c r="H920" s="1" t="s">
        <v>33</v>
      </c>
      <c r="I920" s="1" t="s">
        <v>34</v>
      </c>
      <c r="J920">
        <v>1</v>
      </c>
      <c r="K920">
        <v>0</v>
      </c>
    </row>
    <row r="921" spans="1:11" x14ac:dyDescent="0.25">
      <c r="A921">
        <v>118570</v>
      </c>
      <c r="B921" s="1" t="s">
        <v>23</v>
      </c>
      <c r="C921" s="1" t="s">
        <v>25</v>
      </c>
      <c r="D921" s="1" t="s">
        <v>4716</v>
      </c>
      <c r="E921" s="1" t="s">
        <v>4719</v>
      </c>
      <c r="F921" s="1" t="s">
        <v>4720</v>
      </c>
      <c r="G921" s="1" t="s">
        <v>70</v>
      </c>
      <c r="H921" s="1" t="s">
        <v>21</v>
      </c>
      <c r="I921" s="1" t="s">
        <v>158</v>
      </c>
      <c r="J921">
        <v>1</v>
      </c>
      <c r="K921">
        <v>0</v>
      </c>
    </row>
    <row r="922" spans="1:11" x14ac:dyDescent="0.25">
      <c r="A922">
        <v>154718</v>
      </c>
      <c r="B922" s="1" t="s">
        <v>23</v>
      </c>
      <c r="C922" s="1" t="s">
        <v>25</v>
      </c>
      <c r="D922" s="1" t="s">
        <v>4728</v>
      </c>
      <c r="E922" s="1" t="s">
        <v>4724</v>
      </c>
      <c r="F922" s="1" t="s">
        <v>4720</v>
      </c>
      <c r="G922" s="1" t="s">
        <v>42</v>
      </c>
      <c r="H922" s="1" t="s">
        <v>89</v>
      </c>
      <c r="I922" s="1" t="s">
        <v>123</v>
      </c>
      <c r="J922">
        <v>1</v>
      </c>
      <c r="K922">
        <v>0</v>
      </c>
    </row>
    <row r="923" spans="1:11" x14ac:dyDescent="0.25">
      <c r="A923">
        <v>147578</v>
      </c>
      <c r="B923" s="1" t="s">
        <v>23</v>
      </c>
      <c r="C923" s="1" t="s">
        <v>25</v>
      </c>
      <c r="D923" s="1" t="s">
        <v>4714</v>
      </c>
      <c r="E923" s="1" t="s">
        <v>4712</v>
      </c>
      <c r="F923" s="1" t="s">
        <v>4722</v>
      </c>
      <c r="G923" s="1" t="s">
        <v>42</v>
      </c>
      <c r="H923" s="1" t="s">
        <v>89</v>
      </c>
      <c r="I923" s="1" t="s">
        <v>123</v>
      </c>
      <c r="J923">
        <v>0</v>
      </c>
      <c r="K923">
        <v>0</v>
      </c>
    </row>
    <row r="924" spans="1:11" x14ac:dyDescent="0.25">
      <c r="A924">
        <v>140165</v>
      </c>
      <c r="B924" s="1" t="s">
        <v>23</v>
      </c>
      <c r="C924" s="1" t="s">
        <v>35</v>
      </c>
      <c r="D924" s="1" t="s">
        <v>4728</v>
      </c>
      <c r="E924" s="1" t="s">
        <v>4712</v>
      </c>
      <c r="F924" s="1" t="s">
        <v>4720</v>
      </c>
      <c r="G924" s="1" t="s">
        <v>70</v>
      </c>
      <c r="H924" s="1" t="s">
        <v>71</v>
      </c>
      <c r="I924" s="1" t="s">
        <v>72</v>
      </c>
      <c r="J924">
        <v>1</v>
      </c>
      <c r="K924">
        <v>0</v>
      </c>
    </row>
    <row r="925" spans="1:11" x14ac:dyDescent="0.25">
      <c r="A925">
        <v>142587</v>
      </c>
      <c r="B925" s="1" t="s">
        <v>23</v>
      </c>
      <c r="C925" s="1" t="s">
        <v>46</v>
      </c>
      <c r="D925" s="1" t="s">
        <v>4723</v>
      </c>
      <c r="E925" s="1" t="s">
        <v>4719</v>
      </c>
      <c r="F925" s="1" t="s">
        <v>4713</v>
      </c>
      <c r="G925" s="1" t="s">
        <v>70</v>
      </c>
      <c r="H925" s="1" t="s">
        <v>71</v>
      </c>
      <c r="I925" s="1" t="s">
        <v>72</v>
      </c>
      <c r="J925">
        <v>0</v>
      </c>
      <c r="K925">
        <v>0</v>
      </c>
    </row>
    <row r="926" spans="1:11" x14ac:dyDescent="0.25">
      <c r="A926">
        <v>157623</v>
      </c>
      <c r="B926" s="1" t="s">
        <v>23</v>
      </c>
      <c r="C926" s="1" t="s">
        <v>25</v>
      </c>
      <c r="D926" s="1" t="s">
        <v>4718</v>
      </c>
      <c r="E926" s="1" t="s">
        <v>4719</v>
      </c>
      <c r="F926" s="1" t="s">
        <v>4720</v>
      </c>
      <c r="G926" s="1" t="s">
        <v>19</v>
      </c>
      <c r="H926" s="1" t="s">
        <v>33</v>
      </c>
      <c r="I926" s="1" t="s">
        <v>34</v>
      </c>
      <c r="J926">
        <v>1</v>
      </c>
      <c r="K926">
        <v>1</v>
      </c>
    </row>
    <row r="927" spans="1:11" x14ac:dyDescent="0.25">
      <c r="A927">
        <v>145310</v>
      </c>
      <c r="B927" s="1" t="s">
        <v>23</v>
      </c>
      <c r="C927" s="1" t="s">
        <v>25</v>
      </c>
      <c r="D927" s="1" t="s">
        <v>4711</v>
      </c>
      <c r="E927" s="1" t="s">
        <v>4719</v>
      </c>
      <c r="F927" s="1" t="s">
        <v>4720</v>
      </c>
      <c r="G927" s="1" t="s">
        <v>167</v>
      </c>
      <c r="H927" s="1" t="s">
        <v>203</v>
      </c>
      <c r="I927" s="1" t="s">
        <v>204</v>
      </c>
      <c r="J927">
        <v>0</v>
      </c>
      <c r="K927">
        <v>0</v>
      </c>
    </row>
    <row r="928" spans="1:11" x14ac:dyDescent="0.25">
      <c r="A928">
        <v>100083</v>
      </c>
      <c r="B928" s="1" t="s">
        <v>23</v>
      </c>
      <c r="C928" s="1" t="s">
        <v>25</v>
      </c>
      <c r="D928" s="1" t="s">
        <v>4727</v>
      </c>
      <c r="E928" s="1" t="s">
        <v>4724</v>
      </c>
      <c r="F928" s="1" t="s">
        <v>4715</v>
      </c>
      <c r="G928" s="1" t="s">
        <v>167</v>
      </c>
      <c r="H928" s="1" t="s">
        <v>203</v>
      </c>
      <c r="I928" s="1" t="s">
        <v>204</v>
      </c>
      <c r="J928">
        <v>0</v>
      </c>
      <c r="K928">
        <v>0</v>
      </c>
    </row>
    <row r="929" spans="1:11" x14ac:dyDescent="0.25">
      <c r="A929">
        <v>108063</v>
      </c>
      <c r="B929" s="1" t="s">
        <v>23</v>
      </c>
      <c r="C929" s="1" t="s">
        <v>25</v>
      </c>
      <c r="D929" s="1" t="s">
        <v>4723</v>
      </c>
      <c r="E929" s="1" t="s">
        <v>4724</v>
      </c>
      <c r="F929" s="1" t="s">
        <v>4715</v>
      </c>
      <c r="G929" s="1" t="s">
        <v>167</v>
      </c>
      <c r="H929" s="1" t="s">
        <v>203</v>
      </c>
      <c r="I929" s="1" t="s">
        <v>204</v>
      </c>
      <c r="J929">
        <v>1</v>
      </c>
      <c r="K929">
        <v>0</v>
      </c>
    </row>
    <row r="930" spans="1:11" x14ac:dyDescent="0.25">
      <c r="A930">
        <v>109197</v>
      </c>
      <c r="B930" s="1" t="s">
        <v>23</v>
      </c>
      <c r="C930" s="1" t="s">
        <v>35</v>
      </c>
      <c r="D930" s="1" t="s">
        <v>4723</v>
      </c>
      <c r="E930" s="1" t="s">
        <v>4719</v>
      </c>
      <c r="F930" s="1" t="s">
        <v>4715</v>
      </c>
      <c r="G930" s="1" t="s">
        <v>70</v>
      </c>
      <c r="H930" s="1" t="s">
        <v>71</v>
      </c>
      <c r="I930" s="1" t="s">
        <v>72</v>
      </c>
      <c r="J930">
        <v>0</v>
      </c>
      <c r="K930">
        <v>0</v>
      </c>
    </row>
    <row r="931" spans="1:11" x14ac:dyDescent="0.25">
      <c r="A931">
        <v>141789</v>
      </c>
      <c r="B931" s="1" t="s">
        <v>23</v>
      </c>
      <c r="C931" s="1" t="s">
        <v>46</v>
      </c>
      <c r="D931" s="1" t="s">
        <v>4711</v>
      </c>
      <c r="E931" s="1" t="s">
        <v>4719</v>
      </c>
      <c r="F931" s="1" t="s">
        <v>4713</v>
      </c>
      <c r="G931" s="1" t="s">
        <v>70</v>
      </c>
      <c r="H931" s="1" t="s">
        <v>71</v>
      </c>
      <c r="I931" s="1" t="s">
        <v>72</v>
      </c>
      <c r="J931">
        <v>0</v>
      </c>
      <c r="K931">
        <v>0</v>
      </c>
    </row>
    <row r="932" spans="1:11" x14ac:dyDescent="0.25">
      <c r="A932">
        <v>169775</v>
      </c>
      <c r="B932" s="1" t="s">
        <v>23</v>
      </c>
      <c r="C932" s="1" t="s">
        <v>35</v>
      </c>
      <c r="D932" s="1" t="s">
        <v>4711</v>
      </c>
      <c r="E932" s="1" t="s">
        <v>4712</v>
      </c>
      <c r="F932" s="1" t="s">
        <v>4713</v>
      </c>
      <c r="G932" s="1" t="s">
        <v>19</v>
      </c>
      <c r="H932" s="1" t="s">
        <v>33</v>
      </c>
      <c r="I932" s="1" t="s">
        <v>34</v>
      </c>
      <c r="J932">
        <v>0</v>
      </c>
      <c r="K932">
        <v>0</v>
      </c>
    </row>
    <row r="933" spans="1:11" x14ac:dyDescent="0.25">
      <c r="A933">
        <v>140543</v>
      </c>
      <c r="B933" s="1" t="s">
        <v>23</v>
      </c>
      <c r="C933" s="1" t="s">
        <v>25</v>
      </c>
      <c r="D933" s="1" t="s">
        <v>4723</v>
      </c>
      <c r="E933" s="1" t="s">
        <v>4712</v>
      </c>
      <c r="F933" s="1" t="s">
        <v>4720</v>
      </c>
      <c r="G933" s="1" t="s">
        <v>19</v>
      </c>
      <c r="H933" s="1" t="s">
        <v>20</v>
      </c>
      <c r="I933" s="1" t="s">
        <v>21</v>
      </c>
      <c r="J933">
        <v>0</v>
      </c>
      <c r="K933">
        <v>0</v>
      </c>
    </row>
    <row r="934" spans="1:11" x14ac:dyDescent="0.25">
      <c r="A934">
        <v>151141</v>
      </c>
      <c r="B934" s="1" t="s">
        <v>23</v>
      </c>
      <c r="C934" s="1" t="s">
        <v>35</v>
      </c>
      <c r="D934" s="1" t="s">
        <v>4728</v>
      </c>
      <c r="E934" s="1" t="s">
        <v>4719</v>
      </c>
      <c r="F934" s="1" t="s">
        <v>4720</v>
      </c>
      <c r="G934" s="1" t="s">
        <v>19</v>
      </c>
      <c r="H934" s="1" t="s">
        <v>293</v>
      </c>
      <c r="I934" s="1" t="s">
        <v>294</v>
      </c>
      <c r="J934">
        <v>0</v>
      </c>
      <c r="K934">
        <v>0</v>
      </c>
    </row>
    <row r="935" spans="1:11" x14ac:dyDescent="0.25">
      <c r="A935">
        <v>167094</v>
      </c>
      <c r="B935" s="1" t="s">
        <v>23</v>
      </c>
      <c r="C935" s="1" t="s">
        <v>25</v>
      </c>
      <c r="D935" s="1" t="s">
        <v>4718</v>
      </c>
      <c r="E935" s="1" t="s">
        <v>4719</v>
      </c>
      <c r="F935" s="1" t="s">
        <v>4715</v>
      </c>
      <c r="G935" s="1" t="s">
        <v>19</v>
      </c>
      <c r="H935" s="1" t="s">
        <v>293</v>
      </c>
      <c r="I935" s="1" t="s">
        <v>294</v>
      </c>
      <c r="J935">
        <v>1</v>
      </c>
      <c r="K935">
        <v>0</v>
      </c>
    </row>
    <row r="936" spans="1:11" x14ac:dyDescent="0.25">
      <c r="A936">
        <v>154410</v>
      </c>
      <c r="B936" s="1" t="s">
        <v>23</v>
      </c>
      <c r="C936" s="1" t="s">
        <v>35</v>
      </c>
      <c r="D936" s="1" t="s">
        <v>4711</v>
      </c>
      <c r="E936" s="1" t="s">
        <v>4724</v>
      </c>
      <c r="F936" s="1" t="s">
        <v>4713</v>
      </c>
      <c r="G936" s="1" t="s">
        <v>19</v>
      </c>
      <c r="H936" s="1" t="s">
        <v>293</v>
      </c>
      <c r="I936" s="1" t="s">
        <v>294</v>
      </c>
      <c r="J936">
        <v>0</v>
      </c>
      <c r="K936">
        <v>0</v>
      </c>
    </row>
    <row r="937" spans="1:11" x14ac:dyDescent="0.25">
      <c r="A937">
        <v>150567</v>
      </c>
      <c r="B937" s="1" t="s">
        <v>23</v>
      </c>
      <c r="C937" s="1" t="s">
        <v>35</v>
      </c>
      <c r="D937" s="1" t="s">
        <v>4711</v>
      </c>
      <c r="E937" s="1" t="s">
        <v>4719</v>
      </c>
      <c r="F937" s="1" t="s">
        <v>4713</v>
      </c>
      <c r="G937" s="1" t="s">
        <v>19</v>
      </c>
      <c r="H937" s="1" t="s">
        <v>33</v>
      </c>
      <c r="I937" s="1" t="s">
        <v>34</v>
      </c>
      <c r="J937">
        <v>0</v>
      </c>
      <c r="K937">
        <v>0</v>
      </c>
    </row>
    <row r="938" spans="1:11" x14ac:dyDescent="0.25">
      <c r="A938">
        <v>157959</v>
      </c>
      <c r="B938" s="1" t="s">
        <v>23</v>
      </c>
      <c r="C938" s="1" t="s">
        <v>25</v>
      </c>
      <c r="D938" s="1" t="s">
        <v>4723</v>
      </c>
      <c r="E938" s="1" t="s">
        <v>4719</v>
      </c>
      <c r="F938" s="1" t="s">
        <v>4720</v>
      </c>
      <c r="G938" s="1" t="s">
        <v>70</v>
      </c>
      <c r="H938" s="1" t="s">
        <v>71</v>
      </c>
      <c r="I938" s="1" t="s">
        <v>72</v>
      </c>
      <c r="J938">
        <v>0</v>
      </c>
      <c r="K938">
        <v>0</v>
      </c>
    </row>
    <row r="939" spans="1:11" x14ac:dyDescent="0.25">
      <c r="A939">
        <v>105886</v>
      </c>
      <c r="B939" s="1" t="s">
        <v>23</v>
      </c>
      <c r="C939" s="1" t="s">
        <v>25</v>
      </c>
      <c r="D939" s="1" t="s">
        <v>4717</v>
      </c>
      <c r="E939" s="1" t="s">
        <v>4719</v>
      </c>
      <c r="F939" s="1" t="s">
        <v>4720</v>
      </c>
      <c r="G939" s="1" t="s">
        <v>42</v>
      </c>
      <c r="H939" s="1" t="s">
        <v>43</v>
      </c>
      <c r="I939" s="1" t="s">
        <v>44</v>
      </c>
      <c r="J939">
        <v>1</v>
      </c>
      <c r="K939">
        <v>1</v>
      </c>
    </row>
    <row r="940" spans="1:11" x14ac:dyDescent="0.25">
      <c r="A940">
        <v>105963</v>
      </c>
      <c r="B940" s="1" t="s">
        <v>23</v>
      </c>
      <c r="C940" s="1" t="s">
        <v>25</v>
      </c>
      <c r="D940" s="1" t="s">
        <v>4711</v>
      </c>
      <c r="E940" s="1" t="s">
        <v>4712</v>
      </c>
      <c r="F940" s="1" t="s">
        <v>4713</v>
      </c>
      <c r="G940" s="1" t="s">
        <v>19</v>
      </c>
      <c r="H940" s="1" t="s">
        <v>293</v>
      </c>
      <c r="I940" s="1" t="s">
        <v>294</v>
      </c>
      <c r="J940">
        <v>0</v>
      </c>
      <c r="K940">
        <v>0</v>
      </c>
    </row>
    <row r="941" spans="1:11" x14ac:dyDescent="0.25">
      <c r="A941">
        <v>121503</v>
      </c>
      <c r="B941" s="1" t="s">
        <v>23</v>
      </c>
      <c r="C941" s="1" t="s">
        <v>25</v>
      </c>
      <c r="D941" s="1" t="s">
        <v>4723</v>
      </c>
      <c r="E941" s="1" t="s">
        <v>4719</v>
      </c>
      <c r="F941" s="1" t="s">
        <v>4720</v>
      </c>
      <c r="G941" s="1" t="s">
        <v>70</v>
      </c>
      <c r="H941" s="1" t="s">
        <v>71</v>
      </c>
      <c r="I941" s="1" t="s">
        <v>72</v>
      </c>
      <c r="J941">
        <v>0</v>
      </c>
      <c r="K941">
        <v>0</v>
      </c>
    </row>
    <row r="942" spans="1:11" x14ac:dyDescent="0.25">
      <c r="A942">
        <v>103366</v>
      </c>
      <c r="B942" s="1" t="s">
        <v>23</v>
      </c>
      <c r="C942" s="1" t="s">
        <v>25</v>
      </c>
      <c r="D942" s="1" t="s">
        <v>4711</v>
      </c>
      <c r="E942" s="1" t="s">
        <v>4712</v>
      </c>
      <c r="F942" s="1" t="s">
        <v>4713</v>
      </c>
      <c r="G942" s="1" t="s">
        <v>70</v>
      </c>
      <c r="H942" s="1" t="s">
        <v>71</v>
      </c>
      <c r="I942" s="1" t="s">
        <v>72</v>
      </c>
      <c r="J942">
        <v>0</v>
      </c>
      <c r="K942">
        <v>0</v>
      </c>
    </row>
    <row r="943" spans="1:11" x14ac:dyDescent="0.25">
      <c r="A943">
        <v>124597</v>
      </c>
      <c r="B943" s="1" t="s">
        <v>23</v>
      </c>
      <c r="C943" s="1" t="s">
        <v>25</v>
      </c>
      <c r="D943" s="1" t="s">
        <v>4717</v>
      </c>
      <c r="E943" s="1" t="s">
        <v>4724</v>
      </c>
      <c r="F943" s="1" t="s">
        <v>4720</v>
      </c>
      <c r="G943" s="1" t="s">
        <v>70</v>
      </c>
      <c r="H943" s="1" t="s">
        <v>21</v>
      </c>
      <c r="I943" s="1" t="s">
        <v>158</v>
      </c>
      <c r="J943">
        <v>0</v>
      </c>
      <c r="K943">
        <v>0</v>
      </c>
    </row>
    <row r="944" spans="1:11" x14ac:dyDescent="0.25">
      <c r="A944">
        <v>105634</v>
      </c>
      <c r="B944" s="1" t="s">
        <v>23</v>
      </c>
      <c r="C944" s="1" t="s">
        <v>25</v>
      </c>
      <c r="D944" s="1" t="s">
        <v>4711</v>
      </c>
      <c r="E944" s="1" t="s">
        <v>4712</v>
      </c>
      <c r="F944" s="1" t="s">
        <v>4713</v>
      </c>
      <c r="G944" s="1" t="s">
        <v>19</v>
      </c>
      <c r="H944" s="1" t="s">
        <v>111</v>
      </c>
      <c r="I944" s="1" t="s">
        <v>112</v>
      </c>
      <c r="J944">
        <v>0</v>
      </c>
      <c r="K944">
        <v>0</v>
      </c>
    </row>
    <row r="945" spans="1:11" x14ac:dyDescent="0.25">
      <c r="A945">
        <v>123673</v>
      </c>
      <c r="B945" s="1" t="s">
        <v>23</v>
      </c>
      <c r="C945" s="1" t="s">
        <v>35</v>
      </c>
      <c r="D945" s="1" t="s">
        <v>4714</v>
      </c>
      <c r="E945" s="1" t="s">
        <v>4712</v>
      </c>
      <c r="F945" s="1" t="s">
        <v>4720</v>
      </c>
      <c r="G945" s="1" t="s">
        <v>19</v>
      </c>
      <c r="H945" s="1" t="s">
        <v>33</v>
      </c>
      <c r="I945" s="1" t="s">
        <v>34</v>
      </c>
      <c r="J945">
        <v>0</v>
      </c>
      <c r="K945">
        <v>0</v>
      </c>
    </row>
    <row r="946" spans="1:11" x14ac:dyDescent="0.25">
      <c r="A946">
        <v>111423</v>
      </c>
      <c r="B946" s="1" t="s">
        <v>23</v>
      </c>
      <c r="C946" s="1" t="s">
        <v>25</v>
      </c>
      <c r="D946" s="1" t="s">
        <v>4716</v>
      </c>
      <c r="E946" s="1" t="s">
        <v>4712</v>
      </c>
      <c r="F946" s="1" t="s">
        <v>4713</v>
      </c>
      <c r="G946" s="1" t="s">
        <v>19</v>
      </c>
      <c r="H946" s="1" t="s">
        <v>33</v>
      </c>
      <c r="I946" s="1" t="s">
        <v>34</v>
      </c>
      <c r="J946">
        <v>0</v>
      </c>
      <c r="K946">
        <v>0</v>
      </c>
    </row>
    <row r="947" spans="1:11" x14ac:dyDescent="0.25">
      <c r="A947">
        <v>125178</v>
      </c>
      <c r="B947" s="1" t="s">
        <v>23</v>
      </c>
      <c r="C947" s="1" t="s">
        <v>25</v>
      </c>
      <c r="D947" s="1" t="s">
        <v>4727</v>
      </c>
      <c r="E947" s="1" t="s">
        <v>4719</v>
      </c>
      <c r="F947" s="1" t="s">
        <v>4722</v>
      </c>
      <c r="G947" s="1" t="s">
        <v>42</v>
      </c>
      <c r="H947" s="1" t="s">
        <v>43</v>
      </c>
      <c r="I947" s="1" t="s">
        <v>44</v>
      </c>
      <c r="J947">
        <v>0</v>
      </c>
      <c r="K947">
        <v>0</v>
      </c>
    </row>
    <row r="948" spans="1:11" x14ac:dyDescent="0.25">
      <c r="A948">
        <v>156685</v>
      </c>
      <c r="B948" s="1" t="s">
        <v>23</v>
      </c>
      <c r="C948" s="1" t="s">
        <v>25</v>
      </c>
      <c r="D948" s="1" t="s">
        <v>4723</v>
      </c>
      <c r="E948" s="1" t="s">
        <v>4712</v>
      </c>
      <c r="F948" s="1" t="s">
        <v>4713</v>
      </c>
      <c r="G948" s="1" t="s">
        <v>42</v>
      </c>
      <c r="H948" s="1" t="s">
        <v>43</v>
      </c>
      <c r="I948" s="1" t="s">
        <v>44</v>
      </c>
      <c r="J948">
        <v>0</v>
      </c>
      <c r="K948">
        <v>0</v>
      </c>
    </row>
    <row r="949" spans="1:11" x14ac:dyDescent="0.25">
      <c r="A949">
        <v>126865</v>
      </c>
      <c r="B949" s="1" t="s">
        <v>23</v>
      </c>
      <c r="C949" s="1" t="s">
        <v>25</v>
      </c>
      <c r="D949" s="1" t="s">
        <v>4711</v>
      </c>
      <c r="E949" s="1" t="s">
        <v>4719</v>
      </c>
      <c r="F949" s="1" t="s">
        <v>4713</v>
      </c>
      <c r="G949" s="1" t="s">
        <v>42</v>
      </c>
      <c r="H949" s="1" t="s">
        <v>43</v>
      </c>
      <c r="I949" s="1" t="s">
        <v>44</v>
      </c>
      <c r="J949">
        <v>1</v>
      </c>
      <c r="K949">
        <v>0</v>
      </c>
    </row>
    <row r="950" spans="1:11" x14ac:dyDescent="0.25">
      <c r="A950">
        <v>102834</v>
      </c>
      <c r="B950" s="1" t="s">
        <v>23</v>
      </c>
      <c r="C950" s="1" t="s">
        <v>46</v>
      </c>
      <c r="D950" s="1" t="s">
        <v>4714</v>
      </c>
      <c r="E950" s="1" t="s">
        <v>4712</v>
      </c>
      <c r="F950" s="1" t="s">
        <v>4720</v>
      </c>
      <c r="G950" s="1" t="s">
        <v>42</v>
      </c>
      <c r="H950" s="1" t="s">
        <v>43</v>
      </c>
      <c r="I950" s="1" t="s">
        <v>44</v>
      </c>
      <c r="J950">
        <v>0</v>
      </c>
      <c r="K950">
        <v>0</v>
      </c>
    </row>
    <row r="951" spans="1:11" x14ac:dyDescent="0.25">
      <c r="A951">
        <v>139710</v>
      </c>
      <c r="B951" s="1" t="s">
        <v>23</v>
      </c>
      <c r="C951" s="1" t="s">
        <v>25</v>
      </c>
      <c r="D951" s="1" t="s">
        <v>4718</v>
      </c>
      <c r="E951" s="1" t="s">
        <v>4719</v>
      </c>
      <c r="F951" s="1" t="s">
        <v>4715</v>
      </c>
      <c r="G951" s="1" t="s">
        <v>167</v>
      </c>
      <c r="H951" s="1" t="s">
        <v>279</v>
      </c>
      <c r="I951" s="1" t="s">
        <v>280</v>
      </c>
      <c r="J951">
        <v>1</v>
      </c>
      <c r="K951">
        <v>1</v>
      </c>
    </row>
    <row r="952" spans="1:11" x14ac:dyDescent="0.25">
      <c r="A952">
        <v>121538</v>
      </c>
      <c r="B952" s="1" t="s">
        <v>23</v>
      </c>
      <c r="C952" s="1" t="s">
        <v>25</v>
      </c>
      <c r="D952" s="1" t="s">
        <v>4717</v>
      </c>
      <c r="E952" s="1" t="s">
        <v>4719</v>
      </c>
      <c r="F952" s="1" t="s">
        <v>4720</v>
      </c>
      <c r="G952" s="1" t="s">
        <v>19</v>
      </c>
      <c r="H952" s="1" t="s">
        <v>20</v>
      </c>
      <c r="I952" s="1" t="s">
        <v>21</v>
      </c>
      <c r="J952">
        <v>0</v>
      </c>
      <c r="K952">
        <v>0</v>
      </c>
    </row>
    <row r="953" spans="1:11" x14ac:dyDescent="0.25">
      <c r="A953">
        <v>101539</v>
      </c>
      <c r="B953" s="1" t="s">
        <v>23</v>
      </c>
      <c r="C953" s="1" t="s">
        <v>46</v>
      </c>
      <c r="D953" s="1" t="s">
        <v>4718</v>
      </c>
      <c r="E953" s="1" t="s">
        <v>4712</v>
      </c>
      <c r="F953" s="1" t="s">
        <v>4713</v>
      </c>
      <c r="G953" s="1" t="s">
        <v>19</v>
      </c>
      <c r="H953" s="1" t="s">
        <v>20</v>
      </c>
      <c r="I953" s="1" t="s">
        <v>21</v>
      </c>
      <c r="J953">
        <v>0</v>
      </c>
      <c r="K953">
        <v>0</v>
      </c>
    </row>
    <row r="954" spans="1:11" x14ac:dyDescent="0.25">
      <c r="A954">
        <v>152121</v>
      </c>
      <c r="B954" s="1" t="s">
        <v>23</v>
      </c>
      <c r="C954" s="1" t="s">
        <v>46</v>
      </c>
      <c r="D954" s="1" t="s">
        <v>4711</v>
      </c>
      <c r="E954" s="1" t="s">
        <v>4712</v>
      </c>
      <c r="F954" s="1" t="s">
        <v>4713</v>
      </c>
      <c r="G954" s="1" t="s">
        <v>19</v>
      </c>
      <c r="H954" s="1" t="s">
        <v>293</v>
      </c>
      <c r="I954" s="1" t="s">
        <v>294</v>
      </c>
      <c r="J954">
        <v>1</v>
      </c>
      <c r="K954">
        <v>0</v>
      </c>
    </row>
    <row r="955" spans="1:11" x14ac:dyDescent="0.25">
      <c r="A955">
        <v>161200</v>
      </c>
      <c r="B955" s="1" t="s">
        <v>23</v>
      </c>
      <c r="C955" s="1" t="s">
        <v>25</v>
      </c>
      <c r="D955" s="1" t="s">
        <v>4714</v>
      </c>
      <c r="E955" s="1" t="s">
        <v>4712</v>
      </c>
      <c r="F955" s="1" t="s">
        <v>4720</v>
      </c>
      <c r="G955" s="1" t="s">
        <v>167</v>
      </c>
      <c r="H955" s="1" t="s">
        <v>168</v>
      </c>
      <c r="I955" s="1" t="s">
        <v>169</v>
      </c>
      <c r="J955">
        <v>0</v>
      </c>
      <c r="K955">
        <v>0</v>
      </c>
    </row>
    <row r="956" spans="1:11" x14ac:dyDescent="0.25">
      <c r="A956">
        <v>101245</v>
      </c>
      <c r="B956" s="1" t="s">
        <v>23</v>
      </c>
      <c r="C956" s="1" t="s">
        <v>25</v>
      </c>
      <c r="D956" s="1" t="s">
        <v>4728</v>
      </c>
      <c r="E956" s="1" t="s">
        <v>4712</v>
      </c>
      <c r="F956" s="1" t="s">
        <v>4720</v>
      </c>
      <c r="G956" s="1" t="s">
        <v>19</v>
      </c>
      <c r="H956" s="1" t="s">
        <v>293</v>
      </c>
      <c r="I956" s="1" t="s">
        <v>294</v>
      </c>
      <c r="J956">
        <v>0</v>
      </c>
      <c r="K956">
        <v>0</v>
      </c>
    </row>
    <row r="957" spans="1:11" x14ac:dyDescent="0.25">
      <c r="A957">
        <v>141768</v>
      </c>
      <c r="B957" s="1" t="s">
        <v>23</v>
      </c>
      <c r="C957" s="1" t="s">
        <v>35</v>
      </c>
      <c r="D957" s="1" t="s">
        <v>4716</v>
      </c>
      <c r="E957" s="1" t="s">
        <v>4712</v>
      </c>
      <c r="F957" s="1" t="s">
        <v>4720</v>
      </c>
      <c r="G957" s="1" t="s">
        <v>167</v>
      </c>
      <c r="H957" s="1" t="s">
        <v>168</v>
      </c>
      <c r="I957" s="1" t="s">
        <v>169</v>
      </c>
      <c r="J957">
        <v>0</v>
      </c>
      <c r="K957">
        <v>0</v>
      </c>
    </row>
    <row r="958" spans="1:11" x14ac:dyDescent="0.25">
      <c r="A958">
        <v>112109</v>
      </c>
      <c r="B958" s="1" t="s">
        <v>23</v>
      </c>
      <c r="C958" s="1" t="s">
        <v>35</v>
      </c>
      <c r="D958" s="1" t="s">
        <v>4717</v>
      </c>
      <c r="E958" s="1" t="s">
        <v>4724</v>
      </c>
      <c r="F958" s="1" t="s">
        <v>4720</v>
      </c>
      <c r="G958" s="1" t="s">
        <v>167</v>
      </c>
      <c r="H958" s="1" t="s">
        <v>168</v>
      </c>
      <c r="I958" s="1" t="s">
        <v>169</v>
      </c>
      <c r="J958">
        <v>0</v>
      </c>
      <c r="K958">
        <v>0</v>
      </c>
    </row>
    <row r="959" spans="1:11" x14ac:dyDescent="0.25">
      <c r="A959">
        <v>144064</v>
      </c>
      <c r="B959" s="1" t="s">
        <v>23</v>
      </c>
      <c r="C959" s="1" t="s">
        <v>35</v>
      </c>
      <c r="D959" s="1" t="s">
        <v>4723</v>
      </c>
      <c r="E959" s="1" t="s">
        <v>4719</v>
      </c>
      <c r="F959" s="1" t="s">
        <v>4722</v>
      </c>
      <c r="G959" s="1" t="s">
        <v>167</v>
      </c>
      <c r="H959" s="1" t="s">
        <v>168</v>
      </c>
      <c r="I959" s="1" t="s">
        <v>169</v>
      </c>
      <c r="J959">
        <v>0</v>
      </c>
      <c r="K959">
        <v>0</v>
      </c>
    </row>
    <row r="960" spans="1:11" x14ac:dyDescent="0.25">
      <c r="A960">
        <v>108581</v>
      </c>
      <c r="B960" s="1" t="s">
        <v>23</v>
      </c>
      <c r="C960" s="1" t="s">
        <v>46</v>
      </c>
      <c r="D960" s="1" t="s">
        <v>4714</v>
      </c>
      <c r="E960" s="1" t="s">
        <v>4712</v>
      </c>
      <c r="F960" s="1" t="s">
        <v>4722</v>
      </c>
      <c r="G960" s="1" t="s">
        <v>70</v>
      </c>
      <c r="H960" s="1" t="s">
        <v>71</v>
      </c>
      <c r="I960" s="1" t="s">
        <v>72</v>
      </c>
      <c r="J960">
        <v>0</v>
      </c>
      <c r="K960">
        <v>0</v>
      </c>
    </row>
    <row r="961" spans="1:11" x14ac:dyDescent="0.25">
      <c r="A961">
        <v>157987</v>
      </c>
      <c r="B961" s="1" t="s">
        <v>23</v>
      </c>
      <c r="C961" s="1" t="s">
        <v>25</v>
      </c>
      <c r="D961" s="1" t="s">
        <v>4726</v>
      </c>
      <c r="E961" s="1" t="s">
        <v>4719</v>
      </c>
      <c r="F961" s="1" t="s">
        <v>4720</v>
      </c>
      <c r="G961" s="1" t="s">
        <v>19</v>
      </c>
      <c r="H961" s="1" t="s">
        <v>33</v>
      </c>
      <c r="I961" s="1" t="s">
        <v>34</v>
      </c>
      <c r="J961">
        <v>1</v>
      </c>
      <c r="K961">
        <v>0</v>
      </c>
    </row>
    <row r="962" spans="1:11" x14ac:dyDescent="0.25">
      <c r="A962">
        <v>110905</v>
      </c>
      <c r="B962" s="1" t="s">
        <v>23</v>
      </c>
      <c r="C962" s="1" t="s">
        <v>25</v>
      </c>
      <c r="D962" s="1" t="s">
        <v>4725</v>
      </c>
      <c r="E962" s="1" t="s">
        <v>4719</v>
      </c>
      <c r="F962" s="1" t="s">
        <v>4722</v>
      </c>
      <c r="G962" s="1" t="s">
        <v>19</v>
      </c>
      <c r="H962" s="1" t="s">
        <v>20</v>
      </c>
      <c r="I962" s="1" t="s">
        <v>21</v>
      </c>
      <c r="J962">
        <v>0</v>
      </c>
      <c r="K962">
        <v>0</v>
      </c>
    </row>
    <row r="963" spans="1:11" x14ac:dyDescent="0.25">
      <c r="A963">
        <v>165841</v>
      </c>
      <c r="B963" s="1" t="s">
        <v>23</v>
      </c>
      <c r="C963" s="1" t="s">
        <v>25</v>
      </c>
      <c r="D963" s="1" t="s">
        <v>4721</v>
      </c>
      <c r="E963" s="1" t="s">
        <v>4719</v>
      </c>
      <c r="F963" s="1" t="s">
        <v>4720</v>
      </c>
      <c r="G963" s="1" t="s">
        <v>19</v>
      </c>
      <c r="H963" s="1" t="s">
        <v>20</v>
      </c>
      <c r="I963" s="1" t="s">
        <v>21</v>
      </c>
      <c r="J963">
        <v>0</v>
      </c>
      <c r="K963">
        <v>0</v>
      </c>
    </row>
    <row r="964" spans="1:11" x14ac:dyDescent="0.25">
      <c r="A964">
        <v>117485</v>
      </c>
      <c r="B964" s="1" t="s">
        <v>23</v>
      </c>
      <c r="C964" s="1" t="s">
        <v>35</v>
      </c>
      <c r="D964" s="1" t="s">
        <v>4717</v>
      </c>
      <c r="E964" s="1" t="s">
        <v>4719</v>
      </c>
      <c r="F964" s="1" t="s">
        <v>4720</v>
      </c>
      <c r="G964" s="1" t="s">
        <v>19</v>
      </c>
      <c r="H964" s="1" t="s">
        <v>20</v>
      </c>
      <c r="I964" s="1" t="s">
        <v>21</v>
      </c>
      <c r="J964">
        <v>0</v>
      </c>
      <c r="K964">
        <v>0</v>
      </c>
    </row>
    <row r="965" spans="1:11" x14ac:dyDescent="0.25">
      <c r="A965">
        <v>140242</v>
      </c>
      <c r="B965" s="1" t="s">
        <v>23</v>
      </c>
      <c r="C965" s="1" t="s">
        <v>25</v>
      </c>
      <c r="D965" s="1" t="s">
        <v>4711</v>
      </c>
      <c r="E965" s="1" t="s">
        <v>4719</v>
      </c>
      <c r="F965" s="1" t="s">
        <v>4713</v>
      </c>
      <c r="G965" s="1" t="s">
        <v>19</v>
      </c>
      <c r="H965" s="1" t="s">
        <v>20</v>
      </c>
      <c r="I965" s="1" t="s">
        <v>21</v>
      </c>
      <c r="J965">
        <v>0</v>
      </c>
      <c r="K965">
        <v>0</v>
      </c>
    </row>
    <row r="966" spans="1:11" x14ac:dyDescent="0.25">
      <c r="A966">
        <v>148950</v>
      </c>
      <c r="B966" s="1" t="s">
        <v>23</v>
      </c>
      <c r="C966" s="1" t="s">
        <v>46</v>
      </c>
      <c r="D966" s="1" t="s">
        <v>4717</v>
      </c>
      <c r="E966" s="1" t="s">
        <v>4724</v>
      </c>
      <c r="F966" s="1" t="s">
        <v>4720</v>
      </c>
      <c r="G966" s="1" t="s">
        <v>19</v>
      </c>
      <c r="H966" s="1" t="s">
        <v>33</v>
      </c>
      <c r="I966" s="1" t="s">
        <v>34</v>
      </c>
      <c r="J966">
        <v>1</v>
      </c>
      <c r="K966">
        <v>1</v>
      </c>
    </row>
    <row r="967" spans="1:11" x14ac:dyDescent="0.25">
      <c r="A967">
        <v>110408</v>
      </c>
      <c r="B967" s="1" t="s">
        <v>23</v>
      </c>
      <c r="C967" s="1" t="s">
        <v>25</v>
      </c>
      <c r="D967" s="1" t="s">
        <v>4711</v>
      </c>
      <c r="E967" s="1" t="s">
        <v>4719</v>
      </c>
      <c r="F967" s="1" t="s">
        <v>4713</v>
      </c>
      <c r="G967" s="1" t="s">
        <v>70</v>
      </c>
      <c r="H967" s="1" t="s">
        <v>71</v>
      </c>
      <c r="I967" s="1" t="s">
        <v>72</v>
      </c>
      <c r="J967">
        <v>1</v>
      </c>
      <c r="K967">
        <v>0</v>
      </c>
    </row>
    <row r="968" spans="1:11" x14ac:dyDescent="0.25">
      <c r="A968">
        <v>109939</v>
      </c>
      <c r="B968" s="1" t="s">
        <v>23</v>
      </c>
      <c r="C968" s="1" t="s">
        <v>25</v>
      </c>
      <c r="D968" s="1" t="s">
        <v>4716</v>
      </c>
      <c r="E968" s="1" t="s">
        <v>4712</v>
      </c>
      <c r="F968" s="1" t="s">
        <v>4720</v>
      </c>
      <c r="G968" s="1" t="s">
        <v>70</v>
      </c>
      <c r="H968" s="1" t="s">
        <v>71</v>
      </c>
      <c r="I968" s="1" t="s">
        <v>72</v>
      </c>
      <c r="J968">
        <v>1</v>
      </c>
      <c r="K968">
        <v>0</v>
      </c>
    </row>
    <row r="969" spans="1:11" x14ac:dyDescent="0.25">
      <c r="A969">
        <v>112669</v>
      </c>
      <c r="B969" s="1" t="s">
        <v>23</v>
      </c>
      <c r="C969" s="1" t="s">
        <v>25</v>
      </c>
      <c r="D969" s="1" t="s">
        <v>4711</v>
      </c>
      <c r="E969" s="1" t="s">
        <v>4712</v>
      </c>
      <c r="F969" s="1" t="s">
        <v>4713</v>
      </c>
      <c r="G969" s="1" t="s">
        <v>70</v>
      </c>
      <c r="H969" s="1" t="s">
        <v>71</v>
      </c>
      <c r="I969" s="1" t="s">
        <v>72</v>
      </c>
      <c r="J969">
        <v>0</v>
      </c>
      <c r="K969">
        <v>0</v>
      </c>
    </row>
    <row r="970" spans="1:11" x14ac:dyDescent="0.25">
      <c r="A970">
        <v>119592</v>
      </c>
      <c r="B970" s="1" t="s">
        <v>23</v>
      </c>
      <c r="C970" s="1" t="s">
        <v>25</v>
      </c>
      <c r="D970" s="1" t="s">
        <v>4711</v>
      </c>
      <c r="E970" s="1" t="s">
        <v>4712</v>
      </c>
      <c r="F970" s="1" t="s">
        <v>4713</v>
      </c>
      <c r="G970" s="1" t="s">
        <v>19</v>
      </c>
      <c r="H970" s="1" t="s">
        <v>111</v>
      </c>
      <c r="I970" s="1" t="s">
        <v>112</v>
      </c>
      <c r="J970">
        <v>0</v>
      </c>
      <c r="K970">
        <v>0</v>
      </c>
    </row>
    <row r="971" spans="1:11" x14ac:dyDescent="0.25">
      <c r="A971">
        <v>122749</v>
      </c>
      <c r="B971" s="1" t="s">
        <v>23</v>
      </c>
      <c r="C971" s="1" t="s">
        <v>35</v>
      </c>
      <c r="D971" s="1" t="s">
        <v>4714</v>
      </c>
      <c r="E971" s="1" t="s">
        <v>4712</v>
      </c>
      <c r="F971" s="1" t="s">
        <v>4720</v>
      </c>
      <c r="G971" s="1" t="s">
        <v>70</v>
      </c>
      <c r="H971" s="1" t="s">
        <v>71</v>
      </c>
      <c r="I971" s="1" t="s">
        <v>72</v>
      </c>
      <c r="J971">
        <v>0</v>
      </c>
      <c r="K971">
        <v>0</v>
      </c>
    </row>
    <row r="972" spans="1:11" x14ac:dyDescent="0.25">
      <c r="A972">
        <v>164721</v>
      </c>
      <c r="B972" s="1" t="s">
        <v>23</v>
      </c>
      <c r="C972" s="1" t="s">
        <v>35</v>
      </c>
      <c r="D972" s="1" t="s">
        <v>4711</v>
      </c>
      <c r="E972" s="1" t="s">
        <v>4719</v>
      </c>
      <c r="F972" s="1" t="s">
        <v>4720</v>
      </c>
      <c r="G972" s="1" t="s">
        <v>42</v>
      </c>
      <c r="H972" s="1" t="s">
        <v>361</v>
      </c>
      <c r="I972" s="1" t="s">
        <v>362</v>
      </c>
      <c r="J972">
        <v>1</v>
      </c>
      <c r="K972">
        <v>0</v>
      </c>
    </row>
    <row r="973" spans="1:11" x14ac:dyDescent="0.25">
      <c r="A973">
        <v>147417</v>
      </c>
      <c r="B973" s="1" t="s">
        <v>23</v>
      </c>
      <c r="C973" s="1" t="s">
        <v>25</v>
      </c>
      <c r="D973" s="1" t="s">
        <v>4718</v>
      </c>
      <c r="E973" s="1" t="s">
        <v>4712</v>
      </c>
      <c r="F973" s="1" t="s">
        <v>4715</v>
      </c>
      <c r="G973" s="1" t="s">
        <v>42</v>
      </c>
      <c r="H973" s="1" t="s">
        <v>43</v>
      </c>
      <c r="I973" s="1" t="s">
        <v>44</v>
      </c>
      <c r="J973">
        <v>1</v>
      </c>
      <c r="K973">
        <v>0</v>
      </c>
    </row>
    <row r="974" spans="1:11" x14ac:dyDescent="0.25">
      <c r="A974">
        <v>127509</v>
      </c>
      <c r="B974" s="1" t="s">
        <v>23</v>
      </c>
      <c r="C974" s="1" t="s">
        <v>25</v>
      </c>
      <c r="D974" s="1" t="s">
        <v>4721</v>
      </c>
      <c r="E974" s="1" t="s">
        <v>4719</v>
      </c>
      <c r="F974" s="1" t="s">
        <v>4713</v>
      </c>
      <c r="G974" s="1" t="s">
        <v>42</v>
      </c>
      <c r="H974" s="1" t="s">
        <v>43</v>
      </c>
      <c r="I974" s="1" t="s">
        <v>44</v>
      </c>
      <c r="J974">
        <v>0</v>
      </c>
      <c r="K974">
        <v>0</v>
      </c>
    </row>
    <row r="975" spans="1:11" x14ac:dyDescent="0.25">
      <c r="A975">
        <v>111374</v>
      </c>
      <c r="B975" s="1" t="s">
        <v>23</v>
      </c>
      <c r="C975" s="1" t="s">
        <v>35</v>
      </c>
      <c r="D975" s="1" t="s">
        <v>4723</v>
      </c>
      <c r="E975" s="1" t="s">
        <v>4719</v>
      </c>
      <c r="F975" s="1" t="s">
        <v>4715</v>
      </c>
      <c r="G975" s="1" t="s">
        <v>42</v>
      </c>
      <c r="H975" s="1" t="s">
        <v>43</v>
      </c>
      <c r="I975" s="1" t="s">
        <v>44</v>
      </c>
      <c r="J975">
        <v>0</v>
      </c>
      <c r="K975">
        <v>0</v>
      </c>
    </row>
    <row r="976" spans="1:11" x14ac:dyDescent="0.25">
      <c r="A976">
        <v>133648</v>
      </c>
      <c r="B976" s="1" t="s">
        <v>23</v>
      </c>
      <c r="C976" s="1" t="s">
        <v>35</v>
      </c>
      <c r="D976" s="1" t="s">
        <v>4728</v>
      </c>
      <c r="E976" s="1" t="s">
        <v>4712</v>
      </c>
      <c r="F976" s="1" t="s">
        <v>4715</v>
      </c>
      <c r="G976" s="1" t="s">
        <v>167</v>
      </c>
      <c r="H976" s="1" t="s">
        <v>168</v>
      </c>
      <c r="I976" s="1" t="s">
        <v>169</v>
      </c>
      <c r="J976">
        <v>0</v>
      </c>
      <c r="K976">
        <v>1</v>
      </c>
    </row>
    <row r="977" spans="1:11" x14ac:dyDescent="0.25">
      <c r="A977">
        <v>147221</v>
      </c>
      <c r="B977" s="1" t="s">
        <v>23</v>
      </c>
      <c r="C977" s="1" t="s">
        <v>452</v>
      </c>
      <c r="D977" s="1" t="s">
        <v>4714</v>
      </c>
      <c r="E977" s="1" t="s">
        <v>4719</v>
      </c>
      <c r="F977" s="1" t="s">
        <v>4720</v>
      </c>
      <c r="G977" s="1" t="s">
        <v>167</v>
      </c>
      <c r="H977" s="1" t="s">
        <v>168</v>
      </c>
      <c r="I977" s="1" t="s">
        <v>169</v>
      </c>
      <c r="J977">
        <v>1</v>
      </c>
      <c r="K977">
        <v>0</v>
      </c>
    </row>
    <row r="978" spans="1:11" x14ac:dyDescent="0.25">
      <c r="A978">
        <v>131905</v>
      </c>
      <c r="B978" s="1" t="s">
        <v>23</v>
      </c>
      <c r="C978" s="1" t="s">
        <v>35</v>
      </c>
      <c r="D978" s="1" t="s">
        <v>4718</v>
      </c>
      <c r="E978" s="1" t="s">
        <v>4719</v>
      </c>
      <c r="F978" s="1" t="s">
        <v>4715</v>
      </c>
      <c r="G978" s="1" t="s">
        <v>19</v>
      </c>
      <c r="H978" s="1" t="s">
        <v>33</v>
      </c>
      <c r="I978" s="1" t="s">
        <v>34</v>
      </c>
      <c r="J978">
        <v>1</v>
      </c>
      <c r="K978">
        <v>0</v>
      </c>
    </row>
    <row r="979" spans="1:11" x14ac:dyDescent="0.25">
      <c r="A979">
        <v>166128</v>
      </c>
      <c r="B979" s="1" t="s">
        <v>218</v>
      </c>
      <c r="C979" s="1" t="s">
        <v>25</v>
      </c>
      <c r="D979" s="1" t="s">
        <v>4714</v>
      </c>
      <c r="E979" s="1" t="s">
        <v>4712</v>
      </c>
      <c r="F979" s="1" t="s">
        <v>4720</v>
      </c>
      <c r="G979" s="1" t="s">
        <v>70</v>
      </c>
      <c r="H979" s="1" t="s">
        <v>21</v>
      </c>
      <c r="I979" s="1" t="s">
        <v>158</v>
      </c>
      <c r="J979">
        <v>0</v>
      </c>
      <c r="K979">
        <v>0</v>
      </c>
    </row>
    <row r="980" spans="1:11" x14ac:dyDescent="0.25">
      <c r="A980">
        <v>163510</v>
      </c>
      <c r="B980" s="1" t="s">
        <v>218</v>
      </c>
      <c r="C980" s="1" t="s">
        <v>35</v>
      </c>
      <c r="D980" s="1" t="s">
        <v>4717</v>
      </c>
      <c r="E980" s="1" t="s">
        <v>4712</v>
      </c>
      <c r="F980" s="1" t="s">
        <v>4720</v>
      </c>
      <c r="G980" s="1" t="s">
        <v>42</v>
      </c>
      <c r="H980" s="1" t="s">
        <v>89</v>
      </c>
      <c r="I980" s="1" t="s">
        <v>90</v>
      </c>
      <c r="J980">
        <v>1</v>
      </c>
      <c r="K980">
        <v>0</v>
      </c>
    </row>
    <row r="981" spans="1:11" x14ac:dyDescent="0.25">
      <c r="A981">
        <v>143028</v>
      </c>
      <c r="B981" s="1" t="s">
        <v>218</v>
      </c>
      <c r="C981" s="1" t="s">
        <v>35</v>
      </c>
      <c r="D981" s="1" t="s">
        <v>4717</v>
      </c>
      <c r="E981" s="1" t="s">
        <v>4712</v>
      </c>
      <c r="F981" s="1" t="s">
        <v>4720</v>
      </c>
      <c r="G981" s="1" t="s">
        <v>70</v>
      </c>
      <c r="H981" s="1" t="s">
        <v>21</v>
      </c>
      <c r="I981" s="1" t="s">
        <v>158</v>
      </c>
      <c r="J981">
        <v>1</v>
      </c>
      <c r="K981">
        <v>0</v>
      </c>
    </row>
    <row r="982" spans="1:11" x14ac:dyDescent="0.25">
      <c r="A982">
        <v>111150</v>
      </c>
      <c r="B982" s="1" t="s">
        <v>218</v>
      </c>
      <c r="C982" s="1" t="s">
        <v>25</v>
      </c>
      <c r="D982" s="1" t="s">
        <v>4714</v>
      </c>
      <c r="E982" s="1" t="s">
        <v>4712</v>
      </c>
      <c r="F982" s="1" t="s">
        <v>4713</v>
      </c>
      <c r="G982" s="1" t="s">
        <v>70</v>
      </c>
      <c r="H982" s="1" t="s">
        <v>21</v>
      </c>
      <c r="I982" s="1" t="s">
        <v>158</v>
      </c>
      <c r="J982">
        <v>0</v>
      </c>
      <c r="K982">
        <v>0</v>
      </c>
    </row>
    <row r="983" spans="1:11" x14ac:dyDescent="0.25">
      <c r="A983">
        <v>165386</v>
      </c>
      <c r="B983" s="1" t="s">
        <v>218</v>
      </c>
      <c r="C983" s="1" t="s">
        <v>25</v>
      </c>
      <c r="D983" s="1" t="s">
        <v>4716</v>
      </c>
      <c r="E983" s="1" t="s">
        <v>4719</v>
      </c>
      <c r="F983" s="1" t="s">
        <v>4715</v>
      </c>
      <c r="G983" s="1" t="s">
        <v>19</v>
      </c>
      <c r="H983" s="1" t="s">
        <v>20</v>
      </c>
      <c r="I983" s="1" t="s">
        <v>21</v>
      </c>
      <c r="J983">
        <v>0</v>
      </c>
      <c r="K983">
        <v>1</v>
      </c>
    </row>
    <row r="984" spans="1:11" x14ac:dyDescent="0.25">
      <c r="A984">
        <v>116407</v>
      </c>
      <c r="B984" s="1" t="s">
        <v>218</v>
      </c>
      <c r="C984" s="1" t="s">
        <v>25</v>
      </c>
      <c r="D984" s="1" t="s">
        <v>4718</v>
      </c>
      <c r="E984" s="1" t="s">
        <v>4719</v>
      </c>
      <c r="F984" s="1" t="s">
        <v>4720</v>
      </c>
      <c r="G984" s="1" t="s">
        <v>19</v>
      </c>
      <c r="H984" s="1" t="s">
        <v>20</v>
      </c>
      <c r="I984" s="1" t="s">
        <v>21</v>
      </c>
      <c r="J984">
        <v>1</v>
      </c>
      <c r="K984">
        <v>0</v>
      </c>
    </row>
    <row r="985" spans="1:11" x14ac:dyDescent="0.25">
      <c r="A985">
        <v>155761</v>
      </c>
      <c r="B985" s="1" t="s">
        <v>218</v>
      </c>
      <c r="C985" s="1" t="s">
        <v>25</v>
      </c>
      <c r="D985" s="1" t="s">
        <v>4717</v>
      </c>
      <c r="E985" s="1" t="s">
        <v>4719</v>
      </c>
      <c r="F985" s="1" t="s">
        <v>4720</v>
      </c>
      <c r="G985" s="1" t="s">
        <v>19</v>
      </c>
      <c r="H985" s="1" t="s">
        <v>33</v>
      </c>
      <c r="I985" s="1" t="s">
        <v>34</v>
      </c>
      <c r="J985">
        <v>1</v>
      </c>
      <c r="K985">
        <v>1</v>
      </c>
    </row>
    <row r="986" spans="1:11" x14ac:dyDescent="0.25">
      <c r="A986">
        <v>145905</v>
      </c>
      <c r="B986" s="1" t="s">
        <v>218</v>
      </c>
      <c r="C986" s="1" t="s">
        <v>35</v>
      </c>
      <c r="D986" s="1" t="s">
        <v>4714</v>
      </c>
      <c r="E986" s="1" t="s">
        <v>4712</v>
      </c>
      <c r="F986" s="1" t="s">
        <v>4715</v>
      </c>
      <c r="G986" s="1" t="s">
        <v>19</v>
      </c>
      <c r="H986" s="1" t="s">
        <v>33</v>
      </c>
      <c r="I986" s="1" t="s">
        <v>34</v>
      </c>
      <c r="J986">
        <v>0</v>
      </c>
      <c r="K986">
        <v>0</v>
      </c>
    </row>
    <row r="987" spans="1:11" x14ac:dyDescent="0.25">
      <c r="A987">
        <v>113110</v>
      </c>
      <c r="B987" s="1" t="s">
        <v>218</v>
      </c>
      <c r="C987" s="1" t="s">
        <v>35</v>
      </c>
      <c r="D987" s="1" t="s">
        <v>4717</v>
      </c>
      <c r="E987" s="1" t="s">
        <v>4724</v>
      </c>
      <c r="F987" s="1" t="s">
        <v>4722</v>
      </c>
      <c r="G987" s="1" t="s">
        <v>42</v>
      </c>
      <c r="H987" s="1" t="s">
        <v>43</v>
      </c>
      <c r="I987" s="1" t="s">
        <v>44</v>
      </c>
      <c r="J987">
        <v>0</v>
      </c>
      <c r="K987">
        <v>0</v>
      </c>
    </row>
    <row r="988" spans="1:11" x14ac:dyDescent="0.25">
      <c r="A988">
        <v>168354</v>
      </c>
      <c r="B988" s="1" t="s">
        <v>218</v>
      </c>
      <c r="C988" s="1" t="s">
        <v>35</v>
      </c>
      <c r="D988" s="1" t="s">
        <v>4718</v>
      </c>
      <c r="E988" s="1" t="s">
        <v>4712</v>
      </c>
      <c r="F988" s="1" t="s">
        <v>4720</v>
      </c>
      <c r="G988" s="1" t="s">
        <v>19</v>
      </c>
      <c r="H988" s="1" t="s">
        <v>111</v>
      </c>
      <c r="I988" s="1" t="s">
        <v>112</v>
      </c>
      <c r="J988">
        <v>0</v>
      </c>
      <c r="K988">
        <v>1</v>
      </c>
    </row>
    <row r="989" spans="1:11" x14ac:dyDescent="0.25">
      <c r="A989">
        <v>111241</v>
      </c>
      <c r="B989" s="1" t="s">
        <v>23</v>
      </c>
      <c r="C989" s="1" t="s">
        <v>25</v>
      </c>
      <c r="D989" s="1" t="s">
        <v>4723</v>
      </c>
      <c r="E989" s="1" t="s">
        <v>4719</v>
      </c>
      <c r="F989" s="1" t="s">
        <v>4713</v>
      </c>
      <c r="G989" s="1" t="s">
        <v>19</v>
      </c>
      <c r="H989" s="1" t="s">
        <v>111</v>
      </c>
      <c r="I989" s="1" t="s">
        <v>112</v>
      </c>
      <c r="J989">
        <v>0</v>
      </c>
      <c r="K989">
        <v>0</v>
      </c>
    </row>
    <row r="990" spans="1:11" x14ac:dyDescent="0.25">
      <c r="A990">
        <v>114237</v>
      </c>
      <c r="B990" s="1" t="s">
        <v>23</v>
      </c>
      <c r="C990" s="1" t="s">
        <v>25</v>
      </c>
      <c r="D990" s="1" t="s">
        <v>4716</v>
      </c>
      <c r="E990" s="1" t="s">
        <v>4712</v>
      </c>
      <c r="F990" s="1" t="s">
        <v>4713</v>
      </c>
      <c r="G990" s="1" t="s">
        <v>19</v>
      </c>
      <c r="H990" s="1" t="s">
        <v>33</v>
      </c>
      <c r="I990" s="1" t="s">
        <v>34</v>
      </c>
      <c r="J990">
        <v>1</v>
      </c>
      <c r="K990">
        <v>1</v>
      </c>
    </row>
    <row r="991" spans="1:11" x14ac:dyDescent="0.25">
      <c r="A991">
        <v>113516</v>
      </c>
      <c r="B991" s="1" t="s">
        <v>23</v>
      </c>
      <c r="C991" s="1" t="s">
        <v>25</v>
      </c>
      <c r="D991" s="1" t="s">
        <v>4723</v>
      </c>
      <c r="E991" s="1" t="s">
        <v>4724</v>
      </c>
      <c r="F991" s="1" t="s">
        <v>4715</v>
      </c>
      <c r="G991" s="1" t="s">
        <v>42</v>
      </c>
      <c r="H991" s="1" t="s">
        <v>43</v>
      </c>
      <c r="I991" s="1" t="s">
        <v>44</v>
      </c>
      <c r="J991">
        <v>0</v>
      </c>
      <c r="K991">
        <v>0</v>
      </c>
    </row>
    <row r="992" spans="1:11" x14ac:dyDescent="0.25">
      <c r="A992">
        <v>117961</v>
      </c>
      <c r="B992" s="1" t="s">
        <v>23</v>
      </c>
      <c r="C992" s="1" t="s">
        <v>25</v>
      </c>
      <c r="D992" s="1" t="s">
        <v>4721</v>
      </c>
      <c r="E992" s="1" t="s">
        <v>4724</v>
      </c>
      <c r="F992" s="1" t="s">
        <v>4713</v>
      </c>
      <c r="G992" s="1" t="s">
        <v>42</v>
      </c>
      <c r="H992" s="1" t="s">
        <v>43</v>
      </c>
      <c r="I992" s="1" t="s">
        <v>44</v>
      </c>
      <c r="J992">
        <v>1</v>
      </c>
      <c r="K992">
        <v>0</v>
      </c>
    </row>
    <row r="993" spans="1:11" x14ac:dyDescent="0.25">
      <c r="A993">
        <v>128923</v>
      </c>
      <c r="B993" s="1" t="s">
        <v>23</v>
      </c>
      <c r="C993" s="1" t="s">
        <v>35</v>
      </c>
      <c r="D993" s="1" t="s">
        <v>4721</v>
      </c>
      <c r="E993" s="1" t="s">
        <v>4724</v>
      </c>
      <c r="F993" s="1" t="s">
        <v>4720</v>
      </c>
      <c r="G993" s="1" t="s">
        <v>42</v>
      </c>
      <c r="H993" s="1" t="s">
        <v>43</v>
      </c>
      <c r="I993" s="1" t="s">
        <v>44</v>
      </c>
      <c r="J993">
        <v>0</v>
      </c>
      <c r="K993">
        <v>1</v>
      </c>
    </row>
    <row r="994" spans="1:11" x14ac:dyDescent="0.25">
      <c r="A994">
        <v>162481</v>
      </c>
      <c r="B994" s="1" t="s">
        <v>23</v>
      </c>
      <c r="C994" s="1" t="s">
        <v>46</v>
      </c>
      <c r="D994" s="1" t="s">
        <v>4717</v>
      </c>
      <c r="E994" s="1" t="s">
        <v>4719</v>
      </c>
      <c r="F994" s="1" t="s">
        <v>4713</v>
      </c>
      <c r="G994" s="1" t="s">
        <v>70</v>
      </c>
      <c r="H994" s="1" t="s">
        <v>71</v>
      </c>
      <c r="I994" s="1" t="s">
        <v>72</v>
      </c>
      <c r="J994">
        <v>0</v>
      </c>
      <c r="K994">
        <v>0</v>
      </c>
    </row>
    <row r="995" spans="1:11" x14ac:dyDescent="0.25">
      <c r="A995">
        <v>119214</v>
      </c>
      <c r="B995" s="1" t="s">
        <v>23</v>
      </c>
      <c r="C995" s="1" t="s">
        <v>46</v>
      </c>
      <c r="D995" s="1" t="s">
        <v>4711</v>
      </c>
      <c r="E995" s="1" t="s">
        <v>4712</v>
      </c>
      <c r="F995" s="1" t="s">
        <v>4713</v>
      </c>
      <c r="G995" s="1" t="s">
        <v>42</v>
      </c>
      <c r="H995" s="1" t="s">
        <v>43</v>
      </c>
      <c r="I995" s="1" t="s">
        <v>44</v>
      </c>
      <c r="J995">
        <v>1</v>
      </c>
      <c r="K995">
        <v>0</v>
      </c>
    </row>
    <row r="996" spans="1:11" x14ac:dyDescent="0.25">
      <c r="A996">
        <v>122287</v>
      </c>
      <c r="B996" s="1" t="s">
        <v>23</v>
      </c>
      <c r="C996" s="1" t="s">
        <v>46</v>
      </c>
      <c r="D996" s="1" t="s">
        <v>4711</v>
      </c>
      <c r="E996" s="1" t="s">
        <v>4724</v>
      </c>
      <c r="F996" s="1" t="s">
        <v>4720</v>
      </c>
      <c r="G996" s="1" t="s">
        <v>42</v>
      </c>
      <c r="H996" s="1" t="s">
        <v>43</v>
      </c>
      <c r="I996" s="1" t="s">
        <v>44</v>
      </c>
      <c r="J996">
        <v>1</v>
      </c>
      <c r="K996">
        <v>0</v>
      </c>
    </row>
    <row r="997" spans="1:11" x14ac:dyDescent="0.25">
      <c r="A997">
        <v>104493</v>
      </c>
      <c r="B997" s="1" t="s">
        <v>23</v>
      </c>
      <c r="C997" s="1" t="s">
        <v>452</v>
      </c>
      <c r="D997" s="1" t="s">
        <v>4717</v>
      </c>
      <c r="E997" s="1" t="s">
        <v>4724</v>
      </c>
      <c r="F997" s="1" t="s">
        <v>4720</v>
      </c>
      <c r="G997" s="1" t="s">
        <v>70</v>
      </c>
      <c r="H997" s="1" t="s">
        <v>71</v>
      </c>
      <c r="I997" s="1" t="s">
        <v>72</v>
      </c>
      <c r="J997">
        <v>1</v>
      </c>
      <c r="K997">
        <v>0</v>
      </c>
    </row>
    <row r="998" spans="1:11" x14ac:dyDescent="0.25">
      <c r="A998">
        <v>158946</v>
      </c>
      <c r="B998" s="1" t="s">
        <v>23</v>
      </c>
      <c r="C998" s="1" t="s">
        <v>35</v>
      </c>
      <c r="D998" s="1" t="s">
        <v>4711</v>
      </c>
      <c r="E998" s="1" t="s">
        <v>4719</v>
      </c>
      <c r="F998" s="1" t="s">
        <v>4713</v>
      </c>
      <c r="G998" s="1" t="s">
        <v>19</v>
      </c>
      <c r="H998" s="1" t="s">
        <v>20</v>
      </c>
      <c r="I998" s="1" t="s">
        <v>21</v>
      </c>
      <c r="J998">
        <v>1</v>
      </c>
      <c r="K998">
        <v>0</v>
      </c>
    </row>
    <row r="999" spans="1:11" x14ac:dyDescent="0.25">
      <c r="A999">
        <v>129168</v>
      </c>
      <c r="B999" s="1" t="s">
        <v>23</v>
      </c>
      <c r="C999" s="1" t="s">
        <v>452</v>
      </c>
      <c r="D999" s="1" t="s">
        <v>4716</v>
      </c>
      <c r="E999" s="1" t="s">
        <v>4712</v>
      </c>
      <c r="F999" s="1" t="s">
        <v>4713</v>
      </c>
      <c r="G999" s="1" t="s">
        <v>42</v>
      </c>
      <c r="H999" s="1" t="s">
        <v>43</v>
      </c>
      <c r="I999" s="1" t="s">
        <v>1408</v>
      </c>
      <c r="J999">
        <v>0</v>
      </c>
      <c r="K999">
        <v>0</v>
      </c>
    </row>
    <row r="1000" spans="1:11" x14ac:dyDescent="0.25">
      <c r="A1000">
        <v>131835</v>
      </c>
      <c r="B1000" s="1" t="s">
        <v>23</v>
      </c>
      <c r="C1000" s="1" t="s">
        <v>25</v>
      </c>
      <c r="D1000" s="1" t="s">
        <v>4717</v>
      </c>
      <c r="E1000" s="1" t="s">
        <v>4724</v>
      </c>
      <c r="F1000" s="1" t="s">
        <v>4720</v>
      </c>
      <c r="G1000" s="1" t="s">
        <v>42</v>
      </c>
      <c r="H1000" s="1" t="s">
        <v>43</v>
      </c>
      <c r="I1000" s="1" t="s">
        <v>1408</v>
      </c>
      <c r="J1000">
        <v>1</v>
      </c>
      <c r="K1000">
        <v>0</v>
      </c>
    </row>
    <row r="1001" spans="1:11" x14ac:dyDescent="0.25">
      <c r="A1001">
        <v>142237</v>
      </c>
      <c r="B1001" s="1" t="s">
        <v>23</v>
      </c>
      <c r="C1001" s="1" t="s">
        <v>25</v>
      </c>
      <c r="D1001" s="1" t="s">
        <v>4723</v>
      </c>
      <c r="E1001" s="1" t="s">
        <v>4724</v>
      </c>
      <c r="F1001" s="1" t="s">
        <v>4720</v>
      </c>
      <c r="G1001" s="1" t="s">
        <v>42</v>
      </c>
      <c r="H1001" s="1" t="s">
        <v>43</v>
      </c>
      <c r="I1001" s="1" t="s">
        <v>1408</v>
      </c>
      <c r="J1001">
        <v>0</v>
      </c>
      <c r="K1001">
        <v>0</v>
      </c>
    </row>
    <row r="1002" spans="1:11" x14ac:dyDescent="0.25">
      <c r="A1002">
        <v>136434</v>
      </c>
      <c r="B1002" s="1" t="s">
        <v>23</v>
      </c>
      <c r="C1002" s="1" t="s">
        <v>35</v>
      </c>
      <c r="D1002" s="1" t="s">
        <v>4723</v>
      </c>
      <c r="E1002" s="1" t="s">
        <v>4724</v>
      </c>
      <c r="F1002" s="1" t="s">
        <v>4720</v>
      </c>
      <c r="G1002" s="1" t="s">
        <v>42</v>
      </c>
      <c r="H1002" s="1" t="s">
        <v>43</v>
      </c>
      <c r="I1002" s="1" t="s">
        <v>1412</v>
      </c>
      <c r="J1002">
        <v>0</v>
      </c>
      <c r="K1002">
        <v>0</v>
      </c>
    </row>
    <row r="1003" spans="1:11" x14ac:dyDescent="0.25">
      <c r="A1003">
        <v>120376</v>
      </c>
      <c r="B1003" s="1" t="s">
        <v>23</v>
      </c>
      <c r="C1003" s="1" t="s">
        <v>35</v>
      </c>
      <c r="D1003" s="1" t="s">
        <v>4723</v>
      </c>
      <c r="E1003" s="1" t="s">
        <v>4719</v>
      </c>
      <c r="F1003" s="1" t="s">
        <v>4720</v>
      </c>
      <c r="G1003" s="1" t="s">
        <v>42</v>
      </c>
      <c r="H1003" s="1" t="s">
        <v>43</v>
      </c>
      <c r="I1003" s="1" t="s">
        <v>1412</v>
      </c>
      <c r="J1003">
        <v>0</v>
      </c>
      <c r="K1003">
        <v>0</v>
      </c>
    </row>
    <row r="1004" spans="1:11" x14ac:dyDescent="0.25">
      <c r="A1004">
        <v>106439</v>
      </c>
      <c r="B1004" s="1" t="s">
        <v>23</v>
      </c>
      <c r="C1004" s="1" t="s">
        <v>25</v>
      </c>
      <c r="D1004" s="1" t="s">
        <v>4721</v>
      </c>
      <c r="E1004" s="1" t="s">
        <v>4719</v>
      </c>
      <c r="F1004" s="1" t="s">
        <v>4715</v>
      </c>
      <c r="G1004" s="1" t="s">
        <v>42</v>
      </c>
      <c r="H1004" s="1" t="s">
        <v>43</v>
      </c>
      <c r="I1004" s="1" t="s">
        <v>1412</v>
      </c>
      <c r="J1004">
        <v>1</v>
      </c>
      <c r="K1004">
        <v>0</v>
      </c>
    </row>
    <row r="1005" spans="1:11" x14ac:dyDescent="0.25">
      <c r="A1005">
        <v>133452</v>
      </c>
      <c r="B1005" s="1" t="s">
        <v>23</v>
      </c>
      <c r="C1005" s="1" t="s">
        <v>46</v>
      </c>
      <c r="D1005" s="1" t="s">
        <v>4717</v>
      </c>
      <c r="E1005" s="1" t="s">
        <v>4719</v>
      </c>
      <c r="F1005" s="1" t="s">
        <v>4720</v>
      </c>
      <c r="G1005" s="1" t="s">
        <v>42</v>
      </c>
      <c r="H1005" s="1" t="s">
        <v>43</v>
      </c>
      <c r="I1005" s="1" t="s">
        <v>1412</v>
      </c>
      <c r="J1005">
        <v>1</v>
      </c>
      <c r="K1005">
        <v>0</v>
      </c>
    </row>
    <row r="1006" spans="1:11" x14ac:dyDescent="0.25">
      <c r="A1006">
        <v>146521</v>
      </c>
      <c r="B1006" s="1" t="s">
        <v>23</v>
      </c>
      <c r="C1006" s="1" t="s">
        <v>25</v>
      </c>
      <c r="D1006" s="1" t="s">
        <v>4717</v>
      </c>
      <c r="E1006" s="1" t="s">
        <v>4712</v>
      </c>
      <c r="F1006" s="1" t="s">
        <v>4720</v>
      </c>
      <c r="G1006" s="1" t="s">
        <v>42</v>
      </c>
      <c r="H1006" s="1" t="s">
        <v>43</v>
      </c>
      <c r="I1006" s="1" t="s">
        <v>1408</v>
      </c>
      <c r="J1006">
        <v>1</v>
      </c>
      <c r="K1006">
        <v>1</v>
      </c>
    </row>
    <row r="1007" spans="1:11" x14ac:dyDescent="0.25">
      <c r="A1007">
        <v>110996</v>
      </c>
      <c r="B1007" s="1" t="s">
        <v>23</v>
      </c>
      <c r="C1007" s="1" t="s">
        <v>25</v>
      </c>
      <c r="D1007" s="1" t="s">
        <v>4716</v>
      </c>
      <c r="E1007" s="1" t="s">
        <v>4719</v>
      </c>
      <c r="F1007" s="1" t="s">
        <v>4713</v>
      </c>
      <c r="G1007" s="1" t="s">
        <v>42</v>
      </c>
      <c r="H1007" s="1" t="s">
        <v>43</v>
      </c>
      <c r="I1007" s="1" t="s">
        <v>1408</v>
      </c>
      <c r="J1007">
        <v>0</v>
      </c>
      <c r="K1007">
        <v>0</v>
      </c>
    </row>
    <row r="1008" spans="1:11" x14ac:dyDescent="0.25">
      <c r="A1008">
        <v>129693</v>
      </c>
      <c r="B1008" s="1" t="s">
        <v>23</v>
      </c>
      <c r="C1008" s="1" t="s">
        <v>35</v>
      </c>
      <c r="D1008" s="1" t="s">
        <v>4716</v>
      </c>
      <c r="E1008" s="1" t="s">
        <v>4719</v>
      </c>
      <c r="F1008" s="1" t="s">
        <v>4720</v>
      </c>
      <c r="G1008" s="1" t="s">
        <v>42</v>
      </c>
      <c r="H1008" s="1" t="s">
        <v>43</v>
      </c>
      <c r="I1008" s="1" t="s">
        <v>1408</v>
      </c>
      <c r="J1008">
        <v>1</v>
      </c>
      <c r="K1008">
        <v>0</v>
      </c>
    </row>
    <row r="1009" spans="1:11" x14ac:dyDescent="0.25">
      <c r="A1009">
        <v>122504</v>
      </c>
      <c r="B1009" s="1" t="s">
        <v>23</v>
      </c>
      <c r="C1009" s="1" t="s">
        <v>35</v>
      </c>
      <c r="D1009" s="1" t="s">
        <v>4717</v>
      </c>
      <c r="E1009" s="1" t="s">
        <v>4719</v>
      </c>
      <c r="F1009" s="1" t="s">
        <v>4720</v>
      </c>
      <c r="G1009" s="1" t="s">
        <v>42</v>
      </c>
      <c r="H1009" s="1" t="s">
        <v>43</v>
      </c>
      <c r="I1009" s="1" t="s">
        <v>1408</v>
      </c>
      <c r="J1009">
        <v>0</v>
      </c>
      <c r="K1009">
        <v>0</v>
      </c>
    </row>
    <row r="1010" spans="1:11" x14ac:dyDescent="0.25">
      <c r="A1010">
        <v>131051</v>
      </c>
      <c r="B1010" s="1" t="s">
        <v>23</v>
      </c>
      <c r="C1010" s="1" t="s">
        <v>25</v>
      </c>
      <c r="D1010" s="1" t="s">
        <v>4711</v>
      </c>
      <c r="E1010" s="1" t="s">
        <v>4719</v>
      </c>
      <c r="F1010" s="1" t="s">
        <v>4713</v>
      </c>
      <c r="G1010" s="1" t="s">
        <v>42</v>
      </c>
      <c r="H1010" s="1" t="s">
        <v>43</v>
      </c>
      <c r="I1010" s="1" t="s">
        <v>1412</v>
      </c>
      <c r="J1010">
        <v>0</v>
      </c>
      <c r="K1010">
        <v>0</v>
      </c>
    </row>
    <row r="1011" spans="1:11" x14ac:dyDescent="0.25">
      <c r="A1011">
        <v>140676</v>
      </c>
      <c r="B1011" s="1" t="s">
        <v>23</v>
      </c>
      <c r="C1011" s="1" t="s">
        <v>25</v>
      </c>
      <c r="D1011" s="1" t="s">
        <v>4718</v>
      </c>
      <c r="E1011" s="1" t="s">
        <v>4719</v>
      </c>
      <c r="F1011" s="1" t="s">
        <v>4720</v>
      </c>
      <c r="G1011" s="1" t="s">
        <v>42</v>
      </c>
      <c r="H1011" s="1" t="s">
        <v>43</v>
      </c>
      <c r="I1011" s="1" t="s">
        <v>1417</v>
      </c>
      <c r="J1011">
        <v>0</v>
      </c>
      <c r="K1011">
        <v>0</v>
      </c>
    </row>
    <row r="1012" spans="1:11" x14ac:dyDescent="0.25">
      <c r="A1012">
        <v>120103</v>
      </c>
      <c r="B1012" s="1" t="s">
        <v>23</v>
      </c>
      <c r="C1012" s="1" t="s">
        <v>25</v>
      </c>
      <c r="D1012" s="1" t="s">
        <v>4718</v>
      </c>
      <c r="E1012" s="1" t="s">
        <v>4719</v>
      </c>
      <c r="F1012" s="1" t="s">
        <v>4720</v>
      </c>
      <c r="G1012" s="1" t="s">
        <v>70</v>
      </c>
      <c r="H1012" s="1" t="s">
        <v>21</v>
      </c>
      <c r="I1012" s="1" t="s">
        <v>1418</v>
      </c>
      <c r="J1012">
        <v>1</v>
      </c>
      <c r="K1012">
        <v>0</v>
      </c>
    </row>
    <row r="1013" spans="1:11" x14ac:dyDescent="0.25">
      <c r="A1013">
        <v>104647</v>
      </c>
      <c r="B1013" s="1" t="s">
        <v>23</v>
      </c>
      <c r="C1013" s="1" t="s">
        <v>35</v>
      </c>
      <c r="D1013" s="1" t="s">
        <v>4711</v>
      </c>
      <c r="E1013" s="1" t="s">
        <v>4719</v>
      </c>
      <c r="F1013" s="1" t="s">
        <v>4713</v>
      </c>
      <c r="G1013" s="1" t="s">
        <v>70</v>
      </c>
      <c r="H1013" s="1" t="s">
        <v>21</v>
      </c>
      <c r="I1013" s="1" t="s">
        <v>1418</v>
      </c>
      <c r="J1013">
        <v>0</v>
      </c>
      <c r="K1013">
        <v>0</v>
      </c>
    </row>
    <row r="1014" spans="1:11" x14ac:dyDescent="0.25">
      <c r="A1014">
        <v>110352</v>
      </c>
      <c r="B1014" s="1" t="s">
        <v>23</v>
      </c>
      <c r="C1014" s="1" t="s">
        <v>25</v>
      </c>
      <c r="D1014" s="1" t="s">
        <v>4716</v>
      </c>
      <c r="E1014" s="1" t="s">
        <v>4719</v>
      </c>
      <c r="F1014" s="1" t="s">
        <v>4720</v>
      </c>
      <c r="G1014" s="1" t="s">
        <v>70</v>
      </c>
      <c r="H1014" s="1" t="s">
        <v>21</v>
      </c>
      <c r="I1014" s="1" t="s">
        <v>1418</v>
      </c>
      <c r="J1014">
        <v>0</v>
      </c>
      <c r="K1014">
        <v>0</v>
      </c>
    </row>
    <row r="1015" spans="1:11" x14ac:dyDescent="0.25">
      <c r="A1015">
        <v>140501</v>
      </c>
      <c r="B1015" s="1" t="s">
        <v>23</v>
      </c>
      <c r="C1015" s="1" t="s">
        <v>25</v>
      </c>
      <c r="D1015" s="1" t="s">
        <v>4711</v>
      </c>
      <c r="E1015" s="1" t="s">
        <v>4719</v>
      </c>
      <c r="F1015" s="1" t="s">
        <v>4713</v>
      </c>
      <c r="G1015" s="1" t="s">
        <v>70</v>
      </c>
      <c r="H1015" s="1" t="s">
        <v>21</v>
      </c>
      <c r="I1015" s="1" t="s">
        <v>1422</v>
      </c>
      <c r="J1015">
        <v>1</v>
      </c>
      <c r="K1015">
        <v>0</v>
      </c>
    </row>
    <row r="1016" spans="1:11" x14ac:dyDescent="0.25">
      <c r="A1016">
        <v>139290</v>
      </c>
      <c r="B1016" s="1" t="s">
        <v>23</v>
      </c>
      <c r="C1016" s="1" t="s">
        <v>35</v>
      </c>
      <c r="D1016" s="1" t="s">
        <v>4718</v>
      </c>
      <c r="E1016" s="1" t="s">
        <v>4719</v>
      </c>
      <c r="F1016" s="1" t="s">
        <v>4720</v>
      </c>
      <c r="G1016" s="1" t="s">
        <v>70</v>
      </c>
      <c r="H1016" s="1" t="s">
        <v>21</v>
      </c>
      <c r="I1016" s="1" t="s">
        <v>1424</v>
      </c>
      <c r="J1016">
        <v>1</v>
      </c>
      <c r="K1016">
        <v>0</v>
      </c>
    </row>
    <row r="1017" spans="1:11" x14ac:dyDescent="0.25">
      <c r="A1017">
        <v>166142</v>
      </c>
      <c r="B1017" s="1" t="s">
        <v>23</v>
      </c>
      <c r="C1017" s="1" t="s">
        <v>25</v>
      </c>
      <c r="D1017" s="1" t="s">
        <v>4711</v>
      </c>
      <c r="E1017" s="1" t="s">
        <v>4719</v>
      </c>
      <c r="F1017" s="1" t="s">
        <v>4713</v>
      </c>
      <c r="G1017" s="1" t="s">
        <v>70</v>
      </c>
      <c r="H1017" s="1" t="s">
        <v>21</v>
      </c>
      <c r="I1017" s="1" t="s">
        <v>1426</v>
      </c>
      <c r="J1017">
        <v>1</v>
      </c>
      <c r="K1017">
        <v>0</v>
      </c>
    </row>
    <row r="1018" spans="1:11" x14ac:dyDescent="0.25">
      <c r="A1018">
        <v>145926</v>
      </c>
      <c r="B1018" s="1" t="s">
        <v>23</v>
      </c>
      <c r="C1018" s="1" t="s">
        <v>25</v>
      </c>
      <c r="D1018" s="1" t="s">
        <v>4711</v>
      </c>
      <c r="E1018" s="1" t="s">
        <v>4719</v>
      </c>
      <c r="F1018" s="1" t="s">
        <v>4713</v>
      </c>
      <c r="G1018" s="1" t="s">
        <v>70</v>
      </c>
      <c r="H1018" s="1" t="s">
        <v>21</v>
      </c>
      <c r="I1018" s="1" t="s">
        <v>1418</v>
      </c>
      <c r="J1018">
        <v>1</v>
      </c>
      <c r="K1018">
        <v>1</v>
      </c>
    </row>
    <row r="1019" spans="1:11" x14ac:dyDescent="0.25">
      <c r="A1019">
        <v>149678</v>
      </c>
      <c r="B1019" s="1" t="s">
        <v>23</v>
      </c>
      <c r="C1019" s="1" t="s">
        <v>25</v>
      </c>
      <c r="D1019" s="1" t="s">
        <v>4711</v>
      </c>
      <c r="E1019" s="1" t="s">
        <v>4719</v>
      </c>
      <c r="F1019" s="1" t="s">
        <v>4713</v>
      </c>
      <c r="G1019" s="1" t="s">
        <v>70</v>
      </c>
      <c r="H1019" s="1" t="s">
        <v>21</v>
      </c>
      <c r="I1019" s="1" t="s">
        <v>1426</v>
      </c>
      <c r="J1019">
        <v>0</v>
      </c>
      <c r="K1019">
        <v>0</v>
      </c>
    </row>
    <row r="1020" spans="1:11" x14ac:dyDescent="0.25">
      <c r="A1020">
        <v>164357</v>
      </c>
      <c r="B1020" s="1" t="s">
        <v>23</v>
      </c>
      <c r="C1020" s="1" t="s">
        <v>25</v>
      </c>
      <c r="D1020" s="1" t="s">
        <v>4728</v>
      </c>
      <c r="E1020" s="1" t="s">
        <v>4712</v>
      </c>
      <c r="F1020" s="1" t="s">
        <v>4713</v>
      </c>
      <c r="G1020" s="1" t="s">
        <v>70</v>
      </c>
      <c r="H1020" s="1" t="s">
        <v>21</v>
      </c>
      <c r="I1020" s="1" t="s">
        <v>1422</v>
      </c>
      <c r="J1020">
        <v>0</v>
      </c>
      <c r="K1020">
        <v>0</v>
      </c>
    </row>
    <row r="1021" spans="1:11" x14ac:dyDescent="0.25">
      <c r="A1021">
        <v>146570</v>
      </c>
      <c r="B1021" s="1" t="s">
        <v>23</v>
      </c>
      <c r="C1021" s="1" t="s">
        <v>25</v>
      </c>
      <c r="D1021" s="1" t="s">
        <v>4723</v>
      </c>
      <c r="E1021" s="1" t="s">
        <v>4719</v>
      </c>
      <c r="F1021" s="1" t="s">
        <v>4715</v>
      </c>
      <c r="G1021" s="1" t="s">
        <v>167</v>
      </c>
      <c r="H1021" s="1" t="s">
        <v>203</v>
      </c>
      <c r="I1021" s="1" t="s">
        <v>1427</v>
      </c>
      <c r="J1021">
        <v>0</v>
      </c>
      <c r="K1021">
        <v>0</v>
      </c>
    </row>
    <row r="1022" spans="1:11" x14ac:dyDescent="0.25">
      <c r="A1022">
        <v>124401</v>
      </c>
      <c r="B1022" s="1" t="s">
        <v>23</v>
      </c>
      <c r="C1022" s="1" t="s">
        <v>35</v>
      </c>
      <c r="D1022" s="1" t="s">
        <v>4718</v>
      </c>
      <c r="E1022" s="1" t="s">
        <v>4719</v>
      </c>
      <c r="F1022" s="1" t="s">
        <v>4720</v>
      </c>
      <c r="G1022" s="1" t="s">
        <v>167</v>
      </c>
      <c r="H1022" s="1" t="s">
        <v>203</v>
      </c>
      <c r="I1022" s="1" t="s">
        <v>1427</v>
      </c>
      <c r="J1022">
        <v>1</v>
      </c>
      <c r="K1022">
        <v>0</v>
      </c>
    </row>
    <row r="1023" spans="1:11" x14ac:dyDescent="0.25">
      <c r="A1023">
        <v>140116</v>
      </c>
      <c r="B1023" s="1" t="s">
        <v>23</v>
      </c>
      <c r="C1023" s="1" t="s">
        <v>25</v>
      </c>
      <c r="D1023" s="1" t="s">
        <v>4711</v>
      </c>
      <c r="E1023" s="1" t="s">
        <v>4719</v>
      </c>
      <c r="F1023" s="1" t="s">
        <v>4722</v>
      </c>
      <c r="G1023" s="1" t="s">
        <v>167</v>
      </c>
      <c r="H1023" s="1" t="s">
        <v>203</v>
      </c>
      <c r="I1023" s="1" t="s">
        <v>1427</v>
      </c>
      <c r="J1023">
        <v>1</v>
      </c>
      <c r="K1023">
        <v>0</v>
      </c>
    </row>
    <row r="1024" spans="1:11" x14ac:dyDescent="0.25">
      <c r="A1024">
        <v>123295</v>
      </c>
      <c r="B1024" s="1" t="s">
        <v>23</v>
      </c>
      <c r="C1024" s="1" t="s">
        <v>25</v>
      </c>
      <c r="D1024" s="1" t="s">
        <v>4727</v>
      </c>
      <c r="E1024" s="1" t="s">
        <v>4719</v>
      </c>
      <c r="F1024" s="1" t="s">
        <v>4720</v>
      </c>
      <c r="G1024" s="1" t="s">
        <v>70</v>
      </c>
      <c r="H1024" s="1" t="s">
        <v>21</v>
      </c>
      <c r="I1024" s="1" t="s">
        <v>1430</v>
      </c>
      <c r="J1024">
        <v>0</v>
      </c>
      <c r="K1024">
        <v>0</v>
      </c>
    </row>
    <row r="1025" spans="1:11" x14ac:dyDescent="0.25">
      <c r="A1025">
        <v>167101</v>
      </c>
      <c r="B1025" s="1" t="s">
        <v>23</v>
      </c>
      <c r="C1025" s="1" t="s">
        <v>25</v>
      </c>
      <c r="D1025" s="1" t="s">
        <v>4717</v>
      </c>
      <c r="E1025" s="1" t="s">
        <v>4712</v>
      </c>
      <c r="F1025" s="1" t="s">
        <v>4722</v>
      </c>
      <c r="G1025" s="1" t="s">
        <v>70</v>
      </c>
      <c r="H1025" s="1" t="s">
        <v>21</v>
      </c>
      <c r="I1025" s="1" t="s">
        <v>1430</v>
      </c>
      <c r="J1025">
        <v>1</v>
      </c>
      <c r="K1025">
        <v>0</v>
      </c>
    </row>
    <row r="1026" spans="1:11" x14ac:dyDescent="0.25">
      <c r="A1026">
        <v>167633</v>
      </c>
      <c r="B1026" s="1" t="s">
        <v>23</v>
      </c>
      <c r="C1026" s="1" t="s">
        <v>25</v>
      </c>
      <c r="D1026" s="1" t="s">
        <v>4717</v>
      </c>
      <c r="E1026" s="1" t="s">
        <v>4719</v>
      </c>
      <c r="F1026" s="1" t="s">
        <v>4720</v>
      </c>
      <c r="G1026" s="1" t="s">
        <v>70</v>
      </c>
      <c r="H1026" s="1" t="s">
        <v>21</v>
      </c>
      <c r="I1026" s="1" t="s">
        <v>1430</v>
      </c>
      <c r="J1026">
        <v>1</v>
      </c>
      <c r="K1026">
        <v>0</v>
      </c>
    </row>
    <row r="1027" spans="1:11" x14ac:dyDescent="0.25">
      <c r="A1027">
        <v>152723</v>
      </c>
      <c r="B1027" s="1" t="s">
        <v>23</v>
      </c>
      <c r="C1027" s="1" t="s">
        <v>25</v>
      </c>
      <c r="D1027" s="1" t="s">
        <v>4716</v>
      </c>
      <c r="E1027" s="1" t="s">
        <v>4719</v>
      </c>
      <c r="F1027" s="1" t="s">
        <v>4713</v>
      </c>
      <c r="G1027" s="1" t="s">
        <v>70</v>
      </c>
      <c r="H1027" s="1" t="s">
        <v>21</v>
      </c>
      <c r="I1027" s="1" t="s">
        <v>1430</v>
      </c>
      <c r="J1027">
        <v>0</v>
      </c>
      <c r="K1027">
        <v>0</v>
      </c>
    </row>
    <row r="1028" spans="1:11" x14ac:dyDescent="0.25">
      <c r="A1028">
        <v>164882</v>
      </c>
      <c r="B1028" s="1" t="s">
        <v>218</v>
      </c>
      <c r="C1028" s="1" t="s">
        <v>25</v>
      </c>
      <c r="D1028" s="1" t="s">
        <v>4725</v>
      </c>
      <c r="E1028" s="1" t="s">
        <v>4712</v>
      </c>
      <c r="F1028" s="1" t="s">
        <v>4713</v>
      </c>
      <c r="G1028" s="1" t="s">
        <v>70</v>
      </c>
      <c r="H1028" s="1" t="s">
        <v>21</v>
      </c>
      <c r="I1028" s="1" t="s">
        <v>1430</v>
      </c>
      <c r="J1028">
        <v>0</v>
      </c>
      <c r="K1028">
        <v>0</v>
      </c>
    </row>
    <row r="1029" spans="1:11" x14ac:dyDescent="0.25">
      <c r="A1029">
        <v>159786</v>
      </c>
      <c r="B1029" s="1" t="s">
        <v>218</v>
      </c>
      <c r="C1029" s="1" t="s">
        <v>25</v>
      </c>
      <c r="D1029" s="1" t="s">
        <v>4728</v>
      </c>
      <c r="E1029" s="1" t="s">
        <v>4719</v>
      </c>
      <c r="F1029" s="1" t="s">
        <v>4720</v>
      </c>
      <c r="G1029" s="1" t="s">
        <v>167</v>
      </c>
      <c r="H1029" s="1" t="s">
        <v>203</v>
      </c>
      <c r="I1029" s="1" t="s">
        <v>1441</v>
      </c>
      <c r="J1029">
        <v>0</v>
      </c>
      <c r="K1029">
        <v>0</v>
      </c>
    </row>
    <row r="1030" spans="1:11" x14ac:dyDescent="0.25">
      <c r="A1030">
        <v>130267</v>
      </c>
      <c r="B1030" s="1" t="s">
        <v>218</v>
      </c>
      <c r="C1030" s="1" t="s">
        <v>25</v>
      </c>
      <c r="D1030" s="1" t="s">
        <v>4711</v>
      </c>
      <c r="E1030" s="1" t="s">
        <v>4712</v>
      </c>
      <c r="F1030" s="1" t="s">
        <v>4713</v>
      </c>
      <c r="G1030" s="1" t="s">
        <v>70</v>
      </c>
      <c r="H1030" s="1" t="s">
        <v>21</v>
      </c>
      <c r="I1030" s="1" t="s">
        <v>1430</v>
      </c>
      <c r="J1030">
        <v>0</v>
      </c>
      <c r="K1030">
        <v>0</v>
      </c>
    </row>
    <row r="1031" spans="1:11" x14ac:dyDescent="0.25">
      <c r="A1031">
        <v>155460</v>
      </c>
      <c r="B1031" s="1" t="s">
        <v>218</v>
      </c>
      <c r="C1031" s="1" t="s">
        <v>25</v>
      </c>
      <c r="D1031" s="1" t="s">
        <v>4717</v>
      </c>
      <c r="E1031" s="1" t="s">
        <v>4719</v>
      </c>
      <c r="F1031" s="1" t="s">
        <v>4720</v>
      </c>
      <c r="G1031" s="1" t="s">
        <v>70</v>
      </c>
      <c r="H1031" s="1" t="s">
        <v>21</v>
      </c>
      <c r="I1031" s="1" t="s">
        <v>1430</v>
      </c>
      <c r="J1031">
        <v>1</v>
      </c>
      <c r="K1031">
        <v>0</v>
      </c>
    </row>
    <row r="1032" spans="1:11" x14ac:dyDescent="0.25">
      <c r="A1032">
        <v>168690</v>
      </c>
      <c r="B1032" s="1" t="s">
        <v>23</v>
      </c>
      <c r="C1032" s="1" t="s">
        <v>25</v>
      </c>
      <c r="D1032" s="1" t="s">
        <v>4726</v>
      </c>
      <c r="E1032" s="1" t="s">
        <v>4719</v>
      </c>
      <c r="F1032" s="1" t="s">
        <v>4720</v>
      </c>
      <c r="G1032" s="1" t="s">
        <v>167</v>
      </c>
      <c r="H1032" s="1" t="s">
        <v>203</v>
      </c>
      <c r="I1032" s="1" t="s">
        <v>1427</v>
      </c>
      <c r="J1032">
        <v>0</v>
      </c>
      <c r="K1032">
        <v>0</v>
      </c>
    </row>
    <row r="1033" spans="1:11" x14ac:dyDescent="0.25">
      <c r="A1033">
        <v>158246</v>
      </c>
      <c r="B1033" s="1" t="s">
        <v>23</v>
      </c>
      <c r="C1033" s="1" t="s">
        <v>35</v>
      </c>
      <c r="D1033" s="1" t="s">
        <v>4723</v>
      </c>
      <c r="E1033" s="1" t="s">
        <v>4724</v>
      </c>
      <c r="F1033" s="1" t="s">
        <v>4720</v>
      </c>
      <c r="G1033" s="1" t="s">
        <v>167</v>
      </c>
      <c r="H1033" s="1" t="s">
        <v>203</v>
      </c>
      <c r="I1033" s="1" t="s">
        <v>1427</v>
      </c>
      <c r="J1033">
        <v>0</v>
      </c>
      <c r="K1033">
        <v>0</v>
      </c>
    </row>
    <row r="1034" spans="1:11" x14ac:dyDescent="0.25">
      <c r="A1034">
        <v>167381</v>
      </c>
      <c r="B1034" s="1" t="s">
        <v>218</v>
      </c>
      <c r="C1034" s="1" t="s">
        <v>25</v>
      </c>
      <c r="D1034" s="1" t="s">
        <v>4725</v>
      </c>
      <c r="E1034" s="1" t="s">
        <v>4712</v>
      </c>
      <c r="F1034" s="1" t="s">
        <v>4713</v>
      </c>
      <c r="G1034" s="1" t="s">
        <v>167</v>
      </c>
      <c r="H1034" s="1" t="s">
        <v>203</v>
      </c>
      <c r="I1034" s="1" t="s">
        <v>1427</v>
      </c>
      <c r="J1034">
        <v>1</v>
      </c>
      <c r="K1034">
        <v>0</v>
      </c>
    </row>
    <row r="1035" spans="1:11" x14ac:dyDescent="0.25">
      <c r="A1035">
        <v>144862</v>
      </c>
      <c r="B1035" s="1" t="s">
        <v>218</v>
      </c>
      <c r="C1035" s="1" t="s">
        <v>35</v>
      </c>
      <c r="D1035" s="1" t="s">
        <v>4716</v>
      </c>
      <c r="E1035" s="1" t="s">
        <v>4712</v>
      </c>
      <c r="F1035" s="1" t="s">
        <v>4713</v>
      </c>
      <c r="G1035" s="1" t="s">
        <v>167</v>
      </c>
      <c r="H1035" s="1" t="s">
        <v>203</v>
      </c>
      <c r="I1035" s="1" t="s">
        <v>1427</v>
      </c>
      <c r="J1035">
        <v>0</v>
      </c>
      <c r="K1035">
        <v>0</v>
      </c>
    </row>
    <row r="1036" spans="1:11" x14ac:dyDescent="0.25">
      <c r="A1036">
        <v>126032</v>
      </c>
      <c r="B1036" s="1" t="s">
        <v>218</v>
      </c>
      <c r="C1036" s="1" t="s">
        <v>25</v>
      </c>
      <c r="D1036" s="1" t="s">
        <v>4718</v>
      </c>
      <c r="E1036" s="1" t="s">
        <v>4719</v>
      </c>
      <c r="F1036" s="1" t="s">
        <v>4720</v>
      </c>
      <c r="G1036" s="1" t="s">
        <v>42</v>
      </c>
      <c r="H1036" s="1" t="s">
        <v>1448</v>
      </c>
      <c r="I1036" s="1" t="s">
        <v>1449</v>
      </c>
      <c r="J1036">
        <v>1</v>
      </c>
      <c r="K1036">
        <v>0</v>
      </c>
    </row>
    <row r="1037" spans="1:11" x14ac:dyDescent="0.25">
      <c r="A1037">
        <v>134859</v>
      </c>
      <c r="B1037" s="1" t="s">
        <v>218</v>
      </c>
      <c r="C1037" s="1" t="s">
        <v>25</v>
      </c>
      <c r="D1037" s="1" t="s">
        <v>4718</v>
      </c>
      <c r="E1037" s="1" t="s">
        <v>4719</v>
      </c>
      <c r="F1037" s="1" t="s">
        <v>4720</v>
      </c>
      <c r="G1037" s="1" t="s">
        <v>42</v>
      </c>
      <c r="H1037" s="1" t="s">
        <v>1448</v>
      </c>
      <c r="I1037" s="1" t="s">
        <v>1453</v>
      </c>
      <c r="J1037">
        <v>1</v>
      </c>
      <c r="K1037">
        <v>1</v>
      </c>
    </row>
    <row r="1038" spans="1:11" x14ac:dyDescent="0.25">
      <c r="A1038">
        <v>114188</v>
      </c>
      <c r="B1038" s="1" t="s">
        <v>218</v>
      </c>
      <c r="C1038" s="1" t="s">
        <v>25</v>
      </c>
      <c r="D1038" s="1" t="s">
        <v>4721</v>
      </c>
      <c r="E1038" s="1" t="s">
        <v>4712</v>
      </c>
      <c r="F1038" s="1" t="s">
        <v>4720</v>
      </c>
      <c r="G1038" s="1" t="s">
        <v>42</v>
      </c>
      <c r="H1038" s="1" t="s">
        <v>1448</v>
      </c>
      <c r="I1038" s="1" t="s">
        <v>1453</v>
      </c>
      <c r="J1038">
        <v>0</v>
      </c>
      <c r="K1038">
        <v>0</v>
      </c>
    </row>
    <row r="1039" spans="1:11" x14ac:dyDescent="0.25">
      <c r="A1039">
        <v>156524</v>
      </c>
      <c r="B1039" s="1" t="s">
        <v>218</v>
      </c>
      <c r="C1039" s="1" t="s">
        <v>25</v>
      </c>
      <c r="D1039" s="1" t="s">
        <v>4714</v>
      </c>
      <c r="E1039" s="1" t="s">
        <v>4712</v>
      </c>
      <c r="F1039" s="1" t="s">
        <v>4720</v>
      </c>
      <c r="G1039" s="1" t="s">
        <v>42</v>
      </c>
      <c r="H1039" s="1" t="s">
        <v>1448</v>
      </c>
      <c r="I1039" s="1" t="s">
        <v>1456</v>
      </c>
      <c r="J1039">
        <v>0</v>
      </c>
      <c r="K1039">
        <v>0</v>
      </c>
    </row>
    <row r="1040" spans="1:11" x14ac:dyDescent="0.25">
      <c r="A1040">
        <v>122210</v>
      </c>
      <c r="B1040" s="1" t="s">
        <v>218</v>
      </c>
      <c r="C1040" s="1" t="s">
        <v>25</v>
      </c>
      <c r="D1040" s="1" t="s">
        <v>4717</v>
      </c>
      <c r="E1040" s="1" t="s">
        <v>4724</v>
      </c>
      <c r="F1040" s="1" t="s">
        <v>4720</v>
      </c>
      <c r="G1040" s="1" t="s">
        <v>42</v>
      </c>
      <c r="H1040" s="1" t="s">
        <v>1448</v>
      </c>
      <c r="I1040" s="1" t="s">
        <v>1456</v>
      </c>
      <c r="J1040">
        <v>1</v>
      </c>
      <c r="K1040">
        <v>0</v>
      </c>
    </row>
    <row r="1041" spans="1:11" x14ac:dyDescent="0.25">
      <c r="A1041">
        <v>156377</v>
      </c>
      <c r="B1041" s="1" t="s">
        <v>218</v>
      </c>
      <c r="C1041" s="1" t="s">
        <v>25</v>
      </c>
      <c r="D1041" s="1" t="s">
        <v>4717</v>
      </c>
      <c r="E1041" s="1" t="s">
        <v>4724</v>
      </c>
      <c r="F1041" s="1" t="s">
        <v>4720</v>
      </c>
      <c r="G1041" s="1" t="s">
        <v>42</v>
      </c>
      <c r="H1041" s="1" t="s">
        <v>1448</v>
      </c>
      <c r="I1041" s="1" t="s">
        <v>1449</v>
      </c>
      <c r="J1041">
        <v>0</v>
      </c>
      <c r="K1041">
        <v>0</v>
      </c>
    </row>
    <row r="1042" spans="1:11" x14ac:dyDescent="0.25">
      <c r="A1042">
        <v>157896</v>
      </c>
      <c r="B1042" s="1" t="s">
        <v>218</v>
      </c>
      <c r="C1042" s="1" t="s">
        <v>25</v>
      </c>
      <c r="D1042" s="1" t="s">
        <v>4716</v>
      </c>
      <c r="E1042" s="1" t="s">
        <v>4712</v>
      </c>
      <c r="F1042" s="1" t="s">
        <v>4720</v>
      </c>
      <c r="G1042" s="1" t="s">
        <v>42</v>
      </c>
      <c r="H1042" s="1" t="s">
        <v>1448</v>
      </c>
      <c r="I1042" s="1" t="s">
        <v>1453</v>
      </c>
      <c r="J1042">
        <v>1</v>
      </c>
      <c r="K1042">
        <v>0</v>
      </c>
    </row>
    <row r="1043" spans="1:11" x14ac:dyDescent="0.25">
      <c r="A1043">
        <v>159520</v>
      </c>
      <c r="B1043" s="1" t="s">
        <v>218</v>
      </c>
      <c r="C1043" s="1" t="s">
        <v>25</v>
      </c>
      <c r="D1043" s="1" t="s">
        <v>4711</v>
      </c>
      <c r="E1043" s="1" t="s">
        <v>4712</v>
      </c>
      <c r="F1043" s="1" t="s">
        <v>4713</v>
      </c>
      <c r="G1043" s="1" t="s">
        <v>70</v>
      </c>
      <c r="H1043" s="1" t="s">
        <v>1464</v>
      </c>
      <c r="I1043" s="1" t="s">
        <v>1465</v>
      </c>
      <c r="J1043">
        <v>0</v>
      </c>
      <c r="K1043">
        <v>0</v>
      </c>
    </row>
    <row r="1044" spans="1:11" x14ac:dyDescent="0.25">
      <c r="A1044">
        <v>155481</v>
      </c>
      <c r="B1044" s="1" t="s">
        <v>218</v>
      </c>
      <c r="C1044" s="1" t="s">
        <v>25</v>
      </c>
      <c r="D1044" s="1" t="s">
        <v>4718</v>
      </c>
      <c r="E1044" s="1" t="s">
        <v>4724</v>
      </c>
      <c r="F1044" s="1" t="s">
        <v>4715</v>
      </c>
      <c r="G1044" s="1" t="s">
        <v>42</v>
      </c>
      <c r="H1044" s="1" t="s">
        <v>89</v>
      </c>
      <c r="I1044" s="1" t="s">
        <v>1467</v>
      </c>
      <c r="J1044">
        <v>0</v>
      </c>
      <c r="K1044">
        <v>0</v>
      </c>
    </row>
    <row r="1045" spans="1:11" x14ac:dyDescent="0.25">
      <c r="A1045">
        <v>152051</v>
      </c>
      <c r="B1045" s="1" t="s">
        <v>218</v>
      </c>
      <c r="C1045" s="1" t="s">
        <v>25</v>
      </c>
      <c r="D1045" s="1" t="s">
        <v>4718</v>
      </c>
      <c r="E1045" s="1" t="s">
        <v>4719</v>
      </c>
      <c r="F1045" s="1" t="s">
        <v>4715</v>
      </c>
      <c r="G1045" s="1" t="s">
        <v>42</v>
      </c>
      <c r="H1045" s="1" t="s">
        <v>89</v>
      </c>
      <c r="I1045" s="1" t="s">
        <v>1467</v>
      </c>
      <c r="J1045">
        <v>1</v>
      </c>
      <c r="K1045">
        <v>1</v>
      </c>
    </row>
    <row r="1046" spans="1:11" x14ac:dyDescent="0.25">
      <c r="A1046">
        <v>141607</v>
      </c>
      <c r="B1046" s="1" t="s">
        <v>218</v>
      </c>
      <c r="C1046" s="1" t="s">
        <v>25</v>
      </c>
      <c r="D1046" s="1" t="s">
        <v>4711</v>
      </c>
      <c r="E1046" s="1" t="s">
        <v>4719</v>
      </c>
      <c r="F1046" s="1" t="s">
        <v>4720</v>
      </c>
      <c r="G1046" s="1" t="s">
        <v>42</v>
      </c>
      <c r="H1046" s="1" t="s">
        <v>89</v>
      </c>
      <c r="I1046" s="1" t="s">
        <v>1467</v>
      </c>
      <c r="J1046">
        <v>1</v>
      </c>
      <c r="K1046">
        <v>0</v>
      </c>
    </row>
    <row r="1047" spans="1:11" x14ac:dyDescent="0.25">
      <c r="A1047">
        <v>102771</v>
      </c>
      <c r="B1047" s="1" t="s">
        <v>218</v>
      </c>
      <c r="C1047" s="1" t="s">
        <v>25</v>
      </c>
      <c r="D1047" s="1" t="s">
        <v>4716</v>
      </c>
      <c r="E1047" s="1" t="s">
        <v>4712</v>
      </c>
      <c r="F1047" s="1" t="s">
        <v>4720</v>
      </c>
      <c r="G1047" s="1" t="s">
        <v>42</v>
      </c>
      <c r="H1047" s="1" t="s">
        <v>89</v>
      </c>
      <c r="I1047" s="1" t="s">
        <v>1470</v>
      </c>
      <c r="J1047">
        <v>1</v>
      </c>
      <c r="K1047">
        <v>0</v>
      </c>
    </row>
    <row r="1048" spans="1:11" x14ac:dyDescent="0.25">
      <c r="A1048">
        <v>139969</v>
      </c>
      <c r="B1048" s="1" t="s">
        <v>218</v>
      </c>
      <c r="C1048" s="1" t="s">
        <v>25</v>
      </c>
      <c r="D1048" s="1" t="s">
        <v>4717</v>
      </c>
      <c r="E1048" s="1" t="s">
        <v>4724</v>
      </c>
      <c r="F1048" s="1" t="s">
        <v>4720</v>
      </c>
      <c r="G1048" s="1" t="s">
        <v>42</v>
      </c>
      <c r="H1048" s="1" t="s">
        <v>89</v>
      </c>
      <c r="I1048" s="1" t="s">
        <v>1470</v>
      </c>
      <c r="J1048">
        <v>0</v>
      </c>
      <c r="K1048">
        <v>0</v>
      </c>
    </row>
    <row r="1049" spans="1:11" x14ac:dyDescent="0.25">
      <c r="A1049">
        <v>167360</v>
      </c>
      <c r="B1049" s="1" t="s">
        <v>218</v>
      </c>
      <c r="C1049" s="1" t="s">
        <v>25</v>
      </c>
      <c r="D1049" s="1" t="s">
        <v>4723</v>
      </c>
      <c r="E1049" s="1" t="s">
        <v>4719</v>
      </c>
      <c r="F1049" s="1" t="s">
        <v>4722</v>
      </c>
      <c r="G1049" s="1" t="s">
        <v>42</v>
      </c>
      <c r="H1049" s="1" t="s">
        <v>89</v>
      </c>
      <c r="I1049" s="1" t="s">
        <v>1467</v>
      </c>
      <c r="J1049">
        <v>0</v>
      </c>
      <c r="K1049">
        <v>0</v>
      </c>
    </row>
    <row r="1050" spans="1:11" x14ac:dyDescent="0.25">
      <c r="A1050">
        <v>123505</v>
      </c>
      <c r="B1050" s="1" t="s">
        <v>218</v>
      </c>
      <c r="C1050" s="1" t="s">
        <v>25</v>
      </c>
      <c r="D1050" s="1" t="s">
        <v>4718</v>
      </c>
      <c r="E1050" s="1" t="s">
        <v>4719</v>
      </c>
      <c r="F1050" s="1" t="s">
        <v>4720</v>
      </c>
      <c r="G1050" s="1" t="s">
        <v>42</v>
      </c>
      <c r="H1050" s="1" t="s">
        <v>89</v>
      </c>
      <c r="I1050" s="1" t="s">
        <v>1470</v>
      </c>
      <c r="J1050">
        <v>0</v>
      </c>
      <c r="K1050">
        <v>0</v>
      </c>
    </row>
    <row r="1051" spans="1:11" x14ac:dyDescent="0.25">
      <c r="A1051">
        <v>117282</v>
      </c>
      <c r="B1051" s="1" t="s">
        <v>23</v>
      </c>
      <c r="C1051" s="1" t="s">
        <v>25</v>
      </c>
      <c r="D1051" s="1" t="s">
        <v>4718</v>
      </c>
      <c r="E1051" s="1" t="s">
        <v>4719</v>
      </c>
      <c r="F1051" s="1" t="s">
        <v>4720</v>
      </c>
      <c r="G1051" s="1" t="s">
        <v>42</v>
      </c>
      <c r="H1051" s="1" t="s">
        <v>89</v>
      </c>
      <c r="I1051" s="1" t="s">
        <v>1470</v>
      </c>
      <c r="J1051">
        <v>1</v>
      </c>
      <c r="K1051">
        <v>0</v>
      </c>
    </row>
    <row r="1052" spans="1:11" x14ac:dyDescent="0.25">
      <c r="A1052">
        <v>120460</v>
      </c>
      <c r="B1052" s="1" t="s">
        <v>23</v>
      </c>
      <c r="C1052" s="1" t="s">
        <v>25</v>
      </c>
      <c r="D1052" s="1" t="s">
        <v>4711</v>
      </c>
      <c r="E1052" s="1" t="s">
        <v>4712</v>
      </c>
      <c r="F1052" s="1" t="s">
        <v>4713</v>
      </c>
      <c r="G1052" s="1" t="s">
        <v>42</v>
      </c>
      <c r="H1052" s="1" t="s">
        <v>89</v>
      </c>
      <c r="I1052" s="1" t="s">
        <v>1467</v>
      </c>
      <c r="J1052">
        <v>0</v>
      </c>
      <c r="K1052">
        <v>0</v>
      </c>
    </row>
    <row r="1053" spans="1:11" x14ac:dyDescent="0.25">
      <c r="A1053">
        <v>111115</v>
      </c>
      <c r="B1053" s="1" t="s">
        <v>874</v>
      </c>
      <c r="C1053" s="1" t="s">
        <v>25</v>
      </c>
      <c r="D1053" s="1" t="s">
        <v>4716</v>
      </c>
      <c r="E1053" s="1" t="s">
        <v>4719</v>
      </c>
      <c r="F1053" s="1" t="s">
        <v>4713</v>
      </c>
      <c r="G1053" s="1" t="s">
        <v>70</v>
      </c>
      <c r="H1053" s="1" t="s">
        <v>1471</v>
      </c>
      <c r="I1053" s="1" t="s">
        <v>1472</v>
      </c>
      <c r="J1053">
        <v>0</v>
      </c>
      <c r="K1053">
        <v>0</v>
      </c>
    </row>
    <row r="1054" spans="1:11" x14ac:dyDescent="0.25">
      <c r="A1054">
        <v>124646</v>
      </c>
      <c r="B1054" s="1" t="s">
        <v>874</v>
      </c>
      <c r="C1054" s="1" t="s">
        <v>25</v>
      </c>
      <c r="D1054" s="1" t="s">
        <v>4723</v>
      </c>
      <c r="E1054" s="1" t="s">
        <v>4719</v>
      </c>
      <c r="F1054" s="1" t="s">
        <v>4715</v>
      </c>
      <c r="G1054" s="1" t="s">
        <v>167</v>
      </c>
      <c r="H1054" s="1" t="s">
        <v>279</v>
      </c>
      <c r="I1054" s="1" t="s">
        <v>1473</v>
      </c>
      <c r="J1054">
        <v>0</v>
      </c>
      <c r="K1054">
        <v>0</v>
      </c>
    </row>
    <row r="1055" spans="1:11" x14ac:dyDescent="0.25">
      <c r="A1055">
        <v>148166</v>
      </c>
      <c r="B1055" s="1" t="s">
        <v>218</v>
      </c>
      <c r="C1055" s="1" t="s">
        <v>25</v>
      </c>
      <c r="D1055" s="1" t="s">
        <v>4728</v>
      </c>
      <c r="E1055" s="1" t="s">
        <v>4712</v>
      </c>
      <c r="F1055" s="1" t="s">
        <v>4713</v>
      </c>
      <c r="G1055" s="1" t="s">
        <v>19</v>
      </c>
      <c r="H1055" s="1" t="s">
        <v>33</v>
      </c>
      <c r="I1055" s="1" t="s">
        <v>1465</v>
      </c>
      <c r="J1055">
        <v>0</v>
      </c>
      <c r="K1055">
        <v>0</v>
      </c>
    </row>
    <row r="1056" spans="1:11" x14ac:dyDescent="0.25">
      <c r="A1056">
        <v>159737</v>
      </c>
      <c r="B1056" s="1" t="s">
        <v>874</v>
      </c>
      <c r="C1056" s="1" t="s">
        <v>25</v>
      </c>
      <c r="D1056" s="1" t="s">
        <v>4725</v>
      </c>
      <c r="E1056" s="1" t="s">
        <v>4719</v>
      </c>
      <c r="F1056" s="1" t="s">
        <v>4720</v>
      </c>
      <c r="G1056" s="1" t="s">
        <v>19</v>
      </c>
      <c r="H1056" s="1" t="s">
        <v>33</v>
      </c>
      <c r="I1056" s="1" t="s">
        <v>1465</v>
      </c>
      <c r="J1056">
        <v>1</v>
      </c>
      <c r="K1056">
        <v>0</v>
      </c>
    </row>
    <row r="1057" spans="1:11" x14ac:dyDescent="0.25">
      <c r="A1057">
        <v>141019</v>
      </c>
      <c r="B1057" s="1" t="s">
        <v>874</v>
      </c>
      <c r="C1057" s="1" t="s">
        <v>35</v>
      </c>
      <c r="D1057" s="1" t="s">
        <v>4718</v>
      </c>
      <c r="E1057" s="1" t="s">
        <v>4719</v>
      </c>
      <c r="F1057" s="1" t="s">
        <v>4715</v>
      </c>
      <c r="G1057" s="1" t="s">
        <v>167</v>
      </c>
      <c r="H1057" s="1" t="s">
        <v>279</v>
      </c>
      <c r="I1057" s="1" t="s">
        <v>1473</v>
      </c>
      <c r="J1057">
        <v>1</v>
      </c>
      <c r="K1057">
        <v>0</v>
      </c>
    </row>
    <row r="1058" spans="1:11" x14ac:dyDescent="0.25">
      <c r="A1058">
        <v>101938</v>
      </c>
      <c r="B1058" s="1" t="s">
        <v>874</v>
      </c>
      <c r="C1058" s="1" t="s">
        <v>25</v>
      </c>
      <c r="D1058" s="1" t="s">
        <v>4716</v>
      </c>
      <c r="E1058" s="1" t="s">
        <v>4719</v>
      </c>
      <c r="F1058" s="1" t="s">
        <v>4720</v>
      </c>
      <c r="G1058" s="1" t="s">
        <v>167</v>
      </c>
      <c r="H1058" s="1" t="s">
        <v>279</v>
      </c>
      <c r="I1058" s="1" t="s">
        <v>1473</v>
      </c>
      <c r="J1058">
        <v>1</v>
      </c>
      <c r="K1058">
        <v>0</v>
      </c>
    </row>
    <row r="1059" spans="1:11" x14ac:dyDescent="0.25">
      <c r="A1059">
        <v>166296</v>
      </c>
      <c r="B1059" s="1" t="s">
        <v>874</v>
      </c>
      <c r="C1059" s="1" t="s">
        <v>25</v>
      </c>
      <c r="D1059" s="1" t="s">
        <v>4717</v>
      </c>
      <c r="E1059" s="1" t="s">
        <v>4712</v>
      </c>
      <c r="F1059" s="1" t="s">
        <v>4713</v>
      </c>
      <c r="G1059" s="1" t="s">
        <v>70</v>
      </c>
      <c r="H1059" s="1" t="s">
        <v>1471</v>
      </c>
      <c r="I1059" s="1" t="s">
        <v>1472</v>
      </c>
      <c r="J1059">
        <v>0</v>
      </c>
      <c r="K1059">
        <v>0</v>
      </c>
    </row>
    <row r="1060" spans="1:11" x14ac:dyDescent="0.25">
      <c r="A1060">
        <v>154018</v>
      </c>
      <c r="B1060" s="1" t="s">
        <v>218</v>
      </c>
      <c r="C1060" s="1" t="s">
        <v>25</v>
      </c>
      <c r="D1060" s="1" t="s">
        <v>4725</v>
      </c>
      <c r="E1060" s="1" t="s">
        <v>4724</v>
      </c>
      <c r="F1060" s="1" t="s">
        <v>4713</v>
      </c>
      <c r="G1060" s="1" t="s">
        <v>167</v>
      </c>
      <c r="H1060" s="1" t="s">
        <v>279</v>
      </c>
      <c r="I1060" s="1" t="s">
        <v>1473</v>
      </c>
      <c r="J1060">
        <v>1</v>
      </c>
      <c r="K1060">
        <v>0</v>
      </c>
    </row>
    <row r="1061" spans="1:11" x14ac:dyDescent="0.25">
      <c r="A1061">
        <v>117870</v>
      </c>
      <c r="B1061" s="1" t="s">
        <v>218</v>
      </c>
      <c r="C1061" s="1" t="s">
        <v>25</v>
      </c>
      <c r="D1061" s="1" t="s">
        <v>4721</v>
      </c>
      <c r="E1061" s="1" t="s">
        <v>4719</v>
      </c>
      <c r="F1061" s="1" t="s">
        <v>4720</v>
      </c>
      <c r="G1061" s="1" t="s">
        <v>167</v>
      </c>
      <c r="H1061" s="1" t="s">
        <v>279</v>
      </c>
      <c r="I1061" s="1" t="s">
        <v>1473</v>
      </c>
      <c r="J1061">
        <v>1</v>
      </c>
      <c r="K1061">
        <v>0</v>
      </c>
    </row>
    <row r="1062" spans="1:11" x14ac:dyDescent="0.25">
      <c r="A1062">
        <v>137491</v>
      </c>
      <c r="B1062" s="1" t="s">
        <v>218</v>
      </c>
      <c r="C1062" s="1" t="s">
        <v>25</v>
      </c>
      <c r="D1062" s="1" t="s">
        <v>4716</v>
      </c>
      <c r="E1062" s="1" t="s">
        <v>4712</v>
      </c>
      <c r="F1062" s="1" t="s">
        <v>4720</v>
      </c>
      <c r="G1062" s="1" t="s">
        <v>167</v>
      </c>
      <c r="H1062" s="1" t="s">
        <v>279</v>
      </c>
      <c r="I1062" s="1" t="s">
        <v>1473</v>
      </c>
      <c r="J1062">
        <v>0</v>
      </c>
      <c r="K1062">
        <v>1</v>
      </c>
    </row>
    <row r="1063" spans="1:11" x14ac:dyDescent="0.25">
      <c r="A1063">
        <v>152296</v>
      </c>
      <c r="B1063" s="1" t="s">
        <v>218</v>
      </c>
      <c r="C1063" s="1" t="s">
        <v>25</v>
      </c>
      <c r="D1063" s="1" t="s">
        <v>4711</v>
      </c>
      <c r="E1063" s="1" t="s">
        <v>4719</v>
      </c>
      <c r="F1063" s="1" t="s">
        <v>4713</v>
      </c>
      <c r="G1063" s="1" t="s">
        <v>167</v>
      </c>
      <c r="H1063" s="1" t="s">
        <v>279</v>
      </c>
      <c r="I1063" s="1" t="s">
        <v>1473</v>
      </c>
      <c r="J1063">
        <v>1</v>
      </c>
      <c r="K1063">
        <v>0</v>
      </c>
    </row>
    <row r="1064" spans="1:11" x14ac:dyDescent="0.25">
      <c r="A1064">
        <v>112025</v>
      </c>
      <c r="B1064" s="1" t="s">
        <v>874</v>
      </c>
      <c r="C1064" s="1" t="s">
        <v>25</v>
      </c>
      <c r="D1064" s="1" t="s">
        <v>4711</v>
      </c>
      <c r="E1064" s="1" t="s">
        <v>4712</v>
      </c>
      <c r="F1064" s="1" t="s">
        <v>4713</v>
      </c>
      <c r="G1064" s="1" t="s">
        <v>70</v>
      </c>
      <c r="H1064" s="1" t="s">
        <v>1471</v>
      </c>
      <c r="I1064" s="1" t="s">
        <v>1472</v>
      </c>
      <c r="J1064">
        <v>0</v>
      </c>
      <c r="K1064">
        <v>0</v>
      </c>
    </row>
    <row r="1065" spans="1:11" x14ac:dyDescent="0.25">
      <c r="A1065">
        <v>132507</v>
      </c>
      <c r="B1065" s="1" t="s">
        <v>218</v>
      </c>
      <c r="C1065" s="1" t="s">
        <v>25</v>
      </c>
      <c r="D1065" s="1" t="s">
        <v>4716</v>
      </c>
      <c r="E1065" s="1" t="s">
        <v>4712</v>
      </c>
      <c r="F1065" s="1" t="s">
        <v>4720</v>
      </c>
      <c r="G1065" s="1" t="s">
        <v>167</v>
      </c>
      <c r="H1065" s="1" t="s">
        <v>203</v>
      </c>
      <c r="I1065" s="1" t="s">
        <v>1474</v>
      </c>
      <c r="J1065">
        <v>1</v>
      </c>
      <c r="K1065">
        <v>0</v>
      </c>
    </row>
    <row r="1066" spans="1:11" x14ac:dyDescent="0.25">
      <c r="A1066">
        <v>125738</v>
      </c>
      <c r="B1066" s="1" t="s">
        <v>218</v>
      </c>
      <c r="C1066" s="1" t="s">
        <v>25</v>
      </c>
      <c r="D1066" s="1" t="s">
        <v>4718</v>
      </c>
      <c r="E1066" s="1" t="s">
        <v>4712</v>
      </c>
      <c r="F1066" s="1" t="s">
        <v>4720</v>
      </c>
      <c r="G1066" s="1" t="s">
        <v>167</v>
      </c>
      <c r="H1066" s="1" t="s">
        <v>203</v>
      </c>
      <c r="I1066" s="1" t="s">
        <v>1475</v>
      </c>
      <c r="J1066">
        <v>0</v>
      </c>
      <c r="K1066">
        <v>0</v>
      </c>
    </row>
    <row r="1067" spans="1:11" x14ac:dyDescent="0.25">
      <c r="A1067">
        <v>128818</v>
      </c>
      <c r="B1067" s="1" t="s">
        <v>218</v>
      </c>
      <c r="C1067" s="1" t="s">
        <v>25</v>
      </c>
      <c r="D1067" s="1" t="s">
        <v>4711</v>
      </c>
      <c r="E1067" s="1" t="s">
        <v>4719</v>
      </c>
      <c r="F1067" s="1" t="s">
        <v>4713</v>
      </c>
      <c r="G1067" s="1" t="s">
        <v>167</v>
      </c>
      <c r="H1067" s="1" t="s">
        <v>203</v>
      </c>
      <c r="I1067" s="1" t="s">
        <v>1475</v>
      </c>
      <c r="J1067">
        <v>0</v>
      </c>
      <c r="K1067">
        <v>0</v>
      </c>
    </row>
    <row r="1068" spans="1:11" x14ac:dyDescent="0.25">
      <c r="A1068">
        <v>124576</v>
      </c>
      <c r="B1068" s="1" t="s">
        <v>218</v>
      </c>
      <c r="C1068" s="1" t="s">
        <v>25</v>
      </c>
      <c r="D1068" s="1" t="s">
        <v>4725</v>
      </c>
      <c r="E1068" s="1" t="s">
        <v>4719</v>
      </c>
      <c r="F1068" s="1" t="s">
        <v>4713</v>
      </c>
      <c r="G1068" s="1" t="s">
        <v>167</v>
      </c>
      <c r="H1068" s="1" t="s">
        <v>203</v>
      </c>
      <c r="I1068" s="1" t="s">
        <v>1476</v>
      </c>
      <c r="J1068">
        <v>0</v>
      </c>
      <c r="K1068">
        <v>0</v>
      </c>
    </row>
    <row r="1069" spans="1:11" x14ac:dyDescent="0.25">
      <c r="A1069">
        <v>101378</v>
      </c>
      <c r="B1069" s="1" t="s">
        <v>218</v>
      </c>
      <c r="C1069" s="1" t="s">
        <v>25</v>
      </c>
      <c r="D1069" s="1" t="s">
        <v>4717</v>
      </c>
      <c r="E1069" s="1" t="s">
        <v>4712</v>
      </c>
      <c r="F1069" s="1" t="s">
        <v>4720</v>
      </c>
      <c r="G1069" s="1" t="s">
        <v>167</v>
      </c>
      <c r="H1069" s="1" t="s">
        <v>203</v>
      </c>
      <c r="I1069" s="1" t="s">
        <v>1474</v>
      </c>
      <c r="J1069">
        <v>1</v>
      </c>
      <c r="K1069">
        <v>1</v>
      </c>
    </row>
    <row r="1070" spans="1:11" x14ac:dyDescent="0.25">
      <c r="A1070">
        <v>143063</v>
      </c>
      <c r="B1070" s="1" t="s">
        <v>23</v>
      </c>
      <c r="C1070" s="1" t="s">
        <v>25</v>
      </c>
      <c r="D1070" s="1" t="s">
        <v>4718</v>
      </c>
      <c r="E1070" s="1" t="s">
        <v>4724</v>
      </c>
      <c r="F1070" s="1" t="s">
        <v>4715</v>
      </c>
      <c r="G1070" s="1" t="s">
        <v>167</v>
      </c>
      <c r="H1070" s="1" t="s">
        <v>203</v>
      </c>
      <c r="I1070" s="1" t="s">
        <v>1477</v>
      </c>
      <c r="J1070">
        <v>1</v>
      </c>
      <c r="K1070">
        <v>1</v>
      </c>
    </row>
    <row r="1071" spans="1:11" x14ac:dyDescent="0.25">
      <c r="A1071">
        <v>118913</v>
      </c>
      <c r="B1071" s="1" t="s">
        <v>23</v>
      </c>
      <c r="C1071" s="1" t="s">
        <v>25</v>
      </c>
      <c r="D1071" s="1" t="s">
        <v>4721</v>
      </c>
      <c r="E1071" s="1" t="s">
        <v>4719</v>
      </c>
      <c r="F1071" s="1" t="s">
        <v>4720</v>
      </c>
      <c r="G1071" s="1" t="s">
        <v>167</v>
      </c>
      <c r="H1071" s="1" t="s">
        <v>203</v>
      </c>
      <c r="I1071" s="1" t="s">
        <v>1477</v>
      </c>
      <c r="J1071">
        <v>1</v>
      </c>
      <c r="K1071">
        <v>0</v>
      </c>
    </row>
    <row r="1072" spans="1:11" x14ac:dyDescent="0.25">
      <c r="A1072">
        <v>128412</v>
      </c>
      <c r="B1072" s="1" t="s">
        <v>874</v>
      </c>
      <c r="C1072" s="1" t="s">
        <v>25</v>
      </c>
      <c r="D1072" s="1" t="s">
        <v>4718</v>
      </c>
      <c r="E1072" s="1" t="s">
        <v>4719</v>
      </c>
      <c r="F1072" s="1" t="s">
        <v>4720</v>
      </c>
      <c r="G1072" s="1" t="s">
        <v>167</v>
      </c>
      <c r="H1072" s="1" t="s">
        <v>203</v>
      </c>
      <c r="I1072" s="1" t="s">
        <v>1477</v>
      </c>
      <c r="J1072">
        <v>1</v>
      </c>
      <c r="K1072">
        <v>0</v>
      </c>
    </row>
    <row r="1073" spans="1:11" x14ac:dyDescent="0.25">
      <c r="A1073">
        <v>136483</v>
      </c>
      <c r="B1073" s="1" t="s">
        <v>874</v>
      </c>
      <c r="C1073" s="1" t="s">
        <v>25</v>
      </c>
      <c r="D1073" s="1" t="s">
        <v>4711</v>
      </c>
      <c r="E1073" s="1" t="s">
        <v>4719</v>
      </c>
      <c r="F1073" s="1" t="s">
        <v>4713</v>
      </c>
      <c r="G1073" s="1" t="s">
        <v>167</v>
      </c>
      <c r="H1073" s="1" t="s">
        <v>203</v>
      </c>
      <c r="I1073" s="1" t="s">
        <v>1474</v>
      </c>
      <c r="J1073">
        <v>0</v>
      </c>
      <c r="K1073">
        <v>0</v>
      </c>
    </row>
    <row r="1074" spans="1:11" x14ac:dyDescent="0.25">
      <c r="A1074">
        <v>163013</v>
      </c>
      <c r="B1074" s="1" t="s">
        <v>218</v>
      </c>
      <c r="C1074" s="1" t="s">
        <v>25</v>
      </c>
      <c r="D1074" s="1" t="s">
        <v>4718</v>
      </c>
      <c r="E1074" s="1" t="s">
        <v>4712</v>
      </c>
      <c r="F1074" s="1" t="s">
        <v>4715</v>
      </c>
      <c r="G1074" s="1" t="s">
        <v>167</v>
      </c>
      <c r="H1074" s="1" t="s">
        <v>203</v>
      </c>
      <c r="I1074" s="1" t="s">
        <v>1474</v>
      </c>
      <c r="J1074">
        <v>1</v>
      </c>
      <c r="K1074">
        <v>0</v>
      </c>
    </row>
    <row r="1075" spans="1:11" x14ac:dyDescent="0.25">
      <c r="A1075">
        <v>135363</v>
      </c>
      <c r="B1075" s="1" t="s">
        <v>874</v>
      </c>
      <c r="C1075" s="1" t="s">
        <v>25</v>
      </c>
      <c r="D1075" s="1" t="s">
        <v>4711</v>
      </c>
      <c r="E1075" s="1" t="s">
        <v>4719</v>
      </c>
      <c r="F1075" s="1" t="s">
        <v>4713</v>
      </c>
      <c r="G1075" s="1" t="s">
        <v>167</v>
      </c>
      <c r="H1075" s="1" t="s">
        <v>203</v>
      </c>
      <c r="I1075" s="1" t="s">
        <v>1478</v>
      </c>
      <c r="J1075">
        <v>1</v>
      </c>
      <c r="K1075">
        <v>1</v>
      </c>
    </row>
    <row r="1076" spans="1:11" x14ac:dyDescent="0.25">
      <c r="A1076">
        <v>165659</v>
      </c>
      <c r="B1076" s="1" t="s">
        <v>874</v>
      </c>
      <c r="C1076" s="1" t="s">
        <v>35</v>
      </c>
      <c r="D1076" s="1" t="s">
        <v>4711</v>
      </c>
      <c r="E1076" s="1" t="s">
        <v>4719</v>
      </c>
      <c r="F1076" s="1" t="s">
        <v>4713</v>
      </c>
      <c r="G1076" s="1" t="s">
        <v>167</v>
      </c>
      <c r="H1076" s="1" t="s">
        <v>203</v>
      </c>
      <c r="I1076" s="1" t="s">
        <v>1478</v>
      </c>
      <c r="J1076">
        <v>1</v>
      </c>
      <c r="K1076">
        <v>0</v>
      </c>
    </row>
    <row r="1077" spans="1:11" x14ac:dyDescent="0.25">
      <c r="A1077">
        <v>138002</v>
      </c>
      <c r="B1077" s="1" t="s">
        <v>874</v>
      </c>
      <c r="C1077" s="1" t="s">
        <v>25</v>
      </c>
      <c r="D1077" s="1" t="s">
        <v>4718</v>
      </c>
      <c r="E1077" s="1" t="s">
        <v>4719</v>
      </c>
      <c r="F1077" s="1" t="s">
        <v>4722</v>
      </c>
      <c r="G1077" s="1" t="s">
        <v>167</v>
      </c>
      <c r="H1077" s="1" t="s">
        <v>203</v>
      </c>
      <c r="I1077" s="1" t="s">
        <v>1477</v>
      </c>
      <c r="J1077">
        <v>1</v>
      </c>
      <c r="K1077">
        <v>0</v>
      </c>
    </row>
    <row r="1078" spans="1:11" x14ac:dyDescent="0.25">
      <c r="A1078">
        <v>128860</v>
      </c>
      <c r="B1078" s="1" t="s">
        <v>874</v>
      </c>
      <c r="C1078" s="1" t="s">
        <v>25</v>
      </c>
      <c r="D1078" s="1" t="s">
        <v>4711</v>
      </c>
      <c r="E1078" s="1" t="s">
        <v>4724</v>
      </c>
      <c r="F1078" s="1" t="s">
        <v>4713</v>
      </c>
      <c r="G1078" s="1" t="s">
        <v>167</v>
      </c>
      <c r="H1078" s="1" t="s">
        <v>203</v>
      </c>
      <c r="I1078" s="1" t="s">
        <v>1478</v>
      </c>
      <c r="J1078">
        <v>0</v>
      </c>
      <c r="K1078">
        <v>0</v>
      </c>
    </row>
    <row r="1079" spans="1:11" x14ac:dyDescent="0.25">
      <c r="A1079">
        <v>164350</v>
      </c>
      <c r="B1079" s="1" t="s">
        <v>218</v>
      </c>
      <c r="C1079" s="1" t="s">
        <v>25</v>
      </c>
      <c r="D1079" s="1" t="s">
        <v>4727</v>
      </c>
      <c r="E1079" s="1" t="s">
        <v>4712</v>
      </c>
      <c r="F1079" s="1" t="s">
        <v>4713</v>
      </c>
      <c r="G1079" s="1" t="s">
        <v>167</v>
      </c>
      <c r="H1079" s="1" t="s">
        <v>203</v>
      </c>
      <c r="I1079" s="1" t="s">
        <v>1477</v>
      </c>
      <c r="J1079">
        <v>1</v>
      </c>
      <c r="K1079">
        <v>0</v>
      </c>
    </row>
    <row r="1080" spans="1:11" x14ac:dyDescent="0.25">
      <c r="A1080">
        <v>103905</v>
      </c>
      <c r="B1080" s="1" t="s">
        <v>218</v>
      </c>
      <c r="C1080" s="1" t="s">
        <v>25</v>
      </c>
      <c r="D1080" s="1" t="s">
        <v>4727</v>
      </c>
      <c r="E1080" s="1" t="s">
        <v>4719</v>
      </c>
      <c r="F1080" s="1" t="s">
        <v>4715</v>
      </c>
      <c r="G1080" s="1" t="s">
        <v>167</v>
      </c>
      <c r="H1080" s="1" t="s">
        <v>203</v>
      </c>
      <c r="I1080" s="1" t="s">
        <v>1476</v>
      </c>
      <c r="J1080">
        <v>0</v>
      </c>
      <c r="K1080">
        <v>0</v>
      </c>
    </row>
    <row r="1081" spans="1:11" x14ac:dyDescent="0.25">
      <c r="A1081">
        <v>129854</v>
      </c>
      <c r="B1081" s="1" t="s">
        <v>218</v>
      </c>
      <c r="C1081" s="1" t="s">
        <v>25</v>
      </c>
      <c r="D1081" s="1" t="s">
        <v>4711</v>
      </c>
      <c r="E1081" s="1" t="s">
        <v>4712</v>
      </c>
      <c r="F1081" s="1" t="s">
        <v>4713</v>
      </c>
      <c r="G1081" s="1" t="s">
        <v>167</v>
      </c>
      <c r="H1081" s="1" t="s">
        <v>203</v>
      </c>
      <c r="I1081" s="1" t="s">
        <v>1477</v>
      </c>
      <c r="J1081">
        <v>0</v>
      </c>
      <c r="K1081">
        <v>0</v>
      </c>
    </row>
    <row r="1082" spans="1:11" x14ac:dyDescent="0.25">
      <c r="A1082">
        <v>125556</v>
      </c>
      <c r="B1082" s="1" t="s">
        <v>218</v>
      </c>
      <c r="C1082" s="1" t="s">
        <v>25</v>
      </c>
      <c r="D1082" s="1" t="s">
        <v>4711</v>
      </c>
      <c r="E1082" s="1" t="s">
        <v>4719</v>
      </c>
      <c r="F1082" s="1" t="s">
        <v>4715</v>
      </c>
      <c r="G1082" s="1" t="s">
        <v>167</v>
      </c>
      <c r="H1082" s="1" t="s">
        <v>203</v>
      </c>
      <c r="I1082" s="1" t="s">
        <v>1476</v>
      </c>
      <c r="J1082">
        <v>0</v>
      </c>
      <c r="K1082">
        <v>0</v>
      </c>
    </row>
    <row r="1083" spans="1:11" x14ac:dyDescent="0.25">
      <c r="A1083">
        <v>162313</v>
      </c>
      <c r="B1083" s="1" t="s">
        <v>874</v>
      </c>
      <c r="C1083" s="1" t="s">
        <v>25</v>
      </c>
      <c r="D1083" s="1" t="s">
        <v>4716</v>
      </c>
      <c r="E1083" s="1" t="s">
        <v>4719</v>
      </c>
      <c r="F1083" s="1" t="s">
        <v>4720</v>
      </c>
      <c r="G1083" s="1" t="s">
        <v>167</v>
      </c>
      <c r="H1083" s="1" t="s">
        <v>203</v>
      </c>
      <c r="I1083" s="1" t="s">
        <v>1476</v>
      </c>
      <c r="J1083">
        <v>0</v>
      </c>
      <c r="K1083">
        <v>0</v>
      </c>
    </row>
    <row r="1084" spans="1:11" x14ac:dyDescent="0.25">
      <c r="A1084">
        <v>107874</v>
      </c>
      <c r="B1084" s="1" t="s">
        <v>218</v>
      </c>
      <c r="C1084" s="1" t="s">
        <v>25</v>
      </c>
      <c r="D1084" s="1" t="s">
        <v>4717</v>
      </c>
      <c r="E1084" s="1" t="s">
        <v>4719</v>
      </c>
      <c r="F1084" s="1" t="s">
        <v>4720</v>
      </c>
      <c r="G1084" s="1" t="s">
        <v>167</v>
      </c>
      <c r="H1084" s="1" t="s">
        <v>203</v>
      </c>
      <c r="I1084" s="1" t="s">
        <v>1476</v>
      </c>
      <c r="J1084">
        <v>1</v>
      </c>
      <c r="K1084">
        <v>0</v>
      </c>
    </row>
    <row r="1085" spans="1:11" x14ac:dyDescent="0.25">
      <c r="A1085">
        <v>129378</v>
      </c>
      <c r="B1085" s="1" t="s">
        <v>218</v>
      </c>
      <c r="C1085" s="1" t="s">
        <v>25</v>
      </c>
      <c r="D1085" s="1" t="s">
        <v>4716</v>
      </c>
      <c r="E1085" s="1" t="s">
        <v>4712</v>
      </c>
      <c r="F1085" s="1" t="s">
        <v>4720</v>
      </c>
      <c r="G1085" s="1" t="s">
        <v>167</v>
      </c>
      <c r="H1085" s="1" t="s">
        <v>203</v>
      </c>
      <c r="I1085" s="1" t="s">
        <v>1476</v>
      </c>
      <c r="J1085">
        <v>0</v>
      </c>
      <c r="K1085">
        <v>1</v>
      </c>
    </row>
    <row r="1086" spans="1:11" x14ac:dyDescent="0.25">
      <c r="A1086">
        <v>151953</v>
      </c>
      <c r="B1086" s="1" t="s">
        <v>218</v>
      </c>
      <c r="C1086" s="1" t="s">
        <v>25</v>
      </c>
      <c r="D1086" s="1" t="s">
        <v>4718</v>
      </c>
      <c r="E1086" s="1" t="s">
        <v>4719</v>
      </c>
      <c r="F1086" s="1" t="s">
        <v>4720</v>
      </c>
      <c r="G1086" s="1" t="s">
        <v>167</v>
      </c>
      <c r="H1086" s="1" t="s">
        <v>203</v>
      </c>
      <c r="I1086" s="1" t="s">
        <v>1476</v>
      </c>
      <c r="J1086">
        <v>0</v>
      </c>
      <c r="K1086">
        <v>0</v>
      </c>
    </row>
    <row r="1087" spans="1:11" x14ac:dyDescent="0.25">
      <c r="A1087">
        <v>130841</v>
      </c>
      <c r="B1087" s="1" t="s">
        <v>218</v>
      </c>
      <c r="C1087" s="1" t="s">
        <v>25</v>
      </c>
      <c r="D1087" s="1" t="s">
        <v>4725</v>
      </c>
      <c r="E1087" s="1" t="s">
        <v>4724</v>
      </c>
      <c r="F1087" s="1" t="s">
        <v>4713</v>
      </c>
      <c r="G1087" s="1" t="s">
        <v>19</v>
      </c>
      <c r="H1087" s="1" t="s">
        <v>33</v>
      </c>
      <c r="I1087" s="1" t="s">
        <v>1479</v>
      </c>
      <c r="J1087">
        <v>1</v>
      </c>
      <c r="K1087">
        <v>0</v>
      </c>
    </row>
    <row r="1088" spans="1:11" x14ac:dyDescent="0.25">
      <c r="A1088">
        <v>131884</v>
      </c>
      <c r="B1088" s="1" t="s">
        <v>218</v>
      </c>
      <c r="C1088" s="1" t="s">
        <v>25</v>
      </c>
      <c r="D1088" s="1" t="s">
        <v>4723</v>
      </c>
      <c r="E1088" s="1" t="s">
        <v>4719</v>
      </c>
      <c r="F1088" s="1" t="s">
        <v>4720</v>
      </c>
      <c r="G1088" s="1" t="s">
        <v>19</v>
      </c>
      <c r="H1088" s="1" t="s">
        <v>1480</v>
      </c>
      <c r="I1088" s="1" t="s">
        <v>1481</v>
      </c>
      <c r="J1088">
        <v>0</v>
      </c>
      <c r="K1088">
        <v>1</v>
      </c>
    </row>
    <row r="1089" spans="1:11" x14ac:dyDescent="0.25">
      <c r="A1089">
        <v>121909</v>
      </c>
      <c r="B1089" s="1" t="s">
        <v>23</v>
      </c>
      <c r="C1089" s="1" t="s">
        <v>25</v>
      </c>
      <c r="D1089" s="1" t="s">
        <v>4711</v>
      </c>
      <c r="E1089" s="1" t="s">
        <v>4719</v>
      </c>
      <c r="F1089" s="1" t="s">
        <v>4722</v>
      </c>
      <c r="G1089" s="1" t="s">
        <v>19</v>
      </c>
      <c r="H1089" s="1" t="s">
        <v>1480</v>
      </c>
      <c r="I1089" s="1" t="s">
        <v>1481</v>
      </c>
      <c r="J1089">
        <v>0</v>
      </c>
      <c r="K1089">
        <v>0</v>
      </c>
    </row>
    <row r="1090" spans="1:11" x14ac:dyDescent="0.25">
      <c r="A1090">
        <v>106383</v>
      </c>
      <c r="B1090" s="1" t="s">
        <v>23</v>
      </c>
      <c r="C1090" s="1" t="s">
        <v>25</v>
      </c>
      <c r="D1090" s="1" t="s">
        <v>4728</v>
      </c>
      <c r="E1090" s="1" t="s">
        <v>4712</v>
      </c>
      <c r="F1090" s="1" t="s">
        <v>4720</v>
      </c>
      <c r="G1090" s="1" t="s">
        <v>19</v>
      </c>
      <c r="H1090" s="1" t="s">
        <v>33</v>
      </c>
      <c r="I1090" s="1" t="s">
        <v>1479</v>
      </c>
      <c r="J1090">
        <v>0</v>
      </c>
      <c r="K1090">
        <v>0</v>
      </c>
    </row>
    <row r="1091" spans="1:11" x14ac:dyDescent="0.25">
      <c r="A1091">
        <v>130771</v>
      </c>
      <c r="B1091" s="1" t="s">
        <v>874</v>
      </c>
      <c r="C1091" s="1" t="s">
        <v>25</v>
      </c>
      <c r="D1091" s="1" t="s">
        <v>4714</v>
      </c>
      <c r="E1091" s="1" t="s">
        <v>4712</v>
      </c>
      <c r="F1091" s="1" t="s">
        <v>4713</v>
      </c>
      <c r="G1091" s="1" t="s">
        <v>19</v>
      </c>
      <c r="H1091" s="1" t="s">
        <v>1480</v>
      </c>
      <c r="I1091" s="1" t="s">
        <v>1481</v>
      </c>
      <c r="J1091">
        <v>0</v>
      </c>
      <c r="K1091">
        <v>0</v>
      </c>
    </row>
    <row r="1092" spans="1:11" x14ac:dyDescent="0.25">
      <c r="A1092">
        <v>139157</v>
      </c>
      <c r="B1092" s="1" t="s">
        <v>874</v>
      </c>
      <c r="C1092" s="1" t="s">
        <v>25</v>
      </c>
      <c r="D1092" s="1" t="s">
        <v>4717</v>
      </c>
      <c r="E1092" s="1" t="s">
        <v>4719</v>
      </c>
      <c r="F1092" s="1" t="s">
        <v>4713</v>
      </c>
      <c r="G1092" s="1" t="s">
        <v>19</v>
      </c>
      <c r="H1092" s="1" t="s">
        <v>33</v>
      </c>
      <c r="I1092" s="1" t="s">
        <v>1482</v>
      </c>
      <c r="J1092">
        <v>0</v>
      </c>
      <c r="K1092">
        <v>0</v>
      </c>
    </row>
    <row r="1093" spans="1:11" x14ac:dyDescent="0.25">
      <c r="A1093">
        <v>128055</v>
      </c>
      <c r="B1093" s="1" t="s">
        <v>218</v>
      </c>
      <c r="C1093" s="1" t="s">
        <v>25</v>
      </c>
      <c r="D1093" s="1" t="s">
        <v>4716</v>
      </c>
      <c r="E1093" s="1" t="s">
        <v>4712</v>
      </c>
      <c r="F1093" s="1" t="s">
        <v>4720</v>
      </c>
      <c r="G1093" s="1" t="s">
        <v>19</v>
      </c>
      <c r="H1093" s="1" t="s">
        <v>33</v>
      </c>
      <c r="I1093" s="1" t="s">
        <v>1482</v>
      </c>
      <c r="J1093">
        <v>1</v>
      </c>
      <c r="K1093">
        <v>0</v>
      </c>
    </row>
    <row r="1094" spans="1:11" x14ac:dyDescent="0.25">
      <c r="A1094">
        <v>157091</v>
      </c>
      <c r="B1094" s="1" t="s">
        <v>874</v>
      </c>
      <c r="C1094" s="1" t="s">
        <v>25</v>
      </c>
      <c r="D1094" s="1" t="s">
        <v>4718</v>
      </c>
      <c r="E1094" s="1" t="s">
        <v>4712</v>
      </c>
      <c r="F1094" s="1" t="s">
        <v>4720</v>
      </c>
      <c r="G1094" s="1" t="s">
        <v>19</v>
      </c>
      <c r="H1094" s="1" t="s">
        <v>33</v>
      </c>
      <c r="I1094" s="1" t="s">
        <v>1479</v>
      </c>
      <c r="J1094">
        <v>1</v>
      </c>
      <c r="K1094">
        <v>0</v>
      </c>
    </row>
    <row r="1095" spans="1:11" x14ac:dyDescent="0.25">
      <c r="A1095">
        <v>132122</v>
      </c>
      <c r="B1095" s="1" t="s">
        <v>874</v>
      </c>
      <c r="C1095" s="1" t="s">
        <v>35</v>
      </c>
      <c r="D1095" s="1" t="s">
        <v>4711</v>
      </c>
      <c r="E1095" s="1" t="s">
        <v>4724</v>
      </c>
      <c r="F1095" s="1" t="s">
        <v>4713</v>
      </c>
      <c r="G1095" s="1" t="s">
        <v>19</v>
      </c>
      <c r="H1095" s="1" t="s">
        <v>33</v>
      </c>
      <c r="I1095" s="1" t="s">
        <v>1479</v>
      </c>
      <c r="J1095">
        <v>1</v>
      </c>
      <c r="K1095">
        <v>0</v>
      </c>
    </row>
    <row r="1096" spans="1:11" x14ac:dyDescent="0.25">
      <c r="A1096">
        <v>123232</v>
      </c>
      <c r="B1096" s="1" t="s">
        <v>874</v>
      </c>
      <c r="C1096" s="1" t="s">
        <v>25</v>
      </c>
      <c r="D1096" s="1" t="s">
        <v>4717</v>
      </c>
      <c r="E1096" s="1" t="s">
        <v>4712</v>
      </c>
      <c r="F1096" s="1" t="s">
        <v>4720</v>
      </c>
      <c r="G1096" s="1" t="s">
        <v>19</v>
      </c>
      <c r="H1096" s="1" t="s">
        <v>33</v>
      </c>
      <c r="I1096" s="1" t="s">
        <v>1479</v>
      </c>
      <c r="J1096">
        <v>0</v>
      </c>
      <c r="K1096">
        <v>0</v>
      </c>
    </row>
    <row r="1097" spans="1:11" x14ac:dyDescent="0.25">
      <c r="A1097">
        <v>104066</v>
      </c>
      <c r="B1097" s="1" t="s">
        <v>874</v>
      </c>
      <c r="C1097" s="1" t="s">
        <v>25</v>
      </c>
      <c r="D1097" s="1" t="s">
        <v>4725</v>
      </c>
      <c r="E1097" s="1" t="s">
        <v>4719</v>
      </c>
      <c r="F1097" s="1" t="s">
        <v>4720</v>
      </c>
      <c r="G1097" s="1" t="s">
        <v>70</v>
      </c>
      <c r="H1097" s="1" t="s">
        <v>1483</v>
      </c>
      <c r="I1097" s="1" t="s">
        <v>1484</v>
      </c>
      <c r="J1097">
        <v>1</v>
      </c>
      <c r="K1097">
        <v>1</v>
      </c>
    </row>
    <row r="1098" spans="1:11" x14ac:dyDescent="0.25">
      <c r="A1098">
        <v>145849</v>
      </c>
      <c r="B1098" s="1" t="s">
        <v>218</v>
      </c>
      <c r="C1098" s="1" t="s">
        <v>25</v>
      </c>
      <c r="D1098" s="1" t="s">
        <v>4717</v>
      </c>
      <c r="E1098" s="1" t="s">
        <v>4724</v>
      </c>
      <c r="F1098" s="1" t="s">
        <v>4720</v>
      </c>
      <c r="G1098" s="1" t="s">
        <v>70</v>
      </c>
      <c r="H1098" s="1" t="s">
        <v>1483</v>
      </c>
      <c r="I1098" s="1" t="s">
        <v>1484</v>
      </c>
      <c r="J1098">
        <v>1</v>
      </c>
      <c r="K1098">
        <v>0</v>
      </c>
    </row>
    <row r="1099" spans="1:11" x14ac:dyDescent="0.25">
      <c r="A1099">
        <v>122322</v>
      </c>
      <c r="B1099" s="1" t="s">
        <v>218</v>
      </c>
      <c r="C1099" s="1" t="s">
        <v>25</v>
      </c>
      <c r="D1099" s="1" t="s">
        <v>4725</v>
      </c>
      <c r="E1099" s="1" t="s">
        <v>4712</v>
      </c>
      <c r="F1099" s="1" t="s">
        <v>4713</v>
      </c>
      <c r="G1099" s="1" t="s">
        <v>19</v>
      </c>
      <c r="H1099" s="1" t="s">
        <v>1480</v>
      </c>
      <c r="I1099" s="1" t="s">
        <v>1481</v>
      </c>
      <c r="J1099">
        <v>1</v>
      </c>
      <c r="K1099">
        <v>1</v>
      </c>
    </row>
    <row r="1100" spans="1:11" x14ac:dyDescent="0.25">
      <c r="A1100">
        <v>166849</v>
      </c>
      <c r="B1100" s="1" t="s">
        <v>218</v>
      </c>
      <c r="C1100" s="1" t="s">
        <v>25</v>
      </c>
      <c r="D1100" s="1" t="s">
        <v>4717</v>
      </c>
      <c r="E1100" s="1" t="s">
        <v>4719</v>
      </c>
      <c r="F1100" s="1" t="s">
        <v>4720</v>
      </c>
      <c r="G1100" s="1" t="s">
        <v>19</v>
      </c>
      <c r="H1100" s="1" t="s">
        <v>1480</v>
      </c>
      <c r="I1100" s="1" t="s">
        <v>1481</v>
      </c>
      <c r="J1100">
        <v>1</v>
      </c>
      <c r="K1100">
        <v>1</v>
      </c>
    </row>
    <row r="1101" spans="1:11" x14ac:dyDescent="0.25">
      <c r="A1101">
        <v>146633</v>
      </c>
      <c r="B1101" s="1" t="s">
        <v>218</v>
      </c>
      <c r="C1101" s="1" t="s">
        <v>25</v>
      </c>
      <c r="D1101" s="1" t="s">
        <v>4718</v>
      </c>
      <c r="E1101" s="1" t="s">
        <v>4712</v>
      </c>
      <c r="F1101" s="1" t="s">
        <v>4720</v>
      </c>
      <c r="G1101" s="1" t="s">
        <v>70</v>
      </c>
      <c r="H1101" s="1" t="s">
        <v>1483</v>
      </c>
      <c r="I1101" s="1" t="s">
        <v>1484</v>
      </c>
      <c r="J1101">
        <v>0</v>
      </c>
      <c r="K1101">
        <v>0</v>
      </c>
    </row>
    <row r="1102" spans="1:11" x14ac:dyDescent="0.25">
      <c r="A1102">
        <v>126893</v>
      </c>
      <c r="B1102" s="1" t="s">
        <v>874</v>
      </c>
      <c r="C1102" s="1" t="s">
        <v>25</v>
      </c>
      <c r="D1102" s="1" t="s">
        <v>4711</v>
      </c>
      <c r="E1102" s="1" t="s">
        <v>4712</v>
      </c>
      <c r="F1102" s="1" t="s">
        <v>4713</v>
      </c>
      <c r="G1102" s="1" t="s">
        <v>70</v>
      </c>
      <c r="H1102" s="1" t="s">
        <v>1483</v>
      </c>
      <c r="I1102" s="1" t="s">
        <v>1484</v>
      </c>
      <c r="J1102">
        <v>1</v>
      </c>
      <c r="K1102">
        <v>0</v>
      </c>
    </row>
    <row r="1103" spans="1:11" x14ac:dyDescent="0.25">
      <c r="A1103">
        <v>103380</v>
      </c>
      <c r="B1103" s="1" t="s">
        <v>218</v>
      </c>
      <c r="C1103" s="1" t="s">
        <v>25</v>
      </c>
      <c r="D1103" s="1" t="s">
        <v>4723</v>
      </c>
      <c r="E1103" s="1" t="s">
        <v>4719</v>
      </c>
      <c r="F1103" s="1" t="s">
        <v>4715</v>
      </c>
      <c r="G1103" s="1" t="s">
        <v>70</v>
      </c>
      <c r="H1103" s="1" t="s">
        <v>1483</v>
      </c>
      <c r="I1103" s="1" t="s">
        <v>1484</v>
      </c>
      <c r="J1103">
        <v>0</v>
      </c>
      <c r="K1103">
        <v>0</v>
      </c>
    </row>
    <row r="1104" spans="1:11" x14ac:dyDescent="0.25">
      <c r="A1104">
        <v>116092</v>
      </c>
      <c r="B1104" s="1" t="s">
        <v>218</v>
      </c>
      <c r="C1104" s="1" t="s">
        <v>25</v>
      </c>
      <c r="D1104" s="1" t="s">
        <v>4727</v>
      </c>
      <c r="E1104" s="1" t="s">
        <v>4719</v>
      </c>
      <c r="F1104" s="1" t="s">
        <v>4720</v>
      </c>
      <c r="G1104" s="1" t="s">
        <v>19</v>
      </c>
      <c r="H1104" s="1" t="s">
        <v>1480</v>
      </c>
      <c r="I1104" s="1" t="s">
        <v>1481</v>
      </c>
      <c r="J1104">
        <v>1</v>
      </c>
      <c r="K1104">
        <v>0</v>
      </c>
    </row>
    <row r="1105" spans="1:11" x14ac:dyDescent="0.25">
      <c r="A1105">
        <v>117849</v>
      </c>
      <c r="B1105" s="1" t="s">
        <v>218</v>
      </c>
      <c r="C1105" s="1" t="s">
        <v>25</v>
      </c>
      <c r="D1105" s="1" t="s">
        <v>4714</v>
      </c>
      <c r="E1105" s="1" t="s">
        <v>4712</v>
      </c>
      <c r="F1105" s="1" t="s">
        <v>4720</v>
      </c>
      <c r="G1105" s="1" t="s">
        <v>19</v>
      </c>
      <c r="H1105" s="1" t="s">
        <v>33</v>
      </c>
      <c r="I1105" s="1" t="s">
        <v>1479</v>
      </c>
      <c r="J1105">
        <v>1</v>
      </c>
      <c r="K1105">
        <v>0</v>
      </c>
    </row>
    <row r="1106" spans="1:11" x14ac:dyDescent="0.25">
      <c r="A1106">
        <v>169201</v>
      </c>
      <c r="B1106" s="1" t="s">
        <v>218</v>
      </c>
      <c r="C1106" s="1" t="s">
        <v>25</v>
      </c>
      <c r="D1106" s="1" t="s">
        <v>4711</v>
      </c>
      <c r="E1106" s="1" t="s">
        <v>4719</v>
      </c>
      <c r="F1106" s="1" t="s">
        <v>4713</v>
      </c>
      <c r="G1106" s="1" t="s">
        <v>19</v>
      </c>
      <c r="H1106" s="1" t="s">
        <v>33</v>
      </c>
      <c r="I1106" s="1" t="s">
        <v>1479</v>
      </c>
      <c r="J1106">
        <v>0</v>
      </c>
      <c r="K1106">
        <v>0</v>
      </c>
    </row>
    <row r="1107" spans="1:11" x14ac:dyDescent="0.25">
      <c r="A1107">
        <v>164091</v>
      </c>
      <c r="B1107" s="1" t="s">
        <v>218</v>
      </c>
      <c r="C1107" s="1" t="s">
        <v>25</v>
      </c>
      <c r="D1107" s="1" t="s">
        <v>4716</v>
      </c>
      <c r="E1107" s="1" t="s">
        <v>4712</v>
      </c>
      <c r="F1107" s="1" t="s">
        <v>4720</v>
      </c>
      <c r="G1107" s="1" t="s">
        <v>19</v>
      </c>
      <c r="H1107" s="1" t="s">
        <v>1480</v>
      </c>
      <c r="I1107" s="1" t="s">
        <v>1481</v>
      </c>
      <c r="J1107">
        <v>1</v>
      </c>
      <c r="K1107">
        <v>0</v>
      </c>
    </row>
    <row r="1108" spans="1:11" x14ac:dyDescent="0.25">
      <c r="A1108">
        <v>105214</v>
      </c>
      <c r="B1108" s="1" t="s">
        <v>23</v>
      </c>
      <c r="C1108" s="1" t="s">
        <v>25</v>
      </c>
      <c r="D1108" s="1" t="s">
        <v>4711</v>
      </c>
      <c r="E1108" s="1" t="s">
        <v>4724</v>
      </c>
      <c r="F1108" s="1" t="s">
        <v>4722</v>
      </c>
      <c r="G1108" s="1" t="s">
        <v>19</v>
      </c>
      <c r="H1108" s="1" t="s">
        <v>1480</v>
      </c>
      <c r="I1108" s="1" t="s">
        <v>1481</v>
      </c>
      <c r="J1108">
        <v>1</v>
      </c>
      <c r="K1108">
        <v>0</v>
      </c>
    </row>
    <row r="1109" spans="1:11" x14ac:dyDescent="0.25">
      <c r="A1109">
        <v>117611</v>
      </c>
      <c r="B1109" s="1" t="s">
        <v>23</v>
      </c>
      <c r="C1109" s="1" t="s">
        <v>25</v>
      </c>
      <c r="D1109" s="1" t="s">
        <v>4716</v>
      </c>
      <c r="E1109" s="1" t="s">
        <v>4724</v>
      </c>
      <c r="F1109" s="1" t="s">
        <v>4720</v>
      </c>
      <c r="G1109" s="1" t="s">
        <v>167</v>
      </c>
      <c r="H1109" s="1" t="s">
        <v>1485</v>
      </c>
      <c r="I1109" s="1" t="s">
        <v>1486</v>
      </c>
      <c r="J1109">
        <v>0</v>
      </c>
      <c r="K1109">
        <v>0</v>
      </c>
    </row>
    <row r="1110" spans="1:11" x14ac:dyDescent="0.25">
      <c r="A1110">
        <v>137960</v>
      </c>
      <c r="B1110" s="1" t="s">
        <v>874</v>
      </c>
      <c r="C1110" s="1" t="s">
        <v>25</v>
      </c>
      <c r="D1110" s="1" t="s">
        <v>4723</v>
      </c>
      <c r="E1110" s="1" t="s">
        <v>4724</v>
      </c>
      <c r="F1110" s="1" t="s">
        <v>4720</v>
      </c>
      <c r="G1110" s="1" t="s">
        <v>167</v>
      </c>
      <c r="H1110" s="1" t="s">
        <v>1485</v>
      </c>
      <c r="I1110" s="1" t="s">
        <v>1487</v>
      </c>
      <c r="J1110">
        <v>0</v>
      </c>
      <c r="K1110">
        <v>0</v>
      </c>
    </row>
    <row r="1111" spans="1:11" x14ac:dyDescent="0.25">
      <c r="A1111">
        <v>122994</v>
      </c>
      <c r="B1111" s="1" t="s">
        <v>874</v>
      </c>
      <c r="C1111" s="1" t="s">
        <v>25</v>
      </c>
      <c r="D1111" s="1" t="s">
        <v>4723</v>
      </c>
      <c r="E1111" s="1" t="s">
        <v>4724</v>
      </c>
      <c r="F1111" s="1" t="s">
        <v>4715</v>
      </c>
      <c r="G1111" s="1" t="s">
        <v>167</v>
      </c>
      <c r="H1111" s="1" t="s">
        <v>1485</v>
      </c>
      <c r="I1111" s="1" t="s">
        <v>1486</v>
      </c>
      <c r="J1111">
        <v>0</v>
      </c>
      <c r="K1111">
        <v>0</v>
      </c>
    </row>
    <row r="1112" spans="1:11" x14ac:dyDescent="0.25">
      <c r="A1112">
        <v>131065</v>
      </c>
      <c r="B1112" s="1" t="s">
        <v>218</v>
      </c>
      <c r="C1112" s="1" t="s">
        <v>25</v>
      </c>
      <c r="D1112" s="1" t="s">
        <v>4711</v>
      </c>
      <c r="E1112" s="1" t="s">
        <v>4719</v>
      </c>
      <c r="F1112" s="1" t="s">
        <v>4713</v>
      </c>
      <c r="G1112" s="1" t="s">
        <v>167</v>
      </c>
      <c r="H1112" s="1" t="s">
        <v>1485</v>
      </c>
      <c r="I1112" s="1" t="s">
        <v>1488</v>
      </c>
      <c r="J1112">
        <v>0</v>
      </c>
      <c r="K1112">
        <v>0</v>
      </c>
    </row>
    <row r="1113" spans="1:11" x14ac:dyDescent="0.25">
      <c r="A1113">
        <v>149146</v>
      </c>
      <c r="B1113" s="1" t="s">
        <v>874</v>
      </c>
      <c r="C1113" s="1" t="s">
        <v>25</v>
      </c>
      <c r="D1113" s="1" t="s">
        <v>4711</v>
      </c>
      <c r="E1113" s="1" t="s">
        <v>4719</v>
      </c>
      <c r="F1113" s="1" t="s">
        <v>4720</v>
      </c>
      <c r="G1113" s="1" t="s">
        <v>167</v>
      </c>
      <c r="H1113" s="1" t="s">
        <v>1485</v>
      </c>
      <c r="I1113" s="1" t="s">
        <v>1487</v>
      </c>
      <c r="J1113">
        <v>1</v>
      </c>
      <c r="K1113">
        <v>0</v>
      </c>
    </row>
    <row r="1114" spans="1:11" x14ac:dyDescent="0.25">
      <c r="A1114">
        <v>137470</v>
      </c>
      <c r="B1114" s="1" t="s">
        <v>874</v>
      </c>
      <c r="C1114" s="1" t="s">
        <v>35</v>
      </c>
      <c r="D1114" s="1" t="s">
        <v>4718</v>
      </c>
      <c r="E1114" s="1" t="s">
        <v>4712</v>
      </c>
      <c r="F1114" s="1" t="s">
        <v>4720</v>
      </c>
      <c r="G1114" s="1" t="s">
        <v>167</v>
      </c>
      <c r="H1114" s="1" t="s">
        <v>1485</v>
      </c>
      <c r="I1114" s="1" t="s">
        <v>1489</v>
      </c>
      <c r="J1114">
        <v>0</v>
      </c>
      <c r="K1114">
        <v>0</v>
      </c>
    </row>
    <row r="1115" spans="1:11" x14ac:dyDescent="0.25">
      <c r="A1115">
        <v>105480</v>
      </c>
      <c r="B1115" s="1" t="s">
        <v>874</v>
      </c>
      <c r="C1115" s="1" t="s">
        <v>25</v>
      </c>
      <c r="D1115" s="1" t="s">
        <v>4717</v>
      </c>
      <c r="E1115" s="1" t="s">
        <v>4719</v>
      </c>
      <c r="F1115" s="1" t="s">
        <v>4720</v>
      </c>
      <c r="G1115" s="1" t="s">
        <v>167</v>
      </c>
      <c r="H1115" s="1" t="s">
        <v>1485</v>
      </c>
      <c r="I1115" s="1" t="s">
        <v>1489</v>
      </c>
      <c r="J1115">
        <v>1</v>
      </c>
      <c r="K1115">
        <v>0</v>
      </c>
    </row>
    <row r="1116" spans="1:11" x14ac:dyDescent="0.25">
      <c r="A1116">
        <v>164917</v>
      </c>
      <c r="B1116" s="1" t="s">
        <v>874</v>
      </c>
      <c r="C1116" s="1" t="s">
        <v>25</v>
      </c>
      <c r="D1116" s="1" t="s">
        <v>4711</v>
      </c>
      <c r="E1116" s="1" t="s">
        <v>4712</v>
      </c>
      <c r="F1116" s="1" t="s">
        <v>4713</v>
      </c>
      <c r="G1116" s="1" t="s">
        <v>167</v>
      </c>
      <c r="H1116" s="1" t="s">
        <v>1485</v>
      </c>
      <c r="I1116" s="1" t="s">
        <v>1488</v>
      </c>
      <c r="J1116">
        <v>0</v>
      </c>
      <c r="K1116">
        <v>0</v>
      </c>
    </row>
    <row r="1117" spans="1:11" x14ac:dyDescent="0.25">
      <c r="A1117">
        <v>102036</v>
      </c>
      <c r="B1117" s="1" t="s">
        <v>218</v>
      </c>
      <c r="C1117" s="1" t="s">
        <v>25</v>
      </c>
      <c r="D1117" s="1" t="s">
        <v>4711</v>
      </c>
      <c r="E1117" s="1" t="s">
        <v>4719</v>
      </c>
      <c r="F1117" s="1" t="s">
        <v>4715</v>
      </c>
      <c r="G1117" s="1" t="s">
        <v>167</v>
      </c>
      <c r="H1117" s="1" t="s">
        <v>1485</v>
      </c>
      <c r="I1117" s="1" t="s">
        <v>1489</v>
      </c>
      <c r="J1117">
        <v>0</v>
      </c>
      <c r="K1117">
        <v>0</v>
      </c>
    </row>
    <row r="1118" spans="1:11" x14ac:dyDescent="0.25">
      <c r="A1118">
        <v>142944</v>
      </c>
      <c r="B1118" s="1" t="s">
        <v>218</v>
      </c>
      <c r="C1118" s="1" t="s">
        <v>25</v>
      </c>
      <c r="D1118" s="1" t="s">
        <v>4716</v>
      </c>
      <c r="E1118" s="1" t="s">
        <v>4719</v>
      </c>
      <c r="F1118" s="1" t="s">
        <v>4715</v>
      </c>
      <c r="G1118" s="1" t="s">
        <v>167</v>
      </c>
      <c r="H1118" s="1" t="s">
        <v>1485</v>
      </c>
      <c r="I1118" s="1" t="s">
        <v>1489</v>
      </c>
      <c r="J1118">
        <v>1</v>
      </c>
      <c r="K1118">
        <v>0</v>
      </c>
    </row>
    <row r="1119" spans="1:11" x14ac:dyDescent="0.25">
      <c r="A1119">
        <v>157882</v>
      </c>
      <c r="B1119" s="1" t="s">
        <v>218</v>
      </c>
      <c r="C1119" s="1" t="s">
        <v>25</v>
      </c>
      <c r="D1119" s="1" t="s">
        <v>4717</v>
      </c>
      <c r="E1119" s="1" t="s">
        <v>4719</v>
      </c>
      <c r="F1119" s="1" t="s">
        <v>4720</v>
      </c>
      <c r="G1119" s="1" t="s">
        <v>167</v>
      </c>
      <c r="H1119" s="1" t="s">
        <v>1485</v>
      </c>
      <c r="I1119" s="1" t="s">
        <v>1487</v>
      </c>
      <c r="J1119">
        <v>1</v>
      </c>
      <c r="K1119">
        <v>0</v>
      </c>
    </row>
    <row r="1120" spans="1:11" x14ac:dyDescent="0.25">
      <c r="A1120">
        <v>104283</v>
      </c>
      <c r="B1120" s="1" t="s">
        <v>218</v>
      </c>
      <c r="C1120" s="1" t="s">
        <v>25</v>
      </c>
      <c r="D1120" s="1" t="s">
        <v>4725</v>
      </c>
      <c r="E1120" s="1" t="s">
        <v>4719</v>
      </c>
      <c r="F1120" s="1" t="s">
        <v>4715</v>
      </c>
      <c r="G1120" s="1" t="s">
        <v>167</v>
      </c>
      <c r="H1120" s="1" t="s">
        <v>1485</v>
      </c>
      <c r="I1120" s="1" t="s">
        <v>1487</v>
      </c>
      <c r="J1120">
        <v>1</v>
      </c>
      <c r="K1120">
        <v>0</v>
      </c>
    </row>
    <row r="1121" spans="1:11" x14ac:dyDescent="0.25">
      <c r="A1121">
        <v>142622</v>
      </c>
      <c r="B1121" s="1" t="s">
        <v>874</v>
      </c>
      <c r="C1121" s="1" t="s">
        <v>25</v>
      </c>
      <c r="D1121" s="1" t="s">
        <v>4711</v>
      </c>
      <c r="E1121" s="1" t="s">
        <v>4719</v>
      </c>
      <c r="F1121" s="1" t="s">
        <v>4713</v>
      </c>
      <c r="G1121" s="1" t="s">
        <v>167</v>
      </c>
      <c r="H1121" s="1" t="s">
        <v>1485</v>
      </c>
      <c r="I1121" s="1" t="s">
        <v>1487</v>
      </c>
      <c r="J1121">
        <v>0</v>
      </c>
      <c r="K1121">
        <v>0</v>
      </c>
    </row>
    <row r="1122" spans="1:11" x14ac:dyDescent="0.25">
      <c r="A1122">
        <v>132143</v>
      </c>
      <c r="B1122" s="1" t="s">
        <v>218</v>
      </c>
      <c r="C1122" s="1" t="s">
        <v>25</v>
      </c>
      <c r="D1122" s="1" t="s">
        <v>4716</v>
      </c>
      <c r="E1122" s="1" t="s">
        <v>4724</v>
      </c>
      <c r="F1122" s="1" t="s">
        <v>4720</v>
      </c>
      <c r="G1122" s="1" t="s">
        <v>167</v>
      </c>
      <c r="H1122" s="1" t="s">
        <v>1485</v>
      </c>
      <c r="I1122" s="1" t="s">
        <v>1489</v>
      </c>
      <c r="J1122">
        <v>0</v>
      </c>
      <c r="K1122">
        <v>0</v>
      </c>
    </row>
    <row r="1123" spans="1:11" x14ac:dyDescent="0.25">
      <c r="A1123">
        <v>153108</v>
      </c>
      <c r="B1123" s="1" t="s">
        <v>218</v>
      </c>
      <c r="C1123" s="1" t="s">
        <v>25</v>
      </c>
      <c r="D1123" s="1" t="s">
        <v>4717</v>
      </c>
      <c r="E1123" s="1" t="s">
        <v>4712</v>
      </c>
      <c r="F1123" s="1" t="s">
        <v>4720</v>
      </c>
      <c r="G1123" s="1" t="s">
        <v>167</v>
      </c>
      <c r="H1123" s="1" t="s">
        <v>1485</v>
      </c>
      <c r="I1123" s="1" t="s">
        <v>1489</v>
      </c>
      <c r="J1123">
        <v>1</v>
      </c>
      <c r="K1123">
        <v>1</v>
      </c>
    </row>
    <row r="1124" spans="1:11" x14ac:dyDescent="0.25">
      <c r="A1124">
        <v>112676</v>
      </c>
      <c r="B1124" s="1" t="s">
        <v>23</v>
      </c>
      <c r="C1124" s="1" t="s">
        <v>25</v>
      </c>
      <c r="D1124" s="1" t="s">
        <v>4716</v>
      </c>
      <c r="E1124" s="1" t="s">
        <v>4719</v>
      </c>
      <c r="F1124" s="1" t="s">
        <v>4720</v>
      </c>
      <c r="G1124" s="1" t="s">
        <v>167</v>
      </c>
      <c r="H1124" s="1" t="s">
        <v>1485</v>
      </c>
      <c r="I1124" s="1" t="s">
        <v>1487</v>
      </c>
      <c r="J1124">
        <v>0</v>
      </c>
      <c r="K1124">
        <v>0</v>
      </c>
    </row>
    <row r="1125" spans="1:11" x14ac:dyDescent="0.25">
      <c r="A1125">
        <v>165687</v>
      </c>
      <c r="B1125" s="1" t="s">
        <v>23</v>
      </c>
      <c r="C1125" s="1" t="s">
        <v>25</v>
      </c>
      <c r="D1125" s="1" t="s">
        <v>4711</v>
      </c>
      <c r="E1125" s="1" t="s">
        <v>4719</v>
      </c>
      <c r="F1125" s="1" t="s">
        <v>4713</v>
      </c>
      <c r="G1125" s="1" t="s">
        <v>167</v>
      </c>
      <c r="H1125" s="1" t="s">
        <v>1485</v>
      </c>
      <c r="I1125" s="1" t="s">
        <v>1487</v>
      </c>
      <c r="J1125">
        <v>1</v>
      </c>
      <c r="K1125">
        <v>0</v>
      </c>
    </row>
    <row r="1126" spans="1:11" x14ac:dyDescent="0.25">
      <c r="A1126">
        <v>112928</v>
      </c>
      <c r="B1126" s="1" t="s">
        <v>23</v>
      </c>
      <c r="C1126" s="1" t="s">
        <v>25</v>
      </c>
      <c r="D1126" s="1" t="s">
        <v>4714</v>
      </c>
      <c r="E1126" s="1" t="s">
        <v>4712</v>
      </c>
      <c r="F1126" s="1" t="s">
        <v>4720</v>
      </c>
      <c r="G1126" s="1" t="s">
        <v>167</v>
      </c>
      <c r="H1126" s="1" t="s">
        <v>1485</v>
      </c>
      <c r="I1126" s="1" t="s">
        <v>1488</v>
      </c>
      <c r="J1126">
        <v>0</v>
      </c>
      <c r="K1126">
        <v>0</v>
      </c>
    </row>
    <row r="1127" spans="1:11" x14ac:dyDescent="0.25">
      <c r="A1127">
        <v>143343</v>
      </c>
      <c r="B1127" s="1" t="s">
        <v>23</v>
      </c>
      <c r="C1127" s="1" t="s">
        <v>25</v>
      </c>
      <c r="D1127" s="1" t="s">
        <v>4711</v>
      </c>
      <c r="E1127" s="1" t="s">
        <v>4719</v>
      </c>
      <c r="F1127" s="1" t="s">
        <v>4720</v>
      </c>
      <c r="G1127" s="1" t="s">
        <v>70</v>
      </c>
      <c r="H1127" s="1" t="s">
        <v>1494</v>
      </c>
      <c r="I1127" s="1" t="s">
        <v>1495</v>
      </c>
      <c r="J1127">
        <v>0</v>
      </c>
      <c r="K1127">
        <v>0</v>
      </c>
    </row>
    <row r="1128" spans="1:11" x14ac:dyDescent="0.25">
      <c r="A1128">
        <v>115154</v>
      </c>
      <c r="B1128" s="1" t="s">
        <v>23</v>
      </c>
      <c r="C1128" s="1" t="s">
        <v>35</v>
      </c>
      <c r="D1128" s="1" t="s">
        <v>4716</v>
      </c>
      <c r="E1128" s="1" t="s">
        <v>4719</v>
      </c>
      <c r="F1128" s="1" t="s">
        <v>4720</v>
      </c>
      <c r="G1128" s="1" t="s">
        <v>19</v>
      </c>
      <c r="H1128" s="1" t="s">
        <v>1497</v>
      </c>
      <c r="I1128" s="1" t="s">
        <v>1498</v>
      </c>
      <c r="J1128">
        <v>0</v>
      </c>
      <c r="K1128">
        <v>0</v>
      </c>
    </row>
    <row r="1129" spans="1:11" x14ac:dyDescent="0.25">
      <c r="A1129">
        <v>149342</v>
      </c>
      <c r="B1129" s="1" t="s">
        <v>23</v>
      </c>
      <c r="C1129" s="1" t="s">
        <v>25</v>
      </c>
      <c r="D1129" s="1" t="s">
        <v>4711</v>
      </c>
      <c r="E1129" s="1" t="s">
        <v>4719</v>
      </c>
      <c r="F1129" s="1" t="s">
        <v>4713</v>
      </c>
      <c r="G1129" s="1" t="s">
        <v>19</v>
      </c>
      <c r="H1129" s="1" t="s">
        <v>1499</v>
      </c>
      <c r="I1129" s="1" t="s">
        <v>1500</v>
      </c>
      <c r="J1129">
        <v>0</v>
      </c>
      <c r="K1129">
        <v>0</v>
      </c>
    </row>
    <row r="1130" spans="1:11" x14ac:dyDescent="0.25">
      <c r="A1130">
        <v>130995</v>
      </c>
      <c r="B1130" s="1" t="s">
        <v>23</v>
      </c>
      <c r="C1130" s="1" t="s">
        <v>25</v>
      </c>
      <c r="D1130" s="1" t="s">
        <v>4711</v>
      </c>
      <c r="E1130" s="1" t="s">
        <v>4719</v>
      </c>
      <c r="F1130" s="1" t="s">
        <v>4713</v>
      </c>
      <c r="G1130" s="1" t="s">
        <v>19</v>
      </c>
      <c r="H1130" s="1" t="s">
        <v>1497</v>
      </c>
      <c r="I1130" s="1" t="s">
        <v>1502</v>
      </c>
      <c r="J1130">
        <v>0</v>
      </c>
      <c r="K1130">
        <v>1</v>
      </c>
    </row>
    <row r="1131" spans="1:11" x14ac:dyDescent="0.25">
      <c r="A1131">
        <v>127929</v>
      </c>
      <c r="B1131" s="1" t="s">
        <v>23</v>
      </c>
      <c r="C1131" s="1" t="s">
        <v>35</v>
      </c>
      <c r="D1131" s="1" t="s">
        <v>4723</v>
      </c>
      <c r="E1131" s="1" t="s">
        <v>4719</v>
      </c>
      <c r="F1131" s="1" t="s">
        <v>4720</v>
      </c>
      <c r="G1131" s="1" t="s">
        <v>70</v>
      </c>
      <c r="H1131" s="1" t="s">
        <v>1494</v>
      </c>
      <c r="I1131" s="1" t="s">
        <v>1504</v>
      </c>
      <c r="J1131">
        <v>0</v>
      </c>
      <c r="K1131">
        <v>0</v>
      </c>
    </row>
    <row r="1132" spans="1:11" x14ac:dyDescent="0.25">
      <c r="A1132">
        <v>113145</v>
      </c>
      <c r="B1132" s="1" t="s">
        <v>23</v>
      </c>
      <c r="C1132" s="1" t="s">
        <v>35</v>
      </c>
      <c r="D1132" s="1" t="s">
        <v>4728</v>
      </c>
      <c r="E1132" s="1" t="s">
        <v>4719</v>
      </c>
      <c r="F1132" s="1" t="s">
        <v>4720</v>
      </c>
      <c r="G1132" s="1" t="s">
        <v>19</v>
      </c>
      <c r="H1132" s="1" t="s">
        <v>1505</v>
      </c>
      <c r="I1132" s="1" t="s">
        <v>1506</v>
      </c>
      <c r="J1132">
        <v>0</v>
      </c>
      <c r="K1132">
        <v>0</v>
      </c>
    </row>
    <row r="1133" spans="1:11" x14ac:dyDescent="0.25">
      <c r="A1133">
        <v>162362</v>
      </c>
      <c r="B1133" s="1" t="s">
        <v>23</v>
      </c>
      <c r="C1133" s="1" t="s">
        <v>35</v>
      </c>
      <c r="D1133" s="1" t="s">
        <v>4711</v>
      </c>
      <c r="E1133" s="1" t="s">
        <v>4719</v>
      </c>
      <c r="F1133" s="1" t="s">
        <v>4713</v>
      </c>
      <c r="G1133" s="1" t="s">
        <v>19</v>
      </c>
      <c r="H1133" s="1" t="s">
        <v>1497</v>
      </c>
      <c r="I1133" s="1" t="s">
        <v>1507</v>
      </c>
      <c r="J1133">
        <v>0</v>
      </c>
      <c r="K1133">
        <v>0</v>
      </c>
    </row>
    <row r="1134" spans="1:11" x14ac:dyDescent="0.25">
      <c r="A1134">
        <v>106558</v>
      </c>
      <c r="B1134" s="1" t="s">
        <v>23</v>
      </c>
      <c r="C1134" s="1" t="s">
        <v>25</v>
      </c>
      <c r="D1134" s="1" t="s">
        <v>4718</v>
      </c>
      <c r="E1134" s="1" t="s">
        <v>4719</v>
      </c>
      <c r="F1134" s="1" t="s">
        <v>4720</v>
      </c>
      <c r="G1134" s="1" t="s">
        <v>19</v>
      </c>
      <c r="H1134" s="1" t="s">
        <v>1508</v>
      </c>
      <c r="I1134" s="1" t="s">
        <v>1509</v>
      </c>
      <c r="J1134">
        <v>1</v>
      </c>
      <c r="K1134">
        <v>0</v>
      </c>
    </row>
    <row r="1135" spans="1:11" x14ac:dyDescent="0.25">
      <c r="A1135">
        <v>157931</v>
      </c>
      <c r="B1135" s="1" t="s">
        <v>23</v>
      </c>
      <c r="C1135" s="1" t="s">
        <v>25</v>
      </c>
      <c r="D1135" s="1" t="s">
        <v>4711</v>
      </c>
      <c r="E1135" s="1" t="s">
        <v>4719</v>
      </c>
      <c r="F1135" s="1" t="s">
        <v>4713</v>
      </c>
      <c r="G1135" s="1" t="s">
        <v>42</v>
      </c>
      <c r="H1135" s="1" t="s">
        <v>1510</v>
      </c>
      <c r="I1135" s="1" t="s">
        <v>1511</v>
      </c>
      <c r="J1135">
        <v>0</v>
      </c>
      <c r="K1135">
        <v>0</v>
      </c>
    </row>
    <row r="1136" spans="1:11" x14ac:dyDescent="0.25">
      <c r="A1136">
        <v>115574</v>
      </c>
      <c r="B1136" s="1" t="s">
        <v>23</v>
      </c>
      <c r="C1136" s="1" t="s">
        <v>46</v>
      </c>
      <c r="D1136" s="1" t="s">
        <v>4714</v>
      </c>
      <c r="E1136" s="1" t="s">
        <v>4712</v>
      </c>
      <c r="F1136" s="1" t="s">
        <v>4713</v>
      </c>
      <c r="G1136" s="1" t="s">
        <v>42</v>
      </c>
      <c r="H1136" s="1" t="s">
        <v>1510</v>
      </c>
      <c r="I1136" s="1" t="s">
        <v>1511</v>
      </c>
      <c r="J1136">
        <v>0</v>
      </c>
      <c r="K1136">
        <v>0</v>
      </c>
    </row>
    <row r="1137" spans="1:11" x14ac:dyDescent="0.25">
      <c r="A1137">
        <v>160794</v>
      </c>
      <c r="B1137" s="1" t="s">
        <v>23</v>
      </c>
      <c r="C1137" s="1" t="s">
        <v>25</v>
      </c>
      <c r="D1137" s="1" t="s">
        <v>4718</v>
      </c>
      <c r="E1137" s="1" t="s">
        <v>4719</v>
      </c>
      <c r="F1137" s="1" t="s">
        <v>4715</v>
      </c>
      <c r="G1137" s="1" t="s">
        <v>42</v>
      </c>
      <c r="H1137" s="1" t="s">
        <v>1510</v>
      </c>
      <c r="I1137" s="1" t="s">
        <v>1511</v>
      </c>
      <c r="J1137">
        <v>1</v>
      </c>
      <c r="K1137">
        <v>0</v>
      </c>
    </row>
    <row r="1138" spans="1:11" x14ac:dyDescent="0.25">
      <c r="A1138">
        <v>116225</v>
      </c>
      <c r="B1138" s="1" t="s">
        <v>23</v>
      </c>
      <c r="C1138" s="1" t="s">
        <v>25</v>
      </c>
      <c r="D1138" s="1" t="s">
        <v>4718</v>
      </c>
      <c r="E1138" s="1" t="s">
        <v>4719</v>
      </c>
      <c r="F1138" s="1" t="s">
        <v>4720</v>
      </c>
      <c r="G1138" s="1" t="s">
        <v>42</v>
      </c>
      <c r="H1138" s="1" t="s">
        <v>1510</v>
      </c>
      <c r="I1138" s="1" t="s">
        <v>1511</v>
      </c>
      <c r="J1138">
        <v>1</v>
      </c>
      <c r="K1138">
        <v>0</v>
      </c>
    </row>
    <row r="1139" spans="1:11" x14ac:dyDescent="0.25">
      <c r="A1139">
        <v>120418</v>
      </c>
      <c r="B1139" s="1" t="s">
        <v>23</v>
      </c>
      <c r="C1139" s="1" t="s">
        <v>46</v>
      </c>
      <c r="D1139" s="1" t="s">
        <v>4728</v>
      </c>
      <c r="E1139" s="1" t="s">
        <v>4719</v>
      </c>
      <c r="F1139" s="1" t="s">
        <v>4715</v>
      </c>
      <c r="G1139" s="1" t="s">
        <v>42</v>
      </c>
      <c r="H1139" s="1" t="s">
        <v>1510</v>
      </c>
      <c r="I1139" s="1" t="s">
        <v>1515</v>
      </c>
      <c r="J1139">
        <v>1</v>
      </c>
      <c r="K1139">
        <v>0</v>
      </c>
    </row>
    <row r="1140" spans="1:11" x14ac:dyDescent="0.25">
      <c r="A1140">
        <v>122035</v>
      </c>
      <c r="B1140" s="1" t="s">
        <v>23</v>
      </c>
      <c r="C1140" s="1" t="s">
        <v>25</v>
      </c>
      <c r="D1140" s="1" t="s">
        <v>4718</v>
      </c>
      <c r="E1140" s="1" t="s">
        <v>4719</v>
      </c>
      <c r="F1140" s="1" t="s">
        <v>4720</v>
      </c>
      <c r="G1140" s="1" t="s">
        <v>42</v>
      </c>
      <c r="H1140" s="1" t="s">
        <v>1510</v>
      </c>
      <c r="I1140" s="1" t="s">
        <v>1516</v>
      </c>
      <c r="J1140">
        <v>0</v>
      </c>
      <c r="K1140">
        <v>0</v>
      </c>
    </row>
    <row r="1141" spans="1:11" x14ac:dyDescent="0.25">
      <c r="A1141">
        <v>117828</v>
      </c>
      <c r="B1141" s="1" t="s">
        <v>23</v>
      </c>
      <c r="C1141" s="1" t="s">
        <v>25</v>
      </c>
      <c r="D1141" s="1" t="s">
        <v>4716</v>
      </c>
      <c r="E1141" s="1" t="s">
        <v>4712</v>
      </c>
      <c r="F1141" s="1" t="s">
        <v>4720</v>
      </c>
      <c r="G1141" s="1" t="s">
        <v>42</v>
      </c>
      <c r="H1141" s="1" t="s">
        <v>1510</v>
      </c>
      <c r="I1141" s="1" t="s">
        <v>1516</v>
      </c>
      <c r="J1141">
        <v>1</v>
      </c>
      <c r="K1141">
        <v>1</v>
      </c>
    </row>
    <row r="1142" spans="1:11" x14ac:dyDescent="0.25">
      <c r="A1142">
        <v>165491</v>
      </c>
      <c r="B1142" s="1" t="s">
        <v>23</v>
      </c>
      <c r="C1142" s="1" t="s">
        <v>25</v>
      </c>
      <c r="D1142" s="1" t="s">
        <v>4718</v>
      </c>
      <c r="E1142" s="1" t="s">
        <v>4719</v>
      </c>
      <c r="F1142" s="1" t="s">
        <v>4720</v>
      </c>
      <c r="G1142" s="1" t="s">
        <v>42</v>
      </c>
      <c r="H1142" s="1" t="s">
        <v>1510</v>
      </c>
      <c r="I1142" s="1" t="s">
        <v>1518</v>
      </c>
      <c r="J1142">
        <v>0</v>
      </c>
      <c r="K1142">
        <v>0</v>
      </c>
    </row>
    <row r="1143" spans="1:11" x14ac:dyDescent="0.25">
      <c r="A1143">
        <v>109470</v>
      </c>
      <c r="B1143" s="1" t="s">
        <v>23</v>
      </c>
      <c r="C1143" s="1" t="s">
        <v>25</v>
      </c>
      <c r="D1143" s="1" t="s">
        <v>4711</v>
      </c>
      <c r="E1143" s="1" t="s">
        <v>4712</v>
      </c>
      <c r="F1143" s="1" t="s">
        <v>4713</v>
      </c>
      <c r="G1143" s="1" t="s">
        <v>42</v>
      </c>
      <c r="H1143" s="1" t="s">
        <v>1510</v>
      </c>
      <c r="I1143" s="1" t="s">
        <v>1518</v>
      </c>
      <c r="J1143">
        <v>1</v>
      </c>
      <c r="K1143">
        <v>0</v>
      </c>
    </row>
    <row r="1144" spans="1:11" x14ac:dyDescent="0.25">
      <c r="A1144">
        <v>105102</v>
      </c>
      <c r="B1144" s="1" t="s">
        <v>23</v>
      </c>
      <c r="C1144" s="1" t="s">
        <v>35</v>
      </c>
      <c r="D1144" s="1" t="s">
        <v>4717</v>
      </c>
      <c r="E1144" s="1" t="s">
        <v>4712</v>
      </c>
      <c r="F1144" s="1" t="s">
        <v>4713</v>
      </c>
      <c r="G1144" s="1" t="s">
        <v>42</v>
      </c>
      <c r="H1144" s="1" t="s">
        <v>1510</v>
      </c>
      <c r="I1144" s="1" t="s">
        <v>1518</v>
      </c>
      <c r="J1144">
        <v>0</v>
      </c>
      <c r="K1144">
        <v>1</v>
      </c>
    </row>
    <row r="1145" spans="1:11" x14ac:dyDescent="0.25">
      <c r="A1145">
        <v>138422</v>
      </c>
      <c r="B1145" s="1" t="s">
        <v>23</v>
      </c>
      <c r="C1145" s="1" t="s">
        <v>35</v>
      </c>
      <c r="D1145" s="1" t="s">
        <v>4728</v>
      </c>
      <c r="E1145" s="1" t="s">
        <v>4724</v>
      </c>
      <c r="F1145" s="1" t="s">
        <v>4713</v>
      </c>
      <c r="G1145" s="1" t="s">
        <v>42</v>
      </c>
      <c r="H1145" s="1" t="s">
        <v>1510</v>
      </c>
      <c r="I1145" s="1" t="s">
        <v>1511</v>
      </c>
      <c r="J1145">
        <v>0</v>
      </c>
      <c r="K1145">
        <v>0</v>
      </c>
    </row>
    <row r="1146" spans="1:11" x14ac:dyDescent="0.25">
      <c r="A1146">
        <v>147739</v>
      </c>
      <c r="B1146" s="1" t="s">
        <v>23</v>
      </c>
      <c r="C1146" s="1" t="s">
        <v>25</v>
      </c>
      <c r="D1146" s="1" t="s">
        <v>4717</v>
      </c>
      <c r="E1146" s="1" t="s">
        <v>4712</v>
      </c>
      <c r="F1146" s="1" t="s">
        <v>4720</v>
      </c>
      <c r="G1146" s="1" t="s">
        <v>42</v>
      </c>
      <c r="H1146" s="1" t="s">
        <v>1510</v>
      </c>
      <c r="I1146" s="1" t="s">
        <v>1511</v>
      </c>
      <c r="J1146">
        <v>0</v>
      </c>
      <c r="K1146">
        <v>0</v>
      </c>
    </row>
    <row r="1147" spans="1:11" x14ac:dyDescent="0.25">
      <c r="A1147">
        <v>155187</v>
      </c>
      <c r="B1147" s="1" t="s">
        <v>23</v>
      </c>
      <c r="C1147" s="1" t="s">
        <v>35</v>
      </c>
      <c r="D1147" s="1" t="s">
        <v>4711</v>
      </c>
      <c r="E1147" s="1" t="s">
        <v>4719</v>
      </c>
      <c r="F1147" s="1" t="s">
        <v>4713</v>
      </c>
      <c r="G1147" s="1" t="s">
        <v>42</v>
      </c>
      <c r="H1147" s="1" t="s">
        <v>1510</v>
      </c>
      <c r="I1147" s="1" t="s">
        <v>1511</v>
      </c>
      <c r="J1147">
        <v>0</v>
      </c>
      <c r="K1147">
        <v>0</v>
      </c>
    </row>
    <row r="1148" spans="1:11" x14ac:dyDescent="0.25">
      <c r="A1148">
        <v>169285</v>
      </c>
      <c r="B1148" s="1" t="s">
        <v>23</v>
      </c>
      <c r="C1148" s="1" t="s">
        <v>25</v>
      </c>
      <c r="D1148" s="1" t="s">
        <v>4722</v>
      </c>
      <c r="E1148" s="1" t="s">
        <v>4712</v>
      </c>
      <c r="F1148" s="1" t="s">
        <v>4722</v>
      </c>
      <c r="G1148" s="1" t="s">
        <v>42</v>
      </c>
      <c r="H1148" s="1" t="s">
        <v>1510</v>
      </c>
      <c r="I1148" s="1" t="s">
        <v>1511</v>
      </c>
      <c r="J1148">
        <v>0</v>
      </c>
      <c r="K1148">
        <v>0</v>
      </c>
    </row>
    <row r="1149" spans="1:11" x14ac:dyDescent="0.25">
      <c r="A1149">
        <v>140886</v>
      </c>
      <c r="B1149" s="1" t="s">
        <v>23</v>
      </c>
      <c r="C1149" s="1" t="s">
        <v>35</v>
      </c>
      <c r="D1149" s="1" t="s">
        <v>4718</v>
      </c>
      <c r="E1149" s="1" t="s">
        <v>4712</v>
      </c>
      <c r="F1149" s="1" t="s">
        <v>4720</v>
      </c>
      <c r="G1149" s="1" t="s">
        <v>42</v>
      </c>
      <c r="H1149" s="1" t="s">
        <v>1510</v>
      </c>
      <c r="I1149" s="1" t="s">
        <v>1518</v>
      </c>
      <c r="J1149">
        <v>1</v>
      </c>
      <c r="K1149">
        <v>0</v>
      </c>
    </row>
    <row r="1150" spans="1:11" x14ac:dyDescent="0.25">
      <c r="A1150">
        <v>152695</v>
      </c>
      <c r="B1150" s="1" t="s">
        <v>23</v>
      </c>
      <c r="C1150" s="1" t="s">
        <v>25</v>
      </c>
      <c r="D1150" s="1" t="s">
        <v>4716</v>
      </c>
      <c r="E1150" s="1" t="s">
        <v>4719</v>
      </c>
      <c r="F1150" s="1" t="s">
        <v>4720</v>
      </c>
      <c r="G1150" s="1" t="s">
        <v>42</v>
      </c>
      <c r="H1150" s="1" t="s">
        <v>1510</v>
      </c>
      <c r="I1150" s="1" t="s">
        <v>1518</v>
      </c>
      <c r="J1150">
        <v>0</v>
      </c>
      <c r="K1150">
        <v>0</v>
      </c>
    </row>
    <row r="1151" spans="1:11" x14ac:dyDescent="0.25">
      <c r="A1151">
        <v>110639</v>
      </c>
      <c r="B1151" s="1" t="s">
        <v>23</v>
      </c>
      <c r="C1151" s="1" t="s">
        <v>25</v>
      </c>
      <c r="D1151" s="1" t="s">
        <v>4711</v>
      </c>
      <c r="E1151" s="1" t="s">
        <v>4712</v>
      </c>
      <c r="F1151" s="1" t="s">
        <v>4713</v>
      </c>
      <c r="G1151" s="1" t="s">
        <v>42</v>
      </c>
      <c r="H1151" s="1" t="s">
        <v>1510</v>
      </c>
      <c r="I1151" s="1" t="s">
        <v>1521</v>
      </c>
      <c r="J1151">
        <v>0</v>
      </c>
      <c r="K1151">
        <v>0</v>
      </c>
    </row>
    <row r="1152" spans="1:11" x14ac:dyDescent="0.25">
      <c r="A1152">
        <v>121727</v>
      </c>
      <c r="B1152" s="1" t="s">
        <v>23</v>
      </c>
      <c r="C1152" s="1" t="s">
        <v>25</v>
      </c>
      <c r="D1152" s="1" t="s">
        <v>4721</v>
      </c>
      <c r="E1152" s="1" t="s">
        <v>4719</v>
      </c>
      <c r="F1152" s="1" t="s">
        <v>4720</v>
      </c>
      <c r="G1152" s="1" t="s">
        <v>42</v>
      </c>
      <c r="H1152" s="1" t="s">
        <v>1510</v>
      </c>
      <c r="I1152" s="1" t="s">
        <v>1518</v>
      </c>
      <c r="J1152">
        <v>0</v>
      </c>
      <c r="K1152">
        <v>0</v>
      </c>
    </row>
    <row r="1153" spans="1:11" x14ac:dyDescent="0.25">
      <c r="A1153">
        <v>137736</v>
      </c>
      <c r="B1153" s="1" t="s">
        <v>23</v>
      </c>
      <c r="C1153" s="1" t="s">
        <v>35</v>
      </c>
      <c r="D1153" s="1" t="s">
        <v>4718</v>
      </c>
      <c r="E1153" s="1" t="s">
        <v>4724</v>
      </c>
      <c r="F1153" s="1" t="s">
        <v>4720</v>
      </c>
      <c r="G1153" s="1" t="s">
        <v>42</v>
      </c>
      <c r="H1153" s="1" t="s">
        <v>1510</v>
      </c>
      <c r="I1153" s="1" t="s">
        <v>1516</v>
      </c>
      <c r="J1153">
        <v>1</v>
      </c>
      <c r="K1153">
        <v>0</v>
      </c>
    </row>
    <row r="1154" spans="1:11" x14ac:dyDescent="0.25">
      <c r="A1154">
        <v>143231</v>
      </c>
      <c r="B1154" s="1" t="s">
        <v>23</v>
      </c>
      <c r="C1154" s="1" t="s">
        <v>35</v>
      </c>
      <c r="D1154" s="1" t="s">
        <v>4718</v>
      </c>
      <c r="E1154" s="1" t="s">
        <v>4719</v>
      </c>
      <c r="F1154" s="1" t="s">
        <v>4715</v>
      </c>
      <c r="G1154" s="1" t="s">
        <v>42</v>
      </c>
      <c r="H1154" s="1" t="s">
        <v>1510</v>
      </c>
      <c r="I1154" s="1" t="s">
        <v>1516</v>
      </c>
      <c r="J1154">
        <v>1</v>
      </c>
      <c r="K1154">
        <v>0</v>
      </c>
    </row>
    <row r="1155" spans="1:11" x14ac:dyDescent="0.25">
      <c r="A1155">
        <v>155894</v>
      </c>
      <c r="B1155" s="1" t="s">
        <v>23</v>
      </c>
      <c r="C1155" s="1" t="s">
        <v>35</v>
      </c>
      <c r="D1155" s="1" t="s">
        <v>4721</v>
      </c>
      <c r="E1155" s="1" t="s">
        <v>4719</v>
      </c>
      <c r="F1155" s="1" t="s">
        <v>4720</v>
      </c>
      <c r="G1155" s="1" t="s">
        <v>42</v>
      </c>
      <c r="H1155" s="1" t="s">
        <v>1510</v>
      </c>
      <c r="I1155" s="1" t="s">
        <v>1515</v>
      </c>
      <c r="J1155">
        <v>0</v>
      </c>
      <c r="K1155">
        <v>0</v>
      </c>
    </row>
    <row r="1156" spans="1:11" x14ac:dyDescent="0.25">
      <c r="A1156">
        <v>119025</v>
      </c>
      <c r="B1156" s="1" t="s">
        <v>23</v>
      </c>
      <c r="C1156" s="1" t="s">
        <v>25</v>
      </c>
      <c r="D1156" s="1" t="s">
        <v>4716</v>
      </c>
      <c r="E1156" s="1" t="s">
        <v>4719</v>
      </c>
      <c r="F1156" s="1" t="s">
        <v>4713</v>
      </c>
      <c r="G1156" s="1" t="s">
        <v>167</v>
      </c>
      <c r="H1156" s="1" t="s">
        <v>1525</v>
      </c>
      <c r="I1156" s="1" t="s">
        <v>1526</v>
      </c>
      <c r="J1156">
        <v>0</v>
      </c>
      <c r="K1156">
        <v>0</v>
      </c>
    </row>
    <row r="1157" spans="1:11" x14ac:dyDescent="0.25">
      <c r="A1157">
        <v>159373</v>
      </c>
      <c r="B1157" s="1" t="s">
        <v>23</v>
      </c>
      <c r="C1157" s="1" t="s">
        <v>35</v>
      </c>
      <c r="D1157" s="1" t="s">
        <v>4716</v>
      </c>
      <c r="E1157" s="1" t="s">
        <v>4719</v>
      </c>
      <c r="F1157" s="1" t="s">
        <v>4720</v>
      </c>
      <c r="G1157" s="1" t="s">
        <v>167</v>
      </c>
      <c r="H1157" s="1" t="s">
        <v>1525</v>
      </c>
      <c r="I1157" s="1" t="s">
        <v>1526</v>
      </c>
      <c r="J1157">
        <v>0</v>
      </c>
      <c r="K1157">
        <v>0</v>
      </c>
    </row>
    <row r="1158" spans="1:11" x14ac:dyDescent="0.25">
      <c r="A1158">
        <v>109701</v>
      </c>
      <c r="B1158" s="1" t="s">
        <v>23</v>
      </c>
      <c r="C1158" s="1" t="s">
        <v>35</v>
      </c>
      <c r="D1158" s="1" t="s">
        <v>4728</v>
      </c>
      <c r="E1158" s="1" t="s">
        <v>4719</v>
      </c>
      <c r="F1158" s="1" t="s">
        <v>4713</v>
      </c>
      <c r="G1158" s="1" t="s">
        <v>167</v>
      </c>
      <c r="H1158" s="1" t="s">
        <v>1525</v>
      </c>
      <c r="I1158" s="1" t="s">
        <v>1526</v>
      </c>
      <c r="J1158">
        <v>1</v>
      </c>
      <c r="K1158">
        <v>0</v>
      </c>
    </row>
    <row r="1159" spans="1:11" x14ac:dyDescent="0.25">
      <c r="A1159">
        <v>111514</v>
      </c>
      <c r="B1159" s="1" t="s">
        <v>23</v>
      </c>
      <c r="C1159" s="1" t="s">
        <v>35</v>
      </c>
      <c r="D1159" s="1" t="s">
        <v>4727</v>
      </c>
      <c r="E1159" s="1" t="s">
        <v>4719</v>
      </c>
      <c r="F1159" s="1" t="s">
        <v>4715</v>
      </c>
      <c r="G1159" s="1" t="s">
        <v>167</v>
      </c>
      <c r="H1159" s="1" t="s">
        <v>1525</v>
      </c>
      <c r="I1159" s="1" t="s">
        <v>1529</v>
      </c>
      <c r="J1159">
        <v>0</v>
      </c>
      <c r="K1159">
        <v>0</v>
      </c>
    </row>
    <row r="1160" spans="1:11" x14ac:dyDescent="0.25">
      <c r="A1160">
        <v>148838</v>
      </c>
      <c r="B1160" s="1" t="s">
        <v>23</v>
      </c>
      <c r="C1160" s="1" t="s">
        <v>35</v>
      </c>
      <c r="D1160" s="1" t="s">
        <v>4725</v>
      </c>
      <c r="E1160" s="1" t="s">
        <v>4712</v>
      </c>
      <c r="F1160" s="1" t="s">
        <v>4713</v>
      </c>
      <c r="G1160" s="1" t="s">
        <v>167</v>
      </c>
      <c r="H1160" s="1" t="s">
        <v>1525</v>
      </c>
      <c r="I1160" s="1" t="s">
        <v>1531</v>
      </c>
      <c r="J1160">
        <v>0</v>
      </c>
      <c r="K1160">
        <v>0</v>
      </c>
    </row>
    <row r="1161" spans="1:11" x14ac:dyDescent="0.25">
      <c r="A1161">
        <v>136497</v>
      </c>
      <c r="B1161" s="1" t="s">
        <v>23</v>
      </c>
      <c r="C1161" s="1" t="s">
        <v>46</v>
      </c>
      <c r="D1161" s="1" t="s">
        <v>4711</v>
      </c>
      <c r="E1161" s="1" t="s">
        <v>4719</v>
      </c>
      <c r="F1161" s="1" t="s">
        <v>4720</v>
      </c>
      <c r="G1161" s="1" t="s">
        <v>167</v>
      </c>
      <c r="H1161" s="1" t="s">
        <v>1525</v>
      </c>
      <c r="I1161" s="1" t="s">
        <v>1529</v>
      </c>
      <c r="J1161">
        <v>1</v>
      </c>
      <c r="K1161">
        <v>0</v>
      </c>
    </row>
    <row r="1162" spans="1:11" x14ac:dyDescent="0.25">
      <c r="A1162">
        <v>108637</v>
      </c>
      <c r="B1162" s="1" t="s">
        <v>23</v>
      </c>
      <c r="C1162" s="1" t="s">
        <v>25</v>
      </c>
      <c r="D1162" s="1" t="s">
        <v>4717</v>
      </c>
      <c r="E1162" s="1" t="s">
        <v>4712</v>
      </c>
      <c r="F1162" s="1" t="s">
        <v>4713</v>
      </c>
      <c r="G1162" s="1" t="s">
        <v>167</v>
      </c>
      <c r="H1162" s="1" t="s">
        <v>1525</v>
      </c>
      <c r="I1162" s="1" t="s">
        <v>1529</v>
      </c>
      <c r="J1162">
        <v>1</v>
      </c>
      <c r="K1162">
        <v>0</v>
      </c>
    </row>
    <row r="1163" spans="1:11" x14ac:dyDescent="0.25">
      <c r="A1163">
        <v>102295</v>
      </c>
      <c r="B1163" s="1" t="s">
        <v>23</v>
      </c>
      <c r="C1163" s="1" t="s">
        <v>35</v>
      </c>
      <c r="D1163" s="1" t="s">
        <v>4711</v>
      </c>
      <c r="E1163" s="1" t="s">
        <v>4719</v>
      </c>
      <c r="F1163" s="1" t="s">
        <v>4713</v>
      </c>
      <c r="G1163" s="1" t="s">
        <v>167</v>
      </c>
      <c r="H1163" s="1" t="s">
        <v>1525</v>
      </c>
      <c r="I1163" s="1" t="s">
        <v>1526</v>
      </c>
      <c r="J1163">
        <v>1</v>
      </c>
      <c r="K1163">
        <v>1</v>
      </c>
    </row>
    <row r="1164" spans="1:11" x14ac:dyDescent="0.25">
      <c r="A1164">
        <v>123659</v>
      </c>
      <c r="B1164" s="1" t="s">
        <v>23</v>
      </c>
      <c r="C1164" s="1" t="s">
        <v>35</v>
      </c>
      <c r="D1164" s="1" t="s">
        <v>4711</v>
      </c>
      <c r="E1164" s="1" t="s">
        <v>4712</v>
      </c>
      <c r="F1164" s="1" t="s">
        <v>4713</v>
      </c>
      <c r="G1164" s="1" t="s">
        <v>167</v>
      </c>
      <c r="H1164" s="1" t="s">
        <v>1525</v>
      </c>
      <c r="I1164" s="1" t="s">
        <v>1526</v>
      </c>
      <c r="J1164">
        <v>1</v>
      </c>
      <c r="K1164">
        <v>0</v>
      </c>
    </row>
    <row r="1165" spans="1:11" x14ac:dyDescent="0.25">
      <c r="A1165">
        <v>129469</v>
      </c>
      <c r="B1165" s="1" t="s">
        <v>23</v>
      </c>
      <c r="C1165" s="1" t="s">
        <v>25</v>
      </c>
      <c r="D1165" s="1" t="s">
        <v>4728</v>
      </c>
      <c r="E1165" s="1" t="s">
        <v>4719</v>
      </c>
      <c r="F1165" s="1" t="s">
        <v>4715</v>
      </c>
      <c r="G1165" s="1" t="s">
        <v>167</v>
      </c>
      <c r="H1165" s="1" t="s">
        <v>1525</v>
      </c>
      <c r="I1165" s="1" t="s">
        <v>1531</v>
      </c>
      <c r="J1165">
        <v>1</v>
      </c>
      <c r="K1165">
        <v>0</v>
      </c>
    </row>
    <row r="1166" spans="1:11" x14ac:dyDescent="0.25">
      <c r="A1166">
        <v>155152</v>
      </c>
      <c r="B1166" s="1" t="s">
        <v>23</v>
      </c>
      <c r="C1166" s="1" t="s">
        <v>25</v>
      </c>
      <c r="D1166" s="1" t="s">
        <v>4723</v>
      </c>
      <c r="E1166" s="1" t="s">
        <v>4719</v>
      </c>
      <c r="F1166" s="1" t="s">
        <v>4722</v>
      </c>
      <c r="G1166" s="1" t="s">
        <v>167</v>
      </c>
      <c r="H1166" s="1" t="s">
        <v>1525</v>
      </c>
      <c r="I1166" s="1" t="s">
        <v>1531</v>
      </c>
      <c r="J1166">
        <v>0</v>
      </c>
      <c r="K1166">
        <v>0</v>
      </c>
    </row>
    <row r="1167" spans="1:11" x14ac:dyDescent="0.25">
      <c r="A1167">
        <v>159940</v>
      </c>
      <c r="B1167" s="1" t="s">
        <v>23</v>
      </c>
      <c r="C1167" s="1" t="s">
        <v>25</v>
      </c>
      <c r="D1167" s="1" t="s">
        <v>4716</v>
      </c>
      <c r="E1167" s="1" t="s">
        <v>4712</v>
      </c>
      <c r="F1167" s="1" t="s">
        <v>4713</v>
      </c>
      <c r="G1167" s="1" t="s">
        <v>167</v>
      </c>
      <c r="H1167" s="1" t="s">
        <v>1525</v>
      </c>
      <c r="I1167" s="1" t="s">
        <v>1531</v>
      </c>
      <c r="J1167">
        <v>0</v>
      </c>
      <c r="K1167">
        <v>0</v>
      </c>
    </row>
    <row r="1168" spans="1:11" x14ac:dyDescent="0.25">
      <c r="A1168">
        <v>119669</v>
      </c>
      <c r="B1168" s="1" t="s">
        <v>23</v>
      </c>
      <c r="C1168" s="1" t="s">
        <v>25</v>
      </c>
      <c r="D1168" s="1" t="s">
        <v>4718</v>
      </c>
      <c r="E1168" s="1" t="s">
        <v>4712</v>
      </c>
      <c r="F1168" s="1" t="s">
        <v>4720</v>
      </c>
      <c r="G1168" s="1" t="s">
        <v>167</v>
      </c>
      <c r="H1168" s="1" t="s">
        <v>1525</v>
      </c>
      <c r="I1168" s="1" t="s">
        <v>1529</v>
      </c>
      <c r="J1168">
        <v>1</v>
      </c>
      <c r="K1168">
        <v>1</v>
      </c>
    </row>
    <row r="1169" spans="1:11" x14ac:dyDescent="0.25">
      <c r="A1169">
        <v>164616</v>
      </c>
      <c r="B1169" s="1" t="s">
        <v>23</v>
      </c>
      <c r="C1169" s="1" t="s">
        <v>25</v>
      </c>
      <c r="D1169" s="1" t="s">
        <v>4716</v>
      </c>
      <c r="E1169" s="1" t="s">
        <v>4719</v>
      </c>
      <c r="F1169" s="1" t="s">
        <v>4720</v>
      </c>
      <c r="G1169" s="1" t="s">
        <v>167</v>
      </c>
      <c r="H1169" s="1" t="s">
        <v>1525</v>
      </c>
      <c r="I1169" s="1" t="s">
        <v>1526</v>
      </c>
      <c r="J1169">
        <v>1</v>
      </c>
      <c r="K1169">
        <v>0</v>
      </c>
    </row>
    <row r="1170" spans="1:11" x14ac:dyDescent="0.25">
      <c r="A1170">
        <v>148628</v>
      </c>
      <c r="B1170" s="1" t="s">
        <v>23</v>
      </c>
      <c r="C1170" s="1" t="s">
        <v>25</v>
      </c>
      <c r="D1170" s="1" t="s">
        <v>4714</v>
      </c>
      <c r="E1170" s="1" t="s">
        <v>4712</v>
      </c>
      <c r="F1170" s="1" t="s">
        <v>4720</v>
      </c>
      <c r="G1170" s="1" t="s">
        <v>167</v>
      </c>
      <c r="H1170" s="1" t="s">
        <v>1538</v>
      </c>
      <c r="I1170" s="1" t="s">
        <v>1539</v>
      </c>
      <c r="J1170">
        <v>0</v>
      </c>
      <c r="K1170">
        <v>0</v>
      </c>
    </row>
    <row r="1171" spans="1:11" x14ac:dyDescent="0.25">
      <c r="A1171">
        <v>118052</v>
      </c>
      <c r="B1171" s="1" t="s">
        <v>23</v>
      </c>
      <c r="C1171" s="1" t="s">
        <v>25</v>
      </c>
      <c r="D1171" s="1" t="s">
        <v>4716</v>
      </c>
      <c r="E1171" s="1" t="s">
        <v>4724</v>
      </c>
      <c r="F1171" s="1" t="s">
        <v>4713</v>
      </c>
      <c r="G1171" s="1" t="s">
        <v>70</v>
      </c>
      <c r="H1171" s="1" t="s">
        <v>71</v>
      </c>
      <c r="I1171" s="1" t="s">
        <v>1540</v>
      </c>
      <c r="J1171">
        <v>0</v>
      </c>
      <c r="K1171">
        <v>0</v>
      </c>
    </row>
    <row r="1172" spans="1:11" x14ac:dyDescent="0.25">
      <c r="A1172">
        <v>117534</v>
      </c>
      <c r="B1172" s="1" t="s">
        <v>23</v>
      </c>
      <c r="C1172" s="1" t="s">
        <v>25</v>
      </c>
      <c r="D1172" s="1" t="s">
        <v>4717</v>
      </c>
      <c r="E1172" s="1" t="s">
        <v>4719</v>
      </c>
      <c r="F1172" s="1" t="s">
        <v>4715</v>
      </c>
      <c r="G1172" s="1" t="s">
        <v>167</v>
      </c>
      <c r="H1172" s="1" t="s">
        <v>1538</v>
      </c>
      <c r="I1172" s="1" t="s">
        <v>1539</v>
      </c>
      <c r="J1172">
        <v>1</v>
      </c>
      <c r="K1172">
        <v>1</v>
      </c>
    </row>
    <row r="1173" spans="1:11" x14ac:dyDescent="0.25">
      <c r="A1173">
        <v>145065</v>
      </c>
      <c r="B1173" s="1" t="s">
        <v>23</v>
      </c>
      <c r="C1173" s="1" t="s">
        <v>25</v>
      </c>
      <c r="D1173" s="1" t="s">
        <v>4721</v>
      </c>
      <c r="E1173" s="1" t="s">
        <v>4712</v>
      </c>
      <c r="F1173" s="1" t="s">
        <v>4720</v>
      </c>
      <c r="G1173" s="1" t="s">
        <v>19</v>
      </c>
      <c r="H1173" s="1" t="s">
        <v>1497</v>
      </c>
      <c r="I1173" s="1" t="s">
        <v>1541</v>
      </c>
      <c r="J1173">
        <v>0</v>
      </c>
      <c r="K1173">
        <v>0</v>
      </c>
    </row>
    <row r="1174" spans="1:11" x14ac:dyDescent="0.25">
      <c r="A1174">
        <v>127040</v>
      </c>
      <c r="B1174" s="1" t="s">
        <v>23</v>
      </c>
      <c r="C1174" s="1" t="s">
        <v>25</v>
      </c>
      <c r="D1174" s="1" t="s">
        <v>4711</v>
      </c>
      <c r="E1174" s="1" t="s">
        <v>4712</v>
      </c>
      <c r="F1174" s="1" t="s">
        <v>4713</v>
      </c>
      <c r="G1174" s="1" t="s">
        <v>19</v>
      </c>
      <c r="H1174" s="1" t="s">
        <v>1505</v>
      </c>
      <c r="I1174" s="1" t="s">
        <v>1542</v>
      </c>
      <c r="J1174">
        <v>0</v>
      </c>
      <c r="K1174">
        <v>0</v>
      </c>
    </row>
    <row r="1175" spans="1:11" x14ac:dyDescent="0.25">
      <c r="A1175">
        <v>128111</v>
      </c>
      <c r="B1175" s="1" t="s">
        <v>23</v>
      </c>
      <c r="C1175" s="1" t="s">
        <v>25</v>
      </c>
      <c r="D1175" s="1" t="s">
        <v>4723</v>
      </c>
      <c r="E1175" s="1" t="s">
        <v>4724</v>
      </c>
      <c r="F1175" s="1" t="s">
        <v>4720</v>
      </c>
      <c r="G1175" s="1" t="s">
        <v>167</v>
      </c>
      <c r="H1175" s="1" t="s">
        <v>1538</v>
      </c>
      <c r="I1175" s="1" t="s">
        <v>1539</v>
      </c>
      <c r="J1175">
        <v>0</v>
      </c>
      <c r="K1175">
        <v>0</v>
      </c>
    </row>
    <row r="1176" spans="1:11" x14ac:dyDescent="0.25">
      <c r="A1176">
        <v>137897</v>
      </c>
      <c r="B1176" s="1" t="s">
        <v>23</v>
      </c>
      <c r="C1176" s="1" t="s">
        <v>35</v>
      </c>
      <c r="D1176" s="1" t="s">
        <v>4728</v>
      </c>
      <c r="E1176" s="1" t="s">
        <v>4719</v>
      </c>
      <c r="F1176" s="1" t="s">
        <v>4720</v>
      </c>
      <c r="G1176" s="1" t="s">
        <v>167</v>
      </c>
      <c r="H1176" s="1" t="s">
        <v>1538</v>
      </c>
      <c r="I1176" s="1" t="s">
        <v>1539</v>
      </c>
      <c r="J1176">
        <v>0</v>
      </c>
      <c r="K1176">
        <v>0</v>
      </c>
    </row>
    <row r="1177" spans="1:11" x14ac:dyDescent="0.25">
      <c r="A1177">
        <v>169264</v>
      </c>
      <c r="B1177" s="1" t="s">
        <v>23</v>
      </c>
      <c r="C1177" s="1" t="s">
        <v>35</v>
      </c>
      <c r="D1177" s="1" t="s">
        <v>4725</v>
      </c>
      <c r="E1177" s="1" t="s">
        <v>4719</v>
      </c>
      <c r="F1177" s="1" t="s">
        <v>4713</v>
      </c>
      <c r="G1177" s="1" t="s">
        <v>167</v>
      </c>
      <c r="H1177" s="1" t="s">
        <v>1538</v>
      </c>
      <c r="I1177" s="1" t="s">
        <v>1539</v>
      </c>
      <c r="J1177">
        <v>0</v>
      </c>
      <c r="K1177">
        <v>0</v>
      </c>
    </row>
    <row r="1178" spans="1:11" x14ac:dyDescent="0.25">
      <c r="A1178">
        <v>147361</v>
      </c>
      <c r="B1178" s="1" t="s">
        <v>23</v>
      </c>
      <c r="C1178" s="1" t="s">
        <v>35</v>
      </c>
      <c r="D1178" s="1" t="s">
        <v>4714</v>
      </c>
      <c r="E1178" s="1" t="s">
        <v>4712</v>
      </c>
      <c r="F1178" s="1" t="s">
        <v>4722</v>
      </c>
      <c r="G1178" s="1" t="s">
        <v>167</v>
      </c>
      <c r="H1178" s="1" t="s">
        <v>1538</v>
      </c>
      <c r="I1178" s="1" t="s">
        <v>1539</v>
      </c>
      <c r="J1178">
        <v>0</v>
      </c>
      <c r="K1178">
        <v>0</v>
      </c>
    </row>
    <row r="1179" spans="1:11" x14ac:dyDescent="0.25">
      <c r="A1179">
        <v>145877</v>
      </c>
      <c r="B1179" s="1" t="s">
        <v>23</v>
      </c>
      <c r="C1179" s="1" t="s">
        <v>25</v>
      </c>
      <c r="D1179" s="1" t="s">
        <v>4723</v>
      </c>
      <c r="E1179" s="1" t="s">
        <v>4712</v>
      </c>
      <c r="F1179" s="1" t="s">
        <v>4720</v>
      </c>
      <c r="G1179" s="1" t="s">
        <v>42</v>
      </c>
      <c r="H1179" s="1" t="s">
        <v>1550</v>
      </c>
      <c r="I1179" s="1" t="s">
        <v>1551</v>
      </c>
      <c r="J1179">
        <v>1</v>
      </c>
      <c r="K1179">
        <v>0</v>
      </c>
    </row>
    <row r="1180" spans="1:11" x14ac:dyDescent="0.25">
      <c r="A1180">
        <v>110170</v>
      </c>
      <c r="B1180" s="1" t="s">
        <v>23</v>
      </c>
      <c r="C1180" s="1" t="s">
        <v>25</v>
      </c>
      <c r="D1180" s="1" t="s">
        <v>4717</v>
      </c>
      <c r="E1180" s="1" t="s">
        <v>4724</v>
      </c>
      <c r="F1180" s="1" t="s">
        <v>4720</v>
      </c>
      <c r="G1180" s="1" t="s">
        <v>19</v>
      </c>
      <c r="H1180" s="1" t="s">
        <v>293</v>
      </c>
      <c r="I1180" s="1" t="s">
        <v>1553</v>
      </c>
      <c r="J1180">
        <v>0</v>
      </c>
      <c r="K1180">
        <v>0</v>
      </c>
    </row>
    <row r="1181" spans="1:11" x14ac:dyDescent="0.25">
      <c r="A1181">
        <v>108574</v>
      </c>
      <c r="B1181" s="1" t="s">
        <v>23</v>
      </c>
      <c r="C1181" s="1" t="s">
        <v>25</v>
      </c>
      <c r="D1181" s="1" t="s">
        <v>4711</v>
      </c>
      <c r="E1181" s="1" t="s">
        <v>4719</v>
      </c>
      <c r="F1181" s="1" t="s">
        <v>4713</v>
      </c>
      <c r="G1181" s="1" t="s">
        <v>42</v>
      </c>
      <c r="H1181" s="1" t="s">
        <v>1550</v>
      </c>
      <c r="I1181" s="1" t="s">
        <v>1551</v>
      </c>
      <c r="J1181">
        <v>0</v>
      </c>
      <c r="K1181">
        <v>0</v>
      </c>
    </row>
    <row r="1182" spans="1:11" x14ac:dyDescent="0.25">
      <c r="A1182">
        <v>144589</v>
      </c>
      <c r="B1182" s="1" t="s">
        <v>23</v>
      </c>
      <c r="C1182" s="1" t="s">
        <v>25</v>
      </c>
      <c r="D1182" s="1" t="s">
        <v>4728</v>
      </c>
      <c r="E1182" s="1" t="s">
        <v>4712</v>
      </c>
      <c r="F1182" s="1" t="s">
        <v>4715</v>
      </c>
      <c r="G1182" s="1" t="s">
        <v>42</v>
      </c>
      <c r="H1182" s="1" t="s">
        <v>1550</v>
      </c>
      <c r="I1182" s="1" t="s">
        <v>1551</v>
      </c>
      <c r="J1182">
        <v>0</v>
      </c>
      <c r="K1182">
        <v>1</v>
      </c>
    </row>
    <row r="1183" spans="1:11" x14ac:dyDescent="0.25">
      <c r="A1183">
        <v>155985</v>
      </c>
      <c r="B1183" s="1" t="s">
        <v>23</v>
      </c>
      <c r="C1183" s="1" t="s">
        <v>25</v>
      </c>
      <c r="D1183" s="1" t="s">
        <v>4718</v>
      </c>
      <c r="E1183" s="1" t="s">
        <v>4712</v>
      </c>
      <c r="F1183" s="1" t="s">
        <v>4720</v>
      </c>
      <c r="G1183" s="1" t="s">
        <v>42</v>
      </c>
      <c r="H1183" s="1" t="s">
        <v>1550</v>
      </c>
      <c r="I1183" s="1" t="s">
        <v>1558</v>
      </c>
      <c r="J1183">
        <v>1</v>
      </c>
      <c r="K1183">
        <v>0</v>
      </c>
    </row>
    <row r="1184" spans="1:11" x14ac:dyDescent="0.25">
      <c r="A1184">
        <v>162684</v>
      </c>
      <c r="B1184" s="1" t="s">
        <v>23</v>
      </c>
      <c r="C1184" s="1" t="s">
        <v>25</v>
      </c>
      <c r="D1184" s="1" t="s">
        <v>4716</v>
      </c>
      <c r="E1184" s="1" t="s">
        <v>4719</v>
      </c>
      <c r="F1184" s="1" t="s">
        <v>4720</v>
      </c>
      <c r="G1184" s="1" t="s">
        <v>19</v>
      </c>
      <c r="H1184" s="1" t="s">
        <v>293</v>
      </c>
      <c r="I1184" s="1" t="s">
        <v>1553</v>
      </c>
      <c r="J1184">
        <v>0</v>
      </c>
      <c r="K1184">
        <v>0</v>
      </c>
    </row>
    <row r="1185" spans="1:11" x14ac:dyDescent="0.25">
      <c r="A1185">
        <v>142041</v>
      </c>
      <c r="B1185" s="1" t="s">
        <v>23</v>
      </c>
      <c r="C1185" s="1" t="s">
        <v>25</v>
      </c>
      <c r="D1185" s="1" t="s">
        <v>4718</v>
      </c>
      <c r="E1185" s="1" t="s">
        <v>4712</v>
      </c>
      <c r="F1185" s="1" t="s">
        <v>4720</v>
      </c>
      <c r="G1185" s="1" t="s">
        <v>42</v>
      </c>
      <c r="H1185" s="1" t="s">
        <v>1550</v>
      </c>
      <c r="I1185" s="1" t="s">
        <v>1558</v>
      </c>
      <c r="J1185">
        <v>1</v>
      </c>
      <c r="K1185">
        <v>0</v>
      </c>
    </row>
    <row r="1186" spans="1:11" x14ac:dyDescent="0.25">
      <c r="A1186">
        <v>151295</v>
      </c>
      <c r="B1186" s="1" t="s">
        <v>23</v>
      </c>
      <c r="C1186" s="1" t="s">
        <v>25</v>
      </c>
      <c r="D1186" s="1" t="s">
        <v>4716</v>
      </c>
      <c r="E1186" s="1" t="s">
        <v>4719</v>
      </c>
      <c r="F1186" s="1" t="s">
        <v>4713</v>
      </c>
      <c r="G1186" s="1" t="s">
        <v>19</v>
      </c>
      <c r="H1186" s="1" t="s">
        <v>293</v>
      </c>
      <c r="I1186" s="1" t="s">
        <v>1553</v>
      </c>
      <c r="J1186">
        <v>1</v>
      </c>
      <c r="K1186">
        <v>0</v>
      </c>
    </row>
    <row r="1187" spans="1:11" x14ac:dyDescent="0.25">
      <c r="A1187">
        <v>156300</v>
      </c>
      <c r="B1187" s="1" t="s">
        <v>23</v>
      </c>
      <c r="C1187" s="1" t="s">
        <v>25</v>
      </c>
      <c r="D1187" s="1" t="s">
        <v>4711</v>
      </c>
      <c r="E1187" s="1" t="s">
        <v>4719</v>
      </c>
      <c r="F1187" s="1" t="s">
        <v>4713</v>
      </c>
      <c r="G1187" s="1" t="s">
        <v>19</v>
      </c>
      <c r="H1187" s="1" t="s">
        <v>293</v>
      </c>
      <c r="I1187" s="1" t="s">
        <v>1553</v>
      </c>
      <c r="J1187">
        <v>0</v>
      </c>
      <c r="K1187">
        <v>0</v>
      </c>
    </row>
    <row r="1188" spans="1:11" x14ac:dyDescent="0.25">
      <c r="A1188">
        <v>146087</v>
      </c>
      <c r="B1188" s="1" t="s">
        <v>23</v>
      </c>
      <c r="C1188" s="1" t="s">
        <v>25</v>
      </c>
      <c r="D1188" s="1" t="s">
        <v>4726</v>
      </c>
      <c r="E1188" s="1" t="s">
        <v>4719</v>
      </c>
      <c r="F1188" s="1" t="s">
        <v>4720</v>
      </c>
      <c r="G1188" s="1" t="s">
        <v>19</v>
      </c>
      <c r="H1188" s="1" t="s">
        <v>293</v>
      </c>
      <c r="I1188" s="1" t="s">
        <v>1553</v>
      </c>
      <c r="J1188">
        <v>0</v>
      </c>
      <c r="K1188">
        <v>0</v>
      </c>
    </row>
    <row r="1189" spans="1:11" x14ac:dyDescent="0.25">
      <c r="A1189">
        <v>168655</v>
      </c>
      <c r="B1189" s="1" t="s">
        <v>23</v>
      </c>
      <c r="C1189" s="1" t="s">
        <v>25</v>
      </c>
      <c r="D1189" s="1" t="s">
        <v>4711</v>
      </c>
      <c r="E1189" s="1" t="s">
        <v>4719</v>
      </c>
      <c r="F1189" s="1" t="s">
        <v>4713</v>
      </c>
      <c r="G1189" s="1" t="s">
        <v>42</v>
      </c>
      <c r="H1189" s="1" t="s">
        <v>1550</v>
      </c>
      <c r="I1189" s="1" t="s">
        <v>1551</v>
      </c>
      <c r="J1189">
        <v>0</v>
      </c>
      <c r="K1189">
        <v>0</v>
      </c>
    </row>
    <row r="1190" spans="1:11" x14ac:dyDescent="0.25">
      <c r="A1190">
        <v>107202</v>
      </c>
      <c r="B1190" s="1" t="s">
        <v>23</v>
      </c>
      <c r="C1190" s="1" t="s">
        <v>35</v>
      </c>
      <c r="D1190" s="1" t="s">
        <v>4717</v>
      </c>
      <c r="E1190" s="1" t="s">
        <v>4719</v>
      </c>
      <c r="F1190" s="1" t="s">
        <v>4722</v>
      </c>
      <c r="G1190" s="1" t="s">
        <v>42</v>
      </c>
      <c r="H1190" s="1" t="s">
        <v>1550</v>
      </c>
      <c r="I1190" s="1" t="s">
        <v>1558</v>
      </c>
      <c r="J1190">
        <v>0</v>
      </c>
      <c r="K1190">
        <v>0</v>
      </c>
    </row>
    <row r="1191" spans="1:11" x14ac:dyDescent="0.25">
      <c r="A1191">
        <v>159597</v>
      </c>
      <c r="B1191" s="1" t="s">
        <v>23</v>
      </c>
      <c r="C1191" s="1" t="s">
        <v>35</v>
      </c>
      <c r="D1191" s="1" t="s">
        <v>4722</v>
      </c>
      <c r="E1191" s="1" t="s">
        <v>4719</v>
      </c>
      <c r="F1191" s="1" t="s">
        <v>4722</v>
      </c>
      <c r="G1191" s="1" t="s">
        <v>42</v>
      </c>
      <c r="H1191" s="1" t="s">
        <v>1550</v>
      </c>
      <c r="I1191" s="1" t="s">
        <v>1566</v>
      </c>
      <c r="J1191">
        <v>0</v>
      </c>
      <c r="K1191">
        <v>0</v>
      </c>
    </row>
    <row r="1192" spans="1:11" x14ac:dyDescent="0.25">
      <c r="A1192">
        <v>155551</v>
      </c>
      <c r="B1192" s="1" t="s">
        <v>23</v>
      </c>
      <c r="C1192" s="1" t="s">
        <v>25</v>
      </c>
      <c r="D1192" s="1" t="s">
        <v>4716</v>
      </c>
      <c r="E1192" s="1" t="s">
        <v>4719</v>
      </c>
      <c r="F1192" s="1" t="s">
        <v>4713</v>
      </c>
      <c r="G1192" s="1" t="s">
        <v>19</v>
      </c>
      <c r="H1192" s="1" t="s">
        <v>293</v>
      </c>
      <c r="I1192" s="1" t="s">
        <v>1553</v>
      </c>
      <c r="J1192">
        <v>0</v>
      </c>
      <c r="K1192">
        <v>0</v>
      </c>
    </row>
    <row r="1193" spans="1:11" x14ac:dyDescent="0.25">
      <c r="A1193">
        <v>147669</v>
      </c>
      <c r="B1193" s="1" t="s">
        <v>23</v>
      </c>
      <c r="C1193" s="1" t="s">
        <v>35</v>
      </c>
      <c r="D1193" s="1" t="s">
        <v>4728</v>
      </c>
      <c r="E1193" s="1" t="s">
        <v>4719</v>
      </c>
      <c r="F1193" s="1" t="s">
        <v>4715</v>
      </c>
      <c r="G1193" s="1" t="s">
        <v>42</v>
      </c>
      <c r="H1193" s="1" t="s">
        <v>1550</v>
      </c>
      <c r="I1193" s="1" t="s">
        <v>1558</v>
      </c>
      <c r="J1193">
        <v>1</v>
      </c>
      <c r="K1193">
        <v>0</v>
      </c>
    </row>
    <row r="1194" spans="1:11" x14ac:dyDescent="0.25">
      <c r="A1194">
        <v>169922</v>
      </c>
      <c r="B1194" s="1" t="s">
        <v>23</v>
      </c>
      <c r="C1194" s="1" t="s">
        <v>35</v>
      </c>
      <c r="D1194" s="1" t="s">
        <v>4716</v>
      </c>
      <c r="E1194" s="1" t="s">
        <v>4719</v>
      </c>
      <c r="F1194" s="1" t="s">
        <v>4720</v>
      </c>
      <c r="G1194" s="1" t="s">
        <v>42</v>
      </c>
      <c r="H1194" s="1" t="s">
        <v>1550</v>
      </c>
      <c r="I1194" s="1" t="s">
        <v>1558</v>
      </c>
      <c r="J1194">
        <v>0</v>
      </c>
      <c r="K1194">
        <v>0</v>
      </c>
    </row>
    <row r="1195" spans="1:11" x14ac:dyDescent="0.25">
      <c r="A1195">
        <v>100748</v>
      </c>
      <c r="B1195" s="1" t="s">
        <v>23</v>
      </c>
      <c r="C1195" s="1" t="s">
        <v>35</v>
      </c>
      <c r="D1195" s="1" t="s">
        <v>4723</v>
      </c>
      <c r="E1195" s="1" t="s">
        <v>4719</v>
      </c>
      <c r="F1195" s="1" t="s">
        <v>4715</v>
      </c>
      <c r="G1195" s="1" t="s">
        <v>19</v>
      </c>
      <c r="H1195" s="1" t="s">
        <v>293</v>
      </c>
      <c r="I1195" s="1" t="s">
        <v>1553</v>
      </c>
      <c r="J1195">
        <v>0</v>
      </c>
      <c r="K1195">
        <v>0</v>
      </c>
    </row>
    <row r="1196" spans="1:11" x14ac:dyDescent="0.25">
      <c r="A1196">
        <v>129805</v>
      </c>
      <c r="B1196" s="1" t="s">
        <v>23</v>
      </c>
      <c r="C1196" s="1" t="s">
        <v>25</v>
      </c>
      <c r="D1196" s="1" t="s">
        <v>4723</v>
      </c>
      <c r="E1196" s="1" t="s">
        <v>4719</v>
      </c>
      <c r="F1196" s="1" t="s">
        <v>4720</v>
      </c>
      <c r="G1196" s="1" t="s">
        <v>19</v>
      </c>
      <c r="H1196" s="1" t="s">
        <v>33</v>
      </c>
      <c r="I1196" s="1" t="s">
        <v>1570</v>
      </c>
      <c r="J1196">
        <v>0</v>
      </c>
      <c r="K1196">
        <v>0</v>
      </c>
    </row>
    <row r="1197" spans="1:11" x14ac:dyDescent="0.25">
      <c r="A1197">
        <v>148586</v>
      </c>
      <c r="B1197" s="1" t="s">
        <v>23</v>
      </c>
      <c r="C1197" s="1" t="s">
        <v>25</v>
      </c>
      <c r="D1197" s="1" t="s">
        <v>4717</v>
      </c>
      <c r="E1197" s="1" t="s">
        <v>4719</v>
      </c>
      <c r="F1197" s="1" t="s">
        <v>4720</v>
      </c>
      <c r="G1197" s="1" t="s">
        <v>19</v>
      </c>
      <c r="H1197" s="1" t="s">
        <v>33</v>
      </c>
      <c r="I1197" s="1" t="s">
        <v>1570</v>
      </c>
      <c r="J1197">
        <v>1</v>
      </c>
      <c r="K1197">
        <v>0</v>
      </c>
    </row>
    <row r="1198" spans="1:11" x14ac:dyDescent="0.25">
      <c r="A1198">
        <v>112613</v>
      </c>
      <c r="B1198" s="1" t="s">
        <v>23</v>
      </c>
      <c r="C1198" s="1" t="s">
        <v>46</v>
      </c>
      <c r="D1198" s="1" t="s">
        <v>4718</v>
      </c>
      <c r="E1198" s="1" t="s">
        <v>4719</v>
      </c>
      <c r="F1198" s="1" t="s">
        <v>4720</v>
      </c>
      <c r="G1198" s="1" t="s">
        <v>19</v>
      </c>
      <c r="H1198" s="1" t="s">
        <v>33</v>
      </c>
      <c r="I1198" s="1" t="s">
        <v>1573</v>
      </c>
      <c r="J1198">
        <v>1</v>
      </c>
      <c r="K1198">
        <v>0</v>
      </c>
    </row>
    <row r="1199" spans="1:11" x14ac:dyDescent="0.25">
      <c r="A1199">
        <v>154746</v>
      </c>
      <c r="B1199" s="1" t="s">
        <v>23</v>
      </c>
      <c r="C1199" s="1" t="s">
        <v>25</v>
      </c>
      <c r="D1199" s="1" t="s">
        <v>4717</v>
      </c>
      <c r="E1199" s="1" t="s">
        <v>4712</v>
      </c>
      <c r="F1199" s="1" t="s">
        <v>4720</v>
      </c>
      <c r="G1199" s="1" t="s">
        <v>19</v>
      </c>
      <c r="H1199" s="1" t="s">
        <v>33</v>
      </c>
      <c r="I1199" s="1" t="s">
        <v>1573</v>
      </c>
      <c r="J1199">
        <v>1</v>
      </c>
      <c r="K1199">
        <v>0</v>
      </c>
    </row>
    <row r="1200" spans="1:11" x14ac:dyDescent="0.25">
      <c r="A1200">
        <v>140053</v>
      </c>
      <c r="B1200" s="1" t="s">
        <v>23</v>
      </c>
      <c r="C1200" s="1" t="s">
        <v>25</v>
      </c>
      <c r="D1200" s="1" t="s">
        <v>4717</v>
      </c>
      <c r="E1200" s="1" t="s">
        <v>4719</v>
      </c>
      <c r="F1200" s="1" t="s">
        <v>4720</v>
      </c>
      <c r="G1200" s="1" t="s">
        <v>19</v>
      </c>
      <c r="H1200" s="1" t="s">
        <v>33</v>
      </c>
      <c r="I1200" s="1" t="s">
        <v>1573</v>
      </c>
      <c r="J1200">
        <v>0</v>
      </c>
      <c r="K1200">
        <v>0</v>
      </c>
    </row>
    <row r="1201" spans="1:11" x14ac:dyDescent="0.25">
      <c r="A1201">
        <v>164210</v>
      </c>
      <c r="B1201" s="1" t="s">
        <v>23</v>
      </c>
      <c r="C1201" s="1" t="s">
        <v>25</v>
      </c>
      <c r="D1201" s="1" t="s">
        <v>4718</v>
      </c>
      <c r="E1201" s="1" t="s">
        <v>4712</v>
      </c>
      <c r="F1201" s="1" t="s">
        <v>4720</v>
      </c>
      <c r="G1201" s="1" t="s">
        <v>19</v>
      </c>
      <c r="H1201" s="1" t="s">
        <v>33</v>
      </c>
      <c r="I1201" s="1" t="s">
        <v>1573</v>
      </c>
      <c r="J1201">
        <v>1</v>
      </c>
      <c r="K1201">
        <v>0</v>
      </c>
    </row>
    <row r="1202" spans="1:11" x14ac:dyDescent="0.25">
      <c r="A1202">
        <v>139948</v>
      </c>
      <c r="B1202" s="1" t="s">
        <v>23</v>
      </c>
      <c r="C1202" s="1" t="s">
        <v>46</v>
      </c>
      <c r="D1202" s="1" t="s">
        <v>4711</v>
      </c>
      <c r="E1202" s="1" t="s">
        <v>4719</v>
      </c>
      <c r="F1202" s="1" t="s">
        <v>4713</v>
      </c>
      <c r="G1202" s="1" t="s">
        <v>19</v>
      </c>
      <c r="H1202" s="1" t="s">
        <v>33</v>
      </c>
      <c r="I1202" s="1" t="s">
        <v>1570</v>
      </c>
      <c r="J1202">
        <v>0</v>
      </c>
      <c r="K1202">
        <v>0</v>
      </c>
    </row>
    <row r="1203" spans="1:11" x14ac:dyDescent="0.25">
      <c r="A1203">
        <v>146934</v>
      </c>
      <c r="B1203" s="1" t="s">
        <v>23</v>
      </c>
      <c r="C1203" s="1" t="s">
        <v>25</v>
      </c>
      <c r="D1203" s="1" t="s">
        <v>4725</v>
      </c>
      <c r="E1203" s="1" t="s">
        <v>4719</v>
      </c>
      <c r="F1203" s="1" t="s">
        <v>4713</v>
      </c>
      <c r="G1203" s="1" t="s">
        <v>19</v>
      </c>
      <c r="H1203" s="1" t="s">
        <v>33</v>
      </c>
      <c r="I1203" s="1" t="s">
        <v>1577</v>
      </c>
      <c r="J1203">
        <v>0</v>
      </c>
      <c r="K1203">
        <v>0</v>
      </c>
    </row>
    <row r="1204" spans="1:11" x14ac:dyDescent="0.25">
      <c r="A1204">
        <v>100573</v>
      </c>
      <c r="B1204" s="1" t="s">
        <v>23</v>
      </c>
      <c r="C1204" s="1" t="s">
        <v>25</v>
      </c>
      <c r="D1204" s="1" t="s">
        <v>4716</v>
      </c>
      <c r="E1204" s="1" t="s">
        <v>4719</v>
      </c>
      <c r="F1204" s="1" t="s">
        <v>4720</v>
      </c>
      <c r="G1204" s="1" t="s">
        <v>19</v>
      </c>
      <c r="H1204" s="1" t="s">
        <v>33</v>
      </c>
      <c r="I1204" s="1" t="s">
        <v>1573</v>
      </c>
      <c r="J1204">
        <v>0</v>
      </c>
      <c r="K1204">
        <v>0</v>
      </c>
    </row>
    <row r="1205" spans="1:11" x14ac:dyDescent="0.25">
      <c r="A1205">
        <v>119165</v>
      </c>
      <c r="B1205" s="1" t="s">
        <v>23</v>
      </c>
      <c r="C1205" s="1" t="s">
        <v>25</v>
      </c>
      <c r="D1205" s="1" t="s">
        <v>4711</v>
      </c>
      <c r="E1205" s="1" t="s">
        <v>4712</v>
      </c>
      <c r="F1205" s="1" t="s">
        <v>4713</v>
      </c>
      <c r="G1205" s="1" t="s">
        <v>19</v>
      </c>
      <c r="H1205" s="1" t="s">
        <v>33</v>
      </c>
      <c r="I1205" s="1" t="s">
        <v>1577</v>
      </c>
      <c r="J1205">
        <v>1</v>
      </c>
      <c r="K1205">
        <v>0</v>
      </c>
    </row>
    <row r="1206" spans="1:11" x14ac:dyDescent="0.25">
      <c r="A1206">
        <v>128027</v>
      </c>
      <c r="B1206" s="1" t="s">
        <v>23</v>
      </c>
      <c r="C1206" s="1" t="s">
        <v>25</v>
      </c>
      <c r="D1206" s="1" t="s">
        <v>4717</v>
      </c>
      <c r="E1206" s="1" t="s">
        <v>4719</v>
      </c>
      <c r="F1206" s="1" t="s">
        <v>4720</v>
      </c>
      <c r="G1206" s="1" t="s">
        <v>19</v>
      </c>
      <c r="H1206" s="1" t="s">
        <v>33</v>
      </c>
      <c r="I1206" s="1" t="s">
        <v>1577</v>
      </c>
      <c r="J1206">
        <v>1</v>
      </c>
      <c r="K1206">
        <v>0</v>
      </c>
    </row>
    <row r="1207" spans="1:11" x14ac:dyDescent="0.25">
      <c r="A1207">
        <v>140207</v>
      </c>
      <c r="B1207" s="1" t="s">
        <v>23</v>
      </c>
      <c r="C1207" s="1" t="s">
        <v>25</v>
      </c>
      <c r="D1207" s="1" t="s">
        <v>4711</v>
      </c>
      <c r="E1207" s="1" t="s">
        <v>4719</v>
      </c>
      <c r="F1207" s="1" t="s">
        <v>4713</v>
      </c>
      <c r="G1207" s="1" t="s">
        <v>19</v>
      </c>
      <c r="H1207" s="1" t="s">
        <v>33</v>
      </c>
      <c r="I1207" s="1" t="s">
        <v>1573</v>
      </c>
      <c r="J1207">
        <v>0</v>
      </c>
      <c r="K1207">
        <v>0</v>
      </c>
    </row>
    <row r="1208" spans="1:11" x14ac:dyDescent="0.25">
      <c r="A1208">
        <v>140949</v>
      </c>
      <c r="B1208" s="1" t="s">
        <v>23</v>
      </c>
      <c r="C1208" s="1" t="s">
        <v>25</v>
      </c>
      <c r="D1208" s="1" t="s">
        <v>4717</v>
      </c>
      <c r="E1208" s="1" t="s">
        <v>4719</v>
      </c>
      <c r="F1208" s="1" t="s">
        <v>4720</v>
      </c>
      <c r="G1208" s="1" t="s">
        <v>19</v>
      </c>
      <c r="H1208" s="1" t="s">
        <v>33</v>
      </c>
      <c r="I1208" s="1" t="s">
        <v>1577</v>
      </c>
      <c r="J1208">
        <v>1</v>
      </c>
      <c r="K1208">
        <v>0</v>
      </c>
    </row>
    <row r="1209" spans="1:11" x14ac:dyDescent="0.25">
      <c r="A1209">
        <v>138548</v>
      </c>
      <c r="B1209" s="1" t="s">
        <v>23</v>
      </c>
      <c r="C1209" s="1" t="s">
        <v>452</v>
      </c>
      <c r="D1209" s="1" t="s">
        <v>4716</v>
      </c>
      <c r="E1209" s="1" t="s">
        <v>4719</v>
      </c>
      <c r="F1209" s="1" t="s">
        <v>4720</v>
      </c>
      <c r="G1209" s="1" t="s">
        <v>19</v>
      </c>
      <c r="H1209" s="1" t="s">
        <v>33</v>
      </c>
      <c r="I1209" s="1" t="s">
        <v>1573</v>
      </c>
      <c r="J1209">
        <v>0</v>
      </c>
      <c r="K1209">
        <v>0</v>
      </c>
    </row>
    <row r="1210" spans="1:11" x14ac:dyDescent="0.25">
      <c r="A1210">
        <v>142419</v>
      </c>
      <c r="B1210" s="1" t="s">
        <v>23</v>
      </c>
      <c r="C1210" s="1" t="s">
        <v>46</v>
      </c>
      <c r="D1210" s="1" t="s">
        <v>4711</v>
      </c>
      <c r="E1210" s="1" t="s">
        <v>4712</v>
      </c>
      <c r="F1210" s="1" t="s">
        <v>4713</v>
      </c>
      <c r="G1210" s="1" t="s">
        <v>19</v>
      </c>
      <c r="H1210" s="1" t="s">
        <v>33</v>
      </c>
      <c r="I1210" s="1" t="s">
        <v>1570</v>
      </c>
      <c r="J1210">
        <v>0</v>
      </c>
      <c r="K1210">
        <v>0</v>
      </c>
    </row>
    <row r="1211" spans="1:11" x14ac:dyDescent="0.25">
      <c r="A1211">
        <v>148691</v>
      </c>
      <c r="B1211" s="1" t="s">
        <v>23</v>
      </c>
      <c r="C1211" s="1" t="s">
        <v>25</v>
      </c>
      <c r="D1211" s="1" t="s">
        <v>4725</v>
      </c>
      <c r="E1211" s="1" t="s">
        <v>4719</v>
      </c>
      <c r="F1211" s="1" t="s">
        <v>4713</v>
      </c>
      <c r="G1211" s="1" t="s">
        <v>19</v>
      </c>
      <c r="H1211" s="1" t="s">
        <v>33</v>
      </c>
      <c r="I1211" s="1" t="s">
        <v>1570</v>
      </c>
      <c r="J1211">
        <v>0</v>
      </c>
      <c r="K1211">
        <v>0</v>
      </c>
    </row>
    <row r="1212" spans="1:11" x14ac:dyDescent="0.25">
      <c r="A1212">
        <v>128755</v>
      </c>
      <c r="B1212" s="1" t="s">
        <v>23</v>
      </c>
      <c r="C1212" s="1" t="s">
        <v>25</v>
      </c>
      <c r="D1212" s="1" t="s">
        <v>4717</v>
      </c>
      <c r="E1212" s="1" t="s">
        <v>4719</v>
      </c>
      <c r="F1212" s="1" t="s">
        <v>4720</v>
      </c>
      <c r="G1212" s="1" t="s">
        <v>19</v>
      </c>
      <c r="H1212" s="1" t="s">
        <v>33</v>
      </c>
      <c r="I1212" s="1" t="s">
        <v>1570</v>
      </c>
      <c r="J1212">
        <v>1</v>
      </c>
      <c r="K1212">
        <v>0</v>
      </c>
    </row>
    <row r="1213" spans="1:11" x14ac:dyDescent="0.25">
      <c r="A1213">
        <v>135923</v>
      </c>
      <c r="B1213" s="1" t="s">
        <v>23</v>
      </c>
      <c r="C1213" s="1" t="s">
        <v>25</v>
      </c>
      <c r="D1213" s="1" t="s">
        <v>4716</v>
      </c>
      <c r="E1213" s="1" t="s">
        <v>4712</v>
      </c>
      <c r="F1213" s="1" t="s">
        <v>4720</v>
      </c>
      <c r="G1213" s="1" t="s">
        <v>19</v>
      </c>
      <c r="H1213" s="1" t="s">
        <v>33</v>
      </c>
      <c r="I1213" s="1" t="s">
        <v>1577</v>
      </c>
      <c r="J1213">
        <v>0</v>
      </c>
      <c r="K1213">
        <v>1</v>
      </c>
    </row>
    <row r="1214" spans="1:11" x14ac:dyDescent="0.25">
      <c r="A1214">
        <v>114972</v>
      </c>
      <c r="B1214" s="1" t="s">
        <v>23</v>
      </c>
      <c r="C1214" s="1" t="s">
        <v>25</v>
      </c>
      <c r="D1214" s="1" t="s">
        <v>4716</v>
      </c>
      <c r="E1214" s="1" t="s">
        <v>4719</v>
      </c>
      <c r="F1214" s="1" t="s">
        <v>4722</v>
      </c>
      <c r="G1214" s="1" t="s">
        <v>19</v>
      </c>
      <c r="H1214" s="1" t="s">
        <v>33</v>
      </c>
      <c r="I1214" s="1" t="s">
        <v>1570</v>
      </c>
      <c r="J1214">
        <v>0</v>
      </c>
      <c r="K1214">
        <v>0</v>
      </c>
    </row>
    <row r="1215" spans="1:11" x14ac:dyDescent="0.25">
      <c r="A1215">
        <v>102750</v>
      </c>
      <c r="B1215" s="1" t="s">
        <v>23</v>
      </c>
      <c r="C1215" s="1" t="s">
        <v>25</v>
      </c>
      <c r="D1215" s="1" t="s">
        <v>4716</v>
      </c>
      <c r="E1215" s="1" t="s">
        <v>4719</v>
      </c>
      <c r="F1215" s="1" t="s">
        <v>4720</v>
      </c>
      <c r="G1215" s="1" t="s">
        <v>167</v>
      </c>
      <c r="H1215" s="1" t="s">
        <v>279</v>
      </c>
      <c r="I1215" s="1" t="s">
        <v>1584</v>
      </c>
      <c r="J1215">
        <v>0</v>
      </c>
      <c r="K1215">
        <v>0</v>
      </c>
    </row>
    <row r="1216" spans="1:11" x14ac:dyDescent="0.25">
      <c r="A1216">
        <v>145212</v>
      </c>
      <c r="B1216" s="1" t="s">
        <v>23</v>
      </c>
      <c r="C1216" s="1" t="s">
        <v>35</v>
      </c>
      <c r="D1216" s="1" t="s">
        <v>4716</v>
      </c>
      <c r="E1216" s="1" t="s">
        <v>4712</v>
      </c>
      <c r="F1216" s="1" t="s">
        <v>4713</v>
      </c>
      <c r="G1216" s="1" t="s">
        <v>70</v>
      </c>
      <c r="H1216" s="1" t="s">
        <v>1464</v>
      </c>
      <c r="I1216" s="1" t="s">
        <v>1586</v>
      </c>
      <c r="J1216">
        <v>0</v>
      </c>
      <c r="K1216">
        <v>0</v>
      </c>
    </row>
    <row r="1217" spans="1:11" x14ac:dyDescent="0.25">
      <c r="A1217">
        <v>141992</v>
      </c>
      <c r="B1217" s="1" t="s">
        <v>23</v>
      </c>
      <c r="C1217" s="1" t="s">
        <v>46</v>
      </c>
      <c r="D1217" s="1" t="s">
        <v>4728</v>
      </c>
      <c r="E1217" s="1" t="s">
        <v>4724</v>
      </c>
      <c r="F1217" s="1" t="s">
        <v>4713</v>
      </c>
      <c r="G1217" s="1" t="s">
        <v>167</v>
      </c>
      <c r="H1217" s="1" t="s">
        <v>279</v>
      </c>
      <c r="I1217" s="1" t="s">
        <v>1587</v>
      </c>
      <c r="J1217">
        <v>0</v>
      </c>
      <c r="K1217">
        <v>0</v>
      </c>
    </row>
    <row r="1218" spans="1:11" x14ac:dyDescent="0.25">
      <c r="A1218">
        <v>147956</v>
      </c>
      <c r="B1218" s="1" t="s">
        <v>23</v>
      </c>
      <c r="C1218" s="1" t="s">
        <v>25</v>
      </c>
      <c r="D1218" s="1" t="s">
        <v>4718</v>
      </c>
      <c r="E1218" s="1" t="s">
        <v>4719</v>
      </c>
      <c r="F1218" s="1" t="s">
        <v>4720</v>
      </c>
      <c r="G1218" s="1" t="s">
        <v>167</v>
      </c>
      <c r="H1218" s="1" t="s">
        <v>279</v>
      </c>
      <c r="I1218" s="1" t="s">
        <v>1587</v>
      </c>
      <c r="J1218">
        <v>0</v>
      </c>
      <c r="K1218">
        <v>0</v>
      </c>
    </row>
    <row r="1219" spans="1:11" x14ac:dyDescent="0.25">
      <c r="A1219">
        <v>126067</v>
      </c>
      <c r="B1219" s="1" t="s">
        <v>23</v>
      </c>
      <c r="C1219" s="1" t="s">
        <v>25</v>
      </c>
      <c r="D1219" s="1" t="s">
        <v>4714</v>
      </c>
      <c r="E1219" s="1" t="s">
        <v>4712</v>
      </c>
      <c r="F1219" s="1" t="s">
        <v>4713</v>
      </c>
      <c r="G1219" s="1" t="s">
        <v>70</v>
      </c>
      <c r="H1219" s="1" t="s">
        <v>1464</v>
      </c>
      <c r="I1219" s="1" t="s">
        <v>1586</v>
      </c>
      <c r="J1219">
        <v>0</v>
      </c>
      <c r="K1219">
        <v>0</v>
      </c>
    </row>
    <row r="1220" spans="1:11" x14ac:dyDescent="0.25">
      <c r="A1220">
        <v>104514</v>
      </c>
      <c r="B1220" s="1" t="s">
        <v>23</v>
      </c>
      <c r="C1220" s="1" t="s">
        <v>25</v>
      </c>
      <c r="D1220" s="1" t="s">
        <v>4711</v>
      </c>
      <c r="E1220" s="1" t="s">
        <v>4719</v>
      </c>
      <c r="F1220" s="1" t="s">
        <v>4713</v>
      </c>
      <c r="G1220" s="1" t="s">
        <v>167</v>
      </c>
      <c r="H1220" s="1" t="s">
        <v>279</v>
      </c>
      <c r="I1220" s="1" t="s">
        <v>1584</v>
      </c>
      <c r="J1220">
        <v>0</v>
      </c>
      <c r="K1220">
        <v>0</v>
      </c>
    </row>
    <row r="1221" spans="1:11" x14ac:dyDescent="0.25">
      <c r="A1221">
        <v>141040</v>
      </c>
      <c r="B1221" s="1" t="s">
        <v>23</v>
      </c>
      <c r="C1221" s="1" t="s">
        <v>25</v>
      </c>
      <c r="D1221" s="1" t="s">
        <v>4711</v>
      </c>
      <c r="E1221" s="1" t="s">
        <v>4712</v>
      </c>
      <c r="F1221" s="1" t="s">
        <v>4713</v>
      </c>
      <c r="G1221" s="1" t="s">
        <v>167</v>
      </c>
      <c r="H1221" s="1" t="s">
        <v>279</v>
      </c>
      <c r="I1221" s="1" t="s">
        <v>1584</v>
      </c>
      <c r="J1221">
        <v>0</v>
      </c>
      <c r="K1221">
        <v>0</v>
      </c>
    </row>
    <row r="1222" spans="1:11" x14ac:dyDescent="0.25">
      <c r="A1222">
        <v>113579</v>
      </c>
      <c r="B1222" s="1" t="s">
        <v>23</v>
      </c>
      <c r="C1222" s="1" t="s">
        <v>35</v>
      </c>
      <c r="D1222" s="1" t="s">
        <v>4723</v>
      </c>
      <c r="E1222" s="1" t="s">
        <v>4719</v>
      </c>
      <c r="F1222" s="1" t="s">
        <v>4720</v>
      </c>
      <c r="G1222" s="1" t="s">
        <v>167</v>
      </c>
      <c r="H1222" s="1" t="s">
        <v>279</v>
      </c>
      <c r="I1222" s="1" t="s">
        <v>1584</v>
      </c>
      <c r="J1222">
        <v>0</v>
      </c>
      <c r="K1222">
        <v>0</v>
      </c>
    </row>
    <row r="1223" spans="1:11" x14ac:dyDescent="0.25">
      <c r="A1223">
        <v>144624</v>
      </c>
      <c r="B1223" s="1" t="s">
        <v>23</v>
      </c>
      <c r="C1223" s="1" t="s">
        <v>46</v>
      </c>
      <c r="D1223" s="1" t="s">
        <v>4721</v>
      </c>
      <c r="E1223" s="1" t="s">
        <v>4712</v>
      </c>
      <c r="F1223" s="1" t="s">
        <v>4720</v>
      </c>
      <c r="G1223" s="1" t="s">
        <v>167</v>
      </c>
      <c r="H1223" s="1" t="s">
        <v>279</v>
      </c>
      <c r="I1223" s="1" t="s">
        <v>1592</v>
      </c>
      <c r="J1223">
        <v>0</v>
      </c>
      <c r="K1223">
        <v>0</v>
      </c>
    </row>
    <row r="1224" spans="1:11" x14ac:dyDescent="0.25">
      <c r="A1224">
        <v>146206</v>
      </c>
      <c r="B1224" s="1" t="s">
        <v>23</v>
      </c>
      <c r="C1224" s="1" t="s">
        <v>25</v>
      </c>
      <c r="D1224" s="1" t="s">
        <v>4716</v>
      </c>
      <c r="E1224" s="1" t="s">
        <v>4724</v>
      </c>
      <c r="F1224" s="1" t="s">
        <v>4720</v>
      </c>
      <c r="G1224" s="1" t="s">
        <v>167</v>
      </c>
      <c r="H1224" s="1" t="s">
        <v>1594</v>
      </c>
      <c r="I1224" s="1" t="s">
        <v>1595</v>
      </c>
      <c r="J1224">
        <v>0</v>
      </c>
      <c r="K1224">
        <v>0</v>
      </c>
    </row>
    <row r="1225" spans="1:11" x14ac:dyDescent="0.25">
      <c r="A1225">
        <v>136644</v>
      </c>
      <c r="B1225" s="1" t="s">
        <v>23</v>
      </c>
      <c r="C1225" s="1" t="s">
        <v>25</v>
      </c>
      <c r="D1225" s="1" t="s">
        <v>4717</v>
      </c>
      <c r="E1225" s="1" t="s">
        <v>4719</v>
      </c>
      <c r="F1225" s="1" t="s">
        <v>4720</v>
      </c>
      <c r="G1225" s="1" t="s">
        <v>167</v>
      </c>
      <c r="H1225" s="1" t="s">
        <v>1594</v>
      </c>
      <c r="I1225" s="1" t="s">
        <v>1595</v>
      </c>
      <c r="J1225">
        <v>0</v>
      </c>
      <c r="K1225">
        <v>0</v>
      </c>
    </row>
    <row r="1226" spans="1:11" x14ac:dyDescent="0.25">
      <c r="A1226">
        <v>122371</v>
      </c>
      <c r="B1226" s="1" t="s">
        <v>23</v>
      </c>
      <c r="C1226" s="1" t="s">
        <v>25</v>
      </c>
      <c r="D1226" s="1" t="s">
        <v>4711</v>
      </c>
      <c r="E1226" s="1" t="s">
        <v>4724</v>
      </c>
      <c r="F1226" s="1" t="s">
        <v>4713</v>
      </c>
      <c r="G1226" s="1" t="s">
        <v>167</v>
      </c>
      <c r="H1226" s="1" t="s">
        <v>1594</v>
      </c>
      <c r="I1226" s="1" t="s">
        <v>1595</v>
      </c>
      <c r="J1226">
        <v>0</v>
      </c>
      <c r="K1226">
        <v>0</v>
      </c>
    </row>
    <row r="1227" spans="1:11" x14ac:dyDescent="0.25">
      <c r="A1227">
        <v>126935</v>
      </c>
      <c r="B1227" s="1" t="s">
        <v>23</v>
      </c>
      <c r="C1227" s="1" t="s">
        <v>452</v>
      </c>
      <c r="D1227" s="1" t="s">
        <v>4711</v>
      </c>
      <c r="E1227" s="1" t="s">
        <v>4712</v>
      </c>
      <c r="F1227" s="1" t="s">
        <v>4713</v>
      </c>
      <c r="G1227" s="1" t="s">
        <v>167</v>
      </c>
      <c r="H1227" s="1" t="s">
        <v>279</v>
      </c>
      <c r="I1227" s="1" t="s">
        <v>1584</v>
      </c>
      <c r="J1227">
        <v>0</v>
      </c>
      <c r="K1227">
        <v>0</v>
      </c>
    </row>
    <row r="1228" spans="1:11" x14ac:dyDescent="0.25">
      <c r="A1228">
        <v>133781</v>
      </c>
      <c r="B1228" s="1" t="s">
        <v>23</v>
      </c>
      <c r="C1228" s="1" t="s">
        <v>35</v>
      </c>
      <c r="D1228" s="1" t="s">
        <v>4711</v>
      </c>
      <c r="E1228" s="1" t="s">
        <v>4719</v>
      </c>
      <c r="F1228" s="1" t="s">
        <v>4720</v>
      </c>
      <c r="G1228" s="1" t="s">
        <v>70</v>
      </c>
      <c r="H1228" s="1" t="s">
        <v>1464</v>
      </c>
      <c r="I1228" s="1" t="s">
        <v>1586</v>
      </c>
      <c r="J1228">
        <v>0</v>
      </c>
      <c r="K1228">
        <v>0</v>
      </c>
    </row>
    <row r="1229" spans="1:11" x14ac:dyDescent="0.25">
      <c r="A1229">
        <v>131618</v>
      </c>
      <c r="B1229" s="1" t="s">
        <v>23</v>
      </c>
      <c r="C1229" s="1" t="s">
        <v>452</v>
      </c>
      <c r="D1229" s="1" t="s">
        <v>4711</v>
      </c>
      <c r="E1229" s="1" t="s">
        <v>4719</v>
      </c>
      <c r="F1229" s="1" t="s">
        <v>4713</v>
      </c>
      <c r="G1229" s="1" t="s">
        <v>70</v>
      </c>
      <c r="H1229" s="1" t="s">
        <v>1464</v>
      </c>
      <c r="I1229" s="1" t="s">
        <v>1586</v>
      </c>
      <c r="J1229">
        <v>0</v>
      </c>
      <c r="K1229">
        <v>0</v>
      </c>
    </row>
    <row r="1230" spans="1:11" x14ac:dyDescent="0.25">
      <c r="A1230">
        <v>149482</v>
      </c>
      <c r="B1230" s="1" t="s">
        <v>23</v>
      </c>
      <c r="C1230" s="1" t="s">
        <v>46</v>
      </c>
      <c r="D1230" s="1" t="s">
        <v>4714</v>
      </c>
      <c r="E1230" s="1" t="s">
        <v>4712</v>
      </c>
      <c r="F1230" s="1" t="s">
        <v>4720</v>
      </c>
      <c r="G1230" s="1" t="s">
        <v>70</v>
      </c>
      <c r="H1230" s="1" t="s">
        <v>1464</v>
      </c>
      <c r="I1230" s="1" t="s">
        <v>1586</v>
      </c>
      <c r="J1230">
        <v>1</v>
      </c>
      <c r="K1230">
        <v>0</v>
      </c>
    </row>
    <row r="1231" spans="1:11" x14ac:dyDescent="0.25">
      <c r="A1231">
        <v>143917</v>
      </c>
      <c r="B1231" s="1" t="s">
        <v>23</v>
      </c>
      <c r="C1231" s="1" t="s">
        <v>46</v>
      </c>
      <c r="D1231" s="1" t="s">
        <v>4714</v>
      </c>
      <c r="E1231" s="1" t="s">
        <v>4712</v>
      </c>
      <c r="F1231" s="1" t="s">
        <v>4720</v>
      </c>
      <c r="G1231" s="1" t="s">
        <v>167</v>
      </c>
      <c r="H1231" s="1" t="s">
        <v>279</v>
      </c>
      <c r="I1231" s="1" t="s">
        <v>1584</v>
      </c>
      <c r="J1231">
        <v>0</v>
      </c>
      <c r="K1231">
        <v>0</v>
      </c>
    </row>
    <row r="1232" spans="1:11" x14ac:dyDescent="0.25">
      <c r="A1232">
        <v>120397</v>
      </c>
      <c r="B1232" s="1" t="s">
        <v>23</v>
      </c>
      <c r="C1232" s="1" t="s">
        <v>25</v>
      </c>
      <c r="D1232" s="1" t="s">
        <v>4721</v>
      </c>
      <c r="E1232" s="1" t="s">
        <v>4719</v>
      </c>
      <c r="F1232" s="1" t="s">
        <v>4720</v>
      </c>
      <c r="G1232" s="1" t="s">
        <v>167</v>
      </c>
      <c r="H1232" s="1" t="s">
        <v>1594</v>
      </c>
      <c r="I1232" s="1" t="s">
        <v>1595</v>
      </c>
      <c r="J1232">
        <v>0</v>
      </c>
      <c r="K1232">
        <v>0</v>
      </c>
    </row>
    <row r="1233" spans="1:11" x14ac:dyDescent="0.25">
      <c r="A1233">
        <v>163902</v>
      </c>
      <c r="B1233" s="1" t="s">
        <v>23</v>
      </c>
      <c r="C1233" s="1" t="s">
        <v>25</v>
      </c>
      <c r="D1233" s="1" t="s">
        <v>4721</v>
      </c>
      <c r="E1233" s="1" t="s">
        <v>4712</v>
      </c>
      <c r="F1233" s="1" t="s">
        <v>4715</v>
      </c>
      <c r="G1233" s="1" t="s">
        <v>167</v>
      </c>
      <c r="H1233" s="1" t="s">
        <v>279</v>
      </c>
      <c r="I1233" s="1" t="s">
        <v>1584</v>
      </c>
      <c r="J1233">
        <v>0</v>
      </c>
      <c r="K1233">
        <v>1</v>
      </c>
    </row>
    <row r="1234" spans="1:11" x14ac:dyDescent="0.25">
      <c r="A1234">
        <v>136812</v>
      </c>
      <c r="B1234" s="1" t="s">
        <v>23</v>
      </c>
      <c r="C1234" s="1" t="s">
        <v>25</v>
      </c>
      <c r="D1234" s="1" t="s">
        <v>4711</v>
      </c>
      <c r="E1234" s="1" t="s">
        <v>4719</v>
      </c>
      <c r="F1234" s="1" t="s">
        <v>4713</v>
      </c>
      <c r="G1234" s="1" t="s">
        <v>42</v>
      </c>
      <c r="H1234" s="1" t="s">
        <v>361</v>
      </c>
      <c r="I1234" s="1" t="s">
        <v>1602</v>
      </c>
      <c r="J1234">
        <v>0</v>
      </c>
      <c r="K1234">
        <v>0</v>
      </c>
    </row>
    <row r="1235" spans="1:11" x14ac:dyDescent="0.25">
      <c r="A1235">
        <v>102722</v>
      </c>
      <c r="B1235" s="1" t="s">
        <v>23</v>
      </c>
      <c r="C1235" s="1" t="s">
        <v>25</v>
      </c>
      <c r="D1235" s="1" t="s">
        <v>4721</v>
      </c>
      <c r="E1235" s="1" t="s">
        <v>4712</v>
      </c>
      <c r="F1235" s="1" t="s">
        <v>4720</v>
      </c>
      <c r="G1235" s="1" t="s">
        <v>42</v>
      </c>
      <c r="H1235" s="1" t="s">
        <v>361</v>
      </c>
      <c r="I1235" s="1" t="s">
        <v>1604</v>
      </c>
      <c r="J1235">
        <v>0</v>
      </c>
      <c r="K1235">
        <v>1</v>
      </c>
    </row>
    <row r="1236" spans="1:11" x14ac:dyDescent="0.25">
      <c r="A1236">
        <v>155089</v>
      </c>
      <c r="B1236" s="1" t="s">
        <v>23</v>
      </c>
      <c r="C1236" s="1" t="s">
        <v>25</v>
      </c>
      <c r="D1236" s="1" t="s">
        <v>4728</v>
      </c>
      <c r="E1236" s="1" t="s">
        <v>4724</v>
      </c>
      <c r="F1236" s="1" t="s">
        <v>4720</v>
      </c>
      <c r="G1236" s="1" t="s">
        <v>42</v>
      </c>
      <c r="H1236" s="1" t="s">
        <v>361</v>
      </c>
      <c r="I1236" s="1" t="s">
        <v>1604</v>
      </c>
      <c r="J1236">
        <v>0</v>
      </c>
      <c r="K1236">
        <v>0</v>
      </c>
    </row>
    <row r="1237" spans="1:11" x14ac:dyDescent="0.25">
      <c r="A1237">
        <v>124506</v>
      </c>
      <c r="B1237" s="1" t="s">
        <v>23</v>
      </c>
      <c r="C1237" s="1" t="s">
        <v>25</v>
      </c>
      <c r="D1237" s="1" t="s">
        <v>4716</v>
      </c>
      <c r="E1237" s="1" t="s">
        <v>4719</v>
      </c>
      <c r="F1237" s="1" t="s">
        <v>4720</v>
      </c>
      <c r="G1237" s="1" t="s">
        <v>42</v>
      </c>
      <c r="H1237" s="1" t="s">
        <v>361</v>
      </c>
      <c r="I1237" s="1" t="s">
        <v>1606</v>
      </c>
      <c r="J1237">
        <v>1</v>
      </c>
      <c r="K1237">
        <v>1</v>
      </c>
    </row>
    <row r="1238" spans="1:11" x14ac:dyDescent="0.25">
      <c r="A1238">
        <v>106572</v>
      </c>
      <c r="B1238" s="1" t="s">
        <v>23</v>
      </c>
      <c r="C1238" s="1" t="s">
        <v>25</v>
      </c>
      <c r="D1238" s="1" t="s">
        <v>4718</v>
      </c>
      <c r="E1238" s="1" t="s">
        <v>4719</v>
      </c>
      <c r="F1238" s="1" t="s">
        <v>4720</v>
      </c>
      <c r="G1238" s="1" t="s">
        <v>42</v>
      </c>
      <c r="H1238" s="1" t="s">
        <v>361</v>
      </c>
      <c r="I1238" s="1" t="s">
        <v>1602</v>
      </c>
      <c r="J1238">
        <v>0</v>
      </c>
      <c r="K1238">
        <v>0</v>
      </c>
    </row>
    <row r="1239" spans="1:11" x14ac:dyDescent="0.25">
      <c r="A1239">
        <v>128888</v>
      </c>
      <c r="B1239" s="1" t="s">
        <v>23</v>
      </c>
      <c r="C1239" s="1" t="s">
        <v>25</v>
      </c>
      <c r="D1239" s="1" t="s">
        <v>4721</v>
      </c>
      <c r="E1239" s="1" t="s">
        <v>4712</v>
      </c>
      <c r="F1239" s="1" t="s">
        <v>4720</v>
      </c>
      <c r="G1239" s="1" t="s">
        <v>42</v>
      </c>
      <c r="H1239" s="1" t="s">
        <v>361</v>
      </c>
      <c r="I1239" s="1" t="s">
        <v>1602</v>
      </c>
      <c r="J1239">
        <v>1</v>
      </c>
      <c r="K1239">
        <v>1</v>
      </c>
    </row>
    <row r="1240" spans="1:11" x14ac:dyDescent="0.25">
      <c r="A1240">
        <v>123134</v>
      </c>
      <c r="B1240" s="1" t="s">
        <v>23</v>
      </c>
      <c r="C1240" s="1" t="s">
        <v>25</v>
      </c>
      <c r="D1240" s="1" t="s">
        <v>4716</v>
      </c>
      <c r="E1240" s="1" t="s">
        <v>4719</v>
      </c>
      <c r="F1240" s="1" t="s">
        <v>4720</v>
      </c>
      <c r="G1240" s="1" t="s">
        <v>19</v>
      </c>
      <c r="H1240" s="1" t="s">
        <v>33</v>
      </c>
      <c r="I1240" s="1" t="s">
        <v>1610</v>
      </c>
      <c r="J1240">
        <v>0</v>
      </c>
      <c r="K1240">
        <v>1</v>
      </c>
    </row>
    <row r="1241" spans="1:11" x14ac:dyDescent="0.25">
      <c r="A1241">
        <v>124352</v>
      </c>
      <c r="B1241" s="1" t="s">
        <v>23</v>
      </c>
      <c r="C1241" s="1" t="s">
        <v>25</v>
      </c>
      <c r="D1241" s="1" t="s">
        <v>4714</v>
      </c>
      <c r="E1241" s="1" t="s">
        <v>4712</v>
      </c>
      <c r="F1241" s="1" t="s">
        <v>4722</v>
      </c>
      <c r="G1241" s="1" t="s">
        <v>42</v>
      </c>
      <c r="H1241" s="1" t="s">
        <v>361</v>
      </c>
      <c r="I1241" s="1" t="s">
        <v>1604</v>
      </c>
      <c r="J1241">
        <v>0</v>
      </c>
      <c r="K1241">
        <v>0</v>
      </c>
    </row>
    <row r="1242" spans="1:11" x14ac:dyDescent="0.25">
      <c r="A1242">
        <v>124541</v>
      </c>
      <c r="B1242" s="1" t="s">
        <v>23</v>
      </c>
      <c r="C1242" s="1" t="s">
        <v>25</v>
      </c>
      <c r="D1242" s="1" t="s">
        <v>4711</v>
      </c>
      <c r="E1242" s="1" t="s">
        <v>4719</v>
      </c>
      <c r="F1242" s="1" t="s">
        <v>4713</v>
      </c>
      <c r="G1242" s="1" t="s">
        <v>42</v>
      </c>
      <c r="H1242" s="1" t="s">
        <v>361</v>
      </c>
      <c r="I1242" s="1" t="s">
        <v>1611</v>
      </c>
      <c r="J1242">
        <v>0</v>
      </c>
      <c r="K1242">
        <v>0</v>
      </c>
    </row>
    <row r="1243" spans="1:11" x14ac:dyDescent="0.25">
      <c r="A1243">
        <v>108707</v>
      </c>
      <c r="B1243" s="1" t="s">
        <v>23</v>
      </c>
      <c r="C1243" s="1" t="s">
        <v>25</v>
      </c>
      <c r="D1243" s="1" t="s">
        <v>4714</v>
      </c>
      <c r="E1243" s="1" t="s">
        <v>4712</v>
      </c>
      <c r="F1243" s="1" t="s">
        <v>4722</v>
      </c>
      <c r="G1243" s="1" t="s">
        <v>42</v>
      </c>
      <c r="H1243" s="1" t="s">
        <v>361</v>
      </c>
      <c r="I1243" s="1" t="s">
        <v>1611</v>
      </c>
      <c r="J1243">
        <v>0</v>
      </c>
      <c r="K1243">
        <v>0</v>
      </c>
    </row>
    <row r="1244" spans="1:11" x14ac:dyDescent="0.25">
      <c r="A1244">
        <v>111500</v>
      </c>
      <c r="B1244" s="1" t="s">
        <v>23</v>
      </c>
      <c r="C1244" s="1" t="s">
        <v>25</v>
      </c>
      <c r="D1244" s="1" t="s">
        <v>4716</v>
      </c>
      <c r="E1244" s="1" t="s">
        <v>4719</v>
      </c>
      <c r="F1244" s="1" t="s">
        <v>4713</v>
      </c>
      <c r="G1244" s="1" t="s">
        <v>42</v>
      </c>
      <c r="H1244" s="1" t="s">
        <v>361</v>
      </c>
      <c r="I1244" s="1" t="s">
        <v>1611</v>
      </c>
      <c r="J1244">
        <v>1</v>
      </c>
      <c r="K1244">
        <v>1</v>
      </c>
    </row>
    <row r="1245" spans="1:11" x14ac:dyDescent="0.25">
      <c r="A1245">
        <v>117723</v>
      </c>
      <c r="B1245" s="1" t="s">
        <v>23</v>
      </c>
      <c r="C1245" s="1" t="s">
        <v>35</v>
      </c>
      <c r="D1245" s="1" t="s">
        <v>4723</v>
      </c>
      <c r="E1245" s="1" t="s">
        <v>4724</v>
      </c>
      <c r="F1245" s="1" t="s">
        <v>4715</v>
      </c>
      <c r="G1245" s="1" t="s">
        <v>42</v>
      </c>
      <c r="H1245" s="1" t="s">
        <v>361</v>
      </c>
      <c r="I1245" s="1" t="s">
        <v>1606</v>
      </c>
      <c r="J1245">
        <v>0</v>
      </c>
      <c r="K1245">
        <v>0</v>
      </c>
    </row>
    <row r="1246" spans="1:11" x14ac:dyDescent="0.25">
      <c r="A1246">
        <v>143238</v>
      </c>
      <c r="B1246" s="1" t="s">
        <v>23</v>
      </c>
      <c r="C1246" s="1" t="s">
        <v>35</v>
      </c>
      <c r="D1246" s="1" t="s">
        <v>4725</v>
      </c>
      <c r="E1246" s="1" t="s">
        <v>4719</v>
      </c>
      <c r="F1246" s="1" t="s">
        <v>4713</v>
      </c>
      <c r="G1246" s="1" t="s">
        <v>42</v>
      </c>
      <c r="H1246" s="1" t="s">
        <v>361</v>
      </c>
      <c r="I1246" s="1" t="s">
        <v>1606</v>
      </c>
      <c r="J1246">
        <v>1</v>
      </c>
      <c r="K1246">
        <v>0</v>
      </c>
    </row>
    <row r="1247" spans="1:11" x14ac:dyDescent="0.25">
      <c r="A1247">
        <v>168746</v>
      </c>
      <c r="B1247" s="1" t="s">
        <v>23</v>
      </c>
      <c r="C1247" s="1" t="s">
        <v>25</v>
      </c>
      <c r="D1247" s="1" t="s">
        <v>4716</v>
      </c>
      <c r="E1247" s="1" t="s">
        <v>4719</v>
      </c>
      <c r="F1247" s="1" t="s">
        <v>4720</v>
      </c>
      <c r="G1247" s="1" t="s">
        <v>42</v>
      </c>
      <c r="H1247" s="1" t="s">
        <v>361</v>
      </c>
      <c r="I1247" s="1" t="s">
        <v>1602</v>
      </c>
      <c r="J1247">
        <v>0</v>
      </c>
      <c r="K1247">
        <v>0</v>
      </c>
    </row>
    <row r="1248" spans="1:11" x14ac:dyDescent="0.25">
      <c r="A1248">
        <v>113404</v>
      </c>
      <c r="B1248" s="1" t="s">
        <v>23</v>
      </c>
      <c r="C1248" s="1" t="s">
        <v>46</v>
      </c>
      <c r="D1248" s="1" t="s">
        <v>4711</v>
      </c>
      <c r="E1248" s="1" t="s">
        <v>4712</v>
      </c>
      <c r="F1248" s="1" t="s">
        <v>4713</v>
      </c>
      <c r="G1248" s="1" t="s">
        <v>19</v>
      </c>
      <c r="H1248" s="1" t="s">
        <v>33</v>
      </c>
      <c r="I1248" s="1" t="s">
        <v>1610</v>
      </c>
      <c r="J1248">
        <v>1</v>
      </c>
      <c r="K1248">
        <v>0</v>
      </c>
    </row>
    <row r="1249" spans="1:11" x14ac:dyDescent="0.25">
      <c r="A1249">
        <v>144792</v>
      </c>
      <c r="B1249" s="1" t="s">
        <v>23</v>
      </c>
      <c r="C1249" s="1" t="s">
        <v>35</v>
      </c>
      <c r="D1249" s="1" t="s">
        <v>4718</v>
      </c>
      <c r="E1249" s="1" t="s">
        <v>4724</v>
      </c>
      <c r="F1249" s="1" t="s">
        <v>4715</v>
      </c>
      <c r="G1249" s="1" t="s">
        <v>42</v>
      </c>
      <c r="H1249" s="1" t="s">
        <v>361</v>
      </c>
      <c r="I1249" s="1" t="s">
        <v>1604</v>
      </c>
      <c r="J1249">
        <v>0</v>
      </c>
      <c r="K1249">
        <v>0</v>
      </c>
    </row>
    <row r="1250" spans="1:11" x14ac:dyDescent="0.25">
      <c r="A1250">
        <v>164385</v>
      </c>
      <c r="B1250" s="1" t="s">
        <v>23</v>
      </c>
      <c r="C1250" s="1" t="s">
        <v>35</v>
      </c>
      <c r="D1250" s="1" t="s">
        <v>4711</v>
      </c>
      <c r="E1250" s="1" t="s">
        <v>4719</v>
      </c>
      <c r="F1250" s="1" t="s">
        <v>4713</v>
      </c>
      <c r="G1250" s="1" t="s">
        <v>42</v>
      </c>
      <c r="H1250" s="1" t="s">
        <v>361</v>
      </c>
      <c r="I1250" s="1" t="s">
        <v>1611</v>
      </c>
      <c r="J1250">
        <v>1</v>
      </c>
      <c r="K1250">
        <v>0</v>
      </c>
    </row>
    <row r="1251" spans="1:11" x14ac:dyDescent="0.25">
      <c r="A1251">
        <v>114174</v>
      </c>
      <c r="B1251" s="1" t="s">
        <v>23</v>
      </c>
      <c r="C1251" s="1" t="s">
        <v>25</v>
      </c>
      <c r="D1251" s="1" t="s">
        <v>4718</v>
      </c>
      <c r="E1251" s="1" t="s">
        <v>4712</v>
      </c>
      <c r="F1251" s="1" t="s">
        <v>4720</v>
      </c>
      <c r="G1251" s="1" t="s">
        <v>167</v>
      </c>
      <c r="H1251" s="1" t="s">
        <v>279</v>
      </c>
      <c r="I1251" s="1" t="s">
        <v>1616</v>
      </c>
      <c r="J1251">
        <v>1</v>
      </c>
      <c r="K1251">
        <v>0</v>
      </c>
    </row>
    <row r="1252" spans="1:11" x14ac:dyDescent="0.25">
      <c r="A1252">
        <v>108070</v>
      </c>
      <c r="B1252" s="1" t="s">
        <v>23</v>
      </c>
      <c r="C1252" s="1" t="s">
        <v>35</v>
      </c>
      <c r="D1252" s="1" t="s">
        <v>4723</v>
      </c>
      <c r="E1252" s="1" t="s">
        <v>4712</v>
      </c>
      <c r="F1252" s="1" t="s">
        <v>4720</v>
      </c>
      <c r="G1252" s="1" t="s">
        <v>42</v>
      </c>
      <c r="H1252" s="1" t="s">
        <v>1550</v>
      </c>
      <c r="I1252" s="1" t="s">
        <v>1617</v>
      </c>
      <c r="J1252">
        <v>0</v>
      </c>
      <c r="K1252">
        <v>0</v>
      </c>
    </row>
    <row r="1253" spans="1:11" x14ac:dyDescent="0.25">
      <c r="A1253">
        <v>128090</v>
      </c>
      <c r="B1253" s="1" t="s">
        <v>23</v>
      </c>
      <c r="C1253" s="1" t="s">
        <v>35</v>
      </c>
      <c r="D1253" s="1" t="s">
        <v>4721</v>
      </c>
      <c r="E1253" s="1" t="s">
        <v>4712</v>
      </c>
      <c r="F1253" s="1" t="s">
        <v>4720</v>
      </c>
      <c r="G1253" s="1" t="s">
        <v>42</v>
      </c>
      <c r="H1253" s="1" t="s">
        <v>1550</v>
      </c>
      <c r="I1253" s="1" t="s">
        <v>1617</v>
      </c>
      <c r="J1253">
        <v>0</v>
      </c>
      <c r="K1253">
        <v>0</v>
      </c>
    </row>
    <row r="1254" spans="1:11" x14ac:dyDescent="0.25">
      <c r="A1254">
        <v>101042</v>
      </c>
      <c r="B1254" s="1" t="s">
        <v>23</v>
      </c>
      <c r="C1254" s="1" t="s">
        <v>46</v>
      </c>
      <c r="D1254" s="1" t="s">
        <v>4717</v>
      </c>
      <c r="E1254" s="1" t="s">
        <v>4724</v>
      </c>
      <c r="F1254" s="1" t="s">
        <v>4720</v>
      </c>
      <c r="G1254" s="1" t="s">
        <v>70</v>
      </c>
      <c r="H1254" s="1" t="s">
        <v>1464</v>
      </c>
      <c r="I1254" s="1" t="s">
        <v>1619</v>
      </c>
      <c r="J1254">
        <v>0</v>
      </c>
      <c r="K1254">
        <v>0</v>
      </c>
    </row>
    <row r="1255" spans="1:11" x14ac:dyDescent="0.25">
      <c r="A1255">
        <v>155439</v>
      </c>
      <c r="B1255" s="1" t="s">
        <v>23</v>
      </c>
      <c r="C1255" s="1" t="s">
        <v>25</v>
      </c>
      <c r="D1255" s="1" t="s">
        <v>4718</v>
      </c>
      <c r="E1255" s="1" t="s">
        <v>4724</v>
      </c>
      <c r="F1255" s="1" t="s">
        <v>4720</v>
      </c>
      <c r="G1255" s="1" t="s">
        <v>70</v>
      </c>
      <c r="H1255" s="1" t="s">
        <v>1464</v>
      </c>
      <c r="I1255" s="1" t="s">
        <v>1619</v>
      </c>
      <c r="J1255">
        <v>1</v>
      </c>
      <c r="K1255">
        <v>0</v>
      </c>
    </row>
    <row r="1256" spans="1:11" x14ac:dyDescent="0.25">
      <c r="A1256">
        <v>118626</v>
      </c>
      <c r="B1256" s="1" t="s">
        <v>23</v>
      </c>
      <c r="C1256" s="1" t="s">
        <v>25</v>
      </c>
      <c r="D1256" s="1" t="s">
        <v>4723</v>
      </c>
      <c r="E1256" s="1" t="s">
        <v>4719</v>
      </c>
      <c r="F1256" s="1" t="s">
        <v>4713</v>
      </c>
      <c r="G1256" s="1" t="s">
        <v>70</v>
      </c>
      <c r="H1256" s="1" t="s">
        <v>1464</v>
      </c>
      <c r="I1256" s="1" t="s">
        <v>1619</v>
      </c>
      <c r="J1256">
        <v>0</v>
      </c>
      <c r="K1256">
        <v>0</v>
      </c>
    </row>
    <row r="1257" spans="1:11" x14ac:dyDescent="0.25">
      <c r="A1257">
        <v>111458</v>
      </c>
      <c r="B1257" s="1" t="s">
        <v>23</v>
      </c>
      <c r="C1257" s="1" t="s">
        <v>35</v>
      </c>
      <c r="D1257" s="1" t="s">
        <v>4711</v>
      </c>
      <c r="E1257" s="1" t="s">
        <v>4719</v>
      </c>
      <c r="F1257" s="1" t="s">
        <v>4713</v>
      </c>
      <c r="G1257" s="1" t="s">
        <v>42</v>
      </c>
      <c r="H1257" s="1" t="s">
        <v>1550</v>
      </c>
      <c r="I1257" s="1" t="s">
        <v>1617</v>
      </c>
      <c r="J1257">
        <v>0</v>
      </c>
      <c r="K1257">
        <v>0</v>
      </c>
    </row>
    <row r="1258" spans="1:11" x14ac:dyDescent="0.25">
      <c r="A1258">
        <v>126844</v>
      </c>
      <c r="B1258" s="1" t="s">
        <v>23</v>
      </c>
      <c r="C1258" s="1" t="s">
        <v>25</v>
      </c>
      <c r="D1258" s="1" t="s">
        <v>4718</v>
      </c>
      <c r="E1258" s="1" t="s">
        <v>4712</v>
      </c>
      <c r="F1258" s="1" t="s">
        <v>4722</v>
      </c>
      <c r="G1258" s="1" t="s">
        <v>70</v>
      </c>
      <c r="H1258" s="1" t="s">
        <v>1464</v>
      </c>
      <c r="I1258" s="1" t="s">
        <v>1619</v>
      </c>
      <c r="J1258">
        <v>1</v>
      </c>
      <c r="K1258">
        <v>1</v>
      </c>
    </row>
    <row r="1259" spans="1:11" x14ac:dyDescent="0.25">
      <c r="A1259">
        <v>112508</v>
      </c>
      <c r="B1259" s="1" t="s">
        <v>23</v>
      </c>
      <c r="C1259" s="1" t="s">
        <v>25</v>
      </c>
      <c r="D1259" s="1" t="s">
        <v>4717</v>
      </c>
      <c r="E1259" s="1" t="s">
        <v>4712</v>
      </c>
      <c r="F1259" s="1" t="s">
        <v>4720</v>
      </c>
      <c r="G1259" s="1" t="s">
        <v>70</v>
      </c>
      <c r="H1259" s="1" t="s">
        <v>1464</v>
      </c>
      <c r="I1259" s="1" t="s">
        <v>1619</v>
      </c>
      <c r="J1259">
        <v>1</v>
      </c>
      <c r="K1259">
        <v>0</v>
      </c>
    </row>
    <row r="1260" spans="1:11" x14ac:dyDescent="0.25">
      <c r="A1260">
        <v>147788</v>
      </c>
      <c r="B1260" s="1" t="s">
        <v>23</v>
      </c>
      <c r="C1260" s="1" t="s">
        <v>35</v>
      </c>
      <c r="D1260" s="1" t="s">
        <v>4718</v>
      </c>
      <c r="E1260" s="1" t="s">
        <v>4724</v>
      </c>
      <c r="F1260" s="1" t="s">
        <v>4715</v>
      </c>
      <c r="G1260" s="1" t="s">
        <v>167</v>
      </c>
      <c r="H1260" s="1" t="s">
        <v>279</v>
      </c>
      <c r="I1260" s="1" t="s">
        <v>1616</v>
      </c>
      <c r="J1260">
        <v>1</v>
      </c>
      <c r="K1260">
        <v>0</v>
      </c>
    </row>
    <row r="1261" spans="1:11" x14ac:dyDescent="0.25">
      <c r="A1261">
        <v>144288</v>
      </c>
      <c r="B1261" s="1" t="s">
        <v>23</v>
      </c>
      <c r="C1261" s="1" t="s">
        <v>35</v>
      </c>
      <c r="D1261" s="1" t="s">
        <v>4718</v>
      </c>
      <c r="E1261" s="1" t="s">
        <v>4719</v>
      </c>
      <c r="F1261" s="1" t="s">
        <v>4715</v>
      </c>
      <c r="G1261" s="1" t="s">
        <v>42</v>
      </c>
      <c r="H1261" s="1" t="s">
        <v>1550</v>
      </c>
      <c r="I1261" s="1" t="s">
        <v>1617</v>
      </c>
      <c r="J1261">
        <v>1</v>
      </c>
      <c r="K1261">
        <v>0</v>
      </c>
    </row>
    <row r="1262" spans="1:11" x14ac:dyDescent="0.25">
      <c r="A1262">
        <v>110632</v>
      </c>
      <c r="B1262" s="1" t="s">
        <v>23</v>
      </c>
      <c r="C1262" s="1" t="s">
        <v>35</v>
      </c>
      <c r="D1262" s="1" t="s">
        <v>4718</v>
      </c>
      <c r="E1262" s="1" t="s">
        <v>4719</v>
      </c>
      <c r="F1262" s="1" t="s">
        <v>4715</v>
      </c>
      <c r="G1262" s="1" t="s">
        <v>42</v>
      </c>
      <c r="H1262" s="1" t="s">
        <v>1550</v>
      </c>
      <c r="I1262" s="1" t="s">
        <v>1617</v>
      </c>
      <c r="J1262">
        <v>1</v>
      </c>
      <c r="K1262">
        <v>0</v>
      </c>
    </row>
    <row r="1263" spans="1:11" x14ac:dyDescent="0.25">
      <c r="A1263">
        <v>109589</v>
      </c>
      <c r="B1263" s="1" t="s">
        <v>23</v>
      </c>
      <c r="C1263" s="1" t="s">
        <v>35</v>
      </c>
      <c r="D1263" s="1" t="s">
        <v>4714</v>
      </c>
      <c r="E1263" s="1" t="s">
        <v>4712</v>
      </c>
      <c r="F1263" s="1" t="s">
        <v>4722</v>
      </c>
      <c r="G1263" s="1" t="s">
        <v>70</v>
      </c>
      <c r="H1263" s="1" t="s">
        <v>71</v>
      </c>
      <c r="I1263" s="1" t="s">
        <v>1629</v>
      </c>
      <c r="J1263">
        <v>0</v>
      </c>
      <c r="K1263">
        <v>0</v>
      </c>
    </row>
    <row r="1264" spans="1:11" x14ac:dyDescent="0.25">
      <c r="A1264">
        <v>123967</v>
      </c>
      <c r="B1264" s="1" t="s">
        <v>23</v>
      </c>
      <c r="C1264" s="1" t="s">
        <v>25</v>
      </c>
      <c r="D1264" s="1" t="s">
        <v>4725</v>
      </c>
      <c r="E1264" s="1" t="s">
        <v>4712</v>
      </c>
      <c r="F1264" s="1" t="s">
        <v>4713</v>
      </c>
      <c r="G1264" s="1" t="s">
        <v>70</v>
      </c>
      <c r="H1264" s="1" t="s">
        <v>71</v>
      </c>
      <c r="I1264" s="1" t="s">
        <v>1634</v>
      </c>
      <c r="J1264">
        <v>1</v>
      </c>
      <c r="K1264">
        <v>0</v>
      </c>
    </row>
    <row r="1265" spans="1:11" x14ac:dyDescent="0.25">
      <c r="A1265">
        <v>148929</v>
      </c>
      <c r="B1265" s="1" t="s">
        <v>23</v>
      </c>
      <c r="C1265" s="1" t="s">
        <v>25</v>
      </c>
      <c r="D1265" s="1" t="s">
        <v>4723</v>
      </c>
      <c r="E1265" s="1" t="s">
        <v>4719</v>
      </c>
      <c r="F1265" s="1" t="s">
        <v>4722</v>
      </c>
      <c r="G1265" s="1" t="s">
        <v>70</v>
      </c>
      <c r="H1265" s="1" t="s">
        <v>71</v>
      </c>
      <c r="I1265" s="1" t="s">
        <v>1635</v>
      </c>
      <c r="J1265">
        <v>0</v>
      </c>
      <c r="K1265">
        <v>0</v>
      </c>
    </row>
    <row r="1266" spans="1:11" x14ac:dyDescent="0.25">
      <c r="A1266">
        <v>134404</v>
      </c>
      <c r="B1266" s="1" t="s">
        <v>23</v>
      </c>
      <c r="C1266" s="1" t="s">
        <v>35</v>
      </c>
      <c r="D1266" s="1" t="s">
        <v>4728</v>
      </c>
      <c r="E1266" s="1" t="s">
        <v>4719</v>
      </c>
      <c r="F1266" s="1" t="s">
        <v>4713</v>
      </c>
      <c r="G1266" s="1" t="s">
        <v>70</v>
      </c>
      <c r="H1266" s="1" t="s">
        <v>71</v>
      </c>
      <c r="I1266" s="1" t="s">
        <v>1629</v>
      </c>
      <c r="J1266">
        <v>0</v>
      </c>
      <c r="K1266">
        <v>0</v>
      </c>
    </row>
    <row r="1267" spans="1:11" x14ac:dyDescent="0.25">
      <c r="A1267">
        <v>109778</v>
      </c>
      <c r="B1267" s="1" t="s">
        <v>23</v>
      </c>
      <c r="C1267" s="1" t="s">
        <v>25</v>
      </c>
      <c r="D1267" s="1" t="s">
        <v>4717</v>
      </c>
      <c r="E1267" s="1" t="s">
        <v>4724</v>
      </c>
      <c r="F1267" s="1" t="s">
        <v>4720</v>
      </c>
      <c r="G1267" s="1" t="s">
        <v>70</v>
      </c>
      <c r="H1267" s="1" t="s">
        <v>71</v>
      </c>
      <c r="I1267" s="1" t="s">
        <v>1629</v>
      </c>
      <c r="J1267">
        <v>0</v>
      </c>
      <c r="K1267">
        <v>1</v>
      </c>
    </row>
    <row r="1268" spans="1:11" x14ac:dyDescent="0.25">
      <c r="A1268">
        <v>155845</v>
      </c>
      <c r="B1268" s="1" t="s">
        <v>23</v>
      </c>
      <c r="C1268" s="1" t="s">
        <v>25</v>
      </c>
      <c r="D1268" s="1" t="s">
        <v>4711</v>
      </c>
      <c r="E1268" s="1" t="s">
        <v>4719</v>
      </c>
      <c r="F1268" s="1" t="s">
        <v>4722</v>
      </c>
      <c r="G1268" s="1" t="s">
        <v>70</v>
      </c>
      <c r="H1268" s="1" t="s">
        <v>71</v>
      </c>
      <c r="I1268" s="1" t="s">
        <v>1629</v>
      </c>
      <c r="J1268">
        <v>0</v>
      </c>
      <c r="K1268">
        <v>0</v>
      </c>
    </row>
    <row r="1269" spans="1:11" x14ac:dyDescent="0.25">
      <c r="A1269">
        <v>145128</v>
      </c>
      <c r="B1269" s="1" t="s">
        <v>23</v>
      </c>
      <c r="C1269" s="1" t="s">
        <v>25</v>
      </c>
      <c r="D1269" s="1" t="s">
        <v>4728</v>
      </c>
      <c r="E1269" s="1" t="s">
        <v>4719</v>
      </c>
      <c r="F1269" s="1" t="s">
        <v>4720</v>
      </c>
      <c r="G1269" s="1" t="s">
        <v>19</v>
      </c>
      <c r="H1269" s="1" t="s">
        <v>1505</v>
      </c>
      <c r="I1269" s="1" t="s">
        <v>1637</v>
      </c>
      <c r="J1269">
        <v>0</v>
      </c>
      <c r="K1269">
        <v>0</v>
      </c>
    </row>
    <row r="1270" spans="1:11" x14ac:dyDescent="0.25">
      <c r="A1270">
        <v>129091</v>
      </c>
      <c r="B1270" s="1" t="s">
        <v>23</v>
      </c>
      <c r="C1270" s="1" t="s">
        <v>35</v>
      </c>
      <c r="D1270" s="1" t="s">
        <v>4714</v>
      </c>
      <c r="E1270" s="1" t="s">
        <v>4712</v>
      </c>
      <c r="F1270" s="1" t="s">
        <v>4720</v>
      </c>
      <c r="G1270" s="1" t="s">
        <v>19</v>
      </c>
      <c r="H1270" s="1" t="s">
        <v>1638</v>
      </c>
      <c r="I1270" s="1" t="s">
        <v>1639</v>
      </c>
      <c r="J1270">
        <v>0</v>
      </c>
      <c r="K1270">
        <v>0</v>
      </c>
    </row>
    <row r="1271" spans="1:11" x14ac:dyDescent="0.25">
      <c r="A1271">
        <v>155502</v>
      </c>
      <c r="B1271" s="1" t="s">
        <v>23</v>
      </c>
      <c r="C1271" s="1" t="s">
        <v>35</v>
      </c>
      <c r="D1271" s="1" t="s">
        <v>4711</v>
      </c>
      <c r="E1271" s="1" t="s">
        <v>4719</v>
      </c>
      <c r="F1271" s="1" t="s">
        <v>4713</v>
      </c>
      <c r="G1271" s="1" t="s">
        <v>70</v>
      </c>
      <c r="H1271" s="1" t="s">
        <v>71</v>
      </c>
      <c r="I1271" s="1" t="s">
        <v>1629</v>
      </c>
      <c r="J1271">
        <v>0</v>
      </c>
      <c r="K1271">
        <v>0</v>
      </c>
    </row>
    <row r="1272" spans="1:11" x14ac:dyDescent="0.25">
      <c r="A1272">
        <v>121041</v>
      </c>
      <c r="B1272" s="1" t="s">
        <v>23</v>
      </c>
      <c r="C1272" s="1" t="s">
        <v>35</v>
      </c>
      <c r="D1272" s="1" t="s">
        <v>4711</v>
      </c>
      <c r="E1272" s="1" t="s">
        <v>4719</v>
      </c>
      <c r="F1272" s="1" t="s">
        <v>4713</v>
      </c>
      <c r="G1272" s="1" t="s">
        <v>70</v>
      </c>
      <c r="H1272" s="1" t="s">
        <v>71</v>
      </c>
      <c r="I1272" s="1" t="s">
        <v>1635</v>
      </c>
      <c r="J1272">
        <v>1</v>
      </c>
      <c r="K1272">
        <v>0</v>
      </c>
    </row>
    <row r="1273" spans="1:11" x14ac:dyDescent="0.25">
      <c r="A1273">
        <v>131695</v>
      </c>
      <c r="B1273" s="1" t="s">
        <v>23</v>
      </c>
      <c r="C1273" s="1" t="s">
        <v>25</v>
      </c>
      <c r="D1273" s="1" t="s">
        <v>4714</v>
      </c>
      <c r="E1273" s="1" t="s">
        <v>4712</v>
      </c>
      <c r="F1273" s="1" t="s">
        <v>4713</v>
      </c>
      <c r="G1273" s="1" t="s">
        <v>70</v>
      </c>
      <c r="H1273" s="1" t="s">
        <v>71</v>
      </c>
      <c r="I1273" s="1" t="s">
        <v>1629</v>
      </c>
      <c r="J1273">
        <v>0</v>
      </c>
      <c r="K1273">
        <v>0</v>
      </c>
    </row>
    <row r="1274" spans="1:11" x14ac:dyDescent="0.25">
      <c r="A1274">
        <v>137729</v>
      </c>
      <c r="B1274" s="1" t="s">
        <v>23</v>
      </c>
      <c r="C1274" s="1" t="s">
        <v>35</v>
      </c>
      <c r="D1274" s="1" t="s">
        <v>4711</v>
      </c>
      <c r="E1274" s="1" t="s">
        <v>4719</v>
      </c>
      <c r="F1274" s="1" t="s">
        <v>4713</v>
      </c>
      <c r="G1274" s="1" t="s">
        <v>70</v>
      </c>
      <c r="H1274" s="1" t="s">
        <v>71</v>
      </c>
      <c r="I1274" s="1" t="s">
        <v>1634</v>
      </c>
      <c r="J1274">
        <v>1</v>
      </c>
      <c r="K1274">
        <v>1</v>
      </c>
    </row>
    <row r="1275" spans="1:11" x14ac:dyDescent="0.25">
      <c r="A1275">
        <v>115455</v>
      </c>
      <c r="B1275" s="1" t="s">
        <v>23</v>
      </c>
      <c r="C1275" s="1" t="s">
        <v>35</v>
      </c>
      <c r="D1275" s="1" t="s">
        <v>4723</v>
      </c>
      <c r="E1275" s="1" t="s">
        <v>4719</v>
      </c>
      <c r="F1275" s="1" t="s">
        <v>4713</v>
      </c>
      <c r="G1275" s="1" t="s">
        <v>70</v>
      </c>
      <c r="H1275" s="1" t="s">
        <v>71</v>
      </c>
      <c r="I1275" s="1" t="s">
        <v>1642</v>
      </c>
      <c r="J1275">
        <v>0</v>
      </c>
      <c r="K1275">
        <v>0</v>
      </c>
    </row>
    <row r="1276" spans="1:11" x14ac:dyDescent="0.25">
      <c r="A1276">
        <v>128300</v>
      </c>
      <c r="B1276" s="1" t="s">
        <v>23</v>
      </c>
      <c r="C1276" s="1" t="s">
        <v>25</v>
      </c>
      <c r="D1276" s="1" t="s">
        <v>4718</v>
      </c>
      <c r="E1276" s="1" t="s">
        <v>4712</v>
      </c>
      <c r="F1276" s="1" t="s">
        <v>4720</v>
      </c>
      <c r="G1276" s="1" t="s">
        <v>70</v>
      </c>
      <c r="H1276" s="1" t="s">
        <v>71</v>
      </c>
      <c r="I1276" s="1" t="s">
        <v>1643</v>
      </c>
      <c r="J1276">
        <v>1</v>
      </c>
      <c r="K1276">
        <v>0</v>
      </c>
    </row>
    <row r="1277" spans="1:11" x14ac:dyDescent="0.25">
      <c r="A1277">
        <v>149048</v>
      </c>
      <c r="B1277" s="1" t="s">
        <v>23</v>
      </c>
      <c r="C1277" s="1" t="s">
        <v>46</v>
      </c>
      <c r="D1277" s="1" t="s">
        <v>4718</v>
      </c>
      <c r="E1277" s="1" t="s">
        <v>4719</v>
      </c>
      <c r="F1277" s="1" t="s">
        <v>4720</v>
      </c>
      <c r="G1277" s="1" t="s">
        <v>70</v>
      </c>
      <c r="H1277" s="1" t="s">
        <v>71</v>
      </c>
      <c r="I1277" s="1" t="s">
        <v>1643</v>
      </c>
      <c r="J1277">
        <v>1</v>
      </c>
      <c r="K1277">
        <v>1</v>
      </c>
    </row>
    <row r="1278" spans="1:11" x14ac:dyDescent="0.25">
      <c r="A1278">
        <v>108553</v>
      </c>
      <c r="B1278" s="1" t="s">
        <v>23</v>
      </c>
      <c r="C1278" s="1" t="s">
        <v>35</v>
      </c>
      <c r="D1278" s="1" t="s">
        <v>4717</v>
      </c>
      <c r="E1278" s="1" t="s">
        <v>4712</v>
      </c>
      <c r="F1278" s="1" t="s">
        <v>4713</v>
      </c>
      <c r="G1278" s="1" t="s">
        <v>70</v>
      </c>
      <c r="H1278" s="1" t="s">
        <v>71</v>
      </c>
      <c r="I1278" s="1" t="s">
        <v>1643</v>
      </c>
      <c r="J1278">
        <v>1</v>
      </c>
      <c r="K1278">
        <v>0</v>
      </c>
    </row>
    <row r="1279" spans="1:11" x14ac:dyDescent="0.25">
      <c r="A1279">
        <v>165848</v>
      </c>
      <c r="B1279" s="1" t="s">
        <v>23</v>
      </c>
      <c r="C1279" s="1" t="s">
        <v>46</v>
      </c>
      <c r="D1279" s="1" t="s">
        <v>4711</v>
      </c>
      <c r="E1279" s="1" t="s">
        <v>4719</v>
      </c>
      <c r="F1279" s="1" t="s">
        <v>4713</v>
      </c>
      <c r="G1279" s="1" t="s">
        <v>70</v>
      </c>
      <c r="H1279" s="1" t="s">
        <v>71</v>
      </c>
      <c r="I1279" s="1" t="s">
        <v>1642</v>
      </c>
      <c r="J1279">
        <v>1</v>
      </c>
      <c r="K1279">
        <v>0</v>
      </c>
    </row>
    <row r="1280" spans="1:11" x14ac:dyDescent="0.25">
      <c r="A1280">
        <v>112718</v>
      </c>
      <c r="B1280" s="1" t="s">
        <v>23</v>
      </c>
      <c r="C1280" s="1" t="s">
        <v>46</v>
      </c>
      <c r="D1280" s="1" t="s">
        <v>4716</v>
      </c>
      <c r="E1280" s="1" t="s">
        <v>4712</v>
      </c>
      <c r="F1280" s="1" t="s">
        <v>4720</v>
      </c>
      <c r="G1280" s="1" t="s">
        <v>70</v>
      </c>
      <c r="H1280" s="1" t="s">
        <v>71</v>
      </c>
      <c r="I1280" s="1" t="s">
        <v>1634</v>
      </c>
      <c r="J1280">
        <v>1</v>
      </c>
      <c r="K1280">
        <v>1</v>
      </c>
    </row>
    <row r="1281" spans="1:11" x14ac:dyDescent="0.25">
      <c r="A1281">
        <v>154053</v>
      </c>
      <c r="B1281" s="1" t="s">
        <v>23</v>
      </c>
      <c r="C1281" s="1" t="s">
        <v>25</v>
      </c>
      <c r="D1281" s="1" t="s">
        <v>4711</v>
      </c>
      <c r="E1281" s="1" t="s">
        <v>4724</v>
      </c>
      <c r="F1281" s="1" t="s">
        <v>4713</v>
      </c>
      <c r="G1281" s="1" t="s">
        <v>70</v>
      </c>
      <c r="H1281" s="1" t="s">
        <v>71</v>
      </c>
      <c r="I1281" s="1" t="s">
        <v>1634</v>
      </c>
      <c r="J1281">
        <v>0</v>
      </c>
      <c r="K1281">
        <v>0</v>
      </c>
    </row>
    <row r="1282" spans="1:11" x14ac:dyDescent="0.25">
      <c r="A1282">
        <v>127446</v>
      </c>
      <c r="B1282" s="1" t="s">
        <v>23</v>
      </c>
      <c r="C1282" s="1" t="s">
        <v>35</v>
      </c>
      <c r="D1282" s="1" t="s">
        <v>4721</v>
      </c>
      <c r="E1282" s="1" t="s">
        <v>4712</v>
      </c>
      <c r="F1282" s="1" t="s">
        <v>4720</v>
      </c>
      <c r="G1282" s="1" t="s">
        <v>70</v>
      </c>
      <c r="H1282" s="1" t="s">
        <v>71</v>
      </c>
      <c r="I1282" s="1" t="s">
        <v>1634</v>
      </c>
      <c r="J1282">
        <v>0</v>
      </c>
      <c r="K1282">
        <v>1</v>
      </c>
    </row>
    <row r="1283" spans="1:11" x14ac:dyDescent="0.25">
      <c r="A1283">
        <v>137204</v>
      </c>
      <c r="B1283" s="1" t="s">
        <v>23</v>
      </c>
      <c r="C1283" s="1" t="s">
        <v>25</v>
      </c>
      <c r="D1283" s="1" t="s">
        <v>4716</v>
      </c>
      <c r="E1283" s="1" t="s">
        <v>4712</v>
      </c>
      <c r="F1283" s="1" t="s">
        <v>4720</v>
      </c>
      <c r="G1283" s="1" t="s">
        <v>70</v>
      </c>
      <c r="H1283" s="1" t="s">
        <v>71</v>
      </c>
      <c r="I1283" s="1" t="s">
        <v>1634</v>
      </c>
      <c r="J1283">
        <v>1</v>
      </c>
      <c r="K1283">
        <v>0</v>
      </c>
    </row>
    <row r="1284" spans="1:11" x14ac:dyDescent="0.25">
      <c r="A1284">
        <v>147298</v>
      </c>
      <c r="B1284" s="1" t="s">
        <v>23</v>
      </c>
      <c r="C1284" s="1" t="s">
        <v>46</v>
      </c>
      <c r="D1284" s="1" t="s">
        <v>4711</v>
      </c>
      <c r="E1284" s="1" t="s">
        <v>4719</v>
      </c>
      <c r="F1284" s="1" t="s">
        <v>4722</v>
      </c>
      <c r="G1284" s="1" t="s">
        <v>70</v>
      </c>
      <c r="H1284" s="1" t="s">
        <v>71</v>
      </c>
      <c r="I1284" s="1" t="s">
        <v>1635</v>
      </c>
      <c r="J1284">
        <v>0</v>
      </c>
      <c r="K1284">
        <v>0</v>
      </c>
    </row>
    <row r="1285" spans="1:11" x14ac:dyDescent="0.25">
      <c r="A1285">
        <v>147942</v>
      </c>
      <c r="B1285" s="1" t="s">
        <v>23</v>
      </c>
      <c r="C1285" s="1" t="s">
        <v>25</v>
      </c>
      <c r="D1285" s="1" t="s">
        <v>4723</v>
      </c>
      <c r="E1285" s="1" t="s">
        <v>4719</v>
      </c>
      <c r="F1285" s="1" t="s">
        <v>4720</v>
      </c>
      <c r="G1285" s="1" t="s">
        <v>70</v>
      </c>
      <c r="H1285" s="1" t="s">
        <v>71</v>
      </c>
      <c r="I1285" s="1" t="s">
        <v>1635</v>
      </c>
      <c r="J1285">
        <v>0</v>
      </c>
      <c r="K1285">
        <v>0</v>
      </c>
    </row>
    <row r="1286" spans="1:11" x14ac:dyDescent="0.25">
      <c r="A1286">
        <v>115931</v>
      </c>
      <c r="B1286" s="1" t="s">
        <v>23</v>
      </c>
      <c r="C1286" s="1" t="s">
        <v>25</v>
      </c>
      <c r="D1286" s="1" t="s">
        <v>4717</v>
      </c>
      <c r="E1286" s="1" t="s">
        <v>4712</v>
      </c>
      <c r="F1286" s="1" t="s">
        <v>4720</v>
      </c>
      <c r="G1286" s="1" t="s">
        <v>70</v>
      </c>
      <c r="H1286" s="1" t="s">
        <v>71</v>
      </c>
      <c r="I1286" s="1" t="s">
        <v>1629</v>
      </c>
      <c r="J1286">
        <v>1</v>
      </c>
      <c r="K1286">
        <v>1</v>
      </c>
    </row>
    <row r="1287" spans="1:11" x14ac:dyDescent="0.25">
      <c r="A1287">
        <v>164861</v>
      </c>
      <c r="B1287" s="1" t="s">
        <v>23</v>
      </c>
      <c r="C1287" s="1" t="s">
        <v>25</v>
      </c>
      <c r="D1287" s="1" t="s">
        <v>4716</v>
      </c>
      <c r="E1287" s="1" t="s">
        <v>4719</v>
      </c>
      <c r="F1287" s="1" t="s">
        <v>4713</v>
      </c>
      <c r="G1287" s="1" t="s">
        <v>19</v>
      </c>
      <c r="H1287" s="1" t="s">
        <v>1497</v>
      </c>
      <c r="I1287" s="1" t="s">
        <v>1650</v>
      </c>
      <c r="J1287">
        <v>0</v>
      </c>
      <c r="K1287">
        <v>0</v>
      </c>
    </row>
    <row r="1288" spans="1:11" x14ac:dyDescent="0.25">
      <c r="A1288">
        <v>127180</v>
      </c>
      <c r="B1288" s="1" t="s">
        <v>23</v>
      </c>
      <c r="C1288" s="1" t="s">
        <v>25</v>
      </c>
      <c r="D1288" s="1" t="s">
        <v>4718</v>
      </c>
      <c r="E1288" s="1" t="s">
        <v>4719</v>
      </c>
      <c r="F1288" s="1" t="s">
        <v>4720</v>
      </c>
      <c r="G1288" s="1" t="s">
        <v>70</v>
      </c>
      <c r="H1288" s="1" t="s">
        <v>71</v>
      </c>
      <c r="I1288" s="1" t="s">
        <v>1643</v>
      </c>
      <c r="J1288">
        <v>0</v>
      </c>
      <c r="K1288">
        <v>0</v>
      </c>
    </row>
    <row r="1289" spans="1:11" x14ac:dyDescent="0.25">
      <c r="A1289">
        <v>165344</v>
      </c>
      <c r="B1289" s="1" t="s">
        <v>23</v>
      </c>
      <c r="C1289" s="1" t="s">
        <v>25</v>
      </c>
      <c r="D1289" s="1" t="s">
        <v>4726</v>
      </c>
      <c r="E1289" s="1" t="s">
        <v>4712</v>
      </c>
      <c r="F1289" s="1" t="s">
        <v>4713</v>
      </c>
      <c r="G1289" s="1" t="s">
        <v>70</v>
      </c>
      <c r="H1289" s="1" t="s">
        <v>71</v>
      </c>
      <c r="I1289" s="1" t="s">
        <v>1643</v>
      </c>
      <c r="J1289">
        <v>1</v>
      </c>
      <c r="K1289">
        <v>0</v>
      </c>
    </row>
    <row r="1290" spans="1:11" x14ac:dyDescent="0.25">
      <c r="A1290">
        <v>168186</v>
      </c>
      <c r="B1290" s="1" t="s">
        <v>23</v>
      </c>
      <c r="C1290" s="1" t="s">
        <v>25</v>
      </c>
      <c r="D1290" s="1" t="s">
        <v>4716</v>
      </c>
      <c r="E1290" s="1" t="s">
        <v>4719</v>
      </c>
      <c r="F1290" s="1" t="s">
        <v>4720</v>
      </c>
      <c r="G1290" s="1" t="s">
        <v>70</v>
      </c>
      <c r="H1290" s="1" t="s">
        <v>71</v>
      </c>
      <c r="I1290" s="1" t="s">
        <v>1634</v>
      </c>
      <c r="J1290">
        <v>0</v>
      </c>
      <c r="K1290">
        <v>0</v>
      </c>
    </row>
    <row r="1291" spans="1:11" x14ac:dyDescent="0.25">
      <c r="A1291">
        <v>110604</v>
      </c>
      <c r="B1291" s="1" t="s">
        <v>23</v>
      </c>
      <c r="C1291" s="1" t="s">
        <v>25</v>
      </c>
      <c r="D1291" s="1" t="s">
        <v>4716</v>
      </c>
      <c r="E1291" s="1" t="s">
        <v>4719</v>
      </c>
      <c r="F1291" s="1" t="s">
        <v>4720</v>
      </c>
      <c r="G1291" s="1" t="s">
        <v>70</v>
      </c>
      <c r="H1291" s="1" t="s">
        <v>71</v>
      </c>
      <c r="I1291" s="1" t="s">
        <v>1643</v>
      </c>
      <c r="J1291">
        <v>1</v>
      </c>
      <c r="K1291">
        <v>0</v>
      </c>
    </row>
    <row r="1292" spans="1:11" x14ac:dyDescent="0.25">
      <c r="A1292">
        <v>116750</v>
      </c>
      <c r="B1292" s="1" t="s">
        <v>23</v>
      </c>
      <c r="C1292" s="1" t="s">
        <v>25</v>
      </c>
      <c r="D1292" s="1" t="s">
        <v>4717</v>
      </c>
      <c r="E1292" s="1" t="s">
        <v>4712</v>
      </c>
      <c r="F1292" s="1" t="s">
        <v>4720</v>
      </c>
      <c r="G1292" s="1" t="s">
        <v>70</v>
      </c>
      <c r="H1292" s="1" t="s">
        <v>71</v>
      </c>
      <c r="I1292" s="1" t="s">
        <v>1643</v>
      </c>
      <c r="J1292">
        <v>0</v>
      </c>
      <c r="K1292">
        <v>0</v>
      </c>
    </row>
    <row r="1293" spans="1:11" x14ac:dyDescent="0.25">
      <c r="A1293">
        <v>162369</v>
      </c>
      <c r="B1293" s="1" t="s">
        <v>23</v>
      </c>
      <c r="C1293" s="1" t="s">
        <v>25</v>
      </c>
      <c r="D1293" s="1" t="s">
        <v>4711</v>
      </c>
      <c r="E1293" s="1" t="s">
        <v>4719</v>
      </c>
      <c r="F1293" s="1" t="s">
        <v>4713</v>
      </c>
      <c r="G1293" s="1" t="s">
        <v>19</v>
      </c>
      <c r="H1293" s="1" t="s">
        <v>1505</v>
      </c>
      <c r="I1293" s="1" t="s">
        <v>1657</v>
      </c>
      <c r="J1293">
        <v>0</v>
      </c>
      <c r="K1293">
        <v>0</v>
      </c>
    </row>
    <row r="1294" spans="1:11" x14ac:dyDescent="0.25">
      <c r="A1294">
        <v>108441</v>
      </c>
      <c r="B1294" s="1" t="s">
        <v>23</v>
      </c>
      <c r="C1294" s="1" t="s">
        <v>25</v>
      </c>
      <c r="D1294" s="1" t="s">
        <v>4711</v>
      </c>
      <c r="E1294" s="1" t="s">
        <v>4719</v>
      </c>
      <c r="F1294" s="1" t="s">
        <v>4713</v>
      </c>
      <c r="G1294" s="1" t="s">
        <v>19</v>
      </c>
      <c r="H1294" s="1" t="s">
        <v>1508</v>
      </c>
      <c r="I1294" s="1" t="s">
        <v>1659</v>
      </c>
      <c r="J1294">
        <v>1</v>
      </c>
      <c r="K1294">
        <v>0</v>
      </c>
    </row>
    <row r="1295" spans="1:11" x14ac:dyDescent="0.25">
      <c r="A1295">
        <v>169740</v>
      </c>
      <c r="B1295" s="1" t="s">
        <v>23</v>
      </c>
      <c r="C1295" s="1" t="s">
        <v>35</v>
      </c>
      <c r="D1295" s="1" t="s">
        <v>4723</v>
      </c>
      <c r="E1295" s="1" t="s">
        <v>4719</v>
      </c>
      <c r="F1295" s="1" t="s">
        <v>4715</v>
      </c>
      <c r="G1295" s="1" t="s">
        <v>70</v>
      </c>
      <c r="H1295" s="1" t="s">
        <v>71</v>
      </c>
      <c r="I1295" s="1" t="s">
        <v>1634</v>
      </c>
      <c r="J1295">
        <v>0</v>
      </c>
      <c r="K1295">
        <v>0</v>
      </c>
    </row>
    <row r="1296" spans="1:11" x14ac:dyDescent="0.25">
      <c r="A1296">
        <v>124051</v>
      </c>
      <c r="B1296" s="1" t="s">
        <v>23</v>
      </c>
      <c r="C1296" s="1" t="s">
        <v>25</v>
      </c>
      <c r="D1296" s="1" t="s">
        <v>4716</v>
      </c>
      <c r="E1296" s="1" t="s">
        <v>4719</v>
      </c>
      <c r="F1296" s="1" t="s">
        <v>4720</v>
      </c>
      <c r="G1296" s="1" t="s">
        <v>167</v>
      </c>
      <c r="H1296" s="1" t="s">
        <v>279</v>
      </c>
      <c r="I1296" s="1" t="s">
        <v>1662</v>
      </c>
      <c r="J1296">
        <v>0</v>
      </c>
      <c r="K1296">
        <v>0</v>
      </c>
    </row>
    <row r="1297" spans="1:11" x14ac:dyDescent="0.25">
      <c r="A1297">
        <v>149111</v>
      </c>
      <c r="B1297" s="1" t="s">
        <v>23</v>
      </c>
      <c r="C1297" s="1" t="s">
        <v>35</v>
      </c>
      <c r="D1297" s="1" t="s">
        <v>4717</v>
      </c>
      <c r="E1297" s="1" t="s">
        <v>4719</v>
      </c>
      <c r="F1297" s="1" t="s">
        <v>4713</v>
      </c>
      <c r="G1297" s="1" t="s">
        <v>167</v>
      </c>
      <c r="H1297" s="1" t="s">
        <v>279</v>
      </c>
      <c r="I1297" s="1" t="s">
        <v>1662</v>
      </c>
      <c r="J1297">
        <v>1</v>
      </c>
      <c r="K1297">
        <v>0</v>
      </c>
    </row>
    <row r="1298" spans="1:11" x14ac:dyDescent="0.25">
      <c r="A1298">
        <v>131002</v>
      </c>
      <c r="B1298" s="1" t="s">
        <v>23</v>
      </c>
      <c r="C1298" s="1" t="s">
        <v>25</v>
      </c>
      <c r="D1298" s="1" t="s">
        <v>4726</v>
      </c>
      <c r="E1298" s="1" t="s">
        <v>4719</v>
      </c>
      <c r="F1298" s="1" t="s">
        <v>4720</v>
      </c>
      <c r="G1298" s="1" t="s">
        <v>167</v>
      </c>
      <c r="H1298" s="1" t="s">
        <v>279</v>
      </c>
      <c r="I1298" s="1" t="s">
        <v>1662</v>
      </c>
      <c r="J1298">
        <v>0</v>
      </c>
      <c r="K1298">
        <v>0</v>
      </c>
    </row>
    <row r="1299" spans="1:11" x14ac:dyDescent="0.25">
      <c r="A1299">
        <v>146794</v>
      </c>
      <c r="B1299" s="1" t="s">
        <v>23</v>
      </c>
      <c r="C1299" s="1" t="s">
        <v>35</v>
      </c>
      <c r="D1299" s="1" t="s">
        <v>4714</v>
      </c>
      <c r="E1299" s="1" t="s">
        <v>4712</v>
      </c>
      <c r="F1299" s="1" t="s">
        <v>4720</v>
      </c>
      <c r="G1299" s="1" t="s">
        <v>167</v>
      </c>
      <c r="H1299" s="1" t="s">
        <v>279</v>
      </c>
      <c r="I1299" s="1" t="s">
        <v>1662</v>
      </c>
      <c r="J1299">
        <v>0</v>
      </c>
      <c r="K1299">
        <v>0</v>
      </c>
    </row>
    <row r="1300" spans="1:11" x14ac:dyDescent="0.25">
      <c r="A1300">
        <v>112515</v>
      </c>
      <c r="B1300" s="1" t="s">
        <v>218</v>
      </c>
      <c r="C1300" s="1" t="s">
        <v>35</v>
      </c>
      <c r="D1300" s="1" t="s">
        <v>4718</v>
      </c>
      <c r="E1300" s="1" t="s">
        <v>4719</v>
      </c>
      <c r="F1300" s="1" t="s">
        <v>4720</v>
      </c>
      <c r="G1300" s="1" t="s">
        <v>70</v>
      </c>
      <c r="H1300" s="1" t="s">
        <v>1664</v>
      </c>
      <c r="I1300" s="1" t="s">
        <v>1665</v>
      </c>
      <c r="J1300">
        <v>1</v>
      </c>
      <c r="K1300">
        <v>0</v>
      </c>
    </row>
    <row r="1301" spans="1:11" x14ac:dyDescent="0.25">
      <c r="A1301">
        <v>150343</v>
      </c>
      <c r="B1301" s="1" t="s">
        <v>23</v>
      </c>
      <c r="C1301" s="1" t="s">
        <v>46</v>
      </c>
      <c r="D1301" s="1" t="s">
        <v>4718</v>
      </c>
      <c r="E1301" s="1" t="s">
        <v>4724</v>
      </c>
      <c r="F1301" s="1" t="s">
        <v>4715</v>
      </c>
      <c r="G1301" s="1" t="s">
        <v>167</v>
      </c>
      <c r="H1301" s="1" t="s">
        <v>279</v>
      </c>
      <c r="I1301" s="1" t="s">
        <v>1662</v>
      </c>
      <c r="J1301">
        <v>0</v>
      </c>
      <c r="K1301">
        <v>0</v>
      </c>
    </row>
    <row r="1302" spans="1:11" x14ac:dyDescent="0.25">
      <c r="A1302">
        <v>135538</v>
      </c>
      <c r="B1302" s="1" t="s">
        <v>23</v>
      </c>
      <c r="C1302" s="1" t="s">
        <v>25</v>
      </c>
      <c r="D1302" s="1" t="s">
        <v>4718</v>
      </c>
      <c r="E1302" s="1" t="s">
        <v>4712</v>
      </c>
      <c r="F1302" s="1" t="s">
        <v>4715</v>
      </c>
      <c r="G1302" s="1" t="s">
        <v>167</v>
      </c>
      <c r="H1302" s="1" t="s">
        <v>279</v>
      </c>
      <c r="I1302" s="1" t="s">
        <v>1662</v>
      </c>
      <c r="J1302">
        <v>0</v>
      </c>
      <c r="K1302">
        <v>0</v>
      </c>
    </row>
    <row r="1303" spans="1:11" x14ac:dyDescent="0.25">
      <c r="A1303">
        <v>123372</v>
      </c>
      <c r="B1303" s="1" t="s">
        <v>218</v>
      </c>
      <c r="C1303" s="1" t="s">
        <v>25</v>
      </c>
      <c r="D1303" s="1" t="s">
        <v>4718</v>
      </c>
      <c r="E1303" s="1" t="s">
        <v>4712</v>
      </c>
      <c r="F1303" s="1" t="s">
        <v>4715</v>
      </c>
      <c r="G1303" s="1" t="s">
        <v>70</v>
      </c>
      <c r="H1303" s="1" t="s">
        <v>1664</v>
      </c>
      <c r="I1303" s="1" t="s">
        <v>1665</v>
      </c>
      <c r="J1303">
        <v>1</v>
      </c>
      <c r="K1303">
        <v>1</v>
      </c>
    </row>
    <row r="1304" spans="1:11" x14ac:dyDescent="0.25">
      <c r="A1304">
        <v>159604</v>
      </c>
      <c r="B1304" s="1" t="s">
        <v>218</v>
      </c>
      <c r="C1304" s="1" t="s">
        <v>25</v>
      </c>
      <c r="D1304" s="1" t="s">
        <v>4711</v>
      </c>
      <c r="E1304" s="1" t="s">
        <v>4712</v>
      </c>
      <c r="F1304" s="1" t="s">
        <v>4713</v>
      </c>
      <c r="G1304" s="1" t="s">
        <v>70</v>
      </c>
      <c r="H1304" s="1" t="s">
        <v>1664</v>
      </c>
      <c r="I1304" s="1" t="s">
        <v>1665</v>
      </c>
      <c r="J1304">
        <v>0</v>
      </c>
      <c r="K1304">
        <v>0</v>
      </c>
    </row>
    <row r="1305" spans="1:11" x14ac:dyDescent="0.25">
      <c r="A1305">
        <v>164784</v>
      </c>
      <c r="B1305" s="1" t="s">
        <v>23</v>
      </c>
      <c r="C1305" s="1" t="s">
        <v>35</v>
      </c>
      <c r="D1305" s="1" t="s">
        <v>4718</v>
      </c>
      <c r="E1305" s="1" t="s">
        <v>4712</v>
      </c>
      <c r="F1305" s="1" t="s">
        <v>4720</v>
      </c>
      <c r="G1305" s="1" t="s">
        <v>167</v>
      </c>
      <c r="H1305" s="1" t="s">
        <v>279</v>
      </c>
      <c r="I1305" s="1" t="s">
        <v>1662</v>
      </c>
      <c r="J1305">
        <v>0</v>
      </c>
      <c r="K1305">
        <v>0</v>
      </c>
    </row>
    <row r="1306" spans="1:11" x14ac:dyDescent="0.25">
      <c r="A1306">
        <v>111794</v>
      </c>
      <c r="B1306" s="1" t="s">
        <v>23</v>
      </c>
      <c r="C1306" s="1" t="s">
        <v>25</v>
      </c>
      <c r="D1306" s="1" t="s">
        <v>4717</v>
      </c>
      <c r="E1306" s="1" t="s">
        <v>4712</v>
      </c>
      <c r="F1306" s="1" t="s">
        <v>4713</v>
      </c>
      <c r="G1306" s="1" t="s">
        <v>70</v>
      </c>
      <c r="H1306" s="1" t="s">
        <v>71</v>
      </c>
      <c r="I1306" s="1" t="s">
        <v>1669</v>
      </c>
      <c r="J1306">
        <v>0</v>
      </c>
      <c r="K1306">
        <v>1</v>
      </c>
    </row>
    <row r="1307" spans="1:11" x14ac:dyDescent="0.25">
      <c r="A1307">
        <v>139759</v>
      </c>
      <c r="B1307" s="1" t="s">
        <v>23</v>
      </c>
      <c r="C1307" s="1" t="s">
        <v>35</v>
      </c>
      <c r="D1307" s="1" t="s">
        <v>4721</v>
      </c>
      <c r="E1307" s="1" t="s">
        <v>4712</v>
      </c>
      <c r="F1307" s="1" t="s">
        <v>4720</v>
      </c>
      <c r="G1307" s="1" t="s">
        <v>70</v>
      </c>
      <c r="H1307" s="1" t="s">
        <v>71</v>
      </c>
      <c r="I1307" s="1" t="s">
        <v>1669</v>
      </c>
      <c r="J1307">
        <v>1</v>
      </c>
      <c r="K1307">
        <v>0</v>
      </c>
    </row>
    <row r="1308" spans="1:11" x14ac:dyDescent="0.25">
      <c r="A1308">
        <v>126403</v>
      </c>
      <c r="B1308" s="1" t="s">
        <v>23</v>
      </c>
      <c r="C1308" s="1" t="s">
        <v>25</v>
      </c>
      <c r="D1308" s="1" t="s">
        <v>4723</v>
      </c>
      <c r="E1308" s="1" t="s">
        <v>4724</v>
      </c>
      <c r="F1308" s="1" t="s">
        <v>4713</v>
      </c>
      <c r="G1308" s="1" t="s">
        <v>19</v>
      </c>
      <c r="H1308" s="1" t="s">
        <v>1505</v>
      </c>
      <c r="I1308" s="1" t="s">
        <v>1670</v>
      </c>
      <c r="J1308">
        <v>0</v>
      </c>
      <c r="K1308">
        <v>0</v>
      </c>
    </row>
    <row r="1309" spans="1:11" x14ac:dyDescent="0.25">
      <c r="A1309">
        <v>136875</v>
      </c>
      <c r="B1309" s="1" t="s">
        <v>23</v>
      </c>
      <c r="C1309" s="1" t="s">
        <v>35</v>
      </c>
      <c r="D1309" s="1" t="s">
        <v>4717</v>
      </c>
      <c r="E1309" s="1" t="s">
        <v>4712</v>
      </c>
      <c r="F1309" s="1" t="s">
        <v>4720</v>
      </c>
      <c r="G1309" s="1" t="s">
        <v>19</v>
      </c>
      <c r="H1309" s="1" t="s">
        <v>1505</v>
      </c>
      <c r="I1309" s="1" t="s">
        <v>1671</v>
      </c>
      <c r="J1309">
        <v>1</v>
      </c>
      <c r="K1309">
        <v>0</v>
      </c>
    </row>
    <row r="1310" spans="1:11" x14ac:dyDescent="0.25">
      <c r="A1310">
        <v>132185</v>
      </c>
      <c r="B1310" s="1" t="s">
        <v>23</v>
      </c>
      <c r="C1310" s="1" t="s">
        <v>25</v>
      </c>
      <c r="D1310" s="1" t="s">
        <v>4717</v>
      </c>
      <c r="E1310" s="1" t="s">
        <v>4719</v>
      </c>
      <c r="F1310" s="1" t="s">
        <v>4720</v>
      </c>
      <c r="G1310" s="1" t="s">
        <v>70</v>
      </c>
      <c r="H1310" s="1" t="s">
        <v>71</v>
      </c>
      <c r="I1310" s="1" t="s">
        <v>1669</v>
      </c>
      <c r="J1310">
        <v>1</v>
      </c>
      <c r="K1310">
        <v>0</v>
      </c>
    </row>
    <row r="1311" spans="1:11" x14ac:dyDescent="0.25">
      <c r="A1311">
        <v>160780</v>
      </c>
      <c r="B1311" s="1" t="s">
        <v>23</v>
      </c>
      <c r="C1311" s="1" t="s">
        <v>46</v>
      </c>
      <c r="D1311" s="1" t="s">
        <v>4711</v>
      </c>
      <c r="E1311" s="1" t="s">
        <v>4712</v>
      </c>
      <c r="F1311" s="1" t="s">
        <v>4713</v>
      </c>
      <c r="G1311" s="1" t="s">
        <v>70</v>
      </c>
      <c r="H1311" s="1" t="s">
        <v>71</v>
      </c>
      <c r="I1311" s="1" t="s">
        <v>1669</v>
      </c>
      <c r="J1311">
        <v>1</v>
      </c>
      <c r="K1311">
        <v>0</v>
      </c>
    </row>
    <row r="1312" spans="1:11" x14ac:dyDescent="0.25">
      <c r="A1312">
        <v>127026</v>
      </c>
      <c r="B1312" s="1" t="s">
        <v>23</v>
      </c>
      <c r="C1312" s="1" t="s">
        <v>46</v>
      </c>
      <c r="D1312" s="1" t="s">
        <v>4723</v>
      </c>
      <c r="E1312" s="1" t="s">
        <v>4724</v>
      </c>
      <c r="F1312" s="1" t="s">
        <v>4720</v>
      </c>
      <c r="G1312" s="1" t="s">
        <v>19</v>
      </c>
      <c r="H1312" s="1" t="s">
        <v>33</v>
      </c>
      <c r="I1312" s="1" t="s">
        <v>1673</v>
      </c>
      <c r="J1312">
        <v>1</v>
      </c>
      <c r="K1312">
        <v>0</v>
      </c>
    </row>
    <row r="1313" spans="1:11" x14ac:dyDescent="0.25">
      <c r="A1313">
        <v>137085</v>
      </c>
      <c r="B1313" s="1" t="s">
        <v>23</v>
      </c>
      <c r="C1313" s="1" t="s">
        <v>46</v>
      </c>
      <c r="D1313" s="1" t="s">
        <v>4721</v>
      </c>
      <c r="E1313" s="1" t="s">
        <v>4712</v>
      </c>
      <c r="F1313" s="1" t="s">
        <v>4720</v>
      </c>
      <c r="G1313" s="1" t="s">
        <v>19</v>
      </c>
      <c r="H1313" s="1" t="s">
        <v>33</v>
      </c>
      <c r="I1313" s="1" t="s">
        <v>1673</v>
      </c>
      <c r="J1313">
        <v>1</v>
      </c>
      <c r="K1313">
        <v>0</v>
      </c>
    </row>
    <row r="1314" spans="1:11" x14ac:dyDescent="0.25">
      <c r="A1314">
        <v>133123</v>
      </c>
      <c r="B1314" s="1" t="s">
        <v>23</v>
      </c>
      <c r="C1314" s="1" t="s">
        <v>452</v>
      </c>
      <c r="D1314" s="1" t="s">
        <v>4721</v>
      </c>
      <c r="E1314" s="1" t="s">
        <v>4719</v>
      </c>
      <c r="F1314" s="1" t="s">
        <v>4720</v>
      </c>
      <c r="G1314" s="1" t="s">
        <v>19</v>
      </c>
      <c r="H1314" s="1" t="s">
        <v>33</v>
      </c>
      <c r="I1314" s="1" t="s">
        <v>1673</v>
      </c>
      <c r="J1314">
        <v>0</v>
      </c>
      <c r="K1314">
        <v>0</v>
      </c>
    </row>
    <row r="1315" spans="1:11" x14ac:dyDescent="0.25">
      <c r="A1315">
        <v>128195</v>
      </c>
      <c r="B1315" s="1" t="s">
        <v>23</v>
      </c>
      <c r="C1315" s="1" t="s">
        <v>25</v>
      </c>
      <c r="D1315" s="1" t="s">
        <v>4723</v>
      </c>
      <c r="E1315" s="1" t="s">
        <v>4719</v>
      </c>
      <c r="F1315" s="1" t="s">
        <v>4720</v>
      </c>
      <c r="G1315" s="1" t="s">
        <v>19</v>
      </c>
      <c r="H1315" s="1" t="s">
        <v>111</v>
      </c>
      <c r="I1315" s="1" t="s">
        <v>1674</v>
      </c>
      <c r="J1315">
        <v>0</v>
      </c>
      <c r="K1315">
        <v>0</v>
      </c>
    </row>
    <row r="1316" spans="1:11" x14ac:dyDescent="0.25">
      <c r="A1316">
        <v>153220</v>
      </c>
      <c r="B1316" s="1" t="s">
        <v>23</v>
      </c>
      <c r="C1316" s="1" t="s">
        <v>25</v>
      </c>
      <c r="D1316" s="1" t="s">
        <v>4716</v>
      </c>
      <c r="E1316" s="1" t="s">
        <v>4712</v>
      </c>
      <c r="F1316" s="1" t="s">
        <v>4713</v>
      </c>
      <c r="G1316" s="1" t="s">
        <v>19</v>
      </c>
      <c r="H1316" s="1" t="s">
        <v>1505</v>
      </c>
      <c r="I1316" s="1" t="s">
        <v>1675</v>
      </c>
      <c r="J1316">
        <v>0</v>
      </c>
      <c r="K1316">
        <v>0</v>
      </c>
    </row>
    <row r="1317" spans="1:11" x14ac:dyDescent="0.25">
      <c r="A1317">
        <v>123064</v>
      </c>
      <c r="B1317" s="1" t="s">
        <v>23</v>
      </c>
      <c r="C1317" s="1" t="s">
        <v>25</v>
      </c>
      <c r="D1317" s="1" t="s">
        <v>4716</v>
      </c>
      <c r="E1317" s="1" t="s">
        <v>4712</v>
      </c>
      <c r="F1317" s="1" t="s">
        <v>4722</v>
      </c>
      <c r="G1317" s="1" t="s">
        <v>19</v>
      </c>
      <c r="H1317" s="1" t="s">
        <v>33</v>
      </c>
      <c r="I1317" s="1" t="s">
        <v>1673</v>
      </c>
      <c r="J1317">
        <v>1</v>
      </c>
      <c r="K1317">
        <v>0</v>
      </c>
    </row>
    <row r="1318" spans="1:11" x14ac:dyDescent="0.25">
      <c r="A1318">
        <v>156412</v>
      </c>
      <c r="B1318" s="1" t="s">
        <v>23</v>
      </c>
      <c r="C1318" s="1" t="s">
        <v>25</v>
      </c>
      <c r="D1318" s="1" t="s">
        <v>4718</v>
      </c>
      <c r="E1318" s="1" t="s">
        <v>4719</v>
      </c>
      <c r="F1318" s="1" t="s">
        <v>4720</v>
      </c>
      <c r="G1318" s="1" t="s">
        <v>19</v>
      </c>
      <c r="H1318" s="1" t="s">
        <v>33</v>
      </c>
      <c r="I1318" s="1" t="s">
        <v>1673</v>
      </c>
      <c r="J1318">
        <v>1</v>
      </c>
      <c r="K1318">
        <v>0</v>
      </c>
    </row>
    <row r="1319" spans="1:11" x14ac:dyDescent="0.25">
      <c r="A1319">
        <v>144211</v>
      </c>
      <c r="B1319" s="1" t="s">
        <v>23</v>
      </c>
      <c r="C1319" s="1" t="s">
        <v>46</v>
      </c>
      <c r="D1319" s="1" t="s">
        <v>4721</v>
      </c>
      <c r="E1319" s="1" t="s">
        <v>4712</v>
      </c>
      <c r="F1319" s="1" t="s">
        <v>4720</v>
      </c>
      <c r="G1319" s="1" t="s">
        <v>19</v>
      </c>
      <c r="H1319" s="1" t="s">
        <v>33</v>
      </c>
      <c r="I1319" s="1" t="s">
        <v>1673</v>
      </c>
      <c r="J1319">
        <v>0</v>
      </c>
      <c r="K1319">
        <v>0</v>
      </c>
    </row>
    <row r="1320" spans="1:11" x14ac:dyDescent="0.25">
      <c r="A1320">
        <v>138079</v>
      </c>
      <c r="B1320" s="1" t="s">
        <v>23</v>
      </c>
      <c r="C1320" s="1" t="s">
        <v>25</v>
      </c>
      <c r="D1320" s="1" t="s">
        <v>4718</v>
      </c>
      <c r="E1320" s="1" t="s">
        <v>4719</v>
      </c>
      <c r="F1320" s="1" t="s">
        <v>4720</v>
      </c>
      <c r="G1320" s="1" t="s">
        <v>42</v>
      </c>
      <c r="H1320" s="1" t="s">
        <v>1679</v>
      </c>
      <c r="I1320" s="1" t="s">
        <v>1680</v>
      </c>
      <c r="J1320">
        <v>1</v>
      </c>
      <c r="K1320">
        <v>0</v>
      </c>
    </row>
    <row r="1321" spans="1:11" x14ac:dyDescent="0.25">
      <c r="A1321">
        <v>143182</v>
      </c>
      <c r="B1321" s="1" t="s">
        <v>23</v>
      </c>
      <c r="C1321" s="1" t="s">
        <v>452</v>
      </c>
      <c r="D1321" s="1" t="s">
        <v>4723</v>
      </c>
      <c r="E1321" s="1" t="s">
        <v>4719</v>
      </c>
      <c r="F1321" s="1" t="s">
        <v>4715</v>
      </c>
      <c r="G1321" s="1" t="s">
        <v>42</v>
      </c>
      <c r="H1321" s="1" t="s">
        <v>1679</v>
      </c>
      <c r="I1321" s="1" t="s">
        <v>1680</v>
      </c>
      <c r="J1321">
        <v>0</v>
      </c>
      <c r="K1321">
        <v>0</v>
      </c>
    </row>
    <row r="1322" spans="1:11" x14ac:dyDescent="0.25">
      <c r="A1322">
        <v>161662</v>
      </c>
      <c r="B1322" s="1" t="s">
        <v>23</v>
      </c>
      <c r="C1322" s="1" t="s">
        <v>25</v>
      </c>
      <c r="D1322" s="1" t="s">
        <v>4711</v>
      </c>
      <c r="E1322" s="1" t="s">
        <v>4712</v>
      </c>
      <c r="F1322" s="1" t="s">
        <v>4713</v>
      </c>
      <c r="G1322" s="1" t="s">
        <v>42</v>
      </c>
      <c r="H1322" s="1" t="s">
        <v>1679</v>
      </c>
      <c r="I1322" s="1" t="s">
        <v>1680</v>
      </c>
      <c r="J1322">
        <v>0</v>
      </c>
      <c r="K1322">
        <v>0</v>
      </c>
    </row>
    <row r="1323" spans="1:11" x14ac:dyDescent="0.25">
      <c r="A1323">
        <v>145317</v>
      </c>
      <c r="B1323" s="1" t="s">
        <v>23</v>
      </c>
      <c r="C1323" s="1" t="s">
        <v>46</v>
      </c>
      <c r="D1323" s="1" t="s">
        <v>4728</v>
      </c>
      <c r="E1323" s="1" t="s">
        <v>4724</v>
      </c>
      <c r="F1323" s="1" t="s">
        <v>4720</v>
      </c>
      <c r="G1323" s="1" t="s">
        <v>42</v>
      </c>
      <c r="H1323" s="1" t="s">
        <v>1679</v>
      </c>
      <c r="I1323" s="1" t="s">
        <v>1685</v>
      </c>
      <c r="J1323">
        <v>0</v>
      </c>
      <c r="K1323">
        <v>0</v>
      </c>
    </row>
    <row r="1324" spans="1:11" x14ac:dyDescent="0.25">
      <c r="A1324">
        <v>143413</v>
      </c>
      <c r="B1324" s="1" t="s">
        <v>218</v>
      </c>
      <c r="C1324" s="1" t="s">
        <v>25</v>
      </c>
      <c r="D1324" s="1" t="s">
        <v>4714</v>
      </c>
      <c r="E1324" s="1" t="s">
        <v>4712</v>
      </c>
      <c r="F1324" s="1" t="s">
        <v>4720</v>
      </c>
      <c r="G1324" s="1" t="s">
        <v>42</v>
      </c>
      <c r="H1324" s="1" t="s">
        <v>1679</v>
      </c>
      <c r="I1324" s="1" t="s">
        <v>1687</v>
      </c>
      <c r="J1324">
        <v>0</v>
      </c>
      <c r="K1324">
        <v>0</v>
      </c>
    </row>
    <row r="1325" spans="1:11" x14ac:dyDescent="0.25">
      <c r="A1325">
        <v>156818</v>
      </c>
      <c r="B1325" s="1" t="s">
        <v>218</v>
      </c>
      <c r="C1325" s="1" t="s">
        <v>25</v>
      </c>
      <c r="D1325" s="1" t="s">
        <v>4716</v>
      </c>
      <c r="E1325" s="1" t="s">
        <v>4712</v>
      </c>
      <c r="F1325" s="1" t="s">
        <v>4720</v>
      </c>
      <c r="G1325" s="1" t="s">
        <v>42</v>
      </c>
      <c r="H1325" s="1" t="s">
        <v>1679</v>
      </c>
      <c r="I1325" s="1" t="s">
        <v>1685</v>
      </c>
      <c r="J1325">
        <v>0</v>
      </c>
      <c r="K1325">
        <v>0</v>
      </c>
    </row>
    <row r="1326" spans="1:11" x14ac:dyDescent="0.25">
      <c r="A1326">
        <v>155873</v>
      </c>
      <c r="B1326" s="1" t="s">
        <v>218</v>
      </c>
      <c r="C1326" s="1" t="s">
        <v>25</v>
      </c>
      <c r="D1326" s="1" t="s">
        <v>4711</v>
      </c>
      <c r="E1326" s="1" t="s">
        <v>4712</v>
      </c>
      <c r="F1326" s="1" t="s">
        <v>4713</v>
      </c>
      <c r="G1326" s="1" t="s">
        <v>42</v>
      </c>
      <c r="H1326" s="1" t="s">
        <v>1679</v>
      </c>
      <c r="I1326" s="1" t="s">
        <v>1687</v>
      </c>
      <c r="J1326">
        <v>0</v>
      </c>
      <c r="K1326">
        <v>0</v>
      </c>
    </row>
    <row r="1327" spans="1:11" x14ac:dyDescent="0.25">
      <c r="A1327">
        <v>121797</v>
      </c>
      <c r="B1327" s="1" t="s">
        <v>218</v>
      </c>
      <c r="C1327" s="1" t="s">
        <v>25</v>
      </c>
      <c r="D1327" s="1" t="s">
        <v>4711</v>
      </c>
      <c r="E1327" s="1" t="s">
        <v>4719</v>
      </c>
      <c r="F1327" s="1" t="s">
        <v>4720</v>
      </c>
      <c r="G1327" s="1" t="s">
        <v>42</v>
      </c>
      <c r="H1327" s="1" t="s">
        <v>1679</v>
      </c>
      <c r="I1327" s="1" t="s">
        <v>1692</v>
      </c>
      <c r="J1327">
        <v>0</v>
      </c>
      <c r="K1327">
        <v>0</v>
      </c>
    </row>
    <row r="1328" spans="1:11" x14ac:dyDescent="0.25">
      <c r="A1328">
        <v>120572</v>
      </c>
      <c r="B1328" s="1" t="s">
        <v>218</v>
      </c>
      <c r="C1328" s="1" t="s">
        <v>25</v>
      </c>
      <c r="D1328" s="1" t="s">
        <v>4721</v>
      </c>
      <c r="E1328" s="1" t="s">
        <v>4719</v>
      </c>
      <c r="F1328" s="1" t="s">
        <v>4713</v>
      </c>
      <c r="G1328" s="1" t="s">
        <v>42</v>
      </c>
      <c r="H1328" s="1" t="s">
        <v>1679</v>
      </c>
      <c r="I1328" s="1" t="s">
        <v>1694</v>
      </c>
      <c r="J1328">
        <v>0</v>
      </c>
      <c r="K1328">
        <v>0</v>
      </c>
    </row>
    <row r="1329" spans="1:11" x14ac:dyDescent="0.25">
      <c r="A1329">
        <v>132430</v>
      </c>
      <c r="B1329" s="1" t="s">
        <v>218</v>
      </c>
      <c r="C1329" s="1" t="s">
        <v>25</v>
      </c>
      <c r="D1329" s="1" t="s">
        <v>4725</v>
      </c>
      <c r="E1329" s="1" t="s">
        <v>4712</v>
      </c>
      <c r="F1329" s="1" t="s">
        <v>4713</v>
      </c>
      <c r="G1329" s="1" t="s">
        <v>42</v>
      </c>
      <c r="H1329" s="1" t="s">
        <v>1679</v>
      </c>
      <c r="I1329" s="1" t="s">
        <v>1694</v>
      </c>
      <c r="J1329">
        <v>1</v>
      </c>
      <c r="K1329">
        <v>0</v>
      </c>
    </row>
    <row r="1330" spans="1:11" x14ac:dyDescent="0.25">
      <c r="A1330">
        <v>146031</v>
      </c>
      <c r="B1330" s="1" t="s">
        <v>218</v>
      </c>
      <c r="C1330" s="1" t="s">
        <v>25</v>
      </c>
      <c r="D1330" s="1" t="s">
        <v>4714</v>
      </c>
      <c r="E1330" s="1" t="s">
        <v>4712</v>
      </c>
      <c r="F1330" s="1" t="s">
        <v>4713</v>
      </c>
      <c r="G1330" s="1" t="s">
        <v>42</v>
      </c>
      <c r="H1330" s="1" t="s">
        <v>1679</v>
      </c>
      <c r="I1330" s="1" t="s">
        <v>1694</v>
      </c>
      <c r="J1330">
        <v>0</v>
      </c>
      <c r="K1330">
        <v>0</v>
      </c>
    </row>
    <row r="1331" spans="1:11" x14ac:dyDescent="0.25">
      <c r="A1331">
        <v>110100</v>
      </c>
      <c r="B1331" s="1" t="s">
        <v>218</v>
      </c>
      <c r="C1331" s="1" t="s">
        <v>25</v>
      </c>
      <c r="D1331" s="1" t="s">
        <v>4711</v>
      </c>
      <c r="E1331" s="1" t="s">
        <v>4719</v>
      </c>
      <c r="F1331" s="1" t="s">
        <v>4713</v>
      </c>
      <c r="G1331" s="1" t="s">
        <v>42</v>
      </c>
      <c r="H1331" s="1" t="s">
        <v>1679</v>
      </c>
      <c r="I1331" s="1" t="s">
        <v>1687</v>
      </c>
      <c r="J1331">
        <v>0</v>
      </c>
      <c r="K1331">
        <v>0</v>
      </c>
    </row>
    <row r="1332" spans="1:11" x14ac:dyDescent="0.25">
      <c r="A1332">
        <v>103723</v>
      </c>
      <c r="B1332" s="1" t="s">
        <v>218</v>
      </c>
      <c r="C1332" s="1" t="s">
        <v>25</v>
      </c>
      <c r="D1332" s="1" t="s">
        <v>4721</v>
      </c>
      <c r="E1332" s="1" t="s">
        <v>4719</v>
      </c>
      <c r="F1332" s="1" t="s">
        <v>4720</v>
      </c>
      <c r="G1332" s="1" t="s">
        <v>42</v>
      </c>
      <c r="H1332" s="1" t="s">
        <v>1679</v>
      </c>
      <c r="I1332" s="1" t="s">
        <v>1685</v>
      </c>
      <c r="J1332">
        <v>0</v>
      </c>
      <c r="K1332">
        <v>1</v>
      </c>
    </row>
    <row r="1333" spans="1:11" x14ac:dyDescent="0.25">
      <c r="A1333">
        <v>127187</v>
      </c>
      <c r="B1333" s="1" t="s">
        <v>218</v>
      </c>
      <c r="C1333" s="1" t="s">
        <v>25</v>
      </c>
      <c r="D1333" s="1" t="s">
        <v>4717</v>
      </c>
      <c r="E1333" s="1" t="s">
        <v>4724</v>
      </c>
      <c r="F1333" s="1" t="s">
        <v>4720</v>
      </c>
      <c r="G1333" s="1" t="s">
        <v>42</v>
      </c>
      <c r="H1333" s="1" t="s">
        <v>1679</v>
      </c>
      <c r="I1333" s="1" t="s">
        <v>1680</v>
      </c>
      <c r="J1333">
        <v>1</v>
      </c>
      <c r="K1333">
        <v>0</v>
      </c>
    </row>
    <row r="1334" spans="1:11" x14ac:dyDescent="0.25">
      <c r="A1334">
        <v>128475</v>
      </c>
      <c r="B1334" s="1" t="s">
        <v>218</v>
      </c>
      <c r="C1334" s="1" t="s">
        <v>25</v>
      </c>
      <c r="D1334" s="1" t="s">
        <v>4711</v>
      </c>
      <c r="E1334" s="1" t="s">
        <v>4719</v>
      </c>
      <c r="F1334" s="1" t="s">
        <v>4713</v>
      </c>
      <c r="G1334" s="1" t="s">
        <v>42</v>
      </c>
      <c r="H1334" s="1" t="s">
        <v>1679</v>
      </c>
      <c r="I1334" s="1" t="s">
        <v>1687</v>
      </c>
      <c r="J1334">
        <v>1</v>
      </c>
      <c r="K1334">
        <v>1</v>
      </c>
    </row>
    <row r="1335" spans="1:11" x14ac:dyDescent="0.25">
      <c r="A1335">
        <v>100006</v>
      </c>
      <c r="B1335" s="1" t="s">
        <v>218</v>
      </c>
      <c r="C1335" s="1" t="s">
        <v>25</v>
      </c>
      <c r="D1335" s="1" t="s">
        <v>4717</v>
      </c>
      <c r="E1335" s="1" t="s">
        <v>4719</v>
      </c>
      <c r="F1335" s="1" t="s">
        <v>4720</v>
      </c>
      <c r="G1335" s="1" t="s">
        <v>42</v>
      </c>
      <c r="H1335" s="1" t="s">
        <v>1679</v>
      </c>
      <c r="I1335" s="1" t="s">
        <v>1685</v>
      </c>
      <c r="J1335">
        <v>0</v>
      </c>
      <c r="K1335">
        <v>0</v>
      </c>
    </row>
    <row r="1336" spans="1:11" x14ac:dyDescent="0.25">
      <c r="A1336">
        <v>144827</v>
      </c>
      <c r="B1336" s="1" t="s">
        <v>218</v>
      </c>
      <c r="C1336" s="1" t="s">
        <v>25</v>
      </c>
      <c r="D1336" s="1" t="s">
        <v>4716</v>
      </c>
      <c r="E1336" s="1" t="s">
        <v>4712</v>
      </c>
      <c r="F1336" s="1" t="s">
        <v>4720</v>
      </c>
      <c r="G1336" s="1" t="s">
        <v>42</v>
      </c>
      <c r="H1336" s="1" t="s">
        <v>1679</v>
      </c>
      <c r="I1336" s="1" t="s">
        <v>1680</v>
      </c>
      <c r="J1336">
        <v>0</v>
      </c>
      <c r="K1336">
        <v>0</v>
      </c>
    </row>
    <row r="1337" spans="1:11" x14ac:dyDescent="0.25">
      <c r="A1337">
        <v>110030</v>
      </c>
      <c r="B1337" s="1" t="s">
        <v>218</v>
      </c>
      <c r="C1337" s="1" t="s">
        <v>35</v>
      </c>
      <c r="D1337" s="1" t="s">
        <v>4718</v>
      </c>
      <c r="E1337" s="1" t="s">
        <v>4719</v>
      </c>
      <c r="F1337" s="1" t="s">
        <v>4715</v>
      </c>
      <c r="G1337" s="1" t="s">
        <v>42</v>
      </c>
      <c r="H1337" s="1" t="s">
        <v>1679</v>
      </c>
      <c r="I1337" s="1" t="s">
        <v>1680</v>
      </c>
      <c r="J1337">
        <v>0</v>
      </c>
      <c r="K1337">
        <v>1</v>
      </c>
    </row>
    <row r="1338" spans="1:11" x14ac:dyDescent="0.25">
      <c r="A1338">
        <v>121286</v>
      </c>
      <c r="B1338" s="1" t="s">
        <v>218</v>
      </c>
      <c r="C1338" s="1" t="s">
        <v>25</v>
      </c>
      <c r="D1338" s="1" t="s">
        <v>4716</v>
      </c>
      <c r="E1338" s="1" t="s">
        <v>4724</v>
      </c>
      <c r="F1338" s="1" t="s">
        <v>4713</v>
      </c>
      <c r="G1338" s="1" t="s">
        <v>167</v>
      </c>
      <c r="H1338" s="1" t="s">
        <v>168</v>
      </c>
      <c r="I1338" s="1" t="s">
        <v>169</v>
      </c>
      <c r="J1338">
        <v>0</v>
      </c>
      <c r="K1338">
        <v>0</v>
      </c>
    </row>
    <row r="1339" spans="1:11" x14ac:dyDescent="0.25">
      <c r="A1339">
        <v>164735</v>
      </c>
      <c r="B1339" s="1" t="s">
        <v>23</v>
      </c>
      <c r="C1339" s="1" t="s">
        <v>46</v>
      </c>
      <c r="D1339" s="1" t="s">
        <v>4711</v>
      </c>
      <c r="E1339" s="1" t="s">
        <v>4719</v>
      </c>
      <c r="F1339" s="1" t="s">
        <v>4713</v>
      </c>
      <c r="G1339" s="1" t="s">
        <v>167</v>
      </c>
      <c r="H1339" s="1" t="s">
        <v>168</v>
      </c>
      <c r="I1339" s="1" t="s">
        <v>169</v>
      </c>
      <c r="J1339">
        <v>1</v>
      </c>
      <c r="K1339">
        <v>1</v>
      </c>
    </row>
    <row r="1340" spans="1:11" x14ac:dyDescent="0.25">
      <c r="A1340">
        <v>153479</v>
      </c>
      <c r="B1340" s="1" t="s">
        <v>218</v>
      </c>
      <c r="C1340" s="1" t="s">
        <v>25</v>
      </c>
      <c r="D1340" s="1" t="s">
        <v>4717</v>
      </c>
      <c r="E1340" s="1" t="s">
        <v>4712</v>
      </c>
      <c r="F1340" s="1" t="s">
        <v>4720</v>
      </c>
      <c r="G1340" s="1" t="s">
        <v>167</v>
      </c>
      <c r="H1340" s="1" t="s">
        <v>168</v>
      </c>
      <c r="I1340" s="1" t="s">
        <v>1704</v>
      </c>
      <c r="J1340">
        <v>1</v>
      </c>
      <c r="K1340">
        <v>0</v>
      </c>
    </row>
    <row r="1341" spans="1:11" x14ac:dyDescent="0.25">
      <c r="A1341">
        <v>149888</v>
      </c>
      <c r="B1341" s="1" t="s">
        <v>218</v>
      </c>
      <c r="C1341" s="1" t="s">
        <v>35</v>
      </c>
      <c r="D1341" s="1" t="s">
        <v>4711</v>
      </c>
      <c r="E1341" s="1" t="s">
        <v>4719</v>
      </c>
      <c r="F1341" s="1" t="s">
        <v>4713</v>
      </c>
      <c r="G1341" s="1" t="s">
        <v>167</v>
      </c>
      <c r="H1341" s="1" t="s">
        <v>168</v>
      </c>
      <c r="I1341" s="1" t="s">
        <v>1704</v>
      </c>
      <c r="J1341">
        <v>1</v>
      </c>
      <c r="K1341">
        <v>1</v>
      </c>
    </row>
    <row r="1342" spans="1:11" x14ac:dyDescent="0.25">
      <c r="A1342">
        <v>119193</v>
      </c>
      <c r="B1342" s="1" t="s">
        <v>218</v>
      </c>
      <c r="C1342" s="1" t="s">
        <v>25</v>
      </c>
      <c r="D1342" s="1" t="s">
        <v>4711</v>
      </c>
      <c r="E1342" s="1" t="s">
        <v>4719</v>
      </c>
      <c r="F1342" s="1" t="s">
        <v>4713</v>
      </c>
      <c r="G1342" s="1" t="s">
        <v>167</v>
      </c>
      <c r="H1342" s="1" t="s">
        <v>168</v>
      </c>
      <c r="I1342" s="1" t="s">
        <v>169</v>
      </c>
      <c r="J1342">
        <v>0</v>
      </c>
      <c r="K1342">
        <v>0</v>
      </c>
    </row>
    <row r="1343" spans="1:11" x14ac:dyDescent="0.25">
      <c r="A1343">
        <v>104801</v>
      </c>
      <c r="B1343" s="1" t="s">
        <v>218</v>
      </c>
      <c r="C1343" s="1" t="s">
        <v>35</v>
      </c>
      <c r="D1343" s="1" t="s">
        <v>4723</v>
      </c>
      <c r="E1343" s="1" t="s">
        <v>4719</v>
      </c>
      <c r="F1343" s="1" t="s">
        <v>4720</v>
      </c>
      <c r="G1343" s="1" t="s">
        <v>167</v>
      </c>
      <c r="H1343" s="1" t="s">
        <v>168</v>
      </c>
      <c r="I1343" s="1" t="s">
        <v>169</v>
      </c>
      <c r="J1343">
        <v>0</v>
      </c>
      <c r="K1343">
        <v>0</v>
      </c>
    </row>
    <row r="1344" spans="1:11" x14ac:dyDescent="0.25">
      <c r="A1344">
        <v>107594</v>
      </c>
      <c r="B1344" s="1" t="s">
        <v>23</v>
      </c>
      <c r="C1344" s="1" t="s">
        <v>25</v>
      </c>
      <c r="D1344" s="1" t="s">
        <v>4711</v>
      </c>
      <c r="E1344" s="1" t="s">
        <v>4712</v>
      </c>
      <c r="F1344" s="1" t="s">
        <v>4720</v>
      </c>
      <c r="G1344" s="1" t="s">
        <v>167</v>
      </c>
      <c r="H1344" s="1" t="s">
        <v>168</v>
      </c>
      <c r="I1344" s="1" t="s">
        <v>1705</v>
      </c>
      <c r="J1344">
        <v>0</v>
      </c>
      <c r="K1344">
        <v>0</v>
      </c>
    </row>
    <row r="1345" spans="1:11" x14ac:dyDescent="0.25">
      <c r="A1345">
        <v>129770</v>
      </c>
      <c r="B1345" s="1" t="s">
        <v>218</v>
      </c>
      <c r="C1345" s="1" t="s">
        <v>25</v>
      </c>
      <c r="D1345" s="1" t="s">
        <v>4711</v>
      </c>
      <c r="E1345" s="1" t="s">
        <v>4724</v>
      </c>
      <c r="F1345" s="1" t="s">
        <v>4720</v>
      </c>
      <c r="G1345" s="1" t="s">
        <v>167</v>
      </c>
      <c r="H1345" s="1" t="s">
        <v>168</v>
      </c>
      <c r="I1345" s="1" t="s">
        <v>1705</v>
      </c>
      <c r="J1345">
        <v>1</v>
      </c>
      <c r="K1345">
        <v>0</v>
      </c>
    </row>
    <row r="1346" spans="1:11" x14ac:dyDescent="0.25">
      <c r="A1346">
        <v>115798</v>
      </c>
      <c r="B1346" s="1" t="s">
        <v>218</v>
      </c>
      <c r="C1346" s="1" t="s">
        <v>25</v>
      </c>
      <c r="D1346" s="1" t="s">
        <v>4716</v>
      </c>
      <c r="E1346" s="1" t="s">
        <v>4712</v>
      </c>
      <c r="F1346" s="1" t="s">
        <v>4720</v>
      </c>
      <c r="G1346" s="1" t="s">
        <v>167</v>
      </c>
      <c r="H1346" s="1" t="s">
        <v>168</v>
      </c>
      <c r="I1346" s="1" t="s">
        <v>1705</v>
      </c>
      <c r="J1346">
        <v>0</v>
      </c>
      <c r="K1346">
        <v>1</v>
      </c>
    </row>
    <row r="1347" spans="1:11" x14ac:dyDescent="0.25">
      <c r="A1347">
        <v>122707</v>
      </c>
      <c r="B1347" s="1" t="s">
        <v>218</v>
      </c>
      <c r="C1347" s="1" t="s">
        <v>25</v>
      </c>
      <c r="D1347" s="1" t="s">
        <v>4726</v>
      </c>
      <c r="E1347" s="1" t="s">
        <v>4724</v>
      </c>
      <c r="F1347" s="1" t="s">
        <v>4713</v>
      </c>
      <c r="G1347" s="1" t="s">
        <v>167</v>
      </c>
      <c r="H1347" s="1" t="s">
        <v>168</v>
      </c>
      <c r="I1347" s="1" t="s">
        <v>1705</v>
      </c>
      <c r="J1347">
        <v>0</v>
      </c>
      <c r="K1347">
        <v>0</v>
      </c>
    </row>
    <row r="1348" spans="1:11" x14ac:dyDescent="0.25">
      <c r="A1348">
        <v>165015</v>
      </c>
      <c r="B1348" s="1" t="s">
        <v>23</v>
      </c>
      <c r="C1348" s="1" t="s">
        <v>25</v>
      </c>
      <c r="D1348" s="1" t="s">
        <v>4725</v>
      </c>
      <c r="E1348" s="1" t="s">
        <v>4724</v>
      </c>
      <c r="F1348" s="1" t="s">
        <v>4713</v>
      </c>
      <c r="G1348" s="1" t="s">
        <v>167</v>
      </c>
      <c r="H1348" s="1" t="s">
        <v>168</v>
      </c>
      <c r="I1348" s="1" t="s">
        <v>1705</v>
      </c>
      <c r="J1348">
        <v>1</v>
      </c>
      <c r="K1348">
        <v>0</v>
      </c>
    </row>
    <row r="1349" spans="1:11" x14ac:dyDescent="0.25">
      <c r="A1349">
        <v>149244</v>
      </c>
      <c r="B1349" s="1" t="s">
        <v>23</v>
      </c>
      <c r="C1349" s="1" t="s">
        <v>25</v>
      </c>
      <c r="D1349" s="1" t="s">
        <v>4718</v>
      </c>
      <c r="E1349" s="1" t="s">
        <v>4712</v>
      </c>
      <c r="F1349" s="1" t="s">
        <v>4720</v>
      </c>
      <c r="G1349" s="1" t="s">
        <v>167</v>
      </c>
      <c r="H1349" s="1" t="s">
        <v>168</v>
      </c>
      <c r="I1349" s="1" t="s">
        <v>1704</v>
      </c>
      <c r="J1349">
        <v>1</v>
      </c>
      <c r="K1349">
        <v>1</v>
      </c>
    </row>
    <row r="1350" spans="1:11" x14ac:dyDescent="0.25">
      <c r="A1350">
        <v>140144</v>
      </c>
      <c r="B1350" s="1" t="s">
        <v>218</v>
      </c>
      <c r="C1350" s="1" t="s">
        <v>25</v>
      </c>
      <c r="D1350" s="1" t="s">
        <v>4711</v>
      </c>
      <c r="E1350" s="1" t="s">
        <v>4712</v>
      </c>
      <c r="F1350" s="1" t="s">
        <v>4720</v>
      </c>
      <c r="G1350" s="1" t="s">
        <v>167</v>
      </c>
      <c r="H1350" s="1" t="s">
        <v>168</v>
      </c>
      <c r="I1350" s="1" t="s">
        <v>169</v>
      </c>
      <c r="J1350">
        <v>1</v>
      </c>
      <c r="K1350">
        <v>0</v>
      </c>
    </row>
    <row r="1351" spans="1:11" x14ac:dyDescent="0.25">
      <c r="A1351">
        <v>163321</v>
      </c>
      <c r="B1351" s="1" t="s">
        <v>23</v>
      </c>
      <c r="C1351" s="1" t="s">
        <v>25</v>
      </c>
      <c r="D1351" s="1" t="s">
        <v>4718</v>
      </c>
      <c r="E1351" s="1" t="s">
        <v>4719</v>
      </c>
      <c r="F1351" s="1" t="s">
        <v>4720</v>
      </c>
      <c r="G1351" s="1" t="s">
        <v>167</v>
      </c>
      <c r="H1351" s="1" t="s">
        <v>168</v>
      </c>
      <c r="I1351" s="1" t="s">
        <v>1704</v>
      </c>
      <c r="J1351">
        <v>1</v>
      </c>
      <c r="K1351">
        <v>0</v>
      </c>
    </row>
    <row r="1352" spans="1:11" x14ac:dyDescent="0.25">
      <c r="A1352">
        <v>155887</v>
      </c>
      <c r="B1352" s="1" t="s">
        <v>23</v>
      </c>
      <c r="C1352" s="1" t="s">
        <v>35</v>
      </c>
      <c r="D1352" s="1" t="s">
        <v>4711</v>
      </c>
      <c r="E1352" s="1" t="s">
        <v>4719</v>
      </c>
      <c r="F1352" s="1" t="s">
        <v>4713</v>
      </c>
      <c r="G1352" s="1" t="s">
        <v>167</v>
      </c>
      <c r="H1352" s="1" t="s">
        <v>168</v>
      </c>
      <c r="I1352" s="1" t="s">
        <v>1705</v>
      </c>
      <c r="J1352">
        <v>0</v>
      </c>
      <c r="K1352">
        <v>0</v>
      </c>
    </row>
    <row r="1353" spans="1:11" x14ac:dyDescent="0.25">
      <c r="A1353">
        <v>165449</v>
      </c>
      <c r="B1353" s="1" t="s">
        <v>218</v>
      </c>
      <c r="C1353" s="1" t="s">
        <v>25</v>
      </c>
      <c r="D1353" s="1" t="s">
        <v>4728</v>
      </c>
      <c r="E1353" s="1" t="s">
        <v>4712</v>
      </c>
      <c r="F1353" s="1" t="s">
        <v>4720</v>
      </c>
      <c r="G1353" s="1" t="s">
        <v>167</v>
      </c>
      <c r="H1353" s="1" t="s">
        <v>168</v>
      </c>
      <c r="I1353" s="1" t="s">
        <v>1713</v>
      </c>
      <c r="J1353">
        <v>0</v>
      </c>
      <c r="K1353">
        <v>0</v>
      </c>
    </row>
    <row r="1354" spans="1:11" x14ac:dyDescent="0.25">
      <c r="A1354">
        <v>110247</v>
      </c>
      <c r="B1354" s="1" t="s">
        <v>218</v>
      </c>
      <c r="C1354" s="1" t="s">
        <v>25</v>
      </c>
      <c r="D1354" s="1" t="s">
        <v>4711</v>
      </c>
      <c r="E1354" s="1" t="s">
        <v>4719</v>
      </c>
      <c r="F1354" s="1" t="s">
        <v>4720</v>
      </c>
      <c r="G1354" s="1" t="s">
        <v>167</v>
      </c>
      <c r="H1354" s="1" t="s">
        <v>168</v>
      </c>
      <c r="I1354" s="1" t="s">
        <v>1713</v>
      </c>
      <c r="J1354">
        <v>1</v>
      </c>
      <c r="K1354">
        <v>0</v>
      </c>
    </row>
    <row r="1355" spans="1:11" x14ac:dyDescent="0.25">
      <c r="A1355">
        <v>141257</v>
      </c>
      <c r="B1355" s="1" t="s">
        <v>218</v>
      </c>
      <c r="C1355" s="1" t="s">
        <v>25</v>
      </c>
      <c r="D1355" s="1" t="s">
        <v>4711</v>
      </c>
      <c r="E1355" s="1" t="s">
        <v>4712</v>
      </c>
      <c r="F1355" s="1" t="s">
        <v>4713</v>
      </c>
      <c r="G1355" s="1" t="s">
        <v>167</v>
      </c>
      <c r="H1355" s="1" t="s">
        <v>168</v>
      </c>
      <c r="I1355" s="1" t="s">
        <v>1705</v>
      </c>
      <c r="J1355">
        <v>0</v>
      </c>
      <c r="K1355">
        <v>0</v>
      </c>
    </row>
    <row r="1356" spans="1:11" x14ac:dyDescent="0.25">
      <c r="A1356">
        <v>154669</v>
      </c>
      <c r="B1356" s="1" t="s">
        <v>218</v>
      </c>
      <c r="C1356" s="1" t="s">
        <v>25</v>
      </c>
      <c r="D1356" s="1" t="s">
        <v>4717</v>
      </c>
      <c r="E1356" s="1" t="s">
        <v>4719</v>
      </c>
      <c r="F1356" s="1" t="s">
        <v>4720</v>
      </c>
      <c r="G1356" s="1" t="s">
        <v>167</v>
      </c>
      <c r="H1356" s="1" t="s">
        <v>168</v>
      </c>
      <c r="I1356" s="1" t="s">
        <v>1704</v>
      </c>
      <c r="J1356">
        <v>1</v>
      </c>
      <c r="K1356">
        <v>1</v>
      </c>
    </row>
    <row r="1357" spans="1:11" x14ac:dyDescent="0.25">
      <c r="A1357">
        <v>158029</v>
      </c>
      <c r="B1357" s="1" t="s">
        <v>218</v>
      </c>
      <c r="C1357" s="1" t="s">
        <v>25</v>
      </c>
      <c r="D1357" s="1" t="s">
        <v>4711</v>
      </c>
      <c r="E1357" s="1" t="s">
        <v>4719</v>
      </c>
      <c r="F1357" s="1" t="s">
        <v>4722</v>
      </c>
      <c r="G1357" s="1" t="s">
        <v>42</v>
      </c>
      <c r="H1357" s="1" t="s">
        <v>89</v>
      </c>
      <c r="I1357" s="1" t="s">
        <v>1717</v>
      </c>
      <c r="J1357">
        <v>0</v>
      </c>
      <c r="K1357">
        <v>0</v>
      </c>
    </row>
    <row r="1358" spans="1:11" x14ac:dyDescent="0.25">
      <c r="A1358">
        <v>155306</v>
      </c>
      <c r="B1358" s="1" t="s">
        <v>218</v>
      </c>
      <c r="C1358" s="1" t="s">
        <v>25</v>
      </c>
      <c r="D1358" s="1" t="s">
        <v>4711</v>
      </c>
      <c r="E1358" s="1" t="s">
        <v>4719</v>
      </c>
      <c r="F1358" s="1" t="s">
        <v>4713</v>
      </c>
      <c r="G1358" s="1" t="s">
        <v>42</v>
      </c>
      <c r="H1358" s="1" t="s">
        <v>89</v>
      </c>
      <c r="I1358" s="1" t="s">
        <v>1719</v>
      </c>
      <c r="J1358">
        <v>0</v>
      </c>
      <c r="K1358">
        <v>0</v>
      </c>
    </row>
    <row r="1359" spans="1:11" x14ac:dyDescent="0.25">
      <c r="A1359">
        <v>127775</v>
      </c>
      <c r="B1359" s="1" t="s">
        <v>218</v>
      </c>
      <c r="C1359" s="1" t="s">
        <v>25</v>
      </c>
      <c r="D1359" s="1" t="s">
        <v>4711</v>
      </c>
      <c r="E1359" s="1" t="s">
        <v>4712</v>
      </c>
      <c r="F1359" s="1" t="s">
        <v>4713</v>
      </c>
      <c r="G1359" s="1" t="s">
        <v>42</v>
      </c>
      <c r="H1359" s="1" t="s">
        <v>89</v>
      </c>
      <c r="I1359" s="1" t="s">
        <v>1719</v>
      </c>
      <c r="J1359">
        <v>0</v>
      </c>
      <c r="K1359">
        <v>0</v>
      </c>
    </row>
    <row r="1360" spans="1:11" x14ac:dyDescent="0.25">
      <c r="A1360">
        <v>146171</v>
      </c>
      <c r="B1360" s="1" t="s">
        <v>218</v>
      </c>
      <c r="C1360" s="1" t="s">
        <v>25</v>
      </c>
      <c r="D1360" s="1" t="s">
        <v>4711</v>
      </c>
      <c r="E1360" s="1" t="s">
        <v>4712</v>
      </c>
      <c r="F1360" s="1" t="s">
        <v>4713</v>
      </c>
      <c r="G1360" s="1" t="s">
        <v>42</v>
      </c>
      <c r="H1360" s="1" t="s">
        <v>89</v>
      </c>
      <c r="I1360" s="1" t="s">
        <v>1719</v>
      </c>
      <c r="J1360">
        <v>0</v>
      </c>
      <c r="K1360">
        <v>0</v>
      </c>
    </row>
    <row r="1361" spans="1:11" x14ac:dyDescent="0.25">
      <c r="A1361">
        <v>129574</v>
      </c>
      <c r="B1361" s="1" t="s">
        <v>23</v>
      </c>
      <c r="C1361" s="1" t="s">
        <v>25</v>
      </c>
      <c r="D1361" s="1" t="s">
        <v>4711</v>
      </c>
      <c r="E1361" s="1" t="s">
        <v>4719</v>
      </c>
      <c r="F1361" s="1" t="s">
        <v>4720</v>
      </c>
      <c r="G1361" s="1" t="s">
        <v>42</v>
      </c>
      <c r="H1361" s="1" t="s">
        <v>89</v>
      </c>
      <c r="I1361" s="1" t="s">
        <v>1719</v>
      </c>
      <c r="J1361">
        <v>1</v>
      </c>
      <c r="K1361">
        <v>0</v>
      </c>
    </row>
    <row r="1362" spans="1:11" x14ac:dyDescent="0.25">
      <c r="A1362">
        <v>126536</v>
      </c>
      <c r="B1362" s="1" t="s">
        <v>23</v>
      </c>
      <c r="C1362" s="1" t="s">
        <v>35</v>
      </c>
      <c r="D1362" s="1" t="s">
        <v>4718</v>
      </c>
      <c r="E1362" s="1" t="s">
        <v>4719</v>
      </c>
      <c r="F1362" s="1" t="s">
        <v>4720</v>
      </c>
      <c r="G1362" s="1" t="s">
        <v>42</v>
      </c>
      <c r="H1362" s="1" t="s">
        <v>89</v>
      </c>
      <c r="I1362" s="1" t="s">
        <v>1727</v>
      </c>
      <c r="J1362">
        <v>1</v>
      </c>
      <c r="K1362">
        <v>0</v>
      </c>
    </row>
    <row r="1363" spans="1:11" x14ac:dyDescent="0.25">
      <c r="A1363">
        <v>165757</v>
      </c>
      <c r="B1363" s="1" t="s">
        <v>23</v>
      </c>
      <c r="C1363" s="1" t="s">
        <v>46</v>
      </c>
      <c r="D1363" s="1" t="s">
        <v>4728</v>
      </c>
      <c r="E1363" s="1" t="s">
        <v>4719</v>
      </c>
      <c r="F1363" s="1" t="s">
        <v>4720</v>
      </c>
      <c r="G1363" s="1" t="s">
        <v>42</v>
      </c>
      <c r="H1363" s="1" t="s">
        <v>89</v>
      </c>
      <c r="I1363" s="1" t="s">
        <v>1728</v>
      </c>
      <c r="J1363">
        <v>0</v>
      </c>
      <c r="K1363">
        <v>0</v>
      </c>
    </row>
    <row r="1364" spans="1:11" x14ac:dyDescent="0.25">
      <c r="A1364">
        <v>167752</v>
      </c>
      <c r="B1364" s="1" t="s">
        <v>23</v>
      </c>
      <c r="C1364" s="1" t="s">
        <v>35</v>
      </c>
      <c r="D1364" s="1" t="s">
        <v>4716</v>
      </c>
      <c r="E1364" s="1" t="s">
        <v>4719</v>
      </c>
      <c r="F1364" s="1" t="s">
        <v>4720</v>
      </c>
      <c r="G1364" s="1" t="s">
        <v>42</v>
      </c>
      <c r="H1364" s="1" t="s">
        <v>89</v>
      </c>
      <c r="I1364" s="1" t="s">
        <v>1728</v>
      </c>
      <c r="J1364">
        <v>0</v>
      </c>
      <c r="K1364">
        <v>0</v>
      </c>
    </row>
    <row r="1365" spans="1:11" x14ac:dyDescent="0.25">
      <c r="A1365">
        <v>122140</v>
      </c>
      <c r="B1365" s="1" t="s">
        <v>23</v>
      </c>
      <c r="C1365" s="1" t="s">
        <v>25</v>
      </c>
      <c r="D1365" s="1" t="s">
        <v>4711</v>
      </c>
      <c r="E1365" s="1" t="s">
        <v>4719</v>
      </c>
      <c r="F1365" s="1" t="s">
        <v>4713</v>
      </c>
      <c r="G1365" s="1" t="s">
        <v>42</v>
      </c>
      <c r="H1365" s="1" t="s">
        <v>89</v>
      </c>
      <c r="I1365" s="1" t="s">
        <v>1717</v>
      </c>
      <c r="J1365">
        <v>0</v>
      </c>
      <c r="K1365">
        <v>0</v>
      </c>
    </row>
    <row r="1366" spans="1:11" x14ac:dyDescent="0.25">
      <c r="A1366">
        <v>163986</v>
      </c>
      <c r="B1366" s="1" t="s">
        <v>23</v>
      </c>
      <c r="C1366" s="1" t="s">
        <v>25</v>
      </c>
      <c r="D1366" s="1" t="s">
        <v>4714</v>
      </c>
      <c r="E1366" s="1" t="s">
        <v>4719</v>
      </c>
      <c r="F1366" s="1" t="s">
        <v>4720</v>
      </c>
      <c r="G1366" s="1" t="s">
        <v>42</v>
      </c>
      <c r="H1366" s="1" t="s">
        <v>89</v>
      </c>
      <c r="I1366" s="1" t="s">
        <v>1727</v>
      </c>
      <c r="J1366">
        <v>0</v>
      </c>
      <c r="K1366">
        <v>0</v>
      </c>
    </row>
    <row r="1367" spans="1:11" x14ac:dyDescent="0.25">
      <c r="A1367">
        <v>158967</v>
      </c>
      <c r="B1367" s="1" t="s">
        <v>23</v>
      </c>
      <c r="C1367" s="1" t="s">
        <v>35</v>
      </c>
      <c r="D1367" s="1" t="s">
        <v>4711</v>
      </c>
      <c r="E1367" s="1" t="s">
        <v>4719</v>
      </c>
      <c r="F1367" s="1" t="s">
        <v>4713</v>
      </c>
      <c r="G1367" s="1" t="s">
        <v>42</v>
      </c>
      <c r="H1367" s="1" t="s">
        <v>89</v>
      </c>
      <c r="I1367" s="1" t="s">
        <v>1717</v>
      </c>
      <c r="J1367">
        <v>0</v>
      </c>
      <c r="K1367">
        <v>0</v>
      </c>
    </row>
    <row r="1368" spans="1:11" x14ac:dyDescent="0.25">
      <c r="A1368">
        <v>131576</v>
      </c>
      <c r="B1368" s="1" t="s">
        <v>23</v>
      </c>
      <c r="C1368" s="1" t="s">
        <v>46</v>
      </c>
      <c r="D1368" s="1" t="s">
        <v>4711</v>
      </c>
      <c r="E1368" s="1" t="s">
        <v>4719</v>
      </c>
      <c r="F1368" s="1" t="s">
        <v>4713</v>
      </c>
      <c r="G1368" s="1" t="s">
        <v>42</v>
      </c>
      <c r="H1368" s="1" t="s">
        <v>89</v>
      </c>
      <c r="I1368" s="1" t="s">
        <v>1717</v>
      </c>
      <c r="J1368">
        <v>0</v>
      </c>
      <c r="K1368">
        <v>0</v>
      </c>
    </row>
    <row r="1369" spans="1:11" x14ac:dyDescent="0.25">
      <c r="A1369">
        <v>143455</v>
      </c>
      <c r="B1369" s="1" t="s">
        <v>23</v>
      </c>
      <c r="C1369" s="1" t="s">
        <v>25</v>
      </c>
      <c r="D1369" s="1" t="s">
        <v>4711</v>
      </c>
      <c r="E1369" s="1" t="s">
        <v>4712</v>
      </c>
      <c r="F1369" s="1" t="s">
        <v>4713</v>
      </c>
      <c r="G1369" s="1" t="s">
        <v>42</v>
      </c>
      <c r="H1369" s="1" t="s">
        <v>89</v>
      </c>
      <c r="I1369" s="1" t="s">
        <v>1717</v>
      </c>
      <c r="J1369">
        <v>1</v>
      </c>
      <c r="K1369">
        <v>0</v>
      </c>
    </row>
    <row r="1370" spans="1:11" x14ac:dyDescent="0.25">
      <c r="A1370">
        <v>144729</v>
      </c>
      <c r="B1370" s="1" t="s">
        <v>23</v>
      </c>
      <c r="C1370" s="1" t="s">
        <v>25</v>
      </c>
      <c r="D1370" s="1" t="s">
        <v>4718</v>
      </c>
      <c r="E1370" s="1" t="s">
        <v>4712</v>
      </c>
      <c r="F1370" s="1" t="s">
        <v>4715</v>
      </c>
      <c r="G1370" s="1" t="s">
        <v>42</v>
      </c>
      <c r="H1370" s="1" t="s">
        <v>89</v>
      </c>
      <c r="I1370" s="1" t="s">
        <v>1717</v>
      </c>
      <c r="J1370">
        <v>0</v>
      </c>
      <c r="K1370">
        <v>0</v>
      </c>
    </row>
    <row r="1371" spans="1:11" x14ac:dyDescent="0.25">
      <c r="A1371">
        <v>127019</v>
      </c>
      <c r="B1371" s="1" t="s">
        <v>23</v>
      </c>
      <c r="C1371" s="1" t="s">
        <v>46</v>
      </c>
      <c r="D1371" s="1" t="s">
        <v>4714</v>
      </c>
      <c r="E1371" s="1" t="s">
        <v>4712</v>
      </c>
      <c r="F1371" s="1" t="s">
        <v>4720</v>
      </c>
      <c r="G1371" s="1" t="s">
        <v>42</v>
      </c>
      <c r="H1371" s="1" t="s">
        <v>89</v>
      </c>
      <c r="I1371" s="1" t="s">
        <v>1719</v>
      </c>
      <c r="J1371">
        <v>0</v>
      </c>
      <c r="K1371">
        <v>0</v>
      </c>
    </row>
    <row r="1372" spans="1:11" x14ac:dyDescent="0.25">
      <c r="A1372">
        <v>138534</v>
      </c>
      <c r="B1372" s="1" t="s">
        <v>23</v>
      </c>
      <c r="C1372" s="1" t="s">
        <v>25</v>
      </c>
      <c r="D1372" s="1" t="s">
        <v>4711</v>
      </c>
      <c r="E1372" s="1" t="s">
        <v>4719</v>
      </c>
      <c r="F1372" s="1" t="s">
        <v>4720</v>
      </c>
      <c r="G1372" s="1" t="s">
        <v>42</v>
      </c>
      <c r="H1372" s="1" t="s">
        <v>89</v>
      </c>
      <c r="I1372" s="1" t="s">
        <v>1717</v>
      </c>
      <c r="J1372">
        <v>0</v>
      </c>
      <c r="K1372">
        <v>1</v>
      </c>
    </row>
    <row r="1373" spans="1:11" x14ac:dyDescent="0.25">
      <c r="A1373">
        <v>108322</v>
      </c>
      <c r="B1373" s="1" t="s">
        <v>23</v>
      </c>
      <c r="C1373" s="1" t="s">
        <v>46</v>
      </c>
      <c r="D1373" s="1" t="s">
        <v>4721</v>
      </c>
      <c r="E1373" s="1" t="s">
        <v>4712</v>
      </c>
      <c r="F1373" s="1" t="s">
        <v>4720</v>
      </c>
      <c r="G1373" s="1" t="s">
        <v>42</v>
      </c>
      <c r="H1373" s="1" t="s">
        <v>89</v>
      </c>
      <c r="I1373" s="1" t="s">
        <v>1717</v>
      </c>
      <c r="J1373">
        <v>1</v>
      </c>
      <c r="K1373">
        <v>0</v>
      </c>
    </row>
    <row r="1374" spans="1:11" x14ac:dyDescent="0.25">
      <c r="A1374">
        <v>167668</v>
      </c>
      <c r="B1374" s="1" t="s">
        <v>23</v>
      </c>
      <c r="C1374" s="1" t="s">
        <v>452</v>
      </c>
      <c r="D1374" s="1" t="s">
        <v>4718</v>
      </c>
      <c r="E1374" s="1" t="s">
        <v>4724</v>
      </c>
      <c r="F1374" s="1" t="s">
        <v>4720</v>
      </c>
      <c r="G1374" s="1" t="s">
        <v>42</v>
      </c>
      <c r="H1374" s="1" t="s">
        <v>89</v>
      </c>
      <c r="I1374" s="1" t="s">
        <v>1719</v>
      </c>
      <c r="J1374">
        <v>1</v>
      </c>
      <c r="K1374">
        <v>0</v>
      </c>
    </row>
    <row r="1375" spans="1:11" x14ac:dyDescent="0.25">
      <c r="A1375">
        <v>146724</v>
      </c>
      <c r="B1375" s="1" t="s">
        <v>23</v>
      </c>
      <c r="C1375" s="1" t="s">
        <v>25</v>
      </c>
      <c r="D1375" s="1" t="s">
        <v>4727</v>
      </c>
      <c r="E1375" s="1" t="s">
        <v>4724</v>
      </c>
      <c r="F1375" s="1" t="s">
        <v>4715</v>
      </c>
      <c r="G1375" s="1" t="s">
        <v>167</v>
      </c>
      <c r="H1375" s="1" t="s">
        <v>279</v>
      </c>
      <c r="I1375" s="1" t="s">
        <v>1737</v>
      </c>
      <c r="J1375">
        <v>0</v>
      </c>
      <c r="K1375">
        <v>0</v>
      </c>
    </row>
    <row r="1376" spans="1:11" x14ac:dyDescent="0.25">
      <c r="A1376">
        <v>139878</v>
      </c>
      <c r="B1376" s="1" t="s">
        <v>23</v>
      </c>
      <c r="C1376" s="1" t="s">
        <v>25</v>
      </c>
      <c r="D1376" s="1" t="s">
        <v>4711</v>
      </c>
      <c r="E1376" s="1" t="s">
        <v>4719</v>
      </c>
      <c r="F1376" s="1" t="s">
        <v>4713</v>
      </c>
      <c r="G1376" s="1" t="s">
        <v>167</v>
      </c>
      <c r="H1376" s="1" t="s">
        <v>279</v>
      </c>
      <c r="I1376" s="1" t="s">
        <v>1737</v>
      </c>
      <c r="J1376">
        <v>1</v>
      </c>
      <c r="K1376">
        <v>0</v>
      </c>
    </row>
    <row r="1377" spans="1:11" x14ac:dyDescent="0.25">
      <c r="A1377">
        <v>106677</v>
      </c>
      <c r="B1377" s="1" t="s">
        <v>23</v>
      </c>
      <c r="C1377" s="1" t="s">
        <v>25</v>
      </c>
      <c r="D1377" s="1" t="s">
        <v>4728</v>
      </c>
      <c r="E1377" s="1" t="s">
        <v>4719</v>
      </c>
      <c r="F1377" s="1" t="s">
        <v>4715</v>
      </c>
      <c r="G1377" s="1" t="s">
        <v>167</v>
      </c>
      <c r="H1377" s="1" t="s">
        <v>279</v>
      </c>
      <c r="I1377" s="1" t="s">
        <v>1737</v>
      </c>
      <c r="J1377">
        <v>1</v>
      </c>
      <c r="K1377">
        <v>0</v>
      </c>
    </row>
    <row r="1378" spans="1:11" x14ac:dyDescent="0.25">
      <c r="A1378">
        <v>116974</v>
      </c>
      <c r="B1378" s="1" t="s">
        <v>23</v>
      </c>
      <c r="C1378" s="1" t="s">
        <v>46</v>
      </c>
      <c r="D1378" s="1" t="s">
        <v>4714</v>
      </c>
      <c r="E1378" s="1" t="s">
        <v>4712</v>
      </c>
      <c r="F1378" s="1" t="s">
        <v>4715</v>
      </c>
      <c r="G1378" s="1" t="s">
        <v>167</v>
      </c>
      <c r="H1378" s="1" t="s">
        <v>279</v>
      </c>
      <c r="I1378" s="1" t="s">
        <v>1737</v>
      </c>
      <c r="J1378">
        <v>0</v>
      </c>
      <c r="K1378">
        <v>0</v>
      </c>
    </row>
    <row r="1379" spans="1:11" x14ac:dyDescent="0.25">
      <c r="A1379">
        <v>149972</v>
      </c>
      <c r="B1379" s="1" t="s">
        <v>23</v>
      </c>
      <c r="C1379" s="1" t="s">
        <v>25</v>
      </c>
      <c r="D1379" s="1" t="s">
        <v>4711</v>
      </c>
      <c r="E1379" s="1" t="s">
        <v>4719</v>
      </c>
      <c r="F1379" s="1" t="s">
        <v>4713</v>
      </c>
      <c r="G1379" s="1" t="s">
        <v>167</v>
      </c>
      <c r="H1379" s="1" t="s">
        <v>279</v>
      </c>
      <c r="I1379" s="1" t="s">
        <v>1737</v>
      </c>
      <c r="J1379">
        <v>0</v>
      </c>
      <c r="K1379">
        <v>0</v>
      </c>
    </row>
    <row r="1380" spans="1:11" x14ac:dyDescent="0.25">
      <c r="A1380">
        <v>117744</v>
      </c>
      <c r="B1380" s="1" t="s">
        <v>23</v>
      </c>
      <c r="C1380" s="1" t="s">
        <v>46</v>
      </c>
      <c r="D1380" s="1" t="s">
        <v>4716</v>
      </c>
      <c r="E1380" s="1" t="s">
        <v>4712</v>
      </c>
      <c r="F1380" s="1" t="s">
        <v>4713</v>
      </c>
      <c r="G1380" s="1" t="s">
        <v>167</v>
      </c>
      <c r="H1380" s="1" t="s">
        <v>279</v>
      </c>
      <c r="I1380" s="1" t="s">
        <v>1738</v>
      </c>
      <c r="J1380">
        <v>1</v>
      </c>
      <c r="K1380">
        <v>0</v>
      </c>
    </row>
    <row r="1381" spans="1:11" x14ac:dyDescent="0.25">
      <c r="A1381">
        <v>125514</v>
      </c>
      <c r="B1381" s="1" t="s">
        <v>23</v>
      </c>
      <c r="C1381" s="1" t="s">
        <v>35</v>
      </c>
      <c r="D1381" s="1" t="s">
        <v>4721</v>
      </c>
      <c r="E1381" s="1" t="s">
        <v>4719</v>
      </c>
      <c r="F1381" s="1" t="s">
        <v>4720</v>
      </c>
      <c r="G1381" s="1" t="s">
        <v>167</v>
      </c>
      <c r="H1381" s="1" t="s">
        <v>279</v>
      </c>
      <c r="I1381" s="1" t="s">
        <v>1738</v>
      </c>
      <c r="J1381">
        <v>0</v>
      </c>
      <c r="K1381">
        <v>0</v>
      </c>
    </row>
    <row r="1382" spans="1:11" x14ac:dyDescent="0.25">
      <c r="A1382">
        <v>154599</v>
      </c>
      <c r="B1382" s="1" t="s">
        <v>23</v>
      </c>
      <c r="C1382" s="1" t="s">
        <v>25</v>
      </c>
      <c r="D1382" s="1" t="s">
        <v>4711</v>
      </c>
      <c r="E1382" s="1" t="s">
        <v>4712</v>
      </c>
      <c r="F1382" s="1" t="s">
        <v>4713</v>
      </c>
      <c r="G1382" s="1" t="s">
        <v>167</v>
      </c>
      <c r="H1382" s="1" t="s">
        <v>279</v>
      </c>
      <c r="I1382" s="1" t="s">
        <v>1739</v>
      </c>
      <c r="J1382">
        <v>1</v>
      </c>
      <c r="K1382">
        <v>0</v>
      </c>
    </row>
    <row r="1383" spans="1:11" x14ac:dyDescent="0.25">
      <c r="A1383">
        <v>158743</v>
      </c>
      <c r="B1383" s="1" t="s">
        <v>23</v>
      </c>
      <c r="C1383" s="1" t="s">
        <v>35</v>
      </c>
      <c r="D1383" s="1" t="s">
        <v>4717</v>
      </c>
      <c r="E1383" s="1" t="s">
        <v>4719</v>
      </c>
      <c r="F1383" s="1" t="s">
        <v>4720</v>
      </c>
      <c r="G1383" s="1" t="s">
        <v>167</v>
      </c>
      <c r="H1383" s="1" t="s">
        <v>279</v>
      </c>
      <c r="I1383" s="1" t="s">
        <v>1739</v>
      </c>
      <c r="J1383">
        <v>1</v>
      </c>
      <c r="K1383">
        <v>0</v>
      </c>
    </row>
    <row r="1384" spans="1:11" x14ac:dyDescent="0.25">
      <c r="A1384">
        <v>153318</v>
      </c>
      <c r="B1384" s="1" t="s">
        <v>23</v>
      </c>
      <c r="C1384" s="1" t="s">
        <v>25</v>
      </c>
      <c r="D1384" s="1" t="s">
        <v>4721</v>
      </c>
      <c r="E1384" s="1" t="s">
        <v>4724</v>
      </c>
      <c r="F1384" s="1" t="s">
        <v>4722</v>
      </c>
      <c r="G1384" s="1" t="s">
        <v>167</v>
      </c>
      <c r="H1384" s="1" t="s">
        <v>279</v>
      </c>
      <c r="I1384" s="1" t="s">
        <v>1739</v>
      </c>
      <c r="J1384">
        <v>0</v>
      </c>
      <c r="K1384">
        <v>0</v>
      </c>
    </row>
    <row r="1385" spans="1:11" x14ac:dyDescent="0.25">
      <c r="A1385">
        <v>110163</v>
      </c>
      <c r="B1385" s="1" t="s">
        <v>23</v>
      </c>
      <c r="C1385" s="1" t="s">
        <v>35</v>
      </c>
      <c r="D1385" s="1" t="s">
        <v>4723</v>
      </c>
      <c r="E1385" s="1" t="s">
        <v>4719</v>
      </c>
      <c r="F1385" s="1" t="s">
        <v>4720</v>
      </c>
      <c r="G1385" s="1" t="s">
        <v>167</v>
      </c>
      <c r="H1385" s="1" t="s">
        <v>279</v>
      </c>
      <c r="I1385" s="1" t="s">
        <v>1739</v>
      </c>
      <c r="J1385">
        <v>0</v>
      </c>
      <c r="K1385">
        <v>0</v>
      </c>
    </row>
    <row r="1386" spans="1:11" x14ac:dyDescent="0.25">
      <c r="A1386">
        <v>143329</v>
      </c>
      <c r="B1386" s="1" t="s">
        <v>23</v>
      </c>
      <c r="C1386" s="1" t="s">
        <v>46</v>
      </c>
      <c r="D1386" s="1" t="s">
        <v>4725</v>
      </c>
      <c r="E1386" s="1" t="s">
        <v>4712</v>
      </c>
      <c r="F1386" s="1" t="s">
        <v>4713</v>
      </c>
      <c r="G1386" s="1" t="s">
        <v>167</v>
      </c>
      <c r="H1386" s="1" t="s">
        <v>279</v>
      </c>
      <c r="I1386" s="1" t="s">
        <v>1737</v>
      </c>
      <c r="J1386">
        <v>1</v>
      </c>
      <c r="K1386">
        <v>0</v>
      </c>
    </row>
    <row r="1387" spans="1:11" x14ac:dyDescent="0.25">
      <c r="A1387">
        <v>159380</v>
      </c>
      <c r="B1387" s="1" t="s">
        <v>23</v>
      </c>
      <c r="C1387" s="1" t="s">
        <v>25</v>
      </c>
      <c r="D1387" s="1" t="s">
        <v>4716</v>
      </c>
      <c r="E1387" s="1" t="s">
        <v>4712</v>
      </c>
      <c r="F1387" s="1" t="s">
        <v>4720</v>
      </c>
      <c r="G1387" s="1" t="s">
        <v>19</v>
      </c>
      <c r="H1387" s="1" t="s">
        <v>33</v>
      </c>
      <c r="I1387" s="1" t="s">
        <v>1742</v>
      </c>
      <c r="J1387">
        <v>1</v>
      </c>
      <c r="K1387">
        <v>0</v>
      </c>
    </row>
    <row r="1388" spans="1:11" x14ac:dyDescent="0.25">
      <c r="A1388">
        <v>122623</v>
      </c>
      <c r="B1388" s="1" t="s">
        <v>23</v>
      </c>
      <c r="C1388" s="1" t="s">
        <v>35</v>
      </c>
      <c r="D1388" s="1" t="s">
        <v>4711</v>
      </c>
      <c r="E1388" s="1" t="s">
        <v>4724</v>
      </c>
      <c r="F1388" s="1" t="s">
        <v>4713</v>
      </c>
      <c r="G1388" s="1" t="s">
        <v>19</v>
      </c>
      <c r="H1388" s="1" t="s">
        <v>1744</v>
      </c>
      <c r="I1388" s="1" t="s">
        <v>1745</v>
      </c>
      <c r="J1388">
        <v>0</v>
      </c>
      <c r="K1388">
        <v>0</v>
      </c>
    </row>
    <row r="1389" spans="1:11" x14ac:dyDescent="0.25">
      <c r="A1389">
        <v>148635</v>
      </c>
      <c r="B1389" s="1" t="s">
        <v>23</v>
      </c>
      <c r="C1389" s="1" t="s">
        <v>25</v>
      </c>
      <c r="D1389" s="1" t="s">
        <v>4716</v>
      </c>
      <c r="E1389" s="1" t="s">
        <v>4724</v>
      </c>
      <c r="F1389" s="1" t="s">
        <v>4713</v>
      </c>
      <c r="G1389" s="1" t="s">
        <v>19</v>
      </c>
      <c r="H1389" s="1" t="s">
        <v>1744</v>
      </c>
      <c r="I1389" s="1" t="s">
        <v>1745</v>
      </c>
      <c r="J1389">
        <v>1</v>
      </c>
      <c r="K1389">
        <v>0</v>
      </c>
    </row>
    <row r="1390" spans="1:11" x14ac:dyDescent="0.25">
      <c r="A1390">
        <v>135685</v>
      </c>
      <c r="B1390" s="1" t="s">
        <v>23</v>
      </c>
      <c r="C1390" s="1" t="s">
        <v>25</v>
      </c>
      <c r="D1390" s="1" t="s">
        <v>4711</v>
      </c>
      <c r="E1390" s="1" t="s">
        <v>4719</v>
      </c>
      <c r="F1390" s="1" t="s">
        <v>4713</v>
      </c>
      <c r="G1390" s="1" t="s">
        <v>19</v>
      </c>
      <c r="H1390" s="1" t="s">
        <v>1744</v>
      </c>
      <c r="I1390" s="1" t="s">
        <v>1745</v>
      </c>
      <c r="J1390">
        <v>0</v>
      </c>
      <c r="K1390">
        <v>0</v>
      </c>
    </row>
    <row r="1391" spans="1:11" x14ac:dyDescent="0.25">
      <c r="A1391">
        <v>104626</v>
      </c>
      <c r="B1391" s="1" t="s">
        <v>23</v>
      </c>
      <c r="C1391" s="1" t="s">
        <v>35</v>
      </c>
      <c r="D1391" s="1" t="s">
        <v>4725</v>
      </c>
      <c r="E1391" s="1" t="s">
        <v>4719</v>
      </c>
      <c r="F1391" s="1" t="s">
        <v>4713</v>
      </c>
      <c r="G1391" s="1" t="s">
        <v>19</v>
      </c>
      <c r="H1391" s="1" t="s">
        <v>1497</v>
      </c>
      <c r="I1391" s="1" t="s">
        <v>1507</v>
      </c>
      <c r="J1391">
        <v>1</v>
      </c>
      <c r="K1391">
        <v>1</v>
      </c>
    </row>
    <row r="1392" spans="1:11" x14ac:dyDescent="0.25">
      <c r="A1392">
        <v>160500</v>
      </c>
      <c r="B1392" s="1" t="s">
        <v>23</v>
      </c>
      <c r="C1392" s="1" t="s">
        <v>46</v>
      </c>
      <c r="D1392" s="1" t="s">
        <v>4716</v>
      </c>
      <c r="E1392" s="1" t="s">
        <v>4719</v>
      </c>
      <c r="F1392" s="1" t="s">
        <v>4720</v>
      </c>
      <c r="G1392" s="1" t="s">
        <v>19</v>
      </c>
      <c r="H1392" s="1" t="s">
        <v>1638</v>
      </c>
      <c r="I1392" s="1" t="s">
        <v>1745</v>
      </c>
      <c r="J1392">
        <v>0</v>
      </c>
      <c r="K1392">
        <v>0</v>
      </c>
    </row>
    <row r="1393" spans="1:11" x14ac:dyDescent="0.25">
      <c r="A1393">
        <v>100202</v>
      </c>
      <c r="B1393" s="1" t="s">
        <v>23</v>
      </c>
      <c r="C1393" s="1" t="s">
        <v>25</v>
      </c>
      <c r="D1393" s="1" t="s">
        <v>4723</v>
      </c>
      <c r="E1393" s="1" t="s">
        <v>4724</v>
      </c>
      <c r="F1393" s="1" t="s">
        <v>4715</v>
      </c>
      <c r="G1393" s="1" t="s">
        <v>19</v>
      </c>
      <c r="H1393" s="1" t="s">
        <v>1497</v>
      </c>
      <c r="I1393" s="1" t="s">
        <v>1751</v>
      </c>
      <c r="J1393">
        <v>1</v>
      </c>
      <c r="K1393">
        <v>0</v>
      </c>
    </row>
    <row r="1394" spans="1:11" x14ac:dyDescent="0.25">
      <c r="A1394">
        <v>131016</v>
      </c>
      <c r="B1394" s="1" t="s">
        <v>218</v>
      </c>
      <c r="C1394" s="1" t="s">
        <v>25</v>
      </c>
      <c r="D1394" s="1" t="s">
        <v>4717</v>
      </c>
      <c r="E1394" s="1" t="s">
        <v>4712</v>
      </c>
      <c r="F1394" s="1" t="s">
        <v>4720</v>
      </c>
      <c r="G1394" s="1" t="s">
        <v>19</v>
      </c>
      <c r="H1394" s="1" t="s">
        <v>33</v>
      </c>
      <c r="I1394" s="1" t="s">
        <v>1742</v>
      </c>
      <c r="J1394">
        <v>1</v>
      </c>
      <c r="K1394">
        <v>0</v>
      </c>
    </row>
    <row r="1395" spans="1:11" x14ac:dyDescent="0.25">
      <c r="A1395">
        <v>112914</v>
      </c>
      <c r="B1395" s="1" t="s">
        <v>218</v>
      </c>
      <c r="C1395" s="1" t="s">
        <v>25</v>
      </c>
      <c r="D1395" s="1" t="s">
        <v>4711</v>
      </c>
      <c r="E1395" s="1" t="s">
        <v>4712</v>
      </c>
      <c r="F1395" s="1" t="s">
        <v>4713</v>
      </c>
      <c r="G1395" s="1" t="s">
        <v>19</v>
      </c>
      <c r="H1395" s="1" t="s">
        <v>33</v>
      </c>
      <c r="I1395" s="1" t="s">
        <v>1742</v>
      </c>
      <c r="J1395">
        <v>0</v>
      </c>
      <c r="K1395">
        <v>0</v>
      </c>
    </row>
    <row r="1396" spans="1:11" x14ac:dyDescent="0.25">
      <c r="A1396">
        <v>124149</v>
      </c>
      <c r="B1396" s="1" t="s">
        <v>218</v>
      </c>
      <c r="C1396" s="1" t="s">
        <v>25</v>
      </c>
      <c r="D1396" s="1" t="s">
        <v>4711</v>
      </c>
      <c r="E1396" s="1" t="s">
        <v>4724</v>
      </c>
      <c r="F1396" s="1" t="s">
        <v>4713</v>
      </c>
      <c r="G1396" s="1" t="s">
        <v>19</v>
      </c>
      <c r="H1396" s="1" t="s">
        <v>1744</v>
      </c>
      <c r="I1396" s="1" t="s">
        <v>1745</v>
      </c>
      <c r="J1396">
        <v>1</v>
      </c>
      <c r="K1396">
        <v>0</v>
      </c>
    </row>
    <row r="1397" spans="1:11" x14ac:dyDescent="0.25">
      <c r="A1397">
        <v>148915</v>
      </c>
      <c r="B1397" s="1" t="s">
        <v>23</v>
      </c>
      <c r="C1397" s="1" t="s">
        <v>25</v>
      </c>
      <c r="D1397" s="1" t="s">
        <v>4717</v>
      </c>
      <c r="E1397" s="1" t="s">
        <v>4719</v>
      </c>
      <c r="F1397" s="1" t="s">
        <v>4713</v>
      </c>
      <c r="G1397" s="1" t="s">
        <v>19</v>
      </c>
      <c r="H1397" s="1" t="s">
        <v>1497</v>
      </c>
      <c r="I1397" s="1" t="s">
        <v>1753</v>
      </c>
      <c r="J1397">
        <v>0</v>
      </c>
      <c r="K1397">
        <v>0</v>
      </c>
    </row>
    <row r="1398" spans="1:11" x14ac:dyDescent="0.25">
      <c r="A1398">
        <v>134649</v>
      </c>
      <c r="B1398" s="1" t="s">
        <v>218</v>
      </c>
      <c r="C1398" s="1" t="s">
        <v>25</v>
      </c>
      <c r="D1398" s="1" t="s">
        <v>4716</v>
      </c>
      <c r="E1398" s="1" t="s">
        <v>4724</v>
      </c>
      <c r="F1398" s="1" t="s">
        <v>4720</v>
      </c>
      <c r="G1398" s="1" t="s">
        <v>19</v>
      </c>
      <c r="H1398" s="1" t="s">
        <v>33</v>
      </c>
      <c r="I1398" s="1" t="s">
        <v>1742</v>
      </c>
      <c r="J1398">
        <v>0</v>
      </c>
      <c r="K1398">
        <v>0</v>
      </c>
    </row>
    <row r="1399" spans="1:11" x14ac:dyDescent="0.25">
      <c r="A1399">
        <v>110842</v>
      </c>
      <c r="B1399" s="1" t="s">
        <v>218</v>
      </c>
      <c r="C1399" s="1" t="s">
        <v>25</v>
      </c>
      <c r="D1399" s="1" t="s">
        <v>4716</v>
      </c>
      <c r="E1399" s="1" t="s">
        <v>4719</v>
      </c>
      <c r="F1399" s="1" t="s">
        <v>4713</v>
      </c>
      <c r="G1399" s="1" t="s">
        <v>19</v>
      </c>
      <c r="H1399" s="1" t="s">
        <v>1744</v>
      </c>
      <c r="I1399" s="1" t="s">
        <v>1745</v>
      </c>
      <c r="J1399">
        <v>0</v>
      </c>
      <c r="K1399">
        <v>0</v>
      </c>
    </row>
    <row r="1400" spans="1:11" x14ac:dyDescent="0.25">
      <c r="A1400">
        <v>147368</v>
      </c>
      <c r="B1400" s="1" t="s">
        <v>218</v>
      </c>
      <c r="C1400" s="1" t="s">
        <v>25</v>
      </c>
      <c r="D1400" s="1" t="s">
        <v>4726</v>
      </c>
      <c r="E1400" s="1" t="s">
        <v>4719</v>
      </c>
      <c r="F1400" s="1" t="s">
        <v>4720</v>
      </c>
      <c r="G1400" s="1" t="s">
        <v>42</v>
      </c>
      <c r="H1400" s="1" t="s">
        <v>1759</v>
      </c>
      <c r="I1400" s="1" t="s">
        <v>1760</v>
      </c>
      <c r="J1400">
        <v>0</v>
      </c>
      <c r="K1400">
        <v>0</v>
      </c>
    </row>
    <row r="1401" spans="1:11" x14ac:dyDescent="0.25">
      <c r="A1401">
        <v>104185</v>
      </c>
      <c r="B1401" s="1" t="s">
        <v>218</v>
      </c>
      <c r="C1401" s="1" t="s">
        <v>35</v>
      </c>
      <c r="D1401" s="1" t="s">
        <v>4716</v>
      </c>
      <c r="E1401" s="1" t="s">
        <v>4719</v>
      </c>
      <c r="F1401" s="1" t="s">
        <v>4722</v>
      </c>
      <c r="G1401" s="1" t="s">
        <v>42</v>
      </c>
      <c r="H1401" s="1" t="s">
        <v>1759</v>
      </c>
      <c r="I1401" s="1" t="s">
        <v>1762</v>
      </c>
      <c r="J1401">
        <v>0</v>
      </c>
      <c r="K1401">
        <v>0</v>
      </c>
    </row>
    <row r="1402" spans="1:11" x14ac:dyDescent="0.25">
      <c r="A1402">
        <v>125521</v>
      </c>
      <c r="B1402" s="1" t="s">
        <v>23</v>
      </c>
      <c r="C1402" s="1" t="s">
        <v>25</v>
      </c>
      <c r="D1402" s="1" t="s">
        <v>4711</v>
      </c>
      <c r="E1402" s="1" t="s">
        <v>4712</v>
      </c>
      <c r="F1402" s="1" t="s">
        <v>4713</v>
      </c>
      <c r="G1402" s="1" t="s">
        <v>42</v>
      </c>
      <c r="H1402" s="1" t="s">
        <v>1759</v>
      </c>
      <c r="I1402" s="1" t="s">
        <v>1762</v>
      </c>
      <c r="J1402">
        <v>0</v>
      </c>
      <c r="K1402">
        <v>0</v>
      </c>
    </row>
    <row r="1403" spans="1:11" x14ac:dyDescent="0.25">
      <c r="A1403">
        <v>135062</v>
      </c>
      <c r="B1403" s="1" t="s">
        <v>218</v>
      </c>
      <c r="C1403" s="1" t="s">
        <v>25</v>
      </c>
      <c r="D1403" s="1" t="s">
        <v>4723</v>
      </c>
      <c r="E1403" s="1" t="s">
        <v>4724</v>
      </c>
      <c r="F1403" s="1" t="s">
        <v>4715</v>
      </c>
      <c r="G1403" s="1" t="s">
        <v>42</v>
      </c>
      <c r="H1403" s="1" t="s">
        <v>1759</v>
      </c>
      <c r="I1403" s="1" t="s">
        <v>1764</v>
      </c>
      <c r="J1403">
        <v>0</v>
      </c>
      <c r="K1403">
        <v>0</v>
      </c>
    </row>
    <row r="1404" spans="1:11" x14ac:dyDescent="0.25">
      <c r="A1404">
        <v>135650</v>
      </c>
      <c r="B1404" s="1" t="s">
        <v>23</v>
      </c>
      <c r="C1404" s="1" t="s">
        <v>25</v>
      </c>
      <c r="D1404" s="1" t="s">
        <v>4711</v>
      </c>
      <c r="E1404" s="1" t="s">
        <v>4719</v>
      </c>
      <c r="F1404" s="1" t="s">
        <v>4713</v>
      </c>
      <c r="G1404" s="1" t="s">
        <v>42</v>
      </c>
      <c r="H1404" s="1" t="s">
        <v>1759</v>
      </c>
      <c r="I1404" s="1" t="s">
        <v>1765</v>
      </c>
      <c r="J1404">
        <v>0</v>
      </c>
      <c r="K1404">
        <v>0</v>
      </c>
    </row>
    <row r="1405" spans="1:11" x14ac:dyDescent="0.25">
      <c r="A1405">
        <v>112865</v>
      </c>
      <c r="B1405" s="1" t="s">
        <v>23</v>
      </c>
      <c r="C1405" s="1" t="s">
        <v>25</v>
      </c>
      <c r="D1405" s="1" t="s">
        <v>4728</v>
      </c>
      <c r="E1405" s="1" t="s">
        <v>4719</v>
      </c>
      <c r="F1405" s="1" t="s">
        <v>4715</v>
      </c>
      <c r="G1405" s="1" t="s">
        <v>42</v>
      </c>
      <c r="H1405" s="1" t="s">
        <v>1759</v>
      </c>
      <c r="I1405" s="1" t="s">
        <v>1766</v>
      </c>
      <c r="J1405">
        <v>0</v>
      </c>
      <c r="K1405">
        <v>0</v>
      </c>
    </row>
    <row r="1406" spans="1:11" x14ac:dyDescent="0.25">
      <c r="A1406">
        <v>162852</v>
      </c>
      <c r="B1406" s="1" t="s">
        <v>218</v>
      </c>
      <c r="C1406" s="1" t="s">
        <v>35</v>
      </c>
      <c r="D1406" s="1" t="s">
        <v>4726</v>
      </c>
      <c r="E1406" s="1" t="s">
        <v>4712</v>
      </c>
      <c r="F1406" s="1" t="s">
        <v>4713</v>
      </c>
      <c r="G1406" s="1" t="s">
        <v>42</v>
      </c>
      <c r="H1406" s="1" t="s">
        <v>1759</v>
      </c>
      <c r="I1406" s="1" t="s">
        <v>1766</v>
      </c>
      <c r="J1406">
        <v>0</v>
      </c>
      <c r="K1406">
        <v>0</v>
      </c>
    </row>
    <row r="1407" spans="1:11" x14ac:dyDescent="0.25">
      <c r="A1407">
        <v>138163</v>
      </c>
      <c r="B1407" s="1" t="s">
        <v>218</v>
      </c>
      <c r="C1407" s="1" t="s">
        <v>25</v>
      </c>
      <c r="D1407" s="1" t="s">
        <v>4721</v>
      </c>
      <c r="E1407" s="1" t="s">
        <v>4719</v>
      </c>
      <c r="F1407" s="1" t="s">
        <v>4720</v>
      </c>
      <c r="G1407" s="1" t="s">
        <v>42</v>
      </c>
      <c r="H1407" s="1" t="s">
        <v>1759</v>
      </c>
      <c r="I1407" s="1" t="s">
        <v>1766</v>
      </c>
      <c r="J1407">
        <v>0</v>
      </c>
      <c r="K1407">
        <v>0</v>
      </c>
    </row>
    <row r="1408" spans="1:11" x14ac:dyDescent="0.25">
      <c r="A1408">
        <v>152093</v>
      </c>
      <c r="B1408" s="1" t="s">
        <v>218</v>
      </c>
      <c r="C1408" s="1" t="s">
        <v>25</v>
      </c>
      <c r="D1408" s="1" t="s">
        <v>4716</v>
      </c>
      <c r="E1408" s="1" t="s">
        <v>4719</v>
      </c>
      <c r="F1408" s="1" t="s">
        <v>4720</v>
      </c>
      <c r="G1408" s="1" t="s">
        <v>42</v>
      </c>
      <c r="H1408" s="1" t="s">
        <v>1759</v>
      </c>
      <c r="I1408" s="1" t="s">
        <v>1760</v>
      </c>
      <c r="J1408">
        <v>0</v>
      </c>
      <c r="K1408">
        <v>0</v>
      </c>
    </row>
    <row r="1409" spans="1:11" x14ac:dyDescent="0.25">
      <c r="A1409">
        <v>157854</v>
      </c>
      <c r="B1409" s="1" t="s">
        <v>23</v>
      </c>
      <c r="C1409" s="1" t="s">
        <v>25</v>
      </c>
      <c r="D1409" s="1" t="s">
        <v>4711</v>
      </c>
      <c r="E1409" s="1" t="s">
        <v>4712</v>
      </c>
      <c r="F1409" s="1" t="s">
        <v>4713</v>
      </c>
      <c r="G1409" s="1" t="s">
        <v>42</v>
      </c>
      <c r="H1409" s="1" t="s">
        <v>1759</v>
      </c>
      <c r="I1409" s="1" t="s">
        <v>1766</v>
      </c>
      <c r="J1409">
        <v>0</v>
      </c>
      <c r="K1409">
        <v>0</v>
      </c>
    </row>
    <row r="1410" spans="1:11" x14ac:dyDescent="0.25">
      <c r="A1410">
        <v>123617</v>
      </c>
      <c r="B1410" s="1" t="s">
        <v>23</v>
      </c>
      <c r="C1410" s="1" t="s">
        <v>25</v>
      </c>
      <c r="D1410" s="1" t="s">
        <v>4725</v>
      </c>
      <c r="E1410" s="1" t="s">
        <v>4724</v>
      </c>
      <c r="F1410" s="1" t="s">
        <v>4713</v>
      </c>
      <c r="G1410" s="1" t="s">
        <v>42</v>
      </c>
      <c r="H1410" s="1" t="s">
        <v>1759</v>
      </c>
      <c r="I1410" s="1" t="s">
        <v>1764</v>
      </c>
      <c r="J1410">
        <v>1</v>
      </c>
      <c r="K1410">
        <v>0</v>
      </c>
    </row>
    <row r="1411" spans="1:11" x14ac:dyDescent="0.25">
      <c r="A1411">
        <v>128293</v>
      </c>
      <c r="B1411" s="1" t="s">
        <v>23</v>
      </c>
      <c r="C1411" s="1" t="s">
        <v>25</v>
      </c>
      <c r="D1411" s="1" t="s">
        <v>4714</v>
      </c>
      <c r="E1411" s="1" t="s">
        <v>4712</v>
      </c>
      <c r="F1411" s="1" t="s">
        <v>4720</v>
      </c>
      <c r="G1411" s="1" t="s">
        <v>42</v>
      </c>
      <c r="H1411" s="1" t="s">
        <v>1759</v>
      </c>
      <c r="I1411" s="1" t="s">
        <v>1762</v>
      </c>
      <c r="J1411">
        <v>0</v>
      </c>
      <c r="K1411">
        <v>0</v>
      </c>
    </row>
    <row r="1412" spans="1:11" x14ac:dyDescent="0.25">
      <c r="A1412">
        <v>107342</v>
      </c>
      <c r="B1412" s="1" t="s">
        <v>23</v>
      </c>
      <c r="C1412" s="1" t="s">
        <v>35</v>
      </c>
      <c r="D1412" s="1" t="s">
        <v>4716</v>
      </c>
      <c r="E1412" s="1" t="s">
        <v>4712</v>
      </c>
      <c r="F1412" s="1" t="s">
        <v>4713</v>
      </c>
      <c r="G1412" s="1" t="s">
        <v>42</v>
      </c>
      <c r="H1412" s="1" t="s">
        <v>1759</v>
      </c>
      <c r="I1412" s="1" t="s">
        <v>1765</v>
      </c>
      <c r="J1412">
        <v>1</v>
      </c>
      <c r="K1412">
        <v>0</v>
      </c>
    </row>
    <row r="1413" spans="1:11" x14ac:dyDescent="0.25">
      <c r="A1413">
        <v>136371</v>
      </c>
      <c r="B1413" s="1" t="s">
        <v>23</v>
      </c>
      <c r="C1413" s="1" t="s">
        <v>35</v>
      </c>
      <c r="D1413" s="1" t="s">
        <v>4711</v>
      </c>
      <c r="E1413" s="1" t="s">
        <v>4712</v>
      </c>
      <c r="F1413" s="1" t="s">
        <v>4713</v>
      </c>
      <c r="G1413" s="1" t="s">
        <v>42</v>
      </c>
      <c r="H1413" s="1" t="s">
        <v>1759</v>
      </c>
      <c r="I1413" s="1" t="s">
        <v>1760</v>
      </c>
      <c r="J1413">
        <v>1</v>
      </c>
      <c r="K1413">
        <v>0</v>
      </c>
    </row>
    <row r="1414" spans="1:11" x14ac:dyDescent="0.25">
      <c r="A1414">
        <v>137344</v>
      </c>
      <c r="B1414" s="1" t="s">
        <v>23</v>
      </c>
      <c r="C1414" s="1" t="s">
        <v>35</v>
      </c>
      <c r="D1414" s="1" t="s">
        <v>4711</v>
      </c>
      <c r="E1414" s="1" t="s">
        <v>4719</v>
      </c>
      <c r="F1414" s="1" t="s">
        <v>4720</v>
      </c>
      <c r="G1414" s="1" t="s">
        <v>42</v>
      </c>
      <c r="H1414" s="1" t="s">
        <v>1759</v>
      </c>
      <c r="I1414" s="1" t="s">
        <v>1760</v>
      </c>
      <c r="J1414">
        <v>1</v>
      </c>
      <c r="K1414">
        <v>0</v>
      </c>
    </row>
    <row r="1415" spans="1:11" x14ac:dyDescent="0.25">
      <c r="A1415">
        <v>169810</v>
      </c>
      <c r="B1415" s="1" t="s">
        <v>23</v>
      </c>
      <c r="C1415" s="1" t="s">
        <v>35</v>
      </c>
      <c r="D1415" s="1" t="s">
        <v>4714</v>
      </c>
      <c r="E1415" s="1" t="s">
        <v>4712</v>
      </c>
      <c r="F1415" s="1" t="s">
        <v>4715</v>
      </c>
      <c r="G1415" s="1" t="s">
        <v>42</v>
      </c>
      <c r="H1415" s="1" t="s">
        <v>1759</v>
      </c>
      <c r="I1415" s="1" t="s">
        <v>1760</v>
      </c>
      <c r="J1415">
        <v>0</v>
      </c>
      <c r="K1415">
        <v>0</v>
      </c>
    </row>
    <row r="1416" spans="1:11" x14ac:dyDescent="0.25">
      <c r="A1416">
        <v>128594</v>
      </c>
      <c r="B1416" s="1" t="s">
        <v>23</v>
      </c>
      <c r="C1416" s="1" t="s">
        <v>25</v>
      </c>
      <c r="D1416" s="1" t="s">
        <v>4716</v>
      </c>
      <c r="E1416" s="1" t="s">
        <v>4712</v>
      </c>
      <c r="F1416" s="1" t="s">
        <v>4720</v>
      </c>
      <c r="G1416" s="1" t="s">
        <v>42</v>
      </c>
      <c r="H1416" s="1" t="s">
        <v>1759</v>
      </c>
      <c r="I1416" s="1" t="s">
        <v>1774</v>
      </c>
      <c r="J1416">
        <v>0</v>
      </c>
      <c r="K1416">
        <v>0</v>
      </c>
    </row>
    <row r="1417" spans="1:11" x14ac:dyDescent="0.25">
      <c r="A1417">
        <v>154690</v>
      </c>
      <c r="B1417" s="1" t="s">
        <v>23</v>
      </c>
      <c r="C1417" s="1" t="s">
        <v>25</v>
      </c>
      <c r="D1417" s="1" t="s">
        <v>4721</v>
      </c>
      <c r="E1417" s="1" t="s">
        <v>4724</v>
      </c>
      <c r="F1417" s="1" t="s">
        <v>4720</v>
      </c>
      <c r="G1417" s="1" t="s">
        <v>42</v>
      </c>
      <c r="H1417" s="1" t="s">
        <v>1759</v>
      </c>
      <c r="I1417" s="1" t="s">
        <v>1765</v>
      </c>
      <c r="J1417">
        <v>0</v>
      </c>
      <c r="K1417">
        <v>0</v>
      </c>
    </row>
    <row r="1418" spans="1:11" x14ac:dyDescent="0.25">
      <c r="A1418">
        <v>138975</v>
      </c>
      <c r="B1418" s="1" t="s">
        <v>23</v>
      </c>
      <c r="C1418" s="1" t="s">
        <v>35</v>
      </c>
      <c r="D1418" s="1" t="s">
        <v>4717</v>
      </c>
      <c r="E1418" s="1" t="s">
        <v>4719</v>
      </c>
      <c r="F1418" s="1" t="s">
        <v>4720</v>
      </c>
      <c r="G1418" s="1" t="s">
        <v>42</v>
      </c>
      <c r="H1418" s="1" t="s">
        <v>1759</v>
      </c>
      <c r="I1418" s="1" t="s">
        <v>1774</v>
      </c>
      <c r="J1418">
        <v>0</v>
      </c>
      <c r="K1418">
        <v>0</v>
      </c>
    </row>
    <row r="1419" spans="1:11" x14ac:dyDescent="0.25">
      <c r="A1419">
        <v>106537</v>
      </c>
      <c r="B1419" s="1" t="s">
        <v>23</v>
      </c>
      <c r="C1419" s="1" t="s">
        <v>25</v>
      </c>
      <c r="D1419" s="1" t="s">
        <v>4721</v>
      </c>
      <c r="E1419" s="1" t="s">
        <v>4712</v>
      </c>
      <c r="F1419" s="1" t="s">
        <v>4720</v>
      </c>
      <c r="G1419" s="1" t="s">
        <v>42</v>
      </c>
      <c r="H1419" s="1" t="s">
        <v>1759</v>
      </c>
      <c r="I1419" s="1" t="s">
        <v>1760</v>
      </c>
      <c r="J1419">
        <v>0</v>
      </c>
      <c r="K1419">
        <v>1</v>
      </c>
    </row>
    <row r="1420" spans="1:11" x14ac:dyDescent="0.25">
      <c r="A1420">
        <v>103828</v>
      </c>
      <c r="B1420" s="1" t="s">
        <v>23</v>
      </c>
      <c r="C1420" s="1" t="s">
        <v>25</v>
      </c>
      <c r="D1420" s="1" t="s">
        <v>4718</v>
      </c>
      <c r="E1420" s="1" t="s">
        <v>4719</v>
      </c>
      <c r="F1420" s="1" t="s">
        <v>4715</v>
      </c>
      <c r="G1420" s="1" t="s">
        <v>42</v>
      </c>
      <c r="H1420" s="1" t="s">
        <v>1759</v>
      </c>
      <c r="I1420" s="1" t="s">
        <v>1760</v>
      </c>
      <c r="J1420">
        <v>0</v>
      </c>
      <c r="K1420">
        <v>0</v>
      </c>
    </row>
    <row r="1421" spans="1:11" x14ac:dyDescent="0.25">
      <c r="A1421">
        <v>115588</v>
      </c>
      <c r="B1421" s="1" t="s">
        <v>23</v>
      </c>
      <c r="C1421" s="1" t="s">
        <v>35</v>
      </c>
      <c r="D1421" s="1" t="s">
        <v>4723</v>
      </c>
      <c r="E1421" s="1" t="s">
        <v>4724</v>
      </c>
      <c r="F1421" s="1" t="s">
        <v>4713</v>
      </c>
      <c r="G1421" s="1" t="s">
        <v>42</v>
      </c>
      <c r="H1421" s="1" t="s">
        <v>1759</v>
      </c>
      <c r="I1421" s="1" t="s">
        <v>1765</v>
      </c>
      <c r="J1421">
        <v>0</v>
      </c>
      <c r="K1421">
        <v>0</v>
      </c>
    </row>
    <row r="1422" spans="1:11" x14ac:dyDescent="0.25">
      <c r="A1422">
        <v>143861</v>
      </c>
      <c r="B1422" s="1" t="s">
        <v>23</v>
      </c>
      <c r="C1422" s="1" t="s">
        <v>25</v>
      </c>
      <c r="D1422" s="1" t="s">
        <v>4711</v>
      </c>
      <c r="E1422" s="1" t="s">
        <v>4719</v>
      </c>
      <c r="F1422" s="1" t="s">
        <v>4713</v>
      </c>
      <c r="G1422" s="1" t="s">
        <v>42</v>
      </c>
      <c r="H1422" s="1" t="s">
        <v>1759</v>
      </c>
      <c r="I1422" s="1" t="s">
        <v>1766</v>
      </c>
      <c r="J1422">
        <v>1</v>
      </c>
      <c r="K1422">
        <v>0</v>
      </c>
    </row>
    <row r="1423" spans="1:11" x14ac:dyDescent="0.25">
      <c r="A1423">
        <v>148040</v>
      </c>
      <c r="B1423" s="1" t="s">
        <v>23</v>
      </c>
      <c r="C1423" s="1" t="s">
        <v>35</v>
      </c>
      <c r="D1423" s="1" t="s">
        <v>4721</v>
      </c>
      <c r="E1423" s="1" t="s">
        <v>4712</v>
      </c>
      <c r="F1423" s="1" t="s">
        <v>4715</v>
      </c>
      <c r="G1423" s="1" t="s">
        <v>42</v>
      </c>
      <c r="H1423" s="1" t="s">
        <v>1759</v>
      </c>
      <c r="I1423" s="1" t="s">
        <v>1766</v>
      </c>
      <c r="J1423">
        <v>0</v>
      </c>
      <c r="K1423">
        <v>0</v>
      </c>
    </row>
    <row r="1424" spans="1:11" x14ac:dyDescent="0.25">
      <c r="A1424">
        <v>135167</v>
      </c>
      <c r="B1424" s="1" t="s">
        <v>23</v>
      </c>
      <c r="C1424" s="1" t="s">
        <v>25</v>
      </c>
      <c r="D1424" s="1" t="s">
        <v>4711</v>
      </c>
      <c r="E1424" s="1" t="s">
        <v>4712</v>
      </c>
      <c r="F1424" s="1" t="s">
        <v>4713</v>
      </c>
      <c r="G1424" s="1" t="s">
        <v>42</v>
      </c>
      <c r="H1424" s="1" t="s">
        <v>1759</v>
      </c>
      <c r="I1424" s="1" t="s">
        <v>1766</v>
      </c>
      <c r="J1424">
        <v>0</v>
      </c>
      <c r="K1424">
        <v>0</v>
      </c>
    </row>
    <row r="1425" spans="1:11" x14ac:dyDescent="0.25">
      <c r="A1425">
        <v>137022</v>
      </c>
      <c r="B1425" s="1" t="s">
        <v>23</v>
      </c>
      <c r="C1425" s="1" t="s">
        <v>25</v>
      </c>
      <c r="D1425" s="1" t="s">
        <v>4717</v>
      </c>
      <c r="E1425" s="1" t="s">
        <v>4712</v>
      </c>
      <c r="F1425" s="1" t="s">
        <v>4713</v>
      </c>
      <c r="G1425" s="1" t="s">
        <v>42</v>
      </c>
      <c r="H1425" s="1" t="s">
        <v>1759</v>
      </c>
      <c r="I1425" s="1" t="s">
        <v>1765</v>
      </c>
      <c r="J1425">
        <v>0</v>
      </c>
      <c r="K1425">
        <v>0</v>
      </c>
    </row>
    <row r="1426" spans="1:11" x14ac:dyDescent="0.25">
      <c r="A1426">
        <v>102638</v>
      </c>
      <c r="B1426" s="1" t="s">
        <v>23</v>
      </c>
      <c r="C1426" s="1" t="s">
        <v>35</v>
      </c>
      <c r="D1426" s="1" t="s">
        <v>4711</v>
      </c>
      <c r="E1426" s="1" t="s">
        <v>4712</v>
      </c>
      <c r="F1426" s="1" t="s">
        <v>4713</v>
      </c>
      <c r="G1426" s="1" t="s">
        <v>70</v>
      </c>
      <c r="H1426" s="1" t="s">
        <v>71</v>
      </c>
      <c r="I1426" s="1" t="s">
        <v>1781</v>
      </c>
      <c r="J1426">
        <v>0</v>
      </c>
      <c r="K1426">
        <v>0</v>
      </c>
    </row>
    <row r="1427" spans="1:11" x14ac:dyDescent="0.25">
      <c r="A1427">
        <v>167339</v>
      </c>
      <c r="B1427" s="1" t="s">
        <v>23</v>
      </c>
      <c r="C1427" s="1" t="s">
        <v>25</v>
      </c>
      <c r="D1427" s="1" t="s">
        <v>4711</v>
      </c>
      <c r="E1427" s="1" t="s">
        <v>4719</v>
      </c>
      <c r="F1427" s="1" t="s">
        <v>4713</v>
      </c>
      <c r="G1427" s="1" t="s">
        <v>19</v>
      </c>
      <c r="H1427" s="1" t="s">
        <v>1505</v>
      </c>
      <c r="I1427" s="1" t="s">
        <v>1782</v>
      </c>
      <c r="J1427">
        <v>0</v>
      </c>
      <c r="K1427">
        <v>0</v>
      </c>
    </row>
    <row r="1428" spans="1:11" x14ac:dyDescent="0.25">
      <c r="A1428">
        <v>152072</v>
      </c>
      <c r="B1428" s="1" t="s">
        <v>23</v>
      </c>
      <c r="C1428" s="1" t="s">
        <v>25</v>
      </c>
      <c r="D1428" s="1" t="s">
        <v>4718</v>
      </c>
      <c r="E1428" s="1" t="s">
        <v>4719</v>
      </c>
      <c r="F1428" s="1" t="s">
        <v>4720</v>
      </c>
      <c r="G1428" s="1" t="s">
        <v>19</v>
      </c>
      <c r="H1428" s="1" t="s">
        <v>111</v>
      </c>
      <c r="I1428" s="1" t="s">
        <v>1783</v>
      </c>
      <c r="J1428">
        <v>1</v>
      </c>
      <c r="K1428">
        <v>0</v>
      </c>
    </row>
    <row r="1429" spans="1:11" x14ac:dyDescent="0.25">
      <c r="A1429">
        <v>102932</v>
      </c>
      <c r="B1429" s="1" t="s">
        <v>23</v>
      </c>
      <c r="C1429" s="1" t="s">
        <v>46</v>
      </c>
      <c r="D1429" s="1" t="s">
        <v>4716</v>
      </c>
      <c r="E1429" s="1" t="s">
        <v>4719</v>
      </c>
      <c r="F1429" s="1" t="s">
        <v>4720</v>
      </c>
      <c r="G1429" s="1" t="s">
        <v>70</v>
      </c>
      <c r="H1429" s="1" t="s">
        <v>71</v>
      </c>
      <c r="I1429" s="1" t="s">
        <v>1781</v>
      </c>
      <c r="J1429">
        <v>1</v>
      </c>
      <c r="K1429">
        <v>0</v>
      </c>
    </row>
    <row r="1430" spans="1:11" x14ac:dyDescent="0.25">
      <c r="A1430">
        <v>165540</v>
      </c>
      <c r="B1430" s="1" t="s">
        <v>23</v>
      </c>
      <c r="C1430" s="1" t="s">
        <v>25</v>
      </c>
      <c r="D1430" s="1" t="s">
        <v>4711</v>
      </c>
      <c r="E1430" s="1" t="s">
        <v>4719</v>
      </c>
      <c r="F1430" s="1" t="s">
        <v>4713</v>
      </c>
      <c r="G1430" s="1" t="s">
        <v>19</v>
      </c>
      <c r="H1430" s="1" t="s">
        <v>111</v>
      </c>
      <c r="I1430" s="1" t="s">
        <v>1784</v>
      </c>
      <c r="J1430">
        <v>0</v>
      </c>
      <c r="K1430">
        <v>0</v>
      </c>
    </row>
    <row r="1431" spans="1:11" x14ac:dyDescent="0.25">
      <c r="A1431">
        <v>130799</v>
      </c>
      <c r="B1431" s="1" t="s">
        <v>23</v>
      </c>
      <c r="C1431" s="1" t="s">
        <v>25</v>
      </c>
      <c r="D1431" s="1" t="s">
        <v>4711</v>
      </c>
      <c r="E1431" s="1" t="s">
        <v>4712</v>
      </c>
      <c r="F1431" s="1" t="s">
        <v>4713</v>
      </c>
      <c r="G1431" s="1" t="s">
        <v>19</v>
      </c>
      <c r="H1431" s="1" t="s">
        <v>1499</v>
      </c>
      <c r="I1431" s="1" t="s">
        <v>1785</v>
      </c>
      <c r="J1431">
        <v>1</v>
      </c>
      <c r="K1431">
        <v>0</v>
      </c>
    </row>
    <row r="1432" spans="1:11" x14ac:dyDescent="0.25">
      <c r="A1432">
        <v>164483</v>
      </c>
      <c r="B1432" s="1" t="s">
        <v>23</v>
      </c>
      <c r="C1432" s="1" t="s">
        <v>25</v>
      </c>
      <c r="D1432" s="1" t="s">
        <v>4718</v>
      </c>
      <c r="E1432" s="1" t="s">
        <v>4719</v>
      </c>
      <c r="F1432" s="1" t="s">
        <v>4720</v>
      </c>
      <c r="G1432" s="1" t="s">
        <v>19</v>
      </c>
      <c r="H1432" s="1" t="s">
        <v>33</v>
      </c>
      <c r="I1432" s="1" t="s">
        <v>1786</v>
      </c>
      <c r="J1432">
        <v>1</v>
      </c>
      <c r="K1432">
        <v>1</v>
      </c>
    </row>
    <row r="1433" spans="1:11" x14ac:dyDescent="0.25">
      <c r="A1433">
        <v>159856</v>
      </c>
      <c r="B1433" s="1" t="s">
        <v>23</v>
      </c>
      <c r="C1433" s="1" t="s">
        <v>25</v>
      </c>
      <c r="D1433" s="1" t="s">
        <v>4718</v>
      </c>
      <c r="E1433" s="1" t="s">
        <v>4719</v>
      </c>
      <c r="F1433" s="1" t="s">
        <v>4720</v>
      </c>
      <c r="G1433" s="1" t="s">
        <v>19</v>
      </c>
      <c r="H1433" s="1" t="s">
        <v>33</v>
      </c>
      <c r="I1433" s="1" t="s">
        <v>1787</v>
      </c>
      <c r="J1433">
        <v>0</v>
      </c>
      <c r="K1433">
        <v>0</v>
      </c>
    </row>
    <row r="1434" spans="1:11" x14ac:dyDescent="0.25">
      <c r="A1434">
        <v>102099</v>
      </c>
      <c r="B1434" s="1" t="s">
        <v>23</v>
      </c>
      <c r="C1434" s="1" t="s">
        <v>25</v>
      </c>
      <c r="D1434" s="1" t="s">
        <v>4725</v>
      </c>
      <c r="E1434" s="1" t="s">
        <v>4724</v>
      </c>
      <c r="F1434" s="1" t="s">
        <v>4713</v>
      </c>
      <c r="G1434" s="1" t="s">
        <v>19</v>
      </c>
      <c r="H1434" s="1" t="s">
        <v>33</v>
      </c>
      <c r="I1434" s="1" t="s">
        <v>1786</v>
      </c>
      <c r="J1434">
        <v>1</v>
      </c>
      <c r="K1434">
        <v>0</v>
      </c>
    </row>
    <row r="1435" spans="1:11" x14ac:dyDescent="0.25">
      <c r="A1435">
        <v>164049</v>
      </c>
      <c r="B1435" s="1" t="s">
        <v>23</v>
      </c>
      <c r="C1435" s="1" t="s">
        <v>452</v>
      </c>
      <c r="D1435" s="1" t="s">
        <v>4723</v>
      </c>
      <c r="E1435" s="1" t="s">
        <v>4719</v>
      </c>
      <c r="F1435" s="1" t="s">
        <v>4720</v>
      </c>
      <c r="G1435" s="1" t="s">
        <v>19</v>
      </c>
      <c r="H1435" s="1" t="s">
        <v>33</v>
      </c>
      <c r="I1435" s="1" t="s">
        <v>1786</v>
      </c>
      <c r="J1435">
        <v>0</v>
      </c>
      <c r="K1435">
        <v>0</v>
      </c>
    </row>
    <row r="1436" spans="1:11" x14ac:dyDescent="0.25">
      <c r="A1436">
        <v>142727</v>
      </c>
      <c r="B1436" s="1" t="s">
        <v>23</v>
      </c>
      <c r="C1436" s="1" t="s">
        <v>25</v>
      </c>
      <c r="D1436" s="1" t="s">
        <v>4716</v>
      </c>
      <c r="E1436" s="1" t="s">
        <v>4712</v>
      </c>
      <c r="F1436" s="1" t="s">
        <v>4720</v>
      </c>
      <c r="G1436" s="1" t="s">
        <v>19</v>
      </c>
      <c r="H1436" s="1" t="s">
        <v>33</v>
      </c>
      <c r="I1436" s="1" t="s">
        <v>1786</v>
      </c>
      <c r="J1436">
        <v>1</v>
      </c>
      <c r="K1436">
        <v>0</v>
      </c>
    </row>
    <row r="1437" spans="1:11" x14ac:dyDescent="0.25">
      <c r="A1437">
        <v>139913</v>
      </c>
      <c r="B1437" s="1" t="s">
        <v>23</v>
      </c>
      <c r="C1437" s="1" t="s">
        <v>35</v>
      </c>
      <c r="D1437" s="1" t="s">
        <v>4711</v>
      </c>
      <c r="E1437" s="1" t="s">
        <v>4719</v>
      </c>
      <c r="F1437" s="1" t="s">
        <v>4713</v>
      </c>
      <c r="G1437" s="1" t="s">
        <v>19</v>
      </c>
      <c r="H1437" s="1" t="s">
        <v>33</v>
      </c>
      <c r="I1437" s="1" t="s">
        <v>1787</v>
      </c>
      <c r="J1437">
        <v>1</v>
      </c>
      <c r="K1437">
        <v>0</v>
      </c>
    </row>
    <row r="1438" spans="1:11" x14ac:dyDescent="0.25">
      <c r="A1438">
        <v>169033</v>
      </c>
      <c r="B1438" s="1" t="s">
        <v>23</v>
      </c>
      <c r="C1438" s="1" t="s">
        <v>35</v>
      </c>
      <c r="D1438" s="1" t="s">
        <v>4711</v>
      </c>
      <c r="E1438" s="1" t="s">
        <v>4712</v>
      </c>
      <c r="F1438" s="1" t="s">
        <v>4713</v>
      </c>
      <c r="G1438" s="1" t="s">
        <v>19</v>
      </c>
      <c r="H1438" s="1" t="s">
        <v>33</v>
      </c>
      <c r="I1438" s="1" t="s">
        <v>1786</v>
      </c>
      <c r="J1438">
        <v>0</v>
      </c>
      <c r="K1438">
        <v>0</v>
      </c>
    </row>
    <row r="1439" spans="1:11" x14ac:dyDescent="0.25">
      <c r="A1439">
        <v>164630</v>
      </c>
      <c r="B1439" s="1" t="s">
        <v>23</v>
      </c>
      <c r="C1439" s="1" t="s">
        <v>25</v>
      </c>
      <c r="D1439" s="1" t="s">
        <v>4718</v>
      </c>
      <c r="E1439" s="1" t="s">
        <v>4719</v>
      </c>
      <c r="F1439" s="1" t="s">
        <v>4720</v>
      </c>
      <c r="G1439" s="1" t="s">
        <v>19</v>
      </c>
      <c r="H1439" s="1" t="s">
        <v>33</v>
      </c>
      <c r="I1439" s="1" t="s">
        <v>1787</v>
      </c>
      <c r="J1439">
        <v>1</v>
      </c>
      <c r="K1439">
        <v>0</v>
      </c>
    </row>
    <row r="1440" spans="1:11" x14ac:dyDescent="0.25">
      <c r="A1440">
        <v>114839</v>
      </c>
      <c r="B1440" s="1" t="s">
        <v>23</v>
      </c>
      <c r="C1440" s="1" t="s">
        <v>46</v>
      </c>
      <c r="D1440" s="1" t="s">
        <v>4711</v>
      </c>
      <c r="E1440" s="1" t="s">
        <v>4712</v>
      </c>
      <c r="F1440" s="1" t="s">
        <v>4713</v>
      </c>
      <c r="G1440" s="1" t="s">
        <v>19</v>
      </c>
      <c r="H1440" s="1" t="s">
        <v>33</v>
      </c>
      <c r="I1440" s="1" t="s">
        <v>1786</v>
      </c>
      <c r="J1440">
        <v>0</v>
      </c>
      <c r="K1440">
        <v>0</v>
      </c>
    </row>
    <row r="1441" spans="1:11" x14ac:dyDescent="0.25">
      <c r="A1441">
        <v>166464</v>
      </c>
      <c r="B1441" s="1" t="s">
        <v>23</v>
      </c>
      <c r="C1441" s="1" t="s">
        <v>35</v>
      </c>
      <c r="D1441" s="1" t="s">
        <v>4711</v>
      </c>
      <c r="E1441" s="1" t="s">
        <v>4724</v>
      </c>
      <c r="F1441" s="1" t="s">
        <v>4713</v>
      </c>
      <c r="G1441" s="1" t="s">
        <v>19</v>
      </c>
      <c r="H1441" s="1" t="s">
        <v>33</v>
      </c>
      <c r="I1441" s="1" t="s">
        <v>1786</v>
      </c>
      <c r="J1441">
        <v>1</v>
      </c>
      <c r="K1441">
        <v>0</v>
      </c>
    </row>
    <row r="1442" spans="1:11" x14ac:dyDescent="0.25">
      <c r="A1442">
        <v>124898</v>
      </c>
      <c r="B1442" s="1" t="s">
        <v>23</v>
      </c>
      <c r="C1442" s="1" t="s">
        <v>25</v>
      </c>
      <c r="D1442" s="1" t="s">
        <v>4711</v>
      </c>
      <c r="E1442" s="1" t="s">
        <v>4724</v>
      </c>
      <c r="F1442" s="1" t="s">
        <v>4713</v>
      </c>
      <c r="G1442" s="1" t="s">
        <v>19</v>
      </c>
      <c r="H1442" s="1" t="s">
        <v>33</v>
      </c>
      <c r="I1442" s="1" t="s">
        <v>1786</v>
      </c>
      <c r="J1442">
        <v>0</v>
      </c>
      <c r="K1442">
        <v>0</v>
      </c>
    </row>
    <row r="1443" spans="1:11" x14ac:dyDescent="0.25">
      <c r="A1443">
        <v>164035</v>
      </c>
      <c r="B1443" s="1" t="s">
        <v>23</v>
      </c>
      <c r="C1443" s="1" t="s">
        <v>25</v>
      </c>
      <c r="D1443" s="1" t="s">
        <v>4716</v>
      </c>
      <c r="E1443" s="1" t="s">
        <v>4712</v>
      </c>
      <c r="F1443" s="1" t="s">
        <v>4713</v>
      </c>
      <c r="G1443" s="1" t="s">
        <v>19</v>
      </c>
      <c r="H1443" s="1" t="s">
        <v>33</v>
      </c>
      <c r="I1443" s="1" t="s">
        <v>1787</v>
      </c>
      <c r="J1443">
        <v>1</v>
      </c>
      <c r="K1443">
        <v>0</v>
      </c>
    </row>
    <row r="1444" spans="1:11" x14ac:dyDescent="0.25">
      <c r="A1444">
        <v>153577</v>
      </c>
      <c r="B1444" s="1" t="s">
        <v>23</v>
      </c>
      <c r="C1444" s="1" t="s">
        <v>25</v>
      </c>
      <c r="D1444" s="1" t="s">
        <v>4711</v>
      </c>
      <c r="E1444" s="1" t="s">
        <v>4724</v>
      </c>
      <c r="F1444" s="1" t="s">
        <v>4713</v>
      </c>
      <c r="G1444" s="1" t="s">
        <v>19</v>
      </c>
      <c r="H1444" s="1" t="s">
        <v>33</v>
      </c>
      <c r="I1444" s="1" t="s">
        <v>1787</v>
      </c>
      <c r="J1444">
        <v>1</v>
      </c>
      <c r="K1444">
        <v>0</v>
      </c>
    </row>
    <row r="1445" spans="1:11" x14ac:dyDescent="0.25">
      <c r="A1445">
        <v>127586</v>
      </c>
      <c r="B1445" s="1" t="s">
        <v>23</v>
      </c>
      <c r="C1445" s="1" t="s">
        <v>46</v>
      </c>
      <c r="D1445" s="1" t="s">
        <v>4717</v>
      </c>
      <c r="E1445" s="1" t="s">
        <v>4719</v>
      </c>
      <c r="F1445" s="1" t="s">
        <v>4722</v>
      </c>
      <c r="G1445" s="1" t="s">
        <v>42</v>
      </c>
      <c r="H1445" s="1" t="s">
        <v>43</v>
      </c>
      <c r="I1445" s="1" t="s">
        <v>1799</v>
      </c>
      <c r="J1445">
        <v>1</v>
      </c>
      <c r="K1445">
        <v>0</v>
      </c>
    </row>
    <row r="1446" spans="1:11" x14ac:dyDescent="0.25">
      <c r="A1446">
        <v>121615</v>
      </c>
      <c r="B1446" s="1" t="s">
        <v>23</v>
      </c>
      <c r="C1446" s="1" t="s">
        <v>25</v>
      </c>
      <c r="D1446" s="1" t="s">
        <v>4716</v>
      </c>
      <c r="E1446" s="1" t="s">
        <v>4712</v>
      </c>
      <c r="F1446" s="1" t="s">
        <v>4720</v>
      </c>
      <c r="G1446" s="1" t="s">
        <v>42</v>
      </c>
      <c r="H1446" s="1" t="s">
        <v>43</v>
      </c>
      <c r="I1446" s="1" t="s">
        <v>1799</v>
      </c>
      <c r="J1446">
        <v>0</v>
      </c>
      <c r="K1446">
        <v>0</v>
      </c>
    </row>
    <row r="1447" spans="1:11" x14ac:dyDescent="0.25">
      <c r="A1447">
        <v>166415</v>
      </c>
      <c r="B1447" s="1" t="s">
        <v>23</v>
      </c>
      <c r="C1447" s="1" t="s">
        <v>46</v>
      </c>
      <c r="D1447" s="1" t="s">
        <v>4728</v>
      </c>
      <c r="E1447" s="1" t="s">
        <v>4719</v>
      </c>
      <c r="F1447" s="1" t="s">
        <v>4720</v>
      </c>
      <c r="G1447" s="1" t="s">
        <v>42</v>
      </c>
      <c r="H1447" s="1" t="s">
        <v>43</v>
      </c>
      <c r="I1447" s="1" t="s">
        <v>1799</v>
      </c>
      <c r="J1447">
        <v>0</v>
      </c>
      <c r="K1447">
        <v>0</v>
      </c>
    </row>
    <row r="1448" spans="1:11" x14ac:dyDescent="0.25">
      <c r="A1448">
        <v>118444</v>
      </c>
      <c r="B1448" s="1" t="s">
        <v>23</v>
      </c>
      <c r="C1448" s="1" t="s">
        <v>35</v>
      </c>
      <c r="D1448" s="1" t="s">
        <v>4711</v>
      </c>
      <c r="E1448" s="1" t="s">
        <v>4719</v>
      </c>
      <c r="F1448" s="1" t="s">
        <v>4713</v>
      </c>
      <c r="G1448" s="1" t="s">
        <v>42</v>
      </c>
      <c r="H1448" s="1" t="s">
        <v>43</v>
      </c>
      <c r="I1448" s="1" t="s">
        <v>1799</v>
      </c>
      <c r="J1448">
        <v>0</v>
      </c>
      <c r="K1448">
        <v>0</v>
      </c>
    </row>
    <row r="1449" spans="1:11" x14ac:dyDescent="0.25">
      <c r="A1449">
        <v>113929</v>
      </c>
      <c r="B1449" s="1" t="s">
        <v>23</v>
      </c>
      <c r="C1449" s="1" t="s">
        <v>35</v>
      </c>
      <c r="D1449" s="1" t="s">
        <v>4711</v>
      </c>
      <c r="E1449" s="1" t="s">
        <v>4719</v>
      </c>
      <c r="F1449" s="1" t="s">
        <v>4720</v>
      </c>
      <c r="G1449" s="1" t="s">
        <v>42</v>
      </c>
      <c r="H1449" s="1" t="s">
        <v>1448</v>
      </c>
      <c r="I1449" s="1" t="s">
        <v>1802</v>
      </c>
      <c r="J1449">
        <v>0</v>
      </c>
      <c r="K1449">
        <v>0</v>
      </c>
    </row>
    <row r="1450" spans="1:11" x14ac:dyDescent="0.25">
      <c r="A1450">
        <v>134747</v>
      </c>
      <c r="B1450" s="1" t="s">
        <v>23</v>
      </c>
      <c r="C1450" s="1" t="s">
        <v>35</v>
      </c>
      <c r="D1450" s="1" t="s">
        <v>4716</v>
      </c>
      <c r="E1450" s="1" t="s">
        <v>4724</v>
      </c>
      <c r="F1450" s="1" t="s">
        <v>4720</v>
      </c>
      <c r="G1450" s="1" t="s">
        <v>42</v>
      </c>
      <c r="H1450" s="1" t="s">
        <v>1448</v>
      </c>
      <c r="I1450" s="1" t="s">
        <v>1802</v>
      </c>
      <c r="J1450">
        <v>0</v>
      </c>
      <c r="K1450">
        <v>0</v>
      </c>
    </row>
    <row r="1451" spans="1:11" x14ac:dyDescent="0.25">
      <c r="A1451">
        <v>155047</v>
      </c>
      <c r="B1451" s="1" t="s">
        <v>23</v>
      </c>
      <c r="C1451" s="1" t="s">
        <v>35</v>
      </c>
      <c r="D1451" s="1" t="s">
        <v>4716</v>
      </c>
      <c r="E1451" s="1" t="s">
        <v>4719</v>
      </c>
      <c r="F1451" s="1" t="s">
        <v>4713</v>
      </c>
      <c r="G1451" s="1" t="s">
        <v>42</v>
      </c>
      <c r="H1451" s="1" t="s">
        <v>1448</v>
      </c>
      <c r="I1451" s="1" t="s">
        <v>1804</v>
      </c>
      <c r="J1451">
        <v>0</v>
      </c>
      <c r="K1451">
        <v>0</v>
      </c>
    </row>
    <row r="1452" spans="1:11" x14ac:dyDescent="0.25">
      <c r="A1452">
        <v>160129</v>
      </c>
      <c r="B1452" s="1" t="s">
        <v>23</v>
      </c>
      <c r="C1452" s="1" t="s">
        <v>46</v>
      </c>
      <c r="D1452" s="1" t="s">
        <v>4718</v>
      </c>
      <c r="E1452" s="1" t="s">
        <v>4719</v>
      </c>
      <c r="F1452" s="1" t="s">
        <v>4720</v>
      </c>
      <c r="G1452" s="1" t="s">
        <v>42</v>
      </c>
      <c r="H1452" s="1" t="s">
        <v>1448</v>
      </c>
      <c r="I1452" s="1" t="s">
        <v>1802</v>
      </c>
      <c r="J1452">
        <v>0</v>
      </c>
      <c r="K1452">
        <v>0</v>
      </c>
    </row>
    <row r="1453" spans="1:11" x14ac:dyDescent="0.25">
      <c r="A1453">
        <v>164329</v>
      </c>
      <c r="B1453" s="1" t="s">
        <v>23</v>
      </c>
      <c r="C1453" s="1" t="s">
        <v>35</v>
      </c>
      <c r="D1453" s="1" t="s">
        <v>4717</v>
      </c>
      <c r="E1453" s="1" t="s">
        <v>4719</v>
      </c>
      <c r="F1453" s="1" t="s">
        <v>4720</v>
      </c>
      <c r="G1453" s="1" t="s">
        <v>42</v>
      </c>
      <c r="H1453" s="1" t="s">
        <v>1448</v>
      </c>
      <c r="I1453" s="1" t="s">
        <v>1804</v>
      </c>
      <c r="J1453">
        <v>1</v>
      </c>
      <c r="K1453">
        <v>0</v>
      </c>
    </row>
    <row r="1454" spans="1:11" x14ac:dyDescent="0.25">
      <c r="A1454">
        <v>141453</v>
      </c>
      <c r="B1454" s="1" t="s">
        <v>23</v>
      </c>
      <c r="C1454" s="1" t="s">
        <v>46</v>
      </c>
      <c r="D1454" s="1" t="s">
        <v>4717</v>
      </c>
      <c r="E1454" s="1" t="s">
        <v>4712</v>
      </c>
      <c r="F1454" s="1" t="s">
        <v>4713</v>
      </c>
      <c r="G1454" s="1" t="s">
        <v>42</v>
      </c>
      <c r="H1454" s="1" t="s">
        <v>1448</v>
      </c>
      <c r="I1454" s="1" t="s">
        <v>1802</v>
      </c>
      <c r="J1454">
        <v>1</v>
      </c>
      <c r="K1454">
        <v>0</v>
      </c>
    </row>
    <row r="1455" spans="1:11" x14ac:dyDescent="0.25">
      <c r="A1455">
        <v>156993</v>
      </c>
      <c r="B1455" s="1" t="s">
        <v>23</v>
      </c>
      <c r="C1455" s="1" t="s">
        <v>35</v>
      </c>
      <c r="D1455" s="1" t="s">
        <v>4717</v>
      </c>
      <c r="E1455" s="1" t="s">
        <v>4724</v>
      </c>
      <c r="F1455" s="1" t="s">
        <v>4720</v>
      </c>
      <c r="G1455" s="1" t="s">
        <v>42</v>
      </c>
      <c r="H1455" s="1" t="s">
        <v>1448</v>
      </c>
      <c r="I1455" s="1" t="s">
        <v>1802</v>
      </c>
      <c r="J1455">
        <v>0</v>
      </c>
      <c r="K1455">
        <v>0</v>
      </c>
    </row>
    <row r="1456" spans="1:11" x14ac:dyDescent="0.25">
      <c r="A1456">
        <v>157721</v>
      </c>
      <c r="B1456" s="1" t="s">
        <v>23</v>
      </c>
      <c r="C1456" s="1" t="s">
        <v>35</v>
      </c>
      <c r="D1456" s="1" t="s">
        <v>4716</v>
      </c>
      <c r="E1456" s="1" t="s">
        <v>4719</v>
      </c>
      <c r="F1456" s="1" t="s">
        <v>4720</v>
      </c>
      <c r="G1456" s="1" t="s">
        <v>42</v>
      </c>
      <c r="H1456" s="1" t="s">
        <v>1448</v>
      </c>
      <c r="I1456" s="1" t="s">
        <v>1804</v>
      </c>
      <c r="J1456">
        <v>0</v>
      </c>
      <c r="K1456">
        <v>0</v>
      </c>
    </row>
    <row r="1457" spans="1:11" x14ac:dyDescent="0.25">
      <c r="A1457">
        <v>128629</v>
      </c>
      <c r="B1457" s="1" t="s">
        <v>23</v>
      </c>
      <c r="C1457" s="1" t="s">
        <v>46</v>
      </c>
      <c r="D1457" s="1" t="s">
        <v>4711</v>
      </c>
      <c r="E1457" s="1" t="s">
        <v>4719</v>
      </c>
      <c r="F1457" s="1" t="s">
        <v>4713</v>
      </c>
      <c r="G1457" s="1" t="s">
        <v>42</v>
      </c>
      <c r="H1457" s="1" t="s">
        <v>1448</v>
      </c>
      <c r="I1457" s="1" t="s">
        <v>1807</v>
      </c>
      <c r="J1457">
        <v>0</v>
      </c>
      <c r="K1457">
        <v>0</v>
      </c>
    </row>
    <row r="1458" spans="1:11" x14ac:dyDescent="0.25">
      <c r="A1458">
        <v>158106</v>
      </c>
      <c r="B1458" s="1" t="s">
        <v>23</v>
      </c>
      <c r="C1458" s="1" t="s">
        <v>25</v>
      </c>
      <c r="D1458" s="1" t="s">
        <v>4721</v>
      </c>
      <c r="E1458" s="1" t="s">
        <v>4724</v>
      </c>
      <c r="F1458" s="1" t="s">
        <v>4713</v>
      </c>
      <c r="G1458" s="1" t="s">
        <v>42</v>
      </c>
      <c r="H1458" s="1" t="s">
        <v>1448</v>
      </c>
      <c r="I1458" s="1" t="s">
        <v>1807</v>
      </c>
      <c r="J1458">
        <v>0</v>
      </c>
      <c r="K1458">
        <v>0</v>
      </c>
    </row>
    <row r="1459" spans="1:11" x14ac:dyDescent="0.25">
      <c r="A1459">
        <v>120390</v>
      </c>
      <c r="B1459" s="1" t="s">
        <v>23</v>
      </c>
      <c r="C1459" s="1" t="s">
        <v>25</v>
      </c>
      <c r="D1459" s="1" t="s">
        <v>4723</v>
      </c>
      <c r="E1459" s="1" t="s">
        <v>4724</v>
      </c>
      <c r="F1459" s="1" t="s">
        <v>4715</v>
      </c>
      <c r="G1459" s="1" t="s">
        <v>42</v>
      </c>
      <c r="H1459" s="1" t="s">
        <v>1448</v>
      </c>
      <c r="I1459" s="1" t="s">
        <v>1804</v>
      </c>
      <c r="J1459">
        <v>0</v>
      </c>
      <c r="K1459">
        <v>0</v>
      </c>
    </row>
    <row r="1460" spans="1:11" x14ac:dyDescent="0.25">
      <c r="A1460">
        <v>143434</v>
      </c>
      <c r="B1460" s="1" t="s">
        <v>23</v>
      </c>
      <c r="C1460" s="1" t="s">
        <v>25</v>
      </c>
      <c r="D1460" s="1" t="s">
        <v>4711</v>
      </c>
      <c r="E1460" s="1" t="s">
        <v>4719</v>
      </c>
      <c r="F1460" s="1" t="s">
        <v>4713</v>
      </c>
      <c r="G1460" s="1" t="s">
        <v>42</v>
      </c>
      <c r="H1460" s="1" t="s">
        <v>361</v>
      </c>
      <c r="I1460" s="1" t="s">
        <v>1808</v>
      </c>
      <c r="J1460">
        <v>0</v>
      </c>
      <c r="K1460">
        <v>0</v>
      </c>
    </row>
    <row r="1461" spans="1:11" x14ac:dyDescent="0.25">
      <c r="A1461">
        <v>168564</v>
      </c>
      <c r="B1461" s="1" t="s">
        <v>23</v>
      </c>
      <c r="C1461" s="1" t="s">
        <v>25</v>
      </c>
      <c r="D1461" s="1" t="s">
        <v>4723</v>
      </c>
      <c r="E1461" s="1" t="s">
        <v>4719</v>
      </c>
      <c r="F1461" s="1" t="s">
        <v>4722</v>
      </c>
      <c r="G1461" s="1" t="s">
        <v>42</v>
      </c>
      <c r="H1461" s="1" t="s">
        <v>361</v>
      </c>
      <c r="I1461" s="1" t="s">
        <v>1808</v>
      </c>
      <c r="J1461">
        <v>0</v>
      </c>
      <c r="K1461">
        <v>0</v>
      </c>
    </row>
    <row r="1462" spans="1:11" x14ac:dyDescent="0.25">
      <c r="A1462">
        <v>169040</v>
      </c>
      <c r="B1462" s="1" t="s">
        <v>23</v>
      </c>
      <c r="C1462" s="1" t="s">
        <v>25</v>
      </c>
      <c r="D1462" s="1" t="s">
        <v>4711</v>
      </c>
      <c r="E1462" s="1" t="s">
        <v>4719</v>
      </c>
      <c r="F1462" s="1" t="s">
        <v>4713</v>
      </c>
      <c r="G1462" s="1" t="s">
        <v>42</v>
      </c>
      <c r="H1462" s="1" t="s">
        <v>361</v>
      </c>
      <c r="I1462" s="1" t="s">
        <v>1808</v>
      </c>
      <c r="J1462">
        <v>1</v>
      </c>
      <c r="K1462">
        <v>0</v>
      </c>
    </row>
    <row r="1463" spans="1:11" x14ac:dyDescent="0.25">
      <c r="A1463">
        <v>155880</v>
      </c>
      <c r="B1463" s="1" t="s">
        <v>23</v>
      </c>
      <c r="C1463" s="1" t="s">
        <v>25</v>
      </c>
      <c r="D1463" s="1" t="s">
        <v>4711</v>
      </c>
      <c r="E1463" s="1" t="s">
        <v>4712</v>
      </c>
      <c r="F1463" s="1" t="s">
        <v>4713</v>
      </c>
      <c r="G1463" s="1" t="s">
        <v>42</v>
      </c>
      <c r="H1463" s="1" t="s">
        <v>361</v>
      </c>
      <c r="I1463" s="1" t="s">
        <v>1808</v>
      </c>
      <c r="J1463">
        <v>0</v>
      </c>
      <c r="K1463">
        <v>0</v>
      </c>
    </row>
    <row r="1464" spans="1:11" x14ac:dyDescent="0.25">
      <c r="A1464">
        <v>126242</v>
      </c>
      <c r="B1464" s="1" t="s">
        <v>23</v>
      </c>
      <c r="C1464" s="1" t="s">
        <v>35</v>
      </c>
      <c r="D1464" s="1" t="s">
        <v>4711</v>
      </c>
      <c r="E1464" s="1" t="s">
        <v>4719</v>
      </c>
      <c r="F1464" s="1" t="s">
        <v>4713</v>
      </c>
      <c r="G1464" s="1" t="s">
        <v>42</v>
      </c>
      <c r="H1464" s="1" t="s">
        <v>361</v>
      </c>
      <c r="I1464" s="1" t="s">
        <v>1810</v>
      </c>
      <c r="J1464">
        <v>0</v>
      </c>
      <c r="K1464">
        <v>0</v>
      </c>
    </row>
    <row r="1465" spans="1:11" x14ac:dyDescent="0.25">
      <c r="A1465">
        <v>166443</v>
      </c>
      <c r="B1465" s="1" t="s">
        <v>23</v>
      </c>
      <c r="C1465" s="1" t="s">
        <v>25</v>
      </c>
      <c r="D1465" s="1" t="s">
        <v>4711</v>
      </c>
      <c r="E1465" s="1" t="s">
        <v>4712</v>
      </c>
      <c r="F1465" s="1" t="s">
        <v>4713</v>
      </c>
      <c r="G1465" s="1" t="s">
        <v>42</v>
      </c>
      <c r="H1465" s="1" t="s">
        <v>361</v>
      </c>
      <c r="I1465" s="1" t="s">
        <v>1811</v>
      </c>
      <c r="J1465">
        <v>1</v>
      </c>
      <c r="K1465">
        <v>0</v>
      </c>
    </row>
    <row r="1466" spans="1:11" x14ac:dyDescent="0.25">
      <c r="A1466">
        <v>169859</v>
      </c>
      <c r="B1466" s="1" t="s">
        <v>23</v>
      </c>
      <c r="C1466" s="1" t="s">
        <v>35</v>
      </c>
      <c r="D1466" s="1" t="s">
        <v>4728</v>
      </c>
      <c r="E1466" s="1" t="s">
        <v>4712</v>
      </c>
      <c r="F1466" s="1" t="s">
        <v>4715</v>
      </c>
      <c r="G1466" s="1" t="s">
        <v>42</v>
      </c>
      <c r="H1466" s="1" t="s">
        <v>361</v>
      </c>
      <c r="I1466" s="1" t="s">
        <v>1812</v>
      </c>
      <c r="J1466">
        <v>0</v>
      </c>
      <c r="K1466">
        <v>0</v>
      </c>
    </row>
    <row r="1467" spans="1:11" x14ac:dyDescent="0.25">
      <c r="A1467">
        <v>134915</v>
      </c>
      <c r="B1467" s="1" t="s">
        <v>23</v>
      </c>
      <c r="C1467" s="1" t="s">
        <v>25</v>
      </c>
      <c r="D1467" s="1" t="s">
        <v>4711</v>
      </c>
      <c r="E1467" s="1" t="s">
        <v>4719</v>
      </c>
      <c r="F1467" s="1" t="s">
        <v>4713</v>
      </c>
      <c r="G1467" s="1" t="s">
        <v>42</v>
      </c>
      <c r="H1467" s="1" t="s">
        <v>361</v>
      </c>
      <c r="I1467" s="1" t="s">
        <v>1811</v>
      </c>
      <c r="J1467">
        <v>0</v>
      </c>
      <c r="K1467">
        <v>0</v>
      </c>
    </row>
    <row r="1468" spans="1:11" x14ac:dyDescent="0.25">
      <c r="A1468">
        <v>153353</v>
      </c>
      <c r="B1468" s="1" t="s">
        <v>23</v>
      </c>
      <c r="C1468" s="1" t="s">
        <v>25</v>
      </c>
      <c r="D1468" s="1" t="s">
        <v>4711</v>
      </c>
      <c r="E1468" s="1" t="s">
        <v>4712</v>
      </c>
      <c r="F1468" s="1" t="s">
        <v>4713</v>
      </c>
      <c r="G1468" s="1" t="s">
        <v>42</v>
      </c>
      <c r="H1468" s="1" t="s">
        <v>361</v>
      </c>
      <c r="I1468" s="1" t="s">
        <v>1811</v>
      </c>
      <c r="J1468">
        <v>1</v>
      </c>
      <c r="K1468">
        <v>0</v>
      </c>
    </row>
    <row r="1469" spans="1:11" x14ac:dyDescent="0.25">
      <c r="A1469">
        <v>123638</v>
      </c>
      <c r="B1469" s="1" t="s">
        <v>23</v>
      </c>
      <c r="C1469" s="1" t="s">
        <v>46</v>
      </c>
      <c r="D1469" s="1" t="s">
        <v>4728</v>
      </c>
      <c r="E1469" s="1" t="s">
        <v>4719</v>
      </c>
      <c r="F1469" s="1" t="s">
        <v>4720</v>
      </c>
      <c r="G1469" s="1" t="s">
        <v>42</v>
      </c>
      <c r="H1469" s="1" t="s">
        <v>361</v>
      </c>
      <c r="I1469" s="1" t="s">
        <v>1811</v>
      </c>
      <c r="J1469">
        <v>0</v>
      </c>
      <c r="K1469">
        <v>0</v>
      </c>
    </row>
    <row r="1470" spans="1:11" x14ac:dyDescent="0.25">
      <c r="A1470">
        <v>168900</v>
      </c>
      <c r="B1470" s="1" t="s">
        <v>23</v>
      </c>
      <c r="C1470" s="1" t="s">
        <v>25</v>
      </c>
      <c r="D1470" s="1" t="s">
        <v>4718</v>
      </c>
      <c r="E1470" s="1" t="s">
        <v>4712</v>
      </c>
      <c r="F1470" s="1" t="s">
        <v>4720</v>
      </c>
      <c r="G1470" s="1" t="s">
        <v>42</v>
      </c>
      <c r="H1470" s="1" t="s">
        <v>361</v>
      </c>
      <c r="I1470" s="1" t="s">
        <v>1810</v>
      </c>
      <c r="J1470">
        <v>0</v>
      </c>
      <c r="K1470">
        <v>0</v>
      </c>
    </row>
    <row r="1471" spans="1:11" x14ac:dyDescent="0.25">
      <c r="A1471">
        <v>158456</v>
      </c>
      <c r="B1471" s="1" t="s">
        <v>23</v>
      </c>
      <c r="C1471" s="1" t="s">
        <v>35</v>
      </c>
      <c r="D1471" s="1" t="s">
        <v>4711</v>
      </c>
      <c r="E1471" s="1" t="s">
        <v>4712</v>
      </c>
      <c r="F1471" s="1" t="s">
        <v>4713</v>
      </c>
      <c r="G1471" s="1" t="s">
        <v>42</v>
      </c>
      <c r="H1471" s="1" t="s">
        <v>361</v>
      </c>
      <c r="I1471" s="1" t="s">
        <v>1808</v>
      </c>
      <c r="J1471">
        <v>1</v>
      </c>
      <c r="K1471">
        <v>0</v>
      </c>
    </row>
    <row r="1472" spans="1:11" x14ac:dyDescent="0.25">
      <c r="A1472">
        <v>143665</v>
      </c>
      <c r="B1472" s="1" t="s">
        <v>23</v>
      </c>
      <c r="C1472" s="1" t="s">
        <v>25</v>
      </c>
      <c r="D1472" s="1" t="s">
        <v>4714</v>
      </c>
      <c r="E1472" s="1" t="s">
        <v>4712</v>
      </c>
      <c r="F1472" s="1" t="s">
        <v>4722</v>
      </c>
      <c r="G1472" s="1" t="s">
        <v>42</v>
      </c>
      <c r="H1472" s="1" t="s">
        <v>361</v>
      </c>
      <c r="I1472" s="1" t="s">
        <v>1811</v>
      </c>
      <c r="J1472">
        <v>0</v>
      </c>
      <c r="K1472">
        <v>0</v>
      </c>
    </row>
    <row r="1473" spans="1:11" x14ac:dyDescent="0.25">
      <c r="A1473">
        <v>137428</v>
      </c>
      <c r="B1473" s="1" t="s">
        <v>23</v>
      </c>
      <c r="C1473" s="1" t="s">
        <v>25</v>
      </c>
      <c r="D1473" s="1" t="s">
        <v>4723</v>
      </c>
      <c r="E1473" s="1" t="s">
        <v>4719</v>
      </c>
      <c r="F1473" s="1" t="s">
        <v>4713</v>
      </c>
      <c r="G1473" s="1" t="s">
        <v>42</v>
      </c>
      <c r="H1473" s="1" t="s">
        <v>361</v>
      </c>
      <c r="I1473" s="1" t="s">
        <v>1811</v>
      </c>
      <c r="J1473">
        <v>0</v>
      </c>
      <c r="K1473">
        <v>0</v>
      </c>
    </row>
    <row r="1474" spans="1:11" x14ac:dyDescent="0.25">
      <c r="A1474">
        <v>162866</v>
      </c>
      <c r="B1474" s="1" t="s">
        <v>23</v>
      </c>
      <c r="C1474" s="1" t="s">
        <v>46</v>
      </c>
      <c r="D1474" s="1" t="s">
        <v>4718</v>
      </c>
      <c r="E1474" s="1" t="s">
        <v>4719</v>
      </c>
      <c r="F1474" s="1" t="s">
        <v>4715</v>
      </c>
      <c r="G1474" s="1" t="s">
        <v>42</v>
      </c>
      <c r="H1474" s="1" t="s">
        <v>361</v>
      </c>
      <c r="I1474" s="1" t="s">
        <v>1811</v>
      </c>
      <c r="J1474">
        <v>1</v>
      </c>
      <c r="K1474">
        <v>0</v>
      </c>
    </row>
    <row r="1475" spans="1:11" x14ac:dyDescent="0.25">
      <c r="A1475">
        <v>167941</v>
      </c>
      <c r="B1475" s="1" t="s">
        <v>23</v>
      </c>
      <c r="C1475" s="1" t="s">
        <v>25</v>
      </c>
      <c r="D1475" s="1" t="s">
        <v>4716</v>
      </c>
      <c r="E1475" s="1" t="s">
        <v>4724</v>
      </c>
      <c r="F1475" s="1" t="s">
        <v>4720</v>
      </c>
      <c r="G1475" s="1" t="s">
        <v>70</v>
      </c>
      <c r="H1475" s="1" t="s">
        <v>1494</v>
      </c>
      <c r="I1475" s="1" t="s">
        <v>1504</v>
      </c>
      <c r="J1475">
        <v>0</v>
      </c>
      <c r="K1475">
        <v>0</v>
      </c>
    </row>
    <row r="1476" spans="1:11" x14ac:dyDescent="0.25">
      <c r="A1476">
        <v>111808</v>
      </c>
      <c r="B1476" s="1" t="s">
        <v>23</v>
      </c>
      <c r="C1476" s="1" t="s">
        <v>25</v>
      </c>
      <c r="D1476" s="1" t="s">
        <v>4716</v>
      </c>
      <c r="E1476" s="1" t="s">
        <v>4712</v>
      </c>
      <c r="F1476" s="1" t="s">
        <v>4720</v>
      </c>
      <c r="G1476" s="1" t="s">
        <v>70</v>
      </c>
      <c r="H1476" s="1" t="s">
        <v>1494</v>
      </c>
      <c r="I1476" s="1" t="s">
        <v>1504</v>
      </c>
      <c r="J1476">
        <v>0</v>
      </c>
      <c r="K1476">
        <v>0</v>
      </c>
    </row>
    <row r="1477" spans="1:11" x14ac:dyDescent="0.25">
      <c r="A1477">
        <v>137512</v>
      </c>
      <c r="B1477" s="1" t="s">
        <v>23</v>
      </c>
      <c r="C1477" s="1" t="s">
        <v>35</v>
      </c>
      <c r="D1477" s="1" t="s">
        <v>4716</v>
      </c>
      <c r="E1477" s="1" t="s">
        <v>4719</v>
      </c>
      <c r="F1477" s="1" t="s">
        <v>4713</v>
      </c>
      <c r="G1477" s="1" t="s">
        <v>70</v>
      </c>
      <c r="H1477" s="1" t="s">
        <v>1494</v>
      </c>
      <c r="I1477" s="1" t="s">
        <v>1815</v>
      </c>
      <c r="J1477">
        <v>0</v>
      </c>
      <c r="K1477">
        <v>0</v>
      </c>
    </row>
    <row r="1478" spans="1:11" x14ac:dyDescent="0.25">
      <c r="A1478">
        <v>139773</v>
      </c>
      <c r="B1478" s="1" t="s">
        <v>23</v>
      </c>
      <c r="C1478" s="1" t="s">
        <v>35</v>
      </c>
      <c r="D1478" s="1" t="s">
        <v>4718</v>
      </c>
      <c r="E1478" s="1" t="s">
        <v>4712</v>
      </c>
      <c r="F1478" s="1" t="s">
        <v>4720</v>
      </c>
      <c r="G1478" s="1" t="s">
        <v>70</v>
      </c>
      <c r="H1478" s="1" t="s">
        <v>1494</v>
      </c>
      <c r="I1478" s="1" t="s">
        <v>1815</v>
      </c>
      <c r="J1478">
        <v>1</v>
      </c>
      <c r="K1478">
        <v>1</v>
      </c>
    </row>
    <row r="1479" spans="1:11" x14ac:dyDescent="0.25">
      <c r="A1479">
        <v>134607</v>
      </c>
      <c r="B1479" s="1" t="s">
        <v>23</v>
      </c>
      <c r="C1479" s="1" t="s">
        <v>452</v>
      </c>
      <c r="D1479" s="1" t="s">
        <v>4723</v>
      </c>
      <c r="E1479" s="1" t="s">
        <v>4719</v>
      </c>
      <c r="F1479" s="1" t="s">
        <v>4720</v>
      </c>
      <c r="G1479" s="1" t="s">
        <v>70</v>
      </c>
      <c r="H1479" s="1" t="s">
        <v>1494</v>
      </c>
      <c r="I1479" s="1" t="s">
        <v>1504</v>
      </c>
      <c r="J1479">
        <v>0</v>
      </c>
      <c r="K1479">
        <v>0</v>
      </c>
    </row>
    <row r="1480" spans="1:11" x14ac:dyDescent="0.25">
      <c r="A1480">
        <v>109232</v>
      </c>
      <c r="B1480" s="1" t="s">
        <v>23</v>
      </c>
      <c r="C1480" s="1" t="s">
        <v>35</v>
      </c>
      <c r="D1480" s="1" t="s">
        <v>4718</v>
      </c>
      <c r="E1480" s="1" t="s">
        <v>4719</v>
      </c>
      <c r="F1480" s="1" t="s">
        <v>4720</v>
      </c>
      <c r="G1480" s="1" t="s">
        <v>70</v>
      </c>
      <c r="H1480" s="1" t="s">
        <v>1494</v>
      </c>
      <c r="I1480" s="1" t="s">
        <v>1504</v>
      </c>
      <c r="J1480">
        <v>1</v>
      </c>
      <c r="K1480">
        <v>0</v>
      </c>
    </row>
    <row r="1481" spans="1:11" x14ac:dyDescent="0.25">
      <c r="A1481">
        <v>139850</v>
      </c>
      <c r="B1481" s="1" t="s">
        <v>23</v>
      </c>
      <c r="C1481" s="1" t="s">
        <v>35</v>
      </c>
      <c r="D1481" s="1" t="s">
        <v>4727</v>
      </c>
      <c r="E1481" s="1" t="s">
        <v>4719</v>
      </c>
      <c r="F1481" s="1" t="s">
        <v>4720</v>
      </c>
      <c r="G1481" s="1" t="s">
        <v>70</v>
      </c>
      <c r="H1481" s="1" t="s">
        <v>1494</v>
      </c>
      <c r="I1481" s="1" t="s">
        <v>1815</v>
      </c>
      <c r="J1481">
        <v>0</v>
      </c>
      <c r="K1481">
        <v>1</v>
      </c>
    </row>
    <row r="1482" spans="1:11" x14ac:dyDescent="0.25">
      <c r="A1482">
        <v>131310</v>
      </c>
      <c r="B1482" s="1" t="s">
        <v>23</v>
      </c>
      <c r="C1482" s="1" t="s">
        <v>46</v>
      </c>
      <c r="D1482" s="1" t="s">
        <v>4717</v>
      </c>
      <c r="E1482" s="1" t="s">
        <v>4712</v>
      </c>
      <c r="F1482" s="1" t="s">
        <v>4720</v>
      </c>
      <c r="G1482" s="1" t="s">
        <v>70</v>
      </c>
      <c r="H1482" s="1" t="s">
        <v>1494</v>
      </c>
      <c r="I1482" s="1" t="s">
        <v>1504</v>
      </c>
      <c r="J1482">
        <v>1</v>
      </c>
      <c r="K1482">
        <v>0</v>
      </c>
    </row>
    <row r="1483" spans="1:11" x14ac:dyDescent="0.25">
      <c r="A1483">
        <v>112872</v>
      </c>
      <c r="B1483" s="1" t="s">
        <v>23</v>
      </c>
      <c r="C1483" s="1" t="s">
        <v>35</v>
      </c>
      <c r="D1483" s="1" t="s">
        <v>4726</v>
      </c>
      <c r="E1483" s="1" t="s">
        <v>4719</v>
      </c>
      <c r="F1483" s="1" t="s">
        <v>4715</v>
      </c>
      <c r="G1483" s="1" t="s">
        <v>167</v>
      </c>
      <c r="H1483" s="1" t="s">
        <v>203</v>
      </c>
      <c r="I1483" s="1" t="s">
        <v>1502</v>
      </c>
      <c r="J1483">
        <v>0</v>
      </c>
      <c r="K1483">
        <v>0</v>
      </c>
    </row>
    <row r="1484" spans="1:11" x14ac:dyDescent="0.25">
      <c r="A1484">
        <v>139269</v>
      </c>
      <c r="B1484" s="1" t="s">
        <v>23</v>
      </c>
      <c r="C1484" s="1" t="s">
        <v>25</v>
      </c>
      <c r="D1484" s="1" t="s">
        <v>4716</v>
      </c>
      <c r="E1484" s="1" t="s">
        <v>4719</v>
      </c>
      <c r="F1484" s="1" t="s">
        <v>4720</v>
      </c>
      <c r="G1484" s="1" t="s">
        <v>167</v>
      </c>
      <c r="H1484" s="1" t="s">
        <v>203</v>
      </c>
      <c r="I1484" s="1" t="s">
        <v>1502</v>
      </c>
      <c r="J1484">
        <v>0</v>
      </c>
      <c r="K1484">
        <v>0</v>
      </c>
    </row>
    <row r="1485" spans="1:11" x14ac:dyDescent="0.25">
      <c r="A1485">
        <v>139010</v>
      </c>
      <c r="B1485" s="1" t="s">
        <v>23</v>
      </c>
      <c r="C1485" s="1" t="s">
        <v>25</v>
      </c>
      <c r="D1485" s="1" t="s">
        <v>4711</v>
      </c>
      <c r="E1485" s="1" t="s">
        <v>4712</v>
      </c>
      <c r="F1485" s="1" t="s">
        <v>4713</v>
      </c>
      <c r="G1485" s="1" t="s">
        <v>70</v>
      </c>
      <c r="H1485" s="1" t="s">
        <v>1824</v>
      </c>
      <c r="I1485" s="1" t="s">
        <v>1825</v>
      </c>
      <c r="J1485">
        <v>0</v>
      </c>
      <c r="K1485">
        <v>0</v>
      </c>
    </row>
    <row r="1486" spans="1:11" x14ac:dyDescent="0.25">
      <c r="A1486">
        <v>134376</v>
      </c>
      <c r="B1486" s="1" t="s">
        <v>23</v>
      </c>
      <c r="C1486" s="1" t="s">
        <v>25</v>
      </c>
      <c r="D1486" s="1" t="s">
        <v>4721</v>
      </c>
      <c r="E1486" s="1" t="s">
        <v>4719</v>
      </c>
      <c r="F1486" s="1" t="s">
        <v>4720</v>
      </c>
      <c r="G1486" s="1" t="s">
        <v>167</v>
      </c>
      <c r="H1486" s="1" t="s">
        <v>203</v>
      </c>
      <c r="I1486" s="1" t="s">
        <v>1502</v>
      </c>
      <c r="J1486">
        <v>0</v>
      </c>
      <c r="K1486">
        <v>0</v>
      </c>
    </row>
    <row r="1487" spans="1:11" x14ac:dyDescent="0.25">
      <c r="A1487">
        <v>147291</v>
      </c>
      <c r="B1487" s="1" t="s">
        <v>23</v>
      </c>
      <c r="C1487" s="1" t="s">
        <v>25</v>
      </c>
      <c r="D1487" s="1" t="s">
        <v>4721</v>
      </c>
      <c r="E1487" s="1" t="s">
        <v>4719</v>
      </c>
      <c r="F1487" s="1" t="s">
        <v>4720</v>
      </c>
      <c r="G1487" s="1" t="s">
        <v>70</v>
      </c>
      <c r="H1487" s="1" t="s">
        <v>1824</v>
      </c>
      <c r="I1487" s="1" t="s">
        <v>1825</v>
      </c>
      <c r="J1487">
        <v>1</v>
      </c>
      <c r="K1487">
        <v>0</v>
      </c>
    </row>
    <row r="1488" spans="1:11" x14ac:dyDescent="0.25">
      <c r="A1488">
        <v>112893</v>
      </c>
      <c r="B1488" s="1" t="s">
        <v>23</v>
      </c>
      <c r="C1488" s="1" t="s">
        <v>25</v>
      </c>
      <c r="D1488" s="1" t="s">
        <v>4717</v>
      </c>
      <c r="E1488" s="1" t="s">
        <v>4712</v>
      </c>
      <c r="F1488" s="1" t="s">
        <v>4720</v>
      </c>
      <c r="G1488" s="1" t="s">
        <v>19</v>
      </c>
      <c r="H1488" s="1" t="s">
        <v>1480</v>
      </c>
      <c r="I1488" s="1" t="s">
        <v>1828</v>
      </c>
      <c r="J1488">
        <v>0</v>
      </c>
      <c r="K1488">
        <v>0</v>
      </c>
    </row>
    <row r="1489" spans="1:11" x14ac:dyDescent="0.25">
      <c r="A1489">
        <v>150532</v>
      </c>
      <c r="B1489" s="1" t="s">
        <v>23</v>
      </c>
      <c r="C1489" s="1" t="s">
        <v>452</v>
      </c>
      <c r="D1489" s="1" t="s">
        <v>4717</v>
      </c>
      <c r="E1489" s="1" t="s">
        <v>4712</v>
      </c>
      <c r="F1489" s="1" t="s">
        <v>4720</v>
      </c>
      <c r="G1489" s="1" t="s">
        <v>19</v>
      </c>
      <c r="H1489" s="1" t="s">
        <v>1480</v>
      </c>
      <c r="I1489" s="1" t="s">
        <v>1829</v>
      </c>
      <c r="J1489">
        <v>1</v>
      </c>
      <c r="K1489">
        <v>0</v>
      </c>
    </row>
    <row r="1490" spans="1:11" x14ac:dyDescent="0.25">
      <c r="A1490">
        <v>138317</v>
      </c>
      <c r="B1490" s="1" t="s">
        <v>23</v>
      </c>
      <c r="C1490" s="1" t="s">
        <v>25</v>
      </c>
      <c r="D1490" s="1" t="s">
        <v>4728</v>
      </c>
      <c r="E1490" s="1" t="s">
        <v>4719</v>
      </c>
      <c r="F1490" s="1" t="s">
        <v>4720</v>
      </c>
      <c r="G1490" s="1" t="s">
        <v>19</v>
      </c>
      <c r="H1490" s="1" t="s">
        <v>1480</v>
      </c>
      <c r="I1490" s="1" t="s">
        <v>1829</v>
      </c>
      <c r="J1490">
        <v>0</v>
      </c>
      <c r="K1490">
        <v>0</v>
      </c>
    </row>
    <row r="1491" spans="1:11" x14ac:dyDescent="0.25">
      <c r="A1491">
        <v>130610</v>
      </c>
      <c r="B1491" s="1" t="s">
        <v>23</v>
      </c>
      <c r="C1491" s="1" t="s">
        <v>25</v>
      </c>
      <c r="D1491" s="1" t="s">
        <v>4711</v>
      </c>
      <c r="E1491" s="1" t="s">
        <v>4712</v>
      </c>
      <c r="F1491" s="1" t="s">
        <v>4713</v>
      </c>
      <c r="G1491" s="1" t="s">
        <v>19</v>
      </c>
      <c r="H1491" s="1" t="s">
        <v>1480</v>
      </c>
      <c r="I1491" s="1" t="s">
        <v>1833</v>
      </c>
      <c r="J1491">
        <v>0</v>
      </c>
      <c r="K1491">
        <v>0</v>
      </c>
    </row>
    <row r="1492" spans="1:11" x14ac:dyDescent="0.25">
      <c r="A1492">
        <v>104381</v>
      </c>
      <c r="B1492" s="1" t="s">
        <v>23</v>
      </c>
      <c r="C1492" s="1" t="s">
        <v>25</v>
      </c>
      <c r="D1492" s="1" t="s">
        <v>4714</v>
      </c>
      <c r="E1492" s="1" t="s">
        <v>4712</v>
      </c>
      <c r="F1492" s="1" t="s">
        <v>4713</v>
      </c>
      <c r="G1492" s="1" t="s">
        <v>19</v>
      </c>
      <c r="H1492" s="1" t="s">
        <v>1480</v>
      </c>
      <c r="I1492" s="1" t="s">
        <v>1833</v>
      </c>
      <c r="J1492">
        <v>0</v>
      </c>
      <c r="K1492">
        <v>0</v>
      </c>
    </row>
    <row r="1493" spans="1:11" x14ac:dyDescent="0.25">
      <c r="A1493">
        <v>131499</v>
      </c>
      <c r="B1493" s="1" t="s">
        <v>23</v>
      </c>
      <c r="C1493" s="1" t="s">
        <v>25</v>
      </c>
      <c r="D1493" s="1" t="s">
        <v>4718</v>
      </c>
      <c r="E1493" s="1" t="s">
        <v>4712</v>
      </c>
      <c r="F1493" s="1" t="s">
        <v>4713</v>
      </c>
      <c r="G1493" s="1" t="s">
        <v>19</v>
      </c>
      <c r="H1493" s="1" t="s">
        <v>1480</v>
      </c>
      <c r="I1493" s="1" t="s">
        <v>1833</v>
      </c>
      <c r="J1493">
        <v>0</v>
      </c>
      <c r="K1493">
        <v>0</v>
      </c>
    </row>
    <row r="1494" spans="1:11" x14ac:dyDescent="0.25">
      <c r="A1494">
        <v>148761</v>
      </c>
      <c r="B1494" s="1" t="s">
        <v>23</v>
      </c>
      <c r="C1494" s="1" t="s">
        <v>25</v>
      </c>
      <c r="D1494" s="1" t="s">
        <v>4711</v>
      </c>
      <c r="E1494" s="1" t="s">
        <v>4712</v>
      </c>
      <c r="F1494" s="1" t="s">
        <v>4713</v>
      </c>
      <c r="G1494" s="1" t="s">
        <v>19</v>
      </c>
      <c r="H1494" s="1" t="s">
        <v>1480</v>
      </c>
      <c r="I1494" s="1" t="s">
        <v>1828</v>
      </c>
      <c r="J1494">
        <v>1</v>
      </c>
      <c r="K1494">
        <v>0</v>
      </c>
    </row>
    <row r="1495" spans="1:11" x14ac:dyDescent="0.25">
      <c r="A1495">
        <v>116519</v>
      </c>
      <c r="B1495" s="1" t="s">
        <v>23</v>
      </c>
      <c r="C1495" s="1" t="s">
        <v>25</v>
      </c>
      <c r="D1495" s="1" t="s">
        <v>4714</v>
      </c>
      <c r="E1495" s="1" t="s">
        <v>4712</v>
      </c>
      <c r="F1495" s="1" t="s">
        <v>4713</v>
      </c>
      <c r="G1495" s="1" t="s">
        <v>19</v>
      </c>
      <c r="H1495" s="1" t="s">
        <v>1480</v>
      </c>
      <c r="I1495" s="1" t="s">
        <v>1833</v>
      </c>
      <c r="J1495">
        <v>0</v>
      </c>
      <c r="K1495">
        <v>0</v>
      </c>
    </row>
    <row r="1496" spans="1:11" x14ac:dyDescent="0.25">
      <c r="A1496">
        <v>130729</v>
      </c>
      <c r="B1496" s="1" t="s">
        <v>23</v>
      </c>
      <c r="C1496" s="1" t="s">
        <v>25</v>
      </c>
      <c r="D1496" s="1" t="s">
        <v>4711</v>
      </c>
      <c r="E1496" s="1" t="s">
        <v>4719</v>
      </c>
      <c r="F1496" s="1" t="s">
        <v>4713</v>
      </c>
      <c r="G1496" s="1" t="s">
        <v>19</v>
      </c>
      <c r="H1496" s="1" t="s">
        <v>1480</v>
      </c>
      <c r="I1496" s="1" t="s">
        <v>1529</v>
      </c>
      <c r="J1496">
        <v>0</v>
      </c>
      <c r="K1496">
        <v>0</v>
      </c>
    </row>
    <row r="1497" spans="1:11" x14ac:dyDescent="0.25">
      <c r="A1497">
        <v>124772</v>
      </c>
      <c r="B1497" s="1" t="s">
        <v>23</v>
      </c>
      <c r="C1497" s="1" t="s">
        <v>25</v>
      </c>
      <c r="D1497" s="1" t="s">
        <v>4718</v>
      </c>
      <c r="E1497" s="1" t="s">
        <v>4719</v>
      </c>
      <c r="F1497" s="1" t="s">
        <v>4715</v>
      </c>
      <c r="G1497" s="1" t="s">
        <v>19</v>
      </c>
      <c r="H1497" s="1" t="s">
        <v>1480</v>
      </c>
      <c r="I1497" s="1" t="s">
        <v>1828</v>
      </c>
      <c r="J1497">
        <v>0</v>
      </c>
      <c r="K1497">
        <v>0</v>
      </c>
    </row>
    <row r="1498" spans="1:11" x14ac:dyDescent="0.25">
      <c r="A1498">
        <v>115525</v>
      </c>
      <c r="B1498" s="1" t="s">
        <v>23</v>
      </c>
      <c r="C1498" s="1" t="s">
        <v>25</v>
      </c>
      <c r="D1498" s="1" t="s">
        <v>4716</v>
      </c>
      <c r="E1498" s="1" t="s">
        <v>4712</v>
      </c>
      <c r="F1498" s="1" t="s">
        <v>4713</v>
      </c>
      <c r="G1498" s="1" t="s">
        <v>19</v>
      </c>
      <c r="H1498" s="1" t="s">
        <v>1480</v>
      </c>
      <c r="I1498" s="1" t="s">
        <v>1833</v>
      </c>
      <c r="J1498">
        <v>0</v>
      </c>
      <c r="K1498">
        <v>0</v>
      </c>
    </row>
    <row r="1499" spans="1:11" x14ac:dyDescent="0.25">
      <c r="A1499">
        <v>134845</v>
      </c>
      <c r="B1499" s="1" t="s">
        <v>23</v>
      </c>
      <c r="C1499" s="1" t="s">
        <v>25</v>
      </c>
      <c r="D1499" s="1" t="s">
        <v>4711</v>
      </c>
      <c r="E1499" s="1" t="s">
        <v>4719</v>
      </c>
      <c r="F1499" s="1" t="s">
        <v>4713</v>
      </c>
      <c r="G1499" s="1" t="s">
        <v>19</v>
      </c>
      <c r="H1499" s="1" t="s">
        <v>1480</v>
      </c>
      <c r="I1499" s="1" t="s">
        <v>1828</v>
      </c>
      <c r="J1499">
        <v>1</v>
      </c>
      <c r="K1499">
        <v>0</v>
      </c>
    </row>
    <row r="1500" spans="1:11" x14ac:dyDescent="0.25">
      <c r="A1500">
        <v>138919</v>
      </c>
      <c r="B1500" s="1" t="s">
        <v>23</v>
      </c>
      <c r="C1500" s="1" t="s">
        <v>25</v>
      </c>
      <c r="D1500" s="1" t="s">
        <v>4711</v>
      </c>
      <c r="E1500" s="1" t="s">
        <v>4719</v>
      </c>
      <c r="F1500" s="1" t="s">
        <v>4713</v>
      </c>
      <c r="G1500" s="1" t="s">
        <v>19</v>
      </c>
      <c r="H1500" s="1" t="s">
        <v>1480</v>
      </c>
      <c r="I1500" s="1" t="s">
        <v>1833</v>
      </c>
      <c r="J1500">
        <v>0</v>
      </c>
      <c r="K1500">
        <v>0</v>
      </c>
    </row>
    <row r="1501" spans="1:11" x14ac:dyDescent="0.25">
      <c r="A1501">
        <v>160528</v>
      </c>
      <c r="B1501" s="1" t="s">
        <v>23</v>
      </c>
      <c r="C1501" s="1" t="s">
        <v>25</v>
      </c>
      <c r="D1501" s="1" t="s">
        <v>4718</v>
      </c>
      <c r="E1501" s="1" t="s">
        <v>4719</v>
      </c>
      <c r="F1501" s="1" t="s">
        <v>4720</v>
      </c>
      <c r="G1501" s="1" t="s">
        <v>167</v>
      </c>
      <c r="H1501" s="1" t="s">
        <v>1841</v>
      </c>
      <c r="I1501" s="1" t="s">
        <v>1842</v>
      </c>
      <c r="J1501">
        <v>1</v>
      </c>
      <c r="K1501">
        <v>0</v>
      </c>
    </row>
    <row r="1502" spans="1:11" x14ac:dyDescent="0.25">
      <c r="A1502">
        <v>123568</v>
      </c>
      <c r="B1502" s="1" t="s">
        <v>23</v>
      </c>
      <c r="C1502" s="1" t="s">
        <v>25</v>
      </c>
      <c r="D1502" s="1" t="s">
        <v>4716</v>
      </c>
      <c r="E1502" s="1" t="s">
        <v>4712</v>
      </c>
      <c r="F1502" s="1" t="s">
        <v>4713</v>
      </c>
      <c r="G1502" s="1" t="s">
        <v>167</v>
      </c>
      <c r="H1502" s="1" t="s">
        <v>1841</v>
      </c>
      <c r="I1502" s="1" t="s">
        <v>1842</v>
      </c>
      <c r="J1502">
        <v>0</v>
      </c>
      <c r="K1502">
        <v>0</v>
      </c>
    </row>
    <row r="1503" spans="1:11" x14ac:dyDescent="0.25">
      <c r="A1503">
        <v>124674</v>
      </c>
      <c r="B1503" s="1" t="s">
        <v>23</v>
      </c>
      <c r="C1503" s="1" t="s">
        <v>25</v>
      </c>
      <c r="D1503" s="1" t="s">
        <v>4711</v>
      </c>
      <c r="E1503" s="1" t="s">
        <v>4719</v>
      </c>
      <c r="F1503" s="1" t="s">
        <v>4720</v>
      </c>
      <c r="G1503" s="1" t="s">
        <v>167</v>
      </c>
      <c r="H1503" s="1" t="s">
        <v>1841</v>
      </c>
      <c r="I1503" s="1" t="s">
        <v>1842</v>
      </c>
      <c r="J1503">
        <v>1</v>
      </c>
      <c r="K1503">
        <v>1</v>
      </c>
    </row>
    <row r="1504" spans="1:11" x14ac:dyDescent="0.25">
      <c r="A1504">
        <v>164441</v>
      </c>
      <c r="B1504" s="1" t="s">
        <v>23</v>
      </c>
      <c r="C1504" s="1" t="s">
        <v>25</v>
      </c>
      <c r="D1504" s="1" t="s">
        <v>4723</v>
      </c>
      <c r="E1504" s="1" t="s">
        <v>4719</v>
      </c>
      <c r="F1504" s="1" t="s">
        <v>4720</v>
      </c>
      <c r="G1504" s="1" t="s">
        <v>167</v>
      </c>
      <c r="H1504" s="1" t="s">
        <v>1841</v>
      </c>
      <c r="I1504" s="1" t="s">
        <v>1842</v>
      </c>
      <c r="J1504">
        <v>0</v>
      </c>
      <c r="K1504">
        <v>0</v>
      </c>
    </row>
    <row r="1505" spans="1:11" x14ac:dyDescent="0.25">
      <c r="A1505">
        <v>169054</v>
      </c>
      <c r="B1505" s="1" t="s">
        <v>23</v>
      </c>
      <c r="C1505" s="1" t="s">
        <v>25</v>
      </c>
      <c r="D1505" s="1" t="s">
        <v>4716</v>
      </c>
      <c r="E1505" s="1" t="s">
        <v>4712</v>
      </c>
      <c r="F1505" s="1" t="s">
        <v>4713</v>
      </c>
      <c r="G1505" s="1" t="s">
        <v>19</v>
      </c>
      <c r="H1505" s="1" t="s">
        <v>1505</v>
      </c>
      <c r="I1505" s="1" t="s">
        <v>1847</v>
      </c>
      <c r="J1505">
        <v>0</v>
      </c>
      <c r="K1505">
        <v>0</v>
      </c>
    </row>
    <row r="1506" spans="1:11" x14ac:dyDescent="0.25">
      <c r="A1506">
        <v>106719</v>
      </c>
      <c r="B1506" s="1" t="s">
        <v>23</v>
      </c>
      <c r="C1506" s="1" t="s">
        <v>25</v>
      </c>
      <c r="D1506" s="1" t="s">
        <v>4728</v>
      </c>
      <c r="E1506" s="1" t="s">
        <v>4719</v>
      </c>
      <c r="F1506" s="1" t="s">
        <v>4720</v>
      </c>
      <c r="G1506" s="1" t="s">
        <v>19</v>
      </c>
      <c r="H1506" s="1" t="s">
        <v>1508</v>
      </c>
      <c r="I1506" s="1" t="s">
        <v>1849</v>
      </c>
      <c r="J1506">
        <v>0</v>
      </c>
      <c r="K1506">
        <v>0</v>
      </c>
    </row>
    <row r="1507" spans="1:11" x14ac:dyDescent="0.25">
      <c r="A1507">
        <v>116855</v>
      </c>
      <c r="B1507" s="1" t="s">
        <v>23</v>
      </c>
      <c r="C1507" s="1" t="s">
        <v>25</v>
      </c>
      <c r="D1507" s="1" t="s">
        <v>4714</v>
      </c>
      <c r="E1507" s="1" t="s">
        <v>4712</v>
      </c>
      <c r="F1507" s="1" t="s">
        <v>4713</v>
      </c>
      <c r="G1507" s="1" t="s">
        <v>19</v>
      </c>
      <c r="H1507" s="1" t="s">
        <v>1497</v>
      </c>
      <c r="I1507" s="1" t="s">
        <v>1850</v>
      </c>
      <c r="J1507">
        <v>0</v>
      </c>
      <c r="K1507">
        <v>0</v>
      </c>
    </row>
    <row r="1508" spans="1:11" x14ac:dyDescent="0.25">
      <c r="A1508">
        <v>164189</v>
      </c>
      <c r="B1508" s="1" t="s">
        <v>23</v>
      </c>
      <c r="C1508" s="1" t="s">
        <v>25</v>
      </c>
      <c r="D1508" s="1" t="s">
        <v>4711</v>
      </c>
      <c r="E1508" s="1" t="s">
        <v>4712</v>
      </c>
      <c r="F1508" s="1" t="s">
        <v>4713</v>
      </c>
      <c r="G1508" s="1" t="s">
        <v>70</v>
      </c>
      <c r="H1508" s="1" t="s">
        <v>71</v>
      </c>
      <c r="I1508" s="1" t="s">
        <v>1852</v>
      </c>
      <c r="J1508">
        <v>1</v>
      </c>
      <c r="K1508">
        <v>0</v>
      </c>
    </row>
    <row r="1509" spans="1:11" x14ac:dyDescent="0.25">
      <c r="A1509">
        <v>168480</v>
      </c>
      <c r="B1509" s="1" t="s">
        <v>23</v>
      </c>
      <c r="C1509" s="1" t="s">
        <v>452</v>
      </c>
      <c r="D1509" s="1" t="s">
        <v>4711</v>
      </c>
      <c r="E1509" s="1" t="s">
        <v>4719</v>
      </c>
      <c r="F1509" s="1" t="s">
        <v>4713</v>
      </c>
      <c r="G1509" s="1" t="s">
        <v>19</v>
      </c>
      <c r="H1509" s="1" t="s">
        <v>1638</v>
      </c>
      <c r="I1509" s="1" t="s">
        <v>1853</v>
      </c>
      <c r="J1509">
        <v>0</v>
      </c>
      <c r="K1509">
        <v>0</v>
      </c>
    </row>
    <row r="1510" spans="1:11" x14ac:dyDescent="0.25">
      <c r="A1510">
        <v>114293</v>
      </c>
      <c r="B1510" s="1" t="s">
        <v>23</v>
      </c>
      <c r="C1510" s="1" t="s">
        <v>25</v>
      </c>
      <c r="D1510" s="1" t="s">
        <v>4718</v>
      </c>
      <c r="E1510" s="1" t="s">
        <v>4712</v>
      </c>
      <c r="F1510" s="1" t="s">
        <v>4713</v>
      </c>
      <c r="G1510" s="1" t="s">
        <v>19</v>
      </c>
      <c r="H1510" s="1" t="s">
        <v>111</v>
      </c>
      <c r="I1510" s="1" t="s">
        <v>112</v>
      </c>
      <c r="J1510">
        <v>0</v>
      </c>
      <c r="K1510">
        <v>0</v>
      </c>
    </row>
    <row r="1511" spans="1:11" x14ac:dyDescent="0.25">
      <c r="A1511">
        <v>134173</v>
      </c>
      <c r="B1511" s="1" t="s">
        <v>23</v>
      </c>
      <c r="C1511" s="1" t="s">
        <v>35</v>
      </c>
      <c r="D1511" s="1" t="s">
        <v>4725</v>
      </c>
      <c r="E1511" s="1" t="s">
        <v>4724</v>
      </c>
      <c r="F1511" s="1" t="s">
        <v>4715</v>
      </c>
      <c r="G1511" s="1" t="s">
        <v>167</v>
      </c>
      <c r="H1511" s="1" t="s">
        <v>1841</v>
      </c>
      <c r="I1511" s="1" t="s">
        <v>1842</v>
      </c>
      <c r="J1511">
        <v>1</v>
      </c>
      <c r="K1511">
        <v>0</v>
      </c>
    </row>
    <row r="1512" spans="1:11" x14ac:dyDescent="0.25">
      <c r="A1512">
        <v>123960</v>
      </c>
      <c r="B1512" s="1" t="s">
        <v>23</v>
      </c>
      <c r="C1512" s="1" t="s">
        <v>35</v>
      </c>
      <c r="D1512" s="1" t="s">
        <v>4721</v>
      </c>
      <c r="E1512" s="1" t="s">
        <v>4719</v>
      </c>
      <c r="F1512" s="1" t="s">
        <v>4720</v>
      </c>
      <c r="G1512" s="1" t="s">
        <v>42</v>
      </c>
      <c r="H1512" s="1" t="s">
        <v>89</v>
      </c>
      <c r="I1512" s="1" t="s">
        <v>1854</v>
      </c>
      <c r="J1512">
        <v>0</v>
      </c>
      <c r="K1512">
        <v>1</v>
      </c>
    </row>
    <row r="1513" spans="1:11" x14ac:dyDescent="0.25">
      <c r="A1513">
        <v>101749</v>
      </c>
      <c r="B1513" s="1" t="s">
        <v>23</v>
      </c>
      <c r="C1513" s="1" t="s">
        <v>25</v>
      </c>
      <c r="D1513" s="1" t="s">
        <v>4718</v>
      </c>
      <c r="E1513" s="1" t="s">
        <v>4712</v>
      </c>
      <c r="F1513" s="1" t="s">
        <v>4720</v>
      </c>
      <c r="G1513" s="1" t="s">
        <v>42</v>
      </c>
      <c r="H1513" s="1" t="s">
        <v>89</v>
      </c>
      <c r="I1513" s="1" t="s">
        <v>1854</v>
      </c>
      <c r="J1513">
        <v>1</v>
      </c>
      <c r="K1513">
        <v>1</v>
      </c>
    </row>
    <row r="1514" spans="1:11" x14ac:dyDescent="0.25">
      <c r="A1514">
        <v>147991</v>
      </c>
      <c r="B1514" s="1" t="s">
        <v>218</v>
      </c>
      <c r="C1514" s="1" t="s">
        <v>25</v>
      </c>
      <c r="D1514" s="1" t="s">
        <v>4714</v>
      </c>
      <c r="E1514" s="1" t="s">
        <v>4712</v>
      </c>
      <c r="F1514" s="1" t="s">
        <v>4713</v>
      </c>
      <c r="G1514" s="1" t="s">
        <v>42</v>
      </c>
      <c r="H1514" s="1" t="s">
        <v>89</v>
      </c>
      <c r="I1514" s="1" t="s">
        <v>1854</v>
      </c>
      <c r="J1514">
        <v>0</v>
      </c>
      <c r="K1514">
        <v>0</v>
      </c>
    </row>
    <row r="1515" spans="1:11" x14ac:dyDescent="0.25">
      <c r="A1515">
        <v>149559</v>
      </c>
      <c r="B1515" s="1" t="s">
        <v>218</v>
      </c>
      <c r="C1515" s="1" t="s">
        <v>25</v>
      </c>
      <c r="D1515" s="1" t="s">
        <v>4727</v>
      </c>
      <c r="E1515" s="1" t="s">
        <v>4719</v>
      </c>
      <c r="F1515" s="1" t="s">
        <v>4720</v>
      </c>
      <c r="G1515" s="1" t="s">
        <v>70</v>
      </c>
      <c r="H1515" s="1" t="s">
        <v>1494</v>
      </c>
      <c r="I1515" s="1" t="s">
        <v>1856</v>
      </c>
      <c r="J1515">
        <v>1</v>
      </c>
      <c r="K1515">
        <v>0</v>
      </c>
    </row>
    <row r="1516" spans="1:11" x14ac:dyDescent="0.25">
      <c r="A1516">
        <v>135174</v>
      </c>
      <c r="B1516" s="1" t="s">
        <v>218</v>
      </c>
      <c r="C1516" s="1" t="s">
        <v>25</v>
      </c>
      <c r="D1516" s="1" t="s">
        <v>4711</v>
      </c>
      <c r="E1516" s="1" t="s">
        <v>4719</v>
      </c>
      <c r="F1516" s="1" t="s">
        <v>4713</v>
      </c>
      <c r="G1516" s="1" t="s">
        <v>70</v>
      </c>
      <c r="H1516" s="1" t="s">
        <v>1664</v>
      </c>
      <c r="I1516" s="1" t="s">
        <v>1541</v>
      </c>
      <c r="J1516">
        <v>0</v>
      </c>
      <c r="K1516">
        <v>0</v>
      </c>
    </row>
    <row r="1517" spans="1:11" x14ac:dyDescent="0.25">
      <c r="A1517">
        <v>125290</v>
      </c>
      <c r="B1517" s="1" t="s">
        <v>218</v>
      </c>
      <c r="C1517" s="1" t="s">
        <v>25</v>
      </c>
      <c r="D1517" s="1" t="s">
        <v>4716</v>
      </c>
      <c r="E1517" s="1" t="s">
        <v>4712</v>
      </c>
      <c r="F1517" s="1" t="s">
        <v>4720</v>
      </c>
      <c r="G1517" s="1" t="s">
        <v>70</v>
      </c>
      <c r="H1517" s="1" t="s">
        <v>1664</v>
      </c>
      <c r="I1517" s="1" t="s">
        <v>1541</v>
      </c>
      <c r="J1517">
        <v>0</v>
      </c>
      <c r="K1517">
        <v>0</v>
      </c>
    </row>
    <row r="1518" spans="1:11" x14ac:dyDescent="0.25">
      <c r="A1518">
        <v>137351</v>
      </c>
      <c r="B1518" s="1" t="s">
        <v>23</v>
      </c>
      <c r="C1518" s="1" t="s">
        <v>25</v>
      </c>
      <c r="D1518" s="1" t="s">
        <v>4718</v>
      </c>
      <c r="E1518" s="1" t="s">
        <v>4719</v>
      </c>
      <c r="F1518" s="1" t="s">
        <v>4720</v>
      </c>
      <c r="G1518" s="1" t="s">
        <v>70</v>
      </c>
      <c r="H1518" s="1" t="s">
        <v>1664</v>
      </c>
      <c r="I1518" s="1" t="s">
        <v>1541</v>
      </c>
      <c r="J1518">
        <v>0</v>
      </c>
      <c r="K1518">
        <v>1</v>
      </c>
    </row>
    <row r="1519" spans="1:11" x14ac:dyDescent="0.25">
      <c r="A1519">
        <v>121419</v>
      </c>
      <c r="B1519" s="1" t="s">
        <v>874</v>
      </c>
      <c r="C1519" s="1" t="s">
        <v>25</v>
      </c>
      <c r="D1519" s="1" t="s">
        <v>4711</v>
      </c>
      <c r="E1519" s="1" t="s">
        <v>4712</v>
      </c>
      <c r="F1519" s="1" t="s">
        <v>4713</v>
      </c>
      <c r="G1519" s="1" t="s">
        <v>70</v>
      </c>
      <c r="H1519" s="1" t="s">
        <v>1664</v>
      </c>
      <c r="I1519" s="1" t="s">
        <v>1541</v>
      </c>
      <c r="J1519">
        <v>1</v>
      </c>
      <c r="K1519">
        <v>0</v>
      </c>
    </row>
    <row r="1520" spans="1:11" x14ac:dyDescent="0.25">
      <c r="A1520">
        <v>148054</v>
      </c>
      <c r="B1520" s="1" t="s">
        <v>874</v>
      </c>
      <c r="C1520" s="1" t="s">
        <v>25</v>
      </c>
      <c r="D1520" s="1" t="s">
        <v>4714</v>
      </c>
      <c r="E1520" s="1" t="s">
        <v>4712</v>
      </c>
      <c r="F1520" s="1" t="s">
        <v>4713</v>
      </c>
      <c r="G1520" s="1" t="s">
        <v>70</v>
      </c>
      <c r="H1520" s="1" t="s">
        <v>1664</v>
      </c>
      <c r="I1520" s="1" t="s">
        <v>1541</v>
      </c>
      <c r="J1520">
        <v>0</v>
      </c>
      <c r="K1520">
        <v>0</v>
      </c>
    </row>
    <row r="1521" spans="1:11" x14ac:dyDescent="0.25">
      <c r="A1521">
        <v>128517</v>
      </c>
      <c r="B1521" s="1" t="s">
        <v>874</v>
      </c>
      <c r="C1521" s="1" t="s">
        <v>25</v>
      </c>
      <c r="D1521" s="1" t="s">
        <v>4716</v>
      </c>
      <c r="E1521" s="1" t="s">
        <v>4724</v>
      </c>
      <c r="F1521" s="1" t="s">
        <v>4713</v>
      </c>
      <c r="G1521" s="1" t="s">
        <v>70</v>
      </c>
      <c r="H1521" s="1" t="s">
        <v>1664</v>
      </c>
      <c r="I1521" s="1" t="s">
        <v>1541</v>
      </c>
      <c r="J1521">
        <v>1</v>
      </c>
      <c r="K1521">
        <v>0</v>
      </c>
    </row>
    <row r="1522" spans="1:11" x14ac:dyDescent="0.25">
      <c r="A1522">
        <v>100377</v>
      </c>
      <c r="B1522" s="1" t="s">
        <v>874</v>
      </c>
      <c r="C1522" s="1" t="s">
        <v>25</v>
      </c>
      <c r="D1522" s="1" t="s">
        <v>4716</v>
      </c>
      <c r="E1522" s="1" t="s">
        <v>4712</v>
      </c>
      <c r="F1522" s="1" t="s">
        <v>4720</v>
      </c>
      <c r="G1522" s="1" t="s">
        <v>70</v>
      </c>
      <c r="H1522" s="1" t="s">
        <v>1664</v>
      </c>
      <c r="I1522" s="1" t="s">
        <v>1541</v>
      </c>
      <c r="J1522">
        <v>0</v>
      </c>
      <c r="K1522">
        <v>0</v>
      </c>
    </row>
    <row r="1523" spans="1:11" x14ac:dyDescent="0.25">
      <c r="A1523">
        <v>131492</v>
      </c>
      <c r="B1523" s="1" t="s">
        <v>874</v>
      </c>
      <c r="C1523" s="1" t="s">
        <v>25</v>
      </c>
      <c r="D1523" s="1" t="s">
        <v>4718</v>
      </c>
      <c r="E1523" s="1" t="s">
        <v>4719</v>
      </c>
      <c r="F1523" s="1" t="s">
        <v>4720</v>
      </c>
      <c r="G1523" s="1" t="s">
        <v>70</v>
      </c>
      <c r="H1523" s="1" t="s">
        <v>1494</v>
      </c>
      <c r="I1523" s="1" t="s">
        <v>1856</v>
      </c>
      <c r="J1523">
        <v>0</v>
      </c>
      <c r="K1523">
        <v>0</v>
      </c>
    </row>
    <row r="1524" spans="1:11" x14ac:dyDescent="0.25">
      <c r="A1524">
        <v>144554</v>
      </c>
      <c r="B1524" s="1" t="s">
        <v>874</v>
      </c>
      <c r="C1524" s="1" t="s">
        <v>25</v>
      </c>
      <c r="D1524" s="1" t="s">
        <v>4716</v>
      </c>
      <c r="E1524" s="1" t="s">
        <v>4719</v>
      </c>
      <c r="F1524" s="1" t="s">
        <v>4715</v>
      </c>
      <c r="G1524" s="1" t="s">
        <v>70</v>
      </c>
      <c r="H1524" s="1" t="s">
        <v>1824</v>
      </c>
      <c r="I1524" s="1" t="s">
        <v>1863</v>
      </c>
      <c r="J1524">
        <v>0</v>
      </c>
      <c r="K1524">
        <v>0</v>
      </c>
    </row>
    <row r="1525" spans="1:11" x14ac:dyDescent="0.25">
      <c r="A1525">
        <v>127621</v>
      </c>
      <c r="B1525" s="1" t="s">
        <v>874</v>
      </c>
      <c r="C1525" s="1" t="s">
        <v>25</v>
      </c>
      <c r="D1525" s="1" t="s">
        <v>4714</v>
      </c>
      <c r="E1525" s="1" t="s">
        <v>4712</v>
      </c>
      <c r="F1525" s="1" t="s">
        <v>4722</v>
      </c>
      <c r="G1525" s="1" t="s">
        <v>70</v>
      </c>
      <c r="H1525" s="1" t="s">
        <v>1824</v>
      </c>
      <c r="I1525" s="1" t="s">
        <v>1863</v>
      </c>
      <c r="J1525">
        <v>0</v>
      </c>
      <c r="K1525">
        <v>0</v>
      </c>
    </row>
    <row r="1526" spans="1:11" x14ac:dyDescent="0.25">
      <c r="A1526">
        <v>145184</v>
      </c>
      <c r="B1526" s="1" t="s">
        <v>874</v>
      </c>
      <c r="C1526" s="1" t="s">
        <v>25</v>
      </c>
      <c r="D1526" s="1" t="s">
        <v>4718</v>
      </c>
      <c r="E1526" s="1" t="s">
        <v>4719</v>
      </c>
      <c r="F1526" s="1" t="s">
        <v>4720</v>
      </c>
      <c r="G1526" s="1" t="s">
        <v>70</v>
      </c>
      <c r="H1526" s="1" t="s">
        <v>1824</v>
      </c>
      <c r="I1526" s="1" t="s">
        <v>1868</v>
      </c>
      <c r="J1526">
        <v>1</v>
      </c>
      <c r="K1526">
        <v>0</v>
      </c>
    </row>
    <row r="1527" spans="1:11" x14ac:dyDescent="0.25">
      <c r="A1527">
        <v>106859</v>
      </c>
      <c r="B1527" s="1" t="s">
        <v>874</v>
      </c>
      <c r="C1527" s="1" t="s">
        <v>25</v>
      </c>
      <c r="D1527" s="1" t="s">
        <v>4723</v>
      </c>
      <c r="E1527" s="1" t="s">
        <v>4724</v>
      </c>
      <c r="F1527" s="1" t="s">
        <v>4715</v>
      </c>
      <c r="G1527" s="1" t="s">
        <v>70</v>
      </c>
      <c r="H1527" s="1" t="s">
        <v>1824</v>
      </c>
      <c r="I1527" s="1" t="s">
        <v>1868</v>
      </c>
      <c r="J1527">
        <v>0</v>
      </c>
      <c r="K1527">
        <v>0</v>
      </c>
    </row>
    <row r="1528" spans="1:11" x14ac:dyDescent="0.25">
      <c r="A1528">
        <v>120089</v>
      </c>
      <c r="B1528" s="1" t="s">
        <v>874</v>
      </c>
      <c r="C1528" s="1" t="s">
        <v>25</v>
      </c>
      <c r="D1528" s="1" t="s">
        <v>4723</v>
      </c>
      <c r="E1528" s="1" t="s">
        <v>4719</v>
      </c>
      <c r="F1528" s="1" t="s">
        <v>4722</v>
      </c>
      <c r="G1528" s="1" t="s">
        <v>70</v>
      </c>
      <c r="H1528" s="1" t="s">
        <v>1824</v>
      </c>
      <c r="I1528" s="1" t="s">
        <v>1868</v>
      </c>
      <c r="J1528">
        <v>0</v>
      </c>
      <c r="K1528">
        <v>0</v>
      </c>
    </row>
    <row r="1529" spans="1:11" x14ac:dyDescent="0.25">
      <c r="A1529">
        <v>119375</v>
      </c>
      <c r="B1529" s="1" t="s">
        <v>874</v>
      </c>
      <c r="C1529" s="1" t="s">
        <v>25</v>
      </c>
      <c r="D1529" s="1" t="s">
        <v>4718</v>
      </c>
      <c r="E1529" s="1" t="s">
        <v>4712</v>
      </c>
      <c r="F1529" s="1" t="s">
        <v>4715</v>
      </c>
      <c r="G1529" s="1" t="s">
        <v>70</v>
      </c>
      <c r="H1529" s="1" t="s">
        <v>1824</v>
      </c>
      <c r="I1529" s="1" t="s">
        <v>1863</v>
      </c>
      <c r="J1529">
        <v>0</v>
      </c>
      <c r="K1529">
        <v>0</v>
      </c>
    </row>
    <row r="1530" spans="1:11" x14ac:dyDescent="0.25">
      <c r="A1530">
        <v>125206</v>
      </c>
      <c r="B1530" s="1" t="s">
        <v>218</v>
      </c>
      <c r="C1530" s="1" t="s">
        <v>35</v>
      </c>
      <c r="D1530" s="1" t="s">
        <v>4717</v>
      </c>
      <c r="E1530" s="1" t="s">
        <v>4724</v>
      </c>
      <c r="F1530" s="1" t="s">
        <v>4720</v>
      </c>
      <c r="G1530" s="1" t="s">
        <v>70</v>
      </c>
      <c r="H1530" s="1" t="s">
        <v>1824</v>
      </c>
      <c r="I1530" s="1" t="s">
        <v>1863</v>
      </c>
      <c r="J1530">
        <v>1</v>
      </c>
      <c r="K1530">
        <v>0</v>
      </c>
    </row>
    <row r="1531" spans="1:11" x14ac:dyDescent="0.25">
      <c r="A1531">
        <v>126137</v>
      </c>
      <c r="B1531" s="1" t="s">
        <v>874</v>
      </c>
      <c r="C1531" s="1" t="s">
        <v>25</v>
      </c>
      <c r="D1531" s="1" t="s">
        <v>4714</v>
      </c>
      <c r="E1531" s="1" t="s">
        <v>4712</v>
      </c>
      <c r="F1531" s="1" t="s">
        <v>4720</v>
      </c>
      <c r="G1531" s="1" t="s">
        <v>70</v>
      </c>
      <c r="H1531" s="1" t="s">
        <v>1824</v>
      </c>
      <c r="I1531" s="1" t="s">
        <v>1863</v>
      </c>
      <c r="J1531">
        <v>0</v>
      </c>
      <c r="K1531">
        <v>0</v>
      </c>
    </row>
    <row r="1532" spans="1:11" x14ac:dyDescent="0.25">
      <c r="A1532">
        <v>143903</v>
      </c>
      <c r="B1532" s="1" t="s">
        <v>874</v>
      </c>
      <c r="C1532" s="1" t="s">
        <v>25</v>
      </c>
      <c r="D1532" s="1" t="s">
        <v>4721</v>
      </c>
      <c r="E1532" s="1" t="s">
        <v>4719</v>
      </c>
      <c r="F1532" s="1" t="s">
        <v>4720</v>
      </c>
      <c r="G1532" s="1" t="s">
        <v>42</v>
      </c>
      <c r="H1532" s="1" t="s">
        <v>1872</v>
      </c>
      <c r="I1532" s="1" t="s">
        <v>1873</v>
      </c>
      <c r="J1532">
        <v>1</v>
      </c>
      <c r="K1532">
        <v>0</v>
      </c>
    </row>
    <row r="1533" spans="1:11" x14ac:dyDescent="0.25">
      <c r="A1533">
        <v>104780</v>
      </c>
      <c r="B1533" s="1" t="s">
        <v>23</v>
      </c>
      <c r="C1533" s="1" t="s">
        <v>35</v>
      </c>
      <c r="D1533" s="1" t="s">
        <v>4711</v>
      </c>
      <c r="E1533" s="1" t="s">
        <v>4712</v>
      </c>
      <c r="F1533" s="1" t="s">
        <v>4713</v>
      </c>
      <c r="G1533" s="1" t="s">
        <v>42</v>
      </c>
      <c r="H1533" s="1" t="s">
        <v>1872</v>
      </c>
      <c r="I1533" s="1" t="s">
        <v>1873</v>
      </c>
      <c r="J1533">
        <v>1</v>
      </c>
      <c r="K1533">
        <v>0</v>
      </c>
    </row>
    <row r="1534" spans="1:11" x14ac:dyDescent="0.25">
      <c r="A1534">
        <v>101182</v>
      </c>
      <c r="B1534" s="1" t="s">
        <v>23</v>
      </c>
      <c r="C1534" s="1" t="s">
        <v>25</v>
      </c>
      <c r="D1534" s="1" t="s">
        <v>4718</v>
      </c>
      <c r="E1534" s="1" t="s">
        <v>4719</v>
      </c>
      <c r="F1534" s="1" t="s">
        <v>4720</v>
      </c>
      <c r="G1534" s="1" t="s">
        <v>70</v>
      </c>
      <c r="H1534" s="1" t="s">
        <v>1824</v>
      </c>
      <c r="I1534" s="1" t="s">
        <v>1863</v>
      </c>
      <c r="J1534">
        <v>1</v>
      </c>
      <c r="K1534">
        <v>1</v>
      </c>
    </row>
    <row r="1535" spans="1:11" x14ac:dyDescent="0.25">
      <c r="A1535">
        <v>132297</v>
      </c>
      <c r="B1535" s="1" t="s">
        <v>23</v>
      </c>
      <c r="C1535" s="1" t="s">
        <v>25</v>
      </c>
      <c r="D1535" s="1" t="s">
        <v>4716</v>
      </c>
      <c r="E1535" s="1" t="s">
        <v>4712</v>
      </c>
      <c r="F1535" s="1" t="s">
        <v>4720</v>
      </c>
      <c r="G1535" s="1" t="s">
        <v>70</v>
      </c>
      <c r="H1535" s="1" t="s">
        <v>1824</v>
      </c>
      <c r="I1535" s="1" t="s">
        <v>1868</v>
      </c>
      <c r="J1535">
        <v>1</v>
      </c>
      <c r="K1535">
        <v>0</v>
      </c>
    </row>
    <row r="1536" spans="1:11" x14ac:dyDescent="0.25">
      <c r="A1536">
        <v>100328</v>
      </c>
      <c r="B1536" s="1" t="s">
        <v>23</v>
      </c>
      <c r="C1536" s="1" t="s">
        <v>25</v>
      </c>
      <c r="D1536" s="1" t="s">
        <v>4727</v>
      </c>
      <c r="E1536" s="1" t="s">
        <v>4719</v>
      </c>
      <c r="F1536" s="1" t="s">
        <v>4713</v>
      </c>
      <c r="G1536" s="1" t="s">
        <v>70</v>
      </c>
      <c r="H1536" s="1" t="s">
        <v>1824</v>
      </c>
      <c r="I1536" s="1" t="s">
        <v>1863</v>
      </c>
      <c r="J1536">
        <v>0</v>
      </c>
      <c r="K1536">
        <v>0</v>
      </c>
    </row>
    <row r="1537" spans="1:11" x14ac:dyDescent="0.25">
      <c r="A1537">
        <v>118773</v>
      </c>
      <c r="B1537" s="1" t="s">
        <v>23</v>
      </c>
      <c r="C1537" s="1" t="s">
        <v>25</v>
      </c>
      <c r="D1537" s="1" t="s">
        <v>4711</v>
      </c>
      <c r="E1537" s="1" t="s">
        <v>4719</v>
      </c>
      <c r="F1537" s="1" t="s">
        <v>4713</v>
      </c>
      <c r="G1537" s="1" t="s">
        <v>70</v>
      </c>
      <c r="H1537" s="1" t="s">
        <v>1824</v>
      </c>
      <c r="I1537" s="1" t="s">
        <v>1868</v>
      </c>
      <c r="J1537">
        <v>1</v>
      </c>
      <c r="K1537">
        <v>0</v>
      </c>
    </row>
    <row r="1538" spans="1:11" x14ac:dyDescent="0.25">
      <c r="A1538">
        <v>159205</v>
      </c>
      <c r="B1538" s="1" t="s">
        <v>23</v>
      </c>
      <c r="C1538" s="1" t="s">
        <v>25</v>
      </c>
      <c r="D1538" s="1" t="s">
        <v>4716</v>
      </c>
      <c r="E1538" s="1" t="s">
        <v>4719</v>
      </c>
      <c r="F1538" s="1" t="s">
        <v>4720</v>
      </c>
      <c r="G1538" s="1" t="s">
        <v>70</v>
      </c>
      <c r="H1538" s="1" t="s">
        <v>1824</v>
      </c>
      <c r="I1538" s="1" t="s">
        <v>1863</v>
      </c>
      <c r="J1538">
        <v>1</v>
      </c>
      <c r="K1538">
        <v>0</v>
      </c>
    </row>
    <row r="1539" spans="1:11" x14ac:dyDescent="0.25">
      <c r="A1539">
        <v>112123</v>
      </c>
      <c r="B1539" s="1" t="s">
        <v>23</v>
      </c>
      <c r="C1539" s="1" t="s">
        <v>35</v>
      </c>
      <c r="D1539" s="1" t="s">
        <v>4716</v>
      </c>
      <c r="E1539" s="1" t="s">
        <v>4719</v>
      </c>
      <c r="F1539" s="1" t="s">
        <v>4713</v>
      </c>
      <c r="G1539" s="1" t="s">
        <v>70</v>
      </c>
      <c r="H1539" s="1" t="s">
        <v>1824</v>
      </c>
      <c r="I1539" s="1" t="s">
        <v>1863</v>
      </c>
      <c r="J1539">
        <v>1</v>
      </c>
      <c r="K1539">
        <v>0</v>
      </c>
    </row>
    <row r="1540" spans="1:11" x14ac:dyDescent="0.25">
      <c r="A1540">
        <v>114468</v>
      </c>
      <c r="B1540" s="1" t="s">
        <v>23</v>
      </c>
      <c r="C1540" s="1" t="s">
        <v>25</v>
      </c>
      <c r="D1540" s="1" t="s">
        <v>4721</v>
      </c>
      <c r="E1540" s="1" t="s">
        <v>4719</v>
      </c>
      <c r="F1540" s="1" t="s">
        <v>4720</v>
      </c>
      <c r="G1540" s="1" t="s">
        <v>70</v>
      </c>
      <c r="H1540" s="1" t="s">
        <v>1464</v>
      </c>
      <c r="I1540" s="1" t="s">
        <v>1877</v>
      </c>
      <c r="J1540">
        <v>1</v>
      </c>
      <c r="K1540">
        <v>1</v>
      </c>
    </row>
    <row r="1541" spans="1:11" x14ac:dyDescent="0.25">
      <c r="A1541">
        <v>135692</v>
      </c>
      <c r="B1541" s="1" t="s">
        <v>23</v>
      </c>
      <c r="C1541" s="1" t="s">
        <v>25</v>
      </c>
      <c r="D1541" s="1" t="s">
        <v>4718</v>
      </c>
      <c r="E1541" s="1" t="s">
        <v>4719</v>
      </c>
      <c r="F1541" s="1" t="s">
        <v>4715</v>
      </c>
      <c r="G1541" s="1" t="s">
        <v>70</v>
      </c>
      <c r="H1541" s="1" t="s">
        <v>1464</v>
      </c>
      <c r="I1541" s="1" t="s">
        <v>1877</v>
      </c>
      <c r="J1541">
        <v>1</v>
      </c>
      <c r="K1541">
        <v>0</v>
      </c>
    </row>
    <row r="1542" spans="1:11" x14ac:dyDescent="0.25">
      <c r="A1542">
        <v>131233</v>
      </c>
      <c r="B1542" s="1" t="s">
        <v>23</v>
      </c>
      <c r="C1542" s="1" t="s">
        <v>25</v>
      </c>
      <c r="D1542" s="1" t="s">
        <v>4721</v>
      </c>
      <c r="E1542" s="1" t="s">
        <v>4712</v>
      </c>
      <c r="F1542" s="1" t="s">
        <v>4720</v>
      </c>
      <c r="G1542" s="1" t="s">
        <v>70</v>
      </c>
      <c r="H1542" s="1" t="s">
        <v>1464</v>
      </c>
      <c r="I1542" s="1" t="s">
        <v>1879</v>
      </c>
      <c r="J1542">
        <v>0</v>
      </c>
      <c r="K1542">
        <v>0</v>
      </c>
    </row>
    <row r="1543" spans="1:11" x14ac:dyDescent="0.25">
      <c r="A1543">
        <v>119578</v>
      </c>
      <c r="B1543" s="1" t="s">
        <v>23</v>
      </c>
      <c r="C1543" s="1" t="s">
        <v>35</v>
      </c>
      <c r="D1543" s="1" t="s">
        <v>4718</v>
      </c>
      <c r="E1543" s="1" t="s">
        <v>4712</v>
      </c>
      <c r="F1543" s="1" t="s">
        <v>4720</v>
      </c>
      <c r="G1543" s="1" t="s">
        <v>70</v>
      </c>
      <c r="H1543" s="1" t="s">
        <v>1464</v>
      </c>
      <c r="I1543" s="1" t="s">
        <v>1877</v>
      </c>
      <c r="J1543">
        <v>1</v>
      </c>
      <c r="K1543">
        <v>0</v>
      </c>
    </row>
    <row r="1544" spans="1:11" x14ac:dyDescent="0.25">
      <c r="A1544">
        <v>124562</v>
      </c>
      <c r="B1544" s="1" t="s">
        <v>23</v>
      </c>
      <c r="C1544" s="1" t="s">
        <v>25</v>
      </c>
      <c r="D1544" s="1" t="s">
        <v>4723</v>
      </c>
      <c r="E1544" s="1" t="s">
        <v>4724</v>
      </c>
      <c r="F1544" s="1" t="s">
        <v>4715</v>
      </c>
      <c r="G1544" s="1" t="s">
        <v>70</v>
      </c>
      <c r="H1544" s="1" t="s">
        <v>1464</v>
      </c>
      <c r="I1544" s="1" t="s">
        <v>1877</v>
      </c>
      <c r="J1544">
        <v>0</v>
      </c>
      <c r="K1544">
        <v>0</v>
      </c>
    </row>
    <row r="1545" spans="1:11" x14ac:dyDescent="0.25">
      <c r="A1545">
        <v>140074</v>
      </c>
      <c r="B1545" s="1" t="s">
        <v>23</v>
      </c>
      <c r="C1545" s="1" t="s">
        <v>25</v>
      </c>
      <c r="D1545" s="1" t="s">
        <v>4718</v>
      </c>
      <c r="E1545" s="1" t="s">
        <v>4719</v>
      </c>
      <c r="F1545" s="1" t="s">
        <v>4722</v>
      </c>
      <c r="G1545" s="1" t="s">
        <v>19</v>
      </c>
      <c r="H1545" s="1" t="s">
        <v>1505</v>
      </c>
      <c r="I1545" s="1" t="s">
        <v>1882</v>
      </c>
      <c r="J1545">
        <v>1</v>
      </c>
      <c r="K1545">
        <v>0</v>
      </c>
    </row>
    <row r="1546" spans="1:11" x14ac:dyDescent="0.25">
      <c r="A1546">
        <v>103037</v>
      </c>
      <c r="B1546" s="1" t="s">
        <v>23</v>
      </c>
      <c r="C1546" s="1" t="s">
        <v>25</v>
      </c>
      <c r="D1546" s="1" t="s">
        <v>4716</v>
      </c>
      <c r="E1546" s="1" t="s">
        <v>4719</v>
      </c>
      <c r="F1546" s="1" t="s">
        <v>4720</v>
      </c>
      <c r="G1546" s="1" t="s">
        <v>19</v>
      </c>
      <c r="H1546" s="1" t="s">
        <v>1499</v>
      </c>
      <c r="I1546" s="1" t="s">
        <v>1884</v>
      </c>
      <c r="J1546">
        <v>1</v>
      </c>
      <c r="K1546">
        <v>1</v>
      </c>
    </row>
    <row r="1547" spans="1:11" x14ac:dyDescent="0.25">
      <c r="A1547">
        <v>127460</v>
      </c>
      <c r="B1547" s="1" t="s">
        <v>23</v>
      </c>
      <c r="C1547" s="1" t="s">
        <v>25</v>
      </c>
      <c r="D1547" s="1" t="s">
        <v>4711</v>
      </c>
      <c r="E1547" s="1" t="s">
        <v>4719</v>
      </c>
      <c r="F1547" s="1" t="s">
        <v>4713</v>
      </c>
      <c r="G1547" s="1" t="s">
        <v>19</v>
      </c>
      <c r="H1547" s="1" t="s">
        <v>1744</v>
      </c>
      <c r="I1547" s="1" t="s">
        <v>1885</v>
      </c>
      <c r="J1547">
        <v>0</v>
      </c>
      <c r="K1547">
        <v>0</v>
      </c>
    </row>
    <row r="1548" spans="1:11" x14ac:dyDescent="0.25">
      <c r="A1548">
        <v>121671</v>
      </c>
      <c r="B1548" s="1" t="s">
        <v>23</v>
      </c>
      <c r="C1548" s="1" t="s">
        <v>25</v>
      </c>
      <c r="D1548" s="1" t="s">
        <v>4711</v>
      </c>
      <c r="E1548" s="1" t="s">
        <v>4719</v>
      </c>
      <c r="F1548" s="1" t="s">
        <v>4713</v>
      </c>
      <c r="G1548" s="1" t="s">
        <v>19</v>
      </c>
      <c r="H1548" s="1" t="s">
        <v>1744</v>
      </c>
      <c r="I1548" s="1" t="s">
        <v>1885</v>
      </c>
      <c r="J1548">
        <v>0</v>
      </c>
      <c r="K1548">
        <v>0</v>
      </c>
    </row>
    <row r="1549" spans="1:11" x14ac:dyDescent="0.25">
      <c r="A1549">
        <v>150350</v>
      </c>
      <c r="B1549" s="1" t="s">
        <v>23</v>
      </c>
      <c r="C1549" s="1" t="s">
        <v>25</v>
      </c>
      <c r="D1549" s="1" t="s">
        <v>4728</v>
      </c>
      <c r="E1549" s="1" t="s">
        <v>4719</v>
      </c>
      <c r="F1549" s="1" t="s">
        <v>4720</v>
      </c>
      <c r="G1549" s="1" t="s">
        <v>19</v>
      </c>
      <c r="H1549" s="1" t="s">
        <v>1505</v>
      </c>
      <c r="I1549" s="1" t="s">
        <v>1886</v>
      </c>
      <c r="J1549">
        <v>1</v>
      </c>
      <c r="K1549">
        <v>0</v>
      </c>
    </row>
    <row r="1550" spans="1:11" x14ac:dyDescent="0.25">
      <c r="A1550">
        <v>121720</v>
      </c>
      <c r="B1550" s="1" t="s">
        <v>23</v>
      </c>
      <c r="C1550" s="1" t="s">
        <v>25</v>
      </c>
      <c r="D1550" s="1" t="s">
        <v>4717</v>
      </c>
      <c r="E1550" s="1" t="s">
        <v>4712</v>
      </c>
      <c r="F1550" s="1" t="s">
        <v>4720</v>
      </c>
      <c r="G1550" s="1" t="s">
        <v>19</v>
      </c>
      <c r="H1550" s="1" t="s">
        <v>1508</v>
      </c>
      <c r="I1550" s="1" t="s">
        <v>1887</v>
      </c>
      <c r="J1550">
        <v>1</v>
      </c>
      <c r="K1550">
        <v>0</v>
      </c>
    </row>
    <row r="1551" spans="1:11" x14ac:dyDescent="0.25">
      <c r="A1551">
        <v>149895</v>
      </c>
      <c r="B1551" s="1" t="s">
        <v>23</v>
      </c>
      <c r="C1551" s="1" t="s">
        <v>25</v>
      </c>
      <c r="D1551" s="1" t="s">
        <v>4723</v>
      </c>
      <c r="E1551" s="1" t="s">
        <v>4724</v>
      </c>
      <c r="F1551" s="1" t="s">
        <v>4720</v>
      </c>
      <c r="G1551" s="1" t="s">
        <v>19</v>
      </c>
      <c r="H1551" s="1" t="s">
        <v>1499</v>
      </c>
      <c r="I1551" s="1" t="s">
        <v>1785</v>
      </c>
      <c r="J1551">
        <v>0</v>
      </c>
      <c r="K1551">
        <v>1</v>
      </c>
    </row>
    <row r="1552" spans="1:11" x14ac:dyDescent="0.25">
      <c r="A1552">
        <v>147564</v>
      </c>
      <c r="B1552" s="1" t="s">
        <v>23</v>
      </c>
      <c r="C1552" s="1" t="s">
        <v>25</v>
      </c>
      <c r="D1552" s="1" t="s">
        <v>4725</v>
      </c>
      <c r="E1552" s="1" t="s">
        <v>4712</v>
      </c>
      <c r="F1552" s="1" t="s">
        <v>4713</v>
      </c>
      <c r="G1552" s="1" t="s">
        <v>19</v>
      </c>
      <c r="H1552" s="1" t="s">
        <v>1497</v>
      </c>
      <c r="I1552" s="1" t="s">
        <v>1890</v>
      </c>
      <c r="J1552">
        <v>1</v>
      </c>
      <c r="K1552">
        <v>0</v>
      </c>
    </row>
    <row r="1553" spans="1:11" x14ac:dyDescent="0.25">
      <c r="A1553">
        <v>136399</v>
      </c>
      <c r="B1553" s="1" t="s">
        <v>23</v>
      </c>
      <c r="C1553" s="1" t="s">
        <v>25</v>
      </c>
      <c r="D1553" s="1" t="s">
        <v>4711</v>
      </c>
      <c r="E1553" s="1" t="s">
        <v>4712</v>
      </c>
      <c r="F1553" s="1" t="s">
        <v>4713</v>
      </c>
      <c r="G1553" s="1" t="s">
        <v>19</v>
      </c>
      <c r="H1553" s="1" t="s">
        <v>1505</v>
      </c>
      <c r="I1553" s="1" t="s">
        <v>1892</v>
      </c>
      <c r="J1553">
        <v>0</v>
      </c>
      <c r="K1553">
        <v>0</v>
      </c>
    </row>
    <row r="1554" spans="1:11" x14ac:dyDescent="0.25">
      <c r="A1554">
        <v>107916</v>
      </c>
      <c r="B1554" s="1" t="s">
        <v>23</v>
      </c>
      <c r="C1554" s="1" t="s">
        <v>25</v>
      </c>
      <c r="D1554" s="1" t="s">
        <v>4717</v>
      </c>
      <c r="E1554" s="1" t="s">
        <v>4719</v>
      </c>
      <c r="F1554" s="1" t="s">
        <v>4713</v>
      </c>
      <c r="G1554" s="1" t="s">
        <v>19</v>
      </c>
      <c r="H1554" s="1" t="s">
        <v>1744</v>
      </c>
      <c r="I1554" s="1" t="s">
        <v>1885</v>
      </c>
      <c r="J1554">
        <v>0</v>
      </c>
      <c r="K1554">
        <v>0</v>
      </c>
    </row>
    <row r="1555" spans="1:11" x14ac:dyDescent="0.25">
      <c r="A1555">
        <v>164168</v>
      </c>
      <c r="B1555" s="1" t="s">
        <v>23</v>
      </c>
      <c r="C1555" s="1" t="s">
        <v>25</v>
      </c>
      <c r="D1555" s="1" t="s">
        <v>4718</v>
      </c>
      <c r="E1555" s="1" t="s">
        <v>4719</v>
      </c>
      <c r="F1555" s="1" t="s">
        <v>4720</v>
      </c>
      <c r="G1555" s="1" t="s">
        <v>19</v>
      </c>
      <c r="H1555" s="1" t="s">
        <v>1744</v>
      </c>
      <c r="I1555" s="1" t="s">
        <v>1885</v>
      </c>
      <c r="J1555">
        <v>0</v>
      </c>
      <c r="K1555">
        <v>0</v>
      </c>
    </row>
    <row r="1556" spans="1:11" x14ac:dyDescent="0.25">
      <c r="A1556">
        <v>112557</v>
      </c>
      <c r="B1556" s="1" t="s">
        <v>23</v>
      </c>
      <c r="C1556" s="1" t="s">
        <v>25</v>
      </c>
      <c r="D1556" s="1" t="s">
        <v>4716</v>
      </c>
      <c r="E1556" s="1" t="s">
        <v>4712</v>
      </c>
      <c r="F1556" s="1" t="s">
        <v>4713</v>
      </c>
      <c r="G1556" s="1" t="s">
        <v>19</v>
      </c>
      <c r="H1556" s="1" t="s">
        <v>1744</v>
      </c>
      <c r="I1556" s="1" t="s">
        <v>1885</v>
      </c>
      <c r="J1556">
        <v>1</v>
      </c>
      <c r="K1556">
        <v>0</v>
      </c>
    </row>
    <row r="1557" spans="1:11" x14ac:dyDescent="0.25">
      <c r="A1557">
        <v>122959</v>
      </c>
      <c r="B1557" s="1" t="s">
        <v>23</v>
      </c>
      <c r="C1557" s="1" t="s">
        <v>25</v>
      </c>
      <c r="D1557" s="1" t="s">
        <v>4714</v>
      </c>
      <c r="E1557" s="1" t="s">
        <v>4712</v>
      </c>
      <c r="F1557" s="1" t="s">
        <v>4720</v>
      </c>
      <c r="G1557" s="1" t="s">
        <v>42</v>
      </c>
      <c r="H1557" s="1" t="s">
        <v>1510</v>
      </c>
      <c r="I1557" s="1" t="s">
        <v>1893</v>
      </c>
      <c r="J1557">
        <v>0</v>
      </c>
      <c r="K1557">
        <v>0</v>
      </c>
    </row>
    <row r="1558" spans="1:11" x14ac:dyDescent="0.25">
      <c r="A1558">
        <v>162572</v>
      </c>
      <c r="B1558" s="1" t="s">
        <v>23</v>
      </c>
      <c r="C1558" s="1" t="s">
        <v>35</v>
      </c>
      <c r="D1558" s="1" t="s">
        <v>4717</v>
      </c>
      <c r="E1558" s="1" t="s">
        <v>4719</v>
      </c>
      <c r="F1558" s="1" t="s">
        <v>4713</v>
      </c>
      <c r="G1558" s="1" t="s">
        <v>42</v>
      </c>
      <c r="H1558" s="1" t="s">
        <v>1510</v>
      </c>
      <c r="I1558" s="1" t="s">
        <v>1893</v>
      </c>
      <c r="J1558">
        <v>0</v>
      </c>
      <c r="K1558">
        <v>0</v>
      </c>
    </row>
    <row r="1559" spans="1:11" x14ac:dyDescent="0.25">
      <c r="A1559">
        <v>148110</v>
      </c>
      <c r="B1559" s="1" t="s">
        <v>23</v>
      </c>
      <c r="C1559" s="1" t="s">
        <v>25</v>
      </c>
      <c r="D1559" s="1" t="s">
        <v>4717</v>
      </c>
      <c r="E1559" s="1" t="s">
        <v>4719</v>
      </c>
      <c r="F1559" s="1" t="s">
        <v>4720</v>
      </c>
      <c r="G1559" s="1" t="s">
        <v>42</v>
      </c>
      <c r="H1559" s="1" t="s">
        <v>1510</v>
      </c>
      <c r="I1559" s="1" t="s">
        <v>1893</v>
      </c>
      <c r="J1559">
        <v>1</v>
      </c>
      <c r="K1559">
        <v>0</v>
      </c>
    </row>
    <row r="1560" spans="1:11" x14ac:dyDescent="0.25">
      <c r="A1560">
        <v>131828</v>
      </c>
      <c r="B1560" s="1" t="s">
        <v>23</v>
      </c>
      <c r="C1560" s="1" t="s">
        <v>46</v>
      </c>
      <c r="D1560" s="1" t="s">
        <v>4718</v>
      </c>
      <c r="E1560" s="1" t="s">
        <v>4712</v>
      </c>
      <c r="F1560" s="1" t="s">
        <v>4720</v>
      </c>
      <c r="G1560" s="1" t="s">
        <v>42</v>
      </c>
      <c r="H1560" s="1" t="s">
        <v>1510</v>
      </c>
      <c r="I1560" s="1" t="s">
        <v>1893</v>
      </c>
      <c r="J1560">
        <v>1</v>
      </c>
      <c r="K1560">
        <v>0</v>
      </c>
    </row>
    <row r="1561" spans="1:11" x14ac:dyDescent="0.25">
      <c r="A1561">
        <v>109218</v>
      </c>
      <c r="B1561" s="1" t="s">
        <v>23</v>
      </c>
      <c r="C1561" s="1" t="s">
        <v>25</v>
      </c>
      <c r="D1561" s="1" t="s">
        <v>4718</v>
      </c>
      <c r="E1561" s="1" t="s">
        <v>4719</v>
      </c>
      <c r="F1561" s="1" t="s">
        <v>4713</v>
      </c>
      <c r="G1561" s="1" t="s">
        <v>42</v>
      </c>
      <c r="H1561" s="1" t="s">
        <v>1510</v>
      </c>
      <c r="I1561" s="1" t="s">
        <v>1896</v>
      </c>
      <c r="J1561">
        <v>0</v>
      </c>
      <c r="K1561">
        <v>0</v>
      </c>
    </row>
    <row r="1562" spans="1:11" x14ac:dyDescent="0.25">
      <c r="A1562">
        <v>120558</v>
      </c>
      <c r="B1562" s="1" t="s">
        <v>23</v>
      </c>
      <c r="C1562" s="1" t="s">
        <v>25</v>
      </c>
      <c r="D1562" s="1" t="s">
        <v>4718</v>
      </c>
      <c r="E1562" s="1" t="s">
        <v>4719</v>
      </c>
      <c r="F1562" s="1" t="s">
        <v>4720</v>
      </c>
      <c r="G1562" s="1" t="s">
        <v>42</v>
      </c>
      <c r="H1562" s="1" t="s">
        <v>1510</v>
      </c>
      <c r="I1562" s="1" t="s">
        <v>1893</v>
      </c>
      <c r="J1562">
        <v>1</v>
      </c>
      <c r="K1562">
        <v>0</v>
      </c>
    </row>
    <row r="1563" spans="1:11" x14ac:dyDescent="0.25">
      <c r="A1563">
        <v>109036</v>
      </c>
      <c r="B1563" s="1" t="s">
        <v>23</v>
      </c>
      <c r="C1563" s="1" t="s">
        <v>25</v>
      </c>
      <c r="D1563" s="1" t="s">
        <v>4721</v>
      </c>
      <c r="E1563" s="1" t="s">
        <v>4712</v>
      </c>
      <c r="F1563" s="1" t="s">
        <v>4720</v>
      </c>
      <c r="G1563" s="1" t="s">
        <v>19</v>
      </c>
      <c r="H1563" s="1" t="s">
        <v>1744</v>
      </c>
      <c r="I1563" s="1" t="s">
        <v>1897</v>
      </c>
      <c r="J1563">
        <v>0</v>
      </c>
      <c r="K1563">
        <v>0</v>
      </c>
    </row>
    <row r="1564" spans="1:11" x14ac:dyDescent="0.25">
      <c r="A1564">
        <v>147830</v>
      </c>
      <c r="B1564" s="1" t="s">
        <v>23</v>
      </c>
      <c r="C1564" s="1" t="s">
        <v>25</v>
      </c>
      <c r="D1564" s="1" t="s">
        <v>4728</v>
      </c>
      <c r="E1564" s="1" t="s">
        <v>4712</v>
      </c>
      <c r="F1564" s="1" t="s">
        <v>4715</v>
      </c>
      <c r="G1564" s="1" t="s">
        <v>19</v>
      </c>
      <c r="H1564" s="1" t="s">
        <v>1744</v>
      </c>
      <c r="I1564" s="1" t="s">
        <v>1899</v>
      </c>
      <c r="J1564">
        <v>0</v>
      </c>
      <c r="K1564">
        <v>0</v>
      </c>
    </row>
    <row r="1565" spans="1:11" x14ac:dyDescent="0.25">
      <c r="A1565">
        <v>150497</v>
      </c>
      <c r="B1565" s="1" t="s">
        <v>23</v>
      </c>
      <c r="C1565" s="1" t="s">
        <v>25</v>
      </c>
      <c r="D1565" s="1" t="s">
        <v>4723</v>
      </c>
      <c r="E1565" s="1" t="s">
        <v>4712</v>
      </c>
      <c r="F1565" s="1" t="s">
        <v>4720</v>
      </c>
      <c r="G1565" s="1" t="s">
        <v>19</v>
      </c>
      <c r="H1565" s="1" t="s">
        <v>1744</v>
      </c>
      <c r="I1565" s="1" t="s">
        <v>1899</v>
      </c>
      <c r="J1565">
        <v>0</v>
      </c>
      <c r="K1565">
        <v>0</v>
      </c>
    </row>
    <row r="1566" spans="1:11" x14ac:dyDescent="0.25">
      <c r="A1566">
        <v>128986</v>
      </c>
      <c r="B1566" s="1" t="s">
        <v>23</v>
      </c>
      <c r="C1566" s="1" t="s">
        <v>25</v>
      </c>
      <c r="D1566" s="1" t="s">
        <v>4728</v>
      </c>
      <c r="E1566" s="1" t="s">
        <v>4719</v>
      </c>
      <c r="F1566" s="1" t="s">
        <v>4722</v>
      </c>
      <c r="G1566" s="1" t="s">
        <v>19</v>
      </c>
      <c r="H1566" s="1" t="s">
        <v>1744</v>
      </c>
      <c r="I1566" s="1" t="s">
        <v>1899</v>
      </c>
      <c r="J1566">
        <v>1</v>
      </c>
      <c r="K1566">
        <v>0</v>
      </c>
    </row>
    <row r="1567" spans="1:11" x14ac:dyDescent="0.25">
      <c r="A1567">
        <v>139584</v>
      </c>
      <c r="B1567" s="1" t="s">
        <v>23</v>
      </c>
      <c r="C1567" s="1" t="s">
        <v>25</v>
      </c>
      <c r="D1567" s="1" t="s">
        <v>4718</v>
      </c>
      <c r="E1567" s="1" t="s">
        <v>4719</v>
      </c>
      <c r="F1567" s="1" t="s">
        <v>4720</v>
      </c>
      <c r="G1567" s="1" t="s">
        <v>19</v>
      </c>
      <c r="H1567" s="1" t="s">
        <v>1744</v>
      </c>
      <c r="I1567" s="1" t="s">
        <v>1899</v>
      </c>
      <c r="J1567">
        <v>0</v>
      </c>
      <c r="K1567">
        <v>0</v>
      </c>
    </row>
    <row r="1568" spans="1:11" x14ac:dyDescent="0.25">
      <c r="A1568">
        <v>162677</v>
      </c>
      <c r="B1568" s="1" t="s">
        <v>23</v>
      </c>
      <c r="C1568" s="1" t="s">
        <v>452</v>
      </c>
      <c r="D1568" s="1" t="s">
        <v>4721</v>
      </c>
      <c r="E1568" s="1" t="s">
        <v>4719</v>
      </c>
      <c r="F1568" s="1" t="s">
        <v>4720</v>
      </c>
      <c r="G1568" s="1" t="s">
        <v>19</v>
      </c>
      <c r="H1568" s="1" t="s">
        <v>1744</v>
      </c>
      <c r="I1568" s="1" t="s">
        <v>1904</v>
      </c>
      <c r="J1568">
        <v>1</v>
      </c>
      <c r="K1568">
        <v>0</v>
      </c>
    </row>
    <row r="1569" spans="1:11" x14ac:dyDescent="0.25">
      <c r="A1569">
        <v>150924</v>
      </c>
      <c r="B1569" s="1" t="s">
        <v>23</v>
      </c>
      <c r="C1569" s="1" t="s">
        <v>35</v>
      </c>
      <c r="D1569" s="1" t="s">
        <v>4716</v>
      </c>
      <c r="E1569" s="1" t="s">
        <v>4719</v>
      </c>
      <c r="F1569" s="1" t="s">
        <v>4713</v>
      </c>
      <c r="G1569" s="1" t="s">
        <v>19</v>
      </c>
      <c r="H1569" s="1" t="s">
        <v>1744</v>
      </c>
      <c r="I1569" s="1" t="s">
        <v>1897</v>
      </c>
      <c r="J1569">
        <v>0</v>
      </c>
      <c r="K1569">
        <v>0</v>
      </c>
    </row>
    <row r="1570" spans="1:11" x14ac:dyDescent="0.25">
      <c r="A1570">
        <v>153969</v>
      </c>
      <c r="B1570" s="1" t="s">
        <v>23</v>
      </c>
      <c r="C1570" s="1" t="s">
        <v>25</v>
      </c>
      <c r="D1570" s="1" t="s">
        <v>4716</v>
      </c>
      <c r="E1570" s="1" t="s">
        <v>4719</v>
      </c>
      <c r="F1570" s="1" t="s">
        <v>4720</v>
      </c>
      <c r="G1570" s="1" t="s">
        <v>19</v>
      </c>
      <c r="H1570" s="1" t="s">
        <v>1744</v>
      </c>
      <c r="I1570" s="1" t="s">
        <v>1904</v>
      </c>
      <c r="J1570">
        <v>0</v>
      </c>
      <c r="K1570">
        <v>0</v>
      </c>
    </row>
    <row r="1571" spans="1:11" x14ac:dyDescent="0.25">
      <c r="A1571">
        <v>146682</v>
      </c>
      <c r="B1571" s="1" t="s">
        <v>23</v>
      </c>
      <c r="C1571" s="1" t="s">
        <v>25</v>
      </c>
      <c r="D1571" s="1" t="s">
        <v>4717</v>
      </c>
      <c r="E1571" s="1" t="s">
        <v>4719</v>
      </c>
      <c r="F1571" s="1" t="s">
        <v>4720</v>
      </c>
      <c r="G1571" s="1" t="s">
        <v>19</v>
      </c>
      <c r="H1571" s="1" t="s">
        <v>1744</v>
      </c>
      <c r="I1571" s="1" t="s">
        <v>1899</v>
      </c>
      <c r="J1571">
        <v>1</v>
      </c>
      <c r="K1571">
        <v>0</v>
      </c>
    </row>
    <row r="1572" spans="1:11" x14ac:dyDescent="0.25">
      <c r="A1572">
        <v>138695</v>
      </c>
      <c r="B1572" s="1" t="s">
        <v>23</v>
      </c>
      <c r="C1572" s="1" t="s">
        <v>46</v>
      </c>
      <c r="D1572" s="1" t="s">
        <v>4711</v>
      </c>
      <c r="E1572" s="1" t="s">
        <v>4719</v>
      </c>
      <c r="F1572" s="1" t="s">
        <v>4713</v>
      </c>
      <c r="G1572" s="1" t="s">
        <v>70</v>
      </c>
      <c r="H1572" s="1" t="s">
        <v>71</v>
      </c>
      <c r="I1572" s="1" t="s">
        <v>1905</v>
      </c>
      <c r="J1572">
        <v>0</v>
      </c>
      <c r="K1572">
        <v>0</v>
      </c>
    </row>
    <row r="1573" spans="1:11" x14ac:dyDescent="0.25">
      <c r="A1573">
        <v>107461</v>
      </c>
      <c r="B1573" s="1" t="s">
        <v>23</v>
      </c>
      <c r="C1573" s="1" t="s">
        <v>25</v>
      </c>
      <c r="D1573" s="1" t="s">
        <v>4723</v>
      </c>
      <c r="E1573" s="1" t="s">
        <v>4724</v>
      </c>
      <c r="F1573" s="1" t="s">
        <v>4713</v>
      </c>
      <c r="G1573" s="1" t="s">
        <v>70</v>
      </c>
      <c r="H1573" s="1" t="s">
        <v>71</v>
      </c>
      <c r="I1573" s="1" t="s">
        <v>1905</v>
      </c>
      <c r="J1573">
        <v>0</v>
      </c>
      <c r="K1573">
        <v>0</v>
      </c>
    </row>
    <row r="1574" spans="1:11" x14ac:dyDescent="0.25">
      <c r="A1574">
        <v>133879</v>
      </c>
      <c r="B1574" s="1" t="s">
        <v>23</v>
      </c>
      <c r="C1574" s="1" t="s">
        <v>25</v>
      </c>
      <c r="D1574" s="1" t="s">
        <v>4711</v>
      </c>
      <c r="E1574" s="1" t="s">
        <v>4724</v>
      </c>
      <c r="F1574" s="1" t="s">
        <v>4713</v>
      </c>
      <c r="G1574" s="1" t="s">
        <v>19</v>
      </c>
      <c r="H1574" s="1" t="s">
        <v>111</v>
      </c>
      <c r="I1574" s="1" t="s">
        <v>1906</v>
      </c>
      <c r="J1574">
        <v>1</v>
      </c>
      <c r="K1574">
        <v>0</v>
      </c>
    </row>
    <row r="1575" spans="1:11" x14ac:dyDescent="0.25">
      <c r="A1575">
        <v>157483</v>
      </c>
      <c r="B1575" s="1" t="s">
        <v>23</v>
      </c>
      <c r="C1575" s="1" t="s">
        <v>46</v>
      </c>
      <c r="D1575" s="1" t="s">
        <v>4716</v>
      </c>
      <c r="E1575" s="1" t="s">
        <v>4719</v>
      </c>
      <c r="F1575" s="1" t="s">
        <v>4713</v>
      </c>
      <c r="G1575" s="1" t="s">
        <v>70</v>
      </c>
      <c r="H1575" s="1" t="s">
        <v>71</v>
      </c>
      <c r="I1575" s="1" t="s">
        <v>1905</v>
      </c>
      <c r="J1575">
        <v>1</v>
      </c>
      <c r="K1575">
        <v>0</v>
      </c>
    </row>
    <row r="1576" spans="1:11" x14ac:dyDescent="0.25">
      <c r="A1576">
        <v>132059</v>
      </c>
      <c r="B1576" s="1" t="s">
        <v>23</v>
      </c>
      <c r="C1576" s="1" t="s">
        <v>25</v>
      </c>
      <c r="D1576" s="1" t="s">
        <v>4711</v>
      </c>
      <c r="E1576" s="1" t="s">
        <v>4712</v>
      </c>
      <c r="F1576" s="1" t="s">
        <v>4713</v>
      </c>
      <c r="G1576" s="1" t="s">
        <v>19</v>
      </c>
      <c r="H1576" s="1" t="s">
        <v>1638</v>
      </c>
      <c r="I1576" s="1" t="s">
        <v>1907</v>
      </c>
      <c r="J1576">
        <v>0</v>
      </c>
      <c r="K1576">
        <v>0</v>
      </c>
    </row>
    <row r="1577" spans="1:11" x14ac:dyDescent="0.25">
      <c r="A1577">
        <v>122280</v>
      </c>
      <c r="B1577" s="1" t="s">
        <v>23</v>
      </c>
      <c r="C1577" s="1" t="s">
        <v>25</v>
      </c>
      <c r="D1577" s="1" t="s">
        <v>4714</v>
      </c>
      <c r="E1577" s="1" t="s">
        <v>4712</v>
      </c>
      <c r="F1577" s="1" t="s">
        <v>4720</v>
      </c>
      <c r="G1577" s="1" t="s">
        <v>70</v>
      </c>
      <c r="H1577" s="1" t="s">
        <v>71</v>
      </c>
      <c r="I1577" s="1" t="s">
        <v>1905</v>
      </c>
      <c r="J1577">
        <v>0</v>
      </c>
      <c r="K1577">
        <v>0</v>
      </c>
    </row>
    <row r="1578" spans="1:11" x14ac:dyDescent="0.25">
      <c r="A1578">
        <v>105235</v>
      </c>
      <c r="B1578" s="1" t="s">
        <v>23</v>
      </c>
      <c r="C1578" s="1" t="s">
        <v>25</v>
      </c>
      <c r="D1578" s="1" t="s">
        <v>4723</v>
      </c>
      <c r="E1578" s="1" t="s">
        <v>4719</v>
      </c>
      <c r="F1578" s="1" t="s">
        <v>4713</v>
      </c>
      <c r="G1578" s="1" t="s">
        <v>19</v>
      </c>
      <c r="H1578" s="1" t="s">
        <v>1505</v>
      </c>
      <c r="I1578" s="1" t="s">
        <v>1908</v>
      </c>
      <c r="J1578">
        <v>0</v>
      </c>
      <c r="K1578">
        <v>0</v>
      </c>
    </row>
    <row r="1579" spans="1:11" x14ac:dyDescent="0.25">
      <c r="A1579">
        <v>152912</v>
      </c>
      <c r="B1579" s="1" t="s">
        <v>23</v>
      </c>
      <c r="C1579" s="1" t="s">
        <v>35</v>
      </c>
      <c r="D1579" s="1" t="s">
        <v>4716</v>
      </c>
      <c r="E1579" s="1" t="s">
        <v>4712</v>
      </c>
      <c r="F1579" s="1" t="s">
        <v>4720</v>
      </c>
      <c r="G1579" s="1" t="s">
        <v>70</v>
      </c>
      <c r="H1579" s="1" t="s">
        <v>71</v>
      </c>
      <c r="I1579" s="1" t="s">
        <v>1905</v>
      </c>
      <c r="J1579">
        <v>1</v>
      </c>
      <c r="K1579">
        <v>1</v>
      </c>
    </row>
    <row r="1580" spans="1:11" x14ac:dyDescent="0.25">
      <c r="A1580">
        <v>123498</v>
      </c>
      <c r="B1580" s="1" t="s">
        <v>23</v>
      </c>
      <c r="C1580" s="1" t="s">
        <v>25</v>
      </c>
      <c r="D1580" s="1" t="s">
        <v>4721</v>
      </c>
      <c r="E1580" s="1" t="s">
        <v>4724</v>
      </c>
      <c r="F1580" s="1" t="s">
        <v>4720</v>
      </c>
      <c r="G1580" s="1" t="s">
        <v>19</v>
      </c>
      <c r="H1580" s="1" t="s">
        <v>1497</v>
      </c>
      <c r="I1580" s="1" t="s">
        <v>1650</v>
      </c>
      <c r="J1580">
        <v>1</v>
      </c>
      <c r="K1580">
        <v>0</v>
      </c>
    </row>
    <row r="1581" spans="1:11" x14ac:dyDescent="0.25">
      <c r="A1581">
        <v>159352</v>
      </c>
      <c r="B1581" s="1" t="s">
        <v>23</v>
      </c>
      <c r="C1581" s="1" t="s">
        <v>25</v>
      </c>
      <c r="D1581" s="1" t="s">
        <v>4716</v>
      </c>
      <c r="E1581" s="1" t="s">
        <v>4719</v>
      </c>
      <c r="F1581" s="1" t="s">
        <v>4720</v>
      </c>
      <c r="G1581" s="1" t="s">
        <v>19</v>
      </c>
      <c r="H1581" s="1" t="s">
        <v>1497</v>
      </c>
      <c r="I1581" s="1" t="s">
        <v>1753</v>
      </c>
      <c r="J1581">
        <v>0</v>
      </c>
      <c r="K1581">
        <v>0</v>
      </c>
    </row>
    <row r="1582" spans="1:11" x14ac:dyDescent="0.25">
      <c r="A1582">
        <v>146416</v>
      </c>
      <c r="B1582" s="1" t="s">
        <v>23</v>
      </c>
      <c r="C1582" s="1" t="s">
        <v>25</v>
      </c>
      <c r="D1582" s="1" t="s">
        <v>4723</v>
      </c>
      <c r="E1582" s="1" t="s">
        <v>4724</v>
      </c>
      <c r="F1582" s="1" t="s">
        <v>4715</v>
      </c>
      <c r="G1582" s="1" t="s">
        <v>19</v>
      </c>
      <c r="H1582" s="1" t="s">
        <v>1497</v>
      </c>
      <c r="I1582" s="1" t="s">
        <v>1751</v>
      </c>
      <c r="J1582">
        <v>0</v>
      </c>
      <c r="K1582">
        <v>0</v>
      </c>
    </row>
    <row r="1583" spans="1:11" x14ac:dyDescent="0.25">
      <c r="A1583">
        <v>163783</v>
      </c>
      <c r="B1583" s="1" t="s">
        <v>23</v>
      </c>
      <c r="C1583" s="1" t="s">
        <v>25</v>
      </c>
      <c r="D1583" s="1" t="s">
        <v>4721</v>
      </c>
      <c r="E1583" s="1" t="s">
        <v>4724</v>
      </c>
      <c r="F1583" s="1" t="s">
        <v>4720</v>
      </c>
      <c r="G1583" s="1" t="s">
        <v>19</v>
      </c>
      <c r="H1583" s="1" t="s">
        <v>111</v>
      </c>
      <c r="I1583" s="1" t="s">
        <v>1910</v>
      </c>
      <c r="J1583">
        <v>1</v>
      </c>
      <c r="K1583">
        <v>1</v>
      </c>
    </row>
    <row r="1584" spans="1:11" x14ac:dyDescent="0.25">
      <c r="A1584">
        <v>123981</v>
      </c>
      <c r="B1584" s="1" t="s">
        <v>23</v>
      </c>
      <c r="C1584" s="1" t="s">
        <v>25</v>
      </c>
      <c r="D1584" s="1" t="s">
        <v>4714</v>
      </c>
      <c r="E1584" s="1" t="s">
        <v>4712</v>
      </c>
      <c r="F1584" s="1" t="s">
        <v>4722</v>
      </c>
      <c r="G1584" s="1" t="s">
        <v>70</v>
      </c>
      <c r="H1584" s="1" t="s">
        <v>21</v>
      </c>
      <c r="I1584" s="1" t="s">
        <v>1885</v>
      </c>
      <c r="J1584">
        <v>0</v>
      </c>
      <c r="K1584">
        <v>0</v>
      </c>
    </row>
    <row r="1585" spans="1:11" x14ac:dyDescent="0.25">
      <c r="A1585">
        <v>158953</v>
      </c>
      <c r="B1585" s="1" t="s">
        <v>23</v>
      </c>
      <c r="C1585" s="1" t="s">
        <v>25</v>
      </c>
      <c r="D1585" s="1" t="s">
        <v>4725</v>
      </c>
      <c r="E1585" s="1" t="s">
        <v>4719</v>
      </c>
      <c r="F1585" s="1" t="s">
        <v>4713</v>
      </c>
      <c r="G1585" s="1" t="s">
        <v>70</v>
      </c>
      <c r="H1585" s="1" t="s">
        <v>21</v>
      </c>
      <c r="I1585" s="1" t="s">
        <v>1885</v>
      </c>
      <c r="J1585">
        <v>0</v>
      </c>
      <c r="K1585">
        <v>0</v>
      </c>
    </row>
    <row r="1586" spans="1:11" x14ac:dyDescent="0.25">
      <c r="A1586">
        <v>165428</v>
      </c>
      <c r="B1586" s="1" t="s">
        <v>23</v>
      </c>
      <c r="C1586" s="1" t="s">
        <v>46</v>
      </c>
      <c r="D1586" s="1" t="s">
        <v>4711</v>
      </c>
      <c r="E1586" s="1" t="s">
        <v>4712</v>
      </c>
      <c r="F1586" s="1" t="s">
        <v>4713</v>
      </c>
      <c r="G1586" s="1" t="s">
        <v>70</v>
      </c>
      <c r="H1586" s="1" t="s">
        <v>21</v>
      </c>
      <c r="I1586" s="1" t="s">
        <v>1885</v>
      </c>
      <c r="J1586">
        <v>0</v>
      </c>
      <c r="K1586">
        <v>0</v>
      </c>
    </row>
    <row r="1587" spans="1:11" x14ac:dyDescent="0.25">
      <c r="A1587">
        <v>169026</v>
      </c>
      <c r="B1587" s="1" t="s">
        <v>23</v>
      </c>
      <c r="C1587" s="1" t="s">
        <v>46</v>
      </c>
      <c r="D1587" s="1" t="s">
        <v>4716</v>
      </c>
      <c r="E1587" s="1" t="s">
        <v>4719</v>
      </c>
      <c r="F1587" s="1" t="s">
        <v>4720</v>
      </c>
      <c r="G1587" s="1" t="s">
        <v>70</v>
      </c>
      <c r="H1587" s="1" t="s">
        <v>21</v>
      </c>
      <c r="I1587" s="1" t="s">
        <v>1885</v>
      </c>
      <c r="J1587">
        <v>0</v>
      </c>
      <c r="K1587">
        <v>0</v>
      </c>
    </row>
    <row r="1588" spans="1:11" x14ac:dyDescent="0.25">
      <c r="A1588">
        <v>109750</v>
      </c>
      <c r="B1588" s="1" t="s">
        <v>23</v>
      </c>
      <c r="C1588" s="1" t="s">
        <v>25</v>
      </c>
      <c r="D1588" s="1" t="s">
        <v>4726</v>
      </c>
      <c r="E1588" s="1" t="s">
        <v>4719</v>
      </c>
      <c r="F1588" s="1" t="s">
        <v>4722</v>
      </c>
      <c r="G1588" s="1" t="s">
        <v>70</v>
      </c>
      <c r="H1588" s="1" t="s">
        <v>21</v>
      </c>
      <c r="I1588" s="1" t="s">
        <v>1885</v>
      </c>
      <c r="J1588">
        <v>1</v>
      </c>
      <c r="K1588">
        <v>1</v>
      </c>
    </row>
    <row r="1589" spans="1:11" x14ac:dyDescent="0.25">
      <c r="A1589">
        <v>149384</v>
      </c>
      <c r="B1589" s="1" t="s">
        <v>23</v>
      </c>
      <c r="C1589" s="1" t="s">
        <v>35</v>
      </c>
      <c r="D1589" s="1" t="s">
        <v>4721</v>
      </c>
      <c r="E1589" s="1" t="s">
        <v>4719</v>
      </c>
      <c r="F1589" s="1" t="s">
        <v>4715</v>
      </c>
      <c r="G1589" s="1" t="s">
        <v>167</v>
      </c>
      <c r="H1589" s="1" t="s">
        <v>1538</v>
      </c>
      <c r="I1589" s="1" t="s">
        <v>1917</v>
      </c>
      <c r="J1589">
        <v>1</v>
      </c>
      <c r="K1589">
        <v>0</v>
      </c>
    </row>
    <row r="1590" spans="1:11" x14ac:dyDescent="0.25">
      <c r="A1590">
        <v>131527</v>
      </c>
      <c r="B1590" s="1" t="s">
        <v>23</v>
      </c>
      <c r="C1590" s="1" t="s">
        <v>25</v>
      </c>
      <c r="D1590" s="1" t="s">
        <v>4717</v>
      </c>
      <c r="E1590" s="1" t="s">
        <v>4719</v>
      </c>
      <c r="F1590" s="1" t="s">
        <v>4720</v>
      </c>
      <c r="G1590" s="1" t="s">
        <v>167</v>
      </c>
      <c r="H1590" s="1" t="s">
        <v>1538</v>
      </c>
      <c r="I1590" s="1" t="s">
        <v>1917</v>
      </c>
      <c r="J1590">
        <v>1</v>
      </c>
      <c r="K1590">
        <v>0</v>
      </c>
    </row>
    <row r="1591" spans="1:11" x14ac:dyDescent="0.25">
      <c r="A1591">
        <v>164000</v>
      </c>
      <c r="B1591" s="1" t="s">
        <v>23</v>
      </c>
      <c r="C1591" s="1" t="s">
        <v>46</v>
      </c>
      <c r="D1591" s="1" t="s">
        <v>4727</v>
      </c>
      <c r="E1591" s="1" t="s">
        <v>4712</v>
      </c>
      <c r="F1591" s="1" t="s">
        <v>4715</v>
      </c>
      <c r="G1591" s="1" t="s">
        <v>70</v>
      </c>
      <c r="H1591" s="1" t="s">
        <v>21</v>
      </c>
      <c r="I1591" s="1" t="s">
        <v>1922</v>
      </c>
      <c r="J1591">
        <v>0</v>
      </c>
      <c r="K1591">
        <v>0</v>
      </c>
    </row>
    <row r="1592" spans="1:11" x14ac:dyDescent="0.25">
      <c r="A1592">
        <v>164224</v>
      </c>
      <c r="B1592" s="1" t="s">
        <v>23</v>
      </c>
      <c r="C1592" s="1" t="s">
        <v>25</v>
      </c>
      <c r="D1592" s="1" t="s">
        <v>4717</v>
      </c>
      <c r="E1592" s="1" t="s">
        <v>4719</v>
      </c>
      <c r="F1592" s="1" t="s">
        <v>4720</v>
      </c>
      <c r="G1592" s="1" t="s">
        <v>70</v>
      </c>
      <c r="H1592" s="1" t="s">
        <v>21</v>
      </c>
      <c r="I1592" s="1" t="s">
        <v>1922</v>
      </c>
      <c r="J1592">
        <v>1</v>
      </c>
      <c r="K1592">
        <v>0</v>
      </c>
    </row>
    <row r="1593" spans="1:11" x14ac:dyDescent="0.25">
      <c r="A1593">
        <v>158372</v>
      </c>
      <c r="B1593" s="1" t="s">
        <v>23</v>
      </c>
      <c r="C1593" s="1" t="s">
        <v>25</v>
      </c>
      <c r="D1593" s="1" t="s">
        <v>4725</v>
      </c>
      <c r="E1593" s="1" t="s">
        <v>4719</v>
      </c>
      <c r="F1593" s="1" t="s">
        <v>4720</v>
      </c>
      <c r="G1593" s="1" t="s">
        <v>19</v>
      </c>
      <c r="H1593" s="1" t="s">
        <v>33</v>
      </c>
      <c r="I1593" s="1" t="s">
        <v>1929</v>
      </c>
      <c r="J1593">
        <v>1</v>
      </c>
      <c r="K1593">
        <v>0</v>
      </c>
    </row>
    <row r="1594" spans="1:11" x14ac:dyDescent="0.25">
      <c r="A1594">
        <v>108882</v>
      </c>
      <c r="B1594" s="1" t="s">
        <v>23</v>
      </c>
      <c r="C1594" s="1" t="s">
        <v>25</v>
      </c>
      <c r="D1594" s="1" t="s">
        <v>4717</v>
      </c>
      <c r="E1594" s="1" t="s">
        <v>4719</v>
      </c>
      <c r="F1594" s="1" t="s">
        <v>4720</v>
      </c>
      <c r="G1594" s="1" t="s">
        <v>167</v>
      </c>
      <c r="H1594" s="1" t="s">
        <v>1538</v>
      </c>
      <c r="I1594" s="1" t="s">
        <v>1917</v>
      </c>
      <c r="J1594">
        <v>0</v>
      </c>
      <c r="K1594">
        <v>0</v>
      </c>
    </row>
    <row r="1595" spans="1:11" x14ac:dyDescent="0.25">
      <c r="A1595">
        <v>108245</v>
      </c>
      <c r="B1595" s="1" t="s">
        <v>23</v>
      </c>
      <c r="C1595" s="1" t="s">
        <v>25</v>
      </c>
      <c r="D1595" s="1" t="s">
        <v>4717</v>
      </c>
      <c r="E1595" s="1" t="s">
        <v>4724</v>
      </c>
      <c r="F1595" s="1" t="s">
        <v>4720</v>
      </c>
      <c r="G1595" s="1" t="s">
        <v>70</v>
      </c>
      <c r="H1595" s="1" t="s">
        <v>21</v>
      </c>
      <c r="I1595" s="1" t="s">
        <v>1930</v>
      </c>
      <c r="J1595">
        <v>0</v>
      </c>
      <c r="K1595">
        <v>0</v>
      </c>
    </row>
    <row r="1596" spans="1:11" x14ac:dyDescent="0.25">
      <c r="A1596">
        <v>142314</v>
      </c>
      <c r="B1596" s="1" t="s">
        <v>23</v>
      </c>
      <c r="C1596" s="1" t="s">
        <v>25</v>
      </c>
      <c r="D1596" s="1" t="s">
        <v>4727</v>
      </c>
      <c r="E1596" s="1" t="s">
        <v>4724</v>
      </c>
      <c r="F1596" s="1" t="s">
        <v>4715</v>
      </c>
      <c r="G1596" s="1" t="s">
        <v>70</v>
      </c>
      <c r="H1596" s="1" t="s">
        <v>21</v>
      </c>
      <c r="I1596" s="1" t="s">
        <v>1930</v>
      </c>
      <c r="J1596">
        <v>0</v>
      </c>
      <c r="K1596">
        <v>0</v>
      </c>
    </row>
    <row r="1597" spans="1:11" x14ac:dyDescent="0.25">
      <c r="A1597">
        <v>132409</v>
      </c>
      <c r="B1597" s="1" t="s">
        <v>23</v>
      </c>
      <c r="C1597" s="1" t="s">
        <v>46</v>
      </c>
      <c r="D1597" s="1" t="s">
        <v>4723</v>
      </c>
      <c r="E1597" s="1" t="s">
        <v>4719</v>
      </c>
      <c r="F1597" s="1" t="s">
        <v>4715</v>
      </c>
      <c r="G1597" s="1" t="s">
        <v>70</v>
      </c>
      <c r="H1597" s="1" t="s">
        <v>21</v>
      </c>
      <c r="I1597" s="1" t="s">
        <v>1922</v>
      </c>
      <c r="J1597">
        <v>0</v>
      </c>
      <c r="K1597">
        <v>0</v>
      </c>
    </row>
    <row r="1598" spans="1:11" x14ac:dyDescent="0.25">
      <c r="A1598">
        <v>150189</v>
      </c>
      <c r="B1598" s="1" t="s">
        <v>23</v>
      </c>
      <c r="C1598" s="1" t="s">
        <v>35</v>
      </c>
      <c r="D1598" s="1" t="s">
        <v>4727</v>
      </c>
      <c r="E1598" s="1" t="s">
        <v>4719</v>
      </c>
      <c r="F1598" s="1" t="s">
        <v>4720</v>
      </c>
      <c r="G1598" s="1" t="s">
        <v>70</v>
      </c>
      <c r="H1598" s="1" t="s">
        <v>21</v>
      </c>
      <c r="I1598" s="1" t="s">
        <v>1922</v>
      </c>
      <c r="J1598">
        <v>0</v>
      </c>
      <c r="K1598">
        <v>0</v>
      </c>
    </row>
    <row r="1599" spans="1:11" x14ac:dyDescent="0.25">
      <c r="A1599">
        <v>114433</v>
      </c>
      <c r="B1599" s="1" t="s">
        <v>23</v>
      </c>
      <c r="C1599" s="1" t="s">
        <v>25</v>
      </c>
      <c r="D1599" s="1" t="s">
        <v>4723</v>
      </c>
      <c r="E1599" s="1" t="s">
        <v>4719</v>
      </c>
      <c r="F1599" s="1" t="s">
        <v>4720</v>
      </c>
      <c r="G1599" s="1" t="s">
        <v>70</v>
      </c>
      <c r="H1599" s="1" t="s">
        <v>21</v>
      </c>
      <c r="I1599" s="1" t="s">
        <v>1922</v>
      </c>
      <c r="J1599">
        <v>0</v>
      </c>
      <c r="K1599">
        <v>0</v>
      </c>
    </row>
    <row r="1600" spans="1:11" x14ac:dyDescent="0.25">
      <c r="A1600">
        <v>104640</v>
      </c>
      <c r="B1600" s="1" t="s">
        <v>23</v>
      </c>
      <c r="C1600" s="1" t="s">
        <v>25</v>
      </c>
      <c r="D1600" s="1" t="s">
        <v>4711</v>
      </c>
      <c r="E1600" s="1" t="s">
        <v>4712</v>
      </c>
      <c r="F1600" s="1" t="s">
        <v>4713</v>
      </c>
      <c r="G1600" s="1" t="s">
        <v>167</v>
      </c>
      <c r="H1600" s="1" t="s">
        <v>1538</v>
      </c>
      <c r="I1600" s="1" t="s">
        <v>1917</v>
      </c>
      <c r="J1600">
        <v>0</v>
      </c>
      <c r="K1600">
        <v>0</v>
      </c>
    </row>
    <row r="1601" spans="1:11" x14ac:dyDescent="0.25">
      <c r="A1601">
        <v>137008</v>
      </c>
      <c r="B1601" s="1" t="s">
        <v>23</v>
      </c>
      <c r="C1601" s="1" t="s">
        <v>46</v>
      </c>
      <c r="D1601" s="1" t="s">
        <v>4716</v>
      </c>
      <c r="E1601" s="1" t="s">
        <v>4724</v>
      </c>
      <c r="F1601" s="1" t="s">
        <v>4720</v>
      </c>
      <c r="G1601" s="1" t="s">
        <v>70</v>
      </c>
      <c r="H1601" s="1" t="s">
        <v>21</v>
      </c>
      <c r="I1601" s="1" t="s">
        <v>1885</v>
      </c>
      <c r="J1601">
        <v>1</v>
      </c>
      <c r="K1601">
        <v>0</v>
      </c>
    </row>
    <row r="1602" spans="1:11" x14ac:dyDescent="0.25">
      <c r="A1602">
        <v>108189</v>
      </c>
      <c r="B1602" s="1" t="s">
        <v>23</v>
      </c>
      <c r="C1602" s="1" t="s">
        <v>25</v>
      </c>
      <c r="D1602" s="1" t="s">
        <v>4716</v>
      </c>
      <c r="E1602" s="1" t="s">
        <v>4712</v>
      </c>
      <c r="F1602" s="1" t="s">
        <v>4720</v>
      </c>
      <c r="G1602" s="1" t="s">
        <v>19</v>
      </c>
      <c r="H1602" s="1" t="s">
        <v>33</v>
      </c>
      <c r="I1602" s="1" t="s">
        <v>1929</v>
      </c>
      <c r="J1602">
        <v>0</v>
      </c>
      <c r="K1602">
        <v>0</v>
      </c>
    </row>
    <row r="1603" spans="1:11" x14ac:dyDescent="0.25">
      <c r="A1603">
        <v>154641</v>
      </c>
      <c r="B1603" s="1" t="s">
        <v>23</v>
      </c>
      <c r="C1603" s="1" t="s">
        <v>25</v>
      </c>
      <c r="D1603" s="1" t="s">
        <v>4717</v>
      </c>
      <c r="E1603" s="1" t="s">
        <v>4719</v>
      </c>
      <c r="F1603" s="1" t="s">
        <v>4713</v>
      </c>
      <c r="G1603" s="1" t="s">
        <v>19</v>
      </c>
      <c r="H1603" s="1" t="s">
        <v>33</v>
      </c>
      <c r="I1603" s="1" t="s">
        <v>1929</v>
      </c>
      <c r="J1603">
        <v>0</v>
      </c>
      <c r="K1603">
        <v>0</v>
      </c>
    </row>
    <row r="1604" spans="1:11" x14ac:dyDescent="0.25">
      <c r="A1604">
        <v>131625</v>
      </c>
      <c r="B1604" s="1" t="s">
        <v>23</v>
      </c>
      <c r="C1604" s="1" t="s">
        <v>25</v>
      </c>
      <c r="D1604" s="1" t="s">
        <v>4716</v>
      </c>
      <c r="E1604" s="1" t="s">
        <v>4719</v>
      </c>
      <c r="F1604" s="1" t="s">
        <v>4720</v>
      </c>
      <c r="G1604" s="1" t="s">
        <v>19</v>
      </c>
      <c r="H1604" s="1" t="s">
        <v>33</v>
      </c>
      <c r="I1604" s="1" t="s">
        <v>1929</v>
      </c>
      <c r="J1604">
        <v>1</v>
      </c>
      <c r="K1604">
        <v>0</v>
      </c>
    </row>
    <row r="1605" spans="1:11" x14ac:dyDescent="0.25">
      <c r="A1605">
        <v>156356</v>
      </c>
      <c r="B1605" s="1" t="s">
        <v>23</v>
      </c>
      <c r="C1605" s="1" t="s">
        <v>35</v>
      </c>
      <c r="D1605" s="1" t="s">
        <v>4716</v>
      </c>
      <c r="E1605" s="1" t="s">
        <v>4712</v>
      </c>
      <c r="F1605" s="1" t="s">
        <v>4713</v>
      </c>
      <c r="G1605" s="1" t="s">
        <v>167</v>
      </c>
      <c r="H1605" s="1" t="s">
        <v>1538</v>
      </c>
      <c r="I1605" s="1" t="s">
        <v>1917</v>
      </c>
      <c r="J1605">
        <v>1</v>
      </c>
      <c r="K1605">
        <v>0</v>
      </c>
    </row>
    <row r="1606" spans="1:11" x14ac:dyDescent="0.25">
      <c r="B1606" s="1"/>
      <c r="C1606" s="1"/>
      <c r="D1606" s="1"/>
      <c r="E1606" s="1"/>
      <c r="F1606" s="1"/>
      <c r="G1606" s="1"/>
      <c r="H1606" s="1"/>
      <c r="I1606" s="1"/>
    </row>
    <row r="1607" spans="1:11" x14ac:dyDescent="0.25">
      <c r="B1607" s="1"/>
      <c r="C1607" s="1"/>
      <c r="D1607" s="1"/>
      <c r="E1607" s="1"/>
      <c r="F1607" s="1"/>
    </row>
    <row r="1608" spans="1:11" x14ac:dyDescent="0.25">
      <c r="B1608" s="1"/>
      <c r="C1608" s="1"/>
      <c r="D1608" s="1"/>
      <c r="E1608" s="1"/>
      <c r="F1608" s="1"/>
    </row>
    <row r="1609" spans="1:11" x14ac:dyDescent="0.25">
      <c r="B1609" s="1"/>
      <c r="C1609" s="1"/>
      <c r="D1609" s="1"/>
      <c r="E1609" s="1"/>
      <c r="F1609" s="1"/>
    </row>
    <row r="1610" spans="1:11" x14ac:dyDescent="0.25">
      <c r="B1610" s="1"/>
      <c r="C1610" s="1"/>
      <c r="D1610" s="1"/>
      <c r="E1610" s="1"/>
      <c r="F1610" s="1"/>
    </row>
    <row r="1611" spans="1:11" x14ac:dyDescent="0.25">
      <c r="B1611" s="1"/>
      <c r="C1611" s="1"/>
      <c r="D1611" s="1"/>
      <c r="E1611" s="1"/>
      <c r="F1611" s="1"/>
    </row>
    <row r="1612" spans="1:11" x14ac:dyDescent="0.25">
      <c r="B1612" s="1"/>
      <c r="C1612" s="1"/>
      <c r="D1612" s="1"/>
      <c r="E1612" s="1"/>
      <c r="F1612" s="1"/>
    </row>
    <row r="1613" spans="1:11" x14ac:dyDescent="0.25">
      <c r="B1613" s="1"/>
      <c r="C1613" s="1"/>
      <c r="D1613" s="1"/>
      <c r="E1613" s="1"/>
      <c r="F1613" s="1"/>
    </row>
    <row r="1614" spans="1:11" x14ac:dyDescent="0.25">
      <c r="B1614" s="1"/>
      <c r="C1614" s="1"/>
      <c r="D1614" s="1"/>
      <c r="E1614" s="1"/>
      <c r="F1614" s="1"/>
    </row>
    <row r="1615" spans="1:11" x14ac:dyDescent="0.25">
      <c r="B1615" s="1"/>
      <c r="C1615" s="1"/>
      <c r="D1615" s="1"/>
      <c r="E1615" s="1"/>
      <c r="F1615" s="1"/>
    </row>
    <row r="1616" spans="1:11" x14ac:dyDescent="0.25">
      <c r="B1616" s="1"/>
      <c r="C1616" s="1"/>
      <c r="D1616" s="1"/>
      <c r="E1616" s="1"/>
      <c r="F1616" s="1"/>
    </row>
    <row r="1617" spans="2:6" x14ac:dyDescent="0.25">
      <c r="B1617" s="1"/>
      <c r="C1617" s="1"/>
      <c r="D1617" s="1"/>
      <c r="E1617" s="1"/>
      <c r="F1617" s="1"/>
    </row>
    <row r="1618" spans="2:6" x14ac:dyDescent="0.25">
      <c r="B1618" s="1"/>
      <c r="C1618" s="1"/>
      <c r="D1618" s="1"/>
      <c r="E1618" s="1"/>
      <c r="F1618" s="1"/>
    </row>
    <row r="1619" spans="2:6" x14ac:dyDescent="0.25">
      <c r="B1619" s="1"/>
      <c r="C1619" s="1"/>
      <c r="D1619" s="1"/>
      <c r="E1619" s="1"/>
      <c r="F1619" s="1"/>
    </row>
    <row r="1620" spans="2:6" x14ac:dyDescent="0.25">
      <c r="B1620" s="1"/>
      <c r="C1620" s="1"/>
      <c r="D1620" s="1"/>
      <c r="E1620" s="1"/>
      <c r="F1620" s="1"/>
    </row>
    <row r="1621" spans="2:6" x14ac:dyDescent="0.25">
      <c r="B1621" s="1"/>
      <c r="C1621" s="1"/>
      <c r="D1621" s="1"/>
      <c r="E1621" s="1"/>
      <c r="F1621" s="1"/>
    </row>
    <row r="1622" spans="2:6" x14ac:dyDescent="0.25">
      <c r="B1622" s="1"/>
      <c r="C1622" s="1"/>
      <c r="D1622" s="1"/>
      <c r="E1622" s="1"/>
      <c r="F1622" s="1"/>
    </row>
    <row r="1623" spans="2:6" x14ac:dyDescent="0.25">
      <c r="B1623" s="1"/>
      <c r="C1623" s="1"/>
      <c r="D1623" s="1"/>
      <c r="E1623" s="1"/>
      <c r="F1623" s="1"/>
    </row>
    <row r="1624" spans="2:6" x14ac:dyDescent="0.25">
      <c r="B1624" s="1"/>
      <c r="C1624" s="1"/>
      <c r="D1624" s="1"/>
      <c r="E1624" s="1"/>
      <c r="F1624" s="1"/>
    </row>
    <row r="1625" spans="2:6" x14ac:dyDescent="0.25">
      <c r="B1625" s="1"/>
      <c r="C1625" s="1"/>
      <c r="D1625" s="1"/>
      <c r="E1625" s="1"/>
      <c r="F1625" s="1"/>
    </row>
    <row r="1626" spans="2:6" x14ac:dyDescent="0.25">
      <c r="B1626" s="1"/>
      <c r="C1626" s="1"/>
      <c r="D1626" s="1"/>
      <c r="E1626" s="1"/>
      <c r="F1626" s="1"/>
    </row>
    <row r="1627" spans="2:6" x14ac:dyDescent="0.25">
      <c r="B1627" s="1"/>
      <c r="C1627" s="1"/>
      <c r="D1627" s="1"/>
      <c r="E1627" s="1"/>
      <c r="F1627" s="1"/>
    </row>
    <row r="1628" spans="2:6" x14ac:dyDescent="0.25">
      <c r="B1628" s="1"/>
      <c r="C1628" s="1"/>
      <c r="D1628" s="1"/>
      <c r="E1628" s="1"/>
      <c r="F1628" s="1"/>
    </row>
    <row r="1629" spans="2:6" x14ac:dyDescent="0.25">
      <c r="B1629" s="1"/>
      <c r="C1629" s="1"/>
      <c r="D1629" s="1"/>
      <c r="E1629" s="1"/>
      <c r="F1629" s="1"/>
    </row>
    <row r="1630" spans="2:6" x14ac:dyDescent="0.25">
      <c r="B1630" s="1"/>
      <c r="C1630" s="1"/>
      <c r="D1630" s="1"/>
      <c r="E1630" s="1"/>
      <c r="F1630" s="1"/>
    </row>
    <row r="1631" spans="2:6" x14ac:dyDescent="0.25">
      <c r="B1631" s="1"/>
      <c r="C1631" s="1"/>
      <c r="D1631" s="1"/>
      <c r="E1631" s="1"/>
      <c r="F1631" s="1"/>
    </row>
    <row r="1632" spans="2:6" x14ac:dyDescent="0.25">
      <c r="B1632" s="1"/>
      <c r="C1632" s="1"/>
      <c r="D1632" s="1"/>
      <c r="E1632" s="1"/>
      <c r="F1632" s="1"/>
    </row>
    <row r="1633" spans="2:6" x14ac:dyDescent="0.25">
      <c r="B1633" s="1"/>
      <c r="C1633" s="1"/>
      <c r="D1633" s="1"/>
      <c r="E1633" s="1"/>
      <c r="F1633" s="1"/>
    </row>
    <row r="1634" spans="2:6" x14ac:dyDescent="0.25">
      <c r="B1634" s="1"/>
      <c r="C1634" s="1"/>
      <c r="D1634" s="1"/>
      <c r="E1634" s="1"/>
      <c r="F1634" s="1"/>
    </row>
    <row r="1635" spans="2:6" x14ac:dyDescent="0.25">
      <c r="B1635" s="1"/>
      <c r="C1635" s="1"/>
      <c r="D1635" s="1"/>
      <c r="E1635" s="1"/>
      <c r="F1635" s="1"/>
    </row>
    <row r="1636" spans="2:6" x14ac:dyDescent="0.25">
      <c r="B1636" s="1"/>
      <c r="C1636" s="1"/>
      <c r="D1636" s="1"/>
      <c r="E1636" s="1"/>
      <c r="F1636" s="1"/>
    </row>
    <row r="1637" spans="2:6" x14ac:dyDescent="0.25">
      <c r="B1637" s="1"/>
      <c r="C1637" s="1"/>
      <c r="D1637" s="1"/>
      <c r="E1637" s="1"/>
      <c r="F1637" s="1"/>
    </row>
    <row r="1638" spans="2:6" x14ac:dyDescent="0.25">
      <c r="B1638" s="1"/>
      <c r="C1638" s="1"/>
      <c r="D1638" s="1"/>
      <c r="E1638" s="1"/>
      <c r="F1638" s="1"/>
    </row>
    <row r="1639" spans="2:6" x14ac:dyDescent="0.25">
      <c r="B1639" s="1"/>
      <c r="C1639" s="1"/>
      <c r="D1639" s="1"/>
      <c r="E1639" s="1"/>
      <c r="F1639" s="1"/>
    </row>
    <row r="1640" spans="2:6" x14ac:dyDescent="0.25">
      <c r="B1640" s="1"/>
      <c r="C1640" s="1"/>
      <c r="D1640" s="1"/>
      <c r="E1640" s="1"/>
      <c r="F1640" s="1"/>
    </row>
    <row r="1641" spans="2:6" x14ac:dyDescent="0.25">
      <c r="B1641" s="1"/>
      <c r="C1641" s="1"/>
      <c r="D1641" s="1"/>
      <c r="E1641" s="1"/>
      <c r="F1641" s="1"/>
    </row>
    <row r="1642" spans="2:6" x14ac:dyDescent="0.25">
      <c r="B1642" s="1"/>
      <c r="C1642" s="1"/>
      <c r="D1642" s="1"/>
      <c r="E1642" s="1"/>
      <c r="F1642" s="1"/>
    </row>
    <row r="1643" spans="2:6" x14ac:dyDescent="0.25">
      <c r="B1643" s="1"/>
      <c r="C1643" s="1"/>
      <c r="D1643" s="1"/>
      <c r="E1643" s="1"/>
      <c r="F1643" s="1"/>
    </row>
    <row r="1644" spans="2:6" x14ac:dyDescent="0.25">
      <c r="B1644" s="1"/>
      <c r="C1644" s="1"/>
      <c r="D1644" s="1"/>
      <c r="E1644" s="1"/>
      <c r="F1644" s="1"/>
    </row>
    <row r="1645" spans="2:6" x14ac:dyDescent="0.25">
      <c r="B1645" s="1"/>
      <c r="C1645" s="1"/>
      <c r="D1645" s="1"/>
      <c r="E1645" s="1"/>
      <c r="F1645" s="1"/>
    </row>
    <row r="1646" spans="2:6" x14ac:dyDescent="0.25">
      <c r="B1646" s="1"/>
      <c r="C1646" s="1"/>
      <c r="D1646" s="1"/>
      <c r="E1646" s="1"/>
      <c r="F1646" s="1"/>
    </row>
    <row r="1647" spans="2:6" x14ac:dyDescent="0.25">
      <c r="B1647" s="1"/>
      <c r="C1647" s="1"/>
      <c r="D1647" s="1"/>
      <c r="E1647" s="1"/>
      <c r="F1647" s="1"/>
    </row>
    <row r="1648" spans="2:6" x14ac:dyDescent="0.25">
      <c r="B1648" s="1"/>
      <c r="C1648" s="1"/>
      <c r="D1648" s="1"/>
      <c r="E1648" s="1"/>
      <c r="F1648" s="1"/>
    </row>
    <row r="1649" spans="2:6" x14ac:dyDescent="0.25">
      <c r="B1649" s="1"/>
      <c r="C1649" s="1"/>
      <c r="D1649" s="1"/>
      <c r="E1649" s="1"/>
      <c r="F1649" s="1"/>
    </row>
    <row r="1650" spans="2:6" x14ac:dyDescent="0.25">
      <c r="B1650" s="1"/>
      <c r="C1650" s="1"/>
      <c r="D1650" s="1"/>
      <c r="E1650" s="1"/>
      <c r="F1650" s="1"/>
    </row>
    <row r="1651" spans="2:6" x14ac:dyDescent="0.25">
      <c r="B1651" s="1"/>
      <c r="C1651" s="1"/>
      <c r="D1651" s="1"/>
      <c r="E1651" s="1"/>
      <c r="F1651" s="1"/>
    </row>
    <row r="1652" spans="2:6" x14ac:dyDescent="0.25">
      <c r="B1652" s="1"/>
      <c r="C1652" s="1"/>
      <c r="D1652" s="1"/>
      <c r="E1652" s="1"/>
      <c r="F1652" s="1"/>
    </row>
    <row r="1653" spans="2:6" x14ac:dyDescent="0.25">
      <c r="B1653" s="1"/>
      <c r="C1653" s="1"/>
      <c r="D1653" s="1"/>
      <c r="E1653" s="1"/>
      <c r="F1653" s="1"/>
    </row>
    <row r="1654" spans="2:6" x14ac:dyDescent="0.25">
      <c r="B1654" s="1"/>
      <c r="C1654" s="1"/>
      <c r="D1654" s="1"/>
      <c r="E1654" s="1"/>
      <c r="F1654" s="1"/>
    </row>
    <row r="1655" spans="2:6" x14ac:dyDescent="0.25">
      <c r="B1655" s="1"/>
      <c r="C1655" s="1"/>
      <c r="D1655" s="1"/>
      <c r="E1655" s="1"/>
      <c r="F1655" s="1"/>
    </row>
    <row r="1656" spans="2:6" x14ac:dyDescent="0.25">
      <c r="B1656" s="1"/>
      <c r="C1656" s="1"/>
      <c r="D1656" s="1"/>
      <c r="E1656" s="1"/>
      <c r="F1656" s="1"/>
    </row>
    <row r="1657" spans="2:6" x14ac:dyDescent="0.25">
      <c r="B1657" s="1"/>
      <c r="C1657" s="1"/>
      <c r="D1657" s="1"/>
      <c r="E1657" s="1"/>
      <c r="F1657" s="1"/>
    </row>
    <row r="1658" spans="2:6" x14ac:dyDescent="0.25">
      <c r="B1658" s="1"/>
      <c r="C1658" s="1"/>
      <c r="D1658" s="1"/>
      <c r="E1658" s="1"/>
      <c r="F1658" s="1"/>
    </row>
    <row r="1659" spans="2:6" x14ac:dyDescent="0.25">
      <c r="B1659" s="1"/>
      <c r="C1659" s="1"/>
      <c r="D1659" s="1"/>
      <c r="E1659" s="1"/>
      <c r="F1659" s="1"/>
    </row>
    <row r="1660" spans="2:6" x14ac:dyDescent="0.25">
      <c r="B1660" s="1"/>
      <c r="C1660" s="1"/>
      <c r="D1660" s="1"/>
      <c r="E1660" s="1"/>
      <c r="F1660" s="1"/>
    </row>
    <row r="1661" spans="2:6" x14ac:dyDescent="0.25">
      <c r="B1661" s="1"/>
      <c r="C1661" s="1"/>
      <c r="D1661" s="1"/>
      <c r="E1661" s="1"/>
      <c r="F1661" s="1"/>
    </row>
    <row r="1662" spans="2:6" x14ac:dyDescent="0.25">
      <c r="B1662" s="1"/>
      <c r="C1662" s="1"/>
      <c r="D1662" s="1"/>
      <c r="E1662" s="1"/>
      <c r="F1662" s="1"/>
    </row>
    <row r="1663" spans="2:6" x14ac:dyDescent="0.25">
      <c r="B1663" s="1"/>
      <c r="C1663" s="1"/>
      <c r="D1663" s="1"/>
      <c r="E1663" s="1"/>
      <c r="F1663" s="1"/>
    </row>
    <row r="1664" spans="2:6" x14ac:dyDescent="0.25">
      <c r="B1664" s="1"/>
      <c r="C1664" s="1"/>
      <c r="D1664" s="1"/>
      <c r="E1664" s="1"/>
      <c r="F1664" s="1"/>
    </row>
    <row r="1665" spans="2:6" x14ac:dyDescent="0.25">
      <c r="B1665" s="1"/>
      <c r="C1665" s="1"/>
      <c r="D1665" s="1"/>
      <c r="E1665" s="1"/>
      <c r="F1665" s="1"/>
    </row>
    <row r="1666" spans="2:6" x14ac:dyDescent="0.25">
      <c r="B1666" s="1"/>
      <c r="C1666" s="1"/>
      <c r="D1666" s="1"/>
      <c r="E1666" s="1"/>
      <c r="F1666" s="1"/>
    </row>
    <row r="1667" spans="2:6" x14ac:dyDescent="0.25">
      <c r="B1667" s="1"/>
      <c r="C1667" s="1"/>
      <c r="D1667" s="1"/>
      <c r="E1667" s="1"/>
      <c r="F1667" s="1"/>
    </row>
    <row r="1668" spans="2:6" x14ac:dyDescent="0.25">
      <c r="B1668" s="1"/>
      <c r="C1668" s="1"/>
      <c r="D1668" s="1"/>
      <c r="E1668" s="1"/>
      <c r="F1668" s="1"/>
    </row>
    <row r="1669" spans="2:6" x14ac:dyDescent="0.25">
      <c r="B1669" s="1"/>
      <c r="C1669" s="1"/>
      <c r="D1669" s="1"/>
      <c r="E1669" s="1"/>
      <c r="F1669" s="1"/>
    </row>
    <row r="1670" spans="2:6" x14ac:dyDescent="0.25">
      <c r="B1670" s="1"/>
      <c r="C1670" s="1"/>
      <c r="D1670" s="1"/>
      <c r="E1670" s="1"/>
      <c r="F1670" s="1"/>
    </row>
    <row r="1671" spans="2:6" x14ac:dyDescent="0.25">
      <c r="B1671" s="1"/>
      <c r="C1671" s="1"/>
      <c r="D1671" s="1"/>
      <c r="E1671" s="1"/>
      <c r="F1671" s="1"/>
    </row>
    <row r="1672" spans="2:6" x14ac:dyDescent="0.25">
      <c r="B1672" s="1"/>
      <c r="C1672" s="1"/>
      <c r="D1672" s="1"/>
      <c r="E1672" s="1"/>
      <c r="F1672" s="1"/>
    </row>
    <row r="1673" spans="2:6" x14ac:dyDescent="0.25">
      <c r="B1673" s="1"/>
      <c r="C1673" s="1"/>
      <c r="D1673" s="1"/>
      <c r="E1673" s="1"/>
      <c r="F1673" s="1"/>
    </row>
    <row r="1674" spans="2:6" x14ac:dyDescent="0.25">
      <c r="B1674" s="1"/>
      <c r="C1674" s="1"/>
      <c r="D1674" s="1"/>
      <c r="E1674" s="1"/>
      <c r="F1674" s="1"/>
    </row>
    <row r="1675" spans="2:6" x14ac:dyDescent="0.25">
      <c r="B1675" s="1"/>
      <c r="C1675" s="1"/>
      <c r="D1675" s="1"/>
      <c r="E1675" s="1"/>
      <c r="F1675" s="1"/>
    </row>
    <row r="1676" spans="2:6" x14ac:dyDescent="0.25">
      <c r="B1676" s="1"/>
      <c r="C1676" s="1"/>
      <c r="D1676" s="1"/>
      <c r="E1676" s="1"/>
      <c r="F1676" s="1"/>
    </row>
    <row r="1677" spans="2:6" x14ac:dyDescent="0.25">
      <c r="B1677" s="1"/>
      <c r="C1677" s="1"/>
      <c r="D1677" s="1"/>
      <c r="E1677" s="1"/>
      <c r="F1677" s="1"/>
    </row>
    <row r="1678" spans="2:6" x14ac:dyDescent="0.25">
      <c r="B1678" s="1"/>
      <c r="C1678" s="1"/>
      <c r="D1678" s="1"/>
      <c r="E1678" s="1"/>
      <c r="F1678" s="1"/>
    </row>
    <row r="1679" spans="2:6" x14ac:dyDescent="0.25">
      <c r="B1679" s="1"/>
      <c r="C1679" s="1"/>
      <c r="D1679" s="1"/>
      <c r="E1679" s="1"/>
      <c r="F1679" s="1"/>
    </row>
    <row r="1680" spans="2:6" x14ac:dyDescent="0.25">
      <c r="B1680" s="1"/>
      <c r="C1680" s="1"/>
      <c r="D1680" s="1"/>
      <c r="E1680" s="1"/>
      <c r="F1680" s="1"/>
    </row>
    <row r="1681" spans="2:6" x14ac:dyDescent="0.25">
      <c r="B1681" s="1"/>
      <c r="C1681" s="1"/>
      <c r="D1681" s="1"/>
      <c r="E1681" s="1"/>
      <c r="F1681" s="1"/>
    </row>
    <row r="1682" spans="2:6" x14ac:dyDescent="0.25">
      <c r="B1682" s="1"/>
      <c r="C1682" s="1"/>
      <c r="D1682" s="1"/>
      <c r="E1682" s="1"/>
      <c r="F1682" s="1"/>
    </row>
    <row r="1683" spans="2:6" x14ac:dyDescent="0.25">
      <c r="B1683" s="1"/>
      <c r="C1683" s="1"/>
      <c r="D1683" s="1"/>
      <c r="E1683" s="1"/>
      <c r="F1683" s="1"/>
    </row>
    <row r="1684" spans="2:6" x14ac:dyDescent="0.25">
      <c r="B1684" s="1"/>
      <c r="C1684" s="1"/>
      <c r="D1684" s="1"/>
      <c r="E1684" s="1"/>
      <c r="F1684" s="1"/>
    </row>
    <row r="1685" spans="2:6" x14ac:dyDescent="0.25">
      <c r="B1685" s="1"/>
      <c r="C1685" s="1"/>
      <c r="D1685" s="1"/>
      <c r="E1685" s="1"/>
      <c r="F1685" s="1"/>
    </row>
    <row r="1686" spans="2:6" x14ac:dyDescent="0.25">
      <c r="B1686" s="1"/>
      <c r="C1686" s="1"/>
      <c r="D1686" s="1"/>
      <c r="E1686" s="1"/>
      <c r="F1686" s="1"/>
    </row>
    <row r="1687" spans="2:6" x14ac:dyDescent="0.25">
      <c r="B1687" s="1"/>
      <c r="C1687" s="1"/>
      <c r="D1687" s="1"/>
      <c r="E1687" s="1"/>
      <c r="F1687" s="1"/>
    </row>
    <row r="1688" spans="2:6" x14ac:dyDescent="0.25">
      <c r="B1688" s="1"/>
      <c r="C1688" s="1"/>
      <c r="D1688" s="1"/>
      <c r="E1688" s="1"/>
      <c r="F1688" s="1"/>
    </row>
    <row r="1689" spans="2:6" x14ac:dyDescent="0.25">
      <c r="B1689" s="1"/>
      <c r="C1689" s="1"/>
      <c r="D1689" s="1"/>
      <c r="E1689" s="1"/>
      <c r="F1689" s="1"/>
    </row>
    <row r="1690" spans="2:6" x14ac:dyDescent="0.25">
      <c r="B1690" s="1"/>
      <c r="C1690" s="1"/>
      <c r="D1690" s="1"/>
      <c r="E1690" s="1"/>
      <c r="F1690" s="1"/>
    </row>
    <row r="1691" spans="2:6" x14ac:dyDescent="0.25">
      <c r="B1691" s="1"/>
      <c r="C1691" s="1"/>
      <c r="D1691" s="1"/>
      <c r="E1691" s="1"/>
      <c r="F1691" s="1"/>
    </row>
    <row r="1692" spans="2:6" x14ac:dyDescent="0.25">
      <c r="B1692" s="1"/>
      <c r="C1692" s="1"/>
      <c r="D1692" s="1"/>
      <c r="E1692" s="1"/>
      <c r="F1692" s="1"/>
    </row>
    <row r="1693" spans="2:6" x14ac:dyDescent="0.25">
      <c r="B1693" s="1"/>
      <c r="C1693" s="1"/>
      <c r="D1693" s="1"/>
      <c r="E1693" s="1"/>
      <c r="F1693" s="1"/>
    </row>
    <row r="1694" spans="2:6" x14ac:dyDescent="0.25">
      <c r="B1694" s="1"/>
      <c r="C1694" s="1"/>
      <c r="D1694" s="1"/>
      <c r="E1694" s="1"/>
      <c r="F1694" s="1"/>
    </row>
    <row r="1695" spans="2:6" x14ac:dyDescent="0.25">
      <c r="B1695" s="1"/>
      <c r="C1695" s="1"/>
      <c r="D1695" s="1"/>
      <c r="E1695" s="1"/>
      <c r="F1695" s="1"/>
    </row>
    <row r="1696" spans="2:6" x14ac:dyDescent="0.25">
      <c r="B1696" s="1"/>
      <c r="C1696" s="1"/>
      <c r="D1696" s="1"/>
      <c r="E1696" s="1"/>
      <c r="F1696" s="1"/>
    </row>
    <row r="1697" spans="2:6" x14ac:dyDescent="0.25">
      <c r="B1697" s="1"/>
      <c r="C1697" s="1"/>
      <c r="D1697" s="1"/>
      <c r="E1697" s="1"/>
      <c r="F1697" s="1"/>
    </row>
    <row r="1698" spans="2:6" x14ac:dyDescent="0.25">
      <c r="B1698" s="1"/>
      <c r="C1698" s="1"/>
      <c r="D1698" s="1"/>
      <c r="E1698" s="1"/>
      <c r="F1698" s="1"/>
    </row>
    <row r="1699" spans="2:6" x14ac:dyDescent="0.25">
      <c r="B1699" s="1"/>
      <c r="C1699" s="1"/>
      <c r="D1699" s="1"/>
      <c r="E1699" s="1"/>
      <c r="F1699" s="1"/>
    </row>
    <row r="1700" spans="2:6" x14ac:dyDescent="0.25">
      <c r="B1700" s="1"/>
      <c r="C1700" s="1"/>
      <c r="D1700" s="1"/>
      <c r="E1700" s="1"/>
      <c r="F1700" s="1"/>
    </row>
    <row r="1701" spans="2:6" x14ac:dyDescent="0.25">
      <c r="B1701" s="1"/>
      <c r="C1701" s="1"/>
      <c r="D1701" s="1"/>
      <c r="E1701" s="1"/>
      <c r="F1701" s="1"/>
    </row>
    <row r="1702" spans="2:6" x14ac:dyDescent="0.25">
      <c r="B1702" s="1"/>
      <c r="C1702" s="1"/>
      <c r="D1702" s="1"/>
      <c r="E1702" s="1"/>
      <c r="F1702" s="1"/>
    </row>
    <row r="1703" spans="2:6" x14ac:dyDescent="0.25">
      <c r="B1703" s="1"/>
      <c r="C1703" s="1"/>
      <c r="D1703" s="1"/>
      <c r="E1703" s="1"/>
      <c r="F1703" s="1"/>
    </row>
    <row r="1704" spans="2:6" x14ac:dyDescent="0.25">
      <c r="B1704" s="1"/>
      <c r="C1704" s="1"/>
      <c r="D1704" s="1"/>
      <c r="E1704" s="1"/>
      <c r="F1704" s="1"/>
    </row>
    <row r="1705" spans="2:6" x14ac:dyDescent="0.25">
      <c r="B1705" s="1"/>
      <c r="C1705" s="1"/>
      <c r="D1705" s="1"/>
      <c r="E1705" s="1"/>
      <c r="F1705" s="1"/>
    </row>
    <row r="1706" spans="2:6" x14ac:dyDescent="0.25">
      <c r="B1706" s="1"/>
      <c r="C1706" s="1"/>
      <c r="D1706" s="1"/>
      <c r="E1706" s="1"/>
      <c r="F1706" s="1"/>
    </row>
    <row r="1707" spans="2:6" x14ac:dyDescent="0.25">
      <c r="B1707" s="1"/>
      <c r="C1707" s="1"/>
      <c r="D1707" s="1"/>
      <c r="E1707" s="1"/>
      <c r="F1707" s="1"/>
    </row>
    <row r="1708" spans="2:6" x14ac:dyDescent="0.25">
      <c r="B1708" s="1"/>
      <c r="C1708" s="1"/>
      <c r="D1708" s="1"/>
      <c r="E1708" s="1"/>
      <c r="F1708" s="1"/>
    </row>
    <row r="1709" spans="2:6" x14ac:dyDescent="0.25">
      <c r="B1709" s="1"/>
      <c r="C1709" s="1"/>
      <c r="D1709" s="1"/>
      <c r="E1709" s="1"/>
      <c r="F1709" s="1"/>
    </row>
    <row r="1710" spans="2:6" x14ac:dyDescent="0.25">
      <c r="B1710" s="1"/>
      <c r="C1710" s="1"/>
      <c r="D1710" s="1"/>
      <c r="E1710" s="1"/>
      <c r="F1710" s="1"/>
    </row>
    <row r="1711" spans="2:6" x14ac:dyDescent="0.25">
      <c r="B1711" s="1"/>
      <c r="C1711" s="1"/>
      <c r="D1711" s="1"/>
      <c r="E1711" s="1"/>
      <c r="F1711" s="1"/>
    </row>
    <row r="1712" spans="2:6" x14ac:dyDescent="0.25">
      <c r="B1712" s="1"/>
      <c r="C1712" s="1"/>
      <c r="D1712" s="1"/>
      <c r="E1712" s="1"/>
      <c r="F1712" s="1"/>
    </row>
    <row r="1713" spans="2:6" x14ac:dyDescent="0.25">
      <c r="B1713" s="1"/>
      <c r="C1713" s="1"/>
      <c r="D1713" s="1"/>
      <c r="E1713" s="1"/>
      <c r="F1713" s="1"/>
    </row>
    <row r="1714" spans="2:6" x14ac:dyDescent="0.25">
      <c r="B1714" s="1"/>
      <c r="C1714" s="1"/>
      <c r="D1714" s="1"/>
      <c r="E1714" s="1"/>
      <c r="F1714" s="1"/>
    </row>
    <row r="1715" spans="2:6" x14ac:dyDescent="0.25">
      <c r="B1715" s="1"/>
      <c r="C1715" s="1"/>
      <c r="D1715" s="1"/>
      <c r="E1715" s="1"/>
      <c r="F1715" s="1"/>
    </row>
    <row r="1716" spans="2:6" x14ac:dyDescent="0.25">
      <c r="B1716" s="1"/>
      <c r="C1716" s="1"/>
      <c r="D1716" s="1"/>
      <c r="E1716" s="1"/>
      <c r="F1716" s="1"/>
    </row>
    <row r="1717" spans="2:6" x14ac:dyDescent="0.25">
      <c r="B1717" s="1"/>
      <c r="C1717" s="1"/>
      <c r="D1717" s="1"/>
      <c r="E1717" s="1"/>
      <c r="F1717" s="1"/>
    </row>
    <row r="1718" spans="2:6" x14ac:dyDescent="0.25">
      <c r="B1718" s="1"/>
      <c r="C1718" s="1"/>
      <c r="D1718" s="1"/>
      <c r="E1718" s="1"/>
      <c r="F1718" s="1"/>
    </row>
    <row r="1719" spans="2:6" x14ac:dyDescent="0.25">
      <c r="B1719" s="1"/>
      <c r="C1719" s="1"/>
      <c r="D1719" s="1"/>
      <c r="E1719" s="1"/>
      <c r="F1719" s="1"/>
    </row>
    <row r="1720" spans="2:6" x14ac:dyDescent="0.25">
      <c r="B1720" s="1"/>
      <c r="C1720" s="1"/>
      <c r="D1720" s="1"/>
      <c r="E1720" s="1"/>
      <c r="F1720" s="1"/>
    </row>
    <row r="1721" spans="2:6" x14ac:dyDescent="0.25">
      <c r="B1721" s="1"/>
      <c r="C1721" s="1"/>
      <c r="D1721" s="1"/>
      <c r="E1721" s="1"/>
      <c r="F1721" s="1"/>
    </row>
    <row r="1722" spans="2:6" x14ac:dyDescent="0.25">
      <c r="B1722" s="1"/>
      <c r="C1722" s="1"/>
      <c r="D1722" s="1"/>
      <c r="E1722" s="1"/>
      <c r="F1722" s="1"/>
    </row>
    <row r="1723" spans="2:6" x14ac:dyDescent="0.25">
      <c r="B1723" s="1"/>
      <c r="C1723" s="1"/>
      <c r="D1723" s="1"/>
      <c r="E1723" s="1"/>
      <c r="F1723" s="1"/>
    </row>
    <row r="1724" spans="2:6" x14ac:dyDescent="0.25">
      <c r="B1724" s="1"/>
      <c r="C1724" s="1"/>
      <c r="D1724" s="1"/>
      <c r="E1724" s="1"/>
      <c r="F1724" s="1"/>
    </row>
    <row r="1725" spans="2:6" x14ac:dyDescent="0.25">
      <c r="B1725" s="1"/>
      <c r="C1725" s="1"/>
      <c r="D1725" s="1"/>
      <c r="E1725" s="1"/>
      <c r="F1725" s="1"/>
    </row>
    <row r="1726" spans="2:6" x14ac:dyDescent="0.25">
      <c r="B1726" s="1"/>
      <c r="C1726" s="1"/>
      <c r="D1726" s="1"/>
      <c r="E1726" s="1"/>
      <c r="F1726" s="1"/>
    </row>
    <row r="1727" spans="2:6" x14ac:dyDescent="0.25">
      <c r="B1727" s="1"/>
      <c r="C1727" s="1"/>
      <c r="D1727" s="1"/>
      <c r="E1727" s="1"/>
      <c r="F1727" s="1"/>
    </row>
    <row r="1728" spans="2:6" x14ac:dyDescent="0.25">
      <c r="B1728" s="1"/>
      <c r="C1728" s="1"/>
      <c r="D1728" s="1"/>
      <c r="E1728" s="1"/>
      <c r="F1728" s="1"/>
    </row>
    <row r="1729" spans="2:6" x14ac:dyDescent="0.25">
      <c r="B1729" s="1"/>
      <c r="C1729" s="1"/>
      <c r="D1729" s="1"/>
      <c r="E1729" s="1"/>
      <c r="F1729" s="1"/>
    </row>
    <row r="1730" spans="2:6" x14ac:dyDescent="0.25">
      <c r="B1730" s="1"/>
      <c r="C1730" s="1"/>
      <c r="D1730" s="1"/>
      <c r="E1730" s="1"/>
      <c r="F1730" s="1"/>
    </row>
    <row r="1731" spans="2:6" x14ac:dyDescent="0.25">
      <c r="B1731" s="1"/>
      <c r="C1731" s="1"/>
      <c r="D1731" s="1"/>
      <c r="E1731" s="1"/>
      <c r="F1731" s="1"/>
    </row>
    <row r="1732" spans="2:6" x14ac:dyDescent="0.25">
      <c r="B1732" s="1"/>
      <c r="C1732" s="1"/>
      <c r="D1732" s="1"/>
      <c r="E1732" s="1"/>
      <c r="F1732" s="1"/>
    </row>
    <row r="1733" spans="2:6" x14ac:dyDescent="0.25">
      <c r="B1733" s="1"/>
      <c r="C1733" s="1"/>
      <c r="D1733" s="1"/>
      <c r="E1733" s="1"/>
      <c r="F1733" s="1"/>
    </row>
    <row r="1734" spans="2:6" x14ac:dyDescent="0.25">
      <c r="B1734" s="1"/>
      <c r="C1734" s="1"/>
      <c r="D1734" s="1"/>
      <c r="E1734" s="1"/>
      <c r="F1734" s="1"/>
    </row>
    <row r="1735" spans="2:6" x14ac:dyDescent="0.25">
      <c r="B1735" s="1"/>
      <c r="C1735" s="1"/>
      <c r="D1735" s="1"/>
      <c r="E1735" s="1"/>
      <c r="F1735" s="1"/>
    </row>
    <row r="1736" spans="2:6" x14ac:dyDescent="0.25">
      <c r="B1736" s="1"/>
      <c r="C1736" s="1"/>
      <c r="D1736" s="1"/>
      <c r="E1736" s="1"/>
      <c r="F1736" s="1"/>
    </row>
    <row r="1737" spans="2:6" x14ac:dyDescent="0.25">
      <c r="B1737" s="1"/>
      <c r="C1737" s="1"/>
      <c r="D1737" s="1"/>
      <c r="E1737" s="1"/>
      <c r="F1737" s="1"/>
    </row>
    <row r="1738" spans="2:6" x14ac:dyDescent="0.25">
      <c r="B1738" s="1"/>
      <c r="C1738" s="1"/>
      <c r="D1738" s="1"/>
      <c r="E1738" s="1"/>
      <c r="F1738" s="1"/>
    </row>
    <row r="1739" spans="2:6" x14ac:dyDescent="0.25">
      <c r="B1739" s="1"/>
      <c r="C1739" s="1"/>
      <c r="D1739" s="1"/>
      <c r="E1739" s="1"/>
      <c r="F1739" s="1"/>
    </row>
    <row r="1740" spans="2:6" x14ac:dyDescent="0.25">
      <c r="B1740" s="1"/>
      <c r="C1740" s="1"/>
      <c r="D1740" s="1"/>
      <c r="E1740" s="1"/>
      <c r="F1740" s="1"/>
    </row>
    <row r="1741" spans="2:6" x14ac:dyDescent="0.25">
      <c r="B1741" s="1"/>
      <c r="C1741" s="1"/>
      <c r="D1741" s="1"/>
      <c r="E1741" s="1"/>
      <c r="F1741" s="1"/>
    </row>
    <row r="1742" spans="2:6" x14ac:dyDescent="0.25">
      <c r="B1742" s="1"/>
      <c r="C1742" s="1"/>
      <c r="D1742" s="1"/>
      <c r="E1742" s="1"/>
      <c r="F1742" s="1"/>
    </row>
    <row r="1743" spans="2:6" x14ac:dyDescent="0.25">
      <c r="B1743" s="1"/>
      <c r="C1743" s="1"/>
      <c r="D1743" s="1"/>
      <c r="E1743" s="1"/>
      <c r="F1743" s="1"/>
    </row>
    <row r="1744" spans="2:6" x14ac:dyDescent="0.25">
      <c r="B1744" s="1"/>
      <c r="C1744" s="1"/>
      <c r="D1744" s="1"/>
      <c r="E1744" s="1"/>
      <c r="F1744" s="1"/>
    </row>
    <row r="1745" spans="2:6" x14ac:dyDescent="0.25">
      <c r="B1745" s="1"/>
      <c r="C1745" s="1"/>
      <c r="D1745" s="1"/>
      <c r="E1745" s="1"/>
      <c r="F1745" s="1"/>
    </row>
    <row r="1746" spans="2:6" x14ac:dyDescent="0.25">
      <c r="B1746" s="1"/>
      <c r="C1746" s="1"/>
      <c r="D1746" s="1"/>
      <c r="E1746" s="1"/>
      <c r="F1746" s="1"/>
    </row>
    <row r="1747" spans="2:6" x14ac:dyDescent="0.25">
      <c r="B1747" s="1"/>
      <c r="C1747" s="1"/>
      <c r="D1747" s="1"/>
      <c r="E1747" s="1"/>
      <c r="F1747" s="1"/>
    </row>
    <row r="1748" spans="2:6" x14ac:dyDescent="0.25">
      <c r="B1748" s="1"/>
      <c r="C1748" s="1"/>
      <c r="D1748" s="1"/>
      <c r="E1748" s="1"/>
      <c r="F1748" s="1"/>
    </row>
    <row r="1749" spans="2:6" x14ac:dyDescent="0.25">
      <c r="B1749" s="1"/>
      <c r="C1749" s="1"/>
      <c r="D1749" s="1"/>
      <c r="E1749" s="1"/>
      <c r="F1749" s="1"/>
    </row>
    <row r="1750" spans="2:6" x14ac:dyDescent="0.25">
      <c r="B1750" s="1"/>
      <c r="C1750" s="1"/>
      <c r="D1750" s="1"/>
      <c r="E1750" s="1"/>
      <c r="F1750" s="1"/>
    </row>
    <row r="1751" spans="2:6" x14ac:dyDescent="0.25">
      <c r="B1751" s="1"/>
      <c r="C1751" s="1"/>
      <c r="D1751" s="1"/>
      <c r="E1751" s="1"/>
      <c r="F1751" s="1"/>
    </row>
    <row r="1752" spans="2:6" x14ac:dyDescent="0.25">
      <c r="B1752" s="1"/>
      <c r="C1752" s="1"/>
      <c r="D1752" s="1"/>
      <c r="E1752" s="1"/>
      <c r="F1752" s="1"/>
    </row>
    <row r="1753" spans="2:6" x14ac:dyDescent="0.25">
      <c r="B1753" s="1"/>
      <c r="C1753" s="1"/>
      <c r="D1753" s="1"/>
      <c r="E1753" s="1"/>
      <c r="F1753" s="1"/>
    </row>
    <row r="1754" spans="2:6" x14ac:dyDescent="0.25">
      <c r="B1754" s="1"/>
      <c r="C1754" s="1"/>
      <c r="D1754" s="1"/>
      <c r="E1754" s="1"/>
      <c r="F1754" s="1"/>
    </row>
    <row r="1755" spans="2:6" x14ac:dyDescent="0.25">
      <c r="B1755" s="1"/>
      <c r="C1755" s="1"/>
      <c r="D1755" s="1"/>
      <c r="E1755" s="1"/>
      <c r="F1755" s="1"/>
    </row>
    <row r="1756" spans="2:6" x14ac:dyDescent="0.25">
      <c r="B1756" s="1"/>
      <c r="C1756" s="1"/>
      <c r="D1756" s="1"/>
      <c r="E1756" s="1"/>
      <c r="F1756" s="1"/>
    </row>
    <row r="1757" spans="2:6" x14ac:dyDescent="0.25">
      <c r="B1757" s="1"/>
      <c r="C1757" s="1"/>
      <c r="D1757" s="1"/>
      <c r="E1757" s="1"/>
      <c r="F1757" s="1"/>
    </row>
    <row r="1758" spans="2:6" x14ac:dyDescent="0.25">
      <c r="B1758" s="1"/>
      <c r="C1758" s="1"/>
      <c r="D1758" s="1"/>
      <c r="E1758" s="1"/>
      <c r="F1758" s="1"/>
    </row>
    <row r="1759" spans="2:6" x14ac:dyDescent="0.25">
      <c r="B1759" s="1"/>
      <c r="C1759" s="1"/>
      <c r="D1759" s="1"/>
      <c r="E1759" s="1"/>
      <c r="F1759" s="1"/>
    </row>
    <row r="1760" spans="2:6" x14ac:dyDescent="0.25">
      <c r="B1760" s="1"/>
      <c r="C1760" s="1"/>
      <c r="D1760" s="1"/>
      <c r="E1760" s="1"/>
      <c r="F1760" s="1"/>
    </row>
    <row r="1761" spans="2:6" x14ac:dyDescent="0.25">
      <c r="B1761" s="1"/>
      <c r="C1761" s="1"/>
      <c r="D1761" s="1"/>
      <c r="E1761" s="1"/>
      <c r="F1761" s="1"/>
    </row>
    <row r="1762" spans="2:6" x14ac:dyDescent="0.25">
      <c r="B1762" s="1"/>
      <c r="C1762" s="1"/>
      <c r="D1762" s="1"/>
      <c r="E1762" s="1"/>
      <c r="F1762" s="1"/>
    </row>
    <row r="1763" spans="2:6" x14ac:dyDescent="0.25">
      <c r="B1763" s="1"/>
      <c r="C1763" s="1"/>
      <c r="D1763" s="1"/>
      <c r="E1763" s="1"/>
      <c r="F1763" s="1"/>
    </row>
    <row r="1764" spans="2:6" x14ac:dyDescent="0.25">
      <c r="B1764" s="1"/>
      <c r="C1764" s="1"/>
      <c r="D1764" s="1"/>
      <c r="E1764" s="1"/>
      <c r="F1764" s="1"/>
    </row>
    <row r="1765" spans="2:6" x14ac:dyDescent="0.25">
      <c r="B1765" s="1"/>
      <c r="C1765" s="1"/>
      <c r="D1765" s="1"/>
      <c r="E1765" s="1"/>
      <c r="F1765" s="1"/>
    </row>
    <row r="1766" spans="2:6" x14ac:dyDescent="0.25">
      <c r="B1766" s="1"/>
      <c r="C1766" s="1"/>
      <c r="D1766" s="1"/>
      <c r="E1766" s="1"/>
      <c r="F1766" s="1"/>
    </row>
    <row r="1767" spans="2:6" x14ac:dyDescent="0.25">
      <c r="B1767" s="1"/>
      <c r="C1767" s="1"/>
      <c r="D1767" s="1"/>
      <c r="E1767" s="1"/>
      <c r="F1767" s="1"/>
    </row>
    <row r="1768" spans="2:6" x14ac:dyDescent="0.25">
      <c r="B1768" s="1"/>
      <c r="C1768" s="1"/>
      <c r="D1768" s="1"/>
      <c r="E1768" s="1"/>
      <c r="F1768" s="1"/>
    </row>
    <row r="1769" spans="2:6" x14ac:dyDescent="0.25">
      <c r="B1769" s="1"/>
      <c r="C1769" s="1"/>
      <c r="D1769" s="1"/>
      <c r="E1769" s="1"/>
      <c r="F1769" s="1"/>
    </row>
    <row r="1770" spans="2:6" x14ac:dyDescent="0.25">
      <c r="B1770" s="1"/>
      <c r="C1770" s="1"/>
      <c r="D1770" s="1"/>
      <c r="E1770" s="1"/>
      <c r="F1770" s="1"/>
    </row>
    <row r="1771" spans="2:6" x14ac:dyDescent="0.25">
      <c r="B1771" s="1"/>
      <c r="C1771" s="1"/>
      <c r="D1771" s="1"/>
      <c r="E1771" s="1"/>
      <c r="F1771" s="1"/>
    </row>
    <row r="1772" spans="2:6" x14ac:dyDescent="0.25">
      <c r="B1772" s="1"/>
      <c r="C1772" s="1"/>
      <c r="D1772" s="1"/>
      <c r="E1772" s="1"/>
      <c r="F1772" s="1"/>
    </row>
    <row r="1773" spans="2:6" x14ac:dyDescent="0.25">
      <c r="B1773" s="1"/>
      <c r="C1773" s="1"/>
      <c r="D1773" s="1"/>
      <c r="E1773" s="1"/>
      <c r="F1773" s="1"/>
    </row>
    <row r="1774" spans="2:6" x14ac:dyDescent="0.25">
      <c r="B1774" s="1"/>
      <c r="C1774" s="1"/>
      <c r="D1774" s="1"/>
      <c r="E1774" s="1"/>
      <c r="F1774" s="1"/>
    </row>
    <row r="1775" spans="2:6" x14ac:dyDescent="0.25">
      <c r="B1775" s="1"/>
      <c r="C1775" s="1"/>
      <c r="D1775" s="1"/>
      <c r="E1775" s="1"/>
      <c r="F1775" s="1"/>
    </row>
    <row r="1776" spans="2:6" x14ac:dyDescent="0.25">
      <c r="B1776" s="1"/>
      <c r="C1776" s="1"/>
      <c r="D1776" s="1"/>
      <c r="E1776" s="1"/>
      <c r="F1776" s="1"/>
    </row>
    <row r="1777" spans="2:6" x14ac:dyDescent="0.25">
      <c r="B1777" s="1"/>
      <c r="C1777" s="1"/>
      <c r="D1777" s="1"/>
      <c r="E1777" s="1"/>
      <c r="F1777" s="1"/>
    </row>
    <row r="1778" spans="2:6" x14ac:dyDescent="0.25">
      <c r="B1778" s="1"/>
      <c r="C1778" s="1"/>
      <c r="D1778" s="1"/>
      <c r="E1778" s="1"/>
      <c r="F1778" s="1"/>
    </row>
    <row r="1779" spans="2:6" x14ac:dyDescent="0.25">
      <c r="B1779" s="1"/>
      <c r="C1779" s="1"/>
      <c r="D1779" s="1"/>
      <c r="E1779" s="1"/>
      <c r="F1779" s="1"/>
    </row>
    <row r="1780" spans="2:6" x14ac:dyDescent="0.25">
      <c r="B1780" s="1"/>
      <c r="C1780" s="1"/>
      <c r="D1780" s="1"/>
      <c r="E1780" s="1"/>
      <c r="F1780" s="1"/>
    </row>
    <row r="1781" spans="2:6" x14ac:dyDescent="0.25">
      <c r="B1781" s="1"/>
      <c r="C1781" s="1"/>
      <c r="D1781" s="1"/>
      <c r="E1781" s="1"/>
      <c r="F1781" s="1"/>
    </row>
    <row r="1782" spans="2:6" x14ac:dyDescent="0.25">
      <c r="B1782" s="1"/>
      <c r="C1782" s="1"/>
      <c r="D1782" s="1"/>
      <c r="E1782" s="1"/>
      <c r="F1782" s="1"/>
    </row>
    <row r="1783" spans="2:6" x14ac:dyDescent="0.25">
      <c r="B1783" s="1"/>
      <c r="C1783" s="1"/>
      <c r="D1783" s="1"/>
      <c r="E1783" s="1"/>
      <c r="F1783" s="1"/>
    </row>
    <row r="1784" spans="2:6" x14ac:dyDescent="0.25">
      <c r="B1784" s="1"/>
      <c r="C1784" s="1"/>
      <c r="D1784" s="1"/>
      <c r="E1784" s="1"/>
      <c r="F1784" s="1"/>
    </row>
    <row r="1785" spans="2:6" x14ac:dyDescent="0.25">
      <c r="B1785" s="1"/>
      <c r="C1785" s="1"/>
      <c r="D1785" s="1"/>
      <c r="E1785" s="1"/>
      <c r="F1785" s="1"/>
    </row>
    <row r="1786" spans="2:6" x14ac:dyDescent="0.25">
      <c r="B1786" s="1"/>
      <c r="C1786" s="1"/>
      <c r="D1786" s="1"/>
      <c r="E1786" s="1"/>
      <c r="F1786" s="1"/>
    </row>
    <row r="1787" spans="2:6" x14ac:dyDescent="0.25">
      <c r="B1787" s="1"/>
      <c r="C1787" s="1"/>
      <c r="D1787" s="1"/>
      <c r="E1787" s="1"/>
      <c r="F1787" s="1"/>
    </row>
    <row r="1788" spans="2:6" x14ac:dyDescent="0.25">
      <c r="B1788" s="1"/>
      <c r="C1788" s="1"/>
      <c r="D1788" s="1"/>
      <c r="E1788" s="1"/>
      <c r="F1788" s="1"/>
    </row>
    <row r="1789" spans="2:6" x14ac:dyDescent="0.25">
      <c r="B1789" s="1"/>
      <c r="C1789" s="1"/>
      <c r="D1789" s="1"/>
      <c r="E1789" s="1"/>
      <c r="F1789" s="1"/>
    </row>
    <row r="1790" spans="2:6" x14ac:dyDescent="0.25">
      <c r="B1790" s="1"/>
      <c r="C1790" s="1"/>
      <c r="D1790" s="1"/>
      <c r="E1790" s="1"/>
      <c r="F1790" s="1"/>
    </row>
    <row r="1791" spans="2:6" x14ac:dyDescent="0.25">
      <c r="B1791" s="1"/>
      <c r="C1791" s="1"/>
      <c r="D1791" s="1"/>
      <c r="E1791" s="1"/>
      <c r="F1791" s="1"/>
    </row>
    <row r="1792" spans="2:6" x14ac:dyDescent="0.25">
      <c r="B1792" s="1"/>
      <c r="C1792" s="1"/>
      <c r="D1792" s="1"/>
      <c r="E1792" s="1"/>
      <c r="F1792" s="1"/>
    </row>
    <row r="1793" spans="2:6" x14ac:dyDescent="0.25">
      <c r="B1793" s="1"/>
      <c r="C1793" s="1"/>
      <c r="D1793" s="1"/>
      <c r="E1793" s="1"/>
      <c r="F1793" s="1"/>
    </row>
    <row r="1794" spans="2:6" x14ac:dyDescent="0.25">
      <c r="B1794" s="1"/>
      <c r="C1794" s="1"/>
      <c r="D1794" s="1"/>
      <c r="E1794" s="1"/>
      <c r="F1794" s="1"/>
    </row>
    <row r="1795" spans="2:6" x14ac:dyDescent="0.25">
      <c r="B1795" s="1"/>
      <c r="C1795" s="1"/>
      <c r="D1795" s="1"/>
      <c r="E1795" s="1"/>
      <c r="F1795" s="1"/>
    </row>
    <row r="1796" spans="2:6" x14ac:dyDescent="0.25">
      <c r="B1796" s="1"/>
      <c r="C1796" s="1"/>
      <c r="D1796" s="1"/>
      <c r="E1796" s="1"/>
      <c r="F1796" s="1"/>
    </row>
    <row r="1797" spans="2:6" x14ac:dyDescent="0.25">
      <c r="B1797" s="1"/>
      <c r="C1797" s="1"/>
      <c r="D1797" s="1"/>
      <c r="E1797" s="1"/>
      <c r="F1797" s="1"/>
    </row>
    <row r="1798" spans="2:6" x14ac:dyDescent="0.25">
      <c r="B1798" s="1"/>
      <c r="C1798" s="1"/>
      <c r="D1798" s="1"/>
      <c r="E1798" s="1"/>
      <c r="F1798" s="1"/>
    </row>
    <row r="1799" spans="2:6" x14ac:dyDescent="0.25">
      <c r="B1799" s="1"/>
      <c r="C1799" s="1"/>
      <c r="D1799" s="1"/>
      <c r="E1799" s="1"/>
      <c r="F1799" s="1"/>
    </row>
    <row r="1800" spans="2:6" x14ac:dyDescent="0.25">
      <c r="B1800" s="1"/>
      <c r="C1800" s="1"/>
      <c r="D1800" s="1"/>
      <c r="E1800" s="1"/>
      <c r="F1800" s="1"/>
    </row>
    <row r="1801" spans="2:6" x14ac:dyDescent="0.25">
      <c r="B1801" s="1"/>
      <c r="C1801" s="1"/>
      <c r="D1801" s="1"/>
      <c r="E1801" s="1"/>
      <c r="F1801" s="1"/>
    </row>
    <row r="1802" spans="2:6" x14ac:dyDescent="0.25">
      <c r="B1802" s="1"/>
      <c r="C1802" s="1"/>
      <c r="D1802" s="1"/>
      <c r="E1802" s="1"/>
      <c r="F1802" s="1"/>
    </row>
    <row r="1803" spans="2:6" x14ac:dyDescent="0.25">
      <c r="B1803" s="1"/>
      <c r="C1803" s="1"/>
      <c r="D1803" s="1"/>
      <c r="E1803" s="1"/>
      <c r="F1803" s="1"/>
    </row>
    <row r="1804" spans="2:6" x14ac:dyDescent="0.25">
      <c r="B1804" s="1"/>
      <c r="C1804" s="1"/>
      <c r="D1804" s="1"/>
      <c r="E1804" s="1"/>
      <c r="F1804" s="1"/>
    </row>
    <row r="1805" spans="2:6" x14ac:dyDescent="0.25">
      <c r="B1805" s="1"/>
      <c r="C1805" s="1"/>
      <c r="D1805" s="1"/>
      <c r="E1805" s="1"/>
      <c r="F1805" s="1"/>
    </row>
    <row r="1806" spans="2:6" x14ac:dyDescent="0.25">
      <c r="B1806" s="1"/>
      <c r="C1806" s="1"/>
      <c r="D1806" s="1"/>
      <c r="E1806" s="1"/>
      <c r="F1806" s="1"/>
    </row>
    <row r="1807" spans="2:6" x14ac:dyDescent="0.25">
      <c r="B1807" s="1"/>
      <c r="C1807" s="1"/>
      <c r="D1807" s="1"/>
      <c r="E1807" s="1"/>
      <c r="F1807" s="1"/>
    </row>
    <row r="1808" spans="2:6" x14ac:dyDescent="0.25">
      <c r="B1808" s="1"/>
      <c r="C1808" s="1"/>
      <c r="D1808" s="1"/>
      <c r="E1808" s="1"/>
      <c r="F1808" s="1"/>
    </row>
    <row r="1809" spans="2:6" x14ac:dyDescent="0.25">
      <c r="B1809" s="1"/>
      <c r="C1809" s="1"/>
      <c r="D1809" s="1"/>
      <c r="E1809" s="1"/>
      <c r="F1809" s="1"/>
    </row>
    <row r="1810" spans="2:6" x14ac:dyDescent="0.25">
      <c r="B1810" s="1"/>
      <c r="C1810" s="1"/>
      <c r="D1810" s="1"/>
      <c r="E1810" s="1"/>
      <c r="F1810" s="1"/>
    </row>
    <row r="1811" spans="2:6" x14ac:dyDescent="0.25">
      <c r="B1811" s="1"/>
      <c r="C1811" s="1"/>
      <c r="D1811" s="1"/>
      <c r="E1811" s="1"/>
      <c r="F1811" s="1"/>
    </row>
    <row r="1812" spans="2:6" x14ac:dyDescent="0.25">
      <c r="B1812" s="1"/>
      <c r="C1812" s="1"/>
      <c r="D1812" s="1"/>
      <c r="E1812" s="1"/>
      <c r="F1812" s="1"/>
    </row>
    <row r="1813" spans="2:6" x14ac:dyDescent="0.25">
      <c r="B1813" s="1"/>
      <c r="C1813" s="1"/>
      <c r="D1813" s="1"/>
      <c r="E1813" s="1"/>
      <c r="F1813" s="1"/>
    </row>
    <row r="1814" spans="2:6" x14ac:dyDescent="0.25">
      <c r="B1814" s="1"/>
      <c r="C1814" s="1"/>
      <c r="D1814" s="1"/>
      <c r="E1814" s="1"/>
      <c r="F1814" s="1"/>
    </row>
    <row r="1815" spans="2:6" x14ac:dyDescent="0.25">
      <c r="B1815" s="1"/>
      <c r="C1815" s="1"/>
      <c r="D1815" s="1"/>
      <c r="E1815" s="1"/>
      <c r="F1815" s="1"/>
    </row>
    <row r="1816" spans="2:6" x14ac:dyDescent="0.25">
      <c r="B1816" s="1"/>
      <c r="C1816" s="1"/>
      <c r="D1816" s="1"/>
      <c r="E1816" s="1"/>
      <c r="F1816" s="1"/>
    </row>
    <row r="1817" spans="2:6" x14ac:dyDescent="0.25">
      <c r="B1817" s="1"/>
      <c r="C1817" s="1"/>
      <c r="D1817" s="1"/>
      <c r="E1817" s="1"/>
      <c r="F1817" s="1"/>
    </row>
    <row r="1818" spans="2:6" x14ac:dyDescent="0.25">
      <c r="B1818" s="1"/>
      <c r="C1818" s="1"/>
      <c r="D1818" s="1"/>
      <c r="E1818" s="1"/>
      <c r="F1818" s="1"/>
    </row>
    <row r="1819" spans="2:6" x14ac:dyDescent="0.25">
      <c r="B1819" s="1"/>
      <c r="C1819" s="1"/>
      <c r="D1819" s="1"/>
      <c r="E1819" s="1"/>
      <c r="F1819" s="1"/>
    </row>
    <row r="1820" spans="2:6" x14ac:dyDescent="0.25">
      <c r="B1820" s="1"/>
      <c r="C1820" s="1"/>
      <c r="D1820" s="1"/>
      <c r="E1820" s="1"/>
      <c r="F1820" s="1"/>
    </row>
    <row r="1821" spans="2:6" x14ac:dyDescent="0.25">
      <c r="B1821" s="1"/>
      <c r="C1821" s="1"/>
      <c r="D1821" s="1"/>
      <c r="E1821" s="1"/>
      <c r="F1821" s="1"/>
    </row>
    <row r="1822" spans="2:6" x14ac:dyDescent="0.25">
      <c r="B1822" s="1"/>
      <c r="C1822" s="1"/>
      <c r="D1822" s="1"/>
      <c r="E1822" s="1"/>
      <c r="F1822" s="1"/>
    </row>
    <row r="1823" spans="2:6" x14ac:dyDescent="0.25">
      <c r="B1823" s="1"/>
      <c r="C1823" s="1"/>
      <c r="D1823" s="1"/>
      <c r="E1823" s="1"/>
      <c r="F1823" s="1"/>
    </row>
    <row r="1824" spans="2:6" x14ac:dyDescent="0.25">
      <c r="B1824" s="1"/>
      <c r="C1824" s="1"/>
      <c r="D1824" s="1"/>
      <c r="E1824" s="1"/>
      <c r="F1824" s="1"/>
    </row>
    <row r="1825" spans="2:6" x14ac:dyDescent="0.25">
      <c r="B1825" s="1"/>
      <c r="C1825" s="1"/>
      <c r="D1825" s="1"/>
      <c r="E1825" s="1"/>
      <c r="F1825" s="1"/>
    </row>
    <row r="1826" spans="2:6" x14ac:dyDescent="0.25">
      <c r="B1826" s="1"/>
      <c r="C1826" s="1"/>
      <c r="D1826" s="1"/>
      <c r="E1826" s="1"/>
      <c r="F1826" s="1"/>
    </row>
    <row r="1827" spans="2:6" x14ac:dyDescent="0.25">
      <c r="B1827" s="1"/>
      <c r="C1827" s="1"/>
      <c r="D1827" s="1"/>
      <c r="E1827" s="1"/>
      <c r="F1827" s="1"/>
    </row>
    <row r="1828" spans="2:6" x14ac:dyDescent="0.25">
      <c r="B1828" s="1"/>
      <c r="C1828" s="1"/>
      <c r="D1828" s="1"/>
      <c r="E1828" s="1"/>
      <c r="F1828" s="1"/>
    </row>
    <row r="1829" spans="2:6" x14ac:dyDescent="0.25">
      <c r="B1829" s="1"/>
      <c r="C1829" s="1"/>
      <c r="D1829" s="1"/>
      <c r="E1829" s="1"/>
      <c r="F1829" s="1"/>
    </row>
    <row r="1830" spans="2:6" x14ac:dyDescent="0.25">
      <c r="B1830" s="1"/>
      <c r="C1830" s="1"/>
      <c r="D1830" s="1"/>
      <c r="E1830" s="1"/>
      <c r="F1830" s="1"/>
    </row>
    <row r="1831" spans="2:6" x14ac:dyDescent="0.25">
      <c r="B1831" s="1"/>
      <c r="C1831" s="1"/>
      <c r="D1831" s="1"/>
      <c r="E1831" s="1"/>
      <c r="F1831" s="1"/>
    </row>
    <row r="1832" spans="2:6" x14ac:dyDescent="0.25">
      <c r="B1832" s="1"/>
      <c r="C1832" s="1"/>
      <c r="D1832" s="1"/>
      <c r="E1832" s="1"/>
      <c r="F1832" s="1"/>
    </row>
    <row r="1833" spans="2:6" x14ac:dyDescent="0.25">
      <c r="B1833" s="1"/>
      <c r="C1833" s="1"/>
      <c r="D1833" s="1"/>
      <c r="E1833" s="1"/>
      <c r="F1833" s="1"/>
    </row>
    <row r="1834" spans="2:6" x14ac:dyDescent="0.25">
      <c r="B1834" s="1"/>
      <c r="C1834" s="1"/>
      <c r="D1834" s="1"/>
      <c r="E1834" s="1"/>
      <c r="F1834" s="1"/>
    </row>
    <row r="1835" spans="2:6" x14ac:dyDescent="0.25">
      <c r="B1835" s="1"/>
      <c r="C1835" s="1"/>
      <c r="D1835" s="1"/>
      <c r="E1835" s="1"/>
      <c r="F1835" s="1"/>
    </row>
    <row r="1836" spans="2:6" x14ac:dyDescent="0.25">
      <c r="B1836" s="1"/>
      <c r="C1836" s="1"/>
      <c r="D1836" s="1"/>
      <c r="E1836" s="1"/>
      <c r="F1836" s="1"/>
    </row>
    <row r="1837" spans="2:6" x14ac:dyDescent="0.25">
      <c r="B1837" s="1"/>
      <c r="C1837" s="1"/>
      <c r="D1837" s="1"/>
      <c r="E1837" s="1"/>
      <c r="F1837" s="1"/>
    </row>
    <row r="1838" spans="2:6" x14ac:dyDescent="0.25">
      <c r="B1838" s="1"/>
      <c r="C1838" s="1"/>
      <c r="D1838" s="1"/>
      <c r="E1838" s="1"/>
      <c r="F1838" s="1"/>
    </row>
    <row r="1839" spans="2:6" x14ac:dyDescent="0.25">
      <c r="B1839" s="1"/>
      <c r="C1839" s="1"/>
      <c r="D1839" s="1"/>
      <c r="E1839" s="1"/>
      <c r="F1839" s="1"/>
    </row>
    <row r="1840" spans="2:6" x14ac:dyDescent="0.25">
      <c r="B1840" s="1"/>
      <c r="C1840" s="1"/>
      <c r="D1840" s="1"/>
      <c r="E1840" s="1"/>
      <c r="F1840" s="1"/>
    </row>
    <row r="1841" spans="2:6" x14ac:dyDescent="0.25">
      <c r="B1841" s="1"/>
      <c r="C1841" s="1"/>
      <c r="D1841" s="1"/>
      <c r="E1841" s="1"/>
      <c r="F1841" s="1"/>
    </row>
    <row r="1842" spans="2:6" x14ac:dyDescent="0.25">
      <c r="B1842" s="1"/>
      <c r="C1842" s="1"/>
      <c r="D1842" s="1"/>
      <c r="E1842" s="1"/>
      <c r="F1842" s="1"/>
    </row>
    <row r="1843" spans="2:6" x14ac:dyDescent="0.25">
      <c r="B1843" s="1"/>
      <c r="C1843" s="1"/>
      <c r="D1843" s="1"/>
      <c r="E1843" s="1"/>
      <c r="F1843" s="1"/>
    </row>
    <row r="1844" spans="2:6" x14ac:dyDescent="0.25">
      <c r="B1844" s="1"/>
      <c r="C1844" s="1"/>
      <c r="D1844" s="1"/>
      <c r="E1844" s="1"/>
      <c r="F1844" s="1"/>
    </row>
    <row r="1845" spans="2:6" x14ac:dyDescent="0.25">
      <c r="B1845" s="1"/>
      <c r="C1845" s="1"/>
      <c r="D1845" s="1"/>
      <c r="E1845" s="1"/>
      <c r="F1845" s="1"/>
    </row>
    <row r="1846" spans="2:6" x14ac:dyDescent="0.25">
      <c r="B1846" s="1"/>
      <c r="C1846" s="1"/>
      <c r="D1846" s="1"/>
      <c r="E1846" s="1"/>
      <c r="F1846" s="1"/>
    </row>
    <row r="1847" spans="2:6" x14ac:dyDescent="0.25">
      <c r="B1847" s="1"/>
      <c r="C1847" s="1"/>
      <c r="D1847" s="1"/>
      <c r="E1847" s="1"/>
      <c r="F1847" s="1"/>
    </row>
    <row r="1848" spans="2:6" x14ac:dyDescent="0.25">
      <c r="B1848" s="1"/>
      <c r="C1848" s="1"/>
      <c r="D1848" s="1"/>
      <c r="E1848" s="1"/>
      <c r="F1848" s="1"/>
    </row>
    <row r="1849" spans="2:6" x14ac:dyDescent="0.25">
      <c r="B1849" s="1"/>
      <c r="C1849" s="1"/>
      <c r="D1849" s="1"/>
      <c r="E1849" s="1"/>
      <c r="F1849" s="1"/>
    </row>
    <row r="1850" spans="2:6" x14ac:dyDescent="0.25">
      <c r="B1850" s="1"/>
      <c r="C1850" s="1"/>
      <c r="D1850" s="1"/>
      <c r="E1850" s="1"/>
      <c r="F1850" s="1"/>
    </row>
    <row r="1851" spans="2:6" x14ac:dyDescent="0.25">
      <c r="B1851" s="1"/>
      <c r="C1851" s="1"/>
      <c r="D1851" s="1"/>
      <c r="E1851" s="1"/>
      <c r="F1851" s="1"/>
    </row>
    <row r="1852" spans="2:6" x14ac:dyDescent="0.25">
      <c r="B1852" s="1"/>
      <c r="C1852" s="1"/>
      <c r="D1852" s="1"/>
      <c r="E1852" s="1"/>
      <c r="F1852" s="1"/>
    </row>
    <row r="1853" spans="2:6" x14ac:dyDescent="0.25">
      <c r="B1853" s="1"/>
      <c r="C1853" s="1"/>
      <c r="D1853" s="1"/>
      <c r="E1853" s="1"/>
      <c r="F1853" s="1"/>
    </row>
    <row r="1854" spans="2:6" x14ac:dyDescent="0.25">
      <c r="B1854" s="1"/>
      <c r="C1854" s="1"/>
      <c r="D1854" s="1"/>
      <c r="E1854" s="1"/>
      <c r="F1854" s="1"/>
    </row>
    <row r="1855" spans="2:6" x14ac:dyDescent="0.25">
      <c r="B1855" s="1"/>
      <c r="C1855" s="1"/>
      <c r="D1855" s="1"/>
      <c r="E1855" s="1"/>
      <c r="F1855" s="1"/>
    </row>
    <row r="1856" spans="2:6" x14ac:dyDescent="0.25">
      <c r="B1856" s="1"/>
      <c r="C1856" s="1"/>
      <c r="D1856" s="1"/>
      <c r="E1856" s="1"/>
      <c r="F1856" s="1"/>
    </row>
    <row r="1857" spans="2:6" x14ac:dyDescent="0.25">
      <c r="B1857" s="1"/>
      <c r="C1857" s="1"/>
      <c r="D1857" s="1"/>
      <c r="E1857" s="1"/>
      <c r="F1857" s="1"/>
    </row>
    <row r="1858" spans="2:6" x14ac:dyDescent="0.25">
      <c r="B1858" s="1"/>
      <c r="C1858" s="1"/>
      <c r="D1858" s="1"/>
      <c r="E1858" s="1"/>
      <c r="F1858" s="1"/>
    </row>
    <row r="1859" spans="2:6" x14ac:dyDescent="0.25">
      <c r="B1859" s="1"/>
      <c r="C1859" s="1"/>
      <c r="D1859" s="1"/>
      <c r="E1859" s="1"/>
      <c r="F1859" s="1"/>
    </row>
    <row r="1860" spans="2:6" x14ac:dyDescent="0.25">
      <c r="B1860" s="1"/>
      <c r="C1860" s="1"/>
      <c r="D1860" s="1"/>
      <c r="E1860" s="1"/>
      <c r="F1860" s="1"/>
    </row>
    <row r="1861" spans="2:6" x14ac:dyDescent="0.25">
      <c r="B1861" s="1"/>
      <c r="C1861" s="1"/>
      <c r="D1861" s="1"/>
      <c r="E1861" s="1"/>
      <c r="F1861" s="1"/>
    </row>
    <row r="1862" spans="2:6" x14ac:dyDescent="0.25">
      <c r="B1862" s="1"/>
      <c r="C1862" s="1"/>
      <c r="D1862" s="1"/>
      <c r="E1862" s="1"/>
      <c r="F1862" s="1"/>
    </row>
    <row r="1863" spans="2:6" x14ac:dyDescent="0.25">
      <c r="B1863" s="1"/>
      <c r="C1863" s="1"/>
      <c r="D1863" s="1"/>
      <c r="E1863" s="1"/>
      <c r="F1863" s="1"/>
    </row>
    <row r="1864" spans="2:6" x14ac:dyDescent="0.25">
      <c r="B1864" s="1"/>
      <c r="C1864" s="1"/>
      <c r="D1864" s="1"/>
      <c r="E1864" s="1"/>
      <c r="F1864" s="1"/>
    </row>
    <row r="1865" spans="2:6" x14ac:dyDescent="0.25">
      <c r="B1865" s="1"/>
      <c r="C1865" s="1"/>
      <c r="D1865" s="1"/>
      <c r="E1865" s="1"/>
      <c r="F1865" s="1"/>
    </row>
    <row r="1866" spans="2:6" x14ac:dyDescent="0.25">
      <c r="B1866" s="1"/>
      <c r="C1866" s="1"/>
      <c r="D1866" s="1"/>
      <c r="E1866" s="1"/>
      <c r="F1866" s="1"/>
    </row>
    <row r="1867" spans="2:6" x14ac:dyDescent="0.25">
      <c r="B1867" s="1"/>
      <c r="C1867" s="1"/>
      <c r="D1867" s="1"/>
      <c r="E1867" s="1"/>
      <c r="F1867" s="1"/>
    </row>
    <row r="1868" spans="2:6" x14ac:dyDescent="0.25">
      <c r="B1868" s="1"/>
      <c r="C1868" s="1"/>
      <c r="D1868" s="1"/>
      <c r="E1868" s="1"/>
      <c r="F1868" s="1"/>
    </row>
    <row r="1869" spans="2:6" x14ac:dyDescent="0.25">
      <c r="B1869" s="1"/>
      <c r="C1869" s="1"/>
      <c r="D1869" s="1"/>
      <c r="E1869" s="1"/>
      <c r="F1869" s="1"/>
    </row>
    <row r="1870" spans="2:6" x14ac:dyDescent="0.25">
      <c r="B1870" s="1"/>
      <c r="C1870" s="1"/>
      <c r="D1870" s="1"/>
      <c r="E1870" s="1"/>
      <c r="F1870" s="1"/>
    </row>
    <row r="1871" spans="2:6" x14ac:dyDescent="0.25">
      <c r="B1871" s="1"/>
      <c r="C1871" s="1"/>
      <c r="D1871" s="1"/>
      <c r="E1871" s="1"/>
      <c r="F1871" s="1"/>
    </row>
    <row r="1872" spans="2:6" x14ac:dyDescent="0.25">
      <c r="B1872" s="1"/>
      <c r="C1872" s="1"/>
      <c r="D1872" s="1"/>
      <c r="E1872" s="1"/>
      <c r="F1872" s="1"/>
    </row>
    <row r="1873" spans="2:6" x14ac:dyDescent="0.25">
      <c r="B1873" s="1"/>
      <c r="C1873" s="1"/>
      <c r="D1873" s="1"/>
      <c r="E1873" s="1"/>
      <c r="F1873" s="1"/>
    </row>
    <row r="1874" spans="2:6" x14ac:dyDescent="0.25">
      <c r="B1874" s="1"/>
      <c r="C1874" s="1"/>
      <c r="D1874" s="1"/>
      <c r="E1874" s="1"/>
      <c r="F1874" s="1"/>
    </row>
    <row r="1875" spans="2:6" x14ac:dyDescent="0.25">
      <c r="B1875" s="1"/>
      <c r="C1875" s="1"/>
      <c r="D1875" s="1"/>
      <c r="E1875" s="1"/>
      <c r="F1875" s="1"/>
    </row>
    <row r="1876" spans="2:6" x14ac:dyDescent="0.25">
      <c r="B1876" s="1"/>
      <c r="C1876" s="1"/>
      <c r="D1876" s="1"/>
      <c r="E1876" s="1"/>
      <c r="F1876" s="1"/>
    </row>
    <row r="1877" spans="2:6" x14ac:dyDescent="0.25">
      <c r="B1877" s="1"/>
      <c r="C1877" s="1"/>
      <c r="D1877" s="1"/>
      <c r="E1877" s="1"/>
      <c r="F1877" s="1"/>
    </row>
    <row r="1878" spans="2:6" x14ac:dyDescent="0.25">
      <c r="B1878" s="1"/>
      <c r="C1878" s="1"/>
      <c r="D1878" s="1"/>
      <c r="E1878" s="1"/>
      <c r="F1878" s="1"/>
    </row>
    <row r="1879" spans="2:6" x14ac:dyDescent="0.25">
      <c r="B1879" s="1"/>
      <c r="C1879" s="1"/>
      <c r="D1879" s="1"/>
      <c r="E1879" s="1"/>
      <c r="F1879" s="1"/>
    </row>
    <row r="1880" spans="2:6" x14ac:dyDescent="0.25">
      <c r="B1880" s="1"/>
      <c r="C1880" s="1"/>
      <c r="D1880" s="1"/>
      <c r="E1880" s="1"/>
      <c r="F1880" s="1"/>
    </row>
    <row r="1881" spans="2:6" x14ac:dyDescent="0.25">
      <c r="B1881" s="1"/>
      <c r="C1881" s="1"/>
      <c r="D1881" s="1"/>
      <c r="E1881" s="1"/>
      <c r="F1881" s="1"/>
    </row>
    <row r="1882" spans="2:6" x14ac:dyDescent="0.25">
      <c r="B1882" s="1"/>
      <c r="C1882" s="1"/>
      <c r="D1882" s="1"/>
      <c r="E1882" s="1"/>
      <c r="F1882" s="1"/>
    </row>
    <row r="1883" spans="2:6" x14ac:dyDescent="0.25">
      <c r="B1883" s="1"/>
      <c r="C1883" s="1"/>
      <c r="D1883" s="1"/>
      <c r="E1883" s="1"/>
      <c r="F1883" s="1"/>
    </row>
    <row r="1884" spans="2:6" x14ac:dyDescent="0.25">
      <c r="B1884" s="1"/>
      <c r="C1884" s="1"/>
      <c r="D1884" s="1"/>
      <c r="E1884" s="1"/>
      <c r="F1884" s="1"/>
    </row>
    <row r="1885" spans="2:6" x14ac:dyDescent="0.25">
      <c r="B1885" s="1"/>
      <c r="C1885" s="1"/>
      <c r="D1885" s="1"/>
      <c r="E1885" s="1"/>
      <c r="F1885" s="1"/>
    </row>
    <row r="1886" spans="2:6" x14ac:dyDescent="0.25">
      <c r="B1886" s="1"/>
      <c r="C1886" s="1"/>
      <c r="D1886" s="1"/>
      <c r="E1886" s="1"/>
      <c r="F1886" s="1"/>
    </row>
    <row r="1887" spans="2:6" x14ac:dyDescent="0.25">
      <c r="B1887" s="1"/>
      <c r="C1887" s="1"/>
      <c r="D1887" s="1"/>
      <c r="E1887" s="1"/>
      <c r="F1887" s="1"/>
    </row>
    <row r="1888" spans="2:6" x14ac:dyDescent="0.25">
      <c r="B1888" s="1"/>
      <c r="C1888" s="1"/>
      <c r="D1888" s="1"/>
      <c r="E1888" s="1"/>
      <c r="F1888" s="1"/>
    </row>
    <row r="1889" spans="2:6" x14ac:dyDescent="0.25">
      <c r="B1889" s="1"/>
      <c r="C1889" s="1"/>
      <c r="D1889" s="1"/>
      <c r="E1889" s="1"/>
      <c r="F1889" s="1"/>
    </row>
    <row r="1890" spans="2:6" x14ac:dyDescent="0.25">
      <c r="B1890" s="1"/>
      <c r="C1890" s="1"/>
      <c r="D1890" s="1"/>
      <c r="E1890" s="1"/>
      <c r="F1890" s="1"/>
    </row>
    <row r="1891" spans="2:6" x14ac:dyDescent="0.25">
      <c r="B1891" s="1"/>
      <c r="C1891" s="1"/>
      <c r="D1891" s="1"/>
      <c r="E1891" s="1"/>
      <c r="F1891" s="1"/>
    </row>
    <row r="1892" spans="2:6" x14ac:dyDescent="0.25">
      <c r="B1892" s="1"/>
      <c r="C1892" s="1"/>
      <c r="D1892" s="1"/>
      <c r="E1892" s="1"/>
      <c r="F1892" s="1"/>
    </row>
    <row r="1893" spans="2:6" x14ac:dyDescent="0.25">
      <c r="B1893" s="1"/>
      <c r="C1893" s="1"/>
      <c r="D1893" s="1"/>
      <c r="E1893" s="1"/>
      <c r="F1893" s="1"/>
    </row>
    <row r="1894" spans="2:6" x14ac:dyDescent="0.25">
      <c r="B1894" s="1"/>
      <c r="C1894" s="1"/>
      <c r="D1894" s="1"/>
      <c r="E1894" s="1"/>
      <c r="F1894" s="1"/>
    </row>
    <row r="1895" spans="2:6" x14ac:dyDescent="0.25">
      <c r="B1895" s="1"/>
      <c r="C1895" s="1"/>
      <c r="D1895" s="1"/>
      <c r="E1895" s="1"/>
      <c r="F1895" s="1"/>
    </row>
    <row r="1896" spans="2:6" x14ac:dyDescent="0.25">
      <c r="B1896" s="1"/>
      <c r="C1896" s="1"/>
      <c r="D1896" s="1"/>
      <c r="E1896" s="1"/>
      <c r="F1896" s="1"/>
    </row>
    <row r="1897" spans="2:6" x14ac:dyDescent="0.25">
      <c r="B1897" s="1"/>
      <c r="C1897" s="1"/>
      <c r="D1897" s="1"/>
      <c r="E1897" s="1"/>
      <c r="F1897" s="1"/>
    </row>
    <row r="1898" spans="2:6" x14ac:dyDescent="0.25">
      <c r="B1898" s="1"/>
      <c r="C1898" s="1"/>
      <c r="D1898" s="1"/>
      <c r="E1898" s="1"/>
      <c r="F1898" s="1"/>
    </row>
    <row r="1899" spans="2:6" x14ac:dyDescent="0.25">
      <c r="B1899" s="1"/>
      <c r="C1899" s="1"/>
      <c r="D1899" s="1"/>
      <c r="E1899" s="1"/>
      <c r="F1899" s="1"/>
    </row>
    <row r="1900" spans="2:6" x14ac:dyDescent="0.25">
      <c r="B1900" s="1"/>
      <c r="C1900" s="1"/>
      <c r="D1900" s="1"/>
      <c r="E1900" s="1"/>
      <c r="F1900" s="1"/>
    </row>
    <row r="1901" spans="2:6" x14ac:dyDescent="0.25">
      <c r="B1901" s="1"/>
      <c r="C1901" s="1"/>
      <c r="D1901" s="1"/>
      <c r="E1901" s="1"/>
      <c r="F1901" s="1"/>
    </row>
    <row r="1902" spans="2:6" x14ac:dyDescent="0.25">
      <c r="B1902" s="1"/>
      <c r="C1902" s="1"/>
      <c r="D1902" s="1"/>
      <c r="E1902" s="1"/>
      <c r="F1902" s="1"/>
    </row>
    <row r="1903" spans="2:6" x14ac:dyDescent="0.25">
      <c r="B1903" s="1"/>
      <c r="C1903" s="1"/>
      <c r="D1903" s="1"/>
      <c r="E1903" s="1"/>
      <c r="F1903" s="1"/>
    </row>
    <row r="1904" spans="2:6" x14ac:dyDescent="0.25">
      <c r="B1904" s="1"/>
      <c r="C1904" s="1"/>
      <c r="D1904" s="1"/>
      <c r="E1904" s="1"/>
      <c r="F1904" s="1"/>
    </row>
    <row r="1905" spans="2:6" x14ac:dyDescent="0.25">
      <c r="B1905" s="1"/>
      <c r="C1905" s="1"/>
      <c r="D1905" s="1"/>
      <c r="E1905" s="1"/>
      <c r="F1905" s="1"/>
    </row>
    <row r="1906" spans="2:6" x14ac:dyDescent="0.25">
      <c r="B1906" s="1"/>
      <c r="C1906" s="1"/>
      <c r="D1906" s="1"/>
      <c r="E1906" s="1"/>
      <c r="F1906" s="1"/>
    </row>
    <row r="1907" spans="2:6" x14ac:dyDescent="0.25">
      <c r="B1907" s="1"/>
      <c r="C1907" s="1"/>
      <c r="D1907" s="1"/>
      <c r="E1907" s="1"/>
      <c r="F1907" s="1"/>
    </row>
    <row r="1908" spans="2:6" x14ac:dyDescent="0.25">
      <c r="B1908" s="1"/>
      <c r="C1908" s="1"/>
      <c r="D1908" s="1"/>
      <c r="E1908" s="1"/>
      <c r="F1908" s="1"/>
    </row>
    <row r="1909" spans="2:6" x14ac:dyDescent="0.25">
      <c r="B1909" s="1"/>
      <c r="C1909" s="1"/>
      <c r="D1909" s="1"/>
      <c r="E1909" s="1"/>
      <c r="F1909" s="1"/>
    </row>
    <row r="1910" spans="2:6" x14ac:dyDescent="0.25">
      <c r="B1910" s="1"/>
      <c r="C1910" s="1"/>
      <c r="D1910" s="1"/>
      <c r="E1910" s="1"/>
      <c r="F1910" s="1"/>
    </row>
    <row r="1911" spans="2:6" x14ac:dyDescent="0.25">
      <c r="B1911" s="1"/>
      <c r="C1911" s="1"/>
      <c r="D1911" s="1"/>
      <c r="E1911" s="1"/>
      <c r="F1911" s="1"/>
    </row>
    <row r="1912" spans="2:6" x14ac:dyDescent="0.25">
      <c r="B1912" s="1"/>
      <c r="C1912" s="1"/>
      <c r="D1912" s="1"/>
      <c r="E1912" s="1"/>
      <c r="F1912" s="1"/>
    </row>
    <row r="1913" spans="2:6" x14ac:dyDescent="0.25">
      <c r="B1913" s="1"/>
      <c r="C1913" s="1"/>
      <c r="D1913" s="1"/>
      <c r="E1913" s="1"/>
      <c r="F1913" s="1"/>
    </row>
    <row r="1914" spans="2:6" x14ac:dyDescent="0.25">
      <c r="B1914" s="1"/>
      <c r="C1914" s="1"/>
      <c r="D1914" s="1"/>
      <c r="E1914" s="1"/>
      <c r="F1914" s="1"/>
    </row>
    <row r="1915" spans="2:6" x14ac:dyDescent="0.25">
      <c r="B1915" s="1"/>
      <c r="C1915" s="1"/>
      <c r="D1915" s="1"/>
      <c r="E1915" s="1"/>
      <c r="F1915" s="1"/>
    </row>
    <row r="1916" spans="2:6" x14ac:dyDescent="0.25">
      <c r="B1916" s="1"/>
      <c r="C1916" s="1"/>
      <c r="D1916" s="1"/>
      <c r="E1916" s="1"/>
      <c r="F1916" s="1"/>
    </row>
    <row r="1917" spans="2:6" x14ac:dyDescent="0.25">
      <c r="B1917" s="1"/>
      <c r="C1917" s="1"/>
      <c r="D1917" s="1"/>
      <c r="E1917" s="1"/>
      <c r="F1917" s="1"/>
    </row>
    <row r="1918" spans="2:6" x14ac:dyDescent="0.25">
      <c r="B1918" s="1"/>
      <c r="C1918" s="1"/>
      <c r="D1918" s="1"/>
      <c r="E1918" s="1"/>
      <c r="F1918" s="1"/>
    </row>
    <row r="1919" spans="2:6" x14ac:dyDescent="0.25">
      <c r="B1919" s="1"/>
      <c r="C1919" s="1"/>
      <c r="D1919" s="1"/>
      <c r="E1919" s="1"/>
      <c r="F1919" s="1"/>
    </row>
    <row r="1920" spans="2:6" x14ac:dyDescent="0.25">
      <c r="B1920" s="1"/>
      <c r="C1920" s="1"/>
      <c r="D1920" s="1"/>
      <c r="E1920" s="1"/>
      <c r="F1920" s="1"/>
    </row>
    <row r="1921" spans="2:6" x14ac:dyDescent="0.25">
      <c r="B1921" s="1"/>
      <c r="C1921" s="1"/>
      <c r="D1921" s="1"/>
      <c r="E1921" s="1"/>
      <c r="F1921" s="1"/>
    </row>
    <row r="1922" spans="2:6" x14ac:dyDescent="0.25">
      <c r="B1922" s="1"/>
      <c r="C1922" s="1"/>
      <c r="D1922" s="1"/>
      <c r="E1922" s="1"/>
      <c r="F1922" s="1"/>
    </row>
    <row r="1923" spans="2:6" x14ac:dyDescent="0.25">
      <c r="B1923" s="1"/>
      <c r="C1923" s="1"/>
      <c r="D1923" s="1"/>
      <c r="E1923" s="1"/>
      <c r="F1923" s="1"/>
    </row>
    <row r="1924" spans="2:6" x14ac:dyDescent="0.25">
      <c r="B1924" s="1"/>
      <c r="C1924" s="1"/>
      <c r="D1924" s="1"/>
      <c r="E1924" s="1"/>
      <c r="F1924" s="1"/>
    </row>
    <row r="1925" spans="2:6" x14ac:dyDescent="0.25">
      <c r="B1925" s="1"/>
      <c r="C1925" s="1"/>
      <c r="D1925" s="1"/>
      <c r="E1925" s="1"/>
      <c r="F1925" s="1"/>
    </row>
    <row r="1926" spans="2:6" x14ac:dyDescent="0.25">
      <c r="B1926" s="1"/>
      <c r="C1926" s="1"/>
      <c r="D1926" s="1"/>
      <c r="E1926" s="1"/>
      <c r="F1926" s="1"/>
    </row>
    <row r="1927" spans="2:6" x14ac:dyDescent="0.25">
      <c r="B1927" s="1"/>
      <c r="C1927" s="1"/>
      <c r="D1927" s="1"/>
      <c r="E1927" s="1"/>
      <c r="F1927" s="1"/>
    </row>
    <row r="1928" spans="2:6" x14ac:dyDescent="0.25">
      <c r="B1928" s="1"/>
      <c r="C1928" s="1"/>
      <c r="D1928" s="1"/>
      <c r="E1928" s="1"/>
      <c r="F1928" s="1"/>
    </row>
    <row r="1929" spans="2:6" x14ac:dyDescent="0.25">
      <c r="B1929" s="1"/>
      <c r="C1929" s="1"/>
      <c r="D1929" s="1"/>
      <c r="E1929" s="1"/>
      <c r="F1929" s="1"/>
    </row>
    <row r="1930" spans="2:6" x14ac:dyDescent="0.25">
      <c r="B1930" s="1"/>
      <c r="C1930" s="1"/>
      <c r="D1930" s="1"/>
      <c r="E1930" s="1"/>
      <c r="F1930" s="1"/>
    </row>
    <row r="1931" spans="2:6" x14ac:dyDescent="0.25">
      <c r="B1931" s="1"/>
      <c r="C1931" s="1"/>
      <c r="D1931" s="1"/>
      <c r="E1931" s="1"/>
      <c r="F1931" s="1"/>
    </row>
    <row r="1932" spans="2:6" x14ac:dyDescent="0.25">
      <c r="B1932" s="1"/>
      <c r="C1932" s="1"/>
      <c r="D1932" s="1"/>
      <c r="E1932" s="1"/>
      <c r="F1932" s="1"/>
    </row>
    <row r="1933" spans="2:6" x14ac:dyDescent="0.25">
      <c r="B1933" s="1"/>
      <c r="C1933" s="1"/>
      <c r="D1933" s="1"/>
      <c r="E1933" s="1"/>
      <c r="F1933" s="1"/>
    </row>
    <row r="1934" spans="2:6" x14ac:dyDescent="0.25">
      <c r="B1934" s="1"/>
      <c r="C1934" s="1"/>
      <c r="D1934" s="1"/>
      <c r="E1934" s="1"/>
      <c r="F1934" s="1"/>
    </row>
    <row r="1935" spans="2:6" x14ac:dyDescent="0.25">
      <c r="B1935" s="1"/>
      <c r="C1935" s="1"/>
      <c r="D1935" s="1"/>
      <c r="E1935" s="1"/>
      <c r="F1935" s="1"/>
    </row>
    <row r="1936" spans="2:6" x14ac:dyDescent="0.25">
      <c r="B1936" s="1"/>
      <c r="C1936" s="1"/>
      <c r="D1936" s="1"/>
      <c r="E1936" s="1"/>
      <c r="F1936" s="1"/>
    </row>
    <row r="1937" spans="2:6" x14ac:dyDescent="0.25">
      <c r="B1937" s="1"/>
      <c r="C1937" s="1"/>
      <c r="D1937" s="1"/>
      <c r="E1937" s="1"/>
      <c r="F1937" s="1"/>
    </row>
    <row r="1938" spans="2:6" x14ac:dyDescent="0.25">
      <c r="B1938" s="1"/>
      <c r="C1938" s="1"/>
      <c r="D1938" s="1"/>
      <c r="E1938" s="1"/>
      <c r="F1938" s="1"/>
    </row>
    <row r="1939" spans="2:6" x14ac:dyDescent="0.25">
      <c r="B1939" s="1"/>
      <c r="C1939" s="1"/>
      <c r="D1939" s="1"/>
      <c r="E1939" s="1"/>
      <c r="F1939" s="1"/>
    </row>
    <row r="1940" spans="2:6" x14ac:dyDescent="0.25">
      <c r="B1940" s="1"/>
      <c r="C1940" s="1"/>
      <c r="D1940" s="1"/>
      <c r="E1940" s="1"/>
      <c r="F1940" s="1"/>
    </row>
    <row r="1941" spans="2:6" x14ac:dyDescent="0.25">
      <c r="B1941" s="1"/>
      <c r="C1941" s="1"/>
      <c r="D1941" s="1"/>
      <c r="E1941" s="1"/>
      <c r="F1941" s="1"/>
    </row>
    <row r="1942" spans="2:6" x14ac:dyDescent="0.25">
      <c r="B1942" s="1"/>
      <c r="C1942" s="1"/>
      <c r="D1942" s="1"/>
      <c r="E1942" s="1"/>
      <c r="F1942" s="1"/>
    </row>
    <row r="1943" spans="2:6" x14ac:dyDescent="0.25">
      <c r="B1943" s="1"/>
      <c r="C1943" s="1"/>
      <c r="D1943" s="1"/>
      <c r="E1943" s="1"/>
      <c r="F1943" s="1"/>
    </row>
    <row r="1944" spans="2:6" x14ac:dyDescent="0.25">
      <c r="B1944" s="1"/>
      <c r="C1944" s="1"/>
      <c r="D1944" s="1"/>
      <c r="E1944" s="1"/>
      <c r="F1944" s="1"/>
    </row>
    <row r="1945" spans="2:6" x14ac:dyDescent="0.25">
      <c r="B1945" s="1"/>
      <c r="C1945" s="1"/>
      <c r="D1945" s="1"/>
      <c r="E1945" s="1"/>
      <c r="F1945" s="1"/>
    </row>
    <row r="1946" spans="2:6" x14ac:dyDescent="0.25">
      <c r="B1946" s="1"/>
      <c r="C1946" s="1"/>
      <c r="D1946" s="1"/>
      <c r="E1946" s="1"/>
      <c r="F1946" s="1"/>
    </row>
    <row r="1947" spans="2:6" x14ac:dyDescent="0.25">
      <c r="B1947" s="1"/>
      <c r="C1947" s="1"/>
      <c r="D1947" s="1"/>
      <c r="E1947" s="1"/>
      <c r="F1947" s="1"/>
    </row>
    <row r="1948" spans="2:6" x14ac:dyDescent="0.25">
      <c r="B1948" s="1"/>
      <c r="C1948" s="1"/>
      <c r="D1948" s="1"/>
      <c r="E1948" s="1"/>
      <c r="F1948" s="1"/>
    </row>
    <row r="1949" spans="2:6" x14ac:dyDescent="0.25">
      <c r="B1949" s="1"/>
      <c r="C1949" s="1"/>
      <c r="D1949" s="1"/>
      <c r="E1949" s="1"/>
      <c r="F1949" s="1"/>
    </row>
    <row r="1950" spans="2:6" x14ac:dyDescent="0.25">
      <c r="B1950" s="1"/>
      <c r="C1950" s="1"/>
      <c r="D1950" s="1"/>
      <c r="E1950" s="1"/>
      <c r="F1950" s="1"/>
    </row>
    <row r="1951" spans="2:6" x14ac:dyDescent="0.25">
      <c r="B1951" s="1"/>
      <c r="C1951" s="1"/>
      <c r="D1951" s="1"/>
      <c r="E1951" s="1"/>
      <c r="F1951" s="1"/>
    </row>
    <row r="1952" spans="2:6" x14ac:dyDescent="0.25">
      <c r="B1952" s="1"/>
      <c r="C1952" s="1"/>
      <c r="D1952" s="1"/>
      <c r="E1952" s="1"/>
      <c r="F1952" s="1"/>
    </row>
    <row r="1953" spans="2:6" x14ac:dyDescent="0.25">
      <c r="B1953" s="1"/>
      <c r="C1953" s="1"/>
      <c r="D1953" s="1"/>
      <c r="E1953" s="1"/>
      <c r="F1953" s="1"/>
    </row>
    <row r="1954" spans="2:6" x14ac:dyDescent="0.25">
      <c r="B1954" s="1"/>
      <c r="C1954" s="1"/>
      <c r="D1954" s="1"/>
      <c r="E1954" s="1"/>
      <c r="F1954" s="1"/>
    </row>
    <row r="1955" spans="2:6" x14ac:dyDescent="0.25">
      <c r="B1955" s="1"/>
      <c r="C1955" s="1"/>
      <c r="D1955" s="1"/>
      <c r="E1955" s="1"/>
      <c r="F1955" s="1"/>
    </row>
    <row r="1956" spans="2:6" x14ac:dyDescent="0.25">
      <c r="B1956" s="1"/>
      <c r="C1956" s="1"/>
      <c r="D1956" s="1"/>
      <c r="E1956" s="1"/>
      <c r="F1956" s="1"/>
    </row>
    <row r="1957" spans="2:6" x14ac:dyDescent="0.25">
      <c r="B1957" s="1"/>
      <c r="C1957" s="1"/>
      <c r="D1957" s="1"/>
      <c r="E1957" s="1"/>
      <c r="F1957" s="1"/>
    </row>
    <row r="1958" spans="2:6" x14ac:dyDescent="0.25">
      <c r="B1958" s="1"/>
      <c r="C1958" s="1"/>
      <c r="D1958" s="1"/>
      <c r="E1958" s="1"/>
      <c r="F1958" s="1"/>
    </row>
    <row r="1959" spans="2:6" x14ac:dyDescent="0.25">
      <c r="B1959" s="1"/>
      <c r="C1959" s="1"/>
      <c r="D1959" s="1"/>
      <c r="E1959" s="1"/>
      <c r="F1959" s="1"/>
    </row>
    <row r="1960" spans="2:6" x14ac:dyDescent="0.25">
      <c r="B1960" s="1"/>
      <c r="C1960" s="1"/>
      <c r="D1960" s="1"/>
      <c r="E1960" s="1"/>
      <c r="F1960" s="1"/>
    </row>
    <row r="1961" spans="2:6" x14ac:dyDescent="0.25">
      <c r="B1961" s="1"/>
      <c r="C1961" s="1"/>
      <c r="D1961" s="1"/>
      <c r="E1961" s="1"/>
      <c r="F1961" s="1"/>
    </row>
    <row r="1962" spans="2:6" x14ac:dyDescent="0.25">
      <c r="B1962" s="1"/>
      <c r="C1962" s="1"/>
      <c r="D1962" s="1"/>
      <c r="E1962" s="1"/>
      <c r="F1962" s="1"/>
    </row>
    <row r="1963" spans="2:6" x14ac:dyDescent="0.25">
      <c r="B1963" s="1"/>
      <c r="C1963" s="1"/>
      <c r="D1963" s="1"/>
      <c r="E1963" s="1"/>
      <c r="F1963" s="1"/>
    </row>
    <row r="1964" spans="2:6" x14ac:dyDescent="0.25">
      <c r="B1964" s="1"/>
      <c r="C1964" s="1"/>
      <c r="D1964" s="1"/>
      <c r="E1964" s="1"/>
      <c r="F1964" s="1"/>
    </row>
    <row r="1965" spans="2:6" x14ac:dyDescent="0.25">
      <c r="B1965" s="1"/>
      <c r="C1965" s="1"/>
      <c r="D1965" s="1"/>
      <c r="E1965" s="1"/>
      <c r="F1965" s="1"/>
    </row>
    <row r="1966" spans="2:6" x14ac:dyDescent="0.25">
      <c r="B1966" s="1"/>
      <c r="C1966" s="1"/>
      <c r="D1966" s="1"/>
      <c r="E1966" s="1"/>
      <c r="F1966" s="1"/>
    </row>
    <row r="1967" spans="2:6" x14ac:dyDescent="0.25">
      <c r="B1967" s="1"/>
      <c r="C1967" s="1"/>
      <c r="D1967" s="1"/>
      <c r="E1967" s="1"/>
      <c r="F1967" s="1"/>
    </row>
    <row r="1968" spans="2:6" x14ac:dyDescent="0.25">
      <c r="B1968" s="1"/>
      <c r="C1968" s="1"/>
      <c r="D1968" s="1"/>
      <c r="E1968" s="1"/>
      <c r="F1968" s="1"/>
    </row>
    <row r="1969" spans="2:6" x14ac:dyDescent="0.25">
      <c r="B1969" s="1"/>
      <c r="C1969" s="1"/>
      <c r="D1969" s="1"/>
      <c r="E1969" s="1"/>
      <c r="F1969" s="1"/>
    </row>
    <row r="1970" spans="2:6" x14ac:dyDescent="0.25">
      <c r="B1970" s="1"/>
      <c r="C1970" s="1"/>
      <c r="D1970" s="1"/>
      <c r="E1970" s="1"/>
      <c r="F1970" s="1"/>
    </row>
    <row r="1971" spans="2:6" x14ac:dyDescent="0.25">
      <c r="B1971" s="1"/>
      <c r="C1971" s="1"/>
      <c r="D1971" s="1"/>
      <c r="E1971" s="1"/>
      <c r="F1971" s="1"/>
    </row>
    <row r="1972" spans="2:6" x14ac:dyDescent="0.25">
      <c r="B1972" s="1"/>
      <c r="C1972" s="1"/>
      <c r="D1972" s="1"/>
      <c r="E1972" s="1"/>
      <c r="F1972" s="1"/>
    </row>
    <row r="1973" spans="2:6" x14ac:dyDescent="0.25">
      <c r="B1973" s="1"/>
      <c r="C1973" s="1"/>
      <c r="D1973" s="1"/>
      <c r="E1973" s="1"/>
      <c r="F1973" s="1"/>
    </row>
    <row r="1974" spans="2:6" x14ac:dyDescent="0.25">
      <c r="B1974" s="1"/>
      <c r="C1974" s="1"/>
      <c r="D1974" s="1"/>
      <c r="E1974" s="1"/>
      <c r="F1974" s="1"/>
    </row>
    <row r="1975" spans="2:6" x14ac:dyDescent="0.25">
      <c r="B1975" s="1"/>
      <c r="C1975" s="1"/>
      <c r="D1975" s="1"/>
      <c r="E1975" s="1"/>
      <c r="F1975" s="1"/>
    </row>
    <row r="1976" spans="2:6" x14ac:dyDescent="0.25">
      <c r="B1976" s="1"/>
      <c r="C1976" s="1"/>
      <c r="D1976" s="1"/>
      <c r="E1976" s="1"/>
      <c r="F1976" s="1"/>
    </row>
    <row r="1977" spans="2:6" x14ac:dyDescent="0.25">
      <c r="B1977" s="1"/>
      <c r="C1977" s="1"/>
      <c r="D1977" s="1"/>
      <c r="E1977" s="1"/>
      <c r="F1977" s="1"/>
    </row>
    <row r="1978" spans="2:6" x14ac:dyDescent="0.25">
      <c r="B1978" s="1"/>
      <c r="C1978" s="1"/>
      <c r="D1978" s="1"/>
      <c r="E1978" s="1"/>
      <c r="F1978" s="1"/>
    </row>
    <row r="1979" spans="2:6" x14ac:dyDescent="0.25">
      <c r="B1979" s="1"/>
      <c r="C1979" s="1"/>
      <c r="D1979" s="1"/>
      <c r="E1979" s="1"/>
      <c r="F1979" s="1"/>
    </row>
    <row r="1980" spans="2:6" x14ac:dyDescent="0.25">
      <c r="B1980" s="1"/>
      <c r="C1980" s="1"/>
      <c r="D1980" s="1"/>
      <c r="E1980" s="1"/>
      <c r="F1980" s="1"/>
    </row>
    <row r="1981" spans="2:6" x14ac:dyDescent="0.25">
      <c r="B1981" s="1"/>
      <c r="C1981" s="1"/>
      <c r="D1981" s="1"/>
      <c r="E1981" s="1"/>
      <c r="F1981" s="1"/>
    </row>
    <row r="1982" spans="2:6" x14ac:dyDescent="0.25">
      <c r="B1982" s="1"/>
      <c r="C1982" s="1"/>
      <c r="D1982" s="1"/>
      <c r="E1982" s="1"/>
      <c r="F1982" s="1"/>
    </row>
    <row r="1983" spans="2:6" x14ac:dyDescent="0.25">
      <c r="B1983" s="1"/>
      <c r="C1983" s="1"/>
      <c r="D1983" s="1"/>
      <c r="E1983" s="1"/>
      <c r="F1983" s="1"/>
    </row>
    <row r="1984" spans="2:6" x14ac:dyDescent="0.25">
      <c r="B1984" s="1"/>
      <c r="C1984" s="1"/>
      <c r="D1984" s="1"/>
      <c r="E1984" s="1"/>
      <c r="F1984" s="1"/>
    </row>
    <row r="1985" spans="2:6" x14ac:dyDescent="0.25">
      <c r="B1985" s="1"/>
      <c r="C1985" s="1"/>
      <c r="D1985" s="1"/>
      <c r="E1985" s="1"/>
      <c r="F1985" s="1"/>
    </row>
    <row r="1986" spans="2:6" x14ac:dyDescent="0.25">
      <c r="B1986" s="1"/>
      <c r="C1986" s="1"/>
      <c r="D1986" s="1"/>
      <c r="E1986" s="1"/>
      <c r="F1986" s="1"/>
    </row>
    <row r="1987" spans="2:6" x14ac:dyDescent="0.25">
      <c r="B1987" s="1"/>
      <c r="C1987" s="1"/>
      <c r="D1987" s="1"/>
      <c r="E1987" s="1"/>
      <c r="F1987" s="1"/>
    </row>
    <row r="1988" spans="2:6" x14ac:dyDescent="0.25">
      <c r="B1988" s="1"/>
      <c r="C1988" s="1"/>
      <c r="D1988" s="1"/>
      <c r="E1988" s="1"/>
      <c r="F1988" s="1"/>
    </row>
    <row r="1989" spans="2:6" x14ac:dyDescent="0.25">
      <c r="B1989" s="1"/>
      <c r="C1989" s="1"/>
      <c r="D1989" s="1"/>
      <c r="E1989" s="1"/>
      <c r="F1989" s="1"/>
    </row>
    <row r="1990" spans="2:6" x14ac:dyDescent="0.25">
      <c r="B1990" s="1"/>
      <c r="C1990" s="1"/>
      <c r="D1990" s="1"/>
      <c r="E1990" s="1"/>
      <c r="F1990" s="1"/>
    </row>
    <row r="1991" spans="2:6" x14ac:dyDescent="0.25">
      <c r="B1991" s="1"/>
      <c r="C1991" s="1"/>
      <c r="D1991" s="1"/>
      <c r="E1991" s="1"/>
      <c r="F1991" s="1"/>
    </row>
    <row r="1992" spans="2:6" x14ac:dyDescent="0.25">
      <c r="B1992" s="1"/>
      <c r="C1992" s="1"/>
      <c r="D1992" s="1"/>
      <c r="E1992" s="1"/>
      <c r="F1992" s="1"/>
    </row>
    <row r="1993" spans="2:6" x14ac:dyDescent="0.25">
      <c r="B1993" s="1"/>
      <c r="C1993" s="1"/>
      <c r="D1993" s="1"/>
      <c r="E1993" s="1"/>
      <c r="F1993" s="1"/>
    </row>
    <row r="1994" spans="2:6" x14ac:dyDescent="0.25">
      <c r="B1994" s="1"/>
      <c r="C1994" s="1"/>
      <c r="D1994" s="1"/>
      <c r="E1994" s="1"/>
      <c r="F1994" s="1"/>
    </row>
    <row r="1995" spans="2:6" x14ac:dyDescent="0.25">
      <c r="B1995" s="1"/>
      <c r="C1995" s="1"/>
      <c r="D1995" s="1"/>
      <c r="E1995" s="1"/>
      <c r="F1995" s="1"/>
    </row>
    <row r="1996" spans="2:6" x14ac:dyDescent="0.25">
      <c r="B1996" s="1"/>
      <c r="C1996" s="1"/>
      <c r="D1996" s="1"/>
      <c r="E1996" s="1"/>
      <c r="F1996" s="1"/>
    </row>
    <row r="1997" spans="2:6" x14ac:dyDescent="0.25">
      <c r="B1997" s="1"/>
      <c r="C1997" s="1"/>
      <c r="D1997" s="1"/>
      <c r="E1997" s="1"/>
      <c r="F1997" s="1"/>
    </row>
    <row r="1998" spans="2:6" x14ac:dyDescent="0.25">
      <c r="B1998" s="1"/>
      <c r="C1998" s="1"/>
      <c r="D1998" s="1"/>
      <c r="E1998" s="1"/>
      <c r="F1998" s="1"/>
    </row>
    <row r="1999" spans="2:6" x14ac:dyDescent="0.25">
      <c r="B1999" s="1"/>
      <c r="C1999" s="1"/>
      <c r="D1999" s="1"/>
      <c r="E1999" s="1"/>
      <c r="F1999" s="1"/>
    </row>
    <row r="2000" spans="2:6" x14ac:dyDescent="0.25">
      <c r="B2000" s="1"/>
      <c r="C2000" s="1"/>
      <c r="D2000" s="1"/>
      <c r="E2000" s="1"/>
      <c r="F2000" s="1"/>
    </row>
    <row r="2001" spans="2:6" x14ac:dyDescent="0.25">
      <c r="B2001" s="1"/>
      <c r="C2001" s="1"/>
      <c r="D2001" s="1"/>
      <c r="E2001" s="1"/>
      <c r="F2001" s="1"/>
    </row>
    <row r="2002" spans="2:6" x14ac:dyDescent="0.25">
      <c r="B2002" s="1"/>
      <c r="C2002" s="1"/>
      <c r="D2002" s="1"/>
      <c r="E2002" s="1"/>
      <c r="F2002" s="1"/>
    </row>
    <row r="2003" spans="2:6" x14ac:dyDescent="0.25">
      <c r="B2003" s="1"/>
      <c r="C2003" s="1"/>
      <c r="D2003" s="1"/>
      <c r="E2003" s="1"/>
      <c r="F2003" s="1"/>
    </row>
    <row r="2004" spans="2:6" x14ac:dyDescent="0.25">
      <c r="B2004" s="1"/>
      <c r="C2004" s="1"/>
      <c r="D2004" s="1"/>
      <c r="E2004" s="1"/>
      <c r="F2004" s="1"/>
    </row>
    <row r="2005" spans="2:6" x14ac:dyDescent="0.25">
      <c r="B2005" s="1"/>
      <c r="C2005" s="1"/>
      <c r="D2005" s="1"/>
      <c r="E2005" s="1"/>
      <c r="F2005" s="1"/>
    </row>
    <row r="2006" spans="2:6" x14ac:dyDescent="0.25">
      <c r="B2006" s="1"/>
      <c r="C2006" s="1"/>
      <c r="D2006" s="1"/>
      <c r="E2006" s="1"/>
      <c r="F2006" s="1"/>
    </row>
    <row r="2007" spans="2:6" x14ac:dyDescent="0.25">
      <c r="B2007" s="1"/>
      <c r="C2007" s="1"/>
      <c r="D2007" s="1"/>
      <c r="E2007" s="1"/>
      <c r="F2007" s="1"/>
    </row>
    <row r="2008" spans="2:6" x14ac:dyDescent="0.25">
      <c r="B2008" s="1"/>
      <c r="C2008" s="1"/>
      <c r="D2008" s="1"/>
      <c r="E2008" s="1"/>
      <c r="F2008" s="1"/>
    </row>
    <row r="2009" spans="2:6" x14ac:dyDescent="0.25">
      <c r="B2009" s="1"/>
      <c r="C2009" s="1"/>
      <c r="D2009" s="1"/>
      <c r="E2009" s="1"/>
      <c r="F2009" s="1"/>
    </row>
    <row r="2010" spans="2:6" x14ac:dyDescent="0.25">
      <c r="B2010" s="1"/>
      <c r="C2010" s="1"/>
      <c r="D2010" s="1"/>
      <c r="E2010" s="1"/>
      <c r="F2010" s="1"/>
    </row>
    <row r="2011" spans="2:6" x14ac:dyDescent="0.25">
      <c r="B2011" s="1"/>
      <c r="C2011" s="1"/>
      <c r="D2011" s="1"/>
      <c r="E2011" s="1"/>
      <c r="F2011" s="1"/>
    </row>
    <row r="2012" spans="2:6" x14ac:dyDescent="0.25">
      <c r="B2012" s="1"/>
      <c r="C2012" s="1"/>
      <c r="D2012" s="1"/>
      <c r="E2012" s="1"/>
      <c r="F2012" s="1"/>
    </row>
    <row r="2013" spans="2:6" x14ac:dyDescent="0.25">
      <c r="B2013" s="1"/>
      <c r="C2013" s="1"/>
      <c r="D2013" s="1"/>
      <c r="E2013" s="1"/>
      <c r="F2013" s="1"/>
    </row>
    <row r="2014" spans="2:6" x14ac:dyDescent="0.25">
      <c r="B2014" s="1"/>
      <c r="C2014" s="1"/>
      <c r="D2014" s="1"/>
      <c r="E2014" s="1"/>
      <c r="F2014" s="1"/>
    </row>
    <row r="2015" spans="2:6" x14ac:dyDescent="0.25">
      <c r="B2015" s="1"/>
      <c r="C2015" s="1"/>
      <c r="D2015" s="1"/>
      <c r="E2015" s="1"/>
      <c r="F2015" s="1"/>
    </row>
    <row r="2016" spans="2:6" x14ac:dyDescent="0.25">
      <c r="B2016" s="1"/>
      <c r="C2016" s="1"/>
      <c r="D2016" s="1"/>
      <c r="E2016" s="1"/>
      <c r="F2016" s="1"/>
    </row>
    <row r="2017" spans="2:6" x14ac:dyDescent="0.25">
      <c r="B2017" s="1"/>
      <c r="C2017" s="1"/>
      <c r="D2017" s="1"/>
      <c r="E2017" s="1"/>
      <c r="F2017" s="1"/>
    </row>
    <row r="2018" spans="2:6" x14ac:dyDescent="0.25">
      <c r="B2018" s="1"/>
      <c r="C2018" s="1"/>
      <c r="D2018" s="1"/>
      <c r="E2018" s="1"/>
      <c r="F2018" s="1"/>
    </row>
    <row r="2019" spans="2:6" x14ac:dyDescent="0.25">
      <c r="B2019" s="1"/>
      <c r="C2019" s="1"/>
      <c r="D2019" s="1"/>
      <c r="E2019" s="1"/>
      <c r="F2019" s="1"/>
    </row>
    <row r="2020" spans="2:6" x14ac:dyDescent="0.25">
      <c r="B2020" s="1"/>
      <c r="C2020" s="1"/>
      <c r="D2020" s="1"/>
      <c r="E2020" s="1"/>
      <c r="F2020" s="1"/>
    </row>
    <row r="2021" spans="2:6" x14ac:dyDescent="0.25">
      <c r="B2021" s="1"/>
      <c r="C2021" s="1"/>
      <c r="D2021" s="1"/>
      <c r="E2021" s="1"/>
      <c r="F2021" s="1"/>
    </row>
    <row r="2022" spans="2:6" x14ac:dyDescent="0.25">
      <c r="B2022" s="1"/>
      <c r="C2022" s="1"/>
      <c r="D2022" s="1"/>
      <c r="E2022" s="1"/>
      <c r="F2022" s="1"/>
    </row>
    <row r="2023" spans="2:6" x14ac:dyDescent="0.25">
      <c r="B2023" s="1"/>
      <c r="C2023" s="1"/>
      <c r="D2023" s="1"/>
      <c r="E2023" s="1"/>
      <c r="F2023" s="1"/>
    </row>
    <row r="2024" spans="2:6" x14ac:dyDescent="0.25">
      <c r="B2024" s="1"/>
      <c r="C2024" s="1"/>
      <c r="D2024" s="1"/>
      <c r="E2024" s="1"/>
      <c r="F2024" s="1"/>
    </row>
    <row r="2025" spans="2:6" x14ac:dyDescent="0.25">
      <c r="B2025" s="1"/>
      <c r="C2025" s="1"/>
      <c r="D2025" s="1"/>
      <c r="E2025" s="1"/>
      <c r="F2025" s="1"/>
    </row>
    <row r="2026" spans="2:6" x14ac:dyDescent="0.25">
      <c r="B2026" s="1"/>
      <c r="C2026" s="1"/>
      <c r="D2026" s="1"/>
      <c r="E2026" s="1"/>
      <c r="F2026" s="1"/>
    </row>
    <row r="2027" spans="2:6" x14ac:dyDescent="0.25">
      <c r="B2027" s="1"/>
      <c r="C2027" s="1"/>
      <c r="D2027" s="1"/>
      <c r="E2027" s="1"/>
      <c r="F2027" s="1"/>
    </row>
    <row r="2028" spans="2:6" x14ac:dyDescent="0.25">
      <c r="B2028" s="1"/>
      <c r="C2028" s="1"/>
      <c r="D2028" s="1"/>
      <c r="E2028" s="1"/>
      <c r="F2028" s="1"/>
    </row>
    <row r="2029" spans="2:6" x14ac:dyDescent="0.25">
      <c r="B2029" s="1"/>
      <c r="C2029" s="1"/>
      <c r="D2029" s="1"/>
      <c r="E2029" s="1"/>
      <c r="F2029" s="1"/>
    </row>
    <row r="2030" spans="2:6" x14ac:dyDescent="0.25">
      <c r="B2030" s="1"/>
      <c r="C2030" s="1"/>
      <c r="D2030" s="1"/>
      <c r="E2030" s="1"/>
      <c r="F2030" s="1"/>
    </row>
    <row r="2031" spans="2:6" x14ac:dyDescent="0.25">
      <c r="B2031" s="1"/>
      <c r="C2031" s="1"/>
      <c r="D2031" s="1"/>
      <c r="E2031" s="1"/>
      <c r="F2031" s="1"/>
    </row>
    <row r="2032" spans="2:6" x14ac:dyDescent="0.25">
      <c r="B2032" s="1"/>
      <c r="C2032" s="1"/>
      <c r="D2032" s="1"/>
      <c r="E2032" s="1"/>
      <c r="F2032" s="1"/>
    </row>
    <row r="2033" spans="2:6" x14ac:dyDescent="0.25">
      <c r="B2033" s="1"/>
      <c r="C2033" s="1"/>
      <c r="D2033" s="1"/>
      <c r="E2033" s="1"/>
      <c r="F2033" s="1"/>
    </row>
    <row r="2034" spans="2:6" x14ac:dyDescent="0.25">
      <c r="B2034" s="1"/>
      <c r="C2034" s="1"/>
      <c r="D2034" s="1"/>
      <c r="E2034" s="1"/>
      <c r="F2034" s="1"/>
    </row>
    <row r="2035" spans="2:6" x14ac:dyDescent="0.25">
      <c r="B2035" s="1"/>
      <c r="C2035" s="1"/>
      <c r="D2035" s="1"/>
      <c r="E2035" s="1"/>
      <c r="F2035" s="1"/>
    </row>
    <row r="2036" spans="2:6" x14ac:dyDescent="0.25">
      <c r="B2036" s="1"/>
      <c r="C2036" s="1"/>
      <c r="D2036" s="1"/>
      <c r="E2036" s="1"/>
      <c r="F2036" s="1"/>
    </row>
    <row r="2037" spans="2:6" x14ac:dyDescent="0.25">
      <c r="B2037" s="1"/>
      <c r="C2037" s="1"/>
      <c r="D2037" s="1"/>
      <c r="E2037" s="1"/>
      <c r="F2037" s="1"/>
    </row>
    <row r="2038" spans="2:6" x14ac:dyDescent="0.25">
      <c r="B2038" s="1"/>
      <c r="C2038" s="1"/>
      <c r="D2038" s="1"/>
      <c r="E2038" s="1"/>
      <c r="F2038" s="1"/>
    </row>
    <row r="2039" spans="2:6" x14ac:dyDescent="0.25">
      <c r="B2039" s="1"/>
      <c r="C2039" s="1"/>
      <c r="D2039" s="1"/>
      <c r="E2039" s="1"/>
      <c r="F2039" s="1"/>
    </row>
    <row r="2040" spans="2:6" x14ac:dyDescent="0.25">
      <c r="B2040" s="1"/>
      <c r="C2040" s="1"/>
      <c r="D2040" s="1"/>
      <c r="E2040" s="1"/>
      <c r="F2040" s="1"/>
    </row>
    <row r="2041" spans="2:6" x14ac:dyDescent="0.25">
      <c r="B2041" s="1"/>
      <c r="C2041" s="1"/>
      <c r="D2041" s="1"/>
      <c r="E2041" s="1"/>
      <c r="F2041" s="1"/>
    </row>
    <row r="2042" spans="2:6" x14ac:dyDescent="0.25">
      <c r="B2042" s="1"/>
      <c r="C2042" s="1"/>
      <c r="D2042" s="1"/>
      <c r="E2042" s="1"/>
      <c r="F2042" s="1"/>
    </row>
    <row r="2043" spans="2:6" x14ac:dyDescent="0.25">
      <c r="B2043" s="1"/>
      <c r="C2043" s="1"/>
      <c r="D2043" s="1"/>
      <c r="E2043" s="1"/>
      <c r="F2043" s="1"/>
    </row>
    <row r="2044" spans="2:6" x14ac:dyDescent="0.25">
      <c r="B2044" s="1"/>
      <c r="C2044" s="1"/>
      <c r="D2044" s="1"/>
      <c r="E2044" s="1"/>
      <c r="F2044" s="1"/>
    </row>
    <row r="2045" spans="2:6" x14ac:dyDescent="0.25">
      <c r="B2045" s="1"/>
      <c r="C2045" s="1"/>
      <c r="D2045" s="1"/>
      <c r="E2045" s="1"/>
      <c r="F2045" s="1"/>
    </row>
    <row r="2046" spans="2:6" x14ac:dyDescent="0.25">
      <c r="B2046" s="1"/>
      <c r="C2046" s="1"/>
      <c r="D2046" s="1"/>
      <c r="E2046" s="1"/>
      <c r="F2046" s="1"/>
    </row>
    <row r="2047" spans="2:6" x14ac:dyDescent="0.25">
      <c r="B2047" s="1"/>
      <c r="C2047" s="1"/>
      <c r="D2047" s="1"/>
      <c r="E2047" s="1"/>
      <c r="F2047" s="1"/>
    </row>
    <row r="2048" spans="2:6" x14ac:dyDescent="0.25">
      <c r="B2048" s="1"/>
      <c r="C2048" s="1"/>
      <c r="D2048" s="1"/>
      <c r="E2048" s="1"/>
      <c r="F2048" s="1"/>
    </row>
    <row r="2049" spans="2:6" x14ac:dyDescent="0.25">
      <c r="B2049" s="1"/>
      <c r="C2049" s="1"/>
      <c r="D2049" s="1"/>
      <c r="E2049" s="1"/>
      <c r="F2049" s="1"/>
    </row>
    <row r="2050" spans="2:6" x14ac:dyDescent="0.25">
      <c r="B2050" s="1"/>
      <c r="C2050" s="1"/>
      <c r="D2050" s="1"/>
      <c r="E2050" s="1"/>
      <c r="F2050" s="1"/>
    </row>
    <row r="2051" spans="2:6" x14ac:dyDescent="0.25">
      <c r="B2051" s="1"/>
      <c r="C2051" s="1"/>
      <c r="D2051" s="1"/>
      <c r="E2051" s="1"/>
      <c r="F2051" s="1"/>
    </row>
    <row r="2052" spans="2:6" x14ac:dyDescent="0.25">
      <c r="B2052" s="1"/>
      <c r="C2052" s="1"/>
      <c r="D2052" s="1"/>
      <c r="E2052" s="1"/>
      <c r="F2052" s="1"/>
    </row>
    <row r="2053" spans="2:6" x14ac:dyDescent="0.25">
      <c r="B2053" s="1"/>
      <c r="C2053" s="1"/>
      <c r="D2053" s="1"/>
      <c r="E2053" s="1"/>
      <c r="F2053" s="1"/>
    </row>
    <row r="2054" spans="2:6" x14ac:dyDescent="0.25">
      <c r="B2054" s="1"/>
      <c r="C2054" s="1"/>
      <c r="D2054" s="1"/>
      <c r="E2054" s="1"/>
      <c r="F2054" s="1"/>
    </row>
    <row r="2055" spans="2:6" x14ac:dyDescent="0.25">
      <c r="B2055" s="1"/>
      <c r="C2055" s="1"/>
      <c r="D2055" s="1"/>
      <c r="E2055" s="1"/>
      <c r="F2055" s="1"/>
    </row>
    <row r="2056" spans="2:6" x14ac:dyDescent="0.25">
      <c r="B2056" s="1"/>
      <c r="C2056" s="1"/>
      <c r="D2056" s="1"/>
      <c r="E2056" s="1"/>
      <c r="F2056" s="1"/>
    </row>
    <row r="2057" spans="2:6" x14ac:dyDescent="0.25">
      <c r="B2057" s="1"/>
      <c r="C2057" s="1"/>
      <c r="D2057" s="1"/>
      <c r="E2057" s="1"/>
      <c r="F2057" s="1"/>
    </row>
    <row r="2058" spans="2:6" x14ac:dyDescent="0.25">
      <c r="B2058" s="1"/>
      <c r="C2058" s="1"/>
      <c r="D2058" s="1"/>
      <c r="E2058" s="1"/>
      <c r="F2058" s="1"/>
    </row>
    <row r="2059" spans="2:6" x14ac:dyDescent="0.25">
      <c r="B2059" s="1"/>
      <c r="C2059" s="1"/>
      <c r="D2059" s="1"/>
      <c r="E2059" s="1"/>
      <c r="F2059" s="1"/>
    </row>
    <row r="2060" spans="2:6" x14ac:dyDescent="0.25">
      <c r="B2060" s="1"/>
      <c r="C2060" s="1"/>
      <c r="D2060" s="1"/>
      <c r="E2060" s="1"/>
      <c r="F2060" s="1"/>
    </row>
    <row r="2061" spans="2:6" x14ac:dyDescent="0.25">
      <c r="B2061" s="1"/>
      <c r="C2061" s="1"/>
      <c r="D2061" s="1"/>
      <c r="E2061" s="1"/>
      <c r="F2061" s="1"/>
    </row>
    <row r="2062" spans="2:6" x14ac:dyDescent="0.25">
      <c r="B2062" s="1"/>
      <c r="C2062" s="1"/>
      <c r="D2062" s="1"/>
      <c r="E2062" s="1"/>
      <c r="F2062" s="1"/>
    </row>
    <row r="2063" spans="2:6" x14ac:dyDescent="0.25">
      <c r="B2063" s="1"/>
      <c r="C2063" s="1"/>
      <c r="D2063" s="1"/>
      <c r="E2063" s="1"/>
      <c r="F2063" s="1"/>
    </row>
    <row r="2064" spans="2:6" x14ac:dyDescent="0.25">
      <c r="B2064" s="1"/>
      <c r="C2064" s="1"/>
      <c r="D2064" s="1"/>
      <c r="E2064" s="1"/>
      <c r="F2064" s="1"/>
    </row>
    <row r="2065" spans="2:6" x14ac:dyDescent="0.25">
      <c r="B2065" s="1"/>
      <c r="C2065" s="1"/>
      <c r="D2065" s="1"/>
      <c r="E2065" s="1"/>
      <c r="F2065" s="1"/>
    </row>
    <row r="2066" spans="2:6" x14ac:dyDescent="0.25">
      <c r="B2066" s="1"/>
      <c r="C2066" s="1"/>
      <c r="D2066" s="1"/>
      <c r="E2066" s="1"/>
      <c r="F2066" s="1"/>
    </row>
    <row r="2067" spans="2:6" x14ac:dyDescent="0.25">
      <c r="B2067" s="1"/>
      <c r="C2067" s="1"/>
      <c r="D2067" s="1"/>
      <c r="E2067" s="1"/>
      <c r="F2067" s="1"/>
    </row>
    <row r="2068" spans="2:6" x14ac:dyDescent="0.25">
      <c r="B2068" s="1"/>
      <c r="C2068" s="1"/>
      <c r="D2068" s="1"/>
      <c r="E2068" s="1"/>
      <c r="F2068" s="1"/>
    </row>
    <row r="2069" spans="2:6" x14ac:dyDescent="0.25">
      <c r="B2069" s="1"/>
      <c r="C2069" s="1"/>
      <c r="D2069" s="1"/>
      <c r="E2069" s="1"/>
      <c r="F2069" s="1"/>
    </row>
    <row r="2070" spans="2:6" x14ac:dyDescent="0.25">
      <c r="B2070" s="1"/>
      <c r="C2070" s="1"/>
      <c r="D2070" s="1"/>
      <c r="E2070" s="1"/>
      <c r="F2070" s="1"/>
    </row>
    <row r="2071" spans="2:6" x14ac:dyDescent="0.25">
      <c r="B2071" s="1"/>
      <c r="C2071" s="1"/>
      <c r="D2071" s="1"/>
      <c r="E2071" s="1"/>
      <c r="F2071" s="1"/>
    </row>
    <row r="2072" spans="2:6" x14ac:dyDescent="0.25">
      <c r="B2072" s="1"/>
      <c r="C2072" s="1"/>
      <c r="D2072" s="1"/>
      <c r="E2072" s="1"/>
      <c r="F2072" s="1"/>
    </row>
    <row r="2073" spans="2:6" x14ac:dyDescent="0.25">
      <c r="B2073" s="1"/>
      <c r="C2073" s="1"/>
      <c r="D2073" s="1"/>
      <c r="E2073" s="1"/>
      <c r="F2073" s="1"/>
    </row>
    <row r="2074" spans="2:6" x14ac:dyDescent="0.25">
      <c r="B2074" s="1"/>
      <c r="C2074" s="1"/>
      <c r="D2074" s="1"/>
      <c r="E2074" s="1"/>
      <c r="F2074" s="1"/>
    </row>
    <row r="2075" spans="2:6" x14ac:dyDescent="0.25">
      <c r="B2075" s="1"/>
      <c r="C2075" s="1"/>
      <c r="D2075" s="1"/>
      <c r="E2075" s="1"/>
      <c r="F2075" s="1"/>
    </row>
    <row r="2076" spans="2:6" x14ac:dyDescent="0.25">
      <c r="B2076" s="1"/>
      <c r="C2076" s="1"/>
      <c r="D2076" s="1"/>
      <c r="E2076" s="1"/>
      <c r="F2076" s="1"/>
    </row>
    <row r="2077" spans="2:6" x14ac:dyDescent="0.25">
      <c r="B2077" s="1"/>
      <c r="C2077" s="1"/>
      <c r="D2077" s="1"/>
      <c r="E2077" s="1"/>
      <c r="F2077" s="1"/>
    </row>
    <row r="2078" spans="2:6" x14ac:dyDescent="0.25">
      <c r="B2078" s="1"/>
      <c r="C2078" s="1"/>
      <c r="D2078" s="1"/>
      <c r="E2078" s="1"/>
      <c r="F2078" s="1"/>
    </row>
    <row r="2079" spans="2:6" x14ac:dyDescent="0.25">
      <c r="B2079" s="1"/>
      <c r="C2079" s="1"/>
      <c r="D2079" s="1"/>
      <c r="E2079" s="1"/>
      <c r="F2079" s="1"/>
    </row>
    <row r="2080" spans="2:6" x14ac:dyDescent="0.25">
      <c r="B2080" s="1"/>
      <c r="C2080" s="1"/>
      <c r="D2080" s="1"/>
      <c r="E2080" s="1"/>
      <c r="F2080" s="1"/>
    </row>
    <row r="2081" spans="2:6" x14ac:dyDescent="0.25">
      <c r="B2081" s="1"/>
      <c r="C2081" s="1"/>
      <c r="D2081" s="1"/>
      <c r="E2081" s="1"/>
      <c r="F2081" s="1"/>
    </row>
    <row r="2082" spans="2:6" x14ac:dyDescent="0.25">
      <c r="B2082" s="1"/>
      <c r="C2082" s="1"/>
      <c r="D2082" s="1"/>
      <c r="E2082" s="1"/>
      <c r="F2082" s="1"/>
    </row>
    <row r="2083" spans="2:6" x14ac:dyDescent="0.25">
      <c r="B2083" s="1"/>
      <c r="C2083" s="1"/>
      <c r="D2083" s="1"/>
      <c r="E2083" s="1"/>
      <c r="F2083" s="1"/>
    </row>
    <row r="2084" spans="2:6" x14ac:dyDescent="0.25">
      <c r="B2084" s="1"/>
      <c r="C2084" s="1"/>
      <c r="D2084" s="1"/>
      <c r="E2084" s="1"/>
      <c r="F2084" s="1"/>
    </row>
    <row r="2085" spans="2:6" x14ac:dyDescent="0.25">
      <c r="B2085" s="1"/>
      <c r="C2085" s="1"/>
      <c r="D2085" s="1"/>
      <c r="E2085" s="1"/>
      <c r="F2085" s="1"/>
    </row>
    <row r="2086" spans="2:6" x14ac:dyDescent="0.25">
      <c r="B2086" s="1"/>
      <c r="C2086" s="1"/>
      <c r="D2086" s="1"/>
      <c r="E2086" s="1"/>
      <c r="F2086" s="1"/>
    </row>
    <row r="2087" spans="2:6" x14ac:dyDescent="0.25">
      <c r="B2087" s="1"/>
      <c r="C2087" s="1"/>
      <c r="D2087" s="1"/>
      <c r="E2087" s="1"/>
      <c r="F2087" s="1"/>
    </row>
    <row r="2088" spans="2:6" x14ac:dyDescent="0.25">
      <c r="B2088" s="1"/>
      <c r="C2088" s="1"/>
      <c r="D2088" s="1"/>
      <c r="E2088" s="1"/>
      <c r="F2088" s="1"/>
    </row>
    <row r="2089" spans="2:6" x14ac:dyDescent="0.25">
      <c r="B2089" s="1"/>
      <c r="C2089" s="1"/>
      <c r="D2089" s="1"/>
      <c r="E2089" s="1"/>
      <c r="F2089" s="1"/>
    </row>
    <row r="2090" spans="2:6" x14ac:dyDescent="0.25">
      <c r="B2090" s="1"/>
      <c r="C2090" s="1"/>
      <c r="D2090" s="1"/>
      <c r="E2090" s="1"/>
      <c r="F2090" s="1"/>
    </row>
    <row r="2091" spans="2:6" x14ac:dyDescent="0.25">
      <c r="B2091" s="1"/>
      <c r="C2091" s="1"/>
      <c r="D2091" s="1"/>
      <c r="E2091" s="1"/>
      <c r="F2091" s="1"/>
    </row>
    <row r="2092" spans="2:6" x14ac:dyDescent="0.25">
      <c r="B2092" s="1"/>
      <c r="C2092" s="1"/>
      <c r="D2092" s="1"/>
      <c r="E2092" s="1"/>
      <c r="F2092" s="1"/>
    </row>
    <row r="2093" spans="2:6" x14ac:dyDescent="0.25">
      <c r="B2093" s="1"/>
      <c r="C2093" s="1"/>
      <c r="D2093" s="1"/>
      <c r="E2093" s="1"/>
      <c r="F2093" s="1"/>
    </row>
    <row r="2094" spans="2:6" x14ac:dyDescent="0.25">
      <c r="B2094" s="1"/>
      <c r="C2094" s="1"/>
      <c r="D2094" s="1"/>
      <c r="E2094" s="1"/>
      <c r="F2094" s="1"/>
    </row>
    <row r="2095" spans="2:6" x14ac:dyDescent="0.25">
      <c r="B2095" s="1"/>
      <c r="C2095" s="1"/>
      <c r="D2095" s="1"/>
      <c r="E2095" s="1"/>
      <c r="F2095" s="1"/>
    </row>
    <row r="2096" spans="2:6" x14ac:dyDescent="0.25">
      <c r="B2096" s="1"/>
      <c r="C2096" s="1"/>
      <c r="D2096" s="1"/>
      <c r="E2096" s="1"/>
      <c r="F2096" s="1"/>
    </row>
    <row r="2097" spans="2:6" x14ac:dyDescent="0.25">
      <c r="B2097" s="1"/>
      <c r="C2097" s="1"/>
      <c r="D2097" s="1"/>
      <c r="E2097" s="1"/>
      <c r="F2097" s="1"/>
    </row>
    <row r="2098" spans="2:6" x14ac:dyDescent="0.25">
      <c r="B2098" s="1"/>
      <c r="C2098" s="1"/>
      <c r="D2098" s="1"/>
      <c r="E2098" s="1"/>
      <c r="F2098" s="1"/>
    </row>
    <row r="2099" spans="2:6" x14ac:dyDescent="0.25">
      <c r="B2099" s="1"/>
      <c r="C2099" s="1"/>
      <c r="D2099" s="1"/>
      <c r="E2099" s="1"/>
      <c r="F2099" s="1"/>
    </row>
    <row r="2100" spans="2:6" x14ac:dyDescent="0.25">
      <c r="B2100" s="1"/>
      <c r="C2100" s="1"/>
      <c r="D2100" s="1"/>
      <c r="E2100" s="1"/>
      <c r="F2100" s="1"/>
    </row>
    <row r="2101" spans="2:6" x14ac:dyDescent="0.25">
      <c r="B2101" s="1"/>
      <c r="C2101" s="1"/>
      <c r="D2101" s="1"/>
      <c r="E2101" s="1"/>
      <c r="F2101" s="1"/>
    </row>
    <row r="2102" spans="2:6" x14ac:dyDescent="0.25">
      <c r="B2102" s="1"/>
      <c r="C2102" s="1"/>
      <c r="D2102" s="1"/>
      <c r="E2102" s="1"/>
      <c r="F2102" s="1"/>
    </row>
    <row r="2103" spans="2:6" x14ac:dyDescent="0.25">
      <c r="B2103" s="1"/>
      <c r="C2103" s="1"/>
      <c r="D2103" s="1"/>
      <c r="E2103" s="1"/>
      <c r="F2103" s="1"/>
    </row>
    <row r="2104" spans="2:6" x14ac:dyDescent="0.25">
      <c r="B2104" s="1"/>
      <c r="C2104" s="1"/>
      <c r="D2104" s="1"/>
      <c r="E2104" s="1"/>
      <c r="F2104" s="1"/>
    </row>
    <row r="2105" spans="2:6" x14ac:dyDescent="0.25">
      <c r="B2105" s="1"/>
      <c r="C2105" s="1"/>
      <c r="D2105" s="1"/>
      <c r="E2105" s="1"/>
      <c r="F2105" s="1"/>
    </row>
    <row r="2106" spans="2:6" x14ac:dyDescent="0.25">
      <c r="B2106" s="1"/>
      <c r="C2106" s="1"/>
      <c r="D2106" s="1"/>
      <c r="E2106" s="1"/>
      <c r="F2106" s="1"/>
    </row>
    <row r="2107" spans="2:6" x14ac:dyDescent="0.25">
      <c r="B2107" s="1"/>
      <c r="C2107" s="1"/>
      <c r="D2107" s="1"/>
      <c r="E2107" s="1"/>
      <c r="F2107" s="1"/>
    </row>
    <row r="2108" spans="2:6" x14ac:dyDescent="0.25">
      <c r="B2108" s="1"/>
      <c r="C2108" s="1"/>
      <c r="D2108" s="1"/>
      <c r="E2108" s="1"/>
      <c r="F2108" s="1"/>
    </row>
    <row r="2109" spans="2:6" x14ac:dyDescent="0.25">
      <c r="B2109" s="1"/>
      <c r="C2109" s="1"/>
      <c r="D2109" s="1"/>
      <c r="E2109" s="1"/>
      <c r="F2109" s="1"/>
    </row>
    <row r="2110" spans="2:6" x14ac:dyDescent="0.25">
      <c r="B2110" s="1"/>
      <c r="C2110" s="1"/>
      <c r="D2110" s="1"/>
      <c r="E2110" s="1"/>
      <c r="F2110" s="1"/>
    </row>
    <row r="2111" spans="2:6" x14ac:dyDescent="0.25">
      <c r="B2111" s="1"/>
      <c r="C2111" s="1"/>
      <c r="D2111" s="1"/>
      <c r="E2111" s="1"/>
      <c r="F2111" s="1"/>
    </row>
    <row r="2112" spans="2:6" x14ac:dyDescent="0.25">
      <c r="B2112" s="1"/>
      <c r="C2112" s="1"/>
      <c r="D2112" s="1"/>
      <c r="E2112" s="1"/>
      <c r="F2112" s="1"/>
    </row>
    <row r="2113" spans="2:6" x14ac:dyDescent="0.25">
      <c r="B2113" s="1"/>
      <c r="C2113" s="1"/>
      <c r="D2113" s="1"/>
      <c r="E2113" s="1"/>
      <c r="F2113" s="1"/>
    </row>
    <row r="2114" spans="2:6" x14ac:dyDescent="0.25">
      <c r="B2114" s="1"/>
      <c r="C2114" s="1"/>
      <c r="D2114" s="1"/>
      <c r="E2114" s="1"/>
      <c r="F2114" s="1"/>
    </row>
    <row r="2115" spans="2:6" x14ac:dyDescent="0.25">
      <c r="B2115" s="1"/>
      <c r="C2115" s="1"/>
      <c r="D2115" s="1"/>
      <c r="E2115" s="1"/>
      <c r="F2115" s="1"/>
    </row>
    <row r="2116" spans="2:6" x14ac:dyDescent="0.25">
      <c r="B2116" s="1"/>
      <c r="C2116" s="1"/>
      <c r="D2116" s="1"/>
      <c r="E2116" s="1"/>
      <c r="F2116" s="1"/>
    </row>
    <row r="2117" spans="2:6" x14ac:dyDescent="0.25">
      <c r="B2117" s="1"/>
      <c r="C2117" s="1"/>
      <c r="D2117" s="1"/>
      <c r="E2117" s="1"/>
      <c r="F2117" s="1"/>
    </row>
    <row r="2118" spans="2:6" x14ac:dyDescent="0.25">
      <c r="B2118" s="1"/>
      <c r="C2118" s="1"/>
      <c r="D2118" s="1"/>
      <c r="E2118" s="1"/>
      <c r="F2118" s="1"/>
    </row>
    <row r="2119" spans="2:6" x14ac:dyDescent="0.25">
      <c r="B2119" s="1"/>
      <c r="C2119" s="1"/>
      <c r="D2119" s="1"/>
      <c r="E2119" s="1"/>
      <c r="F2119" s="1"/>
    </row>
    <row r="2120" spans="2:6" x14ac:dyDescent="0.25">
      <c r="B2120" s="1"/>
      <c r="C2120" s="1"/>
      <c r="D2120" s="1"/>
      <c r="E2120" s="1"/>
      <c r="F2120" s="1"/>
    </row>
    <row r="2121" spans="2:6" x14ac:dyDescent="0.25">
      <c r="B2121" s="1"/>
      <c r="C2121" s="1"/>
      <c r="D2121" s="1"/>
      <c r="E2121" s="1"/>
      <c r="F2121" s="1"/>
    </row>
    <row r="2122" spans="2:6" x14ac:dyDescent="0.25">
      <c r="B2122" s="1"/>
      <c r="C2122" s="1"/>
      <c r="D2122" s="1"/>
      <c r="E2122" s="1"/>
      <c r="F2122" s="1"/>
    </row>
    <row r="2123" spans="2:6" x14ac:dyDescent="0.25">
      <c r="B2123" s="1"/>
      <c r="C2123" s="1"/>
      <c r="D2123" s="1"/>
      <c r="E2123" s="1"/>
      <c r="F2123" s="1"/>
    </row>
    <row r="2124" spans="2:6" x14ac:dyDescent="0.25">
      <c r="B2124" s="1"/>
      <c r="C2124" s="1"/>
      <c r="D2124" s="1"/>
      <c r="E2124" s="1"/>
      <c r="F2124" s="1"/>
    </row>
    <row r="2125" spans="2:6" x14ac:dyDescent="0.25">
      <c r="B2125" s="1"/>
      <c r="C2125" s="1"/>
      <c r="D2125" s="1"/>
      <c r="E2125" s="1"/>
      <c r="F2125" s="1"/>
    </row>
    <row r="2126" spans="2:6" x14ac:dyDescent="0.25">
      <c r="B2126" s="1"/>
      <c r="C2126" s="1"/>
      <c r="D2126" s="1"/>
      <c r="E2126" s="1"/>
      <c r="F2126" s="1"/>
    </row>
    <row r="2127" spans="2:6" x14ac:dyDescent="0.25">
      <c r="B2127" s="1"/>
      <c r="C2127" s="1"/>
      <c r="D2127" s="1"/>
      <c r="E2127" s="1"/>
      <c r="F2127" s="1"/>
    </row>
    <row r="2128" spans="2:6" x14ac:dyDescent="0.25">
      <c r="B2128" s="1"/>
      <c r="C2128" s="1"/>
      <c r="D2128" s="1"/>
      <c r="E2128" s="1"/>
      <c r="F2128" s="1"/>
    </row>
    <row r="2129" spans="2:6" x14ac:dyDescent="0.25">
      <c r="B2129" s="1"/>
      <c r="C2129" s="1"/>
      <c r="D2129" s="1"/>
      <c r="E2129" s="1"/>
      <c r="F2129" s="1"/>
    </row>
    <row r="2130" spans="2:6" x14ac:dyDescent="0.25">
      <c r="B2130" s="1"/>
      <c r="C2130" s="1"/>
      <c r="D2130" s="1"/>
      <c r="E2130" s="1"/>
      <c r="F2130" s="1"/>
    </row>
    <row r="2131" spans="2:6" x14ac:dyDescent="0.25">
      <c r="B2131" s="1"/>
      <c r="C2131" s="1"/>
      <c r="D2131" s="1"/>
      <c r="E2131" s="1"/>
      <c r="F2131" s="1"/>
    </row>
    <row r="2132" spans="2:6" x14ac:dyDescent="0.25">
      <c r="B2132" s="1"/>
      <c r="C2132" s="1"/>
      <c r="D2132" s="1"/>
      <c r="E2132" s="1"/>
      <c r="F2132" s="1"/>
    </row>
    <row r="2133" spans="2:6" x14ac:dyDescent="0.25">
      <c r="B2133" s="1"/>
      <c r="C2133" s="1"/>
      <c r="D2133" s="1"/>
      <c r="E2133" s="1"/>
      <c r="F2133" s="1"/>
    </row>
    <row r="2134" spans="2:6" x14ac:dyDescent="0.25">
      <c r="B2134" s="1"/>
      <c r="C2134" s="1"/>
      <c r="D2134" s="1"/>
      <c r="E2134" s="1"/>
      <c r="F2134" s="1"/>
    </row>
    <row r="2135" spans="2:6" x14ac:dyDescent="0.25">
      <c r="B2135" s="1"/>
      <c r="C2135" s="1"/>
      <c r="D2135" s="1"/>
      <c r="E2135" s="1"/>
      <c r="F2135" s="1"/>
    </row>
    <row r="2136" spans="2:6" x14ac:dyDescent="0.25">
      <c r="B2136" s="1"/>
      <c r="C2136" s="1"/>
      <c r="D2136" s="1"/>
      <c r="E2136" s="1"/>
      <c r="F2136" s="1"/>
    </row>
    <row r="2137" spans="2:6" x14ac:dyDescent="0.25">
      <c r="B2137" s="1"/>
      <c r="C2137" s="1"/>
      <c r="D2137" s="1"/>
      <c r="E2137" s="1"/>
      <c r="F2137" s="1"/>
    </row>
    <row r="2138" spans="2:6" x14ac:dyDescent="0.25">
      <c r="B2138" s="1"/>
      <c r="C2138" s="1"/>
      <c r="D2138" s="1"/>
      <c r="E2138" s="1"/>
      <c r="F2138" s="1"/>
    </row>
    <row r="2139" spans="2:6" x14ac:dyDescent="0.25">
      <c r="B2139" s="1"/>
      <c r="C2139" s="1"/>
      <c r="D2139" s="1"/>
      <c r="E2139" s="1"/>
      <c r="F2139" s="1"/>
    </row>
    <row r="2140" spans="2:6" x14ac:dyDescent="0.25">
      <c r="B2140" s="1"/>
      <c r="C2140" s="1"/>
      <c r="D2140" s="1"/>
      <c r="E2140" s="1"/>
      <c r="F2140" s="1"/>
    </row>
    <row r="2141" spans="2:6" x14ac:dyDescent="0.25">
      <c r="B2141" s="1"/>
      <c r="C2141" s="1"/>
      <c r="D2141" s="1"/>
      <c r="E2141" s="1"/>
      <c r="F2141" s="1"/>
    </row>
    <row r="2142" spans="2:6" x14ac:dyDescent="0.25">
      <c r="B2142" s="1"/>
      <c r="C2142" s="1"/>
      <c r="D2142" s="1"/>
      <c r="E2142" s="1"/>
      <c r="F2142" s="1"/>
    </row>
    <row r="2143" spans="2:6" x14ac:dyDescent="0.25">
      <c r="B2143" s="1"/>
      <c r="C2143" s="1"/>
      <c r="D2143" s="1"/>
      <c r="E2143" s="1"/>
      <c r="F2143" s="1"/>
    </row>
    <row r="2144" spans="2:6" x14ac:dyDescent="0.25">
      <c r="B2144" s="1"/>
      <c r="C2144" s="1"/>
      <c r="D2144" s="1"/>
      <c r="E2144" s="1"/>
      <c r="F2144" s="1"/>
    </row>
    <row r="2145" spans="2:6" x14ac:dyDescent="0.25">
      <c r="B2145" s="1"/>
      <c r="C2145" s="1"/>
      <c r="D2145" s="1"/>
      <c r="E2145" s="1"/>
      <c r="F2145" s="1"/>
    </row>
    <row r="2146" spans="2:6" x14ac:dyDescent="0.25">
      <c r="B2146" s="1"/>
      <c r="C2146" s="1"/>
      <c r="D2146" s="1"/>
      <c r="E2146" s="1"/>
      <c r="F2146" s="1"/>
    </row>
    <row r="2147" spans="2:6" x14ac:dyDescent="0.25">
      <c r="B2147" s="1"/>
      <c r="C2147" s="1"/>
      <c r="D2147" s="1"/>
      <c r="E2147" s="1"/>
      <c r="F2147" s="1"/>
    </row>
    <row r="2148" spans="2:6" x14ac:dyDescent="0.25">
      <c r="B2148" s="1"/>
      <c r="C2148" s="1"/>
      <c r="D2148" s="1"/>
      <c r="E2148" s="1"/>
      <c r="F2148" s="1"/>
    </row>
    <row r="2149" spans="2:6" x14ac:dyDescent="0.25">
      <c r="B2149" s="1"/>
      <c r="C2149" s="1"/>
      <c r="D2149" s="1"/>
      <c r="E2149" s="1"/>
      <c r="F2149" s="1"/>
    </row>
    <row r="2150" spans="2:6" x14ac:dyDescent="0.25">
      <c r="B2150" s="1"/>
      <c r="C2150" s="1"/>
      <c r="D2150" s="1"/>
      <c r="E2150" s="1"/>
      <c r="F2150" s="1"/>
    </row>
    <row r="2151" spans="2:6" x14ac:dyDescent="0.25">
      <c r="B2151" s="1"/>
      <c r="C2151" s="1"/>
      <c r="D2151" s="1"/>
      <c r="E2151" s="1"/>
      <c r="F2151" s="1"/>
    </row>
    <row r="2152" spans="2:6" x14ac:dyDescent="0.25">
      <c r="B2152" s="1"/>
      <c r="C2152" s="1"/>
      <c r="D2152" s="1"/>
      <c r="E2152" s="1"/>
      <c r="F2152" s="1"/>
    </row>
    <row r="2153" spans="2:6" x14ac:dyDescent="0.25">
      <c r="B2153" s="1"/>
      <c r="C2153" s="1"/>
      <c r="D2153" s="1"/>
      <c r="E2153" s="1"/>
      <c r="F2153" s="1"/>
    </row>
    <row r="2154" spans="2:6" x14ac:dyDescent="0.25">
      <c r="B2154" s="1"/>
      <c r="C2154" s="1"/>
      <c r="D2154" s="1"/>
      <c r="E2154" s="1"/>
      <c r="F2154" s="1"/>
    </row>
    <row r="2155" spans="2:6" x14ac:dyDescent="0.25">
      <c r="B2155" s="1"/>
      <c r="C2155" s="1"/>
      <c r="D2155" s="1"/>
      <c r="E2155" s="1"/>
      <c r="F2155" s="1"/>
    </row>
    <row r="2156" spans="2:6" x14ac:dyDescent="0.25">
      <c r="B2156" s="1"/>
      <c r="C2156" s="1"/>
      <c r="D2156" s="1"/>
      <c r="E2156" s="1"/>
      <c r="F2156" s="1"/>
    </row>
    <row r="2157" spans="2:6" x14ac:dyDescent="0.25">
      <c r="B2157" s="1"/>
      <c r="C2157" s="1"/>
      <c r="D2157" s="1"/>
      <c r="E2157" s="1"/>
      <c r="F2157" s="1"/>
    </row>
    <row r="2158" spans="2:6" x14ac:dyDescent="0.25">
      <c r="B2158" s="1"/>
      <c r="C2158" s="1"/>
      <c r="D2158" s="1"/>
      <c r="E2158" s="1"/>
      <c r="F2158" s="1"/>
    </row>
    <row r="2159" spans="2:6" x14ac:dyDescent="0.25">
      <c r="B2159" s="1"/>
      <c r="C2159" s="1"/>
      <c r="D2159" s="1"/>
      <c r="E2159" s="1"/>
      <c r="F2159" s="1"/>
    </row>
    <row r="2160" spans="2:6" x14ac:dyDescent="0.25">
      <c r="B2160" s="1"/>
      <c r="C2160" s="1"/>
      <c r="D2160" s="1"/>
      <c r="E2160" s="1"/>
      <c r="F2160" s="1"/>
    </row>
    <row r="2161" spans="2:6" x14ac:dyDescent="0.25">
      <c r="B2161" s="1"/>
      <c r="C2161" s="1"/>
      <c r="D2161" s="1"/>
      <c r="E2161" s="1"/>
      <c r="F2161" s="1"/>
    </row>
    <row r="2162" spans="2:6" x14ac:dyDescent="0.25">
      <c r="B2162" s="1"/>
      <c r="C2162" s="1"/>
      <c r="D2162" s="1"/>
      <c r="E2162" s="1"/>
      <c r="F2162" s="1"/>
    </row>
    <row r="2163" spans="2:6" x14ac:dyDescent="0.25">
      <c r="B2163" s="1"/>
      <c r="C2163" s="1"/>
      <c r="D2163" s="1"/>
      <c r="E2163" s="1"/>
      <c r="F2163" s="1"/>
    </row>
    <row r="2164" spans="2:6" x14ac:dyDescent="0.25">
      <c r="B2164" s="1"/>
      <c r="C2164" s="1"/>
      <c r="D2164" s="1"/>
      <c r="E2164" s="1"/>
      <c r="F2164" s="1"/>
    </row>
    <row r="2165" spans="2:6" x14ac:dyDescent="0.25">
      <c r="B2165" s="1"/>
      <c r="C2165" s="1"/>
      <c r="D2165" s="1"/>
      <c r="E2165" s="1"/>
      <c r="F2165" s="1"/>
    </row>
    <row r="2166" spans="2:6" x14ac:dyDescent="0.25">
      <c r="B2166" s="1"/>
      <c r="C2166" s="1"/>
      <c r="D2166" s="1"/>
      <c r="E2166" s="1"/>
      <c r="F2166" s="1"/>
    </row>
    <row r="2167" spans="2:6" x14ac:dyDescent="0.25">
      <c r="B2167" s="1"/>
      <c r="C2167" s="1"/>
      <c r="D2167" s="1"/>
      <c r="E2167" s="1"/>
      <c r="F2167" s="1"/>
    </row>
    <row r="2168" spans="2:6" x14ac:dyDescent="0.25">
      <c r="B2168" s="1"/>
      <c r="C2168" s="1"/>
      <c r="D2168" s="1"/>
      <c r="E2168" s="1"/>
      <c r="F2168" s="1"/>
    </row>
    <row r="2169" spans="2:6" x14ac:dyDescent="0.25">
      <c r="B2169" s="1"/>
      <c r="C2169" s="1"/>
      <c r="D2169" s="1"/>
      <c r="E2169" s="1"/>
      <c r="F2169" s="1"/>
    </row>
    <row r="2170" spans="2:6" x14ac:dyDescent="0.25">
      <c r="B2170" s="1"/>
      <c r="C2170" s="1"/>
      <c r="D2170" s="1"/>
      <c r="E2170" s="1"/>
      <c r="F2170" s="1"/>
    </row>
    <row r="2171" spans="2:6" x14ac:dyDescent="0.25">
      <c r="B2171" s="1"/>
      <c r="C2171" s="1"/>
      <c r="D2171" s="1"/>
      <c r="E2171" s="1"/>
      <c r="F2171" s="1"/>
    </row>
    <row r="2172" spans="2:6" x14ac:dyDescent="0.25">
      <c r="B2172" s="1"/>
      <c r="C2172" s="1"/>
      <c r="D2172" s="1"/>
      <c r="E2172" s="1"/>
      <c r="F2172" s="1"/>
    </row>
    <row r="2173" spans="2:6" x14ac:dyDescent="0.25">
      <c r="B2173" s="1"/>
      <c r="C2173" s="1"/>
      <c r="D2173" s="1"/>
      <c r="E2173" s="1"/>
      <c r="F2173" s="1"/>
    </row>
    <row r="2174" spans="2:6" x14ac:dyDescent="0.25">
      <c r="B2174" s="1"/>
      <c r="C2174" s="1"/>
      <c r="D2174" s="1"/>
      <c r="E2174" s="1"/>
      <c r="F2174" s="1"/>
    </row>
    <row r="2175" spans="2:6" x14ac:dyDescent="0.25">
      <c r="B2175" s="1"/>
      <c r="C2175" s="1"/>
      <c r="D2175" s="1"/>
      <c r="E2175" s="1"/>
      <c r="F2175" s="1"/>
    </row>
    <row r="2176" spans="2:6" x14ac:dyDescent="0.25">
      <c r="B2176" s="1"/>
      <c r="C2176" s="1"/>
      <c r="D2176" s="1"/>
      <c r="E2176" s="1"/>
      <c r="F2176" s="1"/>
    </row>
    <row r="2177" spans="2:6" x14ac:dyDescent="0.25">
      <c r="B2177" s="1"/>
      <c r="C2177" s="1"/>
      <c r="D2177" s="1"/>
      <c r="E2177" s="1"/>
      <c r="F2177" s="1"/>
    </row>
    <row r="2178" spans="2:6" x14ac:dyDescent="0.25">
      <c r="B2178" s="1"/>
      <c r="C2178" s="1"/>
      <c r="D2178" s="1"/>
      <c r="E2178" s="1"/>
      <c r="F2178" s="1"/>
    </row>
    <row r="2179" spans="2:6" x14ac:dyDescent="0.25">
      <c r="B2179" s="1"/>
      <c r="C2179" s="1"/>
      <c r="D2179" s="1"/>
      <c r="E2179" s="1"/>
      <c r="F2179" s="1"/>
    </row>
    <row r="2180" spans="2:6" x14ac:dyDescent="0.25">
      <c r="B2180" s="1"/>
      <c r="C2180" s="1"/>
      <c r="D2180" s="1"/>
      <c r="E2180" s="1"/>
      <c r="F2180" s="1"/>
    </row>
    <row r="2181" spans="2:6" x14ac:dyDescent="0.25">
      <c r="B2181" s="1"/>
      <c r="C2181" s="1"/>
      <c r="D2181" s="1"/>
      <c r="E2181" s="1"/>
      <c r="F2181" s="1"/>
    </row>
    <row r="2182" spans="2:6" x14ac:dyDescent="0.25">
      <c r="B2182" s="1"/>
      <c r="C2182" s="1"/>
      <c r="D2182" s="1"/>
      <c r="E2182" s="1"/>
      <c r="F2182" s="1"/>
    </row>
    <row r="2183" spans="2:6" x14ac:dyDescent="0.25">
      <c r="B2183" s="1"/>
      <c r="C2183" s="1"/>
      <c r="D2183" s="1"/>
      <c r="E2183" s="1"/>
      <c r="F2183" s="1"/>
    </row>
    <row r="2184" spans="2:6" x14ac:dyDescent="0.25">
      <c r="B2184" s="1"/>
      <c r="C2184" s="1"/>
      <c r="D2184" s="1"/>
      <c r="E2184" s="1"/>
      <c r="F2184" s="1"/>
    </row>
    <row r="2185" spans="2:6" x14ac:dyDescent="0.25">
      <c r="B2185" s="1"/>
      <c r="C2185" s="1"/>
      <c r="D2185" s="1"/>
      <c r="E2185" s="1"/>
      <c r="F2185" s="1"/>
    </row>
    <row r="2186" spans="2:6" x14ac:dyDescent="0.25">
      <c r="B2186" s="1"/>
      <c r="C2186" s="1"/>
      <c r="D2186" s="1"/>
      <c r="E2186" s="1"/>
      <c r="F2186" s="1"/>
    </row>
    <row r="2187" spans="2:6" x14ac:dyDescent="0.25">
      <c r="B2187" s="1"/>
      <c r="C2187" s="1"/>
      <c r="D2187" s="1"/>
      <c r="E2187" s="1"/>
      <c r="F2187" s="1"/>
    </row>
    <row r="2188" spans="2:6" x14ac:dyDescent="0.25">
      <c r="B2188" s="1"/>
      <c r="C2188" s="1"/>
      <c r="D2188" s="1"/>
      <c r="E2188" s="1"/>
      <c r="F2188" s="1"/>
    </row>
    <row r="2189" spans="2:6" x14ac:dyDescent="0.25">
      <c r="B2189" s="1"/>
      <c r="C2189" s="1"/>
      <c r="D2189" s="1"/>
      <c r="E2189" s="1"/>
      <c r="F2189" s="1"/>
    </row>
    <row r="2190" spans="2:6" x14ac:dyDescent="0.25">
      <c r="B2190" s="1"/>
      <c r="C2190" s="1"/>
      <c r="D2190" s="1"/>
      <c r="E2190" s="1"/>
      <c r="F2190" s="1"/>
    </row>
    <row r="2191" spans="2:6" x14ac:dyDescent="0.25">
      <c r="B2191" s="1"/>
      <c r="C2191" s="1"/>
      <c r="D2191" s="1"/>
      <c r="E2191" s="1"/>
      <c r="F2191" s="1"/>
    </row>
    <row r="2192" spans="2:6" x14ac:dyDescent="0.25">
      <c r="B2192" s="1"/>
      <c r="C2192" s="1"/>
      <c r="D2192" s="1"/>
      <c r="E2192" s="1"/>
      <c r="F2192" s="1"/>
    </row>
    <row r="2193" spans="2:6" x14ac:dyDescent="0.25">
      <c r="B2193" s="1"/>
      <c r="C2193" s="1"/>
      <c r="D2193" s="1"/>
      <c r="E2193" s="1"/>
      <c r="F2193" s="1"/>
    </row>
    <row r="2194" spans="2:6" x14ac:dyDescent="0.25">
      <c r="B2194" s="1"/>
      <c r="C2194" s="1"/>
      <c r="D2194" s="1"/>
      <c r="E2194" s="1"/>
      <c r="F2194" s="1"/>
    </row>
    <row r="2195" spans="2:6" x14ac:dyDescent="0.25">
      <c r="B2195" s="1"/>
      <c r="C2195" s="1"/>
      <c r="D2195" s="1"/>
      <c r="E2195" s="1"/>
      <c r="F2195" s="1"/>
    </row>
    <row r="2196" spans="2:6" x14ac:dyDescent="0.25">
      <c r="B2196" s="1"/>
      <c r="C2196" s="1"/>
      <c r="D2196" s="1"/>
      <c r="E2196" s="1"/>
      <c r="F2196" s="1"/>
    </row>
    <row r="2197" spans="2:6" x14ac:dyDescent="0.25">
      <c r="B2197" s="1"/>
      <c r="C2197" s="1"/>
      <c r="D2197" s="1"/>
      <c r="E2197" s="1"/>
      <c r="F2197" s="1"/>
    </row>
    <row r="2198" spans="2:6" x14ac:dyDescent="0.25">
      <c r="B2198" s="1"/>
      <c r="C2198" s="1"/>
      <c r="D2198" s="1"/>
      <c r="E2198" s="1"/>
      <c r="F2198" s="1"/>
    </row>
    <row r="2199" spans="2:6" x14ac:dyDescent="0.25">
      <c r="B2199" s="1"/>
      <c r="C2199" s="1"/>
      <c r="D2199" s="1"/>
      <c r="E2199" s="1"/>
      <c r="F2199" s="1"/>
    </row>
    <row r="2200" spans="2:6" x14ac:dyDescent="0.25">
      <c r="B2200" s="1"/>
      <c r="C2200" s="1"/>
      <c r="D2200" s="1"/>
      <c r="E2200" s="1"/>
      <c r="F2200" s="1"/>
    </row>
    <row r="2201" spans="2:6" x14ac:dyDescent="0.25">
      <c r="B2201" s="1"/>
      <c r="C2201" s="1"/>
      <c r="D2201" s="1"/>
      <c r="E2201" s="1"/>
      <c r="F2201" s="1"/>
    </row>
    <row r="2202" spans="2:6" x14ac:dyDescent="0.25">
      <c r="B2202" s="1"/>
      <c r="C2202" s="1"/>
      <c r="D2202" s="1"/>
      <c r="E2202" s="1"/>
      <c r="F2202" s="1"/>
    </row>
    <row r="2203" spans="2:6" x14ac:dyDescent="0.25">
      <c r="B2203" s="1"/>
      <c r="C2203" s="1"/>
      <c r="D2203" s="1"/>
      <c r="E2203" s="1"/>
      <c r="F2203" s="1"/>
    </row>
    <row r="2204" spans="2:6" x14ac:dyDescent="0.25">
      <c r="B2204" s="1"/>
      <c r="C2204" s="1"/>
      <c r="D2204" s="1"/>
      <c r="E2204" s="1"/>
      <c r="F2204" s="1"/>
    </row>
    <row r="2205" spans="2:6" x14ac:dyDescent="0.25">
      <c r="B2205" s="1"/>
      <c r="C2205" s="1"/>
      <c r="D2205" s="1"/>
      <c r="E2205" s="1"/>
      <c r="F2205" s="1"/>
    </row>
    <row r="2206" spans="2:6" x14ac:dyDescent="0.25">
      <c r="B2206" s="1"/>
      <c r="C2206" s="1"/>
      <c r="D2206" s="1"/>
      <c r="E2206" s="1"/>
      <c r="F2206" s="1"/>
    </row>
    <row r="2207" spans="2:6" x14ac:dyDescent="0.25">
      <c r="B2207" s="1"/>
      <c r="C2207" s="1"/>
      <c r="D2207" s="1"/>
      <c r="E2207" s="1"/>
      <c r="F2207" s="1"/>
    </row>
    <row r="2208" spans="2:6" x14ac:dyDescent="0.25">
      <c r="B2208" s="1"/>
      <c r="C2208" s="1"/>
      <c r="D2208" s="1"/>
      <c r="E2208" s="1"/>
      <c r="F2208" s="1"/>
    </row>
    <row r="2209" spans="2:6" x14ac:dyDescent="0.25">
      <c r="B2209" s="1"/>
      <c r="C2209" s="1"/>
      <c r="D2209" s="1"/>
      <c r="E2209" s="1"/>
      <c r="F2209" s="1"/>
    </row>
    <row r="2210" spans="2:6" x14ac:dyDescent="0.25">
      <c r="B2210" s="1"/>
      <c r="C2210" s="1"/>
      <c r="D2210" s="1"/>
      <c r="E2210" s="1"/>
      <c r="F2210" s="1"/>
    </row>
    <row r="2211" spans="2:6" x14ac:dyDescent="0.25">
      <c r="B2211" s="1"/>
      <c r="C2211" s="1"/>
      <c r="D2211" s="1"/>
      <c r="E2211" s="1"/>
      <c r="F2211" s="1"/>
    </row>
    <row r="2212" spans="2:6" x14ac:dyDescent="0.25">
      <c r="B2212" s="1"/>
      <c r="C2212" s="1"/>
      <c r="D2212" s="1"/>
      <c r="E2212" s="1"/>
      <c r="F2212" s="1"/>
    </row>
    <row r="2213" spans="2:6" x14ac:dyDescent="0.25">
      <c r="B2213" s="1"/>
      <c r="C2213" s="1"/>
      <c r="D2213" s="1"/>
      <c r="E2213" s="1"/>
      <c r="F2213" s="1"/>
    </row>
    <row r="2214" spans="2:6" x14ac:dyDescent="0.25">
      <c r="B2214" s="1"/>
      <c r="C2214" s="1"/>
      <c r="D2214" s="1"/>
      <c r="E2214" s="1"/>
      <c r="F2214" s="1"/>
    </row>
    <row r="2215" spans="2:6" x14ac:dyDescent="0.25">
      <c r="B2215" s="1"/>
      <c r="C2215" s="1"/>
      <c r="D2215" s="1"/>
      <c r="E2215" s="1"/>
      <c r="F2215" s="1"/>
    </row>
    <row r="2216" spans="2:6" x14ac:dyDescent="0.25">
      <c r="B2216" s="1"/>
      <c r="C2216" s="1"/>
      <c r="D2216" s="1"/>
      <c r="E2216" s="1"/>
      <c r="F2216" s="1"/>
    </row>
    <row r="2217" spans="2:6" x14ac:dyDescent="0.25">
      <c r="B2217" s="1"/>
      <c r="C2217" s="1"/>
      <c r="D2217" s="1"/>
      <c r="E2217" s="1"/>
      <c r="F2217" s="1"/>
    </row>
    <row r="2218" spans="2:6" x14ac:dyDescent="0.25">
      <c r="B2218" s="1"/>
      <c r="C2218" s="1"/>
      <c r="D2218" s="1"/>
      <c r="E2218" s="1"/>
      <c r="F2218" s="1"/>
    </row>
    <row r="2219" spans="2:6" x14ac:dyDescent="0.25">
      <c r="B2219" s="1"/>
      <c r="C2219" s="1"/>
      <c r="D2219" s="1"/>
      <c r="E2219" s="1"/>
      <c r="F2219" s="1"/>
    </row>
    <row r="2220" spans="2:6" x14ac:dyDescent="0.25">
      <c r="B2220" s="1"/>
      <c r="C2220" s="1"/>
      <c r="D2220" s="1"/>
      <c r="E2220" s="1"/>
      <c r="F2220" s="1"/>
    </row>
    <row r="2221" spans="2:6" x14ac:dyDescent="0.25">
      <c r="B2221" s="1"/>
      <c r="C2221" s="1"/>
      <c r="D2221" s="1"/>
      <c r="E2221" s="1"/>
      <c r="F2221" s="1"/>
    </row>
    <row r="2222" spans="2:6" x14ac:dyDescent="0.25">
      <c r="B2222" s="1"/>
      <c r="C2222" s="1"/>
      <c r="D2222" s="1"/>
      <c r="E2222" s="1"/>
      <c r="F2222" s="1"/>
    </row>
    <row r="2223" spans="2:6" x14ac:dyDescent="0.25">
      <c r="B2223" s="1"/>
      <c r="C2223" s="1"/>
      <c r="D2223" s="1"/>
      <c r="E2223" s="1"/>
      <c r="F2223" s="1"/>
    </row>
    <row r="2224" spans="2:6" x14ac:dyDescent="0.25">
      <c r="B2224" s="1"/>
      <c r="C2224" s="1"/>
      <c r="D2224" s="1"/>
      <c r="E2224" s="1"/>
      <c r="F2224" s="1"/>
    </row>
    <row r="2225" spans="2:6" x14ac:dyDescent="0.25">
      <c r="B2225" s="1"/>
      <c r="C2225" s="1"/>
      <c r="D2225" s="1"/>
      <c r="E2225" s="1"/>
      <c r="F2225" s="1"/>
    </row>
    <row r="2226" spans="2:6" x14ac:dyDescent="0.25">
      <c r="B2226" s="1"/>
      <c r="C2226" s="1"/>
      <c r="D2226" s="1"/>
      <c r="E2226" s="1"/>
      <c r="F2226" s="1"/>
    </row>
    <row r="2227" spans="2:6" x14ac:dyDescent="0.25">
      <c r="B2227" s="1"/>
      <c r="C2227" s="1"/>
      <c r="D2227" s="1"/>
      <c r="E2227" s="1"/>
      <c r="F2227" s="1"/>
    </row>
    <row r="2228" spans="2:6" x14ac:dyDescent="0.25">
      <c r="B2228" s="1"/>
      <c r="C2228" s="1"/>
      <c r="D2228" s="1"/>
      <c r="E2228" s="1"/>
      <c r="F2228" s="1"/>
    </row>
    <row r="2229" spans="2:6" x14ac:dyDescent="0.25">
      <c r="B2229" s="1"/>
      <c r="C2229" s="1"/>
      <c r="D2229" s="1"/>
      <c r="E2229" s="1"/>
      <c r="F2229" s="1"/>
    </row>
    <row r="2230" spans="2:6" x14ac:dyDescent="0.25">
      <c r="B2230" s="1"/>
      <c r="C2230" s="1"/>
      <c r="D2230" s="1"/>
      <c r="E2230" s="1"/>
      <c r="F2230" s="1"/>
    </row>
    <row r="2231" spans="2:6" x14ac:dyDescent="0.25">
      <c r="B2231" s="1"/>
      <c r="C2231" s="1"/>
      <c r="D2231" s="1"/>
      <c r="E2231" s="1"/>
      <c r="F2231" s="1"/>
    </row>
    <row r="2232" spans="2:6" x14ac:dyDescent="0.25">
      <c r="B2232" s="1"/>
      <c r="C2232" s="1"/>
      <c r="D2232" s="1"/>
      <c r="E2232" s="1"/>
      <c r="F2232" s="1"/>
    </row>
    <row r="2233" spans="2:6" x14ac:dyDescent="0.25">
      <c r="B2233" s="1"/>
      <c r="C2233" s="1"/>
      <c r="D2233" s="1"/>
      <c r="E2233" s="1"/>
      <c r="F2233" s="1"/>
    </row>
    <row r="2234" spans="2:6" x14ac:dyDescent="0.25">
      <c r="B2234" s="1"/>
      <c r="C2234" s="1"/>
      <c r="D2234" s="1"/>
      <c r="E2234" s="1"/>
      <c r="F2234" s="1"/>
    </row>
    <row r="2235" spans="2:6" x14ac:dyDescent="0.25">
      <c r="B2235" s="1"/>
      <c r="C2235" s="1"/>
      <c r="D2235" s="1"/>
      <c r="E2235" s="1"/>
      <c r="F2235" s="1"/>
    </row>
    <row r="2236" spans="2:6" x14ac:dyDescent="0.25">
      <c r="B2236" s="1"/>
      <c r="C2236" s="1"/>
      <c r="D2236" s="1"/>
      <c r="E2236" s="1"/>
      <c r="F2236" s="1"/>
    </row>
    <row r="2237" spans="2:6" x14ac:dyDescent="0.25">
      <c r="B2237" s="1"/>
      <c r="C2237" s="1"/>
      <c r="D2237" s="1"/>
      <c r="E2237" s="1"/>
      <c r="F2237" s="1"/>
    </row>
    <row r="2238" spans="2:6" x14ac:dyDescent="0.25">
      <c r="B2238" s="1"/>
      <c r="C2238" s="1"/>
      <c r="D2238" s="1"/>
      <c r="E2238" s="1"/>
      <c r="F2238" s="1"/>
    </row>
    <row r="2239" spans="2:6" x14ac:dyDescent="0.25">
      <c r="B2239" s="1"/>
      <c r="C2239" s="1"/>
      <c r="D2239" s="1"/>
      <c r="E2239" s="1"/>
      <c r="F2239" s="1"/>
    </row>
    <row r="2240" spans="2:6" x14ac:dyDescent="0.25">
      <c r="B2240" s="1"/>
      <c r="C2240" s="1"/>
      <c r="D2240" s="1"/>
      <c r="E2240" s="1"/>
      <c r="F2240" s="1"/>
    </row>
    <row r="2241" spans="2:6" x14ac:dyDescent="0.25">
      <c r="B2241" s="1"/>
      <c r="C2241" s="1"/>
      <c r="D2241" s="1"/>
      <c r="E2241" s="1"/>
      <c r="F2241" s="1"/>
    </row>
    <row r="2242" spans="2:6" x14ac:dyDescent="0.25">
      <c r="B2242" s="1"/>
      <c r="C2242" s="1"/>
      <c r="D2242" s="1"/>
      <c r="E2242" s="1"/>
      <c r="F2242" s="1"/>
    </row>
    <row r="2243" spans="2:6" x14ac:dyDescent="0.25">
      <c r="B2243" s="1"/>
      <c r="C2243" s="1"/>
      <c r="D2243" s="1"/>
      <c r="E2243" s="1"/>
      <c r="F2243" s="1"/>
    </row>
    <row r="2244" spans="2:6" x14ac:dyDescent="0.25">
      <c r="B2244" s="1"/>
      <c r="C2244" s="1"/>
      <c r="D2244" s="1"/>
      <c r="E2244" s="1"/>
      <c r="F2244" s="1"/>
    </row>
    <row r="2245" spans="2:6" x14ac:dyDescent="0.25">
      <c r="B2245" s="1"/>
      <c r="C2245" s="1"/>
      <c r="D2245" s="1"/>
      <c r="E2245" s="1"/>
      <c r="F2245" s="1"/>
    </row>
    <row r="2246" spans="2:6" x14ac:dyDescent="0.25">
      <c r="B2246" s="1"/>
      <c r="C2246" s="1"/>
      <c r="D2246" s="1"/>
      <c r="E2246" s="1"/>
      <c r="F2246" s="1"/>
    </row>
    <row r="2247" spans="2:6" x14ac:dyDescent="0.25">
      <c r="B2247" s="1"/>
      <c r="C2247" s="1"/>
      <c r="D2247" s="1"/>
      <c r="E2247" s="1"/>
      <c r="F2247" s="1"/>
    </row>
    <row r="2248" spans="2:6" x14ac:dyDescent="0.25">
      <c r="B2248" s="1"/>
      <c r="C2248" s="1"/>
      <c r="D2248" s="1"/>
      <c r="E2248" s="1"/>
      <c r="F2248" s="1"/>
    </row>
    <row r="2249" spans="2:6" x14ac:dyDescent="0.25">
      <c r="B2249" s="1"/>
      <c r="C2249" s="1"/>
      <c r="D2249" s="1"/>
      <c r="E2249" s="1"/>
      <c r="F2249" s="1"/>
    </row>
    <row r="2250" spans="2:6" x14ac:dyDescent="0.25">
      <c r="B2250" s="1"/>
      <c r="C2250" s="1"/>
      <c r="D2250" s="1"/>
      <c r="E2250" s="1"/>
      <c r="F2250" s="1"/>
    </row>
    <row r="2251" spans="2:6" x14ac:dyDescent="0.25">
      <c r="B2251" s="1"/>
      <c r="C2251" s="1"/>
      <c r="D2251" s="1"/>
      <c r="E2251" s="1"/>
      <c r="F2251" s="1"/>
    </row>
    <row r="2252" spans="2:6" x14ac:dyDescent="0.25">
      <c r="B2252" s="1"/>
      <c r="C2252" s="1"/>
      <c r="D2252" s="1"/>
      <c r="E2252" s="1"/>
      <c r="F2252" s="1"/>
    </row>
    <row r="2253" spans="2:6" x14ac:dyDescent="0.25">
      <c r="B2253" s="1"/>
      <c r="C2253" s="1"/>
      <c r="D2253" s="1"/>
      <c r="E2253" s="1"/>
      <c r="F2253" s="1"/>
    </row>
    <row r="2254" spans="2:6" x14ac:dyDescent="0.25">
      <c r="B2254" s="1"/>
      <c r="C2254" s="1"/>
      <c r="D2254" s="1"/>
      <c r="E2254" s="1"/>
      <c r="F2254" s="1"/>
    </row>
    <row r="2255" spans="2:6" x14ac:dyDescent="0.25">
      <c r="B2255" s="1"/>
      <c r="C2255" s="1"/>
      <c r="D2255" s="1"/>
      <c r="E2255" s="1"/>
      <c r="F2255" s="1"/>
    </row>
    <row r="2256" spans="2:6" x14ac:dyDescent="0.25">
      <c r="B2256" s="1"/>
      <c r="C2256" s="1"/>
      <c r="D2256" s="1"/>
      <c r="E2256" s="1"/>
      <c r="F2256" s="1"/>
    </row>
    <row r="2257" spans="2:6" x14ac:dyDescent="0.25">
      <c r="B2257" s="1"/>
      <c r="C2257" s="1"/>
      <c r="D2257" s="1"/>
      <c r="E2257" s="1"/>
      <c r="F2257" s="1"/>
    </row>
    <row r="2258" spans="2:6" x14ac:dyDescent="0.25">
      <c r="B2258" s="1"/>
      <c r="C2258" s="1"/>
      <c r="D2258" s="1"/>
      <c r="E2258" s="1"/>
      <c r="F2258" s="1"/>
    </row>
    <row r="2259" spans="2:6" x14ac:dyDescent="0.25">
      <c r="B2259" s="1"/>
      <c r="C2259" s="1"/>
      <c r="D2259" s="1"/>
      <c r="E2259" s="1"/>
      <c r="F2259" s="1"/>
    </row>
    <row r="2260" spans="2:6" x14ac:dyDescent="0.25">
      <c r="B2260" s="1"/>
      <c r="C2260" s="1"/>
      <c r="D2260" s="1"/>
      <c r="E2260" s="1"/>
      <c r="F2260" s="1"/>
    </row>
    <row r="2261" spans="2:6" x14ac:dyDescent="0.25">
      <c r="B2261" s="1"/>
      <c r="C2261" s="1"/>
      <c r="D2261" s="1"/>
      <c r="E2261" s="1"/>
      <c r="F2261" s="1"/>
    </row>
    <row r="2262" spans="2:6" x14ac:dyDescent="0.25">
      <c r="B2262" s="1"/>
      <c r="C2262" s="1"/>
      <c r="D2262" s="1"/>
      <c r="E2262" s="1"/>
      <c r="F2262" s="1"/>
    </row>
    <row r="2263" spans="2:6" x14ac:dyDescent="0.25">
      <c r="B2263" s="1"/>
      <c r="C2263" s="1"/>
      <c r="D2263" s="1"/>
      <c r="E2263" s="1"/>
      <c r="F2263" s="1"/>
    </row>
    <row r="2264" spans="2:6" x14ac:dyDescent="0.25">
      <c r="B2264" s="1"/>
      <c r="C2264" s="1"/>
      <c r="D2264" s="1"/>
      <c r="E2264" s="1"/>
      <c r="F2264" s="1"/>
    </row>
    <row r="2265" spans="2:6" x14ac:dyDescent="0.25">
      <c r="B2265" s="1"/>
      <c r="C2265" s="1"/>
      <c r="D2265" s="1"/>
      <c r="E2265" s="1"/>
      <c r="F2265" s="1"/>
    </row>
    <row r="2266" spans="2:6" x14ac:dyDescent="0.25">
      <c r="B2266" s="1"/>
      <c r="C2266" s="1"/>
      <c r="D2266" s="1"/>
      <c r="E2266" s="1"/>
      <c r="F2266" s="1"/>
    </row>
    <row r="2267" spans="2:6" x14ac:dyDescent="0.25">
      <c r="B2267" s="1"/>
      <c r="C2267" s="1"/>
      <c r="D2267" s="1"/>
      <c r="E2267" s="1"/>
      <c r="F2267" s="1"/>
    </row>
    <row r="2268" spans="2:6" x14ac:dyDescent="0.25">
      <c r="B2268" s="1"/>
      <c r="C2268" s="1"/>
      <c r="D2268" s="1"/>
      <c r="E2268" s="1"/>
      <c r="F2268" s="1"/>
    </row>
    <row r="2269" spans="2:6" x14ac:dyDescent="0.25">
      <c r="B2269" s="1"/>
      <c r="C2269" s="1"/>
      <c r="D2269" s="1"/>
      <c r="E2269" s="1"/>
      <c r="F2269" s="1"/>
    </row>
    <row r="2270" spans="2:6" x14ac:dyDescent="0.25">
      <c r="B2270" s="1"/>
      <c r="C2270" s="1"/>
      <c r="D2270" s="1"/>
      <c r="E2270" s="1"/>
      <c r="F2270" s="1"/>
    </row>
    <row r="2271" spans="2:6" x14ac:dyDescent="0.25">
      <c r="B2271" s="1"/>
      <c r="C2271" s="1"/>
      <c r="D2271" s="1"/>
      <c r="E2271" s="1"/>
      <c r="F2271" s="1"/>
    </row>
    <row r="2272" spans="2:6" x14ac:dyDescent="0.25">
      <c r="B2272" s="1"/>
      <c r="C2272" s="1"/>
      <c r="D2272" s="1"/>
      <c r="E2272" s="1"/>
      <c r="F2272" s="1"/>
    </row>
    <row r="2273" spans="2:6" x14ac:dyDescent="0.25">
      <c r="B2273" s="1"/>
      <c r="C2273" s="1"/>
      <c r="D2273" s="1"/>
      <c r="E2273" s="1"/>
      <c r="F2273" s="1"/>
    </row>
    <row r="2274" spans="2:6" x14ac:dyDescent="0.25">
      <c r="B2274" s="1"/>
      <c r="C2274" s="1"/>
      <c r="D2274" s="1"/>
      <c r="E2274" s="1"/>
      <c r="F2274" s="1"/>
    </row>
    <row r="2275" spans="2:6" x14ac:dyDescent="0.25">
      <c r="B2275" s="1"/>
      <c r="C2275" s="1"/>
      <c r="D2275" s="1"/>
      <c r="E2275" s="1"/>
      <c r="F2275" s="1"/>
    </row>
    <row r="2276" spans="2:6" x14ac:dyDescent="0.25">
      <c r="B2276" s="1"/>
      <c r="C2276" s="1"/>
      <c r="D2276" s="1"/>
      <c r="E2276" s="1"/>
      <c r="F2276" s="1"/>
    </row>
    <row r="2277" spans="2:6" x14ac:dyDescent="0.25">
      <c r="B2277" s="1"/>
      <c r="C2277" s="1"/>
      <c r="D2277" s="1"/>
      <c r="E2277" s="1"/>
      <c r="F2277" s="1"/>
    </row>
    <row r="2278" spans="2:6" x14ac:dyDescent="0.25">
      <c r="B2278" s="1"/>
      <c r="C2278" s="1"/>
      <c r="D2278" s="1"/>
      <c r="E2278" s="1"/>
      <c r="F2278" s="1"/>
    </row>
    <row r="2279" spans="2:6" x14ac:dyDescent="0.25">
      <c r="B2279" s="1"/>
      <c r="C2279" s="1"/>
      <c r="D2279" s="1"/>
      <c r="E2279" s="1"/>
      <c r="F2279" s="1"/>
    </row>
    <row r="2280" spans="2:6" x14ac:dyDescent="0.25">
      <c r="B2280" s="1"/>
      <c r="C2280" s="1"/>
      <c r="D2280" s="1"/>
      <c r="E2280" s="1"/>
      <c r="F2280" s="1"/>
    </row>
    <row r="2281" spans="2:6" x14ac:dyDescent="0.25">
      <c r="B2281" s="1"/>
      <c r="C2281" s="1"/>
      <c r="D2281" s="1"/>
      <c r="E2281" s="1"/>
      <c r="F2281" s="1"/>
    </row>
    <row r="2282" spans="2:6" x14ac:dyDescent="0.25">
      <c r="B2282" s="1"/>
      <c r="C2282" s="1"/>
      <c r="D2282" s="1"/>
      <c r="E2282" s="1"/>
      <c r="F2282" s="1"/>
    </row>
    <row r="2283" spans="2:6" x14ac:dyDescent="0.25">
      <c r="B2283" s="1"/>
      <c r="C2283" s="1"/>
      <c r="D2283" s="1"/>
      <c r="E2283" s="1"/>
      <c r="F2283" s="1"/>
    </row>
    <row r="2284" spans="2:6" x14ac:dyDescent="0.25">
      <c r="B2284" s="1"/>
      <c r="C2284" s="1"/>
      <c r="D2284" s="1"/>
      <c r="E2284" s="1"/>
      <c r="F2284" s="1"/>
    </row>
    <row r="2285" spans="2:6" x14ac:dyDescent="0.25">
      <c r="B2285" s="1"/>
      <c r="C2285" s="1"/>
      <c r="D2285" s="1"/>
      <c r="E2285" s="1"/>
      <c r="F2285" s="1"/>
    </row>
    <row r="2286" spans="2:6" x14ac:dyDescent="0.25">
      <c r="B2286" s="1"/>
      <c r="C2286" s="1"/>
      <c r="D2286" s="1"/>
      <c r="E2286" s="1"/>
      <c r="F2286" s="1"/>
    </row>
    <row r="2287" spans="2:6" x14ac:dyDescent="0.25">
      <c r="B2287" s="1"/>
      <c r="C2287" s="1"/>
      <c r="D2287" s="1"/>
      <c r="E2287" s="1"/>
      <c r="F2287" s="1"/>
    </row>
    <row r="2288" spans="2:6" x14ac:dyDescent="0.25">
      <c r="B2288" s="1"/>
      <c r="C2288" s="1"/>
      <c r="D2288" s="1"/>
      <c r="E2288" s="1"/>
      <c r="F2288" s="1"/>
    </row>
    <row r="2289" spans="2:6" x14ac:dyDescent="0.25">
      <c r="B2289" s="1"/>
      <c r="C2289" s="1"/>
      <c r="D2289" s="1"/>
      <c r="E2289" s="1"/>
      <c r="F2289" s="1"/>
    </row>
    <row r="2290" spans="2:6" x14ac:dyDescent="0.25">
      <c r="B2290" s="1"/>
      <c r="C2290" s="1"/>
      <c r="D2290" s="1"/>
      <c r="E2290" s="1"/>
      <c r="F2290" s="1"/>
    </row>
    <row r="2291" spans="2:6" x14ac:dyDescent="0.25">
      <c r="B2291" s="1"/>
      <c r="C2291" s="1"/>
      <c r="D2291" s="1"/>
      <c r="E2291" s="1"/>
      <c r="F2291" s="1"/>
    </row>
    <row r="2292" spans="2:6" x14ac:dyDescent="0.25">
      <c r="B2292" s="1"/>
      <c r="C2292" s="1"/>
      <c r="D2292" s="1"/>
      <c r="E2292" s="1"/>
      <c r="F2292" s="1"/>
    </row>
    <row r="2293" spans="2:6" x14ac:dyDescent="0.25">
      <c r="B2293" s="1"/>
      <c r="C2293" s="1"/>
      <c r="D2293" s="1"/>
      <c r="E2293" s="1"/>
      <c r="F2293" s="1"/>
    </row>
    <row r="2294" spans="2:6" x14ac:dyDescent="0.25">
      <c r="B2294" s="1"/>
      <c r="C2294" s="1"/>
      <c r="D2294" s="1"/>
      <c r="E2294" s="1"/>
      <c r="F2294" s="1"/>
    </row>
    <row r="2295" spans="2:6" x14ac:dyDescent="0.25">
      <c r="B2295" s="1"/>
      <c r="C2295" s="1"/>
      <c r="D2295" s="1"/>
      <c r="E2295" s="1"/>
      <c r="F2295" s="1"/>
    </row>
    <row r="2296" spans="2:6" x14ac:dyDescent="0.25">
      <c r="B2296" s="1"/>
      <c r="C2296" s="1"/>
      <c r="D2296" s="1"/>
      <c r="E2296" s="1"/>
      <c r="F2296" s="1"/>
    </row>
    <row r="2297" spans="2:6" x14ac:dyDescent="0.25">
      <c r="B2297" s="1"/>
      <c r="C2297" s="1"/>
      <c r="D2297" s="1"/>
      <c r="E2297" s="1"/>
      <c r="F2297" s="1"/>
    </row>
    <row r="2298" spans="2:6" x14ac:dyDescent="0.25">
      <c r="B2298" s="1"/>
      <c r="C2298" s="1"/>
      <c r="D2298" s="1"/>
      <c r="E2298" s="1"/>
      <c r="F2298" s="1"/>
    </row>
    <row r="2299" spans="2:6" x14ac:dyDescent="0.25">
      <c r="B2299" s="1"/>
      <c r="C2299" s="1"/>
      <c r="D2299" s="1"/>
      <c r="E2299" s="1"/>
      <c r="F2299" s="1"/>
    </row>
    <row r="2300" spans="2:6" x14ac:dyDescent="0.25">
      <c r="B2300" s="1"/>
      <c r="C2300" s="1"/>
      <c r="D2300" s="1"/>
      <c r="E2300" s="1"/>
      <c r="F2300" s="1"/>
    </row>
    <row r="2301" spans="2:6" x14ac:dyDescent="0.25">
      <c r="B2301" s="1"/>
      <c r="C2301" s="1"/>
      <c r="D2301" s="1"/>
      <c r="E2301" s="1"/>
      <c r="F2301" s="1"/>
    </row>
    <row r="2302" spans="2:6" x14ac:dyDescent="0.25">
      <c r="B2302" s="1"/>
      <c r="C2302" s="1"/>
      <c r="D2302" s="1"/>
      <c r="E2302" s="1"/>
      <c r="F2302" s="1"/>
    </row>
    <row r="2303" spans="2:6" x14ac:dyDescent="0.25">
      <c r="B2303" s="1"/>
      <c r="C2303" s="1"/>
      <c r="D2303" s="1"/>
      <c r="E2303" s="1"/>
      <c r="F2303" s="1"/>
    </row>
    <row r="2304" spans="2:6" x14ac:dyDescent="0.25">
      <c r="B2304" s="1"/>
      <c r="C2304" s="1"/>
      <c r="D2304" s="1"/>
      <c r="E2304" s="1"/>
      <c r="F2304" s="1"/>
    </row>
    <row r="2305" spans="2:6" x14ac:dyDescent="0.25">
      <c r="B2305" s="1"/>
      <c r="C2305" s="1"/>
      <c r="D2305" s="1"/>
      <c r="E2305" s="1"/>
      <c r="F2305" s="1"/>
    </row>
    <row r="2306" spans="2:6" x14ac:dyDescent="0.25">
      <c r="B2306" s="1"/>
      <c r="C2306" s="1"/>
      <c r="D2306" s="1"/>
      <c r="E2306" s="1"/>
      <c r="F2306" s="1"/>
    </row>
    <row r="2307" spans="2:6" x14ac:dyDescent="0.25">
      <c r="B2307" s="1"/>
      <c r="C2307" s="1"/>
      <c r="D2307" s="1"/>
      <c r="E2307" s="1"/>
      <c r="F2307" s="1"/>
    </row>
    <row r="2308" spans="2:6" x14ac:dyDescent="0.25">
      <c r="B2308" s="1"/>
      <c r="C2308" s="1"/>
      <c r="D2308" s="1"/>
      <c r="E2308" s="1"/>
      <c r="F2308" s="1"/>
    </row>
    <row r="2309" spans="2:6" x14ac:dyDescent="0.25">
      <c r="B2309" s="1"/>
      <c r="C2309" s="1"/>
      <c r="D2309" s="1"/>
      <c r="E2309" s="1"/>
      <c r="F2309" s="1"/>
    </row>
    <row r="2310" spans="2:6" x14ac:dyDescent="0.25">
      <c r="B2310" s="1"/>
      <c r="C2310" s="1"/>
      <c r="D2310" s="1"/>
      <c r="E2310" s="1"/>
      <c r="F2310" s="1"/>
    </row>
    <row r="2311" spans="2:6" x14ac:dyDescent="0.25">
      <c r="B2311" s="1"/>
      <c r="C2311" s="1"/>
      <c r="D2311" s="1"/>
      <c r="E2311" s="1"/>
      <c r="F2311" s="1"/>
    </row>
    <row r="2312" spans="2:6" x14ac:dyDescent="0.25">
      <c r="B2312" s="1"/>
      <c r="C2312" s="1"/>
      <c r="D2312" s="1"/>
      <c r="E2312" s="1"/>
      <c r="F2312" s="1"/>
    </row>
    <row r="2313" spans="2:6" x14ac:dyDescent="0.25">
      <c r="B2313" s="1"/>
      <c r="C2313" s="1"/>
      <c r="D2313" s="1"/>
      <c r="E2313" s="1"/>
      <c r="F2313" s="1"/>
    </row>
    <row r="2314" spans="2:6" x14ac:dyDescent="0.25">
      <c r="B2314" s="1"/>
      <c r="C2314" s="1"/>
      <c r="D2314" s="1"/>
      <c r="E2314" s="1"/>
      <c r="F2314" s="1"/>
    </row>
    <row r="2315" spans="2:6" x14ac:dyDescent="0.25">
      <c r="B2315" s="1"/>
      <c r="C2315" s="1"/>
      <c r="D2315" s="1"/>
      <c r="E2315" s="1"/>
      <c r="F2315" s="1"/>
    </row>
    <row r="2316" spans="2:6" x14ac:dyDescent="0.25">
      <c r="B2316" s="1"/>
      <c r="C2316" s="1"/>
      <c r="D2316" s="1"/>
      <c r="E2316" s="1"/>
      <c r="F2316" s="1"/>
    </row>
    <row r="2317" spans="2:6" x14ac:dyDescent="0.25">
      <c r="B2317" s="1"/>
      <c r="C2317" s="1"/>
      <c r="D2317" s="1"/>
      <c r="E2317" s="1"/>
      <c r="F2317" s="1"/>
    </row>
    <row r="2318" spans="2:6" x14ac:dyDescent="0.25">
      <c r="B2318" s="1"/>
      <c r="C2318" s="1"/>
      <c r="D2318" s="1"/>
      <c r="E2318" s="1"/>
      <c r="F2318" s="1"/>
    </row>
    <row r="2319" spans="2:6" x14ac:dyDescent="0.25">
      <c r="B2319" s="1"/>
      <c r="C2319" s="1"/>
      <c r="D2319" s="1"/>
      <c r="E2319" s="1"/>
      <c r="F2319" s="1"/>
    </row>
    <row r="2320" spans="2:6" x14ac:dyDescent="0.25">
      <c r="B2320" s="1"/>
      <c r="C2320" s="1"/>
      <c r="D2320" s="1"/>
      <c r="E2320" s="1"/>
      <c r="F2320" s="1"/>
    </row>
    <row r="2321" spans="2:6" x14ac:dyDescent="0.25">
      <c r="B2321" s="1"/>
      <c r="C2321" s="1"/>
      <c r="D2321" s="1"/>
      <c r="E2321" s="1"/>
      <c r="F2321" s="1"/>
    </row>
    <row r="2322" spans="2:6" x14ac:dyDescent="0.25">
      <c r="B2322" s="1"/>
      <c r="C2322" s="1"/>
      <c r="D2322" s="1"/>
      <c r="E2322" s="1"/>
      <c r="F2322" s="1"/>
    </row>
    <row r="2323" spans="2:6" x14ac:dyDescent="0.25">
      <c r="B2323" s="1"/>
      <c r="C2323" s="1"/>
      <c r="D2323" s="1"/>
      <c r="E2323" s="1"/>
      <c r="F2323" s="1"/>
    </row>
    <row r="2324" spans="2:6" x14ac:dyDescent="0.25">
      <c r="B2324" s="1"/>
      <c r="C2324" s="1"/>
      <c r="D2324" s="1"/>
      <c r="E2324" s="1"/>
      <c r="F2324" s="1"/>
    </row>
    <row r="2325" spans="2:6" x14ac:dyDescent="0.25">
      <c r="B2325" s="1"/>
      <c r="C2325" s="1"/>
      <c r="D2325" s="1"/>
      <c r="E2325" s="1"/>
      <c r="F2325" s="1"/>
    </row>
    <row r="2326" spans="2:6" x14ac:dyDescent="0.25">
      <c r="B2326" s="1"/>
      <c r="C2326" s="1"/>
      <c r="D2326" s="1"/>
      <c r="E2326" s="1"/>
      <c r="F2326" s="1"/>
    </row>
    <row r="2327" spans="2:6" x14ac:dyDescent="0.25">
      <c r="B2327" s="1"/>
      <c r="C2327" s="1"/>
      <c r="D2327" s="1"/>
      <c r="E2327" s="1"/>
      <c r="F2327" s="1"/>
    </row>
    <row r="2328" spans="2:6" x14ac:dyDescent="0.25">
      <c r="B2328" s="1"/>
      <c r="C2328" s="1"/>
      <c r="D2328" s="1"/>
      <c r="E2328" s="1"/>
      <c r="F2328" s="1"/>
    </row>
    <row r="2329" spans="2:6" x14ac:dyDescent="0.25">
      <c r="B2329" s="1"/>
      <c r="C2329" s="1"/>
      <c r="D2329" s="1"/>
      <c r="E2329" s="1"/>
      <c r="F2329" s="1"/>
    </row>
    <row r="2330" spans="2:6" x14ac:dyDescent="0.25">
      <c r="B2330" s="1"/>
      <c r="C2330" s="1"/>
      <c r="D2330" s="1"/>
      <c r="E2330" s="1"/>
      <c r="F2330" s="1"/>
    </row>
    <row r="2331" spans="2:6" x14ac:dyDescent="0.25">
      <c r="B2331" s="1"/>
      <c r="C2331" s="1"/>
      <c r="D2331" s="1"/>
      <c r="E2331" s="1"/>
      <c r="F2331" s="1"/>
    </row>
    <row r="2332" spans="2:6" x14ac:dyDescent="0.25">
      <c r="B2332" s="1"/>
      <c r="C2332" s="1"/>
      <c r="D2332" s="1"/>
      <c r="E2332" s="1"/>
      <c r="F2332" s="1"/>
    </row>
    <row r="2333" spans="2:6" x14ac:dyDescent="0.25">
      <c r="B2333" s="1"/>
      <c r="C2333" s="1"/>
      <c r="D2333" s="1"/>
      <c r="E2333" s="1"/>
      <c r="F2333" s="1"/>
    </row>
    <row r="2334" spans="2:6" x14ac:dyDescent="0.25">
      <c r="B2334" s="1"/>
      <c r="C2334" s="1"/>
      <c r="D2334" s="1"/>
      <c r="E2334" s="1"/>
      <c r="F2334" s="1"/>
    </row>
    <row r="2335" spans="2:6" x14ac:dyDescent="0.25">
      <c r="B2335" s="1"/>
      <c r="C2335" s="1"/>
      <c r="D2335" s="1"/>
      <c r="E2335" s="1"/>
      <c r="F2335" s="1"/>
    </row>
    <row r="2336" spans="2:6" x14ac:dyDescent="0.25">
      <c r="B2336" s="1"/>
      <c r="C2336" s="1"/>
      <c r="D2336" s="1"/>
      <c r="E2336" s="1"/>
      <c r="F2336" s="1"/>
    </row>
    <row r="2337" spans="2:6" x14ac:dyDescent="0.25">
      <c r="B2337" s="1"/>
      <c r="C2337" s="1"/>
      <c r="D2337" s="1"/>
      <c r="E2337" s="1"/>
      <c r="F2337" s="1"/>
    </row>
    <row r="2338" spans="2:6" x14ac:dyDescent="0.25">
      <c r="B2338" s="1"/>
      <c r="C2338" s="1"/>
      <c r="D2338" s="1"/>
      <c r="E2338" s="1"/>
      <c r="F2338" s="1"/>
    </row>
    <row r="2339" spans="2:6" x14ac:dyDescent="0.25">
      <c r="B2339" s="1"/>
      <c r="C2339" s="1"/>
      <c r="D2339" s="1"/>
      <c r="E2339" s="1"/>
      <c r="F2339" s="1"/>
    </row>
    <row r="2340" spans="2:6" x14ac:dyDescent="0.25">
      <c r="B2340" s="1"/>
      <c r="C2340" s="1"/>
      <c r="D2340" s="1"/>
      <c r="E2340" s="1"/>
      <c r="F2340" s="1"/>
    </row>
    <row r="2341" spans="2:6" x14ac:dyDescent="0.25">
      <c r="B2341" s="1"/>
      <c r="C2341" s="1"/>
      <c r="D2341" s="1"/>
      <c r="E2341" s="1"/>
      <c r="F2341" s="1"/>
    </row>
    <row r="2342" spans="2:6" x14ac:dyDescent="0.25">
      <c r="B2342" s="1"/>
      <c r="C2342" s="1"/>
      <c r="D2342" s="1"/>
      <c r="E2342" s="1"/>
      <c r="F2342" s="1"/>
    </row>
    <row r="2343" spans="2:6" x14ac:dyDescent="0.25">
      <c r="B2343" s="1"/>
      <c r="C2343" s="1"/>
      <c r="D2343" s="1"/>
      <c r="E2343" s="1"/>
      <c r="F2343" s="1"/>
    </row>
    <row r="2344" spans="2:6" x14ac:dyDescent="0.25">
      <c r="B2344" s="1"/>
      <c r="C2344" s="1"/>
      <c r="D2344" s="1"/>
      <c r="E2344" s="1"/>
      <c r="F2344" s="1"/>
    </row>
    <row r="2345" spans="2:6" x14ac:dyDescent="0.25">
      <c r="B2345" s="1"/>
      <c r="C2345" s="1"/>
      <c r="D2345" s="1"/>
      <c r="E2345" s="1"/>
      <c r="F2345" s="1"/>
    </row>
    <row r="2346" spans="2:6" x14ac:dyDescent="0.25">
      <c r="B2346" s="1"/>
      <c r="C2346" s="1"/>
      <c r="D2346" s="1"/>
      <c r="E2346" s="1"/>
      <c r="F2346" s="1"/>
    </row>
    <row r="2347" spans="2:6" x14ac:dyDescent="0.25">
      <c r="B2347" s="1"/>
      <c r="C2347" s="1"/>
      <c r="D2347" s="1"/>
      <c r="E2347" s="1"/>
      <c r="F2347" s="1"/>
    </row>
    <row r="2348" spans="2:6" x14ac:dyDescent="0.25">
      <c r="B2348" s="1"/>
      <c r="C2348" s="1"/>
      <c r="D2348" s="1"/>
      <c r="E2348" s="1"/>
      <c r="F2348" s="1"/>
    </row>
    <row r="2349" spans="2:6" x14ac:dyDescent="0.25">
      <c r="B2349" s="1"/>
      <c r="C2349" s="1"/>
      <c r="D2349" s="1"/>
      <c r="E2349" s="1"/>
      <c r="F2349" s="1"/>
    </row>
    <row r="2350" spans="2:6" x14ac:dyDescent="0.25">
      <c r="B2350" s="1"/>
      <c r="C2350" s="1"/>
      <c r="D2350" s="1"/>
      <c r="E2350" s="1"/>
      <c r="F2350" s="1"/>
    </row>
    <row r="2351" spans="2:6" x14ac:dyDescent="0.25">
      <c r="B2351" s="1"/>
      <c r="C2351" s="1"/>
      <c r="D2351" s="1"/>
      <c r="E2351" s="1"/>
      <c r="F2351" s="1"/>
    </row>
    <row r="2352" spans="2:6" x14ac:dyDescent="0.25">
      <c r="B2352" s="1"/>
      <c r="C2352" s="1"/>
      <c r="D2352" s="1"/>
      <c r="E2352" s="1"/>
      <c r="F2352" s="1"/>
    </row>
    <row r="2353" spans="2:6" x14ac:dyDescent="0.25">
      <c r="B2353" s="1"/>
      <c r="C2353" s="1"/>
      <c r="D2353" s="1"/>
      <c r="E2353" s="1"/>
      <c r="F2353" s="1"/>
    </row>
    <row r="2354" spans="2:6" x14ac:dyDescent="0.25">
      <c r="B2354" s="1"/>
      <c r="C2354" s="1"/>
      <c r="D2354" s="1"/>
      <c r="E2354" s="1"/>
      <c r="F2354" s="1"/>
    </row>
    <row r="2355" spans="2:6" x14ac:dyDescent="0.25">
      <c r="B2355" s="1"/>
      <c r="C2355" s="1"/>
      <c r="D2355" s="1"/>
      <c r="E2355" s="1"/>
      <c r="F2355" s="1"/>
    </row>
    <row r="2356" spans="2:6" x14ac:dyDescent="0.25">
      <c r="B2356" s="1"/>
      <c r="C2356" s="1"/>
      <c r="D2356" s="1"/>
      <c r="E2356" s="1"/>
      <c r="F2356" s="1"/>
    </row>
    <row r="2357" spans="2:6" x14ac:dyDescent="0.25">
      <c r="B2357" s="1"/>
      <c r="C2357" s="1"/>
      <c r="D2357" s="1"/>
      <c r="E2357" s="1"/>
      <c r="F2357" s="1"/>
    </row>
    <row r="2358" spans="2:6" x14ac:dyDescent="0.25">
      <c r="B2358" s="1"/>
      <c r="C2358" s="1"/>
      <c r="D2358" s="1"/>
      <c r="E2358" s="1"/>
      <c r="F2358" s="1"/>
    </row>
    <row r="2359" spans="2:6" x14ac:dyDescent="0.25">
      <c r="B2359" s="1"/>
      <c r="C2359" s="1"/>
      <c r="D2359" s="1"/>
      <c r="E2359" s="1"/>
      <c r="F2359" s="1"/>
    </row>
    <row r="2360" spans="2:6" x14ac:dyDescent="0.25">
      <c r="B2360" s="1"/>
      <c r="C2360" s="1"/>
      <c r="D2360" s="1"/>
      <c r="E2360" s="1"/>
      <c r="F2360" s="1"/>
    </row>
    <row r="2361" spans="2:6" x14ac:dyDescent="0.25">
      <c r="B2361" s="1"/>
      <c r="C2361" s="1"/>
      <c r="D2361" s="1"/>
      <c r="E2361" s="1"/>
      <c r="F2361" s="1"/>
    </row>
    <row r="2362" spans="2:6" x14ac:dyDescent="0.25">
      <c r="B2362" s="1"/>
      <c r="C2362" s="1"/>
      <c r="D2362" s="1"/>
      <c r="E2362" s="1"/>
      <c r="F2362" s="1"/>
    </row>
    <row r="2363" spans="2:6" x14ac:dyDescent="0.25">
      <c r="B2363" s="1"/>
      <c r="C2363" s="1"/>
      <c r="D2363" s="1"/>
      <c r="E2363" s="1"/>
      <c r="F2363" s="1"/>
    </row>
    <row r="2364" spans="2:6" x14ac:dyDescent="0.25">
      <c r="B2364" s="1"/>
      <c r="C2364" s="1"/>
      <c r="D2364" s="1"/>
      <c r="E2364" s="1"/>
      <c r="F2364" s="1"/>
    </row>
    <row r="2365" spans="2:6" x14ac:dyDescent="0.25">
      <c r="B2365" s="1"/>
      <c r="C2365" s="1"/>
      <c r="D2365" s="1"/>
      <c r="E2365" s="1"/>
      <c r="F2365" s="1"/>
    </row>
    <row r="2366" spans="2:6" x14ac:dyDescent="0.25">
      <c r="B2366" s="1"/>
      <c r="C2366" s="1"/>
      <c r="D2366" s="1"/>
      <c r="E2366" s="1"/>
      <c r="F2366" s="1"/>
    </row>
    <row r="2367" spans="2:6" x14ac:dyDescent="0.25">
      <c r="B2367" s="1"/>
      <c r="C2367" s="1"/>
      <c r="D2367" s="1"/>
      <c r="E2367" s="1"/>
      <c r="F2367" s="1"/>
    </row>
    <row r="2368" spans="2:6" x14ac:dyDescent="0.25">
      <c r="B2368" s="1"/>
      <c r="C2368" s="1"/>
      <c r="D2368" s="1"/>
      <c r="E2368" s="1"/>
      <c r="F2368" s="1"/>
    </row>
    <row r="2369" spans="2:6" x14ac:dyDescent="0.25">
      <c r="B2369" s="1"/>
      <c r="C2369" s="1"/>
      <c r="D2369" s="1"/>
      <c r="E2369" s="1"/>
      <c r="F2369" s="1"/>
    </row>
    <row r="2370" spans="2:6" x14ac:dyDescent="0.25">
      <c r="B2370" s="1"/>
      <c r="C2370" s="1"/>
      <c r="D2370" s="1"/>
      <c r="E2370" s="1"/>
      <c r="F2370" s="1"/>
    </row>
    <row r="2371" spans="2:6" x14ac:dyDescent="0.25">
      <c r="B2371" s="1"/>
      <c r="C2371" s="1"/>
      <c r="D2371" s="1"/>
      <c r="E2371" s="1"/>
      <c r="F2371" s="1"/>
    </row>
    <row r="2372" spans="2:6" x14ac:dyDescent="0.25">
      <c r="B2372" s="1"/>
      <c r="C2372" s="1"/>
      <c r="D2372" s="1"/>
      <c r="E2372" s="1"/>
      <c r="F2372" s="1"/>
    </row>
    <row r="2373" spans="2:6" x14ac:dyDescent="0.25">
      <c r="B2373" s="1"/>
      <c r="C2373" s="1"/>
      <c r="D2373" s="1"/>
      <c r="E2373" s="1"/>
      <c r="F2373" s="1"/>
    </row>
    <row r="2374" spans="2:6" x14ac:dyDescent="0.25">
      <c r="B2374" s="1"/>
      <c r="C2374" s="1"/>
      <c r="D2374" s="1"/>
      <c r="E2374" s="1"/>
      <c r="F2374" s="1"/>
    </row>
    <row r="2375" spans="2:6" x14ac:dyDescent="0.25">
      <c r="B2375" s="1"/>
      <c r="C2375" s="1"/>
      <c r="D2375" s="1"/>
      <c r="E2375" s="1"/>
      <c r="F2375" s="1"/>
    </row>
    <row r="2376" spans="2:6" x14ac:dyDescent="0.25">
      <c r="B2376" s="1"/>
      <c r="C2376" s="1"/>
      <c r="D2376" s="1"/>
      <c r="E2376" s="1"/>
      <c r="F2376" s="1"/>
    </row>
    <row r="2377" spans="2:6" x14ac:dyDescent="0.25">
      <c r="B2377" s="1"/>
      <c r="C2377" s="1"/>
      <c r="D2377" s="1"/>
      <c r="E2377" s="1"/>
      <c r="F2377" s="1"/>
    </row>
    <row r="2378" spans="2:6" x14ac:dyDescent="0.25">
      <c r="B2378" s="1"/>
      <c r="C2378" s="1"/>
      <c r="D2378" s="1"/>
      <c r="E2378" s="1"/>
      <c r="F2378" s="1"/>
    </row>
    <row r="2379" spans="2:6" x14ac:dyDescent="0.25">
      <c r="B2379" s="1"/>
      <c r="C2379" s="1"/>
      <c r="D2379" s="1"/>
      <c r="E2379" s="1"/>
      <c r="F2379" s="1"/>
    </row>
    <row r="2380" spans="2:6" x14ac:dyDescent="0.25">
      <c r="B2380" s="1"/>
      <c r="C2380" s="1"/>
      <c r="D2380" s="1"/>
      <c r="E2380" s="1"/>
      <c r="F2380" s="1"/>
    </row>
    <row r="2381" spans="2:6" x14ac:dyDescent="0.25">
      <c r="B2381" s="1"/>
      <c r="C2381" s="1"/>
      <c r="D2381" s="1"/>
      <c r="E2381" s="1"/>
      <c r="F2381" s="1"/>
    </row>
    <row r="2382" spans="2:6" x14ac:dyDescent="0.25">
      <c r="B2382" s="1"/>
      <c r="C2382" s="1"/>
      <c r="D2382" s="1"/>
      <c r="E2382" s="1"/>
      <c r="F2382" s="1"/>
    </row>
    <row r="2383" spans="2:6" x14ac:dyDescent="0.25">
      <c r="B2383" s="1"/>
      <c r="C2383" s="1"/>
      <c r="D2383" s="1"/>
      <c r="E2383" s="1"/>
      <c r="F2383" s="1"/>
    </row>
    <row r="2384" spans="2:6" x14ac:dyDescent="0.25">
      <c r="B2384" s="1"/>
      <c r="C2384" s="1"/>
      <c r="D2384" s="1"/>
      <c r="E2384" s="1"/>
      <c r="F2384" s="1"/>
    </row>
    <row r="2385" spans="2:6" x14ac:dyDescent="0.25">
      <c r="B2385" s="1"/>
      <c r="C2385" s="1"/>
      <c r="D2385" s="1"/>
      <c r="E2385" s="1"/>
      <c r="F2385" s="1"/>
    </row>
    <row r="2386" spans="2:6" x14ac:dyDescent="0.25">
      <c r="B2386" s="1"/>
      <c r="C2386" s="1"/>
      <c r="D2386" s="1"/>
      <c r="E2386" s="1"/>
      <c r="F2386" s="1"/>
    </row>
    <row r="2387" spans="2:6" x14ac:dyDescent="0.25">
      <c r="B2387" s="1"/>
      <c r="C2387" s="1"/>
      <c r="D2387" s="1"/>
      <c r="E2387" s="1"/>
      <c r="F2387" s="1"/>
    </row>
    <row r="2388" spans="2:6" x14ac:dyDescent="0.25">
      <c r="B2388" s="1"/>
      <c r="C2388" s="1"/>
      <c r="D2388" s="1"/>
      <c r="E2388" s="1"/>
      <c r="F2388" s="1"/>
    </row>
    <row r="2389" spans="2:6" x14ac:dyDescent="0.25">
      <c r="B2389" s="1"/>
      <c r="C2389" s="1"/>
      <c r="D2389" s="1"/>
      <c r="E2389" s="1"/>
      <c r="F2389" s="1"/>
    </row>
    <row r="2390" spans="2:6" x14ac:dyDescent="0.25">
      <c r="B2390" s="1"/>
      <c r="C2390" s="1"/>
      <c r="D2390" s="1"/>
      <c r="E2390" s="1"/>
      <c r="F2390" s="1"/>
    </row>
    <row r="2391" spans="2:6" x14ac:dyDescent="0.25">
      <c r="B2391" s="1"/>
      <c r="C2391" s="1"/>
      <c r="D2391" s="1"/>
      <c r="E2391" s="1"/>
      <c r="F2391" s="1"/>
    </row>
    <row r="2392" spans="2:6" x14ac:dyDescent="0.25">
      <c r="B2392" s="1"/>
      <c r="C2392" s="1"/>
      <c r="D2392" s="1"/>
      <c r="E2392" s="1"/>
      <c r="F2392" s="1"/>
    </row>
    <row r="2393" spans="2:6" x14ac:dyDescent="0.25">
      <c r="B2393" s="1"/>
      <c r="C2393" s="1"/>
      <c r="D2393" s="1"/>
      <c r="E2393" s="1"/>
      <c r="F2393" s="1"/>
    </row>
    <row r="2394" spans="2:6" x14ac:dyDescent="0.25">
      <c r="B2394" s="1"/>
      <c r="C2394" s="1"/>
      <c r="D2394" s="1"/>
      <c r="E2394" s="1"/>
      <c r="F2394" s="1"/>
    </row>
    <row r="2395" spans="2:6" x14ac:dyDescent="0.25">
      <c r="B2395" s="1"/>
      <c r="C2395" s="1"/>
      <c r="D2395" s="1"/>
      <c r="E2395" s="1"/>
      <c r="F2395" s="1"/>
    </row>
    <row r="2396" spans="2:6" x14ac:dyDescent="0.25">
      <c r="B2396" s="1"/>
      <c r="C2396" s="1"/>
      <c r="D2396" s="1"/>
      <c r="E2396" s="1"/>
      <c r="F2396" s="1"/>
    </row>
    <row r="2397" spans="2:6" x14ac:dyDescent="0.25">
      <c r="B2397" s="1"/>
      <c r="C2397" s="1"/>
      <c r="D2397" s="1"/>
      <c r="E2397" s="1"/>
      <c r="F2397" s="1"/>
    </row>
    <row r="2398" spans="2:6" x14ac:dyDescent="0.25">
      <c r="B2398" s="1"/>
      <c r="C2398" s="1"/>
      <c r="D2398" s="1"/>
      <c r="E2398" s="1"/>
      <c r="F2398" s="1"/>
    </row>
    <row r="2399" spans="2:6" x14ac:dyDescent="0.25">
      <c r="B2399" s="1"/>
      <c r="C2399" s="1"/>
      <c r="D2399" s="1"/>
      <c r="E2399" s="1"/>
      <c r="F2399" s="1"/>
    </row>
    <row r="2400" spans="2:6" x14ac:dyDescent="0.25">
      <c r="B2400" s="1"/>
      <c r="C2400" s="1"/>
      <c r="D2400" s="1"/>
      <c r="E2400" s="1"/>
      <c r="F2400" s="1"/>
    </row>
    <row r="2401" spans="2:6" x14ac:dyDescent="0.25">
      <c r="B2401" s="1"/>
      <c r="C2401" s="1"/>
      <c r="D2401" s="1"/>
      <c r="E2401" s="1"/>
      <c r="F2401" s="1"/>
    </row>
    <row r="2402" spans="2:6" x14ac:dyDescent="0.25">
      <c r="B2402" s="1"/>
      <c r="C2402" s="1"/>
      <c r="D2402" s="1"/>
      <c r="E2402" s="1"/>
      <c r="F2402" s="1"/>
    </row>
    <row r="2403" spans="2:6" x14ac:dyDescent="0.25">
      <c r="B2403" s="1"/>
      <c r="C2403" s="1"/>
      <c r="D2403" s="1"/>
      <c r="E2403" s="1"/>
      <c r="F2403" s="1"/>
    </row>
    <row r="2404" spans="2:6" x14ac:dyDescent="0.25">
      <c r="B2404" s="1"/>
      <c r="C2404" s="1"/>
      <c r="D2404" s="1"/>
      <c r="E2404" s="1"/>
      <c r="F2404" s="1"/>
    </row>
    <row r="2405" spans="2:6" x14ac:dyDescent="0.25">
      <c r="B2405" s="1"/>
      <c r="C2405" s="1"/>
      <c r="D2405" s="1"/>
      <c r="E2405" s="1"/>
      <c r="F2405" s="1"/>
    </row>
    <row r="2406" spans="2:6" x14ac:dyDescent="0.25">
      <c r="B2406" s="1"/>
      <c r="C2406" s="1"/>
      <c r="D2406" s="1"/>
      <c r="E2406" s="1"/>
      <c r="F2406" s="1"/>
    </row>
    <row r="2407" spans="2:6" x14ac:dyDescent="0.25">
      <c r="B2407" s="1"/>
      <c r="C2407" s="1"/>
      <c r="D2407" s="1"/>
      <c r="E2407" s="1"/>
      <c r="F2407" s="1"/>
    </row>
    <row r="2408" spans="2:6" x14ac:dyDescent="0.25">
      <c r="B2408" s="1"/>
      <c r="C2408" s="1"/>
      <c r="D2408" s="1"/>
      <c r="E2408" s="1"/>
      <c r="F2408" s="1"/>
    </row>
    <row r="2409" spans="2:6" x14ac:dyDescent="0.25">
      <c r="B2409" s="1"/>
      <c r="C2409" s="1"/>
      <c r="D2409" s="1"/>
      <c r="E2409" s="1"/>
      <c r="F2409" s="1"/>
    </row>
    <row r="2410" spans="2:6" x14ac:dyDescent="0.25">
      <c r="B2410" s="1"/>
      <c r="C2410" s="1"/>
      <c r="D2410" s="1"/>
      <c r="E2410" s="1"/>
      <c r="F2410" s="1"/>
    </row>
    <row r="2411" spans="2:6" x14ac:dyDescent="0.25">
      <c r="B2411" s="1"/>
      <c r="C2411" s="1"/>
      <c r="D2411" s="1"/>
      <c r="E2411" s="1"/>
      <c r="F2411" s="1"/>
    </row>
    <row r="2412" spans="2:6" x14ac:dyDescent="0.25">
      <c r="B2412" s="1"/>
      <c r="C2412" s="1"/>
      <c r="D2412" s="1"/>
      <c r="E2412" s="1"/>
      <c r="F2412" s="1"/>
    </row>
    <row r="2413" spans="2:6" x14ac:dyDescent="0.25">
      <c r="B2413" s="1"/>
      <c r="C2413" s="1"/>
      <c r="D2413" s="1"/>
      <c r="E2413" s="1"/>
      <c r="F2413" s="1"/>
    </row>
    <row r="2414" spans="2:6" x14ac:dyDescent="0.25">
      <c r="B2414" s="1"/>
      <c r="C2414" s="1"/>
      <c r="D2414" s="1"/>
      <c r="E2414" s="1"/>
      <c r="F2414" s="1"/>
    </row>
    <row r="2415" spans="2:6" x14ac:dyDescent="0.25">
      <c r="B2415" s="1"/>
      <c r="C2415" s="1"/>
      <c r="D2415" s="1"/>
      <c r="E2415" s="1"/>
      <c r="F2415" s="1"/>
    </row>
    <row r="2416" spans="2:6" x14ac:dyDescent="0.25">
      <c r="B2416" s="1"/>
      <c r="C2416" s="1"/>
      <c r="D2416" s="1"/>
      <c r="E2416" s="1"/>
      <c r="F2416" s="1"/>
    </row>
    <row r="2417" spans="2:6" x14ac:dyDescent="0.25">
      <c r="B2417" s="1"/>
      <c r="C2417" s="1"/>
      <c r="D2417" s="1"/>
      <c r="E2417" s="1"/>
      <c r="F2417" s="1"/>
    </row>
    <row r="2418" spans="2:6" x14ac:dyDescent="0.25">
      <c r="B2418" s="1"/>
      <c r="C2418" s="1"/>
      <c r="D2418" s="1"/>
      <c r="E2418" s="1"/>
      <c r="F2418" s="1"/>
    </row>
    <row r="2419" spans="2:6" x14ac:dyDescent="0.25">
      <c r="B2419" s="1"/>
      <c r="C2419" s="1"/>
      <c r="D2419" s="1"/>
      <c r="E2419" s="1"/>
      <c r="F2419" s="1"/>
    </row>
    <row r="2420" spans="2:6" x14ac:dyDescent="0.25">
      <c r="B2420" s="1"/>
      <c r="C2420" s="1"/>
      <c r="D2420" s="1"/>
      <c r="E2420" s="1"/>
      <c r="F2420" s="1"/>
    </row>
    <row r="2421" spans="2:6" x14ac:dyDescent="0.25">
      <c r="B2421" s="1"/>
      <c r="C2421" s="1"/>
      <c r="D2421" s="1"/>
      <c r="E2421" s="1"/>
      <c r="F2421" s="1"/>
    </row>
    <row r="2422" spans="2:6" x14ac:dyDescent="0.25">
      <c r="B2422" s="1"/>
      <c r="C2422" s="1"/>
      <c r="D2422" s="1"/>
      <c r="E2422" s="1"/>
      <c r="F2422" s="1"/>
    </row>
    <row r="2423" spans="2:6" x14ac:dyDescent="0.25">
      <c r="B2423" s="1"/>
      <c r="C2423" s="1"/>
      <c r="D2423" s="1"/>
      <c r="E2423" s="1"/>
      <c r="F2423" s="1"/>
    </row>
    <row r="2424" spans="2:6" x14ac:dyDescent="0.25">
      <c r="B2424" s="1"/>
      <c r="C2424" s="1"/>
      <c r="D2424" s="1"/>
      <c r="E2424" s="1"/>
      <c r="F2424" s="1"/>
    </row>
    <row r="2425" spans="2:6" x14ac:dyDescent="0.25">
      <c r="B2425" s="1"/>
      <c r="C2425" s="1"/>
      <c r="D2425" s="1"/>
      <c r="E2425" s="1"/>
      <c r="F2425" s="1"/>
    </row>
    <row r="2426" spans="2:6" x14ac:dyDescent="0.25">
      <c r="B2426" s="1"/>
      <c r="C2426" s="1"/>
      <c r="D2426" s="1"/>
      <c r="E2426" s="1"/>
      <c r="F2426" s="1"/>
    </row>
    <row r="2427" spans="2:6" x14ac:dyDescent="0.25">
      <c r="B2427" s="1"/>
      <c r="C2427" s="1"/>
      <c r="D2427" s="1"/>
      <c r="E2427" s="1"/>
      <c r="F2427" s="1"/>
    </row>
    <row r="2428" spans="2:6" x14ac:dyDescent="0.25">
      <c r="B2428" s="1"/>
      <c r="C2428" s="1"/>
      <c r="D2428" s="1"/>
      <c r="E2428" s="1"/>
      <c r="F2428" s="1"/>
    </row>
    <row r="2429" spans="2:6" x14ac:dyDescent="0.25">
      <c r="B2429" s="1"/>
      <c r="C2429" s="1"/>
      <c r="D2429" s="1"/>
      <c r="E2429" s="1"/>
      <c r="F2429" s="1"/>
    </row>
    <row r="2430" spans="2:6" x14ac:dyDescent="0.25">
      <c r="B2430" s="1"/>
      <c r="C2430" s="1"/>
      <c r="D2430" s="1"/>
      <c r="E2430" s="1"/>
      <c r="F2430" s="1"/>
    </row>
    <row r="2431" spans="2:6" x14ac:dyDescent="0.25">
      <c r="B2431" s="1"/>
      <c r="C2431" s="1"/>
      <c r="D2431" s="1"/>
      <c r="E2431" s="1"/>
      <c r="F2431" s="1"/>
    </row>
    <row r="2432" spans="2:6" x14ac:dyDescent="0.25">
      <c r="B2432" s="1"/>
      <c r="C2432" s="1"/>
      <c r="D2432" s="1"/>
      <c r="E2432" s="1"/>
      <c r="F2432" s="1"/>
    </row>
    <row r="2433" spans="2:6" x14ac:dyDescent="0.25">
      <c r="B2433" s="1"/>
      <c r="C2433" s="1"/>
      <c r="D2433" s="1"/>
      <c r="E2433" s="1"/>
      <c r="F2433" s="1"/>
    </row>
    <row r="2434" spans="2:6" x14ac:dyDescent="0.25">
      <c r="B2434" s="1"/>
      <c r="C2434" s="1"/>
      <c r="D2434" s="1"/>
      <c r="E2434" s="1"/>
      <c r="F2434" s="1"/>
    </row>
    <row r="2435" spans="2:6" x14ac:dyDescent="0.25">
      <c r="B2435" s="1"/>
      <c r="C2435" s="1"/>
      <c r="D2435" s="1"/>
      <c r="E2435" s="1"/>
      <c r="F2435" s="1"/>
    </row>
    <row r="2436" spans="2:6" x14ac:dyDescent="0.25">
      <c r="B2436" s="1"/>
      <c r="C2436" s="1"/>
      <c r="D2436" s="1"/>
      <c r="E2436" s="1"/>
      <c r="F2436" s="1"/>
    </row>
    <row r="2437" spans="2:6" x14ac:dyDescent="0.25">
      <c r="B2437" s="1"/>
      <c r="C2437" s="1"/>
      <c r="D2437" s="1"/>
      <c r="E2437" s="1"/>
      <c r="F2437" s="1"/>
    </row>
    <row r="2438" spans="2:6" x14ac:dyDescent="0.25">
      <c r="B2438" s="1"/>
      <c r="C2438" s="1"/>
      <c r="D2438" s="1"/>
      <c r="E2438" s="1"/>
      <c r="F2438" s="1"/>
    </row>
    <row r="2439" spans="2:6" x14ac:dyDescent="0.25">
      <c r="B2439" s="1"/>
      <c r="C2439" s="1"/>
      <c r="D2439" s="1"/>
      <c r="E2439" s="1"/>
      <c r="F2439" s="1"/>
    </row>
    <row r="2440" spans="2:6" x14ac:dyDescent="0.25">
      <c r="B2440" s="1"/>
      <c r="C2440" s="1"/>
      <c r="D2440" s="1"/>
      <c r="E2440" s="1"/>
      <c r="F2440" s="1"/>
    </row>
    <row r="2441" spans="2:6" x14ac:dyDescent="0.25">
      <c r="B2441" s="1"/>
      <c r="C2441" s="1"/>
      <c r="D2441" s="1"/>
      <c r="E2441" s="1"/>
      <c r="F2441" s="1"/>
    </row>
    <row r="2442" spans="2:6" x14ac:dyDescent="0.25">
      <c r="B2442" s="1"/>
      <c r="C2442" s="1"/>
      <c r="D2442" s="1"/>
      <c r="E2442" s="1"/>
      <c r="F2442" s="1"/>
    </row>
    <row r="2443" spans="2:6" x14ac:dyDescent="0.25">
      <c r="B2443" s="1"/>
      <c r="C2443" s="1"/>
      <c r="D2443" s="1"/>
      <c r="E2443" s="1"/>
      <c r="F2443" s="1"/>
    </row>
    <row r="2444" spans="2:6" x14ac:dyDescent="0.25">
      <c r="B2444" s="1"/>
      <c r="C2444" s="1"/>
      <c r="D2444" s="1"/>
      <c r="E2444" s="1"/>
      <c r="F2444" s="1"/>
    </row>
    <row r="2445" spans="2:6" x14ac:dyDescent="0.25">
      <c r="B2445" s="1"/>
      <c r="C2445" s="1"/>
      <c r="D2445" s="1"/>
      <c r="E2445" s="1"/>
      <c r="F2445" s="1"/>
    </row>
    <row r="2446" spans="2:6" x14ac:dyDescent="0.25">
      <c r="B2446" s="1"/>
      <c r="C2446" s="1"/>
      <c r="D2446" s="1"/>
      <c r="E2446" s="1"/>
      <c r="F2446" s="1"/>
    </row>
    <row r="2447" spans="2:6" x14ac:dyDescent="0.25">
      <c r="B2447" s="1"/>
      <c r="C2447" s="1"/>
      <c r="D2447" s="1"/>
      <c r="E2447" s="1"/>
      <c r="F2447" s="1"/>
    </row>
    <row r="2448" spans="2:6" x14ac:dyDescent="0.25">
      <c r="B2448" s="1"/>
      <c r="C2448" s="1"/>
      <c r="D2448" s="1"/>
      <c r="E2448" s="1"/>
      <c r="F2448" s="1"/>
    </row>
    <row r="2449" spans="2:6" x14ac:dyDescent="0.25">
      <c r="B2449" s="1"/>
      <c r="C2449" s="1"/>
      <c r="D2449" s="1"/>
      <c r="E2449" s="1"/>
      <c r="F2449" s="1"/>
    </row>
    <row r="2450" spans="2:6" x14ac:dyDescent="0.25">
      <c r="B2450" s="1"/>
      <c r="C2450" s="1"/>
      <c r="D2450" s="1"/>
      <c r="E2450" s="1"/>
      <c r="F2450" s="1"/>
    </row>
    <row r="2451" spans="2:6" x14ac:dyDescent="0.25">
      <c r="B2451" s="1"/>
      <c r="C2451" s="1"/>
      <c r="D2451" s="1"/>
      <c r="E2451" s="1"/>
      <c r="F2451" s="1"/>
    </row>
    <row r="2452" spans="2:6" x14ac:dyDescent="0.25">
      <c r="B2452" s="1"/>
      <c r="C2452" s="1"/>
      <c r="D2452" s="1"/>
      <c r="E2452" s="1"/>
      <c r="F2452" s="1"/>
    </row>
    <row r="2453" spans="2:6" x14ac:dyDescent="0.25">
      <c r="B2453" s="1"/>
      <c r="C2453" s="1"/>
      <c r="D2453" s="1"/>
      <c r="E2453" s="1"/>
      <c r="F2453" s="1"/>
    </row>
    <row r="2454" spans="2:6" x14ac:dyDescent="0.25">
      <c r="B2454" s="1"/>
      <c r="C2454" s="1"/>
      <c r="D2454" s="1"/>
      <c r="E2454" s="1"/>
      <c r="F2454" s="1"/>
    </row>
    <row r="2455" spans="2:6" x14ac:dyDescent="0.25">
      <c r="B2455" s="1"/>
      <c r="C2455" s="1"/>
      <c r="D2455" s="1"/>
      <c r="E2455" s="1"/>
      <c r="F2455" s="1"/>
    </row>
    <row r="2456" spans="2:6" x14ac:dyDescent="0.25">
      <c r="B2456" s="1"/>
      <c r="C2456" s="1"/>
      <c r="D2456" s="1"/>
      <c r="E2456" s="1"/>
      <c r="F2456" s="1"/>
    </row>
    <row r="2457" spans="2:6" x14ac:dyDescent="0.25">
      <c r="B2457" s="1"/>
      <c r="C2457" s="1"/>
      <c r="D2457" s="1"/>
      <c r="E2457" s="1"/>
      <c r="F2457" s="1"/>
    </row>
    <row r="2458" spans="2:6" x14ac:dyDescent="0.25">
      <c r="B2458" s="1"/>
      <c r="C2458" s="1"/>
      <c r="D2458" s="1"/>
      <c r="E2458" s="1"/>
      <c r="F2458" s="1"/>
    </row>
    <row r="2459" spans="2:6" x14ac:dyDescent="0.25">
      <c r="B2459" s="1"/>
      <c r="C2459" s="1"/>
      <c r="D2459" s="1"/>
      <c r="E2459" s="1"/>
      <c r="F2459" s="1"/>
    </row>
    <row r="2460" spans="2:6" x14ac:dyDescent="0.25">
      <c r="B2460" s="1"/>
      <c r="C2460" s="1"/>
      <c r="D2460" s="1"/>
      <c r="E2460" s="1"/>
      <c r="F2460" s="1"/>
    </row>
    <row r="2461" spans="2:6" x14ac:dyDescent="0.25">
      <c r="B2461" s="1"/>
      <c r="C2461" s="1"/>
      <c r="D2461" s="1"/>
      <c r="E2461" s="1"/>
      <c r="F2461" s="1"/>
    </row>
    <row r="2462" spans="2:6" x14ac:dyDescent="0.25">
      <c r="B2462" s="1"/>
      <c r="C2462" s="1"/>
      <c r="D2462" s="1"/>
      <c r="E2462" s="1"/>
      <c r="F2462" s="1"/>
    </row>
    <row r="2463" spans="2:6" x14ac:dyDescent="0.25">
      <c r="B2463" s="1"/>
      <c r="C2463" s="1"/>
      <c r="D2463" s="1"/>
      <c r="E2463" s="1"/>
      <c r="F2463" s="1"/>
    </row>
    <row r="2464" spans="2:6" x14ac:dyDescent="0.25">
      <c r="B2464" s="1"/>
      <c r="C2464" s="1"/>
      <c r="D2464" s="1"/>
      <c r="E2464" s="1"/>
      <c r="F2464" s="1"/>
    </row>
    <row r="2465" spans="2:6" x14ac:dyDescent="0.25">
      <c r="B2465" s="1"/>
      <c r="C2465" s="1"/>
      <c r="D2465" s="1"/>
      <c r="E2465" s="1"/>
      <c r="F2465" s="1"/>
    </row>
    <row r="2466" spans="2:6" x14ac:dyDescent="0.25">
      <c r="B2466" s="1"/>
      <c r="C2466" s="1"/>
      <c r="D2466" s="1"/>
      <c r="E2466" s="1"/>
      <c r="F2466" s="1"/>
    </row>
    <row r="2467" spans="2:6" x14ac:dyDescent="0.25">
      <c r="B2467" s="1"/>
      <c r="C2467" s="1"/>
      <c r="D2467" s="1"/>
      <c r="E2467" s="1"/>
      <c r="F2467" s="1"/>
    </row>
    <row r="2468" spans="2:6" x14ac:dyDescent="0.25">
      <c r="B2468" s="1"/>
      <c r="C2468" s="1"/>
      <c r="D2468" s="1"/>
      <c r="E2468" s="1"/>
      <c r="F2468" s="1"/>
    </row>
    <row r="2469" spans="2:6" x14ac:dyDescent="0.25">
      <c r="B2469" s="1"/>
      <c r="C2469" s="1"/>
      <c r="D2469" s="1"/>
      <c r="E2469" s="1"/>
      <c r="F2469" s="1"/>
    </row>
    <row r="2470" spans="2:6" x14ac:dyDescent="0.25">
      <c r="B2470" s="1"/>
      <c r="C2470" s="1"/>
      <c r="D2470" s="1"/>
      <c r="E2470" s="1"/>
      <c r="F2470" s="1"/>
    </row>
    <row r="2471" spans="2:6" x14ac:dyDescent="0.25">
      <c r="B2471" s="1"/>
      <c r="C2471" s="1"/>
      <c r="D2471" s="1"/>
      <c r="E2471" s="1"/>
      <c r="F2471" s="1"/>
    </row>
    <row r="2472" spans="2:6" x14ac:dyDescent="0.25">
      <c r="B2472" s="1"/>
      <c r="C2472" s="1"/>
      <c r="D2472" s="1"/>
      <c r="E2472" s="1"/>
      <c r="F2472" s="1"/>
    </row>
    <row r="2473" spans="2:6" x14ac:dyDescent="0.25">
      <c r="B2473" s="1"/>
      <c r="C2473" s="1"/>
      <c r="D2473" s="1"/>
      <c r="E2473" s="1"/>
      <c r="F2473" s="1"/>
    </row>
    <row r="2474" spans="2:6" x14ac:dyDescent="0.25">
      <c r="B2474" s="1"/>
      <c r="C2474" s="1"/>
      <c r="D2474" s="1"/>
      <c r="E2474" s="1"/>
      <c r="F2474" s="1"/>
    </row>
    <row r="2475" spans="2:6" x14ac:dyDescent="0.25">
      <c r="B2475" s="1"/>
      <c r="C2475" s="1"/>
      <c r="D2475" s="1"/>
      <c r="E2475" s="1"/>
      <c r="F2475" s="1"/>
    </row>
    <row r="2476" spans="2:6" x14ac:dyDescent="0.25">
      <c r="B2476" s="1"/>
      <c r="C2476" s="1"/>
      <c r="D2476" s="1"/>
      <c r="E2476" s="1"/>
      <c r="F2476" s="1"/>
    </row>
    <row r="2477" spans="2:6" x14ac:dyDescent="0.25">
      <c r="B2477" s="1"/>
      <c r="C2477" s="1"/>
      <c r="D2477" s="1"/>
      <c r="E2477" s="1"/>
      <c r="F2477" s="1"/>
    </row>
    <row r="2478" spans="2:6" x14ac:dyDescent="0.25">
      <c r="B2478" s="1"/>
      <c r="C2478" s="1"/>
      <c r="D2478" s="1"/>
      <c r="E2478" s="1"/>
      <c r="F2478" s="1"/>
    </row>
    <row r="2479" spans="2:6" x14ac:dyDescent="0.25">
      <c r="B2479" s="1"/>
      <c r="C2479" s="1"/>
      <c r="D2479" s="1"/>
      <c r="E2479" s="1"/>
      <c r="F2479" s="1"/>
    </row>
    <row r="2480" spans="2:6" x14ac:dyDescent="0.25">
      <c r="B2480" s="1"/>
      <c r="C2480" s="1"/>
      <c r="D2480" s="1"/>
      <c r="E2480" s="1"/>
      <c r="F2480" s="1"/>
    </row>
    <row r="2481" spans="2:6" x14ac:dyDescent="0.25">
      <c r="B2481" s="1"/>
      <c r="C2481" s="1"/>
      <c r="D2481" s="1"/>
      <c r="E2481" s="1"/>
      <c r="F2481" s="1"/>
    </row>
    <row r="2482" spans="2:6" x14ac:dyDescent="0.25">
      <c r="B2482" s="1"/>
      <c r="C2482" s="1"/>
      <c r="D2482" s="1"/>
      <c r="E2482" s="1"/>
      <c r="F2482" s="1"/>
    </row>
    <row r="2483" spans="2:6" x14ac:dyDescent="0.25">
      <c r="B2483" s="1"/>
      <c r="C2483" s="1"/>
      <c r="D2483" s="1"/>
      <c r="E2483" s="1"/>
      <c r="F2483" s="1"/>
    </row>
    <row r="2484" spans="2:6" x14ac:dyDescent="0.25">
      <c r="B2484" s="1"/>
      <c r="C2484" s="1"/>
      <c r="D2484" s="1"/>
      <c r="E2484" s="1"/>
      <c r="F2484" s="1"/>
    </row>
    <row r="2485" spans="2:6" x14ac:dyDescent="0.25">
      <c r="B2485" s="1"/>
      <c r="C2485" s="1"/>
      <c r="D2485" s="1"/>
      <c r="E2485" s="1"/>
      <c r="F2485" s="1"/>
    </row>
    <row r="2486" spans="2:6" x14ac:dyDescent="0.25">
      <c r="B2486" s="1"/>
      <c r="C2486" s="1"/>
      <c r="D2486" s="1"/>
      <c r="E2486" s="1"/>
      <c r="F2486" s="1"/>
    </row>
    <row r="2487" spans="2:6" x14ac:dyDescent="0.25">
      <c r="B2487" s="1"/>
      <c r="C2487" s="1"/>
      <c r="D2487" s="1"/>
      <c r="E2487" s="1"/>
      <c r="F2487" s="1"/>
    </row>
    <row r="2488" spans="2:6" x14ac:dyDescent="0.25">
      <c r="B2488" s="1"/>
      <c r="C2488" s="1"/>
      <c r="D2488" s="1"/>
      <c r="E2488" s="1"/>
      <c r="F2488" s="1"/>
    </row>
    <row r="2489" spans="2:6" x14ac:dyDescent="0.25">
      <c r="B2489" s="1"/>
      <c r="C2489" s="1"/>
      <c r="D2489" s="1"/>
      <c r="E2489" s="1"/>
      <c r="F2489" s="1"/>
    </row>
    <row r="2490" spans="2:6" x14ac:dyDescent="0.25">
      <c r="B2490" s="1"/>
      <c r="C2490" s="1"/>
      <c r="D2490" s="1"/>
      <c r="E2490" s="1"/>
      <c r="F2490" s="1"/>
    </row>
    <row r="2491" spans="2:6" x14ac:dyDescent="0.25">
      <c r="B2491" s="1"/>
      <c r="C2491" s="1"/>
      <c r="D2491" s="1"/>
      <c r="E2491" s="1"/>
      <c r="F2491" s="1"/>
    </row>
    <row r="2492" spans="2:6" x14ac:dyDescent="0.25">
      <c r="B2492" s="1"/>
      <c r="C2492" s="1"/>
      <c r="D2492" s="1"/>
      <c r="E2492" s="1"/>
      <c r="F2492" s="1"/>
    </row>
    <row r="2493" spans="2:6" x14ac:dyDescent="0.25">
      <c r="B2493" s="1"/>
      <c r="C2493" s="1"/>
      <c r="D2493" s="1"/>
      <c r="E2493" s="1"/>
      <c r="F2493" s="1"/>
    </row>
    <row r="2494" spans="2:6" x14ac:dyDescent="0.25">
      <c r="B2494" s="1"/>
      <c r="C2494" s="1"/>
      <c r="D2494" s="1"/>
      <c r="E2494" s="1"/>
      <c r="F2494" s="1"/>
    </row>
    <row r="2495" spans="2:6" x14ac:dyDescent="0.25">
      <c r="B2495" s="1"/>
      <c r="C2495" s="1"/>
      <c r="D2495" s="1"/>
      <c r="E2495" s="1"/>
      <c r="F2495" s="1"/>
    </row>
    <row r="2496" spans="2:6" x14ac:dyDescent="0.25">
      <c r="B2496" s="1"/>
      <c r="C2496" s="1"/>
      <c r="D2496" s="1"/>
      <c r="E2496" s="1"/>
      <c r="F2496" s="1"/>
    </row>
    <row r="2497" spans="2:6" x14ac:dyDescent="0.25">
      <c r="B2497" s="1"/>
      <c r="C2497" s="1"/>
      <c r="D2497" s="1"/>
      <c r="E2497" s="1"/>
      <c r="F2497" s="1"/>
    </row>
    <row r="2498" spans="2:6" x14ac:dyDescent="0.25">
      <c r="B2498" s="1"/>
      <c r="C2498" s="1"/>
      <c r="D2498" s="1"/>
      <c r="E2498" s="1"/>
      <c r="F2498" s="1"/>
    </row>
    <row r="2499" spans="2:6" x14ac:dyDescent="0.25">
      <c r="B2499" s="1"/>
      <c r="C2499" s="1"/>
      <c r="D2499" s="1"/>
      <c r="E2499" s="1"/>
      <c r="F2499" s="1"/>
    </row>
    <row r="2500" spans="2:6" x14ac:dyDescent="0.25">
      <c r="B2500" s="1"/>
      <c r="C2500" s="1"/>
      <c r="D2500" s="1"/>
      <c r="E2500" s="1"/>
      <c r="F2500" s="1"/>
    </row>
    <row r="2501" spans="2:6" x14ac:dyDescent="0.25">
      <c r="B2501" s="1"/>
      <c r="C2501" s="1"/>
      <c r="D2501" s="1"/>
      <c r="E2501" s="1"/>
      <c r="F2501" s="1"/>
    </row>
    <row r="2502" spans="2:6" x14ac:dyDescent="0.25">
      <c r="B2502" s="1"/>
      <c r="C2502" s="1"/>
      <c r="D2502" s="1"/>
      <c r="E2502" s="1"/>
      <c r="F2502" s="1"/>
    </row>
    <row r="2503" spans="2:6" x14ac:dyDescent="0.25">
      <c r="B2503" s="1"/>
      <c r="C2503" s="1"/>
      <c r="D2503" s="1"/>
      <c r="E2503" s="1"/>
      <c r="F2503" s="1"/>
    </row>
    <row r="2504" spans="2:6" x14ac:dyDescent="0.25">
      <c r="B2504" s="1"/>
      <c r="C2504" s="1"/>
      <c r="D2504" s="1"/>
      <c r="E2504" s="1"/>
      <c r="F2504" s="1"/>
    </row>
    <row r="2505" spans="2:6" x14ac:dyDescent="0.25">
      <c r="B2505" s="1"/>
      <c r="C2505" s="1"/>
      <c r="D2505" s="1"/>
      <c r="E2505" s="1"/>
      <c r="F2505" s="1"/>
    </row>
    <row r="2506" spans="2:6" x14ac:dyDescent="0.25">
      <c r="B2506" s="1"/>
      <c r="C2506" s="1"/>
      <c r="D2506" s="1"/>
      <c r="E2506" s="1"/>
      <c r="F2506" s="1"/>
    </row>
    <row r="2507" spans="2:6" x14ac:dyDescent="0.25">
      <c r="B2507" s="1"/>
      <c r="C2507" s="1"/>
      <c r="D2507" s="1"/>
      <c r="E2507" s="1"/>
      <c r="F2507" s="1"/>
    </row>
    <row r="2508" spans="2:6" x14ac:dyDescent="0.25">
      <c r="B2508" s="1"/>
      <c r="C2508" s="1"/>
      <c r="D2508" s="1"/>
      <c r="E2508" s="1"/>
      <c r="F2508" s="1"/>
    </row>
    <row r="2509" spans="2:6" x14ac:dyDescent="0.25">
      <c r="B2509" s="1"/>
      <c r="C2509" s="1"/>
      <c r="D2509" s="1"/>
      <c r="E2509" s="1"/>
      <c r="F2509" s="1"/>
    </row>
    <row r="2510" spans="2:6" x14ac:dyDescent="0.25">
      <c r="B2510" s="1"/>
      <c r="C2510" s="1"/>
      <c r="D2510" s="1"/>
      <c r="E2510" s="1"/>
      <c r="F2510" s="1"/>
    </row>
    <row r="2511" spans="2:6" x14ac:dyDescent="0.25">
      <c r="B2511" s="1"/>
      <c r="C2511" s="1"/>
      <c r="D2511" s="1"/>
      <c r="E2511" s="1"/>
      <c r="F2511" s="1"/>
    </row>
    <row r="2512" spans="2:6" x14ac:dyDescent="0.25">
      <c r="B2512" s="1"/>
      <c r="C2512" s="1"/>
      <c r="D2512" s="1"/>
      <c r="E2512" s="1"/>
      <c r="F2512" s="1"/>
    </row>
    <row r="2513" spans="2:6" x14ac:dyDescent="0.25">
      <c r="B2513" s="1"/>
      <c r="C2513" s="1"/>
      <c r="D2513" s="1"/>
      <c r="E2513" s="1"/>
      <c r="F2513" s="1"/>
    </row>
    <row r="2514" spans="2:6" x14ac:dyDescent="0.25">
      <c r="B2514" s="1"/>
      <c r="C2514" s="1"/>
      <c r="D2514" s="1"/>
      <c r="E2514" s="1"/>
      <c r="F2514" s="1"/>
    </row>
    <row r="2515" spans="2:6" x14ac:dyDescent="0.25">
      <c r="B2515" s="1"/>
      <c r="C2515" s="1"/>
      <c r="D2515" s="1"/>
      <c r="E2515" s="1"/>
      <c r="F2515" s="1"/>
    </row>
    <row r="2516" spans="2:6" x14ac:dyDescent="0.25">
      <c r="B2516" s="1"/>
      <c r="C2516" s="1"/>
      <c r="D2516" s="1"/>
      <c r="E2516" s="1"/>
      <c r="F2516" s="1"/>
    </row>
    <row r="2517" spans="2:6" x14ac:dyDescent="0.25">
      <c r="B2517" s="1"/>
      <c r="C2517" s="1"/>
      <c r="D2517" s="1"/>
      <c r="E2517" s="1"/>
      <c r="F2517" s="1"/>
    </row>
    <row r="2518" spans="2:6" x14ac:dyDescent="0.25">
      <c r="B2518" s="1"/>
      <c r="C2518" s="1"/>
      <c r="D2518" s="1"/>
      <c r="E2518" s="1"/>
      <c r="F2518" s="1"/>
    </row>
    <row r="2519" spans="2:6" x14ac:dyDescent="0.25">
      <c r="B2519" s="1"/>
      <c r="C2519" s="1"/>
      <c r="D2519" s="1"/>
      <c r="E2519" s="1"/>
      <c r="F2519" s="1"/>
    </row>
    <row r="2520" spans="2:6" x14ac:dyDescent="0.25">
      <c r="B2520" s="1"/>
      <c r="C2520" s="1"/>
      <c r="D2520" s="1"/>
      <c r="E2520" s="1"/>
      <c r="F2520" s="1"/>
    </row>
    <row r="2521" spans="2:6" x14ac:dyDescent="0.25">
      <c r="B2521" s="1"/>
      <c r="C2521" s="1"/>
      <c r="D2521" s="1"/>
      <c r="E2521" s="1"/>
      <c r="F2521" s="1"/>
    </row>
    <row r="2522" spans="2:6" x14ac:dyDescent="0.25">
      <c r="B2522" s="1"/>
      <c r="C2522" s="1"/>
      <c r="D2522" s="1"/>
      <c r="E2522" s="1"/>
      <c r="F2522" s="1"/>
    </row>
    <row r="2523" spans="2:6" x14ac:dyDescent="0.25">
      <c r="B2523" s="1"/>
      <c r="C2523" s="1"/>
      <c r="D2523" s="1"/>
      <c r="E2523" s="1"/>
      <c r="F2523" s="1"/>
    </row>
    <row r="2524" spans="2:6" x14ac:dyDescent="0.25">
      <c r="B2524" s="1"/>
      <c r="C2524" s="1"/>
      <c r="D2524" s="1"/>
      <c r="E2524" s="1"/>
      <c r="F2524" s="1"/>
    </row>
    <row r="2525" spans="2:6" x14ac:dyDescent="0.25">
      <c r="B2525" s="1"/>
      <c r="C2525" s="1"/>
      <c r="D2525" s="1"/>
      <c r="E2525" s="1"/>
      <c r="F2525" s="1"/>
    </row>
    <row r="2526" spans="2:6" x14ac:dyDescent="0.25">
      <c r="B2526" s="1"/>
      <c r="C2526" s="1"/>
      <c r="D2526" s="1"/>
      <c r="E2526" s="1"/>
      <c r="F2526" s="1"/>
    </row>
    <row r="2527" spans="2:6" x14ac:dyDescent="0.25">
      <c r="B2527" s="1"/>
      <c r="C2527" s="1"/>
      <c r="D2527" s="1"/>
      <c r="E2527" s="1"/>
      <c r="F2527" s="1"/>
    </row>
    <row r="2528" spans="2:6" x14ac:dyDescent="0.25">
      <c r="B2528" s="1"/>
      <c r="C2528" s="1"/>
      <c r="D2528" s="1"/>
      <c r="E2528" s="1"/>
      <c r="F2528" s="1"/>
    </row>
    <row r="2529" spans="2:6" x14ac:dyDescent="0.25">
      <c r="B2529" s="1"/>
      <c r="C2529" s="1"/>
      <c r="D2529" s="1"/>
      <c r="E2529" s="1"/>
      <c r="F2529" s="1"/>
    </row>
    <row r="2530" spans="2:6" x14ac:dyDescent="0.25">
      <c r="B2530" s="1"/>
      <c r="C2530" s="1"/>
      <c r="D2530" s="1"/>
      <c r="E2530" s="1"/>
      <c r="F2530" s="1"/>
    </row>
    <row r="2531" spans="2:6" x14ac:dyDescent="0.25">
      <c r="B2531" s="1"/>
      <c r="C2531" s="1"/>
      <c r="D2531" s="1"/>
      <c r="E2531" s="1"/>
      <c r="F2531" s="1"/>
    </row>
    <row r="2532" spans="2:6" x14ac:dyDescent="0.25">
      <c r="B2532" s="1"/>
      <c r="C2532" s="1"/>
      <c r="D2532" s="1"/>
      <c r="E2532" s="1"/>
      <c r="F2532" s="1"/>
    </row>
    <row r="2533" spans="2:6" x14ac:dyDescent="0.25">
      <c r="B2533" s="1"/>
      <c r="C2533" s="1"/>
      <c r="D2533" s="1"/>
      <c r="E2533" s="1"/>
      <c r="F2533" s="1"/>
    </row>
    <row r="2534" spans="2:6" x14ac:dyDescent="0.25">
      <c r="B2534" s="1"/>
      <c r="C2534" s="1"/>
      <c r="D2534" s="1"/>
      <c r="E2534" s="1"/>
      <c r="F2534" s="1"/>
    </row>
    <row r="2535" spans="2:6" x14ac:dyDescent="0.25">
      <c r="B2535" s="1"/>
      <c r="C2535" s="1"/>
      <c r="D2535" s="1"/>
      <c r="E2535" s="1"/>
      <c r="F2535" s="1"/>
    </row>
    <row r="2536" spans="2:6" x14ac:dyDescent="0.25">
      <c r="B2536" s="1"/>
      <c r="C2536" s="1"/>
      <c r="D2536" s="1"/>
      <c r="E2536" s="1"/>
      <c r="F2536" s="1"/>
    </row>
    <row r="2537" spans="2:6" x14ac:dyDescent="0.25">
      <c r="B2537" s="1"/>
      <c r="C2537" s="1"/>
      <c r="D2537" s="1"/>
      <c r="E2537" s="1"/>
      <c r="F2537" s="1"/>
    </row>
    <row r="2538" spans="2:6" x14ac:dyDescent="0.25">
      <c r="B2538" s="1"/>
      <c r="C2538" s="1"/>
      <c r="D2538" s="1"/>
      <c r="E2538" s="1"/>
      <c r="F2538" s="1"/>
    </row>
    <row r="2539" spans="2:6" x14ac:dyDescent="0.25">
      <c r="B2539" s="1"/>
      <c r="C2539" s="1"/>
      <c r="D2539" s="1"/>
      <c r="E2539" s="1"/>
      <c r="F2539" s="1"/>
    </row>
    <row r="2540" spans="2:6" x14ac:dyDescent="0.25">
      <c r="B2540" s="1"/>
      <c r="C2540" s="1"/>
      <c r="D2540" s="1"/>
      <c r="E2540" s="1"/>
      <c r="F2540" s="1"/>
    </row>
    <row r="2541" spans="2:6" x14ac:dyDescent="0.25">
      <c r="B2541" s="1"/>
      <c r="C2541" s="1"/>
      <c r="D2541" s="1"/>
      <c r="E2541" s="1"/>
      <c r="F2541" s="1"/>
    </row>
    <row r="2542" spans="2:6" x14ac:dyDescent="0.25">
      <c r="B2542" s="1"/>
      <c r="C2542" s="1"/>
      <c r="D2542" s="1"/>
      <c r="E2542" s="1"/>
      <c r="F2542" s="1"/>
    </row>
    <row r="2543" spans="2:6" x14ac:dyDescent="0.25">
      <c r="B2543" s="1"/>
      <c r="C2543" s="1"/>
      <c r="D2543" s="1"/>
      <c r="E2543" s="1"/>
      <c r="F2543" s="1"/>
    </row>
    <row r="2544" spans="2:6" x14ac:dyDescent="0.25">
      <c r="B2544" s="1"/>
      <c r="C2544" s="1"/>
      <c r="D2544" s="1"/>
      <c r="E2544" s="1"/>
      <c r="F2544" s="1"/>
    </row>
    <row r="2545" spans="2:6" x14ac:dyDescent="0.25">
      <c r="B2545" s="1"/>
      <c r="C2545" s="1"/>
      <c r="D2545" s="1"/>
      <c r="E2545" s="1"/>
      <c r="F2545" s="1"/>
    </row>
    <row r="2546" spans="2:6" x14ac:dyDescent="0.25">
      <c r="B2546" s="1"/>
      <c r="C2546" s="1"/>
      <c r="D2546" s="1"/>
      <c r="E2546" s="1"/>
      <c r="F2546" s="1"/>
    </row>
    <row r="2547" spans="2:6" x14ac:dyDescent="0.25">
      <c r="B2547" s="1"/>
      <c r="C2547" s="1"/>
      <c r="D2547" s="1"/>
      <c r="E2547" s="1"/>
      <c r="F2547" s="1"/>
    </row>
    <row r="2548" spans="2:6" x14ac:dyDescent="0.25">
      <c r="B2548" s="1"/>
      <c r="C2548" s="1"/>
      <c r="D2548" s="1"/>
      <c r="E2548" s="1"/>
      <c r="F2548" s="1"/>
    </row>
    <row r="2549" spans="2:6" x14ac:dyDescent="0.25">
      <c r="B2549" s="1"/>
      <c r="C2549" s="1"/>
      <c r="D2549" s="1"/>
      <c r="E2549" s="1"/>
      <c r="F2549" s="1"/>
    </row>
    <row r="2550" spans="2:6" x14ac:dyDescent="0.25">
      <c r="B2550" s="1"/>
      <c r="C2550" s="1"/>
      <c r="D2550" s="1"/>
      <c r="E2550" s="1"/>
      <c r="F2550" s="1"/>
    </row>
    <row r="2551" spans="2:6" x14ac:dyDescent="0.25">
      <c r="B2551" s="1"/>
      <c r="C2551" s="1"/>
      <c r="D2551" s="1"/>
      <c r="E2551" s="1"/>
      <c r="F2551" s="1"/>
    </row>
    <row r="2552" spans="2:6" x14ac:dyDescent="0.25">
      <c r="B2552" s="1"/>
      <c r="C2552" s="1"/>
      <c r="D2552" s="1"/>
      <c r="E2552" s="1"/>
      <c r="F2552" s="1"/>
    </row>
    <row r="2553" spans="2:6" x14ac:dyDescent="0.25">
      <c r="B2553" s="1"/>
      <c r="C2553" s="1"/>
      <c r="D2553" s="1"/>
      <c r="E2553" s="1"/>
      <c r="F2553" s="1"/>
    </row>
    <row r="2554" spans="2:6" x14ac:dyDescent="0.25">
      <c r="B2554" s="1"/>
      <c r="C2554" s="1"/>
      <c r="D2554" s="1"/>
      <c r="E2554" s="1"/>
      <c r="F2554" s="1"/>
    </row>
    <row r="2555" spans="2:6" x14ac:dyDescent="0.25">
      <c r="B2555" s="1"/>
      <c r="C2555" s="1"/>
      <c r="D2555" s="1"/>
      <c r="E2555" s="1"/>
      <c r="F2555" s="1"/>
    </row>
    <row r="2556" spans="2:6" x14ac:dyDescent="0.25">
      <c r="B2556" s="1"/>
      <c r="C2556" s="1"/>
      <c r="D2556" s="1"/>
      <c r="E2556" s="1"/>
      <c r="F2556" s="1"/>
    </row>
    <row r="2557" spans="2:6" x14ac:dyDescent="0.25">
      <c r="B2557" s="1"/>
      <c r="C2557" s="1"/>
      <c r="D2557" s="1"/>
      <c r="E2557" s="1"/>
      <c r="F2557" s="1"/>
    </row>
    <row r="2558" spans="2:6" x14ac:dyDescent="0.25">
      <c r="B2558" s="1"/>
      <c r="C2558" s="1"/>
      <c r="D2558" s="1"/>
      <c r="E2558" s="1"/>
      <c r="F2558" s="1"/>
    </row>
    <row r="2559" spans="2:6" x14ac:dyDescent="0.25">
      <c r="B2559" s="1"/>
      <c r="C2559" s="1"/>
      <c r="D2559" s="1"/>
      <c r="E2559" s="1"/>
      <c r="F2559" s="1"/>
    </row>
    <row r="2560" spans="2:6" x14ac:dyDescent="0.25">
      <c r="B2560" s="1"/>
      <c r="C2560" s="1"/>
      <c r="D2560" s="1"/>
      <c r="E2560" s="1"/>
      <c r="F2560" s="1"/>
    </row>
    <row r="2561" spans="2:6" x14ac:dyDescent="0.25">
      <c r="B2561" s="1"/>
      <c r="C2561" s="1"/>
      <c r="D2561" s="1"/>
      <c r="E2561" s="1"/>
      <c r="F2561" s="1"/>
    </row>
    <row r="2562" spans="2:6" x14ac:dyDescent="0.25">
      <c r="B2562" s="1"/>
      <c r="C2562" s="1"/>
      <c r="D2562" s="1"/>
      <c r="E2562" s="1"/>
      <c r="F2562" s="1"/>
    </row>
    <row r="2563" spans="2:6" x14ac:dyDescent="0.25">
      <c r="B2563" s="1"/>
      <c r="C2563" s="1"/>
      <c r="D2563" s="1"/>
      <c r="E2563" s="1"/>
      <c r="F2563" s="1"/>
    </row>
    <row r="2564" spans="2:6" x14ac:dyDescent="0.25">
      <c r="B2564" s="1"/>
      <c r="C2564" s="1"/>
      <c r="D2564" s="1"/>
      <c r="E2564" s="1"/>
      <c r="F2564" s="1"/>
    </row>
    <row r="2565" spans="2:6" x14ac:dyDescent="0.25">
      <c r="B2565" s="1"/>
      <c r="C2565" s="1"/>
      <c r="D2565" s="1"/>
      <c r="E2565" s="1"/>
      <c r="F2565" s="1"/>
    </row>
    <row r="2566" spans="2:6" x14ac:dyDescent="0.25">
      <c r="B2566" s="1"/>
      <c r="C2566" s="1"/>
      <c r="D2566" s="1"/>
      <c r="E2566" s="1"/>
      <c r="F2566" s="1"/>
    </row>
    <row r="2567" spans="2:6" x14ac:dyDescent="0.25">
      <c r="B2567" s="1"/>
      <c r="C2567" s="1"/>
      <c r="D2567" s="1"/>
      <c r="E2567" s="1"/>
      <c r="F2567" s="1"/>
    </row>
    <row r="2568" spans="2:6" x14ac:dyDescent="0.25">
      <c r="B2568" s="1"/>
      <c r="C2568" s="1"/>
      <c r="D2568" s="1"/>
      <c r="E2568" s="1"/>
      <c r="F2568" s="1"/>
    </row>
    <row r="2569" spans="2:6" x14ac:dyDescent="0.25">
      <c r="B2569" s="1"/>
      <c r="C2569" s="1"/>
      <c r="D2569" s="1"/>
      <c r="E2569" s="1"/>
      <c r="F2569" s="1"/>
    </row>
    <row r="2570" spans="2:6" x14ac:dyDescent="0.25">
      <c r="B2570" s="1"/>
      <c r="C2570" s="1"/>
      <c r="D2570" s="1"/>
      <c r="E2570" s="1"/>
      <c r="F2570" s="1"/>
    </row>
    <row r="2571" spans="2:6" x14ac:dyDescent="0.25">
      <c r="B2571" s="1"/>
      <c r="C2571" s="1"/>
      <c r="D2571" s="1"/>
      <c r="E2571" s="1"/>
      <c r="F2571" s="1"/>
    </row>
    <row r="2572" spans="2:6" x14ac:dyDescent="0.25">
      <c r="B2572" s="1"/>
      <c r="C2572" s="1"/>
      <c r="D2572" s="1"/>
      <c r="E2572" s="1"/>
      <c r="F2572" s="1"/>
    </row>
    <row r="2573" spans="2:6" x14ac:dyDescent="0.25">
      <c r="B2573" s="1"/>
      <c r="C2573" s="1"/>
      <c r="D2573" s="1"/>
      <c r="E2573" s="1"/>
      <c r="F2573" s="1"/>
    </row>
    <row r="2574" spans="2:6" x14ac:dyDescent="0.25">
      <c r="B2574" s="1"/>
      <c r="C2574" s="1"/>
      <c r="D2574" s="1"/>
      <c r="E2574" s="1"/>
      <c r="F2574" s="1"/>
    </row>
    <row r="2575" spans="2:6" x14ac:dyDescent="0.25">
      <c r="B2575" s="1"/>
      <c r="C2575" s="1"/>
      <c r="D2575" s="1"/>
      <c r="E2575" s="1"/>
      <c r="F2575" s="1"/>
    </row>
    <row r="2576" spans="2:6" x14ac:dyDescent="0.25">
      <c r="B2576" s="1"/>
      <c r="C2576" s="1"/>
      <c r="D2576" s="1"/>
      <c r="E2576" s="1"/>
      <c r="F2576" s="1"/>
    </row>
    <row r="2577" spans="2:6" x14ac:dyDescent="0.25">
      <c r="B2577" s="1"/>
      <c r="C2577" s="1"/>
      <c r="D2577" s="1"/>
      <c r="E2577" s="1"/>
      <c r="F2577" s="1"/>
    </row>
    <row r="2578" spans="2:6" x14ac:dyDescent="0.25">
      <c r="B2578" s="1"/>
      <c r="C2578" s="1"/>
      <c r="D2578" s="1"/>
      <c r="E2578" s="1"/>
      <c r="F2578" s="1"/>
    </row>
    <row r="2579" spans="2:6" x14ac:dyDescent="0.25">
      <c r="B2579" s="1"/>
      <c r="C2579" s="1"/>
      <c r="D2579" s="1"/>
      <c r="E2579" s="1"/>
      <c r="F2579" s="1"/>
    </row>
    <row r="2580" spans="2:6" x14ac:dyDescent="0.25">
      <c r="B2580" s="1"/>
      <c r="C2580" s="1"/>
      <c r="D2580" s="1"/>
      <c r="E2580" s="1"/>
      <c r="F2580" s="1"/>
    </row>
    <row r="2581" spans="2:6" x14ac:dyDescent="0.25">
      <c r="B2581" s="1"/>
      <c r="C2581" s="1"/>
      <c r="D2581" s="1"/>
      <c r="E2581" s="1"/>
      <c r="F2581" s="1"/>
    </row>
    <row r="2582" spans="2:6" x14ac:dyDescent="0.25">
      <c r="B2582" s="1"/>
      <c r="C2582" s="1"/>
      <c r="D2582" s="1"/>
      <c r="E2582" s="1"/>
      <c r="F2582" s="1"/>
    </row>
    <row r="2583" spans="2:6" x14ac:dyDescent="0.25">
      <c r="B2583" s="1"/>
      <c r="C2583" s="1"/>
      <c r="D2583" s="1"/>
      <c r="E2583" s="1"/>
      <c r="F2583" s="1"/>
    </row>
    <row r="2584" spans="2:6" x14ac:dyDescent="0.25">
      <c r="B2584" s="1"/>
      <c r="C2584" s="1"/>
      <c r="D2584" s="1"/>
      <c r="E2584" s="1"/>
      <c r="F2584" s="1"/>
    </row>
    <row r="2585" spans="2:6" x14ac:dyDescent="0.25">
      <c r="B2585" s="1"/>
      <c r="C2585" s="1"/>
      <c r="D2585" s="1"/>
      <c r="E2585" s="1"/>
      <c r="F2585" s="1"/>
    </row>
    <row r="2586" spans="2:6" x14ac:dyDescent="0.25">
      <c r="B2586" s="1"/>
      <c r="C2586" s="1"/>
      <c r="D2586" s="1"/>
      <c r="E2586" s="1"/>
      <c r="F2586" s="1"/>
    </row>
    <row r="2587" spans="2:6" x14ac:dyDescent="0.25">
      <c r="B2587" s="1"/>
      <c r="C2587" s="1"/>
      <c r="D2587" s="1"/>
      <c r="E2587" s="1"/>
      <c r="F2587" s="1"/>
    </row>
    <row r="2588" spans="2:6" x14ac:dyDescent="0.25">
      <c r="B2588" s="1"/>
      <c r="C2588" s="1"/>
      <c r="D2588" s="1"/>
      <c r="E2588" s="1"/>
      <c r="F2588" s="1"/>
    </row>
    <row r="2589" spans="2:6" x14ac:dyDescent="0.25">
      <c r="B2589" s="1"/>
      <c r="C2589" s="1"/>
      <c r="D2589" s="1"/>
      <c r="E2589" s="1"/>
      <c r="F2589" s="1"/>
    </row>
    <row r="2590" spans="2:6" x14ac:dyDescent="0.25">
      <c r="B2590" s="1"/>
      <c r="C2590" s="1"/>
      <c r="D2590" s="1"/>
      <c r="E2590" s="1"/>
      <c r="F2590" s="1"/>
    </row>
    <row r="2591" spans="2:6" x14ac:dyDescent="0.25">
      <c r="B2591" s="1"/>
      <c r="C2591" s="1"/>
      <c r="D2591" s="1"/>
      <c r="E2591" s="1"/>
      <c r="F2591" s="1"/>
    </row>
    <row r="2592" spans="2:6" x14ac:dyDescent="0.25">
      <c r="B2592" s="1"/>
      <c r="C2592" s="1"/>
      <c r="D2592" s="1"/>
      <c r="E2592" s="1"/>
      <c r="F2592" s="1"/>
    </row>
    <row r="2593" spans="2:6" x14ac:dyDescent="0.25">
      <c r="B2593" s="1"/>
      <c r="C2593" s="1"/>
      <c r="D2593" s="1"/>
      <c r="E2593" s="1"/>
      <c r="F2593" s="1"/>
    </row>
    <row r="2594" spans="2:6" x14ac:dyDescent="0.25">
      <c r="B2594" s="1"/>
      <c r="C2594" s="1"/>
      <c r="D2594" s="1"/>
      <c r="E2594" s="1"/>
      <c r="F2594" s="1"/>
    </row>
    <row r="2595" spans="2:6" x14ac:dyDescent="0.25">
      <c r="B2595" s="1"/>
      <c r="C2595" s="1"/>
      <c r="D2595" s="1"/>
      <c r="E2595" s="1"/>
      <c r="F2595" s="1"/>
    </row>
    <row r="2596" spans="2:6" x14ac:dyDescent="0.25">
      <c r="B2596" s="1"/>
      <c r="C2596" s="1"/>
      <c r="D2596" s="1"/>
      <c r="E2596" s="1"/>
      <c r="F2596" s="1"/>
    </row>
    <row r="2597" spans="2:6" x14ac:dyDescent="0.25">
      <c r="B2597" s="1"/>
      <c r="C2597" s="1"/>
      <c r="D2597" s="1"/>
      <c r="E2597" s="1"/>
      <c r="F2597" s="1"/>
    </row>
    <row r="2598" spans="2:6" x14ac:dyDescent="0.25">
      <c r="B2598" s="1"/>
      <c r="C2598" s="1"/>
      <c r="D2598" s="1"/>
      <c r="E2598" s="1"/>
      <c r="F2598" s="1"/>
    </row>
    <row r="2599" spans="2:6" x14ac:dyDescent="0.25">
      <c r="B2599" s="1"/>
      <c r="C2599" s="1"/>
      <c r="D2599" s="1"/>
      <c r="E2599" s="1"/>
      <c r="F2599" s="1"/>
    </row>
    <row r="2600" spans="2:6" x14ac:dyDescent="0.25">
      <c r="B2600" s="1"/>
      <c r="C2600" s="1"/>
      <c r="D2600" s="1"/>
      <c r="E2600" s="1"/>
      <c r="F2600" s="1"/>
    </row>
    <row r="2601" spans="2:6" x14ac:dyDescent="0.25">
      <c r="B2601" s="1"/>
      <c r="C2601" s="1"/>
      <c r="D2601" s="1"/>
      <c r="E2601" s="1"/>
      <c r="F2601" s="1"/>
    </row>
    <row r="2602" spans="2:6" x14ac:dyDescent="0.25">
      <c r="B2602" s="1"/>
      <c r="C2602" s="1"/>
      <c r="D2602" s="1"/>
      <c r="E2602" s="1"/>
      <c r="F2602" s="1"/>
    </row>
    <row r="2603" spans="2:6" x14ac:dyDescent="0.25">
      <c r="B2603" s="1"/>
      <c r="C2603" s="1"/>
      <c r="D2603" s="1"/>
      <c r="E2603" s="1"/>
      <c r="F2603" s="1"/>
    </row>
    <row r="2604" spans="2:6" x14ac:dyDescent="0.25">
      <c r="B2604" s="1"/>
      <c r="C2604" s="1"/>
      <c r="D2604" s="1"/>
      <c r="E2604" s="1"/>
      <c r="F2604" s="1"/>
    </row>
    <row r="2605" spans="2:6" x14ac:dyDescent="0.25">
      <c r="B2605" s="1"/>
      <c r="C2605" s="1"/>
      <c r="D2605" s="1"/>
      <c r="E2605" s="1"/>
      <c r="F2605" s="1"/>
    </row>
    <row r="2606" spans="2:6" x14ac:dyDescent="0.25">
      <c r="B2606" s="1"/>
      <c r="C2606" s="1"/>
      <c r="D2606" s="1"/>
      <c r="E2606" s="1"/>
      <c r="F2606" s="1"/>
    </row>
    <row r="2607" spans="2:6" x14ac:dyDescent="0.25">
      <c r="B2607" s="1"/>
      <c r="C2607" s="1"/>
      <c r="D2607" s="1"/>
      <c r="E2607" s="1"/>
      <c r="F2607" s="1"/>
    </row>
    <row r="2608" spans="2:6" x14ac:dyDescent="0.25">
      <c r="B2608" s="1"/>
      <c r="C2608" s="1"/>
      <c r="D2608" s="1"/>
      <c r="E2608" s="1"/>
      <c r="F2608" s="1"/>
    </row>
    <row r="2609" spans="2:6" x14ac:dyDescent="0.25">
      <c r="B2609" s="1"/>
      <c r="C2609" s="1"/>
      <c r="D2609" s="1"/>
      <c r="E2609" s="1"/>
      <c r="F2609" s="1"/>
    </row>
    <row r="2610" spans="2:6" x14ac:dyDescent="0.25">
      <c r="B2610" s="1"/>
      <c r="C2610" s="1"/>
      <c r="D2610" s="1"/>
      <c r="E2610" s="1"/>
      <c r="F2610" s="1"/>
    </row>
    <row r="2611" spans="2:6" x14ac:dyDescent="0.25">
      <c r="B2611" s="1"/>
      <c r="C2611" s="1"/>
      <c r="D2611" s="1"/>
      <c r="E2611" s="1"/>
      <c r="F2611" s="1"/>
    </row>
    <row r="2612" spans="2:6" x14ac:dyDescent="0.25">
      <c r="B2612" s="1"/>
      <c r="C2612" s="1"/>
      <c r="D2612" s="1"/>
      <c r="E2612" s="1"/>
      <c r="F2612" s="1"/>
    </row>
    <row r="2613" spans="2:6" x14ac:dyDescent="0.25">
      <c r="B2613" s="1"/>
      <c r="C2613" s="1"/>
      <c r="D2613" s="1"/>
      <c r="E2613" s="1"/>
      <c r="F2613" s="1"/>
    </row>
    <row r="2614" spans="2:6" x14ac:dyDescent="0.25">
      <c r="B2614" s="1"/>
      <c r="C2614" s="1"/>
      <c r="D2614" s="1"/>
      <c r="E2614" s="1"/>
      <c r="F2614" s="1"/>
    </row>
    <row r="2615" spans="2:6" x14ac:dyDescent="0.25">
      <c r="B2615" s="1"/>
      <c r="C2615" s="1"/>
      <c r="D2615" s="1"/>
      <c r="E2615" s="1"/>
      <c r="F2615" s="1"/>
    </row>
    <row r="2616" spans="2:6" x14ac:dyDescent="0.25">
      <c r="B2616" s="1"/>
      <c r="C2616" s="1"/>
      <c r="D2616" s="1"/>
      <c r="E2616" s="1"/>
      <c r="F2616" s="1"/>
    </row>
    <row r="2617" spans="2:6" x14ac:dyDescent="0.25">
      <c r="B2617" s="1"/>
      <c r="C2617" s="1"/>
      <c r="D2617" s="1"/>
      <c r="E2617" s="1"/>
      <c r="F2617" s="1"/>
    </row>
    <row r="2618" spans="2:6" x14ac:dyDescent="0.25">
      <c r="B2618" s="1"/>
      <c r="C2618" s="1"/>
      <c r="D2618" s="1"/>
      <c r="E2618" s="1"/>
      <c r="F2618" s="1"/>
    </row>
    <row r="2619" spans="2:6" x14ac:dyDescent="0.25">
      <c r="B2619" s="1"/>
      <c r="C2619" s="1"/>
      <c r="D2619" s="1"/>
      <c r="E2619" s="1"/>
      <c r="F2619" s="1"/>
    </row>
    <row r="2620" spans="2:6" x14ac:dyDescent="0.25">
      <c r="B2620" s="1"/>
      <c r="C2620" s="1"/>
      <c r="D2620" s="1"/>
      <c r="E2620" s="1"/>
      <c r="F2620" s="1"/>
    </row>
    <row r="2621" spans="2:6" x14ac:dyDescent="0.25">
      <c r="B2621" s="1"/>
      <c r="C2621" s="1"/>
      <c r="D2621" s="1"/>
      <c r="E2621" s="1"/>
      <c r="F2621" s="1"/>
    </row>
    <row r="2622" spans="2:6" x14ac:dyDescent="0.25">
      <c r="B2622" s="1"/>
      <c r="C2622" s="1"/>
      <c r="D2622" s="1"/>
      <c r="E2622" s="1"/>
      <c r="F2622" s="1"/>
    </row>
    <row r="2623" spans="2:6" x14ac:dyDescent="0.25">
      <c r="B2623" s="1"/>
      <c r="C2623" s="1"/>
      <c r="D2623" s="1"/>
      <c r="E2623" s="1"/>
      <c r="F2623" s="1"/>
    </row>
    <row r="2624" spans="2:6" x14ac:dyDescent="0.25">
      <c r="B2624" s="1"/>
      <c r="C2624" s="1"/>
      <c r="D2624" s="1"/>
      <c r="E2624" s="1"/>
      <c r="F2624" s="1"/>
    </row>
    <row r="2625" spans="2:6" x14ac:dyDescent="0.25">
      <c r="B2625" s="1"/>
      <c r="C2625" s="1"/>
      <c r="D2625" s="1"/>
      <c r="E2625" s="1"/>
      <c r="F2625" s="1"/>
    </row>
    <row r="2626" spans="2:6" x14ac:dyDescent="0.25">
      <c r="B2626" s="1"/>
      <c r="C2626" s="1"/>
      <c r="D2626" s="1"/>
      <c r="E2626" s="1"/>
      <c r="F2626" s="1"/>
    </row>
    <row r="2627" spans="2:6" x14ac:dyDescent="0.25">
      <c r="B2627" s="1"/>
      <c r="C2627" s="1"/>
      <c r="D2627" s="1"/>
      <c r="E2627" s="1"/>
      <c r="F2627" s="1"/>
    </row>
    <row r="2628" spans="2:6" x14ac:dyDescent="0.25">
      <c r="B2628" s="1"/>
      <c r="C2628" s="1"/>
      <c r="D2628" s="1"/>
      <c r="E2628" s="1"/>
      <c r="F2628" s="1"/>
    </row>
    <row r="2629" spans="2:6" x14ac:dyDescent="0.25">
      <c r="B2629" s="1"/>
      <c r="C2629" s="1"/>
      <c r="D2629" s="1"/>
      <c r="E2629" s="1"/>
      <c r="F2629" s="1"/>
    </row>
    <row r="2630" spans="2:6" x14ac:dyDescent="0.25">
      <c r="B2630" s="1"/>
      <c r="C2630" s="1"/>
      <c r="D2630" s="1"/>
      <c r="E2630" s="1"/>
      <c r="F2630" s="1"/>
    </row>
    <row r="2631" spans="2:6" x14ac:dyDescent="0.25">
      <c r="B2631" s="1"/>
      <c r="C2631" s="1"/>
      <c r="D2631" s="1"/>
      <c r="E2631" s="1"/>
      <c r="F2631" s="1"/>
    </row>
    <row r="2632" spans="2:6" x14ac:dyDescent="0.25">
      <c r="B2632" s="1"/>
      <c r="C2632" s="1"/>
      <c r="D2632" s="1"/>
      <c r="E2632" s="1"/>
      <c r="F2632" s="1"/>
    </row>
    <row r="2633" spans="2:6" x14ac:dyDescent="0.25">
      <c r="B2633" s="1"/>
      <c r="C2633" s="1"/>
      <c r="D2633" s="1"/>
      <c r="E2633" s="1"/>
      <c r="F2633" s="1"/>
    </row>
    <row r="2634" spans="2:6" x14ac:dyDescent="0.25">
      <c r="B2634" s="1"/>
      <c r="C2634" s="1"/>
      <c r="D2634" s="1"/>
      <c r="E2634" s="1"/>
      <c r="F2634" s="1"/>
    </row>
    <row r="2635" spans="2:6" x14ac:dyDescent="0.25">
      <c r="B2635" s="1"/>
      <c r="C2635" s="1"/>
      <c r="D2635" s="1"/>
      <c r="E2635" s="1"/>
      <c r="F2635" s="1"/>
    </row>
    <row r="2636" spans="2:6" x14ac:dyDescent="0.25">
      <c r="B2636" s="1"/>
      <c r="C2636" s="1"/>
      <c r="D2636" s="1"/>
      <c r="E2636" s="1"/>
      <c r="F2636" s="1"/>
    </row>
    <row r="2637" spans="2:6" x14ac:dyDescent="0.25">
      <c r="B2637" s="1"/>
      <c r="C2637" s="1"/>
      <c r="D2637" s="1"/>
      <c r="E2637" s="1"/>
      <c r="F2637" s="1"/>
    </row>
    <row r="2638" spans="2:6" x14ac:dyDescent="0.25">
      <c r="B2638" s="1"/>
      <c r="C2638" s="1"/>
      <c r="D2638" s="1"/>
      <c r="E2638" s="1"/>
      <c r="F2638" s="1"/>
    </row>
    <row r="2639" spans="2:6" x14ac:dyDescent="0.25">
      <c r="B2639" s="1"/>
      <c r="C2639" s="1"/>
      <c r="D2639" s="1"/>
      <c r="E2639" s="1"/>
      <c r="F2639" s="1"/>
    </row>
    <row r="2640" spans="2:6" x14ac:dyDescent="0.25">
      <c r="B2640" s="1"/>
      <c r="C2640" s="1"/>
      <c r="D2640" s="1"/>
      <c r="E2640" s="1"/>
      <c r="F2640" s="1"/>
    </row>
    <row r="2641" spans="2:6" x14ac:dyDescent="0.25">
      <c r="B2641" s="1"/>
      <c r="C2641" s="1"/>
      <c r="D2641" s="1"/>
      <c r="E2641" s="1"/>
      <c r="F2641" s="1"/>
    </row>
    <row r="2642" spans="2:6" x14ac:dyDescent="0.25">
      <c r="B2642" s="1"/>
      <c r="C2642" s="1"/>
      <c r="D2642" s="1"/>
      <c r="E2642" s="1"/>
      <c r="F2642" s="1"/>
    </row>
    <row r="2643" spans="2:6" x14ac:dyDescent="0.25">
      <c r="B2643" s="1"/>
      <c r="C2643" s="1"/>
      <c r="D2643" s="1"/>
      <c r="E2643" s="1"/>
      <c r="F2643" s="1"/>
    </row>
    <row r="2644" spans="2:6" x14ac:dyDescent="0.25">
      <c r="B2644" s="1"/>
      <c r="C2644" s="1"/>
      <c r="D2644" s="1"/>
      <c r="E2644" s="1"/>
      <c r="F2644" s="1"/>
    </row>
    <row r="2645" spans="2:6" x14ac:dyDescent="0.25">
      <c r="B2645" s="1"/>
      <c r="C2645" s="1"/>
      <c r="D2645" s="1"/>
      <c r="E2645" s="1"/>
      <c r="F2645" s="1"/>
    </row>
    <row r="2646" spans="2:6" x14ac:dyDescent="0.25">
      <c r="B2646" s="1"/>
      <c r="C2646" s="1"/>
      <c r="D2646" s="1"/>
      <c r="E2646" s="1"/>
      <c r="F2646" s="1"/>
    </row>
    <row r="2647" spans="2:6" x14ac:dyDescent="0.25">
      <c r="B2647" s="1"/>
      <c r="C2647" s="1"/>
      <c r="D2647" s="1"/>
      <c r="E2647" s="1"/>
      <c r="F2647" s="1"/>
    </row>
    <row r="2648" spans="2:6" x14ac:dyDescent="0.25">
      <c r="B2648" s="1"/>
      <c r="C2648" s="1"/>
      <c r="D2648" s="1"/>
      <c r="E2648" s="1"/>
      <c r="F2648" s="1"/>
    </row>
    <row r="2649" spans="2:6" x14ac:dyDescent="0.25">
      <c r="B2649" s="1"/>
      <c r="C2649" s="1"/>
      <c r="D2649" s="1"/>
      <c r="E2649" s="1"/>
      <c r="F2649" s="1"/>
    </row>
    <row r="2650" spans="2:6" x14ac:dyDescent="0.25">
      <c r="B2650" s="1"/>
      <c r="C2650" s="1"/>
      <c r="D2650" s="1"/>
      <c r="E2650" s="1"/>
      <c r="F2650" s="1"/>
    </row>
    <row r="2651" spans="2:6" x14ac:dyDescent="0.25">
      <c r="B2651" s="1"/>
      <c r="C2651" s="1"/>
      <c r="D2651" s="1"/>
      <c r="E2651" s="1"/>
      <c r="F2651" s="1"/>
    </row>
    <row r="2652" spans="2:6" x14ac:dyDescent="0.25">
      <c r="B2652" s="1"/>
      <c r="C2652" s="1"/>
      <c r="D2652" s="1"/>
      <c r="E2652" s="1"/>
      <c r="F2652" s="1"/>
    </row>
    <row r="2653" spans="2:6" x14ac:dyDescent="0.25">
      <c r="B2653" s="1"/>
      <c r="C2653" s="1"/>
      <c r="D2653" s="1"/>
      <c r="E2653" s="1"/>
      <c r="F2653" s="1"/>
    </row>
    <row r="2654" spans="2:6" x14ac:dyDescent="0.25">
      <c r="B2654" s="1"/>
      <c r="C2654" s="1"/>
      <c r="D2654" s="1"/>
      <c r="E2654" s="1"/>
      <c r="F2654" s="1"/>
    </row>
    <row r="2655" spans="2:6" x14ac:dyDescent="0.25">
      <c r="B2655" s="1"/>
      <c r="C2655" s="1"/>
      <c r="D2655" s="1"/>
      <c r="E2655" s="1"/>
      <c r="F2655" s="1"/>
    </row>
    <row r="2656" spans="2:6" x14ac:dyDescent="0.25">
      <c r="B2656" s="1"/>
      <c r="C2656" s="1"/>
      <c r="D2656" s="1"/>
      <c r="E2656" s="1"/>
      <c r="F2656" s="1"/>
    </row>
    <row r="2657" spans="2:6" x14ac:dyDescent="0.25">
      <c r="B2657" s="1"/>
      <c r="C2657" s="1"/>
      <c r="D2657" s="1"/>
      <c r="E2657" s="1"/>
      <c r="F2657" s="1"/>
    </row>
    <row r="2658" spans="2:6" x14ac:dyDescent="0.25">
      <c r="B2658" s="1"/>
      <c r="C2658" s="1"/>
      <c r="D2658" s="1"/>
      <c r="E2658" s="1"/>
      <c r="F2658" s="1"/>
    </row>
    <row r="2659" spans="2:6" x14ac:dyDescent="0.25">
      <c r="B2659" s="1"/>
      <c r="C2659" s="1"/>
      <c r="D2659" s="1"/>
      <c r="E2659" s="1"/>
      <c r="F2659" s="1"/>
    </row>
    <row r="2660" spans="2:6" x14ac:dyDescent="0.25">
      <c r="B2660" s="1"/>
      <c r="C2660" s="1"/>
      <c r="D2660" s="1"/>
      <c r="E2660" s="1"/>
      <c r="F2660" s="1"/>
    </row>
    <row r="2661" spans="2:6" x14ac:dyDescent="0.25">
      <c r="B2661" s="1"/>
      <c r="C2661" s="1"/>
      <c r="D2661" s="1"/>
      <c r="E2661" s="1"/>
      <c r="F2661" s="1"/>
    </row>
    <row r="2662" spans="2:6" x14ac:dyDescent="0.25">
      <c r="B2662" s="1"/>
      <c r="C2662" s="1"/>
      <c r="D2662" s="1"/>
      <c r="E2662" s="1"/>
      <c r="F2662" s="1"/>
    </row>
    <row r="2663" spans="2:6" x14ac:dyDescent="0.25">
      <c r="B2663" s="1"/>
      <c r="C2663" s="1"/>
      <c r="D2663" s="1"/>
      <c r="E2663" s="1"/>
      <c r="F2663" s="1"/>
    </row>
    <row r="2664" spans="2:6" x14ac:dyDescent="0.25">
      <c r="B2664" s="1"/>
      <c r="C2664" s="1"/>
      <c r="D2664" s="1"/>
      <c r="E2664" s="1"/>
      <c r="F2664" s="1"/>
    </row>
    <row r="2665" spans="2:6" x14ac:dyDescent="0.25">
      <c r="B2665" s="1"/>
      <c r="C2665" s="1"/>
      <c r="D2665" s="1"/>
      <c r="E2665" s="1"/>
      <c r="F2665" s="1"/>
    </row>
    <row r="2666" spans="2:6" x14ac:dyDescent="0.25">
      <c r="B2666" s="1"/>
      <c r="C2666" s="1"/>
      <c r="D2666" s="1"/>
      <c r="E2666" s="1"/>
      <c r="F2666" s="1"/>
    </row>
    <row r="2667" spans="2:6" x14ac:dyDescent="0.25">
      <c r="B2667" s="1"/>
      <c r="C2667" s="1"/>
      <c r="D2667" s="1"/>
      <c r="E2667" s="1"/>
      <c r="F2667" s="1"/>
    </row>
    <row r="2668" spans="2:6" x14ac:dyDescent="0.25">
      <c r="B2668" s="1"/>
      <c r="C2668" s="1"/>
      <c r="D2668" s="1"/>
      <c r="E2668" s="1"/>
      <c r="F2668" s="1"/>
    </row>
    <row r="2669" spans="2:6" x14ac:dyDescent="0.25">
      <c r="B2669" s="1"/>
      <c r="C2669" s="1"/>
      <c r="D2669" s="1"/>
      <c r="E2669" s="1"/>
      <c r="F2669" s="1"/>
    </row>
    <row r="2670" spans="2:6" x14ac:dyDescent="0.25">
      <c r="B2670" s="1"/>
      <c r="C2670" s="1"/>
      <c r="D2670" s="1"/>
      <c r="E2670" s="1"/>
      <c r="F2670" s="1"/>
    </row>
    <row r="2671" spans="2:6" x14ac:dyDescent="0.25">
      <c r="B2671" s="1"/>
      <c r="C2671" s="1"/>
      <c r="D2671" s="1"/>
      <c r="E2671" s="1"/>
      <c r="F2671" s="1"/>
    </row>
    <row r="2672" spans="2:6" x14ac:dyDescent="0.25">
      <c r="B2672" s="1"/>
      <c r="C2672" s="1"/>
      <c r="D2672" s="1"/>
      <c r="E2672" s="1"/>
      <c r="F2672" s="1"/>
    </row>
    <row r="2673" spans="2:6" x14ac:dyDescent="0.25">
      <c r="B2673" s="1"/>
      <c r="C2673" s="1"/>
      <c r="D2673" s="1"/>
      <c r="E2673" s="1"/>
      <c r="F2673" s="1"/>
    </row>
    <row r="2674" spans="2:6" x14ac:dyDescent="0.25">
      <c r="B2674" s="1"/>
      <c r="C2674" s="1"/>
      <c r="D2674" s="1"/>
      <c r="E2674" s="1"/>
      <c r="F2674" s="1"/>
    </row>
    <row r="2675" spans="2:6" x14ac:dyDescent="0.25">
      <c r="B2675" s="1"/>
      <c r="C2675" s="1"/>
      <c r="D2675" s="1"/>
      <c r="E2675" s="1"/>
      <c r="F2675" s="1"/>
    </row>
    <row r="2676" spans="2:6" x14ac:dyDescent="0.25">
      <c r="B2676" s="1"/>
      <c r="C2676" s="1"/>
      <c r="D2676" s="1"/>
      <c r="E2676" s="1"/>
      <c r="F2676" s="1"/>
    </row>
    <row r="2677" spans="2:6" x14ac:dyDescent="0.25">
      <c r="B2677" s="1"/>
      <c r="C2677" s="1"/>
      <c r="D2677" s="1"/>
      <c r="E2677" s="1"/>
      <c r="F2677" s="1"/>
    </row>
    <row r="2678" spans="2:6" x14ac:dyDescent="0.25">
      <c r="B2678" s="1"/>
      <c r="C2678" s="1"/>
      <c r="D2678" s="1"/>
      <c r="E2678" s="1"/>
      <c r="F2678" s="1"/>
    </row>
    <row r="2679" spans="2:6" x14ac:dyDescent="0.25">
      <c r="B2679" s="1"/>
      <c r="C2679" s="1"/>
      <c r="D2679" s="1"/>
      <c r="E2679" s="1"/>
      <c r="F2679" s="1"/>
    </row>
    <row r="2680" spans="2:6" x14ac:dyDescent="0.25">
      <c r="B2680" s="1"/>
      <c r="C2680" s="1"/>
      <c r="D2680" s="1"/>
      <c r="E2680" s="1"/>
      <c r="F2680" s="1"/>
    </row>
    <row r="2681" spans="2:6" x14ac:dyDescent="0.25">
      <c r="B2681" s="1"/>
      <c r="C2681" s="1"/>
      <c r="D2681" s="1"/>
      <c r="E2681" s="1"/>
      <c r="F2681" s="1"/>
    </row>
    <row r="2682" spans="2:6" x14ac:dyDescent="0.25">
      <c r="B2682" s="1"/>
      <c r="C2682" s="1"/>
      <c r="D2682" s="1"/>
      <c r="E2682" s="1"/>
      <c r="F2682" s="1"/>
    </row>
    <row r="2683" spans="2:6" x14ac:dyDescent="0.25">
      <c r="B2683" s="1"/>
      <c r="C2683" s="1"/>
      <c r="D2683" s="1"/>
      <c r="E2683" s="1"/>
      <c r="F2683" s="1"/>
    </row>
    <row r="2684" spans="2:6" x14ac:dyDescent="0.25">
      <c r="B2684" s="1"/>
      <c r="C2684" s="1"/>
      <c r="D2684" s="1"/>
      <c r="E2684" s="1"/>
      <c r="F2684" s="1"/>
    </row>
    <row r="2685" spans="2:6" x14ac:dyDescent="0.25">
      <c r="B2685" s="1"/>
      <c r="C2685" s="1"/>
      <c r="D2685" s="1"/>
      <c r="E2685" s="1"/>
      <c r="F2685" s="1"/>
    </row>
    <row r="2686" spans="2:6" x14ac:dyDescent="0.25">
      <c r="B2686" s="1"/>
      <c r="C2686" s="1"/>
      <c r="D2686" s="1"/>
      <c r="E2686" s="1"/>
      <c r="F2686" s="1"/>
    </row>
    <row r="2687" spans="2:6" x14ac:dyDescent="0.25">
      <c r="B2687" s="1"/>
      <c r="C2687" s="1"/>
      <c r="D2687" s="1"/>
      <c r="E2687" s="1"/>
      <c r="F2687" s="1"/>
    </row>
    <row r="2688" spans="2:6" x14ac:dyDescent="0.25">
      <c r="B2688" s="1"/>
      <c r="C2688" s="1"/>
      <c r="D2688" s="1"/>
      <c r="E2688" s="1"/>
      <c r="F2688" s="1"/>
    </row>
    <row r="2689" spans="2:6" x14ac:dyDescent="0.25">
      <c r="B2689" s="1"/>
      <c r="C2689" s="1"/>
      <c r="D2689" s="1"/>
      <c r="E2689" s="1"/>
      <c r="F2689" s="1"/>
    </row>
    <row r="2690" spans="2:6" x14ac:dyDescent="0.25">
      <c r="B2690" s="1"/>
      <c r="C2690" s="1"/>
      <c r="D2690" s="1"/>
      <c r="E2690" s="1"/>
      <c r="F2690" s="1"/>
    </row>
    <row r="2691" spans="2:6" x14ac:dyDescent="0.25">
      <c r="B2691" s="1"/>
      <c r="C2691" s="1"/>
      <c r="D2691" s="1"/>
      <c r="E2691" s="1"/>
      <c r="F2691" s="1"/>
    </row>
    <row r="2692" spans="2:6" x14ac:dyDescent="0.25">
      <c r="B2692" s="1"/>
      <c r="C2692" s="1"/>
      <c r="D2692" s="1"/>
      <c r="E2692" s="1"/>
      <c r="F2692" s="1"/>
    </row>
    <row r="2693" spans="2:6" x14ac:dyDescent="0.25">
      <c r="B2693" s="1"/>
      <c r="C2693" s="1"/>
      <c r="D2693" s="1"/>
      <c r="E2693" s="1"/>
      <c r="F2693" s="1"/>
    </row>
    <row r="2694" spans="2:6" x14ac:dyDescent="0.25">
      <c r="B2694" s="1"/>
      <c r="C2694" s="1"/>
      <c r="D2694" s="1"/>
      <c r="E2694" s="1"/>
      <c r="F2694" s="1"/>
    </row>
    <row r="2695" spans="2:6" x14ac:dyDescent="0.25">
      <c r="B2695" s="1"/>
      <c r="C2695" s="1"/>
      <c r="D2695" s="1"/>
      <c r="E2695" s="1"/>
      <c r="F2695" s="1"/>
    </row>
    <row r="2696" spans="2:6" x14ac:dyDescent="0.25">
      <c r="B2696" s="1"/>
      <c r="C2696" s="1"/>
      <c r="D2696" s="1"/>
      <c r="E2696" s="1"/>
      <c r="F2696" s="1"/>
    </row>
    <row r="2697" spans="2:6" x14ac:dyDescent="0.25">
      <c r="B2697" s="1"/>
      <c r="C2697" s="1"/>
      <c r="D2697" s="1"/>
      <c r="E2697" s="1"/>
      <c r="F2697" s="1"/>
    </row>
    <row r="2698" spans="2:6" x14ac:dyDescent="0.25">
      <c r="B2698" s="1"/>
      <c r="C2698" s="1"/>
      <c r="D2698" s="1"/>
      <c r="E2698" s="1"/>
      <c r="F2698" s="1"/>
    </row>
    <row r="2699" spans="2:6" x14ac:dyDescent="0.25">
      <c r="B2699" s="1"/>
      <c r="C2699" s="1"/>
      <c r="D2699" s="1"/>
      <c r="E2699" s="1"/>
      <c r="F2699" s="1"/>
    </row>
    <row r="2700" spans="2:6" x14ac:dyDescent="0.25">
      <c r="B2700" s="1"/>
      <c r="C2700" s="1"/>
      <c r="D2700" s="1"/>
      <c r="E2700" s="1"/>
      <c r="F2700" s="1"/>
    </row>
    <row r="2701" spans="2:6" x14ac:dyDescent="0.25">
      <c r="B2701" s="1"/>
      <c r="C2701" s="1"/>
      <c r="D2701" s="1"/>
      <c r="E2701" s="1"/>
      <c r="F2701" s="1"/>
    </row>
    <row r="2702" spans="2:6" x14ac:dyDescent="0.25">
      <c r="B2702" s="1"/>
      <c r="C2702" s="1"/>
      <c r="D2702" s="1"/>
      <c r="E2702" s="1"/>
      <c r="F2702" s="1"/>
    </row>
    <row r="2703" spans="2:6" x14ac:dyDescent="0.25">
      <c r="B2703" s="1"/>
      <c r="C2703" s="1"/>
      <c r="D2703" s="1"/>
      <c r="E2703" s="1"/>
      <c r="F2703" s="1"/>
    </row>
    <row r="2704" spans="2:6" x14ac:dyDescent="0.25">
      <c r="B2704" s="1"/>
      <c r="C2704" s="1"/>
      <c r="D2704" s="1"/>
      <c r="E2704" s="1"/>
      <c r="F2704" s="1"/>
    </row>
    <row r="2705" spans="2:6" x14ac:dyDescent="0.25">
      <c r="B2705" s="1"/>
      <c r="C2705" s="1"/>
      <c r="D2705" s="1"/>
      <c r="E2705" s="1"/>
      <c r="F2705" s="1"/>
    </row>
    <row r="2706" spans="2:6" x14ac:dyDescent="0.25">
      <c r="B2706" s="1"/>
      <c r="C2706" s="1"/>
      <c r="D2706" s="1"/>
      <c r="E2706" s="1"/>
      <c r="F2706" s="1"/>
    </row>
    <row r="2707" spans="2:6" x14ac:dyDescent="0.25">
      <c r="B2707" s="1"/>
      <c r="C2707" s="1"/>
      <c r="D2707" s="1"/>
      <c r="E2707" s="1"/>
      <c r="F2707" s="1"/>
    </row>
    <row r="2708" spans="2:6" x14ac:dyDescent="0.25">
      <c r="B2708" s="1"/>
      <c r="C2708" s="1"/>
      <c r="D2708" s="1"/>
      <c r="E2708" s="1"/>
      <c r="F2708" s="1"/>
    </row>
    <row r="2709" spans="2:6" x14ac:dyDescent="0.25">
      <c r="B2709" s="1"/>
      <c r="C2709" s="1"/>
      <c r="D2709" s="1"/>
      <c r="E2709" s="1"/>
      <c r="F2709" s="1"/>
    </row>
    <row r="2710" spans="2:6" x14ac:dyDescent="0.25">
      <c r="B2710" s="1"/>
      <c r="C2710" s="1"/>
      <c r="D2710" s="1"/>
      <c r="E2710" s="1"/>
      <c r="F2710" s="1"/>
    </row>
    <row r="2711" spans="2:6" x14ac:dyDescent="0.25">
      <c r="B2711" s="1"/>
      <c r="C2711" s="1"/>
      <c r="D2711" s="1"/>
      <c r="E2711" s="1"/>
      <c r="F2711" s="1"/>
    </row>
    <row r="2712" spans="2:6" x14ac:dyDescent="0.25">
      <c r="B2712" s="1"/>
      <c r="C2712" s="1"/>
      <c r="D2712" s="1"/>
      <c r="E2712" s="1"/>
      <c r="F2712" s="1"/>
    </row>
    <row r="2713" spans="2:6" x14ac:dyDescent="0.25">
      <c r="B2713" s="1"/>
      <c r="C2713" s="1"/>
      <c r="D2713" s="1"/>
      <c r="E2713" s="1"/>
      <c r="F2713" s="1"/>
    </row>
    <row r="2714" spans="2:6" x14ac:dyDescent="0.25">
      <c r="B2714" s="1"/>
      <c r="C2714" s="1"/>
      <c r="D2714" s="1"/>
      <c r="E2714" s="1"/>
      <c r="F2714" s="1"/>
    </row>
    <row r="2715" spans="2:6" x14ac:dyDescent="0.25">
      <c r="B2715" s="1"/>
      <c r="C2715" s="1"/>
      <c r="D2715" s="1"/>
      <c r="E2715" s="1"/>
      <c r="F2715" s="1"/>
    </row>
    <row r="2716" spans="2:6" x14ac:dyDescent="0.25">
      <c r="B2716" s="1"/>
      <c r="C2716" s="1"/>
      <c r="D2716" s="1"/>
      <c r="E2716" s="1"/>
      <c r="F2716" s="1"/>
    </row>
    <row r="2717" spans="2:6" x14ac:dyDescent="0.25">
      <c r="B2717" s="1"/>
      <c r="C2717" s="1"/>
      <c r="D2717" s="1"/>
      <c r="E2717" s="1"/>
      <c r="F2717" s="1"/>
    </row>
    <row r="2718" spans="2:6" x14ac:dyDescent="0.25">
      <c r="B2718" s="1"/>
      <c r="C2718" s="1"/>
      <c r="D2718" s="1"/>
      <c r="E2718" s="1"/>
      <c r="F2718" s="1"/>
    </row>
    <row r="2719" spans="2:6" x14ac:dyDescent="0.25">
      <c r="B2719" s="1"/>
      <c r="C2719" s="1"/>
      <c r="D2719" s="1"/>
      <c r="E2719" s="1"/>
      <c r="F2719" s="1"/>
    </row>
    <row r="2720" spans="2:6" x14ac:dyDescent="0.25">
      <c r="B2720" s="1"/>
      <c r="C2720" s="1"/>
      <c r="D2720" s="1"/>
      <c r="E2720" s="1"/>
      <c r="F2720" s="1"/>
    </row>
    <row r="2721" spans="2:6" x14ac:dyDescent="0.25">
      <c r="B2721" s="1"/>
      <c r="C2721" s="1"/>
      <c r="D2721" s="1"/>
      <c r="E2721" s="1"/>
      <c r="F2721" s="1"/>
    </row>
    <row r="2722" spans="2:6" x14ac:dyDescent="0.25">
      <c r="B2722" s="1"/>
      <c r="C2722" s="1"/>
      <c r="D2722" s="1"/>
      <c r="E2722" s="1"/>
      <c r="F2722" s="1"/>
    </row>
    <row r="2723" spans="2:6" x14ac:dyDescent="0.25">
      <c r="B2723" s="1"/>
      <c r="C2723" s="1"/>
      <c r="D2723" s="1"/>
      <c r="E2723" s="1"/>
      <c r="F2723" s="1"/>
    </row>
    <row r="2724" spans="2:6" x14ac:dyDescent="0.25">
      <c r="B2724" s="1"/>
      <c r="C2724" s="1"/>
      <c r="D2724" s="1"/>
      <c r="E2724" s="1"/>
      <c r="F2724" s="1"/>
    </row>
    <row r="2725" spans="2:6" x14ac:dyDescent="0.25">
      <c r="B2725" s="1"/>
      <c r="C2725" s="1"/>
      <c r="D2725" s="1"/>
      <c r="E2725" s="1"/>
      <c r="F2725" s="1"/>
    </row>
    <row r="2726" spans="2:6" x14ac:dyDescent="0.25">
      <c r="B2726" s="1"/>
      <c r="C2726" s="1"/>
      <c r="D2726" s="1"/>
      <c r="E2726" s="1"/>
      <c r="F2726" s="1"/>
    </row>
    <row r="2727" spans="2:6" x14ac:dyDescent="0.25">
      <c r="B2727" s="1"/>
      <c r="C2727" s="1"/>
      <c r="D2727" s="1"/>
      <c r="E2727" s="1"/>
      <c r="F2727" s="1"/>
    </row>
    <row r="2728" spans="2:6" x14ac:dyDescent="0.25">
      <c r="B2728" s="1"/>
      <c r="C2728" s="1"/>
      <c r="D2728" s="1"/>
      <c r="E2728" s="1"/>
      <c r="F2728" s="1"/>
    </row>
    <row r="2729" spans="2:6" x14ac:dyDescent="0.25">
      <c r="B2729" s="1"/>
      <c r="C2729" s="1"/>
      <c r="D2729" s="1"/>
      <c r="E2729" s="1"/>
      <c r="F2729" s="1"/>
    </row>
    <row r="2730" spans="2:6" x14ac:dyDescent="0.25">
      <c r="B2730" s="1"/>
      <c r="C2730" s="1"/>
      <c r="D2730" s="1"/>
      <c r="E2730" s="1"/>
      <c r="F2730" s="1"/>
    </row>
    <row r="2731" spans="2:6" x14ac:dyDescent="0.25">
      <c r="B2731" s="1"/>
      <c r="C2731" s="1"/>
      <c r="D2731" s="1"/>
      <c r="E2731" s="1"/>
      <c r="F2731" s="1"/>
    </row>
    <row r="2732" spans="2:6" x14ac:dyDescent="0.25">
      <c r="B2732" s="1"/>
      <c r="C2732" s="1"/>
      <c r="D2732" s="1"/>
      <c r="E2732" s="1"/>
      <c r="F2732" s="1"/>
    </row>
    <row r="2733" spans="2:6" x14ac:dyDescent="0.25">
      <c r="B2733" s="1"/>
      <c r="C2733" s="1"/>
      <c r="D2733" s="1"/>
      <c r="E2733" s="1"/>
      <c r="F2733" s="1"/>
    </row>
    <row r="2734" spans="2:6" x14ac:dyDescent="0.25">
      <c r="B2734" s="1"/>
      <c r="C2734" s="1"/>
      <c r="D2734" s="1"/>
      <c r="E2734" s="1"/>
      <c r="F2734" s="1"/>
    </row>
    <row r="2735" spans="2:6" x14ac:dyDescent="0.25">
      <c r="B2735" s="1"/>
      <c r="C2735" s="1"/>
      <c r="D2735" s="1"/>
      <c r="E2735" s="1"/>
      <c r="F2735" s="1"/>
    </row>
    <row r="2736" spans="2:6" x14ac:dyDescent="0.25">
      <c r="B2736" s="1"/>
      <c r="C2736" s="1"/>
      <c r="D2736" s="1"/>
      <c r="E2736" s="1"/>
      <c r="F2736" s="1"/>
    </row>
    <row r="2737" spans="2:6" x14ac:dyDescent="0.25">
      <c r="B2737" s="1"/>
      <c r="C2737" s="1"/>
      <c r="D2737" s="1"/>
      <c r="E2737" s="1"/>
      <c r="F2737" s="1"/>
    </row>
    <row r="2738" spans="2:6" x14ac:dyDescent="0.25">
      <c r="B2738" s="1"/>
      <c r="C2738" s="1"/>
      <c r="D2738" s="1"/>
      <c r="E2738" s="1"/>
      <c r="F2738" s="1"/>
    </row>
    <row r="2739" spans="2:6" x14ac:dyDescent="0.25">
      <c r="B2739" s="1"/>
      <c r="C2739" s="1"/>
      <c r="D2739" s="1"/>
      <c r="E2739" s="1"/>
      <c r="F2739" s="1"/>
    </row>
    <row r="2740" spans="2:6" x14ac:dyDescent="0.25">
      <c r="B2740" s="1"/>
      <c r="C2740" s="1"/>
      <c r="D2740" s="1"/>
      <c r="E2740" s="1"/>
      <c r="F2740" s="1"/>
    </row>
    <row r="2741" spans="2:6" x14ac:dyDescent="0.25">
      <c r="B2741" s="1"/>
      <c r="C2741" s="1"/>
      <c r="D2741" s="1"/>
      <c r="E2741" s="1"/>
      <c r="F2741" s="1"/>
    </row>
    <row r="2742" spans="2:6" x14ac:dyDescent="0.25">
      <c r="B2742" s="1"/>
      <c r="C2742" s="1"/>
      <c r="D2742" s="1"/>
      <c r="E2742" s="1"/>
      <c r="F2742" s="1"/>
    </row>
    <row r="2743" spans="2:6" x14ac:dyDescent="0.25">
      <c r="B2743" s="1"/>
      <c r="C2743" s="1"/>
      <c r="D2743" s="1"/>
      <c r="E2743" s="1"/>
      <c r="F2743" s="1"/>
    </row>
    <row r="2744" spans="2:6" x14ac:dyDescent="0.25">
      <c r="B2744" s="1"/>
      <c r="C2744" s="1"/>
      <c r="D2744" s="1"/>
      <c r="E2744" s="1"/>
      <c r="F2744" s="1"/>
    </row>
    <row r="2745" spans="2:6" x14ac:dyDescent="0.25">
      <c r="B2745" s="1"/>
      <c r="C2745" s="1"/>
      <c r="D2745" s="1"/>
      <c r="E2745" s="1"/>
      <c r="F2745" s="1"/>
    </row>
    <row r="2746" spans="2:6" x14ac:dyDescent="0.25">
      <c r="B2746" s="1"/>
      <c r="C2746" s="1"/>
      <c r="D2746" s="1"/>
      <c r="E2746" s="1"/>
      <c r="F2746" s="1"/>
    </row>
    <row r="2747" spans="2:6" x14ac:dyDescent="0.25">
      <c r="B2747" s="1"/>
      <c r="C2747" s="1"/>
      <c r="D2747" s="1"/>
      <c r="E2747" s="1"/>
      <c r="F2747" s="1"/>
    </row>
    <row r="2748" spans="2:6" x14ac:dyDescent="0.25">
      <c r="B2748" s="1"/>
      <c r="C2748" s="1"/>
      <c r="D2748" s="1"/>
      <c r="E2748" s="1"/>
      <c r="F2748" s="1"/>
    </row>
    <row r="2749" spans="2:6" x14ac:dyDescent="0.25">
      <c r="B2749" s="1"/>
      <c r="C2749" s="1"/>
      <c r="D2749" s="1"/>
      <c r="E2749" s="1"/>
      <c r="F2749" s="1"/>
    </row>
    <row r="2750" spans="2:6" x14ac:dyDescent="0.25">
      <c r="B2750" s="1"/>
      <c r="C2750" s="1"/>
      <c r="D2750" s="1"/>
      <c r="E2750" s="1"/>
      <c r="F2750" s="1"/>
    </row>
    <row r="2751" spans="2:6" x14ac:dyDescent="0.25">
      <c r="B2751" s="1"/>
      <c r="C2751" s="1"/>
      <c r="D2751" s="1"/>
      <c r="E2751" s="1"/>
      <c r="F2751" s="1"/>
    </row>
    <row r="2752" spans="2:6" x14ac:dyDescent="0.25">
      <c r="B2752" s="1"/>
      <c r="C2752" s="1"/>
      <c r="D2752" s="1"/>
      <c r="E2752" s="1"/>
      <c r="F2752" s="1"/>
    </row>
    <row r="2753" spans="2:6" x14ac:dyDescent="0.25">
      <c r="B2753" s="1"/>
      <c r="C2753" s="1"/>
      <c r="D2753" s="1"/>
      <c r="E2753" s="1"/>
      <c r="F2753" s="1"/>
    </row>
    <row r="2754" spans="2:6" x14ac:dyDescent="0.25">
      <c r="B2754" s="1"/>
      <c r="C2754" s="1"/>
      <c r="D2754" s="1"/>
      <c r="E2754" s="1"/>
      <c r="F2754" s="1"/>
    </row>
    <row r="2755" spans="2:6" x14ac:dyDescent="0.25">
      <c r="B2755" s="1"/>
      <c r="C2755" s="1"/>
      <c r="D2755" s="1"/>
      <c r="E2755" s="1"/>
      <c r="F2755" s="1"/>
    </row>
    <row r="2756" spans="2:6" x14ac:dyDescent="0.25">
      <c r="B2756" s="1"/>
      <c r="C2756" s="1"/>
      <c r="D2756" s="1"/>
      <c r="E2756" s="1"/>
      <c r="F2756" s="1"/>
    </row>
    <row r="2757" spans="2:6" x14ac:dyDescent="0.25">
      <c r="B2757" s="1"/>
      <c r="C2757" s="1"/>
      <c r="D2757" s="1"/>
      <c r="E2757" s="1"/>
      <c r="F2757" s="1"/>
    </row>
    <row r="2758" spans="2:6" x14ac:dyDescent="0.25">
      <c r="B2758" s="1"/>
      <c r="C2758" s="1"/>
      <c r="D2758" s="1"/>
      <c r="E2758" s="1"/>
      <c r="F2758" s="1"/>
    </row>
    <row r="2759" spans="2:6" x14ac:dyDescent="0.25">
      <c r="B2759" s="1"/>
      <c r="C2759" s="1"/>
      <c r="D2759" s="1"/>
      <c r="E2759" s="1"/>
      <c r="F2759" s="1"/>
    </row>
    <row r="2760" spans="2:6" x14ac:dyDescent="0.25">
      <c r="B2760" s="1"/>
      <c r="C2760" s="1"/>
      <c r="D2760" s="1"/>
      <c r="E2760" s="1"/>
      <c r="F2760" s="1"/>
    </row>
    <row r="2761" spans="2:6" x14ac:dyDescent="0.25">
      <c r="B2761" s="1"/>
      <c r="C2761" s="1"/>
      <c r="D2761" s="1"/>
      <c r="E2761" s="1"/>
      <c r="F2761" s="1"/>
    </row>
    <row r="2762" spans="2:6" x14ac:dyDescent="0.25">
      <c r="B2762" s="1"/>
      <c r="C2762" s="1"/>
      <c r="D2762" s="1"/>
      <c r="E2762" s="1"/>
      <c r="F2762" s="1"/>
    </row>
    <row r="2763" spans="2:6" x14ac:dyDescent="0.25">
      <c r="B2763" s="1"/>
      <c r="C2763" s="1"/>
      <c r="D2763" s="1"/>
      <c r="E2763" s="1"/>
      <c r="F2763" s="1"/>
    </row>
    <row r="2764" spans="2:6" x14ac:dyDescent="0.25">
      <c r="B2764" s="1"/>
      <c r="C2764" s="1"/>
      <c r="D2764" s="1"/>
      <c r="E2764" s="1"/>
      <c r="F2764" s="1"/>
    </row>
    <row r="2765" spans="2:6" x14ac:dyDescent="0.25">
      <c r="B2765" s="1"/>
      <c r="C2765" s="1"/>
      <c r="D2765" s="1"/>
      <c r="E2765" s="1"/>
      <c r="F2765" s="1"/>
    </row>
    <row r="2766" spans="2:6" x14ac:dyDescent="0.25">
      <c r="B2766" s="1"/>
      <c r="C2766" s="1"/>
      <c r="D2766" s="1"/>
      <c r="E2766" s="1"/>
      <c r="F2766" s="1"/>
    </row>
    <row r="2767" spans="2:6" x14ac:dyDescent="0.25">
      <c r="B2767" s="1"/>
      <c r="C2767" s="1"/>
      <c r="D2767" s="1"/>
      <c r="E2767" s="1"/>
      <c r="F2767" s="1"/>
    </row>
    <row r="2768" spans="2:6" x14ac:dyDescent="0.25">
      <c r="B2768" s="1"/>
      <c r="C2768" s="1"/>
      <c r="D2768" s="1"/>
      <c r="E2768" s="1"/>
      <c r="F2768" s="1"/>
    </row>
    <row r="2769" spans="2:6" x14ac:dyDescent="0.25">
      <c r="B2769" s="1"/>
      <c r="C2769" s="1"/>
      <c r="D2769" s="1"/>
      <c r="E2769" s="1"/>
      <c r="F2769" s="1"/>
    </row>
    <row r="2770" spans="2:6" x14ac:dyDescent="0.25">
      <c r="B2770" s="1"/>
      <c r="C2770" s="1"/>
      <c r="D2770" s="1"/>
      <c r="E2770" s="1"/>
      <c r="F2770" s="1"/>
    </row>
    <row r="2771" spans="2:6" x14ac:dyDescent="0.25">
      <c r="B2771" s="1"/>
      <c r="C2771" s="1"/>
      <c r="D2771" s="1"/>
      <c r="E2771" s="1"/>
      <c r="F2771" s="1"/>
    </row>
    <row r="2772" spans="2:6" x14ac:dyDescent="0.25">
      <c r="B2772" s="1"/>
      <c r="C2772" s="1"/>
      <c r="D2772" s="1"/>
      <c r="E2772" s="1"/>
      <c r="F2772" s="1"/>
    </row>
    <row r="2773" spans="2:6" x14ac:dyDescent="0.25">
      <c r="B2773" s="1"/>
      <c r="C2773" s="1"/>
      <c r="D2773" s="1"/>
      <c r="E2773" s="1"/>
      <c r="F2773" s="1"/>
    </row>
    <row r="2774" spans="2:6" x14ac:dyDescent="0.25">
      <c r="B2774" s="1"/>
      <c r="C2774" s="1"/>
      <c r="D2774" s="1"/>
      <c r="E2774" s="1"/>
      <c r="F2774" s="1"/>
    </row>
    <row r="2775" spans="2:6" x14ac:dyDescent="0.25">
      <c r="B2775" s="1"/>
      <c r="C2775" s="1"/>
      <c r="D2775" s="1"/>
      <c r="E2775" s="1"/>
      <c r="F2775" s="1"/>
    </row>
    <row r="2776" spans="2:6" x14ac:dyDescent="0.25">
      <c r="B2776" s="1"/>
      <c r="C2776" s="1"/>
      <c r="D2776" s="1"/>
      <c r="E2776" s="1"/>
      <c r="F2776" s="1"/>
    </row>
    <row r="2777" spans="2:6" x14ac:dyDescent="0.25">
      <c r="B2777" s="1"/>
      <c r="C2777" s="1"/>
      <c r="D2777" s="1"/>
      <c r="E2777" s="1"/>
      <c r="F2777" s="1"/>
    </row>
    <row r="2778" spans="2:6" x14ac:dyDescent="0.25">
      <c r="B2778" s="1"/>
      <c r="C2778" s="1"/>
      <c r="D2778" s="1"/>
      <c r="E2778" s="1"/>
      <c r="F2778" s="1"/>
    </row>
    <row r="2779" spans="2:6" x14ac:dyDescent="0.25">
      <c r="B2779" s="1"/>
      <c r="C2779" s="1"/>
      <c r="D2779" s="1"/>
      <c r="E2779" s="1"/>
      <c r="F2779" s="1"/>
    </row>
    <row r="2780" spans="2:6" x14ac:dyDescent="0.25">
      <c r="B2780" s="1"/>
      <c r="C2780" s="1"/>
      <c r="D2780" s="1"/>
      <c r="E2780" s="1"/>
      <c r="F2780" s="1"/>
    </row>
    <row r="2781" spans="2:6" x14ac:dyDescent="0.25">
      <c r="B2781" s="1"/>
      <c r="C2781" s="1"/>
      <c r="D2781" s="1"/>
      <c r="E2781" s="1"/>
      <c r="F2781" s="1"/>
    </row>
    <row r="2782" spans="2:6" x14ac:dyDescent="0.25">
      <c r="B2782" s="1"/>
      <c r="C2782" s="1"/>
      <c r="D2782" s="1"/>
      <c r="E2782" s="1"/>
      <c r="F2782" s="1"/>
    </row>
    <row r="2783" spans="2:6" x14ac:dyDescent="0.25">
      <c r="B2783" s="1"/>
      <c r="C2783" s="1"/>
      <c r="D2783" s="1"/>
      <c r="E2783" s="1"/>
      <c r="F2783" s="1"/>
    </row>
    <row r="2784" spans="2:6" x14ac:dyDescent="0.25">
      <c r="B2784" s="1"/>
      <c r="C2784" s="1"/>
      <c r="D2784" s="1"/>
      <c r="E2784" s="1"/>
      <c r="F2784" s="1"/>
    </row>
    <row r="2785" spans="2:6" x14ac:dyDescent="0.25">
      <c r="B2785" s="1"/>
      <c r="C2785" s="1"/>
      <c r="D2785" s="1"/>
      <c r="E2785" s="1"/>
      <c r="F2785" s="1"/>
    </row>
    <row r="2786" spans="2:6" x14ac:dyDescent="0.25">
      <c r="B2786" s="1"/>
      <c r="C2786" s="1"/>
      <c r="D2786" s="1"/>
      <c r="E2786" s="1"/>
      <c r="F2786" s="1"/>
    </row>
    <row r="2787" spans="2:6" x14ac:dyDescent="0.25">
      <c r="B2787" s="1"/>
      <c r="C2787" s="1"/>
      <c r="D2787" s="1"/>
      <c r="E2787" s="1"/>
      <c r="F2787" s="1"/>
    </row>
    <row r="2788" spans="2:6" x14ac:dyDescent="0.25">
      <c r="B2788" s="1"/>
      <c r="C2788" s="1"/>
      <c r="D2788" s="1"/>
      <c r="E2788" s="1"/>
      <c r="F2788" s="1"/>
    </row>
    <row r="2789" spans="2:6" x14ac:dyDescent="0.25">
      <c r="B2789" s="1"/>
      <c r="C2789" s="1"/>
      <c r="D2789" s="1"/>
      <c r="E2789" s="1"/>
      <c r="F2789" s="1"/>
    </row>
    <row r="2790" spans="2:6" x14ac:dyDescent="0.25">
      <c r="B2790" s="1"/>
      <c r="C2790" s="1"/>
      <c r="D2790" s="1"/>
      <c r="E2790" s="1"/>
      <c r="F2790" s="1"/>
    </row>
    <row r="2791" spans="2:6" x14ac:dyDescent="0.25">
      <c r="B2791" s="1"/>
      <c r="C2791" s="1"/>
      <c r="D2791" s="1"/>
      <c r="E2791" s="1"/>
      <c r="F2791" s="1"/>
    </row>
    <row r="2792" spans="2:6" x14ac:dyDescent="0.25">
      <c r="B2792" s="1"/>
      <c r="C2792" s="1"/>
      <c r="D2792" s="1"/>
      <c r="E2792" s="1"/>
      <c r="F2792" s="1"/>
    </row>
    <row r="2793" spans="2:6" x14ac:dyDescent="0.25">
      <c r="B2793" s="1"/>
      <c r="C2793" s="1"/>
      <c r="D2793" s="1"/>
      <c r="E2793" s="1"/>
      <c r="F2793" s="1"/>
    </row>
    <row r="2794" spans="2:6" x14ac:dyDescent="0.25">
      <c r="B2794" s="1"/>
      <c r="C2794" s="1"/>
      <c r="D2794" s="1"/>
      <c r="E2794" s="1"/>
      <c r="F2794" s="1"/>
    </row>
    <row r="2795" spans="2:6" x14ac:dyDescent="0.25">
      <c r="B2795" s="1"/>
      <c r="C2795" s="1"/>
      <c r="D2795" s="1"/>
      <c r="E2795" s="1"/>
      <c r="F2795" s="1"/>
    </row>
    <row r="2796" spans="2:6" x14ac:dyDescent="0.25">
      <c r="B2796" s="1"/>
      <c r="C2796" s="1"/>
      <c r="D2796" s="1"/>
      <c r="E2796" s="1"/>
      <c r="F2796" s="1"/>
    </row>
    <row r="2797" spans="2:6" x14ac:dyDescent="0.25">
      <c r="B2797" s="1"/>
      <c r="C2797" s="1"/>
      <c r="D2797" s="1"/>
      <c r="E2797" s="1"/>
      <c r="F2797" s="1"/>
    </row>
    <row r="2798" spans="2:6" x14ac:dyDescent="0.25">
      <c r="B2798" s="1"/>
      <c r="C2798" s="1"/>
      <c r="D2798" s="1"/>
      <c r="E2798" s="1"/>
      <c r="F2798" s="1"/>
    </row>
    <row r="2799" spans="2:6" x14ac:dyDescent="0.25">
      <c r="B2799" s="1"/>
      <c r="C2799" s="1"/>
      <c r="D2799" s="1"/>
      <c r="E2799" s="1"/>
      <c r="F2799" s="1"/>
    </row>
    <row r="2800" spans="2:6" x14ac:dyDescent="0.25">
      <c r="B2800" s="1"/>
      <c r="C2800" s="1"/>
      <c r="D2800" s="1"/>
      <c r="E2800" s="1"/>
      <c r="F2800" s="1"/>
    </row>
    <row r="2801" spans="2:6" x14ac:dyDescent="0.25">
      <c r="B2801" s="1"/>
      <c r="C2801" s="1"/>
      <c r="D2801" s="1"/>
      <c r="E2801" s="1"/>
      <c r="F2801" s="1"/>
    </row>
    <row r="2802" spans="2:6" x14ac:dyDescent="0.25">
      <c r="B2802" s="1"/>
      <c r="C2802" s="1"/>
      <c r="D2802" s="1"/>
      <c r="E2802" s="1"/>
      <c r="F2802" s="1"/>
    </row>
    <row r="2803" spans="2:6" x14ac:dyDescent="0.25">
      <c r="B2803" s="1"/>
      <c r="C2803" s="1"/>
      <c r="D2803" s="1"/>
      <c r="E2803" s="1"/>
      <c r="F2803" s="1"/>
    </row>
    <row r="2804" spans="2:6" x14ac:dyDescent="0.25">
      <c r="B2804" s="1"/>
      <c r="C2804" s="1"/>
      <c r="D2804" s="1"/>
      <c r="E2804" s="1"/>
      <c r="F2804" s="1"/>
    </row>
    <row r="2805" spans="2:6" x14ac:dyDescent="0.25">
      <c r="B2805" s="1"/>
      <c r="C2805" s="1"/>
      <c r="D2805" s="1"/>
      <c r="E2805" s="1"/>
      <c r="F2805" s="1"/>
    </row>
    <row r="2806" spans="2:6" x14ac:dyDescent="0.25">
      <c r="B2806" s="1"/>
      <c r="C2806" s="1"/>
      <c r="D2806" s="1"/>
      <c r="E2806" s="1"/>
      <c r="F2806" s="1"/>
    </row>
    <row r="2807" spans="2:6" x14ac:dyDescent="0.25">
      <c r="B2807" s="1"/>
      <c r="C2807" s="1"/>
      <c r="D2807" s="1"/>
      <c r="E2807" s="1"/>
      <c r="F2807" s="1"/>
    </row>
    <row r="2808" spans="2:6" x14ac:dyDescent="0.25">
      <c r="B2808" s="1"/>
      <c r="C2808" s="1"/>
      <c r="D2808" s="1"/>
      <c r="E2808" s="1"/>
      <c r="F2808" s="1"/>
    </row>
    <row r="2809" spans="2:6" x14ac:dyDescent="0.25">
      <c r="B2809" s="1"/>
      <c r="C2809" s="1"/>
      <c r="D2809" s="1"/>
      <c r="E2809" s="1"/>
      <c r="F2809" s="1"/>
    </row>
    <row r="2810" spans="2:6" x14ac:dyDescent="0.25">
      <c r="B2810" s="1"/>
      <c r="C2810" s="1"/>
      <c r="D2810" s="1"/>
      <c r="E2810" s="1"/>
      <c r="F2810" s="1"/>
    </row>
    <row r="2811" spans="2:6" x14ac:dyDescent="0.25">
      <c r="B2811" s="1"/>
      <c r="C2811" s="1"/>
      <c r="D2811" s="1"/>
      <c r="E2811" s="1"/>
      <c r="F2811" s="1"/>
    </row>
    <row r="2812" spans="2:6" x14ac:dyDescent="0.25">
      <c r="B2812" s="1"/>
      <c r="C2812" s="1"/>
      <c r="D2812" s="1"/>
      <c r="E2812" s="1"/>
      <c r="F2812" s="1"/>
    </row>
    <row r="2813" spans="2:6" x14ac:dyDescent="0.25">
      <c r="B2813" s="1"/>
      <c r="C2813" s="1"/>
      <c r="D2813" s="1"/>
      <c r="E2813" s="1"/>
      <c r="F2813" s="1"/>
    </row>
    <row r="2814" spans="2:6" x14ac:dyDescent="0.25">
      <c r="B2814" s="1"/>
      <c r="C2814" s="1"/>
      <c r="D2814" s="1"/>
      <c r="E2814" s="1"/>
      <c r="F2814" s="1"/>
    </row>
    <row r="2815" spans="2:6" x14ac:dyDescent="0.25">
      <c r="B2815" s="1"/>
      <c r="C2815" s="1"/>
      <c r="D2815" s="1"/>
      <c r="E2815" s="1"/>
      <c r="F2815" s="1"/>
    </row>
    <row r="2816" spans="2:6" x14ac:dyDescent="0.25">
      <c r="B2816" s="1"/>
      <c r="C2816" s="1"/>
      <c r="D2816" s="1"/>
      <c r="E2816" s="1"/>
      <c r="F2816" s="1"/>
    </row>
    <row r="2817" spans="2:6" x14ac:dyDescent="0.25">
      <c r="B2817" s="1"/>
      <c r="C2817" s="1"/>
      <c r="D2817" s="1"/>
      <c r="E2817" s="1"/>
      <c r="F2817" s="1"/>
    </row>
    <row r="2818" spans="2:6" x14ac:dyDescent="0.25">
      <c r="B2818" s="1"/>
      <c r="C2818" s="1"/>
      <c r="D2818" s="1"/>
      <c r="E2818" s="1"/>
      <c r="F2818" s="1"/>
    </row>
    <row r="2819" spans="2:6" x14ac:dyDescent="0.25">
      <c r="B2819" s="1"/>
      <c r="C2819" s="1"/>
      <c r="D2819" s="1"/>
      <c r="E2819" s="1"/>
      <c r="F2819" s="1"/>
    </row>
    <row r="2820" spans="2:6" x14ac:dyDescent="0.25">
      <c r="B2820" s="1"/>
      <c r="C2820" s="1"/>
      <c r="D2820" s="1"/>
      <c r="E2820" s="1"/>
      <c r="F2820" s="1"/>
    </row>
    <row r="2821" spans="2:6" x14ac:dyDescent="0.25">
      <c r="B2821" s="1"/>
      <c r="C2821" s="1"/>
      <c r="D2821" s="1"/>
      <c r="E2821" s="1"/>
      <c r="F2821" s="1"/>
    </row>
    <row r="2822" spans="2:6" x14ac:dyDescent="0.25">
      <c r="B2822" s="1"/>
      <c r="C2822" s="1"/>
      <c r="D2822" s="1"/>
      <c r="E2822" s="1"/>
      <c r="F2822" s="1"/>
    </row>
    <row r="2823" spans="2:6" x14ac:dyDescent="0.25">
      <c r="B2823" s="1"/>
      <c r="C2823" s="1"/>
      <c r="D2823" s="1"/>
      <c r="E2823" s="1"/>
      <c r="F2823" s="1"/>
    </row>
    <row r="2824" spans="2:6" x14ac:dyDescent="0.25">
      <c r="B2824" s="1"/>
      <c r="C2824" s="1"/>
      <c r="D2824" s="1"/>
      <c r="E2824" s="1"/>
      <c r="F2824" s="1"/>
    </row>
    <row r="2825" spans="2:6" x14ac:dyDescent="0.25">
      <c r="B2825" s="1"/>
      <c r="C2825" s="1"/>
      <c r="D2825" s="1"/>
      <c r="E2825" s="1"/>
      <c r="F2825" s="1"/>
    </row>
    <row r="2826" spans="2:6" x14ac:dyDescent="0.25">
      <c r="B2826" s="1"/>
      <c r="C2826" s="1"/>
      <c r="D2826" s="1"/>
      <c r="E2826" s="1"/>
      <c r="F2826" s="1"/>
    </row>
    <row r="2827" spans="2:6" x14ac:dyDescent="0.25">
      <c r="B2827" s="1"/>
      <c r="C2827" s="1"/>
      <c r="D2827" s="1"/>
      <c r="E2827" s="1"/>
      <c r="F2827" s="1"/>
    </row>
    <row r="2828" spans="2:6" x14ac:dyDescent="0.25">
      <c r="B2828" s="1"/>
      <c r="C2828" s="1"/>
      <c r="D2828" s="1"/>
      <c r="E2828" s="1"/>
      <c r="F2828" s="1"/>
    </row>
    <row r="2829" spans="2:6" x14ac:dyDescent="0.25">
      <c r="B2829" s="1"/>
      <c r="C2829" s="1"/>
      <c r="D2829" s="1"/>
      <c r="E2829" s="1"/>
      <c r="F2829" s="1"/>
    </row>
    <row r="2830" spans="2:6" x14ac:dyDescent="0.25">
      <c r="B2830" s="1"/>
      <c r="C2830" s="1"/>
      <c r="D2830" s="1"/>
      <c r="E2830" s="1"/>
      <c r="F2830" s="1"/>
    </row>
    <row r="2831" spans="2:6" x14ac:dyDescent="0.25">
      <c r="B2831" s="1"/>
      <c r="C2831" s="1"/>
      <c r="D2831" s="1"/>
      <c r="E2831" s="1"/>
      <c r="F2831" s="1"/>
    </row>
    <row r="2832" spans="2:6" x14ac:dyDescent="0.25">
      <c r="B2832" s="1"/>
      <c r="C2832" s="1"/>
      <c r="D2832" s="1"/>
      <c r="E2832" s="1"/>
      <c r="F2832" s="1"/>
    </row>
    <row r="2833" spans="2:6" x14ac:dyDescent="0.25">
      <c r="B2833" s="1"/>
      <c r="C2833" s="1"/>
      <c r="D2833" s="1"/>
      <c r="E2833" s="1"/>
      <c r="F2833" s="1"/>
    </row>
    <row r="2834" spans="2:6" x14ac:dyDescent="0.25">
      <c r="B2834" s="1"/>
      <c r="C2834" s="1"/>
      <c r="D2834" s="1"/>
      <c r="E2834" s="1"/>
      <c r="F2834" s="1"/>
    </row>
    <row r="2835" spans="2:6" x14ac:dyDescent="0.25">
      <c r="B2835" s="1"/>
      <c r="C2835" s="1"/>
      <c r="D2835" s="1"/>
      <c r="E2835" s="1"/>
      <c r="F2835" s="1"/>
    </row>
    <row r="2836" spans="2:6" x14ac:dyDescent="0.25">
      <c r="B2836" s="1"/>
      <c r="C2836" s="1"/>
      <c r="D2836" s="1"/>
      <c r="E2836" s="1"/>
      <c r="F2836" s="1"/>
    </row>
    <row r="2837" spans="2:6" x14ac:dyDescent="0.25">
      <c r="B2837" s="1"/>
      <c r="C2837" s="1"/>
      <c r="D2837" s="1"/>
      <c r="E2837" s="1"/>
      <c r="F2837" s="1"/>
    </row>
    <row r="2838" spans="2:6" x14ac:dyDescent="0.25">
      <c r="B2838" s="1"/>
      <c r="C2838" s="1"/>
      <c r="D2838" s="1"/>
      <c r="E2838" s="1"/>
      <c r="F2838" s="1"/>
    </row>
    <row r="2839" spans="2:6" x14ac:dyDescent="0.25">
      <c r="B2839" s="1"/>
      <c r="C2839" s="1"/>
      <c r="D2839" s="1"/>
      <c r="E2839" s="1"/>
      <c r="F2839" s="1"/>
    </row>
    <row r="2840" spans="2:6" x14ac:dyDescent="0.25">
      <c r="B2840" s="1"/>
      <c r="C2840" s="1"/>
      <c r="D2840" s="1"/>
      <c r="E2840" s="1"/>
      <c r="F2840" s="1"/>
    </row>
    <row r="2841" spans="2:6" x14ac:dyDescent="0.25">
      <c r="B2841" s="1"/>
      <c r="C2841" s="1"/>
      <c r="D2841" s="1"/>
      <c r="E2841" s="1"/>
      <c r="F2841" s="1"/>
    </row>
    <row r="2842" spans="2:6" x14ac:dyDescent="0.25">
      <c r="B2842" s="1"/>
      <c r="C2842" s="1"/>
      <c r="D2842" s="1"/>
      <c r="E2842" s="1"/>
      <c r="F2842" s="1"/>
    </row>
    <row r="2843" spans="2:6" x14ac:dyDescent="0.25">
      <c r="B2843" s="1"/>
      <c r="C2843" s="1"/>
      <c r="D2843" s="1"/>
      <c r="E2843" s="1"/>
      <c r="F2843" s="1"/>
    </row>
    <row r="2844" spans="2:6" x14ac:dyDescent="0.25">
      <c r="B2844" s="1"/>
      <c r="C2844" s="1"/>
      <c r="D2844" s="1"/>
      <c r="E2844" s="1"/>
      <c r="F2844" s="1"/>
    </row>
    <row r="2845" spans="2:6" x14ac:dyDescent="0.25">
      <c r="B2845" s="1"/>
      <c r="C2845" s="1"/>
      <c r="D2845" s="1"/>
      <c r="E2845" s="1"/>
      <c r="F2845" s="1"/>
    </row>
    <row r="2846" spans="2:6" x14ac:dyDescent="0.25">
      <c r="B2846" s="1"/>
      <c r="C2846" s="1"/>
      <c r="D2846" s="1"/>
      <c r="E2846" s="1"/>
      <c r="F2846" s="1"/>
    </row>
    <row r="2847" spans="2:6" x14ac:dyDescent="0.25">
      <c r="B2847" s="1"/>
      <c r="C2847" s="1"/>
      <c r="D2847" s="1"/>
      <c r="E2847" s="1"/>
      <c r="F2847" s="1"/>
    </row>
    <row r="2848" spans="2:6" x14ac:dyDescent="0.25">
      <c r="B2848" s="1"/>
      <c r="C2848" s="1"/>
      <c r="D2848" s="1"/>
      <c r="E2848" s="1"/>
      <c r="F2848" s="1"/>
    </row>
    <row r="2849" spans="2:6" x14ac:dyDescent="0.25">
      <c r="B2849" s="1"/>
      <c r="C2849" s="1"/>
      <c r="D2849" s="1"/>
      <c r="E2849" s="1"/>
      <c r="F2849" s="1"/>
    </row>
    <row r="2850" spans="2:6" x14ac:dyDescent="0.25">
      <c r="B2850" s="1"/>
      <c r="C2850" s="1"/>
      <c r="D2850" s="1"/>
      <c r="E2850" s="1"/>
      <c r="F2850" s="1"/>
    </row>
    <row r="2851" spans="2:6" x14ac:dyDescent="0.25">
      <c r="B2851" s="1"/>
      <c r="C2851" s="1"/>
      <c r="D2851" s="1"/>
      <c r="E2851" s="1"/>
      <c r="F2851" s="1"/>
    </row>
    <row r="2852" spans="2:6" x14ac:dyDescent="0.25">
      <c r="B2852" s="1"/>
      <c r="C2852" s="1"/>
      <c r="D2852" s="1"/>
      <c r="E2852" s="1"/>
      <c r="F2852" s="1"/>
    </row>
    <row r="2853" spans="2:6" x14ac:dyDescent="0.25">
      <c r="B2853" s="1"/>
      <c r="C2853" s="1"/>
      <c r="D2853" s="1"/>
      <c r="E2853" s="1"/>
      <c r="F2853" s="1"/>
    </row>
    <row r="2854" spans="2:6" x14ac:dyDescent="0.25">
      <c r="B2854" s="1"/>
      <c r="C2854" s="1"/>
      <c r="D2854" s="1"/>
      <c r="E2854" s="1"/>
      <c r="F2854" s="1"/>
    </row>
    <row r="2855" spans="2:6" x14ac:dyDescent="0.25">
      <c r="B2855" s="1"/>
      <c r="C2855" s="1"/>
      <c r="D2855" s="1"/>
      <c r="E2855" s="1"/>
      <c r="F2855" s="1"/>
    </row>
    <row r="2856" spans="2:6" x14ac:dyDescent="0.25">
      <c r="B2856" s="1"/>
      <c r="C2856" s="1"/>
      <c r="D2856" s="1"/>
      <c r="E2856" s="1"/>
      <c r="F2856" s="1"/>
    </row>
    <row r="2857" spans="2:6" x14ac:dyDescent="0.25">
      <c r="B2857" s="1"/>
      <c r="C2857" s="1"/>
      <c r="D2857" s="1"/>
      <c r="E2857" s="1"/>
      <c r="F2857" s="1"/>
    </row>
    <row r="2858" spans="2:6" x14ac:dyDescent="0.25">
      <c r="B2858" s="1"/>
      <c r="C2858" s="1"/>
      <c r="D2858" s="1"/>
      <c r="E2858" s="1"/>
      <c r="F2858" s="1"/>
    </row>
    <row r="2859" spans="2:6" x14ac:dyDescent="0.25">
      <c r="B2859" s="1"/>
      <c r="C2859" s="1"/>
      <c r="D2859" s="1"/>
      <c r="E2859" s="1"/>
      <c r="F2859" s="1"/>
    </row>
    <row r="2860" spans="2:6" x14ac:dyDescent="0.25">
      <c r="B2860" s="1"/>
      <c r="C2860" s="1"/>
      <c r="D2860" s="1"/>
      <c r="E2860" s="1"/>
      <c r="F2860" s="1"/>
    </row>
    <row r="2861" spans="2:6" x14ac:dyDescent="0.25">
      <c r="B2861" s="1"/>
      <c r="C2861" s="1"/>
      <c r="D2861" s="1"/>
      <c r="E2861" s="1"/>
      <c r="F2861" s="1"/>
    </row>
    <row r="2862" spans="2:6" x14ac:dyDescent="0.25">
      <c r="B2862" s="1"/>
      <c r="C2862" s="1"/>
      <c r="D2862" s="1"/>
      <c r="E2862" s="1"/>
      <c r="F2862" s="1"/>
    </row>
    <row r="2863" spans="2:6" x14ac:dyDescent="0.25">
      <c r="B2863" s="1"/>
      <c r="C2863" s="1"/>
      <c r="D2863" s="1"/>
      <c r="E2863" s="1"/>
      <c r="F2863" s="1"/>
    </row>
    <row r="2864" spans="2:6" x14ac:dyDescent="0.25">
      <c r="B2864" s="1"/>
      <c r="C2864" s="1"/>
      <c r="D2864" s="1"/>
      <c r="E2864" s="1"/>
      <c r="F2864" s="1"/>
    </row>
    <row r="2865" spans="2:6" x14ac:dyDescent="0.25">
      <c r="B2865" s="1"/>
      <c r="C2865" s="1"/>
      <c r="D2865" s="1"/>
      <c r="E2865" s="1"/>
      <c r="F2865" s="1"/>
    </row>
    <row r="2866" spans="2:6" x14ac:dyDescent="0.25">
      <c r="B2866" s="1"/>
      <c r="C2866" s="1"/>
      <c r="D2866" s="1"/>
      <c r="E2866" s="1"/>
      <c r="F2866" s="1"/>
    </row>
    <row r="2867" spans="2:6" x14ac:dyDescent="0.25">
      <c r="B2867" s="1"/>
      <c r="C2867" s="1"/>
      <c r="D2867" s="1"/>
      <c r="E2867" s="1"/>
      <c r="F2867" s="1"/>
    </row>
    <row r="2868" spans="2:6" x14ac:dyDescent="0.25">
      <c r="B2868" s="1"/>
      <c r="C2868" s="1"/>
      <c r="D2868" s="1"/>
      <c r="E2868" s="1"/>
      <c r="F2868" s="1"/>
    </row>
    <row r="2869" spans="2:6" x14ac:dyDescent="0.25">
      <c r="B2869" s="1"/>
      <c r="C2869" s="1"/>
      <c r="D2869" s="1"/>
      <c r="E2869" s="1"/>
      <c r="F2869" s="1"/>
    </row>
    <row r="2870" spans="2:6" x14ac:dyDescent="0.25">
      <c r="B2870" s="1"/>
      <c r="C2870" s="1"/>
      <c r="D2870" s="1"/>
      <c r="E2870" s="1"/>
      <c r="F2870" s="1"/>
    </row>
    <row r="2871" spans="2:6" x14ac:dyDescent="0.25">
      <c r="B2871" s="1"/>
      <c r="C2871" s="1"/>
      <c r="D2871" s="1"/>
      <c r="E2871" s="1"/>
      <c r="F2871" s="1"/>
    </row>
    <row r="2872" spans="2:6" x14ac:dyDescent="0.25">
      <c r="B2872" s="1"/>
      <c r="C2872" s="1"/>
      <c r="D2872" s="1"/>
      <c r="E2872" s="1"/>
      <c r="F2872" s="1"/>
    </row>
    <row r="2873" spans="2:6" x14ac:dyDescent="0.25">
      <c r="B2873" s="1"/>
      <c r="C2873" s="1"/>
      <c r="D2873" s="1"/>
      <c r="E2873" s="1"/>
      <c r="F2873" s="1"/>
    </row>
    <row r="2874" spans="2:6" x14ac:dyDescent="0.25">
      <c r="B2874" s="1"/>
      <c r="C2874" s="1"/>
      <c r="D2874" s="1"/>
      <c r="E2874" s="1"/>
      <c r="F2874" s="1"/>
    </row>
    <row r="2875" spans="2:6" x14ac:dyDescent="0.25">
      <c r="B2875" s="1"/>
      <c r="C2875" s="1"/>
      <c r="D2875" s="1"/>
      <c r="E2875" s="1"/>
      <c r="F2875" s="1"/>
    </row>
    <row r="2876" spans="2:6" x14ac:dyDescent="0.25">
      <c r="B2876" s="1"/>
      <c r="C2876" s="1"/>
      <c r="D2876" s="1"/>
      <c r="E2876" s="1"/>
      <c r="F2876" s="1"/>
    </row>
    <row r="2877" spans="2:6" x14ac:dyDescent="0.25">
      <c r="B2877" s="1"/>
      <c r="C2877" s="1"/>
      <c r="D2877" s="1"/>
      <c r="E2877" s="1"/>
      <c r="F2877" s="1"/>
    </row>
    <row r="2878" spans="2:6" x14ac:dyDescent="0.25">
      <c r="B2878" s="1"/>
      <c r="C2878" s="1"/>
      <c r="D2878" s="1"/>
      <c r="E2878" s="1"/>
      <c r="F2878" s="1"/>
    </row>
    <row r="2879" spans="2:6" x14ac:dyDescent="0.25">
      <c r="B2879" s="1"/>
      <c r="C2879" s="1"/>
      <c r="D2879" s="1"/>
      <c r="E2879" s="1"/>
      <c r="F2879" s="1"/>
    </row>
    <row r="2880" spans="2:6" x14ac:dyDescent="0.25">
      <c r="B2880" s="1"/>
      <c r="C2880" s="1"/>
      <c r="D2880" s="1"/>
      <c r="E2880" s="1"/>
      <c r="F2880" s="1"/>
    </row>
    <row r="2881" spans="2:6" x14ac:dyDescent="0.25">
      <c r="B2881" s="1"/>
      <c r="C2881" s="1"/>
      <c r="D2881" s="1"/>
      <c r="E2881" s="1"/>
      <c r="F2881" s="1"/>
    </row>
    <row r="2882" spans="2:6" x14ac:dyDescent="0.25">
      <c r="B2882" s="1"/>
      <c r="C2882" s="1"/>
      <c r="D2882" s="1"/>
      <c r="E2882" s="1"/>
      <c r="F2882" s="1"/>
    </row>
    <row r="2883" spans="2:6" x14ac:dyDescent="0.25">
      <c r="B2883" s="1"/>
      <c r="C2883" s="1"/>
      <c r="D2883" s="1"/>
      <c r="E2883" s="1"/>
      <c r="F2883" s="1"/>
    </row>
    <row r="2884" spans="2:6" x14ac:dyDescent="0.25">
      <c r="B2884" s="1"/>
      <c r="C2884" s="1"/>
      <c r="D2884" s="1"/>
      <c r="E2884" s="1"/>
      <c r="F2884" s="1"/>
    </row>
    <row r="2885" spans="2:6" x14ac:dyDescent="0.25">
      <c r="B2885" s="1"/>
      <c r="C2885" s="1"/>
      <c r="D2885" s="1"/>
      <c r="E2885" s="1"/>
      <c r="F2885" s="1"/>
    </row>
    <row r="2886" spans="2:6" x14ac:dyDescent="0.25">
      <c r="B2886" s="1"/>
      <c r="C2886" s="1"/>
      <c r="D2886" s="1"/>
      <c r="E2886" s="1"/>
      <c r="F2886" s="1"/>
    </row>
    <row r="2887" spans="2:6" x14ac:dyDescent="0.25">
      <c r="B2887" s="1"/>
      <c r="C2887" s="1"/>
      <c r="D2887" s="1"/>
      <c r="E2887" s="1"/>
      <c r="F2887" s="1"/>
    </row>
    <row r="2888" spans="2:6" x14ac:dyDescent="0.25">
      <c r="B2888" s="1"/>
      <c r="C2888" s="1"/>
      <c r="D2888" s="1"/>
      <c r="E2888" s="1"/>
      <c r="F2888" s="1"/>
    </row>
    <row r="2889" spans="2:6" x14ac:dyDescent="0.25">
      <c r="B2889" s="1"/>
      <c r="C2889" s="1"/>
      <c r="D2889" s="1"/>
      <c r="E2889" s="1"/>
      <c r="F2889" s="1"/>
    </row>
    <row r="2890" spans="2:6" x14ac:dyDescent="0.25">
      <c r="B2890" s="1"/>
      <c r="C2890" s="1"/>
      <c r="D2890" s="1"/>
      <c r="E2890" s="1"/>
      <c r="F2890" s="1"/>
    </row>
    <row r="2891" spans="2:6" x14ac:dyDescent="0.25">
      <c r="B2891" s="1"/>
      <c r="C2891" s="1"/>
      <c r="D2891" s="1"/>
      <c r="E2891" s="1"/>
      <c r="F2891" s="1"/>
    </row>
    <row r="2892" spans="2:6" x14ac:dyDescent="0.25">
      <c r="B2892" s="1"/>
      <c r="C2892" s="1"/>
      <c r="D2892" s="1"/>
      <c r="E2892" s="1"/>
      <c r="F2892" s="1"/>
    </row>
    <row r="2893" spans="2:6" x14ac:dyDescent="0.25">
      <c r="B2893" s="1"/>
      <c r="C2893" s="1"/>
      <c r="D2893" s="1"/>
      <c r="E2893" s="1"/>
      <c r="F2893" s="1"/>
    </row>
    <row r="2894" spans="2:6" x14ac:dyDescent="0.25">
      <c r="B2894" s="1"/>
      <c r="C2894" s="1"/>
      <c r="D2894" s="1"/>
      <c r="E2894" s="1"/>
      <c r="F2894" s="1"/>
    </row>
    <row r="2895" spans="2:6" x14ac:dyDescent="0.25">
      <c r="B2895" s="1"/>
      <c r="C2895" s="1"/>
      <c r="D2895" s="1"/>
      <c r="E2895" s="1"/>
      <c r="F2895" s="1"/>
    </row>
    <row r="2896" spans="2:6" x14ac:dyDescent="0.25">
      <c r="B2896" s="1"/>
      <c r="C2896" s="1"/>
      <c r="D2896" s="1"/>
      <c r="E2896" s="1"/>
      <c r="F2896" s="1"/>
    </row>
    <row r="2897" spans="2:6" x14ac:dyDescent="0.25">
      <c r="B2897" s="1"/>
      <c r="C2897" s="1"/>
      <c r="D2897" s="1"/>
      <c r="E2897" s="1"/>
      <c r="F2897" s="1"/>
    </row>
    <row r="2898" spans="2:6" x14ac:dyDescent="0.25">
      <c r="B2898" s="1"/>
      <c r="C2898" s="1"/>
      <c r="D2898" s="1"/>
      <c r="E2898" s="1"/>
      <c r="F2898" s="1"/>
    </row>
    <row r="2899" spans="2:6" x14ac:dyDescent="0.25">
      <c r="B2899" s="1"/>
      <c r="C2899" s="1"/>
      <c r="D2899" s="1"/>
      <c r="E2899" s="1"/>
      <c r="F2899" s="1"/>
    </row>
    <row r="2900" spans="2:6" x14ac:dyDescent="0.25">
      <c r="B2900" s="1"/>
      <c r="C2900" s="1"/>
      <c r="D2900" s="1"/>
      <c r="E2900" s="1"/>
      <c r="F2900" s="1"/>
    </row>
    <row r="2901" spans="2:6" x14ac:dyDescent="0.25">
      <c r="B2901" s="1"/>
      <c r="C2901" s="1"/>
      <c r="D2901" s="1"/>
      <c r="E2901" s="1"/>
      <c r="F2901" s="1"/>
    </row>
    <row r="2902" spans="2:6" x14ac:dyDescent="0.25">
      <c r="B2902" s="1"/>
      <c r="C2902" s="1"/>
      <c r="D2902" s="1"/>
      <c r="E2902" s="1"/>
      <c r="F2902" s="1"/>
    </row>
    <row r="2903" spans="2:6" x14ac:dyDescent="0.25">
      <c r="B2903" s="1"/>
      <c r="C2903" s="1"/>
      <c r="D2903" s="1"/>
      <c r="E2903" s="1"/>
      <c r="F2903" s="1"/>
    </row>
    <row r="2904" spans="2:6" x14ac:dyDescent="0.25">
      <c r="B2904" s="1"/>
      <c r="C2904" s="1"/>
      <c r="D2904" s="1"/>
      <c r="E2904" s="1"/>
      <c r="F2904" s="1"/>
    </row>
    <row r="2905" spans="2:6" x14ac:dyDescent="0.25">
      <c r="B2905" s="1"/>
      <c r="C2905" s="1"/>
      <c r="D2905" s="1"/>
      <c r="E2905" s="1"/>
      <c r="F2905" s="1"/>
    </row>
    <row r="2906" spans="2:6" x14ac:dyDescent="0.25">
      <c r="B2906" s="1"/>
      <c r="C2906" s="1"/>
      <c r="D2906" s="1"/>
      <c r="E2906" s="1"/>
      <c r="F2906" s="1"/>
    </row>
    <row r="2907" spans="2:6" x14ac:dyDescent="0.25">
      <c r="B2907" s="1"/>
      <c r="C2907" s="1"/>
      <c r="D2907" s="1"/>
      <c r="E2907" s="1"/>
      <c r="F2907" s="1"/>
    </row>
    <row r="2908" spans="2:6" x14ac:dyDescent="0.25">
      <c r="B2908" s="1"/>
      <c r="C2908" s="1"/>
      <c r="D2908" s="1"/>
      <c r="E2908" s="1"/>
      <c r="F2908" s="1"/>
    </row>
    <row r="2909" spans="2:6" x14ac:dyDescent="0.25">
      <c r="B2909" s="1"/>
      <c r="C2909" s="1"/>
      <c r="D2909" s="1"/>
      <c r="E2909" s="1"/>
      <c r="F2909" s="1"/>
    </row>
    <row r="2910" spans="2:6" x14ac:dyDescent="0.25">
      <c r="B2910" s="1"/>
      <c r="C2910" s="1"/>
      <c r="D2910" s="1"/>
      <c r="E2910" s="1"/>
      <c r="F2910" s="1"/>
    </row>
    <row r="2911" spans="2:6" x14ac:dyDescent="0.25">
      <c r="B2911" s="1"/>
      <c r="C2911" s="1"/>
      <c r="D2911" s="1"/>
      <c r="E2911" s="1"/>
      <c r="F2911" s="1"/>
    </row>
    <row r="2912" spans="2:6" x14ac:dyDescent="0.25">
      <c r="B2912" s="1"/>
      <c r="C2912" s="1"/>
      <c r="D2912" s="1"/>
      <c r="E2912" s="1"/>
      <c r="F2912" s="1"/>
    </row>
    <row r="2913" spans="2:6" x14ac:dyDescent="0.25">
      <c r="B2913" s="1"/>
      <c r="C2913" s="1"/>
      <c r="D2913" s="1"/>
      <c r="E2913" s="1"/>
      <c r="F2913" s="1"/>
    </row>
    <row r="2914" spans="2:6" x14ac:dyDescent="0.25">
      <c r="B2914" s="1"/>
      <c r="C2914" s="1"/>
      <c r="D2914" s="1"/>
      <c r="E2914" s="1"/>
      <c r="F2914" s="1"/>
    </row>
    <row r="2915" spans="2:6" x14ac:dyDescent="0.25">
      <c r="B2915" s="1"/>
      <c r="C2915" s="1"/>
      <c r="D2915" s="1"/>
      <c r="E2915" s="1"/>
      <c r="F2915" s="1"/>
    </row>
    <row r="2916" spans="2:6" x14ac:dyDescent="0.25">
      <c r="B2916" s="1"/>
      <c r="C2916" s="1"/>
      <c r="D2916" s="1"/>
      <c r="E2916" s="1"/>
      <c r="F2916" s="1"/>
    </row>
    <row r="2917" spans="2:6" x14ac:dyDescent="0.25">
      <c r="B2917" s="1"/>
      <c r="C2917" s="1"/>
      <c r="D2917" s="1"/>
      <c r="E2917" s="1"/>
      <c r="F2917" s="1"/>
    </row>
    <row r="2918" spans="2:6" x14ac:dyDescent="0.25">
      <c r="B2918" s="1"/>
      <c r="C2918" s="1"/>
      <c r="D2918" s="1"/>
      <c r="E2918" s="1"/>
      <c r="F2918" s="1"/>
    </row>
    <row r="2919" spans="2:6" x14ac:dyDescent="0.25">
      <c r="B2919" s="1"/>
      <c r="C2919" s="1"/>
      <c r="D2919" s="1"/>
      <c r="E2919" s="1"/>
      <c r="F2919" s="1"/>
    </row>
    <row r="2920" spans="2:6" x14ac:dyDescent="0.25">
      <c r="B2920" s="1"/>
      <c r="C2920" s="1"/>
      <c r="D2920" s="1"/>
      <c r="E2920" s="1"/>
      <c r="F2920" s="1"/>
    </row>
    <row r="2921" spans="2:6" x14ac:dyDescent="0.25">
      <c r="B2921" s="1"/>
      <c r="C2921" s="1"/>
      <c r="D2921" s="1"/>
      <c r="E2921" s="1"/>
      <c r="F2921" s="1"/>
    </row>
    <row r="2922" spans="2:6" x14ac:dyDescent="0.25">
      <c r="B2922" s="1"/>
      <c r="C2922" s="1"/>
      <c r="D2922" s="1"/>
      <c r="E2922" s="1"/>
      <c r="F2922" s="1"/>
    </row>
    <row r="2923" spans="2:6" x14ac:dyDescent="0.25">
      <c r="B2923" s="1"/>
      <c r="C2923" s="1"/>
      <c r="D2923" s="1"/>
      <c r="E2923" s="1"/>
      <c r="F2923" s="1"/>
    </row>
    <row r="2924" spans="2:6" x14ac:dyDescent="0.25">
      <c r="B2924" s="1"/>
      <c r="C2924" s="1"/>
      <c r="D2924" s="1"/>
      <c r="E2924" s="1"/>
      <c r="F2924" s="1"/>
    </row>
    <row r="2925" spans="2:6" x14ac:dyDescent="0.25">
      <c r="B2925" s="1"/>
      <c r="C2925" s="1"/>
      <c r="D2925" s="1"/>
      <c r="E2925" s="1"/>
      <c r="F2925" s="1"/>
    </row>
    <row r="2926" spans="2:6" x14ac:dyDescent="0.25">
      <c r="B2926" s="1"/>
      <c r="C2926" s="1"/>
      <c r="D2926" s="1"/>
      <c r="E2926" s="1"/>
      <c r="F2926" s="1"/>
    </row>
    <row r="2927" spans="2:6" x14ac:dyDescent="0.25">
      <c r="B2927" s="1"/>
      <c r="C2927" s="1"/>
      <c r="D2927" s="1"/>
      <c r="E2927" s="1"/>
      <c r="F2927" s="1"/>
    </row>
    <row r="2928" spans="2:6" x14ac:dyDescent="0.25">
      <c r="B2928" s="1"/>
      <c r="C2928" s="1"/>
      <c r="D2928" s="1"/>
      <c r="E2928" s="1"/>
      <c r="F2928" s="1"/>
    </row>
    <row r="2929" spans="2:6" x14ac:dyDescent="0.25">
      <c r="B2929" s="1"/>
      <c r="C2929" s="1"/>
      <c r="D2929" s="1"/>
      <c r="E2929" s="1"/>
      <c r="F2929" s="1"/>
    </row>
    <row r="2930" spans="2:6" x14ac:dyDescent="0.25">
      <c r="B2930" s="1"/>
      <c r="C2930" s="1"/>
      <c r="D2930" s="1"/>
      <c r="E2930" s="1"/>
      <c r="F2930" s="1"/>
    </row>
    <row r="2931" spans="2:6" x14ac:dyDescent="0.25">
      <c r="B2931" s="1"/>
      <c r="C2931" s="1"/>
      <c r="D2931" s="1"/>
      <c r="E2931" s="1"/>
      <c r="F2931" s="1"/>
    </row>
    <row r="2932" spans="2:6" x14ac:dyDescent="0.25">
      <c r="B2932" s="1"/>
      <c r="C2932" s="1"/>
      <c r="D2932" s="1"/>
      <c r="E2932" s="1"/>
      <c r="F2932" s="1"/>
    </row>
    <row r="2933" spans="2:6" x14ac:dyDescent="0.25">
      <c r="B2933" s="1"/>
      <c r="C2933" s="1"/>
      <c r="D2933" s="1"/>
      <c r="E2933" s="1"/>
      <c r="F2933" s="1"/>
    </row>
    <row r="2934" spans="2:6" x14ac:dyDescent="0.25">
      <c r="B2934" s="1"/>
      <c r="C2934" s="1"/>
      <c r="D2934" s="1"/>
      <c r="E2934" s="1"/>
      <c r="F2934" s="1"/>
    </row>
    <row r="2935" spans="2:6" x14ac:dyDescent="0.25">
      <c r="B2935" s="1"/>
      <c r="C2935" s="1"/>
      <c r="D2935" s="1"/>
      <c r="E2935" s="1"/>
      <c r="F2935" s="1"/>
    </row>
    <row r="2936" spans="2:6" x14ac:dyDescent="0.25">
      <c r="B2936" s="1"/>
      <c r="C2936" s="1"/>
      <c r="D2936" s="1"/>
      <c r="E2936" s="1"/>
      <c r="F2936" s="1"/>
    </row>
    <row r="2937" spans="2:6" x14ac:dyDescent="0.25">
      <c r="B2937" s="1"/>
      <c r="C2937" s="1"/>
      <c r="D2937" s="1"/>
      <c r="E2937" s="1"/>
      <c r="F2937" s="1"/>
    </row>
    <row r="2938" spans="2:6" x14ac:dyDescent="0.25">
      <c r="B2938" s="1"/>
      <c r="C2938" s="1"/>
      <c r="D2938" s="1"/>
      <c r="E2938" s="1"/>
      <c r="F2938" s="1"/>
    </row>
    <row r="2939" spans="2:6" x14ac:dyDescent="0.25">
      <c r="B2939" s="1"/>
      <c r="C2939" s="1"/>
      <c r="D2939" s="1"/>
      <c r="E2939" s="1"/>
      <c r="F2939" s="1"/>
    </row>
    <row r="2940" spans="2:6" x14ac:dyDescent="0.25">
      <c r="B2940" s="1"/>
      <c r="C2940" s="1"/>
      <c r="D2940" s="1"/>
      <c r="E2940" s="1"/>
      <c r="F2940" s="1"/>
    </row>
    <row r="2941" spans="2:6" x14ac:dyDescent="0.25">
      <c r="B2941" s="1"/>
      <c r="C2941" s="1"/>
      <c r="D2941" s="1"/>
      <c r="E2941" s="1"/>
      <c r="F2941" s="1"/>
    </row>
    <row r="2942" spans="2:6" x14ac:dyDescent="0.25">
      <c r="B2942" s="1"/>
      <c r="C2942" s="1"/>
      <c r="D2942" s="1"/>
      <c r="E2942" s="1"/>
      <c r="F2942" s="1"/>
    </row>
    <row r="2943" spans="2:6" x14ac:dyDescent="0.25">
      <c r="B2943" s="1"/>
      <c r="C2943" s="1"/>
      <c r="D2943" s="1"/>
      <c r="E2943" s="1"/>
      <c r="F2943" s="1"/>
    </row>
    <row r="2944" spans="2:6" x14ac:dyDescent="0.25">
      <c r="B2944" s="1"/>
      <c r="C2944" s="1"/>
      <c r="D2944" s="1"/>
      <c r="E2944" s="1"/>
      <c r="F2944" s="1"/>
    </row>
    <row r="2945" spans="2:6" x14ac:dyDescent="0.25">
      <c r="B2945" s="1"/>
      <c r="C2945" s="1"/>
      <c r="D2945" s="1"/>
      <c r="E2945" s="1"/>
      <c r="F2945" s="1"/>
    </row>
    <row r="2946" spans="2:6" x14ac:dyDescent="0.25">
      <c r="B2946" s="1"/>
      <c r="C2946" s="1"/>
      <c r="D2946" s="1"/>
      <c r="E2946" s="1"/>
      <c r="F2946" s="1"/>
    </row>
    <row r="2947" spans="2:6" x14ac:dyDescent="0.25">
      <c r="B2947" s="1"/>
      <c r="C2947" s="1"/>
      <c r="D2947" s="1"/>
      <c r="E2947" s="1"/>
      <c r="F2947" s="1"/>
    </row>
    <row r="2948" spans="2:6" x14ac:dyDescent="0.25">
      <c r="B2948" s="1"/>
      <c r="C2948" s="1"/>
      <c r="D2948" s="1"/>
      <c r="E2948" s="1"/>
      <c r="F2948" s="1"/>
    </row>
    <row r="2949" spans="2:6" x14ac:dyDescent="0.25">
      <c r="B2949" s="1"/>
      <c r="C2949" s="1"/>
      <c r="D2949" s="1"/>
      <c r="E2949" s="1"/>
      <c r="F2949" s="1"/>
    </row>
    <row r="2950" spans="2:6" x14ac:dyDescent="0.25">
      <c r="B2950" s="1"/>
      <c r="C2950" s="1"/>
      <c r="D2950" s="1"/>
      <c r="E2950" s="1"/>
      <c r="F2950" s="1"/>
    </row>
    <row r="2951" spans="2:6" x14ac:dyDescent="0.25">
      <c r="B2951" s="1"/>
      <c r="C2951" s="1"/>
      <c r="D2951" s="1"/>
      <c r="E2951" s="1"/>
      <c r="F2951" s="1"/>
    </row>
    <row r="2952" spans="2:6" x14ac:dyDescent="0.25">
      <c r="B2952" s="1"/>
      <c r="C2952" s="1"/>
      <c r="D2952" s="1"/>
      <c r="E2952" s="1"/>
      <c r="F2952" s="1"/>
    </row>
    <row r="2953" spans="2:6" x14ac:dyDescent="0.25">
      <c r="B2953" s="1"/>
      <c r="C2953" s="1"/>
      <c r="D2953" s="1"/>
      <c r="E2953" s="1"/>
      <c r="F2953" s="1"/>
    </row>
    <row r="2954" spans="2:6" x14ac:dyDescent="0.25">
      <c r="B2954" s="1"/>
      <c r="C2954" s="1"/>
      <c r="D2954" s="1"/>
      <c r="E2954" s="1"/>
      <c r="F2954" s="1"/>
    </row>
    <row r="2955" spans="2:6" x14ac:dyDescent="0.25">
      <c r="B2955" s="1"/>
      <c r="C2955" s="1"/>
      <c r="D2955" s="1"/>
      <c r="E2955" s="1"/>
      <c r="F2955" s="1"/>
    </row>
    <row r="2956" spans="2:6" x14ac:dyDescent="0.25">
      <c r="B2956" s="1"/>
      <c r="C2956" s="1"/>
      <c r="D2956" s="1"/>
      <c r="E2956" s="1"/>
      <c r="F2956" s="1"/>
    </row>
    <row r="2957" spans="2:6" x14ac:dyDescent="0.25">
      <c r="B2957" s="1"/>
      <c r="C2957" s="1"/>
      <c r="D2957" s="1"/>
      <c r="E2957" s="1"/>
      <c r="F2957" s="1"/>
    </row>
    <row r="2958" spans="2:6" x14ac:dyDescent="0.25">
      <c r="B2958" s="1"/>
      <c r="C2958" s="1"/>
      <c r="D2958" s="1"/>
      <c r="E2958" s="1"/>
      <c r="F2958" s="1"/>
    </row>
    <row r="2959" spans="2:6" x14ac:dyDescent="0.25">
      <c r="B2959" s="1"/>
      <c r="C2959" s="1"/>
      <c r="D2959" s="1"/>
      <c r="E2959" s="1"/>
      <c r="F2959" s="1"/>
    </row>
    <row r="2960" spans="2:6" x14ac:dyDescent="0.25">
      <c r="B2960" s="1"/>
      <c r="C2960" s="1"/>
      <c r="D2960" s="1"/>
      <c r="E2960" s="1"/>
      <c r="F2960" s="1"/>
    </row>
    <row r="2961" spans="2:6" x14ac:dyDescent="0.25">
      <c r="B2961" s="1"/>
      <c r="C2961" s="1"/>
      <c r="D2961" s="1"/>
      <c r="E2961" s="1"/>
      <c r="F2961" s="1"/>
    </row>
    <row r="2962" spans="2:6" x14ac:dyDescent="0.25">
      <c r="B2962" s="1"/>
      <c r="C2962" s="1"/>
      <c r="D2962" s="1"/>
      <c r="E2962" s="1"/>
      <c r="F2962" s="1"/>
    </row>
    <row r="2963" spans="2:6" x14ac:dyDescent="0.25">
      <c r="B2963" s="1"/>
      <c r="C2963" s="1"/>
      <c r="D2963" s="1"/>
      <c r="E2963" s="1"/>
      <c r="F2963" s="1"/>
    </row>
    <row r="2964" spans="2:6" x14ac:dyDescent="0.25">
      <c r="B2964" s="1"/>
      <c r="C2964" s="1"/>
      <c r="D2964" s="1"/>
      <c r="E2964" s="1"/>
      <c r="F2964" s="1"/>
    </row>
    <row r="2965" spans="2:6" x14ac:dyDescent="0.25">
      <c r="B2965" s="1"/>
      <c r="C2965" s="1"/>
      <c r="D2965" s="1"/>
      <c r="E2965" s="1"/>
      <c r="F2965" s="1"/>
    </row>
    <row r="2966" spans="2:6" x14ac:dyDescent="0.25">
      <c r="B2966" s="1"/>
      <c r="C2966" s="1"/>
      <c r="D2966" s="1"/>
      <c r="E2966" s="1"/>
      <c r="F2966" s="1"/>
    </row>
    <row r="2967" spans="2:6" x14ac:dyDescent="0.25">
      <c r="B2967" s="1"/>
      <c r="C2967" s="1"/>
      <c r="D2967" s="1"/>
      <c r="E2967" s="1"/>
      <c r="F2967" s="1"/>
    </row>
    <row r="2968" spans="2:6" x14ac:dyDescent="0.25">
      <c r="B2968" s="1"/>
      <c r="C2968" s="1"/>
      <c r="D2968" s="1"/>
      <c r="E2968" s="1"/>
      <c r="F2968" s="1"/>
    </row>
    <row r="2969" spans="2:6" x14ac:dyDescent="0.25">
      <c r="B2969" s="1"/>
      <c r="C2969" s="1"/>
      <c r="D2969" s="1"/>
      <c r="E2969" s="1"/>
      <c r="F2969" s="1"/>
    </row>
    <row r="2970" spans="2:6" x14ac:dyDescent="0.25">
      <c r="B2970" s="1"/>
      <c r="C2970" s="1"/>
      <c r="D2970" s="1"/>
      <c r="E2970" s="1"/>
      <c r="F2970" s="1"/>
    </row>
    <row r="2971" spans="2:6" x14ac:dyDescent="0.25">
      <c r="B2971" s="1"/>
      <c r="C2971" s="1"/>
      <c r="D2971" s="1"/>
      <c r="E2971" s="1"/>
      <c r="F2971" s="1"/>
    </row>
    <row r="2972" spans="2:6" x14ac:dyDescent="0.25">
      <c r="B2972" s="1"/>
      <c r="C2972" s="1"/>
      <c r="D2972" s="1"/>
      <c r="E2972" s="1"/>
      <c r="F2972" s="1"/>
    </row>
    <row r="2973" spans="2:6" x14ac:dyDescent="0.25">
      <c r="B2973" s="1"/>
      <c r="C2973" s="1"/>
      <c r="D2973" s="1"/>
      <c r="E2973" s="1"/>
      <c r="F2973" s="1"/>
    </row>
    <row r="2974" spans="2:6" x14ac:dyDescent="0.25">
      <c r="B2974" s="1"/>
      <c r="C2974" s="1"/>
      <c r="D2974" s="1"/>
      <c r="E2974" s="1"/>
      <c r="F2974" s="1"/>
    </row>
    <row r="2975" spans="2:6" x14ac:dyDescent="0.25">
      <c r="B2975" s="1"/>
      <c r="C2975" s="1"/>
      <c r="D2975" s="1"/>
      <c r="E2975" s="1"/>
      <c r="F2975" s="1"/>
    </row>
    <row r="2976" spans="2:6" x14ac:dyDescent="0.25">
      <c r="B2976" s="1"/>
      <c r="C2976" s="1"/>
      <c r="D2976" s="1"/>
      <c r="E2976" s="1"/>
      <c r="F2976" s="1"/>
    </row>
    <row r="2977" spans="2:6" x14ac:dyDescent="0.25">
      <c r="B2977" s="1"/>
      <c r="C2977" s="1"/>
      <c r="D2977" s="1"/>
      <c r="E2977" s="1"/>
      <c r="F2977" s="1"/>
    </row>
    <row r="2978" spans="2:6" x14ac:dyDescent="0.25">
      <c r="B2978" s="1"/>
      <c r="C2978" s="1"/>
      <c r="D2978" s="1"/>
      <c r="E2978" s="1"/>
      <c r="F2978" s="1"/>
    </row>
    <row r="2979" spans="2:6" x14ac:dyDescent="0.25">
      <c r="B2979" s="1"/>
      <c r="C2979" s="1"/>
      <c r="D2979" s="1"/>
      <c r="E2979" s="1"/>
      <c r="F2979" s="1"/>
    </row>
    <row r="2980" spans="2:6" x14ac:dyDescent="0.25">
      <c r="B2980" s="1"/>
      <c r="C2980" s="1"/>
      <c r="D2980" s="1"/>
      <c r="E2980" s="1"/>
      <c r="F2980" s="1"/>
    </row>
    <row r="2981" spans="2:6" x14ac:dyDescent="0.25">
      <c r="B2981" s="1"/>
      <c r="C2981" s="1"/>
      <c r="D2981" s="1"/>
      <c r="E2981" s="1"/>
      <c r="F2981" s="1"/>
    </row>
    <row r="2982" spans="2:6" x14ac:dyDescent="0.25">
      <c r="B2982" s="1"/>
      <c r="C2982" s="1"/>
      <c r="D2982" s="1"/>
      <c r="E2982" s="1"/>
      <c r="F2982" s="1"/>
    </row>
    <row r="2983" spans="2:6" x14ac:dyDescent="0.25">
      <c r="B2983" s="1"/>
      <c r="C2983" s="1"/>
      <c r="D2983" s="1"/>
      <c r="E2983" s="1"/>
      <c r="F2983" s="1"/>
    </row>
    <row r="2984" spans="2:6" x14ac:dyDescent="0.25">
      <c r="B2984" s="1"/>
      <c r="C2984" s="1"/>
      <c r="D2984" s="1"/>
      <c r="E2984" s="1"/>
      <c r="F2984" s="1"/>
    </row>
    <row r="2985" spans="2:6" x14ac:dyDescent="0.25">
      <c r="B2985" s="1"/>
      <c r="C2985" s="1"/>
      <c r="D2985" s="1"/>
      <c r="E2985" s="1"/>
      <c r="F2985" s="1"/>
    </row>
    <row r="2986" spans="2:6" x14ac:dyDescent="0.25">
      <c r="B2986" s="1"/>
      <c r="C2986" s="1"/>
      <c r="D2986" s="1"/>
      <c r="E2986" s="1"/>
      <c r="F2986" s="1"/>
    </row>
    <row r="2987" spans="2:6" x14ac:dyDescent="0.25">
      <c r="B2987" s="1"/>
      <c r="C2987" s="1"/>
      <c r="D2987" s="1"/>
      <c r="E2987" s="1"/>
      <c r="F2987" s="1"/>
    </row>
    <row r="2988" spans="2:6" x14ac:dyDescent="0.25">
      <c r="B2988" s="1"/>
      <c r="C2988" s="1"/>
      <c r="D2988" s="1"/>
      <c r="E2988" s="1"/>
      <c r="F2988" s="1"/>
    </row>
    <row r="2989" spans="2:6" x14ac:dyDescent="0.25">
      <c r="B2989" s="1"/>
      <c r="C2989" s="1"/>
      <c r="D2989" s="1"/>
      <c r="E2989" s="1"/>
      <c r="F2989" s="1"/>
    </row>
    <row r="2990" spans="2:6" x14ac:dyDescent="0.25">
      <c r="B2990" s="1"/>
      <c r="C2990" s="1"/>
      <c r="D2990" s="1"/>
      <c r="E2990" s="1"/>
      <c r="F2990" s="1"/>
    </row>
    <row r="2991" spans="2:6" x14ac:dyDescent="0.25">
      <c r="B2991" s="1"/>
      <c r="C2991" s="1"/>
      <c r="D2991" s="1"/>
      <c r="E2991" s="1"/>
      <c r="F2991" s="1"/>
    </row>
    <row r="2992" spans="2:6" x14ac:dyDescent="0.25">
      <c r="B2992" s="1"/>
      <c r="C2992" s="1"/>
      <c r="D2992" s="1"/>
      <c r="E2992" s="1"/>
      <c r="F2992" s="1"/>
    </row>
    <row r="2993" spans="2:6" x14ac:dyDescent="0.25">
      <c r="B2993" s="1"/>
      <c r="C2993" s="1"/>
      <c r="D2993" s="1"/>
      <c r="E2993" s="1"/>
      <c r="F2993" s="1"/>
    </row>
    <row r="2994" spans="2:6" x14ac:dyDescent="0.25">
      <c r="B2994" s="1"/>
      <c r="C2994" s="1"/>
      <c r="D2994" s="1"/>
      <c r="E2994" s="1"/>
      <c r="F2994" s="1"/>
    </row>
    <row r="2995" spans="2:6" x14ac:dyDescent="0.25">
      <c r="B2995" s="1"/>
      <c r="C2995" s="1"/>
      <c r="D2995" s="1"/>
      <c r="E2995" s="1"/>
      <c r="F2995" s="1"/>
    </row>
    <row r="2996" spans="2:6" x14ac:dyDescent="0.25">
      <c r="B2996" s="1"/>
      <c r="C2996" s="1"/>
      <c r="D2996" s="1"/>
      <c r="E2996" s="1"/>
      <c r="F2996" s="1"/>
    </row>
    <row r="2997" spans="2:6" x14ac:dyDescent="0.25">
      <c r="B2997" s="1"/>
      <c r="C2997" s="1"/>
      <c r="D2997" s="1"/>
      <c r="E2997" s="1"/>
      <c r="F2997" s="1"/>
    </row>
    <row r="2998" spans="2:6" x14ac:dyDescent="0.25">
      <c r="B2998" s="1"/>
      <c r="C2998" s="1"/>
      <c r="D2998" s="1"/>
      <c r="E2998" s="1"/>
      <c r="F2998" s="1"/>
    </row>
    <row r="2999" spans="2:6" x14ac:dyDescent="0.25">
      <c r="B2999" s="1"/>
      <c r="C2999" s="1"/>
      <c r="D2999" s="1"/>
      <c r="E2999" s="1"/>
      <c r="F2999" s="1"/>
    </row>
    <row r="3000" spans="2:6" x14ac:dyDescent="0.25">
      <c r="B3000" s="1"/>
      <c r="C3000" s="1"/>
      <c r="D3000" s="1"/>
      <c r="E3000" s="1"/>
      <c r="F3000" s="1"/>
    </row>
    <row r="3001" spans="2:6" x14ac:dyDescent="0.25">
      <c r="B3001" s="1"/>
      <c r="C3001" s="1"/>
      <c r="D3001" s="1"/>
      <c r="E3001" s="1"/>
      <c r="F3001" s="1"/>
    </row>
    <row r="3002" spans="2:6" x14ac:dyDescent="0.25">
      <c r="B3002" s="1"/>
      <c r="C3002" s="1"/>
      <c r="D3002" s="1"/>
      <c r="E3002" s="1"/>
      <c r="F3002" s="1"/>
    </row>
    <row r="3003" spans="2:6" x14ac:dyDescent="0.25">
      <c r="B3003" s="1"/>
      <c r="C3003" s="1"/>
      <c r="D3003" s="1"/>
      <c r="E3003" s="1"/>
      <c r="F3003" s="1"/>
    </row>
    <row r="3004" spans="2:6" x14ac:dyDescent="0.25">
      <c r="B3004" s="1"/>
      <c r="C3004" s="1"/>
      <c r="D3004" s="1"/>
      <c r="E3004" s="1"/>
      <c r="F3004" s="1"/>
    </row>
    <row r="3005" spans="2:6" x14ac:dyDescent="0.25">
      <c r="B3005" s="1"/>
      <c r="C3005" s="1"/>
      <c r="D3005" s="1"/>
      <c r="E3005" s="1"/>
      <c r="F3005" s="1"/>
    </row>
    <row r="3006" spans="2:6" x14ac:dyDescent="0.25">
      <c r="B3006" s="1"/>
      <c r="C3006" s="1"/>
      <c r="D3006" s="1"/>
      <c r="E3006" s="1"/>
      <c r="F3006" s="1"/>
    </row>
    <row r="3007" spans="2:6" x14ac:dyDescent="0.25">
      <c r="B3007" s="1"/>
      <c r="C3007" s="1"/>
      <c r="D3007" s="1"/>
      <c r="E3007" s="1"/>
      <c r="F3007" s="1"/>
    </row>
    <row r="3008" spans="2:6" x14ac:dyDescent="0.25">
      <c r="B3008" s="1"/>
      <c r="C3008" s="1"/>
      <c r="D3008" s="1"/>
      <c r="E3008" s="1"/>
      <c r="F3008" s="1"/>
    </row>
    <row r="3009" spans="2:6" x14ac:dyDescent="0.25">
      <c r="B3009" s="1"/>
      <c r="C3009" s="1"/>
      <c r="D3009" s="1"/>
      <c r="E3009" s="1"/>
      <c r="F3009" s="1"/>
    </row>
    <row r="3010" spans="2:6" x14ac:dyDescent="0.25">
      <c r="B3010" s="1"/>
      <c r="C3010" s="1"/>
      <c r="D3010" s="1"/>
      <c r="E3010" s="1"/>
      <c r="F3010" s="1"/>
    </row>
    <row r="3011" spans="2:6" x14ac:dyDescent="0.25">
      <c r="B3011" s="1"/>
      <c r="C3011" s="1"/>
      <c r="D3011" s="1"/>
      <c r="E3011" s="1"/>
      <c r="F3011" s="1"/>
    </row>
    <row r="3012" spans="2:6" x14ac:dyDescent="0.25">
      <c r="B3012" s="1"/>
      <c r="C3012" s="1"/>
      <c r="D3012" s="1"/>
      <c r="E3012" s="1"/>
      <c r="F3012" s="1"/>
    </row>
    <row r="3013" spans="2:6" x14ac:dyDescent="0.25">
      <c r="B3013" s="1"/>
      <c r="C3013" s="1"/>
      <c r="D3013" s="1"/>
      <c r="E3013" s="1"/>
      <c r="F3013" s="1"/>
    </row>
    <row r="3014" spans="2:6" x14ac:dyDescent="0.25">
      <c r="B3014" s="1"/>
      <c r="C3014" s="1"/>
      <c r="D3014" s="1"/>
      <c r="E3014" s="1"/>
      <c r="F3014" s="1"/>
    </row>
    <row r="3015" spans="2:6" x14ac:dyDescent="0.25">
      <c r="B3015" s="1"/>
      <c r="C3015" s="1"/>
      <c r="D3015" s="1"/>
      <c r="E3015" s="1"/>
      <c r="F3015" s="1"/>
    </row>
    <row r="3016" spans="2:6" x14ac:dyDescent="0.25">
      <c r="B3016" s="1"/>
      <c r="C3016" s="1"/>
      <c r="D3016" s="1"/>
      <c r="E3016" s="1"/>
      <c r="F3016" s="1"/>
    </row>
    <row r="3017" spans="2:6" x14ac:dyDescent="0.25">
      <c r="B3017" s="1"/>
      <c r="C3017" s="1"/>
      <c r="D3017" s="1"/>
      <c r="E3017" s="1"/>
      <c r="F3017" s="1"/>
    </row>
    <row r="3018" spans="2:6" x14ac:dyDescent="0.25">
      <c r="B3018" s="1"/>
      <c r="C3018" s="1"/>
      <c r="D3018" s="1"/>
      <c r="E3018" s="1"/>
      <c r="F3018" s="1"/>
    </row>
    <row r="3019" spans="2:6" x14ac:dyDescent="0.25">
      <c r="B3019" s="1"/>
      <c r="C3019" s="1"/>
      <c r="D3019" s="1"/>
      <c r="E3019" s="1"/>
      <c r="F3019" s="1"/>
    </row>
    <row r="3020" spans="2:6" x14ac:dyDescent="0.25">
      <c r="B3020" s="1"/>
      <c r="C3020" s="1"/>
      <c r="D3020" s="1"/>
      <c r="E3020" s="1"/>
      <c r="F3020" s="1"/>
    </row>
    <row r="3021" spans="2:6" x14ac:dyDescent="0.25">
      <c r="B3021" s="1"/>
      <c r="C3021" s="1"/>
      <c r="D3021" s="1"/>
      <c r="E3021" s="1"/>
      <c r="F3021" s="1"/>
    </row>
    <row r="3022" spans="2:6" x14ac:dyDescent="0.25">
      <c r="B3022" s="1"/>
      <c r="C3022" s="1"/>
      <c r="D3022" s="1"/>
      <c r="E3022" s="1"/>
      <c r="F3022" s="1"/>
    </row>
    <row r="3023" spans="2:6" x14ac:dyDescent="0.25">
      <c r="B3023" s="1"/>
      <c r="C3023" s="1"/>
      <c r="D3023" s="1"/>
      <c r="E3023" s="1"/>
      <c r="F3023" s="1"/>
    </row>
    <row r="3024" spans="2:6" x14ac:dyDescent="0.25">
      <c r="B3024" s="1"/>
      <c r="C3024" s="1"/>
      <c r="D3024" s="1"/>
      <c r="E3024" s="1"/>
      <c r="F3024" s="1"/>
    </row>
    <row r="3025" spans="2:6" x14ac:dyDescent="0.25">
      <c r="B3025" s="1"/>
      <c r="C3025" s="1"/>
      <c r="D3025" s="1"/>
      <c r="E3025" s="1"/>
      <c r="F3025" s="1"/>
    </row>
    <row r="3026" spans="2:6" x14ac:dyDescent="0.25">
      <c r="B3026" s="1"/>
      <c r="C3026" s="1"/>
      <c r="D3026" s="1"/>
      <c r="E3026" s="1"/>
      <c r="F3026" s="1"/>
    </row>
    <row r="3027" spans="2:6" x14ac:dyDescent="0.25">
      <c r="B3027" s="1"/>
      <c r="C3027" s="1"/>
      <c r="D3027" s="1"/>
      <c r="E3027" s="1"/>
      <c r="F3027" s="1"/>
    </row>
    <row r="3028" spans="2:6" x14ac:dyDescent="0.25">
      <c r="B3028" s="1"/>
      <c r="C3028" s="1"/>
      <c r="D3028" s="1"/>
      <c r="E3028" s="1"/>
      <c r="F3028" s="1"/>
    </row>
    <row r="3029" spans="2:6" x14ac:dyDescent="0.25">
      <c r="B3029" s="1"/>
      <c r="C3029" s="1"/>
      <c r="D3029" s="1"/>
      <c r="E3029" s="1"/>
      <c r="F3029" s="1"/>
    </row>
    <row r="3030" spans="2:6" x14ac:dyDescent="0.25">
      <c r="B3030" s="1"/>
      <c r="C3030" s="1"/>
      <c r="D3030" s="1"/>
      <c r="E3030" s="1"/>
      <c r="F3030" s="1"/>
    </row>
    <row r="3031" spans="2:6" x14ac:dyDescent="0.25">
      <c r="B3031" s="1"/>
      <c r="C3031" s="1"/>
      <c r="D3031" s="1"/>
      <c r="E3031" s="1"/>
      <c r="F3031" s="1"/>
    </row>
    <row r="3032" spans="2:6" x14ac:dyDescent="0.25">
      <c r="B3032" s="1"/>
      <c r="C3032" s="1"/>
      <c r="D3032" s="1"/>
      <c r="E3032" s="1"/>
      <c r="F3032" s="1"/>
    </row>
    <row r="3033" spans="2:6" x14ac:dyDescent="0.25">
      <c r="B3033" s="1"/>
      <c r="C3033" s="1"/>
      <c r="D3033" s="1"/>
      <c r="E3033" s="1"/>
      <c r="F3033" s="1"/>
    </row>
    <row r="3034" spans="2:6" x14ac:dyDescent="0.25">
      <c r="B3034" s="1"/>
      <c r="C3034" s="1"/>
      <c r="D3034" s="1"/>
      <c r="E3034" s="1"/>
      <c r="F3034" s="1"/>
    </row>
    <row r="3035" spans="2:6" x14ac:dyDescent="0.25">
      <c r="B3035" s="1"/>
      <c r="C3035" s="1"/>
      <c r="D3035" s="1"/>
      <c r="E3035" s="1"/>
      <c r="F3035" s="1"/>
    </row>
    <row r="3036" spans="2:6" x14ac:dyDescent="0.25">
      <c r="B3036" s="1"/>
      <c r="C3036" s="1"/>
      <c r="D3036" s="1"/>
      <c r="E3036" s="1"/>
      <c r="F3036" s="1"/>
    </row>
    <row r="3037" spans="2:6" x14ac:dyDescent="0.25">
      <c r="B3037" s="1"/>
      <c r="C3037" s="1"/>
      <c r="D3037" s="1"/>
      <c r="E3037" s="1"/>
      <c r="F3037" s="1"/>
    </row>
    <row r="3038" spans="2:6" x14ac:dyDescent="0.25">
      <c r="B3038" s="1"/>
      <c r="C3038" s="1"/>
      <c r="D3038" s="1"/>
      <c r="E3038" s="1"/>
      <c r="F3038" s="1"/>
    </row>
    <row r="3039" spans="2:6" x14ac:dyDescent="0.25">
      <c r="B3039" s="1"/>
      <c r="C3039" s="1"/>
      <c r="D3039" s="1"/>
      <c r="E3039" s="1"/>
      <c r="F3039" s="1"/>
    </row>
    <row r="3040" spans="2:6" x14ac:dyDescent="0.25">
      <c r="B3040" s="1"/>
      <c r="C3040" s="1"/>
      <c r="D3040" s="1"/>
      <c r="E3040" s="1"/>
      <c r="F3040" s="1"/>
    </row>
    <row r="3041" spans="2:6" x14ac:dyDescent="0.25">
      <c r="B3041" s="1"/>
      <c r="C3041" s="1"/>
      <c r="D3041" s="1"/>
      <c r="E3041" s="1"/>
      <c r="F3041" s="1"/>
    </row>
    <row r="3042" spans="2:6" x14ac:dyDescent="0.25">
      <c r="B3042" s="1"/>
      <c r="C3042" s="1"/>
      <c r="D3042" s="1"/>
      <c r="E3042" s="1"/>
      <c r="F3042" s="1"/>
    </row>
    <row r="3043" spans="2:6" x14ac:dyDescent="0.25">
      <c r="B3043" s="1"/>
      <c r="C3043" s="1"/>
      <c r="D3043" s="1"/>
      <c r="E3043" s="1"/>
      <c r="F3043" s="1"/>
    </row>
    <row r="3044" spans="2:6" x14ac:dyDescent="0.25">
      <c r="B3044" s="1"/>
      <c r="C3044" s="1"/>
      <c r="D3044" s="1"/>
      <c r="E3044" s="1"/>
      <c r="F3044" s="1"/>
    </row>
    <row r="3045" spans="2:6" x14ac:dyDescent="0.25">
      <c r="B3045" s="1"/>
      <c r="C3045" s="1"/>
      <c r="D3045" s="1"/>
      <c r="E3045" s="1"/>
      <c r="F3045" s="1"/>
    </row>
    <row r="3046" spans="2:6" x14ac:dyDescent="0.25">
      <c r="B3046" s="1"/>
      <c r="C3046" s="1"/>
      <c r="D3046" s="1"/>
      <c r="E3046" s="1"/>
      <c r="F3046" s="1"/>
    </row>
    <row r="3047" spans="2:6" x14ac:dyDescent="0.25">
      <c r="B3047" s="1"/>
      <c r="C3047" s="1"/>
      <c r="D3047" s="1"/>
      <c r="E3047" s="1"/>
      <c r="F3047" s="1"/>
    </row>
    <row r="3048" spans="2:6" x14ac:dyDescent="0.25">
      <c r="B3048" s="1"/>
      <c r="C3048" s="1"/>
      <c r="D3048" s="1"/>
      <c r="E3048" s="1"/>
      <c r="F3048" s="1"/>
    </row>
    <row r="3049" spans="2:6" x14ac:dyDescent="0.25">
      <c r="B3049" s="1"/>
      <c r="C3049" s="1"/>
      <c r="D3049" s="1"/>
      <c r="E3049" s="1"/>
      <c r="F3049" s="1"/>
    </row>
    <row r="3050" spans="2:6" x14ac:dyDescent="0.25">
      <c r="B3050" s="1"/>
      <c r="C3050" s="1"/>
      <c r="D3050" s="1"/>
      <c r="E3050" s="1"/>
      <c r="F3050" s="1"/>
    </row>
    <row r="3051" spans="2:6" x14ac:dyDescent="0.25">
      <c r="B3051" s="1"/>
      <c r="C3051" s="1"/>
      <c r="D3051" s="1"/>
      <c r="E3051" s="1"/>
      <c r="F3051" s="1"/>
    </row>
    <row r="3052" spans="2:6" x14ac:dyDescent="0.25">
      <c r="B3052" s="1"/>
      <c r="C3052" s="1"/>
      <c r="D3052" s="1"/>
      <c r="E3052" s="1"/>
      <c r="F3052" s="1"/>
    </row>
    <row r="3053" spans="2:6" x14ac:dyDescent="0.25">
      <c r="B3053" s="1"/>
      <c r="C3053" s="1"/>
      <c r="D3053" s="1"/>
      <c r="E3053" s="1"/>
      <c r="F3053" s="1"/>
    </row>
    <row r="3054" spans="2:6" x14ac:dyDescent="0.25">
      <c r="B3054" s="1"/>
      <c r="C3054" s="1"/>
      <c r="D3054" s="1"/>
      <c r="E3054" s="1"/>
      <c r="F3054" s="1"/>
    </row>
    <row r="3055" spans="2:6" x14ac:dyDescent="0.25">
      <c r="B3055" s="1"/>
      <c r="C3055" s="1"/>
      <c r="D3055" s="1"/>
      <c r="E3055" s="1"/>
      <c r="F3055" s="1"/>
    </row>
    <row r="3056" spans="2:6" x14ac:dyDescent="0.25">
      <c r="B3056" s="1"/>
      <c r="C3056" s="1"/>
      <c r="D3056" s="1"/>
      <c r="E3056" s="1"/>
      <c r="F3056" s="1"/>
    </row>
    <row r="3057" spans="2:6" x14ac:dyDescent="0.25">
      <c r="B3057" s="1"/>
      <c r="C3057" s="1"/>
      <c r="D3057" s="1"/>
      <c r="E3057" s="1"/>
      <c r="F3057" s="1"/>
    </row>
    <row r="3058" spans="2:6" x14ac:dyDescent="0.25">
      <c r="B3058" s="1"/>
      <c r="C3058" s="1"/>
      <c r="D3058" s="1"/>
      <c r="E3058" s="1"/>
      <c r="F3058" s="1"/>
    </row>
    <row r="3059" spans="2:6" x14ac:dyDescent="0.25">
      <c r="B3059" s="1"/>
      <c r="C3059" s="1"/>
      <c r="D3059" s="1"/>
      <c r="E3059" s="1"/>
      <c r="F3059" s="1"/>
    </row>
    <row r="3060" spans="2:6" x14ac:dyDescent="0.25">
      <c r="B3060" s="1"/>
      <c r="C3060" s="1"/>
      <c r="D3060" s="1"/>
      <c r="E3060" s="1"/>
      <c r="F3060" s="1"/>
    </row>
    <row r="3061" spans="2:6" x14ac:dyDescent="0.25">
      <c r="B3061" s="1"/>
      <c r="C3061" s="1"/>
      <c r="D3061" s="1"/>
      <c r="E3061" s="1"/>
      <c r="F3061" s="1"/>
    </row>
    <row r="3062" spans="2:6" x14ac:dyDescent="0.25">
      <c r="B3062" s="1"/>
      <c r="C3062" s="1"/>
      <c r="D3062" s="1"/>
      <c r="E3062" s="1"/>
      <c r="F3062" s="1"/>
    </row>
    <row r="3063" spans="2:6" x14ac:dyDescent="0.25">
      <c r="B3063" s="1"/>
      <c r="C3063" s="1"/>
      <c r="D3063" s="1"/>
      <c r="E3063" s="1"/>
      <c r="F3063" s="1"/>
    </row>
    <row r="3064" spans="2:6" x14ac:dyDescent="0.25">
      <c r="B3064" s="1"/>
      <c r="C3064" s="1"/>
      <c r="D3064" s="1"/>
      <c r="E3064" s="1"/>
      <c r="F3064" s="1"/>
    </row>
    <row r="3065" spans="2:6" x14ac:dyDescent="0.25">
      <c r="B3065" s="1"/>
      <c r="C3065" s="1"/>
      <c r="D3065" s="1"/>
      <c r="E3065" s="1"/>
      <c r="F3065" s="1"/>
    </row>
    <row r="3066" spans="2:6" x14ac:dyDescent="0.25">
      <c r="B3066" s="1"/>
      <c r="C3066" s="1"/>
      <c r="D3066" s="1"/>
      <c r="E3066" s="1"/>
      <c r="F3066" s="1"/>
    </row>
    <row r="3067" spans="2:6" x14ac:dyDescent="0.25">
      <c r="B3067" s="1"/>
      <c r="C3067" s="1"/>
      <c r="D3067" s="1"/>
      <c r="E3067" s="1"/>
      <c r="F3067" s="1"/>
    </row>
    <row r="3068" spans="2:6" x14ac:dyDescent="0.25">
      <c r="B3068" s="1"/>
      <c r="C3068" s="1"/>
      <c r="D3068" s="1"/>
      <c r="E3068" s="1"/>
      <c r="F3068" s="1"/>
    </row>
    <row r="3069" spans="2:6" x14ac:dyDescent="0.25">
      <c r="B3069" s="1"/>
      <c r="C3069" s="1"/>
      <c r="D3069" s="1"/>
      <c r="E3069" s="1"/>
      <c r="F3069" s="1"/>
    </row>
    <row r="3070" spans="2:6" x14ac:dyDescent="0.25">
      <c r="B3070" s="1"/>
      <c r="C3070" s="1"/>
      <c r="D3070" s="1"/>
      <c r="E3070" s="1"/>
      <c r="F3070" s="1"/>
    </row>
    <row r="3071" spans="2:6" x14ac:dyDescent="0.25">
      <c r="B3071" s="1"/>
      <c r="C3071" s="1"/>
      <c r="D3071" s="1"/>
      <c r="E3071" s="1"/>
      <c r="F3071" s="1"/>
    </row>
    <row r="3072" spans="2:6" x14ac:dyDescent="0.25">
      <c r="B3072" s="1"/>
      <c r="C3072" s="1"/>
      <c r="D3072" s="1"/>
      <c r="E3072" s="1"/>
      <c r="F3072" s="1"/>
    </row>
    <row r="3073" spans="2:6" x14ac:dyDescent="0.25">
      <c r="B3073" s="1"/>
      <c r="C3073" s="1"/>
      <c r="D3073" s="1"/>
      <c r="E3073" s="1"/>
      <c r="F3073" s="1"/>
    </row>
    <row r="3074" spans="2:6" x14ac:dyDescent="0.25">
      <c r="B3074" s="1"/>
      <c r="C3074" s="1"/>
      <c r="D3074" s="1"/>
      <c r="E3074" s="1"/>
      <c r="F3074" s="1"/>
    </row>
    <row r="3075" spans="2:6" x14ac:dyDescent="0.25">
      <c r="B3075" s="1"/>
      <c r="C3075" s="1"/>
      <c r="D3075" s="1"/>
      <c r="E3075" s="1"/>
      <c r="F3075" s="1"/>
    </row>
    <row r="3076" spans="2:6" x14ac:dyDescent="0.25">
      <c r="B3076" s="1"/>
      <c r="C3076" s="1"/>
      <c r="D3076" s="1"/>
      <c r="E3076" s="1"/>
      <c r="F3076" s="1"/>
    </row>
    <row r="3077" spans="2:6" x14ac:dyDescent="0.25">
      <c r="B3077" s="1"/>
      <c r="C3077" s="1"/>
      <c r="D3077" s="1"/>
      <c r="E3077" s="1"/>
      <c r="F3077" s="1"/>
    </row>
    <row r="3078" spans="2:6" x14ac:dyDescent="0.25">
      <c r="B3078" s="1"/>
      <c r="C3078" s="1"/>
      <c r="D3078" s="1"/>
      <c r="E3078" s="1"/>
      <c r="F3078" s="1"/>
    </row>
    <row r="3079" spans="2:6" x14ac:dyDescent="0.25">
      <c r="B3079" s="1"/>
      <c r="C3079" s="1"/>
      <c r="D3079" s="1"/>
      <c r="E3079" s="1"/>
      <c r="F3079" s="1"/>
    </row>
    <row r="3080" spans="2:6" x14ac:dyDescent="0.25">
      <c r="B3080" s="1"/>
      <c r="C3080" s="1"/>
      <c r="D3080" s="1"/>
      <c r="E3080" s="1"/>
      <c r="F3080" s="1"/>
    </row>
    <row r="3081" spans="2:6" x14ac:dyDescent="0.25">
      <c r="B3081" s="1"/>
      <c r="C3081" s="1"/>
      <c r="D3081" s="1"/>
      <c r="E3081" s="1"/>
      <c r="F3081" s="1"/>
    </row>
    <row r="3082" spans="2:6" x14ac:dyDescent="0.25">
      <c r="B3082" s="1"/>
      <c r="C3082" s="1"/>
      <c r="D3082" s="1"/>
      <c r="E3082" s="1"/>
      <c r="F3082" s="1"/>
    </row>
    <row r="3083" spans="2:6" x14ac:dyDescent="0.25">
      <c r="B3083" s="1"/>
      <c r="C3083" s="1"/>
      <c r="D3083" s="1"/>
      <c r="E3083" s="1"/>
      <c r="F3083" s="1"/>
    </row>
    <row r="3084" spans="2:6" x14ac:dyDescent="0.25">
      <c r="B3084" s="1"/>
      <c r="C3084" s="1"/>
      <c r="D3084" s="1"/>
      <c r="E3084" s="1"/>
      <c r="F3084" s="1"/>
    </row>
    <row r="3085" spans="2:6" x14ac:dyDescent="0.25">
      <c r="B3085" s="1"/>
      <c r="C3085" s="1"/>
      <c r="D3085" s="1"/>
      <c r="E3085" s="1"/>
      <c r="F3085" s="1"/>
    </row>
    <row r="3086" spans="2:6" x14ac:dyDescent="0.25">
      <c r="B3086" s="1"/>
      <c r="C3086" s="1"/>
      <c r="D3086" s="1"/>
      <c r="E3086" s="1"/>
      <c r="F3086" s="1"/>
    </row>
    <row r="3087" spans="2:6" x14ac:dyDescent="0.25">
      <c r="B3087" s="1"/>
      <c r="C3087" s="1"/>
      <c r="D3087" s="1"/>
      <c r="E3087" s="1"/>
      <c r="F3087" s="1"/>
    </row>
    <row r="3088" spans="2:6" x14ac:dyDescent="0.25">
      <c r="B3088" s="1"/>
      <c r="C3088" s="1"/>
      <c r="D3088" s="1"/>
      <c r="E3088" s="1"/>
      <c r="F3088" s="1"/>
    </row>
    <row r="3089" spans="2:6" x14ac:dyDescent="0.25">
      <c r="B3089" s="1"/>
      <c r="C3089" s="1"/>
      <c r="D3089" s="1"/>
      <c r="E3089" s="1"/>
      <c r="F3089" s="1"/>
    </row>
    <row r="3090" spans="2:6" x14ac:dyDescent="0.25">
      <c r="B3090" s="1"/>
      <c r="C3090" s="1"/>
      <c r="D3090" s="1"/>
      <c r="E3090" s="1"/>
      <c r="F3090" s="1"/>
    </row>
    <row r="3091" spans="2:6" x14ac:dyDescent="0.25">
      <c r="B3091" s="1"/>
      <c r="C3091" s="1"/>
      <c r="D3091" s="1"/>
      <c r="E3091" s="1"/>
      <c r="F3091" s="1"/>
    </row>
    <row r="3092" spans="2:6" x14ac:dyDescent="0.25">
      <c r="B3092" s="1"/>
      <c r="C3092" s="1"/>
      <c r="D3092" s="1"/>
      <c r="E3092" s="1"/>
      <c r="F3092" s="1"/>
    </row>
    <row r="3093" spans="2:6" x14ac:dyDescent="0.25">
      <c r="B3093" s="1"/>
      <c r="C3093" s="1"/>
      <c r="D3093" s="1"/>
      <c r="E3093" s="1"/>
      <c r="F3093" s="1"/>
    </row>
    <row r="3094" spans="2:6" x14ac:dyDescent="0.25">
      <c r="B3094" s="1"/>
      <c r="C3094" s="1"/>
      <c r="D3094" s="1"/>
      <c r="E3094" s="1"/>
      <c r="F3094" s="1"/>
    </row>
    <row r="3095" spans="2:6" x14ac:dyDescent="0.25">
      <c r="B3095" s="1"/>
      <c r="C3095" s="1"/>
      <c r="D3095" s="1"/>
      <c r="E3095" s="1"/>
      <c r="F3095" s="1"/>
    </row>
    <row r="3096" spans="2:6" x14ac:dyDescent="0.25">
      <c r="B3096" s="1"/>
      <c r="C3096" s="1"/>
      <c r="D3096" s="1"/>
      <c r="E3096" s="1"/>
      <c r="F3096" s="1"/>
    </row>
    <row r="3097" spans="2:6" x14ac:dyDescent="0.25">
      <c r="B3097" s="1"/>
      <c r="C3097" s="1"/>
      <c r="D3097" s="1"/>
      <c r="E3097" s="1"/>
      <c r="F3097" s="1"/>
    </row>
    <row r="3098" spans="2:6" x14ac:dyDescent="0.25">
      <c r="B3098" s="1"/>
      <c r="C3098" s="1"/>
      <c r="D3098" s="1"/>
      <c r="E3098" s="1"/>
      <c r="F3098" s="1"/>
    </row>
    <row r="3099" spans="2:6" x14ac:dyDescent="0.25">
      <c r="B3099" s="1"/>
      <c r="C3099" s="1"/>
      <c r="D3099" s="1"/>
      <c r="E3099" s="1"/>
      <c r="F3099" s="1"/>
    </row>
    <row r="3100" spans="2:6" x14ac:dyDescent="0.25">
      <c r="B3100" s="1"/>
      <c r="C3100" s="1"/>
      <c r="D3100" s="1"/>
      <c r="E3100" s="1"/>
      <c r="F3100" s="1"/>
    </row>
    <row r="3101" spans="2:6" x14ac:dyDescent="0.25">
      <c r="B3101" s="1"/>
      <c r="C3101" s="1"/>
      <c r="D3101" s="1"/>
      <c r="E3101" s="1"/>
      <c r="F3101" s="1"/>
    </row>
    <row r="3102" spans="2:6" x14ac:dyDescent="0.25">
      <c r="B3102" s="1"/>
      <c r="C3102" s="1"/>
      <c r="D3102" s="1"/>
      <c r="E3102" s="1"/>
      <c r="F3102" s="1"/>
    </row>
    <row r="3103" spans="2:6" x14ac:dyDescent="0.25">
      <c r="B3103" s="1"/>
      <c r="C3103" s="1"/>
      <c r="D3103" s="1"/>
      <c r="E3103" s="1"/>
      <c r="F3103" s="1"/>
    </row>
    <row r="3104" spans="2:6" x14ac:dyDescent="0.25">
      <c r="B3104" s="1"/>
      <c r="C3104" s="1"/>
      <c r="D3104" s="1"/>
      <c r="E3104" s="1"/>
      <c r="F3104" s="1"/>
    </row>
    <row r="3105" spans="2:6" x14ac:dyDescent="0.25">
      <c r="B3105" s="1"/>
      <c r="C3105" s="1"/>
      <c r="D3105" s="1"/>
      <c r="E3105" s="1"/>
      <c r="F3105" s="1"/>
    </row>
    <row r="3106" spans="2:6" x14ac:dyDescent="0.25">
      <c r="B3106" s="1"/>
      <c r="C3106" s="1"/>
      <c r="D3106" s="1"/>
      <c r="E3106" s="1"/>
      <c r="F3106" s="1"/>
    </row>
    <row r="3107" spans="2:6" x14ac:dyDescent="0.25">
      <c r="B3107" s="1"/>
      <c r="C3107" s="1"/>
      <c r="D3107" s="1"/>
      <c r="E3107" s="1"/>
      <c r="F3107" s="1"/>
    </row>
    <row r="3108" spans="2:6" x14ac:dyDescent="0.25">
      <c r="B3108" s="1"/>
      <c r="C3108" s="1"/>
      <c r="D3108" s="1"/>
      <c r="E3108" s="1"/>
      <c r="F3108" s="1"/>
    </row>
    <row r="3109" spans="2:6" x14ac:dyDescent="0.25">
      <c r="B3109" s="1"/>
      <c r="C3109" s="1"/>
      <c r="D3109" s="1"/>
      <c r="E3109" s="1"/>
      <c r="F3109" s="1"/>
    </row>
    <row r="3110" spans="2:6" x14ac:dyDescent="0.25">
      <c r="B3110" s="1"/>
      <c r="C3110" s="1"/>
      <c r="D3110" s="1"/>
      <c r="E3110" s="1"/>
      <c r="F3110" s="1"/>
    </row>
    <row r="3111" spans="2:6" x14ac:dyDescent="0.25">
      <c r="B3111" s="1"/>
      <c r="C3111" s="1"/>
      <c r="D3111" s="1"/>
      <c r="E3111" s="1"/>
      <c r="F3111" s="1"/>
    </row>
    <row r="3112" spans="2:6" x14ac:dyDescent="0.25">
      <c r="B3112" s="1"/>
      <c r="C3112" s="1"/>
      <c r="D3112" s="1"/>
      <c r="E3112" s="1"/>
      <c r="F3112" s="1"/>
    </row>
    <row r="3113" spans="2:6" x14ac:dyDescent="0.25">
      <c r="B3113" s="1"/>
      <c r="C3113" s="1"/>
      <c r="D3113" s="1"/>
      <c r="E3113" s="1"/>
      <c r="F3113" s="1"/>
    </row>
    <row r="3114" spans="2:6" x14ac:dyDescent="0.25">
      <c r="B3114" s="1"/>
      <c r="C3114" s="1"/>
      <c r="D3114" s="1"/>
      <c r="E3114" s="1"/>
      <c r="F3114" s="1"/>
    </row>
    <row r="3115" spans="2:6" x14ac:dyDescent="0.25">
      <c r="B3115" s="1"/>
      <c r="C3115" s="1"/>
      <c r="D3115" s="1"/>
      <c r="E3115" s="1"/>
      <c r="F3115" s="1"/>
    </row>
    <row r="3116" spans="2:6" x14ac:dyDescent="0.25">
      <c r="B3116" s="1"/>
      <c r="C3116" s="1"/>
      <c r="D3116" s="1"/>
      <c r="E3116" s="1"/>
      <c r="F3116" s="1"/>
    </row>
    <row r="3117" spans="2:6" x14ac:dyDescent="0.25">
      <c r="B3117" s="1"/>
      <c r="C3117" s="1"/>
      <c r="D3117" s="1"/>
      <c r="E3117" s="1"/>
      <c r="F3117" s="1"/>
    </row>
    <row r="3118" spans="2:6" x14ac:dyDescent="0.25">
      <c r="B3118" s="1"/>
      <c r="C3118" s="1"/>
      <c r="D3118" s="1"/>
      <c r="E3118" s="1"/>
      <c r="F3118" s="1"/>
    </row>
    <row r="3119" spans="2:6" x14ac:dyDescent="0.25">
      <c r="B3119" s="1"/>
      <c r="C3119" s="1"/>
      <c r="D3119" s="1"/>
      <c r="E3119" s="1"/>
      <c r="F3119" s="1"/>
    </row>
    <row r="3120" spans="2:6" x14ac:dyDescent="0.25">
      <c r="B3120" s="1"/>
      <c r="C3120" s="1"/>
      <c r="D3120" s="1"/>
      <c r="E3120" s="1"/>
      <c r="F3120" s="1"/>
    </row>
    <row r="3121" spans="2:6" x14ac:dyDescent="0.25">
      <c r="B3121" s="1"/>
      <c r="C3121" s="1"/>
      <c r="D3121" s="1"/>
      <c r="E3121" s="1"/>
      <c r="F3121" s="1"/>
    </row>
    <row r="3122" spans="2:6" x14ac:dyDescent="0.25">
      <c r="B3122" s="1"/>
      <c r="C3122" s="1"/>
      <c r="D3122" s="1"/>
      <c r="E3122" s="1"/>
      <c r="F3122" s="1"/>
    </row>
    <row r="3123" spans="2:6" x14ac:dyDescent="0.25">
      <c r="B3123" s="1"/>
      <c r="C3123" s="1"/>
      <c r="D3123" s="1"/>
      <c r="E3123" s="1"/>
      <c r="F3123" s="1"/>
    </row>
    <row r="3124" spans="2:6" x14ac:dyDescent="0.25">
      <c r="B3124" s="1"/>
      <c r="C3124" s="1"/>
      <c r="D3124" s="1"/>
      <c r="E3124" s="1"/>
      <c r="F3124" s="1"/>
    </row>
    <row r="3125" spans="2:6" x14ac:dyDescent="0.25">
      <c r="B3125" s="1"/>
      <c r="C3125" s="1"/>
      <c r="D3125" s="1"/>
      <c r="E3125" s="1"/>
      <c r="F3125" s="1"/>
    </row>
    <row r="3126" spans="2:6" x14ac:dyDescent="0.25">
      <c r="B3126" s="1"/>
      <c r="C3126" s="1"/>
      <c r="D3126" s="1"/>
      <c r="E3126" s="1"/>
      <c r="F3126" s="1"/>
    </row>
    <row r="3127" spans="2:6" x14ac:dyDescent="0.25">
      <c r="B3127" s="1"/>
      <c r="C3127" s="1"/>
      <c r="D3127" s="1"/>
      <c r="E3127" s="1"/>
      <c r="F3127" s="1"/>
    </row>
    <row r="3128" spans="2:6" x14ac:dyDescent="0.25">
      <c r="B3128" s="1"/>
      <c r="C3128" s="1"/>
      <c r="D3128" s="1"/>
      <c r="E3128" s="1"/>
      <c r="F3128" s="1"/>
    </row>
    <row r="3129" spans="2:6" x14ac:dyDescent="0.25">
      <c r="B3129" s="1"/>
      <c r="C3129" s="1"/>
      <c r="D3129" s="1"/>
      <c r="E3129" s="1"/>
      <c r="F3129" s="1"/>
    </row>
    <row r="3130" spans="2:6" x14ac:dyDescent="0.25">
      <c r="B3130" s="1"/>
      <c r="C3130" s="1"/>
      <c r="D3130" s="1"/>
      <c r="E3130" s="1"/>
      <c r="F3130" s="1"/>
    </row>
    <row r="3131" spans="2:6" x14ac:dyDescent="0.25">
      <c r="B3131" s="1"/>
      <c r="C3131" s="1"/>
      <c r="D3131" s="1"/>
      <c r="E3131" s="1"/>
      <c r="F3131" s="1"/>
    </row>
    <row r="3132" spans="2:6" x14ac:dyDescent="0.25">
      <c r="B3132" s="1"/>
      <c r="C3132" s="1"/>
      <c r="D3132" s="1"/>
      <c r="E3132" s="1"/>
      <c r="F3132" s="1"/>
    </row>
    <row r="3133" spans="2:6" x14ac:dyDescent="0.25">
      <c r="B3133" s="1"/>
      <c r="C3133" s="1"/>
      <c r="D3133" s="1"/>
      <c r="E3133" s="1"/>
      <c r="F3133" s="1"/>
    </row>
    <row r="3134" spans="2:6" x14ac:dyDescent="0.25">
      <c r="B3134" s="1"/>
      <c r="C3134" s="1"/>
      <c r="D3134" s="1"/>
      <c r="E3134" s="1"/>
      <c r="F3134" s="1"/>
    </row>
    <row r="3135" spans="2:6" x14ac:dyDescent="0.25">
      <c r="B3135" s="1"/>
      <c r="C3135" s="1"/>
      <c r="D3135" s="1"/>
      <c r="E3135" s="1"/>
      <c r="F3135" s="1"/>
    </row>
    <row r="3136" spans="2:6" x14ac:dyDescent="0.25">
      <c r="B3136" s="1"/>
      <c r="C3136" s="1"/>
      <c r="D3136" s="1"/>
      <c r="E3136" s="1"/>
      <c r="F3136" s="1"/>
    </row>
    <row r="3137" spans="2:6" x14ac:dyDescent="0.25">
      <c r="B3137" s="1"/>
      <c r="C3137" s="1"/>
      <c r="D3137" s="1"/>
      <c r="E3137" s="1"/>
      <c r="F3137" s="1"/>
    </row>
    <row r="3138" spans="2:6" x14ac:dyDescent="0.25">
      <c r="B3138" s="1"/>
      <c r="C3138" s="1"/>
      <c r="D3138" s="1"/>
      <c r="E3138" s="1"/>
      <c r="F3138" s="1"/>
    </row>
    <row r="3139" spans="2:6" x14ac:dyDescent="0.25">
      <c r="B3139" s="1"/>
      <c r="C3139" s="1"/>
      <c r="D3139" s="1"/>
      <c r="E3139" s="1"/>
      <c r="F3139" s="1"/>
    </row>
    <row r="3140" spans="2:6" x14ac:dyDescent="0.25">
      <c r="B3140" s="1"/>
      <c r="C3140" s="1"/>
      <c r="D3140" s="1"/>
      <c r="E3140" s="1"/>
      <c r="F3140" s="1"/>
    </row>
    <row r="3141" spans="2:6" x14ac:dyDescent="0.25">
      <c r="B3141" s="1"/>
      <c r="C3141" s="1"/>
      <c r="D3141" s="1"/>
      <c r="E3141" s="1"/>
      <c r="F3141" s="1"/>
    </row>
    <row r="3142" spans="2:6" x14ac:dyDescent="0.25">
      <c r="B3142" s="1"/>
      <c r="C3142" s="1"/>
      <c r="D3142" s="1"/>
      <c r="E3142" s="1"/>
      <c r="F3142" s="1"/>
    </row>
    <row r="3143" spans="2:6" x14ac:dyDescent="0.25">
      <c r="B3143" s="1"/>
      <c r="C3143" s="1"/>
      <c r="D3143" s="1"/>
      <c r="E3143" s="1"/>
      <c r="F3143" s="1"/>
    </row>
    <row r="3144" spans="2:6" x14ac:dyDescent="0.25">
      <c r="B3144" s="1"/>
      <c r="C3144" s="1"/>
      <c r="D3144" s="1"/>
      <c r="E3144" s="1"/>
      <c r="F3144" s="1"/>
    </row>
    <row r="3145" spans="2:6" x14ac:dyDescent="0.25">
      <c r="B3145" s="1"/>
      <c r="C3145" s="1"/>
      <c r="D3145" s="1"/>
      <c r="E3145" s="1"/>
      <c r="F3145" s="1"/>
    </row>
    <row r="3146" spans="2:6" x14ac:dyDescent="0.25">
      <c r="B3146" s="1"/>
      <c r="C3146" s="1"/>
      <c r="D3146" s="1"/>
      <c r="E3146" s="1"/>
      <c r="F3146" s="1"/>
    </row>
    <row r="3147" spans="2:6" x14ac:dyDescent="0.25">
      <c r="B3147" s="1"/>
      <c r="C3147" s="1"/>
      <c r="D3147" s="1"/>
      <c r="E3147" s="1"/>
      <c r="F3147" s="1"/>
    </row>
    <row r="3148" spans="2:6" x14ac:dyDescent="0.25">
      <c r="B3148" s="1"/>
      <c r="C3148" s="1"/>
      <c r="D3148" s="1"/>
      <c r="E3148" s="1"/>
      <c r="F3148" s="1"/>
    </row>
    <row r="3149" spans="2:6" x14ac:dyDescent="0.25">
      <c r="B3149" s="1"/>
      <c r="C3149" s="1"/>
      <c r="D3149" s="1"/>
      <c r="E3149" s="1"/>
      <c r="F3149" s="1"/>
    </row>
    <row r="3150" spans="2:6" x14ac:dyDescent="0.25">
      <c r="B3150" s="1"/>
      <c r="C3150" s="1"/>
      <c r="D3150" s="1"/>
      <c r="E3150" s="1"/>
      <c r="F3150" s="1"/>
    </row>
    <row r="3151" spans="2:6" x14ac:dyDescent="0.25">
      <c r="B3151" s="1"/>
      <c r="C3151" s="1"/>
      <c r="D3151" s="1"/>
      <c r="E3151" s="1"/>
      <c r="F3151" s="1"/>
    </row>
    <row r="3152" spans="2:6" x14ac:dyDescent="0.25">
      <c r="B3152" s="1"/>
      <c r="C3152" s="1"/>
      <c r="D3152" s="1"/>
      <c r="E3152" s="1"/>
      <c r="F3152" s="1"/>
    </row>
    <row r="3153" spans="2:6" x14ac:dyDescent="0.25">
      <c r="B3153" s="1"/>
      <c r="C3153" s="1"/>
      <c r="D3153" s="1"/>
      <c r="E3153" s="1"/>
      <c r="F3153" s="1"/>
    </row>
    <row r="3154" spans="2:6" x14ac:dyDescent="0.25">
      <c r="B3154" s="1"/>
      <c r="C3154" s="1"/>
      <c r="D3154" s="1"/>
      <c r="E3154" s="1"/>
      <c r="F3154" s="1"/>
    </row>
    <row r="3155" spans="2:6" x14ac:dyDescent="0.25">
      <c r="B3155" s="1"/>
      <c r="C3155" s="1"/>
      <c r="D3155" s="1"/>
      <c r="E3155" s="1"/>
      <c r="F3155" s="1"/>
    </row>
    <row r="3156" spans="2:6" x14ac:dyDescent="0.25">
      <c r="B3156" s="1"/>
      <c r="C3156" s="1"/>
      <c r="D3156" s="1"/>
      <c r="E3156" s="1"/>
      <c r="F3156" s="1"/>
    </row>
    <row r="3157" spans="2:6" x14ac:dyDescent="0.25">
      <c r="B3157" s="1"/>
      <c r="C3157" s="1"/>
      <c r="D3157" s="1"/>
      <c r="E3157" s="1"/>
      <c r="F3157" s="1"/>
    </row>
    <row r="3158" spans="2:6" x14ac:dyDescent="0.25">
      <c r="B3158" s="1"/>
      <c r="C3158" s="1"/>
      <c r="D3158" s="1"/>
      <c r="E3158" s="1"/>
      <c r="F3158" s="1"/>
    </row>
    <row r="3159" spans="2:6" x14ac:dyDescent="0.25">
      <c r="B3159" s="1"/>
      <c r="C3159" s="1"/>
      <c r="D3159" s="1"/>
      <c r="E3159" s="1"/>
      <c r="F3159" s="1"/>
    </row>
    <row r="3160" spans="2:6" x14ac:dyDescent="0.25">
      <c r="B3160" s="1"/>
      <c r="C3160" s="1"/>
      <c r="D3160" s="1"/>
      <c r="E3160" s="1"/>
      <c r="F3160" s="1"/>
    </row>
    <row r="3161" spans="2:6" x14ac:dyDescent="0.25">
      <c r="B3161" s="1"/>
      <c r="C3161" s="1"/>
      <c r="D3161" s="1"/>
      <c r="E3161" s="1"/>
      <c r="F3161" s="1"/>
    </row>
    <row r="3162" spans="2:6" x14ac:dyDescent="0.25">
      <c r="B3162" s="1"/>
      <c r="C3162" s="1"/>
      <c r="D3162" s="1"/>
      <c r="E3162" s="1"/>
      <c r="F3162" s="1"/>
    </row>
    <row r="3163" spans="2:6" x14ac:dyDescent="0.25">
      <c r="B3163" s="1"/>
      <c r="C3163" s="1"/>
      <c r="D3163" s="1"/>
      <c r="E3163" s="1"/>
      <c r="F3163" s="1"/>
    </row>
    <row r="3164" spans="2:6" x14ac:dyDescent="0.25">
      <c r="B3164" s="1"/>
      <c r="C3164" s="1"/>
      <c r="D3164" s="1"/>
      <c r="E3164" s="1"/>
      <c r="F3164" s="1"/>
    </row>
    <row r="3165" spans="2:6" x14ac:dyDescent="0.25">
      <c r="B3165" s="1"/>
      <c r="C3165" s="1"/>
      <c r="D3165" s="1"/>
      <c r="E3165" s="1"/>
      <c r="F3165" s="1"/>
    </row>
    <row r="3166" spans="2:6" x14ac:dyDescent="0.25">
      <c r="B3166" s="1"/>
      <c r="C3166" s="1"/>
      <c r="D3166" s="1"/>
      <c r="E3166" s="1"/>
      <c r="F3166" s="1"/>
    </row>
    <row r="3167" spans="2:6" x14ac:dyDescent="0.25">
      <c r="B3167" s="1"/>
      <c r="C3167" s="1"/>
      <c r="D3167" s="1"/>
      <c r="E3167" s="1"/>
      <c r="F3167" s="1"/>
    </row>
    <row r="3168" spans="2:6" x14ac:dyDescent="0.25">
      <c r="B3168" s="1"/>
      <c r="C3168" s="1"/>
      <c r="D3168" s="1"/>
      <c r="E3168" s="1"/>
      <c r="F3168" s="1"/>
    </row>
    <row r="3169" spans="2:6" x14ac:dyDescent="0.25">
      <c r="B3169" s="1"/>
      <c r="C3169" s="1"/>
      <c r="D3169" s="1"/>
      <c r="E3169" s="1"/>
      <c r="F3169" s="1"/>
    </row>
    <row r="3170" spans="2:6" x14ac:dyDescent="0.25">
      <c r="B3170" s="1"/>
      <c r="C3170" s="1"/>
      <c r="D3170" s="1"/>
      <c r="E3170" s="1"/>
      <c r="F3170" s="1"/>
    </row>
    <row r="3171" spans="2:6" x14ac:dyDescent="0.25">
      <c r="B3171" s="1"/>
      <c r="C3171" s="1"/>
      <c r="D3171" s="1"/>
      <c r="E3171" s="1"/>
      <c r="F3171" s="1"/>
    </row>
    <row r="3172" spans="2:6" x14ac:dyDescent="0.25">
      <c r="B3172" s="1"/>
      <c r="C3172" s="1"/>
      <c r="D3172" s="1"/>
      <c r="E3172" s="1"/>
      <c r="F3172" s="1"/>
    </row>
    <row r="3173" spans="2:6" x14ac:dyDescent="0.25">
      <c r="B3173" s="1"/>
      <c r="C3173" s="1"/>
      <c r="D3173" s="1"/>
      <c r="E3173" s="1"/>
      <c r="F3173" s="1"/>
    </row>
    <row r="3174" spans="2:6" x14ac:dyDescent="0.25">
      <c r="B3174" s="1"/>
      <c r="C3174" s="1"/>
      <c r="D3174" s="1"/>
      <c r="E3174" s="1"/>
      <c r="F3174" s="1"/>
    </row>
    <row r="3175" spans="2:6" x14ac:dyDescent="0.25">
      <c r="B3175" s="1"/>
      <c r="C3175" s="1"/>
      <c r="D3175" s="1"/>
      <c r="E3175" s="1"/>
      <c r="F3175" s="1"/>
    </row>
    <row r="3176" spans="2:6" x14ac:dyDescent="0.25">
      <c r="B3176" s="1"/>
      <c r="C3176" s="1"/>
      <c r="D3176" s="1"/>
      <c r="E3176" s="1"/>
      <c r="F3176" s="1"/>
    </row>
    <row r="3177" spans="2:6" x14ac:dyDescent="0.25">
      <c r="B3177" s="1"/>
      <c r="C3177" s="1"/>
      <c r="D3177" s="1"/>
      <c r="E3177" s="1"/>
      <c r="F3177" s="1"/>
    </row>
    <row r="3178" spans="2:6" x14ac:dyDescent="0.25">
      <c r="B3178" s="1"/>
      <c r="C3178" s="1"/>
      <c r="D3178" s="1"/>
      <c r="E3178" s="1"/>
      <c r="F3178" s="1"/>
    </row>
    <row r="3179" spans="2:6" x14ac:dyDescent="0.25">
      <c r="B3179" s="1"/>
      <c r="C3179" s="1"/>
      <c r="D3179" s="1"/>
      <c r="E3179" s="1"/>
      <c r="F3179" s="1"/>
    </row>
    <row r="3180" spans="2:6" x14ac:dyDescent="0.25">
      <c r="B3180" s="1"/>
      <c r="C3180" s="1"/>
      <c r="D3180" s="1"/>
      <c r="E3180" s="1"/>
      <c r="F3180" s="1"/>
    </row>
    <row r="3181" spans="2:6" x14ac:dyDescent="0.25">
      <c r="B3181" s="1"/>
      <c r="C3181" s="1"/>
      <c r="D3181" s="1"/>
      <c r="E3181" s="1"/>
      <c r="F3181" s="1"/>
    </row>
    <row r="3182" spans="2:6" x14ac:dyDescent="0.25">
      <c r="B3182" s="1"/>
      <c r="C3182" s="1"/>
      <c r="D3182" s="1"/>
      <c r="E3182" s="1"/>
      <c r="F3182" s="1"/>
    </row>
    <row r="3183" spans="2:6" x14ac:dyDescent="0.25">
      <c r="B3183" s="1"/>
      <c r="C3183" s="1"/>
      <c r="D3183" s="1"/>
      <c r="E3183" s="1"/>
      <c r="F3183" s="1"/>
    </row>
    <row r="3184" spans="2:6" x14ac:dyDescent="0.25">
      <c r="B3184" s="1"/>
      <c r="C3184" s="1"/>
      <c r="D3184" s="1"/>
      <c r="E3184" s="1"/>
      <c r="F3184" s="1"/>
    </row>
    <row r="3185" spans="2:6" x14ac:dyDescent="0.25">
      <c r="B3185" s="1"/>
      <c r="C3185" s="1"/>
      <c r="D3185" s="1"/>
      <c r="E3185" s="1"/>
      <c r="F3185" s="1"/>
    </row>
    <row r="3186" spans="2:6" x14ac:dyDescent="0.25">
      <c r="B3186" s="1"/>
      <c r="C3186" s="1"/>
      <c r="D3186" s="1"/>
      <c r="E3186" s="1"/>
      <c r="F3186" s="1"/>
    </row>
    <row r="3187" spans="2:6" x14ac:dyDescent="0.25">
      <c r="B3187" s="1"/>
      <c r="C3187" s="1"/>
      <c r="D3187" s="1"/>
      <c r="E3187" s="1"/>
      <c r="F3187" s="1"/>
    </row>
    <row r="3188" spans="2:6" x14ac:dyDescent="0.25">
      <c r="B3188" s="1"/>
      <c r="C3188" s="1"/>
      <c r="D3188" s="1"/>
      <c r="E3188" s="1"/>
      <c r="F3188" s="1"/>
    </row>
    <row r="3189" spans="2:6" x14ac:dyDescent="0.25">
      <c r="B3189" s="1"/>
      <c r="C3189" s="1"/>
      <c r="D3189" s="1"/>
      <c r="E3189" s="1"/>
      <c r="F3189" s="1"/>
    </row>
    <row r="3190" spans="2:6" x14ac:dyDescent="0.25">
      <c r="B3190" s="1"/>
      <c r="C3190" s="1"/>
      <c r="D3190" s="1"/>
      <c r="E3190" s="1"/>
      <c r="F3190" s="1"/>
    </row>
    <row r="3191" spans="2:6" x14ac:dyDescent="0.25">
      <c r="B3191" s="1"/>
      <c r="C3191" s="1"/>
      <c r="D3191" s="1"/>
      <c r="E3191" s="1"/>
      <c r="F3191" s="1"/>
    </row>
    <row r="3192" spans="2:6" x14ac:dyDescent="0.25">
      <c r="B3192" s="1"/>
      <c r="C3192" s="1"/>
      <c r="D3192" s="1"/>
      <c r="E3192" s="1"/>
      <c r="F3192" s="1"/>
    </row>
    <row r="3193" spans="2:6" x14ac:dyDescent="0.25">
      <c r="B3193" s="1"/>
      <c r="C3193" s="1"/>
      <c r="D3193" s="1"/>
      <c r="E3193" s="1"/>
      <c r="F3193" s="1"/>
    </row>
    <row r="3194" spans="2:6" x14ac:dyDescent="0.25">
      <c r="B3194" s="1"/>
      <c r="C3194" s="1"/>
      <c r="D3194" s="1"/>
      <c r="E3194" s="1"/>
      <c r="F3194" s="1"/>
    </row>
    <row r="3195" spans="2:6" x14ac:dyDescent="0.25">
      <c r="B3195" s="1"/>
      <c r="C3195" s="1"/>
      <c r="D3195" s="1"/>
      <c r="E3195" s="1"/>
      <c r="F3195" s="1"/>
    </row>
    <row r="3196" spans="2:6" x14ac:dyDescent="0.25">
      <c r="B3196" s="1"/>
      <c r="C3196" s="1"/>
      <c r="D3196" s="1"/>
      <c r="E3196" s="1"/>
      <c r="F3196" s="1"/>
    </row>
    <row r="3197" spans="2:6" x14ac:dyDescent="0.25">
      <c r="B3197" s="1"/>
      <c r="C3197" s="1"/>
      <c r="D3197" s="1"/>
      <c r="E3197" s="1"/>
      <c r="F3197" s="1"/>
    </row>
    <row r="3198" spans="2:6" x14ac:dyDescent="0.25">
      <c r="B3198" s="1"/>
      <c r="C3198" s="1"/>
      <c r="D3198" s="1"/>
      <c r="E3198" s="1"/>
      <c r="F3198" s="1"/>
    </row>
    <row r="3199" spans="2:6" x14ac:dyDescent="0.25">
      <c r="B3199" s="1"/>
      <c r="C3199" s="1"/>
      <c r="D3199" s="1"/>
      <c r="E3199" s="1"/>
      <c r="F3199" s="1"/>
    </row>
    <row r="3200" spans="2:6" x14ac:dyDescent="0.25">
      <c r="B3200" s="1"/>
      <c r="C3200" s="1"/>
      <c r="D3200" s="1"/>
      <c r="E3200" s="1"/>
      <c r="F3200" s="1"/>
    </row>
    <row r="3201" spans="2:6" x14ac:dyDescent="0.25">
      <c r="B3201" s="1"/>
      <c r="C3201" s="1"/>
      <c r="D3201" s="1"/>
      <c r="E3201" s="1"/>
      <c r="F3201" s="1"/>
    </row>
    <row r="3202" spans="2:6" x14ac:dyDescent="0.25">
      <c r="B3202" s="1"/>
      <c r="C3202" s="1"/>
      <c r="D3202" s="1"/>
      <c r="E3202" s="1"/>
      <c r="F3202" s="1"/>
    </row>
    <row r="3203" spans="2:6" x14ac:dyDescent="0.25">
      <c r="B3203" s="1"/>
      <c r="C3203" s="1"/>
      <c r="D3203" s="1"/>
      <c r="E3203" s="1"/>
      <c r="F3203" s="1"/>
    </row>
    <row r="3204" spans="2:6" x14ac:dyDescent="0.25">
      <c r="B3204" s="1"/>
      <c r="C3204" s="1"/>
      <c r="D3204" s="1"/>
      <c r="E3204" s="1"/>
      <c r="F3204" s="1"/>
    </row>
    <row r="3205" spans="2:6" x14ac:dyDescent="0.25">
      <c r="B3205" s="1"/>
      <c r="C3205" s="1"/>
      <c r="D3205" s="1"/>
      <c r="E3205" s="1"/>
      <c r="F3205" s="1"/>
    </row>
    <row r="3206" spans="2:6" x14ac:dyDescent="0.25">
      <c r="B3206" s="1"/>
      <c r="C3206" s="1"/>
      <c r="D3206" s="1"/>
      <c r="E3206" s="1"/>
      <c r="F3206" s="1"/>
    </row>
    <row r="3207" spans="2:6" x14ac:dyDescent="0.25">
      <c r="B3207" s="1"/>
      <c r="C3207" s="1"/>
      <c r="D3207" s="1"/>
      <c r="E3207" s="1"/>
      <c r="F3207" s="1"/>
    </row>
    <row r="3208" spans="2:6" x14ac:dyDescent="0.25">
      <c r="B3208" s="1"/>
      <c r="C3208" s="1"/>
      <c r="D3208" s="1"/>
      <c r="E3208" s="1"/>
      <c r="F3208" s="1"/>
    </row>
    <row r="3209" spans="2:6" x14ac:dyDescent="0.25">
      <c r="B3209" s="1"/>
      <c r="C3209" s="1"/>
      <c r="D3209" s="1"/>
      <c r="E3209" s="1"/>
      <c r="F3209" s="1"/>
    </row>
    <row r="3210" spans="2:6" x14ac:dyDescent="0.25">
      <c r="B3210" s="1"/>
      <c r="C3210" s="1"/>
      <c r="D3210" s="1"/>
      <c r="E3210" s="1"/>
      <c r="F3210" s="1"/>
    </row>
    <row r="3211" spans="2:6" x14ac:dyDescent="0.25">
      <c r="B3211" s="1"/>
      <c r="C3211" s="1"/>
      <c r="D3211" s="1"/>
      <c r="E3211" s="1"/>
      <c r="F3211" s="1"/>
    </row>
    <row r="3212" spans="2:6" x14ac:dyDescent="0.25">
      <c r="B3212" s="1"/>
      <c r="C3212" s="1"/>
      <c r="D3212" s="1"/>
      <c r="E3212" s="1"/>
      <c r="F3212" s="1"/>
    </row>
    <row r="3213" spans="2:6" x14ac:dyDescent="0.25">
      <c r="B3213" s="1"/>
      <c r="C3213" s="1"/>
      <c r="D3213" s="1"/>
      <c r="E3213" s="1"/>
      <c r="F3213" s="1"/>
    </row>
    <row r="3214" spans="2:6" x14ac:dyDescent="0.25">
      <c r="B3214" s="1"/>
      <c r="C3214" s="1"/>
      <c r="D3214" s="1"/>
      <c r="E3214" s="1"/>
      <c r="F3214" s="1"/>
    </row>
    <row r="3215" spans="2:6" x14ac:dyDescent="0.25">
      <c r="B3215" s="1"/>
      <c r="C3215" s="1"/>
      <c r="D3215" s="1"/>
      <c r="E3215" s="1"/>
      <c r="F3215" s="1"/>
    </row>
    <row r="3216" spans="2:6" x14ac:dyDescent="0.25">
      <c r="B3216" s="1"/>
      <c r="C3216" s="1"/>
      <c r="D3216" s="1"/>
      <c r="E3216" s="1"/>
      <c r="F3216" s="1"/>
    </row>
    <row r="3217" spans="2:6" x14ac:dyDescent="0.25">
      <c r="B3217" s="1"/>
      <c r="C3217" s="1"/>
      <c r="D3217" s="1"/>
      <c r="E3217" s="1"/>
      <c r="F3217" s="1"/>
    </row>
    <row r="3218" spans="2:6" x14ac:dyDescent="0.25">
      <c r="B3218" s="1"/>
      <c r="C3218" s="1"/>
      <c r="D3218" s="1"/>
      <c r="E3218" s="1"/>
      <c r="F3218" s="1"/>
    </row>
    <row r="3219" spans="2:6" x14ac:dyDescent="0.25">
      <c r="B3219" s="1"/>
      <c r="C3219" s="1"/>
      <c r="D3219" s="1"/>
      <c r="E3219" s="1"/>
      <c r="F3219" s="1"/>
    </row>
    <row r="3220" spans="2:6" x14ac:dyDescent="0.25">
      <c r="B3220" s="1"/>
      <c r="C3220" s="1"/>
      <c r="D3220" s="1"/>
      <c r="E3220" s="1"/>
      <c r="F3220" s="1"/>
    </row>
    <row r="3221" spans="2:6" x14ac:dyDescent="0.25">
      <c r="B3221" s="1"/>
      <c r="C3221" s="1"/>
      <c r="D3221" s="1"/>
      <c r="E3221" s="1"/>
      <c r="F3221" s="1"/>
    </row>
    <row r="3222" spans="2:6" x14ac:dyDescent="0.25">
      <c r="B3222" s="1"/>
      <c r="C3222" s="1"/>
      <c r="D3222" s="1"/>
      <c r="E3222" s="1"/>
      <c r="F3222" s="1"/>
    </row>
    <row r="3223" spans="2:6" x14ac:dyDescent="0.25">
      <c r="B3223" s="1"/>
      <c r="C3223" s="1"/>
      <c r="D3223" s="1"/>
      <c r="E3223" s="1"/>
      <c r="F3223" s="1"/>
    </row>
    <row r="3224" spans="2:6" x14ac:dyDescent="0.25">
      <c r="B3224" s="1"/>
      <c r="C3224" s="1"/>
      <c r="D3224" s="1"/>
      <c r="E3224" s="1"/>
      <c r="F3224" s="1"/>
    </row>
    <row r="3225" spans="2:6" x14ac:dyDescent="0.25">
      <c r="B3225" s="1"/>
      <c r="C3225" s="1"/>
      <c r="D3225" s="1"/>
      <c r="E3225" s="1"/>
      <c r="F3225" s="1"/>
    </row>
    <row r="3226" spans="2:6" x14ac:dyDescent="0.25">
      <c r="B3226" s="1"/>
      <c r="C3226" s="1"/>
      <c r="D3226" s="1"/>
      <c r="E3226" s="1"/>
      <c r="F3226" s="1"/>
    </row>
    <row r="3227" spans="2:6" x14ac:dyDescent="0.25">
      <c r="B3227" s="1"/>
      <c r="C3227" s="1"/>
      <c r="D3227" s="1"/>
      <c r="E3227" s="1"/>
      <c r="F3227" s="1"/>
    </row>
    <row r="3228" spans="2:6" x14ac:dyDescent="0.25">
      <c r="B3228" s="1"/>
      <c r="C3228" s="1"/>
      <c r="D3228" s="1"/>
      <c r="E3228" s="1"/>
      <c r="F3228" s="1"/>
    </row>
    <row r="3229" spans="2:6" x14ac:dyDescent="0.25">
      <c r="B3229" s="1"/>
      <c r="C3229" s="1"/>
      <c r="D3229" s="1"/>
      <c r="E3229" s="1"/>
      <c r="F3229" s="1"/>
    </row>
    <row r="3230" spans="2:6" x14ac:dyDescent="0.25">
      <c r="B3230" s="1"/>
      <c r="C3230" s="1"/>
      <c r="D3230" s="1"/>
      <c r="E3230" s="1"/>
      <c r="F3230" s="1"/>
    </row>
    <row r="3231" spans="2:6" x14ac:dyDescent="0.25">
      <c r="B3231" s="1"/>
      <c r="C3231" s="1"/>
      <c r="D3231" s="1"/>
      <c r="E3231" s="1"/>
      <c r="F3231" s="1"/>
    </row>
    <row r="3232" spans="2:6" x14ac:dyDescent="0.25">
      <c r="B3232" s="1"/>
      <c r="C3232" s="1"/>
      <c r="D3232" s="1"/>
      <c r="E3232" s="1"/>
      <c r="F3232" s="1"/>
    </row>
    <row r="3233" spans="2:6" x14ac:dyDescent="0.25">
      <c r="B3233" s="1"/>
      <c r="C3233" s="1"/>
      <c r="D3233" s="1"/>
      <c r="E3233" s="1"/>
      <c r="F3233" s="1"/>
    </row>
    <row r="3234" spans="2:6" x14ac:dyDescent="0.25">
      <c r="B3234" s="1"/>
      <c r="C3234" s="1"/>
      <c r="D3234" s="1"/>
      <c r="E3234" s="1"/>
      <c r="F3234" s="1"/>
    </row>
    <row r="3235" spans="2:6" x14ac:dyDescent="0.25">
      <c r="B3235" s="1"/>
      <c r="C3235" s="1"/>
      <c r="D3235" s="1"/>
      <c r="E3235" s="1"/>
      <c r="F3235" s="1"/>
    </row>
    <row r="3236" spans="2:6" x14ac:dyDescent="0.25">
      <c r="B3236" s="1"/>
      <c r="C3236" s="1"/>
      <c r="D3236" s="1"/>
      <c r="E3236" s="1"/>
      <c r="F3236" s="1"/>
    </row>
    <row r="3237" spans="2:6" x14ac:dyDescent="0.25">
      <c r="B3237" s="1"/>
      <c r="C3237" s="1"/>
      <c r="D3237" s="1"/>
      <c r="E3237" s="1"/>
      <c r="F3237" s="1"/>
    </row>
    <row r="3238" spans="2:6" x14ac:dyDescent="0.25">
      <c r="B3238" s="1"/>
      <c r="C3238" s="1"/>
      <c r="D3238" s="1"/>
      <c r="E3238" s="1"/>
      <c r="F3238" s="1"/>
    </row>
    <row r="3239" spans="2:6" x14ac:dyDescent="0.25">
      <c r="B3239" s="1"/>
      <c r="C3239" s="1"/>
      <c r="D3239" s="1"/>
      <c r="E3239" s="1"/>
      <c r="F3239" s="1"/>
    </row>
    <row r="3240" spans="2:6" x14ac:dyDescent="0.25">
      <c r="B3240" s="1"/>
      <c r="C3240" s="1"/>
      <c r="D3240" s="1"/>
      <c r="E3240" s="1"/>
      <c r="F3240" s="1"/>
    </row>
    <row r="3241" spans="2:6" x14ac:dyDescent="0.25">
      <c r="B3241" s="1"/>
      <c r="C3241" s="1"/>
      <c r="D3241" s="1"/>
      <c r="E3241" s="1"/>
      <c r="F3241" s="1"/>
    </row>
    <row r="3242" spans="2:6" x14ac:dyDescent="0.25">
      <c r="B3242" s="1"/>
      <c r="C3242" s="1"/>
      <c r="D3242" s="1"/>
      <c r="E3242" s="1"/>
      <c r="F3242" s="1"/>
    </row>
    <row r="3243" spans="2:6" x14ac:dyDescent="0.25">
      <c r="B3243" s="1"/>
      <c r="C3243" s="1"/>
      <c r="D3243" s="1"/>
      <c r="E3243" s="1"/>
      <c r="F3243" s="1"/>
    </row>
    <row r="3244" spans="2:6" x14ac:dyDescent="0.25">
      <c r="B3244" s="1"/>
      <c r="C3244" s="1"/>
      <c r="D3244" s="1"/>
      <c r="E3244" s="1"/>
      <c r="F3244" s="1"/>
    </row>
    <row r="3245" spans="2:6" x14ac:dyDescent="0.25">
      <c r="B3245" s="1"/>
      <c r="C3245" s="1"/>
      <c r="D3245" s="1"/>
      <c r="E3245" s="1"/>
      <c r="F3245" s="1"/>
    </row>
    <row r="3246" spans="2:6" x14ac:dyDescent="0.25">
      <c r="B3246" s="1"/>
      <c r="C3246" s="1"/>
      <c r="D3246" s="1"/>
      <c r="E3246" s="1"/>
      <c r="F3246" s="1"/>
    </row>
    <row r="3247" spans="2:6" x14ac:dyDescent="0.25">
      <c r="B3247" s="1"/>
      <c r="C3247" s="1"/>
      <c r="D3247" s="1"/>
      <c r="E3247" s="1"/>
      <c r="F3247" s="1"/>
    </row>
    <row r="3248" spans="2:6" x14ac:dyDescent="0.25">
      <c r="B3248" s="1"/>
      <c r="C3248" s="1"/>
      <c r="D3248" s="1"/>
      <c r="E3248" s="1"/>
      <c r="F3248" s="1"/>
    </row>
    <row r="3249" spans="2:6" x14ac:dyDescent="0.25">
      <c r="B3249" s="1"/>
      <c r="C3249" s="1"/>
      <c r="D3249" s="1"/>
      <c r="E3249" s="1"/>
      <c r="F3249" s="1"/>
    </row>
    <row r="3250" spans="2:6" x14ac:dyDescent="0.25">
      <c r="B3250" s="1"/>
      <c r="C3250" s="1"/>
      <c r="D3250" s="1"/>
      <c r="E3250" s="1"/>
      <c r="F3250" s="1"/>
    </row>
    <row r="3251" spans="2:6" x14ac:dyDescent="0.25">
      <c r="B3251" s="1"/>
      <c r="C3251" s="1"/>
      <c r="D3251" s="1"/>
      <c r="E3251" s="1"/>
      <c r="F3251" s="1"/>
    </row>
    <row r="3252" spans="2:6" x14ac:dyDescent="0.25">
      <c r="B3252" s="1"/>
      <c r="C3252" s="1"/>
      <c r="D3252" s="1"/>
      <c r="E3252" s="1"/>
      <c r="F3252" s="1"/>
    </row>
    <row r="3253" spans="2:6" x14ac:dyDescent="0.25">
      <c r="B3253" s="1"/>
      <c r="C3253" s="1"/>
      <c r="D3253" s="1"/>
      <c r="E3253" s="1"/>
      <c r="F3253" s="1"/>
    </row>
    <row r="3254" spans="2:6" x14ac:dyDescent="0.25">
      <c r="B3254" s="1"/>
      <c r="C3254" s="1"/>
      <c r="D3254" s="1"/>
      <c r="E3254" s="1"/>
      <c r="F3254" s="1"/>
    </row>
    <row r="3255" spans="2:6" x14ac:dyDescent="0.25">
      <c r="B3255" s="1"/>
      <c r="C3255" s="1"/>
      <c r="D3255" s="1"/>
      <c r="E3255" s="1"/>
      <c r="F3255" s="1"/>
    </row>
    <row r="3256" spans="2:6" x14ac:dyDescent="0.25">
      <c r="B3256" s="1"/>
      <c r="C3256" s="1"/>
      <c r="D3256" s="1"/>
      <c r="E3256" s="1"/>
      <c r="F3256" s="1"/>
    </row>
    <row r="3257" spans="2:6" x14ac:dyDescent="0.25">
      <c r="B3257" s="1"/>
      <c r="C3257" s="1"/>
      <c r="D3257" s="1"/>
      <c r="E3257" s="1"/>
      <c r="F3257" s="1"/>
    </row>
    <row r="3258" spans="2:6" x14ac:dyDescent="0.25">
      <c r="B3258" s="1"/>
      <c r="C3258" s="1"/>
      <c r="D3258" s="1"/>
      <c r="E3258" s="1"/>
      <c r="F3258" s="1"/>
    </row>
    <row r="3259" spans="2:6" x14ac:dyDescent="0.25">
      <c r="B3259" s="1"/>
      <c r="C3259" s="1"/>
      <c r="D3259" s="1"/>
      <c r="E3259" s="1"/>
      <c r="F3259" s="1"/>
    </row>
    <row r="3260" spans="2:6" x14ac:dyDescent="0.25">
      <c r="B3260" s="1"/>
      <c r="C3260" s="1"/>
      <c r="D3260" s="1"/>
      <c r="E3260" s="1"/>
      <c r="F3260" s="1"/>
    </row>
    <row r="3261" spans="2:6" x14ac:dyDescent="0.25">
      <c r="B3261" s="1"/>
      <c r="C3261" s="1"/>
      <c r="D3261" s="1"/>
      <c r="E3261" s="1"/>
      <c r="F3261" s="1"/>
    </row>
    <row r="3262" spans="2:6" x14ac:dyDescent="0.25">
      <c r="B3262" s="1"/>
      <c r="C3262" s="1"/>
      <c r="D3262" s="1"/>
      <c r="E3262" s="1"/>
      <c r="F3262" s="1"/>
    </row>
    <row r="3263" spans="2:6" x14ac:dyDescent="0.25">
      <c r="B3263" s="1"/>
      <c r="C3263" s="1"/>
      <c r="D3263" s="1"/>
      <c r="E3263" s="1"/>
      <c r="F3263" s="1"/>
    </row>
    <row r="3264" spans="2:6" x14ac:dyDescent="0.25">
      <c r="B3264" s="1"/>
      <c r="C3264" s="1"/>
      <c r="D3264" s="1"/>
      <c r="E3264" s="1"/>
      <c r="F3264" s="1"/>
    </row>
    <row r="3265" spans="2:6" x14ac:dyDescent="0.25">
      <c r="B3265" s="1"/>
      <c r="C3265" s="1"/>
      <c r="D3265" s="1"/>
      <c r="E3265" s="1"/>
      <c r="F3265" s="1"/>
    </row>
    <row r="3266" spans="2:6" x14ac:dyDescent="0.25">
      <c r="B3266" s="1"/>
      <c r="C3266" s="1"/>
      <c r="D3266" s="1"/>
      <c r="E3266" s="1"/>
      <c r="F3266" s="1"/>
    </row>
    <row r="3267" spans="2:6" x14ac:dyDescent="0.25">
      <c r="B3267" s="1"/>
      <c r="C3267" s="1"/>
      <c r="D3267" s="1"/>
      <c r="E3267" s="1"/>
      <c r="F3267" s="1"/>
    </row>
    <row r="3268" spans="2:6" x14ac:dyDescent="0.25">
      <c r="B3268" s="1"/>
      <c r="C3268" s="1"/>
      <c r="D3268" s="1"/>
      <c r="E3268" s="1"/>
      <c r="F3268" s="1"/>
    </row>
    <row r="3269" spans="2:6" x14ac:dyDescent="0.25">
      <c r="B3269" s="1"/>
      <c r="C3269" s="1"/>
      <c r="D3269" s="1"/>
      <c r="E3269" s="1"/>
      <c r="F3269" s="1"/>
    </row>
    <row r="3270" spans="2:6" x14ac:dyDescent="0.25">
      <c r="B3270" s="1"/>
      <c r="C3270" s="1"/>
      <c r="D3270" s="1"/>
      <c r="E3270" s="1"/>
      <c r="F3270" s="1"/>
    </row>
    <row r="3271" spans="2:6" x14ac:dyDescent="0.25">
      <c r="B3271" s="1"/>
      <c r="C3271" s="1"/>
      <c r="D3271" s="1"/>
      <c r="E3271" s="1"/>
      <c r="F3271" s="1"/>
    </row>
    <row r="3272" spans="2:6" x14ac:dyDescent="0.25">
      <c r="B3272" s="1"/>
      <c r="C3272" s="1"/>
      <c r="D3272" s="1"/>
      <c r="E3272" s="1"/>
      <c r="F3272" s="1"/>
    </row>
    <row r="3273" spans="2:6" x14ac:dyDescent="0.25">
      <c r="B3273" s="1"/>
      <c r="C3273" s="1"/>
      <c r="D3273" s="1"/>
      <c r="E3273" s="1"/>
      <c r="F3273" s="1"/>
    </row>
    <row r="3274" spans="2:6" x14ac:dyDescent="0.25">
      <c r="B3274" s="1"/>
      <c r="C3274" s="1"/>
      <c r="D3274" s="1"/>
      <c r="E3274" s="1"/>
      <c r="F3274" s="1"/>
    </row>
    <row r="3275" spans="2:6" x14ac:dyDescent="0.25">
      <c r="B3275" s="1"/>
      <c r="C3275" s="1"/>
      <c r="D3275" s="1"/>
      <c r="E3275" s="1"/>
      <c r="F3275" s="1"/>
    </row>
    <row r="3276" spans="2:6" x14ac:dyDescent="0.25">
      <c r="B3276" s="1"/>
      <c r="C3276" s="1"/>
      <c r="D3276" s="1"/>
      <c r="E3276" s="1"/>
      <c r="F3276" s="1"/>
    </row>
    <row r="3277" spans="2:6" x14ac:dyDescent="0.25">
      <c r="B3277" s="1"/>
      <c r="C3277" s="1"/>
      <c r="D3277" s="1"/>
      <c r="E3277" s="1"/>
      <c r="F3277" s="1"/>
    </row>
    <row r="3278" spans="2:6" x14ac:dyDescent="0.25">
      <c r="B3278" s="1"/>
      <c r="C3278" s="1"/>
      <c r="D3278" s="1"/>
      <c r="E3278" s="1"/>
      <c r="F3278" s="1"/>
    </row>
    <row r="3279" spans="2:6" x14ac:dyDescent="0.25">
      <c r="B3279" s="1"/>
      <c r="C3279" s="1"/>
      <c r="D3279" s="1"/>
      <c r="E3279" s="1"/>
      <c r="F3279" s="1"/>
    </row>
    <row r="3280" spans="2:6" x14ac:dyDescent="0.25">
      <c r="B3280" s="1"/>
      <c r="C3280" s="1"/>
      <c r="D3280" s="1"/>
      <c r="E3280" s="1"/>
      <c r="F3280" s="1"/>
    </row>
    <row r="3281" spans="2:6" x14ac:dyDescent="0.25">
      <c r="B3281" s="1"/>
      <c r="C3281" s="1"/>
      <c r="D3281" s="1"/>
      <c r="E3281" s="1"/>
      <c r="F3281" s="1"/>
    </row>
    <row r="3282" spans="2:6" x14ac:dyDescent="0.25">
      <c r="B3282" s="1"/>
      <c r="C3282" s="1"/>
      <c r="D3282" s="1"/>
      <c r="E3282" s="1"/>
      <c r="F3282" s="1"/>
    </row>
    <row r="3283" spans="2:6" x14ac:dyDescent="0.25">
      <c r="B3283" s="1"/>
      <c r="C3283" s="1"/>
      <c r="D3283" s="1"/>
      <c r="E3283" s="1"/>
      <c r="F3283" s="1"/>
    </row>
    <row r="3284" spans="2:6" x14ac:dyDescent="0.25">
      <c r="B3284" s="1"/>
      <c r="C3284" s="1"/>
      <c r="D3284" s="1"/>
      <c r="E3284" s="1"/>
      <c r="F3284" s="1"/>
    </row>
    <row r="3285" spans="2:6" x14ac:dyDescent="0.25">
      <c r="B3285" s="1"/>
      <c r="C3285" s="1"/>
      <c r="D3285" s="1"/>
      <c r="E3285" s="1"/>
      <c r="F3285" s="1"/>
    </row>
    <row r="3286" spans="2:6" x14ac:dyDescent="0.25">
      <c r="B3286" s="1"/>
      <c r="C3286" s="1"/>
      <c r="D3286" s="1"/>
      <c r="E3286" s="1"/>
      <c r="F3286" s="1"/>
    </row>
    <row r="3287" spans="2:6" x14ac:dyDescent="0.25">
      <c r="B3287" s="1"/>
      <c r="C3287" s="1"/>
      <c r="D3287" s="1"/>
      <c r="E3287" s="1"/>
      <c r="F3287" s="1"/>
    </row>
    <row r="3288" spans="2:6" x14ac:dyDescent="0.25">
      <c r="B3288" s="1"/>
      <c r="C3288" s="1"/>
      <c r="D3288" s="1"/>
      <c r="E3288" s="1"/>
      <c r="F3288" s="1"/>
    </row>
    <row r="3289" spans="2:6" x14ac:dyDescent="0.25">
      <c r="B3289" s="1"/>
      <c r="C3289" s="1"/>
      <c r="D3289" s="1"/>
      <c r="E3289" s="1"/>
      <c r="F3289" s="1"/>
    </row>
    <row r="3290" spans="2:6" x14ac:dyDescent="0.25">
      <c r="B3290" s="1"/>
      <c r="C3290" s="1"/>
      <c r="D3290" s="1"/>
      <c r="E3290" s="1"/>
      <c r="F3290" s="1"/>
    </row>
    <row r="3291" spans="2:6" x14ac:dyDescent="0.25">
      <c r="B3291" s="1"/>
      <c r="C3291" s="1"/>
      <c r="D3291" s="1"/>
      <c r="E3291" s="1"/>
      <c r="F3291" s="1"/>
    </row>
    <row r="3292" spans="2:6" x14ac:dyDescent="0.25">
      <c r="B3292" s="1"/>
      <c r="C3292" s="1"/>
      <c r="D3292" s="1"/>
      <c r="E3292" s="1"/>
      <c r="F3292" s="1"/>
    </row>
    <row r="3293" spans="2:6" x14ac:dyDescent="0.25">
      <c r="B3293" s="1"/>
      <c r="C3293" s="1"/>
      <c r="D3293" s="1"/>
      <c r="E3293" s="1"/>
      <c r="F3293" s="1"/>
    </row>
    <row r="3294" spans="2:6" x14ac:dyDescent="0.25">
      <c r="B3294" s="1"/>
      <c r="C3294" s="1"/>
      <c r="D3294" s="1"/>
      <c r="E3294" s="1"/>
      <c r="F3294" s="1"/>
    </row>
    <row r="3295" spans="2:6" x14ac:dyDescent="0.25">
      <c r="B3295" s="1"/>
      <c r="C3295" s="1"/>
      <c r="D3295" s="1"/>
      <c r="E3295" s="1"/>
      <c r="F3295" s="1"/>
    </row>
    <row r="3296" spans="2:6" x14ac:dyDescent="0.25">
      <c r="B3296" s="1"/>
      <c r="C3296" s="1"/>
      <c r="D3296" s="1"/>
      <c r="E3296" s="1"/>
      <c r="F3296" s="1"/>
    </row>
    <row r="3297" spans="2:6" x14ac:dyDescent="0.25">
      <c r="B3297" s="1"/>
      <c r="C3297" s="1"/>
      <c r="D3297" s="1"/>
      <c r="E3297" s="1"/>
      <c r="F3297" s="1"/>
    </row>
    <row r="3298" spans="2:6" x14ac:dyDescent="0.25">
      <c r="B3298" s="1"/>
      <c r="C3298" s="1"/>
      <c r="D3298" s="1"/>
      <c r="E3298" s="1"/>
      <c r="F3298" s="1"/>
    </row>
    <row r="3299" spans="2:6" x14ac:dyDescent="0.25">
      <c r="B3299" s="1"/>
      <c r="C3299" s="1"/>
      <c r="D3299" s="1"/>
      <c r="E3299" s="1"/>
      <c r="F3299" s="1"/>
    </row>
    <row r="3300" spans="2:6" x14ac:dyDescent="0.25">
      <c r="B3300" s="1"/>
      <c r="C3300" s="1"/>
      <c r="D3300" s="1"/>
      <c r="E3300" s="1"/>
      <c r="F3300" s="1"/>
    </row>
    <row r="3301" spans="2:6" x14ac:dyDescent="0.25">
      <c r="B3301" s="1"/>
      <c r="C3301" s="1"/>
      <c r="D3301" s="1"/>
      <c r="E3301" s="1"/>
      <c r="F3301" s="1"/>
    </row>
    <row r="3302" spans="2:6" x14ac:dyDescent="0.25">
      <c r="B3302" s="1"/>
      <c r="C3302" s="1"/>
      <c r="D3302" s="1"/>
      <c r="E3302" s="1"/>
      <c r="F3302" s="1"/>
    </row>
    <row r="3303" spans="2:6" x14ac:dyDescent="0.25">
      <c r="B3303" s="1"/>
      <c r="C3303" s="1"/>
      <c r="D3303" s="1"/>
      <c r="E3303" s="1"/>
      <c r="F3303" s="1"/>
    </row>
    <row r="3304" spans="2:6" x14ac:dyDescent="0.25">
      <c r="B3304" s="1"/>
      <c r="C3304" s="1"/>
      <c r="D3304" s="1"/>
      <c r="E3304" s="1"/>
      <c r="F3304" s="1"/>
    </row>
    <row r="3305" spans="2:6" x14ac:dyDescent="0.25">
      <c r="B3305" s="1"/>
      <c r="C3305" s="1"/>
      <c r="D3305" s="1"/>
      <c r="E3305" s="1"/>
      <c r="F3305" s="1"/>
    </row>
    <row r="3306" spans="2:6" x14ac:dyDescent="0.25">
      <c r="B3306" s="1"/>
      <c r="C3306" s="1"/>
      <c r="D3306" s="1"/>
      <c r="E3306" s="1"/>
      <c r="F3306" s="1"/>
    </row>
    <row r="3307" spans="2:6" x14ac:dyDescent="0.25">
      <c r="B3307" s="1"/>
      <c r="C3307" s="1"/>
      <c r="D3307" s="1"/>
      <c r="E3307" s="1"/>
      <c r="F3307" s="1"/>
    </row>
    <row r="3308" spans="2:6" x14ac:dyDescent="0.25">
      <c r="B3308" s="1"/>
      <c r="C3308" s="1"/>
      <c r="D3308" s="1"/>
      <c r="E3308" s="1"/>
      <c r="F3308" s="1"/>
    </row>
    <row r="3309" spans="2:6" x14ac:dyDescent="0.25">
      <c r="B3309" s="1"/>
      <c r="C3309" s="1"/>
      <c r="D3309" s="1"/>
      <c r="E3309" s="1"/>
      <c r="F3309" s="1"/>
    </row>
    <row r="3310" spans="2:6" x14ac:dyDescent="0.25">
      <c r="B3310" s="1"/>
      <c r="C3310" s="1"/>
      <c r="D3310" s="1"/>
      <c r="E3310" s="1"/>
      <c r="F3310" s="1"/>
    </row>
    <row r="3311" spans="2:6" x14ac:dyDescent="0.25">
      <c r="B3311" s="1"/>
      <c r="C3311" s="1"/>
      <c r="D3311" s="1"/>
      <c r="E3311" s="1"/>
      <c r="F3311" s="1"/>
    </row>
    <row r="3312" spans="2:6" x14ac:dyDescent="0.25">
      <c r="B3312" s="1"/>
      <c r="C3312" s="1"/>
      <c r="D3312" s="1"/>
      <c r="E3312" s="1"/>
      <c r="F3312" s="1"/>
    </row>
    <row r="3313" spans="2:6" x14ac:dyDescent="0.25">
      <c r="B3313" s="1"/>
      <c r="C3313" s="1"/>
      <c r="D3313" s="1"/>
      <c r="E3313" s="1"/>
      <c r="F3313" s="1"/>
    </row>
    <row r="3314" spans="2:6" x14ac:dyDescent="0.25">
      <c r="B3314" s="1"/>
      <c r="C3314" s="1"/>
      <c r="D3314" s="1"/>
      <c r="E3314" s="1"/>
      <c r="F3314" s="1"/>
    </row>
    <row r="3315" spans="2:6" x14ac:dyDescent="0.25">
      <c r="B3315" s="1"/>
      <c r="C3315" s="1"/>
      <c r="D3315" s="1"/>
      <c r="E3315" s="1"/>
      <c r="F3315" s="1"/>
    </row>
    <row r="3316" spans="2:6" x14ac:dyDescent="0.25">
      <c r="B3316" s="1"/>
      <c r="C3316" s="1"/>
      <c r="D3316" s="1"/>
      <c r="E3316" s="1"/>
      <c r="F3316" s="1"/>
    </row>
    <row r="3317" spans="2:6" x14ac:dyDescent="0.25">
      <c r="B3317" s="1"/>
      <c r="C3317" s="1"/>
      <c r="D3317" s="1"/>
      <c r="E3317" s="1"/>
      <c r="F3317" s="1"/>
    </row>
    <row r="3318" spans="2:6" x14ac:dyDescent="0.25">
      <c r="B3318" s="1"/>
      <c r="C3318" s="1"/>
      <c r="D3318" s="1"/>
      <c r="E3318" s="1"/>
      <c r="F3318" s="1"/>
    </row>
    <row r="3319" spans="2:6" x14ac:dyDescent="0.25">
      <c r="B3319" s="1"/>
      <c r="C3319" s="1"/>
      <c r="D3319" s="1"/>
      <c r="E3319" s="1"/>
      <c r="F3319" s="1"/>
    </row>
    <row r="3320" spans="2:6" x14ac:dyDescent="0.25">
      <c r="B3320" s="1"/>
      <c r="C3320" s="1"/>
      <c r="D3320" s="1"/>
      <c r="E3320" s="1"/>
      <c r="F3320" s="1"/>
    </row>
    <row r="3321" spans="2:6" x14ac:dyDescent="0.25">
      <c r="B3321" s="1"/>
      <c r="C3321" s="1"/>
      <c r="D3321" s="1"/>
      <c r="E3321" s="1"/>
      <c r="F3321" s="1"/>
    </row>
    <row r="3322" spans="2:6" x14ac:dyDescent="0.25">
      <c r="B3322" s="1"/>
      <c r="C3322" s="1"/>
      <c r="D3322" s="1"/>
      <c r="E3322" s="1"/>
      <c r="F3322" s="1"/>
    </row>
    <row r="3323" spans="2:6" x14ac:dyDescent="0.25">
      <c r="B3323" s="1"/>
      <c r="C3323" s="1"/>
      <c r="D3323" s="1"/>
      <c r="E3323" s="1"/>
      <c r="F3323" s="1"/>
    </row>
    <row r="3324" spans="2:6" x14ac:dyDescent="0.25">
      <c r="B3324" s="1"/>
      <c r="C3324" s="1"/>
      <c r="D3324" s="1"/>
      <c r="E3324" s="1"/>
      <c r="F3324" s="1"/>
    </row>
    <row r="3325" spans="2:6" x14ac:dyDescent="0.25">
      <c r="B3325" s="1"/>
      <c r="C3325" s="1"/>
      <c r="D3325" s="1"/>
      <c r="E3325" s="1"/>
      <c r="F3325" s="1"/>
    </row>
    <row r="3326" spans="2:6" x14ac:dyDescent="0.25">
      <c r="B3326" s="1"/>
      <c r="C3326" s="1"/>
      <c r="D3326" s="1"/>
      <c r="E3326" s="1"/>
      <c r="F3326" s="1"/>
    </row>
    <row r="3327" spans="2:6" x14ac:dyDescent="0.25">
      <c r="B3327" s="1"/>
      <c r="C3327" s="1"/>
      <c r="D3327" s="1"/>
      <c r="E3327" s="1"/>
      <c r="F3327" s="1"/>
    </row>
    <row r="3328" spans="2:6" x14ac:dyDescent="0.25">
      <c r="B3328" s="1"/>
      <c r="C3328" s="1"/>
      <c r="D3328" s="1"/>
      <c r="E3328" s="1"/>
      <c r="F3328" s="1"/>
    </row>
    <row r="3329" spans="2:6" x14ac:dyDescent="0.25">
      <c r="B3329" s="1"/>
      <c r="C3329" s="1"/>
      <c r="D3329" s="1"/>
      <c r="E3329" s="1"/>
      <c r="F3329" s="1"/>
    </row>
    <row r="3330" spans="2:6" x14ac:dyDescent="0.25">
      <c r="B3330" s="1"/>
      <c r="C3330" s="1"/>
      <c r="D3330" s="1"/>
      <c r="E3330" s="1"/>
      <c r="F3330" s="1"/>
    </row>
    <row r="3331" spans="2:6" x14ac:dyDescent="0.25">
      <c r="B3331" s="1"/>
      <c r="C3331" s="1"/>
      <c r="D3331" s="1"/>
      <c r="E3331" s="1"/>
      <c r="F3331" s="1"/>
    </row>
    <row r="3332" spans="2:6" x14ac:dyDescent="0.25">
      <c r="B3332" s="1"/>
      <c r="C3332" s="1"/>
      <c r="D3332" s="1"/>
      <c r="E3332" s="1"/>
      <c r="F3332" s="1"/>
    </row>
    <row r="3333" spans="2:6" x14ac:dyDescent="0.25">
      <c r="B3333" s="1"/>
      <c r="C3333" s="1"/>
      <c r="D3333" s="1"/>
      <c r="E3333" s="1"/>
      <c r="F3333" s="1"/>
    </row>
    <row r="3334" spans="2:6" x14ac:dyDescent="0.25">
      <c r="B3334" s="1"/>
      <c r="C3334" s="1"/>
      <c r="D3334" s="1"/>
      <c r="E3334" s="1"/>
      <c r="F3334" s="1"/>
    </row>
    <row r="3335" spans="2:6" x14ac:dyDescent="0.25">
      <c r="B3335" s="1"/>
      <c r="C3335" s="1"/>
      <c r="D3335" s="1"/>
      <c r="E3335" s="1"/>
      <c r="F3335" s="1"/>
    </row>
    <row r="3336" spans="2:6" x14ac:dyDescent="0.25">
      <c r="B3336" s="1"/>
      <c r="C3336" s="1"/>
      <c r="D3336" s="1"/>
      <c r="E3336" s="1"/>
      <c r="F3336" s="1"/>
    </row>
    <row r="3337" spans="2:6" x14ac:dyDescent="0.25">
      <c r="B3337" s="1"/>
      <c r="C3337" s="1"/>
      <c r="D3337" s="1"/>
      <c r="E3337" s="1"/>
      <c r="F3337" s="1"/>
    </row>
    <row r="3338" spans="2:6" x14ac:dyDescent="0.25">
      <c r="B3338" s="1"/>
      <c r="C3338" s="1"/>
      <c r="D3338" s="1"/>
      <c r="E3338" s="1"/>
      <c r="F3338" s="1"/>
    </row>
    <row r="3339" spans="2:6" x14ac:dyDescent="0.25">
      <c r="B3339" s="1"/>
      <c r="C3339" s="1"/>
      <c r="D3339" s="1"/>
      <c r="E3339" s="1"/>
      <c r="F3339" s="1"/>
    </row>
    <row r="3340" spans="2:6" x14ac:dyDescent="0.25">
      <c r="B3340" s="1"/>
      <c r="C3340" s="1"/>
      <c r="D3340" s="1"/>
      <c r="E3340" s="1"/>
      <c r="F3340" s="1"/>
    </row>
    <row r="3341" spans="2:6" x14ac:dyDescent="0.25">
      <c r="B3341" s="1"/>
      <c r="C3341" s="1"/>
      <c r="D3341" s="1"/>
      <c r="E3341" s="1"/>
      <c r="F3341" s="1"/>
    </row>
    <row r="3342" spans="2:6" x14ac:dyDescent="0.25">
      <c r="B3342" s="1"/>
      <c r="C3342" s="1"/>
      <c r="D3342" s="1"/>
      <c r="E3342" s="1"/>
      <c r="F3342" s="1"/>
    </row>
    <row r="3343" spans="2:6" x14ac:dyDescent="0.25">
      <c r="B3343" s="1"/>
      <c r="C3343" s="1"/>
      <c r="D3343" s="1"/>
      <c r="E3343" s="1"/>
      <c r="F3343" s="1"/>
    </row>
    <row r="3344" spans="2:6" x14ac:dyDescent="0.25">
      <c r="B3344" s="1"/>
      <c r="C3344" s="1"/>
      <c r="D3344" s="1"/>
      <c r="E3344" s="1"/>
      <c r="F3344" s="1"/>
    </row>
    <row r="3345" spans="2:6" x14ac:dyDescent="0.25">
      <c r="B3345" s="1"/>
      <c r="C3345" s="1"/>
      <c r="D3345" s="1"/>
      <c r="E3345" s="1"/>
      <c r="F3345" s="1"/>
    </row>
    <row r="3346" spans="2:6" x14ac:dyDescent="0.25">
      <c r="B3346" s="1"/>
      <c r="C3346" s="1"/>
      <c r="D3346" s="1"/>
      <c r="E3346" s="1"/>
      <c r="F3346" s="1"/>
    </row>
    <row r="3347" spans="2:6" x14ac:dyDescent="0.25">
      <c r="B3347" s="1"/>
      <c r="C3347" s="1"/>
      <c r="D3347" s="1"/>
      <c r="E3347" s="1"/>
      <c r="F3347" s="1"/>
    </row>
    <row r="3348" spans="2:6" x14ac:dyDescent="0.25">
      <c r="B3348" s="1"/>
      <c r="C3348" s="1"/>
      <c r="D3348" s="1"/>
      <c r="E3348" s="1"/>
      <c r="F3348" s="1"/>
    </row>
    <row r="3349" spans="2:6" x14ac:dyDescent="0.25">
      <c r="B3349" s="1"/>
      <c r="C3349" s="1"/>
      <c r="D3349" s="1"/>
      <c r="E3349" s="1"/>
      <c r="F3349" s="1"/>
    </row>
    <row r="3350" spans="2:6" x14ac:dyDescent="0.25">
      <c r="B3350" s="1"/>
      <c r="C3350" s="1"/>
      <c r="D3350" s="1"/>
      <c r="E3350" s="1"/>
      <c r="F3350" s="1"/>
    </row>
    <row r="3351" spans="2:6" x14ac:dyDescent="0.25">
      <c r="B3351" s="1"/>
      <c r="C3351" s="1"/>
      <c r="D3351" s="1"/>
      <c r="E3351" s="1"/>
      <c r="F3351" s="1"/>
    </row>
    <row r="3352" spans="2:6" x14ac:dyDescent="0.25">
      <c r="B3352" s="1"/>
      <c r="C3352" s="1"/>
      <c r="D3352" s="1"/>
      <c r="E3352" s="1"/>
      <c r="F3352" s="1"/>
    </row>
    <row r="3353" spans="2:6" x14ac:dyDescent="0.25">
      <c r="B3353" s="1"/>
      <c r="C3353" s="1"/>
      <c r="D3353" s="1"/>
      <c r="E3353" s="1"/>
      <c r="F3353" s="1"/>
    </row>
    <row r="3354" spans="2:6" x14ac:dyDescent="0.25">
      <c r="B3354" s="1"/>
      <c r="C3354" s="1"/>
      <c r="D3354" s="1"/>
      <c r="E3354" s="1"/>
      <c r="F3354" s="1"/>
    </row>
    <row r="3355" spans="2:6" x14ac:dyDescent="0.25">
      <c r="B3355" s="1"/>
      <c r="C3355" s="1"/>
      <c r="D3355" s="1"/>
      <c r="E3355" s="1"/>
      <c r="F3355" s="1"/>
    </row>
    <row r="3356" spans="2:6" x14ac:dyDescent="0.25">
      <c r="B3356" s="1"/>
      <c r="C3356" s="1"/>
      <c r="D3356" s="1"/>
      <c r="E3356" s="1"/>
      <c r="F3356" s="1"/>
    </row>
    <row r="3357" spans="2:6" x14ac:dyDescent="0.25">
      <c r="B3357" s="1"/>
      <c r="C3357" s="1"/>
      <c r="D3357" s="1"/>
      <c r="E3357" s="1"/>
      <c r="F3357" s="1"/>
    </row>
    <row r="3358" spans="2:6" x14ac:dyDescent="0.25">
      <c r="B3358" s="1"/>
      <c r="C3358" s="1"/>
      <c r="D3358" s="1"/>
      <c r="E3358" s="1"/>
      <c r="F3358" s="1"/>
    </row>
    <row r="3359" spans="2:6" x14ac:dyDescent="0.25">
      <c r="B3359" s="1"/>
      <c r="C3359" s="1"/>
      <c r="D3359" s="1"/>
      <c r="E3359" s="1"/>
      <c r="F3359" s="1"/>
    </row>
    <row r="3360" spans="2:6" x14ac:dyDescent="0.25">
      <c r="B3360" s="1"/>
      <c r="C3360" s="1"/>
      <c r="D3360" s="1"/>
      <c r="E3360" s="1"/>
      <c r="F3360" s="1"/>
    </row>
    <row r="3361" spans="2:6" x14ac:dyDescent="0.25">
      <c r="B3361" s="1"/>
      <c r="C3361" s="1"/>
      <c r="D3361" s="1"/>
      <c r="E3361" s="1"/>
      <c r="F3361" s="1"/>
    </row>
    <row r="3362" spans="2:6" x14ac:dyDescent="0.25">
      <c r="B3362" s="1"/>
      <c r="C3362" s="1"/>
      <c r="D3362" s="1"/>
      <c r="E3362" s="1"/>
      <c r="F3362" s="1"/>
    </row>
    <row r="3363" spans="2:6" x14ac:dyDescent="0.25">
      <c r="B3363" s="1"/>
      <c r="C3363" s="1"/>
      <c r="D3363" s="1"/>
      <c r="E3363" s="1"/>
      <c r="F3363" s="1"/>
    </row>
    <row r="3364" spans="2:6" x14ac:dyDescent="0.25">
      <c r="B3364" s="1"/>
      <c r="C3364" s="1"/>
      <c r="D3364" s="1"/>
      <c r="E3364" s="1"/>
      <c r="F3364" s="1"/>
    </row>
    <row r="3365" spans="2:6" x14ac:dyDescent="0.25">
      <c r="B3365" s="1"/>
      <c r="C3365" s="1"/>
      <c r="D3365" s="1"/>
      <c r="E3365" s="1"/>
      <c r="F3365" s="1"/>
    </row>
    <row r="3366" spans="2:6" x14ac:dyDescent="0.25">
      <c r="B3366" s="1"/>
      <c r="C3366" s="1"/>
      <c r="D3366" s="1"/>
      <c r="E3366" s="1"/>
      <c r="F3366" s="1"/>
    </row>
    <row r="3367" spans="2:6" x14ac:dyDescent="0.25">
      <c r="B3367" s="1"/>
      <c r="C3367" s="1"/>
      <c r="D3367" s="1"/>
      <c r="E3367" s="1"/>
      <c r="F3367" s="1"/>
    </row>
    <row r="3368" spans="2:6" x14ac:dyDescent="0.25">
      <c r="B3368" s="1"/>
      <c r="C3368" s="1"/>
      <c r="D3368" s="1"/>
      <c r="E3368" s="1"/>
      <c r="F3368" s="1"/>
    </row>
    <row r="3369" spans="2:6" x14ac:dyDescent="0.25">
      <c r="B3369" s="1"/>
      <c r="C3369" s="1"/>
      <c r="D3369" s="1"/>
      <c r="E3369" s="1"/>
      <c r="F3369" s="1"/>
    </row>
    <row r="3370" spans="2:6" x14ac:dyDescent="0.25">
      <c r="B3370" s="1"/>
      <c r="C3370" s="1"/>
      <c r="D3370" s="1"/>
      <c r="E3370" s="1"/>
      <c r="F3370" s="1"/>
    </row>
    <row r="3371" spans="2:6" x14ac:dyDescent="0.25">
      <c r="B3371" s="1"/>
      <c r="C3371" s="1"/>
      <c r="D3371" s="1"/>
      <c r="E3371" s="1"/>
      <c r="F3371" s="1"/>
    </row>
    <row r="3372" spans="2:6" x14ac:dyDescent="0.25">
      <c r="B3372" s="1"/>
      <c r="C3372" s="1"/>
      <c r="D3372" s="1"/>
      <c r="E3372" s="1"/>
      <c r="F3372" s="1"/>
    </row>
    <row r="3373" spans="2:6" x14ac:dyDescent="0.25">
      <c r="B3373" s="1"/>
      <c r="C3373" s="1"/>
      <c r="D3373" s="1"/>
      <c r="E3373" s="1"/>
      <c r="F3373" s="1"/>
    </row>
    <row r="3374" spans="2:6" x14ac:dyDescent="0.25">
      <c r="B3374" s="1"/>
      <c r="C3374" s="1"/>
      <c r="D3374" s="1"/>
      <c r="E3374" s="1"/>
      <c r="F3374" s="1"/>
    </row>
    <row r="3375" spans="2:6" x14ac:dyDescent="0.25">
      <c r="B3375" s="1"/>
      <c r="C3375" s="1"/>
      <c r="D3375" s="1"/>
      <c r="E3375" s="1"/>
      <c r="F3375" s="1"/>
    </row>
    <row r="3376" spans="2:6" x14ac:dyDescent="0.25">
      <c r="B3376" s="1"/>
      <c r="C3376" s="1"/>
      <c r="D3376" s="1"/>
      <c r="E3376" s="1"/>
      <c r="F3376" s="1"/>
    </row>
    <row r="3377" spans="2:6" x14ac:dyDescent="0.25">
      <c r="B3377" s="1"/>
      <c r="C3377" s="1"/>
      <c r="D3377" s="1"/>
      <c r="E3377" s="1"/>
      <c r="F3377" s="1"/>
    </row>
    <row r="3378" spans="2:6" x14ac:dyDescent="0.25">
      <c r="B3378" s="1"/>
      <c r="C3378" s="1"/>
      <c r="D3378" s="1"/>
      <c r="E3378" s="1"/>
      <c r="F3378" s="1"/>
    </row>
    <row r="3379" spans="2:6" x14ac:dyDescent="0.25">
      <c r="B3379" s="1"/>
      <c r="C3379" s="1"/>
      <c r="D3379" s="1"/>
      <c r="E3379" s="1"/>
      <c r="F3379" s="1"/>
    </row>
    <row r="3380" spans="2:6" x14ac:dyDescent="0.25">
      <c r="B3380" s="1"/>
      <c r="C3380" s="1"/>
      <c r="D3380" s="1"/>
      <c r="E3380" s="1"/>
      <c r="F3380" s="1"/>
    </row>
    <row r="3381" spans="2:6" x14ac:dyDescent="0.25">
      <c r="B3381" s="1"/>
      <c r="C3381" s="1"/>
      <c r="D3381" s="1"/>
      <c r="E3381" s="1"/>
      <c r="F3381" s="1"/>
    </row>
    <row r="3382" spans="2:6" x14ac:dyDescent="0.25">
      <c r="B3382" s="1"/>
      <c r="C3382" s="1"/>
      <c r="D3382" s="1"/>
      <c r="E3382" s="1"/>
      <c r="F3382" s="1"/>
    </row>
    <row r="3383" spans="2:6" x14ac:dyDescent="0.25">
      <c r="B3383" s="1"/>
      <c r="C3383" s="1"/>
      <c r="D3383" s="1"/>
      <c r="E3383" s="1"/>
      <c r="F3383" s="1"/>
    </row>
    <row r="3384" spans="2:6" x14ac:dyDescent="0.25">
      <c r="B3384" s="1"/>
      <c r="C3384" s="1"/>
      <c r="D3384" s="1"/>
      <c r="E3384" s="1"/>
      <c r="F3384" s="1"/>
    </row>
    <row r="3385" spans="2:6" x14ac:dyDescent="0.25">
      <c r="B3385" s="1"/>
      <c r="C3385" s="1"/>
      <c r="D3385" s="1"/>
      <c r="E3385" s="1"/>
      <c r="F3385" s="1"/>
    </row>
    <row r="3386" spans="2:6" x14ac:dyDescent="0.25">
      <c r="B3386" s="1"/>
      <c r="C3386" s="1"/>
      <c r="D3386" s="1"/>
      <c r="E3386" s="1"/>
      <c r="F3386" s="1"/>
    </row>
    <row r="3387" spans="2:6" x14ac:dyDescent="0.25">
      <c r="B3387" s="1"/>
      <c r="C3387" s="1"/>
      <c r="D3387" s="1"/>
      <c r="E3387" s="1"/>
      <c r="F3387" s="1"/>
    </row>
    <row r="3388" spans="2:6" x14ac:dyDescent="0.25">
      <c r="B3388" s="1"/>
      <c r="C3388" s="1"/>
      <c r="D3388" s="1"/>
      <c r="E3388" s="1"/>
      <c r="F3388" s="1"/>
    </row>
    <row r="3389" spans="2:6" x14ac:dyDescent="0.25">
      <c r="B3389" s="1"/>
      <c r="C3389" s="1"/>
      <c r="D3389" s="1"/>
      <c r="E3389" s="1"/>
      <c r="F3389" s="1"/>
    </row>
    <row r="3390" spans="2:6" x14ac:dyDescent="0.25">
      <c r="B3390" s="1"/>
      <c r="C3390" s="1"/>
      <c r="D3390" s="1"/>
      <c r="E3390" s="1"/>
      <c r="F3390" s="1"/>
    </row>
    <row r="3391" spans="2:6" x14ac:dyDescent="0.25">
      <c r="B3391" s="1"/>
      <c r="C3391" s="1"/>
      <c r="D3391" s="1"/>
      <c r="E3391" s="1"/>
      <c r="F3391" s="1"/>
    </row>
    <row r="3392" spans="2:6" x14ac:dyDescent="0.25">
      <c r="B3392" s="1"/>
      <c r="C3392" s="1"/>
      <c r="D3392" s="1"/>
      <c r="E3392" s="1"/>
      <c r="F3392" s="1"/>
    </row>
    <row r="3393" spans="2:6" x14ac:dyDescent="0.25">
      <c r="B3393" s="1"/>
      <c r="C3393" s="1"/>
      <c r="D3393" s="1"/>
      <c r="E3393" s="1"/>
      <c r="F3393" s="1"/>
    </row>
    <row r="3394" spans="2:6" x14ac:dyDescent="0.25">
      <c r="B3394" s="1"/>
      <c r="C3394" s="1"/>
      <c r="D3394" s="1"/>
      <c r="E3394" s="1"/>
      <c r="F3394" s="1"/>
    </row>
    <row r="3395" spans="2:6" x14ac:dyDescent="0.25">
      <c r="B3395" s="1"/>
      <c r="C3395" s="1"/>
      <c r="D3395" s="1"/>
      <c r="E3395" s="1"/>
      <c r="F3395" s="1"/>
    </row>
    <row r="3396" spans="2:6" x14ac:dyDescent="0.25">
      <c r="B3396" s="1"/>
      <c r="C3396" s="1"/>
      <c r="D3396" s="1"/>
      <c r="E3396" s="1"/>
      <c r="F3396" s="1"/>
    </row>
    <row r="3397" spans="2:6" x14ac:dyDescent="0.25">
      <c r="B3397" s="1"/>
      <c r="C3397" s="1"/>
      <c r="D3397" s="1"/>
      <c r="E3397" s="1"/>
      <c r="F3397" s="1"/>
    </row>
    <row r="3398" spans="2:6" x14ac:dyDescent="0.25">
      <c r="B3398" s="1"/>
      <c r="C3398" s="1"/>
      <c r="D3398" s="1"/>
      <c r="E3398" s="1"/>
      <c r="F3398" s="1"/>
    </row>
    <row r="3399" spans="2:6" x14ac:dyDescent="0.25">
      <c r="B3399" s="1"/>
      <c r="C3399" s="1"/>
      <c r="D3399" s="1"/>
      <c r="E3399" s="1"/>
      <c r="F3399" s="1"/>
    </row>
    <row r="3400" spans="2:6" x14ac:dyDescent="0.25">
      <c r="B3400" s="1"/>
      <c r="C3400" s="1"/>
      <c r="D3400" s="1"/>
      <c r="E3400" s="1"/>
      <c r="F3400" s="1"/>
    </row>
    <row r="3401" spans="2:6" x14ac:dyDescent="0.25">
      <c r="B3401" s="1"/>
      <c r="C3401" s="1"/>
      <c r="D3401" s="1"/>
      <c r="E3401" s="1"/>
      <c r="F3401" s="1"/>
    </row>
    <row r="3402" spans="2:6" x14ac:dyDescent="0.25">
      <c r="B3402" s="1"/>
      <c r="C3402" s="1"/>
      <c r="D3402" s="1"/>
      <c r="E3402" s="1"/>
      <c r="F3402" s="1"/>
    </row>
    <row r="3403" spans="2:6" x14ac:dyDescent="0.25">
      <c r="B3403" s="1"/>
      <c r="C3403" s="1"/>
      <c r="D3403" s="1"/>
      <c r="E3403" s="1"/>
      <c r="F3403" s="1"/>
    </row>
    <row r="3404" spans="2:6" x14ac:dyDescent="0.25">
      <c r="B3404" s="1"/>
      <c r="C3404" s="1"/>
      <c r="D3404" s="1"/>
      <c r="E3404" s="1"/>
      <c r="F3404" s="1"/>
    </row>
    <row r="3405" spans="2:6" x14ac:dyDescent="0.25">
      <c r="B3405" s="1"/>
      <c r="C3405" s="1"/>
      <c r="D3405" s="1"/>
      <c r="E3405" s="1"/>
      <c r="F3405" s="1"/>
    </row>
    <row r="3406" spans="2:6" x14ac:dyDescent="0.25">
      <c r="B3406" s="1"/>
      <c r="C3406" s="1"/>
      <c r="D3406" s="1"/>
      <c r="E3406" s="1"/>
      <c r="F3406" s="1"/>
    </row>
    <row r="3407" spans="2:6" x14ac:dyDescent="0.25">
      <c r="B3407" s="1"/>
      <c r="C3407" s="1"/>
      <c r="D3407" s="1"/>
      <c r="E3407" s="1"/>
      <c r="F3407" s="1"/>
    </row>
    <row r="3408" spans="2:6" x14ac:dyDescent="0.25">
      <c r="B3408" s="1"/>
      <c r="C3408" s="1"/>
      <c r="D3408" s="1"/>
      <c r="E3408" s="1"/>
      <c r="F3408" s="1"/>
    </row>
    <row r="3409" spans="2:6" x14ac:dyDescent="0.25">
      <c r="B3409" s="1"/>
      <c r="C3409" s="1"/>
      <c r="D3409" s="1"/>
      <c r="E3409" s="1"/>
      <c r="F3409" s="1"/>
    </row>
    <row r="3410" spans="2:6" x14ac:dyDescent="0.25">
      <c r="B3410" s="1"/>
      <c r="C3410" s="1"/>
      <c r="D3410" s="1"/>
      <c r="E3410" s="1"/>
      <c r="F3410" s="1"/>
    </row>
    <row r="3411" spans="2:6" x14ac:dyDescent="0.25">
      <c r="B3411" s="1"/>
      <c r="C3411" s="1"/>
      <c r="D3411" s="1"/>
      <c r="E3411" s="1"/>
      <c r="F3411" s="1"/>
    </row>
    <row r="3412" spans="2:6" x14ac:dyDescent="0.25">
      <c r="B3412" s="1"/>
      <c r="C3412" s="1"/>
      <c r="D3412" s="1"/>
      <c r="E3412" s="1"/>
      <c r="F3412" s="1"/>
    </row>
    <row r="3413" spans="2:6" x14ac:dyDescent="0.25">
      <c r="B3413" s="1"/>
      <c r="C3413" s="1"/>
      <c r="D3413" s="1"/>
      <c r="E3413" s="1"/>
      <c r="F3413" s="1"/>
    </row>
    <row r="3414" spans="2:6" x14ac:dyDescent="0.25">
      <c r="B3414" s="1"/>
      <c r="C3414" s="1"/>
      <c r="D3414" s="1"/>
      <c r="E3414" s="1"/>
      <c r="F3414" s="1"/>
    </row>
    <row r="3415" spans="2:6" x14ac:dyDescent="0.25">
      <c r="B3415" s="1"/>
      <c r="C3415" s="1"/>
      <c r="D3415" s="1"/>
      <c r="E3415" s="1"/>
      <c r="F3415" s="1"/>
    </row>
    <row r="3416" spans="2:6" x14ac:dyDescent="0.25">
      <c r="B3416" s="1"/>
      <c r="C3416" s="1"/>
      <c r="D3416" s="1"/>
      <c r="E3416" s="1"/>
      <c r="F3416" s="1"/>
    </row>
    <row r="3417" spans="2:6" x14ac:dyDescent="0.25">
      <c r="B3417" s="1"/>
      <c r="C3417" s="1"/>
      <c r="D3417" s="1"/>
      <c r="E3417" s="1"/>
      <c r="F3417" s="1"/>
    </row>
    <row r="3418" spans="2:6" x14ac:dyDescent="0.25">
      <c r="B3418" s="1"/>
      <c r="C3418" s="1"/>
      <c r="D3418" s="1"/>
      <c r="E3418" s="1"/>
      <c r="F3418" s="1"/>
    </row>
    <row r="3419" spans="2:6" x14ac:dyDescent="0.25">
      <c r="B3419" s="1"/>
      <c r="C3419" s="1"/>
      <c r="D3419" s="1"/>
      <c r="E3419" s="1"/>
      <c r="F3419" s="1"/>
    </row>
    <row r="3420" spans="2:6" x14ac:dyDescent="0.25">
      <c r="B3420" s="1"/>
      <c r="C3420" s="1"/>
      <c r="D3420" s="1"/>
      <c r="E3420" s="1"/>
      <c r="F3420" s="1"/>
    </row>
    <row r="3421" spans="2:6" x14ac:dyDescent="0.25">
      <c r="B3421" s="1"/>
      <c r="C3421" s="1"/>
      <c r="D3421" s="1"/>
      <c r="E3421" s="1"/>
      <c r="F3421" s="1"/>
    </row>
    <row r="3422" spans="2:6" x14ac:dyDescent="0.25">
      <c r="B3422" s="1"/>
      <c r="C3422" s="1"/>
      <c r="D3422" s="1"/>
      <c r="E3422" s="1"/>
      <c r="F3422" s="1"/>
    </row>
    <row r="3423" spans="2:6" x14ac:dyDescent="0.25">
      <c r="B3423" s="1"/>
      <c r="C3423" s="1"/>
      <c r="D3423" s="1"/>
      <c r="E3423" s="1"/>
      <c r="F3423" s="1"/>
    </row>
    <row r="3424" spans="2:6" x14ac:dyDescent="0.25">
      <c r="B3424" s="1"/>
      <c r="C3424" s="1"/>
      <c r="D3424" s="1"/>
      <c r="E3424" s="1"/>
      <c r="F3424" s="1"/>
    </row>
    <row r="3425" spans="2:6" x14ac:dyDescent="0.25">
      <c r="B3425" s="1"/>
      <c r="C3425" s="1"/>
      <c r="D3425" s="1"/>
      <c r="E3425" s="1"/>
      <c r="F3425" s="1"/>
    </row>
    <row r="3426" spans="2:6" x14ac:dyDescent="0.25">
      <c r="B3426" s="1"/>
      <c r="C3426" s="1"/>
      <c r="D3426" s="1"/>
      <c r="E3426" s="1"/>
      <c r="F3426" s="1"/>
    </row>
    <row r="3427" spans="2:6" x14ac:dyDescent="0.25">
      <c r="B3427" s="1"/>
      <c r="C3427" s="1"/>
      <c r="D3427" s="1"/>
      <c r="E3427" s="1"/>
      <c r="F3427" s="1"/>
    </row>
    <row r="3428" spans="2:6" x14ac:dyDescent="0.25">
      <c r="B3428" s="1"/>
      <c r="C3428" s="1"/>
      <c r="D3428" s="1"/>
      <c r="E3428" s="1"/>
      <c r="F3428" s="1"/>
    </row>
    <row r="3429" spans="2:6" x14ac:dyDescent="0.25">
      <c r="B3429" s="1"/>
      <c r="C3429" s="1"/>
      <c r="D3429" s="1"/>
      <c r="E3429" s="1"/>
      <c r="F3429" s="1"/>
    </row>
    <row r="3430" spans="2:6" x14ac:dyDescent="0.25">
      <c r="B3430" s="1"/>
      <c r="C3430" s="1"/>
      <c r="D3430" s="1"/>
      <c r="E3430" s="1"/>
      <c r="F3430" s="1"/>
    </row>
    <row r="3431" spans="2:6" x14ac:dyDescent="0.25">
      <c r="B3431" s="1"/>
      <c r="C3431" s="1"/>
      <c r="D3431" s="1"/>
      <c r="E3431" s="1"/>
      <c r="F3431" s="1"/>
    </row>
    <row r="3432" spans="2:6" x14ac:dyDescent="0.25">
      <c r="B3432" s="1"/>
      <c r="C3432" s="1"/>
      <c r="D3432" s="1"/>
      <c r="E3432" s="1"/>
      <c r="F3432" s="1"/>
    </row>
    <row r="3433" spans="2:6" x14ac:dyDescent="0.25">
      <c r="B3433" s="1"/>
      <c r="C3433" s="1"/>
      <c r="D3433" s="1"/>
      <c r="E3433" s="1"/>
      <c r="F3433" s="1"/>
    </row>
    <row r="3434" spans="2:6" x14ac:dyDescent="0.25">
      <c r="B3434" s="1"/>
      <c r="C3434" s="1"/>
      <c r="D3434" s="1"/>
      <c r="E3434" s="1"/>
      <c r="F3434" s="1"/>
    </row>
    <row r="3435" spans="2:6" x14ac:dyDescent="0.25">
      <c r="B3435" s="1"/>
      <c r="C3435" s="1"/>
      <c r="D3435" s="1"/>
      <c r="E3435" s="1"/>
      <c r="F3435" s="1"/>
    </row>
    <row r="3436" spans="2:6" x14ac:dyDescent="0.25">
      <c r="B3436" s="1"/>
      <c r="C3436" s="1"/>
      <c r="D3436" s="1"/>
      <c r="E3436" s="1"/>
      <c r="F3436" s="1"/>
    </row>
    <row r="3437" spans="2:6" x14ac:dyDescent="0.25">
      <c r="B3437" s="1"/>
      <c r="C3437" s="1"/>
      <c r="D3437" s="1"/>
      <c r="E3437" s="1"/>
      <c r="F3437" s="1"/>
    </row>
    <row r="3438" spans="2:6" x14ac:dyDescent="0.25">
      <c r="B3438" s="1"/>
      <c r="C3438" s="1"/>
      <c r="D3438" s="1"/>
      <c r="E3438" s="1"/>
      <c r="F3438" s="1"/>
    </row>
    <row r="3439" spans="2:6" x14ac:dyDescent="0.25">
      <c r="B3439" s="1"/>
      <c r="C3439" s="1"/>
      <c r="D3439" s="1"/>
      <c r="E3439" s="1"/>
      <c r="F3439" s="1"/>
    </row>
    <row r="3440" spans="2:6" x14ac:dyDescent="0.25">
      <c r="B3440" s="1"/>
      <c r="C3440" s="1"/>
      <c r="D3440" s="1"/>
      <c r="E3440" s="1"/>
      <c r="F3440" s="1"/>
    </row>
    <row r="3441" spans="2:6" x14ac:dyDescent="0.25">
      <c r="B3441" s="1"/>
      <c r="C3441" s="1"/>
      <c r="D3441" s="1"/>
      <c r="E3441" s="1"/>
      <c r="F3441" s="1"/>
    </row>
    <row r="3442" spans="2:6" x14ac:dyDescent="0.25">
      <c r="B3442" s="1"/>
      <c r="C3442" s="1"/>
      <c r="D3442" s="1"/>
      <c r="E3442" s="1"/>
      <c r="F3442" s="1"/>
    </row>
    <row r="3443" spans="2:6" x14ac:dyDescent="0.25">
      <c r="B3443" s="1"/>
      <c r="C3443" s="1"/>
      <c r="D3443" s="1"/>
      <c r="E3443" s="1"/>
      <c r="F3443" s="1"/>
    </row>
    <row r="3444" spans="2:6" x14ac:dyDescent="0.25">
      <c r="B3444" s="1"/>
      <c r="C3444" s="1"/>
      <c r="D3444" s="1"/>
      <c r="E3444" s="1"/>
      <c r="F3444" s="1"/>
    </row>
    <row r="3445" spans="2:6" x14ac:dyDescent="0.25">
      <c r="B3445" s="1"/>
      <c r="C3445" s="1"/>
      <c r="D3445" s="1"/>
      <c r="E3445" s="1"/>
      <c r="F3445" s="1"/>
    </row>
    <row r="3446" spans="2:6" x14ac:dyDescent="0.25">
      <c r="B3446" s="1"/>
      <c r="C3446" s="1"/>
      <c r="D3446" s="1"/>
      <c r="E3446" s="1"/>
      <c r="F3446" s="1"/>
    </row>
    <row r="3447" spans="2:6" x14ac:dyDescent="0.25">
      <c r="B3447" s="1"/>
      <c r="C3447" s="1"/>
      <c r="D3447" s="1"/>
      <c r="E3447" s="1"/>
      <c r="F3447" s="1"/>
    </row>
    <row r="3448" spans="2:6" x14ac:dyDescent="0.25">
      <c r="B3448" s="1"/>
      <c r="C3448" s="1"/>
      <c r="D3448" s="1"/>
      <c r="E3448" s="1"/>
      <c r="F3448" s="1"/>
    </row>
    <row r="3449" spans="2:6" x14ac:dyDescent="0.25">
      <c r="B3449" s="1"/>
      <c r="C3449" s="1"/>
      <c r="D3449" s="1"/>
      <c r="E3449" s="1"/>
      <c r="F3449" s="1"/>
    </row>
    <row r="3450" spans="2:6" x14ac:dyDescent="0.25">
      <c r="B3450" s="1"/>
      <c r="C3450" s="1"/>
      <c r="D3450" s="1"/>
      <c r="E3450" s="1"/>
      <c r="F3450" s="1"/>
    </row>
    <row r="3451" spans="2:6" x14ac:dyDescent="0.25">
      <c r="B3451" s="1"/>
      <c r="C3451" s="1"/>
      <c r="D3451" s="1"/>
      <c r="E3451" s="1"/>
      <c r="F3451" s="1"/>
    </row>
    <row r="3452" spans="2:6" x14ac:dyDescent="0.25">
      <c r="B3452" s="1"/>
      <c r="C3452" s="1"/>
      <c r="D3452" s="1"/>
      <c r="E3452" s="1"/>
      <c r="F3452" s="1"/>
    </row>
    <row r="3453" spans="2:6" x14ac:dyDescent="0.25">
      <c r="B3453" s="1"/>
      <c r="C3453" s="1"/>
      <c r="D3453" s="1"/>
      <c r="E3453" s="1"/>
      <c r="F3453" s="1"/>
    </row>
    <row r="3454" spans="2:6" x14ac:dyDescent="0.25">
      <c r="B3454" s="1"/>
      <c r="C3454" s="1"/>
      <c r="D3454" s="1"/>
      <c r="E3454" s="1"/>
      <c r="F3454" s="1"/>
    </row>
    <row r="3455" spans="2:6" x14ac:dyDescent="0.25">
      <c r="B3455" s="1"/>
      <c r="C3455" s="1"/>
      <c r="D3455" s="1"/>
      <c r="E3455" s="1"/>
      <c r="F3455" s="1"/>
    </row>
    <row r="3456" spans="2:6" x14ac:dyDescent="0.25">
      <c r="B3456" s="1"/>
      <c r="C3456" s="1"/>
      <c r="D3456" s="1"/>
      <c r="E3456" s="1"/>
      <c r="F3456" s="1"/>
    </row>
    <row r="3457" spans="2:6" x14ac:dyDescent="0.25">
      <c r="B3457" s="1"/>
      <c r="C3457" s="1"/>
      <c r="D3457" s="1"/>
      <c r="E3457" s="1"/>
      <c r="F3457" s="1"/>
    </row>
    <row r="3458" spans="2:6" x14ac:dyDescent="0.25">
      <c r="B3458" s="1"/>
      <c r="C3458" s="1"/>
      <c r="D3458" s="1"/>
      <c r="E3458" s="1"/>
      <c r="F3458" s="1"/>
    </row>
    <row r="3459" spans="2:6" x14ac:dyDescent="0.25">
      <c r="B3459" s="1"/>
      <c r="C3459" s="1"/>
      <c r="D3459" s="1"/>
      <c r="E3459" s="1"/>
      <c r="F3459" s="1"/>
    </row>
    <row r="3460" spans="2:6" x14ac:dyDescent="0.25">
      <c r="B3460" s="1"/>
      <c r="C3460" s="1"/>
      <c r="D3460" s="1"/>
      <c r="E3460" s="1"/>
      <c r="F3460" s="1"/>
    </row>
    <row r="3461" spans="2:6" x14ac:dyDescent="0.25">
      <c r="B3461" s="1"/>
      <c r="C3461" s="1"/>
      <c r="D3461" s="1"/>
      <c r="E3461" s="1"/>
      <c r="F3461" s="1"/>
    </row>
    <row r="3462" spans="2:6" x14ac:dyDescent="0.25">
      <c r="B3462" s="1"/>
      <c r="C3462" s="1"/>
      <c r="D3462" s="1"/>
      <c r="E3462" s="1"/>
      <c r="F3462" s="1"/>
    </row>
    <row r="3463" spans="2:6" x14ac:dyDescent="0.25">
      <c r="B3463" s="1"/>
      <c r="C3463" s="1"/>
      <c r="D3463" s="1"/>
      <c r="E3463" s="1"/>
      <c r="F3463" s="1"/>
    </row>
    <row r="3464" spans="2:6" x14ac:dyDescent="0.25">
      <c r="B3464" s="1"/>
      <c r="C3464" s="1"/>
      <c r="D3464" s="1"/>
      <c r="E3464" s="1"/>
      <c r="F3464" s="1"/>
    </row>
    <row r="3465" spans="2:6" x14ac:dyDescent="0.25">
      <c r="B3465" s="1"/>
      <c r="C3465" s="1"/>
      <c r="D3465" s="1"/>
      <c r="E3465" s="1"/>
      <c r="F3465" s="1"/>
    </row>
    <row r="3466" spans="2:6" x14ac:dyDescent="0.25">
      <c r="B3466" s="1"/>
      <c r="C3466" s="1"/>
      <c r="D3466" s="1"/>
      <c r="E3466" s="1"/>
      <c r="F3466" s="1"/>
    </row>
    <row r="3467" spans="2:6" x14ac:dyDescent="0.25">
      <c r="B3467" s="1"/>
      <c r="C3467" s="1"/>
      <c r="D3467" s="1"/>
      <c r="E3467" s="1"/>
      <c r="F3467" s="1"/>
    </row>
    <row r="3468" spans="2:6" x14ac:dyDescent="0.25">
      <c r="B3468" s="1"/>
      <c r="C3468" s="1"/>
      <c r="D3468" s="1"/>
      <c r="E3468" s="1"/>
      <c r="F3468" s="1"/>
    </row>
    <row r="3469" spans="2:6" x14ac:dyDescent="0.25">
      <c r="B3469" s="1"/>
      <c r="C3469" s="1"/>
      <c r="D3469" s="1"/>
      <c r="E3469" s="1"/>
      <c r="F3469" s="1"/>
    </row>
    <row r="3470" spans="2:6" x14ac:dyDescent="0.25">
      <c r="B3470" s="1"/>
      <c r="C3470" s="1"/>
      <c r="D3470" s="1"/>
      <c r="E3470" s="1"/>
      <c r="F3470" s="1"/>
    </row>
    <row r="3471" spans="2:6" x14ac:dyDescent="0.25">
      <c r="B3471" s="1"/>
      <c r="C3471" s="1"/>
      <c r="D3471" s="1"/>
      <c r="E3471" s="1"/>
      <c r="F3471" s="1"/>
    </row>
    <row r="3472" spans="2:6" x14ac:dyDescent="0.25">
      <c r="B3472" s="1"/>
      <c r="C3472" s="1"/>
      <c r="D3472" s="1"/>
      <c r="E3472" s="1"/>
      <c r="F3472" s="1"/>
    </row>
    <row r="3473" spans="2:6" x14ac:dyDescent="0.25">
      <c r="B3473" s="1"/>
      <c r="C3473" s="1"/>
      <c r="D3473" s="1"/>
      <c r="E3473" s="1"/>
      <c r="F3473" s="1"/>
    </row>
    <row r="3474" spans="2:6" x14ac:dyDescent="0.25">
      <c r="B3474" s="1"/>
      <c r="C3474" s="1"/>
      <c r="D3474" s="1"/>
      <c r="E3474" s="1"/>
      <c r="F3474" s="1"/>
    </row>
    <row r="3475" spans="2:6" x14ac:dyDescent="0.25">
      <c r="B3475" s="1"/>
      <c r="C3475" s="1"/>
      <c r="D3475" s="1"/>
      <c r="E3475" s="1"/>
      <c r="F3475" s="1"/>
    </row>
    <row r="3476" spans="2:6" x14ac:dyDescent="0.25">
      <c r="B3476" s="1"/>
      <c r="C3476" s="1"/>
      <c r="D3476" s="1"/>
      <c r="E3476" s="1"/>
      <c r="F3476" s="1"/>
    </row>
    <row r="3477" spans="2:6" x14ac:dyDescent="0.25">
      <c r="B3477" s="1"/>
      <c r="C3477" s="1"/>
      <c r="D3477" s="1"/>
      <c r="E3477" s="1"/>
      <c r="F3477" s="1"/>
    </row>
    <row r="3478" spans="2:6" x14ac:dyDescent="0.25">
      <c r="B3478" s="1"/>
      <c r="C3478" s="1"/>
      <c r="D3478" s="1"/>
      <c r="E3478" s="1"/>
      <c r="F3478" s="1"/>
    </row>
    <row r="3479" spans="2:6" x14ac:dyDescent="0.25">
      <c r="B3479" s="1"/>
      <c r="C3479" s="1"/>
      <c r="D3479" s="1"/>
      <c r="E3479" s="1"/>
      <c r="F3479" s="1"/>
    </row>
    <row r="3480" spans="2:6" x14ac:dyDescent="0.25">
      <c r="B3480" s="1"/>
      <c r="C3480" s="1"/>
      <c r="D3480" s="1"/>
      <c r="E3480" s="1"/>
      <c r="F3480" s="1"/>
    </row>
    <row r="3481" spans="2:6" x14ac:dyDescent="0.25">
      <c r="B3481" s="1"/>
      <c r="C3481" s="1"/>
      <c r="D3481" s="1"/>
      <c r="E3481" s="1"/>
      <c r="F3481" s="1"/>
    </row>
    <row r="3482" spans="2:6" x14ac:dyDescent="0.25">
      <c r="B3482" s="1"/>
      <c r="C3482" s="1"/>
      <c r="D3482" s="1"/>
      <c r="E3482" s="1"/>
      <c r="F3482" s="1"/>
    </row>
    <row r="3483" spans="2:6" x14ac:dyDescent="0.25">
      <c r="B3483" s="1"/>
      <c r="C3483" s="1"/>
      <c r="D3483" s="1"/>
      <c r="E3483" s="1"/>
      <c r="F3483" s="1"/>
    </row>
    <row r="3484" spans="2:6" x14ac:dyDescent="0.25">
      <c r="B3484" s="1"/>
      <c r="C3484" s="1"/>
      <c r="D3484" s="1"/>
      <c r="E3484" s="1"/>
      <c r="F3484" s="1"/>
    </row>
    <row r="3485" spans="2:6" x14ac:dyDescent="0.25">
      <c r="B3485" s="1"/>
      <c r="C3485" s="1"/>
      <c r="D3485" s="1"/>
      <c r="E3485" s="1"/>
      <c r="F3485" s="1"/>
    </row>
    <row r="3486" spans="2:6" x14ac:dyDescent="0.25">
      <c r="B3486" s="1"/>
      <c r="C3486" s="1"/>
      <c r="D3486" s="1"/>
      <c r="E3486" s="1"/>
      <c r="F3486" s="1"/>
    </row>
    <row r="3487" spans="2:6" x14ac:dyDescent="0.25">
      <c r="B3487" s="1"/>
      <c r="C3487" s="1"/>
      <c r="D3487" s="1"/>
      <c r="E3487" s="1"/>
      <c r="F3487" s="1"/>
    </row>
    <row r="3488" spans="2:6" x14ac:dyDescent="0.25">
      <c r="B3488" s="1"/>
      <c r="C3488" s="1"/>
      <c r="D3488" s="1"/>
      <c r="E3488" s="1"/>
      <c r="F3488" s="1"/>
    </row>
    <row r="3489" spans="2:6" x14ac:dyDescent="0.25">
      <c r="B3489" s="1"/>
      <c r="C3489" s="1"/>
      <c r="D3489" s="1"/>
      <c r="E3489" s="1"/>
      <c r="F3489" s="1"/>
    </row>
    <row r="3490" spans="2:6" x14ac:dyDescent="0.25">
      <c r="B3490" s="1"/>
      <c r="C3490" s="1"/>
      <c r="D3490" s="1"/>
      <c r="E3490" s="1"/>
      <c r="F3490" s="1"/>
    </row>
    <row r="3491" spans="2:6" x14ac:dyDescent="0.25">
      <c r="B3491" s="1"/>
      <c r="C3491" s="1"/>
      <c r="D3491" s="1"/>
      <c r="E3491" s="1"/>
      <c r="F3491" s="1"/>
    </row>
    <row r="3492" spans="2:6" x14ac:dyDescent="0.25">
      <c r="B3492" s="1"/>
      <c r="C3492" s="1"/>
      <c r="D3492" s="1"/>
      <c r="E3492" s="1"/>
      <c r="F3492" s="1"/>
    </row>
    <row r="3493" spans="2:6" x14ac:dyDescent="0.25">
      <c r="B3493" s="1"/>
      <c r="C3493" s="1"/>
      <c r="D3493" s="1"/>
      <c r="E3493" s="1"/>
      <c r="F3493" s="1"/>
    </row>
    <row r="3494" spans="2:6" x14ac:dyDescent="0.25">
      <c r="B3494" s="1"/>
      <c r="C3494" s="1"/>
      <c r="D3494" s="1"/>
      <c r="E3494" s="1"/>
      <c r="F3494" s="1"/>
    </row>
    <row r="3495" spans="2:6" x14ac:dyDescent="0.25">
      <c r="B3495" s="1"/>
      <c r="C3495" s="1"/>
      <c r="D3495" s="1"/>
      <c r="E3495" s="1"/>
      <c r="F3495" s="1"/>
    </row>
    <row r="3496" spans="2:6" x14ac:dyDescent="0.25">
      <c r="B3496" s="1"/>
      <c r="C3496" s="1"/>
      <c r="D3496" s="1"/>
      <c r="E3496" s="1"/>
      <c r="F3496" s="1"/>
    </row>
    <row r="3497" spans="2:6" x14ac:dyDescent="0.25">
      <c r="B3497" s="1"/>
      <c r="C3497" s="1"/>
      <c r="D3497" s="1"/>
      <c r="E3497" s="1"/>
      <c r="F3497" s="1"/>
    </row>
    <row r="3498" spans="2:6" x14ac:dyDescent="0.25">
      <c r="B3498" s="1"/>
      <c r="C3498" s="1"/>
      <c r="D3498" s="1"/>
      <c r="E3498" s="1"/>
      <c r="F3498" s="1"/>
    </row>
    <row r="3499" spans="2:6" x14ac:dyDescent="0.25">
      <c r="B3499" s="1"/>
      <c r="C3499" s="1"/>
      <c r="D3499" s="1"/>
      <c r="E3499" s="1"/>
      <c r="F3499" s="1"/>
    </row>
    <row r="3500" spans="2:6" x14ac:dyDescent="0.25">
      <c r="B3500" s="1"/>
      <c r="C3500" s="1"/>
      <c r="D3500" s="1"/>
      <c r="E3500" s="1"/>
      <c r="F3500" s="1"/>
    </row>
    <row r="3501" spans="2:6" x14ac:dyDescent="0.25">
      <c r="B3501" s="1"/>
      <c r="C3501" s="1"/>
      <c r="D3501" s="1"/>
      <c r="E3501" s="1"/>
      <c r="F3501" s="1"/>
    </row>
    <row r="3502" spans="2:6" x14ac:dyDescent="0.25">
      <c r="B3502" s="1"/>
      <c r="C3502" s="1"/>
      <c r="D3502" s="1"/>
      <c r="E3502" s="1"/>
      <c r="F3502" s="1"/>
    </row>
    <row r="3503" spans="2:6" x14ac:dyDescent="0.25">
      <c r="B3503" s="1"/>
      <c r="C3503" s="1"/>
      <c r="D3503" s="1"/>
      <c r="E3503" s="1"/>
      <c r="F3503" s="1"/>
    </row>
    <row r="3504" spans="2:6" x14ac:dyDescent="0.25">
      <c r="B3504" s="1"/>
      <c r="C3504" s="1"/>
      <c r="D3504" s="1"/>
      <c r="E3504" s="1"/>
      <c r="F3504" s="1"/>
    </row>
    <row r="3505" spans="2:6" x14ac:dyDescent="0.25">
      <c r="B3505" s="1"/>
      <c r="C3505" s="1"/>
      <c r="D3505" s="1"/>
      <c r="E3505" s="1"/>
      <c r="F3505" s="1"/>
    </row>
    <row r="3506" spans="2:6" x14ac:dyDescent="0.25">
      <c r="B3506" s="1"/>
      <c r="C3506" s="1"/>
      <c r="D3506" s="1"/>
      <c r="E3506" s="1"/>
      <c r="F3506" s="1"/>
    </row>
    <row r="3507" spans="2:6" x14ac:dyDescent="0.25">
      <c r="B3507" s="1"/>
      <c r="C3507" s="1"/>
      <c r="D3507" s="1"/>
      <c r="E3507" s="1"/>
      <c r="F3507" s="1"/>
    </row>
    <row r="3508" spans="2:6" x14ac:dyDescent="0.25">
      <c r="B3508" s="1"/>
      <c r="C3508" s="1"/>
      <c r="D3508" s="1"/>
      <c r="E3508" s="1"/>
      <c r="F3508" s="1"/>
    </row>
    <row r="3509" spans="2:6" x14ac:dyDescent="0.25">
      <c r="B3509" s="1"/>
      <c r="C3509" s="1"/>
      <c r="D3509" s="1"/>
      <c r="E3509" s="1"/>
      <c r="F3509" s="1"/>
    </row>
    <row r="3510" spans="2:6" x14ac:dyDescent="0.25">
      <c r="B3510" s="1"/>
      <c r="C3510" s="1"/>
      <c r="D3510" s="1"/>
      <c r="E3510" s="1"/>
      <c r="F3510" s="1"/>
    </row>
    <row r="3511" spans="2:6" x14ac:dyDescent="0.25">
      <c r="B3511" s="1"/>
      <c r="C3511" s="1"/>
      <c r="D3511" s="1"/>
      <c r="E3511" s="1"/>
      <c r="F3511" s="1"/>
    </row>
    <row r="3512" spans="2:6" x14ac:dyDescent="0.25">
      <c r="B3512" s="1"/>
      <c r="C3512" s="1"/>
      <c r="D3512" s="1"/>
      <c r="E3512" s="1"/>
      <c r="F3512" s="1"/>
    </row>
    <row r="3513" spans="2:6" x14ac:dyDescent="0.25">
      <c r="B3513" s="1"/>
      <c r="C3513" s="1"/>
      <c r="D3513" s="1"/>
      <c r="E3513" s="1"/>
      <c r="F3513" s="1"/>
    </row>
    <row r="3514" spans="2:6" x14ac:dyDescent="0.25">
      <c r="B3514" s="1"/>
      <c r="C3514" s="1"/>
      <c r="D3514" s="1"/>
      <c r="E3514" s="1"/>
      <c r="F3514" s="1"/>
    </row>
    <row r="3515" spans="2:6" x14ac:dyDescent="0.25">
      <c r="B3515" s="1"/>
      <c r="C3515" s="1"/>
      <c r="D3515" s="1"/>
      <c r="E3515" s="1"/>
      <c r="F3515" s="1"/>
    </row>
    <row r="3516" spans="2:6" x14ac:dyDescent="0.25">
      <c r="B3516" s="1"/>
      <c r="C3516" s="1"/>
      <c r="D3516" s="1"/>
      <c r="E3516" s="1"/>
      <c r="F3516" s="1"/>
    </row>
    <row r="3517" spans="2:6" x14ac:dyDescent="0.25">
      <c r="B3517" s="1"/>
      <c r="C3517" s="1"/>
      <c r="D3517" s="1"/>
      <c r="E3517" s="1"/>
      <c r="F3517" s="1"/>
    </row>
    <row r="3518" spans="2:6" x14ac:dyDescent="0.25">
      <c r="B3518" s="1"/>
      <c r="C3518" s="1"/>
      <c r="D3518" s="1"/>
      <c r="E3518" s="1"/>
      <c r="F3518" s="1"/>
    </row>
    <row r="3519" spans="2:6" x14ac:dyDescent="0.25">
      <c r="B3519" s="1"/>
      <c r="C3519" s="1"/>
      <c r="D3519" s="1"/>
      <c r="E3519" s="1"/>
      <c r="F3519" s="1"/>
    </row>
    <row r="3520" spans="2:6" x14ac:dyDescent="0.25">
      <c r="B3520" s="1"/>
      <c r="C3520" s="1"/>
      <c r="D3520" s="1"/>
      <c r="E3520" s="1"/>
      <c r="F3520" s="1"/>
    </row>
    <row r="3521" spans="2:6" x14ac:dyDescent="0.25">
      <c r="B3521" s="1"/>
      <c r="C3521" s="1"/>
      <c r="D3521" s="1"/>
      <c r="E3521" s="1"/>
      <c r="F3521" s="1"/>
    </row>
    <row r="3522" spans="2:6" x14ac:dyDescent="0.25">
      <c r="B3522" s="1"/>
      <c r="C3522" s="1"/>
      <c r="D3522" s="1"/>
      <c r="E3522" s="1"/>
      <c r="F3522" s="1"/>
    </row>
    <row r="3523" spans="2:6" x14ac:dyDescent="0.25">
      <c r="B3523" s="1"/>
      <c r="C3523" s="1"/>
      <c r="D3523" s="1"/>
      <c r="E3523" s="1"/>
      <c r="F3523" s="1"/>
    </row>
    <row r="3524" spans="2:6" x14ac:dyDescent="0.25">
      <c r="B3524" s="1"/>
      <c r="C3524" s="1"/>
      <c r="D3524" s="1"/>
      <c r="E3524" s="1"/>
      <c r="F3524" s="1"/>
    </row>
    <row r="3525" spans="2:6" x14ac:dyDescent="0.25">
      <c r="B3525" s="1"/>
      <c r="C3525" s="1"/>
      <c r="D3525" s="1"/>
      <c r="E3525" s="1"/>
      <c r="F3525" s="1"/>
    </row>
    <row r="3526" spans="2:6" x14ac:dyDescent="0.25">
      <c r="B3526" s="1"/>
      <c r="C3526" s="1"/>
      <c r="D3526" s="1"/>
      <c r="E3526" s="1"/>
      <c r="F3526" s="1"/>
    </row>
    <row r="3527" spans="2:6" x14ac:dyDescent="0.25">
      <c r="B3527" s="1"/>
      <c r="C3527" s="1"/>
      <c r="D3527" s="1"/>
      <c r="E3527" s="1"/>
      <c r="F3527" s="1"/>
    </row>
    <row r="3528" spans="2:6" x14ac:dyDescent="0.25">
      <c r="B3528" s="1"/>
      <c r="C3528" s="1"/>
      <c r="D3528" s="1"/>
      <c r="E3528" s="1"/>
      <c r="F3528" s="1"/>
    </row>
    <row r="3529" spans="2:6" x14ac:dyDescent="0.25">
      <c r="B3529" s="1"/>
      <c r="C3529" s="1"/>
      <c r="D3529" s="1"/>
      <c r="E3529" s="1"/>
      <c r="F3529" s="1"/>
    </row>
    <row r="3530" spans="2:6" x14ac:dyDescent="0.25">
      <c r="B3530" s="1"/>
      <c r="C3530" s="1"/>
      <c r="D3530" s="1"/>
      <c r="E3530" s="1"/>
      <c r="F3530" s="1"/>
    </row>
    <row r="3531" spans="2:6" x14ac:dyDescent="0.25">
      <c r="B3531" s="1"/>
      <c r="C3531" s="1"/>
      <c r="D3531" s="1"/>
      <c r="E3531" s="1"/>
      <c r="F3531" s="1"/>
    </row>
    <row r="3532" spans="2:6" x14ac:dyDescent="0.25">
      <c r="B3532" s="1"/>
      <c r="C3532" s="1"/>
      <c r="D3532" s="1"/>
      <c r="E3532" s="1"/>
      <c r="F3532" s="1"/>
    </row>
    <row r="3533" spans="2:6" x14ac:dyDescent="0.25">
      <c r="B3533" s="1"/>
      <c r="C3533" s="1"/>
      <c r="D3533" s="1"/>
      <c r="E3533" s="1"/>
      <c r="F3533" s="1"/>
    </row>
    <row r="3534" spans="2:6" x14ac:dyDescent="0.25">
      <c r="B3534" s="1"/>
      <c r="C3534" s="1"/>
      <c r="D3534" s="1"/>
      <c r="E3534" s="1"/>
      <c r="F3534" s="1"/>
    </row>
    <row r="3535" spans="2:6" x14ac:dyDescent="0.25">
      <c r="B3535" s="1"/>
      <c r="C3535" s="1"/>
      <c r="D3535" s="1"/>
      <c r="E3535" s="1"/>
      <c r="F3535" s="1"/>
    </row>
    <row r="3536" spans="2:6" x14ac:dyDescent="0.25">
      <c r="B3536" s="1"/>
      <c r="C3536" s="1"/>
      <c r="D3536" s="1"/>
      <c r="E3536" s="1"/>
      <c r="F3536" s="1"/>
    </row>
    <row r="3537" spans="2:6" x14ac:dyDescent="0.25">
      <c r="B3537" s="1"/>
      <c r="C3537" s="1"/>
      <c r="D3537" s="1"/>
      <c r="E3537" s="1"/>
      <c r="F3537" s="1"/>
    </row>
    <row r="3538" spans="2:6" x14ac:dyDescent="0.25">
      <c r="B3538" s="1"/>
      <c r="C3538" s="1"/>
      <c r="D3538" s="1"/>
      <c r="E3538" s="1"/>
      <c r="F3538" s="1"/>
    </row>
    <row r="3539" spans="2:6" x14ac:dyDescent="0.25">
      <c r="B3539" s="1"/>
      <c r="C3539" s="1"/>
      <c r="D3539" s="1"/>
      <c r="E3539" s="1"/>
      <c r="F3539" s="1"/>
    </row>
    <row r="3540" spans="2:6" x14ac:dyDescent="0.25">
      <c r="B3540" s="1"/>
      <c r="C3540" s="1"/>
      <c r="D3540" s="1"/>
      <c r="E3540" s="1"/>
      <c r="F3540" s="1"/>
    </row>
    <row r="3541" spans="2:6" x14ac:dyDescent="0.25">
      <c r="B3541" s="1"/>
      <c r="C3541" s="1"/>
      <c r="D3541" s="1"/>
      <c r="E3541" s="1"/>
      <c r="F3541" s="1"/>
    </row>
    <row r="3542" spans="2:6" x14ac:dyDescent="0.25">
      <c r="B3542" s="1"/>
      <c r="C3542" s="1"/>
      <c r="D3542" s="1"/>
      <c r="E3542" s="1"/>
      <c r="F3542" s="1"/>
    </row>
    <row r="3543" spans="2:6" x14ac:dyDescent="0.25">
      <c r="B3543" s="1"/>
      <c r="C3543" s="1"/>
      <c r="D3543" s="1"/>
      <c r="E3543" s="1"/>
      <c r="F3543" s="1"/>
    </row>
    <row r="3544" spans="2:6" x14ac:dyDescent="0.25">
      <c r="B3544" s="1"/>
      <c r="C3544" s="1"/>
      <c r="D3544" s="1"/>
      <c r="E3544" s="1"/>
      <c r="F3544" s="1"/>
    </row>
    <row r="3545" spans="2:6" x14ac:dyDescent="0.25">
      <c r="B3545" s="1"/>
      <c r="C3545" s="1"/>
      <c r="D3545" s="1"/>
      <c r="E3545" s="1"/>
      <c r="F3545" s="1"/>
    </row>
    <row r="3546" spans="2:6" x14ac:dyDescent="0.25">
      <c r="B3546" s="1"/>
      <c r="C3546" s="1"/>
      <c r="D3546" s="1"/>
      <c r="E3546" s="1"/>
      <c r="F3546" s="1"/>
    </row>
    <row r="3547" spans="2:6" x14ac:dyDescent="0.25">
      <c r="B3547" s="1"/>
      <c r="C3547" s="1"/>
      <c r="D3547" s="1"/>
      <c r="E3547" s="1"/>
      <c r="F3547" s="1"/>
    </row>
    <row r="3548" spans="2:6" x14ac:dyDescent="0.25">
      <c r="B3548" s="1"/>
      <c r="C3548" s="1"/>
      <c r="D3548" s="1"/>
      <c r="E3548" s="1"/>
      <c r="F3548" s="1"/>
    </row>
    <row r="3549" spans="2:6" x14ac:dyDescent="0.25">
      <c r="B3549" s="1"/>
      <c r="C3549" s="1"/>
      <c r="D3549" s="1"/>
      <c r="E3549" s="1"/>
      <c r="F3549" s="1"/>
    </row>
    <row r="3550" spans="2:6" x14ac:dyDescent="0.25">
      <c r="B3550" s="1"/>
      <c r="C3550" s="1"/>
      <c r="D3550" s="1"/>
      <c r="E3550" s="1"/>
      <c r="F3550" s="1"/>
    </row>
    <row r="3551" spans="2:6" x14ac:dyDescent="0.25">
      <c r="B3551" s="1"/>
      <c r="C3551" s="1"/>
      <c r="D3551" s="1"/>
      <c r="E3551" s="1"/>
      <c r="F3551" s="1"/>
    </row>
    <row r="3552" spans="2:6" x14ac:dyDescent="0.25">
      <c r="B3552" s="1"/>
      <c r="C3552" s="1"/>
      <c r="D3552" s="1"/>
      <c r="E3552" s="1"/>
      <c r="F3552" s="1"/>
    </row>
    <row r="3553" spans="2:6" x14ac:dyDescent="0.25">
      <c r="B3553" s="1"/>
      <c r="C3553" s="1"/>
      <c r="D3553" s="1"/>
      <c r="E3553" s="1"/>
      <c r="F3553" s="1"/>
    </row>
    <row r="3554" spans="2:6" x14ac:dyDescent="0.25">
      <c r="B3554" s="1"/>
      <c r="C3554" s="1"/>
      <c r="D3554" s="1"/>
      <c r="E3554" s="1"/>
      <c r="F3554" s="1"/>
    </row>
    <row r="3555" spans="2:6" x14ac:dyDescent="0.25">
      <c r="B3555" s="1"/>
      <c r="C3555" s="1"/>
      <c r="D3555" s="1"/>
      <c r="E3555" s="1"/>
      <c r="F3555" s="1"/>
    </row>
    <row r="3556" spans="2:6" x14ac:dyDescent="0.25">
      <c r="B3556" s="1"/>
      <c r="C3556" s="1"/>
      <c r="D3556" s="1"/>
      <c r="E3556" s="1"/>
      <c r="F3556" s="1"/>
    </row>
    <row r="3557" spans="2:6" x14ac:dyDescent="0.25">
      <c r="B3557" s="1"/>
      <c r="C3557" s="1"/>
      <c r="D3557" s="1"/>
      <c r="E3557" s="1"/>
      <c r="F3557" s="1"/>
    </row>
    <row r="3558" spans="2:6" x14ac:dyDescent="0.25">
      <c r="B3558" s="1"/>
      <c r="C3558" s="1"/>
      <c r="D3558" s="1"/>
      <c r="E3558" s="1"/>
      <c r="F3558" s="1"/>
    </row>
    <row r="3559" spans="2:6" x14ac:dyDescent="0.25">
      <c r="B3559" s="1"/>
      <c r="C3559" s="1"/>
      <c r="D3559" s="1"/>
      <c r="E3559" s="1"/>
      <c r="F3559" s="1"/>
    </row>
    <row r="3560" spans="2:6" x14ac:dyDescent="0.25">
      <c r="B3560" s="1"/>
      <c r="C3560" s="1"/>
      <c r="D3560" s="1"/>
      <c r="E3560" s="1"/>
      <c r="F3560" s="1"/>
    </row>
    <row r="3561" spans="2:6" x14ac:dyDescent="0.25">
      <c r="B3561" s="1"/>
      <c r="C3561" s="1"/>
      <c r="D3561" s="1"/>
      <c r="E3561" s="1"/>
      <c r="F3561" s="1"/>
    </row>
    <row r="3562" spans="2:6" x14ac:dyDescent="0.25">
      <c r="B3562" s="1"/>
      <c r="C3562" s="1"/>
      <c r="D3562" s="1"/>
      <c r="E3562" s="1"/>
      <c r="F3562" s="1"/>
    </row>
    <row r="3563" spans="2:6" x14ac:dyDescent="0.25">
      <c r="B3563" s="1"/>
      <c r="C3563" s="1"/>
      <c r="D3563" s="1"/>
      <c r="E3563" s="1"/>
      <c r="F3563" s="1"/>
    </row>
    <row r="3564" spans="2:6" x14ac:dyDescent="0.25">
      <c r="B3564" s="1"/>
      <c r="C3564" s="1"/>
      <c r="D3564" s="1"/>
      <c r="E3564" s="1"/>
      <c r="F3564" s="1"/>
    </row>
    <row r="3565" spans="2:6" x14ac:dyDescent="0.25">
      <c r="B3565" s="1"/>
      <c r="C3565" s="1"/>
      <c r="D3565" s="1"/>
      <c r="E3565" s="1"/>
      <c r="F3565" s="1"/>
    </row>
    <row r="3566" spans="2:6" x14ac:dyDescent="0.25">
      <c r="B3566" s="1"/>
      <c r="C3566" s="1"/>
      <c r="D3566" s="1"/>
      <c r="E3566" s="1"/>
      <c r="F3566" s="1"/>
    </row>
    <row r="3567" spans="2:6" x14ac:dyDescent="0.25">
      <c r="B3567" s="1"/>
      <c r="C3567" s="1"/>
      <c r="D3567" s="1"/>
      <c r="E3567" s="1"/>
      <c r="F3567" s="1"/>
    </row>
    <row r="3568" spans="2:6" x14ac:dyDescent="0.25">
      <c r="B3568" s="1"/>
      <c r="C3568" s="1"/>
      <c r="D3568" s="1"/>
      <c r="E3568" s="1"/>
      <c r="F3568" s="1"/>
    </row>
    <row r="3569" spans="2:6" x14ac:dyDescent="0.25">
      <c r="B3569" s="1"/>
      <c r="C3569" s="1"/>
      <c r="D3569" s="1"/>
      <c r="E3569" s="1"/>
      <c r="F3569" s="1"/>
    </row>
    <row r="3570" spans="2:6" x14ac:dyDescent="0.25">
      <c r="B3570" s="1"/>
      <c r="C3570" s="1"/>
      <c r="D3570" s="1"/>
      <c r="E3570" s="1"/>
      <c r="F3570" s="1"/>
    </row>
    <row r="3571" spans="2:6" x14ac:dyDescent="0.25">
      <c r="B3571" s="1"/>
      <c r="C3571" s="1"/>
      <c r="D3571" s="1"/>
      <c r="E3571" s="1"/>
      <c r="F3571" s="1"/>
    </row>
    <row r="3572" spans="2:6" x14ac:dyDescent="0.25">
      <c r="B3572" s="1"/>
      <c r="C3572" s="1"/>
      <c r="D3572" s="1"/>
      <c r="E3572" s="1"/>
      <c r="F3572" s="1"/>
    </row>
    <row r="3573" spans="2:6" x14ac:dyDescent="0.25">
      <c r="B3573" s="1"/>
      <c r="C3573" s="1"/>
      <c r="D3573" s="1"/>
      <c r="E3573" s="1"/>
      <c r="F3573" s="1"/>
    </row>
    <row r="3574" spans="2:6" x14ac:dyDescent="0.25">
      <c r="B3574" s="1"/>
      <c r="C3574" s="1"/>
      <c r="D3574" s="1"/>
      <c r="E3574" s="1"/>
      <c r="F3574" s="1"/>
    </row>
    <row r="3575" spans="2:6" x14ac:dyDescent="0.25">
      <c r="B3575" s="1"/>
      <c r="C3575" s="1"/>
      <c r="D3575" s="1"/>
      <c r="E3575" s="1"/>
      <c r="F3575" s="1"/>
    </row>
    <row r="3576" spans="2:6" x14ac:dyDescent="0.25">
      <c r="B3576" s="1"/>
      <c r="C3576" s="1"/>
      <c r="D3576" s="1"/>
      <c r="E3576" s="1"/>
      <c r="F3576" s="1"/>
    </row>
    <row r="3577" spans="2:6" x14ac:dyDescent="0.25">
      <c r="B3577" s="1"/>
      <c r="C3577" s="1"/>
      <c r="D3577" s="1"/>
      <c r="E3577" s="1"/>
      <c r="F3577" s="1"/>
    </row>
    <row r="3578" spans="2:6" x14ac:dyDescent="0.25">
      <c r="B3578" s="1"/>
      <c r="C3578" s="1"/>
      <c r="D3578" s="1"/>
      <c r="E3578" s="1"/>
      <c r="F3578" s="1"/>
    </row>
    <row r="3579" spans="2:6" x14ac:dyDescent="0.25">
      <c r="B3579" s="1"/>
      <c r="C3579" s="1"/>
      <c r="D3579" s="1"/>
      <c r="E3579" s="1"/>
      <c r="F3579" s="1"/>
    </row>
    <row r="3580" spans="2:6" x14ac:dyDescent="0.25">
      <c r="B3580" s="1"/>
      <c r="C3580" s="1"/>
      <c r="D3580" s="1"/>
      <c r="E3580" s="1"/>
      <c r="F3580" s="1"/>
    </row>
    <row r="3581" spans="2:6" x14ac:dyDescent="0.25">
      <c r="B3581" s="1"/>
      <c r="C3581" s="1"/>
      <c r="D3581" s="1"/>
      <c r="E3581" s="1"/>
      <c r="F3581" s="1"/>
    </row>
    <row r="3582" spans="2:6" x14ac:dyDescent="0.25">
      <c r="B3582" s="1"/>
      <c r="C3582" s="1"/>
      <c r="D3582" s="1"/>
      <c r="E3582" s="1"/>
      <c r="F3582" s="1"/>
    </row>
    <row r="3583" spans="2:6" x14ac:dyDescent="0.25">
      <c r="B3583" s="1"/>
      <c r="C3583" s="1"/>
      <c r="D3583" s="1"/>
      <c r="E3583" s="1"/>
      <c r="F3583" s="1"/>
    </row>
    <row r="3584" spans="2:6" x14ac:dyDescent="0.25">
      <c r="B3584" s="1"/>
      <c r="C3584" s="1"/>
      <c r="D3584" s="1"/>
      <c r="E3584" s="1"/>
      <c r="F3584" s="1"/>
    </row>
    <row r="3585" spans="2:6" x14ac:dyDescent="0.25">
      <c r="B3585" s="1"/>
      <c r="C3585" s="1"/>
      <c r="D3585" s="1"/>
      <c r="E3585" s="1"/>
      <c r="F3585" s="1"/>
    </row>
    <row r="3586" spans="2:6" x14ac:dyDescent="0.25">
      <c r="B3586" s="1"/>
      <c r="C3586" s="1"/>
      <c r="D3586" s="1"/>
      <c r="E3586" s="1"/>
      <c r="F3586" s="1"/>
    </row>
    <row r="3587" spans="2:6" x14ac:dyDescent="0.25">
      <c r="B3587" s="1"/>
      <c r="C3587" s="1"/>
      <c r="D3587" s="1"/>
      <c r="E3587" s="1"/>
      <c r="F3587" s="1"/>
    </row>
    <row r="3588" spans="2:6" x14ac:dyDescent="0.25">
      <c r="B3588" s="1"/>
      <c r="C3588" s="1"/>
      <c r="D3588" s="1"/>
      <c r="E3588" s="1"/>
      <c r="F3588" s="1"/>
    </row>
    <row r="3589" spans="2:6" x14ac:dyDescent="0.25">
      <c r="B3589" s="1"/>
      <c r="C3589" s="1"/>
      <c r="D3589" s="1"/>
      <c r="E3589" s="1"/>
      <c r="F3589" s="1"/>
    </row>
    <row r="3590" spans="2:6" x14ac:dyDescent="0.25">
      <c r="B3590" s="1"/>
      <c r="C3590" s="1"/>
      <c r="D3590" s="1"/>
      <c r="E3590" s="1"/>
      <c r="F3590" s="1"/>
    </row>
    <row r="3591" spans="2:6" x14ac:dyDescent="0.25">
      <c r="B3591" s="1"/>
      <c r="C3591" s="1"/>
      <c r="D3591" s="1"/>
      <c r="E3591" s="1"/>
      <c r="F3591" s="1"/>
    </row>
    <row r="3592" spans="2:6" x14ac:dyDescent="0.25">
      <c r="B3592" s="1"/>
      <c r="C3592" s="1"/>
      <c r="D3592" s="1"/>
      <c r="E3592" s="1"/>
      <c r="F3592" s="1"/>
    </row>
    <row r="3593" spans="2:6" x14ac:dyDescent="0.25">
      <c r="B3593" s="1"/>
      <c r="C3593" s="1"/>
      <c r="D3593" s="1"/>
      <c r="E3593" s="1"/>
      <c r="F3593" s="1"/>
    </row>
    <row r="3594" spans="2:6" x14ac:dyDescent="0.25">
      <c r="B3594" s="1"/>
      <c r="C3594" s="1"/>
      <c r="D3594" s="1"/>
      <c r="E3594" s="1"/>
      <c r="F3594" s="1"/>
    </row>
    <row r="3595" spans="2:6" x14ac:dyDescent="0.25">
      <c r="B3595" s="1"/>
      <c r="C3595" s="1"/>
      <c r="D3595" s="1"/>
      <c r="E3595" s="1"/>
      <c r="F3595" s="1"/>
    </row>
    <row r="3596" spans="2:6" x14ac:dyDescent="0.25">
      <c r="B3596" s="1"/>
      <c r="C3596" s="1"/>
      <c r="D3596" s="1"/>
      <c r="E3596" s="1"/>
      <c r="F3596" s="1"/>
    </row>
    <row r="3597" spans="2:6" x14ac:dyDescent="0.25">
      <c r="B3597" s="1"/>
      <c r="C3597" s="1"/>
      <c r="D3597" s="1"/>
      <c r="E3597" s="1"/>
      <c r="F3597" s="1"/>
    </row>
    <row r="3598" spans="2:6" x14ac:dyDescent="0.25">
      <c r="B3598" s="1"/>
      <c r="C3598" s="1"/>
      <c r="D3598" s="1"/>
      <c r="E3598" s="1"/>
      <c r="F3598" s="1"/>
    </row>
    <row r="3599" spans="2:6" x14ac:dyDescent="0.25">
      <c r="B3599" s="1"/>
      <c r="C3599" s="1"/>
      <c r="D3599" s="1"/>
      <c r="E3599" s="1"/>
      <c r="F3599" s="1"/>
    </row>
    <row r="3600" spans="2:6" x14ac:dyDescent="0.25">
      <c r="B3600" s="1"/>
      <c r="C3600" s="1"/>
      <c r="D3600" s="1"/>
      <c r="E3600" s="1"/>
      <c r="F3600" s="1"/>
    </row>
    <row r="3601" spans="2:6" x14ac:dyDescent="0.25">
      <c r="B3601" s="1"/>
      <c r="C3601" s="1"/>
      <c r="D3601" s="1"/>
      <c r="E3601" s="1"/>
      <c r="F3601" s="1"/>
    </row>
    <row r="3602" spans="2:6" x14ac:dyDescent="0.25">
      <c r="B3602" s="1"/>
      <c r="C3602" s="1"/>
      <c r="D3602" s="1"/>
      <c r="E3602" s="1"/>
      <c r="F3602" s="1"/>
    </row>
    <row r="3603" spans="2:6" x14ac:dyDescent="0.25">
      <c r="B3603" s="1"/>
      <c r="C3603" s="1"/>
      <c r="D3603" s="1"/>
      <c r="E3603" s="1"/>
      <c r="F3603" s="1"/>
    </row>
    <row r="3604" spans="2:6" x14ac:dyDescent="0.25">
      <c r="B3604" s="1"/>
      <c r="C3604" s="1"/>
      <c r="D3604" s="1"/>
      <c r="E3604" s="1"/>
      <c r="F3604" s="1"/>
    </row>
    <row r="3605" spans="2:6" x14ac:dyDescent="0.25">
      <c r="B3605" s="1"/>
      <c r="C3605" s="1"/>
      <c r="D3605" s="1"/>
      <c r="E3605" s="1"/>
      <c r="F3605" s="1"/>
    </row>
    <row r="3606" spans="2:6" x14ac:dyDescent="0.25">
      <c r="B3606" s="1"/>
      <c r="C3606" s="1"/>
      <c r="D3606" s="1"/>
      <c r="E3606" s="1"/>
      <c r="F3606" s="1"/>
    </row>
    <row r="3607" spans="2:6" x14ac:dyDescent="0.25">
      <c r="B3607" s="1"/>
      <c r="C3607" s="1"/>
      <c r="D3607" s="1"/>
      <c r="E3607" s="1"/>
      <c r="F3607" s="1"/>
    </row>
    <row r="3608" spans="2:6" x14ac:dyDescent="0.25">
      <c r="B3608" s="1"/>
      <c r="C3608" s="1"/>
      <c r="D3608" s="1"/>
      <c r="E3608" s="1"/>
      <c r="F3608" s="1"/>
    </row>
    <row r="3609" spans="2:6" x14ac:dyDescent="0.25">
      <c r="B3609" s="1"/>
      <c r="C3609" s="1"/>
      <c r="D3609" s="1"/>
      <c r="E3609" s="1"/>
      <c r="F3609" s="1"/>
    </row>
    <row r="3610" spans="2:6" x14ac:dyDescent="0.25">
      <c r="B3610" s="1"/>
      <c r="C3610" s="1"/>
      <c r="D3610" s="1"/>
      <c r="E3610" s="1"/>
      <c r="F3610" s="1"/>
    </row>
    <row r="3611" spans="2:6" x14ac:dyDescent="0.25">
      <c r="B3611" s="1"/>
      <c r="C3611" s="1"/>
      <c r="D3611" s="1"/>
      <c r="E3611" s="1"/>
      <c r="F3611" s="1"/>
    </row>
    <row r="3612" spans="2:6" x14ac:dyDescent="0.25">
      <c r="B3612" s="1"/>
      <c r="C3612" s="1"/>
      <c r="D3612" s="1"/>
      <c r="E3612" s="1"/>
      <c r="F3612" s="1"/>
    </row>
    <row r="3613" spans="2:6" x14ac:dyDescent="0.25">
      <c r="B3613" s="1"/>
      <c r="C3613" s="1"/>
      <c r="D3613" s="1"/>
      <c r="E3613" s="1"/>
      <c r="F3613" s="1"/>
    </row>
    <row r="3614" spans="2:6" x14ac:dyDescent="0.25">
      <c r="B3614" s="1"/>
      <c r="C3614" s="1"/>
      <c r="D3614" s="1"/>
      <c r="E3614" s="1"/>
      <c r="F3614" s="1"/>
    </row>
    <row r="3615" spans="2:6" x14ac:dyDescent="0.25">
      <c r="B3615" s="1"/>
      <c r="C3615" s="1"/>
      <c r="D3615" s="1"/>
      <c r="E3615" s="1"/>
      <c r="F3615" s="1"/>
    </row>
    <row r="3616" spans="2:6" x14ac:dyDescent="0.25">
      <c r="B3616" s="1"/>
      <c r="C3616" s="1"/>
      <c r="D3616" s="1"/>
      <c r="E3616" s="1"/>
      <c r="F3616" s="1"/>
    </row>
    <row r="3617" spans="2:6" x14ac:dyDescent="0.25">
      <c r="B3617" s="1"/>
      <c r="C3617" s="1"/>
      <c r="D3617" s="1"/>
      <c r="E3617" s="1"/>
      <c r="F3617" s="1"/>
    </row>
    <row r="3618" spans="2:6" x14ac:dyDescent="0.25">
      <c r="B3618" s="1"/>
      <c r="C3618" s="1"/>
      <c r="D3618" s="1"/>
      <c r="E3618" s="1"/>
      <c r="F3618" s="1"/>
    </row>
    <row r="3619" spans="2:6" x14ac:dyDescent="0.25">
      <c r="B3619" s="1"/>
      <c r="C3619" s="1"/>
      <c r="D3619" s="1"/>
      <c r="E3619" s="1"/>
      <c r="F3619" s="1"/>
    </row>
    <row r="3620" spans="2:6" x14ac:dyDescent="0.25">
      <c r="B3620" s="1"/>
      <c r="C3620" s="1"/>
      <c r="D3620" s="1"/>
      <c r="E3620" s="1"/>
      <c r="F3620" s="1"/>
    </row>
    <row r="3621" spans="2:6" x14ac:dyDescent="0.25">
      <c r="B3621" s="1"/>
      <c r="C3621" s="1"/>
      <c r="D3621" s="1"/>
      <c r="E3621" s="1"/>
      <c r="F3621" s="1"/>
    </row>
    <row r="3622" spans="2:6" x14ac:dyDescent="0.25">
      <c r="B3622" s="1"/>
      <c r="C3622" s="1"/>
      <c r="D3622" s="1"/>
      <c r="E3622" s="1"/>
      <c r="F3622" s="1"/>
    </row>
    <row r="3623" spans="2:6" x14ac:dyDescent="0.25">
      <c r="B3623" s="1"/>
      <c r="C3623" s="1"/>
      <c r="D3623" s="1"/>
      <c r="E3623" s="1"/>
      <c r="F3623" s="1"/>
    </row>
    <row r="3624" spans="2:6" x14ac:dyDescent="0.25">
      <c r="B3624" s="1"/>
      <c r="C3624" s="1"/>
      <c r="D3624" s="1"/>
      <c r="E3624" s="1"/>
      <c r="F3624" s="1"/>
    </row>
    <row r="3625" spans="2:6" x14ac:dyDescent="0.25">
      <c r="B3625" s="1"/>
      <c r="C3625" s="1"/>
      <c r="D3625" s="1"/>
      <c r="E3625" s="1"/>
      <c r="F3625" s="1"/>
    </row>
    <row r="3626" spans="2:6" x14ac:dyDescent="0.25">
      <c r="B3626" s="1"/>
      <c r="C3626" s="1"/>
      <c r="D3626" s="1"/>
      <c r="E3626" s="1"/>
      <c r="F3626" s="1"/>
    </row>
    <row r="3627" spans="2:6" x14ac:dyDescent="0.25">
      <c r="B3627" s="1"/>
      <c r="C3627" s="1"/>
      <c r="D3627" s="1"/>
      <c r="E3627" s="1"/>
      <c r="F3627" s="1"/>
    </row>
    <row r="3628" spans="2:6" x14ac:dyDescent="0.25">
      <c r="B3628" s="1"/>
      <c r="C3628" s="1"/>
      <c r="D3628" s="1"/>
      <c r="E3628" s="1"/>
      <c r="F3628" s="1"/>
    </row>
    <row r="3629" spans="2:6" x14ac:dyDescent="0.25">
      <c r="B3629" s="1"/>
      <c r="C3629" s="1"/>
      <c r="D3629" s="1"/>
      <c r="E3629" s="1"/>
      <c r="F3629" s="1"/>
    </row>
    <row r="3630" spans="2:6" x14ac:dyDescent="0.25">
      <c r="B3630" s="1"/>
      <c r="C3630" s="1"/>
      <c r="D3630" s="1"/>
      <c r="E3630" s="1"/>
      <c r="F3630" s="1"/>
    </row>
    <row r="3631" spans="2:6" x14ac:dyDescent="0.25">
      <c r="B3631" s="1"/>
      <c r="C3631" s="1"/>
      <c r="D3631" s="1"/>
      <c r="E3631" s="1"/>
      <c r="F3631" s="1"/>
    </row>
    <row r="3632" spans="2:6" x14ac:dyDescent="0.25">
      <c r="B3632" s="1"/>
      <c r="C3632" s="1"/>
      <c r="D3632" s="1"/>
      <c r="E3632" s="1"/>
      <c r="F3632" s="1"/>
    </row>
    <row r="3633" spans="2:6" x14ac:dyDescent="0.25">
      <c r="B3633" s="1"/>
      <c r="C3633" s="1"/>
      <c r="D3633" s="1"/>
      <c r="E3633" s="1"/>
      <c r="F3633" s="1"/>
    </row>
    <row r="3634" spans="2:6" x14ac:dyDescent="0.25">
      <c r="B3634" s="1"/>
      <c r="C3634" s="1"/>
      <c r="D3634" s="1"/>
      <c r="E3634" s="1"/>
      <c r="F3634" s="1"/>
    </row>
    <row r="3635" spans="2:6" x14ac:dyDescent="0.25">
      <c r="B3635" s="1"/>
      <c r="C3635" s="1"/>
      <c r="D3635" s="1"/>
      <c r="E3635" s="1"/>
      <c r="F3635" s="1"/>
    </row>
    <row r="3636" spans="2:6" x14ac:dyDescent="0.25">
      <c r="B3636" s="1"/>
      <c r="C3636" s="1"/>
      <c r="D3636" s="1"/>
      <c r="E3636" s="1"/>
      <c r="F3636" s="1"/>
    </row>
    <row r="3637" spans="2:6" x14ac:dyDescent="0.25">
      <c r="B3637" s="1"/>
      <c r="C3637" s="1"/>
      <c r="D3637" s="1"/>
      <c r="E3637" s="1"/>
      <c r="F3637" s="1"/>
    </row>
    <row r="3638" spans="2:6" x14ac:dyDescent="0.25">
      <c r="B3638" s="1"/>
      <c r="C3638" s="1"/>
      <c r="D3638" s="1"/>
      <c r="E3638" s="1"/>
      <c r="F3638" s="1"/>
    </row>
    <row r="3639" spans="2:6" x14ac:dyDescent="0.25">
      <c r="B3639" s="1"/>
      <c r="C3639" s="1"/>
      <c r="D3639" s="1"/>
      <c r="E3639" s="1"/>
      <c r="F3639" s="1"/>
    </row>
    <row r="3640" spans="2:6" x14ac:dyDescent="0.25">
      <c r="B3640" s="1"/>
      <c r="C3640" s="1"/>
      <c r="D3640" s="1"/>
      <c r="E3640" s="1"/>
      <c r="F3640" s="1"/>
    </row>
    <row r="3641" spans="2:6" x14ac:dyDescent="0.25">
      <c r="B3641" s="1"/>
      <c r="C3641" s="1"/>
      <c r="D3641" s="1"/>
      <c r="E3641" s="1"/>
      <c r="F3641" s="1"/>
    </row>
    <row r="3642" spans="2:6" x14ac:dyDescent="0.25">
      <c r="B3642" s="1"/>
      <c r="C3642" s="1"/>
      <c r="D3642" s="1"/>
      <c r="E3642" s="1"/>
      <c r="F3642" s="1"/>
    </row>
    <row r="3643" spans="2:6" x14ac:dyDescent="0.25">
      <c r="B3643" s="1"/>
      <c r="C3643" s="1"/>
      <c r="D3643" s="1"/>
      <c r="E3643" s="1"/>
      <c r="F3643" s="1"/>
    </row>
    <row r="3644" spans="2:6" x14ac:dyDescent="0.25">
      <c r="B3644" s="1"/>
      <c r="C3644" s="1"/>
      <c r="D3644" s="1"/>
      <c r="E3644" s="1"/>
      <c r="F3644" s="1"/>
    </row>
    <row r="3645" spans="2:6" x14ac:dyDescent="0.25">
      <c r="B3645" s="1"/>
      <c r="C3645" s="1"/>
      <c r="D3645" s="1"/>
      <c r="E3645" s="1"/>
      <c r="F3645" s="1"/>
    </row>
    <row r="3646" spans="2:6" x14ac:dyDescent="0.25">
      <c r="B3646" s="1"/>
      <c r="C3646" s="1"/>
      <c r="D3646" s="1"/>
      <c r="E3646" s="1"/>
      <c r="F3646" s="1"/>
    </row>
    <row r="3647" spans="2:6" x14ac:dyDescent="0.25">
      <c r="B3647" s="1"/>
      <c r="C3647" s="1"/>
      <c r="D3647" s="1"/>
      <c r="E3647" s="1"/>
      <c r="F3647" s="1"/>
    </row>
    <row r="3648" spans="2:6" x14ac:dyDescent="0.25">
      <c r="B3648" s="1"/>
      <c r="C3648" s="1"/>
      <c r="D3648" s="1"/>
      <c r="E3648" s="1"/>
      <c r="F3648" s="1"/>
    </row>
    <row r="3649" spans="2:6" x14ac:dyDescent="0.25">
      <c r="B3649" s="1"/>
      <c r="C3649" s="1"/>
      <c r="D3649" s="1"/>
      <c r="E3649" s="1"/>
      <c r="F3649" s="1"/>
    </row>
    <row r="3650" spans="2:6" x14ac:dyDescent="0.25">
      <c r="B3650" s="1"/>
      <c r="C3650" s="1"/>
      <c r="D3650" s="1"/>
      <c r="E3650" s="1"/>
      <c r="F3650" s="1"/>
    </row>
    <row r="3651" spans="2:6" x14ac:dyDescent="0.25">
      <c r="B3651" s="1"/>
      <c r="C3651" s="1"/>
      <c r="D3651" s="1"/>
      <c r="E3651" s="1"/>
      <c r="F3651" s="1"/>
    </row>
    <row r="3652" spans="2:6" x14ac:dyDescent="0.25">
      <c r="B3652" s="1"/>
      <c r="C3652" s="1"/>
      <c r="D3652" s="1"/>
      <c r="E3652" s="1"/>
      <c r="F3652" s="1"/>
    </row>
    <row r="3653" spans="2:6" x14ac:dyDescent="0.25">
      <c r="B3653" s="1"/>
      <c r="C3653" s="1"/>
      <c r="D3653" s="1"/>
      <c r="E3653" s="1"/>
      <c r="F3653" s="1"/>
    </row>
    <row r="3654" spans="2:6" x14ac:dyDescent="0.25">
      <c r="B3654" s="1"/>
      <c r="C3654" s="1"/>
      <c r="D3654" s="1"/>
      <c r="E3654" s="1"/>
      <c r="F3654" s="1"/>
    </row>
    <row r="3655" spans="2:6" x14ac:dyDescent="0.25">
      <c r="B3655" s="1"/>
      <c r="C3655" s="1"/>
      <c r="D3655" s="1"/>
      <c r="E3655" s="1"/>
      <c r="F3655" s="1"/>
    </row>
    <row r="3656" spans="2:6" x14ac:dyDescent="0.25">
      <c r="B3656" s="1"/>
      <c r="C3656" s="1"/>
      <c r="D3656" s="1"/>
      <c r="E3656" s="1"/>
      <c r="F3656" s="1"/>
    </row>
    <row r="3657" spans="2:6" x14ac:dyDescent="0.25">
      <c r="B3657" s="1"/>
      <c r="C3657" s="1"/>
      <c r="D3657" s="1"/>
      <c r="E3657" s="1"/>
      <c r="F3657" s="1"/>
    </row>
    <row r="3658" spans="2:6" x14ac:dyDescent="0.25">
      <c r="B3658" s="1"/>
      <c r="C3658" s="1"/>
      <c r="D3658" s="1"/>
      <c r="E3658" s="1"/>
      <c r="F3658" s="1"/>
    </row>
    <row r="3659" spans="2:6" x14ac:dyDescent="0.25">
      <c r="B3659" s="1"/>
      <c r="C3659" s="1"/>
      <c r="D3659" s="1"/>
      <c r="E3659" s="1"/>
      <c r="F3659" s="1"/>
    </row>
    <row r="3660" spans="2:6" x14ac:dyDescent="0.25">
      <c r="B3660" s="1"/>
      <c r="C3660" s="1"/>
      <c r="D3660" s="1"/>
      <c r="E3660" s="1"/>
      <c r="F3660" s="1"/>
    </row>
    <row r="3661" spans="2:6" x14ac:dyDescent="0.25">
      <c r="B3661" s="1"/>
      <c r="C3661" s="1"/>
      <c r="D3661" s="1"/>
      <c r="E3661" s="1"/>
      <c r="F3661" s="1"/>
    </row>
    <row r="3662" spans="2:6" x14ac:dyDescent="0.25">
      <c r="B3662" s="1"/>
      <c r="C3662" s="1"/>
      <c r="D3662" s="1"/>
      <c r="E3662" s="1"/>
      <c r="F3662" s="1"/>
    </row>
    <row r="3663" spans="2:6" x14ac:dyDescent="0.25">
      <c r="B3663" s="1"/>
      <c r="C3663" s="1"/>
      <c r="D3663" s="1"/>
      <c r="E3663" s="1"/>
      <c r="F3663" s="1"/>
    </row>
    <row r="3664" spans="2:6" x14ac:dyDescent="0.25">
      <c r="B3664" s="1"/>
      <c r="C3664" s="1"/>
      <c r="D3664" s="1"/>
      <c r="E3664" s="1"/>
      <c r="F3664" s="1"/>
    </row>
    <row r="3665" spans="2:6" x14ac:dyDescent="0.25">
      <c r="B3665" s="1"/>
      <c r="C3665" s="1"/>
      <c r="D3665" s="1"/>
      <c r="E3665" s="1"/>
      <c r="F3665" s="1"/>
    </row>
    <row r="3666" spans="2:6" x14ac:dyDescent="0.25">
      <c r="B3666" s="1"/>
      <c r="C3666" s="1"/>
      <c r="D3666" s="1"/>
      <c r="E3666" s="1"/>
      <c r="F3666" s="1"/>
    </row>
    <row r="3667" spans="2:6" x14ac:dyDescent="0.25">
      <c r="B3667" s="1"/>
      <c r="C3667" s="1"/>
      <c r="D3667" s="1"/>
      <c r="E3667" s="1"/>
      <c r="F3667" s="1"/>
    </row>
    <row r="3668" spans="2:6" x14ac:dyDescent="0.25">
      <c r="B3668" s="1"/>
      <c r="C3668" s="1"/>
      <c r="D3668" s="1"/>
      <c r="E3668" s="1"/>
      <c r="F3668" s="1"/>
    </row>
    <row r="3669" spans="2:6" x14ac:dyDescent="0.25">
      <c r="B3669" s="1"/>
      <c r="C3669" s="1"/>
      <c r="D3669" s="1"/>
      <c r="E3669" s="1"/>
      <c r="F3669" s="1"/>
    </row>
    <row r="3670" spans="2:6" x14ac:dyDescent="0.25">
      <c r="B3670" s="1"/>
      <c r="C3670" s="1"/>
      <c r="D3670" s="1"/>
      <c r="E3670" s="1"/>
      <c r="F3670" s="1"/>
    </row>
    <row r="3671" spans="2:6" x14ac:dyDescent="0.25">
      <c r="B3671" s="1"/>
      <c r="C3671" s="1"/>
      <c r="D3671" s="1"/>
      <c r="E3671" s="1"/>
      <c r="F3671" s="1"/>
    </row>
    <row r="3672" spans="2:6" x14ac:dyDescent="0.25">
      <c r="B3672" s="1"/>
      <c r="C3672" s="1"/>
      <c r="D3672" s="1"/>
      <c r="E3672" s="1"/>
      <c r="F3672" s="1"/>
    </row>
    <row r="3673" spans="2:6" x14ac:dyDescent="0.25">
      <c r="B3673" s="1"/>
      <c r="C3673" s="1"/>
      <c r="D3673" s="1"/>
      <c r="E3673" s="1"/>
      <c r="F3673" s="1"/>
    </row>
    <row r="3674" spans="2:6" x14ac:dyDescent="0.25">
      <c r="B3674" s="1"/>
      <c r="C3674" s="1"/>
      <c r="D3674" s="1"/>
      <c r="E3674" s="1"/>
      <c r="F3674" s="1"/>
    </row>
    <row r="3675" spans="2:6" x14ac:dyDescent="0.25">
      <c r="B3675" s="1"/>
      <c r="C3675" s="1"/>
      <c r="D3675" s="1"/>
      <c r="E3675" s="1"/>
      <c r="F3675" s="1"/>
    </row>
    <row r="3676" spans="2:6" x14ac:dyDescent="0.25">
      <c r="B3676" s="1"/>
      <c r="C3676" s="1"/>
      <c r="D3676" s="1"/>
      <c r="E3676" s="1"/>
      <c r="F3676" s="1"/>
    </row>
    <row r="3677" spans="2:6" x14ac:dyDescent="0.25">
      <c r="B3677" s="1"/>
      <c r="C3677" s="1"/>
      <c r="D3677" s="1"/>
      <c r="E3677" s="1"/>
      <c r="F3677" s="1"/>
    </row>
    <row r="3678" spans="2:6" x14ac:dyDescent="0.25">
      <c r="B3678" s="1"/>
      <c r="C3678" s="1"/>
      <c r="D3678" s="1"/>
      <c r="E3678" s="1"/>
      <c r="F3678" s="1"/>
    </row>
    <row r="3679" spans="2:6" x14ac:dyDescent="0.25">
      <c r="B3679" s="1"/>
      <c r="C3679" s="1"/>
      <c r="D3679" s="1"/>
      <c r="E3679" s="1"/>
      <c r="F3679" s="1"/>
    </row>
    <row r="3680" spans="2:6" x14ac:dyDescent="0.25">
      <c r="B3680" s="1"/>
      <c r="C3680" s="1"/>
      <c r="D3680" s="1"/>
      <c r="E3680" s="1"/>
      <c r="F3680" s="1"/>
    </row>
    <row r="3681" spans="2:6" x14ac:dyDescent="0.25">
      <c r="B3681" s="1"/>
      <c r="C3681" s="1"/>
      <c r="D3681" s="1"/>
      <c r="E3681" s="1"/>
      <c r="F3681" s="1"/>
    </row>
    <row r="3682" spans="2:6" x14ac:dyDescent="0.25">
      <c r="B3682" s="1"/>
      <c r="C3682" s="1"/>
      <c r="D3682" s="1"/>
      <c r="E3682" s="1"/>
      <c r="F3682" s="1"/>
    </row>
    <row r="3683" spans="2:6" x14ac:dyDescent="0.25">
      <c r="B3683" s="1"/>
      <c r="C3683" s="1"/>
      <c r="D3683" s="1"/>
      <c r="E3683" s="1"/>
      <c r="F3683" s="1"/>
    </row>
    <row r="3684" spans="2:6" x14ac:dyDescent="0.25">
      <c r="B3684" s="1"/>
      <c r="C3684" s="1"/>
      <c r="D3684" s="1"/>
      <c r="E3684" s="1"/>
      <c r="F3684" s="1"/>
    </row>
    <row r="3685" spans="2:6" x14ac:dyDescent="0.25">
      <c r="B3685" s="1"/>
      <c r="C3685" s="1"/>
      <c r="D3685" s="1"/>
      <c r="E3685" s="1"/>
      <c r="F3685" s="1"/>
    </row>
    <row r="3686" spans="2:6" x14ac:dyDescent="0.25">
      <c r="B3686" s="1"/>
      <c r="C3686" s="1"/>
      <c r="D3686" s="1"/>
      <c r="E3686" s="1"/>
      <c r="F3686" s="1"/>
    </row>
    <row r="3687" spans="2:6" x14ac:dyDescent="0.25">
      <c r="B3687" s="1"/>
      <c r="C3687" s="1"/>
      <c r="D3687" s="1"/>
      <c r="E3687" s="1"/>
      <c r="F3687" s="1"/>
    </row>
    <row r="3688" spans="2:6" x14ac:dyDescent="0.25">
      <c r="B3688" s="1"/>
      <c r="C3688" s="1"/>
      <c r="D3688" s="1"/>
      <c r="E3688" s="1"/>
      <c r="F3688" s="1"/>
    </row>
    <row r="3689" spans="2:6" x14ac:dyDescent="0.25">
      <c r="B3689" s="1"/>
      <c r="C3689" s="1"/>
      <c r="D3689" s="1"/>
      <c r="E3689" s="1"/>
      <c r="F3689" s="1"/>
    </row>
    <row r="3690" spans="2:6" x14ac:dyDescent="0.25">
      <c r="B3690" s="1"/>
      <c r="C3690" s="1"/>
      <c r="D3690" s="1"/>
      <c r="E3690" s="1"/>
      <c r="F3690" s="1"/>
    </row>
    <row r="3691" spans="2:6" x14ac:dyDescent="0.25">
      <c r="B3691" s="1"/>
      <c r="C3691" s="1"/>
      <c r="D3691" s="1"/>
      <c r="E3691" s="1"/>
      <c r="F3691" s="1"/>
    </row>
    <row r="3692" spans="2:6" x14ac:dyDescent="0.25">
      <c r="B3692" s="1"/>
      <c r="C3692" s="1"/>
      <c r="D3692" s="1"/>
      <c r="E3692" s="1"/>
      <c r="F3692" s="1"/>
    </row>
    <row r="3693" spans="2:6" x14ac:dyDescent="0.25">
      <c r="B3693" s="1"/>
      <c r="C3693" s="1"/>
      <c r="D3693" s="1"/>
      <c r="E3693" s="1"/>
      <c r="F3693" s="1"/>
    </row>
    <row r="3694" spans="2:6" x14ac:dyDescent="0.25">
      <c r="B3694" s="1"/>
      <c r="C3694" s="1"/>
      <c r="D3694" s="1"/>
      <c r="E3694" s="1"/>
      <c r="F3694" s="1"/>
    </row>
    <row r="3695" spans="2:6" x14ac:dyDescent="0.25">
      <c r="B3695" s="1"/>
      <c r="C3695" s="1"/>
      <c r="D3695" s="1"/>
      <c r="E3695" s="1"/>
      <c r="F3695" s="1"/>
    </row>
    <row r="3696" spans="2:6" x14ac:dyDescent="0.25">
      <c r="B3696" s="1"/>
      <c r="C3696" s="1"/>
      <c r="D3696" s="1"/>
      <c r="E3696" s="1"/>
      <c r="F3696" s="1"/>
    </row>
    <row r="3697" spans="2:6" x14ac:dyDescent="0.25">
      <c r="B3697" s="1"/>
      <c r="C3697" s="1"/>
      <c r="D3697" s="1"/>
      <c r="E3697" s="1"/>
      <c r="F3697" s="1"/>
    </row>
    <row r="3698" spans="2:6" x14ac:dyDescent="0.25">
      <c r="B3698" s="1"/>
      <c r="C3698" s="1"/>
      <c r="D3698" s="1"/>
      <c r="E3698" s="1"/>
      <c r="F3698" s="1"/>
    </row>
    <row r="3699" spans="2:6" x14ac:dyDescent="0.25">
      <c r="B3699" s="1"/>
      <c r="C3699" s="1"/>
      <c r="D3699" s="1"/>
      <c r="E3699" s="1"/>
      <c r="F3699" s="1"/>
    </row>
    <row r="3700" spans="2:6" x14ac:dyDescent="0.25">
      <c r="B3700" s="1"/>
      <c r="C3700" s="1"/>
      <c r="D3700" s="1"/>
      <c r="E3700" s="1"/>
      <c r="F3700" s="1"/>
    </row>
    <row r="3701" spans="2:6" x14ac:dyDescent="0.25">
      <c r="B3701" s="1"/>
      <c r="C3701" s="1"/>
      <c r="D3701" s="1"/>
      <c r="E3701" s="1"/>
      <c r="F3701" s="1"/>
    </row>
    <row r="3702" spans="2:6" x14ac:dyDescent="0.25">
      <c r="B3702" s="1"/>
      <c r="C3702" s="1"/>
      <c r="D3702" s="1"/>
      <c r="E3702" s="1"/>
      <c r="F3702" s="1"/>
    </row>
    <row r="3703" spans="2:6" x14ac:dyDescent="0.25">
      <c r="B3703" s="1"/>
      <c r="C3703" s="1"/>
      <c r="D3703" s="1"/>
      <c r="E3703" s="1"/>
      <c r="F3703" s="1"/>
    </row>
    <row r="3704" spans="2:6" x14ac:dyDescent="0.25">
      <c r="B3704" s="1"/>
      <c r="C3704" s="1"/>
      <c r="D3704" s="1"/>
      <c r="E3704" s="1"/>
      <c r="F3704" s="1"/>
    </row>
    <row r="3705" spans="2:6" x14ac:dyDescent="0.25">
      <c r="B3705" s="1"/>
      <c r="C3705" s="1"/>
      <c r="D3705" s="1"/>
      <c r="E3705" s="1"/>
      <c r="F3705" s="1"/>
    </row>
    <row r="3706" spans="2:6" x14ac:dyDescent="0.25">
      <c r="B3706" s="1"/>
      <c r="C3706" s="1"/>
      <c r="D3706" s="1"/>
      <c r="E3706" s="1"/>
      <c r="F3706" s="1"/>
    </row>
    <row r="3707" spans="2:6" x14ac:dyDescent="0.25">
      <c r="B3707" s="1"/>
      <c r="C3707" s="1"/>
      <c r="D3707" s="1"/>
      <c r="E3707" s="1"/>
      <c r="F3707" s="1"/>
    </row>
    <row r="3708" spans="2:6" x14ac:dyDescent="0.25">
      <c r="B3708" s="1"/>
      <c r="C3708" s="1"/>
      <c r="D3708" s="1"/>
      <c r="E3708" s="1"/>
      <c r="F3708" s="1"/>
    </row>
    <row r="3709" spans="2:6" x14ac:dyDescent="0.25">
      <c r="B3709" s="1"/>
      <c r="C3709" s="1"/>
      <c r="D3709" s="1"/>
      <c r="E3709" s="1"/>
      <c r="F3709" s="1"/>
    </row>
    <row r="3710" spans="2:6" x14ac:dyDescent="0.25">
      <c r="B3710" s="1"/>
      <c r="C3710" s="1"/>
      <c r="D3710" s="1"/>
      <c r="E3710" s="1"/>
      <c r="F3710" s="1"/>
    </row>
    <row r="3711" spans="2:6" x14ac:dyDescent="0.25">
      <c r="B3711" s="1"/>
      <c r="C3711" s="1"/>
      <c r="D3711" s="1"/>
      <c r="E3711" s="1"/>
      <c r="F3711" s="1"/>
    </row>
    <row r="3712" spans="2:6" x14ac:dyDescent="0.25">
      <c r="B3712" s="1"/>
      <c r="C3712" s="1"/>
      <c r="D3712" s="1"/>
      <c r="E3712" s="1"/>
      <c r="F3712" s="1"/>
    </row>
    <row r="3713" spans="2:6" x14ac:dyDescent="0.25">
      <c r="B3713" s="1"/>
      <c r="C3713" s="1"/>
      <c r="D3713" s="1"/>
      <c r="E3713" s="1"/>
      <c r="F3713" s="1"/>
    </row>
    <row r="3714" spans="2:6" x14ac:dyDescent="0.25">
      <c r="B3714" s="1"/>
      <c r="C3714" s="1"/>
      <c r="D3714" s="1"/>
      <c r="E3714" s="1"/>
      <c r="F3714" s="1"/>
    </row>
    <row r="3715" spans="2:6" x14ac:dyDescent="0.25">
      <c r="B3715" s="1"/>
      <c r="C3715" s="1"/>
      <c r="D3715" s="1"/>
      <c r="E3715" s="1"/>
      <c r="F3715" s="1"/>
    </row>
    <row r="3716" spans="2:6" x14ac:dyDescent="0.25">
      <c r="B3716" s="1"/>
      <c r="C3716" s="1"/>
      <c r="D3716" s="1"/>
      <c r="E3716" s="1"/>
      <c r="F3716" s="1"/>
    </row>
    <row r="3717" spans="2:6" x14ac:dyDescent="0.25">
      <c r="B3717" s="1"/>
      <c r="C3717" s="1"/>
      <c r="D3717" s="1"/>
      <c r="E3717" s="1"/>
      <c r="F3717" s="1"/>
    </row>
    <row r="3718" spans="2:6" x14ac:dyDescent="0.25">
      <c r="B3718" s="1"/>
      <c r="C3718" s="1"/>
      <c r="D3718" s="1"/>
      <c r="E3718" s="1"/>
      <c r="F3718" s="1"/>
    </row>
    <row r="3719" spans="2:6" x14ac:dyDescent="0.25">
      <c r="B3719" s="1"/>
      <c r="C3719" s="1"/>
      <c r="D3719" s="1"/>
      <c r="E3719" s="1"/>
      <c r="F3719" s="1"/>
    </row>
    <row r="3720" spans="2:6" x14ac:dyDescent="0.25">
      <c r="B3720" s="1"/>
      <c r="C3720" s="1"/>
      <c r="D3720" s="1"/>
      <c r="E3720" s="1"/>
      <c r="F3720" s="1"/>
    </row>
    <row r="3721" spans="2:6" x14ac:dyDescent="0.25">
      <c r="B3721" s="1"/>
      <c r="C3721" s="1"/>
      <c r="D3721" s="1"/>
      <c r="E3721" s="1"/>
      <c r="F3721" s="1"/>
    </row>
    <row r="3722" spans="2:6" x14ac:dyDescent="0.25">
      <c r="B3722" s="1"/>
      <c r="C3722" s="1"/>
      <c r="D3722" s="1"/>
      <c r="E3722" s="1"/>
      <c r="F3722" s="1"/>
    </row>
    <row r="3723" spans="2:6" x14ac:dyDescent="0.25">
      <c r="B3723" s="1"/>
      <c r="C3723" s="1"/>
      <c r="D3723" s="1"/>
      <c r="E3723" s="1"/>
      <c r="F3723" s="1"/>
    </row>
    <row r="3724" spans="2:6" x14ac:dyDescent="0.25">
      <c r="B3724" s="1"/>
      <c r="C3724" s="1"/>
      <c r="D3724" s="1"/>
      <c r="E3724" s="1"/>
      <c r="F3724" s="1"/>
    </row>
    <row r="3725" spans="2:6" x14ac:dyDescent="0.25">
      <c r="B3725" s="1"/>
      <c r="C3725" s="1"/>
      <c r="D3725" s="1"/>
      <c r="E3725" s="1"/>
      <c r="F3725" s="1"/>
    </row>
    <row r="3726" spans="2:6" x14ac:dyDescent="0.25">
      <c r="B3726" s="1"/>
      <c r="C3726" s="1"/>
      <c r="D3726" s="1"/>
      <c r="E3726" s="1"/>
      <c r="F3726" s="1"/>
    </row>
    <row r="3727" spans="2:6" x14ac:dyDescent="0.25">
      <c r="B3727" s="1"/>
      <c r="C3727" s="1"/>
      <c r="D3727" s="1"/>
      <c r="E3727" s="1"/>
      <c r="F3727" s="1"/>
    </row>
    <row r="3728" spans="2:6" x14ac:dyDescent="0.25">
      <c r="B3728" s="1"/>
      <c r="C3728" s="1"/>
      <c r="D3728" s="1"/>
      <c r="E3728" s="1"/>
      <c r="F3728" s="1"/>
    </row>
    <row r="3729" spans="2:6" x14ac:dyDescent="0.25">
      <c r="B3729" s="1"/>
      <c r="C3729" s="1"/>
      <c r="D3729" s="1"/>
      <c r="E3729" s="1"/>
      <c r="F3729" s="1"/>
    </row>
    <row r="3730" spans="2:6" x14ac:dyDescent="0.25">
      <c r="B3730" s="1"/>
      <c r="C3730" s="1"/>
      <c r="D3730" s="1"/>
      <c r="E3730" s="1"/>
      <c r="F3730" s="1"/>
    </row>
    <row r="3731" spans="2:6" x14ac:dyDescent="0.25">
      <c r="B3731" s="1"/>
      <c r="C3731" s="1"/>
      <c r="D3731" s="1"/>
      <c r="E3731" s="1"/>
      <c r="F3731" s="1"/>
    </row>
    <row r="3732" spans="2:6" x14ac:dyDescent="0.25">
      <c r="B3732" s="1"/>
      <c r="C3732" s="1"/>
      <c r="D3732" s="1"/>
      <c r="E3732" s="1"/>
      <c r="F3732" s="1"/>
    </row>
    <row r="3733" spans="2:6" x14ac:dyDescent="0.25">
      <c r="B3733" s="1"/>
      <c r="C3733" s="1"/>
      <c r="D3733" s="1"/>
      <c r="E3733" s="1"/>
      <c r="F3733" s="1"/>
    </row>
    <row r="3734" spans="2:6" x14ac:dyDescent="0.25">
      <c r="B3734" s="1"/>
      <c r="C3734" s="1"/>
      <c r="D3734" s="1"/>
      <c r="E3734" s="1"/>
      <c r="F3734" s="1"/>
    </row>
    <row r="3735" spans="2:6" x14ac:dyDescent="0.25">
      <c r="B3735" s="1"/>
      <c r="C3735" s="1"/>
      <c r="D3735" s="1"/>
      <c r="E3735" s="1"/>
      <c r="F3735" s="1"/>
    </row>
    <row r="3736" spans="2:6" x14ac:dyDescent="0.25">
      <c r="B3736" s="1"/>
      <c r="C3736" s="1"/>
      <c r="D3736" s="1"/>
      <c r="E3736" s="1"/>
      <c r="F3736" s="1"/>
    </row>
    <row r="3737" spans="2:6" x14ac:dyDescent="0.25">
      <c r="B3737" s="1"/>
      <c r="C3737" s="1"/>
      <c r="D3737" s="1"/>
      <c r="E3737" s="1"/>
      <c r="F3737" s="1"/>
    </row>
    <row r="3738" spans="2:6" x14ac:dyDescent="0.25">
      <c r="B3738" s="1"/>
      <c r="C3738" s="1"/>
      <c r="D3738" s="1"/>
      <c r="E3738" s="1"/>
      <c r="F3738" s="1"/>
    </row>
    <row r="3739" spans="2:6" x14ac:dyDescent="0.25">
      <c r="B3739" s="1"/>
      <c r="C3739" s="1"/>
      <c r="D3739" s="1"/>
      <c r="E3739" s="1"/>
      <c r="F3739" s="1"/>
    </row>
    <row r="3740" spans="2:6" x14ac:dyDescent="0.25">
      <c r="B3740" s="1"/>
      <c r="C3740" s="1"/>
      <c r="D3740" s="1"/>
      <c r="E3740" s="1"/>
      <c r="F3740" s="1"/>
    </row>
    <row r="3741" spans="2:6" x14ac:dyDescent="0.25">
      <c r="B3741" s="1"/>
      <c r="C3741" s="1"/>
      <c r="D3741" s="1"/>
      <c r="E3741" s="1"/>
      <c r="F3741" s="1"/>
    </row>
    <row r="3742" spans="2:6" x14ac:dyDescent="0.25">
      <c r="B3742" s="1"/>
      <c r="C3742" s="1"/>
      <c r="D3742" s="1"/>
      <c r="E3742" s="1"/>
      <c r="F3742" s="1"/>
    </row>
    <row r="3743" spans="2:6" x14ac:dyDescent="0.25">
      <c r="B3743" s="1"/>
      <c r="C3743" s="1"/>
      <c r="D3743" s="1"/>
      <c r="E3743" s="1"/>
      <c r="F3743" s="1"/>
    </row>
    <row r="3744" spans="2:6" x14ac:dyDescent="0.25">
      <c r="B3744" s="1"/>
      <c r="C3744" s="1"/>
      <c r="D3744" s="1"/>
      <c r="E3744" s="1"/>
      <c r="F3744" s="1"/>
    </row>
    <row r="3745" spans="2:6" x14ac:dyDescent="0.25">
      <c r="B3745" s="1"/>
      <c r="C3745" s="1"/>
      <c r="D3745" s="1"/>
      <c r="E3745" s="1"/>
      <c r="F3745" s="1"/>
    </row>
    <row r="3746" spans="2:6" x14ac:dyDescent="0.25">
      <c r="B3746" s="1"/>
      <c r="C3746" s="1"/>
      <c r="D3746" s="1"/>
      <c r="E3746" s="1"/>
      <c r="F3746" s="1"/>
    </row>
    <row r="3747" spans="2:6" x14ac:dyDescent="0.25">
      <c r="B3747" s="1"/>
      <c r="C3747" s="1"/>
      <c r="D3747" s="1"/>
      <c r="E3747" s="1"/>
      <c r="F3747" s="1"/>
    </row>
    <row r="3748" spans="2:6" x14ac:dyDescent="0.25">
      <c r="B3748" s="1"/>
      <c r="C3748" s="1"/>
      <c r="D3748" s="1"/>
      <c r="E3748" s="1"/>
      <c r="F3748" s="1"/>
    </row>
    <row r="3749" spans="2:6" x14ac:dyDescent="0.25">
      <c r="B3749" s="1"/>
      <c r="C3749" s="1"/>
      <c r="D3749" s="1"/>
      <c r="E3749" s="1"/>
      <c r="F3749" s="1"/>
    </row>
    <row r="3750" spans="2:6" x14ac:dyDescent="0.25">
      <c r="B3750" s="1"/>
      <c r="C3750" s="1"/>
      <c r="D3750" s="1"/>
      <c r="E3750" s="1"/>
      <c r="F3750" s="1"/>
    </row>
    <row r="3751" spans="2:6" x14ac:dyDescent="0.25">
      <c r="B3751" s="1"/>
      <c r="C3751" s="1"/>
      <c r="D3751" s="1"/>
      <c r="E3751" s="1"/>
      <c r="F3751" s="1"/>
    </row>
    <row r="3752" spans="2:6" x14ac:dyDescent="0.25">
      <c r="B3752" s="1"/>
      <c r="C3752" s="1"/>
      <c r="D3752" s="1"/>
      <c r="E3752" s="1"/>
      <c r="F3752" s="1"/>
    </row>
    <row r="3753" spans="2:6" x14ac:dyDescent="0.25">
      <c r="B3753" s="1"/>
      <c r="C3753" s="1"/>
      <c r="D3753" s="1"/>
      <c r="E3753" s="1"/>
      <c r="F3753" s="1"/>
    </row>
    <row r="3754" spans="2:6" x14ac:dyDescent="0.25">
      <c r="B3754" s="1"/>
      <c r="C3754" s="1"/>
      <c r="D3754" s="1"/>
      <c r="E3754" s="1"/>
      <c r="F3754" s="1"/>
    </row>
    <row r="3755" spans="2:6" x14ac:dyDescent="0.25">
      <c r="B3755" s="1"/>
      <c r="C3755" s="1"/>
      <c r="D3755" s="1"/>
      <c r="E3755" s="1"/>
      <c r="F3755" s="1"/>
    </row>
    <row r="3756" spans="2:6" x14ac:dyDescent="0.25">
      <c r="B3756" s="1"/>
      <c r="C3756" s="1"/>
      <c r="D3756" s="1"/>
      <c r="E3756" s="1"/>
      <c r="F3756" s="1"/>
    </row>
    <row r="3757" spans="2:6" x14ac:dyDescent="0.25">
      <c r="B3757" s="1"/>
      <c r="C3757" s="1"/>
      <c r="D3757" s="1"/>
      <c r="E3757" s="1"/>
      <c r="F3757" s="1"/>
    </row>
    <row r="3758" spans="2:6" x14ac:dyDescent="0.25">
      <c r="B3758" s="1"/>
      <c r="C3758" s="1"/>
      <c r="D3758" s="1"/>
      <c r="E3758" s="1"/>
      <c r="F3758" s="1"/>
    </row>
    <row r="3759" spans="2:6" x14ac:dyDescent="0.25">
      <c r="B3759" s="1"/>
      <c r="C3759" s="1"/>
      <c r="D3759" s="1"/>
      <c r="E3759" s="1"/>
      <c r="F3759" s="1"/>
    </row>
    <row r="3760" spans="2:6" x14ac:dyDescent="0.25">
      <c r="B3760" s="1"/>
      <c r="C3760" s="1"/>
      <c r="D3760" s="1"/>
      <c r="E3760" s="1"/>
      <c r="F3760" s="1"/>
    </row>
    <row r="3761" spans="2:6" x14ac:dyDescent="0.25">
      <c r="B3761" s="1"/>
      <c r="C3761" s="1"/>
      <c r="D3761" s="1"/>
      <c r="E3761" s="1"/>
      <c r="F3761" s="1"/>
    </row>
    <row r="3762" spans="2:6" x14ac:dyDescent="0.25">
      <c r="B3762" s="1"/>
      <c r="C3762" s="1"/>
      <c r="D3762" s="1"/>
      <c r="E3762" s="1"/>
      <c r="F3762" s="1"/>
    </row>
    <row r="3763" spans="2:6" x14ac:dyDescent="0.25">
      <c r="B3763" s="1"/>
      <c r="C3763" s="1"/>
      <c r="D3763" s="1"/>
      <c r="E3763" s="1"/>
      <c r="F3763" s="1"/>
    </row>
    <row r="3764" spans="2:6" x14ac:dyDescent="0.25">
      <c r="B3764" s="1"/>
      <c r="C3764" s="1"/>
      <c r="D3764" s="1"/>
      <c r="E3764" s="1"/>
      <c r="F3764" s="1"/>
    </row>
    <row r="3765" spans="2:6" x14ac:dyDescent="0.25">
      <c r="B3765" s="1"/>
      <c r="C3765" s="1"/>
      <c r="D3765" s="1"/>
      <c r="E3765" s="1"/>
      <c r="F3765" s="1"/>
    </row>
    <row r="3766" spans="2:6" x14ac:dyDescent="0.25">
      <c r="B3766" s="1"/>
      <c r="C3766" s="1"/>
      <c r="D3766" s="1"/>
      <c r="E3766" s="1"/>
      <c r="F3766" s="1"/>
    </row>
    <row r="3767" spans="2:6" x14ac:dyDescent="0.25">
      <c r="B3767" s="1"/>
      <c r="C3767" s="1"/>
      <c r="D3767" s="1"/>
      <c r="E3767" s="1"/>
      <c r="F3767" s="1"/>
    </row>
    <row r="3768" spans="2:6" x14ac:dyDescent="0.25">
      <c r="B3768" s="1"/>
      <c r="C3768" s="1"/>
      <c r="D3768" s="1"/>
      <c r="E3768" s="1"/>
      <c r="F3768" s="1"/>
    </row>
    <row r="3769" spans="2:6" x14ac:dyDescent="0.25">
      <c r="B3769" s="1"/>
      <c r="C3769" s="1"/>
      <c r="D3769" s="1"/>
      <c r="E3769" s="1"/>
      <c r="F3769" s="1"/>
    </row>
    <row r="3770" spans="2:6" x14ac:dyDescent="0.25">
      <c r="B3770" s="1"/>
      <c r="C3770" s="1"/>
      <c r="D3770" s="1"/>
      <c r="E3770" s="1"/>
      <c r="F3770" s="1"/>
    </row>
    <row r="3771" spans="2:6" x14ac:dyDescent="0.25">
      <c r="B3771" s="1"/>
      <c r="C3771" s="1"/>
      <c r="D3771" s="1"/>
      <c r="E3771" s="1"/>
      <c r="F3771" s="1"/>
    </row>
    <row r="3772" spans="2:6" x14ac:dyDescent="0.25">
      <c r="B3772" s="1"/>
      <c r="C3772" s="1"/>
      <c r="D3772" s="1"/>
      <c r="E3772" s="1"/>
      <c r="F3772" s="1"/>
    </row>
    <row r="3773" spans="2:6" x14ac:dyDescent="0.25">
      <c r="B3773" s="1"/>
      <c r="C3773" s="1"/>
      <c r="D3773" s="1"/>
      <c r="E3773" s="1"/>
      <c r="F3773" s="1"/>
    </row>
    <row r="3774" spans="2:6" x14ac:dyDescent="0.25">
      <c r="B3774" s="1"/>
      <c r="C3774" s="1"/>
      <c r="D3774" s="1"/>
      <c r="E3774" s="1"/>
      <c r="F3774" s="1"/>
    </row>
    <row r="3775" spans="2:6" x14ac:dyDescent="0.25">
      <c r="B3775" s="1"/>
      <c r="C3775" s="1"/>
      <c r="D3775" s="1"/>
      <c r="E3775" s="1"/>
      <c r="F3775" s="1"/>
    </row>
    <row r="3776" spans="2:6" x14ac:dyDescent="0.25">
      <c r="B3776" s="1"/>
      <c r="C3776" s="1"/>
      <c r="D3776" s="1"/>
      <c r="E3776" s="1"/>
      <c r="F3776" s="1"/>
    </row>
    <row r="3777" spans="2:6" x14ac:dyDescent="0.25">
      <c r="B3777" s="1"/>
      <c r="C3777" s="1"/>
      <c r="D3777" s="1"/>
      <c r="E3777" s="1"/>
      <c r="F3777" s="1"/>
    </row>
    <row r="3778" spans="2:6" x14ac:dyDescent="0.25">
      <c r="B3778" s="1"/>
      <c r="C3778" s="1"/>
      <c r="D3778" s="1"/>
      <c r="E3778" s="1"/>
      <c r="F3778" s="1"/>
    </row>
    <row r="3779" spans="2:6" x14ac:dyDescent="0.25">
      <c r="B3779" s="1"/>
      <c r="C3779" s="1"/>
      <c r="D3779" s="1"/>
      <c r="E3779" s="1"/>
      <c r="F3779" s="1"/>
    </row>
    <row r="3780" spans="2:6" x14ac:dyDescent="0.25">
      <c r="B3780" s="1"/>
      <c r="C3780" s="1"/>
      <c r="D3780" s="1"/>
      <c r="E3780" s="1"/>
      <c r="F3780" s="1"/>
    </row>
    <row r="3781" spans="2:6" x14ac:dyDescent="0.25">
      <c r="B3781" s="1"/>
      <c r="C3781" s="1"/>
      <c r="D3781" s="1"/>
      <c r="E3781" s="1"/>
      <c r="F3781" s="1"/>
    </row>
    <row r="3782" spans="2:6" x14ac:dyDescent="0.25">
      <c r="B3782" s="1"/>
      <c r="C3782" s="1"/>
      <c r="D3782" s="1"/>
      <c r="E3782" s="1"/>
      <c r="F3782" s="1"/>
    </row>
    <row r="3783" spans="2:6" x14ac:dyDescent="0.25">
      <c r="B3783" s="1"/>
      <c r="C3783" s="1"/>
      <c r="D3783" s="1"/>
      <c r="E3783" s="1"/>
      <c r="F3783" s="1"/>
    </row>
    <row r="3784" spans="2:6" x14ac:dyDescent="0.25">
      <c r="B3784" s="1"/>
      <c r="C3784" s="1"/>
      <c r="D3784" s="1"/>
      <c r="E3784" s="1"/>
      <c r="F3784" s="1"/>
    </row>
    <row r="3785" spans="2:6" x14ac:dyDescent="0.25">
      <c r="B3785" s="1"/>
      <c r="C3785" s="1"/>
      <c r="D3785" s="1"/>
      <c r="E3785" s="1"/>
      <c r="F3785" s="1"/>
    </row>
    <row r="3786" spans="2:6" x14ac:dyDescent="0.25">
      <c r="B3786" s="1"/>
      <c r="C3786" s="1"/>
      <c r="D3786" s="1"/>
      <c r="E3786" s="1"/>
      <c r="F3786" s="1"/>
    </row>
    <row r="3787" spans="2:6" x14ac:dyDescent="0.25">
      <c r="B3787" s="1"/>
      <c r="C3787" s="1"/>
      <c r="D3787" s="1"/>
      <c r="E3787" s="1"/>
      <c r="F3787" s="1"/>
    </row>
    <row r="3788" spans="2:6" x14ac:dyDescent="0.25">
      <c r="B3788" s="1"/>
      <c r="C3788" s="1"/>
      <c r="D3788" s="1"/>
      <c r="E3788" s="1"/>
      <c r="F3788" s="1"/>
    </row>
    <row r="3789" spans="2:6" x14ac:dyDescent="0.25">
      <c r="B3789" s="1"/>
      <c r="C3789" s="1"/>
      <c r="D3789" s="1"/>
      <c r="E3789" s="1"/>
      <c r="F3789" s="1"/>
    </row>
    <row r="3790" spans="2:6" x14ac:dyDescent="0.25">
      <c r="B3790" s="1"/>
      <c r="C3790" s="1"/>
      <c r="D3790" s="1"/>
      <c r="E3790" s="1"/>
      <c r="F3790" s="1"/>
    </row>
    <row r="3791" spans="2:6" x14ac:dyDescent="0.25">
      <c r="B3791" s="1"/>
      <c r="C3791" s="1"/>
      <c r="D3791" s="1"/>
      <c r="E3791" s="1"/>
      <c r="F3791" s="1"/>
    </row>
    <row r="3792" spans="2:6" x14ac:dyDescent="0.25">
      <c r="B3792" s="1"/>
      <c r="C3792" s="1"/>
      <c r="D3792" s="1"/>
      <c r="E3792" s="1"/>
      <c r="F3792" s="1"/>
    </row>
    <row r="3793" spans="2:6" x14ac:dyDescent="0.25">
      <c r="B3793" s="1"/>
      <c r="C3793" s="1"/>
      <c r="D3793" s="1"/>
      <c r="E3793" s="1"/>
      <c r="F3793" s="1"/>
    </row>
    <row r="3794" spans="2:6" x14ac:dyDescent="0.25">
      <c r="B3794" s="1"/>
      <c r="C3794" s="1"/>
      <c r="D3794" s="1"/>
      <c r="E3794" s="1"/>
      <c r="F3794" s="1"/>
    </row>
    <row r="3795" spans="2:6" x14ac:dyDescent="0.25">
      <c r="B3795" s="1"/>
      <c r="C3795" s="1"/>
      <c r="D3795" s="1"/>
      <c r="E3795" s="1"/>
      <c r="F3795" s="1"/>
    </row>
    <row r="3796" spans="2:6" x14ac:dyDescent="0.25">
      <c r="B3796" s="1"/>
      <c r="C3796" s="1"/>
      <c r="D3796" s="1"/>
      <c r="E3796" s="1"/>
      <c r="F3796" s="1"/>
    </row>
    <row r="3797" spans="2:6" x14ac:dyDescent="0.25">
      <c r="B3797" s="1"/>
      <c r="C3797" s="1"/>
      <c r="D3797" s="1"/>
      <c r="E3797" s="1"/>
      <c r="F3797" s="1"/>
    </row>
    <row r="3798" spans="2:6" x14ac:dyDescent="0.25">
      <c r="B3798" s="1"/>
      <c r="C3798" s="1"/>
      <c r="D3798" s="1"/>
      <c r="E3798" s="1"/>
      <c r="F3798" s="1"/>
    </row>
    <row r="3799" spans="2:6" x14ac:dyDescent="0.25">
      <c r="B3799" s="1"/>
      <c r="C3799" s="1"/>
      <c r="D3799" s="1"/>
      <c r="E3799" s="1"/>
      <c r="F3799" s="1"/>
    </row>
    <row r="3800" spans="2:6" x14ac:dyDescent="0.25">
      <c r="B3800" s="1"/>
      <c r="C3800" s="1"/>
      <c r="D3800" s="1"/>
      <c r="E3800" s="1"/>
      <c r="F3800" s="1"/>
    </row>
    <row r="3801" spans="2:6" x14ac:dyDescent="0.25">
      <c r="B3801" s="1"/>
      <c r="C3801" s="1"/>
      <c r="D3801" s="1"/>
      <c r="E3801" s="1"/>
      <c r="F3801" s="1"/>
    </row>
    <row r="3802" spans="2:6" x14ac:dyDescent="0.25">
      <c r="B3802" s="1"/>
      <c r="C3802" s="1"/>
      <c r="D3802" s="1"/>
      <c r="E3802" s="1"/>
      <c r="F3802" s="1"/>
    </row>
    <row r="3803" spans="2:6" x14ac:dyDescent="0.25">
      <c r="B3803" s="1"/>
      <c r="C3803" s="1"/>
      <c r="D3803" s="1"/>
      <c r="E3803" s="1"/>
      <c r="F3803" s="1"/>
    </row>
    <row r="3804" spans="2:6" x14ac:dyDescent="0.25">
      <c r="B3804" s="1"/>
      <c r="C3804" s="1"/>
      <c r="D3804" s="1"/>
      <c r="E3804" s="1"/>
      <c r="F3804" s="1"/>
    </row>
    <row r="3805" spans="2:6" x14ac:dyDescent="0.25">
      <c r="B3805" s="1"/>
      <c r="C3805" s="1"/>
      <c r="D3805" s="1"/>
      <c r="E3805" s="1"/>
      <c r="F3805" s="1"/>
    </row>
    <row r="3806" spans="2:6" x14ac:dyDescent="0.25">
      <c r="B3806" s="1"/>
      <c r="C3806" s="1"/>
      <c r="D3806" s="1"/>
      <c r="E3806" s="1"/>
      <c r="F3806" s="1"/>
    </row>
    <row r="3807" spans="2:6" x14ac:dyDescent="0.25">
      <c r="B3807" s="1"/>
      <c r="C3807" s="1"/>
      <c r="D3807" s="1"/>
      <c r="E3807" s="1"/>
      <c r="F3807" s="1"/>
    </row>
    <row r="3808" spans="2:6" x14ac:dyDescent="0.25">
      <c r="B3808" s="1"/>
      <c r="C3808" s="1"/>
      <c r="D3808" s="1"/>
      <c r="E3808" s="1"/>
      <c r="F3808" s="1"/>
    </row>
    <row r="3809" spans="2:6" x14ac:dyDescent="0.25">
      <c r="B3809" s="1"/>
      <c r="C3809" s="1"/>
      <c r="D3809" s="1"/>
      <c r="E3809" s="1"/>
      <c r="F3809" s="1"/>
    </row>
    <row r="3810" spans="2:6" x14ac:dyDescent="0.25">
      <c r="B3810" s="1"/>
      <c r="C3810" s="1"/>
      <c r="D3810" s="1"/>
      <c r="E3810" s="1"/>
      <c r="F3810" s="1"/>
    </row>
    <row r="3811" spans="2:6" x14ac:dyDescent="0.25">
      <c r="B3811" s="1"/>
      <c r="C3811" s="1"/>
      <c r="D3811" s="1"/>
      <c r="E3811" s="1"/>
      <c r="F3811" s="1"/>
    </row>
    <row r="3812" spans="2:6" x14ac:dyDescent="0.25">
      <c r="B3812" s="1"/>
      <c r="C3812" s="1"/>
      <c r="D3812" s="1"/>
      <c r="E3812" s="1"/>
      <c r="F3812" s="1"/>
    </row>
    <row r="3813" spans="2:6" x14ac:dyDescent="0.25">
      <c r="B3813" s="1"/>
      <c r="C3813" s="1"/>
      <c r="D3813" s="1"/>
      <c r="E3813" s="1"/>
      <c r="F3813" s="1"/>
    </row>
    <row r="3814" spans="2:6" x14ac:dyDescent="0.25">
      <c r="B3814" s="1"/>
      <c r="C3814" s="1"/>
      <c r="D3814" s="1"/>
      <c r="E3814" s="1"/>
      <c r="F3814" s="1"/>
    </row>
    <row r="3815" spans="2:6" x14ac:dyDescent="0.25">
      <c r="B3815" s="1"/>
      <c r="C3815" s="1"/>
      <c r="D3815" s="1"/>
      <c r="E3815" s="1"/>
      <c r="F3815" s="1"/>
    </row>
    <row r="3816" spans="2:6" x14ac:dyDescent="0.25">
      <c r="B3816" s="1"/>
      <c r="C3816" s="1"/>
      <c r="D3816" s="1"/>
      <c r="E3816" s="1"/>
      <c r="F3816" s="1"/>
    </row>
    <row r="3817" spans="2:6" x14ac:dyDescent="0.25">
      <c r="B3817" s="1"/>
      <c r="C3817" s="1"/>
      <c r="D3817" s="1"/>
      <c r="E3817" s="1"/>
      <c r="F3817" s="1"/>
    </row>
    <row r="3818" spans="2:6" x14ac:dyDescent="0.25">
      <c r="B3818" s="1"/>
      <c r="C3818" s="1"/>
      <c r="D3818" s="1"/>
      <c r="E3818" s="1"/>
      <c r="F3818" s="1"/>
    </row>
    <row r="3819" spans="2:6" x14ac:dyDescent="0.25">
      <c r="B3819" s="1"/>
      <c r="C3819" s="1"/>
      <c r="D3819" s="1"/>
      <c r="E3819" s="1"/>
      <c r="F3819" s="1"/>
    </row>
    <row r="3820" spans="2:6" x14ac:dyDescent="0.25">
      <c r="B3820" s="1"/>
      <c r="C3820" s="1"/>
      <c r="D3820" s="1"/>
      <c r="E3820" s="1"/>
      <c r="F3820" s="1"/>
    </row>
    <row r="3821" spans="2:6" x14ac:dyDescent="0.25">
      <c r="B3821" s="1"/>
      <c r="C3821" s="1"/>
      <c r="D3821" s="1"/>
      <c r="E3821" s="1"/>
      <c r="F3821" s="1"/>
    </row>
    <row r="3822" spans="2:6" x14ac:dyDescent="0.25">
      <c r="B3822" s="1"/>
      <c r="C3822" s="1"/>
      <c r="D3822" s="1"/>
      <c r="E3822" s="1"/>
      <c r="F3822" s="1"/>
    </row>
    <row r="3823" spans="2:6" x14ac:dyDescent="0.25">
      <c r="B3823" s="1"/>
      <c r="C3823" s="1"/>
      <c r="D3823" s="1"/>
      <c r="E3823" s="1"/>
      <c r="F3823" s="1"/>
    </row>
    <row r="3824" spans="2:6" x14ac:dyDescent="0.25">
      <c r="B3824" s="1"/>
      <c r="C3824" s="1"/>
      <c r="D3824" s="1"/>
      <c r="E3824" s="1"/>
      <c r="F3824" s="1"/>
    </row>
    <row r="3825" spans="2:6" x14ac:dyDescent="0.25">
      <c r="B3825" s="1"/>
      <c r="C3825" s="1"/>
      <c r="D3825" s="1"/>
      <c r="E3825" s="1"/>
      <c r="F3825" s="1"/>
    </row>
    <row r="3826" spans="2:6" x14ac:dyDescent="0.25">
      <c r="B3826" s="1"/>
      <c r="C3826" s="1"/>
      <c r="D3826" s="1"/>
      <c r="E3826" s="1"/>
      <c r="F3826" s="1"/>
    </row>
    <row r="3827" spans="2:6" x14ac:dyDescent="0.25">
      <c r="B3827" s="1"/>
      <c r="C3827" s="1"/>
      <c r="D3827" s="1"/>
      <c r="E3827" s="1"/>
      <c r="F3827" s="1"/>
    </row>
    <row r="3828" spans="2:6" x14ac:dyDescent="0.25">
      <c r="B3828" s="1"/>
      <c r="C3828" s="1"/>
      <c r="D3828" s="1"/>
      <c r="E3828" s="1"/>
      <c r="F3828" s="1"/>
    </row>
    <row r="3829" spans="2:6" x14ac:dyDescent="0.25">
      <c r="B3829" s="1"/>
      <c r="C3829" s="1"/>
      <c r="D3829" s="1"/>
      <c r="E3829" s="1"/>
      <c r="F3829" s="1"/>
    </row>
    <row r="3830" spans="2:6" x14ac:dyDescent="0.25">
      <c r="B3830" s="1"/>
      <c r="C3830" s="1"/>
      <c r="D3830" s="1"/>
      <c r="E3830" s="1"/>
      <c r="F3830" s="1"/>
    </row>
    <row r="3831" spans="2:6" x14ac:dyDescent="0.25">
      <c r="B3831" s="1"/>
      <c r="C3831" s="1"/>
      <c r="D3831" s="1"/>
      <c r="E3831" s="1"/>
      <c r="F3831" s="1"/>
    </row>
    <row r="3832" spans="2:6" x14ac:dyDescent="0.25">
      <c r="B3832" s="1"/>
      <c r="C3832" s="1"/>
      <c r="D3832" s="1"/>
      <c r="E3832" s="1"/>
      <c r="F3832" s="1"/>
    </row>
    <row r="3833" spans="2:6" x14ac:dyDescent="0.25">
      <c r="B3833" s="1"/>
      <c r="C3833" s="1"/>
      <c r="D3833" s="1"/>
      <c r="E3833" s="1"/>
      <c r="F3833" s="1"/>
    </row>
    <row r="3834" spans="2:6" x14ac:dyDescent="0.25">
      <c r="B3834" s="1"/>
      <c r="C3834" s="1"/>
      <c r="D3834" s="1"/>
      <c r="E3834" s="1"/>
      <c r="F3834" s="1"/>
    </row>
    <row r="3835" spans="2:6" x14ac:dyDescent="0.25">
      <c r="B3835" s="1"/>
      <c r="C3835" s="1"/>
      <c r="D3835" s="1"/>
      <c r="E3835" s="1"/>
      <c r="F3835" s="1"/>
    </row>
    <row r="3836" spans="2:6" x14ac:dyDescent="0.25">
      <c r="B3836" s="1"/>
      <c r="C3836" s="1"/>
      <c r="D3836" s="1"/>
      <c r="E3836" s="1"/>
      <c r="F3836" s="1"/>
    </row>
    <row r="3837" spans="2:6" x14ac:dyDescent="0.25">
      <c r="B3837" s="1"/>
      <c r="C3837" s="1"/>
      <c r="D3837" s="1"/>
      <c r="E3837" s="1"/>
      <c r="F3837" s="1"/>
    </row>
    <row r="3838" spans="2:6" x14ac:dyDescent="0.25">
      <c r="B3838" s="1"/>
      <c r="C3838" s="1"/>
      <c r="D3838" s="1"/>
      <c r="E3838" s="1"/>
      <c r="F3838" s="1"/>
    </row>
    <row r="3839" spans="2:6" x14ac:dyDescent="0.25">
      <c r="B3839" s="1"/>
      <c r="C3839" s="1"/>
      <c r="D3839" s="1"/>
      <c r="E3839" s="1"/>
      <c r="F3839" s="1"/>
    </row>
    <row r="3840" spans="2:6" x14ac:dyDescent="0.25">
      <c r="B3840" s="1"/>
      <c r="C3840" s="1"/>
      <c r="D3840" s="1"/>
      <c r="E3840" s="1"/>
      <c r="F3840" s="1"/>
    </row>
    <row r="3841" spans="2:6" x14ac:dyDescent="0.25">
      <c r="B3841" s="1"/>
      <c r="C3841" s="1"/>
      <c r="D3841" s="1"/>
      <c r="E3841" s="1"/>
      <c r="F3841" s="1"/>
    </row>
    <row r="3842" spans="2:6" x14ac:dyDescent="0.25">
      <c r="B3842" s="1"/>
      <c r="C3842" s="1"/>
      <c r="D3842" s="1"/>
      <c r="E3842" s="1"/>
      <c r="F3842" s="1"/>
    </row>
    <row r="3843" spans="2:6" x14ac:dyDescent="0.25">
      <c r="B3843" s="1"/>
      <c r="C3843" s="1"/>
      <c r="D3843" s="1"/>
      <c r="E3843" s="1"/>
      <c r="F3843" s="1"/>
    </row>
    <row r="3844" spans="2:6" x14ac:dyDescent="0.25">
      <c r="B3844" s="1"/>
      <c r="C3844" s="1"/>
      <c r="D3844" s="1"/>
      <c r="E3844" s="1"/>
      <c r="F3844" s="1"/>
    </row>
    <row r="3845" spans="2:6" x14ac:dyDescent="0.25">
      <c r="B3845" s="1"/>
      <c r="C3845" s="1"/>
      <c r="D3845" s="1"/>
      <c r="E3845" s="1"/>
      <c r="F3845" s="1"/>
    </row>
    <row r="3846" spans="2:6" x14ac:dyDescent="0.25">
      <c r="B3846" s="1"/>
      <c r="C3846" s="1"/>
      <c r="D3846" s="1"/>
      <c r="E3846" s="1"/>
      <c r="F3846" s="1"/>
    </row>
    <row r="3847" spans="2:6" x14ac:dyDescent="0.25">
      <c r="B3847" s="1"/>
      <c r="C3847" s="1"/>
      <c r="D3847" s="1"/>
      <c r="E3847" s="1"/>
      <c r="F3847" s="1"/>
    </row>
    <row r="3848" spans="2:6" x14ac:dyDescent="0.25">
      <c r="B3848" s="1"/>
      <c r="C3848" s="1"/>
      <c r="D3848" s="1"/>
      <c r="E3848" s="1"/>
      <c r="F3848" s="1"/>
    </row>
    <row r="3849" spans="2:6" x14ac:dyDescent="0.25">
      <c r="B3849" s="1"/>
      <c r="C3849" s="1"/>
      <c r="D3849" s="1"/>
      <c r="E3849" s="1"/>
      <c r="F3849" s="1"/>
    </row>
    <row r="3850" spans="2:6" x14ac:dyDescent="0.25">
      <c r="B3850" s="1"/>
      <c r="C3850" s="1"/>
      <c r="D3850" s="1"/>
      <c r="E3850" s="1"/>
      <c r="F3850" s="1"/>
    </row>
    <row r="3851" spans="2:6" x14ac:dyDescent="0.25">
      <c r="B3851" s="1"/>
      <c r="C3851" s="1"/>
      <c r="D3851" s="1"/>
      <c r="E3851" s="1"/>
      <c r="F3851" s="1"/>
    </row>
    <row r="3852" spans="2:6" x14ac:dyDescent="0.25">
      <c r="B3852" s="1"/>
      <c r="C3852" s="1"/>
      <c r="D3852" s="1"/>
      <c r="E3852" s="1"/>
      <c r="F3852" s="1"/>
    </row>
    <row r="3853" spans="2:6" x14ac:dyDescent="0.25">
      <c r="B3853" s="1"/>
      <c r="C3853" s="1"/>
      <c r="D3853" s="1"/>
      <c r="E3853" s="1"/>
      <c r="F3853" s="1"/>
    </row>
    <row r="3854" spans="2:6" x14ac:dyDescent="0.25">
      <c r="B3854" s="1"/>
      <c r="C3854" s="1"/>
      <c r="D3854" s="1"/>
      <c r="E3854" s="1"/>
      <c r="F3854" s="1"/>
    </row>
    <row r="3855" spans="2:6" x14ac:dyDescent="0.25">
      <c r="B3855" s="1"/>
      <c r="C3855" s="1"/>
      <c r="D3855" s="1"/>
      <c r="E3855" s="1"/>
      <c r="F3855" s="1"/>
    </row>
    <row r="3856" spans="2:6" x14ac:dyDescent="0.25">
      <c r="B3856" s="1"/>
      <c r="C3856" s="1"/>
      <c r="D3856" s="1"/>
      <c r="E3856" s="1"/>
      <c r="F3856" s="1"/>
    </row>
    <row r="3857" spans="2:6" x14ac:dyDescent="0.25">
      <c r="B3857" s="1"/>
      <c r="C3857" s="1"/>
      <c r="D3857" s="1"/>
      <c r="E3857" s="1"/>
      <c r="F3857" s="1"/>
    </row>
    <row r="3858" spans="2:6" x14ac:dyDescent="0.25">
      <c r="B3858" s="1"/>
      <c r="C3858" s="1"/>
      <c r="D3858" s="1"/>
      <c r="E3858" s="1"/>
      <c r="F3858" s="1"/>
    </row>
    <row r="3859" spans="2:6" x14ac:dyDescent="0.25">
      <c r="B3859" s="1"/>
      <c r="C3859" s="1"/>
      <c r="D3859" s="1"/>
      <c r="E3859" s="1"/>
      <c r="F3859" s="1"/>
    </row>
    <row r="3860" spans="2:6" x14ac:dyDescent="0.25">
      <c r="B3860" s="1"/>
      <c r="C3860" s="1"/>
      <c r="D3860" s="1"/>
      <c r="E3860" s="1"/>
      <c r="F3860" s="1"/>
    </row>
    <row r="3861" spans="2:6" x14ac:dyDescent="0.25">
      <c r="B3861" s="1"/>
      <c r="C3861" s="1"/>
      <c r="D3861" s="1"/>
      <c r="E3861" s="1"/>
      <c r="F3861" s="1"/>
    </row>
    <row r="3862" spans="2:6" x14ac:dyDescent="0.25">
      <c r="B3862" s="1"/>
      <c r="C3862" s="1"/>
      <c r="D3862" s="1"/>
      <c r="E3862" s="1"/>
      <c r="F3862" s="1"/>
    </row>
    <row r="3863" spans="2:6" x14ac:dyDescent="0.25">
      <c r="B3863" s="1"/>
      <c r="C3863" s="1"/>
      <c r="D3863" s="1"/>
      <c r="E3863" s="1"/>
      <c r="F3863" s="1"/>
    </row>
    <row r="3864" spans="2:6" x14ac:dyDescent="0.25">
      <c r="B3864" s="1"/>
      <c r="C3864" s="1"/>
      <c r="D3864" s="1"/>
      <c r="E3864" s="1"/>
      <c r="F3864" s="1"/>
    </row>
    <row r="3865" spans="2:6" x14ac:dyDescent="0.25">
      <c r="B3865" s="1"/>
      <c r="C3865" s="1"/>
      <c r="D3865" s="1"/>
      <c r="E3865" s="1"/>
      <c r="F3865" s="1"/>
    </row>
    <row r="3866" spans="2:6" x14ac:dyDescent="0.25">
      <c r="B3866" s="1"/>
      <c r="C3866" s="1"/>
      <c r="D3866" s="1"/>
      <c r="E3866" s="1"/>
      <c r="F3866" s="1"/>
    </row>
    <row r="3867" spans="2:6" x14ac:dyDescent="0.25">
      <c r="B3867" s="1"/>
      <c r="C3867" s="1"/>
      <c r="D3867" s="1"/>
      <c r="E3867" s="1"/>
      <c r="F3867" s="1"/>
    </row>
    <row r="3868" spans="2:6" x14ac:dyDescent="0.25">
      <c r="B3868" s="1"/>
      <c r="C3868" s="1"/>
      <c r="D3868" s="1"/>
      <c r="E3868" s="1"/>
      <c r="F3868" s="1"/>
    </row>
    <row r="3869" spans="2:6" x14ac:dyDescent="0.25">
      <c r="B3869" s="1"/>
      <c r="C3869" s="1"/>
      <c r="D3869" s="1"/>
      <c r="E3869" s="1"/>
      <c r="F3869" s="1"/>
    </row>
    <row r="3870" spans="2:6" x14ac:dyDescent="0.25">
      <c r="B3870" s="1"/>
      <c r="C3870" s="1"/>
      <c r="D3870" s="1"/>
      <c r="E3870" s="1"/>
      <c r="F3870" s="1"/>
    </row>
    <row r="3871" spans="2:6" x14ac:dyDescent="0.25">
      <c r="B3871" s="1"/>
      <c r="C3871" s="1"/>
      <c r="D3871" s="1"/>
      <c r="E3871" s="1"/>
      <c r="F3871" s="1"/>
    </row>
    <row r="3872" spans="2:6" x14ac:dyDescent="0.25">
      <c r="B3872" s="1"/>
      <c r="C3872" s="1"/>
      <c r="D3872" s="1"/>
      <c r="E3872" s="1"/>
      <c r="F3872" s="1"/>
    </row>
    <row r="3873" spans="2:6" x14ac:dyDescent="0.25">
      <c r="B3873" s="1"/>
      <c r="C3873" s="1"/>
      <c r="D3873" s="1"/>
      <c r="E3873" s="1"/>
      <c r="F3873" s="1"/>
    </row>
    <row r="3874" spans="2:6" x14ac:dyDescent="0.25">
      <c r="B3874" s="1"/>
      <c r="C3874" s="1"/>
      <c r="D3874" s="1"/>
      <c r="E3874" s="1"/>
      <c r="F3874" s="1"/>
    </row>
    <row r="3875" spans="2:6" x14ac:dyDescent="0.25">
      <c r="B3875" s="1"/>
      <c r="C3875" s="1"/>
      <c r="D3875" s="1"/>
      <c r="E3875" s="1"/>
      <c r="F3875" s="1"/>
    </row>
    <row r="3876" spans="2:6" x14ac:dyDescent="0.25">
      <c r="B3876" s="1"/>
      <c r="C3876" s="1"/>
      <c r="D3876" s="1"/>
      <c r="E3876" s="1"/>
      <c r="F3876" s="1"/>
    </row>
    <row r="3877" spans="2:6" x14ac:dyDescent="0.25">
      <c r="B3877" s="1"/>
      <c r="C3877" s="1"/>
      <c r="D3877" s="1"/>
      <c r="E3877" s="1"/>
      <c r="F3877" s="1"/>
    </row>
    <row r="3878" spans="2:6" x14ac:dyDescent="0.25">
      <c r="B3878" s="1"/>
      <c r="C3878" s="1"/>
      <c r="D3878" s="1"/>
      <c r="E3878" s="1"/>
      <c r="F3878" s="1"/>
    </row>
    <row r="3879" spans="2:6" x14ac:dyDescent="0.25">
      <c r="B3879" s="1"/>
      <c r="C3879" s="1"/>
      <c r="D3879" s="1"/>
      <c r="E3879" s="1"/>
      <c r="F3879" s="1"/>
    </row>
    <row r="3880" spans="2:6" x14ac:dyDescent="0.25">
      <c r="B3880" s="1"/>
      <c r="C3880" s="1"/>
      <c r="D3880" s="1"/>
      <c r="E3880" s="1"/>
      <c r="F3880" s="1"/>
    </row>
    <row r="3881" spans="2:6" x14ac:dyDescent="0.25">
      <c r="B3881" s="1"/>
      <c r="C3881" s="1"/>
      <c r="D3881" s="1"/>
      <c r="E3881" s="1"/>
      <c r="F3881" s="1"/>
    </row>
    <row r="3882" spans="2:6" x14ac:dyDescent="0.25">
      <c r="B3882" s="1"/>
      <c r="C3882" s="1"/>
      <c r="D3882" s="1"/>
      <c r="E3882" s="1"/>
      <c r="F3882" s="1"/>
    </row>
    <row r="3883" spans="2:6" x14ac:dyDescent="0.25">
      <c r="B3883" s="1"/>
      <c r="C3883" s="1"/>
      <c r="D3883" s="1"/>
      <c r="E3883" s="1"/>
      <c r="F3883" s="1"/>
    </row>
    <row r="3884" spans="2:6" x14ac:dyDescent="0.25">
      <c r="B3884" s="1"/>
      <c r="C3884" s="1"/>
      <c r="D3884" s="1"/>
      <c r="E3884" s="1"/>
      <c r="F3884" s="1"/>
    </row>
    <row r="3885" spans="2:6" x14ac:dyDescent="0.25">
      <c r="B3885" s="1"/>
      <c r="C3885" s="1"/>
      <c r="D3885" s="1"/>
      <c r="E3885" s="1"/>
      <c r="F3885" s="1"/>
    </row>
    <row r="3886" spans="2:6" x14ac:dyDescent="0.25">
      <c r="B3886" s="1"/>
      <c r="C3886" s="1"/>
      <c r="D3886" s="1"/>
      <c r="E3886" s="1"/>
      <c r="F3886" s="1"/>
    </row>
    <row r="3887" spans="2:6" x14ac:dyDescent="0.25">
      <c r="B3887" s="1"/>
      <c r="C3887" s="1"/>
      <c r="D3887" s="1"/>
      <c r="E3887" s="1"/>
      <c r="F3887" s="1"/>
    </row>
    <row r="3888" spans="2:6" x14ac:dyDescent="0.25">
      <c r="B3888" s="1"/>
      <c r="C3888" s="1"/>
      <c r="D3888" s="1"/>
      <c r="E3888" s="1"/>
      <c r="F3888" s="1"/>
    </row>
    <row r="3889" spans="2:6" x14ac:dyDescent="0.25">
      <c r="B3889" s="1"/>
      <c r="C3889" s="1"/>
      <c r="D3889" s="1"/>
      <c r="E3889" s="1"/>
      <c r="F3889" s="1"/>
    </row>
    <row r="3890" spans="2:6" x14ac:dyDescent="0.25">
      <c r="B3890" s="1"/>
      <c r="C3890" s="1"/>
      <c r="D3890" s="1"/>
      <c r="E3890" s="1"/>
      <c r="F3890" s="1"/>
    </row>
    <row r="3891" spans="2:6" x14ac:dyDescent="0.25">
      <c r="B3891" s="1"/>
      <c r="C3891" s="1"/>
      <c r="D3891" s="1"/>
      <c r="E3891" s="1"/>
      <c r="F3891" s="1"/>
    </row>
    <row r="3892" spans="2:6" x14ac:dyDescent="0.25">
      <c r="B3892" s="1"/>
      <c r="C3892" s="1"/>
      <c r="D3892" s="1"/>
      <c r="E3892" s="1"/>
      <c r="F3892" s="1"/>
    </row>
    <row r="3893" spans="2:6" x14ac:dyDescent="0.25">
      <c r="B3893" s="1"/>
      <c r="C3893" s="1"/>
      <c r="D3893" s="1"/>
      <c r="E3893" s="1"/>
      <c r="F3893" s="1"/>
    </row>
    <row r="3894" spans="2:6" x14ac:dyDescent="0.25">
      <c r="B3894" s="1"/>
      <c r="C3894" s="1"/>
      <c r="D3894" s="1"/>
      <c r="E3894" s="1"/>
      <c r="F3894" s="1"/>
    </row>
    <row r="3895" spans="2:6" x14ac:dyDescent="0.25">
      <c r="B3895" s="1"/>
      <c r="C3895" s="1"/>
      <c r="D3895" s="1"/>
      <c r="E3895" s="1"/>
      <c r="F3895" s="1"/>
    </row>
    <row r="3896" spans="2:6" x14ac:dyDescent="0.25">
      <c r="B3896" s="1"/>
      <c r="C3896" s="1"/>
      <c r="D3896" s="1"/>
      <c r="E3896" s="1"/>
      <c r="F3896" s="1"/>
    </row>
    <row r="3897" spans="2:6" x14ac:dyDescent="0.25">
      <c r="B3897" s="1"/>
      <c r="C3897" s="1"/>
      <c r="D3897" s="1"/>
      <c r="E3897" s="1"/>
      <c r="F3897" s="1"/>
    </row>
    <row r="3898" spans="2:6" x14ac:dyDescent="0.25">
      <c r="B3898" s="1"/>
      <c r="C3898" s="1"/>
      <c r="D3898" s="1"/>
      <c r="E3898" s="1"/>
      <c r="F3898" s="1"/>
    </row>
    <row r="3899" spans="2:6" x14ac:dyDescent="0.25">
      <c r="B3899" s="1"/>
      <c r="C3899" s="1"/>
      <c r="D3899" s="1"/>
      <c r="E3899" s="1"/>
      <c r="F3899" s="1"/>
    </row>
    <row r="3900" spans="2:6" x14ac:dyDescent="0.25">
      <c r="B3900" s="1"/>
      <c r="C3900" s="1"/>
      <c r="D3900" s="1"/>
      <c r="E3900" s="1"/>
      <c r="F3900" s="1"/>
    </row>
    <row r="3901" spans="2:6" x14ac:dyDescent="0.25">
      <c r="B3901" s="1"/>
      <c r="C3901" s="1"/>
      <c r="D3901" s="1"/>
      <c r="E3901" s="1"/>
      <c r="F3901" s="1"/>
    </row>
    <row r="3902" spans="2:6" x14ac:dyDescent="0.25">
      <c r="B3902" s="1"/>
      <c r="C3902" s="1"/>
      <c r="D3902" s="1"/>
      <c r="E3902" s="1"/>
      <c r="F3902" s="1"/>
    </row>
    <row r="3903" spans="2:6" x14ac:dyDescent="0.25">
      <c r="B3903" s="1"/>
      <c r="C3903" s="1"/>
      <c r="D3903" s="1"/>
      <c r="E3903" s="1"/>
      <c r="F3903" s="1"/>
    </row>
    <row r="3904" spans="2:6" x14ac:dyDescent="0.25">
      <c r="B3904" s="1"/>
      <c r="C3904" s="1"/>
      <c r="D3904" s="1"/>
      <c r="E3904" s="1"/>
      <c r="F3904" s="1"/>
    </row>
    <row r="3905" spans="2:6" x14ac:dyDescent="0.25">
      <c r="B3905" s="1"/>
      <c r="C3905" s="1"/>
      <c r="D3905" s="1"/>
      <c r="E3905" s="1"/>
      <c r="F3905" s="1"/>
    </row>
    <row r="3906" spans="2:6" x14ac:dyDescent="0.25">
      <c r="B3906" s="1"/>
      <c r="C3906" s="1"/>
      <c r="D3906" s="1"/>
      <c r="E3906" s="1"/>
      <c r="F3906" s="1"/>
    </row>
    <row r="3907" spans="2:6" x14ac:dyDescent="0.25">
      <c r="B3907" s="1"/>
      <c r="C3907" s="1"/>
      <c r="D3907" s="1"/>
      <c r="E3907" s="1"/>
      <c r="F3907" s="1"/>
    </row>
    <row r="3908" spans="2:6" x14ac:dyDescent="0.25">
      <c r="B3908" s="1"/>
      <c r="C3908" s="1"/>
      <c r="D3908" s="1"/>
      <c r="E3908" s="1"/>
      <c r="F3908" s="1"/>
    </row>
    <row r="3909" spans="2:6" x14ac:dyDescent="0.25">
      <c r="B3909" s="1"/>
      <c r="C3909" s="1"/>
      <c r="D3909" s="1"/>
      <c r="E3909" s="1"/>
      <c r="F3909" s="1"/>
    </row>
    <row r="3910" spans="2:6" x14ac:dyDescent="0.25">
      <c r="B3910" s="1"/>
      <c r="C3910" s="1"/>
      <c r="D3910" s="1"/>
      <c r="E3910" s="1"/>
      <c r="F3910" s="1"/>
    </row>
    <row r="3911" spans="2:6" x14ac:dyDescent="0.25">
      <c r="B3911" s="1"/>
      <c r="C3911" s="1"/>
      <c r="D3911" s="1"/>
      <c r="E3911" s="1"/>
      <c r="F3911" s="1"/>
    </row>
    <row r="3912" spans="2:6" x14ac:dyDescent="0.25">
      <c r="B3912" s="1"/>
      <c r="C3912" s="1"/>
      <c r="D3912" s="1"/>
      <c r="E3912" s="1"/>
      <c r="F3912" s="1"/>
    </row>
    <row r="3913" spans="2:6" x14ac:dyDescent="0.25">
      <c r="B3913" s="1"/>
      <c r="C3913" s="1"/>
      <c r="D3913" s="1"/>
      <c r="E3913" s="1"/>
      <c r="F3913" s="1"/>
    </row>
    <row r="3914" spans="2:6" x14ac:dyDescent="0.25">
      <c r="B3914" s="1"/>
      <c r="C3914" s="1"/>
      <c r="D3914" s="1"/>
      <c r="E3914" s="1"/>
      <c r="F3914" s="1"/>
    </row>
    <row r="3915" spans="2:6" x14ac:dyDescent="0.25">
      <c r="B3915" s="1"/>
      <c r="C3915" s="1"/>
      <c r="D3915" s="1"/>
      <c r="E3915" s="1"/>
      <c r="F3915" s="1"/>
    </row>
    <row r="3916" spans="2:6" x14ac:dyDescent="0.25">
      <c r="B3916" s="1"/>
      <c r="C3916" s="1"/>
      <c r="D3916" s="1"/>
      <c r="E3916" s="1"/>
      <c r="F3916" s="1"/>
    </row>
    <row r="3917" spans="2:6" x14ac:dyDescent="0.25">
      <c r="B3917" s="1"/>
      <c r="C3917" s="1"/>
      <c r="D3917" s="1"/>
      <c r="E3917" s="1"/>
      <c r="F3917" s="1"/>
    </row>
    <row r="3918" spans="2:6" x14ac:dyDescent="0.25">
      <c r="B3918" s="1"/>
      <c r="C3918" s="1"/>
      <c r="D3918" s="1"/>
      <c r="E3918" s="1"/>
      <c r="F3918" s="1"/>
    </row>
    <row r="3919" spans="2:6" x14ac:dyDescent="0.25">
      <c r="B3919" s="1"/>
      <c r="C3919" s="1"/>
      <c r="D3919" s="1"/>
      <c r="E3919" s="1"/>
      <c r="F3919" s="1"/>
    </row>
    <row r="3920" spans="2:6" x14ac:dyDescent="0.25">
      <c r="B3920" s="1"/>
      <c r="C3920" s="1"/>
      <c r="D3920" s="1"/>
      <c r="E3920" s="1"/>
      <c r="F3920" s="1"/>
    </row>
    <row r="3921" spans="2:6" x14ac:dyDescent="0.25">
      <c r="B3921" s="1"/>
      <c r="C3921" s="1"/>
      <c r="D3921" s="1"/>
      <c r="E3921" s="1"/>
      <c r="F3921" s="1"/>
    </row>
    <row r="3922" spans="2:6" x14ac:dyDescent="0.25">
      <c r="B3922" s="1"/>
      <c r="C3922" s="1"/>
      <c r="D3922" s="1"/>
      <c r="E3922" s="1"/>
      <c r="F3922" s="1"/>
    </row>
    <row r="3923" spans="2:6" x14ac:dyDescent="0.25">
      <c r="B3923" s="1"/>
      <c r="C3923" s="1"/>
      <c r="D3923" s="1"/>
      <c r="E3923" s="1"/>
      <c r="F3923" s="1"/>
    </row>
    <row r="3924" spans="2:6" x14ac:dyDescent="0.25">
      <c r="B3924" s="1"/>
      <c r="C3924" s="1"/>
      <c r="D3924" s="1"/>
      <c r="E3924" s="1"/>
      <c r="F3924" s="1"/>
    </row>
    <row r="3925" spans="2:6" x14ac:dyDescent="0.25">
      <c r="B3925" s="1"/>
      <c r="C3925" s="1"/>
      <c r="D3925" s="1"/>
      <c r="E3925" s="1"/>
      <c r="F3925" s="1"/>
    </row>
    <row r="3926" spans="2:6" x14ac:dyDescent="0.25">
      <c r="B3926" s="1"/>
      <c r="C3926" s="1"/>
      <c r="D3926" s="1"/>
      <c r="E3926" s="1"/>
      <c r="F3926" s="1"/>
    </row>
    <row r="3927" spans="2:6" x14ac:dyDescent="0.25">
      <c r="B3927" s="1"/>
      <c r="C3927" s="1"/>
      <c r="D3927" s="1"/>
      <c r="E3927" s="1"/>
      <c r="F3927" s="1"/>
    </row>
    <row r="3928" spans="2:6" x14ac:dyDescent="0.25">
      <c r="B3928" s="1"/>
      <c r="C3928" s="1"/>
      <c r="D3928" s="1"/>
      <c r="E3928" s="1"/>
      <c r="F3928" s="1"/>
    </row>
    <row r="3929" spans="2:6" x14ac:dyDescent="0.25">
      <c r="B3929" s="1"/>
      <c r="C3929" s="1"/>
      <c r="D3929" s="1"/>
      <c r="E3929" s="1"/>
      <c r="F3929" s="1"/>
    </row>
    <row r="3930" spans="2:6" x14ac:dyDescent="0.25">
      <c r="B3930" s="1"/>
      <c r="C3930" s="1"/>
      <c r="D3930" s="1"/>
      <c r="E3930" s="1"/>
      <c r="F3930" s="1"/>
    </row>
    <row r="3931" spans="2:6" x14ac:dyDescent="0.25">
      <c r="B3931" s="1"/>
      <c r="C3931" s="1"/>
      <c r="D3931" s="1"/>
      <c r="E3931" s="1"/>
      <c r="F3931" s="1"/>
    </row>
    <row r="3932" spans="2:6" x14ac:dyDescent="0.25">
      <c r="B3932" s="1"/>
      <c r="C3932" s="1"/>
      <c r="D3932" s="1"/>
      <c r="E3932" s="1"/>
      <c r="F3932" s="1"/>
    </row>
    <row r="3933" spans="2:6" x14ac:dyDescent="0.25">
      <c r="B3933" s="1"/>
      <c r="C3933" s="1"/>
      <c r="D3933" s="1"/>
      <c r="E3933" s="1"/>
      <c r="F3933" s="1"/>
    </row>
    <row r="3934" spans="2:6" x14ac:dyDescent="0.25">
      <c r="B3934" s="1"/>
      <c r="C3934" s="1"/>
      <c r="D3934" s="1"/>
      <c r="E3934" s="1"/>
      <c r="F3934" s="1"/>
    </row>
    <row r="3935" spans="2:6" x14ac:dyDescent="0.25">
      <c r="B3935" s="1"/>
      <c r="C3935" s="1"/>
      <c r="D3935" s="1"/>
      <c r="E3935" s="1"/>
      <c r="F3935" s="1"/>
    </row>
    <row r="3936" spans="2:6" x14ac:dyDescent="0.25">
      <c r="B3936" s="1"/>
      <c r="C3936" s="1"/>
      <c r="D3936" s="1"/>
      <c r="E3936" s="1"/>
      <c r="F3936" s="1"/>
    </row>
    <row r="3937" spans="2:6" x14ac:dyDescent="0.25">
      <c r="B3937" s="1"/>
      <c r="C3937" s="1"/>
      <c r="D3937" s="1"/>
      <c r="E3937" s="1"/>
      <c r="F3937" s="1"/>
    </row>
    <row r="3938" spans="2:6" x14ac:dyDescent="0.25">
      <c r="B3938" s="1"/>
      <c r="C3938" s="1"/>
      <c r="D3938" s="1"/>
      <c r="E3938" s="1"/>
      <c r="F3938" s="1"/>
    </row>
    <row r="3939" spans="2:6" x14ac:dyDescent="0.25">
      <c r="B3939" s="1"/>
      <c r="C3939" s="1"/>
      <c r="D3939" s="1"/>
      <c r="E3939" s="1"/>
      <c r="F3939" s="1"/>
    </row>
    <row r="3940" spans="2:6" x14ac:dyDescent="0.25">
      <c r="B3940" s="1"/>
      <c r="C3940" s="1"/>
      <c r="D3940" s="1"/>
      <c r="E3940" s="1"/>
      <c r="F3940" s="1"/>
    </row>
    <row r="3941" spans="2:6" x14ac:dyDescent="0.25">
      <c r="B3941" s="1"/>
      <c r="C3941" s="1"/>
      <c r="D3941" s="1"/>
      <c r="E3941" s="1"/>
      <c r="F3941" s="1"/>
    </row>
    <row r="3942" spans="2:6" x14ac:dyDescent="0.25">
      <c r="B3942" s="1"/>
      <c r="C3942" s="1"/>
      <c r="D3942" s="1"/>
      <c r="E3942" s="1"/>
      <c r="F3942" s="1"/>
    </row>
    <row r="3943" spans="2:6" x14ac:dyDescent="0.25">
      <c r="B3943" s="1"/>
      <c r="C3943" s="1"/>
      <c r="D3943" s="1"/>
      <c r="E3943" s="1"/>
      <c r="F3943" s="1"/>
    </row>
    <row r="3944" spans="2:6" x14ac:dyDescent="0.25">
      <c r="B3944" s="1"/>
      <c r="C3944" s="1"/>
      <c r="D3944" s="1"/>
      <c r="E3944" s="1"/>
      <c r="F3944" s="1"/>
    </row>
    <row r="3945" spans="2:6" x14ac:dyDescent="0.25">
      <c r="B3945" s="1"/>
      <c r="C3945" s="1"/>
      <c r="D3945" s="1"/>
      <c r="E3945" s="1"/>
      <c r="F3945" s="1"/>
    </row>
    <row r="3946" spans="2:6" x14ac:dyDescent="0.25">
      <c r="B3946" s="1"/>
      <c r="C3946" s="1"/>
      <c r="D3946" s="1"/>
      <c r="E3946" s="1"/>
      <c r="F3946" s="1"/>
    </row>
    <row r="3947" spans="2:6" x14ac:dyDescent="0.25">
      <c r="B3947" s="1"/>
      <c r="C3947" s="1"/>
      <c r="D3947" s="1"/>
      <c r="E3947" s="1"/>
      <c r="F3947" s="1"/>
    </row>
    <row r="3948" spans="2:6" x14ac:dyDescent="0.25">
      <c r="B3948" s="1"/>
      <c r="C3948" s="1"/>
      <c r="D3948" s="1"/>
      <c r="E3948" s="1"/>
      <c r="F3948" s="1"/>
    </row>
    <row r="3949" spans="2:6" x14ac:dyDescent="0.25">
      <c r="B3949" s="1"/>
      <c r="C3949" s="1"/>
      <c r="D3949" s="1"/>
      <c r="E3949" s="1"/>
      <c r="F3949" s="1"/>
    </row>
    <row r="3950" spans="2:6" x14ac:dyDescent="0.25">
      <c r="B3950" s="1"/>
      <c r="C3950" s="1"/>
      <c r="D3950" s="1"/>
      <c r="E3950" s="1"/>
      <c r="F3950" s="1"/>
    </row>
    <row r="3951" spans="2:6" x14ac:dyDescent="0.25">
      <c r="B3951" s="1"/>
      <c r="C3951" s="1"/>
      <c r="D3951" s="1"/>
      <c r="E3951" s="1"/>
      <c r="F3951" s="1"/>
    </row>
    <row r="3952" spans="2:6" x14ac:dyDescent="0.25">
      <c r="B3952" s="1"/>
      <c r="C3952" s="1"/>
      <c r="D3952" s="1"/>
      <c r="E3952" s="1"/>
      <c r="F3952" s="1"/>
    </row>
    <row r="3953" spans="2:6" x14ac:dyDescent="0.25">
      <c r="B3953" s="1"/>
      <c r="C3953" s="1"/>
      <c r="D3953" s="1"/>
      <c r="E3953" s="1"/>
      <c r="F3953" s="1"/>
    </row>
    <row r="3954" spans="2:6" x14ac:dyDescent="0.25">
      <c r="B3954" s="1"/>
      <c r="C3954" s="1"/>
      <c r="D3954" s="1"/>
      <c r="E3954" s="1"/>
      <c r="F3954" s="1"/>
    </row>
    <row r="3955" spans="2:6" x14ac:dyDescent="0.25">
      <c r="B3955" s="1"/>
      <c r="C3955" s="1"/>
      <c r="D3955" s="1"/>
      <c r="E3955" s="1"/>
      <c r="F3955" s="1"/>
    </row>
    <row r="3956" spans="2:6" x14ac:dyDescent="0.25">
      <c r="B3956" s="1"/>
      <c r="C3956" s="1"/>
      <c r="D3956" s="1"/>
      <c r="E3956" s="1"/>
      <c r="F3956" s="1"/>
    </row>
    <row r="3957" spans="2:6" x14ac:dyDescent="0.25">
      <c r="B3957" s="1"/>
      <c r="C3957" s="1"/>
      <c r="D3957" s="1"/>
      <c r="E3957" s="1"/>
      <c r="F3957" s="1"/>
    </row>
    <row r="3958" spans="2:6" x14ac:dyDescent="0.25">
      <c r="B3958" s="1"/>
      <c r="C3958" s="1"/>
      <c r="D3958" s="1"/>
      <c r="E3958" s="1"/>
      <c r="F3958" s="1"/>
    </row>
    <row r="3959" spans="2:6" x14ac:dyDescent="0.25">
      <c r="B3959" s="1"/>
      <c r="C3959" s="1"/>
      <c r="D3959" s="1"/>
      <c r="E3959" s="1"/>
      <c r="F3959" s="1"/>
    </row>
    <row r="3960" spans="2:6" x14ac:dyDescent="0.25">
      <c r="B3960" s="1"/>
      <c r="C3960" s="1"/>
      <c r="D3960" s="1"/>
      <c r="E3960" s="1"/>
      <c r="F3960" s="1"/>
    </row>
    <row r="3961" spans="2:6" x14ac:dyDescent="0.25">
      <c r="B3961" s="1"/>
      <c r="C3961" s="1"/>
      <c r="D3961" s="1"/>
      <c r="E3961" s="1"/>
      <c r="F3961" s="1"/>
    </row>
    <row r="3962" spans="2:6" x14ac:dyDescent="0.25">
      <c r="B3962" s="1"/>
      <c r="C3962" s="1"/>
      <c r="D3962" s="1"/>
      <c r="E3962" s="1"/>
      <c r="F3962" s="1"/>
    </row>
    <row r="3963" spans="2:6" x14ac:dyDescent="0.25">
      <c r="B3963" s="1"/>
      <c r="C3963" s="1"/>
      <c r="D3963" s="1"/>
      <c r="E3963" s="1"/>
      <c r="F3963" s="1"/>
    </row>
    <row r="3964" spans="2:6" x14ac:dyDescent="0.25">
      <c r="B3964" s="1"/>
      <c r="C3964" s="1"/>
      <c r="D3964" s="1"/>
      <c r="E3964" s="1"/>
      <c r="F3964" s="1"/>
    </row>
    <row r="3965" spans="2:6" x14ac:dyDescent="0.25">
      <c r="B3965" s="1"/>
      <c r="C3965" s="1"/>
      <c r="D3965" s="1"/>
      <c r="E3965" s="1"/>
      <c r="F3965" s="1"/>
    </row>
    <row r="3966" spans="2:6" x14ac:dyDescent="0.25">
      <c r="B3966" s="1"/>
      <c r="C3966" s="1"/>
      <c r="D3966" s="1"/>
      <c r="E3966" s="1"/>
      <c r="F3966" s="1"/>
    </row>
    <row r="3967" spans="2:6" x14ac:dyDescent="0.25">
      <c r="B3967" s="1"/>
      <c r="C3967" s="1"/>
      <c r="D3967" s="1"/>
      <c r="E3967" s="1"/>
      <c r="F3967" s="1"/>
    </row>
    <row r="3968" spans="2:6" x14ac:dyDescent="0.25">
      <c r="B3968" s="1"/>
      <c r="C3968" s="1"/>
      <c r="D3968" s="1"/>
      <c r="E3968" s="1"/>
      <c r="F3968" s="1"/>
    </row>
    <row r="3969" spans="2:6" x14ac:dyDescent="0.25">
      <c r="B3969" s="1"/>
      <c r="C3969" s="1"/>
      <c r="D3969" s="1"/>
      <c r="E3969" s="1"/>
      <c r="F3969" s="1"/>
    </row>
    <row r="3970" spans="2:6" x14ac:dyDescent="0.25">
      <c r="B3970" s="1"/>
      <c r="C3970" s="1"/>
      <c r="D3970" s="1"/>
      <c r="E3970" s="1"/>
      <c r="F3970" s="1"/>
    </row>
    <row r="3971" spans="2:6" x14ac:dyDescent="0.25">
      <c r="B3971" s="1"/>
      <c r="C3971" s="1"/>
      <c r="D3971" s="1"/>
      <c r="E3971" s="1"/>
      <c r="F3971" s="1"/>
    </row>
    <row r="3972" spans="2:6" x14ac:dyDescent="0.25">
      <c r="B3972" s="1"/>
      <c r="C3972" s="1"/>
      <c r="D3972" s="1"/>
      <c r="E3972" s="1"/>
      <c r="F3972" s="1"/>
    </row>
    <row r="3973" spans="2:6" x14ac:dyDescent="0.25">
      <c r="B3973" s="1"/>
      <c r="C3973" s="1"/>
      <c r="D3973" s="1"/>
      <c r="E3973" s="1"/>
      <c r="F3973" s="1"/>
    </row>
    <row r="3974" spans="2:6" x14ac:dyDescent="0.25">
      <c r="B3974" s="1"/>
      <c r="C3974" s="1"/>
      <c r="D3974" s="1"/>
      <c r="E3974" s="1"/>
      <c r="F3974" s="1"/>
    </row>
    <row r="3975" spans="2:6" x14ac:dyDescent="0.25">
      <c r="B3975" s="1"/>
      <c r="C3975" s="1"/>
      <c r="D3975" s="1"/>
      <c r="E3975" s="1"/>
      <c r="F3975" s="1"/>
    </row>
    <row r="3976" spans="2:6" x14ac:dyDescent="0.25">
      <c r="B3976" s="1"/>
      <c r="C3976" s="1"/>
      <c r="D3976" s="1"/>
      <c r="E3976" s="1"/>
      <c r="F3976" s="1"/>
    </row>
    <row r="3977" spans="2:6" x14ac:dyDescent="0.25">
      <c r="B3977" s="1"/>
      <c r="C3977" s="1"/>
      <c r="D3977" s="1"/>
      <c r="E3977" s="1"/>
      <c r="F3977" s="1"/>
    </row>
    <row r="3978" spans="2:6" x14ac:dyDescent="0.25">
      <c r="B3978" s="1"/>
      <c r="C3978" s="1"/>
      <c r="D3978" s="1"/>
      <c r="E3978" s="1"/>
      <c r="F3978" s="1"/>
    </row>
    <row r="3979" spans="2:6" x14ac:dyDescent="0.25">
      <c r="B3979" s="1"/>
      <c r="C3979" s="1"/>
      <c r="D3979" s="1"/>
      <c r="E3979" s="1"/>
      <c r="F3979" s="1"/>
    </row>
    <row r="3980" spans="2:6" x14ac:dyDescent="0.25">
      <c r="B3980" s="1"/>
      <c r="C3980" s="1"/>
      <c r="D3980" s="1"/>
      <c r="E3980" s="1"/>
      <c r="F3980" s="1"/>
    </row>
    <row r="3981" spans="2:6" x14ac:dyDescent="0.25">
      <c r="B3981" s="1"/>
      <c r="C3981" s="1"/>
      <c r="D3981" s="1"/>
      <c r="E3981" s="1"/>
      <c r="F3981" s="1"/>
    </row>
    <row r="3982" spans="2:6" x14ac:dyDescent="0.25">
      <c r="B3982" s="1"/>
      <c r="C3982" s="1"/>
      <c r="D3982" s="1"/>
      <c r="E3982" s="1"/>
      <c r="F3982" s="1"/>
    </row>
    <row r="3983" spans="2:6" x14ac:dyDescent="0.25">
      <c r="B3983" s="1"/>
      <c r="C3983" s="1"/>
      <c r="D3983" s="1"/>
      <c r="E3983" s="1"/>
      <c r="F3983" s="1"/>
    </row>
    <row r="3984" spans="2:6" x14ac:dyDescent="0.25">
      <c r="B3984" s="1"/>
      <c r="C3984" s="1"/>
      <c r="D3984" s="1"/>
      <c r="E3984" s="1"/>
      <c r="F3984" s="1"/>
    </row>
    <row r="3985" spans="2:6" x14ac:dyDescent="0.25">
      <c r="B3985" s="1"/>
      <c r="C3985" s="1"/>
      <c r="D3985" s="1"/>
      <c r="E3985" s="1"/>
      <c r="F3985" s="1"/>
    </row>
    <row r="3986" spans="2:6" x14ac:dyDescent="0.25">
      <c r="B3986" s="1"/>
      <c r="C3986" s="1"/>
      <c r="D3986" s="1"/>
      <c r="E3986" s="1"/>
      <c r="F3986" s="1"/>
    </row>
    <row r="3987" spans="2:6" x14ac:dyDescent="0.25">
      <c r="B3987" s="1"/>
      <c r="C3987" s="1"/>
      <c r="D3987" s="1"/>
      <c r="E3987" s="1"/>
      <c r="F3987" s="1"/>
    </row>
    <row r="3988" spans="2:6" x14ac:dyDescent="0.25">
      <c r="B3988" s="1"/>
      <c r="C3988" s="1"/>
      <c r="D3988" s="1"/>
      <c r="E3988" s="1"/>
      <c r="F3988" s="1"/>
    </row>
    <row r="3989" spans="2:6" x14ac:dyDescent="0.25">
      <c r="B3989" s="1"/>
      <c r="C3989" s="1"/>
      <c r="D3989" s="1"/>
      <c r="E3989" s="1"/>
      <c r="F3989" s="1"/>
    </row>
    <row r="3990" spans="2:6" x14ac:dyDescent="0.25">
      <c r="B3990" s="1"/>
      <c r="C3990" s="1"/>
      <c r="D3990" s="1"/>
      <c r="E3990" s="1"/>
      <c r="F3990" s="1"/>
    </row>
    <row r="3991" spans="2:6" x14ac:dyDescent="0.25">
      <c r="B3991" s="1"/>
      <c r="C3991" s="1"/>
      <c r="D3991" s="1"/>
      <c r="E3991" s="1"/>
      <c r="F3991" s="1"/>
    </row>
    <row r="3992" spans="2:6" x14ac:dyDescent="0.25">
      <c r="B3992" s="1"/>
      <c r="C3992" s="1"/>
      <c r="D3992" s="1"/>
      <c r="E3992" s="1"/>
      <c r="F3992" s="1"/>
    </row>
    <row r="3993" spans="2:6" x14ac:dyDescent="0.25">
      <c r="B3993" s="1"/>
      <c r="C3993" s="1"/>
      <c r="D3993" s="1"/>
      <c r="E3993" s="1"/>
      <c r="F3993" s="1"/>
    </row>
    <row r="3994" spans="2:6" x14ac:dyDescent="0.25">
      <c r="B3994" s="1"/>
      <c r="C3994" s="1"/>
      <c r="D3994" s="1"/>
      <c r="E3994" s="1"/>
      <c r="F3994" s="1"/>
    </row>
    <row r="3995" spans="2:6" x14ac:dyDescent="0.25">
      <c r="B3995" s="1"/>
      <c r="C3995" s="1"/>
      <c r="D3995" s="1"/>
      <c r="E3995" s="1"/>
      <c r="F3995" s="1"/>
    </row>
    <row r="3996" spans="2:6" x14ac:dyDescent="0.25">
      <c r="B3996" s="1"/>
      <c r="C3996" s="1"/>
      <c r="D3996" s="1"/>
      <c r="E3996" s="1"/>
      <c r="F3996" s="1"/>
    </row>
    <row r="3997" spans="2:6" x14ac:dyDescent="0.25">
      <c r="B3997" s="1"/>
      <c r="C3997" s="1"/>
      <c r="D3997" s="1"/>
      <c r="E3997" s="1"/>
      <c r="F3997" s="1"/>
    </row>
    <row r="3998" spans="2:6" x14ac:dyDescent="0.25">
      <c r="B3998" s="1"/>
      <c r="C3998" s="1"/>
      <c r="D3998" s="1"/>
      <c r="E3998" s="1"/>
      <c r="F3998" s="1"/>
    </row>
    <row r="3999" spans="2:6" x14ac:dyDescent="0.25">
      <c r="B3999" s="1"/>
      <c r="C3999" s="1"/>
      <c r="D3999" s="1"/>
      <c r="E3999" s="1"/>
      <c r="F3999" s="1"/>
    </row>
    <row r="4000" spans="2:6" x14ac:dyDescent="0.25">
      <c r="B4000" s="1"/>
      <c r="C4000" s="1"/>
      <c r="D4000" s="1"/>
      <c r="E4000" s="1"/>
      <c r="F4000" s="1"/>
    </row>
    <row r="4001" spans="2:6" x14ac:dyDescent="0.25">
      <c r="B4001" s="1"/>
      <c r="C4001" s="1"/>
      <c r="D4001" s="1"/>
      <c r="E4001" s="1"/>
      <c r="F4001" s="1"/>
    </row>
    <row r="4002" spans="2:6" x14ac:dyDescent="0.25">
      <c r="B4002" s="1"/>
      <c r="C4002" s="1"/>
      <c r="D4002" s="1"/>
      <c r="E4002" s="1"/>
      <c r="F4002" s="1"/>
    </row>
    <row r="4003" spans="2:6" x14ac:dyDescent="0.25">
      <c r="B4003" s="1"/>
      <c r="C4003" s="1"/>
      <c r="D4003" s="1"/>
      <c r="E4003" s="1"/>
      <c r="F4003" s="1"/>
    </row>
    <row r="4004" spans="2:6" x14ac:dyDescent="0.25">
      <c r="B4004" s="1"/>
      <c r="C4004" s="1"/>
      <c r="D4004" s="1"/>
      <c r="E4004" s="1"/>
      <c r="F4004" s="1"/>
    </row>
    <row r="4005" spans="2:6" x14ac:dyDescent="0.25">
      <c r="B4005" s="1"/>
      <c r="C4005" s="1"/>
      <c r="D4005" s="1"/>
      <c r="E4005" s="1"/>
      <c r="F4005" s="1"/>
    </row>
    <row r="4006" spans="2:6" x14ac:dyDescent="0.25">
      <c r="B4006" s="1"/>
      <c r="C4006" s="1"/>
      <c r="D4006" s="1"/>
      <c r="E4006" s="1"/>
      <c r="F4006" s="1"/>
    </row>
    <row r="4007" spans="2:6" x14ac:dyDescent="0.25">
      <c r="B4007" s="1"/>
      <c r="C4007" s="1"/>
      <c r="D4007" s="1"/>
      <c r="E4007" s="1"/>
      <c r="F4007" s="1"/>
    </row>
    <row r="4008" spans="2:6" x14ac:dyDescent="0.25">
      <c r="B4008" s="1"/>
      <c r="C4008" s="1"/>
      <c r="D4008" s="1"/>
      <c r="E4008" s="1"/>
      <c r="F4008" s="1"/>
    </row>
    <row r="4009" spans="2:6" x14ac:dyDescent="0.25">
      <c r="B4009" s="1"/>
      <c r="C4009" s="1"/>
      <c r="D4009" s="1"/>
      <c r="E4009" s="1"/>
      <c r="F4009" s="1"/>
    </row>
    <row r="4010" spans="2:6" x14ac:dyDescent="0.25">
      <c r="B4010" s="1"/>
      <c r="C4010" s="1"/>
      <c r="D4010" s="1"/>
      <c r="E4010" s="1"/>
      <c r="F4010" s="1"/>
    </row>
    <row r="4011" spans="2:6" x14ac:dyDescent="0.25">
      <c r="B4011" s="1"/>
      <c r="C4011" s="1"/>
      <c r="D4011" s="1"/>
      <c r="E4011" s="1"/>
      <c r="F4011" s="1"/>
    </row>
    <row r="4012" spans="2:6" x14ac:dyDescent="0.25">
      <c r="B4012" s="1"/>
      <c r="C4012" s="1"/>
      <c r="D4012" s="1"/>
      <c r="E4012" s="1"/>
      <c r="F4012" s="1"/>
    </row>
    <row r="4013" spans="2:6" x14ac:dyDescent="0.25">
      <c r="B4013" s="1"/>
      <c r="C4013" s="1"/>
      <c r="D4013" s="1"/>
      <c r="E4013" s="1"/>
      <c r="F4013" s="1"/>
    </row>
    <row r="4014" spans="2:6" x14ac:dyDescent="0.25">
      <c r="B4014" s="1"/>
      <c r="C4014" s="1"/>
      <c r="D4014" s="1"/>
      <c r="E4014" s="1"/>
      <c r="F4014" s="1"/>
    </row>
    <row r="4015" spans="2:6" x14ac:dyDescent="0.25">
      <c r="B4015" s="1"/>
      <c r="C4015" s="1"/>
      <c r="D4015" s="1"/>
      <c r="E4015" s="1"/>
      <c r="F4015" s="1"/>
    </row>
    <row r="4016" spans="2:6" x14ac:dyDescent="0.25">
      <c r="B4016" s="1"/>
      <c r="C4016" s="1"/>
      <c r="D4016" s="1"/>
      <c r="E4016" s="1"/>
      <c r="F4016" s="1"/>
    </row>
    <row r="4017" spans="2:6" x14ac:dyDescent="0.25">
      <c r="B4017" s="1"/>
      <c r="C4017" s="1"/>
      <c r="D4017" s="1"/>
      <c r="E4017" s="1"/>
      <c r="F4017" s="1"/>
    </row>
    <row r="4018" spans="2:6" x14ac:dyDescent="0.25">
      <c r="B4018" s="1"/>
      <c r="C4018" s="1"/>
      <c r="D4018" s="1"/>
      <c r="E4018" s="1"/>
      <c r="F4018" s="1"/>
    </row>
    <row r="4019" spans="2:6" x14ac:dyDescent="0.25">
      <c r="B4019" s="1"/>
      <c r="C4019" s="1"/>
      <c r="D4019" s="1"/>
      <c r="E4019" s="1"/>
      <c r="F4019" s="1"/>
    </row>
    <row r="4020" spans="2:6" x14ac:dyDescent="0.25">
      <c r="B4020" s="1"/>
      <c r="C4020" s="1"/>
      <c r="D4020" s="1"/>
      <c r="E4020" s="1"/>
      <c r="F4020" s="1"/>
    </row>
    <row r="4021" spans="2:6" x14ac:dyDescent="0.25">
      <c r="B4021" s="1"/>
      <c r="C4021" s="1"/>
      <c r="D4021" s="1"/>
      <c r="E4021" s="1"/>
      <c r="F4021" s="1"/>
    </row>
    <row r="4022" spans="2:6" x14ac:dyDescent="0.25">
      <c r="B4022" s="1"/>
      <c r="C4022" s="1"/>
      <c r="D4022" s="1"/>
      <c r="E4022" s="1"/>
      <c r="F4022" s="1"/>
    </row>
    <row r="4023" spans="2:6" x14ac:dyDescent="0.25">
      <c r="B4023" s="1"/>
      <c r="C4023" s="1"/>
      <c r="D4023" s="1"/>
      <c r="E4023" s="1"/>
      <c r="F4023" s="1"/>
    </row>
    <row r="4024" spans="2:6" x14ac:dyDescent="0.25">
      <c r="B4024" s="1"/>
      <c r="C4024" s="1"/>
      <c r="D4024" s="1"/>
      <c r="E4024" s="1"/>
      <c r="F4024" s="1"/>
    </row>
    <row r="4025" spans="2:6" x14ac:dyDescent="0.25">
      <c r="B4025" s="1"/>
      <c r="C4025" s="1"/>
      <c r="D4025" s="1"/>
      <c r="E4025" s="1"/>
      <c r="F4025" s="1"/>
    </row>
    <row r="4026" spans="2:6" x14ac:dyDescent="0.25">
      <c r="B4026" s="1"/>
      <c r="C4026" s="1"/>
      <c r="D4026" s="1"/>
      <c r="E4026" s="1"/>
      <c r="F4026" s="1"/>
    </row>
    <row r="4027" spans="2:6" x14ac:dyDescent="0.25">
      <c r="B4027" s="1"/>
      <c r="C4027" s="1"/>
      <c r="D4027" s="1"/>
      <c r="E4027" s="1"/>
      <c r="F4027" s="1"/>
    </row>
    <row r="4028" spans="2:6" x14ac:dyDescent="0.25">
      <c r="B4028" s="1"/>
      <c r="C4028" s="1"/>
      <c r="D4028" s="1"/>
      <c r="E4028" s="1"/>
      <c r="F4028" s="1"/>
    </row>
    <row r="4029" spans="2:6" x14ac:dyDescent="0.25">
      <c r="B4029" s="1"/>
      <c r="C4029" s="1"/>
      <c r="D4029" s="1"/>
      <c r="E4029" s="1"/>
      <c r="F4029" s="1"/>
    </row>
    <row r="4030" spans="2:6" x14ac:dyDescent="0.25">
      <c r="B4030" s="1"/>
      <c r="C4030" s="1"/>
      <c r="D4030" s="1"/>
      <c r="E4030" s="1"/>
      <c r="F4030" s="1"/>
    </row>
    <row r="4031" spans="2:6" x14ac:dyDescent="0.25">
      <c r="B4031" s="1"/>
      <c r="C4031" s="1"/>
      <c r="D4031" s="1"/>
      <c r="E4031" s="1"/>
      <c r="F4031" s="1"/>
    </row>
    <row r="4032" spans="2:6" x14ac:dyDescent="0.25">
      <c r="B4032" s="1"/>
      <c r="C4032" s="1"/>
      <c r="D4032" s="1"/>
      <c r="E4032" s="1"/>
      <c r="F4032" s="1"/>
    </row>
    <row r="4033" spans="2:6" x14ac:dyDescent="0.25">
      <c r="B4033" s="1"/>
      <c r="C4033" s="1"/>
      <c r="D4033" s="1"/>
      <c r="E4033" s="1"/>
      <c r="F4033" s="1"/>
    </row>
    <row r="4034" spans="2:6" x14ac:dyDescent="0.25">
      <c r="B4034" s="1"/>
      <c r="C4034" s="1"/>
      <c r="D4034" s="1"/>
      <c r="E4034" s="1"/>
      <c r="F4034" s="1"/>
    </row>
    <row r="4035" spans="2:6" x14ac:dyDescent="0.25">
      <c r="B4035" s="1"/>
      <c r="C4035" s="1"/>
      <c r="D4035" s="1"/>
      <c r="E4035" s="1"/>
      <c r="F4035" s="1"/>
    </row>
    <row r="4036" spans="2:6" x14ac:dyDescent="0.25">
      <c r="B4036" s="1"/>
      <c r="C4036" s="1"/>
      <c r="D4036" s="1"/>
      <c r="E4036" s="1"/>
      <c r="F4036" s="1"/>
    </row>
    <row r="4037" spans="2:6" x14ac:dyDescent="0.25">
      <c r="B4037" s="1"/>
      <c r="C4037" s="1"/>
      <c r="D4037" s="1"/>
      <c r="E4037" s="1"/>
      <c r="F4037" s="1"/>
    </row>
    <row r="4038" spans="2:6" x14ac:dyDescent="0.25">
      <c r="B4038" s="1"/>
      <c r="C4038" s="1"/>
      <c r="D4038" s="1"/>
      <c r="E4038" s="1"/>
      <c r="F4038" s="1"/>
    </row>
    <row r="4039" spans="2:6" x14ac:dyDescent="0.25">
      <c r="B4039" s="1"/>
      <c r="C4039" s="1"/>
      <c r="D4039" s="1"/>
      <c r="E4039" s="1"/>
      <c r="F4039" s="1"/>
    </row>
    <row r="4040" spans="2:6" x14ac:dyDescent="0.25">
      <c r="B4040" s="1"/>
      <c r="C4040" s="1"/>
      <c r="D4040" s="1"/>
      <c r="E4040" s="1"/>
      <c r="F4040" s="1"/>
    </row>
    <row r="4041" spans="2:6" x14ac:dyDescent="0.25">
      <c r="B4041" s="1"/>
      <c r="C4041" s="1"/>
      <c r="D4041" s="1"/>
      <c r="E4041" s="1"/>
      <c r="F4041" s="1"/>
    </row>
    <row r="4042" spans="2:6" x14ac:dyDescent="0.25">
      <c r="B4042" s="1"/>
      <c r="C4042" s="1"/>
      <c r="D4042" s="1"/>
      <c r="E4042" s="1"/>
      <c r="F4042" s="1"/>
    </row>
    <row r="4043" spans="2:6" x14ac:dyDescent="0.25">
      <c r="B4043" s="1"/>
      <c r="C4043" s="1"/>
      <c r="D4043" s="1"/>
      <c r="E4043" s="1"/>
      <c r="F4043" s="1"/>
    </row>
    <row r="4044" spans="2:6" x14ac:dyDescent="0.25">
      <c r="B4044" s="1"/>
      <c r="C4044" s="1"/>
      <c r="D4044" s="1"/>
      <c r="E4044" s="1"/>
      <c r="F4044" s="1"/>
    </row>
    <row r="4045" spans="2:6" x14ac:dyDescent="0.25">
      <c r="B4045" s="1"/>
      <c r="C4045" s="1"/>
      <c r="D4045" s="1"/>
      <c r="E4045" s="1"/>
      <c r="F4045" s="1"/>
    </row>
    <row r="4046" spans="2:6" x14ac:dyDescent="0.25">
      <c r="B4046" s="1"/>
      <c r="C4046" s="1"/>
      <c r="D4046" s="1"/>
      <c r="E4046" s="1"/>
      <c r="F4046" s="1"/>
    </row>
    <row r="4047" spans="2:6" x14ac:dyDescent="0.25">
      <c r="B4047" s="1"/>
      <c r="C4047" s="1"/>
      <c r="D4047" s="1"/>
      <c r="E4047" s="1"/>
      <c r="F4047" s="1"/>
    </row>
    <row r="4048" spans="2:6" x14ac:dyDescent="0.25">
      <c r="B4048" s="1"/>
      <c r="C4048" s="1"/>
      <c r="D4048" s="1"/>
      <c r="E4048" s="1"/>
      <c r="F4048" s="1"/>
    </row>
    <row r="4049" spans="2:6" x14ac:dyDescent="0.25">
      <c r="B4049" s="1"/>
      <c r="C4049" s="1"/>
      <c r="D4049" s="1"/>
      <c r="E4049" s="1"/>
      <c r="F4049" s="1"/>
    </row>
    <row r="4050" spans="2:6" x14ac:dyDescent="0.25">
      <c r="B4050" s="1"/>
      <c r="C4050" s="1"/>
      <c r="D4050" s="1"/>
      <c r="E4050" s="1"/>
      <c r="F4050" s="1"/>
    </row>
    <row r="4051" spans="2:6" x14ac:dyDescent="0.25">
      <c r="B4051" s="1"/>
      <c r="C4051" s="1"/>
      <c r="D4051" s="1"/>
      <c r="E4051" s="1"/>
      <c r="F4051" s="1"/>
    </row>
    <row r="4052" spans="2:6" x14ac:dyDescent="0.25">
      <c r="B4052" s="1"/>
      <c r="C4052" s="1"/>
      <c r="D4052" s="1"/>
      <c r="E4052" s="1"/>
      <c r="F4052" s="1"/>
    </row>
    <row r="4053" spans="2:6" x14ac:dyDescent="0.25">
      <c r="B4053" s="1"/>
      <c r="C4053" s="1"/>
      <c r="D4053" s="1"/>
      <c r="E4053" s="1"/>
      <c r="F4053" s="1"/>
    </row>
    <row r="4054" spans="2:6" x14ac:dyDescent="0.25">
      <c r="B4054" s="1"/>
      <c r="C4054" s="1"/>
      <c r="D4054" s="1"/>
      <c r="E4054" s="1"/>
      <c r="F4054" s="1"/>
    </row>
    <row r="4055" spans="2:6" x14ac:dyDescent="0.25">
      <c r="B4055" s="1"/>
      <c r="C4055" s="1"/>
      <c r="D4055" s="1"/>
      <c r="E4055" s="1"/>
      <c r="F4055" s="1"/>
    </row>
    <row r="4056" spans="2:6" x14ac:dyDescent="0.25">
      <c r="B4056" s="1"/>
      <c r="C4056" s="1"/>
      <c r="D4056" s="1"/>
      <c r="E4056" s="1"/>
      <c r="F4056" s="1"/>
    </row>
    <row r="4057" spans="2:6" x14ac:dyDescent="0.25">
      <c r="B4057" s="1"/>
      <c r="C4057" s="1"/>
      <c r="D4057" s="1"/>
      <c r="E4057" s="1"/>
      <c r="F4057" s="1"/>
    </row>
    <row r="4058" spans="2:6" x14ac:dyDescent="0.25">
      <c r="B4058" s="1"/>
      <c r="C4058" s="1"/>
      <c r="D4058" s="1"/>
      <c r="E4058" s="1"/>
      <c r="F4058" s="1"/>
    </row>
    <row r="4059" spans="2:6" x14ac:dyDescent="0.25">
      <c r="B4059" s="1"/>
      <c r="C4059" s="1"/>
      <c r="D4059" s="1"/>
      <c r="E4059" s="1"/>
      <c r="F4059" s="1"/>
    </row>
    <row r="4060" spans="2:6" x14ac:dyDescent="0.25">
      <c r="B4060" s="1"/>
      <c r="C4060" s="1"/>
      <c r="D4060" s="1"/>
      <c r="E4060" s="1"/>
      <c r="F4060" s="1"/>
    </row>
    <row r="4061" spans="2:6" x14ac:dyDescent="0.25">
      <c r="B4061" s="1"/>
      <c r="C4061" s="1"/>
      <c r="D4061" s="1"/>
      <c r="E4061" s="1"/>
      <c r="F4061" s="1"/>
    </row>
    <row r="4062" spans="2:6" x14ac:dyDescent="0.25">
      <c r="B4062" s="1"/>
      <c r="C4062" s="1"/>
      <c r="D4062" s="1"/>
      <c r="E4062" s="1"/>
      <c r="F4062" s="1"/>
    </row>
    <row r="4063" spans="2:6" x14ac:dyDescent="0.25">
      <c r="B4063" s="1"/>
      <c r="C4063" s="1"/>
      <c r="D4063" s="1"/>
      <c r="E4063" s="1"/>
      <c r="F4063" s="1"/>
    </row>
    <row r="4064" spans="2:6" x14ac:dyDescent="0.25">
      <c r="B4064" s="1"/>
      <c r="C4064" s="1"/>
      <c r="D4064" s="1"/>
      <c r="E4064" s="1"/>
      <c r="F4064" s="1"/>
    </row>
    <row r="4065" spans="2:6" x14ac:dyDescent="0.25">
      <c r="B4065" s="1"/>
      <c r="C4065" s="1"/>
      <c r="D4065" s="1"/>
      <c r="E4065" s="1"/>
      <c r="F4065" s="1"/>
    </row>
    <row r="4066" spans="2:6" x14ac:dyDescent="0.25">
      <c r="B4066" s="1"/>
      <c r="C4066" s="1"/>
      <c r="D4066" s="1"/>
      <c r="E4066" s="1"/>
      <c r="F4066" s="1"/>
    </row>
    <row r="4067" spans="2:6" x14ac:dyDescent="0.25">
      <c r="B4067" s="1"/>
      <c r="C4067" s="1"/>
      <c r="D4067" s="1"/>
      <c r="E4067" s="1"/>
      <c r="F4067" s="1"/>
    </row>
    <row r="4068" spans="2:6" x14ac:dyDescent="0.25">
      <c r="B4068" s="1"/>
      <c r="C4068" s="1"/>
      <c r="D4068" s="1"/>
      <c r="E4068" s="1"/>
      <c r="F4068" s="1"/>
    </row>
    <row r="4069" spans="2:6" x14ac:dyDescent="0.25">
      <c r="B4069" s="1"/>
      <c r="C4069" s="1"/>
      <c r="D4069" s="1"/>
      <c r="E4069" s="1"/>
      <c r="F4069" s="1"/>
    </row>
    <row r="4070" spans="2:6" x14ac:dyDescent="0.25">
      <c r="B4070" s="1"/>
      <c r="C4070" s="1"/>
      <c r="D4070" s="1"/>
      <c r="E4070" s="1"/>
      <c r="F4070" s="1"/>
    </row>
    <row r="4071" spans="2:6" x14ac:dyDescent="0.25">
      <c r="B4071" s="1"/>
      <c r="C4071" s="1"/>
      <c r="D4071" s="1"/>
      <c r="E4071" s="1"/>
      <c r="F4071" s="1"/>
    </row>
    <row r="4072" spans="2:6" x14ac:dyDescent="0.25">
      <c r="B4072" s="1"/>
      <c r="C4072" s="1"/>
      <c r="D4072" s="1"/>
      <c r="E4072" s="1"/>
      <c r="F4072" s="1"/>
    </row>
    <row r="4073" spans="2:6" x14ac:dyDescent="0.25">
      <c r="B4073" s="1"/>
      <c r="C4073" s="1"/>
      <c r="D4073" s="1"/>
      <c r="E4073" s="1"/>
      <c r="F4073" s="1"/>
    </row>
    <row r="4074" spans="2:6" x14ac:dyDescent="0.25">
      <c r="B4074" s="1"/>
      <c r="C4074" s="1"/>
      <c r="D4074" s="1"/>
      <c r="E4074" s="1"/>
      <c r="F4074" s="1"/>
    </row>
    <row r="4075" spans="2:6" x14ac:dyDescent="0.25">
      <c r="B4075" s="1"/>
      <c r="C4075" s="1"/>
      <c r="D4075" s="1"/>
      <c r="E4075" s="1"/>
      <c r="F4075" s="1"/>
    </row>
    <row r="4076" spans="2:6" x14ac:dyDescent="0.25">
      <c r="B4076" s="1"/>
      <c r="C4076" s="1"/>
      <c r="D4076" s="1"/>
      <c r="E4076" s="1"/>
      <c r="F4076" s="1"/>
    </row>
    <row r="4077" spans="2:6" x14ac:dyDescent="0.25">
      <c r="B4077" s="1"/>
      <c r="C4077" s="1"/>
      <c r="D4077" s="1"/>
      <c r="E4077" s="1"/>
      <c r="F4077" s="1"/>
    </row>
    <row r="4078" spans="2:6" x14ac:dyDescent="0.25">
      <c r="B4078" s="1"/>
      <c r="C4078" s="1"/>
      <c r="D4078" s="1"/>
      <c r="E4078" s="1"/>
      <c r="F4078" s="1"/>
    </row>
    <row r="4079" spans="2:6" x14ac:dyDescent="0.25">
      <c r="B4079" s="1"/>
      <c r="C4079" s="1"/>
      <c r="D4079" s="1"/>
      <c r="E4079" s="1"/>
      <c r="F4079" s="1"/>
    </row>
    <row r="4080" spans="2:6" x14ac:dyDescent="0.25">
      <c r="B4080" s="1"/>
      <c r="C4080" s="1"/>
      <c r="D4080" s="1"/>
      <c r="E4080" s="1"/>
      <c r="F4080" s="1"/>
    </row>
    <row r="4081" spans="2:6" x14ac:dyDescent="0.25">
      <c r="B4081" s="1"/>
      <c r="C4081" s="1"/>
      <c r="D4081" s="1"/>
      <c r="E4081" s="1"/>
      <c r="F4081" s="1"/>
    </row>
    <row r="4082" spans="2:6" x14ac:dyDescent="0.25">
      <c r="B4082" s="1"/>
      <c r="C4082" s="1"/>
      <c r="D4082" s="1"/>
      <c r="E4082" s="1"/>
      <c r="F4082" s="1"/>
    </row>
    <row r="4083" spans="2:6" x14ac:dyDescent="0.25">
      <c r="B4083" s="1"/>
      <c r="C4083" s="1"/>
      <c r="D4083" s="1"/>
      <c r="E4083" s="1"/>
      <c r="F4083" s="1"/>
    </row>
    <row r="4084" spans="2:6" x14ac:dyDescent="0.25">
      <c r="B4084" s="1"/>
      <c r="C4084" s="1"/>
      <c r="D4084" s="1"/>
      <c r="E4084" s="1"/>
      <c r="F4084" s="1"/>
    </row>
    <row r="4085" spans="2:6" x14ac:dyDescent="0.25">
      <c r="B4085" s="1"/>
      <c r="C4085" s="1"/>
      <c r="D4085" s="1"/>
      <c r="E4085" s="1"/>
      <c r="F4085" s="1"/>
    </row>
    <row r="4086" spans="2:6" x14ac:dyDescent="0.25">
      <c r="B4086" s="1"/>
      <c r="C4086" s="1"/>
      <c r="D4086" s="1"/>
      <c r="E4086" s="1"/>
      <c r="F4086" s="1"/>
    </row>
    <row r="4087" spans="2:6" x14ac:dyDescent="0.25">
      <c r="B4087" s="1"/>
      <c r="C4087" s="1"/>
      <c r="D4087" s="1"/>
      <c r="E4087" s="1"/>
      <c r="F4087" s="1"/>
    </row>
    <row r="4088" spans="2:6" x14ac:dyDescent="0.25">
      <c r="B4088" s="1"/>
      <c r="C4088" s="1"/>
      <c r="D4088" s="1"/>
      <c r="E4088" s="1"/>
      <c r="F4088" s="1"/>
    </row>
    <row r="4089" spans="2:6" x14ac:dyDescent="0.25">
      <c r="B4089" s="1"/>
      <c r="C4089" s="1"/>
      <c r="D4089" s="1"/>
      <c r="E4089" s="1"/>
      <c r="F4089" s="1"/>
    </row>
    <row r="4090" spans="2:6" x14ac:dyDescent="0.25">
      <c r="B4090" s="1"/>
      <c r="C4090" s="1"/>
      <c r="D4090" s="1"/>
      <c r="E4090" s="1"/>
      <c r="F4090" s="1"/>
    </row>
    <row r="4091" spans="2:6" x14ac:dyDescent="0.25">
      <c r="B4091" s="1"/>
      <c r="C4091" s="1"/>
      <c r="D4091" s="1"/>
      <c r="E4091" s="1"/>
      <c r="F4091" s="1"/>
    </row>
    <row r="4092" spans="2:6" x14ac:dyDescent="0.25">
      <c r="B4092" s="1"/>
      <c r="C4092" s="1"/>
      <c r="D4092" s="1"/>
      <c r="E4092" s="1"/>
      <c r="F4092" s="1"/>
    </row>
    <row r="4093" spans="2:6" x14ac:dyDescent="0.25">
      <c r="B4093" s="1"/>
      <c r="C4093" s="1"/>
      <c r="D4093" s="1"/>
      <c r="E4093" s="1"/>
      <c r="F4093" s="1"/>
    </row>
    <row r="4094" spans="2:6" x14ac:dyDescent="0.25">
      <c r="B4094" s="1"/>
      <c r="C4094" s="1"/>
      <c r="D4094" s="1"/>
      <c r="E4094" s="1"/>
      <c r="F4094" s="1"/>
    </row>
    <row r="4095" spans="2:6" x14ac:dyDescent="0.25">
      <c r="B4095" s="1"/>
      <c r="C4095" s="1"/>
      <c r="D4095" s="1"/>
      <c r="E4095" s="1"/>
      <c r="F4095" s="1"/>
    </row>
    <row r="4096" spans="2:6" x14ac:dyDescent="0.25">
      <c r="B4096" s="1"/>
      <c r="C4096" s="1"/>
      <c r="D4096" s="1"/>
      <c r="E4096" s="1"/>
      <c r="F4096" s="1"/>
    </row>
    <row r="4097" spans="2:6" x14ac:dyDescent="0.25">
      <c r="B4097" s="1"/>
      <c r="C4097" s="1"/>
      <c r="D4097" s="1"/>
      <c r="E4097" s="1"/>
      <c r="F4097" s="1"/>
    </row>
    <row r="4098" spans="2:6" x14ac:dyDescent="0.25">
      <c r="B4098" s="1"/>
      <c r="C4098" s="1"/>
      <c r="D4098" s="1"/>
      <c r="E4098" s="1"/>
      <c r="F4098" s="1"/>
    </row>
    <row r="4099" spans="2:6" x14ac:dyDescent="0.25">
      <c r="B4099" s="1"/>
      <c r="C4099" s="1"/>
      <c r="D4099" s="1"/>
      <c r="E4099" s="1"/>
      <c r="F4099" s="1"/>
    </row>
    <row r="4100" spans="2:6" x14ac:dyDescent="0.25">
      <c r="B4100" s="1"/>
      <c r="C4100" s="1"/>
      <c r="D4100" s="1"/>
      <c r="E4100" s="1"/>
      <c r="F4100" s="1"/>
    </row>
    <row r="4101" spans="2:6" x14ac:dyDescent="0.25">
      <c r="B4101" s="1"/>
      <c r="C4101" s="1"/>
      <c r="D4101" s="1"/>
      <c r="E4101" s="1"/>
      <c r="F4101" s="1"/>
    </row>
    <row r="4102" spans="2:6" x14ac:dyDescent="0.25">
      <c r="B4102" s="1"/>
      <c r="C4102" s="1"/>
      <c r="D4102" s="1"/>
      <c r="E4102" s="1"/>
      <c r="F4102" s="1"/>
    </row>
    <row r="4103" spans="2:6" x14ac:dyDescent="0.25">
      <c r="B4103" s="1"/>
      <c r="C4103" s="1"/>
      <c r="D4103" s="1"/>
      <c r="E4103" s="1"/>
      <c r="F4103" s="1"/>
    </row>
    <row r="4104" spans="2:6" x14ac:dyDescent="0.25">
      <c r="B4104" s="1"/>
      <c r="C4104" s="1"/>
      <c r="D4104" s="1"/>
      <c r="E4104" s="1"/>
      <c r="F4104" s="1"/>
    </row>
    <row r="4105" spans="2:6" x14ac:dyDescent="0.25">
      <c r="B4105" s="1"/>
      <c r="C4105" s="1"/>
      <c r="D4105" s="1"/>
      <c r="E4105" s="1"/>
      <c r="F4105" s="1"/>
    </row>
    <row r="4106" spans="2:6" x14ac:dyDescent="0.25">
      <c r="B4106" s="1"/>
      <c r="C4106" s="1"/>
      <c r="D4106" s="1"/>
      <c r="E4106" s="1"/>
      <c r="F4106" s="1"/>
    </row>
    <row r="4107" spans="2:6" x14ac:dyDescent="0.25">
      <c r="B4107" s="1"/>
      <c r="C4107" s="1"/>
      <c r="D4107" s="1"/>
      <c r="E4107" s="1"/>
      <c r="F4107" s="1"/>
    </row>
    <row r="4108" spans="2:6" x14ac:dyDescent="0.25">
      <c r="B4108" s="1"/>
      <c r="C4108" s="1"/>
      <c r="D4108" s="1"/>
      <c r="E4108" s="1"/>
      <c r="F4108" s="1"/>
    </row>
    <row r="4109" spans="2:6" x14ac:dyDescent="0.25">
      <c r="B4109" s="1"/>
      <c r="C4109" s="1"/>
      <c r="D4109" s="1"/>
      <c r="E4109" s="1"/>
      <c r="F4109" s="1"/>
    </row>
    <row r="4110" spans="2:6" x14ac:dyDescent="0.25">
      <c r="B4110" s="1"/>
      <c r="C4110" s="1"/>
      <c r="D4110" s="1"/>
      <c r="E4110" s="1"/>
      <c r="F4110" s="1"/>
    </row>
    <row r="4111" spans="2:6" x14ac:dyDescent="0.25">
      <c r="B4111" s="1"/>
      <c r="C4111" s="1"/>
      <c r="D4111" s="1"/>
      <c r="E4111" s="1"/>
      <c r="F4111" s="1"/>
    </row>
    <row r="4112" spans="2:6" x14ac:dyDescent="0.25">
      <c r="B4112" s="1"/>
      <c r="C4112" s="1"/>
      <c r="D4112" s="1"/>
      <c r="E4112" s="1"/>
      <c r="F4112" s="1"/>
    </row>
    <row r="4113" spans="2:6" x14ac:dyDescent="0.25">
      <c r="B4113" s="1"/>
      <c r="C4113" s="1"/>
      <c r="D4113" s="1"/>
      <c r="E4113" s="1"/>
      <c r="F4113" s="1"/>
    </row>
    <row r="4114" spans="2:6" x14ac:dyDescent="0.25">
      <c r="B4114" s="1"/>
      <c r="C4114" s="1"/>
      <c r="D4114" s="1"/>
      <c r="E4114" s="1"/>
      <c r="F4114" s="1"/>
    </row>
    <row r="4115" spans="2:6" x14ac:dyDescent="0.25">
      <c r="B4115" s="1"/>
      <c r="C4115" s="1"/>
      <c r="D4115" s="1"/>
      <c r="E4115" s="1"/>
      <c r="F4115" s="1"/>
    </row>
    <row r="4116" spans="2:6" x14ac:dyDescent="0.25">
      <c r="B4116" s="1"/>
      <c r="C4116" s="1"/>
      <c r="D4116" s="1"/>
      <c r="E4116" s="1"/>
      <c r="F4116" s="1"/>
    </row>
    <row r="4117" spans="2:6" x14ac:dyDescent="0.25">
      <c r="B4117" s="1"/>
      <c r="C4117" s="1"/>
      <c r="D4117" s="1"/>
      <c r="E4117" s="1"/>
      <c r="F4117" s="1"/>
    </row>
    <row r="4118" spans="2:6" x14ac:dyDescent="0.25">
      <c r="B4118" s="1"/>
      <c r="C4118" s="1"/>
      <c r="D4118" s="1"/>
      <c r="E4118" s="1"/>
      <c r="F4118" s="1"/>
    </row>
    <row r="4119" spans="2:6" x14ac:dyDescent="0.25">
      <c r="B4119" s="1"/>
      <c r="C4119" s="1"/>
      <c r="D4119" s="1"/>
      <c r="E4119" s="1"/>
      <c r="F4119" s="1"/>
    </row>
    <row r="4120" spans="2:6" x14ac:dyDescent="0.25">
      <c r="B4120" s="1"/>
      <c r="C4120" s="1"/>
      <c r="D4120" s="1"/>
      <c r="E4120" s="1"/>
      <c r="F4120" s="1"/>
    </row>
    <row r="4121" spans="2:6" x14ac:dyDescent="0.25">
      <c r="B4121" s="1"/>
      <c r="C4121" s="1"/>
      <c r="D4121" s="1"/>
      <c r="E4121" s="1"/>
      <c r="F4121" s="1"/>
    </row>
    <row r="4122" spans="2:6" x14ac:dyDescent="0.25">
      <c r="B4122" s="1"/>
      <c r="C4122" s="1"/>
      <c r="D4122" s="1"/>
      <c r="E4122" s="1"/>
      <c r="F4122" s="1"/>
    </row>
    <row r="4123" spans="2:6" x14ac:dyDescent="0.25">
      <c r="B4123" s="1"/>
      <c r="C4123" s="1"/>
      <c r="D4123" s="1"/>
      <c r="E4123" s="1"/>
      <c r="F4123" s="1"/>
    </row>
    <row r="4124" spans="2:6" x14ac:dyDescent="0.25">
      <c r="B4124" s="1"/>
      <c r="C4124" s="1"/>
      <c r="D4124" s="1"/>
      <c r="E4124" s="1"/>
      <c r="F4124" s="1"/>
    </row>
    <row r="4125" spans="2:6" x14ac:dyDescent="0.25">
      <c r="B4125" s="1"/>
      <c r="C4125" s="1"/>
      <c r="D4125" s="1"/>
      <c r="E4125" s="1"/>
      <c r="F4125" s="1"/>
    </row>
    <row r="4126" spans="2:6" x14ac:dyDescent="0.25">
      <c r="B4126" s="1"/>
      <c r="C4126" s="1"/>
      <c r="D4126" s="1"/>
      <c r="E4126" s="1"/>
      <c r="F4126" s="1"/>
    </row>
    <row r="4127" spans="2:6" x14ac:dyDescent="0.25">
      <c r="B4127" s="1"/>
      <c r="C4127" s="1"/>
      <c r="D4127" s="1"/>
      <c r="E4127" s="1"/>
      <c r="F4127" s="1"/>
    </row>
    <row r="4128" spans="2:6" x14ac:dyDescent="0.25">
      <c r="B4128" s="1"/>
      <c r="C4128" s="1"/>
      <c r="D4128" s="1"/>
      <c r="E4128" s="1"/>
      <c r="F4128" s="1"/>
    </row>
    <row r="4129" spans="2:6" x14ac:dyDescent="0.25">
      <c r="B4129" s="1"/>
      <c r="C4129" s="1"/>
      <c r="D4129" s="1"/>
      <c r="E4129" s="1"/>
      <c r="F4129" s="1"/>
    </row>
    <row r="4130" spans="2:6" x14ac:dyDescent="0.25">
      <c r="B4130" s="1"/>
      <c r="C4130" s="1"/>
      <c r="D4130" s="1"/>
      <c r="E4130" s="1"/>
      <c r="F4130" s="1"/>
    </row>
    <row r="4131" spans="2:6" x14ac:dyDescent="0.25">
      <c r="B4131" s="1"/>
      <c r="C4131" s="1"/>
      <c r="D4131" s="1"/>
      <c r="E4131" s="1"/>
      <c r="F4131" s="1"/>
    </row>
    <row r="4132" spans="2:6" x14ac:dyDescent="0.25">
      <c r="B4132" s="1"/>
      <c r="C4132" s="1"/>
      <c r="D4132" s="1"/>
      <c r="E4132" s="1"/>
      <c r="F4132" s="1"/>
    </row>
    <row r="4133" spans="2:6" x14ac:dyDescent="0.25">
      <c r="B4133" s="1"/>
      <c r="C4133" s="1"/>
      <c r="D4133" s="1"/>
      <c r="E4133" s="1"/>
      <c r="F4133" s="1"/>
    </row>
    <row r="4134" spans="2:6" x14ac:dyDescent="0.25">
      <c r="B4134" s="1"/>
      <c r="C4134" s="1"/>
      <c r="D4134" s="1"/>
      <c r="E4134" s="1"/>
      <c r="F4134" s="1"/>
    </row>
    <row r="4135" spans="2:6" x14ac:dyDescent="0.25">
      <c r="B4135" s="1"/>
      <c r="C4135" s="1"/>
      <c r="D4135" s="1"/>
      <c r="E4135" s="1"/>
      <c r="F4135" s="1"/>
    </row>
    <row r="4136" spans="2:6" x14ac:dyDescent="0.25">
      <c r="B4136" s="1"/>
      <c r="C4136" s="1"/>
      <c r="D4136" s="1"/>
      <c r="E4136" s="1"/>
      <c r="F4136" s="1"/>
    </row>
    <row r="4137" spans="2:6" x14ac:dyDescent="0.25">
      <c r="B4137" s="1"/>
      <c r="C4137" s="1"/>
      <c r="D4137" s="1"/>
      <c r="E4137" s="1"/>
      <c r="F4137" s="1"/>
    </row>
    <row r="4138" spans="2:6" x14ac:dyDescent="0.25">
      <c r="B4138" s="1"/>
      <c r="C4138" s="1"/>
      <c r="D4138" s="1"/>
      <c r="E4138" s="1"/>
      <c r="F4138" s="1"/>
    </row>
    <row r="4139" spans="2:6" x14ac:dyDescent="0.25">
      <c r="B4139" s="1"/>
      <c r="C4139" s="1"/>
      <c r="D4139" s="1"/>
      <c r="E4139" s="1"/>
      <c r="F4139" s="1"/>
    </row>
    <row r="4140" spans="2:6" x14ac:dyDescent="0.25">
      <c r="B4140" s="1"/>
      <c r="C4140" s="1"/>
      <c r="D4140" s="1"/>
      <c r="E4140" s="1"/>
      <c r="F4140" s="1"/>
    </row>
    <row r="4141" spans="2:6" x14ac:dyDescent="0.25">
      <c r="B4141" s="1"/>
      <c r="C4141" s="1"/>
      <c r="D4141" s="1"/>
      <c r="E4141" s="1"/>
      <c r="F4141" s="1"/>
    </row>
    <row r="4142" spans="2:6" x14ac:dyDescent="0.25">
      <c r="B4142" s="1"/>
      <c r="C4142" s="1"/>
      <c r="D4142" s="1"/>
      <c r="E4142" s="1"/>
      <c r="F4142" s="1"/>
    </row>
    <row r="4143" spans="2:6" x14ac:dyDescent="0.25">
      <c r="B4143" s="1"/>
      <c r="C4143" s="1"/>
      <c r="D4143" s="1"/>
      <c r="E4143" s="1"/>
      <c r="F4143" s="1"/>
    </row>
    <row r="4144" spans="2:6" x14ac:dyDescent="0.25">
      <c r="B4144" s="1"/>
      <c r="C4144" s="1"/>
      <c r="D4144" s="1"/>
      <c r="E4144" s="1"/>
      <c r="F4144" s="1"/>
    </row>
    <row r="4145" spans="2:6" x14ac:dyDescent="0.25">
      <c r="B4145" s="1"/>
      <c r="C4145" s="1"/>
      <c r="D4145" s="1"/>
      <c r="E4145" s="1"/>
      <c r="F4145" s="1"/>
    </row>
    <row r="4146" spans="2:6" x14ac:dyDescent="0.25">
      <c r="B4146" s="1"/>
      <c r="C4146" s="1"/>
      <c r="D4146" s="1"/>
      <c r="E4146" s="1"/>
      <c r="F4146" s="1"/>
    </row>
    <row r="4147" spans="2:6" x14ac:dyDescent="0.25">
      <c r="B4147" s="1"/>
      <c r="C4147" s="1"/>
      <c r="D4147" s="1"/>
      <c r="E4147" s="1"/>
      <c r="F4147" s="1"/>
    </row>
    <row r="4148" spans="2:6" x14ac:dyDescent="0.25">
      <c r="B4148" s="1"/>
      <c r="C4148" s="1"/>
      <c r="D4148" s="1"/>
      <c r="E4148" s="1"/>
      <c r="F4148" s="1"/>
    </row>
    <row r="4149" spans="2:6" x14ac:dyDescent="0.25">
      <c r="B4149" s="1"/>
      <c r="C4149" s="1"/>
      <c r="D4149" s="1"/>
      <c r="E4149" s="1"/>
      <c r="F4149" s="1"/>
    </row>
    <row r="4150" spans="2:6" x14ac:dyDescent="0.25">
      <c r="B4150" s="1"/>
      <c r="C4150" s="1"/>
      <c r="D4150" s="1"/>
      <c r="E4150" s="1"/>
      <c r="F4150" s="1"/>
    </row>
    <row r="4151" spans="2:6" x14ac:dyDescent="0.25">
      <c r="B4151" s="1"/>
      <c r="C4151" s="1"/>
      <c r="D4151" s="1"/>
      <c r="E4151" s="1"/>
      <c r="F4151" s="1"/>
    </row>
    <row r="4152" spans="2:6" x14ac:dyDescent="0.25">
      <c r="B4152" s="1"/>
      <c r="C4152" s="1"/>
      <c r="D4152" s="1"/>
      <c r="E4152" s="1"/>
      <c r="F4152" s="1"/>
    </row>
    <row r="4153" spans="2:6" x14ac:dyDescent="0.25">
      <c r="B4153" s="1"/>
      <c r="C4153" s="1"/>
      <c r="D4153" s="1"/>
      <c r="E4153" s="1"/>
      <c r="F4153" s="1"/>
    </row>
    <row r="4154" spans="2:6" x14ac:dyDescent="0.25">
      <c r="B4154" s="1"/>
      <c r="C4154" s="1"/>
      <c r="D4154" s="1"/>
      <c r="E4154" s="1"/>
      <c r="F4154" s="1"/>
    </row>
    <row r="4155" spans="2:6" x14ac:dyDescent="0.25">
      <c r="B4155" s="1"/>
      <c r="C4155" s="1"/>
      <c r="D4155" s="1"/>
      <c r="E4155" s="1"/>
      <c r="F4155" s="1"/>
    </row>
    <row r="4156" spans="2:6" x14ac:dyDescent="0.25">
      <c r="B4156" s="1"/>
      <c r="C4156" s="1"/>
      <c r="D4156" s="1"/>
      <c r="E4156" s="1"/>
      <c r="F4156" s="1"/>
    </row>
    <row r="4157" spans="2:6" x14ac:dyDescent="0.25">
      <c r="B4157" s="1"/>
      <c r="C4157" s="1"/>
      <c r="D4157" s="1"/>
      <c r="E4157" s="1"/>
      <c r="F4157" s="1"/>
    </row>
    <row r="4158" spans="2:6" x14ac:dyDescent="0.25">
      <c r="B4158" s="1"/>
      <c r="C4158" s="1"/>
      <c r="D4158" s="1"/>
      <c r="E4158" s="1"/>
      <c r="F4158" s="1"/>
    </row>
    <row r="4159" spans="2:6" x14ac:dyDescent="0.25">
      <c r="B4159" s="1"/>
      <c r="C4159" s="1"/>
      <c r="D4159" s="1"/>
      <c r="E4159" s="1"/>
      <c r="F4159" s="1"/>
    </row>
    <row r="4160" spans="2:6" x14ac:dyDescent="0.25">
      <c r="B4160" s="1"/>
      <c r="C4160" s="1"/>
      <c r="D4160" s="1"/>
      <c r="E4160" s="1"/>
      <c r="F4160" s="1"/>
    </row>
    <row r="4161" spans="2:6" x14ac:dyDescent="0.25">
      <c r="B4161" s="1"/>
      <c r="C4161" s="1"/>
      <c r="D4161" s="1"/>
      <c r="E4161" s="1"/>
      <c r="F4161" s="1"/>
    </row>
    <row r="4162" spans="2:6" x14ac:dyDescent="0.25">
      <c r="B4162" s="1"/>
      <c r="C4162" s="1"/>
      <c r="D4162" s="1"/>
      <c r="E4162" s="1"/>
      <c r="F4162" s="1"/>
    </row>
    <row r="4163" spans="2:6" x14ac:dyDescent="0.25">
      <c r="B4163" s="1"/>
      <c r="C4163" s="1"/>
      <c r="D4163" s="1"/>
      <c r="E4163" s="1"/>
      <c r="F4163" s="1"/>
    </row>
    <row r="4164" spans="2:6" x14ac:dyDescent="0.25">
      <c r="B4164" s="1"/>
      <c r="C4164" s="1"/>
      <c r="D4164" s="1"/>
      <c r="E4164" s="1"/>
      <c r="F4164" s="1"/>
    </row>
    <row r="4165" spans="2:6" x14ac:dyDescent="0.25">
      <c r="B4165" s="1"/>
      <c r="C4165" s="1"/>
      <c r="D4165" s="1"/>
      <c r="E4165" s="1"/>
      <c r="F4165" s="1"/>
    </row>
    <row r="4166" spans="2:6" x14ac:dyDescent="0.25">
      <c r="B4166" s="1"/>
      <c r="C4166" s="1"/>
      <c r="D4166" s="1"/>
      <c r="E4166" s="1"/>
      <c r="F4166" s="1"/>
    </row>
    <row r="4167" spans="2:6" x14ac:dyDescent="0.25">
      <c r="B4167" s="1"/>
      <c r="C4167" s="1"/>
      <c r="D4167" s="1"/>
      <c r="E4167" s="1"/>
      <c r="F4167" s="1"/>
    </row>
    <row r="4168" spans="2:6" x14ac:dyDescent="0.25">
      <c r="B4168" s="1"/>
      <c r="C4168" s="1"/>
      <c r="D4168" s="1"/>
      <c r="E4168" s="1"/>
      <c r="F4168" s="1"/>
    </row>
    <row r="4169" spans="2:6" x14ac:dyDescent="0.25">
      <c r="B4169" s="1"/>
      <c r="C4169" s="1"/>
      <c r="D4169" s="1"/>
      <c r="E4169" s="1"/>
      <c r="F4169" s="1"/>
    </row>
    <row r="4170" spans="2:6" x14ac:dyDescent="0.25">
      <c r="B4170" s="1"/>
      <c r="C4170" s="1"/>
      <c r="D4170" s="1"/>
      <c r="E4170" s="1"/>
      <c r="F4170" s="1"/>
    </row>
    <row r="4171" spans="2:6" x14ac:dyDescent="0.25">
      <c r="B4171" s="1"/>
      <c r="C4171" s="1"/>
      <c r="D4171" s="1"/>
      <c r="E4171" s="1"/>
      <c r="F4171" s="1"/>
    </row>
    <row r="4172" spans="2:6" x14ac:dyDescent="0.25">
      <c r="B4172" s="1"/>
      <c r="C4172" s="1"/>
      <c r="D4172" s="1"/>
      <c r="E4172" s="1"/>
      <c r="F4172" s="1"/>
    </row>
    <row r="4173" spans="2:6" x14ac:dyDescent="0.25">
      <c r="B4173" s="1"/>
      <c r="C4173" s="1"/>
      <c r="D4173" s="1"/>
      <c r="E4173" s="1"/>
      <c r="F4173" s="1"/>
    </row>
    <row r="4174" spans="2:6" x14ac:dyDescent="0.25">
      <c r="B4174" s="1"/>
      <c r="C4174" s="1"/>
      <c r="D4174" s="1"/>
      <c r="E4174" s="1"/>
      <c r="F4174" s="1"/>
    </row>
    <row r="4175" spans="2:6" x14ac:dyDescent="0.25">
      <c r="B4175" s="1"/>
      <c r="C4175" s="1"/>
      <c r="D4175" s="1"/>
      <c r="E4175" s="1"/>
      <c r="F4175" s="1"/>
    </row>
    <row r="4176" spans="2:6" x14ac:dyDescent="0.25">
      <c r="B4176" s="1"/>
      <c r="C4176" s="1"/>
      <c r="D4176" s="1"/>
      <c r="E4176" s="1"/>
      <c r="F4176" s="1"/>
    </row>
    <row r="4177" spans="2:6" x14ac:dyDescent="0.25">
      <c r="B4177" s="1"/>
      <c r="C4177" s="1"/>
      <c r="D4177" s="1"/>
      <c r="E4177" s="1"/>
      <c r="F4177" s="1"/>
    </row>
    <row r="4178" spans="2:6" x14ac:dyDescent="0.25">
      <c r="B4178" s="1"/>
      <c r="C4178" s="1"/>
      <c r="D4178" s="1"/>
      <c r="E4178" s="1"/>
      <c r="F4178" s="1"/>
    </row>
    <row r="4179" spans="2:6" x14ac:dyDescent="0.25">
      <c r="B4179" s="1"/>
      <c r="C4179" s="1"/>
      <c r="D4179" s="1"/>
      <c r="E4179" s="1"/>
      <c r="F4179" s="1"/>
    </row>
    <row r="4180" spans="2:6" x14ac:dyDescent="0.25">
      <c r="B4180" s="1"/>
      <c r="C4180" s="1"/>
      <c r="D4180" s="1"/>
      <c r="E4180" s="1"/>
      <c r="F4180" s="1"/>
    </row>
    <row r="4181" spans="2:6" x14ac:dyDescent="0.25">
      <c r="B4181" s="1"/>
      <c r="C4181" s="1"/>
      <c r="D4181" s="1"/>
      <c r="E4181" s="1"/>
      <c r="F4181" s="1"/>
    </row>
    <row r="4182" spans="2:6" x14ac:dyDescent="0.25">
      <c r="B4182" s="1"/>
      <c r="C4182" s="1"/>
      <c r="D4182" s="1"/>
      <c r="E4182" s="1"/>
      <c r="F4182" s="1"/>
    </row>
    <row r="4183" spans="2:6" x14ac:dyDescent="0.25">
      <c r="B4183" s="1"/>
      <c r="C4183" s="1"/>
      <c r="D4183" s="1"/>
      <c r="E4183" s="1"/>
      <c r="F4183" s="1"/>
    </row>
    <row r="4184" spans="2:6" x14ac:dyDescent="0.25">
      <c r="B4184" s="1"/>
      <c r="C4184" s="1"/>
      <c r="D4184" s="1"/>
      <c r="E4184" s="1"/>
      <c r="F4184" s="1"/>
    </row>
    <row r="4185" spans="2:6" x14ac:dyDescent="0.25">
      <c r="B4185" s="1"/>
      <c r="C4185" s="1"/>
      <c r="D4185" s="1"/>
      <c r="E4185" s="1"/>
      <c r="F4185" s="1"/>
    </row>
    <row r="4186" spans="2:6" x14ac:dyDescent="0.25">
      <c r="B4186" s="1"/>
      <c r="C4186" s="1"/>
      <c r="D4186" s="1"/>
      <c r="E4186" s="1"/>
      <c r="F4186" s="1"/>
    </row>
    <row r="4187" spans="2:6" x14ac:dyDescent="0.25">
      <c r="B4187" s="1"/>
      <c r="C4187" s="1"/>
      <c r="D4187" s="1"/>
      <c r="E4187" s="1"/>
      <c r="F4187" s="1"/>
    </row>
    <row r="4188" spans="2:6" x14ac:dyDescent="0.25">
      <c r="B4188" s="1"/>
      <c r="C4188" s="1"/>
      <c r="D4188" s="1"/>
      <c r="E4188" s="1"/>
      <c r="F4188" s="1"/>
    </row>
    <row r="4189" spans="2:6" x14ac:dyDescent="0.25">
      <c r="B4189" s="1"/>
      <c r="C4189" s="1"/>
      <c r="D4189" s="1"/>
      <c r="E4189" s="1"/>
      <c r="F4189" s="1"/>
    </row>
    <row r="4190" spans="2:6" x14ac:dyDescent="0.25">
      <c r="B4190" s="1"/>
      <c r="C4190" s="1"/>
      <c r="D4190" s="1"/>
      <c r="E4190" s="1"/>
      <c r="F4190" s="1"/>
    </row>
    <row r="4191" spans="2:6" x14ac:dyDescent="0.25">
      <c r="B4191" s="1"/>
      <c r="C4191" s="1"/>
      <c r="D4191" s="1"/>
      <c r="E4191" s="1"/>
      <c r="F4191" s="1"/>
    </row>
    <row r="4192" spans="2:6" x14ac:dyDescent="0.25">
      <c r="B4192" s="1"/>
      <c r="C4192" s="1"/>
      <c r="D4192" s="1"/>
      <c r="E4192" s="1"/>
      <c r="F4192" s="1"/>
    </row>
    <row r="4193" spans="2:6" x14ac:dyDescent="0.25">
      <c r="B4193" s="1"/>
      <c r="C4193" s="1"/>
      <c r="D4193" s="1"/>
      <c r="E4193" s="1"/>
      <c r="F4193" s="1"/>
    </row>
    <row r="4194" spans="2:6" x14ac:dyDescent="0.25">
      <c r="B4194" s="1"/>
      <c r="C4194" s="1"/>
      <c r="D4194" s="1"/>
      <c r="E4194" s="1"/>
      <c r="F4194" s="1"/>
    </row>
    <row r="4195" spans="2:6" x14ac:dyDescent="0.25">
      <c r="B4195" s="1"/>
      <c r="C4195" s="1"/>
      <c r="D4195" s="1"/>
      <c r="E4195" s="1"/>
      <c r="F4195" s="1"/>
    </row>
    <row r="4196" spans="2:6" x14ac:dyDescent="0.25">
      <c r="B4196" s="1"/>
      <c r="C4196" s="1"/>
      <c r="D4196" s="1"/>
      <c r="E4196" s="1"/>
      <c r="F4196" s="1"/>
    </row>
    <row r="4197" spans="2:6" x14ac:dyDescent="0.25">
      <c r="B4197" s="1"/>
      <c r="C4197" s="1"/>
      <c r="D4197" s="1"/>
      <c r="E4197" s="1"/>
      <c r="F4197" s="1"/>
    </row>
    <row r="4198" spans="2:6" x14ac:dyDescent="0.25">
      <c r="B4198" s="1"/>
      <c r="C4198" s="1"/>
      <c r="D4198" s="1"/>
      <c r="E4198" s="1"/>
      <c r="F4198" s="1"/>
    </row>
    <row r="4199" spans="2:6" x14ac:dyDescent="0.25">
      <c r="B4199" s="1"/>
      <c r="C4199" s="1"/>
      <c r="D4199" s="1"/>
      <c r="E4199" s="1"/>
      <c r="F4199" s="1"/>
    </row>
    <row r="4200" spans="2:6" x14ac:dyDescent="0.25">
      <c r="B4200" s="1"/>
      <c r="C4200" s="1"/>
      <c r="D4200" s="1"/>
      <c r="E4200" s="1"/>
      <c r="F4200" s="1"/>
    </row>
    <row r="4201" spans="2:6" x14ac:dyDescent="0.25">
      <c r="B4201" s="1"/>
      <c r="C4201" s="1"/>
      <c r="D4201" s="1"/>
      <c r="E4201" s="1"/>
      <c r="F4201" s="1"/>
    </row>
    <row r="4202" spans="2:6" x14ac:dyDescent="0.25">
      <c r="B4202" s="1"/>
      <c r="C4202" s="1"/>
      <c r="D4202" s="1"/>
      <c r="E4202" s="1"/>
      <c r="F4202" s="1"/>
    </row>
    <row r="4203" spans="2:6" x14ac:dyDescent="0.25">
      <c r="B4203" s="1"/>
      <c r="C4203" s="1"/>
      <c r="D4203" s="1"/>
      <c r="E4203" s="1"/>
      <c r="F4203" s="1"/>
    </row>
    <row r="4204" spans="2:6" x14ac:dyDescent="0.25">
      <c r="B4204" s="1"/>
      <c r="C4204" s="1"/>
      <c r="D4204" s="1"/>
      <c r="E4204" s="1"/>
      <c r="F4204" s="1"/>
    </row>
    <row r="4205" spans="2:6" x14ac:dyDescent="0.25">
      <c r="B4205" s="1"/>
      <c r="C4205" s="1"/>
      <c r="D4205" s="1"/>
      <c r="E4205" s="1"/>
      <c r="F4205" s="1"/>
    </row>
    <row r="4206" spans="2:6" x14ac:dyDescent="0.25">
      <c r="B4206" s="1"/>
      <c r="C4206" s="1"/>
      <c r="D4206" s="1"/>
      <c r="E4206" s="1"/>
      <c r="F4206" s="1"/>
    </row>
    <row r="4207" spans="2:6" x14ac:dyDescent="0.25">
      <c r="B4207" s="1"/>
      <c r="C4207" s="1"/>
      <c r="D4207" s="1"/>
      <c r="E4207" s="1"/>
      <c r="F4207" s="1"/>
    </row>
    <row r="4208" spans="2:6" x14ac:dyDescent="0.25">
      <c r="B4208" s="1"/>
      <c r="C4208" s="1"/>
      <c r="D4208" s="1"/>
      <c r="E4208" s="1"/>
      <c r="F4208" s="1"/>
    </row>
    <row r="4209" spans="2:6" x14ac:dyDescent="0.25">
      <c r="B4209" s="1"/>
      <c r="C4209" s="1"/>
      <c r="D4209" s="1"/>
      <c r="E4209" s="1"/>
      <c r="F4209" s="1"/>
    </row>
    <row r="4210" spans="2:6" x14ac:dyDescent="0.25">
      <c r="B4210" s="1"/>
      <c r="C4210" s="1"/>
      <c r="D4210" s="1"/>
      <c r="E4210" s="1"/>
      <c r="F4210" s="1"/>
    </row>
    <row r="4211" spans="2:6" x14ac:dyDescent="0.25">
      <c r="B4211" s="1"/>
      <c r="C4211" s="1"/>
      <c r="D4211" s="1"/>
      <c r="E4211" s="1"/>
      <c r="F4211" s="1"/>
    </row>
    <row r="4212" spans="2:6" x14ac:dyDescent="0.25">
      <c r="B4212" s="1"/>
      <c r="C4212" s="1"/>
      <c r="D4212" s="1"/>
      <c r="E4212" s="1"/>
      <c r="F4212" s="1"/>
    </row>
    <row r="4213" spans="2:6" x14ac:dyDescent="0.25">
      <c r="B4213" s="1"/>
      <c r="C4213" s="1"/>
      <c r="D4213" s="1"/>
      <c r="E4213" s="1"/>
      <c r="F4213" s="1"/>
    </row>
    <row r="4214" spans="2:6" x14ac:dyDescent="0.25">
      <c r="B4214" s="1"/>
      <c r="C4214" s="1"/>
      <c r="D4214" s="1"/>
      <c r="E4214" s="1"/>
      <c r="F4214" s="1"/>
    </row>
    <row r="4215" spans="2:6" x14ac:dyDescent="0.25">
      <c r="B4215" s="1"/>
      <c r="C4215" s="1"/>
      <c r="D4215" s="1"/>
      <c r="E4215" s="1"/>
      <c r="F4215" s="1"/>
    </row>
    <row r="4216" spans="2:6" x14ac:dyDescent="0.25">
      <c r="B4216" s="1"/>
      <c r="C4216" s="1"/>
      <c r="D4216" s="1"/>
      <c r="E4216" s="1"/>
      <c r="F4216" s="1"/>
    </row>
    <row r="4217" spans="2:6" x14ac:dyDescent="0.25">
      <c r="B4217" s="1"/>
      <c r="C4217" s="1"/>
      <c r="D4217" s="1"/>
      <c r="E4217" s="1"/>
      <c r="F4217" s="1"/>
    </row>
    <row r="4218" spans="2:6" x14ac:dyDescent="0.25">
      <c r="B4218" s="1"/>
      <c r="C4218" s="1"/>
      <c r="D4218" s="1"/>
      <c r="E4218" s="1"/>
      <c r="F4218" s="1"/>
    </row>
    <row r="4219" spans="2:6" x14ac:dyDescent="0.25">
      <c r="B4219" s="1"/>
      <c r="C4219" s="1"/>
      <c r="D4219" s="1"/>
      <c r="E4219" s="1"/>
      <c r="F4219" s="1"/>
    </row>
    <row r="4220" spans="2:6" x14ac:dyDescent="0.25">
      <c r="B4220" s="1"/>
      <c r="C4220" s="1"/>
      <c r="D4220" s="1"/>
      <c r="E4220" s="1"/>
      <c r="F4220" s="1"/>
    </row>
    <row r="4221" spans="2:6" x14ac:dyDescent="0.25">
      <c r="B4221" s="1"/>
      <c r="C4221" s="1"/>
      <c r="D4221" s="1"/>
      <c r="E4221" s="1"/>
      <c r="F4221" s="1"/>
    </row>
    <row r="4222" spans="2:6" x14ac:dyDescent="0.25">
      <c r="B4222" s="1"/>
      <c r="C4222" s="1"/>
      <c r="D4222" s="1"/>
      <c r="E4222" s="1"/>
      <c r="F4222" s="1"/>
    </row>
    <row r="4223" spans="2:6" x14ac:dyDescent="0.25">
      <c r="B4223" s="1"/>
      <c r="C4223" s="1"/>
      <c r="D4223" s="1"/>
      <c r="E4223" s="1"/>
      <c r="F4223" s="1"/>
    </row>
    <row r="4224" spans="2:6" x14ac:dyDescent="0.25">
      <c r="B4224" s="1"/>
      <c r="C4224" s="1"/>
      <c r="D4224" s="1"/>
      <c r="E4224" s="1"/>
      <c r="F4224" s="1"/>
    </row>
    <row r="4225" spans="2:6" x14ac:dyDescent="0.25">
      <c r="B4225" s="1"/>
      <c r="C4225" s="1"/>
      <c r="D4225" s="1"/>
      <c r="E4225" s="1"/>
      <c r="F4225" s="1"/>
    </row>
    <row r="4226" spans="2:6" x14ac:dyDescent="0.25">
      <c r="B4226" s="1"/>
      <c r="C4226" s="1"/>
      <c r="D4226" s="1"/>
      <c r="E4226" s="1"/>
      <c r="F4226" s="1"/>
    </row>
    <row r="4227" spans="2:6" x14ac:dyDescent="0.25">
      <c r="B4227" s="1"/>
      <c r="C4227" s="1"/>
      <c r="D4227" s="1"/>
      <c r="E4227" s="1"/>
      <c r="F4227" s="1"/>
    </row>
    <row r="4228" spans="2:6" x14ac:dyDescent="0.25">
      <c r="B4228" s="1"/>
      <c r="C4228" s="1"/>
      <c r="D4228" s="1"/>
      <c r="E4228" s="1"/>
      <c r="F4228" s="1"/>
    </row>
    <row r="4229" spans="2:6" x14ac:dyDescent="0.25">
      <c r="B4229" s="1"/>
      <c r="C4229" s="1"/>
      <c r="D4229" s="1"/>
      <c r="E4229" s="1"/>
      <c r="F4229" s="1"/>
    </row>
    <row r="4230" spans="2:6" x14ac:dyDescent="0.25">
      <c r="B4230" s="1"/>
      <c r="C4230" s="1"/>
      <c r="D4230" s="1"/>
      <c r="E4230" s="1"/>
      <c r="F4230" s="1"/>
    </row>
    <row r="4231" spans="2:6" x14ac:dyDescent="0.25">
      <c r="B4231" s="1"/>
      <c r="C4231" s="1"/>
      <c r="D4231" s="1"/>
      <c r="E4231" s="1"/>
      <c r="F4231" s="1"/>
    </row>
    <row r="4232" spans="2:6" x14ac:dyDescent="0.25">
      <c r="B4232" s="1"/>
      <c r="C4232" s="1"/>
      <c r="D4232" s="1"/>
      <c r="E4232" s="1"/>
      <c r="F4232" s="1"/>
    </row>
    <row r="4233" spans="2:6" x14ac:dyDescent="0.25">
      <c r="B4233" s="1"/>
      <c r="C4233" s="1"/>
      <c r="D4233" s="1"/>
      <c r="E4233" s="1"/>
      <c r="F4233" s="1"/>
    </row>
    <row r="4234" spans="2:6" x14ac:dyDescent="0.25">
      <c r="B4234" s="1"/>
      <c r="C4234" s="1"/>
      <c r="D4234" s="1"/>
      <c r="E4234" s="1"/>
      <c r="F4234" s="1"/>
    </row>
    <row r="4235" spans="2:6" x14ac:dyDescent="0.25">
      <c r="B4235" s="1"/>
      <c r="C4235" s="1"/>
      <c r="D4235" s="1"/>
      <c r="E4235" s="1"/>
      <c r="F4235" s="1"/>
    </row>
    <row r="4236" spans="2:6" x14ac:dyDescent="0.25">
      <c r="B4236" s="1"/>
      <c r="C4236" s="1"/>
      <c r="D4236" s="1"/>
      <c r="E4236" s="1"/>
      <c r="F4236" s="1"/>
    </row>
    <row r="4237" spans="2:6" x14ac:dyDescent="0.25">
      <c r="B4237" s="1"/>
      <c r="C4237" s="1"/>
      <c r="D4237" s="1"/>
      <c r="E4237" s="1"/>
      <c r="F4237" s="1"/>
    </row>
    <row r="4238" spans="2:6" x14ac:dyDescent="0.25">
      <c r="B4238" s="1"/>
      <c r="C4238" s="1"/>
      <c r="D4238" s="1"/>
      <c r="E4238" s="1"/>
      <c r="F4238" s="1"/>
    </row>
    <row r="4239" spans="2:6" x14ac:dyDescent="0.25">
      <c r="B4239" s="1"/>
      <c r="C4239" s="1"/>
      <c r="D4239" s="1"/>
      <c r="E4239" s="1"/>
      <c r="F4239" s="1"/>
    </row>
    <row r="4240" spans="2:6" x14ac:dyDescent="0.25">
      <c r="B4240" s="1"/>
      <c r="C4240" s="1"/>
      <c r="D4240" s="1"/>
      <c r="E4240" s="1"/>
      <c r="F4240" s="1"/>
    </row>
    <row r="4241" spans="2:6" x14ac:dyDescent="0.25">
      <c r="B4241" s="1"/>
      <c r="C4241" s="1"/>
      <c r="D4241" s="1"/>
      <c r="E4241" s="1"/>
      <c r="F4241" s="1"/>
    </row>
    <row r="4242" spans="2:6" x14ac:dyDescent="0.25">
      <c r="B4242" s="1"/>
      <c r="C4242" s="1"/>
      <c r="D4242" s="1"/>
      <c r="E4242" s="1"/>
      <c r="F4242" s="1"/>
    </row>
    <row r="4243" spans="2:6" x14ac:dyDescent="0.25">
      <c r="B4243" s="1"/>
      <c r="C4243" s="1"/>
      <c r="D4243" s="1"/>
      <c r="E4243" s="1"/>
      <c r="F4243" s="1"/>
    </row>
    <row r="4244" spans="2:6" x14ac:dyDescent="0.25">
      <c r="B4244" s="1"/>
      <c r="C4244" s="1"/>
      <c r="D4244" s="1"/>
      <c r="E4244" s="1"/>
      <c r="F4244" s="1"/>
    </row>
    <row r="4245" spans="2:6" x14ac:dyDescent="0.25">
      <c r="B4245" s="1"/>
      <c r="C4245" s="1"/>
      <c r="D4245" s="1"/>
      <c r="E4245" s="1"/>
      <c r="F4245" s="1"/>
    </row>
    <row r="4246" spans="2:6" x14ac:dyDescent="0.25">
      <c r="B4246" s="1"/>
      <c r="C4246" s="1"/>
      <c r="D4246" s="1"/>
      <c r="E4246" s="1"/>
      <c r="F4246" s="1"/>
    </row>
    <row r="4247" spans="2:6" x14ac:dyDescent="0.25">
      <c r="B4247" s="1"/>
      <c r="C4247" s="1"/>
      <c r="D4247" s="1"/>
      <c r="E4247" s="1"/>
      <c r="F4247" s="1"/>
    </row>
    <row r="4248" spans="2:6" x14ac:dyDescent="0.25">
      <c r="B4248" s="1"/>
      <c r="C4248" s="1"/>
      <c r="D4248" s="1"/>
      <c r="E4248" s="1"/>
      <c r="F4248" s="1"/>
    </row>
    <row r="4249" spans="2:6" x14ac:dyDescent="0.25">
      <c r="B4249" s="1"/>
      <c r="C4249" s="1"/>
      <c r="D4249" s="1"/>
      <c r="E4249" s="1"/>
      <c r="F4249" s="1"/>
    </row>
    <row r="4250" spans="2:6" x14ac:dyDescent="0.25">
      <c r="B4250" s="1"/>
      <c r="C4250" s="1"/>
      <c r="D4250" s="1"/>
      <c r="E4250" s="1"/>
      <c r="F4250" s="1"/>
    </row>
    <row r="4251" spans="2:6" x14ac:dyDescent="0.25">
      <c r="B4251" s="1"/>
      <c r="C4251" s="1"/>
      <c r="D4251" s="1"/>
      <c r="E4251" s="1"/>
      <c r="F4251" s="1"/>
    </row>
    <row r="4252" spans="2:6" x14ac:dyDescent="0.25">
      <c r="B4252" s="1"/>
      <c r="C4252" s="1"/>
      <c r="D4252" s="1"/>
      <c r="E4252" s="1"/>
      <c r="F4252" s="1"/>
    </row>
    <row r="4253" spans="2:6" x14ac:dyDescent="0.25">
      <c r="B4253" s="1"/>
      <c r="C4253" s="1"/>
      <c r="D4253" s="1"/>
      <c r="E4253" s="1"/>
      <c r="F4253" s="1"/>
    </row>
    <row r="4254" spans="2:6" x14ac:dyDescent="0.25">
      <c r="B4254" s="1"/>
      <c r="C4254" s="1"/>
      <c r="D4254" s="1"/>
      <c r="E4254" s="1"/>
      <c r="F4254" s="1"/>
    </row>
    <row r="4255" spans="2:6" x14ac:dyDescent="0.25">
      <c r="B4255" s="1"/>
      <c r="C4255" s="1"/>
      <c r="D4255" s="1"/>
      <c r="E4255" s="1"/>
      <c r="F4255" s="1"/>
    </row>
    <row r="4256" spans="2:6" x14ac:dyDescent="0.25">
      <c r="B4256" s="1"/>
      <c r="C4256" s="1"/>
      <c r="D4256" s="1"/>
      <c r="E4256" s="1"/>
      <c r="F4256" s="1"/>
    </row>
    <row r="4257" spans="2:6" x14ac:dyDescent="0.25">
      <c r="B4257" s="1"/>
      <c r="C4257" s="1"/>
      <c r="D4257" s="1"/>
      <c r="E4257" s="1"/>
      <c r="F4257" s="1"/>
    </row>
    <row r="4258" spans="2:6" x14ac:dyDescent="0.25">
      <c r="B4258" s="1"/>
      <c r="C4258" s="1"/>
      <c r="D4258" s="1"/>
      <c r="E4258" s="1"/>
      <c r="F4258" s="1"/>
    </row>
    <row r="4259" spans="2:6" x14ac:dyDescent="0.25">
      <c r="B4259" s="1"/>
      <c r="C4259" s="1"/>
      <c r="D4259" s="1"/>
      <c r="E4259" s="1"/>
      <c r="F4259" s="1"/>
    </row>
    <row r="4260" spans="2:6" x14ac:dyDescent="0.25">
      <c r="B4260" s="1"/>
      <c r="C4260" s="1"/>
      <c r="D4260" s="1"/>
      <c r="E4260" s="1"/>
      <c r="F4260" s="1"/>
    </row>
    <row r="4261" spans="2:6" x14ac:dyDescent="0.25">
      <c r="B4261" s="1"/>
      <c r="C4261" s="1"/>
      <c r="D4261" s="1"/>
      <c r="E4261" s="1"/>
      <c r="F4261" s="1"/>
    </row>
    <row r="4262" spans="2:6" x14ac:dyDescent="0.25">
      <c r="B4262" s="1"/>
      <c r="C4262" s="1"/>
      <c r="D4262" s="1"/>
      <c r="E4262" s="1"/>
      <c r="F4262" s="1"/>
    </row>
    <row r="4263" spans="2:6" x14ac:dyDescent="0.25">
      <c r="B4263" s="1"/>
      <c r="C4263" s="1"/>
      <c r="D4263" s="1"/>
      <c r="E4263" s="1"/>
      <c r="F4263" s="1"/>
    </row>
    <row r="4264" spans="2:6" x14ac:dyDescent="0.25">
      <c r="B4264" s="1"/>
      <c r="C4264" s="1"/>
      <c r="D4264" s="1"/>
      <c r="E4264" s="1"/>
      <c r="F4264" s="1"/>
    </row>
    <row r="4265" spans="2:6" x14ac:dyDescent="0.25">
      <c r="B4265" s="1"/>
      <c r="C4265" s="1"/>
      <c r="D4265" s="1"/>
      <c r="E4265" s="1"/>
      <c r="F4265" s="1"/>
    </row>
    <row r="4266" spans="2:6" x14ac:dyDescent="0.25">
      <c r="B4266" s="1"/>
      <c r="C4266" s="1"/>
      <c r="D4266" s="1"/>
      <c r="E4266" s="1"/>
      <c r="F4266" s="1"/>
    </row>
    <row r="4267" spans="2:6" x14ac:dyDescent="0.25">
      <c r="B4267" s="1"/>
      <c r="C4267" s="1"/>
      <c r="D4267" s="1"/>
      <c r="E4267" s="1"/>
      <c r="F4267" s="1"/>
    </row>
    <row r="4268" spans="2:6" x14ac:dyDescent="0.25">
      <c r="B4268" s="1"/>
      <c r="C4268" s="1"/>
      <c r="D4268" s="1"/>
      <c r="E4268" s="1"/>
      <c r="F4268" s="1"/>
    </row>
    <row r="4269" spans="2:6" x14ac:dyDescent="0.25">
      <c r="B4269" s="1"/>
      <c r="C4269" s="1"/>
      <c r="D4269" s="1"/>
      <c r="E4269" s="1"/>
      <c r="F4269" s="1"/>
    </row>
    <row r="4270" spans="2:6" x14ac:dyDescent="0.25">
      <c r="B4270" s="1"/>
      <c r="C4270" s="1"/>
      <c r="D4270" s="1"/>
      <c r="E4270" s="1"/>
      <c r="F4270" s="1"/>
    </row>
    <row r="4271" spans="2:6" x14ac:dyDescent="0.25">
      <c r="B4271" s="1"/>
      <c r="C4271" s="1"/>
      <c r="D4271" s="1"/>
      <c r="E4271" s="1"/>
      <c r="F4271" s="1"/>
    </row>
    <row r="4272" spans="2:6" x14ac:dyDescent="0.25">
      <c r="B4272" s="1"/>
      <c r="C4272" s="1"/>
      <c r="D4272" s="1"/>
      <c r="E4272" s="1"/>
      <c r="F4272" s="1"/>
    </row>
    <row r="4273" spans="2:6" x14ac:dyDescent="0.25">
      <c r="B4273" s="1"/>
      <c r="C4273" s="1"/>
      <c r="D4273" s="1"/>
      <c r="E4273" s="1"/>
      <c r="F4273" s="1"/>
    </row>
    <row r="4274" spans="2:6" x14ac:dyDescent="0.25">
      <c r="B4274" s="1"/>
      <c r="C4274" s="1"/>
      <c r="D4274" s="1"/>
      <c r="E4274" s="1"/>
      <c r="F4274" s="1"/>
    </row>
    <row r="4275" spans="2:6" x14ac:dyDescent="0.25">
      <c r="B4275" s="1"/>
      <c r="C4275" s="1"/>
      <c r="D4275" s="1"/>
      <c r="E4275" s="1"/>
      <c r="F4275" s="1"/>
    </row>
    <row r="4276" spans="2:6" x14ac:dyDescent="0.25">
      <c r="B4276" s="1"/>
      <c r="C4276" s="1"/>
      <c r="D4276" s="1"/>
      <c r="E4276" s="1"/>
      <c r="F4276" s="1"/>
    </row>
    <row r="4277" spans="2:6" x14ac:dyDescent="0.25">
      <c r="B4277" s="1"/>
      <c r="C4277" s="1"/>
      <c r="D4277" s="1"/>
      <c r="E4277" s="1"/>
      <c r="F4277" s="1"/>
    </row>
    <row r="4278" spans="2:6" x14ac:dyDescent="0.25">
      <c r="B4278" s="1"/>
      <c r="C4278" s="1"/>
      <c r="D4278" s="1"/>
      <c r="E4278" s="1"/>
      <c r="F4278" s="1"/>
    </row>
    <row r="4279" spans="2:6" x14ac:dyDescent="0.25">
      <c r="B4279" s="1"/>
      <c r="C4279" s="1"/>
      <c r="D4279" s="1"/>
      <c r="E4279" s="1"/>
      <c r="F4279" s="1"/>
    </row>
    <row r="4280" spans="2:6" x14ac:dyDescent="0.25">
      <c r="B4280" s="1"/>
      <c r="C4280" s="1"/>
      <c r="D4280" s="1"/>
      <c r="E4280" s="1"/>
      <c r="F4280" s="1"/>
    </row>
    <row r="4281" spans="2:6" x14ac:dyDescent="0.25">
      <c r="B4281" s="1"/>
      <c r="C4281" s="1"/>
      <c r="D4281" s="1"/>
      <c r="E4281" s="1"/>
      <c r="F4281" s="1"/>
    </row>
    <row r="4282" spans="2:6" x14ac:dyDescent="0.25">
      <c r="B4282" s="1"/>
      <c r="C4282" s="1"/>
      <c r="D4282" s="1"/>
      <c r="E4282" s="1"/>
      <c r="F4282" s="1"/>
    </row>
    <row r="4283" spans="2:6" x14ac:dyDescent="0.25">
      <c r="B4283" s="1"/>
      <c r="C4283" s="1"/>
      <c r="D4283" s="1"/>
      <c r="E4283" s="1"/>
      <c r="F4283" s="1"/>
    </row>
    <row r="4284" spans="2:6" x14ac:dyDescent="0.25">
      <c r="B4284" s="1"/>
      <c r="C4284" s="1"/>
      <c r="D4284" s="1"/>
      <c r="E4284" s="1"/>
      <c r="F4284" s="1"/>
    </row>
    <row r="4285" spans="2:6" x14ac:dyDescent="0.25">
      <c r="B4285" s="1"/>
      <c r="C4285" s="1"/>
      <c r="D4285" s="1"/>
      <c r="E4285" s="1"/>
      <c r="F4285" s="1"/>
    </row>
    <row r="4286" spans="2:6" x14ac:dyDescent="0.25">
      <c r="B4286" s="1"/>
      <c r="C4286" s="1"/>
      <c r="D4286" s="1"/>
      <c r="E4286" s="1"/>
      <c r="F4286" s="1"/>
    </row>
    <row r="4287" spans="2:6" x14ac:dyDescent="0.25">
      <c r="B4287" s="1"/>
      <c r="C4287" s="1"/>
      <c r="D4287" s="1"/>
      <c r="E4287" s="1"/>
      <c r="F4287" s="1"/>
    </row>
    <row r="4288" spans="2:6" x14ac:dyDescent="0.25">
      <c r="B4288" s="1"/>
      <c r="C4288" s="1"/>
      <c r="D4288" s="1"/>
      <c r="E4288" s="1"/>
      <c r="F4288" s="1"/>
    </row>
    <row r="4289" spans="2:6" x14ac:dyDescent="0.25">
      <c r="B4289" s="1"/>
      <c r="C4289" s="1"/>
      <c r="D4289" s="1"/>
      <c r="E4289" s="1"/>
      <c r="F4289" s="1"/>
    </row>
    <row r="4290" spans="2:6" x14ac:dyDescent="0.25">
      <c r="B4290" s="1"/>
      <c r="C4290" s="1"/>
      <c r="D4290" s="1"/>
      <c r="E4290" s="1"/>
      <c r="F4290" s="1"/>
    </row>
    <row r="4291" spans="2:6" x14ac:dyDescent="0.25">
      <c r="B4291" s="1"/>
      <c r="C4291" s="1"/>
      <c r="D4291" s="1"/>
      <c r="E4291" s="1"/>
      <c r="F4291" s="1"/>
    </row>
    <row r="4292" spans="2:6" x14ac:dyDescent="0.25">
      <c r="B4292" s="1"/>
      <c r="C4292" s="1"/>
      <c r="D4292" s="1"/>
      <c r="E4292" s="1"/>
      <c r="F4292" s="1"/>
    </row>
    <row r="4293" spans="2:6" x14ac:dyDescent="0.25">
      <c r="B4293" s="1"/>
      <c r="C4293" s="1"/>
      <c r="D4293" s="1"/>
      <c r="E4293" s="1"/>
      <c r="F4293" s="1"/>
    </row>
    <row r="4294" spans="2:6" x14ac:dyDescent="0.25">
      <c r="B4294" s="1"/>
      <c r="C4294" s="1"/>
      <c r="D4294" s="1"/>
      <c r="E4294" s="1"/>
      <c r="F4294" s="1"/>
    </row>
    <row r="4295" spans="2:6" x14ac:dyDescent="0.25">
      <c r="B4295" s="1"/>
      <c r="C4295" s="1"/>
      <c r="D4295" s="1"/>
      <c r="E4295" s="1"/>
      <c r="F4295" s="1"/>
    </row>
    <row r="4296" spans="2:6" x14ac:dyDescent="0.25">
      <c r="B4296" s="1"/>
      <c r="C4296" s="1"/>
      <c r="D4296" s="1"/>
      <c r="E4296" s="1"/>
      <c r="F4296" s="1"/>
    </row>
    <row r="4297" spans="2:6" x14ac:dyDescent="0.25">
      <c r="B4297" s="1"/>
      <c r="C4297" s="1"/>
      <c r="D4297" s="1"/>
      <c r="E4297" s="1"/>
      <c r="F4297" s="1"/>
    </row>
    <row r="4298" spans="2:6" x14ac:dyDescent="0.25">
      <c r="B4298" s="1"/>
      <c r="C4298" s="1"/>
      <c r="D4298" s="1"/>
      <c r="E4298" s="1"/>
      <c r="F4298" s="1"/>
    </row>
    <row r="4299" spans="2:6" x14ac:dyDescent="0.25">
      <c r="B4299" s="1"/>
      <c r="C4299" s="1"/>
      <c r="D4299" s="1"/>
      <c r="E4299" s="1"/>
      <c r="F4299" s="1"/>
    </row>
    <row r="4300" spans="2:6" x14ac:dyDescent="0.25">
      <c r="B4300" s="1"/>
      <c r="C4300" s="1"/>
      <c r="D4300" s="1"/>
      <c r="E4300" s="1"/>
      <c r="F4300" s="1"/>
    </row>
    <row r="4301" spans="2:6" x14ac:dyDescent="0.25">
      <c r="B4301" s="1"/>
      <c r="C4301" s="1"/>
      <c r="D4301" s="1"/>
      <c r="E4301" s="1"/>
      <c r="F4301" s="1"/>
    </row>
    <row r="4302" spans="2:6" x14ac:dyDescent="0.25">
      <c r="B4302" s="1"/>
      <c r="C4302" s="1"/>
      <c r="D4302" s="1"/>
      <c r="E4302" s="1"/>
      <c r="F4302" s="1"/>
    </row>
    <row r="4303" spans="2:6" x14ac:dyDescent="0.25">
      <c r="B4303" s="1"/>
      <c r="C4303" s="1"/>
      <c r="D4303" s="1"/>
      <c r="E4303" s="1"/>
      <c r="F4303" s="1"/>
    </row>
    <row r="4304" spans="2:6" x14ac:dyDescent="0.25">
      <c r="B4304" s="1"/>
      <c r="C4304" s="1"/>
      <c r="D4304" s="1"/>
      <c r="E4304" s="1"/>
      <c r="F4304" s="1"/>
    </row>
    <row r="4305" spans="2:6" x14ac:dyDescent="0.25">
      <c r="B4305" s="1"/>
      <c r="C4305" s="1"/>
      <c r="D4305" s="1"/>
      <c r="E4305" s="1"/>
      <c r="F4305" s="1"/>
    </row>
    <row r="4306" spans="2:6" x14ac:dyDescent="0.25">
      <c r="B4306" s="1"/>
      <c r="C4306" s="1"/>
      <c r="D4306" s="1"/>
      <c r="E4306" s="1"/>
      <c r="F4306" s="1"/>
    </row>
    <row r="4307" spans="2:6" x14ac:dyDescent="0.25">
      <c r="B4307" s="1"/>
      <c r="C4307" s="1"/>
      <c r="D4307" s="1"/>
      <c r="E4307" s="1"/>
      <c r="F4307" s="1"/>
    </row>
    <row r="4308" spans="2:6" x14ac:dyDescent="0.25">
      <c r="B4308" s="1"/>
      <c r="C4308" s="1"/>
      <c r="D4308" s="1"/>
      <c r="E4308" s="1"/>
      <c r="F4308" s="1"/>
    </row>
    <row r="4309" spans="2:6" x14ac:dyDescent="0.25">
      <c r="B4309" s="1"/>
      <c r="C4309" s="1"/>
      <c r="D4309" s="1"/>
      <c r="E4309" s="1"/>
      <c r="F4309" s="1"/>
    </row>
    <row r="4310" spans="2:6" x14ac:dyDescent="0.25">
      <c r="B4310" s="1"/>
      <c r="C4310" s="1"/>
      <c r="D4310" s="1"/>
      <c r="E4310" s="1"/>
      <c r="F4310" s="1"/>
    </row>
    <row r="4311" spans="2:6" x14ac:dyDescent="0.25">
      <c r="B4311" s="1"/>
      <c r="C4311" s="1"/>
      <c r="D4311" s="1"/>
      <c r="E4311" s="1"/>
      <c r="F4311" s="1"/>
    </row>
    <row r="4312" spans="2:6" x14ac:dyDescent="0.25">
      <c r="B4312" s="1"/>
      <c r="C4312" s="1"/>
      <c r="D4312" s="1"/>
      <c r="E4312" s="1"/>
      <c r="F4312" s="1"/>
    </row>
    <row r="4313" spans="2:6" x14ac:dyDescent="0.25">
      <c r="B4313" s="1"/>
      <c r="C4313" s="1"/>
      <c r="D4313" s="1"/>
      <c r="E4313" s="1"/>
      <c r="F4313" s="1"/>
    </row>
    <row r="4314" spans="2:6" x14ac:dyDescent="0.25">
      <c r="B4314" s="1"/>
      <c r="C4314" s="1"/>
      <c r="D4314" s="1"/>
      <c r="E4314" s="1"/>
      <c r="F4314" s="1"/>
    </row>
    <row r="4315" spans="2:6" x14ac:dyDescent="0.25">
      <c r="B4315" s="1"/>
      <c r="C4315" s="1"/>
      <c r="D4315" s="1"/>
      <c r="E4315" s="1"/>
      <c r="F4315" s="1"/>
    </row>
    <row r="4316" spans="2:6" x14ac:dyDescent="0.25">
      <c r="B4316" s="1"/>
      <c r="C4316" s="1"/>
      <c r="D4316" s="1"/>
      <c r="E4316" s="1"/>
      <c r="F4316" s="1"/>
    </row>
    <row r="4317" spans="2:6" x14ac:dyDescent="0.25">
      <c r="B4317" s="1"/>
      <c r="C4317" s="1"/>
      <c r="D4317" s="1"/>
      <c r="E4317" s="1"/>
      <c r="F4317" s="1"/>
    </row>
    <row r="4318" spans="2:6" x14ac:dyDescent="0.25">
      <c r="B4318" s="1"/>
      <c r="C4318" s="1"/>
      <c r="D4318" s="1"/>
      <c r="E4318" s="1"/>
      <c r="F4318" s="1"/>
    </row>
    <row r="4319" spans="2:6" x14ac:dyDescent="0.25">
      <c r="B4319" s="1"/>
      <c r="C4319" s="1"/>
      <c r="D4319" s="1"/>
      <c r="E4319" s="1"/>
      <c r="F4319" s="1"/>
    </row>
    <row r="4320" spans="2:6" x14ac:dyDescent="0.25">
      <c r="B4320" s="1"/>
      <c r="C4320" s="1"/>
      <c r="D4320" s="1"/>
      <c r="E4320" s="1"/>
      <c r="F4320" s="1"/>
    </row>
    <row r="4321" spans="2:6" x14ac:dyDescent="0.25">
      <c r="B4321" s="1"/>
      <c r="C4321" s="1"/>
      <c r="D4321" s="1"/>
      <c r="E4321" s="1"/>
      <c r="F4321" s="1"/>
    </row>
    <row r="4322" spans="2:6" x14ac:dyDescent="0.25">
      <c r="B4322" s="1"/>
      <c r="C4322" s="1"/>
      <c r="D4322" s="1"/>
      <c r="E4322" s="1"/>
      <c r="F4322" s="1"/>
    </row>
    <row r="4323" spans="2:6" x14ac:dyDescent="0.25">
      <c r="B4323" s="1"/>
      <c r="C4323" s="1"/>
      <c r="D4323" s="1"/>
      <c r="E4323" s="1"/>
      <c r="F4323" s="1"/>
    </row>
    <row r="4324" spans="2:6" x14ac:dyDescent="0.25">
      <c r="B4324" s="1"/>
      <c r="C4324" s="1"/>
      <c r="D4324" s="1"/>
      <c r="E4324" s="1"/>
      <c r="F4324" s="1"/>
    </row>
    <row r="4325" spans="2:6" x14ac:dyDescent="0.25">
      <c r="B4325" s="1"/>
      <c r="C4325" s="1"/>
      <c r="D4325" s="1"/>
      <c r="E4325" s="1"/>
      <c r="F4325" s="1"/>
    </row>
    <row r="4326" spans="2:6" x14ac:dyDescent="0.25">
      <c r="B4326" s="1"/>
      <c r="C4326" s="1"/>
      <c r="D4326" s="1"/>
      <c r="E4326" s="1"/>
      <c r="F4326" s="1"/>
    </row>
    <row r="4327" spans="2:6" x14ac:dyDescent="0.25">
      <c r="B4327" s="1"/>
      <c r="C4327" s="1"/>
      <c r="D4327" s="1"/>
      <c r="E4327" s="1"/>
      <c r="F4327" s="1"/>
    </row>
    <row r="4328" spans="2:6" x14ac:dyDescent="0.25">
      <c r="B4328" s="1"/>
      <c r="C4328" s="1"/>
      <c r="D4328" s="1"/>
      <c r="E4328" s="1"/>
      <c r="F4328" s="1"/>
    </row>
    <row r="4329" spans="2:6" x14ac:dyDescent="0.25">
      <c r="B4329" s="1"/>
      <c r="C4329" s="1"/>
      <c r="D4329" s="1"/>
      <c r="E4329" s="1"/>
      <c r="F4329" s="1"/>
    </row>
    <row r="4330" spans="2:6" x14ac:dyDescent="0.25">
      <c r="B4330" s="1"/>
      <c r="C4330" s="1"/>
      <c r="D4330" s="1"/>
      <c r="E4330" s="1"/>
      <c r="F4330" s="1"/>
    </row>
    <row r="4331" spans="2:6" x14ac:dyDescent="0.25">
      <c r="B4331" s="1"/>
      <c r="C4331" s="1"/>
      <c r="D4331" s="1"/>
      <c r="E4331" s="1"/>
      <c r="F4331" s="1"/>
    </row>
    <row r="4332" spans="2:6" x14ac:dyDescent="0.25">
      <c r="B4332" s="1"/>
      <c r="C4332" s="1"/>
      <c r="D4332" s="1"/>
      <c r="E4332" s="1"/>
      <c r="F4332" s="1"/>
    </row>
    <row r="4333" spans="2:6" x14ac:dyDescent="0.25">
      <c r="B4333" s="1"/>
      <c r="C4333" s="1"/>
      <c r="D4333" s="1"/>
      <c r="E4333" s="1"/>
      <c r="F4333" s="1"/>
    </row>
    <row r="4334" spans="2:6" x14ac:dyDescent="0.25">
      <c r="B4334" s="1"/>
      <c r="C4334" s="1"/>
      <c r="D4334" s="1"/>
      <c r="E4334" s="1"/>
      <c r="F4334" s="1"/>
    </row>
    <row r="4335" spans="2:6" x14ac:dyDescent="0.25">
      <c r="B4335" s="1"/>
      <c r="C4335" s="1"/>
      <c r="D4335" s="1"/>
      <c r="E4335" s="1"/>
      <c r="F4335" s="1"/>
    </row>
    <row r="4336" spans="2:6" x14ac:dyDescent="0.25">
      <c r="B4336" s="1"/>
      <c r="C4336" s="1"/>
      <c r="D4336" s="1"/>
      <c r="E4336" s="1"/>
      <c r="F4336" s="1"/>
    </row>
    <row r="4337" spans="2:6" x14ac:dyDescent="0.25">
      <c r="B4337" s="1"/>
      <c r="C4337" s="1"/>
      <c r="D4337" s="1"/>
      <c r="E4337" s="1"/>
      <c r="F4337" s="1"/>
    </row>
    <row r="4338" spans="2:6" x14ac:dyDescent="0.25">
      <c r="B4338" s="1"/>
      <c r="C4338" s="1"/>
      <c r="D4338" s="1"/>
      <c r="E4338" s="1"/>
      <c r="F4338" s="1"/>
    </row>
    <row r="4339" spans="2:6" x14ac:dyDescent="0.25">
      <c r="B4339" s="1"/>
      <c r="C4339" s="1"/>
      <c r="D4339" s="1"/>
      <c r="E4339" s="1"/>
      <c r="F4339" s="1"/>
    </row>
    <row r="4340" spans="2:6" x14ac:dyDescent="0.25">
      <c r="B4340" s="1"/>
      <c r="C4340" s="1"/>
      <c r="D4340" s="1"/>
      <c r="E4340" s="1"/>
      <c r="F4340" s="1"/>
    </row>
    <row r="4341" spans="2:6" x14ac:dyDescent="0.25">
      <c r="B4341" s="1"/>
      <c r="C4341" s="1"/>
      <c r="D4341" s="1"/>
      <c r="E4341" s="1"/>
      <c r="F4341" s="1"/>
    </row>
    <row r="4342" spans="2:6" x14ac:dyDescent="0.25">
      <c r="B4342" s="1"/>
      <c r="C4342" s="1"/>
      <c r="D4342" s="1"/>
      <c r="E4342" s="1"/>
      <c r="F4342" s="1"/>
    </row>
    <row r="4343" spans="2:6" x14ac:dyDescent="0.25">
      <c r="B4343" s="1"/>
      <c r="C4343" s="1"/>
      <c r="D4343" s="1"/>
      <c r="E4343" s="1"/>
      <c r="F4343" s="1"/>
    </row>
    <row r="4344" spans="2:6" x14ac:dyDescent="0.25">
      <c r="B4344" s="1"/>
      <c r="C4344" s="1"/>
      <c r="D4344" s="1"/>
      <c r="E4344" s="1"/>
      <c r="F4344" s="1"/>
    </row>
    <row r="4345" spans="2:6" x14ac:dyDescent="0.25">
      <c r="B4345" s="1"/>
      <c r="C4345" s="1"/>
      <c r="D4345" s="1"/>
      <c r="E4345" s="1"/>
      <c r="F4345" s="1"/>
    </row>
    <row r="4346" spans="2:6" x14ac:dyDescent="0.25">
      <c r="B4346" s="1"/>
      <c r="C4346" s="1"/>
      <c r="D4346" s="1"/>
      <c r="E4346" s="1"/>
      <c r="F4346" s="1"/>
    </row>
    <row r="4347" spans="2:6" x14ac:dyDescent="0.25">
      <c r="B4347" s="1"/>
      <c r="C4347" s="1"/>
      <c r="D4347" s="1"/>
      <c r="E4347" s="1"/>
      <c r="F4347" s="1"/>
    </row>
    <row r="4348" spans="2:6" x14ac:dyDescent="0.25">
      <c r="B4348" s="1"/>
      <c r="C4348" s="1"/>
      <c r="D4348" s="1"/>
      <c r="E4348" s="1"/>
      <c r="F4348" s="1"/>
    </row>
    <row r="4349" spans="2:6" x14ac:dyDescent="0.25">
      <c r="B4349" s="1"/>
      <c r="C4349" s="1"/>
      <c r="D4349" s="1"/>
      <c r="E4349" s="1"/>
      <c r="F4349" s="1"/>
    </row>
    <row r="4350" spans="2:6" x14ac:dyDescent="0.25">
      <c r="B4350" s="1"/>
      <c r="C4350" s="1"/>
      <c r="D4350" s="1"/>
      <c r="E4350" s="1"/>
      <c r="F4350" s="1"/>
    </row>
    <row r="4351" spans="2:6" x14ac:dyDescent="0.25">
      <c r="B4351" s="1"/>
      <c r="C4351" s="1"/>
      <c r="D4351" s="1"/>
      <c r="E4351" s="1"/>
      <c r="F4351" s="1"/>
    </row>
    <row r="4352" spans="2:6" x14ac:dyDescent="0.25">
      <c r="B4352" s="1"/>
      <c r="C4352" s="1"/>
      <c r="D4352" s="1"/>
      <c r="E4352" s="1"/>
      <c r="F4352" s="1"/>
    </row>
    <row r="4353" spans="2:6" x14ac:dyDescent="0.25">
      <c r="B4353" s="1"/>
      <c r="C4353" s="1"/>
      <c r="D4353" s="1"/>
      <c r="E4353" s="1"/>
      <c r="F4353" s="1"/>
    </row>
    <row r="4354" spans="2:6" x14ac:dyDescent="0.25">
      <c r="B4354" s="1"/>
      <c r="C4354" s="1"/>
      <c r="D4354" s="1"/>
      <c r="E4354" s="1"/>
      <c r="F4354" s="1"/>
    </row>
    <row r="4355" spans="2:6" x14ac:dyDescent="0.25">
      <c r="B4355" s="1"/>
      <c r="C4355" s="1"/>
      <c r="D4355" s="1"/>
      <c r="E4355" s="1"/>
      <c r="F4355" s="1"/>
    </row>
    <row r="4356" spans="2:6" x14ac:dyDescent="0.25">
      <c r="B4356" s="1"/>
      <c r="C4356" s="1"/>
      <c r="D4356" s="1"/>
      <c r="E4356" s="1"/>
      <c r="F4356" s="1"/>
    </row>
    <row r="4357" spans="2:6" x14ac:dyDescent="0.25">
      <c r="B4357" s="1"/>
      <c r="C4357" s="1"/>
      <c r="D4357" s="1"/>
      <c r="E4357" s="1"/>
      <c r="F4357" s="1"/>
    </row>
    <row r="4358" spans="2:6" x14ac:dyDescent="0.25">
      <c r="B4358" s="1"/>
      <c r="C4358" s="1"/>
      <c r="D4358" s="1"/>
      <c r="E4358" s="1"/>
      <c r="F4358" s="1"/>
    </row>
    <row r="4359" spans="2:6" x14ac:dyDescent="0.25">
      <c r="B4359" s="1"/>
      <c r="C4359" s="1"/>
      <c r="D4359" s="1"/>
      <c r="E4359" s="1"/>
      <c r="F4359" s="1"/>
    </row>
    <row r="4360" spans="2:6" x14ac:dyDescent="0.25">
      <c r="B4360" s="1"/>
      <c r="C4360" s="1"/>
      <c r="D4360" s="1"/>
      <c r="E4360" s="1"/>
      <c r="F4360" s="1"/>
    </row>
    <row r="4361" spans="2:6" x14ac:dyDescent="0.25">
      <c r="B4361" s="1"/>
      <c r="C4361" s="1"/>
      <c r="D4361" s="1"/>
      <c r="E4361" s="1"/>
      <c r="F4361" s="1"/>
    </row>
    <row r="4362" spans="2:6" x14ac:dyDescent="0.25">
      <c r="B4362" s="1"/>
      <c r="C4362" s="1"/>
      <c r="D4362" s="1"/>
      <c r="E4362" s="1"/>
      <c r="F4362" s="1"/>
    </row>
    <row r="4363" spans="2:6" x14ac:dyDescent="0.25">
      <c r="B4363" s="1"/>
      <c r="C4363" s="1"/>
      <c r="D4363" s="1"/>
      <c r="E4363" s="1"/>
      <c r="F4363" s="1"/>
    </row>
    <row r="4364" spans="2:6" x14ac:dyDescent="0.25">
      <c r="B4364" s="1"/>
      <c r="C4364" s="1"/>
      <c r="D4364" s="1"/>
      <c r="E4364" s="1"/>
      <c r="F4364" s="1"/>
    </row>
    <row r="4365" spans="2:6" x14ac:dyDescent="0.25">
      <c r="B4365" s="1"/>
      <c r="C4365" s="1"/>
      <c r="D4365" s="1"/>
      <c r="E4365" s="1"/>
      <c r="F4365" s="1"/>
    </row>
    <row r="4366" spans="2:6" x14ac:dyDescent="0.25">
      <c r="B4366" s="1"/>
      <c r="C4366" s="1"/>
      <c r="D4366" s="1"/>
      <c r="E4366" s="1"/>
      <c r="F4366" s="1"/>
    </row>
    <row r="4367" spans="2:6" x14ac:dyDescent="0.25">
      <c r="B4367" s="1"/>
      <c r="C4367" s="1"/>
      <c r="D4367" s="1"/>
      <c r="E4367" s="1"/>
      <c r="F4367" s="1"/>
    </row>
    <row r="4368" spans="2:6" x14ac:dyDescent="0.25">
      <c r="B4368" s="1"/>
      <c r="C4368" s="1"/>
      <c r="D4368" s="1"/>
      <c r="E4368" s="1"/>
      <c r="F4368" s="1"/>
    </row>
    <row r="4369" spans="2:6" x14ac:dyDescent="0.25">
      <c r="B4369" s="1"/>
      <c r="C4369" s="1"/>
      <c r="D4369" s="1"/>
      <c r="E4369" s="1"/>
      <c r="F4369" s="1"/>
    </row>
    <row r="4370" spans="2:6" x14ac:dyDescent="0.25">
      <c r="B4370" s="1"/>
      <c r="C4370" s="1"/>
      <c r="D4370" s="1"/>
      <c r="E4370" s="1"/>
      <c r="F4370" s="1"/>
    </row>
    <row r="4371" spans="2:6" x14ac:dyDescent="0.25">
      <c r="B4371" s="1"/>
      <c r="C4371" s="1"/>
      <c r="D4371" s="1"/>
      <c r="E4371" s="1"/>
      <c r="F4371" s="1"/>
    </row>
    <row r="4372" spans="2:6" x14ac:dyDescent="0.25">
      <c r="B4372" s="1"/>
      <c r="C4372" s="1"/>
      <c r="D4372" s="1"/>
      <c r="E4372" s="1"/>
      <c r="F4372" s="1"/>
    </row>
    <row r="4373" spans="2:6" x14ac:dyDescent="0.25">
      <c r="B4373" s="1"/>
      <c r="C4373" s="1"/>
      <c r="D4373" s="1"/>
      <c r="E4373" s="1"/>
      <c r="F4373" s="1"/>
    </row>
    <row r="4374" spans="2:6" x14ac:dyDescent="0.25">
      <c r="B4374" s="1"/>
      <c r="C4374" s="1"/>
      <c r="D4374" s="1"/>
      <c r="E4374" s="1"/>
      <c r="F4374" s="1"/>
    </row>
    <row r="4375" spans="2:6" x14ac:dyDescent="0.25">
      <c r="B4375" s="1"/>
      <c r="C4375" s="1"/>
      <c r="D4375" s="1"/>
      <c r="E4375" s="1"/>
      <c r="F4375" s="1"/>
    </row>
    <row r="4376" spans="2:6" x14ac:dyDescent="0.25">
      <c r="B4376" s="1"/>
      <c r="C4376" s="1"/>
      <c r="D4376" s="1"/>
      <c r="E4376" s="1"/>
      <c r="F4376" s="1"/>
    </row>
    <row r="4377" spans="2:6" x14ac:dyDescent="0.25">
      <c r="B4377" s="1"/>
      <c r="C4377" s="1"/>
      <c r="D4377" s="1"/>
      <c r="E4377" s="1"/>
      <c r="F4377" s="1"/>
    </row>
    <row r="4378" spans="2:6" x14ac:dyDescent="0.25">
      <c r="B4378" s="1"/>
      <c r="C4378" s="1"/>
      <c r="D4378" s="1"/>
      <c r="E4378" s="1"/>
      <c r="F4378" s="1"/>
    </row>
    <row r="4379" spans="2:6" x14ac:dyDescent="0.25">
      <c r="B4379" s="1"/>
      <c r="C4379" s="1"/>
      <c r="D4379" s="1"/>
      <c r="E4379" s="1"/>
      <c r="F4379" s="1"/>
    </row>
    <row r="4380" spans="2:6" x14ac:dyDescent="0.25">
      <c r="B4380" s="1"/>
      <c r="C4380" s="1"/>
      <c r="D4380" s="1"/>
      <c r="E4380" s="1"/>
      <c r="F4380" s="1"/>
    </row>
    <row r="4381" spans="2:6" x14ac:dyDescent="0.25">
      <c r="B4381" s="1"/>
      <c r="C4381" s="1"/>
      <c r="D4381" s="1"/>
      <c r="E4381" s="1"/>
      <c r="F4381" s="1"/>
    </row>
    <row r="4382" spans="2:6" x14ac:dyDescent="0.25">
      <c r="B4382" s="1"/>
      <c r="C4382" s="1"/>
      <c r="D4382" s="1"/>
      <c r="E4382" s="1"/>
      <c r="F4382" s="1"/>
    </row>
    <row r="4383" spans="2:6" x14ac:dyDescent="0.25">
      <c r="B4383" s="1"/>
      <c r="C4383" s="1"/>
      <c r="D4383" s="1"/>
      <c r="E4383" s="1"/>
      <c r="F4383" s="1"/>
    </row>
    <row r="4384" spans="2:6" x14ac:dyDescent="0.25">
      <c r="B4384" s="1"/>
      <c r="C4384" s="1"/>
      <c r="D4384" s="1"/>
      <c r="E4384" s="1"/>
      <c r="F4384" s="1"/>
    </row>
    <row r="4385" spans="2:6" x14ac:dyDescent="0.25">
      <c r="B4385" s="1"/>
      <c r="C4385" s="1"/>
      <c r="D4385" s="1"/>
      <c r="E4385" s="1"/>
      <c r="F4385" s="1"/>
    </row>
    <row r="4386" spans="2:6" x14ac:dyDescent="0.25">
      <c r="B4386" s="1"/>
      <c r="C4386" s="1"/>
      <c r="D4386" s="1"/>
      <c r="E4386" s="1"/>
      <c r="F4386" s="1"/>
    </row>
    <row r="4387" spans="2:6" x14ac:dyDescent="0.25">
      <c r="B4387" s="1"/>
      <c r="C4387" s="1"/>
      <c r="D4387" s="1"/>
      <c r="E4387" s="1"/>
      <c r="F4387" s="1"/>
    </row>
    <row r="4388" spans="2:6" x14ac:dyDescent="0.25">
      <c r="B4388" s="1"/>
      <c r="C4388" s="1"/>
      <c r="D4388" s="1"/>
      <c r="E4388" s="1"/>
      <c r="F4388" s="1"/>
    </row>
    <row r="4389" spans="2:6" x14ac:dyDescent="0.25">
      <c r="B4389" s="1"/>
      <c r="C4389" s="1"/>
      <c r="D4389" s="1"/>
      <c r="E4389" s="1"/>
      <c r="F4389" s="1"/>
    </row>
    <row r="4390" spans="2:6" x14ac:dyDescent="0.25">
      <c r="B4390" s="1"/>
      <c r="C4390" s="1"/>
      <c r="D4390" s="1"/>
      <c r="E4390" s="1"/>
      <c r="F4390" s="1"/>
    </row>
    <row r="4391" spans="2:6" x14ac:dyDescent="0.25">
      <c r="B4391" s="1"/>
      <c r="C4391" s="1"/>
      <c r="D4391" s="1"/>
      <c r="E4391" s="1"/>
      <c r="F4391" s="1"/>
    </row>
    <row r="4392" spans="2:6" x14ac:dyDescent="0.25">
      <c r="B4392" s="1"/>
      <c r="C4392" s="1"/>
      <c r="D4392" s="1"/>
      <c r="E4392" s="1"/>
      <c r="F4392" s="1"/>
    </row>
    <row r="4393" spans="2:6" x14ac:dyDescent="0.25">
      <c r="B4393" s="1"/>
      <c r="C4393" s="1"/>
      <c r="D4393" s="1"/>
      <c r="E4393" s="1"/>
      <c r="F4393" s="1"/>
    </row>
    <row r="4394" spans="2:6" x14ac:dyDescent="0.25">
      <c r="B4394" s="1"/>
      <c r="C4394" s="1"/>
      <c r="D4394" s="1"/>
      <c r="E4394" s="1"/>
      <c r="F4394" s="1"/>
    </row>
    <row r="4395" spans="2:6" x14ac:dyDescent="0.25">
      <c r="B4395" s="1"/>
      <c r="C4395" s="1"/>
      <c r="D4395" s="1"/>
      <c r="E4395" s="1"/>
      <c r="F4395" s="1"/>
    </row>
    <row r="4396" spans="2:6" x14ac:dyDescent="0.25">
      <c r="B4396" s="1"/>
      <c r="C4396" s="1"/>
      <c r="D4396" s="1"/>
      <c r="E4396" s="1"/>
      <c r="F4396" s="1"/>
    </row>
    <row r="4397" spans="2:6" x14ac:dyDescent="0.25">
      <c r="B4397" s="1"/>
      <c r="C4397" s="1"/>
      <c r="D4397" s="1"/>
      <c r="E4397" s="1"/>
      <c r="F4397" s="1"/>
    </row>
    <row r="4398" spans="2:6" x14ac:dyDescent="0.25">
      <c r="B4398" s="1"/>
      <c r="C4398" s="1"/>
      <c r="D4398" s="1"/>
      <c r="E4398" s="1"/>
      <c r="F4398" s="1"/>
    </row>
    <row r="4399" spans="2:6" x14ac:dyDescent="0.25">
      <c r="B4399" s="1"/>
      <c r="C4399" s="1"/>
      <c r="D4399" s="1"/>
      <c r="E4399" s="1"/>
      <c r="F4399" s="1"/>
    </row>
    <row r="4400" spans="2:6" x14ac:dyDescent="0.25">
      <c r="B4400" s="1"/>
      <c r="C4400" s="1"/>
      <c r="D4400" s="1"/>
      <c r="E4400" s="1"/>
      <c r="F4400" s="1"/>
    </row>
    <row r="4401" spans="2:6" x14ac:dyDescent="0.25">
      <c r="B4401" s="1"/>
      <c r="C4401" s="1"/>
      <c r="D4401" s="1"/>
      <c r="E4401" s="1"/>
      <c r="F4401" s="1"/>
    </row>
    <row r="4402" spans="2:6" x14ac:dyDescent="0.25">
      <c r="B4402" s="1"/>
      <c r="C4402" s="1"/>
      <c r="D4402" s="1"/>
      <c r="E4402" s="1"/>
      <c r="F4402" s="1"/>
    </row>
    <row r="4403" spans="2:6" x14ac:dyDescent="0.25">
      <c r="B4403" s="1"/>
      <c r="C4403" s="1"/>
      <c r="D4403" s="1"/>
      <c r="E4403" s="1"/>
      <c r="F4403" s="1"/>
    </row>
    <row r="4404" spans="2:6" x14ac:dyDescent="0.25">
      <c r="B4404" s="1"/>
      <c r="C4404" s="1"/>
      <c r="D4404" s="1"/>
      <c r="E4404" s="1"/>
      <c r="F4404" s="1"/>
    </row>
    <row r="4405" spans="2:6" x14ac:dyDescent="0.25">
      <c r="B4405" s="1"/>
      <c r="C4405" s="1"/>
      <c r="D4405" s="1"/>
      <c r="E4405" s="1"/>
      <c r="F4405" s="1"/>
    </row>
    <row r="4406" spans="2:6" x14ac:dyDescent="0.25">
      <c r="B4406" s="1"/>
      <c r="C4406" s="1"/>
      <c r="D4406" s="1"/>
      <c r="E4406" s="1"/>
      <c r="F4406" s="1"/>
    </row>
    <row r="4407" spans="2:6" x14ac:dyDescent="0.25">
      <c r="B4407" s="1"/>
      <c r="C4407" s="1"/>
      <c r="D4407" s="1"/>
      <c r="E4407" s="1"/>
      <c r="F4407" s="1"/>
    </row>
    <row r="4408" spans="2:6" x14ac:dyDescent="0.25">
      <c r="B4408" s="1"/>
      <c r="C4408" s="1"/>
      <c r="D4408" s="1"/>
      <c r="E4408" s="1"/>
      <c r="F4408" s="1"/>
    </row>
    <row r="4409" spans="2:6" x14ac:dyDescent="0.25">
      <c r="B4409" s="1"/>
      <c r="C4409" s="1"/>
      <c r="D4409" s="1"/>
      <c r="E4409" s="1"/>
      <c r="F4409" s="1"/>
    </row>
    <row r="4410" spans="2:6" x14ac:dyDescent="0.25">
      <c r="B4410" s="1"/>
      <c r="C4410" s="1"/>
      <c r="D4410" s="1"/>
      <c r="E4410" s="1"/>
      <c r="F4410" s="1"/>
    </row>
    <row r="4411" spans="2:6" x14ac:dyDescent="0.25">
      <c r="B4411" s="1"/>
      <c r="C4411" s="1"/>
      <c r="D4411" s="1"/>
      <c r="E4411" s="1"/>
      <c r="F4411" s="1"/>
    </row>
    <row r="4412" spans="2:6" x14ac:dyDescent="0.25">
      <c r="B4412" s="1"/>
      <c r="C4412" s="1"/>
      <c r="D4412" s="1"/>
      <c r="E4412" s="1"/>
      <c r="F4412" s="1"/>
    </row>
    <row r="4413" spans="2:6" x14ac:dyDescent="0.25">
      <c r="B4413" s="1"/>
      <c r="C4413" s="1"/>
      <c r="D4413" s="1"/>
      <c r="E4413" s="1"/>
      <c r="F4413" s="1"/>
    </row>
    <row r="4414" spans="2:6" x14ac:dyDescent="0.25">
      <c r="B4414" s="1"/>
      <c r="C4414" s="1"/>
      <c r="D4414" s="1"/>
      <c r="E4414" s="1"/>
      <c r="F4414" s="1"/>
    </row>
    <row r="4415" spans="2:6" x14ac:dyDescent="0.25">
      <c r="B4415" s="1"/>
      <c r="C4415" s="1"/>
      <c r="D4415" s="1"/>
      <c r="E4415" s="1"/>
      <c r="F4415" s="1"/>
    </row>
    <row r="4416" spans="2:6" x14ac:dyDescent="0.25">
      <c r="B4416" s="1"/>
      <c r="C4416" s="1"/>
      <c r="D4416" s="1"/>
      <c r="E4416" s="1"/>
      <c r="F4416" s="1"/>
    </row>
    <row r="4417" spans="2:6" x14ac:dyDescent="0.25">
      <c r="B4417" s="1"/>
      <c r="C4417" s="1"/>
      <c r="D4417" s="1"/>
      <c r="E4417" s="1"/>
      <c r="F4417" s="1"/>
    </row>
    <row r="4418" spans="2:6" x14ac:dyDescent="0.25">
      <c r="B4418" s="1"/>
      <c r="C4418" s="1"/>
      <c r="D4418" s="1"/>
      <c r="E4418" s="1"/>
      <c r="F4418" s="1"/>
    </row>
    <row r="4419" spans="2:6" x14ac:dyDescent="0.25">
      <c r="B4419" s="1"/>
      <c r="C4419" s="1"/>
      <c r="D4419" s="1"/>
      <c r="E4419" s="1"/>
      <c r="F4419" s="1"/>
    </row>
    <row r="4420" spans="2:6" x14ac:dyDescent="0.25">
      <c r="B4420" s="1"/>
      <c r="C4420" s="1"/>
      <c r="D4420" s="1"/>
      <c r="E4420" s="1"/>
      <c r="F4420" s="1"/>
    </row>
    <row r="4421" spans="2:6" x14ac:dyDescent="0.25">
      <c r="B4421" s="1"/>
      <c r="C4421" s="1"/>
      <c r="D4421" s="1"/>
      <c r="E4421" s="1"/>
      <c r="F4421" s="1"/>
    </row>
    <row r="4422" spans="2:6" x14ac:dyDescent="0.25">
      <c r="B4422" s="1"/>
      <c r="C4422" s="1"/>
      <c r="D4422" s="1"/>
      <c r="E4422" s="1"/>
      <c r="F4422" s="1"/>
    </row>
    <row r="4423" spans="2:6" x14ac:dyDescent="0.25">
      <c r="B4423" s="1"/>
      <c r="C4423" s="1"/>
      <c r="D4423" s="1"/>
      <c r="E4423" s="1"/>
      <c r="F4423" s="1"/>
    </row>
    <row r="4424" spans="2:6" x14ac:dyDescent="0.25">
      <c r="B4424" s="1"/>
      <c r="C4424" s="1"/>
      <c r="D4424" s="1"/>
      <c r="E4424" s="1"/>
      <c r="F4424" s="1"/>
    </row>
    <row r="4425" spans="2:6" x14ac:dyDescent="0.25">
      <c r="B4425" s="1"/>
      <c r="C4425" s="1"/>
      <c r="D4425" s="1"/>
      <c r="E4425" s="1"/>
      <c r="F4425" s="1"/>
    </row>
    <row r="4426" spans="2:6" x14ac:dyDescent="0.25">
      <c r="B4426" s="1"/>
      <c r="C4426" s="1"/>
      <c r="D4426" s="1"/>
      <c r="E4426" s="1"/>
      <c r="F4426" s="1"/>
    </row>
    <row r="4427" spans="2:6" x14ac:dyDescent="0.25">
      <c r="B4427" s="1"/>
      <c r="C4427" s="1"/>
      <c r="D4427" s="1"/>
      <c r="E4427" s="1"/>
      <c r="F4427" s="1"/>
    </row>
    <row r="4428" spans="2:6" x14ac:dyDescent="0.25">
      <c r="B4428" s="1"/>
      <c r="C4428" s="1"/>
      <c r="D4428" s="1"/>
      <c r="E4428" s="1"/>
      <c r="F4428" s="1"/>
    </row>
    <row r="4429" spans="2:6" x14ac:dyDescent="0.25">
      <c r="B4429" s="1"/>
      <c r="C4429" s="1"/>
      <c r="D4429" s="1"/>
      <c r="E4429" s="1"/>
      <c r="F4429" s="1"/>
    </row>
    <row r="4430" spans="2:6" x14ac:dyDescent="0.25">
      <c r="B4430" s="1"/>
      <c r="C4430" s="1"/>
      <c r="D4430" s="1"/>
      <c r="E4430" s="1"/>
      <c r="F4430" s="1"/>
    </row>
    <row r="4431" spans="2:6" x14ac:dyDescent="0.25">
      <c r="B4431" s="1"/>
      <c r="C4431" s="1"/>
      <c r="D4431" s="1"/>
      <c r="E4431" s="1"/>
      <c r="F4431" s="1"/>
    </row>
    <row r="4432" spans="2:6" x14ac:dyDescent="0.25">
      <c r="B4432" s="1"/>
      <c r="C4432" s="1"/>
      <c r="D4432" s="1"/>
      <c r="E4432" s="1"/>
      <c r="F4432" s="1"/>
    </row>
    <row r="4433" spans="2:6" x14ac:dyDescent="0.25">
      <c r="B4433" s="1"/>
      <c r="C4433" s="1"/>
      <c r="D4433" s="1"/>
      <c r="E4433" s="1"/>
      <c r="F4433" s="1"/>
    </row>
    <row r="4434" spans="2:6" x14ac:dyDescent="0.25">
      <c r="B4434" s="1"/>
      <c r="C4434" s="1"/>
      <c r="D4434" s="1"/>
      <c r="E4434" s="1"/>
      <c r="F4434" s="1"/>
    </row>
    <row r="4435" spans="2:6" x14ac:dyDescent="0.25">
      <c r="B4435" s="1"/>
      <c r="C4435" s="1"/>
      <c r="D4435" s="1"/>
      <c r="E4435" s="1"/>
      <c r="F4435" s="1"/>
    </row>
    <row r="4436" spans="2:6" x14ac:dyDescent="0.25">
      <c r="B4436" s="1"/>
      <c r="C4436" s="1"/>
      <c r="D4436" s="1"/>
      <c r="E4436" s="1"/>
      <c r="F4436" s="1"/>
    </row>
    <row r="4437" spans="2:6" x14ac:dyDescent="0.25">
      <c r="B4437" s="1"/>
      <c r="C4437" s="1"/>
      <c r="D4437" s="1"/>
      <c r="E4437" s="1"/>
      <c r="F4437" s="1"/>
    </row>
    <row r="4438" spans="2:6" x14ac:dyDescent="0.25">
      <c r="B4438" s="1"/>
      <c r="C4438" s="1"/>
      <c r="D4438" s="1"/>
      <c r="E4438" s="1"/>
      <c r="F4438" s="1"/>
    </row>
    <row r="4439" spans="2:6" x14ac:dyDescent="0.25">
      <c r="B4439" s="1"/>
      <c r="C4439" s="1"/>
      <c r="D4439" s="1"/>
      <c r="E4439" s="1"/>
      <c r="F4439" s="1"/>
    </row>
    <row r="4440" spans="2:6" x14ac:dyDescent="0.25">
      <c r="B4440" s="1"/>
      <c r="C4440" s="1"/>
      <c r="D4440" s="1"/>
      <c r="E4440" s="1"/>
      <c r="F4440" s="1"/>
    </row>
    <row r="4441" spans="2:6" x14ac:dyDescent="0.25">
      <c r="B4441" s="1"/>
      <c r="C4441" s="1"/>
      <c r="D4441" s="1"/>
      <c r="E4441" s="1"/>
      <c r="F4441" s="1"/>
    </row>
    <row r="4442" spans="2:6" x14ac:dyDescent="0.25">
      <c r="B4442" s="1"/>
      <c r="C4442" s="1"/>
      <c r="D4442" s="1"/>
      <c r="E4442" s="1"/>
      <c r="F4442" s="1"/>
    </row>
    <row r="4443" spans="2:6" x14ac:dyDescent="0.25">
      <c r="B4443" s="1"/>
      <c r="C4443" s="1"/>
      <c r="D4443" s="1"/>
      <c r="E4443" s="1"/>
      <c r="F4443" s="1"/>
    </row>
    <row r="4444" spans="2:6" x14ac:dyDescent="0.25">
      <c r="B4444" s="1"/>
      <c r="C4444" s="1"/>
      <c r="D4444" s="1"/>
      <c r="E4444" s="1"/>
      <c r="F4444" s="1"/>
    </row>
    <row r="4445" spans="2:6" x14ac:dyDescent="0.25">
      <c r="B4445" s="1"/>
      <c r="C4445" s="1"/>
      <c r="D4445" s="1"/>
      <c r="E4445" s="1"/>
      <c r="F4445" s="1"/>
    </row>
    <row r="4446" spans="2:6" x14ac:dyDescent="0.25">
      <c r="B4446" s="1"/>
      <c r="C4446" s="1"/>
      <c r="D4446" s="1"/>
      <c r="E4446" s="1"/>
      <c r="F4446" s="1"/>
    </row>
    <row r="4447" spans="2:6" x14ac:dyDescent="0.25">
      <c r="B4447" s="1"/>
      <c r="C4447" s="1"/>
      <c r="D4447" s="1"/>
      <c r="E4447" s="1"/>
      <c r="F4447" s="1"/>
    </row>
    <row r="4448" spans="2:6" x14ac:dyDescent="0.25">
      <c r="B4448" s="1"/>
      <c r="C4448" s="1"/>
      <c r="D4448" s="1"/>
      <c r="E4448" s="1"/>
      <c r="F4448" s="1"/>
    </row>
    <row r="4449" spans="2:6" x14ac:dyDescent="0.25">
      <c r="B4449" s="1"/>
      <c r="C4449" s="1"/>
      <c r="D4449" s="1"/>
      <c r="E4449" s="1"/>
      <c r="F4449" s="1"/>
    </row>
    <row r="4450" spans="2:6" x14ac:dyDescent="0.25">
      <c r="B4450" s="1"/>
      <c r="C4450" s="1"/>
      <c r="D4450" s="1"/>
      <c r="E4450" s="1"/>
      <c r="F4450" s="1"/>
    </row>
    <row r="4451" spans="2:6" x14ac:dyDescent="0.25">
      <c r="B4451" s="1"/>
      <c r="C4451" s="1"/>
      <c r="D4451" s="1"/>
      <c r="E4451" s="1"/>
      <c r="F4451" s="1"/>
    </row>
    <row r="4452" spans="2:6" x14ac:dyDescent="0.25">
      <c r="B4452" s="1"/>
      <c r="C4452" s="1"/>
      <c r="D4452" s="1"/>
      <c r="E4452" s="1"/>
      <c r="F4452" s="1"/>
    </row>
    <row r="4453" spans="2:6" x14ac:dyDescent="0.25">
      <c r="B4453" s="1"/>
      <c r="C4453" s="1"/>
      <c r="D4453" s="1"/>
      <c r="E4453" s="1"/>
      <c r="F4453" s="1"/>
    </row>
    <row r="4454" spans="2:6" x14ac:dyDescent="0.25">
      <c r="B4454" s="1"/>
      <c r="C4454" s="1"/>
      <c r="D4454" s="1"/>
      <c r="E4454" s="1"/>
      <c r="F4454" s="1"/>
    </row>
    <row r="4455" spans="2:6" x14ac:dyDescent="0.25">
      <c r="B4455" s="1"/>
      <c r="C4455" s="1"/>
      <c r="D4455" s="1"/>
      <c r="E4455" s="1"/>
      <c r="F4455" s="1"/>
    </row>
    <row r="4456" spans="2:6" x14ac:dyDescent="0.25">
      <c r="B4456" s="1"/>
      <c r="C4456" s="1"/>
      <c r="D4456" s="1"/>
      <c r="E4456" s="1"/>
      <c r="F4456" s="1"/>
    </row>
    <row r="4457" spans="2:6" x14ac:dyDescent="0.25">
      <c r="B4457" s="1"/>
      <c r="C4457" s="1"/>
      <c r="D4457" s="1"/>
      <c r="E4457" s="1"/>
      <c r="F4457" s="1"/>
    </row>
    <row r="4458" spans="2:6" x14ac:dyDescent="0.25">
      <c r="B4458" s="1"/>
      <c r="C4458" s="1"/>
      <c r="D4458" s="1"/>
      <c r="E4458" s="1"/>
      <c r="F4458" s="1"/>
    </row>
    <row r="4459" spans="2:6" x14ac:dyDescent="0.25">
      <c r="B4459" s="1"/>
      <c r="C4459" s="1"/>
      <c r="D4459" s="1"/>
      <c r="E4459" s="1"/>
      <c r="F4459" s="1"/>
    </row>
    <row r="4460" spans="2:6" x14ac:dyDescent="0.25">
      <c r="B4460" s="1"/>
      <c r="C4460" s="1"/>
      <c r="D4460" s="1"/>
      <c r="E4460" s="1"/>
      <c r="F4460" s="1"/>
    </row>
    <row r="4461" spans="2:6" x14ac:dyDescent="0.25">
      <c r="B4461" s="1"/>
      <c r="C4461" s="1"/>
      <c r="D4461" s="1"/>
      <c r="E4461" s="1"/>
      <c r="F4461" s="1"/>
    </row>
    <row r="4462" spans="2:6" x14ac:dyDescent="0.25">
      <c r="B4462" s="1"/>
      <c r="C4462" s="1"/>
      <c r="D4462" s="1"/>
      <c r="E4462" s="1"/>
      <c r="F4462" s="1"/>
    </row>
    <row r="4463" spans="2:6" x14ac:dyDescent="0.25">
      <c r="B4463" s="1"/>
      <c r="C4463" s="1"/>
      <c r="D4463" s="1"/>
      <c r="E4463" s="1"/>
      <c r="F4463" s="1"/>
    </row>
    <row r="4464" spans="2:6" x14ac:dyDescent="0.25">
      <c r="B4464" s="1"/>
      <c r="C4464" s="1"/>
      <c r="D4464" s="1"/>
      <c r="E4464" s="1"/>
      <c r="F4464" s="1"/>
    </row>
    <row r="4465" spans="2:6" x14ac:dyDescent="0.25">
      <c r="B4465" s="1"/>
      <c r="C4465" s="1"/>
      <c r="D4465" s="1"/>
      <c r="E4465" s="1"/>
      <c r="F4465" s="1"/>
    </row>
    <row r="4466" spans="2:6" x14ac:dyDescent="0.25">
      <c r="B4466" s="1"/>
      <c r="C4466" s="1"/>
      <c r="D4466" s="1"/>
      <c r="E4466" s="1"/>
      <c r="F4466" s="1"/>
    </row>
    <row r="4467" spans="2:6" x14ac:dyDescent="0.25">
      <c r="B4467" s="1"/>
      <c r="C4467" s="1"/>
      <c r="D4467" s="1"/>
      <c r="E4467" s="1"/>
      <c r="F4467" s="1"/>
    </row>
    <row r="4468" spans="2:6" x14ac:dyDescent="0.25">
      <c r="B4468" s="1"/>
      <c r="C4468" s="1"/>
      <c r="D4468" s="1"/>
      <c r="E4468" s="1"/>
      <c r="F4468" s="1"/>
    </row>
    <row r="4469" spans="2:6" x14ac:dyDescent="0.25">
      <c r="B4469" s="1"/>
      <c r="C4469" s="1"/>
      <c r="D4469" s="1"/>
      <c r="E4469" s="1"/>
      <c r="F4469" s="1"/>
    </row>
    <row r="4470" spans="2:6" x14ac:dyDescent="0.25">
      <c r="B4470" s="1"/>
      <c r="C4470" s="1"/>
      <c r="D4470" s="1"/>
      <c r="E4470" s="1"/>
      <c r="F4470" s="1"/>
    </row>
    <row r="4471" spans="2:6" x14ac:dyDescent="0.25">
      <c r="B4471" s="1"/>
      <c r="C4471" s="1"/>
      <c r="D4471" s="1"/>
      <c r="E4471" s="1"/>
      <c r="F4471" s="1"/>
    </row>
    <row r="4472" spans="2:6" x14ac:dyDescent="0.25">
      <c r="B4472" s="1"/>
      <c r="C4472" s="1"/>
      <c r="D4472" s="1"/>
      <c r="E4472" s="1"/>
      <c r="F4472" s="1"/>
    </row>
    <row r="4473" spans="2:6" x14ac:dyDescent="0.25">
      <c r="B4473" s="1"/>
      <c r="C4473" s="1"/>
      <c r="D4473" s="1"/>
      <c r="E4473" s="1"/>
      <c r="F4473" s="1"/>
    </row>
    <row r="4474" spans="2:6" x14ac:dyDescent="0.25">
      <c r="B4474" s="1"/>
      <c r="C4474" s="1"/>
      <c r="D4474" s="1"/>
      <c r="E4474" s="1"/>
      <c r="F4474" s="1"/>
    </row>
    <row r="4475" spans="2:6" x14ac:dyDescent="0.25">
      <c r="B4475" s="1"/>
      <c r="C4475" s="1"/>
      <c r="D4475" s="1"/>
      <c r="E4475" s="1"/>
      <c r="F4475" s="1"/>
    </row>
    <row r="4476" spans="2:6" x14ac:dyDescent="0.25">
      <c r="B4476" s="1"/>
      <c r="C4476" s="1"/>
      <c r="D4476" s="1"/>
      <c r="E4476" s="1"/>
      <c r="F4476" s="1"/>
    </row>
    <row r="4477" spans="2:6" x14ac:dyDescent="0.25">
      <c r="B4477" s="1"/>
      <c r="C4477" s="1"/>
      <c r="D4477" s="1"/>
      <c r="E4477" s="1"/>
      <c r="F4477" s="1"/>
    </row>
    <row r="4478" spans="2:6" x14ac:dyDescent="0.25">
      <c r="B4478" s="1"/>
      <c r="C4478" s="1"/>
      <c r="D4478" s="1"/>
      <c r="E4478" s="1"/>
      <c r="F4478" s="1"/>
    </row>
    <row r="4479" spans="2:6" x14ac:dyDescent="0.25">
      <c r="B4479" s="1"/>
      <c r="C4479" s="1"/>
      <c r="D4479" s="1"/>
      <c r="E4479" s="1"/>
      <c r="F4479" s="1"/>
    </row>
    <row r="4480" spans="2:6" x14ac:dyDescent="0.25">
      <c r="B4480" s="1"/>
      <c r="C4480" s="1"/>
      <c r="D4480" s="1"/>
      <c r="E4480" s="1"/>
      <c r="F4480" s="1"/>
    </row>
    <row r="4481" spans="2:6" x14ac:dyDescent="0.25">
      <c r="B4481" s="1"/>
      <c r="C4481" s="1"/>
      <c r="D4481" s="1"/>
      <c r="E4481" s="1"/>
      <c r="F4481" s="1"/>
    </row>
    <row r="4482" spans="2:6" x14ac:dyDescent="0.25">
      <c r="B4482" s="1"/>
      <c r="C4482" s="1"/>
      <c r="D4482" s="1"/>
      <c r="E4482" s="1"/>
      <c r="F4482" s="1"/>
    </row>
    <row r="4483" spans="2:6" x14ac:dyDescent="0.25">
      <c r="B4483" s="1"/>
      <c r="C4483" s="1"/>
      <c r="D4483" s="1"/>
      <c r="E4483" s="1"/>
      <c r="F4483" s="1"/>
    </row>
    <row r="4484" spans="2:6" x14ac:dyDescent="0.25">
      <c r="B4484" s="1"/>
      <c r="C4484" s="1"/>
      <c r="D4484" s="1"/>
      <c r="E4484" s="1"/>
      <c r="F4484" s="1"/>
    </row>
    <row r="4485" spans="2:6" x14ac:dyDescent="0.25">
      <c r="B4485" s="1"/>
      <c r="C4485" s="1"/>
      <c r="D4485" s="1"/>
      <c r="E4485" s="1"/>
      <c r="F4485" s="1"/>
    </row>
    <row r="4486" spans="2:6" x14ac:dyDescent="0.25">
      <c r="B4486" s="1"/>
      <c r="C4486" s="1"/>
      <c r="D4486" s="1"/>
      <c r="E4486" s="1"/>
      <c r="F4486" s="1"/>
    </row>
    <row r="4487" spans="2:6" x14ac:dyDescent="0.25">
      <c r="B4487" s="1"/>
      <c r="C4487" s="1"/>
      <c r="D4487" s="1"/>
      <c r="E4487" s="1"/>
      <c r="F4487" s="1"/>
    </row>
    <row r="4488" spans="2:6" x14ac:dyDescent="0.25">
      <c r="B4488" s="1"/>
      <c r="C4488" s="1"/>
      <c r="D4488" s="1"/>
      <c r="E4488" s="1"/>
      <c r="F4488" s="1"/>
    </row>
    <row r="4489" spans="2:6" x14ac:dyDescent="0.25">
      <c r="B4489" s="1"/>
      <c r="C4489" s="1"/>
      <c r="D4489" s="1"/>
      <c r="E4489" s="1"/>
      <c r="F4489" s="1"/>
    </row>
    <row r="4490" spans="2:6" x14ac:dyDescent="0.25">
      <c r="B4490" s="1"/>
      <c r="C4490" s="1"/>
      <c r="D4490" s="1"/>
      <c r="E4490" s="1"/>
      <c r="F4490" s="1"/>
    </row>
    <row r="4491" spans="2:6" x14ac:dyDescent="0.25">
      <c r="B4491" s="1"/>
      <c r="C4491" s="1"/>
      <c r="D4491" s="1"/>
      <c r="E4491" s="1"/>
      <c r="F4491" s="1"/>
    </row>
    <row r="4492" spans="2:6" x14ac:dyDescent="0.25">
      <c r="B4492" s="1"/>
      <c r="C4492" s="1"/>
      <c r="D4492" s="1"/>
      <c r="E4492" s="1"/>
      <c r="F4492" s="1"/>
    </row>
    <row r="4493" spans="2:6" x14ac:dyDescent="0.25">
      <c r="B4493" s="1"/>
      <c r="C4493" s="1"/>
      <c r="D4493" s="1"/>
      <c r="E4493" s="1"/>
      <c r="F4493" s="1"/>
    </row>
    <row r="4494" spans="2:6" x14ac:dyDescent="0.25">
      <c r="B4494" s="1"/>
      <c r="C4494" s="1"/>
      <c r="D4494" s="1"/>
      <c r="E4494" s="1"/>
      <c r="F4494" s="1"/>
    </row>
    <row r="4495" spans="2:6" x14ac:dyDescent="0.25">
      <c r="B4495" s="1"/>
      <c r="C4495" s="1"/>
      <c r="D4495" s="1"/>
      <c r="E4495" s="1"/>
      <c r="F4495" s="1"/>
    </row>
    <row r="4496" spans="2:6" x14ac:dyDescent="0.25">
      <c r="B4496" s="1"/>
      <c r="C4496" s="1"/>
      <c r="D4496" s="1"/>
      <c r="E4496" s="1"/>
      <c r="F4496" s="1"/>
    </row>
    <row r="4497" spans="2:6" x14ac:dyDescent="0.25">
      <c r="B4497" s="1"/>
      <c r="C4497" s="1"/>
      <c r="D4497" s="1"/>
      <c r="E4497" s="1"/>
      <c r="F4497" s="1"/>
    </row>
    <row r="4498" spans="2:6" x14ac:dyDescent="0.25">
      <c r="B4498" s="1"/>
      <c r="C4498" s="1"/>
      <c r="D4498" s="1"/>
      <c r="E4498" s="1"/>
      <c r="F4498" s="1"/>
    </row>
    <row r="4499" spans="2:6" x14ac:dyDescent="0.25">
      <c r="B4499" s="1"/>
      <c r="C4499" s="1"/>
      <c r="D4499" s="1"/>
      <c r="E4499" s="1"/>
      <c r="F4499" s="1"/>
    </row>
    <row r="4500" spans="2:6" x14ac:dyDescent="0.25">
      <c r="B4500" s="1"/>
      <c r="C4500" s="1"/>
      <c r="D4500" s="1"/>
      <c r="E4500" s="1"/>
      <c r="F4500" s="1"/>
    </row>
    <row r="4501" spans="2:6" x14ac:dyDescent="0.25">
      <c r="B4501" s="1"/>
      <c r="C4501" s="1"/>
      <c r="D4501" s="1"/>
      <c r="E4501" s="1"/>
      <c r="F4501" s="1"/>
    </row>
    <row r="4502" spans="2:6" x14ac:dyDescent="0.25">
      <c r="B4502" s="1"/>
      <c r="C4502" s="1"/>
      <c r="D4502" s="1"/>
      <c r="E4502" s="1"/>
      <c r="F4502" s="1"/>
    </row>
    <row r="4503" spans="2:6" x14ac:dyDescent="0.25">
      <c r="B4503" s="1"/>
      <c r="C4503" s="1"/>
      <c r="D4503" s="1"/>
      <c r="E4503" s="1"/>
      <c r="F4503" s="1"/>
    </row>
    <row r="4504" spans="2:6" x14ac:dyDescent="0.25">
      <c r="B4504" s="1"/>
      <c r="C4504" s="1"/>
      <c r="D4504" s="1"/>
      <c r="E4504" s="1"/>
      <c r="F4504" s="1"/>
    </row>
    <row r="4505" spans="2:6" x14ac:dyDescent="0.25">
      <c r="B4505" s="1"/>
      <c r="C4505" s="1"/>
      <c r="D4505" s="1"/>
      <c r="E4505" s="1"/>
      <c r="F4505" s="1"/>
    </row>
    <row r="4506" spans="2:6" x14ac:dyDescent="0.25">
      <c r="B4506" s="1"/>
      <c r="C4506" s="1"/>
      <c r="D4506" s="1"/>
      <c r="E4506" s="1"/>
      <c r="F4506" s="1"/>
    </row>
    <row r="4507" spans="2:6" x14ac:dyDescent="0.25">
      <c r="B4507" s="1"/>
      <c r="C4507" s="1"/>
      <c r="D4507" s="1"/>
      <c r="E4507" s="1"/>
      <c r="F4507" s="1"/>
    </row>
    <row r="4508" spans="2:6" x14ac:dyDescent="0.25">
      <c r="B4508" s="1"/>
      <c r="C4508" s="1"/>
      <c r="D4508" s="1"/>
      <c r="E4508" s="1"/>
      <c r="F4508" s="1"/>
    </row>
    <row r="4509" spans="2:6" x14ac:dyDescent="0.25">
      <c r="B4509" s="1"/>
      <c r="C4509" s="1"/>
      <c r="D4509" s="1"/>
      <c r="E4509" s="1"/>
      <c r="F4509" s="1"/>
    </row>
    <row r="4510" spans="2:6" x14ac:dyDescent="0.25">
      <c r="B4510" s="1"/>
      <c r="C4510" s="1"/>
      <c r="D4510" s="1"/>
      <c r="E4510" s="1"/>
      <c r="F4510" s="1"/>
    </row>
    <row r="4511" spans="2:6" x14ac:dyDescent="0.25">
      <c r="B4511" s="1"/>
      <c r="C4511" s="1"/>
      <c r="D4511" s="1"/>
      <c r="E4511" s="1"/>
      <c r="F4511" s="1"/>
    </row>
    <row r="4512" spans="2:6" x14ac:dyDescent="0.25">
      <c r="B4512" s="1"/>
      <c r="C4512" s="1"/>
      <c r="D4512" s="1"/>
      <c r="E4512" s="1"/>
      <c r="F4512" s="1"/>
    </row>
    <row r="4513" spans="2:6" x14ac:dyDescent="0.25">
      <c r="B4513" s="1"/>
      <c r="C4513" s="1"/>
      <c r="D4513" s="1"/>
      <c r="E4513" s="1"/>
      <c r="F4513" s="1"/>
    </row>
    <row r="4514" spans="2:6" x14ac:dyDescent="0.25">
      <c r="B4514" s="1"/>
      <c r="C4514" s="1"/>
      <c r="D4514" s="1"/>
      <c r="E4514" s="1"/>
      <c r="F4514" s="1"/>
    </row>
    <row r="4515" spans="2:6" x14ac:dyDescent="0.25">
      <c r="B4515" s="1"/>
      <c r="C4515" s="1"/>
      <c r="D4515" s="1"/>
      <c r="E4515" s="1"/>
      <c r="F4515" s="1"/>
    </row>
    <row r="4516" spans="2:6" x14ac:dyDescent="0.25">
      <c r="B4516" s="1"/>
      <c r="C4516" s="1"/>
      <c r="D4516" s="1"/>
      <c r="E4516" s="1"/>
      <c r="F4516" s="1"/>
    </row>
    <row r="4517" spans="2:6" x14ac:dyDescent="0.25">
      <c r="B4517" s="1"/>
      <c r="C4517" s="1"/>
      <c r="D4517" s="1"/>
      <c r="E4517" s="1"/>
      <c r="F4517" s="1"/>
    </row>
    <row r="4518" spans="2:6" x14ac:dyDescent="0.25">
      <c r="B4518" s="1"/>
      <c r="C4518" s="1"/>
      <c r="D4518" s="1"/>
      <c r="E4518" s="1"/>
      <c r="F4518" s="1"/>
    </row>
    <row r="4519" spans="2:6" x14ac:dyDescent="0.25">
      <c r="B4519" s="1"/>
      <c r="C4519" s="1"/>
      <c r="D4519" s="1"/>
      <c r="E4519" s="1"/>
      <c r="F4519" s="1"/>
    </row>
    <row r="4520" spans="2:6" x14ac:dyDescent="0.25">
      <c r="B4520" s="1"/>
      <c r="C4520" s="1"/>
      <c r="D4520" s="1"/>
      <c r="E4520" s="1"/>
      <c r="F4520" s="1"/>
    </row>
    <row r="4521" spans="2:6" x14ac:dyDescent="0.25">
      <c r="B4521" s="1"/>
      <c r="C4521" s="1"/>
      <c r="D4521" s="1"/>
      <c r="E4521" s="1"/>
      <c r="F4521" s="1"/>
    </row>
    <row r="4522" spans="2:6" x14ac:dyDescent="0.25">
      <c r="B4522" s="1"/>
      <c r="C4522" s="1"/>
      <c r="D4522" s="1"/>
      <c r="E4522" s="1"/>
      <c r="F4522" s="1"/>
    </row>
    <row r="4523" spans="2:6" x14ac:dyDescent="0.25">
      <c r="B4523" s="1"/>
      <c r="C4523" s="1"/>
      <c r="D4523" s="1"/>
      <c r="E4523" s="1"/>
      <c r="F4523" s="1"/>
    </row>
    <row r="4524" spans="2:6" x14ac:dyDescent="0.25">
      <c r="B4524" s="1"/>
      <c r="C4524" s="1"/>
      <c r="D4524" s="1"/>
      <c r="E4524" s="1"/>
      <c r="F4524" s="1"/>
    </row>
    <row r="4525" spans="2:6" x14ac:dyDescent="0.25">
      <c r="B4525" s="1"/>
      <c r="C4525" s="1"/>
      <c r="D4525" s="1"/>
      <c r="E4525" s="1"/>
      <c r="F4525" s="1"/>
    </row>
    <row r="4526" spans="2:6" x14ac:dyDescent="0.25">
      <c r="B4526" s="1"/>
      <c r="C4526" s="1"/>
      <c r="D4526" s="1"/>
      <c r="E4526" s="1"/>
      <c r="F4526" s="1"/>
    </row>
    <row r="4527" spans="2:6" x14ac:dyDescent="0.25">
      <c r="B4527" s="1"/>
      <c r="C4527" s="1"/>
      <c r="D4527" s="1"/>
      <c r="E4527" s="1"/>
      <c r="F4527" s="1"/>
    </row>
    <row r="4528" spans="2:6" x14ac:dyDescent="0.25">
      <c r="B4528" s="1"/>
      <c r="C4528" s="1"/>
      <c r="D4528" s="1"/>
      <c r="E4528" s="1"/>
      <c r="F4528" s="1"/>
    </row>
    <row r="4529" spans="2:6" x14ac:dyDescent="0.25">
      <c r="B4529" s="1"/>
      <c r="C4529" s="1"/>
      <c r="D4529" s="1"/>
      <c r="E4529" s="1"/>
      <c r="F4529" s="1"/>
    </row>
    <row r="4530" spans="2:6" x14ac:dyDescent="0.25">
      <c r="B4530" s="1"/>
      <c r="C4530" s="1"/>
      <c r="D4530" s="1"/>
      <c r="E4530" s="1"/>
      <c r="F4530" s="1"/>
    </row>
    <row r="4531" spans="2:6" x14ac:dyDescent="0.25">
      <c r="B4531" s="1"/>
      <c r="C4531" s="1"/>
      <c r="D4531" s="1"/>
      <c r="E4531" s="1"/>
      <c r="F4531" s="1"/>
    </row>
    <row r="4532" spans="2:6" x14ac:dyDescent="0.25">
      <c r="B4532" s="1"/>
      <c r="C4532" s="1"/>
      <c r="D4532" s="1"/>
      <c r="E4532" s="1"/>
      <c r="F4532" s="1"/>
    </row>
    <row r="4533" spans="2:6" x14ac:dyDescent="0.25">
      <c r="B4533" s="1"/>
      <c r="C4533" s="1"/>
      <c r="D4533" s="1"/>
      <c r="E4533" s="1"/>
      <c r="F4533" s="1"/>
    </row>
    <row r="4534" spans="2:6" x14ac:dyDescent="0.25">
      <c r="B4534" s="1"/>
      <c r="C4534" s="1"/>
      <c r="D4534" s="1"/>
      <c r="E4534" s="1"/>
      <c r="F4534" s="1"/>
    </row>
    <row r="4535" spans="2:6" x14ac:dyDescent="0.25">
      <c r="B4535" s="1"/>
      <c r="C4535" s="1"/>
      <c r="D4535" s="1"/>
      <c r="E4535" s="1"/>
      <c r="F4535" s="1"/>
    </row>
    <row r="4536" spans="2:6" x14ac:dyDescent="0.25">
      <c r="B4536" s="1"/>
      <c r="C4536" s="1"/>
      <c r="D4536" s="1"/>
      <c r="E4536" s="1"/>
      <c r="F4536" s="1"/>
    </row>
    <row r="4537" spans="2:6" x14ac:dyDescent="0.25">
      <c r="B4537" s="1"/>
      <c r="C4537" s="1"/>
      <c r="D4537" s="1"/>
      <c r="E4537" s="1"/>
      <c r="F4537" s="1"/>
    </row>
    <row r="4538" spans="2:6" x14ac:dyDescent="0.25">
      <c r="B4538" s="1"/>
      <c r="C4538" s="1"/>
      <c r="D4538" s="1"/>
      <c r="E4538" s="1"/>
      <c r="F4538" s="1"/>
    </row>
    <row r="4539" spans="2:6" x14ac:dyDescent="0.25">
      <c r="B4539" s="1"/>
      <c r="C4539" s="1"/>
      <c r="D4539" s="1"/>
      <c r="E4539" s="1"/>
      <c r="F4539" s="1"/>
    </row>
    <row r="4540" spans="2:6" x14ac:dyDescent="0.25">
      <c r="B4540" s="1"/>
      <c r="C4540" s="1"/>
      <c r="D4540" s="1"/>
      <c r="E4540" s="1"/>
      <c r="F4540" s="1"/>
    </row>
    <row r="4541" spans="2:6" x14ac:dyDescent="0.25">
      <c r="B4541" s="1"/>
      <c r="C4541" s="1"/>
      <c r="D4541" s="1"/>
      <c r="E4541" s="1"/>
      <c r="F4541" s="1"/>
    </row>
    <row r="4542" spans="2:6" x14ac:dyDescent="0.25">
      <c r="B4542" s="1"/>
      <c r="C4542" s="1"/>
      <c r="D4542" s="1"/>
      <c r="E4542" s="1"/>
      <c r="F4542" s="1"/>
    </row>
    <row r="4543" spans="2:6" x14ac:dyDescent="0.25">
      <c r="B4543" s="1"/>
      <c r="C4543" s="1"/>
      <c r="D4543" s="1"/>
      <c r="E4543" s="1"/>
      <c r="F4543" s="1"/>
    </row>
    <row r="4544" spans="2:6" x14ac:dyDescent="0.25">
      <c r="B4544" s="1"/>
      <c r="C4544" s="1"/>
      <c r="D4544" s="1"/>
      <c r="E4544" s="1"/>
      <c r="F4544" s="1"/>
    </row>
    <row r="4545" spans="2:6" x14ac:dyDescent="0.25">
      <c r="B4545" s="1"/>
      <c r="C4545" s="1"/>
      <c r="D4545" s="1"/>
      <c r="E4545" s="1"/>
      <c r="F4545" s="1"/>
    </row>
    <row r="4546" spans="2:6" x14ac:dyDescent="0.25">
      <c r="B4546" s="1"/>
      <c r="C4546" s="1"/>
      <c r="D4546" s="1"/>
      <c r="E4546" s="1"/>
      <c r="F4546" s="1"/>
    </row>
    <row r="4547" spans="2:6" x14ac:dyDescent="0.25">
      <c r="B4547" s="1"/>
      <c r="C4547" s="1"/>
      <c r="D4547" s="1"/>
      <c r="E4547" s="1"/>
      <c r="F4547" s="1"/>
    </row>
    <row r="4548" spans="2:6" x14ac:dyDescent="0.25">
      <c r="B4548" s="1"/>
      <c r="C4548" s="1"/>
      <c r="D4548" s="1"/>
      <c r="E4548" s="1"/>
      <c r="F4548" s="1"/>
    </row>
    <row r="4549" spans="2:6" x14ac:dyDescent="0.25">
      <c r="B4549" s="1"/>
      <c r="C4549" s="1"/>
      <c r="D4549" s="1"/>
      <c r="E4549" s="1"/>
      <c r="F4549" s="1"/>
    </row>
    <row r="4550" spans="2:6" x14ac:dyDescent="0.25">
      <c r="B4550" s="1"/>
      <c r="C4550" s="1"/>
      <c r="D4550" s="1"/>
      <c r="E4550" s="1"/>
      <c r="F4550" s="1"/>
    </row>
    <row r="4551" spans="2:6" x14ac:dyDescent="0.25">
      <c r="B4551" s="1"/>
      <c r="C4551" s="1"/>
      <c r="D4551" s="1"/>
      <c r="E4551" s="1"/>
      <c r="F4551" s="1"/>
    </row>
    <row r="4552" spans="2:6" x14ac:dyDescent="0.25">
      <c r="B4552" s="1"/>
      <c r="C4552" s="1"/>
      <c r="D4552" s="1"/>
      <c r="E4552" s="1"/>
      <c r="F4552" s="1"/>
    </row>
    <row r="4553" spans="2:6" x14ac:dyDescent="0.25">
      <c r="B4553" s="1"/>
      <c r="C4553" s="1"/>
      <c r="D4553" s="1"/>
      <c r="E4553" s="1"/>
      <c r="F4553" s="1"/>
    </row>
    <row r="4554" spans="2:6" x14ac:dyDescent="0.25">
      <c r="B4554" s="1"/>
      <c r="C4554" s="1"/>
      <c r="D4554" s="1"/>
      <c r="E4554" s="1"/>
      <c r="F4554" s="1"/>
    </row>
    <row r="4555" spans="2:6" x14ac:dyDescent="0.25">
      <c r="B4555" s="1"/>
      <c r="C4555" s="1"/>
      <c r="D4555" s="1"/>
      <c r="E4555" s="1"/>
      <c r="F4555" s="1"/>
    </row>
    <row r="4556" spans="2:6" x14ac:dyDescent="0.25">
      <c r="B4556" s="1"/>
      <c r="C4556" s="1"/>
      <c r="D4556" s="1"/>
      <c r="E4556" s="1"/>
      <c r="F4556" s="1"/>
    </row>
    <row r="4557" spans="2:6" x14ac:dyDescent="0.25">
      <c r="B4557" s="1"/>
      <c r="C4557" s="1"/>
      <c r="D4557" s="1"/>
      <c r="E4557" s="1"/>
      <c r="F4557" s="1"/>
    </row>
    <row r="4558" spans="2:6" x14ac:dyDescent="0.25">
      <c r="B4558" s="1"/>
      <c r="C4558" s="1"/>
      <c r="D4558" s="1"/>
      <c r="E4558" s="1"/>
      <c r="F4558" s="1"/>
    </row>
    <row r="4559" spans="2:6" x14ac:dyDescent="0.25">
      <c r="B4559" s="1"/>
      <c r="C4559" s="1"/>
      <c r="D4559" s="1"/>
      <c r="E4559" s="1"/>
      <c r="F4559" s="1"/>
    </row>
    <row r="4560" spans="2:6" x14ac:dyDescent="0.25">
      <c r="B4560" s="1"/>
      <c r="C4560" s="1"/>
      <c r="D4560" s="1"/>
      <c r="E4560" s="1"/>
      <c r="F4560" s="1"/>
    </row>
    <row r="4561" spans="2:6" x14ac:dyDescent="0.25">
      <c r="B4561" s="1"/>
      <c r="C4561" s="1"/>
      <c r="D4561" s="1"/>
      <c r="E4561" s="1"/>
      <c r="F4561" s="1"/>
    </row>
    <row r="4562" spans="2:6" x14ac:dyDescent="0.25">
      <c r="B4562" s="1"/>
      <c r="C4562" s="1"/>
      <c r="D4562" s="1"/>
      <c r="E4562" s="1"/>
      <c r="F4562" s="1"/>
    </row>
    <row r="4563" spans="2:6" x14ac:dyDescent="0.25">
      <c r="B4563" s="1"/>
      <c r="C4563" s="1"/>
      <c r="D4563" s="1"/>
      <c r="E4563" s="1"/>
      <c r="F4563" s="1"/>
    </row>
    <row r="4564" spans="2:6" x14ac:dyDescent="0.25">
      <c r="B4564" s="1"/>
      <c r="C4564" s="1"/>
      <c r="D4564" s="1"/>
      <c r="E4564" s="1"/>
      <c r="F4564" s="1"/>
    </row>
    <row r="4565" spans="2:6" x14ac:dyDescent="0.25">
      <c r="B4565" s="1"/>
      <c r="C4565" s="1"/>
      <c r="D4565" s="1"/>
      <c r="E4565" s="1"/>
      <c r="F4565" s="1"/>
    </row>
    <row r="4566" spans="2:6" x14ac:dyDescent="0.25">
      <c r="B4566" s="1"/>
      <c r="C4566" s="1"/>
      <c r="D4566" s="1"/>
      <c r="E4566" s="1"/>
      <c r="F4566" s="1"/>
    </row>
    <row r="4567" spans="2:6" x14ac:dyDescent="0.25">
      <c r="B4567" s="1"/>
      <c r="C4567" s="1"/>
      <c r="D4567" s="1"/>
      <c r="E4567" s="1"/>
      <c r="F4567" s="1"/>
    </row>
    <row r="4568" spans="2:6" x14ac:dyDescent="0.25">
      <c r="B4568" s="1"/>
      <c r="C4568" s="1"/>
      <c r="D4568" s="1"/>
      <c r="E4568" s="1"/>
      <c r="F4568" s="1"/>
    </row>
    <row r="4569" spans="2:6" x14ac:dyDescent="0.25">
      <c r="B4569" s="1"/>
      <c r="C4569" s="1"/>
      <c r="D4569" s="1"/>
      <c r="E4569" s="1"/>
      <c r="F4569" s="1"/>
    </row>
    <row r="4570" spans="2:6" x14ac:dyDescent="0.25">
      <c r="B4570" s="1"/>
      <c r="C4570" s="1"/>
      <c r="D4570" s="1"/>
      <c r="E4570" s="1"/>
      <c r="F4570" s="1"/>
    </row>
    <row r="4571" spans="2:6" x14ac:dyDescent="0.25">
      <c r="B4571" s="1"/>
      <c r="C4571" s="1"/>
      <c r="D4571" s="1"/>
      <c r="E4571" s="1"/>
      <c r="F4571" s="1"/>
    </row>
    <row r="4572" spans="2:6" x14ac:dyDescent="0.25">
      <c r="B4572" s="1"/>
      <c r="C4572" s="1"/>
      <c r="D4572" s="1"/>
      <c r="E4572" s="1"/>
      <c r="F4572" s="1"/>
    </row>
    <row r="4573" spans="2:6" x14ac:dyDescent="0.25">
      <c r="B4573" s="1"/>
      <c r="C4573" s="1"/>
      <c r="D4573" s="1"/>
      <c r="E4573" s="1"/>
      <c r="F4573" s="1"/>
    </row>
    <row r="4574" spans="2:6" x14ac:dyDescent="0.25">
      <c r="B4574" s="1"/>
      <c r="C4574" s="1"/>
      <c r="D4574" s="1"/>
      <c r="E4574" s="1"/>
      <c r="F4574" s="1"/>
    </row>
    <row r="4575" spans="2:6" x14ac:dyDescent="0.25">
      <c r="B4575" s="1"/>
      <c r="C4575" s="1"/>
      <c r="D4575" s="1"/>
      <c r="E4575" s="1"/>
      <c r="F4575" s="1"/>
    </row>
    <row r="4576" spans="2:6" x14ac:dyDescent="0.25">
      <c r="B4576" s="1"/>
      <c r="C4576" s="1"/>
      <c r="D4576" s="1"/>
      <c r="E4576" s="1"/>
      <c r="F4576" s="1"/>
    </row>
    <row r="4577" spans="2:6" x14ac:dyDescent="0.25">
      <c r="B4577" s="1"/>
      <c r="C4577" s="1"/>
      <c r="D4577" s="1"/>
      <c r="E4577" s="1"/>
      <c r="F4577" s="1"/>
    </row>
    <row r="4578" spans="2:6" x14ac:dyDescent="0.25">
      <c r="B4578" s="1"/>
      <c r="C4578" s="1"/>
      <c r="D4578" s="1"/>
      <c r="E4578" s="1"/>
      <c r="F4578" s="1"/>
    </row>
    <row r="4579" spans="2:6" x14ac:dyDescent="0.25">
      <c r="B4579" s="1"/>
      <c r="C4579" s="1"/>
      <c r="D4579" s="1"/>
      <c r="E4579" s="1"/>
      <c r="F4579" s="1"/>
    </row>
    <row r="4580" spans="2:6" x14ac:dyDescent="0.25">
      <c r="B4580" s="1"/>
      <c r="C4580" s="1"/>
      <c r="D4580" s="1"/>
      <c r="E4580" s="1"/>
      <c r="F4580" s="1"/>
    </row>
    <row r="4581" spans="2:6" x14ac:dyDescent="0.25">
      <c r="B4581" s="1"/>
      <c r="C4581" s="1"/>
      <c r="D4581" s="1"/>
      <c r="E4581" s="1"/>
      <c r="F4581" s="1"/>
    </row>
    <row r="4582" spans="2:6" x14ac:dyDescent="0.25">
      <c r="B4582" s="1"/>
      <c r="C4582" s="1"/>
      <c r="D4582" s="1"/>
      <c r="E4582" s="1"/>
      <c r="F4582" s="1"/>
    </row>
    <row r="4583" spans="2:6" x14ac:dyDescent="0.25">
      <c r="B4583" s="1"/>
      <c r="C4583" s="1"/>
      <c r="D4583" s="1"/>
      <c r="E4583" s="1"/>
      <c r="F4583" s="1"/>
    </row>
    <row r="4584" spans="2:6" x14ac:dyDescent="0.25">
      <c r="B4584" s="1"/>
      <c r="C4584" s="1"/>
      <c r="D4584" s="1"/>
      <c r="E4584" s="1"/>
      <c r="F4584" s="1"/>
    </row>
    <row r="4585" spans="2:6" x14ac:dyDescent="0.25">
      <c r="B4585" s="1"/>
      <c r="C4585" s="1"/>
      <c r="D4585" s="1"/>
      <c r="E4585" s="1"/>
      <c r="F4585" s="1"/>
    </row>
    <row r="4586" spans="2:6" x14ac:dyDescent="0.25">
      <c r="B4586" s="1"/>
      <c r="C4586" s="1"/>
      <c r="D4586" s="1"/>
      <c r="E4586" s="1"/>
      <c r="F4586" s="1"/>
    </row>
    <row r="4587" spans="2:6" x14ac:dyDescent="0.25">
      <c r="B4587" s="1"/>
      <c r="C4587" s="1"/>
      <c r="D4587" s="1"/>
      <c r="E4587" s="1"/>
      <c r="F4587" s="1"/>
    </row>
    <row r="4588" spans="2:6" x14ac:dyDescent="0.25">
      <c r="B4588" s="1"/>
      <c r="C4588" s="1"/>
      <c r="D4588" s="1"/>
      <c r="E4588" s="1"/>
      <c r="F4588" s="1"/>
    </row>
    <row r="4589" spans="2:6" x14ac:dyDescent="0.25">
      <c r="B4589" s="1"/>
      <c r="C4589" s="1"/>
      <c r="D4589" s="1"/>
      <c r="E4589" s="1"/>
      <c r="F4589" s="1"/>
    </row>
    <row r="4590" spans="2:6" x14ac:dyDescent="0.25">
      <c r="B4590" s="1"/>
      <c r="C4590" s="1"/>
      <c r="D4590" s="1"/>
      <c r="E4590" s="1"/>
      <c r="F4590" s="1"/>
    </row>
    <row r="4591" spans="2:6" x14ac:dyDescent="0.25">
      <c r="B4591" s="1"/>
      <c r="C4591" s="1"/>
      <c r="D4591" s="1"/>
      <c r="E4591" s="1"/>
      <c r="F4591" s="1"/>
    </row>
    <row r="4592" spans="2:6" x14ac:dyDescent="0.25">
      <c r="B4592" s="1"/>
      <c r="C4592" s="1"/>
      <c r="D4592" s="1"/>
      <c r="E4592" s="1"/>
      <c r="F4592" s="1"/>
    </row>
    <row r="4593" spans="2:6" x14ac:dyDescent="0.25">
      <c r="B4593" s="1"/>
      <c r="C4593" s="1"/>
      <c r="D4593" s="1"/>
      <c r="E4593" s="1"/>
      <c r="F4593" s="1"/>
    </row>
    <row r="4594" spans="2:6" x14ac:dyDescent="0.25">
      <c r="B4594" s="1"/>
      <c r="C4594" s="1"/>
      <c r="D4594" s="1"/>
      <c r="E4594" s="1"/>
      <c r="F4594" s="1"/>
    </row>
    <row r="4595" spans="2:6" x14ac:dyDescent="0.25">
      <c r="B4595" s="1"/>
      <c r="C4595" s="1"/>
      <c r="D4595" s="1"/>
      <c r="E4595" s="1"/>
      <c r="F4595" s="1"/>
    </row>
    <row r="4596" spans="2:6" x14ac:dyDescent="0.25">
      <c r="B4596" s="1"/>
      <c r="C4596" s="1"/>
      <c r="D4596" s="1"/>
      <c r="E4596" s="1"/>
      <c r="F4596" s="1"/>
    </row>
    <row r="4597" spans="2:6" x14ac:dyDescent="0.25">
      <c r="B4597" s="1"/>
      <c r="C4597" s="1"/>
      <c r="D4597" s="1"/>
      <c r="E4597" s="1"/>
      <c r="F4597" s="1"/>
    </row>
    <row r="4598" spans="2:6" x14ac:dyDescent="0.25">
      <c r="B4598" s="1"/>
      <c r="C4598" s="1"/>
      <c r="D4598" s="1"/>
      <c r="E4598" s="1"/>
      <c r="F4598" s="1"/>
    </row>
    <row r="4599" spans="2:6" x14ac:dyDescent="0.25">
      <c r="B4599" s="1"/>
      <c r="C4599" s="1"/>
      <c r="D4599" s="1"/>
      <c r="E4599" s="1"/>
      <c r="F4599" s="1"/>
    </row>
    <row r="4600" spans="2:6" x14ac:dyDescent="0.25">
      <c r="B4600" s="1"/>
      <c r="C4600" s="1"/>
      <c r="D4600" s="1"/>
      <c r="E4600" s="1"/>
      <c r="F4600" s="1"/>
    </row>
    <row r="4601" spans="2:6" x14ac:dyDescent="0.25">
      <c r="B4601" s="1"/>
      <c r="C4601" s="1"/>
      <c r="D4601" s="1"/>
      <c r="E4601" s="1"/>
      <c r="F4601" s="1"/>
    </row>
    <row r="4602" spans="2:6" x14ac:dyDescent="0.25">
      <c r="B4602" s="1"/>
      <c r="C4602" s="1"/>
      <c r="D4602" s="1"/>
      <c r="E4602" s="1"/>
      <c r="F4602" s="1"/>
    </row>
    <row r="4603" spans="2:6" x14ac:dyDescent="0.25">
      <c r="B4603" s="1"/>
      <c r="C4603" s="1"/>
      <c r="D4603" s="1"/>
      <c r="E4603" s="1"/>
      <c r="F4603" s="1"/>
    </row>
    <row r="4604" spans="2:6" x14ac:dyDescent="0.25">
      <c r="B4604" s="1"/>
      <c r="C4604" s="1"/>
      <c r="D4604" s="1"/>
      <c r="E4604" s="1"/>
      <c r="F4604" s="1"/>
    </row>
    <row r="4605" spans="2:6" x14ac:dyDescent="0.25">
      <c r="B4605" s="1"/>
      <c r="C4605" s="1"/>
      <c r="D4605" s="1"/>
      <c r="E4605" s="1"/>
      <c r="F4605" s="1"/>
    </row>
    <row r="4606" spans="2:6" x14ac:dyDescent="0.25">
      <c r="B4606" s="1"/>
      <c r="C4606" s="1"/>
      <c r="D4606" s="1"/>
      <c r="E4606" s="1"/>
      <c r="F4606" s="1"/>
    </row>
    <row r="4607" spans="2:6" x14ac:dyDescent="0.25">
      <c r="B4607" s="1"/>
      <c r="C4607" s="1"/>
      <c r="D4607" s="1"/>
      <c r="E4607" s="1"/>
      <c r="F4607" s="1"/>
    </row>
    <row r="4608" spans="2:6" x14ac:dyDescent="0.25">
      <c r="B4608" s="1"/>
      <c r="C4608" s="1"/>
      <c r="D4608" s="1"/>
      <c r="E4608" s="1"/>
      <c r="F4608" s="1"/>
    </row>
    <row r="4609" spans="2:6" x14ac:dyDescent="0.25">
      <c r="B4609" s="1"/>
      <c r="C4609" s="1"/>
      <c r="D4609" s="1"/>
      <c r="E4609" s="1"/>
      <c r="F4609" s="1"/>
    </row>
    <row r="4610" spans="2:6" x14ac:dyDescent="0.25">
      <c r="B4610" s="1"/>
      <c r="C4610" s="1"/>
      <c r="D4610" s="1"/>
      <c r="E4610" s="1"/>
      <c r="F4610" s="1"/>
    </row>
    <row r="4611" spans="2:6" x14ac:dyDescent="0.25">
      <c r="B4611" s="1"/>
      <c r="C4611" s="1"/>
      <c r="D4611" s="1"/>
      <c r="E4611" s="1"/>
      <c r="F4611" s="1"/>
    </row>
    <row r="4612" spans="2:6" x14ac:dyDescent="0.25">
      <c r="B4612" s="1"/>
      <c r="C4612" s="1"/>
      <c r="D4612" s="1"/>
      <c r="E4612" s="1"/>
      <c r="F4612" s="1"/>
    </row>
    <row r="4613" spans="2:6" x14ac:dyDescent="0.25">
      <c r="B4613" s="1"/>
      <c r="C4613" s="1"/>
      <c r="D4613" s="1"/>
      <c r="E4613" s="1"/>
      <c r="F4613" s="1"/>
    </row>
    <row r="4614" spans="2:6" x14ac:dyDescent="0.25">
      <c r="B4614" s="1"/>
      <c r="C4614" s="1"/>
      <c r="D4614" s="1"/>
      <c r="E4614" s="1"/>
      <c r="F4614" s="1"/>
    </row>
    <row r="4615" spans="2:6" x14ac:dyDescent="0.25">
      <c r="B4615" s="1"/>
      <c r="C4615" s="1"/>
      <c r="D4615" s="1"/>
      <c r="E4615" s="1"/>
      <c r="F4615" s="1"/>
    </row>
    <row r="4616" spans="2:6" x14ac:dyDescent="0.25">
      <c r="B4616" s="1"/>
      <c r="C4616" s="1"/>
      <c r="D4616" s="1"/>
      <c r="E4616" s="1"/>
      <c r="F4616" s="1"/>
    </row>
    <row r="4617" spans="2:6" x14ac:dyDescent="0.25">
      <c r="B4617" s="1"/>
      <c r="C4617" s="1"/>
      <c r="D4617" s="1"/>
      <c r="E4617" s="1"/>
      <c r="F4617" s="1"/>
    </row>
    <row r="4618" spans="2:6" x14ac:dyDescent="0.25">
      <c r="B4618" s="1"/>
      <c r="C4618" s="1"/>
      <c r="D4618" s="1"/>
      <c r="E4618" s="1"/>
      <c r="F4618" s="1"/>
    </row>
    <row r="4619" spans="2:6" x14ac:dyDescent="0.25">
      <c r="B4619" s="1"/>
      <c r="C4619" s="1"/>
      <c r="D4619" s="1"/>
      <c r="E4619" s="1"/>
      <c r="F4619" s="1"/>
    </row>
    <row r="4620" spans="2:6" x14ac:dyDescent="0.25">
      <c r="B4620" s="1"/>
      <c r="C4620" s="1"/>
      <c r="D4620" s="1"/>
      <c r="E4620" s="1"/>
      <c r="F4620" s="1"/>
    </row>
    <row r="4621" spans="2:6" x14ac:dyDescent="0.25">
      <c r="B4621" s="1"/>
      <c r="C4621" s="1"/>
      <c r="D4621" s="1"/>
      <c r="E4621" s="1"/>
      <c r="F4621" s="1"/>
    </row>
    <row r="4622" spans="2:6" x14ac:dyDescent="0.25">
      <c r="B4622" s="1"/>
      <c r="C4622" s="1"/>
      <c r="D4622" s="1"/>
      <c r="E4622" s="1"/>
      <c r="F4622" s="1"/>
    </row>
    <row r="4623" spans="2:6" x14ac:dyDescent="0.25">
      <c r="B4623" s="1"/>
      <c r="C4623" s="1"/>
      <c r="D4623" s="1"/>
      <c r="E4623" s="1"/>
      <c r="F4623" s="1"/>
    </row>
    <row r="4624" spans="2:6" x14ac:dyDescent="0.25">
      <c r="B4624" s="1"/>
      <c r="C4624" s="1"/>
      <c r="D4624" s="1"/>
      <c r="E4624" s="1"/>
      <c r="F4624" s="1"/>
    </row>
    <row r="4625" spans="2:6" x14ac:dyDescent="0.25">
      <c r="B4625" s="1"/>
      <c r="C4625" s="1"/>
      <c r="D4625" s="1"/>
      <c r="E4625" s="1"/>
      <c r="F4625" s="1"/>
    </row>
    <row r="4626" spans="2:6" x14ac:dyDescent="0.25">
      <c r="B4626" s="1"/>
      <c r="C4626" s="1"/>
      <c r="D4626" s="1"/>
      <c r="E4626" s="1"/>
      <c r="F4626" s="1"/>
    </row>
    <row r="4627" spans="2:6" x14ac:dyDescent="0.25">
      <c r="B4627" s="1"/>
      <c r="C4627" s="1"/>
      <c r="D4627" s="1"/>
      <c r="E4627" s="1"/>
      <c r="F4627" s="1"/>
    </row>
    <row r="4628" spans="2:6" x14ac:dyDescent="0.25">
      <c r="B4628" s="1"/>
      <c r="C4628" s="1"/>
      <c r="D4628" s="1"/>
      <c r="E4628" s="1"/>
      <c r="F4628" s="1"/>
    </row>
    <row r="4629" spans="2:6" x14ac:dyDescent="0.25">
      <c r="B4629" s="1"/>
      <c r="C4629" s="1"/>
      <c r="D4629" s="1"/>
      <c r="E4629" s="1"/>
      <c r="F4629" s="1"/>
    </row>
    <row r="4630" spans="2:6" x14ac:dyDescent="0.25">
      <c r="B4630" s="1"/>
      <c r="C4630" s="1"/>
      <c r="D4630" s="1"/>
      <c r="E4630" s="1"/>
      <c r="F4630" s="1"/>
    </row>
    <row r="4631" spans="2:6" x14ac:dyDescent="0.25">
      <c r="B4631" s="1"/>
      <c r="C4631" s="1"/>
      <c r="D4631" s="1"/>
      <c r="E4631" s="1"/>
      <c r="F4631" s="1"/>
    </row>
    <row r="4632" spans="2:6" x14ac:dyDescent="0.25">
      <c r="B4632" s="1"/>
      <c r="C4632" s="1"/>
      <c r="D4632" s="1"/>
      <c r="E4632" s="1"/>
      <c r="F4632" s="1"/>
    </row>
    <row r="4633" spans="2:6" x14ac:dyDescent="0.25">
      <c r="B4633" s="1"/>
      <c r="C4633" s="1"/>
      <c r="D4633" s="1"/>
      <c r="E4633" s="1"/>
      <c r="F4633" s="1"/>
    </row>
    <row r="4634" spans="2:6" x14ac:dyDescent="0.25">
      <c r="B4634" s="1"/>
      <c r="C4634" s="1"/>
      <c r="D4634" s="1"/>
      <c r="E4634" s="1"/>
      <c r="F4634" s="1"/>
    </row>
    <row r="4635" spans="2:6" x14ac:dyDescent="0.25">
      <c r="B4635" s="1"/>
      <c r="C4635" s="1"/>
      <c r="D4635" s="1"/>
      <c r="E4635" s="1"/>
      <c r="F4635" s="1"/>
    </row>
    <row r="4636" spans="2:6" x14ac:dyDescent="0.25">
      <c r="B4636" s="1"/>
      <c r="C4636" s="1"/>
      <c r="D4636" s="1"/>
      <c r="E4636" s="1"/>
      <c r="F4636" s="1"/>
    </row>
    <row r="4637" spans="2:6" x14ac:dyDescent="0.25">
      <c r="B4637" s="1"/>
      <c r="C4637" s="1"/>
      <c r="D4637" s="1"/>
      <c r="E4637" s="1"/>
      <c r="F4637" s="1"/>
    </row>
    <row r="4638" spans="2:6" x14ac:dyDescent="0.25">
      <c r="B4638" s="1"/>
      <c r="C4638" s="1"/>
      <c r="D4638" s="1"/>
      <c r="E4638" s="1"/>
      <c r="F4638" s="1"/>
    </row>
    <row r="4639" spans="2:6" x14ac:dyDescent="0.25">
      <c r="B4639" s="1"/>
      <c r="C4639" s="1"/>
      <c r="D4639" s="1"/>
      <c r="E4639" s="1"/>
      <c r="F4639" s="1"/>
    </row>
    <row r="4640" spans="2:6" x14ac:dyDescent="0.25">
      <c r="B4640" s="1"/>
      <c r="C4640" s="1"/>
      <c r="D4640" s="1"/>
      <c r="E4640" s="1"/>
      <c r="F4640" s="1"/>
    </row>
    <row r="4641" spans="2:6" x14ac:dyDescent="0.25">
      <c r="B4641" s="1"/>
      <c r="C4641" s="1"/>
      <c r="D4641" s="1"/>
      <c r="E4641" s="1"/>
      <c r="F4641" s="1"/>
    </row>
    <row r="4642" spans="2:6" x14ac:dyDescent="0.25">
      <c r="B4642" s="1"/>
      <c r="C4642" s="1"/>
      <c r="D4642" s="1"/>
      <c r="E4642" s="1"/>
      <c r="F4642" s="1"/>
    </row>
    <row r="4643" spans="2:6" x14ac:dyDescent="0.25">
      <c r="B4643" s="1"/>
      <c r="C4643" s="1"/>
      <c r="D4643" s="1"/>
      <c r="E4643" s="1"/>
      <c r="F4643" s="1"/>
    </row>
    <row r="4644" spans="2:6" x14ac:dyDescent="0.25">
      <c r="B4644" s="1"/>
      <c r="C4644" s="1"/>
      <c r="D4644" s="1"/>
      <c r="E4644" s="1"/>
      <c r="F4644" s="1"/>
    </row>
    <row r="4645" spans="2:6" x14ac:dyDescent="0.25">
      <c r="B4645" s="1"/>
      <c r="C4645" s="1"/>
      <c r="D4645" s="1"/>
      <c r="E4645" s="1"/>
      <c r="F4645" s="1"/>
    </row>
    <row r="4646" spans="2:6" x14ac:dyDescent="0.25">
      <c r="B4646" s="1"/>
      <c r="C4646" s="1"/>
      <c r="D4646" s="1"/>
      <c r="E4646" s="1"/>
      <c r="F4646" s="1"/>
    </row>
    <row r="4647" spans="2:6" x14ac:dyDescent="0.25">
      <c r="B4647" s="1"/>
      <c r="C4647" s="1"/>
      <c r="D4647" s="1"/>
      <c r="E4647" s="1"/>
      <c r="F4647" s="1"/>
    </row>
    <row r="4648" spans="2:6" x14ac:dyDescent="0.25">
      <c r="B4648" s="1"/>
      <c r="C4648" s="1"/>
      <c r="D4648" s="1"/>
      <c r="E4648" s="1"/>
      <c r="F4648" s="1"/>
    </row>
    <row r="4649" spans="2:6" x14ac:dyDescent="0.25">
      <c r="B4649" s="1"/>
      <c r="C4649" s="1"/>
      <c r="D4649" s="1"/>
      <c r="E4649" s="1"/>
      <c r="F4649" s="1"/>
    </row>
    <row r="4650" spans="2:6" x14ac:dyDescent="0.25">
      <c r="B4650" s="1"/>
      <c r="C4650" s="1"/>
      <c r="D4650" s="1"/>
      <c r="E4650" s="1"/>
      <c r="F4650" s="1"/>
    </row>
    <row r="4651" spans="2:6" x14ac:dyDescent="0.25">
      <c r="B4651" s="1"/>
      <c r="C4651" s="1"/>
      <c r="D4651" s="1"/>
      <c r="E4651" s="1"/>
      <c r="F4651" s="1"/>
    </row>
    <row r="4652" spans="2:6" x14ac:dyDescent="0.25">
      <c r="B4652" s="1"/>
      <c r="C4652" s="1"/>
      <c r="D4652" s="1"/>
      <c r="E4652" s="1"/>
      <c r="F4652" s="1"/>
    </row>
    <row r="4653" spans="2:6" x14ac:dyDescent="0.25">
      <c r="B4653" s="1"/>
      <c r="C4653" s="1"/>
      <c r="D4653" s="1"/>
      <c r="E4653" s="1"/>
      <c r="F4653" s="1"/>
    </row>
    <row r="4654" spans="2:6" x14ac:dyDescent="0.25">
      <c r="B4654" s="1"/>
      <c r="C4654" s="1"/>
      <c r="D4654" s="1"/>
      <c r="E4654" s="1"/>
      <c r="F4654" s="1"/>
    </row>
    <row r="4655" spans="2:6" x14ac:dyDescent="0.25">
      <c r="B4655" s="1"/>
      <c r="C4655" s="1"/>
      <c r="D4655" s="1"/>
      <c r="E4655" s="1"/>
      <c r="F4655" s="1"/>
    </row>
    <row r="4656" spans="2:6" x14ac:dyDescent="0.25">
      <c r="B4656" s="1"/>
      <c r="C4656" s="1"/>
      <c r="D4656" s="1"/>
      <c r="E4656" s="1"/>
      <c r="F4656" s="1"/>
    </row>
    <row r="4657" spans="2:6" x14ac:dyDescent="0.25">
      <c r="B4657" s="1"/>
      <c r="C4657" s="1"/>
      <c r="D4657" s="1"/>
      <c r="E4657" s="1"/>
      <c r="F4657" s="1"/>
    </row>
    <row r="4658" spans="2:6" x14ac:dyDescent="0.25">
      <c r="B4658" s="1"/>
      <c r="C4658" s="1"/>
      <c r="D4658" s="1"/>
      <c r="E4658" s="1"/>
      <c r="F4658" s="1"/>
    </row>
    <row r="4659" spans="2:6" x14ac:dyDescent="0.25">
      <c r="B4659" s="1"/>
      <c r="C4659" s="1"/>
      <c r="D4659" s="1"/>
      <c r="E4659" s="1"/>
      <c r="F4659" s="1"/>
    </row>
    <row r="4660" spans="2:6" x14ac:dyDescent="0.25">
      <c r="B4660" s="1"/>
      <c r="C4660" s="1"/>
      <c r="D4660" s="1"/>
      <c r="E4660" s="1"/>
      <c r="F4660" s="1"/>
    </row>
    <row r="4661" spans="2:6" x14ac:dyDescent="0.25">
      <c r="B4661" s="1"/>
      <c r="C4661" s="1"/>
      <c r="D4661" s="1"/>
      <c r="E4661" s="1"/>
      <c r="F4661" s="1"/>
    </row>
    <row r="4662" spans="2:6" x14ac:dyDescent="0.25">
      <c r="B4662" s="1"/>
      <c r="C4662" s="1"/>
      <c r="D4662" s="1"/>
      <c r="E4662" s="1"/>
      <c r="F4662" s="1"/>
    </row>
    <row r="4663" spans="2:6" x14ac:dyDescent="0.25">
      <c r="B4663" s="1"/>
      <c r="C4663" s="1"/>
      <c r="D4663" s="1"/>
      <c r="E4663" s="1"/>
      <c r="F4663" s="1"/>
    </row>
    <row r="4664" spans="2:6" x14ac:dyDescent="0.25">
      <c r="B4664" s="1"/>
      <c r="C4664" s="1"/>
      <c r="D4664" s="1"/>
      <c r="E4664" s="1"/>
      <c r="F4664" s="1"/>
    </row>
    <row r="4665" spans="2:6" x14ac:dyDescent="0.25">
      <c r="B4665" s="1"/>
      <c r="C4665" s="1"/>
      <c r="D4665" s="1"/>
      <c r="E4665" s="1"/>
      <c r="F4665" s="1"/>
    </row>
    <row r="4666" spans="2:6" x14ac:dyDescent="0.25">
      <c r="B4666" s="1"/>
      <c r="C4666" s="1"/>
      <c r="D4666" s="1"/>
      <c r="E4666" s="1"/>
      <c r="F4666" s="1"/>
    </row>
    <row r="4667" spans="2:6" x14ac:dyDescent="0.25">
      <c r="B4667" s="1"/>
      <c r="C4667" s="1"/>
      <c r="D4667" s="1"/>
      <c r="E4667" s="1"/>
      <c r="F4667" s="1"/>
    </row>
    <row r="4668" spans="2:6" x14ac:dyDescent="0.25">
      <c r="B4668" s="1"/>
      <c r="C4668" s="1"/>
      <c r="D4668" s="1"/>
      <c r="E4668" s="1"/>
      <c r="F4668" s="1"/>
    </row>
    <row r="4669" spans="2:6" x14ac:dyDescent="0.25">
      <c r="B4669" s="1"/>
      <c r="C4669" s="1"/>
      <c r="D4669" s="1"/>
      <c r="E4669" s="1"/>
      <c r="F4669" s="1"/>
    </row>
    <row r="4670" spans="2:6" x14ac:dyDescent="0.25">
      <c r="B4670" s="1"/>
      <c r="C4670" s="1"/>
      <c r="D4670" s="1"/>
      <c r="E4670" s="1"/>
      <c r="F4670" s="1"/>
    </row>
    <row r="4671" spans="2:6" x14ac:dyDescent="0.25">
      <c r="B4671" s="1"/>
      <c r="C4671" s="1"/>
      <c r="D4671" s="1"/>
      <c r="E4671" s="1"/>
      <c r="F4671" s="1"/>
    </row>
    <row r="4672" spans="2:6" x14ac:dyDescent="0.25">
      <c r="B4672" s="1"/>
      <c r="C4672" s="1"/>
      <c r="D4672" s="1"/>
      <c r="E4672" s="1"/>
      <c r="F4672" s="1"/>
    </row>
    <row r="4673" spans="2:6" x14ac:dyDescent="0.25">
      <c r="B4673" s="1"/>
      <c r="C4673" s="1"/>
      <c r="D4673" s="1"/>
      <c r="E4673" s="1"/>
      <c r="F4673" s="1"/>
    </row>
    <row r="4674" spans="2:6" x14ac:dyDescent="0.25">
      <c r="B4674" s="1"/>
      <c r="C4674" s="1"/>
      <c r="D4674" s="1"/>
      <c r="E4674" s="1"/>
      <c r="F4674" s="1"/>
    </row>
    <row r="4675" spans="2:6" x14ac:dyDescent="0.25">
      <c r="B4675" s="1"/>
      <c r="C4675" s="1"/>
      <c r="D4675" s="1"/>
      <c r="E4675" s="1"/>
      <c r="F4675" s="1"/>
    </row>
    <row r="4676" spans="2:6" x14ac:dyDescent="0.25">
      <c r="B4676" s="1"/>
      <c r="C4676" s="1"/>
      <c r="D4676" s="1"/>
      <c r="E4676" s="1"/>
      <c r="F4676" s="1"/>
    </row>
    <row r="4677" spans="2:6" x14ac:dyDescent="0.25">
      <c r="B4677" s="1"/>
      <c r="C4677" s="1"/>
      <c r="D4677" s="1"/>
      <c r="E4677" s="1"/>
      <c r="F4677" s="1"/>
    </row>
    <row r="4678" spans="2:6" x14ac:dyDescent="0.25">
      <c r="B4678" s="1"/>
      <c r="C4678" s="1"/>
      <c r="D4678" s="1"/>
      <c r="E4678" s="1"/>
      <c r="F4678" s="1"/>
    </row>
    <row r="4679" spans="2:6" x14ac:dyDescent="0.25">
      <c r="B4679" s="1"/>
      <c r="C4679" s="1"/>
      <c r="D4679" s="1"/>
      <c r="E4679" s="1"/>
      <c r="F4679" s="1"/>
    </row>
    <row r="4680" spans="2:6" x14ac:dyDescent="0.25">
      <c r="B4680" s="1"/>
      <c r="C4680" s="1"/>
      <c r="D4680" s="1"/>
      <c r="E4680" s="1"/>
      <c r="F4680" s="1"/>
    </row>
    <row r="4681" spans="2:6" x14ac:dyDescent="0.25">
      <c r="B4681" s="1"/>
      <c r="C4681" s="1"/>
      <c r="D4681" s="1"/>
      <c r="E4681" s="1"/>
      <c r="F4681" s="1"/>
    </row>
    <row r="4682" spans="2:6" x14ac:dyDescent="0.25">
      <c r="B4682" s="1"/>
      <c r="C4682" s="1"/>
      <c r="D4682" s="1"/>
      <c r="E4682" s="1"/>
      <c r="F4682" s="1"/>
    </row>
    <row r="4683" spans="2:6" x14ac:dyDescent="0.25">
      <c r="B4683" s="1"/>
      <c r="C4683" s="1"/>
      <c r="D4683" s="1"/>
      <c r="E4683" s="1"/>
      <c r="F4683" s="1"/>
    </row>
    <row r="4684" spans="2:6" x14ac:dyDescent="0.25">
      <c r="B4684" s="1"/>
      <c r="C4684" s="1"/>
      <c r="D4684" s="1"/>
      <c r="E4684" s="1"/>
      <c r="F4684" s="1"/>
    </row>
    <row r="4685" spans="2:6" x14ac:dyDescent="0.25">
      <c r="B4685" s="1"/>
      <c r="C4685" s="1"/>
      <c r="D4685" s="1"/>
      <c r="E4685" s="1"/>
      <c r="F4685" s="1"/>
    </row>
    <row r="4686" spans="2:6" x14ac:dyDescent="0.25">
      <c r="B4686" s="1"/>
      <c r="C4686" s="1"/>
      <c r="D4686" s="1"/>
      <c r="E4686" s="1"/>
      <c r="F4686" s="1"/>
    </row>
    <row r="4687" spans="2:6" x14ac:dyDescent="0.25">
      <c r="B4687" s="1"/>
      <c r="C4687" s="1"/>
      <c r="D4687" s="1"/>
      <c r="E4687" s="1"/>
      <c r="F4687" s="1"/>
    </row>
    <row r="4688" spans="2:6" x14ac:dyDescent="0.25">
      <c r="B4688" s="1"/>
      <c r="C4688" s="1"/>
      <c r="D4688" s="1"/>
      <c r="E4688" s="1"/>
      <c r="F4688" s="1"/>
    </row>
    <row r="4689" spans="2:6" x14ac:dyDescent="0.25">
      <c r="B4689" s="1"/>
      <c r="C4689" s="1"/>
      <c r="D4689" s="1"/>
      <c r="E4689" s="1"/>
      <c r="F4689" s="1"/>
    </row>
    <row r="4690" spans="2:6" x14ac:dyDescent="0.25">
      <c r="B4690" s="1"/>
      <c r="C4690" s="1"/>
      <c r="D4690" s="1"/>
      <c r="E4690" s="1"/>
      <c r="F4690" s="1"/>
    </row>
    <row r="4691" spans="2:6" x14ac:dyDescent="0.25">
      <c r="B4691" s="1"/>
      <c r="C4691" s="1"/>
      <c r="D4691" s="1"/>
      <c r="E4691" s="1"/>
      <c r="F4691" s="1"/>
    </row>
    <row r="4692" spans="2:6" x14ac:dyDescent="0.25">
      <c r="B4692" s="1"/>
      <c r="C4692" s="1"/>
      <c r="D4692" s="1"/>
      <c r="E4692" s="1"/>
      <c r="F4692" s="1"/>
    </row>
    <row r="4693" spans="2:6" x14ac:dyDescent="0.25">
      <c r="B4693" s="1"/>
      <c r="C4693" s="1"/>
      <c r="D4693" s="1"/>
      <c r="E4693" s="1"/>
      <c r="F4693" s="1"/>
    </row>
    <row r="4694" spans="2:6" x14ac:dyDescent="0.25">
      <c r="B4694" s="1"/>
      <c r="C4694" s="1"/>
      <c r="D4694" s="1"/>
      <c r="E4694" s="1"/>
      <c r="F4694" s="1"/>
    </row>
    <row r="4695" spans="2:6" x14ac:dyDescent="0.25">
      <c r="B4695" s="1"/>
      <c r="C4695" s="1"/>
      <c r="D4695" s="1"/>
      <c r="E4695" s="1"/>
      <c r="F4695" s="1"/>
    </row>
    <row r="4696" spans="2:6" x14ac:dyDescent="0.25">
      <c r="B4696" s="1"/>
      <c r="C4696" s="1"/>
      <c r="D4696" s="1"/>
      <c r="E4696" s="1"/>
      <c r="F4696" s="1"/>
    </row>
    <row r="4697" spans="2:6" x14ac:dyDescent="0.25">
      <c r="B4697" s="1"/>
      <c r="C4697" s="1"/>
      <c r="D4697" s="1"/>
      <c r="E4697" s="1"/>
      <c r="F4697" s="1"/>
    </row>
    <row r="4698" spans="2:6" x14ac:dyDescent="0.25">
      <c r="B4698" s="1"/>
      <c r="C4698" s="1"/>
      <c r="D4698" s="1"/>
      <c r="E4698" s="1"/>
      <c r="F4698" s="1"/>
    </row>
    <row r="4699" spans="2:6" x14ac:dyDescent="0.25">
      <c r="B4699" s="1"/>
      <c r="C4699" s="1"/>
      <c r="D4699" s="1"/>
      <c r="E4699" s="1"/>
      <c r="F4699" s="1"/>
    </row>
    <row r="4700" spans="2:6" x14ac:dyDescent="0.25">
      <c r="B4700" s="1"/>
      <c r="C4700" s="1"/>
      <c r="D4700" s="1"/>
      <c r="E4700" s="1"/>
      <c r="F4700" s="1"/>
    </row>
    <row r="4701" spans="2:6" x14ac:dyDescent="0.25">
      <c r="B4701" s="1"/>
      <c r="C4701" s="1"/>
      <c r="D4701" s="1"/>
      <c r="E4701" s="1"/>
      <c r="F4701" s="1"/>
    </row>
    <row r="4702" spans="2:6" x14ac:dyDescent="0.25">
      <c r="B4702" s="1"/>
      <c r="C4702" s="1"/>
      <c r="D4702" s="1"/>
      <c r="E4702" s="1"/>
      <c r="F4702" s="1"/>
    </row>
    <row r="4703" spans="2:6" x14ac:dyDescent="0.25">
      <c r="B4703" s="1"/>
      <c r="C4703" s="1"/>
      <c r="D4703" s="1"/>
      <c r="E4703" s="1"/>
      <c r="F4703" s="1"/>
    </row>
    <row r="4704" spans="2:6" x14ac:dyDescent="0.25">
      <c r="B4704" s="1"/>
      <c r="C4704" s="1"/>
      <c r="D4704" s="1"/>
      <c r="E4704" s="1"/>
      <c r="F4704" s="1"/>
    </row>
    <row r="4705" spans="2:6" x14ac:dyDescent="0.25">
      <c r="B4705" s="1"/>
      <c r="C4705" s="1"/>
      <c r="D4705" s="1"/>
      <c r="E4705" s="1"/>
      <c r="F4705" s="1"/>
    </row>
    <row r="4706" spans="2:6" x14ac:dyDescent="0.25">
      <c r="B4706" s="1"/>
      <c r="C4706" s="1"/>
      <c r="D4706" s="1"/>
      <c r="E4706" s="1"/>
      <c r="F4706" s="1"/>
    </row>
    <row r="4707" spans="2:6" x14ac:dyDescent="0.25">
      <c r="B4707" s="1"/>
      <c r="C4707" s="1"/>
      <c r="D4707" s="1"/>
      <c r="E4707" s="1"/>
      <c r="F4707" s="1"/>
    </row>
    <row r="4708" spans="2:6" x14ac:dyDescent="0.25">
      <c r="B4708" s="1"/>
      <c r="C4708" s="1"/>
      <c r="D4708" s="1"/>
      <c r="E4708" s="1"/>
      <c r="F4708" s="1"/>
    </row>
    <row r="4709" spans="2:6" x14ac:dyDescent="0.25">
      <c r="B4709" s="1"/>
      <c r="C4709" s="1"/>
      <c r="D4709" s="1"/>
      <c r="E4709" s="1"/>
      <c r="F4709" s="1"/>
    </row>
    <row r="4710" spans="2:6" x14ac:dyDescent="0.25">
      <c r="B4710" s="1"/>
      <c r="C4710" s="1"/>
      <c r="D4710" s="1"/>
      <c r="E4710" s="1"/>
      <c r="F4710" s="1"/>
    </row>
    <row r="4711" spans="2:6" x14ac:dyDescent="0.25">
      <c r="B4711" s="1"/>
      <c r="C4711" s="1"/>
      <c r="D4711" s="1"/>
      <c r="E4711" s="1"/>
      <c r="F4711" s="1"/>
    </row>
    <row r="4712" spans="2:6" x14ac:dyDescent="0.25">
      <c r="B4712" s="1"/>
      <c r="C4712" s="1"/>
      <c r="D4712" s="1"/>
      <c r="E4712" s="1"/>
      <c r="F4712" s="1"/>
    </row>
    <row r="4713" spans="2:6" x14ac:dyDescent="0.25">
      <c r="B4713" s="1"/>
      <c r="C4713" s="1"/>
      <c r="D4713" s="1"/>
      <c r="E4713" s="1"/>
      <c r="F4713" s="1"/>
    </row>
    <row r="4714" spans="2:6" x14ac:dyDescent="0.25">
      <c r="B4714" s="1"/>
      <c r="C4714" s="1"/>
      <c r="D4714" s="1"/>
      <c r="E4714" s="1"/>
      <c r="F4714" s="1"/>
    </row>
    <row r="4715" spans="2:6" x14ac:dyDescent="0.25">
      <c r="B4715" s="1"/>
      <c r="C4715" s="1"/>
      <c r="D4715" s="1"/>
      <c r="E4715" s="1"/>
      <c r="F4715" s="1"/>
    </row>
    <row r="4716" spans="2:6" x14ac:dyDescent="0.25">
      <c r="B4716" s="1"/>
      <c r="C4716" s="1"/>
      <c r="D4716" s="1"/>
      <c r="E4716" s="1"/>
      <c r="F4716" s="1"/>
    </row>
    <row r="4717" spans="2:6" x14ac:dyDescent="0.25">
      <c r="B4717" s="1"/>
      <c r="C4717" s="1"/>
      <c r="D4717" s="1"/>
      <c r="E4717" s="1"/>
      <c r="F4717" s="1"/>
    </row>
    <row r="4718" spans="2:6" x14ac:dyDescent="0.25">
      <c r="B4718" s="1"/>
      <c r="C4718" s="1"/>
      <c r="D4718" s="1"/>
      <c r="E4718" s="1"/>
      <c r="F4718" s="1"/>
    </row>
    <row r="4719" spans="2:6" x14ac:dyDescent="0.25">
      <c r="B4719" s="1"/>
      <c r="C4719" s="1"/>
      <c r="D4719" s="1"/>
      <c r="E4719" s="1"/>
      <c r="F4719" s="1"/>
    </row>
    <row r="4720" spans="2:6" x14ac:dyDescent="0.25">
      <c r="B4720" s="1"/>
      <c r="C4720" s="1"/>
      <c r="D4720" s="1"/>
      <c r="E4720" s="1"/>
      <c r="F4720" s="1"/>
    </row>
    <row r="4721" spans="2:6" x14ac:dyDescent="0.25">
      <c r="B4721" s="1"/>
      <c r="C4721" s="1"/>
      <c r="D4721" s="1"/>
      <c r="E4721" s="1"/>
      <c r="F4721" s="1"/>
    </row>
    <row r="4722" spans="2:6" x14ac:dyDescent="0.25">
      <c r="B4722" s="1"/>
      <c r="C4722" s="1"/>
      <c r="D4722" s="1"/>
      <c r="E4722" s="1"/>
      <c r="F4722" s="1"/>
    </row>
    <row r="4723" spans="2:6" x14ac:dyDescent="0.25">
      <c r="B4723" s="1"/>
      <c r="C4723" s="1"/>
      <c r="D4723" s="1"/>
      <c r="E4723" s="1"/>
      <c r="F4723" s="1"/>
    </row>
    <row r="4724" spans="2:6" x14ac:dyDescent="0.25">
      <c r="B4724" s="1"/>
      <c r="C4724" s="1"/>
      <c r="D4724" s="1"/>
      <c r="E4724" s="1"/>
      <c r="F4724" s="1"/>
    </row>
    <row r="4725" spans="2:6" x14ac:dyDescent="0.25">
      <c r="B4725" s="1"/>
      <c r="C4725" s="1"/>
      <c r="D4725" s="1"/>
      <c r="E4725" s="1"/>
      <c r="F4725" s="1"/>
    </row>
    <row r="4726" spans="2:6" x14ac:dyDescent="0.25">
      <c r="B4726" s="1"/>
      <c r="C4726" s="1"/>
      <c r="D4726" s="1"/>
      <c r="E4726" s="1"/>
      <c r="F4726" s="1"/>
    </row>
    <row r="4727" spans="2:6" x14ac:dyDescent="0.25">
      <c r="B4727" s="1"/>
      <c r="C4727" s="1"/>
      <c r="D4727" s="1"/>
      <c r="E4727" s="1"/>
      <c r="F4727" s="1"/>
    </row>
    <row r="4728" spans="2:6" x14ac:dyDescent="0.25">
      <c r="B4728" s="1"/>
      <c r="C4728" s="1"/>
      <c r="D4728" s="1"/>
      <c r="E4728" s="1"/>
      <c r="F4728" s="1"/>
    </row>
    <row r="4729" spans="2:6" x14ac:dyDescent="0.25">
      <c r="B4729" s="1"/>
      <c r="C4729" s="1"/>
      <c r="D4729" s="1"/>
      <c r="E4729" s="1"/>
      <c r="F4729" s="1"/>
    </row>
    <row r="4730" spans="2:6" x14ac:dyDescent="0.25">
      <c r="B4730" s="1"/>
      <c r="C4730" s="1"/>
      <c r="D4730" s="1"/>
      <c r="E4730" s="1"/>
      <c r="F4730" s="1"/>
    </row>
    <row r="4731" spans="2:6" x14ac:dyDescent="0.25">
      <c r="B4731" s="1"/>
      <c r="C4731" s="1"/>
      <c r="D4731" s="1"/>
      <c r="E4731" s="1"/>
      <c r="F4731" s="1"/>
    </row>
    <row r="4732" spans="2:6" x14ac:dyDescent="0.25">
      <c r="B4732" s="1"/>
      <c r="C4732" s="1"/>
      <c r="D4732" s="1"/>
      <c r="E4732" s="1"/>
      <c r="F4732" s="1"/>
    </row>
    <row r="4733" spans="2:6" x14ac:dyDescent="0.25">
      <c r="B4733" s="1"/>
      <c r="C4733" s="1"/>
      <c r="D4733" s="1"/>
      <c r="E4733" s="1"/>
      <c r="F4733" s="1"/>
    </row>
    <row r="4734" spans="2:6" x14ac:dyDescent="0.25">
      <c r="B4734" s="1"/>
      <c r="C4734" s="1"/>
      <c r="D4734" s="1"/>
      <c r="E4734" s="1"/>
      <c r="F4734" s="1"/>
    </row>
    <row r="4735" spans="2:6" x14ac:dyDescent="0.25">
      <c r="B4735" s="1"/>
      <c r="C4735" s="1"/>
      <c r="D4735" s="1"/>
      <c r="E4735" s="1"/>
      <c r="F4735" s="1"/>
    </row>
    <row r="4736" spans="2:6" x14ac:dyDescent="0.25">
      <c r="B4736" s="1"/>
      <c r="C4736" s="1"/>
      <c r="D4736" s="1"/>
      <c r="E4736" s="1"/>
      <c r="F4736" s="1"/>
    </row>
    <row r="4737" spans="2:6" x14ac:dyDescent="0.25">
      <c r="B4737" s="1"/>
      <c r="C4737" s="1"/>
      <c r="D4737" s="1"/>
      <c r="E4737" s="1"/>
      <c r="F4737" s="1"/>
    </row>
    <row r="4738" spans="2:6" x14ac:dyDescent="0.25">
      <c r="B4738" s="1"/>
      <c r="C4738" s="1"/>
      <c r="D4738" s="1"/>
      <c r="E4738" s="1"/>
      <c r="F4738" s="1"/>
    </row>
    <row r="4739" spans="2:6" x14ac:dyDescent="0.25">
      <c r="B4739" s="1"/>
      <c r="C4739" s="1"/>
      <c r="D4739" s="1"/>
      <c r="E4739" s="1"/>
      <c r="F4739" s="1"/>
    </row>
    <row r="4740" spans="2:6" x14ac:dyDescent="0.25">
      <c r="B4740" s="1"/>
      <c r="C4740" s="1"/>
      <c r="D4740" s="1"/>
      <c r="E4740" s="1"/>
      <c r="F4740" s="1"/>
    </row>
    <row r="4741" spans="2:6" x14ac:dyDescent="0.25">
      <c r="B4741" s="1"/>
      <c r="C4741" s="1"/>
      <c r="D4741" s="1"/>
      <c r="E4741" s="1"/>
      <c r="F4741" s="1"/>
    </row>
    <row r="4742" spans="2:6" x14ac:dyDescent="0.25">
      <c r="B4742" s="1"/>
      <c r="C4742" s="1"/>
      <c r="D4742" s="1"/>
      <c r="E4742" s="1"/>
      <c r="F4742" s="1"/>
    </row>
    <row r="4743" spans="2:6" x14ac:dyDescent="0.25">
      <c r="B4743" s="1"/>
      <c r="C4743" s="1"/>
      <c r="D4743" s="1"/>
      <c r="E4743" s="1"/>
      <c r="F4743" s="1"/>
    </row>
    <row r="4744" spans="2:6" x14ac:dyDescent="0.25">
      <c r="B4744" s="1"/>
      <c r="C4744" s="1"/>
      <c r="D4744" s="1"/>
      <c r="E4744" s="1"/>
      <c r="F4744" s="1"/>
    </row>
    <row r="4745" spans="2:6" x14ac:dyDescent="0.25">
      <c r="B4745" s="1"/>
      <c r="C4745" s="1"/>
      <c r="D4745" s="1"/>
      <c r="E4745" s="1"/>
      <c r="F4745" s="1"/>
    </row>
    <row r="4746" spans="2:6" x14ac:dyDescent="0.25">
      <c r="B4746" s="1"/>
      <c r="C4746" s="1"/>
      <c r="D4746" s="1"/>
      <c r="E4746" s="1"/>
      <c r="F4746" s="1"/>
    </row>
    <row r="4747" spans="2:6" x14ac:dyDescent="0.25">
      <c r="B4747" s="1"/>
      <c r="C4747" s="1"/>
      <c r="D4747" s="1"/>
      <c r="E4747" s="1"/>
      <c r="F4747" s="1"/>
    </row>
    <row r="4748" spans="2:6" x14ac:dyDescent="0.25">
      <c r="B4748" s="1"/>
      <c r="C4748" s="1"/>
      <c r="D4748" s="1"/>
      <c r="E4748" s="1"/>
      <c r="F4748" s="1"/>
    </row>
    <row r="4749" spans="2:6" x14ac:dyDescent="0.25">
      <c r="B4749" s="1"/>
      <c r="C4749" s="1"/>
      <c r="D4749" s="1"/>
      <c r="E4749" s="1"/>
      <c r="F4749" s="1"/>
    </row>
    <row r="4750" spans="2:6" x14ac:dyDescent="0.25">
      <c r="B4750" s="1"/>
      <c r="C4750" s="1"/>
      <c r="D4750" s="1"/>
      <c r="E4750" s="1"/>
      <c r="F4750" s="1"/>
    </row>
    <row r="4751" spans="2:6" x14ac:dyDescent="0.25">
      <c r="B4751" s="1"/>
      <c r="C4751" s="1"/>
      <c r="D4751" s="1"/>
      <c r="E4751" s="1"/>
      <c r="F4751" s="1"/>
    </row>
    <row r="4752" spans="2:6" x14ac:dyDescent="0.25">
      <c r="B4752" s="1"/>
      <c r="C4752" s="1"/>
      <c r="D4752" s="1"/>
      <c r="E4752" s="1"/>
      <c r="F4752" s="1"/>
    </row>
    <row r="4753" spans="2:6" x14ac:dyDescent="0.25">
      <c r="B4753" s="1"/>
      <c r="C4753" s="1"/>
      <c r="D4753" s="1"/>
      <c r="E4753" s="1"/>
      <c r="F4753" s="1"/>
    </row>
    <row r="4754" spans="2:6" x14ac:dyDescent="0.25">
      <c r="B4754" s="1"/>
      <c r="C4754" s="1"/>
      <c r="D4754" s="1"/>
      <c r="E4754" s="1"/>
      <c r="F4754" s="1"/>
    </row>
    <row r="4755" spans="2:6" x14ac:dyDescent="0.25">
      <c r="B4755" s="1"/>
      <c r="C4755" s="1"/>
      <c r="D4755" s="1"/>
      <c r="E4755" s="1"/>
      <c r="F4755" s="1"/>
    </row>
    <row r="4756" spans="2:6" x14ac:dyDescent="0.25">
      <c r="B4756" s="1"/>
      <c r="C4756" s="1"/>
      <c r="D4756" s="1"/>
      <c r="E4756" s="1"/>
      <c r="F4756" s="1"/>
    </row>
    <row r="4757" spans="2:6" x14ac:dyDescent="0.25">
      <c r="B4757" s="1"/>
      <c r="C4757" s="1"/>
      <c r="D4757" s="1"/>
      <c r="E4757" s="1"/>
      <c r="F4757" s="1"/>
    </row>
    <row r="4758" spans="2:6" x14ac:dyDescent="0.25">
      <c r="B4758" s="1"/>
      <c r="C4758" s="1"/>
      <c r="D4758" s="1"/>
      <c r="E4758" s="1"/>
      <c r="F4758" s="1"/>
    </row>
    <row r="4759" spans="2:6" x14ac:dyDescent="0.25">
      <c r="B4759" s="1"/>
      <c r="C4759" s="1"/>
      <c r="D4759" s="1"/>
      <c r="E4759" s="1"/>
      <c r="F4759" s="1"/>
    </row>
    <row r="4760" spans="2:6" x14ac:dyDescent="0.25">
      <c r="B4760" s="1"/>
      <c r="C4760" s="1"/>
      <c r="D4760" s="1"/>
      <c r="E4760" s="1"/>
      <c r="F4760" s="1"/>
    </row>
    <row r="4761" spans="2:6" x14ac:dyDescent="0.25">
      <c r="B4761" s="1"/>
      <c r="C4761" s="1"/>
      <c r="D4761" s="1"/>
      <c r="E4761" s="1"/>
      <c r="F4761" s="1"/>
    </row>
    <row r="4762" spans="2:6" x14ac:dyDescent="0.25">
      <c r="B4762" s="1"/>
      <c r="C4762" s="1"/>
      <c r="D4762" s="1"/>
      <c r="E4762" s="1"/>
      <c r="F4762" s="1"/>
    </row>
    <row r="4763" spans="2:6" x14ac:dyDescent="0.25">
      <c r="B4763" s="1"/>
      <c r="C4763" s="1"/>
      <c r="D4763" s="1"/>
      <c r="E4763" s="1"/>
      <c r="F4763" s="1"/>
    </row>
    <row r="4764" spans="2:6" x14ac:dyDescent="0.25">
      <c r="B4764" s="1"/>
      <c r="C4764" s="1"/>
      <c r="D4764" s="1"/>
      <c r="E4764" s="1"/>
      <c r="F4764" s="1"/>
    </row>
    <row r="4765" spans="2:6" x14ac:dyDescent="0.25">
      <c r="B4765" s="1"/>
      <c r="C4765" s="1"/>
      <c r="D4765" s="1"/>
      <c r="E4765" s="1"/>
      <c r="F4765" s="1"/>
    </row>
    <row r="4766" spans="2:6" x14ac:dyDescent="0.25">
      <c r="B4766" s="1"/>
      <c r="C4766" s="1"/>
      <c r="D4766" s="1"/>
      <c r="E4766" s="1"/>
      <c r="F4766" s="1"/>
    </row>
    <row r="4767" spans="2:6" x14ac:dyDescent="0.25">
      <c r="B4767" s="1"/>
      <c r="C4767" s="1"/>
      <c r="D4767" s="1"/>
      <c r="E4767" s="1"/>
      <c r="F4767" s="1"/>
    </row>
    <row r="4768" spans="2:6" x14ac:dyDescent="0.25">
      <c r="B4768" s="1"/>
      <c r="C4768" s="1"/>
      <c r="D4768" s="1"/>
      <c r="E4768" s="1"/>
      <c r="F4768" s="1"/>
    </row>
    <row r="4769" spans="2:6" x14ac:dyDescent="0.25">
      <c r="B4769" s="1"/>
      <c r="C4769" s="1"/>
      <c r="D4769" s="1"/>
      <c r="E4769" s="1"/>
      <c r="F4769" s="1"/>
    </row>
    <row r="4770" spans="2:6" x14ac:dyDescent="0.25">
      <c r="B4770" s="1"/>
      <c r="C4770" s="1"/>
      <c r="D4770" s="1"/>
      <c r="E4770" s="1"/>
      <c r="F4770" s="1"/>
    </row>
    <row r="4771" spans="2:6" x14ac:dyDescent="0.25">
      <c r="B4771" s="1"/>
      <c r="C4771" s="1"/>
      <c r="D4771" s="1"/>
      <c r="E4771" s="1"/>
      <c r="F4771" s="1"/>
    </row>
    <row r="4772" spans="2:6" x14ac:dyDescent="0.25">
      <c r="B4772" s="1"/>
      <c r="C4772" s="1"/>
      <c r="D4772" s="1"/>
      <c r="E4772" s="1"/>
      <c r="F4772" s="1"/>
    </row>
    <row r="4773" spans="2:6" x14ac:dyDescent="0.25">
      <c r="B4773" s="1"/>
      <c r="C4773" s="1"/>
      <c r="D4773" s="1"/>
      <c r="E4773" s="1"/>
      <c r="F4773" s="1"/>
    </row>
    <row r="4774" spans="2:6" x14ac:dyDescent="0.25">
      <c r="B4774" s="1"/>
      <c r="C4774" s="1"/>
      <c r="D4774" s="1"/>
      <c r="E4774" s="1"/>
      <c r="F4774" s="1"/>
    </row>
    <row r="4775" spans="2:6" x14ac:dyDescent="0.25">
      <c r="B4775" s="1"/>
      <c r="C4775" s="1"/>
      <c r="D4775" s="1"/>
      <c r="E4775" s="1"/>
      <c r="F4775" s="1"/>
    </row>
    <row r="4776" spans="2:6" x14ac:dyDescent="0.25">
      <c r="B4776" s="1"/>
      <c r="C4776" s="1"/>
      <c r="D4776" s="1"/>
      <c r="E4776" s="1"/>
      <c r="F4776" s="1"/>
    </row>
    <row r="4777" spans="2:6" x14ac:dyDescent="0.25">
      <c r="B4777" s="1"/>
      <c r="C4777" s="1"/>
      <c r="D4777" s="1"/>
      <c r="E4777" s="1"/>
      <c r="F4777" s="1"/>
    </row>
    <row r="4778" spans="2:6" x14ac:dyDescent="0.25">
      <c r="B4778" s="1"/>
      <c r="C4778" s="1"/>
      <c r="D4778" s="1"/>
      <c r="E4778" s="1"/>
      <c r="F4778" s="1"/>
    </row>
    <row r="4779" spans="2:6" x14ac:dyDescent="0.25">
      <c r="B4779" s="1"/>
      <c r="C4779" s="1"/>
      <c r="D4779" s="1"/>
      <c r="E4779" s="1"/>
      <c r="F4779" s="1"/>
    </row>
    <row r="4780" spans="2:6" x14ac:dyDescent="0.25">
      <c r="B4780" s="1"/>
      <c r="C4780" s="1"/>
      <c r="D4780" s="1"/>
      <c r="E4780" s="1"/>
      <c r="F4780" s="1"/>
    </row>
    <row r="4781" spans="2:6" x14ac:dyDescent="0.25">
      <c r="B4781" s="1"/>
      <c r="C4781" s="1"/>
      <c r="D4781" s="1"/>
      <c r="E4781" s="1"/>
      <c r="F4781" s="1"/>
    </row>
    <row r="4782" spans="2:6" x14ac:dyDescent="0.25">
      <c r="B4782" s="1"/>
      <c r="C4782" s="1"/>
      <c r="D4782" s="1"/>
      <c r="E4782" s="1"/>
      <c r="F4782" s="1"/>
    </row>
    <row r="4783" spans="2:6" x14ac:dyDescent="0.25">
      <c r="B4783" s="1"/>
      <c r="C4783" s="1"/>
      <c r="D4783" s="1"/>
      <c r="E4783" s="1"/>
      <c r="F4783" s="1"/>
    </row>
    <row r="4784" spans="2:6" x14ac:dyDescent="0.25">
      <c r="B4784" s="1"/>
      <c r="C4784" s="1"/>
      <c r="D4784" s="1"/>
      <c r="E4784" s="1"/>
      <c r="F4784" s="1"/>
    </row>
    <row r="4785" spans="2:6" x14ac:dyDescent="0.25">
      <c r="B4785" s="1"/>
      <c r="C4785" s="1"/>
      <c r="D4785" s="1"/>
      <c r="E4785" s="1"/>
      <c r="F4785" s="1"/>
    </row>
    <row r="4786" spans="2:6" x14ac:dyDescent="0.25">
      <c r="B4786" s="1"/>
      <c r="C4786" s="1"/>
      <c r="D4786" s="1"/>
      <c r="E4786" s="1"/>
      <c r="F4786" s="1"/>
    </row>
    <row r="4787" spans="2:6" x14ac:dyDescent="0.25">
      <c r="B4787" s="1"/>
      <c r="C4787" s="1"/>
      <c r="D4787" s="1"/>
      <c r="E4787" s="1"/>
      <c r="F4787" s="1"/>
    </row>
    <row r="4788" spans="2:6" x14ac:dyDescent="0.25">
      <c r="B4788" s="1"/>
      <c r="C4788" s="1"/>
      <c r="D4788" s="1"/>
      <c r="E4788" s="1"/>
      <c r="F4788" s="1"/>
    </row>
    <row r="4789" spans="2:6" x14ac:dyDescent="0.25">
      <c r="B4789" s="1"/>
      <c r="C4789" s="1"/>
      <c r="D4789" s="1"/>
      <c r="E4789" s="1"/>
      <c r="F4789" s="1"/>
    </row>
    <row r="4790" spans="2:6" x14ac:dyDescent="0.25">
      <c r="B4790" s="1"/>
      <c r="C4790" s="1"/>
      <c r="D4790" s="1"/>
      <c r="E4790" s="1"/>
      <c r="F4790" s="1"/>
    </row>
    <row r="4791" spans="2:6" x14ac:dyDescent="0.25">
      <c r="B4791" s="1"/>
      <c r="C4791" s="1"/>
      <c r="D4791" s="1"/>
      <c r="E4791" s="1"/>
      <c r="F4791" s="1"/>
    </row>
    <row r="4792" spans="2:6" x14ac:dyDescent="0.25">
      <c r="B4792" s="1"/>
      <c r="C4792" s="1"/>
      <c r="D4792" s="1"/>
      <c r="E4792" s="1"/>
      <c r="F4792" s="1"/>
    </row>
    <row r="4793" spans="2:6" x14ac:dyDescent="0.25">
      <c r="B4793" s="1"/>
      <c r="C4793" s="1"/>
      <c r="D4793" s="1"/>
      <c r="E4793" s="1"/>
      <c r="F4793" s="1"/>
    </row>
    <row r="4794" spans="2:6" x14ac:dyDescent="0.25">
      <c r="B4794" s="1"/>
      <c r="C4794" s="1"/>
      <c r="D4794" s="1"/>
      <c r="E4794" s="1"/>
      <c r="F4794" s="1"/>
    </row>
    <row r="4795" spans="2:6" x14ac:dyDescent="0.25">
      <c r="B4795" s="1"/>
      <c r="C4795" s="1"/>
      <c r="D4795" s="1"/>
      <c r="E4795" s="1"/>
      <c r="F4795" s="1"/>
    </row>
    <row r="4796" spans="2:6" x14ac:dyDescent="0.25">
      <c r="B4796" s="1"/>
      <c r="C4796" s="1"/>
      <c r="D4796" s="1"/>
      <c r="E4796" s="1"/>
      <c r="F4796" s="1"/>
    </row>
    <row r="4797" spans="2:6" x14ac:dyDescent="0.25">
      <c r="B4797" s="1"/>
      <c r="C4797" s="1"/>
      <c r="D4797" s="1"/>
      <c r="E4797" s="1"/>
      <c r="F4797" s="1"/>
    </row>
    <row r="4798" spans="2:6" x14ac:dyDescent="0.25">
      <c r="B4798" s="1"/>
      <c r="C4798" s="1"/>
      <c r="D4798" s="1"/>
      <c r="E4798" s="1"/>
      <c r="F4798" s="1"/>
    </row>
    <row r="4799" spans="2:6" x14ac:dyDescent="0.25">
      <c r="B4799" s="1"/>
      <c r="C4799" s="1"/>
      <c r="D4799" s="1"/>
      <c r="E4799" s="1"/>
      <c r="F4799" s="1"/>
    </row>
    <row r="4800" spans="2:6" x14ac:dyDescent="0.25">
      <c r="B4800" s="1"/>
      <c r="C4800" s="1"/>
      <c r="D4800" s="1"/>
      <c r="E4800" s="1"/>
      <c r="F4800" s="1"/>
    </row>
    <row r="4801" spans="2:6" x14ac:dyDescent="0.25">
      <c r="B4801" s="1"/>
      <c r="C4801" s="1"/>
      <c r="D4801" s="1"/>
      <c r="E4801" s="1"/>
      <c r="F4801" s="1"/>
    </row>
    <row r="4802" spans="2:6" x14ac:dyDescent="0.25">
      <c r="B4802" s="1"/>
      <c r="C4802" s="1"/>
      <c r="D4802" s="1"/>
      <c r="E4802" s="1"/>
      <c r="F4802" s="1"/>
    </row>
    <row r="4803" spans="2:6" x14ac:dyDescent="0.25">
      <c r="B4803" s="1"/>
      <c r="C4803" s="1"/>
      <c r="D4803" s="1"/>
      <c r="E4803" s="1"/>
      <c r="F4803" s="1"/>
    </row>
    <row r="4804" spans="2:6" x14ac:dyDescent="0.25">
      <c r="B4804" s="1"/>
      <c r="C4804" s="1"/>
      <c r="D4804" s="1"/>
      <c r="E4804" s="1"/>
      <c r="F4804" s="1"/>
    </row>
    <row r="4805" spans="2:6" x14ac:dyDescent="0.25">
      <c r="B4805" s="1"/>
      <c r="C4805" s="1"/>
      <c r="D4805" s="1"/>
      <c r="E4805" s="1"/>
      <c r="F4805" s="1"/>
    </row>
    <row r="4806" spans="2:6" x14ac:dyDescent="0.25">
      <c r="B4806" s="1"/>
      <c r="C4806" s="1"/>
      <c r="D4806" s="1"/>
      <c r="E4806" s="1"/>
      <c r="F4806" s="1"/>
    </row>
    <row r="4807" spans="2:6" x14ac:dyDescent="0.25">
      <c r="B4807" s="1"/>
      <c r="C4807" s="1"/>
      <c r="D4807" s="1"/>
      <c r="E4807" s="1"/>
      <c r="F4807" s="1"/>
    </row>
    <row r="4808" spans="2:6" x14ac:dyDescent="0.25">
      <c r="B4808" s="1"/>
      <c r="C4808" s="1"/>
      <c r="D4808" s="1"/>
      <c r="E4808" s="1"/>
      <c r="F4808" s="1"/>
    </row>
    <row r="4809" spans="2:6" x14ac:dyDescent="0.25">
      <c r="B4809" s="1"/>
      <c r="C4809" s="1"/>
      <c r="D4809" s="1"/>
      <c r="E4809" s="1"/>
      <c r="F4809" s="1"/>
    </row>
    <row r="4810" spans="2:6" x14ac:dyDescent="0.25">
      <c r="B4810" s="1"/>
      <c r="C4810" s="1"/>
      <c r="D4810" s="1"/>
      <c r="E4810" s="1"/>
      <c r="F4810" s="1"/>
    </row>
    <row r="4811" spans="2:6" x14ac:dyDescent="0.25">
      <c r="B4811" s="1"/>
      <c r="C4811" s="1"/>
      <c r="D4811" s="1"/>
      <c r="E4811" s="1"/>
      <c r="F4811" s="1"/>
    </row>
    <row r="4812" spans="2:6" x14ac:dyDescent="0.25">
      <c r="B4812" s="1"/>
      <c r="C4812" s="1"/>
      <c r="D4812" s="1"/>
      <c r="E4812" s="1"/>
      <c r="F4812" s="1"/>
    </row>
    <row r="4813" spans="2:6" x14ac:dyDescent="0.25">
      <c r="B4813" s="1"/>
      <c r="C4813" s="1"/>
      <c r="D4813" s="1"/>
      <c r="E4813" s="1"/>
      <c r="F4813" s="1"/>
    </row>
    <row r="4814" spans="2:6" x14ac:dyDescent="0.25">
      <c r="B4814" s="1"/>
      <c r="C4814" s="1"/>
      <c r="D4814" s="1"/>
      <c r="E4814" s="1"/>
      <c r="F4814" s="1"/>
    </row>
    <row r="4815" spans="2:6" x14ac:dyDescent="0.25">
      <c r="B4815" s="1"/>
      <c r="C4815" s="1"/>
      <c r="D4815" s="1"/>
      <c r="E4815" s="1"/>
      <c r="F4815" s="1"/>
    </row>
    <row r="4816" spans="2:6" x14ac:dyDescent="0.25">
      <c r="B4816" s="1"/>
      <c r="C4816" s="1"/>
      <c r="D4816" s="1"/>
      <c r="E4816" s="1"/>
      <c r="F4816" s="1"/>
    </row>
    <row r="4817" spans="2:6" x14ac:dyDescent="0.25">
      <c r="B4817" s="1"/>
      <c r="C4817" s="1"/>
      <c r="D4817" s="1"/>
      <c r="E4817" s="1"/>
      <c r="F4817" s="1"/>
    </row>
    <row r="4818" spans="2:6" x14ac:dyDescent="0.25">
      <c r="B4818" s="1"/>
      <c r="C4818" s="1"/>
      <c r="D4818" s="1"/>
      <c r="E4818" s="1"/>
      <c r="F4818" s="1"/>
    </row>
    <row r="4819" spans="2:6" x14ac:dyDescent="0.25">
      <c r="B4819" s="1"/>
      <c r="C4819" s="1"/>
      <c r="D4819" s="1"/>
      <c r="E4819" s="1"/>
      <c r="F4819" s="1"/>
    </row>
    <row r="4820" spans="2:6" x14ac:dyDescent="0.25">
      <c r="B4820" s="1"/>
      <c r="C4820" s="1"/>
      <c r="D4820" s="1"/>
      <c r="E4820" s="1"/>
      <c r="F4820" s="1"/>
    </row>
    <row r="4821" spans="2:6" x14ac:dyDescent="0.25">
      <c r="B4821" s="1"/>
      <c r="C4821" s="1"/>
      <c r="D4821" s="1"/>
      <c r="E4821" s="1"/>
      <c r="F4821" s="1"/>
    </row>
    <row r="4822" spans="2:6" x14ac:dyDescent="0.25">
      <c r="B4822" s="1"/>
      <c r="C4822" s="1"/>
      <c r="D4822" s="1"/>
      <c r="E4822" s="1"/>
      <c r="F4822" s="1"/>
    </row>
    <row r="4823" spans="2:6" x14ac:dyDescent="0.25">
      <c r="B4823" s="1"/>
      <c r="C4823" s="1"/>
      <c r="D4823" s="1"/>
      <c r="E4823" s="1"/>
      <c r="F4823" s="1"/>
    </row>
    <row r="4824" spans="2:6" x14ac:dyDescent="0.25">
      <c r="B4824" s="1"/>
      <c r="C4824" s="1"/>
      <c r="D4824" s="1"/>
      <c r="E4824" s="1"/>
      <c r="F4824" s="1"/>
    </row>
    <row r="4825" spans="2:6" x14ac:dyDescent="0.25">
      <c r="B4825" s="1"/>
      <c r="C4825" s="1"/>
      <c r="D4825" s="1"/>
      <c r="E4825" s="1"/>
      <c r="F4825" s="1"/>
    </row>
    <row r="4826" spans="2:6" x14ac:dyDescent="0.25">
      <c r="B4826" s="1"/>
      <c r="C4826" s="1"/>
      <c r="D4826" s="1"/>
      <c r="E4826" s="1"/>
      <c r="F4826" s="1"/>
    </row>
    <row r="4827" spans="2:6" x14ac:dyDescent="0.25">
      <c r="B4827" s="1"/>
      <c r="C4827" s="1"/>
      <c r="D4827" s="1"/>
      <c r="E4827" s="1"/>
      <c r="F4827" s="1"/>
    </row>
    <row r="4828" spans="2:6" x14ac:dyDescent="0.25">
      <c r="B4828" s="1"/>
      <c r="C4828" s="1"/>
      <c r="D4828" s="1"/>
      <c r="E4828" s="1"/>
      <c r="F4828" s="1"/>
    </row>
    <row r="4829" spans="2:6" x14ac:dyDescent="0.25">
      <c r="B4829" s="1"/>
      <c r="C4829" s="1"/>
      <c r="D4829" s="1"/>
      <c r="E4829" s="1"/>
      <c r="F4829" s="1"/>
    </row>
    <row r="4830" spans="2:6" x14ac:dyDescent="0.25">
      <c r="B4830" s="1"/>
      <c r="C4830" s="1"/>
      <c r="D4830" s="1"/>
      <c r="E4830" s="1"/>
      <c r="F4830" s="1"/>
    </row>
    <row r="4831" spans="2:6" x14ac:dyDescent="0.25">
      <c r="B4831" s="1"/>
      <c r="C4831" s="1"/>
      <c r="D4831" s="1"/>
      <c r="E4831" s="1"/>
      <c r="F4831" s="1"/>
    </row>
    <row r="4832" spans="2:6" x14ac:dyDescent="0.25">
      <c r="B4832" s="1"/>
      <c r="C4832" s="1"/>
      <c r="D4832" s="1"/>
      <c r="E4832" s="1"/>
      <c r="F4832" s="1"/>
    </row>
    <row r="4833" spans="2:6" x14ac:dyDescent="0.25">
      <c r="B4833" s="1"/>
      <c r="C4833" s="1"/>
      <c r="D4833" s="1"/>
      <c r="E4833" s="1"/>
      <c r="F4833" s="1"/>
    </row>
    <row r="4834" spans="2:6" x14ac:dyDescent="0.25">
      <c r="B4834" s="1"/>
      <c r="C4834" s="1"/>
      <c r="D4834" s="1"/>
      <c r="E4834" s="1"/>
      <c r="F4834" s="1"/>
    </row>
    <row r="4835" spans="2:6" x14ac:dyDescent="0.25">
      <c r="B4835" s="1"/>
      <c r="C4835" s="1"/>
      <c r="D4835" s="1"/>
      <c r="E4835" s="1"/>
      <c r="F4835" s="1"/>
    </row>
    <row r="4836" spans="2:6" x14ac:dyDescent="0.25">
      <c r="B4836" s="1"/>
      <c r="C4836" s="1"/>
      <c r="D4836" s="1"/>
      <c r="E4836" s="1"/>
      <c r="F4836" s="1"/>
    </row>
    <row r="4837" spans="2:6" x14ac:dyDescent="0.25">
      <c r="B4837" s="1"/>
      <c r="C4837" s="1"/>
      <c r="D4837" s="1"/>
      <c r="E4837" s="1"/>
      <c r="F4837" s="1"/>
    </row>
    <row r="4838" spans="2:6" x14ac:dyDescent="0.25">
      <c r="B4838" s="1"/>
      <c r="C4838" s="1"/>
      <c r="D4838" s="1"/>
      <c r="E4838" s="1"/>
      <c r="F4838" s="1"/>
    </row>
    <row r="4839" spans="2:6" x14ac:dyDescent="0.25">
      <c r="B4839" s="1"/>
      <c r="C4839" s="1"/>
      <c r="D4839" s="1"/>
      <c r="E4839" s="1"/>
      <c r="F4839" s="1"/>
    </row>
    <row r="4840" spans="2:6" x14ac:dyDescent="0.25">
      <c r="B4840" s="1"/>
      <c r="C4840" s="1"/>
      <c r="D4840" s="1"/>
      <c r="E4840" s="1"/>
      <c r="F4840" s="1"/>
    </row>
    <row r="4841" spans="2:6" x14ac:dyDescent="0.25">
      <c r="B4841" s="1"/>
      <c r="C4841" s="1"/>
      <c r="D4841" s="1"/>
      <c r="E4841" s="1"/>
      <c r="F4841" s="1"/>
    </row>
    <row r="4842" spans="2:6" x14ac:dyDescent="0.25">
      <c r="B4842" s="1"/>
      <c r="C4842" s="1"/>
      <c r="D4842" s="1"/>
      <c r="E4842" s="1"/>
      <c r="F4842" s="1"/>
    </row>
    <row r="4843" spans="2:6" x14ac:dyDescent="0.25">
      <c r="B4843" s="1"/>
      <c r="C4843" s="1"/>
      <c r="D4843" s="1"/>
      <c r="E4843" s="1"/>
      <c r="F4843" s="1"/>
    </row>
    <row r="4844" spans="2:6" x14ac:dyDescent="0.25">
      <c r="B4844" s="1"/>
      <c r="C4844" s="1"/>
      <c r="D4844" s="1"/>
      <c r="E4844" s="1"/>
      <c r="F4844" s="1"/>
    </row>
    <row r="4845" spans="2:6" x14ac:dyDescent="0.25">
      <c r="B4845" s="1"/>
      <c r="C4845" s="1"/>
      <c r="D4845" s="1"/>
      <c r="E4845" s="1"/>
      <c r="F4845" s="1"/>
    </row>
    <row r="4846" spans="2:6" x14ac:dyDescent="0.25">
      <c r="B4846" s="1"/>
      <c r="C4846" s="1"/>
      <c r="D4846" s="1"/>
      <c r="E4846" s="1"/>
      <c r="F4846" s="1"/>
    </row>
    <row r="4847" spans="2:6" x14ac:dyDescent="0.25">
      <c r="B4847" s="1"/>
      <c r="C4847" s="1"/>
      <c r="D4847" s="1"/>
      <c r="E4847" s="1"/>
      <c r="F4847" s="1"/>
    </row>
    <row r="4848" spans="2:6" x14ac:dyDescent="0.25">
      <c r="B4848" s="1"/>
      <c r="C4848" s="1"/>
      <c r="D4848" s="1"/>
      <c r="E4848" s="1"/>
      <c r="F4848" s="1"/>
    </row>
    <row r="4849" spans="2:6" x14ac:dyDescent="0.25">
      <c r="B4849" s="1"/>
      <c r="C4849" s="1"/>
      <c r="D4849" s="1"/>
      <c r="E4849" s="1"/>
      <c r="F4849" s="1"/>
    </row>
    <row r="4850" spans="2:6" x14ac:dyDescent="0.25">
      <c r="B4850" s="1"/>
      <c r="C4850" s="1"/>
      <c r="D4850" s="1"/>
      <c r="E4850" s="1"/>
      <c r="F4850" s="1"/>
    </row>
    <row r="4851" spans="2:6" x14ac:dyDescent="0.25">
      <c r="B4851" s="1"/>
      <c r="C4851" s="1"/>
      <c r="D4851" s="1"/>
      <c r="E4851" s="1"/>
      <c r="F4851" s="1"/>
    </row>
    <row r="4852" spans="2:6" x14ac:dyDescent="0.25">
      <c r="B4852" s="1"/>
      <c r="C4852" s="1"/>
      <c r="D4852" s="1"/>
      <c r="E4852" s="1"/>
      <c r="F4852" s="1"/>
    </row>
    <row r="4853" spans="2:6" x14ac:dyDescent="0.25">
      <c r="B4853" s="1"/>
      <c r="C4853" s="1"/>
      <c r="D4853" s="1"/>
      <c r="E4853" s="1"/>
      <c r="F4853" s="1"/>
    </row>
    <row r="4854" spans="2:6" x14ac:dyDescent="0.25">
      <c r="B4854" s="1"/>
      <c r="C4854" s="1"/>
      <c r="D4854" s="1"/>
      <c r="E4854" s="1"/>
      <c r="F4854" s="1"/>
    </row>
    <row r="4855" spans="2:6" x14ac:dyDescent="0.25">
      <c r="B4855" s="1"/>
      <c r="C4855" s="1"/>
      <c r="D4855" s="1"/>
      <c r="E4855" s="1"/>
      <c r="F4855" s="1"/>
    </row>
    <row r="4856" spans="2:6" x14ac:dyDescent="0.25">
      <c r="B4856" s="1"/>
      <c r="C4856" s="1"/>
      <c r="D4856" s="1"/>
      <c r="E4856" s="1"/>
      <c r="F4856" s="1"/>
    </row>
    <row r="4857" spans="2:6" x14ac:dyDescent="0.25">
      <c r="B4857" s="1"/>
      <c r="C4857" s="1"/>
      <c r="D4857" s="1"/>
      <c r="E4857" s="1"/>
      <c r="F4857" s="1"/>
    </row>
    <row r="4858" spans="2:6" x14ac:dyDescent="0.25">
      <c r="B4858" s="1"/>
      <c r="C4858" s="1"/>
      <c r="D4858" s="1"/>
      <c r="E4858" s="1"/>
      <c r="F4858" s="1"/>
    </row>
    <row r="4859" spans="2:6" x14ac:dyDescent="0.25">
      <c r="B4859" s="1"/>
      <c r="C4859" s="1"/>
      <c r="D4859" s="1"/>
      <c r="E4859" s="1"/>
      <c r="F4859" s="1"/>
    </row>
    <row r="4860" spans="2:6" x14ac:dyDescent="0.25">
      <c r="B4860" s="1"/>
      <c r="C4860" s="1"/>
      <c r="D4860" s="1"/>
      <c r="E4860" s="1"/>
      <c r="F4860" s="1"/>
    </row>
    <row r="4861" spans="2:6" x14ac:dyDescent="0.25">
      <c r="B4861" s="1"/>
      <c r="C4861" s="1"/>
      <c r="D4861" s="1"/>
      <c r="E4861" s="1"/>
      <c r="F4861" s="1"/>
    </row>
    <row r="4862" spans="2:6" x14ac:dyDescent="0.25">
      <c r="B4862" s="1"/>
      <c r="C4862" s="1"/>
      <c r="D4862" s="1"/>
      <c r="E4862" s="1"/>
      <c r="F4862" s="1"/>
    </row>
    <row r="4863" spans="2:6" x14ac:dyDescent="0.25">
      <c r="B4863" s="1"/>
      <c r="C4863" s="1"/>
      <c r="D4863" s="1"/>
      <c r="E4863" s="1"/>
      <c r="F4863" s="1"/>
    </row>
    <row r="4864" spans="2:6" x14ac:dyDescent="0.25">
      <c r="B4864" s="1"/>
      <c r="C4864" s="1"/>
      <c r="D4864" s="1"/>
      <c r="E4864" s="1"/>
      <c r="F4864" s="1"/>
    </row>
    <row r="4865" spans="2:6" x14ac:dyDescent="0.25">
      <c r="B4865" s="1"/>
      <c r="C4865" s="1"/>
      <c r="D4865" s="1"/>
      <c r="E4865" s="1"/>
      <c r="F4865" s="1"/>
    </row>
    <row r="4866" spans="2:6" x14ac:dyDescent="0.25">
      <c r="B4866" s="1"/>
      <c r="C4866" s="1"/>
      <c r="D4866" s="1"/>
      <c r="E4866" s="1"/>
      <c r="F4866" s="1"/>
    </row>
    <row r="4867" spans="2:6" x14ac:dyDescent="0.25">
      <c r="B4867" s="1"/>
      <c r="C4867" s="1"/>
      <c r="D4867" s="1"/>
      <c r="E4867" s="1"/>
      <c r="F4867" s="1"/>
    </row>
    <row r="4868" spans="2:6" x14ac:dyDescent="0.25">
      <c r="B4868" s="1"/>
      <c r="C4868" s="1"/>
      <c r="D4868" s="1"/>
      <c r="E4868" s="1"/>
      <c r="F4868" s="1"/>
    </row>
    <row r="4869" spans="2:6" x14ac:dyDescent="0.25">
      <c r="B4869" s="1"/>
      <c r="C4869" s="1"/>
      <c r="D4869" s="1"/>
      <c r="E4869" s="1"/>
      <c r="F4869" s="1"/>
    </row>
    <row r="4870" spans="2:6" x14ac:dyDescent="0.25">
      <c r="B4870" s="1"/>
      <c r="C4870" s="1"/>
      <c r="D4870" s="1"/>
      <c r="E4870" s="1"/>
      <c r="F4870" s="1"/>
    </row>
    <row r="4871" spans="2:6" x14ac:dyDescent="0.25">
      <c r="B4871" s="1"/>
      <c r="C4871" s="1"/>
      <c r="D4871" s="1"/>
      <c r="E4871" s="1"/>
      <c r="F4871" s="1"/>
    </row>
    <row r="4872" spans="2:6" x14ac:dyDescent="0.25">
      <c r="B4872" s="1"/>
      <c r="C4872" s="1"/>
      <c r="D4872" s="1"/>
      <c r="E4872" s="1"/>
      <c r="F4872" s="1"/>
    </row>
    <row r="4873" spans="2:6" x14ac:dyDescent="0.25">
      <c r="B4873" s="1"/>
      <c r="C4873" s="1"/>
      <c r="D4873" s="1"/>
      <c r="E4873" s="1"/>
      <c r="F4873" s="1"/>
    </row>
    <row r="4874" spans="2:6" x14ac:dyDescent="0.25">
      <c r="B4874" s="1"/>
      <c r="C4874" s="1"/>
      <c r="D4874" s="1"/>
      <c r="E4874" s="1"/>
      <c r="F4874" s="1"/>
    </row>
    <row r="4875" spans="2:6" x14ac:dyDescent="0.25">
      <c r="B4875" s="1"/>
      <c r="C4875" s="1"/>
      <c r="D4875" s="1"/>
      <c r="E4875" s="1"/>
      <c r="F4875" s="1"/>
    </row>
    <row r="4876" spans="2:6" x14ac:dyDescent="0.25">
      <c r="B4876" s="1"/>
      <c r="C4876" s="1"/>
      <c r="D4876" s="1"/>
      <c r="E4876" s="1"/>
      <c r="F4876" s="1"/>
    </row>
    <row r="4877" spans="2:6" x14ac:dyDescent="0.25">
      <c r="B4877" s="1"/>
      <c r="C4877" s="1"/>
      <c r="D4877" s="1"/>
      <c r="E4877" s="1"/>
      <c r="F4877" s="1"/>
    </row>
    <row r="4878" spans="2:6" x14ac:dyDescent="0.25">
      <c r="B4878" s="1"/>
      <c r="C4878" s="1"/>
      <c r="D4878" s="1"/>
      <c r="E4878" s="1"/>
      <c r="F4878" s="1"/>
    </row>
    <row r="4879" spans="2:6" x14ac:dyDescent="0.25">
      <c r="B4879" s="1"/>
      <c r="C4879" s="1"/>
      <c r="D4879" s="1"/>
      <c r="E4879" s="1"/>
      <c r="F4879" s="1"/>
    </row>
    <row r="4880" spans="2:6" x14ac:dyDescent="0.25">
      <c r="B4880" s="1"/>
      <c r="C4880" s="1"/>
      <c r="D4880" s="1"/>
      <c r="E4880" s="1"/>
      <c r="F4880" s="1"/>
    </row>
    <row r="4881" spans="2:6" x14ac:dyDescent="0.25">
      <c r="B4881" s="1"/>
      <c r="C4881" s="1"/>
      <c r="D4881" s="1"/>
      <c r="E4881" s="1"/>
      <c r="F4881" s="1"/>
    </row>
    <row r="4882" spans="2:6" x14ac:dyDescent="0.25">
      <c r="B4882" s="1"/>
      <c r="C4882" s="1"/>
      <c r="D4882" s="1"/>
      <c r="E4882" s="1"/>
      <c r="F4882" s="1"/>
    </row>
    <row r="4883" spans="2:6" x14ac:dyDescent="0.25">
      <c r="B4883" s="1"/>
      <c r="C4883" s="1"/>
      <c r="D4883" s="1"/>
      <c r="E4883" s="1"/>
      <c r="F4883" s="1"/>
    </row>
    <row r="4884" spans="2:6" x14ac:dyDescent="0.25">
      <c r="B4884" s="1"/>
      <c r="C4884" s="1"/>
      <c r="D4884" s="1"/>
      <c r="E4884" s="1"/>
      <c r="F4884" s="1"/>
    </row>
    <row r="4885" spans="2:6" x14ac:dyDescent="0.25">
      <c r="B4885" s="1"/>
      <c r="C4885" s="1"/>
      <c r="D4885" s="1"/>
      <c r="E4885" s="1"/>
      <c r="F4885" s="1"/>
    </row>
    <row r="4886" spans="2:6" x14ac:dyDescent="0.25">
      <c r="B4886" s="1"/>
      <c r="C4886" s="1"/>
      <c r="D4886" s="1"/>
      <c r="E4886" s="1"/>
      <c r="F4886" s="1"/>
    </row>
    <row r="4887" spans="2:6" x14ac:dyDescent="0.25">
      <c r="B4887" s="1"/>
      <c r="C4887" s="1"/>
      <c r="D4887" s="1"/>
      <c r="E4887" s="1"/>
      <c r="F4887" s="1"/>
    </row>
    <row r="4888" spans="2:6" x14ac:dyDescent="0.25">
      <c r="B4888" s="1"/>
      <c r="C4888" s="1"/>
      <c r="D4888" s="1"/>
      <c r="E4888" s="1"/>
      <c r="F4888" s="1"/>
    </row>
    <row r="4889" spans="2:6" x14ac:dyDescent="0.25">
      <c r="B4889" s="1"/>
      <c r="C4889" s="1"/>
      <c r="D4889" s="1"/>
      <c r="E4889" s="1"/>
      <c r="F4889" s="1"/>
    </row>
    <row r="4890" spans="2:6" x14ac:dyDescent="0.25">
      <c r="B4890" s="1"/>
      <c r="C4890" s="1"/>
      <c r="D4890" s="1"/>
      <c r="E4890" s="1"/>
      <c r="F4890" s="1"/>
    </row>
    <row r="4891" spans="2:6" x14ac:dyDescent="0.25">
      <c r="B4891" s="1"/>
      <c r="C4891" s="1"/>
      <c r="D4891" s="1"/>
      <c r="E4891" s="1"/>
      <c r="F4891" s="1"/>
    </row>
    <row r="4892" spans="2:6" x14ac:dyDescent="0.25">
      <c r="B4892" s="1"/>
      <c r="C4892" s="1"/>
      <c r="D4892" s="1"/>
      <c r="E4892" s="1"/>
      <c r="F4892" s="1"/>
    </row>
    <row r="4893" spans="2:6" x14ac:dyDescent="0.25">
      <c r="B4893" s="1"/>
      <c r="C4893" s="1"/>
      <c r="D4893" s="1"/>
      <c r="E4893" s="1"/>
      <c r="F4893" s="1"/>
    </row>
    <row r="4894" spans="2:6" x14ac:dyDescent="0.25">
      <c r="B4894" s="1"/>
      <c r="C4894" s="1"/>
      <c r="D4894" s="1"/>
      <c r="E4894" s="1"/>
      <c r="F4894" s="1"/>
    </row>
    <row r="4895" spans="2:6" x14ac:dyDescent="0.25">
      <c r="B4895" s="1"/>
      <c r="C4895" s="1"/>
      <c r="D4895" s="1"/>
      <c r="E4895" s="1"/>
      <c r="F4895" s="1"/>
    </row>
    <row r="4896" spans="2:6" x14ac:dyDescent="0.25">
      <c r="B4896" s="1"/>
      <c r="C4896" s="1"/>
      <c r="D4896" s="1"/>
      <c r="E4896" s="1"/>
      <c r="F4896" s="1"/>
    </row>
    <row r="4897" spans="2:6" x14ac:dyDescent="0.25">
      <c r="B4897" s="1"/>
      <c r="C4897" s="1"/>
      <c r="D4897" s="1"/>
      <c r="E4897" s="1"/>
      <c r="F4897" s="1"/>
    </row>
    <row r="4898" spans="2:6" x14ac:dyDescent="0.25">
      <c r="B4898" s="1"/>
      <c r="C4898" s="1"/>
      <c r="D4898" s="1"/>
      <c r="E4898" s="1"/>
      <c r="F4898" s="1"/>
    </row>
    <row r="4899" spans="2:6" x14ac:dyDescent="0.25">
      <c r="B4899" s="1"/>
      <c r="C4899" s="1"/>
      <c r="D4899" s="1"/>
      <c r="E4899" s="1"/>
      <c r="F4899" s="1"/>
    </row>
    <row r="4900" spans="2:6" x14ac:dyDescent="0.25">
      <c r="B4900" s="1"/>
      <c r="C4900" s="1"/>
      <c r="D4900" s="1"/>
      <c r="E4900" s="1"/>
      <c r="F4900" s="1"/>
    </row>
    <row r="4901" spans="2:6" x14ac:dyDescent="0.25">
      <c r="B4901" s="1"/>
      <c r="C4901" s="1"/>
      <c r="D4901" s="1"/>
      <c r="E4901" s="1"/>
      <c r="F4901" s="1"/>
    </row>
    <row r="4902" spans="2:6" x14ac:dyDescent="0.25">
      <c r="B4902" s="1"/>
      <c r="C4902" s="1"/>
      <c r="D4902" s="1"/>
      <c r="E4902" s="1"/>
      <c r="F4902" s="1"/>
    </row>
    <row r="4903" spans="2:6" x14ac:dyDescent="0.25">
      <c r="B4903" s="1"/>
      <c r="C4903" s="1"/>
      <c r="D4903" s="1"/>
      <c r="E4903" s="1"/>
      <c r="F4903" s="1"/>
    </row>
    <row r="4904" spans="2:6" x14ac:dyDescent="0.25">
      <c r="B4904" s="1"/>
      <c r="C4904" s="1"/>
      <c r="D4904" s="1"/>
      <c r="E4904" s="1"/>
      <c r="F4904" s="1"/>
    </row>
    <row r="4905" spans="2:6" x14ac:dyDescent="0.25">
      <c r="B4905" s="1"/>
      <c r="C4905" s="1"/>
      <c r="D4905" s="1"/>
      <c r="E4905" s="1"/>
      <c r="F4905" s="1"/>
    </row>
    <row r="4906" spans="2:6" x14ac:dyDescent="0.25">
      <c r="B4906" s="1"/>
      <c r="C4906" s="1"/>
      <c r="D4906" s="1"/>
      <c r="E4906" s="1"/>
      <c r="F4906" s="1"/>
    </row>
    <row r="4907" spans="2:6" x14ac:dyDescent="0.25">
      <c r="B4907" s="1"/>
      <c r="C4907" s="1"/>
      <c r="D4907" s="1"/>
      <c r="E4907" s="1"/>
      <c r="F4907" s="1"/>
    </row>
    <row r="4908" spans="2:6" x14ac:dyDescent="0.25">
      <c r="B4908" s="1"/>
      <c r="C4908" s="1"/>
      <c r="D4908" s="1"/>
      <c r="E4908" s="1"/>
      <c r="F4908" s="1"/>
    </row>
    <row r="4909" spans="2:6" x14ac:dyDescent="0.25">
      <c r="B4909" s="1"/>
      <c r="C4909" s="1"/>
      <c r="D4909" s="1"/>
      <c r="E4909" s="1"/>
      <c r="F4909" s="1"/>
    </row>
    <row r="4910" spans="2:6" x14ac:dyDescent="0.25">
      <c r="B4910" s="1"/>
      <c r="C4910" s="1"/>
      <c r="D4910" s="1"/>
      <c r="E4910" s="1"/>
      <c r="F4910" s="1"/>
    </row>
    <row r="4911" spans="2:6" x14ac:dyDescent="0.25">
      <c r="B4911" s="1"/>
      <c r="C4911" s="1"/>
      <c r="D4911" s="1"/>
      <c r="E4911" s="1"/>
      <c r="F4911" s="1"/>
    </row>
    <row r="4912" spans="2:6" x14ac:dyDescent="0.25">
      <c r="B4912" s="1"/>
      <c r="C4912" s="1"/>
      <c r="D4912" s="1"/>
      <c r="E4912" s="1"/>
      <c r="F4912" s="1"/>
    </row>
    <row r="4913" spans="2:6" x14ac:dyDescent="0.25">
      <c r="B4913" s="1"/>
      <c r="C4913" s="1"/>
      <c r="D4913" s="1"/>
      <c r="E4913" s="1"/>
      <c r="F4913" s="1"/>
    </row>
    <row r="4914" spans="2:6" x14ac:dyDescent="0.25">
      <c r="B4914" s="1"/>
      <c r="C4914" s="1"/>
      <c r="D4914" s="1"/>
      <c r="E4914" s="1"/>
      <c r="F4914" s="1"/>
    </row>
    <row r="4915" spans="2:6" x14ac:dyDescent="0.25">
      <c r="B4915" s="1"/>
      <c r="C4915" s="1"/>
      <c r="D4915" s="1"/>
      <c r="E4915" s="1"/>
      <c r="F4915" s="1"/>
    </row>
    <row r="4916" spans="2:6" x14ac:dyDescent="0.25">
      <c r="B4916" s="1"/>
      <c r="C4916" s="1"/>
      <c r="D4916" s="1"/>
      <c r="E4916" s="1"/>
      <c r="F4916" s="1"/>
    </row>
    <row r="4917" spans="2:6" x14ac:dyDescent="0.25">
      <c r="B4917" s="1"/>
      <c r="C4917" s="1"/>
      <c r="D4917" s="1"/>
      <c r="E4917" s="1"/>
      <c r="F4917" s="1"/>
    </row>
    <row r="4918" spans="2:6" x14ac:dyDescent="0.25">
      <c r="B4918" s="1"/>
      <c r="C4918" s="1"/>
      <c r="D4918" s="1"/>
      <c r="E4918" s="1"/>
      <c r="F4918" s="1"/>
    </row>
    <row r="4919" spans="2:6" x14ac:dyDescent="0.25">
      <c r="B4919" s="1"/>
      <c r="C4919" s="1"/>
      <c r="D4919" s="1"/>
      <c r="E4919" s="1"/>
      <c r="F4919" s="1"/>
    </row>
    <row r="4920" spans="2:6" x14ac:dyDescent="0.25">
      <c r="B4920" s="1"/>
      <c r="C4920" s="1"/>
      <c r="D4920" s="1"/>
      <c r="E4920" s="1"/>
      <c r="F4920" s="1"/>
    </row>
    <row r="4921" spans="2:6" x14ac:dyDescent="0.25">
      <c r="B4921" s="1"/>
      <c r="C4921" s="1"/>
      <c r="D4921" s="1"/>
      <c r="E4921" s="1"/>
      <c r="F4921" s="1"/>
    </row>
    <row r="4922" spans="2:6" x14ac:dyDescent="0.25">
      <c r="B4922" s="1"/>
      <c r="C4922" s="1"/>
      <c r="D4922" s="1"/>
      <c r="E4922" s="1"/>
      <c r="F4922" s="1"/>
    </row>
    <row r="4923" spans="2:6" x14ac:dyDescent="0.25">
      <c r="B4923" s="1"/>
      <c r="C4923" s="1"/>
      <c r="D4923" s="1"/>
      <c r="E4923" s="1"/>
      <c r="F4923" s="1"/>
    </row>
    <row r="4924" spans="2:6" x14ac:dyDescent="0.25">
      <c r="B4924" s="1"/>
      <c r="C4924" s="1"/>
      <c r="D4924" s="1"/>
      <c r="E4924" s="1"/>
      <c r="F4924" s="1"/>
    </row>
    <row r="4925" spans="2:6" x14ac:dyDescent="0.25">
      <c r="B4925" s="1"/>
      <c r="C4925" s="1"/>
      <c r="D4925" s="1"/>
      <c r="E4925" s="1"/>
      <c r="F4925" s="1"/>
    </row>
    <row r="4926" spans="2:6" x14ac:dyDescent="0.25">
      <c r="B4926" s="1"/>
      <c r="C4926" s="1"/>
      <c r="D4926" s="1"/>
      <c r="E4926" s="1"/>
      <c r="F4926" s="1"/>
    </row>
    <row r="4927" spans="2:6" x14ac:dyDescent="0.25">
      <c r="B4927" s="1"/>
      <c r="C4927" s="1"/>
      <c r="D4927" s="1"/>
      <c r="E4927" s="1"/>
      <c r="F4927" s="1"/>
    </row>
    <row r="4928" spans="2:6" x14ac:dyDescent="0.25">
      <c r="B4928" s="1"/>
      <c r="C4928" s="1"/>
      <c r="D4928" s="1"/>
      <c r="E4928" s="1"/>
      <c r="F4928" s="1"/>
    </row>
    <row r="4929" spans="2:6" x14ac:dyDescent="0.25">
      <c r="B4929" s="1"/>
      <c r="C4929" s="1"/>
      <c r="D4929" s="1"/>
      <c r="E4929" s="1"/>
      <c r="F4929" s="1"/>
    </row>
    <row r="4930" spans="2:6" x14ac:dyDescent="0.25">
      <c r="B4930" s="1"/>
      <c r="C4930" s="1"/>
      <c r="D4930" s="1"/>
      <c r="E4930" s="1"/>
      <c r="F4930" s="1"/>
    </row>
    <row r="4931" spans="2:6" x14ac:dyDescent="0.25">
      <c r="B4931" s="1"/>
      <c r="C4931" s="1"/>
      <c r="D4931" s="1"/>
      <c r="E4931" s="1"/>
      <c r="F4931" s="1"/>
    </row>
    <row r="4932" spans="2:6" x14ac:dyDescent="0.25">
      <c r="B4932" s="1"/>
      <c r="C4932" s="1"/>
      <c r="D4932" s="1"/>
      <c r="E4932" s="1"/>
      <c r="F4932" s="1"/>
    </row>
    <row r="4933" spans="2:6" x14ac:dyDescent="0.25">
      <c r="B4933" s="1"/>
      <c r="C4933" s="1"/>
      <c r="D4933" s="1"/>
      <c r="E4933" s="1"/>
      <c r="F4933" s="1"/>
    </row>
    <row r="4934" spans="2:6" x14ac:dyDescent="0.25">
      <c r="B4934" s="1"/>
      <c r="C4934" s="1"/>
      <c r="D4934" s="1"/>
      <c r="E4934" s="1"/>
      <c r="F4934" s="1"/>
    </row>
    <row r="4935" spans="2:6" x14ac:dyDescent="0.25">
      <c r="B4935" s="1"/>
      <c r="C4935" s="1"/>
      <c r="D4935" s="1"/>
      <c r="E4935" s="1"/>
      <c r="F4935" s="1"/>
    </row>
    <row r="4936" spans="2:6" x14ac:dyDescent="0.25">
      <c r="B4936" s="1"/>
      <c r="C4936" s="1"/>
      <c r="D4936" s="1"/>
      <c r="E4936" s="1"/>
      <c r="F4936" s="1"/>
    </row>
    <row r="4937" spans="2:6" x14ac:dyDescent="0.25">
      <c r="B4937" s="1"/>
      <c r="C4937" s="1"/>
      <c r="D4937" s="1"/>
      <c r="E4937" s="1"/>
      <c r="F4937" s="1"/>
    </row>
    <row r="4938" spans="2:6" x14ac:dyDescent="0.25">
      <c r="B4938" s="1"/>
      <c r="C4938" s="1"/>
      <c r="D4938" s="1"/>
      <c r="E4938" s="1"/>
      <c r="F4938" s="1"/>
    </row>
    <row r="4939" spans="2:6" x14ac:dyDescent="0.25">
      <c r="B4939" s="1"/>
      <c r="C4939" s="1"/>
      <c r="D4939" s="1"/>
      <c r="E4939" s="1"/>
      <c r="F4939" s="1"/>
    </row>
    <row r="4940" spans="2:6" x14ac:dyDescent="0.25">
      <c r="B4940" s="1"/>
      <c r="C4940" s="1"/>
      <c r="D4940" s="1"/>
      <c r="E4940" s="1"/>
      <c r="F4940" s="1"/>
    </row>
    <row r="4941" spans="2:6" x14ac:dyDescent="0.25">
      <c r="B4941" s="1"/>
      <c r="C4941" s="1"/>
      <c r="D4941" s="1"/>
      <c r="E4941" s="1"/>
      <c r="F4941" s="1"/>
    </row>
    <row r="4942" spans="2:6" x14ac:dyDescent="0.25">
      <c r="B4942" s="1"/>
      <c r="C4942" s="1"/>
      <c r="D4942" s="1"/>
      <c r="E4942" s="1"/>
      <c r="F4942" s="1"/>
    </row>
    <row r="4943" spans="2:6" x14ac:dyDescent="0.25">
      <c r="B4943" s="1"/>
      <c r="C4943" s="1"/>
      <c r="D4943" s="1"/>
      <c r="E4943" s="1"/>
      <c r="F4943" s="1"/>
    </row>
    <row r="4944" spans="2:6" x14ac:dyDescent="0.25">
      <c r="B4944" s="1"/>
      <c r="C4944" s="1"/>
      <c r="D4944" s="1"/>
      <c r="E4944" s="1"/>
      <c r="F4944" s="1"/>
    </row>
    <row r="4945" spans="2:6" x14ac:dyDescent="0.25">
      <c r="B4945" s="1"/>
      <c r="C4945" s="1"/>
      <c r="D4945" s="1"/>
      <c r="E4945" s="1"/>
      <c r="F4945" s="1"/>
    </row>
    <row r="4946" spans="2:6" x14ac:dyDescent="0.25">
      <c r="B4946" s="1"/>
      <c r="C4946" s="1"/>
      <c r="D4946" s="1"/>
      <c r="E4946" s="1"/>
      <c r="F4946" s="1"/>
    </row>
    <row r="4947" spans="2:6" x14ac:dyDescent="0.25">
      <c r="B4947" s="1"/>
      <c r="C4947" s="1"/>
      <c r="D4947" s="1"/>
      <c r="E4947" s="1"/>
      <c r="F4947" s="1"/>
    </row>
    <row r="4948" spans="2:6" x14ac:dyDescent="0.25">
      <c r="B4948" s="1"/>
      <c r="C4948" s="1"/>
      <c r="D4948" s="1"/>
      <c r="E4948" s="1"/>
      <c r="F4948" s="1"/>
    </row>
    <row r="4949" spans="2:6" x14ac:dyDescent="0.25">
      <c r="B4949" s="1"/>
      <c r="C4949" s="1"/>
      <c r="D4949" s="1"/>
      <c r="E4949" s="1"/>
      <c r="F4949" s="1"/>
    </row>
    <row r="4950" spans="2:6" x14ac:dyDescent="0.25">
      <c r="B4950" s="1"/>
      <c r="C4950" s="1"/>
      <c r="D4950" s="1"/>
      <c r="E4950" s="1"/>
      <c r="F4950" s="1"/>
    </row>
    <row r="4951" spans="2:6" x14ac:dyDescent="0.25">
      <c r="B4951" s="1"/>
      <c r="C4951" s="1"/>
      <c r="D4951" s="1"/>
      <c r="E4951" s="1"/>
      <c r="F4951" s="1"/>
    </row>
    <row r="4952" spans="2:6" x14ac:dyDescent="0.25">
      <c r="B4952" s="1"/>
      <c r="C4952" s="1"/>
      <c r="D4952" s="1"/>
      <c r="E4952" s="1"/>
      <c r="F4952" s="1"/>
    </row>
    <row r="4953" spans="2:6" x14ac:dyDescent="0.25">
      <c r="B4953" s="1"/>
      <c r="C4953" s="1"/>
      <c r="D4953" s="1"/>
      <c r="E4953" s="1"/>
      <c r="F4953" s="1"/>
    </row>
    <row r="4954" spans="2:6" x14ac:dyDescent="0.25">
      <c r="B4954" s="1"/>
      <c r="C4954" s="1"/>
      <c r="D4954" s="1"/>
      <c r="E4954" s="1"/>
      <c r="F4954" s="1"/>
    </row>
    <row r="4955" spans="2:6" x14ac:dyDescent="0.25">
      <c r="B4955" s="1"/>
      <c r="C4955" s="1"/>
      <c r="D4955" s="1"/>
      <c r="E4955" s="1"/>
      <c r="F4955" s="1"/>
    </row>
    <row r="4956" spans="2:6" x14ac:dyDescent="0.25">
      <c r="B4956" s="1"/>
      <c r="C4956" s="1"/>
      <c r="D4956" s="1"/>
      <c r="E4956" s="1"/>
      <c r="F4956" s="1"/>
    </row>
    <row r="4957" spans="2:6" x14ac:dyDescent="0.25">
      <c r="B4957" s="1"/>
      <c r="C4957" s="1"/>
      <c r="D4957" s="1"/>
      <c r="E4957" s="1"/>
      <c r="F4957" s="1"/>
    </row>
    <row r="4958" spans="2:6" x14ac:dyDescent="0.25">
      <c r="B4958" s="1"/>
      <c r="C4958" s="1"/>
      <c r="D4958" s="1"/>
      <c r="E4958" s="1"/>
      <c r="F4958" s="1"/>
    </row>
    <row r="4959" spans="2:6" x14ac:dyDescent="0.25">
      <c r="B4959" s="1"/>
      <c r="C4959" s="1"/>
      <c r="D4959" s="1"/>
      <c r="E4959" s="1"/>
      <c r="F4959" s="1"/>
    </row>
    <row r="4960" spans="2:6" x14ac:dyDescent="0.25">
      <c r="B4960" s="1"/>
      <c r="C4960" s="1"/>
      <c r="D4960" s="1"/>
      <c r="E4960" s="1"/>
      <c r="F4960" s="1"/>
    </row>
    <row r="4961" spans="2:6" x14ac:dyDescent="0.25">
      <c r="B4961" s="1"/>
      <c r="C4961" s="1"/>
      <c r="D4961" s="1"/>
      <c r="E4961" s="1"/>
      <c r="F4961" s="1"/>
    </row>
    <row r="4962" spans="2:6" x14ac:dyDescent="0.25">
      <c r="B4962" s="1"/>
      <c r="C4962" s="1"/>
      <c r="D4962" s="1"/>
      <c r="E4962" s="1"/>
      <c r="F4962" s="1"/>
    </row>
    <row r="4963" spans="2:6" x14ac:dyDescent="0.25">
      <c r="B4963" s="1"/>
      <c r="C4963" s="1"/>
      <c r="D4963" s="1"/>
      <c r="E4963" s="1"/>
      <c r="F4963" s="1"/>
    </row>
    <row r="4964" spans="2:6" x14ac:dyDescent="0.25">
      <c r="B4964" s="1"/>
      <c r="C4964" s="1"/>
      <c r="D4964" s="1"/>
      <c r="E4964" s="1"/>
      <c r="F4964" s="1"/>
    </row>
    <row r="4965" spans="2:6" x14ac:dyDescent="0.25">
      <c r="B4965" s="1"/>
      <c r="C4965" s="1"/>
      <c r="D4965" s="1"/>
      <c r="E4965" s="1"/>
      <c r="F4965" s="1"/>
    </row>
    <row r="4966" spans="2:6" x14ac:dyDescent="0.25">
      <c r="B4966" s="1"/>
      <c r="C4966" s="1"/>
      <c r="D4966" s="1"/>
      <c r="E4966" s="1"/>
      <c r="F4966" s="1"/>
    </row>
    <row r="4967" spans="2:6" x14ac:dyDescent="0.25">
      <c r="B4967" s="1"/>
      <c r="C4967" s="1"/>
      <c r="D4967" s="1"/>
      <c r="E4967" s="1"/>
      <c r="F4967" s="1"/>
    </row>
    <row r="4968" spans="2:6" x14ac:dyDescent="0.25">
      <c r="B4968" s="1"/>
      <c r="C4968" s="1"/>
      <c r="D4968" s="1"/>
      <c r="E4968" s="1"/>
      <c r="F4968" s="1"/>
    </row>
    <row r="4969" spans="2:6" x14ac:dyDescent="0.25">
      <c r="B4969" s="1"/>
      <c r="C4969" s="1"/>
      <c r="D4969" s="1"/>
      <c r="E4969" s="1"/>
      <c r="F4969" s="1"/>
    </row>
    <row r="4970" spans="2:6" x14ac:dyDescent="0.25">
      <c r="B4970" s="1"/>
      <c r="C4970" s="1"/>
      <c r="D4970" s="1"/>
      <c r="E4970" s="1"/>
      <c r="F4970" s="1"/>
    </row>
    <row r="4971" spans="2:6" x14ac:dyDescent="0.25">
      <c r="B4971" s="1"/>
      <c r="C4971" s="1"/>
      <c r="D4971" s="1"/>
      <c r="E4971" s="1"/>
      <c r="F4971" s="1"/>
    </row>
    <row r="4972" spans="2:6" x14ac:dyDescent="0.25">
      <c r="B4972" s="1"/>
      <c r="C4972" s="1"/>
      <c r="D4972" s="1"/>
      <c r="E4972" s="1"/>
      <c r="F4972" s="1"/>
    </row>
    <row r="4973" spans="2:6" x14ac:dyDescent="0.25">
      <c r="B4973" s="1"/>
      <c r="C4973" s="1"/>
      <c r="D4973" s="1"/>
      <c r="E4973" s="1"/>
      <c r="F4973" s="1"/>
    </row>
    <row r="4974" spans="2:6" x14ac:dyDescent="0.25">
      <c r="B4974" s="1"/>
      <c r="C4974" s="1"/>
      <c r="D4974" s="1"/>
      <c r="E4974" s="1"/>
      <c r="F4974" s="1"/>
    </row>
    <row r="4975" spans="2:6" x14ac:dyDescent="0.25">
      <c r="B4975" s="1"/>
      <c r="C4975" s="1"/>
      <c r="D4975" s="1"/>
      <c r="E4975" s="1"/>
      <c r="F4975" s="1"/>
    </row>
    <row r="4976" spans="2:6" x14ac:dyDescent="0.25">
      <c r="B4976" s="1"/>
      <c r="C4976" s="1"/>
      <c r="D4976" s="1"/>
      <c r="E4976" s="1"/>
      <c r="F4976" s="1"/>
    </row>
    <row r="4977" spans="2:6" x14ac:dyDescent="0.25">
      <c r="B4977" s="1"/>
      <c r="C4977" s="1"/>
      <c r="D4977" s="1"/>
      <c r="E4977" s="1"/>
      <c r="F4977" s="1"/>
    </row>
    <row r="4978" spans="2:6" x14ac:dyDescent="0.25">
      <c r="B4978" s="1"/>
      <c r="C4978" s="1"/>
      <c r="D4978" s="1"/>
      <c r="E4978" s="1"/>
      <c r="F4978" s="1"/>
    </row>
    <row r="4979" spans="2:6" x14ac:dyDescent="0.25">
      <c r="B4979" s="1"/>
      <c r="C4979" s="1"/>
      <c r="D4979" s="1"/>
      <c r="E4979" s="1"/>
      <c r="F4979" s="1"/>
    </row>
    <row r="4980" spans="2:6" x14ac:dyDescent="0.25">
      <c r="B4980" s="1"/>
      <c r="C4980" s="1"/>
      <c r="D4980" s="1"/>
      <c r="E4980" s="1"/>
      <c r="F4980" s="1"/>
    </row>
    <row r="4981" spans="2:6" x14ac:dyDescent="0.25">
      <c r="B4981" s="1"/>
      <c r="C4981" s="1"/>
      <c r="D4981" s="1"/>
      <c r="E4981" s="1"/>
      <c r="F4981" s="1"/>
    </row>
    <row r="4982" spans="2:6" x14ac:dyDescent="0.25">
      <c r="B4982" s="1"/>
      <c r="C4982" s="1"/>
      <c r="D4982" s="1"/>
      <c r="E4982" s="1"/>
      <c r="F4982" s="1"/>
    </row>
    <row r="4983" spans="2:6" x14ac:dyDescent="0.25">
      <c r="B4983" s="1"/>
      <c r="C4983" s="1"/>
      <c r="D4983" s="1"/>
      <c r="E4983" s="1"/>
      <c r="F4983" s="1"/>
    </row>
    <row r="4984" spans="2:6" x14ac:dyDescent="0.25">
      <c r="B4984" s="1"/>
      <c r="C4984" s="1"/>
      <c r="D4984" s="1"/>
      <c r="E4984" s="1"/>
      <c r="F4984" s="1"/>
    </row>
    <row r="4985" spans="2:6" x14ac:dyDescent="0.25">
      <c r="B4985" s="1"/>
      <c r="C4985" s="1"/>
      <c r="D4985" s="1"/>
      <c r="E4985" s="1"/>
      <c r="F4985" s="1"/>
    </row>
    <row r="4986" spans="2:6" x14ac:dyDescent="0.25">
      <c r="B4986" s="1"/>
      <c r="C4986" s="1"/>
      <c r="D4986" s="1"/>
      <c r="E4986" s="1"/>
      <c r="F4986" s="1"/>
    </row>
    <row r="4987" spans="2:6" x14ac:dyDescent="0.25">
      <c r="B4987" s="1"/>
      <c r="C4987" s="1"/>
      <c r="D4987" s="1"/>
      <c r="E4987" s="1"/>
      <c r="F4987" s="1"/>
    </row>
    <row r="4988" spans="2:6" x14ac:dyDescent="0.25">
      <c r="B4988" s="1"/>
      <c r="C4988" s="1"/>
      <c r="D4988" s="1"/>
      <c r="E4988" s="1"/>
      <c r="F4988" s="1"/>
    </row>
    <row r="4989" spans="2:6" x14ac:dyDescent="0.25">
      <c r="B4989" s="1"/>
      <c r="C4989" s="1"/>
      <c r="D4989" s="1"/>
      <c r="E4989" s="1"/>
      <c r="F4989" s="1"/>
    </row>
    <row r="4990" spans="2:6" x14ac:dyDescent="0.25">
      <c r="B4990" s="1"/>
      <c r="C4990" s="1"/>
      <c r="D4990" s="1"/>
      <c r="E4990" s="1"/>
      <c r="F4990" s="1"/>
    </row>
    <row r="4991" spans="2:6" x14ac:dyDescent="0.25">
      <c r="B4991" s="1"/>
      <c r="C4991" s="1"/>
      <c r="D4991" s="1"/>
      <c r="E4991" s="1"/>
      <c r="F4991" s="1"/>
    </row>
    <row r="4992" spans="2:6" x14ac:dyDescent="0.25">
      <c r="B4992" s="1"/>
      <c r="C4992" s="1"/>
      <c r="D4992" s="1"/>
      <c r="E4992" s="1"/>
      <c r="F4992" s="1"/>
    </row>
    <row r="4993" spans="2:6" x14ac:dyDescent="0.25">
      <c r="B4993" s="1"/>
      <c r="C4993" s="1"/>
      <c r="D4993" s="1"/>
      <c r="E4993" s="1"/>
      <c r="F4993" s="1"/>
    </row>
    <row r="4994" spans="2:6" x14ac:dyDescent="0.25">
      <c r="B4994" s="1"/>
      <c r="C4994" s="1"/>
      <c r="D4994" s="1"/>
      <c r="E4994" s="1"/>
      <c r="F4994" s="1"/>
    </row>
    <row r="4995" spans="2:6" x14ac:dyDescent="0.25">
      <c r="B4995" s="1"/>
      <c r="C4995" s="1"/>
      <c r="D4995" s="1"/>
      <c r="E4995" s="1"/>
      <c r="F4995" s="1"/>
    </row>
    <row r="4996" spans="2:6" x14ac:dyDescent="0.25">
      <c r="B4996" s="1"/>
      <c r="C4996" s="1"/>
      <c r="D4996" s="1"/>
      <c r="E4996" s="1"/>
      <c r="F4996" s="1"/>
    </row>
    <row r="4997" spans="2:6" x14ac:dyDescent="0.25">
      <c r="B4997" s="1"/>
      <c r="C4997" s="1"/>
      <c r="D4997" s="1"/>
      <c r="E4997" s="1"/>
      <c r="F4997" s="1"/>
    </row>
    <row r="4998" spans="2:6" x14ac:dyDescent="0.25">
      <c r="B4998" s="1"/>
      <c r="C4998" s="1"/>
      <c r="D4998" s="1"/>
      <c r="E4998" s="1"/>
      <c r="F4998" s="1"/>
    </row>
    <row r="4999" spans="2:6" x14ac:dyDescent="0.25">
      <c r="B4999" s="1"/>
      <c r="C4999" s="1"/>
      <c r="D4999" s="1"/>
      <c r="E4999" s="1"/>
      <c r="F4999" s="1"/>
    </row>
    <row r="5000" spans="2:6" x14ac:dyDescent="0.25">
      <c r="B5000" s="1"/>
      <c r="C5000" s="1"/>
      <c r="D5000" s="1"/>
      <c r="E5000" s="1"/>
      <c r="F5000" s="1"/>
    </row>
    <row r="5001" spans="2:6" x14ac:dyDescent="0.25">
      <c r="B5001" s="1"/>
      <c r="C5001" s="1"/>
      <c r="D5001" s="1"/>
      <c r="E5001" s="1"/>
      <c r="F5001" s="1"/>
    </row>
    <row r="5002" spans="2:6" x14ac:dyDescent="0.25">
      <c r="B5002" s="1"/>
      <c r="C5002" s="1"/>
      <c r="D5002" s="1"/>
      <c r="E5002" s="1"/>
      <c r="F5002" s="1"/>
    </row>
    <row r="5003" spans="2:6" x14ac:dyDescent="0.25">
      <c r="B5003" s="1"/>
      <c r="C5003" s="1"/>
      <c r="D5003" s="1"/>
      <c r="E5003" s="1"/>
      <c r="F5003" s="1"/>
    </row>
    <row r="5004" spans="2:6" x14ac:dyDescent="0.25">
      <c r="B5004" s="1"/>
      <c r="C5004" s="1"/>
      <c r="D5004" s="1"/>
      <c r="E5004" s="1"/>
      <c r="F5004" s="1"/>
    </row>
    <row r="5005" spans="2:6" x14ac:dyDescent="0.25">
      <c r="B5005" s="1"/>
      <c r="C5005" s="1"/>
      <c r="D5005" s="1"/>
      <c r="E5005" s="1"/>
      <c r="F5005" s="1"/>
    </row>
    <row r="5006" spans="2:6" x14ac:dyDescent="0.25">
      <c r="B5006" s="1"/>
      <c r="C5006" s="1"/>
      <c r="D5006" s="1"/>
      <c r="E5006" s="1"/>
      <c r="F5006" s="1"/>
    </row>
    <row r="5007" spans="2:6" x14ac:dyDescent="0.25">
      <c r="B5007" s="1"/>
      <c r="C5007" s="1"/>
      <c r="D5007" s="1"/>
      <c r="E5007" s="1"/>
      <c r="F5007" s="1"/>
    </row>
    <row r="5008" spans="2:6" x14ac:dyDescent="0.25">
      <c r="B5008" s="1"/>
      <c r="C5008" s="1"/>
      <c r="D5008" s="1"/>
      <c r="E5008" s="1"/>
      <c r="F5008" s="1"/>
    </row>
    <row r="5009" spans="2:6" x14ac:dyDescent="0.25">
      <c r="B5009" s="1"/>
      <c r="C5009" s="1"/>
      <c r="D5009" s="1"/>
      <c r="E5009" s="1"/>
      <c r="F5009" s="1"/>
    </row>
    <row r="5010" spans="2:6" x14ac:dyDescent="0.25">
      <c r="B5010" s="1"/>
      <c r="C5010" s="1"/>
      <c r="D5010" s="1"/>
      <c r="E5010" s="1"/>
      <c r="F5010" s="1"/>
    </row>
    <row r="5011" spans="2:6" x14ac:dyDescent="0.25">
      <c r="B5011" s="1"/>
      <c r="C5011" s="1"/>
      <c r="D5011" s="1"/>
      <c r="E5011" s="1"/>
      <c r="F5011" s="1"/>
    </row>
    <row r="5012" spans="2:6" x14ac:dyDescent="0.25">
      <c r="B5012" s="1"/>
      <c r="C5012" s="1"/>
      <c r="D5012" s="1"/>
      <c r="E5012" s="1"/>
      <c r="F5012" s="1"/>
    </row>
    <row r="5013" spans="2:6" x14ac:dyDescent="0.25">
      <c r="B5013" s="1"/>
      <c r="C5013" s="1"/>
      <c r="D5013" s="1"/>
      <c r="E5013" s="1"/>
      <c r="F5013" s="1"/>
    </row>
    <row r="5014" spans="2:6" x14ac:dyDescent="0.25">
      <c r="B5014" s="1"/>
      <c r="C5014" s="1"/>
      <c r="D5014" s="1"/>
      <c r="E5014" s="1"/>
      <c r="F5014" s="1"/>
    </row>
    <row r="5015" spans="2:6" x14ac:dyDescent="0.25">
      <c r="B5015" s="1"/>
      <c r="C5015" s="1"/>
      <c r="D5015" s="1"/>
      <c r="E5015" s="1"/>
      <c r="F5015" s="1"/>
    </row>
    <row r="5016" spans="2:6" x14ac:dyDescent="0.25">
      <c r="B5016" s="1"/>
      <c r="C5016" s="1"/>
      <c r="D5016" s="1"/>
      <c r="E5016" s="1"/>
      <c r="F5016" s="1"/>
    </row>
    <row r="5017" spans="2:6" x14ac:dyDescent="0.25">
      <c r="B5017" s="1"/>
      <c r="C5017" s="1"/>
      <c r="D5017" s="1"/>
      <c r="E5017" s="1"/>
      <c r="F5017" s="1"/>
    </row>
    <row r="5018" spans="2:6" x14ac:dyDescent="0.25">
      <c r="B5018" s="1"/>
      <c r="C5018" s="1"/>
      <c r="D5018" s="1"/>
      <c r="E5018" s="1"/>
      <c r="F5018" s="1"/>
    </row>
    <row r="5019" spans="2:6" x14ac:dyDescent="0.25">
      <c r="B5019" s="1"/>
      <c r="C5019" s="1"/>
      <c r="D5019" s="1"/>
      <c r="E5019" s="1"/>
      <c r="F5019" s="1"/>
    </row>
    <row r="5020" spans="2:6" x14ac:dyDescent="0.25">
      <c r="B5020" s="1"/>
      <c r="C5020" s="1"/>
      <c r="D5020" s="1"/>
      <c r="E5020" s="1"/>
      <c r="F5020" s="1"/>
    </row>
    <row r="5021" spans="2:6" x14ac:dyDescent="0.25">
      <c r="B5021" s="1"/>
      <c r="C5021" s="1"/>
      <c r="D5021" s="1"/>
      <c r="E5021" s="1"/>
      <c r="F5021" s="1"/>
    </row>
    <row r="5022" spans="2:6" x14ac:dyDescent="0.25">
      <c r="B5022" s="1"/>
      <c r="C5022" s="1"/>
      <c r="D5022" s="1"/>
      <c r="E5022" s="1"/>
      <c r="F5022" s="1"/>
    </row>
    <row r="5023" spans="2:6" x14ac:dyDescent="0.25">
      <c r="B5023" s="1"/>
      <c r="C5023" s="1"/>
      <c r="D5023" s="1"/>
      <c r="E5023" s="1"/>
      <c r="F5023" s="1"/>
    </row>
    <row r="5024" spans="2:6" x14ac:dyDescent="0.25">
      <c r="B5024" s="1"/>
      <c r="C5024" s="1"/>
      <c r="D5024" s="1"/>
      <c r="E5024" s="1"/>
      <c r="F5024" s="1"/>
    </row>
    <row r="5025" spans="2:6" x14ac:dyDescent="0.25">
      <c r="B5025" s="1"/>
      <c r="C5025" s="1"/>
      <c r="D5025" s="1"/>
      <c r="E5025" s="1"/>
      <c r="F5025" s="1"/>
    </row>
    <row r="5026" spans="2:6" x14ac:dyDescent="0.25">
      <c r="B5026" s="1"/>
      <c r="C5026" s="1"/>
      <c r="D5026" s="1"/>
      <c r="E5026" s="1"/>
      <c r="F5026" s="1"/>
    </row>
    <row r="5027" spans="2:6" x14ac:dyDescent="0.25">
      <c r="B5027" s="1"/>
      <c r="C5027" s="1"/>
      <c r="D5027" s="1"/>
      <c r="E5027" s="1"/>
      <c r="F5027" s="1"/>
    </row>
    <row r="5028" spans="2:6" x14ac:dyDescent="0.25">
      <c r="B5028" s="1"/>
      <c r="C5028" s="1"/>
      <c r="D5028" s="1"/>
      <c r="E5028" s="1"/>
      <c r="F5028" s="1"/>
    </row>
    <row r="5029" spans="2:6" x14ac:dyDescent="0.25">
      <c r="B5029" s="1"/>
      <c r="C5029" s="1"/>
      <c r="D5029" s="1"/>
      <c r="E5029" s="1"/>
      <c r="F5029" s="1"/>
    </row>
    <row r="5030" spans="2:6" x14ac:dyDescent="0.25">
      <c r="B5030" s="1"/>
      <c r="C5030" s="1"/>
      <c r="D5030" s="1"/>
      <c r="E5030" s="1"/>
      <c r="F5030" s="1"/>
    </row>
    <row r="5031" spans="2:6" x14ac:dyDescent="0.25">
      <c r="B5031" s="1"/>
      <c r="C5031" s="1"/>
      <c r="D5031" s="1"/>
      <c r="E5031" s="1"/>
      <c r="F5031" s="1"/>
    </row>
    <row r="5032" spans="2:6" x14ac:dyDescent="0.25">
      <c r="B5032" s="1"/>
      <c r="C5032" s="1"/>
      <c r="D5032" s="1"/>
      <c r="E5032" s="1"/>
      <c r="F5032" s="1"/>
    </row>
    <row r="5033" spans="2:6" x14ac:dyDescent="0.25">
      <c r="B5033" s="1"/>
      <c r="C5033" s="1"/>
      <c r="D5033" s="1"/>
      <c r="E5033" s="1"/>
      <c r="F5033" s="1"/>
    </row>
    <row r="5034" spans="2:6" x14ac:dyDescent="0.25">
      <c r="B5034" s="1"/>
      <c r="C5034" s="1"/>
      <c r="D5034" s="1"/>
      <c r="E5034" s="1"/>
      <c r="F5034" s="1"/>
    </row>
    <row r="5035" spans="2:6" x14ac:dyDescent="0.25">
      <c r="B5035" s="1"/>
      <c r="C5035" s="1"/>
      <c r="D5035" s="1"/>
      <c r="E5035" s="1"/>
      <c r="F5035" s="1"/>
    </row>
    <row r="5036" spans="2:6" x14ac:dyDescent="0.25">
      <c r="B5036" s="1"/>
      <c r="C5036" s="1"/>
      <c r="D5036" s="1"/>
      <c r="E5036" s="1"/>
      <c r="F5036" s="1"/>
    </row>
    <row r="5037" spans="2:6" x14ac:dyDescent="0.25">
      <c r="B5037" s="1"/>
      <c r="C5037" s="1"/>
      <c r="D5037" s="1"/>
      <c r="E5037" s="1"/>
      <c r="F5037" s="1"/>
    </row>
    <row r="5038" spans="2:6" x14ac:dyDescent="0.25">
      <c r="B5038" s="1"/>
      <c r="C5038" s="1"/>
      <c r="D5038" s="1"/>
      <c r="E5038" s="1"/>
      <c r="F5038" s="1"/>
    </row>
    <row r="5039" spans="2:6" x14ac:dyDescent="0.25">
      <c r="B5039" s="1"/>
      <c r="C5039" s="1"/>
      <c r="D5039" s="1"/>
      <c r="E5039" s="1"/>
      <c r="F5039" s="1"/>
    </row>
    <row r="5040" spans="2:6" x14ac:dyDescent="0.25">
      <c r="B5040" s="1"/>
      <c r="C5040" s="1"/>
      <c r="D5040" s="1"/>
      <c r="E5040" s="1"/>
      <c r="F5040" s="1"/>
    </row>
    <row r="5041" spans="2:6" x14ac:dyDescent="0.25">
      <c r="B5041" s="1"/>
      <c r="C5041" s="1"/>
      <c r="D5041" s="1"/>
      <c r="E5041" s="1"/>
      <c r="F5041" s="1"/>
    </row>
    <row r="5042" spans="2:6" x14ac:dyDescent="0.25">
      <c r="B5042" s="1"/>
      <c r="C5042" s="1"/>
      <c r="D5042" s="1"/>
      <c r="E5042" s="1"/>
      <c r="F5042" s="1"/>
    </row>
    <row r="5043" spans="2:6" x14ac:dyDescent="0.25">
      <c r="B5043" s="1"/>
      <c r="C5043" s="1"/>
      <c r="D5043" s="1"/>
      <c r="E5043" s="1"/>
      <c r="F5043" s="1"/>
    </row>
    <row r="5044" spans="2:6" x14ac:dyDescent="0.25">
      <c r="B5044" s="1"/>
      <c r="C5044" s="1"/>
      <c r="D5044" s="1"/>
      <c r="E5044" s="1"/>
      <c r="F5044" s="1"/>
    </row>
    <row r="5045" spans="2:6" x14ac:dyDescent="0.25">
      <c r="B5045" s="1"/>
      <c r="C5045" s="1"/>
      <c r="D5045" s="1"/>
      <c r="E5045" s="1"/>
      <c r="F5045" s="1"/>
    </row>
    <row r="5046" spans="2:6" x14ac:dyDescent="0.25">
      <c r="B5046" s="1"/>
      <c r="C5046" s="1"/>
      <c r="D5046" s="1"/>
      <c r="E5046" s="1"/>
      <c r="F5046" s="1"/>
    </row>
    <row r="5047" spans="2:6" x14ac:dyDescent="0.25">
      <c r="B5047" s="1"/>
      <c r="C5047" s="1"/>
      <c r="D5047" s="1"/>
      <c r="E5047" s="1"/>
      <c r="F5047" s="1"/>
    </row>
    <row r="5048" spans="2:6" x14ac:dyDescent="0.25">
      <c r="B5048" s="1"/>
      <c r="C5048" s="1"/>
      <c r="D5048" s="1"/>
      <c r="E5048" s="1"/>
      <c r="F5048" s="1"/>
    </row>
    <row r="5049" spans="2:6" x14ac:dyDescent="0.25">
      <c r="B5049" s="1"/>
      <c r="C5049" s="1"/>
      <c r="D5049" s="1"/>
      <c r="E5049" s="1"/>
      <c r="F5049" s="1"/>
    </row>
    <row r="5050" spans="2:6" x14ac:dyDescent="0.25">
      <c r="B5050" s="1"/>
      <c r="C5050" s="1"/>
      <c r="D5050" s="1"/>
      <c r="E5050" s="1"/>
      <c r="F5050" s="1"/>
    </row>
    <row r="5051" spans="2:6" x14ac:dyDescent="0.25">
      <c r="B5051" s="1"/>
      <c r="C5051" s="1"/>
      <c r="D5051" s="1"/>
      <c r="E5051" s="1"/>
      <c r="F5051" s="1"/>
    </row>
    <row r="5052" spans="2:6" x14ac:dyDescent="0.25">
      <c r="B5052" s="1"/>
      <c r="C5052" s="1"/>
      <c r="D5052" s="1"/>
      <c r="E5052" s="1"/>
      <c r="F5052" s="1"/>
    </row>
    <row r="5053" spans="2:6" x14ac:dyDescent="0.25">
      <c r="B5053" s="1"/>
      <c r="C5053" s="1"/>
      <c r="D5053" s="1"/>
      <c r="E5053" s="1"/>
      <c r="F5053" s="1"/>
    </row>
    <row r="5054" spans="2:6" x14ac:dyDescent="0.25">
      <c r="B5054" s="1"/>
      <c r="C5054" s="1"/>
      <c r="D5054" s="1"/>
      <c r="E5054" s="1"/>
      <c r="F5054" s="1"/>
    </row>
    <row r="5055" spans="2:6" x14ac:dyDescent="0.25">
      <c r="B5055" s="1"/>
      <c r="C5055" s="1"/>
      <c r="D5055" s="1"/>
      <c r="E5055" s="1"/>
      <c r="F5055" s="1"/>
    </row>
    <row r="5056" spans="2:6" x14ac:dyDescent="0.25">
      <c r="B5056" s="1"/>
      <c r="C5056" s="1"/>
      <c r="D5056" s="1"/>
      <c r="E5056" s="1"/>
      <c r="F5056" s="1"/>
    </row>
    <row r="5057" spans="2:6" x14ac:dyDescent="0.25">
      <c r="B5057" s="1"/>
      <c r="C5057" s="1"/>
      <c r="D5057" s="1"/>
      <c r="E5057" s="1"/>
      <c r="F5057" s="1"/>
    </row>
    <row r="5058" spans="2:6" x14ac:dyDescent="0.25">
      <c r="B5058" s="1"/>
      <c r="C5058" s="1"/>
      <c r="D5058" s="1"/>
      <c r="E5058" s="1"/>
      <c r="F5058" s="1"/>
    </row>
    <row r="5059" spans="2:6" x14ac:dyDescent="0.25">
      <c r="B5059" s="1"/>
      <c r="C5059" s="1"/>
      <c r="D5059" s="1"/>
      <c r="E5059" s="1"/>
      <c r="F5059" s="1"/>
    </row>
    <row r="5060" spans="2:6" x14ac:dyDescent="0.25">
      <c r="B5060" s="1"/>
      <c r="C5060" s="1"/>
      <c r="D5060" s="1"/>
      <c r="E5060" s="1"/>
      <c r="F5060" s="1"/>
    </row>
    <row r="5061" spans="2:6" x14ac:dyDescent="0.25">
      <c r="B5061" s="1"/>
      <c r="C5061" s="1"/>
      <c r="D5061" s="1"/>
      <c r="E5061" s="1"/>
      <c r="F5061" s="1"/>
    </row>
    <row r="5062" spans="2:6" x14ac:dyDescent="0.25">
      <c r="B5062" s="1"/>
      <c r="C5062" s="1"/>
      <c r="D5062" s="1"/>
      <c r="E5062" s="1"/>
      <c r="F5062" s="1"/>
    </row>
    <row r="5063" spans="2:6" x14ac:dyDescent="0.25">
      <c r="B5063" s="1"/>
      <c r="C5063" s="1"/>
      <c r="D5063" s="1"/>
      <c r="E5063" s="1"/>
      <c r="F5063" s="1"/>
    </row>
    <row r="5064" spans="2:6" x14ac:dyDescent="0.25">
      <c r="B5064" s="1"/>
      <c r="C5064" s="1"/>
      <c r="D5064" s="1"/>
      <c r="E5064" s="1"/>
      <c r="F5064" s="1"/>
    </row>
    <row r="5065" spans="2:6" x14ac:dyDescent="0.25">
      <c r="B5065" s="1"/>
      <c r="C5065" s="1"/>
      <c r="D5065" s="1"/>
      <c r="E5065" s="1"/>
      <c r="F5065" s="1"/>
    </row>
    <row r="5066" spans="2:6" x14ac:dyDescent="0.25">
      <c r="B5066" s="1"/>
      <c r="C5066" s="1"/>
      <c r="D5066" s="1"/>
      <c r="E5066" s="1"/>
      <c r="F5066" s="1"/>
    </row>
    <row r="5067" spans="2:6" x14ac:dyDescent="0.25">
      <c r="B5067" s="1"/>
      <c r="C5067" s="1"/>
      <c r="D5067" s="1"/>
      <c r="E5067" s="1"/>
      <c r="F5067" s="1"/>
    </row>
    <row r="5068" spans="2:6" x14ac:dyDescent="0.25">
      <c r="B5068" s="1"/>
      <c r="C5068" s="1"/>
      <c r="D5068" s="1"/>
      <c r="E5068" s="1"/>
      <c r="F5068" s="1"/>
    </row>
    <row r="5069" spans="2:6" x14ac:dyDescent="0.25">
      <c r="B5069" s="1"/>
      <c r="C5069" s="1"/>
      <c r="D5069" s="1"/>
      <c r="E5069" s="1"/>
      <c r="F5069" s="1"/>
    </row>
    <row r="5070" spans="2:6" x14ac:dyDescent="0.25">
      <c r="B5070" s="1"/>
      <c r="C5070" s="1"/>
      <c r="D5070" s="1"/>
      <c r="E5070" s="1"/>
      <c r="F5070" s="1"/>
    </row>
    <row r="5071" spans="2:6" x14ac:dyDescent="0.25">
      <c r="B5071" s="1"/>
      <c r="C5071" s="1"/>
      <c r="D5071" s="1"/>
      <c r="E5071" s="1"/>
      <c r="F5071" s="1"/>
    </row>
    <row r="5072" spans="2:6" x14ac:dyDescent="0.25">
      <c r="B5072" s="1"/>
      <c r="C5072" s="1"/>
      <c r="D5072" s="1"/>
      <c r="E5072" s="1"/>
      <c r="F5072" s="1"/>
    </row>
    <row r="5073" spans="2:6" x14ac:dyDescent="0.25">
      <c r="B5073" s="1"/>
      <c r="C5073" s="1"/>
      <c r="D5073" s="1"/>
      <c r="E5073" s="1"/>
      <c r="F5073" s="1"/>
    </row>
    <row r="5074" spans="2:6" x14ac:dyDescent="0.25">
      <c r="B5074" s="1"/>
      <c r="C5074" s="1"/>
      <c r="D5074" s="1"/>
      <c r="E5074" s="1"/>
      <c r="F5074" s="1"/>
    </row>
    <row r="5075" spans="2:6" x14ac:dyDescent="0.25">
      <c r="B5075" s="1"/>
      <c r="C5075" s="1"/>
      <c r="D5075" s="1"/>
      <c r="E5075" s="1"/>
      <c r="F5075" s="1"/>
    </row>
    <row r="5076" spans="2:6" x14ac:dyDescent="0.25">
      <c r="B5076" s="1"/>
      <c r="C5076" s="1"/>
      <c r="D5076" s="1"/>
      <c r="E5076" s="1"/>
      <c r="F5076" s="1"/>
    </row>
    <row r="5077" spans="2:6" x14ac:dyDescent="0.25">
      <c r="B5077" s="1"/>
      <c r="C5077" s="1"/>
      <c r="D5077" s="1"/>
      <c r="E5077" s="1"/>
      <c r="F5077" s="1"/>
    </row>
    <row r="5078" spans="2:6" x14ac:dyDescent="0.25">
      <c r="B5078" s="1"/>
      <c r="C5078" s="1"/>
      <c r="D5078" s="1"/>
      <c r="E5078" s="1"/>
      <c r="F5078" s="1"/>
    </row>
    <row r="5079" spans="2:6" x14ac:dyDescent="0.25">
      <c r="B5079" s="1"/>
      <c r="C5079" s="1"/>
      <c r="D5079" s="1"/>
      <c r="E5079" s="1"/>
      <c r="F5079" s="1"/>
    </row>
    <row r="5080" spans="2:6" x14ac:dyDescent="0.25">
      <c r="B5080" s="1"/>
      <c r="C5080" s="1"/>
      <c r="D5080" s="1"/>
      <c r="E5080" s="1"/>
      <c r="F5080" s="1"/>
    </row>
    <row r="5081" spans="2:6" x14ac:dyDescent="0.25">
      <c r="B5081" s="1"/>
      <c r="C5081" s="1"/>
      <c r="D5081" s="1"/>
      <c r="E5081" s="1"/>
      <c r="F5081" s="1"/>
    </row>
    <row r="5082" spans="2:6" x14ac:dyDescent="0.25">
      <c r="B5082" s="1"/>
      <c r="C5082" s="1"/>
      <c r="D5082" s="1"/>
      <c r="E5082" s="1"/>
      <c r="F5082" s="1"/>
    </row>
    <row r="5083" spans="2:6" x14ac:dyDescent="0.25">
      <c r="B5083" s="1"/>
      <c r="C5083" s="1"/>
      <c r="D5083" s="1"/>
      <c r="E5083" s="1"/>
      <c r="F5083" s="1"/>
    </row>
    <row r="5084" spans="2:6" x14ac:dyDescent="0.25">
      <c r="B5084" s="1"/>
      <c r="C5084" s="1"/>
      <c r="D5084" s="1"/>
      <c r="E5084" s="1"/>
      <c r="F5084" s="1"/>
    </row>
    <row r="5085" spans="2:6" x14ac:dyDescent="0.25">
      <c r="B5085" s="1"/>
      <c r="C5085" s="1"/>
      <c r="D5085" s="1"/>
      <c r="E5085" s="1"/>
      <c r="F5085" s="1"/>
    </row>
    <row r="5086" spans="2:6" x14ac:dyDescent="0.25">
      <c r="B5086" s="1"/>
      <c r="C5086" s="1"/>
      <c r="D5086" s="1"/>
      <c r="E5086" s="1"/>
      <c r="F5086" s="1"/>
    </row>
    <row r="5087" spans="2:6" x14ac:dyDescent="0.25">
      <c r="B5087" s="1"/>
      <c r="C5087" s="1"/>
      <c r="D5087" s="1"/>
      <c r="E5087" s="1"/>
      <c r="F5087" s="1"/>
    </row>
    <row r="5088" spans="2:6" x14ac:dyDescent="0.25">
      <c r="B5088" s="1"/>
      <c r="C5088" s="1"/>
      <c r="D5088" s="1"/>
      <c r="E5088" s="1"/>
      <c r="F5088" s="1"/>
    </row>
    <row r="5089" spans="2:6" x14ac:dyDescent="0.25">
      <c r="B5089" s="1"/>
      <c r="C5089" s="1"/>
      <c r="D5089" s="1"/>
      <c r="E5089" s="1"/>
      <c r="F5089" s="1"/>
    </row>
    <row r="5090" spans="2:6" x14ac:dyDescent="0.25">
      <c r="B5090" s="1"/>
      <c r="C5090" s="1"/>
      <c r="D5090" s="1"/>
      <c r="E5090" s="1"/>
      <c r="F5090" s="1"/>
    </row>
    <row r="5091" spans="2:6" x14ac:dyDescent="0.25">
      <c r="B5091" s="1"/>
      <c r="C5091" s="1"/>
      <c r="D5091" s="1"/>
      <c r="E5091" s="1"/>
      <c r="F5091" s="1"/>
    </row>
    <row r="5092" spans="2:6" x14ac:dyDescent="0.25">
      <c r="B5092" s="1"/>
      <c r="C5092" s="1"/>
      <c r="D5092" s="1"/>
      <c r="E5092" s="1"/>
      <c r="F5092" s="1"/>
    </row>
    <row r="5093" spans="2:6" x14ac:dyDescent="0.25">
      <c r="B5093" s="1"/>
      <c r="C5093" s="1"/>
      <c r="D5093" s="1"/>
      <c r="E5093" s="1"/>
      <c r="F5093" s="1"/>
    </row>
    <row r="5094" spans="2:6" x14ac:dyDescent="0.25">
      <c r="B5094" s="1"/>
      <c r="C5094" s="1"/>
      <c r="D5094" s="1"/>
      <c r="E5094" s="1"/>
      <c r="F5094" s="1"/>
    </row>
    <row r="5095" spans="2:6" x14ac:dyDescent="0.25">
      <c r="B5095" s="1"/>
      <c r="C5095" s="1"/>
      <c r="D5095" s="1"/>
      <c r="E5095" s="1"/>
      <c r="F5095" s="1"/>
    </row>
    <row r="5096" spans="2:6" x14ac:dyDescent="0.25">
      <c r="B5096" s="1"/>
      <c r="C5096" s="1"/>
      <c r="D5096" s="1"/>
      <c r="E5096" s="1"/>
      <c r="F5096" s="1"/>
    </row>
    <row r="5097" spans="2:6" x14ac:dyDescent="0.25">
      <c r="B5097" s="1"/>
      <c r="C5097" s="1"/>
      <c r="D5097" s="1"/>
      <c r="E5097" s="1"/>
      <c r="F5097" s="1"/>
    </row>
    <row r="5098" spans="2:6" x14ac:dyDescent="0.25">
      <c r="B5098" s="1"/>
      <c r="C5098" s="1"/>
      <c r="D5098" s="1"/>
      <c r="E5098" s="1"/>
      <c r="F5098" s="1"/>
    </row>
    <row r="5099" spans="2:6" x14ac:dyDescent="0.25">
      <c r="B5099" s="1"/>
      <c r="C5099" s="1"/>
      <c r="D5099" s="1"/>
      <c r="E5099" s="1"/>
      <c r="F5099" s="1"/>
    </row>
    <row r="5100" spans="2:6" x14ac:dyDescent="0.25">
      <c r="B5100" s="1"/>
      <c r="C5100" s="1"/>
      <c r="D5100" s="1"/>
      <c r="E5100" s="1"/>
      <c r="F5100" s="1"/>
    </row>
    <row r="5101" spans="2:6" x14ac:dyDescent="0.25">
      <c r="B5101" s="1"/>
      <c r="C5101" s="1"/>
      <c r="D5101" s="1"/>
      <c r="E5101" s="1"/>
      <c r="F5101" s="1"/>
    </row>
    <row r="5102" spans="2:6" x14ac:dyDescent="0.25">
      <c r="B5102" s="1"/>
      <c r="C5102" s="1"/>
      <c r="D5102" s="1"/>
      <c r="E5102" s="1"/>
      <c r="F5102" s="1"/>
    </row>
    <row r="5103" spans="2:6" x14ac:dyDescent="0.25">
      <c r="B5103" s="1"/>
      <c r="C5103" s="1"/>
      <c r="D5103" s="1"/>
      <c r="E5103" s="1"/>
      <c r="F5103" s="1"/>
    </row>
    <row r="5104" spans="2:6" x14ac:dyDescent="0.25">
      <c r="B5104" s="1"/>
      <c r="C5104" s="1"/>
      <c r="D5104" s="1"/>
      <c r="E5104" s="1"/>
      <c r="F5104" s="1"/>
    </row>
    <row r="5105" spans="2:6" x14ac:dyDescent="0.25">
      <c r="B5105" s="1"/>
      <c r="C5105" s="1"/>
      <c r="D5105" s="1"/>
      <c r="E5105" s="1"/>
      <c r="F5105" s="1"/>
    </row>
    <row r="5106" spans="2:6" x14ac:dyDescent="0.25">
      <c r="B5106" s="1"/>
      <c r="C5106" s="1"/>
      <c r="D5106" s="1"/>
      <c r="E5106" s="1"/>
      <c r="F5106" s="1"/>
    </row>
    <row r="5107" spans="2:6" x14ac:dyDescent="0.25">
      <c r="B5107" s="1"/>
      <c r="C5107" s="1"/>
      <c r="D5107" s="1"/>
      <c r="E5107" s="1"/>
      <c r="F5107" s="1"/>
    </row>
    <row r="5108" spans="2:6" x14ac:dyDescent="0.25">
      <c r="B5108" s="1"/>
      <c r="C5108" s="1"/>
      <c r="D5108" s="1"/>
      <c r="E5108" s="1"/>
      <c r="F5108" s="1"/>
    </row>
    <row r="5109" spans="2:6" x14ac:dyDescent="0.25">
      <c r="B5109" s="1"/>
      <c r="C5109" s="1"/>
      <c r="D5109" s="1"/>
      <c r="E5109" s="1"/>
      <c r="F5109" s="1"/>
    </row>
    <row r="5110" spans="2:6" x14ac:dyDescent="0.25">
      <c r="B5110" s="1"/>
      <c r="C5110" s="1"/>
      <c r="D5110" s="1"/>
      <c r="E5110" s="1"/>
      <c r="F5110" s="1"/>
    </row>
    <row r="5111" spans="2:6" x14ac:dyDescent="0.25">
      <c r="B5111" s="1"/>
      <c r="C5111" s="1"/>
      <c r="D5111" s="1"/>
      <c r="E5111" s="1"/>
      <c r="F5111" s="1"/>
    </row>
    <row r="5112" spans="2:6" x14ac:dyDescent="0.25">
      <c r="B5112" s="1"/>
      <c r="C5112" s="1"/>
      <c r="D5112" s="1"/>
      <c r="E5112" s="1"/>
      <c r="F5112" s="1"/>
    </row>
    <row r="5113" spans="2:6" x14ac:dyDescent="0.25">
      <c r="B5113" s="1"/>
      <c r="C5113" s="1"/>
      <c r="D5113" s="1"/>
      <c r="E5113" s="1"/>
      <c r="F5113" s="1"/>
    </row>
    <row r="5114" spans="2:6" x14ac:dyDescent="0.25">
      <c r="B5114" s="1"/>
      <c r="C5114" s="1"/>
      <c r="D5114" s="1"/>
      <c r="E5114" s="1"/>
      <c r="F5114" s="1"/>
    </row>
    <row r="5115" spans="2:6" x14ac:dyDescent="0.25">
      <c r="B5115" s="1"/>
      <c r="C5115" s="1"/>
      <c r="D5115" s="1"/>
      <c r="E5115" s="1"/>
      <c r="F5115" s="1"/>
    </row>
    <row r="5116" spans="2:6" x14ac:dyDescent="0.25">
      <c r="B5116" s="1"/>
      <c r="C5116" s="1"/>
      <c r="D5116" s="1"/>
      <c r="E5116" s="1"/>
      <c r="F5116" s="1"/>
    </row>
    <row r="5117" spans="2:6" x14ac:dyDescent="0.25">
      <c r="B5117" s="1"/>
      <c r="C5117" s="1"/>
      <c r="D5117" s="1"/>
      <c r="E5117" s="1"/>
      <c r="F5117" s="1"/>
    </row>
    <row r="5118" spans="2:6" x14ac:dyDescent="0.25">
      <c r="B5118" s="1"/>
      <c r="C5118" s="1"/>
      <c r="D5118" s="1"/>
      <c r="E5118" s="1"/>
      <c r="F5118" s="1"/>
    </row>
    <row r="5119" spans="2:6" x14ac:dyDescent="0.25">
      <c r="B5119" s="1"/>
      <c r="C5119" s="1"/>
      <c r="D5119" s="1"/>
      <c r="E5119" s="1"/>
      <c r="F5119" s="1"/>
    </row>
    <row r="5120" spans="2:6" x14ac:dyDescent="0.25">
      <c r="B5120" s="1"/>
      <c r="C5120" s="1"/>
      <c r="D5120" s="1"/>
      <c r="E5120" s="1"/>
      <c r="F5120" s="1"/>
    </row>
    <row r="5121" spans="2:6" x14ac:dyDescent="0.25">
      <c r="B5121" s="1"/>
      <c r="C5121" s="1"/>
      <c r="D5121" s="1"/>
      <c r="E5121" s="1"/>
      <c r="F5121" s="1"/>
    </row>
    <row r="5122" spans="2:6" x14ac:dyDescent="0.25">
      <c r="B5122" s="1"/>
      <c r="C5122" s="1"/>
      <c r="D5122" s="1"/>
      <c r="E5122" s="1"/>
      <c r="F5122" s="1"/>
    </row>
    <row r="5123" spans="2:6" x14ac:dyDescent="0.25">
      <c r="B5123" s="1"/>
      <c r="C5123" s="1"/>
      <c r="D5123" s="1"/>
      <c r="E5123" s="1"/>
      <c r="F5123" s="1"/>
    </row>
    <row r="5124" spans="2:6" x14ac:dyDescent="0.25">
      <c r="B5124" s="1"/>
      <c r="C5124" s="1"/>
      <c r="D5124" s="1"/>
      <c r="E5124" s="1"/>
      <c r="F5124" s="1"/>
    </row>
    <row r="5125" spans="2:6" x14ac:dyDescent="0.25">
      <c r="B5125" s="1"/>
      <c r="C5125" s="1"/>
      <c r="D5125" s="1"/>
      <c r="E5125" s="1"/>
      <c r="F5125" s="1"/>
    </row>
    <row r="5126" spans="2:6" x14ac:dyDescent="0.25">
      <c r="B5126" s="1"/>
      <c r="C5126" s="1"/>
      <c r="D5126" s="1"/>
      <c r="E5126" s="1"/>
      <c r="F5126" s="1"/>
    </row>
    <row r="5127" spans="2:6" x14ac:dyDescent="0.25">
      <c r="B5127" s="1"/>
      <c r="C5127" s="1"/>
      <c r="D5127" s="1"/>
      <c r="E5127" s="1"/>
      <c r="F5127" s="1"/>
    </row>
    <row r="5128" spans="2:6" x14ac:dyDescent="0.25">
      <c r="B5128" s="1"/>
      <c r="C5128" s="1"/>
      <c r="D5128" s="1"/>
      <c r="E5128" s="1"/>
      <c r="F5128" s="1"/>
    </row>
    <row r="5129" spans="2:6" x14ac:dyDescent="0.25">
      <c r="B5129" s="1"/>
      <c r="C5129" s="1"/>
      <c r="D5129" s="1"/>
      <c r="E5129" s="1"/>
      <c r="F5129" s="1"/>
    </row>
    <row r="5130" spans="2:6" x14ac:dyDescent="0.25">
      <c r="B5130" s="1"/>
      <c r="C5130" s="1"/>
      <c r="D5130" s="1"/>
      <c r="E5130" s="1"/>
      <c r="F5130" s="1"/>
    </row>
    <row r="5131" spans="2:6" x14ac:dyDescent="0.25">
      <c r="B5131" s="1"/>
      <c r="C5131" s="1"/>
      <c r="D5131" s="1"/>
      <c r="E5131" s="1"/>
      <c r="F5131" s="1"/>
    </row>
    <row r="5132" spans="2:6" x14ac:dyDescent="0.25">
      <c r="B5132" s="1"/>
      <c r="C5132" s="1"/>
      <c r="D5132" s="1"/>
      <c r="E5132" s="1"/>
      <c r="F5132" s="1"/>
    </row>
    <row r="5133" spans="2:6" x14ac:dyDescent="0.25">
      <c r="B5133" s="1"/>
      <c r="C5133" s="1"/>
      <c r="D5133" s="1"/>
      <c r="E5133" s="1"/>
      <c r="F5133" s="1"/>
    </row>
    <row r="5134" spans="2:6" x14ac:dyDescent="0.25">
      <c r="B5134" s="1"/>
      <c r="C5134" s="1"/>
      <c r="D5134" s="1"/>
      <c r="E5134" s="1"/>
      <c r="F5134" s="1"/>
    </row>
    <row r="5135" spans="2:6" x14ac:dyDescent="0.25">
      <c r="B5135" s="1"/>
      <c r="C5135" s="1"/>
      <c r="D5135" s="1"/>
      <c r="E5135" s="1"/>
      <c r="F5135" s="1"/>
    </row>
    <row r="5136" spans="2:6" x14ac:dyDescent="0.25">
      <c r="B5136" s="1"/>
      <c r="C5136" s="1"/>
      <c r="D5136" s="1"/>
      <c r="E5136" s="1"/>
      <c r="F5136" s="1"/>
    </row>
    <row r="5137" spans="2:6" x14ac:dyDescent="0.25">
      <c r="B5137" s="1"/>
      <c r="C5137" s="1"/>
      <c r="D5137" s="1"/>
      <c r="E5137" s="1"/>
      <c r="F5137" s="1"/>
    </row>
    <row r="5138" spans="2:6" x14ac:dyDescent="0.25">
      <c r="B5138" s="1"/>
      <c r="C5138" s="1"/>
      <c r="D5138" s="1"/>
      <c r="E5138" s="1"/>
      <c r="F5138" s="1"/>
    </row>
    <row r="5139" spans="2:6" x14ac:dyDescent="0.25">
      <c r="B5139" s="1"/>
      <c r="C5139" s="1"/>
      <c r="D5139" s="1"/>
      <c r="E5139" s="1"/>
      <c r="F5139" s="1"/>
    </row>
    <row r="5140" spans="2:6" x14ac:dyDescent="0.25">
      <c r="B5140" s="1"/>
      <c r="C5140" s="1"/>
      <c r="D5140" s="1"/>
      <c r="E5140" s="1"/>
      <c r="F5140" s="1"/>
    </row>
    <row r="5141" spans="2:6" x14ac:dyDescent="0.25">
      <c r="B5141" s="1"/>
      <c r="C5141" s="1"/>
      <c r="D5141" s="1"/>
      <c r="E5141" s="1"/>
      <c r="F5141" s="1"/>
    </row>
    <row r="5142" spans="2:6" x14ac:dyDescent="0.25">
      <c r="B5142" s="1"/>
      <c r="C5142" s="1"/>
      <c r="D5142" s="1"/>
      <c r="E5142" s="1"/>
      <c r="F5142" s="1"/>
    </row>
    <row r="5143" spans="2:6" x14ac:dyDescent="0.25">
      <c r="B5143" s="1"/>
      <c r="C5143" s="1"/>
      <c r="D5143" s="1"/>
      <c r="E5143" s="1"/>
      <c r="F5143" s="1"/>
    </row>
    <row r="5144" spans="2:6" x14ac:dyDescent="0.25">
      <c r="B5144" s="1"/>
      <c r="C5144" s="1"/>
      <c r="D5144" s="1"/>
      <c r="E5144" s="1"/>
      <c r="F5144" s="1"/>
    </row>
    <row r="5145" spans="2:6" x14ac:dyDescent="0.25">
      <c r="B5145" s="1"/>
      <c r="C5145" s="1"/>
      <c r="D5145" s="1"/>
      <c r="E5145" s="1"/>
      <c r="F5145" s="1"/>
    </row>
    <row r="5146" spans="2:6" x14ac:dyDescent="0.25">
      <c r="B5146" s="1"/>
      <c r="C5146" s="1"/>
      <c r="D5146" s="1"/>
      <c r="E5146" s="1"/>
      <c r="F5146" s="1"/>
    </row>
    <row r="5147" spans="2:6" x14ac:dyDescent="0.25">
      <c r="B5147" s="1"/>
      <c r="C5147" s="1"/>
      <c r="D5147" s="1"/>
      <c r="E5147" s="1"/>
      <c r="F5147" s="1"/>
    </row>
    <row r="5148" spans="2:6" x14ac:dyDescent="0.25">
      <c r="B5148" s="1"/>
      <c r="C5148" s="1"/>
      <c r="D5148" s="1"/>
      <c r="E5148" s="1"/>
      <c r="F5148" s="1"/>
    </row>
    <row r="5149" spans="2:6" x14ac:dyDescent="0.25">
      <c r="B5149" s="1"/>
      <c r="C5149" s="1"/>
      <c r="D5149" s="1"/>
      <c r="E5149" s="1"/>
      <c r="F5149" s="1"/>
    </row>
    <row r="5150" spans="2:6" x14ac:dyDescent="0.25">
      <c r="B5150" s="1"/>
      <c r="C5150" s="1"/>
      <c r="D5150" s="1"/>
      <c r="E5150" s="1"/>
      <c r="F5150" s="1"/>
    </row>
    <row r="5151" spans="2:6" x14ac:dyDescent="0.25">
      <c r="B5151" s="1"/>
      <c r="C5151" s="1"/>
      <c r="D5151" s="1"/>
      <c r="E5151" s="1"/>
      <c r="F5151" s="1"/>
    </row>
    <row r="5152" spans="2:6" x14ac:dyDescent="0.25">
      <c r="B5152" s="1"/>
      <c r="C5152" s="1"/>
      <c r="D5152" s="1"/>
      <c r="E5152" s="1"/>
      <c r="F5152" s="1"/>
    </row>
    <row r="5153" spans="2:6" x14ac:dyDescent="0.25">
      <c r="B5153" s="1"/>
      <c r="C5153" s="1"/>
      <c r="D5153" s="1"/>
      <c r="E5153" s="1"/>
      <c r="F5153" s="1"/>
    </row>
    <row r="5154" spans="2:6" x14ac:dyDescent="0.25">
      <c r="B5154" s="1"/>
      <c r="C5154" s="1"/>
      <c r="D5154" s="1"/>
      <c r="E5154" s="1"/>
      <c r="F5154" s="1"/>
    </row>
    <row r="5155" spans="2:6" x14ac:dyDescent="0.25">
      <c r="B5155" s="1"/>
      <c r="C5155" s="1"/>
      <c r="D5155" s="1"/>
      <c r="E5155" s="1"/>
      <c r="F5155" s="1"/>
    </row>
    <row r="5156" spans="2:6" x14ac:dyDescent="0.25">
      <c r="B5156" s="1"/>
      <c r="C5156" s="1"/>
      <c r="D5156" s="1"/>
      <c r="E5156" s="1"/>
      <c r="F5156" s="1"/>
    </row>
    <row r="5157" spans="2:6" x14ac:dyDescent="0.25">
      <c r="B5157" s="1"/>
      <c r="C5157" s="1"/>
      <c r="D5157" s="1"/>
      <c r="E5157" s="1"/>
      <c r="F5157" s="1"/>
    </row>
    <row r="5158" spans="2:6" x14ac:dyDescent="0.25">
      <c r="B5158" s="1"/>
      <c r="C5158" s="1"/>
      <c r="D5158" s="1"/>
      <c r="E5158" s="1"/>
      <c r="F5158" s="1"/>
    </row>
    <row r="5159" spans="2:6" x14ac:dyDescent="0.25">
      <c r="B5159" s="1"/>
      <c r="C5159" s="1"/>
      <c r="D5159" s="1"/>
      <c r="E5159" s="1"/>
      <c r="F5159" s="1"/>
    </row>
    <row r="5160" spans="2:6" x14ac:dyDescent="0.25">
      <c r="B5160" s="1"/>
      <c r="C5160" s="1"/>
      <c r="D5160" s="1"/>
      <c r="E5160" s="1"/>
      <c r="F5160" s="1"/>
    </row>
    <row r="5161" spans="2:6" x14ac:dyDescent="0.25">
      <c r="B5161" s="1"/>
      <c r="C5161" s="1"/>
      <c r="D5161" s="1"/>
      <c r="E5161" s="1"/>
      <c r="F5161" s="1"/>
    </row>
    <row r="5162" spans="2:6" x14ac:dyDescent="0.25">
      <c r="B5162" s="1"/>
      <c r="C5162" s="1"/>
      <c r="D5162" s="1"/>
      <c r="E5162" s="1"/>
      <c r="F5162" s="1"/>
    </row>
    <row r="5163" spans="2:6" x14ac:dyDescent="0.25">
      <c r="B5163" s="1"/>
      <c r="C5163" s="1"/>
      <c r="D5163" s="1"/>
      <c r="E5163" s="1"/>
      <c r="F5163" s="1"/>
    </row>
    <row r="5164" spans="2:6" x14ac:dyDescent="0.25">
      <c r="B5164" s="1"/>
      <c r="C5164" s="1"/>
      <c r="D5164" s="1"/>
      <c r="E5164" s="1"/>
      <c r="F5164" s="1"/>
    </row>
    <row r="5165" spans="2:6" x14ac:dyDescent="0.25">
      <c r="B5165" s="1"/>
      <c r="C5165" s="1"/>
      <c r="D5165" s="1"/>
      <c r="E5165" s="1"/>
      <c r="F5165" s="1"/>
    </row>
    <row r="5166" spans="2:6" x14ac:dyDescent="0.25">
      <c r="B5166" s="1"/>
      <c r="C5166" s="1"/>
      <c r="D5166" s="1"/>
      <c r="E5166" s="1"/>
      <c r="F5166" s="1"/>
    </row>
    <row r="5167" spans="2:6" x14ac:dyDescent="0.25">
      <c r="B5167" s="1"/>
      <c r="C5167" s="1"/>
      <c r="D5167" s="1"/>
      <c r="E5167" s="1"/>
      <c r="F5167" s="1"/>
    </row>
    <row r="5168" spans="2:6" x14ac:dyDescent="0.25">
      <c r="B5168" s="1"/>
      <c r="C5168" s="1"/>
      <c r="D5168" s="1"/>
      <c r="E5168" s="1"/>
      <c r="F5168" s="1"/>
    </row>
    <row r="5169" spans="2:6" x14ac:dyDescent="0.25">
      <c r="B5169" s="1"/>
      <c r="C5169" s="1"/>
      <c r="D5169" s="1"/>
      <c r="E5169" s="1"/>
      <c r="F5169" s="1"/>
    </row>
    <row r="5170" spans="2:6" x14ac:dyDescent="0.25">
      <c r="B5170" s="1"/>
      <c r="C5170" s="1"/>
      <c r="D5170" s="1"/>
      <c r="E5170" s="1"/>
      <c r="F5170" s="1"/>
    </row>
    <row r="5171" spans="2:6" x14ac:dyDescent="0.25">
      <c r="B5171" s="1"/>
      <c r="C5171" s="1"/>
      <c r="D5171" s="1"/>
      <c r="E5171" s="1"/>
      <c r="F5171" s="1"/>
    </row>
    <row r="5172" spans="2:6" x14ac:dyDescent="0.25">
      <c r="B5172" s="1"/>
      <c r="C5172" s="1"/>
      <c r="D5172" s="1"/>
      <c r="E5172" s="1"/>
      <c r="F5172" s="1"/>
    </row>
    <row r="5173" spans="2:6" x14ac:dyDescent="0.25">
      <c r="B5173" s="1"/>
      <c r="C5173" s="1"/>
      <c r="D5173" s="1"/>
      <c r="E5173" s="1"/>
      <c r="F5173" s="1"/>
    </row>
    <row r="5174" spans="2:6" x14ac:dyDescent="0.25">
      <c r="B5174" s="1"/>
      <c r="C5174" s="1"/>
      <c r="D5174" s="1"/>
      <c r="E5174" s="1"/>
      <c r="F5174" s="1"/>
    </row>
    <row r="5175" spans="2:6" x14ac:dyDescent="0.25">
      <c r="B5175" s="1"/>
      <c r="C5175" s="1"/>
      <c r="D5175" s="1"/>
      <c r="E5175" s="1"/>
      <c r="F5175" s="1"/>
    </row>
    <row r="5176" spans="2:6" x14ac:dyDescent="0.25">
      <c r="B5176" s="1"/>
      <c r="C5176" s="1"/>
      <c r="D5176" s="1"/>
      <c r="E5176" s="1"/>
      <c r="F5176" s="1"/>
    </row>
    <row r="5177" spans="2:6" x14ac:dyDescent="0.25">
      <c r="B5177" s="1"/>
      <c r="C5177" s="1"/>
      <c r="D5177" s="1"/>
      <c r="E5177" s="1"/>
      <c r="F5177" s="1"/>
    </row>
    <row r="5178" spans="2:6" x14ac:dyDescent="0.25">
      <c r="B5178" s="1"/>
      <c r="C5178" s="1"/>
      <c r="D5178" s="1"/>
      <c r="E5178" s="1"/>
      <c r="F5178" s="1"/>
    </row>
    <row r="5179" spans="2:6" x14ac:dyDescent="0.25">
      <c r="B5179" s="1"/>
      <c r="C5179" s="1"/>
      <c r="D5179" s="1"/>
      <c r="E5179" s="1"/>
      <c r="F5179" s="1"/>
    </row>
    <row r="5180" spans="2:6" x14ac:dyDescent="0.25">
      <c r="B5180" s="1"/>
      <c r="C5180" s="1"/>
      <c r="D5180" s="1"/>
      <c r="E5180" s="1"/>
      <c r="F5180" s="1"/>
    </row>
    <row r="5181" spans="2:6" x14ac:dyDescent="0.25">
      <c r="B5181" s="1"/>
      <c r="C5181" s="1"/>
      <c r="D5181" s="1"/>
      <c r="E5181" s="1"/>
      <c r="F5181" s="1"/>
    </row>
    <row r="5182" spans="2:6" x14ac:dyDescent="0.25">
      <c r="B5182" s="1"/>
      <c r="C5182" s="1"/>
      <c r="D5182" s="1"/>
      <c r="E5182" s="1"/>
      <c r="F5182" s="1"/>
    </row>
    <row r="5183" spans="2:6" x14ac:dyDescent="0.25">
      <c r="B5183" s="1"/>
      <c r="C5183" s="1"/>
      <c r="D5183" s="1"/>
      <c r="E5183" s="1"/>
      <c r="F5183" s="1"/>
    </row>
    <row r="5184" spans="2:6" x14ac:dyDescent="0.25">
      <c r="B5184" s="1"/>
      <c r="C5184" s="1"/>
      <c r="D5184" s="1"/>
      <c r="E5184" s="1"/>
      <c r="F5184" s="1"/>
    </row>
    <row r="5185" spans="2:6" x14ac:dyDescent="0.25">
      <c r="B5185" s="1"/>
      <c r="C5185" s="1"/>
      <c r="D5185" s="1"/>
      <c r="E5185" s="1"/>
      <c r="F5185" s="1"/>
    </row>
    <row r="5186" spans="2:6" x14ac:dyDescent="0.25">
      <c r="B5186" s="1"/>
      <c r="C5186" s="1"/>
      <c r="D5186" s="1"/>
      <c r="E5186" s="1"/>
      <c r="F5186" s="1"/>
    </row>
    <row r="5187" spans="2:6" x14ac:dyDescent="0.25">
      <c r="B5187" s="1"/>
      <c r="C5187" s="1"/>
      <c r="D5187" s="1"/>
      <c r="E5187" s="1"/>
      <c r="F5187" s="1"/>
    </row>
    <row r="5188" spans="2:6" x14ac:dyDescent="0.25">
      <c r="B5188" s="1"/>
      <c r="C5188" s="1"/>
      <c r="D5188" s="1"/>
      <c r="E5188" s="1"/>
      <c r="F5188" s="1"/>
    </row>
    <row r="5189" spans="2:6" x14ac:dyDescent="0.25">
      <c r="B5189" s="1"/>
      <c r="C5189" s="1"/>
      <c r="D5189" s="1"/>
      <c r="E5189" s="1"/>
      <c r="F5189" s="1"/>
    </row>
    <row r="5190" spans="2:6" x14ac:dyDescent="0.25">
      <c r="B5190" s="1"/>
      <c r="C5190" s="1"/>
      <c r="D5190" s="1"/>
      <c r="E5190" s="1"/>
      <c r="F5190" s="1"/>
    </row>
    <row r="5191" spans="2:6" x14ac:dyDescent="0.25">
      <c r="B5191" s="1"/>
      <c r="C5191" s="1"/>
      <c r="D5191" s="1"/>
      <c r="E5191" s="1"/>
      <c r="F5191" s="1"/>
    </row>
    <row r="5192" spans="2:6" x14ac:dyDescent="0.25">
      <c r="B5192" s="1"/>
      <c r="C5192" s="1"/>
      <c r="D5192" s="1"/>
      <c r="E5192" s="1"/>
      <c r="F5192" s="1"/>
    </row>
    <row r="5193" spans="2:6" x14ac:dyDescent="0.25">
      <c r="B5193" s="1"/>
      <c r="C5193" s="1"/>
      <c r="D5193" s="1"/>
      <c r="E5193" s="1"/>
      <c r="F5193" s="1"/>
    </row>
    <row r="5194" spans="2:6" x14ac:dyDescent="0.25">
      <c r="B5194" s="1"/>
      <c r="C5194" s="1"/>
      <c r="D5194" s="1"/>
      <c r="E5194" s="1"/>
      <c r="F5194" s="1"/>
    </row>
    <row r="5195" spans="2:6" x14ac:dyDescent="0.25">
      <c r="B5195" s="1"/>
      <c r="C5195" s="1"/>
      <c r="D5195" s="1"/>
      <c r="E5195" s="1"/>
      <c r="F5195" s="1"/>
    </row>
    <row r="5196" spans="2:6" x14ac:dyDescent="0.25">
      <c r="B5196" s="1"/>
      <c r="C5196" s="1"/>
      <c r="D5196" s="1"/>
      <c r="E5196" s="1"/>
      <c r="F5196" s="1"/>
    </row>
    <row r="5197" spans="2:6" x14ac:dyDescent="0.25">
      <c r="B5197" s="1"/>
      <c r="C5197" s="1"/>
      <c r="D5197" s="1"/>
      <c r="E5197" s="1"/>
      <c r="F5197" s="1"/>
    </row>
    <row r="5198" spans="2:6" x14ac:dyDescent="0.25">
      <c r="B5198" s="1"/>
      <c r="C5198" s="1"/>
      <c r="D5198" s="1"/>
      <c r="E5198" s="1"/>
      <c r="F5198" s="1"/>
    </row>
    <row r="5199" spans="2:6" x14ac:dyDescent="0.25">
      <c r="B5199" s="1"/>
      <c r="C5199" s="1"/>
      <c r="D5199" s="1"/>
      <c r="E5199" s="1"/>
      <c r="F5199" s="1"/>
    </row>
    <row r="5200" spans="2:6" x14ac:dyDescent="0.25">
      <c r="B5200" s="1"/>
      <c r="C5200" s="1"/>
      <c r="D5200" s="1"/>
      <c r="E5200" s="1"/>
      <c r="F5200" s="1"/>
    </row>
    <row r="5201" spans="2:6" x14ac:dyDescent="0.25">
      <c r="B5201" s="1"/>
      <c r="C5201" s="1"/>
      <c r="D5201" s="1"/>
      <c r="E5201" s="1"/>
      <c r="F5201" s="1"/>
    </row>
    <row r="5202" spans="2:6" x14ac:dyDescent="0.25">
      <c r="B5202" s="1"/>
      <c r="C5202" s="1"/>
      <c r="D5202" s="1"/>
      <c r="E5202" s="1"/>
      <c r="F5202" s="1"/>
    </row>
    <row r="5203" spans="2:6" x14ac:dyDescent="0.25">
      <c r="B5203" s="1"/>
      <c r="C5203" s="1"/>
      <c r="D5203" s="1"/>
      <c r="E5203" s="1"/>
      <c r="F5203" s="1"/>
    </row>
    <row r="5204" spans="2:6" x14ac:dyDescent="0.25">
      <c r="B5204" s="1"/>
      <c r="C5204" s="1"/>
      <c r="D5204" s="1"/>
      <c r="E5204" s="1"/>
      <c r="F5204" s="1"/>
    </row>
    <row r="5205" spans="2:6" x14ac:dyDescent="0.25">
      <c r="B5205" s="1"/>
      <c r="C5205" s="1"/>
      <c r="D5205" s="1"/>
      <c r="E5205" s="1"/>
      <c r="F5205" s="1"/>
    </row>
    <row r="5206" spans="2:6" x14ac:dyDescent="0.25">
      <c r="B5206" s="1"/>
      <c r="C5206" s="1"/>
      <c r="D5206" s="1"/>
      <c r="E5206" s="1"/>
      <c r="F5206" s="1"/>
    </row>
    <row r="5207" spans="2:6" x14ac:dyDescent="0.25">
      <c r="B5207" s="1"/>
      <c r="C5207" s="1"/>
      <c r="D5207" s="1"/>
      <c r="E5207" s="1"/>
      <c r="F5207" s="1"/>
    </row>
    <row r="5208" spans="2:6" x14ac:dyDescent="0.25">
      <c r="B5208" s="1"/>
      <c r="C5208" s="1"/>
      <c r="D5208" s="1"/>
      <c r="E5208" s="1"/>
      <c r="F5208" s="1"/>
    </row>
    <row r="5209" spans="2:6" x14ac:dyDescent="0.25">
      <c r="B5209" s="1"/>
      <c r="C5209" s="1"/>
      <c r="D5209" s="1"/>
      <c r="E5209" s="1"/>
      <c r="F5209" s="1"/>
    </row>
    <row r="5210" spans="2:6" x14ac:dyDescent="0.25">
      <c r="B5210" s="1"/>
      <c r="C5210" s="1"/>
      <c r="D5210" s="1"/>
      <c r="E5210" s="1"/>
      <c r="F5210" s="1"/>
    </row>
    <row r="5211" spans="2:6" x14ac:dyDescent="0.25">
      <c r="B5211" s="1"/>
      <c r="C5211" s="1"/>
      <c r="D5211" s="1"/>
      <c r="E5211" s="1"/>
      <c r="F5211" s="1"/>
    </row>
    <row r="5212" spans="2:6" x14ac:dyDescent="0.25">
      <c r="B5212" s="1"/>
      <c r="C5212" s="1"/>
      <c r="D5212" s="1"/>
      <c r="E5212" s="1"/>
      <c r="F5212" s="1"/>
    </row>
    <row r="5213" spans="2:6" x14ac:dyDescent="0.25">
      <c r="B5213" s="1"/>
      <c r="C5213" s="1"/>
      <c r="D5213" s="1"/>
      <c r="E5213" s="1"/>
      <c r="F5213" s="1"/>
    </row>
    <row r="5214" spans="2:6" x14ac:dyDescent="0.25">
      <c r="B5214" s="1"/>
      <c r="C5214" s="1"/>
      <c r="D5214" s="1"/>
      <c r="E5214" s="1"/>
      <c r="F5214" s="1"/>
    </row>
    <row r="5215" spans="2:6" x14ac:dyDescent="0.25">
      <c r="B5215" s="1"/>
      <c r="C5215" s="1"/>
      <c r="D5215" s="1"/>
      <c r="E5215" s="1"/>
      <c r="F5215" s="1"/>
    </row>
    <row r="5216" spans="2:6" x14ac:dyDescent="0.25">
      <c r="B5216" s="1"/>
      <c r="C5216" s="1"/>
      <c r="D5216" s="1"/>
      <c r="E5216" s="1"/>
      <c r="F5216" s="1"/>
    </row>
    <row r="5217" spans="2:6" x14ac:dyDescent="0.25">
      <c r="B5217" s="1"/>
      <c r="C5217" s="1"/>
      <c r="D5217" s="1"/>
      <c r="E5217" s="1"/>
      <c r="F5217" s="1"/>
    </row>
    <row r="5218" spans="2:6" x14ac:dyDescent="0.25">
      <c r="B5218" s="1"/>
      <c r="C5218" s="1"/>
      <c r="D5218" s="1"/>
      <c r="E5218" s="1"/>
      <c r="F5218" s="1"/>
    </row>
    <row r="5219" spans="2:6" x14ac:dyDescent="0.25">
      <c r="B5219" s="1"/>
      <c r="C5219" s="1"/>
      <c r="D5219" s="1"/>
      <c r="E5219" s="1"/>
      <c r="F5219" s="1"/>
    </row>
    <row r="5220" spans="2:6" x14ac:dyDescent="0.25">
      <c r="B5220" s="1"/>
      <c r="C5220" s="1"/>
      <c r="D5220" s="1"/>
      <c r="E5220" s="1"/>
      <c r="F5220" s="1"/>
    </row>
    <row r="5221" spans="2:6" x14ac:dyDescent="0.25">
      <c r="B5221" s="1"/>
      <c r="C5221" s="1"/>
      <c r="D5221" s="1"/>
      <c r="E5221" s="1"/>
      <c r="F5221" s="1"/>
    </row>
    <row r="5222" spans="2:6" x14ac:dyDescent="0.25">
      <c r="B5222" s="1"/>
      <c r="C5222" s="1"/>
      <c r="D5222" s="1"/>
      <c r="E5222" s="1"/>
      <c r="F5222" s="1"/>
    </row>
    <row r="5223" spans="2:6" x14ac:dyDescent="0.25">
      <c r="B5223" s="1"/>
      <c r="C5223" s="1"/>
      <c r="D5223" s="1"/>
      <c r="E5223" s="1"/>
      <c r="F5223" s="1"/>
    </row>
    <row r="5224" spans="2:6" x14ac:dyDescent="0.25">
      <c r="B5224" s="1"/>
      <c r="C5224" s="1"/>
      <c r="D5224" s="1"/>
      <c r="E5224" s="1"/>
      <c r="F5224" s="1"/>
    </row>
    <row r="5225" spans="2:6" x14ac:dyDescent="0.25">
      <c r="B5225" s="1"/>
      <c r="C5225" s="1"/>
      <c r="D5225" s="1"/>
      <c r="E5225" s="1"/>
      <c r="F5225" s="1"/>
    </row>
    <row r="5226" spans="2:6" x14ac:dyDescent="0.25">
      <c r="B5226" s="1"/>
      <c r="C5226" s="1"/>
      <c r="D5226" s="1"/>
      <c r="E5226" s="1"/>
      <c r="F5226" s="1"/>
    </row>
    <row r="5227" spans="2:6" x14ac:dyDescent="0.25">
      <c r="B5227" s="1"/>
      <c r="C5227" s="1"/>
      <c r="D5227" s="1"/>
      <c r="E5227" s="1"/>
      <c r="F5227" s="1"/>
    </row>
    <row r="5228" spans="2:6" x14ac:dyDescent="0.25">
      <c r="B5228" s="1"/>
      <c r="C5228" s="1"/>
      <c r="D5228" s="1"/>
      <c r="E5228" s="1"/>
      <c r="F5228" s="1"/>
    </row>
    <row r="5229" spans="2:6" x14ac:dyDescent="0.25">
      <c r="B5229" s="1"/>
      <c r="C5229" s="1"/>
      <c r="D5229" s="1"/>
      <c r="E5229" s="1"/>
      <c r="F5229" s="1"/>
    </row>
    <row r="5230" spans="2:6" x14ac:dyDescent="0.25">
      <c r="B5230" s="1"/>
      <c r="C5230" s="1"/>
      <c r="D5230" s="1"/>
      <c r="E5230" s="1"/>
      <c r="F5230" s="1"/>
    </row>
    <row r="5231" spans="2:6" x14ac:dyDescent="0.25">
      <c r="B5231" s="1"/>
      <c r="C5231" s="1"/>
      <c r="D5231" s="1"/>
      <c r="E5231" s="1"/>
      <c r="F5231" s="1"/>
    </row>
    <row r="5232" spans="2:6" x14ac:dyDescent="0.25">
      <c r="B5232" s="1"/>
      <c r="C5232" s="1"/>
      <c r="D5232" s="1"/>
      <c r="E5232" s="1"/>
      <c r="F5232" s="1"/>
    </row>
    <row r="5233" spans="2:6" x14ac:dyDescent="0.25">
      <c r="B5233" s="1"/>
      <c r="C5233" s="1"/>
      <c r="D5233" s="1"/>
      <c r="E5233" s="1"/>
      <c r="F5233" s="1"/>
    </row>
    <row r="5234" spans="2:6" x14ac:dyDescent="0.25">
      <c r="B5234" s="1"/>
      <c r="C5234" s="1"/>
      <c r="D5234" s="1"/>
      <c r="E5234" s="1"/>
      <c r="F5234" s="1"/>
    </row>
    <row r="5235" spans="2:6" x14ac:dyDescent="0.25">
      <c r="B5235" s="1"/>
      <c r="C5235" s="1"/>
      <c r="D5235" s="1"/>
      <c r="E5235" s="1"/>
      <c r="F5235" s="1"/>
    </row>
    <row r="5236" spans="2:6" x14ac:dyDescent="0.25">
      <c r="B5236" s="1"/>
      <c r="C5236" s="1"/>
      <c r="D5236" s="1"/>
      <c r="E5236" s="1"/>
      <c r="F5236" s="1"/>
    </row>
    <row r="5237" spans="2:6" x14ac:dyDescent="0.25">
      <c r="B5237" s="1"/>
      <c r="C5237" s="1"/>
      <c r="D5237" s="1"/>
      <c r="E5237" s="1"/>
      <c r="F5237" s="1"/>
    </row>
    <row r="5238" spans="2:6" x14ac:dyDescent="0.25">
      <c r="B5238" s="1"/>
      <c r="C5238" s="1"/>
      <c r="D5238" s="1"/>
      <c r="E5238" s="1"/>
      <c r="F5238" s="1"/>
    </row>
    <row r="5239" spans="2:6" x14ac:dyDescent="0.25">
      <c r="B5239" s="1"/>
      <c r="C5239" s="1"/>
      <c r="D5239" s="1"/>
      <c r="E5239" s="1"/>
      <c r="F5239" s="1"/>
    </row>
    <row r="5240" spans="2:6" x14ac:dyDescent="0.25">
      <c r="B5240" s="1"/>
      <c r="C5240" s="1"/>
      <c r="D5240" s="1"/>
      <c r="E5240" s="1"/>
      <c r="F5240" s="1"/>
    </row>
    <row r="5241" spans="2:6" x14ac:dyDescent="0.25">
      <c r="B5241" s="1"/>
      <c r="C5241" s="1"/>
      <c r="D5241" s="1"/>
      <c r="E5241" s="1"/>
      <c r="F5241" s="1"/>
    </row>
    <row r="5242" spans="2:6" x14ac:dyDescent="0.25">
      <c r="B5242" s="1"/>
      <c r="C5242" s="1"/>
      <c r="D5242" s="1"/>
      <c r="E5242" s="1"/>
      <c r="F5242" s="1"/>
    </row>
    <row r="5243" spans="2:6" x14ac:dyDescent="0.25">
      <c r="B5243" s="1"/>
      <c r="C5243" s="1"/>
      <c r="D5243" s="1"/>
      <c r="E5243" s="1"/>
      <c r="F5243" s="1"/>
    </row>
    <row r="5244" spans="2:6" x14ac:dyDescent="0.25">
      <c r="B5244" s="1"/>
      <c r="C5244" s="1"/>
      <c r="D5244" s="1"/>
      <c r="E5244" s="1"/>
      <c r="F5244" s="1"/>
    </row>
    <row r="5245" spans="2:6" x14ac:dyDescent="0.25">
      <c r="B5245" s="1"/>
      <c r="C5245" s="1"/>
      <c r="D5245" s="1"/>
      <c r="E5245" s="1"/>
      <c r="F5245" s="1"/>
    </row>
    <row r="5246" spans="2:6" x14ac:dyDescent="0.25">
      <c r="B5246" s="1"/>
      <c r="C5246" s="1"/>
      <c r="D5246" s="1"/>
      <c r="E5246" s="1"/>
      <c r="F5246" s="1"/>
    </row>
    <row r="5247" spans="2:6" x14ac:dyDescent="0.25">
      <c r="B5247" s="1"/>
      <c r="C5247" s="1"/>
      <c r="D5247" s="1"/>
      <c r="E5247" s="1"/>
      <c r="F5247" s="1"/>
    </row>
    <row r="5248" spans="2:6" x14ac:dyDescent="0.25">
      <c r="B5248" s="1"/>
      <c r="C5248" s="1"/>
      <c r="D5248" s="1"/>
      <c r="E5248" s="1"/>
      <c r="F5248" s="1"/>
    </row>
    <row r="5249" spans="2:6" x14ac:dyDescent="0.25">
      <c r="B5249" s="1"/>
      <c r="C5249" s="1"/>
      <c r="D5249" s="1"/>
      <c r="E5249" s="1"/>
      <c r="F5249" s="1"/>
    </row>
    <row r="5250" spans="2:6" x14ac:dyDescent="0.25">
      <c r="B5250" s="1"/>
      <c r="C5250" s="1"/>
      <c r="D5250" s="1"/>
      <c r="E5250" s="1"/>
      <c r="F5250" s="1"/>
    </row>
    <row r="5251" spans="2:6" x14ac:dyDescent="0.25">
      <c r="B5251" s="1"/>
      <c r="C5251" s="1"/>
      <c r="D5251" s="1"/>
      <c r="E5251" s="1"/>
      <c r="F5251" s="1"/>
    </row>
    <row r="5252" spans="2:6" x14ac:dyDescent="0.25">
      <c r="B5252" s="1"/>
      <c r="C5252" s="1"/>
      <c r="D5252" s="1"/>
      <c r="E5252" s="1"/>
      <c r="F5252" s="1"/>
    </row>
    <row r="5253" spans="2:6" x14ac:dyDescent="0.25">
      <c r="B5253" s="1"/>
      <c r="C5253" s="1"/>
      <c r="D5253" s="1"/>
      <c r="E5253" s="1"/>
      <c r="F5253" s="1"/>
    </row>
    <row r="5254" spans="2:6" x14ac:dyDescent="0.25">
      <c r="B5254" s="1"/>
      <c r="C5254" s="1"/>
      <c r="D5254" s="1"/>
      <c r="E5254" s="1"/>
      <c r="F5254" s="1"/>
    </row>
    <row r="5255" spans="2:6" x14ac:dyDescent="0.25">
      <c r="B5255" s="1"/>
      <c r="C5255" s="1"/>
      <c r="D5255" s="1"/>
      <c r="E5255" s="1"/>
      <c r="F5255" s="1"/>
    </row>
    <row r="5256" spans="2:6" x14ac:dyDescent="0.25">
      <c r="B5256" s="1"/>
      <c r="C5256" s="1"/>
      <c r="D5256" s="1"/>
      <c r="E5256" s="1"/>
      <c r="F5256" s="1"/>
    </row>
    <row r="5257" spans="2:6" x14ac:dyDescent="0.25">
      <c r="B5257" s="1"/>
      <c r="C5257" s="1"/>
      <c r="D5257" s="1"/>
      <c r="E5257" s="1"/>
      <c r="F5257" s="1"/>
    </row>
    <row r="5258" spans="2:6" x14ac:dyDescent="0.25">
      <c r="B5258" s="1"/>
      <c r="C5258" s="1"/>
      <c r="D5258" s="1"/>
      <c r="E5258" s="1"/>
      <c r="F5258" s="1"/>
    </row>
    <row r="5259" spans="2:6" x14ac:dyDescent="0.25">
      <c r="B5259" s="1"/>
      <c r="C5259" s="1"/>
      <c r="D5259" s="1"/>
      <c r="E5259" s="1"/>
      <c r="F5259" s="1"/>
    </row>
    <row r="5260" spans="2:6" x14ac:dyDescent="0.25">
      <c r="B5260" s="1"/>
      <c r="C5260" s="1"/>
      <c r="D5260" s="1"/>
      <c r="E5260" s="1"/>
      <c r="F5260" s="1"/>
    </row>
    <row r="5261" spans="2:6" x14ac:dyDescent="0.25">
      <c r="B5261" s="1"/>
      <c r="C5261" s="1"/>
      <c r="D5261" s="1"/>
      <c r="E5261" s="1"/>
      <c r="F5261" s="1"/>
    </row>
    <row r="5262" spans="2:6" x14ac:dyDescent="0.25">
      <c r="B5262" s="1"/>
      <c r="C5262" s="1"/>
      <c r="D5262" s="1"/>
      <c r="E5262" s="1"/>
      <c r="F5262" s="1"/>
    </row>
    <row r="5263" spans="2:6" x14ac:dyDescent="0.25">
      <c r="B5263" s="1"/>
      <c r="C5263" s="1"/>
      <c r="D5263" s="1"/>
      <c r="E5263" s="1"/>
      <c r="F5263" s="1"/>
    </row>
    <row r="5264" spans="2:6" x14ac:dyDescent="0.25">
      <c r="B5264" s="1"/>
      <c r="C5264" s="1"/>
      <c r="D5264" s="1"/>
      <c r="E5264" s="1"/>
      <c r="F5264" s="1"/>
    </row>
    <row r="5265" spans="2:6" x14ac:dyDescent="0.25">
      <c r="B5265" s="1"/>
      <c r="C5265" s="1"/>
      <c r="D5265" s="1"/>
      <c r="E5265" s="1"/>
      <c r="F5265" s="1"/>
    </row>
    <row r="5266" spans="2:6" x14ac:dyDescent="0.25">
      <c r="B5266" s="1"/>
      <c r="C5266" s="1"/>
      <c r="D5266" s="1"/>
      <c r="E5266" s="1"/>
      <c r="F5266" s="1"/>
    </row>
    <row r="5267" spans="2:6" x14ac:dyDescent="0.25">
      <c r="B5267" s="1"/>
      <c r="C5267" s="1"/>
      <c r="D5267" s="1"/>
      <c r="E5267" s="1"/>
      <c r="F5267" s="1"/>
    </row>
    <row r="5268" spans="2:6" x14ac:dyDescent="0.25">
      <c r="B5268" s="1"/>
      <c r="C5268" s="1"/>
      <c r="D5268" s="1"/>
      <c r="E5268" s="1"/>
      <c r="F5268" s="1"/>
    </row>
    <row r="5269" spans="2:6" x14ac:dyDescent="0.25">
      <c r="B5269" s="1"/>
      <c r="C5269" s="1"/>
      <c r="D5269" s="1"/>
      <c r="E5269" s="1"/>
      <c r="F5269" s="1"/>
    </row>
    <row r="5270" spans="2:6" x14ac:dyDescent="0.25">
      <c r="B5270" s="1"/>
      <c r="C5270" s="1"/>
      <c r="D5270" s="1"/>
      <c r="E5270" s="1"/>
      <c r="F5270" s="1"/>
    </row>
    <row r="5271" spans="2:6" x14ac:dyDescent="0.25">
      <c r="B5271" s="1"/>
      <c r="C5271" s="1"/>
      <c r="D5271" s="1"/>
      <c r="E5271" s="1"/>
      <c r="F5271" s="1"/>
    </row>
    <row r="5272" spans="2:6" x14ac:dyDescent="0.25">
      <c r="B5272" s="1"/>
      <c r="C5272" s="1"/>
      <c r="D5272" s="1"/>
      <c r="E5272" s="1"/>
      <c r="F5272" s="1"/>
    </row>
    <row r="5273" spans="2:6" x14ac:dyDescent="0.25">
      <c r="B5273" s="1"/>
      <c r="C5273" s="1"/>
      <c r="D5273" s="1"/>
      <c r="E5273" s="1"/>
      <c r="F5273" s="1"/>
    </row>
    <row r="5274" spans="2:6" x14ac:dyDescent="0.25">
      <c r="B5274" s="1"/>
      <c r="C5274" s="1"/>
      <c r="D5274" s="1"/>
      <c r="E5274" s="1"/>
      <c r="F5274" s="1"/>
    </row>
    <row r="5275" spans="2:6" x14ac:dyDescent="0.25">
      <c r="B5275" s="1"/>
      <c r="C5275" s="1"/>
      <c r="D5275" s="1"/>
      <c r="E5275" s="1"/>
      <c r="F5275" s="1"/>
    </row>
    <row r="5276" spans="2:6" x14ac:dyDescent="0.25">
      <c r="B5276" s="1"/>
      <c r="C5276" s="1"/>
      <c r="D5276" s="1"/>
      <c r="E5276" s="1"/>
      <c r="F5276" s="1"/>
    </row>
    <row r="5277" spans="2:6" x14ac:dyDescent="0.25">
      <c r="B5277" s="1"/>
      <c r="C5277" s="1"/>
      <c r="D5277" s="1"/>
      <c r="E5277" s="1"/>
      <c r="F5277" s="1"/>
    </row>
    <row r="5278" spans="2:6" x14ac:dyDescent="0.25">
      <c r="B5278" s="1"/>
      <c r="C5278" s="1"/>
      <c r="D5278" s="1"/>
      <c r="E5278" s="1"/>
      <c r="F5278" s="1"/>
    </row>
    <row r="5279" spans="2:6" x14ac:dyDescent="0.25">
      <c r="B5279" s="1"/>
      <c r="C5279" s="1"/>
      <c r="D5279" s="1"/>
      <c r="E5279" s="1"/>
      <c r="F5279" s="1"/>
    </row>
    <row r="5280" spans="2:6" x14ac:dyDescent="0.25">
      <c r="B5280" s="1"/>
      <c r="C5280" s="1"/>
      <c r="D5280" s="1"/>
      <c r="E5280" s="1"/>
      <c r="F5280" s="1"/>
    </row>
    <row r="5281" spans="2:6" x14ac:dyDescent="0.25">
      <c r="B5281" s="1"/>
      <c r="C5281" s="1"/>
      <c r="D5281" s="1"/>
      <c r="E5281" s="1"/>
      <c r="F5281" s="1"/>
    </row>
    <row r="5282" spans="2:6" x14ac:dyDescent="0.25">
      <c r="B5282" s="1"/>
      <c r="C5282" s="1"/>
      <c r="D5282" s="1"/>
      <c r="E5282" s="1"/>
      <c r="F5282" s="1"/>
    </row>
    <row r="5283" spans="2:6" x14ac:dyDescent="0.25">
      <c r="B5283" s="1"/>
      <c r="C5283" s="1"/>
      <c r="D5283" s="1"/>
      <c r="E5283" s="1"/>
      <c r="F5283" s="1"/>
    </row>
    <row r="5284" spans="2:6" x14ac:dyDescent="0.25">
      <c r="B5284" s="1"/>
      <c r="C5284" s="1"/>
      <c r="D5284" s="1"/>
      <c r="E5284" s="1"/>
      <c r="F5284" s="1"/>
    </row>
    <row r="5285" spans="2:6" x14ac:dyDescent="0.25">
      <c r="B5285" s="1"/>
      <c r="C5285" s="1"/>
      <c r="D5285" s="1"/>
      <c r="E5285" s="1"/>
      <c r="F5285" s="1"/>
    </row>
    <row r="5286" spans="2:6" x14ac:dyDescent="0.25">
      <c r="B5286" s="1"/>
      <c r="C5286" s="1"/>
      <c r="D5286" s="1"/>
      <c r="E5286" s="1"/>
      <c r="F5286" s="1"/>
    </row>
    <row r="5287" spans="2:6" x14ac:dyDescent="0.25">
      <c r="B5287" s="1"/>
      <c r="C5287" s="1"/>
      <c r="D5287" s="1"/>
      <c r="E5287" s="1"/>
      <c r="F5287" s="1"/>
    </row>
    <row r="5288" spans="2:6" x14ac:dyDescent="0.25">
      <c r="B5288" s="1"/>
      <c r="C5288" s="1"/>
      <c r="D5288" s="1"/>
      <c r="E5288" s="1"/>
      <c r="F5288" s="1"/>
    </row>
    <row r="5289" spans="2:6" x14ac:dyDescent="0.25">
      <c r="B5289" s="1"/>
      <c r="C5289" s="1"/>
      <c r="D5289" s="1"/>
      <c r="E5289" s="1"/>
      <c r="F5289" s="1"/>
    </row>
    <row r="5290" spans="2:6" x14ac:dyDescent="0.25">
      <c r="B5290" s="1"/>
      <c r="C5290" s="1"/>
      <c r="D5290" s="1"/>
      <c r="E5290" s="1"/>
      <c r="F5290" s="1"/>
    </row>
    <row r="5291" spans="2:6" x14ac:dyDescent="0.25">
      <c r="B5291" s="1"/>
      <c r="C5291" s="1"/>
      <c r="D5291" s="1"/>
      <c r="E5291" s="1"/>
      <c r="F5291" s="1"/>
    </row>
    <row r="5292" spans="2:6" x14ac:dyDescent="0.25">
      <c r="B5292" s="1"/>
      <c r="C5292" s="1"/>
      <c r="D5292" s="1"/>
      <c r="E5292" s="1"/>
      <c r="F5292" s="1"/>
    </row>
    <row r="5293" spans="2:6" x14ac:dyDescent="0.25">
      <c r="B5293" s="1"/>
      <c r="C5293" s="1"/>
      <c r="D5293" s="1"/>
      <c r="E5293" s="1"/>
      <c r="F5293" s="1"/>
    </row>
    <row r="5294" spans="2:6" x14ac:dyDescent="0.25">
      <c r="B5294" s="1"/>
      <c r="C5294" s="1"/>
      <c r="D5294" s="1"/>
      <c r="E5294" s="1"/>
      <c r="F5294" s="1"/>
    </row>
    <row r="5295" spans="2:6" x14ac:dyDescent="0.25">
      <c r="B5295" s="1"/>
      <c r="C5295" s="1"/>
      <c r="D5295" s="1"/>
      <c r="E5295" s="1"/>
      <c r="F5295" s="1"/>
    </row>
    <row r="5296" spans="2:6" x14ac:dyDescent="0.25">
      <c r="B5296" s="1"/>
      <c r="C5296" s="1"/>
      <c r="D5296" s="1"/>
      <c r="E5296" s="1"/>
      <c r="F5296" s="1"/>
    </row>
    <row r="5297" spans="2:6" x14ac:dyDescent="0.25">
      <c r="B5297" s="1"/>
      <c r="C5297" s="1"/>
      <c r="D5297" s="1"/>
      <c r="E5297" s="1"/>
      <c r="F5297" s="1"/>
    </row>
    <row r="5298" spans="2:6" x14ac:dyDescent="0.25">
      <c r="B5298" s="1"/>
      <c r="C5298" s="1"/>
      <c r="D5298" s="1"/>
      <c r="E5298" s="1"/>
      <c r="F5298" s="1"/>
    </row>
    <row r="5299" spans="2:6" x14ac:dyDescent="0.25">
      <c r="B5299" s="1"/>
      <c r="C5299" s="1"/>
      <c r="D5299" s="1"/>
      <c r="E5299" s="1"/>
      <c r="F5299" s="1"/>
    </row>
    <row r="5300" spans="2:6" x14ac:dyDescent="0.25">
      <c r="B5300" s="1"/>
      <c r="C5300" s="1"/>
      <c r="D5300" s="1"/>
      <c r="E5300" s="1"/>
      <c r="F5300" s="1"/>
    </row>
    <row r="5301" spans="2:6" x14ac:dyDescent="0.25">
      <c r="B5301" s="1"/>
      <c r="C5301" s="1"/>
      <c r="D5301" s="1"/>
      <c r="E5301" s="1"/>
      <c r="F5301" s="1"/>
    </row>
    <row r="5302" spans="2:6" x14ac:dyDescent="0.25">
      <c r="B5302" s="1"/>
      <c r="C5302" s="1"/>
      <c r="D5302" s="1"/>
      <c r="E5302" s="1"/>
      <c r="F5302" s="1"/>
    </row>
    <row r="5303" spans="2:6" x14ac:dyDescent="0.25">
      <c r="B5303" s="1"/>
      <c r="C5303" s="1"/>
      <c r="D5303" s="1"/>
      <c r="E5303" s="1"/>
      <c r="F5303" s="1"/>
    </row>
    <row r="5304" spans="2:6" x14ac:dyDescent="0.25">
      <c r="B5304" s="1"/>
      <c r="C5304" s="1"/>
      <c r="D5304" s="1"/>
      <c r="E5304" s="1"/>
      <c r="F5304" s="1"/>
    </row>
    <row r="5305" spans="2:6" x14ac:dyDescent="0.25">
      <c r="B5305" s="1"/>
      <c r="C5305" s="1"/>
      <c r="D5305" s="1"/>
      <c r="E5305" s="1"/>
      <c r="F5305" s="1"/>
    </row>
    <row r="5306" spans="2:6" x14ac:dyDescent="0.25">
      <c r="B5306" s="1"/>
      <c r="C5306" s="1"/>
      <c r="D5306" s="1"/>
      <c r="E5306" s="1"/>
      <c r="F5306" s="1"/>
    </row>
    <row r="5307" spans="2:6" x14ac:dyDescent="0.25">
      <c r="B5307" s="1"/>
      <c r="C5307" s="1"/>
      <c r="D5307" s="1"/>
      <c r="E5307" s="1"/>
      <c r="F5307" s="1"/>
    </row>
    <row r="5308" spans="2:6" x14ac:dyDescent="0.25">
      <c r="B5308" s="1"/>
      <c r="C5308" s="1"/>
      <c r="D5308" s="1"/>
      <c r="E5308" s="1"/>
      <c r="F5308" s="1"/>
    </row>
    <row r="5309" spans="2:6" x14ac:dyDescent="0.25">
      <c r="B5309" s="1"/>
      <c r="C5309" s="1"/>
      <c r="D5309" s="1"/>
      <c r="E5309" s="1"/>
      <c r="F5309" s="1"/>
    </row>
    <row r="5310" spans="2:6" x14ac:dyDescent="0.25">
      <c r="B5310" s="1"/>
      <c r="C5310" s="1"/>
      <c r="D5310" s="1"/>
      <c r="E5310" s="1"/>
      <c r="F5310" s="1"/>
    </row>
    <row r="5311" spans="2:6" x14ac:dyDescent="0.25">
      <c r="B5311" s="1"/>
      <c r="C5311" s="1"/>
      <c r="D5311" s="1"/>
      <c r="E5311" s="1"/>
      <c r="F5311" s="1"/>
    </row>
    <row r="5312" spans="2:6" x14ac:dyDescent="0.25">
      <c r="B5312" s="1"/>
      <c r="C5312" s="1"/>
      <c r="D5312" s="1"/>
      <c r="E5312" s="1"/>
      <c r="F5312" s="1"/>
    </row>
    <row r="5313" spans="2:6" x14ac:dyDescent="0.25">
      <c r="B5313" s="1"/>
      <c r="C5313" s="1"/>
      <c r="D5313" s="1"/>
      <c r="E5313" s="1"/>
      <c r="F5313" s="1"/>
    </row>
    <row r="5314" spans="2:6" x14ac:dyDescent="0.25">
      <c r="B5314" s="1"/>
      <c r="C5314" s="1"/>
      <c r="D5314" s="1"/>
      <c r="E5314" s="1"/>
      <c r="F5314" s="1"/>
    </row>
    <row r="5315" spans="2:6" x14ac:dyDescent="0.25">
      <c r="B5315" s="1"/>
      <c r="C5315" s="1"/>
      <c r="D5315" s="1"/>
      <c r="E5315" s="1"/>
      <c r="F5315" s="1"/>
    </row>
    <row r="5316" spans="2:6" x14ac:dyDescent="0.25">
      <c r="B5316" s="1"/>
      <c r="C5316" s="1"/>
      <c r="D5316" s="1"/>
      <c r="E5316" s="1"/>
      <c r="F5316" s="1"/>
    </row>
    <row r="5317" spans="2:6" x14ac:dyDescent="0.25">
      <c r="B5317" s="1"/>
      <c r="C5317" s="1"/>
      <c r="D5317" s="1"/>
      <c r="E5317" s="1"/>
      <c r="F5317" s="1"/>
    </row>
    <row r="5318" spans="2:6" x14ac:dyDescent="0.25">
      <c r="B5318" s="1"/>
      <c r="C5318" s="1"/>
      <c r="D5318" s="1"/>
      <c r="E5318" s="1"/>
      <c r="F5318" s="1"/>
    </row>
    <row r="5319" spans="2:6" x14ac:dyDescent="0.25">
      <c r="B5319" s="1"/>
      <c r="C5319" s="1"/>
      <c r="D5319" s="1"/>
      <c r="E5319" s="1"/>
      <c r="F5319" s="1"/>
    </row>
    <row r="5320" spans="2:6" x14ac:dyDescent="0.25">
      <c r="B5320" s="1"/>
      <c r="C5320" s="1"/>
      <c r="D5320" s="1"/>
      <c r="E5320" s="1"/>
      <c r="F5320" s="1"/>
    </row>
    <row r="5321" spans="2:6" x14ac:dyDescent="0.25">
      <c r="B5321" s="1"/>
      <c r="C5321" s="1"/>
      <c r="D5321" s="1"/>
      <c r="E5321" s="1"/>
      <c r="F5321" s="1"/>
    </row>
    <row r="5322" spans="2:6" x14ac:dyDescent="0.25">
      <c r="B5322" s="1"/>
      <c r="C5322" s="1"/>
      <c r="D5322" s="1"/>
      <c r="E5322" s="1"/>
      <c r="F5322" s="1"/>
    </row>
    <row r="5323" spans="2:6" x14ac:dyDescent="0.25">
      <c r="B5323" s="1"/>
      <c r="C5323" s="1"/>
      <c r="D5323" s="1"/>
      <c r="E5323" s="1"/>
      <c r="F5323" s="1"/>
    </row>
    <row r="5324" spans="2:6" x14ac:dyDescent="0.25">
      <c r="B5324" s="1"/>
      <c r="C5324" s="1"/>
      <c r="D5324" s="1"/>
      <c r="E5324" s="1"/>
      <c r="F5324" s="1"/>
    </row>
    <row r="5325" spans="2:6" x14ac:dyDescent="0.25">
      <c r="B5325" s="1"/>
      <c r="C5325" s="1"/>
      <c r="D5325" s="1"/>
      <c r="E5325" s="1"/>
      <c r="F5325" s="1"/>
    </row>
    <row r="5326" spans="2:6" x14ac:dyDescent="0.25">
      <c r="B5326" s="1"/>
      <c r="C5326" s="1"/>
      <c r="D5326" s="1"/>
      <c r="E5326" s="1"/>
      <c r="F5326" s="1"/>
    </row>
    <row r="5327" spans="2:6" x14ac:dyDescent="0.25">
      <c r="B5327" s="1"/>
      <c r="C5327" s="1"/>
      <c r="D5327" s="1"/>
      <c r="E5327" s="1"/>
      <c r="F5327" s="1"/>
    </row>
    <row r="5328" spans="2:6" x14ac:dyDescent="0.25">
      <c r="B5328" s="1"/>
      <c r="C5328" s="1"/>
      <c r="D5328" s="1"/>
      <c r="E5328" s="1"/>
      <c r="F5328" s="1"/>
    </row>
    <row r="5329" spans="2:6" x14ac:dyDescent="0.25">
      <c r="B5329" s="1"/>
      <c r="C5329" s="1"/>
      <c r="D5329" s="1"/>
      <c r="E5329" s="1"/>
      <c r="F5329" s="1"/>
    </row>
    <row r="5330" spans="2:6" x14ac:dyDescent="0.25">
      <c r="B5330" s="1"/>
      <c r="C5330" s="1"/>
      <c r="D5330" s="1"/>
      <c r="E5330" s="1"/>
      <c r="F5330" s="1"/>
    </row>
    <row r="5331" spans="2:6" x14ac:dyDescent="0.25">
      <c r="B5331" s="1"/>
      <c r="C5331" s="1"/>
      <c r="D5331" s="1"/>
      <c r="E5331" s="1"/>
      <c r="F5331" s="1"/>
    </row>
    <row r="5332" spans="2:6" x14ac:dyDescent="0.25">
      <c r="B5332" s="1"/>
      <c r="C5332" s="1"/>
      <c r="D5332" s="1"/>
      <c r="E5332" s="1"/>
      <c r="F5332" s="1"/>
    </row>
    <row r="5333" spans="2:6" x14ac:dyDescent="0.25">
      <c r="B5333" s="1"/>
      <c r="C5333" s="1"/>
      <c r="D5333" s="1"/>
      <c r="E5333" s="1"/>
      <c r="F5333" s="1"/>
    </row>
    <row r="5334" spans="2:6" x14ac:dyDescent="0.25">
      <c r="B5334" s="1"/>
      <c r="C5334" s="1"/>
      <c r="D5334" s="1"/>
      <c r="E5334" s="1"/>
      <c r="F5334" s="1"/>
    </row>
    <row r="5335" spans="2:6" x14ac:dyDescent="0.25">
      <c r="B5335" s="1"/>
      <c r="C5335" s="1"/>
      <c r="D5335" s="1"/>
      <c r="E5335" s="1"/>
      <c r="F5335" s="1"/>
    </row>
    <row r="5336" spans="2:6" x14ac:dyDescent="0.25">
      <c r="B5336" s="1"/>
      <c r="C5336" s="1"/>
      <c r="D5336" s="1"/>
      <c r="E5336" s="1"/>
      <c r="F5336" s="1"/>
    </row>
    <row r="5337" spans="2:6" x14ac:dyDescent="0.25">
      <c r="B5337" s="1"/>
      <c r="C5337" s="1"/>
      <c r="D5337" s="1"/>
      <c r="E5337" s="1"/>
      <c r="F5337" s="1"/>
    </row>
    <row r="5338" spans="2:6" x14ac:dyDescent="0.25">
      <c r="B5338" s="1"/>
      <c r="C5338" s="1"/>
      <c r="D5338" s="1"/>
      <c r="E5338" s="1"/>
      <c r="F5338" s="1"/>
    </row>
    <row r="5339" spans="2:6" x14ac:dyDescent="0.25">
      <c r="B5339" s="1"/>
      <c r="C5339" s="1"/>
      <c r="D5339" s="1"/>
      <c r="E5339" s="1"/>
      <c r="F5339" s="1"/>
    </row>
    <row r="5340" spans="2:6" x14ac:dyDescent="0.25">
      <c r="B5340" s="1"/>
      <c r="C5340" s="1"/>
      <c r="D5340" s="1"/>
      <c r="E5340" s="1"/>
      <c r="F5340" s="1"/>
    </row>
    <row r="5341" spans="2:6" x14ac:dyDescent="0.25">
      <c r="B5341" s="1"/>
      <c r="C5341" s="1"/>
      <c r="D5341" s="1"/>
      <c r="E5341" s="1"/>
      <c r="F5341" s="1"/>
    </row>
    <row r="5342" spans="2:6" x14ac:dyDescent="0.25">
      <c r="B5342" s="1"/>
      <c r="C5342" s="1"/>
      <c r="D5342" s="1"/>
      <c r="E5342" s="1"/>
      <c r="F5342" s="1"/>
    </row>
    <row r="5343" spans="2:6" x14ac:dyDescent="0.25">
      <c r="B5343" s="1"/>
      <c r="C5343" s="1"/>
      <c r="D5343" s="1"/>
      <c r="E5343" s="1"/>
      <c r="F5343" s="1"/>
    </row>
    <row r="5344" spans="2:6" x14ac:dyDescent="0.25">
      <c r="B5344" s="1"/>
      <c r="C5344" s="1"/>
      <c r="D5344" s="1"/>
      <c r="E5344" s="1"/>
      <c r="F5344" s="1"/>
    </row>
    <row r="5345" spans="2:6" x14ac:dyDescent="0.25">
      <c r="B5345" s="1"/>
      <c r="C5345" s="1"/>
      <c r="D5345" s="1"/>
      <c r="E5345" s="1"/>
      <c r="F5345" s="1"/>
    </row>
    <row r="5346" spans="2:6" x14ac:dyDescent="0.25">
      <c r="B5346" s="1"/>
      <c r="C5346" s="1"/>
      <c r="D5346" s="1"/>
      <c r="E5346" s="1"/>
      <c r="F5346" s="1"/>
    </row>
    <row r="5347" spans="2:6" x14ac:dyDescent="0.25">
      <c r="B5347" s="1"/>
      <c r="C5347" s="1"/>
      <c r="D5347" s="1"/>
      <c r="E5347" s="1"/>
      <c r="F5347" s="1"/>
    </row>
    <row r="5348" spans="2:6" x14ac:dyDescent="0.25">
      <c r="B5348" s="1"/>
      <c r="C5348" s="1"/>
      <c r="D5348" s="1"/>
      <c r="E5348" s="1"/>
      <c r="F5348" s="1"/>
    </row>
    <row r="5349" spans="2:6" x14ac:dyDescent="0.25">
      <c r="B5349" s="1"/>
      <c r="C5349" s="1"/>
      <c r="D5349" s="1"/>
      <c r="E5349" s="1"/>
      <c r="F5349" s="1"/>
    </row>
    <row r="5350" spans="2:6" x14ac:dyDescent="0.25">
      <c r="B5350" s="1"/>
      <c r="C5350" s="1"/>
      <c r="D5350" s="1"/>
      <c r="E5350" s="1"/>
      <c r="F5350" s="1"/>
    </row>
    <row r="5351" spans="2:6" x14ac:dyDescent="0.25">
      <c r="B5351" s="1"/>
      <c r="C5351" s="1"/>
      <c r="D5351" s="1"/>
      <c r="E5351" s="1"/>
      <c r="F5351" s="1"/>
    </row>
    <row r="5352" spans="2:6" x14ac:dyDescent="0.25">
      <c r="B5352" s="1"/>
      <c r="C5352" s="1"/>
      <c r="D5352" s="1"/>
      <c r="E5352" s="1"/>
      <c r="F5352" s="1"/>
    </row>
    <row r="5353" spans="2:6" x14ac:dyDescent="0.25">
      <c r="B5353" s="1"/>
      <c r="C5353" s="1"/>
      <c r="D5353" s="1"/>
      <c r="E5353" s="1"/>
      <c r="F5353" s="1"/>
    </row>
    <row r="5354" spans="2:6" x14ac:dyDescent="0.25">
      <c r="B5354" s="1"/>
      <c r="C5354" s="1"/>
      <c r="D5354" s="1"/>
      <c r="E5354" s="1"/>
      <c r="F5354" s="1"/>
    </row>
    <row r="5355" spans="2:6" x14ac:dyDescent="0.25">
      <c r="B5355" s="1"/>
      <c r="C5355" s="1"/>
      <c r="D5355" s="1"/>
      <c r="E5355" s="1"/>
      <c r="F5355" s="1"/>
    </row>
    <row r="5356" spans="2:6" x14ac:dyDescent="0.25">
      <c r="B5356" s="1"/>
      <c r="C5356" s="1"/>
      <c r="D5356" s="1"/>
      <c r="E5356" s="1"/>
      <c r="F5356" s="1"/>
    </row>
    <row r="5357" spans="2:6" x14ac:dyDescent="0.25">
      <c r="B5357" s="1"/>
      <c r="C5357" s="1"/>
      <c r="D5357" s="1"/>
      <c r="E5357" s="1"/>
      <c r="F5357" s="1"/>
    </row>
    <row r="5358" spans="2:6" x14ac:dyDescent="0.25">
      <c r="B5358" s="1"/>
      <c r="C5358" s="1"/>
      <c r="D5358" s="1"/>
      <c r="E5358" s="1"/>
      <c r="F5358" s="1"/>
    </row>
    <row r="5359" spans="2:6" x14ac:dyDescent="0.25">
      <c r="B5359" s="1"/>
      <c r="C5359" s="1"/>
      <c r="D5359" s="1"/>
      <c r="E5359" s="1"/>
      <c r="F5359" s="1"/>
    </row>
    <row r="5360" spans="2:6" x14ac:dyDescent="0.25">
      <c r="B5360" s="1"/>
      <c r="C5360" s="1"/>
      <c r="D5360" s="1"/>
      <c r="E5360" s="1"/>
      <c r="F5360" s="1"/>
    </row>
    <row r="5361" spans="2:6" x14ac:dyDescent="0.25">
      <c r="B5361" s="1"/>
      <c r="C5361" s="1"/>
      <c r="D5361" s="1"/>
      <c r="E5361" s="1"/>
      <c r="F5361" s="1"/>
    </row>
    <row r="5362" spans="2:6" x14ac:dyDescent="0.25">
      <c r="B5362" s="1"/>
      <c r="C5362" s="1"/>
      <c r="D5362" s="1"/>
      <c r="E5362" s="1"/>
      <c r="F5362" s="1"/>
    </row>
    <row r="5363" spans="2:6" x14ac:dyDescent="0.25">
      <c r="B5363" s="1"/>
      <c r="C5363" s="1"/>
      <c r="D5363" s="1"/>
      <c r="E5363" s="1"/>
      <c r="F5363" s="1"/>
    </row>
    <row r="5364" spans="2:6" x14ac:dyDescent="0.25">
      <c r="B5364" s="1"/>
      <c r="C5364" s="1"/>
      <c r="D5364" s="1"/>
      <c r="E5364" s="1"/>
      <c r="F5364" s="1"/>
    </row>
    <row r="5365" spans="2:6" x14ac:dyDescent="0.25">
      <c r="B5365" s="1"/>
      <c r="C5365" s="1"/>
      <c r="D5365" s="1"/>
      <c r="E5365" s="1"/>
      <c r="F5365" s="1"/>
    </row>
    <row r="5366" spans="2:6" x14ac:dyDescent="0.25">
      <c r="B5366" s="1"/>
      <c r="C5366" s="1"/>
      <c r="D5366" s="1"/>
      <c r="E5366" s="1"/>
      <c r="F5366" s="1"/>
    </row>
    <row r="5367" spans="2:6" x14ac:dyDescent="0.25">
      <c r="B5367" s="1"/>
      <c r="C5367" s="1"/>
      <c r="D5367" s="1"/>
      <c r="E5367" s="1"/>
      <c r="F5367" s="1"/>
    </row>
    <row r="5368" spans="2:6" x14ac:dyDescent="0.25">
      <c r="B5368" s="1"/>
      <c r="C5368" s="1"/>
      <c r="D5368" s="1"/>
      <c r="E5368" s="1"/>
      <c r="F5368" s="1"/>
    </row>
    <row r="5369" spans="2:6" x14ac:dyDescent="0.25">
      <c r="B5369" s="1"/>
      <c r="C5369" s="1"/>
      <c r="D5369" s="1"/>
      <c r="E5369" s="1"/>
      <c r="F5369" s="1"/>
    </row>
    <row r="5370" spans="2:6" x14ac:dyDescent="0.25">
      <c r="B5370" s="1"/>
      <c r="C5370" s="1"/>
      <c r="D5370" s="1"/>
      <c r="E5370" s="1"/>
      <c r="F5370" s="1"/>
    </row>
    <row r="5371" spans="2:6" x14ac:dyDescent="0.25">
      <c r="B5371" s="1"/>
      <c r="C5371" s="1"/>
      <c r="D5371" s="1"/>
      <c r="E5371" s="1"/>
      <c r="F5371" s="1"/>
    </row>
    <row r="5372" spans="2:6" x14ac:dyDescent="0.25">
      <c r="B5372" s="1"/>
      <c r="C5372" s="1"/>
      <c r="D5372" s="1"/>
      <c r="E5372" s="1"/>
      <c r="F5372" s="1"/>
    </row>
    <row r="5373" spans="2:6" x14ac:dyDescent="0.25">
      <c r="B5373" s="1"/>
      <c r="C5373" s="1"/>
      <c r="D5373" s="1"/>
      <c r="E5373" s="1"/>
      <c r="F5373" s="1"/>
    </row>
    <row r="5374" spans="2:6" x14ac:dyDescent="0.25">
      <c r="B5374" s="1"/>
      <c r="C5374" s="1"/>
      <c r="D5374" s="1"/>
      <c r="E5374" s="1"/>
      <c r="F5374" s="1"/>
    </row>
    <row r="5375" spans="2:6" x14ac:dyDescent="0.25">
      <c r="B5375" s="1"/>
      <c r="C5375" s="1"/>
      <c r="D5375" s="1"/>
      <c r="E5375" s="1"/>
      <c r="F5375" s="1"/>
    </row>
    <row r="5376" spans="2:6" x14ac:dyDescent="0.25">
      <c r="B5376" s="1"/>
      <c r="C5376" s="1"/>
      <c r="D5376" s="1"/>
      <c r="E5376" s="1"/>
      <c r="F5376" s="1"/>
    </row>
    <row r="5377" spans="2:6" x14ac:dyDescent="0.25">
      <c r="B5377" s="1"/>
      <c r="C5377" s="1"/>
      <c r="D5377" s="1"/>
      <c r="E5377" s="1"/>
      <c r="F5377" s="1"/>
    </row>
    <row r="5378" spans="2:6" x14ac:dyDescent="0.25">
      <c r="B5378" s="1"/>
      <c r="C5378" s="1"/>
      <c r="D5378" s="1"/>
      <c r="E5378" s="1"/>
      <c r="F5378" s="1"/>
    </row>
    <row r="5379" spans="2:6" x14ac:dyDescent="0.25">
      <c r="B5379" s="1"/>
      <c r="C5379" s="1"/>
      <c r="D5379" s="1"/>
      <c r="E5379" s="1"/>
      <c r="F5379" s="1"/>
    </row>
    <row r="5380" spans="2:6" x14ac:dyDescent="0.25">
      <c r="B5380" s="1"/>
      <c r="C5380" s="1"/>
      <c r="D5380" s="1"/>
      <c r="E5380" s="1"/>
      <c r="F5380" s="1"/>
    </row>
    <row r="5381" spans="2:6" x14ac:dyDescent="0.25">
      <c r="B5381" s="1"/>
      <c r="C5381" s="1"/>
      <c r="D5381" s="1"/>
      <c r="E5381" s="1"/>
      <c r="F5381" s="1"/>
    </row>
    <row r="5382" spans="2:6" x14ac:dyDescent="0.25">
      <c r="B5382" s="1"/>
      <c r="C5382" s="1"/>
      <c r="D5382" s="1"/>
      <c r="E5382" s="1"/>
      <c r="F5382" s="1"/>
    </row>
    <row r="5383" spans="2:6" x14ac:dyDescent="0.25">
      <c r="B5383" s="1"/>
      <c r="C5383" s="1"/>
      <c r="D5383" s="1"/>
      <c r="E5383" s="1"/>
      <c r="F5383" s="1"/>
    </row>
    <row r="5384" spans="2:6" x14ac:dyDescent="0.25">
      <c r="B5384" s="1"/>
      <c r="C5384" s="1"/>
      <c r="D5384" s="1"/>
      <c r="E5384" s="1"/>
      <c r="F5384" s="1"/>
    </row>
    <row r="5385" spans="2:6" x14ac:dyDescent="0.25">
      <c r="B5385" s="1"/>
      <c r="C5385" s="1"/>
      <c r="D5385" s="1"/>
      <c r="E5385" s="1"/>
      <c r="F5385" s="1"/>
    </row>
    <row r="5386" spans="2:6" x14ac:dyDescent="0.25">
      <c r="B5386" s="1"/>
      <c r="C5386" s="1"/>
      <c r="D5386" s="1"/>
      <c r="E5386" s="1"/>
      <c r="F5386" s="1"/>
    </row>
    <row r="5387" spans="2:6" x14ac:dyDescent="0.25">
      <c r="B5387" s="1"/>
      <c r="C5387" s="1"/>
      <c r="D5387" s="1"/>
      <c r="E5387" s="1"/>
      <c r="F5387" s="1"/>
    </row>
    <row r="5388" spans="2:6" x14ac:dyDescent="0.25">
      <c r="B5388" s="1"/>
      <c r="C5388" s="1"/>
      <c r="D5388" s="1"/>
      <c r="E5388" s="1"/>
      <c r="F5388" s="1"/>
    </row>
    <row r="5389" spans="2:6" x14ac:dyDescent="0.25">
      <c r="B5389" s="1"/>
      <c r="C5389" s="1"/>
      <c r="D5389" s="1"/>
      <c r="E5389" s="1"/>
      <c r="F5389" s="1"/>
    </row>
    <row r="5390" spans="2:6" x14ac:dyDescent="0.25">
      <c r="B5390" s="1"/>
      <c r="C5390" s="1"/>
      <c r="D5390" s="1"/>
      <c r="E5390" s="1"/>
      <c r="F5390" s="1"/>
    </row>
    <row r="5391" spans="2:6" x14ac:dyDescent="0.25">
      <c r="B5391" s="1"/>
      <c r="C5391" s="1"/>
      <c r="D5391" s="1"/>
      <c r="E5391" s="1"/>
      <c r="F5391" s="1"/>
    </row>
    <row r="5392" spans="2:6" x14ac:dyDescent="0.25">
      <c r="B5392" s="1"/>
      <c r="C5392" s="1"/>
      <c r="D5392" s="1"/>
      <c r="E5392" s="1"/>
      <c r="F5392" s="1"/>
    </row>
    <row r="5393" spans="2:6" x14ac:dyDescent="0.25">
      <c r="B5393" s="1"/>
      <c r="C5393" s="1"/>
      <c r="D5393" s="1"/>
      <c r="E5393" s="1"/>
      <c r="F5393" s="1"/>
    </row>
    <row r="5394" spans="2:6" x14ac:dyDescent="0.25">
      <c r="B5394" s="1"/>
      <c r="C5394" s="1"/>
      <c r="D5394" s="1"/>
      <c r="E5394" s="1"/>
      <c r="F5394" s="1"/>
    </row>
    <row r="5395" spans="2:6" x14ac:dyDescent="0.25">
      <c r="B5395" s="1"/>
      <c r="C5395" s="1"/>
      <c r="D5395" s="1"/>
      <c r="E5395" s="1"/>
      <c r="F5395" s="1"/>
    </row>
    <row r="5396" spans="2:6" x14ac:dyDescent="0.25">
      <c r="B5396" s="1"/>
      <c r="C5396" s="1"/>
      <c r="D5396" s="1"/>
      <c r="E5396" s="1"/>
      <c r="F5396" s="1"/>
    </row>
    <row r="5397" spans="2:6" x14ac:dyDescent="0.25">
      <c r="B5397" s="1"/>
      <c r="C5397" s="1"/>
      <c r="D5397" s="1"/>
      <c r="E5397" s="1"/>
      <c r="F5397" s="1"/>
    </row>
    <row r="5398" spans="2:6" x14ac:dyDescent="0.25">
      <c r="B5398" s="1"/>
      <c r="C5398" s="1"/>
      <c r="D5398" s="1"/>
      <c r="E5398" s="1"/>
      <c r="F5398" s="1"/>
    </row>
    <row r="5399" spans="2:6" x14ac:dyDescent="0.25">
      <c r="B5399" s="1"/>
      <c r="C5399" s="1"/>
      <c r="D5399" s="1"/>
      <c r="E5399" s="1"/>
      <c r="F5399" s="1"/>
    </row>
    <row r="5400" spans="2:6" x14ac:dyDescent="0.25">
      <c r="B5400" s="1"/>
      <c r="C5400" s="1"/>
      <c r="D5400" s="1"/>
      <c r="E5400" s="1"/>
      <c r="F5400" s="1"/>
    </row>
    <row r="5401" spans="2:6" x14ac:dyDescent="0.25">
      <c r="B5401" s="1"/>
      <c r="C5401" s="1"/>
      <c r="D5401" s="1"/>
      <c r="E5401" s="1"/>
      <c r="F5401" s="1"/>
    </row>
    <row r="5402" spans="2:6" x14ac:dyDescent="0.25">
      <c r="B5402" s="1"/>
      <c r="C5402" s="1"/>
      <c r="D5402" s="1"/>
      <c r="E5402" s="1"/>
      <c r="F5402" s="1"/>
    </row>
    <row r="5403" spans="2:6" x14ac:dyDescent="0.25">
      <c r="B5403" s="1"/>
      <c r="C5403" s="1"/>
      <c r="D5403" s="1"/>
      <c r="E5403" s="1"/>
      <c r="F5403" s="1"/>
    </row>
    <row r="5404" spans="2:6" x14ac:dyDescent="0.25">
      <c r="B5404" s="1"/>
      <c r="C5404" s="1"/>
      <c r="D5404" s="1"/>
      <c r="E5404" s="1"/>
      <c r="F5404" s="1"/>
    </row>
    <row r="5405" spans="2:6" x14ac:dyDescent="0.25">
      <c r="B5405" s="1"/>
      <c r="C5405" s="1"/>
      <c r="D5405" s="1"/>
      <c r="E5405" s="1"/>
      <c r="F5405" s="1"/>
    </row>
    <row r="5406" spans="2:6" x14ac:dyDescent="0.25">
      <c r="B5406" s="1"/>
      <c r="C5406" s="1"/>
      <c r="D5406" s="1"/>
      <c r="E5406" s="1"/>
      <c r="F5406" s="1"/>
    </row>
    <row r="5407" spans="2:6" x14ac:dyDescent="0.25">
      <c r="B5407" s="1"/>
      <c r="C5407" s="1"/>
      <c r="D5407" s="1"/>
      <c r="E5407" s="1"/>
      <c r="F5407" s="1"/>
    </row>
    <row r="5408" spans="2:6" x14ac:dyDescent="0.25">
      <c r="B5408" s="1"/>
      <c r="C5408" s="1"/>
      <c r="D5408" s="1"/>
      <c r="E5408" s="1"/>
      <c r="F5408" s="1"/>
    </row>
    <row r="5409" spans="2:6" x14ac:dyDescent="0.25">
      <c r="B5409" s="1"/>
      <c r="C5409" s="1"/>
      <c r="D5409" s="1"/>
      <c r="E5409" s="1"/>
      <c r="F5409" s="1"/>
    </row>
    <row r="5410" spans="2:6" x14ac:dyDescent="0.25">
      <c r="B5410" s="1"/>
      <c r="C5410" s="1"/>
      <c r="D5410" s="1"/>
      <c r="E5410" s="1"/>
      <c r="F5410" s="1"/>
    </row>
    <row r="5411" spans="2:6" x14ac:dyDescent="0.25">
      <c r="B5411" s="1"/>
      <c r="C5411" s="1"/>
      <c r="D5411" s="1"/>
      <c r="E5411" s="1"/>
      <c r="F5411" s="1"/>
    </row>
    <row r="5412" spans="2:6" x14ac:dyDescent="0.25">
      <c r="B5412" s="1"/>
      <c r="C5412" s="1"/>
      <c r="D5412" s="1"/>
      <c r="E5412" s="1"/>
      <c r="F5412" s="1"/>
    </row>
    <row r="5413" spans="2:6" x14ac:dyDescent="0.25">
      <c r="B5413" s="1"/>
      <c r="C5413" s="1"/>
      <c r="D5413" s="1"/>
      <c r="E5413" s="1"/>
      <c r="F5413" s="1"/>
    </row>
    <row r="5414" spans="2:6" x14ac:dyDescent="0.25">
      <c r="B5414" s="1"/>
      <c r="C5414" s="1"/>
      <c r="D5414" s="1"/>
      <c r="E5414" s="1"/>
      <c r="F5414" s="1"/>
    </row>
    <row r="5415" spans="2:6" x14ac:dyDescent="0.25">
      <c r="B5415" s="1"/>
      <c r="C5415" s="1"/>
      <c r="D5415" s="1"/>
      <c r="E5415" s="1"/>
      <c r="F5415" s="1"/>
    </row>
    <row r="5416" spans="2:6" x14ac:dyDescent="0.25">
      <c r="B5416" s="1"/>
      <c r="C5416" s="1"/>
      <c r="D5416" s="1"/>
      <c r="E5416" s="1"/>
      <c r="F5416" s="1"/>
    </row>
    <row r="5417" spans="2:6" x14ac:dyDescent="0.25">
      <c r="B5417" s="1"/>
      <c r="C5417" s="1"/>
      <c r="D5417" s="1"/>
      <c r="E5417" s="1"/>
      <c r="F5417" s="1"/>
    </row>
    <row r="5418" spans="2:6" x14ac:dyDescent="0.25">
      <c r="B5418" s="1"/>
      <c r="C5418" s="1"/>
      <c r="D5418" s="1"/>
      <c r="E5418" s="1"/>
      <c r="F5418" s="1"/>
    </row>
    <row r="5419" spans="2:6" x14ac:dyDescent="0.25">
      <c r="B5419" s="1"/>
      <c r="C5419" s="1"/>
      <c r="D5419" s="1"/>
      <c r="E5419" s="1"/>
      <c r="F5419" s="1"/>
    </row>
    <row r="5420" spans="2:6" x14ac:dyDescent="0.25">
      <c r="B5420" s="1"/>
      <c r="C5420" s="1"/>
      <c r="D5420" s="1"/>
      <c r="E5420" s="1"/>
      <c r="F5420" s="1"/>
    </row>
    <row r="5421" spans="2:6" x14ac:dyDescent="0.25">
      <c r="B5421" s="1"/>
      <c r="C5421" s="1"/>
      <c r="D5421" s="1"/>
      <c r="E5421" s="1"/>
      <c r="F5421" s="1"/>
    </row>
    <row r="5422" spans="2:6" x14ac:dyDescent="0.25">
      <c r="B5422" s="1"/>
      <c r="C5422" s="1"/>
      <c r="D5422" s="1"/>
      <c r="E5422" s="1"/>
      <c r="F5422" s="1"/>
    </row>
    <row r="5423" spans="2:6" x14ac:dyDescent="0.25">
      <c r="B5423" s="1"/>
      <c r="C5423" s="1"/>
      <c r="D5423" s="1"/>
      <c r="E5423" s="1"/>
      <c r="F5423" s="1"/>
    </row>
    <row r="5424" spans="2:6" x14ac:dyDescent="0.25">
      <c r="B5424" s="1"/>
      <c r="C5424" s="1"/>
      <c r="D5424" s="1"/>
      <c r="E5424" s="1"/>
      <c r="F5424" s="1"/>
    </row>
    <row r="5425" spans="2:6" x14ac:dyDescent="0.25">
      <c r="B5425" s="1"/>
      <c r="C5425" s="1"/>
      <c r="D5425" s="1"/>
      <c r="E5425" s="1"/>
      <c r="F5425" s="1"/>
    </row>
    <row r="5426" spans="2:6" x14ac:dyDescent="0.25">
      <c r="B5426" s="1"/>
      <c r="C5426" s="1"/>
      <c r="D5426" s="1"/>
      <c r="E5426" s="1"/>
      <c r="F5426" s="1"/>
    </row>
    <row r="5427" spans="2:6" x14ac:dyDescent="0.25">
      <c r="B5427" s="1"/>
      <c r="C5427" s="1"/>
      <c r="D5427" s="1"/>
      <c r="E5427" s="1"/>
      <c r="F5427" s="1"/>
    </row>
    <row r="5428" spans="2:6" x14ac:dyDescent="0.25">
      <c r="B5428" s="1"/>
      <c r="C5428" s="1"/>
      <c r="D5428" s="1"/>
      <c r="E5428" s="1"/>
      <c r="F5428" s="1"/>
    </row>
    <row r="5429" spans="2:6" x14ac:dyDescent="0.25">
      <c r="B5429" s="1"/>
      <c r="C5429" s="1"/>
      <c r="D5429" s="1"/>
      <c r="E5429" s="1"/>
      <c r="F5429" s="1"/>
    </row>
    <row r="5430" spans="2:6" x14ac:dyDescent="0.25">
      <c r="B5430" s="1"/>
      <c r="C5430" s="1"/>
      <c r="D5430" s="1"/>
      <c r="E5430" s="1"/>
      <c r="F5430" s="1"/>
    </row>
    <row r="5431" spans="2:6" x14ac:dyDescent="0.25">
      <c r="B5431" s="1"/>
      <c r="C5431" s="1"/>
      <c r="D5431" s="1"/>
      <c r="E5431" s="1"/>
      <c r="F5431" s="1"/>
    </row>
    <row r="5432" spans="2:6" x14ac:dyDescent="0.25">
      <c r="B5432" s="1"/>
      <c r="C5432" s="1"/>
      <c r="D5432" s="1"/>
      <c r="E5432" s="1"/>
      <c r="F5432" s="1"/>
    </row>
    <row r="5433" spans="2:6" x14ac:dyDescent="0.25">
      <c r="B5433" s="1"/>
      <c r="C5433" s="1"/>
      <c r="D5433" s="1"/>
      <c r="E5433" s="1"/>
      <c r="F5433" s="1"/>
    </row>
    <row r="5434" spans="2:6" x14ac:dyDescent="0.25">
      <c r="B5434" s="1"/>
      <c r="C5434" s="1"/>
      <c r="D5434" s="1"/>
      <c r="E5434" s="1"/>
      <c r="F5434" s="1"/>
    </row>
    <row r="5435" spans="2:6" x14ac:dyDescent="0.25">
      <c r="B5435" s="1"/>
      <c r="C5435" s="1"/>
      <c r="D5435" s="1"/>
      <c r="E5435" s="1"/>
      <c r="F5435" s="1"/>
    </row>
    <row r="5436" spans="2:6" x14ac:dyDescent="0.25">
      <c r="B5436" s="1"/>
      <c r="C5436" s="1"/>
      <c r="D5436" s="1"/>
      <c r="E5436" s="1"/>
      <c r="F5436" s="1"/>
    </row>
    <row r="5437" spans="2:6" x14ac:dyDescent="0.25">
      <c r="B5437" s="1"/>
      <c r="C5437" s="1"/>
      <c r="D5437" s="1"/>
      <c r="E5437" s="1"/>
      <c r="F5437" s="1"/>
    </row>
    <row r="5438" spans="2:6" x14ac:dyDescent="0.25">
      <c r="B5438" s="1"/>
      <c r="C5438" s="1"/>
      <c r="D5438" s="1"/>
      <c r="E5438" s="1"/>
      <c r="F5438" s="1"/>
    </row>
    <row r="5439" spans="2:6" x14ac:dyDescent="0.25">
      <c r="B5439" s="1"/>
      <c r="C5439" s="1"/>
      <c r="D5439" s="1"/>
      <c r="E5439" s="1"/>
      <c r="F5439" s="1"/>
    </row>
    <row r="5440" spans="2:6" x14ac:dyDescent="0.25">
      <c r="B5440" s="1"/>
      <c r="C5440" s="1"/>
      <c r="D5440" s="1"/>
      <c r="E5440" s="1"/>
      <c r="F5440" s="1"/>
    </row>
    <row r="5441" spans="2:6" x14ac:dyDescent="0.25">
      <c r="B5441" s="1"/>
      <c r="C5441" s="1"/>
      <c r="D5441" s="1"/>
      <c r="E5441" s="1"/>
      <c r="F5441" s="1"/>
    </row>
    <row r="5442" spans="2:6" x14ac:dyDescent="0.25">
      <c r="B5442" s="1"/>
      <c r="C5442" s="1"/>
      <c r="D5442" s="1"/>
      <c r="E5442" s="1"/>
      <c r="F5442" s="1"/>
    </row>
    <row r="5443" spans="2:6" x14ac:dyDescent="0.25">
      <c r="B5443" s="1"/>
      <c r="C5443" s="1"/>
      <c r="D5443" s="1"/>
      <c r="E5443" s="1"/>
      <c r="F5443" s="1"/>
    </row>
    <row r="5444" spans="2:6" x14ac:dyDescent="0.25">
      <c r="B5444" s="1"/>
      <c r="C5444" s="1"/>
      <c r="D5444" s="1"/>
      <c r="E5444" s="1"/>
      <c r="F5444" s="1"/>
    </row>
    <row r="5445" spans="2:6" x14ac:dyDescent="0.25">
      <c r="B5445" s="1"/>
      <c r="C5445" s="1"/>
      <c r="D5445" s="1"/>
      <c r="E5445" s="1"/>
      <c r="F5445" s="1"/>
    </row>
    <row r="5446" spans="2:6" x14ac:dyDescent="0.25">
      <c r="B5446" s="1"/>
      <c r="C5446" s="1"/>
      <c r="D5446" s="1"/>
      <c r="E5446" s="1"/>
      <c r="F5446" s="1"/>
    </row>
    <row r="5447" spans="2:6" x14ac:dyDescent="0.25">
      <c r="B5447" s="1"/>
      <c r="C5447" s="1"/>
      <c r="D5447" s="1"/>
      <c r="E5447" s="1"/>
      <c r="F5447" s="1"/>
    </row>
    <row r="5448" spans="2:6" x14ac:dyDescent="0.25">
      <c r="B5448" s="1"/>
      <c r="C5448" s="1"/>
      <c r="D5448" s="1"/>
      <c r="E5448" s="1"/>
      <c r="F5448" s="1"/>
    </row>
    <row r="5449" spans="2:6" x14ac:dyDescent="0.25">
      <c r="B5449" s="1"/>
      <c r="C5449" s="1"/>
      <c r="D5449" s="1"/>
      <c r="E5449" s="1"/>
      <c r="F5449" s="1"/>
    </row>
    <row r="5450" spans="2:6" x14ac:dyDescent="0.25">
      <c r="B5450" s="1"/>
      <c r="C5450" s="1"/>
      <c r="D5450" s="1"/>
      <c r="E5450" s="1"/>
      <c r="F5450" s="1"/>
    </row>
    <row r="5451" spans="2:6" x14ac:dyDescent="0.25">
      <c r="B5451" s="1"/>
      <c r="C5451" s="1"/>
      <c r="D5451" s="1"/>
      <c r="E5451" s="1"/>
      <c r="F5451" s="1"/>
    </row>
    <row r="5452" spans="2:6" x14ac:dyDescent="0.25">
      <c r="B5452" s="1"/>
      <c r="C5452" s="1"/>
      <c r="D5452" s="1"/>
      <c r="E5452" s="1"/>
      <c r="F5452" s="1"/>
    </row>
    <row r="5453" spans="2:6" x14ac:dyDescent="0.25">
      <c r="B5453" s="1"/>
      <c r="C5453" s="1"/>
      <c r="D5453" s="1"/>
      <c r="E5453" s="1"/>
      <c r="F5453" s="1"/>
    </row>
    <row r="5454" spans="2:6" x14ac:dyDescent="0.25">
      <c r="B5454" s="1"/>
      <c r="C5454" s="1"/>
      <c r="D5454" s="1"/>
      <c r="E5454" s="1"/>
      <c r="F5454" s="1"/>
    </row>
    <row r="5455" spans="2:6" x14ac:dyDescent="0.25">
      <c r="B5455" s="1"/>
      <c r="C5455" s="1"/>
      <c r="D5455" s="1"/>
      <c r="E5455" s="1"/>
      <c r="F5455" s="1"/>
    </row>
    <row r="5456" spans="2:6" x14ac:dyDescent="0.25">
      <c r="B5456" s="1"/>
      <c r="C5456" s="1"/>
      <c r="D5456" s="1"/>
      <c r="E5456" s="1"/>
      <c r="F5456" s="1"/>
    </row>
    <row r="5457" spans="2:6" x14ac:dyDescent="0.25">
      <c r="B5457" s="1"/>
      <c r="C5457" s="1"/>
      <c r="D5457" s="1"/>
      <c r="E5457" s="1"/>
      <c r="F5457" s="1"/>
    </row>
    <row r="5458" spans="2:6" x14ac:dyDescent="0.25">
      <c r="B5458" s="1"/>
      <c r="C5458" s="1"/>
      <c r="D5458" s="1"/>
      <c r="E5458" s="1"/>
      <c r="F5458" s="1"/>
    </row>
    <row r="5459" spans="2:6" x14ac:dyDescent="0.25">
      <c r="B5459" s="1"/>
      <c r="C5459" s="1"/>
      <c r="D5459" s="1"/>
      <c r="E5459" s="1"/>
      <c r="F5459" s="1"/>
    </row>
    <row r="5460" spans="2:6" x14ac:dyDescent="0.25">
      <c r="B5460" s="1"/>
      <c r="C5460" s="1"/>
      <c r="D5460" s="1"/>
      <c r="E5460" s="1"/>
      <c r="F5460" s="1"/>
    </row>
    <row r="5461" spans="2:6" x14ac:dyDescent="0.25">
      <c r="B5461" s="1"/>
      <c r="C5461" s="1"/>
      <c r="D5461" s="1"/>
      <c r="E5461" s="1"/>
      <c r="F5461" s="1"/>
    </row>
    <row r="5462" spans="2:6" x14ac:dyDescent="0.25">
      <c r="B5462" s="1"/>
      <c r="C5462" s="1"/>
      <c r="D5462" s="1"/>
      <c r="E5462" s="1"/>
      <c r="F5462" s="1"/>
    </row>
    <row r="5463" spans="2:6" x14ac:dyDescent="0.25">
      <c r="B5463" s="1"/>
      <c r="C5463" s="1"/>
      <c r="D5463" s="1"/>
      <c r="E5463" s="1"/>
      <c r="F5463" s="1"/>
    </row>
    <row r="5464" spans="2:6" x14ac:dyDescent="0.25">
      <c r="B5464" s="1"/>
      <c r="C5464" s="1"/>
      <c r="D5464" s="1"/>
      <c r="E5464" s="1"/>
      <c r="F5464" s="1"/>
    </row>
    <row r="5465" spans="2:6" x14ac:dyDescent="0.25">
      <c r="B5465" s="1"/>
      <c r="C5465" s="1"/>
      <c r="D5465" s="1"/>
      <c r="E5465" s="1"/>
      <c r="F5465" s="1"/>
    </row>
    <row r="5466" spans="2:6" x14ac:dyDescent="0.25">
      <c r="B5466" s="1"/>
      <c r="C5466" s="1"/>
      <c r="D5466" s="1"/>
      <c r="E5466" s="1"/>
      <c r="F5466" s="1"/>
    </row>
    <row r="5467" spans="2:6" x14ac:dyDescent="0.25">
      <c r="B5467" s="1"/>
      <c r="C5467" s="1"/>
      <c r="D5467" s="1"/>
      <c r="E5467" s="1"/>
      <c r="F5467" s="1"/>
    </row>
    <row r="5468" spans="2:6" x14ac:dyDescent="0.25">
      <c r="B5468" s="1"/>
      <c r="C5468" s="1"/>
      <c r="D5468" s="1"/>
      <c r="E5468" s="1"/>
      <c r="F5468" s="1"/>
    </row>
    <row r="5469" spans="2:6" x14ac:dyDescent="0.25">
      <c r="B5469" s="1"/>
      <c r="C5469" s="1"/>
      <c r="D5469" s="1"/>
      <c r="E5469" s="1"/>
      <c r="F5469" s="1"/>
    </row>
    <row r="5470" spans="2:6" x14ac:dyDescent="0.25">
      <c r="B5470" s="1"/>
      <c r="C5470" s="1"/>
      <c r="D5470" s="1"/>
      <c r="E5470" s="1"/>
      <c r="F5470" s="1"/>
    </row>
    <row r="5471" spans="2:6" x14ac:dyDescent="0.25">
      <c r="B5471" s="1"/>
      <c r="C5471" s="1"/>
      <c r="D5471" s="1"/>
      <c r="E5471" s="1"/>
      <c r="F5471" s="1"/>
    </row>
    <row r="5472" spans="2:6" x14ac:dyDescent="0.25">
      <c r="B5472" s="1"/>
      <c r="C5472" s="1"/>
      <c r="D5472" s="1"/>
      <c r="E5472" s="1"/>
      <c r="F5472" s="1"/>
    </row>
    <row r="5473" spans="2:6" x14ac:dyDescent="0.25">
      <c r="B5473" s="1"/>
      <c r="C5473" s="1"/>
      <c r="D5473" s="1"/>
      <c r="E5473" s="1"/>
      <c r="F5473" s="1"/>
    </row>
    <row r="5474" spans="2:6" x14ac:dyDescent="0.25">
      <c r="B5474" s="1"/>
      <c r="C5474" s="1"/>
      <c r="D5474" s="1"/>
      <c r="E5474" s="1"/>
      <c r="F5474" s="1"/>
    </row>
    <row r="5475" spans="2:6" x14ac:dyDescent="0.25">
      <c r="B5475" s="1"/>
      <c r="C5475" s="1"/>
      <c r="D5475" s="1"/>
      <c r="E5475" s="1"/>
      <c r="F5475" s="1"/>
    </row>
    <row r="5476" spans="2:6" x14ac:dyDescent="0.25">
      <c r="B5476" s="1"/>
      <c r="C5476" s="1"/>
      <c r="D5476" s="1"/>
      <c r="E5476" s="1"/>
      <c r="F5476" s="1"/>
    </row>
    <row r="5477" spans="2:6" x14ac:dyDescent="0.25">
      <c r="B5477" s="1"/>
      <c r="C5477" s="1"/>
      <c r="D5477" s="1"/>
      <c r="E5477" s="1"/>
      <c r="F5477" s="1"/>
    </row>
    <row r="5478" spans="2:6" x14ac:dyDescent="0.25">
      <c r="B5478" s="1"/>
      <c r="C5478" s="1"/>
      <c r="D5478" s="1"/>
      <c r="E5478" s="1"/>
      <c r="F5478" s="1"/>
    </row>
    <row r="5479" spans="2:6" x14ac:dyDescent="0.25">
      <c r="B5479" s="1"/>
      <c r="C5479" s="1"/>
      <c r="D5479" s="1"/>
      <c r="E5479" s="1"/>
      <c r="F5479" s="1"/>
    </row>
    <row r="5480" spans="2:6" x14ac:dyDescent="0.25">
      <c r="B5480" s="1"/>
      <c r="C5480" s="1"/>
      <c r="D5480" s="1"/>
      <c r="E5480" s="1"/>
      <c r="F5480" s="1"/>
    </row>
    <row r="5481" spans="2:6" x14ac:dyDescent="0.25">
      <c r="B5481" s="1"/>
      <c r="C5481" s="1"/>
      <c r="D5481" s="1"/>
      <c r="E5481" s="1"/>
      <c r="F5481" s="1"/>
    </row>
    <row r="5482" spans="2:6" x14ac:dyDescent="0.25">
      <c r="B5482" s="1"/>
      <c r="C5482" s="1"/>
      <c r="D5482" s="1"/>
      <c r="E5482" s="1"/>
      <c r="F5482" s="1"/>
    </row>
    <row r="5483" spans="2:6" x14ac:dyDescent="0.25">
      <c r="B5483" s="1"/>
      <c r="C5483" s="1"/>
      <c r="D5483" s="1"/>
      <c r="E5483" s="1"/>
      <c r="F5483" s="1"/>
    </row>
    <row r="5484" spans="2:6" x14ac:dyDescent="0.25">
      <c r="B5484" s="1"/>
      <c r="C5484" s="1"/>
      <c r="D5484" s="1"/>
      <c r="E5484" s="1"/>
      <c r="F5484" s="1"/>
    </row>
    <row r="5485" spans="2:6" x14ac:dyDescent="0.25">
      <c r="B5485" s="1"/>
      <c r="C5485" s="1"/>
      <c r="D5485" s="1"/>
      <c r="E5485" s="1"/>
      <c r="F5485" s="1"/>
    </row>
    <row r="5486" spans="2:6" x14ac:dyDescent="0.25">
      <c r="B5486" s="1"/>
      <c r="C5486" s="1"/>
      <c r="D5486" s="1"/>
      <c r="E5486" s="1"/>
      <c r="F5486" s="1"/>
    </row>
    <row r="5487" spans="2:6" x14ac:dyDescent="0.25">
      <c r="B5487" s="1"/>
      <c r="C5487" s="1"/>
      <c r="D5487" s="1"/>
      <c r="E5487" s="1"/>
      <c r="F5487" s="1"/>
    </row>
    <row r="5488" spans="2:6" x14ac:dyDescent="0.25">
      <c r="B5488" s="1"/>
      <c r="C5488" s="1"/>
      <c r="D5488" s="1"/>
      <c r="E5488" s="1"/>
      <c r="F5488" s="1"/>
    </row>
    <row r="5489" spans="2:6" x14ac:dyDescent="0.25">
      <c r="B5489" s="1"/>
      <c r="C5489" s="1"/>
      <c r="D5489" s="1"/>
      <c r="E5489" s="1"/>
      <c r="F5489" s="1"/>
    </row>
    <row r="5490" spans="2:6" x14ac:dyDescent="0.25">
      <c r="B5490" s="1"/>
      <c r="C5490" s="1"/>
      <c r="D5490" s="1"/>
      <c r="E5490" s="1"/>
      <c r="F5490" s="1"/>
    </row>
    <row r="5491" spans="2:6" x14ac:dyDescent="0.25">
      <c r="B5491" s="1"/>
      <c r="C5491" s="1"/>
      <c r="D5491" s="1"/>
      <c r="E5491" s="1"/>
      <c r="F5491" s="1"/>
    </row>
    <row r="5492" spans="2:6" x14ac:dyDescent="0.25">
      <c r="B5492" s="1"/>
      <c r="C5492" s="1"/>
      <c r="D5492" s="1"/>
      <c r="E5492" s="1"/>
      <c r="F5492" s="1"/>
    </row>
    <row r="5493" spans="2:6" x14ac:dyDescent="0.25">
      <c r="B5493" s="1"/>
      <c r="C5493" s="1"/>
      <c r="D5493" s="1"/>
      <c r="E5493" s="1"/>
      <c r="F5493" s="1"/>
    </row>
    <row r="5494" spans="2:6" x14ac:dyDescent="0.25">
      <c r="B5494" s="1"/>
      <c r="C5494" s="1"/>
      <c r="D5494" s="1"/>
      <c r="E5494" s="1"/>
      <c r="F5494" s="1"/>
    </row>
    <row r="5495" spans="2:6" x14ac:dyDescent="0.25">
      <c r="B5495" s="1"/>
      <c r="C5495" s="1"/>
      <c r="D5495" s="1"/>
      <c r="E5495" s="1"/>
      <c r="F5495" s="1"/>
    </row>
    <row r="5496" spans="2:6" x14ac:dyDescent="0.25">
      <c r="B5496" s="1"/>
      <c r="C5496" s="1"/>
      <c r="D5496" s="1"/>
      <c r="E5496" s="1"/>
      <c r="F5496" s="1"/>
    </row>
    <row r="5497" spans="2:6" x14ac:dyDescent="0.25">
      <c r="B5497" s="1"/>
      <c r="C5497" s="1"/>
      <c r="D5497" s="1"/>
      <c r="E5497" s="1"/>
      <c r="F5497" s="1"/>
    </row>
    <row r="5498" spans="2:6" x14ac:dyDescent="0.25">
      <c r="B5498" s="1"/>
      <c r="C5498" s="1"/>
      <c r="D5498" s="1"/>
      <c r="E5498" s="1"/>
      <c r="F5498" s="1"/>
    </row>
    <row r="5499" spans="2:6" x14ac:dyDescent="0.25">
      <c r="B5499" s="1"/>
      <c r="C5499" s="1"/>
      <c r="D5499" s="1"/>
      <c r="E5499" s="1"/>
      <c r="F5499" s="1"/>
    </row>
    <row r="5500" spans="2:6" x14ac:dyDescent="0.25">
      <c r="B5500" s="1"/>
      <c r="C5500" s="1"/>
      <c r="D5500" s="1"/>
      <c r="E5500" s="1"/>
      <c r="F5500" s="1"/>
    </row>
    <row r="5501" spans="2:6" x14ac:dyDescent="0.25">
      <c r="B5501" s="1"/>
      <c r="C5501" s="1"/>
      <c r="D5501" s="1"/>
      <c r="E5501" s="1"/>
      <c r="F5501" s="1"/>
    </row>
    <row r="5502" spans="2:6" x14ac:dyDescent="0.25">
      <c r="B5502" s="1"/>
      <c r="C5502" s="1"/>
      <c r="D5502" s="1"/>
      <c r="E5502" s="1"/>
      <c r="F5502" s="1"/>
    </row>
    <row r="5503" spans="2:6" x14ac:dyDescent="0.25">
      <c r="B5503" s="1"/>
      <c r="C5503" s="1"/>
      <c r="D5503" s="1"/>
      <c r="E5503" s="1"/>
      <c r="F5503" s="1"/>
    </row>
    <row r="5504" spans="2:6" x14ac:dyDescent="0.25">
      <c r="B5504" s="1"/>
      <c r="C5504" s="1"/>
      <c r="D5504" s="1"/>
      <c r="E5504" s="1"/>
      <c r="F5504" s="1"/>
    </row>
    <row r="5505" spans="2:6" x14ac:dyDescent="0.25">
      <c r="B5505" s="1"/>
      <c r="C5505" s="1"/>
      <c r="D5505" s="1"/>
      <c r="E5505" s="1"/>
      <c r="F5505" s="1"/>
    </row>
    <row r="5506" spans="2:6" x14ac:dyDescent="0.25">
      <c r="B5506" s="1"/>
      <c r="C5506" s="1"/>
      <c r="D5506" s="1"/>
      <c r="E5506" s="1"/>
      <c r="F5506" s="1"/>
    </row>
    <row r="5507" spans="2:6" x14ac:dyDescent="0.25">
      <c r="B5507" s="1"/>
      <c r="C5507" s="1"/>
      <c r="D5507" s="1"/>
      <c r="E5507" s="1"/>
      <c r="F5507" s="1"/>
    </row>
    <row r="5508" spans="2:6" x14ac:dyDescent="0.25">
      <c r="B5508" s="1"/>
      <c r="C5508" s="1"/>
      <c r="D5508" s="1"/>
      <c r="E5508" s="1"/>
      <c r="F5508" s="1"/>
    </row>
    <row r="5509" spans="2:6" x14ac:dyDescent="0.25">
      <c r="B5509" s="1"/>
      <c r="C5509" s="1"/>
      <c r="D5509" s="1"/>
      <c r="E5509" s="1"/>
      <c r="F5509" s="1"/>
    </row>
    <row r="5510" spans="2:6" x14ac:dyDescent="0.25">
      <c r="B5510" s="1"/>
      <c r="C5510" s="1"/>
      <c r="D5510" s="1"/>
      <c r="E5510" s="1"/>
      <c r="F5510" s="1"/>
    </row>
    <row r="5511" spans="2:6" x14ac:dyDescent="0.25">
      <c r="B5511" s="1"/>
      <c r="C5511" s="1"/>
      <c r="D5511" s="1"/>
      <c r="E5511" s="1"/>
      <c r="F5511" s="1"/>
    </row>
    <row r="5512" spans="2:6" x14ac:dyDescent="0.25">
      <c r="B5512" s="1"/>
      <c r="C5512" s="1"/>
      <c r="D5512" s="1"/>
      <c r="E5512" s="1"/>
      <c r="F5512" s="1"/>
    </row>
    <row r="5513" spans="2:6" x14ac:dyDescent="0.25">
      <c r="B5513" s="1"/>
      <c r="C5513" s="1"/>
      <c r="D5513" s="1"/>
      <c r="E5513" s="1"/>
      <c r="F5513" s="1"/>
    </row>
    <row r="5514" spans="2:6" x14ac:dyDescent="0.25">
      <c r="B5514" s="1"/>
      <c r="C5514" s="1"/>
      <c r="D5514" s="1"/>
      <c r="E5514" s="1"/>
      <c r="F5514" s="1"/>
    </row>
    <row r="5515" spans="2:6" x14ac:dyDescent="0.25">
      <c r="B5515" s="1"/>
      <c r="C5515" s="1"/>
      <c r="D5515" s="1"/>
      <c r="E5515" s="1"/>
      <c r="F5515" s="1"/>
    </row>
    <row r="5516" spans="2:6" x14ac:dyDescent="0.25">
      <c r="B5516" s="1"/>
      <c r="C5516" s="1"/>
      <c r="D5516" s="1"/>
      <c r="E5516" s="1"/>
      <c r="F5516" s="1"/>
    </row>
    <row r="5517" spans="2:6" x14ac:dyDescent="0.25">
      <c r="B5517" s="1"/>
      <c r="C5517" s="1"/>
      <c r="D5517" s="1"/>
      <c r="E5517" s="1"/>
      <c r="F5517" s="1"/>
    </row>
    <row r="5518" spans="2:6" x14ac:dyDescent="0.25">
      <c r="B5518" s="1"/>
      <c r="C5518" s="1"/>
      <c r="D5518" s="1"/>
      <c r="E5518" s="1"/>
      <c r="F5518" s="1"/>
    </row>
    <row r="5519" spans="2:6" x14ac:dyDescent="0.25">
      <c r="B5519" s="1"/>
      <c r="C5519" s="1"/>
      <c r="D5519" s="1"/>
      <c r="E5519" s="1"/>
      <c r="F5519" s="1"/>
    </row>
    <row r="5520" spans="2:6" x14ac:dyDescent="0.25">
      <c r="B5520" s="1"/>
      <c r="C5520" s="1"/>
      <c r="D5520" s="1"/>
      <c r="E5520" s="1"/>
      <c r="F5520" s="1"/>
    </row>
    <row r="5521" spans="2:6" x14ac:dyDescent="0.25">
      <c r="B5521" s="1"/>
      <c r="C5521" s="1"/>
      <c r="D5521" s="1"/>
      <c r="E5521" s="1"/>
      <c r="F5521" s="1"/>
    </row>
    <row r="5522" spans="2:6" x14ac:dyDescent="0.25">
      <c r="B5522" s="1"/>
      <c r="C5522" s="1"/>
      <c r="D5522" s="1"/>
      <c r="E5522" s="1"/>
      <c r="F5522" s="1"/>
    </row>
    <row r="5523" spans="2:6" x14ac:dyDescent="0.25">
      <c r="B5523" s="1"/>
      <c r="C5523" s="1"/>
      <c r="D5523" s="1"/>
      <c r="E5523" s="1"/>
      <c r="F5523" s="1"/>
    </row>
    <row r="5524" spans="2:6" x14ac:dyDescent="0.25">
      <c r="B5524" s="1"/>
      <c r="C5524" s="1"/>
      <c r="D5524" s="1"/>
      <c r="E5524" s="1"/>
      <c r="F5524" s="1"/>
    </row>
    <row r="5525" spans="2:6" x14ac:dyDescent="0.25">
      <c r="B5525" s="1"/>
      <c r="C5525" s="1"/>
      <c r="D5525" s="1"/>
      <c r="E5525" s="1"/>
      <c r="F5525" s="1"/>
    </row>
    <row r="5526" spans="2:6" x14ac:dyDescent="0.25">
      <c r="B5526" s="1"/>
      <c r="C5526" s="1"/>
      <c r="D5526" s="1"/>
      <c r="E5526" s="1"/>
      <c r="F5526" s="1"/>
    </row>
    <row r="5527" spans="2:6" x14ac:dyDescent="0.25">
      <c r="B5527" s="1"/>
      <c r="C5527" s="1"/>
      <c r="D5527" s="1"/>
      <c r="E5527" s="1"/>
      <c r="F5527" s="1"/>
    </row>
    <row r="5528" spans="2:6" x14ac:dyDescent="0.25">
      <c r="B5528" s="1"/>
      <c r="C5528" s="1"/>
      <c r="D5528" s="1"/>
      <c r="E5528" s="1"/>
      <c r="F5528" s="1"/>
    </row>
    <row r="5529" spans="2:6" x14ac:dyDescent="0.25">
      <c r="B5529" s="1"/>
      <c r="C5529" s="1"/>
      <c r="D5529" s="1"/>
      <c r="E5529" s="1"/>
      <c r="F5529" s="1"/>
    </row>
    <row r="5530" spans="2:6" x14ac:dyDescent="0.25">
      <c r="B5530" s="1"/>
      <c r="C5530" s="1"/>
      <c r="D5530" s="1"/>
      <c r="E5530" s="1"/>
      <c r="F5530" s="1"/>
    </row>
    <row r="5531" spans="2:6" x14ac:dyDescent="0.25">
      <c r="B5531" s="1"/>
      <c r="C5531" s="1"/>
      <c r="D5531" s="1"/>
      <c r="E5531" s="1"/>
      <c r="F5531" s="1"/>
    </row>
    <row r="5532" spans="2:6" x14ac:dyDescent="0.25">
      <c r="B5532" s="1"/>
      <c r="C5532" s="1"/>
      <c r="D5532" s="1"/>
      <c r="E5532" s="1"/>
      <c r="F5532" s="1"/>
    </row>
    <row r="5533" spans="2:6" x14ac:dyDescent="0.25">
      <c r="B5533" s="1"/>
      <c r="C5533" s="1"/>
      <c r="D5533" s="1"/>
      <c r="E5533" s="1"/>
      <c r="F5533" s="1"/>
    </row>
    <row r="5534" spans="2:6" x14ac:dyDescent="0.25">
      <c r="B5534" s="1"/>
      <c r="C5534" s="1"/>
      <c r="D5534" s="1"/>
      <c r="E5534" s="1"/>
      <c r="F5534" s="1"/>
    </row>
    <row r="5535" spans="2:6" x14ac:dyDescent="0.25">
      <c r="B5535" s="1"/>
      <c r="C5535" s="1"/>
      <c r="D5535" s="1"/>
      <c r="E5535" s="1"/>
      <c r="F5535" s="1"/>
    </row>
    <row r="5536" spans="2:6" x14ac:dyDescent="0.25">
      <c r="B5536" s="1"/>
      <c r="C5536" s="1"/>
      <c r="D5536" s="1"/>
      <c r="E5536" s="1"/>
      <c r="F5536" s="1"/>
    </row>
    <row r="5537" spans="2:6" x14ac:dyDescent="0.25">
      <c r="B5537" s="1"/>
      <c r="C5537" s="1"/>
      <c r="D5537" s="1"/>
      <c r="E5537" s="1"/>
      <c r="F5537" s="1"/>
    </row>
    <row r="5538" spans="2:6" x14ac:dyDescent="0.25">
      <c r="B5538" s="1"/>
      <c r="C5538" s="1"/>
      <c r="D5538" s="1"/>
      <c r="E5538" s="1"/>
      <c r="F5538" s="1"/>
    </row>
    <row r="5539" spans="2:6" x14ac:dyDescent="0.25">
      <c r="B5539" s="1"/>
      <c r="C5539" s="1"/>
      <c r="D5539" s="1"/>
      <c r="E5539" s="1"/>
      <c r="F5539" s="1"/>
    </row>
    <row r="5540" spans="2:6" x14ac:dyDescent="0.25">
      <c r="B5540" s="1"/>
      <c r="C5540" s="1"/>
      <c r="D5540" s="1"/>
      <c r="E5540" s="1"/>
      <c r="F5540" s="1"/>
    </row>
    <row r="5541" spans="2:6" x14ac:dyDescent="0.25">
      <c r="B5541" s="1"/>
      <c r="C5541" s="1"/>
      <c r="D5541" s="1"/>
      <c r="E5541" s="1"/>
      <c r="F5541" s="1"/>
    </row>
    <row r="5542" spans="2:6" x14ac:dyDescent="0.25">
      <c r="B5542" s="1"/>
      <c r="C5542" s="1"/>
      <c r="D5542" s="1"/>
      <c r="E5542" s="1"/>
      <c r="F5542" s="1"/>
    </row>
    <row r="5543" spans="2:6" x14ac:dyDescent="0.25">
      <c r="B5543" s="1"/>
      <c r="C5543" s="1"/>
      <c r="D5543" s="1"/>
      <c r="E5543" s="1"/>
      <c r="F5543" s="1"/>
    </row>
    <row r="5544" spans="2:6" x14ac:dyDescent="0.25">
      <c r="B5544" s="1"/>
      <c r="C5544" s="1"/>
      <c r="D5544" s="1"/>
      <c r="E5544" s="1"/>
      <c r="F5544" s="1"/>
    </row>
    <row r="5545" spans="2:6" x14ac:dyDescent="0.25">
      <c r="B5545" s="1"/>
      <c r="C5545" s="1"/>
      <c r="D5545" s="1"/>
      <c r="E5545" s="1"/>
      <c r="F5545" s="1"/>
    </row>
    <row r="5546" spans="2:6" x14ac:dyDescent="0.25">
      <c r="B5546" s="1"/>
      <c r="C5546" s="1"/>
      <c r="D5546" s="1"/>
      <c r="E5546" s="1"/>
      <c r="F5546" s="1"/>
    </row>
    <row r="5547" spans="2:6" x14ac:dyDescent="0.25">
      <c r="B5547" s="1"/>
      <c r="C5547" s="1"/>
      <c r="D5547" s="1"/>
      <c r="E5547" s="1"/>
      <c r="F5547" s="1"/>
    </row>
    <row r="5548" spans="2:6" x14ac:dyDescent="0.25">
      <c r="B5548" s="1"/>
      <c r="C5548" s="1"/>
      <c r="D5548" s="1"/>
      <c r="E5548" s="1"/>
      <c r="F5548" s="1"/>
    </row>
    <row r="5549" spans="2:6" x14ac:dyDescent="0.25">
      <c r="B5549" s="1"/>
      <c r="C5549" s="1"/>
      <c r="D5549" s="1"/>
      <c r="E5549" s="1"/>
      <c r="F5549" s="1"/>
    </row>
    <row r="5550" spans="2:6" x14ac:dyDescent="0.25">
      <c r="B5550" s="1"/>
      <c r="C5550" s="1"/>
      <c r="D5550" s="1"/>
      <c r="E5550" s="1"/>
      <c r="F5550" s="1"/>
    </row>
    <row r="5551" spans="2:6" x14ac:dyDescent="0.25">
      <c r="B5551" s="1"/>
      <c r="C5551" s="1"/>
      <c r="D5551" s="1"/>
      <c r="E5551" s="1"/>
      <c r="F5551" s="1"/>
    </row>
    <row r="5552" spans="2:6" x14ac:dyDescent="0.25">
      <c r="B5552" s="1"/>
      <c r="C5552" s="1"/>
      <c r="D5552" s="1"/>
      <c r="E5552" s="1"/>
      <c r="F5552" s="1"/>
    </row>
    <row r="5553" spans="2:6" x14ac:dyDescent="0.25">
      <c r="B5553" s="1"/>
      <c r="C5553" s="1"/>
      <c r="D5553" s="1"/>
      <c r="E5553" s="1"/>
      <c r="F5553" s="1"/>
    </row>
    <row r="5554" spans="2:6" x14ac:dyDescent="0.25">
      <c r="B5554" s="1"/>
      <c r="C5554" s="1"/>
      <c r="D5554" s="1"/>
      <c r="E5554" s="1"/>
      <c r="F5554" s="1"/>
    </row>
    <row r="5555" spans="2:6" x14ac:dyDescent="0.25">
      <c r="B5555" s="1"/>
      <c r="C5555" s="1"/>
      <c r="D5555" s="1"/>
      <c r="E5555" s="1"/>
      <c r="F5555" s="1"/>
    </row>
    <row r="5556" spans="2:6" x14ac:dyDescent="0.25">
      <c r="B5556" s="1"/>
      <c r="C5556" s="1"/>
      <c r="D5556" s="1"/>
      <c r="E5556" s="1"/>
      <c r="F5556" s="1"/>
    </row>
    <row r="5557" spans="2:6" x14ac:dyDescent="0.25">
      <c r="B5557" s="1"/>
      <c r="C5557" s="1"/>
      <c r="D5557" s="1"/>
      <c r="E5557" s="1"/>
      <c r="F5557" s="1"/>
    </row>
    <row r="5558" spans="2:6" x14ac:dyDescent="0.25">
      <c r="B5558" s="1"/>
      <c r="C5558" s="1"/>
      <c r="D5558" s="1"/>
      <c r="E5558" s="1"/>
      <c r="F5558" s="1"/>
    </row>
    <row r="5559" spans="2:6" x14ac:dyDescent="0.25">
      <c r="B5559" s="1"/>
      <c r="C5559" s="1"/>
      <c r="D5559" s="1"/>
      <c r="E5559" s="1"/>
      <c r="F5559" s="1"/>
    </row>
    <row r="5560" spans="2:6" x14ac:dyDescent="0.25">
      <c r="B5560" s="1"/>
      <c r="C5560" s="1"/>
      <c r="D5560" s="1"/>
      <c r="E5560" s="1"/>
      <c r="F5560" s="1"/>
    </row>
    <row r="5561" spans="2:6" x14ac:dyDescent="0.25">
      <c r="B5561" s="1"/>
      <c r="C5561" s="1"/>
      <c r="D5561" s="1"/>
      <c r="E5561" s="1"/>
      <c r="F5561" s="1"/>
    </row>
    <row r="5562" spans="2:6" x14ac:dyDescent="0.25">
      <c r="B5562" s="1"/>
      <c r="C5562" s="1"/>
      <c r="D5562" s="1"/>
      <c r="E5562" s="1"/>
      <c r="F5562" s="1"/>
    </row>
    <row r="5563" spans="2:6" x14ac:dyDescent="0.25">
      <c r="B5563" s="1"/>
      <c r="C5563" s="1"/>
      <c r="D5563" s="1"/>
      <c r="E5563" s="1"/>
      <c r="F5563" s="1"/>
    </row>
    <row r="5564" spans="2:6" x14ac:dyDescent="0.25">
      <c r="B5564" s="1"/>
      <c r="C5564" s="1"/>
      <c r="D5564" s="1"/>
      <c r="E5564" s="1"/>
      <c r="F5564" s="1"/>
    </row>
    <row r="5565" spans="2:6" x14ac:dyDescent="0.25">
      <c r="B5565" s="1"/>
      <c r="C5565" s="1"/>
      <c r="D5565" s="1"/>
      <c r="E5565" s="1"/>
      <c r="F5565" s="1"/>
    </row>
    <row r="5566" spans="2:6" x14ac:dyDescent="0.25">
      <c r="B5566" s="1"/>
      <c r="C5566" s="1"/>
      <c r="D5566" s="1"/>
      <c r="E5566" s="1"/>
      <c r="F5566" s="1"/>
    </row>
    <row r="5567" spans="2:6" x14ac:dyDescent="0.25">
      <c r="B5567" s="1"/>
      <c r="C5567" s="1"/>
      <c r="D5567" s="1"/>
      <c r="E5567" s="1"/>
      <c r="F5567" s="1"/>
    </row>
    <row r="5568" spans="2:6" x14ac:dyDescent="0.25">
      <c r="B5568" s="1"/>
      <c r="C5568" s="1"/>
      <c r="D5568" s="1"/>
      <c r="E5568" s="1"/>
      <c r="F5568" s="1"/>
    </row>
    <row r="5569" spans="2:6" x14ac:dyDescent="0.25">
      <c r="B5569" s="1"/>
      <c r="C5569" s="1"/>
      <c r="D5569" s="1"/>
      <c r="E5569" s="1"/>
      <c r="F5569" s="1"/>
    </row>
    <row r="5570" spans="2:6" x14ac:dyDescent="0.25">
      <c r="B5570" s="1"/>
      <c r="C5570" s="1"/>
      <c r="D5570" s="1"/>
      <c r="E5570" s="1"/>
      <c r="F5570" s="1"/>
    </row>
    <row r="5571" spans="2:6" x14ac:dyDescent="0.25">
      <c r="B5571" s="1"/>
      <c r="C5571" s="1"/>
      <c r="D5571" s="1"/>
      <c r="E5571" s="1"/>
      <c r="F5571" s="1"/>
    </row>
    <row r="5572" spans="2:6" x14ac:dyDescent="0.25">
      <c r="B5572" s="1"/>
      <c r="C5572" s="1"/>
      <c r="D5572" s="1"/>
      <c r="E5572" s="1"/>
      <c r="F5572" s="1"/>
    </row>
    <row r="5573" spans="2:6" x14ac:dyDescent="0.25">
      <c r="B5573" s="1"/>
      <c r="C5573" s="1"/>
      <c r="D5573" s="1"/>
      <c r="E5573" s="1"/>
      <c r="F5573" s="1"/>
    </row>
    <row r="5574" spans="2:6" x14ac:dyDescent="0.25">
      <c r="B5574" s="1"/>
      <c r="C5574" s="1"/>
      <c r="D5574" s="1"/>
      <c r="E5574" s="1"/>
      <c r="F5574" s="1"/>
    </row>
    <row r="5575" spans="2:6" x14ac:dyDescent="0.25">
      <c r="B5575" s="1"/>
      <c r="C5575" s="1"/>
      <c r="D5575" s="1"/>
      <c r="E5575" s="1"/>
      <c r="F5575" s="1"/>
    </row>
    <row r="5576" spans="2:6" x14ac:dyDescent="0.25">
      <c r="B5576" s="1"/>
      <c r="C5576" s="1"/>
      <c r="D5576" s="1"/>
      <c r="E5576" s="1"/>
      <c r="F5576" s="1"/>
    </row>
    <row r="5577" spans="2:6" x14ac:dyDescent="0.25">
      <c r="B5577" s="1"/>
      <c r="C5577" s="1"/>
      <c r="D5577" s="1"/>
      <c r="E5577" s="1"/>
      <c r="F5577" s="1"/>
    </row>
    <row r="5578" spans="2:6" x14ac:dyDescent="0.25">
      <c r="B5578" s="1"/>
      <c r="C5578" s="1"/>
      <c r="D5578" s="1"/>
      <c r="E5578" s="1"/>
      <c r="F5578" s="1"/>
    </row>
    <row r="5579" spans="2:6" x14ac:dyDescent="0.25">
      <c r="B5579" s="1"/>
      <c r="C5579" s="1"/>
      <c r="D5579" s="1"/>
      <c r="E5579" s="1"/>
      <c r="F5579" s="1"/>
    </row>
    <row r="5580" spans="2:6" x14ac:dyDescent="0.25">
      <c r="B5580" s="1"/>
      <c r="C5580" s="1"/>
      <c r="D5580" s="1"/>
      <c r="E5580" s="1"/>
      <c r="F5580" s="1"/>
    </row>
    <row r="5581" spans="2:6" x14ac:dyDescent="0.25">
      <c r="B5581" s="1"/>
      <c r="C5581" s="1"/>
      <c r="D5581" s="1"/>
      <c r="E5581" s="1"/>
      <c r="F5581" s="1"/>
    </row>
    <row r="5582" spans="2:6" x14ac:dyDescent="0.25">
      <c r="B5582" s="1"/>
      <c r="C5582" s="1"/>
      <c r="D5582" s="1"/>
      <c r="E5582" s="1"/>
      <c r="F5582" s="1"/>
    </row>
    <row r="5583" spans="2:6" x14ac:dyDescent="0.25">
      <c r="B5583" s="1"/>
      <c r="C5583" s="1"/>
      <c r="D5583" s="1"/>
      <c r="E5583" s="1"/>
      <c r="F5583" s="1"/>
    </row>
    <row r="5584" spans="2:6" x14ac:dyDescent="0.25">
      <c r="B5584" s="1"/>
      <c r="C5584" s="1"/>
      <c r="D5584" s="1"/>
      <c r="E5584" s="1"/>
      <c r="F5584" s="1"/>
    </row>
    <row r="5585" spans="2:6" x14ac:dyDescent="0.25">
      <c r="B5585" s="1"/>
      <c r="C5585" s="1"/>
      <c r="D5585" s="1"/>
      <c r="E5585" s="1"/>
      <c r="F5585" s="1"/>
    </row>
    <row r="5586" spans="2:6" x14ac:dyDescent="0.25">
      <c r="B5586" s="1"/>
      <c r="C5586" s="1"/>
      <c r="D5586" s="1"/>
      <c r="E5586" s="1"/>
      <c r="F5586" s="1"/>
    </row>
    <row r="5587" spans="2:6" x14ac:dyDescent="0.25">
      <c r="B5587" s="1"/>
      <c r="C5587" s="1"/>
      <c r="D5587" s="1"/>
      <c r="E5587" s="1"/>
      <c r="F5587" s="1"/>
    </row>
    <row r="5588" spans="2:6" x14ac:dyDescent="0.25">
      <c r="B5588" s="1"/>
      <c r="C5588" s="1"/>
      <c r="D5588" s="1"/>
      <c r="E5588" s="1"/>
      <c r="F5588" s="1"/>
    </row>
    <row r="5589" spans="2:6" x14ac:dyDescent="0.25">
      <c r="B5589" s="1"/>
      <c r="C5589" s="1"/>
      <c r="D5589" s="1"/>
      <c r="E5589" s="1"/>
      <c r="F5589" s="1"/>
    </row>
    <row r="5590" spans="2:6" x14ac:dyDescent="0.25">
      <c r="B5590" s="1"/>
      <c r="C5590" s="1"/>
      <c r="D5590" s="1"/>
      <c r="E5590" s="1"/>
      <c r="F5590" s="1"/>
    </row>
    <row r="5591" spans="2:6" x14ac:dyDescent="0.25">
      <c r="B5591" s="1"/>
      <c r="C5591" s="1"/>
      <c r="D5591" s="1"/>
      <c r="E5591" s="1"/>
      <c r="F5591" s="1"/>
    </row>
    <row r="5592" spans="2:6" x14ac:dyDescent="0.25">
      <c r="B5592" s="1"/>
      <c r="C5592" s="1"/>
      <c r="D5592" s="1"/>
      <c r="E5592" s="1"/>
      <c r="F5592" s="1"/>
    </row>
    <row r="5593" spans="2:6" x14ac:dyDescent="0.25">
      <c r="B5593" s="1"/>
      <c r="C5593" s="1"/>
      <c r="D5593" s="1"/>
      <c r="E5593" s="1"/>
      <c r="F5593" s="1"/>
    </row>
    <row r="5594" spans="2:6" x14ac:dyDescent="0.25">
      <c r="B5594" s="1"/>
      <c r="C5594" s="1"/>
      <c r="D5594" s="1"/>
      <c r="E5594" s="1"/>
      <c r="F5594" s="1"/>
    </row>
    <row r="5595" spans="2:6" x14ac:dyDescent="0.25">
      <c r="B5595" s="1"/>
      <c r="C5595" s="1"/>
      <c r="D5595" s="1"/>
      <c r="E5595" s="1"/>
      <c r="F5595" s="1"/>
    </row>
    <row r="5596" spans="2:6" x14ac:dyDescent="0.25">
      <c r="B5596" s="1"/>
      <c r="C5596" s="1"/>
      <c r="D5596" s="1"/>
      <c r="E5596" s="1"/>
      <c r="F5596" s="1"/>
    </row>
    <row r="5597" spans="2:6" x14ac:dyDescent="0.25">
      <c r="B5597" s="1"/>
      <c r="C5597" s="1"/>
      <c r="D5597" s="1"/>
      <c r="E5597" s="1"/>
      <c r="F5597" s="1"/>
    </row>
    <row r="5598" spans="2:6" x14ac:dyDescent="0.25">
      <c r="B5598" s="1"/>
      <c r="C5598" s="1"/>
      <c r="D5598" s="1"/>
      <c r="E5598" s="1"/>
      <c r="F5598" s="1"/>
    </row>
    <row r="5599" spans="2:6" x14ac:dyDescent="0.25">
      <c r="B5599" s="1"/>
      <c r="C5599" s="1"/>
      <c r="D5599" s="1"/>
      <c r="E5599" s="1"/>
      <c r="F5599" s="1"/>
    </row>
    <row r="5600" spans="2:6" x14ac:dyDescent="0.25">
      <c r="B5600" s="1"/>
      <c r="C5600" s="1"/>
      <c r="D5600" s="1"/>
      <c r="E5600" s="1"/>
      <c r="F5600" s="1"/>
    </row>
    <row r="5601" spans="2:6" x14ac:dyDescent="0.25">
      <c r="B5601" s="1"/>
      <c r="C5601" s="1"/>
      <c r="D5601" s="1"/>
      <c r="E5601" s="1"/>
      <c r="F5601" s="1"/>
    </row>
    <row r="5602" spans="2:6" x14ac:dyDescent="0.25">
      <c r="B5602" s="1"/>
      <c r="C5602" s="1"/>
      <c r="D5602" s="1"/>
      <c r="E5602" s="1"/>
      <c r="F5602" s="1"/>
    </row>
    <row r="5603" spans="2:6" x14ac:dyDescent="0.25">
      <c r="B5603" s="1"/>
      <c r="C5603" s="1"/>
      <c r="D5603" s="1"/>
      <c r="E5603" s="1"/>
      <c r="F5603" s="1"/>
    </row>
    <row r="5604" spans="2:6" x14ac:dyDescent="0.25">
      <c r="B5604" s="1"/>
      <c r="C5604" s="1"/>
      <c r="D5604" s="1"/>
      <c r="E5604" s="1"/>
      <c r="F5604" s="1"/>
    </row>
    <row r="5605" spans="2:6" x14ac:dyDescent="0.25">
      <c r="B5605" s="1"/>
      <c r="C5605" s="1"/>
      <c r="D5605" s="1"/>
      <c r="E5605" s="1"/>
      <c r="F5605" s="1"/>
    </row>
    <row r="5606" spans="2:6" x14ac:dyDescent="0.25">
      <c r="B5606" s="1"/>
      <c r="C5606" s="1"/>
      <c r="D5606" s="1"/>
      <c r="E5606" s="1"/>
      <c r="F5606" s="1"/>
    </row>
    <row r="5607" spans="2:6" x14ac:dyDescent="0.25">
      <c r="B5607" s="1"/>
      <c r="C5607" s="1"/>
      <c r="D5607" s="1"/>
      <c r="E5607" s="1"/>
      <c r="F5607" s="1"/>
    </row>
    <row r="5608" spans="2:6" x14ac:dyDescent="0.25">
      <c r="B5608" s="1"/>
      <c r="C5608" s="1"/>
      <c r="D5608" s="1"/>
      <c r="E5608" s="1"/>
      <c r="F5608" s="1"/>
    </row>
    <row r="5609" spans="2:6" x14ac:dyDescent="0.25">
      <c r="B5609" s="1"/>
      <c r="C5609" s="1"/>
      <c r="D5609" s="1"/>
      <c r="E5609" s="1"/>
      <c r="F5609" s="1"/>
    </row>
    <row r="5610" spans="2:6" x14ac:dyDescent="0.25">
      <c r="B5610" s="1"/>
      <c r="C5610" s="1"/>
      <c r="D5610" s="1"/>
      <c r="E5610" s="1"/>
      <c r="F5610" s="1"/>
    </row>
    <row r="5611" spans="2:6" x14ac:dyDescent="0.25">
      <c r="B5611" s="1"/>
      <c r="C5611" s="1"/>
      <c r="D5611" s="1"/>
      <c r="E5611" s="1"/>
      <c r="F5611" s="1"/>
    </row>
    <row r="5612" spans="2:6" x14ac:dyDescent="0.25">
      <c r="B5612" s="1"/>
      <c r="C5612" s="1"/>
      <c r="D5612" s="1"/>
      <c r="E5612" s="1"/>
      <c r="F5612" s="1"/>
    </row>
    <row r="5613" spans="2:6" x14ac:dyDescent="0.25">
      <c r="B5613" s="1"/>
      <c r="C5613" s="1"/>
      <c r="D5613" s="1"/>
      <c r="E5613" s="1"/>
      <c r="F5613" s="1"/>
    </row>
    <row r="5614" spans="2:6" x14ac:dyDescent="0.25">
      <c r="B5614" s="1"/>
      <c r="C5614" s="1"/>
      <c r="D5614" s="1"/>
      <c r="E5614" s="1"/>
      <c r="F5614" s="1"/>
    </row>
    <row r="5615" spans="2:6" x14ac:dyDescent="0.25">
      <c r="B5615" s="1"/>
      <c r="C5615" s="1"/>
      <c r="D5615" s="1"/>
      <c r="E5615" s="1"/>
      <c r="F5615" s="1"/>
    </row>
    <row r="5616" spans="2:6" x14ac:dyDescent="0.25">
      <c r="B5616" s="1"/>
      <c r="C5616" s="1"/>
      <c r="D5616" s="1"/>
      <c r="E5616" s="1"/>
      <c r="F5616" s="1"/>
    </row>
    <row r="5617" spans="2:6" x14ac:dyDescent="0.25">
      <c r="B5617" s="1"/>
      <c r="C5617" s="1"/>
      <c r="D5617" s="1"/>
      <c r="E5617" s="1"/>
      <c r="F5617" s="1"/>
    </row>
    <row r="5618" spans="2:6" x14ac:dyDescent="0.25">
      <c r="B5618" s="1"/>
      <c r="C5618" s="1"/>
      <c r="D5618" s="1"/>
      <c r="E5618" s="1"/>
      <c r="F5618" s="1"/>
    </row>
    <row r="5619" spans="2:6" x14ac:dyDescent="0.25">
      <c r="B5619" s="1"/>
      <c r="C5619" s="1"/>
      <c r="D5619" s="1"/>
      <c r="E5619" s="1"/>
      <c r="F5619" s="1"/>
    </row>
    <row r="5620" spans="2:6" x14ac:dyDescent="0.25">
      <c r="B5620" s="1"/>
      <c r="C5620" s="1"/>
      <c r="D5620" s="1"/>
      <c r="E5620" s="1"/>
      <c r="F5620" s="1"/>
    </row>
    <row r="5621" spans="2:6" x14ac:dyDescent="0.25">
      <c r="B5621" s="1"/>
      <c r="C5621" s="1"/>
      <c r="D5621" s="1"/>
      <c r="E5621" s="1"/>
      <c r="F5621" s="1"/>
    </row>
    <row r="5622" spans="2:6" x14ac:dyDescent="0.25">
      <c r="B5622" s="1"/>
      <c r="C5622" s="1"/>
      <c r="D5622" s="1"/>
      <c r="E5622" s="1"/>
      <c r="F5622" s="1"/>
    </row>
    <row r="5623" spans="2:6" x14ac:dyDescent="0.25">
      <c r="B5623" s="1"/>
      <c r="C5623" s="1"/>
      <c r="D5623" s="1"/>
      <c r="E5623" s="1"/>
      <c r="F5623" s="1"/>
    </row>
    <row r="5624" spans="2:6" x14ac:dyDescent="0.25">
      <c r="B5624" s="1"/>
      <c r="C5624" s="1"/>
      <c r="D5624" s="1"/>
      <c r="E5624" s="1"/>
      <c r="F5624" s="1"/>
    </row>
    <row r="5625" spans="2:6" x14ac:dyDescent="0.25">
      <c r="B5625" s="1"/>
      <c r="C5625" s="1"/>
      <c r="D5625" s="1"/>
      <c r="E5625" s="1"/>
      <c r="F5625" s="1"/>
    </row>
    <row r="5626" spans="2:6" x14ac:dyDescent="0.25">
      <c r="B5626" s="1"/>
      <c r="C5626" s="1"/>
      <c r="D5626" s="1"/>
      <c r="E5626" s="1"/>
      <c r="F5626" s="1"/>
    </row>
    <row r="5627" spans="2:6" x14ac:dyDescent="0.25">
      <c r="B5627" s="1"/>
      <c r="C5627" s="1"/>
      <c r="D5627" s="1"/>
      <c r="E5627" s="1"/>
      <c r="F5627" s="1"/>
    </row>
    <row r="5628" spans="2:6" x14ac:dyDescent="0.25">
      <c r="B5628" s="1"/>
      <c r="C5628" s="1"/>
      <c r="D5628" s="1"/>
      <c r="E5628" s="1"/>
      <c r="F5628" s="1"/>
    </row>
    <row r="5629" spans="2:6" x14ac:dyDescent="0.25">
      <c r="B5629" s="1"/>
      <c r="C5629" s="1"/>
      <c r="D5629" s="1"/>
      <c r="E5629" s="1"/>
      <c r="F5629" s="1"/>
    </row>
    <row r="5630" spans="2:6" x14ac:dyDescent="0.25">
      <c r="B5630" s="1"/>
      <c r="C5630" s="1"/>
      <c r="D5630" s="1"/>
      <c r="E5630" s="1"/>
      <c r="F5630" s="1"/>
    </row>
    <row r="5631" spans="2:6" x14ac:dyDescent="0.25">
      <c r="B5631" s="1"/>
      <c r="C5631" s="1"/>
      <c r="D5631" s="1"/>
      <c r="E5631" s="1"/>
      <c r="F5631" s="1"/>
    </row>
    <row r="5632" spans="2:6" x14ac:dyDescent="0.25">
      <c r="B5632" s="1"/>
      <c r="C5632" s="1"/>
      <c r="D5632" s="1"/>
      <c r="E5632" s="1"/>
      <c r="F5632" s="1"/>
    </row>
    <row r="5633" spans="2:6" x14ac:dyDescent="0.25">
      <c r="B5633" s="1"/>
      <c r="C5633" s="1"/>
      <c r="D5633" s="1"/>
      <c r="E5633" s="1"/>
      <c r="F5633" s="1"/>
    </row>
    <row r="5634" spans="2:6" x14ac:dyDescent="0.25">
      <c r="B5634" s="1"/>
      <c r="C5634" s="1"/>
      <c r="D5634" s="1"/>
      <c r="E5634" s="1"/>
      <c r="F5634" s="1"/>
    </row>
    <row r="5635" spans="2:6" x14ac:dyDescent="0.25">
      <c r="B5635" s="1"/>
      <c r="C5635" s="1"/>
      <c r="D5635" s="1"/>
      <c r="E5635" s="1"/>
      <c r="F5635" s="1"/>
    </row>
    <row r="5636" spans="2:6" x14ac:dyDescent="0.25">
      <c r="B5636" s="1"/>
      <c r="C5636" s="1"/>
      <c r="D5636" s="1"/>
      <c r="E5636" s="1"/>
      <c r="F5636" s="1"/>
    </row>
    <row r="5637" spans="2:6" x14ac:dyDescent="0.25">
      <c r="B5637" s="1"/>
      <c r="C5637" s="1"/>
      <c r="D5637" s="1"/>
      <c r="E5637" s="1"/>
      <c r="F5637" s="1"/>
    </row>
    <row r="5638" spans="2:6" x14ac:dyDescent="0.25">
      <c r="B5638" s="1"/>
      <c r="C5638" s="1"/>
      <c r="D5638" s="1"/>
      <c r="E5638" s="1"/>
      <c r="F5638" s="1"/>
    </row>
    <row r="5639" spans="2:6" x14ac:dyDescent="0.25">
      <c r="B5639" s="1"/>
      <c r="C5639" s="1"/>
      <c r="D5639" s="1"/>
      <c r="E5639" s="1"/>
      <c r="F5639" s="1"/>
    </row>
    <row r="5640" spans="2:6" x14ac:dyDescent="0.25">
      <c r="B5640" s="1"/>
      <c r="C5640" s="1"/>
      <c r="D5640" s="1"/>
      <c r="E5640" s="1"/>
      <c r="F5640" s="1"/>
    </row>
    <row r="5641" spans="2:6" x14ac:dyDescent="0.25">
      <c r="B5641" s="1"/>
      <c r="C5641" s="1"/>
      <c r="D5641" s="1"/>
      <c r="E5641" s="1"/>
      <c r="F5641" s="1"/>
    </row>
    <row r="5642" spans="2:6" x14ac:dyDescent="0.25">
      <c r="B5642" s="1"/>
      <c r="C5642" s="1"/>
      <c r="D5642" s="1"/>
      <c r="E5642" s="1"/>
      <c r="F5642" s="1"/>
    </row>
    <row r="5643" spans="2:6" x14ac:dyDescent="0.25">
      <c r="B5643" s="1"/>
      <c r="C5643" s="1"/>
      <c r="D5643" s="1"/>
      <c r="E5643" s="1"/>
      <c r="F5643" s="1"/>
    </row>
    <row r="5644" spans="2:6" x14ac:dyDescent="0.25">
      <c r="B5644" s="1"/>
      <c r="C5644" s="1"/>
      <c r="D5644" s="1"/>
      <c r="E5644" s="1"/>
      <c r="F5644" s="1"/>
    </row>
    <row r="5645" spans="2:6" x14ac:dyDescent="0.25">
      <c r="B5645" s="1"/>
      <c r="C5645" s="1"/>
      <c r="D5645" s="1"/>
      <c r="E5645" s="1"/>
      <c r="F5645" s="1"/>
    </row>
    <row r="5646" spans="2:6" x14ac:dyDescent="0.25">
      <c r="B5646" s="1"/>
      <c r="C5646" s="1"/>
      <c r="D5646" s="1"/>
      <c r="E5646" s="1"/>
      <c r="F5646" s="1"/>
    </row>
    <row r="5647" spans="2:6" x14ac:dyDescent="0.25">
      <c r="B5647" s="1"/>
      <c r="C5647" s="1"/>
      <c r="D5647" s="1"/>
      <c r="E5647" s="1"/>
      <c r="F5647" s="1"/>
    </row>
    <row r="5648" spans="2:6" x14ac:dyDescent="0.25">
      <c r="B5648" s="1"/>
      <c r="C5648" s="1"/>
      <c r="D5648" s="1"/>
      <c r="E5648" s="1"/>
      <c r="F5648" s="1"/>
    </row>
    <row r="5649" spans="2:6" x14ac:dyDescent="0.25">
      <c r="B5649" s="1"/>
      <c r="C5649" s="1"/>
      <c r="D5649" s="1"/>
      <c r="E5649" s="1"/>
      <c r="F5649" s="1"/>
    </row>
    <row r="5650" spans="2:6" x14ac:dyDescent="0.25">
      <c r="B5650" s="1"/>
      <c r="C5650" s="1"/>
      <c r="D5650" s="1"/>
      <c r="E5650" s="1"/>
      <c r="F5650" s="1"/>
    </row>
    <row r="5651" spans="2:6" x14ac:dyDescent="0.25">
      <c r="B5651" s="1"/>
      <c r="C5651" s="1"/>
      <c r="D5651" s="1"/>
      <c r="E5651" s="1"/>
      <c r="F5651" s="1"/>
    </row>
    <row r="5652" spans="2:6" x14ac:dyDescent="0.25">
      <c r="B5652" s="1"/>
      <c r="C5652" s="1"/>
      <c r="D5652" s="1"/>
      <c r="E5652" s="1"/>
      <c r="F5652" s="1"/>
    </row>
    <row r="5653" spans="2:6" x14ac:dyDescent="0.25">
      <c r="B5653" s="1"/>
      <c r="C5653" s="1"/>
      <c r="D5653" s="1"/>
      <c r="E5653" s="1"/>
      <c r="F5653" s="1"/>
    </row>
    <row r="5654" spans="2:6" x14ac:dyDescent="0.25">
      <c r="B5654" s="1"/>
      <c r="C5654" s="1"/>
      <c r="D5654" s="1"/>
      <c r="E5654" s="1"/>
      <c r="F5654" s="1"/>
    </row>
    <row r="5655" spans="2:6" x14ac:dyDescent="0.25">
      <c r="B5655" s="1"/>
      <c r="C5655" s="1"/>
      <c r="D5655" s="1"/>
      <c r="E5655" s="1"/>
      <c r="F5655" s="1"/>
    </row>
    <row r="5656" spans="2:6" x14ac:dyDescent="0.25">
      <c r="B5656" s="1"/>
      <c r="C5656" s="1"/>
      <c r="D5656" s="1"/>
      <c r="E5656" s="1"/>
      <c r="F5656" s="1"/>
    </row>
    <row r="5657" spans="2:6" x14ac:dyDescent="0.25">
      <c r="B5657" s="1"/>
      <c r="C5657" s="1"/>
      <c r="D5657" s="1"/>
      <c r="E5657" s="1"/>
      <c r="F5657" s="1"/>
    </row>
    <row r="5658" spans="2:6" x14ac:dyDescent="0.25">
      <c r="B5658" s="1"/>
      <c r="C5658" s="1"/>
      <c r="D5658" s="1"/>
      <c r="E5658" s="1"/>
      <c r="F5658" s="1"/>
    </row>
    <row r="5659" spans="2:6" x14ac:dyDescent="0.25">
      <c r="B5659" s="1"/>
      <c r="C5659" s="1"/>
      <c r="D5659" s="1"/>
      <c r="E5659" s="1"/>
      <c r="F5659" s="1"/>
    </row>
    <row r="5660" spans="2:6" x14ac:dyDescent="0.25">
      <c r="B5660" s="1"/>
      <c r="C5660" s="1"/>
      <c r="D5660" s="1"/>
      <c r="E5660" s="1"/>
      <c r="F5660" s="1"/>
    </row>
    <row r="5661" spans="2:6" x14ac:dyDescent="0.25">
      <c r="B5661" s="1"/>
      <c r="C5661" s="1"/>
      <c r="D5661" s="1"/>
      <c r="E5661" s="1"/>
      <c r="F5661" s="1"/>
    </row>
    <row r="5662" spans="2:6" x14ac:dyDescent="0.25">
      <c r="B5662" s="1"/>
      <c r="C5662" s="1"/>
      <c r="D5662" s="1"/>
      <c r="E5662" s="1"/>
      <c r="F5662" s="1"/>
    </row>
    <row r="5663" spans="2:6" x14ac:dyDescent="0.25">
      <c r="B5663" s="1"/>
      <c r="C5663" s="1"/>
      <c r="D5663" s="1"/>
      <c r="E5663" s="1"/>
      <c r="F5663" s="1"/>
    </row>
    <row r="5664" spans="2:6" x14ac:dyDescent="0.25">
      <c r="B5664" s="1"/>
      <c r="C5664" s="1"/>
      <c r="D5664" s="1"/>
      <c r="E5664" s="1"/>
      <c r="F5664" s="1"/>
    </row>
    <row r="5665" spans="2:6" x14ac:dyDescent="0.25">
      <c r="B5665" s="1"/>
      <c r="C5665" s="1"/>
      <c r="D5665" s="1"/>
      <c r="E5665" s="1"/>
      <c r="F5665" s="1"/>
    </row>
    <row r="5666" spans="2:6" x14ac:dyDescent="0.25">
      <c r="B5666" s="1"/>
      <c r="C5666" s="1"/>
      <c r="D5666" s="1"/>
      <c r="E5666" s="1"/>
      <c r="F5666" s="1"/>
    </row>
    <row r="5667" spans="2:6" x14ac:dyDescent="0.25">
      <c r="B5667" s="1"/>
      <c r="C5667" s="1"/>
      <c r="D5667" s="1"/>
      <c r="E5667" s="1"/>
      <c r="F5667" s="1"/>
    </row>
    <row r="5668" spans="2:6" x14ac:dyDescent="0.25">
      <c r="B5668" s="1"/>
      <c r="C5668" s="1"/>
      <c r="D5668" s="1"/>
      <c r="E5668" s="1"/>
      <c r="F5668" s="1"/>
    </row>
    <row r="5669" spans="2:6" x14ac:dyDescent="0.25">
      <c r="B5669" s="1"/>
      <c r="C5669" s="1"/>
      <c r="D5669" s="1"/>
      <c r="E5669" s="1"/>
      <c r="F5669" s="1"/>
    </row>
    <row r="5670" spans="2:6" x14ac:dyDescent="0.25">
      <c r="B5670" s="1"/>
      <c r="C5670" s="1"/>
      <c r="D5670" s="1"/>
      <c r="E5670" s="1"/>
      <c r="F5670" s="1"/>
    </row>
    <row r="5671" spans="2:6" x14ac:dyDescent="0.25">
      <c r="B5671" s="1"/>
      <c r="C5671" s="1"/>
      <c r="D5671" s="1"/>
      <c r="E5671" s="1"/>
      <c r="F5671" s="1"/>
    </row>
    <row r="5672" spans="2:6" x14ac:dyDescent="0.25">
      <c r="B5672" s="1"/>
      <c r="C5672" s="1"/>
      <c r="D5672" s="1"/>
      <c r="E5672" s="1"/>
      <c r="F5672" s="1"/>
    </row>
    <row r="5673" spans="2:6" x14ac:dyDescent="0.25">
      <c r="B5673" s="1"/>
      <c r="C5673" s="1"/>
      <c r="D5673" s="1"/>
      <c r="E5673" s="1"/>
      <c r="F5673" s="1"/>
    </row>
    <row r="5674" spans="2:6" x14ac:dyDescent="0.25">
      <c r="B5674" s="1"/>
      <c r="C5674" s="1"/>
      <c r="D5674" s="1"/>
      <c r="E5674" s="1"/>
      <c r="F5674" s="1"/>
    </row>
    <row r="5675" spans="2:6" x14ac:dyDescent="0.25">
      <c r="B5675" s="1"/>
      <c r="C5675" s="1"/>
      <c r="D5675" s="1"/>
      <c r="E5675" s="1"/>
      <c r="F5675" s="1"/>
    </row>
    <row r="5676" spans="2:6" x14ac:dyDescent="0.25">
      <c r="B5676" s="1"/>
      <c r="C5676" s="1"/>
      <c r="D5676" s="1"/>
      <c r="E5676" s="1"/>
      <c r="F5676" s="1"/>
    </row>
    <row r="5677" spans="2:6" x14ac:dyDescent="0.25">
      <c r="B5677" s="1"/>
      <c r="C5677" s="1"/>
      <c r="D5677" s="1"/>
      <c r="E5677" s="1"/>
      <c r="F5677" s="1"/>
    </row>
    <row r="5678" spans="2:6" x14ac:dyDescent="0.25">
      <c r="B5678" s="1"/>
      <c r="C5678" s="1"/>
      <c r="D5678" s="1"/>
      <c r="E5678" s="1"/>
      <c r="F5678" s="1"/>
    </row>
    <row r="5679" spans="2:6" x14ac:dyDescent="0.25">
      <c r="B5679" s="1"/>
      <c r="C5679" s="1"/>
      <c r="D5679" s="1"/>
      <c r="E5679" s="1"/>
      <c r="F5679" s="1"/>
    </row>
    <row r="5680" spans="2:6" x14ac:dyDescent="0.25">
      <c r="B5680" s="1"/>
      <c r="C5680" s="1"/>
      <c r="D5680" s="1"/>
      <c r="E5680" s="1"/>
      <c r="F5680" s="1"/>
    </row>
    <row r="5681" spans="2:6" x14ac:dyDescent="0.25">
      <c r="B5681" s="1"/>
      <c r="C5681" s="1"/>
      <c r="D5681" s="1"/>
      <c r="E5681" s="1"/>
      <c r="F5681" s="1"/>
    </row>
    <row r="5682" spans="2:6" x14ac:dyDescent="0.25">
      <c r="B5682" s="1"/>
      <c r="C5682" s="1"/>
      <c r="D5682" s="1"/>
      <c r="E5682" s="1"/>
      <c r="F5682" s="1"/>
    </row>
    <row r="5683" spans="2:6" x14ac:dyDescent="0.25">
      <c r="B5683" s="1"/>
      <c r="C5683" s="1"/>
      <c r="D5683" s="1"/>
      <c r="E5683" s="1"/>
      <c r="F5683" s="1"/>
    </row>
    <row r="5684" spans="2:6" x14ac:dyDescent="0.25">
      <c r="B5684" s="1"/>
      <c r="C5684" s="1"/>
      <c r="D5684" s="1"/>
      <c r="E5684" s="1"/>
      <c r="F5684" s="1"/>
    </row>
    <row r="5685" spans="2:6" x14ac:dyDescent="0.25">
      <c r="B5685" s="1"/>
      <c r="C5685" s="1"/>
      <c r="D5685" s="1"/>
      <c r="E5685" s="1"/>
      <c r="F5685" s="1"/>
    </row>
    <row r="5686" spans="2:6" x14ac:dyDescent="0.25">
      <c r="B5686" s="1"/>
      <c r="C5686" s="1"/>
      <c r="D5686" s="1"/>
      <c r="E5686" s="1"/>
      <c r="F5686" s="1"/>
    </row>
    <row r="5687" spans="2:6" x14ac:dyDescent="0.25">
      <c r="B5687" s="1"/>
      <c r="C5687" s="1"/>
      <c r="D5687" s="1"/>
      <c r="E5687" s="1"/>
      <c r="F5687" s="1"/>
    </row>
    <row r="5688" spans="2:6" x14ac:dyDescent="0.25">
      <c r="B5688" s="1"/>
      <c r="C5688" s="1"/>
      <c r="D5688" s="1"/>
      <c r="E5688" s="1"/>
      <c r="F5688" s="1"/>
    </row>
    <row r="5689" spans="2:6" x14ac:dyDescent="0.25">
      <c r="B5689" s="1"/>
      <c r="C5689" s="1"/>
      <c r="D5689" s="1"/>
      <c r="E5689" s="1"/>
      <c r="F5689" s="1"/>
    </row>
    <row r="5690" spans="2:6" x14ac:dyDescent="0.25">
      <c r="B5690" s="1"/>
      <c r="C5690" s="1"/>
      <c r="D5690" s="1"/>
      <c r="E5690" s="1"/>
      <c r="F5690" s="1"/>
    </row>
    <row r="5691" spans="2:6" x14ac:dyDescent="0.25">
      <c r="B5691" s="1"/>
      <c r="C5691" s="1"/>
      <c r="D5691" s="1"/>
      <c r="E5691" s="1"/>
      <c r="F5691" s="1"/>
    </row>
    <row r="5692" spans="2:6" x14ac:dyDescent="0.25">
      <c r="B5692" s="1"/>
      <c r="C5692" s="1"/>
      <c r="D5692" s="1"/>
      <c r="E5692" s="1"/>
      <c r="F5692" s="1"/>
    </row>
    <row r="5693" spans="2:6" x14ac:dyDescent="0.25">
      <c r="B5693" s="1"/>
      <c r="C5693" s="1"/>
      <c r="D5693" s="1"/>
      <c r="E5693" s="1"/>
      <c r="F5693" s="1"/>
    </row>
    <row r="5694" spans="2:6" x14ac:dyDescent="0.25">
      <c r="B5694" s="1"/>
      <c r="C5694" s="1"/>
      <c r="D5694" s="1"/>
      <c r="E5694" s="1"/>
      <c r="F5694" s="1"/>
    </row>
    <row r="5695" spans="2:6" x14ac:dyDescent="0.25">
      <c r="B5695" s="1"/>
      <c r="C5695" s="1"/>
      <c r="D5695" s="1"/>
      <c r="E5695" s="1"/>
      <c r="F5695" s="1"/>
    </row>
    <row r="5696" spans="2:6" x14ac:dyDescent="0.25">
      <c r="B5696" s="1"/>
      <c r="C5696" s="1"/>
      <c r="D5696" s="1"/>
      <c r="E5696" s="1"/>
      <c r="F5696" s="1"/>
    </row>
    <row r="5697" spans="2:6" x14ac:dyDescent="0.25">
      <c r="B5697" s="1"/>
      <c r="C5697" s="1"/>
      <c r="D5697" s="1"/>
      <c r="E5697" s="1"/>
      <c r="F5697" s="1"/>
    </row>
    <row r="5698" spans="2:6" x14ac:dyDescent="0.25">
      <c r="B5698" s="1"/>
      <c r="C5698" s="1"/>
      <c r="D5698" s="1"/>
      <c r="E5698" s="1"/>
      <c r="F5698" s="1"/>
    </row>
    <row r="5699" spans="2:6" x14ac:dyDescent="0.25">
      <c r="B5699" s="1"/>
      <c r="C5699" s="1"/>
      <c r="D5699" s="1"/>
      <c r="E5699" s="1"/>
      <c r="F5699" s="1"/>
    </row>
    <row r="5700" spans="2:6" x14ac:dyDescent="0.25">
      <c r="B5700" s="1"/>
      <c r="C5700" s="1"/>
      <c r="D5700" s="1"/>
      <c r="E5700" s="1"/>
      <c r="F5700" s="1"/>
    </row>
    <row r="5701" spans="2:6" x14ac:dyDescent="0.25">
      <c r="B5701" s="1"/>
      <c r="C5701" s="1"/>
      <c r="D5701" s="1"/>
      <c r="E5701" s="1"/>
      <c r="F5701" s="1"/>
    </row>
    <row r="5702" spans="2:6" x14ac:dyDescent="0.25">
      <c r="B5702" s="1"/>
      <c r="C5702" s="1"/>
      <c r="D5702" s="1"/>
      <c r="E5702" s="1"/>
      <c r="F5702" s="1"/>
    </row>
    <row r="5703" spans="2:6" x14ac:dyDescent="0.25">
      <c r="B5703" s="1"/>
      <c r="C5703" s="1"/>
      <c r="D5703" s="1"/>
      <c r="E5703" s="1"/>
      <c r="F5703" s="1"/>
    </row>
    <row r="5704" spans="2:6" x14ac:dyDescent="0.25">
      <c r="B5704" s="1"/>
      <c r="C5704" s="1"/>
      <c r="D5704" s="1"/>
      <c r="E5704" s="1"/>
      <c r="F5704" s="1"/>
    </row>
    <row r="5705" spans="2:6" x14ac:dyDescent="0.25">
      <c r="B5705" s="1"/>
      <c r="C5705" s="1"/>
      <c r="D5705" s="1"/>
      <c r="E5705" s="1"/>
      <c r="F5705" s="1"/>
    </row>
    <row r="5706" spans="2:6" x14ac:dyDescent="0.25">
      <c r="B5706" s="1"/>
      <c r="C5706" s="1"/>
      <c r="D5706" s="1"/>
      <c r="E5706" s="1"/>
      <c r="F5706" s="1"/>
    </row>
    <row r="5707" spans="2:6" x14ac:dyDescent="0.25">
      <c r="B5707" s="1"/>
      <c r="C5707" s="1"/>
      <c r="D5707" s="1"/>
      <c r="E5707" s="1"/>
      <c r="F5707" s="1"/>
    </row>
    <row r="5708" spans="2:6" x14ac:dyDescent="0.25">
      <c r="B5708" s="1"/>
      <c r="C5708" s="1"/>
      <c r="D5708" s="1"/>
      <c r="E5708" s="1"/>
      <c r="F5708" s="1"/>
    </row>
    <row r="5709" spans="2:6" x14ac:dyDescent="0.25">
      <c r="B5709" s="1"/>
      <c r="C5709" s="1"/>
      <c r="D5709" s="1"/>
      <c r="E5709" s="1"/>
      <c r="F5709" s="1"/>
    </row>
    <row r="5710" spans="2:6" x14ac:dyDescent="0.25">
      <c r="B5710" s="1"/>
      <c r="C5710" s="1"/>
      <c r="D5710" s="1"/>
      <c r="E5710" s="1"/>
      <c r="F5710" s="1"/>
    </row>
    <row r="5711" spans="2:6" x14ac:dyDescent="0.25">
      <c r="B5711" s="1"/>
      <c r="C5711" s="1"/>
      <c r="D5711" s="1"/>
      <c r="E5711" s="1"/>
      <c r="F5711" s="1"/>
    </row>
    <row r="5712" spans="2:6" x14ac:dyDescent="0.25">
      <c r="B5712" s="1"/>
      <c r="C5712" s="1"/>
      <c r="D5712" s="1"/>
      <c r="E5712" s="1"/>
      <c r="F5712" s="1"/>
    </row>
    <row r="5713" spans="2:6" x14ac:dyDescent="0.25">
      <c r="B5713" s="1"/>
      <c r="C5713" s="1"/>
      <c r="D5713" s="1"/>
      <c r="E5713" s="1"/>
      <c r="F5713" s="1"/>
    </row>
    <row r="5714" spans="2:6" x14ac:dyDescent="0.25">
      <c r="B5714" s="1"/>
      <c r="C5714" s="1"/>
      <c r="D5714" s="1"/>
      <c r="E5714" s="1"/>
      <c r="F5714" s="1"/>
    </row>
    <row r="5715" spans="2:6" x14ac:dyDescent="0.25">
      <c r="B5715" s="1"/>
      <c r="C5715" s="1"/>
      <c r="D5715" s="1"/>
      <c r="E5715" s="1"/>
      <c r="F5715" s="1"/>
    </row>
    <row r="5716" spans="2:6" x14ac:dyDescent="0.25">
      <c r="B5716" s="1"/>
      <c r="C5716" s="1"/>
      <c r="D5716" s="1"/>
      <c r="E5716" s="1"/>
      <c r="F5716" s="1"/>
    </row>
    <row r="5717" spans="2:6" x14ac:dyDescent="0.25">
      <c r="B5717" s="1"/>
      <c r="C5717" s="1"/>
      <c r="D5717" s="1"/>
      <c r="E5717" s="1"/>
      <c r="F5717" s="1"/>
    </row>
    <row r="5718" spans="2:6" x14ac:dyDescent="0.25">
      <c r="B5718" s="1"/>
      <c r="C5718" s="1"/>
      <c r="D5718" s="1"/>
      <c r="E5718" s="1"/>
      <c r="F5718" s="1"/>
    </row>
    <row r="5719" spans="2:6" x14ac:dyDescent="0.25">
      <c r="B5719" s="1"/>
      <c r="C5719" s="1"/>
      <c r="D5719" s="1"/>
      <c r="E5719" s="1"/>
      <c r="F5719" s="1"/>
    </row>
    <row r="5720" spans="2:6" x14ac:dyDescent="0.25">
      <c r="B5720" s="1"/>
      <c r="C5720" s="1"/>
      <c r="D5720" s="1"/>
      <c r="E5720" s="1"/>
      <c r="F5720" s="1"/>
    </row>
    <row r="5721" spans="2:6" x14ac:dyDescent="0.25">
      <c r="B5721" s="1"/>
      <c r="C5721" s="1"/>
      <c r="D5721" s="1"/>
      <c r="E5721" s="1"/>
      <c r="F5721" s="1"/>
    </row>
    <row r="5722" spans="2:6" x14ac:dyDescent="0.25">
      <c r="B5722" s="1"/>
      <c r="C5722" s="1"/>
      <c r="D5722" s="1"/>
      <c r="E5722" s="1"/>
      <c r="F5722" s="1"/>
    </row>
    <row r="5723" spans="2:6" x14ac:dyDescent="0.25">
      <c r="B5723" s="1"/>
      <c r="C5723" s="1"/>
      <c r="D5723" s="1"/>
      <c r="E5723" s="1"/>
      <c r="F5723" s="1"/>
    </row>
    <row r="5724" spans="2:6" x14ac:dyDescent="0.25">
      <c r="B5724" s="1"/>
      <c r="C5724" s="1"/>
      <c r="D5724" s="1"/>
      <c r="E5724" s="1"/>
      <c r="F5724" s="1"/>
    </row>
    <row r="5725" spans="2:6" x14ac:dyDescent="0.25">
      <c r="B5725" s="1"/>
      <c r="C5725" s="1"/>
      <c r="D5725" s="1"/>
      <c r="E5725" s="1"/>
      <c r="F5725" s="1"/>
    </row>
    <row r="5726" spans="2:6" x14ac:dyDescent="0.25">
      <c r="B5726" s="1"/>
      <c r="C5726" s="1"/>
      <c r="D5726" s="1"/>
      <c r="E5726" s="1"/>
      <c r="F5726" s="1"/>
    </row>
    <row r="5727" spans="2:6" x14ac:dyDescent="0.25">
      <c r="B5727" s="1"/>
      <c r="C5727" s="1"/>
      <c r="D5727" s="1"/>
      <c r="E5727" s="1"/>
      <c r="F5727" s="1"/>
    </row>
    <row r="5728" spans="2:6" x14ac:dyDescent="0.25">
      <c r="B5728" s="1"/>
      <c r="C5728" s="1"/>
      <c r="D5728" s="1"/>
      <c r="E5728" s="1"/>
      <c r="F5728" s="1"/>
    </row>
    <row r="5729" spans="2:6" x14ac:dyDescent="0.25">
      <c r="B5729" s="1"/>
      <c r="C5729" s="1"/>
      <c r="D5729" s="1"/>
      <c r="E5729" s="1"/>
      <c r="F5729" s="1"/>
    </row>
    <row r="5730" spans="2:6" x14ac:dyDescent="0.25">
      <c r="B5730" s="1"/>
      <c r="C5730" s="1"/>
      <c r="D5730" s="1"/>
      <c r="E5730" s="1"/>
      <c r="F5730" s="1"/>
    </row>
    <row r="5731" spans="2:6" x14ac:dyDescent="0.25">
      <c r="B5731" s="1"/>
      <c r="C5731" s="1"/>
      <c r="D5731" s="1"/>
      <c r="E5731" s="1"/>
      <c r="F5731" s="1"/>
    </row>
    <row r="5732" spans="2:6" x14ac:dyDescent="0.25">
      <c r="B5732" s="1"/>
      <c r="C5732" s="1"/>
      <c r="D5732" s="1"/>
      <c r="E5732" s="1"/>
      <c r="F5732" s="1"/>
    </row>
    <row r="5733" spans="2:6" x14ac:dyDescent="0.25">
      <c r="B5733" s="1"/>
      <c r="C5733" s="1"/>
      <c r="D5733" s="1"/>
      <c r="E5733" s="1"/>
      <c r="F5733" s="1"/>
    </row>
    <row r="5734" spans="2:6" x14ac:dyDescent="0.25">
      <c r="B5734" s="1"/>
      <c r="C5734" s="1"/>
      <c r="D5734" s="1"/>
      <c r="E5734" s="1"/>
      <c r="F5734" s="1"/>
    </row>
    <row r="5735" spans="2:6" x14ac:dyDescent="0.25">
      <c r="B5735" s="1"/>
      <c r="C5735" s="1"/>
      <c r="D5735" s="1"/>
      <c r="E5735" s="1"/>
      <c r="F5735" s="1"/>
    </row>
    <row r="5736" spans="2:6" x14ac:dyDescent="0.25">
      <c r="B5736" s="1"/>
      <c r="C5736" s="1"/>
      <c r="D5736" s="1"/>
      <c r="E5736" s="1"/>
      <c r="F5736" s="1"/>
    </row>
    <row r="5737" spans="2:6" x14ac:dyDescent="0.25">
      <c r="B5737" s="1"/>
      <c r="C5737" s="1"/>
      <c r="D5737" s="1"/>
      <c r="E5737" s="1"/>
      <c r="F5737" s="1"/>
    </row>
    <row r="5738" spans="2:6" x14ac:dyDescent="0.25">
      <c r="B5738" s="1"/>
      <c r="C5738" s="1"/>
      <c r="D5738" s="1"/>
      <c r="E5738" s="1"/>
      <c r="F5738" s="1"/>
    </row>
    <row r="5739" spans="2:6" x14ac:dyDescent="0.25">
      <c r="B5739" s="1"/>
      <c r="C5739" s="1"/>
      <c r="D5739" s="1"/>
      <c r="E5739" s="1"/>
      <c r="F5739" s="1"/>
    </row>
    <row r="5740" spans="2:6" x14ac:dyDescent="0.25">
      <c r="B5740" s="1"/>
      <c r="C5740" s="1"/>
      <c r="D5740" s="1"/>
      <c r="E5740" s="1"/>
      <c r="F5740" s="1"/>
    </row>
    <row r="5741" spans="2:6" x14ac:dyDescent="0.25">
      <c r="B5741" s="1"/>
      <c r="C5741" s="1"/>
      <c r="D5741" s="1"/>
      <c r="E5741" s="1"/>
      <c r="F5741" s="1"/>
    </row>
    <row r="5742" spans="2:6" x14ac:dyDescent="0.25">
      <c r="B5742" s="1"/>
      <c r="C5742" s="1"/>
      <c r="D5742" s="1"/>
      <c r="E5742" s="1"/>
      <c r="F5742" s="1"/>
    </row>
    <row r="5743" spans="2:6" x14ac:dyDescent="0.25">
      <c r="B5743" s="1"/>
      <c r="C5743" s="1"/>
      <c r="D5743" s="1"/>
      <c r="E5743" s="1"/>
      <c r="F5743" s="1"/>
    </row>
    <row r="5744" spans="2:6" x14ac:dyDescent="0.25">
      <c r="B5744" s="1"/>
      <c r="C5744" s="1"/>
      <c r="D5744" s="1"/>
      <c r="E5744" s="1"/>
      <c r="F5744" s="1"/>
    </row>
    <row r="5745" spans="2:6" x14ac:dyDescent="0.25">
      <c r="B5745" s="1"/>
      <c r="C5745" s="1"/>
      <c r="D5745" s="1"/>
      <c r="E5745" s="1"/>
      <c r="F5745" s="1"/>
    </row>
    <row r="5746" spans="2:6" x14ac:dyDescent="0.25">
      <c r="B5746" s="1"/>
      <c r="C5746" s="1"/>
      <c r="D5746" s="1"/>
      <c r="E5746" s="1"/>
      <c r="F5746" s="1"/>
    </row>
    <row r="5747" spans="2:6" x14ac:dyDescent="0.25">
      <c r="B5747" s="1"/>
      <c r="C5747" s="1"/>
      <c r="D5747" s="1"/>
      <c r="E5747" s="1"/>
      <c r="F5747" s="1"/>
    </row>
    <row r="5748" spans="2:6" x14ac:dyDescent="0.25">
      <c r="B5748" s="1"/>
      <c r="C5748" s="1"/>
      <c r="D5748" s="1"/>
      <c r="E5748" s="1"/>
      <c r="F5748" s="1"/>
    </row>
    <row r="5749" spans="2:6" x14ac:dyDescent="0.25">
      <c r="B5749" s="1"/>
      <c r="C5749" s="1"/>
      <c r="D5749" s="1"/>
      <c r="E5749" s="1"/>
      <c r="F5749" s="1"/>
    </row>
    <row r="5750" spans="2:6" x14ac:dyDescent="0.25">
      <c r="B5750" s="1"/>
      <c r="C5750" s="1"/>
      <c r="D5750" s="1"/>
      <c r="E5750" s="1"/>
      <c r="F5750" s="1"/>
    </row>
    <row r="5751" spans="2:6" x14ac:dyDescent="0.25">
      <c r="B5751" s="1"/>
      <c r="C5751" s="1"/>
      <c r="D5751" s="1"/>
      <c r="E5751" s="1"/>
      <c r="F5751" s="1"/>
    </row>
    <row r="5752" spans="2:6" x14ac:dyDescent="0.25">
      <c r="B5752" s="1"/>
      <c r="C5752" s="1"/>
      <c r="D5752" s="1"/>
      <c r="E5752" s="1"/>
      <c r="F5752" s="1"/>
    </row>
    <row r="5753" spans="2:6" x14ac:dyDescent="0.25">
      <c r="B5753" s="1"/>
      <c r="C5753" s="1"/>
      <c r="D5753" s="1"/>
      <c r="E5753" s="1"/>
      <c r="F5753" s="1"/>
    </row>
    <row r="5754" spans="2:6" x14ac:dyDescent="0.25">
      <c r="B5754" s="1"/>
      <c r="C5754" s="1"/>
      <c r="D5754" s="1"/>
      <c r="E5754" s="1"/>
      <c r="F5754" s="1"/>
    </row>
    <row r="5755" spans="2:6" x14ac:dyDescent="0.25">
      <c r="B5755" s="1"/>
      <c r="C5755" s="1"/>
      <c r="D5755" s="1"/>
      <c r="E5755" s="1"/>
      <c r="F5755" s="1"/>
    </row>
    <row r="5756" spans="2:6" x14ac:dyDescent="0.25">
      <c r="B5756" s="1"/>
      <c r="C5756" s="1"/>
      <c r="D5756" s="1"/>
      <c r="E5756" s="1"/>
      <c r="F5756" s="1"/>
    </row>
    <row r="5757" spans="2:6" x14ac:dyDescent="0.25">
      <c r="B5757" s="1"/>
      <c r="C5757" s="1"/>
      <c r="D5757" s="1"/>
      <c r="E5757" s="1"/>
      <c r="F5757" s="1"/>
    </row>
    <row r="5758" spans="2:6" x14ac:dyDescent="0.25">
      <c r="B5758" s="1"/>
      <c r="C5758" s="1"/>
      <c r="D5758" s="1"/>
      <c r="E5758" s="1"/>
      <c r="F5758" s="1"/>
    </row>
    <row r="5759" spans="2:6" x14ac:dyDescent="0.25">
      <c r="B5759" s="1"/>
      <c r="C5759" s="1"/>
      <c r="D5759" s="1"/>
      <c r="E5759" s="1"/>
      <c r="F5759" s="1"/>
    </row>
    <row r="5760" spans="2:6" x14ac:dyDescent="0.25">
      <c r="B5760" s="1"/>
      <c r="C5760" s="1"/>
      <c r="D5760" s="1"/>
      <c r="E5760" s="1"/>
      <c r="F5760" s="1"/>
    </row>
    <row r="5761" spans="2:6" x14ac:dyDescent="0.25">
      <c r="B5761" s="1"/>
      <c r="C5761" s="1"/>
      <c r="D5761" s="1"/>
      <c r="E5761" s="1"/>
      <c r="F5761" s="1"/>
    </row>
    <row r="5762" spans="2:6" x14ac:dyDescent="0.25">
      <c r="B5762" s="1"/>
      <c r="C5762" s="1"/>
      <c r="D5762" s="1"/>
      <c r="E5762" s="1"/>
      <c r="F5762" s="1"/>
    </row>
    <row r="5763" spans="2:6" x14ac:dyDescent="0.25">
      <c r="B5763" s="1"/>
      <c r="C5763" s="1"/>
      <c r="D5763" s="1"/>
      <c r="E5763" s="1"/>
      <c r="F5763" s="1"/>
    </row>
    <row r="5764" spans="2:6" x14ac:dyDescent="0.25">
      <c r="B5764" s="1"/>
      <c r="C5764" s="1"/>
      <c r="D5764" s="1"/>
      <c r="E5764" s="1"/>
      <c r="F5764" s="1"/>
    </row>
    <row r="5765" spans="2:6" x14ac:dyDescent="0.25">
      <c r="B5765" s="1"/>
      <c r="C5765" s="1"/>
      <c r="D5765" s="1"/>
      <c r="E5765" s="1"/>
      <c r="F5765" s="1"/>
    </row>
    <row r="5766" spans="2:6" x14ac:dyDescent="0.25">
      <c r="B5766" s="1"/>
      <c r="C5766" s="1"/>
      <c r="D5766" s="1"/>
      <c r="E5766" s="1"/>
      <c r="F5766" s="1"/>
    </row>
    <row r="5767" spans="2:6" x14ac:dyDescent="0.25">
      <c r="B5767" s="1"/>
      <c r="C5767" s="1"/>
      <c r="D5767" s="1"/>
      <c r="E5767" s="1"/>
      <c r="F5767" s="1"/>
    </row>
    <row r="5768" spans="2:6" x14ac:dyDescent="0.25">
      <c r="B5768" s="1"/>
      <c r="C5768" s="1"/>
      <c r="D5768" s="1"/>
      <c r="E5768" s="1"/>
      <c r="F5768" s="1"/>
    </row>
    <row r="5769" spans="2:6" x14ac:dyDescent="0.25">
      <c r="B5769" s="1"/>
      <c r="C5769" s="1"/>
      <c r="D5769" s="1"/>
      <c r="E5769" s="1"/>
      <c r="F5769" s="1"/>
    </row>
    <row r="5770" spans="2:6" x14ac:dyDescent="0.25">
      <c r="B5770" s="1"/>
      <c r="C5770" s="1"/>
      <c r="D5770" s="1"/>
      <c r="E5770" s="1"/>
      <c r="F5770" s="1"/>
    </row>
    <row r="5771" spans="2:6" x14ac:dyDescent="0.25">
      <c r="B5771" s="1"/>
      <c r="C5771" s="1"/>
      <c r="D5771" s="1"/>
      <c r="E5771" s="1"/>
      <c r="F5771" s="1"/>
    </row>
    <row r="5772" spans="2:6" x14ac:dyDescent="0.25">
      <c r="B5772" s="1"/>
      <c r="C5772" s="1"/>
      <c r="D5772" s="1"/>
      <c r="E5772" s="1"/>
      <c r="F5772" s="1"/>
    </row>
    <row r="5773" spans="2:6" x14ac:dyDescent="0.25">
      <c r="B5773" s="1"/>
      <c r="C5773" s="1"/>
      <c r="D5773" s="1"/>
      <c r="E5773" s="1"/>
      <c r="F5773" s="1"/>
    </row>
    <row r="5774" spans="2:6" x14ac:dyDescent="0.25">
      <c r="B5774" s="1"/>
      <c r="C5774" s="1"/>
      <c r="D5774" s="1"/>
      <c r="E5774" s="1"/>
      <c r="F5774" s="1"/>
    </row>
    <row r="5775" spans="2:6" x14ac:dyDescent="0.25">
      <c r="B5775" s="1"/>
      <c r="C5775" s="1"/>
      <c r="D5775" s="1"/>
      <c r="E5775" s="1"/>
      <c r="F5775" s="1"/>
    </row>
    <row r="5776" spans="2:6" x14ac:dyDescent="0.25">
      <c r="B5776" s="1"/>
      <c r="C5776" s="1"/>
      <c r="D5776" s="1"/>
      <c r="E5776" s="1"/>
      <c r="F5776" s="1"/>
    </row>
    <row r="5777" spans="2:6" x14ac:dyDescent="0.25">
      <c r="B5777" s="1"/>
      <c r="C5777" s="1"/>
      <c r="D5777" s="1"/>
      <c r="E5777" s="1"/>
      <c r="F5777" s="1"/>
    </row>
    <row r="5778" spans="2:6" x14ac:dyDescent="0.25">
      <c r="B5778" s="1"/>
      <c r="C5778" s="1"/>
      <c r="D5778" s="1"/>
      <c r="E5778" s="1"/>
      <c r="F5778" s="1"/>
    </row>
    <row r="5779" spans="2:6" x14ac:dyDescent="0.25">
      <c r="B5779" s="1"/>
      <c r="C5779" s="1"/>
      <c r="D5779" s="1"/>
      <c r="E5779" s="1"/>
      <c r="F5779" s="1"/>
    </row>
    <row r="5780" spans="2:6" x14ac:dyDescent="0.25">
      <c r="B5780" s="1"/>
      <c r="C5780" s="1"/>
      <c r="D5780" s="1"/>
      <c r="E5780" s="1"/>
      <c r="F5780" s="1"/>
    </row>
    <row r="5781" spans="2:6" x14ac:dyDescent="0.25">
      <c r="B5781" s="1"/>
      <c r="C5781" s="1"/>
      <c r="D5781" s="1"/>
      <c r="E5781" s="1"/>
      <c r="F5781" s="1"/>
    </row>
    <row r="5782" spans="2:6" x14ac:dyDescent="0.25">
      <c r="B5782" s="1"/>
      <c r="C5782" s="1"/>
      <c r="D5782" s="1"/>
      <c r="E5782" s="1"/>
      <c r="F5782" s="1"/>
    </row>
    <row r="5783" spans="2:6" x14ac:dyDescent="0.25">
      <c r="B5783" s="1"/>
      <c r="C5783" s="1"/>
      <c r="D5783" s="1"/>
      <c r="E5783" s="1"/>
      <c r="F5783" s="1"/>
    </row>
    <row r="5784" spans="2:6" x14ac:dyDescent="0.25">
      <c r="B5784" s="1"/>
      <c r="C5784" s="1"/>
      <c r="D5784" s="1"/>
      <c r="E5784" s="1"/>
      <c r="F5784" s="1"/>
    </row>
    <row r="5785" spans="2:6" x14ac:dyDescent="0.25">
      <c r="B5785" s="1"/>
      <c r="C5785" s="1"/>
      <c r="D5785" s="1"/>
      <c r="E5785" s="1"/>
      <c r="F5785" s="1"/>
    </row>
    <row r="5786" spans="2:6" x14ac:dyDescent="0.25">
      <c r="B5786" s="1"/>
      <c r="C5786" s="1"/>
      <c r="D5786" s="1"/>
      <c r="E5786" s="1"/>
      <c r="F5786" s="1"/>
    </row>
    <row r="5787" spans="2:6" x14ac:dyDescent="0.25">
      <c r="B5787" s="1"/>
      <c r="C5787" s="1"/>
      <c r="D5787" s="1"/>
      <c r="E5787" s="1"/>
      <c r="F5787" s="1"/>
    </row>
    <row r="5788" spans="2:6" x14ac:dyDescent="0.25">
      <c r="B5788" s="1"/>
      <c r="C5788" s="1"/>
      <c r="D5788" s="1"/>
      <c r="E5788" s="1"/>
      <c r="F5788" s="1"/>
    </row>
    <row r="5789" spans="2:6" x14ac:dyDescent="0.25">
      <c r="B5789" s="1"/>
      <c r="C5789" s="1"/>
      <c r="D5789" s="1"/>
      <c r="E5789" s="1"/>
      <c r="F5789" s="1"/>
    </row>
    <row r="5790" spans="2:6" x14ac:dyDescent="0.25">
      <c r="B5790" s="1"/>
      <c r="C5790" s="1"/>
      <c r="D5790" s="1"/>
      <c r="E5790" s="1"/>
      <c r="F5790" s="1"/>
    </row>
    <row r="5791" spans="2:6" x14ac:dyDescent="0.25">
      <c r="B5791" s="1"/>
      <c r="C5791" s="1"/>
      <c r="D5791" s="1"/>
      <c r="E5791" s="1"/>
      <c r="F5791" s="1"/>
    </row>
    <row r="5792" spans="2:6" x14ac:dyDescent="0.25">
      <c r="B5792" s="1"/>
      <c r="C5792" s="1"/>
      <c r="D5792" s="1"/>
      <c r="E5792" s="1"/>
      <c r="F5792" s="1"/>
    </row>
    <row r="5793" spans="2:6" x14ac:dyDescent="0.25">
      <c r="B5793" s="1"/>
      <c r="C5793" s="1"/>
      <c r="D5793" s="1"/>
      <c r="E5793" s="1"/>
      <c r="F5793" s="1"/>
    </row>
    <row r="5794" spans="2:6" x14ac:dyDescent="0.25">
      <c r="B5794" s="1"/>
      <c r="C5794" s="1"/>
      <c r="D5794" s="1"/>
      <c r="E5794" s="1"/>
      <c r="F5794" s="1"/>
    </row>
    <row r="5795" spans="2:6" x14ac:dyDescent="0.25">
      <c r="B5795" s="1"/>
      <c r="C5795" s="1"/>
      <c r="D5795" s="1"/>
      <c r="E5795" s="1"/>
      <c r="F5795" s="1"/>
    </row>
    <row r="5796" spans="2:6" x14ac:dyDescent="0.25">
      <c r="B5796" s="1"/>
      <c r="C5796" s="1"/>
      <c r="D5796" s="1"/>
      <c r="E5796" s="1"/>
      <c r="F5796" s="1"/>
    </row>
    <row r="5797" spans="2:6" x14ac:dyDescent="0.25">
      <c r="B5797" s="1"/>
      <c r="C5797" s="1"/>
      <c r="D5797" s="1"/>
      <c r="E5797" s="1"/>
      <c r="F5797" s="1"/>
    </row>
    <row r="5798" spans="2:6" x14ac:dyDescent="0.25">
      <c r="B5798" s="1"/>
      <c r="C5798" s="1"/>
      <c r="D5798" s="1"/>
      <c r="E5798" s="1"/>
      <c r="F5798" s="1"/>
    </row>
    <row r="5799" spans="2:6" x14ac:dyDescent="0.25">
      <c r="B5799" s="1"/>
      <c r="C5799" s="1"/>
      <c r="D5799" s="1"/>
      <c r="E5799" s="1"/>
      <c r="F5799" s="1"/>
    </row>
    <row r="5800" spans="2:6" x14ac:dyDescent="0.25">
      <c r="B5800" s="1"/>
      <c r="C5800" s="1"/>
      <c r="D5800" s="1"/>
      <c r="E5800" s="1"/>
      <c r="F5800" s="1"/>
    </row>
    <row r="5801" spans="2:6" x14ac:dyDescent="0.25">
      <c r="B5801" s="1"/>
      <c r="C5801" s="1"/>
      <c r="D5801" s="1"/>
      <c r="E5801" s="1"/>
      <c r="F5801" s="1"/>
    </row>
    <row r="5802" spans="2:6" x14ac:dyDescent="0.25">
      <c r="B5802" s="1"/>
      <c r="C5802" s="1"/>
      <c r="D5802" s="1"/>
      <c r="E5802" s="1"/>
      <c r="F5802" s="1"/>
    </row>
    <row r="5803" spans="2:6" x14ac:dyDescent="0.25">
      <c r="B5803" s="1"/>
      <c r="C5803" s="1"/>
      <c r="D5803" s="1"/>
      <c r="E5803" s="1"/>
      <c r="F5803" s="1"/>
    </row>
    <row r="5804" spans="2:6" x14ac:dyDescent="0.25">
      <c r="B5804" s="1"/>
      <c r="C5804" s="1"/>
      <c r="D5804" s="1"/>
      <c r="E5804" s="1"/>
      <c r="F5804" s="1"/>
    </row>
    <row r="5805" spans="2:6" x14ac:dyDescent="0.25">
      <c r="B5805" s="1"/>
      <c r="C5805" s="1"/>
      <c r="D5805" s="1"/>
      <c r="E5805" s="1"/>
      <c r="F5805" s="1"/>
    </row>
    <row r="5806" spans="2:6" x14ac:dyDescent="0.25">
      <c r="B5806" s="1"/>
      <c r="C5806" s="1"/>
      <c r="D5806" s="1"/>
      <c r="E5806" s="1"/>
      <c r="F5806" s="1"/>
    </row>
    <row r="5807" spans="2:6" x14ac:dyDescent="0.25">
      <c r="B5807" s="1"/>
      <c r="C5807" s="1"/>
      <c r="D5807" s="1"/>
      <c r="E5807" s="1"/>
      <c r="F5807" s="1"/>
    </row>
    <row r="5808" spans="2:6" x14ac:dyDescent="0.25">
      <c r="B5808" s="1"/>
      <c r="C5808" s="1"/>
      <c r="D5808" s="1"/>
      <c r="E5808" s="1"/>
      <c r="F5808" s="1"/>
    </row>
    <row r="5809" spans="2:6" x14ac:dyDescent="0.25">
      <c r="B5809" s="1"/>
      <c r="C5809" s="1"/>
      <c r="D5809" s="1"/>
      <c r="E5809" s="1"/>
      <c r="F5809" s="1"/>
    </row>
    <row r="5810" spans="2:6" x14ac:dyDescent="0.25">
      <c r="B5810" s="1"/>
      <c r="C5810" s="1"/>
      <c r="D5810" s="1"/>
      <c r="E5810" s="1"/>
      <c r="F5810" s="1"/>
    </row>
    <row r="5811" spans="2:6" x14ac:dyDescent="0.25">
      <c r="B5811" s="1"/>
      <c r="C5811" s="1"/>
      <c r="D5811" s="1"/>
      <c r="E5811" s="1"/>
      <c r="F5811" s="1"/>
    </row>
    <row r="5812" spans="2:6" x14ac:dyDescent="0.25">
      <c r="B5812" s="1"/>
      <c r="C5812" s="1"/>
      <c r="D5812" s="1"/>
      <c r="E5812" s="1"/>
      <c r="F5812" s="1"/>
    </row>
    <row r="5813" spans="2:6" x14ac:dyDescent="0.25">
      <c r="B5813" s="1"/>
      <c r="C5813" s="1"/>
      <c r="D5813" s="1"/>
      <c r="E5813" s="1"/>
      <c r="F5813" s="1"/>
    </row>
    <row r="5814" spans="2:6" x14ac:dyDescent="0.25">
      <c r="B5814" s="1"/>
      <c r="C5814" s="1"/>
      <c r="D5814" s="1"/>
      <c r="E5814" s="1"/>
      <c r="F5814" s="1"/>
    </row>
    <row r="5815" spans="2:6" x14ac:dyDescent="0.25">
      <c r="B5815" s="1"/>
      <c r="C5815" s="1"/>
      <c r="D5815" s="1"/>
      <c r="E5815" s="1"/>
      <c r="F5815" s="1"/>
    </row>
    <row r="5816" spans="2:6" x14ac:dyDescent="0.25">
      <c r="B5816" s="1"/>
      <c r="C5816" s="1"/>
      <c r="D5816" s="1"/>
      <c r="E5816" s="1"/>
      <c r="F5816" s="1"/>
    </row>
    <row r="5817" spans="2:6" x14ac:dyDescent="0.25">
      <c r="B5817" s="1"/>
      <c r="C5817" s="1"/>
      <c r="D5817" s="1"/>
      <c r="E5817" s="1"/>
      <c r="F5817" s="1"/>
    </row>
    <row r="5818" spans="2:6" x14ac:dyDescent="0.25">
      <c r="B5818" s="1"/>
      <c r="C5818" s="1"/>
      <c r="D5818" s="1"/>
      <c r="E5818" s="1"/>
      <c r="F5818" s="1"/>
    </row>
    <row r="5819" spans="2:6" x14ac:dyDescent="0.25">
      <c r="B5819" s="1"/>
      <c r="C5819" s="1"/>
      <c r="D5819" s="1"/>
      <c r="E5819" s="1"/>
      <c r="F5819" s="1"/>
    </row>
    <row r="5820" spans="2:6" x14ac:dyDescent="0.25">
      <c r="B5820" s="1"/>
      <c r="C5820" s="1"/>
      <c r="D5820" s="1"/>
      <c r="E5820" s="1"/>
      <c r="F5820" s="1"/>
    </row>
    <row r="5821" spans="2:6" x14ac:dyDescent="0.25">
      <c r="B5821" s="1"/>
      <c r="C5821" s="1"/>
      <c r="D5821" s="1"/>
      <c r="E5821" s="1"/>
      <c r="F5821" s="1"/>
    </row>
    <row r="5822" spans="2:6" x14ac:dyDescent="0.25">
      <c r="B5822" s="1"/>
      <c r="C5822" s="1"/>
      <c r="D5822" s="1"/>
      <c r="E5822" s="1"/>
      <c r="F5822" s="1"/>
    </row>
    <row r="5823" spans="2:6" x14ac:dyDescent="0.25">
      <c r="B5823" s="1"/>
      <c r="C5823" s="1"/>
      <c r="D5823" s="1"/>
      <c r="E5823" s="1"/>
      <c r="F5823" s="1"/>
    </row>
    <row r="5824" spans="2:6" x14ac:dyDescent="0.25">
      <c r="B5824" s="1"/>
      <c r="C5824" s="1"/>
      <c r="D5824" s="1"/>
      <c r="E5824" s="1"/>
      <c r="F5824" s="1"/>
    </row>
    <row r="5825" spans="2:6" x14ac:dyDescent="0.25">
      <c r="B5825" s="1"/>
      <c r="C5825" s="1"/>
      <c r="D5825" s="1"/>
      <c r="E5825" s="1"/>
      <c r="F5825" s="1"/>
    </row>
    <row r="5826" spans="2:6" x14ac:dyDescent="0.25">
      <c r="B5826" s="1"/>
      <c r="C5826" s="1"/>
      <c r="D5826" s="1"/>
      <c r="E5826" s="1"/>
      <c r="F5826" s="1"/>
    </row>
    <row r="5827" spans="2:6" x14ac:dyDescent="0.25">
      <c r="B5827" s="1"/>
      <c r="C5827" s="1"/>
      <c r="D5827" s="1"/>
      <c r="E5827" s="1"/>
      <c r="F5827" s="1"/>
    </row>
    <row r="5828" spans="2:6" x14ac:dyDescent="0.25">
      <c r="B5828" s="1"/>
      <c r="C5828" s="1"/>
      <c r="D5828" s="1"/>
      <c r="E5828" s="1"/>
      <c r="F5828" s="1"/>
    </row>
    <row r="5829" spans="2:6" x14ac:dyDescent="0.25">
      <c r="B5829" s="1"/>
      <c r="C5829" s="1"/>
      <c r="D5829" s="1"/>
      <c r="E5829" s="1"/>
      <c r="F5829" s="1"/>
    </row>
    <row r="5830" spans="2:6" x14ac:dyDescent="0.25">
      <c r="B5830" s="1"/>
      <c r="C5830" s="1"/>
      <c r="D5830" s="1"/>
      <c r="E5830" s="1"/>
      <c r="F5830" s="1"/>
    </row>
    <row r="5831" spans="2:6" x14ac:dyDescent="0.25">
      <c r="B5831" s="1"/>
      <c r="C5831" s="1"/>
      <c r="D5831" s="1"/>
      <c r="E5831" s="1"/>
      <c r="F5831" s="1"/>
    </row>
    <row r="5832" spans="2:6" x14ac:dyDescent="0.25">
      <c r="B5832" s="1"/>
      <c r="C5832" s="1"/>
      <c r="D5832" s="1"/>
      <c r="E5832" s="1"/>
      <c r="F5832" s="1"/>
    </row>
    <row r="5833" spans="2:6" x14ac:dyDescent="0.25">
      <c r="B5833" s="1"/>
      <c r="C5833" s="1"/>
      <c r="D5833" s="1"/>
      <c r="E5833" s="1"/>
      <c r="F5833" s="1"/>
    </row>
    <row r="5834" spans="2:6" x14ac:dyDescent="0.25">
      <c r="B5834" s="1"/>
      <c r="C5834" s="1"/>
      <c r="D5834" s="1"/>
      <c r="E5834" s="1"/>
      <c r="F5834" s="1"/>
    </row>
    <row r="5835" spans="2:6" x14ac:dyDescent="0.25">
      <c r="B5835" s="1"/>
      <c r="C5835" s="1"/>
      <c r="D5835" s="1"/>
      <c r="E5835" s="1"/>
      <c r="F5835" s="1"/>
    </row>
    <row r="5836" spans="2:6" x14ac:dyDescent="0.25">
      <c r="B5836" s="1"/>
      <c r="C5836" s="1"/>
      <c r="D5836" s="1"/>
      <c r="E5836" s="1"/>
      <c r="F5836" s="1"/>
    </row>
    <row r="5837" spans="2:6" x14ac:dyDescent="0.25">
      <c r="B5837" s="1"/>
      <c r="C5837" s="1"/>
      <c r="D5837" s="1"/>
      <c r="E5837" s="1"/>
      <c r="F5837" s="1"/>
    </row>
    <row r="5838" spans="2:6" x14ac:dyDescent="0.25">
      <c r="B5838" s="1"/>
      <c r="C5838" s="1"/>
      <c r="D5838" s="1"/>
      <c r="E5838" s="1"/>
      <c r="F5838" s="1"/>
    </row>
    <row r="5839" spans="2:6" x14ac:dyDescent="0.25">
      <c r="B5839" s="1"/>
      <c r="C5839" s="1"/>
      <c r="D5839" s="1"/>
      <c r="E5839" s="1"/>
      <c r="F5839" s="1"/>
    </row>
    <row r="5840" spans="2:6" x14ac:dyDescent="0.25">
      <c r="B5840" s="1"/>
      <c r="C5840" s="1"/>
      <c r="D5840" s="1"/>
      <c r="E5840" s="1"/>
      <c r="F5840" s="1"/>
    </row>
    <row r="5841" spans="2:6" x14ac:dyDescent="0.25">
      <c r="B5841" s="1"/>
      <c r="C5841" s="1"/>
      <c r="D5841" s="1"/>
      <c r="E5841" s="1"/>
      <c r="F5841" s="1"/>
    </row>
    <row r="5842" spans="2:6" x14ac:dyDescent="0.25">
      <c r="B5842" s="1"/>
      <c r="C5842" s="1"/>
      <c r="D5842" s="1"/>
      <c r="E5842" s="1"/>
      <c r="F5842" s="1"/>
    </row>
    <row r="5843" spans="2:6" x14ac:dyDescent="0.25">
      <c r="B5843" s="1"/>
      <c r="C5843" s="1"/>
      <c r="D5843" s="1"/>
      <c r="E5843" s="1"/>
      <c r="F5843" s="1"/>
    </row>
    <row r="5844" spans="2:6" x14ac:dyDescent="0.25">
      <c r="B5844" s="1"/>
      <c r="C5844" s="1"/>
      <c r="D5844" s="1"/>
      <c r="E5844" s="1"/>
      <c r="F5844" s="1"/>
    </row>
    <row r="5845" spans="2:6" x14ac:dyDescent="0.25">
      <c r="B5845" s="1"/>
      <c r="C5845" s="1"/>
      <c r="D5845" s="1"/>
      <c r="E5845" s="1"/>
      <c r="F5845" s="1"/>
    </row>
    <row r="5846" spans="2:6" x14ac:dyDescent="0.25">
      <c r="B5846" s="1"/>
      <c r="C5846" s="1"/>
      <c r="D5846" s="1"/>
      <c r="E5846" s="1"/>
      <c r="F5846" s="1"/>
    </row>
    <row r="5847" spans="2:6" x14ac:dyDescent="0.25">
      <c r="B5847" s="1"/>
      <c r="C5847" s="1"/>
      <c r="D5847" s="1"/>
      <c r="E5847" s="1"/>
      <c r="F5847" s="1"/>
    </row>
    <row r="5848" spans="2:6" x14ac:dyDescent="0.25">
      <c r="B5848" s="1"/>
      <c r="C5848" s="1"/>
      <c r="D5848" s="1"/>
      <c r="E5848" s="1"/>
      <c r="F5848" s="1"/>
    </row>
    <row r="5849" spans="2:6" x14ac:dyDescent="0.25">
      <c r="B5849" s="1"/>
      <c r="C5849" s="1"/>
      <c r="D5849" s="1"/>
      <c r="E5849" s="1"/>
      <c r="F5849" s="1"/>
    </row>
    <row r="5850" spans="2:6" x14ac:dyDescent="0.25">
      <c r="B5850" s="1"/>
      <c r="C5850" s="1"/>
      <c r="D5850" s="1"/>
      <c r="E5850" s="1"/>
      <c r="F5850" s="1"/>
    </row>
    <row r="5851" spans="2:6" x14ac:dyDescent="0.25">
      <c r="B5851" s="1"/>
      <c r="C5851" s="1"/>
      <c r="D5851" s="1"/>
      <c r="E5851" s="1"/>
      <c r="F5851" s="1"/>
    </row>
    <row r="5852" spans="2:6" x14ac:dyDescent="0.25">
      <c r="B5852" s="1"/>
      <c r="C5852" s="1"/>
      <c r="D5852" s="1"/>
      <c r="E5852" s="1"/>
      <c r="F5852" s="1"/>
    </row>
    <row r="5853" spans="2:6" x14ac:dyDescent="0.25">
      <c r="B5853" s="1"/>
      <c r="C5853" s="1"/>
      <c r="D5853" s="1"/>
      <c r="E5853" s="1"/>
      <c r="F5853" s="1"/>
    </row>
    <row r="5854" spans="2:6" x14ac:dyDescent="0.25">
      <c r="B5854" s="1"/>
      <c r="C5854" s="1"/>
      <c r="D5854" s="1"/>
      <c r="E5854" s="1"/>
      <c r="F5854" s="1"/>
    </row>
    <row r="5855" spans="2:6" x14ac:dyDescent="0.25">
      <c r="B5855" s="1"/>
      <c r="C5855" s="1"/>
      <c r="D5855" s="1"/>
      <c r="E5855" s="1"/>
      <c r="F5855" s="1"/>
    </row>
    <row r="5856" spans="2:6" x14ac:dyDescent="0.25">
      <c r="B5856" s="1"/>
      <c r="C5856" s="1"/>
      <c r="D5856" s="1"/>
      <c r="E5856" s="1"/>
      <c r="F5856" s="1"/>
    </row>
    <row r="5857" spans="2:6" x14ac:dyDescent="0.25">
      <c r="B5857" s="1"/>
      <c r="C5857" s="1"/>
      <c r="D5857" s="1"/>
      <c r="E5857" s="1"/>
      <c r="F5857" s="1"/>
    </row>
    <row r="5858" spans="2:6" x14ac:dyDescent="0.25">
      <c r="B5858" s="1"/>
      <c r="C5858" s="1"/>
      <c r="D5858" s="1"/>
      <c r="E5858" s="1"/>
      <c r="F5858" s="1"/>
    </row>
    <row r="5859" spans="2:6" x14ac:dyDescent="0.25">
      <c r="B5859" s="1"/>
      <c r="C5859" s="1"/>
      <c r="D5859" s="1"/>
      <c r="E5859" s="1"/>
      <c r="F5859" s="1"/>
    </row>
    <row r="5860" spans="2:6" x14ac:dyDescent="0.25">
      <c r="B5860" s="1"/>
      <c r="C5860" s="1"/>
      <c r="D5860" s="1"/>
      <c r="E5860" s="1"/>
      <c r="F5860" s="1"/>
    </row>
    <row r="5861" spans="2:6" x14ac:dyDescent="0.25">
      <c r="B5861" s="1"/>
      <c r="C5861" s="1"/>
      <c r="D5861" s="1"/>
      <c r="E5861" s="1"/>
      <c r="F5861" s="1"/>
    </row>
    <row r="5862" spans="2:6" x14ac:dyDescent="0.25">
      <c r="B5862" s="1"/>
      <c r="C5862" s="1"/>
      <c r="D5862" s="1"/>
      <c r="E5862" s="1"/>
      <c r="F5862" s="1"/>
    </row>
    <row r="5863" spans="2:6" x14ac:dyDescent="0.25">
      <c r="B5863" s="1"/>
      <c r="C5863" s="1"/>
      <c r="D5863" s="1"/>
      <c r="E5863" s="1"/>
      <c r="F5863" s="1"/>
    </row>
    <row r="5864" spans="2:6" x14ac:dyDescent="0.25">
      <c r="B5864" s="1"/>
      <c r="C5864" s="1"/>
      <c r="D5864" s="1"/>
      <c r="E5864" s="1"/>
      <c r="F5864" s="1"/>
    </row>
    <row r="5865" spans="2:6" x14ac:dyDescent="0.25">
      <c r="B5865" s="1"/>
      <c r="C5865" s="1"/>
      <c r="D5865" s="1"/>
      <c r="E5865" s="1"/>
      <c r="F5865" s="1"/>
    </row>
    <row r="5866" spans="2:6" x14ac:dyDescent="0.25">
      <c r="B5866" s="1"/>
      <c r="C5866" s="1"/>
      <c r="D5866" s="1"/>
      <c r="E5866" s="1"/>
      <c r="F5866" s="1"/>
    </row>
    <row r="5867" spans="2:6" x14ac:dyDescent="0.25">
      <c r="B5867" s="1"/>
      <c r="C5867" s="1"/>
      <c r="D5867" s="1"/>
      <c r="E5867" s="1"/>
      <c r="F5867" s="1"/>
    </row>
    <row r="5868" spans="2:6" x14ac:dyDescent="0.25">
      <c r="B5868" s="1"/>
      <c r="C5868" s="1"/>
      <c r="D5868" s="1"/>
      <c r="E5868" s="1"/>
      <c r="F5868" s="1"/>
    </row>
    <row r="5869" spans="2:6" x14ac:dyDescent="0.25">
      <c r="B5869" s="1"/>
      <c r="C5869" s="1"/>
      <c r="D5869" s="1"/>
      <c r="E5869" s="1"/>
      <c r="F5869" s="1"/>
    </row>
    <row r="5870" spans="2:6" x14ac:dyDescent="0.25">
      <c r="B5870" s="1"/>
      <c r="C5870" s="1"/>
      <c r="D5870" s="1"/>
      <c r="E5870" s="1"/>
      <c r="F5870" s="1"/>
    </row>
    <row r="5871" spans="2:6" x14ac:dyDescent="0.25">
      <c r="B5871" s="1"/>
      <c r="C5871" s="1"/>
      <c r="D5871" s="1"/>
      <c r="E5871" s="1"/>
      <c r="F5871" s="1"/>
    </row>
    <row r="5872" spans="2:6" x14ac:dyDescent="0.25">
      <c r="B5872" s="1"/>
      <c r="C5872" s="1"/>
      <c r="D5872" s="1"/>
      <c r="E5872" s="1"/>
      <c r="F5872" s="1"/>
    </row>
    <row r="5873" spans="2:6" x14ac:dyDescent="0.25">
      <c r="B5873" s="1"/>
      <c r="C5873" s="1"/>
      <c r="D5873" s="1"/>
      <c r="E5873" s="1"/>
      <c r="F5873" s="1"/>
    </row>
    <row r="5874" spans="2:6" x14ac:dyDescent="0.25">
      <c r="B5874" s="1"/>
      <c r="C5874" s="1"/>
      <c r="D5874" s="1"/>
      <c r="E5874" s="1"/>
      <c r="F5874" s="1"/>
    </row>
    <row r="5875" spans="2:6" x14ac:dyDescent="0.25">
      <c r="B5875" s="1"/>
      <c r="C5875" s="1"/>
      <c r="D5875" s="1"/>
      <c r="E5875" s="1"/>
      <c r="F5875" s="1"/>
    </row>
    <row r="5876" spans="2:6" x14ac:dyDescent="0.25">
      <c r="B5876" s="1"/>
      <c r="C5876" s="1"/>
      <c r="D5876" s="1"/>
      <c r="E5876" s="1"/>
      <c r="F5876" s="1"/>
    </row>
    <row r="5877" spans="2:6" x14ac:dyDescent="0.25">
      <c r="B5877" s="1"/>
      <c r="C5877" s="1"/>
      <c r="D5877" s="1"/>
      <c r="E5877" s="1"/>
      <c r="F5877" s="1"/>
    </row>
    <row r="5878" spans="2:6" x14ac:dyDescent="0.25">
      <c r="B5878" s="1"/>
      <c r="C5878" s="1"/>
      <c r="D5878" s="1"/>
      <c r="E5878" s="1"/>
      <c r="F5878" s="1"/>
    </row>
    <row r="5879" spans="2:6" x14ac:dyDescent="0.25">
      <c r="B5879" s="1"/>
      <c r="C5879" s="1"/>
      <c r="D5879" s="1"/>
      <c r="E5879" s="1"/>
      <c r="F5879" s="1"/>
    </row>
    <row r="5880" spans="2:6" x14ac:dyDescent="0.25">
      <c r="B5880" s="1"/>
      <c r="C5880" s="1"/>
      <c r="D5880" s="1"/>
      <c r="E5880" s="1"/>
      <c r="F5880" s="1"/>
    </row>
    <row r="5881" spans="2:6" x14ac:dyDescent="0.25">
      <c r="B5881" s="1"/>
      <c r="C5881" s="1"/>
      <c r="D5881" s="1"/>
      <c r="E5881" s="1"/>
      <c r="F5881" s="1"/>
    </row>
    <row r="5882" spans="2:6" x14ac:dyDescent="0.25">
      <c r="B5882" s="1"/>
      <c r="C5882" s="1"/>
      <c r="D5882" s="1"/>
      <c r="E5882" s="1"/>
      <c r="F5882" s="1"/>
    </row>
    <row r="5883" spans="2:6" x14ac:dyDescent="0.25">
      <c r="B5883" s="1"/>
      <c r="C5883" s="1"/>
      <c r="D5883" s="1"/>
      <c r="E5883" s="1"/>
      <c r="F5883" s="1"/>
    </row>
    <row r="5884" spans="2:6" x14ac:dyDescent="0.25">
      <c r="B5884" s="1"/>
      <c r="C5884" s="1"/>
      <c r="D5884" s="1"/>
      <c r="E5884" s="1"/>
      <c r="F5884" s="1"/>
    </row>
    <row r="5885" spans="2:6" x14ac:dyDescent="0.25">
      <c r="B5885" s="1"/>
      <c r="C5885" s="1"/>
      <c r="D5885" s="1"/>
      <c r="E5885" s="1"/>
      <c r="F5885" s="1"/>
    </row>
    <row r="5886" spans="2:6" x14ac:dyDescent="0.25">
      <c r="B5886" s="1"/>
      <c r="C5886" s="1"/>
      <c r="D5886" s="1"/>
      <c r="E5886" s="1"/>
      <c r="F5886" s="1"/>
    </row>
    <row r="5887" spans="2:6" x14ac:dyDescent="0.25">
      <c r="B5887" s="1"/>
      <c r="C5887" s="1"/>
      <c r="D5887" s="1"/>
      <c r="E5887" s="1"/>
      <c r="F5887" s="1"/>
    </row>
    <row r="5888" spans="2:6" x14ac:dyDescent="0.25">
      <c r="B5888" s="1"/>
      <c r="C5888" s="1"/>
      <c r="D5888" s="1"/>
      <c r="E5888" s="1"/>
      <c r="F5888" s="1"/>
    </row>
    <row r="5889" spans="2:6" x14ac:dyDescent="0.25">
      <c r="B5889" s="1"/>
      <c r="C5889" s="1"/>
      <c r="D5889" s="1"/>
      <c r="E5889" s="1"/>
      <c r="F5889" s="1"/>
    </row>
    <row r="5890" spans="2:6" x14ac:dyDescent="0.25">
      <c r="B5890" s="1"/>
      <c r="C5890" s="1"/>
      <c r="D5890" s="1"/>
      <c r="E5890" s="1"/>
      <c r="F5890" s="1"/>
    </row>
    <row r="5891" spans="2:6" x14ac:dyDescent="0.25">
      <c r="B5891" s="1"/>
      <c r="C5891" s="1"/>
      <c r="D5891" s="1"/>
      <c r="E5891" s="1"/>
      <c r="F5891" s="1"/>
    </row>
    <row r="5892" spans="2:6" x14ac:dyDescent="0.25">
      <c r="B5892" s="1"/>
      <c r="C5892" s="1"/>
      <c r="D5892" s="1"/>
      <c r="E5892" s="1"/>
      <c r="F5892" s="1"/>
    </row>
    <row r="5893" spans="2:6" x14ac:dyDescent="0.25">
      <c r="B5893" s="1"/>
      <c r="C5893" s="1"/>
      <c r="D5893" s="1"/>
      <c r="E5893" s="1"/>
      <c r="F5893" s="1"/>
    </row>
    <row r="5894" spans="2:6" x14ac:dyDescent="0.25">
      <c r="B5894" s="1"/>
      <c r="C5894" s="1"/>
      <c r="D5894" s="1"/>
      <c r="E5894" s="1"/>
      <c r="F5894" s="1"/>
    </row>
    <row r="5895" spans="2:6" x14ac:dyDescent="0.25">
      <c r="B5895" s="1"/>
      <c r="C5895" s="1"/>
      <c r="D5895" s="1"/>
      <c r="E5895" s="1"/>
      <c r="F5895" s="1"/>
    </row>
    <row r="5896" spans="2:6" x14ac:dyDescent="0.25">
      <c r="B5896" s="1"/>
      <c r="C5896" s="1"/>
      <c r="D5896" s="1"/>
      <c r="E5896" s="1"/>
      <c r="F5896" s="1"/>
    </row>
    <row r="5897" spans="2:6" x14ac:dyDescent="0.25">
      <c r="B5897" s="1"/>
      <c r="C5897" s="1"/>
      <c r="D5897" s="1"/>
      <c r="E5897" s="1"/>
      <c r="F5897" s="1"/>
    </row>
    <row r="5898" spans="2:6" x14ac:dyDescent="0.25">
      <c r="B5898" s="1"/>
      <c r="C5898" s="1"/>
      <c r="D5898" s="1"/>
      <c r="E5898" s="1"/>
      <c r="F5898" s="1"/>
    </row>
    <row r="5899" spans="2:6" x14ac:dyDescent="0.25">
      <c r="B5899" s="1"/>
      <c r="C5899" s="1"/>
      <c r="D5899" s="1"/>
      <c r="E5899" s="1"/>
      <c r="F5899" s="1"/>
    </row>
    <row r="5900" spans="2:6" x14ac:dyDescent="0.25">
      <c r="B5900" s="1"/>
      <c r="C5900" s="1"/>
      <c r="D5900" s="1"/>
      <c r="E5900" s="1"/>
      <c r="F5900" s="1"/>
    </row>
    <row r="5901" spans="2:6" x14ac:dyDescent="0.25">
      <c r="B5901" s="1"/>
      <c r="C5901" s="1"/>
      <c r="D5901" s="1"/>
      <c r="E5901" s="1"/>
      <c r="F5901" s="1"/>
    </row>
    <row r="5902" spans="2:6" x14ac:dyDescent="0.25">
      <c r="B5902" s="1"/>
      <c r="C5902" s="1"/>
      <c r="D5902" s="1"/>
      <c r="E5902" s="1"/>
      <c r="F5902" s="1"/>
    </row>
    <row r="5903" spans="2:6" x14ac:dyDescent="0.25">
      <c r="B5903" s="1"/>
      <c r="C5903" s="1"/>
      <c r="D5903" s="1"/>
      <c r="E5903" s="1"/>
      <c r="F5903" s="1"/>
    </row>
    <row r="5904" spans="2:6" x14ac:dyDescent="0.25">
      <c r="B5904" s="1"/>
      <c r="C5904" s="1"/>
      <c r="D5904" s="1"/>
      <c r="E5904" s="1"/>
      <c r="F5904" s="1"/>
    </row>
    <row r="5905" spans="2:6" x14ac:dyDescent="0.25">
      <c r="B5905" s="1"/>
      <c r="C5905" s="1"/>
      <c r="D5905" s="1"/>
      <c r="E5905" s="1"/>
      <c r="F5905" s="1"/>
    </row>
    <row r="5906" spans="2:6" x14ac:dyDescent="0.25">
      <c r="B5906" s="1"/>
      <c r="C5906" s="1"/>
      <c r="D5906" s="1"/>
      <c r="E5906" s="1"/>
      <c r="F5906" s="1"/>
    </row>
    <row r="5907" spans="2:6" x14ac:dyDescent="0.25">
      <c r="B5907" s="1"/>
      <c r="C5907" s="1"/>
      <c r="D5907" s="1"/>
      <c r="E5907" s="1"/>
      <c r="F5907" s="1"/>
    </row>
    <row r="5908" spans="2:6" x14ac:dyDescent="0.25">
      <c r="B5908" s="1"/>
      <c r="C5908" s="1"/>
      <c r="D5908" s="1"/>
      <c r="E5908" s="1"/>
      <c r="F5908" s="1"/>
    </row>
    <row r="5909" spans="2:6" x14ac:dyDescent="0.25">
      <c r="B5909" s="1"/>
      <c r="C5909" s="1"/>
      <c r="D5909" s="1"/>
      <c r="E5909" s="1"/>
      <c r="F5909" s="1"/>
    </row>
    <row r="5910" spans="2:6" x14ac:dyDescent="0.25">
      <c r="B5910" s="1"/>
      <c r="C5910" s="1"/>
      <c r="D5910" s="1"/>
      <c r="E5910" s="1"/>
      <c r="F5910" s="1"/>
    </row>
    <row r="5911" spans="2:6" x14ac:dyDescent="0.25">
      <c r="B5911" s="1"/>
      <c r="C5911" s="1"/>
      <c r="D5911" s="1"/>
      <c r="E5911" s="1"/>
      <c r="F5911" s="1"/>
    </row>
    <row r="5912" spans="2:6" x14ac:dyDescent="0.25">
      <c r="B5912" s="1"/>
      <c r="C5912" s="1"/>
      <c r="D5912" s="1"/>
      <c r="E5912" s="1"/>
      <c r="F5912" s="1"/>
    </row>
    <row r="5913" spans="2:6" x14ac:dyDescent="0.25">
      <c r="B5913" s="1"/>
      <c r="C5913" s="1"/>
      <c r="D5913" s="1"/>
      <c r="E5913" s="1"/>
      <c r="F5913" s="1"/>
    </row>
    <row r="5914" spans="2:6" x14ac:dyDescent="0.25">
      <c r="B5914" s="1"/>
      <c r="C5914" s="1"/>
      <c r="D5914" s="1"/>
      <c r="E5914" s="1"/>
      <c r="F5914" s="1"/>
    </row>
    <row r="5915" spans="2:6" x14ac:dyDescent="0.25">
      <c r="B5915" s="1"/>
      <c r="C5915" s="1"/>
      <c r="D5915" s="1"/>
      <c r="E5915" s="1"/>
      <c r="F5915" s="1"/>
    </row>
    <row r="5916" spans="2:6" x14ac:dyDescent="0.25">
      <c r="B5916" s="1"/>
      <c r="C5916" s="1"/>
      <c r="D5916" s="1"/>
      <c r="E5916" s="1"/>
      <c r="F5916" s="1"/>
    </row>
    <row r="5917" spans="2:6" x14ac:dyDescent="0.25">
      <c r="B5917" s="1"/>
      <c r="C5917" s="1"/>
      <c r="D5917" s="1"/>
      <c r="E5917" s="1"/>
      <c r="F5917" s="1"/>
    </row>
    <row r="5918" spans="2:6" x14ac:dyDescent="0.25">
      <c r="B5918" s="1"/>
      <c r="C5918" s="1"/>
      <c r="D5918" s="1"/>
      <c r="E5918" s="1"/>
      <c r="F5918" s="1"/>
    </row>
    <row r="5919" spans="2:6" x14ac:dyDescent="0.25">
      <c r="B5919" s="1"/>
      <c r="C5919" s="1"/>
      <c r="D5919" s="1"/>
      <c r="E5919" s="1"/>
      <c r="F5919" s="1"/>
    </row>
    <row r="5920" spans="2:6" x14ac:dyDescent="0.25">
      <c r="B5920" s="1"/>
      <c r="C5920" s="1"/>
      <c r="D5920" s="1"/>
      <c r="E5920" s="1"/>
      <c r="F5920" s="1"/>
    </row>
    <row r="5921" spans="2:6" x14ac:dyDescent="0.25">
      <c r="B5921" s="1"/>
      <c r="C5921" s="1"/>
      <c r="D5921" s="1"/>
      <c r="E5921" s="1"/>
      <c r="F5921" s="1"/>
    </row>
    <row r="5922" spans="2:6" x14ac:dyDescent="0.25">
      <c r="B5922" s="1"/>
      <c r="C5922" s="1"/>
      <c r="D5922" s="1"/>
      <c r="E5922" s="1"/>
      <c r="F5922" s="1"/>
    </row>
    <row r="5923" spans="2:6" x14ac:dyDescent="0.25">
      <c r="B5923" s="1"/>
      <c r="C5923" s="1"/>
      <c r="D5923" s="1"/>
      <c r="E5923" s="1"/>
      <c r="F5923" s="1"/>
    </row>
    <row r="5924" spans="2:6" x14ac:dyDescent="0.25">
      <c r="B5924" s="1"/>
      <c r="C5924" s="1"/>
      <c r="D5924" s="1"/>
      <c r="E5924" s="1"/>
      <c r="F5924" s="1"/>
    </row>
    <row r="5925" spans="2:6" x14ac:dyDescent="0.25">
      <c r="B5925" s="1"/>
      <c r="C5925" s="1"/>
      <c r="D5925" s="1"/>
      <c r="E5925" s="1"/>
      <c r="F5925" s="1"/>
    </row>
    <row r="5926" spans="2:6" x14ac:dyDescent="0.25">
      <c r="B5926" s="1"/>
      <c r="C5926" s="1"/>
      <c r="D5926" s="1"/>
      <c r="E5926" s="1"/>
      <c r="F5926" s="1"/>
    </row>
    <row r="5927" spans="2:6" x14ac:dyDescent="0.25">
      <c r="B5927" s="1"/>
      <c r="C5927" s="1"/>
      <c r="D5927" s="1"/>
      <c r="E5927" s="1"/>
      <c r="F5927" s="1"/>
    </row>
    <row r="5928" spans="2:6" x14ac:dyDescent="0.25">
      <c r="B5928" s="1"/>
      <c r="C5928" s="1"/>
      <c r="D5928" s="1"/>
      <c r="E5928" s="1"/>
      <c r="F5928" s="1"/>
    </row>
    <row r="5929" spans="2:6" x14ac:dyDescent="0.25">
      <c r="B5929" s="1"/>
      <c r="C5929" s="1"/>
      <c r="D5929" s="1"/>
      <c r="E5929" s="1"/>
      <c r="F5929" s="1"/>
    </row>
    <row r="5930" spans="2:6" x14ac:dyDescent="0.25">
      <c r="B5930" s="1"/>
      <c r="C5930" s="1"/>
      <c r="D5930" s="1"/>
      <c r="E5930" s="1"/>
      <c r="F5930" s="1"/>
    </row>
    <row r="5931" spans="2:6" x14ac:dyDescent="0.25">
      <c r="B5931" s="1"/>
      <c r="C5931" s="1"/>
      <c r="D5931" s="1"/>
      <c r="E5931" s="1"/>
      <c r="F5931" s="1"/>
    </row>
    <row r="5932" spans="2:6" x14ac:dyDescent="0.25">
      <c r="B5932" s="1"/>
      <c r="C5932" s="1"/>
      <c r="D5932" s="1"/>
      <c r="E5932" s="1"/>
      <c r="F5932" s="1"/>
    </row>
    <row r="5933" spans="2:6" x14ac:dyDescent="0.25">
      <c r="B5933" s="1"/>
      <c r="C5933" s="1"/>
      <c r="D5933" s="1"/>
      <c r="E5933" s="1"/>
      <c r="F5933" s="1"/>
    </row>
    <row r="5934" spans="2:6" x14ac:dyDescent="0.25">
      <c r="B5934" s="1"/>
      <c r="C5934" s="1"/>
      <c r="D5934" s="1"/>
      <c r="E5934" s="1"/>
      <c r="F5934" s="1"/>
    </row>
    <row r="5935" spans="2:6" x14ac:dyDescent="0.25">
      <c r="B5935" s="1"/>
      <c r="C5935" s="1"/>
      <c r="D5935" s="1"/>
      <c r="E5935" s="1"/>
      <c r="F5935" s="1"/>
    </row>
    <row r="5936" spans="2:6" x14ac:dyDescent="0.25">
      <c r="B5936" s="1"/>
      <c r="C5936" s="1"/>
      <c r="D5936" s="1"/>
      <c r="E5936" s="1"/>
      <c r="F5936" s="1"/>
    </row>
    <row r="5937" spans="2:6" x14ac:dyDescent="0.25">
      <c r="B5937" s="1"/>
      <c r="C5937" s="1"/>
      <c r="D5937" s="1"/>
      <c r="E5937" s="1"/>
      <c r="F5937" s="1"/>
    </row>
    <row r="5938" spans="2:6" x14ac:dyDescent="0.25">
      <c r="B5938" s="1"/>
      <c r="C5938" s="1"/>
      <c r="D5938" s="1"/>
      <c r="E5938" s="1"/>
      <c r="F5938" s="1"/>
    </row>
    <row r="5939" spans="2:6" x14ac:dyDescent="0.25">
      <c r="B5939" s="1"/>
      <c r="C5939" s="1"/>
      <c r="D5939" s="1"/>
      <c r="E5939" s="1"/>
      <c r="F5939" s="1"/>
    </row>
    <row r="5940" spans="2:6" x14ac:dyDescent="0.25">
      <c r="B5940" s="1"/>
      <c r="C5940" s="1"/>
      <c r="D5940" s="1"/>
      <c r="E5940" s="1"/>
      <c r="F5940" s="1"/>
    </row>
    <row r="5941" spans="2:6" x14ac:dyDescent="0.25">
      <c r="B5941" s="1"/>
      <c r="C5941" s="1"/>
      <c r="D5941" s="1"/>
      <c r="E5941" s="1"/>
      <c r="F5941" s="1"/>
    </row>
    <row r="5942" spans="2:6" x14ac:dyDescent="0.25">
      <c r="B5942" s="1"/>
      <c r="C5942" s="1"/>
      <c r="D5942" s="1"/>
      <c r="E5942" s="1"/>
      <c r="F5942" s="1"/>
    </row>
    <row r="5943" spans="2:6" x14ac:dyDescent="0.25">
      <c r="B5943" s="1"/>
      <c r="C5943" s="1"/>
      <c r="D5943" s="1"/>
      <c r="E5943" s="1"/>
      <c r="F5943" s="1"/>
    </row>
    <row r="5944" spans="2:6" x14ac:dyDescent="0.25">
      <c r="B5944" s="1"/>
      <c r="C5944" s="1"/>
      <c r="D5944" s="1"/>
      <c r="E5944" s="1"/>
      <c r="F5944" s="1"/>
    </row>
    <row r="5945" spans="2:6" x14ac:dyDescent="0.25">
      <c r="B5945" s="1"/>
      <c r="C5945" s="1"/>
      <c r="D5945" s="1"/>
      <c r="E5945" s="1"/>
      <c r="F5945" s="1"/>
    </row>
    <row r="5946" spans="2:6" x14ac:dyDescent="0.25">
      <c r="B5946" s="1"/>
      <c r="C5946" s="1"/>
      <c r="D5946" s="1"/>
      <c r="E5946" s="1"/>
      <c r="F5946" s="1"/>
    </row>
    <row r="5947" spans="2:6" x14ac:dyDescent="0.25">
      <c r="B5947" s="1"/>
      <c r="C5947" s="1"/>
      <c r="D5947" s="1"/>
      <c r="E5947" s="1"/>
      <c r="F5947" s="1"/>
    </row>
    <row r="5948" spans="2:6" x14ac:dyDescent="0.25">
      <c r="B5948" s="1"/>
      <c r="C5948" s="1"/>
      <c r="D5948" s="1"/>
      <c r="E5948" s="1"/>
      <c r="F5948" s="1"/>
    </row>
    <row r="5949" spans="2:6" x14ac:dyDescent="0.25">
      <c r="B5949" s="1"/>
      <c r="C5949" s="1"/>
      <c r="D5949" s="1"/>
      <c r="E5949" s="1"/>
      <c r="F5949" s="1"/>
    </row>
    <row r="5950" spans="2:6" x14ac:dyDescent="0.25">
      <c r="B5950" s="1"/>
      <c r="C5950" s="1"/>
      <c r="D5950" s="1"/>
      <c r="E5950" s="1"/>
      <c r="F5950" s="1"/>
    </row>
    <row r="5951" spans="2:6" x14ac:dyDescent="0.25">
      <c r="B5951" s="1"/>
      <c r="C5951" s="1"/>
      <c r="D5951" s="1"/>
      <c r="E5951" s="1"/>
      <c r="F5951" s="1"/>
    </row>
    <row r="5952" spans="2:6" x14ac:dyDescent="0.25">
      <c r="B5952" s="1"/>
      <c r="C5952" s="1"/>
      <c r="D5952" s="1"/>
      <c r="E5952" s="1"/>
      <c r="F5952" s="1"/>
    </row>
    <row r="5953" spans="2:6" x14ac:dyDescent="0.25">
      <c r="B5953" s="1"/>
      <c r="C5953" s="1"/>
      <c r="D5953" s="1"/>
      <c r="E5953" s="1"/>
      <c r="F5953" s="1"/>
    </row>
    <row r="5954" spans="2:6" x14ac:dyDescent="0.25">
      <c r="B5954" s="1"/>
      <c r="C5954" s="1"/>
      <c r="D5954" s="1"/>
      <c r="E5954" s="1"/>
      <c r="F5954" s="1"/>
    </row>
    <row r="5955" spans="2:6" x14ac:dyDescent="0.25">
      <c r="B5955" s="1"/>
      <c r="C5955" s="1"/>
      <c r="D5955" s="1"/>
      <c r="E5955" s="1"/>
      <c r="F5955" s="1"/>
    </row>
    <row r="5956" spans="2:6" x14ac:dyDescent="0.25">
      <c r="B5956" s="1"/>
      <c r="C5956" s="1"/>
      <c r="D5956" s="1"/>
      <c r="E5956" s="1"/>
      <c r="F5956" s="1"/>
    </row>
    <row r="5957" spans="2:6" x14ac:dyDescent="0.25">
      <c r="B5957" s="1"/>
      <c r="C5957" s="1"/>
      <c r="D5957" s="1"/>
      <c r="E5957" s="1"/>
      <c r="F5957" s="1"/>
    </row>
    <row r="5958" spans="2:6" x14ac:dyDescent="0.25">
      <c r="B5958" s="1"/>
      <c r="C5958" s="1"/>
      <c r="D5958" s="1"/>
      <c r="E5958" s="1"/>
      <c r="F5958" s="1"/>
    </row>
    <row r="5959" spans="2:6" x14ac:dyDescent="0.25">
      <c r="B5959" s="1"/>
      <c r="C5959" s="1"/>
      <c r="D5959" s="1"/>
      <c r="E5959" s="1"/>
      <c r="F5959" s="1"/>
    </row>
    <row r="5960" spans="2:6" x14ac:dyDescent="0.25">
      <c r="B5960" s="1"/>
      <c r="C5960" s="1"/>
      <c r="D5960" s="1"/>
      <c r="E5960" s="1"/>
      <c r="F5960" s="1"/>
    </row>
    <row r="5961" spans="2:6" x14ac:dyDescent="0.25">
      <c r="B5961" s="1"/>
      <c r="C5961" s="1"/>
      <c r="D5961" s="1"/>
      <c r="E5961" s="1"/>
      <c r="F5961" s="1"/>
    </row>
    <row r="5962" spans="2:6" x14ac:dyDescent="0.25">
      <c r="B5962" s="1"/>
      <c r="C5962" s="1"/>
      <c r="D5962" s="1"/>
      <c r="E5962" s="1"/>
      <c r="F5962" s="1"/>
    </row>
    <row r="5963" spans="2:6" x14ac:dyDescent="0.25">
      <c r="B5963" s="1"/>
      <c r="C5963" s="1"/>
      <c r="D5963" s="1"/>
      <c r="E5963" s="1"/>
      <c r="F5963" s="1"/>
    </row>
    <row r="5964" spans="2:6" x14ac:dyDescent="0.25">
      <c r="B5964" s="1"/>
      <c r="C5964" s="1"/>
      <c r="D5964" s="1"/>
      <c r="E5964" s="1"/>
      <c r="F5964" s="1"/>
    </row>
    <row r="5965" spans="2:6" x14ac:dyDescent="0.25">
      <c r="B5965" s="1"/>
      <c r="C5965" s="1"/>
      <c r="D5965" s="1"/>
      <c r="E5965" s="1"/>
      <c r="F5965" s="1"/>
    </row>
    <row r="5966" spans="2:6" x14ac:dyDescent="0.25">
      <c r="B5966" s="1"/>
      <c r="C5966" s="1"/>
      <c r="D5966" s="1"/>
      <c r="E5966" s="1"/>
      <c r="F5966" s="1"/>
    </row>
    <row r="5967" spans="2:6" x14ac:dyDescent="0.25">
      <c r="B5967" s="1"/>
      <c r="C5967" s="1"/>
      <c r="D5967" s="1"/>
      <c r="E5967" s="1"/>
      <c r="F5967" s="1"/>
    </row>
    <row r="5968" spans="2:6" x14ac:dyDescent="0.25">
      <c r="B5968" s="1"/>
      <c r="C5968" s="1"/>
      <c r="D5968" s="1"/>
      <c r="E5968" s="1"/>
      <c r="F5968" s="1"/>
    </row>
    <row r="5969" spans="2:6" x14ac:dyDescent="0.25">
      <c r="B5969" s="1"/>
      <c r="C5969" s="1"/>
      <c r="D5969" s="1"/>
      <c r="E5969" s="1"/>
      <c r="F5969" s="1"/>
    </row>
    <row r="5970" spans="2:6" x14ac:dyDescent="0.25">
      <c r="B5970" s="1"/>
      <c r="C5970" s="1"/>
      <c r="D5970" s="1"/>
      <c r="E5970" s="1"/>
      <c r="F5970" s="1"/>
    </row>
    <row r="5971" spans="2:6" x14ac:dyDescent="0.25">
      <c r="B5971" s="1"/>
      <c r="C5971" s="1"/>
      <c r="D5971" s="1"/>
      <c r="E5971" s="1"/>
      <c r="F5971" s="1"/>
    </row>
    <row r="5972" spans="2:6" x14ac:dyDescent="0.25">
      <c r="B5972" s="1"/>
      <c r="C5972" s="1"/>
      <c r="D5972" s="1"/>
      <c r="E5972" s="1"/>
      <c r="F5972" s="1"/>
    </row>
    <row r="5973" spans="2:6" x14ac:dyDescent="0.25">
      <c r="B5973" s="1"/>
      <c r="C5973" s="1"/>
      <c r="D5973" s="1"/>
      <c r="E5973" s="1"/>
      <c r="F5973" s="1"/>
    </row>
    <row r="5974" spans="2:6" x14ac:dyDescent="0.25">
      <c r="B5974" s="1"/>
      <c r="C5974" s="1"/>
      <c r="D5974" s="1"/>
      <c r="E5974" s="1"/>
      <c r="F5974" s="1"/>
    </row>
    <row r="5975" spans="2:6" x14ac:dyDescent="0.25">
      <c r="B5975" s="1"/>
      <c r="C5975" s="1"/>
      <c r="D5975" s="1"/>
      <c r="E5975" s="1"/>
      <c r="F5975" s="1"/>
    </row>
    <row r="5976" spans="2:6" x14ac:dyDescent="0.25">
      <c r="B5976" s="1"/>
      <c r="C5976" s="1"/>
      <c r="D5976" s="1"/>
      <c r="E5976" s="1"/>
      <c r="F5976" s="1"/>
    </row>
    <row r="5977" spans="2:6" x14ac:dyDescent="0.25">
      <c r="B5977" s="1"/>
      <c r="C5977" s="1"/>
      <c r="D5977" s="1"/>
      <c r="E5977" s="1"/>
      <c r="F5977" s="1"/>
    </row>
    <row r="5978" spans="2:6" x14ac:dyDescent="0.25">
      <c r="B5978" s="1"/>
      <c r="C5978" s="1"/>
      <c r="D5978" s="1"/>
      <c r="E5978" s="1"/>
      <c r="F5978" s="1"/>
    </row>
    <row r="5979" spans="2:6" x14ac:dyDescent="0.25">
      <c r="B5979" s="1"/>
      <c r="C5979" s="1"/>
      <c r="D5979" s="1"/>
      <c r="E5979" s="1"/>
      <c r="F5979" s="1"/>
    </row>
    <row r="5980" spans="2:6" x14ac:dyDescent="0.25">
      <c r="B5980" s="1"/>
      <c r="C5980" s="1"/>
      <c r="D5980" s="1"/>
      <c r="E5980" s="1"/>
      <c r="F5980" s="1"/>
    </row>
    <row r="5981" spans="2:6" x14ac:dyDescent="0.25">
      <c r="B5981" s="1"/>
      <c r="C5981" s="1"/>
      <c r="D5981" s="1"/>
      <c r="E5981" s="1"/>
      <c r="F5981" s="1"/>
    </row>
    <row r="5982" spans="2:6" x14ac:dyDescent="0.25">
      <c r="B5982" s="1"/>
      <c r="C5982" s="1"/>
      <c r="D5982" s="1"/>
      <c r="E5982" s="1"/>
      <c r="F5982" s="1"/>
    </row>
    <row r="5983" spans="2:6" x14ac:dyDescent="0.25">
      <c r="B5983" s="1"/>
      <c r="C5983" s="1"/>
      <c r="D5983" s="1"/>
      <c r="E5983" s="1"/>
      <c r="F5983" s="1"/>
    </row>
    <row r="5984" spans="2:6" x14ac:dyDescent="0.25">
      <c r="B5984" s="1"/>
      <c r="C5984" s="1"/>
      <c r="D5984" s="1"/>
      <c r="E5984" s="1"/>
      <c r="F5984" s="1"/>
    </row>
    <row r="5985" spans="2:6" x14ac:dyDescent="0.25">
      <c r="B5985" s="1"/>
      <c r="C5985" s="1"/>
      <c r="D5985" s="1"/>
      <c r="E5985" s="1"/>
      <c r="F5985" s="1"/>
    </row>
    <row r="5986" spans="2:6" x14ac:dyDescent="0.25">
      <c r="B5986" s="1"/>
      <c r="C5986" s="1"/>
      <c r="D5986" s="1"/>
      <c r="E5986" s="1"/>
      <c r="F5986" s="1"/>
    </row>
    <row r="5987" spans="2:6" x14ac:dyDescent="0.25">
      <c r="B5987" s="1"/>
      <c r="C5987" s="1"/>
      <c r="D5987" s="1"/>
      <c r="E5987" s="1"/>
      <c r="F5987" s="1"/>
    </row>
    <row r="5988" spans="2:6" x14ac:dyDescent="0.25">
      <c r="B5988" s="1"/>
      <c r="C5988" s="1"/>
      <c r="D5988" s="1"/>
      <c r="E5988" s="1"/>
      <c r="F5988" s="1"/>
    </row>
    <row r="5989" spans="2:6" x14ac:dyDescent="0.25">
      <c r="B5989" s="1"/>
      <c r="C5989" s="1"/>
      <c r="D5989" s="1"/>
      <c r="E5989" s="1"/>
      <c r="F5989" s="1"/>
    </row>
    <row r="5990" spans="2:6" x14ac:dyDescent="0.25">
      <c r="B5990" s="1"/>
      <c r="C5990" s="1"/>
      <c r="D5990" s="1"/>
      <c r="E5990" s="1"/>
      <c r="F5990" s="1"/>
    </row>
    <row r="5991" spans="2:6" x14ac:dyDescent="0.25">
      <c r="B5991" s="1"/>
      <c r="C5991" s="1"/>
      <c r="D5991" s="1"/>
      <c r="E5991" s="1"/>
      <c r="F5991" s="1"/>
    </row>
    <row r="5992" spans="2:6" x14ac:dyDescent="0.25">
      <c r="B5992" s="1"/>
      <c r="C5992" s="1"/>
      <c r="D5992" s="1"/>
      <c r="E5992" s="1"/>
      <c r="F5992" s="1"/>
    </row>
    <row r="5993" spans="2:6" x14ac:dyDescent="0.25">
      <c r="B5993" s="1"/>
      <c r="C5993" s="1"/>
      <c r="D5993" s="1"/>
      <c r="E5993" s="1"/>
      <c r="F5993" s="1"/>
    </row>
    <row r="5994" spans="2:6" x14ac:dyDescent="0.25">
      <c r="B5994" s="1"/>
      <c r="C5994" s="1"/>
      <c r="D5994" s="1"/>
      <c r="E5994" s="1"/>
      <c r="F5994" s="1"/>
    </row>
    <row r="5995" spans="2:6" x14ac:dyDescent="0.25">
      <c r="B5995" s="1"/>
      <c r="C5995" s="1"/>
      <c r="D5995" s="1"/>
      <c r="E5995" s="1"/>
      <c r="F5995" s="1"/>
    </row>
    <row r="5996" spans="2:6" x14ac:dyDescent="0.25">
      <c r="B5996" s="1"/>
      <c r="C5996" s="1"/>
      <c r="D5996" s="1"/>
      <c r="E5996" s="1"/>
      <c r="F5996" s="1"/>
    </row>
    <row r="5997" spans="2:6" x14ac:dyDescent="0.25">
      <c r="B5997" s="1"/>
      <c r="C5997" s="1"/>
      <c r="D5997" s="1"/>
      <c r="E5997" s="1"/>
      <c r="F5997" s="1"/>
    </row>
    <row r="5998" spans="2:6" x14ac:dyDescent="0.25">
      <c r="B5998" s="1"/>
      <c r="C5998" s="1"/>
      <c r="D5998" s="1"/>
      <c r="E5998" s="1"/>
      <c r="F5998" s="1"/>
    </row>
    <row r="5999" spans="2:6" x14ac:dyDescent="0.25">
      <c r="B5999" s="1"/>
      <c r="C5999" s="1"/>
      <c r="D5999" s="1"/>
      <c r="E5999" s="1"/>
      <c r="F5999" s="1"/>
    </row>
    <row r="6000" spans="2:6" x14ac:dyDescent="0.25">
      <c r="B6000" s="1"/>
      <c r="C6000" s="1"/>
      <c r="D6000" s="1"/>
      <c r="E6000" s="1"/>
      <c r="F6000" s="1"/>
    </row>
    <row r="6001" spans="2:6" x14ac:dyDescent="0.25">
      <c r="B6001" s="1"/>
      <c r="C6001" s="1"/>
      <c r="D6001" s="1"/>
      <c r="E6001" s="1"/>
      <c r="F6001" s="1"/>
    </row>
    <row r="6002" spans="2:6" x14ac:dyDescent="0.25">
      <c r="B6002" s="1"/>
      <c r="C6002" s="1"/>
      <c r="D6002" s="1"/>
      <c r="E6002" s="1"/>
      <c r="F6002" s="1"/>
    </row>
    <row r="6003" spans="2:6" x14ac:dyDescent="0.25">
      <c r="B6003" s="1"/>
      <c r="C6003" s="1"/>
      <c r="D6003" s="1"/>
      <c r="E6003" s="1"/>
      <c r="F6003" s="1"/>
    </row>
    <row r="6004" spans="2:6" x14ac:dyDescent="0.25">
      <c r="B6004" s="1"/>
      <c r="C6004" s="1"/>
      <c r="D6004" s="1"/>
      <c r="E6004" s="1"/>
      <c r="F6004" s="1"/>
    </row>
    <row r="6005" spans="2:6" x14ac:dyDescent="0.25">
      <c r="B6005" s="1"/>
      <c r="C6005" s="1"/>
      <c r="D6005" s="1"/>
      <c r="E6005" s="1"/>
      <c r="F6005" s="1"/>
    </row>
    <row r="6006" spans="2:6" x14ac:dyDescent="0.25">
      <c r="B6006" s="1"/>
      <c r="C6006" s="1"/>
      <c r="D6006" s="1"/>
      <c r="E6006" s="1"/>
      <c r="F6006" s="1"/>
    </row>
    <row r="6007" spans="2:6" x14ac:dyDescent="0.25">
      <c r="B6007" s="1"/>
      <c r="C6007" s="1"/>
      <c r="D6007" s="1"/>
      <c r="E6007" s="1"/>
      <c r="F6007" s="1"/>
    </row>
    <row r="6008" spans="2:6" x14ac:dyDescent="0.25">
      <c r="B6008" s="1"/>
      <c r="C6008" s="1"/>
      <c r="D6008" s="1"/>
      <c r="E6008" s="1"/>
      <c r="F6008" s="1"/>
    </row>
    <row r="6009" spans="2:6" x14ac:dyDescent="0.25">
      <c r="B6009" s="1"/>
      <c r="C6009" s="1"/>
      <c r="D6009" s="1"/>
      <c r="E6009" s="1"/>
      <c r="F6009" s="1"/>
    </row>
    <row r="6010" spans="2:6" x14ac:dyDescent="0.25">
      <c r="B6010" s="1"/>
      <c r="C6010" s="1"/>
      <c r="D6010" s="1"/>
      <c r="E6010" s="1"/>
      <c r="F6010" s="1"/>
    </row>
    <row r="6011" spans="2:6" x14ac:dyDescent="0.25">
      <c r="B6011" s="1"/>
      <c r="C6011" s="1"/>
      <c r="D6011" s="1"/>
      <c r="E6011" s="1"/>
      <c r="F6011" s="1"/>
    </row>
    <row r="6012" spans="2:6" x14ac:dyDescent="0.25">
      <c r="B6012" s="1"/>
      <c r="C6012" s="1"/>
      <c r="D6012" s="1"/>
      <c r="E6012" s="1"/>
      <c r="F6012" s="1"/>
    </row>
    <row r="6013" spans="2:6" x14ac:dyDescent="0.25">
      <c r="B6013" s="1"/>
      <c r="C6013" s="1"/>
      <c r="D6013" s="1"/>
      <c r="E6013" s="1"/>
      <c r="F6013" s="1"/>
    </row>
    <row r="6014" spans="2:6" x14ac:dyDescent="0.25">
      <c r="B6014" s="1"/>
      <c r="C6014" s="1"/>
      <c r="D6014" s="1"/>
      <c r="E6014" s="1"/>
      <c r="F6014" s="1"/>
    </row>
    <row r="6015" spans="2:6" x14ac:dyDescent="0.25">
      <c r="B6015" s="1"/>
      <c r="C6015" s="1"/>
      <c r="D6015" s="1"/>
      <c r="E6015" s="1"/>
      <c r="F6015" s="1"/>
    </row>
    <row r="6016" spans="2:6" x14ac:dyDescent="0.25">
      <c r="B6016" s="1"/>
      <c r="C6016" s="1"/>
      <c r="D6016" s="1"/>
      <c r="E6016" s="1"/>
      <c r="F6016" s="1"/>
    </row>
    <row r="6017" spans="2:6" x14ac:dyDescent="0.25">
      <c r="B6017" s="1"/>
      <c r="C6017" s="1"/>
      <c r="D6017" s="1"/>
      <c r="E6017" s="1"/>
      <c r="F6017" s="1"/>
    </row>
    <row r="6018" spans="2:6" x14ac:dyDescent="0.25">
      <c r="B6018" s="1"/>
      <c r="C6018" s="1"/>
      <c r="D6018" s="1"/>
      <c r="E6018" s="1"/>
      <c r="F6018" s="1"/>
    </row>
    <row r="6019" spans="2:6" x14ac:dyDescent="0.25">
      <c r="B6019" s="1"/>
      <c r="C6019" s="1"/>
      <c r="D6019" s="1"/>
      <c r="E6019" s="1"/>
      <c r="F6019" s="1"/>
    </row>
    <row r="6020" spans="2:6" x14ac:dyDescent="0.25">
      <c r="B6020" s="1"/>
      <c r="C6020" s="1"/>
      <c r="D6020" s="1"/>
      <c r="E6020" s="1"/>
      <c r="F6020" s="1"/>
    </row>
    <row r="6021" spans="2:6" x14ac:dyDescent="0.25">
      <c r="B6021" s="1"/>
      <c r="C6021" s="1"/>
      <c r="D6021" s="1"/>
      <c r="E6021" s="1"/>
      <c r="F6021" s="1"/>
    </row>
    <row r="6022" spans="2:6" x14ac:dyDescent="0.25">
      <c r="B6022" s="1"/>
      <c r="C6022" s="1"/>
      <c r="D6022" s="1"/>
      <c r="E6022" s="1"/>
      <c r="F6022" s="1"/>
    </row>
    <row r="6023" spans="2:6" x14ac:dyDescent="0.25">
      <c r="B6023" s="1"/>
      <c r="C6023" s="1"/>
      <c r="D6023" s="1"/>
      <c r="E6023" s="1"/>
      <c r="F6023" s="1"/>
    </row>
    <row r="6024" spans="2:6" x14ac:dyDescent="0.25">
      <c r="B6024" s="1"/>
      <c r="C6024" s="1"/>
      <c r="D6024" s="1"/>
      <c r="E6024" s="1"/>
      <c r="F6024" s="1"/>
    </row>
    <row r="6025" spans="2:6" x14ac:dyDescent="0.25">
      <c r="B6025" s="1"/>
      <c r="C6025" s="1"/>
      <c r="D6025" s="1"/>
      <c r="E6025" s="1"/>
      <c r="F6025" s="1"/>
    </row>
    <row r="6026" spans="2:6" x14ac:dyDescent="0.25">
      <c r="B6026" s="1"/>
      <c r="C6026" s="1"/>
      <c r="D6026" s="1"/>
      <c r="E6026" s="1"/>
      <c r="F6026" s="1"/>
    </row>
    <row r="6027" spans="2:6" x14ac:dyDescent="0.25">
      <c r="B6027" s="1"/>
      <c r="C6027" s="1"/>
      <c r="D6027" s="1"/>
      <c r="E6027" s="1"/>
      <c r="F6027" s="1"/>
    </row>
    <row r="6028" spans="2:6" x14ac:dyDescent="0.25">
      <c r="B6028" s="1"/>
      <c r="C6028" s="1"/>
      <c r="D6028" s="1"/>
      <c r="E6028" s="1"/>
      <c r="F6028" s="1"/>
    </row>
    <row r="6029" spans="2:6" x14ac:dyDescent="0.25">
      <c r="B6029" s="1"/>
      <c r="C6029" s="1"/>
      <c r="D6029" s="1"/>
      <c r="E6029" s="1"/>
      <c r="F6029" s="1"/>
    </row>
    <row r="6030" spans="2:6" x14ac:dyDescent="0.25">
      <c r="B6030" s="1"/>
      <c r="C6030" s="1"/>
      <c r="D6030" s="1"/>
      <c r="E6030" s="1"/>
      <c r="F6030" s="1"/>
    </row>
    <row r="6031" spans="2:6" x14ac:dyDescent="0.25">
      <c r="B6031" s="1"/>
      <c r="C6031" s="1"/>
      <c r="D6031" s="1"/>
      <c r="E6031" s="1"/>
      <c r="F6031" s="1"/>
    </row>
    <row r="6032" spans="2:6" x14ac:dyDescent="0.25">
      <c r="B6032" s="1"/>
      <c r="C6032" s="1"/>
      <c r="D6032" s="1"/>
      <c r="E6032" s="1"/>
      <c r="F6032" s="1"/>
    </row>
    <row r="6033" spans="2:6" x14ac:dyDescent="0.25">
      <c r="B6033" s="1"/>
      <c r="C6033" s="1"/>
      <c r="D6033" s="1"/>
      <c r="E6033" s="1"/>
      <c r="F6033" s="1"/>
    </row>
    <row r="6034" spans="2:6" x14ac:dyDescent="0.25">
      <c r="B6034" s="1"/>
      <c r="C6034" s="1"/>
      <c r="D6034" s="1"/>
      <c r="E6034" s="1"/>
      <c r="F6034" s="1"/>
    </row>
    <row r="6035" spans="2:6" x14ac:dyDescent="0.25">
      <c r="B6035" s="1"/>
      <c r="C6035" s="1"/>
      <c r="D6035" s="1"/>
      <c r="E6035" s="1"/>
      <c r="F6035" s="1"/>
    </row>
    <row r="6036" spans="2:6" x14ac:dyDescent="0.25">
      <c r="B6036" s="1"/>
      <c r="C6036" s="1"/>
      <c r="D6036" s="1"/>
      <c r="E6036" s="1"/>
      <c r="F6036" s="1"/>
    </row>
    <row r="6037" spans="2:6" x14ac:dyDescent="0.25">
      <c r="B6037" s="1"/>
      <c r="C6037" s="1"/>
      <c r="D6037" s="1"/>
      <c r="E6037" s="1"/>
      <c r="F6037" s="1"/>
    </row>
    <row r="6038" spans="2:6" x14ac:dyDescent="0.25">
      <c r="B6038" s="1"/>
      <c r="C6038" s="1"/>
      <c r="D6038" s="1"/>
      <c r="E6038" s="1"/>
      <c r="F6038" s="1"/>
    </row>
    <row r="6039" spans="2:6" x14ac:dyDescent="0.25">
      <c r="B6039" s="1"/>
      <c r="C6039" s="1"/>
      <c r="D6039" s="1"/>
      <c r="E6039" s="1"/>
      <c r="F6039" s="1"/>
    </row>
    <row r="6040" spans="2:6" x14ac:dyDescent="0.25">
      <c r="B6040" s="1"/>
      <c r="C6040" s="1"/>
      <c r="D6040" s="1"/>
      <c r="E6040" s="1"/>
      <c r="F6040" s="1"/>
    </row>
    <row r="6041" spans="2:6" x14ac:dyDescent="0.25">
      <c r="B6041" s="1"/>
      <c r="C6041" s="1"/>
      <c r="D6041" s="1"/>
      <c r="E6041" s="1"/>
      <c r="F6041" s="1"/>
    </row>
    <row r="6042" spans="2:6" x14ac:dyDescent="0.25">
      <c r="B6042" s="1"/>
      <c r="C6042" s="1"/>
      <c r="D6042" s="1"/>
      <c r="E6042" s="1"/>
      <c r="F6042" s="1"/>
    </row>
    <row r="6043" spans="2:6" x14ac:dyDescent="0.25">
      <c r="B6043" s="1"/>
      <c r="C6043" s="1"/>
      <c r="D6043" s="1"/>
      <c r="E6043" s="1"/>
      <c r="F6043" s="1"/>
    </row>
    <row r="6044" spans="2:6" x14ac:dyDescent="0.25">
      <c r="B6044" s="1"/>
      <c r="C6044" s="1"/>
      <c r="D6044" s="1"/>
      <c r="E6044" s="1"/>
      <c r="F6044" s="1"/>
    </row>
    <row r="6045" spans="2:6" x14ac:dyDescent="0.25">
      <c r="B6045" s="1"/>
      <c r="C6045" s="1"/>
      <c r="D6045" s="1"/>
      <c r="E6045" s="1"/>
      <c r="F6045" s="1"/>
    </row>
    <row r="6046" spans="2:6" x14ac:dyDescent="0.25">
      <c r="B6046" s="1"/>
      <c r="C6046" s="1"/>
      <c r="D6046" s="1"/>
      <c r="E6046" s="1"/>
      <c r="F6046" s="1"/>
    </row>
    <row r="6047" spans="2:6" x14ac:dyDescent="0.25">
      <c r="B6047" s="1"/>
      <c r="C6047" s="1"/>
      <c r="D6047" s="1"/>
      <c r="E6047" s="1"/>
      <c r="F6047" s="1"/>
    </row>
    <row r="6048" spans="2:6" x14ac:dyDescent="0.25">
      <c r="B6048" s="1"/>
      <c r="C6048" s="1"/>
      <c r="D6048" s="1"/>
      <c r="E6048" s="1"/>
      <c r="F6048" s="1"/>
    </row>
    <row r="6049" spans="2:6" x14ac:dyDescent="0.25">
      <c r="B6049" s="1"/>
      <c r="C6049" s="1"/>
      <c r="D6049" s="1"/>
      <c r="E6049" s="1"/>
      <c r="F6049" s="1"/>
    </row>
    <row r="6050" spans="2:6" x14ac:dyDescent="0.25">
      <c r="B6050" s="1"/>
      <c r="C6050" s="1"/>
      <c r="D6050" s="1"/>
      <c r="E6050" s="1"/>
      <c r="F6050" s="1"/>
    </row>
    <row r="6051" spans="2:6" x14ac:dyDescent="0.25">
      <c r="B6051" s="1"/>
      <c r="C6051" s="1"/>
      <c r="D6051" s="1"/>
      <c r="E6051" s="1"/>
      <c r="F6051" s="1"/>
    </row>
    <row r="6052" spans="2:6" x14ac:dyDescent="0.25">
      <c r="B6052" s="1"/>
      <c r="C6052" s="1"/>
      <c r="D6052" s="1"/>
      <c r="E6052" s="1"/>
      <c r="F6052" s="1"/>
    </row>
    <row r="6053" spans="2:6" x14ac:dyDescent="0.25">
      <c r="B6053" s="1"/>
      <c r="C6053" s="1"/>
      <c r="D6053" s="1"/>
      <c r="E6053" s="1"/>
      <c r="F6053" s="1"/>
    </row>
    <row r="6054" spans="2:6" x14ac:dyDescent="0.25">
      <c r="B6054" s="1"/>
      <c r="C6054" s="1"/>
      <c r="D6054" s="1"/>
      <c r="E6054" s="1"/>
      <c r="F6054" s="1"/>
    </row>
    <row r="6055" spans="2:6" x14ac:dyDescent="0.25">
      <c r="B6055" s="1"/>
      <c r="C6055" s="1"/>
      <c r="D6055" s="1"/>
      <c r="E6055" s="1"/>
      <c r="F6055" s="1"/>
    </row>
    <row r="6056" spans="2:6" x14ac:dyDescent="0.25">
      <c r="B6056" s="1"/>
      <c r="C6056" s="1"/>
      <c r="D6056" s="1"/>
      <c r="E6056" s="1"/>
      <c r="F6056" s="1"/>
    </row>
    <row r="6057" spans="2:6" x14ac:dyDescent="0.25">
      <c r="B6057" s="1"/>
      <c r="C6057" s="1"/>
      <c r="D6057" s="1"/>
      <c r="E6057" s="1"/>
      <c r="F6057" s="1"/>
    </row>
    <row r="6058" spans="2:6" x14ac:dyDescent="0.25">
      <c r="B6058" s="1"/>
      <c r="C6058" s="1"/>
      <c r="D6058" s="1"/>
      <c r="E6058" s="1"/>
      <c r="F6058" s="1"/>
    </row>
    <row r="6059" spans="2:6" x14ac:dyDescent="0.25">
      <c r="B6059" s="1"/>
      <c r="C6059" s="1"/>
      <c r="D6059" s="1"/>
      <c r="E6059" s="1"/>
      <c r="F6059" s="1"/>
    </row>
    <row r="6060" spans="2:6" x14ac:dyDescent="0.25">
      <c r="B6060" s="1"/>
      <c r="C6060" s="1"/>
      <c r="D6060" s="1"/>
      <c r="E6060" s="1"/>
      <c r="F6060" s="1"/>
    </row>
    <row r="6061" spans="2:6" x14ac:dyDescent="0.25">
      <c r="B6061" s="1"/>
      <c r="C6061" s="1"/>
      <c r="D6061" s="1"/>
      <c r="E6061" s="1"/>
      <c r="F6061" s="1"/>
    </row>
    <row r="6062" spans="2:6" x14ac:dyDescent="0.25">
      <c r="B6062" s="1"/>
      <c r="C6062" s="1"/>
      <c r="D6062" s="1"/>
      <c r="E6062" s="1"/>
      <c r="F6062" s="1"/>
    </row>
    <row r="6063" spans="2:6" x14ac:dyDescent="0.25">
      <c r="B6063" s="1"/>
      <c r="C6063" s="1"/>
      <c r="D6063" s="1"/>
      <c r="E6063" s="1"/>
      <c r="F6063" s="1"/>
    </row>
    <row r="6064" spans="2:6" x14ac:dyDescent="0.25">
      <c r="B6064" s="1"/>
      <c r="C6064" s="1"/>
      <c r="D6064" s="1"/>
      <c r="E6064" s="1"/>
      <c r="F6064" s="1"/>
    </row>
    <row r="6065" spans="2:6" x14ac:dyDescent="0.25">
      <c r="B6065" s="1"/>
      <c r="C6065" s="1"/>
      <c r="D6065" s="1"/>
      <c r="E6065" s="1"/>
      <c r="F6065" s="1"/>
    </row>
    <row r="6066" spans="2:6" x14ac:dyDescent="0.25">
      <c r="B6066" s="1"/>
      <c r="C6066" s="1"/>
      <c r="D6066" s="1"/>
      <c r="E6066" s="1"/>
      <c r="F6066" s="1"/>
    </row>
    <row r="6067" spans="2:6" x14ac:dyDescent="0.25">
      <c r="B6067" s="1"/>
      <c r="C6067" s="1"/>
      <c r="D6067" s="1"/>
      <c r="E6067" s="1"/>
      <c r="F6067" s="1"/>
    </row>
    <row r="6068" spans="2:6" x14ac:dyDescent="0.25">
      <c r="B6068" s="1"/>
      <c r="C6068" s="1"/>
      <c r="D6068" s="1"/>
      <c r="E6068" s="1"/>
      <c r="F6068" s="1"/>
    </row>
    <row r="6069" spans="2:6" x14ac:dyDescent="0.25">
      <c r="B6069" s="1"/>
      <c r="C6069" s="1"/>
      <c r="D6069" s="1"/>
      <c r="E6069" s="1"/>
      <c r="F6069" s="1"/>
    </row>
    <row r="6070" spans="2:6" x14ac:dyDescent="0.25">
      <c r="B6070" s="1"/>
      <c r="C6070" s="1"/>
      <c r="D6070" s="1"/>
      <c r="E6070" s="1"/>
      <c r="F6070" s="1"/>
    </row>
    <row r="6071" spans="2:6" x14ac:dyDescent="0.25">
      <c r="B6071" s="1"/>
      <c r="C6071" s="1"/>
      <c r="D6071" s="1"/>
      <c r="E6071" s="1"/>
      <c r="F6071" s="1"/>
    </row>
    <row r="6072" spans="2:6" x14ac:dyDescent="0.25">
      <c r="B6072" s="1"/>
      <c r="C6072" s="1"/>
      <c r="D6072" s="1"/>
      <c r="E6072" s="1"/>
      <c r="F6072" s="1"/>
    </row>
    <row r="6073" spans="2:6" x14ac:dyDescent="0.25">
      <c r="B6073" s="1"/>
      <c r="C6073" s="1"/>
      <c r="D6073" s="1"/>
      <c r="E6073" s="1"/>
      <c r="F6073" s="1"/>
    </row>
    <row r="6074" spans="2:6" x14ac:dyDescent="0.25">
      <c r="B6074" s="1"/>
      <c r="C6074" s="1"/>
      <c r="D6074" s="1"/>
      <c r="E6074" s="1"/>
      <c r="F6074" s="1"/>
    </row>
    <row r="6075" spans="2:6" x14ac:dyDescent="0.25">
      <c r="B6075" s="1"/>
      <c r="C6075" s="1"/>
      <c r="D6075" s="1"/>
      <c r="E6075" s="1"/>
      <c r="F6075" s="1"/>
    </row>
    <row r="6076" spans="2:6" x14ac:dyDescent="0.25">
      <c r="B6076" s="1"/>
      <c r="C6076" s="1"/>
      <c r="D6076" s="1"/>
      <c r="E6076" s="1"/>
      <c r="F6076" s="1"/>
    </row>
    <row r="6077" spans="2:6" x14ac:dyDescent="0.25">
      <c r="B6077" s="1"/>
      <c r="C6077" s="1"/>
      <c r="D6077" s="1"/>
      <c r="E6077" s="1"/>
      <c r="F6077" s="1"/>
    </row>
    <row r="6078" spans="2:6" x14ac:dyDescent="0.25">
      <c r="B6078" s="1"/>
      <c r="C6078" s="1"/>
      <c r="D6078" s="1"/>
      <c r="E6078" s="1"/>
      <c r="F6078" s="1"/>
    </row>
    <row r="6079" spans="2:6" x14ac:dyDescent="0.25">
      <c r="B6079" s="1"/>
      <c r="C6079" s="1"/>
      <c r="D6079" s="1"/>
      <c r="E6079" s="1"/>
      <c r="F6079" s="1"/>
    </row>
    <row r="6080" spans="2:6" x14ac:dyDescent="0.25">
      <c r="B6080" s="1"/>
      <c r="C6080" s="1"/>
      <c r="D6080" s="1"/>
      <c r="E6080" s="1"/>
      <c r="F6080" s="1"/>
    </row>
    <row r="6081" spans="2:6" x14ac:dyDescent="0.25">
      <c r="B6081" s="1"/>
      <c r="C6081" s="1"/>
      <c r="D6081" s="1"/>
      <c r="E6081" s="1"/>
      <c r="F6081" s="1"/>
    </row>
    <row r="6082" spans="2:6" x14ac:dyDescent="0.25">
      <c r="B6082" s="1"/>
      <c r="C6082" s="1"/>
      <c r="D6082" s="1"/>
      <c r="E6082" s="1"/>
      <c r="F6082" s="1"/>
    </row>
    <row r="6083" spans="2:6" x14ac:dyDescent="0.25">
      <c r="B6083" s="1"/>
      <c r="C6083" s="1"/>
      <c r="D6083" s="1"/>
      <c r="E6083" s="1"/>
      <c r="F6083" s="1"/>
    </row>
    <row r="6084" spans="2:6" x14ac:dyDescent="0.25">
      <c r="B6084" s="1"/>
      <c r="C6084" s="1"/>
      <c r="D6084" s="1"/>
      <c r="E6084" s="1"/>
      <c r="F6084" s="1"/>
    </row>
    <row r="6085" spans="2:6" x14ac:dyDescent="0.25">
      <c r="B6085" s="1"/>
      <c r="C6085" s="1"/>
      <c r="D6085" s="1"/>
      <c r="E6085" s="1"/>
      <c r="F6085" s="1"/>
    </row>
    <row r="6086" spans="2:6" x14ac:dyDescent="0.25">
      <c r="B6086" s="1"/>
      <c r="C6086" s="1"/>
      <c r="D6086" s="1"/>
      <c r="E6086" s="1"/>
      <c r="F6086" s="1"/>
    </row>
    <row r="6087" spans="2:6" x14ac:dyDescent="0.25">
      <c r="B6087" s="1"/>
      <c r="C6087" s="1"/>
      <c r="D6087" s="1"/>
      <c r="E6087" s="1"/>
      <c r="F6087" s="1"/>
    </row>
    <row r="6088" spans="2:6" x14ac:dyDescent="0.25">
      <c r="B6088" s="1"/>
      <c r="C6088" s="1"/>
      <c r="D6088" s="1"/>
      <c r="E6088" s="1"/>
      <c r="F6088" s="1"/>
    </row>
    <row r="6089" spans="2:6" x14ac:dyDescent="0.25">
      <c r="B6089" s="1"/>
      <c r="C6089" s="1"/>
      <c r="D6089" s="1"/>
      <c r="E6089" s="1"/>
      <c r="F6089" s="1"/>
    </row>
    <row r="6090" spans="2:6" x14ac:dyDescent="0.25">
      <c r="B6090" s="1"/>
      <c r="C6090" s="1"/>
      <c r="D6090" s="1"/>
      <c r="E6090" s="1"/>
      <c r="F6090" s="1"/>
    </row>
    <row r="6091" spans="2:6" x14ac:dyDescent="0.25">
      <c r="B6091" s="1"/>
      <c r="C6091" s="1"/>
      <c r="D6091" s="1"/>
      <c r="E6091" s="1"/>
      <c r="F6091" s="1"/>
    </row>
    <row r="6092" spans="2:6" x14ac:dyDescent="0.25">
      <c r="B6092" s="1"/>
      <c r="C6092" s="1"/>
      <c r="D6092" s="1"/>
      <c r="E6092" s="1"/>
      <c r="F6092" s="1"/>
    </row>
    <row r="6093" spans="2:6" x14ac:dyDescent="0.25">
      <c r="B6093" s="1"/>
      <c r="C6093" s="1"/>
      <c r="D6093" s="1"/>
      <c r="E6093" s="1"/>
      <c r="F6093" s="1"/>
    </row>
    <row r="6094" spans="2:6" x14ac:dyDescent="0.25">
      <c r="B6094" s="1"/>
      <c r="C6094" s="1"/>
      <c r="D6094" s="1"/>
      <c r="E6094" s="1"/>
      <c r="F6094" s="1"/>
    </row>
    <row r="6095" spans="2:6" x14ac:dyDescent="0.25">
      <c r="B6095" s="1"/>
      <c r="C6095" s="1"/>
      <c r="D6095" s="1"/>
      <c r="E6095" s="1"/>
      <c r="F6095" s="1"/>
    </row>
    <row r="6096" spans="2:6" x14ac:dyDescent="0.25">
      <c r="B6096" s="1"/>
      <c r="C6096" s="1"/>
      <c r="D6096" s="1"/>
      <c r="E6096" s="1"/>
      <c r="F6096" s="1"/>
    </row>
    <row r="6097" spans="2:6" x14ac:dyDescent="0.25">
      <c r="B6097" s="1"/>
      <c r="C6097" s="1"/>
      <c r="D6097" s="1"/>
      <c r="E6097" s="1"/>
      <c r="F6097" s="1"/>
    </row>
    <row r="6098" spans="2:6" x14ac:dyDescent="0.25">
      <c r="B6098" s="1"/>
      <c r="C6098" s="1"/>
      <c r="D6098" s="1"/>
      <c r="E6098" s="1"/>
      <c r="F6098" s="1"/>
    </row>
    <row r="6099" spans="2:6" x14ac:dyDescent="0.25">
      <c r="B6099" s="1"/>
      <c r="C6099" s="1"/>
      <c r="D6099" s="1"/>
      <c r="E6099" s="1"/>
      <c r="F6099" s="1"/>
    </row>
    <row r="6100" spans="2:6" x14ac:dyDescent="0.25">
      <c r="B6100" s="1"/>
      <c r="C6100" s="1"/>
      <c r="D6100" s="1"/>
      <c r="E6100" s="1"/>
      <c r="F6100" s="1"/>
    </row>
    <row r="6101" spans="2:6" x14ac:dyDescent="0.25">
      <c r="B6101" s="1"/>
      <c r="C6101" s="1"/>
      <c r="D6101" s="1"/>
      <c r="E6101" s="1"/>
      <c r="F6101" s="1"/>
    </row>
    <row r="6102" spans="2:6" x14ac:dyDescent="0.25">
      <c r="B6102" s="1"/>
      <c r="C6102" s="1"/>
      <c r="D6102" s="1"/>
      <c r="E6102" s="1"/>
      <c r="F6102" s="1"/>
    </row>
    <row r="6103" spans="2:6" x14ac:dyDescent="0.25">
      <c r="B6103" s="1"/>
      <c r="C6103" s="1"/>
      <c r="D6103" s="1"/>
      <c r="E6103" s="1"/>
      <c r="F6103" s="1"/>
    </row>
    <row r="6104" spans="2:6" x14ac:dyDescent="0.25">
      <c r="B6104" s="1"/>
      <c r="C6104" s="1"/>
      <c r="D6104" s="1"/>
      <c r="E6104" s="1"/>
      <c r="F6104" s="1"/>
    </row>
    <row r="6105" spans="2:6" x14ac:dyDescent="0.25">
      <c r="B6105" s="1"/>
      <c r="C6105" s="1"/>
      <c r="D6105" s="1"/>
      <c r="E6105" s="1"/>
      <c r="F6105" s="1"/>
    </row>
    <row r="6106" spans="2:6" x14ac:dyDescent="0.25">
      <c r="B6106" s="1"/>
      <c r="C6106" s="1"/>
      <c r="D6106" s="1"/>
      <c r="E6106" s="1"/>
      <c r="F6106" s="1"/>
    </row>
    <row r="6107" spans="2:6" x14ac:dyDescent="0.25">
      <c r="B6107" s="1"/>
      <c r="C6107" s="1"/>
      <c r="D6107" s="1"/>
      <c r="E6107" s="1"/>
      <c r="F6107" s="1"/>
    </row>
    <row r="6108" spans="2:6" x14ac:dyDescent="0.25">
      <c r="B6108" s="1"/>
      <c r="C6108" s="1"/>
      <c r="D6108" s="1"/>
      <c r="E6108" s="1"/>
      <c r="F6108" s="1"/>
    </row>
    <row r="6109" spans="2:6" x14ac:dyDescent="0.25">
      <c r="B6109" s="1"/>
      <c r="C6109" s="1"/>
      <c r="D6109" s="1"/>
      <c r="E6109" s="1"/>
      <c r="F6109" s="1"/>
    </row>
    <row r="6110" spans="2:6" x14ac:dyDescent="0.25">
      <c r="B6110" s="1"/>
      <c r="C6110" s="1"/>
      <c r="D6110" s="1"/>
      <c r="E6110" s="1"/>
      <c r="F6110" s="1"/>
    </row>
    <row r="6111" spans="2:6" x14ac:dyDescent="0.25">
      <c r="B6111" s="1"/>
      <c r="C6111" s="1"/>
      <c r="D6111" s="1"/>
      <c r="E6111" s="1"/>
      <c r="F6111" s="1"/>
    </row>
    <row r="6112" spans="2:6" x14ac:dyDescent="0.25">
      <c r="B6112" s="1"/>
      <c r="C6112" s="1"/>
      <c r="D6112" s="1"/>
      <c r="E6112" s="1"/>
      <c r="F6112" s="1"/>
    </row>
    <row r="6113" spans="2:6" x14ac:dyDescent="0.25">
      <c r="B6113" s="1"/>
      <c r="C6113" s="1"/>
      <c r="D6113" s="1"/>
      <c r="E6113" s="1"/>
      <c r="F6113" s="1"/>
    </row>
    <row r="6114" spans="2:6" x14ac:dyDescent="0.25">
      <c r="B6114" s="1"/>
      <c r="C6114" s="1"/>
      <c r="D6114" s="1"/>
      <c r="E6114" s="1"/>
      <c r="F6114" s="1"/>
    </row>
    <row r="6115" spans="2:6" x14ac:dyDescent="0.25">
      <c r="B6115" s="1"/>
      <c r="C6115" s="1"/>
      <c r="D6115" s="1"/>
      <c r="E6115" s="1"/>
      <c r="F6115" s="1"/>
    </row>
    <row r="6116" spans="2:6" x14ac:dyDescent="0.25">
      <c r="B6116" s="1"/>
      <c r="C6116" s="1"/>
      <c r="D6116" s="1"/>
      <c r="E6116" s="1"/>
      <c r="F6116" s="1"/>
    </row>
    <row r="6117" spans="2:6" x14ac:dyDescent="0.25">
      <c r="B6117" s="1"/>
      <c r="C6117" s="1"/>
      <c r="D6117" s="1"/>
      <c r="E6117" s="1"/>
      <c r="F6117" s="1"/>
    </row>
    <row r="6118" spans="2:6" x14ac:dyDescent="0.25">
      <c r="B6118" s="1"/>
      <c r="C6118" s="1"/>
      <c r="D6118" s="1"/>
      <c r="E6118" s="1"/>
      <c r="F6118" s="1"/>
    </row>
    <row r="6119" spans="2:6" x14ac:dyDescent="0.25">
      <c r="B6119" s="1"/>
      <c r="C6119" s="1"/>
      <c r="D6119" s="1"/>
      <c r="E6119" s="1"/>
      <c r="F6119" s="1"/>
    </row>
    <row r="6120" spans="2:6" x14ac:dyDescent="0.25">
      <c r="B6120" s="1"/>
      <c r="C6120" s="1"/>
      <c r="D6120" s="1"/>
      <c r="E6120" s="1"/>
      <c r="F6120" s="1"/>
    </row>
    <row r="6121" spans="2:6" x14ac:dyDescent="0.25">
      <c r="B6121" s="1"/>
      <c r="C6121" s="1"/>
      <c r="D6121" s="1"/>
      <c r="E6121" s="1"/>
      <c r="F6121" s="1"/>
    </row>
    <row r="6122" spans="2:6" x14ac:dyDescent="0.25">
      <c r="B6122" s="1"/>
      <c r="C6122" s="1"/>
      <c r="D6122" s="1"/>
      <c r="E6122" s="1"/>
      <c r="F6122" s="1"/>
    </row>
    <row r="6123" spans="2:6" x14ac:dyDescent="0.25">
      <c r="B6123" s="1"/>
      <c r="C6123" s="1"/>
      <c r="D6123" s="1"/>
      <c r="E6123" s="1"/>
      <c r="F6123" s="1"/>
    </row>
    <row r="6124" spans="2:6" x14ac:dyDescent="0.25">
      <c r="B6124" s="1"/>
      <c r="C6124" s="1"/>
      <c r="D6124" s="1"/>
      <c r="E6124" s="1"/>
      <c r="F6124" s="1"/>
    </row>
    <row r="6125" spans="2:6" x14ac:dyDescent="0.25">
      <c r="B6125" s="1"/>
      <c r="C6125" s="1"/>
      <c r="D6125" s="1"/>
      <c r="E6125" s="1"/>
      <c r="F6125" s="1"/>
    </row>
    <row r="6126" spans="2:6" x14ac:dyDescent="0.25">
      <c r="B6126" s="1"/>
      <c r="C6126" s="1"/>
      <c r="D6126" s="1"/>
      <c r="E6126" s="1"/>
      <c r="F6126" s="1"/>
    </row>
    <row r="6127" spans="2:6" x14ac:dyDescent="0.25">
      <c r="B6127" s="1"/>
      <c r="C6127" s="1"/>
      <c r="D6127" s="1"/>
      <c r="E6127" s="1"/>
      <c r="F6127" s="1"/>
    </row>
    <row r="6128" spans="2:6" x14ac:dyDescent="0.25">
      <c r="B6128" s="1"/>
      <c r="C6128" s="1"/>
      <c r="D6128" s="1"/>
      <c r="E6128" s="1"/>
      <c r="F6128" s="1"/>
    </row>
    <row r="6129" spans="2:6" x14ac:dyDescent="0.25">
      <c r="B6129" s="1"/>
      <c r="C6129" s="1"/>
      <c r="D6129" s="1"/>
      <c r="E6129" s="1"/>
      <c r="F6129" s="1"/>
    </row>
    <row r="6130" spans="2:6" x14ac:dyDescent="0.25">
      <c r="B6130" s="1"/>
      <c r="C6130" s="1"/>
      <c r="D6130" s="1"/>
      <c r="E6130" s="1"/>
      <c r="F6130" s="1"/>
    </row>
    <row r="6131" spans="2:6" x14ac:dyDescent="0.25">
      <c r="B6131" s="1"/>
      <c r="C6131" s="1"/>
      <c r="D6131" s="1"/>
      <c r="E6131" s="1"/>
      <c r="F6131" s="1"/>
    </row>
    <row r="6132" spans="2:6" x14ac:dyDescent="0.25">
      <c r="B6132" s="1"/>
      <c r="C6132" s="1"/>
      <c r="D6132" s="1"/>
      <c r="E6132" s="1"/>
      <c r="F6132" s="1"/>
    </row>
    <row r="6133" spans="2:6" x14ac:dyDescent="0.25">
      <c r="B6133" s="1"/>
      <c r="C6133" s="1"/>
      <c r="D6133" s="1"/>
      <c r="E6133" s="1"/>
      <c r="F6133" s="1"/>
    </row>
    <row r="6134" spans="2:6" x14ac:dyDescent="0.25">
      <c r="B6134" s="1"/>
      <c r="C6134" s="1"/>
      <c r="D6134" s="1"/>
      <c r="E6134" s="1"/>
      <c r="F6134" s="1"/>
    </row>
    <row r="6135" spans="2:6" x14ac:dyDescent="0.25">
      <c r="B6135" s="1"/>
      <c r="C6135" s="1"/>
      <c r="D6135" s="1"/>
      <c r="E6135" s="1"/>
      <c r="F6135" s="1"/>
    </row>
    <row r="6136" spans="2:6" x14ac:dyDescent="0.25">
      <c r="B6136" s="1"/>
      <c r="C6136" s="1"/>
      <c r="D6136" s="1"/>
      <c r="E6136" s="1"/>
      <c r="F6136" s="1"/>
    </row>
    <row r="6137" spans="2:6" x14ac:dyDescent="0.25">
      <c r="B6137" s="1"/>
      <c r="C6137" s="1"/>
      <c r="D6137" s="1"/>
      <c r="E6137" s="1"/>
      <c r="F6137" s="1"/>
    </row>
    <row r="6138" spans="2:6" x14ac:dyDescent="0.25">
      <c r="B6138" s="1"/>
      <c r="C6138" s="1"/>
      <c r="D6138" s="1"/>
      <c r="E6138" s="1"/>
      <c r="F6138" s="1"/>
    </row>
    <row r="6139" spans="2:6" x14ac:dyDescent="0.25">
      <c r="B6139" s="1"/>
      <c r="C6139" s="1"/>
      <c r="D6139" s="1"/>
      <c r="E6139" s="1"/>
      <c r="F6139" s="1"/>
    </row>
    <row r="6140" spans="2:6" x14ac:dyDescent="0.25">
      <c r="B6140" s="1"/>
      <c r="C6140" s="1"/>
      <c r="D6140" s="1"/>
      <c r="E6140" s="1"/>
      <c r="F6140" s="1"/>
    </row>
    <row r="6141" spans="2:6" x14ac:dyDescent="0.25">
      <c r="B6141" s="1"/>
      <c r="C6141" s="1"/>
      <c r="D6141" s="1"/>
      <c r="E6141" s="1"/>
      <c r="F6141" s="1"/>
    </row>
    <row r="6142" spans="2:6" x14ac:dyDescent="0.25">
      <c r="B6142" s="1"/>
      <c r="C6142" s="1"/>
      <c r="D6142" s="1"/>
      <c r="E6142" s="1"/>
      <c r="F6142" s="1"/>
    </row>
    <row r="6143" spans="2:6" x14ac:dyDescent="0.25">
      <c r="B6143" s="1"/>
      <c r="C6143" s="1"/>
      <c r="D6143" s="1"/>
      <c r="E6143" s="1"/>
      <c r="F6143" s="1"/>
    </row>
    <row r="6144" spans="2:6" x14ac:dyDescent="0.25">
      <c r="B6144" s="1"/>
      <c r="C6144" s="1"/>
      <c r="D6144" s="1"/>
      <c r="E6144" s="1"/>
      <c r="F6144" s="1"/>
    </row>
    <row r="6145" spans="2:6" x14ac:dyDescent="0.25">
      <c r="B6145" s="1"/>
      <c r="C6145" s="1"/>
      <c r="D6145" s="1"/>
      <c r="E6145" s="1"/>
      <c r="F6145" s="1"/>
    </row>
    <row r="6146" spans="2:6" x14ac:dyDescent="0.25">
      <c r="B6146" s="1"/>
      <c r="C6146" s="1"/>
      <c r="D6146" s="1"/>
      <c r="E6146" s="1"/>
      <c r="F6146" s="1"/>
    </row>
    <row r="6147" spans="2:6" x14ac:dyDescent="0.25">
      <c r="B6147" s="1"/>
      <c r="C6147" s="1"/>
      <c r="D6147" s="1"/>
      <c r="E6147" s="1"/>
      <c r="F6147" s="1"/>
    </row>
    <row r="6148" spans="2:6" x14ac:dyDescent="0.25">
      <c r="B6148" s="1"/>
      <c r="C6148" s="1"/>
      <c r="D6148" s="1"/>
      <c r="E6148" s="1"/>
      <c r="F6148" s="1"/>
    </row>
    <row r="6149" spans="2:6" x14ac:dyDescent="0.25">
      <c r="B6149" s="1"/>
      <c r="C6149" s="1"/>
      <c r="D6149" s="1"/>
      <c r="E6149" s="1"/>
      <c r="F6149" s="1"/>
    </row>
    <row r="6150" spans="2:6" x14ac:dyDescent="0.25">
      <c r="B6150" s="1"/>
      <c r="C6150" s="1"/>
      <c r="D6150" s="1"/>
      <c r="E6150" s="1"/>
      <c r="F6150" s="1"/>
    </row>
    <row r="6151" spans="2:6" x14ac:dyDescent="0.25">
      <c r="B6151" s="1"/>
      <c r="C6151" s="1"/>
      <c r="D6151" s="1"/>
      <c r="E6151" s="1"/>
      <c r="F6151" s="1"/>
    </row>
    <row r="6152" spans="2:6" x14ac:dyDescent="0.25">
      <c r="B6152" s="1"/>
      <c r="C6152" s="1"/>
      <c r="D6152" s="1"/>
      <c r="E6152" s="1"/>
      <c r="F6152" s="1"/>
    </row>
    <row r="6153" spans="2:6" x14ac:dyDescent="0.25">
      <c r="B6153" s="1"/>
      <c r="C6153" s="1"/>
      <c r="D6153" s="1"/>
      <c r="E6153" s="1"/>
      <c r="F6153" s="1"/>
    </row>
    <row r="6154" spans="2:6" x14ac:dyDescent="0.25">
      <c r="B6154" s="1"/>
      <c r="C6154" s="1"/>
      <c r="D6154" s="1"/>
      <c r="E6154" s="1"/>
      <c r="F6154" s="1"/>
    </row>
    <row r="6155" spans="2:6" x14ac:dyDescent="0.25">
      <c r="B6155" s="1"/>
      <c r="C6155" s="1"/>
      <c r="D6155" s="1"/>
      <c r="E6155" s="1"/>
      <c r="F6155" s="1"/>
    </row>
    <row r="6156" spans="2:6" x14ac:dyDescent="0.25">
      <c r="B6156" s="1"/>
      <c r="C6156" s="1"/>
      <c r="D6156" s="1"/>
      <c r="E6156" s="1"/>
      <c r="F6156" s="1"/>
    </row>
    <row r="6157" spans="2:6" x14ac:dyDescent="0.25">
      <c r="B6157" s="1"/>
      <c r="C6157" s="1"/>
      <c r="D6157" s="1"/>
      <c r="E6157" s="1"/>
      <c r="F6157" s="1"/>
    </row>
    <row r="6158" spans="2:6" x14ac:dyDescent="0.25">
      <c r="B6158" s="1"/>
      <c r="C6158" s="1"/>
      <c r="D6158" s="1"/>
      <c r="E6158" s="1"/>
      <c r="F6158" s="1"/>
    </row>
    <row r="6159" spans="2:6" x14ac:dyDescent="0.25">
      <c r="B6159" s="1"/>
      <c r="C6159" s="1"/>
      <c r="D6159" s="1"/>
      <c r="E6159" s="1"/>
      <c r="F6159" s="1"/>
    </row>
    <row r="6160" spans="2:6" x14ac:dyDescent="0.25">
      <c r="B6160" s="1"/>
      <c r="C6160" s="1"/>
      <c r="D6160" s="1"/>
      <c r="E6160" s="1"/>
      <c r="F6160" s="1"/>
    </row>
    <row r="6161" spans="2:6" x14ac:dyDescent="0.25">
      <c r="B6161" s="1"/>
      <c r="C6161" s="1"/>
      <c r="D6161" s="1"/>
      <c r="E6161" s="1"/>
      <c r="F6161" s="1"/>
    </row>
    <row r="6162" spans="2:6" x14ac:dyDescent="0.25">
      <c r="B6162" s="1"/>
      <c r="C6162" s="1"/>
      <c r="D6162" s="1"/>
      <c r="E6162" s="1"/>
      <c r="F6162" s="1"/>
    </row>
    <row r="6163" spans="2:6" x14ac:dyDescent="0.25">
      <c r="B6163" s="1"/>
      <c r="C6163" s="1"/>
      <c r="D6163" s="1"/>
      <c r="E6163" s="1"/>
      <c r="F6163" s="1"/>
    </row>
    <row r="6164" spans="2:6" x14ac:dyDescent="0.25">
      <c r="B6164" s="1"/>
      <c r="C6164" s="1"/>
      <c r="D6164" s="1"/>
      <c r="E6164" s="1"/>
      <c r="F6164" s="1"/>
    </row>
    <row r="6165" spans="2:6" x14ac:dyDescent="0.25">
      <c r="B6165" s="1"/>
      <c r="C6165" s="1"/>
      <c r="D6165" s="1"/>
      <c r="E6165" s="1"/>
      <c r="F6165" s="1"/>
    </row>
    <row r="6166" spans="2:6" x14ac:dyDescent="0.25">
      <c r="B6166" s="1"/>
      <c r="C6166" s="1"/>
      <c r="D6166" s="1"/>
      <c r="E6166" s="1"/>
      <c r="F6166" s="1"/>
    </row>
    <row r="6167" spans="2:6" x14ac:dyDescent="0.25">
      <c r="B6167" s="1"/>
      <c r="C6167" s="1"/>
      <c r="D6167" s="1"/>
      <c r="E6167" s="1"/>
      <c r="F6167" s="1"/>
    </row>
    <row r="6168" spans="2:6" x14ac:dyDescent="0.25">
      <c r="B6168" s="1"/>
      <c r="C6168" s="1"/>
      <c r="D6168" s="1"/>
      <c r="E6168" s="1"/>
      <c r="F6168" s="1"/>
    </row>
    <row r="6169" spans="2:6" x14ac:dyDescent="0.25">
      <c r="B6169" s="1"/>
      <c r="C6169" s="1"/>
      <c r="D6169" s="1"/>
      <c r="E6169" s="1"/>
      <c r="F6169" s="1"/>
    </row>
    <row r="6170" spans="2:6" x14ac:dyDescent="0.25">
      <c r="B6170" s="1"/>
      <c r="C6170" s="1"/>
      <c r="D6170" s="1"/>
      <c r="E6170" s="1"/>
      <c r="F6170" s="1"/>
    </row>
    <row r="6171" spans="2:6" x14ac:dyDescent="0.25">
      <c r="B6171" s="1"/>
      <c r="C6171" s="1"/>
      <c r="D6171" s="1"/>
      <c r="E6171" s="1"/>
      <c r="F6171" s="1"/>
    </row>
    <row r="6172" spans="2:6" x14ac:dyDescent="0.25">
      <c r="B6172" s="1"/>
      <c r="C6172" s="1"/>
      <c r="D6172" s="1"/>
      <c r="E6172" s="1"/>
      <c r="F6172" s="1"/>
    </row>
    <row r="6173" spans="2:6" x14ac:dyDescent="0.25">
      <c r="B6173" s="1"/>
      <c r="C6173" s="1"/>
      <c r="D6173" s="1"/>
      <c r="E6173" s="1"/>
      <c r="F6173" s="1"/>
    </row>
    <row r="6174" spans="2:6" x14ac:dyDescent="0.25">
      <c r="B6174" s="1"/>
      <c r="C6174" s="1"/>
      <c r="D6174" s="1"/>
      <c r="E6174" s="1"/>
      <c r="F6174" s="1"/>
    </row>
    <row r="6175" spans="2:6" x14ac:dyDescent="0.25">
      <c r="B6175" s="1"/>
      <c r="C6175" s="1"/>
      <c r="D6175" s="1"/>
      <c r="E6175" s="1"/>
      <c r="F6175" s="1"/>
    </row>
    <row r="6176" spans="2:6" x14ac:dyDescent="0.25">
      <c r="B6176" s="1"/>
      <c r="C6176" s="1"/>
      <c r="D6176" s="1"/>
      <c r="E6176" s="1"/>
      <c r="F6176" s="1"/>
    </row>
    <row r="6177" spans="2:6" x14ac:dyDescent="0.25">
      <c r="B6177" s="1"/>
      <c r="C6177" s="1"/>
      <c r="D6177" s="1"/>
      <c r="E6177" s="1"/>
      <c r="F6177" s="1"/>
    </row>
    <row r="6178" spans="2:6" x14ac:dyDescent="0.25">
      <c r="B6178" s="1"/>
      <c r="C6178" s="1"/>
      <c r="D6178" s="1"/>
      <c r="E6178" s="1"/>
      <c r="F6178" s="1"/>
    </row>
    <row r="6179" spans="2:6" x14ac:dyDescent="0.25">
      <c r="B6179" s="1"/>
      <c r="C6179" s="1"/>
      <c r="D6179" s="1"/>
      <c r="E6179" s="1"/>
      <c r="F6179" s="1"/>
    </row>
    <row r="6180" spans="2:6" x14ac:dyDescent="0.25">
      <c r="B6180" s="1"/>
      <c r="C6180" s="1"/>
      <c r="D6180" s="1"/>
      <c r="E6180" s="1"/>
      <c r="F6180" s="1"/>
    </row>
    <row r="6181" spans="2:6" x14ac:dyDescent="0.25">
      <c r="B6181" s="1"/>
      <c r="C6181" s="1"/>
      <c r="D6181" s="1"/>
      <c r="E6181" s="1"/>
      <c r="F6181" s="1"/>
    </row>
    <row r="6182" spans="2:6" x14ac:dyDescent="0.25">
      <c r="B6182" s="1"/>
      <c r="C6182" s="1"/>
      <c r="D6182" s="1"/>
      <c r="E6182" s="1"/>
      <c r="F6182" s="1"/>
    </row>
    <row r="6183" spans="2:6" x14ac:dyDescent="0.25">
      <c r="B6183" s="1"/>
      <c r="C6183" s="1"/>
      <c r="D6183" s="1"/>
      <c r="E6183" s="1"/>
      <c r="F6183" s="1"/>
    </row>
    <row r="6184" spans="2:6" x14ac:dyDescent="0.25">
      <c r="B6184" s="1"/>
      <c r="C6184" s="1"/>
      <c r="D6184" s="1"/>
      <c r="E6184" s="1"/>
      <c r="F6184" s="1"/>
    </row>
    <row r="6185" spans="2:6" x14ac:dyDescent="0.25">
      <c r="B6185" s="1"/>
      <c r="C6185" s="1"/>
      <c r="D6185" s="1"/>
      <c r="E6185" s="1"/>
      <c r="F6185" s="1"/>
    </row>
    <row r="6186" spans="2:6" x14ac:dyDescent="0.25">
      <c r="B6186" s="1"/>
      <c r="C6186" s="1"/>
      <c r="D6186" s="1"/>
      <c r="E6186" s="1"/>
      <c r="F6186" s="1"/>
    </row>
    <row r="6187" spans="2:6" x14ac:dyDescent="0.25">
      <c r="B6187" s="1"/>
      <c r="C6187" s="1"/>
      <c r="D6187" s="1"/>
      <c r="E6187" s="1"/>
      <c r="F6187" s="1"/>
    </row>
    <row r="6188" spans="2:6" x14ac:dyDescent="0.25">
      <c r="B6188" s="1"/>
      <c r="C6188" s="1"/>
      <c r="D6188" s="1"/>
      <c r="E6188" s="1"/>
      <c r="F6188" s="1"/>
    </row>
    <row r="6189" spans="2:6" x14ac:dyDescent="0.25">
      <c r="B6189" s="1"/>
      <c r="C6189" s="1"/>
      <c r="D6189" s="1"/>
      <c r="E6189" s="1"/>
      <c r="F6189" s="1"/>
    </row>
    <row r="6190" spans="2:6" x14ac:dyDescent="0.25">
      <c r="B6190" s="1"/>
      <c r="C6190" s="1"/>
      <c r="D6190" s="1"/>
      <c r="E6190" s="1"/>
      <c r="F6190" s="1"/>
    </row>
    <row r="6191" spans="2:6" x14ac:dyDescent="0.25">
      <c r="B6191" s="1"/>
      <c r="C6191" s="1"/>
      <c r="D6191" s="1"/>
      <c r="E6191" s="1"/>
      <c r="F6191" s="1"/>
    </row>
    <row r="6192" spans="2:6" x14ac:dyDescent="0.25">
      <c r="B6192" s="1"/>
      <c r="C6192" s="1"/>
      <c r="D6192" s="1"/>
      <c r="E6192" s="1"/>
      <c r="F6192" s="1"/>
    </row>
    <row r="6193" spans="2:6" x14ac:dyDescent="0.25">
      <c r="B6193" s="1"/>
      <c r="C6193" s="1"/>
      <c r="D6193" s="1"/>
      <c r="E6193" s="1"/>
      <c r="F6193" s="1"/>
    </row>
    <row r="6194" spans="2:6" x14ac:dyDescent="0.25">
      <c r="B6194" s="1"/>
      <c r="C6194" s="1"/>
      <c r="D6194" s="1"/>
      <c r="E6194" s="1"/>
      <c r="F6194" s="1"/>
    </row>
    <row r="6195" spans="2:6" x14ac:dyDescent="0.25">
      <c r="B6195" s="1"/>
      <c r="C6195" s="1"/>
      <c r="D6195" s="1"/>
      <c r="E6195" s="1"/>
      <c r="F6195" s="1"/>
    </row>
    <row r="6196" spans="2:6" x14ac:dyDescent="0.25">
      <c r="B6196" s="1"/>
      <c r="C6196" s="1"/>
      <c r="D6196" s="1"/>
      <c r="E6196" s="1"/>
      <c r="F6196" s="1"/>
    </row>
    <row r="6197" spans="2:6" x14ac:dyDescent="0.25">
      <c r="B6197" s="1"/>
      <c r="C6197" s="1"/>
      <c r="D6197" s="1"/>
      <c r="E6197" s="1"/>
      <c r="F6197" s="1"/>
    </row>
    <row r="6198" spans="2:6" x14ac:dyDescent="0.25">
      <c r="B6198" s="1"/>
      <c r="C6198" s="1"/>
      <c r="D6198" s="1"/>
      <c r="E6198" s="1"/>
      <c r="F6198" s="1"/>
    </row>
    <row r="6199" spans="2:6" x14ac:dyDescent="0.25">
      <c r="B6199" s="1"/>
      <c r="C6199" s="1"/>
      <c r="D6199" s="1"/>
      <c r="E6199" s="1"/>
      <c r="F6199" s="1"/>
    </row>
    <row r="6200" spans="2:6" x14ac:dyDescent="0.25">
      <c r="B6200" s="1"/>
      <c r="C6200" s="1"/>
      <c r="D6200" s="1"/>
      <c r="E6200" s="1"/>
      <c r="F6200" s="1"/>
    </row>
    <row r="6201" spans="2:6" x14ac:dyDescent="0.25">
      <c r="B6201" s="1"/>
      <c r="C6201" s="1"/>
      <c r="D6201" s="1"/>
      <c r="E6201" s="1"/>
      <c r="F6201" s="1"/>
    </row>
    <row r="6202" spans="2:6" x14ac:dyDescent="0.25">
      <c r="B6202" s="1"/>
      <c r="C6202" s="1"/>
      <c r="D6202" s="1"/>
      <c r="E6202" s="1"/>
      <c r="F6202" s="1"/>
    </row>
    <row r="6203" spans="2:6" x14ac:dyDescent="0.25">
      <c r="B6203" s="1"/>
      <c r="C6203" s="1"/>
      <c r="D6203" s="1"/>
      <c r="E6203" s="1"/>
      <c r="F6203" s="1"/>
    </row>
    <row r="6204" spans="2:6" x14ac:dyDescent="0.25">
      <c r="B6204" s="1"/>
      <c r="C6204" s="1"/>
      <c r="D6204" s="1"/>
      <c r="E6204" s="1"/>
      <c r="F6204" s="1"/>
    </row>
    <row r="6205" spans="2:6" x14ac:dyDescent="0.25">
      <c r="B6205" s="1"/>
      <c r="C6205" s="1"/>
      <c r="D6205" s="1"/>
      <c r="E6205" s="1"/>
      <c r="F6205" s="1"/>
    </row>
    <row r="6206" spans="2:6" x14ac:dyDescent="0.25">
      <c r="B6206" s="1"/>
      <c r="C6206" s="1"/>
      <c r="D6206" s="1"/>
      <c r="E6206" s="1"/>
      <c r="F6206" s="1"/>
    </row>
    <row r="6207" spans="2:6" x14ac:dyDescent="0.25">
      <c r="B6207" s="1"/>
      <c r="C6207" s="1"/>
      <c r="D6207" s="1"/>
      <c r="E6207" s="1"/>
      <c r="F6207" s="1"/>
    </row>
    <row r="6208" spans="2:6" x14ac:dyDescent="0.25">
      <c r="B6208" s="1"/>
      <c r="C6208" s="1"/>
      <c r="D6208" s="1"/>
      <c r="E6208" s="1"/>
      <c r="F6208" s="1"/>
    </row>
    <row r="6209" spans="2:6" x14ac:dyDescent="0.25">
      <c r="B6209" s="1"/>
      <c r="C6209" s="1"/>
      <c r="D6209" s="1"/>
      <c r="E6209" s="1"/>
      <c r="F6209" s="1"/>
    </row>
    <row r="6210" spans="2:6" x14ac:dyDescent="0.25">
      <c r="B6210" s="1"/>
      <c r="C6210" s="1"/>
      <c r="D6210" s="1"/>
      <c r="E6210" s="1"/>
      <c r="F6210" s="1"/>
    </row>
    <row r="6211" spans="2:6" x14ac:dyDescent="0.25">
      <c r="B6211" s="1"/>
      <c r="C6211" s="1"/>
      <c r="D6211" s="1"/>
      <c r="E6211" s="1"/>
      <c r="F6211" s="1"/>
    </row>
    <row r="6212" spans="2:6" x14ac:dyDescent="0.25">
      <c r="B6212" s="1"/>
      <c r="C6212" s="1"/>
      <c r="D6212" s="1"/>
      <c r="E6212" s="1"/>
      <c r="F6212" s="1"/>
    </row>
    <row r="6213" spans="2:6" x14ac:dyDescent="0.25">
      <c r="B6213" s="1"/>
      <c r="C6213" s="1"/>
      <c r="D6213" s="1"/>
      <c r="E6213" s="1"/>
      <c r="F6213" s="1"/>
    </row>
    <row r="6214" spans="2:6" x14ac:dyDescent="0.25">
      <c r="B6214" s="1"/>
      <c r="C6214" s="1"/>
      <c r="D6214" s="1"/>
      <c r="E6214" s="1"/>
      <c r="F6214" s="1"/>
    </row>
    <row r="6215" spans="2:6" x14ac:dyDescent="0.25">
      <c r="B6215" s="1"/>
      <c r="C6215" s="1"/>
      <c r="D6215" s="1"/>
      <c r="E6215" s="1"/>
      <c r="F6215" s="1"/>
    </row>
    <row r="6216" spans="2:6" x14ac:dyDescent="0.25">
      <c r="B6216" s="1"/>
      <c r="C6216" s="1"/>
      <c r="D6216" s="1"/>
      <c r="E6216" s="1"/>
      <c r="F6216" s="1"/>
    </row>
    <row r="6217" spans="2:6" x14ac:dyDescent="0.25">
      <c r="B6217" s="1"/>
      <c r="C6217" s="1"/>
      <c r="D6217" s="1"/>
      <c r="E6217" s="1"/>
      <c r="F6217" s="1"/>
    </row>
    <row r="6218" spans="2:6" x14ac:dyDescent="0.25">
      <c r="B6218" s="1"/>
      <c r="C6218" s="1"/>
      <c r="D6218" s="1"/>
      <c r="E6218" s="1"/>
      <c r="F6218" s="1"/>
    </row>
    <row r="6219" spans="2:6" x14ac:dyDescent="0.25">
      <c r="B6219" s="1"/>
      <c r="C6219" s="1"/>
      <c r="D6219" s="1"/>
      <c r="E6219" s="1"/>
      <c r="F6219" s="1"/>
    </row>
    <row r="6220" spans="2:6" x14ac:dyDescent="0.25">
      <c r="B6220" s="1"/>
      <c r="C6220" s="1"/>
      <c r="D6220" s="1"/>
      <c r="E6220" s="1"/>
      <c r="F6220" s="1"/>
    </row>
    <row r="6221" spans="2:6" x14ac:dyDescent="0.25">
      <c r="B6221" s="1"/>
      <c r="C6221" s="1"/>
      <c r="D6221" s="1"/>
      <c r="E6221" s="1"/>
      <c r="F6221" s="1"/>
    </row>
    <row r="6222" spans="2:6" x14ac:dyDescent="0.25">
      <c r="B6222" s="1"/>
      <c r="C6222" s="1"/>
      <c r="D6222" s="1"/>
      <c r="E6222" s="1"/>
      <c r="F6222" s="1"/>
    </row>
    <row r="6223" spans="2:6" x14ac:dyDescent="0.25">
      <c r="B6223" s="1"/>
      <c r="C6223" s="1"/>
      <c r="D6223" s="1"/>
      <c r="E6223" s="1"/>
      <c r="F6223" s="1"/>
    </row>
    <row r="6224" spans="2:6" x14ac:dyDescent="0.25">
      <c r="B6224" s="1"/>
      <c r="C6224" s="1"/>
      <c r="D6224" s="1"/>
      <c r="E6224" s="1"/>
      <c r="F6224" s="1"/>
    </row>
    <row r="6225" spans="2:6" x14ac:dyDescent="0.25">
      <c r="B6225" s="1"/>
      <c r="C6225" s="1"/>
      <c r="D6225" s="1"/>
      <c r="E6225" s="1"/>
      <c r="F6225" s="1"/>
    </row>
    <row r="6226" spans="2:6" x14ac:dyDescent="0.25">
      <c r="B6226" s="1"/>
      <c r="C6226" s="1"/>
      <c r="D6226" s="1"/>
      <c r="E6226" s="1"/>
      <c r="F6226" s="1"/>
    </row>
    <row r="6227" spans="2:6" x14ac:dyDescent="0.25">
      <c r="B6227" s="1"/>
      <c r="C6227" s="1"/>
      <c r="D6227" s="1"/>
      <c r="E6227" s="1"/>
      <c r="F6227" s="1"/>
    </row>
    <row r="6228" spans="2:6" x14ac:dyDescent="0.25">
      <c r="B6228" s="1"/>
      <c r="C6228" s="1"/>
      <c r="D6228" s="1"/>
      <c r="E6228" s="1"/>
      <c r="F6228" s="1"/>
    </row>
    <row r="6229" spans="2:6" x14ac:dyDescent="0.25">
      <c r="B6229" s="1"/>
      <c r="C6229" s="1"/>
      <c r="D6229" s="1"/>
      <c r="E6229" s="1"/>
      <c r="F6229" s="1"/>
    </row>
    <row r="6230" spans="2:6" x14ac:dyDescent="0.25">
      <c r="B6230" s="1"/>
      <c r="C6230" s="1"/>
      <c r="D6230" s="1"/>
      <c r="E6230" s="1"/>
      <c r="F6230" s="1"/>
    </row>
    <row r="6231" spans="2:6" x14ac:dyDescent="0.25">
      <c r="B6231" s="1"/>
      <c r="C6231" s="1"/>
      <c r="D6231" s="1"/>
      <c r="E6231" s="1"/>
      <c r="F6231" s="1"/>
    </row>
    <row r="6232" spans="2:6" x14ac:dyDescent="0.25">
      <c r="B6232" s="1"/>
      <c r="C6232" s="1"/>
      <c r="D6232" s="1"/>
      <c r="E6232" s="1"/>
      <c r="F6232" s="1"/>
    </row>
    <row r="6233" spans="2:6" x14ac:dyDescent="0.25">
      <c r="B6233" s="1"/>
      <c r="C6233" s="1"/>
      <c r="D6233" s="1"/>
      <c r="E6233" s="1"/>
      <c r="F6233" s="1"/>
    </row>
    <row r="6234" spans="2:6" x14ac:dyDescent="0.25">
      <c r="B6234" s="1"/>
      <c r="C6234" s="1"/>
      <c r="D6234" s="1"/>
      <c r="E6234" s="1"/>
      <c r="F6234" s="1"/>
    </row>
    <row r="6235" spans="2:6" x14ac:dyDescent="0.25">
      <c r="B6235" s="1"/>
      <c r="C6235" s="1"/>
      <c r="D6235" s="1"/>
      <c r="E6235" s="1"/>
      <c r="F6235" s="1"/>
    </row>
    <row r="6236" spans="2:6" x14ac:dyDescent="0.25">
      <c r="B6236" s="1"/>
      <c r="C6236" s="1"/>
      <c r="D6236" s="1"/>
      <c r="E6236" s="1"/>
      <c r="F6236" s="1"/>
    </row>
    <row r="6237" spans="2:6" x14ac:dyDescent="0.25">
      <c r="B6237" s="1"/>
      <c r="C6237" s="1"/>
      <c r="D6237" s="1"/>
      <c r="E6237" s="1"/>
      <c r="F6237" s="1"/>
    </row>
    <row r="6238" spans="2:6" x14ac:dyDescent="0.25">
      <c r="B6238" s="1"/>
      <c r="C6238" s="1"/>
      <c r="D6238" s="1"/>
      <c r="E6238" s="1"/>
      <c r="F6238" s="1"/>
    </row>
    <row r="6239" spans="2:6" x14ac:dyDescent="0.25">
      <c r="B6239" s="1"/>
      <c r="C6239" s="1"/>
      <c r="D6239" s="1"/>
      <c r="E6239" s="1"/>
      <c r="F6239" s="1"/>
    </row>
    <row r="6240" spans="2:6" x14ac:dyDescent="0.25">
      <c r="B6240" s="1"/>
      <c r="C6240" s="1"/>
      <c r="D6240" s="1"/>
      <c r="E6240" s="1"/>
      <c r="F6240" s="1"/>
    </row>
    <row r="6241" spans="2:6" x14ac:dyDescent="0.25">
      <c r="B6241" s="1"/>
      <c r="C6241" s="1"/>
      <c r="D6241" s="1"/>
      <c r="E6241" s="1"/>
      <c r="F6241" s="1"/>
    </row>
    <row r="6242" spans="2:6" x14ac:dyDescent="0.25">
      <c r="B6242" s="1"/>
      <c r="C6242" s="1"/>
      <c r="D6242" s="1"/>
      <c r="E6242" s="1"/>
      <c r="F6242" s="1"/>
    </row>
    <row r="6243" spans="2:6" x14ac:dyDescent="0.25">
      <c r="B6243" s="1"/>
      <c r="C6243" s="1"/>
      <c r="D6243" s="1"/>
      <c r="E6243" s="1"/>
      <c r="F6243" s="1"/>
    </row>
    <row r="6244" spans="2:6" x14ac:dyDescent="0.25">
      <c r="B6244" s="1"/>
      <c r="C6244" s="1"/>
      <c r="D6244" s="1"/>
      <c r="E6244" s="1"/>
      <c r="F6244" s="1"/>
    </row>
    <row r="6245" spans="2:6" x14ac:dyDescent="0.25">
      <c r="B6245" s="1"/>
      <c r="C6245" s="1"/>
      <c r="D6245" s="1"/>
      <c r="E6245" s="1"/>
      <c r="F6245" s="1"/>
    </row>
    <row r="6246" spans="2:6" x14ac:dyDescent="0.25">
      <c r="B6246" s="1"/>
      <c r="C6246" s="1"/>
      <c r="D6246" s="1"/>
      <c r="E6246" s="1"/>
      <c r="F6246" s="1"/>
    </row>
    <row r="6247" spans="2:6" x14ac:dyDescent="0.25">
      <c r="B6247" s="1"/>
      <c r="C6247" s="1"/>
      <c r="D6247" s="1"/>
      <c r="E6247" s="1"/>
      <c r="F6247" s="1"/>
    </row>
    <row r="6248" spans="2:6" x14ac:dyDescent="0.25">
      <c r="B6248" s="1"/>
      <c r="C6248" s="1"/>
      <c r="D6248" s="1"/>
      <c r="E6248" s="1"/>
      <c r="F6248" s="1"/>
    </row>
    <row r="6249" spans="2:6" x14ac:dyDescent="0.25">
      <c r="B6249" s="1"/>
      <c r="C6249" s="1"/>
      <c r="D6249" s="1"/>
      <c r="E6249" s="1"/>
      <c r="F6249" s="1"/>
    </row>
    <row r="6250" spans="2:6" x14ac:dyDescent="0.25">
      <c r="B6250" s="1"/>
      <c r="C6250" s="1"/>
      <c r="D6250" s="1"/>
      <c r="E6250" s="1"/>
      <c r="F6250" s="1"/>
    </row>
    <row r="6251" spans="2:6" x14ac:dyDescent="0.25">
      <c r="B6251" s="1"/>
      <c r="C6251" s="1"/>
      <c r="D6251" s="1"/>
      <c r="E6251" s="1"/>
      <c r="F6251" s="1"/>
    </row>
    <row r="6252" spans="2:6" x14ac:dyDescent="0.25">
      <c r="B6252" s="1"/>
      <c r="C6252" s="1"/>
      <c r="D6252" s="1"/>
      <c r="E6252" s="1"/>
      <c r="F6252" s="1"/>
    </row>
    <row r="6253" spans="2:6" x14ac:dyDescent="0.25">
      <c r="B6253" s="1"/>
      <c r="C6253" s="1"/>
      <c r="D6253" s="1"/>
      <c r="E6253" s="1"/>
      <c r="F6253" s="1"/>
    </row>
    <row r="6254" spans="2:6" x14ac:dyDescent="0.25">
      <c r="B6254" s="1"/>
      <c r="C6254" s="1"/>
      <c r="D6254" s="1"/>
      <c r="E6254" s="1"/>
      <c r="F6254" s="1"/>
    </row>
    <row r="6255" spans="2:6" x14ac:dyDescent="0.25">
      <c r="B6255" s="1"/>
      <c r="C6255" s="1"/>
      <c r="D6255" s="1"/>
      <c r="E6255" s="1"/>
      <c r="F6255" s="1"/>
    </row>
    <row r="6256" spans="2:6" x14ac:dyDescent="0.25">
      <c r="B6256" s="1"/>
      <c r="C6256" s="1"/>
      <c r="D6256" s="1"/>
      <c r="E6256" s="1"/>
      <c r="F6256" s="1"/>
    </row>
    <row r="6257" spans="2:6" x14ac:dyDescent="0.25">
      <c r="B6257" s="1"/>
      <c r="C6257" s="1"/>
      <c r="D6257" s="1"/>
      <c r="E6257" s="1"/>
      <c r="F6257" s="1"/>
    </row>
    <row r="6258" spans="2:6" x14ac:dyDescent="0.25">
      <c r="B6258" s="1"/>
      <c r="C6258" s="1"/>
      <c r="D6258" s="1"/>
      <c r="E6258" s="1"/>
      <c r="F6258" s="1"/>
    </row>
    <row r="6259" spans="2:6" x14ac:dyDescent="0.25">
      <c r="B6259" s="1"/>
      <c r="C6259" s="1"/>
      <c r="D6259" s="1"/>
      <c r="E6259" s="1"/>
      <c r="F6259" s="1"/>
    </row>
    <row r="6260" spans="2:6" x14ac:dyDescent="0.25">
      <c r="B6260" s="1"/>
      <c r="C6260" s="1"/>
      <c r="D6260" s="1"/>
      <c r="E6260" s="1"/>
      <c r="F6260" s="1"/>
    </row>
    <row r="6261" spans="2:6" x14ac:dyDescent="0.25">
      <c r="B6261" s="1"/>
      <c r="C6261" s="1"/>
      <c r="D6261" s="1"/>
      <c r="E6261" s="1"/>
      <c r="F6261" s="1"/>
    </row>
    <row r="6262" spans="2:6" x14ac:dyDescent="0.25">
      <c r="B6262" s="1"/>
      <c r="C6262" s="1"/>
      <c r="D6262" s="1"/>
      <c r="E6262" s="1"/>
      <c r="F6262" s="1"/>
    </row>
    <row r="6263" spans="2:6" x14ac:dyDescent="0.25">
      <c r="B6263" s="1"/>
      <c r="C6263" s="1"/>
      <c r="D6263" s="1"/>
      <c r="E6263" s="1"/>
      <c r="F6263" s="1"/>
    </row>
    <row r="6264" spans="2:6" x14ac:dyDescent="0.25">
      <c r="B6264" s="1"/>
      <c r="C6264" s="1"/>
      <c r="D6264" s="1"/>
      <c r="E6264" s="1"/>
      <c r="F6264" s="1"/>
    </row>
    <row r="6265" spans="2:6" x14ac:dyDescent="0.25">
      <c r="B6265" s="1"/>
      <c r="C6265" s="1"/>
      <c r="D6265" s="1"/>
      <c r="E6265" s="1"/>
      <c r="F6265" s="1"/>
    </row>
    <row r="6266" spans="2:6" x14ac:dyDescent="0.25">
      <c r="B6266" s="1"/>
      <c r="C6266" s="1"/>
      <c r="D6266" s="1"/>
      <c r="E6266" s="1"/>
      <c r="F6266" s="1"/>
    </row>
    <row r="6267" spans="2:6" x14ac:dyDescent="0.25">
      <c r="B6267" s="1"/>
      <c r="C6267" s="1"/>
      <c r="D6267" s="1"/>
      <c r="E6267" s="1"/>
      <c r="F6267" s="1"/>
    </row>
    <row r="6268" spans="2:6" x14ac:dyDescent="0.25">
      <c r="B6268" s="1"/>
      <c r="C6268" s="1"/>
      <c r="D6268" s="1"/>
      <c r="E6268" s="1"/>
      <c r="F6268" s="1"/>
    </row>
    <row r="6269" spans="2:6" x14ac:dyDescent="0.25">
      <c r="B6269" s="1"/>
      <c r="C6269" s="1"/>
      <c r="D6269" s="1"/>
      <c r="E6269" s="1"/>
      <c r="F6269" s="1"/>
    </row>
    <row r="6270" spans="2:6" x14ac:dyDescent="0.25">
      <c r="B6270" s="1"/>
      <c r="C6270" s="1"/>
      <c r="D6270" s="1"/>
      <c r="E6270" s="1"/>
      <c r="F6270" s="1"/>
    </row>
    <row r="6271" spans="2:6" x14ac:dyDescent="0.25">
      <c r="B6271" s="1"/>
      <c r="C6271" s="1"/>
      <c r="D6271" s="1"/>
      <c r="E6271" s="1"/>
      <c r="F6271" s="1"/>
    </row>
    <row r="6272" spans="2:6" x14ac:dyDescent="0.25">
      <c r="B6272" s="1"/>
      <c r="C6272" s="1"/>
      <c r="D6272" s="1"/>
      <c r="E6272" s="1"/>
      <c r="F6272" s="1"/>
    </row>
    <row r="6273" spans="2:6" x14ac:dyDescent="0.25">
      <c r="B6273" s="1"/>
      <c r="C6273" s="1"/>
      <c r="D6273" s="1"/>
      <c r="E6273" s="1"/>
      <c r="F6273" s="1"/>
    </row>
    <row r="6274" spans="2:6" x14ac:dyDescent="0.25">
      <c r="B6274" s="1"/>
      <c r="C6274" s="1"/>
      <c r="D6274" s="1"/>
      <c r="E6274" s="1"/>
      <c r="F6274" s="1"/>
    </row>
    <row r="6275" spans="2:6" x14ac:dyDescent="0.25">
      <c r="B6275" s="1"/>
      <c r="C6275" s="1"/>
      <c r="D6275" s="1"/>
      <c r="E6275" s="1"/>
      <c r="F6275" s="1"/>
    </row>
    <row r="6276" spans="2:6" x14ac:dyDescent="0.25">
      <c r="B6276" s="1"/>
      <c r="C6276" s="1"/>
      <c r="D6276" s="1"/>
      <c r="E6276" s="1"/>
      <c r="F6276" s="1"/>
    </row>
    <row r="6277" spans="2:6" x14ac:dyDescent="0.25">
      <c r="B6277" s="1"/>
      <c r="C6277" s="1"/>
      <c r="D6277" s="1"/>
      <c r="E6277" s="1"/>
      <c r="F6277" s="1"/>
    </row>
    <row r="6278" spans="2:6" x14ac:dyDescent="0.25">
      <c r="B6278" s="1"/>
      <c r="C6278" s="1"/>
      <c r="D6278" s="1"/>
      <c r="E6278" s="1"/>
      <c r="F6278" s="1"/>
    </row>
    <row r="6279" spans="2:6" x14ac:dyDescent="0.25">
      <c r="B6279" s="1"/>
      <c r="C6279" s="1"/>
      <c r="D6279" s="1"/>
      <c r="E6279" s="1"/>
      <c r="F6279" s="1"/>
    </row>
    <row r="6280" spans="2:6" x14ac:dyDescent="0.25">
      <c r="B6280" s="1"/>
      <c r="C6280" s="1"/>
      <c r="D6280" s="1"/>
      <c r="E6280" s="1"/>
      <c r="F6280" s="1"/>
    </row>
    <row r="6281" spans="2:6" x14ac:dyDescent="0.25">
      <c r="B6281" s="1"/>
      <c r="C6281" s="1"/>
      <c r="D6281" s="1"/>
      <c r="E6281" s="1"/>
      <c r="F6281" s="1"/>
    </row>
    <row r="6282" spans="2:6" x14ac:dyDescent="0.25">
      <c r="B6282" s="1"/>
      <c r="C6282" s="1"/>
      <c r="D6282" s="1"/>
      <c r="E6282" s="1"/>
      <c r="F6282" s="1"/>
    </row>
    <row r="6283" spans="2:6" x14ac:dyDescent="0.25">
      <c r="B6283" s="1"/>
      <c r="C6283" s="1"/>
      <c r="D6283" s="1"/>
      <c r="E6283" s="1"/>
      <c r="F6283" s="1"/>
    </row>
    <row r="6284" spans="2:6" x14ac:dyDescent="0.25">
      <c r="B6284" s="1"/>
      <c r="C6284" s="1"/>
      <c r="D6284" s="1"/>
      <c r="E6284" s="1"/>
      <c r="F6284" s="1"/>
    </row>
    <row r="6285" spans="2:6" x14ac:dyDescent="0.25">
      <c r="B6285" s="1"/>
      <c r="C6285" s="1"/>
      <c r="D6285" s="1"/>
      <c r="E6285" s="1"/>
      <c r="F6285" s="1"/>
    </row>
    <row r="6286" spans="2:6" x14ac:dyDescent="0.25">
      <c r="B6286" s="1"/>
      <c r="C6286" s="1"/>
      <c r="D6286" s="1"/>
      <c r="E6286" s="1"/>
      <c r="F6286" s="1"/>
    </row>
    <row r="6287" spans="2:6" x14ac:dyDescent="0.25">
      <c r="B6287" s="1"/>
      <c r="C6287" s="1"/>
      <c r="D6287" s="1"/>
      <c r="E6287" s="1"/>
      <c r="F6287" s="1"/>
    </row>
    <row r="6288" spans="2:6" x14ac:dyDescent="0.25">
      <c r="B6288" s="1"/>
      <c r="C6288" s="1"/>
      <c r="D6288" s="1"/>
      <c r="E6288" s="1"/>
      <c r="F6288" s="1"/>
    </row>
    <row r="6289" spans="2:6" x14ac:dyDescent="0.25">
      <c r="B6289" s="1"/>
      <c r="C6289" s="1"/>
      <c r="D6289" s="1"/>
      <c r="E6289" s="1"/>
      <c r="F6289" s="1"/>
    </row>
    <row r="6290" spans="2:6" x14ac:dyDescent="0.25">
      <c r="B6290" s="1"/>
      <c r="C6290" s="1"/>
      <c r="D6290" s="1"/>
      <c r="E6290" s="1"/>
      <c r="F6290" s="1"/>
    </row>
    <row r="6291" spans="2:6" x14ac:dyDescent="0.25">
      <c r="B6291" s="1"/>
      <c r="C6291" s="1"/>
      <c r="D6291" s="1"/>
      <c r="E6291" s="1"/>
      <c r="F6291" s="1"/>
    </row>
    <row r="6292" spans="2:6" x14ac:dyDescent="0.25">
      <c r="B6292" s="1"/>
      <c r="C6292" s="1"/>
      <c r="D6292" s="1"/>
      <c r="E6292" s="1"/>
      <c r="F6292" s="1"/>
    </row>
    <row r="6293" spans="2:6" x14ac:dyDescent="0.25">
      <c r="B6293" s="1"/>
      <c r="C6293" s="1"/>
      <c r="D6293" s="1"/>
      <c r="E6293" s="1"/>
      <c r="F6293" s="1"/>
    </row>
    <row r="6294" spans="2:6" x14ac:dyDescent="0.25">
      <c r="B6294" s="1"/>
      <c r="C6294" s="1"/>
      <c r="D6294" s="1"/>
      <c r="E6294" s="1"/>
      <c r="F6294" s="1"/>
    </row>
    <row r="6295" spans="2:6" x14ac:dyDescent="0.25">
      <c r="B6295" s="1"/>
      <c r="C6295" s="1"/>
      <c r="D6295" s="1"/>
      <c r="E6295" s="1"/>
      <c r="F6295" s="1"/>
    </row>
    <row r="6296" spans="2:6" x14ac:dyDescent="0.25">
      <c r="B6296" s="1"/>
      <c r="C6296" s="1"/>
      <c r="D6296" s="1"/>
      <c r="E6296" s="1"/>
      <c r="F6296" s="1"/>
    </row>
    <row r="6297" spans="2:6" x14ac:dyDescent="0.25">
      <c r="B6297" s="1"/>
      <c r="C6297" s="1"/>
      <c r="D6297" s="1"/>
      <c r="E6297" s="1"/>
      <c r="F6297" s="1"/>
    </row>
    <row r="6298" spans="2:6" x14ac:dyDescent="0.25">
      <c r="B6298" s="1"/>
      <c r="C6298" s="1"/>
      <c r="D6298" s="1"/>
      <c r="E6298" s="1"/>
      <c r="F6298" s="1"/>
    </row>
    <row r="6299" spans="2:6" x14ac:dyDescent="0.25">
      <c r="B6299" s="1"/>
      <c r="C6299" s="1"/>
      <c r="D6299" s="1"/>
      <c r="E6299" s="1"/>
      <c r="F6299" s="1"/>
    </row>
    <row r="6300" spans="2:6" x14ac:dyDescent="0.25">
      <c r="B6300" s="1"/>
      <c r="C6300" s="1"/>
      <c r="D6300" s="1"/>
      <c r="E6300" s="1"/>
      <c r="F6300" s="1"/>
    </row>
    <row r="6301" spans="2:6" x14ac:dyDescent="0.25">
      <c r="B6301" s="1"/>
      <c r="C6301" s="1"/>
      <c r="D6301" s="1"/>
      <c r="E6301" s="1"/>
      <c r="F6301" s="1"/>
    </row>
    <row r="6302" spans="2:6" x14ac:dyDescent="0.25">
      <c r="B6302" s="1"/>
      <c r="C6302" s="1"/>
      <c r="D6302" s="1"/>
      <c r="E6302" s="1"/>
      <c r="F6302" s="1"/>
    </row>
    <row r="6303" spans="2:6" x14ac:dyDescent="0.25">
      <c r="B6303" s="1"/>
      <c r="C6303" s="1"/>
      <c r="D6303" s="1"/>
      <c r="E6303" s="1"/>
      <c r="F6303" s="1"/>
    </row>
    <row r="6304" spans="2:6" x14ac:dyDescent="0.25">
      <c r="B6304" s="1"/>
      <c r="C6304" s="1"/>
      <c r="D6304" s="1"/>
      <c r="E6304" s="1"/>
      <c r="F6304" s="1"/>
    </row>
    <row r="6305" spans="2:6" x14ac:dyDescent="0.25">
      <c r="B6305" s="1"/>
      <c r="C6305" s="1"/>
      <c r="D6305" s="1"/>
      <c r="E6305" s="1"/>
      <c r="F6305" s="1"/>
    </row>
    <row r="6306" spans="2:6" x14ac:dyDescent="0.25">
      <c r="B6306" s="1"/>
      <c r="C6306" s="1"/>
      <c r="D6306" s="1"/>
      <c r="E6306" s="1"/>
      <c r="F6306" s="1"/>
    </row>
    <row r="6307" spans="2:6" x14ac:dyDescent="0.25">
      <c r="B6307" s="1"/>
      <c r="C6307" s="1"/>
      <c r="D6307" s="1"/>
      <c r="E6307" s="1"/>
      <c r="F6307" s="1"/>
    </row>
    <row r="6308" spans="2:6" x14ac:dyDescent="0.25">
      <c r="B6308" s="1"/>
      <c r="C6308" s="1"/>
      <c r="D6308" s="1"/>
      <c r="E6308" s="1"/>
      <c r="F6308" s="1"/>
    </row>
    <row r="6309" spans="2:6" x14ac:dyDescent="0.25">
      <c r="B6309" s="1"/>
      <c r="C6309" s="1"/>
      <c r="D6309" s="1"/>
      <c r="E6309" s="1"/>
      <c r="F6309" s="1"/>
    </row>
    <row r="6310" spans="2:6" x14ac:dyDescent="0.25">
      <c r="B6310" s="1"/>
      <c r="C6310" s="1"/>
      <c r="D6310" s="1"/>
      <c r="E6310" s="1"/>
      <c r="F6310" s="1"/>
    </row>
    <row r="6311" spans="2:6" x14ac:dyDescent="0.25">
      <c r="B6311" s="1"/>
      <c r="C6311" s="1"/>
      <c r="D6311" s="1"/>
      <c r="E6311" s="1"/>
      <c r="F6311" s="1"/>
    </row>
    <row r="6312" spans="2:6" x14ac:dyDescent="0.25">
      <c r="B6312" s="1"/>
      <c r="C6312" s="1"/>
      <c r="D6312" s="1"/>
      <c r="E6312" s="1"/>
      <c r="F6312" s="1"/>
    </row>
    <row r="6313" spans="2:6" x14ac:dyDescent="0.25">
      <c r="B6313" s="1"/>
      <c r="C6313" s="1"/>
      <c r="D6313" s="1"/>
      <c r="E6313" s="1"/>
      <c r="F6313" s="1"/>
    </row>
    <row r="6314" spans="2:6" x14ac:dyDescent="0.25">
      <c r="B6314" s="1"/>
      <c r="C6314" s="1"/>
      <c r="D6314" s="1"/>
      <c r="E6314" s="1"/>
      <c r="F6314" s="1"/>
    </row>
    <row r="6315" spans="2:6" x14ac:dyDescent="0.25">
      <c r="B6315" s="1"/>
      <c r="C6315" s="1"/>
      <c r="D6315" s="1"/>
      <c r="E6315" s="1"/>
      <c r="F6315" s="1"/>
    </row>
    <row r="6316" spans="2:6" x14ac:dyDescent="0.25">
      <c r="B6316" s="1"/>
      <c r="C6316" s="1"/>
      <c r="D6316" s="1"/>
      <c r="E6316" s="1"/>
      <c r="F6316" s="1"/>
    </row>
    <row r="6317" spans="2:6" x14ac:dyDescent="0.25">
      <c r="B6317" s="1"/>
      <c r="C6317" s="1"/>
      <c r="D6317" s="1"/>
      <c r="E6317" s="1"/>
      <c r="F6317" s="1"/>
    </row>
    <row r="6318" spans="2:6" x14ac:dyDescent="0.25">
      <c r="B6318" s="1"/>
      <c r="C6318" s="1"/>
      <c r="D6318" s="1"/>
      <c r="E6318" s="1"/>
      <c r="F6318" s="1"/>
    </row>
    <row r="6319" spans="2:6" x14ac:dyDescent="0.25">
      <c r="B6319" s="1"/>
      <c r="C6319" s="1"/>
      <c r="D6319" s="1"/>
      <c r="E6319" s="1"/>
      <c r="F6319" s="1"/>
    </row>
    <row r="6320" spans="2:6" x14ac:dyDescent="0.25">
      <c r="B6320" s="1"/>
      <c r="C6320" s="1"/>
      <c r="D6320" s="1"/>
      <c r="E6320" s="1"/>
      <c r="F6320" s="1"/>
    </row>
    <row r="6321" spans="2:6" x14ac:dyDescent="0.25">
      <c r="B6321" s="1"/>
      <c r="C6321" s="1"/>
      <c r="D6321" s="1"/>
      <c r="E6321" s="1"/>
      <c r="F6321" s="1"/>
    </row>
    <row r="6322" spans="2:6" x14ac:dyDescent="0.25">
      <c r="B6322" s="1"/>
      <c r="C6322" s="1"/>
      <c r="D6322" s="1"/>
      <c r="E6322" s="1"/>
      <c r="F6322" s="1"/>
    </row>
    <row r="6323" spans="2:6" x14ac:dyDescent="0.25">
      <c r="B6323" s="1"/>
      <c r="C6323" s="1"/>
      <c r="D6323" s="1"/>
      <c r="E6323" s="1"/>
      <c r="F6323" s="1"/>
    </row>
    <row r="6324" spans="2:6" x14ac:dyDescent="0.25">
      <c r="B6324" s="1"/>
      <c r="C6324" s="1"/>
      <c r="D6324" s="1"/>
      <c r="E6324" s="1"/>
      <c r="F6324" s="1"/>
    </row>
    <row r="6325" spans="2:6" x14ac:dyDescent="0.25">
      <c r="B6325" s="1"/>
      <c r="C6325" s="1"/>
      <c r="D6325" s="1"/>
      <c r="E6325" s="1"/>
      <c r="F6325" s="1"/>
    </row>
    <row r="6326" spans="2:6" x14ac:dyDescent="0.25">
      <c r="B6326" s="1"/>
      <c r="C6326" s="1"/>
      <c r="D6326" s="1"/>
      <c r="E6326" s="1"/>
      <c r="F6326" s="1"/>
    </row>
    <row r="6327" spans="2:6" x14ac:dyDescent="0.25">
      <c r="B6327" s="1"/>
      <c r="C6327" s="1"/>
      <c r="D6327" s="1"/>
      <c r="E6327" s="1"/>
      <c r="F6327" s="1"/>
    </row>
    <row r="6328" spans="2:6" x14ac:dyDescent="0.25">
      <c r="B6328" s="1"/>
      <c r="C6328" s="1"/>
      <c r="D6328" s="1"/>
      <c r="E6328" s="1"/>
      <c r="F6328" s="1"/>
    </row>
    <row r="6329" spans="2:6" x14ac:dyDescent="0.25">
      <c r="B6329" s="1"/>
      <c r="C6329" s="1"/>
      <c r="D6329" s="1"/>
      <c r="E6329" s="1"/>
      <c r="F6329" s="1"/>
    </row>
    <row r="6330" spans="2:6" x14ac:dyDescent="0.25">
      <c r="B6330" s="1"/>
      <c r="C6330" s="1"/>
      <c r="D6330" s="1"/>
      <c r="E6330" s="1"/>
      <c r="F6330" s="1"/>
    </row>
    <row r="6331" spans="2:6" x14ac:dyDescent="0.25">
      <c r="B6331" s="1"/>
      <c r="C6331" s="1"/>
      <c r="D6331" s="1"/>
      <c r="E6331" s="1"/>
      <c r="F6331" s="1"/>
    </row>
    <row r="6332" spans="2:6" x14ac:dyDescent="0.25">
      <c r="B6332" s="1"/>
      <c r="C6332" s="1"/>
      <c r="D6332" s="1"/>
      <c r="E6332" s="1"/>
      <c r="F6332" s="1"/>
    </row>
    <row r="6333" spans="2:6" x14ac:dyDescent="0.25">
      <c r="B6333" s="1"/>
      <c r="C6333" s="1"/>
      <c r="D6333" s="1"/>
      <c r="E6333" s="1"/>
      <c r="F6333" s="1"/>
    </row>
    <row r="6334" spans="2:6" x14ac:dyDescent="0.25">
      <c r="B6334" s="1"/>
      <c r="C6334" s="1"/>
      <c r="D6334" s="1"/>
      <c r="E6334" s="1"/>
      <c r="F6334" s="1"/>
    </row>
    <row r="6335" spans="2:6" x14ac:dyDescent="0.25">
      <c r="B6335" s="1"/>
      <c r="C6335" s="1"/>
      <c r="D6335" s="1"/>
      <c r="E6335" s="1"/>
      <c r="F6335" s="1"/>
    </row>
    <row r="6336" spans="2:6" x14ac:dyDescent="0.25">
      <c r="B6336" s="1"/>
      <c r="C6336" s="1"/>
      <c r="D6336" s="1"/>
      <c r="E6336" s="1"/>
      <c r="F6336" s="1"/>
    </row>
    <row r="6337" spans="2:6" x14ac:dyDescent="0.25">
      <c r="B6337" s="1"/>
      <c r="C6337" s="1"/>
      <c r="D6337" s="1"/>
      <c r="E6337" s="1"/>
      <c r="F6337" s="1"/>
    </row>
    <row r="6338" spans="2:6" x14ac:dyDescent="0.25">
      <c r="B6338" s="1"/>
      <c r="C6338" s="1"/>
      <c r="D6338" s="1"/>
      <c r="E6338" s="1"/>
      <c r="F6338" s="1"/>
    </row>
    <row r="6339" spans="2:6" x14ac:dyDescent="0.25">
      <c r="B6339" s="1"/>
      <c r="C6339" s="1"/>
      <c r="D6339" s="1"/>
      <c r="E6339" s="1"/>
      <c r="F6339" s="1"/>
    </row>
    <row r="6340" spans="2:6" x14ac:dyDescent="0.25">
      <c r="B6340" s="1"/>
      <c r="C6340" s="1"/>
      <c r="D6340" s="1"/>
      <c r="E6340" s="1"/>
      <c r="F6340" s="1"/>
    </row>
    <row r="6341" spans="2:6" x14ac:dyDescent="0.25">
      <c r="B6341" s="1"/>
      <c r="C6341" s="1"/>
      <c r="D6341" s="1"/>
      <c r="E6341" s="1"/>
      <c r="F6341" s="1"/>
    </row>
    <row r="6342" spans="2:6" x14ac:dyDescent="0.25">
      <c r="B6342" s="1"/>
      <c r="C6342" s="1"/>
      <c r="D6342" s="1"/>
      <c r="E6342" s="1"/>
      <c r="F6342" s="1"/>
    </row>
    <row r="6343" spans="2:6" x14ac:dyDescent="0.25">
      <c r="B6343" s="1"/>
      <c r="C6343" s="1"/>
      <c r="D6343" s="1"/>
      <c r="E6343" s="1"/>
      <c r="F6343" s="1"/>
    </row>
    <row r="6344" spans="2:6" x14ac:dyDescent="0.25">
      <c r="B6344" s="1"/>
      <c r="C6344" s="1"/>
      <c r="D6344" s="1"/>
      <c r="E6344" s="1"/>
      <c r="F6344" s="1"/>
    </row>
    <row r="6345" spans="2:6" x14ac:dyDescent="0.25">
      <c r="B6345" s="1"/>
      <c r="C6345" s="1"/>
      <c r="D6345" s="1"/>
      <c r="E6345" s="1"/>
      <c r="F6345" s="1"/>
    </row>
    <row r="6346" spans="2:6" x14ac:dyDescent="0.25">
      <c r="B6346" s="1"/>
      <c r="C6346" s="1"/>
      <c r="D6346" s="1"/>
      <c r="E6346" s="1"/>
      <c r="F6346" s="1"/>
    </row>
    <row r="6347" spans="2:6" x14ac:dyDescent="0.25">
      <c r="B6347" s="1"/>
      <c r="C6347" s="1"/>
      <c r="D6347" s="1"/>
      <c r="E6347" s="1"/>
      <c r="F6347" s="1"/>
    </row>
    <row r="6348" spans="2:6" x14ac:dyDescent="0.25">
      <c r="B6348" s="1"/>
      <c r="C6348" s="1"/>
      <c r="D6348" s="1"/>
      <c r="E6348" s="1"/>
      <c r="F6348" s="1"/>
    </row>
    <row r="6349" spans="2:6" x14ac:dyDescent="0.25">
      <c r="B6349" s="1"/>
      <c r="C6349" s="1"/>
      <c r="D6349" s="1"/>
      <c r="E6349" s="1"/>
      <c r="F6349" s="1"/>
    </row>
    <row r="6350" spans="2:6" x14ac:dyDescent="0.25">
      <c r="B6350" s="1"/>
      <c r="C6350" s="1"/>
      <c r="D6350" s="1"/>
      <c r="E6350" s="1"/>
      <c r="F6350" s="1"/>
    </row>
    <row r="6351" spans="2:6" x14ac:dyDescent="0.25">
      <c r="B6351" s="1"/>
      <c r="C6351" s="1"/>
      <c r="D6351" s="1"/>
      <c r="E6351" s="1"/>
      <c r="F6351" s="1"/>
    </row>
    <row r="6352" spans="2:6" x14ac:dyDescent="0.25">
      <c r="B6352" s="1"/>
      <c r="C6352" s="1"/>
      <c r="D6352" s="1"/>
      <c r="E6352" s="1"/>
      <c r="F6352" s="1"/>
    </row>
    <row r="6353" spans="2:6" x14ac:dyDescent="0.25">
      <c r="B6353" s="1"/>
      <c r="C6353" s="1"/>
      <c r="D6353" s="1"/>
      <c r="E6353" s="1"/>
      <c r="F6353" s="1"/>
    </row>
    <row r="6354" spans="2:6" x14ac:dyDescent="0.25">
      <c r="B6354" s="1"/>
      <c r="C6354" s="1"/>
      <c r="D6354" s="1"/>
      <c r="E6354" s="1"/>
      <c r="F6354" s="1"/>
    </row>
    <row r="6355" spans="2:6" x14ac:dyDescent="0.25">
      <c r="B6355" s="1"/>
      <c r="C6355" s="1"/>
      <c r="D6355" s="1"/>
      <c r="E6355" s="1"/>
      <c r="F6355" s="1"/>
    </row>
    <row r="6356" spans="2:6" x14ac:dyDescent="0.25">
      <c r="B6356" s="1"/>
      <c r="C6356" s="1"/>
      <c r="D6356" s="1"/>
      <c r="E6356" s="1"/>
      <c r="F6356" s="1"/>
    </row>
    <row r="6357" spans="2:6" x14ac:dyDescent="0.25">
      <c r="B6357" s="1"/>
      <c r="C6357" s="1"/>
      <c r="D6357" s="1"/>
      <c r="E6357" s="1"/>
      <c r="F6357" s="1"/>
    </row>
    <row r="6358" spans="2:6" x14ac:dyDescent="0.25">
      <c r="B6358" s="1"/>
      <c r="C6358" s="1"/>
      <c r="D6358" s="1"/>
      <c r="E6358" s="1"/>
      <c r="F6358" s="1"/>
    </row>
    <row r="6359" spans="2:6" x14ac:dyDescent="0.25">
      <c r="B6359" s="1"/>
      <c r="C6359" s="1"/>
      <c r="D6359" s="1"/>
      <c r="E6359" s="1"/>
      <c r="F6359" s="1"/>
    </row>
    <row r="6360" spans="2:6" x14ac:dyDescent="0.25">
      <c r="B6360" s="1"/>
      <c r="C6360" s="1"/>
      <c r="D6360" s="1"/>
      <c r="E6360" s="1"/>
      <c r="F6360" s="1"/>
    </row>
    <row r="6361" spans="2:6" x14ac:dyDescent="0.25">
      <c r="B6361" s="1"/>
      <c r="C6361" s="1"/>
      <c r="D6361" s="1"/>
      <c r="E6361" s="1"/>
      <c r="F6361" s="1"/>
    </row>
    <row r="6362" spans="2:6" x14ac:dyDescent="0.25">
      <c r="B6362" s="1"/>
      <c r="C6362" s="1"/>
      <c r="D6362" s="1"/>
      <c r="E6362" s="1"/>
      <c r="F6362" s="1"/>
    </row>
    <row r="6363" spans="2:6" x14ac:dyDescent="0.25">
      <c r="B6363" s="1"/>
      <c r="C6363" s="1"/>
      <c r="D6363" s="1"/>
      <c r="E6363" s="1"/>
      <c r="F6363" s="1"/>
    </row>
    <row r="6364" spans="2:6" x14ac:dyDescent="0.25">
      <c r="B6364" s="1"/>
      <c r="C6364" s="1"/>
      <c r="D6364" s="1"/>
      <c r="E6364" s="1"/>
      <c r="F6364" s="1"/>
    </row>
    <row r="6365" spans="2:6" x14ac:dyDescent="0.25">
      <c r="B6365" s="1"/>
      <c r="C6365" s="1"/>
      <c r="D6365" s="1"/>
      <c r="E6365" s="1"/>
      <c r="F6365" s="1"/>
    </row>
    <row r="6366" spans="2:6" x14ac:dyDescent="0.25">
      <c r="B6366" s="1"/>
      <c r="C6366" s="1"/>
      <c r="D6366" s="1"/>
      <c r="E6366" s="1"/>
      <c r="F6366" s="1"/>
    </row>
    <row r="6367" spans="2:6" x14ac:dyDescent="0.25">
      <c r="B6367" s="1"/>
      <c r="C6367" s="1"/>
      <c r="D6367" s="1"/>
      <c r="E6367" s="1"/>
      <c r="F6367" s="1"/>
    </row>
    <row r="6368" spans="2:6" x14ac:dyDescent="0.25">
      <c r="B6368" s="1"/>
      <c r="C6368" s="1"/>
      <c r="D6368" s="1"/>
      <c r="E6368" s="1"/>
      <c r="F6368" s="1"/>
    </row>
    <row r="6369" spans="2:6" x14ac:dyDescent="0.25">
      <c r="B6369" s="1"/>
      <c r="C6369" s="1"/>
      <c r="D6369" s="1"/>
      <c r="E6369" s="1"/>
      <c r="F6369" s="1"/>
    </row>
    <row r="6370" spans="2:6" x14ac:dyDescent="0.25">
      <c r="B6370" s="1"/>
      <c r="C6370" s="1"/>
      <c r="D6370" s="1"/>
      <c r="E6370" s="1"/>
      <c r="F6370" s="1"/>
    </row>
    <row r="6371" spans="2:6" x14ac:dyDescent="0.25">
      <c r="B6371" s="1"/>
      <c r="C6371" s="1"/>
      <c r="D6371" s="1"/>
      <c r="E6371" s="1"/>
      <c r="F6371" s="1"/>
    </row>
    <row r="6372" spans="2:6" x14ac:dyDescent="0.25">
      <c r="B6372" s="1"/>
      <c r="C6372" s="1"/>
      <c r="D6372" s="1"/>
      <c r="E6372" s="1"/>
      <c r="F6372" s="1"/>
    </row>
    <row r="6373" spans="2:6" x14ac:dyDescent="0.25">
      <c r="B6373" s="1"/>
      <c r="C6373" s="1"/>
      <c r="D6373" s="1"/>
      <c r="E6373" s="1"/>
      <c r="F6373" s="1"/>
    </row>
    <row r="6374" spans="2:6" x14ac:dyDescent="0.25">
      <c r="B6374" s="1"/>
      <c r="C6374" s="1"/>
      <c r="D6374" s="1"/>
      <c r="E6374" s="1"/>
      <c r="F6374" s="1"/>
    </row>
    <row r="6375" spans="2:6" x14ac:dyDescent="0.25">
      <c r="B6375" s="1"/>
      <c r="C6375" s="1"/>
      <c r="D6375" s="1"/>
      <c r="E6375" s="1"/>
      <c r="F6375" s="1"/>
    </row>
    <row r="6376" spans="2:6" x14ac:dyDescent="0.25">
      <c r="B6376" s="1"/>
      <c r="C6376" s="1"/>
      <c r="D6376" s="1"/>
      <c r="E6376" s="1"/>
      <c r="F6376" s="1"/>
    </row>
    <row r="6377" spans="2:6" x14ac:dyDescent="0.25">
      <c r="B6377" s="1"/>
      <c r="C6377" s="1"/>
      <c r="D6377" s="1"/>
      <c r="E6377" s="1"/>
      <c r="F6377" s="1"/>
    </row>
    <row r="6378" spans="2:6" x14ac:dyDescent="0.25">
      <c r="B6378" s="1"/>
      <c r="C6378" s="1"/>
      <c r="D6378" s="1"/>
      <c r="E6378" s="1"/>
      <c r="F6378" s="1"/>
    </row>
    <row r="6379" spans="2:6" x14ac:dyDescent="0.25">
      <c r="B6379" s="1"/>
      <c r="C6379" s="1"/>
      <c r="D6379" s="1"/>
      <c r="E6379" s="1"/>
      <c r="F6379" s="1"/>
    </row>
    <row r="6380" spans="2:6" x14ac:dyDescent="0.25">
      <c r="B6380" s="1"/>
      <c r="C6380" s="1"/>
      <c r="D6380" s="1"/>
      <c r="E6380" s="1"/>
      <c r="F6380" s="1"/>
    </row>
    <row r="6381" spans="2:6" x14ac:dyDescent="0.25">
      <c r="B6381" s="1"/>
      <c r="C6381" s="1"/>
      <c r="D6381" s="1"/>
      <c r="E6381" s="1"/>
      <c r="F6381" s="1"/>
    </row>
    <row r="6382" spans="2:6" x14ac:dyDescent="0.25">
      <c r="B6382" s="1"/>
      <c r="C6382" s="1"/>
      <c r="D6382" s="1"/>
      <c r="E6382" s="1"/>
      <c r="F6382" s="1"/>
    </row>
    <row r="6383" spans="2:6" x14ac:dyDescent="0.25">
      <c r="B6383" s="1"/>
      <c r="C6383" s="1"/>
      <c r="D6383" s="1"/>
      <c r="E6383" s="1"/>
      <c r="F6383" s="1"/>
    </row>
    <row r="6384" spans="2:6" x14ac:dyDescent="0.25">
      <c r="B6384" s="1"/>
      <c r="C6384" s="1"/>
      <c r="D6384" s="1"/>
      <c r="E6384" s="1"/>
      <c r="F6384" s="1"/>
    </row>
    <row r="6385" spans="2:6" x14ac:dyDescent="0.25">
      <c r="B6385" s="1"/>
      <c r="C6385" s="1"/>
      <c r="D6385" s="1"/>
      <c r="E6385" s="1"/>
      <c r="F6385" s="1"/>
    </row>
    <row r="6386" spans="2:6" x14ac:dyDescent="0.25">
      <c r="B6386" s="1"/>
      <c r="C6386" s="1"/>
      <c r="D6386" s="1"/>
      <c r="E6386" s="1"/>
      <c r="F6386" s="1"/>
    </row>
    <row r="6387" spans="2:6" x14ac:dyDescent="0.25">
      <c r="B6387" s="1"/>
      <c r="C6387" s="1"/>
      <c r="D6387" s="1"/>
      <c r="E6387" s="1"/>
      <c r="F6387" s="1"/>
    </row>
    <row r="6388" spans="2:6" x14ac:dyDescent="0.25">
      <c r="B6388" s="1"/>
      <c r="C6388" s="1"/>
      <c r="D6388" s="1"/>
      <c r="E6388" s="1"/>
      <c r="F6388" s="1"/>
    </row>
    <row r="6389" spans="2:6" x14ac:dyDescent="0.25">
      <c r="B6389" s="1"/>
      <c r="C6389" s="1"/>
      <c r="D6389" s="1"/>
      <c r="E6389" s="1"/>
      <c r="F6389" s="1"/>
    </row>
    <row r="6390" spans="2:6" x14ac:dyDescent="0.25">
      <c r="B6390" s="1"/>
      <c r="C6390" s="1"/>
      <c r="D6390" s="1"/>
      <c r="E6390" s="1"/>
      <c r="F6390" s="1"/>
    </row>
    <row r="6391" spans="2:6" x14ac:dyDescent="0.25">
      <c r="B6391" s="1"/>
      <c r="C6391" s="1"/>
      <c r="D6391" s="1"/>
      <c r="E6391" s="1"/>
      <c r="F6391" s="1"/>
    </row>
    <row r="6392" spans="2:6" x14ac:dyDescent="0.25">
      <c r="B6392" s="1"/>
      <c r="C6392" s="1"/>
      <c r="D6392" s="1"/>
      <c r="E6392" s="1"/>
      <c r="F6392" s="1"/>
    </row>
    <row r="6393" spans="2:6" x14ac:dyDescent="0.25">
      <c r="B6393" s="1"/>
      <c r="C6393" s="1"/>
      <c r="D6393" s="1"/>
      <c r="E6393" s="1"/>
      <c r="F6393" s="1"/>
    </row>
    <row r="6394" spans="2:6" x14ac:dyDescent="0.25">
      <c r="B6394" s="1"/>
      <c r="C6394" s="1"/>
      <c r="D6394" s="1"/>
      <c r="E6394" s="1"/>
      <c r="F6394" s="1"/>
    </row>
    <row r="6395" spans="2:6" x14ac:dyDescent="0.25">
      <c r="B6395" s="1"/>
      <c r="C6395" s="1"/>
      <c r="D6395" s="1"/>
      <c r="E6395" s="1"/>
      <c r="F6395" s="1"/>
    </row>
    <row r="6396" spans="2:6" x14ac:dyDescent="0.25">
      <c r="B6396" s="1"/>
      <c r="C6396" s="1"/>
      <c r="D6396" s="1"/>
      <c r="E6396" s="1"/>
      <c r="F6396" s="1"/>
    </row>
    <row r="6397" spans="2:6" x14ac:dyDescent="0.25">
      <c r="B6397" s="1"/>
      <c r="C6397" s="1"/>
      <c r="D6397" s="1"/>
      <c r="E6397" s="1"/>
      <c r="F6397" s="1"/>
    </row>
    <row r="6398" spans="2:6" x14ac:dyDescent="0.25">
      <c r="B6398" s="1"/>
      <c r="C6398" s="1"/>
      <c r="D6398" s="1"/>
      <c r="E6398" s="1"/>
      <c r="F6398" s="1"/>
    </row>
    <row r="6399" spans="2:6" x14ac:dyDescent="0.25">
      <c r="B6399" s="1"/>
      <c r="C6399" s="1"/>
      <c r="D6399" s="1"/>
      <c r="E6399" s="1"/>
      <c r="F6399" s="1"/>
    </row>
    <row r="6400" spans="2:6" x14ac:dyDescent="0.25">
      <c r="B6400" s="1"/>
      <c r="C6400" s="1"/>
      <c r="D6400" s="1"/>
      <c r="E6400" s="1"/>
      <c r="F6400" s="1"/>
    </row>
    <row r="6401" spans="2:6" x14ac:dyDescent="0.25">
      <c r="B6401" s="1"/>
      <c r="C6401" s="1"/>
      <c r="D6401" s="1"/>
      <c r="E6401" s="1"/>
      <c r="F6401" s="1"/>
    </row>
    <row r="6402" spans="2:6" x14ac:dyDescent="0.25">
      <c r="B6402" s="1"/>
      <c r="C6402" s="1"/>
      <c r="D6402" s="1"/>
      <c r="E6402" s="1"/>
      <c r="F6402" s="1"/>
    </row>
    <row r="6403" spans="2:6" x14ac:dyDescent="0.25">
      <c r="B6403" s="1"/>
      <c r="C6403" s="1"/>
      <c r="D6403" s="1"/>
      <c r="E6403" s="1"/>
      <c r="F6403" s="1"/>
    </row>
    <row r="6404" spans="2:6" x14ac:dyDescent="0.25">
      <c r="B6404" s="1"/>
      <c r="C6404" s="1"/>
      <c r="D6404" s="1"/>
      <c r="E6404" s="1"/>
      <c r="F6404" s="1"/>
    </row>
    <row r="6405" spans="2:6" x14ac:dyDescent="0.25">
      <c r="B6405" s="1"/>
      <c r="C6405" s="1"/>
      <c r="D6405" s="1"/>
      <c r="E6405" s="1"/>
      <c r="F6405" s="1"/>
    </row>
    <row r="6406" spans="2:6" x14ac:dyDescent="0.25">
      <c r="B6406" s="1"/>
      <c r="C6406" s="1"/>
      <c r="D6406" s="1"/>
      <c r="E6406" s="1"/>
      <c r="F6406" s="1"/>
    </row>
    <row r="6407" spans="2:6" x14ac:dyDescent="0.25">
      <c r="B6407" s="1"/>
      <c r="C6407" s="1"/>
      <c r="D6407" s="1"/>
      <c r="E6407" s="1"/>
      <c r="F6407" s="1"/>
    </row>
    <row r="6408" spans="2:6" x14ac:dyDescent="0.25">
      <c r="B6408" s="1"/>
      <c r="C6408" s="1"/>
      <c r="D6408" s="1"/>
      <c r="E6408" s="1"/>
      <c r="F6408" s="1"/>
    </row>
    <row r="6409" spans="2:6" x14ac:dyDescent="0.25">
      <c r="B6409" s="1"/>
      <c r="C6409" s="1"/>
      <c r="D6409" s="1"/>
      <c r="E6409" s="1"/>
      <c r="F6409" s="1"/>
    </row>
    <row r="6410" spans="2:6" x14ac:dyDescent="0.25">
      <c r="B6410" s="1"/>
      <c r="C6410" s="1"/>
      <c r="D6410" s="1"/>
      <c r="E6410" s="1"/>
      <c r="F6410" s="1"/>
    </row>
    <row r="6411" spans="2:6" x14ac:dyDescent="0.25">
      <c r="B6411" s="1"/>
      <c r="C6411" s="1"/>
      <c r="D6411" s="1"/>
      <c r="E6411" s="1"/>
      <c r="F6411" s="1"/>
    </row>
    <row r="6412" spans="2:6" x14ac:dyDescent="0.25">
      <c r="B6412" s="1"/>
      <c r="C6412" s="1"/>
      <c r="D6412" s="1"/>
      <c r="E6412" s="1"/>
      <c r="F6412" s="1"/>
    </row>
    <row r="6413" spans="2:6" x14ac:dyDescent="0.25">
      <c r="B6413" s="1"/>
      <c r="C6413" s="1"/>
      <c r="D6413" s="1"/>
      <c r="E6413" s="1"/>
      <c r="F6413" s="1"/>
    </row>
    <row r="6414" spans="2:6" x14ac:dyDescent="0.25">
      <c r="B6414" s="1"/>
      <c r="C6414" s="1"/>
      <c r="D6414" s="1"/>
      <c r="E6414" s="1"/>
      <c r="F6414" s="1"/>
    </row>
    <row r="6415" spans="2:6" x14ac:dyDescent="0.25">
      <c r="B6415" s="1"/>
      <c r="C6415" s="1"/>
      <c r="D6415" s="1"/>
      <c r="E6415" s="1"/>
      <c r="F6415" s="1"/>
    </row>
    <row r="6416" spans="2:6" x14ac:dyDescent="0.25">
      <c r="B6416" s="1"/>
      <c r="C6416" s="1"/>
      <c r="D6416" s="1"/>
      <c r="E6416" s="1"/>
      <c r="F6416" s="1"/>
    </row>
    <row r="6417" spans="2:6" x14ac:dyDescent="0.25">
      <c r="B6417" s="1"/>
      <c r="C6417" s="1"/>
      <c r="D6417" s="1"/>
      <c r="E6417" s="1"/>
      <c r="F6417" s="1"/>
    </row>
    <row r="6418" spans="2:6" x14ac:dyDescent="0.25">
      <c r="B6418" s="1"/>
      <c r="C6418" s="1"/>
      <c r="D6418" s="1"/>
      <c r="E6418" s="1"/>
      <c r="F6418" s="1"/>
    </row>
    <row r="6419" spans="2:6" x14ac:dyDescent="0.25">
      <c r="B6419" s="1"/>
      <c r="C6419" s="1"/>
      <c r="D6419" s="1"/>
      <c r="E6419" s="1"/>
      <c r="F6419" s="1"/>
    </row>
    <row r="6420" spans="2:6" x14ac:dyDescent="0.25">
      <c r="B6420" s="1"/>
      <c r="C6420" s="1"/>
      <c r="D6420" s="1"/>
      <c r="E6420" s="1"/>
      <c r="F6420" s="1"/>
    </row>
    <row r="6421" spans="2:6" x14ac:dyDescent="0.25">
      <c r="B6421" s="1"/>
      <c r="C6421" s="1"/>
      <c r="D6421" s="1"/>
      <c r="E6421" s="1"/>
      <c r="F6421" s="1"/>
    </row>
    <row r="6422" spans="2:6" x14ac:dyDescent="0.25">
      <c r="B6422" s="1"/>
      <c r="C6422" s="1"/>
      <c r="D6422" s="1"/>
      <c r="E6422" s="1"/>
      <c r="F6422" s="1"/>
    </row>
    <row r="6423" spans="2:6" x14ac:dyDescent="0.25">
      <c r="B6423" s="1"/>
      <c r="C6423" s="1"/>
      <c r="D6423" s="1"/>
      <c r="E6423" s="1"/>
      <c r="F6423" s="1"/>
    </row>
    <row r="6424" spans="2:6" x14ac:dyDescent="0.25">
      <c r="B6424" s="1"/>
      <c r="C6424" s="1"/>
      <c r="D6424" s="1"/>
      <c r="E6424" s="1"/>
      <c r="F6424" s="1"/>
    </row>
    <row r="6425" spans="2:6" x14ac:dyDescent="0.25">
      <c r="B6425" s="1"/>
      <c r="C6425" s="1"/>
      <c r="D6425" s="1"/>
      <c r="E6425" s="1"/>
      <c r="F6425" s="1"/>
    </row>
    <row r="6426" spans="2:6" x14ac:dyDescent="0.25">
      <c r="B6426" s="1"/>
      <c r="C6426" s="1"/>
      <c r="D6426" s="1"/>
      <c r="E6426" s="1"/>
      <c r="F6426" s="1"/>
    </row>
    <row r="6427" spans="2:6" x14ac:dyDescent="0.25">
      <c r="B6427" s="1"/>
      <c r="C6427" s="1"/>
      <c r="D6427" s="1"/>
      <c r="E6427" s="1"/>
      <c r="F6427" s="1"/>
    </row>
    <row r="6428" spans="2:6" x14ac:dyDescent="0.25">
      <c r="B6428" s="1"/>
      <c r="C6428" s="1"/>
      <c r="D6428" s="1"/>
      <c r="E6428" s="1"/>
      <c r="F6428" s="1"/>
    </row>
    <row r="6429" spans="2:6" x14ac:dyDescent="0.25">
      <c r="B6429" s="1"/>
      <c r="C6429" s="1"/>
      <c r="D6429" s="1"/>
      <c r="E6429" s="1"/>
      <c r="F6429" s="1"/>
    </row>
    <row r="6430" spans="2:6" x14ac:dyDescent="0.25">
      <c r="B6430" s="1"/>
      <c r="C6430" s="1"/>
      <c r="D6430" s="1"/>
      <c r="E6430" s="1"/>
      <c r="F6430" s="1"/>
    </row>
    <row r="6431" spans="2:6" x14ac:dyDescent="0.25">
      <c r="B6431" s="1"/>
      <c r="C6431" s="1"/>
      <c r="D6431" s="1"/>
      <c r="E6431" s="1"/>
      <c r="F6431" s="1"/>
    </row>
    <row r="6432" spans="2:6" x14ac:dyDescent="0.25">
      <c r="B6432" s="1"/>
      <c r="C6432" s="1"/>
      <c r="D6432" s="1"/>
      <c r="E6432" s="1"/>
      <c r="F6432" s="1"/>
    </row>
    <row r="6433" spans="2:6" x14ac:dyDescent="0.25">
      <c r="B6433" s="1"/>
      <c r="C6433" s="1"/>
      <c r="D6433" s="1"/>
      <c r="E6433" s="1"/>
      <c r="F6433" s="1"/>
    </row>
    <row r="6434" spans="2:6" x14ac:dyDescent="0.25">
      <c r="B6434" s="1"/>
      <c r="C6434" s="1"/>
      <c r="D6434" s="1"/>
      <c r="E6434" s="1"/>
      <c r="F6434" s="1"/>
    </row>
    <row r="6435" spans="2:6" x14ac:dyDescent="0.25">
      <c r="B6435" s="1"/>
      <c r="C6435" s="1"/>
      <c r="D6435" s="1"/>
      <c r="E6435" s="1"/>
      <c r="F6435" s="1"/>
    </row>
    <row r="6436" spans="2:6" x14ac:dyDescent="0.25">
      <c r="B6436" s="1"/>
      <c r="C6436" s="1"/>
      <c r="D6436" s="1"/>
      <c r="E6436" s="1"/>
      <c r="F6436" s="1"/>
    </row>
    <row r="6437" spans="2:6" x14ac:dyDescent="0.25">
      <c r="B6437" s="1"/>
      <c r="C6437" s="1"/>
      <c r="D6437" s="1"/>
      <c r="E6437" s="1"/>
      <c r="F6437" s="1"/>
    </row>
    <row r="6438" spans="2:6" x14ac:dyDescent="0.25">
      <c r="B6438" s="1"/>
      <c r="C6438" s="1"/>
      <c r="D6438" s="1"/>
      <c r="E6438" s="1"/>
      <c r="F6438" s="1"/>
    </row>
    <row r="6439" spans="2:6" x14ac:dyDescent="0.25">
      <c r="B6439" s="1"/>
      <c r="C6439" s="1"/>
      <c r="D6439" s="1"/>
      <c r="E6439" s="1"/>
      <c r="F6439" s="1"/>
    </row>
    <row r="6440" spans="2:6" x14ac:dyDescent="0.25">
      <c r="B6440" s="1"/>
      <c r="C6440" s="1"/>
      <c r="D6440" s="1"/>
      <c r="E6440" s="1"/>
      <c r="F6440" s="1"/>
    </row>
    <row r="6441" spans="2:6" x14ac:dyDescent="0.25">
      <c r="B6441" s="1"/>
      <c r="C6441" s="1"/>
      <c r="D6441" s="1"/>
      <c r="E6441" s="1"/>
      <c r="F6441" s="1"/>
    </row>
    <row r="6442" spans="2:6" x14ac:dyDescent="0.25">
      <c r="B6442" s="1"/>
      <c r="C6442" s="1"/>
      <c r="D6442" s="1"/>
      <c r="E6442" s="1"/>
      <c r="F6442" s="1"/>
    </row>
    <row r="6443" spans="2:6" x14ac:dyDescent="0.25">
      <c r="B6443" s="1"/>
      <c r="C6443" s="1"/>
      <c r="D6443" s="1"/>
      <c r="E6443" s="1"/>
      <c r="F6443" s="1"/>
    </row>
    <row r="6444" spans="2:6" x14ac:dyDescent="0.25">
      <c r="B6444" s="1"/>
      <c r="C6444" s="1"/>
      <c r="D6444" s="1"/>
      <c r="E6444" s="1"/>
      <c r="F6444" s="1"/>
    </row>
    <row r="6445" spans="2:6" x14ac:dyDescent="0.25">
      <c r="B6445" s="1"/>
      <c r="C6445" s="1"/>
      <c r="D6445" s="1"/>
      <c r="E6445" s="1"/>
      <c r="F6445" s="1"/>
    </row>
    <row r="6446" spans="2:6" x14ac:dyDescent="0.25">
      <c r="B6446" s="1"/>
      <c r="C6446" s="1"/>
      <c r="D6446" s="1"/>
      <c r="E6446" s="1"/>
      <c r="F6446" s="1"/>
    </row>
    <row r="6447" spans="2:6" x14ac:dyDescent="0.25">
      <c r="B6447" s="1"/>
      <c r="C6447" s="1"/>
      <c r="D6447" s="1"/>
      <c r="E6447" s="1"/>
      <c r="F6447" s="1"/>
    </row>
    <row r="6448" spans="2:6" x14ac:dyDescent="0.25">
      <c r="B6448" s="1"/>
      <c r="C6448" s="1"/>
      <c r="D6448" s="1"/>
      <c r="E6448" s="1"/>
      <c r="F6448" s="1"/>
    </row>
    <row r="6449" spans="2:6" x14ac:dyDescent="0.25">
      <c r="B6449" s="1"/>
      <c r="C6449" s="1"/>
      <c r="D6449" s="1"/>
      <c r="E6449" s="1"/>
      <c r="F6449" s="1"/>
    </row>
    <row r="6450" spans="2:6" x14ac:dyDescent="0.25">
      <c r="B6450" s="1"/>
      <c r="C6450" s="1"/>
      <c r="D6450" s="1"/>
      <c r="E6450" s="1"/>
      <c r="F6450" s="1"/>
    </row>
    <row r="6451" spans="2:6" x14ac:dyDescent="0.25">
      <c r="B6451" s="1"/>
      <c r="C6451" s="1"/>
      <c r="D6451" s="1"/>
      <c r="E6451" s="1"/>
      <c r="F6451" s="1"/>
    </row>
    <row r="6452" spans="2:6" x14ac:dyDescent="0.25">
      <c r="B6452" s="1"/>
      <c r="C6452" s="1"/>
      <c r="D6452" s="1"/>
      <c r="E6452" s="1"/>
      <c r="F6452" s="1"/>
    </row>
    <row r="6453" spans="2:6" x14ac:dyDescent="0.25">
      <c r="B6453" s="1"/>
      <c r="C6453" s="1"/>
      <c r="D6453" s="1"/>
      <c r="E6453" s="1"/>
      <c r="F6453" s="1"/>
    </row>
    <row r="6454" spans="2:6" x14ac:dyDescent="0.25">
      <c r="B6454" s="1"/>
      <c r="C6454" s="1"/>
      <c r="D6454" s="1"/>
      <c r="E6454" s="1"/>
      <c r="F6454" s="1"/>
    </row>
    <row r="6455" spans="2:6" x14ac:dyDescent="0.25">
      <c r="B6455" s="1"/>
      <c r="C6455" s="1"/>
      <c r="D6455" s="1"/>
      <c r="E6455" s="1"/>
      <c r="F6455" s="1"/>
    </row>
    <row r="6456" spans="2:6" x14ac:dyDescent="0.25">
      <c r="B6456" s="1"/>
      <c r="C6456" s="1"/>
      <c r="D6456" s="1"/>
      <c r="E6456" s="1"/>
      <c r="F6456" s="1"/>
    </row>
    <row r="6457" spans="2:6" x14ac:dyDescent="0.25">
      <c r="B6457" s="1"/>
      <c r="C6457" s="1"/>
      <c r="D6457" s="1"/>
      <c r="E6457" s="1"/>
      <c r="F6457" s="1"/>
    </row>
    <row r="6458" spans="2:6" x14ac:dyDescent="0.25">
      <c r="B6458" s="1"/>
      <c r="C6458" s="1"/>
      <c r="D6458" s="1"/>
      <c r="E6458" s="1"/>
      <c r="F6458" s="1"/>
    </row>
    <row r="6459" spans="2:6" x14ac:dyDescent="0.25">
      <c r="B6459" s="1"/>
      <c r="C6459" s="1"/>
      <c r="D6459" s="1"/>
      <c r="E6459" s="1"/>
      <c r="F6459" s="1"/>
    </row>
    <row r="6460" spans="2:6" x14ac:dyDescent="0.25">
      <c r="B6460" s="1"/>
      <c r="C6460" s="1"/>
      <c r="D6460" s="1"/>
      <c r="E6460" s="1"/>
      <c r="F6460" s="1"/>
    </row>
    <row r="6461" spans="2:6" x14ac:dyDescent="0.25">
      <c r="B6461" s="1"/>
      <c r="C6461" s="1"/>
      <c r="D6461" s="1"/>
      <c r="E6461" s="1"/>
      <c r="F6461" s="1"/>
    </row>
    <row r="6462" spans="2:6" x14ac:dyDescent="0.25">
      <c r="B6462" s="1"/>
      <c r="C6462" s="1"/>
      <c r="D6462" s="1"/>
      <c r="E6462" s="1"/>
      <c r="F6462" s="1"/>
    </row>
    <row r="6463" spans="2:6" x14ac:dyDescent="0.25">
      <c r="B6463" s="1"/>
      <c r="C6463" s="1"/>
      <c r="D6463" s="1"/>
      <c r="E6463" s="1"/>
      <c r="F6463" s="1"/>
    </row>
    <row r="6464" spans="2:6" x14ac:dyDescent="0.25">
      <c r="B6464" s="1"/>
      <c r="C6464" s="1"/>
      <c r="D6464" s="1"/>
      <c r="E6464" s="1"/>
      <c r="F6464" s="1"/>
    </row>
    <row r="6465" spans="2:6" x14ac:dyDescent="0.25">
      <c r="B6465" s="1"/>
      <c r="C6465" s="1"/>
      <c r="D6465" s="1"/>
      <c r="E6465" s="1"/>
      <c r="F6465" s="1"/>
    </row>
    <row r="6466" spans="2:6" x14ac:dyDescent="0.25">
      <c r="B6466" s="1"/>
      <c r="C6466" s="1"/>
      <c r="D6466" s="1"/>
      <c r="E6466" s="1"/>
      <c r="F6466" s="1"/>
    </row>
    <row r="6467" spans="2:6" x14ac:dyDescent="0.25">
      <c r="B6467" s="1"/>
      <c r="C6467" s="1"/>
      <c r="D6467" s="1"/>
      <c r="E6467" s="1"/>
      <c r="F6467" s="1"/>
    </row>
    <row r="6468" spans="2:6" x14ac:dyDescent="0.25">
      <c r="B6468" s="1"/>
      <c r="C6468" s="1"/>
      <c r="D6468" s="1"/>
      <c r="E6468" s="1"/>
      <c r="F6468" s="1"/>
    </row>
    <row r="6469" spans="2:6" x14ac:dyDescent="0.25">
      <c r="B6469" s="1"/>
      <c r="C6469" s="1"/>
      <c r="D6469" s="1"/>
      <c r="E6469" s="1"/>
      <c r="F6469" s="1"/>
    </row>
    <row r="6470" spans="2:6" x14ac:dyDescent="0.25">
      <c r="B6470" s="1"/>
      <c r="C6470" s="1"/>
      <c r="D6470" s="1"/>
      <c r="E6470" s="1"/>
      <c r="F6470" s="1"/>
    </row>
    <row r="6471" spans="2:6" x14ac:dyDescent="0.25">
      <c r="B6471" s="1"/>
      <c r="C6471" s="1"/>
      <c r="D6471" s="1"/>
      <c r="E6471" s="1"/>
      <c r="F6471" s="1"/>
    </row>
    <row r="6472" spans="2:6" x14ac:dyDescent="0.25">
      <c r="B6472" s="1"/>
      <c r="C6472" s="1"/>
      <c r="D6472" s="1"/>
      <c r="E6472" s="1"/>
      <c r="F6472" s="1"/>
    </row>
    <row r="6473" spans="2:6" x14ac:dyDescent="0.25">
      <c r="B6473" s="1"/>
      <c r="C6473" s="1"/>
      <c r="D6473" s="1"/>
      <c r="E6473" s="1"/>
      <c r="F6473" s="1"/>
    </row>
    <row r="6474" spans="2:6" x14ac:dyDescent="0.25">
      <c r="B6474" s="1"/>
      <c r="C6474" s="1"/>
      <c r="D6474" s="1"/>
      <c r="E6474" s="1"/>
      <c r="F6474" s="1"/>
    </row>
    <row r="6475" spans="2:6" x14ac:dyDescent="0.25">
      <c r="B6475" s="1"/>
      <c r="C6475" s="1"/>
      <c r="D6475" s="1"/>
      <c r="E6475" s="1"/>
      <c r="F6475" s="1"/>
    </row>
    <row r="6476" spans="2:6" x14ac:dyDescent="0.25">
      <c r="B6476" s="1"/>
      <c r="C6476" s="1"/>
      <c r="D6476" s="1"/>
      <c r="E6476" s="1"/>
      <c r="F6476" s="1"/>
    </row>
    <row r="6477" spans="2:6" x14ac:dyDescent="0.25">
      <c r="B6477" s="1"/>
      <c r="C6477" s="1"/>
      <c r="D6477" s="1"/>
      <c r="E6477" s="1"/>
      <c r="F6477" s="1"/>
    </row>
    <row r="6478" spans="2:6" x14ac:dyDescent="0.25">
      <c r="B6478" s="1"/>
      <c r="C6478" s="1"/>
      <c r="D6478" s="1"/>
      <c r="E6478" s="1"/>
      <c r="F6478" s="1"/>
    </row>
    <row r="6479" spans="2:6" x14ac:dyDescent="0.25">
      <c r="B6479" s="1"/>
      <c r="C6479" s="1"/>
      <c r="D6479" s="1"/>
      <c r="E6479" s="1"/>
      <c r="F6479" s="1"/>
    </row>
    <row r="6480" spans="2:6" x14ac:dyDescent="0.25">
      <c r="B6480" s="1"/>
      <c r="C6480" s="1"/>
      <c r="D6480" s="1"/>
      <c r="E6480" s="1"/>
      <c r="F6480" s="1"/>
    </row>
    <row r="6481" spans="2:6" x14ac:dyDescent="0.25">
      <c r="B6481" s="1"/>
      <c r="C6481" s="1"/>
      <c r="D6481" s="1"/>
      <c r="E6481" s="1"/>
      <c r="F6481" s="1"/>
    </row>
    <row r="6482" spans="2:6" x14ac:dyDescent="0.25">
      <c r="B6482" s="1"/>
      <c r="C6482" s="1"/>
      <c r="D6482" s="1"/>
      <c r="E6482" s="1"/>
      <c r="F6482" s="1"/>
    </row>
    <row r="6483" spans="2:6" x14ac:dyDescent="0.25">
      <c r="B6483" s="1"/>
      <c r="C6483" s="1"/>
      <c r="D6483" s="1"/>
      <c r="E6483" s="1"/>
      <c r="F6483" s="1"/>
    </row>
    <row r="6484" spans="2:6" x14ac:dyDescent="0.25">
      <c r="B6484" s="1"/>
      <c r="C6484" s="1"/>
      <c r="D6484" s="1"/>
      <c r="E6484" s="1"/>
      <c r="F6484" s="1"/>
    </row>
    <row r="6485" spans="2:6" x14ac:dyDescent="0.25">
      <c r="B6485" s="1"/>
      <c r="C6485" s="1"/>
      <c r="D6485" s="1"/>
      <c r="E6485" s="1"/>
      <c r="F6485" s="1"/>
    </row>
    <row r="6486" spans="2:6" x14ac:dyDescent="0.25">
      <c r="B6486" s="1"/>
      <c r="C6486" s="1"/>
      <c r="D6486" s="1"/>
      <c r="E6486" s="1"/>
      <c r="F6486" s="1"/>
    </row>
    <row r="6487" spans="2:6" x14ac:dyDescent="0.25">
      <c r="B6487" s="1"/>
      <c r="C6487" s="1"/>
      <c r="D6487" s="1"/>
      <c r="E6487" s="1"/>
      <c r="F6487" s="1"/>
    </row>
    <row r="6488" spans="2:6" x14ac:dyDescent="0.25">
      <c r="B6488" s="1"/>
      <c r="C6488" s="1"/>
      <c r="D6488" s="1"/>
      <c r="E6488" s="1"/>
      <c r="F6488" s="1"/>
    </row>
    <row r="6489" spans="2:6" x14ac:dyDescent="0.25">
      <c r="B6489" s="1"/>
      <c r="C6489" s="1"/>
      <c r="D6489" s="1"/>
      <c r="E6489" s="1"/>
      <c r="F6489" s="1"/>
    </row>
    <row r="6490" spans="2:6" x14ac:dyDescent="0.25">
      <c r="B6490" s="1"/>
      <c r="C6490" s="1"/>
      <c r="D6490" s="1"/>
      <c r="E6490" s="1"/>
      <c r="F6490" s="1"/>
    </row>
    <row r="6491" spans="2:6" x14ac:dyDescent="0.25">
      <c r="B6491" s="1"/>
      <c r="C6491" s="1"/>
      <c r="D6491" s="1"/>
      <c r="E6491" s="1"/>
      <c r="F6491" s="1"/>
    </row>
    <row r="6492" spans="2:6" x14ac:dyDescent="0.25">
      <c r="B6492" s="1"/>
      <c r="C6492" s="1"/>
      <c r="D6492" s="1"/>
      <c r="E6492" s="1"/>
      <c r="F6492" s="1"/>
    </row>
    <row r="6493" spans="2:6" x14ac:dyDescent="0.25">
      <c r="B6493" s="1"/>
      <c r="C6493" s="1"/>
      <c r="D6493" s="1"/>
      <c r="E6493" s="1"/>
      <c r="F6493" s="1"/>
    </row>
    <row r="6494" spans="2:6" x14ac:dyDescent="0.25">
      <c r="B6494" s="1"/>
      <c r="C6494" s="1"/>
      <c r="D6494" s="1"/>
      <c r="E6494" s="1"/>
      <c r="F6494" s="1"/>
    </row>
    <row r="6495" spans="2:6" x14ac:dyDescent="0.25">
      <c r="B6495" s="1"/>
      <c r="C6495" s="1"/>
      <c r="D6495" s="1"/>
      <c r="E6495" s="1"/>
      <c r="F6495" s="1"/>
    </row>
    <row r="6496" spans="2:6" x14ac:dyDescent="0.25">
      <c r="B6496" s="1"/>
      <c r="C6496" s="1"/>
      <c r="D6496" s="1"/>
      <c r="E6496" s="1"/>
      <c r="F6496" s="1"/>
    </row>
    <row r="6497" spans="2:6" x14ac:dyDescent="0.25">
      <c r="B6497" s="1"/>
      <c r="C6497" s="1"/>
      <c r="D6497" s="1"/>
      <c r="E6497" s="1"/>
      <c r="F6497" s="1"/>
    </row>
    <row r="6498" spans="2:6" x14ac:dyDescent="0.25">
      <c r="B6498" s="1"/>
      <c r="C6498" s="1"/>
      <c r="D6498" s="1"/>
      <c r="E6498" s="1"/>
      <c r="F6498" s="1"/>
    </row>
    <row r="6499" spans="2:6" x14ac:dyDescent="0.25">
      <c r="B6499" s="1"/>
      <c r="C6499" s="1"/>
      <c r="D6499" s="1"/>
      <c r="E6499" s="1"/>
      <c r="F6499" s="1"/>
    </row>
    <row r="6500" spans="2:6" x14ac:dyDescent="0.25">
      <c r="B6500" s="1"/>
      <c r="C6500" s="1"/>
      <c r="D6500" s="1"/>
      <c r="E6500" s="1"/>
      <c r="F6500" s="1"/>
    </row>
    <row r="6501" spans="2:6" x14ac:dyDescent="0.25">
      <c r="B6501" s="1"/>
      <c r="C6501" s="1"/>
      <c r="D6501" s="1"/>
      <c r="E6501" s="1"/>
      <c r="F6501" s="1"/>
    </row>
    <row r="6502" spans="2:6" x14ac:dyDescent="0.25">
      <c r="B6502" s="1"/>
      <c r="C6502" s="1"/>
      <c r="D6502" s="1"/>
      <c r="E6502" s="1"/>
      <c r="F6502" s="1"/>
    </row>
    <row r="6503" spans="2:6" x14ac:dyDescent="0.25">
      <c r="B6503" s="1"/>
      <c r="C6503" s="1"/>
      <c r="D6503" s="1"/>
      <c r="E6503" s="1"/>
      <c r="F6503" s="1"/>
    </row>
    <row r="6504" spans="2:6" x14ac:dyDescent="0.25">
      <c r="B6504" s="1"/>
      <c r="C6504" s="1"/>
      <c r="D6504" s="1"/>
      <c r="E6504" s="1"/>
      <c r="F6504" s="1"/>
    </row>
    <row r="6505" spans="2:6" x14ac:dyDescent="0.25">
      <c r="B6505" s="1"/>
      <c r="C6505" s="1"/>
      <c r="D6505" s="1"/>
      <c r="E6505" s="1"/>
      <c r="F6505" s="1"/>
    </row>
    <row r="6506" spans="2:6" x14ac:dyDescent="0.25">
      <c r="B6506" s="1"/>
      <c r="C6506" s="1"/>
      <c r="D6506" s="1"/>
      <c r="E6506" s="1"/>
      <c r="F6506" s="1"/>
    </row>
    <row r="6507" spans="2:6" x14ac:dyDescent="0.25">
      <c r="B6507" s="1"/>
      <c r="C6507" s="1"/>
      <c r="D6507" s="1"/>
      <c r="E6507" s="1"/>
      <c r="F6507" s="1"/>
    </row>
    <row r="6508" spans="2:6" x14ac:dyDescent="0.25">
      <c r="B6508" s="1"/>
      <c r="C6508" s="1"/>
      <c r="D6508" s="1"/>
      <c r="E6508" s="1"/>
      <c r="F6508" s="1"/>
    </row>
    <row r="6509" spans="2:6" x14ac:dyDescent="0.25">
      <c r="B6509" s="1"/>
      <c r="C6509" s="1"/>
      <c r="D6509" s="1"/>
      <c r="E6509" s="1"/>
      <c r="F6509" s="1"/>
    </row>
    <row r="6510" spans="2:6" x14ac:dyDescent="0.25">
      <c r="B6510" s="1"/>
      <c r="C6510" s="1"/>
      <c r="D6510" s="1"/>
      <c r="E6510" s="1"/>
      <c r="F6510" s="1"/>
    </row>
    <row r="6511" spans="2:6" x14ac:dyDescent="0.25">
      <c r="B6511" s="1"/>
      <c r="C6511" s="1"/>
      <c r="D6511" s="1"/>
      <c r="E6511" s="1"/>
      <c r="F6511" s="1"/>
    </row>
    <row r="6512" spans="2:6" x14ac:dyDescent="0.25">
      <c r="B6512" s="1"/>
      <c r="C6512" s="1"/>
      <c r="D6512" s="1"/>
      <c r="E6512" s="1"/>
      <c r="F6512" s="1"/>
    </row>
    <row r="6513" spans="2:6" x14ac:dyDescent="0.25">
      <c r="B6513" s="1"/>
      <c r="C6513" s="1"/>
      <c r="D6513" s="1"/>
      <c r="E6513" s="1"/>
      <c r="F6513" s="1"/>
    </row>
    <row r="6514" spans="2:6" x14ac:dyDescent="0.25">
      <c r="B6514" s="1"/>
      <c r="C6514" s="1"/>
      <c r="D6514" s="1"/>
      <c r="E6514" s="1"/>
      <c r="F6514" s="1"/>
    </row>
    <row r="6515" spans="2:6" x14ac:dyDescent="0.25">
      <c r="B6515" s="1"/>
      <c r="C6515" s="1"/>
      <c r="D6515" s="1"/>
      <c r="E6515" s="1"/>
      <c r="F6515" s="1"/>
    </row>
    <row r="6516" spans="2:6" x14ac:dyDescent="0.25">
      <c r="B6516" s="1"/>
      <c r="C6516" s="1"/>
      <c r="D6516" s="1"/>
      <c r="E6516" s="1"/>
      <c r="F6516" s="1"/>
    </row>
    <row r="6517" spans="2:6" x14ac:dyDescent="0.25">
      <c r="B6517" s="1"/>
      <c r="C6517" s="1"/>
      <c r="D6517" s="1"/>
      <c r="E6517" s="1"/>
      <c r="F6517" s="1"/>
    </row>
    <row r="6518" spans="2:6" x14ac:dyDescent="0.25">
      <c r="B6518" s="1"/>
      <c r="C6518" s="1"/>
      <c r="D6518" s="1"/>
      <c r="E6518" s="1"/>
      <c r="F6518" s="1"/>
    </row>
    <row r="6519" spans="2:6" x14ac:dyDescent="0.25">
      <c r="B6519" s="1"/>
      <c r="C6519" s="1"/>
      <c r="D6519" s="1"/>
      <c r="E6519" s="1"/>
      <c r="F6519" s="1"/>
    </row>
    <row r="6520" spans="2:6" x14ac:dyDescent="0.25">
      <c r="B6520" s="1"/>
      <c r="C6520" s="1"/>
      <c r="D6520" s="1"/>
      <c r="E6520" s="1"/>
      <c r="F6520" s="1"/>
    </row>
    <row r="6521" spans="2:6" x14ac:dyDescent="0.25">
      <c r="B6521" s="1"/>
      <c r="C6521" s="1"/>
      <c r="D6521" s="1"/>
      <c r="E6521" s="1"/>
      <c r="F6521" s="1"/>
    </row>
    <row r="6522" spans="2:6" x14ac:dyDescent="0.25">
      <c r="B6522" s="1"/>
      <c r="C6522" s="1"/>
      <c r="D6522" s="1"/>
      <c r="E6522" s="1"/>
      <c r="F6522" s="1"/>
    </row>
    <row r="6523" spans="2:6" x14ac:dyDescent="0.25">
      <c r="B6523" s="1"/>
      <c r="C6523" s="1"/>
      <c r="D6523" s="1"/>
      <c r="E6523" s="1"/>
      <c r="F6523" s="1"/>
    </row>
    <row r="6524" spans="2:6" x14ac:dyDescent="0.25">
      <c r="B6524" s="1"/>
      <c r="C6524" s="1"/>
      <c r="D6524" s="1"/>
      <c r="E6524" s="1"/>
      <c r="F6524" s="1"/>
    </row>
    <row r="6525" spans="2:6" x14ac:dyDescent="0.25">
      <c r="B6525" s="1"/>
      <c r="C6525" s="1"/>
      <c r="D6525" s="1"/>
      <c r="E6525" s="1"/>
      <c r="F6525" s="1"/>
    </row>
    <row r="6526" spans="2:6" x14ac:dyDescent="0.25">
      <c r="B6526" s="1"/>
      <c r="C6526" s="1"/>
      <c r="D6526" s="1"/>
      <c r="E6526" s="1"/>
      <c r="F6526" s="1"/>
    </row>
    <row r="6527" spans="2:6" x14ac:dyDescent="0.25">
      <c r="B6527" s="1"/>
      <c r="C6527" s="1"/>
      <c r="D6527" s="1"/>
      <c r="E6527" s="1"/>
      <c r="F6527" s="1"/>
    </row>
    <row r="6528" spans="2:6" x14ac:dyDescent="0.25">
      <c r="B6528" s="1"/>
      <c r="C6528" s="1"/>
      <c r="D6528" s="1"/>
      <c r="E6528" s="1"/>
      <c r="F6528" s="1"/>
    </row>
    <row r="6529" spans="2:6" x14ac:dyDescent="0.25">
      <c r="B6529" s="1"/>
      <c r="C6529" s="1"/>
      <c r="D6529" s="1"/>
      <c r="E6529" s="1"/>
      <c r="F6529" s="1"/>
    </row>
    <row r="6530" spans="2:6" x14ac:dyDescent="0.25">
      <c r="B6530" s="1"/>
      <c r="C6530" s="1"/>
      <c r="D6530" s="1"/>
      <c r="E6530" s="1"/>
      <c r="F6530" s="1"/>
    </row>
    <row r="6531" spans="2:6" x14ac:dyDescent="0.25">
      <c r="B6531" s="1"/>
      <c r="C6531" s="1"/>
      <c r="D6531" s="1"/>
      <c r="E6531" s="1"/>
      <c r="F6531" s="1"/>
    </row>
    <row r="6532" spans="2:6" x14ac:dyDescent="0.25">
      <c r="B6532" s="1"/>
      <c r="C6532" s="1"/>
      <c r="D6532" s="1"/>
      <c r="E6532" s="1"/>
      <c r="F6532" s="1"/>
    </row>
    <row r="6533" spans="2:6" x14ac:dyDescent="0.25">
      <c r="B6533" s="1"/>
      <c r="C6533" s="1"/>
      <c r="D6533" s="1"/>
      <c r="E6533" s="1"/>
      <c r="F6533" s="1"/>
    </row>
    <row r="6534" spans="2:6" x14ac:dyDescent="0.25">
      <c r="B6534" s="1"/>
      <c r="C6534" s="1"/>
      <c r="D6534" s="1"/>
      <c r="E6534" s="1"/>
      <c r="F6534" s="1"/>
    </row>
    <row r="6535" spans="2:6" x14ac:dyDescent="0.25">
      <c r="B6535" s="1"/>
      <c r="C6535" s="1"/>
      <c r="D6535" s="1"/>
      <c r="E6535" s="1"/>
      <c r="F6535" s="1"/>
    </row>
    <row r="6536" spans="2:6" x14ac:dyDescent="0.25">
      <c r="B6536" s="1"/>
      <c r="C6536" s="1"/>
      <c r="D6536" s="1"/>
      <c r="E6536" s="1"/>
      <c r="F6536" s="1"/>
    </row>
    <row r="6537" spans="2:6" x14ac:dyDescent="0.25">
      <c r="B6537" s="1"/>
      <c r="C6537" s="1"/>
      <c r="D6537" s="1"/>
      <c r="E6537" s="1"/>
      <c r="F6537" s="1"/>
    </row>
    <row r="6538" spans="2:6" x14ac:dyDescent="0.25">
      <c r="B6538" s="1"/>
      <c r="C6538" s="1"/>
      <c r="D6538" s="1"/>
      <c r="E6538" s="1"/>
      <c r="F6538" s="1"/>
    </row>
    <row r="6539" spans="2:6" x14ac:dyDescent="0.25">
      <c r="B6539" s="1"/>
      <c r="C6539" s="1"/>
      <c r="D6539" s="1"/>
      <c r="E6539" s="1"/>
      <c r="F6539" s="1"/>
    </row>
    <row r="6540" spans="2:6" x14ac:dyDescent="0.25">
      <c r="B6540" s="1"/>
      <c r="C6540" s="1"/>
      <c r="D6540" s="1"/>
      <c r="E6540" s="1"/>
      <c r="F6540" s="1"/>
    </row>
    <row r="6541" spans="2:6" x14ac:dyDescent="0.25">
      <c r="B6541" s="1"/>
      <c r="C6541" s="1"/>
      <c r="D6541" s="1"/>
      <c r="E6541" s="1"/>
      <c r="F6541" s="1"/>
    </row>
    <row r="6542" spans="2:6" x14ac:dyDescent="0.25">
      <c r="B6542" s="1"/>
      <c r="C6542" s="1"/>
      <c r="D6542" s="1"/>
      <c r="E6542" s="1"/>
      <c r="F6542" s="1"/>
    </row>
    <row r="6543" spans="2:6" x14ac:dyDescent="0.25">
      <c r="B6543" s="1"/>
      <c r="C6543" s="1"/>
      <c r="D6543" s="1"/>
      <c r="E6543" s="1"/>
      <c r="F6543" s="1"/>
    </row>
    <row r="6544" spans="2:6" x14ac:dyDescent="0.25">
      <c r="B6544" s="1"/>
      <c r="C6544" s="1"/>
      <c r="D6544" s="1"/>
      <c r="E6544" s="1"/>
      <c r="F6544" s="1"/>
    </row>
    <row r="6545" spans="2:6" x14ac:dyDescent="0.25">
      <c r="B6545" s="1"/>
      <c r="C6545" s="1"/>
      <c r="D6545" s="1"/>
      <c r="E6545" s="1"/>
      <c r="F6545" s="1"/>
    </row>
    <row r="6546" spans="2:6" x14ac:dyDescent="0.25">
      <c r="B6546" s="1"/>
      <c r="C6546" s="1"/>
      <c r="D6546" s="1"/>
      <c r="E6546" s="1"/>
      <c r="F6546" s="1"/>
    </row>
    <row r="6547" spans="2:6" x14ac:dyDescent="0.25">
      <c r="B6547" s="1"/>
      <c r="C6547" s="1"/>
      <c r="D6547" s="1"/>
      <c r="E6547" s="1"/>
      <c r="F6547" s="1"/>
    </row>
    <row r="6548" spans="2:6" x14ac:dyDescent="0.25">
      <c r="B6548" s="1"/>
      <c r="C6548" s="1"/>
      <c r="D6548" s="1"/>
      <c r="E6548" s="1"/>
      <c r="F6548" s="1"/>
    </row>
    <row r="6549" spans="2:6" x14ac:dyDescent="0.25">
      <c r="B6549" s="1"/>
      <c r="C6549" s="1"/>
      <c r="D6549" s="1"/>
      <c r="E6549" s="1"/>
      <c r="F6549" s="1"/>
    </row>
    <row r="6550" spans="2:6" x14ac:dyDescent="0.25">
      <c r="B6550" s="1"/>
      <c r="C6550" s="1"/>
      <c r="D6550" s="1"/>
      <c r="E6550" s="1"/>
      <c r="F6550" s="1"/>
    </row>
    <row r="6551" spans="2:6" x14ac:dyDescent="0.25">
      <c r="B6551" s="1"/>
      <c r="C6551" s="1"/>
      <c r="D6551" s="1"/>
      <c r="E6551" s="1"/>
      <c r="F6551" s="1"/>
    </row>
    <row r="6552" spans="2:6" x14ac:dyDescent="0.25">
      <c r="B6552" s="1"/>
      <c r="C6552" s="1"/>
      <c r="D6552" s="1"/>
      <c r="E6552" s="1"/>
      <c r="F6552" s="1"/>
    </row>
    <row r="6553" spans="2:6" x14ac:dyDescent="0.25">
      <c r="B6553" s="1"/>
      <c r="C6553" s="1"/>
      <c r="D6553" s="1"/>
      <c r="E6553" s="1"/>
      <c r="F6553" s="1"/>
    </row>
    <row r="6554" spans="2:6" x14ac:dyDescent="0.25">
      <c r="B6554" s="1"/>
      <c r="C6554" s="1"/>
      <c r="D6554" s="1"/>
      <c r="E6554" s="1"/>
      <c r="F6554" s="1"/>
    </row>
    <row r="6555" spans="2:6" x14ac:dyDescent="0.25">
      <c r="B6555" s="1"/>
      <c r="C6555" s="1"/>
      <c r="D6555" s="1"/>
      <c r="E6555" s="1"/>
      <c r="F6555" s="1"/>
    </row>
    <row r="6556" spans="2:6" x14ac:dyDescent="0.25">
      <c r="B6556" s="1"/>
      <c r="C6556" s="1"/>
      <c r="D6556" s="1"/>
      <c r="E6556" s="1"/>
      <c r="F6556" s="1"/>
    </row>
    <row r="6557" spans="2:6" x14ac:dyDescent="0.25">
      <c r="B6557" s="1"/>
      <c r="C6557" s="1"/>
      <c r="D6557" s="1"/>
      <c r="E6557" s="1"/>
      <c r="F6557" s="1"/>
    </row>
    <row r="6558" spans="2:6" x14ac:dyDescent="0.25">
      <c r="B6558" s="1"/>
      <c r="C6558" s="1"/>
      <c r="D6558" s="1"/>
      <c r="E6558" s="1"/>
      <c r="F6558" s="1"/>
    </row>
    <row r="6559" spans="2:6" x14ac:dyDescent="0.25">
      <c r="B6559" s="1"/>
      <c r="C6559" s="1"/>
      <c r="D6559" s="1"/>
      <c r="E6559" s="1"/>
      <c r="F6559" s="1"/>
    </row>
    <row r="6560" spans="2:6" x14ac:dyDescent="0.25">
      <c r="B6560" s="1"/>
      <c r="C6560" s="1"/>
      <c r="D6560" s="1"/>
      <c r="E6560" s="1"/>
      <c r="F6560" s="1"/>
    </row>
    <row r="6561" spans="2:6" x14ac:dyDescent="0.25">
      <c r="B6561" s="1"/>
      <c r="C6561" s="1"/>
      <c r="D6561" s="1"/>
      <c r="E6561" s="1"/>
      <c r="F6561" s="1"/>
    </row>
    <row r="6562" spans="2:6" x14ac:dyDescent="0.25">
      <c r="B6562" s="1"/>
      <c r="C6562" s="1"/>
      <c r="D6562" s="1"/>
      <c r="E6562" s="1"/>
      <c r="F6562" s="1"/>
    </row>
    <row r="6563" spans="2:6" x14ac:dyDescent="0.25">
      <c r="B6563" s="1"/>
      <c r="C6563" s="1"/>
      <c r="D6563" s="1"/>
      <c r="E6563" s="1"/>
      <c r="F6563" s="1"/>
    </row>
    <row r="6564" spans="2:6" x14ac:dyDescent="0.25">
      <c r="B6564" s="1"/>
      <c r="C6564" s="1"/>
      <c r="D6564" s="1"/>
      <c r="E6564" s="1"/>
      <c r="F6564" s="1"/>
    </row>
    <row r="6565" spans="2:6" x14ac:dyDescent="0.25">
      <c r="B6565" s="1"/>
      <c r="C6565" s="1"/>
      <c r="D6565" s="1"/>
      <c r="E6565" s="1"/>
      <c r="F6565" s="1"/>
    </row>
    <row r="6566" spans="2:6" x14ac:dyDescent="0.25">
      <c r="B6566" s="1"/>
      <c r="C6566" s="1"/>
      <c r="D6566" s="1"/>
      <c r="E6566" s="1"/>
      <c r="F6566" s="1"/>
    </row>
    <row r="6567" spans="2:6" x14ac:dyDescent="0.25">
      <c r="B6567" s="1"/>
      <c r="C6567" s="1"/>
      <c r="D6567" s="1"/>
      <c r="E6567" s="1"/>
      <c r="F6567" s="1"/>
    </row>
    <row r="6568" spans="2:6" x14ac:dyDescent="0.25">
      <c r="B6568" s="1"/>
      <c r="C6568" s="1"/>
      <c r="D6568" s="1"/>
      <c r="E6568" s="1"/>
      <c r="F6568" s="1"/>
    </row>
    <row r="6569" spans="2:6" x14ac:dyDescent="0.25">
      <c r="B6569" s="1"/>
      <c r="C6569" s="1"/>
      <c r="D6569" s="1"/>
      <c r="E6569" s="1"/>
      <c r="F6569" s="1"/>
    </row>
    <row r="6570" spans="2:6" x14ac:dyDescent="0.25">
      <c r="B6570" s="1"/>
      <c r="C6570" s="1"/>
      <c r="D6570" s="1"/>
      <c r="E6570" s="1"/>
      <c r="F6570" s="1"/>
    </row>
    <row r="6571" spans="2:6" x14ac:dyDescent="0.25">
      <c r="B6571" s="1"/>
      <c r="C6571" s="1"/>
      <c r="D6571" s="1"/>
      <c r="E6571" s="1"/>
      <c r="F6571" s="1"/>
    </row>
    <row r="6572" spans="2:6" x14ac:dyDescent="0.25">
      <c r="B6572" s="1"/>
      <c r="C6572" s="1"/>
      <c r="D6572" s="1"/>
      <c r="E6572" s="1"/>
      <c r="F6572" s="1"/>
    </row>
    <row r="6573" spans="2:6" x14ac:dyDescent="0.25">
      <c r="B6573" s="1"/>
      <c r="C6573" s="1"/>
      <c r="D6573" s="1"/>
      <c r="E6573" s="1"/>
      <c r="F6573" s="1"/>
    </row>
    <row r="6574" spans="2:6" x14ac:dyDescent="0.25">
      <c r="B6574" s="1"/>
      <c r="C6574" s="1"/>
      <c r="D6574" s="1"/>
      <c r="E6574" s="1"/>
      <c r="F6574" s="1"/>
    </row>
    <row r="6575" spans="2:6" x14ac:dyDescent="0.25">
      <c r="B6575" s="1"/>
      <c r="C6575" s="1"/>
      <c r="D6575" s="1"/>
      <c r="E6575" s="1"/>
      <c r="F6575" s="1"/>
    </row>
    <row r="6576" spans="2:6" x14ac:dyDescent="0.25">
      <c r="B6576" s="1"/>
      <c r="C6576" s="1"/>
      <c r="D6576" s="1"/>
      <c r="E6576" s="1"/>
      <c r="F6576" s="1"/>
    </row>
    <row r="6577" spans="2:6" x14ac:dyDescent="0.25">
      <c r="B6577" s="1"/>
      <c r="C6577" s="1"/>
      <c r="D6577" s="1"/>
      <c r="E6577" s="1"/>
      <c r="F6577" s="1"/>
    </row>
    <row r="6578" spans="2:6" x14ac:dyDescent="0.25">
      <c r="B6578" s="1"/>
      <c r="C6578" s="1"/>
      <c r="D6578" s="1"/>
      <c r="E6578" s="1"/>
      <c r="F6578" s="1"/>
    </row>
    <row r="6579" spans="2:6" x14ac:dyDescent="0.25">
      <c r="B6579" s="1"/>
      <c r="C6579" s="1"/>
      <c r="D6579" s="1"/>
      <c r="E6579" s="1"/>
      <c r="F6579" s="1"/>
    </row>
    <row r="6580" spans="2:6" x14ac:dyDescent="0.25">
      <c r="B6580" s="1"/>
      <c r="C6580" s="1"/>
      <c r="D6580" s="1"/>
      <c r="E6580" s="1"/>
      <c r="F6580" s="1"/>
    </row>
    <row r="6581" spans="2:6" x14ac:dyDescent="0.25">
      <c r="B6581" s="1"/>
      <c r="C6581" s="1"/>
      <c r="D6581" s="1"/>
      <c r="E6581" s="1"/>
      <c r="F6581" s="1"/>
    </row>
    <row r="6582" spans="2:6" x14ac:dyDescent="0.25">
      <c r="B6582" s="1"/>
      <c r="C6582" s="1"/>
      <c r="D6582" s="1"/>
      <c r="E6582" s="1"/>
      <c r="F6582" s="1"/>
    </row>
    <row r="6583" spans="2:6" x14ac:dyDescent="0.25">
      <c r="B6583" s="1"/>
      <c r="C6583" s="1"/>
      <c r="D6583" s="1"/>
      <c r="E6583" s="1"/>
      <c r="F6583" s="1"/>
    </row>
    <row r="6584" spans="2:6" x14ac:dyDescent="0.25">
      <c r="B6584" s="1"/>
      <c r="C6584" s="1"/>
      <c r="D6584" s="1"/>
      <c r="E6584" s="1"/>
      <c r="F6584" s="1"/>
    </row>
    <row r="6585" spans="2:6" x14ac:dyDescent="0.25">
      <c r="B6585" s="1"/>
      <c r="C6585" s="1"/>
      <c r="D6585" s="1"/>
      <c r="E6585" s="1"/>
      <c r="F6585" s="1"/>
    </row>
    <row r="6586" spans="2:6" x14ac:dyDescent="0.25">
      <c r="B6586" s="1"/>
      <c r="C6586" s="1"/>
      <c r="D6586" s="1"/>
      <c r="E6586" s="1"/>
      <c r="F6586" s="1"/>
    </row>
    <row r="6587" spans="2:6" x14ac:dyDescent="0.25">
      <c r="B6587" s="1"/>
      <c r="C6587" s="1"/>
      <c r="D6587" s="1"/>
      <c r="E6587" s="1"/>
      <c r="F6587" s="1"/>
    </row>
    <row r="6588" spans="2:6" x14ac:dyDescent="0.25">
      <c r="B6588" s="1"/>
      <c r="C6588" s="1"/>
      <c r="D6588" s="1"/>
      <c r="E6588" s="1"/>
      <c r="F6588" s="1"/>
    </row>
    <row r="6589" spans="2:6" x14ac:dyDescent="0.25">
      <c r="B6589" s="1"/>
      <c r="C6589" s="1"/>
      <c r="D6589" s="1"/>
      <c r="E6589" s="1"/>
      <c r="F6589" s="1"/>
    </row>
    <row r="6590" spans="2:6" x14ac:dyDescent="0.25">
      <c r="B6590" s="1"/>
      <c r="C6590" s="1"/>
      <c r="D6590" s="1"/>
      <c r="E6590" s="1"/>
      <c r="F6590" s="1"/>
    </row>
    <row r="6591" spans="2:6" x14ac:dyDescent="0.25">
      <c r="B6591" s="1"/>
      <c r="C6591" s="1"/>
      <c r="D6591" s="1"/>
      <c r="E6591" s="1"/>
      <c r="F6591" s="1"/>
    </row>
    <row r="6592" spans="2:6" x14ac:dyDescent="0.25">
      <c r="B6592" s="1"/>
      <c r="C6592" s="1"/>
      <c r="D6592" s="1"/>
      <c r="E6592" s="1"/>
      <c r="F6592" s="1"/>
    </row>
    <row r="6593" spans="2:6" x14ac:dyDescent="0.25">
      <c r="B6593" s="1"/>
      <c r="C6593" s="1"/>
      <c r="D6593" s="1"/>
      <c r="E6593" s="1"/>
      <c r="F6593" s="1"/>
    </row>
    <row r="6594" spans="2:6" x14ac:dyDescent="0.25">
      <c r="B6594" s="1"/>
      <c r="C6594" s="1"/>
      <c r="D6594" s="1"/>
      <c r="E6594" s="1"/>
      <c r="F6594" s="1"/>
    </row>
    <row r="6595" spans="2:6" x14ac:dyDescent="0.25">
      <c r="B6595" s="1"/>
      <c r="C6595" s="1"/>
      <c r="D6595" s="1"/>
      <c r="E6595" s="1"/>
      <c r="F6595" s="1"/>
    </row>
    <row r="6596" spans="2:6" x14ac:dyDescent="0.25">
      <c r="B6596" s="1"/>
      <c r="C6596" s="1"/>
      <c r="D6596" s="1"/>
      <c r="E6596" s="1"/>
      <c r="F6596" s="1"/>
    </row>
    <row r="6597" spans="2:6" x14ac:dyDescent="0.25">
      <c r="B6597" s="1"/>
      <c r="C6597" s="1"/>
      <c r="D6597" s="1"/>
      <c r="E6597" s="1"/>
      <c r="F6597" s="1"/>
    </row>
    <row r="6598" spans="2:6" x14ac:dyDescent="0.25">
      <c r="B6598" s="1"/>
      <c r="C6598" s="1"/>
      <c r="D6598" s="1"/>
      <c r="E6598" s="1"/>
      <c r="F6598" s="1"/>
    </row>
    <row r="6599" spans="2:6" x14ac:dyDescent="0.25">
      <c r="B6599" s="1"/>
      <c r="C6599" s="1"/>
      <c r="D6599" s="1"/>
      <c r="E6599" s="1"/>
      <c r="F6599" s="1"/>
    </row>
    <row r="6600" spans="2:6" x14ac:dyDescent="0.25">
      <c r="B6600" s="1"/>
      <c r="C6600" s="1"/>
      <c r="D6600" s="1"/>
      <c r="E6600" s="1"/>
      <c r="F6600" s="1"/>
    </row>
    <row r="6601" spans="2:6" x14ac:dyDescent="0.25">
      <c r="B6601" s="1"/>
      <c r="C6601" s="1"/>
      <c r="D6601" s="1"/>
      <c r="E6601" s="1"/>
      <c r="F6601" s="1"/>
    </row>
    <row r="6602" spans="2:6" x14ac:dyDescent="0.25">
      <c r="B6602" s="1"/>
      <c r="C6602" s="1"/>
      <c r="D6602" s="1"/>
      <c r="E6602" s="1"/>
      <c r="F6602" s="1"/>
    </row>
    <row r="6603" spans="2:6" x14ac:dyDescent="0.25">
      <c r="B6603" s="1"/>
      <c r="C6603" s="1"/>
      <c r="D6603" s="1"/>
      <c r="E6603" s="1"/>
      <c r="F6603" s="1"/>
    </row>
    <row r="6604" spans="2:6" x14ac:dyDescent="0.25">
      <c r="B6604" s="1"/>
      <c r="C6604" s="1"/>
      <c r="D6604" s="1"/>
      <c r="E6604" s="1"/>
      <c r="F6604" s="1"/>
    </row>
    <row r="6605" spans="2:6" x14ac:dyDescent="0.25">
      <c r="B6605" s="1"/>
      <c r="C6605" s="1"/>
      <c r="D6605" s="1"/>
      <c r="E6605" s="1"/>
      <c r="F6605" s="1"/>
    </row>
    <row r="6606" spans="2:6" x14ac:dyDescent="0.25">
      <c r="B6606" s="1"/>
      <c r="C6606" s="1"/>
      <c r="D6606" s="1"/>
      <c r="E6606" s="1"/>
      <c r="F6606" s="1"/>
    </row>
    <row r="6607" spans="2:6" x14ac:dyDescent="0.25">
      <c r="B6607" s="1"/>
      <c r="C6607" s="1"/>
      <c r="D6607" s="1"/>
      <c r="E6607" s="1"/>
      <c r="F6607" s="1"/>
    </row>
    <row r="6608" spans="2:6" x14ac:dyDescent="0.25">
      <c r="B6608" s="1"/>
      <c r="C6608" s="1"/>
      <c r="D6608" s="1"/>
      <c r="E6608" s="1"/>
      <c r="F6608" s="1"/>
    </row>
    <row r="6609" spans="2:6" x14ac:dyDescent="0.25">
      <c r="B6609" s="1"/>
      <c r="C6609" s="1"/>
      <c r="D6609" s="1"/>
      <c r="E6609" s="1"/>
      <c r="F6609" s="1"/>
    </row>
    <row r="6610" spans="2:6" x14ac:dyDescent="0.25">
      <c r="B6610" s="1"/>
      <c r="C6610" s="1"/>
      <c r="D6610" s="1"/>
      <c r="E6610" s="1"/>
      <c r="F6610" s="1"/>
    </row>
    <row r="6611" spans="2:6" x14ac:dyDescent="0.25">
      <c r="B6611" s="1"/>
      <c r="C6611" s="1"/>
      <c r="D6611" s="1"/>
      <c r="E6611" s="1"/>
      <c r="F6611" s="1"/>
    </row>
    <row r="6612" spans="2:6" x14ac:dyDescent="0.25">
      <c r="B6612" s="1"/>
      <c r="C6612" s="1"/>
      <c r="D6612" s="1"/>
      <c r="E6612" s="1"/>
      <c r="F6612" s="1"/>
    </row>
    <row r="6613" spans="2:6" x14ac:dyDescent="0.25">
      <c r="B6613" s="1"/>
      <c r="C6613" s="1"/>
      <c r="D6613" s="1"/>
      <c r="E6613" s="1"/>
      <c r="F6613" s="1"/>
    </row>
    <row r="6614" spans="2:6" x14ac:dyDescent="0.25">
      <c r="B6614" s="1"/>
      <c r="C6614" s="1"/>
      <c r="D6614" s="1"/>
      <c r="E6614" s="1"/>
      <c r="F6614" s="1"/>
    </row>
    <row r="6615" spans="2:6" x14ac:dyDescent="0.25">
      <c r="B6615" s="1"/>
      <c r="C6615" s="1"/>
      <c r="D6615" s="1"/>
      <c r="E6615" s="1"/>
      <c r="F6615" s="1"/>
    </row>
    <row r="6616" spans="2:6" x14ac:dyDescent="0.25">
      <c r="B6616" s="1"/>
      <c r="C6616" s="1"/>
      <c r="D6616" s="1"/>
      <c r="E6616" s="1"/>
      <c r="F6616" s="1"/>
    </row>
    <row r="6617" spans="2:6" x14ac:dyDescent="0.25">
      <c r="B6617" s="1"/>
      <c r="C6617" s="1"/>
      <c r="D6617" s="1"/>
      <c r="E6617" s="1"/>
      <c r="F6617" s="1"/>
    </row>
    <row r="6618" spans="2:6" x14ac:dyDescent="0.25">
      <c r="B6618" s="1"/>
      <c r="C6618" s="1"/>
      <c r="D6618" s="1"/>
      <c r="E6618" s="1"/>
      <c r="F6618" s="1"/>
    </row>
    <row r="6619" spans="2:6" x14ac:dyDescent="0.25">
      <c r="B6619" s="1"/>
      <c r="C6619" s="1"/>
      <c r="D6619" s="1"/>
      <c r="E6619" s="1"/>
      <c r="F6619" s="1"/>
    </row>
    <row r="6620" spans="2:6" x14ac:dyDescent="0.25">
      <c r="B6620" s="1"/>
      <c r="C6620" s="1"/>
      <c r="D6620" s="1"/>
      <c r="E6620" s="1"/>
      <c r="F6620" s="1"/>
    </row>
    <row r="6621" spans="2:6" x14ac:dyDescent="0.25">
      <c r="B6621" s="1"/>
      <c r="C6621" s="1"/>
      <c r="D6621" s="1"/>
      <c r="E6621" s="1"/>
      <c r="F6621" s="1"/>
    </row>
    <row r="6622" spans="2:6" x14ac:dyDescent="0.25">
      <c r="B6622" s="1"/>
      <c r="C6622" s="1"/>
      <c r="D6622" s="1"/>
      <c r="E6622" s="1"/>
      <c r="F6622" s="1"/>
    </row>
    <row r="6623" spans="2:6" x14ac:dyDescent="0.25">
      <c r="B6623" s="1"/>
      <c r="C6623" s="1"/>
      <c r="D6623" s="1"/>
      <c r="E6623" s="1"/>
      <c r="F6623" s="1"/>
    </row>
    <row r="6624" spans="2:6" x14ac:dyDescent="0.25">
      <c r="B6624" s="1"/>
      <c r="C6624" s="1"/>
      <c r="D6624" s="1"/>
      <c r="E6624" s="1"/>
      <c r="F6624" s="1"/>
    </row>
    <row r="6625" spans="2:6" x14ac:dyDescent="0.25">
      <c r="B6625" s="1"/>
      <c r="C6625" s="1"/>
      <c r="D6625" s="1"/>
      <c r="E6625" s="1"/>
      <c r="F6625" s="1"/>
    </row>
    <row r="6626" spans="2:6" x14ac:dyDescent="0.25">
      <c r="B6626" s="1"/>
      <c r="C6626" s="1"/>
      <c r="D6626" s="1"/>
      <c r="E6626" s="1"/>
      <c r="F6626" s="1"/>
    </row>
    <row r="6627" spans="2:6" x14ac:dyDescent="0.25">
      <c r="B6627" s="1"/>
      <c r="C6627" s="1"/>
      <c r="D6627" s="1"/>
      <c r="E6627" s="1"/>
      <c r="F6627" s="1"/>
    </row>
    <row r="6628" spans="2:6" x14ac:dyDescent="0.25">
      <c r="B6628" s="1"/>
      <c r="C6628" s="1"/>
      <c r="D6628" s="1"/>
      <c r="E6628" s="1"/>
      <c r="F6628" s="1"/>
    </row>
    <row r="6629" spans="2:6" x14ac:dyDescent="0.25">
      <c r="B6629" s="1"/>
      <c r="C6629" s="1"/>
      <c r="D6629" s="1"/>
      <c r="E6629" s="1"/>
      <c r="F6629" s="1"/>
    </row>
    <row r="6630" spans="2:6" x14ac:dyDescent="0.25">
      <c r="B6630" s="1"/>
      <c r="C6630" s="1"/>
      <c r="D6630" s="1"/>
      <c r="E6630" s="1"/>
      <c r="F6630" s="1"/>
    </row>
    <row r="6631" spans="2:6" x14ac:dyDescent="0.25">
      <c r="B6631" s="1"/>
      <c r="C6631" s="1"/>
      <c r="D6631" s="1"/>
      <c r="E6631" s="1"/>
      <c r="F6631" s="1"/>
    </row>
    <row r="6632" spans="2:6" x14ac:dyDescent="0.25">
      <c r="B6632" s="1"/>
      <c r="C6632" s="1"/>
      <c r="D6632" s="1"/>
      <c r="E6632" s="1"/>
      <c r="F6632" s="1"/>
    </row>
    <row r="6633" spans="2:6" x14ac:dyDescent="0.25">
      <c r="B6633" s="1"/>
      <c r="C6633" s="1"/>
      <c r="D6633" s="1"/>
      <c r="E6633" s="1"/>
      <c r="F6633" s="1"/>
    </row>
    <row r="6634" spans="2:6" x14ac:dyDescent="0.25">
      <c r="B6634" s="1"/>
      <c r="C6634" s="1"/>
      <c r="D6634" s="1"/>
      <c r="E6634" s="1"/>
      <c r="F6634" s="1"/>
    </row>
    <row r="6635" spans="2:6" x14ac:dyDescent="0.25">
      <c r="B6635" s="1"/>
      <c r="C6635" s="1"/>
      <c r="D6635" s="1"/>
      <c r="E6635" s="1"/>
      <c r="F6635" s="1"/>
    </row>
    <row r="6636" spans="2:6" x14ac:dyDescent="0.25">
      <c r="B6636" s="1"/>
      <c r="C6636" s="1"/>
      <c r="D6636" s="1"/>
      <c r="E6636" s="1"/>
      <c r="F6636" s="1"/>
    </row>
    <row r="6637" spans="2:6" x14ac:dyDescent="0.25">
      <c r="B6637" s="1"/>
      <c r="C6637" s="1"/>
      <c r="D6637" s="1"/>
      <c r="E6637" s="1"/>
      <c r="F6637" s="1"/>
    </row>
    <row r="6638" spans="2:6" x14ac:dyDescent="0.25">
      <c r="B6638" s="1"/>
      <c r="C6638" s="1"/>
      <c r="D6638" s="1"/>
      <c r="E6638" s="1"/>
      <c r="F6638" s="1"/>
    </row>
    <row r="6639" spans="2:6" x14ac:dyDescent="0.25">
      <c r="B6639" s="1"/>
      <c r="C6639" s="1"/>
      <c r="D6639" s="1"/>
      <c r="E6639" s="1"/>
      <c r="F6639" s="1"/>
    </row>
    <row r="6640" spans="2:6" x14ac:dyDescent="0.25">
      <c r="B6640" s="1"/>
      <c r="C6640" s="1"/>
      <c r="D6640" s="1"/>
      <c r="E6640" s="1"/>
      <c r="F6640" s="1"/>
    </row>
    <row r="6641" spans="2:6" x14ac:dyDescent="0.25">
      <c r="B6641" s="1"/>
      <c r="C6641" s="1"/>
      <c r="D6641" s="1"/>
      <c r="E6641" s="1"/>
      <c r="F6641" s="1"/>
    </row>
    <row r="6642" spans="2:6" x14ac:dyDescent="0.25">
      <c r="B6642" s="1"/>
      <c r="C6642" s="1"/>
      <c r="D6642" s="1"/>
      <c r="E6642" s="1"/>
      <c r="F6642" s="1"/>
    </row>
    <row r="6643" spans="2:6" x14ac:dyDescent="0.25">
      <c r="B6643" s="1"/>
      <c r="C6643" s="1"/>
      <c r="D6643" s="1"/>
      <c r="E6643" s="1"/>
      <c r="F6643" s="1"/>
    </row>
    <row r="6644" spans="2:6" x14ac:dyDescent="0.25">
      <c r="B6644" s="1"/>
      <c r="C6644" s="1"/>
      <c r="D6644" s="1"/>
      <c r="E6644" s="1"/>
      <c r="F6644" s="1"/>
    </row>
    <row r="6645" spans="2:6" x14ac:dyDescent="0.25">
      <c r="B6645" s="1"/>
      <c r="C6645" s="1"/>
      <c r="D6645" s="1"/>
      <c r="E6645" s="1"/>
      <c r="F6645" s="1"/>
    </row>
    <row r="6646" spans="2:6" x14ac:dyDescent="0.25">
      <c r="B6646" s="1"/>
      <c r="C6646" s="1"/>
      <c r="D6646" s="1"/>
      <c r="E6646" s="1"/>
      <c r="F6646" s="1"/>
    </row>
    <row r="6647" spans="2:6" x14ac:dyDescent="0.25">
      <c r="B6647" s="1"/>
      <c r="C6647" s="1"/>
      <c r="D6647" s="1"/>
      <c r="E6647" s="1"/>
      <c r="F6647" s="1"/>
    </row>
    <row r="6648" spans="2:6" x14ac:dyDescent="0.25">
      <c r="B6648" s="1"/>
      <c r="C6648" s="1"/>
      <c r="D6648" s="1"/>
      <c r="E6648" s="1"/>
      <c r="F6648" s="1"/>
    </row>
    <row r="6649" spans="2:6" x14ac:dyDescent="0.25">
      <c r="B6649" s="1"/>
      <c r="C6649" s="1"/>
      <c r="D6649" s="1"/>
      <c r="E6649" s="1"/>
      <c r="F6649" s="1"/>
    </row>
    <row r="6650" spans="2:6" x14ac:dyDescent="0.25">
      <c r="B6650" s="1"/>
      <c r="C6650" s="1"/>
      <c r="D6650" s="1"/>
      <c r="E6650" s="1"/>
      <c r="F6650" s="1"/>
    </row>
    <row r="6651" spans="2:6" x14ac:dyDescent="0.25">
      <c r="B6651" s="1"/>
      <c r="C6651" s="1"/>
      <c r="D6651" s="1"/>
      <c r="E6651" s="1"/>
      <c r="F6651" s="1"/>
    </row>
    <row r="6652" spans="2:6" x14ac:dyDescent="0.25">
      <c r="B6652" s="1"/>
      <c r="C6652" s="1"/>
      <c r="D6652" s="1"/>
      <c r="E6652" s="1"/>
      <c r="F6652" s="1"/>
    </row>
    <row r="6653" spans="2:6" x14ac:dyDescent="0.25">
      <c r="B6653" s="1"/>
      <c r="C6653" s="1"/>
      <c r="D6653" s="1"/>
      <c r="E6653" s="1"/>
      <c r="F6653" s="1"/>
    </row>
    <row r="6654" spans="2:6" x14ac:dyDescent="0.25">
      <c r="B6654" s="1"/>
      <c r="C6654" s="1"/>
      <c r="D6654" s="1"/>
      <c r="E6654" s="1"/>
      <c r="F6654" s="1"/>
    </row>
    <row r="6655" spans="2:6" x14ac:dyDescent="0.25">
      <c r="B6655" s="1"/>
      <c r="C6655" s="1"/>
      <c r="D6655" s="1"/>
      <c r="E6655" s="1"/>
      <c r="F6655" s="1"/>
    </row>
    <row r="6656" spans="2:6" x14ac:dyDescent="0.25">
      <c r="B6656" s="1"/>
      <c r="C6656" s="1"/>
      <c r="D6656" s="1"/>
      <c r="E6656" s="1"/>
      <c r="F6656" s="1"/>
    </row>
    <row r="6657" spans="2:6" x14ac:dyDescent="0.25">
      <c r="B6657" s="1"/>
      <c r="C6657" s="1"/>
      <c r="D6657" s="1"/>
      <c r="E6657" s="1"/>
      <c r="F6657" s="1"/>
    </row>
    <row r="6658" spans="2:6" x14ac:dyDescent="0.25">
      <c r="B6658" s="1"/>
      <c r="C6658" s="1"/>
      <c r="D6658" s="1"/>
      <c r="E6658" s="1"/>
      <c r="F6658" s="1"/>
    </row>
    <row r="6659" spans="2:6" x14ac:dyDescent="0.25">
      <c r="B6659" s="1"/>
      <c r="C6659" s="1"/>
      <c r="D6659" s="1"/>
      <c r="E6659" s="1"/>
      <c r="F6659" s="1"/>
    </row>
    <row r="6660" spans="2:6" x14ac:dyDescent="0.25">
      <c r="B6660" s="1"/>
      <c r="C6660" s="1"/>
      <c r="D6660" s="1"/>
      <c r="E6660" s="1"/>
      <c r="F6660" s="1"/>
    </row>
    <row r="6661" spans="2:6" x14ac:dyDescent="0.25">
      <c r="B6661" s="1"/>
      <c r="C6661" s="1"/>
      <c r="D6661" s="1"/>
      <c r="E6661" s="1"/>
      <c r="F6661" s="1"/>
    </row>
    <row r="6662" spans="2:6" x14ac:dyDescent="0.25">
      <c r="B6662" s="1"/>
      <c r="C6662" s="1"/>
      <c r="D6662" s="1"/>
      <c r="E6662" s="1"/>
      <c r="F6662" s="1"/>
    </row>
    <row r="6663" spans="2:6" x14ac:dyDescent="0.25">
      <c r="B6663" s="1"/>
      <c r="C6663" s="1"/>
      <c r="D6663" s="1"/>
      <c r="E6663" s="1"/>
      <c r="F6663" s="1"/>
    </row>
    <row r="6664" spans="2:6" x14ac:dyDescent="0.25">
      <c r="B6664" s="1"/>
      <c r="C6664" s="1"/>
      <c r="D6664" s="1"/>
      <c r="E6664" s="1"/>
      <c r="F6664" s="1"/>
    </row>
    <row r="6665" spans="2:6" x14ac:dyDescent="0.25">
      <c r="B6665" s="1"/>
      <c r="C6665" s="1"/>
      <c r="D6665" s="1"/>
      <c r="E6665" s="1"/>
      <c r="F6665" s="1"/>
    </row>
    <row r="6666" spans="2:6" x14ac:dyDescent="0.25">
      <c r="B6666" s="1"/>
      <c r="C6666" s="1"/>
      <c r="D6666" s="1"/>
      <c r="E6666" s="1"/>
      <c r="F6666" s="1"/>
    </row>
    <row r="6667" spans="2:6" x14ac:dyDescent="0.25">
      <c r="B6667" s="1"/>
      <c r="C6667" s="1"/>
      <c r="D6667" s="1"/>
      <c r="E6667" s="1"/>
      <c r="F6667" s="1"/>
    </row>
    <row r="6668" spans="2:6" x14ac:dyDescent="0.25">
      <c r="B6668" s="1"/>
      <c r="C6668" s="1"/>
      <c r="D6668" s="1"/>
      <c r="E6668" s="1"/>
      <c r="F6668" s="1"/>
    </row>
    <row r="6669" spans="2:6" x14ac:dyDescent="0.25">
      <c r="B6669" s="1"/>
      <c r="C6669" s="1"/>
      <c r="D6669" s="1"/>
      <c r="E6669" s="1"/>
      <c r="F6669" s="1"/>
    </row>
    <row r="6670" spans="2:6" x14ac:dyDescent="0.25">
      <c r="B6670" s="1"/>
      <c r="C6670" s="1"/>
      <c r="D6670" s="1"/>
      <c r="E6670" s="1"/>
      <c r="F6670" s="1"/>
    </row>
    <row r="6671" spans="2:6" x14ac:dyDescent="0.25">
      <c r="B6671" s="1"/>
      <c r="C6671" s="1"/>
      <c r="D6671" s="1"/>
      <c r="E6671" s="1"/>
      <c r="F6671" s="1"/>
    </row>
    <row r="6672" spans="2:6" x14ac:dyDescent="0.25">
      <c r="B6672" s="1"/>
      <c r="C6672" s="1"/>
      <c r="D6672" s="1"/>
      <c r="E6672" s="1"/>
      <c r="F6672" s="1"/>
    </row>
    <row r="6673" spans="2:6" x14ac:dyDescent="0.25">
      <c r="B6673" s="1"/>
      <c r="C6673" s="1"/>
      <c r="D6673" s="1"/>
      <c r="E6673" s="1"/>
      <c r="F6673" s="1"/>
    </row>
    <row r="6674" spans="2:6" x14ac:dyDescent="0.25">
      <c r="B6674" s="1"/>
      <c r="C6674" s="1"/>
      <c r="D6674" s="1"/>
      <c r="E6674" s="1"/>
      <c r="F6674" s="1"/>
    </row>
    <row r="6675" spans="2:6" x14ac:dyDescent="0.25">
      <c r="B6675" s="1"/>
      <c r="C6675" s="1"/>
      <c r="D6675" s="1"/>
      <c r="E6675" s="1"/>
      <c r="F6675" s="1"/>
    </row>
    <row r="6676" spans="2:6" x14ac:dyDescent="0.25">
      <c r="B6676" s="1"/>
      <c r="C6676" s="1"/>
      <c r="D6676" s="1"/>
      <c r="E6676" s="1"/>
      <c r="F6676" s="1"/>
    </row>
    <row r="6677" spans="2:6" x14ac:dyDescent="0.25">
      <c r="B6677" s="1"/>
      <c r="C6677" s="1"/>
      <c r="D6677" s="1"/>
      <c r="E6677" s="1"/>
      <c r="F6677" s="1"/>
    </row>
    <row r="6678" spans="2:6" x14ac:dyDescent="0.25">
      <c r="B6678" s="1"/>
      <c r="C6678" s="1"/>
      <c r="D6678" s="1"/>
      <c r="E6678" s="1"/>
      <c r="F6678" s="1"/>
    </row>
    <row r="6679" spans="2:6" x14ac:dyDescent="0.25">
      <c r="B6679" s="1"/>
      <c r="C6679" s="1"/>
      <c r="D6679" s="1"/>
      <c r="E6679" s="1"/>
      <c r="F6679" s="1"/>
    </row>
    <row r="6680" spans="2:6" x14ac:dyDescent="0.25">
      <c r="B6680" s="1"/>
      <c r="C6680" s="1"/>
      <c r="D6680" s="1"/>
      <c r="E6680" s="1"/>
      <c r="F6680" s="1"/>
    </row>
    <row r="6681" spans="2:6" x14ac:dyDescent="0.25">
      <c r="B6681" s="1"/>
      <c r="C6681" s="1"/>
      <c r="D6681" s="1"/>
      <c r="E6681" s="1"/>
      <c r="F6681" s="1"/>
    </row>
    <row r="6682" spans="2:6" x14ac:dyDescent="0.25">
      <c r="B6682" s="1"/>
      <c r="C6682" s="1"/>
      <c r="D6682" s="1"/>
      <c r="E6682" s="1"/>
      <c r="F6682" s="1"/>
    </row>
    <row r="6683" spans="2:6" x14ac:dyDescent="0.25">
      <c r="B6683" s="1"/>
      <c r="C6683" s="1"/>
      <c r="D6683" s="1"/>
      <c r="E6683" s="1"/>
      <c r="F6683" s="1"/>
    </row>
    <row r="6684" spans="2:6" x14ac:dyDescent="0.25">
      <c r="B6684" s="1"/>
      <c r="C6684" s="1"/>
      <c r="D6684" s="1"/>
      <c r="E6684" s="1"/>
      <c r="F6684" s="1"/>
    </row>
    <row r="6685" spans="2:6" x14ac:dyDescent="0.25">
      <c r="B6685" s="1"/>
      <c r="C6685" s="1"/>
      <c r="D6685" s="1"/>
      <c r="E6685" s="1"/>
      <c r="F6685" s="1"/>
    </row>
    <row r="6686" spans="2:6" x14ac:dyDescent="0.25">
      <c r="B6686" s="1"/>
      <c r="C6686" s="1"/>
      <c r="D6686" s="1"/>
      <c r="E6686" s="1"/>
      <c r="F6686" s="1"/>
    </row>
    <row r="6687" spans="2:6" x14ac:dyDescent="0.25">
      <c r="B6687" s="1"/>
      <c r="C6687" s="1"/>
      <c r="D6687" s="1"/>
      <c r="E6687" s="1"/>
      <c r="F6687" s="1"/>
    </row>
    <row r="6688" spans="2:6" x14ac:dyDescent="0.25">
      <c r="B6688" s="1"/>
      <c r="C6688" s="1"/>
      <c r="D6688" s="1"/>
      <c r="E6688" s="1"/>
      <c r="F6688" s="1"/>
    </row>
    <row r="6689" spans="2:6" x14ac:dyDescent="0.25">
      <c r="B6689" s="1"/>
      <c r="C6689" s="1"/>
      <c r="D6689" s="1"/>
      <c r="E6689" s="1"/>
      <c r="F6689" s="1"/>
    </row>
    <row r="6690" spans="2:6" x14ac:dyDescent="0.25">
      <c r="B6690" s="1"/>
      <c r="C6690" s="1"/>
      <c r="D6690" s="1"/>
      <c r="E6690" s="1"/>
      <c r="F6690" s="1"/>
    </row>
    <row r="6691" spans="2:6" x14ac:dyDescent="0.25">
      <c r="B6691" s="1"/>
      <c r="C6691" s="1"/>
      <c r="D6691" s="1"/>
      <c r="E6691" s="1"/>
      <c r="F6691" s="1"/>
    </row>
    <row r="6692" spans="2:6" x14ac:dyDescent="0.25">
      <c r="B6692" s="1"/>
      <c r="C6692" s="1"/>
      <c r="D6692" s="1"/>
      <c r="E6692" s="1"/>
      <c r="F6692" s="1"/>
    </row>
    <row r="6693" spans="2:6" x14ac:dyDescent="0.25">
      <c r="B6693" s="1"/>
      <c r="C6693" s="1"/>
      <c r="D6693" s="1"/>
      <c r="E6693" s="1"/>
      <c r="F6693" s="1"/>
    </row>
    <row r="6694" spans="2:6" x14ac:dyDescent="0.25">
      <c r="B6694" s="1"/>
      <c r="C6694" s="1"/>
      <c r="D6694" s="1"/>
      <c r="E6694" s="1"/>
      <c r="F6694" s="1"/>
    </row>
    <row r="6695" spans="2:6" x14ac:dyDescent="0.25">
      <c r="B6695" s="1"/>
      <c r="C6695" s="1"/>
      <c r="D6695" s="1"/>
      <c r="E6695" s="1"/>
      <c r="F6695" s="1"/>
    </row>
    <row r="6696" spans="2:6" x14ac:dyDescent="0.25">
      <c r="B6696" s="1"/>
      <c r="C6696" s="1"/>
      <c r="D6696" s="1"/>
      <c r="E6696" s="1"/>
      <c r="F6696" s="1"/>
    </row>
    <row r="6697" spans="2:6" x14ac:dyDescent="0.25">
      <c r="B6697" s="1"/>
      <c r="C6697" s="1"/>
      <c r="D6697" s="1"/>
      <c r="E6697" s="1"/>
      <c r="F6697" s="1"/>
    </row>
    <row r="6698" spans="2:6" x14ac:dyDescent="0.25">
      <c r="B6698" s="1"/>
      <c r="C6698" s="1"/>
      <c r="D6698" s="1"/>
      <c r="E6698" s="1"/>
      <c r="F6698" s="1"/>
    </row>
    <row r="6699" spans="2:6" x14ac:dyDescent="0.25">
      <c r="B6699" s="1"/>
      <c r="C6699" s="1"/>
      <c r="D6699" s="1"/>
      <c r="E6699" s="1"/>
      <c r="F6699" s="1"/>
    </row>
    <row r="6700" spans="2:6" x14ac:dyDescent="0.25">
      <c r="B6700" s="1"/>
      <c r="C6700" s="1"/>
      <c r="D6700" s="1"/>
      <c r="E6700" s="1"/>
      <c r="F6700" s="1"/>
    </row>
    <row r="6701" spans="2:6" x14ac:dyDescent="0.25">
      <c r="B6701" s="1"/>
      <c r="C6701" s="1"/>
      <c r="D6701" s="1"/>
      <c r="E6701" s="1"/>
      <c r="F6701" s="1"/>
    </row>
    <row r="6702" spans="2:6" x14ac:dyDescent="0.25">
      <c r="B6702" s="1"/>
      <c r="C6702" s="1"/>
      <c r="D6702" s="1"/>
      <c r="E6702" s="1"/>
      <c r="F6702" s="1"/>
    </row>
    <row r="6703" spans="2:6" x14ac:dyDescent="0.25">
      <c r="B6703" s="1"/>
      <c r="C6703" s="1"/>
      <c r="D6703" s="1"/>
      <c r="E6703" s="1"/>
      <c r="F6703" s="1"/>
    </row>
    <row r="6704" spans="2:6" x14ac:dyDescent="0.25">
      <c r="B6704" s="1"/>
      <c r="C6704" s="1"/>
      <c r="D6704" s="1"/>
      <c r="E6704" s="1"/>
      <c r="F6704" s="1"/>
    </row>
    <row r="6705" spans="2:6" x14ac:dyDescent="0.25">
      <c r="B6705" s="1"/>
      <c r="C6705" s="1"/>
      <c r="D6705" s="1"/>
      <c r="E6705" s="1"/>
      <c r="F6705" s="1"/>
    </row>
    <row r="6706" spans="2:6" x14ac:dyDescent="0.25">
      <c r="B6706" s="1"/>
      <c r="C6706" s="1"/>
      <c r="D6706" s="1"/>
      <c r="E6706" s="1"/>
      <c r="F6706" s="1"/>
    </row>
    <row r="6707" spans="2:6" x14ac:dyDescent="0.25">
      <c r="B6707" s="1"/>
      <c r="C6707" s="1"/>
      <c r="D6707" s="1"/>
      <c r="E6707" s="1"/>
      <c r="F6707" s="1"/>
    </row>
    <row r="6708" spans="2:6" x14ac:dyDescent="0.25">
      <c r="B6708" s="1"/>
      <c r="C6708" s="1"/>
      <c r="D6708" s="1"/>
      <c r="E6708" s="1"/>
      <c r="F6708" s="1"/>
    </row>
    <row r="6709" spans="2:6" x14ac:dyDescent="0.25">
      <c r="B6709" s="1"/>
      <c r="C6709" s="1"/>
      <c r="D6709" s="1"/>
      <c r="E6709" s="1"/>
      <c r="F6709" s="1"/>
    </row>
    <row r="6710" spans="2:6" x14ac:dyDescent="0.25">
      <c r="B6710" s="1"/>
      <c r="C6710" s="1"/>
      <c r="D6710" s="1"/>
      <c r="E6710" s="1"/>
      <c r="F6710" s="1"/>
    </row>
    <row r="6711" spans="2:6" x14ac:dyDescent="0.25">
      <c r="B6711" s="1"/>
      <c r="C6711" s="1"/>
      <c r="D6711" s="1"/>
      <c r="E6711" s="1"/>
      <c r="F6711" s="1"/>
    </row>
    <row r="6712" spans="2:6" x14ac:dyDescent="0.25">
      <c r="B6712" s="1"/>
      <c r="C6712" s="1"/>
      <c r="D6712" s="1"/>
      <c r="E6712" s="1"/>
      <c r="F6712" s="1"/>
    </row>
    <row r="6713" spans="2:6" x14ac:dyDescent="0.25">
      <c r="B6713" s="1"/>
      <c r="C6713" s="1"/>
      <c r="D6713" s="1"/>
      <c r="E6713" s="1"/>
      <c r="F6713" s="1"/>
    </row>
    <row r="6714" spans="2:6" x14ac:dyDescent="0.25">
      <c r="B6714" s="1"/>
      <c r="C6714" s="1"/>
      <c r="D6714" s="1"/>
      <c r="E6714" s="1"/>
      <c r="F6714" s="1"/>
    </row>
    <row r="6715" spans="2:6" x14ac:dyDescent="0.25">
      <c r="B6715" s="1"/>
      <c r="C6715" s="1"/>
      <c r="D6715" s="1"/>
      <c r="E6715" s="1"/>
      <c r="F6715" s="1"/>
    </row>
    <row r="6716" spans="2:6" x14ac:dyDescent="0.25">
      <c r="B6716" s="1"/>
      <c r="C6716" s="1"/>
      <c r="D6716" s="1"/>
      <c r="E6716" s="1"/>
      <c r="F6716" s="1"/>
    </row>
    <row r="6717" spans="2:6" x14ac:dyDescent="0.25">
      <c r="B6717" s="1"/>
      <c r="C6717" s="1"/>
      <c r="D6717" s="1"/>
      <c r="E6717" s="1"/>
      <c r="F6717" s="1"/>
    </row>
    <row r="6718" spans="2:6" x14ac:dyDescent="0.25">
      <c r="B6718" s="1"/>
      <c r="C6718" s="1"/>
      <c r="D6718" s="1"/>
      <c r="E6718" s="1"/>
      <c r="F6718" s="1"/>
    </row>
    <row r="6719" spans="2:6" x14ac:dyDescent="0.25">
      <c r="B6719" s="1"/>
      <c r="C6719" s="1"/>
      <c r="D6719" s="1"/>
      <c r="E6719" s="1"/>
      <c r="F6719" s="1"/>
    </row>
    <row r="6720" spans="2:6" x14ac:dyDescent="0.25">
      <c r="B6720" s="1"/>
      <c r="C6720" s="1"/>
      <c r="D6720" s="1"/>
      <c r="E6720" s="1"/>
      <c r="F6720" s="1"/>
    </row>
    <row r="6721" spans="2:6" x14ac:dyDescent="0.25">
      <c r="B6721" s="1"/>
      <c r="C6721" s="1"/>
      <c r="D6721" s="1"/>
      <c r="E6721" s="1"/>
      <c r="F6721" s="1"/>
    </row>
    <row r="6722" spans="2:6" x14ac:dyDescent="0.25">
      <c r="B6722" s="1"/>
      <c r="C6722" s="1"/>
      <c r="D6722" s="1"/>
      <c r="E6722" s="1"/>
      <c r="F6722" s="1"/>
    </row>
    <row r="6723" spans="2:6" x14ac:dyDescent="0.25">
      <c r="B6723" s="1"/>
      <c r="C6723" s="1"/>
      <c r="D6723" s="1"/>
      <c r="E6723" s="1"/>
      <c r="F6723" s="1"/>
    </row>
    <row r="6724" spans="2:6" x14ac:dyDescent="0.25">
      <c r="B6724" s="1"/>
      <c r="C6724" s="1"/>
      <c r="D6724" s="1"/>
      <c r="E6724" s="1"/>
      <c r="F6724" s="1"/>
    </row>
    <row r="6725" spans="2:6" x14ac:dyDescent="0.25">
      <c r="B6725" s="1"/>
      <c r="C6725" s="1"/>
      <c r="D6725" s="1"/>
      <c r="E6725" s="1"/>
      <c r="F6725" s="1"/>
    </row>
    <row r="6726" spans="2:6" x14ac:dyDescent="0.25">
      <c r="B6726" s="1"/>
      <c r="C6726" s="1"/>
      <c r="D6726" s="1"/>
      <c r="E6726" s="1"/>
      <c r="F6726" s="1"/>
    </row>
    <row r="6727" spans="2:6" x14ac:dyDescent="0.25">
      <c r="B6727" s="1"/>
      <c r="C6727" s="1"/>
      <c r="D6727" s="1"/>
      <c r="E6727" s="1"/>
      <c r="F6727" s="1"/>
    </row>
    <row r="6728" spans="2:6" x14ac:dyDescent="0.25">
      <c r="B6728" s="1"/>
      <c r="C6728" s="1"/>
      <c r="D6728" s="1"/>
      <c r="E6728" s="1"/>
      <c r="F6728" s="1"/>
    </row>
    <row r="6729" spans="2:6" x14ac:dyDescent="0.25">
      <c r="B6729" s="1"/>
      <c r="C6729" s="1"/>
      <c r="D6729" s="1"/>
      <c r="E6729" s="1"/>
      <c r="F6729" s="1"/>
    </row>
    <row r="6730" spans="2:6" x14ac:dyDescent="0.25">
      <c r="B6730" s="1"/>
      <c r="C6730" s="1"/>
      <c r="D6730" s="1"/>
      <c r="E6730" s="1"/>
      <c r="F6730" s="1"/>
    </row>
    <row r="6731" spans="2:6" x14ac:dyDescent="0.25">
      <c r="B6731" s="1"/>
      <c r="C6731" s="1"/>
      <c r="D6731" s="1"/>
      <c r="E6731" s="1"/>
      <c r="F6731" s="1"/>
    </row>
    <row r="6732" spans="2:6" x14ac:dyDescent="0.25">
      <c r="B6732" s="1"/>
      <c r="C6732" s="1"/>
      <c r="D6732" s="1"/>
      <c r="E6732" s="1"/>
      <c r="F6732" s="1"/>
    </row>
    <row r="6733" spans="2:6" x14ac:dyDescent="0.25">
      <c r="B6733" s="1"/>
      <c r="C6733" s="1"/>
      <c r="D6733" s="1"/>
      <c r="E6733" s="1"/>
      <c r="F6733" s="1"/>
    </row>
    <row r="6734" spans="2:6" x14ac:dyDescent="0.25">
      <c r="B6734" s="1"/>
      <c r="C6734" s="1"/>
      <c r="D6734" s="1"/>
      <c r="E6734" s="1"/>
      <c r="F6734" s="1"/>
    </row>
    <row r="6735" spans="2:6" x14ac:dyDescent="0.25">
      <c r="B6735" s="1"/>
      <c r="C6735" s="1"/>
      <c r="D6735" s="1"/>
      <c r="E6735" s="1"/>
      <c r="F6735" s="1"/>
    </row>
    <row r="6736" spans="2:6" x14ac:dyDescent="0.25">
      <c r="B6736" s="1"/>
      <c r="C6736" s="1"/>
      <c r="D6736" s="1"/>
      <c r="E6736" s="1"/>
      <c r="F6736" s="1"/>
    </row>
    <row r="6737" spans="2:6" x14ac:dyDescent="0.25">
      <c r="B6737" s="1"/>
      <c r="C6737" s="1"/>
      <c r="D6737" s="1"/>
      <c r="E6737" s="1"/>
      <c r="F6737" s="1"/>
    </row>
    <row r="6738" spans="2:6" x14ac:dyDescent="0.25">
      <c r="B6738" s="1"/>
      <c r="C6738" s="1"/>
      <c r="D6738" s="1"/>
      <c r="E6738" s="1"/>
      <c r="F6738" s="1"/>
    </row>
    <row r="6739" spans="2:6" x14ac:dyDescent="0.25">
      <c r="B6739" s="1"/>
      <c r="C6739" s="1"/>
      <c r="D6739" s="1"/>
      <c r="E6739" s="1"/>
      <c r="F6739" s="1"/>
    </row>
    <row r="6740" spans="2:6" x14ac:dyDescent="0.25">
      <c r="B6740" s="1"/>
      <c r="C6740" s="1"/>
      <c r="D6740" s="1"/>
      <c r="E6740" s="1"/>
      <c r="F6740" s="1"/>
    </row>
    <row r="6741" spans="2:6" x14ac:dyDescent="0.25">
      <c r="B6741" s="1"/>
      <c r="C6741" s="1"/>
      <c r="D6741" s="1"/>
      <c r="E6741" s="1"/>
      <c r="F6741" s="1"/>
    </row>
    <row r="6742" spans="2:6" x14ac:dyDescent="0.25">
      <c r="B6742" s="1"/>
      <c r="C6742" s="1"/>
      <c r="D6742" s="1"/>
      <c r="E6742" s="1"/>
      <c r="F6742" s="1"/>
    </row>
    <row r="6743" spans="2:6" x14ac:dyDescent="0.25">
      <c r="B6743" s="1"/>
      <c r="C6743" s="1"/>
      <c r="D6743" s="1"/>
      <c r="E6743" s="1"/>
      <c r="F6743" s="1"/>
    </row>
    <row r="6744" spans="2:6" x14ac:dyDescent="0.25">
      <c r="B6744" s="1"/>
      <c r="C6744" s="1"/>
      <c r="D6744" s="1"/>
      <c r="E6744" s="1"/>
      <c r="F6744" s="1"/>
    </row>
    <row r="6745" spans="2:6" x14ac:dyDescent="0.25">
      <c r="B6745" s="1"/>
      <c r="C6745" s="1"/>
      <c r="D6745" s="1"/>
      <c r="E6745" s="1"/>
      <c r="F6745" s="1"/>
    </row>
    <row r="6746" spans="2:6" x14ac:dyDescent="0.25">
      <c r="B6746" s="1"/>
      <c r="C6746" s="1"/>
      <c r="D6746" s="1"/>
      <c r="E6746" s="1"/>
      <c r="F6746" s="1"/>
    </row>
    <row r="6747" spans="2:6" x14ac:dyDescent="0.25">
      <c r="B6747" s="1"/>
      <c r="C6747" s="1"/>
      <c r="D6747" s="1"/>
      <c r="E6747" s="1"/>
      <c r="F6747" s="1"/>
    </row>
    <row r="6748" spans="2:6" x14ac:dyDescent="0.25">
      <c r="B6748" s="1"/>
      <c r="C6748" s="1"/>
      <c r="D6748" s="1"/>
      <c r="E6748" s="1"/>
      <c r="F6748" s="1"/>
    </row>
    <row r="6749" spans="2:6" x14ac:dyDescent="0.25">
      <c r="B6749" s="1"/>
      <c r="C6749" s="1"/>
      <c r="D6749" s="1"/>
      <c r="E6749" s="1"/>
      <c r="F6749" s="1"/>
    </row>
    <row r="6750" spans="2:6" x14ac:dyDescent="0.25">
      <c r="B6750" s="1"/>
      <c r="C6750" s="1"/>
      <c r="D6750" s="1"/>
      <c r="E6750" s="1"/>
      <c r="F6750" s="1"/>
    </row>
    <row r="6751" spans="2:6" x14ac:dyDescent="0.25">
      <c r="B6751" s="1"/>
      <c r="C6751" s="1"/>
      <c r="D6751" s="1"/>
      <c r="E6751" s="1"/>
      <c r="F6751" s="1"/>
    </row>
    <row r="6752" spans="2:6" x14ac:dyDescent="0.25">
      <c r="B6752" s="1"/>
      <c r="C6752" s="1"/>
      <c r="D6752" s="1"/>
      <c r="E6752" s="1"/>
      <c r="F6752" s="1"/>
    </row>
    <row r="6753" spans="2:6" x14ac:dyDescent="0.25">
      <c r="B6753" s="1"/>
      <c r="C6753" s="1"/>
      <c r="D6753" s="1"/>
      <c r="E6753" s="1"/>
      <c r="F6753" s="1"/>
    </row>
    <row r="6754" spans="2:6" x14ac:dyDescent="0.25">
      <c r="B6754" s="1"/>
      <c r="C6754" s="1"/>
      <c r="D6754" s="1"/>
      <c r="E6754" s="1"/>
      <c r="F6754" s="1"/>
    </row>
    <row r="6755" spans="2:6" x14ac:dyDescent="0.25">
      <c r="B6755" s="1"/>
      <c r="C6755" s="1"/>
      <c r="D6755" s="1"/>
      <c r="E6755" s="1"/>
      <c r="F6755" s="1"/>
    </row>
    <row r="6756" spans="2:6" x14ac:dyDescent="0.25">
      <c r="B6756" s="1"/>
      <c r="C6756" s="1"/>
      <c r="D6756" s="1"/>
      <c r="E6756" s="1"/>
      <c r="F6756" s="1"/>
    </row>
    <row r="6757" spans="2:6" x14ac:dyDescent="0.25">
      <c r="B6757" s="1"/>
      <c r="C6757" s="1"/>
      <c r="D6757" s="1"/>
      <c r="E6757" s="1"/>
      <c r="F6757" s="1"/>
    </row>
    <row r="6758" spans="2:6" x14ac:dyDescent="0.25">
      <c r="B6758" s="1"/>
      <c r="C6758" s="1"/>
      <c r="D6758" s="1"/>
      <c r="E6758" s="1"/>
      <c r="F6758" s="1"/>
    </row>
    <row r="6759" spans="2:6" x14ac:dyDescent="0.25">
      <c r="B6759" s="1"/>
      <c r="C6759" s="1"/>
      <c r="D6759" s="1"/>
      <c r="E6759" s="1"/>
      <c r="F6759" s="1"/>
    </row>
    <row r="6760" spans="2:6" x14ac:dyDescent="0.25">
      <c r="B6760" s="1"/>
      <c r="C6760" s="1"/>
      <c r="D6760" s="1"/>
      <c r="E6760" s="1"/>
      <c r="F6760" s="1"/>
    </row>
    <row r="6761" spans="2:6" x14ac:dyDescent="0.25">
      <c r="B6761" s="1"/>
      <c r="C6761" s="1"/>
      <c r="D6761" s="1"/>
      <c r="E6761" s="1"/>
      <c r="F6761" s="1"/>
    </row>
    <row r="6762" spans="2:6" x14ac:dyDescent="0.25">
      <c r="B6762" s="1"/>
      <c r="C6762" s="1"/>
      <c r="D6762" s="1"/>
      <c r="E6762" s="1"/>
      <c r="F6762" s="1"/>
    </row>
    <row r="6763" spans="2:6" x14ac:dyDescent="0.25">
      <c r="B6763" s="1"/>
      <c r="C6763" s="1"/>
      <c r="D6763" s="1"/>
      <c r="E6763" s="1"/>
      <c r="F6763" s="1"/>
    </row>
    <row r="6764" spans="2:6" x14ac:dyDescent="0.25">
      <c r="B6764" s="1"/>
      <c r="C6764" s="1"/>
      <c r="D6764" s="1"/>
      <c r="E6764" s="1"/>
      <c r="F6764" s="1"/>
    </row>
    <row r="6765" spans="2:6" x14ac:dyDescent="0.25">
      <c r="B6765" s="1"/>
      <c r="C6765" s="1"/>
      <c r="D6765" s="1"/>
      <c r="E6765" s="1"/>
      <c r="F6765" s="1"/>
    </row>
    <row r="6766" spans="2:6" x14ac:dyDescent="0.25">
      <c r="B6766" s="1"/>
      <c r="C6766" s="1"/>
      <c r="D6766" s="1"/>
      <c r="E6766" s="1"/>
      <c r="F6766" s="1"/>
    </row>
    <row r="6767" spans="2:6" x14ac:dyDescent="0.25">
      <c r="B6767" s="1"/>
      <c r="C6767" s="1"/>
      <c r="D6767" s="1"/>
      <c r="E6767" s="1"/>
      <c r="F6767" s="1"/>
    </row>
    <row r="6768" spans="2:6" x14ac:dyDescent="0.25">
      <c r="B6768" s="1"/>
      <c r="C6768" s="1"/>
      <c r="D6768" s="1"/>
      <c r="E6768" s="1"/>
      <c r="F6768" s="1"/>
    </row>
    <row r="6769" spans="2:6" x14ac:dyDescent="0.25">
      <c r="B6769" s="1"/>
      <c r="C6769" s="1"/>
      <c r="D6769" s="1"/>
      <c r="E6769" s="1"/>
      <c r="F6769" s="1"/>
    </row>
    <row r="6770" spans="2:6" x14ac:dyDescent="0.25">
      <c r="B6770" s="1"/>
      <c r="C6770" s="1"/>
      <c r="D6770" s="1"/>
      <c r="E6770" s="1"/>
      <c r="F6770" s="1"/>
    </row>
    <row r="6771" spans="2:6" x14ac:dyDescent="0.25">
      <c r="B6771" s="1"/>
      <c r="C6771" s="1"/>
      <c r="D6771" s="1"/>
      <c r="E6771" s="1"/>
      <c r="F6771" s="1"/>
    </row>
    <row r="6772" spans="2:6" x14ac:dyDescent="0.25">
      <c r="B6772" s="1"/>
      <c r="C6772" s="1"/>
      <c r="D6772" s="1"/>
      <c r="E6772" s="1"/>
      <c r="F6772" s="1"/>
    </row>
    <row r="6773" spans="2:6" x14ac:dyDescent="0.25">
      <c r="B6773" s="1"/>
      <c r="C6773" s="1"/>
      <c r="D6773" s="1"/>
      <c r="E6773" s="1"/>
      <c r="F6773" s="1"/>
    </row>
    <row r="6774" spans="2:6" x14ac:dyDescent="0.25">
      <c r="B6774" s="1"/>
      <c r="C6774" s="1"/>
      <c r="D6774" s="1"/>
      <c r="E6774" s="1"/>
      <c r="F6774" s="1"/>
    </row>
    <row r="6775" spans="2:6" x14ac:dyDescent="0.25">
      <c r="B6775" s="1"/>
      <c r="C6775" s="1"/>
      <c r="D6775" s="1"/>
      <c r="E6775" s="1"/>
      <c r="F6775" s="1"/>
    </row>
    <row r="6776" spans="2:6" x14ac:dyDescent="0.25">
      <c r="B6776" s="1"/>
      <c r="C6776" s="1"/>
      <c r="D6776" s="1"/>
      <c r="E6776" s="1"/>
      <c r="F6776" s="1"/>
    </row>
    <row r="6777" spans="2:6" x14ac:dyDescent="0.25">
      <c r="B6777" s="1"/>
      <c r="C6777" s="1"/>
      <c r="D6777" s="1"/>
      <c r="E6777" s="1"/>
      <c r="F6777" s="1"/>
    </row>
    <row r="6778" spans="2:6" x14ac:dyDescent="0.25">
      <c r="B6778" s="1"/>
      <c r="C6778" s="1"/>
      <c r="D6778" s="1"/>
      <c r="E6778" s="1"/>
      <c r="F6778" s="1"/>
    </row>
    <row r="6779" spans="2:6" x14ac:dyDescent="0.25">
      <c r="B6779" s="1"/>
      <c r="C6779" s="1"/>
      <c r="D6779" s="1"/>
      <c r="E6779" s="1"/>
      <c r="F6779" s="1"/>
    </row>
    <row r="6780" spans="2:6" x14ac:dyDescent="0.25">
      <c r="B6780" s="1"/>
      <c r="C6780" s="1"/>
      <c r="D6780" s="1"/>
      <c r="E6780" s="1"/>
      <c r="F6780" s="1"/>
    </row>
    <row r="6781" spans="2:6" x14ac:dyDescent="0.25">
      <c r="B6781" s="1"/>
      <c r="C6781" s="1"/>
      <c r="D6781" s="1"/>
      <c r="E6781" s="1"/>
      <c r="F6781" s="1"/>
    </row>
    <row r="6782" spans="2:6" x14ac:dyDescent="0.25">
      <c r="B6782" s="1"/>
      <c r="C6782" s="1"/>
      <c r="D6782" s="1"/>
      <c r="E6782" s="1"/>
      <c r="F6782" s="1"/>
    </row>
    <row r="6783" spans="2:6" x14ac:dyDescent="0.25">
      <c r="B6783" s="1"/>
      <c r="C6783" s="1"/>
      <c r="D6783" s="1"/>
      <c r="E6783" s="1"/>
      <c r="F6783" s="1"/>
    </row>
    <row r="6784" spans="2:6" x14ac:dyDescent="0.25">
      <c r="B6784" s="1"/>
      <c r="C6784" s="1"/>
      <c r="D6784" s="1"/>
      <c r="E6784" s="1"/>
      <c r="F6784" s="1"/>
    </row>
    <row r="6785" spans="2:6" x14ac:dyDescent="0.25">
      <c r="B6785" s="1"/>
      <c r="C6785" s="1"/>
      <c r="D6785" s="1"/>
      <c r="E6785" s="1"/>
      <c r="F6785" s="1"/>
    </row>
    <row r="6786" spans="2:6" x14ac:dyDescent="0.25">
      <c r="B6786" s="1"/>
      <c r="C6786" s="1"/>
      <c r="D6786" s="1"/>
      <c r="E6786" s="1"/>
      <c r="F6786" s="1"/>
    </row>
    <row r="6787" spans="2:6" x14ac:dyDescent="0.25">
      <c r="B6787" s="1"/>
      <c r="C6787" s="1"/>
      <c r="D6787" s="1"/>
      <c r="E6787" s="1"/>
      <c r="F6787" s="1"/>
    </row>
    <row r="6788" spans="2:6" x14ac:dyDescent="0.25">
      <c r="B6788" s="1"/>
      <c r="C6788" s="1"/>
      <c r="D6788" s="1"/>
      <c r="E6788" s="1"/>
      <c r="F6788" s="1"/>
    </row>
    <row r="6789" spans="2:6" x14ac:dyDescent="0.25">
      <c r="B6789" s="1"/>
      <c r="C6789" s="1"/>
      <c r="D6789" s="1"/>
      <c r="E6789" s="1"/>
      <c r="F6789" s="1"/>
    </row>
    <row r="6790" spans="2:6" x14ac:dyDescent="0.25">
      <c r="B6790" s="1"/>
      <c r="C6790" s="1"/>
      <c r="D6790" s="1"/>
      <c r="E6790" s="1"/>
      <c r="F6790" s="1"/>
    </row>
    <row r="6791" spans="2:6" x14ac:dyDescent="0.25">
      <c r="B6791" s="1"/>
      <c r="C6791" s="1"/>
      <c r="D6791" s="1"/>
      <c r="E6791" s="1"/>
      <c r="F6791" s="1"/>
    </row>
    <row r="6792" spans="2:6" x14ac:dyDescent="0.25">
      <c r="B6792" s="1"/>
      <c r="C6792" s="1"/>
      <c r="D6792" s="1"/>
      <c r="E6792" s="1"/>
      <c r="F6792" s="1"/>
    </row>
    <row r="6793" spans="2:6" x14ac:dyDescent="0.25">
      <c r="B6793" s="1"/>
      <c r="C6793" s="1"/>
      <c r="D6793" s="1"/>
      <c r="E6793" s="1"/>
      <c r="F6793" s="1"/>
    </row>
    <row r="6794" spans="2:6" x14ac:dyDescent="0.25">
      <c r="B6794" s="1"/>
      <c r="C6794" s="1"/>
      <c r="D6794" s="1"/>
      <c r="E6794" s="1"/>
      <c r="F6794" s="1"/>
    </row>
    <row r="6795" spans="2:6" x14ac:dyDescent="0.25">
      <c r="B6795" s="1"/>
      <c r="C6795" s="1"/>
      <c r="D6795" s="1"/>
      <c r="E6795" s="1"/>
      <c r="F6795" s="1"/>
    </row>
    <row r="6796" spans="2:6" x14ac:dyDescent="0.25">
      <c r="B6796" s="1"/>
      <c r="C6796" s="1"/>
      <c r="D6796" s="1"/>
      <c r="E6796" s="1"/>
      <c r="F6796" s="1"/>
    </row>
    <row r="6797" spans="2:6" x14ac:dyDescent="0.25">
      <c r="B6797" s="1"/>
      <c r="C6797" s="1"/>
      <c r="D6797" s="1"/>
      <c r="E6797" s="1"/>
      <c r="F6797" s="1"/>
    </row>
    <row r="6798" spans="2:6" x14ac:dyDescent="0.25">
      <c r="B6798" s="1"/>
      <c r="C6798" s="1"/>
      <c r="D6798" s="1"/>
      <c r="E6798" s="1"/>
      <c r="F6798" s="1"/>
    </row>
    <row r="6799" spans="2:6" x14ac:dyDescent="0.25">
      <c r="B6799" s="1"/>
      <c r="C6799" s="1"/>
      <c r="D6799" s="1"/>
      <c r="E6799" s="1"/>
      <c r="F6799" s="1"/>
    </row>
    <row r="6800" spans="2:6" x14ac:dyDescent="0.25">
      <c r="B6800" s="1"/>
      <c r="C6800" s="1"/>
      <c r="D6800" s="1"/>
      <c r="E6800" s="1"/>
      <c r="F6800" s="1"/>
    </row>
    <row r="6801" spans="2:6" x14ac:dyDescent="0.25">
      <c r="B6801" s="1"/>
      <c r="C6801" s="1"/>
      <c r="D6801" s="1"/>
      <c r="E6801" s="1"/>
      <c r="F6801" s="1"/>
    </row>
    <row r="6802" spans="2:6" x14ac:dyDescent="0.25">
      <c r="B6802" s="1"/>
      <c r="C6802" s="1"/>
      <c r="D6802" s="1"/>
      <c r="E6802" s="1"/>
      <c r="F6802" s="1"/>
    </row>
    <row r="6803" spans="2:6" x14ac:dyDescent="0.25">
      <c r="B6803" s="1"/>
      <c r="C6803" s="1"/>
      <c r="D6803" s="1"/>
      <c r="E6803" s="1"/>
      <c r="F6803" s="1"/>
    </row>
    <row r="6804" spans="2:6" x14ac:dyDescent="0.25">
      <c r="B6804" s="1"/>
      <c r="C6804" s="1"/>
      <c r="D6804" s="1"/>
      <c r="E6804" s="1"/>
      <c r="F6804" s="1"/>
    </row>
    <row r="6805" spans="2:6" x14ac:dyDescent="0.25">
      <c r="B6805" s="1"/>
      <c r="C6805" s="1"/>
      <c r="D6805" s="1"/>
      <c r="E6805" s="1"/>
      <c r="F6805" s="1"/>
    </row>
    <row r="6806" spans="2:6" x14ac:dyDescent="0.25">
      <c r="B6806" s="1"/>
      <c r="C6806" s="1"/>
      <c r="D6806" s="1"/>
      <c r="E6806" s="1"/>
      <c r="F6806" s="1"/>
    </row>
    <row r="6807" spans="2:6" x14ac:dyDescent="0.25">
      <c r="B6807" s="1"/>
      <c r="C6807" s="1"/>
      <c r="D6807" s="1"/>
      <c r="E6807" s="1"/>
      <c r="F6807" s="1"/>
    </row>
    <row r="6808" spans="2:6" x14ac:dyDescent="0.25">
      <c r="B6808" s="1"/>
      <c r="C6808" s="1"/>
      <c r="D6808" s="1"/>
      <c r="E6808" s="1"/>
      <c r="F6808" s="1"/>
    </row>
    <row r="6809" spans="2:6" x14ac:dyDescent="0.25">
      <c r="B6809" s="1"/>
      <c r="C6809" s="1"/>
      <c r="D6809" s="1"/>
      <c r="E6809" s="1"/>
      <c r="F6809" s="1"/>
    </row>
    <row r="6810" spans="2:6" x14ac:dyDescent="0.25">
      <c r="B6810" s="1"/>
      <c r="C6810" s="1"/>
      <c r="D6810" s="1"/>
      <c r="E6810" s="1"/>
      <c r="F6810" s="1"/>
    </row>
    <row r="6811" spans="2:6" x14ac:dyDescent="0.25">
      <c r="B6811" s="1"/>
      <c r="C6811" s="1"/>
      <c r="D6811" s="1"/>
      <c r="E6811" s="1"/>
      <c r="F6811" s="1"/>
    </row>
    <row r="6812" spans="2:6" x14ac:dyDescent="0.25">
      <c r="B6812" s="1"/>
      <c r="C6812" s="1"/>
      <c r="D6812" s="1"/>
      <c r="E6812" s="1"/>
      <c r="F6812" s="1"/>
    </row>
    <row r="6813" spans="2:6" x14ac:dyDescent="0.25">
      <c r="B6813" s="1"/>
      <c r="C6813" s="1"/>
      <c r="D6813" s="1"/>
      <c r="E6813" s="1"/>
      <c r="F6813" s="1"/>
    </row>
    <row r="6814" spans="2:6" x14ac:dyDescent="0.25">
      <c r="B6814" s="1"/>
      <c r="C6814" s="1"/>
      <c r="D6814" s="1"/>
      <c r="E6814" s="1"/>
      <c r="F6814" s="1"/>
    </row>
    <row r="6815" spans="2:6" x14ac:dyDescent="0.25">
      <c r="B6815" s="1"/>
      <c r="C6815" s="1"/>
      <c r="D6815" s="1"/>
      <c r="E6815" s="1"/>
      <c r="F6815" s="1"/>
    </row>
    <row r="6816" spans="2:6" x14ac:dyDescent="0.25">
      <c r="B6816" s="1"/>
      <c r="C6816" s="1"/>
      <c r="D6816" s="1"/>
      <c r="E6816" s="1"/>
      <c r="F6816" s="1"/>
    </row>
    <row r="6817" spans="2:6" x14ac:dyDescent="0.25">
      <c r="B6817" s="1"/>
      <c r="C6817" s="1"/>
      <c r="D6817" s="1"/>
      <c r="E6817" s="1"/>
      <c r="F6817" s="1"/>
    </row>
    <row r="6818" spans="2:6" x14ac:dyDescent="0.25">
      <c r="B6818" s="1"/>
      <c r="C6818" s="1"/>
      <c r="D6818" s="1"/>
      <c r="E6818" s="1"/>
      <c r="F6818" s="1"/>
    </row>
    <row r="6819" spans="2:6" x14ac:dyDescent="0.25">
      <c r="B6819" s="1"/>
      <c r="C6819" s="1"/>
      <c r="D6819" s="1"/>
      <c r="E6819" s="1"/>
      <c r="F6819" s="1"/>
    </row>
    <row r="6820" spans="2:6" x14ac:dyDescent="0.25">
      <c r="B6820" s="1"/>
      <c r="C6820" s="1"/>
      <c r="D6820" s="1"/>
      <c r="E6820" s="1"/>
      <c r="F6820" s="1"/>
    </row>
    <row r="6821" spans="2:6" x14ac:dyDescent="0.25">
      <c r="B6821" s="1"/>
      <c r="C6821" s="1"/>
      <c r="D6821" s="1"/>
      <c r="E6821" s="1"/>
      <c r="F6821" s="1"/>
    </row>
    <row r="6822" spans="2:6" x14ac:dyDescent="0.25">
      <c r="B6822" s="1"/>
      <c r="C6822" s="1"/>
      <c r="D6822" s="1"/>
      <c r="E6822" s="1"/>
      <c r="F6822" s="1"/>
    </row>
    <row r="6823" spans="2:6" x14ac:dyDescent="0.25">
      <c r="B6823" s="1"/>
      <c r="C6823" s="1"/>
      <c r="D6823" s="1"/>
      <c r="E6823" s="1"/>
      <c r="F6823" s="1"/>
    </row>
    <row r="6824" spans="2:6" x14ac:dyDescent="0.25">
      <c r="B6824" s="1"/>
      <c r="C6824" s="1"/>
      <c r="D6824" s="1"/>
      <c r="E6824" s="1"/>
      <c r="F6824" s="1"/>
    </row>
    <row r="6825" spans="2:6" x14ac:dyDescent="0.25">
      <c r="B6825" s="1"/>
      <c r="C6825" s="1"/>
      <c r="D6825" s="1"/>
      <c r="E6825" s="1"/>
      <c r="F6825" s="1"/>
    </row>
    <row r="6826" spans="2:6" x14ac:dyDescent="0.25">
      <c r="B6826" s="1"/>
      <c r="C6826" s="1"/>
      <c r="D6826" s="1"/>
      <c r="E6826" s="1"/>
      <c r="F6826" s="1"/>
    </row>
    <row r="6827" spans="2:6" x14ac:dyDescent="0.25">
      <c r="B6827" s="1"/>
      <c r="C6827" s="1"/>
      <c r="D6827" s="1"/>
      <c r="E6827" s="1"/>
      <c r="F6827" s="1"/>
    </row>
    <row r="6828" spans="2:6" x14ac:dyDescent="0.25">
      <c r="B6828" s="1"/>
      <c r="C6828" s="1"/>
      <c r="D6828" s="1"/>
      <c r="E6828" s="1"/>
      <c r="F6828" s="1"/>
    </row>
    <row r="6829" spans="2:6" x14ac:dyDescent="0.25">
      <c r="B6829" s="1"/>
      <c r="C6829" s="1"/>
      <c r="D6829" s="1"/>
      <c r="E6829" s="1"/>
      <c r="F6829" s="1"/>
    </row>
    <row r="6830" spans="2:6" x14ac:dyDescent="0.25">
      <c r="B6830" s="1"/>
      <c r="C6830" s="1"/>
      <c r="D6830" s="1"/>
      <c r="E6830" s="1"/>
      <c r="F6830" s="1"/>
    </row>
    <row r="6831" spans="2:6" x14ac:dyDescent="0.25">
      <c r="B6831" s="1"/>
      <c r="C6831" s="1"/>
      <c r="D6831" s="1"/>
      <c r="E6831" s="1"/>
      <c r="F6831" s="1"/>
    </row>
    <row r="6832" spans="2:6" x14ac:dyDescent="0.25">
      <c r="B6832" s="1"/>
      <c r="C6832" s="1"/>
      <c r="D6832" s="1"/>
      <c r="E6832" s="1"/>
      <c r="F6832" s="1"/>
    </row>
    <row r="6833" spans="2:6" x14ac:dyDescent="0.25">
      <c r="B6833" s="1"/>
      <c r="C6833" s="1"/>
      <c r="D6833" s="1"/>
      <c r="E6833" s="1"/>
      <c r="F6833" s="1"/>
    </row>
    <row r="6834" spans="2:6" x14ac:dyDescent="0.25">
      <c r="B6834" s="1"/>
      <c r="C6834" s="1"/>
      <c r="D6834" s="1"/>
      <c r="E6834" s="1"/>
      <c r="F6834" s="1"/>
    </row>
    <row r="6835" spans="2:6" x14ac:dyDescent="0.25">
      <c r="B6835" s="1"/>
      <c r="C6835" s="1"/>
      <c r="D6835" s="1"/>
      <c r="E6835" s="1"/>
      <c r="F6835" s="1"/>
    </row>
    <row r="6836" spans="2:6" x14ac:dyDescent="0.25">
      <c r="B6836" s="1"/>
      <c r="C6836" s="1"/>
      <c r="D6836" s="1"/>
      <c r="E6836" s="1"/>
      <c r="F6836" s="1"/>
    </row>
    <row r="6837" spans="2:6" x14ac:dyDescent="0.25">
      <c r="B6837" s="1"/>
      <c r="C6837" s="1"/>
      <c r="D6837" s="1"/>
      <c r="E6837" s="1"/>
      <c r="F6837" s="1"/>
    </row>
    <row r="6838" spans="2:6" x14ac:dyDescent="0.25">
      <c r="B6838" s="1"/>
      <c r="C6838" s="1"/>
      <c r="D6838" s="1"/>
      <c r="E6838" s="1"/>
      <c r="F6838" s="1"/>
    </row>
    <row r="6839" spans="2:6" x14ac:dyDescent="0.25">
      <c r="B6839" s="1"/>
      <c r="C6839" s="1"/>
      <c r="D6839" s="1"/>
      <c r="E6839" s="1"/>
      <c r="F6839" s="1"/>
    </row>
    <row r="6840" spans="2:6" x14ac:dyDescent="0.25">
      <c r="B6840" s="1"/>
      <c r="C6840" s="1"/>
      <c r="D6840" s="1"/>
      <c r="E6840" s="1"/>
      <c r="F6840" s="1"/>
    </row>
    <row r="6841" spans="2:6" x14ac:dyDescent="0.25">
      <c r="B6841" s="1"/>
      <c r="C6841" s="1"/>
      <c r="D6841" s="1"/>
      <c r="E6841" s="1"/>
      <c r="F6841" s="1"/>
    </row>
    <row r="6842" spans="2:6" x14ac:dyDescent="0.25">
      <c r="B6842" s="1"/>
      <c r="C6842" s="1"/>
      <c r="D6842" s="1"/>
      <c r="E6842" s="1"/>
      <c r="F6842" s="1"/>
    </row>
    <row r="6843" spans="2:6" x14ac:dyDescent="0.25">
      <c r="B6843" s="1"/>
      <c r="C6843" s="1"/>
      <c r="D6843" s="1"/>
      <c r="E6843" s="1"/>
      <c r="F6843" s="1"/>
    </row>
    <row r="6844" spans="2:6" x14ac:dyDescent="0.25">
      <c r="B6844" s="1"/>
      <c r="C6844" s="1"/>
      <c r="D6844" s="1"/>
      <c r="E6844" s="1"/>
      <c r="F6844" s="1"/>
    </row>
    <row r="6845" spans="2:6" x14ac:dyDescent="0.25">
      <c r="B6845" s="1"/>
      <c r="C6845" s="1"/>
      <c r="D6845" s="1"/>
      <c r="E6845" s="1"/>
      <c r="F6845" s="1"/>
    </row>
    <row r="6846" spans="2:6" x14ac:dyDescent="0.25">
      <c r="B6846" s="1"/>
      <c r="C6846" s="1"/>
      <c r="D6846" s="1"/>
      <c r="E6846" s="1"/>
      <c r="F6846" s="1"/>
    </row>
    <row r="6847" spans="2:6" x14ac:dyDescent="0.25">
      <c r="B6847" s="1"/>
      <c r="C6847" s="1"/>
      <c r="D6847" s="1"/>
      <c r="E6847" s="1"/>
      <c r="F6847" s="1"/>
    </row>
    <row r="6848" spans="2:6" x14ac:dyDescent="0.25">
      <c r="B6848" s="1"/>
      <c r="C6848" s="1"/>
      <c r="D6848" s="1"/>
      <c r="E6848" s="1"/>
      <c r="F6848" s="1"/>
    </row>
    <row r="6849" spans="2:6" x14ac:dyDescent="0.25">
      <c r="B6849" s="1"/>
      <c r="C6849" s="1"/>
      <c r="D6849" s="1"/>
      <c r="E6849" s="1"/>
      <c r="F6849" s="1"/>
    </row>
    <row r="6850" spans="2:6" x14ac:dyDescent="0.25">
      <c r="B6850" s="1"/>
      <c r="C6850" s="1"/>
      <c r="D6850" s="1"/>
      <c r="E6850" s="1"/>
      <c r="F6850" s="1"/>
    </row>
    <row r="6851" spans="2:6" x14ac:dyDescent="0.25">
      <c r="B6851" s="1"/>
      <c r="C6851" s="1"/>
      <c r="D6851" s="1"/>
      <c r="E6851" s="1"/>
      <c r="F6851" s="1"/>
    </row>
    <row r="6852" spans="2:6" x14ac:dyDescent="0.25">
      <c r="B6852" s="1"/>
      <c r="C6852" s="1"/>
      <c r="D6852" s="1"/>
      <c r="E6852" s="1"/>
      <c r="F6852" s="1"/>
    </row>
    <row r="6853" spans="2:6" x14ac:dyDescent="0.25">
      <c r="B6853" s="1"/>
      <c r="C6853" s="1"/>
      <c r="D6853" s="1"/>
      <c r="E6853" s="1"/>
      <c r="F6853" s="1"/>
    </row>
    <row r="6854" spans="2:6" x14ac:dyDescent="0.25">
      <c r="B6854" s="1"/>
      <c r="C6854" s="1"/>
      <c r="D6854" s="1"/>
      <c r="E6854" s="1"/>
      <c r="F6854" s="1"/>
    </row>
    <row r="6855" spans="2:6" x14ac:dyDescent="0.25">
      <c r="B6855" s="1"/>
      <c r="C6855" s="1"/>
      <c r="D6855" s="1"/>
      <c r="E6855" s="1"/>
      <c r="F6855" s="1"/>
    </row>
    <row r="6856" spans="2:6" x14ac:dyDescent="0.25">
      <c r="B6856" s="1"/>
      <c r="C6856" s="1"/>
      <c r="D6856" s="1"/>
      <c r="E6856" s="1"/>
      <c r="F6856" s="1"/>
    </row>
    <row r="6857" spans="2:6" x14ac:dyDescent="0.25">
      <c r="B6857" s="1"/>
      <c r="C6857" s="1"/>
      <c r="D6857" s="1"/>
      <c r="E6857" s="1"/>
      <c r="F6857" s="1"/>
    </row>
    <row r="6858" spans="2:6" x14ac:dyDescent="0.25">
      <c r="B6858" s="1"/>
      <c r="C6858" s="1"/>
      <c r="D6858" s="1"/>
      <c r="E6858" s="1"/>
      <c r="F6858" s="1"/>
    </row>
    <row r="6859" spans="2:6" x14ac:dyDescent="0.25">
      <c r="B6859" s="1"/>
      <c r="C6859" s="1"/>
      <c r="D6859" s="1"/>
      <c r="E6859" s="1"/>
      <c r="F6859" s="1"/>
    </row>
    <row r="6860" spans="2:6" x14ac:dyDescent="0.25">
      <c r="B6860" s="1"/>
      <c r="C6860" s="1"/>
      <c r="D6860" s="1"/>
      <c r="E6860" s="1"/>
      <c r="F6860" s="1"/>
    </row>
    <row r="6861" spans="2:6" x14ac:dyDescent="0.25">
      <c r="B6861" s="1"/>
      <c r="C6861" s="1"/>
      <c r="D6861" s="1"/>
      <c r="E6861" s="1"/>
      <c r="F6861" s="1"/>
    </row>
    <row r="6862" spans="2:6" x14ac:dyDescent="0.25">
      <c r="B6862" s="1"/>
      <c r="C6862" s="1"/>
      <c r="D6862" s="1"/>
      <c r="E6862" s="1"/>
      <c r="F6862" s="1"/>
    </row>
    <row r="6863" spans="2:6" x14ac:dyDescent="0.25">
      <c r="B6863" s="1"/>
      <c r="C6863" s="1"/>
      <c r="D6863" s="1"/>
      <c r="E6863" s="1"/>
      <c r="F6863" s="1"/>
    </row>
    <row r="6864" spans="2:6" x14ac:dyDescent="0.25">
      <c r="B6864" s="1"/>
      <c r="C6864" s="1"/>
      <c r="D6864" s="1"/>
      <c r="E6864" s="1"/>
      <c r="F6864" s="1"/>
    </row>
    <row r="6865" spans="2:6" x14ac:dyDescent="0.25">
      <c r="B6865" s="1"/>
      <c r="C6865" s="1"/>
      <c r="D6865" s="1"/>
      <c r="E6865" s="1"/>
      <c r="F6865" s="1"/>
    </row>
    <row r="6866" spans="2:6" x14ac:dyDescent="0.25">
      <c r="B6866" s="1"/>
      <c r="C6866" s="1"/>
      <c r="D6866" s="1"/>
      <c r="E6866" s="1"/>
      <c r="F6866" s="1"/>
    </row>
    <row r="6867" spans="2:6" x14ac:dyDescent="0.25">
      <c r="B6867" s="1"/>
      <c r="C6867" s="1"/>
      <c r="D6867" s="1"/>
      <c r="E6867" s="1"/>
      <c r="F6867" s="1"/>
    </row>
    <row r="6868" spans="2:6" x14ac:dyDescent="0.25">
      <c r="B6868" s="1"/>
      <c r="C6868" s="1"/>
      <c r="D6868" s="1"/>
      <c r="E6868" s="1"/>
      <c r="F6868" s="1"/>
    </row>
    <row r="6869" spans="2:6" x14ac:dyDescent="0.25">
      <c r="B6869" s="1"/>
      <c r="C6869" s="1"/>
      <c r="D6869" s="1"/>
      <c r="E6869" s="1"/>
      <c r="F6869" s="1"/>
    </row>
    <row r="6870" spans="2:6" x14ac:dyDescent="0.25">
      <c r="B6870" s="1"/>
      <c r="C6870" s="1"/>
      <c r="D6870" s="1"/>
      <c r="E6870" s="1"/>
      <c r="F6870" s="1"/>
    </row>
    <row r="6871" spans="2:6" x14ac:dyDescent="0.25">
      <c r="B6871" s="1"/>
      <c r="C6871" s="1"/>
      <c r="D6871" s="1"/>
      <c r="E6871" s="1"/>
      <c r="F6871" s="1"/>
    </row>
    <row r="6872" spans="2:6" x14ac:dyDescent="0.25">
      <c r="B6872" s="1"/>
      <c r="C6872" s="1"/>
      <c r="D6872" s="1"/>
      <c r="E6872" s="1"/>
      <c r="F6872" s="1"/>
    </row>
    <row r="6873" spans="2:6" x14ac:dyDescent="0.25">
      <c r="B6873" s="1"/>
      <c r="C6873" s="1"/>
      <c r="D6873" s="1"/>
      <c r="E6873" s="1"/>
      <c r="F6873" s="1"/>
    </row>
    <row r="6874" spans="2:6" x14ac:dyDescent="0.25">
      <c r="B6874" s="1"/>
      <c r="C6874" s="1"/>
      <c r="D6874" s="1"/>
      <c r="E6874" s="1"/>
      <c r="F6874" s="1"/>
    </row>
    <row r="6875" spans="2:6" x14ac:dyDescent="0.25">
      <c r="B6875" s="1"/>
      <c r="C6875" s="1"/>
      <c r="D6875" s="1"/>
      <c r="E6875" s="1"/>
      <c r="F6875" s="1"/>
    </row>
    <row r="6876" spans="2:6" x14ac:dyDescent="0.25">
      <c r="B6876" s="1"/>
      <c r="C6876" s="1"/>
      <c r="D6876" s="1"/>
      <c r="E6876" s="1"/>
      <c r="F6876" s="1"/>
    </row>
    <row r="6877" spans="2:6" x14ac:dyDescent="0.25">
      <c r="B6877" s="1"/>
      <c r="C6877" s="1"/>
      <c r="D6877" s="1"/>
      <c r="E6877" s="1"/>
      <c r="F6877" s="1"/>
    </row>
    <row r="6878" spans="2:6" x14ac:dyDescent="0.25">
      <c r="B6878" s="1"/>
      <c r="C6878" s="1"/>
      <c r="D6878" s="1"/>
      <c r="E6878" s="1"/>
      <c r="F6878" s="1"/>
    </row>
    <row r="6879" spans="2:6" x14ac:dyDescent="0.25">
      <c r="B6879" s="1"/>
      <c r="C6879" s="1"/>
      <c r="D6879" s="1"/>
      <c r="E6879" s="1"/>
      <c r="F6879" s="1"/>
    </row>
    <row r="6880" spans="2:6" x14ac:dyDescent="0.25">
      <c r="B6880" s="1"/>
      <c r="C6880" s="1"/>
      <c r="D6880" s="1"/>
      <c r="E6880" s="1"/>
      <c r="F6880" s="1"/>
    </row>
    <row r="6881" spans="2:6" x14ac:dyDescent="0.25">
      <c r="B6881" s="1"/>
      <c r="C6881" s="1"/>
      <c r="D6881" s="1"/>
      <c r="E6881" s="1"/>
      <c r="F6881" s="1"/>
    </row>
    <row r="6882" spans="2:6" x14ac:dyDescent="0.25">
      <c r="B6882" s="1"/>
      <c r="C6882" s="1"/>
      <c r="D6882" s="1"/>
      <c r="E6882" s="1"/>
      <c r="F6882" s="1"/>
    </row>
    <row r="6883" spans="2:6" x14ac:dyDescent="0.25">
      <c r="B6883" s="1"/>
      <c r="C6883" s="1"/>
      <c r="D6883" s="1"/>
      <c r="E6883" s="1"/>
      <c r="F6883" s="1"/>
    </row>
    <row r="6884" spans="2:6" x14ac:dyDescent="0.25">
      <c r="B6884" s="1"/>
      <c r="C6884" s="1"/>
      <c r="D6884" s="1"/>
      <c r="E6884" s="1"/>
      <c r="F6884" s="1"/>
    </row>
    <row r="6885" spans="2:6" x14ac:dyDescent="0.25">
      <c r="B6885" s="1"/>
      <c r="C6885" s="1"/>
      <c r="D6885" s="1"/>
      <c r="E6885" s="1"/>
      <c r="F6885" s="1"/>
    </row>
    <row r="6886" spans="2:6" x14ac:dyDescent="0.25">
      <c r="B6886" s="1"/>
      <c r="C6886" s="1"/>
      <c r="D6886" s="1"/>
      <c r="E6886" s="1"/>
      <c r="F6886" s="1"/>
    </row>
    <row r="6887" spans="2:6" x14ac:dyDescent="0.25">
      <c r="B6887" s="1"/>
      <c r="C6887" s="1"/>
      <c r="D6887" s="1"/>
      <c r="E6887" s="1"/>
      <c r="F6887" s="1"/>
    </row>
    <row r="6888" spans="2:6" x14ac:dyDescent="0.25">
      <c r="B6888" s="1"/>
      <c r="C6888" s="1"/>
      <c r="D6888" s="1"/>
      <c r="E6888" s="1"/>
      <c r="F6888" s="1"/>
    </row>
    <row r="6889" spans="2:6" x14ac:dyDescent="0.25">
      <c r="B6889" s="1"/>
      <c r="C6889" s="1"/>
      <c r="D6889" s="1"/>
      <c r="E6889" s="1"/>
      <c r="F6889" s="1"/>
    </row>
    <row r="6890" spans="2:6" x14ac:dyDescent="0.25">
      <c r="B6890" s="1"/>
      <c r="C6890" s="1"/>
      <c r="D6890" s="1"/>
      <c r="E6890" s="1"/>
      <c r="F6890" s="1"/>
    </row>
    <row r="6891" spans="2:6" x14ac:dyDescent="0.25">
      <c r="B6891" s="1"/>
      <c r="C6891" s="1"/>
      <c r="D6891" s="1"/>
      <c r="E6891" s="1"/>
      <c r="F6891" s="1"/>
    </row>
    <row r="6892" spans="2:6" x14ac:dyDescent="0.25">
      <c r="B6892" s="1"/>
      <c r="C6892" s="1"/>
      <c r="D6892" s="1"/>
      <c r="E6892" s="1"/>
      <c r="F6892" s="1"/>
    </row>
    <row r="6893" spans="2:6" x14ac:dyDescent="0.25">
      <c r="B6893" s="1"/>
      <c r="C6893" s="1"/>
      <c r="D6893" s="1"/>
      <c r="E6893" s="1"/>
      <c r="F6893" s="1"/>
    </row>
    <row r="6894" spans="2:6" x14ac:dyDescent="0.25">
      <c r="B6894" s="1"/>
      <c r="C6894" s="1"/>
      <c r="D6894" s="1"/>
      <c r="E6894" s="1"/>
      <c r="F6894" s="1"/>
    </row>
    <row r="6895" spans="2:6" x14ac:dyDescent="0.25">
      <c r="B6895" s="1"/>
      <c r="C6895" s="1"/>
      <c r="D6895" s="1"/>
      <c r="E6895" s="1"/>
      <c r="F6895" s="1"/>
    </row>
    <row r="6896" spans="2:6" x14ac:dyDescent="0.25">
      <c r="B6896" s="1"/>
      <c r="C6896" s="1"/>
      <c r="D6896" s="1"/>
      <c r="E6896" s="1"/>
      <c r="F6896" s="1"/>
    </row>
    <row r="6897" spans="2:6" x14ac:dyDescent="0.25">
      <c r="B6897" s="1"/>
      <c r="C6897" s="1"/>
      <c r="D6897" s="1"/>
      <c r="E6897" s="1"/>
      <c r="F6897" s="1"/>
    </row>
    <row r="6898" spans="2:6" x14ac:dyDescent="0.25">
      <c r="B6898" s="1"/>
      <c r="C6898" s="1"/>
      <c r="D6898" s="1"/>
      <c r="E6898" s="1"/>
      <c r="F6898" s="1"/>
    </row>
    <row r="6899" spans="2:6" x14ac:dyDescent="0.25">
      <c r="B6899" s="1"/>
      <c r="C6899" s="1"/>
      <c r="D6899" s="1"/>
      <c r="E6899" s="1"/>
      <c r="F6899" s="1"/>
    </row>
    <row r="6900" spans="2:6" x14ac:dyDescent="0.25">
      <c r="B6900" s="1"/>
      <c r="C6900" s="1"/>
      <c r="D6900" s="1"/>
      <c r="E6900" s="1"/>
      <c r="F6900" s="1"/>
    </row>
    <row r="6901" spans="2:6" x14ac:dyDescent="0.25">
      <c r="B6901" s="1"/>
      <c r="C6901" s="1"/>
      <c r="D6901" s="1"/>
      <c r="E6901" s="1"/>
      <c r="F6901" s="1"/>
    </row>
    <row r="6902" spans="2:6" x14ac:dyDescent="0.25">
      <c r="B6902" s="1"/>
      <c r="C6902" s="1"/>
      <c r="D6902" s="1"/>
      <c r="E6902" s="1"/>
      <c r="F6902" s="1"/>
    </row>
    <row r="6903" spans="2:6" x14ac:dyDescent="0.25">
      <c r="B6903" s="1"/>
      <c r="C6903" s="1"/>
      <c r="D6903" s="1"/>
      <c r="E6903" s="1"/>
      <c r="F6903" s="1"/>
    </row>
    <row r="6904" spans="2:6" x14ac:dyDescent="0.25">
      <c r="B6904" s="1"/>
      <c r="C6904" s="1"/>
      <c r="D6904" s="1"/>
      <c r="E6904" s="1"/>
      <c r="F6904" s="1"/>
    </row>
    <row r="6905" spans="2:6" x14ac:dyDescent="0.25">
      <c r="B6905" s="1"/>
      <c r="C6905" s="1"/>
      <c r="D6905" s="1"/>
      <c r="E6905" s="1"/>
      <c r="F6905" s="1"/>
    </row>
    <row r="6906" spans="2:6" x14ac:dyDescent="0.25">
      <c r="B6906" s="1"/>
      <c r="C6906" s="1"/>
      <c r="D6906" s="1"/>
      <c r="E6906" s="1"/>
      <c r="F6906" s="1"/>
    </row>
    <row r="6907" spans="2:6" x14ac:dyDescent="0.25">
      <c r="B6907" s="1"/>
      <c r="C6907" s="1"/>
      <c r="D6907" s="1"/>
      <c r="E6907" s="1"/>
      <c r="F6907" s="1"/>
    </row>
    <row r="6908" spans="2:6" x14ac:dyDescent="0.25">
      <c r="B6908" s="1"/>
      <c r="C6908" s="1"/>
      <c r="D6908" s="1"/>
      <c r="E6908" s="1"/>
      <c r="F6908" s="1"/>
    </row>
    <row r="6909" spans="2:6" x14ac:dyDescent="0.25">
      <c r="B6909" s="1"/>
      <c r="C6909" s="1"/>
      <c r="D6909" s="1"/>
      <c r="E6909" s="1"/>
      <c r="F6909" s="1"/>
    </row>
    <row r="6910" spans="2:6" x14ac:dyDescent="0.25">
      <c r="B6910" s="1"/>
      <c r="C6910" s="1"/>
      <c r="D6910" s="1"/>
      <c r="E6910" s="1"/>
      <c r="F6910" s="1"/>
    </row>
    <row r="6911" spans="2:6" x14ac:dyDescent="0.25">
      <c r="B6911" s="1"/>
      <c r="C6911" s="1"/>
      <c r="D6911" s="1"/>
      <c r="E6911" s="1"/>
      <c r="F6911" s="1"/>
    </row>
    <row r="6912" spans="2:6" x14ac:dyDescent="0.25">
      <c r="B6912" s="1"/>
      <c r="C6912" s="1"/>
      <c r="D6912" s="1"/>
      <c r="E6912" s="1"/>
      <c r="F6912" s="1"/>
    </row>
    <row r="6913" spans="2:6" x14ac:dyDescent="0.25">
      <c r="B6913" s="1"/>
      <c r="C6913" s="1"/>
      <c r="D6913" s="1"/>
      <c r="E6913" s="1"/>
      <c r="F6913" s="1"/>
    </row>
    <row r="6914" spans="2:6" x14ac:dyDescent="0.25">
      <c r="B6914" s="1"/>
      <c r="C6914" s="1"/>
      <c r="D6914" s="1"/>
      <c r="E6914" s="1"/>
      <c r="F6914" s="1"/>
    </row>
    <row r="6915" spans="2:6" x14ac:dyDescent="0.25">
      <c r="B6915" s="1"/>
      <c r="C6915" s="1"/>
      <c r="D6915" s="1"/>
      <c r="E6915" s="1"/>
      <c r="F6915" s="1"/>
    </row>
    <row r="6916" spans="2:6" x14ac:dyDescent="0.25">
      <c r="B6916" s="1"/>
      <c r="C6916" s="1"/>
      <c r="D6916" s="1"/>
      <c r="E6916" s="1"/>
      <c r="F6916" s="1"/>
    </row>
    <row r="6917" spans="2:6" x14ac:dyDescent="0.25">
      <c r="B6917" s="1"/>
      <c r="C6917" s="1"/>
      <c r="D6917" s="1"/>
      <c r="E6917" s="1"/>
      <c r="F6917" s="1"/>
    </row>
    <row r="6918" spans="2:6" x14ac:dyDescent="0.25">
      <c r="B6918" s="1"/>
      <c r="C6918" s="1"/>
      <c r="D6918" s="1"/>
      <c r="E6918" s="1"/>
      <c r="F6918" s="1"/>
    </row>
    <row r="6919" spans="2:6" x14ac:dyDescent="0.25">
      <c r="B6919" s="1"/>
      <c r="C6919" s="1"/>
      <c r="D6919" s="1"/>
      <c r="E6919" s="1"/>
      <c r="F6919" s="1"/>
    </row>
    <row r="6920" spans="2:6" x14ac:dyDescent="0.25">
      <c r="B6920" s="1"/>
      <c r="C6920" s="1"/>
      <c r="D6920" s="1"/>
      <c r="E6920" s="1"/>
      <c r="F6920" s="1"/>
    </row>
    <row r="6921" spans="2:6" x14ac:dyDescent="0.25">
      <c r="B6921" s="1"/>
      <c r="C6921" s="1"/>
      <c r="D6921" s="1"/>
      <c r="E6921" s="1"/>
      <c r="F6921" s="1"/>
    </row>
    <row r="6922" spans="2:6" x14ac:dyDescent="0.25">
      <c r="B6922" s="1"/>
      <c r="C6922" s="1"/>
      <c r="D6922" s="1"/>
      <c r="E6922" s="1"/>
      <c r="F6922" s="1"/>
    </row>
    <row r="6923" spans="2:6" x14ac:dyDescent="0.25">
      <c r="B6923" s="1"/>
      <c r="C6923" s="1"/>
      <c r="D6923" s="1"/>
      <c r="E6923" s="1"/>
      <c r="F6923" s="1"/>
    </row>
    <row r="6924" spans="2:6" x14ac:dyDescent="0.25">
      <c r="B6924" s="1"/>
      <c r="C6924" s="1"/>
      <c r="D6924" s="1"/>
      <c r="E6924" s="1"/>
      <c r="F6924" s="1"/>
    </row>
    <row r="6925" spans="2:6" x14ac:dyDescent="0.25">
      <c r="B6925" s="1"/>
      <c r="C6925" s="1"/>
      <c r="D6925" s="1"/>
      <c r="E6925" s="1"/>
      <c r="F6925" s="1"/>
    </row>
    <row r="6926" spans="2:6" x14ac:dyDescent="0.25">
      <c r="B6926" s="1"/>
      <c r="C6926" s="1"/>
      <c r="D6926" s="1"/>
      <c r="E6926" s="1"/>
      <c r="F6926" s="1"/>
    </row>
    <row r="6927" spans="2:6" x14ac:dyDescent="0.25">
      <c r="B6927" s="1"/>
      <c r="C6927" s="1"/>
      <c r="D6927" s="1"/>
      <c r="E6927" s="1"/>
      <c r="F6927" s="1"/>
    </row>
    <row r="6928" spans="2:6" x14ac:dyDescent="0.25">
      <c r="B6928" s="1"/>
      <c r="C6928" s="1"/>
      <c r="D6928" s="1"/>
      <c r="E6928" s="1"/>
      <c r="F6928" s="1"/>
    </row>
    <row r="6929" spans="2:6" x14ac:dyDescent="0.25">
      <c r="B6929" s="1"/>
      <c r="C6929" s="1"/>
      <c r="D6929" s="1"/>
      <c r="E6929" s="1"/>
      <c r="F6929" s="1"/>
    </row>
    <row r="6930" spans="2:6" x14ac:dyDescent="0.25">
      <c r="B6930" s="1"/>
      <c r="C6930" s="1"/>
      <c r="D6930" s="1"/>
      <c r="E6930" s="1"/>
      <c r="F6930" s="1"/>
    </row>
    <row r="6931" spans="2:6" x14ac:dyDescent="0.25">
      <c r="B6931" s="1"/>
      <c r="C6931" s="1"/>
      <c r="D6931" s="1"/>
      <c r="E6931" s="1"/>
      <c r="F6931" s="1"/>
    </row>
    <row r="6932" spans="2:6" x14ac:dyDescent="0.25">
      <c r="B6932" s="1"/>
      <c r="C6932" s="1"/>
      <c r="D6932" s="1"/>
      <c r="E6932" s="1"/>
      <c r="F6932" s="1"/>
    </row>
    <row r="6933" spans="2:6" x14ac:dyDescent="0.25">
      <c r="B6933" s="1"/>
      <c r="C6933" s="1"/>
      <c r="D6933" s="1"/>
      <c r="E6933" s="1"/>
      <c r="F6933" s="1"/>
    </row>
    <row r="6934" spans="2:6" x14ac:dyDescent="0.25">
      <c r="B6934" s="1"/>
      <c r="C6934" s="1"/>
      <c r="D6934" s="1"/>
      <c r="E6934" s="1"/>
      <c r="F6934" s="1"/>
    </row>
    <row r="6935" spans="2:6" x14ac:dyDescent="0.25">
      <c r="B6935" s="1"/>
      <c r="C6935" s="1"/>
      <c r="D6935" s="1"/>
      <c r="E6935" s="1"/>
      <c r="F6935" s="1"/>
    </row>
    <row r="6936" spans="2:6" x14ac:dyDescent="0.25">
      <c r="B6936" s="1"/>
      <c r="C6936" s="1"/>
      <c r="D6936" s="1"/>
      <c r="E6936" s="1"/>
      <c r="F6936" s="1"/>
    </row>
    <row r="6937" spans="2:6" x14ac:dyDescent="0.25">
      <c r="B6937" s="1"/>
      <c r="C6937" s="1"/>
      <c r="D6937" s="1"/>
      <c r="E6937" s="1"/>
      <c r="F6937" s="1"/>
    </row>
    <row r="6938" spans="2:6" x14ac:dyDescent="0.25">
      <c r="B6938" s="1"/>
      <c r="C6938" s="1"/>
      <c r="D6938" s="1"/>
      <c r="E6938" s="1"/>
      <c r="F6938" s="1"/>
    </row>
    <row r="6939" spans="2:6" x14ac:dyDescent="0.25">
      <c r="B6939" s="1"/>
      <c r="C6939" s="1"/>
      <c r="D6939" s="1"/>
      <c r="E6939" s="1"/>
      <c r="F6939" s="1"/>
    </row>
    <row r="6940" spans="2:6" x14ac:dyDescent="0.25">
      <c r="B6940" s="1"/>
      <c r="C6940" s="1"/>
      <c r="D6940" s="1"/>
      <c r="E6940" s="1"/>
      <c r="F6940" s="1"/>
    </row>
    <row r="6941" spans="2:6" x14ac:dyDescent="0.25">
      <c r="B6941" s="1"/>
      <c r="C6941" s="1"/>
      <c r="D6941" s="1"/>
      <c r="E6941" s="1"/>
      <c r="F6941" s="1"/>
    </row>
    <row r="6942" spans="2:6" x14ac:dyDescent="0.25">
      <c r="B6942" s="1"/>
      <c r="C6942" s="1"/>
      <c r="D6942" s="1"/>
      <c r="E6942" s="1"/>
      <c r="F6942" s="1"/>
    </row>
    <row r="6943" spans="2:6" x14ac:dyDescent="0.25">
      <c r="B6943" s="1"/>
      <c r="C6943" s="1"/>
      <c r="D6943" s="1"/>
      <c r="E6943" s="1"/>
      <c r="F6943" s="1"/>
    </row>
    <row r="6944" spans="2:6" x14ac:dyDescent="0.25">
      <c r="B6944" s="1"/>
      <c r="C6944" s="1"/>
      <c r="D6944" s="1"/>
      <c r="E6944" s="1"/>
      <c r="F6944" s="1"/>
    </row>
    <row r="6945" spans="2:6" x14ac:dyDescent="0.25">
      <c r="B6945" s="1"/>
      <c r="C6945" s="1"/>
      <c r="D6945" s="1"/>
      <c r="E6945" s="1"/>
      <c r="F6945" s="1"/>
    </row>
    <row r="6946" spans="2:6" x14ac:dyDescent="0.25">
      <c r="B6946" s="1"/>
      <c r="C6946" s="1"/>
      <c r="D6946" s="1"/>
      <c r="E6946" s="1"/>
      <c r="F6946" s="1"/>
    </row>
    <row r="6947" spans="2:6" x14ac:dyDescent="0.25">
      <c r="B6947" s="1"/>
      <c r="C6947" s="1"/>
      <c r="D6947" s="1"/>
      <c r="E6947" s="1"/>
      <c r="F6947" s="1"/>
    </row>
    <row r="6948" spans="2:6" x14ac:dyDescent="0.25">
      <c r="B6948" s="1"/>
      <c r="C6948" s="1"/>
      <c r="D6948" s="1"/>
      <c r="E6948" s="1"/>
      <c r="F6948" s="1"/>
    </row>
    <row r="6949" spans="2:6" x14ac:dyDescent="0.25">
      <c r="B6949" s="1"/>
      <c r="C6949" s="1"/>
      <c r="D6949" s="1"/>
      <c r="E6949" s="1"/>
      <c r="F6949" s="1"/>
    </row>
    <row r="6950" spans="2:6" x14ac:dyDescent="0.25">
      <c r="B6950" s="1"/>
      <c r="C6950" s="1"/>
      <c r="D6950" s="1"/>
      <c r="E6950" s="1"/>
      <c r="F6950" s="1"/>
    </row>
    <row r="6951" spans="2:6" x14ac:dyDescent="0.25">
      <c r="B6951" s="1"/>
      <c r="C6951" s="1"/>
      <c r="D6951" s="1"/>
      <c r="E6951" s="1"/>
      <c r="F6951" s="1"/>
    </row>
    <row r="6952" spans="2:6" x14ac:dyDescent="0.25">
      <c r="B6952" s="1"/>
      <c r="C6952" s="1"/>
      <c r="D6952" s="1"/>
      <c r="E6952" s="1"/>
      <c r="F6952" s="1"/>
    </row>
    <row r="6953" spans="2:6" x14ac:dyDescent="0.25">
      <c r="B6953" s="1"/>
      <c r="C6953" s="1"/>
      <c r="D6953" s="1"/>
      <c r="E6953" s="1"/>
      <c r="F6953" s="1"/>
    </row>
    <row r="6954" spans="2:6" x14ac:dyDescent="0.25">
      <c r="B6954" s="1"/>
      <c r="C6954" s="1"/>
      <c r="D6954" s="1"/>
      <c r="E6954" s="1"/>
      <c r="F6954" s="1"/>
    </row>
    <row r="6955" spans="2:6" x14ac:dyDescent="0.25">
      <c r="B6955" s="1"/>
      <c r="C6955" s="1"/>
      <c r="D6955" s="1"/>
      <c r="E6955" s="1"/>
      <c r="F6955" s="1"/>
    </row>
    <row r="6956" spans="2:6" x14ac:dyDescent="0.25">
      <c r="B6956" s="1"/>
      <c r="C6956" s="1"/>
      <c r="D6956" s="1"/>
      <c r="E6956" s="1"/>
      <c r="F6956" s="1"/>
    </row>
    <row r="6957" spans="2:6" x14ac:dyDescent="0.25">
      <c r="B6957" s="1"/>
      <c r="C6957" s="1"/>
      <c r="D6957" s="1"/>
      <c r="E6957" s="1"/>
      <c r="F6957" s="1"/>
    </row>
    <row r="6958" spans="2:6" x14ac:dyDescent="0.25">
      <c r="B6958" s="1"/>
      <c r="C6958" s="1"/>
      <c r="D6958" s="1"/>
      <c r="E6958" s="1"/>
      <c r="F6958" s="1"/>
    </row>
    <row r="6959" spans="2:6" x14ac:dyDescent="0.25">
      <c r="B6959" s="1"/>
      <c r="C6959" s="1"/>
      <c r="D6959" s="1"/>
      <c r="E6959" s="1"/>
      <c r="F6959" s="1"/>
    </row>
    <row r="6960" spans="2:6" x14ac:dyDescent="0.25">
      <c r="B6960" s="1"/>
      <c r="C6960" s="1"/>
      <c r="D6960" s="1"/>
      <c r="E6960" s="1"/>
      <c r="F6960" s="1"/>
    </row>
    <row r="6961" spans="2:6" x14ac:dyDescent="0.25">
      <c r="B6961" s="1"/>
      <c r="C6961" s="1"/>
      <c r="D6961" s="1"/>
      <c r="E6961" s="1"/>
      <c r="F6961" s="1"/>
    </row>
    <row r="6962" spans="2:6" x14ac:dyDescent="0.25">
      <c r="B6962" s="1"/>
      <c r="C6962" s="1"/>
      <c r="D6962" s="1"/>
      <c r="E6962" s="1"/>
      <c r="F6962" s="1"/>
    </row>
    <row r="6963" spans="2:6" x14ac:dyDescent="0.25">
      <c r="B6963" s="1"/>
      <c r="C6963" s="1"/>
      <c r="D6963" s="1"/>
      <c r="E6963" s="1"/>
      <c r="F6963" s="1"/>
    </row>
    <row r="6964" spans="2:6" x14ac:dyDescent="0.25">
      <c r="B6964" s="1"/>
      <c r="C6964" s="1"/>
      <c r="D6964" s="1"/>
      <c r="E6964" s="1"/>
      <c r="F6964" s="1"/>
    </row>
    <row r="6965" spans="2:6" x14ac:dyDescent="0.25">
      <c r="B6965" s="1"/>
      <c r="C6965" s="1"/>
      <c r="D6965" s="1"/>
      <c r="E6965" s="1"/>
      <c r="F6965" s="1"/>
    </row>
    <row r="6966" spans="2:6" x14ac:dyDescent="0.25">
      <c r="B6966" s="1"/>
      <c r="C6966" s="1"/>
      <c r="D6966" s="1"/>
      <c r="E6966" s="1"/>
      <c r="F6966" s="1"/>
    </row>
    <row r="6967" spans="2:6" x14ac:dyDescent="0.25">
      <c r="B6967" s="1"/>
      <c r="C6967" s="1"/>
      <c r="D6967" s="1"/>
      <c r="E6967" s="1"/>
      <c r="F6967" s="1"/>
    </row>
    <row r="6968" spans="2:6" x14ac:dyDescent="0.25">
      <c r="B6968" s="1"/>
      <c r="C6968" s="1"/>
      <c r="D6968" s="1"/>
      <c r="E6968" s="1"/>
      <c r="F6968" s="1"/>
    </row>
    <row r="6969" spans="2:6" x14ac:dyDescent="0.25">
      <c r="B6969" s="1"/>
      <c r="C6969" s="1"/>
      <c r="D6969" s="1"/>
      <c r="E6969" s="1"/>
      <c r="F6969" s="1"/>
    </row>
    <row r="6970" spans="2:6" x14ac:dyDescent="0.25">
      <c r="B6970" s="1"/>
      <c r="C6970" s="1"/>
      <c r="D6970" s="1"/>
      <c r="E6970" s="1"/>
      <c r="F6970" s="1"/>
    </row>
    <row r="6971" spans="2:6" x14ac:dyDescent="0.25">
      <c r="B6971" s="1"/>
      <c r="C6971" s="1"/>
      <c r="D6971" s="1"/>
      <c r="E6971" s="1"/>
      <c r="F6971" s="1"/>
    </row>
    <row r="6972" spans="2:6" x14ac:dyDescent="0.25">
      <c r="B6972" s="1"/>
      <c r="C6972" s="1"/>
      <c r="D6972" s="1"/>
      <c r="E6972" s="1"/>
      <c r="F6972" s="1"/>
    </row>
    <row r="6973" spans="2:6" x14ac:dyDescent="0.25">
      <c r="B6973" s="1"/>
      <c r="C6973" s="1"/>
      <c r="D6973" s="1"/>
      <c r="E6973" s="1"/>
      <c r="F6973" s="1"/>
    </row>
    <row r="6974" spans="2:6" x14ac:dyDescent="0.25">
      <c r="B6974" s="1"/>
      <c r="C6974" s="1"/>
      <c r="D6974" s="1"/>
      <c r="E6974" s="1"/>
      <c r="F6974" s="1"/>
    </row>
    <row r="6975" spans="2:6" x14ac:dyDescent="0.25">
      <c r="B6975" s="1"/>
      <c r="C6975" s="1"/>
      <c r="D6975" s="1"/>
      <c r="E6975" s="1"/>
      <c r="F6975" s="1"/>
    </row>
    <row r="6976" spans="2:6" x14ac:dyDescent="0.25">
      <c r="B6976" s="1"/>
      <c r="C6976" s="1"/>
      <c r="D6976" s="1"/>
      <c r="E6976" s="1"/>
      <c r="F6976" s="1"/>
    </row>
    <row r="6977" spans="2:6" x14ac:dyDescent="0.25">
      <c r="B6977" s="1"/>
      <c r="C6977" s="1"/>
      <c r="D6977" s="1"/>
      <c r="E6977" s="1"/>
      <c r="F6977" s="1"/>
    </row>
    <row r="6978" spans="2:6" x14ac:dyDescent="0.25">
      <c r="B6978" s="1"/>
      <c r="C6978" s="1"/>
      <c r="D6978" s="1"/>
      <c r="E6978" s="1"/>
      <c r="F6978" s="1"/>
    </row>
    <row r="6979" spans="2:6" x14ac:dyDescent="0.25">
      <c r="B6979" s="1"/>
      <c r="C6979" s="1"/>
      <c r="D6979" s="1"/>
      <c r="E6979" s="1"/>
      <c r="F6979" s="1"/>
    </row>
    <row r="6980" spans="2:6" x14ac:dyDescent="0.25">
      <c r="B6980" s="1"/>
      <c r="C6980" s="1"/>
      <c r="D6980" s="1"/>
      <c r="E6980" s="1"/>
      <c r="F6980" s="1"/>
    </row>
    <row r="6981" spans="2:6" x14ac:dyDescent="0.25">
      <c r="B6981" s="1"/>
      <c r="C6981" s="1"/>
      <c r="D6981" s="1"/>
      <c r="E6981" s="1"/>
      <c r="F6981" s="1"/>
    </row>
    <row r="6982" spans="2:6" x14ac:dyDescent="0.25">
      <c r="B6982" s="1"/>
      <c r="C6982" s="1"/>
      <c r="D6982" s="1"/>
      <c r="E6982" s="1"/>
      <c r="F6982" s="1"/>
    </row>
    <row r="6983" spans="2:6" x14ac:dyDescent="0.25">
      <c r="B6983" s="1"/>
      <c r="C6983" s="1"/>
      <c r="D6983" s="1"/>
      <c r="E6983" s="1"/>
      <c r="F6983" s="1"/>
    </row>
    <row r="6984" spans="2:6" x14ac:dyDescent="0.25">
      <c r="B6984" s="1"/>
      <c r="C6984" s="1"/>
      <c r="D6984" s="1"/>
      <c r="E6984" s="1"/>
      <c r="F6984" s="1"/>
    </row>
    <row r="6985" spans="2:6" x14ac:dyDescent="0.25">
      <c r="B6985" s="1"/>
      <c r="C6985" s="1"/>
      <c r="D6985" s="1"/>
      <c r="E6985" s="1"/>
      <c r="F6985" s="1"/>
    </row>
    <row r="6986" spans="2:6" x14ac:dyDescent="0.25">
      <c r="B6986" s="1"/>
      <c r="C6986" s="1"/>
      <c r="D6986" s="1"/>
      <c r="E6986" s="1"/>
      <c r="F6986" s="1"/>
    </row>
    <row r="6987" spans="2:6" x14ac:dyDescent="0.25">
      <c r="B6987" s="1"/>
      <c r="C6987" s="1"/>
      <c r="D6987" s="1"/>
      <c r="E6987" s="1"/>
      <c r="F6987" s="1"/>
    </row>
    <row r="6988" spans="2:6" x14ac:dyDescent="0.25">
      <c r="B6988" s="1"/>
      <c r="C6988" s="1"/>
      <c r="D6988" s="1"/>
      <c r="E6988" s="1"/>
      <c r="F6988" s="1"/>
    </row>
    <row r="6989" spans="2:6" x14ac:dyDescent="0.25">
      <c r="B6989" s="1"/>
      <c r="C6989" s="1"/>
      <c r="D6989" s="1"/>
      <c r="E6989" s="1"/>
      <c r="F6989" s="1"/>
    </row>
    <row r="6990" spans="2:6" x14ac:dyDescent="0.25">
      <c r="B6990" s="1"/>
      <c r="C6990" s="1"/>
      <c r="D6990" s="1"/>
      <c r="E6990" s="1"/>
      <c r="F6990" s="1"/>
    </row>
    <row r="6991" spans="2:6" x14ac:dyDescent="0.25">
      <c r="B6991" s="1"/>
      <c r="C6991" s="1"/>
      <c r="D6991" s="1"/>
      <c r="E6991" s="1"/>
      <c r="F6991" s="1"/>
    </row>
    <row r="6992" spans="2:6" x14ac:dyDescent="0.25">
      <c r="B6992" s="1"/>
      <c r="C6992" s="1"/>
      <c r="D6992" s="1"/>
      <c r="E6992" s="1"/>
      <c r="F6992" s="1"/>
    </row>
    <row r="6993" spans="2:6" x14ac:dyDescent="0.25">
      <c r="B6993" s="1"/>
      <c r="C6993" s="1"/>
      <c r="D6993" s="1"/>
      <c r="E6993" s="1"/>
      <c r="F6993" s="1"/>
    </row>
    <row r="6994" spans="2:6" x14ac:dyDescent="0.25">
      <c r="B6994" s="1"/>
      <c r="C6994" s="1"/>
      <c r="D6994" s="1"/>
      <c r="E6994" s="1"/>
      <c r="F6994" s="1"/>
    </row>
    <row r="6995" spans="2:6" x14ac:dyDescent="0.25">
      <c r="B6995" s="1"/>
      <c r="C6995" s="1"/>
      <c r="D6995" s="1"/>
      <c r="E6995" s="1"/>
      <c r="F6995" s="1"/>
    </row>
    <row r="6996" spans="2:6" x14ac:dyDescent="0.25">
      <c r="B6996" s="1"/>
      <c r="C6996" s="1"/>
      <c r="D6996" s="1"/>
      <c r="E6996" s="1"/>
      <c r="F6996" s="1"/>
    </row>
    <row r="6997" spans="2:6" x14ac:dyDescent="0.25">
      <c r="B6997" s="1"/>
      <c r="C6997" s="1"/>
      <c r="D6997" s="1"/>
      <c r="E6997" s="1"/>
      <c r="F6997" s="1"/>
    </row>
    <row r="6998" spans="2:6" x14ac:dyDescent="0.25">
      <c r="B6998" s="1"/>
      <c r="C6998" s="1"/>
      <c r="D6998" s="1"/>
      <c r="E6998" s="1"/>
      <c r="F6998" s="1"/>
    </row>
    <row r="6999" spans="2:6" x14ac:dyDescent="0.25">
      <c r="B6999" s="1"/>
      <c r="C6999" s="1"/>
      <c r="D6999" s="1"/>
      <c r="E6999" s="1"/>
      <c r="F6999" s="1"/>
    </row>
    <row r="7000" spans="2:6" x14ac:dyDescent="0.25">
      <c r="B7000" s="1"/>
      <c r="C7000" s="1"/>
      <c r="D7000" s="1"/>
      <c r="E7000" s="1"/>
      <c r="F7000" s="1"/>
    </row>
    <row r="7001" spans="2:6" x14ac:dyDescent="0.25">
      <c r="B7001" s="1"/>
      <c r="C7001" s="1"/>
      <c r="D7001" s="1"/>
      <c r="E7001" s="1"/>
      <c r="F7001" s="1"/>
    </row>
    <row r="7002" spans="2:6" x14ac:dyDescent="0.25">
      <c r="B7002" s="1"/>
      <c r="C7002" s="1"/>
      <c r="D7002" s="1"/>
      <c r="E7002" s="1"/>
      <c r="F7002" s="1"/>
    </row>
    <row r="7003" spans="2:6" x14ac:dyDescent="0.25">
      <c r="B7003" s="1"/>
      <c r="C7003" s="1"/>
      <c r="D7003" s="1"/>
      <c r="E7003" s="1"/>
      <c r="F7003" s="1"/>
    </row>
    <row r="7004" spans="2:6" x14ac:dyDescent="0.25">
      <c r="B7004" s="1"/>
      <c r="C7004" s="1"/>
      <c r="D7004" s="1"/>
      <c r="E7004" s="1"/>
      <c r="F7004" s="1"/>
    </row>
    <row r="7005" spans="2:6" x14ac:dyDescent="0.25">
      <c r="B7005" s="1"/>
      <c r="C7005" s="1"/>
      <c r="D7005" s="1"/>
      <c r="E7005" s="1"/>
      <c r="F7005" s="1"/>
    </row>
    <row r="7006" spans="2:6" x14ac:dyDescent="0.25">
      <c r="B7006" s="1"/>
      <c r="C7006" s="1"/>
      <c r="D7006" s="1"/>
      <c r="E7006" s="1"/>
      <c r="F7006" s="1"/>
    </row>
    <row r="7007" spans="2:6" x14ac:dyDescent="0.25">
      <c r="B7007" s="1"/>
      <c r="C7007" s="1"/>
      <c r="D7007" s="1"/>
      <c r="E7007" s="1"/>
      <c r="F7007" s="1"/>
    </row>
    <row r="7008" spans="2:6" x14ac:dyDescent="0.25">
      <c r="B7008" s="1"/>
      <c r="C7008" s="1"/>
      <c r="D7008" s="1"/>
      <c r="E7008" s="1"/>
      <c r="F7008" s="1"/>
    </row>
    <row r="7009" spans="2:6" x14ac:dyDescent="0.25">
      <c r="B7009" s="1"/>
      <c r="C7009" s="1"/>
      <c r="D7009" s="1"/>
      <c r="E7009" s="1"/>
      <c r="F7009" s="1"/>
    </row>
    <row r="7010" spans="2:6" x14ac:dyDescent="0.25">
      <c r="B7010" s="1"/>
      <c r="C7010" s="1"/>
      <c r="D7010" s="1"/>
      <c r="E7010" s="1"/>
      <c r="F7010" s="1"/>
    </row>
    <row r="7011" spans="2:6" x14ac:dyDescent="0.25">
      <c r="B7011" s="1"/>
      <c r="C7011" s="1"/>
      <c r="D7011" s="1"/>
      <c r="E7011" s="1"/>
      <c r="F7011" s="1"/>
    </row>
    <row r="7012" spans="2:6" x14ac:dyDescent="0.25">
      <c r="B7012" s="1"/>
      <c r="C7012" s="1"/>
      <c r="D7012" s="1"/>
      <c r="E7012" s="1"/>
      <c r="F7012" s="1"/>
    </row>
    <row r="7013" spans="2:6" x14ac:dyDescent="0.25">
      <c r="B7013" s="1"/>
      <c r="C7013" s="1"/>
      <c r="D7013" s="1"/>
      <c r="E7013" s="1"/>
      <c r="F7013" s="1"/>
    </row>
    <row r="7014" spans="2:6" x14ac:dyDescent="0.25">
      <c r="B7014" s="1"/>
      <c r="C7014" s="1"/>
      <c r="D7014" s="1"/>
      <c r="E7014" s="1"/>
      <c r="F7014" s="1"/>
    </row>
    <row r="7015" spans="2:6" x14ac:dyDescent="0.25">
      <c r="B7015" s="1"/>
      <c r="C7015" s="1"/>
      <c r="D7015" s="1"/>
      <c r="E7015" s="1"/>
      <c r="F7015" s="1"/>
    </row>
    <row r="7016" spans="2:6" x14ac:dyDescent="0.25">
      <c r="B7016" s="1"/>
      <c r="C7016" s="1"/>
      <c r="D7016" s="1"/>
      <c r="E7016" s="1"/>
      <c r="F7016" s="1"/>
    </row>
    <row r="7017" spans="2:6" x14ac:dyDescent="0.25">
      <c r="B7017" s="1"/>
      <c r="C7017" s="1"/>
      <c r="D7017" s="1"/>
      <c r="E7017" s="1"/>
      <c r="F7017" s="1"/>
    </row>
    <row r="7018" spans="2:6" x14ac:dyDescent="0.25">
      <c r="B7018" s="1"/>
      <c r="C7018" s="1"/>
      <c r="D7018" s="1"/>
      <c r="E7018" s="1"/>
      <c r="F7018" s="1"/>
    </row>
    <row r="7019" spans="2:6" x14ac:dyDescent="0.25">
      <c r="B7019" s="1"/>
      <c r="C7019" s="1"/>
      <c r="D7019" s="1"/>
      <c r="E7019" s="1"/>
      <c r="F7019" s="1"/>
    </row>
    <row r="7020" spans="2:6" x14ac:dyDescent="0.25">
      <c r="B7020" s="1"/>
      <c r="C7020" s="1"/>
      <c r="D7020" s="1"/>
      <c r="E7020" s="1"/>
      <c r="F7020" s="1"/>
    </row>
    <row r="7021" spans="2:6" x14ac:dyDescent="0.25">
      <c r="B7021" s="1"/>
      <c r="C7021" s="1"/>
      <c r="D7021" s="1"/>
      <c r="E7021" s="1"/>
      <c r="F7021" s="1"/>
    </row>
    <row r="7022" spans="2:6" x14ac:dyDescent="0.25">
      <c r="B7022" s="1"/>
      <c r="C7022" s="1"/>
      <c r="D7022" s="1"/>
      <c r="E7022" s="1"/>
      <c r="F7022" s="1"/>
    </row>
    <row r="7023" spans="2:6" x14ac:dyDescent="0.25">
      <c r="B7023" s="1"/>
      <c r="C7023" s="1"/>
      <c r="D7023" s="1"/>
      <c r="E7023" s="1"/>
      <c r="F7023" s="1"/>
    </row>
    <row r="7024" spans="2:6" x14ac:dyDescent="0.25">
      <c r="B7024" s="1"/>
      <c r="C7024" s="1"/>
      <c r="D7024" s="1"/>
      <c r="E7024" s="1"/>
      <c r="F7024" s="1"/>
    </row>
    <row r="7025" spans="2:6" x14ac:dyDescent="0.25">
      <c r="B7025" s="1"/>
      <c r="C7025" s="1"/>
      <c r="D7025" s="1"/>
      <c r="E7025" s="1"/>
      <c r="F7025" s="1"/>
    </row>
    <row r="7026" spans="2:6" x14ac:dyDescent="0.25">
      <c r="B7026" s="1"/>
      <c r="C7026" s="1"/>
      <c r="D7026" s="1"/>
      <c r="E7026" s="1"/>
      <c r="F7026" s="1"/>
    </row>
    <row r="7027" spans="2:6" x14ac:dyDescent="0.25">
      <c r="B7027" s="1"/>
      <c r="C7027" s="1"/>
      <c r="D7027" s="1"/>
      <c r="E7027" s="1"/>
      <c r="F7027" s="1"/>
    </row>
    <row r="7028" spans="2:6" x14ac:dyDescent="0.25">
      <c r="B7028" s="1"/>
      <c r="C7028" s="1"/>
      <c r="D7028" s="1"/>
      <c r="E7028" s="1"/>
      <c r="F7028" s="1"/>
    </row>
    <row r="7029" spans="2:6" x14ac:dyDescent="0.25">
      <c r="B7029" s="1"/>
      <c r="C7029" s="1"/>
      <c r="D7029" s="1"/>
      <c r="E7029" s="1"/>
      <c r="F7029" s="1"/>
    </row>
    <row r="7030" spans="2:6" x14ac:dyDescent="0.25">
      <c r="B7030" s="1"/>
      <c r="C7030" s="1"/>
      <c r="D7030" s="1"/>
      <c r="E7030" s="1"/>
      <c r="F7030" s="1"/>
    </row>
    <row r="7031" spans="2:6" x14ac:dyDescent="0.25">
      <c r="B7031" s="1"/>
      <c r="C7031" s="1"/>
      <c r="D7031" s="1"/>
      <c r="E7031" s="1"/>
      <c r="F7031" s="1"/>
    </row>
    <row r="7032" spans="2:6" x14ac:dyDescent="0.25">
      <c r="B7032" s="1"/>
      <c r="C7032" s="1"/>
      <c r="D7032" s="1"/>
      <c r="E7032" s="1"/>
      <c r="F7032" s="1"/>
    </row>
    <row r="7033" spans="2:6" x14ac:dyDescent="0.25">
      <c r="B7033" s="1"/>
      <c r="C7033" s="1"/>
      <c r="D7033" s="1"/>
      <c r="E7033" s="1"/>
      <c r="F7033" s="1"/>
    </row>
    <row r="7034" spans="2:6" x14ac:dyDescent="0.25">
      <c r="B7034" s="1"/>
      <c r="C7034" s="1"/>
      <c r="D7034" s="1"/>
      <c r="E7034" s="1"/>
      <c r="F7034" s="1"/>
    </row>
    <row r="7035" spans="2:6" x14ac:dyDescent="0.25">
      <c r="B7035" s="1"/>
      <c r="C7035" s="1"/>
      <c r="D7035" s="1"/>
      <c r="E7035" s="1"/>
      <c r="F7035" s="1"/>
    </row>
    <row r="7036" spans="2:6" x14ac:dyDescent="0.25">
      <c r="B7036" s="1"/>
      <c r="C7036" s="1"/>
      <c r="D7036" s="1"/>
      <c r="E7036" s="1"/>
      <c r="F7036" s="1"/>
    </row>
    <row r="7037" spans="2:6" x14ac:dyDescent="0.25">
      <c r="B7037" s="1"/>
      <c r="C7037" s="1"/>
      <c r="D7037" s="1"/>
      <c r="E7037" s="1"/>
      <c r="F7037" s="1"/>
    </row>
    <row r="7038" spans="2:6" x14ac:dyDescent="0.25">
      <c r="B7038" s="1"/>
      <c r="C7038" s="1"/>
      <c r="D7038" s="1"/>
      <c r="E7038" s="1"/>
      <c r="F7038" s="1"/>
    </row>
    <row r="7039" spans="2:6" x14ac:dyDescent="0.25">
      <c r="B7039" s="1"/>
      <c r="C7039" s="1"/>
      <c r="D7039" s="1"/>
      <c r="E7039" s="1"/>
      <c r="F7039" s="1"/>
    </row>
    <row r="7040" spans="2:6" x14ac:dyDescent="0.25">
      <c r="B7040" s="1"/>
      <c r="C7040" s="1"/>
      <c r="D7040" s="1"/>
      <c r="E7040" s="1"/>
      <c r="F7040" s="1"/>
    </row>
    <row r="7041" spans="2:6" x14ac:dyDescent="0.25">
      <c r="B7041" s="1"/>
      <c r="C7041" s="1"/>
      <c r="D7041" s="1"/>
      <c r="E7041" s="1"/>
      <c r="F7041" s="1"/>
    </row>
    <row r="7042" spans="2:6" x14ac:dyDescent="0.25">
      <c r="B7042" s="1"/>
      <c r="C7042" s="1"/>
      <c r="D7042" s="1"/>
      <c r="E7042" s="1"/>
      <c r="F7042" s="1"/>
    </row>
    <row r="7043" spans="2:6" x14ac:dyDescent="0.25">
      <c r="B7043" s="1"/>
      <c r="C7043" s="1"/>
      <c r="D7043" s="1"/>
      <c r="E7043" s="1"/>
      <c r="F7043" s="1"/>
    </row>
    <row r="7044" spans="2:6" x14ac:dyDescent="0.25">
      <c r="B7044" s="1"/>
      <c r="C7044" s="1"/>
      <c r="D7044" s="1"/>
      <c r="E7044" s="1"/>
      <c r="F7044" s="1"/>
    </row>
    <row r="7045" spans="2:6" x14ac:dyDescent="0.25">
      <c r="B7045" s="1"/>
      <c r="C7045" s="1"/>
      <c r="D7045" s="1"/>
      <c r="E7045" s="1"/>
      <c r="F7045" s="1"/>
    </row>
    <row r="7046" spans="2:6" x14ac:dyDescent="0.25">
      <c r="B7046" s="1"/>
      <c r="C7046" s="1"/>
      <c r="D7046" s="1"/>
      <c r="E7046" s="1"/>
      <c r="F7046" s="1"/>
    </row>
    <row r="7047" spans="2:6" x14ac:dyDescent="0.25">
      <c r="B7047" s="1"/>
      <c r="C7047" s="1"/>
      <c r="D7047" s="1"/>
      <c r="E7047" s="1"/>
      <c r="F7047" s="1"/>
    </row>
    <row r="7048" spans="2:6" x14ac:dyDescent="0.25">
      <c r="B7048" s="1"/>
      <c r="C7048" s="1"/>
      <c r="D7048" s="1"/>
      <c r="E7048" s="1"/>
      <c r="F7048" s="1"/>
    </row>
    <row r="7049" spans="2:6" x14ac:dyDescent="0.25">
      <c r="B7049" s="1"/>
      <c r="C7049" s="1"/>
      <c r="D7049" s="1"/>
      <c r="E7049" s="1"/>
      <c r="F7049" s="1"/>
    </row>
    <row r="7050" spans="2:6" x14ac:dyDescent="0.25">
      <c r="B7050" s="1"/>
      <c r="C7050" s="1"/>
      <c r="D7050" s="1"/>
      <c r="E7050" s="1"/>
      <c r="F7050" s="1"/>
    </row>
    <row r="7051" spans="2:6" x14ac:dyDescent="0.25">
      <c r="B7051" s="1"/>
      <c r="C7051" s="1"/>
      <c r="D7051" s="1"/>
      <c r="E7051" s="1"/>
      <c r="F7051" s="1"/>
    </row>
    <row r="7052" spans="2:6" x14ac:dyDescent="0.25">
      <c r="B7052" s="1"/>
      <c r="C7052" s="1"/>
      <c r="D7052" s="1"/>
      <c r="E7052" s="1"/>
      <c r="F7052" s="1"/>
    </row>
    <row r="7053" spans="2:6" x14ac:dyDescent="0.25">
      <c r="B7053" s="1"/>
      <c r="C7053" s="1"/>
      <c r="D7053" s="1"/>
      <c r="E7053" s="1"/>
      <c r="F7053" s="1"/>
    </row>
    <row r="7054" spans="2:6" x14ac:dyDescent="0.25">
      <c r="B7054" s="1"/>
      <c r="C7054" s="1"/>
      <c r="D7054" s="1"/>
      <c r="E7054" s="1"/>
      <c r="F7054" s="1"/>
    </row>
    <row r="7055" spans="2:6" x14ac:dyDescent="0.25">
      <c r="B7055" s="1"/>
      <c r="C7055" s="1"/>
      <c r="D7055" s="1"/>
      <c r="E7055" s="1"/>
      <c r="F7055" s="1"/>
    </row>
    <row r="7056" spans="2:6" x14ac:dyDescent="0.25">
      <c r="B7056" s="1"/>
      <c r="C7056" s="1"/>
      <c r="D7056" s="1"/>
      <c r="E7056" s="1"/>
      <c r="F7056" s="1"/>
    </row>
    <row r="7057" spans="2:6" x14ac:dyDescent="0.25">
      <c r="B7057" s="1"/>
      <c r="C7057" s="1"/>
      <c r="D7057" s="1"/>
      <c r="E7057" s="1"/>
      <c r="F7057" s="1"/>
    </row>
    <row r="7058" spans="2:6" x14ac:dyDescent="0.25">
      <c r="B7058" s="1"/>
      <c r="C7058" s="1"/>
      <c r="D7058" s="1"/>
      <c r="E7058" s="1"/>
      <c r="F7058" s="1"/>
    </row>
    <row r="7059" spans="2:6" x14ac:dyDescent="0.25">
      <c r="B7059" s="1"/>
      <c r="C7059" s="1"/>
      <c r="D7059" s="1"/>
      <c r="E7059" s="1"/>
      <c r="F7059" s="1"/>
    </row>
    <row r="7060" spans="2:6" x14ac:dyDescent="0.25">
      <c r="B7060" s="1"/>
      <c r="C7060" s="1"/>
      <c r="D7060" s="1"/>
      <c r="E7060" s="1"/>
      <c r="F7060" s="1"/>
    </row>
    <row r="7061" spans="2:6" x14ac:dyDescent="0.25">
      <c r="B7061" s="1"/>
      <c r="C7061" s="1"/>
      <c r="D7061" s="1"/>
      <c r="E7061" s="1"/>
      <c r="F7061" s="1"/>
    </row>
    <row r="7062" spans="2:6" x14ac:dyDescent="0.25">
      <c r="B7062" s="1"/>
      <c r="C7062" s="1"/>
      <c r="D7062" s="1"/>
      <c r="E7062" s="1"/>
      <c r="F7062" s="1"/>
    </row>
    <row r="7063" spans="2:6" x14ac:dyDescent="0.25">
      <c r="B7063" s="1"/>
      <c r="C7063" s="1"/>
      <c r="D7063" s="1"/>
      <c r="E7063" s="1"/>
      <c r="F7063" s="1"/>
    </row>
    <row r="7064" spans="2:6" x14ac:dyDescent="0.25">
      <c r="B7064" s="1"/>
      <c r="C7064" s="1"/>
      <c r="D7064" s="1"/>
      <c r="E7064" s="1"/>
      <c r="F7064" s="1"/>
    </row>
    <row r="7065" spans="2:6" x14ac:dyDescent="0.25">
      <c r="B7065" s="1"/>
      <c r="C7065" s="1"/>
      <c r="D7065" s="1"/>
      <c r="E7065" s="1"/>
      <c r="F7065" s="1"/>
    </row>
    <row r="7066" spans="2:6" x14ac:dyDescent="0.25">
      <c r="B7066" s="1"/>
      <c r="C7066" s="1"/>
      <c r="D7066" s="1"/>
      <c r="E7066" s="1"/>
      <c r="F7066" s="1"/>
    </row>
    <row r="7067" spans="2:6" x14ac:dyDescent="0.25">
      <c r="B7067" s="1"/>
      <c r="C7067" s="1"/>
      <c r="D7067" s="1"/>
      <c r="E7067" s="1"/>
      <c r="F7067" s="1"/>
    </row>
    <row r="7068" spans="2:6" x14ac:dyDescent="0.25">
      <c r="B7068" s="1"/>
      <c r="C7068" s="1"/>
      <c r="D7068" s="1"/>
      <c r="E7068" s="1"/>
      <c r="F7068" s="1"/>
    </row>
    <row r="7069" spans="2:6" x14ac:dyDescent="0.25">
      <c r="B7069" s="1"/>
      <c r="C7069" s="1"/>
      <c r="D7069" s="1"/>
      <c r="E7069" s="1"/>
      <c r="F7069" s="1"/>
    </row>
    <row r="7070" spans="2:6" x14ac:dyDescent="0.25">
      <c r="B7070" s="1"/>
      <c r="C7070" s="1"/>
      <c r="D7070" s="1"/>
      <c r="E7070" s="1"/>
      <c r="F7070" s="1"/>
    </row>
    <row r="7071" spans="2:6" x14ac:dyDescent="0.25">
      <c r="B7071" s="1"/>
      <c r="C7071" s="1"/>
      <c r="D7071" s="1"/>
      <c r="E7071" s="1"/>
      <c r="F7071" s="1"/>
    </row>
    <row r="7072" spans="2:6" x14ac:dyDescent="0.25">
      <c r="B7072" s="1"/>
      <c r="C7072" s="1"/>
      <c r="D7072" s="1"/>
      <c r="E7072" s="1"/>
      <c r="F7072" s="1"/>
    </row>
    <row r="7073" spans="2:6" x14ac:dyDescent="0.25">
      <c r="B7073" s="1"/>
      <c r="C7073" s="1"/>
      <c r="D7073" s="1"/>
      <c r="E7073" s="1"/>
      <c r="F7073" s="1"/>
    </row>
    <row r="7074" spans="2:6" x14ac:dyDescent="0.25">
      <c r="B7074" s="1"/>
      <c r="C7074" s="1"/>
      <c r="D7074" s="1"/>
      <c r="E7074" s="1"/>
      <c r="F7074" s="1"/>
    </row>
    <row r="7075" spans="2:6" x14ac:dyDescent="0.25">
      <c r="B7075" s="1"/>
      <c r="C7075" s="1"/>
      <c r="D7075" s="1"/>
      <c r="E7075" s="1"/>
      <c r="F7075" s="1"/>
    </row>
    <row r="7076" spans="2:6" x14ac:dyDescent="0.25">
      <c r="B7076" s="1"/>
      <c r="C7076" s="1"/>
      <c r="D7076" s="1"/>
      <c r="E7076" s="1"/>
      <c r="F7076" s="1"/>
    </row>
    <row r="7077" spans="2:6" x14ac:dyDescent="0.25">
      <c r="B7077" s="1"/>
      <c r="C7077" s="1"/>
      <c r="D7077" s="1"/>
      <c r="E7077" s="1"/>
      <c r="F7077" s="1"/>
    </row>
    <row r="7078" spans="2:6" x14ac:dyDescent="0.25">
      <c r="B7078" s="1"/>
      <c r="C7078" s="1"/>
      <c r="D7078" s="1"/>
      <c r="E7078" s="1"/>
      <c r="F7078" s="1"/>
    </row>
    <row r="7079" spans="2:6" x14ac:dyDescent="0.25">
      <c r="B7079" s="1"/>
      <c r="C7079" s="1"/>
      <c r="D7079" s="1"/>
      <c r="E7079" s="1"/>
      <c r="F7079" s="1"/>
    </row>
    <row r="7080" spans="2:6" x14ac:dyDescent="0.25">
      <c r="B7080" s="1"/>
      <c r="C7080" s="1"/>
      <c r="D7080" s="1"/>
      <c r="E7080" s="1"/>
      <c r="F7080" s="1"/>
    </row>
    <row r="7081" spans="2:6" x14ac:dyDescent="0.25">
      <c r="B7081" s="1"/>
      <c r="C7081" s="1"/>
      <c r="D7081" s="1"/>
      <c r="E7081" s="1"/>
      <c r="F7081" s="1"/>
    </row>
    <row r="7082" spans="2:6" x14ac:dyDescent="0.25">
      <c r="B7082" s="1"/>
      <c r="C7082" s="1"/>
      <c r="D7082" s="1"/>
      <c r="E7082" s="1"/>
      <c r="F7082" s="1"/>
    </row>
    <row r="7083" spans="2:6" x14ac:dyDescent="0.25">
      <c r="B7083" s="1"/>
      <c r="C7083" s="1"/>
      <c r="D7083" s="1"/>
      <c r="E7083" s="1"/>
      <c r="F7083" s="1"/>
    </row>
    <row r="7084" spans="2:6" x14ac:dyDescent="0.25">
      <c r="B7084" s="1"/>
      <c r="C7084" s="1"/>
      <c r="D7084" s="1"/>
      <c r="E7084" s="1"/>
      <c r="F7084" s="1"/>
    </row>
    <row r="7085" spans="2:6" x14ac:dyDescent="0.25">
      <c r="B7085" s="1"/>
      <c r="C7085" s="1"/>
      <c r="D7085" s="1"/>
      <c r="E7085" s="1"/>
      <c r="F7085" s="1"/>
    </row>
    <row r="7086" spans="2:6" x14ac:dyDescent="0.25">
      <c r="B7086" s="1"/>
      <c r="C7086" s="1"/>
      <c r="D7086" s="1"/>
      <c r="E7086" s="1"/>
      <c r="F7086" s="1"/>
    </row>
    <row r="7087" spans="2:6" x14ac:dyDescent="0.25">
      <c r="B7087" s="1"/>
      <c r="C7087" s="1"/>
      <c r="D7087" s="1"/>
      <c r="E7087" s="1"/>
      <c r="F7087" s="1"/>
    </row>
    <row r="7088" spans="2:6" x14ac:dyDescent="0.25">
      <c r="B7088" s="1"/>
      <c r="C7088" s="1"/>
      <c r="D7088" s="1"/>
      <c r="E7088" s="1"/>
      <c r="F7088" s="1"/>
    </row>
    <row r="7089" spans="2:6" x14ac:dyDescent="0.25">
      <c r="B7089" s="1"/>
      <c r="C7089" s="1"/>
      <c r="D7089" s="1"/>
      <c r="E7089" s="1"/>
      <c r="F7089" s="1"/>
    </row>
    <row r="7090" spans="2:6" x14ac:dyDescent="0.25">
      <c r="B7090" s="1"/>
      <c r="C7090" s="1"/>
      <c r="D7090" s="1"/>
      <c r="E7090" s="1"/>
      <c r="F7090" s="1"/>
    </row>
    <row r="7091" spans="2:6" x14ac:dyDescent="0.25">
      <c r="B7091" s="1"/>
      <c r="C7091" s="1"/>
      <c r="D7091" s="1"/>
      <c r="E7091" s="1"/>
      <c r="F7091" s="1"/>
    </row>
    <row r="7092" spans="2:6" x14ac:dyDescent="0.25">
      <c r="B7092" s="1"/>
      <c r="C7092" s="1"/>
      <c r="D7092" s="1"/>
      <c r="E7092" s="1"/>
      <c r="F7092" s="1"/>
    </row>
    <row r="7093" spans="2:6" x14ac:dyDescent="0.25">
      <c r="B7093" s="1"/>
      <c r="C7093" s="1"/>
      <c r="D7093" s="1"/>
      <c r="E7093" s="1"/>
      <c r="F7093" s="1"/>
    </row>
    <row r="7094" spans="2:6" x14ac:dyDescent="0.25">
      <c r="B7094" s="1"/>
      <c r="C7094" s="1"/>
      <c r="D7094" s="1"/>
      <c r="E7094" s="1"/>
      <c r="F7094" s="1"/>
    </row>
    <row r="7095" spans="2:6" x14ac:dyDescent="0.25">
      <c r="B7095" s="1"/>
      <c r="C7095" s="1"/>
      <c r="D7095" s="1"/>
      <c r="E7095" s="1"/>
      <c r="F7095" s="1"/>
    </row>
    <row r="7096" spans="2:6" x14ac:dyDescent="0.25">
      <c r="B7096" s="1"/>
      <c r="C7096" s="1"/>
      <c r="D7096" s="1"/>
      <c r="E7096" s="1"/>
      <c r="F7096" s="1"/>
    </row>
    <row r="7097" spans="2:6" x14ac:dyDescent="0.25">
      <c r="B7097" s="1"/>
      <c r="C7097" s="1"/>
      <c r="D7097" s="1"/>
      <c r="E7097" s="1"/>
      <c r="F7097" s="1"/>
    </row>
    <row r="7098" spans="2:6" x14ac:dyDescent="0.25">
      <c r="B7098" s="1"/>
      <c r="C7098" s="1"/>
      <c r="D7098" s="1"/>
      <c r="E7098" s="1"/>
      <c r="F7098" s="1"/>
    </row>
    <row r="7099" spans="2:6" x14ac:dyDescent="0.25">
      <c r="B7099" s="1"/>
      <c r="C7099" s="1"/>
      <c r="D7099" s="1"/>
      <c r="E7099" s="1"/>
      <c r="F7099" s="1"/>
    </row>
    <row r="7100" spans="2:6" x14ac:dyDescent="0.25">
      <c r="B7100" s="1"/>
      <c r="C7100" s="1"/>
      <c r="D7100" s="1"/>
      <c r="E7100" s="1"/>
      <c r="F7100" s="1"/>
    </row>
    <row r="7101" spans="2:6" x14ac:dyDescent="0.25">
      <c r="B7101" s="1"/>
      <c r="C7101" s="1"/>
      <c r="D7101" s="1"/>
      <c r="E7101" s="1"/>
      <c r="F7101" s="1"/>
    </row>
    <row r="7102" spans="2:6" x14ac:dyDescent="0.25">
      <c r="B7102" s="1"/>
      <c r="C7102" s="1"/>
      <c r="D7102" s="1"/>
      <c r="E7102" s="1"/>
      <c r="F7102" s="1"/>
    </row>
    <row r="7103" spans="2:6" x14ac:dyDescent="0.25">
      <c r="B7103" s="1"/>
      <c r="C7103" s="1"/>
      <c r="D7103" s="1"/>
      <c r="E7103" s="1"/>
      <c r="F7103" s="1"/>
    </row>
    <row r="7104" spans="2:6" x14ac:dyDescent="0.25">
      <c r="B7104" s="1"/>
      <c r="C7104" s="1"/>
      <c r="D7104" s="1"/>
      <c r="E7104" s="1"/>
      <c r="F7104" s="1"/>
    </row>
    <row r="7105" spans="2:6" x14ac:dyDescent="0.25">
      <c r="B7105" s="1"/>
      <c r="C7105" s="1"/>
      <c r="D7105" s="1"/>
      <c r="E7105" s="1"/>
      <c r="F7105" s="1"/>
    </row>
    <row r="7106" spans="2:6" x14ac:dyDescent="0.25">
      <c r="B7106" s="1"/>
      <c r="C7106" s="1"/>
      <c r="D7106" s="1"/>
      <c r="E7106" s="1"/>
      <c r="F7106" s="1"/>
    </row>
    <row r="7107" spans="2:6" x14ac:dyDescent="0.25">
      <c r="B7107" s="1"/>
      <c r="C7107" s="1"/>
      <c r="D7107" s="1"/>
      <c r="E7107" s="1"/>
      <c r="F7107" s="1"/>
    </row>
    <row r="7108" spans="2:6" x14ac:dyDescent="0.25">
      <c r="B7108" s="1"/>
      <c r="C7108" s="1"/>
      <c r="D7108" s="1"/>
      <c r="E7108" s="1"/>
      <c r="F7108" s="1"/>
    </row>
    <row r="7109" spans="2:6" x14ac:dyDescent="0.25">
      <c r="B7109" s="1"/>
      <c r="C7109" s="1"/>
      <c r="D7109" s="1"/>
      <c r="E7109" s="1"/>
      <c r="F7109" s="1"/>
    </row>
    <row r="7110" spans="2:6" x14ac:dyDescent="0.25">
      <c r="B7110" s="1"/>
      <c r="C7110" s="1"/>
      <c r="D7110" s="1"/>
      <c r="E7110" s="1"/>
      <c r="F7110" s="1"/>
    </row>
    <row r="7111" spans="2:6" x14ac:dyDescent="0.25">
      <c r="B7111" s="1"/>
      <c r="C7111" s="1"/>
      <c r="D7111" s="1"/>
      <c r="E7111" s="1"/>
      <c r="F7111" s="1"/>
    </row>
    <row r="7112" spans="2:6" x14ac:dyDescent="0.25">
      <c r="B7112" s="1"/>
      <c r="C7112" s="1"/>
      <c r="D7112" s="1"/>
      <c r="E7112" s="1"/>
      <c r="F7112" s="1"/>
    </row>
    <row r="7113" spans="2:6" x14ac:dyDescent="0.25">
      <c r="B7113" s="1"/>
      <c r="C7113" s="1"/>
      <c r="D7113" s="1"/>
      <c r="E7113" s="1"/>
      <c r="F7113" s="1"/>
    </row>
    <row r="7114" spans="2:6" x14ac:dyDescent="0.25">
      <c r="B7114" s="1"/>
      <c r="C7114" s="1"/>
      <c r="D7114" s="1"/>
      <c r="E7114" s="1"/>
      <c r="F7114" s="1"/>
    </row>
    <row r="7115" spans="2:6" x14ac:dyDescent="0.25">
      <c r="B7115" s="1"/>
      <c r="C7115" s="1"/>
      <c r="D7115" s="1"/>
      <c r="E7115" s="1"/>
      <c r="F7115" s="1"/>
    </row>
    <row r="7116" spans="2:6" x14ac:dyDescent="0.25">
      <c r="B7116" s="1"/>
      <c r="C7116" s="1"/>
      <c r="D7116" s="1"/>
      <c r="E7116" s="1"/>
      <c r="F7116" s="1"/>
    </row>
    <row r="7117" spans="2:6" x14ac:dyDescent="0.25">
      <c r="B7117" s="1"/>
      <c r="C7117" s="1"/>
      <c r="D7117" s="1"/>
      <c r="E7117" s="1"/>
      <c r="F7117" s="1"/>
    </row>
    <row r="7118" spans="2:6" x14ac:dyDescent="0.25">
      <c r="B7118" s="1"/>
      <c r="C7118" s="1"/>
      <c r="D7118" s="1"/>
      <c r="E7118" s="1"/>
      <c r="F7118" s="1"/>
    </row>
    <row r="7119" spans="2:6" x14ac:dyDescent="0.25">
      <c r="B7119" s="1"/>
      <c r="C7119" s="1"/>
      <c r="D7119" s="1"/>
      <c r="E7119" s="1"/>
      <c r="F7119" s="1"/>
    </row>
    <row r="7120" spans="2:6" x14ac:dyDescent="0.25">
      <c r="B7120" s="1"/>
      <c r="C7120" s="1"/>
      <c r="D7120" s="1"/>
      <c r="E7120" s="1"/>
      <c r="F7120" s="1"/>
    </row>
    <row r="7121" spans="2:6" x14ac:dyDescent="0.25">
      <c r="B7121" s="1"/>
      <c r="C7121" s="1"/>
      <c r="D7121" s="1"/>
      <c r="E7121" s="1"/>
      <c r="F7121" s="1"/>
    </row>
    <row r="7122" spans="2:6" x14ac:dyDescent="0.25">
      <c r="B7122" s="1"/>
      <c r="C7122" s="1"/>
      <c r="D7122" s="1"/>
      <c r="E7122" s="1"/>
      <c r="F7122" s="1"/>
    </row>
    <row r="7123" spans="2:6" x14ac:dyDescent="0.25">
      <c r="B7123" s="1"/>
      <c r="C7123" s="1"/>
      <c r="D7123" s="1"/>
      <c r="E7123" s="1"/>
      <c r="F7123" s="1"/>
    </row>
    <row r="7124" spans="2:6" x14ac:dyDescent="0.25">
      <c r="B7124" s="1"/>
      <c r="C7124" s="1"/>
      <c r="D7124" s="1"/>
      <c r="E7124" s="1"/>
      <c r="F7124" s="1"/>
    </row>
    <row r="7125" spans="2:6" x14ac:dyDescent="0.25">
      <c r="B7125" s="1"/>
      <c r="C7125" s="1"/>
      <c r="D7125" s="1"/>
      <c r="E7125" s="1"/>
      <c r="F7125" s="1"/>
    </row>
    <row r="7126" spans="2:6" x14ac:dyDescent="0.25">
      <c r="B7126" s="1"/>
      <c r="C7126" s="1"/>
      <c r="D7126" s="1"/>
      <c r="E7126" s="1"/>
      <c r="F7126" s="1"/>
    </row>
    <row r="7127" spans="2:6" x14ac:dyDescent="0.25">
      <c r="B7127" s="1"/>
      <c r="C7127" s="1"/>
      <c r="D7127" s="1"/>
      <c r="E7127" s="1"/>
      <c r="F7127" s="1"/>
    </row>
    <row r="7128" spans="2:6" x14ac:dyDescent="0.25">
      <c r="B7128" s="1"/>
      <c r="C7128" s="1"/>
      <c r="D7128" s="1"/>
      <c r="E7128" s="1"/>
      <c r="F7128" s="1"/>
    </row>
    <row r="7129" spans="2:6" x14ac:dyDescent="0.25">
      <c r="B7129" s="1"/>
      <c r="C7129" s="1"/>
      <c r="D7129" s="1"/>
      <c r="E7129" s="1"/>
      <c r="F7129" s="1"/>
    </row>
    <row r="7130" spans="2:6" x14ac:dyDescent="0.25">
      <c r="B7130" s="1"/>
      <c r="C7130" s="1"/>
      <c r="D7130" s="1"/>
      <c r="E7130" s="1"/>
      <c r="F7130" s="1"/>
    </row>
    <row r="7131" spans="2:6" x14ac:dyDescent="0.25">
      <c r="B7131" s="1"/>
      <c r="C7131" s="1"/>
      <c r="D7131" s="1"/>
      <c r="E7131" s="1"/>
      <c r="F7131" s="1"/>
    </row>
    <row r="7132" spans="2:6" x14ac:dyDescent="0.25">
      <c r="B7132" s="1"/>
      <c r="C7132" s="1"/>
      <c r="D7132" s="1"/>
      <c r="E7132" s="1"/>
      <c r="F7132" s="1"/>
    </row>
    <row r="7133" spans="2:6" x14ac:dyDescent="0.25">
      <c r="B7133" s="1"/>
      <c r="C7133" s="1"/>
      <c r="D7133" s="1"/>
      <c r="E7133" s="1"/>
      <c r="F7133" s="1"/>
    </row>
    <row r="7134" spans="2:6" x14ac:dyDescent="0.25">
      <c r="B7134" s="1"/>
      <c r="C7134" s="1"/>
      <c r="D7134" s="1"/>
      <c r="E7134" s="1"/>
      <c r="F7134" s="1"/>
    </row>
    <row r="7135" spans="2:6" x14ac:dyDescent="0.25">
      <c r="B7135" s="1"/>
      <c r="C7135" s="1"/>
      <c r="D7135" s="1"/>
      <c r="E7135" s="1"/>
      <c r="F7135" s="1"/>
    </row>
    <row r="7136" spans="2:6" x14ac:dyDescent="0.25">
      <c r="B7136" s="1"/>
      <c r="C7136" s="1"/>
      <c r="D7136" s="1"/>
      <c r="E7136" s="1"/>
      <c r="F7136" s="1"/>
    </row>
    <row r="7137" spans="2:6" x14ac:dyDescent="0.25">
      <c r="B7137" s="1"/>
      <c r="C7137" s="1"/>
      <c r="D7137" s="1"/>
      <c r="E7137" s="1"/>
      <c r="F7137" s="1"/>
    </row>
    <row r="7138" spans="2:6" x14ac:dyDescent="0.25">
      <c r="B7138" s="1"/>
      <c r="C7138" s="1"/>
      <c r="D7138" s="1"/>
      <c r="E7138" s="1"/>
      <c r="F7138" s="1"/>
    </row>
    <row r="7139" spans="2:6" x14ac:dyDescent="0.25">
      <c r="B7139" s="1"/>
      <c r="C7139" s="1"/>
      <c r="D7139" s="1"/>
      <c r="E7139" s="1"/>
      <c r="F7139" s="1"/>
    </row>
    <row r="7140" spans="2:6" x14ac:dyDescent="0.25">
      <c r="B7140" s="1"/>
      <c r="C7140" s="1"/>
      <c r="D7140" s="1"/>
      <c r="E7140" s="1"/>
      <c r="F7140" s="1"/>
    </row>
    <row r="7141" spans="2:6" x14ac:dyDescent="0.25">
      <c r="B7141" s="1"/>
      <c r="C7141" s="1"/>
      <c r="D7141" s="1"/>
      <c r="E7141" s="1"/>
      <c r="F7141" s="1"/>
    </row>
    <row r="7142" spans="2:6" x14ac:dyDescent="0.25">
      <c r="B7142" s="1"/>
      <c r="C7142" s="1"/>
      <c r="D7142" s="1"/>
      <c r="E7142" s="1"/>
      <c r="F7142" s="1"/>
    </row>
    <row r="7143" spans="2:6" x14ac:dyDescent="0.25">
      <c r="B7143" s="1"/>
      <c r="C7143" s="1"/>
      <c r="D7143" s="1"/>
      <c r="E7143" s="1"/>
      <c r="F7143" s="1"/>
    </row>
    <row r="7144" spans="2:6" x14ac:dyDescent="0.25">
      <c r="B7144" s="1"/>
      <c r="C7144" s="1"/>
      <c r="D7144" s="1"/>
      <c r="E7144" s="1"/>
      <c r="F7144" s="1"/>
    </row>
    <row r="7145" spans="2:6" x14ac:dyDescent="0.25">
      <c r="B7145" s="1"/>
      <c r="C7145" s="1"/>
      <c r="D7145" s="1"/>
      <c r="E7145" s="1"/>
      <c r="F7145" s="1"/>
    </row>
    <row r="7146" spans="2:6" x14ac:dyDescent="0.25">
      <c r="B7146" s="1"/>
      <c r="C7146" s="1"/>
      <c r="D7146" s="1"/>
      <c r="E7146" s="1"/>
      <c r="F7146" s="1"/>
    </row>
    <row r="7147" spans="2:6" x14ac:dyDescent="0.25">
      <c r="B7147" s="1"/>
      <c r="C7147" s="1"/>
      <c r="D7147" s="1"/>
      <c r="E7147" s="1"/>
      <c r="F7147" s="1"/>
    </row>
    <row r="7148" spans="2:6" x14ac:dyDescent="0.25">
      <c r="B7148" s="1"/>
      <c r="C7148" s="1"/>
      <c r="D7148" s="1"/>
      <c r="E7148" s="1"/>
      <c r="F7148" s="1"/>
    </row>
    <row r="7149" spans="2:6" x14ac:dyDescent="0.25">
      <c r="B7149" s="1"/>
      <c r="C7149" s="1"/>
      <c r="D7149" s="1"/>
      <c r="E7149" s="1"/>
      <c r="F7149" s="1"/>
    </row>
    <row r="7150" spans="2:6" x14ac:dyDescent="0.25">
      <c r="B7150" s="1"/>
      <c r="C7150" s="1"/>
      <c r="D7150" s="1"/>
      <c r="E7150" s="1"/>
      <c r="F7150" s="1"/>
    </row>
    <row r="7151" spans="2:6" x14ac:dyDescent="0.25">
      <c r="B7151" s="1"/>
      <c r="C7151" s="1"/>
      <c r="D7151" s="1"/>
      <c r="E7151" s="1"/>
      <c r="F7151" s="1"/>
    </row>
    <row r="7152" spans="2:6" x14ac:dyDescent="0.25">
      <c r="B7152" s="1"/>
      <c r="C7152" s="1"/>
      <c r="D7152" s="1"/>
      <c r="E7152" s="1"/>
      <c r="F7152" s="1"/>
    </row>
    <row r="7153" spans="2:6" x14ac:dyDescent="0.25">
      <c r="B7153" s="1"/>
      <c r="C7153" s="1"/>
      <c r="D7153" s="1"/>
      <c r="E7153" s="1"/>
      <c r="F7153" s="1"/>
    </row>
    <row r="7154" spans="2:6" x14ac:dyDescent="0.25">
      <c r="B7154" s="1"/>
      <c r="C7154" s="1"/>
      <c r="D7154" s="1"/>
      <c r="E7154" s="1"/>
      <c r="F7154" s="1"/>
    </row>
    <row r="7155" spans="2:6" x14ac:dyDescent="0.25">
      <c r="B7155" s="1"/>
      <c r="C7155" s="1"/>
      <c r="D7155" s="1"/>
      <c r="E7155" s="1"/>
      <c r="F7155" s="1"/>
    </row>
    <row r="7156" spans="2:6" x14ac:dyDescent="0.25">
      <c r="B7156" s="1"/>
      <c r="C7156" s="1"/>
      <c r="D7156" s="1"/>
      <c r="E7156" s="1"/>
      <c r="F7156" s="1"/>
    </row>
    <row r="7157" spans="2:6" x14ac:dyDescent="0.25">
      <c r="B7157" s="1"/>
      <c r="C7157" s="1"/>
      <c r="D7157" s="1"/>
      <c r="E7157" s="1"/>
      <c r="F7157" s="1"/>
    </row>
    <row r="7158" spans="2:6" x14ac:dyDescent="0.25">
      <c r="B7158" s="1"/>
      <c r="C7158" s="1"/>
      <c r="D7158" s="1"/>
      <c r="E7158" s="1"/>
      <c r="F7158" s="1"/>
    </row>
    <row r="7159" spans="2:6" x14ac:dyDescent="0.25">
      <c r="B7159" s="1"/>
      <c r="C7159" s="1"/>
      <c r="D7159" s="1"/>
      <c r="E7159" s="1"/>
      <c r="F7159" s="1"/>
    </row>
    <row r="7160" spans="2:6" x14ac:dyDescent="0.25">
      <c r="B7160" s="1"/>
      <c r="C7160" s="1"/>
      <c r="D7160" s="1"/>
      <c r="E7160" s="1"/>
      <c r="F7160" s="1"/>
    </row>
    <row r="7161" spans="2:6" x14ac:dyDescent="0.25">
      <c r="B7161" s="1"/>
      <c r="C7161" s="1"/>
      <c r="D7161" s="1"/>
      <c r="E7161" s="1"/>
      <c r="F7161" s="1"/>
    </row>
    <row r="7162" spans="2:6" x14ac:dyDescent="0.25">
      <c r="B7162" s="1"/>
      <c r="C7162" s="1"/>
      <c r="D7162" s="1"/>
      <c r="E7162" s="1"/>
      <c r="F7162" s="1"/>
    </row>
    <row r="7163" spans="2:6" x14ac:dyDescent="0.25">
      <c r="B7163" s="1"/>
      <c r="C7163" s="1"/>
      <c r="D7163" s="1"/>
      <c r="E7163" s="1"/>
      <c r="F7163" s="1"/>
    </row>
    <row r="7164" spans="2:6" x14ac:dyDescent="0.25">
      <c r="B7164" s="1"/>
      <c r="C7164" s="1"/>
      <c r="D7164" s="1"/>
      <c r="E7164" s="1"/>
      <c r="F7164" s="1"/>
    </row>
    <row r="7165" spans="2:6" x14ac:dyDescent="0.25">
      <c r="B7165" s="1"/>
      <c r="C7165" s="1"/>
      <c r="D7165" s="1"/>
      <c r="E7165" s="1"/>
      <c r="F7165" s="1"/>
    </row>
    <row r="7166" spans="2:6" x14ac:dyDescent="0.25">
      <c r="B7166" s="1"/>
      <c r="C7166" s="1"/>
      <c r="D7166" s="1"/>
      <c r="E7166" s="1"/>
      <c r="F7166" s="1"/>
    </row>
    <row r="7167" spans="2:6" x14ac:dyDescent="0.25">
      <c r="B7167" s="1"/>
      <c r="C7167" s="1"/>
      <c r="D7167" s="1"/>
      <c r="E7167" s="1"/>
      <c r="F7167" s="1"/>
    </row>
    <row r="7168" spans="2:6" x14ac:dyDescent="0.25">
      <c r="B7168" s="1"/>
      <c r="C7168" s="1"/>
      <c r="D7168" s="1"/>
      <c r="E7168" s="1"/>
      <c r="F7168" s="1"/>
    </row>
    <row r="7169" spans="2:6" x14ac:dyDescent="0.25">
      <c r="B7169" s="1"/>
      <c r="C7169" s="1"/>
      <c r="D7169" s="1"/>
      <c r="E7169" s="1"/>
      <c r="F7169" s="1"/>
    </row>
    <row r="7170" spans="2:6" x14ac:dyDescent="0.25">
      <c r="B7170" s="1"/>
      <c r="C7170" s="1"/>
      <c r="D7170" s="1"/>
      <c r="E7170" s="1"/>
      <c r="F7170" s="1"/>
    </row>
    <row r="7171" spans="2:6" x14ac:dyDescent="0.25">
      <c r="B7171" s="1"/>
      <c r="C7171" s="1"/>
      <c r="D7171" s="1"/>
      <c r="E7171" s="1"/>
      <c r="F7171" s="1"/>
    </row>
    <row r="7172" spans="2:6" x14ac:dyDescent="0.25">
      <c r="B7172" s="1"/>
      <c r="C7172" s="1"/>
      <c r="D7172" s="1"/>
      <c r="E7172" s="1"/>
      <c r="F7172" s="1"/>
    </row>
    <row r="7173" spans="2:6" x14ac:dyDescent="0.25">
      <c r="B7173" s="1"/>
      <c r="C7173" s="1"/>
      <c r="D7173" s="1"/>
      <c r="E7173" s="1"/>
      <c r="F7173" s="1"/>
    </row>
    <row r="7174" spans="2:6" x14ac:dyDescent="0.25">
      <c r="B7174" s="1"/>
      <c r="C7174" s="1"/>
      <c r="D7174" s="1"/>
      <c r="E7174" s="1"/>
      <c r="F7174" s="1"/>
    </row>
    <row r="7175" spans="2:6" x14ac:dyDescent="0.25">
      <c r="B7175" s="1"/>
      <c r="C7175" s="1"/>
      <c r="D7175" s="1"/>
      <c r="E7175" s="1"/>
      <c r="F7175" s="1"/>
    </row>
    <row r="7176" spans="2:6" x14ac:dyDescent="0.25">
      <c r="B7176" s="1"/>
      <c r="C7176" s="1"/>
      <c r="D7176" s="1"/>
      <c r="E7176" s="1"/>
      <c r="F7176" s="1"/>
    </row>
    <row r="7177" spans="2:6" x14ac:dyDescent="0.25">
      <c r="B7177" s="1"/>
      <c r="C7177" s="1"/>
      <c r="D7177" s="1"/>
      <c r="E7177" s="1"/>
      <c r="F7177" s="1"/>
    </row>
    <row r="7178" spans="2:6" x14ac:dyDescent="0.25">
      <c r="B7178" s="1"/>
      <c r="C7178" s="1"/>
      <c r="D7178" s="1"/>
      <c r="E7178" s="1"/>
      <c r="F7178" s="1"/>
    </row>
    <row r="7179" spans="2:6" x14ac:dyDescent="0.25">
      <c r="B7179" s="1"/>
      <c r="C7179" s="1"/>
      <c r="D7179" s="1"/>
      <c r="E7179" s="1"/>
      <c r="F7179" s="1"/>
    </row>
    <row r="7180" spans="2:6" x14ac:dyDescent="0.25">
      <c r="B7180" s="1"/>
      <c r="C7180" s="1"/>
      <c r="D7180" s="1"/>
      <c r="E7180" s="1"/>
      <c r="F7180" s="1"/>
    </row>
    <row r="7181" spans="2:6" x14ac:dyDescent="0.25">
      <c r="B7181" s="1"/>
      <c r="C7181" s="1"/>
      <c r="D7181" s="1"/>
      <c r="E7181" s="1"/>
      <c r="F7181" s="1"/>
    </row>
    <row r="7182" spans="2:6" x14ac:dyDescent="0.25">
      <c r="B7182" s="1"/>
      <c r="C7182" s="1"/>
      <c r="D7182" s="1"/>
      <c r="E7182" s="1"/>
      <c r="F7182" s="1"/>
    </row>
    <row r="7183" spans="2:6" x14ac:dyDescent="0.25">
      <c r="B7183" s="1"/>
      <c r="C7183" s="1"/>
      <c r="D7183" s="1"/>
      <c r="E7183" s="1"/>
      <c r="F7183" s="1"/>
    </row>
    <row r="7184" spans="2:6" x14ac:dyDescent="0.25">
      <c r="B7184" s="1"/>
      <c r="C7184" s="1"/>
      <c r="D7184" s="1"/>
      <c r="E7184" s="1"/>
      <c r="F7184" s="1"/>
    </row>
    <row r="7185" spans="2:6" x14ac:dyDescent="0.25">
      <c r="B7185" s="1"/>
      <c r="C7185" s="1"/>
      <c r="D7185" s="1"/>
      <c r="E7185" s="1"/>
      <c r="F7185" s="1"/>
    </row>
    <row r="7186" spans="2:6" x14ac:dyDescent="0.25">
      <c r="B7186" s="1"/>
      <c r="C7186" s="1"/>
      <c r="D7186" s="1"/>
      <c r="E7186" s="1"/>
      <c r="F7186" s="1"/>
    </row>
    <row r="7187" spans="2:6" x14ac:dyDescent="0.25">
      <c r="B7187" s="1"/>
      <c r="C7187" s="1"/>
      <c r="D7187" s="1"/>
      <c r="E7187" s="1"/>
      <c r="F7187" s="1"/>
    </row>
    <row r="7188" spans="2:6" x14ac:dyDescent="0.25">
      <c r="B7188" s="1"/>
      <c r="C7188" s="1"/>
      <c r="D7188" s="1"/>
      <c r="E7188" s="1"/>
      <c r="F7188" s="1"/>
    </row>
    <row r="7189" spans="2:6" x14ac:dyDescent="0.25">
      <c r="B7189" s="1"/>
      <c r="C7189" s="1"/>
      <c r="D7189" s="1"/>
      <c r="E7189" s="1"/>
      <c r="F7189" s="1"/>
    </row>
    <row r="7190" spans="2:6" x14ac:dyDescent="0.25">
      <c r="B7190" s="1"/>
      <c r="C7190" s="1"/>
      <c r="D7190" s="1"/>
      <c r="E7190" s="1"/>
      <c r="F7190" s="1"/>
    </row>
    <row r="7191" spans="2:6" x14ac:dyDescent="0.25">
      <c r="B7191" s="1"/>
      <c r="C7191" s="1"/>
      <c r="D7191" s="1"/>
      <c r="E7191" s="1"/>
      <c r="F7191" s="1"/>
    </row>
    <row r="7192" spans="2:6" x14ac:dyDescent="0.25">
      <c r="B7192" s="1"/>
      <c r="C7192" s="1"/>
      <c r="D7192" s="1"/>
      <c r="E7192" s="1"/>
      <c r="F7192" s="1"/>
    </row>
    <row r="7193" spans="2:6" x14ac:dyDescent="0.25">
      <c r="B7193" s="1"/>
      <c r="C7193" s="1"/>
      <c r="D7193" s="1"/>
      <c r="E7193" s="1"/>
      <c r="F7193" s="1"/>
    </row>
    <row r="7194" spans="2:6" x14ac:dyDescent="0.25">
      <c r="B7194" s="1"/>
      <c r="C7194" s="1"/>
      <c r="D7194" s="1"/>
      <c r="E7194" s="1"/>
      <c r="F7194" s="1"/>
    </row>
    <row r="7195" spans="2:6" x14ac:dyDescent="0.25">
      <c r="B7195" s="1"/>
      <c r="C7195" s="1"/>
      <c r="D7195" s="1"/>
      <c r="E7195" s="1"/>
      <c r="F7195" s="1"/>
    </row>
    <row r="7196" spans="2:6" x14ac:dyDescent="0.25">
      <c r="B7196" s="1"/>
      <c r="C7196" s="1"/>
      <c r="D7196" s="1"/>
      <c r="E7196" s="1"/>
      <c r="F7196" s="1"/>
    </row>
    <row r="7197" spans="2:6" x14ac:dyDescent="0.25">
      <c r="B7197" s="1"/>
      <c r="C7197" s="1"/>
      <c r="D7197" s="1"/>
      <c r="E7197" s="1"/>
      <c r="F7197" s="1"/>
    </row>
    <row r="7198" spans="2:6" x14ac:dyDescent="0.25">
      <c r="B7198" s="1"/>
      <c r="C7198" s="1"/>
      <c r="D7198" s="1"/>
      <c r="E7198" s="1"/>
      <c r="F7198" s="1"/>
    </row>
    <row r="7199" spans="2:6" x14ac:dyDescent="0.25">
      <c r="B7199" s="1"/>
      <c r="C7199" s="1"/>
      <c r="D7199" s="1"/>
      <c r="E7199" s="1"/>
      <c r="F7199" s="1"/>
    </row>
    <row r="7200" spans="2:6" x14ac:dyDescent="0.25">
      <c r="B7200" s="1"/>
      <c r="C7200" s="1"/>
      <c r="D7200" s="1"/>
      <c r="E7200" s="1"/>
      <c r="F7200" s="1"/>
    </row>
    <row r="7201" spans="2:6" x14ac:dyDescent="0.25">
      <c r="B7201" s="1"/>
      <c r="C7201" s="1"/>
      <c r="D7201" s="1"/>
      <c r="E7201" s="1"/>
      <c r="F7201" s="1"/>
    </row>
    <row r="7202" spans="2:6" x14ac:dyDescent="0.25">
      <c r="B7202" s="1"/>
      <c r="C7202" s="1"/>
      <c r="D7202" s="1"/>
      <c r="E7202" s="1"/>
      <c r="F7202" s="1"/>
    </row>
    <row r="7203" spans="2:6" x14ac:dyDescent="0.25">
      <c r="B7203" s="1"/>
      <c r="C7203" s="1"/>
      <c r="D7203" s="1"/>
      <c r="E7203" s="1"/>
      <c r="F7203" s="1"/>
    </row>
    <row r="7204" spans="2:6" x14ac:dyDescent="0.25">
      <c r="B7204" s="1"/>
      <c r="C7204" s="1"/>
      <c r="D7204" s="1"/>
      <c r="E7204" s="1"/>
      <c r="F7204" s="1"/>
    </row>
    <row r="7205" spans="2:6" x14ac:dyDescent="0.25">
      <c r="B7205" s="1"/>
      <c r="C7205" s="1"/>
      <c r="D7205" s="1"/>
      <c r="E7205" s="1"/>
      <c r="F7205" s="1"/>
    </row>
    <row r="7206" spans="2:6" x14ac:dyDescent="0.25">
      <c r="B7206" s="1"/>
      <c r="C7206" s="1"/>
      <c r="D7206" s="1"/>
      <c r="E7206" s="1"/>
      <c r="F7206" s="1"/>
    </row>
    <row r="7207" spans="2:6" x14ac:dyDescent="0.25">
      <c r="B7207" s="1"/>
      <c r="C7207" s="1"/>
      <c r="D7207" s="1"/>
      <c r="E7207" s="1"/>
      <c r="F7207" s="1"/>
    </row>
    <row r="7208" spans="2:6" x14ac:dyDescent="0.25">
      <c r="B7208" s="1"/>
      <c r="C7208" s="1"/>
      <c r="D7208" s="1"/>
      <c r="E7208" s="1"/>
      <c r="F7208" s="1"/>
    </row>
    <row r="7209" spans="2:6" x14ac:dyDescent="0.25">
      <c r="B7209" s="1"/>
      <c r="C7209" s="1"/>
      <c r="D7209" s="1"/>
      <c r="E7209" s="1"/>
      <c r="F7209" s="1"/>
    </row>
    <row r="7210" spans="2:6" x14ac:dyDescent="0.25">
      <c r="B7210" s="1"/>
      <c r="C7210" s="1"/>
      <c r="D7210" s="1"/>
      <c r="E7210" s="1"/>
      <c r="F7210" s="1"/>
    </row>
    <row r="7211" spans="2:6" x14ac:dyDescent="0.25">
      <c r="B7211" s="1"/>
      <c r="C7211" s="1"/>
      <c r="D7211" s="1"/>
      <c r="E7211" s="1"/>
      <c r="F7211" s="1"/>
    </row>
    <row r="7212" spans="2:6" x14ac:dyDescent="0.25">
      <c r="B7212" s="1"/>
      <c r="C7212" s="1"/>
      <c r="D7212" s="1"/>
      <c r="E7212" s="1"/>
      <c r="F7212" s="1"/>
    </row>
    <row r="7213" spans="2:6" x14ac:dyDescent="0.25">
      <c r="B7213" s="1"/>
      <c r="C7213" s="1"/>
      <c r="D7213" s="1"/>
      <c r="E7213" s="1"/>
      <c r="F7213" s="1"/>
    </row>
    <row r="7214" spans="2:6" x14ac:dyDescent="0.25">
      <c r="B7214" s="1"/>
      <c r="C7214" s="1"/>
      <c r="D7214" s="1"/>
      <c r="E7214" s="1"/>
      <c r="F7214" s="1"/>
    </row>
    <row r="7215" spans="2:6" x14ac:dyDescent="0.25">
      <c r="B7215" s="1"/>
      <c r="C7215" s="1"/>
      <c r="D7215" s="1"/>
      <c r="E7215" s="1"/>
      <c r="F7215" s="1"/>
    </row>
    <row r="7216" spans="2:6" x14ac:dyDescent="0.25">
      <c r="B7216" s="1"/>
      <c r="C7216" s="1"/>
      <c r="D7216" s="1"/>
      <c r="E7216" s="1"/>
      <c r="F7216" s="1"/>
    </row>
    <row r="7217" spans="2:6" x14ac:dyDescent="0.25">
      <c r="B7217" s="1"/>
      <c r="C7217" s="1"/>
      <c r="D7217" s="1"/>
      <c r="E7217" s="1"/>
      <c r="F7217" s="1"/>
    </row>
    <row r="7218" spans="2:6" x14ac:dyDescent="0.25">
      <c r="B7218" s="1"/>
      <c r="C7218" s="1"/>
      <c r="D7218" s="1"/>
      <c r="E7218" s="1"/>
      <c r="F7218" s="1"/>
    </row>
    <row r="7219" spans="2:6" x14ac:dyDescent="0.25">
      <c r="B7219" s="1"/>
      <c r="C7219" s="1"/>
      <c r="D7219" s="1"/>
      <c r="E7219" s="1"/>
      <c r="F7219" s="1"/>
    </row>
    <row r="7220" spans="2:6" x14ac:dyDescent="0.25">
      <c r="B7220" s="1"/>
      <c r="C7220" s="1"/>
      <c r="D7220" s="1"/>
      <c r="E7220" s="1"/>
      <c r="F7220" s="1"/>
    </row>
    <row r="7221" spans="2:6" x14ac:dyDescent="0.25">
      <c r="B7221" s="1"/>
      <c r="C7221" s="1"/>
      <c r="D7221" s="1"/>
      <c r="E7221" s="1"/>
      <c r="F7221" s="1"/>
    </row>
    <row r="7222" spans="2:6" x14ac:dyDescent="0.25">
      <c r="B7222" s="1"/>
      <c r="C7222" s="1"/>
      <c r="D7222" s="1"/>
      <c r="E7222" s="1"/>
      <c r="F7222" s="1"/>
    </row>
    <row r="7223" spans="2:6" x14ac:dyDescent="0.25">
      <c r="B7223" s="1"/>
      <c r="C7223" s="1"/>
      <c r="D7223" s="1"/>
      <c r="E7223" s="1"/>
      <c r="F7223" s="1"/>
    </row>
    <row r="7224" spans="2:6" x14ac:dyDescent="0.25">
      <c r="B7224" s="1"/>
      <c r="C7224" s="1"/>
      <c r="D7224" s="1"/>
      <c r="E7224" s="1"/>
      <c r="F7224" s="1"/>
    </row>
    <row r="7225" spans="2:6" x14ac:dyDescent="0.25">
      <c r="B7225" s="1"/>
      <c r="C7225" s="1"/>
      <c r="D7225" s="1"/>
      <c r="E7225" s="1"/>
      <c r="F7225" s="1"/>
    </row>
    <row r="7226" spans="2:6" x14ac:dyDescent="0.25">
      <c r="B7226" s="1"/>
      <c r="C7226" s="1"/>
      <c r="D7226" s="1"/>
      <c r="E7226" s="1"/>
      <c r="F7226" s="1"/>
    </row>
    <row r="7227" spans="2:6" x14ac:dyDescent="0.25">
      <c r="B7227" s="1"/>
      <c r="C7227" s="1"/>
      <c r="D7227" s="1"/>
      <c r="E7227" s="1"/>
      <c r="F7227" s="1"/>
    </row>
    <row r="7228" spans="2:6" x14ac:dyDescent="0.25">
      <c r="B7228" s="1"/>
      <c r="C7228" s="1"/>
      <c r="D7228" s="1"/>
      <c r="E7228" s="1"/>
      <c r="F7228" s="1"/>
    </row>
    <row r="7229" spans="2:6" x14ac:dyDescent="0.25">
      <c r="B7229" s="1"/>
      <c r="C7229" s="1"/>
      <c r="D7229" s="1"/>
      <c r="E7229" s="1"/>
      <c r="F7229" s="1"/>
    </row>
    <row r="7230" spans="2:6" x14ac:dyDescent="0.25">
      <c r="B7230" s="1"/>
      <c r="C7230" s="1"/>
      <c r="D7230" s="1"/>
      <c r="E7230" s="1"/>
      <c r="F7230" s="1"/>
    </row>
    <row r="7231" spans="2:6" x14ac:dyDescent="0.25">
      <c r="B7231" s="1"/>
      <c r="C7231" s="1"/>
      <c r="D7231" s="1"/>
      <c r="E7231" s="1"/>
      <c r="F7231" s="1"/>
    </row>
    <row r="7232" spans="2:6" x14ac:dyDescent="0.25">
      <c r="B7232" s="1"/>
      <c r="C7232" s="1"/>
      <c r="D7232" s="1"/>
      <c r="E7232" s="1"/>
      <c r="F7232" s="1"/>
    </row>
    <row r="7233" spans="2:6" x14ac:dyDescent="0.25">
      <c r="B7233" s="1"/>
      <c r="C7233" s="1"/>
      <c r="D7233" s="1"/>
      <c r="E7233" s="1"/>
      <c r="F7233" s="1"/>
    </row>
    <row r="7234" spans="2:6" x14ac:dyDescent="0.25">
      <c r="B7234" s="1"/>
      <c r="C7234" s="1"/>
      <c r="D7234" s="1"/>
      <c r="E7234" s="1"/>
      <c r="F7234" s="1"/>
    </row>
    <row r="7235" spans="2:6" x14ac:dyDescent="0.25">
      <c r="B7235" s="1"/>
      <c r="C7235" s="1"/>
      <c r="D7235" s="1"/>
      <c r="E7235" s="1"/>
      <c r="F7235" s="1"/>
    </row>
    <row r="7236" spans="2:6" x14ac:dyDescent="0.25">
      <c r="B7236" s="1"/>
      <c r="C7236" s="1"/>
      <c r="D7236" s="1"/>
      <c r="E7236" s="1"/>
      <c r="F7236" s="1"/>
    </row>
    <row r="7237" spans="2:6" x14ac:dyDescent="0.25">
      <c r="B7237" s="1"/>
      <c r="C7237" s="1"/>
      <c r="D7237" s="1"/>
      <c r="E7237" s="1"/>
      <c r="F7237" s="1"/>
    </row>
    <row r="7238" spans="2:6" x14ac:dyDescent="0.25">
      <c r="B7238" s="1"/>
      <c r="C7238" s="1"/>
      <c r="D7238" s="1"/>
      <c r="E7238" s="1"/>
      <c r="F7238" s="1"/>
    </row>
    <row r="7239" spans="2:6" x14ac:dyDescent="0.25">
      <c r="B7239" s="1"/>
      <c r="C7239" s="1"/>
      <c r="D7239" s="1"/>
      <c r="E7239" s="1"/>
      <c r="F7239" s="1"/>
    </row>
    <row r="7240" spans="2:6" x14ac:dyDescent="0.25">
      <c r="B7240" s="1"/>
      <c r="C7240" s="1"/>
      <c r="D7240" s="1"/>
      <c r="E7240" s="1"/>
      <c r="F7240" s="1"/>
    </row>
    <row r="7241" spans="2:6" x14ac:dyDescent="0.25">
      <c r="B7241" s="1"/>
      <c r="C7241" s="1"/>
      <c r="D7241" s="1"/>
      <c r="E7241" s="1"/>
      <c r="F7241" s="1"/>
    </row>
    <row r="7242" spans="2:6" x14ac:dyDescent="0.25">
      <c r="B7242" s="1"/>
      <c r="C7242" s="1"/>
      <c r="D7242" s="1"/>
      <c r="E7242" s="1"/>
      <c r="F7242" s="1"/>
    </row>
    <row r="7243" spans="2:6" x14ac:dyDescent="0.25">
      <c r="B7243" s="1"/>
      <c r="C7243" s="1"/>
      <c r="D7243" s="1"/>
      <c r="E7243" s="1"/>
      <c r="F7243" s="1"/>
    </row>
    <row r="7244" spans="2:6" x14ac:dyDescent="0.25">
      <c r="B7244" s="1"/>
      <c r="C7244" s="1"/>
      <c r="D7244" s="1"/>
      <c r="E7244" s="1"/>
      <c r="F7244" s="1"/>
    </row>
    <row r="7245" spans="2:6" x14ac:dyDescent="0.25">
      <c r="B7245" s="1"/>
      <c r="C7245" s="1"/>
      <c r="D7245" s="1"/>
      <c r="E7245" s="1"/>
      <c r="F7245" s="1"/>
    </row>
    <row r="7246" spans="2:6" x14ac:dyDescent="0.25">
      <c r="B7246" s="1"/>
      <c r="C7246" s="1"/>
      <c r="D7246" s="1"/>
      <c r="E7246" s="1"/>
      <c r="F7246" s="1"/>
    </row>
    <row r="7247" spans="2:6" x14ac:dyDescent="0.25">
      <c r="B7247" s="1"/>
      <c r="C7247" s="1"/>
      <c r="D7247" s="1"/>
      <c r="E7247" s="1"/>
      <c r="F7247" s="1"/>
    </row>
    <row r="7248" spans="2:6" x14ac:dyDescent="0.25">
      <c r="B7248" s="1"/>
      <c r="C7248" s="1"/>
      <c r="D7248" s="1"/>
      <c r="E7248" s="1"/>
      <c r="F7248" s="1"/>
    </row>
    <row r="7249" spans="2:6" x14ac:dyDescent="0.25">
      <c r="B7249" s="1"/>
      <c r="C7249" s="1"/>
      <c r="D7249" s="1"/>
      <c r="E7249" s="1"/>
      <c r="F7249" s="1"/>
    </row>
    <row r="7250" spans="2:6" x14ac:dyDescent="0.25">
      <c r="B7250" s="1"/>
      <c r="C7250" s="1"/>
      <c r="D7250" s="1"/>
      <c r="E7250" s="1"/>
      <c r="F7250" s="1"/>
    </row>
    <row r="7251" spans="2:6" x14ac:dyDescent="0.25">
      <c r="B7251" s="1"/>
      <c r="C7251" s="1"/>
      <c r="D7251" s="1"/>
      <c r="E7251" s="1"/>
      <c r="F7251" s="1"/>
    </row>
    <row r="7252" spans="2:6" x14ac:dyDescent="0.25">
      <c r="B7252" s="1"/>
      <c r="C7252" s="1"/>
      <c r="D7252" s="1"/>
      <c r="E7252" s="1"/>
      <c r="F7252" s="1"/>
    </row>
    <row r="7253" spans="2:6" x14ac:dyDescent="0.25">
      <c r="B7253" s="1"/>
      <c r="C7253" s="1"/>
      <c r="D7253" s="1"/>
      <c r="E7253" s="1"/>
      <c r="F7253" s="1"/>
    </row>
    <row r="7254" spans="2:6" x14ac:dyDescent="0.25">
      <c r="B7254" s="1"/>
      <c r="C7254" s="1"/>
      <c r="D7254" s="1"/>
      <c r="E7254" s="1"/>
      <c r="F7254" s="1"/>
    </row>
    <row r="7255" spans="2:6" x14ac:dyDescent="0.25">
      <c r="B7255" s="1"/>
      <c r="C7255" s="1"/>
      <c r="D7255" s="1"/>
      <c r="E7255" s="1"/>
      <c r="F7255" s="1"/>
    </row>
    <row r="7256" spans="2:6" x14ac:dyDescent="0.25">
      <c r="B7256" s="1"/>
      <c r="C7256" s="1"/>
      <c r="D7256" s="1"/>
      <c r="E7256" s="1"/>
      <c r="F7256" s="1"/>
    </row>
    <row r="7257" spans="2:6" x14ac:dyDescent="0.25">
      <c r="B7257" s="1"/>
      <c r="C7257" s="1"/>
      <c r="D7257" s="1"/>
      <c r="E7257" s="1"/>
      <c r="F7257" s="1"/>
    </row>
    <row r="7258" spans="2:6" x14ac:dyDescent="0.25">
      <c r="B7258" s="1"/>
      <c r="C7258" s="1"/>
      <c r="D7258" s="1"/>
      <c r="E7258" s="1"/>
      <c r="F7258" s="1"/>
    </row>
    <row r="7259" spans="2:6" x14ac:dyDescent="0.25">
      <c r="B7259" s="1"/>
      <c r="C7259" s="1"/>
      <c r="D7259" s="1"/>
      <c r="E7259" s="1"/>
      <c r="F7259" s="1"/>
    </row>
    <row r="7260" spans="2:6" x14ac:dyDescent="0.25">
      <c r="B7260" s="1"/>
      <c r="C7260" s="1"/>
      <c r="D7260" s="1"/>
      <c r="E7260" s="1"/>
      <c r="F7260" s="1"/>
    </row>
    <row r="7261" spans="2:6" x14ac:dyDescent="0.25">
      <c r="B7261" s="1"/>
      <c r="C7261" s="1"/>
      <c r="D7261" s="1"/>
      <c r="E7261" s="1"/>
      <c r="F7261" s="1"/>
    </row>
    <row r="7262" spans="2:6" x14ac:dyDescent="0.25">
      <c r="B7262" s="1"/>
      <c r="C7262" s="1"/>
      <c r="D7262" s="1"/>
      <c r="E7262" s="1"/>
      <c r="F7262" s="1"/>
    </row>
    <row r="7263" spans="2:6" x14ac:dyDescent="0.25">
      <c r="B7263" s="1"/>
      <c r="C7263" s="1"/>
      <c r="D7263" s="1"/>
      <c r="E7263" s="1"/>
      <c r="F7263" s="1"/>
    </row>
    <row r="7264" spans="2:6" x14ac:dyDescent="0.25">
      <c r="B7264" s="1"/>
      <c r="C7264" s="1"/>
      <c r="D7264" s="1"/>
      <c r="E7264" s="1"/>
      <c r="F7264" s="1"/>
    </row>
    <row r="7265" spans="2:6" x14ac:dyDescent="0.25">
      <c r="B7265" s="1"/>
      <c r="C7265" s="1"/>
      <c r="D7265" s="1"/>
      <c r="E7265" s="1"/>
      <c r="F7265" s="1"/>
    </row>
    <row r="7266" spans="2:6" x14ac:dyDescent="0.25">
      <c r="B7266" s="1"/>
      <c r="C7266" s="1"/>
      <c r="D7266" s="1"/>
      <c r="E7266" s="1"/>
      <c r="F7266" s="1"/>
    </row>
    <row r="7267" spans="2:6" x14ac:dyDescent="0.25">
      <c r="B7267" s="1"/>
      <c r="C7267" s="1"/>
      <c r="D7267" s="1"/>
      <c r="E7267" s="1"/>
      <c r="F7267" s="1"/>
    </row>
    <row r="7268" spans="2:6" x14ac:dyDescent="0.25">
      <c r="B7268" s="1"/>
      <c r="C7268" s="1"/>
      <c r="D7268" s="1"/>
      <c r="E7268" s="1"/>
      <c r="F7268" s="1"/>
    </row>
    <row r="7269" spans="2:6" x14ac:dyDescent="0.25">
      <c r="B7269" s="1"/>
      <c r="C7269" s="1"/>
      <c r="D7269" s="1"/>
      <c r="E7269" s="1"/>
      <c r="F7269" s="1"/>
    </row>
    <row r="7270" spans="2:6" x14ac:dyDescent="0.25">
      <c r="B7270" s="1"/>
      <c r="C7270" s="1"/>
      <c r="D7270" s="1"/>
      <c r="E7270" s="1"/>
      <c r="F7270" s="1"/>
    </row>
    <row r="7271" spans="2:6" x14ac:dyDescent="0.25">
      <c r="B7271" s="1"/>
      <c r="C7271" s="1"/>
      <c r="D7271" s="1"/>
      <c r="E7271" s="1"/>
      <c r="F7271" s="1"/>
    </row>
    <row r="7272" spans="2:6" x14ac:dyDescent="0.25">
      <c r="B7272" s="1"/>
      <c r="C7272" s="1"/>
      <c r="D7272" s="1"/>
      <c r="E7272" s="1"/>
      <c r="F7272" s="1"/>
    </row>
    <row r="7273" spans="2:6" x14ac:dyDescent="0.25">
      <c r="B7273" s="1"/>
      <c r="C7273" s="1"/>
      <c r="D7273" s="1"/>
      <c r="E7273" s="1"/>
      <c r="F7273" s="1"/>
    </row>
    <row r="7274" spans="2:6" x14ac:dyDescent="0.25">
      <c r="B7274" s="1"/>
      <c r="C7274" s="1"/>
      <c r="D7274" s="1"/>
      <c r="E7274" s="1"/>
      <c r="F7274" s="1"/>
    </row>
    <row r="7275" spans="2:6" x14ac:dyDescent="0.25">
      <c r="B7275" s="1"/>
      <c r="C7275" s="1"/>
      <c r="D7275" s="1"/>
      <c r="E7275" s="1"/>
      <c r="F7275" s="1"/>
    </row>
    <row r="7276" spans="2:6" x14ac:dyDescent="0.25">
      <c r="B7276" s="1"/>
      <c r="C7276" s="1"/>
      <c r="D7276" s="1"/>
      <c r="E7276" s="1"/>
      <c r="F7276" s="1"/>
    </row>
    <row r="7277" spans="2:6" x14ac:dyDescent="0.25">
      <c r="B7277" s="1"/>
      <c r="C7277" s="1"/>
      <c r="D7277" s="1"/>
      <c r="E7277" s="1"/>
      <c r="F7277" s="1"/>
    </row>
    <row r="7278" spans="2:6" x14ac:dyDescent="0.25">
      <c r="B7278" s="1"/>
      <c r="C7278" s="1"/>
      <c r="D7278" s="1"/>
      <c r="E7278" s="1"/>
      <c r="F7278" s="1"/>
    </row>
    <row r="7279" spans="2:6" x14ac:dyDescent="0.25">
      <c r="B7279" s="1"/>
      <c r="C7279" s="1"/>
      <c r="D7279" s="1"/>
      <c r="E7279" s="1"/>
      <c r="F7279" s="1"/>
    </row>
    <row r="7280" spans="2:6" x14ac:dyDescent="0.25">
      <c r="B7280" s="1"/>
      <c r="C7280" s="1"/>
      <c r="D7280" s="1"/>
      <c r="E7280" s="1"/>
      <c r="F7280" s="1"/>
    </row>
    <row r="7281" spans="2:6" x14ac:dyDescent="0.25">
      <c r="B7281" s="1"/>
      <c r="C7281" s="1"/>
      <c r="D7281" s="1"/>
      <c r="E7281" s="1"/>
      <c r="F7281" s="1"/>
    </row>
    <row r="7282" spans="2:6" x14ac:dyDescent="0.25">
      <c r="B7282" s="1"/>
      <c r="C7282" s="1"/>
      <c r="D7282" s="1"/>
      <c r="E7282" s="1"/>
      <c r="F7282" s="1"/>
    </row>
    <row r="7283" spans="2:6" x14ac:dyDescent="0.25">
      <c r="B7283" s="1"/>
      <c r="C7283" s="1"/>
      <c r="D7283" s="1"/>
      <c r="E7283" s="1"/>
      <c r="F7283" s="1"/>
    </row>
    <row r="7284" spans="2:6" x14ac:dyDescent="0.25">
      <c r="B7284" s="1"/>
      <c r="C7284" s="1"/>
      <c r="D7284" s="1"/>
      <c r="E7284" s="1"/>
      <c r="F7284" s="1"/>
    </row>
    <row r="7285" spans="2:6" x14ac:dyDescent="0.25">
      <c r="B7285" s="1"/>
      <c r="C7285" s="1"/>
      <c r="D7285" s="1"/>
      <c r="E7285" s="1"/>
      <c r="F7285" s="1"/>
    </row>
    <row r="7286" spans="2:6" x14ac:dyDescent="0.25">
      <c r="B7286" s="1"/>
      <c r="C7286" s="1"/>
      <c r="D7286" s="1"/>
      <c r="E7286" s="1"/>
      <c r="F7286" s="1"/>
    </row>
    <row r="7287" spans="2:6" x14ac:dyDescent="0.25">
      <c r="B7287" s="1"/>
      <c r="C7287" s="1"/>
      <c r="D7287" s="1"/>
      <c r="E7287" s="1"/>
      <c r="F7287" s="1"/>
    </row>
    <row r="7288" spans="2:6" x14ac:dyDescent="0.25">
      <c r="B7288" s="1"/>
      <c r="C7288" s="1"/>
      <c r="D7288" s="1"/>
      <c r="E7288" s="1"/>
      <c r="F7288" s="1"/>
    </row>
    <row r="7289" spans="2:6" x14ac:dyDescent="0.25">
      <c r="B7289" s="1"/>
      <c r="C7289" s="1"/>
      <c r="D7289" s="1"/>
      <c r="E7289" s="1"/>
      <c r="F7289" s="1"/>
    </row>
    <row r="7290" spans="2:6" x14ac:dyDescent="0.25">
      <c r="B7290" s="1"/>
      <c r="C7290" s="1"/>
      <c r="D7290" s="1"/>
      <c r="E7290" s="1"/>
      <c r="F7290" s="1"/>
    </row>
    <row r="7291" spans="2:6" x14ac:dyDescent="0.25">
      <c r="B7291" s="1"/>
      <c r="C7291" s="1"/>
      <c r="D7291" s="1"/>
      <c r="E7291" s="1"/>
      <c r="F7291" s="1"/>
    </row>
    <row r="7292" spans="2:6" x14ac:dyDescent="0.25">
      <c r="B7292" s="1"/>
      <c r="C7292" s="1"/>
      <c r="D7292" s="1"/>
      <c r="E7292" s="1"/>
      <c r="F7292" s="1"/>
    </row>
    <row r="7293" spans="2:6" x14ac:dyDescent="0.25">
      <c r="B7293" s="1"/>
      <c r="C7293" s="1"/>
      <c r="D7293" s="1"/>
      <c r="E7293" s="1"/>
      <c r="F7293" s="1"/>
    </row>
    <row r="7294" spans="2:6" x14ac:dyDescent="0.25">
      <c r="B7294" s="1"/>
      <c r="C7294" s="1"/>
      <c r="D7294" s="1"/>
      <c r="E7294" s="1"/>
      <c r="F7294" s="1"/>
    </row>
    <row r="7295" spans="2:6" x14ac:dyDescent="0.25">
      <c r="B7295" s="1"/>
      <c r="C7295" s="1"/>
      <c r="D7295" s="1"/>
      <c r="E7295" s="1"/>
      <c r="F7295" s="1"/>
    </row>
    <row r="7296" spans="2:6" x14ac:dyDescent="0.25">
      <c r="B7296" s="1"/>
      <c r="C7296" s="1"/>
      <c r="D7296" s="1"/>
      <c r="E7296" s="1"/>
      <c r="F7296" s="1"/>
    </row>
    <row r="7297" spans="2:6" x14ac:dyDescent="0.25">
      <c r="B7297" s="1"/>
      <c r="C7297" s="1"/>
      <c r="D7297" s="1"/>
      <c r="E7297" s="1"/>
      <c r="F7297" s="1"/>
    </row>
    <row r="7298" spans="2:6" x14ac:dyDescent="0.25">
      <c r="B7298" s="1"/>
      <c r="C7298" s="1"/>
      <c r="D7298" s="1"/>
      <c r="E7298" s="1"/>
      <c r="F7298" s="1"/>
    </row>
    <row r="7299" spans="2:6" x14ac:dyDescent="0.25">
      <c r="B7299" s="1"/>
      <c r="C7299" s="1"/>
      <c r="D7299" s="1"/>
      <c r="E7299" s="1"/>
      <c r="F7299" s="1"/>
    </row>
    <row r="7300" spans="2:6" x14ac:dyDescent="0.25">
      <c r="B7300" s="1"/>
      <c r="C7300" s="1"/>
      <c r="D7300" s="1"/>
      <c r="E7300" s="1"/>
      <c r="F7300" s="1"/>
    </row>
    <row r="7301" spans="2:6" x14ac:dyDescent="0.25">
      <c r="B7301" s="1"/>
      <c r="C7301" s="1"/>
      <c r="D7301" s="1"/>
      <c r="E7301" s="1"/>
      <c r="F7301" s="1"/>
    </row>
    <row r="7302" spans="2:6" x14ac:dyDescent="0.25">
      <c r="B7302" s="1"/>
      <c r="C7302" s="1"/>
      <c r="D7302" s="1"/>
      <c r="E7302" s="1"/>
      <c r="F7302" s="1"/>
    </row>
    <row r="7303" spans="2:6" x14ac:dyDescent="0.25">
      <c r="B7303" s="1"/>
      <c r="C7303" s="1"/>
      <c r="D7303" s="1"/>
      <c r="E7303" s="1"/>
      <c r="F7303" s="1"/>
    </row>
    <row r="7304" spans="2:6" x14ac:dyDescent="0.25">
      <c r="B7304" s="1"/>
      <c r="C7304" s="1"/>
      <c r="D7304" s="1"/>
      <c r="E7304" s="1"/>
      <c r="F7304" s="1"/>
    </row>
    <row r="7305" spans="2:6" x14ac:dyDescent="0.25">
      <c r="B7305" s="1"/>
      <c r="C7305" s="1"/>
      <c r="D7305" s="1"/>
      <c r="E7305" s="1"/>
      <c r="F7305" s="1"/>
    </row>
    <row r="7306" spans="2:6" x14ac:dyDescent="0.25">
      <c r="B7306" s="1"/>
      <c r="C7306" s="1"/>
      <c r="D7306" s="1"/>
      <c r="E7306" s="1"/>
      <c r="F7306" s="1"/>
    </row>
    <row r="7307" spans="2:6" x14ac:dyDescent="0.25">
      <c r="B7307" s="1"/>
      <c r="C7307" s="1"/>
      <c r="D7307" s="1"/>
      <c r="E7307" s="1"/>
      <c r="F7307" s="1"/>
    </row>
    <row r="7308" spans="2:6" x14ac:dyDescent="0.25">
      <c r="B7308" s="1"/>
      <c r="C7308" s="1"/>
      <c r="D7308" s="1"/>
      <c r="E7308" s="1"/>
      <c r="F7308" s="1"/>
    </row>
    <row r="7309" spans="2:6" x14ac:dyDescent="0.25">
      <c r="B7309" s="1"/>
      <c r="C7309" s="1"/>
      <c r="D7309" s="1"/>
      <c r="E7309" s="1"/>
      <c r="F7309" s="1"/>
    </row>
    <row r="7310" spans="2:6" x14ac:dyDescent="0.25">
      <c r="B7310" s="1"/>
      <c r="C7310" s="1"/>
      <c r="D7310" s="1"/>
      <c r="E7310" s="1"/>
      <c r="F7310" s="1"/>
    </row>
    <row r="7311" spans="2:6" x14ac:dyDescent="0.25">
      <c r="B7311" s="1"/>
      <c r="C7311" s="1"/>
      <c r="D7311" s="1"/>
      <c r="E7311" s="1"/>
      <c r="F7311" s="1"/>
    </row>
    <row r="7312" spans="2:6" x14ac:dyDescent="0.25">
      <c r="B7312" s="1"/>
      <c r="C7312" s="1"/>
      <c r="D7312" s="1"/>
      <c r="E7312" s="1"/>
      <c r="F7312" s="1"/>
    </row>
    <row r="7313" spans="2:6" x14ac:dyDescent="0.25">
      <c r="B7313" s="1"/>
      <c r="C7313" s="1"/>
      <c r="D7313" s="1"/>
      <c r="E7313" s="1"/>
      <c r="F7313" s="1"/>
    </row>
    <row r="7314" spans="2:6" x14ac:dyDescent="0.25">
      <c r="B7314" s="1"/>
      <c r="C7314" s="1"/>
      <c r="D7314" s="1"/>
      <c r="E7314" s="1"/>
      <c r="F7314" s="1"/>
    </row>
    <row r="7315" spans="2:6" x14ac:dyDescent="0.25">
      <c r="B7315" s="1"/>
      <c r="C7315" s="1"/>
      <c r="D7315" s="1"/>
      <c r="E7315" s="1"/>
      <c r="F7315" s="1"/>
    </row>
    <row r="7316" spans="2:6" x14ac:dyDescent="0.25">
      <c r="B7316" s="1"/>
      <c r="C7316" s="1"/>
      <c r="D7316" s="1"/>
      <c r="E7316" s="1"/>
      <c r="F7316" s="1"/>
    </row>
    <row r="7317" spans="2:6" x14ac:dyDescent="0.25">
      <c r="B7317" s="1"/>
      <c r="C7317" s="1"/>
      <c r="D7317" s="1"/>
      <c r="E7317" s="1"/>
      <c r="F7317" s="1"/>
    </row>
    <row r="7318" spans="2:6" x14ac:dyDescent="0.25">
      <c r="B7318" s="1"/>
      <c r="C7318" s="1"/>
      <c r="D7318" s="1"/>
      <c r="E7318" s="1"/>
      <c r="F7318" s="1"/>
    </row>
    <row r="7319" spans="2:6" x14ac:dyDescent="0.25">
      <c r="B7319" s="1"/>
      <c r="C7319" s="1"/>
      <c r="D7319" s="1"/>
      <c r="E7319" s="1"/>
      <c r="F7319" s="1"/>
    </row>
    <row r="7320" spans="2:6" x14ac:dyDescent="0.25">
      <c r="B7320" s="1"/>
      <c r="C7320" s="1"/>
      <c r="D7320" s="1"/>
      <c r="E7320" s="1"/>
      <c r="F7320" s="1"/>
    </row>
    <row r="7321" spans="2:6" x14ac:dyDescent="0.25">
      <c r="B7321" s="1"/>
      <c r="C7321" s="1"/>
      <c r="D7321" s="1"/>
      <c r="E7321" s="1"/>
      <c r="F7321" s="1"/>
    </row>
    <row r="7322" spans="2:6" x14ac:dyDescent="0.25">
      <c r="B7322" s="1"/>
      <c r="C7322" s="1"/>
      <c r="D7322" s="1"/>
      <c r="E7322" s="1"/>
      <c r="F7322" s="1"/>
    </row>
    <row r="7323" spans="2:6" x14ac:dyDescent="0.25">
      <c r="B7323" s="1"/>
      <c r="C7323" s="1"/>
      <c r="D7323" s="1"/>
      <c r="E7323" s="1"/>
      <c r="F7323" s="1"/>
    </row>
    <row r="7324" spans="2:6" x14ac:dyDescent="0.25">
      <c r="B7324" s="1"/>
      <c r="C7324" s="1"/>
      <c r="D7324" s="1"/>
      <c r="E7324" s="1"/>
      <c r="F7324" s="1"/>
    </row>
    <row r="7325" spans="2:6" x14ac:dyDescent="0.25">
      <c r="B7325" s="1"/>
      <c r="C7325" s="1"/>
      <c r="D7325" s="1"/>
      <c r="E7325" s="1"/>
      <c r="F7325" s="1"/>
    </row>
    <row r="7326" spans="2:6" x14ac:dyDescent="0.25">
      <c r="B7326" s="1"/>
      <c r="C7326" s="1"/>
      <c r="D7326" s="1"/>
      <c r="E7326" s="1"/>
      <c r="F7326" s="1"/>
    </row>
    <row r="7327" spans="2:6" x14ac:dyDescent="0.25">
      <c r="B7327" s="1"/>
      <c r="C7327" s="1"/>
      <c r="D7327" s="1"/>
      <c r="E7327" s="1"/>
      <c r="F7327" s="1"/>
    </row>
    <row r="7328" spans="2:6" x14ac:dyDescent="0.25">
      <c r="B7328" s="1"/>
      <c r="C7328" s="1"/>
      <c r="D7328" s="1"/>
      <c r="E7328" s="1"/>
      <c r="F7328" s="1"/>
    </row>
    <row r="7329" spans="2:6" x14ac:dyDescent="0.25">
      <c r="B7329" s="1"/>
      <c r="C7329" s="1"/>
      <c r="D7329" s="1"/>
      <c r="E7329" s="1"/>
      <c r="F7329" s="1"/>
    </row>
    <row r="7330" spans="2:6" x14ac:dyDescent="0.25">
      <c r="B7330" s="1"/>
      <c r="C7330" s="1"/>
      <c r="D7330" s="1"/>
      <c r="E7330" s="1"/>
      <c r="F7330" s="1"/>
    </row>
    <row r="7331" spans="2:6" x14ac:dyDescent="0.25">
      <c r="B7331" s="1"/>
      <c r="C7331" s="1"/>
      <c r="D7331" s="1"/>
      <c r="E7331" s="1"/>
      <c r="F7331" s="1"/>
    </row>
    <row r="7332" spans="2:6" x14ac:dyDescent="0.25">
      <c r="B7332" s="1"/>
      <c r="C7332" s="1"/>
      <c r="D7332" s="1"/>
      <c r="E7332" s="1"/>
      <c r="F7332" s="1"/>
    </row>
    <row r="7333" spans="2:6" x14ac:dyDescent="0.25">
      <c r="B7333" s="1"/>
      <c r="C7333" s="1"/>
      <c r="D7333" s="1"/>
      <c r="E7333" s="1"/>
      <c r="F7333" s="1"/>
    </row>
    <row r="7334" spans="2:6" x14ac:dyDescent="0.25">
      <c r="B7334" s="1"/>
      <c r="C7334" s="1"/>
      <c r="D7334" s="1"/>
      <c r="E7334" s="1"/>
      <c r="F7334" s="1"/>
    </row>
    <row r="7335" spans="2:6" x14ac:dyDescent="0.25">
      <c r="B7335" s="1"/>
      <c r="C7335" s="1"/>
      <c r="D7335" s="1"/>
      <c r="E7335" s="1"/>
      <c r="F7335" s="1"/>
    </row>
    <row r="7336" spans="2:6" x14ac:dyDescent="0.25">
      <c r="B7336" s="1"/>
      <c r="C7336" s="1"/>
      <c r="D7336" s="1"/>
      <c r="E7336" s="1"/>
      <c r="F7336" s="1"/>
    </row>
    <row r="7337" spans="2:6" x14ac:dyDescent="0.25">
      <c r="B7337" s="1"/>
      <c r="C7337" s="1"/>
      <c r="D7337" s="1"/>
      <c r="E7337" s="1"/>
      <c r="F7337" s="1"/>
    </row>
    <row r="7338" spans="2:6" x14ac:dyDescent="0.25">
      <c r="B7338" s="1"/>
      <c r="C7338" s="1"/>
      <c r="D7338" s="1"/>
      <c r="E7338" s="1"/>
      <c r="F7338" s="1"/>
    </row>
    <row r="7339" spans="2:6" x14ac:dyDescent="0.25">
      <c r="B7339" s="1"/>
      <c r="C7339" s="1"/>
      <c r="D7339" s="1"/>
      <c r="E7339" s="1"/>
      <c r="F7339" s="1"/>
    </row>
    <row r="7340" spans="2:6" x14ac:dyDescent="0.25">
      <c r="B7340" s="1"/>
      <c r="C7340" s="1"/>
      <c r="D7340" s="1"/>
      <c r="E7340" s="1"/>
      <c r="F7340" s="1"/>
    </row>
    <row r="7341" spans="2:6" x14ac:dyDescent="0.25">
      <c r="B7341" s="1"/>
      <c r="C7341" s="1"/>
      <c r="D7341" s="1"/>
      <c r="E7341" s="1"/>
      <c r="F7341" s="1"/>
    </row>
    <row r="7342" spans="2:6" x14ac:dyDescent="0.25">
      <c r="B7342" s="1"/>
      <c r="C7342" s="1"/>
      <c r="D7342" s="1"/>
      <c r="E7342" s="1"/>
      <c r="F7342" s="1"/>
    </row>
    <row r="7343" spans="2:6" x14ac:dyDescent="0.25">
      <c r="B7343" s="1"/>
      <c r="C7343" s="1"/>
      <c r="D7343" s="1"/>
      <c r="E7343" s="1"/>
      <c r="F7343" s="1"/>
    </row>
    <row r="7344" spans="2:6" x14ac:dyDescent="0.25">
      <c r="B7344" s="1"/>
      <c r="C7344" s="1"/>
      <c r="D7344" s="1"/>
      <c r="E7344" s="1"/>
      <c r="F7344" s="1"/>
    </row>
    <row r="7345" spans="2:6" x14ac:dyDescent="0.25">
      <c r="B7345" s="1"/>
      <c r="C7345" s="1"/>
      <c r="D7345" s="1"/>
      <c r="E7345" s="1"/>
      <c r="F7345" s="1"/>
    </row>
    <row r="7346" spans="2:6" x14ac:dyDescent="0.25">
      <c r="B7346" s="1"/>
      <c r="C7346" s="1"/>
      <c r="D7346" s="1"/>
      <c r="E7346" s="1"/>
      <c r="F7346" s="1"/>
    </row>
    <row r="7347" spans="2:6" x14ac:dyDescent="0.25">
      <c r="B7347" s="1"/>
      <c r="C7347" s="1"/>
      <c r="D7347" s="1"/>
      <c r="E7347" s="1"/>
      <c r="F7347" s="1"/>
    </row>
    <row r="7348" spans="2:6" x14ac:dyDescent="0.25">
      <c r="B7348" s="1"/>
      <c r="C7348" s="1"/>
      <c r="D7348" s="1"/>
      <c r="E7348" s="1"/>
      <c r="F7348" s="1"/>
    </row>
    <row r="7349" spans="2:6" x14ac:dyDescent="0.25">
      <c r="B7349" s="1"/>
      <c r="C7349" s="1"/>
      <c r="D7349" s="1"/>
      <c r="E7349" s="1"/>
      <c r="F7349" s="1"/>
    </row>
    <row r="7350" spans="2:6" x14ac:dyDescent="0.25">
      <c r="B7350" s="1"/>
      <c r="C7350" s="1"/>
      <c r="D7350" s="1"/>
      <c r="E7350" s="1"/>
      <c r="F7350" s="1"/>
    </row>
    <row r="7351" spans="2:6" x14ac:dyDescent="0.25">
      <c r="B7351" s="1"/>
      <c r="C7351" s="1"/>
      <c r="D7351" s="1"/>
      <c r="E7351" s="1"/>
      <c r="F7351" s="1"/>
    </row>
    <row r="7352" spans="2:6" x14ac:dyDescent="0.25">
      <c r="B7352" s="1"/>
      <c r="C7352" s="1"/>
      <c r="D7352" s="1"/>
      <c r="E7352" s="1"/>
      <c r="F7352" s="1"/>
    </row>
    <row r="7353" spans="2:6" x14ac:dyDescent="0.25">
      <c r="B7353" s="1"/>
      <c r="C7353" s="1"/>
      <c r="D7353" s="1"/>
      <c r="E7353" s="1"/>
      <c r="F7353" s="1"/>
    </row>
    <row r="7354" spans="2:6" x14ac:dyDescent="0.25">
      <c r="B7354" s="1"/>
      <c r="C7354" s="1"/>
      <c r="D7354" s="1"/>
      <c r="E7354" s="1"/>
      <c r="F7354" s="1"/>
    </row>
    <row r="7355" spans="2:6" x14ac:dyDescent="0.25">
      <c r="B7355" s="1"/>
      <c r="C7355" s="1"/>
      <c r="D7355" s="1"/>
      <c r="E7355" s="1"/>
      <c r="F7355" s="1"/>
    </row>
    <row r="7356" spans="2:6" x14ac:dyDescent="0.25">
      <c r="B7356" s="1"/>
      <c r="C7356" s="1"/>
      <c r="D7356" s="1"/>
      <c r="E7356" s="1"/>
      <c r="F7356" s="1"/>
    </row>
    <row r="7357" spans="2:6" x14ac:dyDescent="0.25">
      <c r="B7357" s="1"/>
      <c r="C7357" s="1"/>
      <c r="D7357" s="1"/>
      <c r="E7357" s="1"/>
      <c r="F7357" s="1"/>
    </row>
    <row r="7358" spans="2:6" x14ac:dyDescent="0.25">
      <c r="B7358" s="1"/>
      <c r="C7358" s="1"/>
      <c r="D7358" s="1"/>
      <c r="E7358" s="1"/>
      <c r="F7358" s="1"/>
    </row>
    <row r="7359" spans="2:6" x14ac:dyDescent="0.25">
      <c r="B7359" s="1"/>
      <c r="C7359" s="1"/>
      <c r="D7359" s="1"/>
      <c r="E7359" s="1"/>
      <c r="F7359" s="1"/>
    </row>
    <row r="7360" spans="2:6" x14ac:dyDescent="0.25">
      <c r="B7360" s="1"/>
      <c r="C7360" s="1"/>
      <c r="D7360" s="1"/>
      <c r="E7360" s="1"/>
      <c r="F7360" s="1"/>
    </row>
    <row r="7361" spans="2:6" x14ac:dyDescent="0.25">
      <c r="B7361" s="1"/>
      <c r="C7361" s="1"/>
      <c r="D7361" s="1"/>
      <c r="E7361" s="1"/>
      <c r="F7361" s="1"/>
    </row>
    <row r="7362" spans="2:6" x14ac:dyDescent="0.25">
      <c r="B7362" s="1"/>
      <c r="C7362" s="1"/>
      <c r="D7362" s="1"/>
      <c r="E7362" s="1"/>
      <c r="F7362" s="1"/>
    </row>
    <row r="7363" spans="2:6" x14ac:dyDescent="0.25">
      <c r="B7363" s="1"/>
      <c r="C7363" s="1"/>
      <c r="D7363" s="1"/>
      <c r="E7363" s="1"/>
      <c r="F7363" s="1"/>
    </row>
    <row r="7364" spans="2:6" x14ac:dyDescent="0.25">
      <c r="B7364" s="1"/>
      <c r="C7364" s="1"/>
      <c r="D7364" s="1"/>
      <c r="E7364" s="1"/>
      <c r="F7364" s="1"/>
    </row>
    <row r="7365" spans="2:6" x14ac:dyDescent="0.25">
      <c r="B7365" s="1"/>
      <c r="C7365" s="1"/>
      <c r="D7365" s="1"/>
      <c r="E7365" s="1"/>
      <c r="F7365" s="1"/>
    </row>
    <row r="7366" spans="2:6" x14ac:dyDescent="0.25">
      <c r="B7366" s="1"/>
      <c r="C7366" s="1"/>
      <c r="D7366" s="1"/>
      <c r="E7366" s="1"/>
      <c r="F7366" s="1"/>
    </row>
    <row r="7367" spans="2:6" x14ac:dyDescent="0.25">
      <c r="B7367" s="1"/>
      <c r="C7367" s="1"/>
      <c r="D7367" s="1"/>
      <c r="E7367" s="1"/>
      <c r="F7367" s="1"/>
    </row>
    <row r="7368" spans="2:6" x14ac:dyDescent="0.25">
      <c r="B7368" s="1"/>
      <c r="C7368" s="1"/>
      <c r="D7368" s="1"/>
      <c r="E7368" s="1"/>
      <c r="F7368" s="1"/>
    </row>
    <row r="7369" spans="2:6" x14ac:dyDescent="0.25">
      <c r="B7369" s="1"/>
      <c r="C7369" s="1"/>
      <c r="D7369" s="1"/>
      <c r="E7369" s="1"/>
      <c r="F7369" s="1"/>
    </row>
    <row r="7370" spans="2:6" x14ac:dyDescent="0.25">
      <c r="B7370" s="1"/>
      <c r="C7370" s="1"/>
      <c r="D7370" s="1"/>
      <c r="E7370" s="1"/>
      <c r="F7370" s="1"/>
    </row>
    <row r="7371" spans="2:6" x14ac:dyDescent="0.25">
      <c r="B7371" s="1"/>
      <c r="C7371" s="1"/>
      <c r="D7371" s="1"/>
      <c r="E7371" s="1"/>
      <c r="F7371" s="1"/>
    </row>
    <row r="7372" spans="2:6" x14ac:dyDescent="0.25">
      <c r="B7372" s="1"/>
      <c r="C7372" s="1"/>
      <c r="D7372" s="1"/>
      <c r="E7372" s="1"/>
      <c r="F7372" s="1"/>
    </row>
    <row r="7373" spans="2:6" x14ac:dyDescent="0.25">
      <c r="B7373" s="1"/>
      <c r="C7373" s="1"/>
      <c r="D7373" s="1"/>
      <c r="E7373" s="1"/>
      <c r="F7373" s="1"/>
    </row>
    <row r="7374" spans="2:6" x14ac:dyDescent="0.25">
      <c r="B7374" s="1"/>
      <c r="C7374" s="1"/>
      <c r="D7374" s="1"/>
      <c r="E7374" s="1"/>
      <c r="F7374" s="1"/>
    </row>
    <row r="7375" spans="2:6" x14ac:dyDescent="0.25">
      <c r="B7375" s="1"/>
      <c r="C7375" s="1"/>
      <c r="D7375" s="1"/>
      <c r="E7375" s="1"/>
      <c r="F7375" s="1"/>
    </row>
    <row r="7376" spans="2:6" x14ac:dyDescent="0.25">
      <c r="B7376" s="1"/>
      <c r="C7376" s="1"/>
      <c r="D7376" s="1"/>
      <c r="E7376" s="1"/>
      <c r="F7376" s="1"/>
    </row>
    <row r="7377" spans="2:6" x14ac:dyDescent="0.25">
      <c r="B7377" s="1"/>
      <c r="C7377" s="1"/>
      <c r="D7377" s="1"/>
      <c r="E7377" s="1"/>
      <c r="F7377" s="1"/>
    </row>
    <row r="7378" spans="2:6" x14ac:dyDescent="0.25">
      <c r="B7378" s="1"/>
      <c r="C7378" s="1"/>
      <c r="D7378" s="1"/>
      <c r="E7378" s="1"/>
      <c r="F7378" s="1"/>
    </row>
    <row r="7379" spans="2:6" x14ac:dyDescent="0.25">
      <c r="B7379" s="1"/>
      <c r="C7379" s="1"/>
      <c r="D7379" s="1"/>
      <c r="E7379" s="1"/>
      <c r="F7379" s="1"/>
    </row>
    <row r="7380" spans="2:6" x14ac:dyDescent="0.25">
      <c r="B7380" s="1"/>
      <c r="C7380" s="1"/>
      <c r="D7380" s="1"/>
      <c r="E7380" s="1"/>
      <c r="F7380" s="1"/>
    </row>
    <row r="7381" spans="2:6" x14ac:dyDescent="0.25">
      <c r="B7381" s="1"/>
      <c r="C7381" s="1"/>
      <c r="D7381" s="1"/>
      <c r="E7381" s="1"/>
      <c r="F7381" s="1"/>
    </row>
    <row r="7382" spans="2:6" x14ac:dyDescent="0.25">
      <c r="B7382" s="1"/>
      <c r="C7382" s="1"/>
      <c r="D7382" s="1"/>
      <c r="E7382" s="1"/>
      <c r="F7382" s="1"/>
    </row>
    <row r="7383" spans="2:6" x14ac:dyDescent="0.25">
      <c r="B7383" s="1"/>
      <c r="C7383" s="1"/>
      <c r="D7383" s="1"/>
      <c r="E7383" s="1"/>
      <c r="F7383" s="1"/>
    </row>
    <row r="7384" spans="2:6" x14ac:dyDescent="0.25">
      <c r="B7384" s="1"/>
      <c r="C7384" s="1"/>
      <c r="D7384" s="1"/>
      <c r="E7384" s="1"/>
      <c r="F7384" s="1"/>
    </row>
    <row r="7385" spans="2:6" x14ac:dyDescent="0.25">
      <c r="B7385" s="1"/>
      <c r="C7385" s="1"/>
      <c r="D7385" s="1"/>
      <c r="E7385" s="1"/>
      <c r="F7385" s="1"/>
    </row>
    <row r="7386" spans="2:6" x14ac:dyDescent="0.25">
      <c r="B7386" s="1"/>
      <c r="C7386" s="1"/>
      <c r="D7386" s="1"/>
      <c r="E7386" s="1"/>
      <c r="F7386" s="1"/>
    </row>
    <row r="7387" spans="2:6" x14ac:dyDescent="0.25">
      <c r="B7387" s="1"/>
      <c r="C7387" s="1"/>
      <c r="D7387" s="1"/>
      <c r="E7387" s="1"/>
      <c r="F7387" s="1"/>
    </row>
    <row r="7388" spans="2:6" x14ac:dyDescent="0.25">
      <c r="B7388" s="1"/>
      <c r="C7388" s="1"/>
      <c r="D7388" s="1"/>
      <c r="E7388" s="1"/>
      <c r="F7388" s="1"/>
    </row>
    <row r="7389" spans="2:6" x14ac:dyDescent="0.25">
      <c r="B7389" s="1"/>
      <c r="C7389" s="1"/>
      <c r="D7389" s="1"/>
      <c r="E7389" s="1"/>
      <c r="F7389" s="1"/>
    </row>
    <row r="7390" spans="2:6" x14ac:dyDescent="0.25">
      <c r="B7390" s="1"/>
      <c r="C7390" s="1"/>
      <c r="D7390" s="1"/>
      <c r="E7390" s="1"/>
      <c r="F7390" s="1"/>
    </row>
    <row r="7391" spans="2:6" x14ac:dyDescent="0.25">
      <c r="B7391" s="1"/>
      <c r="C7391" s="1"/>
      <c r="D7391" s="1"/>
      <c r="E7391" s="1"/>
      <c r="F7391" s="1"/>
    </row>
    <row r="7392" spans="2:6" x14ac:dyDescent="0.25">
      <c r="B7392" s="1"/>
      <c r="C7392" s="1"/>
      <c r="D7392" s="1"/>
      <c r="E7392" s="1"/>
      <c r="F7392" s="1"/>
    </row>
    <row r="7393" spans="2:6" x14ac:dyDescent="0.25">
      <c r="B7393" s="1"/>
      <c r="C7393" s="1"/>
      <c r="D7393" s="1"/>
      <c r="E7393" s="1"/>
      <c r="F7393" s="1"/>
    </row>
    <row r="7394" spans="2:6" x14ac:dyDescent="0.25">
      <c r="B7394" s="1"/>
      <c r="C7394" s="1"/>
      <c r="D7394" s="1"/>
      <c r="E7394" s="1"/>
      <c r="F7394" s="1"/>
    </row>
    <row r="7395" spans="2:6" x14ac:dyDescent="0.25">
      <c r="B7395" s="1"/>
      <c r="C7395" s="1"/>
      <c r="D7395" s="1"/>
      <c r="E7395" s="1"/>
      <c r="F7395" s="1"/>
    </row>
    <row r="7396" spans="2:6" x14ac:dyDescent="0.25">
      <c r="B7396" s="1"/>
      <c r="C7396" s="1"/>
      <c r="D7396" s="1"/>
      <c r="E7396" s="1"/>
      <c r="F7396" s="1"/>
    </row>
    <row r="7397" spans="2:6" x14ac:dyDescent="0.25">
      <c r="B7397" s="1"/>
      <c r="C7397" s="1"/>
      <c r="D7397" s="1"/>
      <c r="E7397" s="1"/>
      <c r="F7397" s="1"/>
    </row>
    <row r="7398" spans="2:6" x14ac:dyDescent="0.25">
      <c r="B7398" s="1"/>
      <c r="C7398" s="1"/>
      <c r="D7398" s="1"/>
      <c r="E7398" s="1"/>
      <c r="F7398" s="1"/>
    </row>
    <row r="7399" spans="2:6" x14ac:dyDescent="0.25">
      <c r="B7399" s="1"/>
      <c r="C7399" s="1"/>
      <c r="D7399" s="1"/>
      <c r="E7399" s="1"/>
      <c r="F7399" s="1"/>
    </row>
    <row r="7400" spans="2:6" x14ac:dyDescent="0.25">
      <c r="B7400" s="1"/>
      <c r="C7400" s="1"/>
      <c r="D7400" s="1"/>
      <c r="E7400" s="1"/>
      <c r="F7400" s="1"/>
    </row>
    <row r="7401" spans="2:6" x14ac:dyDescent="0.25">
      <c r="B7401" s="1"/>
      <c r="C7401" s="1"/>
      <c r="D7401" s="1"/>
      <c r="E7401" s="1"/>
      <c r="F7401" s="1"/>
    </row>
    <row r="7402" spans="2:6" x14ac:dyDescent="0.25">
      <c r="B7402" s="1"/>
      <c r="C7402" s="1"/>
      <c r="D7402" s="1"/>
      <c r="E7402" s="1"/>
      <c r="F7402" s="1"/>
    </row>
    <row r="7403" spans="2:6" x14ac:dyDescent="0.25">
      <c r="B7403" s="1"/>
      <c r="C7403" s="1"/>
      <c r="D7403" s="1"/>
      <c r="E7403" s="1"/>
      <c r="F7403" s="1"/>
    </row>
    <row r="7404" spans="2:6" x14ac:dyDescent="0.25">
      <c r="B7404" s="1"/>
      <c r="C7404" s="1"/>
      <c r="D7404" s="1"/>
      <c r="E7404" s="1"/>
      <c r="F7404" s="1"/>
    </row>
    <row r="7405" spans="2:6" x14ac:dyDescent="0.25">
      <c r="B7405" s="1"/>
      <c r="C7405" s="1"/>
      <c r="D7405" s="1"/>
      <c r="E7405" s="1"/>
      <c r="F7405" s="1"/>
    </row>
    <row r="7406" spans="2:6" x14ac:dyDescent="0.25">
      <c r="B7406" s="1"/>
      <c r="C7406" s="1"/>
      <c r="D7406" s="1"/>
      <c r="E7406" s="1"/>
      <c r="F7406" s="1"/>
    </row>
    <row r="7407" spans="2:6" x14ac:dyDescent="0.25">
      <c r="B7407" s="1"/>
      <c r="C7407" s="1"/>
      <c r="D7407" s="1"/>
      <c r="E7407" s="1"/>
      <c r="F7407" s="1"/>
    </row>
    <row r="7408" spans="2:6" x14ac:dyDescent="0.25">
      <c r="B7408" s="1"/>
      <c r="C7408" s="1"/>
      <c r="D7408" s="1"/>
      <c r="E7408" s="1"/>
      <c r="F7408" s="1"/>
    </row>
    <row r="7409" spans="2:6" x14ac:dyDescent="0.25">
      <c r="B7409" s="1"/>
      <c r="C7409" s="1"/>
      <c r="D7409" s="1"/>
      <c r="E7409" s="1"/>
      <c r="F7409" s="1"/>
    </row>
    <row r="7410" spans="2:6" x14ac:dyDescent="0.25">
      <c r="B7410" s="1"/>
      <c r="C7410" s="1"/>
      <c r="D7410" s="1"/>
      <c r="E7410" s="1"/>
      <c r="F7410" s="1"/>
    </row>
    <row r="7411" spans="2:6" x14ac:dyDescent="0.25">
      <c r="B7411" s="1"/>
      <c r="C7411" s="1"/>
      <c r="D7411" s="1"/>
      <c r="E7411" s="1"/>
      <c r="F7411" s="1"/>
    </row>
    <row r="7412" spans="2:6" x14ac:dyDescent="0.25">
      <c r="B7412" s="1"/>
      <c r="C7412" s="1"/>
      <c r="D7412" s="1"/>
      <c r="E7412" s="1"/>
      <c r="F7412" s="1"/>
    </row>
    <row r="7413" spans="2:6" x14ac:dyDescent="0.25">
      <c r="B7413" s="1"/>
      <c r="C7413" s="1"/>
      <c r="D7413" s="1"/>
      <c r="E7413" s="1"/>
      <c r="F7413" s="1"/>
    </row>
    <row r="7414" spans="2:6" x14ac:dyDescent="0.25">
      <c r="B7414" s="1"/>
      <c r="C7414" s="1"/>
      <c r="D7414" s="1"/>
      <c r="E7414" s="1"/>
      <c r="F7414" s="1"/>
    </row>
    <row r="7415" spans="2:6" x14ac:dyDescent="0.25">
      <c r="B7415" s="1"/>
      <c r="C7415" s="1"/>
      <c r="D7415" s="1"/>
      <c r="E7415" s="1"/>
      <c r="F7415" s="1"/>
    </row>
    <row r="7416" spans="2:6" x14ac:dyDescent="0.25">
      <c r="B7416" s="1"/>
      <c r="C7416" s="1"/>
      <c r="D7416" s="1"/>
      <c r="E7416" s="1"/>
      <c r="F7416" s="1"/>
    </row>
    <row r="7417" spans="2:6" x14ac:dyDescent="0.25">
      <c r="B7417" s="1"/>
      <c r="C7417" s="1"/>
      <c r="D7417" s="1"/>
      <c r="E7417" s="1"/>
      <c r="F7417" s="1"/>
    </row>
    <row r="7418" spans="2:6" x14ac:dyDescent="0.25">
      <c r="B7418" s="1"/>
      <c r="C7418" s="1"/>
      <c r="D7418" s="1"/>
      <c r="E7418" s="1"/>
      <c r="F7418" s="1"/>
    </row>
    <row r="7419" spans="2:6" x14ac:dyDescent="0.25">
      <c r="B7419" s="1"/>
      <c r="C7419" s="1"/>
      <c r="D7419" s="1"/>
      <c r="E7419" s="1"/>
      <c r="F7419" s="1"/>
    </row>
    <row r="7420" spans="2:6" x14ac:dyDescent="0.25">
      <c r="B7420" s="1"/>
      <c r="C7420" s="1"/>
      <c r="D7420" s="1"/>
      <c r="E7420" s="1"/>
      <c r="F7420" s="1"/>
    </row>
    <row r="7421" spans="2:6" x14ac:dyDescent="0.25">
      <c r="B7421" s="1"/>
      <c r="C7421" s="1"/>
      <c r="D7421" s="1"/>
      <c r="E7421" s="1"/>
      <c r="F7421" s="1"/>
    </row>
    <row r="7422" spans="2:6" x14ac:dyDescent="0.25">
      <c r="B7422" s="1"/>
      <c r="C7422" s="1"/>
      <c r="D7422" s="1"/>
      <c r="E7422" s="1"/>
      <c r="F7422" s="1"/>
    </row>
    <row r="7423" spans="2:6" x14ac:dyDescent="0.25">
      <c r="B7423" s="1"/>
      <c r="C7423" s="1"/>
      <c r="D7423" s="1"/>
      <c r="E7423" s="1"/>
      <c r="F7423" s="1"/>
    </row>
    <row r="7424" spans="2:6" x14ac:dyDescent="0.25">
      <c r="B7424" s="1"/>
      <c r="C7424" s="1"/>
      <c r="D7424" s="1"/>
      <c r="E7424" s="1"/>
      <c r="F7424" s="1"/>
    </row>
    <row r="7425" spans="2:6" x14ac:dyDescent="0.25">
      <c r="B7425" s="1"/>
      <c r="C7425" s="1"/>
      <c r="D7425" s="1"/>
      <c r="E7425" s="1"/>
      <c r="F7425" s="1"/>
    </row>
    <row r="7426" spans="2:6" x14ac:dyDescent="0.25">
      <c r="B7426" s="1"/>
      <c r="C7426" s="1"/>
      <c r="D7426" s="1"/>
      <c r="E7426" s="1"/>
      <c r="F7426" s="1"/>
    </row>
    <row r="7427" spans="2:6" x14ac:dyDescent="0.25">
      <c r="B7427" s="1"/>
      <c r="C7427" s="1"/>
      <c r="D7427" s="1"/>
      <c r="E7427" s="1"/>
      <c r="F7427" s="1"/>
    </row>
    <row r="7428" spans="2:6" x14ac:dyDescent="0.25">
      <c r="B7428" s="1"/>
      <c r="C7428" s="1"/>
      <c r="D7428" s="1"/>
      <c r="E7428" s="1"/>
      <c r="F7428" s="1"/>
    </row>
    <row r="7429" spans="2:6" x14ac:dyDescent="0.25">
      <c r="B7429" s="1"/>
      <c r="C7429" s="1"/>
      <c r="D7429" s="1"/>
      <c r="E7429" s="1"/>
      <c r="F7429" s="1"/>
    </row>
    <row r="7430" spans="2:6" x14ac:dyDescent="0.25">
      <c r="B7430" s="1"/>
      <c r="C7430" s="1"/>
      <c r="D7430" s="1"/>
      <c r="E7430" s="1"/>
      <c r="F7430" s="1"/>
    </row>
    <row r="7431" spans="2:6" x14ac:dyDescent="0.25">
      <c r="B7431" s="1"/>
      <c r="C7431" s="1"/>
      <c r="D7431" s="1"/>
      <c r="E7431" s="1"/>
      <c r="F7431" s="1"/>
    </row>
    <row r="7432" spans="2:6" x14ac:dyDescent="0.25">
      <c r="B7432" s="1"/>
      <c r="C7432" s="1"/>
      <c r="D7432" s="1"/>
      <c r="E7432" s="1"/>
      <c r="F7432" s="1"/>
    </row>
    <row r="7433" spans="2:6" x14ac:dyDescent="0.25">
      <c r="B7433" s="1"/>
      <c r="C7433" s="1"/>
      <c r="D7433" s="1"/>
      <c r="E7433" s="1"/>
      <c r="F7433" s="1"/>
    </row>
    <row r="7434" spans="2:6" x14ac:dyDescent="0.25">
      <c r="B7434" s="1"/>
      <c r="C7434" s="1"/>
      <c r="D7434" s="1"/>
      <c r="E7434" s="1"/>
      <c r="F7434" s="1"/>
    </row>
    <row r="7435" spans="2:6" x14ac:dyDescent="0.25">
      <c r="B7435" s="1"/>
      <c r="C7435" s="1"/>
      <c r="D7435" s="1"/>
      <c r="E7435" s="1"/>
      <c r="F7435" s="1"/>
    </row>
    <row r="7436" spans="2:6" x14ac:dyDescent="0.25">
      <c r="B7436" s="1"/>
      <c r="C7436" s="1"/>
      <c r="D7436" s="1"/>
      <c r="E7436" s="1"/>
      <c r="F7436" s="1"/>
    </row>
    <row r="7437" spans="2:6" x14ac:dyDescent="0.25">
      <c r="B7437" s="1"/>
      <c r="C7437" s="1"/>
      <c r="D7437" s="1"/>
      <c r="E7437" s="1"/>
      <c r="F7437" s="1"/>
    </row>
    <row r="7438" spans="2:6" x14ac:dyDescent="0.25">
      <c r="B7438" s="1"/>
      <c r="C7438" s="1"/>
      <c r="D7438" s="1"/>
      <c r="E7438" s="1"/>
      <c r="F7438" s="1"/>
    </row>
    <row r="7439" spans="2:6" x14ac:dyDescent="0.25">
      <c r="B7439" s="1"/>
      <c r="C7439" s="1"/>
      <c r="D7439" s="1"/>
      <c r="E7439" s="1"/>
      <c r="F7439" s="1"/>
    </row>
    <row r="7440" spans="2:6" x14ac:dyDescent="0.25">
      <c r="B7440" s="1"/>
      <c r="C7440" s="1"/>
      <c r="D7440" s="1"/>
      <c r="E7440" s="1"/>
      <c r="F7440" s="1"/>
    </row>
    <row r="7441" spans="2:6" x14ac:dyDescent="0.25">
      <c r="B7441" s="1"/>
      <c r="C7441" s="1"/>
      <c r="D7441" s="1"/>
      <c r="E7441" s="1"/>
      <c r="F7441" s="1"/>
    </row>
    <row r="7442" spans="2:6" x14ac:dyDescent="0.25">
      <c r="B7442" s="1"/>
      <c r="C7442" s="1"/>
      <c r="D7442" s="1"/>
      <c r="E7442" s="1"/>
      <c r="F7442" s="1"/>
    </row>
    <row r="7443" spans="2:6" x14ac:dyDescent="0.25">
      <c r="B7443" s="1"/>
      <c r="C7443" s="1"/>
      <c r="D7443" s="1"/>
      <c r="E7443" s="1"/>
      <c r="F7443" s="1"/>
    </row>
    <row r="7444" spans="2:6" x14ac:dyDescent="0.25">
      <c r="B7444" s="1"/>
      <c r="C7444" s="1"/>
      <c r="D7444" s="1"/>
      <c r="E7444" s="1"/>
      <c r="F7444" s="1"/>
    </row>
    <row r="7445" spans="2:6" x14ac:dyDescent="0.25">
      <c r="B7445" s="1"/>
      <c r="C7445" s="1"/>
      <c r="D7445" s="1"/>
      <c r="E7445" s="1"/>
      <c r="F7445" s="1"/>
    </row>
    <row r="7446" spans="2:6" x14ac:dyDescent="0.25">
      <c r="B7446" s="1"/>
      <c r="C7446" s="1"/>
      <c r="D7446" s="1"/>
      <c r="E7446" s="1"/>
      <c r="F7446" s="1"/>
    </row>
    <row r="7447" spans="2:6" x14ac:dyDescent="0.25">
      <c r="B7447" s="1"/>
      <c r="C7447" s="1"/>
      <c r="D7447" s="1"/>
      <c r="E7447" s="1"/>
      <c r="F7447" s="1"/>
    </row>
    <row r="7448" spans="2:6" x14ac:dyDescent="0.25">
      <c r="B7448" s="1"/>
      <c r="C7448" s="1"/>
      <c r="D7448" s="1"/>
      <c r="E7448" s="1"/>
      <c r="F7448" s="1"/>
    </row>
    <row r="7449" spans="2:6" x14ac:dyDescent="0.25">
      <c r="B7449" s="1"/>
      <c r="C7449" s="1"/>
      <c r="D7449" s="1"/>
      <c r="E7449" s="1"/>
      <c r="F7449" s="1"/>
    </row>
    <row r="7450" spans="2:6" x14ac:dyDescent="0.25">
      <c r="B7450" s="1"/>
      <c r="C7450" s="1"/>
      <c r="D7450" s="1"/>
      <c r="E7450" s="1"/>
      <c r="F7450" s="1"/>
    </row>
    <row r="7451" spans="2:6" x14ac:dyDescent="0.25">
      <c r="B7451" s="1"/>
      <c r="C7451" s="1"/>
      <c r="D7451" s="1"/>
      <c r="E7451" s="1"/>
      <c r="F7451" s="1"/>
    </row>
    <row r="7452" spans="2:6" x14ac:dyDescent="0.25">
      <c r="B7452" s="1"/>
      <c r="C7452" s="1"/>
      <c r="D7452" s="1"/>
      <c r="E7452" s="1"/>
      <c r="F7452" s="1"/>
    </row>
    <row r="7453" spans="2:6" x14ac:dyDescent="0.25">
      <c r="B7453" s="1"/>
      <c r="C7453" s="1"/>
      <c r="D7453" s="1"/>
      <c r="E7453" s="1"/>
      <c r="F7453" s="1"/>
    </row>
    <row r="7454" spans="2:6" x14ac:dyDescent="0.25">
      <c r="B7454" s="1"/>
      <c r="C7454" s="1"/>
      <c r="D7454" s="1"/>
      <c r="E7454" s="1"/>
      <c r="F7454" s="1"/>
    </row>
    <row r="7455" spans="2:6" x14ac:dyDescent="0.25">
      <c r="B7455" s="1"/>
      <c r="C7455" s="1"/>
      <c r="D7455" s="1"/>
      <c r="E7455" s="1"/>
      <c r="F7455" s="1"/>
    </row>
    <row r="7456" spans="2:6" x14ac:dyDescent="0.25">
      <c r="B7456" s="1"/>
      <c r="C7456" s="1"/>
      <c r="D7456" s="1"/>
      <c r="E7456" s="1"/>
      <c r="F7456" s="1"/>
    </row>
    <row r="7457" spans="2:6" x14ac:dyDescent="0.25">
      <c r="B7457" s="1"/>
      <c r="C7457" s="1"/>
      <c r="D7457" s="1"/>
      <c r="E7457" s="1"/>
      <c r="F7457" s="1"/>
    </row>
    <row r="7458" spans="2:6" x14ac:dyDescent="0.25">
      <c r="B7458" s="1"/>
      <c r="C7458" s="1"/>
      <c r="D7458" s="1"/>
      <c r="E7458" s="1"/>
      <c r="F7458" s="1"/>
    </row>
    <row r="7459" spans="2:6" x14ac:dyDescent="0.25">
      <c r="B7459" s="1"/>
      <c r="C7459" s="1"/>
      <c r="D7459" s="1"/>
      <c r="E7459" s="1"/>
      <c r="F7459" s="1"/>
    </row>
    <row r="7460" spans="2:6" x14ac:dyDescent="0.25">
      <c r="B7460" s="1"/>
      <c r="C7460" s="1"/>
      <c r="D7460" s="1"/>
      <c r="E7460" s="1"/>
      <c r="F7460" s="1"/>
    </row>
    <row r="7461" spans="2:6" x14ac:dyDescent="0.25">
      <c r="B7461" s="1"/>
      <c r="C7461" s="1"/>
      <c r="D7461" s="1"/>
      <c r="E7461" s="1"/>
      <c r="F7461" s="1"/>
    </row>
    <row r="7462" spans="2:6" x14ac:dyDescent="0.25">
      <c r="B7462" s="1"/>
      <c r="C7462" s="1"/>
      <c r="D7462" s="1"/>
      <c r="E7462" s="1"/>
      <c r="F7462" s="1"/>
    </row>
    <row r="7463" spans="2:6" x14ac:dyDescent="0.25">
      <c r="B7463" s="1"/>
      <c r="C7463" s="1"/>
      <c r="D7463" s="1"/>
      <c r="E7463" s="1"/>
      <c r="F7463" s="1"/>
    </row>
    <row r="7464" spans="2:6" x14ac:dyDescent="0.25">
      <c r="B7464" s="1"/>
      <c r="C7464" s="1"/>
      <c r="D7464" s="1"/>
      <c r="E7464" s="1"/>
      <c r="F7464" s="1"/>
    </row>
    <row r="7465" spans="2:6" x14ac:dyDescent="0.25">
      <c r="B7465" s="1"/>
      <c r="C7465" s="1"/>
      <c r="D7465" s="1"/>
      <c r="E7465" s="1"/>
      <c r="F7465" s="1"/>
    </row>
    <row r="7466" spans="2:6" x14ac:dyDescent="0.25">
      <c r="B7466" s="1"/>
      <c r="C7466" s="1"/>
      <c r="D7466" s="1"/>
      <c r="E7466" s="1"/>
      <c r="F7466" s="1"/>
    </row>
    <row r="7467" spans="2:6" x14ac:dyDescent="0.25">
      <c r="B7467" s="1"/>
      <c r="C7467" s="1"/>
      <c r="D7467" s="1"/>
      <c r="E7467" s="1"/>
      <c r="F7467" s="1"/>
    </row>
    <row r="7468" spans="2:6" x14ac:dyDescent="0.25">
      <c r="B7468" s="1"/>
      <c r="C7468" s="1"/>
      <c r="D7468" s="1"/>
      <c r="E7468" s="1"/>
      <c r="F7468" s="1"/>
    </row>
    <row r="7469" spans="2:6" x14ac:dyDescent="0.25">
      <c r="B7469" s="1"/>
      <c r="C7469" s="1"/>
      <c r="D7469" s="1"/>
      <c r="E7469" s="1"/>
      <c r="F7469" s="1"/>
    </row>
    <row r="7470" spans="2:6" x14ac:dyDescent="0.25">
      <c r="B7470" s="1"/>
      <c r="C7470" s="1"/>
      <c r="D7470" s="1"/>
      <c r="E7470" s="1"/>
      <c r="F7470" s="1"/>
    </row>
    <row r="7471" spans="2:6" x14ac:dyDescent="0.25">
      <c r="B7471" s="1"/>
      <c r="C7471" s="1"/>
      <c r="D7471" s="1"/>
      <c r="E7471" s="1"/>
      <c r="F7471" s="1"/>
    </row>
    <row r="7472" spans="2:6" x14ac:dyDescent="0.25">
      <c r="B7472" s="1"/>
      <c r="C7472" s="1"/>
      <c r="D7472" s="1"/>
      <c r="E7472" s="1"/>
      <c r="F7472" s="1"/>
    </row>
    <row r="7473" spans="2:6" x14ac:dyDescent="0.25">
      <c r="B7473" s="1"/>
      <c r="C7473" s="1"/>
      <c r="D7473" s="1"/>
      <c r="E7473" s="1"/>
      <c r="F7473" s="1"/>
    </row>
    <row r="7474" spans="2:6" x14ac:dyDescent="0.25">
      <c r="B7474" s="1"/>
      <c r="C7474" s="1"/>
      <c r="D7474" s="1"/>
      <c r="E7474" s="1"/>
      <c r="F7474" s="1"/>
    </row>
    <row r="7475" spans="2:6" x14ac:dyDescent="0.25">
      <c r="B7475" s="1"/>
      <c r="C7475" s="1"/>
      <c r="D7475" s="1"/>
      <c r="E7475" s="1"/>
      <c r="F7475" s="1"/>
    </row>
    <row r="7476" spans="2:6" x14ac:dyDescent="0.25">
      <c r="B7476" s="1"/>
      <c r="C7476" s="1"/>
      <c r="D7476" s="1"/>
      <c r="E7476" s="1"/>
      <c r="F7476" s="1"/>
    </row>
    <row r="7477" spans="2:6" x14ac:dyDescent="0.25">
      <c r="B7477" s="1"/>
      <c r="C7477" s="1"/>
      <c r="D7477" s="1"/>
      <c r="E7477" s="1"/>
      <c r="F7477" s="1"/>
    </row>
    <row r="7478" spans="2:6" x14ac:dyDescent="0.25">
      <c r="B7478" s="1"/>
      <c r="C7478" s="1"/>
      <c r="D7478" s="1"/>
      <c r="E7478" s="1"/>
      <c r="F7478" s="1"/>
    </row>
    <row r="7479" spans="2:6" x14ac:dyDescent="0.25">
      <c r="B7479" s="1"/>
      <c r="C7479" s="1"/>
      <c r="D7479" s="1"/>
      <c r="E7479" s="1"/>
      <c r="F7479" s="1"/>
    </row>
    <row r="7480" spans="2:6" x14ac:dyDescent="0.25">
      <c r="B7480" s="1"/>
      <c r="C7480" s="1"/>
      <c r="D7480" s="1"/>
      <c r="E7480" s="1"/>
      <c r="F7480" s="1"/>
    </row>
    <row r="7481" spans="2:6" x14ac:dyDescent="0.25">
      <c r="B7481" s="1"/>
      <c r="C7481" s="1"/>
      <c r="D7481" s="1"/>
      <c r="E7481" s="1"/>
      <c r="F7481" s="1"/>
    </row>
    <row r="7482" spans="2:6" x14ac:dyDescent="0.25">
      <c r="B7482" s="1"/>
      <c r="C7482" s="1"/>
      <c r="D7482" s="1"/>
      <c r="E7482" s="1"/>
      <c r="F7482" s="1"/>
    </row>
    <row r="7483" spans="2:6" x14ac:dyDescent="0.25">
      <c r="B7483" s="1"/>
      <c r="C7483" s="1"/>
      <c r="D7483" s="1"/>
      <c r="E7483" s="1"/>
      <c r="F7483" s="1"/>
    </row>
    <row r="7484" spans="2:6" x14ac:dyDescent="0.25">
      <c r="B7484" s="1"/>
      <c r="C7484" s="1"/>
      <c r="D7484" s="1"/>
      <c r="E7484" s="1"/>
      <c r="F7484" s="1"/>
    </row>
    <row r="7485" spans="2:6" x14ac:dyDescent="0.25">
      <c r="B7485" s="1"/>
      <c r="C7485" s="1"/>
      <c r="D7485" s="1"/>
      <c r="E7485" s="1"/>
      <c r="F7485" s="1"/>
    </row>
    <row r="7486" spans="2:6" x14ac:dyDescent="0.25">
      <c r="B7486" s="1"/>
      <c r="C7486" s="1"/>
      <c r="D7486" s="1"/>
      <c r="E7486" s="1"/>
      <c r="F7486" s="1"/>
    </row>
    <row r="7487" spans="2:6" x14ac:dyDescent="0.25">
      <c r="B7487" s="1"/>
      <c r="C7487" s="1"/>
      <c r="D7487" s="1"/>
      <c r="E7487" s="1"/>
      <c r="F7487" s="1"/>
    </row>
    <row r="7488" spans="2:6" x14ac:dyDescent="0.25">
      <c r="B7488" s="1"/>
      <c r="C7488" s="1"/>
      <c r="D7488" s="1"/>
      <c r="E7488" s="1"/>
      <c r="F7488" s="1"/>
    </row>
    <row r="7489" spans="2:6" x14ac:dyDescent="0.25">
      <c r="B7489" s="1"/>
      <c r="C7489" s="1"/>
      <c r="D7489" s="1"/>
      <c r="E7489" s="1"/>
      <c r="F7489" s="1"/>
    </row>
    <row r="7490" spans="2:6" x14ac:dyDescent="0.25">
      <c r="B7490" s="1"/>
      <c r="C7490" s="1"/>
      <c r="D7490" s="1"/>
      <c r="E7490" s="1"/>
      <c r="F7490" s="1"/>
    </row>
    <row r="7491" spans="2:6" x14ac:dyDescent="0.25">
      <c r="B7491" s="1"/>
      <c r="C7491" s="1"/>
      <c r="D7491" s="1"/>
      <c r="E7491" s="1"/>
      <c r="F7491" s="1"/>
    </row>
    <row r="7492" spans="2:6" x14ac:dyDescent="0.25">
      <c r="B7492" s="1"/>
      <c r="C7492" s="1"/>
      <c r="D7492" s="1"/>
      <c r="E7492" s="1"/>
      <c r="F7492" s="1"/>
    </row>
    <row r="7493" spans="2:6" x14ac:dyDescent="0.25">
      <c r="B7493" s="1"/>
      <c r="C7493" s="1"/>
      <c r="D7493" s="1"/>
      <c r="E7493" s="1"/>
      <c r="F7493" s="1"/>
    </row>
    <row r="7494" spans="2:6" x14ac:dyDescent="0.25">
      <c r="B7494" s="1"/>
      <c r="C7494" s="1"/>
      <c r="D7494" s="1"/>
      <c r="E7494" s="1"/>
      <c r="F7494" s="1"/>
    </row>
    <row r="7495" spans="2:6" x14ac:dyDescent="0.25">
      <c r="B7495" s="1"/>
      <c r="C7495" s="1"/>
      <c r="D7495" s="1"/>
      <c r="E7495" s="1"/>
      <c r="F7495" s="1"/>
    </row>
    <row r="7496" spans="2:6" x14ac:dyDescent="0.25">
      <c r="B7496" s="1"/>
      <c r="C7496" s="1"/>
      <c r="D7496" s="1"/>
      <c r="E7496" s="1"/>
      <c r="F7496" s="1"/>
    </row>
    <row r="7497" spans="2:6" x14ac:dyDescent="0.25">
      <c r="B7497" s="1"/>
      <c r="C7497" s="1"/>
      <c r="D7497" s="1"/>
      <c r="E7497" s="1"/>
      <c r="F7497" s="1"/>
    </row>
    <row r="7498" spans="2:6" x14ac:dyDescent="0.25">
      <c r="B7498" s="1"/>
      <c r="C7498" s="1"/>
      <c r="D7498" s="1"/>
      <c r="E7498" s="1"/>
      <c r="F7498" s="1"/>
    </row>
    <row r="7499" spans="2:6" x14ac:dyDescent="0.25">
      <c r="B7499" s="1"/>
      <c r="C7499" s="1"/>
      <c r="D7499" s="1"/>
      <c r="E7499" s="1"/>
      <c r="F7499" s="1"/>
    </row>
    <row r="7500" spans="2:6" x14ac:dyDescent="0.25">
      <c r="B7500" s="1"/>
      <c r="C7500" s="1"/>
      <c r="D7500" s="1"/>
      <c r="E7500" s="1"/>
      <c r="F7500" s="1"/>
    </row>
    <row r="7501" spans="2:6" x14ac:dyDescent="0.25">
      <c r="B7501" s="1"/>
      <c r="C7501" s="1"/>
      <c r="D7501" s="1"/>
      <c r="E7501" s="1"/>
      <c r="F7501" s="1"/>
    </row>
    <row r="7502" spans="2:6" x14ac:dyDescent="0.25">
      <c r="B7502" s="1"/>
      <c r="C7502" s="1"/>
      <c r="D7502" s="1"/>
      <c r="E7502" s="1"/>
      <c r="F7502" s="1"/>
    </row>
    <row r="7503" spans="2:6" x14ac:dyDescent="0.25">
      <c r="B7503" s="1"/>
      <c r="C7503" s="1"/>
      <c r="D7503" s="1"/>
      <c r="E7503" s="1"/>
      <c r="F7503" s="1"/>
    </row>
    <row r="7504" spans="2:6" x14ac:dyDescent="0.25">
      <c r="B7504" s="1"/>
      <c r="C7504" s="1"/>
      <c r="D7504" s="1"/>
      <c r="E7504" s="1"/>
      <c r="F7504" s="1"/>
    </row>
    <row r="7505" spans="2:6" x14ac:dyDescent="0.25">
      <c r="B7505" s="1"/>
      <c r="C7505" s="1"/>
      <c r="D7505" s="1"/>
      <c r="E7505" s="1"/>
      <c r="F7505" s="1"/>
    </row>
    <row r="7506" spans="2:6" x14ac:dyDescent="0.25">
      <c r="B7506" s="1"/>
      <c r="C7506" s="1"/>
      <c r="D7506" s="1"/>
      <c r="E7506" s="1"/>
      <c r="F7506" s="1"/>
    </row>
    <row r="7507" spans="2:6" x14ac:dyDescent="0.25">
      <c r="B7507" s="1"/>
      <c r="C7507" s="1"/>
      <c r="D7507" s="1"/>
      <c r="E7507" s="1"/>
      <c r="F7507" s="1"/>
    </row>
    <row r="7508" spans="2:6" x14ac:dyDescent="0.25">
      <c r="B7508" s="1"/>
      <c r="C7508" s="1"/>
      <c r="D7508" s="1"/>
      <c r="E7508" s="1"/>
      <c r="F7508" s="1"/>
    </row>
    <row r="7509" spans="2:6" x14ac:dyDescent="0.25">
      <c r="B7509" s="1"/>
      <c r="C7509" s="1"/>
      <c r="D7509" s="1"/>
      <c r="E7509" s="1"/>
      <c r="F7509" s="1"/>
    </row>
    <row r="7510" spans="2:6" x14ac:dyDescent="0.25">
      <c r="B7510" s="1"/>
      <c r="C7510" s="1"/>
      <c r="D7510" s="1"/>
      <c r="E7510" s="1"/>
      <c r="F7510" s="1"/>
    </row>
    <row r="7511" spans="2:6" x14ac:dyDescent="0.25">
      <c r="B7511" s="1"/>
      <c r="C7511" s="1"/>
      <c r="D7511" s="1"/>
      <c r="E7511" s="1"/>
      <c r="F7511" s="1"/>
    </row>
    <row r="7512" spans="2:6" x14ac:dyDescent="0.25">
      <c r="B7512" s="1"/>
      <c r="C7512" s="1"/>
      <c r="D7512" s="1"/>
      <c r="E7512" s="1"/>
      <c r="F7512" s="1"/>
    </row>
    <row r="7513" spans="2:6" x14ac:dyDescent="0.25">
      <c r="B7513" s="1"/>
      <c r="C7513" s="1"/>
      <c r="D7513" s="1"/>
      <c r="E7513" s="1"/>
      <c r="F7513" s="1"/>
    </row>
    <row r="7514" spans="2:6" x14ac:dyDescent="0.25">
      <c r="B7514" s="1"/>
      <c r="C7514" s="1"/>
      <c r="D7514" s="1"/>
      <c r="E7514" s="1"/>
      <c r="F7514" s="1"/>
    </row>
    <row r="7515" spans="2:6" x14ac:dyDescent="0.25">
      <c r="B7515" s="1"/>
      <c r="C7515" s="1"/>
      <c r="D7515" s="1"/>
      <c r="E7515" s="1"/>
      <c r="F7515" s="1"/>
    </row>
    <row r="7516" spans="2:6" x14ac:dyDescent="0.25">
      <c r="B7516" s="1"/>
      <c r="C7516" s="1"/>
      <c r="D7516" s="1"/>
      <c r="E7516" s="1"/>
      <c r="F7516" s="1"/>
    </row>
    <row r="7517" spans="2:6" x14ac:dyDescent="0.25">
      <c r="B7517" s="1"/>
      <c r="C7517" s="1"/>
      <c r="D7517" s="1"/>
      <c r="E7517" s="1"/>
      <c r="F7517" s="1"/>
    </row>
    <row r="7518" spans="2:6" x14ac:dyDescent="0.25">
      <c r="B7518" s="1"/>
      <c r="C7518" s="1"/>
      <c r="D7518" s="1"/>
      <c r="E7518" s="1"/>
      <c r="F7518" s="1"/>
    </row>
    <row r="7519" spans="2:6" x14ac:dyDescent="0.25">
      <c r="B7519" s="1"/>
      <c r="C7519" s="1"/>
      <c r="D7519" s="1"/>
      <c r="E7519" s="1"/>
      <c r="F7519" s="1"/>
    </row>
    <row r="7520" spans="2:6" x14ac:dyDescent="0.25">
      <c r="B7520" s="1"/>
      <c r="C7520" s="1"/>
      <c r="D7520" s="1"/>
      <c r="E7520" s="1"/>
      <c r="F7520" s="1"/>
    </row>
    <row r="7521" spans="2:6" x14ac:dyDescent="0.25">
      <c r="B7521" s="1"/>
      <c r="C7521" s="1"/>
      <c r="D7521" s="1"/>
      <c r="E7521" s="1"/>
      <c r="F7521" s="1"/>
    </row>
    <row r="7522" spans="2:6" x14ac:dyDescent="0.25">
      <c r="B7522" s="1"/>
      <c r="C7522" s="1"/>
      <c r="D7522" s="1"/>
      <c r="E7522" s="1"/>
      <c r="F7522" s="1"/>
    </row>
    <row r="7523" spans="2:6" x14ac:dyDescent="0.25">
      <c r="B7523" s="1"/>
      <c r="C7523" s="1"/>
      <c r="D7523" s="1"/>
      <c r="E7523" s="1"/>
      <c r="F7523" s="1"/>
    </row>
    <row r="7524" spans="2:6" x14ac:dyDescent="0.25">
      <c r="B7524" s="1"/>
      <c r="C7524" s="1"/>
      <c r="D7524" s="1"/>
      <c r="E7524" s="1"/>
      <c r="F7524" s="1"/>
    </row>
    <row r="7525" spans="2:6" x14ac:dyDescent="0.25">
      <c r="B7525" s="1"/>
      <c r="C7525" s="1"/>
      <c r="D7525" s="1"/>
      <c r="E7525" s="1"/>
      <c r="F7525" s="1"/>
    </row>
    <row r="7526" spans="2:6" x14ac:dyDescent="0.25">
      <c r="B7526" s="1"/>
      <c r="C7526" s="1"/>
      <c r="D7526" s="1"/>
      <c r="E7526" s="1"/>
      <c r="F7526" s="1"/>
    </row>
    <row r="7527" spans="2:6" x14ac:dyDescent="0.25">
      <c r="B7527" s="1"/>
      <c r="C7527" s="1"/>
      <c r="D7527" s="1"/>
      <c r="E7527" s="1"/>
      <c r="F7527" s="1"/>
    </row>
    <row r="7528" spans="2:6" x14ac:dyDescent="0.25">
      <c r="B7528" s="1"/>
      <c r="C7528" s="1"/>
      <c r="D7528" s="1"/>
      <c r="E7528" s="1"/>
      <c r="F7528" s="1"/>
    </row>
    <row r="7529" spans="2:6" x14ac:dyDescent="0.25">
      <c r="B7529" s="1"/>
      <c r="C7529" s="1"/>
      <c r="D7529" s="1"/>
      <c r="E7529" s="1"/>
      <c r="F7529" s="1"/>
    </row>
    <row r="7530" spans="2:6" x14ac:dyDescent="0.25">
      <c r="B7530" s="1"/>
      <c r="C7530" s="1"/>
      <c r="D7530" s="1"/>
      <c r="E7530" s="1"/>
      <c r="F7530" s="1"/>
    </row>
    <row r="7531" spans="2:6" x14ac:dyDescent="0.25">
      <c r="B7531" s="1"/>
      <c r="C7531" s="1"/>
      <c r="D7531" s="1"/>
      <c r="E7531" s="1"/>
      <c r="F7531" s="1"/>
    </row>
    <row r="7532" spans="2:6" x14ac:dyDescent="0.25">
      <c r="B7532" s="1"/>
      <c r="C7532" s="1"/>
      <c r="D7532" s="1"/>
      <c r="E7532" s="1"/>
      <c r="F7532" s="1"/>
    </row>
    <row r="7533" spans="2:6" x14ac:dyDescent="0.25">
      <c r="B7533" s="1"/>
      <c r="C7533" s="1"/>
      <c r="D7533" s="1"/>
      <c r="E7533" s="1"/>
      <c r="F7533" s="1"/>
    </row>
    <row r="7534" spans="2:6" x14ac:dyDescent="0.25">
      <c r="B7534" s="1"/>
      <c r="C7534" s="1"/>
      <c r="D7534" s="1"/>
      <c r="E7534" s="1"/>
      <c r="F7534" s="1"/>
    </row>
    <row r="7535" spans="2:6" x14ac:dyDescent="0.25">
      <c r="B7535" s="1"/>
      <c r="C7535" s="1"/>
      <c r="D7535" s="1"/>
      <c r="E7535" s="1"/>
      <c r="F7535" s="1"/>
    </row>
    <row r="7536" spans="2:6" x14ac:dyDescent="0.25">
      <c r="B7536" s="1"/>
      <c r="C7536" s="1"/>
      <c r="D7536" s="1"/>
      <c r="E7536" s="1"/>
      <c r="F7536" s="1"/>
    </row>
    <row r="7537" spans="2:6" x14ac:dyDescent="0.25">
      <c r="B7537" s="1"/>
      <c r="C7537" s="1"/>
      <c r="D7537" s="1"/>
      <c r="E7537" s="1"/>
      <c r="F7537" s="1"/>
    </row>
    <row r="7538" spans="2:6" x14ac:dyDescent="0.25">
      <c r="B7538" s="1"/>
      <c r="C7538" s="1"/>
      <c r="D7538" s="1"/>
      <c r="E7538" s="1"/>
      <c r="F7538" s="1"/>
    </row>
    <row r="7539" spans="2:6" x14ac:dyDescent="0.25">
      <c r="B7539" s="1"/>
      <c r="C7539" s="1"/>
      <c r="D7539" s="1"/>
      <c r="E7539" s="1"/>
      <c r="F7539" s="1"/>
    </row>
    <row r="7540" spans="2:6" x14ac:dyDescent="0.25">
      <c r="B7540" s="1"/>
      <c r="C7540" s="1"/>
      <c r="D7540" s="1"/>
      <c r="E7540" s="1"/>
      <c r="F7540" s="1"/>
    </row>
    <row r="7541" spans="2:6" x14ac:dyDescent="0.25">
      <c r="B7541" s="1"/>
      <c r="C7541" s="1"/>
      <c r="D7541" s="1"/>
      <c r="E7541" s="1"/>
      <c r="F7541" s="1"/>
    </row>
    <row r="7542" spans="2:6" x14ac:dyDescent="0.25">
      <c r="B7542" s="1"/>
      <c r="C7542" s="1"/>
      <c r="D7542" s="1"/>
      <c r="E7542" s="1"/>
      <c r="F7542" s="1"/>
    </row>
    <row r="7543" spans="2:6" x14ac:dyDescent="0.25">
      <c r="B7543" s="1"/>
      <c r="C7543" s="1"/>
      <c r="D7543" s="1"/>
      <c r="E7543" s="1"/>
      <c r="F7543" s="1"/>
    </row>
    <row r="7544" spans="2:6" x14ac:dyDescent="0.25">
      <c r="B7544" s="1"/>
      <c r="C7544" s="1"/>
      <c r="D7544" s="1"/>
      <c r="E7544" s="1"/>
      <c r="F7544" s="1"/>
    </row>
    <row r="7545" spans="2:6" x14ac:dyDescent="0.25">
      <c r="B7545" s="1"/>
      <c r="C7545" s="1"/>
      <c r="D7545" s="1"/>
      <c r="E7545" s="1"/>
      <c r="F7545" s="1"/>
    </row>
    <row r="7546" spans="2:6" x14ac:dyDescent="0.25">
      <c r="B7546" s="1"/>
      <c r="C7546" s="1"/>
      <c r="D7546" s="1"/>
      <c r="E7546" s="1"/>
      <c r="F7546" s="1"/>
    </row>
    <row r="7547" spans="2:6" x14ac:dyDescent="0.25">
      <c r="B7547" s="1"/>
      <c r="C7547" s="1"/>
      <c r="D7547" s="1"/>
      <c r="E7547" s="1"/>
      <c r="F7547" s="1"/>
    </row>
    <row r="7548" spans="2:6" x14ac:dyDescent="0.25">
      <c r="B7548" s="1"/>
      <c r="C7548" s="1"/>
      <c r="D7548" s="1"/>
      <c r="E7548" s="1"/>
      <c r="F7548" s="1"/>
    </row>
    <row r="7549" spans="2:6" x14ac:dyDescent="0.25">
      <c r="B7549" s="1"/>
      <c r="C7549" s="1"/>
      <c r="D7549" s="1"/>
      <c r="E7549" s="1"/>
      <c r="F7549" s="1"/>
    </row>
    <row r="7550" spans="2:6" x14ac:dyDescent="0.25">
      <c r="B7550" s="1"/>
      <c r="C7550" s="1"/>
      <c r="D7550" s="1"/>
      <c r="E7550" s="1"/>
      <c r="F7550" s="1"/>
    </row>
    <row r="7551" spans="2:6" x14ac:dyDescent="0.25">
      <c r="B7551" s="1"/>
      <c r="C7551" s="1"/>
      <c r="D7551" s="1"/>
      <c r="E7551" s="1"/>
      <c r="F7551" s="1"/>
    </row>
    <row r="7552" spans="2:6" x14ac:dyDescent="0.25">
      <c r="B7552" s="1"/>
      <c r="C7552" s="1"/>
      <c r="D7552" s="1"/>
      <c r="E7552" s="1"/>
      <c r="F7552" s="1"/>
    </row>
    <row r="7553" spans="2:6" x14ac:dyDescent="0.25">
      <c r="B7553" s="1"/>
      <c r="C7553" s="1"/>
      <c r="D7553" s="1"/>
      <c r="E7553" s="1"/>
      <c r="F7553" s="1"/>
    </row>
    <row r="7554" spans="2:6" x14ac:dyDescent="0.25">
      <c r="B7554" s="1"/>
      <c r="C7554" s="1"/>
      <c r="D7554" s="1"/>
      <c r="E7554" s="1"/>
      <c r="F7554" s="1"/>
    </row>
    <row r="7555" spans="2:6" x14ac:dyDescent="0.25">
      <c r="B7555" s="1"/>
      <c r="C7555" s="1"/>
      <c r="D7555" s="1"/>
      <c r="E7555" s="1"/>
      <c r="F7555" s="1"/>
    </row>
    <row r="7556" spans="2:6" x14ac:dyDescent="0.25">
      <c r="B7556" s="1"/>
      <c r="C7556" s="1"/>
      <c r="D7556" s="1"/>
      <c r="E7556" s="1"/>
      <c r="F7556" s="1"/>
    </row>
    <row r="7557" spans="2:6" x14ac:dyDescent="0.25">
      <c r="B7557" s="1"/>
      <c r="C7557" s="1"/>
      <c r="D7557" s="1"/>
      <c r="E7557" s="1"/>
      <c r="F7557" s="1"/>
    </row>
    <row r="7558" spans="2:6" x14ac:dyDescent="0.25">
      <c r="B7558" s="1"/>
      <c r="C7558" s="1"/>
      <c r="D7558" s="1"/>
      <c r="E7558" s="1"/>
      <c r="F7558" s="1"/>
    </row>
    <row r="7559" spans="2:6" x14ac:dyDescent="0.25">
      <c r="B7559" s="1"/>
      <c r="C7559" s="1"/>
      <c r="D7559" s="1"/>
      <c r="E7559" s="1"/>
      <c r="F7559" s="1"/>
    </row>
    <row r="7560" spans="2:6" x14ac:dyDescent="0.25">
      <c r="B7560" s="1"/>
      <c r="C7560" s="1"/>
      <c r="D7560" s="1"/>
      <c r="E7560" s="1"/>
      <c r="F7560" s="1"/>
    </row>
    <row r="7561" spans="2:6" x14ac:dyDescent="0.25">
      <c r="B7561" s="1"/>
      <c r="C7561" s="1"/>
      <c r="D7561" s="1"/>
      <c r="E7561" s="1"/>
      <c r="F7561" s="1"/>
    </row>
    <row r="7562" spans="2:6" x14ac:dyDescent="0.25">
      <c r="B7562" s="1"/>
      <c r="C7562" s="1"/>
      <c r="D7562" s="1"/>
      <c r="E7562" s="1"/>
      <c r="F7562" s="1"/>
    </row>
    <row r="7563" spans="2:6" x14ac:dyDescent="0.25">
      <c r="B7563" s="1"/>
      <c r="C7563" s="1"/>
      <c r="D7563" s="1"/>
      <c r="E7563" s="1"/>
      <c r="F7563" s="1"/>
    </row>
    <row r="7564" spans="2:6" x14ac:dyDescent="0.25">
      <c r="B7564" s="1"/>
      <c r="C7564" s="1"/>
      <c r="D7564" s="1"/>
      <c r="E7564" s="1"/>
      <c r="F7564" s="1"/>
    </row>
    <row r="7565" spans="2:6" x14ac:dyDescent="0.25">
      <c r="B7565" s="1"/>
      <c r="C7565" s="1"/>
      <c r="D7565" s="1"/>
      <c r="E7565" s="1"/>
      <c r="F7565" s="1"/>
    </row>
    <row r="7566" spans="2:6" x14ac:dyDescent="0.25">
      <c r="B7566" s="1"/>
      <c r="C7566" s="1"/>
      <c r="D7566" s="1"/>
      <c r="E7566" s="1"/>
      <c r="F7566" s="1"/>
    </row>
    <row r="7567" spans="2:6" x14ac:dyDescent="0.25">
      <c r="B7567" s="1"/>
      <c r="C7567" s="1"/>
      <c r="D7567" s="1"/>
      <c r="E7567" s="1"/>
      <c r="F7567" s="1"/>
    </row>
    <row r="7568" spans="2:6" x14ac:dyDescent="0.25">
      <c r="B7568" s="1"/>
      <c r="C7568" s="1"/>
      <c r="D7568" s="1"/>
      <c r="E7568" s="1"/>
      <c r="F7568" s="1"/>
    </row>
    <row r="7569" spans="2:6" x14ac:dyDescent="0.25">
      <c r="B7569" s="1"/>
      <c r="C7569" s="1"/>
      <c r="D7569" s="1"/>
      <c r="E7569" s="1"/>
      <c r="F7569" s="1"/>
    </row>
    <row r="7570" spans="2:6" x14ac:dyDescent="0.25">
      <c r="B7570" s="1"/>
      <c r="C7570" s="1"/>
      <c r="D7570" s="1"/>
      <c r="E7570" s="1"/>
      <c r="F7570" s="1"/>
    </row>
    <row r="7571" spans="2:6" x14ac:dyDescent="0.25">
      <c r="B7571" s="1"/>
      <c r="C7571" s="1"/>
      <c r="D7571" s="1"/>
      <c r="E7571" s="1"/>
      <c r="F7571" s="1"/>
    </row>
    <row r="7572" spans="2:6" x14ac:dyDescent="0.25">
      <c r="B7572" s="1"/>
      <c r="C7572" s="1"/>
      <c r="D7572" s="1"/>
      <c r="E7572" s="1"/>
      <c r="F7572" s="1"/>
    </row>
    <row r="7573" spans="2:6" x14ac:dyDescent="0.25">
      <c r="B7573" s="1"/>
      <c r="C7573" s="1"/>
      <c r="D7573" s="1"/>
      <c r="E7573" s="1"/>
      <c r="F7573" s="1"/>
    </row>
    <row r="7574" spans="2:6" x14ac:dyDescent="0.25">
      <c r="B7574" s="1"/>
      <c r="C7574" s="1"/>
      <c r="D7574" s="1"/>
      <c r="E7574" s="1"/>
      <c r="F7574" s="1"/>
    </row>
    <row r="7575" spans="2:6" x14ac:dyDescent="0.25">
      <c r="B7575" s="1"/>
      <c r="C7575" s="1"/>
      <c r="D7575" s="1"/>
      <c r="E7575" s="1"/>
      <c r="F7575" s="1"/>
    </row>
    <row r="7576" spans="2:6" x14ac:dyDescent="0.25">
      <c r="B7576" s="1"/>
      <c r="C7576" s="1"/>
      <c r="D7576" s="1"/>
      <c r="E7576" s="1"/>
      <c r="F7576" s="1"/>
    </row>
    <row r="7577" spans="2:6" x14ac:dyDescent="0.25">
      <c r="B7577" s="1"/>
      <c r="C7577" s="1"/>
      <c r="D7577" s="1"/>
      <c r="E7577" s="1"/>
      <c r="F7577" s="1"/>
    </row>
    <row r="7578" spans="2:6" x14ac:dyDescent="0.25">
      <c r="B7578" s="1"/>
      <c r="C7578" s="1"/>
      <c r="D7578" s="1"/>
      <c r="E7578" s="1"/>
      <c r="F7578" s="1"/>
    </row>
    <row r="7579" spans="2:6" x14ac:dyDescent="0.25">
      <c r="B7579" s="1"/>
      <c r="C7579" s="1"/>
      <c r="D7579" s="1"/>
      <c r="E7579" s="1"/>
      <c r="F7579" s="1"/>
    </row>
    <row r="7580" spans="2:6" x14ac:dyDescent="0.25">
      <c r="B7580" s="1"/>
      <c r="C7580" s="1"/>
      <c r="D7580" s="1"/>
      <c r="E7580" s="1"/>
      <c r="F7580" s="1"/>
    </row>
    <row r="7581" spans="2:6" x14ac:dyDescent="0.25">
      <c r="B7581" s="1"/>
      <c r="C7581" s="1"/>
      <c r="D7581" s="1"/>
      <c r="E7581" s="1"/>
      <c r="F7581" s="1"/>
    </row>
    <row r="7582" spans="2:6" x14ac:dyDescent="0.25">
      <c r="B7582" s="1"/>
      <c r="C7582" s="1"/>
      <c r="D7582" s="1"/>
      <c r="E7582" s="1"/>
      <c r="F7582" s="1"/>
    </row>
    <row r="7583" spans="2:6" x14ac:dyDescent="0.25">
      <c r="B7583" s="1"/>
      <c r="C7583" s="1"/>
      <c r="D7583" s="1"/>
      <c r="E7583" s="1"/>
      <c r="F7583" s="1"/>
    </row>
    <row r="7584" spans="2:6" x14ac:dyDescent="0.25">
      <c r="B7584" s="1"/>
      <c r="C7584" s="1"/>
      <c r="D7584" s="1"/>
      <c r="E7584" s="1"/>
      <c r="F7584" s="1"/>
    </row>
    <row r="7585" spans="2:6" x14ac:dyDescent="0.25">
      <c r="B7585" s="1"/>
      <c r="C7585" s="1"/>
      <c r="D7585" s="1"/>
      <c r="E7585" s="1"/>
      <c r="F7585" s="1"/>
    </row>
    <row r="7586" spans="2:6" x14ac:dyDescent="0.25">
      <c r="B7586" s="1"/>
      <c r="C7586" s="1"/>
      <c r="D7586" s="1"/>
      <c r="E7586" s="1"/>
      <c r="F7586" s="1"/>
    </row>
    <row r="7587" spans="2:6" x14ac:dyDescent="0.25">
      <c r="B7587" s="1"/>
      <c r="C7587" s="1"/>
      <c r="D7587" s="1"/>
      <c r="E7587" s="1"/>
      <c r="F7587" s="1"/>
    </row>
    <row r="7588" spans="2:6" x14ac:dyDescent="0.25">
      <c r="B7588" s="1"/>
      <c r="C7588" s="1"/>
      <c r="D7588" s="1"/>
      <c r="E7588" s="1"/>
      <c r="F7588" s="1"/>
    </row>
    <row r="7589" spans="2:6" x14ac:dyDescent="0.25">
      <c r="B7589" s="1"/>
      <c r="C7589" s="1"/>
      <c r="D7589" s="1"/>
      <c r="E7589" s="1"/>
      <c r="F7589" s="1"/>
    </row>
    <row r="7590" spans="2:6" x14ac:dyDescent="0.25">
      <c r="B7590" s="1"/>
      <c r="C7590" s="1"/>
      <c r="D7590" s="1"/>
      <c r="E7590" s="1"/>
      <c r="F7590" s="1"/>
    </row>
    <row r="7591" spans="2:6" x14ac:dyDescent="0.25">
      <c r="B7591" s="1"/>
      <c r="C7591" s="1"/>
      <c r="D7591" s="1"/>
      <c r="E7591" s="1"/>
      <c r="F7591" s="1"/>
    </row>
    <row r="7592" spans="2:6" x14ac:dyDescent="0.25">
      <c r="B7592" s="1"/>
      <c r="C7592" s="1"/>
      <c r="D7592" s="1"/>
      <c r="E7592" s="1"/>
      <c r="F7592" s="1"/>
    </row>
    <row r="7593" spans="2:6" x14ac:dyDescent="0.25">
      <c r="B7593" s="1"/>
      <c r="C7593" s="1"/>
      <c r="D7593" s="1"/>
      <c r="E7593" s="1"/>
      <c r="F7593" s="1"/>
    </row>
    <row r="7594" spans="2:6" x14ac:dyDescent="0.25">
      <c r="B7594" s="1"/>
      <c r="C7594" s="1"/>
      <c r="D7594" s="1"/>
      <c r="E7594" s="1"/>
      <c r="F7594" s="1"/>
    </row>
    <row r="7595" spans="2:6" x14ac:dyDescent="0.25">
      <c r="B7595" s="1"/>
      <c r="C7595" s="1"/>
      <c r="D7595" s="1"/>
      <c r="E7595" s="1"/>
      <c r="F7595" s="1"/>
    </row>
    <row r="7596" spans="2:6" x14ac:dyDescent="0.25">
      <c r="B7596" s="1"/>
      <c r="C7596" s="1"/>
      <c r="D7596" s="1"/>
      <c r="E7596" s="1"/>
      <c r="F7596" s="1"/>
    </row>
    <row r="7597" spans="2:6" x14ac:dyDescent="0.25">
      <c r="B7597" s="1"/>
      <c r="C7597" s="1"/>
      <c r="D7597" s="1"/>
      <c r="E7597" s="1"/>
      <c r="F7597" s="1"/>
    </row>
    <row r="7598" spans="2:6" x14ac:dyDescent="0.25">
      <c r="B7598" s="1"/>
      <c r="C7598" s="1"/>
      <c r="D7598" s="1"/>
      <c r="E7598" s="1"/>
      <c r="F7598" s="1"/>
    </row>
    <row r="7599" spans="2:6" x14ac:dyDescent="0.25">
      <c r="B7599" s="1"/>
      <c r="C7599" s="1"/>
      <c r="D7599" s="1"/>
      <c r="E7599" s="1"/>
      <c r="F7599" s="1"/>
    </row>
    <row r="7600" spans="2:6" x14ac:dyDescent="0.25">
      <c r="B7600" s="1"/>
      <c r="C7600" s="1"/>
      <c r="D7600" s="1"/>
      <c r="E7600" s="1"/>
      <c r="F7600" s="1"/>
    </row>
    <row r="7601" spans="2:6" x14ac:dyDescent="0.25">
      <c r="B7601" s="1"/>
      <c r="C7601" s="1"/>
      <c r="D7601" s="1"/>
      <c r="E7601" s="1"/>
      <c r="F7601" s="1"/>
    </row>
    <row r="7602" spans="2:6" x14ac:dyDescent="0.25">
      <c r="B7602" s="1"/>
      <c r="C7602" s="1"/>
      <c r="D7602" s="1"/>
      <c r="E7602" s="1"/>
      <c r="F7602" s="1"/>
    </row>
    <row r="7603" spans="2:6" x14ac:dyDescent="0.25">
      <c r="B7603" s="1"/>
      <c r="C7603" s="1"/>
      <c r="D7603" s="1"/>
      <c r="E7603" s="1"/>
      <c r="F7603" s="1"/>
    </row>
    <row r="7604" spans="2:6" x14ac:dyDescent="0.25">
      <c r="B7604" s="1"/>
      <c r="C7604" s="1"/>
      <c r="D7604" s="1"/>
      <c r="E7604" s="1"/>
      <c r="F7604" s="1"/>
    </row>
    <row r="7605" spans="2:6" x14ac:dyDescent="0.25">
      <c r="B7605" s="1"/>
      <c r="C7605" s="1"/>
      <c r="D7605" s="1"/>
      <c r="E7605" s="1"/>
      <c r="F7605" s="1"/>
    </row>
    <row r="7606" spans="2:6" x14ac:dyDescent="0.25">
      <c r="B7606" s="1"/>
      <c r="C7606" s="1"/>
      <c r="D7606" s="1"/>
      <c r="E7606" s="1"/>
      <c r="F7606" s="1"/>
    </row>
    <row r="7607" spans="2:6" x14ac:dyDescent="0.25">
      <c r="B7607" s="1"/>
      <c r="C7607" s="1"/>
      <c r="D7607" s="1"/>
      <c r="E7607" s="1"/>
      <c r="F7607" s="1"/>
    </row>
    <row r="7608" spans="2:6" x14ac:dyDescent="0.25">
      <c r="B7608" s="1"/>
      <c r="C7608" s="1"/>
      <c r="D7608" s="1"/>
      <c r="E7608" s="1"/>
      <c r="F7608" s="1"/>
    </row>
    <row r="7609" spans="2:6" x14ac:dyDescent="0.25">
      <c r="B7609" s="1"/>
      <c r="C7609" s="1"/>
      <c r="D7609" s="1"/>
      <c r="E7609" s="1"/>
      <c r="F7609" s="1"/>
    </row>
    <row r="7610" spans="2:6" x14ac:dyDescent="0.25">
      <c r="B7610" s="1"/>
      <c r="C7610" s="1"/>
      <c r="D7610" s="1"/>
      <c r="E7610" s="1"/>
      <c r="F7610" s="1"/>
    </row>
    <row r="7611" spans="2:6" x14ac:dyDescent="0.25">
      <c r="B7611" s="1"/>
      <c r="C7611" s="1"/>
      <c r="D7611" s="1"/>
      <c r="E7611" s="1"/>
      <c r="F7611" s="1"/>
    </row>
    <row r="7612" spans="2:6" x14ac:dyDescent="0.25">
      <c r="B7612" s="1"/>
      <c r="C7612" s="1"/>
      <c r="D7612" s="1"/>
      <c r="E7612" s="1"/>
      <c r="F7612" s="1"/>
    </row>
    <row r="7613" spans="2:6" x14ac:dyDescent="0.25">
      <c r="B7613" s="1"/>
      <c r="C7613" s="1"/>
      <c r="D7613" s="1"/>
      <c r="E7613" s="1"/>
      <c r="F7613" s="1"/>
    </row>
    <row r="7614" spans="2:6" x14ac:dyDescent="0.25">
      <c r="B7614" s="1"/>
      <c r="C7614" s="1"/>
      <c r="D7614" s="1"/>
      <c r="E7614" s="1"/>
      <c r="F7614" s="1"/>
    </row>
    <row r="7615" spans="2:6" x14ac:dyDescent="0.25">
      <c r="B7615" s="1"/>
      <c r="C7615" s="1"/>
      <c r="D7615" s="1"/>
      <c r="E7615" s="1"/>
      <c r="F7615" s="1"/>
    </row>
    <row r="7616" spans="2:6" x14ac:dyDescent="0.25">
      <c r="B7616" s="1"/>
      <c r="C7616" s="1"/>
      <c r="D7616" s="1"/>
      <c r="E7616" s="1"/>
      <c r="F7616" s="1"/>
    </row>
    <row r="7617" spans="2:6" x14ac:dyDescent="0.25">
      <c r="B7617" s="1"/>
      <c r="C7617" s="1"/>
      <c r="D7617" s="1"/>
      <c r="E7617" s="1"/>
      <c r="F7617" s="1"/>
    </row>
    <row r="7618" spans="2:6" x14ac:dyDescent="0.25">
      <c r="B7618" s="1"/>
      <c r="C7618" s="1"/>
      <c r="D7618" s="1"/>
      <c r="E7618" s="1"/>
      <c r="F7618" s="1"/>
    </row>
    <row r="7619" spans="2:6" x14ac:dyDescent="0.25">
      <c r="B7619" s="1"/>
      <c r="C7619" s="1"/>
      <c r="D7619" s="1"/>
      <c r="E7619" s="1"/>
      <c r="F7619" s="1"/>
    </row>
    <row r="7620" spans="2:6" x14ac:dyDescent="0.25">
      <c r="B7620" s="1"/>
      <c r="C7620" s="1"/>
      <c r="D7620" s="1"/>
      <c r="E7620" s="1"/>
      <c r="F7620" s="1"/>
    </row>
    <row r="7621" spans="2:6" x14ac:dyDescent="0.25">
      <c r="B7621" s="1"/>
      <c r="C7621" s="1"/>
      <c r="D7621" s="1"/>
      <c r="E7621" s="1"/>
      <c r="F7621" s="1"/>
    </row>
    <row r="7622" spans="2:6" x14ac:dyDescent="0.25">
      <c r="B7622" s="1"/>
      <c r="C7622" s="1"/>
      <c r="D7622" s="1"/>
      <c r="E7622" s="1"/>
      <c r="F7622" s="1"/>
    </row>
    <row r="7623" spans="2:6" x14ac:dyDescent="0.25">
      <c r="B7623" s="1"/>
      <c r="C7623" s="1"/>
      <c r="D7623" s="1"/>
      <c r="E7623" s="1"/>
      <c r="F7623" s="1"/>
    </row>
    <row r="7624" spans="2:6" x14ac:dyDescent="0.25">
      <c r="B7624" s="1"/>
      <c r="C7624" s="1"/>
      <c r="D7624" s="1"/>
      <c r="E7624" s="1"/>
      <c r="F7624" s="1"/>
    </row>
    <row r="7625" spans="2:6" x14ac:dyDescent="0.25">
      <c r="B7625" s="1"/>
      <c r="C7625" s="1"/>
      <c r="D7625" s="1"/>
      <c r="E7625" s="1"/>
      <c r="F7625" s="1"/>
    </row>
    <row r="7626" spans="2:6" x14ac:dyDescent="0.25">
      <c r="B7626" s="1"/>
      <c r="C7626" s="1"/>
      <c r="D7626" s="1"/>
      <c r="E7626" s="1"/>
      <c r="F7626" s="1"/>
    </row>
    <row r="7627" spans="2:6" x14ac:dyDescent="0.25">
      <c r="B7627" s="1"/>
      <c r="C7627" s="1"/>
      <c r="D7627" s="1"/>
      <c r="E7627" s="1"/>
      <c r="F7627" s="1"/>
    </row>
    <row r="7628" spans="2:6" x14ac:dyDescent="0.25">
      <c r="B7628" s="1"/>
      <c r="C7628" s="1"/>
      <c r="D7628" s="1"/>
      <c r="E7628" s="1"/>
      <c r="F7628" s="1"/>
    </row>
    <row r="7629" spans="2:6" x14ac:dyDescent="0.25">
      <c r="B7629" s="1"/>
      <c r="C7629" s="1"/>
      <c r="D7629" s="1"/>
      <c r="E7629" s="1"/>
      <c r="F7629" s="1"/>
    </row>
    <row r="7630" spans="2:6" x14ac:dyDescent="0.25">
      <c r="B7630" s="1"/>
      <c r="C7630" s="1"/>
      <c r="D7630" s="1"/>
      <c r="E7630" s="1"/>
      <c r="F7630" s="1"/>
    </row>
    <row r="7631" spans="2:6" x14ac:dyDescent="0.25">
      <c r="B7631" s="1"/>
      <c r="C7631" s="1"/>
      <c r="D7631" s="1"/>
      <c r="E7631" s="1"/>
      <c r="F7631" s="1"/>
    </row>
    <row r="7632" spans="2:6" x14ac:dyDescent="0.25">
      <c r="B7632" s="1"/>
      <c r="C7632" s="1"/>
      <c r="D7632" s="1"/>
      <c r="E7632" s="1"/>
      <c r="F7632" s="1"/>
    </row>
    <row r="7633" spans="2:6" x14ac:dyDescent="0.25">
      <c r="B7633" s="1"/>
      <c r="C7633" s="1"/>
      <c r="D7633" s="1"/>
      <c r="E7633" s="1"/>
      <c r="F7633" s="1"/>
    </row>
    <row r="7634" spans="2:6" x14ac:dyDescent="0.25">
      <c r="B7634" s="1"/>
      <c r="C7634" s="1"/>
      <c r="D7634" s="1"/>
      <c r="E7634" s="1"/>
      <c r="F7634" s="1"/>
    </row>
    <row r="7635" spans="2:6" x14ac:dyDescent="0.25">
      <c r="B7635" s="1"/>
      <c r="C7635" s="1"/>
      <c r="D7635" s="1"/>
      <c r="E7635" s="1"/>
      <c r="F7635" s="1"/>
    </row>
    <row r="7636" spans="2:6" x14ac:dyDescent="0.25">
      <c r="B7636" s="1"/>
      <c r="C7636" s="1"/>
      <c r="D7636" s="1"/>
      <c r="E7636" s="1"/>
      <c r="F7636" s="1"/>
    </row>
    <row r="7637" spans="2:6" x14ac:dyDescent="0.25">
      <c r="B7637" s="1"/>
      <c r="C7637" s="1"/>
      <c r="D7637" s="1"/>
      <c r="E7637" s="1"/>
      <c r="F7637" s="1"/>
    </row>
    <row r="7638" spans="2:6" x14ac:dyDescent="0.25">
      <c r="B7638" s="1"/>
      <c r="C7638" s="1"/>
      <c r="D7638" s="1"/>
      <c r="E7638" s="1"/>
      <c r="F7638" s="1"/>
    </row>
    <row r="7639" spans="2:6" x14ac:dyDescent="0.25">
      <c r="B7639" s="1"/>
      <c r="C7639" s="1"/>
      <c r="D7639" s="1"/>
      <c r="E7639" s="1"/>
      <c r="F7639" s="1"/>
    </row>
    <row r="7640" spans="2:6" x14ac:dyDescent="0.25">
      <c r="B7640" s="1"/>
      <c r="C7640" s="1"/>
      <c r="D7640" s="1"/>
      <c r="E7640" s="1"/>
      <c r="F7640" s="1"/>
    </row>
    <row r="7641" spans="2:6" x14ac:dyDescent="0.25">
      <c r="B7641" s="1"/>
      <c r="C7641" s="1"/>
      <c r="D7641" s="1"/>
      <c r="E7641" s="1"/>
      <c r="F7641" s="1"/>
    </row>
    <row r="7642" spans="2:6" x14ac:dyDescent="0.25">
      <c r="B7642" s="1"/>
      <c r="C7642" s="1"/>
      <c r="D7642" s="1"/>
      <c r="E7642" s="1"/>
      <c r="F7642" s="1"/>
    </row>
    <row r="7643" spans="2:6" x14ac:dyDescent="0.25">
      <c r="B7643" s="1"/>
      <c r="C7643" s="1"/>
      <c r="D7643" s="1"/>
      <c r="E7643" s="1"/>
      <c r="F7643" s="1"/>
    </row>
    <row r="7644" spans="2:6" x14ac:dyDescent="0.25">
      <c r="B7644" s="1"/>
      <c r="C7644" s="1"/>
      <c r="D7644" s="1"/>
      <c r="E7644" s="1"/>
      <c r="F7644" s="1"/>
    </row>
    <row r="7645" spans="2:6" x14ac:dyDescent="0.25">
      <c r="B7645" s="1"/>
      <c r="C7645" s="1"/>
      <c r="D7645" s="1"/>
      <c r="E7645" s="1"/>
      <c r="F7645" s="1"/>
    </row>
    <row r="7646" spans="2:6" x14ac:dyDescent="0.25">
      <c r="B7646" s="1"/>
      <c r="C7646" s="1"/>
      <c r="D7646" s="1"/>
      <c r="E7646" s="1"/>
      <c r="F7646" s="1"/>
    </row>
    <row r="7647" spans="2:6" x14ac:dyDescent="0.25">
      <c r="B7647" s="1"/>
      <c r="C7647" s="1"/>
      <c r="D7647" s="1"/>
      <c r="E7647" s="1"/>
      <c r="F7647" s="1"/>
    </row>
    <row r="7648" spans="2:6" x14ac:dyDescent="0.25">
      <c r="B7648" s="1"/>
      <c r="C7648" s="1"/>
      <c r="D7648" s="1"/>
      <c r="E7648" s="1"/>
      <c r="F7648" s="1"/>
    </row>
    <row r="7649" spans="2:6" x14ac:dyDescent="0.25">
      <c r="B7649" s="1"/>
      <c r="C7649" s="1"/>
      <c r="D7649" s="1"/>
      <c r="E7649" s="1"/>
      <c r="F7649" s="1"/>
    </row>
    <row r="7650" spans="2:6" x14ac:dyDescent="0.25">
      <c r="B7650" s="1"/>
      <c r="C7650" s="1"/>
      <c r="D7650" s="1"/>
      <c r="E7650" s="1"/>
      <c r="F7650" s="1"/>
    </row>
    <row r="7651" spans="2:6" x14ac:dyDescent="0.25">
      <c r="B7651" s="1"/>
      <c r="C7651" s="1"/>
      <c r="D7651" s="1"/>
      <c r="E7651" s="1"/>
      <c r="F7651" s="1"/>
    </row>
    <row r="7652" spans="2:6" x14ac:dyDescent="0.25">
      <c r="B7652" s="1"/>
      <c r="C7652" s="1"/>
      <c r="D7652" s="1"/>
      <c r="E7652" s="1"/>
      <c r="F7652" s="1"/>
    </row>
    <row r="7653" spans="2:6" x14ac:dyDescent="0.25">
      <c r="B7653" s="1"/>
      <c r="C7653" s="1"/>
      <c r="D7653" s="1"/>
      <c r="E7653" s="1"/>
      <c r="F7653" s="1"/>
    </row>
    <row r="7654" spans="2:6" x14ac:dyDescent="0.25">
      <c r="B7654" s="1"/>
      <c r="C7654" s="1"/>
      <c r="D7654" s="1"/>
      <c r="E7654" s="1"/>
      <c r="F7654" s="1"/>
    </row>
    <row r="7655" spans="2:6" x14ac:dyDescent="0.25">
      <c r="B7655" s="1"/>
      <c r="C7655" s="1"/>
      <c r="D7655" s="1"/>
      <c r="E7655" s="1"/>
      <c r="F7655" s="1"/>
    </row>
    <row r="7656" spans="2:6" x14ac:dyDescent="0.25">
      <c r="B7656" s="1"/>
      <c r="C7656" s="1"/>
      <c r="D7656" s="1"/>
      <c r="E7656" s="1"/>
      <c r="F7656" s="1"/>
    </row>
    <row r="7657" spans="2:6" x14ac:dyDescent="0.25">
      <c r="B7657" s="1"/>
      <c r="C7657" s="1"/>
      <c r="D7657" s="1"/>
      <c r="E7657" s="1"/>
      <c r="F7657" s="1"/>
    </row>
    <row r="7658" spans="2:6" x14ac:dyDescent="0.25">
      <c r="B7658" s="1"/>
      <c r="C7658" s="1"/>
      <c r="D7658" s="1"/>
      <c r="E7658" s="1"/>
      <c r="F7658" s="1"/>
    </row>
    <row r="7659" spans="2:6" x14ac:dyDescent="0.25">
      <c r="B7659" s="1"/>
      <c r="C7659" s="1"/>
      <c r="D7659" s="1"/>
      <c r="E7659" s="1"/>
      <c r="F7659" s="1"/>
    </row>
    <row r="7660" spans="2:6" x14ac:dyDescent="0.25">
      <c r="B7660" s="1"/>
      <c r="C7660" s="1"/>
      <c r="D7660" s="1"/>
      <c r="E7660" s="1"/>
      <c r="F7660" s="1"/>
    </row>
    <row r="7661" spans="2:6" x14ac:dyDescent="0.25">
      <c r="B7661" s="1"/>
      <c r="C7661" s="1"/>
      <c r="D7661" s="1"/>
      <c r="E7661" s="1"/>
      <c r="F7661" s="1"/>
    </row>
    <row r="7662" spans="2:6" x14ac:dyDescent="0.25">
      <c r="B7662" s="1"/>
      <c r="C7662" s="1"/>
      <c r="D7662" s="1"/>
      <c r="E7662" s="1"/>
      <c r="F7662" s="1"/>
    </row>
    <row r="7663" spans="2:6" x14ac:dyDescent="0.25">
      <c r="B7663" s="1"/>
      <c r="C7663" s="1"/>
      <c r="D7663" s="1"/>
      <c r="E7663" s="1"/>
      <c r="F7663" s="1"/>
    </row>
    <row r="7664" spans="2:6" x14ac:dyDescent="0.25">
      <c r="B7664" s="1"/>
      <c r="C7664" s="1"/>
      <c r="D7664" s="1"/>
      <c r="E7664" s="1"/>
      <c r="F7664" s="1"/>
    </row>
    <row r="7665" spans="2:6" x14ac:dyDescent="0.25">
      <c r="B7665" s="1"/>
      <c r="C7665" s="1"/>
      <c r="D7665" s="1"/>
      <c r="E7665" s="1"/>
      <c r="F7665" s="1"/>
    </row>
    <row r="7666" spans="2:6" x14ac:dyDescent="0.25">
      <c r="B7666" s="1"/>
      <c r="C7666" s="1"/>
      <c r="D7666" s="1"/>
      <c r="E7666" s="1"/>
      <c r="F7666" s="1"/>
    </row>
    <row r="7667" spans="2:6" x14ac:dyDescent="0.25">
      <c r="B7667" s="1"/>
      <c r="C7667" s="1"/>
      <c r="D7667" s="1"/>
      <c r="E7667" s="1"/>
      <c r="F7667" s="1"/>
    </row>
    <row r="7668" spans="2:6" x14ac:dyDescent="0.25">
      <c r="B7668" s="1"/>
      <c r="C7668" s="1"/>
      <c r="D7668" s="1"/>
      <c r="E7668" s="1"/>
      <c r="F7668" s="1"/>
    </row>
    <row r="7669" spans="2:6" x14ac:dyDescent="0.25">
      <c r="B7669" s="1"/>
      <c r="C7669" s="1"/>
      <c r="D7669" s="1"/>
      <c r="E7669" s="1"/>
      <c r="F7669" s="1"/>
    </row>
    <row r="7670" spans="2:6" x14ac:dyDescent="0.25">
      <c r="B7670" s="1"/>
      <c r="C7670" s="1"/>
      <c r="D7670" s="1"/>
      <c r="E7670" s="1"/>
      <c r="F7670" s="1"/>
    </row>
    <row r="7671" spans="2:6" x14ac:dyDescent="0.25">
      <c r="B7671" s="1"/>
      <c r="C7671" s="1"/>
      <c r="D7671" s="1"/>
      <c r="E7671" s="1"/>
      <c r="F7671" s="1"/>
    </row>
    <row r="7672" spans="2:6" x14ac:dyDescent="0.25">
      <c r="B7672" s="1"/>
      <c r="C7672" s="1"/>
      <c r="D7672" s="1"/>
      <c r="E7672" s="1"/>
      <c r="F7672" s="1"/>
    </row>
    <row r="7673" spans="2:6" x14ac:dyDescent="0.25">
      <c r="B7673" s="1"/>
      <c r="C7673" s="1"/>
      <c r="D7673" s="1"/>
      <c r="E7673" s="1"/>
      <c r="F7673" s="1"/>
    </row>
    <row r="7674" spans="2:6" x14ac:dyDescent="0.25">
      <c r="B7674" s="1"/>
      <c r="C7674" s="1"/>
      <c r="D7674" s="1"/>
      <c r="E7674" s="1"/>
      <c r="F7674" s="1"/>
    </row>
    <row r="7675" spans="2:6" x14ac:dyDescent="0.25">
      <c r="B7675" s="1"/>
      <c r="C7675" s="1"/>
      <c r="D7675" s="1"/>
      <c r="E7675" s="1"/>
      <c r="F7675" s="1"/>
    </row>
    <row r="7676" spans="2:6" x14ac:dyDescent="0.25">
      <c r="B7676" s="1"/>
      <c r="C7676" s="1"/>
      <c r="D7676" s="1"/>
      <c r="E7676" s="1"/>
      <c r="F7676" s="1"/>
    </row>
    <row r="7677" spans="2:6" x14ac:dyDescent="0.25">
      <c r="B7677" s="1"/>
      <c r="C7677" s="1"/>
      <c r="D7677" s="1"/>
      <c r="E7677" s="1"/>
      <c r="F7677" s="1"/>
    </row>
    <row r="7678" spans="2:6" x14ac:dyDescent="0.25">
      <c r="B7678" s="1"/>
      <c r="C7678" s="1"/>
      <c r="D7678" s="1"/>
      <c r="E7678" s="1"/>
      <c r="F7678" s="1"/>
    </row>
    <row r="7679" spans="2:6" x14ac:dyDescent="0.25">
      <c r="B7679" s="1"/>
      <c r="C7679" s="1"/>
      <c r="D7679" s="1"/>
      <c r="E7679" s="1"/>
      <c r="F7679" s="1"/>
    </row>
    <row r="7680" spans="2:6" x14ac:dyDescent="0.25">
      <c r="B7680" s="1"/>
      <c r="C7680" s="1"/>
      <c r="D7680" s="1"/>
      <c r="E7680" s="1"/>
      <c r="F7680" s="1"/>
    </row>
    <row r="7681" spans="2:6" x14ac:dyDescent="0.25">
      <c r="B7681" s="1"/>
      <c r="C7681" s="1"/>
      <c r="D7681" s="1"/>
      <c r="E7681" s="1"/>
      <c r="F7681" s="1"/>
    </row>
    <row r="7682" spans="2:6" x14ac:dyDescent="0.25">
      <c r="B7682" s="1"/>
      <c r="C7682" s="1"/>
      <c r="D7682" s="1"/>
      <c r="E7682" s="1"/>
      <c r="F7682" s="1"/>
    </row>
    <row r="7683" spans="2:6" x14ac:dyDescent="0.25">
      <c r="B7683" s="1"/>
      <c r="C7683" s="1"/>
      <c r="D7683" s="1"/>
      <c r="E7683" s="1"/>
      <c r="F7683" s="1"/>
    </row>
    <row r="7684" spans="2:6" x14ac:dyDescent="0.25">
      <c r="B7684" s="1"/>
      <c r="C7684" s="1"/>
      <c r="D7684" s="1"/>
      <c r="E7684" s="1"/>
      <c r="F7684" s="1"/>
    </row>
    <row r="7685" spans="2:6" x14ac:dyDescent="0.25">
      <c r="B7685" s="1"/>
      <c r="C7685" s="1"/>
      <c r="D7685" s="1"/>
      <c r="E7685" s="1"/>
      <c r="F7685" s="1"/>
    </row>
    <row r="7686" spans="2:6" x14ac:dyDescent="0.25">
      <c r="B7686" s="1"/>
      <c r="C7686" s="1"/>
      <c r="D7686" s="1"/>
      <c r="E7686" s="1"/>
      <c r="F7686" s="1"/>
    </row>
    <row r="7687" spans="2:6" x14ac:dyDescent="0.25">
      <c r="B7687" s="1"/>
      <c r="C7687" s="1"/>
      <c r="D7687" s="1"/>
      <c r="E7687" s="1"/>
      <c r="F7687" s="1"/>
    </row>
    <row r="7688" spans="2:6" x14ac:dyDescent="0.25">
      <c r="B7688" s="1"/>
      <c r="C7688" s="1"/>
      <c r="D7688" s="1"/>
      <c r="E7688" s="1"/>
      <c r="F7688" s="1"/>
    </row>
    <row r="7689" spans="2:6" x14ac:dyDescent="0.25">
      <c r="B7689" s="1"/>
      <c r="C7689" s="1"/>
      <c r="D7689" s="1"/>
      <c r="E7689" s="1"/>
      <c r="F7689" s="1"/>
    </row>
    <row r="7690" spans="2:6" x14ac:dyDescent="0.25">
      <c r="B7690" s="1"/>
      <c r="C7690" s="1"/>
      <c r="D7690" s="1"/>
      <c r="E7690" s="1"/>
      <c r="F7690" s="1"/>
    </row>
    <row r="7691" spans="2:6" x14ac:dyDescent="0.25">
      <c r="B7691" s="1"/>
      <c r="C7691" s="1"/>
      <c r="D7691" s="1"/>
      <c r="E7691" s="1"/>
      <c r="F7691" s="1"/>
    </row>
    <row r="7692" spans="2:6" x14ac:dyDescent="0.25">
      <c r="B7692" s="1"/>
      <c r="C7692" s="1"/>
      <c r="D7692" s="1"/>
      <c r="E7692" s="1"/>
      <c r="F7692" s="1"/>
    </row>
    <row r="7693" spans="2:6" x14ac:dyDescent="0.25">
      <c r="B7693" s="1"/>
      <c r="C7693" s="1"/>
      <c r="D7693" s="1"/>
      <c r="E7693" s="1"/>
      <c r="F7693" s="1"/>
    </row>
    <row r="7694" spans="2:6" x14ac:dyDescent="0.25">
      <c r="B7694" s="1"/>
      <c r="C7694" s="1"/>
      <c r="D7694" s="1"/>
      <c r="E7694" s="1"/>
      <c r="F7694" s="1"/>
    </row>
    <row r="7695" spans="2:6" x14ac:dyDescent="0.25">
      <c r="B7695" s="1"/>
      <c r="C7695" s="1"/>
      <c r="D7695" s="1"/>
      <c r="E7695" s="1"/>
      <c r="F7695" s="1"/>
    </row>
    <row r="7696" spans="2:6" x14ac:dyDescent="0.25">
      <c r="B7696" s="1"/>
      <c r="C7696" s="1"/>
      <c r="D7696" s="1"/>
      <c r="E7696" s="1"/>
      <c r="F7696" s="1"/>
    </row>
    <row r="7697" spans="2:6" x14ac:dyDescent="0.25">
      <c r="B7697" s="1"/>
      <c r="C7697" s="1"/>
      <c r="D7697" s="1"/>
      <c r="E7697" s="1"/>
      <c r="F7697" s="1"/>
    </row>
    <row r="7698" spans="2:6" x14ac:dyDescent="0.25">
      <c r="B7698" s="1"/>
      <c r="C7698" s="1"/>
      <c r="D7698" s="1"/>
      <c r="E7698" s="1"/>
      <c r="F7698" s="1"/>
    </row>
    <row r="7699" spans="2:6" x14ac:dyDescent="0.25">
      <c r="B7699" s="1"/>
      <c r="C7699" s="1"/>
      <c r="D7699" s="1"/>
      <c r="E7699" s="1"/>
      <c r="F7699" s="1"/>
    </row>
    <row r="7700" spans="2:6" x14ac:dyDescent="0.25">
      <c r="B7700" s="1"/>
      <c r="C7700" s="1"/>
      <c r="D7700" s="1"/>
      <c r="E7700" s="1"/>
      <c r="F7700" s="1"/>
    </row>
    <row r="7701" spans="2:6" x14ac:dyDescent="0.25">
      <c r="B7701" s="1"/>
      <c r="C7701" s="1"/>
      <c r="D7701" s="1"/>
      <c r="E7701" s="1"/>
      <c r="F7701" s="1"/>
    </row>
    <row r="7702" spans="2:6" x14ac:dyDescent="0.25">
      <c r="B7702" s="1"/>
      <c r="C7702" s="1"/>
      <c r="D7702" s="1"/>
      <c r="E7702" s="1"/>
      <c r="F7702" s="1"/>
    </row>
    <row r="7703" spans="2:6" x14ac:dyDescent="0.25">
      <c r="B7703" s="1"/>
      <c r="C7703" s="1"/>
      <c r="D7703" s="1"/>
      <c r="E7703" s="1"/>
      <c r="F7703" s="1"/>
    </row>
    <row r="7704" spans="2:6" x14ac:dyDescent="0.25">
      <c r="B7704" s="1"/>
      <c r="C7704" s="1"/>
      <c r="D7704" s="1"/>
      <c r="E7704" s="1"/>
      <c r="F7704" s="1"/>
    </row>
    <row r="7705" spans="2:6" x14ac:dyDescent="0.25">
      <c r="B7705" s="1"/>
      <c r="C7705" s="1"/>
      <c r="D7705" s="1"/>
      <c r="E7705" s="1"/>
      <c r="F7705" s="1"/>
    </row>
    <row r="7706" spans="2:6" x14ac:dyDescent="0.25">
      <c r="B7706" s="1"/>
      <c r="C7706" s="1"/>
      <c r="D7706" s="1"/>
      <c r="E7706" s="1"/>
      <c r="F7706" s="1"/>
    </row>
    <row r="7707" spans="2:6" x14ac:dyDescent="0.25">
      <c r="B7707" s="1"/>
      <c r="C7707" s="1"/>
      <c r="D7707" s="1"/>
      <c r="E7707" s="1"/>
      <c r="F7707" s="1"/>
    </row>
    <row r="7708" spans="2:6" x14ac:dyDescent="0.25">
      <c r="B7708" s="1"/>
      <c r="C7708" s="1"/>
      <c r="D7708" s="1"/>
      <c r="E7708" s="1"/>
      <c r="F7708" s="1"/>
    </row>
    <row r="7709" spans="2:6" x14ac:dyDescent="0.25">
      <c r="B7709" s="1"/>
      <c r="C7709" s="1"/>
      <c r="D7709" s="1"/>
      <c r="E7709" s="1"/>
      <c r="F7709" s="1"/>
    </row>
    <row r="7710" spans="2:6" x14ac:dyDescent="0.25">
      <c r="B7710" s="1"/>
      <c r="C7710" s="1"/>
      <c r="D7710" s="1"/>
      <c r="E7710" s="1"/>
      <c r="F7710" s="1"/>
    </row>
    <row r="7711" spans="2:6" x14ac:dyDescent="0.25">
      <c r="B7711" s="1"/>
      <c r="C7711" s="1"/>
      <c r="D7711" s="1"/>
      <c r="E7711" s="1"/>
      <c r="F7711" s="1"/>
    </row>
    <row r="7712" spans="2:6" x14ac:dyDescent="0.25">
      <c r="B7712" s="1"/>
      <c r="C7712" s="1"/>
      <c r="D7712" s="1"/>
      <c r="E7712" s="1"/>
      <c r="F7712" s="1"/>
    </row>
    <row r="7713" spans="2:6" x14ac:dyDescent="0.25">
      <c r="B7713" s="1"/>
      <c r="C7713" s="1"/>
      <c r="D7713" s="1"/>
      <c r="E7713" s="1"/>
      <c r="F7713" s="1"/>
    </row>
    <row r="7714" spans="2:6" x14ac:dyDescent="0.25">
      <c r="B7714" s="1"/>
      <c r="C7714" s="1"/>
      <c r="D7714" s="1"/>
      <c r="E7714" s="1"/>
      <c r="F7714" s="1"/>
    </row>
    <row r="7715" spans="2:6" x14ac:dyDescent="0.25">
      <c r="B7715" s="1"/>
      <c r="C7715" s="1"/>
      <c r="D7715" s="1"/>
      <c r="E7715" s="1"/>
      <c r="F7715" s="1"/>
    </row>
    <row r="7716" spans="2:6" x14ac:dyDescent="0.25">
      <c r="B7716" s="1"/>
      <c r="C7716" s="1"/>
      <c r="D7716" s="1"/>
      <c r="E7716" s="1"/>
      <c r="F7716" s="1"/>
    </row>
    <row r="7717" spans="2:6" x14ac:dyDescent="0.25">
      <c r="B7717" s="1"/>
      <c r="C7717" s="1"/>
      <c r="D7717" s="1"/>
      <c r="E7717" s="1"/>
      <c r="F7717" s="1"/>
    </row>
    <row r="7718" spans="2:6" x14ac:dyDescent="0.25">
      <c r="B7718" s="1"/>
      <c r="C7718" s="1"/>
      <c r="D7718" s="1"/>
      <c r="E7718" s="1"/>
      <c r="F7718" s="1"/>
    </row>
    <row r="7719" spans="2:6" x14ac:dyDescent="0.25">
      <c r="B7719" s="1"/>
      <c r="C7719" s="1"/>
      <c r="D7719" s="1"/>
      <c r="E7719" s="1"/>
      <c r="F7719" s="1"/>
    </row>
    <row r="7720" spans="2:6" x14ac:dyDescent="0.25">
      <c r="B7720" s="1"/>
      <c r="C7720" s="1"/>
      <c r="D7720" s="1"/>
      <c r="E7720" s="1"/>
      <c r="F7720" s="1"/>
    </row>
    <row r="7721" spans="2:6" x14ac:dyDescent="0.25">
      <c r="B7721" s="1"/>
      <c r="C7721" s="1"/>
      <c r="D7721" s="1"/>
      <c r="E7721" s="1"/>
      <c r="F7721" s="1"/>
    </row>
    <row r="7722" spans="2:6" x14ac:dyDescent="0.25">
      <c r="B7722" s="1"/>
      <c r="C7722" s="1"/>
      <c r="D7722" s="1"/>
      <c r="E7722" s="1"/>
      <c r="F7722" s="1"/>
    </row>
    <row r="7723" spans="2:6" x14ac:dyDescent="0.25">
      <c r="B7723" s="1"/>
      <c r="C7723" s="1"/>
      <c r="D7723" s="1"/>
      <c r="E7723" s="1"/>
      <c r="F7723" s="1"/>
    </row>
    <row r="7724" spans="2:6" x14ac:dyDescent="0.25">
      <c r="B7724" s="1"/>
      <c r="C7724" s="1"/>
      <c r="D7724" s="1"/>
      <c r="E7724" s="1"/>
      <c r="F7724" s="1"/>
    </row>
    <row r="7725" spans="2:6" x14ac:dyDescent="0.25">
      <c r="B7725" s="1"/>
      <c r="C7725" s="1"/>
      <c r="D7725" s="1"/>
      <c r="E7725" s="1"/>
      <c r="F7725" s="1"/>
    </row>
    <row r="7726" spans="2:6" x14ac:dyDescent="0.25">
      <c r="B7726" s="1"/>
      <c r="C7726" s="1"/>
      <c r="D7726" s="1"/>
      <c r="E7726" s="1"/>
      <c r="F7726" s="1"/>
    </row>
    <row r="7727" spans="2:6" x14ac:dyDescent="0.25">
      <c r="B7727" s="1"/>
      <c r="C7727" s="1"/>
      <c r="D7727" s="1"/>
      <c r="E7727" s="1"/>
      <c r="F7727" s="1"/>
    </row>
    <row r="7728" spans="2:6" x14ac:dyDescent="0.25">
      <c r="B7728" s="1"/>
      <c r="C7728" s="1"/>
      <c r="D7728" s="1"/>
      <c r="E7728" s="1"/>
      <c r="F7728" s="1"/>
    </row>
    <row r="7729" spans="2:6" x14ac:dyDescent="0.25">
      <c r="B7729" s="1"/>
      <c r="C7729" s="1"/>
      <c r="D7729" s="1"/>
      <c r="E7729" s="1"/>
      <c r="F7729" s="1"/>
    </row>
    <row r="7730" spans="2:6" x14ac:dyDescent="0.25">
      <c r="B7730" s="1"/>
      <c r="C7730" s="1"/>
      <c r="D7730" s="1"/>
      <c r="E7730" s="1"/>
      <c r="F7730" s="1"/>
    </row>
    <row r="7731" spans="2:6" x14ac:dyDescent="0.25">
      <c r="B7731" s="1"/>
      <c r="C7731" s="1"/>
      <c r="D7731" s="1"/>
      <c r="E7731" s="1"/>
      <c r="F7731" s="1"/>
    </row>
    <row r="7732" spans="2:6" x14ac:dyDescent="0.25">
      <c r="B7732" s="1"/>
      <c r="C7732" s="1"/>
      <c r="D7732" s="1"/>
      <c r="E7732" s="1"/>
      <c r="F7732" s="1"/>
    </row>
    <row r="7733" spans="2:6" x14ac:dyDescent="0.25">
      <c r="B7733" s="1"/>
      <c r="C7733" s="1"/>
      <c r="D7733" s="1"/>
      <c r="E7733" s="1"/>
      <c r="F7733" s="1"/>
    </row>
    <row r="7734" spans="2:6" x14ac:dyDescent="0.25">
      <c r="B7734" s="1"/>
      <c r="C7734" s="1"/>
      <c r="D7734" s="1"/>
      <c r="E7734" s="1"/>
      <c r="F7734" s="1"/>
    </row>
    <row r="7735" spans="2:6" x14ac:dyDescent="0.25">
      <c r="B7735" s="1"/>
      <c r="C7735" s="1"/>
      <c r="D7735" s="1"/>
      <c r="E7735" s="1"/>
      <c r="F7735" s="1"/>
    </row>
    <row r="7736" spans="2:6" x14ac:dyDescent="0.25">
      <c r="B7736" s="1"/>
      <c r="C7736" s="1"/>
      <c r="D7736" s="1"/>
      <c r="E7736" s="1"/>
      <c r="F7736" s="1"/>
    </row>
    <row r="7737" spans="2:6" x14ac:dyDescent="0.25">
      <c r="B7737" s="1"/>
      <c r="C7737" s="1"/>
      <c r="D7737" s="1"/>
      <c r="E7737" s="1"/>
      <c r="F7737" s="1"/>
    </row>
    <row r="7738" spans="2:6" x14ac:dyDescent="0.25">
      <c r="B7738" s="1"/>
      <c r="C7738" s="1"/>
      <c r="D7738" s="1"/>
      <c r="E7738" s="1"/>
      <c r="F7738" s="1"/>
    </row>
    <row r="7739" spans="2:6" x14ac:dyDescent="0.25">
      <c r="B7739" s="1"/>
      <c r="C7739" s="1"/>
      <c r="D7739" s="1"/>
      <c r="E7739" s="1"/>
      <c r="F7739" s="1"/>
    </row>
    <row r="7740" spans="2:6" x14ac:dyDescent="0.25">
      <c r="B7740" s="1"/>
      <c r="C7740" s="1"/>
      <c r="D7740" s="1"/>
      <c r="E7740" s="1"/>
      <c r="F7740" s="1"/>
    </row>
    <row r="7741" spans="2:6" x14ac:dyDescent="0.25">
      <c r="B7741" s="1"/>
      <c r="C7741" s="1"/>
      <c r="D7741" s="1"/>
      <c r="E7741" s="1"/>
      <c r="F7741" s="1"/>
    </row>
    <row r="7742" spans="2:6" x14ac:dyDescent="0.25">
      <c r="B7742" s="1"/>
      <c r="C7742" s="1"/>
      <c r="D7742" s="1"/>
      <c r="E7742" s="1"/>
      <c r="F7742" s="1"/>
    </row>
    <row r="7743" spans="2:6" x14ac:dyDescent="0.25">
      <c r="B7743" s="1"/>
      <c r="C7743" s="1"/>
      <c r="D7743" s="1"/>
      <c r="E7743" s="1"/>
      <c r="F7743" s="1"/>
    </row>
    <row r="7744" spans="2:6" x14ac:dyDescent="0.25">
      <c r="B7744" s="1"/>
      <c r="C7744" s="1"/>
      <c r="D7744" s="1"/>
      <c r="E7744" s="1"/>
      <c r="F7744" s="1"/>
    </row>
    <row r="7745" spans="2:6" x14ac:dyDescent="0.25">
      <c r="B7745" s="1"/>
      <c r="C7745" s="1"/>
      <c r="D7745" s="1"/>
      <c r="E7745" s="1"/>
      <c r="F7745" s="1"/>
    </row>
    <row r="7746" spans="2:6" x14ac:dyDescent="0.25">
      <c r="B7746" s="1"/>
      <c r="C7746" s="1"/>
      <c r="D7746" s="1"/>
      <c r="E7746" s="1"/>
      <c r="F7746" s="1"/>
    </row>
    <row r="7747" spans="2:6" x14ac:dyDescent="0.25">
      <c r="B7747" s="1"/>
      <c r="C7747" s="1"/>
      <c r="D7747" s="1"/>
      <c r="E7747" s="1"/>
      <c r="F7747" s="1"/>
    </row>
    <row r="7748" spans="2:6" x14ac:dyDescent="0.25">
      <c r="B7748" s="1"/>
      <c r="C7748" s="1"/>
      <c r="D7748" s="1"/>
      <c r="E7748" s="1"/>
      <c r="F7748" s="1"/>
    </row>
    <row r="7749" spans="2:6" x14ac:dyDescent="0.25">
      <c r="B7749" s="1"/>
      <c r="C7749" s="1"/>
      <c r="D7749" s="1"/>
      <c r="E7749" s="1"/>
      <c r="F7749" s="1"/>
    </row>
    <row r="7750" spans="2:6" x14ac:dyDescent="0.25">
      <c r="B7750" s="1"/>
      <c r="C7750" s="1"/>
      <c r="D7750" s="1"/>
      <c r="E7750" s="1"/>
      <c r="F7750" s="1"/>
    </row>
    <row r="7751" spans="2:6" x14ac:dyDescent="0.25">
      <c r="B7751" s="1"/>
      <c r="C7751" s="1"/>
      <c r="D7751" s="1"/>
      <c r="E7751" s="1"/>
      <c r="F7751" s="1"/>
    </row>
    <row r="7752" spans="2:6" x14ac:dyDescent="0.25">
      <c r="B7752" s="1"/>
      <c r="C7752" s="1"/>
      <c r="D7752" s="1"/>
      <c r="E7752" s="1"/>
      <c r="F7752" s="1"/>
    </row>
    <row r="7753" spans="2:6" x14ac:dyDescent="0.25">
      <c r="B7753" s="1"/>
      <c r="C7753" s="1"/>
      <c r="D7753" s="1"/>
      <c r="E7753" s="1"/>
      <c r="F7753" s="1"/>
    </row>
    <row r="7754" spans="2:6" x14ac:dyDescent="0.25">
      <c r="B7754" s="1"/>
      <c r="C7754" s="1"/>
      <c r="D7754" s="1"/>
      <c r="E7754" s="1"/>
      <c r="F7754" s="1"/>
    </row>
    <row r="7755" spans="2:6" x14ac:dyDescent="0.25">
      <c r="B7755" s="1"/>
      <c r="C7755" s="1"/>
      <c r="D7755" s="1"/>
      <c r="E7755" s="1"/>
      <c r="F7755" s="1"/>
    </row>
    <row r="7756" spans="2:6" x14ac:dyDescent="0.25">
      <c r="B7756" s="1"/>
      <c r="C7756" s="1"/>
      <c r="D7756" s="1"/>
      <c r="E7756" s="1"/>
      <c r="F7756" s="1"/>
    </row>
    <row r="7757" spans="2:6" x14ac:dyDescent="0.25">
      <c r="B7757" s="1"/>
      <c r="C7757" s="1"/>
      <c r="D7757" s="1"/>
      <c r="E7757" s="1"/>
      <c r="F7757" s="1"/>
    </row>
    <row r="7758" spans="2:6" x14ac:dyDescent="0.25">
      <c r="B7758" s="1"/>
      <c r="C7758" s="1"/>
      <c r="D7758" s="1"/>
      <c r="E7758" s="1"/>
      <c r="F7758" s="1"/>
    </row>
    <row r="7759" spans="2:6" x14ac:dyDescent="0.25">
      <c r="B7759" s="1"/>
      <c r="C7759" s="1"/>
      <c r="D7759" s="1"/>
      <c r="E7759" s="1"/>
      <c r="F7759" s="1"/>
    </row>
    <row r="7760" spans="2:6" x14ac:dyDescent="0.25">
      <c r="B7760" s="1"/>
      <c r="C7760" s="1"/>
      <c r="D7760" s="1"/>
      <c r="E7760" s="1"/>
      <c r="F7760" s="1"/>
    </row>
    <row r="7761" spans="2:6" x14ac:dyDescent="0.25">
      <c r="B7761" s="1"/>
      <c r="C7761" s="1"/>
      <c r="D7761" s="1"/>
      <c r="E7761" s="1"/>
      <c r="F7761" s="1"/>
    </row>
    <row r="7762" spans="2:6" x14ac:dyDescent="0.25">
      <c r="B7762" s="1"/>
      <c r="C7762" s="1"/>
      <c r="D7762" s="1"/>
      <c r="E7762" s="1"/>
      <c r="F7762" s="1"/>
    </row>
    <row r="7763" spans="2:6" x14ac:dyDescent="0.25">
      <c r="B7763" s="1"/>
      <c r="C7763" s="1"/>
      <c r="D7763" s="1"/>
      <c r="E7763" s="1"/>
      <c r="F7763" s="1"/>
    </row>
    <row r="7764" spans="2:6" x14ac:dyDescent="0.25">
      <c r="B7764" s="1"/>
      <c r="C7764" s="1"/>
      <c r="D7764" s="1"/>
      <c r="E7764" s="1"/>
      <c r="F7764" s="1"/>
    </row>
    <row r="7765" spans="2:6" x14ac:dyDescent="0.25">
      <c r="B7765" s="1"/>
      <c r="C7765" s="1"/>
      <c r="D7765" s="1"/>
      <c r="E7765" s="1"/>
      <c r="F7765" s="1"/>
    </row>
    <row r="7766" spans="2:6" x14ac:dyDescent="0.25">
      <c r="B7766" s="1"/>
      <c r="C7766" s="1"/>
      <c r="D7766" s="1"/>
      <c r="E7766" s="1"/>
      <c r="F7766" s="1"/>
    </row>
    <row r="7767" spans="2:6" x14ac:dyDescent="0.25">
      <c r="B7767" s="1"/>
      <c r="C7767" s="1"/>
      <c r="D7767" s="1"/>
      <c r="E7767" s="1"/>
      <c r="F7767" s="1"/>
    </row>
    <row r="7768" spans="2:6" x14ac:dyDescent="0.25">
      <c r="B7768" s="1"/>
      <c r="C7768" s="1"/>
      <c r="D7768" s="1"/>
      <c r="E7768" s="1"/>
      <c r="F7768" s="1"/>
    </row>
    <row r="7769" spans="2:6" x14ac:dyDescent="0.25">
      <c r="B7769" s="1"/>
      <c r="C7769" s="1"/>
      <c r="D7769" s="1"/>
      <c r="E7769" s="1"/>
      <c r="F7769" s="1"/>
    </row>
    <row r="7770" spans="2:6" x14ac:dyDescent="0.25">
      <c r="B7770" s="1"/>
      <c r="C7770" s="1"/>
      <c r="D7770" s="1"/>
      <c r="E7770" s="1"/>
      <c r="F7770" s="1"/>
    </row>
    <row r="7771" spans="2:6" x14ac:dyDescent="0.25">
      <c r="B7771" s="1"/>
      <c r="C7771" s="1"/>
      <c r="D7771" s="1"/>
      <c r="E7771" s="1"/>
      <c r="F7771" s="1"/>
    </row>
    <row r="7772" spans="2:6" x14ac:dyDescent="0.25">
      <c r="B7772" s="1"/>
      <c r="C7772" s="1"/>
      <c r="D7772" s="1"/>
      <c r="E7772" s="1"/>
      <c r="F7772" s="1"/>
    </row>
    <row r="7773" spans="2:6" x14ac:dyDescent="0.25">
      <c r="B7773" s="1"/>
      <c r="C7773" s="1"/>
      <c r="D7773" s="1"/>
      <c r="E7773" s="1"/>
      <c r="F7773" s="1"/>
    </row>
    <row r="7774" spans="2:6" x14ac:dyDescent="0.25">
      <c r="B7774" s="1"/>
      <c r="C7774" s="1"/>
      <c r="D7774" s="1"/>
      <c r="E7774" s="1"/>
      <c r="F7774" s="1"/>
    </row>
    <row r="7775" spans="2:6" x14ac:dyDescent="0.25">
      <c r="B7775" s="1"/>
      <c r="C7775" s="1"/>
      <c r="D7775" s="1"/>
      <c r="E7775" s="1"/>
      <c r="F7775" s="1"/>
    </row>
    <row r="7776" spans="2:6" x14ac:dyDescent="0.25">
      <c r="B7776" s="1"/>
      <c r="C7776" s="1"/>
      <c r="D7776" s="1"/>
      <c r="E7776" s="1"/>
      <c r="F7776" s="1"/>
    </row>
    <row r="7777" spans="2:6" x14ac:dyDescent="0.25">
      <c r="B7777" s="1"/>
      <c r="C7777" s="1"/>
      <c r="D7777" s="1"/>
      <c r="E7777" s="1"/>
      <c r="F7777" s="1"/>
    </row>
    <row r="7778" spans="2:6" x14ac:dyDescent="0.25">
      <c r="B7778" s="1"/>
      <c r="C7778" s="1"/>
      <c r="D7778" s="1"/>
      <c r="E7778" s="1"/>
      <c r="F7778" s="1"/>
    </row>
    <row r="7779" spans="2:6" x14ac:dyDescent="0.25">
      <c r="B7779" s="1"/>
      <c r="C7779" s="1"/>
      <c r="D7779" s="1"/>
      <c r="E7779" s="1"/>
      <c r="F7779" s="1"/>
    </row>
    <row r="7780" spans="2:6" x14ac:dyDescent="0.25">
      <c r="B7780" s="1"/>
      <c r="C7780" s="1"/>
      <c r="D7780" s="1"/>
      <c r="E7780" s="1"/>
      <c r="F7780" s="1"/>
    </row>
    <row r="7781" spans="2:6" x14ac:dyDescent="0.25">
      <c r="B7781" s="1"/>
      <c r="C7781" s="1"/>
      <c r="D7781" s="1"/>
      <c r="E7781" s="1"/>
      <c r="F7781" s="1"/>
    </row>
    <row r="7782" spans="2:6" x14ac:dyDescent="0.25">
      <c r="B7782" s="1"/>
      <c r="C7782" s="1"/>
      <c r="D7782" s="1"/>
      <c r="E7782" s="1"/>
      <c r="F7782" s="1"/>
    </row>
    <row r="7783" spans="2:6" x14ac:dyDescent="0.25">
      <c r="B7783" s="1"/>
      <c r="C7783" s="1"/>
      <c r="D7783" s="1"/>
      <c r="E7783" s="1"/>
      <c r="F7783" s="1"/>
    </row>
    <row r="7784" spans="2:6" x14ac:dyDescent="0.25">
      <c r="B7784" s="1"/>
      <c r="C7784" s="1"/>
      <c r="D7784" s="1"/>
      <c r="E7784" s="1"/>
      <c r="F7784" s="1"/>
    </row>
    <row r="7785" spans="2:6" x14ac:dyDescent="0.25">
      <c r="B7785" s="1"/>
      <c r="C7785" s="1"/>
      <c r="D7785" s="1"/>
      <c r="E7785" s="1"/>
      <c r="F7785" s="1"/>
    </row>
    <row r="7786" spans="2:6" x14ac:dyDescent="0.25">
      <c r="B7786" s="1"/>
      <c r="C7786" s="1"/>
      <c r="D7786" s="1"/>
      <c r="E7786" s="1"/>
      <c r="F7786" s="1"/>
    </row>
    <row r="7787" spans="2:6" x14ac:dyDescent="0.25">
      <c r="B7787" s="1"/>
      <c r="C7787" s="1"/>
      <c r="D7787" s="1"/>
      <c r="E7787" s="1"/>
      <c r="F7787" s="1"/>
    </row>
    <row r="7788" spans="2:6" x14ac:dyDescent="0.25">
      <c r="B7788" s="1"/>
      <c r="C7788" s="1"/>
      <c r="D7788" s="1"/>
      <c r="E7788" s="1"/>
      <c r="F7788" s="1"/>
    </row>
    <row r="7789" spans="2:6" x14ac:dyDescent="0.25">
      <c r="B7789" s="1"/>
      <c r="C7789" s="1"/>
      <c r="D7789" s="1"/>
      <c r="E7789" s="1"/>
      <c r="F7789" s="1"/>
    </row>
    <row r="7790" spans="2:6" x14ac:dyDescent="0.25">
      <c r="B7790" s="1"/>
      <c r="C7790" s="1"/>
      <c r="D7790" s="1"/>
      <c r="E7790" s="1"/>
      <c r="F7790" s="1"/>
    </row>
    <row r="7791" spans="2:6" x14ac:dyDescent="0.25">
      <c r="B7791" s="1"/>
      <c r="C7791" s="1"/>
      <c r="D7791" s="1"/>
      <c r="E7791" s="1"/>
      <c r="F7791" s="1"/>
    </row>
    <row r="7792" spans="2:6" x14ac:dyDescent="0.25">
      <c r="B7792" s="1"/>
      <c r="C7792" s="1"/>
      <c r="D7792" s="1"/>
      <c r="E7792" s="1"/>
      <c r="F7792" s="1"/>
    </row>
    <row r="7793" spans="2:6" x14ac:dyDescent="0.25">
      <c r="B7793" s="1"/>
      <c r="C7793" s="1"/>
      <c r="D7793" s="1"/>
      <c r="E7793" s="1"/>
      <c r="F7793" s="1"/>
    </row>
    <row r="7794" spans="2:6" x14ac:dyDescent="0.25">
      <c r="B7794" s="1"/>
      <c r="C7794" s="1"/>
      <c r="D7794" s="1"/>
      <c r="E7794" s="1"/>
      <c r="F7794" s="1"/>
    </row>
    <row r="7795" spans="2:6" x14ac:dyDescent="0.25">
      <c r="B7795" s="1"/>
      <c r="C7795" s="1"/>
      <c r="D7795" s="1"/>
      <c r="E7795" s="1"/>
      <c r="F7795" s="1"/>
    </row>
    <row r="7796" spans="2:6" x14ac:dyDescent="0.25">
      <c r="B7796" s="1"/>
      <c r="C7796" s="1"/>
      <c r="D7796" s="1"/>
      <c r="E7796" s="1"/>
      <c r="F7796" s="1"/>
    </row>
    <row r="7797" spans="2:6" x14ac:dyDescent="0.25">
      <c r="B7797" s="1"/>
      <c r="C7797" s="1"/>
      <c r="D7797" s="1"/>
      <c r="E7797" s="1"/>
      <c r="F7797" s="1"/>
    </row>
    <row r="7798" spans="2:6" x14ac:dyDescent="0.25">
      <c r="B7798" s="1"/>
      <c r="C7798" s="1"/>
      <c r="D7798" s="1"/>
      <c r="E7798" s="1"/>
      <c r="F7798" s="1"/>
    </row>
    <row r="7799" spans="2:6" x14ac:dyDescent="0.25">
      <c r="B7799" s="1"/>
      <c r="C7799" s="1"/>
      <c r="D7799" s="1"/>
      <c r="E7799" s="1"/>
      <c r="F7799" s="1"/>
    </row>
    <row r="7800" spans="2:6" x14ac:dyDescent="0.25">
      <c r="B7800" s="1"/>
      <c r="C7800" s="1"/>
      <c r="D7800" s="1"/>
      <c r="E7800" s="1"/>
      <c r="F7800" s="1"/>
    </row>
    <row r="7801" spans="2:6" x14ac:dyDescent="0.25">
      <c r="B7801" s="1"/>
      <c r="C7801" s="1"/>
      <c r="D7801" s="1"/>
      <c r="E7801" s="1"/>
      <c r="F7801" s="1"/>
    </row>
    <row r="7802" spans="2:6" x14ac:dyDescent="0.25">
      <c r="B7802" s="1"/>
      <c r="C7802" s="1"/>
      <c r="D7802" s="1"/>
      <c r="E7802" s="1"/>
      <c r="F7802" s="1"/>
    </row>
    <row r="7803" spans="2:6" x14ac:dyDescent="0.25">
      <c r="B7803" s="1"/>
      <c r="C7803" s="1"/>
      <c r="D7803" s="1"/>
      <c r="E7803" s="1"/>
      <c r="F7803" s="1"/>
    </row>
    <row r="7804" spans="2:6" x14ac:dyDescent="0.25">
      <c r="B7804" s="1"/>
      <c r="C7804" s="1"/>
      <c r="D7804" s="1"/>
      <c r="E7804" s="1"/>
      <c r="F7804" s="1"/>
    </row>
    <row r="7805" spans="2:6" x14ac:dyDescent="0.25">
      <c r="B7805" s="1"/>
      <c r="C7805" s="1"/>
      <c r="D7805" s="1"/>
      <c r="E7805" s="1"/>
      <c r="F7805" s="1"/>
    </row>
    <row r="7806" spans="2:6" x14ac:dyDescent="0.25">
      <c r="B7806" s="1"/>
      <c r="C7806" s="1"/>
      <c r="D7806" s="1"/>
      <c r="E7806" s="1"/>
      <c r="F7806" s="1"/>
    </row>
    <row r="7807" spans="2:6" x14ac:dyDescent="0.25">
      <c r="B7807" s="1"/>
      <c r="C7807" s="1"/>
      <c r="D7807" s="1"/>
      <c r="E7807" s="1"/>
      <c r="F7807" s="1"/>
    </row>
    <row r="7808" spans="2:6" x14ac:dyDescent="0.25">
      <c r="B7808" s="1"/>
      <c r="C7808" s="1"/>
      <c r="D7808" s="1"/>
      <c r="E7808" s="1"/>
      <c r="F7808" s="1"/>
    </row>
    <row r="7809" spans="2:6" x14ac:dyDescent="0.25">
      <c r="B7809" s="1"/>
      <c r="C7809" s="1"/>
      <c r="D7809" s="1"/>
      <c r="E7809" s="1"/>
      <c r="F7809" s="1"/>
    </row>
    <row r="7810" spans="2:6" x14ac:dyDescent="0.25">
      <c r="B7810" s="1"/>
      <c r="C7810" s="1"/>
      <c r="D7810" s="1"/>
      <c r="E7810" s="1"/>
      <c r="F7810" s="1"/>
    </row>
    <row r="7811" spans="2:6" x14ac:dyDescent="0.25">
      <c r="B7811" s="1"/>
      <c r="C7811" s="1"/>
      <c r="D7811" s="1"/>
      <c r="E7811" s="1"/>
      <c r="F7811" s="1"/>
    </row>
    <row r="7812" spans="2:6" x14ac:dyDescent="0.25">
      <c r="B7812" s="1"/>
      <c r="C7812" s="1"/>
      <c r="D7812" s="1"/>
      <c r="E7812" s="1"/>
      <c r="F7812" s="1"/>
    </row>
    <row r="7813" spans="2:6" x14ac:dyDescent="0.25">
      <c r="B7813" s="1"/>
      <c r="C7813" s="1"/>
      <c r="D7813" s="1"/>
      <c r="E7813" s="1"/>
      <c r="F7813" s="1"/>
    </row>
    <row r="7814" spans="2:6" x14ac:dyDescent="0.25">
      <c r="B7814" s="1"/>
      <c r="C7814" s="1"/>
      <c r="D7814" s="1"/>
      <c r="E7814" s="1"/>
      <c r="F7814" s="1"/>
    </row>
    <row r="7815" spans="2:6" x14ac:dyDescent="0.25">
      <c r="B7815" s="1"/>
      <c r="C7815" s="1"/>
      <c r="D7815" s="1"/>
      <c r="E7815" s="1"/>
      <c r="F7815" s="1"/>
    </row>
    <row r="7816" spans="2:6" x14ac:dyDescent="0.25">
      <c r="B7816" s="1"/>
      <c r="C7816" s="1"/>
      <c r="D7816" s="1"/>
      <c r="E7816" s="1"/>
      <c r="F7816" s="1"/>
    </row>
    <row r="7817" spans="2:6" x14ac:dyDescent="0.25">
      <c r="B7817" s="1"/>
      <c r="C7817" s="1"/>
      <c r="D7817" s="1"/>
      <c r="E7817" s="1"/>
      <c r="F7817" s="1"/>
    </row>
    <row r="7818" spans="2:6" x14ac:dyDescent="0.25">
      <c r="B7818" s="1"/>
      <c r="C7818" s="1"/>
      <c r="D7818" s="1"/>
      <c r="E7818" s="1"/>
      <c r="F7818" s="1"/>
    </row>
    <row r="7819" spans="2:6" x14ac:dyDescent="0.25">
      <c r="B7819" s="1"/>
      <c r="C7819" s="1"/>
      <c r="D7819" s="1"/>
      <c r="E7819" s="1"/>
      <c r="F7819" s="1"/>
    </row>
    <row r="7820" spans="2:6" x14ac:dyDescent="0.25">
      <c r="B7820" s="1"/>
      <c r="C7820" s="1"/>
      <c r="D7820" s="1"/>
      <c r="E7820" s="1"/>
      <c r="F7820" s="1"/>
    </row>
    <row r="7821" spans="2:6" x14ac:dyDescent="0.25">
      <c r="B7821" s="1"/>
      <c r="C7821" s="1"/>
      <c r="D7821" s="1"/>
      <c r="E7821" s="1"/>
      <c r="F7821" s="1"/>
    </row>
    <row r="7822" spans="2:6" x14ac:dyDescent="0.25">
      <c r="B7822" s="1"/>
      <c r="C7822" s="1"/>
      <c r="D7822" s="1"/>
      <c r="E7822" s="1"/>
      <c r="F7822" s="1"/>
    </row>
    <row r="7823" spans="2:6" x14ac:dyDescent="0.25">
      <c r="B7823" s="1"/>
      <c r="C7823" s="1"/>
      <c r="D7823" s="1"/>
      <c r="E7823" s="1"/>
      <c r="F7823" s="1"/>
    </row>
    <row r="7824" spans="2:6" x14ac:dyDescent="0.25">
      <c r="B7824" s="1"/>
      <c r="C7824" s="1"/>
      <c r="D7824" s="1"/>
      <c r="E7824" s="1"/>
      <c r="F7824" s="1"/>
    </row>
    <row r="7825" spans="2:6" x14ac:dyDescent="0.25">
      <c r="B7825" s="1"/>
      <c r="C7825" s="1"/>
      <c r="D7825" s="1"/>
      <c r="E7825" s="1"/>
      <c r="F7825" s="1"/>
    </row>
    <row r="7826" spans="2:6" x14ac:dyDescent="0.25">
      <c r="B7826" s="1"/>
      <c r="C7826" s="1"/>
      <c r="D7826" s="1"/>
      <c r="E7826" s="1"/>
      <c r="F7826" s="1"/>
    </row>
    <row r="7827" spans="2:6" x14ac:dyDescent="0.25">
      <c r="B7827" s="1"/>
      <c r="C7827" s="1"/>
      <c r="D7827" s="1"/>
      <c r="E7827" s="1"/>
      <c r="F7827" s="1"/>
    </row>
    <row r="7828" spans="2:6" x14ac:dyDescent="0.25">
      <c r="B7828" s="1"/>
      <c r="C7828" s="1"/>
      <c r="D7828" s="1"/>
      <c r="E7828" s="1"/>
      <c r="F7828" s="1"/>
    </row>
    <row r="7829" spans="2:6" x14ac:dyDescent="0.25">
      <c r="B7829" s="1"/>
      <c r="C7829" s="1"/>
      <c r="D7829" s="1"/>
      <c r="E7829" s="1"/>
      <c r="F7829" s="1"/>
    </row>
    <row r="7830" spans="2:6" x14ac:dyDescent="0.25">
      <c r="B7830" s="1"/>
      <c r="C7830" s="1"/>
      <c r="D7830" s="1"/>
      <c r="E7830" s="1"/>
      <c r="F7830" s="1"/>
    </row>
    <row r="7831" spans="2:6" x14ac:dyDescent="0.25">
      <c r="B7831" s="1"/>
      <c r="C7831" s="1"/>
      <c r="D7831" s="1"/>
      <c r="E7831" s="1"/>
      <c r="F7831" s="1"/>
    </row>
    <row r="7832" spans="2:6" x14ac:dyDescent="0.25">
      <c r="B7832" s="1"/>
      <c r="C7832" s="1"/>
      <c r="D7832" s="1"/>
      <c r="E7832" s="1"/>
      <c r="F7832" s="1"/>
    </row>
    <row r="7833" spans="2:6" x14ac:dyDescent="0.25">
      <c r="B7833" s="1"/>
      <c r="C7833" s="1"/>
      <c r="D7833" s="1"/>
      <c r="E7833" s="1"/>
      <c r="F7833" s="1"/>
    </row>
    <row r="7834" spans="2:6" x14ac:dyDescent="0.25">
      <c r="B7834" s="1"/>
      <c r="C7834" s="1"/>
      <c r="D7834" s="1"/>
      <c r="E7834" s="1"/>
      <c r="F7834" s="1"/>
    </row>
    <row r="7835" spans="2:6" x14ac:dyDescent="0.25">
      <c r="B7835" s="1"/>
      <c r="C7835" s="1"/>
      <c r="D7835" s="1"/>
      <c r="E7835" s="1"/>
      <c r="F7835" s="1"/>
    </row>
    <row r="7836" spans="2:6" x14ac:dyDescent="0.25">
      <c r="B7836" s="1"/>
      <c r="C7836" s="1"/>
      <c r="D7836" s="1"/>
      <c r="E7836" s="1"/>
      <c r="F7836" s="1"/>
    </row>
    <row r="7837" spans="2:6" x14ac:dyDescent="0.25">
      <c r="B7837" s="1"/>
      <c r="C7837" s="1"/>
      <c r="D7837" s="1"/>
      <c r="E7837" s="1"/>
      <c r="F7837" s="1"/>
    </row>
    <row r="7838" spans="2:6" x14ac:dyDescent="0.25">
      <c r="B7838" s="1"/>
      <c r="C7838" s="1"/>
      <c r="D7838" s="1"/>
      <c r="E7838" s="1"/>
      <c r="F7838" s="1"/>
    </row>
    <row r="7839" spans="2:6" x14ac:dyDescent="0.25">
      <c r="B7839" s="1"/>
      <c r="C7839" s="1"/>
      <c r="D7839" s="1"/>
      <c r="E7839" s="1"/>
      <c r="F7839" s="1"/>
    </row>
    <row r="7840" spans="2:6" x14ac:dyDescent="0.25">
      <c r="B7840" s="1"/>
      <c r="C7840" s="1"/>
      <c r="D7840" s="1"/>
      <c r="E7840" s="1"/>
      <c r="F7840" s="1"/>
    </row>
    <row r="7841" spans="2:6" x14ac:dyDescent="0.25">
      <c r="B7841" s="1"/>
      <c r="C7841" s="1"/>
      <c r="D7841" s="1"/>
      <c r="E7841" s="1"/>
      <c r="F7841" s="1"/>
    </row>
    <row r="7842" spans="2:6" x14ac:dyDescent="0.25">
      <c r="B7842" s="1"/>
      <c r="C7842" s="1"/>
      <c r="D7842" s="1"/>
      <c r="E7842" s="1"/>
      <c r="F7842" s="1"/>
    </row>
    <row r="7843" spans="2:6" x14ac:dyDescent="0.25">
      <c r="B7843" s="1"/>
      <c r="C7843" s="1"/>
      <c r="D7843" s="1"/>
      <c r="E7843" s="1"/>
      <c r="F7843" s="1"/>
    </row>
    <row r="7844" spans="2:6" x14ac:dyDescent="0.25">
      <c r="B7844" s="1"/>
      <c r="C7844" s="1"/>
      <c r="D7844" s="1"/>
      <c r="E7844" s="1"/>
      <c r="F7844" s="1"/>
    </row>
    <row r="7845" spans="2:6" x14ac:dyDescent="0.25">
      <c r="B7845" s="1"/>
      <c r="C7845" s="1"/>
      <c r="D7845" s="1"/>
      <c r="E7845" s="1"/>
      <c r="F7845" s="1"/>
    </row>
    <row r="7846" spans="2:6" x14ac:dyDescent="0.25">
      <c r="B7846" s="1"/>
      <c r="C7846" s="1"/>
      <c r="D7846" s="1"/>
      <c r="E7846" s="1"/>
      <c r="F7846" s="1"/>
    </row>
    <row r="7847" spans="2:6" x14ac:dyDescent="0.25">
      <c r="B7847" s="1"/>
      <c r="C7847" s="1"/>
      <c r="D7847" s="1"/>
      <c r="E7847" s="1"/>
      <c r="F7847" s="1"/>
    </row>
    <row r="7848" spans="2:6" x14ac:dyDescent="0.25">
      <c r="B7848" s="1"/>
      <c r="C7848" s="1"/>
      <c r="D7848" s="1"/>
      <c r="E7848" s="1"/>
      <c r="F7848" s="1"/>
    </row>
    <row r="7849" spans="2:6" x14ac:dyDescent="0.25">
      <c r="B7849" s="1"/>
      <c r="C7849" s="1"/>
      <c r="D7849" s="1"/>
      <c r="E7849" s="1"/>
      <c r="F7849" s="1"/>
    </row>
    <row r="7850" spans="2:6" x14ac:dyDescent="0.25">
      <c r="B7850" s="1"/>
      <c r="C7850" s="1"/>
      <c r="D7850" s="1"/>
      <c r="E7850" s="1"/>
      <c r="F7850" s="1"/>
    </row>
    <row r="7851" spans="2:6" x14ac:dyDescent="0.25">
      <c r="B7851" s="1"/>
      <c r="C7851" s="1"/>
      <c r="D7851" s="1"/>
      <c r="E7851" s="1"/>
      <c r="F7851" s="1"/>
    </row>
    <row r="7852" spans="2:6" x14ac:dyDescent="0.25">
      <c r="B7852" s="1"/>
      <c r="C7852" s="1"/>
      <c r="D7852" s="1"/>
      <c r="E7852" s="1"/>
      <c r="F7852" s="1"/>
    </row>
    <row r="7853" spans="2:6" x14ac:dyDescent="0.25">
      <c r="B7853" s="1"/>
      <c r="C7853" s="1"/>
      <c r="D7853" s="1"/>
      <c r="E7853" s="1"/>
      <c r="F7853" s="1"/>
    </row>
    <row r="7854" spans="2:6" x14ac:dyDescent="0.25">
      <c r="B7854" s="1"/>
      <c r="C7854" s="1"/>
      <c r="D7854" s="1"/>
      <c r="E7854" s="1"/>
      <c r="F7854" s="1"/>
    </row>
    <row r="7855" spans="2:6" x14ac:dyDescent="0.25">
      <c r="B7855" s="1"/>
      <c r="C7855" s="1"/>
      <c r="D7855" s="1"/>
      <c r="E7855" s="1"/>
      <c r="F7855" s="1"/>
    </row>
    <row r="7856" spans="2:6" x14ac:dyDescent="0.25">
      <c r="B7856" s="1"/>
      <c r="C7856" s="1"/>
      <c r="D7856" s="1"/>
      <c r="E7856" s="1"/>
      <c r="F7856" s="1"/>
    </row>
    <row r="7857" spans="2:6" x14ac:dyDescent="0.25">
      <c r="B7857" s="1"/>
      <c r="C7857" s="1"/>
      <c r="D7857" s="1"/>
      <c r="E7857" s="1"/>
      <c r="F7857" s="1"/>
    </row>
    <row r="7858" spans="2:6" x14ac:dyDescent="0.25">
      <c r="B7858" s="1"/>
      <c r="C7858" s="1"/>
      <c r="D7858" s="1"/>
      <c r="E7858" s="1"/>
      <c r="F7858" s="1"/>
    </row>
    <row r="7859" spans="2:6" x14ac:dyDescent="0.25">
      <c r="B7859" s="1"/>
      <c r="C7859" s="1"/>
      <c r="D7859" s="1"/>
      <c r="E7859" s="1"/>
      <c r="F7859" s="1"/>
    </row>
    <row r="7860" spans="2:6" x14ac:dyDescent="0.25">
      <c r="B7860" s="1"/>
      <c r="C7860" s="1"/>
      <c r="D7860" s="1"/>
      <c r="E7860" s="1"/>
      <c r="F7860" s="1"/>
    </row>
    <row r="7861" spans="2:6" x14ac:dyDescent="0.25">
      <c r="B7861" s="1"/>
      <c r="C7861" s="1"/>
      <c r="D7861" s="1"/>
      <c r="E7861" s="1"/>
      <c r="F7861" s="1"/>
    </row>
    <row r="7862" spans="2:6" x14ac:dyDescent="0.25">
      <c r="B7862" s="1"/>
      <c r="C7862" s="1"/>
      <c r="D7862" s="1"/>
      <c r="E7862" s="1"/>
      <c r="F7862" s="1"/>
    </row>
    <row r="7863" spans="2:6" x14ac:dyDescent="0.25">
      <c r="B7863" s="1"/>
      <c r="C7863" s="1"/>
      <c r="D7863" s="1"/>
      <c r="E7863" s="1"/>
      <c r="F7863" s="1"/>
    </row>
    <row r="7864" spans="2:6" x14ac:dyDescent="0.25">
      <c r="B7864" s="1"/>
      <c r="C7864" s="1"/>
      <c r="D7864" s="1"/>
      <c r="E7864" s="1"/>
      <c r="F7864" s="1"/>
    </row>
    <row r="7865" spans="2:6" x14ac:dyDescent="0.25">
      <c r="B7865" s="1"/>
      <c r="C7865" s="1"/>
      <c r="D7865" s="1"/>
      <c r="E7865" s="1"/>
      <c r="F7865" s="1"/>
    </row>
    <row r="7866" spans="2:6" x14ac:dyDescent="0.25">
      <c r="B7866" s="1"/>
      <c r="C7866" s="1"/>
      <c r="D7866" s="1"/>
      <c r="E7866" s="1"/>
      <c r="F7866" s="1"/>
    </row>
    <row r="7867" spans="2:6" x14ac:dyDescent="0.25">
      <c r="B7867" s="1"/>
      <c r="C7867" s="1"/>
      <c r="D7867" s="1"/>
      <c r="E7867" s="1"/>
      <c r="F7867" s="1"/>
    </row>
    <row r="7868" spans="2:6" x14ac:dyDescent="0.25">
      <c r="B7868" s="1"/>
      <c r="C7868" s="1"/>
      <c r="D7868" s="1"/>
      <c r="E7868" s="1"/>
      <c r="F7868" s="1"/>
    </row>
    <row r="7869" spans="2:6" x14ac:dyDescent="0.25">
      <c r="B7869" s="1"/>
      <c r="C7869" s="1"/>
      <c r="D7869" s="1"/>
      <c r="E7869" s="1"/>
      <c r="F7869" s="1"/>
    </row>
    <row r="7870" spans="2:6" x14ac:dyDescent="0.25">
      <c r="B7870" s="1"/>
      <c r="C7870" s="1"/>
      <c r="D7870" s="1"/>
      <c r="E7870" s="1"/>
      <c r="F7870" s="1"/>
    </row>
    <row r="7871" spans="2:6" x14ac:dyDescent="0.25">
      <c r="B7871" s="1"/>
      <c r="C7871" s="1"/>
      <c r="D7871" s="1"/>
      <c r="E7871" s="1"/>
      <c r="F7871" s="1"/>
    </row>
    <row r="7872" spans="2:6" x14ac:dyDescent="0.25">
      <c r="B7872" s="1"/>
      <c r="C7872" s="1"/>
      <c r="D7872" s="1"/>
      <c r="E7872" s="1"/>
      <c r="F7872" s="1"/>
    </row>
    <row r="7873" spans="2:6" x14ac:dyDescent="0.25">
      <c r="B7873" s="1"/>
      <c r="C7873" s="1"/>
      <c r="D7873" s="1"/>
      <c r="E7873" s="1"/>
      <c r="F7873" s="1"/>
    </row>
    <row r="7874" spans="2:6" x14ac:dyDescent="0.25">
      <c r="B7874" s="1"/>
      <c r="C7874" s="1"/>
      <c r="D7874" s="1"/>
      <c r="E7874" s="1"/>
      <c r="F7874" s="1"/>
    </row>
    <row r="7875" spans="2:6" x14ac:dyDescent="0.25">
      <c r="B7875" s="1"/>
      <c r="C7875" s="1"/>
      <c r="D7875" s="1"/>
      <c r="E7875" s="1"/>
      <c r="F7875" s="1"/>
    </row>
    <row r="7876" spans="2:6" x14ac:dyDescent="0.25">
      <c r="B7876" s="1"/>
      <c r="C7876" s="1"/>
      <c r="D7876" s="1"/>
      <c r="E7876" s="1"/>
      <c r="F7876" s="1"/>
    </row>
    <row r="7877" spans="2:6" x14ac:dyDescent="0.25">
      <c r="B7877" s="1"/>
      <c r="C7877" s="1"/>
      <c r="D7877" s="1"/>
      <c r="E7877" s="1"/>
      <c r="F7877" s="1"/>
    </row>
    <row r="7878" spans="2:6" x14ac:dyDescent="0.25">
      <c r="B7878" s="1"/>
      <c r="C7878" s="1"/>
      <c r="D7878" s="1"/>
      <c r="E7878" s="1"/>
      <c r="F7878" s="1"/>
    </row>
    <row r="7879" spans="2:6" x14ac:dyDescent="0.25">
      <c r="B7879" s="1"/>
      <c r="C7879" s="1"/>
      <c r="D7879" s="1"/>
      <c r="E7879" s="1"/>
      <c r="F7879" s="1"/>
    </row>
    <row r="7880" spans="2:6" x14ac:dyDescent="0.25">
      <c r="B7880" s="1"/>
      <c r="C7880" s="1"/>
      <c r="D7880" s="1"/>
      <c r="E7880" s="1"/>
      <c r="F7880" s="1"/>
    </row>
    <row r="7881" spans="2:6" x14ac:dyDescent="0.25">
      <c r="B7881" s="1"/>
      <c r="C7881" s="1"/>
      <c r="D7881" s="1"/>
      <c r="E7881" s="1"/>
      <c r="F7881" s="1"/>
    </row>
    <row r="7882" spans="2:6" x14ac:dyDescent="0.25">
      <c r="B7882" s="1"/>
      <c r="C7882" s="1"/>
      <c r="D7882" s="1"/>
      <c r="E7882" s="1"/>
      <c r="F7882" s="1"/>
    </row>
    <row r="7883" spans="2:6" x14ac:dyDescent="0.25">
      <c r="B7883" s="1"/>
      <c r="C7883" s="1"/>
      <c r="D7883" s="1"/>
      <c r="E7883" s="1"/>
      <c r="F7883" s="1"/>
    </row>
    <row r="7884" spans="2:6" x14ac:dyDescent="0.25">
      <c r="B7884" s="1"/>
      <c r="C7884" s="1"/>
      <c r="D7884" s="1"/>
      <c r="E7884" s="1"/>
      <c r="F7884" s="1"/>
    </row>
    <row r="7885" spans="2:6" x14ac:dyDescent="0.25">
      <c r="B7885" s="1"/>
      <c r="C7885" s="1"/>
      <c r="D7885" s="1"/>
      <c r="E7885" s="1"/>
      <c r="F7885" s="1"/>
    </row>
    <row r="7886" spans="2:6" x14ac:dyDescent="0.25">
      <c r="B7886" s="1"/>
      <c r="C7886" s="1"/>
      <c r="D7886" s="1"/>
      <c r="E7886" s="1"/>
      <c r="F7886" s="1"/>
    </row>
    <row r="7887" spans="2:6" x14ac:dyDescent="0.25">
      <c r="B7887" s="1"/>
      <c r="C7887" s="1"/>
      <c r="D7887" s="1"/>
      <c r="E7887" s="1"/>
      <c r="F7887" s="1"/>
    </row>
    <row r="7888" spans="2:6" x14ac:dyDescent="0.25">
      <c r="B7888" s="1"/>
      <c r="C7888" s="1"/>
      <c r="D7888" s="1"/>
      <c r="E7888" s="1"/>
      <c r="F7888" s="1"/>
    </row>
    <row r="7889" spans="2:6" x14ac:dyDescent="0.25">
      <c r="B7889" s="1"/>
      <c r="C7889" s="1"/>
      <c r="D7889" s="1"/>
      <c r="E7889" s="1"/>
      <c r="F7889" s="1"/>
    </row>
    <row r="7890" spans="2:6" x14ac:dyDescent="0.25">
      <c r="B7890" s="1"/>
      <c r="C7890" s="1"/>
      <c r="D7890" s="1"/>
      <c r="E7890" s="1"/>
      <c r="F7890" s="1"/>
    </row>
    <row r="7891" spans="2:6" x14ac:dyDescent="0.25">
      <c r="B7891" s="1"/>
      <c r="C7891" s="1"/>
      <c r="D7891" s="1"/>
      <c r="E7891" s="1"/>
      <c r="F7891" s="1"/>
    </row>
    <row r="7892" spans="2:6" x14ac:dyDescent="0.25">
      <c r="B7892" s="1"/>
      <c r="C7892" s="1"/>
      <c r="D7892" s="1"/>
      <c r="E7892" s="1"/>
      <c r="F7892" s="1"/>
    </row>
    <row r="7893" spans="2:6" x14ac:dyDescent="0.25">
      <c r="B7893" s="1"/>
      <c r="C7893" s="1"/>
      <c r="D7893" s="1"/>
      <c r="E7893" s="1"/>
      <c r="F7893" s="1"/>
    </row>
    <row r="7894" spans="2:6" x14ac:dyDescent="0.25">
      <c r="B7894" s="1"/>
      <c r="C7894" s="1"/>
      <c r="D7894" s="1"/>
      <c r="E7894" s="1"/>
      <c r="F7894" s="1"/>
    </row>
    <row r="7895" spans="2:6" x14ac:dyDescent="0.25">
      <c r="B7895" s="1"/>
      <c r="C7895" s="1"/>
      <c r="D7895" s="1"/>
      <c r="E7895" s="1"/>
      <c r="F7895" s="1"/>
    </row>
    <row r="7896" spans="2:6" x14ac:dyDescent="0.25">
      <c r="B7896" s="1"/>
      <c r="C7896" s="1"/>
      <c r="D7896" s="1"/>
      <c r="E7896" s="1"/>
      <c r="F7896" s="1"/>
    </row>
    <row r="7897" spans="2:6" x14ac:dyDescent="0.25">
      <c r="B7897" s="1"/>
      <c r="C7897" s="1"/>
      <c r="D7897" s="1"/>
      <c r="E7897" s="1"/>
      <c r="F7897" s="1"/>
    </row>
    <row r="7898" spans="2:6" x14ac:dyDescent="0.25">
      <c r="B7898" s="1"/>
      <c r="C7898" s="1"/>
      <c r="D7898" s="1"/>
      <c r="E7898" s="1"/>
      <c r="F7898" s="1"/>
    </row>
    <row r="7899" spans="2:6" x14ac:dyDescent="0.25">
      <c r="B7899" s="1"/>
      <c r="C7899" s="1"/>
      <c r="D7899" s="1"/>
      <c r="E7899" s="1"/>
      <c r="F7899" s="1"/>
    </row>
    <row r="7900" spans="2:6" x14ac:dyDescent="0.25">
      <c r="B7900" s="1"/>
      <c r="C7900" s="1"/>
      <c r="D7900" s="1"/>
      <c r="E7900" s="1"/>
      <c r="F7900" s="1"/>
    </row>
    <row r="7901" spans="2:6" x14ac:dyDescent="0.25">
      <c r="B7901" s="1"/>
      <c r="C7901" s="1"/>
      <c r="D7901" s="1"/>
      <c r="E7901" s="1"/>
      <c r="F7901" s="1"/>
    </row>
    <row r="7902" spans="2:6" x14ac:dyDescent="0.25">
      <c r="B7902" s="1"/>
      <c r="C7902" s="1"/>
      <c r="D7902" s="1"/>
      <c r="E7902" s="1"/>
      <c r="F7902" s="1"/>
    </row>
    <row r="7903" spans="2:6" x14ac:dyDescent="0.25">
      <c r="B7903" s="1"/>
      <c r="C7903" s="1"/>
      <c r="D7903" s="1"/>
      <c r="E7903" s="1"/>
      <c r="F7903" s="1"/>
    </row>
    <row r="7904" spans="2:6" x14ac:dyDescent="0.25">
      <c r="B7904" s="1"/>
      <c r="C7904" s="1"/>
      <c r="D7904" s="1"/>
      <c r="E7904" s="1"/>
      <c r="F7904" s="1"/>
    </row>
    <row r="7905" spans="2:6" x14ac:dyDescent="0.25">
      <c r="B7905" s="1"/>
      <c r="C7905" s="1"/>
      <c r="D7905" s="1"/>
      <c r="E7905" s="1"/>
      <c r="F7905" s="1"/>
    </row>
    <row r="7906" spans="2:6" x14ac:dyDescent="0.25">
      <c r="B7906" s="1"/>
      <c r="C7906" s="1"/>
      <c r="D7906" s="1"/>
      <c r="E7906" s="1"/>
      <c r="F7906" s="1"/>
    </row>
    <row r="7907" spans="2:6" x14ac:dyDescent="0.25">
      <c r="D7907" s="1"/>
      <c r="E7907" s="1"/>
      <c r="F790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8F8EA-EC3F-4456-AD7C-F4AEA3928056}">
  <dimension ref="A1:M7907"/>
  <sheetViews>
    <sheetView workbookViewId="0">
      <selection activeCell="G22" sqref="G22"/>
    </sheetView>
  </sheetViews>
  <sheetFormatPr defaultRowHeight="15" x14ac:dyDescent="0.25"/>
  <cols>
    <col min="1" max="1" width="15" customWidth="1"/>
    <col min="2" max="2" width="9.42578125" bestFit="1" customWidth="1"/>
    <col min="3" max="3" width="18.7109375" bestFit="1" customWidth="1"/>
    <col min="4" max="4" width="17.28515625" bestFit="1" customWidth="1"/>
    <col min="5" max="10" width="15" customWidth="1"/>
    <col min="11" max="11" width="14.85546875" customWidth="1"/>
    <col min="12" max="12" width="13.85546875" bestFit="1" customWidth="1"/>
    <col min="13" max="13" width="9.85546875" bestFit="1" customWidth="1"/>
  </cols>
  <sheetData>
    <row r="1" spans="1:13" x14ac:dyDescent="0.25">
      <c r="A1" t="s">
        <v>4691</v>
      </c>
      <c r="B1" t="s">
        <v>5</v>
      </c>
      <c r="C1" t="s">
        <v>4730</v>
      </c>
      <c r="D1" t="s">
        <v>6</v>
      </c>
      <c r="E1" t="s">
        <v>8</v>
      </c>
      <c r="F1" t="s">
        <v>10</v>
      </c>
      <c r="G1" t="s">
        <v>4704</v>
      </c>
      <c r="H1" t="s">
        <v>4705</v>
      </c>
      <c r="I1" t="s">
        <v>4706</v>
      </c>
      <c r="J1" t="s">
        <v>4707</v>
      </c>
      <c r="K1" t="s">
        <v>4708</v>
      </c>
      <c r="L1" t="s">
        <v>4709</v>
      </c>
      <c r="M1" t="s">
        <v>4710</v>
      </c>
    </row>
    <row r="2" spans="1:13" x14ac:dyDescent="0.25">
      <c r="A2">
        <v>152156</v>
      </c>
      <c r="B2" s="1" t="s">
        <v>19</v>
      </c>
      <c r="C2" s="1" t="s">
        <v>20</v>
      </c>
      <c r="D2" s="1" t="s">
        <v>21</v>
      </c>
      <c r="E2" s="1" t="s">
        <v>23</v>
      </c>
      <c r="F2" s="1" t="s">
        <v>25</v>
      </c>
      <c r="G2" s="1" t="s">
        <v>4711</v>
      </c>
      <c r="H2" s="1" t="s">
        <v>4712</v>
      </c>
      <c r="I2" s="1" t="s">
        <v>4713</v>
      </c>
      <c r="J2">
        <v>0</v>
      </c>
      <c r="K2">
        <v>637</v>
      </c>
      <c r="L2">
        <v>1</v>
      </c>
      <c r="M2">
        <v>0</v>
      </c>
    </row>
    <row r="3" spans="1:13" x14ac:dyDescent="0.25">
      <c r="A3">
        <v>138688</v>
      </c>
      <c r="B3" s="1" t="s">
        <v>19</v>
      </c>
      <c r="C3" s="1" t="s">
        <v>33</v>
      </c>
      <c r="D3" s="1" t="s">
        <v>34</v>
      </c>
      <c r="E3" s="1" t="s">
        <v>23</v>
      </c>
      <c r="F3" s="1" t="s">
        <v>35</v>
      </c>
      <c r="G3" s="1" t="s">
        <v>4714</v>
      </c>
      <c r="H3" s="1" t="s">
        <v>4712</v>
      </c>
      <c r="I3" s="1" t="s">
        <v>4715</v>
      </c>
      <c r="J3">
        <v>0</v>
      </c>
      <c r="K3">
        <v>373</v>
      </c>
      <c r="L3">
        <v>1</v>
      </c>
      <c r="M3">
        <v>0</v>
      </c>
    </row>
    <row r="4" spans="1:13" x14ac:dyDescent="0.25">
      <c r="A4">
        <v>108966</v>
      </c>
      <c r="B4" s="1" t="s">
        <v>42</v>
      </c>
      <c r="C4" s="1" t="s">
        <v>43</v>
      </c>
      <c r="D4" s="1" t="s">
        <v>44</v>
      </c>
      <c r="E4" s="1" t="s">
        <v>23</v>
      </c>
      <c r="F4" s="1" t="s">
        <v>46</v>
      </c>
      <c r="G4" s="1" t="s">
        <v>4716</v>
      </c>
      <c r="H4" s="1" t="s">
        <v>4712</v>
      </c>
      <c r="I4" s="1" t="s">
        <v>4713</v>
      </c>
      <c r="J4">
        <v>0</v>
      </c>
      <c r="K4">
        <v>1625</v>
      </c>
      <c r="L4">
        <v>0</v>
      </c>
      <c r="M4">
        <v>0</v>
      </c>
    </row>
    <row r="5" spans="1:13" x14ac:dyDescent="0.25">
      <c r="A5">
        <v>115812</v>
      </c>
      <c r="B5" s="1" t="s">
        <v>42</v>
      </c>
      <c r="C5" s="1" t="s">
        <v>43</v>
      </c>
      <c r="D5" s="1" t="s">
        <v>44</v>
      </c>
      <c r="E5" s="1" t="s">
        <v>23</v>
      </c>
      <c r="F5" s="1" t="s">
        <v>25</v>
      </c>
      <c r="G5" s="1" t="s">
        <v>4717</v>
      </c>
      <c r="H5" s="1" t="s">
        <v>4712</v>
      </c>
      <c r="I5" s="1" t="s">
        <v>4713</v>
      </c>
      <c r="J5">
        <v>0</v>
      </c>
      <c r="K5">
        <v>1000</v>
      </c>
      <c r="L5">
        <v>1</v>
      </c>
      <c r="M5">
        <v>0</v>
      </c>
    </row>
    <row r="6" spans="1:13" x14ac:dyDescent="0.25">
      <c r="A6">
        <v>114412</v>
      </c>
      <c r="B6" s="1" t="s">
        <v>19</v>
      </c>
      <c r="C6" s="1" t="s">
        <v>33</v>
      </c>
      <c r="D6" s="1" t="s">
        <v>34</v>
      </c>
      <c r="E6" s="1" t="s">
        <v>23</v>
      </c>
      <c r="F6" s="1" t="s">
        <v>25</v>
      </c>
      <c r="G6" s="1" t="s">
        <v>4718</v>
      </c>
      <c r="H6" s="1" t="s">
        <v>4719</v>
      </c>
      <c r="I6" s="1" t="s">
        <v>4715</v>
      </c>
      <c r="J6">
        <v>1</v>
      </c>
      <c r="K6">
        <v>-462</v>
      </c>
      <c r="L6">
        <v>0</v>
      </c>
      <c r="M6">
        <v>0</v>
      </c>
    </row>
    <row r="7" spans="1:13" x14ac:dyDescent="0.25">
      <c r="A7">
        <v>161389</v>
      </c>
      <c r="B7" s="1" t="s">
        <v>19</v>
      </c>
      <c r="C7" s="1" t="s">
        <v>33</v>
      </c>
      <c r="D7" s="1" t="s">
        <v>34</v>
      </c>
      <c r="E7" s="1" t="s">
        <v>23</v>
      </c>
      <c r="F7" s="1" t="s">
        <v>25</v>
      </c>
      <c r="G7" s="1" t="s">
        <v>4716</v>
      </c>
      <c r="H7" s="1" t="s">
        <v>4719</v>
      </c>
      <c r="I7" s="1" t="s">
        <v>4720</v>
      </c>
      <c r="J7">
        <v>0</v>
      </c>
      <c r="K7">
        <v>2776</v>
      </c>
      <c r="L7">
        <v>1</v>
      </c>
      <c r="M7">
        <v>0</v>
      </c>
    </row>
    <row r="8" spans="1:13" x14ac:dyDescent="0.25">
      <c r="A8">
        <v>118983</v>
      </c>
      <c r="B8" s="1" t="s">
        <v>70</v>
      </c>
      <c r="C8" s="1" t="s">
        <v>71</v>
      </c>
      <c r="D8" s="1" t="s">
        <v>72</v>
      </c>
      <c r="E8" s="1" t="s">
        <v>23</v>
      </c>
      <c r="F8" s="1" t="s">
        <v>25</v>
      </c>
      <c r="G8" s="1" t="s">
        <v>4721</v>
      </c>
      <c r="H8" s="1" t="s">
        <v>4712</v>
      </c>
      <c r="I8" s="1" t="s">
        <v>4722</v>
      </c>
      <c r="J8">
        <v>0</v>
      </c>
      <c r="K8">
        <v>2022</v>
      </c>
      <c r="L8">
        <v>0</v>
      </c>
      <c r="M8">
        <v>0</v>
      </c>
    </row>
    <row r="9" spans="1:13" x14ac:dyDescent="0.25">
      <c r="A9">
        <v>105893</v>
      </c>
      <c r="B9" s="1" t="s">
        <v>70</v>
      </c>
      <c r="C9" s="1" t="s">
        <v>71</v>
      </c>
      <c r="D9" s="1" t="s">
        <v>72</v>
      </c>
      <c r="E9" s="1" t="s">
        <v>23</v>
      </c>
      <c r="F9" s="1" t="s">
        <v>35</v>
      </c>
      <c r="G9" s="1" t="s">
        <v>4711</v>
      </c>
      <c r="H9" s="1" t="s">
        <v>4712</v>
      </c>
      <c r="I9" s="1" t="s">
        <v>4713</v>
      </c>
      <c r="J9">
        <v>0</v>
      </c>
      <c r="K9">
        <v>2</v>
      </c>
      <c r="L9">
        <v>0</v>
      </c>
      <c r="M9">
        <v>0</v>
      </c>
    </row>
    <row r="10" spans="1:13" x14ac:dyDescent="0.25">
      <c r="A10">
        <v>167164</v>
      </c>
      <c r="B10" s="1" t="s">
        <v>70</v>
      </c>
      <c r="C10" s="1" t="s">
        <v>71</v>
      </c>
      <c r="D10" s="1" t="s">
        <v>72</v>
      </c>
      <c r="E10" s="1" t="s">
        <v>23</v>
      </c>
      <c r="F10" s="1" t="s">
        <v>25</v>
      </c>
      <c r="G10" s="1" t="s">
        <v>4711</v>
      </c>
      <c r="H10" s="1" t="s">
        <v>4719</v>
      </c>
      <c r="I10" s="1" t="s">
        <v>4713</v>
      </c>
      <c r="J10">
        <v>0</v>
      </c>
      <c r="K10">
        <v>7331</v>
      </c>
      <c r="L10">
        <v>0</v>
      </c>
      <c r="M10">
        <v>0</v>
      </c>
    </row>
    <row r="11" spans="1:13" x14ac:dyDescent="0.25">
      <c r="A11">
        <v>143336</v>
      </c>
      <c r="B11" s="1" t="s">
        <v>42</v>
      </c>
      <c r="C11" s="1" t="s">
        <v>89</v>
      </c>
      <c r="D11" s="1" t="s">
        <v>90</v>
      </c>
      <c r="E11" s="1" t="s">
        <v>23</v>
      </c>
      <c r="F11" s="1" t="s">
        <v>25</v>
      </c>
      <c r="G11" s="1" t="s">
        <v>4718</v>
      </c>
      <c r="H11" s="1" t="s">
        <v>4719</v>
      </c>
      <c r="I11" s="1" t="s">
        <v>4720</v>
      </c>
      <c r="J11">
        <v>0</v>
      </c>
      <c r="K11">
        <v>2039</v>
      </c>
      <c r="L11">
        <v>1</v>
      </c>
      <c r="M11">
        <v>0</v>
      </c>
    </row>
    <row r="12" spans="1:13" x14ac:dyDescent="0.25">
      <c r="A12">
        <v>137330</v>
      </c>
      <c r="B12" s="1" t="s">
        <v>19</v>
      </c>
      <c r="C12" s="1" t="s">
        <v>33</v>
      </c>
      <c r="D12" s="1" t="s">
        <v>34</v>
      </c>
      <c r="E12" s="1" t="s">
        <v>23</v>
      </c>
      <c r="F12" s="1" t="s">
        <v>35</v>
      </c>
      <c r="G12" s="1" t="s">
        <v>4718</v>
      </c>
      <c r="H12" s="1" t="s">
        <v>4719</v>
      </c>
      <c r="I12" s="1" t="s">
        <v>4715</v>
      </c>
      <c r="J12">
        <v>0</v>
      </c>
      <c r="K12">
        <v>82</v>
      </c>
      <c r="L12">
        <v>0</v>
      </c>
      <c r="M12">
        <v>0</v>
      </c>
    </row>
    <row r="13" spans="1:13" x14ac:dyDescent="0.25">
      <c r="A13">
        <v>156909</v>
      </c>
      <c r="B13" s="1" t="s">
        <v>42</v>
      </c>
      <c r="C13" s="1" t="s">
        <v>89</v>
      </c>
      <c r="D13" s="1" t="s">
        <v>90</v>
      </c>
      <c r="E13" s="1" t="s">
        <v>23</v>
      </c>
      <c r="F13" s="1" t="s">
        <v>35</v>
      </c>
      <c r="G13" s="1" t="s">
        <v>4723</v>
      </c>
      <c r="H13" s="1" t="s">
        <v>4719</v>
      </c>
      <c r="I13" s="1" t="s">
        <v>4720</v>
      </c>
      <c r="J13">
        <v>0</v>
      </c>
      <c r="K13">
        <v>8304</v>
      </c>
      <c r="L13">
        <v>0</v>
      </c>
      <c r="M13">
        <v>0</v>
      </c>
    </row>
    <row r="14" spans="1:13" x14ac:dyDescent="0.25">
      <c r="A14">
        <v>106320</v>
      </c>
      <c r="B14" s="1" t="s">
        <v>42</v>
      </c>
      <c r="C14" s="1" t="s">
        <v>89</v>
      </c>
      <c r="D14" s="1" t="s">
        <v>90</v>
      </c>
      <c r="E14" s="1" t="s">
        <v>23</v>
      </c>
      <c r="F14" s="1" t="s">
        <v>35</v>
      </c>
      <c r="G14" s="1" t="s">
        <v>4723</v>
      </c>
      <c r="H14" s="1" t="s">
        <v>4719</v>
      </c>
      <c r="I14" s="1" t="s">
        <v>4720</v>
      </c>
      <c r="J14">
        <v>0</v>
      </c>
      <c r="K14">
        <v>2896</v>
      </c>
      <c r="L14">
        <v>0</v>
      </c>
      <c r="M14">
        <v>0</v>
      </c>
    </row>
    <row r="15" spans="1:13" x14ac:dyDescent="0.25">
      <c r="A15">
        <v>121755</v>
      </c>
      <c r="B15" s="1" t="s">
        <v>19</v>
      </c>
      <c r="C15" s="1" t="s">
        <v>111</v>
      </c>
      <c r="D15" s="1" t="s">
        <v>112</v>
      </c>
      <c r="E15" s="1" t="s">
        <v>23</v>
      </c>
      <c r="F15" s="1" t="s">
        <v>35</v>
      </c>
      <c r="G15" s="1" t="s">
        <v>4716</v>
      </c>
      <c r="H15" s="1" t="s">
        <v>4719</v>
      </c>
      <c r="I15" s="1" t="s">
        <v>4720</v>
      </c>
      <c r="J15">
        <v>0</v>
      </c>
      <c r="K15">
        <v>824</v>
      </c>
      <c r="L15">
        <v>1</v>
      </c>
      <c r="M15">
        <v>0</v>
      </c>
    </row>
    <row r="16" spans="1:13" x14ac:dyDescent="0.25">
      <c r="A16">
        <v>150630</v>
      </c>
      <c r="B16" s="1" t="s">
        <v>19</v>
      </c>
      <c r="C16" s="1" t="s">
        <v>111</v>
      </c>
      <c r="D16" s="1" t="s">
        <v>112</v>
      </c>
      <c r="E16" s="1" t="s">
        <v>23</v>
      </c>
      <c r="F16" s="1" t="s">
        <v>25</v>
      </c>
      <c r="G16" s="1" t="s">
        <v>4722</v>
      </c>
      <c r="H16" s="1" t="s">
        <v>4724</v>
      </c>
      <c r="I16" s="1" t="s">
        <v>4722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>
        <v>107727</v>
      </c>
      <c r="B17" s="1" t="s">
        <v>42</v>
      </c>
      <c r="C17" s="1" t="s">
        <v>89</v>
      </c>
      <c r="D17" s="1" t="s">
        <v>123</v>
      </c>
      <c r="E17" s="1" t="s">
        <v>23</v>
      </c>
      <c r="F17" s="1" t="s">
        <v>35</v>
      </c>
      <c r="G17" s="1" t="s">
        <v>4716</v>
      </c>
      <c r="H17" s="1" t="s">
        <v>4719</v>
      </c>
      <c r="I17" s="1" t="s">
        <v>4720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>
        <v>117590</v>
      </c>
      <c r="B18" s="1" t="s">
        <v>42</v>
      </c>
      <c r="C18" s="1" t="s">
        <v>89</v>
      </c>
      <c r="D18" s="1" t="s">
        <v>123</v>
      </c>
      <c r="E18" s="1" t="s">
        <v>23</v>
      </c>
      <c r="F18" s="1" t="s">
        <v>35</v>
      </c>
      <c r="G18" s="1" t="s">
        <v>4723</v>
      </c>
      <c r="H18" s="1" t="s">
        <v>4712</v>
      </c>
      <c r="I18" s="1" t="s">
        <v>4713</v>
      </c>
      <c r="J18">
        <v>0</v>
      </c>
      <c r="K18">
        <v>842</v>
      </c>
      <c r="L18">
        <v>0</v>
      </c>
      <c r="M18">
        <v>0</v>
      </c>
    </row>
    <row r="19" spans="1:13" x14ac:dyDescent="0.25">
      <c r="A19">
        <v>117415</v>
      </c>
      <c r="B19" s="1" t="s">
        <v>42</v>
      </c>
      <c r="C19" s="1" t="s">
        <v>89</v>
      </c>
      <c r="D19" s="1" t="s">
        <v>123</v>
      </c>
      <c r="E19" s="1" t="s">
        <v>23</v>
      </c>
      <c r="F19" s="1" t="s">
        <v>35</v>
      </c>
      <c r="G19" s="1" t="s">
        <v>4718</v>
      </c>
      <c r="H19" s="1" t="s">
        <v>4724</v>
      </c>
      <c r="I19" s="1" t="s">
        <v>4715</v>
      </c>
      <c r="J19">
        <v>0</v>
      </c>
      <c r="K19">
        <v>138</v>
      </c>
      <c r="L19">
        <v>1</v>
      </c>
      <c r="M19">
        <v>0</v>
      </c>
    </row>
    <row r="20" spans="1:13" x14ac:dyDescent="0.25">
      <c r="A20">
        <v>120999</v>
      </c>
      <c r="B20" s="1" t="s">
        <v>19</v>
      </c>
      <c r="C20" s="1" t="s">
        <v>33</v>
      </c>
      <c r="D20" s="1" t="s">
        <v>34</v>
      </c>
      <c r="E20" s="1" t="s">
        <v>23</v>
      </c>
      <c r="F20" s="1" t="s">
        <v>25</v>
      </c>
      <c r="G20" s="1" t="s">
        <v>4711</v>
      </c>
      <c r="H20" s="1" t="s">
        <v>4712</v>
      </c>
      <c r="I20" s="1" t="s">
        <v>4713</v>
      </c>
      <c r="J20">
        <v>0</v>
      </c>
      <c r="K20">
        <v>2707</v>
      </c>
      <c r="L20">
        <v>0</v>
      </c>
      <c r="M20">
        <v>0</v>
      </c>
    </row>
    <row r="21" spans="1:13" x14ac:dyDescent="0.25">
      <c r="A21">
        <v>101343</v>
      </c>
      <c r="B21" s="1" t="s">
        <v>19</v>
      </c>
      <c r="C21" s="1" t="s">
        <v>33</v>
      </c>
      <c r="D21" s="1" t="s">
        <v>34</v>
      </c>
      <c r="E21" s="1" t="s">
        <v>23</v>
      </c>
      <c r="F21" s="1" t="s">
        <v>35</v>
      </c>
      <c r="G21" s="1" t="s">
        <v>4717</v>
      </c>
      <c r="H21" s="1" t="s">
        <v>4719</v>
      </c>
      <c r="I21" s="1" t="s">
        <v>4720</v>
      </c>
      <c r="J21">
        <v>0</v>
      </c>
      <c r="K21">
        <v>2574</v>
      </c>
      <c r="L21">
        <v>1</v>
      </c>
      <c r="M21">
        <v>0</v>
      </c>
    </row>
    <row r="22" spans="1:13" x14ac:dyDescent="0.25">
      <c r="A22">
        <v>139619</v>
      </c>
      <c r="B22" s="1" t="s">
        <v>19</v>
      </c>
      <c r="C22" s="1" t="s">
        <v>33</v>
      </c>
      <c r="D22" s="1" t="s">
        <v>34</v>
      </c>
      <c r="E22" s="1" t="s">
        <v>23</v>
      </c>
      <c r="F22" s="1" t="s">
        <v>25</v>
      </c>
      <c r="G22" s="1" t="s">
        <v>4711</v>
      </c>
      <c r="H22" s="1" t="s">
        <v>4724</v>
      </c>
      <c r="I22" s="1" t="s">
        <v>4720</v>
      </c>
      <c r="J22">
        <v>0</v>
      </c>
      <c r="K22">
        <v>283</v>
      </c>
      <c r="L22">
        <v>1</v>
      </c>
      <c r="M22">
        <v>0</v>
      </c>
    </row>
    <row r="23" spans="1:13" x14ac:dyDescent="0.25">
      <c r="A23">
        <v>118255</v>
      </c>
      <c r="B23" s="1" t="s">
        <v>42</v>
      </c>
      <c r="C23" s="1" t="s">
        <v>89</v>
      </c>
      <c r="D23" s="1" t="s">
        <v>123</v>
      </c>
      <c r="E23" s="1" t="s">
        <v>23</v>
      </c>
      <c r="F23" s="1" t="s">
        <v>25</v>
      </c>
      <c r="G23" s="1" t="s">
        <v>4723</v>
      </c>
      <c r="H23" s="1" t="s">
        <v>4724</v>
      </c>
      <c r="I23" s="1" t="s">
        <v>4715</v>
      </c>
      <c r="J23">
        <v>0</v>
      </c>
      <c r="K23">
        <v>79</v>
      </c>
      <c r="L23">
        <v>0</v>
      </c>
      <c r="M23">
        <v>0</v>
      </c>
    </row>
    <row r="24" spans="1:13" x14ac:dyDescent="0.25">
      <c r="A24">
        <v>146703</v>
      </c>
      <c r="B24" s="1" t="s">
        <v>19</v>
      </c>
      <c r="C24" s="1" t="s">
        <v>33</v>
      </c>
      <c r="D24" s="1" t="s">
        <v>34</v>
      </c>
      <c r="E24" s="1" t="s">
        <v>23</v>
      </c>
      <c r="F24" s="1" t="s">
        <v>25</v>
      </c>
      <c r="G24" s="1" t="s">
        <v>4725</v>
      </c>
      <c r="H24" s="1" t="s">
        <v>4719</v>
      </c>
      <c r="I24" s="1" t="s">
        <v>4720</v>
      </c>
      <c r="J24">
        <v>0</v>
      </c>
      <c r="K24">
        <v>4420</v>
      </c>
      <c r="L24">
        <v>1</v>
      </c>
      <c r="M24">
        <v>1</v>
      </c>
    </row>
    <row r="25" spans="1:13" x14ac:dyDescent="0.25">
      <c r="A25">
        <v>169194</v>
      </c>
      <c r="B25" s="1" t="s">
        <v>19</v>
      </c>
      <c r="C25" s="1" t="s">
        <v>33</v>
      </c>
      <c r="D25" s="1" t="s">
        <v>34</v>
      </c>
      <c r="E25" s="1" t="s">
        <v>23</v>
      </c>
      <c r="F25" s="1" t="s">
        <v>25</v>
      </c>
      <c r="G25" s="1" t="s">
        <v>4723</v>
      </c>
      <c r="H25" s="1" t="s">
        <v>4719</v>
      </c>
      <c r="I25" s="1" t="s">
        <v>4722</v>
      </c>
      <c r="J25">
        <v>0</v>
      </c>
      <c r="K25">
        <v>3208</v>
      </c>
      <c r="L25">
        <v>0</v>
      </c>
      <c r="M25">
        <v>0</v>
      </c>
    </row>
    <row r="26" spans="1:13" x14ac:dyDescent="0.25">
      <c r="A26">
        <v>115742</v>
      </c>
      <c r="B26" s="1" t="s">
        <v>70</v>
      </c>
      <c r="C26" s="1" t="s">
        <v>71</v>
      </c>
      <c r="D26" s="1" t="s">
        <v>72</v>
      </c>
      <c r="E26" s="1" t="s">
        <v>23</v>
      </c>
      <c r="F26" s="1" t="s">
        <v>25</v>
      </c>
      <c r="G26" s="1" t="s">
        <v>4721</v>
      </c>
      <c r="H26" s="1" t="s">
        <v>4719</v>
      </c>
      <c r="I26" s="1" t="s">
        <v>4720</v>
      </c>
      <c r="J26">
        <v>0</v>
      </c>
      <c r="K26">
        <v>52</v>
      </c>
      <c r="L26">
        <v>0</v>
      </c>
      <c r="M26">
        <v>0</v>
      </c>
    </row>
    <row r="27" spans="1:13" x14ac:dyDescent="0.25">
      <c r="A27">
        <v>105816</v>
      </c>
      <c r="B27" s="1" t="s">
        <v>70</v>
      </c>
      <c r="C27" s="1" t="s">
        <v>21</v>
      </c>
      <c r="D27" s="1" t="s">
        <v>158</v>
      </c>
      <c r="E27" s="1" t="s">
        <v>23</v>
      </c>
      <c r="F27" s="1" t="s">
        <v>25</v>
      </c>
      <c r="G27" s="1" t="s">
        <v>4711</v>
      </c>
      <c r="H27" s="1" t="s">
        <v>4712</v>
      </c>
      <c r="I27" s="1" t="s">
        <v>4722</v>
      </c>
      <c r="J27">
        <v>0</v>
      </c>
      <c r="K27">
        <v>6013</v>
      </c>
      <c r="L27">
        <v>1</v>
      </c>
      <c r="M27">
        <v>0</v>
      </c>
    </row>
    <row r="28" spans="1:13" x14ac:dyDescent="0.25">
      <c r="A28">
        <v>111682</v>
      </c>
      <c r="B28" s="1" t="s">
        <v>19</v>
      </c>
      <c r="C28" s="1" t="s">
        <v>111</v>
      </c>
      <c r="D28" s="1" t="s">
        <v>112</v>
      </c>
      <c r="E28" s="1" t="s">
        <v>23</v>
      </c>
      <c r="F28" s="1" t="s">
        <v>25</v>
      </c>
      <c r="G28" s="1" t="s">
        <v>4726</v>
      </c>
      <c r="H28" s="1" t="s">
        <v>4719</v>
      </c>
      <c r="I28" s="1" t="s">
        <v>4720</v>
      </c>
      <c r="J28">
        <v>0</v>
      </c>
      <c r="K28">
        <v>11887</v>
      </c>
      <c r="L28">
        <v>0</v>
      </c>
      <c r="M28">
        <v>0</v>
      </c>
    </row>
    <row r="29" spans="1:13" x14ac:dyDescent="0.25">
      <c r="A29">
        <v>135545</v>
      </c>
      <c r="B29" s="1" t="s">
        <v>167</v>
      </c>
      <c r="C29" s="1" t="s">
        <v>168</v>
      </c>
      <c r="D29" s="1" t="s">
        <v>169</v>
      </c>
      <c r="E29" s="1" t="s">
        <v>23</v>
      </c>
      <c r="F29" s="1" t="s">
        <v>25</v>
      </c>
      <c r="G29" s="1" t="s">
        <v>4714</v>
      </c>
      <c r="H29" s="1" t="s">
        <v>4712</v>
      </c>
      <c r="I29" s="1" t="s">
        <v>4715</v>
      </c>
      <c r="J29">
        <v>0</v>
      </c>
      <c r="K29">
        <v>608</v>
      </c>
      <c r="L29">
        <v>0</v>
      </c>
      <c r="M29">
        <v>0</v>
      </c>
    </row>
    <row r="30" spans="1:13" x14ac:dyDescent="0.25">
      <c r="A30">
        <v>164175</v>
      </c>
      <c r="B30" s="1" t="s">
        <v>19</v>
      </c>
      <c r="C30" s="1" t="s">
        <v>33</v>
      </c>
      <c r="D30" s="1" t="s">
        <v>34</v>
      </c>
      <c r="E30" s="1" t="s">
        <v>23</v>
      </c>
      <c r="F30" s="1" t="s">
        <v>25</v>
      </c>
      <c r="G30" s="1" t="s">
        <v>4721</v>
      </c>
      <c r="H30" s="1" t="s">
        <v>4712</v>
      </c>
      <c r="I30" s="1" t="s">
        <v>4720</v>
      </c>
      <c r="J30">
        <v>0</v>
      </c>
      <c r="K30">
        <v>0</v>
      </c>
      <c r="L30">
        <v>1</v>
      </c>
      <c r="M30">
        <v>0</v>
      </c>
    </row>
    <row r="31" spans="1:13" x14ac:dyDescent="0.25">
      <c r="A31">
        <v>106376</v>
      </c>
      <c r="B31" s="1" t="s">
        <v>42</v>
      </c>
      <c r="C31" s="1" t="s">
        <v>43</v>
      </c>
      <c r="D31" s="1" t="s">
        <v>44</v>
      </c>
      <c r="E31" s="1" t="s">
        <v>23</v>
      </c>
      <c r="F31" s="1" t="s">
        <v>25</v>
      </c>
      <c r="G31" s="1" t="s">
        <v>4711</v>
      </c>
      <c r="H31" s="1" t="s">
        <v>4719</v>
      </c>
      <c r="I31" s="1" t="s">
        <v>4713</v>
      </c>
      <c r="J31">
        <v>0</v>
      </c>
      <c r="K31">
        <v>473</v>
      </c>
      <c r="L31">
        <v>0</v>
      </c>
      <c r="M31">
        <v>0</v>
      </c>
    </row>
    <row r="32" spans="1:13" x14ac:dyDescent="0.25">
      <c r="A32">
        <v>119823</v>
      </c>
      <c r="B32" s="1" t="s">
        <v>42</v>
      </c>
      <c r="C32" s="1" t="s">
        <v>43</v>
      </c>
      <c r="D32" s="1" t="s">
        <v>44</v>
      </c>
      <c r="E32" s="1" t="s">
        <v>23</v>
      </c>
      <c r="F32" s="1" t="s">
        <v>35</v>
      </c>
      <c r="G32" s="1" t="s">
        <v>4718</v>
      </c>
      <c r="H32" s="1" t="s">
        <v>4719</v>
      </c>
      <c r="I32" s="1" t="s">
        <v>4720</v>
      </c>
      <c r="J32">
        <v>0</v>
      </c>
      <c r="K32">
        <v>2689</v>
      </c>
      <c r="L32">
        <v>1</v>
      </c>
      <c r="M32">
        <v>0</v>
      </c>
    </row>
    <row r="33" spans="1:13" x14ac:dyDescent="0.25">
      <c r="A33">
        <v>106075</v>
      </c>
      <c r="B33" s="1" t="s">
        <v>70</v>
      </c>
      <c r="C33" s="1" t="s">
        <v>21</v>
      </c>
      <c r="D33" s="1" t="s">
        <v>158</v>
      </c>
      <c r="E33" s="1" t="s">
        <v>23</v>
      </c>
      <c r="F33" s="1" t="s">
        <v>25</v>
      </c>
      <c r="G33" s="1" t="s">
        <v>4727</v>
      </c>
      <c r="H33" s="1" t="s">
        <v>4719</v>
      </c>
      <c r="I33" s="1" t="s">
        <v>4713</v>
      </c>
      <c r="J33">
        <v>0</v>
      </c>
      <c r="K33">
        <v>66</v>
      </c>
      <c r="L33">
        <v>1</v>
      </c>
      <c r="M33">
        <v>0</v>
      </c>
    </row>
    <row r="34" spans="1:13" x14ac:dyDescent="0.25">
      <c r="A34">
        <v>114440</v>
      </c>
      <c r="B34" s="1" t="s">
        <v>70</v>
      </c>
      <c r="C34" s="1" t="s">
        <v>21</v>
      </c>
      <c r="D34" s="1" t="s">
        <v>158</v>
      </c>
      <c r="E34" s="1" t="s">
        <v>23</v>
      </c>
      <c r="F34" s="1" t="s">
        <v>25</v>
      </c>
      <c r="G34" s="1" t="s">
        <v>4716</v>
      </c>
      <c r="H34" s="1" t="s">
        <v>4724</v>
      </c>
      <c r="I34" s="1" t="s">
        <v>4720</v>
      </c>
      <c r="J34">
        <v>0</v>
      </c>
      <c r="K34">
        <v>3450</v>
      </c>
      <c r="L34">
        <v>0</v>
      </c>
      <c r="M34">
        <v>0</v>
      </c>
    </row>
    <row r="35" spans="1:13" x14ac:dyDescent="0.25">
      <c r="A35">
        <v>134026</v>
      </c>
      <c r="B35" s="1" t="s">
        <v>70</v>
      </c>
      <c r="C35" s="1" t="s">
        <v>21</v>
      </c>
      <c r="D35" s="1" t="s">
        <v>158</v>
      </c>
      <c r="E35" s="1" t="s">
        <v>23</v>
      </c>
      <c r="F35" s="1" t="s">
        <v>35</v>
      </c>
      <c r="G35" s="1" t="s">
        <v>4717</v>
      </c>
      <c r="H35" s="1" t="s">
        <v>4712</v>
      </c>
      <c r="I35" s="1" t="s">
        <v>4720</v>
      </c>
      <c r="J35">
        <v>0</v>
      </c>
      <c r="K35">
        <v>716</v>
      </c>
      <c r="L35">
        <v>1</v>
      </c>
      <c r="M35">
        <v>0</v>
      </c>
    </row>
    <row r="36" spans="1:13" x14ac:dyDescent="0.25">
      <c r="A36">
        <v>118038</v>
      </c>
      <c r="B36" s="1" t="s">
        <v>70</v>
      </c>
      <c r="C36" s="1" t="s">
        <v>21</v>
      </c>
      <c r="D36" s="1" t="s">
        <v>158</v>
      </c>
      <c r="E36" s="1" t="s">
        <v>23</v>
      </c>
      <c r="F36" s="1" t="s">
        <v>25</v>
      </c>
      <c r="G36" s="1" t="s">
        <v>4718</v>
      </c>
      <c r="H36" s="1" t="s">
        <v>4719</v>
      </c>
      <c r="I36" s="1" t="s">
        <v>4720</v>
      </c>
      <c r="J36">
        <v>0</v>
      </c>
      <c r="K36">
        <v>802</v>
      </c>
      <c r="L36">
        <v>1</v>
      </c>
      <c r="M36">
        <v>1</v>
      </c>
    </row>
    <row r="37" spans="1:13" x14ac:dyDescent="0.25">
      <c r="A37">
        <v>147606</v>
      </c>
      <c r="B37" s="1" t="s">
        <v>19</v>
      </c>
      <c r="C37" s="1" t="s">
        <v>20</v>
      </c>
      <c r="D37" s="1" t="s">
        <v>21</v>
      </c>
      <c r="E37" s="1" t="s">
        <v>23</v>
      </c>
      <c r="F37" s="1" t="s">
        <v>25</v>
      </c>
      <c r="G37" s="1" t="s">
        <v>4728</v>
      </c>
      <c r="H37" s="1" t="s">
        <v>4719</v>
      </c>
      <c r="I37" s="1" t="s">
        <v>4715</v>
      </c>
      <c r="J37">
        <v>0</v>
      </c>
      <c r="K37">
        <v>518</v>
      </c>
      <c r="L37">
        <v>0</v>
      </c>
      <c r="M37">
        <v>0</v>
      </c>
    </row>
    <row r="38" spans="1:13" x14ac:dyDescent="0.25">
      <c r="A38">
        <v>127208</v>
      </c>
      <c r="B38" s="1" t="s">
        <v>70</v>
      </c>
      <c r="C38" s="1" t="s">
        <v>71</v>
      </c>
      <c r="D38" s="1" t="s">
        <v>72</v>
      </c>
      <c r="E38" s="1" t="s">
        <v>23</v>
      </c>
      <c r="F38" s="1" t="s">
        <v>25</v>
      </c>
      <c r="G38" s="1" t="s">
        <v>4721</v>
      </c>
      <c r="H38" s="1" t="s">
        <v>4719</v>
      </c>
      <c r="I38" s="1" t="s">
        <v>4720</v>
      </c>
      <c r="J38">
        <v>0</v>
      </c>
      <c r="K38">
        <v>210</v>
      </c>
      <c r="L38">
        <v>1</v>
      </c>
      <c r="M38">
        <v>0</v>
      </c>
    </row>
    <row r="39" spans="1:13" x14ac:dyDescent="0.25">
      <c r="A39">
        <v>139451</v>
      </c>
      <c r="B39" s="1" t="s">
        <v>167</v>
      </c>
      <c r="C39" s="1" t="s">
        <v>203</v>
      </c>
      <c r="D39" s="1" t="s">
        <v>204</v>
      </c>
      <c r="E39" s="1" t="s">
        <v>23</v>
      </c>
      <c r="F39" s="1" t="s">
        <v>35</v>
      </c>
      <c r="G39" s="1" t="s">
        <v>4726</v>
      </c>
      <c r="H39" s="1" t="s">
        <v>4712</v>
      </c>
      <c r="I39" s="1" t="s">
        <v>4720</v>
      </c>
      <c r="J39">
        <v>0</v>
      </c>
      <c r="K39">
        <v>663</v>
      </c>
      <c r="L39">
        <v>0</v>
      </c>
      <c r="M39">
        <v>0</v>
      </c>
    </row>
    <row r="40" spans="1:13" x14ac:dyDescent="0.25">
      <c r="A40">
        <v>149734</v>
      </c>
      <c r="B40" s="1" t="s">
        <v>70</v>
      </c>
      <c r="C40" s="1" t="s">
        <v>71</v>
      </c>
      <c r="D40" s="1" t="s">
        <v>72</v>
      </c>
      <c r="E40" s="1" t="s">
        <v>23</v>
      </c>
      <c r="F40" s="1" t="s">
        <v>25</v>
      </c>
      <c r="G40" s="1" t="s">
        <v>4711</v>
      </c>
      <c r="H40" s="1" t="s">
        <v>4719</v>
      </c>
      <c r="I40" s="1" t="s">
        <v>4713</v>
      </c>
      <c r="J40">
        <v>0</v>
      </c>
      <c r="K40">
        <v>830</v>
      </c>
      <c r="L40">
        <v>1</v>
      </c>
      <c r="M40">
        <v>1</v>
      </c>
    </row>
    <row r="41" spans="1:13" x14ac:dyDescent="0.25">
      <c r="A41">
        <v>119662</v>
      </c>
      <c r="B41" s="1" t="s">
        <v>19</v>
      </c>
      <c r="C41" s="1" t="s">
        <v>33</v>
      </c>
      <c r="D41" s="1" t="s">
        <v>34</v>
      </c>
      <c r="E41" s="1" t="s">
        <v>23</v>
      </c>
      <c r="F41" s="1" t="s">
        <v>25</v>
      </c>
      <c r="G41" s="1" t="s">
        <v>4718</v>
      </c>
      <c r="H41" s="1" t="s">
        <v>4712</v>
      </c>
      <c r="I41" s="1" t="s">
        <v>4713</v>
      </c>
      <c r="J41">
        <v>0</v>
      </c>
      <c r="K41">
        <v>48</v>
      </c>
      <c r="L41">
        <v>0</v>
      </c>
      <c r="M41">
        <v>0</v>
      </c>
    </row>
    <row r="42" spans="1:13" x14ac:dyDescent="0.25">
      <c r="A42">
        <v>140088</v>
      </c>
      <c r="B42" s="1" t="s">
        <v>19</v>
      </c>
      <c r="C42" s="1" t="s">
        <v>33</v>
      </c>
      <c r="D42" s="1" t="s">
        <v>34</v>
      </c>
      <c r="E42" s="1" t="s">
        <v>218</v>
      </c>
      <c r="F42" s="1" t="s">
        <v>25</v>
      </c>
      <c r="G42" s="1" t="s">
        <v>4716</v>
      </c>
      <c r="H42" s="1" t="s">
        <v>4719</v>
      </c>
      <c r="I42" s="1" t="s">
        <v>4720</v>
      </c>
      <c r="J42">
        <v>0</v>
      </c>
      <c r="K42">
        <v>3285</v>
      </c>
      <c r="L42">
        <v>1</v>
      </c>
      <c r="M42">
        <v>0</v>
      </c>
    </row>
    <row r="43" spans="1:13" x14ac:dyDescent="0.25">
      <c r="A43">
        <v>155558</v>
      </c>
      <c r="B43" s="1" t="s">
        <v>19</v>
      </c>
      <c r="C43" s="1" t="s">
        <v>33</v>
      </c>
      <c r="D43" s="1" t="s">
        <v>34</v>
      </c>
      <c r="E43" s="1" t="s">
        <v>218</v>
      </c>
      <c r="F43" s="1" t="s">
        <v>25</v>
      </c>
      <c r="G43" s="1" t="s">
        <v>4716</v>
      </c>
      <c r="H43" s="1" t="s">
        <v>4719</v>
      </c>
      <c r="I43" s="1" t="s">
        <v>4720</v>
      </c>
      <c r="J43">
        <v>0</v>
      </c>
      <c r="K43">
        <v>9299</v>
      </c>
      <c r="L43">
        <v>0</v>
      </c>
      <c r="M43">
        <v>0</v>
      </c>
    </row>
    <row r="44" spans="1:13" x14ac:dyDescent="0.25">
      <c r="A44">
        <v>159695</v>
      </c>
      <c r="B44" s="1" t="s">
        <v>19</v>
      </c>
      <c r="C44" s="1" t="s">
        <v>33</v>
      </c>
      <c r="D44" s="1" t="s">
        <v>34</v>
      </c>
      <c r="E44" s="1" t="s">
        <v>218</v>
      </c>
      <c r="F44" s="1" t="s">
        <v>25</v>
      </c>
      <c r="G44" s="1" t="s">
        <v>4723</v>
      </c>
      <c r="H44" s="1" t="s">
        <v>4719</v>
      </c>
      <c r="I44" s="1" t="s">
        <v>4715</v>
      </c>
      <c r="J44">
        <v>0</v>
      </c>
      <c r="K44">
        <v>9367</v>
      </c>
      <c r="L44">
        <v>0</v>
      </c>
      <c r="M44">
        <v>0</v>
      </c>
    </row>
    <row r="45" spans="1:13" x14ac:dyDescent="0.25">
      <c r="A45">
        <v>109806</v>
      </c>
      <c r="B45" s="1" t="s">
        <v>42</v>
      </c>
      <c r="C45" s="1" t="s">
        <v>43</v>
      </c>
      <c r="D45" s="1" t="s">
        <v>44</v>
      </c>
      <c r="E45" s="1" t="s">
        <v>218</v>
      </c>
      <c r="F45" s="1" t="s">
        <v>25</v>
      </c>
      <c r="G45" s="1" t="s">
        <v>4716</v>
      </c>
      <c r="H45" s="1" t="s">
        <v>4719</v>
      </c>
      <c r="I45" s="1" t="s">
        <v>4713</v>
      </c>
      <c r="J45">
        <v>0</v>
      </c>
      <c r="K45">
        <v>1699</v>
      </c>
      <c r="L45">
        <v>0</v>
      </c>
      <c r="M45">
        <v>0</v>
      </c>
    </row>
    <row r="46" spans="1:13" x14ac:dyDescent="0.25">
      <c r="A46">
        <v>149587</v>
      </c>
      <c r="B46" s="1" t="s">
        <v>19</v>
      </c>
      <c r="C46" s="1" t="s">
        <v>33</v>
      </c>
      <c r="D46" s="1" t="s">
        <v>34</v>
      </c>
      <c r="E46" s="1" t="s">
        <v>218</v>
      </c>
      <c r="F46" s="1" t="s">
        <v>25</v>
      </c>
      <c r="G46" s="1" t="s">
        <v>4711</v>
      </c>
      <c r="H46" s="1" t="s">
        <v>4719</v>
      </c>
      <c r="I46" s="1" t="s">
        <v>4713</v>
      </c>
      <c r="J46">
        <v>0</v>
      </c>
      <c r="K46">
        <v>388</v>
      </c>
      <c r="L46">
        <v>0</v>
      </c>
      <c r="M46">
        <v>0</v>
      </c>
    </row>
    <row r="47" spans="1:13" x14ac:dyDescent="0.25">
      <c r="A47">
        <v>109484</v>
      </c>
      <c r="B47" s="1" t="s">
        <v>70</v>
      </c>
      <c r="C47" s="1" t="s">
        <v>21</v>
      </c>
      <c r="D47" s="1" t="s">
        <v>158</v>
      </c>
      <c r="E47" s="1" t="s">
        <v>218</v>
      </c>
      <c r="F47" s="1" t="s">
        <v>25</v>
      </c>
      <c r="G47" s="1" t="s">
        <v>4718</v>
      </c>
      <c r="H47" s="1" t="s">
        <v>4719</v>
      </c>
      <c r="I47" s="1" t="s">
        <v>4720</v>
      </c>
      <c r="J47">
        <v>0</v>
      </c>
      <c r="K47">
        <v>49</v>
      </c>
      <c r="L47">
        <v>1</v>
      </c>
      <c r="M47">
        <v>0</v>
      </c>
    </row>
    <row r="48" spans="1:13" x14ac:dyDescent="0.25">
      <c r="A48">
        <v>161018</v>
      </c>
      <c r="B48" s="1" t="s">
        <v>19</v>
      </c>
      <c r="C48" s="1" t="s">
        <v>33</v>
      </c>
      <c r="D48" s="1" t="s">
        <v>34</v>
      </c>
      <c r="E48" s="1" t="s">
        <v>218</v>
      </c>
      <c r="F48" s="1" t="s">
        <v>25</v>
      </c>
      <c r="G48" s="1" t="s">
        <v>4716</v>
      </c>
      <c r="H48" s="1" t="s">
        <v>4719</v>
      </c>
      <c r="I48" s="1" t="s">
        <v>4720</v>
      </c>
      <c r="J48">
        <v>0</v>
      </c>
      <c r="K48">
        <v>3370</v>
      </c>
      <c r="L48">
        <v>0</v>
      </c>
      <c r="M48">
        <v>0</v>
      </c>
    </row>
    <row r="49" spans="1:13" x14ac:dyDescent="0.25">
      <c r="A49">
        <v>157833</v>
      </c>
      <c r="B49" s="1" t="s">
        <v>19</v>
      </c>
      <c r="C49" s="1" t="s">
        <v>33</v>
      </c>
      <c r="D49" s="1" t="s">
        <v>34</v>
      </c>
      <c r="E49" s="1" t="s">
        <v>218</v>
      </c>
      <c r="F49" s="1" t="s">
        <v>35</v>
      </c>
      <c r="G49" s="1" t="s">
        <v>4711</v>
      </c>
      <c r="H49" s="1" t="s">
        <v>4719</v>
      </c>
      <c r="I49" s="1" t="s">
        <v>4713</v>
      </c>
      <c r="J49">
        <v>0</v>
      </c>
      <c r="K49">
        <v>1331</v>
      </c>
      <c r="L49">
        <v>0</v>
      </c>
      <c r="M49">
        <v>0</v>
      </c>
    </row>
    <row r="50" spans="1:13" x14ac:dyDescent="0.25">
      <c r="A50">
        <v>149223</v>
      </c>
      <c r="B50" s="1" t="s">
        <v>19</v>
      </c>
      <c r="C50" s="1" t="s">
        <v>33</v>
      </c>
      <c r="D50" s="1" t="s">
        <v>34</v>
      </c>
      <c r="E50" s="1" t="s">
        <v>218</v>
      </c>
      <c r="F50" s="1" t="s">
        <v>25</v>
      </c>
      <c r="G50" s="1" t="s">
        <v>4721</v>
      </c>
      <c r="H50" s="1" t="s">
        <v>4719</v>
      </c>
      <c r="I50" s="1" t="s">
        <v>4720</v>
      </c>
      <c r="J50">
        <v>0</v>
      </c>
      <c r="K50">
        <v>4151</v>
      </c>
      <c r="L50">
        <v>1</v>
      </c>
      <c r="M50">
        <v>1</v>
      </c>
    </row>
    <row r="51" spans="1:13" x14ac:dyDescent="0.25">
      <c r="A51">
        <v>158568</v>
      </c>
      <c r="B51" s="1" t="s">
        <v>70</v>
      </c>
      <c r="C51" s="1" t="s">
        <v>21</v>
      </c>
      <c r="D51" s="1" t="s">
        <v>158</v>
      </c>
      <c r="E51" s="1" t="s">
        <v>218</v>
      </c>
      <c r="F51" s="1" t="s">
        <v>25</v>
      </c>
      <c r="G51" s="1" t="s">
        <v>4723</v>
      </c>
      <c r="H51" s="1" t="s">
        <v>4719</v>
      </c>
      <c r="I51" s="1" t="s">
        <v>4720</v>
      </c>
      <c r="J51">
        <v>0</v>
      </c>
      <c r="K51">
        <v>569</v>
      </c>
      <c r="L51">
        <v>0</v>
      </c>
      <c r="M51">
        <v>0</v>
      </c>
    </row>
    <row r="52" spans="1:13" x14ac:dyDescent="0.25">
      <c r="A52">
        <v>129903</v>
      </c>
      <c r="B52" s="1" t="s">
        <v>70</v>
      </c>
      <c r="C52" s="1" t="s">
        <v>71</v>
      </c>
      <c r="D52" s="1" t="s">
        <v>72</v>
      </c>
      <c r="E52" s="1" t="s">
        <v>218</v>
      </c>
      <c r="F52" s="1" t="s">
        <v>25</v>
      </c>
      <c r="G52" s="1" t="s">
        <v>4711</v>
      </c>
      <c r="H52" s="1" t="s">
        <v>4719</v>
      </c>
      <c r="I52" s="1" t="s">
        <v>4713</v>
      </c>
      <c r="J52">
        <v>0</v>
      </c>
      <c r="K52">
        <v>1514</v>
      </c>
      <c r="L52">
        <v>0</v>
      </c>
      <c r="M52">
        <v>0</v>
      </c>
    </row>
    <row r="53" spans="1:13" x14ac:dyDescent="0.25">
      <c r="A53">
        <v>156867</v>
      </c>
      <c r="B53" s="1" t="s">
        <v>19</v>
      </c>
      <c r="C53" s="1" t="s">
        <v>33</v>
      </c>
      <c r="D53" s="1" t="s">
        <v>34</v>
      </c>
      <c r="E53" s="1" t="s">
        <v>218</v>
      </c>
      <c r="F53" s="1" t="s">
        <v>25</v>
      </c>
      <c r="G53" s="1" t="s">
        <v>4716</v>
      </c>
      <c r="H53" s="1" t="s">
        <v>4712</v>
      </c>
      <c r="I53" s="1" t="s">
        <v>4713</v>
      </c>
      <c r="J53">
        <v>0</v>
      </c>
      <c r="K53">
        <v>6101</v>
      </c>
      <c r="L53">
        <v>0</v>
      </c>
      <c r="M53">
        <v>0</v>
      </c>
    </row>
    <row r="54" spans="1:13" x14ac:dyDescent="0.25">
      <c r="A54">
        <v>119004</v>
      </c>
      <c r="B54" s="1" t="s">
        <v>167</v>
      </c>
      <c r="C54" s="1" t="s">
        <v>168</v>
      </c>
      <c r="D54" s="1" t="s">
        <v>169</v>
      </c>
      <c r="E54" s="1" t="s">
        <v>218</v>
      </c>
      <c r="F54" s="1" t="s">
        <v>25</v>
      </c>
      <c r="G54" s="1" t="s">
        <v>4711</v>
      </c>
      <c r="H54" s="1" t="s">
        <v>4724</v>
      </c>
      <c r="I54" s="1" t="s">
        <v>4713</v>
      </c>
      <c r="J54">
        <v>0</v>
      </c>
      <c r="K54">
        <v>461</v>
      </c>
      <c r="L54">
        <v>0</v>
      </c>
      <c r="M54">
        <v>0</v>
      </c>
    </row>
    <row r="55" spans="1:13" x14ac:dyDescent="0.25">
      <c r="A55">
        <v>129476</v>
      </c>
      <c r="B55" s="1" t="s">
        <v>19</v>
      </c>
      <c r="C55" s="1" t="s">
        <v>111</v>
      </c>
      <c r="D55" s="1" t="s">
        <v>112</v>
      </c>
      <c r="E55" s="1" t="s">
        <v>218</v>
      </c>
      <c r="F55" s="1" t="s">
        <v>35</v>
      </c>
      <c r="G55" s="1" t="s">
        <v>4726</v>
      </c>
      <c r="H55" s="1" t="s">
        <v>4719</v>
      </c>
      <c r="I55" s="1" t="s">
        <v>4713</v>
      </c>
      <c r="J55">
        <v>0</v>
      </c>
      <c r="K55">
        <v>2331</v>
      </c>
      <c r="L55">
        <v>0</v>
      </c>
      <c r="M55">
        <v>0</v>
      </c>
    </row>
    <row r="56" spans="1:13" x14ac:dyDescent="0.25">
      <c r="A56">
        <v>146780</v>
      </c>
      <c r="B56" s="1" t="s">
        <v>167</v>
      </c>
      <c r="C56" s="1" t="s">
        <v>168</v>
      </c>
      <c r="D56" s="1" t="s">
        <v>169</v>
      </c>
      <c r="E56" s="1" t="s">
        <v>218</v>
      </c>
      <c r="F56" s="1" t="s">
        <v>25</v>
      </c>
      <c r="G56" s="1" t="s">
        <v>4728</v>
      </c>
      <c r="H56" s="1" t="s">
        <v>4719</v>
      </c>
      <c r="I56" s="1" t="s">
        <v>4715</v>
      </c>
      <c r="J56">
        <v>0</v>
      </c>
      <c r="K56">
        <v>519</v>
      </c>
      <c r="L56">
        <v>0</v>
      </c>
      <c r="M56">
        <v>0</v>
      </c>
    </row>
    <row r="57" spans="1:13" x14ac:dyDescent="0.25">
      <c r="A57">
        <v>128867</v>
      </c>
      <c r="B57" s="1" t="s">
        <v>167</v>
      </c>
      <c r="C57" s="1" t="s">
        <v>168</v>
      </c>
      <c r="D57" s="1" t="s">
        <v>169</v>
      </c>
      <c r="E57" s="1" t="s">
        <v>218</v>
      </c>
      <c r="F57" s="1" t="s">
        <v>35</v>
      </c>
      <c r="G57" s="1" t="s">
        <v>4718</v>
      </c>
      <c r="H57" s="1" t="s">
        <v>4719</v>
      </c>
      <c r="I57" s="1" t="s">
        <v>4715</v>
      </c>
      <c r="J57">
        <v>0</v>
      </c>
      <c r="K57">
        <v>3109</v>
      </c>
      <c r="L57">
        <v>0</v>
      </c>
      <c r="M57">
        <v>0</v>
      </c>
    </row>
    <row r="58" spans="1:13" x14ac:dyDescent="0.25">
      <c r="A58">
        <v>115259</v>
      </c>
      <c r="B58" s="1" t="s">
        <v>167</v>
      </c>
      <c r="C58" s="1" t="s">
        <v>279</v>
      </c>
      <c r="D58" s="1" t="s">
        <v>280</v>
      </c>
      <c r="E58" s="1" t="s">
        <v>218</v>
      </c>
      <c r="F58" s="1" t="s">
        <v>25</v>
      </c>
      <c r="G58" s="1" t="s">
        <v>4716</v>
      </c>
      <c r="H58" s="1" t="s">
        <v>4724</v>
      </c>
      <c r="I58" s="1" t="s">
        <v>4713</v>
      </c>
      <c r="J58">
        <v>0</v>
      </c>
      <c r="K58">
        <v>53</v>
      </c>
      <c r="L58">
        <v>0</v>
      </c>
      <c r="M58">
        <v>0</v>
      </c>
    </row>
    <row r="59" spans="1:13" x14ac:dyDescent="0.25">
      <c r="A59">
        <v>110457</v>
      </c>
      <c r="B59" s="1" t="s">
        <v>19</v>
      </c>
      <c r="C59" s="1" t="s">
        <v>111</v>
      </c>
      <c r="D59" s="1" t="s">
        <v>112</v>
      </c>
      <c r="E59" s="1" t="s">
        <v>218</v>
      </c>
      <c r="F59" s="1" t="s">
        <v>25</v>
      </c>
      <c r="G59" s="1" t="s">
        <v>4718</v>
      </c>
      <c r="H59" s="1" t="s">
        <v>4719</v>
      </c>
      <c r="I59" s="1" t="s">
        <v>4720</v>
      </c>
      <c r="J59">
        <v>0</v>
      </c>
      <c r="K59">
        <v>699</v>
      </c>
      <c r="L59">
        <v>1</v>
      </c>
      <c r="M59">
        <v>1</v>
      </c>
    </row>
    <row r="60" spans="1:13" x14ac:dyDescent="0.25">
      <c r="A60">
        <v>136476</v>
      </c>
      <c r="B60" s="1" t="s">
        <v>19</v>
      </c>
      <c r="C60" s="1" t="s">
        <v>111</v>
      </c>
      <c r="D60" s="1" t="s">
        <v>112</v>
      </c>
      <c r="E60" s="1" t="s">
        <v>218</v>
      </c>
      <c r="F60" s="1" t="s">
        <v>25</v>
      </c>
      <c r="G60" s="1" t="s">
        <v>4714</v>
      </c>
      <c r="H60" s="1" t="s">
        <v>4712</v>
      </c>
      <c r="I60" s="1" t="s">
        <v>4713</v>
      </c>
      <c r="J60">
        <v>0</v>
      </c>
      <c r="K60">
        <v>3300</v>
      </c>
      <c r="L60">
        <v>0</v>
      </c>
      <c r="M60">
        <v>0</v>
      </c>
    </row>
    <row r="61" spans="1:13" x14ac:dyDescent="0.25">
      <c r="A61">
        <v>103730</v>
      </c>
      <c r="B61" s="1" t="s">
        <v>19</v>
      </c>
      <c r="C61" s="1" t="s">
        <v>293</v>
      </c>
      <c r="D61" s="1" t="s">
        <v>294</v>
      </c>
      <c r="E61" s="1" t="s">
        <v>23</v>
      </c>
      <c r="F61" s="1" t="s">
        <v>25</v>
      </c>
      <c r="G61" s="1" t="s">
        <v>4711</v>
      </c>
      <c r="H61" s="1" t="s">
        <v>4719</v>
      </c>
      <c r="I61" s="1" t="s">
        <v>4722</v>
      </c>
      <c r="J61">
        <v>0</v>
      </c>
      <c r="K61">
        <v>2724</v>
      </c>
      <c r="L61">
        <v>0</v>
      </c>
      <c r="M61">
        <v>0</v>
      </c>
    </row>
    <row r="62" spans="1:13" x14ac:dyDescent="0.25">
      <c r="A62">
        <v>152030</v>
      </c>
      <c r="B62" s="1" t="s">
        <v>70</v>
      </c>
      <c r="C62" s="1" t="s">
        <v>71</v>
      </c>
      <c r="D62" s="1" t="s">
        <v>298</v>
      </c>
      <c r="E62" s="1" t="s">
        <v>23</v>
      </c>
      <c r="F62" s="1" t="s">
        <v>46</v>
      </c>
      <c r="G62" s="1" t="s">
        <v>4717</v>
      </c>
      <c r="H62" s="1" t="s">
        <v>4719</v>
      </c>
      <c r="I62" s="1" t="s">
        <v>4720</v>
      </c>
      <c r="J62">
        <v>0</v>
      </c>
      <c r="K62">
        <v>368</v>
      </c>
      <c r="L62">
        <v>0</v>
      </c>
      <c r="M62">
        <v>0</v>
      </c>
    </row>
    <row r="63" spans="1:13" x14ac:dyDescent="0.25">
      <c r="A63">
        <v>134614</v>
      </c>
      <c r="B63" s="1" t="s">
        <v>70</v>
      </c>
      <c r="C63" s="1" t="s">
        <v>71</v>
      </c>
      <c r="D63" s="1" t="s">
        <v>303</v>
      </c>
      <c r="E63" s="1" t="s">
        <v>23</v>
      </c>
      <c r="F63" s="1" t="s">
        <v>25</v>
      </c>
      <c r="G63" s="1" t="s">
        <v>4711</v>
      </c>
      <c r="H63" s="1" t="s">
        <v>4724</v>
      </c>
      <c r="I63" s="1" t="s">
        <v>4713</v>
      </c>
      <c r="J63">
        <v>0</v>
      </c>
      <c r="K63">
        <v>1968</v>
      </c>
      <c r="L63">
        <v>0</v>
      </c>
      <c r="M63">
        <v>0</v>
      </c>
    </row>
    <row r="64" spans="1:13" x14ac:dyDescent="0.25">
      <c r="A64">
        <v>107272</v>
      </c>
      <c r="B64" s="1" t="s">
        <v>70</v>
      </c>
      <c r="C64" s="1" t="s">
        <v>71</v>
      </c>
      <c r="D64" s="1" t="s">
        <v>303</v>
      </c>
      <c r="E64" s="1" t="s">
        <v>23</v>
      </c>
      <c r="F64" s="1" t="s">
        <v>35</v>
      </c>
      <c r="G64" s="1" t="s">
        <v>4721</v>
      </c>
      <c r="H64" s="1" t="s">
        <v>4712</v>
      </c>
      <c r="I64" s="1" t="s">
        <v>4720</v>
      </c>
      <c r="J64">
        <v>0</v>
      </c>
      <c r="K64">
        <v>302</v>
      </c>
      <c r="L64">
        <v>0</v>
      </c>
      <c r="M64">
        <v>0</v>
      </c>
    </row>
    <row r="65" spans="1:13" x14ac:dyDescent="0.25">
      <c r="A65">
        <v>125969</v>
      </c>
      <c r="B65" s="1" t="s">
        <v>19</v>
      </c>
      <c r="C65" s="1" t="s">
        <v>20</v>
      </c>
      <c r="D65" s="1" t="s">
        <v>21</v>
      </c>
      <c r="E65" s="1" t="s">
        <v>23</v>
      </c>
      <c r="F65" s="1" t="s">
        <v>46</v>
      </c>
      <c r="G65" s="1" t="s">
        <v>4726</v>
      </c>
      <c r="H65" s="1" t="s">
        <v>4719</v>
      </c>
      <c r="I65" s="1" t="s">
        <v>4720</v>
      </c>
      <c r="J65">
        <v>0</v>
      </c>
      <c r="K65">
        <v>3904</v>
      </c>
      <c r="L65">
        <v>0</v>
      </c>
      <c r="M65">
        <v>0</v>
      </c>
    </row>
    <row r="66" spans="1:13" x14ac:dyDescent="0.25">
      <c r="A66">
        <v>164147</v>
      </c>
      <c r="B66" s="1" t="s">
        <v>19</v>
      </c>
      <c r="C66" s="1" t="s">
        <v>33</v>
      </c>
      <c r="D66" s="1" t="s">
        <v>34</v>
      </c>
      <c r="E66" s="1" t="s">
        <v>23</v>
      </c>
      <c r="F66" s="1" t="s">
        <v>25</v>
      </c>
      <c r="G66" s="1" t="s">
        <v>4714</v>
      </c>
      <c r="H66" s="1" t="s">
        <v>4712</v>
      </c>
      <c r="I66" s="1" t="s">
        <v>4720</v>
      </c>
      <c r="J66">
        <v>0</v>
      </c>
      <c r="K66">
        <v>1123</v>
      </c>
      <c r="L66">
        <v>0</v>
      </c>
      <c r="M66">
        <v>0</v>
      </c>
    </row>
    <row r="67" spans="1:13" x14ac:dyDescent="0.25">
      <c r="A67">
        <v>145583</v>
      </c>
      <c r="B67" s="1" t="s">
        <v>19</v>
      </c>
      <c r="C67" s="1" t="s">
        <v>20</v>
      </c>
      <c r="D67" s="1" t="s">
        <v>21</v>
      </c>
      <c r="E67" s="1" t="s">
        <v>23</v>
      </c>
      <c r="F67" s="1" t="s">
        <v>25</v>
      </c>
      <c r="G67" s="1" t="s">
        <v>4711</v>
      </c>
      <c r="H67" s="1" t="s">
        <v>4712</v>
      </c>
      <c r="I67" s="1" t="s">
        <v>4713</v>
      </c>
      <c r="J67">
        <v>0</v>
      </c>
      <c r="K67">
        <v>159</v>
      </c>
      <c r="L67">
        <v>0</v>
      </c>
      <c r="M67">
        <v>0</v>
      </c>
    </row>
    <row r="68" spans="1:13" x14ac:dyDescent="0.25">
      <c r="A68">
        <v>110366</v>
      </c>
      <c r="B68" s="1" t="s">
        <v>19</v>
      </c>
      <c r="C68" s="1" t="s">
        <v>20</v>
      </c>
      <c r="D68" s="1" t="s">
        <v>21</v>
      </c>
      <c r="E68" s="1" t="s">
        <v>23</v>
      </c>
      <c r="F68" s="1" t="s">
        <v>25</v>
      </c>
      <c r="G68" s="1" t="s">
        <v>4711</v>
      </c>
      <c r="H68" s="1" t="s">
        <v>4724</v>
      </c>
      <c r="I68" s="1" t="s">
        <v>4722</v>
      </c>
      <c r="J68">
        <v>0</v>
      </c>
      <c r="K68">
        <v>854</v>
      </c>
      <c r="L68">
        <v>0</v>
      </c>
      <c r="M68">
        <v>0</v>
      </c>
    </row>
    <row r="69" spans="1:13" x14ac:dyDescent="0.25">
      <c r="A69">
        <v>106180</v>
      </c>
      <c r="B69" s="1" t="s">
        <v>19</v>
      </c>
      <c r="C69" s="1" t="s">
        <v>20</v>
      </c>
      <c r="D69" s="1" t="s">
        <v>21</v>
      </c>
      <c r="E69" s="1" t="s">
        <v>23</v>
      </c>
      <c r="F69" s="1" t="s">
        <v>25</v>
      </c>
      <c r="G69" s="1" t="s">
        <v>4723</v>
      </c>
      <c r="H69" s="1" t="s">
        <v>4724</v>
      </c>
      <c r="I69" s="1" t="s">
        <v>4720</v>
      </c>
      <c r="J69">
        <v>0</v>
      </c>
      <c r="K69">
        <v>7111</v>
      </c>
      <c r="L69">
        <v>1</v>
      </c>
      <c r="M69">
        <v>0</v>
      </c>
    </row>
    <row r="70" spans="1:13" x14ac:dyDescent="0.25">
      <c r="A70">
        <v>155376</v>
      </c>
      <c r="B70" s="1" t="s">
        <v>42</v>
      </c>
      <c r="C70" s="1" t="s">
        <v>43</v>
      </c>
      <c r="D70" s="1" t="s">
        <v>44</v>
      </c>
      <c r="E70" s="1" t="s">
        <v>23</v>
      </c>
      <c r="F70" s="1" t="s">
        <v>25</v>
      </c>
      <c r="G70" s="1" t="s">
        <v>4718</v>
      </c>
      <c r="H70" s="1" t="s">
        <v>4719</v>
      </c>
      <c r="I70" s="1" t="s">
        <v>4715</v>
      </c>
      <c r="J70">
        <v>0</v>
      </c>
      <c r="K70">
        <v>3109</v>
      </c>
      <c r="L70">
        <v>0</v>
      </c>
      <c r="M70">
        <v>0</v>
      </c>
    </row>
    <row r="71" spans="1:13" x14ac:dyDescent="0.25">
      <c r="A71">
        <v>110744</v>
      </c>
      <c r="B71" s="1" t="s">
        <v>19</v>
      </c>
      <c r="C71" s="1" t="s">
        <v>111</v>
      </c>
      <c r="D71" s="1" t="s">
        <v>112</v>
      </c>
      <c r="E71" s="1" t="s">
        <v>23</v>
      </c>
      <c r="F71" s="1" t="s">
        <v>25</v>
      </c>
      <c r="G71" s="1" t="s">
        <v>4728</v>
      </c>
      <c r="H71" s="1" t="s">
        <v>4712</v>
      </c>
      <c r="I71" s="1" t="s">
        <v>4715</v>
      </c>
      <c r="J71">
        <v>0</v>
      </c>
      <c r="K71">
        <v>129</v>
      </c>
      <c r="L71">
        <v>0</v>
      </c>
      <c r="M71">
        <v>0</v>
      </c>
    </row>
    <row r="72" spans="1:13" x14ac:dyDescent="0.25">
      <c r="A72">
        <v>110072</v>
      </c>
      <c r="B72" s="1" t="s">
        <v>19</v>
      </c>
      <c r="C72" s="1" t="s">
        <v>111</v>
      </c>
      <c r="D72" s="1" t="s">
        <v>112</v>
      </c>
      <c r="E72" s="1" t="s">
        <v>23</v>
      </c>
      <c r="F72" s="1" t="s">
        <v>25</v>
      </c>
      <c r="G72" s="1" t="s">
        <v>4723</v>
      </c>
      <c r="H72" s="1" t="s">
        <v>4719</v>
      </c>
      <c r="I72" s="1" t="s">
        <v>4720</v>
      </c>
      <c r="J72">
        <v>0</v>
      </c>
      <c r="K72">
        <v>569</v>
      </c>
      <c r="L72">
        <v>0</v>
      </c>
      <c r="M72">
        <v>0</v>
      </c>
    </row>
    <row r="73" spans="1:13" x14ac:dyDescent="0.25">
      <c r="A73">
        <v>114489</v>
      </c>
      <c r="B73" s="1" t="s">
        <v>19</v>
      </c>
      <c r="C73" s="1" t="s">
        <v>33</v>
      </c>
      <c r="D73" s="1" t="s">
        <v>34</v>
      </c>
      <c r="E73" s="1" t="s">
        <v>23</v>
      </c>
      <c r="F73" s="1" t="s">
        <v>35</v>
      </c>
      <c r="G73" s="1" t="s">
        <v>4718</v>
      </c>
      <c r="H73" s="1" t="s">
        <v>4712</v>
      </c>
      <c r="I73" s="1" t="s">
        <v>4715</v>
      </c>
      <c r="J73">
        <v>0</v>
      </c>
      <c r="K73">
        <v>116</v>
      </c>
      <c r="L73">
        <v>0</v>
      </c>
      <c r="M73">
        <v>0</v>
      </c>
    </row>
    <row r="74" spans="1:13" x14ac:dyDescent="0.25">
      <c r="A74">
        <v>158834</v>
      </c>
      <c r="B74" s="1" t="s">
        <v>70</v>
      </c>
      <c r="C74" s="1" t="s">
        <v>71</v>
      </c>
      <c r="D74" s="1" t="s">
        <v>72</v>
      </c>
      <c r="E74" s="1" t="s">
        <v>23</v>
      </c>
      <c r="F74" s="1" t="s">
        <v>25</v>
      </c>
      <c r="G74" s="1" t="s">
        <v>4718</v>
      </c>
      <c r="H74" s="1" t="s">
        <v>4719</v>
      </c>
      <c r="I74" s="1" t="s">
        <v>4720</v>
      </c>
      <c r="J74">
        <v>0</v>
      </c>
      <c r="K74">
        <v>641</v>
      </c>
      <c r="L74">
        <v>0</v>
      </c>
      <c r="M74">
        <v>0</v>
      </c>
    </row>
    <row r="75" spans="1:13" x14ac:dyDescent="0.25">
      <c r="A75">
        <v>124919</v>
      </c>
      <c r="B75" s="1" t="s">
        <v>70</v>
      </c>
      <c r="C75" s="1" t="s">
        <v>71</v>
      </c>
      <c r="D75" s="1" t="s">
        <v>72</v>
      </c>
      <c r="E75" s="1" t="s">
        <v>23</v>
      </c>
      <c r="F75" s="1" t="s">
        <v>35</v>
      </c>
      <c r="G75" s="1" t="s">
        <v>4725</v>
      </c>
      <c r="H75" s="1" t="s">
        <v>4724</v>
      </c>
      <c r="I75" s="1" t="s">
        <v>4713</v>
      </c>
      <c r="J75">
        <v>0</v>
      </c>
      <c r="K75">
        <v>52587</v>
      </c>
      <c r="L75">
        <v>0</v>
      </c>
      <c r="M75">
        <v>0</v>
      </c>
    </row>
    <row r="76" spans="1:13" x14ac:dyDescent="0.25">
      <c r="A76">
        <v>118948</v>
      </c>
      <c r="B76" s="1" t="s">
        <v>42</v>
      </c>
      <c r="C76" s="1" t="s">
        <v>89</v>
      </c>
      <c r="D76" s="1" t="s">
        <v>123</v>
      </c>
      <c r="E76" s="1" t="s">
        <v>23</v>
      </c>
      <c r="F76" s="1" t="s">
        <v>35</v>
      </c>
      <c r="G76" s="1" t="s">
        <v>4718</v>
      </c>
      <c r="H76" s="1" t="s">
        <v>4712</v>
      </c>
      <c r="I76" s="1" t="s">
        <v>4720</v>
      </c>
      <c r="J76">
        <v>0</v>
      </c>
      <c r="K76">
        <v>82</v>
      </c>
      <c r="L76">
        <v>1</v>
      </c>
      <c r="M76">
        <v>0</v>
      </c>
    </row>
    <row r="77" spans="1:13" x14ac:dyDescent="0.25">
      <c r="A77">
        <v>104269</v>
      </c>
      <c r="B77" s="1" t="s">
        <v>167</v>
      </c>
      <c r="C77" s="1" t="s">
        <v>279</v>
      </c>
      <c r="D77" s="1" t="s">
        <v>280</v>
      </c>
      <c r="E77" s="1" t="s">
        <v>23</v>
      </c>
      <c r="F77" s="1" t="s">
        <v>35</v>
      </c>
      <c r="G77" s="1" t="s">
        <v>4721</v>
      </c>
      <c r="H77" s="1" t="s">
        <v>4719</v>
      </c>
      <c r="I77" s="1" t="s">
        <v>4720</v>
      </c>
      <c r="J77">
        <v>0</v>
      </c>
      <c r="K77">
        <v>273</v>
      </c>
      <c r="L77">
        <v>0</v>
      </c>
      <c r="M77">
        <v>0</v>
      </c>
    </row>
    <row r="78" spans="1:13" x14ac:dyDescent="0.25">
      <c r="A78">
        <v>114104</v>
      </c>
      <c r="B78" s="1" t="s">
        <v>167</v>
      </c>
      <c r="C78" s="1" t="s">
        <v>203</v>
      </c>
      <c r="D78" s="1" t="s">
        <v>204</v>
      </c>
      <c r="E78" s="1" t="s">
        <v>23</v>
      </c>
      <c r="F78" s="1" t="s">
        <v>25</v>
      </c>
      <c r="G78" s="1" t="s">
        <v>4711</v>
      </c>
      <c r="H78" s="1" t="s">
        <v>4712</v>
      </c>
      <c r="I78" s="1" t="s">
        <v>4720</v>
      </c>
      <c r="J78">
        <v>0</v>
      </c>
      <c r="K78">
        <v>2840</v>
      </c>
      <c r="L78">
        <v>0</v>
      </c>
      <c r="M78">
        <v>0</v>
      </c>
    </row>
    <row r="79" spans="1:13" x14ac:dyDescent="0.25">
      <c r="A79">
        <v>162733</v>
      </c>
      <c r="B79" s="1" t="s">
        <v>19</v>
      </c>
      <c r="C79" s="1" t="s">
        <v>33</v>
      </c>
      <c r="D79" s="1" t="s">
        <v>34</v>
      </c>
      <c r="E79" s="1" t="s">
        <v>23</v>
      </c>
      <c r="F79" s="1" t="s">
        <v>25</v>
      </c>
      <c r="G79" s="1" t="s">
        <v>4721</v>
      </c>
      <c r="H79" s="1" t="s">
        <v>4724</v>
      </c>
      <c r="I79" s="1" t="s">
        <v>4720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>
        <v>119697</v>
      </c>
      <c r="B80" s="1" t="s">
        <v>42</v>
      </c>
      <c r="C80" s="1" t="s">
        <v>43</v>
      </c>
      <c r="D80" s="1" t="s">
        <v>44</v>
      </c>
      <c r="E80" s="1" t="s">
        <v>23</v>
      </c>
      <c r="F80" s="1" t="s">
        <v>25</v>
      </c>
      <c r="G80" s="1" t="s">
        <v>4716</v>
      </c>
      <c r="H80" s="1" t="s">
        <v>4719</v>
      </c>
      <c r="I80" s="1" t="s">
        <v>4720</v>
      </c>
      <c r="J80">
        <v>0</v>
      </c>
      <c r="K80">
        <v>557</v>
      </c>
      <c r="L80">
        <v>1</v>
      </c>
      <c r="M80">
        <v>0</v>
      </c>
    </row>
    <row r="81" spans="1:13" x14ac:dyDescent="0.25">
      <c r="A81">
        <v>154508</v>
      </c>
      <c r="B81" s="1" t="s">
        <v>42</v>
      </c>
      <c r="C81" s="1" t="s">
        <v>43</v>
      </c>
      <c r="D81" s="1" t="s">
        <v>44</v>
      </c>
      <c r="E81" s="1" t="s">
        <v>23</v>
      </c>
      <c r="F81" s="1" t="s">
        <v>35</v>
      </c>
      <c r="G81" s="1" t="s">
        <v>4725</v>
      </c>
      <c r="H81" s="1" t="s">
        <v>4712</v>
      </c>
      <c r="I81" s="1" t="s">
        <v>4713</v>
      </c>
      <c r="J81">
        <v>0</v>
      </c>
      <c r="K81">
        <v>1579</v>
      </c>
      <c r="L81">
        <v>0</v>
      </c>
      <c r="M81">
        <v>0</v>
      </c>
    </row>
    <row r="82" spans="1:13" x14ac:dyDescent="0.25">
      <c r="A82">
        <v>113817</v>
      </c>
      <c r="B82" s="1" t="s">
        <v>167</v>
      </c>
      <c r="C82" s="1" t="s">
        <v>279</v>
      </c>
      <c r="D82" s="1" t="s">
        <v>280</v>
      </c>
      <c r="E82" s="1" t="s">
        <v>218</v>
      </c>
      <c r="F82" s="1" t="s">
        <v>25</v>
      </c>
      <c r="G82" s="1" t="s">
        <v>4716</v>
      </c>
      <c r="H82" s="1" t="s">
        <v>4724</v>
      </c>
      <c r="I82" s="1" t="s">
        <v>4720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>
        <v>139892</v>
      </c>
      <c r="B83" s="1" t="s">
        <v>167</v>
      </c>
      <c r="C83" s="1" t="s">
        <v>279</v>
      </c>
      <c r="D83" s="1" t="s">
        <v>280</v>
      </c>
      <c r="E83" s="1" t="s">
        <v>218</v>
      </c>
      <c r="F83" s="1" t="s">
        <v>25</v>
      </c>
      <c r="G83" s="1" t="s">
        <v>4723</v>
      </c>
      <c r="H83" s="1" t="s">
        <v>4719</v>
      </c>
      <c r="I83" s="1" t="s">
        <v>4713</v>
      </c>
      <c r="J83">
        <v>0</v>
      </c>
      <c r="K83">
        <v>108</v>
      </c>
      <c r="L83">
        <v>0</v>
      </c>
      <c r="M83">
        <v>0</v>
      </c>
    </row>
    <row r="84" spans="1:13" x14ac:dyDescent="0.25">
      <c r="A84">
        <v>118962</v>
      </c>
      <c r="B84" s="1" t="s">
        <v>167</v>
      </c>
      <c r="C84" s="1" t="s">
        <v>279</v>
      </c>
      <c r="D84" s="1" t="s">
        <v>280</v>
      </c>
      <c r="E84" s="1" t="s">
        <v>218</v>
      </c>
      <c r="F84" s="1" t="s">
        <v>25</v>
      </c>
      <c r="G84" s="1" t="s">
        <v>4717</v>
      </c>
      <c r="H84" s="1" t="s">
        <v>4719</v>
      </c>
      <c r="I84" s="1" t="s">
        <v>4720</v>
      </c>
      <c r="J84">
        <v>0</v>
      </c>
      <c r="K84">
        <v>205</v>
      </c>
      <c r="L84">
        <v>0</v>
      </c>
      <c r="M84">
        <v>0</v>
      </c>
    </row>
    <row r="85" spans="1:13" x14ac:dyDescent="0.25">
      <c r="A85">
        <v>100853</v>
      </c>
      <c r="B85" s="1" t="s">
        <v>19</v>
      </c>
      <c r="C85" s="1" t="s">
        <v>33</v>
      </c>
      <c r="D85" s="1" t="s">
        <v>34</v>
      </c>
      <c r="E85" s="1" t="s">
        <v>218</v>
      </c>
      <c r="F85" s="1" t="s">
        <v>25</v>
      </c>
      <c r="G85" s="1" t="s">
        <v>4716</v>
      </c>
      <c r="H85" s="1" t="s">
        <v>4724</v>
      </c>
      <c r="I85" s="1" t="s">
        <v>4713</v>
      </c>
      <c r="J85">
        <v>0</v>
      </c>
      <c r="K85">
        <v>0</v>
      </c>
      <c r="L85">
        <v>0</v>
      </c>
      <c r="M85">
        <v>0</v>
      </c>
    </row>
    <row r="86" spans="1:13" x14ac:dyDescent="0.25">
      <c r="A86">
        <v>152366</v>
      </c>
      <c r="B86" s="1" t="s">
        <v>167</v>
      </c>
      <c r="C86" s="1" t="s">
        <v>279</v>
      </c>
      <c r="D86" s="1" t="s">
        <v>280</v>
      </c>
      <c r="E86" s="1" t="s">
        <v>218</v>
      </c>
      <c r="F86" s="1" t="s">
        <v>25</v>
      </c>
      <c r="G86" s="1" t="s">
        <v>4716</v>
      </c>
      <c r="H86" s="1" t="s">
        <v>4719</v>
      </c>
      <c r="I86" s="1" t="s">
        <v>4720</v>
      </c>
      <c r="J86">
        <v>0</v>
      </c>
      <c r="K86">
        <v>497</v>
      </c>
      <c r="L86">
        <v>0</v>
      </c>
      <c r="M86">
        <v>0</v>
      </c>
    </row>
    <row r="87" spans="1:13" x14ac:dyDescent="0.25">
      <c r="A87">
        <v>101511</v>
      </c>
      <c r="B87" s="1" t="s">
        <v>42</v>
      </c>
      <c r="C87" s="1" t="s">
        <v>361</v>
      </c>
      <c r="D87" s="1" t="s">
        <v>362</v>
      </c>
      <c r="E87" s="1" t="s">
        <v>218</v>
      </c>
      <c r="F87" s="1" t="s">
        <v>25</v>
      </c>
      <c r="G87" s="1" t="s">
        <v>4711</v>
      </c>
      <c r="H87" s="1" t="s">
        <v>4712</v>
      </c>
      <c r="I87" s="1" t="s">
        <v>4713</v>
      </c>
      <c r="J87">
        <v>0</v>
      </c>
      <c r="K87">
        <v>985</v>
      </c>
      <c r="L87">
        <v>1</v>
      </c>
      <c r="M87">
        <v>0</v>
      </c>
    </row>
    <row r="88" spans="1:13" x14ac:dyDescent="0.25">
      <c r="A88">
        <v>137225</v>
      </c>
      <c r="B88" s="1" t="s">
        <v>42</v>
      </c>
      <c r="C88" s="1" t="s">
        <v>361</v>
      </c>
      <c r="D88" s="1" t="s">
        <v>362</v>
      </c>
      <c r="E88" s="1" t="s">
        <v>218</v>
      </c>
      <c r="F88" s="1" t="s">
        <v>25</v>
      </c>
      <c r="G88" s="1" t="s">
        <v>4711</v>
      </c>
      <c r="H88" s="1" t="s">
        <v>4712</v>
      </c>
      <c r="I88" s="1" t="s">
        <v>4713</v>
      </c>
      <c r="J88">
        <v>0</v>
      </c>
      <c r="K88">
        <v>6784</v>
      </c>
      <c r="L88">
        <v>0</v>
      </c>
      <c r="M88">
        <v>0</v>
      </c>
    </row>
    <row r="89" spans="1:13" x14ac:dyDescent="0.25">
      <c r="A89">
        <v>166191</v>
      </c>
      <c r="B89" s="1" t="s">
        <v>167</v>
      </c>
      <c r="C89" s="1" t="s">
        <v>203</v>
      </c>
      <c r="D89" s="1" t="s">
        <v>204</v>
      </c>
      <c r="E89" s="1" t="s">
        <v>218</v>
      </c>
      <c r="F89" s="1" t="s">
        <v>25</v>
      </c>
      <c r="G89" s="1" t="s">
        <v>4725</v>
      </c>
      <c r="H89" s="1" t="s">
        <v>4719</v>
      </c>
      <c r="I89" s="1" t="s">
        <v>4713</v>
      </c>
      <c r="J89">
        <v>0</v>
      </c>
      <c r="K89">
        <v>0</v>
      </c>
      <c r="L89">
        <v>0</v>
      </c>
      <c r="M89">
        <v>0</v>
      </c>
    </row>
    <row r="90" spans="1:13" x14ac:dyDescent="0.25">
      <c r="A90">
        <v>158274</v>
      </c>
      <c r="B90" s="1" t="s">
        <v>167</v>
      </c>
      <c r="C90" s="1" t="s">
        <v>203</v>
      </c>
      <c r="D90" s="1" t="s">
        <v>204</v>
      </c>
      <c r="E90" s="1" t="s">
        <v>218</v>
      </c>
      <c r="F90" s="1" t="s">
        <v>35</v>
      </c>
      <c r="G90" s="1" t="s">
        <v>4711</v>
      </c>
      <c r="H90" s="1" t="s">
        <v>4712</v>
      </c>
      <c r="I90" s="1" t="s">
        <v>4713</v>
      </c>
      <c r="J90">
        <v>0</v>
      </c>
      <c r="K90">
        <v>3143</v>
      </c>
      <c r="L90">
        <v>0</v>
      </c>
      <c r="M90">
        <v>0</v>
      </c>
    </row>
    <row r="91" spans="1:13" x14ac:dyDescent="0.25">
      <c r="A91">
        <v>105018</v>
      </c>
      <c r="B91" s="1" t="s">
        <v>19</v>
      </c>
      <c r="C91" s="1" t="s">
        <v>293</v>
      </c>
      <c r="D91" s="1" t="s">
        <v>294</v>
      </c>
      <c r="E91" s="1" t="s">
        <v>218</v>
      </c>
      <c r="F91" s="1" t="s">
        <v>35</v>
      </c>
      <c r="G91" s="1" t="s">
        <v>4717</v>
      </c>
      <c r="H91" s="1" t="s">
        <v>4719</v>
      </c>
      <c r="I91" s="1" t="s">
        <v>4720</v>
      </c>
      <c r="J91">
        <v>0</v>
      </c>
      <c r="K91">
        <v>53</v>
      </c>
      <c r="L91">
        <v>1</v>
      </c>
      <c r="M91">
        <v>0</v>
      </c>
    </row>
    <row r="92" spans="1:13" x14ac:dyDescent="0.25">
      <c r="A92">
        <v>123260</v>
      </c>
      <c r="B92" s="1" t="s">
        <v>19</v>
      </c>
      <c r="C92" s="1" t="s">
        <v>293</v>
      </c>
      <c r="D92" s="1" t="s">
        <v>294</v>
      </c>
      <c r="E92" s="1" t="s">
        <v>218</v>
      </c>
      <c r="F92" s="1" t="s">
        <v>25</v>
      </c>
      <c r="G92" s="1" t="s">
        <v>4711</v>
      </c>
      <c r="H92" s="1" t="s">
        <v>4719</v>
      </c>
      <c r="I92" s="1" t="s">
        <v>4713</v>
      </c>
      <c r="J92">
        <v>0</v>
      </c>
      <c r="K92">
        <v>3186</v>
      </c>
      <c r="L92">
        <v>0</v>
      </c>
      <c r="M92">
        <v>0</v>
      </c>
    </row>
    <row r="93" spans="1:13" x14ac:dyDescent="0.25">
      <c r="A93">
        <v>157000</v>
      </c>
      <c r="B93" s="1" t="s">
        <v>19</v>
      </c>
      <c r="C93" s="1" t="s">
        <v>293</v>
      </c>
      <c r="D93" s="1" t="s">
        <v>294</v>
      </c>
      <c r="E93" s="1" t="s">
        <v>218</v>
      </c>
      <c r="F93" s="1" t="s">
        <v>25</v>
      </c>
      <c r="G93" s="1" t="s">
        <v>4718</v>
      </c>
      <c r="H93" s="1" t="s">
        <v>4719</v>
      </c>
      <c r="I93" s="1" t="s">
        <v>4715</v>
      </c>
      <c r="J93">
        <v>0</v>
      </c>
      <c r="K93">
        <v>8163</v>
      </c>
      <c r="L93">
        <v>0</v>
      </c>
      <c r="M93">
        <v>0</v>
      </c>
    </row>
    <row r="94" spans="1:13" x14ac:dyDescent="0.25">
      <c r="A94">
        <v>102281</v>
      </c>
      <c r="B94" s="1" t="s">
        <v>19</v>
      </c>
      <c r="C94" s="1" t="s">
        <v>111</v>
      </c>
      <c r="D94" s="1" t="s">
        <v>112</v>
      </c>
      <c r="E94" s="1" t="s">
        <v>23</v>
      </c>
      <c r="F94" s="1" t="s">
        <v>25</v>
      </c>
      <c r="G94" s="1" t="s">
        <v>4716</v>
      </c>
      <c r="H94" s="1" t="s">
        <v>4712</v>
      </c>
      <c r="I94" s="1" t="s">
        <v>4713</v>
      </c>
      <c r="J94">
        <v>0</v>
      </c>
      <c r="K94">
        <v>431</v>
      </c>
      <c r="L94">
        <v>0</v>
      </c>
      <c r="M94">
        <v>0</v>
      </c>
    </row>
    <row r="95" spans="1:13" x14ac:dyDescent="0.25">
      <c r="A95">
        <v>131457</v>
      </c>
      <c r="B95" s="1" t="s">
        <v>167</v>
      </c>
      <c r="C95" s="1" t="s">
        <v>168</v>
      </c>
      <c r="D95" s="1" t="s">
        <v>169</v>
      </c>
      <c r="E95" s="1" t="s">
        <v>218</v>
      </c>
      <c r="F95" s="1" t="s">
        <v>25</v>
      </c>
      <c r="G95" s="1" t="s">
        <v>4716</v>
      </c>
      <c r="H95" s="1" t="s">
        <v>4724</v>
      </c>
      <c r="I95" s="1" t="s">
        <v>4720</v>
      </c>
      <c r="J95">
        <v>1</v>
      </c>
      <c r="K95">
        <v>4</v>
      </c>
      <c r="L95">
        <v>0</v>
      </c>
      <c r="M95">
        <v>0</v>
      </c>
    </row>
    <row r="96" spans="1:13" x14ac:dyDescent="0.25">
      <c r="A96">
        <v>140004</v>
      </c>
      <c r="B96" s="1" t="s">
        <v>70</v>
      </c>
      <c r="C96" s="1" t="s">
        <v>71</v>
      </c>
      <c r="D96" s="1" t="s">
        <v>72</v>
      </c>
      <c r="E96" s="1" t="s">
        <v>218</v>
      </c>
      <c r="F96" s="1" t="s">
        <v>46</v>
      </c>
      <c r="G96" s="1" t="s">
        <v>4711</v>
      </c>
      <c r="H96" s="1" t="s">
        <v>4719</v>
      </c>
      <c r="I96" s="1" t="s">
        <v>4713</v>
      </c>
      <c r="J96">
        <v>0</v>
      </c>
      <c r="K96">
        <v>699</v>
      </c>
      <c r="L96">
        <v>0</v>
      </c>
      <c r="M96">
        <v>0</v>
      </c>
    </row>
    <row r="97" spans="1:13" x14ac:dyDescent="0.25">
      <c r="A97">
        <v>107720</v>
      </c>
      <c r="B97" s="1" t="s">
        <v>70</v>
      </c>
      <c r="C97" s="1" t="s">
        <v>71</v>
      </c>
      <c r="D97" s="1" t="s">
        <v>72</v>
      </c>
      <c r="E97" s="1" t="s">
        <v>23</v>
      </c>
      <c r="F97" s="1" t="s">
        <v>25</v>
      </c>
      <c r="G97" s="1" t="s">
        <v>4726</v>
      </c>
      <c r="H97" s="1" t="s">
        <v>4719</v>
      </c>
      <c r="I97" s="1" t="s">
        <v>4720</v>
      </c>
      <c r="J97">
        <v>0</v>
      </c>
      <c r="K97">
        <v>8491</v>
      </c>
      <c r="L97">
        <v>1</v>
      </c>
      <c r="M97">
        <v>0</v>
      </c>
    </row>
    <row r="98" spans="1:13" x14ac:dyDescent="0.25">
      <c r="A98">
        <v>124303</v>
      </c>
      <c r="B98" s="1" t="s">
        <v>19</v>
      </c>
      <c r="C98" s="1" t="s">
        <v>20</v>
      </c>
      <c r="D98" s="1" t="s">
        <v>21</v>
      </c>
      <c r="E98" s="1" t="s">
        <v>218</v>
      </c>
      <c r="F98" s="1" t="s">
        <v>35</v>
      </c>
      <c r="G98" s="1" t="s">
        <v>4716</v>
      </c>
      <c r="H98" s="1" t="s">
        <v>4724</v>
      </c>
      <c r="I98" s="1" t="s">
        <v>4713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>
        <v>105074</v>
      </c>
      <c r="B99" s="1" t="s">
        <v>19</v>
      </c>
      <c r="C99" s="1" t="s">
        <v>20</v>
      </c>
      <c r="D99" s="1" t="s">
        <v>21</v>
      </c>
      <c r="E99" s="1" t="s">
        <v>23</v>
      </c>
      <c r="F99" s="1" t="s">
        <v>35</v>
      </c>
      <c r="G99" s="1" t="s">
        <v>4717</v>
      </c>
      <c r="H99" s="1" t="s">
        <v>4719</v>
      </c>
      <c r="I99" s="1" t="s">
        <v>4720</v>
      </c>
      <c r="J99">
        <v>0</v>
      </c>
      <c r="K99">
        <v>341</v>
      </c>
      <c r="L99">
        <v>0</v>
      </c>
      <c r="M99">
        <v>0</v>
      </c>
    </row>
    <row r="100" spans="1:13" x14ac:dyDescent="0.25">
      <c r="A100">
        <v>133690</v>
      </c>
      <c r="B100" s="1" t="s">
        <v>19</v>
      </c>
      <c r="C100" s="1" t="s">
        <v>20</v>
      </c>
      <c r="D100" s="1" t="s">
        <v>21</v>
      </c>
      <c r="E100" s="1" t="s">
        <v>23</v>
      </c>
      <c r="F100" s="1" t="s">
        <v>25</v>
      </c>
      <c r="G100" s="1" t="s">
        <v>4728</v>
      </c>
      <c r="H100" s="1" t="s">
        <v>4712</v>
      </c>
      <c r="I100" s="1" t="s">
        <v>4720</v>
      </c>
      <c r="J100">
        <v>0</v>
      </c>
      <c r="K100">
        <v>582</v>
      </c>
      <c r="L100">
        <v>1</v>
      </c>
      <c r="M100">
        <v>0</v>
      </c>
    </row>
    <row r="101" spans="1:13" x14ac:dyDescent="0.25">
      <c r="A101">
        <v>116701</v>
      </c>
      <c r="B101" s="1" t="s">
        <v>19</v>
      </c>
      <c r="C101" s="1" t="s">
        <v>293</v>
      </c>
      <c r="D101" s="1" t="s">
        <v>294</v>
      </c>
      <c r="E101" s="1" t="s">
        <v>23</v>
      </c>
      <c r="F101" s="1" t="s">
        <v>46</v>
      </c>
      <c r="G101" s="1" t="s">
        <v>4711</v>
      </c>
      <c r="H101" s="1" t="s">
        <v>4712</v>
      </c>
      <c r="I101" s="1" t="s">
        <v>4713</v>
      </c>
      <c r="J101">
        <v>0</v>
      </c>
      <c r="K101">
        <v>623</v>
      </c>
      <c r="L101">
        <v>0</v>
      </c>
      <c r="M101">
        <v>0</v>
      </c>
    </row>
    <row r="102" spans="1:13" x14ac:dyDescent="0.25">
      <c r="A102">
        <v>126382</v>
      </c>
      <c r="B102" s="1" t="s">
        <v>19</v>
      </c>
      <c r="C102" s="1" t="s">
        <v>293</v>
      </c>
      <c r="D102" s="1" t="s">
        <v>294</v>
      </c>
      <c r="E102" s="1" t="s">
        <v>23</v>
      </c>
      <c r="F102" s="1" t="s">
        <v>25</v>
      </c>
      <c r="G102" s="1" t="s">
        <v>4723</v>
      </c>
      <c r="H102" s="1" t="s">
        <v>4719</v>
      </c>
      <c r="I102" s="1" t="s">
        <v>4713</v>
      </c>
      <c r="J102">
        <v>0</v>
      </c>
      <c r="K102">
        <v>281</v>
      </c>
      <c r="L102">
        <v>0</v>
      </c>
      <c r="M102">
        <v>0</v>
      </c>
    </row>
    <row r="103" spans="1:13" x14ac:dyDescent="0.25">
      <c r="A103">
        <v>108329</v>
      </c>
      <c r="B103" s="1" t="s">
        <v>19</v>
      </c>
      <c r="C103" s="1" t="s">
        <v>293</v>
      </c>
      <c r="D103" s="1" t="s">
        <v>294</v>
      </c>
      <c r="E103" s="1" t="s">
        <v>23</v>
      </c>
      <c r="F103" s="1" t="s">
        <v>35</v>
      </c>
      <c r="G103" s="1" t="s">
        <v>4711</v>
      </c>
      <c r="H103" s="1" t="s">
        <v>4719</v>
      </c>
      <c r="I103" s="1" t="s">
        <v>4713</v>
      </c>
      <c r="J103">
        <v>0</v>
      </c>
      <c r="K103">
        <v>160</v>
      </c>
      <c r="L103">
        <v>0</v>
      </c>
      <c r="M103">
        <v>0</v>
      </c>
    </row>
    <row r="104" spans="1:13" x14ac:dyDescent="0.25">
      <c r="A104">
        <v>135860</v>
      </c>
      <c r="B104" s="1" t="s">
        <v>42</v>
      </c>
      <c r="C104" s="1" t="s">
        <v>89</v>
      </c>
      <c r="D104" s="1" t="s">
        <v>90</v>
      </c>
      <c r="E104" s="1" t="s">
        <v>23</v>
      </c>
      <c r="F104" s="1" t="s">
        <v>35</v>
      </c>
      <c r="G104" s="1" t="s">
        <v>4711</v>
      </c>
      <c r="H104" s="1" t="s">
        <v>4719</v>
      </c>
      <c r="I104" s="1" t="s">
        <v>4720</v>
      </c>
      <c r="J104">
        <v>0</v>
      </c>
      <c r="K104">
        <v>134</v>
      </c>
      <c r="L104">
        <v>1</v>
      </c>
      <c r="M104">
        <v>1</v>
      </c>
    </row>
    <row r="105" spans="1:13" x14ac:dyDescent="0.25">
      <c r="A105">
        <v>101007</v>
      </c>
      <c r="B105" s="1" t="s">
        <v>19</v>
      </c>
      <c r="C105" s="1" t="s">
        <v>33</v>
      </c>
      <c r="D105" s="1" t="s">
        <v>34</v>
      </c>
      <c r="E105" s="1" t="s">
        <v>23</v>
      </c>
      <c r="F105" s="1" t="s">
        <v>25</v>
      </c>
      <c r="G105" s="1" t="s">
        <v>4723</v>
      </c>
      <c r="H105" s="1" t="s">
        <v>4724</v>
      </c>
      <c r="I105" s="1" t="s">
        <v>4713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>
        <v>146262</v>
      </c>
      <c r="B106" s="1" t="s">
        <v>70</v>
      </c>
      <c r="C106" s="1" t="s">
        <v>71</v>
      </c>
      <c r="D106" s="1" t="s">
        <v>72</v>
      </c>
      <c r="E106" s="1" t="s">
        <v>23</v>
      </c>
      <c r="F106" s="1" t="s">
        <v>25</v>
      </c>
      <c r="G106" s="1" t="s">
        <v>4711</v>
      </c>
      <c r="H106" s="1" t="s">
        <v>4712</v>
      </c>
      <c r="I106" s="1" t="s">
        <v>4713</v>
      </c>
      <c r="J106">
        <v>0</v>
      </c>
      <c r="K106">
        <v>3041</v>
      </c>
      <c r="L106">
        <v>1</v>
      </c>
      <c r="M106">
        <v>0</v>
      </c>
    </row>
    <row r="107" spans="1:13" x14ac:dyDescent="0.25">
      <c r="A107">
        <v>130162</v>
      </c>
      <c r="B107" s="1" t="s">
        <v>42</v>
      </c>
      <c r="C107" s="1" t="s">
        <v>43</v>
      </c>
      <c r="D107" s="1" t="s">
        <v>44</v>
      </c>
      <c r="E107" s="1" t="s">
        <v>23</v>
      </c>
      <c r="F107" s="1" t="s">
        <v>25</v>
      </c>
      <c r="G107" s="1" t="s">
        <v>4711</v>
      </c>
      <c r="H107" s="1" t="s">
        <v>4712</v>
      </c>
      <c r="I107" s="1" t="s">
        <v>4713</v>
      </c>
      <c r="J107">
        <v>0</v>
      </c>
      <c r="K107">
        <v>2531</v>
      </c>
      <c r="L107">
        <v>0</v>
      </c>
      <c r="M107">
        <v>0</v>
      </c>
    </row>
    <row r="108" spans="1:13" x14ac:dyDescent="0.25">
      <c r="A108">
        <v>169397</v>
      </c>
      <c r="B108" s="1" t="s">
        <v>19</v>
      </c>
      <c r="C108" s="1" t="s">
        <v>33</v>
      </c>
      <c r="D108" s="1" t="s">
        <v>34</v>
      </c>
      <c r="E108" s="1" t="s">
        <v>23</v>
      </c>
      <c r="F108" s="1" t="s">
        <v>25</v>
      </c>
      <c r="G108" s="1" t="s">
        <v>4716</v>
      </c>
      <c r="H108" s="1" t="s">
        <v>4712</v>
      </c>
      <c r="I108" s="1" t="s">
        <v>4722</v>
      </c>
      <c r="J108">
        <v>0</v>
      </c>
      <c r="K108">
        <v>11115</v>
      </c>
      <c r="L108">
        <v>0</v>
      </c>
      <c r="M108">
        <v>0</v>
      </c>
    </row>
    <row r="109" spans="1:13" x14ac:dyDescent="0.25">
      <c r="A109">
        <v>163055</v>
      </c>
      <c r="B109" s="1" t="s">
        <v>19</v>
      </c>
      <c r="C109" s="1" t="s">
        <v>33</v>
      </c>
      <c r="D109" s="1" t="s">
        <v>34</v>
      </c>
      <c r="E109" s="1" t="s">
        <v>23</v>
      </c>
      <c r="F109" s="1" t="s">
        <v>25</v>
      </c>
      <c r="G109" s="1" t="s">
        <v>4716</v>
      </c>
      <c r="H109" s="1" t="s">
        <v>4712</v>
      </c>
      <c r="I109" s="1" t="s">
        <v>4720</v>
      </c>
      <c r="J109">
        <v>0</v>
      </c>
      <c r="K109">
        <v>158</v>
      </c>
      <c r="L109">
        <v>0</v>
      </c>
      <c r="M109">
        <v>0</v>
      </c>
    </row>
    <row r="110" spans="1:13" x14ac:dyDescent="0.25">
      <c r="A110">
        <v>145436</v>
      </c>
      <c r="B110" s="1" t="s">
        <v>19</v>
      </c>
      <c r="C110" s="1" t="s">
        <v>33</v>
      </c>
      <c r="D110" s="1" t="s">
        <v>34</v>
      </c>
      <c r="E110" s="1" t="s">
        <v>23</v>
      </c>
      <c r="F110" s="1" t="s">
        <v>35</v>
      </c>
      <c r="G110" s="1" t="s">
        <v>4722</v>
      </c>
      <c r="H110" s="1" t="s">
        <v>4712</v>
      </c>
      <c r="I110" s="1" t="s">
        <v>4722</v>
      </c>
      <c r="J110">
        <v>0</v>
      </c>
      <c r="K110">
        <v>942</v>
      </c>
      <c r="L110">
        <v>0</v>
      </c>
      <c r="M110">
        <v>0</v>
      </c>
    </row>
    <row r="111" spans="1:13" x14ac:dyDescent="0.25">
      <c r="A111">
        <v>156216</v>
      </c>
      <c r="B111" s="1" t="s">
        <v>19</v>
      </c>
      <c r="C111" s="1" t="s">
        <v>33</v>
      </c>
      <c r="D111" s="1" t="s">
        <v>34</v>
      </c>
      <c r="E111" s="1" t="s">
        <v>23</v>
      </c>
      <c r="F111" s="1" t="s">
        <v>25</v>
      </c>
      <c r="G111" s="1" t="s">
        <v>4723</v>
      </c>
      <c r="H111" s="1" t="s">
        <v>4719</v>
      </c>
      <c r="I111" s="1" t="s">
        <v>4715</v>
      </c>
      <c r="J111">
        <v>0</v>
      </c>
      <c r="K111">
        <v>3400</v>
      </c>
      <c r="L111">
        <v>1</v>
      </c>
      <c r="M111">
        <v>0</v>
      </c>
    </row>
    <row r="112" spans="1:13" x14ac:dyDescent="0.25">
      <c r="A112">
        <v>100930</v>
      </c>
      <c r="B112" s="1" t="s">
        <v>19</v>
      </c>
      <c r="C112" s="1" t="s">
        <v>33</v>
      </c>
      <c r="D112" s="1" t="s">
        <v>34</v>
      </c>
      <c r="E112" s="1" t="s">
        <v>23</v>
      </c>
      <c r="F112" s="1" t="s">
        <v>35</v>
      </c>
      <c r="G112" s="1" t="s">
        <v>4718</v>
      </c>
      <c r="H112" s="1" t="s">
        <v>4719</v>
      </c>
      <c r="I112" s="1" t="s">
        <v>4720</v>
      </c>
      <c r="J112">
        <v>0</v>
      </c>
      <c r="K112">
        <v>1730</v>
      </c>
      <c r="L112">
        <v>1</v>
      </c>
      <c r="M112">
        <v>0</v>
      </c>
    </row>
    <row r="113" spans="1:13" x14ac:dyDescent="0.25">
      <c r="A113">
        <v>160514</v>
      </c>
      <c r="B113" s="1" t="s">
        <v>19</v>
      </c>
      <c r="C113" s="1" t="s">
        <v>33</v>
      </c>
      <c r="D113" s="1" t="s">
        <v>34</v>
      </c>
      <c r="E113" s="1" t="s">
        <v>23</v>
      </c>
      <c r="F113" s="1" t="s">
        <v>25</v>
      </c>
      <c r="G113" s="1" t="s">
        <v>4718</v>
      </c>
      <c r="H113" s="1" t="s">
        <v>4719</v>
      </c>
      <c r="I113" s="1" t="s">
        <v>4722</v>
      </c>
      <c r="J113">
        <v>0</v>
      </c>
      <c r="K113">
        <v>1529</v>
      </c>
      <c r="L113">
        <v>1</v>
      </c>
      <c r="M113">
        <v>0</v>
      </c>
    </row>
    <row r="114" spans="1:13" x14ac:dyDescent="0.25">
      <c r="A114">
        <v>157749</v>
      </c>
      <c r="B114" s="1" t="s">
        <v>70</v>
      </c>
      <c r="C114" s="1" t="s">
        <v>71</v>
      </c>
      <c r="D114" s="1" t="s">
        <v>72</v>
      </c>
      <c r="E114" s="1" t="s">
        <v>23</v>
      </c>
      <c r="F114" s="1" t="s">
        <v>25</v>
      </c>
      <c r="G114" s="1" t="s">
        <v>4717</v>
      </c>
      <c r="H114" s="1" t="s">
        <v>4724</v>
      </c>
      <c r="I114" s="1" t="s">
        <v>4713</v>
      </c>
      <c r="J114">
        <v>0</v>
      </c>
      <c r="K114">
        <v>891</v>
      </c>
      <c r="L114">
        <v>0</v>
      </c>
      <c r="M114">
        <v>0</v>
      </c>
    </row>
    <row r="115" spans="1:13" x14ac:dyDescent="0.25">
      <c r="A115">
        <v>131926</v>
      </c>
      <c r="B115" s="1" t="s">
        <v>70</v>
      </c>
      <c r="C115" s="1" t="s">
        <v>71</v>
      </c>
      <c r="D115" s="1" t="s">
        <v>72</v>
      </c>
      <c r="E115" s="1" t="s">
        <v>23</v>
      </c>
      <c r="F115" s="1" t="s">
        <v>25</v>
      </c>
      <c r="G115" s="1" t="s">
        <v>4718</v>
      </c>
      <c r="H115" s="1" t="s">
        <v>4719</v>
      </c>
      <c r="I115" s="1" t="s">
        <v>4722</v>
      </c>
      <c r="J115">
        <v>0</v>
      </c>
      <c r="K115">
        <v>1181</v>
      </c>
      <c r="L115">
        <v>1</v>
      </c>
      <c r="M115">
        <v>0</v>
      </c>
    </row>
    <row r="116" spans="1:13" x14ac:dyDescent="0.25">
      <c r="A116">
        <v>154739</v>
      </c>
      <c r="B116" s="1" t="s">
        <v>70</v>
      </c>
      <c r="C116" s="1" t="s">
        <v>71</v>
      </c>
      <c r="D116" s="1" t="s">
        <v>72</v>
      </c>
      <c r="E116" s="1" t="s">
        <v>23</v>
      </c>
      <c r="F116" s="1" t="s">
        <v>25</v>
      </c>
      <c r="G116" s="1" t="s">
        <v>4725</v>
      </c>
      <c r="H116" s="1" t="s">
        <v>4719</v>
      </c>
      <c r="I116" s="1" t="s">
        <v>4713</v>
      </c>
      <c r="J116">
        <v>0</v>
      </c>
      <c r="K116">
        <v>2630</v>
      </c>
      <c r="L116">
        <v>0</v>
      </c>
      <c r="M116">
        <v>0</v>
      </c>
    </row>
    <row r="117" spans="1:13" x14ac:dyDescent="0.25">
      <c r="A117">
        <v>145625</v>
      </c>
      <c r="B117" s="1" t="s">
        <v>19</v>
      </c>
      <c r="C117" s="1" t="s">
        <v>20</v>
      </c>
      <c r="D117" s="1" t="s">
        <v>21</v>
      </c>
      <c r="E117" s="1" t="s">
        <v>23</v>
      </c>
      <c r="F117" s="1" t="s">
        <v>46</v>
      </c>
      <c r="G117" s="1" t="s">
        <v>4711</v>
      </c>
      <c r="H117" s="1" t="s">
        <v>4724</v>
      </c>
      <c r="I117" s="1" t="s">
        <v>4713</v>
      </c>
      <c r="J117">
        <v>0</v>
      </c>
      <c r="K117">
        <v>-130</v>
      </c>
      <c r="L117">
        <v>1</v>
      </c>
      <c r="M117">
        <v>0</v>
      </c>
    </row>
    <row r="118" spans="1:13" x14ac:dyDescent="0.25">
      <c r="A118">
        <v>146941</v>
      </c>
      <c r="B118" s="1" t="s">
        <v>19</v>
      </c>
      <c r="C118" s="1" t="s">
        <v>293</v>
      </c>
      <c r="D118" s="1" t="s">
        <v>294</v>
      </c>
      <c r="E118" s="1" t="s">
        <v>23</v>
      </c>
      <c r="F118" s="1" t="s">
        <v>25</v>
      </c>
      <c r="G118" s="1" t="s">
        <v>4718</v>
      </c>
      <c r="H118" s="1" t="s">
        <v>4719</v>
      </c>
      <c r="I118" s="1" t="s">
        <v>4720</v>
      </c>
      <c r="J118">
        <v>0</v>
      </c>
      <c r="K118">
        <v>184</v>
      </c>
      <c r="L118">
        <v>0</v>
      </c>
      <c r="M118">
        <v>1</v>
      </c>
    </row>
    <row r="119" spans="1:13" x14ac:dyDescent="0.25">
      <c r="A119">
        <v>159982</v>
      </c>
      <c r="B119" s="1" t="s">
        <v>19</v>
      </c>
      <c r="C119" s="1" t="s">
        <v>33</v>
      </c>
      <c r="D119" s="1" t="s">
        <v>34</v>
      </c>
      <c r="E119" s="1" t="s">
        <v>23</v>
      </c>
      <c r="F119" s="1" t="s">
        <v>25</v>
      </c>
      <c r="G119" s="1" t="s">
        <v>4718</v>
      </c>
      <c r="H119" s="1" t="s">
        <v>4719</v>
      </c>
      <c r="I119" s="1" t="s">
        <v>4720</v>
      </c>
      <c r="J119">
        <v>1</v>
      </c>
      <c r="K119">
        <v>720</v>
      </c>
      <c r="L119">
        <v>0</v>
      </c>
      <c r="M119">
        <v>1</v>
      </c>
    </row>
    <row r="120" spans="1:13" x14ac:dyDescent="0.25">
      <c r="A120">
        <v>163139</v>
      </c>
      <c r="B120" s="1" t="s">
        <v>167</v>
      </c>
      <c r="C120" s="1" t="s">
        <v>203</v>
      </c>
      <c r="D120" s="1" t="s">
        <v>204</v>
      </c>
      <c r="E120" s="1" t="s">
        <v>23</v>
      </c>
      <c r="F120" s="1" t="s">
        <v>452</v>
      </c>
      <c r="G120" s="1" t="s">
        <v>4717</v>
      </c>
      <c r="H120" s="1" t="s">
        <v>4719</v>
      </c>
      <c r="I120" s="1" t="s">
        <v>4720</v>
      </c>
      <c r="J120">
        <v>0</v>
      </c>
      <c r="K120">
        <v>-33</v>
      </c>
      <c r="L120">
        <v>1</v>
      </c>
      <c r="M120">
        <v>1</v>
      </c>
    </row>
    <row r="121" spans="1:13" x14ac:dyDescent="0.25">
      <c r="A121">
        <v>155299</v>
      </c>
      <c r="B121" s="1" t="s">
        <v>19</v>
      </c>
      <c r="C121" s="1" t="s">
        <v>111</v>
      </c>
      <c r="D121" s="1" t="s">
        <v>112</v>
      </c>
      <c r="E121" s="1" t="s">
        <v>23</v>
      </c>
      <c r="F121" s="1" t="s">
        <v>25</v>
      </c>
      <c r="G121" s="1" t="s">
        <v>4726</v>
      </c>
      <c r="H121" s="1" t="s">
        <v>4719</v>
      </c>
      <c r="I121" s="1" t="s">
        <v>4713</v>
      </c>
      <c r="J121">
        <v>0</v>
      </c>
      <c r="K121">
        <v>762</v>
      </c>
      <c r="L121">
        <v>0</v>
      </c>
      <c r="M121">
        <v>0</v>
      </c>
    </row>
    <row r="122" spans="1:13" x14ac:dyDescent="0.25">
      <c r="A122">
        <v>106992</v>
      </c>
      <c r="B122" s="1" t="s">
        <v>19</v>
      </c>
      <c r="C122" s="1" t="s">
        <v>111</v>
      </c>
      <c r="D122" s="1" t="s">
        <v>112</v>
      </c>
      <c r="E122" s="1" t="s">
        <v>23</v>
      </c>
      <c r="F122" s="1" t="s">
        <v>35</v>
      </c>
      <c r="G122" s="1" t="s">
        <v>4716</v>
      </c>
      <c r="H122" s="1" t="s">
        <v>4719</v>
      </c>
      <c r="I122" s="1" t="s">
        <v>4720</v>
      </c>
      <c r="J122">
        <v>0</v>
      </c>
      <c r="K122">
        <v>0</v>
      </c>
      <c r="L122">
        <v>0</v>
      </c>
      <c r="M122">
        <v>0</v>
      </c>
    </row>
    <row r="123" spans="1:13" x14ac:dyDescent="0.25">
      <c r="A123">
        <v>125318</v>
      </c>
      <c r="B123" s="1" t="s">
        <v>19</v>
      </c>
      <c r="C123" s="1" t="s">
        <v>111</v>
      </c>
      <c r="D123" s="1" t="s">
        <v>112</v>
      </c>
      <c r="E123" s="1" t="s">
        <v>23</v>
      </c>
      <c r="F123" s="1" t="s">
        <v>452</v>
      </c>
      <c r="G123" s="1" t="s">
        <v>4718</v>
      </c>
      <c r="H123" s="1" t="s">
        <v>4719</v>
      </c>
      <c r="I123" s="1" t="s">
        <v>4715</v>
      </c>
      <c r="J123">
        <v>0</v>
      </c>
      <c r="K123">
        <v>5</v>
      </c>
      <c r="L123">
        <v>0</v>
      </c>
      <c r="M123">
        <v>0</v>
      </c>
    </row>
    <row r="124" spans="1:13" x14ac:dyDescent="0.25">
      <c r="A124">
        <v>155040</v>
      </c>
      <c r="B124" s="1" t="s">
        <v>70</v>
      </c>
      <c r="C124" s="1" t="s">
        <v>71</v>
      </c>
      <c r="D124" s="1" t="s">
        <v>303</v>
      </c>
      <c r="E124" s="1" t="s">
        <v>23</v>
      </c>
      <c r="F124" s="1" t="s">
        <v>35</v>
      </c>
      <c r="G124" s="1" t="s">
        <v>4728</v>
      </c>
      <c r="H124" s="1" t="s">
        <v>4724</v>
      </c>
      <c r="I124" s="1" t="s">
        <v>4720</v>
      </c>
      <c r="J124">
        <v>0</v>
      </c>
      <c r="K124">
        <v>201</v>
      </c>
      <c r="L124">
        <v>0</v>
      </c>
      <c r="M124">
        <v>0</v>
      </c>
    </row>
    <row r="125" spans="1:13" x14ac:dyDescent="0.25">
      <c r="A125">
        <v>136826</v>
      </c>
      <c r="B125" s="1" t="s">
        <v>70</v>
      </c>
      <c r="C125" s="1" t="s">
        <v>21</v>
      </c>
      <c r="D125" s="1" t="s">
        <v>158</v>
      </c>
      <c r="E125" s="1" t="s">
        <v>23</v>
      </c>
      <c r="F125" s="1" t="s">
        <v>35</v>
      </c>
      <c r="G125" s="1" t="s">
        <v>4711</v>
      </c>
      <c r="H125" s="1" t="s">
        <v>4712</v>
      </c>
      <c r="I125" s="1" t="s">
        <v>4713</v>
      </c>
      <c r="J125">
        <v>0</v>
      </c>
      <c r="K125">
        <v>1090</v>
      </c>
      <c r="L125">
        <v>0</v>
      </c>
      <c r="M125">
        <v>0</v>
      </c>
    </row>
    <row r="126" spans="1:13" x14ac:dyDescent="0.25">
      <c r="A126">
        <v>111010</v>
      </c>
      <c r="B126" s="1" t="s">
        <v>19</v>
      </c>
      <c r="C126" s="1" t="s">
        <v>20</v>
      </c>
      <c r="D126" s="1" t="s">
        <v>21</v>
      </c>
      <c r="E126" s="1" t="s">
        <v>23</v>
      </c>
      <c r="F126" s="1" t="s">
        <v>35</v>
      </c>
      <c r="G126" s="1" t="s">
        <v>4725</v>
      </c>
      <c r="H126" s="1" t="s">
        <v>4724</v>
      </c>
      <c r="I126" s="1" t="s">
        <v>4713</v>
      </c>
      <c r="J126">
        <v>0</v>
      </c>
      <c r="K126">
        <v>1382</v>
      </c>
      <c r="L126">
        <v>0</v>
      </c>
      <c r="M126">
        <v>0</v>
      </c>
    </row>
    <row r="127" spans="1:13" x14ac:dyDescent="0.25">
      <c r="A127">
        <v>145366</v>
      </c>
      <c r="B127" s="1" t="s">
        <v>19</v>
      </c>
      <c r="C127" s="1" t="s">
        <v>20</v>
      </c>
      <c r="D127" s="1" t="s">
        <v>21</v>
      </c>
      <c r="E127" s="1" t="s">
        <v>218</v>
      </c>
      <c r="F127" s="1" t="s">
        <v>25</v>
      </c>
      <c r="G127" s="1" t="s">
        <v>4711</v>
      </c>
      <c r="H127" s="1" t="s">
        <v>4712</v>
      </c>
      <c r="I127" s="1" t="s">
        <v>4713</v>
      </c>
      <c r="J127">
        <v>0</v>
      </c>
      <c r="K127">
        <v>87</v>
      </c>
      <c r="L127">
        <v>0</v>
      </c>
      <c r="M127">
        <v>0</v>
      </c>
    </row>
    <row r="128" spans="1:13" x14ac:dyDescent="0.25">
      <c r="A128">
        <v>163979</v>
      </c>
      <c r="B128" s="1" t="s">
        <v>70</v>
      </c>
      <c r="C128" s="1" t="s">
        <v>21</v>
      </c>
      <c r="D128" s="1" t="s">
        <v>158</v>
      </c>
      <c r="E128" s="1" t="s">
        <v>218</v>
      </c>
      <c r="F128" s="1" t="s">
        <v>25</v>
      </c>
      <c r="G128" s="1" t="s">
        <v>4723</v>
      </c>
      <c r="H128" s="1" t="s">
        <v>4724</v>
      </c>
      <c r="I128" s="1" t="s">
        <v>4720</v>
      </c>
      <c r="J128">
        <v>0</v>
      </c>
      <c r="K128">
        <v>514</v>
      </c>
      <c r="L128">
        <v>0</v>
      </c>
      <c r="M128">
        <v>0</v>
      </c>
    </row>
    <row r="129" spans="1:13" x14ac:dyDescent="0.25">
      <c r="A129">
        <v>155334</v>
      </c>
      <c r="B129" s="1" t="s">
        <v>70</v>
      </c>
      <c r="C129" s="1" t="s">
        <v>21</v>
      </c>
      <c r="D129" s="1" t="s">
        <v>158</v>
      </c>
      <c r="E129" s="1" t="s">
        <v>218</v>
      </c>
      <c r="F129" s="1" t="s">
        <v>25</v>
      </c>
      <c r="G129" s="1" t="s">
        <v>4714</v>
      </c>
      <c r="H129" s="1" t="s">
        <v>4712</v>
      </c>
      <c r="I129" s="1" t="s">
        <v>4713</v>
      </c>
      <c r="J129">
        <v>0</v>
      </c>
      <c r="K129">
        <v>4951</v>
      </c>
      <c r="L129">
        <v>0</v>
      </c>
      <c r="M129">
        <v>0</v>
      </c>
    </row>
    <row r="130" spans="1:13" x14ac:dyDescent="0.25">
      <c r="A130">
        <v>118136</v>
      </c>
      <c r="B130" s="1" t="s">
        <v>19</v>
      </c>
      <c r="C130" s="1" t="s">
        <v>33</v>
      </c>
      <c r="D130" s="1" t="s">
        <v>34</v>
      </c>
      <c r="E130" s="1" t="s">
        <v>218</v>
      </c>
      <c r="F130" s="1" t="s">
        <v>25</v>
      </c>
      <c r="G130" s="1" t="s">
        <v>4718</v>
      </c>
      <c r="H130" s="1" t="s">
        <v>4712</v>
      </c>
      <c r="I130" s="1" t="s">
        <v>4720</v>
      </c>
      <c r="J130">
        <v>0</v>
      </c>
      <c r="K130">
        <v>799</v>
      </c>
      <c r="L130">
        <v>0</v>
      </c>
      <c r="M130">
        <v>1</v>
      </c>
    </row>
    <row r="131" spans="1:13" x14ac:dyDescent="0.25">
      <c r="A131">
        <v>132976</v>
      </c>
      <c r="B131" s="1" t="s">
        <v>70</v>
      </c>
      <c r="C131" s="1" t="s">
        <v>71</v>
      </c>
      <c r="D131" s="1" t="s">
        <v>72</v>
      </c>
      <c r="E131" s="1" t="s">
        <v>23</v>
      </c>
      <c r="F131" s="1" t="s">
        <v>25</v>
      </c>
      <c r="G131" s="1" t="s">
        <v>4725</v>
      </c>
      <c r="H131" s="1" t="s">
        <v>4712</v>
      </c>
      <c r="I131" s="1" t="s">
        <v>4713</v>
      </c>
      <c r="J131">
        <v>0</v>
      </c>
      <c r="K131">
        <v>42</v>
      </c>
      <c r="L131">
        <v>1</v>
      </c>
      <c r="M131">
        <v>0</v>
      </c>
    </row>
    <row r="132" spans="1:13" x14ac:dyDescent="0.25">
      <c r="A132">
        <v>161991</v>
      </c>
      <c r="B132" s="1" t="s">
        <v>70</v>
      </c>
      <c r="C132" s="1" t="s">
        <v>71</v>
      </c>
      <c r="D132" s="1" t="s">
        <v>72</v>
      </c>
      <c r="E132" s="1" t="s">
        <v>218</v>
      </c>
      <c r="F132" s="1" t="s">
        <v>25</v>
      </c>
      <c r="G132" s="1" t="s">
        <v>4721</v>
      </c>
      <c r="H132" s="1" t="s">
        <v>4712</v>
      </c>
      <c r="I132" s="1" t="s">
        <v>4720</v>
      </c>
      <c r="J132">
        <v>0</v>
      </c>
      <c r="K132">
        <v>279</v>
      </c>
      <c r="L132">
        <v>1</v>
      </c>
      <c r="M132">
        <v>0</v>
      </c>
    </row>
    <row r="133" spans="1:13" x14ac:dyDescent="0.25">
      <c r="A133">
        <v>130890</v>
      </c>
      <c r="B133" s="1" t="s">
        <v>70</v>
      </c>
      <c r="C133" s="1" t="s">
        <v>71</v>
      </c>
      <c r="D133" s="1" t="s">
        <v>72</v>
      </c>
      <c r="E133" s="1" t="s">
        <v>218</v>
      </c>
      <c r="F133" s="1" t="s">
        <v>25</v>
      </c>
      <c r="G133" s="1" t="s">
        <v>4711</v>
      </c>
      <c r="H133" s="1" t="s">
        <v>4719</v>
      </c>
      <c r="I133" s="1" t="s">
        <v>4713</v>
      </c>
      <c r="J133">
        <v>0</v>
      </c>
      <c r="K133">
        <v>8</v>
      </c>
      <c r="L133">
        <v>0</v>
      </c>
      <c r="M133">
        <v>0</v>
      </c>
    </row>
    <row r="134" spans="1:13" x14ac:dyDescent="0.25">
      <c r="A134">
        <v>130883</v>
      </c>
      <c r="B134" s="1" t="s">
        <v>70</v>
      </c>
      <c r="C134" s="1" t="s">
        <v>71</v>
      </c>
      <c r="D134" s="1" t="s">
        <v>72</v>
      </c>
      <c r="E134" s="1" t="s">
        <v>218</v>
      </c>
      <c r="F134" s="1" t="s">
        <v>25</v>
      </c>
      <c r="G134" s="1" t="s">
        <v>4711</v>
      </c>
      <c r="H134" s="1" t="s">
        <v>4719</v>
      </c>
      <c r="I134" s="1" t="s">
        <v>4713</v>
      </c>
      <c r="J134">
        <v>0</v>
      </c>
      <c r="K134">
        <v>3737</v>
      </c>
      <c r="L134">
        <v>0</v>
      </c>
      <c r="M134">
        <v>0</v>
      </c>
    </row>
    <row r="135" spans="1:13" x14ac:dyDescent="0.25">
      <c r="A135">
        <v>112697</v>
      </c>
      <c r="B135" s="1" t="s">
        <v>19</v>
      </c>
      <c r="C135" s="1" t="s">
        <v>33</v>
      </c>
      <c r="D135" s="1" t="s">
        <v>34</v>
      </c>
      <c r="E135" s="1" t="s">
        <v>218</v>
      </c>
      <c r="F135" s="1" t="s">
        <v>25</v>
      </c>
      <c r="G135" s="1" t="s">
        <v>4714</v>
      </c>
      <c r="H135" s="1" t="s">
        <v>4712</v>
      </c>
      <c r="I135" s="1" t="s">
        <v>4720</v>
      </c>
      <c r="J135">
        <v>0</v>
      </c>
      <c r="K135">
        <v>1779</v>
      </c>
      <c r="L135">
        <v>0</v>
      </c>
      <c r="M135">
        <v>0</v>
      </c>
    </row>
    <row r="136" spans="1:13" x14ac:dyDescent="0.25">
      <c r="A136">
        <v>110772</v>
      </c>
      <c r="B136" s="1" t="s">
        <v>70</v>
      </c>
      <c r="C136" s="1" t="s">
        <v>71</v>
      </c>
      <c r="D136" s="1" t="s">
        <v>298</v>
      </c>
      <c r="E136" s="1" t="s">
        <v>218</v>
      </c>
      <c r="F136" s="1" t="s">
        <v>25</v>
      </c>
      <c r="G136" s="1" t="s">
        <v>4714</v>
      </c>
      <c r="H136" s="1" t="s">
        <v>4712</v>
      </c>
      <c r="I136" s="1" t="s">
        <v>4720</v>
      </c>
      <c r="J136">
        <v>0</v>
      </c>
      <c r="K136">
        <v>394</v>
      </c>
      <c r="L136">
        <v>0</v>
      </c>
      <c r="M136">
        <v>0</v>
      </c>
    </row>
    <row r="137" spans="1:13" x14ac:dyDescent="0.25">
      <c r="A137">
        <v>111451</v>
      </c>
      <c r="B137" s="1" t="s">
        <v>70</v>
      </c>
      <c r="C137" s="1" t="s">
        <v>71</v>
      </c>
      <c r="D137" s="1" t="s">
        <v>298</v>
      </c>
      <c r="E137" s="1" t="s">
        <v>218</v>
      </c>
      <c r="F137" s="1" t="s">
        <v>25</v>
      </c>
      <c r="G137" s="1" t="s">
        <v>4714</v>
      </c>
      <c r="H137" s="1" t="s">
        <v>4712</v>
      </c>
      <c r="I137" s="1" t="s">
        <v>4722</v>
      </c>
      <c r="J137">
        <v>0</v>
      </c>
      <c r="K137">
        <v>722</v>
      </c>
      <c r="L137">
        <v>0</v>
      </c>
      <c r="M137">
        <v>0</v>
      </c>
    </row>
    <row r="138" spans="1:13" x14ac:dyDescent="0.25">
      <c r="A138">
        <v>142545</v>
      </c>
      <c r="B138" s="1" t="s">
        <v>70</v>
      </c>
      <c r="C138" s="1" t="s">
        <v>71</v>
      </c>
      <c r="D138" s="1" t="s">
        <v>298</v>
      </c>
      <c r="E138" s="1" t="s">
        <v>218</v>
      </c>
      <c r="F138" s="1" t="s">
        <v>25</v>
      </c>
      <c r="G138" s="1" t="s">
        <v>4717</v>
      </c>
      <c r="H138" s="1" t="s">
        <v>4724</v>
      </c>
      <c r="I138" s="1" t="s">
        <v>4720</v>
      </c>
      <c r="J138">
        <v>0</v>
      </c>
      <c r="K138">
        <v>555</v>
      </c>
      <c r="L138">
        <v>1</v>
      </c>
      <c r="M138">
        <v>1</v>
      </c>
    </row>
    <row r="139" spans="1:13" x14ac:dyDescent="0.25">
      <c r="A139">
        <v>152380</v>
      </c>
      <c r="B139" s="1" t="s">
        <v>70</v>
      </c>
      <c r="C139" s="1" t="s">
        <v>21</v>
      </c>
      <c r="D139" s="1" t="s">
        <v>158</v>
      </c>
      <c r="E139" s="1" t="s">
        <v>218</v>
      </c>
      <c r="F139" s="1" t="s">
        <v>25</v>
      </c>
      <c r="G139" s="1" t="s">
        <v>4721</v>
      </c>
      <c r="H139" s="1" t="s">
        <v>4724</v>
      </c>
      <c r="I139" s="1" t="s">
        <v>4720</v>
      </c>
      <c r="J139">
        <v>0</v>
      </c>
      <c r="K139">
        <v>1</v>
      </c>
      <c r="L139">
        <v>1</v>
      </c>
      <c r="M139">
        <v>0</v>
      </c>
    </row>
    <row r="140" spans="1:13" x14ac:dyDescent="0.25">
      <c r="A140">
        <v>144253</v>
      </c>
      <c r="B140" s="1" t="s">
        <v>19</v>
      </c>
      <c r="C140" s="1" t="s">
        <v>20</v>
      </c>
      <c r="D140" s="1" t="s">
        <v>21</v>
      </c>
      <c r="E140" s="1" t="s">
        <v>218</v>
      </c>
      <c r="F140" s="1" t="s">
        <v>25</v>
      </c>
      <c r="G140" s="1" t="s">
        <v>4721</v>
      </c>
      <c r="H140" s="1" t="s">
        <v>4719</v>
      </c>
      <c r="I140" s="1" t="s">
        <v>4720</v>
      </c>
      <c r="J140">
        <v>0</v>
      </c>
      <c r="K140">
        <v>386</v>
      </c>
      <c r="L140">
        <v>0</v>
      </c>
      <c r="M140">
        <v>0</v>
      </c>
    </row>
    <row r="141" spans="1:13" x14ac:dyDescent="0.25">
      <c r="A141">
        <v>130960</v>
      </c>
      <c r="B141" s="1" t="s">
        <v>19</v>
      </c>
      <c r="C141" s="1" t="s">
        <v>20</v>
      </c>
      <c r="D141" s="1" t="s">
        <v>21</v>
      </c>
      <c r="E141" s="1" t="s">
        <v>218</v>
      </c>
      <c r="F141" s="1" t="s">
        <v>25</v>
      </c>
      <c r="G141" s="1" t="s">
        <v>4725</v>
      </c>
      <c r="H141" s="1" t="s">
        <v>4719</v>
      </c>
      <c r="I141" s="1" t="s">
        <v>4713</v>
      </c>
      <c r="J141">
        <v>0</v>
      </c>
      <c r="K141">
        <v>94</v>
      </c>
      <c r="L141">
        <v>0</v>
      </c>
      <c r="M141">
        <v>0</v>
      </c>
    </row>
    <row r="142" spans="1:13" x14ac:dyDescent="0.25">
      <c r="A142">
        <v>111003</v>
      </c>
      <c r="B142" s="1" t="s">
        <v>70</v>
      </c>
      <c r="C142" s="1" t="s">
        <v>71</v>
      </c>
      <c r="D142" s="1" t="s">
        <v>72</v>
      </c>
      <c r="E142" s="1" t="s">
        <v>218</v>
      </c>
      <c r="F142" s="1" t="s">
        <v>25</v>
      </c>
      <c r="G142" s="1" t="s">
        <v>4718</v>
      </c>
      <c r="H142" s="1" t="s">
        <v>4719</v>
      </c>
      <c r="I142" s="1" t="s">
        <v>4720</v>
      </c>
      <c r="J142">
        <v>0</v>
      </c>
      <c r="K142">
        <v>1568</v>
      </c>
      <c r="L142">
        <v>1</v>
      </c>
      <c r="M142">
        <v>0</v>
      </c>
    </row>
    <row r="143" spans="1:13" x14ac:dyDescent="0.25">
      <c r="A143">
        <v>126774</v>
      </c>
      <c r="B143" s="1" t="s">
        <v>70</v>
      </c>
      <c r="C143" s="1" t="s">
        <v>71</v>
      </c>
      <c r="D143" s="1" t="s">
        <v>72</v>
      </c>
      <c r="E143" s="1" t="s">
        <v>218</v>
      </c>
      <c r="F143" s="1" t="s">
        <v>25</v>
      </c>
      <c r="G143" s="1" t="s">
        <v>4723</v>
      </c>
      <c r="H143" s="1" t="s">
        <v>4719</v>
      </c>
      <c r="I143" s="1" t="s">
        <v>4715</v>
      </c>
      <c r="J143">
        <v>0</v>
      </c>
      <c r="K143">
        <v>29340</v>
      </c>
      <c r="L143">
        <v>0</v>
      </c>
      <c r="M143">
        <v>0</v>
      </c>
    </row>
    <row r="144" spans="1:13" x14ac:dyDescent="0.25">
      <c r="A144">
        <v>142902</v>
      </c>
      <c r="B144" s="1" t="s">
        <v>70</v>
      </c>
      <c r="C144" s="1" t="s">
        <v>71</v>
      </c>
      <c r="D144" s="1" t="s">
        <v>72</v>
      </c>
      <c r="E144" s="1" t="s">
        <v>218</v>
      </c>
      <c r="F144" s="1" t="s">
        <v>25</v>
      </c>
      <c r="G144" s="1" t="s">
        <v>4718</v>
      </c>
      <c r="H144" s="1" t="s">
        <v>4712</v>
      </c>
      <c r="I144" s="1" t="s">
        <v>4720</v>
      </c>
      <c r="J144">
        <v>0</v>
      </c>
      <c r="K144">
        <v>535</v>
      </c>
      <c r="L144">
        <v>0</v>
      </c>
      <c r="M144">
        <v>0</v>
      </c>
    </row>
    <row r="145" spans="1:13" x14ac:dyDescent="0.25">
      <c r="A145">
        <v>120887</v>
      </c>
      <c r="B145" s="1" t="s">
        <v>19</v>
      </c>
      <c r="C145" s="1" t="s">
        <v>20</v>
      </c>
      <c r="D145" s="1" t="s">
        <v>21</v>
      </c>
      <c r="E145" s="1" t="s">
        <v>218</v>
      </c>
      <c r="F145" s="1" t="s">
        <v>35</v>
      </c>
      <c r="G145" s="1" t="s">
        <v>4711</v>
      </c>
      <c r="H145" s="1" t="s">
        <v>4719</v>
      </c>
      <c r="I145" s="1" t="s">
        <v>4720</v>
      </c>
      <c r="J145">
        <v>0</v>
      </c>
      <c r="K145">
        <v>985</v>
      </c>
      <c r="L145">
        <v>0</v>
      </c>
      <c r="M145">
        <v>0</v>
      </c>
    </row>
    <row r="146" spans="1:13" x14ac:dyDescent="0.25">
      <c r="A146">
        <v>167850</v>
      </c>
      <c r="B146" s="1" t="s">
        <v>19</v>
      </c>
      <c r="C146" s="1" t="s">
        <v>20</v>
      </c>
      <c r="D146" s="1" t="s">
        <v>21</v>
      </c>
      <c r="E146" s="1" t="s">
        <v>218</v>
      </c>
      <c r="F146" s="1" t="s">
        <v>25</v>
      </c>
      <c r="G146" s="1" t="s">
        <v>4711</v>
      </c>
      <c r="H146" s="1" t="s">
        <v>4724</v>
      </c>
      <c r="I146" s="1" t="s">
        <v>4713</v>
      </c>
      <c r="J146">
        <v>0</v>
      </c>
      <c r="K146">
        <v>1297</v>
      </c>
      <c r="L146">
        <v>0</v>
      </c>
      <c r="M146">
        <v>0</v>
      </c>
    </row>
    <row r="147" spans="1:13" x14ac:dyDescent="0.25">
      <c r="A147">
        <v>164259</v>
      </c>
      <c r="B147" s="1" t="s">
        <v>19</v>
      </c>
      <c r="C147" s="1" t="s">
        <v>33</v>
      </c>
      <c r="D147" s="1" t="s">
        <v>34</v>
      </c>
      <c r="E147" s="1" t="s">
        <v>218</v>
      </c>
      <c r="F147" s="1" t="s">
        <v>25</v>
      </c>
      <c r="G147" s="1" t="s">
        <v>4718</v>
      </c>
      <c r="H147" s="1" t="s">
        <v>4712</v>
      </c>
      <c r="I147" s="1" t="s">
        <v>4720</v>
      </c>
      <c r="J147">
        <v>0</v>
      </c>
      <c r="K147">
        <v>-46</v>
      </c>
      <c r="L147">
        <v>1</v>
      </c>
      <c r="M147">
        <v>0</v>
      </c>
    </row>
    <row r="148" spans="1:13" x14ac:dyDescent="0.25">
      <c r="A148">
        <v>164973</v>
      </c>
      <c r="B148" s="1" t="s">
        <v>19</v>
      </c>
      <c r="C148" s="1" t="s">
        <v>33</v>
      </c>
      <c r="D148" s="1" t="s">
        <v>34</v>
      </c>
      <c r="E148" s="1" t="s">
        <v>218</v>
      </c>
      <c r="F148" s="1" t="s">
        <v>25</v>
      </c>
      <c r="G148" s="1" t="s">
        <v>4711</v>
      </c>
      <c r="H148" s="1" t="s">
        <v>4719</v>
      </c>
      <c r="I148" s="1" t="s">
        <v>4722</v>
      </c>
      <c r="J148">
        <v>0</v>
      </c>
      <c r="K148">
        <v>2240</v>
      </c>
      <c r="L148">
        <v>1</v>
      </c>
      <c r="M148">
        <v>0</v>
      </c>
    </row>
    <row r="149" spans="1:13" x14ac:dyDescent="0.25">
      <c r="A149">
        <v>156601</v>
      </c>
      <c r="B149" s="1" t="s">
        <v>19</v>
      </c>
      <c r="C149" s="1" t="s">
        <v>20</v>
      </c>
      <c r="D149" s="1" t="s">
        <v>21</v>
      </c>
      <c r="E149" s="1" t="s">
        <v>23</v>
      </c>
      <c r="F149" s="1" t="s">
        <v>25</v>
      </c>
      <c r="G149" s="1" t="s">
        <v>4714</v>
      </c>
      <c r="H149" s="1" t="s">
        <v>4712</v>
      </c>
      <c r="I149" s="1" t="s">
        <v>4722</v>
      </c>
      <c r="J149">
        <v>0</v>
      </c>
      <c r="K149">
        <v>829</v>
      </c>
      <c r="L149">
        <v>0</v>
      </c>
      <c r="M149">
        <v>0</v>
      </c>
    </row>
    <row r="150" spans="1:13" x14ac:dyDescent="0.25">
      <c r="A150">
        <v>162138</v>
      </c>
      <c r="B150" s="1" t="s">
        <v>19</v>
      </c>
      <c r="C150" s="1" t="s">
        <v>33</v>
      </c>
      <c r="D150" s="1" t="s">
        <v>34</v>
      </c>
      <c r="E150" s="1" t="s">
        <v>23</v>
      </c>
      <c r="F150" s="1" t="s">
        <v>25</v>
      </c>
      <c r="G150" s="1" t="s">
        <v>4716</v>
      </c>
      <c r="H150" s="1" t="s">
        <v>4712</v>
      </c>
      <c r="I150" s="1" t="s">
        <v>4720</v>
      </c>
      <c r="J150">
        <v>0</v>
      </c>
      <c r="K150">
        <v>110</v>
      </c>
      <c r="L150">
        <v>1</v>
      </c>
      <c r="M150">
        <v>0</v>
      </c>
    </row>
    <row r="151" spans="1:13" x14ac:dyDescent="0.25">
      <c r="A151">
        <v>153339</v>
      </c>
      <c r="B151" s="1" t="s">
        <v>19</v>
      </c>
      <c r="C151" s="1" t="s">
        <v>111</v>
      </c>
      <c r="D151" s="1" t="s">
        <v>112</v>
      </c>
      <c r="E151" s="1" t="s">
        <v>218</v>
      </c>
      <c r="F151" s="1" t="s">
        <v>25</v>
      </c>
      <c r="G151" s="1" t="s">
        <v>4717</v>
      </c>
      <c r="H151" s="1" t="s">
        <v>4719</v>
      </c>
      <c r="I151" s="1" t="s">
        <v>4720</v>
      </c>
      <c r="J151">
        <v>0</v>
      </c>
      <c r="K151">
        <v>47</v>
      </c>
      <c r="L151">
        <v>1</v>
      </c>
      <c r="M151">
        <v>0</v>
      </c>
    </row>
    <row r="152" spans="1:13" x14ac:dyDescent="0.25">
      <c r="A152">
        <v>141544</v>
      </c>
      <c r="B152" s="1" t="s">
        <v>42</v>
      </c>
      <c r="C152" s="1" t="s">
        <v>43</v>
      </c>
      <c r="D152" s="1" t="s">
        <v>44</v>
      </c>
      <c r="E152" s="1" t="s">
        <v>218</v>
      </c>
      <c r="F152" s="1" t="s">
        <v>25</v>
      </c>
      <c r="G152" s="1" t="s">
        <v>4718</v>
      </c>
      <c r="H152" s="1" t="s">
        <v>4712</v>
      </c>
      <c r="I152" s="1" t="s">
        <v>4720</v>
      </c>
      <c r="J152">
        <v>0</v>
      </c>
      <c r="K152">
        <v>885</v>
      </c>
      <c r="L152">
        <v>1</v>
      </c>
      <c r="M152">
        <v>0</v>
      </c>
    </row>
    <row r="153" spans="1:13" x14ac:dyDescent="0.25">
      <c r="A153">
        <v>150147</v>
      </c>
      <c r="B153" s="1" t="s">
        <v>42</v>
      </c>
      <c r="C153" s="1" t="s">
        <v>89</v>
      </c>
      <c r="D153" s="1" t="s">
        <v>90</v>
      </c>
      <c r="E153" s="1" t="s">
        <v>218</v>
      </c>
      <c r="F153" s="1" t="s">
        <v>25</v>
      </c>
      <c r="G153" s="1" t="s">
        <v>4721</v>
      </c>
      <c r="H153" s="1" t="s">
        <v>4724</v>
      </c>
      <c r="I153" s="1" t="s">
        <v>4720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>
        <v>137946</v>
      </c>
      <c r="B154" s="1" t="s">
        <v>19</v>
      </c>
      <c r="C154" s="1" t="s">
        <v>111</v>
      </c>
      <c r="D154" s="1" t="s">
        <v>112</v>
      </c>
      <c r="E154" s="1" t="s">
        <v>218</v>
      </c>
      <c r="F154" s="1" t="s">
        <v>25</v>
      </c>
      <c r="G154" s="1" t="s">
        <v>4716</v>
      </c>
      <c r="H154" s="1" t="s">
        <v>4719</v>
      </c>
      <c r="I154" s="1" t="s">
        <v>4720</v>
      </c>
      <c r="J154">
        <v>0</v>
      </c>
      <c r="K154">
        <v>137</v>
      </c>
      <c r="L154">
        <v>0</v>
      </c>
      <c r="M154">
        <v>0</v>
      </c>
    </row>
    <row r="155" spans="1:13" x14ac:dyDescent="0.25">
      <c r="A155">
        <v>129924</v>
      </c>
      <c r="B155" s="1" t="s">
        <v>19</v>
      </c>
      <c r="C155" s="1" t="s">
        <v>111</v>
      </c>
      <c r="D155" s="1" t="s">
        <v>112</v>
      </c>
      <c r="E155" s="1" t="s">
        <v>218</v>
      </c>
      <c r="F155" s="1" t="s">
        <v>25</v>
      </c>
      <c r="G155" s="1" t="s">
        <v>4716</v>
      </c>
      <c r="H155" s="1" t="s">
        <v>4719</v>
      </c>
      <c r="I155" s="1" t="s">
        <v>4720</v>
      </c>
      <c r="J155">
        <v>0</v>
      </c>
      <c r="K155">
        <v>480</v>
      </c>
      <c r="L155">
        <v>0</v>
      </c>
      <c r="M155">
        <v>0</v>
      </c>
    </row>
    <row r="156" spans="1:13" x14ac:dyDescent="0.25">
      <c r="A156">
        <v>128167</v>
      </c>
      <c r="B156" s="1" t="s">
        <v>19</v>
      </c>
      <c r="C156" s="1" t="s">
        <v>111</v>
      </c>
      <c r="D156" s="1" t="s">
        <v>112</v>
      </c>
      <c r="E156" s="1" t="s">
        <v>218</v>
      </c>
      <c r="F156" s="1" t="s">
        <v>25</v>
      </c>
      <c r="G156" s="1" t="s">
        <v>4711</v>
      </c>
      <c r="H156" s="1" t="s">
        <v>4712</v>
      </c>
      <c r="I156" s="1" t="s">
        <v>4713</v>
      </c>
      <c r="J156">
        <v>0</v>
      </c>
      <c r="K156">
        <v>1750</v>
      </c>
      <c r="L156">
        <v>1</v>
      </c>
      <c r="M156">
        <v>0</v>
      </c>
    </row>
    <row r="157" spans="1:13" x14ac:dyDescent="0.25">
      <c r="A157">
        <v>122336</v>
      </c>
      <c r="B157" s="1" t="s">
        <v>167</v>
      </c>
      <c r="C157" s="1" t="s">
        <v>203</v>
      </c>
      <c r="D157" s="1" t="s">
        <v>204</v>
      </c>
      <c r="E157" s="1" t="s">
        <v>218</v>
      </c>
      <c r="F157" s="1" t="s">
        <v>25</v>
      </c>
      <c r="G157" s="1" t="s">
        <v>4716</v>
      </c>
      <c r="H157" s="1" t="s">
        <v>4719</v>
      </c>
      <c r="I157" s="1" t="s">
        <v>4720</v>
      </c>
      <c r="J157">
        <v>0</v>
      </c>
      <c r="K157">
        <v>4182</v>
      </c>
      <c r="L157">
        <v>1</v>
      </c>
      <c r="M157">
        <v>0</v>
      </c>
    </row>
    <row r="158" spans="1:13" x14ac:dyDescent="0.25">
      <c r="A158">
        <v>120712</v>
      </c>
      <c r="B158" s="1" t="s">
        <v>70</v>
      </c>
      <c r="C158" s="1" t="s">
        <v>21</v>
      </c>
      <c r="D158" s="1" t="s">
        <v>158</v>
      </c>
      <c r="E158" s="1" t="s">
        <v>218</v>
      </c>
      <c r="F158" s="1" t="s">
        <v>25</v>
      </c>
      <c r="G158" s="1" t="s">
        <v>4717</v>
      </c>
      <c r="H158" s="1" t="s">
        <v>4719</v>
      </c>
      <c r="I158" s="1" t="s">
        <v>4720</v>
      </c>
      <c r="J158">
        <v>0</v>
      </c>
      <c r="K158">
        <v>1110</v>
      </c>
      <c r="L158">
        <v>1</v>
      </c>
      <c r="M158">
        <v>0</v>
      </c>
    </row>
    <row r="159" spans="1:13" x14ac:dyDescent="0.25">
      <c r="A159">
        <v>169901</v>
      </c>
      <c r="B159" s="1" t="s">
        <v>70</v>
      </c>
      <c r="C159" s="1" t="s">
        <v>21</v>
      </c>
      <c r="D159" s="1" t="s">
        <v>158</v>
      </c>
      <c r="E159" s="1" t="s">
        <v>218</v>
      </c>
      <c r="F159" s="1" t="s">
        <v>35</v>
      </c>
      <c r="G159" s="1" t="s">
        <v>4711</v>
      </c>
      <c r="H159" s="1" t="s">
        <v>4712</v>
      </c>
      <c r="I159" s="1" t="s">
        <v>4713</v>
      </c>
      <c r="J159">
        <v>0</v>
      </c>
      <c r="K159">
        <v>5086</v>
      </c>
      <c r="L159">
        <v>0</v>
      </c>
      <c r="M159">
        <v>0</v>
      </c>
    </row>
    <row r="160" spans="1:13" x14ac:dyDescent="0.25">
      <c r="A160">
        <v>134306</v>
      </c>
      <c r="B160" s="1" t="s">
        <v>19</v>
      </c>
      <c r="C160" s="1" t="s">
        <v>33</v>
      </c>
      <c r="D160" s="1" t="s">
        <v>34</v>
      </c>
      <c r="E160" s="1" t="s">
        <v>218</v>
      </c>
      <c r="F160" s="1" t="s">
        <v>25</v>
      </c>
      <c r="G160" s="1" t="s">
        <v>4718</v>
      </c>
      <c r="H160" s="1" t="s">
        <v>4724</v>
      </c>
      <c r="I160" s="1" t="s">
        <v>4720</v>
      </c>
      <c r="J160">
        <v>0</v>
      </c>
      <c r="K160">
        <v>10613</v>
      </c>
      <c r="L160">
        <v>0</v>
      </c>
      <c r="M160">
        <v>1</v>
      </c>
    </row>
    <row r="161" spans="1:13" x14ac:dyDescent="0.25">
      <c r="A161">
        <v>129714</v>
      </c>
      <c r="B161" s="1" t="s">
        <v>167</v>
      </c>
      <c r="C161" s="1" t="s">
        <v>279</v>
      </c>
      <c r="D161" s="1" t="s">
        <v>280</v>
      </c>
      <c r="E161" s="1" t="s">
        <v>218</v>
      </c>
      <c r="F161" s="1" t="s">
        <v>25</v>
      </c>
      <c r="G161" s="1" t="s">
        <v>4721</v>
      </c>
      <c r="H161" s="1" t="s">
        <v>4712</v>
      </c>
      <c r="I161" s="1" t="s">
        <v>4720</v>
      </c>
      <c r="J161">
        <v>0</v>
      </c>
      <c r="K161">
        <v>1168</v>
      </c>
      <c r="L161">
        <v>1</v>
      </c>
      <c r="M161">
        <v>0</v>
      </c>
    </row>
    <row r="162" spans="1:13" x14ac:dyDescent="0.25">
      <c r="A162">
        <v>138520</v>
      </c>
      <c r="B162" s="1" t="s">
        <v>19</v>
      </c>
      <c r="C162" s="1" t="s">
        <v>33</v>
      </c>
      <c r="D162" s="1" t="s">
        <v>34</v>
      </c>
      <c r="E162" s="1" t="s">
        <v>218</v>
      </c>
      <c r="F162" s="1" t="s">
        <v>25</v>
      </c>
      <c r="G162" s="1" t="s">
        <v>4714</v>
      </c>
      <c r="H162" s="1" t="s">
        <v>4712</v>
      </c>
      <c r="I162" s="1" t="s">
        <v>4720</v>
      </c>
      <c r="J162">
        <v>0</v>
      </c>
      <c r="K162">
        <v>480</v>
      </c>
      <c r="L162">
        <v>0</v>
      </c>
      <c r="M162">
        <v>0</v>
      </c>
    </row>
    <row r="163" spans="1:13" x14ac:dyDescent="0.25">
      <c r="A163">
        <v>130001</v>
      </c>
      <c r="B163" s="1" t="s">
        <v>19</v>
      </c>
      <c r="C163" s="1" t="s">
        <v>20</v>
      </c>
      <c r="D163" s="1" t="s">
        <v>21</v>
      </c>
      <c r="E163" s="1" t="s">
        <v>218</v>
      </c>
      <c r="F163" s="1" t="s">
        <v>25</v>
      </c>
      <c r="G163" s="1" t="s">
        <v>4723</v>
      </c>
      <c r="H163" s="1" t="s">
        <v>4719</v>
      </c>
      <c r="I163" s="1" t="s">
        <v>4720</v>
      </c>
      <c r="J163">
        <v>0</v>
      </c>
      <c r="K163">
        <v>4787</v>
      </c>
      <c r="L163">
        <v>0</v>
      </c>
      <c r="M163">
        <v>0</v>
      </c>
    </row>
    <row r="164" spans="1:13" x14ac:dyDescent="0.25">
      <c r="A164">
        <v>155698</v>
      </c>
      <c r="B164" s="1" t="s">
        <v>19</v>
      </c>
      <c r="C164" s="1" t="s">
        <v>33</v>
      </c>
      <c r="D164" s="1" t="s">
        <v>34</v>
      </c>
      <c r="E164" s="1" t="s">
        <v>218</v>
      </c>
      <c r="F164" s="1" t="s">
        <v>25</v>
      </c>
      <c r="G164" s="1" t="s">
        <v>4723</v>
      </c>
      <c r="H164" s="1" t="s">
        <v>4719</v>
      </c>
      <c r="I164" s="1" t="s">
        <v>4720</v>
      </c>
      <c r="J164">
        <v>0</v>
      </c>
      <c r="K164">
        <v>298</v>
      </c>
      <c r="L164">
        <v>0</v>
      </c>
      <c r="M164">
        <v>0</v>
      </c>
    </row>
    <row r="165" spans="1:13" x14ac:dyDescent="0.25">
      <c r="A165">
        <v>144904</v>
      </c>
      <c r="B165" s="1" t="s">
        <v>70</v>
      </c>
      <c r="C165" s="1" t="s">
        <v>71</v>
      </c>
      <c r="D165" s="1" t="s">
        <v>72</v>
      </c>
      <c r="E165" s="1" t="s">
        <v>23</v>
      </c>
      <c r="F165" s="1" t="s">
        <v>25</v>
      </c>
      <c r="G165" s="1" t="s">
        <v>4716</v>
      </c>
      <c r="H165" s="1" t="s">
        <v>4712</v>
      </c>
      <c r="I165" s="1" t="s">
        <v>4713</v>
      </c>
      <c r="J165">
        <v>0</v>
      </c>
      <c r="K165">
        <v>0</v>
      </c>
      <c r="L165">
        <v>1</v>
      </c>
      <c r="M165">
        <v>1</v>
      </c>
    </row>
    <row r="166" spans="1:13" x14ac:dyDescent="0.25">
      <c r="A166">
        <v>123344</v>
      </c>
      <c r="B166" s="1" t="s">
        <v>19</v>
      </c>
      <c r="C166" s="1" t="s">
        <v>33</v>
      </c>
      <c r="D166" s="1" t="s">
        <v>34</v>
      </c>
      <c r="E166" s="1" t="s">
        <v>23</v>
      </c>
      <c r="F166" s="1" t="s">
        <v>25</v>
      </c>
      <c r="G166" s="1" t="s">
        <v>4727</v>
      </c>
      <c r="H166" s="1" t="s">
        <v>4719</v>
      </c>
      <c r="I166" s="1" t="s">
        <v>4713</v>
      </c>
      <c r="J166">
        <v>0</v>
      </c>
      <c r="K166">
        <v>1265</v>
      </c>
      <c r="L166">
        <v>1</v>
      </c>
      <c r="M166">
        <v>0</v>
      </c>
    </row>
    <row r="167" spans="1:13" x14ac:dyDescent="0.25">
      <c r="A167">
        <v>155516</v>
      </c>
      <c r="B167" s="1" t="s">
        <v>167</v>
      </c>
      <c r="C167" s="1" t="s">
        <v>203</v>
      </c>
      <c r="D167" s="1" t="s">
        <v>204</v>
      </c>
      <c r="E167" s="1" t="s">
        <v>23</v>
      </c>
      <c r="F167" s="1" t="s">
        <v>35</v>
      </c>
      <c r="G167" s="1" t="s">
        <v>4721</v>
      </c>
      <c r="H167" s="1" t="s">
        <v>4712</v>
      </c>
      <c r="I167" s="1" t="s">
        <v>4715</v>
      </c>
      <c r="J167">
        <v>0</v>
      </c>
      <c r="K167">
        <v>0</v>
      </c>
      <c r="L167">
        <v>1</v>
      </c>
      <c r="M167">
        <v>1</v>
      </c>
    </row>
    <row r="168" spans="1:13" x14ac:dyDescent="0.25">
      <c r="A168">
        <v>104745</v>
      </c>
      <c r="B168" s="1" t="s">
        <v>42</v>
      </c>
      <c r="C168" s="1" t="s">
        <v>89</v>
      </c>
      <c r="D168" s="1" t="s">
        <v>90</v>
      </c>
      <c r="E168" s="1" t="s">
        <v>23</v>
      </c>
      <c r="F168" s="1" t="s">
        <v>25</v>
      </c>
      <c r="G168" s="1" t="s">
        <v>4721</v>
      </c>
      <c r="H168" s="1" t="s">
        <v>4719</v>
      </c>
      <c r="I168" s="1" t="s">
        <v>4720</v>
      </c>
      <c r="J168">
        <v>0</v>
      </c>
      <c r="K168">
        <v>4721</v>
      </c>
      <c r="L168">
        <v>0</v>
      </c>
      <c r="M168">
        <v>0</v>
      </c>
    </row>
    <row r="169" spans="1:13" x14ac:dyDescent="0.25">
      <c r="A169">
        <v>119137</v>
      </c>
      <c r="B169" s="1" t="s">
        <v>42</v>
      </c>
      <c r="C169" s="1" t="s">
        <v>89</v>
      </c>
      <c r="D169" s="1" t="s">
        <v>90</v>
      </c>
      <c r="E169" s="1" t="s">
        <v>23</v>
      </c>
      <c r="F169" s="1" t="s">
        <v>25</v>
      </c>
      <c r="G169" s="1" t="s">
        <v>4718</v>
      </c>
      <c r="H169" s="1" t="s">
        <v>4712</v>
      </c>
      <c r="I169" s="1" t="s">
        <v>4720</v>
      </c>
      <c r="J169">
        <v>0</v>
      </c>
      <c r="K169">
        <v>5909</v>
      </c>
      <c r="L169">
        <v>1</v>
      </c>
      <c r="M169">
        <v>0</v>
      </c>
    </row>
    <row r="170" spans="1:13" x14ac:dyDescent="0.25">
      <c r="A170">
        <v>134656</v>
      </c>
      <c r="B170" s="1" t="s">
        <v>42</v>
      </c>
      <c r="C170" s="1" t="s">
        <v>89</v>
      </c>
      <c r="D170" s="1" t="s">
        <v>90</v>
      </c>
      <c r="E170" s="1" t="s">
        <v>23</v>
      </c>
      <c r="F170" s="1" t="s">
        <v>25</v>
      </c>
      <c r="G170" s="1" t="s">
        <v>4718</v>
      </c>
      <c r="H170" s="1" t="s">
        <v>4719</v>
      </c>
      <c r="I170" s="1" t="s">
        <v>4715</v>
      </c>
      <c r="J170">
        <v>0</v>
      </c>
      <c r="K170">
        <v>1262</v>
      </c>
      <c r="L170">
        <v>1</v>
      </c>
      <c r="M170">
        <v>1</v>
      </c>
    </row>
    <row r="171" spans="1:13" x14ac:dyDescent="0.25">
      <c r="A171">
        <v>134481</v>
      </c>
      <c r="B171" s="1" t="s">
        <v>19</v>
      </c>
      <c r="C171" s="1" t="s">
        <v>20</v>
      </c>
      <c r="D171" s="1" t="s">
        <v>21</v>
      </c>
      <c r="E171" s="1" t="s">
        <v>23</v>
      </c>
      <c r="F171" s="1" t="s">
        <v>35</v>
      </c>
      <c r="G171" s="1" t="s">
        <v>4711</v>
      </c>
      <c r="H171" s="1" t="s">
        <v>4719</v>
      </c>
      <c r="I171" s="1" t="s">
        <v>4722</v>
      </c>
      <c r="J171">
        <v>0</v>
      </c>
      <c r="K171">
        <v>448</v>
      </c>
      <c r="L171">
        <v>0</v>
      </c>
      <c r="M171">
        <v>0</v>
      </c>
    </row>
    <row r="172" spans="1:13" x14ac:dyDescent="0.25">
      <c r="A172">
        <v>130792</v>
      </c>
      <c r="B172" s="1" t="s">
        <v>70</v>
      </c>
      <c r="C172" s="1" t="s">
        <v>21</v>
      </c>
      <c r="D172" s="1" t="s">
        <v>158</v>
      </c>
      <c r="E172" s="1" t="s">
        <v>23</v>
      </c>
      <c r="F172" s="1" t="s">
        <v>35</v>
      </c>
      <c r="G172" s="1" t="s">
        <v>4717</v>
      </c>
      <c r="H172" s="1" t="s">
        <v>4712</v>
      </c>
      <c r="I172" s="1" t="s">
        <v>4720</v>
      </c>
      <c r="J172">
        <v>0</v>
      </c>
      <c r="K172">
        <v>3950</v>
      </c>
      <c r="L172">
        <v>1</v>
      </c>
      <c r="M172">
        <v>0</v>
      </c>
    </row>
    <row r="173" spans="1:13" x14ac:dyDescent="0.25">
      <c r="A173">
        <v>134775</v>
      </c>
      <c r="B173" s="1" t="s">
        <v>19</v>
      </c>
      <c r="C173" s="1" t="s">
        <v>20</v>
      </c>
      <c r="D173" s="1" t="s">
        <v>21</v>
      </c>
      <c r="E173" s="1" t="s">
        <v>23</v>
      </c>
      <c r="F173" s="1" t="s">
        <v>35</v>
      </c>
      <c r="G173" s="1" t="s">
        <v>4718</v>
      </c>
      <c r="H173" s="1" t="s">
        <v>4724</v>
      </c>
      <c r="I173" s="1" t="s">
        <v>4715</v>
      </c>
      <c r="J173">
        <v>0</v>
      </c>
      <c r="K173">
        <v>-19</v>
      </c>
      <c r="L173">
        <v>1</v>
      </c>
      <c r="M173">
        <v>0</v>
      </c>
    </row>
    <row r="174" spans="1:13" x14ac:dyDescent="0.25">
      <c r="A174">
        <v>125395</v>
      </c>
      <c r="B174" s="1" t="s">
        <v>19</v>
      </c>
      <c r="C174" s="1" t="s">
        <v>20</v>
      </c>
      <c r="D174" s="1" t="s">
        <v>21</v>
      </c>
      <c r="E174" s="1" t="s">
        <v>23</v>
      </c>
      <c r="F174" s="1" t="s">
        <v>25</v>
      </c>
      <c r="G174" s="1" t="s">
        <v>4711</v>
      </c>
      <c r="H174" s="1" t="s">
        <v>4719</v>
      </c>
      <c r="I174" s="1" t="s">
        <v>4713</v>
      </c>
      <c r="J174">
        <v>0</v>
      </c>
      <c r="K174">
        <v>0</v>
      </c>
      <c r="L174">
        <v>1</v>
      </c>
      <c r="M174">
        <v>0</v>
      </c>
    </row>
    <row r="175" spans="1:13" x14ac:dyDescent="0.25">
      <c r="A175">
        <v>168935</v>
      </c>
      <c r="B175" s="1" t="s">
        <v>19</v>
      </c>
      <c r="C175" s="1" t="s">
        <v>33</v>
      </c>
      <c r="D175" s="1" t="s">
        <v>34</v>
      </c>
      <c r="E175" s="1" t="s">
        <v>23</v>
      </c>
      <c r="F175" s="1" t="s">
        <v>25</v>
      </c>
      <c r="G175" s="1" t="s">
        <v>4717</v>
      </c>
      <c r="H175" s="1" t="s">
        <v>4712</v>
      </c>
      <c r="I175" s="1" t="s">
        <v>4713</v>
      </c>
      <c r="J175">
        <v>0</v>
      </c>
      <c r="K175">
        <v>674</v>
      </c>
      <c r="L175">
        <v>1</v>
      </c>
      <c r="M175">
        <v>0</v>
      </c>
    </row>
    <row r="176" spans="1:13" x14ac:dyDescent="0.25">
      <c r="A176">
        <v>122756</v>
      </c>
      <c r="B176" s="1" t="s">
        <v>19</v>
      </c>
      <c r="C176" s="1" t="s">
        <v>33</v>
      </c>
      <c r="D176" s="1" t="s">
        <v>34</v>
      </c>
      <c r="E176" s="1" t="s">
        <v>23</v>
      </c>
      <c r="F176" s="1" t="s">
        <v>25</v>
      </c>
      <c r="G176" s="1" t="s">
        <v>4717</v>
      </c>
      <c r="H176" s="1" t="s">
        <v>4724</v>
      </c>
      <c r="I176" s="1" t="s">
        <v>4720</v>
      </c>
      <c r="J176">
        <v>0</v>
      </c>
      <c r="K176">
        <v>451</v>
      </c>
      <c r="L176">
        <v>1</v>
      </c>
      <c r="M176">
        <v>0</v>
      </c>
    </row>
    <row r="177" spans="1:13" x14ac:dyDescent="0.25">
      <c r="A177">
        <v>115973</v>
      </c>
      <c r="B177" s="1" t="s">
        <v>42</v>
      </c>
      <c r="C177" s="1" t="s">
        <v>89</v>
      </c>
      <c r="D177" s="1" t="s">
        <v>123</v>
      </c>
      <c r="E177" s="1" t="s">
        <v>23</v>
      </c>
      <c r="F177" s="1" t="s">
        <v>35</v>
      </c>
      <c r="G177" s="1" t="s">
        <v>4721</v>
      </c>
      <c r="H177" s="1" t="s">
        <v>4724</v>
      </c>
      <c r="I177" s="1" t="s">
        <v>4720</v>
      </c>
      <c r="J177">
        <v>0</v>
      </c>
      <c r="K177">
        <v>608</v>
      </c>
      <c r="L177">
        <v>1</v>
      </c>
      <c r="M177">
        <v>1</v>
      </c>
    </row>
    <row r="178" spans="1:13" x14ac:dyDescent="0.25">
      <c r="A178">
        <v>101798</v>
      </c>
      <c r="B178" s="1" t="s">
        <v>167</v>
      </c>
      <c r="C178" s="1" t="s">
        <v>279</v>
      </c>
      <c r="D178" s="1" t="s">
        <v>280</v>
      </c>
      <c r="E178" s="1" t="s">
        <v>23</v>
      </c>
      <c r="F178" s="1" t="s">
        <v>25</v>
      </c>
      <c r="G178" s="1" t="s">
        <v>4717</v>
      </c>
      <c r="H178" s="1" t="s">
        <v>4719</v>
      </c>
      <c r="I178" s="1" t="s">
        <v>4720</v>
      </c>
      <c r="J178">
        <v>0</v>
      </c>
      <c r="K178">
        <v>4775</v>
      </c>
      <c r="L178">
        <v>0</v>
      </c>
      <c r="M178">
        <v>0</v>
      </c>
    </row>
    <row r="179" spans="1:13" x14ac:dyDescent="0.25">
      <c r="A179">
        <v>135972</v>
      </c>
      <c r="B179" s="1" t="s">
        <v>19</v>
      </c>
      <c r="C179" s="1" t="s">
        <v>293</v>
      </c>
      <c r="D179" s="1" t="s">
        <v>294</v>
      </c>
      <c r="E179" s="1" t="s">
        <v>23</v>
      </c>
      <c r="F179" s="1" t="s">
        <v>35</v>
      </c>
      <c r="G179" s="1" t="s">
        <v>4711</v>
      </c>
      <c r="H179" s="1" t="s">
        <v>4712</v>
      </c>
      <c r="I179" s="1" t="s">
        <v>4713</v>
      </c>
      <c r="J179">
        <v>0</v>
      </c>
      <c r="K179">
        <v>-324</v>
      </c>
      <c r="L179">
        <v>0</v>
      </c>
      <c r="M179">
        <v>1</v>
      </c>
    </row>
    <row r="180" spans="1:13" x14ac:dyDescent="0.25">
      <c r="A180">
        <v>134971</v>
      </c>
      <c r="B180" s="1" t="s">
        <v>19</v>
      </c>
      <c r="C180" s="1" t="s">
        <v>293</v>
      </c>
      <c r="D180" s="1" t="s">
        <v>294</v>
      </c>
      <c r="E180" s="1" t="s">
        <v>23</v>
      </c>
      <c r="F180" s="1" t="s">
        <v>35</v>
      </c>
      <c r="G180" s="1" t="s">
        <v>4723</v>
      </c>
      <c r="H180" s="1" t="s">
        <v>4724</v>
      </c>
      <c r="I180" s="1" t="s">
        <v>4715</v>
      </c>
      <c r="J180">
        <v>0</v>
      </c>
      <c r="K180">
        <v>1729</v>
      </c>
      <c r="L180">
        <v>0</v>
      </c>
      <c r="M180">
        <v>0</v>
      </c>
    </row>
    <row r="181" spans="1:13" x14ac:dyDescent="0.25">
      <c r="A181">
        <v>102946</v>
      </c>
      <c r="B181" s="1" t="s">
        <v>70</v>
      </c>
      <c r="C181" s="1" t="s">
        <v>71</v>
      </c>
      <c r="D181" s="1" t="s">
        <v>72</v>
      </c>
      <c r="E181" s="1" t="s">
        <v>23</v>
      </c>
      <c r="F181" s="1" t="s">
        <v>25</v>
      </c>
      <c r="G181" s="1" t="s">
        <v>4728</v>
      </c>
      <c r="H181" s="1" t="s">
        <v>4724</v>
      </c>
      <c r="I181" s="1" t="s">
        <v>4720</v>
      </c>
      <c r="J181">
        <v>0</v>
      </c>
      <c r="K181">
        <v>387</v>
      </c>
      <c r="L181">
        <v>1</v>
      </c>
      <c r="M181">
        <v>0</v>
      </c>
    </row>
    <row r="182" spans="1:13" x14ac:dyDescent="0.25">
      <c r="A182">
        <v>165603</v>
      </c>
      <c r="B182" s="1" t="s">
        <v>19</v>
      </c>
      <c r="C182" s="1" t="s">
        <v>111</v>
      </c>
      <c r="D182" s="1" t="s">
        <v>112</v>
      </c>
      <c r="E182" s="1" t="s">
        <v>23</v>
      </c>
      <c r="F182" s="1" t="s">
        <v>25</v>
      </c>
      <c r="G182" s="1" t="s">
        <v>4711</v>
      </c>
      <c r="H182" s="1" t="s">
        <v>4719</v>
      </c>
      <c r="I182" s="1" t="s">
        <v>4713</v>
      </c>
      <c r="J182">
        <v>0</v>
      </c>
      <c r="K182">
        <v>0</v>
      </c>
      <c r="L182">
        <v>1</v>
      </c>
      <c r="M182">
        <v>0</v>
      </c>
    </row>
    <row r="183" spans="1:13" x14ac:dyDescent="0.25">
      <c r="A183">
        <v>122259</v>
      </c>
      <c r="B183" s="1" t="s">
        <v>19</v>
      </c>
      <c r="C183" s="1" t="s">
        <v>111</v>
      </c>
      <c r="D183" s="1" t="s">
        <v>112</v>
      </c>
      <c r="E183" s="1" t="s">
        <v>23</v>
      </c>
      <c r="F183" s="1" t="s">
        <v>35</v>
      </c>
      <c r="G183" s="1" t="s">
        <v>4718</v>
      </c>
      <c r="H183" s="1" t="s">
        <v>4712</v>
      </c>
      <c r="I183" s="1" t="s">
        <v>4722</v>
      </c>
      <c r="J183">
        <v>0</v>
      </c>
      <c r="K183">
        <v>129</v>
      </c>
      <c r="L183">
        <v>1</v>
      </c>
      <c r="M183">
        <v>1</v>
      </c>
    </row>
    <row r="184" spans="1:13" x14ac:dyDescent="0.25">
      <c r="A184">
        <v>108987</v>
      </c>
      <c r="B184" s="1" t="s">
        <v>70</v>
      </c>
      <c r="C184" s="1" t="s">
        <v>71</v>
      </c>
      <c r="D184" s="1" t="s">
        <v>72</v>
      </c>
      <c r="E184" s="1" t="s">
        <v>23</v>
      </c>
      <c r="F184" s="1" t="s">
        <v>35</v>
      </c>
      <c r="G184" s="1" t="s">
        <v>4717</v>
      </c>
      <c r="H184" s="1" t="s">
        <v>4712</v>
      </c>
      <c r="I184" s="1" t="s">
        <v>4720</v>
      </c>
      <c r="J184">
        <v>0</v>
      </c>
      <c r="K184">
        <v>678</v>
      </c>
      <c r="L184">
        <v>1</v>
      </c>
      <c r="M184">
        <v>0</v>
      </c>
    </row>
    <row r="185" spans="1:13" x14ac:dyDescent="0.25">
      <c r="A185">
        <v>113166</v>
      </c>
      <c r="B185" s="1" t="s">
        <v>70</v>
      </c>
      <c r="C185" s="1" t="s">
        <v>71</v>
      </c>
      <c r="D185" s="1" t="s">
        <v>72</v>
      </c>
      <c r="E185" s="1" t="s">
        <v>23</v>
      </c>
      <c r="F185" s="1" t="s">
        <v>25</v>
      </c>
      <c r="G185" s="1" t="s">
        <v>4711</v>
      </c>
      <c r="H185" s="1" t="s">
        <v>4712</v>
      </c>
      <c r="I185" s="1" t="s">
        <v>4713</v>
      </c>
      <c r="J185">
        <v>0</v>
      </c>
      <c r="K185">
        <v>2551</v>
      </c>
      <c r="L185">
        <v>1</v>
      </c>
      <c r="M185">
        <v>0</v>
      </c>
    </row>
    <row r="186" spans="1:13" x14ac:dyDescent="0.25">
      <c r="A186">
        <v>155208</v>
      </c>
      <c r="B186" s="1" t="s">
        <v>70</v>
      </c>
      <c r="C186" s="1" t="s">
        <v>71</v>
      </c>
      <c r="D186" s="1" t="s">
        <v>72</v>
      </c>
      <c r="E186" s="1" t="s">
        <v>23</v>
      </c>
      <c r="F186" s="1" t="s">
        <v>35</v>
      </c>
      <c r="G186" s="1" t="s">
        <v>4711</v>
      </c>
      <c r="H186" s="1" t="s">
        <v>4719</v>
      </c>
      <c r="I186" s="1" t="s">
        <v>4713</v>
      </c>
      <c r="J186">
        <v>0</v>
      </c>
      <c r="K186">
        <v>119</v>
      </c>
      <c r="L186">
        <v>1</v>
      </c>
      <c r="M186">
        <v>0</v>
      </c>
    </row>
    <row r="187" spans="1:13" x14ac:dyDescent="0.25">
      <c r="A187">
        <v>117933</v>
      </c>
      <c r="B187" s="1" t="s">
        <v>167</v>
      </c>
      <c r="C187" s="1" t="s">
        <v>168</v>
      </c>
      <c r="D187" s="1" t="s">
        <v>169</v>
      </c>
      <c r="E187" s="1" t="s">
        <v>23</v>
      </c>
      <c r="F187" s="1" t="s">
        <v>25</v>
      </c>
      <c r="G187" s="1" t="s">
        <v>4716</v>
      </c>
      <c r="H187" s="1" t="s">
        <v>4712</v>
      </c>
      <c r="I187" s="1" t="s">
        <v>4720</v>
      </c>
      <c r="J187">
        <v>0</v>
      </c>
      <c r="K187">
        <v>1231</v>
      </c>
      <c r="L187">
        <v>1</v>
      </c>
      <c r="M187">
        <v>0</v>
      </c>
    </row>
    <row r="188" spans="1:13" x14ac:dyDescent="0.25">
      <c r="A188">
        <v>117457</v>
      </c>
      <c r="B188" s="1" t="s">
        <v>70</v>
      </c>
      <c r="C188" s="1" t="s">
        <v>21</v>
      </c>
      <c r="D188" s="1" t="s">
        <v>158</v>
      </c>
      <c r="E188" s="1" t="s">
        <v>23</v>
      </c>
      <c r="F188" s="1" t="s">
        <v>35</v>
      </c>
      <c r="G188" s="1" t="s">
        <v>4711</v>
      </c>
      <c r="H188" s="1" t="s">
        <v>4719</v>
      </c>
      <c r="I188" s="1" t="s">
        <v>4713</v>
      </c>
      <c r="J188">
        <v>0</v>
      </c>
      <c r="K188">
        <v>1047</v>
      </c>
      <c r="L188">
        <v>0</v>
      </c>
      <c r="M188">
        <v>0</v>
      </c>
    </row>
    <row r="189" spans="1:13" x14ac:dyDescent="0.25">
      <c r="A189">
        <v>142636</v>
      </c>
      <c r="B189" s="1" t="s">
        <v>42</v>
      </c>
      <c r="C189" s="1" t="s">
        <v>43</v>
      </c>
      <c r="D189" s="1" t="s">
        <v>44</v>
      </c>
      <c r="E189" s="1" t="s">
        <v>23</v>
      </c>
      <c r="F189" s="1" t="s">
        <v>46</v>
      </c>
      <c r="G189" s="1" t="s">
        <v>4727</v>
      </c>
      <c r="H189" s="1" t="s">
        <v>4712</v>
      </c>
      <c r="I189" s="1" t="s">
        <v>4713</v>
      </c>
      <c r="J189">
        <v>0</v>
      </c>
      <c r="K189">
        <v>19</v>
      </c>
      <c r="L189">
        <v>0</v>
      </c>
      <c r="M189">
        <v>0</v>
      </c>
    </row>
    <row r="190" spans="1:13" x14ac:dyDescent="0.25">
      <c r="A190">
        <v>122105</v>
      </c>
      <c r="B190" s="1" t="s">
        <v>167</v>
      </c>
      <c r="C190" s="1" t="s">
        <v>168</v>
      </c>
      <c r="D190" s="1" t="s">
        <v>169</v>
      </c>
      <c r="E190" s="1" t="s">
        <v>23</v>
      </c>
      <c r="F190" s="1" t="s">
        <v>35</v>
      </c>
      <c r="G190" s="1" t="s">
        <v>4716</v>
      </c>
      <c r="H190" s="1" t="s">
        <v>4712</v>
      </c>
      <c r="I190" s="1" t="s">
        <v>4720</v>
      </c>
      <c r="J190">
        <v>0</v>
      </c>
      <c r="K190">
        <v>204</v>
      </c>
      <c r="L190">
        <v>1</v>
      </c>
      <c r="M190">
        <v>0</v>
      </c>
    </row>
    <row r="191" spans="1:13" x14ac:dyDescent="0.25">
      <c r="A191">
        <v>148796</v>
      </c>
      <c r="B191" s="1" t="s">
        <v>167</v>
      </c>
      <c r="C191" s="1" t="s">
        <v>168</v>
      </c>
      <c r="D191" s="1" t="s">
        <v>169</v>
      </c>
      <c r="E191" s="1" t="s">
        <v>23</v>
      </c>
      <c r="F191" s="1" t="s">
        <v>25</v>
      </c>
      <c r="G191" s="1" t="s">
        <v>4717</v>
      </c>
      <c r="H191" s="1" t="s">
        <v>4719</v>
      </c>
      <c r="I191" s="1" t="s">
        <v>4720</v>
      </c>
      <c r="J191">
        <v>0</v>
      </c>
      <c r="K191">
        <v>0</v>
      </c>
      <c r="L191">
        <v>0</v>
      </c>
      <c r="M191">
        <v>1</v>
      </c>
    </row>
    <row r="192" spans="1:13" x14ac:dyDescent="0.25">
      <c r="A192">
        <v>154816</v>
      </c>
      <c r="B192" s="1" t="s">
        <v>167</v>
      </c>
      <c r="C192" s="1" t="s">
        <v>168</v>
      </c>
      <c r="D192" s="1" t="s">
        <v>169</v>
      </c>
      <c r="E192" s="1" t="s">
        <v>23</v>
      </c>
      <c r="F192" s="1" t="s">
        <v>25</v>
      </c>
      <c r="G192" s="1" t="s">
        <v>4717</v>
      </c>
      <c r="H192" s="1" t="s">
        <v>4712</v>
      </c>
      <c r="I192" s="1" t="s">
        <v>4713</v>
      </c>
      <c r="J192">
        <v>0</v>
      </c>
      <c r="K192">
        <v>272</v>
      </c>
      <c r="L192">
        <v>1</v>
      </c>
      <c r="M192">
        <v>0</v>
      </c>
    </row>
    <row r="193" spans="1:13" x14ac:dyDescent="0.25">
      <c r="A193">
        <v>110478</v>
      </c>
      <c r="B193" s="1" t="s">
        <v>70</v>
      </c>
      <c r="C193" s="1" t="s">
        <v>71</v>
      </c>
      <c r="D193" s="1" t="s">
        <v>72</v>
      </c>
      <c r="E193" s="1" t="s">
        <v>23</v>
      </c>
      <c r="F193" s="1" t="s">
        <v>25</v>
      </c>
      <c r="G193" s="1" t="s">
        <v>4721</v>
      </c>
      <c r="H193" s="1" t="s">
        <v>4719</v>
      </c>
      <c r="I193" s="1" t="s">
        <v>4720</v>
      </c>
      <c r="J193">
        <v>0</v>
      </c>
      <c r="K193">
        <v>983</v>
      </c>
      <c r="L193">
        <v>1</v>
      </c>
      <c r="M193">
        <v>0</v>
      </c>
    </row>
    <row r="194" spans="1:13" x14ac:dyDescent="0.25">
      <c r="A194">
        <v>142048</v>
      </c>
      <c r="B194" s="1" t="s">
        <v>19</v>
      </c>
      <c r="C194" s="1" t="s">
        <v>293</v>
      </c>
      <c r="D194" s="1" t="s">
        <v>294</v>
      </c>
      <c r="E194" s="1" t="s">
        <v>23</v>
      </c>
      <c r="F194" s="1" t="s">
        <v>25</v>
      </c>
      <c r="G194" s="1" t="s">
        <v>4716</v>
      </c>
      <c r="H194" s="1" t="s">
        <v>4712</v>
      </c>
      <c r="I194" s="1" t="s">
        <v>4713</v>
      </c>
      <c r="J194">
        <v>0</v>
      </c>
      <c r="K194">
        <v>208</v>
      </c>
      <c r="L194">
        <v>0</v>
      </c>
      <c r="M194">
        <v>0</v>
      </c>
    </row>
    <row r="195" spans="1:13" x14ac:dyDescent="0.25">
      <c r="A195">
        <v>125388</v>
      </c>
      <c r="B195" s="1" t="s">
        <v>70</v>
      </c>
      <c r="C195" s="1" t="s">
        <v>71</v>
      </c>
      <c r="D195" s="1" t="s">
        <v>303</v>
      </c>
      <c r="E195" s="1" t="s">
        <v>23</v>
      </c>
      <c r="F195" s="1" t="s">
        <v>25</v>
      </c>
      <c r="G195" s="1" t="s">
        <v>4716</v>
      </c>
      <c r="H195" s="1" t="s">
        <v>4719</v>
      </c>
      <c r="I195" s="1" t="s">
        <v>4720</v>
      </c>
      <c r="J195">
        <v>0</v>
      </c>
      <c r="K195">
        <v>2149</v>
      </c>
      <c r="L195">
        <v>1</v>
      </c>
      <c r="M195">
        <v>0</v>
      </c>
    </row>
    <row r="196" spans="1:13" x14ac:dyDescent="0.25">
      <c r="A196">
        <v>155705</v>
      </c>
      <c r="B196" s="1" t="s">
        <v>70</v>
      </c>
      <c r="C196" s="1" t="s">
        <v>71</v>
      </c>
      <c r="D196" s="1" t="s">
        <v>72</v>
      </c>
      <c r="E196" s="1" t="s">
        <v>23</v>
      </c>
      <c r="F196" s="1" t="s">
        <v>25</v>
      </c>
      <c r="G196" s="1" t="s">
        <v>4711</v>
      </c>
      <c r="H196" s="1" t="s">
        <v>4719</v>
      </c>
      <c r="I196" s="1" t="s">
        <v>4722</v>
      </c>
      <c r="J196">
        <v>0</v>
      </c>
      <c r="K196">
        <v>1519</v>
      </c>
      <c r="L196">
        <v>0</v>
      </c>
      <c r="M196">
        <v>0</v>
      </c>
    </row>
    <row r="197" spans="1:13" x14ac:dyDescent="0.25">
      <c r="A197">
        <v>149160</v>
      </c>
      <c r="B197" s="1" t="s">
        <v>70</v>
      </c>
      <c r="C197" s="1" t="s">
        <v>71</v>
      </c>
      <c r="D197" s="1" t="s">
        <v>72</v>
      </c>
      <c r="E197" s="1" t="s">
        <v>23</v>
      </c>
      <c r="F197" s="1" t="s">
        <v>35</v>
      </c>
      <c r="G197" s="1" t="s">
        <v>4723</v>
      </c>
      <c r="H197" s="1" t="s">
        <v>4719</v>
      </c>
      <c r="I197" s="1" t="s">
        <v>4720</v>
      </c>
      <c r="J197">
        <v>0</v>
      </c>
      <c r="K197">
        <v>0</v>
      </c>
      <c r="L197">
        <v>0</v>
      </c>
      <c r="M197">
        <v>0</v>
      </c>
    </row>
    <row r="198" spans="1:13" x14ac:dyDescent="0.25">
      <c r="A198">
        <v>101476</v>
      </c>
      <c r="B198" s="1" t="s">
        <v>42</v>
      </c>
      <c r="C198" s="1" t="s">
        <v>43</v>
      </c>
      <c r="D198" s="1" t="s">
        <v>44</v>
      </c>
      <c r="E198" s="1" t="s">
        <v>23</v>
      </c>
      <c r="F198" s="1" t="s">
        <v>25</v>
      </c>
      <c r="G198" s="1" t="s">
        <v>4718</v>
      </c>
      <c r="H198" s="1" t="s">
        <v>4712</v>
      </c>
      <c r="I198" s="1" t="s">
        <v>4720</v>
      </c>
      <c r="J198">
        <v>0</v>
      </c>
      <c r="K198">
        <v>799</v>
      </c>
      <c r="L198">
        <v>0</v>
      </c>
      <c r="M198">
        <v>0</v>
      </c>
    </row>
    <row r="199" spans="1:13" x14ac:dyDescent="0.25">
      <c r="A199">
        <v>152275</v>
      </c>
      <c r="B199" s="1" t="s">
        <v>42</v>
      </c>
      <c r="C199" s="1" t="s">
        <v>43</v>
      </c>
      <c r="D199" s="1" t="s">
        <v>44</v>
      </c>
      <c r="E199" s="1" t="s">
        <v>23</v>
      </c>
      <c r="F199" s="1" t="s">
        <v>25</v>
      </c>
      <c r="G199" s="1" t="s">
        <v>4711</v>
      </c>
      <c r="H199" s="1" t="s">
        <v>4719</v>
      </c>
      <c r="I199" s="1" t="s">
        <v>4713</v>
      </c>
      <c r="J199">
        <v>0</v>
      </c>
      <c r="K199">
        <v>36</v>
      </c>
      <c r="L199">
        <v>0</v>
      </c>
      <c r="M199">
        <v>0</v>
      </c>
    </row>
    <row r="200" spans="1:13" x14ac:dyDescent="0.25">
      <c r="A200">
        <v>123750</v>
      </c>
      <c r="B200" s="1" t="s">
        <v>19</v>
      </c>
      <c r="C200" s="1" t="s">
        <v>111</v>
      </c>
      <c r="D200" s="1" t="s">
        <v>112</v>
      </c>
      <c r="E200" s="1" t="s">
        <v>23</v>
      </c>
      <c r="F200" s="1" t="s">
        <v>25</v>
      </c>
      <c r="G200" s="1" t="s">
        <v>4717</v>
      </c>
      <c r="H200" s="1" t="s">
        <v>4719</v>
      </c>
      <c r="I200" s="1" t="s">
        <v>4713</v>
      </c>
      <c r="J200">
        <v>0</v>
      </c>
      <c r="K200">
        <v>286</v>
      </c>
      <c r="L200">
        <v>0</v>
      </c>
      <c r="M200">
        <v>0</v>
      </c>
    </row>
    <row r="201" spans="1:13" x14ac:dyDescent="0.25">
      <c r="A201">
        <v>127369</v>
      </c>
      <c r="B201" s="1" t="s">
        <v>42</v>
      </c>
      <c r="C201" s="1" t="s">
        <v>89</v>
      </c>
      <c r="D201" s="1" t="s">
        <v>90</v>
      </c>
      <c r="E201" s="1" t="s">
        <v>23</v>
      </c>
      <c r="F201" s="1" t="s">
        <v>25</v>
      </c>
      <c r="G201" s="1" t="s">
        <v>4711</v>
      </c>
      <c r="H201" s="1" t="s">
        <v>4719</v>
      </c>
      <c r="I201" s="1" t="s">
        <v>4713</v>
      </c>
      <c r="J201">
        <v>0</v>
      </c>
      <c r="K201">
        <v>536</v>
      </c>
      <c r="L201">
        <v>1</v>
      </c>
      <c r="M201">
        <v>0</v>
      </c>
    </row>
    <row r="202" spans="1:13" x14ac:dyDescent="0.25">
      <c r="A202">
        <v>150574</v>
      </c>
      <c r="B202" s="1" t="s">
        <v>42</v>
      </c>
      <c r="C202" s="1" t="s">
        <v>89</v>
      </c>
      <c r="D202" s="1" t="s">
        <v>90</v>
      </c>
      <c r="E202" s="1" t="s">
        <v>23</v>
      </c>
      <c r="F202" s="1" t="s">
        <v>25</v>
      </c>
      <c r="G202" s="1" t="s">
        <v>4718</v>
      </c>
      <c r="H202" s="1" t="s">
        <v>4712</v>
      </c>
      <c r="I202" s="1" t="s">
        <v>4715</v>
      </c>
      <c r="J202">
        <v>0</v>
      </c>
      <c r="K202">
        <v>265</v>
      </c>
      <c r="L202">
        <v>1</v>
      </c>
      <c r="M202">
        <v>0</v>
      </c>
    </row>
    <row r="203" spans="1:13" x14ac:dyDescent="0.25">
      <c r="A203">
        <v>147375</v>
      </c>
      <c r="B203" s="1" t="s">
        <v>19</v>
      </c>
      <c r="C203" s="1" t="s">
        <v>111</v>
      </c>
      <c r="D203" s="1" t="s">
        <v>112</v>
      </c>
      <c r="E203" s="1" t="s">
        <v>23</v>
      </c>
      <c r="F203" s="1" t="s">
        <v>25</v>
      </c>
      <c r="G203" s="1" t="s">
        <v>4714</v>
      </c>
      <c r="H203" s="1" t="s">
        <v>4712</v>
      </c>
      <c r="I203" s="1" t="s">
        <v>4720</v>
      </c>
      <c r="J203">
        <v>0</v>
      </c>
      <c r="K203">
        <v>538</v>
      </c>
      <c r="L203">
        <v>0</v>
      </c>
      <c r="M203">
        <v>0</v>
      </c>
    </row>
    <row r="204" spans="1:13" x14ac:dyDescent="0.25">
      <c r="A204">
        <v>130043</v>
      </c>
      <c r="B204" s="1" t="s">
        <v>42</v>
      </c>
      <c r="C204" s="1" t="s">
        <v>43</v>
      </c>
      <c r="D204" s="1" t="s">
        <v>44</v>
      </c>
      <c r="E204" s="1" t="s">
        <v>23</v>
      </c>
      <c r="F204" s="1" t="s">
        <v>25</v>
      </c>
      <c r="G204" s="1" t="s">
        <v>4711</v>
      </c>
      <c r="H204" s="1" t="s">
        <v>4712</v>
      </c>
      <c r="I204" s="1" t="s">
        <v>4713</v>
      </c>
      <c r="J204">
        <v>0</v>
      </c>
      <c r="K204">
        <v>0</v>
      </c>
      <c r="L204">
        <v>0</v>
      </c>
      <c r="M204">
        <v>0</v>
      </c>
    </row>
    <row r="205" spans="1:13" x14ac:dyDescent="0.25">
      <c r="A205">
        <v>157252</v>
      </c>
      <c r="B205" s="1" t="s">
        <v>42</v>
      </c>
      <c r="C205" s="1" t="s">
        <v>43</v>
      </c>
      <c r="D205" s="1" t="s">
        <v>44</v>
      </c>
      <c r="E205" s="1" t="s">
        <v>23</v>
      </c>
      <c r="F205" s="1" t="s">
        <v>25</v>
      </c>
      <c r="G205" s="1" t="s">
        <v>4714</v>
      </c>
      <c r="H205" s="1" t="s">
        <v>4712</v>
      </c>
      <c r="I205" s="1" t="s">
        <v>4722</v>
      </c>
      <c r="J205">
        <v>0</v>
      </c>
      <c r="K205">
        <v>108</v>
      </c>
      <c r="L205">
        <v>0</v>
      </c>
      <c r="M205">
        <v>0</v>
      </c>
    </row>
    <row r="206" spans="1:13" x14ac:dyDescent="0.25">
      <c r="A206">
        <v>115756</v>
      </c>
      <c r="B206" s="1" t="s">
        <v>42</v>
      </c>
      <c r="C206" s="1" t="s">
        <v>89</v>
      </c>
      <c r="D206" s="1" t="s">
        <v>123</v>
      </c>
      <c r="E206" s="1" t="s">
        <v>23</v>
      </c>
      <c r="F206" s="1" t="s">
        <v>25</v>
      </c>
      <c r="G206" s="1" t="s">
        <v>4726</v>
      </c>
      <c r="H206" s="1" t="s">
        <v>4719</v>
      </c>
      <c r="I206" s="1" t="s">
        <v>4713</v>
      </c>
      <c r="J206">
        <v>0</v>
      </c>
      <c r="K206">
        <v>624</v>
      </c>
      <c r="L206">
        <v>0</v>
      </c>
      <c r="M206">
        <v>0</v>
      </c>
    </row>
    <row r="207" spans="1:13" x14ac:dyDescent="0.25">
      <c r="A207">
        <v>154214</v>
      </c>
      <c r="B207" s="1" t="s">
        <v>167</v>
      </c>
      <c r="C207" s="1" t="s">
        <v>168</v>
      </c>
      <c r="D207" s="1" t="s">
        <v>169</v>
      </c>
      <c r="E207" s="1" t="s">
        <v>23</v>
      </c>
      <c r="F207" s="1" t="s">
        <v>35</v>
      </c>
      <c r="G207" s="1" t="s">
        <v>4718</v>
      </c>
      <c r="H207" s="1" t="s">
        <v>4719</v>
      </c>
      <c r="I207" s="1" t="s">
        <v>4715</v>
      </c>
      <c r="J207">
        <v>0</v>
      </c>
      <c r="K207">
        <v>830</v>
      </c>
      <c r="L207">
        <v>1</v>
      </c>
      <c r="M207">
        <v>0</v>
      </c>
    </row>
    <row r="208" spans="1:13" x14ac:dyDescent="0.25">
      <c r="A208">
        <v>166674</v>
      </c>
      <c r="B208" s="1" t="s">
        <v>42</v>
      </c>
      <c r="C208" s="1" t="s">
        <v>43</v>
      </c>
      <c r="D208" s="1" t="s">
        <v>44</v>
      </c>
      <c r="E208" s="1" t="s">
        <v>23</v>
      </c>
      <c r="F208" s="1" t="s">
        <v>25</v>
      </c>
      <c r="G208" s="1" t="s">
        <v>4711</v>
      </c>
      <c r="H208" s="1" t="s">
        <v>4712</v>
      </c>
      <c r="I208" s="1" t="s">
        <v>4713</v>
      </c>
      <c r="J208">
        <v>0</v>
      </c>
      <c r="K208">
        <v>718</v>
      </c>
      <c r="L208">
        <v>1</v>
      </c>
      <c r="M208">
        <v>0</v>
      </c>
    </row>
    <row r="209" spans="1:13" x14ac:dyDescent="0.25">
      <c r="A209">
        <v>147277</v>
      </c>
      <c r="B209" s="1" t="s">
        <v>70</v>
      </c>
      <c r="C209" s="1" t="s">
        <v>21</v>
      </c>
      <c r="D209" s="1" t="s">
        <v>158</v>
      </c>
      <c r="E209" s="1" t="s">
        <v>23</v>
      </c>
      <c r="F209" s="1" t="s">
        <v>25</v>
      </c>
      <c r="G209" s="1" t="s">
        <v>4718</v>
      </c>
      <c r="H209" s="1" t="s">
        <v>4719</v>
      </c>
      <c r="I209" s="1" t="s">
        <v>4720</v>
      </c>
      <c r="J209">
        <v>0</v>
      </c>
      <c r="K209">
        <v>2913</v>
      </c>
      <c r="L209">
        <v>0</v>
      </c>
      <c r="M209">
        <v>0</v>
      </c>
    </row>
    <row r="210" spans="1:13" x14ac:dyDescent="0.25">
      <c r="A210">
        <v>100153</v>
      </c>
      <c r="B210" s="1" t="s">
        <v>42</v>
      </c>
      <c r="C210" s="1" t="s">
        <v>361</v>
      </c>
      <c r="D210" s="1" t="s">
        <v>362</v>
      </c>
      <c r="E210" s="1" t="s">
        <v>23</v>
      </c>
      <c r="F210" s="1" t="s">
        <v>25</v>
      </c>
      <c r="G210" s="1" t="s">
        <v>4718</v>
      </c>
      <c r="H210" s="1" t="s">
        <v>4719</v>
      </c>
      <c r="I210" s="1" t="s">
        <v>4715</v>
      </c>
      <c r="J210">
        <v>0</v>
      </c>
      <c r="K210">
        <v>408</v>
      </c>
      <c r="L210">
        <v>0</v>
      </c>
      <c r="M210">
        <v>0</v>
      </c>
    </row>
    <row r="211" spans="1:13" x14ac:dyDescent="0.25">
      <c r="A211">
        <v>110674</v>
      </c>
      <c r="B211" s="1" t="s">
        <v>19</v>
      </c>
      <c r="C211" s="1" t="s">
        <v>111</v>
      </c>
      <c r="D211" s="1" t="s">
        <v>112</v>
      </c>
      <c r="E211" s="1" t="s">
        <v>23</v>
      </c>
      <c r="F211" s="1" t="s">
        <v>25</v>
      </c>
      <c r="G211" s="1" t="s">
        <v>4711</v>
      </c>
      <c r="H211" s="1" t="s">
        <v>4719</v>
      </c>
      <c r="I211" s="1" t="s">
        <v>4713</v>
      </c>
      <c r="J211">
        <v>0</v>
      </c>
      <c r="K211">
        <v>786</v>
      </c>
      <c r="L211">
        <v>0</v>
      </c>
      <c r="M211">
        <v>0</v>
      </c>
    </row>
    <row r="212" spans="1:13" x14ac:dyDescent="0.25">
      <c r="A212">
        <v>157945</v>
      </c>
      <c r="B212" s="1" t="s">
        <v>19</v>
      </c>
      <c r="C212" s="1" t="s">
        <v>111</v>
      </c>
      <c r="D212" s="1" t="s">
        <v>112</v>
      </c>
      <c r="E212" s="1" t="s">
        <v>23</v>
      </c>
      <c r="F212" s="1" t="s">
        <v>25</v>
      </c>
      <c r="G212" s="1" t="s">
        <v>4718</v>
      </c>
      <c r="H212" s="1" t="s">
        <v>4719</v>
      </c>
      <c r="I212" s="1" t="s">
        <v>4715</v>
      </c>
      <c r="J212">
        <v>0</v>
      </c>
      <c r="K212">
        <v>-191</v>
      </c>
      <c r="L212">
        <v>1</v>
      </c>
      <c r="M212">
        <v>1</v>
      </c>
    </row>
    <row r="213" spans="1:13" x14ac:dyDescent="0.25">
      <c r="A213">
        <v>109638</v>
      </c>
      <c r="B213" s="1" t="s">
        <v>167</v>
      </c>
      <c r="C213" s="1" t="s">
        <v>168</v>
      </c>
      <c r="D213" s="1" t="s">
        <v>169</v>
      </c>
      <c r="E213" s="1" t="s">
        <v>23</v>
      </c>
      <c r="F213" s="1" t="s">
        <v>25</v>
      </c>
      <c r="G213" s="1" t="s">
        <v>4714</v>
      </c>
      <c r="H213" s="1" t="s">
        <v>4712</v>
      </c>
      <c r="I213" s="1" t="s">
        <v>4720</v>
      </c>
      <c r="J213">
        <v>0</v>
      </c>
      <c r="K213">
        <v>17</v>
      </c>
      <c r="L213">
        <v>0</v>
      </c>
      <c r="M213">
        <v>0</v>
      </c>
    </row>
    <row r="214" spans="1:13" x14ac:dyDescent="0.25">
      <c r="A214">
        <v>109869</v>
      </c>
      <c r="B214" s="1" t="s">
        <v>19</v>
      </c>
      <c r="C214" s="1" t="s">
        <v>33</v>
      </c>
      <c r="D214" s="1" t="s">
        <v>34</v>
      </c>
      <c r="E214" s="1" t="s">
        <v>23</v>
      </c>
      <c r="F214" s="1" t="s">
        <v>35</v>
      </c>
      <c r="G214" s="1" t="s">
        <v>4716</v>
      </c>
      <c r="H214" s="1" t="s">
        <v>4712</v>
      </c>
      <c r="I214" s="1" t="s">
        <v>4720</v>
      </c>
      <c r="J214">
        <v>0</v>
      </c>
      <c r="K214">
        <v>846</v>
      </c>
      <c r="L214">
        <v>0</v>
      </c>
      <c r="M214">
        <v>0</v>
      </c>
    </row>
    <row r="215" spans="1:13" x14ac:dyDescent="0.25">
      <c r="A215">
        <v>101399</v>
      </c>
      <c r="B215" s="1" t="s">
        <v>167</v>
      </c>
      <c r="C215" s="1" t="s">
        <v>168</v>
      </c>
      <c r="D215" s="1" t="s">
        <v>169</v>
      </c>
      <c r="E215" s="1" t="s">
        <v>23</v>
      </c>
      <c r="F215" s="1" t="s">
        <v>25</v>
      </c>
      <c r="G215" s="1" t="s">
        <v>4716</v>
      </c>
      <c r="H215" s="1" t="s">
        <v>4712</v>
      </c>
      <c r="I215" s="1" t="s">
        <v>4720</v>
      </c>
      <c r="J215">
        <v>0</v>
      </c>
      <c r="K215">
        <v>12264</v>
      </c>
      <c r="L215">
        <v>0</v>
      </c>
      <c r="M215">
        <v>0</v>
      </c>
    </row>
    <row r="216" spans="1:13" x14ac:dyDescent="0.25">
      <c r="A216">
        <v>154907</v>
      </c>
      <c r="B216" s="1" t="s">
        <v>167</v>
      </c>
      <c r="C216" s="1" t="s">
        <v>168</v>
      </c>
      <c r="D216" s="1" t="s">
        <v>169</v>
      </c>
      <c r="E216" s="1" t="s">
        <v>23</v>
      </c>
      <c r="F216" s="1" t="s">
        <v>35</v>
      </c>
      <c r="G216" s="1" t="s">
        <v>4718</v>
      </c>
      <c r="H216" s="1" t="s">
        <v>4712</v>
      </c>
      <c r="I216" s="1" t="s">
        <v>4715</v>
      </c>
      <c r="J216">
        <v>0</v>
      </c>
      <c r="K216">
        <v>292</v>
      </c>
      <c r="L216">
        <v>1</v>
      </c>
      <c r="M216">
        <v>1</v>
      </c>
    </row>
    <row r="217" spans="1:13" x14ac:dyDescent="0.25">
      <c r="A217">
        <v>100419</v>
      </c>
      <c r="B217" s="1" t="s">
        <v>19</v>
      </c>
      <c r="C217" s="1" t="s">
        <v>293</v>
      </c>
      <c r="D217" s="1" t="s">
        <v>294</v>
      </c>
      <c r="E217" s="1" t="s">
        <v>23</v>
      </c>
      <c r="F217" s="1" t="s">
        <v>25</v>
      </c>
      <c r="G217" s="1" t="s">
        <v>4725</v>
      </c>
      <c r="H217" s="1" t="s">
        <v>4719</v>
      </c>
      <c r="I217" s="1" t="s">
        <v>4720</v>
      </c>
      <c r="J217">
        <v>0</v>
      </c>
      <c r="K217">
        <v>95</v>
      </c>
      <c r="L217">
        <v>1</v>
      </c>
      <c r="M217">
        <v>0</v>
      </c>
    </row>
    <row r="218" spans="1:13" x14ac:dyDescent="0.25">
      <c r="A218">
        <v>154144</v>
      </c>
      <c r="B218" s="1" t="s">
        <v>167</v>
      </c>
      <c r="C218" s="1" t="s">
        <v>168</v>
      </c>
      <c r="D218" s="1" t="s">
        <v>169</v>
      </c>
      <c r="E218" s="1" t="s">
        <v>23</v>
      </c>
      <c r="F218" s="1" t="s">
        <v>25</v>
      </c>
      <c r="G218" s="1" t="s">
        <v>4721</v>
      </c>
      <c r="H218" s="1" t="s">
        <v>4719</v>
      </c>
      <c r="I218" s="1" t="s">
        <v>4720</v>
      </c>
      <c r="J218">
        <v>0</v>
      </c>
      <c r="K218">
        <v>775</v>
      </c>
      <c r="L218">
        <v>0</v>
      </c>
      <c r="M218">
        <v>0</v>
      </c>
    </row>
    <row r="219" spans="1:13" x14ac:dyDescent="0.25">
      <c r="A219">
        <v>144666</v>
      </c>
      <c r="B219" s="1" t="s">
        <v>19</v>
      </c>
      <c r="C219" s="1" t="s">
        <v>111</v>
      </c>
      <c r="D219" s="1" t="s">
        <v>112</v>
      </c>
      <c r="E219" s="1" t="s">
        <v>23</v>
      </c>
      <c r="F219" s="1" t="s">
        <v>25</v>
      </c>
      <c r="G219" s="1" t="s">
        <v>4718</v>
      </c>
      <c r="H219" s="1" t="s">
        <v>4719</v>
      </c>
      <c r="I219" s="1" t="s">
        <v>4715</v>
      </c>
      <c r="J219">
        <v>0</v>
      </c>
      <c r="K219">
        <v>599</v>
      </c>
      <c r="L219">
        <v>1</v>
      </c>
      <c r="M219">
        <v>0</v>
      </c>
    </row>
    <row r="220" spans="1:13" x14ac:dyDescent="0.25">
      <c r="A220">
        <v>103891</v>
      </c>
      <c r="B220" s="1" t="s">
        <v>70</v>
      </c>
      <c r="C220" s="1" t="s">
        <v>21</v>
      </c>
      <c r="D220" s="1" t="s">
        <v>158</v>
      </c>
      <c r="E220" s="1" t="s">
        <v>23</v>
      </c>
      <c r="F220" s="1" t="s">
        <v>35</v>
      </c>
      <c r="G220" s="1" t="s">
        <v>4711</v>
      </c>
      <c r="H220" s="1" t="s">
        <v>4719</v>
      </c>
      <c r="I220" s="1" t="s">
        <v>4713</v>
      </c>
      <c r="J220">
        <v>0</v>
      </c>
      <c r="K220">
        <v>1429</v>
      </c>
      <c r="L220">
        <v>1</v>
      </c>
      <c r="M220">
        <v>0</v>
      </c>
    </row>
    <row r="221" spans="1:13" x14ac:dyDescent="0.25">
      <c r="A221">
        <v>152632</v>
      </c>
      <c r="B221" s="1" t="s">
        <v>70</v>
      </c>
      <c r="C221" s="1" t="s">
        <v>21</v>
      </c>
      <c r="D221" s="1" t="s">
        <v>158</v>
      </c>
      <c r="E221" s="1" t="s">
        <v>23</v>
      </c>
      <c r="F221" s="1" t="s">
        <v>25</v>
      </c>
      <c r="G221" s="1" t="s">
        <v>4721</v>
      </c>
      <c r="H221" s="1" t="s">
        <v>4719</v>
      </c>
      <c r="I221" s="1" t="s">
        <v>4720</v>
      </c>
      <c r="J221">
        <v>0</v>
      </c>
      <c r="K221">
        <v>2416</v>
      </c>
      <c r="L221">
        <v>1</v>
      </c>
      <c r="M221">
        <v>0</v>
      </c>
    </row>
    <row r="222" spans="1:13" x14ac:dyDescent="0.25">
      <c r="A222">
        <v>100790</v>
      </c>
      <c r="B222" s="1" t="s">
        <v>42</v>
      </c>
      <c r="C222" s="1" t="s">
        <v>361</v>
      </c>
      <c r="D222" s="1" t="s">
        <v>362</v>
      </c>
      <c r="E222" s="1" t="s">
        <v>23</v>
      </c>
      <c r="F222" s="1" t="s">
        <v>25</v>
      </c>
      <c r="G222" s="1" t="s">
        <v>4711</v>
      </c>
      <c r="H222" s="1" t="s">
        <v>4724</v>
      </c>
      <c r="I222" s="1" t="s">
        <v>4720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>
        <v>134677</v>
      </c>
      <c r="B223" s="1" t="s">
        <v>42</v>
      </c>
      <c r="C223" s="1" t="s">
        <v>361</v>
      </c>
      <c r="D223" s="1" t="s">
        <v>362</v>
      </c>
      <c r="E223" s="1" t="s">
        <v>23</v>
      </c>
      <c r="F223" s="1" t="s">
        <v>25</v>
      </c>
      <c r="G223" s="1" t="s">
        <v>4717</v>
      </c>
      <c r="H223" s="1" t="s">
        <v>4712</v>
      </c>
      <c r="I223" s="1" t="s">
        <v>4720</v>
      </c>
      <c r="J223">
        <v>0</v>
      </c>
      <c r="K223">
        <v>654</v>
      </c>
      <c r="L223">
        <v>0</v>
      </c>
      <c r="M223">
        <v>0</v>
      </c>
    </row>
    <row r="224" spans="1:13" x14ac:dyDescent="0.25">
      <c r="A224">
        <v>127691</v>
      </c>
      <c r="B224" s="1" t="s">
        <v>42</v>
      </c>
      <c r="C224" s="1" t="s">
        <v>361</v>
      </c>
      <c r="D224" s="1" t="s">
        <v>362</v>
      </c>
      <c r="E224" s="1" t="s">
        <v>23</v>
      </c>
      <c r="F224" s="1" t="s">
        <v>25</v>
      </c>
      <c r="G224" s="1" t="s">
        <v>4716</v>
      </c>
      <c r="H224" s="1" t="s">
        <v>4712</v>
      </c>
      <c r="I224" s="1" t="s">
        <v>4720</v>
      </c>
      <c r="J224">
        <v>0</v>
      </c>
      <c r="K224">
        <v>410</v>
      </c>
      <c r="L224">
        <v>1</v>
      </c>
      <c r="M224">
        <v>0</v>
      </c>
    </row>
    <row r="225" spans="1:13" x14ac:dyDescent="0.25">
      <c r="A225">
        <v>140963</v>
      </c>
      <c r="B225" s="1" t="s">
        <v>19</v>
      </c>
      <c r="C225" s="1" t="s">
        <v>111</v>
      </c>
      <c r="D225" s="1" t="s">
        <v>112</v>
      </c>
      <c r="E225" s="1" t="s">
        <v>23</v>
      </c>
      <c r="F225" s="1" t="s">
        <v>25</v>
      </c>
      <c r="G225" s="1" t="s">
        <v>4718</v>
      </c>
      <c r="H225" s="1" t="s">
        <v>4719</v>
      </c>
      <c r="I225" s="1" t="s">
        <v>4715</v>
      </c>
      <c r="J225">
        <v>0</v>
      </c>
      <c r="K225">
        <v>320</v>
      </c>
      <c r="L225">
        <v>1</v>
      </c>
      <c r="M225">
        <v>0</v>
      </c>
    </row>
    <row r="226" spans="1:13" x14ac:dyDescent="0.25">
      <c r="A226">
        <v>154627</v>
      </c>
      <c r="B226" s="1" t="s">
        <v>19</v>
      </c>
      <c r="C226" s="1" t="s">
        <v>111</v>
      </c>
      <c r="D226" s="1" t="s">
        <v>112</v>
      </c>
      <c r="E226" s="1" t="s">
        <v>23</v>
      </c>
      <c r="F226" s="1" t="s">
        <v>25</v>
      </c>
      <c r="G226" s="1" t="s">
        <v>4711</v>
      </c>
      <c r="H226" s="1" t="s">
        <v>4712</v>
      </c>
      <c r="I226" s="1" t="s">
        <v>4713</v>
      </c>
      <c r="J226">
        <v>0</v>
      </c>
      <c r="K226">
        <v>240</v>
      </c>
      <c r="L226">
        <v>0</v>
      </c>
      <c r="M226">
        <v>0</v>
      </c>
    </row>
    <row r="227" spans="1:13" x14ac:dyDescent="0.25">
      <c r="A227">
        <v>133753</v>
      </c>
      <c r="B227" s="1" t="s">
        <v>42</v>
      </c>
      <c r="C227" s="1" t="s">
        <v>43</v>
      </c>
      <c r="D227" s="1" t="s">
        <v>44</v>
      </c>
      <c r="E227" s="1" t="s">
        <v>23</v>
      </c>
      <c r="F227" s="1" t="s">
        <v>35</v>
      </c>
      <c r="G227" s="1" t="s">
        <v>4718</v>
      </c>
      <c r="H227" s="1" t="s">
        <v>4712</v>
      </c>
      <c r="I227" s="1" t="s">
        <v>4720</v>
      </c>
      <c r="J227">
        <v>0</v>
      </c>
      <c r="K227">
        <v>535</v>
      </c>
      <c r="L227">
        <v>0</v>
      </c>
      <c r="M227">
        <v>0</v>
      </c>
    </row>
    <row r="228" spans="1:13" x14ac:dyDescent="0.25">
      <c r="A228">
        <v>113362</v>
      </c>
      <c r="B228" s="1" t="s">
        <v>42</v>
      </c>
      <c r="C228" s="1" t="s">
        <v>43</v>
      </c>
      <c r="D228" s="1" t="s">
        <v>44</v>
      </c>
      <c r="E228" s="1" t="s">
        <v>23</v>
      </c>
      <c r="F228" s="1" t="s">
        <v>35</v>
      </c>
      <c r="G228" s="1" t="s">
        <v>4711</v>
      </c>
      <c r="H228" s="1" t="s">
        <v>4712</v>
      </c>
      <c r="I228" s="1" t="s">
        <v>4713</v>
      </c>
      <c r="J228">
        <v>0</v>
      </c>
      <c r="K228">
        <v>393</v>
      </c>
      <c r="L228">
        <v>0</v>
      </c>
      <c r="M228">
        <v>0</v>
      </c>
    </row>
    <row r="229" spans="1:13" x14ac:dyDescent="0.25">
      <c r="A229">
        <v>169166</v>
      </c>
      <c r="B229" s="1" t="s">
        <v>42</v>
      </c>
      <c r="C229" s="1" t="s">
        <v>361</v>
      </c>
      <c r="D229" s="1" t="s">
        <v>362</v>
      </c>
      <c r="E229" s="1" t="s">
        <v>23</v>
      </c>
      <c r="F229" s="1" t="s">
        <v>25</v>
      </c>
      <c r="G229" s="1" t="s">
        <v>4718</v>
      </c>
      <c r="H229" s="1" t="s">
        <v>4724</v>
      </c>
      <c r="I229" s="1" t="s">
        <v>4715</v>
      </c>
      <c r="J229">
        <v>0</v>
      </c>
      <c r="K229">
        <v>603</v>
      </c>
      <c r="L229">
        <v>1</v>
      </c>
      <c r="M229">
        <v>1</v>
      </c>
    </row>
    <row r="230" spans="1:13" x14ac:dyDescent="0.25">
      <c r="A230">
        <v>120929</v>
      </c>
      <c r="B230" s="1" t="s">
        <v>19</v>
      </c>
      <c r="C230" s="1" t="s">
        <v>20</v>
      </c>
      <c r="D230" s="1" t="s">
        <v>21</v>
      </c>
      <c r="E230" s="1" t="s">
        <v>23</v>
      </c>
      <c r="F230" s="1" t="s">
        <v>25</v>
      </c>
      <c r="G230" s="1" t="s">
        <v>4723</v>
      </c>
      <c r="H230" s="1" t="s">
        <v>4719</v>
      </c>
      <c r="I230" s="1" t="s">
        <v>4720</v>
      </c>
      <c r="J230">
        <v>0</v>
      </c>
      <c r="K230">
        <v>5715</v>
      </c>
      <c r="L230">
        <v>0</v>
      </c>
      <c r="M230">
        <v>0</v>
      </c>
    </row>
    <row r="231" spans="1:13" x14ac:dyDescent="0.25">
      <c r="A231">
        <v>134782</v>
      </c>
      <c r="B231" s="1" t="s">
        <v>19</v>
      </c>
      <c r="C231" s="1" t="s">
        <v>20</v>
      </c>
      <c r="D231" s="1" t="s">
        <v>21</v>
      </c>
      <c r="E231" s="1" t="s">
        <v>23</v>
      </c>
      <c r="F231" s="1" t="s">
        <v>25</v>
      </c>
      <c r="G231" s="1" t="s">
        <v>4723</v>
      </c>
      <c r="H231" s="1" t="s">
        <v>4719</v>
      </c>
      <c r="I231" s="1" t="s">
        <v>4720</v>
      </c>
      <c r="J231">
        <v>0</v>
      </c>
      <c r="K231">
        <v>86</v>
      </c>
      <c r="L231">
        <v>0</v>
      </c>
      <c r="M231">
        <v>0</v>
      </c>
    </row>
    <row r="232" spans="1:13" x14ac:dyDescent="0.25">
      <c r="A232">
        <v>126158</v>
      </c>
      <c r="B232" s="1" t="s">
        <v>42</v>
      </c>
      <c r="C232" s="1" t="s">
        <v>43</v>
      </c>
      <c r="D232" s="1" t="s">
        <v>44</v>
      </c>
      <c r="E232" s="1" t="s">
        <v>23</v>
      </c>
      <c r="F232" s="1" t="s">
        <v>25</v>
      </c>
      <c r="G232" s="1" t="s">
        <v>4718</v>
      </c>
      <c r="H232" s="1" t="s">
        <v>4719</v>
      </c>
      <c r="I232" s="1" t="s">
        <v>4720</v>
      </c>
      <c r="J232">
        <v>0</v>
      </c>
      <c r="K232">
        <v>0</v>
      </c>
      <c r="L232">
        <v>0</v>
      </c>
      <c r="M232">
        <v>0</v>
      </c>
    </row>
    <row r="233" spans="1:13" x14ac:dyDescent="0.25">
      <c r="A233">
        <v>105578</v>
      </c>
      <c r="B233" s="1" t="s">
        <v>19</v>
      </c>
      <c r="C233" s="1" t="s">
        <v>20</v>
      </c>
      <c r="D233" s="1" t="s">
        <v>21</v>
      </c>
      <c r="E233" s="1" t="s">
        <v>23</v>
      </c>
      <c r="F233" s="1" t="s">
        <v>25</v>
      </c>
      <c r="G233" s="1" t="s">
        <v>4725</v>
      </c>
      <c r="H233" s="1" t="s">
        <v>4712</v>
      </c>
      <c r="I233" s="1" t="s">
        <v>4713</v>
      </c>
      <c r="J233">
        <v>0</v>
      </c>
      <c r="K233">
        <v>2589</v>
      </c>
      <c r="L233">
        <v>0</v>
      </c>
      <c r="M233">
        <v>0</v>
      </c>
    </row>
    <row r="234" spans="1:13" x14ac:dyDescent="0.25">
      <c r="A234">
        <v>134978</v>
      </c>
      <c r="B234" s="1" t="s">
        <v>19</v>
      </c>
      <c r="C234" s="1" t="s">
        <v>20</v>
      </c>
      <c r="D234" s="1" t="s">
        <v>21</v>
      </c>
      <c r="E234" s="1" t="s">
        <v>23</v>
      </c>
      <c r="F234" s="1" t="s">
        <v>25</v>
      </c>
      <c r="G234" s="1" t="s">
        <v>4711</v>
      </c>
      <c r="H234" s="1" t="s">
        <v>4712</v>
      </c>
      <c r="I234" s="1" t="s">
        <v>4713</v>
      </c>
      <c r="J234">
        <v>0</v>
      </c>
      <c r="K234">
        <v>201</v>
      </c>
      <c r="L234">
        <v>1</v>
      </c>
      <c r="M234">
        <v>0</v>
      </c>
    </row>
    <row r="235" spans="1:13" x14ac:dyDescent="0.25">
      <c r="A235">
        <v>145352</v>
      </c>
      <c r="B235" s="1" t="s">
        <v>19</v>
      </c>
      <c r="C235" s="1" t="s">
        <v>293</v>
      </c>
      <c r="D235" s="1" t="s">
        <v>294</v>
      </c>
      <c r="E235" s="1" t="s">
        <v>23</v>
      </c>
      <c r="F235" s="1" t="s">
        <v>35</v>
      </c>
      <c r="G235" s="1" t="s">
        <v>4728</v>
      </c>
      <c r="H235" s="1" t="s">
        <v>4712</v>
      </c>
      <c r="I235" s="1" t="s">
        <v>4715</v>
      </c>
      <c r="J235">
        <v>0</v>
      </c>
      <c r="K235">
        <v>7724</v>
      </c>
      <c r="L235">
        <v>0</v>
      </c>
      <c r="M235">
        <v>0</v>
      </c>
    </row>
    <row r="236" spans="1:13" x14ac:dyDescent="0.25">
      <c r="A236">
        <v>135307</v>
      </c>
      <c r="B236" s="1" t="s">
        <v>19</v>
      </c>
      <c r="C236" s="1" t="s">
        <v>293</v>
      </c>
      <c r="D236" s="1" t="s">
        <v>294</v>
      </c>
      <c r="E236" s="1" t="s">
        <v>23</v>
      </c>
      <c r="F236" s="1" t="s">
        <v>25</v>
      </c>
      <c r="G236" s="1" t="s">
        <v>4718</v>
      </c>
      <c r="H236" s="1" t="s">
        <v>4719</v>
      </c>
      <c r="I236" s="1" t="s">
        <v>4715</v>
      </c>
      <c r="J236">
        <v>0</v>
      </c>
      <c r="K236">
        <v>3136</v>
      </c>
      <c r="L236">
        <v>1</v>
      </c>
      <c r="M236">
        <v>0</v>
      </c>
    </row>
    <row r="237" spans="1:13" x14ac:dyDescent="0.25">
      <c r="A237">
        <v>106341</v>
      </c>
      <c r="B237" s="1" t="s">
        <v>70</v>
      </c>
      <c r="C237" s="1" t="s">
        <v>71</v>
      </c>
      <c r="D237" s="1" t="s">
        <v>72</v>
      </c>
      <c r="E237" s="1" t="s">
        <v>23</v>
      </c>
      <c r="F237" s="1" t="s">
        <v>25</v>
      </c>
      <c r="G237" s="1" t="s">
        <v>4727</v>
      </c>
      <c r="H237" s="1" t="s">
        <v>4712</v>
      </c>
      <c r="I237" s="1" t="s">
        <v>4713</v>
      </c>
      <c r="J237">
        <v>0</v>
      </c>
      <c r="K237">
        <v>19</v>
      </c>
      <c r="L237">
        <v>0</v>
      </c>
      <c r="M237">
        <v>0</v>
      </c>
    </row>
    <row r="238" spans="1:13" x14ac:dyDescent="0.25">
      <c r="A238">
        <v>163405</v>
      </c>
      <c r="B238" s="1" t="s">
        <v>19</v>
      </c>
      <c r="C238" s="1" t="s">
        <v>33</v>
      </c>
      <c r="D238" s="1" t="s">
        <v>34</v>
      </c>
      <c r="E238" s="1" t="s">
        <v>23</v>
      </c>
      <c r="F238" s="1" t="s">
        <v>25</v>
      </c>
      <c r="G238" s="1" t="s">
        <v>4711</v>
      </c>
      <c r="H238" s="1" t="s">
        <v>4719</v>
      </c>
      <c r="I238" s="1" t="s">
        <v>4713</v>
      </c>
      <c r="J238">
        <v>0</v>
      </c>
      <c r="K238">
        <v>10576</v>
      </c>
      <c r="L238">
        <v>0</v>
      </c>
      <c r="M238">
        <v>0</v>
      </c>
    </row>
    <row r="239" spans="1:13" x14ac:dyDescent="0.25">
      <c r="A239">
        <v>127432</v>
      </c>
      <c r="B239" s="1" t="s">
        <v>70</v>
      </c>
      <c r="C239" s="1" t="s">
        <v>71</v>
      </c>
      <c r="D239" s="1" t="s">
        <v>72</v>
      </c>
      <c r="E239" s="1" t="s">
        <v>23</v>
      </c>
      <c r="F239" s="1" t="s">
        <v>25</v>
      </c>
      <c r="G239" s="1" t="s">
        <v>4723</v>
      </c>
      <c r="H239" s="1" t="s">
        <v>4724</v>
      </c>
      <c r="I239" s="1" t="s">
        <v>4720</v>
      </c>
      <c r="J239">
        <v>0</v>
      </c>
      <c r="K239">
        <v>927</v>
      </c>
      <c r="L239">
        <v>0</v>
      </c>
      <c r="M239">
        <v>0</v>
      </c>
    </row>
    <row r="240" spans="1:13" x14ac:dyDescent="0.25">
      <c r="A240">
        <v>157812</v>
      </c>
      <c r="B240" s="1" t="s">
        <v>70</v>
      </c>
      <c r="C240" s="1" t="s">
        <v>71</v>
      </c>
      <c r="D240" s="1" t="s">
        <v>72</v>
      </c>
      <c r="E240" s="1" t="s">
        <v>23</v>
      </c>
      <c r="F240" s="1" t="s">
        <v>35</v>
      </c>
      <c r="G240" s="1" t="s">
        <v>4711</v>
      </c>
      <c r="H240" s="1" t="s">
        <v>4719</v>
      </c>
      <c r="I240" s="1" t="s">
        <v>4713</v>
      </c>
      <c r="J240">
        <v>0</v>
      </c>
      <c r="K240">
        <v>203</v>
      </c>
      <c r="L240">
        <v>0</v>
      </c>
      <c r="M240">
        <v>0</v>
      </c>
    </row>
    <row r="241" spans="1:13" x14ac:dyDescent="0.25">
      <c r="A241">
        <v>145142</v>
      </c>
      <c r="B241" s="1" t="s">
        <v>42</v>
      </c>
      <c r="C241" s="1" t="s">
        <v>89</v>
      </c>
      <c r="D241" s="1" t="s">
        <v>123</v>
      </c>
      <c r="E241" s="1" t="s">
        <v>23</v>
      </c>
      <c r="F241" s="1" t="s">
        <v>35</v>
      </c>
      <c r="G241" s="1" t="s">
        <v>4727</v>
      </c>
      <c r="H241" s="1" t="s">
        <v>4719</v>
      </c>
      <c r="I241" s="1" t="s">
        <v>4720</v>
      </c>
      <c r="J241">
        <v>0</v>
      </c>
      <c r="K241">
        <v>38</v>
      </c>
      <c r="L241">
        <v>0</v>
      </c>
      <c r="M241">
        <v>0</v>
      </c>
    </row>
    <row r="242" spans="1:13" x14ac:dyDescent="0.25">
      <c r="A242">
        <v>139486</v>
      </c>
      <c r="B242" s="1" t="s">
        <v>42</v>
      </c>
      <c r="C242" s="1" t="s">
        <v>89</v>
      </c>
      <c r="D242" s="1" t="s">
        <v>123</v>
      </c>
      <c r="E242" s="1" t="s">
        <v>23</v>
      </c>
      <c r="F242" s="1" t="s">
        <v>25</v>
      </c>
      <c r="G242" s="1" t="s">
        <v>4723</v>
      </c>
      <c r="H242" s="1" t="s">
        <v>4719</v>
      </c>
      <c r="I242" s="1" t="s">
        <v>4715</v>
      </c>
      <c r="J242">
        <v>0</v>
      </c>
      <c r="K242">
        <v>324</v>
      </c>
      <c r="L242">
        <v>0</v>
      </c>
      <c r="M242">
        <v>0</v>
      </c>
    </row>
    <row r="243" spans="1:13" x14ac:dyDescent="0.25">
      <c r="A243">
        <v>158792</v>
      </c>
      <c r="B243" s="1" t="s">
        <v>70</v>
      </c>
      <c r="C243" s="1" t="s">
        <v>71</v>
      </c>
      <c r="D243" s="1" t="s">
        <v>298</v>
      </c>
      <c r="E243" s="1" t="s">
        <v>23</v>
      </c>
      <c r="F243" s="1" t="s">
        <v>35</v>
      </c>
      <c r="G243" s="1" t="s">
        <v>4716</v>
      </c>
      <c r="H243" s="1" t="s">
        <v>4712</v>
      </c>
      <c r="I243" s="1" t="s">
        <v>4713</v>
      </c>
      <c r="J243">
        <v>0</v>
      </c>
      <c r="K243">
        <v>3623</v>
      </c>
      <c r="L243">
        <v>0</v>
      </c>
      <c r="M243">
        <v>0</v>
      </c>
    </row>
    <row r="244" spans="1:13" x14ac:dyDescent="0.25">
      <c r="A244">
        <v>113558</v>
      </c>
      <c r="B244" s="1" t="s">
        <v>70</v>
      </c>
      <c r="C244" s="1" t="s">
        <v>71</v>
      </c>
      <c r="D244" s="1" t="s">
        <v>298</v>
      </c>
      <c r="E244" s="1" t="s">
        <v>23</v>
      </c>
      <c r="F244" s="1" t="s">
        <v>35</v>
      </c>
      <c r="G244" s="1" t="s">
        <v>4716</v>
      </c>
      <c r="H244" s="1" t="s">
        <v>4712</v>
      </c>
      <c r="I244" s="1" t="s">
        <v>4713</v>
      </c>
      <c r="J244">
        <v>0</v>
      </c>
      <c r="K244">
        <v>13711</v>
      </c>
      <c r="L244">
        <v>1</v>
      </c>
      <c r="M244">
        <v>0</v>
      </c>
    </row>
    <row r="245" spans="1:13" x14ac:dyDescent="0.25">
      <c r="A245">
        <v>138303</v>
      </c>
      <c r="B245" s="1" t="s">
        <v>19</v>
      </c>
      <c r="C245" s="1" t="s">
        <v>33</v>
      </c>
      <c r="D245" s="1" t="s">
        <v>34</v>
      </c>
      <c r="E245" s="1" t="s">
        <v>23</v>
      </c>
      <c r="F245" s="1" t="s">
        <v>25</v>
      </c>
      <c r="G245" s="1" t="s">
        <v>4718</v>
      </c>
      <c r="H245" s="1" t="s">
        <v>4719</v>
      </c>
      <c r="I245" s="1" t="s">
        <v>4715</v>
      </c>
      <c r="J245">
        <v>0</v>
      </c>
      <c r="K245">
        <v>-106</v>
      </c>
      <c r="L245">
        <v>1</v>
      </c>
      <c r="M245">
        <v>1</v>
      </c>
    </row>
    <row r="246" spans="1:13" x14ac:dyDescent="0.25">
      <c r="A246">
        <v>102848</v>
      </c>
      <c r="B246" s="1" t="s">
        <v>70</v>
      </c>
      <c r="C246" s="1" t="s">
        <v>71</v>
      </c>
      <c r="D246" s="1" t="s">
        <v>72</v>
      </c>
      <c r="E246" s="1" t="s">
        <v>23</v>
      </c>
      <c r="F246" s="1" t="s">
        <v>25</v>
      </c>
      <c r="G246" s="1" t="s">
        <v>4716</v>
      </c>
      <c r="H246" s="1" t="s">
        <v>4719</v>
      </c>
      <c r="I246" s="1" t="s">
        <v>4720</v>
      </c>
      <c r="J246">
        <v>0</v>
      </c>
      <c r="K246">
        <v>1035</v>
      </c>
      <c r="L246">
        <v>0</v>
      </c>
      <c r="M246">
        <v>0</v>
      </c>
    </row>
    <row r="247" spans="1:13" x14ac:dyDescent="0.25">
      <c r="A247">
        <v>129441</v>
      </c>
      <c r="B247" s="1" t="s">
        <v>19</v>
      </c>
      <c r="C247" s="1" t="s">
        <v>111</v>
      </c>
      <c r="D247" s="1" t="s">
        <v>112</v>
      </c>
      <c r="E247" s="1" t="s">
        <v>23</v>
      </c>
      <c r="F247" s="1" t="s">
        <v>25</v>
      </c>
      <c r="G247" s="1" t="s">
        <v>4725</v>
      </c>
      <c r="H247" s="1" t="s">
        <v>4712</v>
      </c>
      <c r="I247" s="1" t="s">
        <v>4713</v>
      </c>
      <c r="J247">
        <v>0</v>
      </c>
      <c r="K247">
        <v>1081</v>
      </c>
      <c r="L247">
        <v>0</v>
      </c>
      <c r="M247">
        <v>0</v>
      </c>
    </row>
    <row r="248" spans="1:13" x14ac:dyDescent="0.25">
      <c r="A248">
        <v>168753</v>
      </c>
      <c r="B248" s="1" t="s">
        <v>19</v>
      </c>
      <c r="C248" s="1" t="s">
        <v>111</v>
      </c>
      <c r="D248" s="1" t="s">
        <v>112</v>
      </c>
      <c r="E248" s="1" t="s">
        <v>23</v>
      </c>
      <c r="F248" s="1" t="s">
        <v>25</v>
      </c>
      <c r="G248" s="1" t="s">
        <v>4717</v>
      </c>
      <c r="H248" s="1" t="s">
        <v>4719</v>
      </c>
      <c r="I248" s="1" t="s">
        <v>4713</v>
      </c>
      <c r="J248">
        <v>0</v>
      </c>
      <c r="K248">
        <v>142</v>
      </c>
      <c r="L248">
        <v>1</v>
      </c>
      <c r="M248">
        <v>0</v>
      </c>
    </row>
    <row r="249" spans="1:13" x14ac:dyDescent="0.25">
      <c r="A249">
        <v>126613</v>
      </c>
      <c r="B249" s="1" t="s">
        <v>167</v>
      </c>
      <c r="C249" s="1" t="s">
        <v>279</v>
      </c>
      <c r="D249" s="1" t="s">
        <v>280</v>
      </c>
      <c r="E249" s="1" t="s">
        <v>23</v>
      </c>
      <c r="F249" s="1" t="s">
        <v>25</v>
      </c>
      <c r="G249" s="1" t="s">
        <v>4711</v>
      </c>
      <c r="H249" s="1" t="s">
        <v>4712</v>
      </c>
      <c r="I249" s="1" t="s">
        <v>4722</v>
      </c>
      <c r="J249">
        <v>0</v>
      </c>
      <c r="K249">
        <v>560</v>
      </c>
      <c r="L249">
        <v>0</v>
      </c>
      <c r="M249">
        <v>0</v>
      </c>
    </row>
    <row r="250" spans="1:13" x14ac:dyDescent="0.25">
      <c r="A250">
        <v>122637</v>
      </c>
      <c r="B250" s="1" t="s">
        <v>167</v>
      </c>
      <c r="C250" s="1" t="s">
        <v>279</v>
      </c>
      <c r="D250" s="1" t="s">
        <v>280</v>
      </c>
      <c r="E250" s="1" t="s">
        <v>23</v>
      </c>
      <c r="F250" s="1" t="s">
        <v>25</v>
      </c>
      <c r="G250" s="1" t="s">
        <v>4711</v>
      </c>
      <c r="H250" s="1" t="s">
        <v>4719</v>
      </c>
      <c r="I250" s="1" t="s">
        <v>4713</v>
      </c>
      <c r="J250">
        <v>0</v>
      </c>
      <c r="K250">
        <v>867</v>
      </c>
      <c r="L250">
        <v>1</v>
      </c>
      <c r="M250">
        <v>0</v>
      </c>
    </row>
    <row r="251" spans="1:13" x14ac:dyDescent="0.25">
      <c r="A251">
        <v>147851</v>
      </c>
      <c r="B251" s="1" t="s">
        <v>70</v>
      </c>
      <c r="C251" s="1" t="s">
        <v>71</v>
      </c>
      <c r="D251" s="1" t="s">
        <v>72</v>
      </c>
      <c r="E251" s="1" t="s">
        <v>23</v>
      </c>
      <c r="F251" s="1" t="s">
        <v>25</v>
      </c>
      <c r="G251" s="1" t="s">
        <v>4717</v>
      </c>
      <c r="H251" s="1" t="s">
        <v>4719</v>
      </c>
      <c r="I251" s="1" t="s">
        <v>4720</v>
      </c>
      <c r="J251">
        <v>0</v>
      </c>
      <c r="K251">
        <v>169</v>
      </c>
      <c r="L251">
        <v>0</v>
      </c>
      <c r="M251">
        <v>0</v>
      </c>
    </row>
    <row r="252" spans="1:13" x14ac:dyDescent="0.25">
      <c r="A252">
        <v>134894</v>
      </c>
      <c r="B252" s="1" t="s">
        <v>70</v>
      </c>
      <c r="C252" s="1" t="s">
        <v>71</v>
      </c>
      <c r="D252" s="1" t="s">
        <v>72</v>
      </c>
      <c r="E252" s="1" t="s">
        <v>23</v>
      </c>
      <c r="F252" s="1" t="s">
        <v>25</v>
      </c>
      <c r="G252" s="1" t="s">
        <v>4711</v>
      </c>
      <c r="H252" s="1" t="s">
        <v>4719</v>
      </c>
      <c r="I252" s="1" t="s">
        <v>4713</v>
      </c>
      <c r="J252">
        <v>0</v>
      </c>
      <c r="K252">
        <v>1624</v>
      </c>
      <c r="L252">
        <v>0</v>
      </c>
      <c r="M252">
        <v>0</v>
      </c>
    </row>
    <row r="253" spans="1:13" x14ac:dyDescent="0.25">
      <c r="A253">
        <v>140795</v>
      </c>
      <c r="B253" s="1" t="s">
        <v>70</v>
      </c>
      <c r="C253" s="1" t="s">
        <v>71</v>
      </c>
      <c r="D253" s="1" t="s">
        <v>72</v>
      </c>
      <c r="E253" s="1" t="s">
        <v>23</v>
      </c>
      <c r="F253" s="1" t="s">
        <v>25</v>
      </c>
      <c r="G253" s="1" t="s">
        <v>4711</v>
      </c>
      <c r="H253" s="1" t="s">
        <v>4712</v>
      </c>
      <c r="I253" s="1" t="s">
        <v>4713</v>
      </c>
      <c r="J253">
        <v>0</v>
      </c>
      <c r="K253">
        <v>1027</v>
      </c>
      <c r="L253">
        <v>0</v>
      </c>
      <c r="M253">
        <v>0</v>
      </c>
    </row>
    <row r="254" spans="1:13" x14ac:dyDescent="0.25">
      <c r="A254">
        <v>136924</v>
      </c>
      <c r="B254" s="1" t="s">
        <v>70</v>
      </c>
      <c r="C254" s="1" t="s">
        <v>21</v>
      </c>
      <c r="D254" s="1" t="s">
        <v>158</v>
      </c>
      <c r="E254" s="1" t="s">
        <v>23</v>
      </c>
      <c r="F254" s="1" t="s">
        <v>35</v>
      </c>
      <c r="G254" s="1" t="s">
        <v>4717</v>
      </c>
      <c r="H254" s="1" t="s">
        <v>4719</v>
      </c>
      <c r="I254" s="1" t="s">
        <v>4713</v>
      </c>
      <c r="J254">
        <v>0</v>
      </c>
      <c r="K254">
        <v>189</v>
      </c>
      <c r="L254">
        <v>1</v>
      </c>
      <c r="M254">
        <v>0</v>
      </c>
    </row>
    <row r="255" spans="1:13" x14ac:dyDescent="0.25">
      <c r="A255">
        <v>120161</v>
      </c>
      <c r="B255" s="1" t="s">
        <v>42</v>
      </c>
      <c r="C255" s="1" t="s">
        <v>361</v>
      </c>
      <c r="D255" s="1" t="s">
        <v>362</v>
      </c>
      <c r="E255" s="1" t="s">
        <v>23</v>
      </c>
      <c r="F255" s="1" t="s">
        <v>25</v>
      </c>
      <c r="G255" s="1" t="s">
        <v>4711</v>
      </c>
      <c r="H255" s="1" t="s">
        <v>4719</v>
      </c>
      <c r="I255" s="1" t="s">
        <v>4713</v>
      </c>
      <c r="J255">
        <v>0</v>
      </c>
      <c r="K255">
        <v>534</v>
      </c>
      <c r="L255">
        <v>0</v>
      </c>
      <c r="M255">
        <v>0</v>
      </c>
    </row>
    <row r="256" spans="1:13" x14ac:dyDescent="0.25">
      <c r="A256">
        <v>103849</v>
      </c>
      <c r="B256" s="1" t="s">
        <v>70</v>
      </c>
      <c r="C256" s="1" t="s">
        <v>71</v>
      </c>
      <c r="D256" s="1" t="s">
        <v>303</v>
      </c>
      <c r="E256" s="1" t="s">
        <v>23</v>
      </c>
      <c r="F256" s="1" t="s">
        <v>35</v>
      </c>
      <c r="G256" s="1" t="s">
        <v>4718</v>
      </c>
      <c r="H256" s="1" t="s">
        <v>4712</v>
      </c>
      <c r="I256" s="1" t="s">
        <v>4720</v>
      </c>
      <c r="J256">
        <v>0</v>
      </c>
      <c r="K256">
        <v>294</v>
      </c>
      <c r="L256">
        <v>1</v>
      </c>
      <c r="M256">
        <v>1</v>
      </c>
    </row>
    <row r="257" spans="1:13" x14ac:dyDescent="0.25">
      <c r="A257">
        <v>162929</v>
      </c>
      <c r="B257" s="1" t="s">
        <v>70</v>
      </c>
      <c r="C257" s="1" t="s">
        <v>71</v>
      </c>
      <c r="D257" s="1" t="s">
        <v>303</v>
      </c>
      <c r="E257" s="1" t="s">
        <v>23</v>
      </c>
      <c r="F257" s="1" t="s">
        <v>35</v>
      </c>
      <c r="G257" s="1" t="s">
        <v>4711</v>
      </c>
      <c r="H257" s="1" t="s">
        <v>4712</v>
      </c>
      <c r="I257" s="1" t="s">
        <v>4713</v>
      </c>
      <c r="J257">
        <v>0</v>
      </c>
      <c r="K257">
        <v>3384</v>
      </c>
      <c r="L257">
        <v>0</v>
      </c>
      <c r="M257">
        <v>0</v>
      </c>
    </row>
    <row r="258" spans="1:13" x14ac:dyDescent="0.25">
      <c r="A258">
        <v>113173</v>
      </c>
      <c r="B258" s="1" t="s">
        <v>70</v>
      </c>
      <c r="C258" s="1" t="s">
        <v>71</v>
      </c>
      <c r="D258" s="1" t="s">
        <v>303</v>
      </c>
      <c r="E258" s="1" t="s">
        <v>23</v>
      </c>
      <c r="F258" s="1" t="s">
        <v>25</v>
      </c>
      <c r="G258" s="1" t="s">
        <v>4723</v>
      </c>
      <c r="H258" s="1" t="s">
        <v>4719</v>
      </c>
      <c r="I258" s="1" t="s">
        <v>4713</v>
      </c>
      <c r="J258">
        <v>0</v>
      </c>
      <c r="K258">
        <v>2812</v>
      </c>
      <c r="L258">
        <v>0</v>
      </c>
      <c r="M258">
        <v>0</v>
      </c>
    </row>
    <row r="259" spans="1:13" x14ac:dyDescent="0.25">
      <c r="A259">
        <v>136406</v>
      </c>
      <c r="B259" s="1" t="s">
        <v>42</v>
      </c>
      <c r="C259" s="1" t="s">
        <v>89</v>
      </c>
      <c r="D259" s="1" t="s">
        <v>90</v>
      </c>
      <c r="E259" s="1" t="s">
        <v>23</v>
      </c>
      <c r="F259" s="1" t="s">
        <v>35</v>
      </c>
      <c r="G259" s="1" t="s">
        <v>4716</v>
      </c>
      <c r="H259" s="1" t="s">
        <v>4719</v>
      </c>
      <c r="I259" s="1" t="s">
        <v>4720</v>
      </c>
      <c r="J259">
        <v>0</v>
      </c>
      <c r="K259">
        <v>684</v>
      </c>
      <c r="L259">
        <v>1</v>
      </c>
      <c r="M259">
        <v>0</v>
      </c>
    </row>
    <row r="260" spans="1:13" x14ac:dyDescent="0.25">
      <c r="A260">
        <v>112774</v>
      </c>
      <c r="B260" s="1" t="s">
        <v>42</v>
      </c>
      <c r="C260" s="1" t="s">
        <v>89</v>
      </c>
      <c r="D260" s="1" t="s">
        <v>90</v>
      </c>
      <c r="E260" s="1" t="s">
        <v>23</v>
      </c>
      <c r="F260" s="1" t="s">
        <v>25</v>
      </c>
      <c r="G260" s="1" t="s">
        <v>4711</v>
      </c>
      <c r="H260" s="1" t="s">
        <v>4719</v>
      </c>
      <c r="I260" s="1" t="s">
        <v>4720</v>
      </c>
      <c r="J260">
        <v>0</v>
      </c>
      <c r="K260">
        <v>867</v>
      </c>
      <c r="L260">
        <v>1</v>
      </c>
      <c r="M260">
        <v>0</v>
      </c>
    </row>
    <row r="261" spans="1:13" x14ac:dyDescent="0.25">
      <c r="A261">
        <v>101945</v>
      </c>
      <c r="B261" s="1" t="s">
        <v>70</v>
      </c>
      <c r="C261" s="1" t="s">
        <v>71</v>
      </c>
      <c r="D261" s="1" t="s">
        <v>298</v>
      </c>
      <c r="E261" s="1" t="s">
        <v>23</v>
      </c>
      <c r="F261" s="1" t="s">
        <v>25</v>
      </c>
      <c r="G261" s="1" t="s">
        <v>4723</v>
      </c>
      <c r="H261" s="1" t="s">
        <v>4719</v>
      </c>
      <c r="I261" s="1" t="s">
        <v>4713</v>
      </c>
      <c r="J261">
        <v>0</v>
      </c>
      <c r="K261">
        <v>2416</v>
      </c>
      <c r="L261">
        <v>0</v>
      </c>
      <c r="M261">
        <v>0</v>
      </c>
    </row>
    <row r="262" spans="1:13" x14ac:dyDescent="0.25">
      <c r="A262">
        <v>100650</v>
      </c>
      <c r="B262" s="1" t="s">
        <v>70</v>
      </c>
      <c r="C262" s="1" t="s">
        <v>71</v>
      </c>
      <c r="D262" s="1" t="s">
        <v>298</v>
      </c>
      <c r="E262" s="1" t="s">
        <v>23</v>
      </c>
      <c r="F262" s="1" t="s">
        <v>25</v>
      </c>
      <c r="G262" s="1" t="s">
        <v>4716</v>
      </c>
      <c r="H262" s="1" t="s">
        <v>4712</v>
      </c>
      <c r="I262" s="1" t="s">
        <v>4720</v>
      </c>
      <c r="J262">
        <v>0</v>
      </c>
      <c r="K262">
        <v>1364</v>
      </c>
      <c r="L262">
        <v>1</v>
      </c>
      <c r="M262">
        <v>0</v>
      </c>
    </row>
    <row r="263" spans="1:13" x14ac:dyDescent="0.25">
      <c r="A263">
        <v>155852</v>
      </c>
      <c r="B263" s="1" t="s">
        <v>19</v>
      </c>
      <c r="C263" s="1" t="s">
        <v>293</v>
      </c>
      <c r="D263" s="1" t="s">
        <v>294</v>
      </c>
      <c r="E263" s="1" t="s">
        <v>23</v>
      </c>
      <c r="F263" s="1" t="s">
        <v>25</v>
      </c>
      <c r="G263" s="1" t="s">
        <v>4722</v>
      </c>
      <c r="H263" s="1" t="s">
        <v>4719</v>
      </c>
      <c r="I263" s="1" t="s">
        <v>4715</v>
      </c>
      <c r="J263">
        <v>0</v>
      </c>
      <c r="K263">
        <v>732</v>
      </c>
      <c r="L263">
        <v>0</v>
      </c>
      <c r="M263">
        <v>0</v>
      </c>
    </row>
    <row r="264" spans="1:13" x14ac:dyDescent="0.25">
      <c r="A264">
        <v>113243</v>
      </c>
      <c r="B264" s="1" t="s">
        <v>42</v>
      </c>
      <c r="C264" s="1" t="s">
        <v>361</v>
      </c>
      <c r="D264" s="1" t="s">
        <v>362</v>
      </c>
      <c r="E264" s="1" t="s">
        <v>23</v>
      </c>
      <c r="F264" s="1" t="s">
        <v>25</v>
      </c>
      <c r="G264" s="1" t="s">
        <v>4727</v>
      </c>
      <c r="H264" s="1" t="s">
        <v>4719</v>
      </c>
      <c r="I264" s="1" t="s">
        <v>4715</v>
      </c>
      <c r="J264">
        <v>0</v>
      </c>
      <c r="K264">
        <v>0</v>
      </c>
      <c r="L264">
        <v>1</v>
      </c>
      <c r="M264">
        <v>0</v>
      </c>
    </row>
    <row r="265" spans="1:13" x14ac:dyDescent="0.25">
      <c r="A265">
        <v>118731</v>
      </c>
      <c r="B265" s="1" t="s">
        <v>42</v>
      </c>
      <c r="C265" s="1" t="s">
        <v>361</v>
      </c>
      <c r="D265" s="1" t="s">
        <v>362</v>
      </c>
      <c r="E265" s="1" t="s">
        <v>23</v>
      </c>
      <c r="F265" s="1" t="s">
        <v>25</v>
      </c>
      <c r="G265" s="1" t="s">
        <v>4718</v>
      </c>
      <c r="H265" s="1" t="s">
        <v>4724</v>
      </c>
      <c r="I265" s="1" t="s">
        <v>4720</v>
      </c>
      <c r="J265">
        <v>0</v>
      </c>
      <c r="K265">
        <v>383</v>
      </c>
      <c r="L265">
        <v>1</v>
      </c>
      <c r="M265">
        <v>0</v>
      </c>
    </row>
    <row r="266" spans="1:13" x14ac:dyDescent="0.25">
      <c r="A266">
        <v>145576</v>
      </c>
      <c r="B266" s="1" t="s">
        <v>70</v>
      </c>
      <c r="C266" s="1" t="s">
        <v>71</v>
      </c>
      <c r="D266" s="1" t="s">
        <v>72</v>
      </c>
      <c r="E266" s="1" t="s">
        <v>23</v>
      </c>
      <c r="F266" s="1" t="s">
        <v>25</v>
      </c>
      <c r="G266" s="1" t="s">
        <v>4717</v>
      </c>
      <c r="H266" s="1" t="s">
        <v>4712</v>
      </c>
      <c r="I266" s="1" t="s">
        <v>4720</v>
      </c>
      <c r="J266">
        <v>0</v>
      </c>
      <c r="K266">
        <v>306</v>
      </c>
      <c r="L266">
        <v>1</v>
      </c>
      <c r="M266">
        <v>0</v>
      </c>
    </row>
    <row r="267" spans="1:13" x14ac:dyDescent="0.25">
      <c r="A267">
        <v>130736</v>
      </c>
      <c r="B267" s="1" t="s">
        <v>70</v>
      </c>
      <c r="C267" s="1" t="s">
        <v>71</v>
      </c>
      <c r="D267" s="1" t="s">
        <v>298</v>
      </c>
      <c r="E267" s="1" t="s">
        <v>23</v>
      </c>
      <c r="F267" s="1" t="s">
        <v>452</v>
      </c>
      <c r="G267" s="1" t="s">
        <v>4714</v>
      </c>
      <c r="H267" s="1" t="s">
        <v>4712</v>
      </c>
      <c r="I267" s="1" t="s">
        <v>4720</v>
      </c>
      <c r="J267">
        <v>0</v>
      </c>
      <c r="K267">
        <v>216</v>
      </c>
      <c r="L267">
        <v>0</v>
      </c>
      <c r="M267">
        <v>0</v>
      </c>
    </row>
    <row r="268" spans="1:13" x14ac:dyDescent="0.25">
      <c r="A268">
        <v>137099</v>
      </c>
      <c r="B268" s="1" t="s">
        <v>70</v>
      </c>
      <c r="C268" s="1" t="s">
        <v>71</v>
      </c>
      <c r="D268" s="1" t="s">
        <v>298</v>
      </c>
      <c r="E268" s="1" t="s">
        <v>23</v>
      </c>
      <c r="F268" s="1" t="s">
        <v>25</v>
      </c>
      <c r="G268" s="1" t="s">
        <v>4728</v>
      </c>
      <c r="H268" s="1" t="s">
        <v>4719</v>
      </c>
      <c r="I268" s="1" t="s">
        <v>4720</v>
      </c>
      <c r="J268">
        <v>0</v>
      </c>
      <c r="K268">
        <v>314</v>
      </c>
      <c r="L268">
        <v>1</v>
      </c>
      <c r="M268">
        <v>0</v>
      </c>
    </row>
    <row r="269" spans="1:13" x14ac:dyDescent="0.25">
      <c r="A269">
        <v>156951</v>
      </c>
      <c r="B269" s="1" t="s">
        <v>167</v>
      </c>
      <c r="C269" s="1" t="s">
        <v>203</v>
      </c>
      <c r="D269" s="1" t="s">
        <v>204</v>
      </c>
      <c r="E269" s="1" t="s">
        <v>23</v>
      </c>
      <c r="F269" s="1" t="s">
        <v>25</v>
      </c>
      <c r="G269" s="1" t="s">
        <v>4721</v>
      </c>
      <c r="H269" s="1" t="s">
        <v>4719</v>
      </c>
      <c r="I269" s="1" t="s">
        <v>4720</v>
      </c>
      <c r="J269">
        <v>0</v>
      </c>
      <c r="K269">
        <v>25</v>
      </c>
      <c r="L269">
        <v>1</v>
      </c>
      <c r="M269">
        <v>1</v>
      </c>
    </row>
    <row r="270" spans="1:13" x14ac:dyDescent="0.25">
      <c r="A270">
        <v>164826</v>
      </c>
      <c r="B270" s="1" t="s">
        <v>19</v>
      </c>
      <c r="C270" s="1" t="s">
        <v>111</v>
      </c>
      <c r="D270" s="1" t="s">
        <v>112</v>
      </c>
      <c r="E270" s="1" t="s">
        <v>23</v>
      </c>
      <c r="F270" s="1" t="s">
        <v>25</v>
      </c>
      <c r="G270" s="1" t="s">
        <v>4718</v>
      </c>
      <c r="H270" s="1" t="s">
        <v>4719</v>
      </c>
      <c r="I270" s="1" t="s">
        <v>4720</v>
      </c>
      <c r="J270">
        <v>0</v>
      </c>
      <c r="K270">
        <v>320</v>
      </c>
      <c r="L270">
        <v>1</v>
      </c>
      <c r="M270">
        <v>0</v>
      </c>
    </row>
    <row r="271" spans="1:13" x14ac:dyDescent="0.25">
      <c r="A271">
        <v>127250</v>
      </c>
      <c r="B271" s="1" t="s">
        <v>70</v>
      </c>
      <c r="C271" s="1" t="s">
        <v>71</v>
      </c>
      <c r="D271" s="1" t="s">
        <v>298</v>
      </c>
      <c r="E271" s="1" t="s">
        <v>23</v>
      </c>
      <c r="F271" s="1" t="s">
        <v>25</v>
      </c>
      <c r="G271" s="1" t="s">
        <v>4727</v>
      </c>
      <c r="H271" s="1" t="s">
        <v>4719</v>
      </c>
      <c r="I271" s="1" t="s">
        <v>4715</v>
      </c>
      <c r="J271">
        <v>0</v>
      </c>
      <c r="K271">
        <v>100</v>
      </c>
      <c r="L271">
        <v>0</v>
      </c>
      <c r="M271">
        <v>0</v>
      </c>
    </row>
    <row r="272" spans="1:13" x14ac:dyDescent="0.25">
      <c r="A272">
        <v>149713</v>
      </c>
      <c r="B272" s="1" t="s">
        <v>70</v>
      </c>
      <c r="C272" s="1" t="s">
        <v>21</v>
      </c>
      <c r="D272" s="1" t="s">
        <v>158</v>
      </c>
      <c r="E272" s="1" t="s">
        <v>23</v>
      </c>
      <c r="F272" s="1" t="s">
        <v>46</v>
      </c>
      <c r="G272" s="1" t="s">
        <v>4711</v>
      </c>
      <c r="H272" s="1" t="s">
        <v>4719</v>
      </c>
      <c r="I272" s="1" t="s">
        <v>4713</v>
      </c>
      <c r="J272">
        <v>0</v>
      </c>
      <c r="K272">
        <v>2987</v>
      </c>
      <c r="L272">
        <v>1</v>
      </c>
      <c r="M272">
        <v>0</v>
      </c>
    </row>
    <row r="273" spans="1:13" x14ac:dyDescent="0.25">
      <c r="A273">
        <v>118640</v>
      </c>
      <c r="B273" s="1" t="s">
        <v>19</v>
      </c>
      <c r="C273" s="1" t="s">
        <v>20</v>
      </c>
      <c r="D273" s="1" t="s">
        <v>21</v>
      </c>
      <c r="E273" s="1" t="s">
        <v>218</v>
      </c>
      <c r="F273" s="1" t="s">
        <v>25</v>
      </c>
      <c r="G273" s="1" t="s">
        <v>4717</v>
      </c>
      <c r="H273" s="1" t="s">
        <v>4724</v>
      </c>
      <c r="I273" s="1" t="s">
        <v>4720</v>
      </c>
      <c r="J273">
        <v>0</v>
      </c>
      <c r="K273">
        <v>200</v>
      </c>
      <c r="L273">
        <v>0</v>
      </c>
      <c r="M273">
        <v>0</v>
      </c>
    </row>
    <row r="274" spans="1:13" x14ac:dyDescent="0.25">
      <c r="A274">
        <v>132906</v>
      </c>
      <c r="B274" s="1" t="s">
        <v>19</v>
      </c>
      <c r="C274" s="1" t="s">
        <v>20</v>
      </c>
      <c r="D274" s="1" t="s">
        <v>21</v>
      </c>
      <c r="E274" s="1" t="s">
        <v>218</v>
      </c>
      <c r="F274" s="1" t="s">
        <v>25</v>
      </c>
      <c r="G274" s="1" t="s">
        <v>4718</v>
      </c>
      <c r="H274" s="1" t="s">
        <v>4719</v>
      </c>
      <c r="I274" s="1" t="s">
        <v>4720</v>
      </c>
      <c r="J274">
        <v>0</v>
      </c>
      <c r="K274">
        <v>320</v>
      </c>
      <c r="L274">
        <v>1</v>
      </c>
      <c r="M274">
        <v>0</v>
      </c>
    </row>
    <row r="275" spans="1:13" x14ac:dyDescent="0.25">
      <c r="A275">
        <v>145233</v>
      </c>
      <c r="B275" s="1" t="s">
        <v>167</v>
      </c>
      <c r="C275" s="1" t="s">
        <v>203</v>
      </c>
      <c r="D275" s="1" t="s">
        <v>204</v>
      </c>
      <c r="E275" s="1" t="s">
        <v>23</v>
      </c>
      <c r="F275" s="1" t="s">
        <v>25</v>
      </c>
      <c r="G275" s="1" t="s">
        <v>4711</v>
      </c>
      <c r="H275" s="1" t="s">
        <v>4719</v>
      </c>
      <c r="I275" s="1" t="s">
        <v>4713</v>
      </c>
      <c r="J275">
        <v>0</v>
      </c>
      <c r="K275">
        <v>-970</v>
      </c>
      <c r="L275">
        <v>1</v>
      </c>
      <c r="M275">
        <v>0</v>
      </c>
    </row>
    <row r="276" spans="1:13" x14ac:dyDescent="0.25">
      <c r="A276">
        <v>128139</v>
      </c>
      <c r="B276" s="1" t="s">
        <v>167</v>
      </c>
      <c r="C276" s="1" t="s">
        <v>203</v>
      </c>
      <c r="D276" s="1" t="s">
        <v>204</v>
      </c>
      <c r="E276" s="1" t="s">
        <v>23</v>
      </c>
      <c r="F276" s="1" t="s">
        <v>35</v>
      </c>
      <c r="G276" s="1" t="s">
        <v>4723</v>
      </c>
      <c r="H276" s="1" t="s">
        <v>4724</v>
      </c>
      <c r="I276" s="1" t="s">
        <v>4720</v>
      </c>
      <c r="J276">
        <v>0</v>
      </c>
      <c r="K276">
        <v>1490</v>
      </c>
      <c r="L276">
        <v>0</v>
      </c>
      <c r="M276">
        <v>0</v>
      </c>
    </row>
    <row r="277" spans="1:13" x14ac:dyDescent="0.25">
      <c r="A277">
        <v>156986</v>
      </c>
      <c r="B277" s="1" t="s">
        <v>70</v>
      </c>
      <c r="C277" s="1" t="s">
        <v>71</v>
      </c>
      <c r="D277" s="1" t="s">
        <v>72</v>
      </c>
      <c r="E277" s="1" t="s">
        <v>23</v>
      </c>
      <c r="F277" s="1" t="s">
        <v>46</v>
      </c>
      <c r="G277" s="1" t="s">
        <v>4721</v>
      </c>
      <c r="H277" s="1" t="s">
        <v>4719</v>
      </c>
      <c r="I277" s="1" t="s">
        <v>4720</v>
      </c>
      <c r="J277">
        <v>0</v>
      </c>
      <c r="K277">
        <v>774</v>
      </c>
      <c r="L277">
        <v>0</v>
      </c>
      <c r="M277">
        <v>0</v>
      </c>
    </row>
    <row r="278" spans="1:13" x14ac:dyDescent="0.25">
      <c r="A278">
        <v>135405</v>
      </c>
      <c r="B278" s="1" t="s">
        <v>70</v>
      </c>
      <c r="C278" s="1" t="s">
        <v>71</v>
      </c>
      <c r="D278" s="1" t="s">
        <v>72</v>
      </c>
      <c r="E278" s="1" t="s">
        <v>23</v>
      </c>
      <c r="F278" s="1" t="s">
        <v>35</v>
      </c>
      <c r="G278" s="1" t="s">
        <v>4717</v>
      </c>
      <c r="H278" s="1" t="s">
        <v>4724</v>
      </c>
      <c r="I278" s="1" t="s">
        <v>4720</v>
      </c>
      <c r="J278">
        <v>0</v>
      </c>
      <c r="K278">
        <v>397</v>
      </c>
      <c r="L278">
        <v>1</v>
      </c>
      <c r="M278">
        <v>1</v>
      </c>
    </row>
    <row r="279" spans="1:13" x14ac:dyDescent="0.25">
      <c r="A279">
        <v>131450</v>
      </c>
      <c r="B279" s="1" t="s">
        <v>19</v>
      </c>
      <c r="C279" s="1" t="s">
        <v>20</v>
      </c>
      <c r="D279" s="1" t="s">
        <v>21</v>
      </c>
      <c r="E279" s="1" t="s">
        <v>23</v>
      </c>
      <c r="F279" s="1" t="s">
        <v>35</v>
      </c>
      <c r="G279" s="1" t="s">
        <v>4711</v>
      </c>
      <c r="H279" s="1" t="s">
        <v>4712</v>
      </c>
      <c r="I279" s="1" t="s">
        <v>4713</v>
      </c>
      <c r="J279">
        <v>0</v>
      </c>
      <c r="K279">
        <v>3611</v>
      </c>
      <c r="L279">
        <v>0</v>
      </c>
      <c r="M279">
        <v>0</v>
      </c>
    </row>
    <row r="280" spans="1:13" x14ac:dyDescent="0.25">
      <c r="A280">
        <v>120180</v>
      </c>
      <c r="B280" s="1" t="s">
        <v>42</v>
      </c>
      <c r="C280" s="1" t="s">
        <v>89</v>
      </c>
      <c r="D280" s="1" t="s">
        <v>90</v>
      </c>
      <c r="E280" s="1" t="s">
        <v>23</v>
      </c>
      <c r="F280" s="1" t="s">
        <v>25</v>
      </c>
      <c r="G280" s="1" t="s">
        <v>4723</v>
      </c>
      <c r="H280" s="1" t="s">
        <v>4719</v>
      </c>
      <c r="I280" s="1" t="s">
        <v>4720</v>
      </c>
      <c r="J280">
        <v>0</v>
      </c>
      <c r="K280">
        <v>466</v>
      </c>
      <c r="L280">
        <v>1</v>
      </c>
      <c r="M280">
        <v>0</v>
      </c>
    </row>
    <row r="281" spans="1:13" x14ac:dyDescent="0.25">
      <c r="A281">
        <v>100720</v>
      </c>
      <c r="B281" s="1" t="s">
        <v>167</v>
      </c>
      <c r="C281" s="1" t="s">
        <v>279</v>
      </c>
      <c r="D281" s="1" t="s">
        <v>280</v>
      </c>
      <c r="E281" s="1" t="s">
        <v>23</v>
      </c>
      <c r="F281" s="1" t="s">
        <v>25</v>
      </c>
      <c r="G281" s="1" t="s">
        <v>4717</v>
      </c>
      <c r="H281" s="1" t="s">
        <v>4724</v>
      </c>
      <c r="I281" s="1" t="s">
        <v>4720</v>
      </c>
      <c r="J281">
        <v>0</v>
      </c>
      <c r="K281">
        <v>2232</v>
      </c>
      <c r="L281">
        <v>0</v>
      </c>
      <c r="M281">
        <v>0</v>
      </c>
    </row>
    <row r="282" spans="1:13" x14ac:dyDescent="0.25">
      <c r="A282">
        <v>149958</v>
      </c>
      <c r="B282" s="1" t="s">
        <v>70</v>
      </c>
      <c r="C282" s="1" t="s">
        <v>21</v>
      </c>
      <c r="D282" s="1" t="s">
        <v>158</v>
      </c>
      <c r="E282" s="1" t="s">
        <v>23</v>
      </c>
      <c r="F282" s="1" t="s">
        <v>25</v>
      </c>
      <c r="G282" s="1" t="s">
        <v>4716</v>
      </c>
      <c r="H282" s="1" t="s">
        <v>4712</v>
      </c>
      <c r="I282" s="1" t="s">
        <v>4720</v>
      </c>
      <c r="J282">
        <v>0</v>
      </c>
      <c r="K282">
        <v>4718</v>
      </c>
      <c r="L282">
        <v>0</v>
      </c>
      <c r="M282">
        <v>0</v>
      </c>
    </row>
    <row r="283" spans="1:13" x14ac:dyDescent="0.25">
      <c r="A283">
        <v>105767</v>
      </c>
      <c r="B283" s="1" t="s">
        <v>42</v>
      </c>
      <c r="C283" s="1" t="s">
        <v>43</v>
      </c>
      <c r="D283" s="1" t="s">
        <v>44</v>
      </c>
      <c r="E283" s="1" t="s">
        <v>23</v>
      </c>
      <c r="F283" s="1" t="s">
        <v>25</v>
      </c>
      <c r="G283" s="1" t="s">
        <v>4723</v>
      </c>
      <c r="H283" s="1" t="s">
        <v>4719</v>
      </c>
      <c r="I283" s="1" t="s">
        <v>4715</v>
      </c>
      <c r="J283">
        <v>0</v>
      </c>
      <c r="K283">
        <v>56</v>
      </c>
      <c r="L283">
        <v>0</v>
      </c>
      <c r="M283">
        <v>0</v>
      </c>
    </row>
    <row r="284" spans="1:13" x14ac:dyDescent="0.25">
      <c r="A284">
        <v>161816</v>
      </c>
      <c r="B284" s="1" t="s">
        <v>19</v>
      </c>
      <c r="C284" s="1" t="s">
        <v>33</v>
      </c>
      <c r="D284" s="1" t="s">
        <v>34</v>
      </c>
      <c r="E284" s="1" t="s">
        <v>23</v>
      </c>
      <c r="F284" s="1" t="s">
        <v>25</v>
      </c>
      <c r="G284" s="1" t="s">
        <v>4718</v>
      </c>
      <c r="H284" s="1" t="s">
        <v>4712</v>
      </c>
      <c r="I284" s="1" t="s">
        <v>4713</v>
      </c>
      <c r="J284">
        <v>0</v>
      </c>
      <c r="K284">
        <v>2885</v>
      </c>
      <c r="L284">
        <v>1</v>
      </c>
      <c r="M284">
        <v>0</v>
      </c>
    </row>
    <row r="285" spans="1:13" x14ac:dyDescent="0.25">
      <c r="A285">
        <v>121223</v>
      </c>
      <c r="B285" s="1" t="s">
        <v>19</v>
      </c>
      <c r="C285" s="1" t="s">
        <v>33</v>
      </c>
      <c r="D285" s="1" t="s">
        <v>34</v>
      </c>
      <c r="E285" s="1" t="s">
        <v>23</v>
      </c>
      <c r="F285" s="1" t="s">
        <v>25</v>
      </c>
      <c r="G285" s="1" t="s">
        <v>4711</v>
      </c>
      <c r="H285" s="1" t="s">
        <v>4719</v>
      </c>
      <c r="I285" s="1" t="s">
        <v>4713</v>
      </c>
      <c r="J285">
        <v>0</v>
      </c>
      <c r="K285">
        <v>630</v>
      </c>
      <c r="L285">
        <v>0</v>
      </c>
      <c r="M285">
        <v>0</v>
      </c>
    </row>
    <row r="286" spans="1:13" x14ac:dyDescent="0.25">
      <c r="A286">
        <v>138611</v>
      </c>
      <c r="B286" s="1" t="s">
        <v>19</v>
      </c>
      <c r="C286" s="1" t="s">
        <v>33</v>
      </c>
      <c r="D286" s="1" t="s">
        <v>34</v>
      </c>
      <c r="E286" s="1" t="s">
        <v>23</v>
      </c>
      <c r="F286" s="1" t="s">
        <v>25</v>
      </c>
      <c r="G286" s="1" t="s">
        <v>4711</v>
      </c>
      <c r="H286" s="1" t="s">
        <v>4719</v>
      </c>
      <c r="I286" s="1" t="s">
        <v>4713</v>
      </c>
      <c r="J286">
        <v>0</v>
      </c>
      <c r="K286">
        <v>5969</v>
      </c>
      <c r="L286">
        <v>0</v>
      </c>
      <c r="M286">
        <v>0</v>
      </c>
    </row>
    <row r="287" spans="1:13" x14ac:dyDescent="0.25">
      <c r="A287">
        <v>117947</v>
      </c>
      <c r="B287" s="1" t="s">
        <v>167</v>
      </c>
      <c r="C287" s="1" t="s">
        <v>168</v>
      </c>
      <c r="D287" s="1" t="s">
        <v>169</v>
      </c>
      <c r="E287" s="1" t="s">
        <v>23</v>
      </c>
      <c r="F287" s="1" t="s">
        <v>35</v>
      </c>
      <c r="G287" s="1" t="s">
        <v>4723</v>
      </c>
      <c r="H287" s="1" t="s">
        <v>4719</v>
      </c>
      <c r="I287" s="1" t="s">
        <v>4715</v>
      </c>
      <c r="J287">
        <v>0</v>
      </c>
      <c r="K287">
        <v>12067</v>
      </c>
      <c r="L287">
        <v>0</v>
      </c>
      <c r="M287">
        <v>0</v>
      </c>
    </row>
    <row r="288" spans="1:13" x14ac:dyDescent="0.25">
      <c r="A288">
        <v>111171</v>
      </c>
      <c r="B288" s="1" t="s">
        <v>70</v>
      </c>
      <c r="C288" s="1" t="s">
        <v>71</v>
      </c>
      <c r="D288" s="1" t="s">
        <v>72</v>
      </c>
      <c r="E288" s="1" t="s">
        <v>23</v>
      </c>
      <c r="F288" s="1" t="s">
        <v>35</v>
      </c>
      <c r="G288" s="1" t="s">
        <v>4717</v>
      </c>
      <c r="H288" s="1" t="s">
        <v>4719</v>
      </c>
      <c r="I288" s="1" t="s">
        <v>4720</v>
      </c>
      <c r="J288">
        <v>0</v>
      </c>
      <c r="K288">
        <v>241</v>
      </c>
      <c r="L288">
        <v>0</v>
      </c>
      <c r="M288">
        <v>0</v>
      </c>
    </row>
    <row r="289" spans="1:13" x14ac:dyDescent="0.25">
      <c r="A289">
        <v>138009</v>
      </c>
      <c r="B289" s="1" t="s">
        <v>19</v>
      </c>
      <c r="C289" s="1" t="s">
        <v>111</v>
      </c>
      <c r="D289" s="1" t="s">
        <v>112</v>
      </c>
      <c r="E289" s="1" t="s">
        <v>23</v>
      </c>
      <c r="F289" s="1" t="s">
        <v>25</v>
      </c>
      <c r="G289" s="1" t="s">
        <v>4718</v>
      </c>
      <c r="H289" s="1" t="s">
        <v>4712</v>
      </c>
      <c r="I289" s="1" t="s">
        <v>4720</v>
      </c>
      <c r="J289">
        <v>0</v>
      </c>
      <c r="K289">
        <v>3</v>
      </c>
      <c r="L289">
        <v>1</v>
      </c>
      <c r="M289">
        <v>0</v>
      </c>
    </row>
    <row r="290" spans="1:13" x14ac:dyDescent="0.25">
      <c r="A290">
        <v>163020</v>
      </c>
      <c r="B290" s="1" t="s">
        <v>19</v>
      </c>
      <c r="C290" s="1" t="s">
        <v>111</v>
      </c>
      <c r="D290" s="1" t="s">
        <v>112</v>
      </c>
      <c r="E290" s="1" t="s">
        <v>23</v>
      </c>
      <c r="F290" s="1" t="s">
        <v>25</v>
      </c>
      <c r="G290" s="1" t="s">
        <v>4716</v>
      </c>
      <c r="H290" s="1" t="s">
        <v>4719</v>
      </c>
      <c r="I290" s="1" t="s">
        <v>4713</v>
      </c>
      <c r="J290">
        <v>0</v>
      </c>
      <c r="K290">
        <v>521</v>
      </c>
      <c r="L290">
        <v>0</v>
      </c>
      <c r="M290">
        <v>0</v>
      </c>
    </row>
    <row r="291" spans="1:13" x14ac:dyDescent="0.25">
      <c r="A291">
        <v>153787</v>
      </c>
      <c r="B291" s="1" t="s">
        <v>70</v>
      </c>
      <c r="C291" s="1" t="s">
        <v>71</v>
      </c>
      <c r="D291" s="1" t="s">
        <v>72</v>
      </c>
      <c r="E291" s="1" t="s">
        <v>23</v>
      </c>
      <c r="F291" s="1" t="s">
        <v>25</v>
      </c>
      <c r="G291" s="1" t="s">
        <v>4716</v>
      </c>
      <c r="H291" s="1" t="s">
        <v>4719</v>
      </c>
      <c r="I291" s="1" t="s">
        <v>4713</v>
      </c>
      <c r="J291">
        <v>0</v>
      </c>
      <c r="K291">
        <v>1293</v>
      </c>
      <c r="L291">
        <v>0</v>
      </c>
      <c r="M291">
        <v>0</v>
      </c>
    </row>
    <row r="292" spans="1:13" x14ac:dyDescent="0.25">
      <c r="A292">
        <v>133431</v>
      </c>
      <c r="B292" s="1" t="s">
        <v>167</v>
      </c>
      <c r="C292" s="1" t="s">
        <v>168</v>
      </c>
      <c r="D292" s="1" t="s">
        <v>169</v>
      </c>
      <c r="E292" s="1" t="s">
        <v>23</v>
      </c>
      <c r="F292" s="1" t="s">
        <v>25</v>
      </c>
      <c r="G292" s="1" t="s">
        <v>4723</v>
      </c>
      <c r="H292" s="1" t="s">
        <v>4719</v>
      </c>
      <c r="I292" s="1" t="s">
        <v>4720</v>
      </c>
      <c r="J292">
        <v>0</v>
      </c>
      <c r="K292">
        <v>-1206</v>
      </c>
      <c r="L292">
        <v>1</v>
      </c>
      <c r="M292">
        <v>0</v>
      </c>
    </row>
    <row r="293" spans="1:13" x14ac:dyDescent="0.25">
      <c r="A293">
        <v>135720</v>
      </c>
      <c r="B293" s="1" t="s">
        <v>19</v>
      </c>
      <c r="C293" s="1" t="s">
        <v>33</v>
      </c>
      <c r="D293" s="1" t="s">
        <v>34</v>
      </c>
      <c r="E293" s="1" t="s">
        <v>23</v>
      </c>
      <c r="F293" s="1" t="s">
        <v>25</v>
      </c>
      <c r="G293" s="1" t="s">
        <v>4727</v>
      </c>
      <c r="H293" s="1" t="s">
        <v>4712</v>
      </c>
      <c r="I293" s="1" t="s">
        <v>4720</v>
      </c>
      <c r="J293">
        <v>0</v>
      </c>
      <c r="K293">
        <v>1796</v>
      </c>
      <c r="L293">
        <v>0</v>
      </c>
      <c r="M293">
        <v>0</v>
      </c>
    </row>
    <row r="294" spans="1:13" x14ac:dyDescent="0.25">
      <c r="A294">
        <v>144694</v>
      </c>
      <c r="B294" s="1" t="s">
        <v>19</v>
      </c>
      <c r="C294" s="1" t="s">
        <v>33</v>
      </c>
      <c r="D294" s="1" t="s">
        <v>34</v>
      </c>
      <c r="E294" s="1" t="s">
        <v>23</v>
      </c>
      <c r="F294" s="1" t="s">
        <v>35</v>
      </c>
      <c r="G294" s="1" t="s">
        <v>4728</v>
      </c>
      <c r="H294" s="1" t="s">
        <v>4712</v>
      </c>
      <c r="I294" s="1" t="s">
        <v>4713</v>
      </c>
      <c r="J294">
        <v>0</v>
      </c>
      <c r="K294">
        <v>993</v>
      </c>
      <c r="L294">
        <v>0</v>
      </c>
      <c r="M294">
        <v>0</v>
      </c>
    </row>
    <row r="295" spans="1:13" x14ac:dyDescent="0.25">
      <c r="A295">
        <v>168004</v>
      </c>
      <c r="B295" s="1" t="s">
        <v>70</v>
      </c>
      <c r="C295" s="1" t="s">
        <v>71</v>
      </c>
      <c r="D295" s="1" t="s">
        <v>72</v>
      </c>
      <c r="E295" s="1" t="s">
        <v>23</v>
      </c>
      <c r="F295" s="1" t="s">
        <v>25</v>
      </c>
      <c r="G295" s="1" t="s">
        <v>4716</v>
      </c>
      <c r="H295" s="1" t="s">
        <v>4712</v>
      </c>
      <c r="I295" s="1" t="s">
        <v>4720</v>
      </c>
      <c r="J295">
        <v>0</v>
      </c>
      <c r="K295">
        <v>-522</v>
      </c>
      <c r="L295">
        <v>1</v>
      </c>
      <c r="M295">
        <v>1</v>
      </c>
    </row>
    <row r="296" spans="1:13" x14ac:dyDescent="0.25">
      <c r="A296">
        <v>123470</v>
      </c>
      <c r="B296" s="1" t="s">
        <v>70</v>
      </c>
      <c r="C296" s="1" t="s">
        <v>71</v>
      </c>
      <c r="D296" s="1" t="s">
        <v>72</v>
      </c>
      <c r="E296" s="1" t="s">
        <v>23</v>
      </c>
      <c r="F296" s="1" t="s">
        <v>35</v>
      </c>
      <c r="G296" s="1" t="s">
        <v>4723</v>
      </c>
      <c r="H296" s="1" t="s">
        <v>4719</v>
      </c>
      <c r="I296" s="1" t="s">
        <v>4715</v>
      </c>
      <c r="J296">
        <v>0</v>
      </c>
      <c r="K296">
        <v>197</v>
      </c>
      <c r="L296">
        <v>0</v>
      </c>
      <c r="M296">
        <v>0</v>
      </c>
    </row>
    <row r="297" spans="1:13" x14ac:dyDescent="0.25">
      <c r="A297">
        <v>115917</v>
      </c>
      <c r="B297" s="1" t="s">
        <v>167</v>
      </c>
      <c r="C297" s="1" t="s">
        <v>279</v>
      </c>
      <c r="D297" s="1" t="s">
        <v>280</v>
      </c>
      <c r="E297" s="1" t="s">
        <v>23</v>
      </c>
      <c r="F297" s="1" t="s">
        <v>35</v>
      </c>
      <c r="G297" s="1" t="s">
        <v>4727</v>
      </c>
      <c r="H297" s="1" t="s">
        <v>4719</v>
      </c>
      <c r="I297" s="1" t="s">
        <v>4715</v>
      </c>
      <c r="J297">
        <v>0</v>
      </c>
      <c r="K297">
        <v>2152</v>
      </c>
      <c r="L297">
        <v>0</v>
      </c>
      <c r="M297">
        <v>0</v>
      </c>
    </row>
    <row r="298" spans="1:13" x14ac:dyDescent="0.25">
      <c r="A298">
        <v>147067</v>
      </c>
      <c r="B298" s="1" t="s">
        <v>19</v>
      </c>
      <c r="C298" s="1" t="s">
        <v>293</v>
      </c>
      <c r="D298" s="1" t="s">
        <v>294</v>
      </c>
      <c r="E298" s="1" t="s">
        <v>23</v>
      </c>
      <c r="F298" s="1" t="s">
        <v>35</v>
      </c>
      <c r="G298" s="1" t="s">
        <v>4726</v>
      </c>
      <c r="H298" s="1" t="s">
        <v>4719</v>
      </c>
      <c r="I298" s="1" t="s">
        <v>4720</v>
      </c>
      <c r="J298">
        <v>0</v>
      </c>
      <c r="K298">
        <v>593</v>
      </c>
      <c r="L298">
        <v>1</v>
      </c>
      <c r="M298">
        <v>1</v>
      </c>
    </row>
    <row r="299" spans="1:13" x14ac:dyDescent="0.25">
      <c r="A299">
        <v>167913</v>
      </c>
      <c r="B299" s="1" t="s">
        <v>70</v>
      </c>
      <c r="C299" s="1" t="s">
        <v>71</v>
      </c>
      <c r="D299" s="1" t="s">
        <v>298</v>
      </c>
      <c r="E299" s="1" t="s">
        <v>23</v>
      </c>
      <c r="F299" s="1" t="s">
        <v>46</v>
      </c>
      <c r="G299" s="1" t="s">
        <v>4718</v>
      </c>
      <c r="H299" s="1" t="s">
        <v>4719</v>
      </c>
      <c r="I299" s="1" t="s">
        <v>4715</v>
      </c>
      <c r="J299">
        <v>0</v>
      </c>
      <c r="K299">
        <v>3498</v>
      </c>
      <c r="L299">
        <v>0</v>
      </c>
      <c r="M299">
        <v>0</v>
      </c>
    </row>
    <row r="300" spans="1:13" x14ac:dyDescent="0.25">
      <c r="A300">
        <v>106103</v>
      </c>
      <c r="B300" s="1" t="s">
        <v>70</v>
      </c>
      <c r="C300" s="1" t="s">
        <v>21</v>
      </c>
      <c r="D300" s="1" t="s">
        <v>158</v>
      </c>
      <c r="E300" s="1" t="s">
        <v>23</v>
      </c>
      <c r="F300" s="1" t="s">
        <v>25</v>
      </c>
      <c r="G300" s="1" t="s">
        <v>4728</v>
      </c>
      <c r="H300" s="1" t="s">
        <v>4719</v>
      </c>
      <c r="I300" s="1" t="s">
        <v>4720</v>
      </c>
      <c r="J300">
        <v>0</v>
      </c>
      <c r="K300">
        <v>1625</v>
      </c>
      <c r="L300">
        <v>0</v>
      </c>
      <c r="M300">
        <v>0</v>
      </c>
    </row>
    <row r="301" spans="1:13" x14ac:dyDescent="0.25">
      <c r="A301">
        <v>127719</v>
      </c>
      <c r="B301" s="1" t="s">
        <v>19</v>
      </c>
      <c r="C301" s="1" t="s">
        <v>111</v>
      </c>
      <c r="D301" s="1" t="s">
        <v>112</v>
      </c>
      <c r="E301" s="1" t="s">
        <v>23</v>
      </c>
      <c r="F301" s="1" t="s">
        <v>25</v>
      </c>
      <c r="G301" s="1" t="s">
        <v>4711</v>
      </c>
      <c r="H301" s="1" t="s">
        <v>4712</v>
      </c>
      <c r="I301" s="1" t="s">
        <v>4713</v>
      </c>
      <c r="J301">
        <v>0</v>
      </c>
      <c r="K301">
        <v>874</v>
      </c>
      <c r="L301">
        <v>1</v>
      </c>
      <c r="M301">
        <v>0</v>
      </c>
    </row>
    <row r="302" spans="1:13" x14ac:dyDescent="0.25">
      <c r="A302">
        <v>126221</v>
      </c>
      <c r="B302" s="1" t="s">
        <v>19</v>
      </c>
      <c r="C302" s="1" t="s">
        <v>111</v>
      </c>
      <c r="D302" s="1" t="s">
        <v>112</v>
      </c>
      <c r="E302" s="1" t="s">
        <v>23</v>
      </c>
      <c r="F302" s="1" t="s">
        <v>25</v>
      </c>
      <c r="G302" s="1" t="s">
        <v>4718</v>
      </c>
      <c r="H302" s="1" t="s">
        <v>4724</v>
      </c>
      <c r="I302" s="1" t="s">
        <v>4715</v>
      </c>
      <c r="J302">
        <v>0</v>
      </c>
      <c r="K302">
        <v>-191</v>
      </c>
      <c r="L302">
        <v>1</v>
      </c>
      <c r="M302">
        <v>0</v>
      </c>
    </row>
    <row r="303" spans="1:13" x14ac:dyDescent="0.25">
      <c r="A303">
        <v>103947</v>
      </c>
      <c r="B303" s="1" t="s">
        <v>70</v>
      </c>
      <c r="C303" s="1" t="s">
        <v>21</v>
      </c>
      <c r="D303" s="1" t="s">
        <v>158</v>
      </c>
      <c r="E303" s="1" t="s">
        <v>23</v>
      </c>
      <c r="F303" s="1" t="s">
        <v>25</v>
      </c>
      <c r="G303" s="1" t="s">
        <v>4716</v>
      </c>
      <c r="H303" s="1" t="s">
        <v>4724</v>
      </c>
      <c r="I303" s="1" t="s">
        <v>4720</v>
      </c>
      <c r="J303">
        <v>0</v>
      </c>
      <c r="K303">
        <v>3068</v>
      </c>
      <c r="L303">
        <v>1</v>
      </c>
      <c r="M303">
        <v>1</v>
      </c>
    </row>
    <row r="304" spans="1:13" x14ac:dyDescent="0.25">
      <c r="A304">
        <v>160745</v>
      </c>
      <c r="B304" s="1" t="s">
        <v>70</v>
      </c>
      <c r="C304" s="1" t="s">
        <v>71</v>
      </c>
      <c r="D304" s="1" t="s">
        <v>72</v>
      </c>
      <c r="E304" s="1" t="s">
        <v>23</v>
      </c>
      <c r="F304" s="1" t="s">
        <v>46</v>
      </c>
      <c r="G304" s="1" t="s">
        <v>4716</v>
      </c>
      <c r="H304" s="1" t="s">
        <v>4719</v>
      </c>
      <c r="I304" s="1" t="s">
        <v>4713</v>
      </c>
      <c r="J304">
        <v>0</v>
      </c>
      <c r="K304">
        <v>1818</v>
      </c>
      <c r="L304">
        <v>1</v>
      </c>
      <c r="M304">
        <v>1</v>
      </c>
    </row>
    <row r="305" spans="1:13" x14ac:dyDescent="0.25">
      <c r="A305">
        <v>132661</v>
      </c>
      <c r="B305" s="1" t="s">
        <v>70</v>
      </c>
      <c r="C305" s="1" t="s">
        <v>71</v>
      </c>
      <c r="D305" s="1" t="s">
        <v>72</v>
      </c>
      <c r="E305" s="1" t="s">
        <v>23</v>
      </c>
      <c r="F305" s="1" t="s">
        <v>35</v>
      </c>
      <c r="G305" s="1" t="s">
        <v>4711</v>
      </c>
      <c r="H305" s="1" t="s">
        <v>4712</v>
      </c>
      <c r="I305" s="1" t="s">
        <v>4713</v>
      </c>
      <c r="J305">
        <v>0</v>
      </c>
      <c r="K305">
        <v>104</v>
      </c>
      <c r="L305">
        <v>0</v>
      </c>
      <c r="M305">
        <v>1</v>
      </c>
    </row>
    <row r="306" spans="1:13" x14ac:dyDescent="0.25">
      <c r="A306">
        <v>140844</v>
      </c>
      <c r="B306" s="1" t="s">
        <v>70</v>
      </c>
      <c r="C306" s="1" t="s">
        <v>21</v>
      </c>
      <c r="D306" s="1" t="s">
        <v>158</v>
      </c>
      <c r="E306" s="1" t="s">
        <v>23</v>
      </c>
      <c r="F306" s="1" t="s">
        <v>25</v>
      </c>
      <c r="G306" s="1" t="s">
        <v>4716</v>
      </c>
      <c r="H306" s="1" t="s">
        <v>4719</v>
      </c>
      <c r="I306" s="1" t="s">
        <v>4720</v>
      </c>
      <c r="J306">
        <v>0</v>
      </c>
      <c r="K306">
        <v>289</v>
      </c>
      <c r="L306">
        <v>1</v>
      </c>
      <c r="M306">
        <v>0</v>
      </c>
    </row>
    <row r="307" spans="1:13" x14ac:dyDescent="0.25">
      <c r="A307">
        <v>137239</v>
      </c>
      <c r="B307" s="1" t="s">
        <v>19</v>
      </c>
      <c r="C307" s="1" t="s">
        <v>20</v>
      </c>
      <c r="D307" s="1" t="s">
        <v>21</v>
      </c>
      <c r="E307" s="1" t="s">
        <v>23</v>
      </c>
      <c r="F307" s="1" t="s">
        <v>25</v>
      </c>
      <c r="G307" s="1" t="s">
        <v>4716</v>
      </c>
      <c r="H307" s="1" t="s">
        <v>4719</v>
      </c>
      <c r="I307" s="1" t="s">
        <v>4720</v>
      </c>
      <c r="J307">
        <v>0</v>
      </c>
      <c r="K307">
        <v>2218</v>
      </c>
      <c r="L307">
        <v>1</v>
      </c>
      <c r="M307">
        <v>0</v>
      </c>
    </row>
    <row r="308" spans="1:13" x14ac:dyDescent="0.25">
      <c r="A308">
        <v>156097</v>
      </c>
      <c r="B308" s="1" t="s">
        <v>19</v>
      </c>
      <c r="C308" s="1" t="s">
        <v>20</v>
      </c>
      <c r="D308" s="1" t="s">
        <v>21</v>
      </c>
      <c r="E308" s="1" t="s">
        <v>23</v>
      </c>
      <c r="F308" s="1" t="s">
        <v>35</v>
      </c>
      <c r="G308" s="1" t="s">
        <v>4717</v>
      </c>
      <c r="H308" s="1" t="s">
        <v>4712</v>
      </c>
      <c r="I308" s="1" t="s">
        <v>4720</v>
      </c>
      <c r="J308">
        <v>0</v>
      </c>
      <c r="K308">
        <v>3528</v>
      </c>
      <c r="L308">
        <v>0</v>
      </c>
      <c r="M308">
        <v>0</v>
      </c>
    </row>
    <row r="309" spans="1:13" x14ac:dyDescent="0.25">
      <c r="A309">
        <v>146563</v>
      </c>
      <c r="B309" s="1" t="s">
        <v>42</v>
      </c>
      <c r="C309" s="1" t="s">
        <v>43</v>
      </c>
      <c r="D309" s="1" t="s">
        <v>44</v>
      </c>
      <c r="E309" s="1" t="s">
        <v>23</v>
      </c>
      <c r="F309" s="1" t="s">
        <v>25</v>
      </c>
      <c r="G309" s="1" t="s">
        <v>4718</v>
      </c>
      <c r="H309" s="1" t="s">
        <v>4712</v>
      </c>
      <c r="I309" s="1" t="s">
        <v>4715</v>
      </c>
      <c r="J309">
        <v>0</v>
      </c>
      <c r="K309">
        <v>36</v>
      </c>
      <c r="L309">
        <v>1</v>
      </c>
      <c r="M309">
        <v>0</v>
      </c>
    </row>
    <row r="310" spans="1:13" x14ac:dyDescent="0.25">
      <c r="A310">
        <v>123666</v>
      </c>
      <c r="B310" s="1" t="s">
        <v>70</v>
      </c>
      <c r="C310" s="1" t="s">
        <v>21</v>
      </c>
      <c r="D310" s="1" t="s">
        <v>158</v>
      </c>
      <c r="E310" s="1" t="s">
        <v>23</v>
      </c>
      <c r="F310" s="1" t="s">
        <v>25</v>
      </c>
      <c r="G310" s="1" t="s">
        <v>4716</v>
      </c>
      <c r="H310" s="1" t="s">
        <v>4712</v>
      </c>
      <c r="I310" s="1" t="s">
        <v>4720</v>
      </c>
      <c r="J310">
        <v>0</v>
      </c>
      <c r="K310">
        <v>668</v>
      </c>
      <c r="L310">
        <v>1</v>
      </c>
      <c r="M310">
        <v>0</v>
      </c>
    </row>
    <row r="311" spans="1:13" x14ac:dyDescent="0.25">
      <c r="A311">
        <v>143308</v>
      </c>
      <c r="B311" s="1" t="s">
        <v>70</v>
      </c>
      <c r="C311" s="1" t="s">
        <v>21</v>
      </c>
      <c r="D311" s="1" t="s">
        <v>158</v>
      </c>
      <c r="E311" s="1" t="s">
        <v>23</v>
      </c>
      <c r="F311" s="1" t="s">
        <v>25</v>
      </c>
      <c r="G311" s="1" t="s">
        <v>4723</v>
      </c>
      <c r="H311" s="1" t="s">
        <v>4724</v>
      </c>
      <c r="I311" s="1" t="s">
        <v>4720</v>
      </c>
      <c r="J311">
        <v>0</v>
      </c>
      <c r="K311">
        <v>1679</v>
      </c>
      <c r="L311">
        <v>0</v>
      </c>
      <c r="M311">
        <v>0</v>
      </c>
    </row>
    <row r="312" spans="1:13" x14ac:dyDescent="0.25">
      <c r="A312">
        <v>132682</v>
      </c>
      <c r="B312" s="1" t="s">
        <v>70</v>
      </c>
      <c r="C312" s="1" t="s">
        <v>21</v>
      </c>
      <c r="D312" s="1" t="s">
        <v>158</v>
      </c>
      <c r="E312" s="1" t="s">
        <v>23</v>
      </c>
      <c r="F312" s="1" t="s">
        <v>25</v>
      </c>
      <c r="G312" s="1" t="s">
        <v>4718</v>
      </c>
      <c r="H312" s="1" t="s">
        <v>4712</v>
      </c>
      <c r="I312" s="1" t="s">
        <v>4715</v>
      </c>
      <c r="J312">
        <v>0</v>
      </c>
      <c r="K312">
        <v>566</v>
      </c>
      <c r="L312">
        <v>1</v>
      </c>
      <c r="M312">
        <v>0</v>
      </c>
    </row>
    <row r="313" spans="1:13" x14ac:dyDescent="0.25">
      <c r="A313">
        <v>156314</v>
      </c>
      <c r="B313" s="1" t="s">
        <v>70</v>
      </c>
      <c r="C313" s="1" t="s">
        <v>21</v>
      </c>
      <c r="D313" s="1" t="s">
        <v>158</v>
      </c>
      <c r="E313" s="1" t="s">
        <v>23</v>
      </c>
      <c r="F313" s="1" t="s">
        <v>25</v>
      </c>
      <c r="G313" s="1" t="s">
        <v>4711</v>
      </c>
      <c r="H313" s="1" t="s">
        <v>4719</v>
      </c>
      <c r="I313" s="1" t="s">
        <v>4713</v>
      </c>
      <c r="J313">
        <v>0</v>
      </c>
      <c r="K313">
        <v>3713</v>
      </c>
      <c r="L313">
        <v>0</v>
      </c>
      <c r="M313">
        <v>0</v>
      </c>
    </row>
    <row r="314" spans="1:13" x14ac:dyDescent="0.25">
      <c r="A314">
        <v>106663</v>
      </c>
      <c r="B314" s="1" t="s">
        <v>19</v>
      </c>
      <c r="C314" s="1" t="s">
        <v>33</v>
      </c>
      <c r="D314" s="1" t="s">
        <v>34</v>
      </c>
      <c r="E314" s="1" t="s">
        <v>23</v>
      </c>
      <c r="F314" s="1" t="s">
        <v>46</v>
      </c>
      <c r="G314" s="1" t="s">
        <v>4718</v>
      </c>
      <c r="H314" s="1" t="s">
        <v>4719</v>
      </c>
      <c r="I314" s="1" t="s">
        <v>4720</v>
      </c>
      <c r="J314">
        <v>0</v>
      </c>
      <c r="K314">
        <v>262</v>
      </c>
      <c r="L314">
        <v>0</v>
      </c>
      <c r="M314">
        <v>0</v>
      </c>
    </row>
    <row r="315" spans="1:13" x14ac:dyDescent="0.25">
      <c r="A315">
        <v>111178</v>
      </c>
      <c r="B315" s="1" t="s">
        <v>19</v>
      </c>
      <c r="C315" s="1" t="s">
        <v>33</v>
      </c>
      <c r="D315" s="1" t="s">
        <v>34</v>
      </c>
      <c r="E315" s="1" t="s">
        <v>23</v>
      </c>
      <c r="F315" s="1" t="s">
        <v>25</v>
      </c>
      <c r="G315" s="1" t="s">
        <v>4711</v>
      </c>
      <c r="H315" s="1" t="s">
        <v>4719</v>
      </c>
      <c r="I315" s="1" t="s">
        <v>4713</v>
      </c>
      <c r="J315">
        <v>0</v>
      </c>
      <c r="K315">
        <v>191</v>
      </c>
      <c r="L315">
        <v>0</v>
      </c>
      <c r="M315">
        <v>0</v>
      </c>
    </row>
    <row r="316" spans="1:13" x14ac:dyDescent="0.25">
      <c r="A316">
        <v>130351</v>
      </c>
      <c r="B316" s="1" t="s">
        <v>19</v>
      </c>
      <c r="C316" s="1" t="s">
        <v>33</v>
      </c>
      <c r="D316" s="1" t="s">
        <v>34</v>
      </c>
      <c r="E316" s="1" t="s">
        <v>23</v>
      </c>
      <c r="F316" s="1" t="s">
        <v>25</v>
      </c>
      <c r="G316" s="1" t="s">
        <v>4728</v>
      </c>
      <c r="H316" s="1" t="s">
        <v>4719</v>
      </c>
      <c r="I316" s="1" t="s">
        <v>4720</v>
      </c>
      <c r="J316">
        <v>0</v>
      </c>
      <c r="K316">
        <v>780</v>
      </c>
      <c r="L316">
        <v>0</v>
      </c>
      <c r="M316">
        <v>0</v>
      </c>
    </row>
    <row r="317" spans="1:13" x14ac:dyDescent="0.25">
      <c r="A317">
        <v>119438</v>
      </c>
      <c r="B317" s="1" t="s">
        <v>42</v>
      </c>
      <c r="C317" s="1" t="s">
        <v>43</v>
      </c>
      <c r="D317" s="1" t="s">
        <v>44</v>
      </c>
      <c r="E317" s="1" t="s">
        <v>23</v>
      </c>
      <c r="F317" s="1" t="s">
        <v>452</v>
      </c>
      <c r="G317" s="1" t="s">
        <v>4711</v>
      </c>
      <c r="H317" s="1" t="s">
        <v>4712</v>
      </c>
      <c r="I317" s="1" t="s">
        <v>4713</v>
      </c>
      <c r="J317">
        <v>0</v>
      </c>
      <c r="K317">
        <v>1781</v>
      </c>
      <c r="L317">
        <v>0</v>
      </c>
      <c r="M317">
        <v>0</v>
      </c>
    </row>
    <row r="318" spans="1:13" x14ac:dyDescent="0.25">
      <c r="A318">
        <v>164511</v>
      </c>
      <c r="B318" s="1" t="s">
        <v>42</v>
      </c>
      <c r="C318" s="1" t="s">
        <v>43</v>
      </c>
      <c r="D318" s="1" t="s">
        <v>44</v>
      </c>
      <c r="E318" s="1" t="s">
        <v>23</v>
      </c>
      <c r="F318" s="1" t="s">
        <v>452</v>
      </c>
      <c r="G318" s="1" t="s">
        <v>4726</v>
      </c>
      <c r="H318" s="1" t="s">
        <v>4712</v>
      </c>
      <c r="I318" s="1" t="s">
        <v>4720</v>
      </c>
      <c r="J318">
        <v>0</v>
      </c>
      <c r="K318">
        <v>101</v>
      </c>
      <c r="L318">
        <v>1</v>
      </c>
      <c r="M318">
        <v>0</v>
      </c>
    </row>
    <row r="319" spans="1:13" x14ac:dyDescent="0.25">
      <c r="A319">
        <v>168116</v>
      </c>
      <c r="B319" s="1" t="s">
        <v>70</v>
      </c>
      <c r="C319" s="1" t="s">
        <v>71</v>
      </c>
      <c r="D319" s="1" t="s">
        <v>298</v>
      </c>
      <c r="E319" s="1" t="s">
        <v>23</v>
      </c>
      <c r="F319" s="1" t="s">
        <v>25</v>
      </c>
      <c r="G319" s="1" t="s">
        <v>4723</v>
      </c>
      <c r="H319" s="1" t="s">
        <v>4719</v>
      </c>
      <c r="I319" s="1" t="s">
        <v>4720</v>
      </c>
      <c r="J319">
        <v>0</v>
      </c>
      <c r="K319">
        <v>665</v>
      </c>
      <c r="L319">
        <v>1</v>
      </c>
      <c r="M319">
        <v>0</v>
      </c>
    </row>
    <row r="320" spans="1:13" x14ac:dyDescent="0.25">
      <c r="A320">
        <v>157784</v>
      </c>
      <c r="B320" s="1" t="s">
        <v>70</v>
      </c>
      <c r="C320" s="1" t="s">
        <v>71</v>
      </c>
      <c r="D320" s="1" t="s">
        <v>298</v>
      </c>
      <c r="E320" s="1" t="s">
        <v>23</v>
      </c>
      <c r="F320" s="1" t="s">
        <v>46</v>
      </c>
      <c r="G320" s="1" t="s">
        <v>4718</v>
      </c>
      <c r="H320" s="1" t="s">
        <v>4719</v>
      </c>
      <c r="I320" s="1" t="s">
        <v>4715</v>
      </c>
      <c r="J320">
        <v>0</v>
      </c>
      <c r="K320">
        <v>7098</v>
      </c>
      <c r="L320">
        <v>0</v>
      </c>
      <c r="M320">
        <v>0</v>
      </c>
    </row>
    <row r="321" spans="1:13" x14ac:dyDescent="0.25">
      <c r="A321">
        <v>161480</v>
      </c>
      <c r="B321" s="1" t="s">
        <v>70</v>
      </c>
      <c r="C321" s="1" t="s">
        <v>71</v>
      </c>
      <c r="D321" s="1" t="s">
        <v>298</v>
      </c>
      <c r="E321" s="1" t="s">
        <v>23</v>
      </c>
      <c r="F321" s="1" t="s">
        <v>46</v>
      </c>
      <c r="G321" s="1" t="s">
        <v>4711</v>
      </c>
      <c r="H321" s="1" t="s">
        <v>4719</v>
      </c>
      <c r="I321" s="1" t="s">
        <v>4713</v>
      </c>
      <c r="J321">
        <v>0</v>
      </c>
      <c r="K321">
        <v>828</v>
      </c>
      <c r="L321">
        <v>0</v>
      </c>
      <c r="M321">
        <v>1</v>
      </c>
    </row>
    <row r="322" spans="1:13" x14ac:dyDescent="0.25">
      <c r="A322">
        <v>117135</v>
      </c>
      <c r="B322" s="1" t="s">
        <v>70</v>
      </c>
      <c r="C322" s="1" t="s">
        <v>71</v>
      </c>
      <c r="D322" s="1" t="s">
        <v>298</v>
      </c>
      <c r="E322" s="1" t="s">
        <v>23</v>
      </c>
      <c r="F322" s="1" t="s">
        <v>25</v>
      </c>
      <c r="G322" s="1" t="s">
        <v>4718</v>
      </c>
      <c r="H322" s="1" t="s">
        <v>4719</v>
      </c>
      <c r="I322" s="1" t="s">
        <v>4720</v>
      </c>
      <c r="J322">
        <v>0</v>
      </c>
      <c r="K322">
        <v>501</v>
      </c>
      <c r="L322">
        <v>1</v>
      </c>
      <c r="M322">
        <v>1</v>
      </c>
    </row>
    <row r="323" spans="1:13" x14ac:dyDescent="0.25">
      <c r="A323">
        <v>131534</v>
      </c>
      <c r="B323" s="1" t="s">
        <v>70</v>
      </c>
      <c r="C323" s="1" t="s">
        <v>71</v>
      </c>
      <c r="D323" s="1" t="s">
        <v>298</v>
      </c>
      <c r="E323" s="1" t="s">
        <v>23</v>
      </c>
      <c r="F323" s="1" t="s">
        <v>452</v>
      </c>
      <c r="G323" s="1" t="s">
        <v>4718</v>
      </c>
      <c r="H323" s="1" t="s">
        <v>4719</v>
      </c>
      <c r="I323" s="1" t="s">
        <v>4720</v>
      </c>
      <c r="J323">
        <v>0</v>
      </c>
      <c r="K323">
        <v>863</v>
      </c>
      <c r="L323">
        <v>1</v>
      </c>
      <c r="M323">
        <v>0</v>
      </c>
    </row>
    <row r="324" spans="1:13" x14ac:dyDescent="0.25">
      <c r="A324">
        <v>119291</v>
      </c>
      <c r="B324" s="1" t="s">
        <v>70</v>
      </c>
      <c r="C324" s="1" t="s">
        <v>71</v>
      </c>
      <c r="D324" s="1" t="s">
        <v>72</v>
      </c>
      <c r="E324" s="1" t="s">
        <v>23</v>
      </c>
      <c r="F324" s="1" t="s">
        <v>35</v>
      </c>
      <c r="G324" s="1" t="s">
        <v>4721</v>
      </c>
      <c r="H324" s="1" t="s">
        <v>4712</v>
      </c>
      <c r="I324" s="1" t="s">
        <v>4720</v>
      </c>
      <c r="J324">
        <v>0</v>
      </c>
      <c r="K324">
        <v>895</v>
      </c>
      <c r="L324">
        <v>1</v>
      </c>
      <c r="M324">
        <v>0</v>
      </c>
    </row>
    <row r="325" spans="1:13" x14ac:dyDescent="0.25">
      <c r="A325">
        <v>114552</v>
      </c>
      <c r="B325" s="1" t="s">
        <v>42</v>
      </c>
      <c r="C325" s="1" t="s">
        <v>89</v>
      </c>
      <c r="D325" s="1" t="s">
        <v>123</v>
      </c>
      <c r="E325" s="1" t="s">
        <v>23</v>
      </c>
      <c r="F325" s="1" t="s">
        <v>35</v>
      </c>
      <c r="G325" s="1" t="s">
        <v>4721</v>
      </c>
      <c r="H325" s="1" t="s">
        <v>4712</v>
      </c>
      <c r="I325" s="1" t="s">
        <v>4720</v>
      </c>
      <c r="J325">
        <v>0</v>
      </c>
      <c r="K325">
        <v>133</v>
      </c>
      <c r="L325">
        <v>0</v>
      </c>
      <c r="M325">
        <v>0</v>
      </c>
    </row>
    <row r="326" spans="1:13" x14ac:dyDescent="0.25">
      <c r="A326">
        <v>163755</v>
      </c>
      <c r="B326" s="1" t="s">
        <v>42</v>
      </c>
      <c r="C326" s="1" t="s">
        <v>89</v>
      </c>
      <c r="D326" s="1" t="s">
        <v>123</v>
      </c>
      <c r="E326" s="1" t="s">
        <v>23</v>
      </c>
      <c r="F326" s="1" t="s">
        <v>452</v>
      </c>
      <c r="G326" s="1" t="s">
        <v>4711</v>
      </c>
      <c r="H326" s="1" t="s">
        <v>4719</v>
      </c>
      <c r="I326" s="1" t="s">
        <v>4713</v>
      </c>
      <c r="J326">
        <v>0</v>
      </c>
      <c r="K326">
        <v>1384</v>
      </c>
      <c r="L326">
        <v>1</v>
      </c>
      <c r="M326">
        <v>0</v>
      </c>
    </row>
    <row r="327" spans="1:13" x14ac:dyDescent="0.25">
      <c r="A327">
        <v>142027</v>
      </c>
      <c r="B327" s="1" t="s">
        <v>19</v>
      </c>
      <c r="C327" s="1" t="s">
        <v>33</v>
      </c>
      <c r="D327" s="1" t="s">
        <v>34</v>
      </c>
      <c r="E327" s="1" t="s">
        <v>23</v>
      </c>
      <c r="F327" s="1" t="s">
        <v>452</v>
      </c>
      <c r="G327" s="1" t="s">
        <v>4717</v>
      </c>
      <c r="H327" s="1" t="s">
        <v>4719</v>
      </c>
      <c r="I327" s="1" t="s">
        <v>4720</v>
      </c>
      <c r="J327">
        <v>0</v>
      </c>
      <c r="K327">
        <v>920</v>
      </c>
      <c r="L327">
        <v>0</v>
      </c>
      <c r="M327">
        <v>0</v>
      </c>
    </row>
    <row r="328" spans="1:13" x14ac:dyDescent="0.25">
      <c r="A328">
        <v>138527</v>
      </c>
      <c r="B328" s="1" t="s">
        <v>19</v>
      </c>
      <c r="C328" s="1" t="s">
        <v>33</v>
      </c>
      <c r="D328" s="1" t="s">
        <v>34</v>
      </c>
      <c r="E328" s="1" t="s">
        <v>23</v>
      </c>
      <c r="F328" s="1" t="s">
        <v>35</v>
      </c>
      <c r="G328" s="1" t="s">
        <v>4711</v>
      </c>
      <c r="H328" s="1" t="s">
        <v>4712</v>
      </c>
      <c r="I328" s="1" t="s">
        <v>4713</v>
      </c>
      <c r="J328">
        <v>0</v>
      </c>
      <c r="K328">
        <v>13014</v>
      </c>
      <c r="L328">
        <v>0</v>
      </c>
      <c r="M328">
        <v>0</v>
      </c>
    </row>
    <row r="329" spans="1:13" x14ac:dyDescent="0.25">
      <c r="A329">
        <v>112158</v>
      </c>
      <c r="B329" s="1" t="s">
        <v>42</v>
      </c>
      <c r="C329" s="1" t="s">
        <v>43</v>
      </c>
      <c r="D329" s="1" t="s">
        <v>44</v>
      </c>
      <c r="E329" s="1" t="s">
        <v>23</v>
      </c>
      <c r="F329" s="1" t="s">
        <v>46</v>
      </c>
      <c r="G329" s="1" t="s">
        <v>4711</v>
      </c>
      <c r="H329" s="1" t="s">
        <v>4724</v>
      </c>
      <c r="I329" s="1" t="s">
        <v>4713</v>
      </c>
      <c r="J329">
        <v>0</v>
      </c>
      <c r="K329">
        <v>388</v>
      </c>
      <c r="L329">
        <v>1</v>
      </c>
      <c r="M329">
        <v>0</v>
      </c>
    </row>
    <row r="330" spans="1:13" x14ac:dyDescent="0.25">
      <c r="A330">
        <v>113887</v>
      </c>
      <c r="B330" s="1" t="s">
        <v>167</v>
      </c>
      <c r="C330" s="1" t="s">
        <v>279</v>
      </c>
      <c r="D330" s="1" t="s">
        <v>280</v>
      </c>
      <c r="E330" s="1" t="s">
        <v>23</v>
      </c>
      <c r="F330" s="1" t="s">
        <v>46</v>
      </c>
      <c r="G330" s="1" t="s">
        <v>4716</v>
      </c>
      <c r="H330" s="1" t="s">
        <v>4712</v>
      </c>
      <c r="I330" s="1" t="s">
        <v>4713</v>
      </c>
      <c r="J330">
        <v>0</v>
      </c>
      <c r="K330">
        <v>882</v>
      </c>
      <c r="L330">
        <v>0</v>
      </c>
      <c r="M330">
        <v>0</v>
      </c>
    </row>
    <row r="331" spans="1:13" x14ac:dyDescent="0.25">
      <c r="A331">
        <v>146136</v>
      </c>
      <c r="B331" s="1" t="s">
        <v>70</v>
      </c>
      <c r="C331" s="1" t="s">
        <v>21</v>
      </c>
      <c r="D331" s="1" t="s">
        <v>158</v>
      </c>
      <c r="E331" s="1" t="s">
        <v>23</v>
      </c>
      <c r="F331" s="1" t="s">
        <v>25</v>
      </c>
      <c r="G331" s="1" t="s">
        <v>4721</v>
      </c>
      <c r="H331" s="1" t="s">
        <v>4712</v>
      </c>
      <c r="I331" s="1" t="s">
        <v>4720</v>
      </c>
      <c r="J331">
        <v>0</v>
      </c>
      <c r="K331">
        <v>54</v>
      </c>
      <c r="L331">
        <v>1</v>
      </c>
      <c r="M331">
        <v>0</v>
      </c>
    </row>
    <row r="332" spans="1:13" x14ac:dyDescent="0.25">
      <c r="A332">
        <v>100048</v>
      </c>
      <c r="B332" s="1" t="s">
        <v>70</v>
      </c>
      <c r="C332" s="1" t="s">
        <v>21</v>
      </c>
      <c r="D332" s="1" t="s">
        <v>158</v>
      </c>
      <c r="E332" s="1" t="s">
        <v>23</v>
      </c>
      <c r="F332" s="1" t="s">
        <v>35</v>
      </c>
      <c r="G332" s="1" t="s">
        <v>4711</v>
      </c>
      <c r="H332" s="1" t="s">
        <v>4719</v>
      </c>
      <c r="I332" s="1" t="s">
        <v>4713</v>
      </c>
      <c r="J332">
        <v>0</v>
      </c>
      <c r="K332">
        <v>12</v>
      </c>
      <c r="L332">
        <v>1</v>
      </c>
      <c r="M332">
        <v>0</v>
      </c>
    </row>
    <row r="333" spans="1:13" x14ac:dyDescent="0.25">
      <c r="A333">
        <v>153150</v>
      </c>
      <c r="B333" s="1" t="s">
        <v>70</v>
      </c>
      <c r="C333" s="1" t="s">
        <v>71</v>
      </c>
      <c r="D333" s="1" t="s">
        <v>72</v>
      </c>
      <c r="E333" s="1" t="s">
        <v>23</v>
      </c>
      <c r="F333" s="1" t="s">
        <v>35</v>
      </c>
      <c r="G333" s="1" t="s">
        <v>4728</v>
      </c>
      <c r="H333" s="1" t="s">
        <v>4719</v>
      </c>
      <c r="I333" s="1" t="s">
        <v>4713</v>
      </c>
      <c r="J333">
        <v>0</v>
      </c>
      <c r="K333">
        <v>4145</v>
      </c>
      <c r="L333">
        <v>0</v>
      </c>
      <c r="M333">
        <v>0</v>
      </c>
    </row>
    <row r="334" spans="1:13" x14ac:dyDescent="0.25">
      <c r="A334">
        <v>130092</v>
      </c>
      <c r="B334" s="1" t="s">
        <v>70</v>
      </c>
      <c r="C334" s="1" t="s">
        <v>71</v>
      </c>
      <c r="D334" s="1" t="s">
        <v>72</v>
      </c>
      <c r="E334" s="1" t="s">
        <v>218</v>
      </c>
      <c r="F334" s="1" t="s">
        <v>25</v>
      </c>
      <c r="G334" s="1" t="s">
        <v>4718</v>
      </c>
      <c r="H334" s="1" t="s">
        <v>4712</v>
      </c>
      <c r="I334" s="1" t="s">
        <v>4715</v>
      </c>
      <c r="J334">
        <v>0</v>
      </c>
      <c r="K334">
        <v>1628</v>
      </c>
      <c r="L334">
        <v>1</v>
      </c>
      <c r="M334">
        <v>0</v>
      </c>
    </row>
    <row r="335" spans="1:13" x14ac:dyDescent="0.25">
      <c r="A335">
        <v>108910</v>
      </c>
      <c r="B335" s="1" t="s">
        <v>19</v>
      </c>
      <c r="C335" s="1" t="s">
        <v>20</v>
      </c>
      <c r="D335" s="1" t="s">
        <v>21</v>
      </c>
      <c r="E335" s="1" t="s">
        <v>23</v>
      </c>
      <c r="F335" s="1" t="s">
        <v>25</v>
      </c>
      <c r="G335" s="1" t="s">
        <v>4711</v>
      </c>
      <c r="H335" s="1" t="s">
        <v>4719</v>
      </c>
      <c r="I335" s="1" t="s">
        <v>4713</v>
      </c>
      <c r="J335">
        <v>0</v>
      </c>
      <c r="K335">
        <v>2635</v>
      </c>
      <c r="L335">
        <v>0</v>
      </c>
      <c r="M335">
        <v>0</v>
      </c>
    </row>
    <row r="336" spans="1:13" x14ac:dyDescent="0.25">
      <c r="A336">
        <v>104472</v>
      </c>
      <c r="B336" s="1" t="s">
        <v>19</v>
      </c>
      <c r="C336" s="1" t="s">
        <v>20</v>
      </c>
      <c r="D336" s="1" t="s">
        <v>21</v>
      </c>
      <c r="E336" s="1" t="s">
        <v>218</v>
      </c>
      <c r="F336" s="1" t="s">
        <v>25</v>
      </c>
      <c r="G336" s="1" t="s">
        <v>4721</v>
      </c>
      <c r="H336" s="1" t="s">
        <v>4719</v>
      </c>
      <c r="I336" s="1" t="s">
        <v>4720</v>
      </c>
      <c r="J336">
        <v>0</v>
      </c>
      <c r="K336">
        <v>202</v>
      </c>
      <c r="L336">
        <v>1</v>
      </c>
      <c r="M336">
        <v>0</v>
      </c>
    </row>
    <row r="337" spans="1:13" x14ac:dyDescent="0.25">
      <c r="A337">
        <v>112942</v>
      </c>
      <c r="B337" s="1" t="s">
        <v>167</v>
      </c>
      <c r="C337" s="1" t="s">
        <v>203</v>
      </c>
      <c r="D337" s="1" t="s">
        <v>204</v>
      </c>
      <c r="E337" s="1" t="s">
        <v>218</v>
      </c>
      <c r="F337" s="1" t="s">
        <v>25</v>
      </c>
      <c r="G337" s="1" t="s">
        <v>4718</v>
      </c>
      <c r="H337" s="1" t="s">
        <v>4719</v>
      </c>
      <c r="I337" s="1" t="s">
        <v>4715</v>
      </c>
      <c r="J337">
        <v>0</v>
      </c>
      <c r="K337">
        <v>-546</v>
      </c>
      <c r="L337">
        <v>0</v>
      </c>
      <c r="M337">
        <v>0</v>
      </c>
    </row>
    <row r="338" spans="1:13" x14ac:dyDescent="0.25">
      <c r="A338">
        <v>142335</v>
      </c>
      <c r="B338" s="1" t="s">
        <v>70</v>
      </c>
      <c r="C338" s="1" t="s">
        <v>71</v>
      </c>
      <c r="D338" s="1" t="s">
        <v>72</v>
      </c>
      <c r="E338" s="1" t="s">
        <v>218</v>
      </c>
      <c r="F338" s="1" t="s">
        <v>25</v>
      </c>
      <c r="G338" s="1" t="s">
        <v>4711</v>
      </c>
      <c r="H338" s="1" t="s">
        <v>4719</v>
      </c>
      <c r="I338" s="1" t="s">
        <v>4713</v>
      </c>
      <c r="J338">
        <v>0</v>
      </c>
      <c r="K338">
        <v>2817</v>
      </c>
      <c r="L338">
        <v>0</v>
      </c>
      <c r="M338">
        <v>0</v>
      </c>
    </row>
    <row r="339" spans="1:13" x14ac:dyDescent="0.25">
      <c r="A339">
        <v>117429</v>
      </c>
      <c r="B339" s="1" t="s">
        <v>19</v>
      </c>
      <c r="C339" s="1" t="s">
        <v>33</v>
      </c>
      <c r="D339" s="1" t="s">
        <v>34</v>
      </c>
      <c r="E339" s="1" t="s">
        <v>23</v>
      </c>
      <c r="F339" s="1" t="s">
        <v>25</v>
      </c>
      <c r="G339" s="1" t="s">
        <v>4716</v>
      </c>
      <c r="H339" s="1" t="s">
        <v>4719</v>
      </c>
      <c r="I339" s="1" t="s">
        <v>4715</v>
      </c>
      <c r="J339">
        <v>0</v>
      </c>
      <c r="K339">
        <v>4198</v>
      </c>
      <c r="L339">
        <v>0</v>
      </c>
      <c r="M339">
        <v>0</v>
      </c>
    </row>
    <row r="340" spans="1:13" x14ac:dyDescent="0.25">
      <c r="A340">
        <v>114713</v>
      </c>
      <c r="B340" s="1" t="s">
        <v>19</v>
      </c>
      <c r="C340" s="1" t="s">
        <v>33</v>
      </c>
      <c r="D340" s="1" t="s">
        <v>34</v>
      </c>
      <c r="E340" s="1" t="s">
        <v>218</v>
      </c>
      <c r="F340" s="1" t="s">
        <v>25</v>
      </c>
      <c r="G340" s="1" t="s">
        <v>4711</v>
      </c>
      <c r="H340" s="1" t="s">
        <v>4712</v>
      </c>
      <c r="I340" s="1" t="s">
        <v>4713</v>
      </c>
      <c r="J340">
        <v>0</v>
      </c>
      <c r="K340">
        <v>83</v>
      </c>
      <c r="L340">
        <v>0</v>
      </c>
      <c r="M340">
        <v>0</v>
      </c>
    </row>
    <row r="341" spans="1:13" x14ac:dyDescent="0.25">
      <c r="A341">
        <v>144113</v>
      </c>
      <c r="B341" s="1" t="s">
        <v>19</v>
      </c>
      <c r="C341" s="1" t="s">
        <v>33</v>
      </c>
      <c r="D341" s="1" t="s">
        <v>34</v>
      </c>
      <c r="E341" s="1" t="s">
        <v>218</v>
      </c>
      <c r="F341" s="1" t="s">
        <v>25</v>
      </c>
      <c r="G341" s="1" t="s">
        <v>4714</v>
      </c>
      <c r="H341" s="1" t="s">
        <v>4712</v>
      </c>
      <c r="I341" s="1" t="s">
        <v>4722</v>
      </c>
      <c r="J341">
        <v>0</v>
      </c>
      <c r="K341">
        <v>1170</v>
      </c>
      <c r="L341">
        <v>0</v>
      </c>
      <c r="M341">
        <v>0</v>
      </c>
    </row>
    <row r="342" spans="1:13" x14ac:dyDescent="0.25">
      <c r="A342">
        <v>150861</v>
      </c>
      <c r="B342" s="1" t="s">
        <v>167</v>
      </c>
      <c r="C342" s="1" t="s">
        <v>168</v>
      </c>
      <c r="D342" s="1" t="s">
        <v>169</v>
      </c>
      <c r="E342" s="1" t="s">
        <v>218</v>
      </c>
      <c r="F342" s="1" t="s">
        <v>25</v>
      </c>
      <c r="G342" s="1" t="s">
        <v>4711</v>
      </c>
      <c r="H342" s="1" t="s">
        <v>4724</v>
      </c>
      <c r="I342" s="1" t="s">
        <v>4713</v>
      </c>
      <c r="J342">
        <v>0</v>
      </c>
      <c r="K342">
        <v>990</v>
      </c>
      <c r="L342">
        <v>1</v>
      </c>
      <c r="M342">
        <v>0</v>
      </c>
    </row>
    <row r="343" spans="1:13" x14ac:dyDescent="0.25">
      <c r="A343">
        <v>131954</v>
      </c>
      <c r="B343" s="1" t="s">
        <v>70</v>
      </c>
      <c r="C343" s="1" t="s">
        <v>71</v>
      </c>
      <c r="D343" s="1" t="s">
        <v>72</v>
      </c>
      <c r="E343" s="1" t="s">
        <v>218</v>
      </c>
      <c r="F343" s="1" t="s">
        <v>25</v>
      </c>
      <c r="G343" s="1" t="s">
        <v>4718</v>
      </c>
      <c r="H343" s="1" t="s">
        <v>4712</v>
      </c>
      <c r="I343" s="1" t="s">
        <v>4720</v>
      </c>
      <c r="J343">
        <v>0</v>
      </c>
      <c r="K343">
        <v>-46</v>
      </c>
      <c r="L343">
        <v>1</v>
      </c>
      <c r="M343">
        <v>0</v>
      </c>
    </row>
    <row r="344" spans="1:13" x14ac:dyDescent="0.25">
      <c r="A344">
        <v>132500</v>
      </c>
      <c r="B344" s="1" t="s">
        <v>167</v>
      </c>
      <c r="C344" s="1" t="s">
        <v>203</v>
      </c>
      <c r="D344" s="1" t="s">
        <v>204</v>
      </c>
      <c r="E344" s="1" t="s">
        <v>218</v>
      </c>
      <c r="F344" s="1" t="s">
        <v>35</v>
      </c>
      <c r="G344" s="1" t="s">
        <v>4711</v>
      </c>
      <c r="H344" s="1" t="s">
        <v>4719</v>
      </c>
      <c r="I344" s="1" t="s">
        <v>4713</v>
      </c>
      <c r="J344">
        <v>0</v>
      </c>
      <c r="K344">
        <v>0</v>
      </c>
      <c r="L344">
        <v>0</v>
      </c>
      <c r="M344">
        <v>1</v>
      </c>
    </row>
    <row r="345" spans="1:13" x14ac:dyDescent="0.25">
      <c r="A345">
        <v>112326</v>
      </c>
      <c r="B345" s="1" t="s">
        <v>19</v>
      </c>
      <c r="C345" s="1" t="s">
        <v>33</v>
      </c>
      <c r="D345" s="1" t="s">
        <v>34</v>
      </c>
      <c r="E345" s="1" t="s">
        <v>218</v>
      </c>
      <c r="F345" s="1" t="s">
        <v>25</v>
      </c>
      <c r="G345" s="1" t="s">
        <v>4721</v>
      </c>
      <c r="H345" s="1" t="s">
        <v>4724</v>
      </c>
      <c r="I345" s="1" t="s">
        <v>4720</v>
      </c>
      <c r="J345">
        <v>0</v>
      </c>
      <c r="K345">
        <v>462</v>
      </c>
      <c r="L345">
        <v>0</v>
      </c>
      <c r="M345">
        <v>0</v>
      </c>
    </row>
    <row r="346" spans="1:13" x14ac:dyDescent="0.25">
      <c r="A346">
        <v>146710</v>
      </c>
      <c r="B346" s="1" t="s">
        <v>19</v>
      </c>
      <c r="C346" s="1" t="s">
        <v>20</v>
      </c>
      <c r="D346" s="1" t="s">
        <v>21</v>
      </c>
      <c r="E346" s="1" t="s">
        <v>218</v>
      </c>
      <c r="F346" s="1" t="s">
        <v>25</v>
      </c>
      <c r="G346" s="1" t="s">
        <v>4711</v>
      </c>
      <c r="H346" s="1" t="s">
        <v>4712</v>
      </c>
      <c r="I346" s="1" t="s">
        <v>4713</v>
      </c>
      <c r="J346">
        <v>0</v>
      </c>
      <c r="K346">
        <v>3840</v>
      </c>
      <c r="L346">
        <v>1</v>
      </c>
      <c r="M346">
        <v>0</v>
      </c>
    </row>
    <row r="347" spans="1:13" x14ac:dyDescent="0.25">
      <c r="A347">
        <v>124429</v>
      </c>
      <c r="B347" s="1" t="s">
        <v>42</v>
      </c>
      <c r="C347" s="1" t="s">
        <v>89</v>
      </c>
      <c r="D347" s="1" t="s">
        <v>123</v>
      </c>
      <c r="E347" s="1" t="s">
        <v>218</v>
      </c>
      <c r="F347" s="1" t="s">
        <v>25</v>
      </c>
      <c r="G347" s="1" t="s">
        <v>4711</v>
      </c>
      <c r="H347" s="1" t="s">
        <v>4719</v>
      </c>
      <c r="I347" s="1" t="s">
        <v>4713</v>
      </c>
      <c r="J347">
        <v>0</v>
      </c>
      <c r="K347">
        <v>905</v>
      </c>
      <c r="L347">
        <v>0</v>
      </c>
      <c r="M347">
        <v>0</v>
      </c>
    </row>
    <row r="348" spans="1:13" x14ac:dyDescent="0.25">
      <c r="A348">
        <v>150889</v>
      </c>
      <c r="B348" s="1" t="s">
        <v>19</v>
      </c>
      <c r="C348" s="1" t="s">
        <v>293</v>
      </c>
      <c r="D348" s="1" t="s">
        <v>294</v>
      </c>
      <c r="E348" s="1" t="s">
        <v>23</v>
      </c>
      <c r="F348" s="1" t="s">
        <v>452</v>
      </c>
      <c r="G348" s="1" t="s">
        <v>4716</v>
      </c>
      <c r="H348" s="1" t="s">
        <v>4712</v>
      </c>
      <c r="I348" s="1" t="s">
        <v>4720</v>
      </c>
      <c r="J348">
        <v>0</v>
      </c>
      <c r="K348">
        <v>15</v>
      </c>
      <c r="L348">
        <v>1</v>
      </c>
      <c r="M348">
        <v>0</v>
      </c>
    </row>
    <row r="349" spans="1:13" x14ac:dyDescent="0.25">
      <c r="A349">
        <v>126074</v>
      </c>
      <c r="B349" s="1" t="s">
        <v>19</v>
      </c>
      <c r="C349" s="1" t="s">
        <v>293</v>
      </c>
      <c r="D349" s="1" t="s">
        <v>294</v>
      </c>
      <c r="E349" s="1" t="s">
        <v>23</v>
      </c>
      <c r="F349" s="1" t="s">
        <v>35</v>
      </c>
      <c r="G349" s="1" t="s">
        <v>4721</v>
      </c>
      <c r="H349" s="1" t="s">
        <v>4719</v>
      </c>
      <c r="I349" s="1" t="s">
        <v>4720</v>
      </c>
      <c r="J349">
        <v>0</v>
      </c>
      <c r="K349">
        <v>117</v>
      </c>
      <c r="L349">
        <v>1</v>
      </c>
      <c r="M349">
        <v>0</v>
      </c>
    </row>
    <row r="350" spans="1:13" x14ac:dyDescent="0.25">
      <c r="A350">
        <v>110499</v>
      </c>
      <c r="B350" s="1" t="s">
        <v>19</v>
      </c>
      <c r="C350" s="1" t="s">
        <v>293</v>
      </c>
      <c r="D350" s="1" t="s">
        <v>294</v>
      </c>
      <c r="E350" s="1" t="s">
        <v>218</v>
      </c>
      <c r="F350" s="1" t="s">
        <v>25</v>
      </c>
      <c r="G350" s="1" t="s">
        <v>4711</v>
      </c>
      <c r="H350" s="1" t="s">
        <v>4719</v>
      </c>
      <c r="I350" s="1" t="s">
        <v>4713</v>
      </c>
      <c r="J350">
        <v>0</v>
      </c>
      <c r="K350">
        <v>1315</v>
      </c>
      <c r="L350">
        <v>0</v>
      </c>
      <c r="M350">
        <v>0</v>
      </c>
    </row>
    <row r="351" spans="1:13" x14ac:dyDescent="0.25">
      <c r="A351">
        <v>135272</v>
      </c>
      <c r="B351" s="1" t="s">
        <v>70</v>
      </c>
      <c r="C351" s="1" t="s">
        <v>21</v>
      </c>
      <c r="D351" s="1" t="s">
        <v>158</v>
      </c>
      <c r="E351" s="1" t="s">
        <v>23</v>
      </c>
      <c r="F351" s="1" t="s">
        <v>25</v>
      </c>
      <c r="G351" s="1" t="s">
        <v>4716</v>
      </c>
      <c r="H351" s="1" t="s">
        <v>4712</v>
      </c>
      <c r="I351" s="1" t="s">
        <v>4713</v>
      </c>
      <c r="J351">
        <v>0</v>
      </c>
      <c r="K351">
        <v>1880</v>
      </c>
      <c r="L351">
        <v>0</v>
      </c>
      <c r="M351">
        <v>0</v>
      </c>
    </row>
    <row r="352" spans="1:13" x14ac:dyDescent="0.25">
      <c r="A352">
        <v>140928</v>
      </c>
      <c r="B352" s="1" t="s">
        <v>42</v>
      </c>
      <c r="C352" s="1" t="s">
        <v>43</v>
      </c>
      <c r="D352" s="1" t="s">
        <v>44</v>
      </c>
      <c r="E352" s="1" t="s">
        <v>218</v>
      </c>
      <c r="F352" s="1" t="s">
        <v>25</v>
      </c>
      <c r="G352" s="1" t="s">
        <v>4718</v>
      </c>
      <c r="H352" s="1" t="s">
        <v>4719</v>
      </c>
      <c r="I352" s="1" t="s">
        <v>4720</v>
      </c>
      <c r="J352">
        <v>0</v>
      </c>
      <c r="K352">
        <v>548</v>
      </c>
      <c r="L352">
        <v>0</v>
      </c>
      <c r="M352">
        <v>0</v>
      </c>
    </row>
    <row r="353" spans="1:13" x14ac:dyDescent="0.25">
      <c r="A353">
        <v>106803</v>
      </c>
      <c r="B353" s="1" t="s">
        <v>70</v>
      </c>
      <c r="C353" s="1" t="s">
        <v>71</v>
      </c>
      <c r="D353" s="1" t="s">
        <v>72</v>
      </c>
      <c r="E353" s="1" t="s">
        <v>23</v>
      </c>
      <c r="F353" s="1" t="s">
        <v>25</v>
      </c>
      <c r="G353" s="1" t="s">
        <v>4726</v>
      </c>
      <c r="H353" s="1" t="s">
        <v>4719</v>
      </c>
      <c r="I353" s="1" t="s">
        <v>4713</v>
      </c>
      <c r="J353">
        <v>0</v>
      </c>
      <c r="K353">
        <v>83</v>
      </c>
      <c r="L353">
        <v>0</v>
      </c>
      <c r="M353">
        <v>0</v>
      </c>
    </row>
    <row r="354" spans="1:13" x14ac:dyDescent="0.25">
      <c r="A354">
        <v>117240</v>
      </c>
      <c r="B354" s="1" t="s">
        <v>70</v>
      </c>
      <c r="C354" s="1" t="s">
        <v>71</v>
      </c>
      <c r="D354" s="1" t="s">
        <v>72</v>
      </c>
      <c r="E354" s="1" t="s">
        <v>23</v>
      </c>
      <c r="F354" s="1" t="s">
        <v>25</v>
      </c>
      <c r="G354" s="1" t="s">
        <v>4711</v>
      </c>
      <c r="H354" s="1" t="s">
        <v>4712</v>
      </c>
      <c r="I354" s="1" t="s">
        <v>4713</v>
      </c>
      <c r="J354">
        <v>0</v>
      </c>
      <c r="K354">
        <v>697</v>
      </c>
      <c r="L354">
        <v>0</v>
      </c>
      <c r="M354">
        <v>0</v>
      </c>
    </row>
    <row r="355" spans="1:13" x14ac:dyDescent="0.25">
      <c r="A355">
        <v>133333</v>
      </c>
      <c r="B355" s="1" t="s">
        <v>70</v>
      </c>
      <c r="C355" s="1" t="s">
        <v>71</v>
      </c>
      <c r="D355" s="1" t="s">
        <v>72</v>
      </c>
      <c r="E355" s="1" t="s">
        <v>23</v>
      </c>
      <c r="F355" s="1" t="s">
        <v>35</v>
      </c>
      <c r="G355" s="1" t="s">
        <v>4716</v>
      </c>
      <c r="H355" s="1" t="s">
        <v>4712</v>
      </c>
      <c r="I355" s="1" t="s">
        <v>4720</v>
      </c>
      <c r="J355">
        <v>0</v>
      </c>
      <c r="K355">
        <v>909</v>
      </c>
      <c r="L355">
        <v>0</v>
      </c>
      <c r="M355">
        <v>1</v>
      </c>
    </row>
    <row r="356" spans="1:13" x14ac:dyDescent="0.25">
      <c r="A356">
        <v>112319</v>
      </c>
      <c r="B356" s="1" t="s">
        <v>19</v>
      </c>
      <c r="C356" s="1" t="s">
        <v>33</v>
      </c>
      <c r="D356" s="1" t="s">
        <v>34</v>
      </c>
      <c r="E356" s="1" t="s">
        <v>23</v>
      </c>
      <c r="F356" s="1" t="s">
        <v>452</v>
      </c>
      <c r="G356" s="1" t="s">
        <v>4723</v>
      </c>
      <c r="H356" s="1" t="s">
        <v>4719</v>
      </c>
      <c r="I356" s="1" t="s">
        <v>4715</v>
      </c>
      <c r="J356">
        <v>0</v>
      </c>
      <c r="K356">
        <v>155</v>
      </c>
      <c r="L356">
        <v>0</v>
      </c>
      <c r="M356">
        <v>0</v>
      </c>
    </row>
    <row r="357" spans="1:13" x14ac:dyDescent="0.25">
      <c r="A357">
        <v>126046</v>
      </c>
      <c r="B357" s="1" t="s">
        <v>70</v>
      </c>
      <c r="C357" s="1" t="s">
        <v>71</v>
      </c>
      <c r="D357" s="1" t="s">
        <v>72</v>
      </c>
      <c r="E357" s="1" t="s">
        <v>23</v>
      </c>
      <c r="F357" s="1" t="s">
        <v>25</v>
      </c>
      <c r="G357" s="1" t="s">
        <v>4717</v>
      </c>
      <c r="H357" s="1" t="s">
        <v>4719</v>
      </c>
      <c r="I357" s="1" t="s">
        <v>4720</v>
      </c>
      <c r="J357">
        <v>0</v>
      </c>
      <c r="K357">
        <v>4348</v>
      </c>
      <c r="L357">
        <v>1</v>
      </c>
      <c r="M357">
        <v>0</v>
      </c>
    </row>
    <row r="358" spans="1:13" x14ac:dyDescent="0.25">
      <c r="A358">
        <v>114923</v>
      </c>
      <c r="B358" s="1" t="s">
        <v>70</v>
      </c>
      <c r="C358" s="1" t="s">
        <v>71</v>
      </c>
      <c r="D358" s="1" t="s">
        <v>72</v>
      </c>
      <c r="E358" s="1" t="s">
        <v>23</v>
      </c>
      <c r="F358" s="1" t="s">
        <v>25</v>
      </c>
      <c r="G358" s="1" t="s">
        <v>4716</v>
      </c>
      <c r="H358" s="1" t="s">
        <v>4719</v>
      </c>
      <c r="I358" s="1" t="s">
        <v>4720</v>
      </c>
      <c r="J358">
        <v>0</v>
      </c>
      <c r="K358">
        <v>776</v>
      </c>
      <c r="L358">
        <v>0</v>
      </c>
      <c r="M358">
        <v>0</v>
      </c>
    </row>
    <row r="359" spans="1:13" x14ac:dyDescent="0.25">
      <c r="A359">
        <v>162775</v>
      </c>
      <c r="B359" s="1" t="s">
        <v>70</v>
      </c>
      <c r="C359" s="1" t="s">
        <v>71</v>
      </c>
      <c r="D359" s="1" t="s">
        <v>72</v>
      </c>
      <c r="E359" s="1" t="s">
        <v>218</v>
      </c>
      <c r="F359" s="1" t="s">
        <v>25</v>
      </c>
      <c r="G359" s="1" t="s">
        <v>4711</v>
      </c>
      <c r="H359" s="1" t="s">
        <v>4719</v>
      </c>
      <c r="I359" s="1" t="s">
        <v>4713</v>
      </c>
      <c r="J359">
        <v>0</v>
      </c>
      <c r="K359">
        <v>8295</v>
      </c>
      <c r="L359">
        <v>0</v>
      </c>
      <c r="M359">
        <v>0</v>
      </c>
    </row>
    <row r="360" spans="1:13" x14ac:dyDescent="0.25">
      <c r="A360">
        <v>106810</v>
      </c>
      <c r="B360" s="1" t="s">
        <v>19</v>
      </c>
      <c r="C360" s="1" t="s">
        <v>33</v>
      </c>
      <c r="D360" s="1" t="s">
        <v>34</v>
      </c>
      <c r="E360" s="1" t="s">
        <v>218</v>
      </c>
      <c r="F360" s="1" t="s">
        <v>25</v>
      </c>
      <c r="G360" s="1" t="s">
        <v>4711</v>
      </c>
      <c r="H360" s="1" t="s">
        <v>4719</v>
      </c>
      <c r="I360" s="1" t="s">
        <v>4713</v>
      </c>
      <c r="J360">
        <v>0</v>
      </c>
      <c r="K360">
        <v>296</v>
      </c>
      <c r="L360">
        <v>0</v>
      </c>
      <c r="M360">
        <v>1</v>
      </c>
    </row>
    <row r="361" spans="1:13" x14ac:dyDescent="0.25">
      <c r="A361">
        <v>157245</v>
      </c>
      <c r="B361" s="1" t="s">
        <v>70</v>
      </c>
      <c r="C361" s="1" t="s">
        <v>71</v>
      </c>
      <c r="D361" s="1" t="s">
        <v>72</v>
      </c>
      <c r="E361" s="1" t="s">
        <v>218</v>
      </c>
      <c r="F361" s="1" t="s">
        <v>25</v>
      </c>
      <c r="G361" s="1" t="s">
        <v>4726</v>
      </c>
      <c r="H361" s="1" t="s">
        <v>4719</v>
      </c>
      <c r="I361" s="1" t="s">
        <v>4720</v>
      </c>
      <c r="J361">
        <v>0</v>
      </c>
      <c r="K361">
        <v>-799</v>
      </c>
      <c r="L361">
        <v>0</v>
      </c>
      <c r="M361">
        <v>1</v>
      </c>
    </row>
    <row r="362" spans="1:13" x14ac:dyDescent="0.25">
      <c r="A362">
        <v>104220</v>
      </c>
      <c r="B362" s="1" t="s">
        <v>42</v>
      </c>
      <c r="C362" s="1" t="s">
        <v>361</v>
      </c>
      <c r="D362" s="1" t="s">
        <v>362</v>
      </c>
      <c r="E362" s="1" t="s">
        <v>23</v>
      </c>
      <c r="F362" s="1" t="s">
        <v>25</v>
      </c>
      <c r="G362" s="1" t="s">
        <v>4717</v>
      </c>
      <c r="H362" s="1" t="s">
        <v>4712</v>
      </c>
      <c r="I362" s="1" t="s">
        <v>4720</v>
      </c>
      <c r="J362">
        <v>0</v>
      </c>
      <c r="K362">
        <v>151</v>
      </c>
      <c r="L362">
        <v>1</v>
      </c>
      <c r="M362">
        <v>0</v>
      </c>
    </row>
    <row r="363" spans="1:13" x14ac:dyDescent="0.25">
      <c r="A363">
        <v>165974</v>
      </c>
      <c r="B363" s="1" t="s">
        <v>42</v>
      </c>
      <c r="C363" s="1" t="s">
        <v>361</v>
      </c>
      <c r="D363" s="1" t="s">
        <v>362</v>
      </c>
      <c r="E363" s="1" t="s">
        <v>23</v>
      </c>
      <c r="F363" s="1" t="s">
        <v>25</v>
      </c>
      <c r="G363" s="1" t="s">
        <v>4718</v>
      </c>
      <c r="H363" s="1" t="s">
        <v>4719</v>
      </c>
      <c r="I363" s="1" t="s">
        <v>4715</v>
      </c>
      <c r="J363">
        <v>0</v>
      </c>
      <c r="K363">
        <v>246</v>
      </c>
      <c r="L363">
        <v>0</v>
      </c>
      <c r="M363">
        <v>0</v>
      </c>
    </row>
    <row r="364" spans="1:13" x14ac:dyDescent="0.25">
      <c r="A364">
        <v>144267</v>
      </c>
      <c r="B364" s="1" t="s">
        <v>70</v>
      </c>
      <c r="C364" s="1" t="s">
        <v>21</v>
      </c>
      <c r="D364" s="1" t="s">
        <v>158</v>
      </c>
      <c r="E364" s="1" t="s">
        <v>874</v>
      </c>
      <c r="F364" s="1" t="s">
        <v>25</v>
      </c>
      <c r="G364" s="1" t="s">
        <v>4711</v>
      </c>
      <c r="H364" s="1" t="s">
        <v>4719</v>
      </c>
      <c r="I364" s="1" t="s">
        <v>4715</v>
      </c>
      <c r="J364">
        <v>0</v>
      </c>
      <c r="K364">
        <v>395</v>
      </c>
      <c r="L364">
        <v>1</v>
      </c>
      <c r="M364">
        <v>0</v>
      </c>
    </row>
    <row r="365" spans="1:13" x14ac:dyDescent="0.25">
      <c r="A365">
        <v>157014</v>
      </c>
      <c r="B365" s="1" t="s">
        <v>70</v>
      </c>
      <c r="C365" s="1" t="s">
        <v>71</v>
      </c>
      <c r="D365" s="1" t="s">
        <v>303</v>
      </c>
      <c r="E365" s="1" t="s">
        <v>874</v>
      </c>
      <c r="F365" s="1" t="s">
        <v>25</v>
      </c>
      <c r="G365" s="1" t="s">
        <v>4721</v>
      </c>
      <c r="H365" s="1" t="s">
        <v>4712</v>
      </c>
      <c r="I365" s="1" t="s">
        <v>4720</v>
      </c>
      <c r="J365">
        <v>0</v>
      </c>
      <c r="K365">
        <v>-40</v>
      </c>
      <c r="L365">
        <v>1</v>
      </c>
      <c r="M365">
        <v>0</v>
      </c>
    </row>
    <row r="366" spans="1:13" x14ac:dyDescent="0.25">
      <c r="A366">
        <v>154921</v>
      </c>
      <c r="B366" s="1" t="s">
        <v>70</v>
      </c>
      <c r="C366" s="1" t="s">
        <v>71</v>
      </c>
      <c r="D366" s="1" t="s">
        <v>72</v>
      </c>
      <c r="E366" s="1" t="s">
        <v>218</v>
      </c>
      <c r="F366" s="1" t="s">
        <v>25</v>
      </c>
      <c r="G366" s="1" t="s">
        <v>4716</v>
      </c>
      <c r="H366" s="1" t="s">
        <v>4724</v>
      </c>
      <c r="I366" s="1" t="s">
        <v>4720</v>
      </c>
      <c r="J366">
        <v>0</v>
      </c>
      <c r="K366">
        <v>19</v>
      </c>
      <c r="L366">
        <v>0</v>
      </c>
      <c r="M366">
        <v>0</v>
      </c>
    </row>
    <row r="367" spans="1:13" x14ac:dyDescent="0.25">
      <c r="A367">
        <v>129567</v>
      </c>
      <c r="B367" s="1" t="s">
        <v>19</v>
      </c>
      <c r="C367" s="1" t="s">
        <v>33</v>
      </c>
      <c r="D367" s="1" t="s">
        <v>34</v>
      </c>
      <c r="E367" s="1" t="s">
        <v>874</v>
      </c>
      <c r="F367" s="1" t="s">
        <v>25</v>
      </c>
      <c r="G367" s="1" t="s">
        <v>4711</v>
      </c>
      <c r="H367" s="1" t="s">
        <v>4719</v>
      </c>
      <c r="I367" s="1" t="s">
        <v>4713</v>
      </c>
      <c r="J367">
        <v>0</v>
      </c>
      <c r="K367">
        <v>0</v>
      </c>
      <c r="L367">
        <v>1</v>
      </c>
      <c r="M367">
        <v>0</v>
      </c>
    </row>
    <row r="368" spans="1:13" x14ac:dyDescent="0.25">
      <c r="A368">
        <v>154620</v>
      </c>
      <c r="B368" s="1" t="s">
        <v>167</v>
      </c>
      <c r="C368" s="1" t="s">
        <v>203</v>
      </c>
      <c r="D368" s="1" t="s">
        <v>204</v>
      </c>
      <c r="E368" s="1" t="s">
        <v>874</v>
      </c>
      <c r="F368" s="1" t="s">
        <v>35</v>
      </c>
      <c r="G368" s="1" t="s">
        <v>4717</v>
      </c>
      <c r="H368" s="1" t="s">
        <v>4712</v>
      </c>
      <c r="I368" s="1" t="s">
        <v>4720</v>
      </c>
      <c r="J368">
        <v>0</v>
      </c>
      <c r="K368">
        <v>82</v>
      </c>
      <c r="L368">
        <v>0</v>
      </c>
      <c r="M368">
        <v>1</v>
      </c>
    </row>
    <row r="369" spans="1:13" x14ac:dyDescent="0.25">
      <c r="A369">
        <v>115938</v>
      </c>
      <c r="B369" s="1" t="s">
        <v>167</v>
      </c>
      <c r="C369" s="1" t="s">
        <v>279</v>
      </c>
      <c r="D369" s="1" t="s">
        <v>280</v>
      </c>
      <c r="E369" s="1" t="s">
        <v>874</v>
      </c>
      <c r="F369" s="1" t="s">
        <v>25</v>
      </c>
      <c r="G369" s="1" t="s">
        <v>4723</v>
      </c>
      <c r="H369" s="1" t="s">
        <v>4724</v>
      </c>
      <c r="I369" s="1" t="s">
        <v>4715</v>
      </c>
      <c r="J369">
        <v>0</v>
      </c>
      <c r="K369">
        <v>3624</v>
      </c>
      <c r="L369">
        <v>0</v>
      </c>
      <c r="M369">
        <v>0</v>
      </c>
    </row>
    <row r="370" spans="1:13" x14ac:dyDescent="0.25">
      <c r="A370">
        <v>105256</v>
      </c>
      <c r="B370" s="1" t="s">
        <v>167</v>
      </c>
      <c r="C370" s="1" t="s">
        <v>279</v>
      </c>
      <c r="D370" s="1" t="s">
        <v>280</v>
      </c>
      <c r="E370" s="1" t="s">
        <v>874</v>
      </c>
      <c r="F370" s="1" t="s">
        <v>25</v>
      </c>
      <c r="G370" s="1" t="s">
        <v>4711</v>
      </c>
      <c r="H370" s="1" t="s">
        <v>4712</v>
      </c>
      <c r="I370" s="1" t="s">
        <v>4713</v>
      </c>
      <c r="J370">
        <v>0</v>
      </c>
      <c r="K370">
        <v>437</v>
      </c>
      <c r="L370">
        <v>0</v>
      </c>
      <c r="M370">
        <v>0</v>
      </c>
    </row>
    <row r="371" spans="1:13" x14ac:dyDescent="0.25">
      <c r="A371">
        <v>156433</v>
      </c>
      <c r="B371" s="1" t="s">
        <v>70</v>
      </c>
      <c r="C371" s="1" t="s">
        <v>71</v>
      </c>
      <c r="D371" s="1" t="s">
        <v>72</v>
      </c>
      <c r="E371" s="1" t="s">
        <v>218</v>
      </c>
      <c r="F371" s="1" t="s">
        <v>25</v>
      </c>
      <c r="G371" s="1" t="s">
        <v>4711</v>
      </c>
      <c r="H371" s="1" t="s">
        <v>4712</v>
      </c>
      <c r="I371" s="1" t="s">
        <v>4713</v>
      </c>
      <c r="J371">
        <v>0</v>
      </c>
      <c r="K371">
        <v>1646</v>
      </c>
      <c r="L371">
        <v>0</v>
      </c>
      <c r="M371">
        <v>0</v>
      </c>
    </row>
    <row r="372" spans="1:13" x14ac:dyDescent="0.25">
      <c r="A372">
        <v>151428</v>
      </c>
      <c r="B372" s="1" t="s">
        <v>70</v>
      </c>
      <c r="C372" s="1" t="s">
        <v>71</v>
      </c>
      <c r="D372" s="1" t="s">
        <v>72</v>
      </c>
      <c r="E372" s="1" t="s">
        <v>218</v>
      </c>
      <c r="F372" s="1" t="s">
        <v>25</v>
      </c>
      <c r="G372" s="1" t="s">
        <v>4717</v>
      </c>
      <c r="H372" s="1" t="s">
        <v>4724</v>
      </c>
      <c r="I372" s="1" t="s">
        <v>4720</v>
      </c>
      <c r="J372">
        <v>0</v>
      </c>
      <c r="K372">
        <v>785</v>
      </c>
      <c r="L372">
        <v>1</v>
      </c>
      <c r="M372">
        <v>0</v>
      </c>
    </row>
    <row r="373" spans="1:13" x14ac:dyDescent="0.25">
      <c r="A373">
        <v>124653</v>
      </c>
      <c r="B373" s="1" t="s">
        <v>167</v>
      </c>
      <c r="C373" s="1" t="s">
        <v>279</v>
      </c>
      <c r="D373" s="1" t="s">
        <v>280</v>
      </c>
      <c r="E373" s="1" t="s">
        <v>218</v>
      </c>
      <c r="F373" s="1" t="s">
        <v>25</v>
      </c>
      <c r="G373" s="1" t="s">
        <v>4714</v>
      </c>
      <c r="H373" s="1" t="s">
        <v>4712</v>
      </c>
      <c r="I373" s="1" t="s">
        <v>4720</v>
      </c>
      <c r="J373">
        <v>0</v>
      </c>
      <c r="K373">
        <v>23878</v>
      </c>
      <c r="L373">
        <v>0</v>
      </c>
      <c r="M373">
        <v>0</v>
      </c>
    </row>
    <row r="374" spans="1:13" x14ac:dyDescent="0.25">
      <c r="A374">
        <v>101910</v>
      </c>
      <c r="B374" s="1" t="s">
        <v>167</v>
      </c>
      <c r="C374" s="1" t="s">
        <v>279</v>
      </c>
      <c r="D374" s="1" t="s">
        <v>280</v>
      </c>
      <c r="E374" s="1" t="s">
        <v>218</v>
      </c>
      <c r="F374" s="1" t="s">
        <v>25</v>
      </c>
      <c r="G374" s="1" t="s">
        <v>4714</v>
      </c>
      <c r="H374" s="1" t="s">
        <v>4712</v>
      </c>
      <c r="I374" s="1" t="s">
        <v>4713</v>
      </c>
      <c r="J374">
        <v>0</v>
      </c>
      <c r="K374">
        <v>129</v>
      </c>
      <c r="L374">
        <v>0</v>
      </c>
      <c r="M374">
        <v>0</v>
      </c>
    </row>
    <row r="375" spans="1:13" x14ac:dyDescent="0.25">
      <c r="A375">
        <v>105809</v>
      </c>
      <c r="B375" s="1" t="s">
        <v>70</v>
      </c>
      <c r="C375" s="1" t="s">
        <v>71</v>
      </c>
      <c r="D375" s="1" t="s">
        <v>72</v>
      </c>
      <c r="E375" s="1" t="s">
        <v>874</v>
      </c>
      <c r="F375" s="1" t="s">
        <v>25</v>
      </c>
      <c r="G375" s="1" t="s">
        <v>4728</v>
      </c>
      <c r="H375" s="1" t="s">
        <v>4724</v>
      </c>
      <c r="I375" s="1" t="s">
        <v>4720</v>
      </c>
      <c r="J375">
        <v>0</v>
      </c>
      <c r="K375">
        <v>587</v>
      </c>
      <c r="L375">
        <v>0</v>
      </c>
      <c r="M375">
        <v>0</v>
      </c>
    </row>
    <row r="376" spans="1:13" x14ac:dyDescent="0.25">
      <c r="A376">
        <v>136133</v>
      </c>
      <c r="B376" s="1" t="s">
        <v>42</v>
      </c>
      <c r="C376" s="1" t="s">
        <v>361</v>
      </c>
      <c r="D376" s="1" t="s">
        <v>362</v>
      </c>
      <c r="E376" s="1" t="s">
        <v>218</v>
      </c>
      <c r="F376" s="1" t="s">
        <v>25</v>
      </c>
      <c r="G376" s="1" t="s">
        <v>4723</v>
      </c>
      <c r="H376" s="1" t="s">
        <v>4719</v>
      </c>
      <c r="I376" s="1" t="s">
        <v>4715</v>
      </c>
      <c r="J376">
        <v>0</v>
      </c>
      <c r="K376">
        <v>1084</v>
      </c>
      <c r="L376">
        <v>0</v>
      </c>
      <c r="M376">
        <v>0</v>
      </c>
    </row>
    <row r="377" spans="1:13" x14ac:dyDescent="0.25">
      <c r="A377">
        <v>115504</v>
      </c>
      <c r="B377" s="1" t="s">
        <v>42</v>
      </c>
      <c r="C377" s="1" t="s">
        <v>361</v>
      </c>
      <c r="D377" s="1" t="s">
        <v>362</v>
      </c>
      <c r="E377" s="1" t="s">
        <v>218</v>
      </c>
      <c r="F377" s="1" t="s">
        <v>25</v>
      </c>
      <c r="G377" s="1" t="s">
        <v>4711</v>
      </c>
      <c r="H377" s="1" t="s">
        <v>4719</v>
      </c>
      <c r="I377" s="1" t="s">
        <v>4713</v>
      </c>
      <c r="J377">
        <v>0</v>
      </c>
      <c r="K377">
        <v>630</v>
      </c>
      <c r="L377">
        <v>0</v>
      </c>
      <c r="M377">
        <v>0</v>
      </c>
    </row>
    <row r="378" spans="1:13" x14ac:dyDescent="0.25">
      <c r="A378">
        <v>135783</v>
      </c>
      <c r="B378" s="1" t="s">
        <v>42</v>
      </c>
      <c r="C378" s="1" t="s">
        <v>361</v>
      </c>
      <c r="D378" s="1" t="s">
        <v>362</v>
      </c>
      <c r="E378" s="1" t="s">
        <v>23</v>
      </c>
      <c r="F378" s="1" t="s">
        <v>46</v>
      </c>
      <c r="G378" s="1" t="s">
        <v>4711</v>
      </c>
      <c r="H378" s="1" t="s">
        <v>4719</v>
      </c>
      <c r="I378" s="1" t="s">
        <v>4713</v>
      </c>
      <c r="J378">
        <v>0</v>
      </c>
      <c r="K378">
        <v>3518</v>
      </c>
      <c r="L378">
        <v>0</v>
      </c>
      <c r="M378">
        <v>0</v>
      </c>
    </row>
    <row r="379" spans="1:13" x14ac:dyDescent="0.25">
      <c r="A379">
        <v>134313</v>
      </c>
      <c r="B379" s="1" t="s">
        <v>70</v>
      </c>
      <c r="C379" s="1" t="s">
        <v>21</v>
      </c>
      <c r="D379" s="1" t="s">
        <v>158</v>
      </c>
      <c r="E379" s="1" t="s">
        <v>23</v>
      </c>
      <c r="F379" s="1" t="s">
        <v>35</v>
      </c>
      <c r="G379" s="1" t="s">
        <v>4723</v>
      </c>
      <c r="H379" s="1" t="s">
        <v>4719</v>
      </c>
      <c r="I379" s="1" t="s">
        <v>4713</v>
      </c>
      <c r="J379">
        <v>0</v>
      </c>
      <c r="K379">
        <v>653</v>
      </c>
      <c r="L379">
        <v>0</v>
      </c>
      <c r="M379">
        <v>0</v>
      </c>
    </row>
    <row r="380" spans="1:13" x14ac:dyDescent="0.25">
      <c r="A380">
        <v>140921</v>
      </c>
      <c r="B380" s="1" t="s">
        <v>19</v>
      </c>
      <c r="C380" s="1" t="s">
        <v>33</v>
      </c>
      <c r="D380" s="1" t="s">
        <v>34</v>
      </c>
      <c r="E380" s="1" t="s">
        <v>23</v>
      </c>
      <c r="F380" s="1" t="s">
        <v>25</v>
      </c>
      <c r="G380" s="1" t="s">
        <v>4718</v>
      </c>
      <c r="H380" s="1" t="s">
        <v>4724</v>
      </c>
      <c r="I380" s="1" t="s">
        <v>4715</v>
      </c>
      <c r="J380">
        <v>0</v>
      </c>
      <c r="K380">
        <v>594</v>
      </c>
      <c r="L380">
        <v>1</v>
      </c>
      <c r="M380">
        <v>0</v>
      </c>
    </row>
    <row r="381" spans="1:13" x14ac:dyDescent="0.25">
      <c r="A381">
        <v>151995</v>
      </c>
      <c r="B381" s="1" t="s">
        <v>19</v>
      </c>
      <c r="C381" s="1" t="s">
        <v>33</v>
      </c>
      <c r="D381" s="1" t="s">
        <v>34</v>
      </c>
      <c r="E381" s="1" t="s">
        <v>23</v>
      </c>
      <c r="F381" s="1" t="s">
        <v>46</v>
      </c>
      <c r="G381" s="1" t="s">
        <v>4714</v>
      </c>
      <c r="H381" s="1" t="s">
        <v>4712</v>
      </c>
      <c r="I381" s="1" t="s">
        <v>4713</v>
      </c>
      <c r="J381">
        <v>0</v>
      </c>
      <c r="K381">
        <v>2539</v>
      </c>
      <c r="L381">
        <v>0</v>
      </c>
      <c r="M381">
        <v>0</v>
      </c>
    </row>
    <row r="382" spans="1:13" x14ac:dyDescent="0.25">
      <c r="A382">
        <v>143686</v>
      </c>
      <c r="B382" s="1" t="s">
        <v>70</v>
      </c>
      <c r="C382" s="1" t="s">
        <v>21</v>
      </c>
      <c r="D382" s="1" t="s">
        <v>158</v>
      </c>
      <c r="E382" s="1" t="s">
        <v>23</v>
      </c>
      <c r="F382" s="1" t="s">
        <v>46</v>
      </c>
      <c r="G382" s="1" t="s">
        <v>4718</v>
      </c>
      <c r="H382" s="1" t="s">
        <v>4719</v>
      </c>
      <c r="I382" s="1" t="s">
        <v>4715</v>
      </c>
      <c r="J382">
        <v>0</v>
      </c>
      <c r="K382">
        <v>421</v>
      </c>
      <c r="L382">
        <v>1</v>
      </c>
      <c r="M382">
        <v>0</v>
      </c>
    </row>
    <row r="383" spans="1:13" x14ac:dyDescent="0.25">
      <c r="A383">
        <v>106565</v>
      </c>
      <c r="B383" s="1" t="s">
        <v>70</v>
      </c>
      <c r="C383" s="1" t="s">
        <v>21</v>
      </c>
      <c r="D383" s="1" t="s">
        <v>158</v>
      </c>
      <c r="E383" s="1" t="s">
        <v>23</v>
      </c>
      <c r="F383" s="1" t="s">
        <v>35</v>
      </c>
      <c r="G383" s="1" t="s">
        <v>4711</v>
      </c>
      <c r="H383" s="1" t="s">
        <v>4719</v>
      </c>
      <c r="I383" s="1" t="s">
        <v>4722</v>
      </c>
      <c r="J383">
        <v>0</v>
      </c>
      <c r="K383">
        <v>1504</v>
      </c>
      <c r="L383">
        <v>1</v>
      </c>
      <c r="M383">
        <v>0</v>
      </c>
    </row>
    <row r="384" spans="1:13" x14ac:dyDescent="0.25">
      <c r="A384">
        <v>149370</v>
      </c>
      <c r="B384" s="1" t="s">
        <v>42</v>
      </c>
      <c r="C384" s="1" t="s">
        <v>89</v>
      </c>
      <c r="D384" s="1" t="s">
        <v>123</v>
      </c>
      <c r="E384" s="1" t="s">
        <v>23</v>
      </c>
      <c r="F384" s="1" t="s">
        <v>35</v>
      </c>
      <c r="G384" s="1" t="s">
        <v>4711</v>
      </c>
      <c r="H384" s="1" t="s">
        <v>4724</v>
      </c>
      <c r="I384" s="1" t="s">
        <v>4713</v>
      </c>
      <c r="J384">
        <v>0</v>
      </c>
      <c r="K384">
        <v>294</v>
      </c>
      <c r="L384">
        <v>1</v>
      </c>
      <c r="M384">
        <v>0</v>
      </c>
    </row>
    <row r="385" spans="1:13" x14ac:dyDescent="0.25">
      <c r="A385">
        <v>140858</v>
      </c>
      <c r="B385" s="1" t="s">
        <v>70</v>
      </c>
      <c r="C385" s="1" t="s">
        <v>71</v>
      </c>
      <c r="D385" s="1" t="s">
        <v>72</v>
      </c>
      <c r="E385" s="1" t="s">
        <v>23</v>
      </c>
      <c r="F385" s="1" t="s">
        <v>35</v>
      </c>
      <c r="G385" s="1" t="s">
        <v>4711</v>
      </c>
      <c r="H385" s="1" t="s">
        <v>4712</v>
      </c>
      <c r="I385" s="1" t="s">
        <v>4713</v>
      </c>
      <c r="J385">
        <v>0</v>
      </c>
      <c r="K385">
        <v>62</v>
      </c>
      <c r="L385">
        <v>1</v>
      </c>
      <c r="M385">
        <v>0</v>
      </c>
    </row>
    <row r="386" spans="1:13" x14ac:dyDescent="0.25">
      <c r="A386">
        <v>101434</v>
      </c>
      <c r="B386" s="1" t="s">
        <v>42</v>
      </c>
      <c r="C386" s="1" t="s">
        <v>43</v>
      </c>
      <c r="D386" s="1" t="s">
        <v>44</v>
      </c>
      <c r="E386" s="1" t="s">
        <v>23</v>
      </c>
      <c r="F386" s="1" t="s">
        <v>25</v>
      </c>
      <c r="G386" s="1" t="s">
        <v>4716</v>
      </c>
      <c r="H386" s="1" t="s">
        <v>4724</v>
      </c>
      <c r="I386" s="1" t="s">
        <v>4713</v>
      </c>
      <c r="J386">
        <v>0</v>
      </c>
      <c r="K386">
        <v>596</v>
      </c>
      <c r="L386">
        <v>1</v>
      </c>
      <c r="M386">
        <v>0</v>
      </c>
    </row>
    <row r="387" spans="1:13" x14ac:dyDescent="0.25">
      <c r="A387">
        <v>102071</v>
      </c>
      <c r="B387" s="1" t="s">
        <v>19</v>
      </c>
      <c r="C387" s="1" t="s">
        <v>293</v>
      </c>
      <c r="D387" s="1" t="s">
        <v>294</v>
      </c>
      <c r="E387" s="1" t="s">
        <v>23</v>
      </c>
      <c r="F387" s="1" t="s">
        <v>25</v>
      </c>
      <c r="G387" s="1" t="s">
        <v>4716</v>
      </c>
      <c r="H387" s="1" t="s">
        <v>4712</v>
      </c>
      <c r="I387" s="1" t="s">
        <v>4713</v>
      </c>
      <c r="J387">
        <v>0</v>
      </c>
      <c r="K387">
        <v>654</v>
      </c>
      <c r="L387">
        <v>1</v>
      </c>
      <c r="M387">
        <v>0</v>
      </c>
    </row>
    <row r="388" spans="1:13" x14ac:dyDescent="0.25">
      <c r="A388">
        <v>126956</v>
      </c>
      <c r="B388" s="1" t="s">
        <v>70</v>
      </c>
      <c r="C388" s="1" t="s">
        <v>71</v>
      </c>
      <c r="D388" s="1" t="s">
        <v>72</v>
      </c>
      <c r="E388" s="1" t="s">
        <v>23</v>
      </c>
      <c r="F388" s="1" t="s">
        <v>25</v>
      </c>
      <c r="G388" s="1" t="s">
        <v>4721</v>
      </c>
      <c r="H388" s="1" t="s">
        <v>4719</v>
      </c>
      <c r="I388" s="1" t="s">
        <v>4713</v>
      </c>
      <c r="J388">
        <v>0</v>
      </c>
      <c r="K388">
        <v>4216</v>
      </c>
      <c r="L388">
        <v>0</v>
      </c>
      <c r="M388">
        <v>0</v>
      </c>
    </row>
    <row r="389" spans="1:13" x14ac:dyDescent="0.25">
      <c r="A389">
        <v>129462</v>
      </c>
      <c r="B389" s="1" t="s">
        <v>19</v>
      </c>
      <c r="C389" s="1" t="s">
        <v>33</v>
      </c>
      <c r="D389" s="1" t="s">
        <v>34</v>
      </c>
      <c r="E389" s="1" t="s">
        <v>23</v>
      </c>
      <c r="F389" s="1" t="s">
        <v>35</v>
      </c>
      <c r="G389" s="1" t="s">
        <v>4714</v>
      </c>
      <c r="H389" s="1" t="s">
        <v>4712</v>
      </c>
      <c r="I389" s="1" t="s">
        <v>4720</v>
      </c>
      <c r="J389">
        <v>0</v>
      </c>
      <c r="K389">
        <v>2351</v>
      </c>
      <c r="L389">
        <v>0</v>
      </c>
      <c r="M389">
        <v>0</v>
      </c>
    </row>
    <row r="390" spans="1:13" x14ac:dyDescent="0.25">
      <c r="A390">
        <v>165316</v>
      </c>
      <c r="B390" s="1" t="s">
        <v>42</v>
      </c>
      <c r="C390" s="1" t="s">
        <v>361</v>
      </c>
      <c r="D390" s="1" t="s">
        <v>362</v>
      </c>
      <c r="E390" s="1" t="s">
        <v>23</v>
      </c>
      <c r="F390" s="1" t="s">
        <v>25</v>
      </c>
      <c r="G390" s="1" t="s">
        <v>4717</v>
      </c>
      <c r="H390" s="1" t="s">
        <v>4712</v>
      </c>
      <c r="I390" s="1" t="s">
        <v>4720</v>
      </c>
      <c r="J390">
        <v>0</v>
      </c>
      <c r="K390">
        <v>5768</v>
      </c>
      <c r="L390">
        <v>1</v>
      </c>
      <c r="M390">
        <v>0</v>
      </c>
    </row>
    <row r="391" spans="1:13" x14ac:dyDescent="0.25">
      <c r="A391">
        <v>115987</v>
      </c>
      <c r="B391" s="1" t="s">
        <v>42</v>
      </c>
      <c r="C391" s="1" t="s">
        <v>361</v>
      </c>
      <c r="D391" s="1" t="s">
        <v>362</v>
      </c>
      <c r="E391" s="1" t="s">
        <v>23</v>
      </c>
      <c r="F391" s="1" t="s">
        <v>35</v>
      </c>
      <c r="G391" s="1" t="s">
        <v>4721</v>
      </c>
      <c r="H391" s="1" t="s">
        <v>4724</v>
      </c>
      <c r="I391" s="1" t="s">
        <v>4720</v>
      </c>
      <c r="J391">
        <v>0</v>
      </c>
      <c r="K391">
        <v>0</v>
      </c>
      <c r="L391">
        <v>0</v>
      </c>
      <c r="M391">
        <v>0</v>
      </c>
    </row>
    <row r="392" spans="1:13" x14ac:dyDescent="0.25">
      <c r="A392">
        <v>156083</v>
      </c>
      <c r="B392" s="1" t="s">
        <v>167</v>
      </c>
      <c r="C392" s="1" t="s">
        <v>203</v>
      </c>
      <c r="D392" s="1" t="s">
        <v>204</v>
      </c>
      <c r="E392" s="1" t="s">
        <v>23</v>
      </c>
      <c r="F392" s="1" t="s">
        <v>25</v>
      </c>
      <c r="G392" s="1" t="s">
        <v>4711</v>
      </c>
      <c r="H392" s="1" t="s">
        <v>4712</v>
      </c>
      <c r="I392" s="1" t="s">
        <v>4713</v>
      </c>
      <c r="J392">
        <v>0</v>
      </c>
      <c r="K392">
        <v>2646</v>
      </c>
      <c r="L392">
        <v>0</v>
      </c>
      <c r="M392">
        <v>0</v>
      </c>
    </row>
    <row r="393" spans="1:13" x14ac:dyDescent="0.25">
      <c r="A393">
        <v>137547</v>
      </c>
      <c r="B393" s="1" t="s">
        <v>167</v>
      </c>
      <c r="C393" s="1" t="s">
        <v>203</v>
      </c>
      <c r="D393" s="1" t="s">
        <v>204</v>
      </c>
      <c r="E393" s="1" t="s">
        <v>23</v>
      </c>
      <c r="F393" s="1" t="s">
        <v>25</v>
      </c>
      <c r="G393" s="1" t="s">
        <v>4717</v>
      </c>
      <c r="H393" s="1" t="s">
        <v>4712</v>
      </c>
      <c r="I393" s="1" t="s">
        <v>4713</v>
      </c>
      <c r="J393">
        <v>0</v>
      </c>
      <c r="K393">
        <v>41</v>
      </c>
      <c r="L393">
        <v>1</v>
      </c>
      <c r="M393">
        <v>0</v>
      </c>
    </row>
    <row r="394" spans="1:13" x14ac:dyDescent="0.25">
      <c r="A394">
        <v>100454</v>
      </c>
      <c r="B394" s="1" t="s">
        <v>19</v>
      </c>
      <c r="C394" s="1" t="s">
        <v>33</v>
      </c>
      <c r="D394" s="1" t="s">
        <v>34</v>
      </c>
      <c r="E394" s="1" t="s">
        <v>23</v>
      </c>
      <c r="F394" s="1" t="s">
        <v>35</v>
      </c>
      <c r="G394" s="1" t="s">
        <v>4718</v>
      </c>
      <c r="H394" s="1" t="s">
        <v>4719</v>
      </c>
      <c r="I394" s="1" t="s">
        <v>4715</v>
      </c>
      <c r="J394">
        <v>0</v>
      </c>
      <c r="K394">
        <v>5461</v>
      </c>
      <c r="L394">
        <v>1</v>
      </c>
      <c r="M394">
        <v>0</v>
      </c>
    </row>
    <row r="395" spans="1:13" x14ac:dyDescent="0.25">
      <c r="A395">
        <v>161669</v>
      </c>
      <c r="B395" s="1" t="s">
        <v>19</v>
      </c>
      <c r="C395" s="1" t="s">
        <v>33</v>
      </c>
      <c r="D395" s="1" t="s">
        <v>34</v>
      </c>
      <c r="E395" s="1" t="s">
        <v>23</v>
      </c>
      <c r="F395" s="1" t="s">
        <v>25</v>
      </c>
      <c r="G395" s="1" t="s">
        <v>4711</v>
      </c>
      <c r="H395" s="1" t="s">
        <v>4719</v>
      </c>
      <c r="I395" s="1" t="s">
        <v>4713</v>
      </c>
      <c r="J395">
        <v>0</v>
      </c>
      <c r="K395">
        <v>7135</v>
      </c>
      <c r="L395">
        <v>0</v>
      </c>
      <c r="M395">
        <v>0</v>
      </c>
    </row>
    <row r="396" spans="1:13" x14ac:dyDescent="0.25">
      <c r="A396">
        <v>114300</v>
      </c>
      <c r="B396" s="1" t="s">
        <v>167</v>
      </c>
      <c r="C396" s="1" t="s">
        <v>279</v>
      </c>
      <c r="D396" s="1" t="s">
        <v>280</v>
      </c>
      <c r="E396" s="1" t="s">
        <v>23</v>
      </c>
      <c r="F396" s="1" t="s">
        <v>35</v>
      </c>
      <c r="G396" s="1" t="s">
        <v>4716</v>
      </c>
      <c r="H396" s="1" t="s">
        <v>4712</v>
      </c>
      <c r="I396" s="1" t="s">
        <v>4720</v>
      </c>
      <c r="J396">
        <v>0</v>
      </c>
      <c r="K396">
        <v>313</v>
      </c>
      <c r="L396">
        <v>0</v>
      </c>
      <c r="M396">
        <v>0</v>
      </c>
    </row>
    <row r="397" spans="1:13" x14ac:dyDescent="0.25">
      <c r="A397">
        <v>107503</v>
      </c>
      <c r="B397" s="1" t="s">
        <v>70</v>
      </c>
      <c r="C397" s="1" t="s">
        <v>71</v>
      </c>
      <c r="D397" s="1" t="s">
        <v>303</v>
      </c>
      <c r="E397" s="1" t="s">
        <v>218</v>
      </c>
      <c r="F397" s="1" t="s">
        <v>25</v>
      </c>
      <c r="G397" s="1" t="s">
        <v>4721</v>
      </c>
      <c r="H397" s="1" t="s">
        <v>4724</v>
      </c>
      <c r="I397" s="1" t="s">
        <v>4720</v>
      </c>
      <c r="J397">
        <v>0</v>
      </c>
      <c r="K397">
        <v>36</v>
      </c>
      <c r="L397">
        <v>1</v>
      </c>
      <c r="M397">
        <v>1</v>
      </c>
    </row>
    <row r="398" spans="1:13" x14ac:dyDescent="0.25">
      <c r="A398">
        <v>107755</v>
      </c>
      <c r="B398" s="1" t="s">
        <v>167</v>
      </c>
      <c r="C398" s="1" t="s">
        <v>168</v>
      </c>
      <c r="D398" s="1" t="s">
        <v>169</v>
      </c>
      <c r="E398" s="1" t="s">
        <v>218</v>
      </c>
      <c r="F398" s="1" t="s">
        <v>25</v>
      </c>
      <c r="G398" s="1" t="s">
        <v>4714</v>
      </c>
      <c r="H398" s="1" t="s">
        <v>4712</v>
      </c>
      <c r="I398" s="1" t="s">
        <v>4720</v>
      </c>
      <c r="J398">
        <v>0</v>
      </c>
      <c r="K398">
        <v>1522</v>
      </c>
      <c r="L398">
        <v>0</v>
      </c>
      <c r="M398">
        <v>0</v>
      </c>
    </row>
    <row r="399" spans="1:13" x14ac:dyDescent="0.25">
      <c r="A399">
        <v>152534</v>
      </c>
      <c r="B399" s="1" t="s">
        <v>19</v>
      </c>
      <c r="C399" s="1" t="s">
        <v>33</v>
      </c>
      <c r="D399" s="1" t="s">
        <v>34</v>
      </c>
      <c r="E399" s="1" t="s">
        <v>218</v>
      </c>
      <c r="F399" s="1" t="s">
        <v>25</v>
      </c>
      <c r="G399" s="1" t="s">
        <v>4711</v>
      </c>
      <c r="H399" s="1" t="s">
        <v>4719</v>
      </c>
      <c r="I399" s="1" t="s">
        <v>4713</v>
      </c>
      <c r="J399">
        <v>0</v>
      </c>
      <c r="K399">
        <v>4693</v>
      </c>
      <c r="L399">
        <v>0</v>
      </c>
      <c r="M399">
        <v>1</v>
      </c>
    </row>
    <row r="400" spans="1:13" x14ac:dyDescent="0.25">
      <c r="A400">
        <v>113747</v>
      </c>
      <c r="B400" s="1" t="s">
        <v>19</v>
      </c>
      <c r="C400" s="1" t="s">
        <v>33</v>
      </c>
      <c r="D400" s="1" t="s">
        <v>34</v>
      </c>
      <c r="E400" s="1" t="s">
        <v>23</v>
      </c>
      <c r="F400" s="1" t="s">
        <v>25</v>
      </c>
      <c r="G400" s="1" t="s">
        <v>4716</v>
      </c>
      <c r="H400" s="1" t="s">
        <v>4724</v>
      </c>
      <c r="I400" s="1" t="s">
        <v>4713</v>
      </c>
      <c r="J400">
        <v>0</v>
      </c>
      <c r="K400">
        <v>0</v>
      </c>
      <c r="L400">
        <v>0</v>
      </c>
      <c r="M400">
        <v>0</v>
      </c>
    </row>
    <row r="401" spans="1:13" x14ac:dyDescent="0.25">
      <c r="A401">
        <v>123274</v>
      </c>
      <c r="B401" s="1" t="s">
        <v>70</v>
      </c>
      <c r="C401" s="1" t="s">
        <v>71</v>
      </c>
      <c r="D401" s="1" t="s">
        <v>72</v>
      </c>
      <c r="E401" s="1" t="s">
        <v>23</v>
      </c>
      <c r="F401" s="1" t="s">
        <v>25</v>
      </c>
      <c r="G401" s="1" t="s">
        <v>4717</v>
      </c>
      <c r="H401" s="1" t="s">
        <v>4719</v>
      </c>
      <c r="I401" s="1" t="s">
        <v>4720</v>
      </c>
      <c r="J401">
        <v>0</v>
      </c>
      <c r="K401">
        <v>2271</v>
      </c>
      <c r="L401">
        <v>0</v>
      </c>
      <c r="M401">
        <v>0</v>
      </c>
    </row>
    <row r="402" spans="1:13" x14ac:dyDescent="0.25">
      <c r="A402">
        <v>125612</v>
      </c>
      <c r="B402" s="1" t="s">
        <v>42</v>
      </c>
      <c r="C402" s="1" t="s">
        <v>361</v>
      </c>
      <c r="D402" s="1" t="s">
        <v>362</v>
      </c>
      <c r="E402" s="1" t="s">
        <v>874</v>
      </c>
      <c r="F402" s="1" t="s">
        <v>25</v>
      </c>
      <c r="G402" s="1" t="s">
        <v>4718</v>
      </c>
      <c r="H402" s="1" t="s">
        <v>4712</v>
      </c>
      <c r="I402" s="1" t="s">
        <v>4720</v>
      </c>
      <c r="J402">
        <v>0</v>
      </c>
      <c r="K402">
        <v>625</v>
      </c>
      <c r="L402">
        <v>0</v>
      </c>
      <c r="M402">
        <v>0</v>
      </c>
    </row>
    <row r="403" spans="1:13" x14ac:dyDescent="0.25">
      <c r="A403">
        <v>161984</v>
      </c>
      <c r="B403" s="1" t="s">
        <v>42</v>
      </c>
      <c r="C403" s="1" t="s">
        <v>361</v>
      </c>
      <c r="D403" s="1" t="s">
        <v>362</v>
      </c>
      <c r="E403" s="1" t="s">
        <v>874</v>
      </c>
      <c r="F403" s="1" t="s">
        <v>25</v>
      </c>
      <c r="G403" s="1" t="s">
        <v>4711</v>
      </c>
      <c r="H403" s="1" t="s">
        <v>4712</v>
      </c>
      <c r="I403" s="1" t="s">
        <v>4713</v>
      </c>
      <c r="J403">
        <v>0</v>
      </c>
      <c r="K403">
        <v>1170</v>
      </c>
      <c r="L403">
        <v>0</v>
      </c>
      <c r="M403">
        <v>0</v>
      </c>
    </row>
    <row r="404" spans="1:13" x14ac:dyDescent="0.25">
      <c r="A404">
        <v>133851</v>
      </c>
      <c r="B404" s="1" t="s">
        <v>19</v>
      </c>
      <c r="C404" s="1" t="s">
        <v>33</v>
      </c>
      <c r="D404" s="1" t="s">
        <v>34</v>
      </c>
      <c r="E404" s="1" t="s">
        <v>218</v>
      </c>
      <c r="F404" s="1" t="s">
        <v>25</v>
      </c>
      <c r="G404" s="1" t="s">
        <v>4728</v>
      </c>
      <c r="H404" s="1" t="s">
        <v>4719</v>
      </c>
      <c r="I404" s="1" t="s">
        <v>4713</v>
      </c>
      <c r="J404">
        <v>0</v>
      </c>
      <c r="K404">
        <v>576</v>
      </c>
      <c r="L404">
        <v>0</v>
      </c>
      <c r="M404">
        <v>0</v>
      </c>
    </row>
    <row r="405" spans="1:13" x14ac:dyDescent="0.25">
      <c r="A405">
        <v>134474</v>
      </c>
      <c r="B405" s="1" t="s">
        <v>167</v>
      </c>
      <c r="C405" s="1" t="s">
        <v>279</v>
      </c>
      <c r="D405" s="1" t="s">
        <v>280</v>
      </c>
      <c r="E405" s="1" t="s">
        <v>874</v>
      </c>
      <c r="F405" s="1" t="s">
        <v>25</v>
      </c>
      <c r="G405" s="1" t="s">
        <v>4721</v>
      </c>
      <c r="H405" s="1" t="s">
        <v>4712</v>
      </c>
      <c r="I405" s="1" t="s">
        <v>4713</v>
      </c>
      <c r="J405">
        <v>0</v>
      </c>
      <c r="K405">
        <v>1140</v>
      </c>
      <c r="L405">
        <v>1</v>
      </c>
      <c r="M405">
        <v>0</v>
      </c>
    </row>
    <row r="406" spans="1:13" x14ac:dyDescent="0.25">
      <c r="A406">
        <v>149020</v>
      </c>
      <c r="B406" s="1" t="s">
        <v>167</v>
      </c>
      <c r="C406" s="1" t="s">
        <v>279</v>
      </c>
      <c r="D406" s="1" t="s">
        <v>280</v>
      </c>
      <c r="E406" s="1" t="s">
        <v>874</v>
      </c>
      <c r="F406" s="1" t="s">
        <v>35</v>
      </c>
      <c r="G406" s="1" t="s">
        <v>4718</v>
      </c>
      <c r="H406" s="1" t="s">
        <v>4712</v>
      </c>
      <c r="I406" s="1" t="s">
        <v>4720</v>
      </c>
      <c r="J406">
        <v>0</v>
      </c>
      <c r="K406">
        <v>2486</v>
      </c>
      <c r="L406">
        <v>1</v>
      </c>
      <c r="M406">
        <v>0</v>
      </c>
    </row>
    <row r="407" spans="1:13" x14ac:dyDescent="0.25">
      <c r="A407">
        <v>134362</v>
      </c>
      <c r="B407" s="1" t="s">
        <v>167</v>
      </c>
      <c r="C407" s="1" t="s">
        <v>279</v>
      </c>
      <c r="D407" s="1" t="s">
        <v>280</v>
      </c>
      <c r="E407" s="1" t="s">
        <v>874</v>
      </c>
      <c r="F407" s="1" t="s">
        <v>25</v>
      </c>
      <c r="G407" s="1" t="s">
        <v>4717</v>
      </c>
      <c r="H407" s="1" t="s">
        <v>4724</v>
      </c>
      <c r="I407" s="1" t="s">
        <v>4720</v>
      </c>
      <c r="J407">
        <v>0</v>
      </c>
      <c r="K407">
        <v>363</v>
      </c>
      <c r="L407">
        <v>1</v>
      </c>
      <c r="M407">
        <v>0</v>
      </c>
    </row>
    <row r="408" spans="1:13" x14ac:dyDescent="0.25">
      <c r="A408">
        <v>136742</v>
      </c>
      <c r="B408" s="1" t="s">
        <v>19</v>
      </c>
      <c r="C408" s="1" t="s">
        <v>33</v>
      </c>
      <c r="D408" s="1" t="s">
        <v>34</v>
      </c>
      <c r="E408" s="1" t="s">
        <v>874</v>
      </c>
      <c r="F408" s="1" t="s">
        <v>25</v>
      </c>
      <c r="G408" s="1" t="s">
        <v>4721</v>
      </c>
      <c r="H408" s="1" t="s">
        <v>4724</v>
      </c>
      <c r="I408" s="1" t="s">
        <v>4715</v>
      </c>
      <c r="J408">
        <v>0</v>
      </c>
      <c r="K408">
        <v>459</v>
      </c>
      <c r="L408">
        <v>1</v>
      </c>
      <c r="M408">
        <v>0</v>
      </c>
    </row>
    <row r="409" spans="1:13" x14ac:dyDescent="0.25">
      <c r="A409">
        <v>158099</v>
      </c>
      <c r="B409" s="1" t="s">
        <v>19</v>
      </c>
      <c r="C409" s="1" t="s">
        <v>33</v>
      </c>
      <c r="D409" s="1" t="s">
        <v>34</v>
      </c>
      <c r="E409" s="1" t="s">
        <v>218</v>
      </c>
      <c r="F409" s="1" t="s">
        <v>25</v>
      </c>
      <c r="G409" s="1" t="s">
        <v>4721</v>
      </c>
      <c r="H409" s="1" t="s">
        <v>4719</v>
      </c>
      <c r="I409" s="1" t="s">
        <v>4720</v>
      </c>
      <c r="J409">
        <v>0</v>
      </c>
      <c r="K409">
        <v>386</v>
      </c>
      <c r="L409">
        <v>0</v>
      </c>
      <c r="M409">
        <v>0</v>
      </c>
    </row>
    <row r="410" spans="1:13" x14ac:dyDescent="0.25">
      <c r="A410">
        <v>131128</v>
      </c>
      <c r="B410" s="1" t="s">
        <v>42</v>
      </c>
      <c r="C410" s="1" t="s">
        <v>361</v>
      </c>
      <c r="D410" s="1" t="s">
        <v>362</v>
      </c>
      <c r="E410" s="1" t="s">
        <v>218</v>
      </c>
      <c r="F410" s="1" t="s">
        <v>25</v>
      </c>
      <c r="G410" s="1" t="s">
        <v>4718</v>
      </c>
      <c r="H410" s="1" t="s">
        <v>4719</v>
      </c>
      <c r="I410" s="1" t="s">
        <v>4715</v>
      </c>
      <c r="J410">
        <v>0</v>
      </c>
      <c r="K410">
        <v>1841</v>
      </c>
      <c r="L410">
        <v>1</v>
      </c>
      <c r="M410">
        <v>0</v>
      </c>
    </row>
    <row r="411" spans="1:13" x14ac:dyDescent="0.25">
      <c r="A411">
        <v>148488</v>
      </c>
      <c r="B411" s="1" t="s">
        <v>19</v>
      </c>
      <c r="C411" s="1" t="s">
        <v>111</v>
      </c>
      <c r="D411" s="1" t="s">
        <v>112</v>
      </c>
      <c r="E411" s="1" t="s">
        <v>218</v>
      </c>
      <c r="F411" s="1" t="s">
        <v>25</v>
      </c>
      <c r="G411" s="1" t="s">
        <v>4717</v>
      </c>
      <c r="H411" s="1" t="s">
        <v>4719</v>
      </c>
      <c r="I411" s="1" t="s">
        <v>4720</v>
      </c>
      <c r="J411">
        <v>0</v>
      </c>
      <c r="K411">
        <v>826</v>
      </c>
      <c r="L411">
        <v>0</v>
      </c>
      <c r="M411">
        <v>0</v>
      </c>
    </row>
    <row r="412" spans="1:13" x14ac:dyDescent="0.25">
      <c r="A412">
        <v>114636</v>
      </c>
      <c r="B412" s="1" t="s">
        <v>70</v>
      </c>
      <c r="C412" s="1" t="s">
        <v>71</v>
      </c>
      <c r="D412" s="1" t="s">
        <v>72</v>
      </c>
      <c r="E412" s="1" t="s">
        <v>218</v>
      </c>
      <c r="F412" s="1" t="s">
        <v>25</v>
      </c>
      <c r="G412" s="1" t="s">
        <v>4728</v>
      </c>
      <c r="H412" s="1" t="s">
        <v>4719</v>
      </c>
      <c r="I412" s="1" t="s">
        <v>4720</v>
      </c>
      <c r="J412">
        <v>0</v>
      </c>
      <c r="K412">
        <v>1289</v>
      </c>
      <c r="L412">
        <v>0</v>
      </c>
      <c r="M412">
        <v>0</v>
      </c>
    </row>
    <row r="413" spans="1:13" x14ac:dyDescent="0.25">
      <c r="A413">
        <v>116736</v>
      </c>
      <c r="B413" s="1" t="s">
        <v>70</v>
      </c>
      <c r="C413" s="1" t="s">
        <v>71</v>
      </c>
      <c r="D413" s="1" t="s">
        <v>72</v>
      </c>
      <c r="E413" s="1" t="s">
        <v>874</v>
      </c>
      <c r="F413" s="1" t="s">
        <v>25</v>
      </c>
      <c r="G413" s="1" t="s">
        <v>4716</v>
      </c>
      <c r="H413" s="1" t="s">
        <v>4719</v>
      </c>
      <c r="I413" s="1" t="s">
        <v>4713</v>
      </c>
      <c r="J413">
        <v>0</v>
      </c>
      <c r="K413">
        <v>3234</v>
      </c>
      <c r="L413">
        <v>0</v>
      </c>
      <c r="M413">
        <v>0</v>
      </c>
    </row>
    <row r="414" spans="1:13" x14ac:dyDescent="0.25">
      <c r="A414">
        <v>158638</v>
      </c>
      <c r="B414" s="1" t="s">
        <v>70</v>
      </c>
      <c r="C414" s="1" t="s">
        <v>71</v>
      </c>
      <c r="D414" s="1" t="s">
        <v>72</v>
      </c>
      <c r="E414" s="1" t="s">
        <v>218</v>
      </c>
      <c r="F414" s="1" t="s">
        <v>25</v>
      </c>
      <c r="G414" s="1" t="s">
        <v>4711</v>
      </c>
      <c r="H414" s="1" t="s">
        <v>4719</v>
      </c>
      <c r="I414" s="1" t="s">
        <v>4713</v>
      </c>
      <c r="J414">
        <v>0</v>
      </c>
      <c r="K414">
        <v>3401</v>
      </c>
      <c r="L414">
        <v>0</v>
      </c>
      <c r="M414">
        <v>0</v>
      </c>
    </row>
    <row r="415" spans="1:13" x14ac:dyDescent="0.25">
      <c r="A415">
        <v>111689</v>
      </c>
      <c r="B415" s="1" t="s">
        <v>70</v>
      </c>
      <c r="C415" s="1" t="s">
        <v>71</v>
      </c>
      <c r="D415" s="1" t="s">
        <v>72</v>
      </c>
      <c r="E415" s="1" t="s">
        <v>218</v>
      </c>
      <c r="F415" s="1" t="s">
        <v>25</v>
      </c>
      <c r="G415" s="1" t="s">
        <v>4716</v>
      </c>
      <c r="H415" s="1" t="s">
        <v>4712</v>
      </c>
      <c r="I415" s="1" t="s">
        <v>4713</v>
      </c>
      <c r="J415">
        <v>0</v>
      </c>
      <c r="K415">
        <v>386</v>
      </c>
      <c r="L415">
        <v>0</v>
      </c>
      <c r="M415">
        <v>0</v>
      </c>
    </row>
    <row r="416" spans="1:13" x14ac:dyDescent="0.25">
      <c r="A416">
        <v>129098</v>
      </c>
      <c r="B416" s="1" t="s">
        <v>70</v>
      </c>
      <c r="C416" s="1" t="s">
        <v>71</v>
      </c>
      <c r="D416" s="1" t="s">
        <v>72</v>
      </c>
      <c r="E416" s="1" t="s">
        <v>23</v>
      </c>
      <c r="F416" s="1" t="s">
        <v>25</v>
      </c>
      <c r="G416" s="1" t="s">
        <v>4727</v>
      </c>
      <c r="H416" s="1" t="s">
        <v>4719</v>
      </c>
      <c r="I416" s="1" t="s">
        <v>4720</v>
      </c>
      <c r="J416">
        <v>0</v>
      </c>
      <c r="K416">
        <v>2524</v>
      </c>
      <c r="L416">
        <v>0</v>
      </c>
      <c r="M416">
        <v>0</v>
      </c>
    </row>
    <row r="417" spans="1:13" x14ac:dyDescent="0.25">
      <c r="A417">
        <v>123463</v>
      </c>
      <c r="B417" s="1" t="s">
        <v>42</v>
      </c>
      <c r="C417" s="1" t="s">
        <v>43</v>
      </c>
      <c r="D417" s="1" t="s">
        <v>44</v>
      </c>
      <c r="E417" s="1" t="s">
        <v>23</v>
      </c>
      <c r="F417" s="1" t="s">
        <v>25</v>
      </c>
      <c r="G417" s="1" t="s">
        <v>4716</v>
      </c>
      <c r="H417" s="1" t="s">
        <v>4712</v>
      </c>
      <c r="I417" s="1" t="s">
        <v>4713</v>
      </c>
      <c r="J417">
        <v>0</v>
      </c>
      <c r="K417">
        <v>0</v>
      </c>
      <c r="L417">
        <v>0</v>
      </c>
      <c r="M417">
        <v>0</v>
      </c>
    </row>
    <row r="418" spans="1:13" x14ac:dyDescent="0.25">
      <c r="A418">
        <v>165148</v>
      </c>
      <c r="B418" s="1" t="s">
        <v>42</v>
      </c>
      <c r="C418" s="1" t="s">
        <v>43</v>
      </c>
      <c r="D418" s="1" t="s">
        <v>44</v>
      </c>
      <c r="E418" s="1" t="s">
        <v>23</v>
      </c>
      <c r="F418" s="1" t="s">
        <v>35</v>
      </c>
      <c r="G418" s="1" t="s">
        <v>4711</v>
      </c>
      <c r="H418" s="1" t="s">
        <v>4719</v>
      </c>
      <c r="I418" s="1" t="s">
        <v>4713</v>
      </c>
      <c r="J418">
        <v>0</v>
      </c>
      <c r="K418">
        <v>3949</v>
      </c>
      <c r="L418">
        <v>0</v>
      </c>
      <c r="M418">
        <v>0</v>
      </c>
    </row>
    <row r="419" spans="1:13" x14ac:dyDescent="0.25">
      <c r="A419">
        <v>134061</v>
      </c>
      <c r="B419" s="1" t="s">
        <v>42</v>
      </c>
      <c r="C419" s="1" t="s">
        <v>43</v>
      </c>
      <c r="D419" s="1" t="s">
        <v>44</v>
      </c>
      <c r="E419" s="1" t="s">
        <v>23</v>
      </c>
      <c r="F419" s="1" t="s">
        <v>35</v>
      </c>
      <c r="G419" s="1" t="s">
        <v>4717</v>
      </c>
      <c r="H419" s="1" t="s">
        <v>4712</v>
      </c>
      <c r="I419" s="1" t="s">
        <v>4720</v>
      </c>
      <c r="J419">
        <v>0</v>
      </c>
      <c r="K419">
        <v>315</v>
      </c>
      <c r="L419">
        <v>1</v>
      </c>
      <c r="M419">
        <v>0</v>
      </c>
    </row>
    <row r="420" spans="1:13" x14ac:dyDescent="0.25">
      <c r="A420">
        <v>143602</v>
      </c>
      <c r="B420" s="1" t="s">
        <v>70</v>
      </c>
      <c r="C420" s="1" t="s">
        <v>71</v>
      </c>
      <c r="D420" s="1" t="s">
        <v>72</v>
      </c>
      <c r="E420" s="1" t="s">
        <v>23</v>
      </c>
      <c r="F420" s="1" t="s">
        <v>35</v>
      </c>
      <c r="G420" s="1" t="s">
        <v>4711</v>
      </c>
      <c r="H420" s="1" t="s">
        <v>4719</v>
      </c>
      <c r="I420" s="1" t="s">
        <v>4713</v>
      </c>
      <c r="J420">
        <v>0</v>
      </c>
      <c r="K420">
        <v>2333</v>
      </c>
      <c r="L420">
        <v>0</v>
      </c>
      <c r="M420">
        <v>0</v>
      </c>
    </row>
    <row r="421" spans="1:13" x14ac:dyDescent="0.25">
      <c r="A421">
        <v>115364</v>
      </c>
      <c r="B421" s="1" t="s">
        <v>70</v>
      </c>
      <c r="C421" s="1" t="s">
        <v>71</v>
      </c>
      <c r="D421" s="1" t="s">
        <v>72</v>
      </c>
      <c r="E421" s="1" t="s">
        <v>23</v>
      </c>
      <c r="F421" s="1" t="s">
        <v>25</v>
      </c>
      <c r="G421" s="1" t="s">
        <v>4716</v>
      </c>
      <c r="H421" s="1" t="s">
        <v>4712</v>
      </c>
      <c r="I421" s="1" t="s">
        <v>4713</v>
      </c>
      <c r="J421">
        <v>0</v>
      </c>
      <c r="K421">
        <v>508</v>
      </c>
      <c r="L421">
        <v>1</v>
      </c>
      <c r="M421">
        <v>1</v>
      </c>
    </row>
    <row r="422" spans="1:13" x14ac:dyDescent="0.25">
      <c r="A422">
        <v>150707</v>
      </c>
      <c r="B422" s="1" t="s">
        <v>167</v>
      </c>
      <c r="C422" s="1" t="s">
        <v>168</v>
      </c>
      <c r="D422" s="1" t="s">
        <v>169</v>
      </c>
      <c r="E422" s="1" t="s">
        <v>23</v>
      </c>
      <c r="F422" s="1" t="s">
        <v>25</v>
      </c>
      <c r="G422" s="1" t="s">
        <v>4718</v>
      </c>
      <c r="H422" s="1" t="s">
        <v>4719</v>
      </c>
      <c r="I422" s="1" t="s">
        <v>4715</v>
      </c>
      <c r="J422">
        <v>0</v>
      </c>
      <c r="K422">
        <v>5839</v>
      </c>
      <c r="L422">
        <v>1</v>
      </c>
      <c r="M422">
        <v>0</v>
      </c>
    </row>
    <row r="423" spans="1:13" x14ac:dyDescent="0.25">
      <c r="A423">
        <v>104976</v>
      </c>
      <c r="B423" s="1" t="s">
        <v>167</v>
      </c>
      <c r="C423" s="1" t="s">
        <v>168</v>
      </c>
      <c r="D423" s="1" t="s">
        <v>169</v>
      </c>
      <c r="E423" s="1" t="s">
        <v>23</v>
      </c>
      <c r="F423" s="1" t="s">
        <v>35</v>
      </c>
      <c r="G423" s="1" t="s">
        <v>4726</v>
      </c>
      <c r="H423" s="1" t="s">
        <v>4719</v>
      </c>
      <c r="I423" s="1" t="s">
        <v>4715</v>
      </c>
      <c r="J423">
        <v>0</v>
      </c>
      <c r="K423">
        <v>7279</v>
      </c>
      <c r="L423">
        <v>1</v>
      </c>
      <c r="M423">
        <v>0</v>
      </c>
    </row>
    <row r="424" spans="1:13" x14ac:dyDescent="0.25">
      <c r="A424">
        <v>132934</v>
      </c>
      <c r="B424" s="1" t="s">
        <v>167</v>
      </c>
      <c r="C424" s="1" t="s">
        <v>168</v>
      </c>
      <c r="D424" s="1" t="s">
        <v>169</v>
      </c>
      <c r="E424" s="1" t="s">
        <v>23</v>
      </c>
      <c r="F424" s="1" t="s">
        <v>35</v>
      </c>
      <c r="G424" s="1" t="s">
        <v>4714</v>
      </c>
      <c r="H424" s="1" t="s">
        <v>4712</v>
      </c>
      <c r="I424" s="1" t="s">
        <v>4720</v>
      </c>
      <c r="J424">
        <v>0</v>
      </c>
      <c r="K424">
        <v>431</v>
      </c>
      <c r="L424">
        <v>0</v>
      </c>
      <c r="M424">
        <v>0</v>
      </c>
    </row>
    <row r="425" spans="1:13" x14ac:dyDescent="0.25">
      <c r="A425">
        <v>133256</v>
      </c>
      <c r="B425" s="1" t="s">
        <v>70</v>
      </c>
      <c r="C425" s="1" t="s">
        <v>71</v>
      </c>
      <c r="D425" s="1" t="s">
        <v>72</v>
      </c>
      <c r="E425" s="1" t="s">
        <v>23</v>
      </c>
      <c r="F425" s="1" t="s">
        <v>25</v>
      </c>
      <c r="G425" s="1" t="s">
        <v>4723</v>
      </c>
      <c r="H425" s="1" t="s">
        <v>4719</v>
      </c>
      <c r="I425" s="1" t="s">
        <v>4720</v>
      </c>
      <c r="J425">
        <v>0</v>
      </c>
      <c r="K425">
        <v>1495</v>
      </c>
      <c r="L425">
        <v>0</v>
      </c>
      <c r="M425">
        <v>0</v>
      </c>
    </row>
    <row r="426" spans="1:13" x14ac:dyDescent="0.25">
      <c r="A426">
        <v>105494</v>
      </c>
      <c r="B426" s="1" t="s">
        <v>19</v>
      </c>
      <c r="C426" s="1" t="s">
        <v>33</v>
      </c>
      <c r="D426" s="1" t="s">
        <v>34</v>
      </c>
      <c r="E426" s="1" t="s">
        <v>23</v>
      </c>
      <c r="F426" s="1" t="s">
        <v>35</v>
      </c>
      <c r="G426" s="1" t="s">
        <v>4727</v>
      </c>
      <c r="H426" s="1" t="s">
        <v>4719</v>
      </c>
      <c r="I426" s="1" t="s">
        <v>4715</v>
      </c>
      <c r="J426">
        <v>0</v>
      </c>
      <c r="K426">
        <v>2785</v>
      </c>
      <c r="L426">
        <v>0</v>
      </c>
      <c r="M426">
        <v>0</v>
      </c>
    </row>
    <row r="427" spans="1:13" x14ac:dyDescent="0.25">
      <c r="A427">
        <v>140634</v>
      </c>
      <c r="B427" s="1" t="s">
        <v>19</v>
      </c>
      <c r="C427" s="1" t="s">
        <v>33</v>
      </c>
      <c r="D427" s="1" t="s">
        <v>34</v>
      </c>
      <c r="E427" s="1" t="s">
        <v>23</v>
      </c>
      <c r="F427" s="1" t="s">
        <v>35</v>
      </c>
      <c r="G427" s="1" t="s">
        <v>4717</v>
      </c>
      <c r="H427" s="1" t="s">
        <v>4724</v>
      </c>
      <c r="I427" s="1" t="s">
        <v>4720</v>
      </c>
      <c r="J427">
        <v>0</v>
      </c>
      <c r="K427">
        <v>1947</v>
      </c>
      <c r="L427">
        <v>0</v>
      </c>
      <c r="M427">
        <v>0</v>
      </c>
    </row>
    <row r="428" spans="1:13" x14ac:dyDescent="0.25">
      <c r="A428">
        <v>144407</v>
      </c>
      <c r="B428" s="1" t="s">
        <v>19</v>
      </c>
      <c r="C428" s="1" t="s">
        <v>20</v>
      </c>
      <c r="D428" s="1" t="s">
        <v>21</v>
      </c>
      <c r="E428" s="1" t="s">
        <v>23</v>
      </c>
      <c r="F428" s="1" t="s">
        <v>35</v>
      </c>
      <c r="G428" s="1" t="s">
        <v>4716</v>
      </c>
      <c r="H428" s="1" t="s">
        <v>4724</v>
      </c>
      <c r="I428" s="1" t="s">
        <v>4713</v>
      </c>
      <c r="J428">
        <v>0</v>
      </c>
      <c r="K428">
        <v>1807</v>
      </c>
      <c r="L428">
        <v>1</v>
      </c>
      <c r="M428">
        <v>0</v>
      </c>
    </row>
    <row r="429" spans="1:13" x14ac:dyDescent="0.25">
      <c r="A429">
        <v>160983</v>
      </c>
      <c r="B429" s="1" t="s">
        <v>19</v>
      </c>
      <c r="C429" s="1" t="s">
        <v>20</v>
      </c>
      <c r="D429" s="1" t="s">
        <v>21</v>
      </c>
      <c r="E429" s="1" t="s">
        <v>23</v>
      </c>
      <c r="F429" s="1" t="s">
        <v>35</v>
      </c>
      <c r="G429" s="1" t="s">
        <v>4723</v>
      </c>
      <c r="H429" s="1" t="s">
        <v>4719</v>
      </c>
      <c r="I429" s="1" t="s">
        <v>4720</v>
      </c>
      <c r="J429">
        <v>0</v>
      </c>
      <c r="K429">
        <v>938</v>
      </c>
      <c r="L429">
        <v>0</v>
      </c>
      <c r="M429">
        <v>0</v>
      </c>
    </row>
    <row r="430" spans="1:13" x14ac:dyDescent="0.25">
      <c r="A430">
        <v>114622</v>
      </c>
      <c r="B430" s="1" t="s">
        <v>70</v>
      </c>
      <c r="C430" s="1" t="s">
        <v>71</v>
      </c>
      <c r="D430" s="1" t="s">
        <v>72</v>
      </c>
      <c r="E430" s="1" t="s">
        <v>23</v>
      </c>
      <c r="F430" s="1" t="s">
        <v>25</v>
      </c>
      <c r="G430" s="1" t="s">
        <v>4728</v>
      </c>
      <c r="H430" s="1" t="s">
        <v>4719</v>
      </c>
      <c r="I430" s="1" t="s">
        <v>4720</v>
      </c>
      <c r="J430">
        <v>0</v>
      </c>
      <c r="K430">
        <v>2245</v>
      </c>
      <c r="L430">
        <v>0</v>
      </c>
      <c r="M430">
        <v>0</v>
      </c>
    </row>
    <row r="431" spans="1:13" x14ac:dyDescent="0.25">
      <c r="A431">
        <v>150959</v>
      </c>
      <c r="B431" s="1" t="s">
        <v>70</v>
      </c>
      <c r="C431" s="1" t="s">
        <v>71</v>
      </c>
      <c r="D431" s="1" t="s">
        <v>72</v>
      </c>
      <c r="E431" s="1" t="s">
        <v>23</v>
      </c>
      <c r="F431" s="1" t="s">
        <v>25</v>
      </c>
      <c r="G431" s="1" t="s">
        <v>4725</v>
      </c>
      <c r="H431" s="1" t="s">
        <v>4712</v>
      </c>
      <c r="I431" s="1" t="s">
        <v>4713</v>
      </c>
      <c r="J431">
        <v>0</v>
      </c>
      <c r="K431">
        <v>1240</v>
      </c>
      <c r="L431">
        <v>0</v>
      </c>
      <c r="M431">
        <v>0</v>
      </c>
    </row>
    <row r="432" spans="1:13" x14ac:dyDescent="0.25">
      <c r="A432">
        <v>132353</v>
      </c>
      <c r="B432" s="1" t="s">
        <v>19</v>
      </c>
      <c r="C432" s="1" t="s">
        <v>33</v>
      </c>
      <c r="D432" s="1" t="s">
        <v>34</v>
      </c>
      <c r="E432" s="1" t="s">
        <v>23</v>
      </c>
      <c r="F432" s="1" t="s">
        <v>35</v>
      </c>
      <c r="G432" s="1" t="s">
        <v>4711</v>
      </c>
      <c r="H432" s="1" t="s">
        <v>4719</v>
      </c>
      <c r="I432" s="1" t="s">
        <v>4713</v>
      </c>
      <c r="J432">
        <v>0</v>
      </c>
      <c r="K432">
        <v>611</v>
      </c>
      <c r="L432">
        <v>0</v>
      </c>
      <c r="M432">
        <v>0</v>
      </c>
    </row>
    <row r="433" spans="1:13" x14ac:dyDescent="0.25">
      <c r="A433">
        <v>130477</v>
      </c>
      <c r="B433" s="1" t="s">
        <v>19</v>
      </c>
      <c r="C433" s="1" t="s">
        <v>33</v>
      </c>
      <c r="D433" s="1" t="s">
        <v>34</v>
      </c>
      <c r="E433" s="1" t="s">
        <v>23</v>
      </c>
      <c r="F433" s="1" t="s">
        <v>25</v>
      </c>
      <c r="G433" s="1" t="s">
        <v>4723</v>
      </c>
      <c r="H433" s="1" t="s">
        <v>4719</v>
      </c>
      <c r="I433" s="1" t="s">
        <v>4722</v>
      </c>
      <c r="J433">
        <v>0</v>
      </c>
      <c r="K433">
        <v>2540</v>
      </c>
      <c r="L433">
        <v>0</v>
      </c>
      <c r="M433">
        <v>0</v>
      </c>
    </row>
    <row r="434" spans="1:13" x14ac:dyDescent="0.25">
      <c r="A434">
        <v>143259</v>
      </c>
      <c r="B434" s="1" t="s">
        <v>167</v>
      </c>
      <c r="C434" s="1" t="s">
        <v>279</v>
      </c>
      <c r="D434" s="1" t="s">
        <v>280</v>
      </c>
      <c r="E434" s="1" t="s">
        <v>23</v>
      </c>
      <c r="F434" s="1" t="s">
        <v>25</v>
      </c>
      <c r="G434" s="1" t="s">
        <v>4716</v>
      </c>
      <c r="H434" s="1" t="s">
        <v>4712</v>
      </c>
      <c r="I434" s="1" t="s">
        <v>4713</v>
      </c>
      <c r="J434">
        <v>0</v>
      </c>
      <c r="K434">
        <v>882</v>
      </c>
      <c r="L434">
        <v>0</v>
      </c>
      <c r="M434">
        <v>0</v>
      </c>
    </row>
    <row r="435" spans="1:13" x14ac:dyDescent="0.25">
      <c r="A435">
        <v>137596</v>
      </c>
      <c r="B435" s="1" t="s">
        <v>70</v>
      </c>
      <c r="C435" s="1" t="s">
        <v>71</v>
      </c>
      <c r="D435" s="1" t="s">
        <v>72</v>
      </c>
      <c r="E435" s="1" t="s">
        <v>23</v>
      </c>
      <c r="F435" s="1" t="s">
        <v>25</v>
      </c>
      <c r="G435" s="1" t="s">
        <v>4723</v>
      </c>
      <c r="H435" s="1" t="s">
        <v>4724</v>
      </c>
      <c r="I435" s="1" t="s">
        <v>4715</v>
      </c>
      <c r="J435">
        <v>0</v>
      </c>
      <c r="K435">
        <v>2308</v>
      </c>
      <c r="L435">
        <v>0</v>
      </c>
      <c r="M435">
        <v>0</v>
      </c>
    </row>
    <row r="436" spans="1:13" x14ac:dyDescent="0.25">
      <c r="A436">
        <v>133627</v>
      </c>
      <c r="B436" s="1" t="s">
        <v>70</v>
      </c>
      <c r="C436" s="1" t="s">
        <v>71</v>
      </c>
      <c r="D436" s="1" t="s">
        <v>72</v>
      </c>
      <c r="E436" s="1" t="s">
        <v>23</v>
      </c>
      <c r="F436" s="1" t="s">
        <v>25</v>
      </c>
      <c r="G436" s="1" t="s">
        <v>4711</v>
      </c>
      <c r="H436" s="1" t="s">
        <v>4719</v>
      </c>
      <c r="I436" s="1" t="s">
        <v>4713</v>
      </c>
      <c r="J436">
        <v>0</v>
      </c>
      <c r="K436">
        <v>802</v>
      </c>
      <c r="L436">
        <v>0</v>
      </c>
      <c r="M436">
        <v>0</v>
      </c>
    </row>
    <row r="437" spans="1:13" x14ac:dyDescent="0.25">
      <c r="A437">
        <v>102519</v>
      </c>
      <c r="B437" s="1" t="s">
        <v>42</v>
      </c>
      <c r="C437" s="1" t="s">
        <v>43</v>
      </c>
      <c r="D437" s="1" t="s">
        <v>44</v>
      </c>
      <c r="E437" s="1" t="s">
        <v>23</v>
      </c>
      <c r="F437" s="1" t="s">
        <v>25</v>
      </c>
      <c r="G437" s="1" t="s">
        <v>4717</v>
      </c>
      <c r="H437" s="1" t="s">
        <v>4719</v>
      </c>
      <c r="I437" s="1" t="s">
        <v>4720</v>
      </c>
      <c r="J437">
        <v>0</v>
      </c>
      <c r="K437">
        <v>1967</v>
      </c>
      <c r="L437">
        <v>0</v>
      </c>
      <c r="M437">
        <v>0</v>
      </c>
    </row>
    <row r="438" spans="1:13" x14ac:dyDescent="0.25">
      <c r="A438">
        <v>141215</v>
      </c>
      <c r="B438" s="1" t="s">
        <v>42</v>
      </c>
      <c r="C438" s="1" t="s">
        <v>89</v>
      </c>
      <c r="D438" s="1" t="s">
        <v>123</v>
      </c>
      <c r="E438" s="1" t="s">
        <v>23</v>
      </c>
      <c r="F438" s="1" t="s">
        <v>25</v>
      </c>
      <c r="G438" s="1" t="s">
        <v>4711</v>
      </c>
      <c r="H438" s="1" t="s">
        <v>4712</v>
      </c>
      <c r="I438" s="1" t="s">
        <v>4713</v>
      </c>
      <c r="J438">
        <v>0</v>
      </c>
      <c r="K438">
        <v>7443</v>
      </c>
      <c r="L438">
        <v>0</v>
      </c>
      <c r="M438">
        <v>0</v>
      </c>
    </row>
    <row r="439" spans="1:13" x14ac:dyDescent="0.25">
      <c r="A439">
        <v>165218</v>
      </c>
      <c r="B439" s="1" t="s">
        <v>42</v>
      </c>
      <c r="C439" s="1" t="s">
        <v>89</v>
      </c>
      <c r="D439" s="1" t="s">
        <v>123</v>
      </c>
      <c r="E439" s="1" t="s">
        <v>23</v>
      </c>
      <c r="F439" s="1" t="s">
        <v>25</v>
      </c>
      <c r="G439" s="1" t="s">
        <v>4718</v>
      </c>
      <c r="H439" s="1" t="s">
        <v>4719</v>
      </c>
      <c r="I439" s="1" t="s">
        <v>4715</v>
      </c>
      <c r="J439">
        <v>0</v>
      </c>
      <c r="K439">
        <v>3527</v>
      </c>
      <c r="L439">
        <v>1</v>
      </c>
      <c r="M439">
        <v>0</v>
      </c>
    </row>
    <row r="440" spans="1:13" x14ac:dyDescent="0.25">
      <c r="A440">
        <v>138296</v>
      </c>
      <c r="B440" s="1" t="s">
        <v>42</v>
      </c>
      <c r="C440" s="1" t="s">
        <v>89</v>
      </c>
      <c r="D440" s="1" t="s">
        <v>123</v>
      </c>
      <c r="E440" s="1" t="s">
        <v>23</v>
      </c>
      <c r="F440" s="1" t="s">
        <v>25</v>
      </c>
      <c r="G440" s="1" t="s">
        <v>4723</v>
      </c>
      <c r="H440" s="1" t="s">
        <v>4724</v>
      </c>
      <c r="I440" s="1" t="s">
        <v>4713</v>
      </c>
      <c r="J440">
        <v>0</v>
      </c>
      <c r="K440">
        <v>3203</v>
      </c>
      <c r="L440">
        <v>0</v>
      </c>
      <c r="M440">
        <v>0</v>
      </c>
    </row>
    <row r="441" spans="1:13" x14ac:dyDescent="0.25">
      <c r="A441">
        <v>111164</v>
      </c>
      <c r="B441" s="1" t="s">
        <v>19</v>
      </c>
      <c r="C441" s="1" t="s">
        <v>33</v>
      </c>
      <c r="D441" s="1" t="s">
        <v>34</v>
      </c>
      <c r="E441" s="1" t="s">
        <v>23</v>
      </c>
      <c r="F441" s="1" t="s">
        <v>25</v>
      </c>
      <c r="G441" s="1" t="s">
        <v>4711</v>
      </c>
      <c r="H441" s="1" t="s">
        <v>4712</v>
      </c>
      <c r="I441" s="1" t="s">
        <v>4713</v>
      </c>
      <c r="J441">
        <v>0</v>
      </c>
      <c r="K441">
        <v>502</v>
      </c>
      <c r="L441">
        <v>0</v>
      </c>
      <c r="M441">
        <v>0</v>
      </c>
    </row>
    <row r="442" spans="1:13" x14ac:dyDescent="0.25">
      <c r="A442">
        <v>149797</v>
      </c>
      <c r="B442" s="1" t="s">
        <v>19</v>
      </c>
      <c r="C442" s="1" t="s">
        <v>33</v>
      </c>
      <c r="D442" s="1" t="s">
        <v>34</v>
      </c>
      <c r="E442" s="1" t="s">
        <v>23</v>
      </c>
      <c r="F442" s="1" t="s">
        <v>35</v>
      </c>
      <c r="G442" s="1" t="s">
        <v>4723</v>
      </c>
      <c r="H442" s="1" t="s">
        <v>4724</v>
      </c>
      <c r="I442" s="1" t="s">
        <v>4713</v>
      </c>
      <c r="J442">
        <v>0</v>
      </c>
      <c r="K442">
        <v>-309</v>
      </c>
      <c r="L442">
        <v>1</v>
      </c>
      <c r="M442">
        <v>0</v>
      </c>
    </row>
    <row r="443" spans="1:13" x14ac:dyDescent="0.25">
      <c r="A443">
        <v>132962</v>
      </c>
      <c r="B443" s="1" t="s">
        <v>70</v>
      </c>
      <c r="C443" s="1" t="s">
        <v>71</v>
      </c>
      <c r="D443" s="1" t="s">
        <v>72</v>
      </c>
      <c r="E443" s="1" t="s">
        <v>23</v>
      </c>
      <c r="F443" s="1" t="s">
        <v>25</v>
      </c>
      <c r="G443" s="1" t="s">
        <v>4717</v>
      </c>
      <c r="H443" s="1" t="s">
        <v>4719</v>
      </c>
      <c r="I443" s="1" t="s">
        <v>4713</v>
      </c>
      <c r="J443">
        <v>0</v>
      </c>
      <c r="K443">
        <v>1988</v>
      </c>
      <c r="L443">
        <v>0</v>
      </c>
      <c r="M443">
        <v>0</v>
      </c>
    </row>
    <row r="444" spans="1:13" x14ac:dyDescent="0.25">
      <c r="A444">
        <v>115091</v>
      </c>
      <c r="B444" s="1" t="s">
        <v>70</v>
      </c>
      <c r="C444" s="1" t="s">
        <v>71</v>
      </c>
      <c r="D444" s="1" t="s">
        <v>72</v>
      </c>
      <c r="E444" s="1" t="s">
        <v>23</v>
      </c>
      <c r="F444" s="1" t="s">
        <v>25</v>
      </c>
      <c r="G444" s="1" t="s">
        <v>4728</v>
      </c>
      <c r="H444" s="1" t="s">
        <v>4719</v>
      </c>
      <c r="I444" s="1" t="s">
        <v>4720</v>
      </c>
      <c r="J444">
        <v>0</v>
      </c>
      <c r="K444">
        <v>1978</v>
      </c>
      <c r="L444">
        <v>0</v>
      </c>
      <c r="M444">
        <v>0</v>
      </c>
    </row>
    <row r="445" spans="1:13" x14ac:dyDescent="0.25">
      <c r="A445">
        <v>144932</v>
      </c>
      <c r="B445" s="1" t="s">
        <v>19</v>
      </c>
      <c r="C445" s="1" t="s">
        <v>33</v>
      </c>
      <c r="D445" s="1" t="s">
        <v>34</v>
      </c>
      <c r="E445" s="1" t="s">
        <v>23</v>
      </c>
      <c r="F445" s="1" t="s">
        <v>25</v>
      </c>
      <c r="G445" s="1" t="s">
        <v>4711</v>
      </c>
      <c r="H445" s="1" t="s">
        <v>4719</v>
      </c>
      <c r="I445" s="1" t="s">
        <v>4713</v>
      </c>
      <c r="J445">
        <v>0</v>
      </c>
      <c r="K445">
        <v>3342</v>
      </c>
      <c r="L445">
        <v>0</v>
      </c>
      <c r="M445">
        <v>0</v>
      </c>
    </row>
    <row r="446" spans="1:13" x14ac:dyDescent="0.25">
      <c r="A446">
        <v>114216</v>
      </c>
      <c r="B446" s="1" t="s">
        <v>70</v>
      </c>
      <c r="C446" s="1" t="s">
        <v>71</v>
      </c>
      <c r="D446" s="1" t="s">
        <v>72</v>
      </c>
      <c r="E446" s="1" t="s">
        <v>23</v>
      </c>
      <c r="F446" s="1" t="s">
        <v>25</v>
      </c>
      <c r="G446" s="1" t="s">
        <v>4711</v>
      </c>
      <c r="H446" s="1" t="s">
        <v>4719</v>
      </c>
      <c r="I446" s="1" t="s">
        <v>4713</v>
      </c>
      <c r="J446">
        <v>0</v>
      </c>
      <c r="K446">
        <v>495</v>
      </c>
      <c r="L446">
        <v>0</v>
      </c>
      <c r="M446">
        <v>0</v>
      </c>
    </row>
    <row r="447" spans="1:13" x14ac:dyDescent="0.25">
      <c r="A447">
        <v>140081</v>
      </c>
      <c r="B447" s="1" t="s">
        <v>70</v>
      </c>
      <c r="C447" s="1" t="s">
        <v>71</v>
      </c>
      <c r="D447" s="1" t="s">
        <v>72</v>
      </c>
      <c r="E447" s="1" t="s">
        <v>23</v>
      </c>
      <c r="F447" s="1" t="s">
        <v>35</v>
      </c>
      <c r="G447" s="1" t="s">
        <v>4726</v>
      </c>
      <c r="H447" s="1" t="s">
        <v>4719</v>
      </c>
      <c r="I447" s="1" t="s">
        <v>4720</v>
      </c>
      <c r="J447">
        <v>0</v>
      </c>
      <c r="K447">
        <v>104</v>
      </c>
      <c r="L447">
        <v>1</v>
      </c>
      <c r="M447">
        <v>0</v>
      </c>
    </row>
    <row r="448" spans="1:13" x14ac:dyDescent="0.25">
      <c r="A448">
        <v>111745</v>
      </c>
      <c r="B448" s="1" t="s">
        <v>70</v>
      </c>
      <c r="C448" s="1" t="s">
        <v>71</v>
      </c>
      <c r="D448" s="1" t="s">
        <v>72</v>
      </c>
      <c r="E448" s="1" t="s">
        <v>23</v>
      </c>
      <c r="F448" s="1" t="s">
        <v>25</v>
      </c>
      <c r="G448" s="1" t="s">
        <v>4711</v>
      </c>
      <c r="H448" s="1" t="s">
        <v>4719</v>
      </c>
      <c r="I448" s="1" t="s">
        <v>4713</v>
      </c>
      <c r="J448">
        <v>0</v>
      </c>
      <c r="K448">
        <v>302</v>
      </c>
      <c r="L448">
        <v>1</v>
      </c>
      <c r="M448">
        <v>1</v>
      </c>
    </row>
    <row r="449" spans="1:13" x14ac:dyDescent="0.25">
      <c r="A449">
        <v>148250</v>
      </c>
      <c r="B449" s="1" t="s">
        <v>167</v>
      </c>
      <c r="C449" s="1" t="s">
        <v>279</v>
      </c>
      <c r="D449" s="1" t="s">
        <v>280</v>
      </c>
      <c r="E449" s="1" t="s">
        <v>23</v>
      </c>
      <c r="F449" s="1" t="s">
        <v>25</v>
      </c>
      <c r="G449" s="1" t="s">
        <v>4711</v>
      </c>
      <c r="H449" s="1" t="s">
        <v>4712</v>
      </c>
      <c r="I449" s="1" t="s">
        <v>4713</v>
      </c>
      <c r="J449">
        <v>0</v>
      </c>
      <c r="K449">
        <v>80</v>
      </c>
      <c r="L449">
        <v>0</v>
      </c>
      <c r="M449">
        <v>0</v>
      </c>
    </row>
    <row r="450" spans="1:13" x14ac:dyDescent="0.25">
      <c r="A450">
        <v>105760</v>
      </c>
      <c r="B450" s="1" t="s">
        <v>19</v>
      </c>
      <c r="C450" s="1" t="s">
        <v>293</v>
      </c>
      <c r="D450" s="1" t="s">
        <v>294</v>
      </c>
      <c r="E450" s="1" t="s">
        <v>23</v>
      </c>
      <c r="F450" s="1" t="s">
        <v>25</v>
      </c>
      <c r="G450" s="1" t="s">
        <v>4716</v>
      </c>
      <c r="H450" s="1" t="s">
        <v>4712</v>
      </c>
      <c r="I450" s="1" t="s">
        <v>4720</v>
      </c>
      <c r="J450">
        <v>0</v>
      </c>
      <c r="K450">
        <v>505</v>
      </c>
      <c r="L450">
        <v>0</v>
      </c>
      <c r="M450">
        <v>1</v>
      </c>
    </row>
    <row r="451" spans="1:13" x14ac:dyDescent="0.25">
      <c r="A451">
        <v>142958</v>
      </c>
      <c r="B451" s="1" t="s">
        <v>42</v>
      </c>
      <c r="C451" s="1" t="s">
        <v>43</v>
      </c>
      <c r="D451" s="1" t="s">
        <v>44</v>
      </c>
      <c r="E451" s="1" t="s">
        <v>23</v>
      </c>
      <c r="F451" s="1" t="s">
        <v>25</v>
      </c>
      <c r="G451" s="1" t="s">
        <v>4718</v>
      </c>
      <c r="H451" s="1" t="s">
        <v>4719</v>
      </c>
      <c r="I451" s="1" t="s">
        <v>4720</v>
      </c>
      <c r="J451">
        <v>0</v>
      </c>
      <c r="K451">
        <v>1405</v>
      </c>
      <c r="L451">
        <v>0</v>
      </c>
      <c r="M451">
        <v>1</v>
      </c>
    </row>
    <row r="452" spans="1:13" x14ac:dyDescent="0.25">
      <c r="A452">
        <v>120880</v>
      </c>
      <c r="B452" s="1" t="s">
        <v>42</v>
      </c>
      <c r="C452" s="1" t="s">
        <v>89</v>
      </c>
      <c r="D452" s="1" t="s">
        <v>90</v>
      </c>
      <c r="E452" s="1" t="s">
        <v>23</v>
      </c>
      <c r="F452" s="1" t="s">
        <v>25</v>
      </c>
      <c r="G452" s="1" t="s">
        <v>4716</v>
      </c>
      <c r="H452" s="1" t="s">
        <v>4719</v>
      </c>
      <c r="I452" s="1" t="s">
        <v>4720</v>
      </c>
      <c r="J452">
        <v>0</v>
      </c>
      <c r="K452">
        <v>1368</v>
      </c>
      <c r="L452">
        <v>0</v>
      </c>
      <c r="M452">
        <v>0</v>
      </c>
    </row>
    <row r="453" spans="1:13" x14ac:dyDescent="0.25">
      <c r="A453">
        <v>140200</v>
      </c>
      <c r="B453" s="1" t="s">
        <v>42</v>
      </c>
      <c r="C453" s="1" t="s">
        <v>89</v>
      </c>
      <c r="D453" s="1" t="s">
        <v>90</v>
      </c>
      <c r="E453" s="1" t="s">
        <v>218</v>
      </c>
      <c r="F453" s="1" t="s">
        <v>25</v>
      </c>
      <c r="G453" s="1" t="s">
        <v>4716</v>
      </c>
      <c r="H453" s="1" t="s">
        <v>4712</v>
      </c>
      <c r="I453" s="1" t="s">
        <v>4720</v>
      </c>
      <c r="J453">
        <v>0</v>
      </c>
      <c r="K453">
        <v>1693</v>
      </c>
      <c r="L453">
        <v>1</v>
      </c>
      <c r="M453">
        <v>0</v>
      </c>
    </row>
    <row r="454" spans="1:13" x14ac:dyDescent="0.25">
      <c r="A454">
        <v>110576</v>
      </c>
      <c r="B454" s="1" t="s">
        <v>70</v>
      </c>
      <c r="C454" s="1" t="s">
        <v>71</v>
      </c>
      <c r="D454" s="1" t="s">
        <v>72</v>
      </c>
      <c r="E454" s="1" t="s">
        <v>23</v>
      </c>
      <c r="F454" s="1" t="s">
        <v>35</v>
      </c>
      <c r="G454" s="1" t="s">
        <v>4716</v>
      </c>
      <c r="H454" s="1" t="s">
        <v>4712</v>
      </c>
      <c r="I454" s="1" t="s">
        <v>4720</v>
      </c>
      <c r="J454">
        <v>0</v>
      </c>
      <c r="K454">
        <v>3466</v>
      </c>
      <c r="L454">
        <v>0</v>
      </c>
      <c r="M454">
        <v>0</v>
      </c>
    </row>
    <row r="455" spans="1:13" x14ac:dyDescent="0.25">
      <c r="A455">
        <v>131156</v>
      </c>
      <c r="B455" s="1" t="s">
        <v>70</v>
      </c>
      <c r="C455" s="1" t="s">
        <v>71</v>
      </c>
      <c r="D455" s="1" t="s">
        <v>72</v>
      </c>
      <c r="E455" s="1" t="s">
        <v>23</v>
      </c>
      <c r="F455" s="1" t="s">
        <v>25</v>
      </c>
      <c r="G455" s="1" t="s">
        <v>4714</v>
      </c>
      <c r="H455" s="1" t="s">
        <v>4712</v>
      </c>
      <c r="I455" s="1" t="s">
        <v>4720</v>
      </c>
      <c r="J455">
        <v>0</v>
      </c>
      <c r="K455">
        <v>2488</v>
      </c>
      <c r="L455">
        <v>0</v>
      </c>
      <c r="M455">
        <v>0</v>
      </c>
    </row>
    <row r="456" spans="1:13" x14ac:dyDescent="0.25">
      <c r="A456">
        <v>136539</v>
      </c>
      <c r="B456" s="1" t="s">
        <v>42</v>
      </c>
      <c r="C456" s="1" t="s">
        <v>43</v>
      </c>
      <c r="D456" s="1" t="s">
        <v>44</v>
      </c>
      <c r="E456" s="1" t="s">
        <v>23</v>
      </c>
      <c r="F456" s="1" t="s">
        <v>25</v>
      </c>
      <c r="G456" s="1" t="s">
        <v>4728</v>
      </c>
      <c r="H456" s="1" t="s">
        <v>4719</v>
      </c>
      <c r="I456" s="1" t="s">
        <v>4720</v>
      </c>
      <c r="J456">
        <v>0</v>
      </c>
      <c r="K456">
        <v>1625</v>
      </c>
      <c r="L456">
        <v>0</v>
      </c>
      <c r="M456">
        <v>0</v>
      </c>
    </row>
    <row r="457" spans="1:13" x14ac:dyDescent="0.25">
      <c r="A457">
        <v>119305</v>
      </c>
      <c r="B457" s="1" t="s">
        <v>42</v>
      </c>
      <c r="C457" s="1" t="s">
        <v>43</v>
      </c>
      <c r="D457" s="1" t="s">
        <v>44</v>
      </c>
      <c r="E457" s="1" t="s">
        <v>23</v>
      </c>
      <c r="F457" s="1" t="s">
        <v>35</v>
      </c>
      <c r="G457" s="1" t="s">
        <v>4718</v>
      </c>
      <c r="H457" s="1" t="s">
        <v>4719</v>
      </c>
      <c r="I457" s="1" t="s">
        <v>4715</v>
      </c>
      <c r="J457">
        <v>0</v>
      </c>
      <c r="K457">
        <v>12519</v>
      </c>
      <c r="L457">
        <v>1</v>
      </c>
      <c r="M457">
        <v>0</v>
      </c>
    </row>
    <row r="458" spans="1:13" x14ac:dyDescent="0.25">
      <c r="A458">
        <v>102414</v>
      </c>
      <c r="B458" s="1" t="s">
        <v>70</v>
      </c>
      <c r="C458" s="1" t="s">
        <v>71</v>
      </c>
      <c r="D458" s="1" t="s">
        <v>72</v>
      </c>
      <c r="E458" s="1" t="s">
        <v>23</v>
      </c>
      <c r="F458" s="1" t="s">
        <v>25</v>
      </c>
      <c r="G458" s="1" t="s">
        <v>4725</v>
      </c>
      <c r="H458" s="1" t="s">
        <v>4712</v>
      </c>
      <c r="I458" s="1" t="s">
        <v>4720</v>
      </c>
      <c r="J458">
        <v>0</v>
      </c>
      <c r="K458">
        <v>5679</v>
      </c>
      <c r="L458">
        <v>1</v>
      </c>
      <c r="M458">
        <v>0</v>
      </c>
    </row>
    <row r="459" spans="1:13" x14ac:dyDescent="0.25">
      <c r="A459">
        <v>112571</v>
      </c>
      <c r="B459" s="1" t="s">
        <v>19</v>
      </c>
      <c r="C459" s="1" t="s">
        <v>33</v>
      </c>
      <c r="D459" s="1" t="s">
        <v>34</v>
      </c>
      <c r="E459" s="1" t="s">
        <v>23</v>
      </c>
      <c r="F459" s="1" t="s">
        <v>46</v>
      </c>
      <c r="G459" s="1" t="s">
        <v>4718</v>
      </c>
      <c r="H459" s="1" t="s">
        <v>4719</v>
      </c>
      <c r="I459" s="1" t="s">
        <v>4720</v>
      </c>
      <c r="J459">
        <v>0</v>
      </c>
      <c r="K459">
        <v>1730</v>
      </c>
      <c r="L459">
        <v>1</v>
      </c>
      <c r="M459">
        <v>0</v>
      </c>
    </row>
    <row r="460" spans="1:13" x14ac:dyDescent="0.25">
      <c r="A460">
        <v>152142</v>
      </c>
      <c r="B460" s="1" t="s">
        <v>42</v>
      </c>
      <c r="C460" s="1" t="s">
        <v>361</v>
      </c>
      <c r="D460" s="1" t="s">
        <v>362</v>
      </c>
      <c r="E460" s="1" t="s">
        <v>23</v>
      </c>
      <c r="F460" s="1" t="s">
        <v>35</v>
      </c>
      <c r="G460" s="1" t="s">
        <v>4727</v>
      </c>
      <c r="H460" s="1" t="s">
        <v>4724</v>
      </c>
      <c r="I460" s="1" t="s">
        <v>4715</v>
      </c>
      <c r="J460">
        <v>0</v>
      </c>
      <c r="K460">
        <v>77</v>
      </c>
      <c r="L460">
        <v>0</v>
      </c>
      <c r="M460">
        <v>0</v>
      </c>
    </row>
    <row r="461" spans="1:13" x14ac:dyDescent="0.25">
      <c r="A461">
        <v>160059</v>
      </c>
      <c r="B461" s="1" t="s">
        <v>42</v>
      </c>
      <c r="C461" s="1" t="s">
        <v>43</v>
      </c>
      <c r="D461" s="1" t="s">
        <v>44</v>
      </c>
      <c r="E461" s="1" t="s">
        <v>23</v>
      </c>
      <c r="F461" s="1" t="s">
        <v>25</v>
      </c>
      <c r="G461" s="1" t="s">
        <v>4711</v>
      </c>
      <c r="H461" s="1" t="s">
        <v>4724</v>
      </c>
      <c r="I461" s="1" t="s">
        <v>4713</v>
      </c>
      <c r="J461">
        <v>0</v>
      </c>
      <c r="K461">
        <v>415</v>
      </c>
      <c r="L461">
        <v>1</v>
      </c>
      <c r="M461">
        <v>1</v>
      </c>
    </row>
    <row r="462" spans="1:13" x14ac:dyDescent="0.25">
      <c r="A462">
        <v>120859</v>
      </c>
      <c r="B462" s="1" t="s">
        <v>42</v>
      </c>
      <c r="C462" s="1" t="s">
        <v>43</v>
      </c>
      <c r="D462" s="1" t="s">
        <v>44</v>
      </c>
      <c r="E462" s="1" t="s">
        <v>23</v>
      </c>
      <c r="F462" s="1" t="s">
        <v>35</v>
      </c>
      <c r="G462" s="1" t="s">
        <v>4728</v>
      </c>
      <c r="H462" s="1" t="s">
        <v>4719</v>
      </c>
      <c r="I462" s="1" t="s">
        <v>4715</v>
      </c>
      <c r="J462">
        <v>0</v>
      </c>
      <c r="K462">
        <v>0</v>
      </c>
      <c r="L462">
        <v>0</v>
      </c>
      <c r="M462">
        <v>0</v>
      </c>
    </row>
    <row r="463" spans="1:13" x14ac:dyDescent="0.25">
      <c r="A463">
        <v>127488</v>
      </c>
      <c r="B463" s="1" t="s">
        <v>167</v>
      </c>
      <c r="C463" s="1" t="s">
        <v>203</v>
      </c>
      <c r="D463" s="1" t="s">
        <v>204</v>
      </c>
      <c r="E463" s="1" t="s">
        <v>23</v>
      </c>
      <c r="F463" s="1" t="s">
        <v>25</v>
      </c>
      <c r="G463" s="1" t="s">
        <v>4714</v>
      </c>
      <c r="H463" s="1" t="s">
        <v>4712</v>
      </c>
      <c r="I463" s="1" t="s">
        <v>4720</v>
      </c>
      <c r="J463">
        <v>0</v>
      </c>
      <c r="K463">
        <v>1747</v>
      </c>
      <c r="L463">
        <v>1</v>
      </c>
      <c r="M463">
        <v>0</v>
      </c>
    </row>
    <row r="464" spans="1:13" x14ac:dyDescent="0.25">
      <c r="A464">
        <v>135279</v>
      </c>
      <c r="B464" s="1" t="s">
        <v>167</v>
      </c>
      <c r="C464" s="1" t="s">
        <v>203</v>
      </c>
      <c r="D464" s="1" t="s">
        <v>204</v>
      </c>
      <c r="E464" s="1" t="s">
        <v>23</v>
      </c>
      <c r="F464" s="1" t="s">
        <v>25</v>
      </c>
      <c r="G464" s="1" t="s">
        <v>4716</v>
      </c>
      <c r="H464" s="1" t="s">
        <v>4712</v>
      </c>
      <c r="I464" s="1" t="s">
        <v>4713</v>
      </c>
      <c r="J464">
        <v>0</v>
      </c>
      <c r="K464">
        <v>2733</v>
      </c>
      <c r="L464">
        <v>0</v>
      </c>
      <c r="M464">
        <v>0</v>
      </c>
    </row>
    <row r="465" spans="1:13" x14ac:dyDescent="0.25">
      <c r="A465">
        <v>115791</v>
      </c>
      <c r="B465" s="1" t="s">
        <v>19</v>
      </c>
      <c r="C465" s="1" t="s">
        <v>33</v>
      </c>
      <c r="D465" s="1" t="s">
        <v>34</v>
      </c>
      <c r="E465" s="1" t="s">
        <v>23</v>
      </c>
      <c r="F465" s="1" t="s">
        <v>35</v>
      </c>
      <c r="G465" s="1" t="s">
        <v>4717</v>
      </c>
      <c r="H465" s="1" t="s">
        <v>4712</v>
      </c>
      <c r="I465" s="1" t="s">
        <v>4720</v>
      </c>
      <c r="J465">
        <v>0</v>
      </c>
      <c r="K465">
        <v>464</v>
      </c>
      <c r="L465">
        <v>0</v>
      </c>
      <c r="M465">
        <v>0</v>
      </c>
    </row>
    <row r="466" spans="1:13" x14ac:dyDescent="0.25">
      <c r="A466">
        <v>103247</v>
      </c>
      <c r="B466" s="1" t="s">
        <v>19</v>
      </c>
      <c r="C466" s="1" t="s">
        <v>33</v>
      </c>
      <c r="D466" s="1" t="s">
        <v>34</v>
      </c>
      <c r="E466" s="1" t="s">
        <v>23</v>
      </c>
      <c r="F466" s="1" t="s">
        <v>25</v>
      </c>
      <c r="G466" s="1" t="s">
        <v>4711</v>
      </c>
      <c r="H466" s="1" t="s">
        <v>4712</v>
      </c>
      <c r="I466" s="1" t="s">
        <v>4713</v>
      </c>
      <c r="J466">
        <v>0</v>
      </c>
      <c r="K466">
        <v>4176</v>
      </c>
      <c r="L466">
        <v>0</v>
      </c>
      <c r="M466">
        <v>0</v>
      </c>
    </row>
    <row r="467" spans="1:13" x14ac:dyDescent="0.25">
      <c r="A467">
        <v>100209</v>
      </c>
      <c r="B467" s="1" t="s">
        <v>167</v>
      </c>
      <c r="C467" s="1" t="s">
        <v>203</v>
      </c>
      <c r="D467" s="1" t="s">
        <v>204</v>
      </c>
      <c r="E467" s="1" t="s">
        <v>23</v>
      </c>
      <c r="F467" s="1" t="s">
        <v>25</v>
      </c>
      <c r="G467" s="1" t="s">
        <v>4718</v>
      </c>
      <c r="H467" s="1" t="s">
        <v>4719</v>
      </c>
      <c r="I467" s="1" t="s">
        <v>4715</v>
      </c>
      <c r="J467">
        <v>0</v>
      </c>
      <c r="K467">
        <v>541</v>
      </c>
      <c r="L467">
        <v>0</v>
      </c>
      <c r="M467">
        <v>0</v>
      </c>
    </row>
    <row r="468" spans="1:13" x14ac:dyDescent="0.25">
      <c r="A468">
        <v>159366</v>
      </c>
      <c r="B468" s="1" t="s">
        <v>19</v>
      </c>
      <c r="C468" s="1" t="s">
        <v>293</v>
      </c>
      <c r="D468" s="1" t="s">
        <v>294</v>
      </c>
      <c r="E468" s="1" t="s">
        <v>23</v>
      </c>
      <c r="F468" s="1" t="s">
        <v>35</v>
      </c>
      <c r="G468" s="1" t="s">
        <v>4718</v>
      </c>
      <c r="H468" s="1" t="s">
        <v>4719</v>
      </c>
      <c r="I468" s="1" t="s">
        <v>4720</v>
      </c>
      <c r="J468">
        <v>0</v>
      </c>
      <c r="K468">
        <v>7180</v>
      </c>
      <c r="L468">
        <v>1</v>
      </c>
      <c r="M468">
        <v>0</v>
      </c>
    </row>
    <row r="469" spans="1:13" x14ac:dyDescent="0.25">
      <c r="A469">
        <v>145499</v>
      </c>
      <c r="B469" s="1" t="s">
        <v>19</v>
      </c>
      <c r="C469" s="1" t="s">
        <v>293</v>
      </c>
      <c r="D469" s="1" t="s">
        <v>294</v>
      </c>
      <c r="E469" s="1" t="s">
        <v>23</v>
      </c>
      <c r="F469" s="1" t="s">
        <v>25</v>
      </c>
      <c r="G469" s="1" t="s">
        <v>4726</v>
      </c>
      <c r="H469" s="1" t="s">
        <v>4712</v>
      </c>
      <c r="I469" s="1" t="s">
        <v>4720</v>
      </c>
      <c r="J469">
        <v>0</v>
      </c>
      <c r="K469">
        <v>732</v>
      </c>
      <c r="L469">
        <v>0</v>
      </c>
      <c r="M469">
        <v>0</v>
      </c>
    </row>
    <row r="470" spans="1:13" x14ac:dyDescent="0.25">
      <c r="A470">
        <v>157035</v>
      </c>
      <c r="B470" s="1" t="s">
        <v>19</v>
      </c>
      <c r="C470" s="1" t="s">
        <v>20</v>
      </c>
      <c r="D470" s="1" t="s">
        <v>21</v>
      </c>
      <c r="E470" s="1" t="s">
        <v>23</v>
      </c>
      <c r="F470" s="1" t="s">
        <v>25</v>
      </c>
      <c r="G470" s="1" t="s">
        <v>4717</v>
      </c>
      <c r="H470" s="1" t="s">
        <v>4724</v>
      </c>
      <c r="I470" s="1" t="s">
        <v>4720</v>
      </c>
      <c r="J470">
        <v>0</v>
      </c>
      <c r="K470">
        <v>19</v>
      </c>
      <c r="L470">
        <v>1</v>
      </c>
      <c r="M470">
        <v>0</v>
      </c>
    </row>
    <row r="471" spans="1:13" x14ac:dyDescent="0.25">
      <c r="A471">
        <v>144939</v>
      </c>
      <c r="B471" s="1" t="s">
        <v>19</v>
      </c>
      <c r="C471" s="1" t="s">
        <v>20</v>
      </c>
      <c r="D471" s="1" t="s">
        <v>21</v>
      </c>
      <c r="E471" s="1" t="s">
        <v>23</v>
      </c>
      <c r="F471" s="1" t="s">
        <v>25</v>
      </c>
      <c r="G471" s="1" t="s">
        <v>4722</v>
      </c>
      <c r="H471" s="1" t="s">
        <v>4719</v>
      </c>
      <c r="I471" s="1" t="s">
        <v>4722</v>
      </c>
      <c r="J471">
        <v>0</v>
      </c>
      <c r="K471">
        <v>558</v>
      </c>
      <c r="L471">
        <v>0</v>
      </c>
      <c r="M471">
        <v>0</v>
      </c>
    </row>
    <row r="472" spans="1:13" x14ac:dyDescent="0.25">
      <c r="A472">
        <v>163419</v>
      </c>
      <c r="B472" s="1" t="s">
        <v>19</v>
      </c>
      <c r="C472" s="1" t="s">
        <v>20</v>
      </c>
      <c r="D472" s="1" t="s">
        <v>21</v>
      </c>
      <c r="E472" s="1" t="s">
        <v>23</v>
      </c>
      <c r="F472" s="1" t="s">
        <v>25</v>
      </c>
      <c r="G472" s="1" t="s">
        <v>4721</v>
      </c>
      <c r="H472" s="1" t="s">
        <v>4719</v>
      </c>
      <c r="I472" s="1" t="s">
        <v>4720</v>
      </c>
      <c r="J472">
        <v>0</v>
      </c>
      <c r="K472">
        <v>1376</v>
      </c>
      <c r="L472">
        <v>1</v>
      </c>
      <c r="M472">
        <v>0</v>
      </c>
    </row>
    <row r="473" spans="1:13" x14ac:dyDescent="0.25">
      <c r="A473">
        <v>100314</v>
      </c>
      <c r="B473" s="1" t="s">
        <v>167</v>
      </c>
      <c r="C473" s="1" t="s">
        <v>203</v>
      </c>
      <c r="D473" s="1" t="s">
        <v>204</v>
      </c>
      <c r="E473" s="1" t="s">
        <v>23</v>
      </c>
      <c r="F473" s="1" t="s">
        <v>25</v>
      </c>
      <c r="G473" s="1" t="s">
        <v>4714</v>
      </c>
      <c r="H473" s="1" t="s">
        <v>4712</v>
      </c>
      <c r="I473" s="1" t="s">
        <v>4720</v>
      </c>
      <c r="J473">
        <v>0</v>
      </c>
      <c r="K473">
        <v>822</v>
      </c>
      <c r="L473">
        <v>0</v>
      </c>
      <c r="M473">
        <v>0</v>
      </c>
    </row>
    <row r="474" spans="1:13" x14ac:dyDescent="0.25">
      <c r="A474">
        <v>146829</v>
      </c>
      <c r="B474" s="1" t="s">
        <v>167</v>
      </c>
      <c r="C474" s="1" t="s">
        <v>203</v>
      </c>
      <c r="D474" s="1" t="s">
        <v>204</v>
      </c>
      <c r="E474" s="1" t="s">
        <v>23</v>
      </c>
      <c r="F474" s="1" t="s">
        <v>35</v>
      </c>
      <c r="G474" s="1" t="s">
        <v>4711</v>
      </c>
      <c r="H474" s="1" t="s">
        <v>4712</v>
      </c>
      <c r="I474" s="1" t="s">
        <v>4713</v>
      </c>
      <c r="J474">
        <v>0</v>
      </c>
      <c r="K474">
        <v>5359</v>
      </c>
      <c r="L474">
        <v>0</v>
      </c>
      <c r="M474">
        <v>0</v>
      </c>
    </row>
    <row r="475" spans="1:13" x14ac:dyDescent="0.25">
      <c r="A475">
        <v>167899</v>
      </c>
      <c r="B475" s="1" t="s">
        <v>70</v>
      </c>
      <c r="C475" s="1" t="s">
        <v>71</v>
      </c>
      <c r="D475" s="1" t="s">
        <v>72</v>
      </c>
      <c r="E475" s="1" t="s">
        <v>23</v>
      </c>
      <c r="F475" s="1" t="s">
        <v>25</v>
      </c>
      <c r="G475" s="1" t="s">
        <v>4717</v>
      </c>
      <c r="H475" s="1" t="s">
        <v>4719</v>
      </c>
      <c r="I475" s="1" t="s">
        <v>4720</v>
      </c>
      <c r="J475">
        <v>0</v>
      </c>
      <c r="K475">
        <v>1767</v>
      </c>
      <c r="L475">
        <v>1</v>
      </c>
      <c r="M475">
        <v>0</v>
      </c>
    </row>
    <row r="476" spans="1:13" x14ac:dyDescent="0.25">
      <c r="A476">
        <v>153549</v>
      </c>
      <c r="B476" s="1" t="s">
        <v>167</v>
      </c>
      <c r="C476" s="1" t="s">
        <v>203</v>
      </c>
      <c r="D476" s="1" t="s">
        <v>204</v>
      </c>
      <c r="E476" s="1" t="s">
        <v>23</v>
      </c>
      <c r="F476" s="1" t="s">
        <v>25</v>
      </c>
      <c r="G476" s="1" t="s">
        <v>4726</v>
      </c>
      <c r="H476" s="1" t="s">
        <v>4712</v>
      </c>
      <c r="I476" s="1" t="s">
        <v>4713</v>
      </c>
      <c r="J476">
        <v>0</v>
      </c>
      <c r="K476">
        <v>-34</v>
      </c>
      <c r="L476">
        <v>1</v>
      </c>
      <c r="M476">
        <v>0</v>
      </c>
    </row>
    <row r="477" spans="1:13" x14ac:dyDescent="0.25">
      <c r="A477">
        <v>110023</v>
      </c>
      <c r="B477" s="1" t="s">
        <v>42</v>
      </c>
      <c r="C477" s="1" t="s">
        <v>89</v>
      </c>
      <c r="D477" s="1" t="s">
        <v>123</v>
      </c>
      <c r="E477" s="1" t="s">
        <v>23</v>
      </c>
      <c r="F477" s="1" t="s">
        <v>25</v>
      </c>
      <c r="G477" s="1" t="s">
        <v>4711</v>
      </c>
      <c r="H477" s="1" t="s">
        <v>4712</v>
      </c>
      <c r="I477" s="1" t="s">
        <v>4713</v>
      </c>
      <c r="J477">
        <v>0</v>
      </c>
      <c r="K477">
        <v>41</v>
      </c>
      <c r="L477">
        <v>0</v>
      </c>
      <c r="M477">
        <v>0</v>
      </c>
    </row>
    <row r="478" spans="1:13" x14ac:dyDescent="0.25">
      <c r="A478">
        <v>105585</v>
      </c>
      <c r="B478" s="1" t="s">
        <v>19</v>
      </c>
      <c r="C478" s="1" t="s">
        <v>20</v>
      </c>
      <c r="D478" s="1" t="s">
        <v>21</v>
      </c>
      <c r="E478" s="1" t="s">
        <v>23</v>
      </c>
      <c r="F478" s="1" t="s">
        <v>25</v>
      </c>
      <c r="G478" s="1" t="s">
        <v>4711</v>
      </c>
      <c r="H478" s="1" t="s">
        <v>4719</v>
      </c>
      <c r="I478" s="1" t="s">
        <v>4713</v>
      </c>
      <c r="J478">
        <v>0</v>
      </c>
      <c r="K478">
        <v>589</v>
      </c>
      <c r="L478">
        <v>0</v>
      </c>
      <c r="M478">
        <v>0</v>
      </c>
    </row>
    <row r="479" spans="1:13" x14ac:dyDescent="0.25">
      <c r="A479">
        <v>117639</v>
      </c>
      <c r="B479" s="1" t="s">
        <v>70</v>
      </c>
      <c r="C479" s="1" t="s">
        <v>21</v>
      </c>
      <c r="D479" s="1" t="s">
        <v>158</v>
      </c>
      <c r="E479" s="1" t="s">
        <v>23</v>
      </c>
      <c r="F479" s="1" t="s">
        <v>25</v>
      </c>
      <c r="G479" s="1" t="s">
        <v>4723</v>
      </c>
      <c r="H479" s="1" t="s">
        <v>4724</v>
      </c>
      <c r="I479" s="1" t="s">
        <v>4713</v>
      </c>
      <c r="J479">
        <v>0</v>
      </c>
      <c r="K479">
        <v>0</v>
      </c>
      <c r="L479">
        <v>0</v>
      </c>
      <c r="M479">
        <v>0</v>
      </c>
    </row>
    <row r="480" spans="1:13" x14ac:dyDescent="0.25">
      <c r="A480">
        <v>162537</v>
      </c>
      <c r="B480" s="1" t="s">
        <v>70</v>
      </c>
      <c r="C480" s="1" t="s">
        <v>71</v>
      </c>
      <c r="D480" s="1" t="s">
        <v>72</v>
      </c>
      <c r="E480" s="1" t="s">
        <v>23</v>
      </c>
      <c r="F480" s="1" t="s">
        <v>25</v>
      </c>
      <c r="G480" s="1" t="s">
        <v>4711</v>
      </c>
      <c r="H480" s="1" t="s">
        <v>4719</v>
      </c>
      <c r="I480" s="1" t="s">
        <v>4713</v>
      </c>
      <c r="J480">
        <v>0</v>
      </c>
      <c r="K480">
        <v>273</v>
      </c>
      <c r="L480">
        <v>1</v>
      </c>
      <c r="M480">
        <v>0</v>
      </c>
    </row>
    <row r="481" spans="1:13" x14ac:dyDescent="0.25">
      <c r="A481">
        <v>155488</v>
      </c>
      <c r="B481" s="1" t="s">
        <v>70</v>
      </c>
      <c r="C481" s="1" t="s">
        <v>21</v>
      </c>
      <c r="D481" s="1" t="s">
        <v>158</v>
      </c>
      <c r="E481" s="1" t="s">
        <v>23</v>
      </c>
      <c r="F481" s="1" t="s">
        <v>46</v>
      </c>
      <c r="G481" s="1" t="s">
        <v>4716</v>
      </c>
      <c r="H481" s="1" t="s">
        <v>4719</v>
      </c>
      <c r="I481" s="1" t="s">
        <v>4713</v>
      </c>
      <c r="J481">
        <v>0</v>
      </c>
      <c r="K481">
        <v>377</v>
      </c>
      <c r="L481">
        <v>1</v>
      </c>
      <c r="M481">
        <v>0</v>
      </c>
    </row>
    <row r="482" spans="1:13" x14ac:dyDescent="0.25">
      <c r="A482">
        <v>124891</v>
      </c>
      <c r="B482" s="1" t="s">
        <v>70</v>
      </c>
      <c r="C482" s="1" t="s">
        <v>21</v>
      </c>
      <c r="D482" s="1" t="s">
        <v>158</v>
      </c>
      <c r="E482" s="1" t="s">
        <v>23</v>
      </c>
      <c r="F482" s="1" t="s">
        <v>35</v>
      </c>
      <c r="G482" s="1" t="s">
        <v>4711</v>
      </c>
      <c r="H482" s="1" t="s">
        <v>4719</v>
      </c>
      <c r="I482" s="1" t="s">
        <v>4713</v>
      </c>
      <c r="J482">
        <v>0</v>
      </c>
      <c r="K482">
        <v>11385</v>
      </c>
      <c r="L482">
        <v>0</v>
      </c>
      <c r="M482">
        <v>0</v>
      </c>
    </row>
    <row r="483" spans="1:13" x14ac:dyDescent="0.25">
      <c r="A483">
        <v>126445</v>
      </c>
      <c r="B483" s="1" t="s">
        <v>167</v>
      </c>
      <c r="C483" s="1" t="s">
        <v>279</v>
      </c>
      <c r="D483" s="1" t="s">
        <v>280</v>
      </c>
      <c r="E483" s="1" t="s">
        <v>23</v>
      </c>
      <c r="F483" s="1" t="s">
        <v>35</v>
      </c>
      <c r="G483" s="1" t="s">
        <v>4716</v>
      </c>
      <c r="H483" s="1" t="s">
        <v>4712</v>
      </c>
      <c r="I483" s="1" t="s">
        <v>4713</v>
      </c>
      <c r="J483">
        <v>0</v>
      </c>
      <c r="K483">
        <v>5514</v>
      </c>
      <c r="L483">
        <v>0</v>
      </c>
      <c r="M483">
        <v>0</v>
      </c>
    </row>
    <row r="484" spans="1:13" x14ac:dyDescent="0.25">
      <c r="A484">
        <v>111199</v>
      </c>
      <c r="B484" s="1" t="s">
        <v>19</v>
      </c>
      <c r="C484" s="1" t="s">
        <v>33</v>
      </c>
      <c r="D484" s="1" t="s">
        <v>34</v>
      </c>
      <c r="E484" s="1" t="s">
        <v>23</v>
      </c>
      <c r="F484" s="1" t="s">
        <v>25</v>
      </c>
      <c r="G484" s="1" t="s">
        <v>4717</v>
      </c>
      <c r="H484" s="1" t="s">
        <v>4719</v>
      </c>
      <c r="I484" s="1" t="s">
        <v>4720</v>
      </c>
      <c r="J484">
        <v>0</v>
      </c>
      <c r="K484">
        <v>897</v>
      </c>
      <c r="L484">
        <v>0</v>
      </c>
      <c r="M484">
        <v>0</v>
      </c>
    </row>
    <row r="485" spans="1:13" x14ac:dyDescent="0.25">
      <c r="A485">
        <v>105312</v>
      </c>
      <c r="B485" s="1" t="s">
        <v>19</v>
      </c>
      <c r="C485" s="1" t="s">
        <v>33</v>
      </c>
      <c r="D485" s="1" t="s">
        <v>34</v>
      </c>
      <c r="E485" s="1" t="s">
        <v>23</v>
      </c>
      <c r="F485" s="1" t="s">
        <v>25</v>
      </c>
      <c r="G485" s="1" t="s">
        <v>4711</v>
      </c>
      <c r="H485" s="1" t="s">
        <v>4712</v>
      </c>
      <c r="I485" s="1" t="s">
        <v>4713</v>
      </c>
      <c r="J485">
        <v>0</v>
      </c>
      <c r="K485">
        <v>533</v>
      </c>
      <c r="L485">
        <v>0</v>
      </c>
      <c r="M485">
        <v>0</v>
      </c>
    </row>
    <row r="486" spans="1:13" x14ac:dyDescent="0.25">
      <c r="A486">
        <v>106705</v>
      </c>
      <c r="B486" s="1" t="s">
        <v>19</v>
      </c>
      <c r="C486" s="1" t="s">
        <v>33</v>
      </c>
      <c r="D486" s="1" t="s">
        <v>34</v>
      </c>
      <c r="E486" s="1" t="s">
        <v>23</v>
      </c>
      <c r="F486" s="1" t="s">
        <v>25</v>
      </c>
      <c r="G486" s="1" t="s">
        <v>4717</v>
      </c>
      <c r="H486" s="1" t="s">
        <v>4719</v>
      </c>
      <c r="I486" s="1" t="s">
        <v>4720</v>
      </c>
      <c r="J486">
        <v>0</v>
      </c>
      <c r="K486">
        <v>403</v>
      </c>
      <c r="L486">
        <v>1</v>
      </c>
      <c r="M486">
        <v>0</v>
      </c>
    </row>
    <row r="487" spans="1:13" x14ac:dyDescent="0.25">
      <c r="A487">
        <v>135034</v>
      </c>
      <c r="B487" s="1" t="s">
        <v>70</v>
      </c>
      <c r="C487" s="1" t="s">
        <v>21</v>
      </c>
      <c r="D487" s="1" t="s">
        <v>158</v>
      </c>
      <c r="E487" s="1" t="s">
        <v>23</v>
      </c>
      <c r="F487" s="1" t="s">
        <v>25</v>
      </c>
      <c r="G487" s="1" t="s">
        <v>4716</v>
      </c>
      <c r="H487" s="1" t="s">
        <v>4724</v>
      </c>
      <c r="I487" s="1" t="s">
        <v>4713</v>
      </c>
      <c r="J487">
        <v>1</v>
      </c>
      <c r="K487">
        <v>3</v>
      </c>
      <c r="L487">
        <v>0</v>
      </c>
      <c r="M487">
        <v>0</v>
      </c>
    </row>
    <row r="488" spans="1:13" x14ac:dyDescent="0.25">
      <c r="A488">
        <v>158540</v>
      </c>
      <c r="B488" s="1" t="s">
        <v>42</v>
      </c>
      <c r="C488" s="1" t="s">
        <v>89</v>
      </c>
      <c r="D488" s="1" t="s">
        <v>123</v>
      </c>
      <c r="E488" s="1" t="s">
        <v>23</v>
      </c>
      <c r="F488" s="1" t="s">
        <v>35</v>
      </c>
      <c r="G488" s="1" t="s">
        <v>4717</v>
      </c>
      <c r="H488" s="1" t="s">
        <v>4719</v>
      </c>
      <c r="I488" s="1" t="s">
        <v>4720</v>
      </c>
      <c r="J488">
        <v>0</v>
      </c>
      <c r="K488">
        <v>50</v>
      </c>
      <c r="L488">
        <v>0</v>
      </c>
      <c r="M488">
        <v>1</v>
      </c>
    </row>
    <row r="489" spans="1:13" x14ac:dyDescent="0.25">
      <c r="A489">
        <v>118437</v>
      </c>
      <c r="B489" s="1" t="s">
        <v>70</v>
      </c>
      <c r="C489" s="1" t="s">
        <v>71</v>
      </c>
      <c r="D489" s="1" t="s">
        <v>72</v>
      </c>
      <c r="E489" s="1" t="s">
        <v>23</v>
      </c>
      <c r="F489" s="1" t="s">
        <v>25</v>
      </c>
      <c r="G489" s="1" t="s">
        <v>4716</v>
      </c>
      <c r="H489" s="1" t="s">
        <v>4719</v>
      </c>
      <c r="I489" s="1" t="s">
        <v>4713</v>
      </c>
      <c r="J489">
        <v>0</v>
      </c>
      <c r="K489">
        <v>88</v>
      </c>
      <c r="L489">
        <v>0</v>
      </c>
      <c r="M489">
        <v>0</v>
      </c>
    </row>
    <row r="490" spans="1:13" x14ac:dyDescent="0.25">
      <c r="A490">
        <v>126214</v>
      </c>
      <c r="B490" s="1" t="s">
        <v>70</v>
      </c>
      <c r="C490" s="1" t="s">
        <v>71</v>
      </c>
      <c r="D490" s="1" t="s">
        <v>72</v>
      </c>
      <c r="E490" s="1" t="s">
        <v>23</v>
      </c>
      <c r="F490" s="1" t="s">
        <v>25</v>
      </c>
      <c r="G490" s="1" t="s">
        <v>4716</v>
      </c>
      <c r="H490" s="1" t="s">
        <v>4719</v>
      </c>
      <c r="I490" s="1" t="s">
        <v>4720</v>
      </c>
      <c r="J490">
        <v>0</v>
      </c>
      <c r="K490">
        <v>1173</v>
      </c>
      <c r="L490">
        <v>1</v>
      </c>
      <c r="M490">
        <v>0</v>
      </c>
    </row>
    <row r="491" spans="1:13" x14ac:dyDescent="0.25">
      <c r="A491">
        <v>133025</v>
      </c>
      <c r="B491" s="1" t="s">
        <v>42</v>
      </c>
      <c r="C491" s="1" t="s">
        <v>361</v>
      </c>
      <c r="D491" s="1" t="s">
        <v>362</v>
      </c>
      <c r="E491" s="1" t="s">
        <v>23</v>
      </c>
      <c r="F491" s="1" t="s">
        <v>25</v>
      </c>
      <c r="G491" s="1" t="s">
        <v>4717</v>
      </c>
      <c r="H491" s="1" t="s">
        <v>4719</v>
      </c>
      <c r="I491" s="1" t="s">
        <v>4720</v>
      </c>
      <c r="J491">
        <v>0</v>
      </c>
      <c r="K491">
        <v>139</v>
      </c>
      <c r="L491">
        <v>0</v>
      </c>
      <c r="M491">
        <v>0</v>
      </c>
    </row>
    <row r="492" spans="1:13" x14ac:dyDescent="0.25">
      <c r="A492">
        <v>108665</v>
      </c>
      <c r="B492" s="1" t="s">
        <v>19</v>
      </c>
      <c r="C492" s="1" t="s">
        <v>33</v>
      </c>
      <c r="D492" s="1" t="s">
        <v>34</v>
      </c>
      <c r="E492" s="1" t="s">
        <v>23</v>
      </c>
      <c r="F492" s="1" t="s">
        <v>25</v>
      </c>
      <c r="G492" s="1" t="s">
        <v>4711</v>
      </c>
      <c r="H492" s="1" t="s">
        <v>4719</v>
      </c>
      <c r="I492" s="1" t="s">
        <v>4713</v>
      </c>
      <c r="J492">
        <v>0</v>
      </c>
      <c r="K492">
        <v>1722</v>
      </c>
      <c r="L492">
        <v>1</v>
      </c>
      <c r="M492">
        <v>0</v>
      </c>
    </row>
    <row r="493" spans="1:13" x14ac:dyDescent="0.25">
      <c r="A493">
        <v>124450</v>
      </c>
      <c r="B493" s="1" t="s">
        <v>19</v>
      </c>
      <c r="C493" s="1" t="s">
        <v>33</v>
      </c>
      <c r="D493" s="1" t="s">
        <v>34</v>
      </c>
      <c r="E493" s="1" t="s">
        <v>23</v>
      </c>
      <c r="F493" s="1" t="s">
        <v>35</v>
      </c>
      <c r="G493" s="1" t="s">
        <v>4725</v>
      </c>
      <c r="H493" s="1" t="s">
        <v>4712</v>
      </c>
      <c r="I493" s="1" t="s">
        <v>4713</v>
      </c>
      <c r="J493">
        <v>0</v>
      </c>
      <c r="K493">
        <v>353</v>
      </c>
      <c r="L493">
        <v>0</v>
      </c>
      <c r="M493">
        <v>0</v>
      </c>
    </row>
    <row r="494" spans="1:13" x14ac:dyDescent="0.25">
      <c r="A494">
        <v>167269</v>
      </c>
      <c r="B494" s="1" t="s">
        <v>19</v>
      </c>
      <c r="C494" s="1" t="s">
        <v>33</v>
      </c>
      <c r="D494" s="1" t="s">
        <v>34</v>
      </c>
      <c r="E494" s="1" t="s">
        <v>23</v>
      </c>
      <c r="F494" s="1" t="s">
        <v>35</v>
      </c>
      <c r="G494" s="1" t="s">
        <v>4711</v>
      </c>
      <c r="H494" s="1" t="s">
        <v>4719</v>
      </c>
      <c r="I494" s="1" t="s">
        <v>4713</v>
      </c>
      <c r="J494">
        <v>0</v>
      </c>
      <c r="K494">
        <v>255</v>
      </c>
      <c r="L494">
        <v>0</v>
      </c>
      <c r="M494">
        <v>0</v>
      </c>
    </row>
    <row r="495" spans="1:13" x14ac:dyDescent="0.25">
      <c r="A495">
        <v>106964</v>
      </c>
      <c r="B495" s="1" t="s">
        <v>19</v>
      </c>
      <c r="C495" s="1" t="s">
        <v>33</v>
      </c>
      <c r="D495" s="1" t="s">
        <v>34</v>
      </c>
      <c r="E495" s="1" t="s">
        <v>23</v>
      </c>
      <c r="F495" s="1" t="s">
        <v>35</v>
      </c>
      <c r="G495" s="1" t="s">
        <v>4718</v>
      </c>
      <c r="H495" s="1" t="s">
        <v>4719</v>
      </c>
      <c r="I495" s="1" t="s">
        <v>4720</v>
      </c>
      <c r="J495">
        <v>0</v>
      </c>
      <c r="K495">
        <v>2823</v>
      </c>
      <c r="L495">
        <v>1</v>
      </c>
      <c r="M495">
        <v>0</v>
      </c>
    </row>
    <row r="496" spans="1:13" x14ac:dyDescent="0.25">
      <c r="A496">
        <v>126529</v>
      </c>
      <c r="B496" s="1" t="s">
        <v>42</v>
      </c>
      <c r="C496" s="1" t="s">
        <v>43</v>
      </c>
      <c r="D496" s="1" t="s">
        <v>44</v>
      </c>
      <c r="E496" s="1" t="s">
        <v>23</v>
      </c>
      <c r="F496" s="1" t="s">
        <v>35</v>
      </c>
      <c r="G496" s="1" t="s">
        <v>4718</v>
      </c>
      <c r="H496" s="1" t="s">
        <v>4719</v>
      </c>
      <c r="I496" s="1" t="s">
        <v>4715</v>
      </c>
      <c r="J496">
        <v>0</v>
      </c>
      <c r="K496">
        <v>1524</v>
      </c>
      <c r="L496">
        <v>0</v>
      </c>
      <c r="M496">
        <v>0</v>
      </c>
    </row>
    <row r="497" spans="1:13" x14ac:dyDescent="0.25">
      <c r="A497">
        <v>163552</v>
      </c>
      <c r="B497" s="1" t="s">
        <v>19</v>
      </c>
      <c r="C497" s="1" t="s">
        <v>33</v>
      </c>
      <c r="D497" s="1" t="s">
        <v>34</v>
      </c>
      <c r="E497" s="1" t="s">
        <v>23</v>
      </c>
      <c r="F497" s="1" t="s">
        <v>25</v>
      </c>
      <c r="G497" s="1" t="s">
        <v>4718</v>
      </c>
      <c r="H497" s="1" t="s">
        <v>4719</v>
      </c>
      <c r="I497" s="1" t="s">
        <v>4720</v>
      </c>
      <c r="J497">
        <v>0</v>
      </c>
      <c r="K497">
        <v>1454</v>
      </c>
      <c r="L497">
        <v>1</v>
      </c>
      <c r="M497">
        <v>0</v>
      </c>
    </row>
    <row r="498" spans="1:13" x14ac:dyDescent="0.25">
      <c r="A498">
        <v>109820</v>
      </c>
      <c r="B498" s="1" t="s">
        <v>19</v>
      </c>
      <c r="C498" s="1" t="s">
        <v>33</v>
      </c>
      <c r="D498" s="1" t="s">
        <v>34</v>
      </c>
      <c r="E498" s="1" t="s">
        <v>23</v>
      </c>
      <c r="F498" s="1" t="s">
        <v>25</v>
      </c>
      <c r="G498" s="1" t="s">
        <v>4725</v>
      </c>
      <c r="H498" s="1" t="s">
        <v>4719</v>
      </c>
      <c r="I498" s="1" t="s">
        <v>4713</v>
      </c>
      <c r="J498">
        <v>0</v>
      </c>
      <c r="K498">
        <v>661</v>
      </c>
      <c r="L498">
        <v>0</v>
      </c>
      <c r="M498">
        <v>0</v>
      </c>
    </row>
    <row r="499" spans="1:13" x14ac:dyDescent="0.25">
      <c r="A499">
        <v>113061</v>
      </c>
      <c r="B499" s="1" t="s">
        <v>19</v>
      </c>
      <c r="C499" s="1" t="s">
        <v>33</v>
      </c>
      <c r="D499" s="1" t="s">
        <v>34</v>
      </c>
      <c r="E499" s="1" t="s">
        <v>23</v>
      </c>
      <c r="F499" s="1" t="s">
        <v>25</v>
      </c>
      <c r="G499" s="1" t="s">
        <v>4711</v>
      </c>
      <c r="H499" s="1" t="s">
        <v>4719</v>
      </c>
      <c r="I499" s="1" t="s">
        <v>4713</v>
      </c>
      <c r="J499">
        <v>0</v>
      </c>
      <c r="K499">
        <v>0</v>
      </c>
      <c r="L499">
        <v>0</v>
      </c>
      <c r="M499">
        <v>0</v>
      </c>
    </row>
    <row r="500" spans="1:13" x14ac:dyDescent="0.25">
      <c r="A500">
        <v>127418</v>
      </c>
      <c r="B500" s="1" t="s">
        <v>70</v>
      </c>
      <c r="C500" s="1" t="s">
        <v>21</v>
      </c>
      <c r="D500" s="1" t="s">
        <v>158</v>
      </c>
      <c r="E500" s="1" t="s">
        <v>23</v>
      </c>
      <c r="F500" s="1" t="s">
        <v>25</v>
      </c>
      <c r="G500" s="1" t="s">
        <v>4716</v>
      </c>
      <c r="H500" s="1" t="s">
        <v>4719</v>
      </c>
      <c r="I500" s="1" t="s">
        <v>4713</v>
      </c>
      <c r="J500">
        <v>0</v>
      </c>
      <c r="K500">
        <v>482</v>
      </c>
      <c r="L500">
        <v>0</v>
      </c>
      <c r="M500">
        <v>0</v>
      </c>
    </row>
    <row r="501" spans="1:13" x14ac:dyDescent="0.25">
      <c r="A501">
        <v>121818</v>
      </c>
      <c r="B501" s="1" t="s">
        <v>167</v>
      </c>
      <c r="C501" s="1" t="s">
        <v>203</v>
      </c>
      <c r="D501" s="1" t="s">
        <v>204</v>
      </c>
      <c r="E501" s="1" t="s">
        <v>23</v>
      </c>
      <c r="F501" s="1" t="s">
        <v>35</v>
      </c>
      <c r="G501" s="1" t="s">
        <v>4711</v>
      </c>
      <c r="H501" s="1" t="s">
        <v>4719</v>
      </c>
      <c r="I501" s="1" t="s">
        <v>4713</v>
      </c>
      <c r="J501">
        <v>0</v>
      </c>
      <c r="K501">
        <v>6138</v>
      </c>
      <c r="L501">
        <v>0</v>
      </c>
      <c r="M501">
        <v>0</v>
      </c>
    </row>
    <row r="502" spans="1:13" x14ac:dyDescent="0.25">
      <c r="A502">
        <v>127670</v>
      </c>
      <c r="B502" s="1" t="s">
        <v>42</v>
      </c>
      <c r="C502" s="1" t="s">
        <v>89</v>
      </c>
      <c r="D502" s="1" t="s">
        <v>123</v>
      </c>
      <c r="E502" s="1" t="s">
        <v>23</v>
      </c>
      <c r="F502" s="1" t="s">
        <v>25</v>
      </c>
      <c r="G502" s="1" t="s">
        <v>4721</v>
      </c>
      <c r="H502" s="1" t="s">
        <v>4712</v>
      </c>
      <c r="I502" s="1" t="s">
        <v>4720</v>
      </c>
      <c r="J502">
        <v>0</v>
      </c>
      <c r="K502">
        <v>1347</v>
      </c>
      <c r="L502">
        <v>0</v>
      </c>
      <c r="M502">
        <v>0</v>
      </c>
    </row>
    <row r="503" spans="1:13" x14ac:dyDescent="0.25">
      <c r="A503">
        <v>102981</v>
      </c>
      <c r="B503" s="1" t="s">
        <v>70</v>
      </c>
      <c r="C503" s="1" t="s">
        <v>71</v>
      </c>
      <c r="D503" s="1" t="s">
        <v>72</v>
      </c>
      <c r="E503" s="1" t="s">
        <v>23</v>
      </c>
      <c r="F503" s="1" t="s">
        <v>35</v>
      </c>
      <c r="G503" s="1" t="s">
        <v>4711</v>
      </c>
      <c r="H503" s="1" t="s">
        <v>4719</v>
      </c>
      <c r="I503" s="1" t="s">
        <v>4722</v>
      </c>
      <c r="J503">
        <v>0</v>
      </c>
      <c r="K503">
        <v>849</v>
      </c>
      <c r="L503">
        <v>1</v>
      </c>
      <c r="M503">
        <v>0</v>
      </c>
    </row>
    <row r="504" spans="1:13" x14ac:dyDescent="0.25">
      <c r="A504">
        <v>115651</v>
      </c>
      <c r="B504" s="1" t="s">
        <v>70</v>
      </c>
      <c r="C504" s="1" t="s">
        <v>71</v>
      </c>
      <c r="D504" s="1" t="s">
        <v>298</v>
      </c>
      <c r="E504" s="1" t="s">
        <v>23</v>
      </c>
      <c r="F504" s="1" t="s">
        <v>25</v>
      </c>
      <c r="G504" s="1" t="s">
        <v>4716</v>
      </c>
      <c r="H504" s="1" t="s">
        <v>4719</v>
      </c>
      <c r="I504" s="1" t="s">
        <v>4713</v>
      </c>
      <c r="J504">
        <v>0</v>
      </c>
      <c r="K504">
        <v>120</v>
      </c>
      <c r="L504">
        <v>0</v>
      </c>
      <c r="M504">
        <v>0</v>
      </c>
    </row>
    <row r="505" spans="1:13" x14ac:dyDescent="0.25">
      <c r="A505">
        <v>152702</v>
      </c>
      <c r="B505" s="1" t="s">
        <v>70</v>
      </c>
      <c r="C505" s="1" t="s">
        <v>71</v>
      </c>
      <c r="D505" s="1" t="s">
        <v>298</v>
      </c>
      <c r="E505" s="1" t="s">
        <v>23</v>
      </c>
      <c r="F505" s="1" t="s">
        <v>25</v>
      </c>
      <c r="G505" s="1" t="s">
        <v>4716</v>
      </c>
      <c r="H505" s="1" t="s">
        <v>4719</v>
      </c>
      <c r="I505" s="1" t="s">
        <v>4720</v>
      </c>
      <c r="J505">
        <v>0</v>
      </c>
      <c r="K505">
        <v>2266</v>
      </c>
      <c r="L505">
        <v>0</v>
      </c>
      <c r="M505">
        <v>0</v>
      </c>
    </row>
    <row r="506" spans="1:13" x14ac:dyDescent="0.25">
      <c r="A506">
        <v>169103</v>
      </c>
      <c r="B506" s="1" t="s">
        <v>70</v>
      </c>
      <c r="C506" s="1" t="s">
        <v>71</v>
      </c>
      <c r="D506" s="1" t="s">
        <v>72</v>
      </c>
      <c r="E506" s="1" t="s">
        <v>23</v>
      </c>
      <c r="F506" s="1" t="s">
        <v>46</v>
      </c>
      <c r="G506" s="1" t="s">
        <v>4716</v>
      </c>
      <c r="H506" s="1" t="s">
        <v>4712</v>
      </c>
      <c r="I506" s="1" t="s">
        <v>4713</v>
      </c>
      <c r="J506">
        <v>0</v>
      </c>
      <c r="K506">
        <v>1855</v>
      </c>
      <c r="L506">
        <v>0</v>
      </c>
      <c r="M506">
        <v>0</v>
      </c>
    </row>
    <row r="507" spans="1:13" x14ac:dyDescent="0.25">
      <c r="A507">
        <v>139192</v>
      </c>
      <c r="B507" s="1" t="s">
        <v>70</v>
      </c>
      <c r="C507" s="1" t="s">
        <v>71</v>
      </c>
      <c r="D507" s="1" t="s">
        <v>72</v>
      </c>
      <c r="E507" s="1" t="s">
        <v>23</v>
      </c>
      <c r="F507" s="1" t="s">
        <v>25</v>
      </c>
      <c r="G507" s="1" t="s">
        <v>4717</v>
      </c>
      <c r="H507" s="1" t="s">
        <v>4712</v>
      </c>
      <c r="I507" s="1" t="s">
        <v>4720</v>
      </c>
      <c r="J507">
        <v>0</v>
      </c>
      <c r="K507">
        <v>163</v>
      </c>
      <c r="L507">
        <v>1</v>
      </c>
      <c r="M507">
        <v>1</v>
      </c>
    </row>
    <row r="508" spans="1:13" x14ac:dyDescent="0.25">
      <c r="A508">
        <v>153500</v>
      </c>
      <c r="B508" s="1" t="s">
        <v>70</v>
      </c>
      <c r="C508" s="1" t="s">
        <v>71</v>
      </c>
      <c r="D508" s="1" t="s">
        <v>72</v>
      </c>
      <c r="E508" s="1" t="s">
        <v>23</v>
      </c>
      <c r="F508" s="1" t="s">
        <v>25</v>
      </c>
      <c r="G508" s="1" t="s">
        <v>4718</v>
      </c>
      <c r="H508" s="1" t="s">
        <v>4719</v>
      </c>
      <c r="I508" s="1" t="s">
        <v>4715</v>
      </c>
      <c r="J508">
        <v>0</v>
      </c>
      <c r="K508">
        <v>1401</v>
      </c>
      <c r="L508">
        <v>0</v>
      </c>
      <c r="M508">
        <v>0</v>
      </c>
    </row>
    <row r="509" spans="1:13" x14ac:dyDescent="0.25">
      <c r="A509">
        <v>110667</v>
      </c>
      <c r="B509" s="1" t="s">
        <v>19</v>
      </c>
      <c r="C509" s="1" t="s">
        <v>33</v>
      </c>
      <c r="D509" s="1" t="s">
        <v>34</v>
      </c>
      <c r="E509" s="1" t="s">
        <v>23</v>
      </c>
      <c r="F509" s="1" t="s">
        <v>25</v>
      </c>
      <c r="G509" s="1" t="s">
        <v>4717</v>
      </c>
      <c r="H509" s="1" t="s">
        <v>4719</v>
      </c>
      <c r="I509" s="1" t="s">
        <v>4720</v>
      </c>
      <c r="J509">
        <v>0</v>
      </c>
      <c r="K509">
        <v>-370</v>
      </c>
      <c r="L509">
        <v>1</v>
      </c>
      <c r="M509">
        <v>0</v>
      </c>
    </row>
    <row r="510" spans="1:13" x14ac:dyDescent="0.25">
      <c r="A510">
        <v>167150</v>
      </c>
      <c r="B510" s="1" t="s">
        <v>19</v>
      </c>
      <c r="C510" s="1" t="s">
        <v>20</v>
      </c>
      <c r="D510" s="1" t="s">
        <v>21</v>
      </c>
      <c r="E510" s="1" t="s">
        <v>23</v>
      </c>
      <c r="F510" s="1" t="s">
        <v>25</v>
      </c>
      <c r="G510" s="1" t="s">
        <v>4721</v>
      </c>
      <c r="H510" s="1" t="s">
        <v>4724</v>
      </c>
      <c r="I510" s="1" t="s">
        <v>4720</v>
      </c>
      <c r="J510">
        <v>0</v>
      </c>
      <c r="K510">
        <v>9</v>
      </c>
      <c r="L510">
        <v>0</v>
      </c>
      <c r="M510">
        <v>0</v>
      </c>
    </row>
    <row r="511" spans="1:13" x14ac:dyDescent="0.25">
      <c r="A511">
        <v>105284</v>
      </c>
      <c r="B511" s="1" t="s">
        <v>19</v>
      </c>
      <c r="C511" s="1" t="s">
        <v>20</v>
      </c>
      <c r="D511" s="1" t="s">
        <v>21</v>
      </c>
      <c r="E511" s="1" t="s">
        <v>23</v>
      </c>
      <c r="F511" s="1" t="s">
        <v>25</v>
      </c>
      <c r="G511" s="1" t="s">
        <v>4711</v>
      </c>
      <c r="H511" s="1" t="s">
        <v>4712</v>
      </c>
      <c r="I511" s="1" t="s">
        <v>4713</v>
      </c>
      <c r="J511">
        <v>0</v>
      </c>
      <c r="K511">
        <v>4831</v>
      </c>
      <c r="L511">
        <v>0</v>
      </c>
      <c r="M511">
        <v>0</v>
      </c>
    </row>
    <row r="512" spans="1:13" x14ac:dyDescent="0.25">
      <c r="A512">
        <v>125374</v>
      </c>
      <c r="B512" s="1" t="s">
        <v>42</v>
      </c>
      <c r="C512" s="1" t="s">
        <v>89</v>
      </c>
      <c r="D512" s="1" t="s">
        <v>123</v>
      </c>
      <c r="E512" s="1" t="s">
        <v>23</v>
      </c>
      <c r="F512" s="1" t="s">
        <v>46</v>
      </c>
      <c r="G512" s="1" t="s">
        <v>4721</v>
      </c>
      <c r="H512" s="1" t="s">
        <v>4719</v>
      </c>
      <c r="I512" s="1" t="s">
        <v>4720</v>
      </c>
      <c r="J512">
        <v>0</v>
      </c>
      <c r="K512">
        <v>1337</v>
      </c>
      <c r="L512">
        <v>0</v>
      </c>
      <c r="M512">
        <v>0</v>
      </c>
    </row>
    <row r="513" spans="1:13" x14ac:dyDescent="0.25">
      <c r="A513">
        <v>161263</v>
      </c>
      <c r="B513" s="1" t="s">
        <v>167</v>
      </c>
      <c r="C513" s="1" t="s">
        <v>203</v>
      </c>
      <c r="D513" s="1" t="s">
        <v>204</v>
      </c>
      <c r="E513" s="1" t="s">
        <v>23</v>
      </c>
      <c r="F513" s="1" t="s">
        <v>25</v>
      </c>
      <c r="G513" s="1" t="s">
        <v>4711</v>
      </c>
      <c r="H513" s="1" t="s">
        <v>4712</v>
      </c>
      <c r="I513" s="1" t="s">
        <v>4713</v>
      </c>
      <c r="J513">
        <v>0</v>
      </c>
      <c r="K513">
        <v>364</v>
      </c>
      <c r="L513">
        <v>0</v>
      </c>
      <c r="M513">
        <v>0</v>
      </c>
    </row>
    <row r="514" spans="1:13" x14ac:dyDescent="0.25">
      <c r="A514">
        <v>157686</v>
      </c>
      <c r="B514" s="1" t="s">
        <v>19</v>
      </c>
      <c r="C514" s="1" t="s">
        <v>111</v>
      </c>
      <c r="D514" s="1" t="s">
        <v>112</v>
      </c>
      <c r="E514" s="1" t="s">
        <v>23</v>
      </c>
      <c r="F514" s="1" t="s">
        <v>25</v>
      </c>
      <c r="G514" s="1" t="s">
        <v>4711</v>
      </c>
      <c r="H514" s="1" t="s">
        <v>4719</v>
      </c>
      <c r="I514" s="1" t="s">
        <v>4713</v>
      </c>
      <c r="J514">
        <v>0</v>
      </c>
      <c r="K514">
        <v>5112</v>
      </c>
      <c r="L514">
        <v>0</v>
      </c>
      <c r="M514">
        <v>0</v>
      </c>
    </row>
    <row r="515" spans="1:13" x14ac:dyDescent="0.25">
      <c r="A515">
        <v>139955</v>
      </c>
      <c r="B515" s="1" t="s">
        <v>19</v>
      </c>
      <c r="C515" s="1" t="s">
        <v>111</v>
      </c>
      <c r="D515" s="1" t="s">
        <v>112</v>
      </c>
      <c r="E515" s="1" t="s">
        <v>23</v>
      </c>
      <c r="F515" s="1" t="s">
        <v>25</v>
      </c>
      <c r="G515" s="1" t="s">
        <v>4728</v>
      </c>
      <c r="H515" s="1" t="s">
        <v>4712</v>
      </c>
      <c r="I515" s="1" t="s">
        <v>4713</v>
      </c>
      <c r="J515">
        <v>0</v>
      </c>
      <c r="K515">
        <v>7968</v>
      </c>
      <c r="L515">
        <v>0</v>
      </c>
      <c r="M515">
        <v>0</v>
      </c>
    </row>
    <row r="516" spans="1:13" x14ac:dyDescent="0.25">
      <c r="A516">
        <v>150161</v>
      </c>
      <c r="B516" s="1" t="s">
        <v>42</v>
      </c>
      <c r="C516" s="1" t="s">
        <v>89</v>
      </c>
      <c r="D516" s="1" t="s">
        <v>90</v>
      </c>
      <c r="E516" s="1" t="s">
        <v>23</v>
      </c>
      <c r="F516" s="1" t="s">
        <v>25</v>
      </c>
      <c r="G516" s="1" t="s">
        <v>4718</v>
      </c>
      <c r="H516" s="1" t="s">
        <v>4719</v>
      </c>
      <c r="I516" s="1" t="s">
        <v>4720</v>
      </c>
      <c r="J516">
        <v>0</v>
      </c>
      <c r="K516">
        <v>604</v>
      </c>
      <c r="L516">
        <v>1</v>
      </c>
      <c r="M516">
        <v>0</v>
      </c>
    </row>
    <row r="517" spans="1:13" x14ac:dyDescent="0.25">
      <c r="A517">
        <v>144652</v>
      </c>
      <c r="B517" s="1" t="s">
        <v>19</v>
      </c>
      <c r="C517" s="1" t="s">
        <v>33</v>
      </c>
      <c r="D517" s="1" t="s">
        <v>34</v>
      </c>
      <c r="E517" s="1" t="s">
        <v>23</v>
      </c>
      <c r="F517" s="1" t="s">
        <v>25</v>
      </c>
      <c r="G517" s="1" t="s">
        <v>4716</v>
      </c>
      <c r="H517" s="1" t="s">
        <v>4712</v>
      </c>
      <c r="I517" s="1" t="s">
        <v>4713</v>
      </c>
      <c r="J517">
        <v>0</v>
      </c>
      <c r="K517">
        <v>4987</v>
      </c>
      <c r="L517">
        <v>0</v>
      </c>
      <c r="M517">
        <v>0</v>
      </c>
    </row>
    <row r="518" spans="1:13" x14ac:dyDescent="0.25">
      <c r="A518">
        <v>152814</v>
      </c>
      <c r="B518" s="1" t="s">
        <v>19</v>
      </c>
      <c r="C518" s="1" t="s">
        <v>293</v>
      </c>
      <c r="D518" s="1" t="s">
        <v>294</v>
      </c>
      <c r="E518" s="1" t="s">
        <v>23</v>
      </c>
      <c r="F518" s="1" t="s">
        <v>25</v>
      </c>
      <c r="G518" s="1" t="s">
        <v>4723</v>
      </c>
      <c r="H518" s="1" t="s">
        <v>4719</v>
      </c>
      <c r="I518" s="1" t="s">
        <v>4720</v>
      </c>
      <c r="J518">
        <v>0</v>
      </c>
      <c r="K518">
        <v>3114</v>
      </c>
      <c r="L518">
        <v>0</v>
      </c>
      <c r="M518">
        <v>0</v>
      </c>
    </row>
    <row r="519" spans="1:13" x14ac:dyDescent="0.25">
      <c r="A519">
        <v>106943</v>
      </c>
      <c r="B519" s="1" t="s">
        <v>19</v>
      </c>
      <c r="C519" s="1" t="s">
        <v>293</v>
      </c>
      <c r="D519" s="1" t="s">
        <v>294</v>
      </c>
      <c r="E519" s="1" t="s">
        <v>23</v>
      </c>
      <c r="F519" s="1" t="s">
        <v>35</v>
      </c>
      <c r="G519" s="1" t="s">
        <v>4721</v>
      </c>
      <c r="H519" s="1" t="s">
        <v>4724</v>
      </c>
      <c r="I519" s="1" t="s">
        <v>4715</v>
      </c>
      <c r="J519">
        <v>0</v>
      </c>
      <c r="K519">
        <v>-291</v>
      </c>
      <c r="L519">
        <v>1</v>
      </c>
      <c r="M519">
        <v>1</v>
      </c>
    </row>
    <row r="520" spans="1:13" x14ac:dyDescent="0.25">
      <c r="A520">
        <v>134348</v>
      </c>
      <c r="B520" s="1" t="s">
        <v>19</v>
      </c>
      <c r="C520" s="1" t="s">
        <v>293</v>
      </c>
      <c r="D520" s="1" t="s">
        <v>294</v>
      </c>
      <c r="E520" s="1" t="s">
        <v>23</v>
      </c>
      <c r="F520" s="1" t="s">
        <v>35</v>
      </c>
      <c r="G520" s="1" t="s">
        <v>4721</v>
      </c>
      <c r="H520" s="1" t="s">
        <v>4719</v>
      </c>
      <c r="I520" s="1" t="s">
        <v>4720</v>
      </c>
      <c r="J520">
        <v>0</v>
      </c>
      <c r="K520">
        <v>114</v>
      </c>
      <c r="L520">
        <v>0</v>
      </c>
      <c r="M520">
        <v>1</v>
      </c>
    </row>
    <row r="521" spans="1:13" x14ac:dyDescent="0.25">
      <c r="A521">
        <v>161781</v>
      </c>
      <c r="B521" s="1" t="s">
        <v>70</v>
      </c>
      <c r="C521" s="1" t="s">
        <v>71</v>
      </c>
      <c r="D521" s="1" t="s">
        <v>72</v>
      </c>
      <c r="E521" s="1" t="s">
        <v>23</v>
      </c>
      <c r="F521" s="1" t="s">
        <v>35</v>
      </c>
      <c r="G521" s="1" t="s">
        <v>4711</v>
      </c>
      <c r="H521" s="1" t="s">
        <v>4719</v>
      </c>
      <c r="I521" s="1" t="s">
        <v>4713</v>
      </c>
      <c r="J521">
        <v>0</v>
      </c>
      <c r="K521">
        <v>4570</v>
      </c>
      <c r="L521">
        <v>0</v>
      </c>
      <c r="M521">
        <v>0</v>
      </c>
    </row>
    <row r="522" spans="1:13" x14ac:dyDescent="0.25">
      <c r="A522">
        <v>132521</v>
      </c>
      <c r="B522" s="1" t="s">
        <v>167</v>
      </c>
      <c r="C522" s="1" t="s">
        <v>279</v>
      </c>
      <c r="D522" s="1" t="s">
        <v>280</v>
      </c>
      <c r="E522" s="1" t="s">
        <v>23</v>
      </c>
      <c r="F522" s="1" t="s">
        <v>35</v>
      </c>
      <c r="G522" s="1" t="s">
        <v>4727</v>
      </c>
      <c r="H522" s="1" t="s">
        <v>4719</v>
      </c>
      <c r="I522" s="1" t="s">
        <v>4715</v>
      </c>
      <c r="J522">
        <v>0</v>
      </c>
      <c r="K522">
        <v>625</v>
      </c>
      <c r="L522">
        <v>0</v>
      </c>
      <c r="M522">
        <v>1</v>
      </c>
    </row>
    <row r="523" spans="1:13" x14ac:dyDescent="0.25">
      <c r="A523">
        <v>110016</v>
      </c>
      <c r="B523" s="1" t="s">
        <v>19</v>
      </c>
      <c r="C523" s="1" t="s">
        <v>20</v>
      </c>
      <c r="D523" s="1" t="s">
        <v>21</v>
      </c>
      <c r="E523" s="1" t="s">
        <v>23</v>
      </c>
      <c r="F523" s="1" t="s">
        <v>35</v>
      </c>
      <c r="G523" s="1" t="s">
        <v>4711</v>
      </c>
      <c r="H523" s="1" t="s">
        <v>4719</v>
      </c>
      <c r="I523" s="1" t="s">
        <v>4713</v>
      </c>
      <c r="J523">
        <v>0</v>
      </c>
      <c r="K523">
        <v>294</v>
      </c>
      <c r="L523">
        <v>0</v>
      </c>
      <c r="M523">
        <v>0</v>
      </c>
    </row>
    <row r="524" spans="1:13" x14ac:dyDescent="0.25">
      <c r="A524">
        <v>143819</v>
      </c>
      <c r="B524" s="1" t="s">
        <v>70</v>
      </c>
      <c r="C524" s="1" t="s">
        <v>71</v>
      </c>
      <c r="D524" s="1" t="s">
        <v>72</v>
      </c>
      <c r="E524" s="1" t="s">
        <v>23</v>
      </c>
      <c r="F524" s="1" t="s">
        <v>25</v>
      </c>
      <c r="G524" s="1" t="s">
        <v>4711</v>
      </c>
      <c r="H524" s="1" t="s">
        <v>4719</v>
      </c>
      <c r="I524" s="1" t="s">
        <v>4713</v>
      </c>
      <c r="J524">
        <v>0</v>
      </c>
      <c r="K524">
        <v>474</v>
      </c>
      <c r="L524">
        <v>0</v>
      </c>
      <c r="M524">
        <v>0</v>
      </c>
    </row>
    <row r="525" spans="1:13" x14ac:dyDescent="0.25">
      <c r="A525">
        <v>167584</v>
      </c>
      <c r="B525" s="1" t="s">
        <v>70</v>
      </c>
      <c r="C525" s="1" t="s">
        <v>21</v>
      </c>
      <c r="D525" s="1" t="s">
        <v>158</v>
      </c>
      <c r="E525" s="1" t="s">
        <v>23</v>
      </c>
      <c r="F525" s="1" t="s">
        <v>25</v>
      </c>
      <c r="G525" s="1" t="s">
        <v>4718</v>
      </c>
      <c r="H525" s="1" t="s">
        <v>4719</v>
      </c>
      <c r="I525" s="1" t="s">
        <v>4720</v>
      </c>
      <c r="J525">
        <v>0</v>
      </c>
      <c r="K525">
        <v>668</v>
      </c>
      <c r="L525">
        <v>1</v>
      </c>
      <c r="M525">
        <v>0</v>
      </c>
    </row>
    <row r="526" spans="1:13" x14ac:dyDescent="0.25">
      <c r="A526">
        <v>166163</v>
      </c>
      <c r="B526" s="1" t="s">
        <v>70</v>
      </c>
      <c r="C526" s="1" t="s">
        <v>21</v>
      </c>
      <c r="D526" s="1" t="s">
        <v>158</v>
      </c>
      <c r="E526" s="1" t="s">
        <v>23</v>
      </c>
      <c r="F526" s="1" t="s">
        <v>35</v>
      </c>
      <c r="G526" s="1" t="s">
        <v>4725</v>
      </c>
      <c r="H526" s="1" t="s">
        <v>4719</v>
      </c>
      <c r="I526" s="1" t="s">
        <v>4713</v>
      </c>
      <c r="J526">
        <v>0</v>
      </c>
      <c r="K526">
        <v>0</v>
      </c>
      <c r="L526">
        <v>1</v>
      </c>
      <c r="M526">
        <v>0</v>
      </c>
    </row>
    <row r="527" spans="1:13" x14ac:dyDescent="0.25">
      <c r="A527">
        <v>158407</v>
      </c>
      <c r="B527" s="1" t="s">
        <v>70</v>
      </c>
      <c r="C527" s="1" t="s">
        <v>71</v>
      </c>
      <c r="D527" s="1" t="s">
        <v>72</v>
      </c>
      <c r="E527" s="1" t="s">
        <v>23</v>
      </c>
      <c r="F527" s="1" t="s">
        <v>35</v>
      </c>
      <c r="G527" s="1" t="s">
        <v>4711</v>
      </c>
      <c r="H527" s="1" t="s">
        <v>4719</v>
      </c>
      <c r="I527" s="1" t="s">
        <v>4722</v>
      </c>
      <c r="J527">
        <v>0</v>
      </c>
      <c r="K527">
        <v>2352</v>
      </c>
      <c r="L527">
        <v>0</v>
      </c>
      <c r="M527">
        <v>0</v>
      </c>
    </row>
    <row r="528" spans="1:13" x14ac:dyDescent="0.25">
      <c r="A528">
        <v>143490</v>
      </c>
      <c r="B528" s="1" t="s">
        <v>42</v>
      </c>
      <c r="C528" s="1" t="s">
        <v>361</v>
      </c>
      <c r="D528" s="1" t="s">
        <v>362</v>
      </c>
      <c r="E528" s="1" t="s">
        <v>23</v>
      </c>
      <c r="F528" s="1" t="s">
        <v>25</v>
      </c>
      <c r="G528" s="1" t="s">
        <v>4728</v>
      </c>
      <c r="H528" s="1" t="s">
        <v>4712</v>
      </c>
      <c r="I528" s="1" t="s">
        <v>4713</v>
      </c>
      <c r="J528">
        <v>0</v>
      </c>
      <c r="K528">
        <v>44</v>
      </c>
      <c r="L528">
        <v>0</v>
      </c>
      <c r="M528">
        <v>0</v>
      </c>
    </row>
    <row r="529" spans="1:13" x14ac:dyDescent="0.25">
      <c r="A529">
        <v>165085</v>
      </c>
      <c r="B529" s="1" t="s">
        <v>42</v>
      </c>
      <c r="C529" s="1" t="s">
        <v>361</v>
      </c>
      <c r="D529" s="1" t="s">
        <v>362</v>
      </c>
      <c r="E529" s="1" t="s">
        <v>23</v>
      </c>
      <c r="F529" s="1" t="s">
        <v>35</v>
      </c>
      <c r="G529" s="1" t="s">
        <v>4711</v>
      </c>
      <c r="H529" s="1" t="s">
        <v>4719</v>
      </c>
      <c r="I529" s="1" t="s">
        <v>4713</v>
      </c>
      <c r="J529">
        <v>0</v>
      </c>
      <c r="K529">
        <v>583</v>
      </c>
      <c r="L529">
        <v>0</v>
      </c>
      <c r="M529">
        <v>0</v>
      </c>
    </row>
    <row r="530" spans="1:13" x14ac:dyDescent="0.25">
      <c r="A530">
        <v>160423</v>
      </c>
      <c r="B530" s="1" t="s">
        <v>70</v>
      </c>
      <c r="C530" s="1" t="s">
        <v>71</v>
      </c>
      <c r="D530" s="1" t="s">
        <v>298</v>
      </c>
      <c r="E530" s="1" t="s">
        <v>23</v>
      </c>
      <c r="F530" s="1" t="s">
        <v>25</v>
      </c>
      <c r="G530" s="1" t="s">
        <v>4721</v>
      </c>
      <c r="H530" s="1" t="s">
        <v>4712</v>
      </c>
      <c r="I530" s="1" t="s">
        <v>4720</v>
      </c>
      <c r="J530">
        <v>0</v>
      </c>
      <c r="K530">
        <v>31</v>
      </c>
      <c r="L530">
        <v>0</v>
      </c>
      <c r="M530">
        <v>0</v>
      </c>
    </row>
    <row r="531" spans="1:13" x14ac:dyDescent="0.25">
      <c r="A531">
        <v>159338</v>
      </c>
      <c r="B531" s="1" t="s">
        <v>42</v>
      </c>
      <c r="C531" s="1" t="s">
        <v>43</v>
      </c>
      <c r="D531" s="1" t="s">
        <v>44</v>
      </c>
      <c r="E531" s="1" t="s">
        <v>23</v>
      </c>
      <c r="F531" s="1" t="s">
        <v>25</v>
      </c>
      <c r="G531" s="1" t="s">
        <v>4718</v>
      </c>
      <c r="H531" s="1" t="s">
        <v>4719</v>
      </c>
      <c r="I531" s="1" t="s">
        <v>4720</v>
      </c>
      <c r="J531">
        <v>0</v>
      </c>
      <c r="K531">
        <v>309</v>
      </c>
      <c r="L531">
        <v>1</v>
      </c>
      <c r="M531">
        <v>0</v>
      </c>
    </row>
    <row r="532" spans="1:13" x14ac:dyDescent="0.25">
      <c r="A532">
        <v>107216</v>
      </c>
      <c r="B532" s="1" t="s">
        <v>42</v>
      </c>
      <c r="C532" s="1" t="s">
        <v>43</v>
      </c>
      <c r="D532" s="1" t="s">
        <v>44</v>
      </c>
      <c r="E532" s="1" t="s">
        <v>23</v>
      </c>
      <c r="F532" s="1" t="s">
        <v>35</v>
      </c>
      <c r="G532" s="1" t="s">
        <v>4716</v>
      </c>
      <c r="H532" s="1" t="s">
        <v>4712</v>
      </c>
      <c r="I532" s="1" t="s">
        <v>4720</v>
      </c>
      <c r="J532">
        <v>0</v>
      </c>
      <c r="K532">
        <v>98</v>
      </c>
      <c r="L532">
        <v>0</v>
      </c>
      <c r="M532">
        <v>0</v>
      </c>
    </row>
    <row r="533" spans="1:13" x14ac:dyDescent="0.25">
      <c r="A533">
        <v>145863</v>
      </c>
      <c r="B533" s="1" t="s">
        <v>42</v>
      </c>
      <c r="C533" s="1" t="s">
        <v>43</v>
      </c>
      <c r="D533" s="1" t="s">
        <v>44</v>
      </c>
      <c r="E533" s="1" t="s">
        <v>23</v>
      </c>
      <c r="F533" s="1" t="s">
        <v>25</v>
      </c>
      <c r="G533" s="1" t="s">
        <v>4711</v>
      </c>
      <c r="H533" s="1" t="s">
        <v>4712</v>
      </c>
      <c r="I533" s="1" t="s">
        <v>4720</v>
      </c>
      <c r="J533">
        <v>0</v>
      </c>
      <c r="K533">
        <v>1088</v>
      </c>
      <c r="L533">
        <v>1</v>
      </c>
      <c r="M533">
        <v>0</v>
      </c>
    </row>
    <row r="534" spans="1:13" x14ac:dyDescent="0.25">
      <c r="A534">
        <v>112340</v>
      </c>
      <c r="B534" s="1" t="s">
        <v>42</v>
      </c>
      <c r="C534" s="1" t="s">
        <v>43</v>
      </c>
      <c r="D534" s="1" t="s">
        <v>44</v>
      </c>
      <c r="E534" s="1" t="s">
        <v>218</v>
      </c>
      <c r="F534" s="1" t="s">
        <v>25</v>
      </c>
      <c r="G534" s="1" t="s">
        <v>4716</v>
      </c>
      <c r="H534" s="1" t="s">
        <v>4719</v>
      </c>
      <c r="I534" s="1" t="s">
        <v>4713</v>
      </c>
      <c r="J534">
        <v>0</v>
      </c>
      <c r="K534">
        <v>2611</v>
      </c>
      <c r="L534">
        <v>0</v>
      </c>
      <c r="M534">
        <v>0</v>
      </c>
    </row>
    <row r="535" spans="1:13" x14ac:dyDescent="0.25">
      <c r="A535">
        <v>110156</v>
      </c>
      <c r="B535" s="1" t="s">
        <v>70</v>
      </c>
      <c r="C535" s="1" t="s">
        <v>21</v>
      </c>
      <c r="D535" s="1" t="s">
        <v>158</v>
      </c>
      <c r="E535" s="1" t="s">
        <v>23</v>
      </c>
      <c r="F535" s="1" t="s">
        <v>25</v>
      </c>
      <c r="G535" s="1" t="s">
        <v>4723</v>
      </c>
      <c r="H535" s="1" t="s">
        <v>4719</v>
      </c>
      <c r="I535" s="1" t="s">
        <v>4720</v>
      </c>
      <c r="J535">
        <v>0</v>
      </c>
      <c r="K535">
        <v>2850</v>
      </c>
      <c r="L535">
        <v>0</v>
      </c>
      <c r="M535">
        <v>0</v>
      </c>
    </row>
    <row r="536" spans="1:13" x14ac:dyDescent="0.25">
      <c r="A536">
        <v>140585</v>
      </c>
      <c r="B536" s="1" t="s">
        <v>70</v>
      </c>
      <c r="C536" s="1" t="s">
        <v>21</v>
      </c>
      <c r="D536" s="1" t="s">
        <v>158</v>
      </c>
      <c r="E536" s="1" t="s">
        <v>23</v>
      </c>
      <c r="F536" s="1" t="s">
        <v>25</v>
      </c>
      <c r="G536" s="1" t="s">
        <v>4711</v>
      </c>
      <c r="H536" s="1" t="s">
        <v>4719</v>
      </c>
      <c r="I536" s="1" t="s">
        <v>4722</v>
      </c>
      <c r="J536">
        <v>0</v>
      </c>
      <c r="K536">
        <v>282</v>
      </c>
      <c r="L536">
        <v>0</v>
      </c>
      <c r="M536">
        <v>0</v>
      </c>
    </row>
    <row r="537" spans="1:13" x14ac:dyDescent="0.25">
      <c r="A537">
        <v>144855</v>
      </c>
      <c r="B537" s="1" t="s">
        <v>70</v>
      </c>
      <c r="C537" s="1" t="s">
        <v>21</v>
      </c>
      <c r="D537" s="1" t="s">
        <v>158</v>
      </c>
      <c r="E537" s="1" t="s">
        <v>23</v>
      </c>
      <c r="F537" s="1" t="s">
        <v>25</v>
      </c>
      <c r="G537" s="1" t="s">
        <v>4717</v>
      </c>
      <c r="H537" s="1" t="s">
        <v>4719</v>
      </c>
      <c r="I537" s="1" t="s">
        <v>4720</v>
      </c>
      <c r="J537">
        <v>0</v>
      </c>
      <c r="K537">
        <v>330</v>
      </c>
      <c r="L537">
        <v>0</v>
      </c>
      <c r="M537">
        <v>0</v>
      </c>
    </row>
    <row r="538" spans="1:13" x14ac:dyDescent="0.25">
      <c r="A538">
        <v>142755</v>
      </c>
      <c r="B538" s="1" t="s">
        <v>70</v>
      </c>
      <c r="C538" s="1" t="s">
        <v>21</v>
      </c>
      <c r="D538" s="1" t="s">
        <v>158</v>
      </c>
      <c r="E538" s="1" t="s">
        <v>23</v>
      </c>
      <c r="F538" s="1" t="s">
        <v>25</v>
      </c>
      <c r="G538" s="1" t="s">
        <v>4725</v>
      </c>
      <c r="H538" s="1" t="s">
        <v>4712</v>
      </c>
      <c r="I538" s="1" t="s">
        <v>4713</v>
      </c>
      <c r="J538">
        <v>0</v>
      </c>
      <c r="K538">
        <v>-103</v>
      </c>
      <c r="L538">
        <v>1</v>
      </c>
      <c r="M538">
        <v>1</v>
      </c>
    </row>
    <row r="539" spans="1:13" x14ac:dyDescent="0.25">
      <c r="A539">
        <v>147627</v>
      </c>
      <c r="B539" s="1" t="s">
        <v>70</v>
      </c>
      <c r="C539" s="1" t="s">
        <v>71</v>
      </c>
      <c r="D539" s="1" t="s">
        <v>72</v>
      </c>
      <c r="E539" s="1" t="s">
        <v>23</v>
      </c>
      <c r="F539" s="1" t="s">
        <v>25</v>
      </c>
      <c r="G539" s="1" t="s">
        <v>4711</v>
      </c>
      <c r="H539" s="1" t="s">
        <v>4724</v>
      </c>
      <c r="I539" s="1" t="s">
        <v>4713</v>
      </c>
      <c r="J539">
        <v>0</v>
      </c>
      <c r="K539">
        <v>2885</v>
      </c>
      <c r="L539">
        <v>0</v>
      </c>
      <c r="M539">
        <v>0</v>
      </c>
    </row>
    <row r="540" spans="1:13" x14ac:dyDescent="0.25">
      <c r="A540">
        <v>105970</v>
      </c>
      <c r="B540" s="1" t="s">
        <v>70</v>
      </c>
      <c r="C540" s="1" t="s">
        <v>71</v>
      </c>
      <c r="D540" s="1" t="s">
        <v>72</v>
      </c>
      <c r="E540" s="1" t="s">
        <v>23</v>
      </c>
      <c r="F540" s="1" t="s">
        <v>25</v>
      </c>
      <c r="G540" s="1" t="s">
        <v>4711</v>
      </c>
      <c r="H540" s="1" t="s">
        <v>4719</v>
      </c>
      <c r="I540" s="1" t="s">
        <v>4713</v>
      </c>
      <c r="J540">
        <v>0</v>
      </c>
      <c r="K540">
        <v>0</v>
      </c>
      <c r="L540">
        <v>1</v>
      </c>
      <c r="M540">
        <v>0</v>
      </c>
    </row>
    <row r="541" spans="1:13" x14ac:dyDescent="0.25">
      <c r="A541">
        <v>112102</v>
      </c>
      <c r="B541" s="1" t="s">
        <v>19</v>
      </c>
      <c r="C541" s="1" t="s">
        <v>33</v>
      </c>
      <c r="D541" s="1" t="s">
        <v>34</v>
      </c>
      <c r="E541" s="1" t="s">
        <v>218</v>
      </c>
      <c r="F541" s="1" t="s">
        <v>25</v>
      </c>
      <c r="G541" s="1" t="s">
        <v>4718</v>
      </c>
      <c r="H541" s="1" t="s">
        <v>4719</v>
      </c>
      <c r="I541" s="1" t="s">
        <v>4715</v>
      </c>
      <c r="J541">
        <v>0</v>
      </c>
      <c r="K541">
        <v>5603</v>
      </c>
      <c r="L541">
        <v>0</v>
      </c>
      <c r="M541">
        <v>0</v>
      </c>
    </row>
    <row r="542" spans="1:13" x14ac:dyDescent="0.25">
      <c r="A542">
        <v>114776</v>
      </c>
      <c r="B542" s="1" t="s">
        <v>42</v>
      </c>
      <c r="C542" s="1" t="s">
        <v>89</v>
      </c>
      <c r="D542" s="1" t="s">
        <v>123</v>
      </c>
      <c r="E542" s="1" t="s">
        <v>218</v>
      </c>
      <c r="F542" s="1" t="s">
        <v>25</v>
      </c>
      <c r="G542" s="1" t="s">
        <v>4725</v>
      </c>
      <c r="H542" s="1" t="s">
        <v>4712</v>
      </c>
      <c r="I542" s="1" t="s">
        <v>4713</v>
      </c>
      <c r="J542">
        <v>0</v>
      </c>
      <c r="K542">
        <v>61</v>
      </c>
      <c r="L542">
        <v>0</v>
      </c>
      <c r="M542">
        <v>0</v>
      </c>
    </row>
    <row r="543" spans="1:13" x14ac:dyDescent="0.25">
      <c r="A543">
        <v>134908</v>
      </c>
      <c r="B543" s="1" t="s">
        <v>70</v>
      </c>
      <c r="C543" s="1" t="s">
        <v>71</v>
      </c>
      <c r="D543" s="1" t="s">
        <v>72</v>
      </c>
      <c r="E543" s="1" t="s">
        <v>23</v>
      </c>
      <c r="F543" s="1" t="s">
        <v>25</v>
      </c>
      <c r="G543" s="1" t="s">
        <v>4725</v>
      </c>
      <c r="H543" s="1" t="s">
        <v>4712</v>
      </c>
      <c r="I543" s="1" t="s">
        <v>4713</v>
      </c>
      <c r="J543">
        <v>0</v>
      </c>
      <c r="K543">
        <v>658</v>
      </c>
      <c r="L543">
        <v>1</v>
      </c>
      <c r="M543">
        <v>0</v>
      </c>
    </row>
    <row r="544" spans="1:13" x14ac:dyDescent="0.25">
      <c r="A544">
        <v>148803</v>
      </c>
      <c r="B544" s="1" t="s">
        <v>70</v>
      </c>
      <c r="C544" s="1" t="s">
        <v>71</v>
      </c>
      <c r="D544" s="1" t="s">
        <v>72</v>
      </c>
      <c r="E544" s="1" t="s">
        <v>23</v>
      </c>
      <c r="F544" s="1" t="s">
        <v>25</v>
      </c>
      <c r="G544" s="1" t="s">
        <v>4711</v>
      </c>
      <c r="H544" s="1" t="s">
        <v>4712</v>
      </c>
      <c r="I544" s="1" t="s">
        <v>4713</v>
      </c>
      <c r="J544">
        <v>0</v>
      </c>
      <c r="K544">
        <v>866</v>
      </c>
      <c r="L544">
        <v>0</v>
      </c>
      <c r="M544">
        <v>0</v>
      </c>
    </row>
    <row r="545" spans="1:13" x14ac:dyDescent="0.25">
      <c r="A545">
        <v>152170</v>
      </c>
      <c r="B545" s="1" t="s">
        <v>70</v>
      </c>
      <c r="C545" s="1" t="s">
        <v>71</v>
      </c>
      <c r="D545" s="1" t="s">
        <v>72</v>
      </c>
      <c r="E545" s="1" t="s">
        <v>23</v>
      </c>
      <c r="F545" s="1" t="s">
        <v>25</v>
      </c>
      <c r="G545" s="1" t="s">
        <v>4711</v>
      </c>
      <c r="H545" s="1" t="s">
        <v>4719</v>
      </c>
      <c r="I545" s="1" t="s">
        <v>4713</v>
      </c>
      <c r="J545">
        <v>0</v>
      </c>
      <c r="K545">
        <v>616</v>
      </c>
      <c r="L545">
        <v>0</v>
      </c>
      <c r="M545">
        <v>0</v>
      </c>
    </row>
    <row r="546" spans="1:13" x14ac:dyDescent="0.25">
      <c r="A546">
        <v>146969</v>
      </c>
      <c r="B546" s="1" t="s">
        <v>19</v>
      </c>
      <c r="C546" s="1" t="s">
        <v>33</v>
      </c>
      <c r="D546" s="1" t="s">
        <v>34</v>
      </c>
      <c r="E546" s="1" t="s">
        <v>23</v>
      </c>
      <c r="F546" s="1" t="s">
        <v>25</v>
      </c>
      <c r="G546" s="1" t="s">
        <v>4717</v>
      </c>
      <c r="H546" s="1" t="s">
        <v>4724</v>
      </c>
      <c r="I546" s="1" t="s">
        <v>4720</v>
      </c>
      <c r="J546">
        <v>0</v>
      </c>
      <c r="K546">
        <v>-41</v>
      </c>
      <c r="L546">
        <v>1</v>
      </c>
      <c r="M546">
        <v>1</v>
      </c>
    </row>
    <row r="547" spans="1:13" x14ac:dyDescent="0.25">
      <c r="A547">
        <v>112452</v>
      </c>
      <c r="B547" s="1" t="s">
        <v>42</v>
      </c>
      <c r="C547" s="1" t="s">
        <v>89</v>
      </c>
      <c r="D547" s="1" t="s">
        <v>123</v>
      </c>
      <c r="E547" s="1" t="s">
        <v>23</v>
      </c>
      <c r="F547" s="1" t="s">
        <v>25</v>
      </c>
      <c r="G547" s="1" t="s">
        <v>4716</v>
      </c>
      <c r="H547" s="1" t="s">
        <v>4719</v>
      </c>
      <c r="I547" s="1" t="s">
        <v>4720</v>
      </c>
      <c r="J547">
        <v>0</v>
      </c>
      <c r="K547">
        <v>159</v>
      </c>
      <c r="L547">
        <v>1</v>
      </c>
      <c r="M547">
        <v>0</v>
      </c>
    </row>
    <row r="548" spans="1:13" x14ac:dyDescent="0.25">
      <c r="A548">
        <v>113971</v>
      </c>
      <c r="B548" s="1" t="s">
        <v>19</v>
      </c>
      <c r="C548" s="1" t="s">
        <v>20</v>
      </c>
      <c r="D548" s="1" t="s">
        <v>21</v>
      </c>
      <c r="E548" s="1" t="s">
        <v>23</v>
      </c>
      <c r="F548" s="1" t="s">
        <v>452</v>
      </c>
      <c r="G548" s="1" t="s">
        <v>4725</v>
      </c>
      <c r="H548" s="1" t="s">
        <v>4712</v>
      </c>
      <c r="I548" s="1" t="s">
        <v>4713</v>
      </c>
      <c r="J548">
        <v>0</v>
      </c>
      <c r="K548">
        <v>1616</v>
      </c>
      <c r="L548">
        <v>0</v>
      </c>
      <c r="M548">
        <v>0</v>
      </c>
    </row>
    <row r="549" spans="1:13" x14ac:dyDescent="0.25">
      <c r="A549">
        <v>160395</v>
      </c>
      <c r="B549" s="1" t="s">
        <v>70</v>
      </c>
      <c r="C549" s="1" t="s">
        <v>21</v>
      </c>
      <c r="D549" s="1" t="s">
        <v>158</v>
      </c>
      <c r="E549" s="1" t="s">
        <v>218</v>
      </c>
      <c r="F549" s="1" t="s">
        <v>25</v>
      </c>
      <c r="G549" s="1" t="s">
        <v>4716</v>
      </c>
      <c r="H549" s="1" t="s">
        <v>4719</v>
      </c>
      <c r="I549" s="1" t="s">
        <v>4720</v>
      </c>
      <c r="J549">
        <v>0</v>
      </c>
      <c r="K549">
        <v>273</v>
      </c>
      <c r="L549">
        <v>0</v>
      </c>
      <c r="M549">
        <v>0</v>
      </c>
    </row>
    <row r="550" spans="1:13" x14ac:dyDescent="0.25">
      <c r="A550">
        <v>136567</v>
      </c>
      <c r="B550" s="1" t="s">
        <v>70</v>
      </c>
      <c r="C550" s="1" t="s">
        <v>21</v>
      </c>
      <c r="D550" s="1" t="s">
        <v>158</v>
      </c>
      <c r="E550" s="1" t="s">
        <v>23</v>
      </c>
      <c r="F550" s="1" t="s">
        <v>25</v>
      </c>
      <c r="G550" s="1" t="s">
        <v>4721</v>
      </c>
      <c r="H550" s="1" t="s">
        <v>4719</v>
      </c>
      <c r="I550" s="1" t="s">
        <v>4720</v>
      </c>
      <c r="J550">
        <v>0</v>
      </c>
      <c r="K550">
        <v>207</v>
      </c>
      <c r="L550">
        <v>1</v>
      </c>
      <c r="M550">
        <v>0</v>
      </c>
    </row>
    <row r="551" spans="1:13" x14ac:dyDescent="0.25">
      <c r="A551">
        <v>149314</v>
      </c>
      <c r="B551" s="1" t="s">
        <v>70</v>
      </c>
      <c r="C551" s="1" t="s">
        <v>21</v>
      </c>
      <c r="D551" s="1" t="s">
        <v>158</v>
      </c>
      <c r="E551" s="1" t="s">
        <v>23</v>
      </c>
      <c r="F551" s="1" t="s">
        <v>35</v>
      </c>
      <c r="G551" s="1" t="s">
        <v>4721</v>
      </c>
      <c r="H551" s="1" t="s">
        <v>4712</v>
      </c>
      <c r="I551" s="1" t="s">
        <v>4720</v>
      </c>
      <c r="J551">
        <v>0</v>
      </c>
      <c r="K551">
        <v>32</v>
      </c>
      <c r="L551">
        <v>1</v>
      </c>
      <c r="M551">
        <v>0</v>
      </c>
    </row>
    <row r="552" spans="1:13" x14ac:dyDescent="0.25">
      <c r="A552">
        <v>147039</v>
      </c>
      <c r="B552" s="1" t="s">
        <v>70</v>
      </c>
      <c r="C552" s="1" t="s">
        <v>71</v>
      </c>
      <c r="D552" s="1" t="s">
        <v>298</v>
      </c>
      <c r="E552" s="1" t="s">
        <v>23</v>
      </c>
      <c r="F552" s="1" t="s">
        <v>25</v>
      </c>
      <c r="G552" s="1" t="s">
        <v>4723</v>
      </c>
      <c r="H552" s="1" t="s">
        <v>4719</v>
      </c>
      <c r="I552" s="1" t="s">
        <v>4720</v>
      </c>
      <c r="J552">
        <v>0</v>
      </c>
      <c r="K552">
        <v>4112</v>
      </c>
      <c r="L552">
        <v>0</v>
      </c>
      <c r="M552">
        <v>0</v>
      </c>
    </row>
    <row r="553" spans="1:13" x14ac:dyDescent="0.25">
      <c r="A553">
        <v>126522</v>
      </c>
      <c r="B553" s="1" t="s">
        <v>42</v>
      </c>
      <c r="C553" s="1" t="s">
        <v>43</v>
      </c>
      <c r="D553" s="1" t="s">
        <v>44</v>
      </c>
      <c r="E553" s="1" t="s">
        <v>23</v>
      </c>
      <c r="F553" s="1" t="s">
        <v>35</v>
      </c>
      <c r="G553" s="1" t="s">
        <v>4718</v>
      </c>
      <c r="H553" s="1" t="s">
        <v>4719</v>
      </c>
      <c r="I553" s="1" t="s">
        <v>4715</v>
      </c>
      <c r="J553">
        <v>0</v>
      </c>
      <c r="K553">
        <v>1758</v>
      </c>
      <c r="L553">
        <v>1</v>
      </c>
      <c r="M553">
        <v>0</v>
      </c>
    </row>
    <row r="554" spans="1:13" x14ac:dyDescent="0.25">
      <c r="A554">
        <v>127964</v>
      </c>
      <c r="B554" s="1" t="s">
        <v>19</v>
      </c>
      <c r="C554" s="1" t="s">
        <v>33</v>
      </c>
      <c r="D554" s="1" t="s">
        <v>34</v>
      </c>
      <c r="E554" s="1" t="s">
        <v>23</v>
      </c>
      <c r="F554" s="1" t="s">
        <v>25</v>
      </c>
      <c r="G554" s="1" t="s">
        <v>4723</v>
      </c>
      <c r="H554" s="1" t="s">
        <v>4719</v>
      </c>
      <c r="I554" s="1" t="s">
        <v>4713</v>
      </c>
      <c r="J554">
        <v>0</v>
      </c>
      <c r="K554">
        <v>0</v>
      </c>
      <c r="L554">
        <v>0</v>
      </c>
      <c r="M554">
        <v>0</v>
      </c>
    </row>
    <row r="555" spans="1:13" x14ac:dyDescent="0.25">
      <c r="A555">
        <v>117709</v>
      </c>
      <c r="B555" s="1" t="s">
        <v>19</v>
      </c>
      <c r="C555" s="1" t="s">
        <v>33</v>
      </c>
      <c r="D555" s="1" t="s">
        <v>34</v>
      </c>
      <c r="E555" s="1" t="s">
        <v>23</v>
      </c>
      <c r="F555" s="1" t="s">
        <v>35</v>
      </c>
      <c r="G555" s="1" t="s">
        <v>4718</v>
      </c>
      <c r="H555" s="1" t="s">
        <v>4712</v>
      </c>
      <c r="I555" s="1" t="s">
        <v>4713</v>
      </c>
      <c r="J555">
        <v>0</v>
      </c>
      <c r="K555">
        <v>455</v>
      </c>
      <c r="L555">
        <v>0</v>
      </c>
      <c r="M555">
        <v>0</v>
      </c>
    </row>
    <row r="556" spans="1:13" x14ac:dyDescent="0.25">
      <c r="A556">
        <v>125416</v>
      </c>
      <c r="B556" s="1" t="s">
        <v>70</v>
      </c>
      <c r="C556" s="1" t="s">
        <v>71</v>
      </c>
      <c r="D556" s="1" t="s">
        <v>72</v>
      </c>
      <c r="E556" s="1" t="s">
        <v>23</v>
      </c>
      <c r="F556" s="1" t="s">
        <v>35</v>
      </c>
      <c r="G556" s="1" t="s">
        <v>4716</v>
      </c>
      <c r="H556" s="1" t="s">
        <v>4719</v>
      </c>
      <c r="I556" s="1" t="s">
        <v>4720</v>
      </c>
      <c r="J556">
        <v>0</v>
      </c>
      <c r="K556">
        <v>2266</v>
      </c>
      <c r="L556">
        <v>0</v>
      </c>
      <c r="M556">
        <v>0</v>
      </c>
    </row>
    <row r="557" spans="1:13" x14ac:dyDescent="0.25">
      <c r="A557">
        <v>145226</v>
      </c>
      <c r="B557" s="1" t="s">
        <v>70</v>
      </c>
      <c r="C557" s="1" t="s">
        <v>21</v>
      </c>
      <c r="D557" s="1" t="s">
        <v>158</v>
      </c>
      <c r="E557" s="1" t="s">
        <v>23</v>
      </c>
      <c r="F557" s="1" t="s">
        <v>46</v>
      </c>
      <c r="G557" s="1" t="s">
        <v>4716</v>
      </c>
      <c r="H557" s="1" t="s">
        <v>4719</v>
      </c>
      <c r="I557" s="1" t="s">
        <v>4713</v>
      </c>
      <c r="J557">
        <v>0</v>
      </c>
      <c r="K557">
        <v>2643</v>
      </c>
      <c r="L557">
        <v>0</v>
      </c>
      <c r="M557">
        <v>0</v>
      </c>
    </row>
    <row r="558" spans="1:13" x14ac:dyDescent="0.25">
      <c r="A558">
        <v>100279</v>
      </c>
      <c r="B558" s="1" t="s">
        <v>167</v>
      </c>
      <c r="C558" s="1" t="s">
        <v>203</v>
      </c>
      <c r="D558" s="1" t="s">
        <v>204</v>
      </c>
      <c r="E558" s="1" t="s">
        <v>23</v>
      </c>
      <c r="F558" s="1" t="s">
        <v>35</v>
      </c>
      <c r="G558" s="1" t="s">
        <v>4723</v>
      </c>
      <c r="H558" s="1" t="s">
        <v>4719</v>
      </c>
      <c r="I558" s="1" t="s">
        <v>4715</v>
      </c>
      <c r="J558">
        <v>0</v>
      </c>
      <c r="K558">
        <v>2795</v>
      </c>
      <c r="L558">
        <v>0</v>
      </c>
      <c r="M558">
        <v>0</v>
      </c>
    </row>
    <row r="559" spans="1:13" x14ac:dyDescent="0.25">
      <c r="A559">
        <v>158064</v>
      </c>
      <c r="B559" s="1" t="s">
        <v>167</v>
      </c>
      <c r="C559" s="1" t="s">
        <v>279</v>
      </c>
      <c r="D559" s="1" t="s">
        <v>280</v>
      </c>
      <c r="E559" s="1" t="s">
        <v>23</v>
      </c>
      <c r="F559" s="1" t="s">
        <v>25</v>
      </c>
      <c r="G559" s="1" t="s">
        <v>4717</v>
      </c>
      <c r="H559" s="1" t="s">
        <v>4712</v>
      </c>
      <c r="I559" s="1" t="s">
        <v>4713</v>
      </c>
      <c r="J559">
        <v>0</v>
      </c>
      <c r="K559">
        <v>313</v>
      </c>
      <c r="L559">
        <v>0</v>
      </c>
      <c r="M559">
        <v>1</v>
      </c>
    </row>
    <row r="560" spans="1:13" x14ac:dyDescent="0.25">
      <c r="A560">
        <v>104430</v>
      </c>
      <c r="B560" s="1" t="s">
        <v>70</v>
      </c>
      <c r="C560" s="1" t="s">
        <v>21</v>
      </c>
      <c r="D560" s="1" t="s">
        <v>158</v>
      </c>
      <c r="E560" s="1" t="s">
        <v>23</v>
      </c>
      <c r="F560" s="1" t="s">
        <v>25</v>
      </c>
      <c r="G560" s="1" t="s">
        <v>4716</v>
      </c>
      <c r="H560" s="1" t="s">
        <v>4719</v>
      </c>
      <c r="I560" s="1" t="s">
        <v>4713</v>
      </c>
      <c r="J560">
        <v>0</v>
      </c>
      <c r="K560">
        <v>2976</v>
      </c>
      <c r="L560">
        <v>1</v>
      </c>
      <c r="M560">
        <v>0</v>
      </c>
    </row>
    <row r="561" spans="1:13" x14ac:dyDescent="0.25">
      <c r="A561">
        <v>132080</v>
      </c>
      <c r="B561" s="1" t="s">
        <v>70</v>
      </c>
      <c r="C561" s="1" t="s">
        <v>71</v>
      </c>
      <c r="D561" s="1" t="s">
        <v>72</v>
      </c>
      <c r="E561" s="1" t="s">
        <v>23</v>
      </c>
      <c r="F561" s="1" t="s">
        <v>35</v>
      </c>
      <c r="G561" s="1" t="s">
        <v>4717</v>
      </c>
      <c r="H561" s="1" t="s">
        <v>4719</v>
      </c>
      <c r="I561" s="1" t="s">
        <v>4722</v>
      </c>
      <c r="J561">
        <v>0</v>
      </c>
      <c r="K561">
        <v>5511</v>
      </c>
      <c r="L561">
        <v>0</v>
      </c>
      <c r="M561">
        <v>0</v>
      </c>
    </row>
    <row r="562" spans="1:13" x14ac:dyDescent="0.25">
      <c r="A562">
        <v>161207</v>
      </c>
      <c r="B562" s="1" t="s">
        <v>42</v>
      </c>
      <c r="C562" s="1" t="s">
        <v>89</v>
      </c>
      <c r="D562" s="1" t="s">
        <v>123</v>
      </c>
      <c r="E562" s="1" t="s">
        <v>23</v>
      </c>
      <c r="F562" s="1" t="s">
        <v>35</v>
      </c>
      <c r="G562" s="1" t="s">
        <v>4716</v>
      </c>
      <c r="H562" s="1" t="s">
        <v>4724</v>
      </c>
      <c r="I562" s="1" t="s">
        <v>4722</v>
      </c>
      <c r="J562">
        <v>0</v>
      </c>
      <c r="K562">
        <v>4389</v>
      </c>
      <c r="L562">
        <v>0</v>
      </c>
      <c r="M562">
        <v>0</v>
      </c>
    </row>
    <row r="563" spans="1:13" x14ac:dyDescent="0.25">
      <c r="A563">
        <v>120243</v>
      </c>
      <c r="B563" s="1" t="s">
        <v>42</v>
      </c>
      <c r="C563" s="1" t="s">
        <v>89</v>
      </c>
      <c r="D563" s="1" t="s">
        <v>123</v>
      </c>
      <c r="E563" s="1" t="s">
        <v>23</v>
      </c>
      <c r="F563" s="1" t="s">
        <v>35</v>
      </c>
      <c r="G563" s="1" t="s">
        <v>4711</v>
      </c>
      <c r="H563" s="1" t="s">
        <v>4719</v>
      </c>
      <c r="I563" s="1" t="s">
        <v>4713</v>
      </c>
      <c r="J563">
        <v>0</v>
      </c>
      <c r="K563">
        <v>267</v>
      </c>
      <c r="L563">
        <v>0</v>
      </c>
      <c r="M563">
        <v>0</v>
      </c>
    </row>
    <row r="564" spans="1:13" x14ac:dyDescent="0.25">
      <c r="A564">
        <v>113621</v>
      </c>
      <c r="B564" s="1" t="s">
        <v>70</v>
      </c>
      <c r="C564" s="1" t="s">
        <v>71</v>
      </c>
      <c r="D564" s="1" t="s">
        <v>303</v>
      </c>
      <c r="E564" s="1" t="s">
        <v>23</v>
      </c>
      <c r="F564" s="1" t="s">
        <v>35</v>
      </c>
      <c r="G564" s="1" t="s">
        <v>4718</v>
      </c>
      <c r="H564" s="1" t="s">
        <v>4712</v>
      </c>
      <c r="I564" s="1" t="s">
        <v>4720</v>
      </c>
      <c r="J564">
        <v>1</v>
      </c>
      <c r="K564">
        <v>1085</v>
      </c>
      <c r="L564">
        <v>1</v>
      </c>
      <c r="M564">
        <v>1</v>
      </c>
    </row>
    <row r="565" spans="1:13" x14ac:dyDescent="0.25">
      <c r="A565">
        <v>168081</v>
      </c>
      <c r="B565" s="1" t="s">
        <v>70</v>
      </c>
      <c r="C565" s="1" t="s">
        <v>71</v>
      </c>
      <c r="D565" s="1" t="s">
        <v>303</v>
      </c>
      <c r="E565" s="1" t="s">
        <v>23</v>
      </c>
      <c r="F565" s="1" t="s">
        <v>452</v>
      </c>
      <c r="G565" s="1" t="s">
        <v>4718</v>
      </c>
      <c r="H565" s="1" t="s">
        <v>4712</v>
      </c>
      <c r="I565" s="1" t="s">
        <v>4720</v>
      </c>
      <c r="J565">
        <v>0</v>
      </c>
      <c r="K565">
        <v>663</v>
      </c>
      <c r="L565">
        <v>0</v>
      </c>
      <c r="M565">
        <v>1</v>
      </c>
    </row>
    <row r="566" spans="1:13" x14ac:dyDescent="0.25">
      <c r="A566">
        <v>128146</v>
      </c>
      <c r="B566" s="1" t="s">
        <v>70</v>
      </c>
      <c r="C566" s="1" t="s">
        <v>71</v>
      </c>
      <c r="D566" s="1" t="s">
        <v>303</v>
      </c>
      <c r="E566" s="1" t="s">
        <v>23</v>
      </c>
      <c r="F566" s="1" t="s">
        <v>25</v>
      </c>
      <c r="G566" s="1" t="s">
        <v>4716</v>
      </c>
      <c r="H566" s="1" t="s">
        <v>4724</v>
      </c>
      <c r="I566" s="1" t="s">
        <v>4720</v>
      </c>
      <c r="J566">
        <v>0</v>
      </c>
      <c r="K566">
        <v>1612</v>
      </c>
      <c r="L566">
        <v>0</v>
      </c>
      <c r="M566">
        <v>0</v>
      </c>
    </row>
    <row r="567" spans="1:13" x14ac:dyDescent="0.25">
      <c r="A567">
        <v>138779</v>
      </c>
      <c r="B567" s="1" t="s">
        <v>19</v>
      </c>
      <c r="C567" s="1" t="s">
        <v>33</v>
      </c>
      <c r="D567" s="1" t="s">
        <v>34</v>
      </c>
      <c r="E567" s="1" t="s">
        <v>23</v>
      </c>
      <c r="F567" s="1" t="s">
        <v>25</v>
      </c>
      <c r="G567" s="1" t="s">
        <v>4716</v>
      </c>
      <c r="H567" s="1" t="s">
        <v>4719</v>
      </c>
      <c r="I567" s="1" t="s">
        <v>4720</v>
      </c>
      <c r="J567">
        <v>0</v>
      </c>
      <c r="K567">
        <v>2326</v>
      </c>
      <c r="L567">
        <v>0</v>
      </c>
      <c r="M567">
        <v>0</v>
      </c>
    </row>
    <row r="568" spans="1:13" x14ac:dyDescent="0.25">
      <c r="A568">
        <v>127131</v>
      </c>
      <c r="B568" s="1" t="s">
        <v>19</v>
      </c>
      <c r="C568" s="1" t="s">
        <v>33</v>
      </c>
      <c r="D568" s="1" t="s">
        <v>34</v>
      </c>
      <c r="E568" s="1" t="s">
        <v>23</v>
      </c>
      <c r="F568" s="1" t="s">
        <v>25</v>
      </c>
      <c r="G568" s="1" t="s">
        <v>4711</v>
      </c>
      <c r="H568" s="1" t="s">
        <v>4712</v>
      </c>
      <c r="I568" s="1" t="s">
        <v>4713</v>
      </c>
      <c r="J568">
        <v>0</v>
      </c>
      <c r="K568">
        <v>390</v>
      </c>
      <c r="L568">
        <v>0</v>
      </c>
      <c r="M568">
        <v>0</v>
      </c>
    </row>
    <row r="569" spans="1:13" x14ac:dyDescent="0.25">
      <c r="A569">
        <v>117212</v>
      </c>
      <c r="B569" s="1" t="s">
        <v>19</v>
      </c>
      <c r="C569" s="1" t="s">
        <v>33</v>
      </c>
      <c r="D569" s="1" t="s">
        <v>34</v>
      </c>
      <c r="E569" s="1" t="s">
        <v>23</v>
      </c>
      <c r="F569" s="1" t="s">
        <v>35</v>
      </c>
      <c r="G569" s="1" t="s">
        <v>4721</v>
      </c>
      <c r="H569" s="1" t="s">
        <v>4712</v>
      </c>
      <c r="I569" s="1" t="s">
        <v>4720</v>
      </c>
      <c r="J569">
        <v>0</v>
      </c>
      <c r="K569">
        <v>2881</v>
      </c>
      <c r="L569">
        <v>0</v>
      </c>
      <c r="M569">
        <v>0</v>
      </c>
    </row>
    <row r="570" spans="1:13" x14ac:dyDescent="0.25">
      <c r="A570">
        <v>130519</v>
      </c>
      <c r="B570" s="1" t="s">
        <v>19</v>
      </c>
      <c r="C570" s="1" t="s">
        <v>293</v>
      </c>
      <c r="D570" s="1" t="s">
        <v>294</v>
      </c>
      <c r="E570" s="1" t="s">
        <v>23</v>
      </c>
      <c r="F570" s="1" t="s">
        <v>46</v>
      </c>
      <c r="G570" s="1" t="s">
        <v>4714</v>
      </c>
      <c r="H570" s="1" t="s">
        <v>4712</v>
      </c>
      <c r="I570" s="1" t="s">
        <v>4720</v>
      </c>
      <c r="J570">
        <v>0</v>
      </c>
      <c r="K570">
        <v>329</v>
      </c>
      <c r="L570">
        <v>0</v>
      </c>
      <c r="M570">
        <v>0</v>
      </c>
    </row>
    <row r="571" spans="1:13" x14ac:dyDescent="0.25">
      <c r="A571">
        <v>130946</v>
      </c>
      <c r="B571" s="1" t="s">
        <v>42</v>
      </c>
      <c r="C571" s="1" t="s">
        <v>43</v>
      </c>
      <c r="D571" s="1" t="s">
        <v>44</v>
      </c>
      <c r="E571" s="1" t="s">
        <v>218</v>
      </c>
      <c r="F571" s="1" t="s">
        <v>25</v>
      </c>
      <c r="G571" s="1" t="s">
        <v>4723</v>
      </c>
      <c r="H571" s="1" t="s">
        <v>4719</v>
      </c>
      <c r="I571" s="1" t="s">
        <v>4720</v>
      </c>
      <c r="J571">
        <v>0</v>
      </c>
      <c r="K571">
        <v>474</v>
      </c>
      <c r="L571">
        <v>0</v>
      </c>
      <c r="M571">
        <v>0</v>
      </c>
    </row>
    <row r="572" spans="1:13" x14ac:dyDescent="0.25">
      <c r="A572">
        <v>114727</v>
      </c>
      <c r="B572" s="1" t="s">
        <v>42</v>
      </c>
      <c r="C572" s="1" t="s">
        <v>43</v>
      </c>
      <c r="D572" s="1" t="s">
        <v>44</v>
      </c>
      <c r="E572" s="1" t="s">
        <v>218</v>
      </c>
      <c r="F572" s="1" t="s">
        <v>25</v>
      </c>
      <c r="G572" s="1" t="s">
        <v>4711</v>
      </c>
      <c r="H572" s="1" t="s">
        <v>4724</v>
      </c>
      <c r="I572" s="1" t="s">
        <v>4713</v>
      </c>
      <c r="J572">
        <v>0</v>
      </c>
      <c r="K572">
        <v>624</v>
      </c>
      <c r="L572">
        <v>0</v>
      </c>
      <c r="M572">
        <v>0</v>
      </c>
    </row>
    <row r="573" spans="1:13" x14ac:dyDescent="0.25">
      <c r="A573">
        <v>133235</v>
      </c>
      <c r="B573" s="1" t="s">
        <v>42</v>
      </c>
      <c r="C573" s="1" t="s">
        <v>43</v>
      </c>
      <c r="D573" s="1" t="s">
        <v>44</v>
      </c>
      <c r="E573" s="1" t="s">
        <v>218</v>
      </c>
      <c r="F573" s="1" t="s">
        <v>25</v>
      </c>
      <c r="G573" s="1" t="s">
        <v>4723</v>
      </c>
      <c r="H573" s="1" t="s">
        <v>4719</v>
      </c>
      <c r="I573" s="1" t="s">
        <v>4720</v>
      </c>
      <c r="J573">
        <v>0</v>
      </c>
      <c r="K573">
        <v>938</v>
      </c>
      <c r="L573">
        <v>0</v>
      </c>
      <c r="M573">
        <v>0</v>
      </c>
    </row>
    <row r="574" spans="1:13" x14ac:dyDescent="0.25">
      <c r="A574">
        <v>137050</v>
      </c>
      <c r="B574" s="1" t="s">
        <v>19</v>
      </c>
      <c r="C574" s="1" t="s">
        <v>33</v>
      </c>
      <c r="D574" s="1" t="s">
        <v>34</v>
      </c>
      <c r="E574" s="1" t="s">
        <v>218</v>
      </c>
      <c r="F574" s="1" t="s">
        <v>35</v>
      </c>
      <c r="G574" s="1" t="s">
        <v>4723</v>
      </c>
      <c r="H574" s="1" t="s">
        <v>4719</v>
      </c>
      <c r="I574" s="1" t="s">
        <v>4720</v>
      </c>
      <c r="J574">
        <v>0</v>
      </c>
      <c r="K574">
        <v>1443</v>
      </c>
      <c r="L574">
        <v>0</v>
      </c>
      <c r="M574">
        <v>0</v>
      </c>
    </row>
    <row r="575" spans="1:13" x14ac:dyDescent="0.25">
      <c r="A575">
        <v>118087</v>
      </c>
      <c r="B575" s="1" t="s">
        <v>70</v>
      </c>
      <c r="C575" s="1" t="s">
        <v>71</v>
      </c>
      <c r="D575" s="1" t="s">
        <v>72</v>
      </c>
      <c r="E575" s="1" t="s">
        <v>218</v>
      </c>
      <c r="F575" s="1" t="s">
        <v>35</v>
      </c>
      <c r="G575" s="1" t="s">
        <v>4711</v>
      </c>
      <c r="H575" s="1" t="s">
        <v>4719</v>
      </c>
      <c r="I575" s="1" t="s">
        <v>4713</v>
      </c>
      <c r="J575">
        <v>0</v>
      </c>
      <c r="K575">
        <v>2763</v>
      </c>
      <c r="L575">
        <v>1</v>
      </c>
      <c r="M575">
        <v>0</v>
      </c>
    </row>
    <row r="576" spans="1:13" x14ac:dyDescent="0.25">
      <c r="A576">
        <v>110184</v>
      </c>
      <c r="B576" s="1" t="s">
        <v>19</v>
      </c>
      <c r="C576" s="1" t="s">
        <v>33</v>
      </c>
      <c r="D576" s="1" t="s">
        <v>34</v>
      </c>
      <c r="E576" s="1" t="s">
        <v>218</v>
      </c>
      <c r="F576" s="1" t="s">
        <v>25</v>
      </c>
      <c r="G576" s="1" t="s">
        <v>4718</v>
      </c>
      <c r="H576" s="1" t="s">
        <v>4719</v>
      </c>
      <c r="I576" s="1" t="s">
        <v>4720</v>
      </c>
      <c r="J576">
        <v>0</v>
      </c>
      <c r="K576">
        <v>152</v>
      </c>
      <c r="L576">
        <v>1</v>
      </c>
      <c r="M576">
        <v>1</v>
      </c>
    </row>
    <row r="577" spans="1:13" x14ac:dyDescent="0.25">
      <c r="A577">
        <v>126004</v>
      </c>
      <c r="B577" s="1" t="s">
        <v>70</v>
      </c>
      <c r="C577" s="1" t="s">
        <v>71</v>
      </c>
      <c r="D577" s="1" t="s">
        <v>72</v>
      </c>
      <c r="E577" s="1" t="s">
        <v>218</v>
      </c>
      <c r="F577" s="1" t="s">
        <v>25</v>
      </c>
      <c r="G577" s="1" t="s">
        <v>4716</v>
      </c>
      <c r="H577" s="1" t="s">
        <v>4719</v>
      </c>
      <c r="I577" s="1" t="s">
        <v>4713</v>
      </c>
      <c r="J577">
        <v>0</v>
      </c>
      <c r="K577">
        <v>4596</v>
      </c>
      <c r="L577">
        <v>1</v>
      </c>
      <c r="M577">
        <v>0</v>
      </c>
    </row>
    <row r="578" spans="1:13" x14ac:dyDescent="0.25">
      <c r="A578">
        <v>100013</v>
      </c>
      <c r="B578" s="1" t="s">
        <v>70</v>
      </c>
      <c r="C578" s="1" t="s">
        <v>71</v>
      </c>
      <c r="D578" s="1" t="s">
        <v>72</v>
      </c>
      <c r="E578" s="1" t="s">
        <v>218</v>
      </c>
      <c r="F578" s="1" t="s">
        <v>25</v>
      </c>
      <c r="G578" s="1" t="s">
        <v>4717</v>
      </c>
      <c r="H578" s="1" t="s">
        <v>4712</v>
      </c>
      <c r="I578" s="1" t="s">
        <v>4720</v>
      </c>
      <c r="J578">
        <v>0</v>
      </c>
      <c r="K578">
        <v>812</v>
      </c>
      <c r="L578">
        <v>0</v>
      </c>
      <c r="M578">
        <v>1</v>
      </c>
    </row>
    <row r="579" spans="1:13" x14ac:dyDescent="0.25">
      <c r="A579">
        <v>132570</v>
      </c>
      <c r="B579" s="1" t="s">
        <v>70</v>
      </c>
      <c r="C579" s="1" t="s">
        <v>71</v>
      </c>
      <c r="D579" s="1" t="s">
        <v>72</v>
      </c>
      <c r="E579" s="1" t="s">
        <v>218</v>
      </c>
      <c r="F579" s="1" t="s">
        <v>25</v>
      </c>
      <c r="G579" s="1" t="s">
        <v>4714</v>
      </c>
      <c r="H579" s="1" t="s">
        <v>4712</v>
      </c>
      <c r="I579" s="1" t="s">
        <v>4720</v>
      </c>
      <c r="J579">
        <v>0</v>
      </c>
      <c r="K579">
        <v>382</v>
      </c>
      <c r="L579">
        <v>0</v>
      </c>
      <c r="M579">
        <v>0</v>
      </c>
    </row>
    <row r="580" spans="1:13" x14ac:dyDescent="0.25">
      <c r="A580">
        <v>153682</v>
      </c>
      <c r="B580" s="1" t="s">
        <v>19</v>
      </c>
      <c r="C580" s="1" t="s">
        <v>33</v>
      </c>
      <c r="D580" s="1" t="s">
        <v>34</v>
      </c>
      <c r="E580" s="1" t="s">
        <v>218</v>
      </c>
      <c r="F580" s="1" t="s">
        <v>25</v>
      </c>
      <c r="G580" s="1" t="s">
        <v>4721</v>
      </c>
      <c r="H580" s="1" t="s">
        <v>4712</v>
      </c>
      <c r="I580" s="1" t="s">
        <v>4720</v>
      </c>
      <c r="J580">
        <v>0</v>
      </c>
      <c r="K580">
        <v>-205</v>
      </c>
      <c r="L580">
        <v>0</v>
      </c>
      <c r="M580">
        <v>0</v>
      </c>
    </row>
    <row r="581" spans="1:13" x14ac:dyDescent="0.25">
      <c r="A581">
        <v>144344</v>
      </c>
      <c r="B581" s="1" t="s">
        <v>19</v>
      </c>
      <c r="C581" s="1" t="s">
        <v>33</v>
      </c>
      <c r="D581" s="1" t="s">
        <v>34</v>
      </c>
      <c r="E581" s="1" t="s">
        <v>218</v>
      </c>
      <c r="F581" s="1" t="s">
        <v>25</v>
      </c>
      <c r="G581" s="1" t="s">
        <v>4723</v>
      </c>
      <c r="H581" s="1" t="s">
        <v>4724</v>
      </c>
      <c r="I581" s="1" t="s">
        <v>4715</v>
      </c>
      <c r="J581">
        <v>0</v>
      </c>
      <c r="K581">
        <v>6746</v>
      </c>
      <c r="L581">
        <v>0</v>
      </c>
      <c r="M581">
        <v>0</v>
      </c>
    </row>
    <row r="582" spans="1:13" x14ac:dyDescent="0.25">
      <c r="A582">
        <v>127012</v>
      </c>
      <c r="B582" s="1" t="s">
        <v>19</v>
      </c>
      <c r="C582" s="1" t="s">
        <v>33</v>
      </c>
      <c r="D582" s="1" t="s">
        <v>34</v>
      </c>
      <c r="E582" s="1" t="s">
        <v>218</v>
      </c>
      <c r="F582" s="1" t="s">
        <v>25</v>
      </c>
      <c r="G582" s="1" t="s">
        <v>4718</v>
      </c>
      <c r="H582" s="1" t="s">
        <v>4719</v>
      </c>
      <c r="I582" s="1" t="s">
        <v>4715</v>
      </c>
      <c r="J582">
        <v>0</v>
      </c>
      <c r="K582">
        <v>4227</v>
      </c>
      <c r="L582">
        <v>1</v>
      </c>
      <c r="M582">
        <v>0</v>
      </c>
    </row>
    <row r="583" spans="1:13" x14ac:dyDescent="0.25">
      <c r="A583">
        <v>128727</v>
      </c>
      <c r="B583" s="1" t="s">
        <v>70</v>
      </c>
      <c r="C583" s="1" t="s">
        <v>71</v>
      </c>
      <c r="D583" s="1" t="s">
        <v>72</v>
      </c>
      <c r="E583" s="1" t="s">
        <v>218</v>
      </c>
      <c r="F583" s="1" t="s">
        <v>25</v>
      </c>
      <c r="G583" s="1" t="s">
        <v>4717</v>
      </c>
      <c r="H583" s="1" t="s">
        <v>4719</v>
      </c>
      <c r="I583" s="1" t="s">
        <v>4720</v>
      </c>
      <c r="J583">
        <v>0</v>
      </c>
      <c r="K583">
        <v>1229</v>
      </c>
      <c r="L583">
        <v>0</v>
      </c>
      <c r="M583">
        <v>0</v>
      </c>
    </row>
    <row r="584" spans="1:13" x14ac:dyDescent="0.25">
      <c r="A584">
        <v>162859</v>
      </c>
      <c r="B584" s="1" t="s">
        <v>19</v>
      </c>
      <c r="C584" s="1" t="s">
        <v>293</v>
      </c>
      <c r="D584" s="1" t="s">
        <v>294</v>
      </c>
      <c r="E584" s="1" t="s">
        <v>23</v>
      </c>
      <c r="F584" s="1" t="s">
        <v>35</v>
      </c>
      <c r="G584" s="1" t="s">
        <v>4716</v>
      </c>
      <c r="H584" s="1" t="s">
        <v>4712</v>
      </c>
      <c r="I584" s="1" t="s">
        <v>4713</v>
      </c>
      <c r="J584">
        <v>0</v>
      </c>
      <c r="K584">
        <v>3630</v>
      </c>
      <c r="L584">
        <v>0</v>
      </c>
      <c r="M584">
        <v>0</v>
      </c>
    </row>
    <row r="585" spans="1:13" x14ac:dyDescent="0.25">
      <c r="A585">
        <v>133641</v>
      </c>
      <c r="B585" s="1" t="s">
        <v>19</v>
      </c>
      <c r="C585" s="1" t="s">
        <v>293</v>
      </c>
      <c r="D585" s="1" t="s">
        <v>294</v>
      </c>
      <c r="E585" s="1" t="s">
        <v>23</v>
      </c>
      <c r="F585" s="1" t="s">
        <v>25</v>
      </c>
      <c r="G585" s="1" t="s">
        <v>4717</v>
      </c>
      <c r="H585" s="1" t="s">
        <v>4724</v>
      </c>
      <c r="I585" s="1" t="s">
        <v>4720</v>
      </c>
      <c r="J585">
        <v>0</v>
      </c>
      <c r="K585">
        <v>437</v>
      </c>
      <c r="L585">
        <v>1</v>
      </c>
      <c r="M585">
        <v>0</v>
      </c>
    </row>
    <row r="586" spans="1:13" x14ac:dyDescent="0.25">
      <c r="A586">
        <v>168494</v>
      </c>
      <c r="B586" s="1" t="s">
        <v>70</v>
      </c>
      <c r="C586" s="1" t="s">
        <v>71</v>
      </c>
      <c r="D586" s="1" t="s">
        <v>72</v>
      </c>
      <c r="E586" s="1" t="s">
        <v>23</v>
      </c>
      <c r="F586" s="1" t="s">
        <v>46</v>
      </c>
      <c r="G586" s="1" t="s">
        <v>4726</v>
      </c>
      <c r="H586" s="1" t="s">
        <v>4719</v>
      </c>
      <c r="I586" s="1" t="s">
        <v>4715</v>
      </c>
      <c r="J586">
        <v>0</v>
      </c>
      <c r="K586">
        <v>0</v>
      </c>
      <c r="L586">
        <v>0</v>
      </c>
      <c r="M586">
        <v>0</v>
      </c>
    </row>
    <row r="587" spans="1:13" x14ac:dyDescent="0.25">
      <c r="A587">
        <v>115602</v>
      </c>
      <c r="B587" s="1" t="s">
        <v>167</v>
      </c>
      <c r="C587" s="1" t="s">
        <v>203</v>
      </c>
      <c r="D587" s="1" t="s">
        <v>204</v>
      </c>
      <c r="E587" s="1" t="s">
        <v>23</v>
      </c>
      <c r="F587" s="1" t="s">
        <v>25</v>
      </c>
      <c r="G587" s="1" t="s">
        <v>4711</v>
      </c>
      <c r="H587" s="1" t="s">
        <v>4719</v>
      </c>
      <c r="I587" s="1" t="s">
        <v>4713</v>
      </c>
      <c r="J587">
        <v>0</v>
      </c>
      <c r="K587">
        <v>6060</v>
      </c>
      <c r="L587">
        <v>1</v>
      </c>
      <c r="M587">
        <v>0</v>
      </c>
    </row>
    <row r="588" spans="1:13" x14ac:dyDescent="0.25">
      <c r="A588">
        <v>154956</v>
      </c>
      <c r="B588" s="1" t="s">
        <v>167</v>
      </c>
      <c r="C588" s="1" t="s">
        <v>203</v>
      </c>
      <c r="D588" s="1" t="s">
        <v>204</v>
      </c>
      <c r="E588" s="1" t="s">
        <v>23</v>
      </c>
      <c r="F588" s="1" t="s">
        <v>35</v>
      </c>
      <c r="G588" s="1" t="s">
        <v>4711</v>
      </c>
      <c r="H588" s="1" t="s">
        <v>4724</v>
      </c>
      <c r="I588" s="1" t="s">
        <v>4713</v>
      </c>
      <c r="J588">
        <v>0</v>
      </c>
      <c r="K588">
        <v>1775</v>
      </c>
      <c r="L588">
        <v>0</v>
      </c>
      <c r="M588">
        <v>0</v>
      </c>
    </row>
    <row r="589" spans="1:13" x14ac:dyDescent="0.25">
      <c r="A589">
        <v>144638</v>
      </c>
      <c r="B589" s="1" t="s">
        <v>19</v>
      </c>
      <c r="C589" s="1" t="s">
        <v>33</v>
      </c>
      <c r="D589" s="1" t="s">
        <v>34</v>
      </c>
      <c r="E589" s="1" t="s">
        <v>23</v>
      </c>
      <c r="F589" s="1" t="s">
        <v>25</v>
      </c>
      <c r="G589" s="1" t="s">
        <v>4723</v>
      </c>
      <c r="H589" s="1" t="s">
        <v>4724</v>
      </c>
      <c r="I589" s="1" t="s">
        <v>4713</v>
      </c>
      <c r="J589">
        <v>0</v>
      </c>
      <c r="K589">
        <v>0</v>
      </c>
      <c r="L589">
        <v>0</v>
      </c>
      <c r="M589">
        <v>0</v>
      </c>
    </row>
    <row r="590" spans="1:13" x14ac:dyDescent="0.25">
      <c r="A590">
        <v>168620</v>
      </c>
      <c r="B590" s="1" t="s">
        <v>70</v>
      </c>
      <c r="C590" s="1" t="s">
        <v>21</v>
      </c>
      <c r="D590" s="1" t="s">
        <v>158</v>
      </c>
      <c r="E590" s="1" t="s">
        <v>23</v>
      </c>
      <c r="F590" s="1" t="s">
        <v>25</v>
      </c>
      <c r="G590" s="1" t="s">
        <v>4722</v>
      </c>
      <c r="H590" s="1" t="s">
        <v>4712</v>
      </c>
      <c r="I590" s="1" t="s">
        <v>4720</v>
      </c>
      <c r="J590">
        <v>0</v>
      </c>
      <c r="K590">
        <v>1187</v>
      </c>
      <c r="L590">
        <v>0</v>
      </c>
      <c r="M590">
        <v>0</v>
      </c>
    </row>
    <row r="591" spans="1:13" x14ac:dyDescent="0.25">
      <c r="A591">
        <v>117079</v>
      </c>
      <c r="B591" s="1" t="s">
        <v>167</v>
      </c>
      <c r="C591" s="1" t="s">
        <v>168</v>
      </c>
      <c r="D591" s="1" t="s">
        <v>169</v>
      </c>
      <c r="E591" s="1" t="s">
        <v>23</v>
      </c>
      <c r="F591" s="1" t="s">
        <v>25</v>
      </c>
      <c r="G591" s="1" t="s">
        <v>4726</v>
      </c>
      <c r="H591" s="1" t="s">
        <v>4719</v>
      </c>
      <c r="I591" s="1" t="s">
        <v>4720</v>
      </c>
      <c r="J591">
        <v>0</v>
      </c>
      <c r="K591">
        <v>496</v>
      </c>
      <c r="L591">
        <v>0</v>
      </c>
      <c r="M591">
        <v>0</v>
      </c>
    </row>
    <row r="592" spans="1:13" x14ac:dyDescent="0.25">
      <c r="A592">
        <v>144393</v>
      </c>
      <c r="B592" s="1" t="s">
        <v>167</v>
      </c>
      <c r="C592" s="1" t="s">
        <v>203</v>
      </c>
      <c r="D592" s="1" t="s">
        <v>204</v>
      </c>
      <c r="E592" s="1" t="s">
        <v>23</v>
      </c>
      <c r="F592" s="1" t="s">
        <v>35</v>
      </c>
      <c r="G592" s="1" t="s">
        <v>4723</v>
      </c>
      <c r="H592" s="1" t="s">
        <v>4724</v>
      </c>
      <c r="I592" s="1" t="s">
        <v>4720</v>
      </c>
      <c r="J592">
        <v>0</v>
      </c>
      <c r="K592">
        <v>1080</v>
      </c>
      <c r="L592">
        <v>1</v>
      </c>
      <c r="M592">
        <v>0</v>
      </c>
    </row>
    <row r="593" spans="1:13" x14ac:dyDescent="0.25">
      <c r="A593">
        <v>105053</v>
      </c>
      <c r="B593" s="1" t="s">
        <v>167</v>
      </c>
      <c r="C593" s="1" t="s">
        <v>203</v>
      </c>
      <c r="D593" s="1" t="s">
        <v>204</v>
      </c>
      <c r="E593" s="1" t="s">
        <v>23</v>
      </c>
      <c r="F593" s="1" t="s">
        <v>25</v>
      </c>
      <c r="G593" s="1" t="s">
        <v>4717</v>
      </c>
      <c r="H593" s="1" t="s">
        <v>4712</v>
      </c>
      <c r="I593" s="1" t="s">
        <v>4720</v>
      </c>
      <c r="J593">
        <v>0</v>
      </c>
      <c r="K593">
        <v>733</v>
      </c>
      <c r="L593">
        <v>1</v>
      </c>
      <c r="M593">
        <v>0</v>
      </c>
    </row>
    <row r="594" spans="1:13" x14ac:dyDescent="0.25">
      <c r="A594">
        <v>155992</v>
      </c>
      <c r="B594" s="1" t="s">
        <v>167</v>
      </c>
      <c r="C594" s="1" t="s">
        <v>203</v>
      </c>
      <c r="D594" s="1" t="s">
        <v>204</v>
      </c>
      <c r="E594" s="1" t="s">
        <v>23</v>
      </c>
      <c r="F594" s="1" t="s">
        <v>25</v>
      </c>
      <c r="G594" s="1" t="s">
        <v>4711</v>
      </c>
      <c r="H594" s="1" t="s">
        <v>4712</v>
      </c>
      <c r="I594" s="1" t="s">
        <v>4713</v>
      </c>
      <c r="J594">
        <v>0</v>
      </c>
      <c r="K594">
        <v>428</v>
      </c>
      <c r="L594">
        <v>0</v>
      </c>
      <c r="M594">
        <v>0</v>
      </c>
    </row>
    <row r="595" spans="1:13" x14ac:dyDescent="0.25">
      <c r="A595">
        <v>110380</v>
      </c>
      <c r="B595" s="1" t="s">
        <v>19</v>
      </c>
      <c r="C595" s="1" t="s">
        <v>33</v>
      </c>
      <c r="D595" s="1" t="s">
        <v>34</v>
      </c>
      <c r="E595" s="1" t="s">
        <v>23</v>
      </c>
      <c r="F595" s="1" t="s">
        <v>25</v>
      </c>
      <c r="G595" s="1" t="s">
        <v>4711</v>
      </c>
      <c r="H595" s="1" t="s">
        <v>4719</v>
      </c>
      <c r="I595" s="1" t="s">
        <v>4713</v>
      </c>
      <c r="J595">
        <v>0</v>
      </c>
      <c r="K595">
        <v>1138</v>
      </c>
      <c r="L595">
        <v>0</v>
      </c>
      <c r="M595">
        <v>0</v>
      </c>
    </row>
    <row r="596" spans="1:13" x14ac:dyDescent="0.25">
      <c r="A596">
        <v>167738</v>
      </c>
      <c r="B596" s="1" t="s">
        <v>19</v>
      </c>
      <c r="C596" s="1" t="s">
        <v>33</v>
      </c>
      <c r="D596" s="1" t="s">
        <v>34</v>
      </c>
      <c r="E596" s="1" t="s">
        <v>23</v>
      </c>
      <c r="F596" s="1" t="s">
        <v>35</v>
      </c>
      <c r="G596" s="1" t="s">
        <v>4721</v>
      </c>
      <c r="H596" s="1" t="s">
        <v>4719</v>
      </c>
      <c r="I596" s="1" t="s">
        <v>4720</v>
      </c>
      <c r="J596">
        <v>0</v>
      </c>
      <c r="K596">
        <v>-236</v>
      </c>
      <c r="L596">
        <v>1</v>
      </c>
      <c r="M596">
        <v>0</v>
      </c>
    </row>
    <row r="597" spans="1:13" x14ac:dyDescent="0.25">
      <c r="A597">
        <v>121412</v>
      </c>
      <c r="B597" s="1" t="s">
        <v>70</v>
      </c>
      <c r="C597" s="1" t="s">
        <v>71</v>
      </c>
      <c r="D597" s="1" t="s">
        <v>72</v>
      </c>
      <c r="E597" s="1" t="s">
        <v>23</v>
      </c>
      <c r="F597" s="1" t="s">
        <v>25</v>
      </c>
      <c r="G597" s="1" t="s">
        <v>4723</v>
      </c>
      <c r="H597" s="1" t="s">
        <v>4719</v>
      </c>
      <c r="I597" s="1" t="s">
        <v>4715</v>
      </c>
      <c r="J597">
        <v>0</v>
      </c>
      <c r="K597">
        <v>997</v>
      </c>
      <c r="L597">
        <v>0</v>
      </c>
      <c r="M597">
        <v>0</v>
      </c>
    </row>
    <row r="598" spans="1:13" x14ac:dyDescent="0.25">
      <c r="A598">
        <v>100426</v>
      </c>
      <c r="B598" s="1" t="s">
        <v>70</v>
      </c>
      <c r="C598" s="1" t="s">
        <v>71</v>
      </c>
      <c r="D598" s="1" t="s">
        <v>72</v>
      </c>
      <c r="E598" s="1" t="s">
        <v>23</v>
      </c>
      <c r="F598" s="1" t="s">
        <v>35</v>
      </c>
      <c r="G598" s="1" t="s">
        <v>4723</v>
      </c>
      <c r="H598" s="1" t="s">
        <v>4719</v>
      </c>
      <c r="I598" s="1" t="s">
        <v>4713</v>
      </c>
      <c r="J598">
        <v>0</v>
      </c>
      <c r="K598">
        <v>2991</v>
      </c>
      <c r="L598">
        <v>0</v>
      </c>
      <c r="M598">
        <v>0</v>
      </c>
    </row>
    <row r="599" spans="1:13" x14ac:dyDescent="0.25">
      <c r="A599">
        <v>103646</v>
      </c>
      <c r="B599" s="1" t="s">
        <v>70</v>
      </c>
      <c r="C599" s="1" t="s">
        <v>71</v>
      </c>
      <c r="D599" s="1" t="s">
        <v>72</v>
      </c>
      <c r="E599" s="1" t="s">
        <v>23</v>
      </c>
      <c r="F599" s="1" t="s">
        <v>25</v>
      </c>
      <c r="G599" s="1" t="s">
        <v>4711</v>
      </c>
      <c r="H599" s="1" t="s">
        <v>4719</v>
      </c>
      <c r="I599" s="1" t="s">
        <v>4715</v>
      </c>
      <c r="J599">
        <v>0</v>
      </c>
      <c r="K599">
        <v>5310</v>
      </c>
      <c r="L599">
        <v>1</v>
      </c>
      <c r="M599">
        <v>0</v>
      </c>
    </row>
    <row r="600" spans="1:13" x14ac:dyDescent="0.25">
      <c r="A600">
        <v>119186</v>
      </c>
      <c r="B600" s="1" t="s">
        <v>70</v>
      </c>
      <c r="C600" s="1" t="s">
        <v>71</v>
      </c>
      <c r="D600" s="1" t="s">
        <v>72</v>
      </c>
      <c r="E600" s="1" t="s">
        <v>23</v>
      </c>
      <c r="F600" s="1" t="s">
        <v>25</v>
      </c>
      <c r="G600" s="1" t="s">
        <v>4721</v>
      </c>
      <c r="H600" s="1" t="s">
        <v>4712</v>
      </c>
      <c r="I600" s="1" t="s">
        <v>4713</v>
      </c>
      <c r="J600">
        <v>0</v>
      </c>
      <c r="K600">
        <v>0</v>
      </c>
      <c r="L600">
        <v>0</v>
      </c>
      <c r="M600">
        <v>0</v>
      </c>
    </row>
    <row r="601" spans="1:13" x14ac:dyDescent="0.25">
      <c r="A601">
        <v>148698</v>
      </c>
      <c r="B601" s="1" t="s">
        <v>19</v>
      </c>
      <c r="C601" s="1" t="s">
        <v>33</v>
      </c>
      <c r="D601" s="1" t="s">
        <v>34</v>
      </c>
      <c r="E601" s="1" t="s">
        <v>23</v>
      </c>
      <c r="F601" s="1" t="s">
        <v>35</v>
      </c>
      <c r="G601" s="1" t="s">
        <v>4711</v>
      </c>
      <c r="H601" s="1" t="s">
        <v>4724</v>
      </c>
      <c r="I601" s="1" t="s">
        <v>4713</v>
      </c>
      <c r="J601">
        <v>0</v>
      </c>
      <c r="K601">
        <v>2104</v>
      </c>
      <c r="L601">
        <v>0</v>
      </c>
      <c r="M601">
        <v>0</v>
      </c>
    </row>
    <row r="602" spans="1:13" x14ac:dyDescent="0.25">
      <c r="A602">
        <v>163293</v>
      </c>
      <c r="B602" s="1" t="s">
        <v>19</v>
      </c>
      <c r="C602" s="1" t="s">
        <v>33</v>
      </c>
      <c r="D602" s="1" t="s">
        <v>34</v>
      </c>
      <c r="E602" s="1" t="s">
        <v>23</v>
      </c>
      <c r="F602" s="1" t="s">
        <v>25</v>
      </c>
      <c r="G602" s="1" t="s">
        <v>4723</v>
      </c>
      <c r="H602" s="1" t="s">
        <v>4719</v>
      </c>
      <c r="I602" s="1" t="s">
        <v>4715</v>
      </c>
      <c r="J602">
        <v>0</v>
      </c>
      <c r="K602">
        <v>1413</v>
      </c>
      <c r="L602">
        <v>0</v>
      </c>
      <c r="M602">
        <v>0</v>
      </c>
    </row>
    <row r="603" spans="1:13" x14ac:dyDescent="0.25">
      <c r="A603">
        <v>160815</v>
      </c>
      <c r="B603" s="1" t="s">
        <v>19</v>
      </c>
      <c r="C603" s="1" t="s">
        <v>293</v>
      </c>
      <c r="D603" s="1" t="s">
        <v>294</v>
      </c>
      <c r="E603" s="1" t="s">
        <v>23</v>
      </c>
      <c r="F603" s="1" t="s">
        <v>25</v>
      </c>
      <c r="G603" s="1" t="s">
        <v>4711</v>
      </c>
      <c r="H603" s="1" t="s">
        <v>4719</v>
      </c>
      <c r="I603" s="1" t="s">
        <v>4713</v>
      </c>
      <c r="J603">
        <v>0</v>
      </c>
      <c r="K603">
        <v>79</v>
      </c>
      <c r="L603">
        <v>0</v>
      </c>
      <c r="M603">
        <v>0</v>
      </c>
    </row>
    <row r="604" spans="1:13" x14ac:dyDescent="0.25">
      <c r="A604">
        <v>122154</v>
      </c>
      <c r="B604" s="1" t="s">
        <v>19</v>
      </c>
      <c r="C604" s="1" t="s">
        <v>293</v>
      </c>
      <c r="D604" s="1" t="s">
        <v>294</v>
      </c>
      <c r="E604" s="1" t="s">
        <v>23</v>
      </c>
      <c r="F604" s="1" t="s">
        <v>25</v>
      </c>
      <c r="G604" s="1" t="s">
        <v>4717</v>
      </c>
      <c r="H604" s="1" t="s">
        <v>4719</v>
      </c>
      <c r="I604" s="1" t="s">
        <v>4720</v>
      </c>
      <c r="J604">
        <v>0</v>
      </c>
      <c r="K604">
        <v>96</v>
      </c>
      <c r="L604">
        <v>0</v>
      </c>
      <c r="M604">
        <v>0</v>
      </c>
    </row>
    <row r="605" spans="1:13" x14ac:dyDescent="0.25">
      <c r="A605">
        <v>149692</v>
      </c>
      <c r="B605" s="1" t="s">
        <v>19</v>
      </c>
      <c r="C605" s="1" t="s">
        <v>293</v>
      </c>
      <c r="D605" s="1" t="s">
        <v>294</v>
      </c>
      <c r="E605" s="1" t="s">
        <v>23</v>
      </c>
      <c r="F605" s="1" t="s">
        <v>46</v>
      </c>
      <c r="G605" s="1" t="s">
        <v>4726</v>
      </c>
      <c r="H605" s="1" t="s">
        <v>4712</v>
      </c>
      <c r="I605" s="1" t="s">
        <v>4720</v>
      </c>
      <c r="J605">
        <v>0</v>
      </c>
      <c r="K605">
        <v>278</v>
      </c>
      <c r="L605">
        <v>0</v>
      </c>
      <c r="M605">
        <v>0</v>
      </c>
    </row>
    <row r="606" spans="1:13" x14ac:dyDescent="0.25">
      <c r="A606">
        <v>119445</v>
      </c>
      <c r="B606" s="1" t="s">
        <v>70</v>
      </c>
      <c r="C606" s="1" t="s">
        <v>71</v>
      </c>
      <c r="D606" s="1" t="s">
        <v>72</v>
      </c>
      <c r="E606" s="1" t="s">
        <v>23</v>
      </c>
      <c r="F606" s="1" t="s">
        <v>25</v>
      </c>
      <c r="G606" s="1" t="s">
        <v>4725</v>
      </c>
      <c r="H606" s="1" t="s">
        <v>4719</v>
      </c>
      <c r="I606" s="1" t="s">
        <v>4720</v>
      </c>
      <c r="J606">
        <v>0</v>
      </c>
      <c r="K606">
        <v>425</v>
      </c>
      <c r="L606">
        <v>1</v>
      </c>
      <c r="M606">
        <v>0</v>
      </c>
    </row>
    <row r="607" spans="1:13" x14ac:dyDescent="0.25">
      <c r="A607">
        <v>124268</v>
      </c>
      <c r="B607" s="1" t="s">
        <v>70</v>
      </c>
      <c r="C607" s="1" t="s">
        <v>71</v>
      </c>
      <c r="D607" s="1" t="s">
        <v>72</v>
      </c>
      <c r="E607" s="1" t="s">
        <v>23</v>
      </c>
      <c r="F607" s="1" t="s">
        <v>25</v>
      </c>
      <c r="G607" s="1" t="s">
        <v>4718</v>
      </c>
      <c r="H607" s="1" t="s">
        <v>4712</v>
      </c>
      <c r="I607" s="1" t="s">
        <v>4720</v>
      </c>
      <c r="J607">
        <v>0</v>
      </c>
      <c r="K607">
        <v>318</v>
      </c>
      <c r="L607">
        <v>1</v>
      </c>
      <c r="M607">
        <v>0</v>
      </c>
    </row>
    <row r="608" spans="1:13" x14ac:dyDescent="0.25">
      <c r="A608">
        <v>154711</v>
      </c>
      <c r="B608" s="1" t="s">
        <v>70</v>
      </c>
      <c r="C608" s="1" t="s">
        <v>71</v>
      </c>
      <c r="D608" s="1" t="s">
        <v>72</v>
      </c>
      <c r="E608" s="1" t="s">
        <v>23</v>
      </c>
      <c r="F608" s="1" t="s">
        <v>25</v>
      </c>
      <c r="G608" s="1" t="s">
        <v>4717</v>
      </c>
      <c r="H608" s="1" t="s">
        <v>4719</v>
      </c>
      <c r="I608" s="1" t="s">
        <v>4720</v>
      </c>
      <c r="J608">
        <v>0</v>
      </c>
      <c r="K608">
        <v>1796</v>
      </c>
      <c r="L608">
        <v>0</v>
      </c>
      <c r="M608">
        <v>0</v>
      </c>
    </row>
    <row r="609" spans="1:13" x14ac:dyDescent="0.25">
      <c r="A609">
        <v>163384</v>
      </c>
      <c r="B609" s="1" t="s">
        <v>19</v>
      </c>
      <c r="C609" s="1" t="s">
        <v>33</v>
      </c>
      <c r="D609" s="1" t="s">
        <v>34</v>
      </c>
      <c r="E609" s="1" t="s">
        <v>23</v>
      </c>
      <c r="F609" s="1" t="s">
        <v>35</v>
      </c>
      <c r="G609" s="1" t="s">
        <v>4717</v>
      </c>
      <c r="H609" s="1" t="s">
        <v>4719</v>
      </c>
      <c r="I609" s="1" t="s">
        <v>4720</v>
      </c>
      <c r="J609">
        <v>0</v>
      </c>
      <c r="K609">
        <v>1074</v>
      </c>
      <c r="L609">
        <v>1</v>
      </c>
      <c r="M609">
        <v>0</v>
      </c>
    </row>
    <row r="610" spans="1:13" x14ac:dyDescent="0.25">
      <c r="A610">
        <v>101707</v>
      </c>
      <c r="B610" s="1" t="s">
        <v>19</v>
      </c>
      <c r="C610" s="1" t="s">
        <v>33</v>
      </c>
      <c r="D610" s="1" t="s">
        <v>34</v>
      </c>
      <c r="E610" s="1" t="s">
        <v>23</v>
      </c>
      <c r="F610" s="1" t="s">
        <v>35</v>
      </c>
      <c r="G610" s="1" t="s">
        <v>4711</v>
      </c>
      <c r="H610" s="1" t="s">
        <v>4712</v>
      </c>
      <c r="I610" s="1" t="s">
        <v>4713</v>
      </c>
      <c r="J610">
        <v>0</v>
      </c>
      <c r="K610">
        <v>0</v>
      </c>
      <c r="L610">
        <v>1</v>
      </c>
      <c r="M610">
        <v>1</v>
      </c>
    </row>
    <row r="611" spans="1:13" x14ac:dyDescent="0.25">
      <c r="A611">
        <v>138898</v>
      </c>
      <c r="B611" s="1" t="s">
        <v>42</v>
      </c>
      <c r="C611" s="1" t="s">
        <v>89</v>
      </c>
      <c r="D611" s="1" t="s">
        <v>90</v>
      </c>
      <c r="E611" s="1" t="s">
        <v>23</v>
      </c>
      <c r="F611" s="1" t="s">
        <v>35</v>
      </c>
      <c r="G611" s="1" t="s">
        <v>4725</v>
      </c>
      <c r="H611" s="1" t="s">
        <v>4719</v>
      </c>
      <c r="I611" s="1" t="s">
        <v>4713</v>
      </c>
      <c r="J611">
        <v>0</v>
      </c>
      <c r="K611">
        <v>0</v>
      </c>
      <c r="L611">
        <v>1</v>
      </c>
      <c r="M611">
        <v>0</v>
      </c>
    </row>
    <row r="612" spans="1:13" x14ac:dyDescent="0.25">
      <c r="A612">
        <v>115427</v>
      </c>
      <c r="B612" s="1" t="s">
        <v>167</v>
      </c>
      <c r="C612" s="1" t="s">
        <v>203</v>
      </c>
      <c r="D612" s="1" t="s">
        <v>204</v>
      </c>
      <c r="E612" s="1" t="s">
        <v>23</v>
      </c>
      <c r="F612" s="1" t="s">
        <v>25</v>
      </c>
      <c r="G612" s="1" t="s">
        <v>4723</v>
      </c>
      <c r="H612" s="1" t="s">
        <v>4724</v>
      </c>
      <c r="I612" s="1" t="s">
        <v>4715</v>
      </c>
      <c r="J612">
        <v>0</v>
      </c>
      <c r="K612">
        <v>46</v>
      </c>
      <c r="L612">
        <v>0</v>
      </c>
      <c r="M612">
        <v>0</v>
      </c>
    </row>
    <row r="613" spans="1:13" x14ac:dyDescent="0.25">
      <c r="A613">
        <v>134425</v>
      </c>
      <c r="B613" s="1" t="s">
        <v>42</v>
      </c>
      <c r="C613" s="1" t="s">
        <v>43</v>
      </c>
      <c r="D613" s="1" t="s">
        <v>44</v>
      </c>
      <c r="E613" s="1" t="s">
        <v>23</v>
      </c>
      <c r="F613" s="1" t="s">
        <v>25</v>
      </c>
      <c r="G613" s="1" t="s">
        <v>4718</v>
      </c>
      <c r="H613" s="1" t="s">
        <v>4719</v>
      </c>
      <c r="I613" s="1" t="s">
        <v>4715</v>
      </c>
      <c r="J613">
        <v>0</v>
      </c>
      <c r="K613">
        <v>414</v>
      </c>
      <c r="L613">
        <v>0</v>
      </c>
      <c r="M613">
        <v>0</v>
      </c>
    </row>
    <row r="614" spans="1:13" x14ac:dyDescent="0.25">
      <c r="A614">
        <v>121391</v>
      </c>
      <c r="B614" s="1" t="s">
        <v>70</v>
      </c>
      <c r="C614" s="1" t="s">
        <v>71</v>
      </c>
      <c r="D614" s="1" t="s">
        <v>72</v>
      </c>
      <c r="E614" s="1" t="s">
        <v>23</v>
      </c>
      <c r="F614" s="1" t="s">
        <v>25</v>
      </c>
      <c r="G614" s="1" t="s">
        <v>4716</v>
      </c>
      <c r="H614" s="1" t="s">
        <v>4712</v>
      </c>
      <c r="I614" s="1" t="s">
        <v>4722</v>
      </c>
      <c r="J614">
        <v>0</v>
      </c>
      <c r="K614">
        <v>491</v>
      </c>
      <c r="L614">
        <v>0</v>
      </c>
      <c r="M614">
        <v>0</v>
      </c>
    </row>
    <row r="615" spans="1:13" x14ac:dyDescent="0.25">
      <c r="A615">
        <v>137043</v>
      </c>
      <c r="B615" s="1" t="s">
        <v>19</v>
      </c>
      <c r="C615" s="1" t="s">
        <v>33</v>
      </c>
      <c r="D615" s="1" t="s">
        <v>34</v>
      </c>
      <c r="E615" s="1" t="s">
        <v>23</v>
      </c>
      <c r="F615" s="1" t="s">
        <v>25</v>
      </c>
      <c r="G615" s="1" t="s">
        <v>4725</v>
      </c>
      <c r="H615" s="1" t="s">
        <v>4712</v>
      </c>
      <c r="I615" s="1" t="s">
        <v>4720</v>
      </c>
      <c r="J615">
        <v>0</v>
      </c>
      <c r="K615">
        <v>3676</v>
      </c>
      <c r="L615">
        <v>0</v>
      </c>
      <c r="M615">
        <v>0</v>
      </c>
    </row>
    <row r="616" spans="1:13" x14ac:dyDescent="0.25">
      <c r="A616">
        <v>115847</v>
      </c>
      <c r="B616" s="1" t="s">
        <v>19</v>
      </c>
      <c r="C616" s="1" t="s">
        <v>111</v>
      </c>
      <c r="D616" s="1" t="s">
        <v>112</v>
      </c>
      <c r="E616" s="1" t="s">
        <v>23</v>
      </c>
      <c r="F616" s="1" t="s">
        <v>25</v>
      </c>
      <c r="G616" s="1" t="s">
        <v>4711</v>
      </c>
      <c r="H616" s="1" t="s">
        <v>4719</v>
      </c>
      <c r="I616" s="1" t="s">
        <v>4713</v>
      </c>
      <c r="J616">
        <v>0</v>
      </c>
      <c r="K616">
        <v>-92</v>
      </c>
      <c r="L616">
        <v>1</v>
      </c>
      <c r="M616">
        <v>1</v>
      </c>
    </row>
    <row r="617" spans="1:13" x14ac:dyDescent="0.25">
      <c r="A617">
        <v>126179</v>
      </c>
      <c r="B617" s="1" t="s">
        <v>70</v>
      </c>
      <c r="C617" s="1" t="s">
        <v>71</v>
      </c>
      <c r="D617" s="1" t="s">
        <v>72</v>
      </c>
      <c r="E617" s="1" t="s">
        <v>23</v>
      </c>
      <c r="F617" s="1" t="s">
        <v>35</v>
      </c>
      <c r="G617" s="1" t="s">
        <v>4728</v>
      </c>
      <c r="H617" s="1" t="s">
        <v>4724</v>
      </c>
      <c r="I617" s="1" t="s">
        <v>4720</v>
      </c>
      <c r="J617">
        <v>0</v>
      </c>
      <c r="K617">
        <v>201</v>
      </c>
      <c r="L617">
        <v>0</v>
      </c>
      <c r="M617">
        <v>0</v>
      </c>
    </row>
    <row r="618" spans="1:13" x14ac:dyDescent="0.25">
      <c r="A618">
        <v>101966</v>
      </c>
      <c r="B618" s="1" t="s">
        <v>70</v>
      </c>
      <c r="C618" s="1" t="s">
        <v>71</v>
      </c>
      <c r="D618" s="1" t="s">
        <v>72</v>
      </c>
      <c r="E618" s="1" t="s">
        <v>23</v>
      </c>
      <c r="F618" s="1" t="s">
        <v>25</v>
      </c>
      <c r="G618" s="1" t="s">
        <v>4716</v>
      </c>
      <c r="H618" s="1" t="s">
        <v>4712</v>
      </c>
      <c r="I618" s="1" t="s">
        <v>4713</v>
      </c>
      <c r="J618">
        <v>0</v>
      </c>
      <c r="K618">
        <v>393</v>
      </c>
      <c r="L618">
        <v>0</v>
      </c>
      <c r="M618">
        <v>0</v>
      </c>
    </row>
    <row r="619" spans="1:13" x14ac:dyDescent="0.25">
      <c r="A619">
        <v>141397</v>
      </c>
      <c r="B619" s="1" t="s">
        <v>70</v>
      </c>
      <c r="C619" s="1" t="s">
        <v>71</v>
      </c>
      <c r="D619" s="1" t="s">
        <v>72</v>
      </c>
      <c r="E619" s="1" t="s">
        <v>23</v>
      </c>
      <c r="F619" s="1" t="s">
        <v>25</v>
      </c>
      <c r="G619" s="1" t="s">
        <v>4714</v>
      </c>
      <c r="H619" s="1" t="s">
        <v>4712</v>
      </c>
      <c r="I619" s="1" t="s">
        <v>4713</v>
      </c>
      <c r="J619">
        <v>0</v>
      </c>
      <c r="K619">
        <v>311</v>
      </c>
      <c r="L619">
        <v>0</v>
      </c>
      <c r="M619">
        <v>0</v>
      </c>
    </row>
    <row r="620" spans="1:13" x14ac:dyDescent="0.25">
      <c r="A620">
        <v>141082</v>
      </c>
      <c r="B620" s="1" t="s">
        <v>70</v>
      </c>
      <c r="C620" s="1" t="s">
        <v>71</v>
      </c>
      <c r="D620" s="1" t="s">
        <v>72</v>
      </c>
      <c r="E620" s="1" t="s">
        <v>23</v>
      </c>
      <c r="F620" s="1" t="s">
        <v>25</v>
      </c>
      <c r="G620" s="1" t="s">
        <v>4718</v>
      </c>
      <c r="H620" s="1" t="s">
        <v>4719</v>
      </c>
      <c r="I620" s="1" t="s">
        <v>4720</v>
      </c>
      <c r="J620">
        <v>0</v>
      </c>
      <c r="K620">
        <v>462</v>
      </c>
      <c r="L620">
        <v>1</v>
      </c>
      <c r="M620">
        <v>0</v>
      </c>
    </row>
    <row r="621" spans="1:13" x14ac:dyDescent="0.25">
      <c r="A621">
        <v>134488</v>
      </c>
      <c r="B621" s="1" t="s">
        <v>70</v>
      </c>
      <c r="C621" s="1" t="s">
        <v>71</v>
      </c>
      <c r="D621" s="1" t="s">
        <v>72</v>
      </c>
      <c r="E621" s="1" t="s">
        <v>23</v>
      </c>
      <c r="F621" s="1" t="s">
        <v>46</v>
      </c>
      <c r="G621" s="1" t="s">
        <v>4721</v>
      </c>
      <c r="H621" s="1" t="s">
        <v>4712</v>
      </c>
      <c r="I621" s="1" t="s">
        <v>4720</v>
      </c>
      <c r="J621">
        <v>0</v>
      </c>
      <c r="K621">
        <v>488</v>
      </c>
      <c r="L621">
        <v>0</v>
      </c>
      <c r="M621">
        <v>0</v>
      </c>
    </row>
    <row r="622" spans="1:13" x14ac:dyDescent="0.25">
      <c r="A622">
        <v>145919</v>
      </c>
      <c r="B622" s="1" t="s">
        <v>70</v>
      </c>
      <c r="C622" s="1" t="s">
        <v>71</v>
      </c>
      <c r="D622" s="1" t="s">
        <v>72</v>
      </c>
      <c r="E622" s="1" t="s">
        <v>23</v>
      </c>
      <c r="F622" s="1" t="s">
        <v>25</v>
      </c>
      <c r="G622" s="1" t="s">
        <v>4716</v>
      </c>
      <c r="H622" s="1" t="s">
        <v>4719</v>
      </c>
      <c r="I622" s="1" t="s">
        <v>4720</v>
      </c>
      <c r="J622">
        <v>0</v>
      </c>
      <c r="K622">
        <v>335</v>
      </c>
      <c r="L622">
        <v>0</v>
      </c>
      <c r="M622">
        <v>0</v>
      </c>
    </row>
    <row r="623" spans="1:13" x14ac:dyDescent="0.25">
      <c r="A623">
        <v>157651</v>
      </c>
      <c r="B623" s="1" t="s">
        <v>70</v>
      </c>
      <c r="C623" s="1" t="s">
        <v>71</v>
      </c>
      <c r="D623" s="1" t="s">
        <v>72</v>
      </c>
      <c r="E623" s="1" t="s">
        <v>23</v>
      </c>
      <c r="F623" s="1" t="s">
        <v>25</v>
      </c>
      <c r="G623" s="1" t="s">
        <v>4723</v>
      </c>
      <c r="H623" s="1" t="s">
        <v>4719</v>
      </c>
      <c r="I623" s="1" t="s">
        <v>4713</v>
      </c>
      <c r="J623">
        <v>0</v>
      </c>
      <c r="K623">
        <v>701</v>
      </c>
      <c r="L623">
        <v>0</v>
      </c>
      <c r="M623">
        <v>0</v>
      </c>
    </row>
    <row r="624" spans="1:13" x14ac:dyDescent="0.25">
      <c r="A624">
        <v>160773</v>
      </c>
      <c r="B624" s="1" t="s">
        <v>70</v>
      </c>
      <c r="C624" s="1" t="s">
        <v>71</v>
      </c>
      <c r="D624" s="1" t="s">
        <v>72</v>
      </c>
      <c r="E624" s="1" t="s">
        <v>23</v>
      </c>
      <c r="F624" s="1" t="s">
        <v>25</v>
      </c>
      <c r="G624" s="1" t="s">
        <v>4711</v>
      </c>
      <c r="H624" s="1" t="s">
        <v>4719</v>
      </c>
      <c r="I624" s="1" t="s">
        <v>4713</v>
      </c>
      <c r="J624">
        <v>0</v>
      </c>
      <c r="K624">
        <v>4</v>
      </c>
      <c r="L624">
        <v>1</v>
      </c>
      <c r="M624">
        <v>0</v>
      </c>
    </row>
    <row r="625" spans="1:13" x14ac:dyDescent="0.25">
      <c r="A625">
        <v>167703</v>
      </c>
      <c r="B625" s="1" t="s">
        <v>167</v>
      </c>
      <c r="C625" s="1" t="s">
        <v>279</v>
      </c>
      <c r="D625" s="1" t="s">
        <v>280</v>
      </c>
      <c r="E625" s="1" t="s">
        <v>23</v>
      </c>
      <c r="F625" s="1" t="s">
        <v>25</v>
      </c>
      <c r="G625" s="1" t="s">
        <v>4716</v>
      </c>
      <c r="H625" s="1" t="s">
        <v>4719</v>
      </c>
      <c r="I625" s="1" t="s">
        <v>4720</v>
      </c>
      <c r="J625">
        <v>0</v>
      </c>
      <c r="K625">
        <v>4101</v>
      </c>
      <c r="L625">
        <v>1</v>
      </c>
      <c r="M625">
        <v>0</v>
      </c>
    </row>
    <row r="626" spans="1:13" x14ac:dyDescent="0.25">
      <c r="A626">
        <v>121804</v>
      </c>
      <c r="B626" s="1" t="s">
        <v>19</v>
      </c>
      <c r="C626" s="1" t="s">
        <v>33</v>
      </c>
      <c r="D626" s="1" t="s">
        <v>34</v>
      </c>
      <c r="E626" s="1" t="s">
        <v>23</v>
      </c>
      <c r="F626" s="1" t="s">
        <v>25</v>
      </c>
      <c r="G626" s="1" t="s">
        <v>4716</v>
      </c>
      <c r="H626" s="1" t="s">
        <v>4712</v>
      </c>
      <c r="I626" s="1" t="s">
        <v>4713</v>
      </c>
      <c r="J626">
        <v>0</v>
      </c>
      <c r="K626">
        <v>1129</v>
      </c>
      <c r="L626">
        <v>1</v>
      </c>
      <c r="M626">
        <v>0</v>
      </c>
    </row>
    <row r="627" spans="1:13" x14ac:dyDescent="0.25">
      <c r="A627">
        <v>162635</v>
      </c>
      <c r="B627" s="1" t="s">
        <v>19</v>
      </c>
      <c r="C627" s="1" t="s">
        <v>33</v>
      </c>
      <c r="D627" s="1" t="s">
        <v>34</v>
      </c>
      <c r="E627" s="1" t="s">
        <v>23</v>
      </c>
      <c r="F627" s="1" t="s">
        <v>35</v>
      </c>
      <c r="G627" s="1" t="s">
        <v>4721</v>
      </c>
      <c r="H627" s="1" t="s">
        <v>4719</v>
      </c>
      <c r="I627" s="1" t="s">
        <v>4720</v>
      </c>
      <c r="J627">
        <v>0</v>
      </c>
      <c r="K627">
        <v>1836</v>
      </c>
      <c r="L627">
        <v>1</v>
      </c>
      <c r="M627">
        <v>0</v>
      </c>
    </row>
    <row r="628" spans="1:13" x14ac:dyDescent="0.25">
      <c r="A628">
        <v>107153</v>
      </c>
      <c r="B628" s="1" t="s">
        <v>19</v>
      </c>
      <c r="C628" s="1" t="s">
        <v>33</v>
      </c>
      <c r="D628" s="1" t="s">
        <v>34</v>
      </c>
      <c r="E628" s="1" t="s">
        <v>23</v>
      </c>
      <c r="F628" s="1" t="s">
        <v>25</v>
      </c>
      <c r="G628" s="1" t="s">
        <v>4721</v>
      </c>
      <c r="H628" s="1" t="s">
        <v>4719</v>
      </c>
      <c r="I628" s="1" t="s">
        <v>4722</v>
      </c>
      <c r="J628">
        <v>0</v>
      </c>
      <c r="K628">
        <v>618</v>
      </c>
      <c r="L628">
        <v>0</v>
      </c>
      <c r="M628">
        <v>0</v>
      </c>
    </row>
    <row r="629" spans="1:13" x14ac:dyDescent="0.25">
      <c r="A629">
        <v>117058</v>
      </c>
      <c r="B629" s="1" t="s">
        <v>19</v>
      </c>
      <c r="C629" s="1" t="s">
        <v>33</v>
      </c>
      <c r="D629" s="1" t="s">
        <v>34</v>
      </c>
      <c r="E629" s="1" t="s">
        <v>218</v>
      </c>
      <c r="F629" s="1" t="s">
        <v>25</v>
      </c>
      <c r="G629" s="1" t="s">
        <v>4716</v>
      </c>
      <c r="H629" s="1" t="s">
        <v>4719</v>
      </c>
      <c r="I629" s="1" t="s">
        <v>4720</v>
      </c>
      <c r="J629">
        <v>0</v>
      </c>
      <c r="K629">
        <v>973</v>
      </c>
      <c r="L629">
        <v>0</v>
      </c>
      <c r="M629">
        <v>0</v>
      </c>
    </row>
    <row r="630" spans="1:13" x14ac:dyDescent="0.25">
      <c r="A630">
        <v>120439</v>
      </c>
      <c r="B630" s="1" t="s">
        <v>19</v>
      </c>
      <c r="C630" s="1" t="s">
        <v>33</v>
      </c>
      <c r="D630" s="1" t="s">
        <v>34</v>
      </c>
      <c r="E630" s="1" t="s">
        <v>218</v>
      </c>
      <c r="F630" s="1" t="s">
        <v>25</v>
      </c>
      <c r="G630" s="1" t="s">
        <v>4711</v>
      </c>
      <c r="H630" s="1" t="s">
        <v>4719</v>
      </c>
      <c r="I630" s="1" t="s">
        <v>4720</v>
      </c>
      <c r="J630">
        <v>0</v>
      </c>
      <c r="K630">
        <v>99</v>
      </c>
      <c r="L630">
        <v>1</v>
      </c>
      <c r="M630">
        <v>0</v>
      </c>
    </row>
    <row r="631" spans="1:13" x14ac:dyDescent="0.25">
      <c r="A631">
        <v>128258</v>
      </c>
      <c r="B631" s="1" t="s">
        <v>19</v>
      </c>
      <c r="C631" s="1" t="s">
        <v>33</v>
      </c>
      <c r="D631" s="1" t="s">
        <v>34</v>
      </c>
      <c r="E631" s="1" t="s">
        <v>218</v>
      </c>
      <c r="F631" s="1" t="s">
        <v>25</v>
      </c>
      <c r="G631" s="1" t="s">
        <v>4717</v>
      </c>
      <c r="H631" s="1" t="s">
        <v>4712</v>
      </c>
      <c r="I631" s="1" t="s">
        <v>4713</v>
      </c>
      <c r="J631">
        <v>0</v>
      </c>
      <c r="K631">
        <v>27</v>
      </c>
      <c r="L631">
        <v>0</v>
      </c>
      <c r="M631">
        <v>0</v>
      </c>
    </row>
    <row r="632" spans="1:13" x14ac:dyDescent="0.25">
      <c r="A632">
        <v>106033</v>
      </c>
      <c r="B632" s="1" t="s">
        <v>70</v>
      </c>
      <c r="C632" s="1" t="s">
        <v>71</v>
      </c>
      <c r="D632" s="1" t="s">
        <v>72</v>
      </c>
      <c r="E632" s="1" t="s">
        <v>23</v>
      </c>
      <c r="F632" s="1" t="s">
        <v>25</v>
      </c>
      <c r="G632" s="1" t="s">
        <v>4711</v>
      </c>
      <c r="H632" s="1" t="s">
        <v>4724</v>
      </c>
      <c r="I632" s="1" t="s">
        <v>4713</v>
      </c>
      <c r="J632">
        <v>0</v>
      </c>
      <c r="K632">
        <v>6468</v>
      </c>
      <c r="L632">
        <v>1</v>
      </c>
      <c r="M632">
        <v>0</v>
      </c>
    </row>
    <row r="633" spans="1:13" x14ac:dyDescent="0.25">
      <c r="A633">
        <v>142762</v>
      </c>
      <c r="B633" s="1" t="s">
        <v>42</v>
      </c>
      <c r="C633" s="1" t="s">
        <v>43</v>
      </c>
      <c r="D633" s="1" t="s">
        <v>44</v>
      </c>
      <c r="E633" s="1" t="s">
        <v>23</v>
      </c>
      <c r="F633" s="1" t="s">
        <v>25</v>
      </c>
      <c r="G633" s="1" t="s">
        <v>4716</v>
      </c>
      <c r="H633" s="1" t="s">
        <v>4712</v>
      </c>
      <c r="I633" s="1" t="s">
        <v>4715</v>
      </c>
      <c r="J633">
        <v>0</v>
      </c>
      <c r="K633">
        <v>11262</v>
      </c>
      <c r="L633">
        <v>0</v>
      </c>
      <c r="M633">
        <v>0</v>
      </c>
    </row>
    <row r="634" spans="1:13" x14ac:dyDescent="0.25">
      <c r="A634">
        <v>127705</v>
      </c>
      <c r="B634" s="1" t="s">
        <v>70</v>
      </c>
      <c r="C634" s="1" t="s">
        <v>21</v>
      </c>
      <c r="D634" s="1" t="s">
        <v>158</v>
      </c>
      <c r="E634" s="1" t="s">
        <v>874</v>
      </c>
      <c r="F634" s="1" t="s">
        <v>25</v>
      </c>
      <c r="G634" s="1" t="s">
        <v>4721</v>
      </c>
      <c r="H634" s="1" t="s">
        <v>4712</v>
      </c>
      <c r="I634" s="1" t="s">
        <v>4713</v>
      </c>
      <c r="J634">
        <v>0</v>
      </c>
      <c r="K634">
        <v>0</v>
      </c>
      <c r="L634">
        <v>0</v>
      </c>
      <c r="M634">
        <v>1</v>
      </c>
    </row>
    <row r="635" spans="1:13" x14ac:dyDescent="0.25">
      <c r="A635">
        <v>122567</v>
      </c>
      <c r="B635" s="1" t="s">
        <v>70</v>
      </c>
      <c r="C635" s="1" t="s">
        <v>21</v>
      </c>
      <c r="D635" s="1" t="s">
        <v>158</v>
      </c>
      <c r="E635" s="1" t="s">
        <v>874</v>
      </c>
      <c r="F635" s="1" t="s">
        <v>25</v>
      </c>
      <c r="G635" s="1" t="s">
        <v>4725</v>
      </c>
      <c r="H635" s="1" t="s">
        <v>4719</v>
      </c>
      <c r="I635" s="1" t="s">
        <v>4713</v>
      </c>
      <c r="J635">
        <v>0</v>
      </c>
      <c r="K635">
        <v>2427</v>
      </c>
      <c r="L635">
        <v>0</v>
      </c>
      <c r="M635">
        <v>0</v>
      </c>
    </row>
    <row r="636" spans="1:13" x14ac:dyDescent="0.25">
      <c r="A636">
        <v>121664</v>
      </c>
      <c r="B636" s="1" t="s">
        <v>19</v>
      </c>
      <c r="C636" s="1" t="s">
        <v>33</v>
      </c>
      <c r="D636" s="1" t="s">
        <v>34</v>
      </c>
      <c r="E636" s="1" t="s">
        <v>218</v>
      </c>
      <c r="F636" s="1" t="s">
        <v>25</v>
      </c>
      <c r="G636" s="1" t="s">
        <v>4726</v>
      </c>
      <c r="H636" s="1" t="s">
        <v>4719</v>
      </c>
      <c r="I636" s="1" t="s">
        <v>4720</v>
      </c>
      <c r="J636">
        <v>0</v>
      </c>
      <c r="K636">
        <v>390</v>
      </c>
      <c r="L636">
        <v>0</v>
      </c>
      <c r="M636">
        <v>0</v>
      </c>
    </row>
    <row r="637" spans="1:13" x14ac:dyDescent="0.25">
      <c r="A637">
        <v>122133</v>
      </c>
      <c r="B637" s="1" t="s">
        <v>70</v>
      </c>
      <c r="C637" s="1" t="s">
        <v>21</v>
      </c>
      <c r="D637" s="1" t="s">
        <v>158</v>
      </c>
      <c r="E637" s="1" t="s">
        <v>874</v>
      </c>
      <c r="F637" s="1" t="s">
        <v>25</v>
      </c>
      <c r="G637" s="1" t="s">
        <v>4711</v>
      </c>
      <c r="H637" s="1" t="s">
        <v>4719</v>
      </c>
      <c r="I637" s="1" t="s">
        <v>4713</v>
      </c>
      <c r="J637">
        <v>0</v>
      </c>
      <c r="K637">
        <v>7</v>
      </c>
      <c r="L637">
        <v>1</v>
      </c>
      <c r="M637">
        <v>0</v>
      </c>
    </row>
    <row r="638" spans="1:13" x14ac:dyDescent="0.25">
      <c r="A638">
        <v>123281</v>
      </c>
      <c r="B638" s="1" t="s">
        <v>70</v>
      </c>
      <c r="C638" s="1" t="s">
        <v>71</v>
      </c>
      <c r="D638" s="1" t="s">
        <v>72</v>
      </c>
      <c r="E638" s="1" t="s">
        <v>874</v>
      </c>
      <c r="F638" s="1" t="s">
        <v>35</v>
      </c>
      <c r="G638" s="1" t="s">
        <v>4716</v>
      </c>
      <c r="H638" s="1" t="s">
        <v>4712</v>
      </c>
      <c r="I638" s="1" t="s">
        <v>4720</v>
      </c>
      <c r="J638">
        <v>0</v>
      </c>
      <c r="K638">
        <v>2544</v>
      </c>
      <c r="L638">
        <v>0</v>
      </c>
      <c r="M638">
        <v>0</v>
      </c>
    </row>
    <row r="639" spans="1:13" x14ac:dyDescent="0.25">
      <c r="A639">
        <v>100524</v>
      </c>
      <c r="B639" s="1" t="s">
        <v>70</v>
      </c>
      <c r="C639" s="1" t="s">
        <v>71</v>
      </c>
      <c r="D639" s="1" t="s">
        <v>72</v>
      </c>
      <c r="E639" s="1" t="s">
        <v>874</v>
      </c>
      <c r="F639" s="1" t="s">
        <v>25</v>
      </c>
      <c r="G639" s="1" t="s">
        <v>4711</v>
      </c>
      <c r="H639" s="1" t="s">
        <v>4724</v>
      </c>
      <c r="I639" s="1" t="s">
        <v>4713</v>
      </c>
      <c r="J639">
        <v>0</v>
      </c>
      <c r="K639">
        <v>2367</v>
      </c>
      <c r="L639">
        <v>0</v>
      </c>
      <c r="M639">
        <v>0</v>
      </c>
    </row>
    <row r="640" spans="1:13" x14ac:dyDescent="0.25">
      <c r="A640">
        <v>113481</v>
      </c>
      <c r="B640" s="1" t="s">
        <v>19</v>
      </c>
      <c r="C640" s="1" t="s">
        <v>33</v>
      </c>
      <c r="D640" s="1" t="s">
        <v>34</v>
      </c>
      <c r="E640" s="1" t="s">
        <v>874</v>
      </c>
      <c r="F640" s="1" t="s">
        <v>25</v>
      </c>
      <c r="G640" s="1" t="s">
        <v>4716</v>
      </c>
      <c r="H640" s="1" t="s">
        <v>4719</v>
      </c>
      <c r="I640" s="1" t="s">
        <v>4720</v>
      </c>
      <c r="J640">
        <v>0</v>
      </c>
      <c r="K640">
        <v>156</v>
      </c>
      <c r="L640">
        <v>0</v>
      </c>
      <c r="M640">
        <v>1</v>
      </c>
    </row>
    <row r="641" spans="1:13" x14ac:dyDescent="0.25">
      <c r="A641">
        <v>131758</v>
      </c>
      <c r="B641" s="1" t="s">
        <v>19</v>
      </c>
      <c r="C641" s="1" t="s">
        <v>33</v>
      </c>
      <c r="D641" s="1" t="s">
        <v>34</v>
      </c>
      <c r="E641" s="1" t="s">
        <v>218</v>
      </c>
      <c r="F641" s="1" t="s">
        <v>25</v>
      </c>
      <c r="G641" s="1" t="s">
        <v>4723</v>
      </c>
      <c r="H641" s="1" t="s">
        <v>4719</v>
      </c>
      <c r="I641" s="1" t="s">
        <v>4720</v>
      </c>
      <c r="J641">
        <v>0</v>
      </c>
      <c r="K641">
        <v>1495</v>
      </c>
      <c r="L641">
        <v>0</v>
      </c>
      <c r="M641">
        <v>0</v>
      </c>
    </row>
    <row r="642" spans="1:13" x14ac:dyDescent="0.25">
      <c r="A642">
        <v>118339</v>
      </c>
      <c r="B642" s="1" t="s">
        <v>167</v>
      </c>
      <c r="C642" s="1" t="s">
        <v>279</v>
      </c>
      <c r="D642" s="1" t="s">
        <v>280</v>
      </c>
      <c r="E642" s="1" t="s">
        <v>218</v>
      </c>
      <c r="F642" s="1" t="s">
        <v>25</v>
      </c>
      <c r="G642" s="1" t="s">
        <v>4716</v>
      </c>
      <c r="H642" s="1" t="s">
        <v>4724</v>
      </c>
      <c r="I642" s="1" t="s">
        <v>4720</v>
      </c>
      <c r="J642">
        <v>0</v>
      </c>
      <c r="K642">
        <v>801</v>
      </c>
      <c r="L642">
        <v>0</v>
      </c>
      <c r="M642">
        <v>0</v>
      </c>
    </row>
    <row r="643" spans="1:13" x14ac:dyDescent="0.25">
      <c r="A643">
        <v>153976</v>
      </c>
      <c r="B643" s="1" t="s">
        <v>42</v>
      </c>
      <c r="C643" s="1" t="s">
        <v>43</v>
      </c>
      <c r="D643" s="1" t="s">
        <v>44</v>
      </c>
      <c r="E643" s="1" t="s">
        <v>218</v>
      </c>
      <c r="F643" s="1" t="s">
        <v>25</v>
      </c>
      <c r="G643" s="1" t="s">
        <v>4711</v>
      </c>
      <c r="H643" s="1" t="s">
        <v>4719</v>
      </c>
      <c r="I643" s="1" t="s">
        <v>4713</v>
      </c>
      <c r="J643">
        <v>0</v>
      </c>
      <c r="K643">
        <v>0</v>
      </c>
      <c r="L643">
        <v>0</v>
      </c>
      <c r="M643">
        <v>0</v>
      </c>
    </row>
    <row r="644" spans="1:13" x14ac:dyDescent="0.25">
      <c r="A644">
        <v>162901</v>
      </c>
      <c r="B644" s="1" t="s">
        <v>70</v>
      </c>
      <c r="C644" s="1" t="s">
        <v>71</v>
      </c>
      <c r="D644" s="1" t="s">
        <v>303</v>
      </c>
      <c r="E644" s="1" t="s">
        <v>218</v>
      </c>
      <c r="F644" s="1" t="s">
        <v>25</v>
      </c>
      <c r="G644" s="1" t="s">
        <v>4711</v>
      </c>
      <c r="H644" s="1" t="s">
        <v>4719</v>
      </c>
      <c r="I644" s="1" t="s">
        <v>4720</v>
      </c>
      <c r="J644">
        <v>0</v>
      </c>
      <c r="K644">
        <v>446</v>
      </c>
      <c r="L644">
        <v>0</v>
      </c>
      <c r="M644">
        <v>0</v>
      </c>
    </row>
    <row r="645" spans="1:13" x14ac:dyDescent="0.25">
      <c r="A645">
        <v>162978</v>
      </c>
      <c r="B645" s="1" t="s">
        <v>70</v>
      </c>
      <c r="C645" s="1" t="s">
        <v>71</v>
      </c>
      <c r="D645" s="1" t="s">
        <v>72</v>
      </c>
      <c r="E645" s="1" t="s">
        <v>874</v>
      </c>
      <c r="F645" s="1" t="s">
        <v>25</v>
      </c>
      <c r="G645" s="1" t="s">
        <v>4728</v>
      </c>
      <c r="H645" s="1" t="s">
        <v>4724</v>
      </c>
      <c r="I645" s="1" t="s">
        <v>4720</v>
      </c>
      <c r="J645">
        <v>0</v>
      </c>
      <c r="K645">
        <v>1854</v>
      </c>
      <c r="L645">
        <v>0</v>
      </c>
      <c r="M645">
        <v>0</v>
      </c>
    </row>
    <row r="646" spans="1:13" x14ac:dyDescent="0.25">
      <c r="A646">
        <v>160444</v>
      </c>
      <c r="B646" s="1" t="s">
        <v>19</v>
      </c>
      <c r="C646" s="1" t="s">
        <v>20</v>
      </c>
      <c r="D646" s="1" t="s">
        <v>21</v>
      </c>
      <c r="E646" s="1" t="s">
        <v>218</v>
      </c>
      <c r="F646" s="1" t="s">
        <v>25</v>
      </c>
      <c r="G646" s="1" t="s">
        <v>4721</v>
      </c>
      <c r="H646" s="1" t="s">
        <v>4719</v>
      </c>
      <c r="I646" s="1" t="s">
        <v>4720</v>
      </c>
      <c r="J646">
        <v>0</v>
      </c>
      <c r="K646">
        <v>320</v>
      </c>
      <c r="L646">
        <v>0</v>
      </c>
      <c r="M646">
        <v>0</v>
      </c>
    </row>
    <row r="647" spans="1:13" x14ac:dyDescent="0.25">
      <c r="A647">
        <v>145247</v>
      </c>
      <c r="B647" s="1" t="s">
        <v>19</v>
      </c>
      <c r="C647" s="1" t="s">
        <v>20</v>
      </c>
      <c r="D647" s="1" t="s">
        <v>21</v>
      </c>
      <c r="E647" s="1" t="s">
        <v>218</v>
      </c>
      <c r="F647" s="1" t="s">
        <v>25</v>
      </c>
      <c r="G647" s="1" t="s">
        <v>4716</v>
      </c>
      <c r="H647" s="1" t="s">
        <v>4719</v>
      </c>
      <c r="I647" s="1" t="s">
        <v>4720</v>
      </c>
      <c r="J647">
        <v>0</v>
      </c>
      <c r="K647">
        <v>136</v>
      </c>
      <c r="L647">
        <v>0</v>
      </c>
      <c r="M647">
        <v>0</v>
      </c>
    </row>
    <row r="648" spans="1:13" x14ac:dyDescent="0.25">
      <c r="A648">
        <v>160045</v>
      </c>
      <c r="B648" s="1" t="s">
        <v>42</v>
      </c>
      <c r="C648" s="1" t="s">
        <v>43</v>
      </c>
      <c r="D648" s="1" t="s">
        <v>44</v>
      </c>
      <c r="E648" s="1" t="s">
        <v>23</v>
      </c>
      <c r="F648" s="1" t="s">
        <v>25</v>
      </c>
      <c r="G648" s="1" t="s">
        <v>4711</v>
      </c>
      <c r="H648" s="1" t="s">
        <v>4719</v>
      </c>
      <c r="I648" s="1" t="s">
        <v>4713</v>
      </c>
      <c r="J648">
        <v>0</v>
      </c>
      <c r="K648">
        <v>0</v>
      </c>
      <c r="L648">
        <v>1</v>
      </c>
      <c r="M648">
        <v>0</v>
      </c>
    </row>
    <row r="649" spans="1:13" x14ac:dyDescent="0.25">
      <c r="A649">
        <v>151925</v>
      </c>
      <c r="B649" s="1" t="s">
        <v>19</v>
      </c>
      <c r="C649" s="1" t="s">
        <v>33</v>
      </c>
      <c r="D649" s="1" t="s">
        <v>34</v>
      </c>
      <c r="E649" s="1" t="s">
        <v>23</v>
      </c>
      <c r="F649" s="1" t="s">
        <v>35</v>
      </c>
      <c r="G649" s="1" t="s">
        <v>4714</v>
      </c>
      <c r="H649" s="1" t="s">
        <v>4712</v>
      </c>
      <c r="I649" s="1" t="s">
        <v>4713</v>
      </c>
      <c r="J649">
        <v>0</v>
      </c>
      <c r="K649">
        <v>253</v>
      </c>
      <c r="L649">
        <v>0</v>
      </c>
      <c r="M649">
        <v>0</v>
      </c>
    </row>
    <row r="650" spans="1:13" x14ac:dyDescent="0.25">
      <c r="A650">
        <v>125199</v>
      </c>
      <c r="B650" s="1" t="s">
        <v>19</v>
      </c>
      <c r="C650" s="1" t="s">
        <v>20</v>
      </c>
      <c r="D650" s="1" t="s">
        <v>21</v>
      </c>
      <c r="E650" s="1" t="s">
        <v>23</v>
      </c>
      <c r="F650" s="1" t="s">
        <v>46</v>
      </c>
      <c r="G650" s="1" t="s">
        <v>4711</v>
      </c>
      <c r="H650" s="1" t="s">
        <v>4719</v>
      </c>
      <c r="I650" s="1" t="s">
        <v>4713</v>
      </c>
      <c r="J650">
        <v>0</v>
      </c>
      <c r="K650">
        <v>203</v>
      </c>
      <c r="L650">
        <v>0</v>
      </c>
      <c r="M650">
        <v>0</v>
      </c>
    </row>
    <row r="651" spans="1:13" x14ac:dyDescent="0.25">
      <c r="A651">
        <v>155425</v>
      </c>
      <c r="B651" s="1" t="s">
        <v>19</v>
      </c>
      <c r="C651" s="1" t="s">
        <v>33</v>
      </c>
      <c r="D651" s="1" t="s">
        <v>34</v>
      </c>
      <c r="E651" s="1" t="s">
        <v>23</v>
      </c>
      <c r="F651" s="1" t="s">
        <v>35</v>
      </c>
      <c r="G651" s="1" t="s">
        <v>4716</v>
      </c>
      <c r="H651" s="1" t="s">
        <v>4712</v>
      </c>
      <c r="I651" s="1" t="s">
        <v>4720</v>
      </c>
      <c r="J651">
        <v>0</v>
      </c>
      <c r="K651">
        <v>590</v>
      </c>
      <c r="L651">
        <v>0</v>
      </c>
      <c r="M651">
        <v>0</v>
      </c>
    </row>
    <row r="652" spans="1:13" x14ac:dyDescent="0.25">
      <c r="A652">
        <v>133249</v>
      </c>
      <c r="B652" s="1" t="s">
        <v>167</v>
      </c>
      <c r="C652" s="1" t="s">
        <v>279</v>
      </c>
      <c r="D652" s="1" t="s">
        <v>280</v>
      </c>
      <c r="E652" s="1" t="s">
        <v>23</v>
      </c>
      <c r="F652" s="1" t="s">
        <v>25</v>
      </c>
      <c r="G652" s="1" t="s">
        <v>4718</v>
      </c>
      <c r="H652" s="1" t="s">
        <v>4712</v>
      </c>
      <c r="I652" s="1" t="s">
        <v>4720</v>
      </c>
      <c r="J652">
        <v>0</v>
      </c>
      <c r="K652">
        <v>0</v>
      </c>
      <c r="L652">
        <v>0</v>
      </c>
      <c r="M652">
        <v>0</v>
      </c>
    </row>
    <row r="653" spans="1:13" x14ac:dyDescent="0.25">
      <c r="A653">
        <v>103471</v>
      </c>
      <c r="B653" s="1" t="s">
        <v>167</v>
      </c>
      <c r="C653" s="1" t="s">
        <v>279</v>
      </c>
      <c r="D653" s="1" t="s">
        <v>280</v>
      </c>
      <c r="E653" s="1" t="s">
        <v>23</v>
      </c>
      <c r="F653" s="1" t="s">
        <v>46</v>
      </c>
      <c r="G653" s="1" t="s">
        <v>4718</v>
      </c>
      <c r="H653" s="1" t="s">
        <v>4712</v>
      </c>
      <c r="I653" s="1" t="s">
        <v>4720</v>
      </c>
      <c r="J653">
        <v>0</v>
      </c>
      <c r="K653">
        <v>2265</v>
      </c>
      <c r="L653">
        <v>0</v>
      </c>
      <c r="M653">
        <v>0</v>
      </c>
    </row>
    <row r="654" spans="1:13" x14ac:dyDescent="0.25">
      <c r="A654">
        <v>136672</v>
      </c>
      <c r="B654" s="1" t="s">
        <v>70</v>
      </c>
      <c r="C654" s="1" t="s">
        <v>71</v>
      </c>
      <c r="D654" s="1" t="s">
        <v>72</v>
      </c>
      <c r="E654" s="1" t="s">
        <v>23</v>
      </c>
      <c r="F654" s="1" t="s">
        <v>35</v>
      </c>
      <c r="G654" s="1" t="s">
        <v>4723</v>
      </c>
      <c r="H654" s="1" t="s">
        <v>4719</v>
      </c>
      <c r="I654" s="1" t="s">
        <v>4715</v>
      </c>
      <c r="J654">
        <v>0</v>
      </c>
      <c r="K654">
        <v>43</v>
      </c>
      <c r="L654">
        <v>0</v>
      </c>
      <c r="M654">
        <v>0</v>
      </c>
    </row>
    <row r="655" spans="1:13" x14ac:dyDescent="0.25">
      <c r="A655">
        <v>157021</v>
      </c>
      <c r="B655" s="1" t="s">
        <v>70</v>
      </c>
      <c r="C655" s="1" t="s">
        <v>71</v>
      </c>
      <c r="D655" s="1" t="s">
        <v>72</v>
      </c>
      <c r="E655" s="1" t="s">
        <v>23</v>
      </c>
      <c r="F655" s="1" t="s">
        <v>25</v>
      </c>
      <c r="G655" s="1" t="s">
        <v>4717</v>
      </c>
      <c r="H655" s="1" t="s">
        <v>4719</v>
      </c>
      <c r="I655" s="1" t="s">
        <v>4720</v>
      </c>
      <c r="J655">
        <v>0</v>
      </c>
      <c r="K655">
        <v>0</v>
      </c>
      <c r="L655">
        <v>1</v>
      </c>
      <c r="M655">
        <v>0</v>
      </c>
    </row>
    <row r="656" spans="1:13" x14ac:dyDescent="0.25">
      <c r="A656">
        <v>120362</v>
      </c>
      <c r="B656" s="1" t="s">
        <v>70</v>
      </c>
      <c r="C656" s="1" t="s">
        <v>71</v>
      </c>
      <c r="D656" s="1" t="s">
        <v>72</v>
      </c>
      <c r="E656" s="1" t="s">
        <v>23</v>
      </c>
      <c r="F656" s="1" t="s">
        <v>25</v>
      </c>
      <c r="G656" s="1" t="s">
        <v>4718</v>
      </c>
      <c r="H656" s="1" t="s">
        <v>4712</v>
      </c>
      <c r="I656" s="1" t="s">
        <v>4720</v>
      </c>
      <c r="J656">
        <v>0</v>
      </c>
      <c r="K656">
        <v>183</v>
      </c>
      <c r="L656">
        <v>1</v>
      </c>
      <c r="M656">
        <v>0</v>
      </c>
    </row>
    <row r="657" spans="1:13" x14ac:dyDescent="0.25">
      <c r="A657">
        <v>126361</v>
      </c>
      <c r="B657" s="1" t="s">
        <v>42</v>
      </c>
      <c r="C657" s="1" t="s">
        <v>43</v>
      </c>
      <c r="D657" s="1" t="s">
        <v>44</v>
      </c>
      <c r="E657" s="1" t="s">
        <v>23</v>
      </c>
      <c r="F657" s="1" t="s">
        <v>35</v>
      </c>
      <c r="G657" s="1" t="s">
        <v>4711</v>
      </c>
      <c r="H657" s="1" t="s">
        <v>4712</v>
      </c>
      <c r="I657" s="1" t="s">
        <v>4713</v>
      </c>
      <c r="J657">
        <v>0</v>
      </c>
      <c r="K657">
        <v>1361</v>
      </c>
      <c r="L657">
        <v>0</v>
      </c>
      <c r="M657">
        <v>0</v>
      </c>
    </row>
    <row r="658" spans="1:13" x14ac:dyDescent="0.25">
      <c r="A658">
        <v>100566</v>
      </c>
      <c r="B658" s="1" t="s">
        <v>42</v>
      </c>
      <c r="C658" s="1" t="s">
        <v>43</v>
      </c>
      <c r="D658" s="1" t="s">
        <v>44</v>
      </c>
      <c r="E658" s="1" t="s">
        <v>23</v>
      </c>
      <c r="F658" s="1" t="s">
        <v>35</v>
      </c>
      <c r="G658" s="1" t="s">
        <v>4718</v>
      </c>
      <c r="H658" s="1" t="s">
        <v>4712</v>
      </c>
      <c r="I658" s="1" t="s">
        <v>4720</v>
      </c>
      <c r="J658">
        <v>0</v>
      </c>
      <c r="K658">
        <v>3145</v>
      </c>
      <c r="L658">
        <v>0</v>
      </c>
      <c r="M658">
        <v>0</v>
      </c>
    </row>
    <row r="659" spans="1:13" x14ac:dyDescent="0.25">
      <c r="A659">
        <v>108504</v>
      </c>
      <c r="B659" s="1" t="s">
        <v>19</v>
      </c>
      <c r="C659" s="1" t="s">
        <v>33</v>
      </c>
      <c r="D659" s="1" t="s">
        <v>34</v>
      </c>
      <c r="E659" s="1" t="s">
        <v>23</v>
      </c>
      <c r="F659" s="1" t="s">
        <v>35</v>
      </c>
      <c r="G659" s="1" t="s">
        <v>4723</v>
      </c>
      <c r="H659" s="1" t="s">
        <v>4719</v>
      </c>
      <c r="I659" s="1" t="s">
        <v>4715</v>
      </c>
      <c r="J659">
        <v>0</v>
      </c>
      <c r="K659">
        <v>3518</v>
      </c>
      <c r="L659">
        <v>1</v>
      </c>
      <c r="M659">
        <v>0</v>
      </c>
    </row>
    <row r="660" spans="1:13" x14ac:dyDescent="0.25">
      <c r="A660">
        <v>124828</v>
      </c>
      <c r="B660" s="1" t="s">
        <v>70</v>
      </c>
      <c r="C660" s="1" t="s">
        <v>71</v>
      </c>
      <c r="D660" s="1" t="s">
        <v>72</v>
      </c>
      <c r="E660" s="1" t="s">
        <v>23</v>
      </c>
      <c r="F660" s="1" t="s">
        <v>35</v>
      </c>
      <c r="G660" s="1" t="s">
        <v>4716</v>
      </c>
      <c r="H660" s="1" t="s">
        <v>4719</v>
      </c>
      <c r="I660" s="1" t="s">
        <v>4720</v>
      </c>
      <c r="J660">
        <v>0</v>
      </c>
      <c r="K660">
        <v>696</v>
      </c>
      <c r="L660">
        <v>1</v>
      </c>
      <c r="M660">
        <v>0</v>
      </c>
    </row>
    <row r="661" spans="1:13" x14ac:dyDescent="0.25">
      <c r="A661">
        <v>117247</v>
      </c>
      <c r="B661" s="1" t="s">
        <v>19</v>
      </c>
      <c r="C661" s="1" t="s">
        <v>33</v>
      </c>
      <c r="D661" s="1" t="s">
        <v>34</v>
      </c>
      <c r="E661" s="1" t="s">
        <v>23</v>
      </c>
      <c r="F661" s="1" t="s">
        <v>25</v>
      </c>
      <c r="G661" s="1" t="s">
        <v>4716</v>
      </c>
      <c r="H661" s="1" t="s">
        <v>4724</v>
      </c>
      <c r="I661" s="1" t="s">
        <v>4713</v>
      </c>
      <c r="J661">
        <v>0</v>
      </c>
      <c r="K661">
        <v>96</v>
      </c>
      <c r="L661">
        <v>0</v>
      </c>
      <c r="M661">
        <v>0</v>
      </c>
    </row>
    <row r="662" spans="1:13" x14ac:dyDescent="0.25">
      <c r="A662">
        <v>124485</v>
      </c>
      <c r="B662" s="1" t="s">
        <v>167</v>
      </c>
      <c r="C662" s="1" t="s">
        <v>279</v>
      </c>
      <c r="D662" s="1" t="s">
        <v>280</v>
      </c>
      <c r="E662" s="1" t="s">
        <v>23</v>
      </c>
      <c r="F662" s="1" t="s">
        <v>46</v>
      </c>
      <c r="G662" s="1" t="s">
        <v>4711</v>
      </c>
      <c r="H662" s="1" t="s">
        <v>4719</v>
      </c>
      <c r="I662" s="1" t="s">
        <v>4713</v>
      </c>
      <c r="J662">
        <v>0</v>
      </c>
      <c r="K662">
        <v>22867</v>
      </c>
      <c r="L662">
        <v>1</v>
      </c>
      <c r="M662">
        <v>0</v>
      </c>
    </row>
    <row r="663" spans="1:13" x14ac:dyDescent="0.25">
      <c r="A663">
        <v>159212</v>
      </c>
      <c r="B663" s="1" t="s">
        <v>42</v>
      </c>
      <c r="C663" s="1" t="s">
        <v>43</v>
      </c>
      <c r="D663" s="1" t="s">
        <v>44</v>
      </c>
      <c r="E663" s="1" t="s">
        <v>23</v>
      </c>
      <c r="F663" s="1" t="s">
        <v>25</v>
      </c>
      <c r="G663" s="1" t="s">
        <v>4717</v>
      </c>
      <c r="H663" s="1" t="s">
        <v>4719</v>
      </c>
      <c r="I663" s="1" t="s">
        <v>4720</v>
      </c>
      <c r="J663">
        <v>0</v>
      </c>
      <c r="K663">
        <v>145</v>
      </c>
      <c r="L663">
        <v>1</v>
      </c>
      <c r="M663">
        <v>0</v>
      </c>
    </row>
    <row r="664" spans="1:13" x14ac:dyDescent="0.25">
      <c r="A664">
        <v>161396</v>
      </c>
      <c r="B664" s="1" t="s">
        <v>19</v>
      </c>
      <c r="C664" s="1" t="s">
        <v>111</v>
      </c>
      <c r="D664" s="1" t="s">
        <v>112</v>
      </c>
      <c r="E664" s="1" t="s">
        <v>23</v>
      </c>
      <c r="F664" s="1" t="s">
        <v>25</v>
      </c>
      <c r="G664" s="1" t="s">
        <v>4716</v>
      </c>
      <c r="H664" s="1" t="s">
        <v>4712</v>
      </c>
      <c r="I664" s="1" t="s">
        <v>4713</v>
      </c>
      <c r="J664">
        <v>0</v>
      </c>
      <c r="K664">
        <v>252</v>
      </c>
      <c r="L664">
        <v>0</v>
      </c>
      <c r="M664">
        <v>0</v>
      </c>
    </row>
    <row r="665" spans="1:13" x14ac:dyDescent="0.25">
      <c r="A665">
        <v>118486</v>
      </c>
      <c r="B665" s="1" t="s">
        <v>167</v>
      </c>
      <c r="C665" s="1" t="s">
        <v>203</v>
      </c>
      <c r="D665" s="1" t="s">
        <v>204</v>
      </c>
      <c r="E665" s="1" t="s">
        <v>23</v>
      </c>
      <c r="F665" s="1" t="s">
        <v>25</v>
      </c>
      <c r="G665" s="1" t="s">
        <v>4717</v>
      </c>
      <c r="H665" s="1" t="s">
        <v>4712</v>
      </c>
      <c r="I665" s="1" t="s">
        <v>4713</v>
      </c>
      <c r="J665">
        <v>0</v>
      </c>
      <c r="K665">
        <v>228</v>
      </c>
      <c r="L665">
        <v>1</v>
      </c>
      <c r="M665">
        <v>0</v>
      </c>
    </row>
    <row r="666" spans="1:13" x14ac:dyDescent="0.25">
      <c r="A666">
        <v>130407</v>
      </c>
      <c r="B666" s="1" t="s">
        <v>167</v>
      </c>
      <c r="C666" s="1" t="s">
        <v>203</v>
      </c>
      <c r="D666" s="1" t="s">
        <v>204</v>
      </c>
      <c r="E666" s="1" t="s">
        <v>23</v>
      </c>
      <c r="F666" s="1" t="s">
        <v>25</v>
      </c>
      <c r="G666" s="1" t="s">
        <v>4711</v>
      </c>
      <c r="H666" s="1" t="s">
        <v>4719</v>
      </c>
      <c r="I666" s="1" t="s">
        <v>4720</v>
      </c>
      <c r="J666">
        <v>0</v>
      </c>
      <c r="K666">
        <v>2071</v>
      </c>
      <c r="L666">
        <v>0</v>
      </c>
      <c r="M666">
        <v>0</v>
      </c>
    </row>
    <row r="667" spans="1:13" x14ac:dyDescent="0.25">
      <c r="A667">
        <v>122245</v>
      </c>
      <c r="B667" s="1" t="s">
        <v>19</v>
      </c>
      <c r="C667" s="1" t="s">
        <v>111</v>
      </c>
      <c r="D667" s="1" t="s">
        <v>112</v>
      </c>
      <c r="E667" s="1" t="s">
        <v>23</v>
      </c>
      <c r="F667" s="1" t="s">
        <v>35</v>
      </c>
      <c r="G667" s="1" t="s">
        <v>4717</v>
      </c>
      <c r="H667" s="1" t="s">
        <v>4712</v>
      </c>
      <c r="I667" s="1" t="s">
        <v>4713</v>
      </c>
      <c r="J667">
        <v>0</v>
      </c>
      <c r="K667">
        <v>228</v>
      </c>
      <c r="L667">
        <v>1</v>
      </c>
      <c r="M667">
        <v>0</v>
      </c>
    </row>
    <row r="668" spans="1:13" x14ac:dyDescent="0.25">
      <c r="A668">
        <v>105144</v>
      </c>
      <c r="B668" s="1" t="s">
        <v>70</v>
      </c>
      <c r="C668" s="1" t="s">
        <v>71</v>
      </c>
      <c r="D668" s="1" t="s">
        <v>72</v>
      </c>
      <c r="E668" s="1" t="s">
        <v>23</v>
      </c>
      <c r="F668" s="1" t="s">
        <v>25</v>
      </c>
      <c r="G668" s="1" t="s">
        <v>4721</v>
      </c>
      <c r="H668" s="1" t="s">
        <v>4712</v>
      </c>
      <c r="I668" s="1" t="s">
        <v>4720</v>
      </c>
      <c r="J668">
        <v>0</v>
      </c>
      <c r="K668">
        <v>353</v>
      </c>
      <c r="L668">
        <v>1</v>
      </c>
      <c r="M668">
        <v>0</v>
      </c>
    </row>
    <row r="669" spans="1:13" x14ac:dyDescent="0.25">
      <c r="A669">
        <v>136329</v>
      </c>
      <c r="B669" s="1" t="s">
        <v>70</v>
      </c>
      <c r="C669" s="1" t="s">
        <v>71</v>
      </c>
      <c r="D669" s="1" t="s">
        <v>72</v>
      </c>
      <c r="E669" s="1" t="s">
        <v>23</v>
      </c>
      <c r="F669" s="1" t="s">
        <v>35</v>
      </c>
      <c r="G669" s="1" t="s">
        <v>4727</v>
      </c>
      <c r="H669" s="1" t="s">
        <v>4719</v>
      </c>
      <c r="I669" s="1" t="s">
        <v>4720</v>
      </c>
      <c r="J669">
        <v>0</v>
      </c>
      <c r="K669">
        <v>271</v>
      </c>
      <c r="L669">
        <v>1</v>
      </c>
      <c r="M669">
        <v>0</v>
      </c>
    </row>
    <row r="670" spans="1:13" x14ac:dyDescent="0.25">
      <c r="A670">
        <v>146640</v>
      </c>
      <c r="B670" s="1" t="s">
        <v>19</v>
      </c>
      <c r="C670" s="1" t="s">
        <v>111</v>
      </c>
      <c r="D670" s="1" t="s">
        <v>112</v>
      </c>
      <c r="E670" s="1" t="s">
        <v>23</v>
      </c>
      <c r="F670" s="1" t="s">
        <v>25</v>
      </c>
      <c r="G670" s="1" t="s">
        <v>4711</v>
      </c>
      <c r="H670" s="1" t="s">
        <v>4724</v>
      </c>
      <c r="I670" s="1" t="s">
        <v>4713</v>
      </c>
      <c r="J670">
        <v>0</v>
      </c>
      <c r="K670">
        <v>4692</v>
      </c>
      <c r="L670">
        <v>1</v>
      </c>
      <c r="M670">
        <v>0</v>
      </c>
    </row>
    <row r="671" spans="1:13" x14ac:dyDescent="0.25">
      <c r="A671">
        <v>115994</v>
      </c>
      <c r="B671" s="1" t="s">
        <v>19</v>
      </c>
      <c r="C671" s="1" t="s">
        <v>111</v>
      </c>
      <c r="D671" s="1" t="s">
        <v>112</v>
      </c>
      <c r="E671" s="1" t="s">
        <v>23</v>
      </c>
      <c r="F671" s="1" t="s">
        <v>25</v>
      </c>
      <c r="G671" s="1" t="s">
        <v>4725</v>
      </c>
      <c r="H671" s="1" t="s">
        <v>4724</v>
      </c>
      <c r="I671" s="1" t="s">
        <v>4713</v>
      </c>
      <c r="J671">
        <v>0</v>
      </c>
      <c r="K671">
        <v>6</v>
      </c>
      <c r="L671">
        <v>1</v>
      </c>
      <c r="M671">
        <v>0</v>
      </c>
    </row>
    <row r="672" spans="1:13" x14ac:dyDescent="0.25">
      <c r="A672">
        <v>126697</v>
      </c>
      <c r="B672" s="1" t="s">
        <v>19</v>
      </c>
      <c r="C672" s="1" t="s">
        <v>111</v>
      </c>
      <c r="D672" s="1" t="s">
        <v>112</v>
      </c>
      <c r="E672" s="1" t="s">
        <v>23</v>
      </c>
      <c r="F672" s="1" t="s">
        <v>452</v>
      </c>
      <c r="G672" s="1" t="s">
        <v>4716</v>
      </c>
      <c r="H672" s="1" t="s">
        <v>4712</v>
      </c>
      <c r="I672" s="1" t="s">
        <v>4720</v>
      </c>
      <c r="J672">
        <v>0</v>
      </c>
      <c r="K672">
        <v>5637</v>
      </c>
      <c r="L672">
        <v>1</v>
      </c>
      <c r="M672">
        <v>0</v>
      </c>
    </row>
    <row r="673" spans="1:13" x14ac:dyDescent="0.25">
      <c r="A673">
        <v>124800</v>
      </c>
      <c r="B673" s="1" t="s">
        <v>70</v>
      </c>
      <c r="C673" s="1" t="s">
        <v>71</v>
      </c>
      <c r="D673" s="1" t="s">
        <v>298</v>
      </c>
      <c r="E673" s="1" t="s">
        <v>23</v>
      </c>
      <c r="F673" s="1" t="s">
        <v>452</v>
      </c>
      <c r="G673" s="1" t="s">
        <v>4711</v>
      </c>
      <c r="H673" s="1" t="s">
        <v>4719</v>
      </c>
      <c r="I673" s="1" t="s">
        <v>4713</v>
      </c>
      <c r="J673">
        <v>0</v>
      </c>
      <c r="K673">
        <v>0</v>
      </c>
      <c r="L673">
        <v>0</v>
      </c>
      <c r="M673">
        <v>1</v>
      </c>
    </row>
    <row r="674" spans="1:13" x14ac:dyDescent="0.25">
      <c r="A674">
        <v>164448</v>
      </c>
      <c r="B674" s="1" t="s">
        <v>167</v>
      </c>
      <c r="C674" s="1" t="s">
        <v>168</v>
      </c>
      <c r="D674" s="1" t="s">
        <v>169</v>
      </c>
      <c r="E674" s="1" t="s">
        <v>23</v>
      </c>
      <c r="F674" s="1" t="s">
        <v>35</v>
      </c>
      <c r="G674" s="1" t="s">
        <v>4718</v>
      </c>
      <c r="H674" s="1" t="s">
        <v>4712</v>
      </c>
      <c r="I674" s="1" t="s">
        <v>4720</v>
      </c>
      <c r="J674">
        <v>0</v>
      </c>
      <c r="K674">
        <v>400</v>
      </c>
      <c r="L674">
        <v>0</v>
      </c>
      <c r="M674">
        <v>0</v>
      </c>
    </row>
    <row r="675" spans="1:13" x14ac:dyDescent="0.25">
      <c r="A675">
        <v>122700</v>
      </c>
      <c r="B675" s="1" t="s">
        <v>70</v>
      </c>
      <c r="C675" s="1" t="s">
        <v>21</v>
      </c>
      <c r="D675" s="1" t="s">
        <v>158</v>
      </c>
      <c r="E675" s="1" t="s">
        <v>23</v>
      </c>
      <c r="F675" s="1" t="s">
        <v>25</v>
      </c>
      <c r="G675" s="1" t="s">
        <v>4718</v>
      </c>
      <c r="H675" s="1" t="s">
        <v>4719</v>
      </c>
      <c r="I675" s="1" t="s">
        <v>4722</v>
      </c>
      <c r="J675">
        <v>0</v>
      </c>
      <c r="K675">
        <v>2284</v>
      </c>
      <c r="L675">
        <v>1</v>
      </c>
      <c r="M675">
        <v>0</v>
      </c>
    </row>
    <row r="676" spans="1:13" x14ac:dyDescent="0.25">
      <c r="A676">
        <v>120768</v>
      </c>
      <c r="B676" s="1" t="s">
        <v>70</v>
      </c>
      <c r="C676" s="1" t="s">
        <v>21</v>
      </c>
      <c r="D676" s="1" t="s">
        <v>158</v>
      </c>
      <c r="E676" s="1" t="s">
        <v>23</v>
      </c>
      <c r="F676" s="1" t="s">
        <v>25</v>
      </c>
      <c r="G676" s="1" t="s">
        <v>4714</v>
      </c>
      <c r="H676" s="1" t="s">
        <v>4712</v>
      </c>
      <c r="I676" s="1" t="s">
        <v>4713</v>
      </c>
      <c r="J676">
        <v>0</v>
      </c>
      <c r="K676">
        <v>228</v>
      </c>
      <c r="L676">
        <v>1</v>
      </c>
      <c r="M676">
        <v>0</v>
      </c>
    </row>
    <row r="677" spans="1:13" x14ac:dyDescent="0.25">
      <c r="A677">
        <v>153129</v>
      </c>
      <c r="B677" s="1" t="s">
        <v>70</v>
      </c>
      <c r="C677" s="1" t="s">
        <v>21</v>
      </c>
      <c r="D677" s="1" t="s">
        <v>158</v>
      </c>
      <c r="E677" s="1" t="s">
        <v>23</v>
      </c>
      <c r="F677" s="1" t="s">
        <v>35</v>
      </c>
      <c r="G677" s="1" t="s">
        <v>4726</v>
      </c>
      <c r="H677" s="1" t="s">
        <v>4712</v>
      </c>
      <c r="I677" s="1" t="s">
        <v>4720</v>
      </c>
      <c r="J677">
        <v>0</v>
      </c>
      <c r="K677">
        <v>-22</v>
      </c>
      <c r="L677">
        <v>1</v>
      </c>
      <c r="M677">
        <v>0</v>
      </c>
    </row>
    <row r="678" spans="1:13" x14ac:dyDescent="0.25">
      <c r="A678">
        <v>106852</v>
      </c>
      <c r="B678" s="1" t="s">
        <v>167</v>
      </c>
      <c r="C678" s="1" t="s">
        <v>203</v>
      </c>
      <c r="D678" s="1" t="s">
        <v>204</v>
      </c>
      <c r="E678" s="1" t="s">
        <v>23</v>
      </c>
      <c r="F678" s="1" t="s">
        <v>25</v>
      </c>
      <c r="G678" s="1" t="s">
        <v>4726</v>
      </c>
      <c r="H678" s="1" t="s">
        <v>4712</v>
      </c>
      <c r="I678" s="1" t="s">
        <v>4713</v>
      </c>
      <c r="J678">
        <v>1</v>
      </c>
      <c r="K678">
        <v>-405</v>
      </c>
      <c r="L678">
        <v>1</v>
      </c>
      <c r="M678">
        <v>1</v>
      </c>
    </row>
    <row r="679" spans="1:13" x14ac:dyDescent="0.25">
      <c r="A679">
        <v>139731</v>
      </c>
      <c r="B679" s="1" t="s">
        <v>167</v>
      </c>
      <c r="C679" s="1" t="s">
        <v>279</v>
      </c>
      <c r="D679" s="1" t="s">
        <v>280</v>
      </c>
      <c r="E679" s="1" t="s">
        <v>23</v>
      </c>
      <c r="F679" s="1" t="s">
        <v>35</v>
      </c>
      <c r="G679" s="1" t="s">
        <v>4711</v>
      </c>
      <c r="H679" s="1" t="s">
        <v>4719</v>
      </c>
      <c r="I679" s="1" t="s">
        <v>4713</v>
      </c>
      <c r="J679">
        <v>0</v>
      </c>
      <c r="K679">
        <v>285</v>
      </c>
      <c r="L679">
        <v>1</v>
      </c>
      <c r="M679">
        <v>0</v>
      </c>
    </row>
    <row r="680" spans="1:13" x14ac:dyDescent="0.25">
      <c r="A680">
        <v>122735</v>
      </c>
      <c r="B680" s="1" t="s">
        <v>70</v>
      </c>
      <c r="C680" s="1" t="s">
        <v>71</v>
      </c>
      <c r="D680" s="1" t="s">
        <v>72</v>
      </c>
      <c r="E680" s="1" t="s">
        <v>23</v>
      </c>
      <c r="F680" s="1" t="s">
        <v>25</v>
      </c>
      <c r="G680" s="1" t="s">
        <v>4716</v>
      </c>
      <c r="H680" s="1" t="s">
        <v>4719</v>
      </c>
      <c r="I680" s="1" t="s">
        <v>4720</v>
      </c>
      <c r="J680">
        <v>0</v>
      </c>
      <c r="K680">
        <v>1219</v>
      </c>
      <c r="L680">
        <v>0</v>
      </c>
      <c r="M680">
        <v>0</v>
      </c>
    </row>
    <row r="681" spans="1:13" x14ac:dyDescent="0.25">
      <c r="A681">
        <v>128160</v>
      </c>
      <c r="B681" s="1" t="s">
        <v>167</v>
      </c>
      <c r="C681" s="1" t="s">
        <v>279</v>
      </c>
      <c r="D681" s="1" t="s">
        <v>280</v>
      </c>
      <c r="E681" s="1" t="s">
        <v>23</v>
      </c>
      <c r="F681" s="1" t="s">
        <v>35</v>
      </c>
      <c r="G681" s="1" t="s">
        <v>4716</v>
      </c>
      <c r="H681" s="1" t="s">
        <v>4719</v>
      </c>
      <c r="I681" s="1" t="s">
        <v>4715</v>
      </c>
      <c r="J681">
        <v>0</v>
      </c>
      <c r="K681">
        <v>235</v>
      </c>
      <c r="L681">
        <v>0</v>
      </c>
      <c r="M681">
        <v>0</v>
      </c>
    </row>
    <row r="682" spans="1:13" x14ac:dyDescent="0.25">
      <c r="A682">
        <v>117695</v>
      </c>
      <c r="B682" s="1" t="s">
        <v>70</v>
      </c>
      <c r="C682" s="1" t="s">
        <v>21</v>
      </c>
      <c r="D682" s="1" t="s">
        <v>158</v>
      </c>
      <c r="E682" s="1" t="s">
        <v>23</v>
      </c>
      <c r="F682" s="1" t="s">
        <v>25</v>
      </c>
      <c r="G682" s="1" t="s">
        <v>4718</v>
      </c>
      <c r="H682" s="1" t="s">
        <v>4719</v>
      </c>
      <c r="I682" s="1" t="s">
        <v>4720</v>
      </c>
      <c r="J682">
        <v>0</v>
      </c>
      <c r="K682">
        <v>3027</v>
      </c>
      <c r="L682">
        <v>1</v>
      </c>
      <c r="M682">
        <v>0</v>
      </c>
    </row>
    <row r="683" spans="1:13" x14ac:dyDescent="0.25">
      <c r="A683">
        <v>166135</v>
      </c>
      <c r="B683" s="1" t="s">
        <v>167</v>
      </c>
      <c r="C683" s="1" t="s">
        <v>279</v>
      </c>
      <c r="D683" s="1" t="s">
        <v>280</v>
      </c>
      <c r="E683" s="1" t="s">
        <v>23</v>
      </c>
      <c r="F683" s="1" t="s">
        <v>35</v>
      </c>
      <c r="G683" s="1" t="s">
        <v>4717</v>
      </c>
      <c r="H683" s="1" t="s">
        <v>4712</v>
      </c>
      <c r="I683" s="1" t="s">
        <v>4720</v>
      </c>
      <c r="J683">
        <v>0</v>
      </c>
      <c r="K683">
        <v>114</v>
      </c>
      <c r="L683">
        <v>0</v>
      </c>
      <c r="M683">
        <v>0</v>
      </c>
    </row>
    <row r="684" spans="1:13" x14ac:dyDescent="0.25">
      <c r="A684">
        <v>133725</v>
      </c>
      <c r="B684" s="1" t="s">
        <v>167</v>
      </c>
      <c r="C684" s="1" t="s">
        <v>279</v>
      </c>
      <c r="D684" s="1" t="s">
        <v>280</v>
      </c>
      <c r="E684" s="1" t="s">
        <v>23</v>
      </c>
      <c r="F684" s="1" t="s">
        <v>35</v>
      </c>
      <c r="G684" s="1" t="s">
        <v>4717</v>
      </c>
      <c r="H684" s="1" t="s">
        <v>4719</v>
      </c>
      <c r="I684" s="1" t="s">
        <v>4713</v>
      </c>
      <c r="J684">
        <v>0</v>
      </c>
      <c r="K684">
        <v>0</v>
      </c>
      <c r="L684">
        <v>0</v>
      </c>
      <c r="M684">
        <v>0</v>
      </c>
    </row>
    <row r="685" spans="1:13" x14ac:dyDescent="0.25">
      <c r="A685">
        <v>102337</v>
      </c>
      <c r="B685" s="1" t="s">
        <v>70</v>
      </c>
      <c r="C685" s="1" t="s">
        <v>71</v>
      </c>
      <c r="D685" s="1" t="s">
        <v>72</v>
      </c>
      <c r="E685" s="1" t="s">
        <v>23</v>
      </c>
      <c r="F685" s="1" t="s">
        <v>25</v>
      </c>
      <c r="G685" s="1" t="s">
        <v>4716</v>
      </c>
      <c r="H685" s="1" t="s">
        <v>4719</v>
      </c>
      <c r="I685" s="1" t="s">
        <v>4713</v>
      </c>
      <c r="J685">
        <v>0</v>
      </c>
      <c r="K685">
        <v>6822</v>
      </c>
      <c r="L685">
        <v>0</v>
      </c>
      <c r="M685">
        <v>0</v>
      </c>
    </row>
    <row r="686" spans="1:13" x14ac:dyDescent="0.25">
      <c r="A686">
        <v>112564</v>
      </c>
      <c r="B686" s="1" t="s">
        <v>70</v>
      </c>
      <c r="C686" s="1" t="s">
        <v>71</v>
      </c>
      <c r="D686" s="1" t="s">
        <v>72</v>
      </c>
      <c r="E686" s="1" t="s">
        <v>23</v>
      </c>
      <c r="F686" s="1" t="s">
        <v>35</v>
      </c>
      <c r="G686" s="1" t="s">
        <v>4716</v>
      </c>
      <c r="H686" s="1" t="s">
        <v>4719</v>
      </c>
      <c r="I686" s="1" t="s">
        <v>4720</v>
      </c>
      <c r="J686">
        <v>0</v>
      </c>
      <c r="K686">
        <v>116</v>
      </c>
      <c r="L686">
        <v>0</v>
      </c>
      <c r="M686">
        <v>0</v>
      </c>
    </row>
    <row r="687" spans="1:13" x14ac:dyDescent="0.25">
      <c r="A687">
        <v>145821</v>
      </c>
      <c r="B687" s="1" t="s">
        <v>70</v>
      </c>
      <c r="C687" s="1" t="s">
        <v>71</v>
      </c>
      <c r="D687" s="1" t="s">
        <v>72</v>
      </c>
      <c r="E687" s="1" t="s">
        <v>23</v>
      </c>
      <c r="F687" s="1" t="s">
        <v>25</v>
      </c>
      <c r="G687" s="1" t="s">
        <v>4728</v>
      </c>
      <c r="H687" s="1" t="s">
        <v>4712</v>
      </c>
      <c r="I687" s="1" t="s">
        <v>4720</v>
      </c>
      <c r="J687">
        <v>0</v>
      </c>
      <c r="K687">
        <v>622</v>
      </c>
      <c r="L687">
        <v>0</v>
      </c>
      <c r="M687">
        <v>0</v>
      </c>
    </row>
    <row r="688" spans="1:13" x14ac:dyDescent="0.25">
      <c r="A688">
        <v>160150</v>
      </c>
      <c r="B688" s="1" t="s">
        <v>19</v>
      </c>
      <c r="C688" s="1" t="s">
        <v>33</v>
      </c>
      <c r="D688" s="1" t="s">
        <v>34</v>
      </c>
      <c r="E688" s="1" t="s">
        <v>23</v>
      </c>
      <c r="F688" s="1" t="s">
        <v>35</v>
      </c>
      <c r="G688" s="1" t="s">
        <v>4716</v>
      </c>
      <c r="H688" s="1" t="s">
        <v>4712</v>
      </c>
      <c r="I688" s="1" t="s">
        <v>4713</v>
      </c>
      <c r="J688">
        <v>0</v>
      </c>
      <c r="K688">
        <v>2033</v>
      </c>
      <c r="L688">
        <v>0</v>
      </c>
      <c r="M688">
        <v>0</v>
      </c>
    </row>
    <row r="689" spans="1:13" x14ac:dyDescent="0.25">
      <c r="A689">
        <v>133711</v>
      </c>
      <c r="B689" s="1" t="s">
        <v>19</v>
      </c>
      <c r="C689" s="1" t="s">
        <v>33</v>
      </c>
      <c r="D689" s="1" t="s">
        <v>34</v>
      </c>
      <c r="E689" s="1" t="s">
        <v>23</v>
      </c>
      <c r="F689" s="1" t="s">
        <v>25</v>
      </c>
      <c r="G689" s="1" t="s">
        <v>4714</v>
      </c>
      <c r="H689" s="1" t="s">
        <v>4712</v>
      </c>
      <c r="I689" s="1" t="s">
        <v>4722</v>
      </c>
      <c r="J689">
        <v>0</v>
      </c>
      <c r="K689">
        <v>108</v>
      </c>
      <c r="L689">
        <v>0</v>
      </c>
      <c r="M689">
        <v>0</v>
      </c>
    </row>
    <row r="690" spans="1:13" x14ac:dyDescent="0.25">
      <c r="A690">
        <v>148474</v>
      </c>
      <c r="B690" s="1" t="s">
        <v>70</v>
      </c>
      <c r="C690" s="1" t="s">
        <v>71</v>
      </c>
      <c r="D690" s="1" t="s">
        <v>72</v>
      </c>
      <c r="E690" s="1" t="s">
        <v>23</v>
      </c>
      <c r="F690" s="1" t="s">
        <v>35</v>
      </c>
      <c r="G690" s="1" t="s">
        <v>4711</v>
      </c>
      <c r="H690" s="1" t="s">
        <v>4719</v>
      </c>
      <c r="I690" s="1" t="s">
        <v>4713</v>
      </c>
      <c r="J690">
        <v>0</v>
      </c>
      <c r="K690">
        <v>27696</v>
      </c>
      <c r="L690">
        <v>0</v>
      </c>
      <c r="M690">
        <v>0</v>
      </c>
    </row>
    <row r="691" spans="1:13" x14ac:dyDescent="0.25">
      <c r="A691">
        <v>111297</v>
      </c>
      <c r="B691" s="1" t="s">
        <v>70</v>
      </c>
      <c r="C691" s="1" t="s">
        <v>71</v>
      </c>
      <c r="D691" s="1" t="s">
        <v>72</v>
      </c>
      <c r="E691" s="1" t="s">
        <v>23</v>
      </c>
      <c r="F691" s="1" t="s">
        <v>46</v>
      </c>
      <c r="G691" s="1" t="s">
        <v>4714</v>
      </c>
      <c r="H691" s="1" t="s">
        <v>4712</v>
      </c>
      <c r="I691" s="1" t="s">
        <v>4722</v>
      </c>
      <c r="J691">
        <v>0</v>
      </c>
      <c r="K691">
        <v>358</v>
      </c>
      <c r="L691">
        <v>0</v>
      </c>
      <c r="M691">
        <v>0</v>
      </c>
    </row>
    <row r="692" spans="1:13" x14ac:dyDescent="0.25">
      <c r="A692">
        <v>123722</v>
      </c>
      <c r="B692" s="1" t="s">
        <v>70</v>
      </c>
      <c r="C692" s="1" t="s">
        <v>71</v>
      </c>
      <c r="D692" s="1" t="s">
        <v>72</v>
      </c>
      <c r="E692" s="1" t="s">
        <v>23</v>
      </c>
      <c r="F692" s="1" t="s">
        <v>35</v>
      </c>
      <c r="G692" s="1" t="s">
        <v>4717</v>
      </c>
      <c r="H692" s="1" t="s">
        <v>4719</v>
      </c>
      <c r="I692" s="1" t="s">
        <v>4713</v>
      </c>
      <c r="J692">
        <v>0</v>
      </c>
      <c r="K692">
        <v>2855</v>
      </c>
      <c r="L692">
        <v>0</v>
      </c>
      <c r="M692">
        <v>0</v>
      </c>
    </row>
    <row r="693" spans="1:13" x14ac:dyDescent="0.25">
      <c r="A693">
        <v>155271</v>
      </c>
      <c r="B693" s="1" t="s">
        <v>70</v>
      </c>
      <c r="C693" s="1" t="s">
        <v>71</v>
      </c>
      <c r="D693" s="1" t="s">
        <v>72</v>
      </c>
      <c r="E693" s="1" t="s">
        <v>23</v>
      </c>
      <c r="F693" s="1" t="s">
        <v>35</v>
      </c>
      <c r="G693" s="1" t="s">
        <v>4716</v>
      </c>
      <c r="H693" s="1" t="s">
        <v>4712</v>
      </c>
      <c r="I693" s="1" t="s">
        <v>4720</v>
      </c>
      <c r="J693">
        <v>0</v>
      </c>
      <c r="K693">
        <v>2729</v>
      </c>
      <c r="L693">
        <v>1</v>
      </c>
      <c r="M693">
        <v>0</v>
      </c>
    </row>
    <row r="694" spans="1:13" x14ac:dyDescent="0.25">
      <c r="A694">
        <v>119907</v>
      </c>
      <c r="B694" s="1" t="s">
        <v>19</v>
      </c>
      <c r="C694" s="1" t="s">
        <v>33</v>
      </c>
      <c r="D694" s="1" t="s">
        <v>34</v>
      </c>
      <c r="E694" s="1" t="s">
        <v>23</v>
      </c>
      <c r="F694" s="1" t="s">
        <v>25</v>
      </c>
      <c r="G694" s="1" t="s">
        <v>4711</v>
      </c>
      <c r="H694" s="1" t="s">
        <v>4719</v>
      </c>
      <c r="I694" s="1" t="s">
        <v>4713</v>
      </c>
      <c r="J694">
        <v>0</v>
      </c>
      <c r="K694">
        <v>4539</v>
      </c>
      <c r="L694">
        <v>0</v>
      </c>
      <c r="M694">
        <v>0</v>
      </c>
    </row>
    <row r="695" spans="1:13" x14ac:dyDescent="0.25">
      <c r="A695">
        <v>128902</v>
      </c>
      <c r="B695" s="1" t="s">
        <v>19</v>
      </c>
      <c r="C695" s="1" t="s">
        <v>33</v>
      </c>
      <c r="D695" s="1" t="s">
        <v>34</v>
      </c>
      <c r="E695" s="1" t="s">
        <v>23</v>
      </c>
      <c r="F695" s="1" t="s">
        <v>25</v>
      </c>
      <c r="G695" s="1" t="s">
        <v>4717</v>
      </c>
      <c r="H695" s="1" t="s">
        <v>4719</v>
      </c>
      <c r="I695" s="1" t="s">
        <v>4713</v>
      </c>
      <c r="J695">
        <v>0</v>
      </c>
      <c r="K695">
        <v>238</v>
      </c>
      <c r="L695">
        <v>0</v>
      </c>
      <c r="M695">
        <v>0</v>
      </c>
    </row>
    <row r="696" spans="1:13" x14ac:dyDescent="0.25">
      <c r="A696">
        <v>152289</v>
      </c>
      <c r="B696" s="1" t="s">
        <v>42</v>
      </c>
      <c r="C696" s="1" t="s">
        <v>43</v>
      </c>
      <c r="D696" s="1" t="s">
        <v>44</v>
      </c>
      <c r="E696" s="1" t="s">
        <v>23</v>
      </c>
      <c r="F696" s="1" t="s">
        <v>25</v>
      </c>
      <c r="G696" s="1" t="s">
        <v>4711</v>
      </c>
      <c r="H696" s="1" t="s">
        <v>4719</v>
      </c>
      <c r="I696" s="1" t="s">
        <v>4722</v>
      </c>
      <c r="J696">
        <v>0</v>
      </c>
      <c r="K696">
        <v>1780</v>
      </c>
      <c r="L696">
        <v>1</v>
      </c>
      <c r="M696">
        <v>0</v>
      </c>
    </row>
    <row r="697" spans="1:13" x14ac:dyDescent="0.25">
      <c r="A697">
        <v>104794</v>
      </c>
      <c r="B697" s="1" t="s">
        <v>42</v>
      </c>
      <c r="C697" s="1" t="s">
        <v>43</v>
      </c>
      <c r="D697" s="1" t="s">
        <v>44</v>
      </c>
      <c r="E697" s="1" t="s">
        <v>23</v>
      </c>
      <c r="F697" s="1" t="s">
        <v>35</v>
      </c>
      <c r="G697" s="1" t="s">
        <v>4717</v>
      </c>
      <c r="H697" s="1" t="s">
        <v>4712</v>
      </c>
      <c r="I697" s="1" t="s">
        <v>4720</v>
      </c>
      <c r="J697">
        <v>0</v>
      </c>
      <c r="K697">
        <v>293</v>
      </c>
      <c r="L697">
        <v>0</v>
      </c>
      <c r="M697">
        <v>0</v>
      </c>
    </row>
    <row r="698" spans="1:13" x14ac:dyDescent="0.25">
      <c r="A698">
        <v>151708</v>
      </c>
      <c r="B698" s="1" t="s">
        <v>42</v>
      </c>
      <c r="C698" s="1" t="s">
        <v>43</v>
      </c>
      <c r="D698" s="1" t="s">
        <v>44</v>
      </c>
      <c r="E698" s="1" t="s">
        <v>23</v>
      </c>
      <c r="F698" s="1" t="s">
        <v>35</v>
      </c>
      <c r="G698" s="1" t="s">
        <v>4716</v>
      </c>
      <c r="H698" s="1" t="s">
        <v>4719</v>
      </c>
      <c r="I698" s="1" t="s">
        <v>4720</v>
      </c>
      <c r="J698">
        <v>0</v>
      </c>
      <c r="K698">
        <v>3654</v>
      </c>
      <c r="L698">
        <v>0</v>
      </c>
      <c r="M698">
        <v>0</v>
      </c>
    </row>
    <row r="699" spans="1:13" x14ac:dyDescent="0.25">
      <c r="A699">
        <v>100769</v>
      </c>
      <c r="B699" s="1" t="s">
        <v>42</v>
      </c>
      <c r="C699" s="1" t="s">
        <v>43</v>
      </c>
      <c r="D699" s="1" t="s">
        <v>44</v>
      </c>
      <c r="E699" s="1" t="s">
        <v>23</v>
      </c>
      <c r="F699" s="1" t="s">
        <v>25</v>
      </c>
      <c r="G699" s="1" t="s">
        <v>4718</v>
      </c>
      <c r="H699" s="1" t="s">
        <v>4719</v>
      </c>
      <c r="I699" s="1" t="s">
        <v>4715</v>
      </c>
      <c r="J699">
        <v>0</v>
      </c>
      <c r="K699">
        <v>1644</v>
      </c>
      <c r="L699">
        <v>0</v>
      </c>
      <c r="M699">
        <v>0</v>
      </c>
    </row>
    <row r="700" spans="1:13" x14ac:dyDescent="0.25">
      <c r="A700">
        <v>139199</v>
      </c>
      <c r="B700" s="1" t="s">
        <v>42</v>
      </c>
      <c r="C700" s="1" t="s">
        <v>89</v>
      </c>
      <c r="D700" s="1" t="s">
        <v>123</v>
      </c>
      <c r="E700" s="1" t="s">
        <v>23</v>
      </c>
      <c r="F700" s="1" t="s">
        <v>25</v>
      </c>
      <c r="G700" s="1" t="s">
        <v>4716</v>
      </c>
      <c r="H700" s="1" t="s">
        <v>4724</v>
      </c>
      <c r="I700" s="1" t="s">
        <v>4720</v>
      </c>
      <c r="J700">
        <v>0</v>
      </c>
      <c r="K700">
        <v>314</v>
      </c>
      <c r="L700">
        <v>1</v>
      </c>
      <c r="M700">
        <v>0</v>
      </c>
    </row>
    <row r="701" spans="1:13" x14ac:dyDescent="0.25">
      <c r="A701">
        <v>161466</v>
      </c>
      <c r="B701" s="1" t="s">
        <v>42</v>
      </c>
      <c r="C701" s="1" t="s">
        <v>89</v>
      </c>
      <c r="D701" s="1" t="s">
        <v>123</v>
      </c>
      <c r="E701" s="1" t="s">
        <v>23</v>
      </c>
      <c r="F701" s="1" t="s">
        <v>25</v>
      </c>
      <c r="G701" s="1" t="s">
        <v>4711</v>
      </c>
      <c r="H701" s="1" t="s">
        <v>4719</v>
      </c>
      <c r="I701" s="1" t="s">
        <v>4713</v>
      </c>
      <c r="J701">
        <v>0</v>
      </c>
      <c r="K701">
        <v>613</v>
      </c>
      <c r="L701">
        <v>0</v>
      </c>
      <c r="M701">
        <v>0</v>
      </c>
    </row>
    <row r="702" spans="1:13" x14ac:dyDescent="0.25">
      <c r="A702">
        <v>164959</v>
      </c>
      <c r="B702" s="1" t="s">
        <v>42</v>
      </c>
      <c r="C702" s="1" t="s">
        <v>89</v>
      </c>
      <c r="D702" s="1" t="s">
        <v>123</v>
      </c>
      <c r="E702" s="1" t="s">
        <v>23</v>
      </c>
      <c r="F702" s="1" t="s">
        <v>25</v>
      </c>
      <c r="G702" s="1" t="s">
        <v>4726</v>
      </c>
      <c r="H702" s="1" t="s">
        <v>4712</v>
      </c>
      <c r="I702" s="1" t="s">
        <v>4720</v>
      </c>
      <c r="J702">
        <v>0</v>
      </c>
      <c r="K702">
        <v>62</v>
      </c>
      <c r="L702">
        <v>1</v>
      </c>
      <c r="M702">
        <v>0</v>
      </c>
    </row>
    <row r="703" spans="1:13" x14ac:dyDescent="0.25">
      <c r="A703">
        <v>105676</v>
      </c>
      <c r="B703" s="1" t="s">
        <v>70</v>
      </c>
      <c r="C703" s="1" t="s">
        <v>71</v>
      </c>
      <c r="D703" s="1" t="s">
        <v>72</v>
      </c>
      <c r="E703" s="1" t="s">
        <v>23</v>
      </c>
      <c r="F703" s="1" t="s">
        <v>35</v>
      </c>
      <c r="G703" s="1" t="s">
        <v>4711</v>
      </c>
      <c r="H703" s="1" t="s">
        <v>4719</v>
      </c>
      <c r="I703" s="1" t="s">
        <v>4713</v>
      </c>
      <c r="J703">
        <v>0</v>
      </c>
      <c r="K703">
        <v>3371</v>
      </c>
      <c r="L703">
        <v>0</v>
      </c>
      <c r="M703">
        <v>0</v>
      </c>
    </row>
    <row r="704" spans="1:13" x14ac:dyDescent="0.25">
      <c r="A704">
        <v>113138</v>
      </c>
      <c r="B704" s="1" t="s">
        <v>19</v>
      </c>
      <c r="C704" s="1" t="s">
        <v>293</v>
      </c>
      <c r="D704" s="1" t="s">
        <v>294</v>
      </c>
      <c r="E704" s="1" t="s">
        <v>23</v>
      </c>
      <c r="F704" s="1" t="s">
        <v>25</v>
      </c>
      <c r="G704" s="1" t="s">
        <v>4716</v>
      </c>
      <c r="H704" s="1" t="s">
        <v>4712</v>
      </c>
      <c r="I704" s="1" t="s">
        <v>4713</v>
      </c>
      <c r="J704">
        <v>0</v>
      </c>
      <c r="K704">
        <v>2838</v>
      </c>
      <c r="L704">
        <v>1</v>
      </c>
      <c r="M704">
        <v>0</v>
      </c>
    </row>
    <row r="705" spans="1:13" x14ac:dyDescent="0.25">
      <c r="A705">
        <v>104955</v>
      </c>
      <c r="B705" s="1" t="s">
        <v>19</v>
      </c>
      <c r="C705" s="1" t="s">
        <v>111</v>
      </c>
      <c r="D705" s="1" t="s">
        <v>112</v>
      </c>
      <c r="E705" s="1" t="s">
        <v>23</v>
      </c>
      <c r="F705" s="1" t="s">
        <v>35</v>
      </c>
      <c r="G705" s="1" t="s">
        <v>4721</v>
      </c>
      <c r="H705" s="1" t="s">
        <v>4724</v>
      </c>
      <c r="I705" s="1" t="s">
        <v>4720</v>
      </c>
      <c r="J705">
        <v>0</v>
      </c>
      <c r="K705">
        <v>947</v>
      </c>
      <c r="L705">
        <v>0</v>
      </c>
      <c r="M705">
        <v>0</v>
      </c>
    </row>
    <row r="706" spans="1:13" x14ac:dyDescent="0.25">
      <c r="A706">
        <v>121958</v>
      </c>
      <c r="B706" s="1" t="s">
        <v>19</v>
      </c>
      <c r="C706" s="1" t="s">
        <v>33</v>
      </c>
      <c r="D706" s="1" t="s">
        <v>34</v>
      </c>
      <c r="E706" s="1" t="s">
        <v>23</v>
      </c>
      <c r="F706" s="1" t="s">
        <v>25</v>
      </c>
      <c r="G706" s="1" t="s">
        <v>4711</v>
      </c>
      <c r="H706" s="1" t="s">
        <v>4719</v>
      </c>
      <c r="I706" s="1" t="s">
        <v>4713</v>
      </c>
      <c r="J706">
        <v>0</v>
      </c>
      <c r="K706">
        <v>238</v>
      </c>
      <c r="L706">
        <v>0</v>
      </c>
      <c r="M706">
        <v>0</v>
      </c>
    </row>
    <row r="707" spans="1:13" x14ac:dyDescent="0.25">
      <c r="A707">
        <v>121468</v>
      </c>
      <c r="B707" s="1" t="s">
        <v>70</v>
      </c>
      <c r="C707" s="1" t="s">
        <v>21</v>
      </c>
      <c r="D707" s="1" t="s">
        <v>158</v>
      </c>
      <c r="E707" s="1" t="s">
        <v>23</v>
      </c>
      <c r="F707" s="1" t="s">
        <v>46</v>
      </c>
      <c r="G707" s="1" t="s">
        <v>4711</v>
      </c>
      <c r="H707" s="1" t="s">
        <v>4719</v>
      </c>
      <c r="I707" s="1" t="s">
        <v>4713</v>
      </c>
      <c r="J707">
        <v>0</v>
      </c>
      <c r="K707">
        <v>4675</v>
      </c>
      <c r="L707">
        <v>0</v>
      </c>
      <c r="M707">
        <v>0</v>
      </c>
    </row>
    <row r="708" spans="1:13" x14ac:dyDescent="0.25">
      <c r="A708">
        <v>108455</v>
      </c>
      <c r="B708" s="1" t="s">
        <v>167</v>
      </c>
      <c r="C708" s="1" t="s">
        <v>279</v>
      </c>
      <c r="D708" s="1" t="s">
        <v>280</v>
      </c>
      <c r="E708" s="1" t="s">
        <v>23</v>
      </c>
      <c r="F708" s="1" t="s">
        <v>46</v>
      </c>
      <c r="G708" s="1" t="s">
        <v>4718</v>
      </c>
      <c r="H708" s="1" t="s">
        <v>4724</v>
      </c>
      <c r="I708" s="1" t="s">
        <v>4715</v>
      </c>
      <c r="J708">
        <v>0</v>
      </c>
      <c r="K708">
        <v>2656</v>
      </c>
      <c r="L708">
        <v>1</v>
      </c>
      <c r="M708">
        <v>0</v>
      </c>
    </row>
    <row r="709" spans="1:13" x14ac:dyDescent="0.25">
      <c r="A709">
        <v>101210</v>
      </c>
      <c r="B709" s="1" t="s">
        <v>19</v>
      </c>
      <c r="C709" s="1" t="s">
        <v>111</v>
      </c>
      <c r="D709" s="1" t="s">
        <v>112</v>
      </c>
      <c r="E709" s="1" t="s">
        <v>23</v>
      </c>
      <c r="F709" s="1" t="s">
        <v>35</v>
      </c>
      <c r="G709" s="1" t="s">
        <v>4718</v>
      </c>
      <c r="H709" s="1" t="s">
        <v>4712</v>
      </c>
      <c r="I709" s="1" t="s">
        <v>4720</v>
      </c>
      <c r="J709">
        <v>0</v>
      </c>
      <c r="K709">
        <v>1243</v>
      </c>
      <c r="L709">
        <v>0</v>
      </c>
      <c r="M709">
        <v>1</v>
      </c>
    </row>
    <row r="710" spans="1:13" x14ac:dyDescent="0.25">
      <c r="A710">
        <v>108098</v>
      </c>
      <c r="B710" s="1" t="s">
        <v>42</v>
      </c>
      <c r="C710" s="1" t="s">
        <v>361</v>
      </c>
      <c r="D710" s="1" t="s">
        <v>362</v>
      </c>
      <c r="E710" s="1" t="s">
        <v>23</v>
      </c>
      <c r="F710" s="1" t="s">
        <v>25</v>
      </c>
      <c r="G710" s="1" t="s">
        <v>4718</v>
      </c>
      <c r="H710" s="1" t="s">
        <v>4724</v>
      </c>
      <c r="I710" s="1" t="s">
        <v>4715</v>
      </c>
      <c r="J710">
        <v>0</v>
      </c>
      <c r="K710">
        <v>301</v>
      </c>
      <c r="L710">
        <v>1</v>
      </c>
      <c r="M710">
        <v>0</v>
      </c>
    </row>
    <row r="711" spans="1:13" x14ac:dyDescent="0.25">
      <c r="A711">
        <v>119032</v>
      </c>
      <c r="B711" s="1" t="s">
        <v>42</v>
      </c>
      <c r="C711" s="1" t="s">
        <v>361</v>
      </c>
      <c r="D711" s="1" t="s">
        <v>362</v>
      </c>
      <c r="E711" s="1" t="s">
        <v>23</v>
      </c>
      <c r="F711" s="1" t="s">
        <v>35</v>
      </c>
      <c r="G711" s="1" t="s">
        <v>4728</v>
      </c>
      <c r="H711" s="1" t="s">
        <v>4719</v>
      </c>
      <c r="I711" s="1" t="s">
        <v>4720</v>
      </c>
      <c r="J711">
        <v>0</v>
      </c>
      <c r="K711">
        <v>1289</v>
      </c>
      <c r="L711">
        <v>0</v>
      </c>
      <c r="M711">
        <v>0</v>
      </c>
    </row>
    <row r="712" spans="1:13" x14ac:dyDescent="0.25">
      <c r="A712">
        <v>140410</v>
      </c>
      <c r="B712" s="1" t="s">
        <v>42</v>
      </c>
      <c r="C712" s="1" t="s">
        <v>361</v>
      </c>
      <c r="D712" s="1" t="s">
        <v>362</v>
      </c>
      <c r="E712" s="1" t="s">
        <v>23</v>
      </c>
      <c r="F712" s="1" t="s">
        <v>25</v>
      </c>
      <c r="G712" s="1" t="s">
        <v>4728</v>
      </c>
      <c r="H712" s="1" t="s">
        <v>4712</v>
      </c>
      <c r="I712" s="1" t="s">
        <v>4720</v>
      </c>
      <c r="J712">
        <v>0</v>
      </c>
      <c r="K712">
        <v>334</v>
      </c>
      <c r="L712">
        <v>0</v>
      </c>
      <c r="M712">
        <v>0</v>
      </c>
    </row>
    <row r="713" spans="1:13" x14ac:dyDescent="0.25">
      <c r="A713">
        <v>136280</v>
      </c>
      <c r="B713" s="1" t="s">
        <v>19</v>
      </c>
      <c r="C713" s="1" t="s">
        <v>293</v>
      </c>
      <c r="D713" s="1" t="s">
        <v>294</v>
      </c>
      <c r="E713" s="1" t="s">
        <v>23</v>
      </c>
      <c r="F713" s="1" t="s">
        <v>25</v>
      </c>
      <c r="G713" s="1" t="s">
        <v>4726</v>
      </c>
      <c r="H713" s="1" t="s">
        <v>4719</v>
      </c>
      <c r="I713" s="1" t="s">
        <v>4713</v>
      </c>
      <c r="J713">
        <v>0</v>
      </c>
      <c r="K713">
        <v>170</v>
      </c>
      <c r="L713">
        <v>1</v>
      </c>
      <c r="M713">
        <v>0</v>
      </c>
    </row>
    <row r="714" spans="1:13" x14ac:dyDescent="0.25">
      <c r="A714">
        <v>151911</v>
      </c>
      <c r="B714" s="1" t="s">
        <v>19</v>
      </c>
      <c r="C714" s="1" t="s">
        <v>293</v>
      </c>
      <c r="D714" s="1" t="s">
        <v>294</v>
      </c>
      <c r="E714" s="1" t="s">
        <v>23</v>
      </c>
      <c r="F714" s="1" t="s">
        <v>35</v>
      </c>
      <c r="G714" s="1" t="s">
        <v>4728</v>
      </c>
      <c r="H714" s="1" t="s">
        <v>4719</v>
      </c>
      <c r="I714" s="1" t="s">
        <v>4720</v>
      </c>
      <c r="J714">
        <v>0</v>
      </c>
      <c r="K714">
        <v>1047</v>
      </c>
      <c r="L714">
        <v>0</v>
      </c>
      <c r="M714">
        <v>0</v>
      </c>
    </row>
    <row r="715" spans="1:13" x14ac:dyDescent="0.25">
      <c r="A715">
        <v>166436</v>
      </c>
      <c r="B715" s="1" t="s">
        <v>19</v>
      </c>
      <c r="C715" s="1" t="s">
        <v>293</v>
      </c>
      <c r="D715" s="1" t="s">
        <v>294</v>
      </c>
      <c r="E715" s="1" t="s">
        <v>23</v>
      </c>
      <c r="F715" s="1" t="s">
        <v>35</v>
      </c>
      <c r="G715" s="1" t="s">
        <v>4718</v>
      </c>
      <c r="H715" s="1" t="s">
        <v>4712</v>
      </c>
      <c r="I715" s="1" t="s">
        <v>4720</v>
      </c>
      <c r="J715">
        <v>0</v>
      </c>
      <c r="K715">
        <v>315</v>
      </c>
      <c r="L715">
        <v>0</v>
      </c>
      <c r="M715">
        <v>0</v>
      </c>
    </row>
    <row r="716" spans="1:13" x14ac:dyDescent="0.25">
      <c r="A716">
        <v>139661</v>
      </c>
      <c r="B716" s="1" t="s">
        <v>19</v>
      </c>
      <c r="C716" s="1" t="s">
        <v>293</v>
      </c>
      <c r="D716" s="1" t="s">
        <v>294</v>
      </c>
      <c r="E716" s="1" t="s">
        <v>23</v>
      </c>
      <c r="F716" s="1" t="s">
        <v>46</v>
      </c>
      <c r="G716" s="1" t="s">
        <v>4722</v>
      </c>
      <c r="H716" s="1" t="s">
        <v>4712</v>
      </c>
      <c r="I716" s="1" t="s">
        <v>4720</v>
      </c>
      <c r="J716">
        <v>0</v>
      </c>
      <c r="K716">
        <v>4465</v>
      </c>
      <c r="L716">
        <v>0</v>
      </c>
      <c r="M716">
        <v>0</v>
      </c>
    </row>
    <row r="717" spans="1:13" x14ac:dyDescent="0.25">
      <c r="A717">
        <v>123925</v>
      </c>
      <c r="B717" s="1" t="s">
        <v>19</v>
      </c>
      <c r="C717" s="1" t="s">
        <v>33</v>
      </c>
      <c r="D717" s="1" t="s">
        <v>34</v>
      </c>
      <c r="E717" s="1" t="s">
        <v>23</v>
      </c>
      <c r="F717" s="1" t="s">
        <v>25</v>
      </c>
      <c r="G717" s="1" t="s">
        <v>4717</v>
      </c>
      <c r="H717" s="1" t="s">
        <v>4719</v>
      </c>
      <c r="I717" s="1" t="s">
        <v>4720</v>
      </c>
      <c r="J717">
        <v>0</v>
      </c>
      <c r="K717">
        <v>1286</v>
      </c>
      <c r="L717">
        <v>1</v>
      </c>
      <c r="M717">
        <v>0</v>
      </c>
    </row>
    <row r="718" spans="1:13" x14ac:dyDescent="0.25">
      <c r="A718">
        <v>152485</v>
      </c>
      <c r="B718" s="1" t="s">
        <v>42</v>
      </c>
      <c r="C718" s="1" t="s">
        <v>43</v>
      </c>
      <c r="D718" s="1" t="s">
        <v>44</v>
      </c>
      <c r="E718" s="1" t="s">
        <v>23</v>
      </c>
      <c r="F718" s="1" t="s">
        <v>25</v>
      </c>
      <c r="G718" s="1" t="s">
        <v>4711</v>
      </c>
      <c r="H718" s="1" t="s">
        <v>4719</v>
      </c>
      <c r="I718" s="1" t="s">
        <v>4713</v>
      </c>
      <c r="J718">
        <v>0</v>
      </c>
      <c r="K718">
        <v>469</v>
      </c>
      <c r="L718">
        <v>0</v>
      </c>
      <c r="M718">
        <v>0</v>
      </c>
    </row>
    <row r="719" spans="1:13" x14ac:dyDescent="0.25">
      <c r="A719">
        <v>141586</v>
      </c>
      <c r="B719" s="1" t="s">
        <v>42</v>
      </c>
      <c r="C719" s="1" t="s">
        <v>43</v>
      </c>
      <c r="D719" s="1" t="s">
        <v>44</v>
      </c>
      <c r="E719" s="1" t="s">
        <v>23</v>
      </c>
      <c r="F719" s="1" t="s">
        <v>25</v>
      </c>
      <c r="G719" s="1" t="s">
        <v>4728</v>
      </c>
      <c r="H719" s="1" t="s">
        <v>4712</v>
      </c>
      <c r="I719" s="1" t="s">
        <v>4720</v>
      </c>
      <c r="J719">
        <v>0</v>
      </c>
      <c r="K719">
        <v>804</v>
      </c>
      <c r="L719">
        <v>0</v>
      </c>
      <c r="M719">
        <v>0</v>
      </c>
    </row>
    <row r="720" spans="1:13" x14ac:dyDescent="0.25">
      <c r="A720">
        <v>130386</v>
      </c>
      <c r="B720" s="1" t="s">
        <v>42</v>
      </c>
      <c r="C720" s="1" t="s">
        <v>43</v>
      </c>
      <c r="D720" s="1" t="s">
        <v>44</v>
      </c>
      <c r="E720" s="1" t="s">
        <v>23</v>
      </c>
      <c r="F720" s="1" t="s">
        <v>35</v>
      </c>
      <c r="G720" s="1" t="s">
        <v>4717</v>
      </c>
      <c r="H720" s="1" t="s">
        <v>4712</v>
      </c>
      <c r="I720" s="1" t="s">
        <v>4720</v>
      </c>
      <c r="J720">
        <v>0</v>
      </c>
      <c r="K720">
        <v>27</v>
      </c>
      <c r="L720">
        <v>1</v>
      </c>
      <c r="M720">
        <v>0</v>
      </c>
    </row>
    <row r="721" spans="1:13" x14ac:dyDescent="0.25">
      <c r="A721">
        <v>100468</v>
      </c>
      <c r="B721" s="1" t="s">
        <v>70</v>
      </c>
      <c r="C721" s="1" t="s">
        <v>71</v>
      </c>
      <c r="D721" s="1" t="s">
        <v>72</v>
      </c>
      <c r="E721" s="1" t="s">
        <v>23</v>
      </c>
      <c r="F721" s="1" t="s">
        <v>452</v>
      </c>
      <c r="G721" s="1" t="s">
        <v>4721</v>
      </c>
      <c r="H721" s="1" t="s">
        <v>4719</v>
      </c>
      <c r="I721" s="1" t="s">
        <v>4720</v>
      </c>
      <c r="J721">
        <v>0</v>
      </c>
      <c r="K721">
        <v>1697</v>
      </c>
      <c r="L721">
        <v>0</v>
      </c>
      <c r="M721">
        <v>0</v>
      </c>
    </row>
    <row r="722" spans="1:13" x14ac:dyDescent="0.25">
      <c r="A722">
        <v>153388</v>
      </c>
      <c r="B722" s="1" t="s">
        <v>19</v>
      </c>
      <c r="C722" s="1" t="s">
        <v>33</v>
      </c>
      <c r="D722" s="1" t="s">
        <v>34</v>
      </c>
      <c r="E722" s="1" t="s">
        <v>23</v>
      </c>
      <c r="F722" s="1" t="s">
        <v>25</v>
      </c>
      <c r="G722" s="1" t="s">
        <v>4728</v>
      </c>
      <c r="H722" s="1" t="s">
        <v>4719</v>
      </c>
      <c r="I722" s="1" t="s">
        <v>4720</v>
      </c>
      <c r="J722">
        <v>0</v>
      </c>
      <c r="K722">
        <v>926</v>
      </c>
      <c r="L722">
        <v>0</v>
      </c>
      <c r="M722">
        <v>0</v>
      </c>
    </row>
    <row r="723" spans="1:13" x14ac:dyDescent="0.25">
      <c r="A723">
        <v>154935</v>
      </c>
      <c r="B723" s="1" t="s">
        <v>70</v>
      </c>
      <c r="C723" s="1" t="s">
        <v>71</v>
      </c>
      <c r="D723" s="1" t="s">
        <v>303</v>
      </c>
      <c r="E723" s="1" t="s">
        <v>23</v>
      </c>
      <c r="F723" s="1" t="s">
        <v>25</v>
      </c>
      <c r="G723" s="1" t="s">
        <v>4727</v>
      </c>
      <c r="H723" s="1" t="s">
        <v>4719</v>
      </c>
      <c r="I723" s="1" t="s">
        <v>4715</v>
      </c>
      <c r="J723">
        <v>0</v>
      </c>
      <c r="K723">
        <v>715</v>
      </c>
      <c r="L723">
        <v>0</v>
      </c>
      <c r="M723">
        <v>0</v>
      </c>
    </row>
    <row r="724" spans="1:13" x14ac:dyDescent="0.25">
      <c r="A724">
        <v>134208</v>
      </c>
      <c r="B724" s="1" t="s">
        <v>19</v>
      </c>
      <c r="C724" s="1" t="s">
        <v>111</v>
      </c>
      <c r="D724" s="1" t="s">
        <v>112</v>
      </c>
      <c r="E724" s="1" t="s">
        <v>23</v>
      </c>
      <c r="F724" s="1" t="s">
        <v>46</v>
      </c>
      <c r="G724" s="1" t="s">
        <v>4728</v>
      </c>
      <c r="H724" s="1" t="s">
        <v>4719</v>
      </c>
      <c r="I724" s="1" t="s">
        <v>4715</v>
      </c>
      <c r="J724">
        <v>0</v>
      </c>
      <c r="K724">
        <v>324</v>
      </c>
      <c r="L724">
        <v>0</v>
      </c>
      <c r="M724">
        <v>0</v>
      </c>
    </row>
    <row r="725" spans="1:13" x14ac:dyDescent="0.25">
      <c r="A725">
        <v>108294</v>
      </c>
      <c r="B725" s="1" t="s">
        <v>19</v>
      </c>
      <c r="C725" s="1" t="s">
        <v>111</v>
      </c>
      <c r="D725" s="1" t="s">
        <v>112</v>
      </c>
      <c r="E725" s="1" t="s">
        <v>23</v>
      </c>
      <c r="F725" s="1" t="s">
        <v>25</v>
      </c>
      <c r="G725" s="1" t="s">
        <v>4723</v>
      </c>
      <c r="H725" s="1" t="s">
        <v>4719</v>
      </c>
      <c r="I725" s="1" t="s">
        <v>4715</v>
      </c>
      <c r="J725">
        <v>0</v>
      </c>
      <c r="K725">
        <v>3324</v>
      </c>
      <c r="L725">
        <v>0</v>
      </c>
      <c r="M725">
        <v>0</v>
      </c>
    </row>
    <row r="726" spans="1:13" x14ac:dyDescent="0.25">
      <c r="A726">
        <v>103611</v>
      </c>
      <c r="B726" s="1" t="s">
        <v>19</v>
      </c>
      <c r="C726" s="1" t="s">
        <v>111</v>
      </c>
      <c r="D726" s="1" t="s">
        <v>112</v>
      </c>
      <c r="E726" s="1" t="s">
        <v>23</v>
      </c>
      <c r="F726" s="1" t="s">
        <v>25</v>
      </c>
      <c r="G726" s="1" t="s">
        <v>4718</v>
      </c>
      <c r="H726" s="1" t="s">
        <v>4712</v>
      </c>
      <c r="I726" s="1" t="s">
        <v>4720</v>
      </c>
      <c r="J726">
        <v>0</v>
      </c>
      <c r="K726">
        <v>1979</v>
      </c>
      <c r="L726">
        <v>1</v>
      </c>
      <c r="M726">
        <v>1</v>
      </c>
    </row>
    <row r="727" spans="1:13" x14ac:dyDescent="0.25">
      <c r="A727">
        <v>100384</v>
      </c>
      <c r="B727" s="1" t="s">
        <v>19</v>
      </c>
      <c r="C727" s="1" t="s">
        <v>33</v>
      </c>
      <c r="D727" s="1" t="s">
        <v>34</v>
      </c>
      <c r="E727" s="1" t="s">
        <v>23</v>
      </c>
      <c r="F727" s="1" t="s">
        <v>25</v>
      </c>
      <c r="G727" s="1" t="s">
        <v>4718</v>
      </c>
      <c r="H727" s="1" t="s">
        <v>4719</v>
      </c>
      <c r="I727" s="1" t="s">
        <v>4722</v>
      </c>
      <c r="J727">
        <v>0</v>
      </c>
      <c r="K727">
        <v>3585</v>
      </c>
      <c r="L727">
        <v>0</v>
      </c>
      <c r="M727">
        <v>0</v>
      </c>
    </row>
    <row r="728" spans="1:13" x14ac:dyDescent="0.25">
      <c r="A728">
        <v>112809</v>
      </c>
      <c r="B728" s="1" t="s">
        <v>19</v>
      </c>
      <c r="C728" s="1" t="s">
        <v>111</v>
      </c>
      <c r="D728" s="1" t="s">
        <v>112</v>
      </c>
      <c r="E728" s="1" t="s">
        <v>23</v>
      </c>
      <c r="F728" s="1" t="s">
        <v>35</v>
      </c>
      <c r="G728" s="1" t="s">
        <v>4717</v>
      </c>
      <c r="H728" s="1" t="s">
        <v>4719</v>
      </c>
      <c r="I728" s="1" t="s">
        <v>4720</v>
      </c>
      <c r="J728">
        <v>0</v>
      </c>
      <c r="K728">
        <v>2374</v>
      </c>
      <c r="L728">
        <v>1</v>
      </c>
      <c r="M728">
        <v>0</v>
      </c>
    </row>
    <row r="729" spans="1:13" x14ac:dyDescent="0.25">
      <c r="A729">
        <v>160759</v>
      </c>
      <c r="B729" s="1" t="s">
        <v>42</v>
      </c>
      <c r="C729" s="1" t="s">
        <v>89</v>
      </c>
      <c r="D729" s="1" t="s">
        <v>90</v>
      </c>
      <c r="E729" s="1" t="s">
        <v>23</v>
      </c>
      <c r="F729" s="1" t="s">
        <v>46</v>
      </c>
      <c r="G729" s="1" t="s">
        <v>4723</v>
      </c>
      <c r="H729" s="1" t="s">
        <v>4724</v>
      </c>
      <c r="I729" s="1" t="s">
        <v>4715</v>
      </c>
      <c r="J729">
        <v>0</v>
      </c>
      <c r="K729">
        <v>482</v>
      </c>
      <c r="L729">
        <v>0</v>
      </c>
      <c r="M729">
        <v>0</v>
      </c>
    </row>
    <row r="730" spans="1:13" x14ac:dyDescent="0.25">
      <c r="A730">
        <v>148446</v>
      </c>
      <c r="B730" s="1" t="s">
        <v>70</v>
      </c>
      <c r="C730" s="1" t="s">
        <v>71</v>
      </c>
      <c r="D730" s="1" t="s">
        <v>72</v>
      </c>
      <c r="E730" s="1" t="s">
        <v>23</v>
      </c>
      <c r="F730" s="1" t="s">
        <v>46</v>
      </c>
      <c r="G730" s="1" t="s">
        <v>4711</v>
      </c>
      <c r="H730" s="1" t="s">
        <v>4712</v>
      </c>
      <c r="I730" s="1" t="s">
        <v>4713</v>
      </c>
      <c r="J730">
        <v>0</v>
      </c>
      <c r="K730">
        <v>819</v>
      </c>
      <c r="L730">
        <v>1</v>
      </c>
      <c r="M730">
        <v>0</v>
      </c>
    </row>
    <row r="731" spans="1:13" x14ac:dyDescent="0.25">
      <c r="A731">
        <v>111059</v>
      </c>
      <c r="B731" s="1" t="s">
        <v>70</v>
      </c>
      <c r="C731" s="1" t="s">
        <v>71</v>
      </c>
      <c r="D731" s="1" t="s">
        <v>72</v>
      </c>
      <c r="E731" s="1" t="s">
        <v>23</v>
      </c>
      <c r="F731" s="1" t="s">
        <v>25</v>
      </c>
      <c r="G731" s="1" t="s">
        <v>4711</v>
      </c>
      <c r="H731" s="1" t="s">
        <v>4712</v>
      </c>
      <c r="I731" s="1" t="s">
        <v>4713</v>
      </c>
      <c r="J731">
        <v>0</v>
      </c>
      <c r="K731">
        <v>147</v>
      </c>
      <c r="L731">
        <v>0</v>
      </c>
      <c r="M731">
        <v>0</v>
      </c>
    </row>
    <row r="732" spans="1:13" x14ac:dyDescent="0.25">
      <c r="A732">
        <v>116204</v>
      </c>
      <c r="B732" s="1" t="s">
        <v>70</v>
      </c>
      <c r="C732" s="1" t="s">
        <v>71</v>
      </c>
      <c r="D732" s="1" t="s">
        <v>72</v>
      </c>
      <c r="E732" s="1" t="s">
        <v>23</v>
      </c>
      <c r="F732" s="1" t="s">
        <v>25</v>
      </c>
      <c r="G732" s="1" t="s">
        <v>4711</v>
      </c>
      <c r="H732" s="1" t="s">
        <v>4719</v>
      </c>
      <c r="I732" s="1" t="s">
        <v>4713</v>
      </c>
      <c r="J732">
        <v>0</v>
      </c>
      <c r="K732">
        <v>1303</v>
      </c>
      <c r="L732">
        <v>0</v>
      </c>
      <c r="M732">
        <v>0</v>
      </c>
    </row>
    <row r="733" spans="1:13" x14ac:dyDescent="0.25">
      <c r="A733">
        <v>109946</v>
      </c>
      <c r="B733" s="1" t="s">
        <v>70</v>
      </c>
      <c r="C733" s="1" t="s">
        <v>71</v>
      </c>
      <c r="D733" s="1" t="s">
        <v>72</v>
      </c>
      <c r="E733" s="1" t="s">
        <v>23</v>
      </c>
      <c r="F733" s="1" t="s">
        <v>35</v>
      </c>
      <c r="G733" s="1" t="s">
        <v>4723</v>
      </c>
      <c r="H733" s="1" t="s">
        <v>4724</v>
      </c>
      <c r="I733" s="1" t="s">
        <v>4715</v>
      </c>
      <c r="J733">
        <v>0</v>
      </c>
      <c r="K733">
        <v>695</v>
      </c>
      <c r="L733">
        <v>0</v>
      </c>
      <c r="M733">
        <v>0</v>
      </c>
    </row>
    <row r="734" spans="1:13" x14ac:dyDescent="0.25">
      <c r="A734">
        <v>144806</v>
      </c>
      <c r="B734" s="1" t="s">
        <v>19</v>
      </c>
      <c r="C734" s="1" t="s">
        <v>293</v>
      </c>
      <c r="D734" s="1" t="s">
        <v>294</v>
      </c>
      <c r="E734" s="1" t="s">
        <v>23</v>
      </c>
      <c r="F734" s="1" t="s">
        <v>35</v>
      </c>
      <c r="G734" s="1" t="s">
        <v>4711</v>
      </c>
      <c r="H734" s="1" t="s">
        <v>4712</v>
      </c>
      <c r="I734" s="1" t="s">
        <v>4713</v>
      </c>
      <c r="J734">
        <v>0</v>
      </c>
      <c r="K734">
        <v>1618</v>
      </c>
      <c r="L734">
        <v>1</v>
      </c>
      <c r="M734">
        <v>1</v>
      </c>
    </row>
    <row r="735" spans="1:13" x14ac:dyDescent="0.25">
      <c r="A735">
        <v>122392</v>
      </c>
      <c r="B735" s="1" t="s">
        <v>19</v>
      </c>
      <c r="C735" s="1" t="s">
        <v>33</v>
      </c>
      <c r="D735" s="1" t="s">
        <v>34</v>
      </c>
      <c r="E735" s="1" t="s">
        <v>23</v>
      </c>
      <c r="F735" s="1" t="s">
        <v>35</v>
      </c>
      <c r="G735" s="1" t="s">
        <v>4717</v>
      </c>
      <c r="H735" s="1" t="s">
        <v>4719</v>
      </c>
      <c r="I735" s="1" t="s">
        <v>4720</v>
      </c>
      <c r="J735">
        <v>0</v>
      </c>
      <c r="K735">
        <v>204</v>
      </c>
      <c r="L735">
        <v>1</v>
      </c>
      <c r="M735">
        <v>0</v>
      </c>
    </row>
    <row r="736" spans="1:13" x14ac:dyDescent="0.25">
      <c r="A736">
        <v>148432</v>
      </c>
      <c r="B736" s="1" t="s">
        <v>19</v>
      </c>
      <c r="C736" s="1" t="s">
        <v>33</v>
      </c>
      <c r="D736" s="1" t="s">
        <v>34</v>
      </c>
      <c r="E736" s="1" t="s">
        <v>23</v>
      </c>
      <c r="F736" s="1" t="s">
        <v>35</v>
      </c>
      <c r="G736" s="1" t="s">
        <v>4717</v>
      </c>
      <c r="H736" s="1" t="s">
        <v>4712</v>
      </c>
      <c r="I736" s="1" t="s">
        <v>4720</v>
      </c>
      <c r="J736">
        <v>0</v>
      </c>
      <c r="K736">
        <v>4448</v>
      </c>
      <c r="L736">
        <v>0</v>
      </c>
      <c r="M736">
        <v>0</v>
      </c>
    </row>
    <row r="737" spans="1:13" x14ac:dyDescent="0.25">
      <c r="A737">
        <v>103793</v>
      </c>
      <c r="B737" s="1" t="s">
        <v>19</v>
      </c>
      <c r="C737" s="1" t="s">
        <v>33</v>
      </c>
      <c r="D737" s="1" t="s">
        <v>34</v>
      </c>
      <c r="E737" s="1" t="s">
        <v>23</v>
      </c>
      <c r="F737" s="1" t="s">
        <v>452</v>
      </c>
      <c r="G737" s="1" t="s">
        <v>4717</v>
      </c>
      <c r="H737" s="1" t="s">
        <v>4724</v>
      </c>
      <c r="I737" s="1" t="s">
        <v>4720</v>
      </c>
      <c r="J737">
        <v>0</v>
      </c>
      <c r="K737">
        <v>237</v>
      </c>
      <c r="L737">
        <v>0</v>
      </c>
      <c r="M737">
        <v>1</v>
      </c>
    </row>
    <row r="738" spans="1:13" x14ac:dyDescent="0.25">
      <c r="A738">
        <v>159884</v>
      </c>
      <c r="B738" s="1" t="s">
        <v>19</v>
      </c>
      <c r="C738" s="1" t="s">
        <v>33</v>
      </c>
      <c r="D738" s="1" t="s">
        <v>34</v>
      </c>
      <c r="E738" s="1" t="s">
        <v>23</v>
      </c>
      <c r="F738" s="1" t="s">
        <v>35</v>
      </c>
      <c r="G738" s="1" t="s">
        <v>4716</v>
      </c>
      <c r="H738" s="1" t="s">
        <v>4719</v>
      </c>
      <c r="I738" s="1" t="s">
        <v>4713</v>
      </c>
      <c r="J738">
        <v>0</v>
      </c>
      <c r="K738">
        <v>341</v>
      </c>
      <c r="L738">
        <v>0</v>
      </c>
      <c r="M738">
        <v>0</v>
      </c>
    </row>
    <row r="739" spans="1:13" x14ac:dyDescent="0.25">
      <c r="A739">
        <v>139885</v>
      </c>
      <c r="B739" s="1" t="s">
        <v>42</v>
      </c>
      <c r="C739" s="1" t="s">
        <v>43</v>
      </c>
      <c r="D739" s="1" t="s">
        <v>44</v>
      </c>
      <c r="E739" s="1" t="s">
        <v>23</v>
      </c>
      <c r="F739" s="1" t="s">
        <v>452</v>
      </c>
      <c r="G739" s="1" t="s">
        <v>4716</v>
      </c>
      <c r="H739" s="1" t="s">
        <v>4719</v>
      </c>
      <c r="I739" s="1" t="s">
        <v>4713</v>
      </c>
      <c r="J739">
        <v>0</v>
      </c>
      <c r="K739">
        <v>1694</v>
      </c>
      <c r="L739">
        <v>0</v>
      </c>
      <c r="M739">
        <v>1</v>
      </c>
    </row>
    <row r="740" spans="1:13" x14ac:dyDescent="0.25">
      <c r="A740">
        <v>124086</v>
      </c>
      <c r="B740" s="1" t="s">
        <v>42</v>
      </c>
      <c r="C740" s="1" t="s">
        <v>43</v>
      </c>
      <c r="D740" s="1" t="s">
        <v>44</v>
      </c>
      <c r="E740" s="1" t="s">
        <v>23</v>
      </c>
      <c r="F740" s="1" t="s">
        <v>25</v>
      </c>
      <c r="G740" s="1" t="s">
        <v>4716</v>
      </c>
      <c r="H740" s="1" t="s">
        <v>4724</v>
      </c>
      <c r="I740" s="1" t="s">
        <v>4720</v>
      </c>
      <c r="J740">
        <v>0</v>
      </c>
      <c r="K740">
        <v>214</v>
      </c>
      <c r="L740">
        <v>0</v>
      </c>
      <c r="M740">
        <v>0</v>
      </c>
    </row>
    <row r="741" spans="1:13" x14ac:dyDescent="0.25">
      <c r="A741">
        <v>112389</v>
      </c>
      <c r="B741" s="1" t="s">
        <v>19</v>
      </c>
      <c r="C741" s="1" t="s">
        <v>33</v>
      </c>
      <c r="D741" s="1" t="s">
        <v>34</v>
      </c>
      <c r="E741" s="1" t="s">
        <v>23</v>
      </c>
      <c r="F741" s="1" t="s">
        <v>25</v>
      </c>
      <c r="G741" s="1" t="s">
        <v>4723</v>
      </c>
      <c r="H741" s="1" t="s">
        <v>4719</v>
      </c>
      <c r="I741" s="1" t="s">
        <v>4722</v>
      </c>
      <c r="J741">
        <v>0</v>
      </c>
      <c r="K741">
        <v>739</v>
      </c>
      <c r="L741">
        <v>0</v>
      </c>
      <c r="M741">
        <v>0</v>
      </c>
    </row>
    <row r="742" spans="1:13" x14ac:dyDescent="0.25">
      <c r="A742">
        <v>121888</v>
      </c>
      <c r="B742" s="1" t="s">
        <v>19</v>
      </c>
      <c r="C742" s="1" t="s">
        <v>33</v>
      </c>
      <c r="D742" s="1" t="s">
        <v>34</v>
      </c>
      <c r="E742" s="1" t="s">
        <v>23</v>
      </c>
      <c r="F742" s="1" t="s">
        <v>25</v>
      </c>
      <c r="G742" s="1" t="s">
        <v>4728</v>
      </c>
      <c r="H742" s="1" t="s">
        <v>4719</v>
      </c>
      <c r="I742" s="1" t="s">
        <v>4720</v>
      </c>
      <c r="J742">
        <v>0</v>
      </c>
      <c r="K742">
        <v>1047</v>
      </c>
      <c r="L742">
        <v>0</v>
      </c>
      <c r="M742">
        <v>0</v>
      </c>
    </row>
    <row r="743" spans="1:13" x14ac:dyDescent="0.25">
      <c r="A743">
        <v>166884</v>
      </c>
      <c r="B743" s="1" t="s">
        <v>19</v>
      </c>
      <c r="C743" s="1" t="s">
        <v>33</v>
      </c>
      <c r="D743" s="1" t="s">
        <v>34</v>
      </c>
      <c r="E743" s="1" t="s">
        <v>23</v>
      </c>
      <c r="F743" s="1" t="s">
        <v>35</v>
      </c>
      <c r="G743" s="1" t="s">
        <v>4723</v>
      </c>
      <c r="H743" s="1" t="s">
        <v>4724</v>
      </c>
      <c r="I743" s="1" t="s">
        <v>4715</v>
      </c>
      <c r="J743">
        <v>0</v>
      </c>
      <c r="K743">
        <v>0</v>
      </c>
      <c r="L743">
        <v>0</v>
      </c>
      <c r="M743">
        <v>0</v>
      </c>
    </row>
    <row r="744" spans="1:13" x14ac:dyDescent="0.25">
      <c r="A744">
        <v>107181</v>
      </c>
      <c r="B744" s="1" t="s">
        <v>70</v>
      </c>
      <c r="C744" s="1" t="s">
        <v>71</v>
      </c>
      <c r="D744" s="1" t="s">
        <v>298</v>
      </c>
      <c r="E744" s="1" t="s">
        <v>23</v>
      </c>
      <c r="F744" s="1" t="s">
        <v>35</v>
      </c>
      <c r="G744" s="1" t="s">
        <v>4711</v>
      </c>
      <c r="H744" s="1" t="s">
        <v>4719</v>
      </c>
      <c r="I744" s="1" t="s">
        <v>4715</v>
      </c>
      <c r="J744">
        <v>0</v>
      </c>
      <c r="K744">
        <v>3229</v>
      </c>
      <c r="L744">
        <v>1</v>
      </c>
      <c r="M744">
        <v>0</v>
      </c>
    </row>
    <row r="745" spans="1:13" x14ac:dyDescent="0.25">
      <c r="A745">
        <v>150245</v>
      </c>
      <c r="B745" s="1" t="s">
        <v>42</v>
      </c>
      <c r="C745" s="1" t="s">
        <v>361</v>
      </c>
      <c r="D745" s="1" t="s">
        <v>362</v>
      </c>
      <c r="E745" s="1" t="s">
        <v>23</v>
      </c>
      <c r="F745" s="1" t="s">
        <v>35</v>
      </c>
      <c r="G745" s="1" t="s">
        <v>4711</v>
      </c>
      <c r="H745" s="1" t="s">
        <v>4719</v>
      </c>
      <c r="I745" s="1" t="s">
        <v>4715</v>
      </c>
      <c r="J745">
        <v>0</v>
      </c>
      <c r="K745">
        <v>5310</v>
      </c>
      <c r="L745">
        <v>1</v>
      </c>
      <c r="M745">
        <v>0</v>
      </c>
    </row>
    <row r="746" spans="1:13" x14ac:dyDescent="0.25">
      <c r="A746">
        <v>111395</v>
      </c>
      <c r="B746" s="1" t="s">
        <v>70</v>
      </c>
      <c r="C746" s="1" t="s">
        <v>21</v>
      </c>
      <c r="D746" s="1" t="s">
        <v>158</v>
      </c>
      <c r="E746" s="1" t="s">
        <v>23</v>
      </c>
      <c r="F746" s="1" t="s">
        <v>35</v>
      </c>
      <c r="G746" s="1" t="s">
        <v>4721</v>
      </c>
      <c r="H746" s="1" t="s">
        <v>4712</v>
      </c>
      <c r="I746" s="1" t="s">
        <v>4722</v>
      </c>
      <c r="J746">
        <v>0</v>
      </c>
      <c r="K746">
        <v>281</v>
      </c>
      <c r="L746">
        <v>1</v>
      </c>
      <c r="M746">
        <v>0</v>
      </c>
    </row>
    <row r="747" spans="1:13" x14ac:dyDescent="0.25">
      <c r="A747">
        <v>134278</v>
      </c>
      <c r="B747" s="1" t="s">
        <v>70</v>
      </c>
      <c r="C747" s="1" t="s">
        <v>21</v>
      </c>
      <c r="D747" s="1" t="s">
        <v>158</v>
      </c>
      <c r="E747" s="1" t="s">
        <v>23</v>
      </c>
      <c r="F747" s="1" t="s">
        <v>452</v>
      </c>
      <c r="G747" s="1" t="s">
        <v>4716</v>
      </c>
      <c r="H747" s="1" t="s">
        <v>4712</v>
      </c>
      <c r="I747" s="1" t="s">
        <v>4720</v>
      </c>
      <c r="J747">
        <v>0</v>
      </c>
      <c r="K747">
        <v>4136</v>
      </c>
      <c r="L747">
        <v>1</v>
      </c>
      <c r="M747">
        <v>0</v>
      </c>
    </row>
    <row r="748" spans="1:13" x14ac:dyDescent="0.25">
      <c r="A748">
        <v>124926</v>
      </c>
      <c r="B748" s="1" t="s">
        <v>70</v>
      </c>
      <c r="C748" s="1" t="s">
        <v>71</v>
      </c>
      <c r="D748" s="1" t="s">
        <v>72</v>
      </c>
      <c r="E748" s="1" t="s">
        <v>23</v>
      </c>
      <c r="F748" s="1" t="s">
        <v>25</v>
      </c>
      <c r="G748" s="1" t="s">
        <v>4717</v>
      </c>
      <c r="H748" s="1" t="s">
        <v>4724</v>
      </c>
      <c r="I748" s="1" t="s">
        <v>4720</v>
      </c>
      <c r="J748">
        <v>0</v>
      </c>
      <c r="K748">
        <v>-176</v>
      </c>
      <c r="L748">
        <v>0</v>
      </c>
      <c r="M748">
        <v>1</v>
      </c>
    </row>
    <row r="749" spans="1:13" x14ac:dyDescent="0.25">
      <c r="A749">
        <v>159345</v>
      </c>
      <c r="B749" s="1" t="s">
        <v>42</v>
      </c>
      <c r="C749" s="1" t="s">
        <v>89</v>
      </c>
      <c r="D749" s="1" t="s">
        <v>90</v>
      </c>
      <c r="E749" s="1" t="s">
        <v>23</v>
      </c>
      <c r="F749" s="1" t="s">
        <v>25</v>
      </c>
      <c r="G749" s="1" t="s">
        <v>4725</v>
      </c>
      <c r="H749" s="1" t="s">
        <v>4719</v>
      </c>
      <c r="I749" s="1" t="s">
        <v>4713</v>
      </c>
      <c r="J749">
        <v>0</v>
      </c>
      <c r="K749">
        <v>132</v>
      </c>
      <c r="L749">
        <v>0</v>
      </c>
      <c r="M749">
        <v>0</v>
      </c>
    </row>
    <row r="750" spans="1:13" x14ac:dyDescent="0.25">
      <c r="A750">
        <v>130274</v>
      </c>
      <c r="B750" s="1" t="s">
        <v>42</v>
      </c>
      <c r="C750" s="1" t="s">
        <v>89</v>
      </c>
      <c r="D750" s="1" t="s">
        <v>90</v>
      </c>
      <c r="E750" s="1" t="s">
        <v>23</v>
      </c>
      <c r="F750" s="1" t="s">
        <v>25</v>
      </c>
      <c r="G750" s="1" t="s">
        <v>4717</v>
      </c>
      <c r="H750" s="1" t="s">
        <v>4719</v>
      </c>
      <c r="I750" s="1" t="s">
        <v>4720</v>
      </c>
      <c r="J750">
        <v>0</v>
      </c>
      <c r="K750">
        <v>949</v>
      </c>
      <c r="L750">
        <v>0</v>
      </c>
      <c r="M750">
        <v>0</v>
      </c>
    </row>
    <row r="751" spans="1:13" x14ac:dyDescent="0.25">
      <c r="A751">
        <v>158386</v>
      </c>
      <c r="B751" s="1" t="s">
        <v>42</v>
      </c>
      <c r="C751" s="1" t="s">
        <v>89</v>
      </c>
      <c r="D751" s="1" t="s">
        <v>90</v>
      </c>
      <c r="E751" s="1" t="s">
        <v>23</v>
      </c>
      <c r="F751" s="1" t="s">
        <v>452</v>
      </c>
      <c r="G751" s="1" t="s">
        <v>4718</v>
      </c>
      <c r="H751" s="1" t="s">
        <v>4719</v>
      </c>
      <c r="I751" s="1" t="s">
        <v>4720</v>
      </c>
      <c r="J751">
        <v>0</v>
      </c>
      <c r="K751">
        <v>580</v>
      </c>
      <c r="L751">
        <v>0</v>
      </c>
      <c r="M751">
        <v>0</v>
      </c>
    </row>
    <row r="752" spans="1:13" x14ac:dyDescent="0.25">
      <c r="A752">
        <v>111507</v>
      </c>
      <c r="B752" s="1" t="s">
        <v>42</v>
      </c>
      <c r="C752" s="1" t="s">
        <v>89</v>
      </c>
      <c r="D752" s="1" t="s">
        <v>90</v>
      </c>
      <c r="E752" s="1" t="s">
        <v>23</v>
      </c>
      <c r="F752" s="1" t="s">
        <v>25</v>
      </c>
      <c r="G752" s="1" t="s">
        <v>4718</v>
      </c>
      <c r="H752" s="1" t="s">
        <v>4719</v>
      </c>
      <c r="I752" s="1" t="s">
        <v>4715</v>
      </c>
      <c r="J752">
        <v>0</v>
      </c>
      <c r="K752">
        <v>994</v>
      </c>
      <c r="L752">
        <v>1</v>
      </c>
      <c r="M752">
        <v>0</v>
      </c>
    </row>
    <row r="753" spans="1:13" x14ac:dyDescent="0.25">
      <c r="A753">
        <v>120761</v>
      </c>
      <c r="B753" s="1" t="s">
        <v>42</v>
      </c>
      <c r="C753" s="1" t="s">
        <v>361</v>
      </c>
      <c r="D753" s="1" t="s">
        <v>362</v>
      </c>
      <c r="E753" s="1" t="s">
        <v>23</v>
      </c>
      <c r="F753" s="1" t="s">
        <v>46</v>
      </c>
      <c r="G753" s="1" t="s">
        <v>4711</v>
      </c>
      <c r="H753" s="1" t="s">
        <v>4712</v>
      </c>
      <c r="I753" s="1" t="s">
        <v>4713</v>
      </c>
      <c r="J753">
        <v>0</v>
      </c>
      <c r="K753">
        <v>1761</v>
      </c>
      <c r="L753">
        <v>1</v>
      </c>
      <c r="M753">
        <v>0</v>
      </c>
    </row>
    <row r="754" spans="1:13" x14ac:dyDescent="0.25">
      <c r="A754">
        <v>109176</v>
      </c>
      <c r="B754" s="1" t="s">
        <v>19</v>
      </c>
      <c r="C754" s="1" t="s">
        <v>111</v>
      </c>
      <c r="D754" s="1" t="s">
        <v>112</v>
      </c>
      <c r="E754" s="1" t="s">
        <v>23</v>
      </c>
      <c r="F754" s="1" t="s">
        <v>25</v>
      </c>
      <c r="G754" s="1" t="s">
        <v>4728</v>
      </c>
      <c r="H754" s="1" t="s">
        <v>4719</v>
      </c>
      <c r="I754" s="1" t="s">
        <v>4720</v>
      </c>
      <c r="J754">
        <v>0</v>
      </c>
      <c r="K754">
        <v>687</v>
      </c>
      <c r="L754">
        <v>1</v>
      </c>
      <c r="M754">
        <v>0</v>
      </c>
    </row>
    <row r="755" spans="1:13" x14ac:dyDescent="0.25">
      <c r="A755">
        <v>112116</v>
      </c>
      <c r="B755" s="1" t="s">
        <v>19</v>
      </c>
      <c r="C755" s="1" t="s">
        <v>111</v>
      </c>
      <c r="D755" s="1" t="s">
        <v>112</v>
      </c>
      <c r="E755" s="1" t="s">
        <v>23</v>
      </c>
      <c r="F755" s="1" t="s">
        <v>25</v>
      </c>
      <c r="G755" s="1" t="s">
        <v>4723</v>
      </c>
      <c r="H755" s="1" t="s">
        <v>4719</v>
      </c>
      <c r="I755" s="1" t="s">
        <v>4715</v>
      </c>
      <c r="J755">
        <v>0</v>
      </c>
      <c r="K755">
        <v>2074</v>
      </c>
      <c r="L755">
        <v>0</v>
      </c>
      <c r="M755">
        <v>0</v>
      </c>
    </row>
    <row r="756" spans="1:13" x14ac:dyDescent="0.25">
      <c r="A756">
        <v>126809</v>
      </c>
      <c r="B756" s="1" t="s">
        <v>70</v>
      </c>
      <c r="C756" s="1" t="s">
        <v>71</v>
      </c>
      <c r="D756" s="1" t="s">
        <v>298</v>
      </c>
      <c r="E756" s="1" t="s">
        <v>23</v>
      </c>
      <c r="F756" s="1" t="s">
        <v>35</v>
      </c>
      <c r="G756" s="1" t="s">
        <v>4727</v>
      </c>
      <c r="H756" s="1" t="s">
        <v>4719</v>
      </c>
      <c r="I756" s="1" t="s">
        <v>4713</v>
      </c>
      <c r="J756">
        <v>0</v>
      </c>
      <c r="K756">
        <v>0</v>
      </c>
      <c r="L756">
        <v>0</v>
      </c>
      <c r="M756">
        <v>0</v>
      </c>
    </row>
    <row r="757" spans="1:13" x14ac:dyDescent="0.25">
      <c r="A757">
        <v>105172</v>
      </c>
      <c r="B757" s="1" t="s">
        <v>70</v>
      </c>
      <c r="C757" s="1" t="s">
        <v>71</v>
      </c>
      <c r="D757" s="1" t="s">
        <v>298</v>
      </c>
      <c r="E757" s="1" t="s">
        <v>23</v>
      </c>
      <c r="F757" s="1" t="s">
        <v>35</v>
      </c>
      <c r="G757" s="1" t="s">
        <v>4721</v>
      </c>
      <c r="H757" s="1" t="s">
        <v>4712</v>
      </c>
      <c r="I757" s="1" t="s">
        <v>4720</v>
      </c>
      <c r="J757">
        <v>0</v>
      </c>
      <c r="K757">
        <v>344</v>
      </c>
      <c r="L757">
        <v>1</v>
      </c>
      <c r="M757">
        <v>0</v>
      </c>
    </row>
    <row r="758" spans="1:13" x14ac:dyDescent="0.25">
      <c r="A758">
        <v>107293</v>
      </c>
      <c r="B758" s="1" t="s">
        <v>70</v>
      </c>
      <c r="C758" s="1" t="s">
        <v>71</v>
      </c>
      <c r="D758" s="1" t="s">
        <v>72</v>
      </c>
      <c r="E758" s="1" t="s">
        <v>23</v>
      </c>
      <c r="F758" s="1" t="s">
        <v>25</v>
      </c>
      <c r="G758" s="1" t="s">
        <v>4718</v>
      </c>
      <c r="H758" s="1" t="s">
        <v>4719</v>
      </c>
      <c r="I758" s="1" t="s">
        <v>4720</v>
      </c>
      <c r="J758">
        <v>0</v>
      </c>
      <c r="K758">
        <v>1451</v>
      </c>
      <c r="L758">
        <v>0</v>
      </c>
      <c r="M758">
        <v>0</v>
      </c>
    </row>
    <row r="759" spans="1:13" x14ac:dyDescent="0.25">
      <c r="A759">
        <v>102890</v>
      </c>
      <c r="B759" s="1" t="s">
        <v>19</v>
      </c>
      <c r="C759" s="1" t="s">
        <v>33</v>
      </c>
      <c r="D759" s="1" t="s">
        <v>34</v>
      </c>
      <c r="E759" s="1" t="s">
        <v>23</v>
      </c>
      <c r="F759" s="1" t="s">
        <v>35</v>
      </c>
      <c r="G759" s="1" t="s">
        <v>4716</v>
      </c>
      <c r="H759" s="1" t="s">
        <v>4719</v>
      </c>
      <c r="I759" s="1" t="s">
        <v>4720</v>
      </c>
      <c r="J759">
        <v>0</v>
      </c>
      <c r="K759">
        <v>3243</v>
      </c>
      <c r="L759">
        <v>0</v>
      </c>
      <c r="M759">
        <v>0</v>
      </c>
    </row>
    <row r="760" spans="1:13" x14ac:dyDescent="0.25">
      <c r="A760">
        <v>158554</v>
      </c>
      <c r="B760" s="1" t="s">
        <v>19</v>
      </c>
      <c r="C760" s="1" t="s">
        <v>33</v>
      </c>
      <c r="D760" s="1" t="s">
        <v>34</v>
      </c>
      <c r="E760" s="1" t="s">
        <v>23</v>
      </c>
      <c r="F760" s="1" t="s">
        <v>35</v>
      </c>
      <c r="G760" s="1" t="s">
        <v>4717</v>
      </c>
      <c r="H760" s="1" t="s">
        <v>4712</v>
      </c>
      <c r="I760" s="1" t="s">
        <v>4713</v>
      </c>
      <c r="J760">
        <v>0</v>
      </c>
      <c r="K760">
        <v>394</v>
      </c>
      <c r="L760">
        <v>0</v>
      </c>
      <c r="M760">
        <v>0</v>
      </c>
    </row>
    <row r="761" spans="1:13" x14ac:dyDescent="0.25">
      <c r="A761">
        <v>116239</v>
      </c>
      <c r="B761" s="1" t="s">
        <v>42</v>
      </c>
      <c r="C761" s="1" t="s">
        <v>43</v>
      </c>
      <c r="D761" s="1" t="s">
        <v>44</v>
      </c>
      <c r="E761" s="1" t="s">
        <v>23</v>
      </c>
      <c r="F761" s="1" t="s">
        <v>25</v>
      </c>
      <c r="G761" s="1" t="s">
        <v>4711</v>
      </c>
      <c r="H761" s="1" t="s">
        <v>4719</v>
      </c>
      <c r="I761" s="1" t="s">
        <v>4713</v>
      </c>
      <c r="J761">
        <v>0</v>
      </c>
      <c r="K761">
        <v>1</v>
      </c>
      <c r="L761">
        <v>1</v>
      </c>
      <c r="M761">
        <v>0</v>
      </c>
    </row>
    <row r="762" spans="1:13" x14ac:dyDescent="0.25">
      <c r="A762">
        <v>132101</v>
      </c>
      <c r="B762" s="1" t="s">
        <v>42</v>
      </c>
      <c r="C762" s="1" t="s">
        <v>43</v>
      </c>
      <c r="D762" s="1" t="s">
        <v>44</v>
      </c>
      <c r="E762" s="1" t="s">
        <v>23</v>
      </c>
      <c r="F762" s="1" t="s">
        <v>35</v>
      </c>
      <c r="G762" s="1" t="s">
        <v>4721</v>
      </c>
      <c r="H762" s="1" t="s">
        <v>4719</v>
      </c>
      <c r="I762" s="1" t="s">
        <v>4720</v>
      </c>
      <c r="J762">
        <v>0</v>
      </c>
      <c r="K762">
        <v>227</v>
      </c>
      <c r="L762">
        <v>1</v>
      </c>
      <c r="M762">
        <v>1</v>
      </c>
    </row>
    <row r="763" spans="1:13" x14ac:dyDescent="0.25">
      <c r="A763">
        <v>129112</v>
      </c>
      <c r="B763" s="1" t="s">
        <v>42</v>
      </c>
      <c r="C763" s="1" t="s">
        <v>43</v>
      </c>
      <c r="D763" s="1" t="s">
        <v>44</v>
      </c>
      <c r="E763" s="1" t="s">
        <v>23</v>
      </c>
      <c r="F763" s="1" t="s">
        <v>25</v>
      </c>
      <c r="G763" s="1" t="s">
        <v>4714</v>
      </c>
      <c r="H763" s="1" t="s">
        <v>4712</v>
      </c>
      <c r="I763" s="1" t="s">
        <v>4720</v>
      </c>
      <c r="J763">
        <v>0</v>
      </c>
      <c r="K763">
        <v>620</v>
      </c>
      <c r="L763">
        <v>0</v>
      </c>
      <c r="M763">
        <v>0</v>
      </c>
    </row>
    <row r="764" spans="1:13" x14ac:dyDescent="0.25">
      <c r="A764">
        <v>152002</v>
      </c>
      <c r="B764" s="1" t="s">
        <v>70</v>
      </c>
      <c r="C764" s="1" t="s">
        <v>21</v>
      </c>
      <c r="D764" s="1" t="s">
        <v>158</v>
      </c>
      <c r="E764" s="1" t="s">
        <v>23</v>
      </c>
      <c r="F764" s="1" t="s">
        <v>25</v>
      </c>
      <c r="G764" s="1" t="s">
        <v>4711</v>
      </c>
      <c r="H764" s="1" t="s">
        <v>4719</v>
      </c>
      <c r="I764" s="1" t="s">
        <v>4713</v>
      </c>
      <c r="J764">
        <v>0</v>
      </c>
      <c r="K764">
        <v>405</v>
      </c>
      <c r="L764">
        <v>0</v>
      </c>
      <c r="M764">
        <v>0</v>
      </c>
    </row>
    <row r="765" spans="1:13" x14ac:dyDescent="0.25">
      <c r="A765">
        <v>165029</v>
      </c>
      <c r="B765" s="1" t="s">
        <v>167</v>
      </c>
      <c r="C765" s="1" t="s">
        <v>279</v>
      </c>
      <c r="D765" s="1" t="s">
        <v>280</v>
      </c>
      <c r="E765" s="1" t="s">
        <v>23</v>
      </c>
      <c r="F765" s="1" t="s">
        <v>25</v>
      </c>
      <c r="G765" s="1" t="s">
        <v>4717</v>
      </c>
      <c r="H765" s="1" t="s">
        <v>4719</v>
      </c>
      <c r="I765" s="1" t="s">
        <v>4722</v>
      </c>
      <c r="J765">
        <v>0</v>
      </c>
      <c r="K765">
        <v>478</v>
      </c>
      <c r="L765">
        <v>0</v>
      </c>
      <c r="M765">
        <v>0</v>
      </c>
    </row>
    <row r="766" spans="1:13" x14ac:dyDescent="0.25">
      <c r="A766">
        <v>157385</v>
      </c>
      <c r="B766" s="1" t="s">
        <v>19</v>
      </c>
      <c r="C766" s="1" t="s">
        <v>33</v>
      </c>
      <c r="D766" s="1" t="s">
        <v>34</v>
      </c>
      <c r="E766" s="1" t="s">
        <v>23</v>
      </c>
      <c r="F766" s="1" t="s">
        <v>25</v>
      </c>
      <c r="G766" s="1" t="s">
        <v>4721</v>
      </c>
      <c r="H766" s="1" t="s">
        <v>4719</v>
      </c>
      <c r="I766" s="1" t="s">
        <v>4720</v>
      </c>
      <c r="J766">
        <v>0</v>
      </c>
      <c r="K766">
        <v>659</v>
      </c>
      <c r="L766">
        <v>0</v>
      </c>
      <c r="M766">
        <v>0</v>
      </c>
    </row>
    <row r="767" spans="1:13" x14ac:dyDescent="0.25">
      <c r="A767">
        <v>101602</v>
      </c>
      <c r="B767" s="1" t="s">
        <v>70</v>
      </c>
      <c r="C767" s="1" t="s">
        <v>71</v>
      </c>
      <c r="D767" s="1" t="s">
        <v>72</v>
      </c>
      <c r="E767" s="1" t="s">
        <v>23</v>
      </c>
      <c r="F767" s="1" t="s">
        <v>35</v>
      </c>
      <c r="G767" s="1" t="s">
        <v>4716</v>
      </c>
      <c r="H767" s="1" t="s">
        <v>4719</v>
      </c>
      <c r="I767" s="1" t="s">
        <v>4713</v>
      </c>
      <c r="J767">
        <v>0</v>
      </c>
      <c r="K767">
        <v>341</v>
      </c>
      <c r="L767">
        <v>0</v>
      </c>
      <c r="M767">
        <v>0</v>
      </c>
    </row>
    <row r="768" spans="1:13" x14ac:dyDescent="0.25">
      <c r="A768">
        <v>109057</v>
      </c>
      <c r="B768" s="1" t="s">
        <v>19</v>
      </c>
      <c r="C768" s="1" t="s">
        <v>111</v>
      </c>
      <c r="D768" s="1" t="s">
        <v>112</v>
      </c>
      <c r="E768" s="1" t="s">
        <v>23</v>
      </c>
      <c r="F768" s="1" t="s">
        <v>25</v>
      </c>
      <c r="G768" s="1" t="s">
        <v>4714</v>
      </c>
      <c r="H768" s="1" t="s">
        <v>4712</v>
      </c>
      <c r="I768" s="1" t="s">
        <v>4720</v>
      </c>
      <c r="J768">
        <v>0</v>
      </c>
      <c r="K768">
        <v>1809</v>
      </c>
      <c r="L768">
        <v>0</v>
      </c>
      <c r="M768">
        <v>0</v>
      </c>
    </row>
    <row r="769" spans="1:13" x14ac:dyDescent="0.25">
      <c r="A769">
        <v>154403</v>
      </c>
      <c r="B769" s="1" t="s">
        <v>70</v>
      </c>
      <c r="C769" s="1" t="s">
        <v>71</v>
      </c>
      <c r="D769" s="1" t="s">
        <v>72</v>
      </c>
      <c r="E769" s="1" t="s">
        <v>23</v>
      </c>
      <c r="F769" s="1" t="s">
        <v>46</v>
      </c>
      <c r="G769" s="1" t="s">
        <v>4723</v>
      </c>
      <c r="H769" s="1" t="s">
        <v>4719</v>
      </c>
      <c r="I769" s="1" t="s">
        <v>4720</v>
      </c>
      <c r="J769">
        <v>0</v>
      </c>
      <c r="K769">
        <v>668</v>
      </c>
      <c r="L769">
        <v>0</v>
      </c>
      <c r="M769">
        <v>0</v>
      </c>
    </row>
    <row r="770" spans="1:13" x14ac:dyDescent="0.25">
      <c r="A770">
        <v>102456</v>
      </c>
      <c r="B770" s="1" t="s">
        <v>70</v>
      </c>
      <c r="C770" s="1" t="s">
        <v>71</v>
      </c>
      <c r="D770" s="1" t="s">
        <v>72</v>
      </c>
      <c r="E770" s="1" t="s">
        <v>23</v>
      </c>
      <c r="F770" s="1" t="s">
        <v>35</v>
      </c>
      <c r="G770" s="1" t="s">
        <v>4716</v>
      </c>
      <c r="H770" s="1" t="s">
        <v>4719</v>
      </c>
      <c r="I770" s="1" t="s">
        <v>4720</v>
      </c>
      <c r="J770">
        <v>0</v>
      </c>
      <c r="K770">
        <v>940</v>
      </c>
      <c r="L770">
        <v>0</v>
      </c>
      <c r="M770">
        <v>0</v>
      </c>
    </row>
    <row r="771" spans="1:13" x14ac:dyDescent="0.25">
      <c r="A771">
        <v>131338</v>
      </c>
      <c r="B771" s="1" t="s">
        <v>19</v>
      </c>
      <c r="C771" s="1" t="s">
        <v>33</v>
      </c>
      <c r="D771" s="1" t="s">
        <v>34</v>
      </c>
      <c r="E771" s="1" t="s">
        <v>23</v>
      </c>
      <c r="F771" s="1" t="s">
        <v>35</v>
      </c>
      <c r="G771" s="1" t="s">
        <v>4717</v>
      </c>
      <c r="H771" s="1" t="s">
        <v>4724</v>
      </c>
      <c r="I771" s="1" t="s">
        <v>4713</v>
      </c>
      <c r="J771">
        <v>0</v>
      </c>
      <c r="K771">
        <v>4708</v>
      </c>
      <c r="L771">
        <v>0</v>
      </c>
      <c r="M771">
        <v>0</v>
      </c>
    </row>
    <row r="772" spans="1:13" x14ac:dyDescent="0.25">
      <c r="A772">
        <v>109911</v>
      </c>
      <c r="B772" s="1" t="s">
        <v>19</v>
      </c>
      <c r="C772" s="1" t="s">
        <v>33</v>
      </c>
      <c r="D772" s="1" t="s">
        <v>34</v>
      </c>
      <c r="E772" s="1" t="s">
        <v>23</v>
      </c>
      <c r="F772" s="1" t="s">
        <v>25</v>
      </c>
      <c r="G772" s="1" t="s">
        <v>4714</v>
      </c>
      <c r="H772" s="1" t="s">
        <v>4712</v>
      </c>
      <c r="I772" s="1" t="s">
        <v>4722</v>
      </c>
      <c r="J772">
        <v>0</v>
      </c>
      <c r="K772">
        <v>108</v>
      </c>
      <c r="L772">
        <v>0</v>
      </c>
      <c r="M772">
        <v>0</v>
      </c>
    </row>
    <row r="773" spans="1:13" x14ac:dyDescent="0.25">
      <c r="A773">
        <v>132423</v>
      </c>
      <c r="B773" s="1" t="s">
        <v>70</v>
      </c>
      <c r="C773" s="1" t="s">
        <v>71</v>
      </c>
      <c r="D773" s="1" t="s">
        <v>72</v>
      </c>
      <c r="E773" s="1" t="s">
        <v>23</v>
      </c>
      <c r="F773" s="1" t="s">
        <v>46</v>
      </c>
      <c r="G773" s="1" t="s">
        <v>4711</v>
      </c>
      <c r="H773" s="1" t="s">
        <v>4719</v>
      </c>
      <c r="I773" s="1" t="s">
        <v>4720</v>
      </c>
      <c r="J773">
        <v>0</v>
      </c>
      <c r="K773">
        <v>2892</v>
      </c>
      <c r="L773">
        <v>0</v>
      </c>
      <c r="M773">
        <v>0</v>
      </c>
    </row>
    <row r="774" spans="1:13" x14ac:dyDescent="0.25">
      <c r="A774">
        <v>122826</v>
      </c>
      <c r="B774" s="1" t="s">
        <v>70</v>
      </c>
      <c r="C774" s="1" t="s">
        <v>21</v>
      </c>
      <c r="D774" s="1" t="s">
        <v>158</v>
      </c>
      <c r="E774" s="1" t="s">
        <v>23</v>
      </c>
      <c r="F774" s="1" t="s">
        <v>25</v>
      </c>
      <c r="G774" s="1" t="s">
        <v>4714</v>
      </c>
      <c r="H774" s="1" t="s">
        <v>4712</v>
      </c>
      <c r="I774" s="1" t="s">
        <v>4722</v>
      </c>
      <c r="J774">
        <v>0</v>
      </c>
      <c r="K774">
        <v>829</v>
      </c>
      <c r="L774">
        <v>0</v>
      </c>
      <c r="M774">
        <v>0</v>
      </c>
    </row>
    <row r="775" spans="1:13" x14ac:dyDescent="0.25">
      <c r="A775">
        <v>117317</v>
      </c>
      <c r="B775" s="1" t="s">
        <v>70</v>
      </c>
      <c r="C775" s="1" t="s">
        <v>21</v>
      </c>
      <c r="D775" s="1" t="s">
        <v>158</v>
      </c>
      <c r="E775" s="1" t="s">
        <v>23</v>
      </c>
      <c r="F775" s="1" t="s">
        <v>25</v>
      </c>
      <c r="G775" s="1" t="s">
        <v>4711</v>
      </c>
      <c r="H775" s="1" t="s">
        <v>4712</v>
      </c>
      <c r="I775" s="1" t="s">
        <v>4713</v>
      </c>
      <c r="J775">
        <v>0</v>
      </c>
      <c r="K775">
        <v>924</v>
      </c>
      <c r="L775">
        <v>0</v>
      </c>
      <c r="M775">
        <v>0</v>
      </c>
    </row>
    <row r="776" spans="1:13" x14ac:dyDescent="0.25">
      <c r="A776">
        <v>118423</v>
      </c>
      <c r="B776" s="1" t="s">
        <v>19</v>
      </c>
      <c r="C776" s="1" t="s">
        <v>20</v>
      </c>
      <c r="D776" s="1" t="s">
        <v>21</v>
      </c>
      <c r="E776" s="1" t="s">
        <v>23</v>
      </c>
      <c r="F776" s="1" t="s">
        <v>25</v>
      </c>
      <c r="G776" s="1" t="s">
        <v>4721</v>
      </c>
      <c r="H776" s="1" t="s">
        <v>4719</v>
      </c>
      <c r="I776" s="1" t="s">
        <v>4715</v>
      </c>
      <c r="J776">
        <v>0</v>
      </c>
      <c r="K776">
        <v>228</v>
      </c>
      <c r="L776">
        <v>1</v>
      </c>
      <c r="M776">
        <v>0</v>
      </c>
    </row>
    <row r="777" spans="1:13" x14ac:dyDescent="0.25">
      <c r="A777">
        <v>149181</v>
      </c>
      <c r="B777" s="1" t="s">
        <v>19</v>
      </c>
      <c r="C777" s="1" t="s">
        <v>20</v>
      </c>
      <c r="D777" s="1" t="s">
        <v>21</v>
      </c>
      <c r="E777" s="1" t="s">
        <v>23</v>
      </c>
      <c r="F777" s="1" t="s">
        <v>25</v>
      </c>
      <c r="G777" s="1" t="s">
        <v>4716</v>
      </c>
      <c r="H777" s="1" t="s">
        <v>4719</v>
      </c>
      <c r="I777" s="1" t="s">
        <v>4713</v>
      </c>
      <c r="J777">
        <v>0</v>
      </c>
      <c r="K777">
        <v>825</v>
      </c>
      <c r="L777">
        <v>0</v>
      </c>
      <c r="M777">
        <v>0</v>
      </c>
    </row>
    <row r="778" spans="1:13" x14ac:dyDescent="0.25">
      <c r="A778">
        <v>132234</v>
      </c>
      <c r="B778" s="1" t="s">
        <v>19</v>
      </c>
      <c r="C778" s="1" t="s">
        <v>20</v>
      </c>
      <c r="D778" s="1" t="s">
        <v>21</v>
      </c>
      <c r="E778" s="1" t="s">
        <v>23</v>
      </c>
      <c r="F778" s="1" t="s">
        <v>25</v>
      </c>
      <c r="G778" s="1" t="s">
        <v>4718</v>
      </c>
      <c r="H778" s="1" t="s">
        <v>4719</v>
      </c>
      <c r="I778" s="1" t="s">
        <v>4715</v>
      </c>
      <c r="J778">
        <v>0</v>
      </c>
      <c r="K778">
        <v>-157</v>
      </c>
      <c r="L778">
        <v>1</v>
      </c>
      <c r="M778">
        <v>0</v>
      </c>
    </row>
    <row r="779" spans="1:13" x14ac:dyDescent="0.25">
      <c r="A779">
        <v>158876</v>
      </c>
      <c r="B779" s="1" t="s">
        <v>167</v>
      </c>
      <c r="C779" s="1" t="s">
        <v>203</v>
      </c>
      <c r="D779" s="1" t="s">
        <v>204</v>
      </c>
      <c r="E779" s="1" t="s">
        <v>23</v>
      </c>
      <c r="F779" s="1" t="s">
        <v>25</v>
      </c>
      <c r="G779" s="1" t="s">
        <v>4723</v>
      </c>
      <c r="H779" s="1" t="s">
        <v>4719</v>
      </c>
      <c r="I779" s="1" t="s">
        <v>4715</v>
      </c>
      <c r="J779">
        <v>0</v>
      </c>
      <c r="K779">
        <v>279</v>
      </c>
      <c r="L779">
        <v>0</v>
      </c>
      <c r="M779">
        <v>0</v>
      </c>
    </row>
    <row r="780" spans="1:13" x14ac:dyDescent="0.25">
      <c r="A780">
        <v>164672</v>
      </c>
      <c r="B780" s="1" t="s">
        <v>19</v>
      </c>
      <c r="C780" s="1" t="s">
        <v>111</v>
      </c>
      <c r="D780" s="1" t="s">
        <v>112</v>
      </c>
      <c r="E780" s="1" t="s">
        <v>23</v>
      </c>
      <c r="F780" s="1" t="s">
        <v>46</v>
      </c>
      <c r="G780" s="1" t="s">
        <v>4718</v>
      </c>
      <c r="H780" s="1" t="s">
        <v>4719</v>
      </c>
      <c r="I780" s="1" t="s">
        <v>4715</v>
      </c>
      <c r="J780">
        <v>0</v>
      </c>
      <c r="K780">
        <v>1925</v>
      </c>
      <c r="L780">
        <v>1</v>
      </c>
      <c r="M780">
        <v>0</v>
      </c>
    </row>
    <row r="781" spans="1:13" x14ac:dyDescent="0.25">
      <c r="A781">
        <v>132857</v>
      </c>
      <c r="B781" s="1" t="s">
        <v>19</v>
      </c>
      <c r="C781" s="1" t="s">
        <v>111</v>
      </c>
      <c r="D781" s="1" t="s">
        <v>112</v>
      </c>
      <c r="E781" s="1" t="s">
        <v>23</v>
      </c>
      <c r="F781" s="1" t="s">
        <v>25</v>
      </c>
      <c r="G781" s="1" t="s">
        <v>4717</v>
      </c>
      <c r="H781" s="1" t="s">
        <v>4719</v>
      </c>
      <c r="I781" s="1" t="s">
        <v>4720</v>
      </c>
      <c r="J781">
        <v>0</v>
      </c>
      <c r="K781">
        <v>873</v>
      </c>
      <c r="L781">
        <v>1</v>
      </c>
      <c r="M781">
        <v>0</v>
      </c>
    </row>
    <row r="782" spans="1:13" x14ac:dyDescent="0.25">
      <c r="A782">
        <v>116645</v>
      </c>
      <c r="B782" s="1" t="s">
        <v>42</v>
      </c>
      <c r="C782" s="1" t="s">
        <v>361</v>
      </c>
      <c r="D782" s="1" t="s">
        <v>362</v>
      </c>
      <c r="E782" s="1" t="s">
        <v>23</v>
      </c>
      <c r="F782" s="1" t="s">
        <v>35</v>
      </c>
      <c r="G782" s="1" t="s">
        <v>4717</v>
      </c>
      <c r="H782" s="1" t="s">
        <v>4724</v>
      </c>
      <c r="I782" s="1" t="s">
        <v>4720</v>
      </c>
      <c r="J782">
        <v>0</v>
      </c>
      <c r="K782">
        <v>3337</v>
      </c>
      <c r="L782">
        <v>1</v>
      </c>
      <c r="M782">
        <v>0</v>
      </c>
    </row>
    <row r="783" spans="1:13" x14ac:dyDescent="0.25">
      <c r="A783">
        <v>115819</v>
      </c>
      <c r="B783" s="1" t="s">
        <v>42</v>
      </c>
      <c r="C783" s="1" t="s">
        <v>361</v>
      </c>
      <c r="D783" s="1" t="s">
        <v>362</v>
      </c>
      <c r="E783" s="1" t="s">
        <v>23</v>
      </c>
      <c r="F783" s="1" t="s">
        <v>452</v>
      </c>
      <c r="G783" s="1" t="s">
        <v>4711</v>
      </c>
      <c r="H783" s="1" t="s">
        <v>4719</v>
      </c>
      <c r="I783" s="1" t="s">
        <v>4713</v>
      </c>
      <c r="J783">
        <v>0</v>
      </c>
      <c r="K783">
        <v>3696</v>
      </c>
      <c r="L783">
        <v>0</v>
      </c>
      <c r="M783">
        <v>0</v>
      </c>
    </row>
    <row r="784" spans="1:13" x14ac:dyDescent="0.25">
      <c r="A784">
        <v>156349</v>
      </c>
      <c r="B784" s="1" t="s">
        <v>42</v>
      </c>
      <c r="C784" s="1" t="s">
        <v>361</v>
      </c>
      <c r="D784" s="1" t="s">
        <v>362</v>
      </c>
      <c r="E784" s="1" t="s">
        <v>23</v>
      </c>
      <c r="F784" s="1" t="s">
        <v>25</v>
      </c>
      <c r="G784" s="1" t="s">
        <v>4717</v>
      </c>
      <c r="H784" s="1" t="s">
        <v>4719</v>
      </c>
      <c r="I784" s="1" t="s">
        <v>4720</v>
      </c>
      <c r="J784">
        <v>0</v>
      </c>
      <c r="K784">
        <v>106</v>
      </c>
      <c r="L784">
        <v>0</v>
      </c>
      <c r="M784">
        <v>0</v>
      </c>
    </row>
    <row r="785" spans="1:13" x14ac:dyDescent="0.25">
      <c r="A785">
        <v>138380</v>
      </c>
      <c r="B785" s="1" t="s">
        <v>19</v>
      </c>
      <c r="C785" s="1" t="s">
        <v>20</v>
      </c>
      <c r="D785" s="1" t="s">
        <v>21</v>
      </c>
      <c r="E785" s="1" t="s">
        <v>23</v>
      </c>
      <c r="F785" s="1" t="s">
        <v>25</v>
      </c>
      <c r="G785" s="1" t="s">
        <v>4718</v>
      </c>
      <c r="H785" s="1" t="s">
        <v>4719</v>
      </c>
      <c r="I785" s="1" t="s">
        <v>4720</v>
      </c>
      <c r="J785">
        <v>0</v>
      </c>
      <c r="K785">
        <v>262</v>
      </c>
      <c r="L785">
        <v>0</v>
      </c>
      <c r="M785">
        <v>0</v>
      </c>
    </row>
    <row r="786" spans="1:13" x14ac:dyDescent="0.25">
      <c r="A786">
        <v>113509</v>
      </c>
      <c r="B786" s="1" t="s">
        <v>70</v>
      </c>
      <c r="C786" s="1" t="s">
        <v>71</v>
      </c>
      <c r="D786" s="1" t="s">
        <v>72</v>
      </c>
      <c r="E786" s="1" t="s">
        <v>23</v>
      </c>
      <c r="F786" s="1" t="s">
        <v>35</v>
      </c>
      <c r="G786" s="1" t="s">
        <v>4728</v>
      </c>
      <c r="H786" s="1" t="s">
        <v>4712</v>
      </c>
      <c r="I786" s="1" t="s">
        <v>4713</v>
      </c>
      <c r="J786">
        <v>0</v>
      </c>
      <c r="K786">
        <v>1291</v>
      </c>
      <c r="L786">
        <v>0</v>
      </c>
      <c r="M786">
        <v>0</v>
      </c>
    </row>
    <row r="787" spans="1:13" x14ac:dyDescent="0.25">
      <c r="A787">
        <v>130022</v>
      </c>
      <c r="B787" s="1" t="s">
        <v>70</v>
      </c>
      <c r="C787" s="1" t="s">
        <v>21</v>
      </c>
      <c r="D787" s="1" t="s">
        <v>158</v>
      </c>
      <c r="E787" s="1" t="s">
        <v>23</v>
      </c>
      <c r="F787" s="1" t="s">
        <v>25</v>
      </c>
      <c r="G787" s="1" t="s">
        <v>4716</v>
      </c>
      <c r="H787" s="1" t="s">
        <v>4712</v>
      </c>
      <c r="I787" s="1" t="s">
        <v>4713</v>
      </c>
      <c r="J787">
        <v>0</v>
      </c>
      <c r="K787">
        <v>149</v>
      </c>
      <c r="L787">
        <v>1</v>
      </c>
      <c r="M787">
        <v>0</v>
      </c>
    </row>
    <row r="788" spans="1:13" x14ac:dyDescent="0.25">
      <c r="A788">
        <v>118780</v>
      </c>
      <c r="B788" s="1" t="s">
        <v>42</v>
      </c>
      <c r="C788" s="1" t="s">
        <v>361</v>
      </c>
      <c r="D788" s="1" t="s">
        <v>362</v>
      </c>
      <c r="E788" s="1" t="s">
        <v>23</v>
      </c>
      <c r="F788" s="1" t="s">
        <v>25</v>
      </c>
      <c r="G788" s="1" t="s">
        <v>4711</v>
      </c>
      <c r="H788" s="1" t="s">
        <v>4712</v>
      </c>
      <c r="I788" s="1" t="s">
        <v>4713</v>
      </c>
      <c r="J788">
        <v>0</v>
      </c>
      <c r="K788">
        <v>1094</v>
      </c>
      <c r="L788">
        <v>1</v>
      </c>
      <c r="M788">
        <v>0</v>
      </c>
    </row>
    <row r="789" spans="1:13" x14ac:dyDescent="0.25">
      <c r="A789">
        <v>108560</v>
      </c>
      <c r="B789" s="1" t="s">
        <v>42</v>
      </c>
      <c r="C789" s="1" t="s">
        <v>89</v>
      </c>
      <c r="D789" s="1" t="s">
        <v>123</v>
      </c>
      <c r="E789" s="1" t="s">
        <v>23</v>
      </c>
      <c r="F789" s="1" t="s">
        <v>35</v>
      </c>
      <c r="G789" s="1" t="s">
        <v>4716</v>
      </c>
      <c r="H789" s="1" t="s">
        <v>4719</v>
      </c>
      <c r="I789" s="1" t="s">
        <v>4720</v>
      </c>
      <c r="J789">
        <v>1</v>
      </c>
      <c r="K789">
        <v>-367</v>
      </c>
      <c r="L789">
        <v>1</v>
      </c>
      <c r="M789">
        <v>0</v>
      </c>
    </row>
    <row r="790" spans="1:13" x14ac:dyDescent="0.25">
      <c r="A790">
        <v>157084</v>
      </c>
      <c r="B790" s="1" t="s">
        <v>42</v>
      </c>
      <c r="C790" s="1" t="s">
        <v>89</v>
      </c>
      <c r="D790" s="1" t="s">
        <v>90</v>
      </c>
      <c r="E790" s="1" t="s">
        <v>23</v>
      </c>
      <c r="F790" s="1" t="s">
        <v>35</v>
      </c>
      <c r="G790" s="1" t="s">
        <v>4728</v>
      </c>
      <c r="H790" s="1" t="s">
        <v>4712</v>
      </c>
      <c r="I790" s="1" t="s">
        <v>4715</v>
      </c>
      <c r="J790">
        <v>0</v>
      </c>
      <c r="K790">
        <v>236</v>
      </c>
      <c r="L790">
        <v>0</v>
      </c>
      <c r="M790">
        <v>0</v>
      </c>
    </row>
    <row r="791" spans="1:13" x14ac:dyDescent="0.25">
      <c r="A791">
        <v>164539</v>
      </c>
      <c r="B791" s="1" t="s">
        <v>19</v>
      </c>
      <c r="C791" s="1" t="s">
        <v>33</v>
      </c>
      <c r="D791" s="1" t="s">
        <v>34</v>
      </c>
      <c r="E791" s="1" t="s">
        <v>23</v>
      </c>
      <c r="F791" s="1" t="s">
        <v>35</v>
      </c>
      <c r="G791" s="1" t="s">
        <v>4711</v>
      </c>
      <c r="H791" s="1" t="s">
        <v>4719</v>
      </c>
      <c r="I791" s="1" t="s">
        <v>4713</v>
      </c>
      <c r="J791">
        <v>0</v>
      </c>
      <c r="K791">
        <v>273</v>
      </c>
      <c r="L791">
        <v>1</v>
      </c>
      <c r="M791">
        <v>0</v>
      </c>
    </row>
    <row r="792" spans="1:13" x14ac:dyDescent="0.25">
      <c r="A792">
        <v>143119</v>
      </c>
      <c r="B792" s="1" t="s">
        <v>19</v>
      </c>
      <c r="C792" s="1" t="s">
        <v>33</v>
      </c>
      <c r="D792" s="1" t="s">
        <v>34</v>
      </c>
      <c r="E792" s="1" t="s">
        <v>23</v>
      </c>
      <c r="F792" s="1" t="s">
        <v>25</v>
      </c>
      <c r="G792" s="1" t="s">
        <v>4717</v>
      </c>
      <c r="H792" s="1" t="s">
        <v>4712</v>
      </c>
      <c r="I792" s="1" t="s">
        <v>4720</v>
      </c>
      <c r="J792">
        <v>0</v>
      </c>
      <c r="K792">
        <v>895</v>
      </c>
      <c r="L792">
        <v>0</v>
      </c>
      <c r="M792">
        <v>0</v>
      </c>
    </row>
    <row r="793" spans="1:13" x14ac:dyDescent="0.25">
      <c r="A793">
        <v>101049</v>
      </c>
      <c r="B793" s="1" t="s">
        <v>70</v>
      </c>
      <c r="C793" s="1" t="s">
        <v>21</v>
      </c>
      <c r="D793" s="1" t="s">
        <v>158</v>
      </c>
      <c r="E793" s="1" t="s">
        <v>23</v>
      </c>
      <c r="F793" s="1" t="s">
        <v>452</v>
      </c>
      <c r="G793" s="1" t="s">
        <v>4728</v>
      </c>
      <c r="H793" s="1" t="s">
        <v>4712</v>
      </c>
      <c r="I793" s="1" t="s">
        <v>4713</v>
      </c>
      <c r="J793">
        <v>0</v>
      </c>
      <c r="K793">
        <v>1159</v>
      </c>
      <c r="L793">
        <v>0</v>
      </c>
      <c r="M793">
        <v>0</v>
      </c>
    </row>
    <row r="794" spans="1:13" x14ac:dyDescent="0.25">
      <c r="A794">
        <v>106530</v>
      </c>
      <c r="B794" s="1" t="s">
        <v>70</v>
      </c>
      <c r="C794" s="1" t="s">
        <v>21</v>
      </c>
      <c r="D794" s="1" t="s">
        <v>158</v>
      </c>
      <c r="E794" s="1" t="s">
        <v>23</v>
      </c>
      <c r="F794" s="1" t="s">
        <v>35</v>
      </c>
      <c r="G794" s="1" t="s">
        <v>4721</v>
      </c>
      <c r="H794" s="1" t="s">
        <v>4712</v>
      </c>
      <c r="I794" s="1" t="s">
        <v>4720</v>
      </c>
      <c r="J794">
        <v>0</v>
      </c>
      <c r="K794">
        <v>0</v>
      </c>
      <c r="L794">
        <v>0</v>
      </c>
      <c r="M794">
        <v>0</v>
      </c>
    </row>
    <row r="795" spans="1:13" x14ac:dyDescent="0.25">
      <c r="A795">
        <v>168984</v>
      </c>
      <c r="B795" s="1" t="s">
        <v>70</v>
      </c>
      <c r="C795" s="1" t="s">
        <v>21</v>
      </c>
      <c r="D795" s="1" t="s">
        <v>158</v>
      </c>
      <c r="E795" s="1" t="s">
        <v>23</v>
      </c>
      <c r="F795" s="1" t="s">
        <v>35</v>
      </c>
      <c r="G795" s="1" t="s">
        <v>4711</v>
      </c>
      <c r="H795" s="1" t="s">
        <v>4719</v>
      </c>
      <c r="I795" s="1" t="s">
        <v>4713</v>
      </c>
      <c r="J795">
        <v>0</v>
      </c>
      <c r="K795">
        <v>2939</v>
      </c>
      <c r="L795">
        <v>0</v>
      </c>
      <c r="M795">
        <v>0</v>
      </c>
    </row>
    <row r="796" spans="1:13" x14ac:dyDescent="0.25">
      <c r="A796">
        <v>157266</v>
      </c>
      <c r="B796" s="1" t="s">
        <v>70</v>
      </c>
      <c r="C796" s="1" t="s">
        <v>21</v>
      </c>
      <c r="D796" s="1" t="s">
        <v>158</v>
      </c>
      <c r="E796" s="1" t="s">
        <v>23</v>
      </c>
      <c r="F796" s="1" t="s">
        <v>25</v>
      </c>
      <c r="G796" s="1" t="s">
        <v>4727</v>
      </c>
      <c r="H796" s="1" t="s">
        <v>4719</v>
      </c>
      <c r="I796" s="1" t="s">
        <v>4715</v>
      </c>
      <c r="J796">
        <v>0</v>
      </c>
      <c r="K796">
        <v>0</v>
      </c>
      <c r="L796">
        <v>0</v>
      </c>
      <c r="M796">
        <v>0</v>
      </c>
    </row>
    <row r="797" spans="1:13" x14ac:dyDescent="0.25">
      <c r="A797">
        <v>134712</v>
      </c>
      <c r="B797" s="1" t="s">
        <v>70</v>
      </c>
      <c r="C797" s="1" t="s">
        <v>21</v>
      </c>
      <c r="D797" s="1" t="s">
        <v>158</v>
      </c>
      <c r="E797" s="1" t="s">
        <v>23</v>
      </c>
      <c r="F797" s="1" t="s">
        <v>35</v>
      </c>
      <c r="G797" s="1" t="s">
        <v>4723</v>
      </c>
      <c r="H797" s="1" t="s">
        <v>4724</v>
      </c>
      <c r="I797" s="1" t="s">
        <v>4715</v>
      </c>
      <c r="J797">
        <v>0</v>
      </c>
      <c r="K797">
        <v>639</v>
      </c>
      <c r="L797">
        <v>0</v>
      </c>
      <c r="M797">
        <v>0</v>
      </c>
    </row>
    <row r="798" spans="1:13" x14ac:dyDescent="0.25">
      <c r="A798">
        <v>111829</v>
      </c>
      <c r="B798" s="1" t="s">
        <v>70</v>
      </c>
      <c r="C798" s="1" t="s">
        <v>71</v>
      </c>
      <c r="D798" s="1" t="s">
        <v>72</v>
      </c>
      <c r="E798" s="1" t="s">
        <v>23</v>
      </c>
      <c r="F798" s="1" t="s">
        <v>25</v>
      </c>
      <c r="G798" s="1" t="s">
        <v>4727</v>
      </c>
      <c r="H798" s="1" t="s">
        <v>4719</v>
      </c>
      <c r="I798" s="1" t="s">
        <v>4720</v>
      </c>
      <c r="J798">
        <v>0</v>
      </c>
      <c r="K798">
        <v>243</v>
      </c>
      <c r="L798">
        <v>1</v>
      </c>
      <c r="M798">
        <v>0</v>
      </c>
    </row>
    <row r="799" spans="1:13" x14ac:dyDescent="0.25">
      <c r="A799">
        <v>105221</v>
      </c>
      <c r="B799" s="1" t="s">
        <v>70</v>
      </c>
      <c r="C799" s="1" t="s">
        <v>71</v>
      </c>
      <c r="D799" s="1" t="s">
        <v>72</v>
      </c>
      <c r="E799" s="1" t="s">
        <v>23</v>
      </c>
      <c r="F799" s="1" t="s">
        <v>25</v>
      </c>
      <c r="G799" s="1" t="s">
        <v>4716</v>
      </c>
      <c r="H799" s="1" t="s">
        <v>4719</v>
      </c>
      <c r="I799" s="1" t="s">
        <v>4720</v>
      </c>
      <c r="J799">
        <v>0</v>
      </c>
      <c r="K799">
        <v>603</v>
      </c>
      <c r="L799">
        <v>0</v>
      </c>
      <c r="M799">
        <v>1</v>
      </c>
    </row>
    <row r="800" spans="1:13" x14ac:dyDescent="0.25">
      <c r="A800">
        <v>120341</v>
      </c>
      <c r="B800" s="1" t="s">
        <v>42</v>
      </c>
      <c r="C800" s="1" t="s">
        <v>89</v>
      </c>
      <c r="D800" s="1" t="s">
        <v>90</v>
      </c>
      <c r="E800" s="1" t="s">
        <v>23</v>
      </c>
      <c r="F800" s="1" t="s">
        <v>25</v>
      </c>
      <c r="G800" s="1" t="s">
        <v>4711</v>
      </c>
      <c r="H800" s="1" t="s">
        <v>4712</v>
      </c>
      <c r="I800" s="1" t="s">
        <v>4713</v>
      </c>
      <c r="J800">
        <v>0</v>
      </c>
      <c r="K800">
        <v>9314</v>
      </c>
      <c r="L800">
        <v>0</v>
      </c>
      <c r="M800">
        <v>0</v>
      </c>
    </row>
    <row r="801" spans="1:13" x14ac:dyDescent="0.25">
      <c r="A801">
        <v>135699</v>
      </c>
      <c r="B801" s="1" t="s">
        <v>42</v>
      </c>
      <c r="C801" s="1" t="s">
        <v>89</v>
      </c>
      <c r="D801" s="1" t="s">
        <v>90</v>
      </c>
      <c r="E801" s="1" t="s">
        <v>23</v>
      </c>
      <c r="F801" s="1" t="s">
        <v>25</v>
      </c>
      <c r="G801" s="1" t="s">
        <v>4716</v>
      </c>
      <c r="H801" s="1" t="s">
        <v>4719</v>
      </c>
      <c r="I801" s="1" t="s">
        <v>4720</v>
      </c>
      <c r="J801">
        <v>0</v>
      </c>
      <c r="K801">
        <v>221</v>
      </c>
      <c r="L801">
        <v>1</v>
      </c>
      <c r="M801">
        <v>0</v>
      </c>
    </row>
    <row r="802" spans="1:13" x14ac:dyDescent="0.25">
      <c r="A802">
        <v>132444</v>
      </c>
      <c r="B802" s="1" t="s">
        <v>42</v>
      </c>
      <c r="C802" s="1" t="s">
        <v>89</v>
      </c>
      <c r="D802" s="1" t="s">
        <v>90</v>
      </c>
      <c r="E802" s="1" t="s">
        <v>23</v>
      </c>
      <c r="F802" s="1" t="s">
        <v>25</v>
      </c>
      <c r="G802" s="1" t="s">
        <v>4723</v>
      </c>
      <c r="H802" s="1" t="s">
        <v>4719</v>
      </c>
      <c r="I802" s="1" t="s">
        <v>4715</v>
      </c>
      <c r="J802">
        <v>0</v>
      </c>
      <c r="K802">
        <v>763</v>
      </c>
      <c r="L802">
        <v>0</v>
      </c>
      <c r="M802">
        <v>0</v>
      </c>
    </row>
    <row r="803" spans="1:13" x14ac:dyDescent="0.25">
      <c r="A803">
        <v>127159</v>
      </c>
      <c r="B803" s="1" t="s">
        <v>19</v>
      </c>
      <c r="C803" s="1" t="s">
        <v>33</v>
      </c>
      <c r="D803" s="1" t="s">
        <v>34</v>
      </c>
      <c r="E803" s="1" t="s">
        <v>23</v>
      </c>
      <c r="F803" s="1" t="s">
        <v>25</v>
      </c>
      <c r="G803" s="1" t="s">
        <v>4711</v>
      </c>
      <c r="H803" s="1" t="s">
        <v>4724</v>
      </c>
      <c r="I803" s="1" t="s">
        <v>4713</v>
      </c>
      <c r="J803">
        <v>0</v>
      </c>
      <c r="K803">
        <v>2240</v>
      </c>
      <c r="L803">
        <v>0</v>
      </c>
      <c r="M803">
        <v>0</v>
      </c>
    </row>
    <row r="804" spans="1:13" x14ac:dyDescent="0.25">
      <c r="A804">
        <v>161809</v>
      </c>
      <c r="B804" s="1" t="s">
        <v>19</v>
      </c>
      <c r="C804" s="1" t="s">
        <v>33</v>
      </c>
      <c r="D804" s="1" t="s">
        <v>34</v>
      </c>
      <c r="E804" s="1" t="s">
        <v>23</v>
      </c>
      <c r="F804" s="1" t="s">
        <v>25</v>
      </c>
      <c r="G804" s="1" t="s">
        <v>4716</v>
      </c>
      <c r="H804" s="1" t="s">
        <v>4712</v>
      </c>
      <c r="I804" s="1" t="s">
        <v>4720</v>
      </c>
      <c r="J804">
        <v>0</v>
      </c>
      <c r="K804">
        <v>1227</v>
      </c>
      <c r="L804">
        <v>0</v>
      </c>
      <c r="M804">
        <v>0</v>
      </c>
    </row>
    <row r="805" spans="1:13" x14ac:dyDescent="0.25">
      <c r="A805">
        <v>127285</v>
      </c>
      <c r="B805" s="1" t="s">
        <v>19</v>
      </c>
      <c r="C805" s="1" t="s">
        <v>33</v>
      </c>
      <c r="D805" s="1" t="s">
        <v>34</v>
      </c>
      <c r="E805" s="1" t="s">
        <v>23</v>
      </c>
      <c r="F805" s="1" t="s">
        <v>35</v>
      </c>
      <c r="G805" s="1" t="s">
        <v>4723</v>
      </c>
      <c r="H805" s="1" t="s">
        <v>4719</v>
      </c>
      <c r="I805" s="1" t="s">
        <v>4722</v>
      </c>
      <c r="J805">
        <v>0</v>
      </c>
      <c r="K805">
        <v>426</v>
      </c>
      <c r="L805">
        <v>0</v>
      </c>
      <c r="M805">
        <v>0</v>
      </c>
    </row>
    <row r="806" spans="1:13" x14ac:dyDescent="0.25">
      <c r="A806">
        <v>144526</v>
      </c>
      <c r="B806" s="1" t="s">
        <v>19</v>
      </c>
      <c r="C806" s="1" t="s">
        <v>33</v>
      </c>
      <c r="D806" s="1" t="s">
        <v>34</v>
      </c>
      <c r="E806" s="1" t="s">
        <v>23</v>
      </c>
      <c r="F806" s="1" t="s">
        <v>35</v>
      </c>
      <c r="G806" s="1" t="s">
        <v>4723</v>
      </c>
      <c r="H806" s="1" t="s">
        <v>4719</v>
      </c>
      <c r="I806" s="1" t="s">
        <v>4715</v>
      </c>
      <c r="J806">
        <v>0</v>
      </c>
      <c r="K806">
        <v>48</v>
      </c>
      <c r="L806">
        <v>0</v>
      </c>
      <c r="M806">
        <v>0</v>
      </c>
    </row>
    <row r="807" spans="1:13" x14ac:dyDescent="0.25">
      <c r="A807">
        <v>128531</v>
      </c>
      <c r="B807" s="1" t="s">
        <v>19</v>
      </c>
      <c r="C807" s="1" t="s">
        <v>33</v>
      </c>
      <c r="D807" s="1" t="s">
        <v>34</v>
      </c>
      <c r="E807" s="1" t="s">
        <v>23</v>
      </c>
      <c r="F807" s="1" t="s">
        <v>25</v>
      </c>
      <c r="G807" s="1" t="s">
        <v>4721</v>
      </c>
      <c r="H807" s="1" t="s">
        <v>4712</v>
      </c>
      <c r="I807" s="1" t="s">
        <v>4720</v>
      </c>
      <c r="J807">
        <v>0</v>
      </c>
      <c r="K807">
        <v>-195</v>
      </c>
      <c r="L807">
        <v>1</v>
      </c>
      <c r="M807">
        <v>0</v>
      </c>
    </row>
    <row r="808" spans="1:13" x14ac:dyDescent="0.25">
      <c r="A808">
        <v>157154</v>
      </c>
      <c r="B808" s="1" t="s">
        <v>19</v>
      </c>
      <c r="C808" s="1" t="s">
        <v>33</v>
      </c>
      <c r="D808" s="1" t="s">
        <v>34</v>
      </c>
      <c r="E808" s="1" t="s">
        <v>23</v>
      </c>
      <c r="F808" s="1" t="s">
        <v>25</v>
      </c>
      <c r="G808" s="1" t="s">
        <v>4711</v>
      </c>
      <c r="H808" s="1" t="s">
        <v>4719</v>
      </c>
      <c r="I808" s="1" t="s">
        <v>4713</v>
      </c>
      <c r="J808">
        <v>0</v>
      </c>
      <c r="K808">
        <v>199</v>
      </c>
      <c r="L808">
        <v>1</v>
      </c>
      <c r="M808">
        <v>1</v>
      </c>
    </row>
    <row r="809" spans="1:13" x14ac:dyDescent="0.25">
      <c r="A809">
        <v>159457</v>
      </c>
      <c r="B809" s="1" t="s">
        <v>19</v>
      </c>
      <c r="C809" s="1" t="s">
        <v>33</v>
      </c>
      <c r="D809" s="1" t="s">
        <v>34</v>
      </c>
      <c r="E809" s="1" t="s">
        <v>23</v>
      </c>
      <c r="F809" s="1" t="s">
        <v>25</v>
      </c>
      <c r="G809" s="1" t="s">
        <v>4711</v>
      </c>
      <c r="H809" s="1" t="s">
        <v>4719</v>
      </c>
      <c r="I809" s="1" t="s">
        <v>4713</v>
      </c>
      <c r="J809">
        <v>0</v>
      </c>
      <c r="K809">
        <v>271</v>
      </c>
      <c r="L809">
        <v>1</v>
      </c>
      <c r="M809">
        <v>0</v>
      </c>
    </row>
    <row r="810" spans="1:13" x14ac:dyDescent="0.25">
      <c r="A810">
        <v>107615</v>
      </c>
      <c r="B810" s="1" t="s">
        <v>19</v>
      </c>
      <c r="C810" s="1" t="s">
        <v>33</v>
      </c>
      <c r="D810" s="1" t="s">
        <v>34</v>
      </c>
      <c r="E810" s="1" t="s">
        <v>23</v>
      </c>
      <c r="F810" s="1" t="s">
        <v>35</v>
      </c>
      <c r="G810" s="1" t="s">
        <v>4716</v>
      </c>
      <c r="H810" s="1" t="s">
        <v>4712</v>
      </c>
      <c r="I810" s="1" t="s">
        <v>4713</v>
      </c>
      <c r="J810">
        <v>0</v>
      </c>
      <c r="K810">
        <v>401</v>
      </c>
      <c r="L810">
        <v>0</v>
      </c>
      <c r="M810">
        <v>0</v>
      </c>
    </row>
    <row r="811" spans="1:13" x14ac:dyDescent="0.25">
      <c r="A811">
        <v>111647</v>
      </c>
      <c r="B811" s="1" t="s">
        <v>19</v>
      </c>
      <c r="C811" s="1" t="s">
        <v>33</v>
      </c>
      <c r="D811" s="1" t="s">
        <v>34</v>
      </c>
      <c r="E811" s="1" t="s">
        <v>23</v>
      </c>
      <c r="F811" s="1" t="s">
        <v>25</v>
      </c>
      <c r="G811" s="1" t="s">
        <v>4716</v>
      </c>
      <c r="H811" s="1" t="s">
        <v>4719</v>
      </c>
      <c r="I811" s="1" t="s">
        <v>4720</v>
      </c>
      <c r="J811">
        <v>0</v>
      </c>
      <c r="K811">
        <v>226</v>
      </c>
      <c r="L811">
        <v>1</v>
      </c>
      <c r="M811">
        <v>0</v>
      </c>
    </row>
    <row r="812" spans="1:13" x14ac:dyDescent="0.25">
      <c r="A812">
        <v>150560</v>
      </c>
      <c r="B812" s="1" t="s">
        <v>19</v>
      </c>
      <c r="C812" s="1" t="s">
        <v>33</v>
      </c>
      <c r="D812" s="1" t="s">
        <v>34</v>
      </c>
      <c r="E812" s="1" t="s">
        <v>23</v>
      </c>
      <c r="F812" s="1" t="s">
        <v>25</v>
      </c>
      <c r="G812" s="1" t="s">
        <v>4716</v>
      </c>
      <c r="H812" s="1" t="s">
        <v>4712</v>
      </c>
      <c r="I812" s="1" t="s">
        <v>4720</v>
      </c>
      <c r="J812">
        <v>0</v>
      </c>
      <c r="K812">
        <v>2085</v>
      </c>
      <c r="L812">
        <v>0</v>
      </c>
      <c r="M812">
        <v>0</v>
      </c>
    </row>
    <row r="813" spans="1:13" x14ac:dyDescent="0.25">
      <c r="A813">
        <v>143077</v>
      </c>
      <c r="B813" s="1" t="s">
        <v>19</v>
      </c>
      <c r="C813" s="1" t="s">
        <v>33</v>
      </c>
      <c r="D813" s="1" t="s">
        <v>34</v>
      </c>
      <c r="E813" s="1" t="s">
        <v>23</v>
      </c>
      <c r="F813" s="1" t="s">
        <v>25</v>
      </c>
      <c r="G813" s="1" t="s">
        <v>4721</v>
      </c>
      <c r="H813" s="1" t="s">
        <v>4724</v>
      </c>
      <c r="I813" s="1" t="s">
        <v>4720</v>
      </c>
      <c r="J813">
        <v>0</v>
      </c>
      <c r="K813">
        <v>0</v>
      </c>
      <c r="L813">
        <v>0</v>
      </c>
      <c r="M813">
        <v>0</v>
      </c>
    </row>
    <row r="814" spans="1:13" x14ac:dyDescent="0.25">
      <c r="A814">
        <v>122728</v>
      </c>
      <c r="B814" s="1" t="s">
        <v>167</v>
      </c>
      <c r="C814" s="1" t="s">
        <v>279</v>
      </c>
      <c r="D814" s="1" t="s">
        <v>280</v>
      </c>
      <c r="E814" s="1" t="s">
        <v>23</v>
      </c>
      <c r="F814" s="1" t="s">
        <v>25</v>
      </c>
      <c r="G814" s="1" t="s">
        <v>4717</v>
      </c>
      <c r="H814" s="1" t="s">
        <v>4719</v>
      </c>
      <c r="I814" s="1" t="s">
        <v>4720</v>
      </c>
      <c r="J814">
        <v>0</v>
      </c>
      <c r="K814">
        <v>4117</v>
      </c>
      <c r="L814">
        <v>0</v>
      </c>
      <c r="M814">
        <v>0</v>
      </c>
    </row>
    <row r="815" spans="1:13" x14ac:dyDescent="0.25">
      <c r="A815">
        <v>122882</v>
      </c>
      <c r="B815" s="1" t="s">
        <v>42</v>
      </c>
      <c r="C815" s="1" t="s">
        <v>361</v>
      </c>
      <c r="D815" s="1" t="s">
        <v>362</v>
      </c>
      <c r="E815" s="1" t="s">
        <v>23</v>
      </c>
      <c r="F815" s="1" t="s">
        <v>46</v>
      </c>
      <c r="G815" s="1" t="s">
        <v>4718</v>
      </c>
      <c r="H815" s="1" t="s">
        <v>4712</v>
      </c>
      <c r="I815" s="1" t="s">
        <v>4715</v>
      </c>
      <c r="J815">
        <v>0</v>
      </c>
      <c r="K815">
        <v>8990</v>
      </c>
      <c r="L815">
        <v>0</v>
      </c>
      <c r="M815">
        <v>0</v>
      </c>
    </row>
    <row r="816" spans="1:13" x14ac:dyDescent="0.25">
      <c r="A816">
        <v>101497</v>
      </c>
      <c r="B816" s="1" t="s">
        <v>19</v>
      </c>
      <c r="C816" s="1" t="s">
        <v>33</v>
      </c>
      <c r="D816" s="1" t="s">
        <v>34</v>
      </c>
      <c r="E816" s="1" t="s">
        <v>23</v>
      </c>
      <c r="F816" s="1" t="s">
        <v>35</v>
      </c>
      <c r="G816" s="1" t="s">
        <v>4714</v>
      </c>
      <c r="H816" s="1" t="s">
        <v>4712</v>
      </c>
      <c r="I816" s="1" t="s">
        <v>4720</v>
      </c>
      <c r="J816">
        <v>0</v>
      </c>
      <c r="K816">
        <v>2354</v>
      </c>
      <c r="L816">
        <v>0</v>
      </c>
      <c r="M816">
        <v>0</v>
      </c>
    </row>
    <row r="817" spans="1:13" x14ac:dyDescent="0.25">
      <c r="A817">
        <v>147585</v>
      </c>
      <c r="B817" s="1" t="s">
        <v>19</v>
      </c>
      <c r="C817" s="1" t="s">
        <v>293</v>
      </c>
      <c r="D817" s="1" t="s">
        <v>294</v>
      </c>
      <c r="E817" s="1" t="s">
        <v>23</v>
      </c>
      <c r="F817" s="1" t="s">
        <v>35</v>
      </c>
      <c r="G817" s="1" t="s">
        <v>4717</v>
      </c>
      <c r="H817" s="1" t="s">
        <v>4712</v>
      </c>
      <c r="I817" s="1" t="s">
        <v>4720</v>
      </c>
      <c r="J817">
        <v>0</v>
      </c>
      <c r="K817">
        <v>0</v>
      </c>
      <c r="L817">
        <v>1</v>
      </c>
      <c r="M817">
        <v>1</v>
      </c>
    </row>
    <row r="818" spans="1:13" x14ac:dyDescent="0.25">
      <c r="A818">
        <v>149489</v>
      </c>
      <c r="B818" s="1" t="s">
        <v>70</v>
      </c>
      <c r="C818" s="1" t="s">
        <v>71</v>
      </c>
      <c r="D818" s="1" t="s">
        <v>72</v>
      </c>
      <c r="E818" s="1" t="s">
        <v>23</v>
      </c>
      <c r="F818" s="1" t="s">
        <v>25</v>
      </c>
      <c r="G818" s="1" t="s">
        <v>4716</v>
      </c>
      <c r="H818" s="1" t="s">
        <v>4712</v>
      </c>
      <c r="I818" s="1" t="s">
        <v>4720</v>
      </c>
      <c r="J818">
        <v>0</v>
      </c>
      <c r="K818">
        <v>204</v>
      </c>
      <c r="L818">
        <v>0</v>
      </c>
      <c r="M818">
        <v>0</v>
      </c>
    </row>
    <row r="819" spans="1:13" x14ac:dyDescent="0.25">
      <c r="A819">
        <v>143798</v>
      </c>
      <c r="B819" s="1" t="s">
        <v>19</v>
      </c>
      <c r="C819" s="1" t="s">
        <v>33</v>
      </c>
      <c r="D819" s="1" t="s">
        <v>34</v>
      </c>
      <c r="E819" s="1" t="s">
        <v>23</v>
      </c>
      <c r="F819" s="1" t="s">
        <v>25</v>
      </c>
      <c r="G819" s="1" t="s">
        <v>4717</v>
      </c>
      <c r="H819" s="1" t="s">
        <v>4719</v>
      </c>
      <c r="I819" s="1" t="s">
        <v>4720</v>
      </c>
      <c r="J819">
        <v>0</v>
      </c>
      <c r="K819">
        <v>45</v>
      </c>
      <c r="L819">
        <v>0</v>
      </c>
      <c r="M819">
        <v>0</v>
      </c>
    </row>
    <row r="820" spans="1:13" x14ac:dyDescent="0.25">
      <c r="A820">
        <v>142839</v>
      </c>
      <c r="B820" s="1" t="s">
        <v>70</v>
      </c>
      <c r="C820" s="1" t="s">
        <v>71</v>
      </c>
      <c r="D820" s="1" t="s">
        <v>298</v>
      </c>
      <c r="E820" s="1" t="s">
        <v>23</v>
      </c>
      <c r="F820" s="1" t="s">
        <v>35</v>
      </c>
      <c r="G820" s="1" t="s">
        <v>4718</v>
      </c>
      <c r="H820" s="1" t="s">
        <v>4719</v>
      </c>
      <c r="I820" s="1" t="s">
        <v>4715</v>
      </c>
      <c r="J820">
        <v>0</v>
      </c>
      <c r="K820">
        <v>1673</v>
      </c>
      <c r="L820">
        <v>1</v>
      </c>
      <c r="M820">
        <v>0</v>
      </c>
    </row>
    <row r="821" spans="1:13" x14ac:dyDescent="0.25">
      <c r="A821">
        <v>129833</v>
      </c>
      <c r="B821" s="1" t="s">
        <v>70</v>
      </c>
      <c r="C821" s="1" t="s">
        <v>71</v>
      </c>
      <c r="D821" s="1" t="s">
        <v>298</v>
      </c>
      <c r="E821" s="1" t="s">
        <v>23</v>
      </c>
      <c r="F821" s="1" t="s">
        <v>25</v>
      </c>
      <c r="G821" s="1" t="s">
        <v>4718</v>
      </c>
      <c r="H821" s="1" t="s">
        <v>4719</v>
      </c>
      <c r="I821" s="1" t="s">
        <v>4715</v>
      </c>
      <c r="J821">
        <v>0</v>
      </c>
      <c r="K821">
        <v>101</v>
      </c>
      <c r="L821">
        <v>1</v>
      </c>
      <c r="M821">
        <v>0</v>
      </c>
    </row>
    <row r="822" spans="1:13" x14ac:dyDescent="0.25">
      <c r="A822">
        <v>154361</v>
      </c>
      <c r="B822" s="1" t="s">
        <v>19</v>
      </c>
      <c r="C822" s="1" t="s">
        <v>33</v>
      </c>
      <c r="D822" s="1" t="s">
        <v>34</v>
      </c>
      <c r="E822" s="1" t="s">
        <v>23</v>
      </c>
      <c r="F822" s="1" t="s">
        <v>25</v>
      </c>
      <c r="G822" s="1" t="s">
        <v>4714</v>
      </c>
      <c r="H822" s="1" t="s">
        <v>4712</v>
      </c>
      <c r="I822" s="1" t="s">
        <v>4720</v>
      </c>
      <c r="J822">
        <v>0</v>
      </c>
      <c r="K822">
        <v>215</v>
      </c>
      <c r="L822">
        <v>0</v>
      </c>
      <c r="M822">
        <v>0</v>
      </c>
    </row>
    <row r="823" spans="1:13" x14ac:dyDescent="0.25">
      <c r="A823">
        <v>158708</v>
      </c>
      <c r="B823" s="1" t="s">
        <v>19</v>
      </c>
      <c r="C823" s="1" t="s">
        <v>33</v>
      </c>
      <c r="D823" s="1" t="s">
        <v>34</v>
      </c>
      <c r="E823" s="1" t="s">
        <v>23</v>
      </c>
      <c r="F823" s="1" t="s">
        <v>25</v>
      </c>
      <c r="G823" s="1" t="s">
        <v>4711</v>
      </c>
      <c r="H823" s="1" t="s">
        <v>4712</v>
      </c>
      <c r="I823" s="1" t="s">
        <v>4713</v>
      </c>
      <c r="J823">
        <v>0</v>
      </c>
      <c r="K823">
        <v>362</v>
      </c>
      <c r="L823">
        <v>0</v>
      </c>
      <c r="M823">
        <v>0</v>
      </c>
    </row>
    <row r="824" spans="1:13" x14ac:dyDescent="0.25">
      <c r="A824">
        <v>156335</v>
      </c>
      <c r="B824" s="1" t="s">
        <v>42</v>
      </c>
      <c r="C824" s="1" t="s">
        <v>89</v>
      </c>
      <c r="D824" s="1" t="s">
        <v>123</v>
      </c>
      <c r="E824" s="1" t="s">
        <v>23</v>
      </c>
      <c r="F824" s="1" t="s">
        <v>35</v>
      </c>
      <c r="G824" s="1" t="s">
        <v>4721</v>
      </c>
      <c r="H824" s="1" t="s">
        <v>4712</v>
      </c>
      <c r="I824" s="1" t="s">
        <v>4713</v>
      </c>
      <c r="J824">
        <v>0</v>
      </c>
      <c r="K824">
        <v>395</v>
      </c>
      <c r="L824">
        <v>1</v>
      </c>
      <c r="M824">
        <v>0</v>
      </c>
    </row>
    <row r="825" spans="1:13" x14ac:dyDescent="0.25">
      <c r="A825">
        <v>148376</v>
      </c>
      <c r="B825" s="1" t="s">
        <v>19</v>
      </c>
      <c r="C825" s="1" t="s">
        <v>111</v>
      </c>
      <c r="D825" s="1" t="s">
        <v>112</v>
      </c>
      <c r="E825" s="1" t="s">
        <v>23</v>
      </c>
      <c r="F825" s="1" t="s">
        <v>25</v>
      </c>
      <c r="G825" s="1" t="s">
        <v>4718</v>
      </c>
      <c r="H825" s="1" t="s">
        <v>4712</v>
      </c>
      <c r="I825" s="1" t="s">
        <v>4720</v>
      </c>
      <c r="J825">
        <v>1</v>
      </c>
      <c r="K825">
        <v>-27</v>
      </c>
      <c r="L825">
        <v>0</v>
      </c>
      <c r="M825">
        <v>0</v>
      </c>
    </row>
    <row r="826" spans="1:13" x14ac:dyDescent="0.25">
      <c r="A826">
        <v>135657</v>
      </c>
      <c r="B826" s="1" t="s">
        <v>19</v>
      </c>
      <c r="C826" s="1" t="s">
        <v>111</v>
      </c>
      <c r="D826" s="1" t="s">
        <v>112</v>
      </c>
      <c r="E826" s="1" t="s">
        <v>23</v>
      </c>
      <c r="F826" s="1" t="s">
        <v>35</v>
      </c>
      <c r="G826" s="1" t="s">
        <v>4711</v>
      </c>
      <c r="H826" s="1" t="s">
        <v>4712</v>
      </c>
      <c r="I826" s="1" t="s">
        <v>4713</v>
      </c>
      <c r="J826">
        <v>0</v>
      </c>
      <c r="K826">
        <v>2</v>
      </c>
      <c r="L826">
        <v>1</v>
      </c>
      <c r="M826">
        <v>1</v>
      </c>
    </row>
    <row r="827" spans="1:13" x14ac:dyDescent="0.25">
      <c r="A827">
        <v>114069</v>
      </c>
      <c r="B827" s="1" t="s">
        <v>70</v>
      </c>
      <c r="C827" s="1" t="s">
        <v>71</v>
      </c>
      <c r="D827" s="1" t="s">
        <v>72</v>
      </c>
      <c r="E827" s="1" t="s">
        <v>23</v>
      </c>
      <c r="F827" s="1" t="s">
        <v>452</v>
      </c>
      <c r="G827" s="1" t="s">
        <v>4723</v>
      </c>
      <c r="H827" s="1" t="s">
        <v>4719</v>
      </c>
      <c r="I827" s="1" t="s">
        <v>4715</v>
      </c>
      <c r="J827">
        <v>0</v>
      </c>
      <c r="K827">
        <v>3025</v>
      </c>
      <c r="L827">
        <v>0</v>
      </c>
      <c r="M827">
        <v>0</v>
      </c>
    </row>
    <row r="828" spans="1:13" x14ac:dyDescent="0.25">
      <c r="A828">
        <v>139857</v>
      </c>
      <c r="B828" s="1" t="s">
        <v>42</v>
      </c>
      <c r="C828" s="1" t="s">
        <v>43</v>
      </c>
      <c r="D828" s="1" t="s">
        <v>44</v>
      </c>
      <c r="E828" s="1" t="s">
        <v>23</v>
      </c>
      <c r="F828" s="1" t="s">
        <v>35</v>
      </c>
      <c r="G828" s="1" t="s">
        <v>4714</v>
      </c>
      <c r="H828" s="1" t="s">
        <v>4712</v>
      </c>
      <c r="I828" s="1" t="s">
        <v>4720</v>
      </c>
      <c r="J828">
        <v>0</v>
      </c>
      <c r="K828">
        <v>123</v>
      </c>
      <c r="L828">
        <v>0</v>
      </c>
      <c r="M828">
        <v>0</v>
      </c>
    </row>
    <row r="829" spans="1:13" x14ac:dyDescent="0.25">
      <c r="A829">
        <v>106306</v>
      </c>
      <c r="B829" s="1" t="s">
        <v>42</v>
      </c>
      <c r="C829" s="1" t="s">
        <v>43</v>
      </c>
      <c r="D829" s="1" t="s">
        <v>44</v>
      </c>
      <c r="E829" s="1" t="s">
        <v>23</v>
      </c>
      <c r="F829" s="1" t="s">
        <v>25</v>
      </c>
      <c r="G829" s="1" t="s">
        <v>4723</v>
      </c>
      <c r="H829" s="1" t="s">
        <v>4719</v>
      </c>
      <c r="I829" s="1" t="s">
        <v>4715</v>
      </c>
      <c r="J829">
        <v>0</v>
      </c>
      <c r="K829">
        <v>5220</v>
      </c>
      <c r="L829">
        <v>0</v>
      </c>
      <c r="M829">
        <v>0</v>
      </c>
    </row>
    <row r="830" spans="1:13" x14ac:dyDescent="0.25">
      <c r="A830">
        <v>100545</v>
      </c>
      <c r="B830" s="1" t="s">
        <v>42</v>
      </c>
      <c r="C830" s="1" t="s">
        <v>43</v>
      </c>
      <c r="D830" s="1" t="s">
        <v>44</v>
      </c>
      <c r="E830" s="1" t="s">
        <v>23</v>
      </c>
      <c r="F830" s="1" t="s">
        <v>25</v>
      </c>
      <c r="G830" s="1" t="s">
        <v>4728</v>
      </c>
      <c r="H830" s="1" t="s">
        <v>4712</v>
      </c>
      <c r="I830" s="1" t="s">
        <v>4713</v>
      </c>
      <c r="J830">
        <v>0</v>
      </c>
      <c r="K830">
        <v>302</v>
      </c>
      <c r="L830">
        <v>0</v>
      </c>
      <c r="M830">
        <v>0</v>
      </c>
    </row>
    <row r="831" spans="1:13" x14ac:dyDescent="0.25">
      <c r="A831">
        <v>123491</v>
      </c>
      <c r="B831" s="1" t="s">
        <v>42</v>
      </c>
      <c r="C831" s="1" t="s">
        <v>43</v>
      </c>
      <c r="D831" s="1" t="s">
        <v>44</v>
      </c>
      <c r="E831" s="1" t="s">
        <v>23</v>
      </c>
      <c r="F831" s="1" t="s">
        <v>25</v>
      </c>
      <c r="G831" s="1" t="s">
        <v>4721</v>
      </c>
      <c r="H831" s="1" t="s">
        <v>4719</v>
      </c>
      <c r="I831" s="1" t="s">
        <v>4720</v>
      </c>
      <c r="J831">
        <v>0</v>
      </c>
      <c r="K831">
        <v>2758</v>
      </c>
      <c r="L831">
        <v>0</v>
      </c>
      <c r="M831">
        <v>0</v>
      </c>
    </row>
    <row r="832" spans="1:13" x14ac:dyDescent="0.25">
      <c r="A832">
        <v>145401</v>
      </c>
      <c r="B832" s="1" t="s">
        <v>42</v>
      </c>
      <c r="C832" s="1" t="s">
        <v>43</v>
      </c>
      <c r="D832" s="1" t="s">
        <v>44</v>
      </c>
      <c r="E832" s="1" t="s">
        <v>23</v>
      </c>
      <c r="F832" s="1" t="s">
        <v>25</v>
      </c>
      <c r="G832" s="1" t="s">
        <v>4723</v>
      </c>
      <c r="H832" s="1" t="s">
        <v>4719</v>
      </c>
      <c r="I832" s="1" t="s">
        <v>4715</v>
      </c>
      <c r="J832">
        <v>0</v>
      </c>
      <c r="K832">
        <v>155</v>
      </c>
      <c r="L832">
        <v>0</v>
      </c>
      <c r="M832">
        <v>0</v>
      </c>
    </row>
    <row r="833" spans="1:13" x14ac:dyDescent="0.25">
      <c r="A833">
        <v>124968</v>
      </c>
      <c r="B833" s="1" t="s">
        <v>19</v>
      </c>
      <c r="C833" s="1" t="s">
        <v>293</v>
      </c>
      <c r="D833" s="1" t="s">
        <v>294</v>
      </c>
      <c r="E833" s="1" t="s">
        <v>23</v>
      </c>
      <c r="F833" s="1" t="s">
        <v>25</v>
      </c>
      <c r="G833" s="1" t="s">
        <v>4711</v>
      </c>
      <c r="H833" s="1" t="s">
        <v>4724</v>
      </c>
      <c r="I833" s="1" t="s">
        <v>4713</v>
      </c>
      <c r="J833">
        <v>0</v>
      </c>
      <c r="K833">
        <v>507</v>
      </c>
      <c r="L833">
        <v>1</v>
      </c>
      <c r="M833">
        <v>0</v>
      </c>
    </row>
    <row r="834" spans="1:13" x14ac:dyDescent="0.25">
      <c r="A834">
        <v>104003</v>
      </c>
      <c r="B834" s="1" t="s">
        <v>70</v>
      </c>
      <c r="C834" s="1" t="s">
        <v>71</v>
      </c>
      <c r="D834" s="1" t="s">
        <v>72</v>
      </c>
      <c r="E834" s="1" t="s">
        <v>23</v>
      </c>
      <c r="F834" s="1" t="s">
        <v>25</v>
      </c>
      <c r="G834" s="1" t="s">
        <v>4717</v>
      </c>
      <c r="H834" s="1" t="s">
        <v>4719</v>
      </c>
      <c r="I834" s="1" t="s">
        <v>4720</v>
      </c>
      <c r="J834">
        <v>0</v>
      </c>
      <c r="K834">
        <v>4608</v>
      </c>
      <c r="L834">
        <v>0</v>
      </c>
      <c r="M834">
        <v>0</v>
      </c>
    </row>
    <row r="835" spans="1:13" x14ac:dyDescent="0.25">
      <c r="A835">
        <v>154788</v>
      </c>
      <c r="B835" s="1" t="s">
        <v>70</v>
      </c>
      <c r="C835" s="1" t="s">
        <v>21</v>
      </c>
      <c r="D835" s="1" t="s">
        <v>158</v>
      </c>
      <c r="E835" s="1" t="s">
        <v>23</v>
      </c>
      <c r="F835" s="1" t="s">
        <v>25</v>
      </c>
      <c r="G835" s="1" t="s">
        <v>4711</v>
      </c>
      <c r="H835" s="1" t="s">
        <v>4719</v>
      </c>
      <c r="I835" s="1" t="s">
        <v>4713</v>
      </c>
      <c r="J835">
        <v>0</v>
      </c>
      <c r="K835">
        <v>997</v>
      </c>
      <c r="L835">
        <v>0</v>
      </c>
      <c r="M835">
        <v>0</v>
      </c>
    </row>
    <row r="836" spans="1:13" x14ac:dyDescent="0.25">
      <c r="A836">
        <v>169943</v>
      </c>
      <c r="B836" s="1" t="s">
        <v>42</v>
      </c>
      <c r="C836" s="1" t="s">
        <v>89</v>
      </c>
      <c r="D836" s="1" t="s">
        <v>90</v>
      </c>
      <c r="E836" s="1" t="s">
        <v>23</v>
      </c>
      <c r="F836" s="1" t="s">
        <v>25</v>
      </c>
      <c r="G836" s="1" t="s">
        <v>4717</v>
      </c>
      <c r="H836" s="1" t="s">
        <v>4712</v>
      </c>
      <c r="I836" s="1" t="s">
        <v>4720</v>
      </c>
      <c r="J836">
        <v>0</v>
      </c>
      <c r="K836">
        <v>245</v>
      </c>
      <c r="L836">
        <v>1</v>
      </c>
      <c r="M836">
        <v>1</v>
      </c>
    </row>
    <row r="837" spans="1:13" x14ac:dyDescent="0.25">
      <c r="A837">
        <v>123218</v>
      </c>
      <c r="B837" s="1" t="s">
        <v>42</v>
      </c>
      <c r="C837" s="1" t="s">
        <v>89</v>
      </c>
      <c r="D837" s="1" t="s">
        <v>90</v>
      </c>
      <c r="E837" s="1" t="s">
        <v>23</v>
      </c>
      <c r="F837" s="1" t="s">
        <v>25</v>
      </c>
      <c r="G837" s="1" t="s">
        <v>4725</v>
      </c>
      <c r="H837" s="1" t="s">
        <v>4712</v>
      </c>
      <c r="I837" s="1" t="s">
        <v>4713</v>
      </c>
      <c r="J837">
        <v>0</v>
      </c>
      <c r="K837">
        <v>462</v>
      </c>
      <c r="L837">
        <v>0</v>
      </c>
      <c r="M837">
        <v>0</v>
      </c>
    </row>
    <row r="838" spans="1:13" x14ac:dyDescent="0.25">
      <c r="A838">
        <v>127453</v>
      </c>
      <c r="B838" s="1" t="s">
        <v>19</v>
      </c>
      <c r="C838" s="1" t="s">
        <v>111</v>
      </c>
      <c r="D838" s="1" t="s">
        <v>112</v>
      </c>
      <c r="E838" s="1" t="s">
        <v>23</v>
      </c>
      <c r="F838" s="1" t="s">
        <v>25</v>
      </c>
      <c r="G838" s="1" t="s">
        <v>4711</v>
      </c>
      <c r="H838" s="1" t="s">
        <v>4719</v>
      </c>
      <c r="I838" s="1" t="s">
        <v>4713</v>
      </c>
      <c r="J838">
        <v>0</v>
      </c>
      <c r="K838">
        <v>2306</v>
      </c>
      <c r="L838">
        <v>0</v>
      </c>
      <c r="M838">
        <v>0</v>
      </c>
    </row>
    <row r="839" spans="1:13" x14ac:dyDescent="0.25">
      <c r="A839">
        <v>164056</v>
      </c>
      <c r="B839" s="1" t="s">
        <v>19</v>
      </c>
      <c r="C839" s="1" t="s">
        <v>111</v>
      </c>
      <c r="D839" s="1" t="s">
        <v>112</v>
      </c>
      <c r="E839" s="1" t="s">
        <v>23</v>
      </c>
      <c r="F839" s="1" t="s">
        <v>25</v>
      </c>
      <c r="G839" s="1" t="s">
        <v>4716</v>
      </c>
      <c r="H839" s="1" t="s">
        <v>4724</v>
      </c>
      <c r="I839" s="1" t="s">
        <v>4720</v>
      </c>
      <c r="J839">
        <v>0</v>
      </c>
      <c r="K839">
        <v>3043</v>
      </c>
      <c r="L839">
        <v>0</v>
      </c>
      <c r="M839">
        <v>0</v>
      </c>
    </row>
    <row r="840" spans="1:13" x14ac:dyDescent="0.25">
      <c r="A840">
        <v>106894</v>
      </c>
      <c r="B840" s="1" t="s">
        <v>167</v>
      </c>
      <c r="C840" s="1" t="s">
        <v>168</v>
      </c>
      <c r="D840" s="1" t="s">
        <v>169</v>
      </c>
      <c r="E840" s="1" t="s">
        <v>23</v>
      </c>
      <c r="F840" s="1" t="s">
        <v>35</v>
      </c>
      <c r="G840" s="1" t="s">
        <v>4718</v>
      </c>
      <c r="H840" s="1" t="s">
        <v>4719</v>
      </c>
      <c r="I840" s="1" t="s">
        <v>4720</v>
      </c>
      <c r="J840">
        <v>0</v>
      </c>
      <c r="K840">
        <v>139</v>
      </c>
      <c r="L840">
        <v>1</v>
      </c>
      <c r="M840">
        <v>1</v>
      </c>
    </row>
    <row r="841" spans="1:13" x14ac:dyDescent="0.25">
      <c r="A841">
        <v>125136</v>
      </c>
      <c r="B841" s="1" t="s">
        <v>70</v>
      </c>
      <c r="C841" s="1" t="s">
        <v>21</v>
      </c>
      <c r="D841" s="1" t="s">
        <v>158</v>
      </c>
      <c r="E841" s="1" t="s">
        <v>23</v>
      </c>
      <c r="F841" s="1" t="s">
        <v>25</v>
      </c>
      <c r="G841" s="1" t="s">
        <v>4711</v>
      </c>
      <c r="H841" s="1" t="s">
        <v>4719</v>
      </c>
      <c r="I841" s="1" t="s">
        <v>4713</v>
      </c>
      <c r="J841">
        <v>0</v>
      </c>
      <c r="K841">
        <v>2283</v>
      </c>
      <c r="L841">
        <v>0</v>
      </c>
      <c r="M841">
        <v>0</v>
      </c>
    </row>
    <row r="842" spans="1:13" x14ac:dyDescent="0.25">
      <c r="A842">
        <v>131149</v>
      </c>
      <c r="B842" s="1" t="s">
        <v>70</v>
      </c>
      <c r="C842" s="1" t="s">
        <v>71</v>
      </c>
      <c r="D842" s="1" t="s">
        <v>72</v>
      </c>
      <c r="E842" s="1" t="s">
        <v>23</v>
      </c>
      <c r="F842" s="1" t="s">
        <v>25</v>
      </c>
      <c r="G842" s="1" t="s">
        <v>4723</v>
      </c>
      <c r="H842" s="1" t="s">
        <v>4719</v>
      </c>
      <c r="I842" s="1" t="s">
        <v>4713</v>
      </c>
      <c r="J842">
        <v>0</v>
      </c>
      <c r="K842">
        <v>7802</v>
      </c>
      <c r="L842">
        <v>0</v>
      </c>
      <c r="M842">
        <v>0</v>
      </c>
    </row>
    <row r="843" spans="1:13" x14ac:dyDescent="0.25">
      <c r="A843">
        <v>101483</v>
      </c>
      <c r="B843" s="1" t="s">
        <v>70</v>
      </c>
      <c r="C843" s="1" t="s">
        <v>71</v>
      </c>
      <c r="D843" s="1" t="s">
        <v>72</v>
      </c>
      <c r="E843" s="1" t="s">
        <v>23</v>
      </c>
      <c r="F843" s="1" t="s">
        <v>25</v>
      </c>
      <c r="G843" s="1" t="s">
        <v>4717</v>
      </c>
      <c r="H843" s="1" t="s">
        <v>4712</v>
      </c>
      <c r="I843" s="1" t="s">
        <v>4720</v>
      </c>
      <c r="J843">
        <v>0</v>
      </c>
      <c r="K843">
        <v>1994</v>
      </c>
      <c r="L843">
        <v>0</v>
      </c>
      <c r="M843">
        <v>0</v>
      </c>
    </row>
    <row r="844" spans="1:13" x14ac:dyDescent="0.25">
      <c r="A844">
        <v>130204</v>
      </c>
      <c r="B844" s="1" t="s">
        <v>70</v>
      </c>
      <c r="C844" s="1" t="s">
        <v>71</v>
      </c>
      <c r="D844" s="1" t="s">
        <v>72</v>
      </c>
      <c r="E844" s="1" t="s">
        <v>23</v>
      </c>
      <c r="F844" s="1" t="s">
        <v>25</v>
      </c>
      <c r="G844" s="1" t="s">
        <v>4718</v>
      </c>
      <c r="H844" s="1" t="s">
        <v>4719</v>
      </c>
      <c r="I844" s="1" t="s">
        <v>4720</v>
      </c>
      <c r="J844">
        <v>0</v>
      </c>
      <c r="K844">
        <v>249</v>
      </c>
      <c r="L844">
        <v>1</v>
      </c>
      <c r="M844">
        <v>0</v>
      </c>
    </row>
    <row r="845" spans="1:13" x14ac:dyDescent="0.25">
      <c r="A845">
        <v>110527</v>
      </c>
      <c r="B845" s="1" t="s">
        <v>19</v>
      </c>
      <c r="C845" s="1" t="s">
        <v>111</v>
      </c>
      <c r="D845" s="1" t="s">
        <v>112</v>
      </c>
      <c r="E845" s="1" t="s">
        <v>23</v>
      </c>
      <c r="F845" s="1" t="s">
        <v>25</v>
      </c>
      <c r="G845" s="1" t="s">
        <v>4726</v>
      </c>
      <c r="H845" s="1" t="s">
        <v>4724</v>
      </c>
      <c r="I845" s="1" t="s">
        <v>4713</v>
      </c>
      <c r="J845">
        <v>0</v>
      </c>
      <c r="K845">
        <v>776</v>
      </c>
      <c r="L845">
        <v>0</v>
      </c>
      <c r="M845">
        <v>1</v>
      </c>
    </row>
    <row r="846" spans="1:13" x14ac:dyDescent="0.25">
      <c r="A846">
        <v>152807</v>
      </c>
      <c r="B846" s="1" t="s">
        <v>70</v>
      </c>
      <c r="C846" s="1" t="s">
        <v>71</v>
      </c>
      <c r="D846" s="1" t="s">
        <v>72</v>
      </c>
      <c r="E846" s="1" t="s">
        <v>23</v>
      </c>
      <c r="F846" s="1" t="s">
        <v>25</v>
      </c>
      <c r="G846" s="1" t="s">
        <v>4716</v>
      </c>
      <c r="H846" s="1" t="s">
        <v>4719</v>
      </c>
      <c r="I846" s="1" t="s">
        <v>4720</v>
      </c>
      <c r="J846">
        <v>0</v>
      </c>
      <c r="K846">
        <v>2983</v>
      </c>
      <c r="L846">
        <v>0</v>
      </c>
      <c r="M846">
        <v>0</v>
      </c>
    </row>
    <row r="847" spans="1:13" x14ac:dyDescent="0.25">
      <c r="A847">
        <v>133270</v>
      </c>
      <c r="B847" s="1" t="s">
        <v>19</v>
      </c>
      <c r="C847" s="1" t="s">
        <v>293</v>
      </c>
      <c r="D847" s="1" t="s">
        <v>294</v>
      </c>
      <c r="E847" s="1" t="s">
        <v>23</v>
      </c>
      <c r="F847" s="1" t="s">
        <v>25</v>
      </c>
      <c r="G847" s="1" t="s">
        <v>4716</v>
      </c>
      <c r="H847" s="1" t="s">
        <v>4719</v>
      </c>
      <c r="I847" s="1" t="s">
        <v>4713</v>
      </c>
      <c r="J847">
        <v>0</v>
      </c>
      <c r="K847">
        <v>2643</v>
      </c>
      <c r="L847">
        <v>0</v>
      </c>
      <c r="M847">
        <v>0</v>
      </c>
    </row>
    <row r="848" spans="1:13" x14ac:dyDescent="0.25">
      <c r="A848">
        <v>155670</v>
      </c>
      <c r="B848" s="1" t="s">
        <v>19</v>
      </c>
      <c r="C848" s="1" t="s">
        <v>111</v>
      </c>
      <c r="D848" s="1" t="s">
        <v>112</v>
      </c>
      <c r="E848" s="1" t="s">
        <v>23</v>
      </c>
      <c r="F848" s="1" t="s">
        <v>35</v>
      </c>
      <c r="G848" s="1" t="s">
        <v>4716</v>
      </c>
      <c r="H848" s="1" t="s">
        <v>4724</v>
      </c>
      <c r="I848" s="1" t="s">
        <v>4720</v>
      </c>
      <c r="J848">
        <v>0</v>
      </c>
      <c r="K848">
        <v>1262</v>
      </c>
      <c r="L848">
        <v>1</v>
      </c>
      <c r="M848">
        <v>0</v>
      </c>
    </row>
    <row r="849" spans="1:13" x14ac:dyDescent="0.25">
      <c r="A849">
        <v>157406</v>
      </c>
      <c r="B849" s="1" t="s">
        <v>19</v>
      </c>
      <c r="C849" s="1" t="s">
        <v>33</v>
      </c>
      <c r="D849" s="1" t="s">
        <v>34</v>
      </c>
      <c r="E849" s="1" t="s">
        <v>23</v>
      </c>
      <c r="F849" s="1" t="s">
        <v>35</v>
      </c>
      <c r="G849" s="1" t="s">
        <v>4716</v>
      </c>
      <c r="H849" s="1" t="s">
        <v>4719</v>
      </c>
      <c r="I849" s="1" t="s">
        <v>4720</v>
      </c>
      <c r="J849">
        <v>0</v>
      </c>
      <c r="K849">
        <v>1086</v>
      </c>
      <c r="L849">
        <v>1</v>
      </c>
      <c r="M849">
        <v>0</v>
      </c>
    </row>
    <row r="850" spans="1:13" x14ac:dyDescent="0.25">
      <c r="A850">
        <v>139094</v>
      </c>
      <c r="B850" s="1" t="s">
        <v>70</v>
      </c>
      <c r="C850" s="1" t="s">
        <v>71</v>
      </c>
      <c r="D850" s="1" t="s">
        <v>72</v>
      </c>
      <c r="E850" s="1" t="s">
        <v>23</v>
      </c>
      <c r="F850" s="1" t="s">
        <v>35</v>
      </c>
      <c r="G850" s="1" t="s">
        <v>4711</v>
      </c>
      <c r="H850" s="1" t="s">
        <v>4712</v>
      </c>
      <c r="I850" s="1" t="s">
        <v>4713</v>
      </c>
      <c r="J850">
        <v>0</v>
      </c>
      <c r="K850">
        <v>2</v>
      </c>
      <c r="L850">
        <v>1</v>
      </c>
      <c r="M850">
        <v>0</v>
      </c>
    </row>
    <row r="851" spans="1:13" x14ac:dyDescent="0.25">
      <c r="A851">
        <v>168837</v>
      </c>
      <c r="B851" s="1" t="s">
        <v>70</v>
      </c>
      <c r="C851" s="1" t="s">
        <v>71</v>
      </c>
      <c r="D851" s="1" t="s">
        <v>72</v>
      </c>
      <c r="E851" s="1" t="s">
        <v>23</v>
      </c>
      <c r="F851" s="1" t="s">
        <v>35</v>
      </c>
      <c r="G851" s="1" t="s">
        <v>4716</v>
      </c>
      <c r="H851" s="1" t="s">
        <v>4712</v>
      </c>
      <c r="I851" s="1" t="s">
        <v>4713</v>
      </c>
      <c r="J851">
        <v>0</v>
      </c>
      <c r="K851">
        <v>635</v>
      </c>
      <c r="L851">
        <v>0</v>
      </c>
      <c r="M851">
        <v>0</v>
      </c>
    </row>
    <row r="852" spans="1:13" x14ac:dyDescent="0.25">
      <c r="A852">
        <v>116715</v>
      </c>
      <c r="B852" s="1" t="s">
        <v>70</v>
      </c>
      <c r="C852" s="1" t="s">
        <v>21</v>
      </c>
      <c r="D852" s="1" t="s">
        <v>158</v>
      </c>
      <c r="E852" s="1" t="s">
        <v>23</v>
      </c>
      <c r="F852" s="1" t="s">
        <v>35</v>
      </c>
      <c r="G852" s="1" t="s">
        <v>4717</v>
      </c>
      <c r="H852" s="1" t="s">
        <v>4719</v>
      </c>
      <c r="I852" s="1" t="s">
        <v>4722</v>
      </c>
      <c r="J852">
        <v>0</v>
      </c>
      <c r="K852">
        <v>4629</v>
      </c>
      <c r="L852">
        <v>1</v>
      </c>
      <c r="M852">
        <v>0</v>
      </c>
    </row>
    <row r="853" spans="1:13" x14ac:dyDescent="0.25">
      <c r="A853">
        <v>135622</v>
      </c>
      <c r="B853" s="1" t="s">
        <v>70</v>
      </c>
      <c r="C853" s="1" t="s">
        <v>21</v>
      </c>
      <c r="D853" s="1" t="s">
        <v>158</v>
      </c>
      <c r="E853" s="1" t="s">
        <v>23</v>
      </c>
      <c r="F853" s="1" t="s">
        <v>35</v>
      </c>
      <c r="G853" s="1" t="s">
        <v>4711</v>
      </c>
      <c r="H853" s="1" t="s">
        <v>4712</v>
      </c>
      <c r="I853" s="1" t="s">
        <v>4713</v>
      </c>
      <c r="J853">
        <v>0</v>
      </c>
      <c r="K853">
        <v>825</v>
      </c>
      <c r="L853">
        <v>1</v>
      </c>
      <c r="M853">
        <v>0</v>
      </c>
    </row>
    <row r="854" spans="1:13" x14ac:dyDescent="0.25">
      <c r="A854">
        <v>107349</v>
      </c>
      <c r="B854" s="1" t="s">
        <v>70</v>
      </c>
      <c r="C854" s="1" t="s">
        <v>21</v>
      </c>
      <c r="D854" s="1" t="s">
        <v>158</v>
      </c>
      <c r="E854" s="1" t="s">
        <v>23</v>
      </c>
      <c r="F854" s="1" t="s">
        <v>25</v>
      </c>
      <c r="G854" s="1" t="s">
        <v>4711</v>
      </c>
      <c r="H854" s="1" t="s">
        <v>4719</v>
      </c>
      <c r="I854" s="1" t="s">
        <v>4713</v>
      </c>
      <c r="J854">
        <v>0</v>
      </c>
      <c r="K854">
        <v>2351</v>
      </c>
      <c r="L854">
        <v>0</v>
      </c>
      <c r="M854">
        <v>0</v>
      </c>
    </row>
    <row r="855" spans="1:13" x14ac:dyDescent="0.25">
      <c r="A855">
        <v>139017</v>
      </c>
      <c r="B855" s="1" t="s">
        <v>70</v>
      </c>
      <c r="C855" s="1" t="s">
        <v>21</v>
      </c>
      <c r="D855" s="1" t="s">
        <v>158</v>
      </c>
      <c r="E855" s="1" t="s">
        <v>23</v>
      </c>
      <c r="F855" s="1" t="s">
        <v>25</v>
      </c>
      <c r="G855" s="1" t="s">
        <v>4711</v>
      </c>
      <c r="H855" s="1" t="s">
        <v>4712</v>
      </c>
      <c r="I855" s="1" t="s">
        <v>4713</v>
      </c>
      <c r="J855">
        <v>0</v>
      </c>
      <c r="K855">
        <v>1506</v>
      </c>
      <c r="L855">
        <v>0</v>
      </c>
      <c r="M855">
        <v>0</v>
      </c>
    </row>
    <row r="856" spans="1:13" x14ac:dyDescent="0.25">
      <c r="A856">
        <v>141817</v>
      </c>
      <c r="B856" s="1" t="s">
        <v>70</v>
      </c>
      <c r="C856" s="1" t="s">
        <v>71</v>
      </c>
      <c r="D856" s="1" t="s">
        <v>72</v>
      </c>
      <c r="E856" s="1" t="s">
        <v>23</v>
      </c>
      <c r="F856" s="1" t="s">
        <v>35</v>
      </c>
      <c r="G856" s="1" t="s">
        <v>4716</v>
      </c>
      <c r="H856" s="1" t="s">
        <v>4719</v>
      </c>
      <c r="I856" s="1" t="s">
        <v>4713</v>
      </c>
      <c r="J856">
        <v>0</v>
      </c>
      <c r="K856">
        <v>0</v>
      </c>
      <c r="L856">
        <v>0</v>
      </c>
      <c r="M856">
        <v>0</v>
      </c>
    </row>
    <row r="857" spans="1:13" x14ac:dyDescent="0.25">
      <c r="A857">
        <v>130785</v>
      </c>
      <c r="B857" s="1" t="s">
        <v>19</v>
      </c>
      <c r="C857" s="1" t="s">
        <v>33</v>
      </c>
      <c r="D857" s="1" t="s">
        <v>34</v>
      </c>
      <c r="E857" s="1" t="s">
        <v>23</v>
      </c>
      <c r="F857" s="1" t="s">
        <v>25</v>
      </c>
      <c r="G857" s="1" t="s">
        <v>4716</v>
      </c>
      <c r="H857" s="1" t="s">
        <v>4712</v>
      </c>
      <c r="I857" s="1" t="s">
        <v>4713</v>
      </c>
      <c r="J857">
        <v>0</v>
      </c>
      <c r="K857">
        <v>1646</v>
      </c>
      <c r="L857">
        <v>1</v>
      </c>
      <c r="M857">
        <v>0</v>
      </c>
    </row>
    <row r="858" spans="1:13" x14ac:dyDescent="0.25">
      <c r="A858">
        <v>110254</v>
      </c>
      <c r="B858" s="1" t="s">
        <v>19</v>
      </c>
      <c r="C858" s="1" t="s">
        <v>33</v>
      </c>
      <c r="D858" s="1" t="s">
        <v>34</v>
      </c>
      <c r="E858" s="1" t="s">
        <v>23</v>
      </c>
      <c r="F858" s="1" t="s">
        <v>25</v>
      </c>
      <c r="G858" s="1" t="s">
        <v>4717</v>
      </c>
      <c r="H858" s="1" t="s">
        <v>4724</v>
      </c>
      <c r="I858" s="1" t="s">
        <v>4720</v>
      </c>
      <c r="J858">
        <v>0</v>
      </c>
      <c r="K858">
        <v>527</v>
      </c>
      <c r="L858">
        <v>0</v>
      </c>
      <c r="M858">
        <v>1</v>
      </c>
    </row>
    <row r="859" spans="1:13" x14ac:dyDescent="0.25">
      <c r="A859">
        <v>158057</v>
      </c>
      <c r="B859" s="1" t="s">
        <v>19</v>
      </c>
      <c r="C859" s="1" t="s">
        <v>20</v>
      </c>
      <c r="D859" s="1" t="s">
        <v>21</v>
      </c>
      <c r="E859" s="1" t="s">
        <v>23</v>
      </c>
      <c r="F859" s="1" t="s">
        <v>25</v>
      </c>
      <c r="G859" s="1" t="s">
        <v>4711</v>
      </c>
      <c r="H859" s="1" t="s">
        <v>4724</v>
      </c>
      <c r="I859" s="1" t="s">
        <v>4713</v>
      </c>
      <c r="J859">
        <v>0</v>
      </c>
      <c r="K859">
        <v>481</v>
      </c>
      <c r="L859">
        <v>1</v>
      </c>
      <c r="M859">
        <v>0</v>
      </c>
    </row>
    <row r="860" spans="1:13" x14ac:dyDescent="0.25">
      <c r="A860">
        <v>146024</v>
      </c>
      <c r="B860" s="1" t="s">
        <v>42</v>
      </c>
      <c r="C860" s="1" t="s">
        <v>89</v>
      </c>
      <c r="D860" s="1" t="s">
        <v>90</v>
      </c>
      <c r="E860" s="1" t="s">
        <v>23</v>
      </c>
      <c r="F860" s="1" t="s">
        <v>46</v>
      </c>
      <c r="G860" s="1" t="s">
        <v>4714</v>
      </c>
      <c r="H860" s="1" t="s">
        <v>4712</v>
      </c>
      <c r="I860" s="1" t="s">
        <v>4720</v>
      </c>
      <c r="J860">
        <v>0</v>
      </c>
      <c r="K860">
        <v>382</v>
      </c>
      <c r="L860">
        <v>0</v>
      </c>
      <c r="M860">
        <v>0</v>
      </c>
    </row>
    <row r="861" spans="1:13" x14ac:dyDescent="0.25">
      <c r="A861">
        <v>129686</v>
      </c>
      <c r="B861" s="1" t="s">
        <v>19</v>
      </c>
      <c r="C861" s="1" t="s">
        <v>33</v>
      </c>
      <c r="D861" s="1" t="s">
        <v>34</v>
      </c>
      <c r="E861" s="1" t="s">
        <v>23</v>
      </c>
      <c r="F861" s="1" t="s">
        <v>35</v>
      </c>
      <c r="G861" s="1" t="s">
        <v>4727</v>
      </c>
      <c r="H861" s="1" t="s">
        <v>4719</v>
      </c>
      <c r="I861" s="1" t="s">
        <v>4720</v>
      </c>
      <c r="J861">
        <v>0</v>
      </c>
      <c r="K861">
        <v>0</v>
      </c>
      <c r="L861">
        <v>1</v>
      </c>
      <c r="M861">
        <v>0</v>
      </c>
    </row>
    <row r="862" spans="1:13" x14ac:dyDescent="0.25">
      <c r="A862">
        <v>118976</v>
      </c>
      <c r="B862" s="1" t="s">
        <v>19</v>
      </c>
      <c r="C862" s="1" t="s">
        <v>33</v>
      </c>
      <c r="D862" s="1" t="s">
        <v>34</v>
      </c>
      <c r="E862" s="1" t="s">
        <v>23</v>
      </c>
      <c r="F862" s="1" t="s">
        <v>35</v>
      </c>
      <c r="G862" s="1" t="s">
        <v>4711</v>
      </c>
      <c r="H862" s="1" t="s">
        <v>4724</v>
      </c>
      <c r="I862" s="1" t="s">
        <v>4720</v>
      </c>
      <c r="J862">
        <v>0</v>
      </c>
      <c r="K862">
        <v>51</v>
      </c>
      <c r="L862">
        <v>0</v>
      </c>
      <c r="M862">
        <v>0</v>
      </c>
    </row>
    <row r="863" spans="1:13" x14ac:dyDescent="0.25">
      <c r="A863">
        <v>105347</v>
      </c>
      <c r="B863" s="1" t="s">
        <v>19</v>
      </c>
      <c r="C863" s="1" t="s">
        <v>33</v>
      </c>
      <c r="D863" s="1" t="s">
        <v>34</v>
      </c>
      <c r="E863" s="1" t="s">
        <v>23</v>
      </c>
      <c r="F863" s="1" t="s">
        <v>452</v>
      </c>
      <c r="G863" s="1" t="s">
        <v>4718</v>
      </c>
      <c r="H863" s="1" t="s">
        <v>4719</v>
      </c>
      <c r="I863" s="1" t="s">
        <v>4720</v>
      </c>
      <c r="J863">
        <v>0</v>
      </c>
      <c r="K863">
        <v>246</v>
      </c>
      <c r="L863">
        <v>1</v>
      </c>
      <c r="M863">
        <v>0</v>
      </c>
    </row>
    <row r="864" spans="1:13" x14ac:dyDescent="0.25">
      <c r="A864">
        <v>124667</v>
      </c>
      <c r="B864" s="1" t="s">
        <v>19</v>
      </c>
      <c r="C864" s="1" t="s">
        <v>33</v>
      </c>
      <c r="D864" s="1" t="s">
        <v>34</v>
      </c>
      <c r="E864" s="1" t="s">
        <v>23</v>
      </c>
      <c r="F864" s="1" t="s">
        <v>35</v>
      </c>
      <c r="G864" s="1" t="s">
        <v>4718</v>
      </c>
      <c r="H864" s="1" t="s">
        <v>4719</v>
      </c>
      <c r="I864" s="1" t="s">
        <v>4715</v>
      </c>
      <c r="J864">
        <v>0</v>
      </c>
      <c r="K864">
        <v>415</v>
      </c>
      <c r="L864">
        <v>1</v>
      </c>
      <c r="M864">
        <v>0</v>
      </c>
    </row>
    <row r="865" spans="1:13" x14ac:dyDescent="0.25">
      <c r="A865">
        <v>111094</v>
      </c>
      <c r="B865" s="1" t="s">
        <v>19</v>
      </c>
      <c r="C865" s="1" t="s">
        <v>33</v>
      </c>
      <c r="D865" s="1" t="s">
        <v>34</v>
      </c>
      <c r="E865" s="1" t="s">
        <v>23</v>
      </c>
      <c r="F865" s="1" t="s">
        <v>35</v>
      </c>
      <c r="G865" s="1" t="s">
        <v>4721</v>
      </c>
      <c r="H865" s="1" t="s">
        <v>4719</v>
      </c>
      <c r="I865" s="1" t="s">
        <v>4720</v>
      </c>
      <c r="J865">
        <v>0</v>
      </c>
      <c r="K865">
        <v>2145</v>
      </c>
      <c r="L865">
        <v>0</v>
      </c>
      <c r="M865">
        <v>0</v>
      </c>
    </row>
    <row r="866" spans="1:13" x14ac:dyDescent="0.25">
      <c r="A866">
        <v>166317</v>
      </c>
      <c r="B866" s="1" t="s">
        <v>19</v>
      </c>
      <c r="C866" s="1" t="s">
        <v>33</v>
      </c>
      <c r="D866" s="1" t="s">
        <v>34</v>
      </c>
      <c r="E866" s="1" t="s">
        <v>23</v>
      </c>
      <c r="F866" s="1" t="s">
        <v>25</v>
      </c>
      <c r="G866" s="1" t="s">
        <v>4714</v>
      </c>
      <c r="H866" s="1" t="s">
        <v>4712</v>
      </c>
      <c r="I866" s="1" t="s">
        <v>4720</v>
      </c>
      <c r="J866">
        <v>0</v>
      </c>
      <c r="K866">
        <v>8165</v>
      </c>
      <c r="L866">
        <v>0</v>
      </c>
      <c r="M866">
        <v>0</v>
      </c>
    </row>
    <row r="867" spans="1:13" x14ac:dyDescent="0.25">
      <c r="A867">
        <v>154326</v>
      </c>
      <c r="B867" s="1" t="s">
        <v>42</v>
      </c>
      <c r="C867" s="1" t="s">
        <v>89</v>
      </c>
      <c r="D867" s="1" t="s">
        <v>90</v>
      </c>
      <c r="E867" s="1" t="s">
        <v>23</v>
      </c>
      <c r="F867" s="1" t="s">
        <v>35</v>
      </c>
      <c r="G867" s="1" t="s">
        <v>4711</v>
      </c>
      <c r="H867" s="1" t="s">
        <v>4712</v>
      </c>
      <c r="I867" s="1" t="s">
        <v>4713</v>
      </c>
      <c r="J867">
        <v>0</v>
      </c>
      <c r="K867">
        <v>703</v>
      </c>
      <c r="L867">
        <v>1</v>
      </c>
      <c r="M867">
        <v>0</v>
      </c>
    </row>
    <row r="868" spans="1:13" x14ac:dyDescent="0.25">
      <c r="A868">
        <v>102008</v>
      </c>
      <c r="B868" s="1" t="s">
        <v>19</v>
      </c>
      <c r="C868" s="1" t="s">
        <v>20</v>
      </c>
      <c r="D868" s="1" t="s">
        <v>21</v>
      </c>
      <c r="E868" s="1" t="s">
        <v>23</v>
      </c>
      <c r="F868" s="1" t="s">
        <v>35</v>
      </c>
      <c r="G868" s="1" t="s">
        <v>4725</v>
      </c>
      <c r="H868" s="1" t="s">
        <v>4712</v>
      </c>
      <c r="I868" s="1" t="s">
        <v>4713</v>
      </c>
      <c r="J868">
        <v>0</v>
      </c>
      <c r="K868">
        <v>121</v>
      </c>
      <c r="L868">
        <v>1</v>
      </c>
      <c r="M868">
        <v>0</v>
      </c>
    </row>
    <row r="869" spans="1:13" x14ac:dyDescent="0.25">
      <c r="A869">
        <v>120474</v>
      </c>
      <c r="B869" s="1" t="s">
        <v>19</v>
      </c>
      <c r="C869" s="1" t="s">
        <v>20</v>
      </c>
      <c r="D869" s="1" t="s">
        <v>21</v>
      </c>
      <c r="E869" s="1" t="s">
        <v>23</v>
      </c>
      <c r="F869" s="1" t="s">
        <v>35</v>
      </c>
      <c r="G869" s="1" t="s">
        <v>4714</v>
      </c>
      <c r="H869" s="1" t="s">
        <v>4712</v>
      </c>
      <c r="I869" s="1" t="s">
        <v>4720</v>
      </c>
      <c r="J869">
        <v>0</v>
      </c>
      <c r="K869">
        <v>125</v>
      </c>
      <c r="L869">
        <v>0</v>
      </c>
      <c r="M869">
        <v>0</v>
      </c>
    </row>
    <row r="870" spans="1:13" x14ac:dyDescent="0.25">
      <c r="A870">
        <v>104773</v>
      </c>
      <c r="B870" s="1" t="s">
        <v>167</v>
      </c>
      <c r="C870" s="1" t="s">
        <v>203</v>
      </c>
      <c r="D870" s="1" t="s">
        <v>204</v>
      </c>
      <c r="E870" s="1" t="s">
        <v>23</v>
      </c>
      <c r="F870" s="1" t="s">
        <v>25</v>
      </c>
      <c r="G870" s="1" t="s">
        <v>4721</v>
      </c>
      <c r="H870" s="1" t="s">
        <v>4719</v>
      </c>
      <c r="I870" s="1" t="s">
        <v>4720</v>
      </c>
      <c r="J870">
        <v>0</v>
      </c>
      <c r="K870">
        <v>0</v>
      </c>
      <c r="L870">
        <v>1</v>
      </c>
      <c r="M870">
        <v>0</v>
      </c>
    </row>
    <row r="871" spans="1:13" x14ac:dyDescent="0.25">
      <c r="A871">
        <v>140774</v>
      </c>
      <c r="B871" s="1" t="s">
        <v>19</v>
      </c>
      <c r="C871" s="1" t="s">
        <v>20</v>
      </c>
      <c r="D871" s="1" t="s">
        <v>21</v>
      </c>
      <c r="E871" s="1" t="s">
        <v>23</v>
      </c>
      <c r="F871" s="1" t="s">
        <v>35</v>
      </c>
      <c r="G871" s="1" t="s">
        <v>4728</v>
      </c>
      <c r="H871" s="1" t="s">
        <v>4719</v>
      </c>
      <c r="I871" s="1" t="s">
        <v>4720</v>
      </c>
      <c r="J871">
        <v>0</v>
      </c>
      <c r="K871">
        <v>1960</v>
      </c>
      <c r="L871">
        <v>1</v>
      </c>
      <c r="M871">
        <v>0</v>
      </c>
    </row>
    <row r="872" spans="1:13" x14ac:dyDescent="0.25">
      <c r="A872">
        <v>139465</v>
      </c>
      <c r="B872" s="1" t="s">
        <v>19</v>
      </c>
      <c r="C872" s="1" t="s">
        <v>33</v>
      </c>
      <c r="D872" s="1" t="s">
        <v>34</v>
      </c>
      <c r="E872" s="1" t="s">
        <v>23</v>
      </c>
      <c r="F872" s="1" t="s">
        <v>452</v>
      </c>
      <c r="G872" s="1" t="s">
        <v>4714</v>
      </c>
      <c r="H872" s="1" t="s">
        <v>4719</v>
      </c>
      <c r="I872" s="1" t="s">
        <v>4713</v>
      </c>
      <c r="J872">
        <v>0</v>
      </c>
      <c r="K872">
        <v>10</v>
      </c>
      <c r="L872">
        <v>1</v>
      </c>
      <c r="M872">
        <v>0</v>
      </c>
    </row>
    <row r="873" spans="1:13" x14ac:dyDescent="0.25">
      <c r="A873">
        <v>100965</v>
      </c>
      <c r="B873" s="1" t="s">
        <v>42</v>
      </c>
      <c r="C873" s="1" t="s">
        <v>361</v>
      </c>
      <c r="D873" s="1" t="s">
        <v>362</v>
      </c>
      <c r="E873" s="1" t="s">
        <v>23</v>
      </c>
      <c r="F873" s="1" t="s">
        <v>25</v>
      </c>
      <c r="G873" s="1" t="s">
        <v>4711</v>
      </c>
      <c r="H873" s="1" t="s">
        <v>4712</v>
      </c>
      <c r="I873" s="1" t="s">
        <v>4713</v>
      </c>
      <c r="J873">
        <v>0</v>
      </c>
      <c r="K873">
        <v>502</v>
      </c>
      <c r="L873">
        <v>0</v>
      </c>
      <c r="M873">
        <v>0</v>
      </c>
    </row>
    <row r="874" spans="1:13" x14ac:dyDescent="0.25">
      <c r="A874">
        <v>121034</v>
      </c>
      <c r="B874" s="1" t="s">
        <v>19</v>
      </c>
      <c r="C874" s="1" t="s">
        <v>33</v>
      </c>
      <c r="D874" s="1" t="s">
        <v>34</v>
      </c>
      <c r="E874" s="1" t="s">
        <v>23</v>
      </c>
      <c r="F874" s="1" t="s">
        <v>25</v>
      </c>
      <c r="G874" s="1" t="s">
        <v>4727</v>
      </c>
      <c r="H874" s="1" t="s">
        <v>4712</v>
      </c>
      <c r="I874" s="1" t="s">
        <v>4715</v>
      </c>
      <c r="J874">
        <v>0</v>
      </c>
      <c r="K874">
        <v>800</v>
      </c>
      <c r="L874">
        <v>1</v>
      </c>
      <c r="M874">
        <v>0</v>
      </c>
    </row>
    <row r="875" spans="1:13" x14ac:dyDescent="0.25">
      <c r="A875">
        <v>149461</v>
      </c>
      <c r="B875" s="1" t="s">
        <v>70</v>
      </c>
      <c r="C875" s="1" t="s">
        <v>71</v>
      </c>
      <c r="D875" s="1" t="s">
        <v>72</v>
      </c>
      <c r="E875" s="1" t="s">
        <v>23</v>
      </c>
      <c r="F875" s="1" t="s">
        <v>46</v>
      </c>
      <c r="G875" s="1" t="s">
        <v>4718</v>
      </c>
      <c r="H875" s="1" t="s">
        <v>4719</v>
      </c>
      <c r="I875" s="1" t="s">
        <v>4715</v>
      </c>
      <c r="J875">
        <v>0</v>
      </c>
      <c r="K875">
        <v>0</v>
      </c>
      <c r="L875">
        <v>1</v>
      </c>
      <c r="M875">
        <v>1</v>
      </c>
    </row>
    <row r="876" spans="1:13" x14ac:dyDescent="0.25">
      <c r="A876">
        <v>158379</v>
      </c>
      <c r="B876" s="1" t="s">
        <v>167</v>
      </c>
      <c r="C876" s="1" t="s">
        <v>279</v>
      </c>
      <c r="D876" s="1" t="s">
        <v>280</v>
      </c>
      <c r="E876" s="1" t="s">
        <v>23</v>
      </c>
      <c r="F876" s="1" t="s">
        <v>35</v>
      </c>
      <c r="G876" s="1" t="s">
        <v>4722</v>
      </c>
      <c r="H876" s="1" t="s">
        <v>4719</v>
      </c>
      <c r="I876" s="1" t="s">
        <v>4720</v>
      </c>
      <c r="J876">
        <v>0</v>
      </c>
      <c r="K876">
        <v>2206</v>
      </c>
      <c r="L876">
        <v>0</v>
      </c>
      <c r="M876">
        <v>0</v>
      </c>
    </row>
    <row r="877" spans="1:13" x14ac:dyDescent="0.25">
      <c r="A877">
        <v>116729</v>
      </c>
      <c r="B877" s="1" t="s">
        <v>70</v>
      </c>
      <c r="C877" s="1" t="s">
        <v>21</v>
      </c>
      <c r="D877" s="1" t="s">
        <v>158</v>
      </c>
      <c r="E877" s="1" t="s">
        <v>23</v>
      </c>
      <c r="F877" s="1" t="s">
        <v>46</v>
      </c>
      <c r="G877" s="1" t="s">
        <v>4711</v>
      </c>
      <c r="H877" s="1" t="s">
        <v>4719</v>
      </c>
      <c r="I877" s="1" t="s">
        <v>4713</v>
      </c>
      <c r="J877">
        <v>0</v>
      </c>
      <c r="K877">
        <v>2281</v>
      </c>
      <c r="L877">
        <v>0</v>
      </c>
      <c r="M877">
        <v>0</v>
      </c>
    </row>
    <row r="878" spans="1:13" x14ac:dyDescent="0.25">
      <c r="A878">
        <v>164938</v>
      </c>
      <c r="B878" s="1" t="s">
        <v>70</v>
      </c>
      <c r="C878" s="1" t="s">
        <v>21</v>
      </c>
      <c r="D878" s="1" t="s">
        <v>158</v>
      </c>
      <c r="E878" s="1" t="s">
        <v>23</v>
      </c>
      <c r="F878" s="1" t="s">
        <v>35</v>
      </c>
      <c r="G878" s="1" t="s">
        <v>4727</v>
      </c>
      <c r="H878" s="1" t="s">
        <v>4712</v>
      </c>
      <c r="I878" s="1" t="s">
        <v>4720</v>
      </c>
      <c r="J878">
        <v>0</v>
      </c>
      <c r="K878">
        <v>1213</v>
      </c>
      <c r="L878">
        <v>0</v>
      </c>
      <c r="M878">
        <v>0</v>
      </c>
    </row>
    <row r="879" spans="1:13" x14ac:dyDescent="0.25">
      <c r="A879">
        <v>165484</v>
      </c>
      <c r="B879" s="1" t="s">
        <v>167</v>
      </c>
      <c r="C879" s="1" t="s">
        <v>279</v>
      </c>
      <c r="D879" s="1" t="s">
        <v>280</v>
      </c>
      <c r="E879" s="1" t="s">
        <v>23</v>
      </c>
      <c r="F879" s="1" t="s">
        <v>25</v>
      </c>
      <c r="G879" s="1" t="s">
        <v>4727</v>
      </c>
      <c r="H879" s="1" t="s">
        <v>4724</v>
      </c>
      <c r="I879" s="1" t="s">
        <v>4715</v>
      </c>
      <c r="J879">
        <v>0</v>
      </c>
      <c r="K879">
        <v>1411</v>
      </c>
      <c r="L879">
        <v>0</v>
      </c>
      <c r="M879">
        <v>0</v>
      </c>
    </row>
    <row r="880" spans="1:13" x14ac:dyDescent="0.25">
      <c r="A880">
        <v>132612</v>
      </c>
      <c r="B880" s="1" t="s">
        <v>167</v>
      </c>
      <c r="C880" s="1" t="s">
        <v>168</v>
      </c>
      <c r="D880" s="1" t="s">
        <v>169</v>
      </c>
      <c r="E880" s="1" t="s">
        <v>23</v>
      </c>
      <c r="F880" s="1" t="s">
        <v>35</v>
      </c>
      <c r="G880" s="1" t="s">
        <v>4723</v>
      </c>
      <c r="H880" s="1" t="s">
        <v>4719</v>
      </c>
      <c r="I880" s="1" t="s">
        <v>4713</v>
      </c>
      <c r="J880">
        <v>0</v>
      </c>
      <c r="K880">
        <v>2557</v>
      </c>
      <c r="L880">
        <v>1</v>
      </c>
      <c r="M880">
        <v>0</v>
      </c>
    </row>
    <row r="881" spans="1:13" x14ac:dyDescent="0.25">
      <c r="A881">
        <v>161193</v>
      </c>
      <c r="B881" s="1" t="s">
        <v>70</v>
      </c>
      <c r="C881" s="1" t="s">
        <v>71</v>
      </c>
      <c r="D881" s="1" t="s">
        <v>72</v>
      </c>
      <c r="E881" s="1" t="s">
        <v>23</v>
      </c>
      <c r="F881" s="1" t="s">
        <v>25</v>
      </c>
      <c r="G881" s="1" t="s">
        <v>4721</v>
      </c>
      <c r="H881" s="1" t="s">
        <v>4712</v>
      </c>
      <c r="I881" s="1" t="s">
        <v>4720</v>
      </c>
      <c r="J881">
        <v>0</v>
      </c>
      <c r="K881">
        <v>339</v>
      </c>
      <c r="L881">
        <v>0</v>
      </c>
      <c r="M881">
        <v>0</v>
      </c>
    </row>
    <row r="882" spans="1:13" x14ac:dyDescent="0.25">
      <c r="A882">
        <v>131597</v>
      </c>
      <c r="B882" s="1" t="s">
        <v>19</v>
      </c>
      <c r="C882" s="1" t="s">
        <v>20</v>
      </c>
      <c r="D882" s="1" t="s">
        <v>21</v>
      </c>
      <c r="E882" s="1" t="s">
        <v>23</v>
      </c>
      <c r="F882" s="1" t="s">
        <v>25</v>
      </c>
      <c r="G882" s="1" t="s">
        <v>4711</v>
      </c>
      <c r="H882" s="1" t="s">
        <v>4712</v>
      </c>
      <c r="I882" s="1" t="s">
        <v>4713</v>
      </c>
      <c r="J882">
        <v>0</v>
      </c>
      <c r="K882">
        <v>2646</v>
      </c>
      <c r="L882">
        <v>0</v>
      </c>
      <c r="M882">
        <v>0</v>
      </c>
    </row>
    <row r="883" spans="1:13" x14ac:dyDescent="0.25">
      <c r="A883">
        <v>164833</v>
      </c>
      <c r="B883" s="1" t="s">
        <v>19</v>
      </c>
      <c r="C883" s="1" t="s">
        <v>20</v>
      </c>
      <c r="D883" s="1" t="s">
        <v>21</v>
      </c>
      <c r="E883" s="1" t="s">
        <v>23</v>
      </c>
      <c r="F883" s="1" t="s">
        <v>25</v>
      </c>
      <c r="G883" s="1" t="s">
        <v>4714</v>
      </c>
      <c r="H883" s="1" t="s">
        <v>4712</v>
      </c>
      <c r="I883" s="1" t="s">
        <v>4713</v>
      </c>
      <c r="J883">
        <v>0</v>
      </c>
      <c r="K883">
        <v>311</v>
      </c>
      <c r="L883">
        <v>0</v>
      </c>
      <c r="M883">
        <v>0</v>
      </c>
    </row>
    <row r="884" spans="1:13" x14ac:dyDescent="0.25">
      <c r="A884">
        <v>125423</v>
      </c>
      <c r="B884" s="1" t="s">
        <v>42</v>
      </c>
      <c r="C884" s="1" t="s">
        <v>43</v>
      </c>
      <c r="D884" s="1" t="s">
        <v>44</v>
      </c>
      <c r="E884" s="1" t="s">
        <v>23</v>
      </c>
      <c r="F884" s="1" t="s">
        <v>25</v>
      </c>
      <c r="G884" s="1" t="s">
        <v>4716</v>
      </c>
      <c r="H884" s="1" t="s">
        <v>4719</v>
      </c>
      <c r="I884" s="1" t="s">
        <v>4720</v>
      </c>
      <c r="J884">
        <v>0</v>
      </c>
      <c r="K884">
        <v>473</v>
      </c>
      <c r="L884">
        <v>0</v>
      </c>
      <c r="M884">
        <v>1</v>
      </c>
    </row>
    <row r="885" spans="1:13" x14ac:dyDescent="0.25">
      <c r="A885">
        <v>130379</v>
      </c>
      <c r="B885" s="1" t="s">
        <v>167</v>
      </c>
      <c r="C885" s="1" t="s">
        <v>203</v>
      </c>
      <c r="D885" s="1" t="s">
        <v>204</v>
      </c>
      <c r="E885" s="1" t="s">
        <v>23</v>
      </c>
      <c r="F885" s="1" t="s">
        <v>25</v>
      </c>
      <c r="G885" s="1" t="s">
        <v>4716</v>
      </c>
      <c r="H885" s="1" t="s">
        <v>4712</v>
      </c>
      <c r="I885" s="1" t="s">
        <v>4720</v>
      </c>
      <c r="J885">
        <v>0</v>
      </c>
      <c r="K885">
        <v>230</v>
      </c>
      <c r="L885">
        <v>1</v>
      </c>
      <c r="M885">
        <v>0</v>
      </c>
    </row>
    <row r="886" spans="1:13" x14ac:dyDescent="0.25">
      <c r="A886">
        <v>168956</v>
      </c>
      <c r="B886" s="1" t="s">
        <v>167</v>
      </c>
      <c r="C886" s="1" t="s">
        <v>168</v>
      </c>
      <c r="D886" s="1" t="s">
        <v>169</v>
      </c>
      <c r="E886" s="1" t="s">
        <v>23</v>
      </c>
      <c r="F886" s="1" t="s">
        <v>25</v>
      </c>
      <c r="G886" s="1" t="s">
        <v>4711</v>
      </c>
      <c r="H886" s="1" t="s">
        <v>4712</v>
      </c>
      <c r="I886" s="1" t="s">
        <v>4720</v>
      </c>
      <c r="J886">
        <v>0</v>
      </c>
      <c r="K886">
        <v>1511</v>
      </c>
      <c r="L886">
        <v>1</v>
      </c>
      <c r="M886">
        <v>0</v>
      </c>
    </row>
    <row r="887" spans="1:13" x14ac:dyDescent="0.25">
      <c r="A887">
        <v>167507</v>
      </c>
      <c r="B887" s="1" t="s">
        <v>70</v>
      </c>
      <c r="C887" s="1" t="s">
        <v>71</v>
      </c>
      <c r="D887" s="1" t="s">
        <v>72</v>
      </c>
      <c r="E887" s="1" t="s">
        <v>23</v>
      </c>
      <c r="F887" s="1" t="s">
        <v>25</v>
      </c>
      <c r="G887" s="1" t="s">
        <v>4723</v>
      </c>
      <c r="H887" s="1" t="s">
        <v>4724</v>
      </c>
      <c r="I887" s="1" t="s">
        <v>4720</v>
      </c>
      <c r="J887">
        <v>0</v>
      </c>
      <c r="K887">
        <v>704</v>
      </c>
      <c r="L887">
        <v>0</v>
      </c>
      <c r="M887">
        <v>0</v>
      </c>
    </row>
    <row r="888" spans="1:13" x14ac:dyDescent="0.25">
      <c r="A888">
        <v>109344</v>
      </c>
      <c r="B888" s="1" t="s">
        <v>19</v>
      </c>
      <c r="C888" s="1" t="s">
        <v>33</v>
      </c>
      <c r="D888" s="1" t="s">
        <v>34</v>
      </c>
      <c r="E888" s="1" t="s">
        <v>23</v>
      </c>
      <c r="F888" s="1" t="s">
        <v>25</v>
      </c>
      <c r="G888" s="1" t="s">
        <v>4718</v>
      </c>
      <c r="H888" s="1" t="s">
        <v>4712</v>
      </c>
      <c r="I888" s="1" t="s">
        <v>4720</v>
      </c>
      <c r="J888">
        <v>0</v>
      </c>
      <c r="K888">
        <v>0</v>
      </c>
      <c r="L888">
        <v>0</v>
      </c>
      <c r="M888">
        <v>0</v>
      </c>
    </row>
    <row r="889" spans="1:13" x14ac:dyDescent="0.25">
      <c r="A889">
        <v>140851</v>
      </c>
      <c r="B889" s="1" t="s">
        <v>19</v>
      </c>
      <c r="C889" s="1" t="s">
        <v>20</v>
      </c>
      <c r="D889" s="1" t="s">
        <v>21</v>
      </c>
      <c r="E889" s="1" t="s">
        <v>23</v>
      </c>
      <c r="F889" s="1" t="s">
        <v>46</v>
      </c>
      <c r="G889" s="1" t="s">
        <v>4728</v>
      </c>
      <c r="H889" s="1" t="s">
        <v>4712</v>
      </c>
      <c r="I889" s="1" t="s">
        <v>4720</v>
      </c>
      <c r="J889">
        <v>0</v>
      </c>
      <c r="K889">
        <v>380</v>
      </c>
      <c r="L889">
        <v>0</v>
      </c>
      <c r="M889">
        <v>0</v>
      </c>
    </row>
    <row r="890" spans="1:13" x14ac:dyDescent="0.25">
      <c r="A890">
        <v>103373</v>
      </c>
      <c r="B890" s="1" t="s">
        <v>19</v>
      </c>
      <c r="C890" s="1" t="s">
        <v>20</v>
      </c>
      <c r="D890" s="1" t="s">
        <v>21</v>
      </c>
      <c r="E890" s="1" t="s">
        <v>23</v>
      </c>
      <c r="F890" s="1" t="s">
        <v>25</v>
      </c>
      <c r="G890" s="1" t="s">
        <v>4716</v>
      </c>
      <c r="H890" s="1" t="s">
        <v>4719</v>
      </c>
      <c r="I890" s="1" t="s">
        <v>4720</v>
      </c>
      <c r="J890">
        <v>0</v>
      </c>
      <c r="K890">
        <v>905</v>
      </c>
      <c r="L890">
        <v>0</v>
      </c>
      <c r="M890">
        <v>0</v>
      </c>
    </row>
    <row r="891" spans="1:13" x14ac:dyDescent="0.25">
      <c r="A891">
        <v>145884</v>
      </c>
      <c r="B891" s="1" t="s">
        <v>19</v>
      </c>
      <c r="C891" s="1" t="s">
        <v>33</v>
      </c>
      <c r="D891" s="1" t="s">
        <v>34</v>
      </c>
      <c r="E891" s="1" t="s">
        <v>23</v>
      </c>
      <c r="F891" s="1" t="s">
        <v>35</v>
      </c>
      <c r="G891" s="1" t="s">
        <v>4716</v>
      </c>
      <c r="H891" s="1" t="s">
        <v>4719</v>
      </c>
      <c r="I891" s="1" t="s">
        <v>4720</v>
      </c>
      <c r="J891">
        <v>0</v>
      </c>
      <c r="K891">
        <v>806</v>
      </c>
      <c r="L891">
        <v>0</v>
      </c>
      <c r="M891">
        <v>0</v>
      </c>
    </row>
    <row r="892" spans="1:13" x14ac:dyDescent="0.25">
      <c r="A892">
        <v>131422</v>
      </c>
      <c r="B892" s="1" t="s">
        <v>19</v>
      </c>
      <c r="C892" s="1" t="s">
        <v>33</v>
      </c>
      <c r="D892" s="1" t="s">
        <v>34</v>
      </c>
      <c r="E892" s="1" t="s">
        <v>23</v>
      </c>
      <c r="F892" s="1" t="s">
        <v>25</v>
      </c>
      <c r="G892" s="1" t="s">
        <v>4718</v>
      </c>
      <c r="H892" s="1" t="s">
        <v>4712</v>
      </c>
      <c r="I892" s="1" t="s">
        <v>4715</v>
      </c>
      <c r="J892">
        <v>0</v>
      </c>
      <c r="K892">
        <v>2483</v>
      </c>
      <c r="L892">
        <v>0</v>
      </c>
      <c r="M892">
        <v>0</v>
      </c>
    </row>
    <row r="893" spans="1:13" x14ac:dyDescent="0.25">
      <c r="A893">
        <v>162691</v>
      </c>
      <c r="B893" s="1" t="s">
        <v>19</v>
      </c>
      <c r="C893" s="1" t="s">
        <v>33</v>
      </c>
      <c r="D893" s="1" t="s">
        <v>34</v>
      </c>
      <c r="E893" s="1" t="s">
        <v>23</v>
      </c>
      <c r="F893" s="1" t="s">
        <v>35</v>
      </c>
      <c r="G893" s="1" t="s">
        <v>4723</v>
      </c>
      <c r="H893" s="1" t="s">
        <v>4719</v>
      </c>
      <c r="I893" s="1" t="s">
        <v>4720</v>
      </c>
      <c r="J893">
        <v>0</v>
      </c>
      <c r="K893">
        <v>3538</v>
      </c>
      <c r="L893">
        <v>0</v>
      </c>
      <c r="M893">
        <v>0</v>
      </c>
    </row>
    <row r="894" spans="1:13" x14ac:dyDescent="0.25">
      <c r="A894">
        <v>141278</v>
      </c>
      <c r="B894" s="1" t="s">
        <v>70</v>
      </c>
      <c r="C894" s="1" t="s">
        <v>71</v>
      </c>
      <c r="D894" s="1" t="s">
        <v>72</v>
      </c>
      <c r="E894" s="1" t="s">
        <v>23</v>
      </c>
      <c r="F894" s="1" t="s">
        <v>25</v>
      </c>
      <c r="G894" s="1" t="s">
        <v>4711</v>
      </c>
      <c r="H894" s="1" t="s">
        <v>4724</v>
      </c>
      <c r="I894" s="1" t="s">
        <v>4713</v>
      </c>
      <c r="J894">
        <v>0</v>
      </c>
      <c r="K894">
        <v>122</v>
      </c>
      <c r="L894">
        <v>1</v>
      </c>
      <c r="M894">
        <v>0</v>
      </c>
    </row>
    <row r="895" spans="1:13" x14ac:dyDescent="0.25">
      <c r="A895">
        <v>122693</v>
      </c>
      <c r="B895" s="1" t="s">
        <v>70</v>
      </c>
      <c r="C895" s="1" t="s">
        <v>71</v>
      </c>
      <c r="D895" s="1" t="s">
        <v>72</v>
      </c>
      <c r="E895" s="1" t="s">
        <v>23</v>
      </c>
      <c r="F895" s="1" t="s">
        <v>25</v>
      </c>
      <c r="G895" s="1" t="s">
        <v>4723</v>
      </c>
      <c r="H895" s="1" t="s">
        <v>4724</v>
      </c>
      <c r="I895" s="1" t="s">
        <v>4720</v>
      </c>
      <c r="J895">
        <v>0</v>
      </c>
      <c r="K895">
        <v>1091</v>
      </c>
      <c r="L895">
        <v>0</v>
      </c>
      <c r="M895">
        <v>0</v>
      </c>
    </row>
    <row r="896" spans="1:13" x14ac:dyDescent="0.25">
      <c r="A896">
        <v>117345</v>
      </c>
      <c r="B896" s="1" t="s">
        <v>19</v>
      </c>
      <c r="C896" s="1" t="s">
        <v>33</v>
      </c>
      <c r="D896" s="1" t="s">
        <v>34</v>
      </c>
      <c r="E896" s="1" t="s">
        <v>23</v>
      </c>
      <c r="F896" s="1" t="s">
        <v>25</v>
      </c>
      <c r="G896" s="1" t="s">
        <v>4716</v>
      </c>
      <c r="H896" s="1" t="s">
        <v>4719</v>
      </c>
      <c r="I896" s="1" t="s">
        <v>4720</v>
      </c>
      <c r="J896">
        <v>0</v>
      </c>
      <c r="K896">
        <v>1740</v>
      </c>
      <c r="L896">
        <v>0</v>
      </c>
      <c r="M896">
        <v>0</v>
      </c>
    </row>
    <row r="897" spans="1:13" x14ac:dyDescent="0.25">
      <c r="A897">
        <v>157763</v>
      </c>
      <c r="B897" s="1" t="s">
        <v>70</v>
      </c>
      <c r="C897" s="1" t="s">
        <v>21</v>
      </c>
      <c r="D897" s="1" t="s">
        <v>158</v>
      </c>
      <c r="E897" s="1" t="s">
        <v>23</v>
      </c>
      <c r="F897" s="1" t="s">
        <v>25</v>
      </c>
      <c r="G897" s="1" t="s">
        <v>4721</v>
      </c>
      <c r="H897" s="1" t="s">
        <v>4712</v>
      </c>
      <c r="I897" s="1" t="s">
        <v>4713</v>
      </c>
      <c r="J897">
        <v>0</v>
      </c>
      <c r="K897">
        <v>1189</v>
      </c>
      <c r="L897">
        <v>0</v>
      </c>
      <c r="M897">
        <v>0</v>
      </c>
    </row>
    <row r="898" spans="1:13" x14ac:dyDescent="0.25">
      <c r="A898">
        <v>135391</v>
      </c>
      <c r="B898" s="1" t="s">
        <v>19</v>
      </c>
      <c r="C898" s="1" t="s">
        <v>33</v>
      </c>
      <c r="D898" s="1" t="s">
        <v>34</v>
      </c>
      <c r="E898" s="1" t="s">
        <v>23</v>
      </c>
      <c r="F898" s="1" t="s">
        <v>25</v>
      </c>
      <c r="G898" s="1" t="s">
        <v>4711</v>
      </c>
      <c r="H898" s="1" t="s">
        <v>4719</v>
      </c>
      <c r="I898" s="1" t="s">
        <v>4713</v>
      </c>
      <c r="J898">
        <v>0</v>
      </c>
      <c r="K898">
        <v>1147</v>
      </c>
      <c r="L898">
        <v>0</v>
      </c>
      <c r="M898">
        <v>0</v>
      </c>
    </row>
    <row r="899" spans="1:13" x14ac:dyDescent="0.25">
      <c r="A899">
        <v>113852</v>
      </c>
      <c r="B899" s="1" t="s">
        <v>70</v>
      </c>
      <c r="C899" s="1" t="s">
        <v>71</v>
      </c>
      <c r="D899" s="1" t="s">
        <v>72</v>
      </c>
      <c r="E899" s="1" t="s">
        <v>23</v>
      </c>
      <c r="F899" s="1" t="s">
        <v>25</v>
      </c>
      <c r="G899" s="1" t="s">
        <v>4716</v>
      </c>
      <c r="H899" s="1" t="s">
        <v>4712</v>
      </c>
      <c r="I899" s="1" t="s">
        <v>4713</v>
      </c>
      <c r="J899">
        <v>0</v>
      </c>
      <c r="K899">
        <v>15161</v>
      </c>
      <c r="L899">
        <v>0</v>
      </c>
      <c r="M899">
        <v>0</v>
      </c>
    </row>
    <row r="900" spans="1:13" x14ac:dyDescent="0.25">
      <c r="A900">
        <v>158512</v>
      </c>
      <c r="B900" s="1" t="s">
        <v>70</v>
      </c>
      <c r="C900" s="1" t="s">
        <v>71</v>
      </c>
      <c r="D900" s="1" t="s">
        <v>72</v>
      </c>
      <c r="E900" s="1" t="s">
        <v>23</v>
      </c>
      <c r="F900" s="1" t="s">
        <v>35</v>
      </c>
      <c r="G900" s="1" t="s">
        <v>4728</v>
      </c>
      <c r="H900" s="1" t="s">
        <v>4712</v>
      </c>
      <c r="I900" s="1" t="s">
        <v>4720</v>
      </c>
      <c r="J900">
        <v>0</v>
      </c>
      <c r="K900">
        <v>2722</v>
      </c>
      <c r="L900">
        <v>0</v>
      </c>
      <c r="M900">
        <v>0</v>
      </c>
    </row>
    <row r="901" spans="1:13" x14ac:dyDescent="0.25">
      <c r="A901">
        <v>128370</v>
      </c>
      <c r="B901" s="1" t="s">
        <v>19</v>
      </c>
      <c r="C901" s="1" t="s">
        <v>293</v>
      </c>
      <c r="D901" s="1" t="s">
        <v>294</v>
      </c>
      <c r="E901" s="1" t="s">
        <v>23</v>
      </c>
      <c r="F901" s="1" t="s">
        <v>25</v>
      </c>
      <c r="G901" s="1" t="s">
        <v>4711</v>
      </c>
      <c r="H901" s="1" t="s">
        <v>4712</v>
      </c>
      <c r="I901" s="1" t="s">
        <v>4713</v>
      </c>
      <c r="J901">
        <v>0</v>
      </c>
      <c r="K901">
        <v>1411</v>
      </c>
      <c r="L901">
        <v>0</v>
      </c>
      <c r="M901">
        <v>0</v>
      </c>
    </row>
    <row r="902" spans="1:13" x14ac:dyDescent="0.25">
      <c r="A902">
        <v>160472</v>
      </c>
      <c r="B902" s="1" t="s">
        <v>19</v>
      </c>
      <c r="C902" s="1" t="s">
        <v>293</v>
      </c>
      <c r="D902" s="1" t="s">
        <v>294</v>
      </c>
      <c r="E902" s="1" t="s">
        <v>23</v>
      </c>
      <c r="F902" s="1" t="s">
        <v>25</v>
      </c>
      <c r="G902" s="1" t="s">
        <v>4717</v>
      </c>
      <c r="H902" s="1" t="s">
        <v>4712</v>
      </c>
      <c r="I902" s="1" t="s">
        <v>4720</v>
      </c>
      <c r="J902">
        <v>0</v>
      </c>
      <c r="K902">
        <v>270</v>
      </c>
      <c r="L902">
        <v>0</v>
      </c>
      <c r="M902">
        <v>0</v>
      </c>
    </row>
    <row r="903" spans="1:13" x14ac:dyDescent="0.25">
      <c r="A903">
        <v>114643</v>
      </c>
      <c r="B903" s="1" t="s">
        <v>19</v>
      </c>
      <c r="C903" s="1" t="s">
        <v>293</v>
      </c>
      <c r="D903" s="1" t="s">
        <v>294</v>
      </c>
      <c r="E903" s="1" t="s">
        <v>23</v>
      </c>
      <c r="F903" s="1" t="s">
        <v>25</v>
      </c>
      <c r="G903" s="1" t="s">
        <v>4711</v>
      </c>
      <c r="H903" s="1" t="s">
        <v>4719</v>
      </c>
      <c r="I903" s="1" t="s">
        <v>4713</v>
      </c>
      <c r="J903">
        <v>0</v>
      </c>
      <c r="K903">
        <v>840</v>
      </c>
      <c r="L903">
        <v>0</v>
      </c>
      <c r="M903">
        <v>0</v>
      </c>
    </row>
    <row r="904" spans="1:13" x14ac:dyDescent="0.25">
      <c r="A904">
        <v>158218</v>
      </c>
      <c r="B904" s="1" t="s">
        <v>19</v>
      </c>
      <c r="C904" s="1" t="s">
        <v>293</v>
      </c>
      <c r="D904" s="1" t="s">
        <v>294</v>
      </c>
      <c r="E904" s="1" t="s">
        <v>23</v>
      </c>
      <c r="F904" s="1" t="s">
        <v>46</v>
      </c>
      <c r="G904" s="1" t="s">
        <v>4717</v>
      </c>
      <c r="H904" s="1" t="s">
        <v>4719</v>
      </c>
      <c r="I904" s="1" t="s">
        <v>4720</v>
      </c>
      <c r="J904">
        <v>0</v>
      </c>
      <c r="K904">
        <v>1794</v>
      </c>
      <c r="L904">
        <v>0</v>
      </c>
      <c r="M904">
        <v>0</v>
      </c>
    </row>
    <row r="905" spans="1:13" x14ac:dyDescent="0.25">
      <c r="A905">
        <v>121608</v>
      </c>
      <c r="B905" s="1" t="s">
        <v>70</v>
      </c>
      <c r="C905" s="1" t="s">
        <v>71</v>
      </c>
      <c r="D905" s="1" t="s">
        <v>72</v>
      </c>
      <c r="E905" s="1" t="s">
        <v>23</v>
      </c>
      <c r="F905" s="1" t="s">
        <v>35</v>
      </c>
      <c r="G905" s="1" t="s">
        <v>4716</v>
      </c>
      <c r="H905" s="1" t="s">
        <v>4712</v>
      </c>
      <c r="I905" s="1" t="s">
        <v>4713</v>
      </c>
      <c r="J905">
        <v>0</v>
      </c>
      <c r="K905">
        <v>705</v>
      </c>
      <c r="L905">
        <v>1</v>
      </c>
      <c r="M905">
        <v>0</v>
      </c>
    </row>
    <row r="906" spans="1:13" x14ac:dyDescent="0.25">
      <c r="A906">
        <v>121251</v>
      </c>
      <c r="B906" s="1" t="s">
        <v>19</v>
      </c>
      <c r="C906" s="1" t="s">
        <v>111</v>
      </c>
      <c r="D906" s="1" t="s">
        <v>112</v>
      </c>
      <c r="E906" s="1" t="s">
        <v>23</v>
      </c>
      <c r="F906" s="1" t="s">
        <v>35</v>
      </c>
      <c r="G906" s="1" t="s">
        <v>4727</v>
      </c>
      <c r="H906" s="1" t="s">
        <v>4719</v>
      </c>
      <c r="I906" s="1" t="s">
        <v>4715</v>
      </c>
      <c r="J906">
        <v>0</v>
      </c>
      <c r="K906">
        <v>40</v>
      </c>
      <c r="L906">
        <v>0</v>
      </c>
      <c r="M906">
        <v>0</v>
      </c>
    </row>
    <row r="907" spans="1:13" x14ac:dyDescent="0.25">
      <c r="A907">
        <v>151078</v>
      </c>
      <c r="B907" s="1" t="s">
        <v>19</v>
      </c>
      <c r="C907" s="1" t="s">
        <v>111</v>
      </c>
      <c r="D907" s="1" t="s">
        <v>112</v>
      </c>
      <c r="E907" s="1" t="s">
        <v>23</v>
      </c>
      <c r="F907" s="1" t="s">
        <v>25</v>
      </c>
      <c r="G907" s="1" t="s">
        <v>4723</v>
      </c>
      <c r="H907" s="1" t="s">
        <v>4719</v>
      </c>
      <c r="I907" s="1" t="s">
        <v>4720</v>
      </c>
      <c r="J907">
        <v>0</v>
      </c>
      <c r="K907">
        <v>0</v>
      </c>
      <c r="L907">
        <v>0</v>
      </c>
      <c r="M907">
        <v>0</v>
      </c>
    </row>
    <row r="908" spans="1:13" x14ac:dyDescent="0.25">
      <c r="A908">
        <v>100839</v>
      </c>
      <c r="B908" s="1" t="s">
        <v>167</v>
      </c>
      <c r="C908" s="1" t="s">
        <v>168</v>
      </c>
      <c r="D908" s="1" t="s">
        <v>169</v>
      </c>
      <c r="E908" s="1" t="s">
        <v>23</v>
      </c>
      <c r="F908" s="1" t="s">
        <v>46</v>
      </c>
      <c r="G908" s="1" t="s">
        <v>4711</v>
      </c>
      <c r="H908" s="1" t="s">
        <v>4719</v>
      </c>
      <c r="I908" s="1" t="s">
        <v>4713</v>
      </c>
      <c r="J908">
        <v>0</v>
      </c>
      <c r="K908">
        <v>240</v>
      </c>
      <c r="L908">
        <v>1</v>
      </c>
      <c r="M908">
        <v>0</v>
      </c>
    </row>
    <row r="909" spans="1:13" x14ac:dyDescent="0.25">
      <c r="A909">
        <v>116659</v>
      </c>
      <c r="B909" s="1" t="s">
        <v>42</v>
      </c>
      <c r="C909" s="1" t="s">
        <v>89</v>
      </c>
      <c r="D909" s="1" t="s">
        <v>90</v>
      </c>
      <c r="E909" s="1" t="s">
        <v>23</v>
      </c>
      <c r="F909" s="1" t="s">
        <v>35</v>
      </c>
      <c r="G909" s="1" t="s">
        <v>4717</v>
      </c>
      <c r="H909" s="1" t="s">
        <v>4719</v>
      </c>
      <c r="I909" s="1" t="s">
        <v>4720</v>
      </c>
      <c r="J909">
        <v>0</v>
      </c>
      <c r="K909">
        <v>2374</v>
      </c>
      <c r="L909">
        <v>1</v>
      </c>
      <c r="M909">
        <v>0</v>
      </c>
    </row>
    <row r="910" spans="1:13" x14ac:dyDescent="0.25">
      <c r="A910">
        <v>118857</v>
      </c>
      <c r="B910" s="1" t="s">
        <v>19</v>
      </c>
      <c r="C910" s="1" t="s">
        <v>33</v>
      </c>
      <c r="D910" s="1" t="s">
        <v>34</v>
      </c>
      <c r="E910" s="1" t="s">
        <v>23</v>
      </c>
      <c r="F910" s="1" t="s">
        <v>35</v>
      </c>
      <c r="G910" s="1" t="s">
        <v>4711</v>
      </c>
      <c r="H910" s="1" t="s">
        <v>4719</v>
      </c>
      <c r="I910" s="1" t="s">
        <v>4713</v>
      </c>
      <c r="J910">
        <v>0</v>
      </c>
      <c r="K910">
        <v>1113</v>
      </c>
      <c r="L910">
        <v>0</v>
      </c>
      <c r="M910">
        <v>0</v>
      </c>
    </row>
    <row r="911" spans="1:13" x14ac:dyDescent="0.25">
      <c r="A911">
        <v>127110</v>
      </c>
      <c r="B911" s="1" t="s">
        <v>19</v>
      </c>
      <c r="C911" s="1" t="s">
        <v>33</v>
      </c>
      <c r="D911" s="1" t="s">
        <v>34</v>
      </c>
      <c r="E911" s="1" t="s">
        <v>23</v>
      </c>
      <c r="F911" s="1" t="s">
        <v>35</v>
      </c>
      <c r="G911" s="1" t="s">
        <v>4723</v>
      </c>
      <c r="H911" s="1" t="s">
        <v>4719</v>
      </c>
      <c r="I911" s="1" t="s">
        <v>4720</v>
      </c>
      <c r="J911">
        <v>0</v>
      </c>
      <c r="K911">
        <v>1533</v>
      </c>
      <c r="L911">
        <v>0</v>
      </c>
      <c r="M911">
        <v>0</v>
      </c>
    </row>
    <row r="912" spans="1:13" x14ac:dyDescent="0.25">
      <c r="A912">
        <v>148201</v>
      </c>
      <c r="B912" s="1" t="s">
        <v>70</v>
      </c>
      <c r="C912" s="1" t="s">
        <v>21</v>
      </c>
      <c r="D912" s="1" t="s">
        <v>158</v>
      </c>
      <c r="E912" s="1" t="s">
        <v>23</v>
      </c>
      <c r="F912" s="1" t="s">
        <v>25</v>
      </c>
      <c r="G912" s="1" t="s">
        <v>4711</v>
      </c>
      <c r="H912" s="1" t="s">
        <v>4719</v>
      </c>
      <c r="I912" s="1" t="s">
        <v>4713</v>
      </c>
      <c r="J912">
        <v>0</v>
      </c>
      <c r="K912">
        <v>474</v>
      </c>
      <c r="L912">
        <v>0</v>
      </c>
      <c r="M912">
        <v>0</v>
      </c>
    </row>
    <row r="913" spans="1:13" x14ac:dyDescent="0.25">
      <c r="A913">
        <v>116932</v>
      </c>
      <c r="B913" s="1" t="s">
        <v>70</v>
      </c>
      <c r="C913" s="1" t="s">
        <v>71</v>
      </c>
      <c r="D913" s="1" t="s">
        <v>72</v>
      </c>
      <c r="E913" s="1" t="s">
        <v>23</v>
      </c>
      <c r="F913" s="1" t="s">
        <v>35</v>
      </c>
      <c r="G913" s="1" t="s">
        <v>4717</v>
      </c>
      <c r="H913" s="1" t="s">
        <v>4724</v>
      </c>
      <c r="I913" s="1" t="s">
        <v>4720</v>
      </c>
      <c r="J913">
        <v>0</v>
      </c>
      <c r="K913">
        <v>0</v>
      </c>
      <c r="L913">
        <v>0</v>
      </c>
      <c r="M913">
        <v>0</v>
      </c>
    </row>
    <row r="914" spans="1:13" x14ac:dyDescent="0.25">
      <c r="A914">
        <v>142888</v>
      </c>
      <c r="B914" s="1" t="s">
        <v>19</v>
      </c>
      <c r="C914" s="1" t="s">
        <v>33</v>
      </c>
      <c r="D914" s="1" t="s">
        <v>34</v>
      </c>
      <c r="E914" s="1" t="s">
        <v>23</v>
      </c>
      <c r="F914" s="1" t="s">
        <v>25</v>
      </c>
      <c r="G914" s="1" t="s">
        <v>4728</v>
      </c>
      <c r="H914" s="1" t="s">
        <v>4712</v>
      </c>
      <c r="I914" s="1" t="s">
        <v>4713</v>
      </c>
      <c r="J914">
        <v>0</v>
      </c>
      <c r="K914">
        <v>79</v>
      </c>
      <c r="L914">
        <v>0</v>
      </c>
      <c r="M914">
        <v>0</v>
      </c>
    </row>
    <row r="915" spans="1:13" x14ac:dyDescent="0.25">
      <c r="A915">
        <v>147914</v>
      </c>
      <c r="B915" s="1" t="s">
        <v>70</v>
      </c>
      <c r="C915" s="1" t="s">
        <v>71</v>
      </c>
      <c r="D915" s="1" t="s">
        <v>298</v>
      </c>
      <c r="E915" s="1" t="s">
        <v>23</v>
      </c>
      <c r="F915" s="1" t="s">
        <v>35</v>
      </c>
      <c r="G915" s="1" t="s">
        <v>4711</v>
      </c>
      <c r="H915" s="1" t="s">
        <v>4712</v>
      </c>
      <c r="I915" s="1" t="s">
        <v>4713</v>
      </c>
      <c r="J915">
        <v>0</v>
      </c>
      <c r="K915">
        <v>3544</v>
      </c>
      <c r="L915">
        <v>1</v>
      </c>
      <c r="M915">
        <v>0</v>
      </c>
    </row>
    <row r="916" spans="1:13" x14ac:dyDescent="0.25">
      <c r="A916">
        <v>112977</v>
      </c>
      <c r="B916" s="1" t="s">
        <v>19</v>
      </c>
      <c r="C916" s="1" t="s">
        <v>111</v>
      </c>
      <c r="D916" s="1" t="s">
        <v>112</v>
      </c>
      <c r="E916" s="1" t="s">
        <v>23</v>
      </c>
      <c r="F916" s="1" t="s">
        <v>35</v>
      </c>
      <c r="G916" s="1" t="s">
        <v>4716</v>
      </c>
      <c r="H916" s="1" t="s">
        <v>4719</v>
      </c>
      <c r="I916" s="1" t="s">
        <v>4713</v>
      </c>
      <c r="J916">
        <v>0</v>
      </c>
      <c r="K916">
        <v>1699</v>
      </c>
      <c r="L916">
        <v>0</v>
      </c>
      <c r="M916">
        <v>0</v>
      </c>
    </row>
    <row r="917" spans="1:13" x14ac:dyDescent="0.25">
      <c r="A917">
        <v>112039</v>
      </c>
      <c r="B917" s="1" t="s">
        <v>19</v>
      </c>
      <c r="C917" s="1" t="s">
        <v>111</v>
      </c>
      <c r="D917" s="1" t="s">
        <v>112</v>
      </c>
      <c r="E917" s="1" t="s">
        <v>23</v>
      </c>
      <c r="F917" s="1" t="s">
        <v>35</v>
      </c>
      <c r="G917" s="1" t="s">
        <v>4711</v>
      </c>
      <c r="H917" s="1" t="s">
        <v>4719</v>
      </c>
      <c r="I917" s="1" t="s">
        <v>4713</v>
      </c>
      <c r="J917">
        <v>0</v>
      </c>
      <c r="K917">
        <v>10884</v>
      </c>
      <c r="L917">
        <v>0</v>
      </c>
      <c r="M917">
        <v>0</v>
      </c>
    </row>
    <row r="918" spans="1:13" x14ac:dyDescent="0.25">
      <c r="A918">
        <v>118885</v>
      </c>
      <c r="B918" s="1" t="s">
        <v>19</v>
      </c>
      <c r="C918" s="1" t="s">
        <v>111</v>
      </c>
      <c r="D918" s="1" t="s">
        <v>112</v>
      </c>
      <c r="E918" s="1" t="s">
        <v>23</v>
      </c>
      <c r="F918" s="1" t="s">
        <v>25</v>
      </c>
      <c r="G918" s="1" t="s">
        <v>4726</v>
      </c>
      <c r="H918" s="1" t="s">
        <v>4712</v>
      </c>
      <c r="I918" s="1" t="s">
        <v>4720</v>
      </c>
      <c r="J918">
        <v>0</v>
      </c>
      <c r="K918">
        <v>5802</v>
      </c>
      <c r="L918">
        <v>0</v>
      </c>
      <c r="M918">
        <v>0</v>
      </c>
    </row>
    <row r="919" spans="1:13" x14ac:dyDescent="0.25">
      <c r="A919">
        <v>166611</v>
      </c>
      <c r="B919" s="1" t="s">
        <v>19</v>
      </c>
      <c r="C919" s="1" t="s">
        <v>111</v>
      </c>
      <c r="D919" s="1" t="s">
        <v>112</v>
      </c>
      <c r="E919" s="1" t="s">
        <v>23</v>
      </c>
      <c r="F919" s="1" t="s">
        <v>25</v>
      </c>
      <c r="G919" s="1" t="s">
        <v>4717</v>
      </c>
      <c r="H919" s="1" t="s">
        <v>4712</v>
      </c>
      <c r="I919" s="1" t="s">
        <v>4720</v>
      </c>
      <c r="J919">
        <v>0</v>
      </c>
      <c r="K919">
        <v>507</v>
      </c>
      <c r="L919">
        <v>1</v>
      </c>
      <c r="M919">
        <v>0</v>
      </c>
    </row>
    <row r="920" spans="1:13" x14ac:dyDescent="0.25">
      <c r="A920">
        <v>109512</v>
      </c>
      <c r="B920" s="1" t="s">
        <v>19</v>
      </c>
      <c r="C920" s="1" t="s">
        <v>33</v>
      </c>
      <c r="D920" s="1" t="s">
        <v>34</v>
      </c>
      <c r="E920" s="1" t="s">
        <v>23</v>
      </c>
      <c r="F920" s="1" t="s">
        <v>25</v>
      </c>
      <c r="G920" s="1" t="s">
        <v>4717</v>
      </c>
      <c r="H920" s="1" t="s">
        <v>4724</v>
      </c>
      <c r="I920" s="1" t="s">
        <v>4720</v>
      </c>
      <c r="J920">
        <v>0</v>
      </c>
      <c r="K920">
        <v>878</v>
      </c>
      <c r="L920">
        <v>1</v>
      </c>
      <c r="M920">
        <v>0</v>
      </c>
    </row>
    <row r="921" spans="1:13" x14ac:dyDescent="0.25">
      <c r="A921">
        <v>118570</v>
      </c>
      <c r="B921" s="1" t="s">
        <v>70</v>
      </c>
      <c r="C921" s="1" t="s">
        <v>21</v>
      </c>
      <c r="D921" s="1" t="s">
        <v>158</v>
      </c>
      <c r="E921" s="1" t="s">
        <v>23</v>
      </c>
      <c r="F921" s="1" t="s">
        <v>25</v>
      </c>
      <c r="G921" s="1" t="s">
        <v>4716</v>
      </c>
      <c r="H921" s="1" t="s">
        <v>4719</v>
      </c>
      <c r="I921" s="1" t="s">
        <v>4720</v>
      </c>
      <c r="J921">
        <v>0</v>
      </c>
      <c r="K921">
        <v>976</v>
      </c>
      <c r="L921">
        <v>1</v>
      </c>
      <c r="M921">
        <v>0</v>
      </c>
    </row>
    <row r="922" spans="1:13" x14ac:dyDescent="0.25">
      <c r="A922">
        <v>154718</v>
      </c>
      <c r="B922" s="1" t="s">
        <v>42</v>
      </c>
      <c r="C922" s="1" t="s">
        <v>89</v>
      </c>
      <c r="D922" s="1" t="s">
        <v>123</v>
      </c>
      <c r="E922" s="1" t="s">
        <v>23</v>
      </c>
      <c r="F922" s="1" t="s">
        <v>25</v>
      </c>
      <c r="G922" s="1" t="s">
        <v>4728</v>
      </c>
      <c r="H922" s="1" t="s">
        <v>4724</v>
      </c>
      <c r="I922" s="1" t="s">
        <v>4720</v>
      </c>
      <c r="J922">
        <v>0</v>
      </c>
      <c r="K922">
        <v>3354</v>
      </c>
      <c r="L922">
        <v>1</v>
      </c>
      <c r="M922">
        <v>0</v>
      </c>
    </row>
    <row r="923" spans="1:13" x14ac:dyDescent="0.25">
      <c r="A923">
        <v>147578</v>
      </c>
      <c r="B923" s="1" t="s">
        <v>42</v>
      </c>
      <c r="C923" s="1" t="s">
        <v>89</v>
      </c>
      <c r="D923" s="1" t="s">
        <v>123</v>
      </c>
      <c r="E923" s="1" t="s">
        <v>23</v>
      </c>
      <c r="F923" s="1" t="s">
        <v>25</v>
      </c>
      <c r="G923" s="1" t="s">
        <v>4714</v>
      </c>
      <c r="H923" s="1" t="s">
        <v>4712</v>
      </c>
      <c r="I923" s="1" t="s">
        <v>4722</v>
      </c>
      <c r="J923">
        <v>0</v>
      </c>
      <c r="K923">
        <v>1232</v>
      </c>
      <c r="L923">
        <v>0</v>
      </c>
      <c r="M923">
        <v>0</v>
      </c>
    </row>
    <row r="924" spans="1:13" x14ac:dyDescent="0.25">
      <c r="A924">
        <v>140165</v>
      </c>
      <c r="B924" s="1" t="s">
        <v>70</v>
      </c>
      <c r="C924" s="1" t="s">
        <v>71</v>
      </c>
      <c r="D924" s="1" t="s">
        <v>72</v>
      </c>
      <c r="E924" s="1" t="s">
        <v>23</v>
      </c>
      <c r="F924" s="1" t="s">
        <v>35</v>
      </c>
      <c r="G924" s="1" t="s">
        <v>4728</v>
      </c>
      <c r="H924" s="1" t="s">
        <v>4712</v>
      </c>
      <c r="I924" s="1" t="s">
        <v>4720</v>
      </c>
      <c r="J924">
        <v>0</v>
      </c>
      <c r="K924">
        <v>1026</v>
      </c>
      <c r="L924">
        <v>1</v>
      </c>
      <c r="M924">
        <v>0</v>
      </c>
    </row>
    <row r="925" spans="1:13" x14ac:dyDescent="0.25">
      <c r="A925">
        <v>142587</v>
      </c>
      <c r="B925" s="1" t="s">
        <v>70</v>
      </c>
      <c r="C925" s="1" t="s">
        <v>71</v>
      </c>
      <c r="D925" s="1" t="s">
        <v>72</v>
      </c>
      <c r="E925" s="1" t="s">
        <v>23</v>
      </c>
      <c r="F925" s="1" t="s">
        <v>46</v>
      </c>
      <c r="G925" s="1" t="s">
        <v>4723</v>
      </c>
      <c r="H925" s="1" t="s">
        <v>4719</v>
      </c>
      <c r="I925" s="1" t="s">
        <v>4713</v>
      </c>
      <c r="J925">
        <v>0</v>
      </c>
      <c r="K925">
        <v>459</v>
      </c>
      <c r="L925">
        <v>0</v>
      </c>
      <c r="M925">
        <v>0</v>
      </c>
    </row>
    <row r="926" spans="1:13" x14ac:dyDescent="0.25">
      <c r="A926">
        <v>157623</v>
      </c>
      <c r="B926" s="1" t="s">
        <v>19</v>
      </c>
      <c r="C926" s="1" t="s">
        <v>33</v>
      </c>
      <c r="D926" s="1" t="s">
        <v>34</v>
      </c>
      <c r="E926" s="1" t="s">
        <v>23</v>
      </c>
      <c r="F926" s="1" t="s">
        <v>25</v>
      </c>
      <c r="G926" s="1" t="s">
        <v>4718</v>
      </c>
      <c r="H926" s="1" t="s">
        <v>4719</v>
      </c>
      <c r="I926" s="1" t="s">
        <v>4720</v>
      </c>
      <c r="J926">
        <v>0</v>
      </c>
      <c r="K926">
        <v>8</v>
      </c>
      <c r="L926">
        <v>1</v>
      </c>
      <c r="M926">
        <v>1</v>
      </c>
    </row>
    <row r="927" spans="1:13" x14ac:dyDescent="0.25">
      <c r="A927">
        <v>145310</v>
      </c>
      <c r="B927" s="1" t="s">
        <v>167</v>
      </c>
      <c r="C927" s="1" t="s">
        <v>203</v>
      </c>
      <c r="D927" s="1" t="s">
        <v>204</v>
      </c>
      <c r="E927" s="1" t="s">
        <v>23</v>
      </c>
      <c r="F927" s="1" t="s">
        <v>25</v>
      </c>
      <c r="G927" s="1" t="s">
        <v>4711</v>
      </c>
      <c r="H927" s="1" t="s">
        <v>4719</v>
      </c>
      <c r="I927" s="1" t="s">
        <v>4720</v>
      </c>
      <c r="J927">
        <v>0</v>
      </c>
      <c r="K927">
        <v>369</v>
      </c>
      <c r="L927">
        <v>0</v>
      </c>
      <c r="M927">
        <v>0</v>
      </c>
    </row>
    <row r="928" spans="1:13" x14ac:dyDescent="0.25">
      <c r="A928">
        <v>100083</v>
      </c>
      <c r="B928" s="1" t="s">
        <v>167</v>
      </c>
      <c r="C928" s="1" t="s">
        <v>203</v>
      </c>
      <c r="D928" s="1" t="s">
        <v>204</v>
      </c>
      <c r="E928" s="1" t="s">
        <v>23</v>
      </c>
      <c r="F928" s="1" t="s">
        <v>25</v>
      </c>
      <c r="G928" s="1" t="s">
        <v>4727</v>
      </c>
      <c r="H928" s="1" t="s">
        <v>4724</v>
      </c>
      <c r="I928" s="1" t="s">
        <v>4715</v>
      </c>
      <c r="J928">
        <v>0</v>
      </c>
      <c r="K928">
        <v>976</v>
      </c>
      <c r="L928">
        <v>0</v>
      </c>
      <c r="M928">
        <v>0</v>
      </c>
    </row>
    <row r="929" spans="1:13" x14ac:dyDescent="0.25">
      <c r="A929">
        <v>108063</v>
      </c>
      <c r="B929" s="1" t="s">
        <v>167</v>
      </c>
      <c r="C929" s="1" t="s">
        <v>203</v>
      </c>
      <c r="D929" s="1" t="s">
        <v>204</v>
      </c>
      <c r="E929" s="1" t="s">
        <v>23</v>
      </c>
      <c r="F929" s="1" t="s">
        <v>25</v>
      </c>
      <c r="G929" s="1" t="s">
        <v>4723</v>
      </c>
      <c r="H929" s="1" t="s">
        <v>4724</v>
      </c>
      <c r="I929" s="1" t="s">
        <v>4715</v>
      </c>
      <c r="J929">
        <v>0</v>
      </c>
      <c r="K929">
        <v>-233</v>
      </c>
      <c r="L929">
        <v>1</v>
      </c>
      <c r="M929">
        <v>0</v>
      </c>
    </row>
    <row r="930" spans="1:13" x14ac:dyDescent="0.25">
      <c r="A930">
        <v>109197</v>
      </c>
      <c r="B930" s="1" t="s">
        <v>70</v>
      </c>
      <c r="C930" s="1" t="s">
        <v>71</v>
      </c>
      <c r="D930" s="1" t="s">
        <v>72</v>
      </c>
      <c r="E930" s="1" t="s">
        <v>23</v>
      </c>
      <c r="F930" s="1" t="s">
        <v>35</v>
      </c>
      <c r="G930" s="1" t="s">
        <v>4723</v>
      </c>
      <c r="H930" s="1" t="s">
        <v>4719</v>
      </c>
      <c r="I930" s="1" t="s">
        <v>4715</v>
      </c>
      <c r="J930">
        <v>0</v>
      </c>
      <c r="K930">
        <v>9367</v>
      </c>
      <c r="L930">
        <v>0</v>
      </c>
      <c r="M930">
        <v>0</v>
      </c>
    </row>
    <row r="931" spans="1:13" x14ac:dyDescent="0.25">
      <c r="A931">
        <v>141789</v>
      </c>
      <c r="B931" s="1" t="s">
        <v>70</v>
      </c>
      <c r="C931" s="1" t="s">
        <v>71</v>
      </c>
      <c r="D931" s="1" t="s">
        <v>72</v>
      </c>
      <c r="E931" s="1" t="s">
        <v>23</v>
      </c>
      <c r="F931" s="1" t="s">
        <v>46</v>
      </c>
      <c r="G931" s="1" t="s">
        <v>4711</v>
      </c>
      <c r="H931" s="1" t="s">
        <v>4719</v>
      </c>
      <c r="I931" s="1" t="s">
        <v>4713</v>
      </c>
      <c r="J931">
        <v>0</v>
      </c>
      <c r="K931">
        <v>0</v>
      </c>
      <c r="L931">
        <v>0</v>
      </c>
      <c r="M931">
        <v>0</v>
      </c>
    </row>
    <row r="932" spans="1:13" x14ac:dyDescent="0.25">
      <c r="A932">
        <v>169775</v>
      </c>
      <c r="B932" s="1" t="s">
        <v>19</v>
      </c>
      <c r="C932" s="1" t="s">
        <v>33</v>
      </c>
      <c r="D932" s="1" t="s">
        <v>34</v>
      </c>
      <c r="E932" s="1" t="s">
        <v>23</v>
      </c>
      <c r="F932" s="1" t="s">
        <v>35</v>
      </c>
      <c r="G932" s="1" t="s">
        <v>4711</v>
      </c>
      <c r="H932" s="1" t="s">
        <v>4712</v>
      </c>
      <c r="I932" s="1" t="s">
        <v>4713</v>
      </c>
      <c r="J932">
        <v>0</v>
      </c>
      <c r="K932">
        <v>617</v>
      </c>
      <c r="L932">
        <v>0</v>
      </c>
      <c r="M932">
        <v>0</v>
      </c>
    </row>
    <row r="933" spans="1:13" x14ac:dyDescent="0.25">
      <c r="A933">
        <v>140543</v>
      </c>
      <c r="B933" s="1" t="s">
        <v>19</v>
      </c>
      <c r="C933" s="1" t="s">
        <v>20</v>
      </c>
      <c r="D933" s="1" t="s">
        <v>21</v>
      </c>
      <c r="E933" s="1" t="s">
        <v>23</v>
      </c>
      <c r="F933" s="1" t="s">
        <v>25</v>
      </c>
      <c r="G933" s="1" t="s">
        <v>4723</v>
      </c>
      <c r="H933" s="1" t="s">
        <v>4712</v>
      </c>
      <c r="I933" s="1" t="s">
        <v>4720</v>
      </c>
      <c r="J933">
        <v>0</v>
      </c>
      <c r="K933">
        <v>1050</v>
      </c>
      <c r="L933">
        <v>0</v>
      </c>
      <c r="M933">
        <v>0</v>
      </c>
    </row>
    <row r="934" spans="1:13" x14ac:dyDescent="0.25">
      <c r="A934">
        <v>151141</v>
      </c>
      <c r="B934" s="1" t="s">
        <v>19</v>
      </c>
      <c r="C934" s="1" t="s">
        <v>293</v>
      </c>
      <c r="D934" s="1" t="s">
        <v>294</v>
      </c>
      <c r="E934" s="1" t="s">
        <v>23</v>
      </c>
      <c r="F934" s="1" t="s">
        <v>35</v>
      </c>
      <c r="G934" s="1" t="s">
        <v>4728</v>
      </c>
      <c r="H934" s="1" t="s">
        <v>4719</v>
      </c>
      <c r="I934" s="1" t="s">
        <v>4720</v>
      </c>
      <c r="J934">
        <v>0</v>
      </c>
      <c r="K934">
        <v>957</v>
      </c>
      <c r="L934">
        <v>0</v>
      </c>
      <c r="M934">
        <v>0</v>
      </c>
    </row>
    <row r="935" spans="1:13" x14ac:dyDescent="0.25">
      <c r="A935">
        <v>167094</v>
      </c>
      <c r="B935" s="1" t="s">
        <v>19</v>
      </c>
      <c r="C935" s="1" t="s">
        <v>293</v>
      </c>
      <c r="D935" s="1" t="s">
        <v>294</v>
      </c>
      <c r="E935" s="1" t="s">
        <v>23</v>
      </c>
      <c r="F935" s="1" t="s">
        <v>25</v>
      </c>
      <c r="G935" s="1" t="s">
        <v>4718</v>
      </c>
      <c r="H935" s="1" t="s">
        <v>4719</v>
      </c>
      <c r="I935" s="1" t="s">
        <v>4715</v>
      </c>
      <c r="J935">
        <v>0</v>
      </c>
      <c r="K935">
        <v>-522</v>
      </c>
      <c r="L935">
        <v>1</v>
      </c>
      <c r="M935">
        <v>0</v>
      </c>
    </row>
    <row r="936" spans="1:13" x14ac:dyDescent="0.25">
      <c r="A936">
        <v>154410</v>
      </c>
      <c r="B936" s="1" t="s">
        <v>19</v>
      </c>
      <c r="C936" s="1" t="s">
        <v>293</v>
      </c>
      <c r="D936" s="1" t="s">
        <v>294</v>
      </c>
      <c r="E936" s="1" t="s">
        <v>23</v>
      </c>
      <c r="F936" s="1" t="s">
        <v>35</v>
      </c>
      <c r="G936" s="1" t="s">
        <v>4711</v>
      </c>
      <c r="H936" s="1" t="s">
        <v>4724</v>
      </c>
      <c r="I936" s="1" t="s">
        <v>4713</v>
      </c>
      <c r="J936">
        <v>0</v>
      </c>
      <c r="K936">
        <v>2037</v>
      </c>
      <c r="L936">
        <v>0</v>
      </c>
      <c r="M936">
        <v>0</v>
      </c>
    </row>
    <row r="937" spans="1:13" x14ac:dyDescent="0.25">
      <c r="A937">
        <v>150567</v>
      </c>
      <c r="B937" s="1" t="s">
        <v>19</v>
      </c>
      <c r="C937" s="1" t="s">
        <v>33</v>
      </c>
      <c r="D937" s="1" t="s">
        <v>34</v>
      </c>
      <c r="E937" s="1" t="s">
        <v>23</v>
      </c>
      <c r="F937" s="1" t="s">
        <v>35</v>
      </c>
      <c r="G937" s="1" t="s">
        <v>4711</v>
      </c>
      <c r="H937" s="1" t="s">
        <v>4719</v>
      </c>
      <c r="I937" s="1" t="s">
        <v>4713</v>
      </c>
      <c r="J937">
        <v>0</v>
      </c>
      <c r="K937">
        <v>606</v>
      </c>
      <c r="L937">
        <v>0</v>
      </c>
      <c r="M937">
        <v>0</v>
      </c>
    </row>
    <row r="938" spans="1:13" x14ac:dyDescent="0.25">
      <c r="A938">
        <v>157959</v>
      </c>
      <c r="B938" s="1" t="s">
        <v>70</v>
      </c>
      <c r="C938" s="1" t="s">
        <v>71</v>
      </c>
      <c r="D938" s="1" t="s">
        <v>72</v>
      </c>
      <c r="E938" s="1" t="s">
        <v>23</v>
      </c>
      <c r="F938" s="1" t="s">
        <v>25</v>
      </c>
      <c r="G938" s="1" t="s">
        <v>4723</v>
      </c>
      <c r="H938" s="1" t="s">
        <v>4719</v>
      </c>
      <c r="I938" s="1" t="s">
        <v>4720</v>
      </c>
      <c r="J938">
        <v>0</v>
      </c>
      <c r="K938">
        <v>2626</v>
      </c>
      <c r="L938">
        <v>0</v>
      </c>
      <c r="M938">
        <v>0</v>
      </c>
    </row>
    <row r="939" spans="1:13" x14ac:dyDescent="0.25">
      <c r="A939">
        <v>105886</v>
      </c>
      <c r="B939" s="1" t="s">
        <v>42</v>
      </c>
      <c r="C939" s="1" t="s">
        <v>43</v>
      </c>
      <c r="D939" s="1" t="s">
        <v>44</v>
      </c>
      <c r="E939" s="1" t="s">
        <v>23</v>
      </c>
      <c r="F939" s="1" t="s">
        <v>25</v>
      </c>
      <c r="G939" s="1" t="s">
        <v>4717</v>
      </c>
      <c r="H939" s="1" t="s">
        <v>4719</v>
      </c>
      <c r="I939" s="1" t="s">
        <v>4720</v>
      </c>
      <c r="J939">
        <v>0</v>
      </c>
      <c r="K939">
        <v>2160</v>
      </c>
      <c r="L939">
        <v>1</v>
      </c>
      <c r="M939">
        <v>1</v>
      </c>
    </row>
    <row r="940" spans="1:13" x14ac:dyDescent="0.25">
      <c r="A940">
        <v>105963</v>
      </c>
      <c r="B940" s="1" t="s">
        <v>19</v>
      </c>
      <c r="C940" s="1" t="s">
        <v>293</v>
      </c>
      <c r="D940" s="1" t="s">
        <v>294</v>
      </c>
      <c r="E940" s="1" t="s">
        <v>23</v>
      </c>
      <c r="F940" s="1" t="s">
        <v>25</v>
      </c>
      <c r="G940" s="1" t="s">
        <v>4711</v>
      </c>
      <c r="H940" s="1" t="s">
        <v>4712</v>
      </c>
      <c r="I940" s="1" t="s">
        <v>4713</v>
      </c>
      <c r="J940">
        <v>0</v>
      </c>
      <c r="K940">
        <v>538</v>
      </c>
      <c r="L940">
        <v>0</v>
      </c>
      <c r="M940">
        <v>0</v>
      </c>
    </row>
    <row r="941" spans="1:13" x14ac:dyDescent="0.25">
      <c r="A941">
        <v>121503</v>
      </c>
      <c r="B941" s="1" t="s">
        <v>70</v>
      </c>
      <c r="C941" s="1" t="s">
        <v>71</v>
      </c>
      <c r="D941" s="1" t="s">
        <v>72</v>
      </c>
      <c r="E941" s="1" t="s">
        <v>23</v>
      </c>
      <c r="F941" s="1" t="s">
        <v>25</v>
      </c>
      <c r="G941" s="1" t="s">
        <v>4723</v>
      </c>
      <c r="H941" s="1" t="s">
        <v>4719</v>
      </c>
      <c r="I941" s="1" t="s">
        <v>4720</v>
      </c>
      <c r="J941">
        <v>0</v>
      </c>
      <c r="K941">
        <v>20806</v>
      </c>
      <c r="L941">
        <v>0</v>
      </c>
      <c r="M941">
        <v>0</v>
      </c>
    </row>
    <row r="942" spans="1:13" x14ac:dyDescent="0.25">
      <c r="A942">
        <v>103366</v>
      </c>
      <c r="B942" s="1" t="s">
        <v>70</v>
      </c>
      <c r="C942" s="1" t="s">
        <v>71</v>
      </c>
      <c r="D942" s="1" t="s">
        <v>72</v>
      </c>
      <c r="E942" s="1" t="s">
        <v>23</v>
      </c>
      <c r="F942" s="1" t="s">
        <v>25</v>
      </c>
      <c r="G942" s="1" t="s">
        <v>4711</v>
      </c>
      <c r="H942" s="1" t="s">
        <v>4712</v>
      </c>
      <c r="I942" s="1" t="s">
        <v>4713</v>
      </c>
      <c r="J942">
        <v>0</v>
      </c>
      <c r="K942">
        <v>3384</v>
      </c>
      <c r="L942">
        <v>0</v>
      </c>
      <c r="M942">
        <v>0</v>
      </c>
    </row>
    <row r="943" spans="1:13" x14ac:dyDescent="0.25">
      <c r="A943">
        <v>124597</v>
      </c>
      <c r="B943" s="1" t="s">
        <v>70</v>
      </c>
      <c r="C943" s="1" t="s">
        <v>21</v>
      </c>
      <c r="D943" s="1" t="s">
        <v>158</v>
      </c>
      <c r="E943" s="1" t="s">
        <v>23</v>
      </c>
      <c r="F943" s="1" t="s">
        <v>25</v>
      </c>
      <c r="G943" s="1" t="s">
        <v>4717</v>
      </c>
      <c r="H943" s="1" t="s">
        <v>4724</v>
      </c>
      <c r="I943" s="1" t="s">
        <v>4720</v>
      </c>
      <c r="J943">
        <v>0</v>
      </c>
      <c r="K943">
        <v>936</v>
      </c>
      <c r="L943">
        <v>0</v>
      </c>
      <c r="M943">
        <v>0</v>
      </c>
    </row>
    <row r="944" spans="1:13" x14ac:dyDescent="0.25">
      <c r="A944">
        <v>105634</v>
      </c>
      <c r="B944" s="1" t="s">
        <v>19</v>
      </c>
      <c r="C944" s="1" t="s">
        <v>111</v>
      </c>
      <c r="D944" s="1" t="s">
        <v>112</v>
      </c>
      <c r="E944" s="1" t="s">
        <v>23</v>
      </c>
      <c r="F944" s="1" t="s">
        <v>25</v>
      </c>
      <c r="G944" s="1" t="s">
        <v>4711</v>
      </c>
      <c r="H944" s="1" t="s">
        <v>4712</v>
      </c>
      <c r="I944" s="1" t="s">
        <v>4713</v>
      </c>
      <c r="J944">
        <v>0</v>
      </c>
      <c r="K944">
        <v>1623</v>
      </c>
      <c r="L944">
        <v>0</v>
      </c>
      <c r="M944">
        <v>0</v>
      </c>
    </row>
    <row r="945" spans="1:13" x14ac:dyDescent="0.25">
      <c r="A945">
        <v>123673</v>
      </c>
      <c r="B945" s="1" t="s">
        <v>19</v>
      </c>
      <c r="C945" s="1" t="s">
        <v>33</v>
      </c>
      <c r="D945" s="1" t="s">
        <v>34</v>
      </c>
      <c r="E945" s="1" t="s">
        <v>23</v>
      </c>
      <c r="F945" s="1" t="s">
        <v>35</v>
      </c>
      <c r="G945" s="1" t="s">
        <v>4714</v>
      </c>
      <c r="H945" s="1" t="s">
        <v>4712</v>
      </c>
      <c r="I945" s="1" t="s">
        <v>4720</v>
      </c>
      <c r="J945">
        <v>0</v>
      </c>
      <c r="K945">
        <v>372</v>
      </c>
      <c r="L945">
        <v>0</v>
      </c>
      <c r="M945">
        <v>0</v>
      </c>
    </row>
    <row r="946" spans="1:13" x14ac:dyDescent="0.25">
      <c r="A946">
        <v>111423</v>
      </c>
      <c r="B946" s="1" t="s">
        <v>19</v>
      </c>
      <c r="C946" s="1" t="s">
        <v>33</v>
      </c>
      <c r="D946" s="1" t="s">
        <v>34</v>
      </c>
      <c r="E946" s="1" t="s">
        <v>23</v>
      </c>
      <c r="F946" s="1" t="s">
        <v>25</v>
      </c>
      <c r="G946" s="1" t="s">
        <v>4716</v>
      </c>
      <c r="H946" s="1" t="s">
        <v>4712</v>
      </c>
      <c r="I946" s="1" t="s">
        <v>4713</v>
      </c>
      <c r="J946">
        <v>0</v>
      </c>
      <c r="K946">
        <v>3689</v>
      </c>
      <c r="L946">
        <v>0</v>
      </c>
      <c r="M946">
        <v>0</v>
      </c>
    </row>
    <row r="947" spans="1:13" x14ac:dyDescent="0.25">
      <c r="A947">
        <v>125178</v>
      </c>
      <c r="B947" s="1" t="s">
        <v>42</v>
      </c>
      <c r="C947" s="1" t="s">
        <v>43</v>
      </c>
      <c r="D947" s="1" t="s">
        <v>44</v>
      </c>
      <c r="E947" s="1" t="s">
        <v>23</v>
      </c>
      <c r="F947" s="1" t="s">
        <v>25</v>
      </c>
      <c r="G947" s="1" t="s">
        <v>4727</v>
      </c>
      <c r="H947" s="1" t="s">
        <v>4719</v>
      </c>
      <c r="I947" s="1" t="s">
        <v>4722</v>
      </c>
      <c r="J947">
        <v>0</v>
      </c>
      <c r="K947">
        <v>2645</v>
      </c>
      <c r="L947">
        <v>0</v>
      </c>
      <c r="M947">
        <v>0</v>
      </c>
    </row>
    <row r="948" spans="1:13" x14ac:dyDescent="0.25">
      <c r="A948">
        <v>156685</v>
      </c>
      <c r="B948" s="1" t="s">
        <v>42</v>
      </c>
      <c r="C948" s="1" t="s">
        <v>43</v>
      </c>
      <c r="D948" s="1" t="s">
        <v>44</v>
      </c>
      <c r="E948" s="1" t="s">
        <v>23</v>
      </c>
      <c r="F948" s="1" t="s">
        <v>25</v>
      </c>
      <c r="G948" s="1" t="s">
        <v>4723</v>
      </c>
      <c r="H948" s="1" t="s">
        <v>4712</v>
      </c>
      <c r="I948" s="1" t="s">
        <v>4713</v>
      </c>
      <c r="J948">
        <v>0</v>
      </c>
      <c r="K948">
        <v>791</v>
      </c>
      <c r="L948">
        <v>0</v>
      </c>
      <c r="M948">
        <v>0</v>
      </c>
    </row>
    <row r="949" spans="1:13" x14ac:dyDescent="0.25">
      <c r="A949">
        <v>126865</v>
      </c>
      <c r="B949" s="1" t="s">
        <v>42</v>
      </c>
      <c r="C949" s="1" t="s">
        <v>43</v>
      </c>
      <c r="D949" s="1" t="s">
        <v>44</v>
      </c>
      <c r="E949" s="1" t="s">
        <v>23</v>
      </c>
      <c r="F949" s="1" t="s">
        <v>25</v>
      </c>
      <c r="G949" s="1" t="s">
        <v>4711</v>
      </c>
      <c r="H949" s="1" t="s">
        <v>4719</v>
      </c>
      <c r="I949" s="1" t="s">
        <v>4713</v>
      </c>
      <c r="J949">
        <v>0</v>
      </c>
      <c r="K949">
        <v>3864</v>
      </c>
      <c r="L949">
        <v>1</v>
      </c>
      <c r="M949">
        <v>0</v>
      </c>
    </row>
    <row r="950" spans="1:13" x14ac:dyDescent="0.25">
      <c r="A950">
        <v>102834</v>
      </c>
      <c r="B950" s="1" t="s">
        <v>42</v>
      </c>
      <c r="C950" s="1" t="s">
        <v>43</v>
      </c>
      <c r="D950" s="1" t="s">
        <v>44</v>
      </c>
      <c r="E950" s="1" t="s">
        <v>23</v>
      </c>
      <c r="F950" s="1" t="s">
        <v>46</v>
      </c>
      <c r="G950" s="1" t="s">
        <v>4714</v>
      </c>
      <c r="H950" s="1" t="s">
        <v>4712</v>
      </c>
      <c r="I950" s="1" t="s">
        <v>4720</v>
      </c>
      <c r="J950">
        <v>0</v>
      </c>
      <c r="K950">
        <v>23878</v>
      </c>
      <c r="L950">
        <v>0</v>
      </c>
      <c r="M950">
        <v>0</v>
      </c>
    </row>
    <row r="951" spans="1:13" x14ac:dyDescent="0.25">
      <c r="A951">
        <v>139710</v>
      </c>
      <c r="B951" s="1" t="s">
        <v>167</v>
      </c>
      <c r="C951" s="1" t="s">
        <v>279</v>
      </c>
      <c r="D951" s="1" t="s">
        <v>280</v>
      </c>
      <c r="E951" s="1" t="s">
        <v>23</v>
      </c>
      <c r="F951" s="1" t="s">
        <v>25</v>
      </c>
      <c r="G951" s="1" t="s">
        <v>4718</v>
      </c>
      <c r="H951" s="1" t="s">
        <v>4719</v>
      </c>
      <c r="I951" s="1" t="s">
        <v>4715</v>
      </c>
      <c r="J951">
        <v>0</v>
      </c>
      <c r="K951">
        <v>1085</v>
      </c>
      <c r="L951">
        <v>1</v>
      </c>
      <c r="M951">
        <v>1</v>
      </c>
    </row>
    <row r="952" spans="1:13" x14ac:dyDescent="0.25">
      <c r="A952">
        <v>121538</v>
      </c>
      <c r="B952" s="1" t="s">
        <v>19</v>
      </c>
      <c r="C952" s="1" t="s">
        <v>20</v>
      </c>
      <c r="D952" s="1" t="s">
        <v>21</v>
      </c>
      <c r="E952" s="1" t="s">
        <v>23</v>
      </c>
      <c r="F952" s="1" t="s">
        <v>25</v>
      </c>
      <c r="G952" s="1" t="s">
        <v>4717</v>
      </c>
      <c r="H952" s="1" t="s">
        <v>4719</v>
      </c>
      <c r="I952" s="1" t="s">
        <v>4720</v>
      </c>
      <c r="J952">
        <v>0</v>
      </c>
      <c r="K952">
        <v>974</v>
      </c>
      <c r="L952">
        <v>0</v>
      </c>
      <c r="M952">
        <v>0</v>
      </c>
    </row>
    <row r="953" spans="1:13" x14ac:dyDescent="0.25">
      <c r="A953">
        <v>101539</v>
      </c>
      <c r="B953" s="1" t="s">
        <v>19</v>
      </c>
      <c r="C953" s="1" t="s">
        <v>20</v>
      </c>
      <c r="D953" s="1" t="s">
        <v>21</v>
      </c>
      <c r="E953" s="1" t="s">
        <v>23</v>
      </c>
      <c r="F953" s="1" t="s">
        <v>46</v>
      </c>
      <c r="G953" s="1" t="s">
        <v>4718</v>
      </c>
      <c r="H953" s="1" t="s">
        <v>4712</v>
      </c>
      <c r="I953" s="1" t="s">
        <v>4713</v>
      </c>
      <c r="J953">
        <v>0</v>
      </c>
      <c r="K953">
        <v>644</v>
      </c>
      <c r="L953">
        <v>0</v>
      </c>
      <c r="M953">
        <v>0</v>
      </c>
    </row>
    <row r="954" spans="1:13" x14ac:dyDescent="0.25">
      <c r="A954">
        <v>152121</v>
      </c>
      <c r="B954" s="1" t="s">
        <v>19</v>
      </c>
      <c r="C954" s="1" t="s">
        <v>293</v>
      </c>
      <c r="D954" s="1" t="s">
        <v>294</v>
      </c>
      <c r="E954" s="1" t="s">
        <v>23</v>
      </c>
      <c r="F954" s="1" t="s">
        <v>46</v>
      </c>
      <c r="G954" s="1" t="s">
        <v>4711</v>
      </c>
      <c r="H954" s="1" t="s">
        <v>4712</v>
      </c>
      <c r="I954" s="1" t="s">
        <v>4713</v>
      </c>
      <c r="J954">
        <v>0</v>
      </c>
      <c r="K954">
        <v>397</v>
      </c>
      <c r="L954">
        <v>1</v>
      </c>
      <c r="M954">
        <v>0</v>
      </c>
    </row>
    <row r="955" spans="1:13" x14ac:dyDescent="0.25">
      <c r="A955">
        <v>161200</v>
      </c>
      <c r="B955" s="1" t="s">
        <v>167</v>
      </c>
      <c r="C955" s="1" t="s">
        <v>168</v>
      </c>
      <c r="D955" s="1" t="s">
        <v>169</v>
      </c>
      <c r="E955" s="1" t="s">
        <v>23</v>
      </c>
      <c r="F955" s="1" t="s">
        <v>25</v>
      </c>
      <c r="G955" s="1" t="s">
        <v>4714</v>
      </c>
      <c r="H955" s="1" t="s">
        <v>4712</v>
      </c>
      <c r="I955" s="1" t="s">
        <v>4720</v>
      </c>
      <c r="J955">
        <v>0</v>
      </c>
      <c r="K955">
        <v>302</v>
      </c>
      <c r="L955">
        <v>0</v>
      </c>
      <c r="M955">
        <v>0</v>
      </c>
    </row>
    <row r="956" spans="1:13" x14ac:dyDescent="0.25">
      <c r="A956">
        <v>101245</v>
      </c>
      <c r="B956" s="1" t="s">
        <v>19</v>
      </c>
      <c r="C956" s="1" t="s">
        <v>293</v>
      </c>
      <c r="D956" s="1" t="s">
        <v>294</v>
      </c>
      <c r="E956" s="1" t="s">
        <v>23</v>
      </c>
      <c r="F956" s="1" t="s">
        <v>25</v>
      </c>
      <c r="G956" s="1" t="s">
        <v>4728</v>
      </c>
      <c r="H956" s="1" t="s">
        <v>4712</v>
      </c>
      <c r="I956" s="1" t="s">
        <v>4720</v>
      </c>
      <c r="J956">
        <v>0</v>
      </c>
      <c r="K956">
        <v>2424</v>
      </c>
      <c r="L956">
        <v>0</v>
      </c>
      <c r="M956">
        <v>0</v>
      </c>
    </row>
    <row r="957" spans="1:13" x14ac:dyDescent="0.25">
      <c r="A957">
        <v>141768</v>
      </c>
      <c r="B957" s="1" t="s">
        <v>167</v>
      </c>
      <c r="C957" s="1" t="s">
        <v>168</v>
      </c>
      <c r="D957" s="1" t="s">
        <v>169</v>
      </c>
      <c r="E957" s="1" t="s">
        <v>23</v>
      </c>
      <c r="F957" s="1" t="s">
        <v>35</v>
      </c>
      <c r="G957" s="1" t="s">
        <v>4716</v>
      </c>
      <c r="H957" s="1" t="s">
        <v>4712</v>
      </c>
      <c r="I957" s="1" t="s">
        <v>4720</v>
      </c>
      <c r="J957">
        <v>0</v>
      </c>
      <c r="K957">
        <v>598</v>
      </c>
      <c r="L957">
        <v>0</v>
      </c>
      <c r="M957">
        <v>0</v>
      </c>
    </row>
    <row r="958" spans="1:13" x14ac:dyDescent="0.25">
      <c r="A958">
        <v>112109</v>
      </c>
      <c r="B958" s="1" t="s">
        <v>167</v>
      </c>
      <c r="C958" s="1" t="s">
        <v>168</v>
      </c>
      <c r="D958" s="1" t="s">
        <v>169</v>
      </c>
      <c r="E958" s="1" t="s">
        <v>23</v>
      </c>
      <c r="F958" s="1" t="s">
        <v>35</v>
      </c>
      <c r="G958" s="1" t="s">
        <v>4717</v>
      </c>
      <c r="H958" s="1" t="s">
        <v>4724</v>
      </c>
      <c r="I958" s="1" t="s">
        <v>4720</v>
      </c>
      <c r="J958">
        <v>0</v>
      </c>
      <c r="K958">
        <v>2129</v>
      </c>
      <c r="L958">
        <v>0</v>
      </c>
      <c r="M958">
        <v>0</v>
      </c>
    </row>
    <row r="959" spans="1:13" x14ac:dyDescent="0.25">
      <c r="A959">
        <v>144064</v>
      </c>
      <c r="B959" s="1" t="s">
        <v>167</v>
      </c>
      <c r="C959" s="1" t="s">
        <v>168</v>
      </c>
      <c r="D959" s="1" t="s">
        <v>169</v>
      </c>
      <c r="E959" s="1" t="s">
        <v>23</v>
      </c>
      <c r="F959" s="1" t="s">
        <v>35</v>
      </c>
      <c r="G959" s="1" t="s">
        <v>4723</v>
      </c>
      <c r="H959" s="1" t="s">
        <v>4719</v>
      </c>
      <c r="I959" s="1" t="s">
        <v>4722</v>
      </c>
      <c r="J959">
        <v>0</v>
      </c>
      <c r="K959">
        <v>800</v>
      </c>
      <c r="L959">
        <v>0</v>
      </c>
      <c r="M959">
        <v>0</v>
      </c>
    </row>
    <row r="960" spans="1:13" x14ac:dyDescent="0.25">
      <c r="A960">
        <v>108581</v>
      </c>
      <c r="B960" s="1" t="s">
        <v>70</v>
      </c>
      <c r="C960" s="1" t="s">
        <v>71</v>
      </c>
      <c r="D960" s="1" t="s">
        <v>72</v>
      </c>
      <c r="E960" s="1" t="s">
        <v>23</v>
      </c>
      <c r="F960" s="1" t="s">
        <v>46</v>
      </c>
      <c r="G960" s="1" t="s">
        <v>4714</v>
      </c>
      <c r="H960" s="1" t="s">
        <v>4712</v>
      </c>
      <c r="I960" s="1" t="s">
        <v>4722</v>
      </c>
      <c r="J960">
        <v>0</v>
      </c>
      <c r="K960">
        <v>1011</v>
      </c>
      <c r="L960">
        <v>0</v>
      </c>
      <c r="M960">
        <v>0</v>
      </c>
    </row>
    <row r="961" spans="1:13" x14ac:dyDescent="0.25">
      <c r="A961">
        <v>157987</v>
      </c>
      <c r="B961" s="1" t="s">
        <v>19</v>
      </c>
      <c r="C961" s="1" t="s">
        <v>33</v>
      </c>
      <c r="D961" s="1" t="s">
        <v>34</v>
      </c>
      <c r="E961" s="1" t="s">
        <v>23</v>
      </c>
      <c r="F961" s="1" t="s">
        <v>25</v>
      </c>
      <c r="G961" s="1" t="s">
        <v>4726</v>
      </c>
      <c r="H961" s="1" t="s">
        <v>4719</v>
      </c>
      <c r="I961" s="1" t="s">
        <v>4720</v>
      </c>
      <c r="J961">
        <v>0</v>
      </c>
      <c r="K961">
        <v>670</v>
      </c>
      <c r="L961">
        <v>1</v>
      </c>
      <c r="M961">
        <v>0</v>
      </c>
    </row>
    <row r="962" spans="1:13" x14ac:dyDescent="0.25">
      <c r="A962">
        <v>110905</v>
      </c>
      <c r="B962" s="1" t="s">
        <v>19</v>
      </c>
      <c r="C962" s="1" t="s">
        <v>20</v>
      </c>
      <c r="D962" s="1" t="s">
        <v>21</v>
      </c>
      <c r="E962" s="1" t="s">
        <v>23</v>
      </c>
      <c r="F962" s="1" t="s">
        <v>25</v>
      </c>
      <c r="G962" s="1" t="s">
        <v>4725</v>
      </c>
      <c r="H962" s="1" t="s">
        <v>4719</v>
      </c>
      <c r="I962" s="1" t="s">
        <v>4722</v>
      </c>
      <c r="J962">
        <v>0</v>
      </c>
      <c r="K962">
        <v>4984</v>
      </c>
      <c r="L962">
        <v>0</v>
      </c>
      <c r="M962">
        <v>0</v>
      </c>
    </row>
    <row r="963" spans="1:13" x14ac:dyDescent="0.25">
      <c r="A963">
        <v>165841</v>
      </c>
      <c r="B963" s="1" t="s">
        <v>19</v>
      </c>
      <c r="C963" s="1" t="s">
        <v>20</v>
      </c>
      <c r="D963" s="1" t="s">
        <v>21</v>
      </c>
      <c r="E963" s="1" t="s">
        <v>23</v>
      </c>
      <c r="F963" s="1" t="s">
        <v>25</v>
      </c>
      <c r="G963" s="1" t="s">
        <v>4721</v>
      </c>
      <c r="H963" s="1" t="s">
        <v>4719</v>
      </c>
      <c r="I963" s="1" t="s">
        <v>4720</v>
      </c>
      <c r="J963">
        <v>0</v>
      </c>
      <c r="K963">
        <v>914</v>
      </c>
      <c r="L963">
        <v>0</v>
      </c>
      <c r="M963">
        <v>0</v>
      </c>
    </row>
    <row r="964" spans="1:13" x14ac:dyDescent="0.25">
      <c r="A964">
        <v>117485</v>
      </c>
      <c r="B964" s="1" t="s">
        <v>19</v>
      </c>
      <c r="C964" s="1" t="s">
        <v>20</v>
      </c>
      <c r="D964" s="1" t="s">
        <v>21</v>
      </c>
      <c r="E964" s="1" t="s">
        <v>23</v>
      </c>
      <c r="F964" s="1" t="s">
        <v>35</v>
      </c>
      <c r="G964" s="1" t="s">
        <v>4717</v>
      </c>
      <c r="H964" s="1" t="s">
        <v>4719</v>
      </c>
      <c r="I964" s="1" t="s">
        <v>4720</v>
      </c>
      <c r="J964">
        <v>0</v>
      </c>
      <c r="K964">
        <v>96</v>
      </c>
      <c r="L964">
        <v>0</v>
      </c>
      <c r="M964">
        <v>0</v>
      </c>
    </row>
    <row r="965" spans="1:13" x14ac:dyDescent="0.25">
      <c r="A965">
        <v>140242</v>
      </c>
      <c r="B965" s="1" t="s">
        <v>19</v>
      </c>
      <c r="C965" s="1" t="s">
        <v>20</v>
      </c>
      <c r="D965" s="1" t="s">
        <v>21</v>
      </c>
      <c r="E965" s="1" t="s">
        <v>23</v>
      </c>
      <c r="F965" s="1" t="s">
        <v>25</v>
      </c>
      <c r="G965" s="1" t="s">
        <v>4711</v>
      </c>
      <c r="H965" s="1" t="s">
        <v>4719</v>
      </c>
      <c r="I965" s="1" t="s">
        <v>4713</v>
      </c>
      <c r="J965">
        <v>0</v>
      </c>
      <c r="K965">
        <v>6771</v>
      </c>
      <c r="L965">
        <v>0</v>
      </c>
      <c r="M965">
        <v>0</v>
      </c>
    </row>
    <row r="966" spans="1:13" x14ac:dyDescent="0.25">
      <c r="A966">
        <v>148950</v>
      </c>
      <c r="B966" s="1" t="s">
        <v>19</v>
      </c>
      <c r="C966" s="1" t="s">
        <v>33</v>
      </c>
      <c r="D966" s="1" t="s">
        <v>34</v>
      </c>
      <c r="E966" s="1" t="s">
        <v>23</v>
      </c>
      <c r="F966" s="1" t="s">
        <v>46</v>
      </c>
      <c r="G966" s="1" t="s">
        <v>4717</v>
      </c>
      <c r="H966" s="1" t="s">
        <v>4724</v>
      </c>
      <c r="I966" s="1" t="s">
        <v>4720</v>
      </c>
      <c r="J966">
        <v>0</v>
      </c>
      <c r="K966">
        <v>6046</v>
      </c>
      <c r="L966">
        <v>1</v>
      </c>
      <c r="M966">
        <v>1</v>
      </c>
    </row>
    <row r="967" spans="1:13" x14ac:dyDescent="0.25">
      <c r="A967">
        <v>110408</v>
      </c>
      <c r="B967" s="1" t="s">
        <v>70</v>
      </c>
      <c r="C967" s="1" t="s">
        <v>71</v>
      </c>
      <c r="D967" s="1" t="s">
        <v>72</v>
      </c>
      <c r="E967" s="1" t="s">
        <v>23</v>
      </c>
      <c r="F967" s="1" t="s">
        <v>25</v>
      </c>
      <c r="G967" s="1" t="s">
        <v>4711</v>
      </c>
      <c r="H967" s="1" t="s">
        <v>4719</v>
      </c>
      <c r="I967" s="1" t="s">
        <v>4713</v>
      </c>
      <c r="J967">
        <v>0</v>
      </c>
      <c r="K967">
        <v>51</v>
      </c>
      <c r="L967">
        <v>1</v>
      </c>
      <c r="M967">
        <v>0</v>
      </c>
    </row>
    <row r="968" spans="1:13" x14ac:dyDescent="0.25">
      <c r="A968">
        <v>109939</v>
      </c>
      <c r="B968" s="1" t="s">
        <v>70</v>
      </c>
      <c r="C968" s="1" t="s">
        <v>71</v>
      </c>
      <c r="D968" s="1" t="s">
        <v>72</v>
      </c>
      <c r="E968" s="1" t="s">
        <v>23</v>
      </c>
      <c r="F968" s="1" t="s">
        <v>25</v>
      </c>
      <c r="G968" s="1" t="s">
        <v>4716</v>
      </c>
      <c r="H968" s="1" t="s">
        <v>4712</v>
      </c>
      <c r="I968" s="1" t="s">
        <v>4720</v>
      </c>
      <c r="J968">
        <v>0</v>
      </c>
      <c r="K968">
        <v>4684</v>
      </c>
      <c r="L968">
        <v>1</v>
      </c>
      <c r="M968">
        <v>0</v>
      </c>
    </row>
    <row r="969" spans="1:13" x14ac:dyDescent="0.25">
      <c r="A969">
        <v>112669</v>
      </c>
      <c r="B969" s="1" t="s">
        <v>70</v>
      </c>
      <c r="C969" s="1" t="s">
        <v>71</v>
      </c>
      <c r="D969" s="1" t="s">
        <v>72</v>
      </c>
      <c r="E969" s="1" t="s">
        <v>23</v>
      </c>
      <c r="F969" s="1" t="s">
        <v>25</v>
      </c>
      <c r="G969" s="1" t="s">
        <v>4711</v>
      </c>
      <c r="H969" s="1" t="s">
        <v>4712</v>
      </c>
      <c r="I969" s="1" t="s">
        <v>4713</v>
      </c>
      <c r="J969">
        <v>0</v>
      </c>
      <c r="K969">
        <v>1379</v>
      </c>
      <c r="L969">
        <v>0</v>
      </c>
      <c r="M969">
        <v>0</v>
      </c>
    </row>
    <row r="970" spans="1:13" x14ac:dyDescent="0.25">
      <c r="A970">
        <v>119592</v>
      </c>
      <c r="B970" s="1" t="s">
        <v>19</v>
      </c>
      <c r="C970" s="1" t="s">
        <v>111</v>
      </c>
      <c r="D970" s="1" t="s">
        <v>112</v>
      </c>
      <c r="E970" s="1" t="s">
        <v>23</v>
      </c>
      <c r="F970" s="1" t="s">
        <v>25</v>
      </c>
      <c r="G970" s="1" t="s">
        <v>4711</v>
      </c>
      <c r="H970" s="1" t="s">
        <v>4712</v>
      </c>
      <c r="I970" s="1" t="s">
        <v>4713</v>
      </c>
      <c r="J970">
        <v>0</v>
      </c>
      <c r="K970">
        <v>222</v>
      </c>
      <c r="L970">
        <v>0</v>
      </c>
      <c r="M970">
        <v>0</v>
      </c>
    </row>
    <row r="971" spans="1:13" x14ac:dyDescent="0.25">
      <c r="A971">
        <v>122749</v>
      </c>
      <c r="B971" s="1" t="s">
        <v>70</v>
      </c>
      <c r="C971" s="1" t="s">
        <v>71</v>
      </c>
      <c r="D971" s="1" t="s">
        <v>72</v>
      </c>
      <c r="E971" s="1" t="s">
        <v>23</v>
      </c>
      <c r="F971" s="1" t="s">
        <v>35</v>
      </c>
      <c r="G971" s="1" t="s">
        <v>4714</v>
      </c>
      <c r="H971" s="1" t="s">
        <v>4712</v>
      </c>
      <c r="I971" s="1" t="s">
        <v>4720</v>
      </c>
      <c r="J971">
        <v>0</v>
      </c>
      <c r="K971">
        <v>23</v>
      </c>
      <c r="L971">
        <v>0</v>
      </c>
      <c r="M971">
        <v>0</v>
      </c>
    </row>
    <row r="972" spans="1:13" x14ac:dyDescent="0.25">
      <c r="A972">
        <v>164721</v>
      </c>
      <c r="B972" s="1" t="s">
        <v>42</v>
      </c>
      <c r="C972" s="1" t="s">
        <v>361</v>
      </c>
      <c r="D972" s="1" t="s">
        <v>362</v>
      </c>
      <c r="E972" s="1" t="s">
        <v>23</v>
      </c>
      <c r="F972" s="1" t="s">
        <v>35</v>
      </c>
      <c r="G972" s="1" t="s">
        <v>4711</v>
      </c>
      <c r="H972" s="1" t="s">
        <v>4719</v>
      </c>
      <c r="I972" s="1" t="s">
        <v>4720</v>
      </c>
      <c r="J972">
        <v>0</v>
      </c>
      <c r="K972">
        <v>1623</v>
      </c>
      <c r="L972">
        <v>1</v>
      </c>
      <c r="M972">
        <v>0</v>
      </c>
    </row>
    <row r="973" spans="1:13" x14ac:dyDescent="0.25">
      <c r="A973">
        <v>147417</v>
      </c>
      <c r="B973" s="1" t="s">
        <v>42</v>
      </c>
      <c r="C973" s="1" t="s">
        <v>43</v>
      </c>
      <c r="D973" s="1" t="s">
        <v>44</v>
      </c>
      <c r="E973" s="1" t="s">
        <v>23</v>
      </c>
      <c r="F973" s="1" t="s">
        <v>25</v>
      </c>
      <c r="G973" s="1" t="s">
        <v>4718</v>
      </c>
      <c r="H973" s="1" t="s">
        <v>4712</v>
      </c>
      <c r="I973" s="1" t="s">
        <v>4715</v>
      </c>
      <c r="J973">
        <v>0</v>
      </c>
      <c r="K973">
        <v>2146</v>
      </c>
      <c r="L973">
        <v>1</v>
      </c>
      <c r="M973">
        <v>0</v>
      </c>
    </row>
    <row r="974" spans="1:13" x14ac:dyDescent="0.25">
      <c r="A974">
        <v>127509</v>
      </c>
      <c r="B974" s="1" t="s">
        <v>42</v>
      </c>
      <c r="C974" s="1" t="s">
        <v>43</v>
      </c>
      <c r="D974" s="1" t="s">
        <v>44</v>
      </c>
      <c r="E974" s="1" t="s">
        <v>23</v>
      </c>
      <c r="F974" s="1" t="s">
        <v>25</v>
      </c>
      <c r="G974" s="1" t="s">
        <v>4721</v>
      </c>
      <c r="H974" s="1" t="s">
        <v>4719</v>
      </c>
      <c r="I974" s="1" t="s">
        <v>4713</v>
      </c>
      <c r="J974">
        <v>0</v>
      </c>
      <c r="K974">
        <v>881</v>
      </c>
      <c r="L974">
        <v>0</v>
      </c>
      <c r="M974">
        <v>0</v>
      </c>
    </row>
    <row r="975" spans="1:13" x14ac:dyDescent="0.25">
      <c r="A975">
        <v>111374</v>
      </c>
      <c r="B975" s="1" t="s">
        <v>42</v>
      </c>
      <c r="C975" s="1" t="s">
        <v>43</v>
      </c>
      <c r="D975" s="1" t="s">
        <v>44</v>
      </c>
      <c r="E975" s="1" t="s">
        <v>23</v>
      </c>
      <c r="F975" s="1" t="s">
        <v>35</v>
      </c>
      <c r="G975" s="1" t="s">
        <v>4723</v>
      </c>
      <c r="H975" s="1" t="s">
        <v>4719</v>
      </c>
      <c r="I975" s="1" t="s">
        <v>4715</v>
      </c>
      <c r="J975">
        <v>0</v>
      </c>
      <c r="K975">
        <v>67</v>
      </c>
      <c r="L975">
        <v>0</v>
      </c>
      <c r="M975">
        <v>0</v>
      </c>
    </row>
    <row r="976" spans="1:13" x14ac:dyDescent="0.25">
      <c r="A976">
        <v>133648</v>
      </c>
      <c r="B976" s="1" t="s">
        <v>167</v>
      </c>
      <c r="C976" s="1" t="s">
        <v>168</v>
      </c>
      <c r="D976" s="1" t="s">
        <v>169</v>
      </c>
      <c r="E976" s="1" t="s">
        <v>23</v>
      </c>
      <c r="F976" s="1" t="s">
        <v>35</v>
      </c>
      <c r="G976" s="1" t="s">
        <v>4728</v>
      </c>
      <c r="H976" s="1" t="s">
        <v>4712</v>
      </c>
      <c r="I976" s="1" t="s">
        <v>4715</v>
      </c>
      <c r="J976">
        <v>0</v>
      </c>
      <c r="K976">
        <v>9</v>
      </c>
      <c r="L976">
        <v>0</v>
      </c>
      <c r="M976">
        <v>1</v>
      </c>
    </row>
    <row r="977" spans="1:13" x14ac:dyDescent="0.25">
      <c r="A977">
        <v>147221</v>
      </c>
      <c r="B977" s="1" t="s">
        <v>167</v>
      </c>
      <c r="C977" s="1" t="s">
        <v>168</v>
      </c>
      <c r="D977" s="1" t="s">
        <v>169</v>
      </c>
      <c r="E977" s="1" t="s">
        <v>23</v>
      </c>
      <c r="F977" s="1" t="s">
        <v>452</v>
      </c>
      <c r="G977" s="1" t="s">
        <v>4714</v>
      </c>
      <c r="H977" s="1" t="s">
        <v>4719</v>
      </c>
      <c r="I977" s="1" t="s">
        <v>4720</v>
      </c>
      <c r="J977">
        <v>0</v>
      </c>
      <c r="K977">
        <v>119</v>
      </c>
      <c r="L977">
        <v>1</v>
      </c>
      <c r="M977">
        <v>0</v>
      </c>
    </row>
    <row r="978" spans="1:13" x14ac:dyDescent="0.25">
      <c r="A978">
        <v>131905</v>
      </c>
      <c r="B978" s="1" t="s">
        <v>19</v>
      </c>
      <c r="C978" s="1" t="s">
        <v>33</v>
      </c>
      <c r="D978" s="1" t="s">
        <v>34</v>
      </c>
      <c r="E978" s="1" t="s">
        <v>23</v>
      </c>
      <c r="F978" s="1" t="s">
        <v>35</v>
      </c>
      <c r="G978" s="1" t="s">
        <v>4718</v>
      </c>
      <c r="H978" s="1" t="s">
        <v>4719</v>
      </c>
      <c r="I978" s="1" t="s">
        <v>4715</v>
      </c>
      <c r="J978">
        <v>0</v>
      </c>
      <c r="K978">
        <v>2120</v>
      </c>
      <c r="L978">
        <v>1</v>
      </c>
      <c r="M978">
        <v>0</v>
      </c>
    </row>
    <row r="979" spans="1:13" x14ac:dyDescent="0.25">
      <c r="A979">
        <v>166128</v>
      </c>
      <c r="B979" s="1" t="s">
        <v>70</v>
      </c>
      <c r="C979" s="1" t="s">
        <v>21</v>
      </c>
      <c r="D979" s="1" t="s">
        <v>158</v>
      </c>
      <c r="E979" s="1" t="s">
        <v>218</v>
      </c>
      <c r="F979" s="1" t="s">
        <v>25</v>
      </c>
      <c r="G979" s="1" t="s">
        <v>4714</v>
      </c>
      <c r="H979" s="1" t="s">
        <v>4712</v>
      </c>
      <c r="I979" s="1" t="s">
        <v>4720</v>
      </c>
      <c r="J979">
        <v>0</v>
      </c>
      <c r="K979">
        <v>552</v>
      </c>
      <c r="L979">
        <v>0</v>
      </c>
      <c r="M979">
        <v>0</v>
      </c>
    </row>
    <row r="980" spans="1:13" x14ac:dyDescent="0.25">
      <c r="A980">
        <v>163510</v>
      </c>
      <c r="B980" s="1" t="s">
        <v>42</v>
      </c>
      <c r="C980" s="1" t="s">
        <v>89</v>
      </c>
      <c r="D980" s="1" t="s">
        <v>90</v>
      </c>
      <c r="E980" s="1" t="s">
        <v>218</v>
      </c>
      <c r="F980" s="1" t="s">
        <v>35</v>
      </c>
      <c r="G980" s="1" t="s">
        <v>4717</v>
      </c>
      <c r="H980" s="1" t="s">
        <v>4712</v>
      </c>
      <c r="I980" s="1" t="s">
        <v>4720</v>
      </c>
      <c r="J980">
        <v>0</v>
      </c>
      <c r="K980">
        <v>985</v>
      </c>
      <c r="L980">
        <v>1</v>
      </c>
      <c r="M980">
        <v>0</v>
      </c>
    </row>
    <row r="981" spans="1:13" x14ac:dyDescent="0.25">
      <c r="A981">
        <v>143028</v>
      </c>
      <c r="B981" s="1" t="s">
        <v>70</v>
      </c>
      <c r="C981" s="1" t="s">
        <v>21</v>
      </c>
      <c r="D981" s="1" t="s">
        <v>158</v>
      </c>
      <c r="E981" s="1" t="s">
        <v>218</v>
      </c>
      <c r="F981" s="1" t="s">
        <v>35</v>
      </c>
      <c r="G981" s="1" t="s">
        <v>4717</v>
      </c>
      <c r="H981" s="1" t="s">
        <v>4712</v>
      </c>
      <c r="I981" s="1" t="s">
        <v>4720</v>
      </c>
      <c r="J981">
        <v>0</v>
      </c>
      <c r="K981">
        <v>265</v>
      </c>
      <c r="L981">
        <v>1</v>
      </c>
      <c r="M981">
        <v>0</v>
      </c>
    </row>
    <row r="982" spans="1:13" x14ac:dyDescent="0.25">
      <c r="A982">
        <v>111150</v>
      </c>
      <c r="B982" s="1" t="s">
        <v>70</v>
      </c>
      <c r="C982" s="1" t="s">
        <v>21</v>
      </c>
      <c r="D982" s="1" t="s">
        <v>158</v>
      </c>
      <c r="E982" s="1" t="s">
        <v>218</v>
      </c>
      <c r="F982" s="1" t="s">
        <v>25</v>
      </c>
      <c r="G982" s="1" t="s">
        <v>4714</v>
      </c>
      <c r="H982" s="1" t="s">
        <v>4712</v>
      </c>
      <c r="I982" s="1" t="s">
        <v>4713</v>
      </c>
      <c r="J982">
        <v>0</v>
      </c>
      <c r="K982">
        <v>326</v>
      </c>
      <c r="L982">
        <v>0</v>
      </c>
      <c r="M982">
        <v>0</v>
      </c>
    </row>
    <row r="983" spans="1:13" x14ac:dyDescent="0.25">
      <c r="A983">
        <v>165386</v>
      </c>
      <c r="B983" s="1" t="s">
        <v>19</v>
      </c>
      <c r="C983" s="1" t="s">
        <v>20</v>
      </c>
      <c r="D983" s="1" t="s">
        <v>21</v>
      </c>
      <c r="E983" s="1" t="s">
        <v>218</v>
      </c>
      <c r="F983" s="1" t="s">
        <v>25</v>
      </c>
      <c r="G983" s="1" t="s">
        <v>4716</v>
      </c>
      <c r="H983" s="1" t="s">
        <v>4719</v>
      </c>
      <c r="I983" s="1" t="s">
        <v>4715</v>
      </c>
      <c r="J983">
        <v>0</v>
      </c>
      <c r="K983">
        <v>755</v>
      </c>
      <c r="L983">
        <v>0</v>
      </c>
      <c r="M983">
        <v>1</v>
      </c>
    </row>
    <row r="984" spans="1:13" x14ac:dyDescent="0.25">
      <c r="A984">
        <v>116407</v>
      </c>
      <c r="B984" s="1" t="s">
        <v>19</v>
      </c>
      <c r="C984" s="1" t="s">
        <v>20</v>
      </c>
      <c r="D984" s="1" t="s">
        <v>21</v>
      </c>
      <c r="E984" s="1" t="s">
        <v>218</v>
      </c>
      <c r="F984" s="1" t="s">
        <v>25</v>
      </c>
      <c r="G984" s="1" t="s">
        <v>4718</v>
      </c>
      <c r="H984" s="1" t="s">
        <v>4719</v>
      </c>
      <c r="I984" s="1" t="s">
        <v>4720</v>
      </c>
      <c r="J984">
        <v>0</v>
      </c>
      <c r="K984">
        <v>225</v>
      </c>
      <c r="L984">
        <v>1</v>
      </c>
      <c r="M984">
        <v>0</v>
      </c>
    </row>
    <row r="985" spans="1:13" x14ac:dyDescent="0.25">
      <c r="A985">
        <v>155761</v>
      </c>
      <c r="B985" s="1" t="s">
        <v>19</v>
      </c>
      <c r="C985" s="1" t="s">
        <v>33</v>
      </c>
      <c r="D985" s="1" t="s">
        <v>34</v>
      </c>
      <c r="E985" s="1" t="s">
        <v>218</v>
      </c>
      <c r="F985" s="1" t="s">
        <v>25</v>
      </c>
      <c r="G985" s="1" t="s">
        <v>4717</v>
      </c>
      <c r="H985" s="1" t="s">
        <v>4719</v>
      </c>
      <c r="I985" s="1" t="s">
        <v>4720</v>
      </c>
      <c r="J985">
        <v>0</v>
      </c>
      <c r="K985">
        <v>556</v>
      </c>
      <c r="L985">
        <v>1</v>
      </c>
      <c r="M985">
        <v>1</v>
      </c>
    </row>
    <row r="986" spans="1:13" x14ac:dyDescent="0.25">
      <c r="A986">
        <v>145905</v>
      </c>
      <c r="B986" s="1" t="s">
        <v>19</v>
      </c>
      <c r="C986" s="1" t="s">
        <v>33</v>
      </c>
      <c r="D986" s="1" t="s">
        <v>34</v>
      </c>
      <c r="E986" s="1" t="s">
        <v>218</v>
      </c>
      <c r="F986" s="1" t="s">
        <v>35</v>
      </c>
      <c r="G986" s="1" t="s">
        <v>4714</v>
      </c>
      <c r="H986" s="1" t="s">
        <v>4712</v>
      </c>
      <c r="I986" s="1" t="s">
        <v>4715</v>
      </c>
      <c r="J986">
        <v>0</v>
      </c>
      <c r="K986">
        <v>1235</v>
      </c>
      <c r="L986">
        <v>0</v>
      </c>
      <c r="M986">
        <v>0</v>
      </c>
    </row>
    <row r="987" spans="1:13" x14ac:dyDescent="0.25">
      <c r="A987">
        <v>113110</v>
      </c>
      <c r="B987" s="1" t="s">
        <v>42</v>
      </c>
      <c r="C987" s="1" t="s">
        <v>43</v>
      </c>
      <c r="D987" s="1" t="s">
        <v>44</v>
      </c>
      <c r="E987" s="1" t="s">
        <v>218</v>
      </c>
      <c r="F987" s="1" t="s">
        <v>35</v>
      </c>
      <c r="G987" s="1" t="s">
        <v>4717</v>
      </c>
      <c r="H987" s="1" t="s">
        <v>4724</v>
      </c>
      <c r="I987" s="1" t="s">
        <v>4722</v>
      </c>
      <c r="J987">
        <v>0</v>
      </c>
      <c r="K987">
        <v>257</v>
      </c>
      <c r="L987">
        <v>0</v>
      </c>
      <c r="M987">
        <v>0</v>
      </c>
    </row>
    <row r="988" spans="1:13" x14ac:dyDescent="0.25">
      <c r="A988">
        <v>168354</v>
      </c>
      <c r="B988" s="1" t="s">
        <v>19</v>
      </c>
      <c r="C988" s="1" t="s">
        <v>111</v>
      </c>
      <c r="D988" s="1" t="s">
        <v>112</v>
      </c>
      <c r="E988" s="1" t="s">
        <v>218</v>
      </c>
      <c r="F988" s="1" t="s">
        <v>35</v>
      </c>
      <c r="G988" s="1" t="s">
        <v>4718</v>
      </c>
      <c r="H988" s="1" t="s">
        <v>4712</v>
      </c>
      <c r="I988" s="1" t="s">
        <v>4720</v>
      </c>
      <c r="J988">
        <v>0</v>
      </c>
      <c r="K988">
        <v>161</v>
      </c>
      <c r="L988">
        <v>0</v>
      </c>
      <c r="M988">
        <v>1</v>
      </c>
    </row>
    <row r="989" spans="1:13" x14ac:dyDescent="0.25">
      <c r="A989">
        <v>111241</v>
      </c>
      <c r="B989" s="1" t="s">
        <v>19</v>
      </c>
      <c r="C989" s="1" t="s">
        <v>111</v>
      </c>
      <c r="D989" s="1" t="s">
        <v>112</v>
      </c>
      <c r="E989" s="1" t="s">
        <v>23</v>
      </c>
      <c r="F989" s="1" t="s">
        <v>25</v>
      </c>
      <c r="G989" s="1" t="s">
        <v>4723</v>
      </c>
      <c r="H989" s="1" t="s">
        <v>4719</v>
      </c>
      <c r="I989" s="1" t="s">
        <v>4713</v>
      </c>
      <c r="J989">
        <v>0</v>
      </c>
      <c r="K989">
        <v>846</v>
      </c>
      <c r="L989">
        <v>0</v>
      </c>
      <c r="M989">
        <v>0</v>
      </c>
    </row>
    <row r="990" spans="1:13" x14ac:dyDescent="0.25">
      <c r="A990">
        <v>114237</v>
      </c>
      <c r="B990" s="1" t="s">
        <v>19</v>
      </c>
      <c r="C990" s="1" t="s">
        <v>33</v>
      </c>
      <c r="D990" s="1" t="s">
        <v>34</v>
      </c>
      <c r="E990" s="1" t="s">
        <v>23</v>
      </c>
      <c r="F990" s="1" t="s">
        <v>25</v>
      </c>
      <c r="G990" s="1" t="s">
        <v>4716</v>
      </c>
      <c r="H990" s="1" t="s">
        <v>4712</v>
      </c>
      <c r="I990" s="1" t="s">
        <v>4713</v>
      </c>
      <c r="J990">
        <v>0</v>
      </c>
      <c r="K990">
        <v>880</v>
      </c>
      <c r="L990">
        <v>1</v>
      </c>
      <c r="M990">
        <v>1</v>
      </c>
    </row>
    <row r="991" spans="1:13" x14ac:dyDescent="0.25">
      <c r="A991">
        <v>113516</v>
      </c>
      <c r="B991" s="1" t="s">
        <v>42</v>
      </c>
      <c r="C991" s="1" t="s">
        <v>43</v>
      </c>
      <c r="D991" s="1" t="s">
        <v>44</v>
      </c>
      <c r="E991" s="1" t="s">
        <v>23</v>
      </c>
      <c r="F991" s="1" t="s">
        <v>25</v>
      </c>
      <c r="G991" s="1" t="s">
        <v>4723</v>
      </c>
      <c r="H991" s="1" t="s">
        <v>4724</v>
      </c>
      <c r="I991" s="1" t="s">
        <v>4715</v>
      </c>
      <c r="J991">
        <v>0</v>
      </c>
      <c r="K991">
        <v>720</v>
      </c>
      <c r="L991">
        <v>0</v>
      </c>
      <c r="M991">
        <v>0</v>
      </c>
    </row>
    <row r="992" spans="1:13" x14ac:dyDescent="0.25">
      <c r="A992">
        <v>117961</v>
      </c>
      <c r="B992" s="1" t="s">
        <v>42</v>
      </c>
      <c r="C992" s="1" t="s">
        <v>43</v>
      </c>
      <c r="D992" s="1" t="s">
        <v>44</v>
      </c>
      <c r="E992" s="1" t="s">
        <v>23</v>
      </c>
      <c r="F992" s="1" t="s">
        <v>25</v>
      </c>
      <c r="G992" s="1" t="s">
        <v>4721</v>
      </c>
      <c r="H992" s="1" t="s">
        <v>4724</v>
      </c>
      <c r="I992" s="1" t="s">
        <v>4713</v>
      </c>
      <c r="J992">
        <v>0</v>
      </c>
      <c r="K992">
        <v>1583</v>
      </c>
      <c r="L992">
        <v>1</v>
      </c>
      <c r="M992">
        <v>0</v>
      </c>
    </row>
    <row r="993" spans="1:13" x14ac:dyDescent="0.25">
      <c r="A993">
        <v>128923</v>
      </c>
      <c r="B993" s="1" t="s">
        <v>42</v>
      </c>
      <c r="C993" s="1" t="s">
        <v>43</v>
      </c>
      <c r="D993" s="1" t="s">
        <v>44</v>
      </c>
      <c r="E993" s="1" t="s">
        <v>23</v>
      </c>
      <c r="F993" s="1" t="s">
        <v>35</v>
      </c>
      <c r="G993" s="1" t="s">
        <v>4721</v>
      </c>
      <c r="H993" s="1" t="s">
        <v>4724</v>
      </c>
      <c r="I993" s="1" t="s">
        <v>4720</v>
      </c>
      <c r="J993">
        <v>0</v>
      </c>
      <c r="K993">
        <v>44</v>
      </c>
      <c r="L993">
        <v>0</v>
      </c>
      <c r="M993">
        <v>1</v>
      </c>
    </row>
    <row r="994" spans="1:13" x14ac:dyDescent="0.25">
      <c r="A994">
        <v>162481</v>
      </c>
      <c r="B994" s="1" t="s">
        <v>70</v>
      </c>
      <c r="C994" s="1" t="s">
        <v>71</v>
      </c>
      <c r="D994" s="1" t="s">
        <v>72</v>
      </c>
      <c r="E994" s="1" t="s">
        <v>23</v>
      </c>
      <c r="F994" s="1" t="s">
        <v>46</v>
      </c>
      <c r="G994" s="1" t="s">
        <v>4717</v>
      </c>
      <c r="H994" s="1" t="s">
        <v>4719</v>
      </c>
      <c r="I994" s="1" t="s">
        <v>4713</v>
      </c>
      <c r="J994">
        <v>0</v>
      </c>
      <c r="K994">
        <v>73</v>
      </c>
      <c r="L994">
        <v>0</v>
      </c>
      <c r="M994">
        <v>0</v>
      </c>
    </row>
    <row r="995" spans="1:13" x14ac:dyDescent="0.25">
      <c r="A995">
        <v>119214</v>
      </c>
      <c r="B995" s="1" t="s">
        <v>42</v>
      </c>
      <c r="C995" s="1" t="s">
        <v>43</v>
      </c>
      <c r="D995" s="1" t="s">
        <v>44</v>
      </c>
      <c r="E995" s="1" t="s">
        <v>23</v>
      </c>
      <c r="F995" s="1" t="s">
        <v>46</v>
      </c>
      <c r="G995" s="1" t="s">
        <v>4711</v>
      </c>
      <c r="H995" s="1" t="s">
        <v>4712</v>
      </c>
      <c r="I995" s="1" t="s">
        <v>4713</v>
      </c>
      <c r="J995">
        <v>0</v>
      </c>
      <c r="K995">
        <v>223</v>
      </c>
      <c r="L995">
        <v>1</v>
      </c>
      <c r="M995">
        <v>0</v>
      </c>
    </row>
    <row r="996" spans="1:13" x14ac:dyDescent="0.25">
      <c r="A996">
        <v>122287</v>
      </c>
      <c r="B996" s="1" t="s">
        <v>42</v>
      </c>
      <c r="C996" s="1" t="s">
        <v>43</v>
      </c>
      <c r="D996" s="1" t="s">
        <v>44</v>
      </c>
      <c r="E996" s="1" t="s">
        <v>23</v>
      </c>
      <c r="F996" s="1" t="s">
        <v>46</v>
      </c>
      <c r="G996" s="1" t="s">
        <v>4711</v>
      </c>
      <c r="H996" s="1" t="s">
        <v>4724</v>
      </c>
      <c r="I996" s="1" t="s">
        <v>4720</v>
      </c>
      <c r="J996">
        <v>0</v>
      </c>
      <c r="K996">
        <v>300</v>
      </c>
      <c r="L996">
        <v>1</v>
      </c>
      <c r="M996">
        <v>0</v>
      </c>
    </row>
    <row r="997" spans="1:13" x14ac:dyDescent="0.25">
      <c r="A997">
        <v>104493</v>
      </c>
      <c r="B997" s="1" t="s">
        <v>70</v>
      </c>
      <c r="C997" s="1" t="s">
        <v>71</v>
      </c>
      <c r="D997" s="1" t="s">
        <v>72</v>
      </c>
      <c r="E997" s="1" t="s">
        <v>23</v>
      </c>
      <c r="F997" s="1" t="s">
        <v>452</v>
      </c>
      <c r="G997" s="1" t="s">
        <v>4717</v>
      </c>
      <c r="H997" s="1" t="s">
        <v>4724</v>
      </c>
      <c r="I997" s="1" t="s">
        <v>4720</v>
      </c>
      <c r="J997">
        <v>0</v>
      </c>
      <c r="K997">
        <v>1224</v>
      </c>
      <c r="L997">
        <v>1</v>
      </c>
      <c r="M997">
        <v>0</v>
      </c>
    </row>
    <row r="998" spans="1:13" x14ac:dyDescent="0.25">
      <c r="A998">
        <v>158946</v>
      </c>
      <c r="B998" s="1" t="s">
        <v>19</v>
      </c>
      <c r="C998" s="1" t="s">
        <v>20</v>
      </c>
      <c r="D998" s="1" t="s">
        <v>21</v>
      </c>
      <c r="E998" s="1" t="s">
        <v>23</v>
      </c>
      <c r="F998" s="1" t="s">
        <v>35</v>
      </c>
      <c r="G998" s="1" t="s">
        <v>4711</v>
      </c>
      <c r="H998" s="1" t="s">
        <v>4719</v>
      </c>
      <c r="I998" s="1" t="s">
        <v>4713</v>
      </c>
      <c r="J998">
        <v>0</v>
      </c>
      <c r="K998">
        <v>1435</v>
      </c>
      <c r="L998">
        <v>1</v>
      </c>
      <c r="M998">
        <v>0</v>
      </c>
    </row>
    <row r="999" spans="1:13" x14ac:dyDescent="0.25">
      <c r="A999">
        <v>129168</v>
      </c>
      <c r="B999" s="1" t="s">
        <v>42</v>
      </c>
      <c r="C999" s="1" t="s">
        <v>43</v>
      </c>
      <c r="D999" s="1" t="s">
        <v>1408</v>
      </c>
      <c r="E999" s="1" t="s">
        <v>23</v>
      </c>
      <c r="F999" s="1" t="s">
        <v>452</v>
      </c>
      <c r="G999" s="1" t="s">
        <v>4716</v>
      </c>
      <c r="H999" s="1" t="s">
        <v>4712</v>
      </c>
      <c r="I999" s="1" t="s">
        <v>4713</v>
      </c>
      <c r="J999">
        <v>0</v>
      </c>
      <c r="K999">
        <v>4071</v>
      </c>
      <c r="L999">
        <v>0</v>
      </c>
      <c r="M999">
        <v>0</v>
      </c>
    </row>
    <row r="1000" spans="1:13" x14ac:dyDescent="0.25">
      <c r="A1000">
        <v>131835</v>
      </c>
      <c r="B1000" s="1" t="s">
        <v>42</v>
      </c>
      <c r="C1000" s="1" t="s">
        <v>43</v>
      </c>
      <c r="D1000" s="1" t="s">
        <v>1408</v>
      </c>
      <c r="E1000" s="1" t="s">
        <v>23</v>
      </c>
      <c r="F1000" s="1" t="s">
        <v>25</v>
      </c>
      <c r="G1000" s="1" t="s">
        <v>4717</v>
      </c>
      <c r="H1000" s="1" t="s">
        <v>4724</v>
      </c>
      <c r="I1000" s="1" t="s">
        <v>4720</v>
      </c>
      <c r="J1000">
        <v>0</v>
      </c>
      <c r="K1000">
        <v>294</v>
      </c>
      <c r="L1000">
        <v>1</v>
      </c>
      <c r="M1000">
        <v>0</v>
      </c>
    </row>
    <row r="1001" spans="1:13" x14ac:dyDescent="0.25">
      <c r="A1001">
        <v>142237</v>
      </c>
      <c r="B1001" s="1" t="s">
        <v>42</v>
      </c>
      <c r="C1001" s="1" t="s">
        <v>43</v>
      </c>
      <c r="D1001" s="1" t="s">
        <v>1408</v>
      </c>
      <c r="E1001" s="1" t="s">
        <v>23</v>
      </c>
      <c r="F1001" s="1" t="s">
        <v>25</v>
      </c>
      <c r="G1001" s="1" t="s">
        <v>4723</v>
      </c>
      <c r="H1001" s="1" t="s">
        <v>4724</v>
      </c>
      <c r="I1001" s="1" t="s">
        <v>4720</v>
      </c>
      <c r="J1001">
        <v>0</v>
      </c>
      <c r="K1001">
        <v>704</v>
      </c>
      <c r="L1001">
        <v>0</v>
      </c>
      <c r="M1001">
        <v>0</v>
      </c>
    </row>
    <row r="1002" spans="1:13" x14ac:dyDescent="0.25">
      <c r="A1002">
        <v>136434</v>
      </c>
      <c r="B1002" s="1" t="s">
        <v>42</v>
      </c>
      <c r="C1002" s="1" t="s">
        <v>43</v>
      </c>
      <c r="D1002" s="1" t="s">
        <v>1412</v>
      </c>
      <c r="E1002" s="1" t="s">
        <v>23</v>
      </c>
      <c r="F1002" s="1" t="s">
        <v>35</v>
      </c>
      <c r="G1002" s="1" t="s">
        <v>4723</v>
      </c>
      <c r="H1002" s="1" t="s">
        <v>4724</v>
      </c>
      <c r="I1002" s="1" t="s">
        <v>4720</v>
      </c>
      <c r="J1002">
        <v>0</v>
      </c>
      <c r="K1002">
        <v>2204</v>
      </c>
      <c r="L1002">
        <v>0</v>
      </c>
      <c r="M1002">
        <v>0</v>
      </c>
    </row>
    <row r="1003" spans="1:13" x14ac:dyDescent="0.25">
      <c r="A1003">
        <v>120376</v>
      </c>
      <c r="B1003" s="1" t="s">
        <v>42</v>
      </c>
      <c r="C1003" s="1" t="s">
        <v>43</v>
      </c>
      <c r="D1003" s="1" t="s">
        <v>1412</v>
      </c>
      <c r="E1003" s="1" t="s">
        <v>23</v>
      </c>
      <c r="F1003" s="1" t="s">
        <v>35</v>
      </c>
      <c r="G1003" s="1" t="s">
        <v>4723</v>
      </c>
      <c r="H1003" s="1" t="s">
        <v>4719</v>
      </c>
      <c r="I1003" s="1" t="s">
        <v>4720</v>
      </c>
      <c r="J1003">
        <v>0</v>
      </c>
      <c r="K1003">
        <v>1146</v>
      </c>
      <c r="L1003">
        <v>0</v>
      </c>
      <c r="M1003">
        <v>0</v>
      </c>
    </row>
    <row r="1004" spans="1:13" x14ac:dyDescent="0.25">
      <c r="A1004">
        <v>106439</v>
      </c>
      <c r="B1004" s="1" t="s">
        <v>42</v>
      </c>
      <c r="C1004" s="1" t="s">
        <v>43</v>
      </c>
      <c r="D1004" s="1" t="s">
        <v>1412</v>
      </c>
      <c r="E1004" s="1" t="s">
        <v>23</v>
      </c>
      <c r="F1004" s="1" t="s">
        <v>25</v>
      </c>
      <c r="G1004" s="1" t="s">
        <v>4721</v>
      </c>
      <c r="H1004" s="1" t="s">
        <v>4719</v>
      </c>
      <c r="I1004" s="1" t="s">
        <v>4715</v>
      </c>
      <c r="J1004">
        <v>0</v>
      </c>
      <c r="K1004">
        <v>-9</v>
      </c>
      <c r="L1004">
        <v>1</v>
      </c>
      <c r="M1004">
        <v>0</v>
      </c>
    </row>
    <row r="1005" spans="1:13" x14ac:dyDescent="0.25">
      <c r="A1005">
        <v>133452</v>
      </c>
      <c r="B1005" s="1" t="s">
        <v>42</v>
      </c>
      <c r="C1005" s="1" t="s">
        <v>43</v>
      </c>
      <c r="D1005" s="1" t="s">
        <v>1412</v>
      </c>
      <c r="E1005" s="1" t="s">
        <v>23</v>
      </c>
      <c r="F1005" s="1" t="s">
        <v>46</v>
      </c>
      <c r="G1005" s="1" t="s">
        <v>4717</v>
      </c>
      <c r="H1005" s="1" t="s">
        <v>4719</v>
      </c>
      <c r="I1005" s="1" t="s">
        <v>4720</v>
      </c>
      <c r="J1005">
        <v>0</v>
      </c>
      <c r="K1005">
        <v>755</v>
      </c>
      <c r="L1005">
        <v>1</v>
      </c>
      <c r="M1005">
        <v>0</v>
      </c>
    </row>
    <row r="1006" spans="1:13" x14ac:dyDescent="0.25">
      <c r="A1006">
        <v>146521</v>
      </c>
      <c r="B1006" s="1" t="s">
        <v>42</v>
      </c>
      <c r="C1006" s="1" t="s">
        <v>43</v>
      </c>
      <c r="D1006" s="1" t="s">
        <v>1408</v>
      </c>
      <c r="E1006" s="1" t="s">
        <v>23</v>
      </c>
      <c r="F1006" s="1" t="s">
        <v>25</v>
      </c>
      <c r="G1006" s="1" t="s">
        <v>4717</v>
      </c>
      <c r="H1006" s="1" t="s">
        <v>4712</v>
      </c>
      <c r="I1006" s="1" t="s">
        <v>4720</v>
      </c>
      <c r="J1006">
        <v>0</v>
      </c>
      <c r="K1006">
        <v>-213</v>
      </c>
      <c r="L1006">
        <v>1</v>
      </c>
      <c r="M1006">
        <v>1</v>
      </c>
    </row>
    <row r="1007" spans="1:13" x14ac:dyDescent="0.25">
      <c r="A1007">
        <v>110996</v>
      </c>
      <c r="B1007" s="1" t="s">
        <v>42</v>
      </c>
      <c r="C1007" s="1" t="s">
        <v>43</v>
      </c>
      <c r="D1007" s="1" t="s">
        <v>1408</v>
      </c>
      <c r="E1007" s="1" t="s">
        <v>23</v>
      </c>
      <c r="F1007" s="1" t="s">
        <v>25</v>
      </c>
      <c r="G1007" s="1" t="s">
        <v>4716</v>
      </c>
      <c r="H1007" s="1" t="s">
        <v>4719</v>
      </c>
      <c r="I1007" s="1" t="s">
        <v>4713</v>
      </c>
      <c r="J1007">
        <v>0</v>
      </c>
      <c r="K1007">
        <v>122</v>
      </c>
      <c r="L1007">
        <v>0</v>
      </c>
      <c r="M1007">
        <v>0</v>
      </c>
    </row>
    <row r="1008" spans="1:13" x14ac:dyDescent="0.25">
      <c r="A1008">
        <v>129693</v>
      </c>
      <c r="B1008" s="1" t="s">
        <v>42</v>
      </c>
      <c r="C1008" s="1" t="s">
        <v>43</v>
      </c>
      <c r="D1008" s="1" t="s">
        <v>1408</v>
      </c>
      <c r="E1008" s="1" t="s">
        <v>23</v>
      </c>
      <c r="F1008" s="1" t="s">
        <v>35</v>
      </c>
      <c r="G1008" s="1" t="s">
        <v>4716</v>
      </c>
      <c r="H1008" s="1" t="s">
        <v>4719</v>
      </c>
      <c r="I1008" s="1" t="s">
        <v>4720</v>
      </c>
      <c r="J1008">
        <v>0</v>
      </c>
      <c r="K1008">
        <v>0</v>
      </c>
      <c r="L1008">
        <v>1</v>
      </c>
      <c r="M1008">
        <v>0</v>
      </c>
    </row>
    <row r="1009" spans="1:13" x14ac:dyDescent="0.25">
      <c r="A1009">
        <v>122504</v>
      </c>
      <c r="B1009" s="1" t="s">
        <v>42</v>
      </c>
      <c r="C1009" s="1" t="s">
        <v>43</v>
      </c>
      <c r="D1009" s="1" t="s">
        <v>1408</v>
      </c>
      <c r="E1009" s="1" t="s">
        <v>23</v>
      </c>
      <c r="F1009" s="1" t="s">
        <v>35</v>
      </c>
      <c r="G1009" s="1" t="s">
        <v>4717</v>
      </c>
      <c r="H1009" s="1" t="s">
        <v>4719</v>
      </c>
      <c r="I1009" s="1" t="s">
        <v>4720</v>
      </c>
      <c r="J1009">
        <v>0</v>
      </c>
      <c r="K1009">
        <v>1595</v>
      </c>
      <c r="L1009">
        <v>0</v>
      </c>
      <c r="M1009">
        <v>0</v>
      </c>
    </row>
    <row r="1010" spans="1:13" x14ac:dyDescent="0.25">
      <c r="A1010">
        <v>131051</v>
      </c>
      <c r="B1010" s="1" t="s">
        <v>42</v>
      </c>
      <c r="C1010" s="1" t="s">
        <v>43</v>
      </c>
      <c r="D1010" s="1" t="s">
        <v>1412</v>
      </c>
      <c r="E1010" s="1" t="s">
        <v>23</v>
      </c>
      <c r="F1010" s="1" t="s">
        <v>25</v>
      </c>
      <c r="G1010" s="1" t="s">
        <v>4711</v>
      </c>
      <c r="H1010" s="1" t="s">
        <v>4719</v>
      </c>
      <c r="I1010" s="1" t="s">
        <v>4713</v>
      </c>
      <c r="J1010">
        <v>0</v>
      </c>
      <c r="K1010">
        <v>5106</v>
      </c>
      <c r="L1010">
        <v>0</v>
      </c>
      <c r="M1010">
        <v>0</v>
      </c>
    </row>
    <row r="1011" spans="1:13" x14ac:dyDescent="0.25">
      <c r="A1011">
        <v>140676</v>
      </c>
      <c r="B1011" s="1" t="s">
        <v>42</v>
      </c>
      <c r="C1011" s="1" t="s">
        <v>43</v>
      </c>
      <c r="D1011" s="1" t="s">
        <v>1417</v>
      </c>
      <c r="E1011" s="1" t="s">
        <v>23</v>
      </c>
      <c r="F1011" s="1" t="s">
        <v>25</v>
      </c>
      <c r="G1011" s="1" t="s">
        <v>4718</v>
      </c>
      <c r="H1011" s="1" t="s">
        <v>4719</v>
      </c>
      <c r="I1011" s="1" t="s">
        <v>4720</v>
      </c>
      <c r="J1011">
        <v>0</v>
      </c>
      <c r="K1011">
        <v>0</v>
      </c>
      <c r="L1011">
        <v>0</v>
      </c>
      <c r="M1011">
        <v>0</v>
      </c>
    </row>
    <row r="1012" spans="1:13" x14ac:dyDescent="0.25">
      <c r="A1012">
        <v>120103</v>
      </c>
      <c r="B1012" s="1" t="s">
        <v>70</v>
      </c>
      <c r="C1012" s="1" t="s">
        <v>21</v>
      </c>
      <c r="D1012" s="1" t="s">
        <v>1418</v>
      </c>
      <c r="E1012" s="1" t="s">
        <v>23</v>
      </c>
      <c r="F1012" s="1" t="s">
        <v>25</v>
      </c>
      <c r="G1012" s="1" t="s">
        <v>4718</v>
      </c>
      <c r="H1012" s="1" t="s">
        <v>4719</v>
      </c>
      <c r="I1012" s="1" t="s">
        <v>4720</v>
      </c>
      <c r="J1012">
        <v>0</v>
      </c>
      <c r="K1012">
        <v>1405</v>
      </c>
      <c r="L1012">
        <v>1</v>
      </c>
      <c r="M1012">
        <v>0</v>
      </c>
    </row>
    <row r="1013" spans="1:13" x14ac:dyDescent="0.25">
      <c r="A1013">
        <v>104647</v>
      </c>
      <c r="B1013" s="1" t="s">
        <v>70</v>
      </c>
      <c r="C1013" s="1" t="s">
        <v>21</v>
      </c>
      <c r="D1013" s="1" t="s">
        <v>1418</v>
      </c>
      <c r="E1013" s="1" t="s">
        <v>23</v>
      </c>
      <c r="F1013" s="1" t="s">
        <v>35</v>
      </c>
      <c r="G1013" s="1" t="s">
        <v>4711</v>
      </c>
      <c r="H1013" s="1" t="s">
        <v>4719</v>
      </c>
      <c r="I1013" s="1" t="s">
        <v>4713</v>
      </c>
      <c r="J1013">
        <v>0</v>
      </c>
      <c r="K1013">
        <v>346</v>
      </c>
      <c r="L1013">
        <v>0</v>
      </c>
      <c r="M1013">
        <v>0</v>
      </c>
    </row>
    <row r="1014" spans="1:13" x14ac:dyDescent="0.25">
      <c r="A1014">
        <v>110352</v>
      </c>
      <c r="B1014" s="1" t="s">
        <v>70</v>
      </c>
      <c r="C1014" s="1" t="s">
        <v>21</v>
      </c>
      <c r="D1014" s="1" t="s">
        <v>1418</v>
      </c>
      <c r="E1014" s="1" t="s">
        <v>23</v>
      </c>
      <c r="F1014" s="1" t="s">
        <v>25</v>
      </c>
      <c r="G1014" s="1" t="s">
        <v>4716</v>
      </c>
      <c r="H1014" s="1" t="s">
        <v>4719</v>
      </c>
      <c r="I1014" s="1" t="s">
        <v>4720</v>
      </c>
      <c r="J1014">
        <v>0</v>
      </c>
      <c r="K1014">
        <v>4539</v>
      </c>
      <c r="L1014">
        <v>0</v>
      </c>
      <c r="M1014">
        <v>0</v>
      </c>
    </row>
    <row r="1015" spans="1:13" x14ac:dyDescent="0.25">
      <c r="A1015">
        <v>140501</v>
      </c>
      <c r="B1015" s="1" t="s">
        <v>70</v>
      </c>
      <c r="C1015" s="1" t="s">
        <v>21</v>
      </c>
      <c r="D1015" s="1" t="s">
        <v>1422</v>
      </c>
      <c r="E1015" s="1" t="s">
        <v>23</v>
      </c>
      <c r="F1015" s="1" t="s">
        <v>25</v>
      </c>
      <c r="G1015" s="1" t="s">
        <v>4711</v>
      </c>
      <c r="H1015" s="1" t="s">
        <v>4719</v>
      </c>
      <c r="I1015" s="1" t="s">
        <v>4713</v>
      </c>
      <c r="J1015">
        <v>0</v>
      </c>
      <c r="K1015">
        <v>141</v>
      </c>
      <c r="L1015">
        <v>1</v>
      </c>
      <c r="M1015">
        <v>0</v>
      </c>
    </row>
    <row r="1016" spans="1:13" x14ac:dyDescent="0.25">
      <c r="A1016">
        <v>139290</v>
      </c>
      <c r="B1016" s="1" t="s">
        <v>70</v>
      </c>
      <c r="C1016" s="1" t="s">
        <v>21</v>
      </c>
      <c r="D1016" s="1" t="s">
        <v>1424</v>
      </c>
      <c r="E1016" s="1" t="s">
        <v>23</v>
      </c>
      <c r="F1016" s="1" t="s">
        <v>35</v>
      </c>
      <c r="G1016" s="1" t="s">
        <v>4718</v>
      </c>
      <c r="H1016" s="1" t="s">
        <v>4719</v>
      </c>
      <c r="I1016" s="1" t="s">
        <v>4720</v>
      </c>
      <c r="J1016">
        <v>0</v>
      </c>
      <c r="K1016">
        <v>640</v>
      </c>
      <c r="L1016">
        <v>1</v>
      </c>
      <c r="M1016">
        <v>0</v>
      </c>
    </row>
    <row r="1017" spans="1:13" x14ac:dyDescent="0.25">
      <c r="A1017">
        <v>166142</v>
      </c>
      <c r="B1017" s="1" t="s">
        <v>70</v>
      </c>
      <c r="C1017" s="1" t="s">
        <v>21</v>
      </c>
      <c r="D1017" s="1" t="s">
        <v>1426</v>
      </c>
      <c r="E1017" s="1" t="s">
        <v>23</v>
      </c>
      <c r="F1017" s="1" t="s">
        <v>25</v>
      </c>
      <c r="G1017" s="1" t="s">
        <v>4711</v>
      </c>
      <c r="H1017" s="1" t="s">
        <v>4719</v>
      </c>
      <c r="I1017" s="1" t="s">
        <v>4713</v>
      </c>
      <c r="J1017">
        <v>0</v>
      </c>
      <c r="K1017">
        <v>1308</v>
      </c>
      <c r="L1017">
        <v>1</v>
      </c>
      <c r="M1017">
        <v>0</v>
      </c>
    </row>
    <row r="1018" spans="1:13" x14ac:dyDescent="0.25">
      <c r="A1018">
        <v>145926</v>
      </c>
      <c r="B1018" s="1" t="s">
        <v>70</v>
      </c>
      <c r="C1018" s="1" t="s">
        <v>21</v>
      </c>
      <c r="D1018" s="1" t="s">
        <v>1418</v>
      </c>
      <c r="E1018" s="1" t="s">
        <v>23</v>
      </c>
      <c r="F1018" s="1" t="s">
        <v>25</v>
      </c>
      <c r="G1018" s="1" t="s">
        <v>4711</v>
      </c>
      <c r="H1018" s="1" t="s">
        <v>4719</v>
      </c>
      <c r="I1018" s="1" t="s">
        <v>4713</v>
      </c>
      <c r="J1018">
        <v>0</v>
      </c>
      <c r="K1018">
        <v>1167</v>
      </c>
      <c r="L1018">
        <v>1</v>
      </c>
      <c r="M1018">
        <v>1</v>
      </c>
    </row>
    <row r="1019" spans="1:13" x14ac:dyDescent="0.25">
      <c r="A1019">
        <v>149678</v>
      </c>
      <c r="B1019" s="1" t="s">
        <v>70</v>
      </c>
      <c r="C1019" s="1" t="s">
        <v>21</v>
      </c>
      <c r="D1019" s="1" t="s">
        <v>1426</v>
      </c>
      <c r="E1019" s="1" t="s">
        <v>23</v>
      </c>
      <c r="F1019" s="1" t="s">
        <v>25</v>
      </c>
      <c r="G1019" s="1" t="s">
        <v>4711</v>
      </c>
      <c r="H1019" s="1" t="s">
        <v>4719</v>
      </c>
      <c r="I1019" s="1" t="s">
        <v>4713</v>
      </c>
      <c r="J1019">
        <v>0</v>
      </c>
      <c r="K1019">
        <v>238</v>
      </c>
      <c r="L1019">
        <v>0</v>
      </c>
      <c r="M1019">
        <v>0</v>
      </c>
    </row>
    <row r="1020" spans="1:13" x14ac:dyDescent="0.25">
      <c r="A1020">
        <v>164357</v>
      </c>
      <c r="B1020" s="1" t="s">
        <v>70</v>
      </c>
      <c r="C1020" s="1" t="s">
        <v>21</v>
      </c>
      <c r="D1020" s="1" t="s">
        <v>1422</v>
      </c>
      <c r="E1020" s="1" t="s">
        <v>23</v>
      </c>
      <c r="F1020" s="1" t="s">
        <v>25</v>
      </c>
      <c r="G1020" s="1" t="s">
        <v>4728</v>
      </c>
      <c r="H1020" s="1" t="s">
        <v>4712</v>
      </c>
      <c r="I1020" s="1" t="s">
        <v>4713</v>
      </c>
      <c r="J1020">
        <v>0</v>
      </c>
      <c r="K1020">
        <v>70</v>
      </c>
      <c r="L1020">
        <v>0</v>
      </c>
      <c r="M1020">
        <v>0</v>
      </c>
    </row>
    <row r="1021" spans="1:13" x14ac:dyDescent="0.25">
      <c r="A1021">
        <v>146570</v>
      </c>
      <c r="B1021" s="1" t="s">
        <v>167</v>
      </c>
      <c r="C1021" s="1" t="s">
        <v>203</v>
      </c>
      <c r="D1021" s="1" t="s">
        <v>1427</v>
      </c>
      <c r="E1021" s="1" t="s">
        <v>23</v>
      </c>
      <c r="F1021" s="1" t="s">
        <v>25</v>
      </c>
      <c r="G1021" s="1" t="s">
        <v>4723</v>
      </c>
      <c r="H1021" s="1" t="s">
        <v>4719</v>
      </c>
      <c r="I1021" s="1" t="s">
        <v>4715</v>
      </c>
      <c r="J1021">
        <v>0</v>
      </c>
      <c r="K1021">
        <v>3629</v>
      </c>
      <c r="L1021">
        <v>0</v>
      </c>
      <c r="M1021">
        <v>0</v>
      </c>
    </row>
    <row r="1022" spans="1:13" x14ac:dyDescent="0.25">
      <c r="A1022">
        <v>124401</v>
      </c>
      <c r="B1022" s="1" t="s">
        <v>167</v>
      </c>
      <c r="C1022" s="1" t="s">
        <v>203</v>
      </c>
      <c r="D1022" s="1" t="s">
        <v>1427</v>
      </c>
      <c r="E1022" s="1" t="s">
        <v>23</v>
      </c>
      <c r="F1022" s="1" t="s">
        <v>35</v>
      </c>
      <c r="G1022" s="1" t="s">
        <v>4718</v>
      </c>
      <c r="H1022" s="1" t="s">
        <v>4719</v>
      </c>
      <c r="I1022" s="1" t="s">
        <v>4720</v>
      </c>
      <c r="J1022">
        <v>0</v>
      </c>
      <c r="K1022">
        <v>3311</v>
      </c>
      <c r="L1022">
        <v>1</v>
      </c>
      <c r="M1022">
        <v>0</v>
      </c>
    </row>
    <row r="1023" spans="1:13" x14ac:dyDescent="0.25">
      <c r="A1023">
        <v>140116</v>
      </c>
      <c r="B1023" s="1" t="s">
        <v>167</v>
      </c>
      <c r="C1023" s="1" t="s">
        <v>203</v>
      </c>
      <c r="D1023" s="1" t="s">
        <v>1427</v>
      </c>
      <c r="E1023" s="1" t="s">
        <v>23</v>
      </c>
      <c r="F1023" s="1" t="s">
        <v>25</v>
      </c>
      <c r="G1023" s="1" t="s">
        <v>4711</v>
      </c>
      <c r="H1023" s="1" t="s">
        <v>4719</v>
      </c>
      <c r="I1023" s="1" t="s">
        <v>4722</v>
      </c>
      <c r="J1023">
        <v>0</v>
      </c>
      <c r="K1023">
        <v>4189</v>
      </c>
      <c r="L1023">
        <v>1</v>
      </c>
      <c r="M1023">
        <v>0</v>
      </c>
    </row>
    <row r="1024" spans="1:13" x14ac:dyDescent="0.25">
      <c r="A1024">
        <v>123295</v>
      </c>
      <c r="B1024" s="1" t="s">
        <v>70</v>
      </c>
      <c r="C1024" s="1" t="s">
        <v>21</v>
      </c>
      <c r="D1024" s="1" t="s">
        <v>1430</v>
      </c>
      <c r="E1024" s="1" t="s">
        <v>23</v>
      </c>
      <c r="F1024" s="1" t="s">
        <v>25</v>
      </c>
      <c r="G1024" s="1" t="s">
        <v>4727</v>
      </c>
      <c r="H1024" s="1" t="s">
        <v>4719</v>
      </c>
      <c r="I1024" s="1" t="s">
        <v>4720</v>
      </c>
      <c r="J1024">
        <v>0</v>
      </c>
      <c r="K1024">
        <v>879</v>
      </c>
      <c r="L1024">
        <v>0</v>
      </c>
      <c r="M1024">
        <v>0</v>
      </c>
    </row>
    <row r="1025" spans="1:13" x14ac:dyDescent="0.25">
      <c r="A1025">
        <v>167101</v>
      </c>
      <c r="B1025" s="1" t="s">
        <v>70</v>
      </c>
      <c r="C1025" s="1" t="s">
        <v>21</v>
      </c>
      <c r="D1025" s="1" t="s">
        <v>1430</v>
      </c>
      <c r="E1025" s="1" t="s">
        <v>23</v>
      </c>
      <c r="F1025" s="1" t="s">
        <v>25</v>
      </c>
      <c r="G1025" s="1" t="s">
        <v>4717</v>
      </c>
      <c r="H1025" s="1" t="s">
        <v>4712</v>
      </c>
      <c r="I1025" s="1" t="s">
        <v>4722</v>
      </c>
      <c r="J1025">
        <v>0</v>
      </c>
      <c r="K1025">
        <v>24</v>
      </c>
      <c r="L1025">
        <v>1</v>
      </c>
      <c r="M1025">
        <v>0</v>
      </c>
    </row>
    <row r="1026" spans="1:13" x14ac:dyDescent="0.25">
      <c r="A1026">
        <v>167633</v>
      </c>
      <c r="B1026" s="1" t="s">
        <v>70</v>
      </c>
      <c r="C1026" s="1" t="s">
        <v>21</v>
      </c>
      <c r="D1026" s="1" t="s">
        <v>1430</v>
      </c>
      <c r="E1026" s="1" t="s">
        <v>23</v>
      </c>
      <c r="F1026" s="1" t="s">
        <v>25</v>
      </c>
      <c r="G1026" s="1" t="s">
        <v>4717</v>
      </c>
      <c r="H1026" s="1" t="s">
        <v>4719</v>
      </c>
      <c r="I1026" s="1" t="s">
        <v>4720</v>
      </c>
      <c r="J1026">
        <v>0</v>
      </c>
      <c r="K1026">
        <v>-203</v>
      </c>
      <c r="L1026">
        <v>1</v>
      </c>
      <c r="M1026">
        <v>0</v>
      </c>
    </row>
    <row r="1027" spans="1:13" x14ac:dyDescent="0.25">
      <c r="A1027">
        <v>152723</v>
      </c>
      <c r="B1027" s="1" t="s">
        <v>70</v>
      </c>
      <c r="C1027" s="1" t="s">
        <v>21</v>
      </c>
      <c r="D1027" s="1" t="s">
        <v>1430</v>
      </c>
      <c r="E1027" s="1" t="s">
        <v>23</v>
      </c>
      <c r="F1027" s="1" t="s">
        <v>25</v>
      </c>
      <c r="G1027" s="1" t="s">
        <v>4716</v>
      </c>
      <c r="H1027" s="1" t="s">
        <v>4719</v>
      </c>
      <c r="I1027" s="1" t="s">
        <v>4713</v>
      </c>
      <c r="J1027">
        <v>0</v>
      </c>
      <c r="K1027">
        <v>202</v>
      </c>
      <c r="L1027">
        <v>0</v>
      </c>
      <c r="M1027">
        <v>0</v>
      </c>
    </row>
    <row r="1028" spans="1:13" x14ac:dyDescent="0.25">
      <c r="A1028">
        <v>164882</v>
      </c>
      <c r="B1028" s="1" t="s">
        <v>70</v>
      </c>
      <c r="C1028" s="1" t="s">
        <v>21</v>
      </c>
      <c r="D1028" s="1" t="s">
        <v>1430</v>
      </c>
      <c r="E1028" s="1" t="s">
        <v>218</v>
      </c>
      <c r="F1028" s="1" t="s">
        <v>25</v>
      </c>
      <c r="G1028" s="1" t="s">
        <v>4725</v>
      </c>
      <c r="H1028" s="1" t="s">
        <v>4712</v>
      </c>
      <c r="I1028" s="1" t="s">
        <v>4713</v>
      </c>
      <c r="J1028">
        <v>0</v>
      </c>
      <c r="K1028">
        <v>814</v>
      </c>
      <c r="L1028">
        <v>0</v>
      </c>
      <c r="M1028">
        <v>0</v>
      </c>
    </row>
    <row r="1029" spans="1:13" x14ac:dyDescent="0.25">
      <c r="A1029">
        <v>159786</v>
      </c>
      <c r="B1029" s="1" t="s">
        <v>167</v>
      </c>
      <c r="C1029" s="1" t="s">
        <v>203</v>
      </c>
      <c r="D1029" s="1" t="s">
        <v>1441</v>
      </c>
      <c r="E1029" s="1" t="s">
        <v>218</v>
      </c>
      <c r="F1029" s="1" t="s">
        <v>25</v>
      </c>
      <c r="G1029" s="1" t="s">
        <v>4728</v>
      </c>
      <c r="H1029" s="1" t="s">
        <v>4719</v>
      </c>
      <c r="I1029" s="1" t="s">
        <v>4720</v>
      </c>
      <c r="J1029">
        <v>0</v>
      </c>
      <c r="K1029">
        <v>12</v>
      </c>
      <c r="L1029">
        <v>0</v>
      </c>
      <c r="M1029">
        <v>0</v>
      </c>
    </row>
    <row r="1030" spans="1:13" x14ac:dyDescent="0.25">
      <c r="A1030">
        <v>130267</v>
      </c>
      <c r="B1030" s="1" t="s">
        <v>70</v>
      </c>
      <c r="C1030" s="1" t="s">
        <v>21</v>
      </c>
      <c r="D1030" s="1" t="s">
        <v>1430</v>
      </c>
      <c r="E1030" s="1" t="s">
        <v>218</v>
      </c>
      <c r="F1030" s="1" t="s">
        <v>25</v>
      </c>
      <c r="G1030" s="1" t="s">
        <v>4711</v>
      </c>
      <c r="H1030" s="1" t="s">
        <v>4712</v>
      </c>
      <c r="I1030" s="1" t="s">
        <v>4713</v>
      </c>
      <c r="J1030">
        <v>0</v>
      </c>
      <c r="K1030">
        <v>681</v>
      </c>
      <c r="L1030">
        <v>0</v>
      </c>
      <c r="M1030">
        <v>0</v>
      </c>
    </row>
    <row r="1031" spans="1:13" x14ac:dyDescent="0.25">
      <c r="A1031">
        <v>155460</v>
      </c>
      <c r="B1031" s="1" t="s">
        <v>70</v>
      </c>
      <c r="C1031" s="1" t="s">
        <v>21</v>
      </c>
      <c r="D1031" s="1" t="s">
        <v>1430</v>
      </c>
      <c r="E1031" s="1" t="s">
        <v>218</v>
      </c>
      <c r="F1031" s="1" t="s">
        <v>25</v>
      </c>
      <c r="G1031" s="1" t="s">
        <v>4717</v>
      </c>
      <c r="H1031" s="1" t="s">
        <v>4719</v>
      </c>
      <c r="I1031" s="1" t="s">
        <v>4720</v>
      </c>
      <c r="J1031">
        <v>0</v>
      </c>
      <c r="K1031">
        <v>7707</v>
      </c>
      <c r="L1031">
        <v>1</v>
      </c>
      <c r="M1031">
        <v>0</v>
      </c>
    </row>
    <row r="1032" spans="1:13" x14ac:dyDescent="0.25">
      <c r="A1032">
        <v>168690</v>
      </c>
      <c r="B1032" s="1" t="s">
        <v>167</v>
      </c>
      <c r="C1032" s="1" t="s">
        <v>203</v>
      </c>
      <c r="D1032" s="1" t="s">
        <v>1427</v>
      </c>
      <c r="E1032" s="1" t="s">
        <v>23</v>
      </c>
      <c r="F1032" s="1" t="s">
        <v>25</v>
      </c>
      <c r="G1032" s="1" t="s">
        <v>4726</v>
      </c>
      <c r="H1032" s="1" t="s">
        <v>4719</v>
      </c>
      <c r="I1032" s="1" t="s">
        <v>4720</v>
      </c>
      <c r="J1032">
        <v>0</v>
      </c>
      <c r="K1032">
        <v>2329</v>
      </c>
      <c r="L1032">
        <v>0</v>
      </c>
      <c r="M1032">
        <v>0</v>
      </c>
    </row>
    <row r="1033" spans="1:13" x14ac:dyDescent="0.25">
      <c r="A1033">
        <v>158246</v>
      </c>
      <c r="B1033" s="1" t="s">
        <v>167</v>
      </c>
      <c r="C1033" s="1" t="s">
        <v>203</v>
      </c>
      <c r="D1033" s="1" t="s">
        <v>1427</v>
      </c>
      <c r="E1033" s="1" t="s">
        <v>23</v>
      </c>
      <c r="F1033" s="1" t="s">
        <v>35</v>
      </c>
      <c r="G1033" s="1" t="s">
        <v>4723</v>
      </c>
      <c r="H1033" s="1" t="s">
        <v>4724</v>
      </c>
      <c r="I1033" s="1" t="s">
        <v>4720</v>
      </c>
      <c r="J1033">
        <v>0</v>
      </c>
      <c r="K1033">
        <v>4189</v>
      </c>
      <c r="L1033">
        <v>0</v>
      </c>
      <c r="M1033">
        <v>0</v>
      </c>
    </row>
    <row r="1034" spans="1:13" x14ac:dyDescent="0.25">
      <c r="A1034">
        <v>167381</v>
      </c>
      <c r="B1034" s="1" t="s">
        <v>167</v>
      </c>
      <c r="C1034" s="1" t="s">
        <v>203</v>
      </c>
      <c r="D1034" s="1" t="s">
        <v>1427</v>
      </c>
      <c r="E1034" s="1" t="s">
        <v>218</v>
      </c>
      <c r="F1034" s="1" t="s">
        <v>25</v>
      </c>
      <c r="G1034" s="1" t="s">
        <v>4725</v>
      </c>
      <c r="H1034" s="1" t="s">
        <v>4712</v>
      </c>
      <c r="I1034" s="1" t="s">
        <v>4713</v>
      </c>
      <c r="J1034">
        <v>0</v>
      </c>
      <c r="K1034">
        <v>17924</v>
      </c>
      <c r="L1034">
        <v>1</v>
      </c>
      <c r="M1034">
        <v>0</v>
      </c>
    </row>
    <row r="1035" spans="1:13" x14ac:dyDescent="0.25">
      <c r="A1035">
        <v>144862</v>
      </c>
      <c r="B1035" s="1" t="s">
        <v>167</v>
      </c>
      <c r="C1035" s="1" t="s">
        <v>203</v>
      </c>
      <c r="D1035" s="1" t="s">
        <v>1427</v>
      </c>
      <c r="E1035" s="1" t="s">
        <v>218</v>
      </c>
      <c r="F1035" s="1" t="s">
        <v>35</v>
      </c>
      <c r="G1035" s="1" t="s">
        <v>4716</v>
      </c>
      <c r="H1035" s="1" t="s">
        <v>4712</v>
      </c>
      <c r="I1035" s="1" t="s">
        <v>4713</v>
      </c>
      <c r="J1035">
        <v>0</v>
      </c>
      <c r="K1035">
        <v>258</v>
      </c>
      <c r="L1035">
        <v>0</v>
      </c>
      <c r="M1035">
        <v>0</v>
      </c>
    </row>
    <row r="1036" spans="1:13" x14ac:dyDescent="0.25">
      <c r="A1036">
        <v>126032</v>
      </c>
      <c r="B1036" s="1" t="s">
        <v>42</v>
      </c>
      <c r="C1036" s="1" t="s">
        <v>1448</v>
      </c>
      <c r="D1036" s="1" t="s">
        <v>1449</v>
      </c>
      <c r="E1036" s="1" t="s">
        <v>218</v>
      </c>
      <c r="F1036" s="1" t="s">
        <v>25</v>
      </c>
      <c r="G1036" s="1" t="s">
        <v>4718</v>
      </c>
      <c r="H1036" s="1" t="s">
        <v>4719</v>
      </c>
      <c r="I1036" s="1" t="s">
        <v>4720</v>
      </c>
      <c r="J1036">
        <v>0</v>
      </c>
      <c r="K1036">
        <v>4787</v>
      </c>
      <c r="L1036">
        <v>1</v>
      </c>
      <c r="M1036">
        <v>0</v>
      </c>
    </row>
    <row r="1037" spans="1:13" x14ac:dyDescent="0.25">
      <c r="A1037">
        <v>134859</v>
      </c>
      <c r="B1037" s="1" t="s">
        <v>42</v>
      </c>
      <c r="C1037" s="1" t="s">
        <v>1448</v>
      </c>
      <c r="D1037" s="1" t="s">
        <v>1453</v>
      </c>
      <c r="E1037" s="1" t="s">
        <v>218</v>
      </c>
      <c r="F1037" s="1" t="s">
        <v>25</v>
      </c>
      <c r="G1037" s="1" t="s">
        <v>4718</v>
      </c>
      <c r="H1037" s="1" t="s">
        <v>4719</v>
      </c>
      <c r="I1037" s="1" t="s">
        <v>4720</v>
      </c>
      <c r="J1037">
        <v>0</v>
      </c>
      <c r="K1037">
        <v>167</v>
      </c>
      <c r="L1037">
        <v>1</v>
      </c>
      <c r="M1037">
        <v>1</v>
      </c>
    </row>
    <row r="1038" spans="1:13" x14ac:dyDescent="0.25">
      <c r="A1038">
        <v>114188</v>
      </c>
      <c r="B1038" s="1" t="s">
        <v>42</v>
      </c>
      <c r="C1038" s="1" t="s">
        <v>1448</v>
      </c>
      <c r="D1038" s="1" t="s">
        <v>1453</v>
      </c>
      <c r="E1038" s="1" t="s">
        <v>218</v>
      </c>
      <c r="F1038" s="1" t="s">
        <v>25</v>
      </c>
      <c r="G1038" s="1" t="s">
        <v>4721</v>
      </c>
      <c r="H1038" s="1" t="s">
        <v>4712</v>
      </c>
      <c r="I1038" s="1" t="s">
        <v>4720</v>
      </c>
      <c r="J1038">
        <v>0</v>
      </c>
      <c r="K1038">
        <v>1347</v>
      </c>
      <c r="L1038">
        <v>0</v>
      </c>
      <c r="M1038">
        <v>0</v>
      </c>
    </row>
    <row r="1039" spans="1:13" x14ac:dyDescent="0.25">
      <c r="A1039">
        <v>156524</v>
      </c>
      <c r="B1039" s="1" t="s">
        <v>42</v>
      </c>
      <c r="C1039" s="1" t="s">
        <v>1448</v>
      </c>
      <c r="D1039" s="1" t="s">
        <v>1456</v>
      </c>
      <c r="E1039" s="1" t="s">
        <v>218</v>
      </c>
      <c r="F1039" s="1" t="s">
        <v>25</v>
      </c>
      <c r="G1039" s="1" t="s">
        <v>4714</v>
      </c>
      <c r="H1039" s="1" t="s">
        <v>4712</v>
      </c>
      <c r="I1039" s="1" t="s">
        <v>4720</v>
      </c>
      <c r="J1039">
        <v>0</v>
      </c>
      <c r="K1039">
        <v>100</v>
      </c>
      <c r="L1039">
        <v>0</v>
      </c>
      <c r="M1039">
        <v>0</v>
      </c>
    </row>
    <row r="1040" spans="1:13" x14ac:dyDescent="0.25">
      <c r="A1040">
        <v>122210</v>
      </c>
      <c r="B1040" s="1" t="s">
        <v>42</v>
      </c>
      <c r="C1040" s="1" t="s">
        <v>1448</v>
      </c>
      <c r="D1040" s="1" t="s">
        <v>1456</v>
      </c>
      <c r="E1040" s="1" t="s">
        <v>218</v>
      </c>
      <c r="F1040" s="1" t="s">
        <v>25</v>
      </c>
      <c r="G1040" s="1" t="s">
        <v>4717</v>
      </c>
      <c r="H1040" s="1" t="s">
        <v>4724</v>
      </c>
      <c r="I1040" s="1" t="s">
        <v>4720</v>
      </c>
      <c r="J1040">
        <v>0</v>
      </c>
      <c r="K1040">
        <v>479</v>
      </c>
      <c r="L1040">
        <v>1</v>
      </c>
      <c r="M1040">
        <v>0</v>
      </c>
    </row>
    <row r="1041" spans="1:13" x14ac:dyDescent="0.25">
      <c r="A1041">
        <v>156377</v>
      </c>
      <c r="B1041" s="1" t="s">
        <v>42</v>
      </c>
      <c r="C1041" s="1" t="s">
        <v>1448</v>
      </c>
      <c r="D1041" s="1" t="s">
        <v>1449</v>
      </c>
      <c r="E1041" s="1" t="s">
        <v>218</v>
      </c>
      <c r="F1041" s="1" t="s">
        <v>25</v>
      </c>
      <c r="G1041" s="1" t="s">
        <v>4717</v>
      </c>
      <c r="H1041" s="1" t="s">
        <v>4724</v>
      </c>
      <c r="I1041" s="1" t="s">
        <v>4720</v>
      </c>
      <c r="J1041">
        <v>0</v>
      </c>
      <c r="K1041">
        <v>1872</v>
      </c>
      <c r="L1041">
        <v>0</v>
      </c>
      <c r="M1041">
        <v>0</v>
      </c>
    </row>
    <row r="1042" spans="1:13" x14ac:dyDescent="0.25">
      <c r="A1042">
        <v>157896</v>
      </c>
      <c r="B1042" s="1" t="s">
        <v>42</v>
      </c>
      <c r="C1042" s="1" t="s">
        <v>1448</v>
      </c>
      <c r="D1042" s="1" t="s">
        <v>1453</v>
      </c>
      <c r="E1042" s="1" t="s">
        <v>218</v>
      </c>
      <c r="F1042" s="1" t="s">
        <v>25</v>
      </c>
      <c r="G1042" s="1" t="s">
        <v>4716</v>
      </c>
      <c r="H1042" s="1" t="s">
        <v>4712</v>
      </c>
      <c r="I1042" s="1" t="s">
        <v>4720</v>
      </c>
      <c r="J1042">
        <v>1</v>
      </c>
      <c r="K1042">
        <v>-487</v>
      </c>
      <c r="L1042">
        <v>1</v>
      </c>
      <c r="M1042">
        <v>0</v>
      </c>
    </row>
    <row r="1043" spans="1:13" x14ac:dyDescent="0.25">
      <c r="A1043">
        <v>159520</v>
      </c>
      <c r="B1043" s="1" t="s">
        <v>70</v>
      </c>
      <c r="C1043" s="1" t="s">
        <v>1464</v>
      </c>
      <c r="D1043" s="1" t="s">
        <v>1465</v>
      </c>
      <c r="E1043" s="1" t="s">
        <v>218</v>
      </c>
      <c r="F1043" s="1" t="s">
        <v>25</v>
      </c>
      <c r="G1043" s="1" t="s">
        <v>4711</v>
      </c>
      <c r="H1043" s="1" t="s">
        <v>4712</v>
      </c>
      <c r="I1043" s="1" t="s">
        <v>4713</v>
      </c>
      <c r="J1043">
        <v>0</v>
      </c>
      <c r="K1043">
        <v>224</v>
      </c>
      <c r="L1043">
        <v>0</v>
      </c>
      <c r="M1043">
        <v>0</v>
      </c>
    </row>
    <row r="1044" spans="1:13" x14ac:dyDescent="0.25">
      <c r="A1044">
        <v>155481</v>
      </c>
      <c r="B1044" s="1" t="s">
        <v>42</v>
      </c>
      <c r="C1044" s="1" t="s">
        <v>89</v>
      </c>
      <c r="D1044" s="1" t="s">
        <v>1467</v>
      </c>
      <c r="E1044" s="1" t="s">
        <v>218</v>
      </c>
      <c r="F1044" s="1" t="s">
        <v>25</v>
      </c>
      <c r="G1044" s="1" t="s">
        <v>4718</v>
      </c>
      <c r="H1044" s="1" t="s">
        <v>4724</v>
      </c>
      <c r="I1044" s="1" t="s">
        <v>4715</v>
      </c>
      <c r="J1044">
        <v>0</v>
      </c>
      <c r="K1044">
        <v>4401</v>
      </c>
      <c r="L1044">
        <v>0</v>
      </c>
      <c r="M1044">
        <v>0</v>
      </c>
    </row>
    <row r="1045" spans="1:13" x14ac:dyDescent="0.25">
      <c r="A1045">
        <v>152051</v>
      </c>
      <c r="B1045" s="1" t="s">
        <v>42</v>
      </c>
      <c r="C1045" s="1" t="s">
        <v>89</v>
      </c>
      <c r="D1045" s="1" t="s">
        <v>1467</v>
      </c>
      <c r="E1045" s="1" t="s">
        <v>218</v>
      </c>
      <c r="F1045" s="1" t="s">
        <v>25</v>
      </c>
      <c r="G1045" s="1" t="s">
        <v>4718</v>
      </c>
      <c r="H1045" s="1" t="s">
        <v>4719</v>
      </c>
      <c r="I1045" s="1" t="s">
        <v>4715</v>
      </c>
      <c r="J1045">
        <v>1</v>
      </c>
      <c r="K1045">
        <v>-443</v>
      </c>
      <c r="L1045">
        <v>1</v>
      </c>
      <c r="M1045">
        <v>1</v>
      </c>
    </row>
    <row r="1046" spans="1:13" x14ac:dyDescent="0.25">
      <c r="A1046">
        <v>141607</v>
      </c>
      <c r="B1046" s="1" t="s">
        <v>42</v>
      </c>
      <c r="C1046" s="1" t="s">
        <v>89</v>
      </c>
      <c r="D1046" s="1" t="s">
        <v>1467</v>
      </c>
      <c r="E1046" s="1" t="s">
        <v>218</v>
      </c>
      <c r="F1046" s="1" t="s">
        <v>25</v>
      </c>
      <c r="G1046" s="1" t="s">
        <v>4711</v>
      </c>
      <c r="H1046" s="1" t="s">
        <v>4719</v>
      </c>
      <c r="I1046" s="1" t="s">
        <v>4720</v>
      </c>
      <c r="J1046">
        <v>0</v>
      </c>
      <c r="K1046">
        <v>724</v>
      </c>
      <c r="L1046">
        <v>1</v>
      </c>
      <c r="M1046">
        <v>0</v>
      </c>
    </row>
    <row r="1047" spans="1:13" x14ac:dyDescent="0.25">
      <c r="A1047">
        <v>102771</v>
      </c>
      <c r="B1047" s="1" t="s">
        <v>42</v>
      </c>
      <c r="C1047" s="1" t="s">
        <v>89</v>
      </c>
      <c r="D1047" s="1" t="s">
        <v>1470</v>
      </c>
      <c r="E1047" s="1" t="s">
        <v>218</v>
      </c>
      <c r="F1047" s="1" t="s">
        <v>25</v>
      </c>
      <c r="G1047" s="1" t="s">
        <v>4716</v>
      </c>
      <c r="H1047" s="1" t="s">
        <v>4712</v>
      </c>
      <c r="I1047" s="1" t="s">
        <v>4720</v>
      </c>
      <c r="J1047">
        <v>0</v>
      </c>
      <c r="K1047">
        <v>154</v>
      </c>
      <c r="L1047">
        <v>1</v>
      </c>
      <c r="M1047">
        <v>0</v>
      </c>
    </row>
    <row r="1048" spans="1:13" x14ac:dyDescent="0.25">
      <c r="A1048">
        <v>139969</v>
      </c>
      <c r="B1048" s="1" t="s">
        <v>42</v>
      </c>
      <c r="C1048" s="1" t="s">
        <v>89</v>
      </c>
      <c r="D1048" s="1" t="s">
        <v>1470</v>
      </c>
      <c r="E1048" s="1" t="s">
        <v>218</v>
      </c>
      <c r="F1048" s="1" t="s">
        <v>25</v>
      </c>
      <c r="G1048" s="1" t="s">
        <v>4717</v>
      </c>
      <c r="H1048" s="1" t="s">
        <v>4724</v>
      </c>
      <c r="I1048" s="1" t="s">
        <v>4720</v>
      </c>
      <c r="J1048">
        <v>0</v>
      </c>
      <c r="K1048">
        <v>362</v>
      </c>
      <c r="L1048">
        <v>0</v>
      </c>
      <c r="M1048">
        <v>0</v>
      </c>
    </row>
    <row r="1049" spans="1:13" x14ac:dyDescent="0.25">
      <c r="A1049">
        <v>167360</v>
      </c>
      <c r="B1049" s="1" t="s">
        <v>42</v>
      </c>
      <c r="C1049" s="1" t="s">
        <v>89</v>
      </c>
      <c r="D1049" s="1" t="s">
        <v>1467</v>
      </c>
      <c r="E1049" s="1" t="s">
        <v>218</v>
      </c>
      <c r="F1049" s="1" t="s">
        <v>25</v>
      </c>
      <c r="G1049" s="1" t="s">
        <v>4723</v>
      </c>
      <c r="H1049" s="1" t="s">
        <v>4719</v>
      </c>
      <c r="I1049" s="1" t="s">
        <v>4722</v>
      </c>
      <c r="J1049">
        <v>0</v>
      </c>
      <c r="K1049">
        <v>775</v>
      </c>
      <c r="L1049">
        <v>0</v>
      </c>
      <c r="M1049">
        <v>0</v>
      </c>
    </row>
    <row r="1050" spans="1:13" x14ac:dyDescent="0.25">
      <c r="A1050">
        <v>123505</v>
      </c>
      <c r="B1050" s="1" t="s">
        <v>42</v>
      </c>
      <c r="C1050" s="1" t="s">
        <v>89</v>
      </c>
      <c r="D1050" s="1" t="s">
        <v>1470</v>
      </c>
      <c r="E1050" s="1" t="s">
        <v>218</v>
      </c>
      <c r="F1050" s="1" t="s">
        <v>25</v>
      </c>
      <c r="G1050" s="1" t="s">
        <v>4718</v>
      </c>
      <c r="H1050" s="1" t="s">
        <v>4719</v>
      </c>
      <c r="I1050" s="1" t="s">
        <v>4720</v>
      </c>
      <c r="J1050">
        <v>0</v>
      </c>
      <c r="K1050">
        <v>261</v>
      </c>
      <c r="L1050">
        <v>0</v>
      </c>
      <c r="M1050">
        <v>0</v>
      </c>
    </row>
    <row r="1051" spans="1:13" x14ac:dyDescent="0.25">
      <c r="A1051">
        <v>117282</v>
      </c>
      <c r="B1051" s="1" t="s">
        <v>42</v>
      </c>
      <c r="C1051" s="1" t="s">
        <v>89</v>
      </c>
      <c r="D1051" s="1" t="s">
        <v>1470</v>
      </c>
      <c r="E1051" s="1" t="s">
        <v>23</v>
      </c>
      <c r="F1051" s="1" t="s">
        <v>25</v>
      </c>
      <c r="G1051" s="1" t="s">
        <v>4718</v>
      </c>
      <c r="H1051" s="1" t="s">
        <v>4719</v>
      </c>
      <c r="I1051" s="1" t="s">
        <v>4720</v>
      </c>
      <c r="J1051">
        <v>0</v>
      </c>
      <c r="K1051">
        <v>1568</v>
      </c>
      <c r="L1051">
        <v>1</v>
      </c>
      <c r="M1051">
        <v>0</v>
      </c>
    </row>
    <row r="1052" spans="1:13" x14ac:dyDescent="0.25">
      <c r="A1052">
        <v>120460</v>
      </c>
      <c r="B1052" s="1" t="s">
        <v>42</v>
      </c>
      <c r="C1052" s="1" t="s">
        <v>89</v>
      </c>
      <c r="D1052" s="1" t="s">
        <v>1467</v>
      </c>
      <c r="E1052" s="1" t="s">
        <v>23</v>
      </c>
      <c r="F1052" s="1" t="s">
        <v>25</v>
      </c>
      <c r="G1052" s="1" t="s">
        <v>4711</v>
      </c>
      <c r="H1052" s="1" t="s">
        <v>4712</v>
      </c>
      <c r="I1052" s="1" t="s">
        <v>4713</v>
      </c>
      <c r="J1052">
        <v>0</v>
      </c>
      <c r="K1052">
        <v>187</v>
      </c>
      <c r="L1052">
        <v>0</v>
      </c>
      <c r="M1052">
        <v>0</v>
      </c>
    </row>
    <row r="1053" spans="1:13" x14ac:dyDescent="0.25">
      <c r="A1053">
        <v>111115</v>
      </c>
      <c r="B1053" s="1" t="s">
        <v>70</v>
      </c>
      <c r="C1053" s="1" t="s">
        <v>1471</v>
      </c>
      <c r="D1053" s="1" t="s">
        <v>1472</v>
      </c>
      <c r="E1053" s="1" t="s">
        <v>874</v>
      </c>
      <c r="F1053" s="1" t="s">
        <v>25</v>
      </c>
      <c r="G1053" s="1" t="s">
        <v>4716</v>
      </c>
      <c r="H1053" s="1" t="s">
        <v>4719</v>
      </c>
      <c r="I1053" s="1" t="s">
        <v>4713</v>
      </c>
      <c r="J1053">
        <v>0</v>
      </c>
      <c r="K1053">
        <v>3382</v>
      </c>
      <c r="L1053">
        <v>0</v>
      </c>
      <c r="M1053">
        <v>0</v>
      </c>
    </row>
    <row r="1054" spans="1:13" x14ac:dyDescent="0.25">
      <c r="A1054">
        <v>124646</v>
      </c>
      <c r="B1054" s="1" t="s">
        <v>167</v>
      </c>
      <c r="C1054" s="1" t="s">
        <v>279</v>
      </c>
      <c r="D1054" s="1" t="s">
        <v>1473</v>
      </c>
      <c r="E1054" s="1" t="s">
        <v>874</v>
      </c>
      <c r="F1054" s="1" t="s">
        <v>25</v>
      </c>
      <c r="G1054" s="1" t="s">
        <v>4723</v>
      </c>
      <c r="H1054" s="1" t="s">
        <v>4719</v>
      </c>
      <c r="I1054" s="1" t="s">
        <v>4715</v>
      </c>
      <c r="J1054">
        <v>0</v>
      </c>
      <c r="K1054">
        <v>565</v>
      </c>
      <c r="L1054">
        <v>0</v>
      </c>
      <c r="M1054">
        <v>0</v>
      </c>
    </row>
    <row r="1055" spans="1:13" x14ac:dyDescent="0.25">
      <c r="A1055">
        <v>148166</v>
      </c>
      <c r="B1055" s="1" t="s">
        <v>19</v>
      </c>
      <c r="C1055" s="1" t="s">
        <v>33</v>
      </c>
      <c r="D1055" s="1" t="s">
        <v>1465</v>
      </c>
      <c r="E1055" s="1" t="s">
        <v>218</v>
      </c>
      <c r="F1055" s="1" t="s">
        <v>25</v>
      </c>
      <c r="G1055" s="1" t="s">
        <v>4728</v>
      </c>
      <c r="H1055" s="1" t="s">
        <v>4712</v>
      </c>
      <c r="I1055" s="1" t="s">
        <v>4713</v>
      </c>
      <c r="J1055">
        <v>0</v>
      </c>
      <c r="K1055">
        <v>7968</v>
      </c>
      <c r="L1055">
        <v>0</v>
      </c>
      <c r="M1055">
        <v>0</v>
      </c>
    </row>
    <row r="1056" spans="1:13" x14ac:dyDescent="0.25">
      <c r="A1056">
        <v>159737</v>
      </c>
      <c r="B1056" s="1" t="s">
        <v>19</v>
      </c>
      <c r="C1056" s="1" t="s">
        <v>33</v>
      </c>
      <c r="D1056" s="1" t="s">
        <v>1465</v>
      </c>
      <c r="E1056" s="1" t="s">
        <v>874</v>
      </c>
      <c r="F1056" s="1" t="s">
        <v>25</v>
      </c>
      <c r="G1056" s="1" t="s">
        <v>4725</v>
      </c>
      <c r="H1056" s="1" t="s">
        <v>4719</v>
      </c>
      <c r="I1056" s="1" t="s">
        <v>4720</v>
      </c>
      <c r="J1056">
        <v>0</v>
      </c>
      <c r="K1056">
        <v>14144</v>
      </c>
      <c r="L1056">
        <v>1</v>
      </c>
      <c r="M1056">
        <v>0</v>
      </c>
    </row>
    <row r="1057" spans="1:13" x14ac:dyDescent="0.25">
      <c r="A1057">
        <v>141019</v>
      </c>
      <c r="B1057" s="1" t="s">
        <v>167</v>
      </c>
      <c r="C1057" s="1" t="s">
        <v>279</v>
      </c>
      <c r="D1057" s="1" t="s">
        <v>1473</v>
      </c>
      <c r="E1057" s="1" t="s">
        <v>874</v>
      </c>
      <c r="F1057" s="1" t="s">
        <v>35</v>
      </c>
      <c r="G1057" s="1" t="s">
        <v>4718</v>
      </c>
      <c r="H1057" s="1" t="s">
        <v>4719</v>
      </c>
      <c r="I1057" s="1" t="s">
        <v>4715</v>
      </c>
      <c r="J1057">
        <v>0</v>
      </c>
      <c r="K1057">
        <v>2453</v>
      </c>
      <c r="L1057">
        <v>1</v>
      </c>
      <c r="M1057">
        <v>0</v>
      </c>
    </row>
    <row r="1058" spans="1:13" x14ac:dyDescent="0.25">
      <c r="A1058">
        <v>101938</v>
      </c>
      <c r="B1058" s="1" t="s">
        <v>167</v>
      </c>
      <c r="C1058" s="1" t="s">
        <v>279</v>
      </c>
      <c r="D1058" s="1" t="s">
        <v>1473</v>
      </c>
      <c r="E1058" s="1" t="s">
        <v>874</v>
      </c>
      <c r="F1058" s="1" t="s">
        <v>25</v>
      </c>
      <c r="G1058" s="1" t="s">
        <v>4716</v>
      </c>
      <c r="H1058" s="1" t="s">
        <v>4719</v>
      </c>
      <c r="I1058" s="1" t="s">
        <v>4720</v>
      </c>
      <c r="J1058">
        <v>0</v>
      </c>
      <c r="K1058">
        <v>455</v>
      </c>
      <c r="L1058">
        <v>1</v>
      </c>
      <c r="M1058">
        <v>0</v>
      </c>
    </row>
    <row r="1059" spans="1:13" x14ac:dyDescent="0.25">
      <c r="A1059">
        <v>166296</v>
      </c>
      <c r="B1059" s="1" t="s">
        <v>70</v>
      </c>
      <c r="C1059" s="1" t="s">
        <v>1471</v>
      </c>
      <c r="D1059" s="1" t="s">
        <v>1472</v>
      </c>
      <c r="E1059" s="1" t="s">
        <v>874</v>
      </c>
      <c r="F1059" s="1" t="s">
        <v>25</v>
      </c>
      <c r="G1059" s="1" t="s">
        <v>4717</v>
      </c>
      <c r="H1059" s="1" t="s">
        <v>4712</v>
      </c>
      <c r="I1059" s="1" t="s">
        <v>4713</v>
      </c>
      <c r="J1059">
        <v>0</v>
      </c>
      <c r="K1059">
        <v>8866</v>
      </c>
      <c r="L1059">
        <v>0</v>
      </c>
      <c r="M1059">
        <v>0</v>
      </c>
    </row>
    <row r="1060" spans="1:13" x14ac:dyDescent="0.25">
      <c r="A1060">
        <v>154018</v>
      </c>
      <c r="B1060" s="1" t="s">
        <v>167</v>
      </c>
      <c r="C1060" s="1" t="s">
        <v>279</v>
      </c>
      <c r="D1060" s="1" t="s">
        <v>1473</v>
      </c>
      <c r="E1060" s="1" t="s">
        <v>218</v>
      </c>
      <c r="F1060" s="1" t="s">
        <v>25</v>
      </c>
      <c r="G1060" s="1" t="s">
        <v>4725</v>
      </c>
      <c r="H1060" s="1" t="s">
        <v>4724</v>
      </c>
      <c r="I1060" s="1" t="s">
        <v>4713</v>
      </c>
      <c r="J1060">
        <v>0</v>
      </c>
      <c r="K1060">
        <v>6</v>
      </c>
      <c r="L1060">
        <v>1</v>
      </c>
      <c r="M1060">
        <v>0</v>
      </c>
    </row>
    <row r="1061" spans="1:13" x14ac:dyDescent="0.25">
      <c r="A1061">
        <v>117870</v>
      </c>
      <c r="B1061" s="1" t="s">
        <v>167</v>
      </c>
      <c r="C1061" s="1" t="s">
        <v>279</v>
      </c>
      <c r="D1061" s="1" t="s">
        <v>1473</v>
      </c>
      <c r="E1061" s="1" t="s">
        <v>218</v>
      </c>
      <c r="F1061" s="1" t="s">
        <v>25</v>
      </c>
      <c r="G1061" s="1" t="s">
        <v>4721</v>
      </c>
      <c r="H1061" s="1" t="s">
        <v>4719</v>
      </c>
      <c r="I1061" s="1" t="s">
        <v>4720</v>
      </c>
      <c r="J1061">
        <v>0</v>
      </c>
      <c r="K1061">
        <v>1135</v>
      </c>
      <c r="L1061">
        <v>1</v>
      </c>
      <c r="M1061">
        <v>0</v>
      </c>
    </row>
    <row r="1062" spans="1:13" x14ac:dyDescent="0.25">
      <c r="A1062">
        <v>137491</v>
      </c>
      <c r="B1062" s="1" t="s">
        <v>167</v>
      </c>
      <c r="C1062" s="1" t="s">
        <v>279</v>
      </c>
      <c r="D1062" s="1" t="s">
        <v>1473</v>
      </c>
      <c r="E1062" s="1" t="s">
        <v>218</v>
      </c>
      <c r="F1062" s="1" t="s">
        <v>25</v>
      </c>
      <c r="G1062" s="1" t="s">
        <v>4716</v>
      </c>
      <c r="H1062" s="1" t="s">
        <v>4712</v>
      </c>
      <c r="I1062" s="1" t="s">
        <v>4720</v>
      </c>
      <c r="J1062">
        <v>0</v>
      </c>
      <c r="K1062">
        <v>139</v>
      </c>
      <c r="L1062">
        <v>0</v>
      </c>
      <c r="M1062">
        <v>1</v>
      </c>
    </row>
    <row r="1063" spans="1:13" x14ac:dyDescent="0.25">
      <c r="A1063">
        <v>152296</v>
      </c>
      <c r="B1063" s="1" t="s">
        <v>167</v>
      </c>
      <c r="C1063" s="1" t="s">
        <v>279</v>
      </c>
      <c r="D1063" s="1" t="s">
        <v>1473</v>
      </c>
      <c r="E1063" s="1" t="s">
        <v>218</v>
      </c>
      <c r="F1063" s="1" t="s">
        <v>25</v>
      </c>
      <c r="G1063" s="1" t="s">
        <v>4711</v>
      </c>
      <c r="H1063" s="1" t="s">
        <v>4719</v>
      </c>
      <c r="I1063" s="1" t="s">
        <v>4713</v>
      </c>
      <c r="J1063">
        <v>0</v>
      </c>
      <c r="K1063">
        <v>419</v>
      </c>
      <c r="L1063">
        <v>1</v>
      </c>
      <c r="M1063">
        <v>0</v>
      </c>
    </row>
    <row r="1064" spans="1:13" x14ac:dyDescent="0.25">
      <c r="A1064">
        <v>112025</v>
      </c>
      <c r="B1064" s="1" t="s">
        <v>70</v>
      </c>
      <c r="C1064" s="1" t="s">
        <v>1471</v>
      </c>
      <c r="D1064" s="1" t="s">
        <v>1472</v>
      </c>
      <c r="E1064" s="1" t="s">
        <v>874</v>
      </c>
      <c r="F1064" s="1" t="s">
        <v>25</v>
      </c>
      <c r="G1064" s="1" t="s">
        <v>4711</v>
      </c>
      <c r="H1064" s="1" t="s">
        <v>4712</v>
      </c>
      <c r="I1064" s="1" t="s">
        <v>4713</v>
      </c>
      <c r="J1064">
        <v>0</v>
      </c>
      <c r="K1064">
        <v>9407</v>
      </c>
      <c r="L1064">
        <v>0</v>
      </c>
      <c r="M1064">
        <v>0</v>
      </c>
    </row>
    <row r="1065" spans="1:13" x14ac:dyDescent="0.25">
      <c r="A1065">
        <v>132507</v>
      </c>
      <c r="B1065" s="1" t="s">
        <v>167</v>
      </c>
      <c r="C1065" s="1" t="s">
        <v>203</v>
      </c>
      <c r="D1065" s="1" t="s">
        <v>1474</v>
      </c>
      <c r="E1065" s="1" t="s">
        <v>218</v>
      </c>
      <c r="F1065" s="1" t="s">
        <v>25</v>
      </c>
      <c r="G1065" s="1" t="s">
        <v>4716</v>
      </c>
      <c r="H1065" s="1" t="s">
        <v>4712</v>
      </c>
      <c r="I1065" s="1" t="s">
        <v>4720</v>
      </c>
      <c r="J1065">
        <v>0</v>
      </c>
      <c r="K1065">
        <v>1429</v>
      </c>
      <c r="L1065">
        <v>1</v>
      </c>
      <c r="M1065">
        <v>0</v>
      </c>
    </row>
    <row r="1066" spans="1:13" x14ac:dyDescent="0.25">
      <c r="A1066">
        <v>125738</v>
      </c>
      <c r="B1066" s="1" t="s">
        <v>167</v>
      </c>
      <c r="C1066" s="1" t="s">
        <v>203</v>
      </c>
      <c r="D1066" s="1" t="s">
        <v>1475</v>
      </c>
      <c r="E1066" s="1" t="s">
        <v>218</v>
      </c>
      <c r="F1066" s="1" t="s">
        <v>25</v>
      </c>
      <c r="G1066" s="1" t="s">
        <v>4718</v>
      </c>
      <c r="H1066" s="1" t="s">
        <v>4712</v>
      </c>
      <c r="I1066" s="1" t="s">
        <v>4720</v>
      </c>
      <c r="J1066">
        <v>0</v>
      </c>
      <c r="K1066">
        <v>0</v>
      </c>
      <c r="L1066">
        <v>0</v>
      </c>
      <c r="M1066">
        <v>0</v>
      </c>
    </row>
    <row r="1067" spans="1:13" x14ac:dyDescent="0.25">
      <c r="A1067">
        <v>128818</v>
      </c>
      <c r="B1067" s="1" t="s">
        <v>167</v>
      </c>
      <c r="C1067" s="1" t="s">
        <v>203</v>
      </c>
      <c r="D1067" s="1" t="s">
        <v>1475</v>
      </c>
      <c r="E1067" s="1" t="s">
        <v>218</v>
      </c>
      <c r="F1067" s="1" t="s">
        <v>25</v>
      </c>
      <c r="G1067" s="1" t="s">
        <v>4711</v>
      </c>
      <c r="H1067" s="1" t="s">
        <v>4719</v>
      </c>
      <c r="I1067" s="1" t="s">
        <v>4713</v>
      </c>
      <c r="J1067">
        <v>0</v>
      </c>
      <c r="K1067">
        <v>253</v>
      </c>
      <c r="L1067">
        <v>0</v>
      </c>
      <c r="M1067">
        <v>0</v>
      </c>
    </row>
    <row r="1068" spans="1:13" x14ac:dyDescent="0.25">
      <c r="A1068">
        <v>124576</v>
      </c>
      <c r="B1068" s="1" t="s">
        <v>167</v>
      </c>
      <c r="C1068" s="1" t="s">
        <v>203</v>
      </c>
      <c r="D1068" s="1" t="s">
        <v>1476</v>
      </c>
      <c r="E1068" s="1" t="s">
        <v>218</v>
      </c>
      <c r="F1068" s="1" t="s">
        <v>25</v>
      </c>
      <c r="G1068" s="1" t="s">
        <v>4725</v>
      </c>
      <c r="H1068" s="1" t="s">
        <v>4719</v>
      </c>
      <c r="I1068" s="1" t="s">
        <v>4713</v>
      </c>
      <c r="J1068">
        <v>0</v>
      </c>
      <c r="K1068">
        <v>231</v>
      </c>
      <c r="L1068">
        <v>0</v>
      </c>
      <c r="M1068">
        <v>0</v>
      </c>
    </row>
    <row r="1069" spans="1:13" x14ac:dyDescent="0.25">
      <c r="A1069">
        <v>101378</v>
      </c>
      <c r="B1069" s="1" t="s">
        <v>167</v>
      </c>
      <c r="C1069" s="1" t="s">
        <v>203</v>
      </c>
      <c r="D1069" s="1" t="s">
        <v>1474</v>
      </c>
      <c r="E1069" s="1" t="s">
        <v>218</v>
      </c>
      <c r="F1069" s="1" t="s">
        <v>25</v>
      </c>
      <c r="G1069" s="1" t="s">
        <v>4717</v>
      </c>
      <c r="H1069" s="1" t="s">
        <v>4712</v>
      </c>
      <c r="I1069" s="1" t="s">
        <v>4720</v>
      </c>
      <c r="J1069">
        <v>0</v>
      </c>
      <c r="K1069">
        <v>-247</v>
      </c>
      <c r="L1069">
        <v>1</v>
      </c>
      <c r="M1069">
        <v>1</v>
      </c>
    </row>
    <row r="1070" spans="1:13" x14ac:dyDescent="0.25">
      <c r="A1070">
        <v>143063</v>
      </c>
      <c r="B1070" s="1" t="s">
        <v>167</v>
      </c>
      <c r="C1070" s="1" t="s">
        <v>203</v>
      </c>
      <c r="D1070" s="1" t="s">
        <v>1477</v>
      </c>
      <c r="E1070" s="1" t="s">
        <v>23</v>
      </c>
      <c r="F1070" s="1" t="s">
        <v>25</v>
      </c>
      <c r="G1070" s="1" t="s">
        <v>4718</v>
      </c>
      <c r="H1070" s="1" t="s">
        <v>4724</v>
      </c>
      <c r="I1070" s="1" t="s">
        <v>4715</v>
      </c>
      <c r="J1070">
        <v>0</v>
      </c>
      <c r="K1070">
        <v>-9</v>
      </c>
      <c r="L1070">
        <v>1</v>
      </c>
      <c r="M1070">
        <v>1</v>
      </c>
    </row>
    <row r="1071" spans="1:13" x14ac:dyDescent="0.25">
      <c r="A1071">
        <v>118913</v>
      </c>
      <c r="B1071" s="1" t="s">
        <v>167</v>
      </c>
      <c r="C1071" s="1" t="s">
        <v>203</v>
      </c>
      <c r="D1071" s="1" t="s">
        <v>1477</v>
      </c>
      <c r="E1071" s="1" t="s">
        <v>23</v>
      </c>
      <c r="F1071" s="1" t="s">
        <v>25</v>
      </c>
      <c r="G1071" s="1" t="s">
        <v>4721</v>
      </c>
      <c r="H1071" s="1" t="s">
        <v>4719</v>
      </c>
      <c r="I1071" s="1" t="s">
        <v>4720</v>
      </c>
      <c r="J1071">
        <v>0</v>
      </c>
      <c r="K1071">
        <v>992</v>
      </c>
      <c r="L1071">
        <v>1</v>
      </c>
      <c r="M1071">
        <v>0</v>
      </c>
    </row>
    <row r="1072" spans="1:13" x14ac:dyDescent="0.25">
      <c r="A1072">
        <v>128412</v>
      </c>
      <c r="B1072" s="1" t="s">
        <v>167</v>
      </c>
      <c r="C1072" s="1" t="s">
        <v>203</v>
      </c>
      <c r="D1072" s="1" t="s">
        <v>1477</v>
      </c>
      <c r="E1072" s="1" t="s">
        <v>874</v>
      </c>
      <c r="F1072" s="1" t="s">
        <v>25</v>
      </c>
      <c r="G1072" s="1" t="s">
        <v>4718</v>
      </c>
      <c r="H1072" s="1" t="s">
        <v>4719</v>
      </c>
      <c r="I1072" s="1" t="s">
        <v>4720</v>
      </c>
      <c r="J1072">
        <v>0</v>
      </c>
      <c r="K1072">
        <v>640</v>
      </c>
      <c r="L1072">
        <v>1</v>
      </c>
      <c r="M1072">
        <v>0</v>
      </c>
    </row>
    <row r="1073" spans="1:13" x14ac:dyDescent="0.25">
      <c r="A1073">
        <v>136483</v>
      </c>
      <c r="B1073" s="1" t="s">
        <v>167</v>
      </c>
      <c r="C1073" s="1" t="s">
        <v>203</v>
      </c>
      <c r="D1073" s="1" t="s">
        <v>1474</v>
      </c>
      <c r="E1073" s="1" t="s">
        <v>874</v>
      </c>
      <c r="F1073" s="1" t="s">
        <v>25</v>
      </c>
      <c r="G1073" s="1" t="s">
        <v>4711</v>
      </c>
      <c r="H1073" s="1" t="s">
        <v>4719</v>
      </c>
      <c r="I1073" s="1" t="s">
        <v>4713</v>
      </c>
      <c r="J1073">
        <v>0</v>
      </c>
      <c r="K1073">
        <v>169</v>
      </c>
      <c r="L1073">
        <v>0</v>
      </c>
      <c r="M1073">
        <v>0</v>
      </c>
    </row>
    <row r="1074" spans="1:13" x14ac:dyDescent="0.25">
      <c r="A1074">
        <v>163013</v>
      </c>
      <c r="B1074" s="1" t="s">
        <v>167</v>
      </c>
      <c r="C1074" s="1" t="s">
        <v>203</v>
      </c>
      <c r="D1074" s="1" t="s">
        <v>1474</v>
      </c>
      <c r="E1074" s="1" t="s">
        <v>218</v>
      </c>
      <c r="F1074" s="1" t="s">
        <v>25</v>
      </c>
      <c r="G1074" s="1" t="s">
        <v>4718</v>
      </c>
      <c r="H1074" s="1" t="s">
        <v>4712</v>
      </c>
      <c r="I1074" s="1" t="s">
        <v>4715</v>
      </c>
      <c r="J1074">
        <v>0</v>
      </c>
      <c r="K1074">
        <v>863</v>
      </c>
      <c r="L1074">
        <v>1</v>
      </c>
      <c r="M1074">
        <v>0</v>
      </c>
    </row>
    <row r="1075" spans="1:13" x14ac:dyDescent="0.25">
      <c r="A1075">
        <v>135363</v>
      </c>
      <c r="B1075" s="1" t="s">
        <v>167</v>
      </c>
      <c r="C1075" s="1" t="s">
        <v>203</v>
      </c>
      <c r="D1075" s="1" t="s">
        <v>1478</v>
      </c>
      <c r="E1075" s="1" t="s">
        <v>874</v>
      </c>
      <c r="F1075" s="1" t="s">
        <v>25</v>
      </c>
      <c r="G1075" s="1" t="s">
        <v>4711</v>
      </c>
      <c r="H1075" s="1" t="s">
        <v>4719</v>
      </c>
      <c r="I1075" s="1" t="s">
        <v>4713</v>
      </c>
      <c r="J1075">
        <v>0</v>
      </c>
      <c r="K1075">
        <v>0</v>
      </c>
      <c r="L1075">
        <v>1</v>
      </c>
      <c r="M1075">
        <v>1</v>
      </c>
    </row>
    <row r="1076" spans="1:13" x14ac:dyDescent="0.25">
      <c r="A1076">
        <v>165659</v>
      </c>
      <c r="B1076" s="1" t="s">
        <v>167</v>
      </c>
      <c r="C1076" s="1" t="s">
        <v>203</v>
      </c>
      <c r="D1076" s="1" t="s">
        <v>1478</v>
      </c>
      <c r="E1076" s="1" t="s">
        <v>874</v>
      </c>
      <c r="F1076" s="1" t="s">
        <v>35</v>
      </c>
      <c r="G1076" s="1" t="s">
        <v>4711</v>
      </c>
      <c r="H1076" s="1" t="s">
        <v>4719</v>
      </c>
      <c r="I1076" s="1" t="s">
        <v>4713</v>
      </c>
      <c r="J1076">
        <v>0</v>
      </c>
      <c r="K1076">
        <v>0</v>
      </c>
      <c r="L1076">
        <v>1</v>
      </c>
      <c r="M1076">
        <v>0</v>
      </c>
    </row>
    <row r="1077" spans="1:13" x14ac:dyDescent="0.25">
      <c r="A1077">
        <v>138002</v>
      </c>
      <c r="B1077" s="1" t="s">
        <v>167</v>
      </c>
      <c r="C1077" s="1" t="s">
        <v>203</v>
      </c>
      <c r="D1077" s="1" t="s">
        <v>1477</v>
      </c>
      <c r="E1077" s="1" t="s">
        <v>874</v>
      </c>
      <c r="F1077" s="1" t="s">
        <v>25</v>
      </c>
      <c r="G1077" s="1" t="s">
        <v>4718</v>
      </c>
      <c r="H1077" s="1" t="s">
        <v>4719</v>
      </c>
      <c r="I1077" s="1" t="s">
        <v>4722</v>
      </c>
      <c r="J1077">
        <v>0</v>
      </c>
      <c r="K1077">
        <v>9328</v>
      </c>
      <c r="L1077">
        <v>1</v>
      </c>
      <c r="M1077">
        <v>0</v>
      </c>
    </row>
    <row r="1078" spans="1:13" x14ac:dyDescent="0.25">
      <c r="A1078">
        <v>128860</v>
      </c>
      <c r="B1078" s="1" t="s">
        <v>167</v>
      </c>
      <c r="C1078" s="1" t="s">
        <v>203</v>
      </c>
      <c r="D1078" s="1" t="s">
        <v>1478</v>
      </c>
      <c r="E1078" s="1" t="s">
        <v>874</v>
      </c>
      <c r="F1078" s="1" t="s">
        <v>25</v>
      </c>
      <c r="G1078" s="1" t="s">
        <v>4711</v>
      </c>
      <c r="H1078" s="1" t="s">
        <v>4724</v>
      </c>
      <c r="I1078" s="1" t="s">
        <v>4713</v>
      </c>
      <c r="J1078">
        <v>0</v>
      </c>
      <c r="K1078">
        <v>5701</v>
      </c>
      <c r="L1078">
        <v>0</v>
      </c>
      <c r="M1078">
        <v>0</v>
      </c>
    </row>
    <row r="1079" spans="1:13" x14ac:dyDescent="0.25">
      <c r="A1079">
        <v>164350</v>
      </c>
      <c r="B1079" s="1" t="s">
        <v>167</v>
      </c>
      <c r="C1079" s="1" t="s">
        <v>203</v>
      </c>
      <c r="D1079" s="1" t="s">
        <v>1477</v>
      </c>
      <c r="E1079" s="1" t="s">
        <v>218</v>
      </c>
      <c r="F1079" s="1" t="s">
        <v>25</v>
      </c>
      <c r="G1079" s="1" t="s">
        <v>4727</v>
      </c>
      <c r="H1079" s="1" t="s">
        <v>4712</v>
      </c>
      <c r="I1079" s="1" t="s">
        <v>4713</v>
      </c>
      <c r="J1079">
        <v>0</v>
      </c>
      <c r="K1079">
        <v>1107</v>
      </c>
      <c r="L1079">
        <v>1</v>
      </c>
      <c r="M1079">
        <v>0</v>
      </c>
    </row>
    <row r="1080" spans="1:13" x14ac:dyDescent="0.25">
      <c r="A1080">
        <v>103905</v>
      </c>
      <c r="B1080" s="1" t="s">
        <v>167</v>
      </c>
      <c r="C1080" s="1" t="s">
        <v>203</v>
      </c>
      <c r="D1080" s="1" t="s">
        <v>1476</v>
      </c>
      <c r="E1080" s="1" t="s">
        <v>218</v>
      </c>
      <c r="F1080" s="1" t="s">
        <v>25</v>
      </c>
      <c r="G1080" s="1" t="s">
        <v>4727</v>
      </c>
      <c r="H1080" s="1" t="s">
        <v>4719</v>
      </c>
      <c r="I1080" s="1" t="s">
        <v>4715</v>
      </c>
      <c r="J1080">
        <v>0</v>
      </c>
      <c r="K1080">
        <v>889</v>
      </c>
      <c r="L1080">
        <v>0</v>
      </c>
      <c r="M1080">
        <v>0</v>
      </c>
    </row>
    <row r="1081" spans="1:13" x14ac:dyDescent="0.25">
      <c r="A1081">
        <v>129854</v>
      </c>
      <c r="B1081" s="1" t="s">
        <v>167</v>
      </c>
      <c r="C1081" s="1" t="s">
        <v>203</v>
      </c>
      <c r="D1081" s="1" t="s">
        <v>1477</v>
      </c>
      <c r="E1081" s="1" t="s">
        <v>218</v>
      </c>
      <c r="F1081" s="1" t="s">
        <v>25</v>
      </c>
      <c r="G1081" s="1" t="s">
        <v>4711</v>
      </c>
      <c r="H1081" s="1" t="s">
        <v>4712</v>
      </c>
      <c r="I1081" s="1" t="s">
        <v>4713</v>
      </c>
      <c r="J1081">
        <v>0</v>
      </c>
      <c r="K1081">
        <v>224</v>
      </c>
      <c r="L1081">
        <v>0</v>
      </c>
      <c r="M1081">
        <v>0</v>
      </c>
    </row>
    <row r="1082" spans="1:13" x14ac:dyDescent="0.25">
      <c r="A1082">
        <v>125556</v>
      </c>
      <c r="B1082" s="1" t="s">
        <v>167</v>
      </c>
      <c r="C1082" s="1" t="s">
        <v>203</v>
      </c>
      <c r="D1082" s="1" t="s">
        <v>1476</v>
      </c>
      <c r="E1082" s="1" t="s">
        <v>218</v>
      </c>
      <c r="F1082" s="1" t="s">
        <v>25</v>
      </c>
      <c r="G1082" s="1" t="s">
        <v>4711</v>
      </c>
      <c r="H1082" s="1" t="s">
        <v>4719</v>
      </c>
      <c r="I1082" s="1" t="s">
        <v>4715</v>
      </c>
      <c r="J1082">
        <v>0</v>
      </c>
      <c r="K1082">
        <v>113</v>
      </c>
      <c r="L1082">
        <v>0</v>
      </c>
      <c r="M1082">
        <v>0</v>
      </c>
    </row>
    <row r="1083" spans="1:13" x14ac:dyDescent="0.25">
      <c r="A1083">
        <v>162313</v>
      </c>
      <c r="B1083" s="1" t="s">
        <v>167</v>
      </c>
      <c r="C1083" s="1" t="s">
        <v>203</v>
      </c>
      <c r="D1083" s="1" t="s">
        <v>1476</v>
      </c>
      <c r="E1083" s="1" t="s">
        <v>874</v>
      </c>
      <c r="F1083" s="1" t="s">
        <v>25</v>
      </c>
      <c r="G1083" s="1" t="s">
        <v>4716</v>
      </c>
      <c r="H1083" s="1" t="s">
        <v>4719</v>
      </c>
      <c r="I1083" s="1" t="s">
        <v>4720</v>
      </c>
      <c r="J1083">
        <v>0</v>
      </c>
      <c r="K1083">
        <v>386</v>
      </c>
      <c r="L1083">
        <v>0</v>
      </c>
      <c r="M1083">
        <v>0</v>
      </c>
    </row>
    <row r="1084" spans="1:13" x14ac:dyDescent="0.25">
      <c r="A1084">
        <v>107874</v>
      </c>
      <c r="B1084" s="1" t="s">
        <v>167</v>
      </c>
      <c r="C1084" s="1" t="s">
        <v>203</v>
      </c>
      <c r="D1084" s="1" t="s">
        <v>1476</v>
      </c>
      <c r="E1084" s="1" t="s">
        <v>218</v>
      </c>
      <c r="F1084" s="1" t="s">
        <v>25</v>
      </c>
      <c r="G1084" s="1" t="s">
        <v>4717</v>
      </c>
      <c r="H1084" s="1" t="s">
        <v>4719</v>
      </c>
      <c r="I1084" s="1" t="s">
        <v>4720</v>
      </c>
      <c r="J1084">
        <v>0</v>
      </c>
      <c r="K1084">
        <v>48</v>
      </c>
      <c r="L1084">
        <v>1</v>
      </c>
      <c r="M1084">
        <v>0</v>
      </c>
    </row>
    <row r="1085" spans="1:13" x14ac:dyDescent="0.25">
      <c r="A1085">
        <v>129378</v>
      </c>
      <c r="B1085" s="1" t="s">
        <v>167</v>
      </c>
      <c r="C1085" s="1" t="s">
        <v>203</v>
      </c>
      <c r="D1085" s="1" t="s">
        <v>1476</v>
      </c>
      <c r="E1085" s="1" t="s">
        <v>218</v>
      </c>
      <c r="F1085" s="1" t="s">
        <v>25</v>
      </c>
      <c r="G1085" s="1" t="s">
        <v>4716</v>
      </c>
      <c r="H1085" s="1" t="s">
        <v>4712</v>
      </c>
      <c r="I1085" s="1" t="s">
        <v>4720</v>
      </c>
      <c r="J1085">
        <v>0</v>
      </c>
      <c r="K1085">
        <v>102</v>
      </c>
      <c r="L1085">
        <v>0</v>
      </c>
      <c r="M1085">
        <v>1</v>
      </c>
    </row>
    <row r="1086" spans="1:13" x14ac:dyDescent="0.25">
      <c r="A1086">
        <v>151953</v>
      </c>
      <c r="B1086" s="1" t="s">
        <v>167</v>
      </c>
      <c r="C1086" s="1" t="s">
        <v>203</v>
      </c>
      <c r="D1086" s="1" t="s">
        <v>1476</v>
      </c>
      <c r="E1086" s="1" t="s">
        <v>218</v>
      </c>
      <c r="F1086" s="1" t="s">
        <v>25</v>
      </c>
      <c r="G1086" s="1" t="s">
        <v>4718</v>
      </c>
      <c r="H1086" s="1" t="s">
        <v>4719</v>
      </c>
      <c r="I1086" s="1" t="s">
        <v>4720</v>
      </c>
      <c r="J1086">
        <v>0</v>
      </c>
      <c r="K1086">
        <v>2160</v>
      </c>
      <c r="L1086">
        <v>0</v>
      </c>
      <c r="M1086">
        <v>0</v>
      </c>
    </row>
    <row r="1087" spans="1:13" x14ac:dyDescent="0.25">
      <c r="A1087">
        <v>130841</v>
      </c>
      <c r="B1087" s="1" t="s">
        <v>19</v>
      </c>
      <c r="C1087" s="1" t="s">
        <v>33</v>
      </c>
      <c r="D1087" s="1" t="s">
        <v>1479</v>
      </c>
      <c r="E1087" s="1" t="s">
        <v>218</v>
      </c>
      <c r="F1087" s="1" t="s">
        <v>25</v>
      </c>
      <c r="G1087" s="1" t="s">
        <v>4725</v>
      </c>
      <c r="H1087" s="1" t="s">
        <v>4724</v>
      </c>
      <c r="I1087" s="1" t="s">
        <v>4713</v>
      </c>
      <c r="J1087">
        <v>0</v>
      </c>
      <c r="K1087">
        <v>963</v>
      </c>
      <c r="L1087">
        <v>1</v>
      </c>
      <c r="M1087">
        <v>0</v>
      </c>
    </row>
    <row r="1088" spans="1:13" x14ac:dyDescent="0.25">
      <c r="A1088">
        <v>131884</v>
      </c>
      <c r="B1088" s="1" t="s">
        <v>19</v>
      </c>
      <c r="C1088" s="1" t="s">
        <v>1480</v>
      </c>
      <c r="D1088" s="1" t="s">
        <v>1481</v>
      </c>
      <c r="E1088" s="1" t="s">
        <v>218</v>
      </c>
      <c r="F1088" s="1" t="s">
        <v>25</v>
      </c>
      <c r="G1088" s="1" t="s">
        <v>4723</v>
      </c>
      <c r="H1088" s="1" t="s">
        <v>4719</v>
      </c>
      <c r="I1088" s="1" t="s">
        <v>4720</v>
      </c>
      <c r="J1088">
        <v>0</v>
      </c>
      <c r="K1088">
        <v>2326</v>
      </c>
      <c r="L1088">
        <v>0</v>
      </c>
      <c r="M1088">
        <v>1</v>
      </c>
    </row>
    <row r="1089" spans="1:13" x14ac:dyDescent="0.25">
      <c r="A1089">
        <v>121909</v>
      </c>
      <c r="B1089" s="1" t="s">
        <v>19</v>
      </c>
      <c r="C1089" s="1" t="s">
        <v>1480</v>
      </c>
      <c r="D1089" s="1" t="s">
        <v>1481</v>
      </c>
      <c r="E1089" s="1" t="s">
        <v>23</v>
      </c>
      <c r="F1089" s="1" t="s">
        <v>25</v>
      </c>
      <c r="G1089" s="1" t="s">
        <v>4711</v>
      </c>
      <c r="H1089" s="1" t="s">
        <v>4719</v>
      </c>
      <c r="I1089" s="1" t="s">
        <v>4722</v>
      </c>
      <c r="J1089">
        <v>0</v>
      </c>
      <c r="K1089">
        <v>282</v>
      </c>
      <c r="L1089">
        <v>0</v>
      </c>
      <c r="M1089">
        <v>0</v>
      </c>
    </row>
    <row r="1090" spans="1:13" x14ac:dyDescent="0.25">
      <c r="A1090">
        <v>106383</v>
      </c>
      <c r="B1090" s="1" t="s">
        <v>19</v>
      </c>
      <c r="C1090" s="1" t="s">
        <v>33</v>
      </c>
      <c r="D1090" s="1" t="s">
        <v>1479</v>
      </c>
      <c r="E1090" s="1" t="s">
        <v>23</v>
      </c>
      <c r="F1090" s="1" t="s">
        <v>25</v>
      </c>
      <c r="G1090" s="1" t="s">
        <v>4728</v>
      </c>
      <c r="H1090" s="1" t="s">
        <v>4712</v>
      </c>
      <c r="I1090" s="1" t="s">
        <v>4720</v>
      </c>
      <c r="J1090">
        <v>0</v>
      </c>
      <c r="K1090">
        <v>2424</v>
      </c>
      <c r="L1090">
        <v>0</v>
      </c>
      <c r="M1090">
        <v>0</v>
      </c>
    </row>
    <row r="1091" spans="1:13" x14ac:dyDescent="0.25">
      <c r="A1091">
        <v>130771</v>
      </c>
      <c r="B1091" s="1" t="s">
        <v>19</v>
      </c>
      <c r="C1091" s="1" t="s">
        <v>1480</v>
      </c>
      <c r="D1091" s="1" t="s">
        <v>1481</v>
      </c>
      <c r="E1091" s="1" t="s">
        <v>874</v>
      </c>
      <c r="F1091" s="1" t="s">
        <v>25</v>
      </c>
      <c r="G1091" s="1" t="s">
        <v>4714</v>
      </c>
      <c r="H1091" s="1" t="s">
        <v>4712</v>
      </c>
      <c r="I1091" s="1" t="s">
        <v>4713</v>
      </c>
      <c r="J1091">
        <v>0</v>
      </c>
      <c r="K1091">
        <v>5</v>
      </c>
      <c r="L1091">
        <v>0</v>
      </c>
      <c r="M1091">
        <v>0</v>
      </c>
    </row>
    <row r="1092" spans="1:13" x14ac:dyDescent="0.25">
      <c r="A1092">
        <v>139157</v>
      </c>
      <c r="B1092" s="1" t="s">
        <v>19</v>
      </c>
      <c r="C1092" s="1" t="s">
        <v>33</v>
      </c>
      <c r="D1092" s="1" t="s">
        <v>1482</v>
      </c>
      <c r="E1092" s="1" t="s">
        <v>874</v>
      </c>
      <c r="F1092" s="1" t="s">
        <v>25</v>
      </c>
      <c r="G1092" s="1" t="s">
        <v>4717</v>
      </c>
      <c r="H1092" s="1" t="s">
        <v>4719</v>
      </c>
      <c r="I1092" s="1" t="s">
        <v>4713</v>
      </c>
      <c r="J1092">
        <v>0</v>
      </c>
      <c r="K1092">
        <v>882</v>
      </c>
      <c r="L1092">
        <v>0</v>
      </c>
      <c r="M1092">
        <v>0</v>
      </c>
    </row>
    <row r="1093" spans="1:13" x14ac:dyDescent="0.25">
      <c r="A1093">
        <v>128055</v>
      </c>
      <c r="B1093" s="1" t="s">
        <v>19</v>
      </c>
      <c r="C1093" s="1" t="s">
        <v>33</v>
      </c>
      <c r="D1093" s="1" t="s">
        <v>1482</v>
      </c>
      <c r="E1093" s="1" t="s">
        <v>218</v>
      </c>
      <c r="F1093" s="1" t="s">
        <v>25</v>
      </c>
      <c r="G1093" s="1" t="s">
        <v>4716</v>
      </c>
      <c r="H1093" s="1" t="s">
        <v>4712</v>
      </c>
      <c r="I1093" s="1" t="s">
        <v>4720</v>
      </c>
      <c r="J1093">
        <v>0</v>
      </c>
      <c r="K1093">
        <v>409</v>
      </c>
      <c r="L1093">
        <v>1</v>
      </c>
      <c r="M1093">
        <v>0</v>
      </c>
    </row>
    <row r="1094" spans="1:13" x14ac:dyDescent="0.25">
      <c r="A1094">
        <v>157091</v>
      </c>
      <c r="B1094" s="1" t="s">
        <v>19</v>
      </c>
      <c r="C1094" s="1" t="s">
        <v>33</v>
      </c>
      <c r="D1094" s="1" t="s">
        <v>1479</v>
      </c>
      <c r="E1094" s="1" t="s">
        <v>874</v>
      </c>
      <c r="F1094" s="1" t="s">
        <v>25</v>
      </c>
      <c r="G1094" s="1" t="s">
        <v>4718</v>
      </c>
      <c r="H1094" s="1" t="s">
        <v>4712</v>
      </c>
      <c r="I1094" s="1" t="s">
        <v>4720</v>
      </c>
      <c r="J1094">
        <v>0</v>
      </c>
      <c r="K1094">
        <v>-127</v>
      </c>
      <c r="L1094">
        <v>1</v>
      </c>
      <c r="M1094">
        <v>0</v>
      </c>
    </row>
    <row r="1095" spans="1:13" x14ac:dyDescent="0.25">
      <c r="A1095">
        <v>132122</v>
      </c>
      <c r="B1095" s="1" t="s">
        <v>19</v>
      </c>
      <c r="C1095" s="1" t="s">
        <v>33</v>
      </c>
      <c r="D1095" s="1" t="s">
        <v>1479</v>
      </c>
      <c r="E1095" s="1" t="s">
        <v>874</v>
      </c>
      <c r="F1095" s="1" t="s">
        <v>35</v>
      </c>
      <c r="G1095" s="1" t="s">
        <v>4711</v>
      </c>
      <c r="H1095" s="1" t="s">
        <v>4724</v>
      </c>
      <c r="I1095" s="1" t="s">
        <v>4713</v>
      </c>
      <c r="J1095">
        <v>0</v>
      </c>
      <c r="K1095">
        <v>9756</v>
      </c>
      <c r="L1095">
        <v>1</v>
      </c>
      <c r="M1095">
        <v>0</v>
      </c>
    </row>
    <row r="1096" spans="1:13" x14ac:dyDescent="0.25">
      <c r="A1096">
        <v>123232</v>
      </c>
      <c r="B1096" s="1" t="s">
        <v>19</v>
      </c>
      <c r="C1096" s="1" t="s">
        <v>33</v>
      </c>
      <c r="D1096" s="1" t="s">
        <v>1479</v>
      </c>
      <c r="E1096" s="1" t="s">
        <v>874</v>
      </c>
      <c r="F1096" s="1" t="s">
        <v>25</v>
      </c>
      <c r="G1096" s="1" t="s">
        <v>4717</v>
      </c>
      <c r="H1096" s="1" t="s">
        <v>4712</v>
      </c>
      <c r="I1096" s="1" t="s">
        <v>4720</v>
      </c>
      <c r="J1096">
        <v>0</v>
      </c>
      <c r="K1096">
        <v>2252</v>
      </c>
      <c r="L1096">
        <v>0</v>
      </c>
      <c r="M1096">
        <v>0</v>
      </c>
    </row>
    <row r="1097" spans="1:13" x14ac:dyDescent="0.25">
      <c r="A1097">
        <v>104066</v>
      </c>
      <c r="B1097" s="1" t="s">
        <v>70</v>
      </c>
      <c r="C1097" s="1" t="s">
        <v>1483</v>
      </c>
      <c r="D1097" s="1" t="s">
        <v>1484</v>
      </c>
      <c r="E1097" s="1" t="s">
        <v>874</v>
      </c>
      <c r="F1097" s="1" t="s">
        <v>25</v>
      </c>
      <c r="G1097" s="1" t="s">
        <v>4725</v>
      </c>
      <c r="H1097" s="1" t="s">
        <v>4719</v>
      </c>
      <c r="I1097" s="1" t="s">
        <v>4720</v>
      </c>
      <c r="J1097">
        <v>0</v>
      </c>
      <c r="K1097">
        <v>-522</v>
      </c>
      <c r="L1097">
        <v>1</v>
      </c>
      <c r="M1097">
        <v>1</v>
      </c>
    </row>
    <row r="1098" spans="1:13" x14ac:dyDescent="0.25">
      <c r="A1098">
        <v>145849</v>
      </c>
      <c r="B1098" s="1" t="s">
        <v>70</v>
      </c>
      <c r="C1098" s="1" t="s">
        <v>1483</v>
      </c>
      <c r="D1098" s="1" t="s">
        <v>1484</v>
      </c>
      <c r="E1098" s="1" t="s">
        <v>218</v>
      </c>
      <c r="F1098" s="1" t="s">
        <v>25</v>
      </c>
      <c r="G1098" s="1" t="s">
        <v>4717</v>
      </c>
      <c r="H1098" s="1" t="s">
        <v>4724</v>
      </c>
      <c r="I1098" s="1" t="s">
        <v>4720</v>
      </c>
      <c r="J1098">
        <v>0</v>
      </c>
      <c r="K1098">
        <v>19</v>
      </c>
      <c r="L1098">
        <v>1</v>
      </c>
      <c r="M1098">
        <v>0</v>
      </c>
    </row>
    <row r="1099" spans="1:13" x14ac:dyDescent="0.25">
      <c r="A1099">
        <v>122322</v>
      </c>
      <c r="B1099" s="1" t="s">
        <v>19</v>
      </c>
      <c r="C1099" s="1" t="s">
        <v>1480</v>
      </c>
      <c r="D1099" s="1" t="s">
        <v>1481</v>
      </c>
      <c r="E1099" s="1" t="s">
        <v>218</v>
      </c>
      <c r="F1099" s="1" t="s">
        <v>25</v>
      </c>
      <c r="G1099" s="1" t="s">
        <v>4725</v>
      </c>
      <c r="H1099" s="1" t="s">
        <v>4712</v>
      </c>
      <c r="I1099" s="1" t="s">
        <v>4713</v>
      </c>
      <c r="J1099">
        <v>0</v>
      </c>
      <c r="K1099">
        <v>562</v>
      </c>
      <c r="L1099">
        <v>1</v>
      </c>
      <c r="M1099">
        <v>1</v>
      </c>
    </row>
    <row r="1100" spans="1:13" x14ac:dyDescent="0.25">
      <c r="A1100">
        <v>166849</v>
      </c>
      <c r="B1100" s="1" t="s">
        <v>19</v>
      </c>
      <c r="C1100" s="1" t="s">
        <v>1480</v>
      </c>
      <c r="D1100" s="1" t="s">
        <v>1481</v>
      </c>
      <c r="E1100" s="1" t="s">
        <v>218</v>
      </c>
      <c r="F1100" s="1" t="s">
        <v>25</v>
      </c>
      <c r="G1100" s="1" t="s">
        <v>4717</v>
      </c>
      <c r="H1100" s="1" t="s">
        <v>4719</v>
      </c>
      <c r="I1100" s="1" t="s">
        <v>4720</v>
      </c>
      <c r="J1100">
        <v>0</v>
      </c>
      <c r="K1100">
        <v>2061</v>
      </c>
      <c r="L1100">
        <v>1</v>
      </c>
      <c r="M1100">
        <v>1</v>
      </c>
    </row>
    <row r="1101" spans="1:13" x14ac:dyDescent="0.25">
      <c r="A1101">
        <v>146633</v>
      </c>
      <c r="B1101" s="1" t="s">
        <v>70</v>
      </c>
      <c r="C1101" s="1" t="s">
        <v>1483</v>
      </c>
      <c r="D1101" s="1" t="s">
        <v>1484</v>
      </c>
      <c r="E1101" s="1" t="s">
        <v>218</v>
      </c>
      <c r="F1101" s="1" t="s">
        <v>25</v>
      </c>
      <c r="G1101" s="1" t="s">
        <v>4718</v>
      </c>
      <c r="H1101" s="1" t="s">
        <v>4712</v>
      </c>
      <c r="I1101" s="1" t="s">
        <v>4720</v>
      </c>
      <c r="J1101">
        <v>0</v>
      </c>
      <c r="K1101">
        <v>2093</v>
      </c>
      <c r="L1101">
        <v>0</v>
      </c>
      <c r="M1101">
        <v>0</v>
      </c>
    </row>
    <row r="1102" spans="1:13" x14ac:dyDescent="0.25">
      <c r="A1102">
        <v>126893</v>
      </c>
      <c r="B1102" s="1" t="s">
        <v>70</v>
      </c>
      <c r="C1102" s="1" t="s">
        <v>1483</v>
      </c>
      <c r="D1102" s="1" t="s">
        <v>1484</v>
      </c>
      <c r="E1102" s="1" t="s">
        <v>874</v>
      </c>
      <c r="F1102" s="1" t="s">
        <v>25</v>
      </c>
      <c r="G1102" s="1" t="s">
        <v>4711</v>
      </c>
      <c r="H1102" s="1" t="s">
        <v>4712</v>
      </c>
      <c r="I1102" s="1" t="s">
        <v>4713</v>
      </c>
      <c r="J1102">
        <v>0</v>
      </c>
      <c r="K1102">
        <v>1696</v>
      </c>
      <c r="L1102">
        <v>1</v>
      </c>
      <c r="M1102">
        <v>0</v>
      </c>
    </row>
    <row r="1103" spans="1:13" x14ac:dyDescent="0.25">
      <c r="A1103">
        <v>103380</v>
      </c>
      <c r="B1103" s="1" t="s">
        <v>70</v>
      </c>
      <c r="C1103" s="1" t="s">
        <v>1483</v>
      </c>
      <c r="D1103" s="1" t="s">
        <v>1484</v>
      </c>
      <c r="E1103" s="1" t="s">
        <v>218</v>
      </c>
      <c r="F1103" s="1" t="s">
        <v>25</v>
      </c>
      <c r="G1103" s="1" t="s">
        <v>4723</v>
      </c>
      <c r="H1103" s="1" t="s">
        <v>4719</v>
      </c>
      <c r="I1103" s="1" t="s">
        <v>4715</v>
      </c>
      <c r="J1103">
        <v>0</v>
      </c>
      <c r="K1103">
        <v>508</v>
      </c>
      <c r="L1103">
        <v>0</v>
      </c>
      <c r="M1103">
        <v>0</v>
      </c>
    </row>
    <row r="1104" spans="1:13" x14ac:dyDescent="0.25">
      <c r="A1104">
        <v>116092</v>
      </c>
      <c r="B1104" s="1" t="s">
        <v>19</v>
      </c>
      <c r="C1104" s="1" t="s">
        <v>1480</v>
      </c>
      <c r="D1104" s="1" t="s">
        <v>1481</v>
      </c>
      <c r="E1104" s="1" t="s">
        <v>218</v>
      </c>
      <c r="F1104" s="1" t="s">
        <v>25</v>
      </c>
      <c r="G1104" s="1" t="s">
        <v>4727</v>
      </c>
      <c r="H1104" s="1" t="s">
        <v>4719</v>
      </c>
      <c r="I1104" s="1" t="s">
        <v>4720</v>
      </c>
      <c r="J1104">
        <v>0</v>
      </c>
      <c r="K1104">
        <v>962</v>
      </c>
      <c r="L1104">
        <v>1</v>
      </c>
      <c r="M1104">
        <v>0</v>
      </c>
    </row>
    <row r="1105" spans="1:13" x14ac:dyDescent="0.25">
      <c r="A1105">
        <v>117849</v>
      </c>
      <c r="B1105" s="1" t="s">
        <v>19</v>
      </c>
      <c r="C1105" s="1" t="s">
        <v>33</v>
      </c>
      <c r="D1105" s="1" t="s">
        <v>1479</v>
      </c>
      <c r="E1105" s="1" t="s">
        <v>218</v>
      </c>
      <c r="F1105" s="1" t="s">
        <v>25</v>
      </c>
      <c r="G1105" s="1" t="s">
        <v>4714</v>
      </c>
      <c r="H1105" s="1" t="s">
        <v>4712</v>
      </c>
      <c r="I1105" s="1" t="s">
        <v>4720</v>
      </c>
      <c r="J1105">
        <v>0</v>
      </c>
      <c r="K1105">
        <v>188</v>
      </c>
      <c r="L1105">
        <v>1</v>
      </c>
      <c r="M1105">
        <v>0</v>
      </c>
    </row>
    <row r="1106" spans="1:13" x14ac:dyDescent="0.25">
      <c r="A1106">
        <v>169201</v>
      </c>
      <c r="B1106" s="1" t="s">
        <v>19</v>
      </c>
      <c r="C1106" s="1" t="s">
        <v>33</v>
      </c>
      <c r="D1106" s="1" t="s">
        <v>1479</v>
      </c>
      <c r="E1106" s="1" t="s">
        <v>218</v>
      </c>
      <c r="F1106" s="1" t="s">
        <v>25</v>
      </c>
      <c r="G1106" s="1" t="s">
        <v>4711</v>
      </c>
      <c r="H1106" s="1" t="s">
        <v>4719</v>
      </c>
      <c r="I1106" s="1" t="s">
        <v>4713</v>
      </c>
      <c r="J1106">
        <v>0</v>
      </c>
      <c r="K1106">
        <v>583</v>
      </c>
      <c r="L1106">
        <v>0</v>
      </c>
      <c r="M1106">
        <v>0</v>
      </c>
    </row>
    <row r="1107" spans="1:13" x14ac:dyDescent="0.25">
      <c r="A1107">
        <v>164091</v>
      </c>
      <c r="B1107" s="1" t="s">
        <v>19</v>
      </c>
      <c r="C1107" s="1" t="s">
        <v>1480</v>
      </c>
      <c r="D1107" s="1" t="s">
        <v>1481</v>
      </c>
      <c r="E1107" s="1" t="s">
        <v>218</v>
      </c>
      <c r="F1107" s="1" t="s">
        <v>25</v>
      </c>
      <c r="G1107" s="1" t="s">
        <v>4716</v>
      </c>
      <c r="H1107" s="1" t="s">
        <v>4712</v>
      </c>
      <c r="I1107" s="1" t="s">
        <v>4720</v>
      </c>
      <c r="J1107">
        <v>0</v>
      </c>
      <c r="K1107">
        <v>1742</v>
      </c>
      <c r="L1107">
        <v>1</v>
      </c>
      <c r="M1107">
        <v>0</v>
      </c>
    </row>
    <row r="1108" spans="1:13" x14ac:dyDescent="0.25">
      <c r="A1108">
        <v>105214</v>
      </c>
      <c r="B1108" s="1" t="s">
        <v>19</v>
      </c>
      <c r="C1108" s="1" t="s">
        <v>1480</v>
      </c>
      <c r="D1108" s="1" t="s">
        <v>1481</v>
      </c>
      <c r="E1108" s="1" t="s">
        <v>23</v>
      </c>
      <c r="F1108" s="1" t="s">
        <v>25</v>
      </c>
      <c r="G1108" s="1" t="s">
        <v>4711</v>
      </c>
      <c r="H1108" s="1" t="s">
        <v>4724</v>
      </c>
      <c r="I1108" s="1" t="s">
        <v>4722</v>
      </c>
      <c r="J1108">
        <v>0</v>
      </c>
      <c r="K1108">
        <v>465</v>
      </c>
      <c r="L1108">
        <v>1</v>
      </c>
      <c r="M1108">
        <v>0</v>
      </c>
    </row>
    <row r="1109" spans="1:13" x14ac:dyDescent="0.25">
      <c r="A1109">
        <v>117611</v>
      </c>
      <c r="B1109" s="1" t="s">
        <v>167</v>
      </c>
      <c r="C1109" s="1" t="s">
        <v>1485</v>
      </c>
      <c r="D1109" s="1" t="s">
        <v>1486</v>
      </c>
      <c r="E1109" s="1" t="s">
        <v>23</v>
      </c>
      <c r="F1109" s="1" t="s">
        <v>25</v>
      </c>
      <c r="G1109" s="1" t="s">
        <v>4716</v>
      </c>
      <c r="H1109" s="1" t="s">
        <v>4724</v>
      </c>
      <c r="I1109" s="1" t="s">
        <v>4720</v>
      </c>
      <c r="J1109">
        <v>0</v>
      </c>
      <c r="K1109">
        <v>6481</v>
      </c>
      <c r="L1109">
        <v>0</v>
      </c>
      <c r="M1109">
        <v>0</v>
      </c>
    </row>
    <row r="1110" spans="1:13" x14ac:dyDescent="0.25">
      <c r="A1110">
        <v>137960</v>
      </c>
      <c r="B1110" s="1" t="s">
        <v>167</v>
      </c>
      <c r="C1110" s="1" t="s">
        <v>1485</v>
      </c>
      <c r="D1110" s="1" t="s">
        <v>1487</v>
      </c>
      <c r="E1110" s="1" t="s">
        <v>874</v>
      </c>
      <c r="F1110" s="1" t="s">
        <v>25</v>
      </c>
      <c r="G1110" s="1" t="s">
        <v>4723</v>
      </c>
      <c r="H1110" s="1" t="s">
        <v>4724</v>
      </c>
      <c r="I1110" s="1" t="s">
        <v>4720</v>
      </c>
      <c r="J1110">
        <v>0</v>
      </c>
      <c r="K1110">
        <v>1</v>
      </c>
      <c r="L1110">
        <v>0</v>
      </c>
      <c r="M1110">
        <v>0</v>
      </c>
    </row>
    <row r="1111" spans="1:13" x14ac:dyDescent="0.25">
      <c r="A1111">
        <v>122994</v>
      </c>
      <c r="B1111" s="1" t="s">
        <v>167</v>
      </c>
      <c r="C1111" s="1" t="s">
        <v>1485</v>
      </c>
      <c r="D1111" s="1" t="s">
        <v>1486</v>
      </c>
      <c r="E1111" s="1" t="s">
        <v>874</v>
      </c>
      <c r="F1111" s="1" t="s">
        <v>25</v>
      </c>
      <c r="G1111" s="1" t="s">
        <v>4723</v>
      </c>
      <c r="H1111" s="1" t="s">
        <v>4724</v>
      </c>
      <c r="I1111" s="1" t="s">
        <v>4715</v>
      </c>
      <c r="J1111">
        <v>0</v>
      </c>
      <c r="K1111">
        <v>802</v>
      </c>
      <c r="L1111">
        <v>0</v>
      </c>
      <c r="M1111">
        <v>0</v>
      </c>
    </row>
    <row r="1112" spans="1:13" x14ac:dyDescent="0.25">
      <c r="A1112">
        <v>131065</v>
      </c>
      <c r="B1112" s="1" t="s">
        <v>167</v>
      </c>
      <c r="C1112" s="1" t="s">
        <v>1485</v>
      </c>
      <c r="D1112" s="1" t="s">
        <v>1488</v>
      </c>
      <c r="E1112" s="1" t="s">
        <v>218</v>
      </c>
      <c r="F1112" s="1" t="s">
        <v>25</v>
      </c>
      <c r="G1112" s="1" t="s">
        <v>4711</v>
      </c>
      <c r="H1112" s="1" t="s">
        <v>4719</v>
      </c>
      <c r="I1112" s="1" t="s">
        <v>4713</v>
      </c>
      <c r="J1112">
        <v>0</v>
      </c>
      <c r="K1112">
        <v>2239</v>
      </c>
      <c r="L1112">
        <v>0</v>
      </c>
      <c r="M1112">
        <v>0</v>
      </c>
    </row>
    <row r="1113" spans="1:13" x14ac:dyDescent="0.25">
      <c r="A1113">
        <v>149146</v>
      </c>
      <c r="B1113" s="1" t="s">
        <v>167</v>
      </c>
      <c r="C1113" s="1" t="s">
        <v>1485</v>
      </c>
      <c r="D1113" s="1" t="s">
        <v>1487</v>
      </c>
      <c r="E1113" s="1" t="s">
        <v>874</v>
      </c>
      <c r="F1113" s="1" t="s">
        <v>25</v>
      </c>
      <c r="G1113" s="1" t="s">
        <v>4711</v>
      </c>
      <c r="H1113" s="1" t="s">
        <v>4719</v>
      </c>
      <c r="I1113" s="1" t="s">
        <v>4720</v>
      </c>
      <c r="J1113">
        <v>0</v>
      </c>
      <c r="K1113">
        <v>456</v>
      </c>
      <c r="L1113">
        <v>1</v>
      </c>
      <c r="M1113">
        <v>0</v>
      </c>
    </row>
    <row r="1114" spans="1:13" x14ac:dyDescent="0.25">
      <c r="A1114">
        <v>137470</v>
      </c>
      <c r="B1114" s="1" t="s">
        <v>167</v>
      </c>
      <c r="C1114" s="1" t="s">
        <v>1485</v>
      </c>
      <c r="D1114" s="1" t="s">
        <v>1489</v>
      </c>
      <c r="E1114" s="1" t="s">
        <v>874</v>
      </c>
      <c r="F1114" s="1" t="s">
        <v>35</v>
      </c>
      <c r="G1114" s="1" t="s">
        <v>4718</v>
      </c>
      <c r="H1114" s="1" t="s">
        <v>4712</v>
      </c>
      <c r="I1114" s="1" t="s">
        <v>4720</v>
      </c>
      <c r="J1114">
        <v>0</v>
      </c>
      <c r="K1114">
        <v>215</v>
      </c>
      <c r="L1114">
        <v>0</v>
      </c>
      <c r="M1114">
        <v>0</v>
      </c>
    </row>
    <row r="1115" spans="1:13" x14ac:dyDescent="0.25">
      <c r="A1115">
        <v>105480</v>
      </c>
      <c r="B1115" s="1" t="s">
        <v>167</v>
      </c>
      <c r="C1115" s="1" t="s">
        <v>1485</v>
      </c>
      <c r="D1115" s="1" t="s">
        <v>1489</v>
      </c>
      <c r="E1115" s="1" t="s">
        <v>874</v>
      </c>
      <c r="F1115" s="1" t="s">
        <v>25</v>
      </c>
      <c r="G1115" s="1" t="s">
        <v>4717</v>
      </c>
      <c r="H1115" s="1" t="s">
        <v>4719</v>
      </c>
      <c r="I1115" s="1" t="s">
        <v>4720</v>
      </c>
      <c r="J1115">
        <v>0</v>
      </c>
      <c r="K1115">
        <v>260</v>
      </c>
      <c r="L1115">
        <v>1</v>
      </c>
      <c r="M1115">
        <v>0</v>
      </c>
    </row>
    <row r="1116" spans="1:13" x14ac:dyDescent="0.25">
      <c r="A1116">
        <v>164917</v>
      </c>
      <c r="B1116" s="1" t="s">
        <v>167</v>
      </c>
      <c r="C1116" s="1" t="s">
        <v>1485</v>
      </c>
      <c r="D1116" s="1" t="s">
        <v>1488</v>
      </c>
      <c r="E1116" s="1" t="s">
        <v>874</v>
      </c>
      <c r="F1116" s="1" t="s">
        <v>25</v>
      </c>
      <c r="G1116" s="1" t="s">
        <v>4711</v>
      </c>
      <c r="H1116" s="1" t="s">
        <v>4712</v>
      </c>
      <c r="I1116" s="1" t="s">
        <v>4713</v>
      </c>
      <c r="J1116">
        <v>0</v>
      </c>
      <c r="K1116">
        <v>431</v>
      </c>
      <c r="L1116">
        <v>0</v>
      </c>
      <c r="M1116">
        <v>0</v>
      </c>
    </row>
    <row r="1117" spans="1:13" x14ac:dyDescent="0.25">
      <c r="A1117">
        <v>102036</v>
      </c>
      <c r="B1117" s="1" t="s">
        <v>167</v>
      </c>
      <c r="C1117" s="1" t="s">
        <v>1485</v>
      </c>
      <c r="D1117" s="1" t="s">
        <v>1489</v>
      </c>
      <c r="E1117" s="1" t="s">
        <v>218</v>
      </c>
      <c r="F1117" s="1" t="s">
        <v>25</v>
      </c>
      <c r="G1117" s="1" t="s">
        <v>4711</v>
      </c>
      <c r="H1117" s="1" t="s">
        <v>4719</v>
      </c>
      <c r="I1117" s="1" t="s">
        <v>4715</v>
      </c>
      <c r="J1117">
        <v>0</v>
      </c>
      <c r="K1117">
        <v>1727</v>
      </c>
      <c r="L1117">
        <v>0</v>
      </c>
      <c r="M1117">
        <v>0</v>
      </c>
    </row>
    <row r="1118" spans="1:13" x14ac:dyDescent="0.25">
      <c r="A1118">
        <v>142944</v>
      </c>
      <c r="B1118" s="1" t="s">
        <v>167</v>
      </c>
      <c r="C1118" s="1" t="s">
        <v>1485</v>
      </c>
      <c r="D1118" s="1" t="s">
        <v>1489</v>
      </c>
      <c r="E1118" s="1" t="s">
        <v>218</v>
      </c>
      <c r="F1118" s="1" t="s">
        <v>25</v>
      </c>
      <c r="G1118" s="1" t="s">
        <v>4716</v>
      </c>
      <c r="H1118" s="1" t="s">
        <v>4719</v>
      </c>
      <c r="I1118" s="1" t="s">
        <v>4715</v>
      </c>
      <c r="J1118">
        <v>0</v>
      </c>
      <c r="K1118">
        <v>3376</v>
      </c>
      <c r="L1118">
        <v>1</v>
      </c>
      <c r="M1118">
        <v>0</v>
      </c>
    </row>
    <row r="1119" spans="1:13" x14ac:dyDescent="0.25">
      <c r="A1119">
        <v>157882</v>
      </c>
      <c r="B1119" s="1" t="s">
        <v>167</v>
      </c>
      <c r="C1119" s="1" t="s">
        <v>1485</v>
      </c>
      <c r="D1119" s="1" t="s">
        <v>1487</v>
      </c>
      <c r="E1119" s="1" t="s">
        <v>218</v>
      </c>
      <c r="F1119" s="1" t="s">
        <v>25</v>
      </c>
      <c r="G1119" s="1" t="s">
        <v>4717</v>
      </c>
      <c r="H1119" s="1" t="s">
        <v>4719</v>
      </c>
      <c r="I1119" s="1" t="s">
        <v>4720</v>
      </c>
      <c r="J1119">
        <v>0</v>
      </c>
      <c r="K1119">
        <v>879</v>
      </c>
      <c r="L1119">
        <v>1</v>
      </c>
      <c r="M1119">
        <v>0</v>
      </c>
    </row>
    <row r="1120" spans="1:13" x14ac:dyDescent="0.25">
      <c r="A1120">
        <v>104283</v>
      </c>
      <c r="B1120" s="1" t="s">
        <v>167</v>
      </c>
      <c r="C1120" s="1" t="s">
        <v>1485</v>
      </c>
      <c r="D1120" s="1" t="s">
        <v>1487</v>
      </c>
      <c r="E1120" s="1" t="s">
        <v>218</v>
      </c>
      <c r="F1120" s="1" t="s">
        <v>25</v>
      </c>
      <c r="G1120" s="1" t="s">
        <v>4725</v>
      </c>
      <c r="H1120" s="1" t="s">
        <v>4719</v>
      </c>
      <c r="I1120" s="1" t="s">
        <v>4715</v>
      </c>
      <c r="J1120">
        <v>0</v>
      </c>
      <c r="K1120">
        <v>102</v>
      </c>
      <c r="L1120">
        <v>1</v>
      </c>
      <c r="M1120">
        <v>0</v>
      </c>
    </row>
    <row r="1121" spans="1:13" x14ac:dyDescent="0.25">
      <c r="A1121">
        <v>142622</v>
      </c>
      <c r="B1121" s="1" t="s">
        <v>167</v>
      </c>
      <c r="C1121" s="1" t="s">
        <v>1485</v>
      </c>
      <c r="D1121" s="1" t="s">
        <v>1487</v>
      </c>
      <c r="E1121" s="1" t="s">
        <v>874</v>
      </c>
      <c r="F1121" s="1" t="s">
        <v>25</v>
      </c>
      <c r="G1121" s="1" t="s">
        <v>4711</v>
      </c>
      <c r="H1121" s="1" t="s">
        <v>4719</v>
      </c>
      <c r="I1121" s="1" t="s">
        <v>4713</v>
      </c>
      <c r="J1121">
        <v>0</v>
      </c>
      <c r="K1121">
        <v>792</v>
      </c>
      <c r="L1121">
        <v>0</v>
      </c>
      <c r="M1121">
        <v>0</v>
      </c>
    </row>
    <row r="1122" spans="1:13" x14ac:dyDescent="0.25">
      <c r="A1122">
        <v>132143</v>
      </c>
      <c r="B1122" s="1" t="s">
        <v>167</v>
      </c>
      <c r="C1122" s="1" t="s">
        <v>1485</v>
      </c>
      <c r="D1122" s="1" t="s">
        <v>1489</v>
      </c>
      <c r="E1122" s="1" t="s">
        <v>218</v>
      </c>
      <c r="F1122" s="1" t="s">
        <v>25</v>
      </c>
      <c r="G1122" s="1" t="s">
        <v>4716</v>
      </c>
      <c r="H1122" s="1" t="s">
        <v>4724</v>
      </c>
      <c r="I1122" s="1" t="s">
        <v>4720</v>
      </c>
      <c r="J1122">
        <v>0</v>
      </c>
      <c r="K1122">
        <v>385</v>
      </c>
      <c r="L1122">
        <v>0</v>
      </c>
      <c r="M1122">
        <v>0</v>
      </c>
    </row>
    <row r="1123" spans="1:13" x14ac:dyDescent="0.25">
      <c r="A1123">
        <v>153108</v>
      </c>
      <c r="B1123" s="1" t="s">
        <v>167</v>
      </c>
      <c r="C1123" s="1" t="s">
        <v>1485</v>
      </c>
      <c r="D1123" s="1" t="s">
        <v>1489</v>
      </c>
      <c r="E1123" s="1" t="s">
        <v>218</v>
      </c>
      <c r="F1123" s="1" t="s">
        <v>25</v>
      </c>
      <c r="G1123" s="1" t="s">
        <v>4717</v>
      </c>
      <c r="H1123" s="1" t="s">
        <v>4712</v>
      </c>
      <c r="I1123" s="1" t="s">
        <v>4720</v>
      </c>
      <c r="J1123">
        <v>0</v>
      </c>
      <c r="K1123">
        <v>-528</v>
      </c>
      <c r="L1123">
        <v>1</v>
      </c>
      <c r="M1123">
        <v>1</v>
      </c>
    </row>
    <row r="1124" spans="1:13" x14ac:dyDescent="0.25">
      <c r="A1124">
        <v>112676</v>
      </c>
      <c r="B1124" s="1" t="s">
        <v>167</v>
      </c>
      <c r="C1124" s="1" t="s">
        <v>1485</v>
      </c>
      <c r="D1124" s="1" t="s">
        <v>1487</v>
      </c>
      <c r="E1124" s="1" t="s">
        <v>23</v>
      </c>
      <c r="F1124" s="1" t="s">
        <v>25</v>
      </c>
      <c r="G1124" s="1" t="s">
        <v>4716</v>
      </c>
      <c r="H1124" s="1" t="s">
        <v>4719</v>
      </c>
      <c r="I1124" s="1" t="s">
        <v>4720</v>
      </c>
      <c r="J1124">
        <v>0</v>
      </c>
      <c r="K1124">
        <v>1</v>
      </c>
      <c r="L1124">
        <v>0</v>
      </c>
      <c r="M1124">
        <v>0</v>
      </c>
    </row>
    <row r="1125" spans="1:13" x14ac:dyDescent="0.25">
      <c r="A1125">
        <v>165687</v>
      </c>
      <c r="B1125" s="1" t="s">
        <v>167</v>
      </c>
      <c r="C1125" s="1" t="s">
        <v>1485</v>
      </c>
      <c r="D1125" s="1" t="s">
        <v>1487</v>
      </c>
      <c r="E1125" s="1" t="s">
        <v>23</v>
      </c>
      <c r="F1125" s="1" t="s">
        <v>25</v>
      </c>
      <c r="G1125" s="1" t="s">
        <v>4711</v>
      </c>
      <c r="H1125" s="1" t="s">
        <v>4719</v>
      </c>
      <c r="I1125" s="1" t="s">
        <v>4713</v>
      </c>
      <c r="J1125">
        <v>0</v>
      </c>
      <c r="K1125">
        <v>372</v>
      </c>
      <c r="L1125">
        <v>1</v>
      </c>
      <c r="M1125">
        <v>0</v>
      </c>
    </row>
    <row r="1126" spans="1:13" x14ac:dyDescent="0.25">
      <c r="A1126">
        <v>112928</v>
      </c>
      <c r="B1126" s="1" t="s">
        <v>167</v>
      </c>
      <c r="C1126" s="1" t="s">
        <v>1485</v>
      </c>
      <c r="D1126" s="1" t="s">
        <v>1488</v>
      </c>
      <c r="E1126" s="1" t="s">
        <v>23</v>
      </c>
      <c r="F1126" s="1" t="s">
        <v>25</v>
      </c>
      <c r="G1126" s="1" t="s">
        <v>4714</v>
      </c>
      <c r="H1126" s="1" t="s">
        <v>4712</v>
      </c>
      <c r="I1126" s="1" t="s">
        <v>4720</v>
      </c>
      <c r="J1126">
        <v>0</v>
      </c>
      <c r="K1126">
        <v>431</v>
      </c>
      <c r="L1126">
        <v>0</v>
      </c>
      <c r="M1126">
        <v>0</v>
      </c>
    </row>
    <row r="1127" spans="1:13" x14ac:dyDescent="0.25">
      <c r="A1127">
        <v>143343</v>
      </c>
      <c r="B1127" s="1" t="s">
        <v>70</v>
      </c>
      <c r="C1127" s="1" t="s">
        <v>1494</v>
      </c>
      <c r="D1127" s="1" t="s">
        <v>1495</v>
      </c>
      <c r="E1127" s="1" t="s">
        <v>23</v>
      </c>
      <c r="F1127" s="1" t="s">
        <v>25</v>
      </c>
      <c r="G1127" s="1" t="s">
        <v>4711</v>
      </c>
      <c r="H1127" s="1" t="s">
        <v>4719</v>
      </c>
      <c r="I1127" s="1" t="s">
        <v>4720</v>
      </c>
      <c r="J1127">
        <v>0</v>
      </c>
      <c r="K1127">
        <v>1165</v>
      </c>
      <c r="L1127">
        <v>0</v>
      </c>
      <c r="M1127">
        <v>0</v>
      </c>
    </row>
    <row r="1128" spans="1:13" x14ac:dyDescent="0.25">
      <c r="A1128">
        <v>115154</v>
      </c>
      <c r="B1128" s="1" t="s">
        <v>19</v>
      </c>
      <c r="C1128" s="1" t="s">
        <v>1497</v>
      </c>
      <c r="D1128" s="1" t="s">
        <v>1498</v>
      </c>
      <c r="E1128" s="1" t="s">
        <v>23</v>
      </c>
      <c r="F1128" s="1" t="s">
        <v>35</v>
      </c>
      <c r="G1128" s="1" t="s">
        <v>4716</v>
      </c>
      <c r="H1128" s="1" t="s">
        <v>4719</v>
      </c>
      <c r="I1128" s="1" t="s">
        <v>4720</v>
      </c>
      <c r="J1128">
        <v>0</v>
      </c>
      <c r="K1128">
        <v>412</v>
      </c>
      <c r="L1128">
        <v>0</v>
      </c>
      <c r="M1128">
        <v>0</v>
      </c>
    </row>
    <row r="1129" spans="1:13" x14ac:dyDescent="0.25">
      <c r="A1129">
        <v>149342</v>
      </c>
      <c r="B1129" s="1" t="s">
        <v>19</v>
      </c>
      <c r="C1129" s="1" t="s">
        <v>1499</v>
      </c>
      <c r="D1129" s="1" t="s">
        <v>1500</v>
      </c>
      <c r="E1129" s="1" t="s">
        <v>23</v>
      </c>
      <c r="F1129" s="1" t="s">
        <v>25</v>
      </c>
      <c r="G1129" s="1" t="s">
        <v>4711</v>
      </c>
      <c r="H1129" s="1" t="s">
        <v>4719</v>
      </c>
      <c r="I1129" s="1" t="s">
        <v>4713</v>
      </c>
      <c r="J1129">
        <v>0</v>
      </c>
      <c r="K1129">
        <v>3236</v>
      </c>
      <c r="L1129">
        <v>0</v>
      </c>
      <c r="M1129">
        <v>0</v>
      </c>
    </row>
    <row r="1130" spans="1:13" x14ac:dyDescent="0.25">
      <c r="A1130">
        <v>130995</v>
      </c>
      <c r="B1130" s="1" t="s">
        <v>19</v>
      </c>
      <c r="C1130" s="1" t="s">
        <v>1497</v>
      </c>
      <c r="D1130" s="1" t="s">
        <v>1502</v>
      </c>
      <c r="E1130" s="1" t="s">
        <v>23</v>
      </c>
      <c r="F1130" s="1" t="s">
        <v>25</v>
      </c>
      <c r="G1130" s="1" t="s">
        <v>4711</v>
      </c>
      <c r="H1130" s="1" t="s">
        <v>4719</v>
      </c>
      <c r="I1130" s="1" t="s">
        <v>4713</v>
      </c>
      <c r="J1130">
        <v>0</v>
      </c>
      <c r="K1130">
        <v>9103</v>
      </c>
      <c r="L1130">
        <v>0</v>
      </c>
      <c r="M1130">
        <v>1</v>
      </c>
    </row>
    <row r="1131" spans="1:13" x14ac:dyDescent="0.25">
      <c r="A1131">
        <v>127929</v>
      </c>
      <c r="B1131" s="1" t="s">
        <v>70</v>
      </c>
      <c r="C1131" s="1" t="s">
        <v>1494</v>
      </c>
      <c r="D1131" s="1" t="s">
        <v>1504</v>
      </c>
      <c r="E1131" s="1" t="s">
        <v>23</v>
      </c>
      <c r="F1131" s="1" t="s">
        <v>35</v>
      </c>
      <c r="G1131" s="1" t="s">
        <v>4723</v>
      </c>
      <c r="H1131" s="1" t="s">
        <v>4719</v>
      </c>
      <c r="I1131" s="1" t="s">
        <v>4720</v>
      </c>
      <c r="J1131">
        <v>0</v>
      </c>
      <c r="K1131">
        <v>1044</v>
      </c>
      <c r="L1131">
        <v>0</v>
      </c>
      <c r="M1131">
        <v>0</v>
      </c>
    </row>
    <row r="1132" spans="1:13" x14ac:dyDescent="0.25">
      <c r="A1132">
        <v>113145</v>
      </c>
      <c r="B1132" s="1" t="s">
        <v>19</v>
      </c>
      <c r="C1132" s="1" t="s">
        <v>1505</v>
      </c>
      <c r="D1132" s="1" t="s">
        <v>1506</v>
      </c>
      <c r="E1132" s="1" t="s">
        <v>23</v>
      </c>
      <c r="F1132" s="1" t="s">
        <v>35</v>
      </c>
      <c r="G1132" s="1" t="s">
        <v>4728</v>
      </c>
      <c r="H1132" s="1" t="s">
        <v>4719</v>
      </c>
      <c r="I1132" s="1" t="s">
        <v>4720</v>
      </c>
      <c r="J1132">
        <v>0</v>
      </c>
      <c r="K1132">
        <v>957</v>
      </c>
      <c r="L1132">
        <v>0</v>
      </c>
      <c r="M1132">
        <v>0</v>
      </c>
    </row>
    <row r="1133" spans="1:13" x14ac:dyDescent="0.25">
      <c r="A1133">
        <v>162362</v>
      </c>
      <c r="B1133" s="1" t="s">
        <v>19</v>
      </c>
      <c r="C1133" s="1" t="s">
        <v>1497</v>
      </c>
      <c r="D1133" s="1" t="s">
        <v>1507</v>
      </c>
      <c r="E1133" s="1" t="s">
        <v>23</v>
      </c>
      <c r="F1133" s="1" t="s">
        <v>35</v>
      </c>
      <c r="G1133" s="1" t="s">
        <v>4711</v>
      </c>
      <c r="H1133" s="1" t="s">
        <v>4719</v>
      </c>
      <c r="I1133" s="1" t="s">
        <v>4713</v>
      </c>
      <c r="J1133">
        <v>0</v>
      </c>
      <c r="K1133">
        <v>495</v>
      </c>
      <c r="L1133">
        <v>0</v>
      </c>
      <c r="M1133">
        <v>0</v>
      </c>
    </row>
    <row r="1134" spans="1:13" x14ac:dyDescent="0.25">
      <c r="A1134">
        <v>106558</v>
      </c>
      <c r="B1134" s="1" t="s">
        <v>19</v>
      </c>
      <c r="C1134" s="1" t="s">
        <v>1508</v>
      </c>
      <c r="D1134" s="1" t="s">
        <v>1509</v>
      </c>
      <c r="E1134" s="1" t="s">
        <v>23</v>
      </c>
      <c r="F1134" s="1" t="s">
        <v>25</v>
      </c>
      <c r="G1134" s="1" t="s">
        <v>4718</v>
      </c>
      <c r="H1134" s="1" t="s">
        <v>4719</v>
      </c>
      <c r="I1134" s="1" t="s">
        <v>4720</v>
      </c>
      <c r="J1134">
        <v>0</v>
      </c>
      <c r="K1134">
        <v>1515</v>
      </c>
      <c r="L1134">
        <v>1</v>
      </c>
      <c r="M1134">
        <v>0</v>
      </c>
    </row>
    <row r="1135" spans="1:13" x14ac:dyDescent="0.25">
      <c r="A1135">
        <v>157931</v>
      </c>
      <c r="B1135" s="1" t="s">
        <v>42</v>
      </c>
      <c r="C1135" s="1" t="s">
        <v>1510</v>
      </c>
      <c r="D1135" s="1" t="s">
        <v>1511</v>
      </c>
      <c r="E1135" s="1" t="s">
        <v>23</v>
      </c>
      <c r="F1135" s="1" t="s">
        <v>25</v>
      </c>
      <c r="G1135" s="1" t="s">
        <v>4711</v>
      </c>
      <c r="H1135" s="1" t="s">
        <v>4719</v>
      </c>
      <c r="I1135" s="1" t="s">
        <v>4713</v>
      </c>
      <c r="J1135">
        <v>0</v>
      </c>
      <c r="K1135">
        <v>0</v>
      </c>
      <c r="L1135">
        <v>0</v>
      </c>
      <c r="M1135">
        <v>0</v>
      </c>
    </row>
    <row r="1136" spans="1:13" x14ac:dyDescent="0.25">
      <c r="A1136">
        <v>115574</v>
      </c>
      <c r="B1136" s="1" t="s">
        <v>42</v>
      </c>
      <c r="C1136" s="1" t="s">
        <v>1510</v>
      </c>
      <c r="D1136" s="1" t="s">
        <v>1511</v>
      </c>
      <c r="E1136" s="1" t="s">
        <v>23</v>
      </c>
      <c r="F1136" s="1" t="s">
        <v>46</v>
      </c>
      <c r="G1136" s="1" t="s">
        <v>4714</v>
      </c>
      <c r="H1136" s="1" t="s">
        <v>4712</v>
      </c>
      <c r="I1136" s="1" t="s">
        <v>4713</v>
      </c>
      <c r="J1136">
        <v>0</v>
      </c>
      <c r="K1136">
        <v>0</v>
      </c>
      <c r="L1136">
        <v>0</v>
      </c>
      <c r="M1136">
        <v>0</v>
      </c>
    </row>
    <row r="1137" spans="1:13" x14ac:dyDescent="0.25">
      <c r="A1137">
        <v>160794</v>
      </c>
      <c r="B1137" s="1" t="s">
        <v>42</v>
      </c>
      <c r="C1137" s="1" t="s">
        <v>1510</v>
      </c>
      <c r="D1137" s="1" t="s">
        <v>1511</v>
      </c>
      <c r="E1137" s="1" t="s">
        <v>23</v>
      </c>
      <c r="F1137" s="1" t="s">
        <v>25</v>
      </c>
      <c r="G1137" s="1" t="s">
        <v>4718</v>
      </c>
      <c r="H1137" s="1" t="s">
        <v>4719</v>
      </c>
      <c r="I1137" s="1" t="s">
        <v>4715</v>
      </c>
      <c r="J1137">
        <v>0</v>
      </c>
      <c r="K1137">
        <v>403</v>
      </c>
      <c r="L1137">
        <v>1</v>
      </c>
      <c r="M1137">
        <v>0</v>
      </c>
    </row>
    <row r="1138" spans="1:13" x14ac:dyDescent="0.25">
      <c r="A1138">
        <v>116225</v>
      </c>
      <c r="B1138" s="1" t="s">
        <v>42</v>
      </c>
      <c r="C1138" s="1" t="s">
        <v>1510</v>
      </c>
      <c r="D1138" s="1" t="s">
        <v>1511</v>
      </c>
      <c r="E1138" s="1" t="s">
        <v>23</v>
      </c>
      <c r="F1138" s="1" t="s">
        <v>25</v>
      </c>
      <c r="G1138" s="1" t="s">
        <v>4718</v>
      </c>
      <c r="H1138" s="1" t="s">
        <v>4719</v>
      </c>
      <c r="I1138" s="1" t="s">
        <v>4720</v>
      </c>
      <c r="J1138">
        <v>0</v>
      </c>
      <c r="K1138">
        <v>7895</v>
      </c>
      <c r="L1138">
        <v>1</v>
      </c>
      <c r="M1138">
        <v>0</v>
      </c>
    </row>
    <row r="1139" spans="1:13" x14ac:dyDescent="0.25">
      <c r="A1139">
        <v>120418</v>
      </c>
      <c r="B1139" s="1" t="s">
        <v>42</v>
      </c>
      <c r="C1139" s="1" t="s">
        <v>1510</v>
      </c>
      <c r="D1139" s="1" t="s">
        <v>1515</v>
      </c>
      <c r="E1139" s="1" t="s">
        <v>23</v>
      </c>
      <c r="F1139" s="1" t="s">
        <v>46</v>
      </c>
      <c r="G1139" s="1" t="s">
        <v>4728</v>
      </c>
      <c r="H1139" s="1" t="s">
        <v>4719</v>
      </c>
      <c r="I1139" s="1" t="s">
        <v>4715</v>
      </c>
      <c r="J1139">
        <v>0</v>
      </c>
      <c r="K1139">
        <v>1162</v>
      </c>
      <c r="L1139">
        <v>1</v>
      </c>
      <c r="M1139">
        <v>0</v>
      </c>
    </row>
    <row r="1140" spans="1:13" x14ac:dyDescent="0.25">
      <c r="A1140">
        <v>122035</v>
      </c>
      <c r="B1140" s="1" t="s">
        <v>42</v>
      </c>
      <c r="C1140" s="1" t="s">
        <v>1510</v>
      </c>
      <c r="D1140" s="1" t="s">
        <v>1516</v>
      </c>
      <c r="E1140" s="1" t="s">
        <v>23</v>
      </c>
      <c r="F1140" s="1" t="s">
        <v>25</v>
      </c>
      <c r="G1140" s="1" t="s">
        <v>4718</v>
      </c>
      <c r="H1140" s="1" t="s">
        <v>4719</v>
      </c>
      <c r="I1140" s="1" t="s">
        <v>4720</v>
      </c>
      <c r="J1140">
        <v>0</v>
      </c>
      <c r="K1140">
        <v>272</v>
      </c>
      <c r="L1140">
        <v>0</v>
      </c>
      <c r="M1140">
        <v>0</v>
      </c>
    </row>
    <row r="1141" spans="1:13" x14ac:dyDescent="0.25">
      <c r="A1141">
        <v>117828</v>
      </c>
      <c r="B1141" s="1" t="s">
        <v>42</v>
      </c>
      <c r="C1141" s="1" t="s">
        <v>1510</v>
      </c>
      <c r="D1141" s="1" t="s">
        <v>1516</v>
      </c>
      <c r="E1141" s="1" t="s">
        <v>23</v>
      </c>
      <c r="F1141" s="1" t="s">
        <v>25</v>
      </c>
      <c r="G1141" s="1" t="s">
        <v>4716</v>
      </c>
      <c r="H1141" s="1" t="s">
        <v>4712</v>
      </c>
      <c r="I1141" s="1" t="s">
        <v>4720</v>
      </c>
      <c r="J1141">
        <v>0</v>
      </c>
      <c r="K1141">
        <v>53</v>
      </c>
      <c r="L1141">
        <v>1</v>
      </c>
      <c r="M1141">
        <v>1</v>
      </c>
    </row>
    <row r="1142" spans="1:13" x14ac:dyDescent="0.25">
      <c r="A1142">
        <v>165491</v>
      </c>
      <c r="B1142" s="1" t="s">
        <v>42</v>
      </c>
      <c r="C1142" s="1" t="s">
        <v>1510</v>
      </c>
      <c r="D1142" s="1" t="s">
        <v>1518</v>
      </c>
      <c r="E1142" s="1" t="s">
        <v>23</v>
      </c>
      <c r="F1142" s="1" t="s">
        <v>25</v>
      </c>
      <c r="G1142" s="1" t="s">
        <v>4718</v>
      </c>
      <c r="H1142" s="1" t="s">
        <v>4719</v>
      </c>
      <c r="I1142" s="1" t="s">
        <v>4720</v>
      </c>
      <c r="J1142">
        <v>0</v>
      </c>
      <c r="K1142">
        <v>2160</v>
      </c>
      <c r="L1142">
        <v>0</v>
      </c>
      <c r="M1142">
        <v>0</v>
      </c>
    </row>
    <row r="1143" spans="1:13" x14ac:dyDescent="0.25">
      <c r="A1143">
        <v>109470</v>
      </c>
      <c r="B1143" s="1" t="s">
        <v>42</v>
      </c>
      <c r="C1143" s="1" t="s">
        <v>1510</v>
      </c>
      <c r="D1143" s="1" t="s">
        <v>1518</v>
      </c>
      <c r="E1143" s="1" t="s">
        <v>23</v>
      </c>
      <c r="F1143" s="1" t="s">
        <v>25</v>
      </c>
      <c r="G1143" s="1" t="s">
        <v>4711</v>
      </c>
      <c r="H1143" s="1" t="s">
        <v>4712</v>
      </c>
      <c r="I1143" s="1" t="s">
        <v>4713</v>
      </c>
      <c r="J1143">
        <v>0</v>
      </c>
      <c r="K1143">
        <v>816</v>
      </c>
      <c r="L1143">
        <v>1</v>
      </c>
      <c r="M1143">
        <v>0</v>
      </c>
    </row>
    <row r="1144" spans="1:13" x14ac:dyDescent="0.25">
      <c r="A1144">
        <v>105102</v>
      </c>
      <c r="B1144" s="1" t="s">
        <v>42</v>
      </c>
      <c r="C1144" s="1" t="s">
        <v>1510</v>
      </c>
      <c r="D1144" s="1" t="s">
        <v>1518</v>
      </c>
      <c r="E1144" s="1" t="s">
        <v>23</v>
      </c>
      <c r="F1144" s="1" t="s">
        <v>35</v>
      </c>
      <c r="G1144" s="1" t="s">
        <v>4717</v>
      </c>
      <c r="H1144" s="1" t="s">
        <v>4712</v>
      </c>
      <c r="I1144" s="1" t="s">
        <v>4713</v>
      </c>
      <c r="J1144">
        <v>0</v>
      </c>
      <c r="K1144">
        <v>625</v>
      </c>
      <c r="L1144">
        <v>0</v>
      </c>
      <c r="M1144">
        <v>1</v>
      </c>
    </row>
    <row r="1145" spans="1:13" x14ac:dyDescent="0.25">
      <c r="A1145">
        <v>138422</v>
      </c>
      <c r="B1145" s="1" t="s">
        <v>42</v>
      </c>
      <c r="C1145" s="1" t="s">
        <v>1510</v>
      </c>
      <c r="D1145" s="1" t="s">
        <v>1511</v>
      </c>
      <c r="E1145" s="1" t="s">
        <v>23</v>
      </c>
      <c r="F1145" s="1" t="s">
        <v>35</v>
      </c>
      <c r="G1145" s="1" t="s">
        <v>4728</v>
      </c>
      <c r="H1145" s="1" t="s">
        <v>4724</v>
      </c>
      <c r="I1145" s="1" t="s">
        <v>4713</v>
      </c>
      <c r="J1145">
        <v>0</v>
      </c>
      <c r="K1145">
        <v>0</v>
      </c>
      <c r="L1145">
        <v>0</v>
      </c>
      <c r="M1145">
        <v>0</v>
      </c>
    </row>
    <row r="1146" spans="1:13" x14ac:dyDescent="0.25">
      <c r="A1146">
        <v>147739</v>
      </c>
      <c r="B1146" s="1" t="s">
        <v>42</v>
      </c>
      <c r="C1146" s="1" t="s">
        <v>1510</v>
      </c>
      <c r="D1146" s="1" t="s">
        <v>1511</v>
      </c>
      <c r="E1146" s="1" t="s">
        <v>23</v>
      </c>
      <c r="F1146" s="1" t="s">
        <v>25</v>
      </c>
      <c r="G1146" s="1" t="s">
        <v>4717</v>
      </c>
      <c r="H1146" s="1" t="s">
        <v>4712</v>
      </c>
      <c r="I1146" s="1" t="s">
        <v>4720</v>
      </c>
      <c r="J1146">
        <v>0</v>
      </c>
      <c r="K1146">
        <v>557</v>
      </c>
      <c r="L1146">
        <v>0</v>
      </c>
      <c r="M1146">
        <v>0</v>
      </c>
    </row>
    <row r="1147" spans="1:13" x14ac:dyDescent="0.25">
      <c r="A1147">
        <v>155187</v>
      </c>
      <c r="B1147" s="1" t="s">
        <v>42</v>
      </c>
      <c r="C1147" s="1" t="s">
        <v>1510</v>
      </c>
      <c r="D1147" s="1" t="s">
        <v>1511</v>
      </c>
      <c r="E1147" s="1" t="s">
        <v>23</v>
      </c>
      <c r="F1147" s="1" t="s">
        <v>35</v>
      </c>
      <c r="G1147" s="1" t="s">
        <v>4711</v>
      </c>
      <c r="H1147" s="1" t="s">
        <v>4719</v>
      </c>
      <c r="I1147" s="1" t="s">
        <v>4713</v>
      </c>
      <c r="J1147">
        <v>0</v>
      </c>
      <c r="K1147">
        <v>4</v>
      </c>
      <c r="L1147">
        <v>0</v>
      </c>
      <c r="M1147">
        <v>0</v>
      </c>
    </row>
    <row r="1148" spans="1:13" x14ac:dyDescent="0.25">
      <c r="A1148">
        <v>169285</v>
      </c>
      <c r="B1148" s="1" t="s">
        <v>42</v>
      </c>
      <c r="C1148" s="1" t="s">
        <v>1510</v>
      </c>
      <c r="D1148" s="1" t="s">
        <v>1511</v>
      </c>
      <c r="E1148" s="1" t="s">
        <v>23</v>
      </c>
      <c r="F1148" s="1" t="s">
        <v>25</v>
      </c>
      <c r="G1148" s="1" t="s">
        <v>4722</v>
      </c>
      <c r="H1148" s="1" t="s">
        <v>4712</v>
      </c>
      <c r="I1148" s="1" t="s">
        <v>4722</v>
      </c>
      <c r="J1148">
        <v>0</v>
      </c>
      <c r="K1148">
        <v>326</v>
      </c>
      <c r="L1148">
        <v>0</v>
      </c>
      <c r="M1148">
        <v>0</v>
      </c>
    </row>
    <row r="1149" spans="1:13" x14ac:dyDescent="0.25">
      <c r="A1149">
        <v>140886</v>
      </c>
      <c r="B1149" s="1" t="s">
        <v>42</v>
      </c>
      <c r="C1149" s="1" t="s">
        <v>1510</v>
      </c>
      <c r="D1149" s="1" t="s">
        <v>1518</v>
      </c>
      <c r="E1149" s="1" t="s">
        <v>23</v>
      </c>
      <c r="F1149" s="1" t="s">
        <v>35</v>
      </c>
      <c r="G1149" s="1" t="s">
        <v>4718</v>
      </c>
      <c r="H1149" s="1" t="s">
        <v>4712</v>
      </c>
      <c r="I1149" s="1" t="s">
        <v>4720</v>
      </c>
      <c r="J1149">
        <v>0</v>
      </c>
      <c r="K1149">
        <v>76</v>
      </c>
      <c r="L1149">
        <v>1</v>
      </c>
      <c r="M1149">
        <v>0</v>
      </c>
    </row>
    <row r="1150" spans="1:13" x14ac:dyDescent="0.25">
      <c r="A1150">
        <v>152695</v>
      </c>
      <c r="B1150" s="1" t="s">
        <v>42</v>
      </c>
      <c r="C1150" s="1" t="s">
        <v>1510</v>
      </c>
      <c r="D1150" s="1" t="s">
        <v>1518</v>
      </c>
      <c r="E1150" s="1" t="s">
        <v>23</v>
      </c>
      <c r="F1150" s="1" t="s">
        <v>25</v>
      </c>
      <c r="G1150" s="1" t="s">
        <v>4716</v>
      </c>
      <c r="H1150" s="1" t="s">
        <v>4719</v>
      </c>
      <c r="I1150" s="1" t="s">
        <v>4720</v>
      </c>
      <c r="J1150">
        <v>0</v>
      </c>
      <c r="K1150">
        <v>284</v>
      </c>
      <c r="L1150">
        <v>0</v>
      </c>
      <c r="M1150">
        <v>0</v>
      </c>
    </row>
    <row r="1151" spans="1:13" x14ac:dyDescent="0.25">
      <c r="A1151">
        <v>110639</v>
      </c>
      <c r="B1151" s="1" t="s">
        <v>42</v>
      </c>
      <c r="C1151" s="1" t="s">
        <v>1510</v>
      </c>
      <c r="D1151" s="1" t="s">
        <v>1521</v>
      </c>
      <c r="E1151" s="1" t="s">
        <v>23</v>
      </c>
      <c r="F1151" s="1" t="s">
        <v>25</v>
      </c>
      <c r="G1151" s="1" t="s">
        <v>4711</v>
      </c>
      <c r="H1151" s="1" t="s">
        <v>4712</v>
      </c>
      <c r="I1151" s="1" t="s">
        <v>4713</v>
      </c>
      <c r="J1151">
        <v>0</v>
      </c>
      <c r="K1151">
        <v>224</v>
      </c>
      <c r="L1151">
        <v>0</v>
      </c>
      <c r="M1151">
        <v>0</v>
      </c>
    </row>
    <row r="1152" spans="1:13" x14ac:dyDescent="0.25">
      <c r="A1152">
        <v>121727</v>
      </c>
      <c r="B1152" s="1" t="s">
        <v>42</v>
      </c>
      <c r="C1152" s="1" t="s">
        <v>1510</v>
      </c>
      <c r="D1152" s="1" t="s">
        <v>1518</v>
      </c>
      <c r="E1152" s="1" t="s">
        <v>23</v>
      </c>
      <c r="F1152" s="1" t="s">
        <v>25</v>
      </c>
      <c r="G1152" s="1" t="s">
        <v>4721</v>
      </c>
      <c r="H1152" s="1" t="s">
        <v>4719</v>
      </c>
      <c r="I1152" s="1" t="s">
        <v>4720</v>
      </c>
      <c r="J1152">
        <v>0</v>
      </c>
      <c r="K1152">
        <v>2948</v>
      </c>
      <c r="L1152">
        <v>0</v>
      </c>
      <c r="M1152">
        <v>0</v>
      </c>
    </row>
    <row r="1153" spans="1:13" x14ac:dyDescent="0.25">
      <c r="A1153">
        <v>137736</v>
      </c>
      <c r="B1153" s="1" t="s">
        <v>42</v>
      </c>
      <c r="C1153" s="1" t="s">
        <v>1510</v>
      </c>
      <c r="D1153" s="1" t="s">
        <v>1516</v>
      </c>
      <c r="E1153" s="1" t="s">
        <v>23</v>
      </c>
      <c r="F1153" s="1" t="s">
        <v>35</v>
      </c>
      <c r="G1153" s="1" t="s">
        <v>4718</v>
      </c>
      <c r="H1153" s="1" t="s">
        <v>4724</v>
      </c>
      <c r="I1153" s="1" t="s">
        <v>4720</v>
      </c>
      <c r="J1153">
        <v>0</v>
      </c>
      <c r="K1153">
        <v>316</v>
      </c>
      <c r="L1153">
        <v>1</v>
      </c>
      <c r="M1153">
        <v>0</v>
      </c>
    </row>
    <row r="1154" spans="1:13" x14ac:dyDescent="0.25">
      <c r="A1154">
        <v>143231</v>
      </c>
      <c r="B1154" s="1" t="s">
        <v>42</v>
      </c>
      <c r="C1154" s="1" t="s">
        <v>1510</v>
      </c>
      <c r="D1154" s="1" t="s">
        <v>1516</v>
      </c>
      <c r="E1154" s="1" t="s">
        <v>23</v>
      </c>
      <c r="F1154" s="1" t="s">
        <v>35</v>
      </c>
      <c r="G1154" s="1" t="s">
        <v>4718</v>
      </c>
      <c r="H1154" s="1" t="s">
        <v>4719</v>
      </c>
      <c r="I1154" s="1" t="s">
        <v>4715</v>
      </c>
      <c r="J1154">
        <v>0</v>
      </c>
      <c r="K1154">
        <v>190</v>
      </c>
      <c r="L1154">
        <v>1</v>
      </c>
      <c r="M1154">
        <v>0</v>
      </c>
    </row>
    <row r="1155" spans="1:13" x14ac:dyDescent="0.25">
      <c r="A1155">
        <v>155894</v>
      </c>
      <c r="B1155" s="1" t="s">
        <v>42</v>
      </c>
      <c r="C1155" s="1" t="s">
        <v>1510</v>
      </c>
      <c r="D1155" s="1" t="s">
        <v>1515</v>
      </c>
      <c r="E1155" s="1" t="s">
        <v>23</v>
      </c>
      <c r="F1155" s="1" t="s">
        <v>35</v>
      </c>
      <c r="G1155" s="1" t="s">
        <v>4721</v>
      </c>
      <c r="H1155" s="1" t="s">
        <v>4719</v>
      </c>
      <c r="I1155" s="1" t="s">
        <v>4720</v>
      </c>
      <c r="J1155">
        <v>0</v>
      </c>
      <c r="K1155">
        <v>657</v>
      </c>
      <c r="L1155">
        <v>0</v>
      </c>
      <c r="M1155">
        <v>0</v>
      </c>
    </row>
    <row r="1156" spans="1:13" x14ac:dyDescent="0.25">
      <c r="A1156">
        <v>119025</v>
      </c>
      <c r="B1156" s="1" t="s">
        <v>167</v>
      </c>
      <c r="C1156" s="1" t="s">
        <v>1525</v>
      </c>
      <c r="D1156" s="1" t="s">
        <v>1526</v>
      </c>
      <c r="E1156" s="1" t="s">
        <v>23</v>
      </c>
      <c r="F1156" s="1" t="s">
        <v>25</v>
      </c>
      <c r="G1156" s="1" t="s">
        <v>4716</v>
      </c>
      <c r="H1156" s="1" t="s">
        <v>4719</v>
      </c>
      <c r="I1156" s="1" t="s">
        <v>4713</v>
      </c>
      <c r="J1156">
        <v>0</v>
      </c>
      <c r="K1156">
        <v>2557</v>
      </c>
      <c r="L1156">
        <v>0</v>
      </c>
      <c r="M1156">
        <v>0</v>
      </c>
    </row>
    <row r="1157" spans="1:13" x14ac:dyDescent="0.25">
      <c r="A1157">
        <v>159373</v>
      </c>
      <c r="B1157" s="1" t="s">
        <v>167</v>
      </c>
      <c r="C1157" s="1" t="s">
        <v>1525</v>
      </c>
      <c r="D1157" s="1" t="s">
        <v>1526</v>
      </c>
      <c r="E1157" s="1" t="s">
        <v>23</v>
      </c>
      <c r="F1157" s="1" t="s">
        <v>35</v>
      </c>
      <c r="G1157" s="1" t="s">
        <v>4716</v>
      </c>
      <c r="H1157" s="1" t="s">
        <v>4719</v>
      </c>
      <c r="I1157" s="1" t="s">
        <v>4720</v>
      </c>
      <c r="J1157">
        <v>0</v>
      </c>
      <c r="K1157">
        <v>42</v>
      </c>
      <c r="L1157">
        <v>0</v>
      </c>
      <c r="M1157">
        <v>0</v>
      </c>
    </row>
    <row r="1158" spans="1:13" x14ac:dyDescent="0.25">
      <c r="A1158">
        <v>109701</v>
      </c>
      <c r="B1158" s="1" t="s">
        <v>167</v>
      </c>
      <c r="C1158" s="1" t="s">
        <v>1525</v>
      </c>
      <c r="D1158" s="1" t="s">
        <v>1526</v>
      </c>
      <c r="E1158" s="1" t="s">
        <v>23</v>
      </c>
      <c r="F1158" s="1" t="s">
        <v>35</v>
      </c>
      <c r="G1158" s="1" t="s">
        <v>4728</v>
      </c>
      <c r="H1158" s="1" t="s">
        <v>4719</v>
      </c>
      <c r="I1158" s="1" t="s">
        <v>4713</v>
      </c>
      <c r="J1158">
        <v>0</v>
      </c>
      <c r="K1158">
        <v>2812</v>
      </c>
      <c r="L1158">
        <v>1</v>
      </c>
      <c r="M1158">
        <v>0</v>
      </c>
    </row>
    <row r="1159" spans="1:13" x14ac:dyDescent="0.25">
      <c r="A1159">
        <v>111514</v>
      </c>
      <c r="B1159" s="1" t="s">
        <v>167</v>
      </c>
      <c r="C1159" s="1" t="s">
        <v>1525</v>
      </c>
      <c r="D1159" s="1" t="s">
        <v>1529</v>
      </c>
      <c r="E1159" s="1" t="s">
        <v>23</v>
      </c>
      <c r="F1159" s="1" t="s">
        <v>35</v>
      </c>
      <c r="G1159" s="1" t="s">
        <v>4727</v>
      </c>
      <c r="H1159" s="1" t="s">
        <v>4719</v>
      </c>
      <c r="I1159" s="1" t="s">
        <v>4715</v>
      </c>
      <c r="J1159">
        <v>0</v>
      </c>
      <c r="K1159">
        <v>3512</v>
      </c>
      <c r="L1159">
        <v>0</v>
      </c>
      <c r="M1159">
        <v>0</v>
      </c>
    </row>
    <row r="1160" spans="1:13" x14ac:dyDescent="0.25">
      <c r="A1160">
        <v>148838</v>
      </c>
      <c r="B1160" s="1" t="s">
        <v>167</v>
      </c>
      <c r="C1160" s="1" t="s">
        <v>1525</v>
      </c>
      <c r="D1160" s="1" t="s">
        <v>1531</v>
      </c>
      <c r="E1160" s="1" t="s">
        <v>23</v>
      </c>
      <c r="F1160" s="1" t="s">
        <v>35</v>
      </c>
      <c r="G1160" s="1" t="s">
        <v>4725</v>
      </c>
      <c r="H1160" s="1" t="s">
        <v>4712</v>
      </c>
      <c r="I1160" s="1" t="s">
        <v>4713</v>
      </c>
      <c r="J1160">
        <v>0</v>
      </c>
      <c r="K1160">
        <v>9962</v>
      </c>
      <c r="L1160">
        <v>0</v>
      </c>
      <c r="M1160">
        <v>0</v>
      </c>
    </row>
    <row r="1161" spans="1:13" x14ac:dyDescent="0.25">
      <c r="A1161">
        <v>136497</v>
      </c>
      <c r="B1161" s="1" t="s">
        <v>167</v>
      </c>
      <c r="C1161" s="1" t="s">
        <v>1525</v>
      </c>
      <c r="D1161" s="1" t="s">
        <v>1529</v>
      </c>
      <c r="E1161" s="1" t="s">
        <v>23</v>
      </c>
      <c r="F1161" s="1" t="s">
        <v>46</v>
      </c>
      <c r="G1161" s="1" t="s">
        <v>4711</v>
      </c>
      <c r="H1161" s="1" t="s">
        <v>4719</v>
      </c>
      <c r="I1161" s="1" t="s">
        <v>4720</v>
      </c>
      <c r="J1161">
        <v>0</v>
      </c>
      <c r="K1161">
        <v>406</v>
      </c>
      <c r="L1161">
        <v>1</v>
      </c>
      <c r="M1161">
        <v>0</v>
      </c>
    </row>
    <row r="1162" spans="1:13" x14ac:dyDescent="0.25">
      <c r="A1162">
        <v>108637</v>
      </c>
      <c r="B1162" s="1" t="s">
        <v>167</v>
      </c>
      <c r="C1162" s="1" t="s">
        <v>1525</v>
      </c>
      <c r="D1162" s="1" t="s">
        <v>1529</v>
      </c>
      <c r="E1162" s="1" t="s">
        <v>23</v>
      </c>
      <c r="F1162" s="1" t="s">
        <v>25</v>
      </c>
      <c r="G1162" s="1" t="s">
        <v>4717</v>
      </c>
      <c r="H1162" s="1" t="s">
        <v>4712</v>
      </c>
      <c r="I1162" s="1" t="s">
        <v>4713</v>
      </c>
      <c r="J1162">
        <v>0</v>
      </c>
      <c r="K1162">
        <v>272</v>
      </c>
      <c r="L1162">
        <v>1</v>
      </c>
      <c r="M1162">
        <v>0</v>
      </c>
    </row>
    <row r="1163" spans="1:13" x14ac:dyDescent="0.25">
      <c r="A1163">
        <v>102295</v>
      </c>
      <c r="B1163" s="1" t="s">
        <v>167</v>
      </c>
      <c r="C1163" s="1" t="s">
        <v>1525</v>
      </c>
      <c r="D1163" s="1" t="s">
        <v>1526</v>
      </c>
      <c r="E1163" s="1" t="s">
        <v>23</v>
      </c>
      <c r="F1163" s="1" t="s">
        <v>35</v>
      </c>
      <c r="G1163" s="1" t="s">
        <v>4711</v>
      </c>
      <c r="H1163" s="1" t="s">
        <v>4719</v>
      </c>
      <c r="I1163" s="1" t="s">
        <v>4713</v>
      </c>
      <c r="J1163">
        <v>1</v>
      </c>
      <c r="K1163">
        <v>327</v>
      </c>
      <c r="L1163">
        <v>1</v>
      </c>
      <c r="M1163">
        <v>1</v>
      </c>
    </row>
    <row r="1164" spans="1:13" x14ac:dyDescent="0.25">
      <c r="A1164">
        <v>123659</v>
      </c>
      <c r="B1164" s="1" t="s">
        <v>167</v>
      </c>
      <c r="C1164" s="1" t="s">
        <v>1525</v>
      </c>
      <c r="D1164" s="1" t="s">
        <v>1526</v>
      </c>
      <c r="E1164" s="1" t="s">
        <v>23</v>
      </c>
      <c r="F1164" s="1" t="s">
        <v>35</v>
      </c>
      <c r="G1164" s="1" t="s">
        <v>4711</v>
      </c>
      <c r="H1164" s="1" t="s">
        <v>4712</v>
      </c>
      <c r="I1164" s="1" t="s">
        <v>4713</v>
      </c>
      <c r="J1164">
        <v>0</v>
      </c>
      <c r="K1164">
        <v>12857</v>
      </c>
      <c r="L1164">
        <v>1</v>
      </c>
      <c r="M1164">
        <v>0</v>
      </c>
    </row>
    <row r="1165" spans="1:13" x14ac:dyDescent="0.25">
      <c r="A1165">
        <v>129469</v>
      </c>
      <c r="B1165" s="1" t="s">
        <v>167</v>
      </c>
      <c r="C1165" s="1" t="s">
        <v>1525</v>
      </c>
      <c r="D1165" s="1" t="s">
        <v>1531</v>
      </c>
      <c r="E1165" s="1" t="s">
        <v>23</v>
      </c>
      <c r="F1165" s="1" t="s">
        <v>25</v>
      </c>
      <c r="G1165" s="1" t="s">
        <v>4728</v>
      </c>
      <c r="H1165" s="1" t="s">
        <v>4719</v>
      </c>
      <c r="I1165" s="1" t="s">
        <v>4715</v>
      </c>
      <c r="J1165">
        <v>0</v>
      </c>
      <c r="K1165">
        <v>7005</v>
      </c>
      <c r="L1165">
        <v>1</v>
      </c>
      <c r="M1165">
        <v>0</v>
      </c>
    </row>
    <row r="1166" spans="1:13" x14ac:dyDescent="0.25">
      <c r="A1166">
        <v>155152</v>
      </c>
      <c r="B1166" s="1" t="s">
        <v>167</v>
      </c>
      <c r="C1166" s="1" t="s">
        <v>1525</v>
      </c>
      <c r="D1166" s="1" t="s">
        <v>1531</v>
      </c>
      <c r="E1166" s="1" t="s">
        <v>23</v>
      </c>
      <c r="F1166" s="1" t="s">
        <v>25</v>
      </c>
      <c r="G1166" s="1" t="s">
        <v>4723</v>
      </c>
      <c r="H1166" s="1" t="s">
        <v>4719</v>
      </c>
      <c r="I1166" s="1" t="s">
        <v>4722</v>
      </c>
      <c r="J1166">
        <v>0</v>
      </c>
      <c r="K1166">
        <v>1807</v>
      </c>
      <c r="L1166">
        <v>0</v>
      </c>
      <c r="M1166">
        <v>0</v>
      </c>
    </row>
    <row r="1167" spans="1:13" x14ac:dyDescent="0.25">
      <c r="A1167">
        <v>159940</v>
      </c>
      <c r="B1167" s="1" t="s">
        <v>167</v>
      </c>
      <c r="C1167" s="1" t="s">
        <v>1525</v>
      </c>
      <c r="D1167" s="1" t="s">
        <v>1531</v>
      </c>
      <c r="E1167" s="1" t="s">
        <v>23</v>
      </c>
      <c r="F1167" s="1" t="s">
        <v>25</v>
      </c>
      <c r="G1167" s="1" t="s">
        <v>4716</v>
      </c>
      <c r="H1167" s="1" t="s">
        <v>4712</v>
      </c>
      <c r="I1167" s="1" t="s">
        <v>4713</v>
      </c>
      <c r="J1167">
        <v>0</v>
      </c>
      <c r="K1167">
        <v>2340</v>
      </c>
      <c r="L1167">
        <v>0</v>
      </c>
      <c r="M1167">
        <v>0</v>
      </c>
    </row>
    <row r="1168" spans="1:13" x14ac:dyDescent="0.25">
      <c r="A1168">
        <v>119669</v>
      </c>
      <c r="B1168" s="1" t="s">
        <v>167</v>
      </c>
      <c r="C1168" s="1" t="s">
        <v>1525</v>
      </c>
      <c r="D1168" s="1" t="s">
        <v>1529</v>
      </c>
      <c r="E1168" s="1" t="s">
        <v>23</v>
      </c>
      <c r="F1168" s="1" t="s">
        <v>25</v>
      </c>
      <c r="G1168" s="1" t="s">
        <v>4718</v>
      </c>
      <c r="H1168" s="1" t="s">
        <v>4712</v>
      </c>
      <c r="I1168" s="1" t="s">
        <v>4720</v>
      </c>
      <c r="J1168">
        <v>0</v>
      </c>
      <c r="K1168">
        <v>119</v>
      </c>
      <c r="L1168">
        <v>1</v>
      </c>
      <c r="M1168">
        <v>1</v>
      </c>
    </row>
    <row r="1169" spans="1:13" x14ac:dyDescent="0.25">
      <c r="A1169">
        <v>164616</v>
      </c>
      <c r="B1169" s="1" t="s">
        <v>167</v>
      </c>
      <c r="C1169" s="1" t="s">
        <v>1525</v>
      </c>
      <c r="D1169" s="1" t="s">
        <v>1526</v>
      </c>
      <c r="E1169" s="1" t="s">
        <v>23</v>
      </c>
      <c r="F1169" s="1" t="s">
        <v>25</v>
      </c>
      <c r="G1169" s="1" t="s">
        <v>4716</v>
      </c>
      <c r="H1169" s="1" t="s">
        <v>4719</v>
      </c>
      <c r="I1169" s="1" t="s">
        <v>4720</v>
      </c>
      <c r="J1169">
        <v>0</v>
      </c>
      <c r="K1169">
        <v>5115</v>
      </c>
      <c r="L1169">
        <v>1</v>
      </c>
      <c r="M1169">
        <v>0</v>
      </c>
    </row>
    <row r="1170" spans="1:13" x14ac:dyDescent="0.25">
      <c r="A1170">
        <v>148628</v>
      </c>
      <c r="B1170" s="1" t="s">
        <v>167</v>
      </c>
      <c r="C1170" s="1" t="s">
        <v>1538</v>
      </c>
      <c r="D1170" s="1" t="s">
        <v>1539</v>
      </c>
      <c r="E1170" s="1" t="s">
        <v>23</v>
      </c>
      <c r="F1170" s="1" t="s">
        <v>25</v>
      </c>
      <c r="G1170" s="1" t="s">
        <v>4714</v>
      </c>
      <c r="H1170" s="1" t="s">
        <v>4712</v>
      </c>
      <c r="I1170" s="1" t="s">
        <v>4720</v>
      </c>
      <c r="J1170">
        <v>0</v>
      </c>
      <c r="K1170">
        <v>358</v>
      </c>
      <c r="L1170">
        <v>0</v>
      </c>
      <c r="M1170">
        <v>0</v>
      </c>
    </row>
    <row r="1171" spans="1:13" x14ac:dyDescent="0.25">
      <c r="A1171">
        <v>118052</v>
      </c>
      <c r="B1171" s="1" t="s">
        <v>70</v>
      </c>
      <c r="C1171" s="1" t="s">
        <v>71</v>
      </c>
      <c r="D1171" s="1" t="s">
        <v>1540</v>
      </c>
      <c r="E1171" s="1" t="s">
        <v>23</v>
      </c>
      <c r="F1171" s="1" t="s">
        <v>25</v>
      </c>
      <c r="G1171" s="1" t="s">
        <v>4716</v>
      </c>
      <c r="H1171" s="1" t="s">
        <v>4724</v>
      </c>
      <c r="I1171" s="1" t="s">
        <v>4713</v>
      </c>
      <c r="J1171">
        <v>0</v>
      </c>
      <c r="K1171">
        <v>0</v>
      </c>
      <c r="L1171">
        <v>0</v>
      </c>
      <c r="M1171">
        <v>0</v>
      </c>
    </row>
    <row r="1172" spans="1:13" x14ac:dyDescent="0.25">
      <c r="A1172">
        <v>117534</v>
      </c>
      <c r="B1172" s="1" t="s">
        <v>167</v>
      </c>
      <c r="C1172" s="1" t="s">
        <v>1538</v>
      </c>
      <c r="D1172" s="1" t="s">
        <v>1539</v>
      </c>
      <c r="E1172" s="1" t="s">
        <v>23</v>
      </c>
      <c r="F1172" s="1" t="s">
        <v>25</v>
      </c>
      <c r="G1172" s="1" t="s">
        <v>4717</v>
      </c>
      <c r="H1172" s="1" t="s">
        <v>4719</v>
      </c>
      <c r="I1172" s="1" t="s">
        <v>4715</v>
      </c>
      <c r="J1172">
        <v>0</v>
      </c>
      <c r="K1172">
        <v>72</v>
      </c>
      <c r="L1172">
        <v>1</v>
      </c>
      <c r="M1172">
        <v>1</v>
      </c>
    </row>
    <row r="1173" spans="1:13" x14ac:dyDescent="0.25">
      <c r="A1173">
        <v>145065</v>
      </c>
      <c r="B1173" s="1" t="s">
        <v>19</v>
      </c>
      <c r="C1173" s="1" t="s">
        <v>1497</v>
      </c>
      <c r="D1173" s="1" t="s">
        <v>1541</v>
      </c>
      <c r="E1173" s="1" t="s">
        <v>23</v>
      </c>
      <c r="F1173" s="1" t="s">
        <v>25</v>
      </c>
      <c r="G1173" s="1" t="s">
        <v>4721</v>
      </c>
      <c r="H1173" s="1" t="s">
        <v>4712</v>
      </c>
      <c r="I1173" s="1" t="s">
        <v>4720</v>
      </c>
      <c r="J1173">
        <v>0</v>
      </c>
      <c r="K1173">
        <v>870</v>
      </c>
      <c r="L1173">
        <v>0</v>
      </c>
      <c r="M1173">
        <v>0</v>
      </c>
    </row>
    <row r="1174" spans="1:13" x14ac:dyDescent="0.25">
      <c r="A1174">
        <v>127040</v>
      </c>
      <c r="B1174" s="1" t="s">
        <v>19</v>
      </c>
      <c r="C1174" s="1" t="s">
        <v>1505</v>
      </c>
      <c r="D1174" s="1" t="s">
        <v>1542</v>
      </c>
      <c r="E1174" s="1" t="s">
        <v>23</v>
      </c>
      <c r="F1174" s="1" t="s">
        <v>25</v>
      </c>
      <c r="G1174" s="1" t="s">
        <v>4711</v>
      </c>
      <c r="H1174" s="1" t="s">
        <v>4712</v>
      </c>
      <c r="I1174" s="1" t="s">
        <v>4713</v>
      </c>
      <c r="J1174">
        <v>0</v>
      </c>
      <c r="K1174">
        <v>2489</v>
      </c>
      <c r="L1174">
        <v>0</v>
      </c>
      <c r="M1174">
        <v>0</v>
      </c>
    </row>
    <row r="1175" spans="1:13" x14ac:dyDescent="0.25">
      <c r="A1175">
        <v>128111</v>
      </c>
      <c r="B1175" s="1" t="s">
        <v>167</v>
      </c>
      <c r="C1175" s="1" t="s">
        <v>1538</v>
      </c>
      <c r="D1175" s="1" t="s">
        <v>1539</v>
      </c>
      <c r="E1175" s="1" t="s">
        <v>23</v>
      </c>
      <c r="F1175" s="1" t="s">
        <v>25</v>
      </c>
      <c r="G1175" s="1" t="s">
        <v>4723</v>
      </c>
      <c r="H1175" s="1" t="s">
        <v>4724</v>
      </c>
      <c r="I1175" s="1" t="s">
        <v>4720</v>
      </c>
      <c r="J1175">
        <v>0</v>
      </c>
      <c r="K1175">
        <v>3417</v>
      </c>
      <c r="L1175">
        <v>0</v>
      </c>
      <c r="M1175">
        <v>0</v>
      </c>
    </row>
    <row r="1176" spans="1:13" x14ac:dyDescent="0.25">
      <c r="A1176">
        <v>137897</v>
      </c>
      <c r="B1176" s="1" t="s">
        <v>167</v>
      </c>
      <c r="C1176" s="1" t="s">
        <v>1538</v>
      </c>
      <c r="D1176" s="1" t="s">
        <v>1539</v>
      </c>
      <c r="E1176" s="1" t="s">
        <v>23</v>
      </c>
      <c r="F1176" s="1" t="s">
        <v>35</v>
      </c>
      <c r="G1176" s="1" t="s">
        <v>4728</v>
      </c>
      <c r="H1176" s="1" t="s">
        <v>4719</v>
      </c>
      <c r="I1176" s="1" t="s">
        <v>4720</v>
      </c>
      <c r="J1176">
        <v>0</v>
      </c>
      <c r="K1176">
        <v>94</v>
      </c>
      <c r="L1176">
        <v>0</v>
      </c>
      <c r="M1176">
        <v>0</v>
      </c>
    </row>
    <row r="1177" spans="1:13" x14ac:dyDescent="0.25">
      <c r="A1177">
        <v>169264</v>
      </c>
      <c r="B1177" s="1" t="s">
        <v>167</v>
      </c>
      <c r="C1177" s="1" t="s">
        <v>1538</v>
      </c>
      <c r="D1177" s="1" t="s">
        <v>1539</v>
      </c>
      <c r="E1177" s="1" t="s">
        <v>23</v>
      </c>
      <c r="F1177" s="1" t="s">
        <v>35</v>
      </c>
      <c r="G1177" s="1" t="s">
        <v>4725</v>
      </c>
      <c r="H1177" s="1" t="s">
        <v>4719</v>
      </c>
      <c r="I1177" s="1" t="s">
        <v>4713</v>
      </c>
      <c r="J1177">
        <v>0</v>
      </c>
      <c r="K1177">
        <v>132</v>
      </c>
      <c r="L1177">
        <v>0</v>
      </c>
      <c r="M1177">
        <v>0</v>
      </c>
    </row>
    <row r="1178" spans="1:13" x14ac:dyDescent="0.25">
      <c r="A1178">
        <v>147361</v>
      </c>
      <c r="B1178" s="1" t="s">
        <v>167</v>
      </c>
      <c r="C1178" s="1" t="s">
        <v>1538</v>
      </c>
      <c r="D1178" s="1" t="s">
        <v>1539</v>
      </c>
      <c r="E1178" s="1" t="s">
        <v>23</v>
      </c>
      <c r="F1178" s="1" t="s">
        <v>35</v>
      </c>
      <c r="G1178" s="1" t="s">
        <v>4714</v>
      </c>
      <c r="H1178" s="1" t="s">
        <v>4712</v>
      </c>
      <c r="I1178" s="1" t="s">
        <v>4722</v>
      </c>
      <c r="J1178">
        <v>0</v>
      </c>
      <c r="K1178">
        <v>1506</v>
      </c>
      <c r="L1178">
        <v>0</v>
      </c>
      <c r="M1178">
        <v>0</v>
      </c>
    </row>
    <row r="1179" spans="1:13" x14ac:dyDescent="0.25">
      <c r="A1179">
        <v>145877</v>
      </c>
      <c r="B1179" s="1" t="s">
        <v>42</v>
      </c>
      <c r="C1179" s="1" t="s">
        <v>1550</v>
      </c>
      <c r="D1179" s="1" t="s">
        <v>1551</v>
      </c>
      <c r="E1179" s="1" t="s">
        <v>23</v>
      </c>
      <c r="F1179" s="1" t="s">
        <v>25</v>
      </c>
      <c r="G1179" s="1" t="s">
        <v>4723</v>
      </c>
      <c r="H1179" s="1" t="s">
        <v>4712</v>
      </c>
      <c r="I1179" s="1" t="s">
        <v>4720</v>
      </c>
      <c r="J1179">
        <v>0</v>
      </c>
      <c r="K1179">
        <v>351</v>
      </c>
      <c r="L1179">
        <v>1</v>
      </c>
      <c r="M1179">
        <v>0</v>
      </c>
    </row>
    <row r="1180" spans="1:13" x14ac:dyDescent="0.25">
      <c r="A1180">
        <v>110170</v>
      </c>
      <c r="B1180" s="1" t="s">
        <v>19</v>
      </c>
      <c r="C1180" s="1" t="s">
        <v>293</v>
      </c>
      <c r="D1180" s="1" t="s">
        <v>1553</v>
      </c>
      <c r="E1180" s="1" t="s">
        <v>23</v>
      </c>
      <c r="F1180" s="1" t="s">
        <v>25</v>
      </c>
      <c r="G1180" s="1" t="s">
        <v>4717</v>
      </c>
      <c r="H1180" s="1" t="s">
        <v>4724</v>
      </c>
      <c r="I1180" s="1" t="s">
        <v>4720</v>
      </c>
      <c r="J1180">
        <v>0</v>
      </c>
      <c r="K1180">
        <v>2232</v>
      </c>
      <c r="L1180">
        <v>0</v>
      </c>
      <c r="M1180">
        <v>0</v>
      </c>
    </row>
    <row r="1181" spans="1:13" x14ac:dyDescent="0.25">
      <c r="A1181">
        <v>108574</v>
      </c>
      <c r="B1181" s="1" t="s">
        <v>42</v>
      </c>
      <c r="C1181" s="1" t="s">
        <v>1550</v>
      </c>
      <c r="D1181" s="1" t="s">
        <v>1551</v>
      </c>
      <c r="E1181" s="1" t="s">
        <v>23</v>
      </c>
      <c r="F1181" s="1" t="s">
        <v>25</v>
      </c>
      <c r="G1181" s="1" t="s">
        <v>4711</v>
      </c>
      <c r="H1181" s="1" t="s">
        <v>4719</v>
      </c>
      <c r="I1181" s="1" t="s">
        <v>4713</v>
      </c>
      <c r="J1181">
        <v>0</v>
      </c>
      <c r="K1181">
        <v>2816</v>
      </c>
      <c r="L1181">
        <v>0</v>
      </c>
      <c r="M1181">
        <v>0</v>
      </c>
    </row>
    <row r="1182" spans="1:13" x14ac:dyDescent="0.25">
      <c r="A1182">
        <v>144589</v>
      </c>
      <c r="B1182" s="1" t="s">
        <v>42</v>
      </c>
      <c r="C1182" s="1" t="s">
        <v>1550</v>
      </c>
      <c r="D1182" s="1" t="s">
        <v>1551</v>
      </c>
      <c r="E1182" s="1" t="s">
        <v>23</v>
      </c>
      <c r="F1182" s="1" t="s">
        <v>25</v>
      </c>
      <c r="G1182" s="1" t="s">
        <v>4728</v>
      </c>
      <c r="H1182" s="1" t="s">
        <v>4712</v>
      </c>
      <c r="I1182" s="1" t="s">
        <v>4715</v>
      </c>
      <c r="J1182">
        <v>1</v>
      </c>
      <c r="K1182">
        <v>-4</v>
      </c>
      <c r="L1182">
        <v>0</v>
      </c>
      <c r="M1182">
        <v>1</v>
      </c>
    </row>
    <row r="1183" spans="1:13" x14ac:dyDescent="0.25">
      <c r="A1183">
        <v>155985</v>
      </c>
      <c r="B1183" s="1" t="s">
        <v>42</v>
      </c>
      <c r="C1183" s="1" t="s">
        <v>1550</v>
      </c>
      <c r="D1183" s="1" t="s">
        <v>1558</v>
      </c>
      <c r="E1183" s="1" t="s">
        <v>23</v>
      </c>
      <c r="F1183" s="1" t="s">
        <v>25</v>
      </c>
      <c r="G1183" s="1" t="s">
        <v>4718</v>
      </c>
      <c r="H1183" s="1" t="s">
        <v>4712</v>
      </c>
      <c r="I1183" s="1" t="s">
        <v>4720</v>
      </c>
      <c r="J1183">
        <v>0</v>
      </c>
      <c r="K1183">
        <v>908</v>
      </c>
      <c r="L1183">
        <v>1</v>
      </c>
      <c r="M1183">
        <v>0</v>
      </c>
    </row>
    <row r="1184" spans="1:13" x14ac:dyDescent="0.25">
      <c r="A1184">
        <v>162684</v>
      </c>
      <c r="B1184" s="1" t="s">
        <v>19</v>
      </c>
      <c r="C1184" s="1" t="s">
        <v>293</v>
      </c>
      <c r="D1184" s="1" t="s">
        <v>1553</v>
      </c>
      <c r="E1184" s="1" t="s">
        <v>23</v>
      </c>
      <c r="F1184" s="1" t="s">
        <v>25</v>
      </c>
      <c r="G1184" s="1" t="s">
        <v>4716</v>
      </c>
      <c r="H1184" s="1" t="s">
        <v>4719</v>
      </c>
      <c r="I1184" s="1" t="s">
        <v>4720</v>
      </c>
      <c r="J1184">
        <v>0</v>
      </c>
      <c r="K1184">
        <v>293</v>
      </c>
      <c r="L1184">
        <v>0</v>
      </c>
      <c r="M1184">
        <v>0</v>
      </c>
    </row>
    <row r="1185" spans="1:13" x14ac:dyDescent="0.25">
      <c r="A1185">
        <v>142041</v>
      </c>
      <c r="B1185" s="1" t="s">
        <v>42</v>
      </c>
      <c r="C1185" s="1" t="s">
        <v>1550</v>
      </c>
      <c r="D1185" s="1" t="s">
        <v>1558</v>
      </c>
      <c r="E1185" s="1" t="s">
        <v>23</v>
      </c>
      <c r="F1185" s="1" t="s">
        <v>25</v>
      </c>
      <c r="G1185" s="1" t="s">
        <v>4718</v>
      </c>
      <c r="H1185" s="1" t="s">
        <v>4712</v>
      </c>
      <c r="I1185" s="1" t="s">
        <v>4720</v>
      </c>
      <c r="J1185">
        <v>0</v>
      </c>
      <c r="K1185">
        <v>191</v>
      </c>
      <c r="L1185">
        <v>1</v>
      </c>
      <c r="M1185">
        <v>0</v>
      </c>
    </row>
    <row r="1186" spans="1:13" x14ac:dyDescent="0.25">
      <c r="A1186">
        <v>151295</v>
      </c>
      <c r="B1186" s="1" t="s">
        <v>19</v>
      </c>
      <c r="C1186" s="1" t="s">
        <v>293</v>
      </c>
      <c r="D1186" s="1" t="s">
        <v>1553</v>
      </c>
      <c r="E1186" s="1" t="s">
        <v>23</v>
      </c>
      <c r="F1186" s="1" t="s">
        <v>25</v>
      </c>
      <c r="G1186" s="1" t="s">
        <v>4716</v>
      </c>
      <c r="H1186" s="1" t="s">
        <v>4719</v>
      </c>
      <c r="I1186" s="1" t="s">
        <v>4713</v>
      </c>
      <c r="J1186">
        <v>0</v>
      </c>
      <c r="K1186">
        <v>4596</v>
      </c>
      <c r="L1186">
        <v>1</v>
      </c>
      <c r="M1186">
        <v>0</v>
      </c>
    </row>
    <row r="1187" spans="1:13" x14ac:dyDescent="0.25">
      <c r="A1187">
        <v>156300</v>
      </c>
      <c r="B1187" s="1" t="s">
        <v>19</v>
      </c>
      <c r="C1187" s="1" t="s">
        <v>293</v>
      </c>
      <c r="D1187" s="1" t="s">
        <v>1553</v>
      </c>
      <c r="E1187" s="1" t="s">
        <v>23</v>
      </c>
      <c r="F1187" s="1" t="s">
        <v>25</v>
      </c>
      <c r="G1187" s="1" t="s">
        <v>4711</v>
      </c>
      <c r="H1187" s="1" t="s">
        <v>4719</v>
      </c>
      <c r="I1187" s="1" t="s">
        <v>4713</v>
      </c>
      <c r="J1187">
        <v>0</v>
      </c>
      <c r="K1187">
        <v>1954</v>
      </c>
      <c r="L1187">
        <v>0</v>
      </c>
      <c r="M1187">
        <v>0</v>
      </c>
    </row>
    <row r="1188" spans="1:13" x14ac:dyDescent="0.25">
      <c r="A1188">
        <v>146087</v>
      </c>
      <c r="B1188" s="1" t="s">
        <v>19</v>
      </c>
      <c r="C1188" s="1" t="s">
        <v>293</v>
      </c>
      <c r="D1188" s="1" t="s">
        <v>1553</v>
      </c>
      <c r="E1188" s="1" t="s">
        <v>23</v>
      </c>
      <c r="F1188" s="1" t="s">
        <v>25</v>
      </c>
      <c r="G1188" s="1" t="s">
        <v>4726</v>
      </c>
      <c r="H1188" s="1" t="s">
        <v>4719</v>
      </c>
      <c r="I1188" s="1" t="s">
        <v>4720</v>
      </c>
      <c r="J1188">
        <v>0</v>
      </c>
      <c r="K1188">
        <v>0</v>
      </c>
      <c r="L1188">
        <v>0</v>
      </c>
      <c r="M1188">
        <v>0</v>
      </c>
    </row>
    <row r="1189" spans="1:13" x14ac:dyDescent="0.25">
      <c r="A1189">
        <v>168655</v>
      </c>
      <c r="B1189" s="1" t="s">
        <v>42</v>
      </c>
      <c r="C1189" s="1" t="s">
        <v>1550</v>
      </c>
      <c r="D1189" s="1" t="s">
        <v>1551</v>
      </c>
      <c r="E1189" s="1" t="s">
        <v>23</v>
      </c>
      <c r="F1189" s="1" t="s">
        <v>25</v>
      </c>
      <c r="G1189" s="1" t="s">
        <v>4711</v>
      </c>
      <c r="H1189" s="1" t="s">
        <v>4719</v>
      </c>
      <c r="I1189" s="1" t="s">
        <v>4713</v>
      </c>
      <c r="J1189">
        <v>0</v>
      </c>
      <c r="K1189">
        <v>3518</v>
      </c>
      <c r="L1189">
        <v>0</v>
      </c>
      <c r="M1189">
        <v>0</v>
      </c>
    </row>
    <row r="1190" spans="1:13" x14ac:dyDescent="0.25">
      <c r="A1190">
        <v>107202</v>
      </c>
      <c r="B1190" s="1" t="s">
        <v>42</v>
      </c>
      <c r="C1190" s="1" t="s">
        <v>1550</v>
      </c>
      <c r="D1190" s="1" t="s">
        <v>1558</v>
      </c>
      <c r="E1190" s="1" t="s">
        <v>23</v>
      </c>
      <c r="F1190" s="1" t="s">
        <v>35</v>
      </c>
      <c r="G1190" s="1" t="s">
        <v>4717</v>
      </c>
      <c r="H1190" s="1" t="s">
        <v>4719</v>
      </c>
      <c r="I1190" s="1" t="s">
        <v>4722</v>
      </c>
      <c r="J1190">
        <v>0</v>
      </c>
      <c r="K1190">
        <v>991</v>
      </c>
      <c r="L1190">
        <v>0</v>
      </c>
      <c r="M1190">
        <v>0</v>
      </c>
    </row>
    <row r="1191" spans="1:13" x14ac:dyDescent="0.25">
      <c r="A1191">
        <v>159597</v>
      </c>
      <c r="B1191" s="1" t="s">
        <v>42</v>
      </c>
      <c r="C1191" s="1" t="s">
        <v>1550</v>
      </c>
      <c r="D1191" s="1" t="s">
        <v>1566</v>
      </c>
      <c r="E1191" s="1" t="s">
        <v>23</v>
      </c>
      <c r="F1191" s="1" t="s">
        <v>35</v>
      </c>
      <c r="G1191" s="1" t="s">
        <v>4722</v>
      </c>
      <c r="H1191" s="1" t="s">
        <v>4719</v>
      </c>
      <c r="I1191" s="1" t="s">
        <v>4722</v>
      </c>
      <c r="J1191">
        <v>0</v>
      </c>
      <c r="K1191">
        <v>2235</v>
      </c>
      <c r="L1191">
        <v>0</v>
      </c>
      <c r="M1191">
        <v>0</v>
      </c>
    </row>
    <row r="1192" spans="1:13" x14ac:dyDescent="0.25">
      <c r="A1192">
        <v>155551</v>
      </c>
      <c r="B1192" s="1" t="s">
        <v>19</v>
      </c>
      <c r="C1192" s="1" t="s">
        <v>293</v>
      </c>
      <c r="D1192" s="1" t="s">
        <v>1553</v>
      </c>
      <c r="E1192" s="1" t="s">
        <v>23</v>
      </c>
      <c r="F1192" s="1" t="s">
        <v>25</v>
      </c>
      <c r="G1192" s="1" t="s">
        <v>4716</v>
      </c>
      <c r="H1192" s="1" t="s">
        <v>4719</v>
      </c>
      <c r="I1192" s="1" t="s">
        <v>4713</v>
      </c>
      <c r="J1192">
        <v>0</v>
      </c>
      <c r="K1192">
        <v>376</v>
      </c>
      <c r="L1192">
        <v>0</v>
      </c>
      <c r="M1192">
        <v>0</v>
      </c>
    </row>
    <row r="1193" spans="1:13" x14ac:dyDescent="0.25">
      <c r="A1193">
        <v>147669</v>
      </c>
      <c r="B1193" s="1" t="s">
        <v>42</v>
      </c>
      <c r="C1193" s="1" t="s">
        <v>1550</v>
      </c>
      <c r="D1193" s="1" t="s">
        <v>1558</v>
      </c>
      <c r="E1193" s="1" t="s">
        <v>23</v>
      </c>
      <c r="F1193" s="1" t="s">
        <v>35</v>
      </c>
      <c r="G1193" s="1" t="s">
        <v>4728</v>
      </c>
      <c r="H1193" s="1" t="s">
        <v>4719</v>
      </c>
      <c r="I1193" s="1" t="s">
        <v>4715</v>
      </c>
      <c r="J1193">
        <v>0</v>
      </c>
      <c r="K1193">
        <v>7005</v>
      </c>
      <c r="L1193">
        <v>1</v>
      </c>
      <c r="M1193">
        <v>0</v>
      </c>
    </row>
    <row r="1194" spans="1:13" x14ac:dyDescent="0.25">
      <c r="A1194">
        <v>169922</v>
      </c>
      <c r="B1194" s="1" t="s">
        <v>42</v>
      </c>
      <c r="C1194" s="1" t="s">
        <v>1550</v>
      </c>
      <c r="D1194" s="1" t="s">
        <v>1558</v>
      </c>
      <c r="E1194" s="1" t="s">
        <v>23</v>
      </c>
      <c r="F1194" s="1" t="s">
        <v>35</v>
      </c>
      <c r="G1194" s="1" t="s">
        <v>4716</v>
      </c>
      <c r="H1194" s="1" t="s">
        <v>4719</v>
      </c>
      <c r="I1194" s="1" t="s">
        <v>4720</v>
      </c>
      <c r="J1194">
        <v>0</v>
      </c>
      <c r="K1194">
        <v>116</v>
      </c>
      <c r="L1194">
        <v>0</v>
      </c>
      <c r="M1194">
        <v>0</v>
      </c>
    </row>
    <row r="1195" spans="1:13" x14ac:dyDescent="0.25">
      <c r="A1195">
        <v>100748</v>
      </c>
      <c r="B1195" s="1" t="s">
        <v>19</v>
      </c>
      <c r="C1195" s="1" t="s">
        <v>293</v>
      </c>
      <c r="D1195" s="1" t="s">
        <v>1553</v>
      </c>
      <c r="E1195" s="1" t="s">
        <v>23</v>
      </c>
      <c r="F1195" s="1" t="s">
        <v>35</v>
      </c>
      <c r="G1195" s="1" t="s">
        <v>4723</v>
      </c>
      <c r="H1195" s="1" t="s">
        <v>4719</v>
      </c>
      <c r="I1195" s="1" t="s">
        <v>4715</v>
      </c>
      <c r="J1195">
        <v>0</v>
      </c>
      <c r="K1195">
        <v>565</v>
      </c>
      <c r="L1195">
        <v>0</v>
      </c>
      <c r="M1195">
        <v>0</v>
      </c>
    </row>
    <row r="1196" spans="1:13" x14ac:dyDescent="0.25">
      <c r="A1196">
        <v>129805</v>
      </c>
      <c r="B1196" s="1" t="s">
        <v>19</v>
      </c>
      <c r="C1196" s="1" t="s">
        <v>33</v>
      </c>
      <c r="D1196" s="1" t="s">
        <v>1570</v>
      </c>
      <c r="E1196" s="1" t="s">
        <v>23</v>
      </c>
      <c r="F1196" s="1" t="s">
        <v>25</v>
      </c>
      <c r="G1196" s="1" t="s">
        <v>4723</v>
      </c>
      <c r="H1196" s="1" t="s">
        <v>4719</v>
      </c>
      <c r="I1196" s="1" t="s">
        <v>4720</v>
      </c>
      <c r="J1196">
        <v>0</v>
      </c>
      <c r="K1196">
        <v>243</v>
      </c>
      <c r="L1196">
        <v>0</v>
      </c>
      <c r="M1196">
        <v>0</v>
      </c>
    </row>
    <row r="1197" spans="1:13" x14ac:dyDescent="0.25">
      <c r="A1197">
        <v>148586</v>
      </c>
      <c r="B1197" s="1" t="s">
        <v>19</v>
      </c>
      <c r="C1197" s="1" t="s">
        <v>33</v>
      </c>
      <c r="D1197" s="1" t="s">
        <v>1570</v>
      </c>
      <c r="E1197" s="1" t="s">
        <v>23</v>
      </c>
      <c r="F1197" s="1" t="s">
        <v>25</v>
      </c>
      <c r="G1197" s="1" t="s">
        <v>4717</v>
      </c>
      <c r="H1197" s="1" t="s">
        <v>4719</v>
      </c>
      <c r="I1197" s="1" t="s">
        <v>4720</v>
      </c>
      <c r="J1197">
        <v>0</v>
      </c>
      <c r="K1197">
        <v>659</v>
      </c>
      <c r="L1197">
        <v>1</v>
      </c>
      <c r="M1197">
        <v>0</v>
      </c>
    </row>
    <row r="1198" spans="1:13" x14ac:dyDescent="0.25">
      <c r="A1198">
        <v>112613</v>
      </c>
      <c r="B1198" s="1" t="s">
        <v>19</v>
      </c>
      <c r="C1198" s="1" t="s">
        <v>33</v>
      </c>
      <c r="D1198" s="1" t="s">
        <v>1573</v>
      </c>
      <c r="E1198" s="1" t="s">
        <v>23</v>
      </c>
      <c r="F1198" s="1" t="s">
        <v>46</v>
      </c>
      <c r="G1198" s="1" t="s">
        <v>4718</v>
      </c>
      <c r="H1198" s="1" t="s">
        <v>4719</v>
      </c>
      <c r="I1198" s="1" t="s">
        <v>4720</v>
      </c>
      <c r="J1198">
        <v>0</v>
      </c>
      <c r="K1198">
        <v>1464</v>
      </c>
      <c r="L1198">
        <v>1</v>
      </c>
      <c r="M1198">
        <v>0</v>
      </c>
    </row>
    <row r="1199" spans="1:13" x14ac:dyDescent="0.25">
      <c r="A1199">
        <v>154746</v>
      </c>
      <c r="B1199" s="1" t="s">
        <v>19</v>
      </c>
      <c r="C1199" s="1" t="s">
        <v>33</v>
      </c>
      <c r="D1199" s="1" t="s">
        <v>1573</v>
      </c>
      <c r="E1199" s="1" t="s">
        <v>23</v>
      </c>
      <c r="F1199" s="1" t="s">
        <v>25</v>
      </c>
      <c r="G1199" s="1" t="s">
        <v>4717</v>
      </c>
      <c r="H1199" s="1" t="s">
        <v>4712</v>
      </c>
      <c r="I1199" s="1" t="s">
        <v>4720</v>
      </c>
      <c r="J1199">
        <v>0</v>
      </c>
      <c r="K1199">
        <v>915</v>
      </c>
      <c r="L1199">
        <v>1</v>
      </c>
      <c r="M1199">
        <v>0</v>
      </c>
    </row>
    <row r="1200" spans="1:13" x14ac:dyDescent="0.25">
      <c r="A1200">
        <v>140053</v>
      </c>
      <c r="B1200" s="1" t="s">
        <v>19</v>
      </c>
      <c r="C1200" s="1" t="s">
        <v>33</v>
      </c>
      <c r="D1200" s="1" t="s">
        <v>1573</v>
      </c>
      <c r="E1200" s="1" t="s">
        <v>23</v>
      </c>
      <c r="F1200" s="1" t="s">
        <v>25</v>
      </c>
      <c r="G1200" s="1" t="s">
        <v>4717</v>
      </c>
      <c r="H1200" s="1" t="s">
        <v>4719</v>
      </c>
      <c r="I1200" s="1" t="s">
        <v>4720</v>
      </c>
      <c r="J1200">
        <v>0</v>
      </c>
      <c r="K1200">
        <v>10541</v>
      </c>
      <c r="L1200">
        <v>0</v>
      </c>
      <c r="M1200">
        <v>0</v>
      </c>
    </row>
    <row r="1201" spans="1:13" x14ac:dyDescent="0.25">
      <c r="A1201">
        <v>164210</v>
      </c>
      <c r="B1201" s="1" t="s">
        <v>19</v>
      </c>
      <c r="C1201" s="1" t="s">
        <v>33</v>
      </c>
      <c r="D1201" s="1" t="s">
        <v>1573</v>
      </c>
      <c r="E1201" s="1" t="s">
        <v>23</v>
      </c>
      <c r="F1201" s="1" t="s">
        <v>25</v>
      </c>
      <c r="G1201" s="1" t="s">
        <v>4718</v>
      </c>
      <c r="H1201" s="1" t="s">
        <v>4712</v>
      </c>
      <c r="I1201" s="1" t="s">
        <v>4720</v>
      </c>
      <c r="J1201">
        <v>0</v>
      </c>
      <c r="K1201">
        <v>-46</v>
      </c>
      <c r="L1201">
        <v>1</v>
      </c>
      <c r="M1201">
        <v>0</v>
      </c>
    </row>
    <row r="1202" spans="1:13" x14ac:dyDescent="0.25">
      <c r="A1202">
        <v>139948</v>
      </c>
      <c r="B1202" s="1" t="s">
        <v>19</v>
      </c>
      <c r="C1202" s="1" t="s">
        <v>33</v>
      </c>
      <c r="D1202" s="1" t="s">
        <v>1570</v>
      </c>
      <c r="E1202" s="1" t="s">
        <v>23</v>
      </c>
      <c r="F1202" s="1" t="s">
        <v>46</v>
      </c>
      <c r="G1202" s="1" t="s">
        <v>4711</v>
      </c>
      <c r="H1202" s="1" t="s">
        <v>4719</v>
      </c>
      <c r="I1202" s="1" t="s">
        <v>4713</v>
      </c>
      <c r="J1202">
        <v>0</v>
      </c>
      <c r="K1202">
        <v>1223</v>
      </c>
      <c r="L1202">
        <v>0</v>
      </c>
      <c r="M1202">
        <v>0</v>
      </c>
    </row>
    <row r="1203" spans="1:13" x14ac:dyDescent="0.25">
      <c r="A1203">
        <v>146934</v>
      </c>
      <c r="B1203" s="1" t="s">
        <v>19</v>
      </c>
      <c r="C1203" s="1" t="s">
        <v>33</v>
      </c>
      <c r="D1203" s="1" t="s">
        <v>1577</v>
      </c>
      <c r="E1203" s="1" t="s">
        <v>23</v>
      </c>
      <c r="F1203" s="1" t="s">
        <v>25</v>
      </c>
      <c r="G1203" s="1" t="s">
        <v>4725</v>
      </c>
      <c r="H1203" s="1" t="s">
        <v>4719</v>
      </c>
      <c r="I1203" s="1" t="s">
        <v>4713</v>
      </c>
      <c r="J1203">
        <v>0</v>
      </c>
      <c r="K1203">
        <v>1278</v>
      </c>
      <c r="L1203">
        <v>0</v>
      </c>
      <c r="M1203">
        <v>0</v>
      </c>
    </row>
    <row r="1204" spans="1:13" x14ac:dyDescent="0.25">
      <c r="A1204">
        <v>100573</v>
      </c>
      <c r="B1204" s="1" t="s">
        <v>19</v>
      </c>
      <c r="C1204" s="1" t="s">
        <v>33</v>
      </c>
      <c r="D1204" s="1" t="s">
        <v>1573</v>
      </c>
      <c r="E1204" s="1" t="s">
        <v>23</v>
      </c>
      <c r="F1204" s="1" t="s">
        <v>25</v>
      </c>
      <c r="G1204" s="1" t="s">
        <v>4716</v>
      </c>
      <c r="H1204" s="1" t="s">
        <v>4719</v>
      </c>
      <c r="I1204" s="1" t="s">
        <v>4720</v>
      </c>
      <c r="J1204">
        <v>0</v>
      </c>
      <c r="K1204">
        <v>1358</v>
      </c>
      <c r="L1204">
        <v>0</v>
      </c>
      <c r="M1204">
        <v>0</v>
      </c>
    </row>
    <row r="1205" spans="1:13" x14ac:dyDescent="0.25">
      <c r="A1205">
        <v>119165</v>
      </c>
      <c r="B1205" s="1" t="s">
        <v>19</v>
      </c>
      <c r="C1205" s="1" t="s">
        <v>33</v>
      </c>
      <c r="D1205" s="1" t="s">
        <v>1577</v>
      </c>
      <c r="E1205" s="1" t="s">
        <v>23</v>
      </c>
      <c r="F1205" s="1" t="s">
        <v>25</v>
      </c>
      <c r="G1205" s="1" t="s">
        <v>4711</v>
      </c>
      <c r="H1205" s="1" t="s">
        <v>4712</v>
      </c>
      <c r="I1205" s="1" t="s">
        <v>4713</v>
      </c>
      <c r="J1205">
        <v>0</v>
      </c>
      <c r="K1205">
        <v>7506</v>
      </c>
      <c r="L1205">
        <v>1</v>
      </c>
      <c r="M1205">
        <v>0</v>
      </c>
    </row>
    <row r="1206" spans="1:13" x14ac:dyDescent="0.25">
      <c r="A1206">
        <v>128027</v>
      </c>
      <c r="B1206" s="1" t="s">
        <v>19</v>
      </c>
      <c r="C1206" s="1" t="s">
        <v>33</v>
      </c>
      <c r="D1206" s="1" t="s">
        <v>1577</v>
      </c>
      <c r="E1206" s="1" t="s">
        <v>23</v>
      </c>
      <c r="F1206" s="1" t="s">
        <v>25</v>
      </c>
      <c r="G1206" s="1" t="s">
        <v>4717</v>
      </c>
      <c r="H1206" s="1" t="s">
        <v>4719</v>
      </c>
      <c r="I1206" s="1" t="s">
        <v>4720</v>
      </c>
      <c r="J1206">
        <v>0</v>
      </c>
      <c r="K1206">
        <v>8781</v>
      </c>
      <c r="L1206">
        <v>1</v>
      </c>
      <c r="M1206">
        <v>0</v>
      </c>
    </row>
    <row r="1207" spans="1:13" x14ac:dyDescent="0.25">
      <c r="A1207">
        <v>140207</v>
      </c>
      <c r="B1207" s="1" t="s">
        <v>19</v>
      </c>
      <c r="C1207" s="1" t="s">
        <v>33</v>
      </c>
      <c r="D1207" s="1" t="s">
        <v>1573</v>
      </c>
      <c r="E1207" s="1" t="s">
        <v>23</v>
      </c>
      <c r="F1207" s="1" t="s">
        <v>25</v>
      </c>
      <c r="G1207" s="1" t="s">
        <v>4711</v>
      </c>
      <c r="H1207" s="1" t="s">
        <v>4719</v>
      </c>
      <c r="I1207" s="1" t="s">
        <v>4713</v>
      </c>
      <c r="J1207">
        <v>0</v>
      </c>
      <c r="K1207">
        <v>315</v>
      </c>
      <c r="L1207">
        <v>0</v>
      </c>
      <c r="M1207">
        <v>0</v>
      </c>
    </row>
    <row r="1208" spans="1:13" x14ac:dyDescent="0.25">
      <c r="A1208">
        <v>140949</v>
      </c>
      <c r="B1208" s="1" t="s">
        <v>19</v>
      </c>
      <c r="C1208" s="1" t="s">
        <v>33</v>
      </c>
      <c r="D1208" s="1" t="s">
        <v>1577</v>
      </c>
      <c r="E1208" s="1" t="s">
        <v>23</v>
      </c>
      <c r="F1208" s="1" t="s">
        <v>25</v>
      </c>
      <c r="G1208" s="1" t="s">
        <v>4717</v>
      </c>
      <c r="H1208" s="1" t="s">
        <v>4719</v>
      </c>
      <c r="I1208" s="1" t="s">
        <v>4720</v>
      </c>
      <c r="J1208">
        <v>0</v>
      </c>
      <c r="K1208">
        <v>1207</v>
      </c>
      <c r="L1208">
        <v>1</v>
      </c>
      <c r="M1208">
        <v>0</v>
      </c>
    </row>
    <row r="1209" spans="1:13" x14ac:dyDescent="0.25">
      <c r="A1209">
        <v>138548</v>
      </c>
      <c r="B1209" s="1" t="s">
        <v>19</v>
      </c>
      <c r="C1209" s="1" t="s">
        <v>33</v>
      </c>
      <c r="D1209" s="1" t="s">
        <v>1573</v>
      </c>
      <c r="E1209" s="1" t="s">
        <v>23</v>
      </c>
      <c r="F1209" s="1" t="s">
        <v>452</v>
      </c>
      <c r="G1209" s="1" t="s">
        <v>4716</v>
      </c>
      <c r="H1209" s="1" t="s">
        <v>4719</v>
      </c>
      <c r="I1209" s="1" t="s">
        <v>4720</v>
      </c>
      <c r="J1209">
        <v>0</v>
      </c>
      <c r="K1209">
        <v>15485</v>
      </c>
      <c r="L1209">
        <v>0</v>
      </c>
      <c r="M1209">
        <v>0</v>
      </c>
    </row>
    <row r="1210" spans="1:13" x14ac:dyDescent="0.25">
      <c r="A1210">
        <v>142419</v>
      </c>
      <c r="B1210" s="1" t="s">
        <v>19</v>
      </c>
      <c r="C1210" s="1" t="s">
        <v>33</v>
      </c>
      <c r="D1210" s="1" t="s">
        <v>1570</v>
      </c>
      <c r="E1210" s="1" t="s">
        <v>23</v>
      </c>
      <c r="F1210" s="1" t="s">
        <v>46</v>
      </c>
      <c r="G1210" s="1" t="s">
        <v>4711</v>
      </c>
      <c r="H1210" s="1" t="s">
        <v>4712</v>
      </c>
      <c r="I1210" s="1" t="s">
        <v>4713</v>
      </c>
      <c r="J1210">
        <v>0</v>
      </c>
      <c r="K1210">
        <v>811</v>
      </c>
      <c r="L1210">
        <v>0</v>
      </c>
      <c r="M1210">
        <v>0</v>
      </c>
    </row>
    <row r="1211" spans="1:13" x14ac:dyDescent="0.25">
      <c r="A1211">
        <v>148691</v>
      </c>
      <c r="B1211" s="1" t="s">
        <v>19</v>
      </c>
      <c r="C1211" s="1" t="s">
        <v>33</v>
      </c>
      <c r="D1211" s="1" t="s">
        <v>1570</v>
      </c>
      <c r="E1211" s="1" t="s">
        <v>23</v>
      </c>
      <c r="F1211" s="1" t="s">
        <v>25</v>
      </c>
      <c r="G1211" s="1" t="s">
        <v>4725</v>
      </c>
      <c r="H1211" s="1" t="s">
        <v>4719</v>
      </c>
      <c r="I1211" s="1" t="s">
        <v>4713</v>
      </c>
      <c r="J1211">
        <v>0</v>
      </c>
      <c r="K1211">
        <v>1047</v>
      </c>
      <c r="L1211">
        <v>0</v>
      </c>
      <c r="M1211">
        <v>0</v>
      </c>
    </row>
    <row r="1212" spans="1:13" x14ac:dyDescent="0.25">
      <c r="A1212">
        <v>128755</v>
      </c>
      <c r="B1212" s="1" t="s">
        <v>19</v>
      </c>
      <c r="C1212" s="1" t="s">
        <v>33</v>
      </c>
      <c r="D1212" s="1" t="s">
        <v>1570</v>
      </c>
      <c r="E1212" s="1" t="s">
        <v>23</v>
      </c>
      <c r="F1212" s="1" t="s">
        <v>25</v>
      </c>
      <c r="G1212" s="1" t="s">
        <v>4717</v>
      </c>
      <c r="H1212" s="1" t="s">
        <v>4719</v>
      </c>
      <c r="I1212" s="1" t="s">
        <v>4720</v>
      </c>
      <c r="J1212">
        <v>0</v>
      </c>
      <c r="K1212">
        <v>274</v>
      </c>
      <c r="L1212">
        <v>1</v>
      </c>
      <c r="M1212">
        <v>0</v>
      </c>
    </row>
    <row r="1213" spans="1:13" x14ac:dyDescent="0.25">
      <c r="A1213">
        <v>135923</v>
      </c>
      <c r="B1213" s="1" t="s">
        <v>19</v>
      </c>
      <c r="C1213" s="1" t="s">
        <v>33</v>
      </c>
      <c r="D1213" s="1" t="s">
        <v>1577</v>
      </c>
      <c r="E1213" s="1" t="s">
        <v>23</v>
      </c>
      <c r="F1213" s="1" t="s">
        <v>25</v>
      </c>
      <c r="G1213" s="1" t="s">
        <v>4716</v>
      </c>
      <c r="H1213" s="1" t="s">
        <v>4712</v>
      </c>
      <c r="I1213" s="1" t="s">
        <v>4720</v>
      </c>
      <c r="J1213">
        <v>0</v>
      </c>
      <c r="K1213">
        <v>540</v>
      </c>
      <c r="L1213">
        <v>0</v>
      </c>
      <c r="M1213">
        <v>1</v>
      </c>
    </row>
    <row r="1214" spans="1:13" x14ac:dyDescent="0.25">
      <c r="A1214">
        <v>114972</v>
      </c>
      <c r="B1214" s="1" t="s">
        <v>19</v>
      </c>
      <c r="C1214" s="1" t="s">
        <v>33</v>
      </c>
      <c r="D1214" s="1" t="s">
        <v>1570</v>
      </c>
      <c r="E1214" s="1" t="s">
        <v>23</v>
      </c>
      <c r="F1214" s="1" t="s">
        <v>25</v>
      </c>
      <c r="G1214" s="1" t="s">
        <v>4716</v>
      </c>
      <c r="H1214" s="1" t="s">
        <v>4719</v>
      </c>
      <c r="I1214" s="1" t="s">
        <v>4722</v>
      </c>
      <c r="J1214">
        <v>0</v>
      </c>
      <c r="K1214">
        <v>189</v>
      </c>
      <c r="L1214">
        <v>0</v>
      </c>
      <c r="M1214">
        <v>0</v>
      </c>
    </row>
    <row r="1215" spans="1:13" x14ac:dyDescent="0.25">
      <c r="A1215">
        <v>102750</v>
      </c>
      <c r="B1215" s="1" t="s">
        <v>167</v>
      </c>
      <c r="C1215" s="1" t="s">
        <v>279</v>
      </c>
      <c r="D1215" s="1" t="s">
        <v>1584</v>
      </c>
      <c r="E1215" s="1" t="s">
        <v>23</v>
      </c>
      <c r="F1215" s="1" t="s">
        <v>25</v>
      </c>
      <c r="G1215" s="1" t="s">
        <v>4716</v>
      </c>
      <c r="H1215" s="1" t="s">
        <v>4719</v>
      </c>
      <c r="I1215" s="1" t="s">
        <v>4720</v>
      </c>
      <c r="J1215">
        <v>0</v>
      </c>
      <c r="K1215">
        <v>267</v>
      </c>
      <c r="L1215">
        <v>0</v>
      </c>
      <c r="M1215">
        <v>0</v>
      </c>
    </row>
    <row r="1216" spans="1:13" x14ac:dyDescent="0.25">
      <c r="A1216">
        <v>145212</v>
      </c>
      <c r="B1216" s="1" t="s">
        <v>70</v>
      </c>
      <c r="C1216" s="1" t="s">
        <v>1464</v>
      </c>
      <c r="D1216" s="1" t="s">
        <v>1586</v>
      </c>
      <c r="E1216" s="1" t="s">
        <v>23</v>
      </c>
      <c r="F1216" s="1" t="s">
        <v>35</v>
      </c>
      <c r="G1216" s="1" t="s">
        <v>4716</v>
      </c>
      <c r="H1216" s="1" t="s">
        <v>4712</v>
      </c>
      <c r="I1216" s="1" t="s">
        <v>4713</v>
      </c>
      <c r="J1216">
        <v>0</v>
      </c>
      <c r="K1216">
        <v>178</v>
      </c>
      <c r="L1216">
        <v>0</v>
      </c>
      <c r="M1216">
        <v>0</v>
      </c>
    </row>
    <row r="1217" spans="1:13" x14ac:dyDescent="0.25">
      <c r="A1217">
        <v>141992</v>
      </c>
      <c r="B1217" s="1" t="s">
        <v>167</v>
      </c>
      <c r="C1217" s="1" t="s">
        <v>279</v>
      </c>
      <c r="D1217" s="1" t="s">
        <v>1587</v>
      </c>
      <c r="E1217" s="1" t="s">
        <v>23</v>
      </c>
      <c r="F1217" s="1" t="s">
        <v>46</v>
      </c>
      <c r="G1217" s="1" t="s">
        <v>4728</v>
      </c>
      <c r="H1217" s="1" t="s">
        <v>4724</v>
      </c>
      <c r="I1217" s="1" t="s">
        <v>4713</v>
      </c>
      <c r="J1217">
        <v>0</v>
      </c>
      <c r="K1217">
        <v>756</v>
      </c>
      <c r="L1217">
        <v>0</v>
      </c>
      <c r="M1217">
        <v>0</v>
      </c>
    </row>
    <row r="1218" spans="1:13" x14ac:dyDescent="0.25">
      <c r="A1218">
        <v>147956</v>
      </c>
      <c r="B1218" s="1" t="s">
        <v>167</v>
      </c>
      <c r="C1218" s="1" t="s">
        <v>279</v>
      </c>
      <c r="D1218" s="1" t="s">
        <v>1587</v>
      </c>
      <c r="E1218" s="1" t="s">
        <v>23</v>
      </c>
      <c r="F1218" s="1" t="s">
        <v>25</v>
      </c>
      <c r="G1218" s="1" t="s">
        <v>4718</v>
      </c>
      <c r="H1218" s="1" t="s">
        <v>4719</v>
      </c>
      <c r="I1218" s="1" t="s">
        <v>4720</v>
      </c>
      <c r="J1218">
        <v>0</v>
      </c>
      <c r="K1218">
        <v>272</v>
      </c>
      <c r="L1218">
        <v>0</v>
      </c>
      <c r="M1218">
        <v>0</v>
      </c>
    </row>
    <row r="1219" spans="1:13" x14ac:dyDescent="0.25">
      <c r="A1219">
        <v>126067</v>
      </c>
      <c r="B1219" s="1" t="s">
        <v>70</v>
      </c>
      <c r="C1219" s="1" t="s">
        <v>1464</v>
      </c>
      <c r="D1219" s="1" t="s">
        <v>1586</v>
      </c>
      <c r="E1219" s="1" t="s">
        <v>23</v>
      </c>
      <c r="F1219" s="1" t="s">
        <v>25</v>
      </c>
      <c r="G1219" s="1" t="s">
        <v>4714</v>
      </c>
      <c r="H1219" s="1" t="s">
        <v>4712</v>
      </c>
      <c r="I1219" s="1" t="s">
        <v>4713</v>
      </c>
      <c r="J1219">
        <v>0</v>
      </c>
      <c r="K1219">
        <v>691</v>
      </c>
      <c r="L1219">
        <v>0</v>
      </c>
      <c r="M1219">
        <v>0</v>
      </c>
    </row>
    <row r="1220" spans="1:13" x14ac:dyDescent="0.25">
      <c r="A1220">
        <v>104514</v>
      </c>
      <c r="B1220" s="1" t="s">
        <v>167</v>
      </c>
      <c r="C1220" s="1" t="s">
        <v>279</v>
      </c>
      <c r="D1220" s="1" t="s">
        <v>1584</v>
      </c>
      <c r="E1220" s="1" t="s">
        <v>23</v>
      </c>
      <c r="F1220" s="1" t="s">
        <v>25</v>
      </c>
      <c r="G1220" s="1" t="s">
        <v>4711</v>
      </c>
      <c r="H1220" s="1" t="s">
        <v>4719</v>
      </c>
      <c r="I1220" s="1" t="s">
        <v>4713</v>
      </c>
      <c r="J1220">
        <v>0</v>
      </c>
      <c r="K1220">
        <v>1058</v>
      </c>
      <c r="L1220">
        <v>0</v>
      </c>
      <c r="M1220">
        <v>0</v>
      </c>
    </row>
    <row r="1221" spans="1:13" x14ac:dyDescent="0.25">
      <c r="A1221">
        <v>141040</v>
      </c>
      <c r="B1221" s="1" t="s">
        <v>167</v>
      </c>
      <c r="C1221" s="1" t="s">
        <v>279</v>
      </c>
      <c r="D1221" s="1" t="s">
        <v>1584</v>
      </c>
      <c r="E1221" s="1" t="s">
        <v>23</v>
      </c>
      <c r="F1221" s="1" t="s">
        <v>25</v>
      </c>
      <c r="G1221" s="1" t="s">
        <v>4711</v>
      </c>
      <c r="H1221" s="1" t="s">
        <v>4712</v>
      </c>
      <c r="I1221" s="1" t="s">
        <v>4713</v>
      </c>
      <c r="J1221">
        <v>0</v>
      </c>
      <c r="K1221">
        <v>3141</v>
      </c>
      <c r="L1221">
        <v>0</v>
      </c>
      <c r="M1221">
        <v>0</v>
      </c>
    </row>
    <row r="1222" spans="1:13" x14ac:dyDescent="0.25">
      <c r="A1222">
        <v>113579</v>
      </c>
      <c r="B1222" s="1" t="s">
        <v>167</v>
      </c>
      <c r="C1222" s="1" t="s">
        <v>279</v>
      </c>
      <c r="D1222" s="1" t="s">
        <v>1584</v>
      </c>
      <c r="E1222" s="1" t="s">
        <v>23</v>
      </c>
      <c r="F1222" s="1" t="s">
        <v>35</v>
      </c>
      <c r="G1222" s="1" t="s">
        <v>4723</v>
      </c>
      <c r="H1222" s="1" t="s">
        <v>4719</v>
      </c>
      <c r="I1222" s="1" t="s">
        <v>4720</v>
      </c>
      <c r="J1222">
        <v>0</v>
      </c>
      <c r="K1222">
        <v>2473</v>
      </c>
      <c r="L1222">
        <v>0</v>
      </c>
      <c r="M1222">
        <v>0</v>
      </c>
    </row>
    <row r="1223" spans="1:13" x14ac:dyDescent="0.25">
      <c r="A1223">
        <v>144624</v>
      </c>
      <c r="B1223" s="1" t="s">
        <v>167</v>
      </c>
      <c r="C1223" s="1" t="s">
        <v>279</v>
      </c>
      <c r="D1223" s="1" t="s">
        <v>1592</v>
      </c>
      <c r="E1223" s="1" t="s">
        <v>23</v>
      </c>
      <c r="F1223" s="1" t="s">
        <v>46</v>
      </c>
      <c r="G1223" s="1" t="s">
        <v>4721</v>
      </c>
      <c r="H1223" s="1" t="s">
        <v>4712</v>
      </c>
      <c r="I1223" s="1" t="s">
        <v>4720</v>
      </c>
      <c r="J1223">
        <v>0</v>
      </c>
      <c r="K1223">
        <v>1934</v>
      </c>
      <c r="L1223">
        <v>0</v>
      </c>
      <c r="M1223">
        <v>0</v>
      </c>
    </row>
    <row r="1224" spans="1:13" x14ac:dyDescent="0.25">
      <c r="A1224">
        <v>146206</v>
      </c>
      <c r="B1224" s="1" t="s">
        <v>167</v>
      </c>
      <c r="C1224" s="1" t="s">
        <v>1594</v>
      </c>
      <c r="D1224" s="1" t="s">
        <v>1595</v>
      </c>
      <c r="E1224" s="1" t="s">
        <v>23</v>
      </c>
      <c r="F1224" s="1" t="s">
        <v>25</v>
      </c>
      <c r="G1224" s="1" t="s">
        <v>4716</v>
      </c>
      <c r="H1224" s="1" t="s">
        <v>4724</v>
      </c>
      <c r="I1224" s="1" t="s">
        <v>4720</v>
      </c>
      <c r="J1224">
        <v>0</v>
      </c>
      <c r="K1224">
        <v>3450</v>
      </c>
      <c r="L1224">
        <v>0</v>
      </c>
      <c r="M1224">
        <v>0</v>
      </c>
    </row>
    <row r="1225" spans="1:13" x14ac:dyDescent="0.25">
      <c r="A1225">
        <v>136644</v>
      </c>
      <c r="B1225" s="1" t="s">
        <v>167</v>
      </c>
      <c r="C1225" s="1" t="s">
        <v>1594</v>
      </c>
      <c r="D1225" s="1" t="s">
        <v>1595</v>
      </c>
      <c r="E1225" s="1" t="s">
        <v>23</v>
      </c>
      <c r="F1225" s="1" t="s">
        <v>25</v>
      </c>
      <c r="G1225" s="1" t="s">
        <v>4717</v>
      </c>
      <c r="H1225" s="1" t="s">
        <v>4719</v>
      </c>
      <c r="I1225" s="1" t="s">
        <v>4720</v>
      </c>
      <c r="J1225">
        <v>0</v>
      </c>
      <c r="K1225">
        <v>459</v>
      </c>
      <c r="L1225">
        <v>0</v>
      </c>
      <c r="M1225">
        <v>0</v>
      </c>
    </row>
    <row r="1226" spans="1:13" x14ac:dyDescent="0.25">
      <c r="A1226">
        <v>122371</v>
      </c>
      <c r="B1226" s="1" t="s">
        <v>167</v>
      </c>
      <c r="C1226" s="1" t="s">
        <v>1594</v>
      </c>
      <c r="D1226" s="1" t="s">
        <v>1595</v>
      </c>
      <c r="E1226" s="1" t="s">
        <v>23</v>
      </c>
      <c r="F1226" s="1" t="s">
        <v>25</v>
      </c>
      <c r="G1226" s="1" t="s">
        <v>4711</v>
      </c>
      <c r="H1226" s="1" t="s">
        <v>4724</v>
      </c>
      <c r="I1226" s="1" t="s">
        <v>4713</v>
      </c>
      <c r="J1226">
        <v>0</v>
      </c>
      <c r="K1226">
        <v>224</v>
      </c>
      <c r="L1226">
        <v>0</v>
      </c>
      <c r="M1226">
        <v>0</v>
      </c>
    </row>
    <row r="1227" spans="1:13" x14ac:dyDescent="0.25">
      <c r="A1227">
        <v>126935</v>
      </c>
      <c r="B1227" s="1" t="s">
        <v>167</v>
      </c>
      <c r="C1227" s="1" t="s">
        <v>279</v>
      </c>
      <c r="D1227" s="1" t="s">
        <v>1584</v>
      </c>
      <c r="E1227" s="1" t="s">
        <v>23</v>
      </c>
      <c r="F1227" s="1" t="s">
        <v>452</v>
      </c>
      <c r="G1227" s="1" t="s">
        <v>4711</v>
      </c>
      <c r="H1227" s="1" t="s">
        <v>4712</v>
      </c>
      <c r="I1227" s="1" t="s">
        <v>4713</v>
      </c>
      <c r="J1227">
        <v>0</v>
      </c>
      <c r="K1227">
        <v>515</v>
      </c>
      <c r="L1227">
        <v>0</v>
      </c>
      <c r="M1227">
        <v>0</v>
      </c>
    </row>
    <row r="1228" spans="1:13" x14ac:dyDescent="0.25">
      <c r="A1228">
        <v>133781</v>
      </c>
      <c r="B1228" s="1" t="s">
        <v>70</v>
      </c>
      <c r="C1228" s="1" t="s">
        <v>1464</v>
      </c>
      <c r="D1228" s="1" t="s">
        <v>1586</v>
      </c>
      <c r="E1228" s="1" t="s">
        <v>23</v>
      </c>
      <c r="F1228" s="1" t="s">
        <v>35</v>
      </c>
      <c r="G1228" s="1" t="s">
        <v>4711</v>
      </c>
      <c r="H1228" s="1" t="s">
        <v>4719</v>
      </c>
      <c r="I1228" s="1" t="s">
        <v>4720</v>
      </c>
      <c r="J1228">
        <v>0</v>
      </c>
      <c r="K1228">
        <v>215</v>
      </c>
      <c r="L1228">
        <v>0</v>
      </c>
      <c r="M1228">
        <v>0</v>
      </c>
    </row>
    <row r="1229" spans="1:13" x14ac:dyDescent="0.25">
      <c r="A1229">
        <v>131618</v>
      </c>
      <c r="B1229" s="1" t="s">
        <v>70</v>
      </c>
      <c r="C1229" s="1" t="s">
        <v>1464</v>
      </c>
      <c r="D1229" s="1" t="s">
        <v>1586</v>
      </c>
      <c r="E1229" s="1" t="s">
        <v>23</v>
      </c>
      <c r="F1229" s="1" t="s">
        <v>452</v>
      </c>
      <c r="G1229" s="1" t="s">
        <v>4711</v>
      </c>
      <c r="H1229" s="1" t="s">
        <v>4719</v>
      </c>
      <c r="I1229" s="1" t="s">
        <v>4713</v>
      </c>
      <c r="J1229">
        <v>0</v>
      </c>
      <c r="K1229">
        <v>9366</v>
      </c>
      <c r="L1229">
        <v>0</v>
      </c>
      <c r="M1229">
        <v>0</v>
      </c>
    </row>
    <row r="1230" spans="1:13" x14ac:dyDescent="0.25">
      <c r="A1230">
        <v>149482</v>
      </c>
      <c r="B1230" s="1" t="s">
        <v>70</v>
      </c>
      <c r="C1230" s="1" t="s">
        <v>1464</v>
      </c>
      <c r="D1230" s="1" t="s">
        <v>1586</v>
      </c>
      <c r="E1230" s="1" t="s">
        <v>23</v>
      </c>
      <c r="F1230" s="1" t="s">
        <v>46</v>
      </c>
      <c r="G1230" s="1" t="s">
        <v>4714</v>
      </c>
      <c r="H1230" s="1" t="s">
        <v>4712</v>
      </c>
      <c r="I1230" s="1" t="s">
        <v>4720</v>
      </c>
      <c r="J1230">
        <v>0</v>
      </c>
      <c r="K1230">
        <v>949</v>
      </c>
      <c r="L1230">
        <v>1</v>
      </c>
      <c r="M1230">
        <v>0</v>
      </c>
    </row>
    <row r="1231" spans="1:13" x14ac:dyDescent="0.25">
      <c r="A1231">
        <v>143917</v>
      </c>
      <c r="B1231" s="1" t="s">
        <v>167</v>
      </c>
      <c r="C1231" s="1" t="s">
        <v>279</v>
      </c>
      <c r="D1231" s="1" t="s">
        <v>1584</v>
      </c>
      <c r="E1231" s="1" t="s">
        <v>23</v>
      </c>
      <c r="F1231" s="1" t="s">
        <v>46</v>
      </c>
      <c r="G1231" s="1" t="s">
        <v>4714</v>
      </c>
      <c r="H1231" s="1" t="s">
        <v>4712</v>
      </c>
      <c r="I1231" s="1" t="s">
        <v>4720</v>
      </c>
      <c r="J1231">
        <v>0</v>
      </c>
      <c r="K1231">
        <v>331</v>
      </c>
      <c r="L1231">
        <v>0</v>
      </c>
      <c r="M1231">
        <v>0</v>
      </c>
    </row>
    <row r="1232" spans="1:13" x14ac:dyDescent="0.25">
      <c r="A1232">
        <v>120397</v>
      </c>
      <c r="B1232" s="1" t="s">
        <v>167</v>
      </c>
      <c r="C1232" s="1" t="s">
        <v>1594</v>
      </c>
      <c r="D1232" s="1" t="s">
        <v>1595</v>
      </c>
      <c r="E1232" s="1" t="s">
        <v>23</v>
      </c>
      <c r="F1232" s="1" t="s">
        <v>25</v>
      </c>
      <c r="G1232" s="1" t="s">
        <v>4721</v>
      </c>
      <c r="H1232" s="1" t="s">
        <v>4719</v>
      </c>
      <c r="I1232" s="1" t="s">
        <v>4720</v>
      </c>
      <c r="J1232">
        <v>0</v>
      </c>
      <c r="K1232">
        <v>823</v>
      </c>
      <c r="L1232">
        <v>0</v>
      </c>
      <c r="M1232">
        <v>0</v>
      </c>
    </row>
    <row r="1233" spans="1:13" x14ac:dyDescent="0.25">
      <c r="A1233">
        <v>163902</v>
      </c>
      <c r="B1233" s="1" t="s">
        <v>167</v>
      </c>
      <c r="C1233" s="1" t="s">
        <v>279</v>
      </c>
      <c r="D1233" s="1" t="s">
        <v>1584</v>
      </c>
      <c r="E1233" s="1" t="s">
        <v>23</v>
      </c>
      <c r="F1233" s="1" t="s">
        <v>25</v>
      </c>
      <c r="G1233" s="1" t="s">
        <v>4721</v>
      </c>
      <c r="H1233" s="1" t="s">
        <v>4712</v>
      </c>
      <c r="I1233" s="1" t="s">
        <v>4715</v>
      </c>
      <c r="J1233">
        <v>0</v>
      </c>
      <c r="K1233">
        <v>167</v>
      </c>
      <c r="L1233">
        <v>0</v>
      </c>
      <c r="M1233">
        <v>1</v>
      </c>
    </row>
    <row r="1234" spans="1:13" x14ac:dyDescent="0.25">
      <c r="A1234">
        <v>136812</v>
      </c>
      <c r="B1234" s="1" t="s">
        <v>42</v>
      </c>
      <c r="C1234" s="1" t="s">
        <v>361</v>
      </c>
      <c r="D1234" s="1" t="s">
        <v>1602</v>
      </c>
      <c r="E1234" s="1" t="s">
        <v>23</v>
      </c>
      <c r="F1234" s="1" t="s">
        <v>25</v>
      </c>
      <c r="G1234" s="1" t="s">
        <v>4711</v>
      </c>
      <c r="H1234" s="1" t="s">
        <v>4719</v>
      </c>
      <c r="I1234" s="1" t="s">
        <v>4713</v>
      </c>
      <c r="J1234">
        <v>0</v>
      </c>
      <c r="K1234">
        <v>1812</v>
      </c>
      <c r="L1234">
        <v>0</v>
      </c>
      <c r="M1234">
        <v>0</v>
      </c>
    </row>
    <row r="1235" spans="1:13" x14ac:dyDescent="0.25">
      <c r="A1235">
        <v>102722</v>
      </c>
      <c r="B1235" s="1" t="s">
        <v>42</v>
      </c>
      <c r="C1235" s="1" t="s">
        <v>361</v>
      </c>
      <c r="D1235" s="1" t="s">
        <v>1604</v>
      </c>
      <c r="E1235" s="1" t="s">
        <v>23</v>
      </c>
      <c r="F1235" s="1" t="s">
        <v>25</v>
      </c>
      <c r="G1235" s="1" t="s">
        <v>4721</v>
      </c>
      <c r="H1235" s="1" t="s">
        <v>4712</v>
      </c>
      <c r="I1235" s="1" t="s">
        <v>4720</v>
      </c>
      <c r="J1235">
        <v>0</v>
      </c>
      <c r="K1235">
        <v>2311</v>
      </c>
      <c r="L1235">
        <v>0</v>
      </c>
      <c r="M1235">
        <v>1</v>
      </c>
    </row>
    <row r="1236" spans="1:13" x14ac:dyDescent="0.25">
      <c r="A1236">
        <v>155089</v>
      </c>
      <c r="B1236" s="1" t="s">
        <v>42</v>
      </c>
      <c r="C1236" s="1" t="s">
        <v>361</v>
      </c>
      <c r="D1236" s="1" t="s">
        <v>1604</v>
      </c>
      <c r="E1236" s="1" t="s">
        <v>23</v>
      </c>
      <c r="F1236" s="1" t="s">
        <v>25</v>
      </c>
      <c r="G1236" s="1" t="s">
        <v>4728</v>
      </c>
      <c r="H1236" s="1" t="s">
        <v>4724</v>
      </c>
      <c r="I1236" s="1" t="s">
        <v>4720</v>
      </c>
      <c r="J1236">
        <v>0</v>
      </c>
      <c r="K1236">
        <v>230</v>
      </c>
      <c r="L1236">
        <v>0</v>
      </c>
      <c r="M1236">
        <v>0</v>
      </c>
    </row>
    <row r="1237" spans="1:13" x14ac:dyDescent="0.25">
      <c r="A1237">
        <v>124506</v>
      </c>
      <c r="B1237" s="1" t="s">
        <v>42</v>
      </c>
      <c r="C1237" s="1" t="s">
        <v>361</v>
      </c>
      <c r="D1237" s="1" t="s">
        <v>1606</v>
      </c>
      <c r="E1237" s="1" t="s">
        <v>23</v>
      </c>
      <c r="F1237" s="1" t="s">
        <v>25</v>
      </c>
      <c r="G1237" s="1" t="s">
        <v>4716</v>
      </c>
      <c r="H1237" s="1" t="s">
        <v>4719</v>
      </c>
      <c r="I1237" s="1" t="s">
        <v>4720</v>
      </c>
      <c r="J1237">
        <v>0</v>
      </c>
      <c r="K1237">
        <v>2183</v>
      </c>
      <c r="L1237">
        <v>1</v>
      </c>
      <c r="M1237">
        <v>1</v>
      </c>
    </row>
    <row r="1238" spans="1:13" x14ac:dyDescent="0.25">
      <c r="A1238">
        <v>106572</v>
      </c>
      <c r="B1238" s="1" t="s">
        <v>42</v>
      </c>
      <c r="C1238" s="1" t="s">
        <v>361</v>
      </c>
      <c r="D1238" s="1" t="s">
        <v>1602</v>
      </c>
      <c r="E1238" s="1" t="s">
        <v>23</v>
      </c>
      <c r="F1238" s="1" t="s">
        <v>25</v>
      </c>
      <c r="G1238" s="1" t="s">
        <v>4718</v>
      </c>
      <c r="H1238" s="1" t="s">
        <v>4719</v>
      </c>
      <c r="I1238" s="1" t="s">
        <v>4720</v>
      </c>
      <c r="J1238">
        <v>0</v>
      </c>
      <c r="K1238">
        <v>315</v>
      </c>
      <c r="L1238">
        <v>0</v>
      </c>
      <c r="M1238">
        <v>0</v>
      </c>
    </row>
    <row r="1239" spans="1:13" x14ac:dyDescent="0.25">
      <c r="A1239">
        <v>128888</v>
      </c>
      <c r="B1239" s="1" t="s">
        <v>42</v>
      </c>
      <c r="C1239" s="1" t="s">
        <v>361</v>
      </c>
      <c r="D1239" s="1" t="s">
        <v>1602</v>
      </c>
      <c r="E1239" s="1" t="s">
        <v>23</v>
      </c>
      <c r="F1239" s="1" t="s">
        <v>25</v>
      </c>
      <c r="G1239" s="1" t="s">
        <v>4721</v>
      </c>
      <c r="H1239" s="1" t="s">
        <v>4712</v>
      </c>
      <c r="I1239" s="1" t="s">
        <v>4720</v>
      </c>
      <c r="J1239">
        <v>0</v>
      </c>
      <c r="K1239">
        <v>1227</v>
      </c>
      <c r="L1239">
        <v>1</v>
      </c>
      <c r="M1239">
        <v>1</v>
      </c>
    </row>
    <row r="1240" spans="1:13" x14ac:dyDescent="0.25">
      <c r="A1240">
        <v>123134</v>
      </c>
      <c r="B1240" s="1" t="s">
        <v>19</v>
      </c>
      <c r="C1240" s="1" t="s">
        <v>33</v>
      </c>
      <c r="D1240" s="1" t="s">
        <v>1610</v>
      </c>
      <c r="E1240" s="1" t="s">
        <v>23</v>
      </c>
      <c r="F1240" s="1" t="s">
        <v>25</v>
      </c>
      <c r="G1240" s="1" t="s">
        <v>4716</v>
      </c>
      <c r="H1240" s="1" t="s">
        <v>4719</v>
      </c>
      <c r="I1240" s="1" t="s">
        <v>4720</v>
      </c>
      <c r="J1240">
        <v>0</v>
      </c>
      <c r="K1240">
        <v>3434</v>
      </c>
      <c r="L1240">
        <v>0</v>
      </c>
      <c r="M1240">
        <v>1</v>
      </c>
    </row>
    <row r="1241" spans="1:13" x14ac:dyDescent="0.25">
      <c r="A1241">
        <v>124352</v>
      </c>
      <c r="B1241" s="1" t="s">
        <v>42</v>
      </c>
      <c r="C1241" s="1" t="s">
        <v>361</v>
      </c>
      <c r="D1241" s="1" t="s">
        <v>1604</v>
      </c>
      <c r="E1241" s="1" t="s">
        <v>23</v>
      </c>
      <c r="F1241" s="1" t="s">
        <v>25</v>
      </c>
      <c r="G1241" s="1" t="s">
        <v>4714</v>
      </c>
      <c r="H1241" s="1" t="s">
        <v>4712</v>
      </c>
      <c r="I1241" s="1" t="s">
        <v>4722</v>
      </c>
      <c r="J1241">
        <v>0</v>
      </c>
      <c r="K1241">
        <v>3</v>
      </c>
      <c r="L1241">
        <v>0</v>
      </c>
      <c r="M1241">
        <v>0</v>
      </c>
    </row>
    <row r="1242" spans="1:13" x14ac:dyDescent="0.25">
      <c r="A1242">
        <v>124541</v>
      </c>
      <c r="B1242" s="1" t="s">
        <v>42</v>
      </c>
      <c r="C1242" s="1" t="s">
        <v>361</v>
      </c>
      <c r="D1242" s="1" t="s">
        <v>1611</v>
      </c>
      <c r="E1242" s="1" t="s">
        <v>23</v>
      </c>
      <c r="F1242" s="1" t="s">
        <v>25</v>
      </c>
      <c r="G1242" s="1" t="s">
        <v>4711</v>
      </c>
      <c r="H1242" s="1" t="s">
        <v>4719</v>
      </c>
      <c r="I1242" s="1" t="s">
        <v>4713</v>
      </c>
      <c r="J1242">
        <v>0</v>
      </c>
      <c r="K1242">
        <v>255</v>
      </c>
      <c r="L1242">
        <v>0</v>
      </c>
      <c r="M1242">
        <v>0</v>
      </c>
    </row>
    <row r="1243" spans="1:13" x14ac:dyDescent="0.25">
      <c r="A1243">
        <v>108707</v>
      </c>
      <c r="B1243" s="1" t="s">
        <v>42</v>
      </c>
      <c r="C1243" s="1" t="s">
        <v>361</v>
      </c>
      <c r="D1243" s="1" t="s">
        <v>1611</v>
      </c>
      <c r="E1243" s="1" t="s">
        <v>23</v>
      </c>
      <c r="F1243" s="1" t="s">
        <v>25</v>
      </c>
      <c r="G1243" s="1" t="s">
        <v>4714</v>
      </c>
      <c r="H1243" s="1" t="s">
        <v>4712</v>
      </c>
      <c r="I1243" s="1" t="s">
        <v>4722</v>
      </c>
      <c r="J1243">
        <v>0</v>
      </c>
      <c r="K1243">
        <v>53</v>
      </c>
      <c r="L1243">
        <v>0</v>
      </c>
      <c r="M1243">
        <v>0</v>
      </c>
    </row>
    <row r="1244" spans="1:13" x14ac:dyDescent="0.25">
      <c r="A1244">
        <v>111500</v>
      </c>
      <c r="B1244" s="1" t="s">
        <v>42</v>
      </c>
      <c r="C1244" s="1" t="s">
        <v>361</v>
      </c>
      <c r="D1244" s="1" t="s">
        <v>1611</v>
      </c>
      <c r="E1244" s="1" t="s">
        <v>23</v>
      </c>
      <c r="F1244" s="1" t="s">
        <v>25</v>
      </c>
      <c r="G1244" s="1" t="s">
        <v>4716</v>
      </c>
      <c r="H1244" s="1" t="s">
        <v>4719</v>
      </c>
      <c r="I1244" s="1" t="s">
        <v>4713</v>
      </c>
      <c r="J1244">
        <v>0</v>
      </c>
      <c r="K1244">
        <v>911</v>
      </c>
      <c r="L1244">
        <v>1</v>
      </c>
      <c r="M1244">
        <v>1</v>
      </c>
    </row>
    <row r="1245" spans="1:13" x14ac:dyDescent="0.25">
      <c r="A1245">
        <v>117723</v>
      </c>
      <c r="B1245" s="1" t="s">
        <v>42</v>
      </c>
      <c r="C1245" s="1" t="s">
        <v>361</v>
      </c>
      <c r="D1245" s="1" t="s">
        <v>1606</v>
      </c>
      <c r="E1245" s="1" t="s">
        <v>23</v>
      </c>
      <c r="F1245" s="1" t="s">
        <v>35</v>
      </c>
      <c r="G1245" s="1" t="s">
        <v>4723</v>
      </c>
      <c r="H1245" s="1" t="s">
        <v>4724</v>
      </c>
      <c r="I1245" s="1" t="s">
        <v>4715</v>
      </c>
      <c r="J1245">
        <v>0</v>
      </c>
      <c r="K1245">
        <v>949</v>
      </c>
      <c r="L1245">
        <v>0</v>
      </c>
      <c r="M1245">
        <v>0</v>
      </c>
    </row>
    <row r="1246" spans="1:13" x14ac:dyDescent="0.25">
      <c r="A1246">
        <v>143238</v>
      </c>
      <c r="B1246" s="1" t="s">
        <v>42</v>
      </c>
      <c r="C1246" s="1" t="s">
        <v>361</v>
      </c>
      <c r="D1246" s="1" t="s">
        <v>1606</v>
      </c>
      <c r="E1246" s="1" t="s">
        <v>23</v>
      </c>
      <c r="F1246" s="1" t="s">
        <v>35</v>
      </c>
      <c r="G1246" s="1" t="s">
        <v>4725</v>
      </c>
      <c r="H1246" s="1" t="s">
        <v>4719</v>
      </c>
      <c r="I1246" s="1" t="s">
        <v>4713</v>
      </c>
      <c r="J1246">
        <v>0</v>
      </c>
      <c r="K1246">
        <v>3698</v>
      </c>
      <c r="L1246">
        <v>1</v>
      </c>
      <c r="M1246">
        <v>0</v>
      </c>
    </row>
    <row r="1247" spans="1:13" x14ac:dyDescent="0.25">
      <c r="A1247">
        <v>168746</v>
      </c>
      <c r="B1247" s="1" t="s">
        <v>42</v>
      </c>
      <c r="C1247" s="1" t="s">
        <v>361</v>
      </c>
      <c r="D1247" s="1" t="s">
        <v>1602</v>
      </c>
      <c r="E1247" s="1" t="s">
        <v>23</v>
      </c>
      <c r="F1247" s="1" t="s">
        <v>25</v>
      </c>
      <c r="G1247" s="1" t="s">
        <v>4716</v>
      </c>
      <c r="H1247" s="1" t="s">
        <v>4719</v>
      </c>
      <c r="I1247" s="1" t="s">
        <v>4720</v>
      </c>
      <c r="J1247">
        <v>0</v>
      </c>
      <c r="K1247">
        <v>0</v>
      </c>
      <c r="L1247">
        <v>0</v>
      </c>
      <c r="M1247">
        <v>0</v>
      </c>
    </row>
    <row r="1248" spans="1:13" x14ac:dyDescent="0.25">
      <c r="A1248">
        <v>113404</v>
      </c>
      <c r="B1248" s="1" t="s">
        <v>19</v>
      </c>
      <c r="C1248" s="1" t="s">
        <v>33</v>
      </c>
      <c r="D1248" s="1" t="s">
        <v>1610</v>
      </c>
      <c r="E1248" s="1" t="s">
        <v>23</v>
      </c>
      <c r="F1248" s="1" t="s">
        <v>46</v>
      </c>
      <c r="G1248" s="1" t="s">
        <v>4711</v>
      </c>
      <c r="H1248" s="1" t="s">
        <v>4712</v>
      </c>
      <c r="I1248" s="1" t="s">
        <v>4713</v>
      </c>
      <c r="J1248">
        <v>0</v>
      </c>
      <c r="K1248">
        <v>5958</v>
      </c>
      <c r="L1248">
        <v>1</v>
      </c>
      <c r="M1248">
        <v>0</v>
      </c>
    </row>
    <row r="1249" spans="1:13" x14ac:dyDescent="0.25">
      <c r="A1249">
        <v>144792</v>
      </c>
      <c r="B1249" s="1" t="s">
        <v>42</v>
      </c>
      <c r="C1249" s="1" t="s">
        <v>361</v>
      </c>
      <c r="D1249" s="1" t="s">
        <v>1604</v>
      </c>
      <c r="E1249" s="1" t="s">
        <v>23</v>
      </c>
      <c r="F1249" s="1" t="s">
        <v>35</v>
      </c>
      <c r="G1249" s="1" t="s">
        <v>4718</v>
      </c>
      <c r="H1249" s="1" t="s">
        <v>4724</v>
      </c>
      <c r="I1249" s="1" t="s">
        <v>4715</v>
      </c>
      <c r="J1249">
        <v>0</v>
      </c>
      <c r="K1249">
        <v>-207</v>
      </c>
      <c r="L1249">
        <v>0</v>
      </c>
      <c r="M1249">
        <v>0</v>
      </c>
    </row>
    <row r="1250" spans="1:13" x14ac:dyDescent="0.25">
      <c r="A1250">
        <v>164385</v>
      </c>
      <c r="B1250" s="1" t="s">
        <v>42</v>
      </c>
      <c r="C1250" s="1" t="s">
        <v>361</v>
      </c>
      <c r="D1250" s="1" t="s">
        <v>1611</v>
      </c>
      <c r="E1250" s="1" t="s">
        <v>23</v>
      </c>
      <c r="F1250" s="1" t="s">
        <v>35</v>
      </c>
      <c r="G1250" s="1" t="s">
        <v>4711</v>
      </c>
      <c r="H1250" s="1" t="s">
        <v>4719</v>
      </c>
      <c r="I1250" s="1" t="s">
        <v>4713</v>
      </c>
      <c r="J1250">
        <v>0</v>
      </c>
      <c r="K1250">
        <v>149</v>
      </c>
      <c r="L1250">
        <v>1</v>
      </c>
      <c r="M1250">
        <v>0</v>
      </c>
    </row>
    <row r="1251" spans="1:13" x14ac:dyDescent="0.25">
      <c r="A1251">
        <v>114174</v>
      </c>
      <c r="B1251" s="1" t="s">
        <v>167</v>
      </c>
      <c r="C1251" s="1" t="s">
        <v>279</v>
      </c>
      <c r="D1251" s="1" t="s">
        <v>1616</v>
      </c>
      <c r="E1251" s="1" t="s">
        <v>23</v>
      </c>
      <c r="F1251" s="1" t="s">
        <v>25</v>
      </c>
      <c r="G1251" s="1" t="s">
        <v>4718</v>
      </c>
      <c r="H1251" s="1" t="s">
        <v>4712</v>
      </c>
      <c r="I1251" s="1" t="s">
        <v>4720</v>
      </c>
      <c r="J1251">
        <v>0</v>
      </c>
      <c r="K1251">
        <v>1857</v>
      </c>
      <c r="L1251">
        <v>1</v>
      </c>
      <c r="M1251">
        <v>0</v>
      </c>
    </row>
    <row r="1252" spans="1:13" x14ac:dyDescent="0.25">
      <c r="A1252">
        <v>108070</v>
      </c>
      <c r="B1252" s="1" t="s">
        <v>42</v>
      </c>
      <c r="C1252" s="1" t="s">
        <v>1550</v>
      </c>
      <c r="D1252" s="1" t="s">
        <v>1617</v>
      </c>
      <c r="E1252" s="1" t="s">
        <v>23</v>
      </c>
      <c r="F1252" s="1" t="s">
        <v>35</v>
      </c>
      <c r="G1252" s="1" t="s">
        <v>4723</v>
      </c>
      <c r="H1252" s="1" t="s">
        <v>4712</v>
      </c>
      <c r="I1252" s="1" t="s">
        <v>4720</v>
      </c>
      <c r="J1252">
        <v>0</v>
      </c>
      <c r="K1252">
        <v>2</v>
      </c>
      <c r="L1252">
        <v>0</v>
      </c>
      <c r="M1252">
        <v>0</v>
      </c>
    </row>
    <row r="1253" spans="1:13" x14ac:dyDescent="0.25">
      <c r="A1253">
        <v>128090</v>
      </c>
      <c r="B1253" s="1" t="s">
        <v>42</v>
      </c>
      <c r="C1253" s="1" t="s">
        <v>1550</v>
      </c>
      <c r="D1253" s="1" t="s">
        <v>1617</v>
      </c>
      <c r="E1253" s="1" t="s">
        <v>23</v>
      </c>
      <c r="F1253" s="1" t="s">
        <v>35</v>
      </c>
      <c r="G1253" s="1" t="s">
        <v>4721</v>
      </c>
      <c r="H1253" s="1" t="s">
        <v>4712</v>
      </c>
      <c r="I1253" s="1" t="s">
        <v>4720</v>
      </c>
      <c r="J1253">
        <v>0</v>
      </c>
      <c r="K1253">
        <v>6983</v>
      </c>
      <c r="L1253">
        <v>0</v>
      </c>
      <c r="M1253">
        <v>0</v>
      </c>
    </row>
    <row r="1254" spans="1:13" x14ac:dyDescent="0.25">
      <c r="A1254">
        <v>101042</v>
      </c>
      <c r="B1254" s="1" t="s">
        <v>70</v>
      </c>
      <c r="C1254" s="1" t="s">
        <v>1464</v>
      </c>
      <c r="D1254" s="1" t="s">
        <v>1619</v>
      </c>
      <c r="E1254" s="1" t="s">
        <v>23</v>
      </c>
      <c r="F1254" s="1" t="s">
        <v>46</v>
      </c>
      <c r="G1254" s="1" t="s">
        <v>4717</v>
      </c>
      <c r="H1254" s="1" t="s">
        <v>4724</v>
      </c>
      <c r="I1254" s="1" t="s">
        <v>4720</v>
      </c>
      <c r="J1254">
        <v>0</v>
      </c>
      <c r="K1254">
        <v>2129</v>
      </c>
      <c r="L1254">
        <v>0</v>
      </c>
      <c r="M1254">
        <v>0</v>
      </c>
    </row>
    <row r="1255" spans="1:13" x14ac:dyDescent="0.25">
      <c r="A1255">
        <v>155439</v>
      </c>
      <c r="B1255" s="1" t="s">
        <v>70</v>
      </c>
      <c r="C1255" s="1" t="s">
        <v>1464</v>
      </c>
      <c r="D1255" s="1" t="s">
        <v>1619</v>
      </c>
      <c r="E1255" s="1" t="s">
        <v>23</v>
      </c>
      <c r="F1255" s="1" t="s">
        <v>25</v>
      </c>
      <c r="G1255" s="1" t="s">
        <v>4718</v>
      </c>
      <c r="H1255" s="1" t="s">
        <v>4724</v>
      </c>
      <c r="I1255" s="1" t="s">
        <v>4720</v>
      </c>
      <c r="J1255">
        <v>0</v>
      </c>
      <c r="K1255">
        <v>0</v>
      </c>
      <c r="L1255">
        <v>1</v>
      </c>
      <c r="M1255">
        <v>0</v>
      </c>
    </row>
    <row r="1256" spans="1:13" x14ac:dyDescent="0.25">
      <c r="A1256">
        <v>118626</v>
      </c>
      <c r="B1256" s="1" t="s">
        <v>70</v>
      </c>
      <c r="C1256" s="1" t="s">
        <v>1464</v>
      </c>
      <c r="D1256" s="1" t="s">
        <v>1619</v>
      </c>
      <c r="E1256" s="1" t="s">
        <v>23</v>
      </c>
      <c r="F1256" s="1" t="s">
        <v>25</v>
      </c>
      <c r="G1256" s="1" t="s">
        <v>4723</v>
      </c>
      <c r="H1256" s="1" t="s">
        <v>4719</v>
      </c>
      <c r="I1256" s="1" t="s">
        <v>4713</v>
      </c>
      <c r="J1256">
        <v>0</v>
      </c>
      <c r="K1256">
        <v>2991</v>
      </c>
      <c r="L1256">
        <v>0</v>
      </c>
      <c r="M1256">
        <v>0</v>
      </c>
    </row>
    <row r="1257" spans="1:13" x14ac:dyDescent="0.25">
      <c r="A1257">
        <v>111458</v>
      </c>
      <c r="B1257" s="1" t="s">
        <v>42</v>
      </c>
      <c r="C1257" s="1" t="s">
        <v>1550</v>
      </c>
      <c r="D1257" s="1" t="s">
        <v>1617</v>
      </c>
      <c r="E1257" s="1" t="s">
        <v>23</v>
      </c>
      <c r="F1257" s="1" t="s">
        <v>35</v>
      </c>
      <c r="G1257" s="1" t="s">
        <v>4711</v>
      </c>
      <c r="H1257" s="1" t="s">
        <v>4719</v>
      </c>
      <c r="I1257" s="1" t="s">
        <v>4713</v>
      </c>
      <c r="J1257">
        <v>0</v>
      </c>
      <c r="K1257">
        <v>3634</v>
      </c>
      <c r="L1257">
        <v>0</v>
      </c>
      <c r="M1257">
        <v>0</v>
      </c>
    </row>
    <row r="1258" spans="1:13" x14ac:dyDescent="0.25">
      <c r="A1258">
        <v>126844</v>
      </c>
      <c r="B1258" s="1" t="s">
        <v>70</v>
      </c>
      <c r="C1258" s="1" t="s">
        <v>1464</v>
      </c>
      <c r="D1258" s="1" t="s">
        <v>1619</v>
      </c>
      <c r="E1258" s="1" t="s">
        <v>23</v>
      </c>
      <c r="F1258" s="1" t="s">
        <v>25</v>
      </c>
      <c r="G1258" s="1" t="s">
        <v>4718</v>
      </c>
      <c r="H1258" s="1" t="s">
        <v>4712</v>
      </c>
      <c r="I1258" s="1" t="s">
        <v>4722</v>
      </c>
      <c r="J1258">
        <v>0</v>
      </c>
      <c r="K1258">
        <v>129</v>
      </c>
      <c r="L1258">
        <v>1</v>
      </c>
      <c r="M1258">
        <v>1</v>
      </c>
    </row>
    <row r="1259" spans="1:13" x14ac:dyDescent="0.25">
      <c r="A1259">
        <v>112508</v>
      </c>
      <c r="B1259" s="1" t="s">
        <v>70</v>
      </c>
      <c r="C1259" s="1" t="s">
        <v>1464</v>
      </c>
      <c r="D1259" s="1" t="s">
        <v>1619</v>
      </c>
      <c r="E1259" s="1" t="s">
        <v>23</v>
      </c>
      <c r="F1259" s="1" t="s">
        <v>25</v>
      </c>
      <c r="G1259" s="1" t="s">
        <v>4717</v>
      </c>
      <c r="H1259" s="1" t="s">
        <v>4712</v>
      </c>
      <c r="I1259" s="1" t="s">
        <v>4720</v>
      </c>
      <c r="J1259">
        <v>0</v>
      </c>
      <c r="K1259">
        <v>0</v>
      </c>
      <c r="L1259">
        <v>1</v>
      </c>
      <c r="M1259">
        <v>0</v>
      </c>
    </row>
    <row r="1260" spans="1:13" x14ac:dyDescent="0.25">
      <c r="A1260">
        <v>147788</v>
      </c>
      <c r="B1260" s="1" t="s">
        <v>167</v>
      </c>
      <c r="C1260" s="1" t="s">
        <v>279</v>
      </c>
      <c r="D1260" s="1" t="s">
        <v>1616</v>
      </c>
      <c r="E1260" s="1" t="s">
        <v>23</v>
      </c>
      <c r="F1260" s="1" t="s">
        <v>35</v>
      </c>
      <c r="G1260" s="1" t="s">
        <v>4718</v>
      </c>
      <c r="H1260" s="1" t="s">
        <v>4724</v>
      </c>
      <c r="I1260" s="1" t="s">
        <v>4715</v>
      </c>
      <c r="J1260">
        <v>0</v>
      </c>
      <c r="K1260">
        <v>126</v>
      </c>
      <c r="L1260">
        <v>1</v>
      </c>
      <c r="M1260">
        <v>0</v>
      </c>
    </row>
    <row r="1261" spans="1:13" x14ac:dyDescent="0.25">
      <c r="A1261">
        <v>144288</v>
      </c>
      <c r="B1261" s="1" t="s">
        <v>42</v>
      </c>
      <c r="C1261" s="1" t="s">
        <v>1550</v>
      </c>
      <c r="D1261" s="1" t="s">
        <v>1617</v>
      </c>
      <c r="E1261" s="1" t="s">
        <v>23</v>
      </c>
      <c r="F1261" s="1" t="s">
        <v>35</v>
      </c>
      <c r="G1261" s="1" t="s">
        <v>4718</v>
      </c>
      <c r="H1261" s="1" t="s">
        <v>4719</v>
      </c>
      <c r="I1261" s="1" t="s">
        <v>4715</v>
      </c>
      <c r="J1261">
        <v>0</v>
      </c>
      <c r="K1261">
        <v>4108</v>
      </c>
      <c r="L1261">
        <v>1</v>
      </c>
      <c r="M1261">
        <v>0</v>
      </c>
    </row>
    <row r="1262" spans="1:13" x14ac:dyDescent="0.25">
      <c r="A1262">
        <v>110632</v>
      </c>
      <c r="B1262" s="1" t="s">
        <v>42</v>
      </c>
      <c r="C1262" s="1" t="s">
        <v>1550</v>
      </c>
      <c r="D1262" s="1" t="s">
        <v>1617</v>
      </c>
      <c r="E1262" s="1" t="s">
        <v>23</v>
      </c>
      <c r="F1262" s="1" t="s">
        <v>35</v>
      </c>
      <c r="G1262" s="1" t="s">
        <v>4718</v>
      </c>
      <c r="H1262" s="1" t="s">
        <v>4719</v>
      </c>
      <c r="I1262" s="1" t="s">
        <v>4715</v>
      </c>
      <c r="J1262">
        <v>0</v>
      </c>
      <c r="K1262">
        <v>-1</v>
      </c>
      <c r="L1262">
        <v>1</v>
      </c>
      <c r="M1262">
        <v>0</v>
      </c>
    </row>
    <row r="1263" spans="1:13" x14ac:dyDescent="0.25">
      <c r="A1263">
        <v>109589</v>
      </c>
      <c r="B1263" s="1" t="s">
        <v>70</v>
      </c>
      <c r="C1263" s="1" t="s">
        <v>71</v>
      </c>
      <c r="D1263" s="1" t="s">
        <v>1629</v>
      </c>
      <c r="E1263" s="1" t="s">
        <v>23</v>
      </c>
      <c r="F1263" s="1" t="s">
        <v>35</v>
      </c>
      <c r="G1263" s="1" t="s">
        <v>4714</v>
      </c>
      <c r="H1263" s="1" t="s">
        <v>4712</v>
      </c>
      <c r="I1263" s="1" t="s">
        <v>4722</v>
      </c>
      <c r="J1263">
        <v>0</v>
      </c>
      <c r="K1263">
        <v>755</v>
      </c>
      <c r="L1263">
        <v>0</v>
      </c>
      <c r="M1263">
        <v>0</v>
      </c>
    </row>
    <row r="1264" spans="1:13" x14ac:dyDescent="0.25">
      <c r="A1264">
        <v>123967</v>
      </c>
      <c r="B1264" s="1" t="s">
        <v>70</v>
      </c>
      <c r="C1264" s="1" t="s">
        <v>71</v>
      </c>
      <c r="D1264" s="1" t="s">
        <v>1634</v>
      </c>
      <c r="E1264" s="1" t="s">
        <v>23</v>
      </c>
      <c r="F1264" s="1" t="s">
        <v>25</v>
      </c>
      <c r="G1264" s="1" t="s">
        <v>4725</v>
      </c>
      <c r="H1264" s="1" t="s">
        <v>4712</v>
      </c>
      <c r="I1264" s="1" t="s">
        <v>4713</v>
      </c>
      <c r="J1264">
        <v>0</v>
      </c>
      <c r="K1264">
        <v>5774</v>
      </c>
      <c r="L1264">
        <v>1</v>
      </c>
      <c r="M1264">
        <v>0</v>
      </c>
    </row>
    <row r="1265" spans="1:13" x14ac:dyDescent="0.25">
      <c r="A1265">
        <v>148929</v>
      </c>
      <c r="B1265" s="1" t="s">
        <v>70</v>
      </c>
      <c r="C1265" s="1" t="s">
        <v>71</v>
      </c>
      <c r="D1265" s="1" t="s">
        <v>1635</v>
      </c>
      <c r="E1265" s="1" t="s">
        <v>23</v>
      </c>
      <c r="F1265" s="1" t="s">
        <v>25</v>
      </c>
      <c r="G1265" s="1" t="s">
        <v>4723</v>
      </c>
      <c r="H1265" s="1" t="s">
        <v>4719</v>
      </c>
      <c r="I1265" s="1" t="s">
        <v>4722</v>
      </c>
      <c r="J1265">
        <v>0</v>
      </c>
      <c r="K1265">
        <v>2540</v>
      </c>
      <c r="L1265">
        <v>0</v>
      </c>
      <c r="M1265">
        <v>0</v>
      </c>
    </row>
    <row r="1266" spans="1:13" x14ac:dyDescent="0.25">
      <c r="A1266">
        <v>134404</v>
      </c>
      <c r="B1266" s="1" t="s">
        <v>70</v>
      </c>
      <c r="C1266" s="1" t="s">
        <v>71</v>
      </c>
      <c r="D1266" s="1" t="s">
        <v>1629</v>
      </c>
      <c r="E1266" s="1" t="s">
        <v>23</v>
      </c>
      <c r="F1266" s="1" t="s">
        <v>35</v>
      </c>
      <c r="G1266" s="1" t="s">
        <v>4728</v>
      </c>
      <c r="H1266" s="1" t="s">
        <v>4719</v>
      </c>
      <c r="I1266" s="1" t="s">
        <v>4713</v>
      </c>
      <c r="J1266">
        <v>0</v>
      </c>
      <c r="K1266">
        <v>0</v>
      </c>
      <c r="L1266">
        <v>0</v>
      </c>
      <c r="M1266">
        <v>0</v>
      </c>
    </row>
    <row r="1267" spans="1:13" x14ac:dyDescent="0.25">
      <c r="A1267">
        <v>109778</v>
      </c>
      <c r="B1267" s="1" t="s">
        <v>70</v>
      </c>
      <c r="C1267" s="1" t="s">
        <v>71</v>
      </c>
      <c r="D1267" s="1" t="s">
        <v>1629</v>
      </c>
      <c r="E1267" s="1" t="s">
        <v>23</v>
      </c>
      <c r="F1267" s="1" t="s">
        <v>25</v>
      </c>
      <c r="G1267" s="1" t="s">
        <v>4717</v>
      </c>
      <c r="H1267" s="1" t="s">
        <v>4724</v>
      </c>
      <c r="I1267" s="1" t="s">
        <v>4720</v>
      </c>
      <c r="J1267">
        <v>0</v>
      </c>
      <c r="K1267">
        <v>1718</v>
      </c>
      <c r="L1267">
        <v>0</v>
      </c>
      <c r="M1267">
        <v>1</v>
      </c>
    </row>
    <row r="1268" spans="1:13" x14ac:dyDescent="0.25">
      <c r="A1268">
        <v>155845</v>
      </c>
      <c r="B1268" s="1" t="s">
        <v>70</v>
      </c>
      <c r="C1268" s="1" t="s">
        <v>71</v>
      </c>
      <c r="D1268" s="1" t="s">
        <v>1629</v>
      </c>
      <c r="E1268" s="1" t="s">
        <v>23</v>
      </c>
      <c r="F1268" s="1" t="s">
        <v>25</v>
      </c>
      <c r="G1268" s="1" t="s">
        <v>4711</v>
      </c>
      <c r="H1268" s="1" t="s">
        <v>4719</v>
      </c>
      <c r="I1268" s="1" t="s">
        <v>4722</v>
      </c>
      <c r="J1268">
        <v>0</v>
      </c>
      <c r="K1268">
        <v>2352</v>
      </c>
      <c r="L1268">
        <v>0</v>
      </c>
      <c r="M1268">
        <v>0</v>
      </c>
    </row>
    <row r="1269" spans="1:13" x14ac:dyDescent="0.25">
      <c r="A1269">
        <v>145128</v>
      </c>
      <c r="B1269" s="1" t="s">
        <v>19</v>
      </c>
      <c r="C1269" s="1" t="s">
        <v>1505</v>
      </c>
      <c r="D1269" s="1" t="s">
        <v>1637</v>
      </c>
      <c r="E1269" s="1" t="s">
        <v>23</v>
      </c>
      <c r="F1269" s="1" t="s">
        <v>25</v>
      </c>
      <c r="G1269" s="1" t="s">
        <v>4728</v>
      </c>
      <c r="H1269" s="1" t="s">
        <v>4719</v>
      </c>
      <c r="I1269" s="1" t="s">
        <v>4720</v>
      </c>
      <c r="J1269">
        <v>0</v>
      </c>
      <c r="K1269">
        <v>6</v>
      </c>
      <c r="L1269">
        <v>0</v>
      </c>
      <c r="M1269">
        <v>0</v>
      </c>
    </row>
    <row r="1270" spans="1:13" x14ac:dyDescent="0.25">
      <c r="A1270">
        <v>129091</v>
      </c>
      <c r="B1270" s="1" t="s">
        <v>19</v>
      </c>
      <c r="C1270" s="1" t="s">
        <v>1638</v>
      </c>
      <c r="D1270" s="1" t="s">
        <v>1639</v>
      </c>
      <c r="E1270" s="1" t="s">
        <v>23</v>
      </c>
      <c r="F1270" s="1" t="s">
        <v>35</v>
      </c>
      <c r="G1270" s="1" t="s">
        <v>4714</v>
      </c>
      <c r="H1270" s="1" t="s">
        <v>4712</v>
      </c>
      <c r="I1270" s="1" t="s">
        <v>4720</v>
      </c>
      <c r="J1270">
        <v>0</v>
      </c>
      <c r="K1270">
        <v>196</v>
      </c>
      <c r="L1270">
        <v>0</v>
      </c>
      <c r="M1270">
        <v>0</v>
      </c>
    </row>
    <row r="1271" spans="1:13" x14ac:dyDescent="0.25">
      <c r="A1271">
        <v>155502</v>
      </c>
      <c r="B1271" s="1" t="s">
        <v>70</v>
      </c>
      <c r="C1271" s="1" t="s">
        <v>71</v>
      </c>
      <c r="D1271" s="1" t="s">
        <v>1629</v>
      </c>
      <c r="E1271" s="1" t="s">
        <v>23</v>
      </c>
      <c r="F1271" s="1" t="s">
        <v>35</v>
      </c>
      <c r="G1271" s="1" t="s">
        <v>4711</v>
      </c>
      <c r="H1271" s="1" t="s">
        <v>4719</v>
      </c>
      <c r="I1271" s="1" t="s">
        <v>4713</v>
      </c>
      <c r="J1271">
        <v>0</v>
      </c>
      <c r="K1271">
        <v>1477</v>
      </c>
      <c r="L1271">
        <v>0</v>
      </c>
      <c r="M1271">
        <v>0</v>
      </c>
    </row>
    <row r="1272" spans="1:13" x14ac:dyDescent="0.25">
      <c r="A1272">
        <v>121041</v>
      </c>
      <c r="B1272" s="1" t="s">
        <v>70</v>
      </c>
      <c r="C1272" s="1" t="s">
        <v>71</v>
      </c>
      <c r="D1272" s="1" t="s">
        <v>1635</v>
      </c>
      <c r="E1272" s="1" t="s">
        <v>23</v>
      </c>
      <c r="F1272" s="1" t="s">
        <v>35</v>
      </c>
      <c r="G1272" s="1" t="s">
        <v>4711</v>
      </c>
      <c r="H1272" s="1" t="s">
        <v>4719</v>
      </c>
      <c r="I1272" s="1" t="s">
        <v>4713</v>
      </c>
      <c r="J1272">
        <v>0</v>
      </c>
      <c r="K1272">
        <v>3160</v>
      </c>
      <c r="L1272">
        <v>1</v>
      </c>
      <c r="M1272">
        <v>0</v>
      </c>
    </row>
    <row r="1273" spans="1:13" x14ac:dyDescent="0.25">
      <c r="A1273">
        <v>131695</v>
      </c>
      <c r="B1273" s="1" t="s">
        <v>70</v>
      </c>
      <c r="C1273" s="1" t="s">
        <v>71</v>
      </c>
      <c r="D1273" s="1" t="s">
        <v>1629</v>
      </c>
      <c r="E1273" s="1" t="s">
        <v>23</v>
      </c>
      <c r="F1273" s="1" t="s">
        <v>25</v>
      </c>
      <c r="G1273" s="1" t="s">
        <v>4714</v>
      </c>
      <c r="H1273" s="1" t="s">
        <v>4712</v>
      </c>
      <c r="I1273" s="1" t="s">
        <v>4713</v>
      </c>
      <c r="J1273">
        <v>0</v>
      </c>
      <c r="K1273">
        <v>1134</v>
      </c>
      <c r="L1273">
        <v>0</v>
      </c>
      <c r="M1273">
        <v>0</v>
      </c>
    </row>
    <row r="1274" spans="1:13" x14ac:dyDescent="0.25">
      <c r="A1274">
        <v>137729</v>
      </c>
      <c r="B1274" s="1" t="s">
        <v>70</v>
      </c>
      <c r="C1274" s="1" t="s">
        <v>71</v>
      </c>
      <c r="D1274" s="1" t="s">
        <v>1634</v>
      </c>
      <c r="E1274" s="1" t="s">
        <v>23</v>
      </c>
      <c r="F1274" s="1" t="s">
        <v>35</v>
      </c>
      <c r="G1274" s="1" t="s">
        <v>4711</v>
      </c>
      <c r="H1274" s="1" t="s">
        <v>4719</v>
      </c>
      <c r="I1274" s="1" t="s">
        <v>4713</v>
      </c>
      <c r="J1274">
        <v>0</v>
      </c>
      <c r="K1274">
        <v>1600</v>
      </c>
      <c r="L1274">
        <v>1</v>
      </c>
      <c r="M1274">
        <v>1</v>
      </c>
    </row>
    <row r="1275" spans="1:13" x14ac:dyDescent="0.25">
      <c r="A1275">
        <v>115455</v>
      </c>
      <c r="B1275" s="1" t="s">
        <v>70</v>
      </c>
      <c r="C1275" s="1" t="s">
        <v>71</v>
      </c>
      <c r="D1275" s="1" t="s">
        <v>1642</v>
      </c>
      <c r="E1275" s="1" t="s">
        <v>23</v>
      </c>
      <c r="F1275" s="1" t="s">
        <v>35</v>
      </c>
      <c r="G1275" s="1" t="s">
        <v>4723</v>
      </c>
      <c r="H1275" s="1" t="s">
        <v>4719</v>
      </c>
      <c r="I1275" s="1" t="s">
        <v>4713</v>
      </c>
      <c r="J1275">
        <v>0</v>
      </c>
      <c r="K1275">
        <v>1948</v>
      </c>
      <c r="L1275">
        <v>0</v>
      </c>
      <c r="M1275">
        <v>0</v>
      </c>
    </row>
    <row r="1276" spans="1:13" x14ac:dyDescent="0.25">
      <c r="A1276">
        <v>128300</v>
      </c>
      <c r="B1276" s="1" t="s">
        <v>70</v>
      </c>
      <c r="C1276" s="1" t="s">
        <v>71</v>
      </c>
      <c r="D1276" s="1" t="s">
        <v>1643</v>
      </c>
      <c r="E1276" s="1" t="s">
        <v>23</v>
      </c>
      <c r="F1276" s="1" t="s">
        <v>25</v>
      </c>
      <c r="G1276" s="1" t="s">
        <v>4718</v>
      </c>
      <c r="H1276" s="1" t="s">
        <v>4712</v>
      </c>
      <c r="I1276" s="1" t="s">
        <v>4720</v>
      </c>
      <c r="J1276">
        <v>0</v>
      </c>
      <c r="K1276">
        <v>1857</v>
      </c>
      <c r="L1276">
        <v>1</v>
      </c>
      <c r="M1276">
        <v>0</v>
      </c>
    </row>
    <row r="1277" spans="1:13" x14ac:dyDescent="0.25">
      <c r="A1277">
        <v>149048</v>
      </c>
      <c r="B1277" s="1" t="s">
        <v>70</v>
      </c>
      <c r="C1277" s="1" t="s">
        <v>71</v>
      </c>
      <c r="D1277" s="1" t="s">
        <v>1643</v>
      </c>
      <c r="E1277" s="1" t="s">
        <v>23</v>
      </c>
      <c r="F1277" s="1" t="s">
        <v>46</v>
      </c>
      <c r="G1277" s="1" t="s">
        <v>4718</v>
      </c>
      <c r="H1277" s="1" t="s">
        <v>4719</v>
      </c>
      <c r="I1277" s="1" t="s">
        <v>4720</v>
      </c>
      <c r="J1277">
        <v>0</v>
      </c>
      <c r="K1277">
        <v>580</v>
      </c>
      <c r="L1277">
        <v>1</v>
      </c>
      <c r="M1277">
        <v>1</v>
      </c>
    </row>
    <row r="1278" spans="1:13" x14ac:dyDescent="0.25">
      <c r="A1278">
        <v>108553</v>
      </c>
      <c r="B1278" s="1" t="s">
        <v>70</v>
      </c>
      <c r="C1278" s="1" t="s">
        <v>71</v>
      </c>
      <c r="D1278" s="1" t="s">
        <v>1643</v>
      </c>
      <c r="E1278" s="1" t="s">
        <v>23</v>
      </c>
      <c r="F1278" s="1" t="s">
        <v>35</v>
      </c>
      <c r="G1278" s="1" t="s">
        <v>4717</v>
      </c>
      <c r="H1278" s="1" t="s">
        <v>4712</v>
      </c>
      <c r="I1278" s="1" t="s">
        <v>4713</v>
      </c>
      <c r="J1278">
        <v>0</v>
      </c>
      <c r="K1278">
        <v>760</v>
      </c>
      <c r="L1278">
        <v>1</v>
      </c>
      <c r="M1278">
        <v>0</v>
      </c>
    </row>
    <row r="1279" spans="1:13" x14ac:dyDescent="0.25">
      <c r="A1279">
        <v>165848</v>
      </c>
      <c r="B1279" s="1" t="s">
        <v>70</v>
      </c>
      <c r="C1279" s="1" t="s">
        <v>71</v>
      </c>
      <c r="D1279" s="1" t="s">
        <v>1642</v>
      </c>
      <c r="E1279" s="1" t="s">
        <v>23</v>
      </c>
      <c r="F1279" s="1" t="s">
        <v>46</v>
      </c>
      <c r="G1279" s="1" t="s">
        <v>4711</v>
      </c>
      <c r="H1279" s="1" t="s">
        <v>4719</v>
      </c>
      <c r="I1279" s="1" t="s">
        <v>4713</v>
      </c>
      <c r="J1279">
        <v>0</v>
      </c>
      <c r="K1279">
        <v>3301</v>
      </c>
      <c r="L1279">
        <v>1</v>
      </c>
      <c r="M1279">
        <v>0</v>
      </c>
    </row>
    <row r="1280" spans="1:13" x14ac:dyDescent="0.25">
      <c r="A1280">
        <v>112718</v>
      </c>
      <c r="B1280" s="1" t="s">
        <v>70</v>
      </c>
      <c r="C1280" s="1" t="s">
        <v>71</v>
      </c>
      <c r="D1280" s="1" t="s">
        <v>1634</v>
      </c>
      <c r="E1280" s="1" t="s">
        <v>23</v>
      </c>
      <c r="F1280" s="1" t="s">
        <v>46</v>
      </c>
      <c r="G1280" s="1" t="s">
        <v>4716</v>
      </c>
      <c r="H1280" s="1" t="s">
        <v>4712</v>
      </c>
      <c r="I1280" s="1" t="s">
        <v>4720</v>
      </c>
      <c r="J1280">
        <v>0</v>
      </c>
      <c r="K1280">
        <v>-239</v>
      </c>
      <c r="L1280">
        <v>1</v>
      </c>
      <c r="M1280">
        <v>1</v>
      </c>
    </row>
    <row r="1281" spans="1:13" x14ac:dyDescent="0.25">
      <c r="A1281">
        <v>154053</v>
      </c>
      <c r="B1281" s="1" t="s">
        <v>70</v>
      </c>
      <c r="C1281" s="1" t="s">
        <v>71</v>
      </c>
      <c r="D1281" s="1" t="s">
        <v>1634</v>
      </c>
      <c r="E1281" s="1" t="s">
        <v>23</v>
      </c>
      <c r="F1281" s="1" t="s">
        <v>25</v>
      </c>
      <c r="G1281" s="1" t="s">
        <v>4711</v>
      </c>
      <c r="H1281" s="1" t="s">
        <v>4724</v>
      </c>
      <c r="I1281" s="1" t="s">
        <v>4713</v>
      </c>
      <c r="J1281">
        <v>0</v>
      </c>
      <c r="K1281">
        <v>146</v>
      </c>
      <c r="L1281">
        <v>0</v>
      </c>
      <c r="M1281">
        <v>0</v>
      </c>
    </row>
    <row r="1282" spans="1:13" x14ac:dyDescent="0.25">
      <c r="A1282">
        <v>127446</v>
      </c>
      <c r="B1282" s="1" t="s">
        <v>70</v>
      </c>
      <c r="C1282" s="1" t="s">
        <v>71</v>
      </c>
      <c r="D1282" s="1" t="s">
        <v>1634</v>
      </c>
      <c r="E1282" s="1" t="s">
        <v>23</v>
      </c>
      <c r="F1282" s="1" t="s">
        <v>35</v>
      </c>
      <c r="G1282" s="1" t="s">
        <v>4721</v>
      </c>
      <c r="H1282" s="1" t="s">
        <v>4712</v>
      </c>
      <c r="I1282" s="1" t="s">
        <v>4720</v>
      </c>
      <c r="J1282">
        <v>0</v>
      </c>
      <c r="K1282">
        <v>84</v>
      </c>
      <c r="L1282">
        <v>0</v>
      </c>
      <c r="M1282">
        <v>1</v>
      </c>
    </row>
    <row r="1283" spans="1:13" x14ac:dyDescent="0.25">
      <c r="A1283">
        <v>137204</v>
      </c>
      <c r="B1283" s="1" t="s">
        <v>70</v>
      </c>
      <c r="C1283" s="1" t="s">
        <v>71</v>
      </c>
      <c r="D1283" s="1" t="s">
        <v>1634</v>
      </c>
      <c r="E1283" s="1" t="s">
        <v>23</v>
      </c>
      <c r="F1283" s="1" t="s">
        <v>25</v>
      </c>
      <c r="G1283" s="1" t="s">
        <v>4716</v>
      </c>
      <c r="H1283" s="1" t="s">
        <v>4712</v>
      </c>
      <c r="I1283" s="1" t="s">
        <v>4720</v>
      </c>
      <c r="J1283">
        <v>0</v>
      </c>
      <c r="K1283">
        <v>316</v>
      </c>
      <c r="L1283">
        <v>1</v>
      </c>
      <c r="M1283">
        <v>0</v>
      </c>
    </row>
    <row r="1284" spans="1:13" x14ac:dyDescent="0.25">
      <c r="A1284">
        <v>147298</v>
      </c>
      <c r="B1284" s="1" t="s">
        <v>70</v>
      </c>
      <c r="C1284" s="1" t="s">
        <v>71</v>
      </c>
      <c r="D1284" s="1" t="s">
        <v>1635</v>
      </c>
      <c r="E1284" s="1" t="s">
        <v>23</v>
      </c>
      <c r="F1284" s="1" t="s">
        <v>46</v>
      </c>
      <c r="G1284" s="1" t="s">
        <v>4711</v>
      </c>
      <c r="H1284" s="1" t="s">
        <v>4719</v>
      </c>
      <c r="I1284" s="1" t="s">
        <v>4722</v>
      </c>
      <c r="J1284">
        <v>0</v>
      </c>
      <c r="K1284">
        <v>1519</v>
      </c>
      <c r="L1284">
        <v>0</v>
      </c>
      <c r="M1284">
        <v>0</v>
      </c>
    </row>
    <row r="1285" spans="1:13" x14ac:dyDescent="0.25">
      <c r="A1285">
        <v>147942</v>
      </c>
      <c r="B1285" s="1" t="s">
        <v>70</v>
      </c>
      <c r="C1285" s="1" t="s">
        <v>71</v>
      </c>
      <c r="D1285" s="1" t="s">
        <v>1635</v>
      </c>
      <c r="E1285" s="1" t="s">
        <v>23</v>
      </c>
      <c r="F1285" s="1" t="s">
        <v>25</v>
      </c>
      <c r="G1285" s="1" t="s">
        <v>4723</v>
      </c>
      <c r="H1285" s="1" t="s">
        <v>4719</v>
      </c>
      <c r="I1285" s="1" t="s">
        <v>4720</v>
      </c>
      <c r="J1285">
        <v>0</v>
      </c>
      <c r="K1285">
        <v>1853</v>
      </c>
      <c r="L1285">
        <v>0</v>
      </c>
      <c r="M1285">
        <v>0</v>
      </c>
    </row>
    <row r="1286" spans="1:13" x14ac:dyDescent="0.25">
      <c r="A1286">
        <v>115931</v>
      </c>
      <c r="B1286" s="1" t="s">
        <v>70</v>
      </c>
      <c r="C1286" s="1" t="s">
        <v>71</v>
      </c>
      <c r="D1286" s="1" t="s">
        <v>1629</v>
      </c>
      <c r="E1286" s="1" t="s">
        <v>23</v>
      </c>
      <c r="F1286" s="1" t="s">
        <v>25</v>
      </c>
      <c r="G1286" s="1" t="s">
        <v>4717</v>
      </c>
      <c r="H1286" s="1" t="s">
        <v>4712</v>
      </c>
      <c r="I1286" s="1" t="s">
        <v>4720</v>
      </c>
      <c r="J1286">
        <v>0</v>
      </c>
      <c r="K1286">
        <v>-109</v>
      </c>
      <c r="L1286">
        <v>1</v>
      </c>
      <c r="M1286">
        <v>1</v>
      </c>
    </row>
    <row r="1287" spans="1:13" x14ac:dyDescent="0.25">
      <c r="A1287">
        <v>164861</v>
      </c>
      <c r="B1287" s="1" t="s">
        <v>19</v>
      </c>
      <c r="C1287" s="1" t="s">
        <v>1497</v>
      </c>
      <c r="D1287" s="1" t="s">
        <v>1650</v>
      </c>
      <c r="E1287" s="1" t="s">
        <v>23</v>
      </c>
      <c r="F1287" s="1" t="s">
        <v>25</v>
      </c>
      <c r="G1287" s="1" t="s">
        <v>4716</v>
      </c>
      <c r="H1287" s="1" t="s">
        <v>4719</v>
      </c>
      <c r="I1287" s="1" t="s">
        <v>4713</v>
      </c>
      <c r="J1287">
        <v>0</v>
      </c>
      <c r="K1287">
        <v>197</v>
      </c>
      <c r="L1287">
        <v>0</v>
      </c>
      <c r="M1287">
        <v>0</v>
      </c>
    </row>
    <row r="1288" spans="1:13" x14ac:dyDescent="0.25">
      <c r="A1288">
        <v>127180</v>
      </c>
      <c r="B1288" s="1" t="s">
        <v>70</v>
      </c>
      <c r="C1288" s="1" t="s">
        <v>71</v>
      </c>
      <c r="D1288" s="1" t="s">
        <v>1643</v>
      </c>
      <c r="E1288" s="1" t="s">
        <v>23</v>
      </c>
      <c r="F1288" s="1" t="s">
        <v>25</v>
      </c>
      <c r="G1288" s="1" t="s">
        <v>4718</v>
      </c>
      <c r="H1288" s="1" t="s">
        <v>4719</v>
      </c>
      <c r="I1288" s="1" t="s">
        <v>4720</v>
      </c>
      <c r="J1288">
        <v>0</v>
      </c>
      <c r="K1288">
        <v>1946</v>
      </c>
      <c r="L1288">
        <v>0</v>
      </c>
      <c r="M1288">
        <v>0</v>
      </c>
    </row>
    <row r="1289" spans="1:13" x14ac:dyDescent="0.25">
      <c r="A1289">
        <v>165344</v>
      </c>
      <c r="B1289" s="1" t="s">
        <v>70</v>
      </c>
      <c r="C1289" s="1" t="s">
        <v>71</v>
      </c>
      <c r="D1289" s="1" t="s">
        <v>1643</v>
      </c>
      <c r="E1289" s="1" t="s">
        <v>23</v>
      </c>
      <c r="F1289" s="1" t="s">
        <v>25</v>
      </c>
      <c r="G1289" s="1" t="s">
        <v>4726</v>
      </c>
      <c r="H1289" s="1" t="s">
        <v>4712</v>
      </c>
      <c r="I1289" s="1" t="s">
        <v>4713</v>
      </c>
      <c r="J1289">
        <v>0</v>
      </c>
      <c r="K1289">
        <v>145</v>
      </c>
      <c r="L1289">
        <v>1</v>
      </c>
      <c r="M1289">
        <v>0</v>
      </c>
    </row>
    <row r="1290" spans="1:13" x14ac:dyDescent="0.25">
      <c r="A1290">
        <v>168186</v>
      </c>
      <c r="B1290" s="1" t="s">
        <v>70</v>
      </c>
      <c r="C1290" s="1" t="s">
        <v>71</v>
      </c>
      <c r="D1290" s="1" t="s">
        <v>1634</v>
      </c>
      <c r="E1290" s="1" t="s">
        <v>23</v>
      </c>
      <c r="F1290" s="1" t="s">
        <v>25</v>
      </c>
      <c r="G1290" s="1" t="s">
        <v>4716</v>
      </c>
      <c r="H1290" s="1" t="s">
        <v>4719</v>
      </c>
      <c r="I1290" s="1" t="s">
        <v>4720</v>
      </c>
      <c r="J1290">
        <v>0</v>
      </c>
      <c r="K1290">
        <v>10925</v>
      </c>
      <c r="L1290">
        <v>0</v>
      </c>
      <c r="M1290">
        <v>0</v>
      </c>
    </row>
    <row r="1291" spans="1:13" x14ac:dyDescent="0.25">
      <c r="A1291">
        <v>110604</v>
      </c>
      <c r="B1291" s="1" t="s">
        <v>70</v>
      </c>
      <c r="C1291" s="1" t="s">
        <v>71</v>
      </c>
      <c r="D1291" s="1" t="s">
        <v>1643</v>
      </c>
      <c r="E1291" s="1" t="s">
        <v>23</v>
      </c>
      <c r="F1291" s="1" t="s">
        <v>25</v>
      </c>
      <c r="G1291" s="1" t="s">
        <v>4716</v>
      </c>
      <c r="H1291" s="1" t="s">
        <v>4719</v>
      </c>
      <c r="I1291" s="1" t="s">
        <v>4720</v>
      </c>
      <c r="J1291">
        <v>0</v>
      </c>
      <c r="K1291">
        <v>1167</v>
      </c>
      <c r="L1291">
        <v>1</v>
      </c>
      <c r="M1291">
        <v>0</v>
      </c>
    </row>
    <row r="1292" spans="1:13" x14ac:dyDescent="0.25">
      <c r="A1292">
        <v>116750</v>
      </c>
      <c r="B1292" s="1" t="s">
        <v>70</v>
      </c>
      <c r="C1292" s="1" t="s">
        <v>71</v>
      </c>
      <c r="D1292" s="1" t="s">
        <v>1643</v>
      </c>
      <c r="E1292" s="1" t="s">
        <v>23</v>
      </c>
      <c r="F1292" s="1" t="s">
        <v>25</v>
      </c>
      <c r="G1292" s="1" t="s">
        <v>4717</v>
      </c>
      <c r="H1292" s="1" t="s">
        <v>4712</v>
      </c>
      <c r="I1292" s="1" t="s">
        <v>4720</v>
      </c>
      <c r="J1292">
        <v>0</v>
      </c>
      <c r="K1292">
        <v>766</v>
      </c>
      <c r="L1292">
        <v>0</v>
      </c>
      <c r="M1292">
        <v>0</v>
      </c>
    </row>
    <row r="1293" spans="1:13" x14ac:dyDescent="0.25">
      <c r="A1293">
        <v>162369</v>
      </c>
      <c r="B1293" s="1" t="s">
        <v>19</v>
      </c>
      <c r="C1293" s="1" t="s">
        <v>1505</v>
      </c>
      <c r="D1293" s="1" t="s">
        <v>1657</v>
      </c>
      <c r="E1293" s="1" t="s">
        <v>23</v>
      </c>
      <c r="F1293" s="1" t="s">
        <v>25</v>
      </c>
      <c r="G1293" s="1" t="s">
        <v>4711</v>
      </c>
      <c r="H1293" s="1" t="s">
        <v>4719</v>
      </c>
      <c r="I1293" s="1" t="s">
        <v>4713</v>
      </c>
      <c r="J1293">
        <v>0</v>
      </c>
      <c r="K1293">
        <v>1</v>
      </c>
      <c r="L1293">
        <v>0</v>
      </c>
      <c r="M1293">
        <v>0</v>
      </c>
    </row>
    <row r="1294" spans="1:13" x14ac:dyDescent="0.25">
      <c r="A1294">
        <v>108441</v>
      </c>
      <c r="B1294" s="1" t="s">
        <v>19</v>
      </c>
      <c r="C1294" s="1" t="s">
        <v>1508</v>
      </c>
      <c r="D1294" s="1" t="s">
        <v>1659</v>
      </c>
      <c r="E1294" s="1" t="s">
        <v>23</v>
      </c>
      <c r="F1294" s="1" t="s">
        <v>25</v>
      </c>
      <c r="G1294" s="1" t="s">
        <v>4711</v>
      </c>
      <c r="H1294" s="1" t="s">
        <v>4719</v>
      </c>
      <c r="I1294" s="1" t="s">
        <v>4713</v>
      </c>
      <c r="J1294">
        <v>0</v>
      </c>
      <c r="K1294">
        <v>553</v>
      </c>
      <c r="L1294">
        <v>1</v>
      </c>
      <c r="M1294">
        <v>0</v>
      </c>
    </row>
    <row r="1295" spans="1:13" x14ac:dyDescent="0.25">
      <c r="A1295">
        <v>169740</v>
      </c>
      <c r="B1295" s="1" t="s">
        <v>70</v>
      </c>
      <c r="C1295" s="1" t="s">
        <v>71</v>
      </c>
      <c r="D1295" s="1" t="s">
        <v>1634</v>
      </c>
      <c r="E1295" s="1" t="s">
        <v>23</v>
      </c>
      <c r="F1295" s="1" t="s">
        <v>35</v>
      </c>
      <c r="G1295" s="1" t="s">
        <v>4723</v>
      </c>
      <c r="H1295" s="1" t="s">
        <v>4719</v>
      </c>
      <c r="I1295" s="1" t="s">
        <v>4715</v>
      </c>
      <c r="J1295">
        <v>0</v>
      </c>
      <c r="K1295">
        <v>363</v>
      </c>
      <c r="L1295">
        <v>0</v>
      </c>
      <c r="M1295">
        <v>0</v>
      </c>
    </row>
    <row r="1296" spans="1:13" x14ac:dyDescent="0.25">
      <c r="A1296">
        <v>124051</v>
      </c>
      <c r="B1296" s="1" t="s">
        <v>167</v>
      </c>
      <c r="C1296" s="1" t="s">
        <v>279</v>
      </c>
      <c r="D1296" s="1" t="s">
        <v>1662</v>
      </c>
      <c r="E1296" s="1" t="s">
        <v>23</v>
      </c>
      <c r="F1296" s="1" t="s">
        <v>25</v>
      </c>
      <c r="G1296" s="1" t="s">
        <v>4716</v>
      </c>
      <c r="H1296" s="1" t="s">
        <v>4719</v>
      </c>
      <c r="I1296" s="1" t="s">
        <v>4720</v>
      </c>
      <c r="J1296">
        <v>0</v>
      </c>
      <c r="K1296">
        <v>2308</v>
      </c>
      <c r="L1296">
        <v>0</v>
      </c>
      <c r="M1296">
        <v>0</v>
      </c>
    </row>
    <row r="1297" spans="1:13" x14ac:dyDescent="0.25">
      <c r="A1297">
        <v>149111</v>
      </c>
      <c r="B1297" s="1" t="s">
        <v>167</v>
      </c>
      <c r="C1297" s="1" t="s">
        <v>279</v>
      </c>
      <c r="D1297" s="1" t="s">
        <v>1662</v>
      </c>
      <c r="E1297" s="1" t="s">
        <v>23</v>
      </c>
      <c r="F1297" s="1" t="s">
        <v>35</v>
      </c>
      <c r="G1297" s="1" t="s">
        <v>4717</v>
      </c>
      <c r="H1297" s="1" t="s">
        <v>4719</v>
      </c>
      <c r="I1297" s="1" t="s">
        <v>4713</v>
      </c>
      <c r="J1297">
        <v>0</v>
      </c>
      <c r="K1297">
        <v>899</v>
      </c>
      <c r="L1297">
        <v>1</v>
      </c>
      <c r="M1297">
        <v>0</v>
      </c>
    </row>
    <row r="1298" spans="1:13" x14ac:dyDescent="0.25">
      <c r="A1298">
        <v>131002</v>
      </c>
      <c r="B1298" s="1" t="s">
        <v>167</v>
      </c>
      <c r="C1298" s="1" t="s">
        <v>279</v>
      </c>
      <c r="D1298" s="1" t="s">
        <v>1662</v>
      </c>
      <c r="E1298" s="1" t="s">
        <v>23</v>
      </c>
      <c r="F1298" s="1" t="s">
        <v>25</v>
      </c>
      <c r="G1298" s="1" t="s">
        <v>4726</v>
      </c>
      <c r="H1298" s="1" t="s">
        <v>4719</v>
      </c>
      <c r="I1298" s="1" t="s">
        <v>4720</v>
      </c>
      <c r="J1298">
        <v>0</v>
      </c>
      <c r="K1298">
        <v>27624</v>
      </c>
      <c r="L1298">
        <v>0</v>
      </c>
      <c r="M1298">
        <v>0</v>
      </c>
    </row>
    <row r="1299" spans="1:13" x14ac:dyDescent="0.25">
      <c r="A1299">
        <v>146794</v>
      </c>
      <c r="B1299" s="1" t="s">
        <v>167</v>
      </c>
      <c r="C1299" s="1" t="s">
        <v>279</v>
      </c>
      <c r="D1299" s="1" t="s">
        <v>1662</v>
      </c>
      <c r="E1299" s="1" t="s">
        <v>23</v>
      </c>
      <c r="F1299" s="1" t="s">
        <v>35</v>
      </c>
      <c r="G1299" s="1" t="s">
        <v>4714</v>
      </c>
      <c r="H1299" s="1" t="s">
        <v>4712</v>
      </c>
      <c r="I1299" s="1" t="s">
        <v>4720</v>
      </c>
      <c r="J1299">
        <v>0</v>
      </c>
      <c r="K1299">
        <v>329</v>
      </c>
      <c r="L1299">
        <v>0</v>
      </c>
      <c r="M1299">
        <v>0</v>
      </c>
    </row>
    <row r="1300" spans="1:13" x14ac:dyDescent="0.25">
      <c r="A1300">
        <v>112515</v>
      </c>
      <c r="B1300" s="1" t="s">
        <v>70</v>
      </c>
      <c r="C1300" s="1" t="s">
        <v>1664</v>
      </c>
      <c r="D1300" s="1" t="s">
        <v>1665</v>
      </c>
      <c r="E1300" s="1" t="s">
        <v>218</v>
      </c>
      <c r="F1300" s="1" t="s">
        <v>35</v>
      </c>
      <c r="G1300" s="1" t="s">
        <v>4718</v>
      </c>
      <c r="H1300" s="1" t="s">
        <v>4719</v>
      </c>
      <c r="I1300" s="1" t="s">
        <v>4720</v>
      </c>
      <c r="J1300">
        <v>0</v>
      </c>
      <c r="K1300">
        <v>1905</v>
      </c>
      <c r="L1300">
        <v>1</v>
      </c>
      <c r="M1300">
        <v>0</v>
      </c>
    </row>
    <row r="1301" spans="1:13" x14ac:dyDescent="0.25">
      <c r="A1301">
        <v>150343</v>
      </c>
      <c r="B1301" s="1" t="s">
        <v>167</v>
      </c>
      <c r="C1301" s="1" t="s">
        <v>279</v>
      </c>
      <c r="D1301" s="1" t="s">
        <v>1662</v>
      </c>
      <c r="E1301" s="1" t="s">
        <v>23</v>
      </c>
      <c r="F1301" s="1" t="s">
        <v>46</v>
      </c>
      <c r="G1301" s="1" t="s">
        <v>4718</v>
      </c>
      <c r="H1301" s="1" t="s">
        <v>4724</v>
      </c>
      <c r="I1301" s="1" t="s">
        <v>4715</v>
      </c>
      <c r="J1301">
        <v>0</v>
      </c>
      <c r="K1301">
        <v>4401</v>
      </c>
      <c r="L1301">
        <v>0</v>
      </c>
      <c r="M1301">
        <v>0</v>
      </c>
    </row>
    <row r="1302" spans="1:13" x14ac:dyDescent="0.25">
      <c r="A1302">
        <v>135538</v>
      </c>
      <c r="B1302" s="1" t="s">
        <v>167</v>
      </c>
      <c r="C1302" s="1" t="s">
        <v>279</v>
      </c>
      <c r="D1302" s="1" t="s">
        <v>1662</v>
      </c>
      <c r="E1302" s="1" t="s">
        <v>23</v>
      </c>
      <c r="F1302" s="1" t="s">
        <v>25</v>
      </c>
      <c r="G1302" s="1" t="s">
        <v>4718</v>
      </c>
      <c r="H1302" s="1" t="s">
        <v>4712</v>
      </c>
      <c r="I1302" s="1" t="s">
        <v>4715</v>
      </c>
      <c r="J1302">
        <v>0</v>
      </c>
      <c r="K1302">
        <v>0</v>
      </c>
      <c r="L1302">
        <v>0</v>
      </c>
      <c r="M1302">
        <v>0</v>
      </c>
    </row>
    <row r="1303" spans="1:13" x14ac:dyDescent="0.25">
      <c r="A1303">
        <v>123372</v>
      </c>
      <c r="B1303" s="1" t="s">
        <v>70</v>
      </c>
      <c r="C1303" s="1" t="s">
        <v>1664</v>
      </c>
      <c r="D1303" s="1" t="s">
        <v>1665</v>
      </c>
      <c r="E1303" s="1" t="s">
        <v>218</v>
      </c>
      <c r="F1303" s="1" t="s">
        <v>25</v>
      </c>
      <c r="G1303" s="1" t="s">
        <v>4718</v>
      </c>
      <c r="H1303" s="1" t="s">
        <v>4712</v>
      </c>
      <c r="I1303" s="1" t="s">
        <v>4715</v>
      </c>
      <c r="J1303">
        <v>0</v>
      </c>
      <c r="K1303">
        <v>0</v>
      </c>
      <c r="L1303">
        <v>1</v>
      </c>
      <c r="M1303">
        <v>1</v>
      </c>
    </row>
    <row r="1304" spans="1:13" x14ac:dyDescent="0.25">
      <c r="A1304">
        <v>159604</v>
      </c>
      <c r="B1304" s="1" t="s">
        <v>70</v>
      </c>
      <c r="C1304" s="1" t="s">
        <v>1664</v>
      </c>
      <c r="D1304" s="1" t="s">
        <v>1665</v>
      </c>
      <c r="E1304" s="1" t="s">
        <v>218</v>
      </c>
      <c r="F1304" s="1" t="s">
        <v>25</v>
      </c>
      <c r="G1304" s="1" t="s">
        <v>4711</v>
      </c>
      <c r="H1304" s="1" t="s">
        <v>4712</v>
      </c>
      <c r="I1304" s="1" t="s">
        <v>4713</v>
      </c>
      <c r="J1304">
        <v>0</v>
      </c>
      <c r="K1304">
        <v>107</v>
      </c>
      <c r="L1304">
        <v>0</v>
      </c>
      <c r="M1304">
        <v>0</v>
      </c>
    </row>
    <row r="1305" spans="1:13" x14ac:dyDescent="0.25">
      <c r="A1305">
        <v>164784</v>
      </c>
      <c r="B1305" s="1" t="s">
        <v>167</v>
      </c>
      <c r="C1305" s="1" t="s">
        <v>279</v>
      </c>
      <c r="D1305" s="1" t="s">
        <v>1662</v>
      </c>
      <c r="E1305" s="1" t="s">
        <v>23</v>
      </c>
      <c r="F1305" s="1" t="s">
        <v>35</v>
      </c>
      <c r="G1305" s="1" t="s">
        <v>4718</v>
      </c>
      <c r="H1305" s="1" t="s">
        <v>4712</v>
      </c>
      <c r="I1305" s="1" t="s">
        <v>4720</v>
      </c>
      <c r="J1305">
        <v>0</v>
      </c>
      <c r="K1305">
        <v>2007</v>
      </c>
      <c r="L1305">
        <v>0</v>
      </c>
      <c r="M1305">
        <v>0</v>
      </c>
    </row>
    <row r="1306" spans="1:13" x14ac:dyDescent="0.25">
      <c r="A1306">
        <v>111794</v>
      </c>
      <c r="B1306" s="1" t="s">
        <v>70</v>
      </c>
      <c r="C1306" s="1" t="s">
        <v>71</v>
      </c>
      <c r="D1306" s="1" t="s">
        <v>1669</v>
      </c>
      <c r="E1306" s="1" t="s">
        <v>23</v>
      </c>
      <c r="F1306" s="1" t="s">
        <v>25</v>
      </c>
      <c r="G1306" s="1" t="s">
        <v>4717</v>
      </c>
      <c r="H1306" s="1" t="s">
        <v>4712</v>
      </c>
      <c r="I1306" s="1" t="s">
        <v>4713</v>
      </c>
      <c r="J1306">
        <v>0</v>
      </c>
      <c r="K1306">
        <v>364</v>
      </c>
      <c r="L1306">
        <v>0</v>
      </c>
      <c r="M1306">
        <v>1</v>
      </c>
    </row>
    <row r="1307" spans="1:13" x14ac:dyDescent="0.25">
      <c r="A1307">
        <v>139759</v>
      </c>
      <c r="B1307" s="1" t="s">
        <v>70</v>
      </c>
      <c r="C1307" s="1" t="s">
        <v>71</v>
      </c>
      <c r="D1307" s="1" t="s">
        <v>1669</v>
      </c>
      <c r="E1307" s="1" t="s">
        <v>23</v>
      </c>
      <c r="F1307" s="1" t="s">
        <v>35</v>
      </c>
      <c r="G1307" s="1" t="s">
        <v>4721</v>
      </c>
      <c r="H1307" s="1" t="s">
        <v>4712</v>
      </c>
      <c r="I1307" s="1" t="s">
        <v>4720</v>
      </c>
      <c r="J1307">
        <v>0</v>
      </c>
      <c r="K1307">
        <v>528</v>
      </c>
      <c r="L1307">
        <v>1</v>
      </c>
      <c r="M1307">
        <v>0</v>
      </c>
    </row>
    <row r="1308" spans="1:13" x14ac:dyDescent="0.25">
      <c r="A1308">
        <v>126403</v>
      </c>
      <c r="B1308" s="1" t="s">
        <v>19</v>
      </c>
      <c r="C1308" s="1" t="s">
        <v>1505</v>
      </c>
      <c r="D1308" s="1" t="s">
        <v>1670</v>
      </c>
      <c r="E1308" s="1" t="s">
        <v>23</v>
      </c>
      <c r="F1308" s="1" t="s">
        <v>25</v>
      </c>
      <c r="G1308" s="1" t="s">
        <v>4723</v>
      </c>
      <c r="H1308" s="1" t="s">
        <v>4724</v>
      </c>
      <c r="I1308" s="1" t="s">
        <v>4713</v>
      </c>
      <c r="J1308">
        <v>0</v>
      </c>
      <c r="K1308">
        <v>3076</v>
      </c>
      <c r="L1308">
        <v>0</v>
      </c>
      <c r="M1308">
        <v>0</v>
      </c>
    </row>
    <row r="1309" spans="1:13" x14ac:dyDescent="0.25">
      <c r="A1309">
        <v>136875</v>
      </c>
      <c r="B1309" s="1" t="s">
        <v>19</v>
      </c>
      <c r="C1309" s="1" t="s">
        <v>1505</v>
      </c>
      <c r="D1309" s="1" t="s">
        <v>1671</v>
      </c>
      <c r="E1309" s="1" t="s">
        <v>23</v>
      </c>
      <c r="F1309" s="1" t="s">
        <v>35</v>
      </c>
      <c r="G1309" s="1" t="s">
        <v>4717</v>
      </c>
      <c r="H1309" s="1" t="s">
        <v>4712</v>
      </c>
      <c r="I1309" s="1" t="s">
        <v>4720</v>
      </c>
      <c r="J1309">
        <v>0</v>
      </c>
      <c r="K1309">
        <v>733</v>
      </c>
      <c r="L1309">
        <v>1</v>
      </c>
      <c r="M1309">
        <v>0</v>
      </c>
    </row>
    <row r="1310" spans="1:13" x14ac:dyDescent="0.25">
      <c r="A1310">
        <v>132185</v>
      </c>
      <c r="B1310" s="1" t="s">
        <v>70</v>
      </c>
      <c r="C1310" s="1" t="s">
        <v>71</v>
      </c>
      <c r="D1310" s="1" t="s">
        <v>1669</v>
      </c>
      <c r="E1310" s="1" t="s">
        <v>23</v>
      </c>
      <c r="F1310" s="1" t="s">
        <v>25</v>
      </c>
      <c r="G1310" s="1" t="s">
        <v>4717</v>
      </c>
      <c r="H1310" s="1" t="s">
        <v>4719</v>
      </c>
      <c r="I1310" s="1" t="s">
        <v>4720</v>
      </c>
      <c r="J1310">
        <v>0</v>
      </c>
      <c r="K1310">
        <v>898</v>
      </c>
      <c r="L1310">
        <v>1</v>
      </c>
      <c r="M1310">
        <v>0</v>
      </c>
    </row>
    <row r="1311" spans="1:13" x14ac:dyDescent="0.25">
      <c r="A1311">
        <v>160780</v>
      </c>
      <c r="B1311" s="1" t="s">
        <v>70</v>
      </c>
      <c r="C1311" s="1" t="s">
        <v>71</v>
      </c>
      <c r="D1311" s="1" t="s">
        <v>1669</v>
      </c>
      <c r="E1311" s="1" t="s">
        <v>23</v>
      </c>
      <c r="F1311" s="1" t="s">
        <v>46</v>
      </c>
      <c r="G1311" s="1" t="s">
        <v>4711</v>
      </c>
      <c r="H1311" s="1" t="s">
        <v>4712</v>
      </c>
      <c r="I1311" s="1" t="s">
        <v>4713</v>
      </c>
      <c r="J1311">
        <v>0</v>
      </c>
      <c r="K1311">
        <v>2974</v>
      </c>
      <c r="L1311">
        <v>1</v>
      </c>
      <c r="M1311">
        <v>0</v>
      </c>
    </row>
    <row r="1312" spans="1:13" x14ac:dyDescent="0.25">
      <c r="A1312">
        <v>127026</v>
      </c>
      <c r="B1312" s="1" t="s">
        <v>19</v>
      </c>
      <c r="C1312" s="1" t="s">
        <v>33</v>
      </c>
      <c r="D1312" s="1" t="s">
        <v>1673</v>
      </c>
      <c r="E1312" s="1" t="s">
        <v>23</v>
      </c>
      <c r="F1312" s="1" t="s">
        <v>46</v>
      </c>
      <c r="G1312" s="1" t="s">
        <v>4723</v>
      </c>
      <c r="H1312" s="1" t="s">
        <v>4724</v>
      </c>
      <c r="I1312" s="1" t="s">
        <v>4720</v>
      </c>
      <c r="J1312">
        <v>0</v>
      </c>
      <c r="K1312">
        <v>5583</v>
      </c>
      <c r="L1312">
        <v>1</v>
      </c>
      <c r="M1312">
        <v>0</v>
      </c>
    </row>
    <row r="1313" spans="1:13" x14ac:dyDescent="0.25">
      <c r="A1313">
        <v>137085</v>
      </c>
      <c r="B1313" s="1" t="s">
        <v>19</v>
      </c>
      <c r="C1313" s="1" t="s">
        <v>33</v>
      </c>
      <c r="D1313" s="1" t="s">
        <v>1673</v>
      </c>
      <c r="E1313" s="1" t="s">
        <v>23</v>
      </c>
      <c r="F1313" s="1" t="s">
        <v>46</v>
      </c>
      <c r="G1313" s="1" t="s">
        <v>4721</v>
      </c>
      <c r="H1313" s="1" t="s">
        <v>4712</v>
      </c>
      <c r="I1313" s="1" t="s">
        <v>4720</v>
      </c>
      <c r="J1313">
        <v>0</v>
      </c>
      <c r="K1313">
        <v>0</v>
      </c>
      <c r="L1313">
        <v>1</v>
      </c>
      <c r="M1313">
        <v>0</v>
      </c>
    </row>
    <row r="1314" spans="1:13" x14ac:dyDescent="0.25">
      <c r="A1314">
        <v>133123</v>
      </c>
      <c r="B1314" s="1" t="s">
        <v>19</v>
      </c>
      <c r="C1314" s="1" t="s">
        <v>33</v>
      </c>
      <c r="D1314" s="1" t="s">
        <v>1673</v>
      </c>
      <c r="E1314" s="1" t="s">
        <v>23</v>
      </c>
      <c r="F1314" s="1" t="s">
        <v>452</v>
      </c>
      <c r="G1314" s="1" t="s">
        <v>4721</v>
      </c>
      <c r="H1314" s="1" t="s">
        <v>4719</v>
      </c>
      <c r="I1314" s="1" t="s">
        <v>4720</v>
      </c>
      <c r="J1314">
        <v>0</v>
      </c>
      <c r="K1314">
        <v>775</v>
      </c>
      <c r="L1314">
        <v>0</v>
      </c>
      <c r="M1314">
        <v>0</v>
      </c>
    </row>
    <row r="1315" spans="1:13" x14ac:dyDescent="0.25">
      <c r="A1315">
        <v>128195</v>
      </c>
      <c r="B1315" s="1" t="s">
        <v>19</v>
      </c>
      <c r="C1315" s="1" t="s">
        <v>111</v>
      </c>
      <c r="D1315" s="1" t="s">
        <v>1674</v>
      </c>
      <c r="E1315" s="1" t="s">
        <v>23</v>
      </c>
      <c r="F1315" s="1" t="s">
        <v>25</v>
      </c>
      <c r="G1315" s="1" t="s">
        <v>4723</v>
      </c>
      <c r="H1315" s="1" t="s">
        <v>4719</v>
      </c>
      <c r="I1315" s="1" t="s">
        <v>4720</v>
      </c>
      <c r="J1315">
        <v>0</v>
      </c>
      <c r="K1315">
        <v>5313</v>
      </c>
      <c r="L1315">
        <v>0</v>
      </c>
      <c r="M1315">
        <v>0</v>
      </c>
    </row>
    <row r="1316" spans="1:13" x14ac:dyDescent="0.25">
      <c r="A1316">
        <v>153220</v>
      </c>
      <c r="B1316" s="1" t="s">
        <v>19</v>
      </c>
      <c r="C1316" s="1" t="s">
        <v>1505</v>
      </c>
      <c r="D1316" s="1" t="s">
        <v>1675</v>
      </c>
      <c r="E1316" s="1" t="s">
        <v>23</v>
      </c>
      <c r="F1316" s="1" t="s">
        <v>25</v>
      </c>
      <c r="G1316" s="1" t="s">
        <v>4716</v>
      </c>
      <c r="H1316" s="1" t="s">
        <v>4712</v>
      </c>
      <c r="I1316" s="1" t="s">
        <v>4713</v>
      </c>
      <c r="J1316">
        <v>0</v>
      </c>
      <c r="K1316">
        <v>1231</v>
      </c>
      <c r="L1316">
        <v>0</v>
      </c>
      <c r="M1316">
        <v>0</v>
      </c>
    </row>
    <row r="1317" spans="1:13" x14ac:dyDescent="0.25">
      <c r="A1317">
        <v>123064</v>
      </c>
      <c r="B1317" s="1" t="s">
        <v>19</v>
      </c>
      <c r="C1317" s="1" t="s">
        <v>33</v>
      </c>
      <c r="D1317" s="1" t="s">
        <v>1673</v>
      </c>
      <c r="E1317" s="1" t="s">
        <v>23</v>
      </c>
      <c r="F1317" s="1" t="s">
        <v>25</v>
      </c>
      <c r="G1317" s="1" t="s">
        <v>4716</v>
      </c>
      <c r="H1317" s="1" t="s">
        <v>4712</v>
      </c>
      <c r="I1317" s="1" t="s">
        <v>4722</v>
      </c>
      <c r="J1317">
        <v>0</v>
      </c>
      <c r="K1317">
        <v>45248</v>
      </c>
      <c r="L1317">
        <v>1</v>
      </c>
      <c r="M1317">
        <v>0</v>
      </c>
    </row>
    <row r="1318" spans="1:13" x14ac:dyDescent="0.25">
      <c r="A1318">
        <v>156412</v>
      </c>
      <c r="B1318" s="1" t="s">
        <v>19</v>
      </c>
      <c r="C1318" s="1" t="s">
        <v>33</v>
      </c>
      <c r="D1318" s="1" t="s">
        <v>1673</v>
      </c>
      <c r="E1318" s="1" t="s">
        <v>23</v>
      </c>
      <c r="F1318" s="1" t="s">
        <v>25</v>
      </c>
      <c r="G1318" s="1" t="s">
        <v>4718</v>
      </c>
      <c r="H1318" s="1" t="s">
        <v>4719</v>
      </c>
      <c r="I1318" s="1" t="s">
        <v>4720</v>
      </c>
      <c r="J1318">
        <v>0</v>
      </c>
      <c r="K1318">
        <v>1230</v>
      </c>
      <c r="L1318">
        <v>1</v>
      </c>
      <c r="M1318">
        <v>0</v>
      </c>
    </row>
    <row r="1319" spans="1:13" x14ac:dyDescent="0.25">
      <c r="A1319">
        <v>144211</v>
      </c>
      <c r="B1319" s="1" t="s">
        <v>19</v>
      </c>
      <c r="C1319" s="1" t="s">
        <v>33</v>
      </c>
      <c r="D1319" s="1" t="s">
        <v>1673</v>
      </c>
      <c r="E1319" s="1" t="s">
        <v>23</v>
      </c>
      <c r="F1319" s="1" t="s">
        <v>46</v>
      </c>
      <c r="G1319" s="1" t="s">
        <v>4721</v>
      </c>
      <c r="H1319" s="1" t="s">
        <v>4712</v>
      </c>
      <c r="I1319" s="1" t="s">
        <v>4720</v>
      </c>
      <c r="J1319">
        <v>0</v>
      </c>
      <c r="K1319">
        <v>2615</v>
      </c>
      <c r="L1319">
        <v>0</v>
      </c>
      <c r="M1319">
        <v>0</v>
      </c>
    </row>
    <row r="1320" spans="1:13" x14ac:dyDescent="0.25">
      <c r="A1320">
        <v>138079</v>
      </c>
      <c r="B1320" s="1" t="s">
        <v>42</v>
      </c>
      <c r="C1320" s="1" t="s">
        <v>1679</v>
      </c>
      <c r="D1320" s="1" t="s">
        <v>1680</v>
      </c>
      <c r="E1320" s="1" t="s">
        <v>23</v>
      </c>
      <c r="F1320" s="1" t="s">
        <v>25</v>
      </c>
      <c r="G1320" s="1" t="s">
        <v>4718</v>
      </c>
      <c r="H1320" s="1" t="s">
        <v>4719</v>
      </c>
      <c r="I1320" s="1" t="s">
        <v>4720</v>
      </c>
      <c r="J1320">
        <v>0</v>
      </c>
      <c r="K1320">
        <v>1777</v>
      </c>
      <c r="L1320">
        <v>1</v>
      </c>
      <c r="M1320">
        <v>0</v>
      </c>
    </row>
    <row r="1321" spans="1:13" x14ac:dyDescent="0.25">
      <c r="A1321">
        <v>143182</v>
      </c>
      <c r="B1321" s="1" t="s">
        <v>42</v>
      </c>
      <c r="C1321" s="1" t="s">
        <v>1679</v>
      </c>
      <c r="D1321" s="1" t="s">
        <v>1680</v>
      </c>
      <c r="E1321" s="1" t="s">
        <v>23</v>
      </c>
      <c r="F1321" s="1" t="s">
        <v>452</v>
      </c>
      <c r="G1321" s="1" t="s">
        <v>4723</v>
      </c>
      <c r="H1321" s="1" t="s">
        <v>4719</v>
      </c>
      <c r="I1321" s="1" t="s">
        <v>4715</v>
      </c>
      <c r="J1321">
        <v>0</v>
      </c>
      <c r="K1321">
        <v>1468</v>
      </c>
      <c r="L1321">
        <v>0</v>
      </c>
      <c r="M1321">
        <v>0</v>
      </c>
    </row>
    <row r="1322" spans="1:13" x14ac:dyDescent="0.25">
      <c r="A1322">
        <v>161662</v>
      </c>
      <c r="B1322" s="1" t="s">
        <v>42</v>
      </c>
      <c r="C1322" s="1" t="s">
        <v>1679</v>
      </c>
      <c r="D1322" s="1" t="s">
        <v>1680</v>
      </c>
      <c r="E1322" s="1" t="s">
        <v>23</v>
      </c>
      <c r="F1322" s="1" t="s">
        <v>25</v>
      </c>
      <c r="G1322" s="1" t="s">
        <v>4711</v>
      </c>
      <c r="H1322" s="1" t="s">
        <v>4712</v>
      </c>
      <c r="I1322" s="1" t="s">
        <v>4713</v>
      </c>
      <c r="J1322">
        <v>0</v>
      </c>
      <c r="K1322">
        <v>147</v>
      </c>
      <c r="L1322">
        <v>0</v>
      </c>
      <c r="M1322">
        <v>0</v>
      </c>
    </row>
    <row r="1323" spans="1:13" x14ac:dyDescent="0.25">
      <c r="A1323">
        <v>145317</v>
      </c>
      <c r="B1323" s="1" t="s">
        <v>42</v>
      </c>
      <c r="C1323" s="1" t="s">
        <v>1679</v>
      </c>
      <c r="D1323" s="1" t="s">
        <v>1685</v>
      </c>
      <c r="E1323" s="1" t="s">
        <v>23</v>
      </c>
      <c r="F1323" s="1" t="s">
        <v>46</v>
      </c>
      <c r="G1323" s="1" t="s">
        <v>4728</v>
      </c>
      <c r="H1323" s="1" t="s">
        <v>4724</v>
      </c>
      <c r="I1323" s="1" t="s">
        <v>4720</v>
      </c>
      <c r="J1323">
        <v>0</v>
      </c>
      <c r="K1323">
        <v>1694</v>
      </c>
      <c r="L1323">
        <v>0</v>
      </c>
      <c r="M1323">
        <v>0</v>
      </c>
    </row>
    <row r="1324" spans="1:13" x14ac:dyDescent="0.25">
      <c r="A1324">
        <v>143413</v>
      </c>
      <c r="B1324" s="1" t="s">
        <v>42</v>
      </c>
      <c r="C1324" s="1" t="s">
        <v>1679</v>
      </c>
      <c r="D1324" s="1" t="s">
        <v>1687</v>
      </c>
      <c r="E1324" s="1" t="s">
        <v>218</v>
      </c>
      <c r="F1324" s="1" t="s">
        <v>25</v>
      </c>
      <c r="G1324" s="1" t="s">
        <v>4714</v>
      </c>
      <c r="H1324" s="1" t="s">
        <v>4712</v>
      </c>
      <c r="I1324" s="1" t="s">
        <v>4720</v>
      </c>
      <c r="J1324">
        <v>0</v>
      </c>
      <c r="K1324">
        <v>459</v>
      </c>
      <c r="L1324">
        <v>0</v>
      </c>
      <c r="M1324">
        <v>0</v>
      </c>
    </row>
    <row r="1325" spans="1:13" x14ac:dyDescent="0.25">
      <c r="A1325">
        <v>156818</v>
      </c>
      <c r="B1325" s="1" t="s">
        <v>42</v>
      </c>
      <c r="C1325" s="1" t="s">
        <v>1679</v>
      </c>
      <c r="D1325" s="1" t="s">
        <v>1685</v>
      </c>
      <c r="E1325" s="1" t="s">
        <v>218</v>
      </c>
      <c r="F1325" s="1" t="s">
        <v>25</v>
      </c>
      <c r="G1325" s="1" t="s">
        <v>4716</v>
      </c>
      <c r="H1325" s="1" t="s">
        <v>4712</v>
      </c>
      <c r="I1325" s="1" t="s">
        <v>4720</v>
      </c>
      <c r="J1325">
        <v>0</v>
      </c>
      <c r="K1325">
        <v>2085</v>
      </c>
      <c r="L1325">
        <v>0</v>
      </c>
      <c r="M1325">
        <v>0</v>
      </c>
    </row>
    <row r="1326" spans="1:13" x14ac:dyDescent="0.25">
      <c r="A1326">
        <v>155873</v>
      </c>
      <c r="B1326" s="1" t="s">
        <v>42</v>
      </c>
      <c r="C1326" s="1" t="s">
        <v>1679</v>
      </c>
      <c r="D1326" s="1" t="s">
        <v>1687</v>
      </c>
      <c r="E1326" s="1" t="s">
        <v>218</v>
      </c>
      <c r="F1326" s="1" t="s">
        <v>25</v>
      </c>
      <c r="G1326" s="1" t="s">
        <v>4711</v>
      </c>
      <c r="H1326" s="1" t="s">
        <v>4712</v>
      </c>
      <c r="I1326" s="1" t="s">
        <v>4713</v>
      </c>
      <c r="J1326">
        <v>0</v>
      </c>
      <c r="K1326">
        <v>520</v>
      </c>
      <c r="L1326">
        <v>0</v>
      </c>
      <c r="M1326">
        <v>0</v>
      </c>
    </row>
    <row r="1327" spans="1:13" x14ac:dyDescent="0.25">
      <c r="A1327">
        <v>121797</v>
      </c>
      <c r="B1327" s="1" t="s">
        <v>42</v>
      </c>
      <c r="C1327" s="1" t="s">
        <v>1679</v>
      </c>
      <c r="D1327" s="1" t="s">
        <v>1692</v>
      </c>
      <c r="E1327" s="1" t="s">
        <v>218</v>
      </c>
      <c r="F1327" s="1" t="s">
        <v>25</v>
      </c>
      <c r="G1327" s="1" t="s">
        <v>4711</v>
      </c>
      <c r="H1327" s="1" t="s">
        <v>4719</v>
      </c>
      <c r="I1327" s="1" t="s">
        <v>4720</v>
      </c>
      <c r="J1327">
        <v>0</v>
      </c>
      <c r="K1327">
        <v>0</v>
      </c>
      <c r="L1327">
        <v>0</v>
      </c>
      <c r="M1327">
        <v>0</v>
      </c>
    </row>
    <row r="1328" spans="1:13" x14ac:dyDescent="0.25">
      <c r="A1328">
        <v>120572</v>
      </c>
      <c r="B1328" s="1" t="s">
        <v>42</v>
      </c>
      <c r="C1328" s="1" t="s">
        <v>1679</v>
      </c>
      <c r="D1328" s="1" t="s">
        <v>1694</v>
      </c>
      <c r="E1328" s="1" t="s">
        <v>218</v>
      </c>
      <c r="F1328" s="1" t="s">
        <v>25</v>
      </c>
      <c r="G1328" s="1" t="s">
        <v>4721</v>
      </c>
      <c r="H1328" s="1" t="s">
        <v>4719</v>
      </c>
      <c r="I1328" s="1" t="s">
        <v>4713</v>
      </c>
      <c r="J1328">
        <v>0</v>
      </c>
      <c r="K1328">
        <v>4216</v>
      </c>
      <c r="L1328">
        <v>0</v>
      </c>
      <c r="M1328">
        <v>0</v>
      </c>
    </row>
    <row r="1329" spans="1:13" x14ac:dyDescent="0.25">
      <c r="A1329">
        <v>132430</v>
      </c>
      <c r="B1329" s="1" t="s">
        <v>42</v>
      </c>
      <c r="C1329" s="1" t="s">
        <v>1679</v>
      </c>
      <c r="D1329" s="1" t="s">
        <v>1694</v>
      </c>
      <c r="E1329" s="1" t="s">
        <v>218</v>
      </c>
      <c r="F1329" s="1" t="s">
        <v>25</v>
      </c>
      <c r="G1329" s="1" t="s">
        <v>4725</v>
      </c>
      <c r="H1329" s="1" t="s">
        <v>4712</v>
      </c>
      <c r="I1329" s="1" t="s">
        <v>4713</v>
      </c>
      <c r="J1329">
        <v>0</v>
      </c>
      <c r="K1329">
        <v>1367</v>
      </c>
      <c r="L1329">
        <v>1</v>
      </c>
      <c r="M1329">
        <v>0</v>
      </c>
    </row>
    <row r="1330" spans="1:13" x14ac:dyDescent="0.25">
      <c r="A1330">
        <v>146031</v>
      </c>
      <c r="B1330" s="1" t="s">
        <v>42</v>
      </c>
      <c r="C1330" s="1" t="s">
        <v>1679</v>
      </c>
      <c r="D1330" s="1" t="s">
        <v>1694</v>
      </c>
      <c r="E1330" s="1" t="s">
        <v>218</v>
      </c>
      <c r="F1330" s="1" t="s">
        <v>25</v>
      </c>
      <c r="G1330" s="1" t="s">
        <v>4714</v>
      </c>
      <c r="H1330" s="1" t="s">
        <v>4712</v>
      </c>
      <c r="I1330" s="1" t="s">
        <v>4713</v>
      </c>
      <c r="J1330">
        <v>0</v>
      </c>
      <c r="K1330">
        <v>64</v>
      </c>
      <c r="L1330">
        <v>0</v>
      </c>
      <c r="M1330">
        <v>0</v>
      </c>
    </row>
    <row r="1331" spans="1:13" x14ac:dyDescent="0.25">
      <c r="A1331">
        <v>110100</v>
      </c>
      <c r="B1331" s="1" t="s">
        <v>42</v>
      </c>
      <c r="C1331" s="1" t="s">
        <v>1679</v>
      </c>
      <c r="D1331" s="1" t="s">
        <v>1687</v>
      </c>
      <c r="E1331" s="1" t="s">
        <v>218</v>
      </c>
      <c r="F1331" s="1" t="s">
        <v>25</v>
      </c>
      <c r="G1331" s="1" t="s">
        <v>4711</v>
      </c>
      <c r="H1331" s="1" t="s">
        <v>4719</v>
      </c>
      <c r="I1331" s="1" t="s">
        <v>4713</v>
      </c>
      <c r="J1331">
        <v>0</v>
      </c>
      <c r="K1331">
        <v>4328</v>
      </c>
      <c r="L1331">
        <v>0</v>
      </c>
      <c r="M1331">
        <v>0</v>
      </c>
    </row>
    <row r="1332" spans="1:13" x14ac:dyDescent="0.25">
      <c r="A1332">
        <v>103723</v>
      </c>
      <c r="B1332" s="1" t="s">
        <v>42</v>
      </c>
      <c r="C1332" s="1" t="s">
        <v>1679</v>
      </c>
      <c r="D1332" s="1" t="s">
        <v>1685</v>
      </c>
      <c r="E1332" s="1" t="s">
        <v>218</v>
      </c>
      <c r="F1332" s="1" t="s">
        <v>25</v>
      </c>
      <c r="G1332" s="1" t="s">
        <v>4721</v>
      </c>
      <c r="H1332" s="1" t="s">
        <v>4719</v>
      </c>
      <c r="I1332" s="1" t="s">
        <v>4720</v>
      </c>
      <c r="J1332">
        <v>0</v>
      </c>
      <c r="K1332">
        <v>5</v>
      </c>
      <c r="L1332">
        <v>0</v>
      </c>
      <c r="M1332">
        <v>1</v>
      </c>
    </row>
    <row r="1333" spans="1:13" x14ac:dyDescent="0.25">
      <c r="A1333">
        <v>127187</v>
      </c>
      <c r="B1333" s="1" t="s">
        <v>42</v>
      </c>
      <c r="C1333" s="1" t="s">
        <v>1679</v>
      </c>
      <c r="D1333" s="1" t="s">
        <v>1680</v>
      </c>
      <c r="E1333" s="1" t="s">
        <v>218</v>
      </c>
      <c r="F1333" s="1" t="s">
        <v>25</v>
      </c>
      <c r="G1333" s="1" t="s">
        <v>4717</v>
      </c>
      <c r="H1333" s="1" t="s">
        <v>4724</v>
      </c>
      <c r="I1333" s="1" t="s">
        <v>4720</v>
      </c>
      <c r="J1333">
        <v>0</v>
      </c>
      <c r="K1333">
        <v>661</v>
      </c>
      <c r="L1333">
        <v>1</v>
      </c>
      <c r="M1333">
        <v>0</v>
      </c>
    </row>
    <row r="1334" spans="1:13" x14ac:dyDescent="0.25">
      <c r="A1334">
        <v>128475</v>
      </c>
      <c r="B1334" s="1" t="s">
        <v>42</v>
      </c>
      <c r="C1334" s="1" t="s">
        <v>1679</v>
      </c>
      <c r="D1334" s="1" t="s">
        <v>1687</v>
      </c>
      <c r="E1334" s="1" t="s">
        <v>218</v>
      </c>
      <c r="F1334" s="1" t="s">
        <v>25</v>
      </c>
      <c r="G1334" s="1" t="s">
        <v>4711</v>
      </c>
      <c r="H1334" s="1" t="s">
        <v>4719</v>
      </c>
      <c r="I1334" s="1" t="s">
        <v>4713</v>
      </c>
      <c r="J1334">
        <v>0</v>
      </c>
      <c r="K1334">
        <v>-17</v>
      </c>
      <c r="L1334">
        <v>1</v>
      </c>
      <c r="M1334">
        <v>1</v>
      </c>
    </row>
    <row r="1335" spans="1:13" x14ac:dyDescent="0.25">
      <c r="A1335">
        <v>100006</v>
      </c>
      <c r="B1335" s="1" t="s">
        <v>42</v>
      </c>
      <c r="C1335" s="1" t="s">
        <v>1679</v>
      </c>
      <c r="D1335" s="1" t="s">
        <v>1685</v>
      </c>
      <c r="E1335" s="1" t="s">
        <v>218</v>
      </c>
      <c r="F1335" s="1" t="s">
        <v>25</v>
      </c>
      <c r="G1335" s="1" t="s">
        <v>4717</v>
      </c>
      <c r="H1335" s="1" t="s">
        <v>4719</v>
      </c>
      <c r="I1335" s="1" t="s">
        <v>4720</v>
      </c>
      <c r="J1335">
        <v>0</v>
      </c>
      <c r="K1335">
        <v>3025</v>
      </c>
      <c r="L1335">
        <v>0</v>
      </c>
      <c r="M1335">
        <v>0</v>
      </c>
    </row>
    <row r="1336" spans="1:13" x14ac:dyDescent="0.25">
      <c r="A1336">
        <v>144827</v>
      </c>
      <c r="B1336" s="1" t="s">
        <v>42</v>
      </c>
      <c r="C1336" s="1" t="s">
        <v>1679</v>
      </c>
      <c r="D1336" s="1" t="s">
        <v>1680</v>
      </c>
      <c r="E1336" s="1" t="s">
        <v>218</v>
      </c>
      <c r="F1336" s="1" t="s">
        <v>25</v>
      </c>
      <c r="G1336" s="1" t="s">
        <v>4716</v>
      </c>
      <c r="H1336" s="1" t="s">
        <v>4712</v>
      </c>
      <c r="I1336" s="1" t="s">
        <v>4720</v>
      </c>
      <c r="J1336">
        <v>0</v>
      </c>
      <c r="K1336">
        <v>1435</v>
      </c>
      <c r="L1336">
        <v>0</v>
      </c>
      <c r="M1336">
        <v>0</v>
      </c>
    </row>
    <row r="1337" spans="1:13" x14ac:dyDescent="0.25">
      <c r="A1337">
        <v>110030</v>
      </c>
      <c r="B1337" s="1" t="s">
        <v>42</v>
      </c>
      <c r="C1337" s="1" t="s">
        <v>1679</v>
      </c>
      <c r="D1337" s="1" t="s">
        <v>1680</v>
      </c>
      <c r="E1337" s="1" t="s">
        <v>218</v>
      </c>
      <c r="F1337" s="1" t="s">
        <v>35</v>
      </c>
      <c r="G1337" s="1" t="s">
        <v>4718</v>
      </c>
      <c r="H1337" s="1" t="s">
        <v>4719</v>
      </c>
      <c r="I1337" s="1" t="s">
        <v>4715</v>
      </c>
      <c r="J1337">
        <v>0</v>
      </c>
      <c r="K1337">
        <v>3</v>
      </c>
      <c r="L1337">
        <v>0</v>
      </c>
      <c r="M1337">
        <v>1</v>
      </c>
    </row>
    <row r="1338" spans="1:13" x14ac:dyDescent="0.25">
      <c r="A1338">
        <v>121286</v>
      </c>
      <c r="B1338" s="1" t="s">
        <v>167</v>
      </c>
      <c r="C1338" s="1" t="s">
        <v>168</v>
      </c>
      <c r="D1338" s="1" t="s">
        <v>169</v>
      </c>
      <c r="E1338" s="1" t="s">
        <v>218</v>
      </c>
      <c r="F1338" s="1" t="s">
        <v>25</v>
      </c>
      <c r="G1338" s="1" t="s">
        <v>4716</v>
      </c>
      <c r="H1338" s="1" t="s">
        <v>4724</v>
      </c>
      <c r="I1338" s="1" t="s">
        <v>4713</v>
      </c>
      <c r="J1338">
        <v>0</v>
      </c>
      <c r="K1338">
        <v>126</v>
      </c>
      <c r="L1338">
        <v>0</v>
      </c>
      <c r="M1338">
        <v>0</v>
      </c>
    </row>
    <row r="1339" spans="1:13" x14ac:dyDescent="0.25">
      <c r="A1339">
        <v>164735</v>
      </c>
      <c r="B1339" s="1" t="s">
        <v>167</v>
      </c>
      <c r="C1339" s="1" t="s">
        <v>168</v>
      </c>
      <c r="D1339" s="1" t="s">
        <v>169</v>
      </c>
      <c r="E1339" s="1" t="s">
        <v>23</v>
      </c>
      <c r="F1339" s="1" t="s">
        <v>46</v>
      </c>
      <c r="G1339" s="1" t="s">
        <v>4711</v>
      </c>
      <c r="H1339" s="1" t="s">
        <v>4719</v>
      </c>
      <c r="I1339" s="1" t="s">
        <v>4713</v>
      </c>
      <c r="J1339">
        <v>0</v>
      </c>
      <c r="K1339">
        <v>830</v>
      </c>
      <c r="L1339">
        <v>1</v>
      </c>
      <c r="M1339">
        <v>1</v>
      </c>
    </row>
    <row r="1340" spans="1:13" x14ac:dyDescent="0.25">
      <c r="A1340">
        <v>153479</v>
      </c>
      <c r="B1340" s="1" t="s">
        <v>167</v>
      </c>
      <c r="C1340" s="1" t="s">
        <v>168</v>
      </c>
      <c r="D1340" s="1" t="s">
        <v>1704</v>
      </c>
      <c r="E1340" s="1" t="s">
        <v>218</v>
      </c>
      <c r="F1340" s="1" t="s">
        <v>25</v>
      </c>
      <c r="G1340" s="1" t="s">
        <v>4717</v>
      </c>
      <c r="H1340" s="1" t="s">
        <v>4712</v>
      </c>
      <c r="I1340" s="1" t="s">
        <v>4720</v>
      </c>
      <c r="J1340">
        <v>0</v>
      </c>
      <c r="K1340">
        <v>849</v>
      </c>
      <c r="L1340">
        <v>1</v>
      </c>
      <c r="M1340">
        <v>0</v>
      </c>
    </row>
    <row r="1341" spans="1:13" x14ac:dyDescent="0.25">
      <c r="A1341">
        <v>149888</v>
      </c>
      <c r="B1341" s="1" t="s">
        <v>167</v>
      </c>
      <c r="C1341" s="1" t="s">
        <v>168</v>
      </c>
      <c r="D1341" s="1" t="s">
        <v>1704</v>
      </c>
      <c r="E1341" s="1" t="s">
        <v>218</v>
      </c>
      <c r="F1341" s="1" t="s">
        <v>35</v>
      </c>
      <c r="G1341" s="1" t="s">
        <v>4711</v>
      </c>
      <c r="H1341" s="1" t="s">
        <v>4719</v>
      </c>
      <c r="I1341" s="1" t="s">
        <v>4713</v>
      </c>
      <c r="J1341">
        <v>0</v>
      </c>
      <c r="K1341">
        <v>2465</v>
      </c>
      <c r="L1341">
        <v>1</v>
      </c>
      <c r="M1341">
        <v>1</v>
      </c>
    </row>
    <row r="1342" spans="1:13" x14ac:dyDescent="0.25">
      <c r="A1342">
        <v>119193</v>
      </c>
      <c r="B1342" s="1" t="s">
        <v>167</v>
      </c>
      <c r="C1342" s="1" t="s">
        <v>168</v>
      </c>
      <c r="D1342" s="1" t="s">
        <v>169</v>
      </c>
      <c r="E1342" s="1" t="s">
        <v>218</v>
      </c>
      <c r="F1342" s="1" t="s">
        <v>25</v>
      </c>
      <c r="G1342" s="1" t="s">
        <v>4711</v>
      </c>
      <c r="H1342" s="1" t="s">
        <v>4719</v>
      </c>
      <c r="I1342" s="1" t="s">
        <v>4713</v>
      </c>
      <c r="J1342">
        <v>0</v>
      </c>
      <c r="K1342">
        <v>242</v>
      </c>
      <c r="L1342">
        <v>0</v>
      </c>
      <c r="M1342">
        <v>0</v>
      </c>
    </row>
    <row r="1343" spans="1:13" x14ac:dyDescent="0.25">
      <c r="A1343">
        <v>104801</v>
      </c>
      <c r="B1343" s="1" t="s">
        <v>167</v>
      </c>
      <c r="C1343" s="1" t="s">
        <v>168</v>
      </c>
      <c r="D1343" s="1" t="s">
        <v>169</v>
      </c>
      <c r="E1343" s="1" t="s">
        <v>218</v>
      </c>
      <c r="F1343" s="1" t="s">
        <v>35</v>
      </c>
      <c r="G1343" s="1" t="s">
        <v>4723</v>
      </c>
      <c r="H1343" s="1" t="s">
        <v>4719</v>
      </c>
      <c r="I1343" s="1" t="s">
        <v>4720</v>
      </c>
      <c r="J1343">
        <v>0</v>
      </c>
      <c r="K1343">
        <v>203</v>
      </c>
      <c r="L1343">
        <v>0</v>
      </c>
      <c r="M1343">
        <v>0</v>
      </c>
    </row>
    <row r="1344" spans="1:13" x14ac:dyDescent="0.25">
      <c r="A1344">
        <v>107594</v>
      </c>
      <c r="B1344" s="1" t="s">
        <v>167</v>
      </c>
      <c r="C1344" s="1" t="s">
        <v>168</v>
      </c>
      <c r="D1344" s="1" t="s">
        <v>1705</v>
      </c>
      <c r="E1344" s="1" t="s">
        <v>23</v>
      </c>
      <c r="F1344" s="1" t="s">
        <v>25</v>
      </c>
      <c r="G1344" s="1" t="s">
        <v>4711</v>
      </c>
      <c r="H1344" s="1" t="s">
        <v>4712</v>
      </c>
      <c r="I1344" s="1" t="s">
        <v>4720</v>
      </c>
      <c r="J1344">
        <v>0</v>
      </c>
      <c r="K1344">
        <v>843</v>
      </c>
      <c r="L1344">
        <v>0</v>
      </c>
      <c r="M1344">
        <v>0</v>
      </c>
    </row>
    <row r="1345" spans="1:13" x14ac:dyDescent="0.25">
      <c r="A1345">
        <v>129770</v>
      </c>
      <c r="B1345" s="1" t="s">
        <v>167</v>
      </c>
      <c r="C1345" s="1" t="s">
        <v>168</v>
      </c>
      <c r="D1345" s="1" t="s">
        <v>1705</v>
      </c>
      <c r="E1345" s="1" t="s">
        <v>218</v>
      </c>
      <c r="F1345" s="1" t="s">
        <v>25</v>
      </c>
      <c r="G1345" s="1" t="s">
        <v>4711</v>
      </c>
      <c r="H1345" s="1" t="s">
        <v>4724</v>
      </c>
      <c r="I1345" s="1" t="s">
        <v>4720</v>
      </c>
      <c r="J1345">
        <v>0</v>
      </c>
      <c r="K1345">
        <v>644</v>
      </c>
      <c r="L1345">
        <v>1</v>
      </c>
      <c r="M1345">
        <v>0</v>
      </c>
    </row>
    <row r="1346" spans="1:13" x14ac:dyDescent="0.25">
      <c r="A1346">
        <v>115798</v>
      </c>
      <c r="B1346" s="1" t="s">
        <v>167</v>
      </c>
      <c r="C1346" s="1" t="s">
        <v>168</v>
      </c>
      <c r="D1346" s="1" t="s">
        <v>1705</v>
      </c>
      <c r="E1346" s="1" t="s">
        <v>218</v>
      </c>
      <c r="F1346" s="1" t="s">
        <v>25</v>
      </c>
      <c r="G1346" s="1" t="s">
        <v>4716</v>
      </c>
      <c r="H1346" s="1" t="s">
        <v>4712</v>
      </c>
      <c r="I1346" s="1" t="s">
        <v>4720</v>
      </c>
      <c r="J1346">
        <v>0</v>
      </c>
      <c r="K1346">
        <v>941</v>
      </c>
      <c r="L1346">
        <v>0</v>
      </c>
      <c r="M1346">
        <v>1</v>
      </c>
    </row>
    <row r="1347" spans="1:13" x14ac:dyDescent="0.25">
      <c r="A1347">
        <v>122707</v>
      </c>
      <c r="B1347" s="1" t="s">
        <v>167</v>
      </c>
      <c r="C1347" s="1" t="s">
        <v>168</v>
      </c>
      <c r="D1347" s="1" t="s">
        <v>1705</v>
      </c>
      <c r="E1347" s="1" t="s">
        <v>218</v>
      </c>
      <c r="F1347" s="1" t="s">
        <v>25</v>
      </c>
      <c r="G1347" s="1" t="s">
        <v>4726</v>
      </c>
      <c r="H1347" s="1" t="s">
        <v>4724</v>
      </c>
      <c r="I1347" s="1" t="s">
        <v>4713</v>
      </c>
      <c r="J1347">
        <v>0</v>
      </c>
      <c r="K1347">
        <v>66</v>
      </c>
      <c r="L1347">
        <v>0</v>
      </c>
      <c r="M1347">
        <v>0</v>
      </c>
    </row>
    <row r="1348" spans="1:13" x14ac:dyDescent="0.25">
      <c r="A1348">
        <v>165015</v>
      </c>
      <c r="B1348" s="1" t="s">
        <v>167</v>
      </c>
      <c r="C1348" s="1" t="s">
        <v>168</v>
      </c>
      <c r="D1348" s="1" t="s">
        <v>1705</v>
      </c>
      <c r="E1348" s="1" t="s">
        <v>23</v>
      </c>
      <c r="F1348" s="1" t="s">
        <v>25</v>
      </c>
      <c r="G1348" s="1" t="s">
        <v>4725</v>
      </c>
      <c r="H1348" s="1" t="s">
        <v>4724</v>
      </c>
      <c r="I1348" s="1" t="s">
        <v>4713</v>
      </c>
      <c r="J1348">
        <v>0</v>
      </c>
      <c r="K1348">
        <v>1354</v>
      </c>
      <c r="L1348">
        <v>1</v>
      </c>
      <c r="M1348">
        <v>0</v>
      </c>
    </row>
    <row r="1349" spans="1:13" x14ac:dyDescent="0.25">
      <c r="A1349">
        <v>149244</v>
      </c>
      <c r="B1349" s="1" t="s">
        <v>167</v>
      </c>
      <c r="C1349" s="1" t="s">
        <v>168</v>
      </c>
      <c r="D1349" s="1" t="s">
        <v>1704</v>
      </c>
      <c r="E1349" s="1" t="s">
        <v>23</v>
      </c>
      <c r="F1349" s="1" t="s">
        <v>25</v>
      </c>
      <c r="G1349" s="1" t="s">
        <v>4718</v>
      </c>
      <c r="H1349" s="1" t="s">
        <v>4712</v>
      </c>
      <c r="I1349" s="1" t="s">
        <v>4720</v>
      </c>
      <c r="J1349">
        <v>0</v>
      </c>
      <c r="K1349">
        <v>734</v>
      </c>
      <c r="L1349">
        <v>1</v>
      </c>
      <c r="M1349">
        <v>1</v>
      </c>
    </row>
    <row r="1350" spans="1:13" x14ac:dyDescent="0.25">
      <c r="A1350">
        <v>140144</v>
      </c>
      <c r="B1350" s="1" t="s">
        <v>167</v>
      </c>
      <c r="C1350" s="1" t="s">
        <v>168</v>
      </c>
      <c r="D1350" s="1" t="s">
        <v>169</v>
      </c>
      <c r="E1350" s="1" t="s">
        <v>218</v>
      </c>
      <c r="F1350" s="1" t="s">
        <v>25</v>
      </c>
      <c r="G1350" s="1" t="s">
        <v>4711</v>
      </c>
      <c r="H1350" s="1" t="s">
        <v>4712</v>
      </c>
      <c r="I1350" s="1" t="s">
        <v>4720</v>
      </c>
      <c r="J1350">
        <v>0</v>
      </c>
      <c r="K1350">
        <v>1610</v>
      </c>
      <c r="L1350">
        <v>1</v>
      </c>
      <c r="M1350">
        <v>0</v>
      </c>
    </row>
    <row r="1351" spans="1:13" x14ac:dyDescent="0.25">
      <c r="A1351">
        <v>163321</v>
      </c>
      <c r="B1351" s="1" t="s">
        <v>167</v>
      </c>
      <c r="C1351" s="1" t="s">
        <v>168</v>
      </c>
      <c r="D1351" s="1" t="s">
        <v>1704</v>
      </c>
      <c r="E1351" s="1" t="s">
        <v>23</v>
      </c>
      <c r="F1351" s="1" t="s">
        <v>25</v>
      </c>
      <c r="G1351" s="1" t="s">
        <v>4718</v>
      </c>
      <c r="H1351" s="1" t="s">
        <v>4719</v>
      </c>
      <c r="I1351" s="1" t="s">
        <v>4720</v>
      </c>
      <c r="J1351">
        <v>0</v>
      </c>
      <c r="K1351">
        <v>640</v>
      </c>
      <c r="L1351">
        <v>1</v>
      </c>
      <c r="M1351">
        <v>0</v>
      </c>
    </row>
    <row r="1352" spans="1:13" x14ac:dyDescent="0.25">
      <c r="A1352">
        <v>155887</v>
      </c>
      <c r="B1352" s="1" t="s">
        <v>167</v>
      </c>
      <c r="C1352" s="1" t="s">
        <v>168</v>
      </c>
      <c r="D1352" s="1" t="s">
        <v>1705</v>
      </c>
      <c r="E1352" s="1" t="s">
        <v>23</v>
      </c>
      <c r="F1352" s="1" t="s">
        <v>35</v>
      </c>
      <c r="G1352" s="1" t="s">
        <v>4711</v>
      </c>
      <c r="H1352" s="1" t="s">
        <v>4719</v>
      </c>
      <c r="I1352" s="1" t="s">
        <v>4713</v>
      </c>
      <c r="J1352">
        <v>0</v>
      </c>
      <c r="K1352">
        <v>997</v>
      </c>
      <c r="L1352">
        <v>0</v>
      </c>
      <c r="M1352">
        <v>0</v>
      </c>
    </row>
    <row r="1353" spans="1:13" x14ac:dyDescent="0.25">
      <c r="A1353">
        <v>165449</v>
      </c>
      <c r="B1353" s="1" t="s">
        <v>167</v>
      </c>
      <c r="C1353" s="1" t="s">
        <v>168</v>
      </c>
      <c r="D1353" s="1" t="s">
        <v>1713</v>
      </c>
      <c r="E1353" s="1" t="s">
        <v>218</v>
      </c>
      <c r="F1353" s="1" t="s">
        <v>25</v>
      </c>
      <c r="G1353" s="1" t="s">
        <v>4728</v>
      </c>
      <c r="H1353" s="1" t="s">
        <v>4712</v>
      </c>
      <c r="I1353" s="1" t="s">
        <v>4720</v>
      </c>
      <c r="J1353">
        <v>0</v>
      </c>
      <c r="K1353">
        <v>632</v>
      </c>
      <c r="L1353">
        <v>0</v>
      </c>
      <c r="M1353">
        <v>0</v>
      </c>
    </row>
    <row r="1354" spans="1:13" x14ac:dyDescent="0.25">
      <c r="A1354">
        <v>110247</v>
      </c>
      <c r="B1354" s="1" t="s">
        <v>167</v>
      </c>
      <c r="C1354" s="1" t="s">
        <v>168</v>
      </c>
      <c r="D1354" s="1" t="s">
        <v>1713</v>
      </c>
      <c r="E1354" s="1" t="s">
        <v>218</v>
      </c>
      <c r="F1354" s="1" t="s">
        <v>25</v>
      </c>
      <c r="G1354" s="1" t="s">
        <v>4711</v>
      </c>
      <c r="H1354" s="1" t="s">
        <v>4719</v>
      </c>
      <c r="I1354" s="1" t="s">
        <v>4720</v>
      </c>
      <c r="J1354">
        <v>1</v>
      </c>
      <c r="K1354">
        <v>879</v>
      </c>
      <c r="L1354">
        <v>1</v>
      </c>
      <c r="M1354">
        <v>0</v>
      </c>
    </row>
    <row r="1355" spans="1:13" x14ac:dyDescent="0.25">
      <c r="A1355">
        <v>141257</v>
      </c>
      <c r="B1355" s="1" t="s">
        <v>167</v>
      </c>
      <c r="C1355" s="1" t="s">
        <v>168</v>
      </c>
      <c r="D1355" s="1" t="s">
        <v>1705</v>
      </c>
      <c r="E1355" s="1" t="s">
        <v>218</v>
      </c>
      <c r="F1355" s="1" t="s">
        <v>25</v>
      </c>
      <c r="G1355" s="1" t="s">
        <v>4711</v>
      </c>
      <c r="H1355" s="1" t="s">
        <v>4712</v>
      </c>
      <c r="I1355" s="1" t="s">
        <v>4713</v>
      </c>
      <c r="J1355">
        <v>0</v>
      </c>
      <c r="K1355">
        <v>698</v>
      </c>
      <c r="L1355">
        <v>0</v>
      </c>
      <c r="M1355">
        <v>0</v>
      </c>
    </row>
    <row r="1356" spans="1:13" x14ac:dyDescent="0.25">
      <c r="A1356">
        <v>154669</v>
      </c>
      <c r="B1356" s="1" t="s">
        <v>167</v>
      </c>
      <c r="C1356" s="1" t="s">
        <v>168</v>
      </c>
      <c r="D1356" s="1" t="s">
        <v>1704</v>
      </c>
      <c r="E1356" s="1" t="s">
        <v>218</v>
      </c>
      <c r="F1356" s="1" t="s">
        <v>25</v>
      </c>
      <c r="G1356" s="1" t="s">
        <v>4717</v>
      </c>
      <c r="H1356" s="1" t="s">
        <v>4719</v>
      </c>
      <c r="I1356" s="1" t="s">
        <v>4720</v>
      </c>
      <c r="J1356">
        <v>0</v>
      </c>
      <c r="K1356">
        <v>710</v>
      </c>
      <c r="L1356">
        <v>1</v>
      </c>
      <c r="M1356">
        <v>1</v>
      </c>
    </row>
    <row r="1357" spans="1:13" x14ac:dyDescent="0.25">
      <c r="A1357">
        <v>158029</v>
      </c>
      <c r="B1357" s="1" t="s">
        <v>42</v>
      </c>
      <c r="C1357" s="1" t="s">
        <v>89</v>
      </c>
      <c r="D1357" s="1" t="s">
        <v>1717</v>
      </c>
      <c r="E1357" s="1" t="s">
        <v>218</v>
      </c>
      <c r="F1357" s="1" t="s">
        <v>25</v>
      </c>
      <c r="G1357" s="1" t="s">
        <v>4711</v>
      </c>
      <c r="H1357" s="1" t="s">
        <v>4719</v>
      </c>
      <c r="I1357" s="1" t="s">
        <v>4722</v>
      </c>
      <c r="J1357">
        <v>0</v>
      </c>
      <c r="K1357">
        <v>264</v>
      </c>
      <c r="L1357">
        <v>0</v>
      </c>
      <c r="M1357">
        <v>0</v>
      </c>
    </row>
    <row r="1358" spans="1:13" x14ac:dyDescent="0.25">
      <c r="A1358">
        <v>155306</v>
      </c>
      <c r="B1358" s="1" t="s">
        <v>42</v>
      </c>
      <c r="C1358" s="1" t="s">
        <v>89</v>
      </c>
      <c r="D1358" s="1" t="s">
        <v>1719</v>
      </c>
      <c r="E1358" s="1" t="s">
        <v>218</v>
      </c>
      <c r="F1358" s="1" t="s">
        <v>25</v>
      </c>
      <c r="G1358" s="1" t="s">
        <v>4711</v>
      </c>
      <c r="H1358" s="1" t="s">
        <v>4719</v>
      </c>
      <c r="I1358" s="1" t="s">
        <v>4713</v>
      </c>
      <c r="J1358">
        <v>0</v>
      </c>
      <c r="K1358">
        <v>238</v>
      </c>
      <c r="L1358">
        <v>0</v>
      </c>
      <c r="M1358">
        <v>0</v>
      </c>
    </row>
    <row r="1359" spans="1:13" x14ac:dyDescent="0.25">
      <c r="A1359">
        <v>127775</v>
      </c>
      <c r="B1359" s="1" t="s">
        <v>42</v>
      </c>
      <c r="C1359" s="1" t="s">
        <v>89</v>
      </c>
      <c r="D1359" s="1" t="s">
        <v>1719</v>
      </c>
      <c r="E1359" s="1" t="s">
        <v>218</v>
      </c>
      <c r="F1359" s="1" t="s">
        <v>25</v>
      </c>
      <c r="G1359" s="1" t="s">
        <v>4711</v>
      </c>
      <c r="H1359" s="1" t="s">
        <v>4712</v>
      </c>
      <c r="I1359" s="1" t="s">
        <v>4713</v>
      </c>
      <c r="J1359">
        <v>0</v>
      </c>
      <c r="K1359">
        <v>2069</v>
      </c>
      <c r="L1359">
        <v>0</v>
      </c>
      <c r="M1359">
        <v>0</v>
      </c>
    </row>
    <row r="1360" spans="1:13" x14ac:dyDescent="0.25">
      <c r="A1360">
        <v>146171</v>
      </c>
      <c r="B1360" s="1" t="s">
        <v>42</v>
      </c>
      <c r="C1360" s="1" t="s">
        <v>89</v>
      </c>
      <c r="D1360" s="1" t="s">
        <v>1719</v>
      </c>
      <c r="E1360" s="1" t="s">
        <v>218</v>
      </c>
      <c r="F1360" s="1" t="s">
        <v>25</v>
      </c>
      <c r="G1360" s="1" t="s">
        <v>4711</v>
      </c>
      <c r="H1360" s="1" t="s">
        <v>4712</v>
      </c>
      <c r="I1360" s="1" t="s">
        <v>4713</v>
      </c>
      <c r="J1360">
        <v>0</v>
      </c>
      <c r="K1360">
        <v>924</v>
      </c>
      <c r="L1360">
        <v>0</v>
      </c>
      <c r="M1360">
        <v>0</v>
      </c>
    </row>
    <row r="1361" spans="1:13" x14ac:dyDescent="0.25">
      <c r="A1361">
        <v>129574</v>
      </c>
      <c r="B1361" s="1" t="s">
        <v>42</v>
      </c>
      <c r="C1361" s="1" t="s">
        <v>89</v>
      </c>
      <c r="D1361" s="1" t="s">
        <v>1719</v>
      </c>
      <c r="E1361" s="1" t="s">
        <v>23</v>
      </c>
      <c r="F1361" s="1" t="s">
        <v>25</v>
      </c>
      <c r="G1361" s="1" t="s">
        <v>4711</v>
      </c>
      <c r="H1361" s="1" t="s">
        <v>4719</v>
      </c>
      <c r="I1361" s="1" t="s">
        <v>4720</v>
      </c>
      <c r="J1361">
        <v>0</v>
      </c>
      <c r="K1361">
        <v>2228</v>
      </c>
      <c r="L1361">
        <v>1</v>
      </c>
      <c r="M1361">
        <v>0</v>
      </c>
    </row>
    <row r="1362" spans="1:13" x14ac:dyDescent="0.25">
      <c r="A1362">
        <v>126536</v>
      </c>
      <c r="B1362" s="1" t="s">
        <v>42</v>
      </c>
      <c r="C1362" s="1" t="s">
        <v>89</v>
      </c>
      <c r="D1362" s="1" t="s">
        <v>1727</v>
      </c>
      <c r="E1362" s="1" t="s">
        <v>23</v>
      </c>
      <c r="F1362" s="1" t="s">
        <v>35</v>
      </c>
      <c r="G1362" s="1" t="s">
        <v>4718</v>
      </c>
      <c r="H1362" s="1" t="s">
        <v>4719</v>
      </c>
      <c r="I1362" s="1" t="s">
        <v>4720</v>
      </c>
      <c r="J1362">
        <v>0</v>
      </c>
      <c r="K1362">
        <v>154</v>
      </c>
      <c r="L1362">
        <v>1</v>
      </c>
      <c r="M1362">
        <v>0</v>
      </c>
    </row>
    <row r="1363" spans="1:13" x14ac:dyDescent="0.25">
      <c r="A1363">
        <v>165757</v>
      </c>
      <c r="B1363" s="1" t="s">
        <v>42</v>
      </c>
      <c r="C1363" s="1" t="s">
        <v>89</v>
      </c>
      <c r="D1363" s="1" t="s">
        <v>1728</v>
      </c>
      <c r="E1363" s="1" t="s">
        <v>23</v>
      </c>
      <c r="F1363" s="1" t="s">
        <v>46</v>
      </c>
      <c r="G1363" s="1" t="s">
        <v>4728</v>
      </c>
      <c r="H1363" s="1" t="s">
        <v>4719</v>
      </c>
      <c r="I1363" s="1" t="s">
        <v>4720</v>
      </c>
      <c r="J1363">
        <v>0</v>
      </c>
      <c r="K1363">
        <v>1766</v>
      </c>
      <c r="L1363">
        <v>0</v>
      </c>
      <c r="M1363">
        <v>0</v>
      </c>
    </row>
    <row r="1364" spans="1:13" x14ac:dyDescent="0.25">
      <c r="A1364">
        <v>167752</v>
      </c>
      <c r="B1364" s="1" t="s">
        <v>42</v>
      </c>
      <c r="C1364" s="1" t="s">
        <v>89</v>
      </c>
      <c r="D1364" s="1" t="s">
        <v>1728</v>
      </c>
      <c r="E1364" s="1" t="s">
        <v>23</v>
      </c>
      <c r="F1364" s="1" t="s">
        <v>35</v>
      </c>
      <c r="G1364" s="1" t="s">
        <v>4716</v>
      </c>
      <c r="H1364" s="1" t="s">
        <v>4719</v>
      </c>
      <c r="I1364" s="1" t="s">
        <v>4720</v>
      </c>
      <c r="J1364">
        <v>0</v>
      </c>
      <c r="K1364">
        <v>0</v>
      </c>
      <c r="L1364">
        <v>0</v>
      </c>
      <c r="M1364">
        <v>0</v>
      </c>
    </row>
    <row r="1365" spans="1:13" x14ac:dyDescent="0.25">
      <c r="A1365">
        <v>122140</v>
      </c>
      <c r="B1365" s="1" t="s">
        <v>42</v>
      </c>
      <c r="C1365" s="1" t="s">
        <v>89</v>
      </c>
      <c r="D1365" s="1" t="s">
        <v>1717</v>
      </c>
      <c r="E1365" s="1" t="s">
        <v>23</v>
      </c>
      <c r="F1365" s="1" t="s">
        <v>25</v>
      </c>
      <c r="G1365" s="1" t="s">
        <v>4711</v>
      </c>
      <c r="H1365" s="1" t="s">
        <v>4719</v>
      </c>
      <c r="I1365" s="1" t="s">
        <v>4713</v>
      </c>
      <c r="J1365">
        <v>0</v>
      </c>
      <c r="K1365">
        <v>997</v>
      </c>
      <c r="L1365">
        <v>0</v>
      </c>
      <c r="M1365">
        <v>0</v>
      </c>
    </row>
    <row r="1366" spans="1:13" x14ac:dyDescent="0.25">
      <c r="A1366">
        <v>163986</v>
      </c>
      <c r="B1366" s="1" t="s">
        <v>42</v>
      </c>
      <c r="C1366" s="1" t="s">
        <v>89</v>
      </c>
      <c r="D1366" s="1" t="s">
        <v>1727</v>
      </c>
      <c r="E1366" s="1" t="s">
        <v>23</v>
      </c>
      <c r="F1366" s="1" t="s">
        <v>25</v>
      </c>
      <c r="G1366" s="1" t="s">
        <v>4714</v>
      </c>
      <c r="H1366" s="1" t="s">
        <v>4719</v>
      </c>
      <c r="I1366" s="1" t="s">
        <v>4720</v>
      </c>
      <c r="J1366">
        <v>0</v>
      </c>
      <c r="K1366">
        <v>1536</v>
      </c>
      <c r="L1366">
        <v>0</v>
      </c>
      <c r="M1366">
        <v>0</v>
      </c>
    </row>
    <row r="1367" spans="1:13" x14ac:dyDescent="0.25">
      <c r="A1367">
        <v>158967</v>
      </c>
      <c r="B1367" s="1" t="s">
        <v>42</v>
      </c>
      <c r="C1367" s="1" t="s">
        <v>89</v>
      </c>
      <c r="D1367" s="1" t="s">
        <v>1717</v>
      </c>
      <c r="E1367" s="1" t="s">
        <v>23</v>
      </c>
      <c r="F1367" s="1" t="s">
        <v>35</v>
      </c>
      <c r="G1367" s="1" t="s">
        <v>4711</v>
      </c>
      <c r="H1367" s="1" t="s">
        <v>4719</v>
      </c>
      <c r="I1367" s="1" t="s">
        <v>4713</v>
      </c>
      <c r="J1367">
        <v>0</v>
      </c>
      <c r="K1367">
        <v>7818</v>
      </c>
      <c r="L1367">
        <v>0</v>
      </c>
      <c r="M1367">
        <v>0</v>
      </c>
    </row>
    <row r="1368" spans="1:13" x14ac:dyDescent="0.25">
      <c r="A1368">
        <v>131576</v>
      </c>
      <c r="B1368" s="1" t="s">
        <v>42</v>
      </c>
      <c r="C1368" s="1" t="s">
        <v>89</v>
      </c>
      <c r="D1368" s="1" t="s">
        <v>1717</v>
      </c>
      <c r="E1368" s="1" t="s">
        <v>23</v>
      </c>
      <c r="F1368" s="1" t="s">
        <v>46</v>
      </c>
      <c r="G1368" s="1" t="s">
        <v>4711</v>
      </c>
      <c r="H1368" s="1" t="s">
        <v>4719</v>
      </c>
      <c r="I1368" s="1" t="s">
        <v>4713</v>
      </c>
      <c r="J1368">
        <v>0</v>
      </c>
      <c r="K1368">
        <v>288</v>
      </c>
      <c r="L1368">
        <v>0</v>
      </c>
      <c r="M1368">
        <v>0</v>
      </c>
    </row>
    <row r="1369" spans="1:13" x14ac:dyDescent="0.25">
      <c r="A1369">
        <v>143455</v>
      </c>
      <c r="B1369" s="1" t="s">
        <v>42</v>
      </c>
      <c r="C1369" s="1" t="s">
        <v>89</v>
      </c>
      <c r="D1369" s="1" t="s">
        <v>1717</v>
      </c>
      <c r="E1369" s="1" t="s">
        <v>23</v>
      </c>
      <c r="F1369" s="1" t="s">
        <v>25</v>
      </c>
      <c r="G1369" s="1" t="s">
        <v>4711</v>
      </c>
      <c r="H1369" s="1" t="s">
        <v>4712</v>
      </c>
      <c r="I1369" s="1" t="s">
        <v>4713</v>
      </c>
      <c r="J1369">
        <v>0</v>
      </c>
      <c r="K1369">
        <v>0</v>
      </c>
      <c r="L1369">
        <v>1</v>
      </c>
      <c r="M1369">
        <v>0</v>
      </c>
    </row>
    <row r="1370" spans="1:13" x14ac:dyDescent="0.25">
      <c r="A1370">
        <v>144729</v>
      </c>
      <c r="B1370" s="1" t="s">
        <v>42</v>
      </c>
      <c r="C1370" s="1" t="s">
        <v>89</v>
      </c>
      <c r="D1370" s="1" t="s">
        <v>1717</v>
      </c>
      <c r="E1370" s="1" t="s">
        <v>23</v>
      </c>
      <c r="F1370" s="1" t="s">
        <v>25</v>
      </c>
      <c r="G1370" s="1" t="s">
        <v>4718</v>
      </c>
      <c r="H1370" s="1" t="s">
        <v>4712</v>
      </c>
      <c r="I1370" s="1" t="s">
        <v>4715</v>
      </c>
      <c r="J1370">
        <v>0</v>
      </c>
      <c r="K1370">
        <v>0</v>
      </c>
      <c r="L1370">
        <v>0</v>
      </c>
      <c r="M1370">
        <v>0</v>
      </c>
    </row>
    <row r="1371" spans="1:13" x14ac:dyDescent="0.25">
      <c r="A1371">
        <v>127019</v>
      </c>
      <c r="B1371" s="1" t="s">
        <v>42</v>
      </c>
      <c r="C1371" s="1" t="s">
        <v>89</v>
      </c>
      <c r="D1371" s="1" t="s">
        <v>1719</v>
      </c>
      <c r="E1371" s="1" t="s">
        <v>23</v>
      </c>
      <c r="F1371" s="1" t="s">
        <v>46</v>
      </c>
      <c r="G1371" s="1" t="s">
        <v>4714</v>
      </c>
      <c r="H1371" s="1" t="s">
        <v>4712</v>
      </c>
      <c r="I1371" s="1" t="s">
        <v>4720</v>
      </c>
      <c r="J1371">
        <v>0</v>
      </c>
      <c r="K1371">
        <v>215</v>
      </c>
      <c r="L1371">
        <v>0</v>
      </c>
      <c r="M1371">
        <v>0</v>
      </c>
    </row>
    <row r="1372" spans="1:13" x14ac:dyDescent="0.25">
      <c r="A1372">
        <v>138534</v>
      </c>
      <c r="B1372" s="1" t="s">
        <v>42</v>
      </c>
      <c r="C1372" s="1" t="s">
        <v>89</v>
      </c>
      <c r="D1372" s="1" t="s">
        <v>1717</v>
      </c>
      <c r="E1372" s="1" t="s">
        <v>23</v>
      </c>
      <c r="F1372" s="1" t="s">
        <v>25</v>
      </c>
      <c r="G1372" s="1" t="s">
        <v>4711</v>
      </c>
      <c r="H1372" s="1" t="s">
        <v>4719</v>
      </c>
      <c r="I1372" s="1" t="s">
        <v>4720</v>
      </c>
      <c r="J1372">
        <v>0</v>
      </c>
      <c r="K1372">
        <v>754</v>
      </c>
      <c r="L1372">
        <v>0</v>
      </c>
      <c r="M1372">
        <v>1</v>
      </c>
    </row>
    <row r="1373" spans="1:13" x14ac:dyDescent="0.25">
      <c r="A1373">
        <v>108322</v>
      </c>
      <c r="B1373" s="1" t="s">
        <v>42</v>
      </c>
      <c r="C1373" s="1" t="s">
        <v>89</v>
      </c>
      <c r="D1373" s="1" t="s">
        <v>1717</v>
      </c>
      <c r="E1373" s="1" t="s">
        <v>23</v>
      </c>
      <c r="F1373" s="1" t="s">
        <v>46</v>
      </c>
      <c r="G1373" s="1" t="s">
        <v>4721</v>
      </c>
      <c r="H1373" s="1" t="s">
        <v>4712</v>
      </c>
      <c r="I1373" s="1" t="s">
        <v>4720</v>
      </c>
      <c r="J1373">
        <v>0</v>
      </c>
      <c r="K1373">
        <v>152</v>
      </c>
      <c r="L1373">
        <v>1</v>
      </c>
      <c r="M1373">
        <v>0</v>
      </c>
    </row>
    <row r="1374" spans="1:13" x14ac:dyDescent="0.25">
      <c r="A1374">
        <v>167668</v>
      </c>
      <c r="B1374" s="1" t="s">
        <v>42</v>
      </c>
      <c r="C1374" s="1" t="s">
        <v>89</v>
      </c>
      <c r="D1374" s="1" t="s">
        <v>1719</v>
      </c>
      <c r="E1374" s="1" t="s">
        <v>23</v>
      </c>
      <c r="F1374" s="1" t="s">
        <v>452</v>
      </c>
      <c r="G1374" s="1" t="s">
        <v>4718</v>
      </c>
      <c r="H1374" s="1" t="s">
        <v>4724</v>
      </c>
      <c r="I1374" s="1" t="s">
        <v>4720</v>
      </c>
      <c r="J1374">
        <v>0</v>
      </c>
      <c r="K1374">
        <v>0</v>
      </c>
      <c r="L1374">
        <v>1</v>
      </c>
      <c r="M1374">
        <v>0</v>
      </c>
    </row>
    <row r="1375" spans="1:13" x14ac:dyDescent="0.25">
      <c r="A1375">
        <v>146724</v>
      </c>
      <c r="B1375" s="1" t="s">
        <v>167</v>
      </c>
      <c r="C1375" s="1" t="s">
        <v>279</v>
      </c>
      <c r="D1375" s="1" t="s">
        <v>1737</v>
      </c>
      <c r="E1375" s="1" t="s">
        <v>23</v>
      </c>
      <c r="F1375" s="1" t="s">
        <v>25</v>
      </c>
      <c r="G1375" s="1" t="s">
        <v>4727</v>
      </c>
      <c r="H1375" s="1" t="s">
        <v>4724</v>
      </c>
      <c r="I1375" s="1" t="s">
        <v>4715</v>
      </c>
      <c r="J1375">
        <v>0</v>
      </c>
      <c r="K1375">
        <v>1311</v>
      </c>
      <c r="L1375">
        <v>0</v>
      </c>
      <c r="M1375">
        <v>0</v>
      </c>
    </row>
    <row r="1376" spans="1:13" x14ac:dyDescent="0.25">
      <c r="A1376">
        <v>139878</v>
      </c>
      <c r="B1376" s="1" t="s">
        <v>167</v>
      </c>
      <c r="C1376" s="1" t="s">
        <v>279</v>
      </c>
      <c r="D1376" s="1" t="s">
        <v>1737</v>
      </c>
      <c r="E1376" s="1" t="s">
        <v>23</v>
      </c>
      <c r="F1376" s="1" t="s">
        <v>25</v>
      </c>
      <c r="G1376" s="1" t="s">
        <v>4711</v>
      </c>
      <c r="H1376" s="1" t="s">
        <v>4719</v>
      </c>
      <c r="I1376" s="1" t="s">
        <v>4713</v>
      </c>
      <c r="J1376">
        <v>0</v>
      </c>
      <c r="K1376">
        <v>1133</v>
      </c>
      <c r="L1376">
        <v>1</v>
      </c>
      <c r="M1376">
        <v>0</v>
      </c>
    </row>
    <row r="1377" spans="1:13" x14ac:dyDescent="0.25">
      <c r="A1377">
        <v>106677</v>
      </c>
      <c r="B1377" s="1" t="s">
        <v>167</v>
      </c>
      <c r="C1377" s="1" t="s">
        <v>279</v>
      </c>
      <c r="D1377" s="1" t="s">
        <v>1737</v>
      </c>
      <c r="E1377" s="1" t="s">
        <v>23</v>
      </c>
      <c r="F1377" s="1" t="s">
        <v>25</v>
      </c>
      <c r="G1377" s="1" t="s">
        <v>4728</v>
      </c>
      <c r="H1377" s="1" t="s">
        <v>4719</v>
      </c>
      <c r="I1377" s="1" t="s">
        <v>4715</v>
      </c>
      <c r="J1377">
        <v>0</v>
      </c>
      <c r="K1377">
        <v>7459</v>
      </c>
      <c r="L1377">
        <v>1</v>
      </c>
      <c r="M1377">
        <v>0</v>
      </c>
    </row>
    <row r="1378" spans="1:13" x14ac:dyDescent="0.25">
      <c r="A1378">
        <v>116974</v>
      </c>
      <c r="B1378" s="1" t="s">
        <v>167</v>
      </c>
      <c r="C1378" s="1" t="s">
        <v>279</v>
      </c>
      <c r="D1378" s="1" t="s">
        <v>1737</v>
      </c>
      <c r="E1378" s="1" t="s">
        <v>23</v>
      </c>
      <c r="F1378" s="1" t="s">
        <v>46</v>
      </c>
      <c r="G1378" s="1" t="s">
        <v>4714</v>
      </c>
      <c r="H1378" s="1" t="s">
        <v>4712</v>
      </c>
      <c r="I1378" s="1" t="s">
        <v>4715</v>
      </c>
      <c r="J1378">
        <v>0</v>
      </c>
      <c r="K1378">
        <v>608</v>
      </c>
      <c r="L1378">
        <v>0</v>
      </c>
      <c r="M1378">
        <v>0</v>
      </c>
    </row>
    <row r="1379" spans="1:13" x14ac:dyDescent="0.25">
      <c r="A1379">
        <v>149972</v>
      </c>
      <c r="B1379" s="1" t="s">
        <v>167</v>
      </c>
      <c r="C1379" s="1" t="s">
        <v>279</v>
      </c>
      <c r="D1379" s="1" t="s">
        <v>1737</v>
      </c>
      <c r="E1379" s="1" t="s">
        <v>23</v>
      </c>
      <c r="F1379" s="1" t="s">
        <v>25</v>
      </c>
      <c r="G1379" s="1" t="s">
        <v>4711</v>
      </c>
      <c r="H1379" s="1" t="s">
        <v>4719</v>
      </c>
      <c r="I1379" s="1" t="s">
        <v>4713</v>
      </c>
      <c r="J1379">
        <v>0</v>
      </c>
      <c r="K1379">
        <v>925</v>
      </c>
      <c r="L1379">
        <v>0</v>
      </c>
      <c r="M1379">
        <v>0</v>
      </c>
    </row>
    <row r="1380" spans="1:13" x14ac:dyDescent="0.25">
      <c r="A1380">
        <v>117744</v>
      </c>
      <c r="B1380" s="1" t="s">
        <v>167</v>
      </c>
      <c r="C1380" s="1" t="s">
        <v>279</v>
      </c>
      <c r="D1380" s="1" t="s">
        <v>1738</v>
      </c>
      <c r="E1380" s="1" t="s">
        <v>23</v>
      </c>
      <c r="F1380" s="1" t="s">
        <v>46</v>
      </c>
      <c r="G1380" s="1" t="s">
        <v>4716</v>
      </c>
      <c r="H1380" s="1" t="s">
        <v>4712</v>
      </c>
      <c r="I1380" s="1" t="s">
        <v>4713</v>
      </c>
      <c r="J1380">
        <v>0</v>
      </c>
      <c r="K1380">
        <v>0</v>
      </c>
      <c r="L1380">
        <v>1</v>
      </c>
      <c r="M1380">
        <v>0</v>
      </c>
    </row>
    <row r="1381" spans="1:13" x14ac:dyDescent="0.25">
      <c r="A1381">
        <v>125514</v>
      </c>
      <c r="B1381" s="1" t="s">
        <v>167</v>
      </c>
      <c r="C1381" s="1" t="s">
        <v>279</v>
      </c>
      <c r="D1381" s="1" t="s">
        <v>1738</v>
      </c>
      <c r="E1381" s="1" t="s">
        <v>23</v>
      </c>
      <c r="F1381" s="1" t="s">
        <v>35</v>
      </c>
      <c r="G1381" s="1" t="s">
        <v>4721</v>
      </c>
      <c r="H1381" s="1" t="s">
        <v>4719</v>
      </c>
      <c r="I1381" s="1" t="s">
        <v>4720</v>
      </c>
      <c r="J1381">
        <v>0</v>
      </c>
      <c r="K1381">
        <v>774</v>
      </c>
      <c r="L1381">
        <v>0</v>
      </c>
      <c r="M1381">
        <v>0</v>
      </c>
    </row>
    <row r="1382" spans="1:13" x14ac:dyDescent="0.25">
      <c r="A1382">
        <v>154599</v>
      </c>
      <c r="B1382" s="1" t="s">
        <v>167</v>
      </c>
      <c r="C1382" s="1" t="s">
        <v>279</v>
      </c>
      <c r="D1382" s="1" t="s">
        <v>1739</v>
      </c>
      <c r="E1382" s="1" t="s">
        <v>23</v>
      </c>
      <c r="F1382" s="1" t="s">
        <v>25</v>
      </c>
      <c r="G1382" s="1" t="s">
        <v>4711</v>
      </c>
      <c r="H1382" s="1" t="s">
        <v>4712</v>
      </c>
      <c r="I1382" s="1" t="s">
        <v>4713</v>
      </c>
      <c r="J1382">
        <v>0</v>
      </c>
      <c r="K1382">
        <v>2454</v>
      </c>
      <c r="L1382">
        <v>1</v>
      </c>
      <c r="M1382">
        <v>0</v>
      </c>
    </row>
    <row r="1383" spans="1:13" x14ac:dyDescent="0.25">
      <c r="A1383">
        <v>158743</v>
      </c>
      <c r="B1383" s="1" t="s">
        <v>167</v>
      </c>
      <c r="C1383" s="1" t="s">
        <v>279</v>
      </c>
      <c r="D1383" s="1" t="s">
        <v>1739</v>
      </c>
      <c r="E1383" s="1" t="s">
        <v>23</v>
      </c>
      <c r="F1383" s="1" t="s">
        <v>35</v>
      </c>
      <c r="G1383" s="1" t="s">
        <v>4717</v>
      </c>
      <c r="H1383" s="1" t="s">
        <v>4719</v>
      </c>
      <c r="I1383" s="1" t="s">
        <v>4720</v>
      </c>
      <c r="J1383">
        <v>0</v>
      </c>
      <c r="K1383">
        <v>307</v>
      </c>
      <c r="L1383">
        <v>1</v>
      </c>
      <c r="M1383">
        <v>0</v>
      </c>
    </row>
    <row r="1384" spans="1:13" x14ac:dyDescent="0.25">
      <c r="A1384">
        <v>153318</v>
      </c>
      <c r="B1384" s="1" t="s">
        <v>167</v>
      </c>
      <c r="C1384" s="1" t="s">
        <v>279</v>
      </c>
      <c r="D1384" s="1" t="s">
        <v>1739</v>
      </c>
      <c r="E1384" s="1" t="s">
        <v>23</v>
      </c>
      <c r="F1384" s="1" t="s">
        <v>25</v>
      </c>
      <c r="G1384" s="1" t="s">
        <v>4721</v>
      </c>
      <c r="H1384" s="1" t="s">
        <v>4724</v>
      </c>
      <c r="I1384" s="1" t="s">
        <v>4722</v>
      </c>
      <c r="J1384">
        <v>0</v>
      </c>
      <c r="K1384">
        <v>6360</v>
      </c>
      <c r="L1384">
        <v>0</v>
      </c>
      <c r="M1384">
        <v>0</v>
      </c>
    </row>
    <row r="1385" spans="1:13" x14ac:dyDescent="0.25">
      <c r="A1385">
        <v>110163</v>
      </c>
      <c r="B1385" s="1" t="s">
        <v>167</v>
      </c>
      <c r="C1385" s="1" t="s">
        <v>279</v>
      </c>
      <c r="D1385" s="1" t="s">
        <v>1739</v>
      </c>
      <c r="E1385" s="1" t="s">
        <v>23</v>
      </c>
      <c r="F1385" s="1" t="s">
        <v>35</v>
      </c>
      <c r="G1385" s="1" t="s">
        <v>4723</v>
      </c>
      <c r="H1385" s="1" t="s">
        <v>4719</v>
      </c>
      <c r="I1385" s="1" t="s">
        <v>4720</v>
      </c>
      <c r="J1385">
        <v>0</v>
      </c>
      <c r="K1385">
        <v>2714</v>
      </c>
      <c r="L1385">
        <v>0</v>
      </c>
      <c r="M1385">
        <v>0</v>
      </c>
    </row>
    <row r="1386" spans="1:13" x14ac:dyDescent="0.25">
      <c r="A1386">
        <v>143329</v>
      </c>
      <c r="B1386" s="1" t="s">
        <v>167</v>
      </c>
      <c r="C1386" s="1" t="s">
        <v>279</v>
      </c>
      <c r="D1386" s="1" t="s">
        <v>1737</v>
      </c>
      <c r="E1386" s="1" t="s">
        <v>23</v>
      </c>
      <c r="F1386" s="1" t="s">
        <v>46</v>
      </c>
      <c r="G1386" s="1" t="s">
        <v>4725</v>
      </c>
      <c r="H1386" s="1" t="s">
        <v>4712</v>
      </c>
      <c r="I1386" s="1" t="s">
        <v>4713</v>
      </c>
      <c r="J1386">
        <v>0</v>
      </c>
      <c r="K1386">
        <v>42</v>
      </c>
      <c r="L1386">
        <v>1</v>
      </c>
      <c r="M1386">
        <v>0</v>
      </c>
    </row>
    <row r="1387" spans="1:13" x14ac:dyDescent="0.25">
      <c r="A1387">
        <v>159380</v>
      </c>
      <c r="B1387" s="1" t="s">
        <v>19</v>
      </c>
      <c r="C1387" s="1" t="s">
        <v>33</v>
      </c>
      <c r="D1387" s="1" t="s">
        <v>1742</v>
      </c>
      <c r="E1387" s="1" t="s">
        <v>23</v>
      </c>
      <c r="F1387" s="1" t="s">
        <v>25</v>
      </c>
      <c r="G1387" s="1" t="s">
        <v>4716</v>
      </c>
      <c r="H1387" s="1" t="s">
        <v>4712</v>
      </c>
      <c r="I1387" s="1" t="s">
        <v>4720</v>
      </c>
      <c r="J1387">
        <v>0</v>
      </c>
      <c r="K1387">
        <v>-92</v>
      </c>
      <c r="L1387">
        <v>1</v>
      </c>
      <c r="M1387">
        <v>0</v>
      </c>
    </row>
    <row r="1388" spans="1:13" x14ac:dyDescent="0.25">
      <c r="A1388">
        <v>122623</v>
      </c>
      <c r="B1388" s="1" t="s">
        <v>19</v>
      </c>
      <c r="C1388" s="1" t="s">
        <v>1744</v>
      </c>
      <c r="D1388" s="1" t="s">
        <v>1745</v>
      </c>
      <c r="E1388" s="1" t="s">
        <v>23</v>
      </c>
      <c r="F1388" s="1" t="s">
        <v>35</v>
      </c>
      <c r="G1388" s="1" t="s">
        <v>4711</v>
      </c>
      <c r="H1388" s="1" t="s">
        <v>4724</v>
      </c>
      <c r="I1388" s="1" t="s">
        <v>4713</v>
      </c>
      <c r="J1388">
        <v>0</v>
      </c>
      <c r="K1388">
        <v>254</v>
      </c>
      <c r="L1388">
        <v>0</v>
      </c>
      <c r="M1388">
        <v>0</v>
      </c>
    </row>
    <row r="1389" spans="1:13" x14ac:dyDescent="0.25">
      <c r="A1389">
        <v>148635</v>
      </c>
      <c r="B1389" s="1" t="s">
        <v>19</v>
      </c>
      <c r="C1389" s="1" t="s">
        <v>1744</v>
      </c>
      <c r="D1389" s="1" t="s">
        <v>1745</v>
      </c>
      <c r="E1389" s="1" t="s">
        <v>23</v>
      </c>
      <c r="F1389" s="1" t="s">
        <v>25</v>
      </c>
      <c r="G1389" s="1" t="s">
        <v>4716</v>
      </c>
      <c r="H1389" s="1" t="s">
        <v>4724</v>
      </c>
      <c r="I1389" s="1" t="s">
        <v>4713</v>
      </c>
      <c r="J1389">
        <v>0</v>
      </c>
      <c r="K1389">
        <v>674</v>
      </c>
      <c r="L1389">
        <v>1</v>
      </c>
      <c r="M1389">
        <v>0</v>
      </c>
    </row>
    <row r="1390" spans="1:13" x14ac:dyDescent="0.25">
      <c r="A1390">
        <v>135685</v>
      </c>
      <c r="B1390" s="1" t="s">
        <v>19</v>
      </c>
      <c r="C1390" s="1" t="s">
        <v>1744</v>
      </c>
      <c r="D1390" s="1" t="s">
        <v>1745</v>
      </c>
      <c r="E1390" s="1" t="s">
        <v>23</v>
      </c>
      <c r="F1390" s="1" t="s">
        <v>25</v>
      </c>
      <c r="G1390" s="1" t="s">
        <v>4711</v>
      </c>
      <c r="H1390" s="1" t="s">
        <v>4719</v>
      </c>
      <c r="I1390" s="1" t="s">
        <v>4713</v>
      </c>
      <c r="J1390">
        <v>0</v>
      </c>
      <c r="K1390">
        <v>6016</v>
      </c>
      <c r="L1390">
        <v>0</v>
      </c>
      <c r="M1390">
        <v>0</v>
      </c>
    </row>
    <row r="1391" spans="1:13" x14ac:dyDescent="0.25">
      <c r="A1391">
        <v>104626</v>
      </c>
      <c r="B1391" s="1" t="s">
        <v>19</v>
      </c>
      <c r="C1391" s="1" t="s">
        <v>1497</v>
      </c>
      <c r="D1391" s="1" t="s">
        <v>1507</v>
      </c>
      <c r="E1391" s="1" t="s">
        <v>23</v>
      </c>
      <c r="F1391" s="1" t="s">
        <v>35</v>
      </c>
      <c r="G1391" s="1" t="s">
        <v>4725</v>
      </c>
      <c r="H1391" s="1" t="s">
        <v>4719</v>
      </c>
      <c r="I1391" s="1" t="s">
        <v>4713</v>
      </c>
      <c r="J1391">
        <v>0</v>
      </c>
      <c r="K1391">
        <v>-3058</v>
      </c>
      <c r="L1391">
        <v>1</v>
      </c>
      <c r="M1391">
        <v>1</v>
      </c>
    </row>
    <row r="1392" spans="1:13" x14ac:dyDescent="0.25">
      <c r="A1392">
        <v>160500</v>
      </c>
      <c r="B1392" s="1" t="s">
        <v>19</v>
      </c>
      <c r="C1392" s="1" t="s">
        <v>1638</v>
      </c>
      <c r="D1392" s="1" t="s">
        <v>1745</v>
      </c>
      <c r="E1392" s="1" t="s">
        <v>23</v>
      </c>
      <c r="F1392" s="1" t="s">
        <v>46</v>
      </c>
      <c r="G1392" s="1" t="s">
        <v>4716</v>
      </c>
      <c r="H1392" s="1" t="s">
        <v>4719</v>
      </c>
      <c r="I1392" s="1" t="s">
        <v>4720</v>
      </c>
      <c r="J1392">
        <v>0</v>
      </c>
      <c r="K1392">
        <v>6831</v>
      </c>
      <c r="L1392">
        <v>0</v>
      </c>
      <c r="M1392">
        <v>0</v>
      </c>
    </row>
    <row r="1393" spans="1:13" x14ac:dyDescent="0.25">
      <c r="A1393">
        <v>100202</v>
      </c>
      <c r="B1393" s="1" t="s">
        <v>19</v>
      </c>
      <c r="C1393" s="1" t="s">
        <v>1497</v>
      </c>
      <c r="D1393" s="1" t="s">
        <v>1751</v>
      </c>
      <c r="E1393" s="1" t="s">
        <v>23</v>
      </c>
      <c r="F1393" s="1" t="s">
        <v>25</v>
      </c>
      <c r="G1393" s="1" t="s">
        <v>4723</v>
      </c>
      <c r="H1393" s="1" t="s">
        <v>4724</v>
      </c>
      <c r="I1393" s="1" t="s">
        <v>4715</v>
      </c>
      <c r="J1393">
        <v>0</v>
      </c>
      <c r="K1393">
        <v>3881</v>
      </c>
      <c r="L1393">
        <v>1</v>
      </c>
      <c r="M1393">
        <v>0</v>
      </c>
    </row>
    <row r="1394" spans="1:13" x14ac:dyDescent="0.25">
      <c r="A1394">
        <v>131016</v>
      </c>
      <c r="B1394" s="1" t="s">
        <v>19</v>
      </c>
      <c r="C1394" s="1" t="s">
        <v>33</v>
      </c>
      <c r="D1394" s="1" t="s">
        <v>1742</v>
      </c>
      <c r="E1394" s="1" t="s">
        <v>218</v>
      </c>
      <c r="F1394" s="1" t="s">
        <v>25</v>
      </c>
      <c r="G1394" s="1" t="s">
        <v>4717</v>
      </c>
      <c r="H1394" s="1" t="s">
        <v>4712</v>
      </c>
      <c r="I1394" s="1" t="s">
        <v>4720</v>
      </c>
      <c r="J1394">
        <v>0</v>
      </c>
      <c r="K1394">
        <v>2398</v>
      </c>
      <c r="L1394">
        <v>1</v>
      </c>
      <c r="M1394">
        <v>0</v>
      </c>
    </row>
    <row r="1395" spans="1:13" x14ac:dyDescent="0.25">
      <c r="A1395">
        <v>112914</v>
      </c>
      <c r="B1395" s="1" t="s">
        <v>19</v>
      </c>
      <c r="C1395" s="1" t="s">
        <v>33</v>
      </c>
      <c r="D1395" s="1" t="s">
        <v>1742</v>
      </c>
      <c r="E1395" s="1" t="s">
        <v>218</v>
      </c>
      <c r="F1395" s="1" t="s">
        <v>25</v>
      </c>
      <c r="G1395" s="1" t="s">
        <v>4711</v>
      </c>
      <c r="H1395" s="1" t="s">
        <v>4712</v>
      </c>
      <c r="I1395" s="1" t="s">
        <v>4713</v>
      </c>
      <c r="J1395">
        <v>0</v>
      </c>
      <c r="K1395">
        <v>697</v>
      </c>
      <c r="L1395">
        <v>0</v>
      </c>
      <c r="M1395">
        <v>0</v>
      </c>
    </row>
    <row r="1396" spans="1:13" x14ac:dyDescent="0.25">
      <c r="A1396">
        <v>124149</v>
      </c>
      <c r="B1396" s="1" t="s">
        <v>19</v>
      </c>
      <c r="C1396" s="1" t="s">
        <v>1744</v>
      </c>
      <c r="D1396" s="1" t="s">
        <v>1745</v>
      </c>
      <c r="E1396" s="1" t="s">
        <v>218</v>
      </c>
      <c r="F1396" s="1" t="s">
        <v>25</v>
      </c>
      <c r="G1396" s="1" t="s">
        <v>4711</v>
      </c>
      <c r="H1396" s="1" t="s">
        <v>4724</v>
      </c>
      <c r="I1396" s="1" t="s">
        <v>4713</v>
      </c>
      <c r="J1396">
        <v>0</v>
      </c>
      <c r="K1396">
        <v>883</v>
      </c>
      <c r="L1396">
        <v>1</v>
      </c>
      <c r="M1396">
        <v>0</v>
      </c>
    </row>
    <row r="1397" spans="1:13" x14ac:dyDescent="0.25">
      <c r="A1397">
        <v>148915</v>
      </c>
      <c r="B1397" s="1" t="s">
        <v>19</v>
      </c>
      <c r="C1397" s="1" t="s">
        <v>1497</v>
      </c>
      <c r="D1397" s="1" t="s">
        <v>1753</v>
      </c>
      <c r="E1397" s="1" t="s">
        <v>23</v>
      </c>
      <c r="F1397" s="1" t="s">
        <v>25</v>
      </c>
      <c r="G1397" s="1" t="s">
        <v>4717</v>
      </c>
      <c r="H1397" s="1" t="s">
        <v>4719</v>
      </c>
      <c r="I1397" s="1" t="s">
        <v>4713</v>
      </c>
      <c r="J1397">
        <v>0</v>
      </c>
      <c r="K1397">
        <v>346</v>
      </c>
      <c r="L1397">
        <v>0</v>
      </c>
      <c r="M1397">
        <v>0</v>
      </c>
    </row>
    <row r="1398" spans="1:13" x14ac:dyDescent="0.25">
      <c r="A1398">
        <v>134649</v>
      </c>
      <c r="B1398" s="1" t="s">
        <v>19</v>
      </c>
      <c r="C1398" s="1" t="s">
        <v>33</v>
      </c>
      <c r="D1398" s="1" t="s">
        <v>1742</v>
      </c>
      <c r="E1398" s="1" t="s">
        <v>218</v>
      </c>
      <c r="F1398" s="1" t="s">
        <v>25</v>
      </c>
      <c r="G1398" s="1" t="s">
        <v>4716</v>
      </c>
      <c r="H1398" s="1" t="s">
        <v>4724</v>
      </c>
      <c r="I1398" s="1" t="s">
        <v>4720</v>
      </c>
      <c r="J1398">
        <v>0</v>
      </c>
      <c r="K1398">
        <v>367</v>
      </c>
      <c r="L1398">
        <v>0</v>
      </c>
      <c r="M1398">
        <v>0</v>
      </c>
    </row>
    <row r="1399" spans="1:13" x14ac:dyDescent="0.25">
      <c r="A1399">
        <v>110842</v>
      </c>
      <c r="B1399" s="1" t="s">
        <v>19</v>
      </c>
      <c r="C1399" s="1" t="s">
        <v>1744</v>
      </c>
      <c r="D1399" s="1" t="s">
        <v>1745</v>
      </c>
      <c r="E1399" s="1" t="s">
        <v>218</v>
      </c>
      <c r="F1399" s="1" t="s">
        <v>25</v>
      </c>
      <c r="G1399" s="1" t="s">
        <v>4716</v>
      </c>
      <c r="H1399" s="1" t="s">
        <v>4719</v>
      </c>
      <c r="I1399" s="1" t="s">
        <v>4713</v>
      </c>
      <c r="J1399">
        <v>0</v>
      </c>
      <c r="K1399">
        <v>5110</v>
      </c>
      <c r="L1399">
        <v>0</v>
      </c>
      <c r="M1399">
        <v>0</v>
      </c>
    </row>
    <row r="1400" spans="1:13" x14ac:dyDescent="0.25">
      <c r="A1400">
        <v>147368</v>
      </c>
      <c r="B1400" s="1" t="s">
        <v>42</v>
      </c>
      <c r="C1400" s="1" t="s">
        <v>1759</v>
      </c>
      <c r="D1400" s="1" t="s">
        <v>1760</v>
      </c>
      <c r="E1400" s="1" t="s">
        <v>218</v>
      </c>
      <c r="F1400" s="1" t="s">
        <v>25</v>
      </c>
      <c r="G1400" s="1" t="s">
        <v>4726</v>
      </c>
      <c r="H1400" s="1" t="s">
        <v>4719</v>
      </c>
      <c r="I1400" s="1" t="s">
        <v>4720</v>
      </c>
      <c r="J1400">
        <v>0</v>
      </c>
      <c r="K1400">
        <v>2971</v>
      </c>
      <c r="L1400">
        <v>0</v>
      </c>
      <c r="M1400">
        <v>0</v>
      </c>
    </row>
    <row r="1401" spans="1:13" x14ac:dyDescent="0.25">
      <c r="A1401">
        <v>104185</v>
      </c>
      <c r="B1401" s="1" t="s">
        <v>42</v>
      </c>
      <c r="C1401" s="1" t="s">
        <v>1759</v>
      </c>
      <c r="D1401" s="1" t="s">
        <v>1762</v>
      </c>
      <c r="E1401" s="1" t="s">
        <v>218</v>
      </c>
      <c r="F1401" s="1" t="s">
        <v>35</v>
      </c>
      <c r="G1401" s="1" t="s">
        <v>4716</v>
      </c>
      <c r="H1401" s="1" t="s">
        <v>4719</v>
      </c>
      <c r="I1401" s="1" t="s">
        <v>4722</v>
      </c>
      <c r="J1401">
        <v>0</v>
      </c>
      <c r="K1401">
        <v>1559</v>
      </c>
      <c r="L1401">
        <v>0</v>
      </c>
      <c r="M1401">
        <v>0</v>
      </c>
    </row>
    <row r="1402" spans="1:13" x14ac:dyDescent="0.25">
      <c r="A1402">
        <v>125521</v>
      </c>
      <c r="B1402" s="1" t="s">
        <v>42</v>
      </c>
      <c r="C1402" s="1" t="s">
        <v>1759</v>
      </c>
      <c r="D1402" s="1" t="s">
        <v>1762</v>
      </c>
      <c r="E1402" s="1" t="s">
        <v>23</v>
      </c>
      <c r="F1402" s="1" t="s">
        <v>25</v>
      </c>
      <c r="G1402" s="1" t="s">
        <v>4711</v>
      </c>
      <c r="H1402" s="1" t="s">
        <v>4712</v>
      </c>
      <c r="I1402" s="1" t="s">
        <v>4713</v>
      </c>
      <c r="J1402">
        <v>0</v>
      </c>
      <c r="K1402">
        <v>37</v>
      </c>
      <c r="L1402">
        <v>0</v>
      </c>
      <c r="M1402">
        <v>0</v>
      </c>
    </row>
    <row r="1403" spans="1:13" x14ac:dyDescent="0.25">
      <c r="A1403">
        <v>135062</v>
      </c>
      <c r="B1403" s="1" t="s">
        <v>42</v>
      </c>
      <c r="C1403" s="1" t="s">
        <v>1759</v>
      </c>
      <c r="D1403" s="1" t="s">
        <v>1764</v>
      </c>
      <c r="E1403" s="1" t="s">
        <v>218</v>
      </c>
      <c r="F1403" s="1" t="s">
        <v>25</v>
      </c>
      <c r="G1403" s="1" t="s">
        <v>4723</v>
      </c>
      <c r="H1403" s="1" t="s">
        <v>4724</v>
      </c>
      <c r="I1403" s="1" t="s">
        <v>4715</v>
      </c>
      <c r="J1403">
        <v>0</v>
      </c>
      <c r="K1403">
        <v>275</v>
      </c>
      <c r="L1403">
        <v>0</v>
      </c>
      <c r="M1403">
        <v>0</v>
      </c>
    </row>
    <row r="1404" spans="1:13" x14ac:dyDescent="0.25">
      <c r="A1404">
        <v>135650</v>
      </c>
      <c r="B1404" s="1" t="s">
        <v>42</v>
      </c>
      <c r="C1404" s="1" t="s">
        <v>1759</v>
      </c>
      <c r="D1404" s="1" t="s">
        <v>1765</v>
      </c>
      <c r="E1404" s="1" t="s">
        <v>23</v>
      </c>
      <c r="F1404" s="1" t="s">
        <v>25</v>
      </c>
      <c r="G1404" s="1" t="s">
        <v>4711</v>
      </c>
      <c r="H1404" s="1" t="s">
        <v>4719</v>
      </c>
      <c r="I1404" s="1" t="s">
        <v>4713</v>
      </c>
      <c r="J1404">
        <v>0</v>
      </c>
      <c r="K1404">
        <v>2383</v>
      </c>
      <c r="L1404">
        <v>0</v>
      </c>
      <c r="M1404">
        <v>0</v>
      </c>
    </row>
    <row r="1405" spans="1:13" x14ac:dyDescent="0.25">
      <c r="A1405">
        <v>112865</v>
      </c>
      <c r="B1405" s="1" t="s">
        <v>42</v>
      </c>
      <c r="C1405" s="1" t="s">
        <v>1759</v>
      </c>
      <c r="D1405" s="1" t="s">
        <v>1766</v>
      </c>
      <c r="E1405" s="1" t="s">
        <v>23</v>
      </c>
      <c r="F1405" s="1" t="s">
        <v>25</v>
      </c>
      <c r="G1405" s="1" t="s">
        <v>4728</v>
      </c>
      <c r="H1405" s="1" t="s">
        <v>4719</v>
      </c>
      <c r="I1405" s="1" t="s">
        <v>4715</v>
      </c>
      <c r="J1405">
        <v>0</v>
      </c>
      <c r="K1405">
        <v>3391</v>
      </c>
      <c r="L1405">
        <v>0</v>
      </c>
      <c r="M1405">
        <v>0</v>
      </c>
    </row>
    <row r="1406" spans="1:13" x14ac:dyDescent="0.25">
      <c r="A1406">
        <v>162852</v>
      </c>
      <c r="B1406" s="1" t="s">
        <v>42</v>
      </c>
      <c r="C1406" s="1" t="s">
        <v>1759</v>
      </c>
      <c r="D1406" s="1" t="s">
        <v>1766</v>
      </c>
      <c r="E1406" s="1" t="s">
        <v>218</v>
      </c>
      <c r="F1406" s="1" t="s">
        <v>35</v>
      </c>
      <c r="G1406" s="1" t="s">
        <v>4726</v>
      </c>
      <c r="H1406" s="1" t="s">
        <v>4712</v>
      </c>
      <c r="I1406" s="1" t="s">
        <v>4713</v>
      </c>
      <c r="J1406">
        <v>0</v>
      </c>
      <c r="K1406">
        <v>347</v>
      </c>
      <c r="L1406">
        <v>0</v>
      </c>
      <c r="M1406">
        <v>0</v>
      </c>
    </row>
    <row r="1407" spans="1:13" x14ac:dyDescent="0.25">
      <c r="A1407">
        <v>138163</v>
      </c>
      <c r="B1407" s="1" t="s">
        <v>42</v>
      </c>
      <c r="C1407" s="1" t="s">
        <v>1759</v>
      </c>
      <c r="D1407" s="1" t="s">
        <v>1766</v>
      </c>
      <c r="E1407" s="1" t="s">
        <v>218</v>
      </c>
      <c r="F1407" s="1" t="s">
        <v>25</v>
      </c>
      <c r="G1407" s="1" t="s">
        <v>4721</v>
      </c>
      <c r="H1407" s="1" t="s">
        <v>4719</v>
      </c>
      <c r="I1407" s="1" t="s">
        <v>4720</v>
      </c>
      <c r="J1407">
        <v>0</v>
      </c>
      <c r="K1407">
        <v>2678</v>
      </c>
      <c r="L1407">
        <v>0</v>
      </c>
      <c r="M1407">
        <v>0</v>
      </c>
    </row>
    <row r="1408" spans="1:13" x14ac:dyDescent="0.25">
      <c r="A1408">
        <v>152093</v>
      </c>
      <c r="B1408" s="1" t="s">
        <v>42</v>
      </c>
      <c r="C1408" s="1" t="s">
        <v>1759</v>
      </c>
      <c r="D1408" s="1" t="s">
        <v>1760</v>
      </c>
      <c r="E1408" s="1" t="s">
        <v>218</v>
      </c>
      <c r="F1408" s="1" t="s">
        <v>25</v>
      </c>
      <c r="G1408" s="1" t="s">
        <v>4716</v>
      </c>
      <c r="H1408" s="1" t="s">
        <v>4719</v>
      </c>
      <c r="I1408" s="1" t="s">
        <v>4720</v>
      </c>
      <c r="J1408">
        <v>0</v>
      </c>
      <c r="K1408">
        <v>557</v>
      </c>
      <c r="L1408">
        <v>0</v>
      </c>
      <c r="M1408">
        <v>0</v>
      </c>
    </row>
    <row r="1409" spans="1:13" x14ac:dyDescent="0.25">
      <c r="A1409">
        <v>157854</v>
      </c>
      <c r="B1409" s="1" t="s">
        <v>42</v>
      </c>
      <c r="C1409" s="1" t="s">
        <v>1759</v>
      </c>
      <c r="D1409" s="1" t="s">
        <v>1766</v>
      </c>
      <c r="E1409" s="1" t="s">
        <v>23</v>
      </c>
      <c r="F1409" s="1" t="s">
        <v>25</v>
      </c>
      <c r="G1409" s="1" t="s">
        <v>4711</v>
      </c>
      <c r="H1409" s="1" t="s">
        <v>4712</v>
      </c>
      <c r="I1409" s="1" t="s">
        <v>4713</v>
      </c>
      <c r="J1409">
        <v>0</v>
      </c>
      <c r="K1409">
        <v>7084</v>
      </c>
      <c r="L1409">
        <v>0</v>
      </c>
      <c r="M1409">
        <v>0</v>
      </c>
    </row>
    <row r="1410" spans="1:13" x14ac:dyDescent="0.25">
      <c r="A1410">
        <v>123617</v>
      </c>
      <c r="B1410" s="1" t="s">
        <v>42</v>
      </c>
      <c r="C1410" s="1" t="s">
        <v>1759</v>
      </c>
      <c r="D1410" s="1" t="s">
        <v>1764</v>
      </c>
      <c r="E1410" s="1" t="s">
        <v>23</v>
      </c>
      <c r="F1410" s="1" t="s">
        <v>25</v>
      </c>
      <c r="G1410" s="1" t="s">
        <v>4725</v>
      </c>
      <c r="H1410" s="1" t="s">
        <v>4724</v>
      </c>
      <c r="I1410" s="1" t="s">
        <v>4713</v>
      </c>
      <c r="J1410">
        <v>0</v>
      </c>
      <c r="K1410">
        <v>6</v>
      </c>
      <c r="L1410">
        <v>1</v>
      </c>
      <c r="M1410">
        <v>0</v>
      </c>
    </row>
    <row r="1411" spans="1:13" x14ac:dyDescent="0.25">
      <c r="A1411">
        <v>128293</v>
      </c>
      <c r="B1411" s="1" t="s">
        <v>42</v>
      </c>
      <c r="C1411" s="1" t="s">
        <v>1759</v>
      </c>
      <c r="D1411" s="1" t="s">
        <v>1762</v>
      </c>
      <c r="E1411" s="1" t="s">
        <v>23</v>
      </c>
      <c r="F1411" s="1" t="s">
        <v>25</v>
      </c>
      <c r="G1411" s="1" t="s">
        <v>4714</v>
      </c>
      <c r="H1411" s="1" t="s">
        <v>4712</v>
      </c>
      <c r="I1411" s="1" t="s">
        <v>4720</v>
      </c>
      <c r="J1411">
        <v>0</v>
      </c>
      <c r="K1411">
        <v>486</v>
      </c>
      <c r="L1411">
        <v>0</v>
      </c>
      <c r="M1411">
        <v>0</v>
      </c>
    </row>
    <row r="1412" spans="1:13" x14ac:dyDescent="0.25">
      <c r="A1412">
        <v>107342</v>
      </c>
      <c r="B1412" s="1" t="s">
        <v>42</v>
      </c>
      <c r="C1412" s="1" t="s">
        <v>1759</v>
      </c>
      <c r="D1412" s="1" t="s">
        <v>1765</v>
      </c>
      <c r="E1412" s="1" t="s">
        <v>23</v>
      </c>
      <c r="F1412" s="1" t="s">
        <v>35</v>
      </c>
      <c r="G1412" s="1" t="s">
        <v>4716</v>
      </c>
      <c r="H1412" s="1" t="s">
        <v>4712</v>
      </c>
      <c r="I1412" s="1" t="s">
        <v>4713</v>
      </c>
      <c r="J1412">
        <v>0</v>
      </c>
      <c r="K1412">
        <v>992</v>
      </c>
      <c r="L1412">
        <v>1</v>
      </c>
      <c r="M1412">
        <v>0</v>
      </c>
    </row>
    <row r="1413" spans="1:13" x14ac:dyDescent="0.25">
      <c r="A1413">
        <v>136371</v>
      </c>
      <c r="B1413" s="1" t="s">
        <v>42</v>
      </c>
      <c r="C1413" s="1" t="s">
        <v>1759</v>
      </c>
      <c r="D1413" s="1" t="s">
        <v>1760</v>
      </c>
      <c r="E1413" s="1" t="s">
        <v>23</v>
      </c>
      <c r="F1413" s="1" t="s">
        <v>35</v>
      </c>
      <c r="G1413" s="1" t="s">
        <v>4711</v>
      </c>
      <c r="H1413" s="1" t="s">
        <v>4712</v>
      </c>
      <c r="I1413" s="1" t="s">
        <v>4713</v>
      </c>
      <c r="J1413">
        <v>0</v>
      </c>
      <c r="K1413">
        <v>1400</v>
      </c>
      <c r="L1413">
        <v>1</v>
      </c>
      <c r="M1413">
        <v>0</v>
      </c>
    </row>
    <row r="1414" spans="1:13" x14ac:dyDescent="0.25">
      <c r="A1414">
        <v>137344</v>
      </c>
      <c r="B1414" s="1" t="s">
        <v>42</v>
      </c>
      <c r="C1414" s="1" t="s">
        <v>1759</v>
      </c>
      <c r="D1414" s="1" t="s">
        <v>1760</v>
      </c>
      <c r="E1414" s="1" t="s">
        <v>23</v>
      </c>
      <c r="F1414" s="1" t="s">
        <v>35</v>
      </c>
      <c r="G1414" s="1" t="s">
        <v>4711</v>
      </c>
      <c r="H1414" s="1" t="s">
        <v>4719</v>
      </c>
      <c r="I1414" s="1" t="s">
        <v>4720</v>
      </c>
      <c r="J1414">
        <v>0</v>
      </c>
      <c r="K1414">
        <v>11835</v>
      </c>
      <c r="L1414">
        <v>1</v>
      </c>
      <c r="M1414">
        <v>0</v>
      </c>
    </row>
    <row r="1415" spans="1:13" x14ac:dyDescent="0.25">
      <c r="A1415">
        <v>169810</v>
      </c>
      <c r="B1415" s="1" t="s">
        <v>42</v>
      </c>
      <c r="C1415" s="1" t="s">
        <v>1759</v>
      </c>
      <c r="D1415" s="1" t="s">
        <v>1760</v>
      </c>
      <c r="E1415" s="1" t="s">
        <v>23</v>
      </c>
      <c r="F1415" s="1" t="s">
        <v>35</v>
      </c>
      <c r="G1415" s="1" t="s">
        <v>4714</v>
      </c>
      <c r="H1415" s="1" t="s">
        <v>4712</v>
      </c>
      <c r="I1415" s="1" t="s">
        <v>4715</v>
      </c>
      <c r="J1415">
        <v>0</v>
      </c>
      <c r="K1415">
        <v>423</v>
      </c>
      <c r="L1415">
        <v>0</v>
      </c>
      <c r="M1415">
        <v>0</v>
      </c>
    </row>
    <row r="1416" spans="1:13" x14ac:dyDescent="0.25">
      <c r="A1416">
        <v>128594</v>
      </c>
      <c r="B1416" s="1" t="s">
        <v>42</v>
      </c>
      <c r="C1416" s="1" t="s">
        <v>1759</v>
      </c>
      <c r="D1416" s="1" t="s">
        <v>1774</v>
      </c>
      <c r="E1416" s="1" t="s">
        <v>23</v>
      </c>
      <c r="F1416" s="1" t="s">
        <v>25</v>
      </c>
      <c r="G1416" s="1" t="s">
        <v>4716</v>
      </c>
      <c r="H1416" s="1" t="s">
        <v>4712</v>
      </c>
      <c r="I1416" s="1" t="s">
        <v>4720</v>
      </c>
      <c r="J1416">
        <v>0</v>
      </c>
      <c r="K1416">
        <v>113</v>
      </c>
      <c r="L1416">
        <v>0</v>
      </c>
      <c r="M1416">
        <v>0</v>
      </c>
    </row>
    <row r="1417" spans="1:13" x14ac:dyDescent="0.25">
      <c r="A1417">
        <v>154690</v>
      </c>
      <c r="B1417" s="1" t="s">
        <v>42</v>
      </c>
      <c r="C1417" s="1" t="s">
        <v>1759</v>
      </c>
      <c r="D1417" s="1" t="s">
        <v>1765</v>
      </c>
      <c r="E1417" s="1" t="s">
        <v>23</v>
      </c>
      <c r="F1417" s="1" t="s">
        <v>25</v>
      </c>
      <c r="G1417" s="1" t="s">
        <v>4721</v>
      </c>
      <c r="H1417" s="1" t="s">
        <v>4724</v>
      </c>
      <c r="I1417" s="1" t="s">
        <v>4720</v>
      </c>
      <c r="J1417">
        <v>0</v>
      </c>
      <c r="K1417">
        <v>462</v>
      </c>
      <c r="L1417">
        <v>0</v>
      </c>
      <c r="M1417">
        <v>0</v>
      </c>
    </row>
    <row r="1418" spans="1:13" x14ac:dyDescent="0.25">
      <c r="A1418">
        <v>138975</v>
      </c>
      <c r="B1418" s="1" t="s">
        <v>42</v>
      </c>
      <c r="C1418" s="1" t="s">
        <v>1759</v>
      </c>
      <c r="D1418" s="1" t="s">
        <v>1774</v>
      </c>
      <c r="E1418" s="1" t="s">
        <v>23</v>
      </c>
      <c r="F1418" s="1" t="s">
        <v>35</v>
      </c>
      <c r="G1418" s="1" t="s">
        <v>4717</v>
      </c>
      <c r="H1418" s="1" t="s">
        <v>4719</v>
      </c>
      <c r="I1418" s="1" t="s">
        <v>4720</v>
      </c>
      <c r="J1418">
        <v>0</v>
      </c>
      <c r="K1418">
        <v>378</v>
      </c>
      <c r="L1418">
        <v>0</v>
      </c>
      <c r="M1418">
        <v>0</v>
      </c>
    </row>
    <row r="1419" spans="1:13" x14ac:dyDescent="0.25">
      <c r="A1419">
        <v>106537</v>
      </c>
      <c r="B1419" s="1" t="s">
        <v>42</v>
      </c>
      <c r="C1419" s="1" t="s">
        <v>1759</v>
      </c>
      <c r="D1419" s="1" t="s">
        <v>1760</v>
      </c>
      <c r="E1419" s="1" t="s">
        <v>23</v>
      </c>
      <c r="F1419" s="1" t="s">
        <v>25</v>
      </c>
      <c r="G1419" s="1" t="s">
        <v>4721</v>
      </c>
      <c r="H1419" s="1" t="s">
        <v>4712</v>
      </c>
      <c r="I1419" s="1" t="s">
        <v>4720</v>
      </c>
      <c r="J1419">
        <v>0</v>
      </c>
      <c r="K1419">
        <v>1709</v>
      </c>
      <c r="L1419">
        <v>0</v>
      </c>
      <c r="M1419">
        <v>1</v>
      </c>
    </row>
    <row r="1420" spans="1:13" x14ac:dyDescent="0.25">
      <c r="A1420">
        <v>103828</v>
      </c>
      <c r="B1420" s="1" t="s">
        <v>42</v>
      </c>
      <c r="C1420" s="1" t="s">
        <v>1759</v>
      </c>
      <c r="D1420" s="1" t="s">
        <v>1760</v>
      </c>
      <c r="E1420" s="1" t="s">
        <v>23</v>
      </c>
      <c r="F1420" s="1" t="s">
        <v>25</v>
      </c>
      <c r="G1420" s="1" t="s">
        <v>4718</v>
      </c>
      <c r="H1420" s="1" t="s">
        <v>4719</v>
      </c>
      <c r="I1420" s="1" t="s">
        <v>4715</v>
      </c>
      <c r="J1420">
        <v>0</v>
      </c>
      <c r="K1420">
        <v>4979</v>
      </c>
      <c r="L1420">
        <v>0</v>
      </c>
      <c r="M1420">
        <v>0</v>
      </c>
    </row>
    <row r="1421" spans="1:13" x14ac:dyDescent="0.25">
      <c r="A1421">
        <v>115588</v>
      </c>
      <c r="B1421" s="1" t="s">
        <v>42</v>
      </c>
      <c r="C1421" s="1" t="s">
        <v>1759</v>
      </c>
      <c r="D1421" s="1" t="s">
        <v>1765</v>
      </c>
      <c r="E1421" s="1" t="s">
        <v>23</v>
      </c>
      <c r="F1421" s="1" t="s">
        <v>35</v>
      </c>
      <c r="G1421" s="1" t="s">
        <v>4723</v>
      </c>
      <c r="H1421" s="1" t="s">
        <v>4724</v>
      </c>
      <c r="I1421" s="1" t="s">
        <v>4713</v>
      </c>
      <c r="J1421">
        <v>0</v>
      </c>
      <c r="K1421">
        <v>13094</v>
      </c>
      <c r="L1421">
        <v>0</v>
      </c>
      <c r="M1421">
        <v>0</v>
      </c>
    </row>
    <row r="1422" spans="1:13" x14ac:dyDescent="0.25">
      <c r="A1422">
        <v>143861</v>
      </c>
      <c r="B1422" s="1" t="s">
        <v>42</v>
      </c>
      <c r="C1422" s="1" t="s">
        <v>1759</v>
      </c>
      <c r="D1422" s="1" t="s">
        <v>1766</v>
      </c>
      <c r="E1422" s="1" t="s">
        <v>23</v>
      </c>
      <c r="F1422" s="1" t="s">
        <v>25</v>
      </c>
      <c r="G1422" s="1" t="s">
        <v>4711</v>
      </c>
      <c r="H1422" s="1" t="s">
        <v>4719</v>
      </c>
      <c r="I1422" s="1" t="s">
        <v>4713</v>
      </c>
      <c r="J1422">
        <v>0</v>
      </c>
      <c r="K1422">
        <v>43</v>
      </c>
      <c r="L1422">
        <v>1</v>
      </c>
      <c r="M1422">
        <v>0</v>
      </c>
    </row>
    <row r="1423" spans="1:13" x14ac:dyDescent="0.25">
      <c r="A1423">
        <v>148040</v>
      </c>
      <c r="B1423" s="1" t="s">
        <v>42</v>
      </c>
      <c r="C1423" s="1" t="s">
        <v>1759</v>
      </c>
      <c r="D1423" s="1" t="s">
        <v>1766</v>
      </c>
      <c r="E1423" s="1" t="s">
        <v>23</v>
      </c>
      <c r="F1423" s="1" t="s">
        <v>35</v>
      </c>
      <c r="G1423" s="1" t="s">
        <v>4721</v>
      </c>
      <c r="H1423" s="1" t="s">
        <v>4712</v>
      </c>
      <c r="I1423" s="1" t="s">
        <v>4715</v>
      </c>
      <c r="J1423">
        <v>0</v>
      </c>
      <c r="K1423">
        <v>198</v>
      </c>
      <c r="L1423">
        <v>0</v>
      </c>
      <c r="M1423">
        <v>0</v>
      </c>
    </row>
    <row r="1424" spans="1:13" x14ac:dyDescent="0.25">
      <c r="A1424">
        <v>135167</v>
      </c>
      <c r="B1424" s="1" t="s">
        <v>42</v>
      </c>
      <c r="C1424" s="1" t="s">
        <v>1759</v>
      </c>
      <c r="D1424" s="1" t="s">
        <v>1766</v>
      </c>
      <c r="E1424" s="1" t="s">
        <v>23</v>
      </c>
      <c r="F1424" s="1" t="s">
        <v>25</v>
      </c>
      <c r="G1424" s="1" t="s">
        <v>4711</v>
      </c>
      <c r="H1424" s="1" t="s">
        <v>4712</v>
      </c>
      <c r="I1424" s="1" t="s">
        <v>4713</v>
      </c>
      <c r="J1424">
        <v>0</v>
      </c>
      <c r="K1424">
        <v>12569</v>
      </c>
      <c r="L1424">
        <v>0</v>
      </c>
      <c r="M1424">
        <v>0</v>
      </c>
    </row>
    <row r="1425" spans="1:13" x14ac:dyDescent="0.25">
      <c r="A1425">
        <v>137022</v>
      </c>
      <c r="B1425" s="1" t="s">
        <v>42</v>
      </c>
      <c r="C1425" s="1" t="s">
        <v>1759</v>
      </c>
      <c r="D1425" s="1" t="s">
        <v>1765</v>
      </c>
      <c r="E1425" s="1" t="s">
        <v>23</v>
      </c>
      <c r="F1425" s="1" t="s">
        <v>25</v>
      </c>
      <c r="G1425" s="1" t="s">
        <v>4717</v>
      </c>
      <c r="H1425" s="1" t="s">
        <v>4712</v>
      </c>
      <c r="I1425" s="1" t="s">
        <v>4713</v>
      </c>
      <c r="J1425">
        <v>0</v>
      </c>
      <c r="K1425">
        <v>832</v>
      </c>
      <c r="L1425">
        <v>0</v>
      </c>
      <c r="M1425">
        <v>0</v>
      </c>
    </row>
    <row r="1426" spans="1:13" x14ac:dyDescent="0.25">
      <c r="A1426">
        <v>102638</v>
      </c>
      <c r="B1426" s="1" t="s">
        <v>70</v>
      </c>
      <c r="C1426" s="1" t="s">
        <v>71</v>
      </c>
      <c r="D1426" s="1" t="s">
        <v>1781</v>
      </c>
      <c r="E1426" s="1" t="s">
        <v>23</v>
      </c>
      <c r="F1426" s="1" t="s">
        <v>35</v>
      </c>
      <c r="G1426" s="1" t="s">
        <v>4711</v>
      </c>
      <c r="H1426" s="1" t="s">
        <v>4712</v>
      </c>
      <c r="I1426" s="1" t="s">
        <v>4713</v>
      </c>
      <c r="J1426">
        <v>0</v>
      </c>
      <c r="K1426">
        <v>86</v>
      </c>
      <c r="L1426">
        <v>0</v>
      </c>
      <c r="M1426">
        <v>0</v>
      </c>
    </row>
    <row r="1427" spans="1:13" x14ac:dyDescent="0.25">
      <c r="A1427">
        <v>167339</v>
      </c>
      <c r="B1427" s="1" t="s">
        <v>19</v>
      </c>
      <c r="C1427" s="1" t="s">
        <v>1505</v>
      </c>
      <c r="D1427" s="1" t="s">
        <v>1782</v>
      </c>
      <c r="E1427" s="1" t="s">
        <v>23</v>
      </c>
      <c r="F1427" s="1" t="s">
        <v>25</v>
      </c>
      <c r="G1427" s="1" t="s">
        <v>4711</v>
      </c>
      <c r="H1427" s="1" t="s">
        <v>4719</v>
      </c>
      <c r="I1427" s="1" t="s">
        <v>4713</v>
      </c>
      <c r="J1427">
        <v>0</v>
      </c>
      <c r="K1427">
        <v>1331</v>
      </c>
      <c r="L1427">
        <v>0</v>
      </c>
      <c r="M1427">
        <v>0</v>
      </c>
    </row>
    <row r="1428" spans="1:13" x14ac:dyDescent="0.25">
      <c r="A1428">
        <v>152072</v>
      </c>
      <c r="B1428" s="1" t="s">
        <v>19</v>
      </c>
      <c r="C1428" s="1" t="s">
        <v>111</v>
      </c>
      <c r="D1428" s="1" t="s">
        <v>1783</v>
      </c>
      <c r="E1428" s="1" t="s">
        <v>23</v>
      </c>
      <c r="F1428" s="1" t="s">
        <v>25</v>
      </c>
      <c r="G1428" s="1" t="s">
        <v>4718</v>
      </c>
      <c r="H1428" s="1" t="s">
        <v>4719</v>
      </c>
      <c r="I1428" s="1" t="s">
        <v>4720</v>
      </c>
      <c r="J1428">
        <v>0</v>
      </c>
      <c r="K1428">
        <v>1165</v>
      </c>
      <c r="L1428">
        <v>1</v>
      </c>
      <c r="M1428">
        <v>0</v>
      </c>
    </row>
    <row r="1429" spans="1:13" x14ac:dyDescent="0.25">
      <c r="A1429">
        <v>102932</v>
      </c>
      <c r="B1429" s="1" t="s">
        <v>70</v>
      </c>
      <c r="C1429" s="1" t="s">
        <v>71</v>
      </c>
      <c r="D1429" s="1" t="s">
        <v>1781</v>
      </c>
      <c r="E1429" s="1" t="s">
        <v>23</v>
      </c>
      <c r="F1429" s="1" t="s">
        <v>46</v>
      </c>
      <c r="G1429" s="1" t="s">
        <v>4716</v>
      </c>
      <c r="H1429" s="1" t="s">
        <v>4719</v>
      </c>
      <c r="I1429" s="1" t="s">
        <v>4720</v>
      </c>
      <c r="J1429">
        <v>0</v>
      </c>
      <c r="K1429">
        <v>484</v>
      </c>
      <c r="L1429">
        <v>1</v>
      </c>
      <c r="M1429">
        <v>0</v>
      </c>
    </row>
    <row r="1430" spans="1:13" x14ac:dyDescent="0.25">
      <c r="A1430">
        <v>165540</v>
      </c>
      <c r="B1430" s="1" t="s">
        <v>19</v>
      </c>
      <c r="C1430" s="1" t="s">
        <v>111</v>
      </c>
      <c r="D1430" s="1" t="s">
        <v>1784</v>
      </c>
      <c r="E1430" s="1" t="s">
        <v>23</v>
      </c>
      <c r="F1430" s="1" t="s">
        <v>25</v>
      </c>
      <c r="G1430" s="1" t="s">
        <v>4711</v>
      </c>
      <c r="H1430" s="1" t="s">
        <v>4719</v>
      </c>
      <c r="I1430" s="1" t="s">
        <v>4713</v>
      </c>
      <c r="J1430">
        <v>0</v>
      </c>
      <c r="K1430">
        <v>792</v>
      </c>
      <c r="L1430">
        <v>0</v>
      </c>
      <c r="M1430">
        <v>0</v>
      </c>
    </row>
    <row r="1431" spans="1:13" x14ac:dyDescent="0.25">
      <c r="A1431">
        <v>130799</v>
      </c>
      <c r="B1431" s="1" t="s">
        <v>19</v>
      </c>
      <c r="C1431" s="1" t="s">
        <v>1499</v>
      </c>
      <c r="D1431" s="1" t="s">
        <v>1785</v>
      </c>
      <c r="E1431" s="1" t="s">
        <v>23</v>
      </c>
      <c r="F1431" s="1" t="s">
        <v>25</v>
      </c>
      <c r="G1431" s="1" t="s">
        <v>4711</v>
      </c>
      <c r="H1431" s="1" t="s">
        <v>4712</v>
      </c>
      <c r="I1431" s="1" t="s">
        <v>4713</v>
      </c>
      <c r="J1431">
        <v>0</v>
      </c>
      <c r="K1431">
        <v>455</v>
      </c>
      <c r="L1431">
        <v>1</v>
      </c>
      <c r="M1431">
        <v>0</v>
      </c>
    </row>
    <row r="1432" spans="1:13" x14ac:dyDescent="0.25">
      <c r="A1432">
        <v>164483</v>
      </c>
      <c r="B1432" s="1" t="s">
        <v>19</v>
      </c>
      <c r="C1432" s="1" t="s">
        <v>33</v>
      </c>
      <c r="D1432" s="1" t="s">
        <v>1786</v>
      </c>
      <c r="E1432" s="1" t="s">
        <v>23</v>
      </c>
      <c r="F1432" s="1" t="s">
        <v>25</v>
      </c>
      <c r="G1432" s="1" t="s">
        <v>4718</v>
      </c>
      <c r="H1432" s="1" t="s">
        <v>4719</v>
      </c>
      <c r="I1432" s="1" t="s">
        <v>4720</v>
      </c>
      <c r="J1432">
        <v>0</v>
      </c>
      <c r="K1432">
        <v>188</v>
      </c>
      <c r="L1432">
        <v>1</v>
      </c>
      <c r="M1432">
        <v>1</v>
      </c>
    </row>
    <row r="1433" spans="1:13" x14ac:dyDescent="0.25">
      <c r="A1433">
        <v>159856</v>
      </c>
      <c r="B1433" s="1" t="s">
        <v>19</v>
      </c>
      <c r="C1433" s="1" t="s">
        <v>33</v>
      </c>
      <c r="D1433" s="1" t="s">
        <v>1787</v>
      </c>
      <c r="E1433" s="1" t="s">
        <v>23</v>
      </c>
      <c r="F1433" s="1" t="s">
        <v>25</v>
      </c>
      <c r="G1433" s="1" t="s">
        <v>4718</v>
      </c>
      <c r="H1433" s="1" t="s">
        <v>4719</v>
      </c>
      <c r="I1433" s="1" t="s">
        <v>4720</v>
      </c>
      <c r="J1433">
        <v>0</v>
      </c>
      <c r="K1433">
        <v>1627</v>
      </c>
      <c r="L1433">
        <v>0</v>
      </c>
      <c r="M1433">
        <v>0</v>
      </c>
    </row>
    <row r="1434" spans="1:13" x14ac:dyDescent="0.25">
      <c r="A1434">
        <v>102099</v>
      </c>
      <c r="B1434" s="1" t="s">
        <v>19</v>
      </c>
      <c r="C1434" s="1" t="s">
        <v>33</v>
      </c>
      <c r="D1434" s="1" t="s">
        <v>1786</v>
      </c>
      <c r="E1434" s="1" t="s">
        <v>23</v>
      </c>
      <c r="F1434" s="1" t="s">
        <v>25</v>
      </c>
      <c r="G1434" s="1" t="s">
        <v>4725</v>
      </c>
      <c r="H1434" s="1" t="s">
        <v>4724</v>
      </c>
      <c r="I1434" s="1" t="s">
        <v>4713</v>
      </c>
      <c r="J1434">
        <v>0</v>
      </c>
      <c r="K1434">
        <v>1070</v>
      </c>
      <c r="L1434">
        <v>1</v>
      </c>
      <c r="M1434">
        <v>0</v>
      </c>
    </row>
    <row r="1435" spans="1:13" x14ac:dyDescent="0.25">
      <c r="A1435">
        <v>164049</v>
      </c>
      <c r="B1435" s="1" t="s">
        <v>19</v>
      </c>
      <c r="C1435" s="1" t="s">
        <v>33</v>
      </c>
      <c r="D1435" s="1" t="s">
        <v>1786</v>
      </c>
      <c r="E1435" s="1" t="s">
        <v>23</v>
      </c>
      <c r="F1435" s="1" t="s">
        <v>452</v>
      </c>
      <c r="G1435" s="1" t="s">
        <v>4723</v>
      </c>
      <c r="H1435" s="1" t="s">
        <v>4719</v>
      </c>
      <c r="I1435" s="1" t="s">
        <v>4720</v>
      </c>
      <c r="J1435">
        <v>0</v>
      </c>
      <c r="K1435">
        <v>860</v>
      </c>
      <c r="L1435">
        <v>0</v>
      </c>
      <c r="M1435">
        <v>0</v>
      </c>
    </row>
    <row r="1436" spans="1:13" x14ac:dyDescent="0.25">
      <c r="A1436">
        <v>142727</v>
      </c>
      <c r="B1436" s="1" t="s">
        <v>19</v>
      </c>
      <c r="C1436" s="1" t="s">
        <v>33</v>
      </c>
      <c r="D1436" s="1" t="s">
        <v>1786</v>
      </c>
      <c r="E1436" s="1" t="s">
        <v>23</v>
      </c>
      <c r="F1436" s="1" t="s">
        <v>25</v>
      </c>
      <c r="G1436" s="1" t="s">
        <v>4716</v>
      </c>
      <c r="H1436" s="1" t="s">
        <v>4712</v>
      </c>
      <c r="I1436" s="1" t="s">
        <v>4720</v>
      </c>
      <c r="J1436">
        <v>0</v>
      </c>
      <c r="K1436">
        <v>1279</v>
      </c>
      <c r="L1436">
        <v>1</v>
      </c>
      <c r="M1436">
        <v>0</v>
      </c>
    </row>
    <row r="1437" spans="1:13" x14ac:dyDescent="0.25">
      <c r="A1437">
        <v>139913</v>
      </c>
      <c r="B1437" s="1" t="s">
        <v>19</v>
      </c>
      <c r="C1437" s="1" t="s">
        <v>33</v>
      </c>
      <c r="D1437" s="1" t="s">
        <v>1787</v>
      </c>
      <c r="E1437" s="1" t="s">
        <v>23</v>
      </c>
      <c r="F1437" s="1" t="s">
        <v>35</v>
      </c>
      <c r="G1437" s="1" t="s">
        <v>4711</v>
      </c>
      <c r="H1437" s="1" t="s">
        <v>4719</v>
      </c>
      <c r="I1437" s="1" t="s">
        <v>4713</v>
      </c>
      <c r="J1437">
        <v>0</v>
      </c>
      <c r="K1437">
        <v>4124</v>
      </c>
      <c r="L1437">
        <v>1</v>
      </c>
      <c r="M1437">
        <v>0</v>
      </c>
    </row>
    <row r="1438" spans="1:13" x14ac:dyDescent="0.25">
      <c r="A1438">
        <v>169033</v>
      </c>
      <c r="B1438" s="1" t="s">
        <v>19</v>
      </c>
      <c r="C1438" s="1" t="s">
        <v>33</v>
      </c>
      <c r="D1438" s="1" t="s">
        <v>1786</v>
      </c>
      <c r="E1438" s="1" t="s">
        <v>23</v>
      </c>
      <c r="F1438" s="1" t="s">
        <v>35</v>
      </c>
      <c r="G1438" s="1" t="s">
        <v>4711</v>
      </c>
      <c r="H1438" s="1" t="s">
        <v>4712</v>
      </c>
      <c r="I1438" s="1" t="s">
        <v>4713</v>
      </c>
      <c r="J1438">
        <v>0</v>
      </c>
      <c r="K1438">
        <v>0</v>
      </c>
      <c r="L1438">
        <v>0</v>
      </c>
      <c r="M1438">
        <v>0</v>
      </c>
    </row>
    <row r="1439" spans="1:13" x14ac:dyDescent="0.25">
      <c r="A1439">
        <v>164630</v>
      </c>
      <c r="B1439" s="1" t="s">
        <v>19</v>
      </c>
      <c r="C1439" s="1" t="s">
        <v>33</v>
      </c>
      <c r="D1439" s="1" t="s">
        <v>1787</v>
      </c>
      <c r="E1439" s="1" t="s">
        <v>23</v>
      </c>
      <c r="F1439" s="1" t="s">
        <v>25</v>
      </c>
      <c r="G1439" s="1" t="s">
        <v>4718</v>
      </c>
      <c r="H1439" s="1" t="s">
        <v>4719</v>
      </c>
      <c r="I1439" s="1" t="s">
        <v>4720</v>
      </c>
      <c r="J1439">
        <v>0</v>
      </c>
      <c r="K1439">
        <v>89</v>
      </c>
      <c r="L1439">
        <v>1</v>
      </c>
      <c r="M1439">
        <v>0</v>
      </c>
    </row>
    <row r="1440" spans="1:13" x14ac:dyDescent="0.25">
      <c r="A1440">
        <v>114839</v>
      </c>
      <c r="B1440" s="1" t="s">
        <v>19</v>
      </c>
      <c r="C1440" s="1" t="s">
        <v>33</v>
      </c>
      <c r="D1440" s="1" t="s">
        <v>1786</v>
      </c>
      <c r="E1440" s="1" t="s">
        <v>23</v>
      </c>
      <c r="F1440" s="1" t="s">
        <v>46</v>
      </c>
      <c r="G1440" s="1" t="s">
        <v>4711</v>
      </c>
      <c r="H1440" s="1" t="s">
        <v>4712</v>
      </c>
      <c r="I1440" s="1" t="s">
        <v>4713</v>
      </c>
      <c r="J1440">
        <v>0</v>
      </c>
      <c r="K1440">
        <v>8828</v>
      </c>
      <c r="L1440">
        <v>0</v>
      </c>
      <c r="M1440">
        <v>0</v>
      </c>
    </row>
    <row r="1441" spans="1:13" x14ac:dyDescent="0.25">
      <c r="A1441">
        <v>166464</v>
      </c>
      <c r="B1441" s="1" t="s">
        <v>19</v>
      </c>
      <c r="C1441" s="1" t="s">
        <v>33</v>
      </c>
      <c r="D1441" s="1" t="s">
        <v>1786</v>
      </c>
      <c r="E1441" s="1" t="s">
        <v>23</v>
      </c>
      <c r="F1441" s="1" t="s">
        <v>35</v>
      </c>
      <c r="G1441" s="1" t="s">
        <v>4711</v>
      </c>
      <c r="H1441" s="1" t="s">
        <v>4724</v>
      </c>
      <c r="I1441" s="1" t="s">
        <v>4713</v>
      </c>
      <c r="J1441">
        <v>0</v>
      </c>
      <c r="K1441">
        <v>488</v>
      </c>
      <c r="L1441">
        <v>1</v>
      </c>
      <c r="M1441">
        <v>0</v>
      </c>
    </row>
    <row r="1442" spans="1:13" x14ac:dyDescent="0.25">
      <c r="A1442">
        <v>124898</v>
      </c>
      <c r="B1442" s="1" t="s">
        <v>19</v>
      </c>
      <c r="C1442" s="1" t="s">
        <v>33</v>
      </c>
      <c r="D1442" s="1" t="s">
        <v>1786</v>
      </c>
      <c r="E1442" s="1" t="s">
        <v>23</v>
      </c>
      <c r="F1442" s="1" t="s">
        <v>25</v>
      </c>
      <c r="G1442" s="1" t="s">
        <v>4711</v>
      </c>
      <c r="H1442" s="1" t="s">
        <v>4724</v>
      </c>
      <c r="I1442" s="1" t="s">
        <v>4713</v>
      </c>
      <c r="J1442">
        <v>0</v>
      </c>
      <c r="K1442">
        <v>1057</v>
      </c>
      <c r="L1442">
        <v>0</v>
      </c>
      <c r="M1442">
        <v>0</v>
      </c>
    </row>
    <row r="1443" spans="1:13" x14ac:dyDescent="0.25">
      <c r="A1443">
        <v>164035</v>
      </c>
      <c r="B1443" s="1" t="s">
        <v>19</v>
      </c>
      <c r="C1443" s="1" t="s">
        <v>33</v>
      </c>
      <c r="D1443" s="1" t="s">
        <v>1787</v>
      </c>
      <c r="E1443" s="1" t="s">
        <v>23</v>
      </c>
      <c r="F1443" s="1" t="s">
        <v>25</v>
      </c>
      <c r="G1443" s="1" t="s">
        <v>4716</v>
      </c>
      <c r="H1443" s="1" t="s">
        <v>4712</v>
      </c>
      <c r="I1443" s="1" t="s">
        <v>4713</v>
      </c>
      <c r="J1443">
        <v>0</v>
      </c>
      <c r="K1443">
        <v>0</v>
      </c>
      <c r="L1443">
        <v>1</v>
      </c>
      <c r="M1443">
        <v>0</v>
      </c>
    </row>
    <row r="1444" spans="1:13" x14ac:dyDescent="0.25">
      <c r="A1444">
        <v>153577</v>
      </c>
      <c r="B1444" s="1" t="s">
        <v>19</v>
      </c>
      <c r="C1444" s="1" t="s">
        <v>33</v>
      </c>
      <c r="D1444" s="1" t="s">
        <v>1787</v>
      </c>
      <c r="E1444" s="1" t="s">
        <v>23</v>
      </c>
      <c r="F1444" s="1" t="s">
        <v>25</v>
      </c>
      <c r="G1444" s="1" t="s">
        <v>4711</v>
      </c>
      <c r="H1444" s="1" t="s">
        <v>4724</v>
      </c>
      <c r="I1444" s="1" t="s">
        <v>4713</v>
      </c>
      <c r="J1444">
        <v>0</v>
      </c>
      <c r="K1444">
        <v>258</v>
      </c>
      <c r="L1444">
        <v>1</v>
      </c>
      <c r="M1444">
        <v>0</v>
      </c>
    </row>
    <row r="1445" spans="1:13" x14ac:dyDescent="0.25">
      <c r="A1445">
        <v>127586</v>
      </c>
      <c r="B1445" s="1" t="s">
        <v>42</v>
      </c>
      <c r="C1445" s="1" t="s">
        <v>43</v>
      </c>
      <c r="D1445" s="1" t="s">
        <v>1799</v>
      </c>
      <c r="E1445" s="1" t="s">
        <v>23</v>
      </c>
      <c r="F1445" s="1" t="s">
        <v>46</v>
      </c>
      <c r="G1445" s="1" t="s">
        <v>4717</v>
      </c>
      <c r="H1445" s="1" t="s">
        <v>4719</v>
      </c>
      <c r="I1445" s="1" t="s">
        <v>4722</v>
      </c>
      <c r="J1445">
        <v>0</v>
      </c>
      <c r="K1445">
        <v>4629</v>
      </c>
      <c r="L1445">
        <v>1</v>
      </c>
      <c r="M1445">
        <v>0</v>
      </c>
    </row>
    <row r="1446" spans="1:13" x14ac:dyDescent="0.25">
      <c r="A1446">
        <v>121615</v>
      </c>
      <c r="B1446" s="1" t="s">
        <v>42</v>
      </c>
      <c r="C1446" s="1" t="s">
        <v>43</v>
      </c>
      <c r="D1446" s="1" t="s">
        <v>1799</v>
      </c>
      <c r="E1446" s="1" t="s">
        <v>23</v>
      </c>
      <c r="F1446" s="1" t="s">
        <v>25</v>
      </c>
      <c r="G1446" s="1" t="s">
        <v>4716</v>
      </c>
      <c r="H1446" s="1" t="s">
        <v>4712</v>
      </c>
      <c r="I1446" s="1" t="s">
        <v>4720</v>
      </c>
      <c r="J1446">
        <v>0</v>
      </c>
      <c r="K1446">
        <v>44</v>
      </c>
      <c r="L1446">
        <v>0</v>
      </c>
      <c r="M1446">
        <v>0</v>
      </c>
    </row>
    <row r="1447" spans="1:13" x14ac:dyDescent="0.25">
      <c r="A1447">
        <v>166415</v>
      </c>
      <c r="B1447" s="1" t="s">
        <v>42</v>
      </c>
      <c r="C1447" s="1" t="s">
        <v>43</v>
      </c>
      <c r="D1447" s="1" t="s">
        <v>1799</v>
      </c>
      <c r="E1447" s="1" t="s">
        <v>23</v>
      </c>
      <c r="F1447" s="1" t="s">
        <v>46</v>
      </c>
      <c r="G1447" s="1" t="s">
        <v>4728</v>
      </c>
      <c r="H1447" s="1" t="s">
        <v>4719</v>
      </c>
      <c r="I1447" s="1" t="s">
        <v>4720</v>
      </c>
      <c r="J1447">
        <v>0</v>
      </c>
      <c r="K1447">
        <v>926</v>
      </c>
      <c r="L1447">
        <v>0</v>
      </c>
      <c r="M1447">
        <v>0</v>
      </c>
    </row>
    <row r="1448" spans="1:13" x14ac:dyDescent="0.25">
      <c r="A1448">
        <v>118444</v>
      </c>
      <c r="B1448" s="1" t="s">
        <v>42</v>
      </c>
      <c r="C1448" s="1" t="s">
        <v>43</v>
      </c>
      <c r="D1448" s="1" t="s">
        <v>1799</v>
      </c>
      <c r="E1448" s="1" t="s">
        <v>23</v>
      </c>
      <c r="F1448" s="1" t="s">
        <v>35</v>
      </c>
      <c r="G1448" s="1" t="s">
        <v>4711</v>
      </c>
      <c r="H1448" s="1" t="s">
        <v>4719</v>
      </c>
      <c r="I1448" s="1" t="s">
        <v>4713</v>
      </c>
      <c r="J1448">
        <v>0</v>
      </c>
      <c r="K1448">
        <v>2351</v>
      </c>
      <c r="L1448">
        <v>0</v>
      </c>
      <c r="M1448">
        <v>0</v>
      </c>
    </row>
    <row r="1449" spans="1:13" x14ac:dyDescent="0.25">
      <c r="A1449">
        <v>113929</v>
      </c>
      <c r="B1449" s="1" t="s">
        <v>42</v>
      </c>
      <c r="C1449" s="1" t="s">
        <v>1448</v>
      </c>
      <c r="D1449" s="1" t="s">
        <v>1802</v>
      </c>
      <c r="E1449" s="1" t="s">
        <v>23</v>
      </c>
      <c r="F1449" s="1" t="s">
        <v>35</v>
      </c>
      <c r="G1449" s="1" t="s">
        <v>4711</v>
      </c>
      <c r="H1449" s="1" t="s">
        <v>4719</v>
      </c>
      <c r="I1449" s="1" t="s">
        <v>4720</v>
      </c>
      <c r="J1449">
        <v>0</v>
      </c>
      <c r="K1449">
        <v>336</v>
      </c>
      <c r="L1449">
        <v>0</v>
      </c>
      <c r="M1449">
        <v>0</v>
      </c>
    </row>
    <row r="1450" spans="1:13" x14ac:dyDescent="0.25">
      <c r="A1450">
        <v>134747</v>
      </c>
      <c r="B1450" s="1" t="s">
        <v>42</v>
      </c>
      <c r="C1450" s="1" t="s">
        <v>1448</v>
      </c>
      <c r="D1450" s="1" t="s">
        <v>1802</v>
      </c>
      <c r="E1450" s="1" t="s">
        <v>23</v>
      </c>
      <c r="F1450" s="1" t="s">
        <v>35</v>
      </c>
      <c r="G1450" s="1" t="s">
        <v>4716</v>
      </c>
      <c r="H1450" s="1" t="s">
        <v>4724</v>
      </c>
      <c r="I1450" s="1" t="s">
        <v>4720</v>
      </c>
      <c r="J1450">
        <v>0</v>
      </c>
      <c r="K1450">
        <v>275</v>
      </c>
      <c r="L1450">
        <v>0</v>
      </c>
      <c r="M1450">
        <v>0</v>
      </c>
    </row>
    <row r="1451" spans="1:13" x14ac:dyDescent="0.25">
      <c r="A1451">
        <v>155047</v>
      </c>
      <c r="B1451" s="1" t="s">
        <v>42</v>
      </c>
      <c r="C1451" s="1" t="s">
        <v>1448</v>
      </c>
      <c r="D1451" s="1" t="s">
        <v>1804</v>
      </c>
      <c r="E1451" s="1" t="s">
        <v>23</v>
      </c>
      <c r="F1451" s="1" t="s">
        <v>35</v>
      </c>
      <c r="G1451" s="1" t="s">
        <v>4716</v>
      </c>
      <c r="H1451" s="1" t="s">
        <v>4719</v>
      </c>
      <c r="I1451" s="1" t="s">
        <v>4713</v>
      </c>
      <c r="J1451">
        <v>0</v>
      </c>
      <c r="K1451">
        <v>1524</v>
      </c>
      <c r="L1451">
        <v>0</v>
      </c>
      <c r="M1451">
        <v>0</v>
      </c>
    </row>
    <row r="1452" spans="1:13" x14ac:dyDescent="0.25">
      <c r="A1452">
        <v>160129</v>
      </c>
      <c r="B1452" s="1" t="s">
        <v>42</v>
      </c>
      <c r="C1452" s="1" t="s">
        <v>1448</v>
      </c>
      <c r="D1452" s="1" t="s">
        <v>1802</v>
      </c>
      <c r="E1452" s="1" t="s">
        <v>23</v>
      </c>
      <c r="F1452" s="1" t="s">
        <v>46</v>
      </c>
      <c r="G1452" s="1" t="s">
        <v>4718</v>
      </c>
      <c r="H1452" s="1" t="s">
        <v>4719</v>
      </c>
      <c r="I1452" s="1" t="s">
        <v>4720</v>
      </c>
      <c r="J1452">
        <v>0</v>
      </c>
      <c r="K1452">
        <v>5060</v>
      </c>
      <c r="L1452">
        <v>0</v>
      </c>
      <c r="M1452">
        <v>0</v>
      </c>
    </row>
    <row r="1453" spans="1:13" x14ac:dyDescent="0.25">
      <c r="A1453">
        <v>164329</v>
      </c>
      <c r="B1453" s="1" t="s">
        <v>42</v>
      </c>
      <c r="C1453" s="1" t="s">
        <v>1448</v>
      </c>
      <c r="D1453" s="1" t="s">
        <v>1804</v>
      </c>
      <c r="E1453" s="1" t="s">
        <v>23</v>
      </c>
      <c r="F1453" s="1" t="s">
        <v>35</v>
      </c>
      <c r="G1453" s="1" t="s">
        <v>4717</v>
      </c>
      <c r="H1453" s="1" t="s">
        <v>4719</v>
      </c>
      <c r="I1453" s="1" t="s">
        <v>4720</v>
      </c>
      <c r="J1453">
        <v>0</v>
      </c>
      <c r="K1453">
        <v>3608</v>
      </c>
      <c r="L1453">
        <v>1</v>
      </c>
      <c r="M1453">
        <v>0</v>
      </c>
    </row>
    <row r="1454" spans="1:13" x14ac:dyDescent="0.25">
      <c r="A1454">
        <v>141453</v>
      </c>
      <c r="B1454" s="1" t="s">
        <v>42</v>
      </c>
      <c r="C1454" s="1" t="s">
        <v>1448</v>
      </c>
      <c r="D1454" s="1" t="s">
        <v>1802</v>
      </c>
      <c r="E1454" s="1" t="s">
        <v>23</v>
      </c>
      <c r="F1454" s="1" t="s">
        <v>46</v>
      </c>
      <c r="G1454" s="1" t="s">
        <v>4717</v>
      </c>
      <c r="H1454" s="1" t="s">
        <v>4712</v>
      </c>
      <c r="I1454" s="1" t="s">
        <v>4713</v>
      </c>
      <c r="J1454">
        <v>0</v>
      </c>
      <c r="K1454">
        <v>1000</v>
      </c>
      <c r="L1454">
        <v>1</v>
      </c>
      <c r="M1454">
        <v>0</v>
      </c>
    </row>
    <row r="1455" spans="1:13" x14ac:dyDescent="0.25">
      <c r="A1455">
        <v>156993</v>
      </c>
      <c r="B1455" s="1" t="s">
        <v>42</v>
      </c>
      <c r="C1455" s="1" t="s">
        <v>1448</v>
      </c>
      <c r="D1455" s="1" t="s">
        <v>1802</v>
      </c>
      <c r="E1455" s="1" t="s">
        <v>23</v>
      </c>
      <c r="F1455" s="1" t="s">
        <v>35</v>
      </c>
      <c r="G1455" s="1" t="s">
        <v>4717</v>
      </c>
      <c r="H1455" s="1" t="s">
        <v>4724</v>
      </c>
      <c r="I1455" s="1" t="s">
        <v>4720</v>
      </c>
      <c r="J1455">
        <v>0</v>
      </c>
      <c r="K1455">
        <v>2196</v>
      </c>
      <c r="L1455">
        <v>0</v>
      </c>
      <c r="M1455">
        <v>0</v>
      </c>
    </row>
    <row r="1456" spans="1:13" x14ac:dyDescent="0.25">
      <c r="A1456">
        <v>157721</v>
      </c>
      <c r="B1456" s="1" t="s">
        <v>42</v>
      </c>
      <c r="C1456" s="1" t="s">
        <v>1448</v>
      </c>
      <c r="D1456" s="1" t="s">
        <v>1804</v>
      </c>
      <c r="E1456" s="1" t="s">
        <v>23</v>
      </c>
      <c r="F1456" s="1" t="s">
        <v>35</v>
      </c>
      <c r="G1456" s="1" t="s">
        <v>4716</v>
      </c>
      <c r="H1456" s="1" t="s">
        <v>4719</v>
      </c>
      <c r="I1456" s="1" t="s">
        <v>4720</v>
      </c>
      <c r="J1456">
        <v>0</v>
      </c>
      <c r="K1456">
        <v>1319</v>
      </c>
      <c r="L1456">
        <v>0</v>
      </c>
      <c r="M1456">
        <v>0</v>
      </c>
    </row>
    <row r="1457" spans="1:13" x14ac:dyDescent="0.25">
      <c r="A1457">
        <v>128629</v>
      </c>
      <c r="B1457" s="1" t="s">
        <v>42</v>
      </c>
      <c r="C1457" s="1" t="s">
        <v>1448</v>
      </c>
      <c r="D1457" s="1" t="s">
        <v>1807</v>
      </c>
      <c r="E1457" s="1" t="s">
        <v>23</v>
      </c>
      <c r="F1457" s="1" t="s">
        <v>46</v>
      </c>
      <c r="G1457" s="1" t="s">
        <v>4711</v>
      </c>
      <c r="H1457" s="1" t="s">
        <v>4719</v>
      </c>
      <c r="I1457" s="1" t="s">
        <v>4713</v>
      </c>
      <c r="J1457">
        <v>0</v>
      </c>
      <c r="K1457">
        <v>15</v>
      </c>
      <c r="L1457">
        <v>0</v>
      </c>
      <c r="M1457">
        <v>0</v>
      </c>
    </row>
    <row r="1458" spans="1:13" x14ac:dyDescent="0.25">
      <c r="A1458">
        <v>158106</v>
      </c>
      <c r="B1458" s="1" t="s">
        <v>42</v>
      </c>
      <c r="C1458" s="1" t="s">
        <v>1448</v>
      </c>
      <c r="D1458" s="1" t="s">
        <v>1807</v>
      </c>
      <c r="E1458" s="1" t="s">
        <v>23</v>
      </c>
      <c r="F1458" s="1" t="s">
        <v>25</v>
      </c>
      <c r="G1458" s="1" t="s">
        <v>4721</v>
      </c>
      <c r="H1458" s="1" t="s">
        <v>4724</v>
      </c>
      <c r="I1458" s="1" t="s">
        <v>4713</v>
      </c>
      <c r="J1458">
        <v>0</v>
      </c>
      <c r="K1458">
        <v>1639</v>
      </c>
      <c r="L1458">
        <v>0</v>
      </c>
      <c r="M1458">
        <v>0</v>
      </c>
    </row>
    <row r="1459" spans="1:13" x14ac:dyDescent="0.25">
      <c r="A1459">
        <v>120390</v>
      </c>
      <c r="B1459" s="1" t="s">
        <v>42</v>
      </c>
      <c r="C1459" s="1" t="s">
        <v>1448</v>
      </c>
      <c r="D1459" s="1" t="s">
        <v>1804</v>
      </c>
      <c r="E1459" s="1" t="s">
        <v>23</v>
      </c>
      <c r="F1459" s="1" t="s">
        <v>25</v>
      </c>
      <c r="G1459" s="1" t="s">
        <v>4723</v>
      </c>
      <c r="H1459" s="1" t="s">
        <v>4724</v>
      </c>
      <c r="I1459" s="1" t="s">
        <v>4715</v>
      </c>
      <c r="J1459">
        <v>0</v>
      </c>
      <c r="K1459">
        <v>694</v>
      </c>
      <c r="L1459">
        <v>0</v>
      </c>
      <c r="M1459">
        <v>0</v>
      </c>
    </row>
    <row r="1460" spans="1:13" x14ac:dyDescent="0.25">
      <c r="A1460">
        <v>143434</v>
      </c>
      <c r="B1460" s="1" t="s">
        <v>42</v>
      </c>
      <c r="C1460" s="1" t="s">
        <v>361</v>
      </c>
      <c r="D1460" s="1" t="s">
        <v>1808</v>
      </c>
      <c r="E1460" s="1" t="s">
        <v>23</v>
      </c>
      <c r="F1460" s="1" t="s">
        <v>25</v>
      </c>
      <c r="G1460" s="1" t="s">
        <v>4711</v>
      </c>
      <c r="H1460" s="1" t="s">
        <v>4719</v>
      </c>
      <c r="I1460" s="1" t="s">
        <v>4713</v>
      </c>
      <c r="J1460">
        <v>0</v>
      </c>
      <c r="K1460">
        <v>0</v>
      </c>
      <c r="L1460">
        <v>0</v>
      </c>
      <c r="M1460">
        <v>0</v>
      </c>
    </row>
    <row r="1461" spans="1:13" x14ac:dyDescent="0.25">
      <c r="A1461">
        <v>168564</v>
      </c>
      <c r="B1461" s="1" t="s">
        <v>42</v>
      </c>
      <c r="C1461" s="1" t="s">
        <v>361</v>
      </c>
      <c r="D1461" s="1" t="s">
        <v>1808</v>
      </c>
      <c r="E1461" s="1" t="s">
        <v>23</v>
      </c>
      <c r="F1461" s="1" t="s">
        <v>25</v>
      </c>
      <c r="G1461" s="1" t="s">
        <v>4723</v>
      </c>
      <c r="H1461" s="1" t="s">
        <v>4719</v>
      </c>
      <c r="I1461" s="1" t="s">
        <v>4722</v>
      </c>
      <c r="J1461">
        <v>0</v>
      </c>
      <c r="K1461">
        <v>426</v>
      </c>
      <c r="L1461">
        <v>0</v>
      </c>
      <c r="M1461">
        <v>0</v>
      </c>
    </row>
    <row r="1462" spans="1:13" x14ac:dyDescent="0.25">
      <c r="A1462">
        <v>169040</v>
      </c>
      <c r="B1462" s="1" t="s">
        <v>42</v>
      </c>
      <c r="C1462" s="1" t="s">
        <v>361</v>
      </c>
      <c r="D1462" s="1" t="s">
        <v>1808</v>
      </c>
      <c r="E1462" s="1" t="s">
        <v>23</v>
      </c>
      <c r="F1462" s="1" t="s">
        <v>25</v>
      </c>
      <c r="G1462" s="1" t="s">
        <v>4711</v>
      </c>
      <c r="H1462" s="1" t="s">
        <v>4719</v>
      </c>
      <c r="I1462" s="1" t="s">
        <v>4713</v>
      </c>
      <c r="J1462">
        <v>0</v>
      </c>
      <c r="K1462">
        <v>102</v>
      </c>
      <c r="L1462">
        <v>1</v>
      </c>
      <c r="M1462">
        <v>0</v>
      </c>
    </row>
    <row r="1463" spans="1:13" x14ac:dyDescent="0.25">
      <c r="A1463">
        <v>155880</v>
      </c>
      <c r="B1463" s="1" t="s">
        <v>42</v>
      </c>
      <c r="C1463" s="1" t="s">
        <v>361</v>
      </c>
      <c r="D1463" s="1" t="s">
        <v>1808</v>
      </c>
      <c r="E1463" s="1" t="s">
        <v>23</v>
      </c>
      <c r="F1463" s="1" t="s">
        <v>25</v>
      </c>
      <c r="G1463" s="1" t="s">
        <v>4711</v>
      </c>
      <c r="H1463" s="1" t="s">
        <v>4712</v>
      </c>
      <c r="I1463" s="1" t="s">
        <v>4713</v>
      </c>
      <c r="J1463">
        <v>0</v>
      </c>
      <c r="K1463">
        <v>1840</v>
      </c>
      <c r="L1463">
        <v>0</v>
      </c>
      <c r="M1463">
        <v>0</v>
      </c>
    </row>
    <row r="1464" spans="1:13" x14ac:dyDescent="0.25">
      <c r="A1464">
        <v>126242</v>
      </c>
      <c r="B1464" s="1" t="s">
        <v>42</v>
      </c>
      <c r="C1464" s="1" t="s">
        <v>361</v>
      </c>
      <c r="D1464" s="1" t="s">
        <v>1810</v>
      </c>
      <c r="E1464" s="1" t="s">
        <v>23</v>
      </c>
      <c r="F1464" s="1" t="s">
        <v>35</v>
      </c>
      <c r="G1464" s="1" t="s">
        <v>4711</v>
      </c>
      <c r="H1464" s="1" t="s">
        <v>4719</v>
      </c>
      <c r="I1464" s="1" t="s">
        <v>4713</v>
      </c>
      <c r="J1464">
        <v>0</v>
      </c>
      <c r="K1464">
        <v>0</v>
      </c>
      <c r="L1464">
        <v>0</v>
      </c>
      <c r="M1464">
        <v>0</v>
      </c>
    </row>
    <row r="1465" spans="1:13" x14ac:dyDescent="0.25">
      <c r="A1465">
        <v>166443</v>
      </c>
      <c r="B1465" s="1" t="s">
        <v>42</v>
      </c>
      <c r="C1465" s="1" t="s">
        <v>361</v>
      </c>
      <c r="D1465" s="1" t="s">
        <v>1811</v>
      </c>
      <c r="E1465" s="1" t="s">
        <v>23</v>
      </c>
      <c r="F1465" s="1" t="s">
        <v>25</v>
      </c>
      <c r="G1465" s="1" t="s">
        <v>4711</v>
      </c>
      <c r="H1465" s="1" t="s">
        <v>4712</v>
      </c>
      <c r="I1465" s="1" t="s">
        <v>4713</v>
      </c>
      <c r="J1465">
        <v>0</v>
      </c>
      <c r="K1465">
        <v>916</v>
      </c>
      <c r="L1465">
        <v>1</v>
      </c>
      <c r="M1465">
        <v>0</v>
      </c>
    </row>
    <row r="1466" spans="1:13" x14ac:dyDescent="0.25">
      <c r="A1466">
        <v>169859</v>
      </c>
      <c r="B1466" s="1" t="s">
        <v>42</v>
      </c>
      <c r="C1466" s="1" t="s">
        <v>361</v>
      </c>
      <c r="D1466" s="1" t="s">
        <v>1812</v>
      </c>
      <c r="E1466" s="1" t="s">
        <v>23</v>
      </c>
      <c r="F1466" s="1" t="s">
        <v>35</v>
      </c>
      <c r="G1466" s="1" t="s">
        <v>4728</v>
      </c>
      <c r="H1466" s="1" t="s">
        <v>4712</v>
      </c>
      <c r="I1466" s="1" t="s">
        <v>4715</v>
      </c>
      <c r="J1466">
        <v>0</v>
      </c>
      <c r="K1466">
        <v>406</v>
      </c>
      <c r="L1466">
        <v>0</v>
      </c>
      <c r="M1466">
        <v>0</v>
      </c>
    </row>
    <row r="1467" spans="1:13" x14ac:dyDescent="0.25">
      <c r="A1467">
        <v>134915</v>
      </c>
      <c r="B1467" s="1" t="s">
        <v>42</v>
      </c>
      <c r="C1467" s="1" t="s">
        <v>361</v>
      </c>
      <c r="D1467" s="1" t="s">
        <v>1811</v>
      </c>
      <c r="E1467" s="1" t="s">
        <v>23</v>
      </c>
      <c r="F1467" s="1" t="s">
        <v>25</v>
      </c>
      <c r="G1467" s="1" t="s">
        <v>4711</v>
      </c>
      <c r="H1467" s="1" t="s">
        <v>4719</v>
      </c>
      <c r="I1467" s="1" t="s">
        <v>4713</v>
      </c>
      <c r="J1467">
        <v>0</v>
      </c>
      <c r="K1467">
        <v>-375</v>
      </c>
      <c r="L1467">
        <v>0</v>
      </c>
      <c r="M1467">
        <v>0</v>
      </c>
    </row>
    <row r="1468" spans="1:13" x14ac:dyDescent="0.25">
      <c r="A1468">
        <v>153353</v>
      </c>
      <c r="B1468" s="1" t="s">
        <v>42</v>
      </c>
      <c r="C1468" s="1" t="s">
        <v>361</v>
      </c>
      <c r="D1468" s="1" t="s">
        <v>1811</v>
      </c>
      <c r="E1468" s="1" t="s">
        <v>23</v>
      </c>
      <c r="F1468" s="1" t="s">
        <v>25</v>
      </c>
      <c r="G1468" s="1" t="s">
        <v>4711</v>
      </c>
      <c r="H1468" s="1" t="s">
        <v>4712</v>
      </c>
      <c r="I1468" s="1" t="s">
        <v>4713</v>
      </c>
      <c r="J1468">
        <v>0</v>
      </c>
      <c r="K1468">
        <v>2067</v>
      </c>
      <c r="L1468">
        <v>1</v>
      </c>
      <c r="M1468">
        <v>0</v>
      </c>
    </row>
    <row r="1469" spans="1:13" x14ac:dyDescent="0.25">
      <c r="A1469">
        <v>123638</v>
      </c>
      <c r="B1469" s="1" t="s">
        <v>42</v>
      </c>
      <c r="C1469" s="1" t="s">
        <v>361</v>
      </c>
      <c r="D1469" s="1" t="s">
        <v>1811</v>
      </c>
      <c r="E1469" s="1" t="s">
        <v>23</v>
      </c>
      <c r="F1469" s="1" t="s">
        <v>46</v>
      </c>
      <c r="G1469" s="1" t="s">
        <v>4728</v>
      </c>
      <c r="H1469" s="1" t="s">
        <v>4719</v>
      </c>
      <c r="I1469" s="1" t="s">
        <v>4720</v>
      </c>
      <c r="J1469">
        <v>0</v>
      </c>
      <c r="K1469">
        <v>978</v>
      </c>
      <c r="L1469">
        <v>0</v>
      </c>
      <c r="M1469">
        <v>0</v>
      </c>
    </row>
    <row r="1470" spans="1:13" x14ac:dyDescent="0.25">
      <c r="A1470">
        <v>168900</v>
      </c>
      <c r="B1470" s="1" t="s">
        <v>42</v>
      </c>
      <c r="C1470" s="1" t="s">
        <v>361</v>
      </c>
      <c r="D1470" s="1" t="s">
        <v>1810</v>
      </c>
      <c r="E1470" s="1" t="s">
        <v>23</v>
      </c>
      <c r="F1470" s="1" t="s">
        <v>25</v>
      </c>
      <c r="G1470" s="1" t="s">
        <v>4718</v>
      </c>
      <c r="H1470" s="1" t="s">
        <v>4712</v>
      </c>
      <c r="I1470" s="1" t="s">
        <v>4720</v>
      </c>
      <c r="J1470">
        <v>0</v>
      </c>
      <c r="K1470">
        <v>9883</v>
      </c>
      <c r="L1470">
        <v>0</v>
      </c>
      <c r="M1470">
        <v>0</v>
      </c>
    </row>
    <row r="1471" spans="1:13" x14ac:dyDescent="0.25">
      <c r="A1471">
        <v>158456</v>
      </c>
      <c r="B1471" s="1" t="s">
        <v>42</v>
      </c>
      <c r="C1471" s="1" t="s">
        <v>361</v>
      </c>
      <c r="D1471" s="1" t="s">
        <v>1808</v>
      </c>
      <c r="E1471" s="1" t="s">
        <v>23</v>
      </c>
      <c r="F1471" s="1" t="s">
        <v>35</v>
      </c>
      <c r="G1471" s="1" t="s">
        <v>4711</v>
      </c>
      <c r="H1471" s="1" t="s">
        <v>4712</v>
      </c>
      <c r="I1471" s="1" t="s">
        <v>4713</v>
      </c>
      <c r="J1471">
        <v>0</v>
      </c>
      <c r="K1471">
        <v>985</v>
      </c>
      <c r="L1471">
        <v>1</v>
      </c>
      <c r="M1471">
        <v>0</v>
      </c>
    </row>
    <row r="1472" spans="1:13" x14ac:dyDescent="0.25">
      <c r="A1472">
        <v>143665</v>
      </c>
      <c r="B1472" s="1" t="s">
        <v>42</v>
      </c>
      <c r="C1472" s="1" t="s">
        <v>361</v>
      </c>
      <c r="D1472" s="1" t="s">
        <v>1811</v>
      </c>
      <c r="E1472" s="1" t="s">
        <v>23</v>
      </c>
      <c r="F1472" s="1" t="s">
        <v>25</v>
      </c>
      <c r="G1472" s="1" t="s">
        <v>4714</v>
      </c>
      <c r="H1472" s="1" t="s">
        <v>4712</v>
      </c>
      <c r="I1472" s="1" t="s">
        <v>4722</v>
      </c>
      <c r="J1472">
        <v>0</v>
      </c>
      <c r="K1472">
        <v>4468</v>
      </c>
      <c r="L1472">
        <v>0</v>
      </c>
      <c r="M1472">
        <v>0</v>
      </c>
    </row>
    <row r="1473" spans="1:13" x14ac:dyDescent="0.25">
      <c r="A1473">
        <v>137428</v>
      </c>
      <c r="B1473" s="1" t="s">
        <v>42</v>
      </c>
      <c r="C1473" s="1" t="s">
        <v>361</v>
      </c>
      <c r="D1473" s="1" t="s">
        <v>1811</v>
      </c>
      <c r="E1473" s="1" t="s">
        <v>23</v>
      </c>
      <c r="F1473" s="1" t="s">
        <v>25</v>
      </c>
      <c r="G1473" s="1" t="s">
        <v>4723</v>
      </c>
      <c r="H1473" s="1" t="s">
        <v>4719</v>
      </c>
      <c r="I1473" s="1" t="s">
        <v>4713</v>
      </c>
      <c r="J1473">
        <v>0</v>
      </c>
      <c r="K1473">
        <v>2269</v>
      </c>
      <c r="L1473">
        <v>0</v>
      </c>
      <c r="M1473">
        <v>0</v>
      </c>
    </row>
    <row r="1474" spans="1:13" x14ac:dyDescent="0.25">
      <c r="A1474">
        <v>162866</v>
      </c>
      <c r="B1474" s="1" t="s">
        <v>42</v>
      </c>
      <c r="C1474" s="1" t="s">
        <v>361</v>
      </c>
      <c r="D1474" s="1" t="s">
        <v>1811</v>
      </c>
      <c r="E1474" s="1" t="s">
        <v>23</v>
      </c>
      <c r="F1474" s="1" t="s">
        <v>46</v>
      </c>
      <c r="G1474" s="1" t="s">
        <v>4718</v>
      </c>
      <c r="H1474" s="1" t="s">
        <v>4719</v>
      </c>
      <c r="I1474" s="1" t="s">
        <v>4715</v>
      </c>
      <c r="J1474">
        <v>0</v>
      </c>
      <c r="K1474">
        <v>0</v>
      </c>
      <c r="L1474">
        <v>1</v>
      </c>
      <c r="M1474">
        <v>0</v>
      </c>
    </row>
    <row r="1475" spans="1:13" x14ac:dyDescent="0.25">
      <c r="A1475">
        <v>167941</v>
      </c>
      <c r="B1475" s="1" t="s">
        <v>70</v>
      </c>
      <c r="C1475" s="1" t="s">
        <v>1494</v>
      </c>
      <c r="D1475" s="1" t="s">
        <v>1504</v>
      </c>
      <c r="E1475" s="1" t="s">
        <v>23</v>
      </c>
      <c r="F1475" s="1" t="s">
        <v>25</v>
      </c>
      <c r="G1475" s="1" t="s">
        <v>4716</v>
      </c>
      <c r="H1475" s="1" t="s">
        <v>4724</v>
      </c>
      <c r="I1475" s="1" t="s">
        <v>4720</v>
      </c>
      <c r="J1475">
        <v>0</v>
      </c>
      <c r="K1475">
        <v>14</v>
      </c>
      <c r="L1475">
        <v>0</v>
      </c>
      <c r="M1475">
        <v>0</v>
      </c>
    </row>
    <row r="1476" spans="1:13" x14ac:dyDescent="0.25">
      <c r="A1476">
        <v>111808</v>
      </c>
      <c r="B1476" s="1" t="s">
        <v>70</v>
      </c>
      <c r="C1476" s="1" t="s">
        <v>1494</v>
      </c>
      <c r="D1476" s="1" t="s">
        <v>1504</v>
      </c>
      <c r="E1476" s="1" t="s">
        <v>23</v>
      </c>
      <c r="F1476" s="1" t="s">
        <v>25</v>
      </c>
      <c r="G1476" s="1" t="s">
        <v>4716</v>
      </c>
      <c r="H1476" s="1" t="s">
        <v>4712</v>
      </c>
      <c r="I1476" s="1" t="s">
        <v>4720</v>
      </c>
      <c r="J1476">
        <v>0</v>
      </c>
      <c r="K1476">
        <v>925</v>
      </c>
      <c r="L1476">
        <v>0</v>
      </c>
      <c r="M1476">
        <v>0</v>
      </c>
    </row>
    <row r="1477" spans="1:13" x14ac:dyDescent="0.25">
      <c r="A1477">
        <v>137512</v>
      </c>
      <c r="B1477" s="1" t="s">
        <v>70</v>
      </c>
      <c r="C1477" s="1" t="s">
        <v>1494</v>
      </c>
      <c r="D1477" s="1" t="s">
        <v>1815</v>
      </c>
      <c r="E1477" s="1" t="s">
        <v>23</v>
      </c>
      <c r="F1477" s="1" t="s">
        <v>35</v>
      </c>
      <c r="G1477" s="1" t="s">
        <v>4716</v>
      </c>
      <c r="H1477" s="1" t="s">
        <v>4719</v>
      </c>
      <c r="I1477" s="1" t="s">
        <v>4713</v>
      </c>
      <c r="J1477">
        <v>0</v>
      </c>
      <c r="K1477">
        <v>7050</v>
      </c>
      <c r="L1477">
        <v>0</v>
      </c>
      <c r="M1477">
        <v>0</v>
      </c>
    </row>
    <row r="1478" spans="1:13" x14ac:dyDescent="0.25">
      <c r="A1478">
        <v>139773</v>
      </c>
      <c r="B1478" s="1" t="s">
        <v>70</v>
      </c>
      <c r="C1478" s="1" t="s">
        <v>1494</v>
      </c>
      <c r="D1478" s="1" t="s">
        <v>1815</v>
      </c>
      <c r="E1478" s="1" t="s">
        <v>23</v>
      </c>
      <c r="F1478" s="1" t="s">
        <v>35</v>
      </c>
      <c r="G1478" s="1" t="s">
        <v>4718</v>
      </c>
      <c r="H1478" s="1" t="s">
        <v>4712</v>
      </c>
      <c r="I1478" s="1" t="s">
        <v>4720</v>
      </c>
      <c r="J1478">
        <v>0</v>
      </c>
      <c r="K1478">
        <v>712</v>
      </c>
      <c r="L1478">
        <v>1</v>
      </c>
      <c r="M1478">
        <v>1</v>
      </c>
    </row>
    <row r="1479" spans="1:13" x14ac:dyDescent="0.25">
      <c r="A1479">
        <v>134607</v>
      </c>
      <c r="B1479" s="1" t="s">
        <v>70</v>
      </c>
      <c r="C1479" s="1" t="s">
        <v>1494</v>
      </c>
      <c r="D1479" s="1" t="s">
        <v>1504</v>
      </c>
      <c r="E1479" s="1" t="s">
        <v>23</v>
      </c>
      <c r="F1479" s="1" t="s">
        <v>452</v>
      </c>
      <c r="G1479" s="1" t="s">
        <v>4723</v>
      </c>
      <c r="H1479" s="1" t="s">
        <v>4719</v>
      </c>
      <c r="I1479" s="1" t="s">
        <v>4720</v>
      </c>
      <c r="J1479">
        <v>0</v>
      </c>
      <c r="K1479">
        <v>1612</v>
      </c>
      <c r="L1479">
        <v>0</v>
      </c>
      <c r="M1479">
        <v>0</v>
      </c>
    </row>
    <row r="1480" spans="1:13" x14ac:dyDescent="0.25">
      <c r="A1480">
        <v>109232</v>
      </c>
      <c r="B1480" s="1" t="s">
        <v>70</v>
      </c>
      <c r="C1480" s="1" t="s">
        <v>1494</v>
      </c>
      <c r="D1480" s="1" t="s">
        <v>1504</v>
      </c>
      <c r="E1480" s="1" t="s">
        <v>23</v>
      </c>
      <c r="F1480" s="1" t="s">
        <v>35</v>
      </c>
      <c r="G1480" s="1" t="s">
        <v>4718</v>
      </c>
      <c r="H1480" s="1" t="s">
        <v>4719</v>
      </c>
      <c r="I1480" s="1" t="s">
        <v>4720</v>
      </c>
      <c r="J1480">
        <v>0</v>
      </c>
      <c r="K1480">
        <v>62</v>
      </c>
      <c r="L1480">
        <v>1</v>
      </c>
      <c r="M1480">
        <v>0</v>
      </c>
    </row>
    <row r="1481" spans="1:13" x14ac:dyDescent="0.25">
      <c r="A1481">
        <v>139850</v>
      </c>
      <c r="B1481" s="1" t="s">
        <v>70</v>
      </c>
      <c r="C1481" s="1" t="s">
        <v>1494</v>
      </c>
      <c r="D1481" s="1" t="s">
        <v>1815</v>
      </c>
      <c r="E1481" s="1" t="s">
        <v>23</v>
      </c>
      <c r="F1481" s="1" t="s">
        <v>35</v>
      </c>
      <c r="G1481" s="1" t="s">
        <v>4727</v>
      </c>
      <c r="H1481" s="1" t="s">
        <v>4719</v>
      </c>
      <c r="I1481" s="1" t="s">
        <v>4720</v>
      </c>
      <c r="J1481">
        <v>0</v>
      </c>
      <c r="K1481">
        <v>513</v>
      </c>
      <c r="L1481">
        <v>0</v>
      </c>
      <c r="M1481">
        <v>1</v>
      </c>
    </row>
    <row r="1482" spans="1:13" x14ac:dyDescent="0.25">
      <c r="A1482">
        <v>131310</v>
      </c>
      <c r="B1482" s="1" t="s">
        <v>70</v>
      </c>
      <c r="C1482" s="1" t="s">
        <v>1494</v>
      </c>
      <c r="D1482" s="1" t="s">
        <v>1504</v>
      </c>
      <c r="E1482" s="1" t="s">
        <v>23</v>
      </c>
      <c r="F1482" s="1" t="s">
        <v>46</v>
      </c>
      <c r="G1482" s="1" t="s">
        <v>4717</v>
      </c>
      <c r="H1482" s="1" t="s">
        <v>4712</v>
      </c>
      <c r="I1482" s="1" t="s">
        <v>4720</v>
      </c>
      <c r="J1482">
        <v>0</v>
      </c>
      <c r="K1482">
        <v>1544</v>
      </c>
      <c r="L1482">
        <v>1</v>
      </c>
      <c r="M1482">
        <v>0</v>
      </c>
    </row>
    <row r="1483" spans="1:13" x14ac:dyDescent="0.25">
      <c r="A1483">
        <v>112872</v>
      </c>
      <c r="B1483" s="1" t="s">
        <v>167</v>
      </c>
      <c r="C1483" s="1" t="s">
        <v>203</v>
      </c>
      <c r="D1483" s="1" t="s">
        <v>1502</v>
      </c>
      <c r="E1483" s="1" t="s">
        <v>23</v>
      </c>
      <c r="F1483" s="1" t="s">
        <v>35</v>
      </c>
      <c r="G1483" s="1" t="s">
        <v>4726</v>
      </c>
      <c r="H1483" s="1" t="s">
        <v>4719</v>
      </c>
      <c r="I1483" s="1" t="s">
        <v>4715</v>
      </c>
      <c r="J1483">
        <v>0</v>
      </c>
      <c r="K1483">
        <v>1443</v>
      </c>
      <c r="L1483">
        <v>0</v>
      </c>
      <c r="M1483">
        <v>0</v>
      </c>
    </row>
    <row r="1484" spans="1:13" x14ac:dyDescent="0.25">
      <c r="A1484">
        <v>139269</v>
      </c>
      <c r="B1484" s="1" t="s">
        <v>167</v>
      </c>
      <c r="C1484" s="1" t="s">
        <v>203</v>
      </c>
      <c r="D1484" s="1" t="s">
        <v>1502</v>
      </c>
      <c r="E1484" s="1" t="s">
        <v>23</v>
      </c>
      <c r="F1484" s="1" t="s">
        <v>25</v>
      </c>
      <c r="G1484" s="1" t="s">
        <v>4716</v>
      </c>
      <c r="H1484" s="1" t="s">
        <v>4719</v>
      </c>
      <c r="I1484" s="1" t="s">
        <v>4720</v>
      </c>
      <c r="J1484">
        <v>0</v>
      </c>
      <c r="K1484">
        <v>3176</v>
      </c>
      <c r="L1484">
        <v>0</v>
      </c>
      <c r="M1484">
        <v>0</v>
      </c>
    </row>
    <row r="1485" spans="1:13" x14ac:dyDescent="0.25">
      <c r="A1485">
        <v>139010</v>
      </c>
      <c r="B1485" s="1" t="s">
        <v>70</v>
      </c>
      <c r="C1485" s="1" t="s">
        <v>1824</v>
      </c>
      <c r="D1485" s="1" t="s">
        <v>1825</v>
      </c>
      <c r="E1485" s="1" t="s">
        <v>23</v>
      </c>
      <c r="F1485" s="1" t="s">
        <v>25</v>
      </c>
      <c r="G1485" s="1" t="s">
        <v>4711</v>
      </c>
      <c r="H1485" s="1" t="s">
        <v>4712</v>
      </c>
      <c r="I1485" s="1" t="s">
        <v>4713</v>
      </c>
      <c r="J1485">
        <v>0</v>
      </c>
      <c r="K1485">
        <v>2646</v>
      </c>
      <c r="L1485">
        <v>0</v>
      </c>
      <c r="M1485">
        <v>0</v>
      </c>
    </row>
    <row r="1486" spans="1:13" x14ac:dyDescent="0.25">
      <c r="A1486">
        <v>134376</v>
      </c>
      <c r="B1486" s="1" t="s">
        <v>167</v>
      </c>
      <c r="C1486" s="1" t="s">
        <v>203</v>
      </c>
      <c r="D1486" s="1" t="s">
        <v>1502</v>
      </c>
      <c r="E1486" s="1" t="s">
        <v>23</v>
      </c>
      <c r="F1486" s="1" t="s">
        <v>25</v>
      </c>
      <c r="G1486" s="1" t="s">
        <v>4721</v>
      </c>
      <c r="H1486" s="1" t="s">
        <v>4719</v>
      </c>
      <c r="I1486" s="1" t="s">
        <v>4720</v>
      </c>
      <c r="J1486">
        <v>0</v>
      </c>
      <c r="K1486">
        <v>1076</v>
      </c>
      <c r="L1486">
        <v>0</v>
      </c>
      <c r="M1486">
        <v>0</v>
      </c>
    </row>
    <row r="1487" spans="1:13" x14ac:dyDescent="0.25">
      <c r="A1487">
        <v>147291</v>
      </c>
      <c r="B1487" s="1" t="s">
        <v>70</v>
      </c>
      <c r="C1487" s="1" t="s">
        <v>1824</v>
      </c>
      <c r="D1487" s="1" t="s">
        <v>1825</v>
      </c>
      <c r="E1487" s="1" t="s">
        <v>23</v>
      </c>
      <c r="F1487" s="1" t="s">
        <v>25</v>
      </c>
      <c r="G1487" s="1" t="s">
        <v>4721</v>
      </c>
      <c r="H1487" s="1" t="s">
        <v>4719</v>
      </c>
      <c r="I1487" s="1" t="s">
        <v>4720</v>
      </c>
      <c r="J1487">
        <v>0</v>
      </c>
      <c r="K1487">
        <v>471</v>
      </c>
      <c r="L1487">
        <v>1</v>
      </c>
      <c r="M1487">
        <v>0</v>
      </c>
    </row>
    <row r="1488" spans="1:13" x14ac:dyDescent="0.25">
      <c r="A1488">
        <v>112893</v>
      </c>
      <c r="B1488" s="1" t="s">
        <v>19</v>
      </c>
      <c r="C1488" s="1" t="s">
        <v>1480</v>
      </c>
      <c r="D1488" s="1" t="s">
        <v>1828</v>
      </c>
      <c r="E1488" s="1" t="s">
        <v>23</v>
      </c>
      <c r="F1488" s="1" t="s">
        <v>25</v>
      </c>
      <c r="G1488" s="1" t="s">
        <v>4717</v>
      </c>
      <c r="H1488" s="1" t="s">
        <v>4712</v>
      </c>
      <c r="I1488" s="1" t="s">
        <v>4720</v>
      </c>
      <c r="J1488">
        <v>0</v>
      </c>
      <c r="K1488">
        <v>684</v>
      </c>
      <c r="L1488">
        <v>0</v>
      </c>
      <c r="M1488">
        <v>0</v>
      </c>
    </row>
    <row r="1489" spans="1:13" x14ac:dyDescent="0.25">
      <c r="A1489">
        <v>150532</v>
      </c>
      <c r="B1489" s="1" t="s">
        <v>19</v>
      </c>
      <c r="C1489" s="1" t="s">
        <v>1480</v>
      </c>
      <c r="D1489" s="1" t="s">
        <v>1829</v>
      </c>
      <c r="E1489" s="1" t="s">
        <v>23</v>
      </c>
      <c r="F1489" s="1" t="s">
        <v>452</v>
      </c>
      <c r="G1489" s="1" t="s">
        <v>4717</v>
      </c>
      <c r="H1489" s="1" t="s">
        <v>4712</v>
      </c>
      <c r="I1489" s="1" t="s">
        <v>4720</v>
      </c>
      <c r="J1489">
        <v>0</v>
      </c>
      <c r="K1489">
        <v>0</v>
      </c>
      <c r="L1489">
        <v>1</v>
      </c>
      <c r="M1489">
        <v>0</v>
      </c>
    </row>
    <row r="1490" spans="1:13" x14ac:dyDescent="0.25">
      <c r="A1490">
        <v>138317</v>
      </c>
      <c r="B1490" s="1" t="s">
        <v>19</v>
      </c>
      <c r="C1490" s="1" t="s">
        <v>1480</v>
      </c>
      <c r="D1490" s="1" t="s">
        <v>1829</v>
      </c>
      <c r="E1490" s="1" t="s">
        <v>23</v>
      </c>
      <c r="F1490" s="1" t="s">
        <v>25</v>
      </c>
      <c r="G1490" s="1" t="s">
        <v>4728</v>
      </c>
      <c r="H1490" s="1" t="s">
        <v>4719</v>
      </c>
      <c r="I1490" s="1" t="s">
        <v>4720</v>
      </c>
      <c r="J1490">
        <v>0</v>
      </c>
      <c r="K1490">
        <v>926</v>
      </c>
      <c r="L1490">
        <v>0</v>
      </c>
      <c r="M1490">
        <v>0</v>
      </c>
    </row>
    <row r="1491" spans="1:13" x14ac:dyDescent="0.25">
      <c r="A1491">
        <v>130610</v>
      </c>
      <c r="B1491" s="1" t="s">
        <v>19</v>
      </c>
      <c r="C1491" s="1" t="s">
        <v>1480</v>
      </c>
      <c r="D1491" s="1" t="s">
        <v>1833</v>
      </c>
      <c r="E1491" s="1" t="s">
        <v>23</v>
      </c>
      <c r="F1491" s="1" t="s">
        <v>25</v>
      </c>
      <c r="G1491" s="1" t="s">
        <v>4711</v>
      </c>
      <c r="H1491" s="1" t="s">
        <v>4712</v>
      </c>
      <c r="I1491" s="1" t="s">
        <v>4713</v>
      </c>
      <c r="J1491">
        <v>0</v>
      </c>
      <c r="K1491">
        <v>943</v>
      </c>
      <c r="L1491">
        <v>0</v>
      </c>
      <c r="M1491">
        <v>0</v>
      </c>
    </row>
    <row r="1492" spans="1:13" x14ac:dyDescent="0.25">
      <c r="A1492">
        <v>104381</v>
      </c>
      <c r="B1492" s="1" t="s">
        <v>19</v>
      </c>
      <c r="C1492" s="1" t="s">
        <v>1480</v>
      </c>
      <c r="D1492" s="1" t="s">
        <v>1833</v>
      </c>
      <c r="E1492" s="1" t="s">
        <v>23</v>
      </c>
      <c r="F1492" s="1" t="s">
        <v>25</v>
      </c>
      <c r="G1492" s="1" t="s">
        <v>4714</v>
      </c>
      <c r="H1492" s="1" t="s">
        <v>4712</v>
      </c>
      <c r="I1492" s="1" t="s">
        <v>4713</v>
      </c>
      <c r="J1492">
        <v>0</v>
      </c>
      <c r="K1492">
        <v>2103</v>
      </c>
      <c r="L1492">
        <v>0</v>
      </c>
      <c r="M1492">
        <v>0</v>
      </c>
    </row>
    <row r="1493" spans="1:13" x14ac:dyDescent="0.25">
      <c r="A1493">
        <v>131499</v>
      </c>
      <c r="B1493" s="1" t="s">
        <v>19</v>
      </c>
      <c r="C1493" s="1" t="s">
        <v>1480</v>
      </c>
      <c r="D1493" s="1" t="s">
        <v>1833</v>
      </c>
      <c r="E1493" s="1" t="s">
        <v>23</v>
      </c>
      <c r="F1493" s="1" t="s">
        <v>25</v>
      </c>
      <c r="G1493" s="1" t="s">
        <v>4718</v>
      </c>
      <c r="H1493" s="1" t="s">
        <v>4712</v>
      </c>
      <c r="I1493" s="1" t="s">
        <v>4713</v>
      </c>
      <c r="J1493">
        <v>0</v>
      </c>
      <c r="K1493">
        <v>297</v>
      </c>
      <c r="L1493">
        <v>0</v>
      </c>
      <c r="M1493">
        <v>0</v>
      </c>
    </row>
    <row r="1494" spans="1:13" x14ac:dyDescent="0.25">
      <c r="A1494">
        <v>148761</v>
      </c>
      <c r="B1494" s="1" t="s">
        <v>19</v>
      </c>
      <c r="C1494" s="1" t="s">
        <v>1480</v>
      </c>
      <c r="D1494" s="1" t="s">
        <v>1828</v>
      </c>
      <c r="E1494" s="1" t="s">
        <v>23</v>
      </c>
      <c r="F1494" s="1" t="s">
        <v>25</v>
      </c>
      <c r="G1494" s="1" t="s">
        <v>4711</v>
      </c>
      <c r="H1494" s="1" t="s">
        <v>4712</v>
      </c>
      <c r="I1494" s="1" t="s">
        <v>4713</v>
      </c>
      <c r="J1494">
        <v>0</v>
      </c>
      <c r="K1494">
        <v>0</v>
      </c>
      <c r="L1494">
        <v>1</v>
      </c>
      <c r="M1494">
        <v>0</v>
      </c>
    </row>
    <row r="1495" spans="1:13" x14ac:dyDescent="0.25">
      <c r="A1495">
        <v>116519</v>
      </c>
      <c r="B1495" s="1" t="s">
        <v>19</v>
      </c>
      <c r="C1495" s="1" t="s">
        <v>1480</v>
      </c>
      <c r="D1495" s="1" t="s">
        <v>1833</v>
      </c>
      <c r="E1495" s="1" t="s">
        <v>23</v>
      </c>
      <c r="F1495" s="1" t="s">
        <v>25</v>
      </c>
      <c r="G1495" s="1" t="s">
        <v>4714</v>
      </c>
      <c r="H1495" s="1" t="s">
        <v>4712</v>
      </c>
      <c r="I1495" s="1" t="s">
        <v>4713</v>
      </c>
      <c r="J1495">
        <v>0</v>
      </c>
      <c r="K1495">
        <v>10086</v>
      </c>
      <c r="L1495">
        <v>0</v>
      </c>
      <c r="M1495">
        <v>0</v>
      </c>
    </row>
    <row r="1496" spans="1:13" x14ac:dyDescent="0.25">
      <c r="A1496">
        <v>130729</v>
      </c>
      <c r="B1496" s="1" t="s">
        <v>19</v>
      </c>
      <c r="C1496" s="1" t="s">
        <v>1480</v>
      </c>
      <c r="D1496" s="1" t="s">
        <v>1529</v>
      </c>
      <c r="E1496" s="1" t="s">
        <v>23</v>
      </c>
      <c r="F1496" s="1" t="s">
        <v>25</v>
      </c>
      <c r="G1496" s="1" t="s">
        <v>4711</v>
      </c>
      <c r="H1496" s="1" t="s">
        <v>4719</v>
      </c>
      <c r="I1496" s="1" t="s">
        <v>4713</v>
      </c>
      <c r="J1496">
        <v>0</v>
      </c>
      <c r="K1496">
        <v>5887</v>
      </c>
      <c r="L1496">
        <v>0</v>
      </c>
      <c r="M1496">
        <v>0</v>
      </c>
    </row>
    <row r="1497" spans="1:13" x14ac:dyDescent="0.25">
      <c r="A1497">
        <v>124772</v>
      </c>
      <c r="B1497" s="1" t="s">
        <v>19</v>
      </c>
      <c r="C1497" s="1" t="s">
        <v>1480</v>
      </c>
      <c r="D1497" s="1" t="s">
        <v>1828</v>
      </c>
      <c r="E1497" s="1" t="s">
        <v>23</v>
      </c>
      <c r="F1497" s="1" t="s">
        <v>25</v>
      </c>
      <c r="G1497" s="1" t="s">
        <v>4718</v>
      </c>
      <c r="H1497" s="1" t="s">
        <v>4719</v>
      </c>
      <c r="I1497" s="1" t="s">
        <v>4715</v>
      </c>
      <c r="J1497">
        <v>0</v>
      </c>
      <c r="K1497">
        <v>70</v>
      </c>
      <c r="L1497">
        <v>0</v>
      </c>
      <c r="M1497">
        <v>0</v>
      </c>
    </row>
    <row r="1498" spans="1:13" x14ac:dyDescent="0.25">
      <c r="A1498">
        <v>115525</v>
      </c>
      <c r="B1498" s="1" t="s">
        <v>19</v>
      </c>
      <c r="C1498" s="1" t="s">
        <v>1480</v>
      </c>
      <c r="D1498" s="1" t="s">
        <v>1833</v>
      </c>
      <c r="E1498" s="1" t="s">
        <v>23</v>
      </c>
      <c r="F1498" s="1" t="s">
        <v>25</v>
      </c>
      <c r="G1498" s="1" t="s">
        <v>4716</v>
      </c>
      <c r="H1498" s="1" t="s">
        <v>4712</v>
      </c>
      <c r="I1498" s="1" t="s">
        <v>4713</v>
      </c>
      <c r="J1498">
        <v>0</v>
      </c>
      <c r="K1498">
        <v>1075</v>
      </c>
      <c r="L1498">
        <v>0</v>
      </c>
      <c r="M1498">
        <v>0</v>
      </c>
    </row>
    <row r="1499" spans="1:13" x14ac:dyDescent="0.25">
      <c r="A1499">
        <v>134845</v>
      </c>
      <c r="B1499" s="1" t="s">
        <v>19</v>
      </c>
      <c r="C1499" s="1" t="s">
        <v>1480</v>
      </c>
      <c r="D1499" s="1" t="s">
        <v>1828</v>
      </c>
      <c r="E1499" s="1" t="s">
        <v>23</v>
      </c>
      <c r="F1499" s="1" t="s">
        <v>25</v>
      </c>
      <c r="G1499" s="1" t="s">
        <v>4711</v>
      </c>
      <c r="H1499" s="1" t="s">
        <v>4719</v>
      </c>
      <c r="I1499" s="1" t="s">
        <v>4713</v>
      </c>
      <c r="J1499">
        <v>0</v>
      </c>
      <c r="K1499">
        <v>2222</v>
      </c>
      <c r="L1499">
        <v>1</v>
      </c>
      <c r="M1499">
        <v>0</v>
      </c>
    </row>
    <row r="1500" spans="1:13" x14ac:dyDescent="0.25">
      <c r="A1500">
        <v>138919</v>
      </c>
      <c r="B1500" s="1" t="s">
        <v>19</v>
      </c>
      <c r="C1500" s="1" t="s">
        <v>1480</v>
      </c>
      <c r="D1500" s="1" t="s">
        <v>1833</v>
      </c>
      <c r="E1500" s="1" t="s">
        <v>23</v>
      </c>
      <c r="F1500" s="1" t="s">
        <v>25</v>
      </c>
      <c r="G1500" s="1" t="s">
        <v>4711</v>
      </c>
      <c r="H1500" s="1" t="s">
        <v>4719</v>
      </c>
      <c r="I1500" s="1" t="s">
        <v>4713</v>
      </c>
      <c r="J1500">
        <v>0</v>
      </c>
      <c r="K1500">
        <v>7803</v>
      </c>
      <c r="L1500">
        <v>0</v>
      </c>
      <c r="M1500">
        <v>0</v>
      </c>
    </row>
    <row r="1501" spans="1:13" x14ac:dyDescent="0.25">
      <c r="A1501">
        <v>160528</v>
      </c>
      <c r="B1501" s="1" t="s">
        <v>167</v>
      </c>
      <c r="C1501" s="1" t="s">
        <v>1841</v>
      </c>
      <c r="D1501" s="1" t="s">
        <v>1842</v>
      </c>
      <c r="E1501" s="1" t="s">
        <v>23</v>
      </c>
      <c r="F1501" s="1" t="s">
        <v>25</v>
      </c>
      <c r="G1501" s="1" t="s">
        <v>4718</v>
      </c>
      <c r="H1501" s="1" t="s">
        <v>4719</v>
      </c>
      <c r="I1501" s="1" t="s">
        <v>4720</v>
      </c>
      <c r="J1501">
        <v>0</v>
      </c>
      <c r="K1501">
        <v>625</v>
      </c>
      <c r="L1501">
        <v>1</v>
      </c>
      <c r="M1501">
        <v>0</v>
      </c>
    </row>
    <row r="1502" spans="1:13" x14ac:dyDescent="0.25">
      <c r="A1502">
        <v>123568</v>
      </c>
      <c r="B1502" s="1" t="s">
        <v>167</v>
      </c>
      <c r="C1502" s="1" t="s">
        <v>1841</v>
      </c>
      <c r="D1502" s="1" t="s">
        <v>1842</v>
      </c>
      <c r="E1502" s="1" t="s">
        <v>23</v>
      </c>
      <c r="F1502" s="1" t="s">
        <v>25</v>
      </c>
      <c r="G1502" s="1" t="s">
        <v>4716</v>
      </c>
      <c r="H1502" s="1" t="s">
        <v>4712</v>
      </c>
      <c r="I1502" s="1" t="s">
        <v>4713</v>
      </c>
      <c r="J1502">
        <v>0</v>
      </c>
      <c r="K1502">
        <v>6746</v>
      </c>
      <c r="L1502">
        <v>0</v>
      </c>
      <c r="M1502">
        <v>0</v>
      </c>
    </row>
    <row r="1503" spans="1:13" x14ac:dyDescent="0.25">
      <c r="A1503">
        <v>124674</v>
      </c>
      <c r="B1503" s="1" t="s">
        <v>167</v>
      </c>
      <c r="C1503" s="1" t="s">
        <v>1841</v>
      </c>
      <c r="D1503" s="1" t="s">
        <v>1842</v>
      </c>
      <c r="E1503" s="1" t="s">
        <v>23</v>
      </c>
      <c r="F1503" s="1" t="s">
        <v>25</v>
      </c>
      <c r="G1503" s="1" t="s">
        <v>4711</v>
      </c>
      <c r="H1503" s="1" t="s">
        <v>4719</v>
      </c>
      <c r="I1503" s="1" t="s">
        <v>4720</v>
      </c>
      <c r="J1503">
        <v>0</v>
      </c>
      <c r="K1503">
        <v>5447</v>
      </c>
      <c r="L1503">
        <v>1</v>
      </c>
      <c r="M1503">
        <v>1</v>
      </c>
    </row>
    <row r="1504" spans="1:13" x14ac:dyDescent="0.25">
      <c r="A1504">
        <v>164441</v>
      </c>
      <c r="B1504" s="1" t="s">
        <v>167</v>
      </c>
      <c r="C1504" s="1" t="s">
        <v>1841</v>
      </c>
      <c r="D1504" s="1" t="s">
        <v>1842</v>
      </c>
      <c r="E1504" s="1" t="s">
        <v>23</v>
      </c>
      <c r="F1504" s="1" t="s">
        <v>25</v>
      </c>
      <c r="G1504" s="1" t="s">
        <v>4723</v>
      </c>
      <c r="H1504" s="1" t="s">
        <v>4719</v>
      </c>
      <c r="I1504" s="1" t="s">
        <v>4720</v>
      </c>
      <c r="J1504">
        <v>0</v>
      </c>
      <c r="K1504">
        <v>5715</v>
      </c>
      <c r="L1504">
        <v>0</v>
      </c>
      <c r="M1504">
        <v>0</v>
      </c>
    </row>
    <row r="1505" spans="1:13" x14ac:dyDescent="0.25">
      <c r="A1505">
        <v>169054</v>
      </c>
      <c r="B1505" s="1" t="s">
        <v>19</v>
      </c>
      <c r="C1505" s="1" t="s">
        <v>1505</v>
      </c>
      <c r="D1505" s="1" t="s">
        <v>1847</v>
      </c>
      <c r="E1505" s="1" t="s">
        <v>23</v>
      </c>
      <c r="F1505" s="1" t="s">
        <v>25</v>
      </c>
      <c r="G1505" s="1" t="s">
        <v>4716</v>
      </c>
      <c r="H1505" s="1" t="s">
        <v>4712</v>
      </c>
      <c r="I1505" s="1" t="s">
        <v>4713</v>
      </c>
      <c r="J1505">
        <v>0</v>
      </c>
      <c r="K1505">
        <v>0</v>
      </c>
      <c r="L1505">
        <v>0</v>
      </c>
      <c r="M1505">
        <v>0</v>
      </c>
    </row>
    <row r="1506" spans="1:13" x14ac:dyDescent="0.25">
      <c r="A1506">
        <v>106719</v>
      </c>
      <c r="B1506" s="1" t="s">
        <v>19</v>
      </c>
      <c r="C1506" s="1" t="s">
        <v>1508</v>
      </c>
      <c r="D1506" s="1" t="s">
        <v>1849</v>
      </c>
      <c r="E1506" s="1" t="s">
        <v>23</v>
      </c>
      <c r="F1506" s="1" t="s">
        <v>25</v>
      </c>
      <c r="G1506" s="1" t="s">
        <v>4728</v>
      </c>
      <c r="H1506" s="1" t="s">
        <v>4719</v>
      </c>
      <c r="I1506" s="1" t="s">
        <v>4720</v>
      </c>
      <c r="J1506">
        <v>0</v>
      </c>
      <c r="K1506">
        <v>978</v>
      </c>
      <c r="L1506">
        <v>0</v>
      </c>
      <c r="M1506">
        <v>0</v>
      </c>
    </row>
    <row r="1507" spans="1:13" x14ac:dyDescent="0.25">
      <c r="A1507">
        <v>116855</v>
      </c>
      <c r="B1507" s="1" t="s">
        <v>19</v>
      </c>
      <c r="C1507" s="1" t="s">
        <v>1497</v>
      </c>
      <c r="D1507" s="1" t="s">
        <v>1850</v>
      </c>
      <c r="E1507" s="1" t="s">
        <v>23</v>
      </c>
      <c r="F1507" s="1" t="s">
        <v>25</v>
      </c>
      <c r="G1507" s="1" t="s">
        <v>4714</v>
      </c>
      <c r="H1507" s="1" t="s">
        <v>4712</v>
      </c>
      <c r="I1507" s="1" t="s">
        <v>4713</v>
      </c>
      <c r="J1507">
        <v>0</v>
      </c>
      <c r="K1507">
        <v>64</v>
      </c>
      <c r="L1507">
        <v>0</v>
      </c>
      <c r="M1507">
        <v>0</v>
      </c>
    </row>
    <row r="1508" spans="1:13" x14ac:dyDescent="0.25">
      <c r="A1508">
        <v>164189</v>
      </c>
      <c r="B1508" s="1" t="s">
        <v>70</v>
      </c>
      <c r="C1508" s="1" t="s">
        <v>71</v>
      </c>
      <c r="D1508" s="1" t="s">
        <v>1852</v>
      </c>
      <c r="E1508" s="1" t="s">
        <v>23</v>
      </c>
      <c r="F1508" s="1" t="s">
        <v>25</v>
      </c>
      <c r="G1508" s="1" t="s">
        <v>4711</v>
      </c>
      <c r="H1508" s="1" t="s">
        <v>4712</v>
      </c>
      <c r="I1508" s="1" t="s">
        <v>4713</v>
      </c>
      <c r="J1508">
        <v>0</v>
      </c>
      <c r="K1508">
        <v>334</v>
      </c>
      <c r="L1508">
        <v>1</v>
      </c>
      <c r="M1508">
        <v>0</v>
      </c>
    </row>
    <row r="1509" spans="1:13" x14ac:dyDescent="0.25">
      <c r="A1509">
        <v>168480</v>
      </c>
      <c r="B1509" s="1" t="s">
        <v>19</v>
      </c>
      <c r="C1509" s="1" t="s">
        <v>1638</v>
      </c>
      <c r="D1509" s="1" t="s">
        <v>1853</v>
      </c>
      <c r="E1509" s="1" t="s">
        <v>23</v>
      </c>
      <c r="F1509" s="1" t="s">
        <v>452</v>
      </c>
      <c r="G1509" s="1" t="s">
        <v>4711</v>
      </c>
      <c r="H1509" s="1" t="s">
        <v>4719</v>
      </c>
      <c r="I1509" s="1" t="s">
        <v>4713</v>
      </c>
      <c r="J1509">
        <v>0</v>
      </c>
      <c r="K1509">
        <v>0</v>
      </c>
      <c r="L1509">
        <v>0</v>
      </c>
      <c r="M1509">
        <v>0</v>
      </c>
    </row>
    <row r="1510" spans="1:13" x14ac:dyDescent="0.25">
      <c r="A1510">
        <v>114293</v>
      </c>
      <c r="B1510" s="1" t="s">
        <v>19</v>
      </c>
      <c r="C1510" s="1" t="s">
        <v>111</v>
      </c>
      <c r="D1510" s="1" t="s">
        <v>112</v>
      </c>
      <c r="E1510" s="1" t="s">
        <v>23</v>
      </c>
      <c r="F1510" s="1" t="s">
        <v>25</v>
      </c>
      <c r="G1510" s="1" t="s">
        <v>4718</v>
      </c>
      <c r="H1510" s="1" t="s">
        <v>4712</v>
      </c>
      <c r="I1510" s="1" t="s">
        <v>4713</v>
      </c>
      <c r="J1510">
        <v>0</v>
      </c>
      <c r="K1510">
        <v>455</v>
      </c>
      <c r="L1510">
        <v>0</v>
      </c>
      <c r="M1510">
        <v>0</v>
      </c>
    </row>
    <row r="1511" spans="1:13" x14ac:dyDescent="0.25">
      <c r="A1511">
        <v>134173</v>
      </c>
      <c r="B1511" s="1" t="s">
        <v>167</v>
      </c>
      <c r="C1511" s="1" t="s">
        <v>1841</v>
      </c>
      <c r="D1511" s="1" t="s">
        <v>1842</v>
      </c>
      <c r="E1511" s="1" t="s">
        <v>23</v>
      </c>
      <c r="F1511" s="1" t="s">
        <v>35</v>
      </c>
      <c r="G1511" s="1" t="s">
        <v>4725</v>
      </c>
      <c r="H1511" s="1" t="s">
        <v>4724</v>
      </c>
      <c r="I1511" s="1" t="s">
        <v>4715</v>
      </c>
      <c r="J1511">
        <v>0</v>
      </c>
      <c r="K1511">
        <v>351</v>
      </c>
      <c r="L1511">
        <v>1</v>
      </c>
      <c r="M1511">
        <v>0</v>
      </c>
    </row>
    <row r="1512" spans="1:13" x14ac:dyDescent="0.25">
      <c r="A1512">
        <v>123960</v>
      </c>
      <c r="B1512" s="1" t="s">
        <v>42</v>
      </c>
      <c r="C1512" s="1" t="s">
        <v>89</v>
      </c>
      <c r="D1512" s="1" t="s">
        <v>1854</v>
      </c>
      <c r="E1512" s="1" t="s">
        <v>23</v>
      </c>
      <c r="F1512" s="1" t="s">
        <v>35</v>
      </c>
      <c r="G1512" s="1" t="s">
        <v>4721</v>
      </c>
      <c r="H1512" s="1" t="s">
        <v>4719</v>
      </c>
      <c r="I1512" s="1" t="s">
        <v>4720</v>
      </c>
      <c r="J1512">
        <v>0</v>
      </c>
      <c r="K1512">
        <v>775</v>
      </c>
      <c r="L1512">
        <v>0</v>
      </c>
      <c r="M1512">
        <v>1</v>
      </c>
    </row>
    <row r="1513" spans="1:13" x14ac:dyDescent="0.25">
      <c r="A1513">
        <v>101749</v>
      </c>
      <c r="B1513" s="1" t="s">
        <v>42</v>
      </c>
      <c r="C1513" s="1" t="s">
        <v>89</v>
      </c>
      <c r="D1513" s="1" t="s">
        <v>1854</v>
      </c>
      <c r="E1513" s="1" t="s">
        <v>23</v>
      </c>
      <c r="F1513" s="1" t="s">
        <v>25</v>
      </c>
      <c r="G1513" s="1" t="s">
        <v>4718</v>
      </c>
      <c r="H1513" s="1" t="s">
        <v>4712</v>
      </c>
      <c r="I1513" s="1" t="s">
        <v>4720</v>
      </c>
      <c r="J1513">
        <v>0</v>
      </c>
      <c r="K1513">
        <v>1080</v>
      </c>
      <c r="L1513">
        <v>1</v>
      </c>
      <c r="M1513">
        <v>1</v>
      </c>
    </row>
    <row r="1514" spans="1:13" x14ac:dyDescent="0.25">
      <c r="A1514">
        <v>147991</v>
      </c>
      <c r="B1514" s="1" t="s">
        <v>42</v>
      </c>
      <c r="C1514" s="1" t="s">
        <v>89</v>
      </c>
      <c r="D1514" s="1" t="s">
        <v>1854</v>
      </c>
      <c r="E1514" s="1" t="s">
        <v>218</v>
      </c>
      <c r="F1514" s="1" t="s">
        <v>25</v>
      </c>
      <c r="G1514" s="1" t="s">
        <v>4714</v>
      </c>
      <c r="H1514" s="1" t="s">
        <v>4712</v>
      </c>
      <c r="I1514" s="1" t="s">
        <v>4713</v>
      </c>
      <c r="J1514">
        <v>0</v>
      </c>
      <c r="K1514">
        <v>5291</v>
      </c>
      <c r="L1514">
        <v>0</v>
      </c>
      <c r="M1514">
        <v>0</v>
      </c>
    </row>
    <row r="1515" spans="1:13" x14ac:dyDescent="0.25">
      <c r="A1515">
        <v>149559</v>
      </c>
      <c r="B1515" s="1" t="s">
        <v>70</v>
      </c>
      <c r="C1515" s="1" t="s">
        <v>1494</v>
      </c>
      <c r="D1515" s="1" t="s">
        <v>1856</v>
      </c>
      <c r="E1515" s="1" t="s">
        <v>218</v>
      </c>
      <c r="F1515" s="1" t="s">
        <v>25</v>
      </c>
      <c r="G1515" s="1" t="s">
        <v>4727</v>
      </c>
      <c r="H1515" s="1" t="s">
        <v>4719</v>
      </c>
      <c r="I1515" s="1" t="s">
        <v>4720</v>
      </c>
      <c r="J1515">
        <v>0</v>
      </c>
      <c r="K1515">
        <v>127</v>
      </c>
      <c r="L1515">
        <v>1</v>
      </c>
      <c r="M1515">
        <v>0</v>
      </c>
    </row>
    <row r="1516" spans="1:13" x14ac:dyDescent="0.25">
      <c r="A1516">
        <v>135174</v>
      </c>
      <c r="B1516" s="1" t="s">
        <v>70</v>
      </c>
      <c r="C1516" s="1" t="s">
        <v>1664</v>
      </c>
      <c r="D1516" s="1" t="s">
        <v>1541</v>
      </c>
      <c r="E1516" s="1" t="s">
        <v>218</v>
      </c>
      <c r="F1516" s="1" t="s">
        <v>25</v>
      </c>
      <c r="G1516" s="1" t="s">
        <v>4711</v>
      </c>
      <c r="H1516" s="1" t="s">
        <v>4719</v>
      </c>
      <c r="I1516" s="1" t="s">
        <v>4713</v>
      </c>
      <c r="J1516">
        <v>0</v>
      </c>
      <c r="K1516">
        <v>1624</v>
      </c>
      <c r="L1516">
        <v>0</v>
      </c>
      <c r="M1516">
        <v>0</v>
      </c>
    </row>
    <row r="1517" spans="1:13" x14ac:dyDescent="0.25">
      <c r="A1517">
        <v>125290</v>
      </c>
      <c r="B1517" s="1" t="s">
        <v>70</v>
      </c>
      <c r="C1517" s="1" t="s">
        <v>1664</v>
      </c>
      <c r="D1517" s="1" t="s">
        <v>1541</v>
      </c>
      <c r="E1517" s="1" t="s">
        <v>218</v>
      </c>
      <c r="F1517" s="1" t="s">
        <v>25</v>
      </c>
      <c r="G1517" s="1" t="s">
        <v>4716</v>
      </c>
      <c r="H1517" s="1" t="s">
        <v>4712</v>
      </c>
      <c r="I1517" s="1" t="s">
        <v>4720</v>
      </c>
      <c r="J1517">
        <v>0</v>
      </c>
      <c r="K1517">
        <v>0</v>
      </c>
      <c r="L1517">
        <v>0</v>
      </c>
      <c r="M1517">
        <v>0</v>
      </c>
    </row>
    <row r="1518" spans="1:13" x14ac:dyDescent="0.25">
      <c r="A1518">
        <v>137351</v>
      </c>
      <c r="B1518" s="1" t="s">
        <v>70</v>
      </c>
      <c r="C1518" s="1" t="s">
        <v>1664</v>
      </c>
      <c r="D1518" s="1" t="s">
        <v>1541</v>
      </c>
      <c r="E1518" s="1" t="s">
        <v>23</v>
      </c>
      <c r="F1518" s="1" t="s">
        <v>25</v>
      </c>
      <c r="G1518" s="1" t="s">
        <v>4718</v>
      </c>
      <c r="H1518" s="1" t="s">
        <v>4719</v>
      </c>
      <c r="I1518" s="1" t="s">
        <v>4720</v>
      </c>
      <c r="J1518">
        <v>0</v>
      </c>
      <c r="K1518">
        <v>955</v>
      </c>
      <c r="L1518">
        <v>0</v>
      </c>
      <c r="M1518">
        <v>1</v>
      </c>
    </row>
    <row r="1519" spans="1:13" x14ac:dyDescent="0.25">
      <c r="A1519">
        <v>121419</v>
      </c>
      <c r="B1519" s="1" t="s">
        <v>70</v>
      </c>
      <c r="C1519" s="1" t="s">
        <v>1664</v>
      </c>
      <c r="D1519" s="1" t="s">
        <v>1541</v>
      </c>
      <c r="E1519" s="1" t="s">
        <v>874</v>
      </c>
      <c r="F1519" s="1" t="s">
        <v>25</v>
      </c>
      <c r="G1519" s="1" t="s">
        <v>4711</v>
      </c>
      <c r="H1519" s="1" t="s">
        <v>4712</v>
      </c>
      <c r="I1519" s="1" t="s">
        <v>4713</v>
      </c>
      <c r="J1519">
        <v>0</v>
      </c>
      <c r="K1519">
        <v>6542</v>
      </c>
      <c r="L1519">
        <v>1</v>
      </c>
      <c r="M1519">
        <v>0</v>
      </c>
    </row>
    <row r="1520" spans="1:13" x14ac:dyDescent="0.25">
      <c r="A1520">
        <v>148054</v>
      </c>
      <c r="B1520" s="1" t="s">
        <v>70</v>
      </c>
      <c r="C1520" s="1" t="s">
        <v>1664</v>
      </c>
      <c r="D1520" s="1" t="s">
        <v>1541</v>
      </c>
      <c r="E1520" s="1" t="s">
        <v>874</v>
      </c>
      <c r="F1520" s="1" t="s">
        <v>25</v>
      </c>
      <c r="G1520" s="1" t="s">
        <v>4714</v>
      </c>
      <c r="H1520" s="1" t="s">
        <v>4712</v>
      </c>
      <c r="I1520" s="1" t="s">
        <v>4713</v>
      </c>
      <c r="J1520">
        <v>0</v>
      </c>
      <c r="K1520">
        <v>691</v>
      </c>
      <c r="L1520">
        <v>0</v>
      </c>
      <c r="M1520">
        <v>0</v>
      </c>
    </row>
    <row r="1521" spans="1:13" x14ac:dyDescent="0.25">
      <c r="A1521">
        <v>128517</v>
      </c>
      <c r="B1521" s="1" t="s">
        <v>70</v>
      </c>
      <c r="C1521" s="1" t="s">
        <v>1664</v>
      </c>
      <c r="D1521" s="1" t="s">
        <v>1541</v>
      </c>
      <c r="E1521" s="1" t="s">
        <v>874</v>
      </c>
      <c r="F1521" s="1" t="s">
        <v>25</v>
      </c>
      <c r="G1521" s="1" t="s">
        <v>4716</v>
      </c>
      <c r="H1521" s="1" t="s">
        <v>4724</v>
      </c>
      <c r="I1521" s="1" t="s">
        <v>4713</v>
      </c>
      <c r="J1521">
        <v>0</v>
      </c>
      <c r="K1521">
        <v>568</v>
      </c>
      <c r="L1521">
        <v>1</v>
      </c>
      <c r="M1521">
        <v>0</v>
      </c>
    </row>
    <row r="1522" spans="1:13" x14ac:dyDescent="0.25">
      <c r="A1522">
        <v>100377</v>
      </c>
      <c r="B1522" s="1" t="s">
        <v>70</v>
      </c>
      <c r="C1522" s="1" t="s">
        <v>1664</v>
      </c>
      <c r="D1522" s="1" t="s">
        <v>1541</v>
      </c>
      <c r="E1522" s="1" t="s">
        <v>874</v>
      </c>
      <c r="F1522" s="1" t="s">
        <v>25</v>
      </c>
      <c r="G1522" s="1" t="s">
        <v>4716</v>
      </c>
      <c r="H1522" s="1" t="s">
        <v>4712</v>
      </c>
      <c r="I1522" s="1" t="s">
        <v>4720</v>
      </c>
      <c r="J1522">
        <v>0</v>
      </c>
      <c r="K1522">
        <v>651</v>
      </c>
      <c r="L1522">
        <v>0</v>
      </c>
      <c r="M1522">
        <v>0</v>
      </c>
    </row>
    <row r="1523" spans="1:13" x14ac:dyDescent="0.25">
      <c r="A1523">
        <v>131492</v>
      </c>
      <c r="B1523" s="1" t="s">
        <v>70</v>
      </c>
      <c r="C1523" s="1" t="s">
        <v>1494</v>
      </c>
      <c r="D1523" s="1" t="s">
        <v>1856</v>
      </c>
      <c r="E1523" s="1" t="s">
        <v>874</v>
      </c>
      <c r="F1523" s="1" t="s">
        <v>25</v>
      </c>
      <c r="G1523" s="1" t="s">
        <v>4718</v>
      </c>
      <c r="H1523" s="1" t="s">
        <v>4719</v>
      </c>
      <c r="I1523" s="1" t="s">
        <v>4720</v>
      </c>
      <c r="J1523">
        <v>0</v>
      </c>
      <c r="K1523">
        <v>1772</v>
      </c>
      <c r="L1523">
        <v>0</v>
      </c>
      <c r="M1523">
        <v>0</v>
      </c>
    </row>
    <row r="1524" spans="1:13" x14ac:dyDescent="0.25">
      <c r="A1524">
        <v>144554</v>
      </c>
      <c r="B1524" s="1" t="s">
        <v>70</v>
      </c>
      <c r="C1524" s="1" t="s">
        <v>1824</v>
      </c>
      <c r="D1524" s="1" t="s">
        <v>1863</v>
      </c>
      <c r="E1524" s="1" t="s">
        <v>874</v>
      </c>
      <c r="F1524" s="1" t="s">
        <v>25</v>
      </c>
      <c r="G1524" s="1" t="s">
        <v>4716</v>
      </c>
      <c r="H1524" s="1" t="s">
        <v>4719</v>
      </c>
      <c r="I1524" s="1" t="s">
        <v>4715</v>
      </c>
      <c r="J1524">
        <v>0</v>
      </c>
      <c r="K1524">
        <v>0</v>
      </c>
      <c r="L1524">
        <v>0</v>
      </c>
      <c r="M1524">
        <v>0</v>
      </c>
    </row>
    <row r="1525" spans="1:13" x14ac:dyDescent="0.25">
      <c r="A1525">
        <v>127621</v>
      </c>
      <c r="B1525" s="1" t="s">
        <v>70</v>
      </c>
      <c r="C1525" s="1" t="s">
        <v>1824</v>
      </c>
      <c r="D1525" s="1" t="s">
        <v>1863</v>
      </c>
      <c r="E1525" s="1" t="s">
        <v>874</v>
      </c>
      <c r="F1525" s="1" t="s">
        <v>25</v>
      </c>
      <c r="G1525" s="1" t="s">
        <v>4714</v>
      </c>
      <c r="H1525" s="1" t="s">
        <v>4712</v>
      </c>
      <c r="I1525" s="1" t="s">
        <v>4722</v>
      </c>
      <c r="J1525">
        <v>0</v>
      </c>
      <c r="K1525">
        <v>78</v>
      </c>
      <c r="L1525">
        <v>0</v>
      </c>
      <c r="M1525">
        <v>0</v>
      </c>
    </row>
    <row r="1526" spans="1:13" x14ac:dyDescent="0.25">
      <c r="A1526">
        <v>145184</v>
      </c>
      <c r="B1526" s="1" t="s">
        <v>70</v>
      </c>
      <c r="C1526" s="1" t="s">
        <v>1824</v>
      </c>
      <c r="D1526" s="1" t="s">
        <v>1868</v>
      </c>
      <c r="E1526" s="1" t="s">
        <v>874</v>
      </c>
      <c r="F1526" s="1" t="s">
        <v>25</v>
      </c>
      <c r="G1526" s="1" t="s">
        <v>4718</v>
      </c>
      <c r="H1526" s="1" t="s">
        <v>4719</v>
      </c>
      <c r="I1526" s="1" t="s">
        <v>4720</v>
      </c>
      <c r="J1526">
        <v>0</v>
      </c>
      <c r="K1526">
        <v>486</v>
      </c>
      <c r="L1526">
        <v>1</v>
      </c>
      <c r="M1526">
        <v>0</v>
      </c>
    </row>
    <row r="1527" spans="1:13" x14ac:dyDescent="0.25">
      <c r="A1527">
        <v>106859</v>
      </c>
      <c r="B1527" s="1" t="s">
        <v>70</v>
      </c>
      <c r="C1527" s="1" t="s">
        <v>1824</v>
      </c>
      <c r="D1527" s="1" t="s">
        <v>1868</v>
      </c>
      <c r="E1527" s="1" t="s">
        <v>874</v>
      </c>
      <c r="F1527" s="1" t="s">
        <v>25</v>
      </c>
      <c r="G1527" s="1" t="s">
        <v>4723</v>
      </c>
      <c r="H1527" s="1" t="s">
        <v>4724</v>
      </c>
      <c r="I1527" s="1" t="s">
        <v>4715</v>
      </c>
      <c r="J1527">
        <v>0</v>
      </c>
      <c r="K1527">
        <v>0</v>
      </c>
      <c r="L1527">
        <v>0</v>
      </c>
      <c r="M1527">
        <v>0</v>
      </c>
    </row>
    <row r="1528" spans="1:13" x14ac:dyDescent="0.25">
      <c r="A1528">
        <v>120089</v>
      </c>
      <c r="B1528" s="1" t="s">
        <v>70</v>
      </c>
      <c r="C1528" s="1" t="s">
        <v>1824</v>
      </c>
      <c r="D1528" s="1" t="s">
        <v>1868</v>
      </c>
      <c r="E1528" s="1" t="s">
        <v>874</v>
      </c>
      <c r="F1528" s="1" t="s">
        <v>25</v>
      </c>
      <c r="G1528" s="1" t="s">
        <v>4723</v>
      </c>
      <c r="H1528" s="1" t="s">
        <v>4719</v>
      </c>
      <c r="I1528" s="1" t="s">
        <v>4722</v>
      </c>
      <c r="J1528">
        <v>0</v>
      </c>
      <c r="K1528">
        <v>679</v>
      </c>
      <c r="L1528">
        <v>0</v>
      </c>
      <c r="M1528">
        <v>0</v>
      </c>
    </row>
    <row r="1529" spans="1:13" x14ac:dyDescent="0.25">
      <c r="A1529">
        <v>119375</v>
      </c>
      <c r="B1529" s="1" t="s">
        <v>70</v>
      </c>
      <c r="C1529" s="1" t="s">
        <v>1824</v>
      </c>
      <c r="D1529" s="1" t="s">
        <v>1863</v>
      </c>
      <c r="E1529" s="1" t="s">
        <v>874</v>
      </c>
      <c r="F1529" s="1" t="s">
        <v>25</v>
      </c>
      <c r="G1529" s="1" t="s">
        <v>4718</v>
      </c>
      <c r="H1529" s="1" t="s">
        <v>4712</v>
      </c>
      <c r="I1529" s="1" t="s">
        <v>4715</v>
      </c>
      <c r="J1529">
        <v>0</v>
      </c>
      <c r="K1529">
        <v>377</v>
      </c>
      <c r="L1529">
        <v>0</v>
      </c>
      <c r="M1529">
        <v>0</v>
      </c>
    </row>
    <row r="1530" spans="1:13" x14ac:dyDescent="0.25">
      <c r="A1530">
        <v>125206</v>
      </c>
      <c r="B1530" s="1" t="s">
        <v>70</v>
      </c>
      <c r="C1530" s="1" t="s">
        <v>1824</v>
      </c>
      <c r="D1530" s="1" t="s">
        <v>1863</v>
      </c>
      <c r="E1530" s="1" t="s">
        <v>218</v>
      </c>
      <c r="F1530" s="1" t="s">
        <v>35</v>
      </c>
      <c r="G1530" s="1" t="s">
        <v>4717</v>
      </c>
      <c r="H1530" s="1" t="s">
        <v>4724</v>
      </c>
      <c r="I1530" s="1" t="s">
        <v>4720</v>
      </c>
      <c r="J1530">
        <v>0</v>
      </c>
      <c r="K1530">
        <v>10</v>
      </c>
      <c r="L1530">
        <v>1</v>
      </c>
      <c r="M1530">
        <v>0</v>
      </c>
    </row>
    <row r="1531" spans="1:13" x14ac:dyDescent="0.25">
      <c r="A1531">
        <v>126137</v>
      </c>
      <c r="B1531" s="1" t="s">
        <v>70</v>
      </c>
      <c r="C1531" s="1" t="s">
        <v>1824</v>
      </c>
      <c r="D1531" s="1" t="s">
        <v>1863</v>
      </c>
      <c r="E1531" s="1" t="s">
        <v>874</v>
      </c>
      <c r="F1531" s="1" t="s">
        <v>25</v>
      </c>
      <c r="G1531" s="1" t="s">
        <v>4714</v>
      </c>
      <c r="H1531" s="1" t="s">
        <v>4712</v>
      </c>
      <c r="I1531" s="1" t="s">
        <v>4720</v>
      </c>
      <c r="J1531">
        <v>0</v>
      </c>
      <c r="K1531">
        <v>67</v>
      </c>
      <c r="L1531">
        <v>0</v>
      </c>
      <c r="M1531">
        <v>0</v>
      </c>
    </row>
    <row r="1532" spans="1:13" x14ac:dyDescent="0.25">
      <c r="A1532">
        <v>143903</v>
      </c>
      <c r="B1532" s="1" t="s">
        <v>42</v>
      </c>
      <c r="C1532" s="1" t="s">
        <v>1872</v>
      </c>
      <c r="D1532" s="1" t="s">
        <v>1873</v>
      </c>
      <c r="E1532" s="1" t="s">
        <v>874</v>
      </c>
      <c r="F1532" s="1" t="s">
        <v>25</v>
      </c>
      <c r="G1532" s="1" t="s">
        <v>4721</v>
      </c>
      <c r="H1532" s="1" t="s">
        <v>4719</v>
      </c>
      <c r="I1532" s="1" t="s">
        <v>4720</v>
      </c>
      <c r="J1532">
        <v>0</v>
      </c>
      <c r="K1532">
        <v>2376</v>
      </c>
      <c r="L1532">
        <v>1</v>
      </c>
      <c r="M1532">
        <v>0</v>
      </c>
    </row>
    <row r="1533" spans="1:13" x14ac:dyDescent="0.25">
      <c r="A1533">
        <v>104780</v>
      </c>
      <c r="B1533" s="1" t="s">
        <v>42</v>
      </c>
      <c r="C1533" s="1" t="s">
        <v>1872</v>
      </c>
      <c r="D1533" s="1" t="s">
        <v>1873</v>
      </c>
      <c r="E1533" s="1" t="s">
        <v>23</v>
      </c>
      <c r="F1533" s="1" t="s">
        <v>35</v>
      </c>
      <c r="G1533" s="1" t="s">
        <v>4711</v>
      </c>
      <c r="H1533" s="1" t="s">
        <v>4712</v>
      </c>
      <c r="I1533" s="1" t="s">
        <v>4713</v>
      </c>
      <c r="J1533">
        <v>0</v>
      </c>
      <c r="K1533">
        <v>1396</v>
      </c>
      <c r="L1533">
        <v>1</v>
      </c>
      <c r="M1533">
        <v>0</v>
      </c>
    </row>
    <row r="1534" spans="1:13" x14ac:dyDescent="0.25">
      <c r="A1534">
        <v>101182</v>
      </c>
      <c r="B1534" s="1" t="s">
        <v>70</v>
      </c>
      <c r="C1534" s="1" t="s">
        <v>1824</v>
      </c>
      <c r="D1534" s="1" t="s">
        <v>1863</v>
      </c>
      <c r="E1534" s="1" t="s">
        <v>23</v>
      </c>
      <c r="F1534" s="1" t="s">
        <v>25</v>
      </c>
      <c r="G1534" s="1" t="s">
        <v>4718</v>
      </c>
      <c r="H1534" s="1" t="s">
        <v>4719</v>
      </c>
      <c r="I1534" s="1" t="s">
        <v>4720</v>
      </c>
      <c r="J1534">
        <v>0</v>
      </c>
      <c r="K1534">
        <v>0</v>
      </c>
      <c r="L1534">
        <v>1</v>
      </c>
      <c r="M1534">
        <v>1</v>
      </c>
    </row>
    <row r="1535" spans="1:13" x14ac:dyDescent="0.25">
      <c r="A1535">
        <v>132297</v>
      </c>
      <c r="B1535" s="1" t="s">
        <v>70</v>
      </c>
      <c r="C1535" s="1" t="s">
        <v>1824</v>
      </c>
      <c r="D1535" s="1" t="s">
        <v>1868</v>
      </c>
      <c r="E1535" s="1" t="s">
        <v>23</v>
      </c>
      <c r="F1535" s="1" t="s">
        <v>25</v>
      </c>
      <c r="G1535" s="1" t="s">
        <v>4716</v>
      </c>
      <c r="H1535" s="1" t="s">
        <v>4712</v>
      </c>
      <c r="I1535" s="1" t="s">
        <v>4720</v>
      </c>
      <c r="J1535">
        <v>0</v>
      </c>
      <c r="K1535">
        <v>1279</v>
      </c>
      <c r="L1535">
        <v>1</v>
      </c>
      <c r="M1535">
        <v>0</v>
      </c>
    </row>
    <row r="1536" spans="1:13" x14ac:dyDescent="0.25">
      <c r="A1536">
        <v>100328</v>
      </c>
      <c r="B1536" s="1" t="s">
        <v>70</v>
      </c>
      <c r="C1536" s="1" t="s">
        <v>1824</v>
      </c>
      <c r="D1536" s="1" t="s">
        <v>1863</v>
      </c>
      <c r="E1536" s="1" t="s">
        <v>23</v>
      </c>
      <c r="F1536" s="1" t="s">
        <v>25</v>
      </c>
      <c r="G1536" s="1" t="s">
        <v>4727</v>
      </c>
      <c r="H1536" s="1" t="s">
        <v>4719</v>
      </c>
      <c r="I1536" s="1" t="s">
        <v>4713</v>
      </c>
      <c r="J1536">
        <v>0</v>
      </c>
      <c r="K1536">
        <v>2326</v>
      </c>
      <c r="L1536">
        <v>0</v>
      </c>
      <c r="M1536">
        <v>0</v>
      </c>
    </row>
    <row r="1537" spans="1:13" x14ac:dyDescent="0.25">
      <c r="A1537">
        <v>118773</v>
      </c>
      <c r="B1537" s="1" t="s">
        <v>70</v>
      </c>
      <c r="C1537" s="1" t="s">
        <v>1824</v>
      </c>
      <c r="D1537" s="1" t="s">
        <v>1868</v>
      </c>
      <c r="E1537" s="1" t="s">
        <v>23</v>
      </c>
      <c r="F1537" s="1" t="s">
        <v>25</v>
      </c>
      <c r="G1537" s="1" t="s">
        <v>4711</v>
      </c>
      <c r="H1537" s="1" t="s">
        <v>4719</v>
      </c>
      <c r="I1537" s="1" t="s">
        <v>4713</v>
      </c>
      <c r="J1537">
        <v>0</v>
      </c>
      <c r="K1537">
        <v>119</v>
      </c>
      <c r="L1537">
        <v>1</v>
      </c>
      <c r="M1537">
        <v>0</v>
      </c>
    </row>
    <row r="1538" spans="1:13" x14ac:dyDescent="0.25">
      <c r="A1538">
        <v>159205</v>
      </c>
      <c r="B1538" s="1" t="s">
        <v>70</v>
      </c>
      <c r="C1538" s="1" t="s">
        <v>1824</v>
      </c>
      <c r="D1538" s="1" t="s">
        <v>1863</v>
      </c>
      <c r="E1538" s="1" t="s">
        <v>23</v>
      </c>
      <c r="F1538" s="1" t="s">
        <v>25</v>
      </c>
      <c r="G1538" s="1" t="s">
        <v>4716</v>
      </c>
      <c r="H1538" s="1" t="s">
        <v>4719</v>
      </c>
      <c r="I1538" s="1" t="s">
        <v>4720</v>
      </c>
      <c r="J1538">
        <v>0</v>
      </c>
      <c r="K1538">
        <v>0</v>
      </c>
      <c r="L1538">
        <v>1</v>
      </c>
      <c r="M1538">
        <v>0</v>
      </c>
    </row>
    <row r="1539" spans="1:13" x14ac:dyDescent="0.25">
      <c r="A1539">
        <v>112123</v>
      </c>
      <c r="B1539" s="1" t="s">
        <v>70</v>
      </c>
      <c r="C1539" s="1" t="s">
        <v>1824</v>
      </c>
      <c r="D1539" s="1" t="s">
        <v>1863</v>
      </c>
      <c r="E1539" s="1" t="s">
        <v>23</v>
      </c>
      <c r="F1539" s="1" t="s">
        <v>35</v>
      </c>
      <c r="G1539" s="1" t="s">
        <v>4716</v>
      </c>
      <c r="H1539" s="1" t="s">
        <v>4719</v>
      </c>
      <c r="I1539" s="1" t="s">
        <v>4713</v>
      </c>
      <c r="J1539">
        <v>0</v>
      </c>
      <c r="K1539">
        <v>3338</v>
      </c>
      <c r="L1539">
        <v>1</v>
      </c>
      <c r="M1539">
        <v>0</v>
      </c>
    </row>
    <row r="1540" spans="1:13" x14ac:dyDescent="0.25">
      <c r="A1540">
        <v>114468</v>
      </c>
      <c r="B1540" s="1" t="s">
        <v>70</v>
      </c>
      <c r="C1540" s="1" t="s">
        <v>1464</v>
      </c>
      <c r="D1540" s="1" t="s">
        <v>1877</v>
      </c>
      <c r="E1540" s="1" t="s">
        <v>23</v>
      </c>
      <c r="F1540" s="1" t="s">
        <v>25</v>
      </c>
      <c r="G1540" s="1" t="s">
        <v>4721</v>
      </c>
      <c r="H1540" s="1" t="s">
        <v>4719</v>
      </c>
      <c r="I1540" s="1" t="s">
        <v>4720</v>
      </c>
      <c r="J1540">
        <v>0</v>
      </c>
      <c r="K1540">
        <v>0</v>
      </c>
      <c r="L1540">
        <v>1</v>
      </c>
      <c r="M1540">
        <v>1</v>
      </c>
    </row>
    <row r="1541" spans="1:13" x14ac:dyDescent="0.25">
      <c r="A1541">
        <v>135692</v>
      </c>
      <c r="B1541" s="1" t="s">
        <v>70</v>
      </c>
      <c r="C1541" s="1" t="s">
        <v>1464</v>
      </c>
      <c r="D1541" s="1" t="s">
        <v>1877</v>
      </c>
      <c r="E1541" s="1" t="s">
        <v>23</v>
      </c>
      <c r="F1541" s="1" t="s">
        <v>25</v>
      </c>
      <c r="G1541" s="1" t="s">
        <v>4718</v>
      </c>
      <c r="H1541" s="1" t="s">
        <v>4719</v>
      </c>
      <c r="I1541" s="1" t="s">
        <v>4715</v>
      </c>
      <c r="J1541">
        <v>0</v>
      </c>
      <c r="K1541">
        <v>201</v>
      </c>
      <c r="L1541">
        <v>1</v>
      </c>
      <c r="M1541">
        <v>0</v>
      </c>
    </row>
    <row r="1542" spans="1:13" x14ac:dyDescent="0.25">
      <c r="A1542">
        <v>131233</v>
      </c>
      <c r="B1542" s="1" t="s">
        <v>70</v>
      </c>
      <c r="C1542" s="1" t="s">
        <v>1464</v>
      </c>
      <c r="D1542" s="1" t="s">
        <v>1879</v>
      </c>
      <c r="E1542" s="1" t="s">
        <v>23</v>
      </c>
      <c r="F1542" s="1" t="s">
        <v>25</v>
      </c>
      <c r="G1542" s="1" t="s">
        <v>4721</v>
      </c>
      <c r="H1542" s="1" t="s">
        <v>4712</v>
      </c>
      <c r="I1542" s="1" t="s">
        <v>4720</v>
      </c>
      <c r="J1542">
        <v>0</v>
      </c>
      <c r="K1542">
        <v>92</v>
      </c>
      <c r="L1542">
        <v>0</v>
      </c>
      <c r="M1542">
        <v>0</v>
      </c>
    </row>
    <row r="1543" spans="1:13" x14ac:dyDescent="0.25">
      <c r="A1543">
        <v>119578</v>
      </c>
      <c r="B1543" s="1" t="s">
        <v>70</v>
      </c>
      <c r="C1543" s="1" t="s">
        <v>1464</v>
      </c>
      <c r="D1543" s="1" t="s">
        <v>1877</v>
      </c>
      <c r="E1543" s="1" t="s">
        <v>23</v>
      </c>
      <c r="F1543" s="1" t="s">
        <v>35</v>
      </c>
      <c r="G1543" s="1" t="s">
        <v>4718</v>
      </c>
      <c r="H1543" s="1" t="s">
        <v>4712</v>
      </c>
      <c r="I1543" s="1" t="s">
        <v>4720</v>
      </c>
      <c r="J1543">
        <v>0</v>
      </c>
      <c r="K1543">
        <v>0</v>
      </c>
      <c r="L1543">
        <v>1</v>
      </c>
      <c r="M1543">
        <v>0</v>
      </c>
    </row>
    <row r="1544" spans="1:13" x14ac:dyDescent="0.25">
      <c r="A1544">
        <v>124562</v>
      </c>
      <c r="B1544" s="1" t="s">
        <v>70</v>
      </c>
      <c r="C1544" s="1" t="s">
        <v>1464</v>
      </c>
      <c r="D1544" s="1" t="s">
        <v>1877</v>
      </c>
      <c r="E1544" s="1" t="s">
        <v>23</v>
      </c>
      <c r="F1544" s="1" t="s">
        <v>25</v>
      </c>
      <c r="G1544" s="1" t="s">
        <v>4723</v>
      </c>
      <c r="H1544" s="1" t="s">
        <v>4724</v>
      </c>
      <c r="I1544" s="1" t="s">
        <v>4715</v>
      </c>
      <c r="J1544">
        <v>0</v>
      </c>
      <c r="K1544">
        <v>2282</v>
      </c>
      <c r="L1544">
        <v>0</v>
      </c>
      <c r="M1544">
        <v>0</v>
      </c>
    </row>
    <row r="1545" spans="1:13" x14ac:dyDescent="0.25">
      <c r="A1545">
        <v>140074</v>
      </c>
      <c r="B1545" s="1" t="s">
        <v>19</v>
      </c>
      <c r="C1545" s="1" t="s">
        <v>1505</v>
      </c>
      <c r="D1545" s="1" t="s">
        <v>1882</v>
      </c>
      <c r="E1545" s="1" t="s">
        <v>23</v>
      </c>
      <c r="F1545" s="1" t="s">
        <v>25</v>
      </c>
      <c r="G1545" s="1" t="s">
        <v>4718</v>
      </c>
      <c r="H1545" s="1" t="s">
        <v>4719</v>
      </c>
      <c r="I1545" s="1" t="s">
        <v>4722</v>
      </c>
      <c r="J1545">
        <v>0</v>
      </c>
      <c r="K1545">
        <v>409</v>
      </c>
      <c r="L1545">
        <v>1</v>
      </c>
      <c r="M1545">
        <v>0</v>
      </c>
    </row>
    <row r="1546" spans="1:13" x14ac:dyDescent="0.25">
      <c r="A1546">
        <v>103037</v>
      </c>
      <c r="B1546" s="1" t="s">
        <v>19</v>
      </c>
      <c r="C1546" s="1" t="s">
        <v>1499</v>
      </c>
      <c r="D1546" s="1" t="s">
        <v>1884</v>
      </c>
      <c r="E1546" s="1" t="s">
        <v>23</v>
      </c>
      <c r="F1546" s="1" t="s">
        <v>25</v>
      </c>
      <c r="G1546" s="1" t="s">
        <v>4716</v>
      </c>
      <c r="H1546" s="1" t="s">
        <v>4719</v>
      </c>
      <c r="I1546" s="1" t="s">
        <v>4720</v>
      </c>
      <c r="J1546">
        <v>0</v>
      </c>
      <c r="K1546">
        <v>0</v>
      </c>
      <c r="L1546">
        <v>1</v>
      </c>
      <c r="M1546">
        <v>1</v>
      </c>
    </row>
    <row r="1547" spans="1:13" x14ac:dyDescent="0.25">
      <c r="A1547">
        <v>127460</v>
      </c>
      <c r="B1547" s="1" t="s">
        <v>19</v>
      </c>
      <c r="C1547" s="1" t="s">
        <v>1744</v>
      </c>
      <c r="D1547" s="1" t="s">
        <v>1885</v>
      </c>
      <c r="E1547" s="1" t="s">
        <v>23</v>
      </c>
      <c r="F1547" s="1" t="s">
        <v>25</v>
      </c>
      <c r="G1547" s="1" t="s">
        <v>4711</v>
      </c>
      <c r="H1547" s="1" t="s">
        <v>4719</v>
      </c>
      <c r="I1547" s="1" t="s">
        <v>4713</v>
      </c>
      <c r="J1547">
        <v>0</v>
      </c>
      <c r="K1547">
        <v>346</v>
      </c>
      <c r="L1547">
        <v>0</v>
      </c>
      <c r="M1547">
        <v>0</v>
      </c>
    </row>
    <row r="1548" spans="1:13" x14ac:dyDescent="0.25">
      <c r="A1548">
        <v>121671</v>
      </c>
      <c r="B1548" s="1" t="s">
        <v>19</v>
      </c>
      <c r="C1548" s="1" t="s">
        <v>1744</v>
      </c>
      <c r="D1548" s="1" t="s">
        <v>1885</v>
      </c>
      <c r="E1548" s="1" t="s">
        <v>23</v>
      </c>
      <c r="F1548" s="1" t="s">
        <v>25</v>
      </c>
      <c r="G1548" s="1" t="s">
        <v>4711</v>
      </c>
      <c r="H1548" s="1" t="s">
        <v>4719</v>
      </c>
      <c r="I1548" s="1" t="s">
        <v>4713</v>
      </c>
      <c r="J1548">
        <v>0</v>
      </c>
      <c r="K1548">
        <v>2881</v>
      </c>
      <c r="L1548">
        <v>0</v>
      </c>
      <c r="M1548">
        <v>0</v>
      </c>
    </row>
    <row r="1549" spans="1:13" x14ac:dyDescent="0.25">
      <c r="A1549">
        <v>150350</v>
      </c>
      <c r="B1549" s="1" t="s">
        <v>19</v>
      </c>
      <c r="C1549" s="1" t="s">
        <v>1505</v>
      </c>
      <c r="D1549" s="1" t="s">
        <v>1886</v>
      </c>
      <c r="E1549" s="1" t="s">
        <v>23</v>
      </c>
      <c r="F1549" s="1" t="s">
        <v>25</v>
      </c>
      <c r="G1549" s="1" t="s">
        <v>4728</v>
      </c>
      <c r="H1549" s="1" t="s">
        <v>4719</v>
      </c>
      <c r="I1549" s="1" t="s">
        <v>4720</v>
      </c>
      <c r="J1549">
        <v>0</v>
      </c>
      <c r="K1549">
        <v>582</v>
      </c>
      <c r="L1549">
        <v>1</v>
      </c>
      <c r="M1549">
        <v>0</v>
      </c>
    </row>
    <row r="1550" spans="1:13" x14ac:dyDescent="0.25">
      <c r="A1550">
        <v>121720</v>
      </c>
      <c r="B1550" s="1" t="s">
        <v>19</v>
      </c>
      <c r="C1550" s="1" t="s">
        <v>1508</v>
      </c>
      <c r="D1550" s="1" t="s">
        <v>1887</v>
      </c>
      <c r="E1550" s="1" t="s">
        <v>23</v>
      </c>
      <c r="F1550" s="1" t="s">
        <v>25</v>
      </c>
      <c r="G1550" s="1" t="s">
        <v>4717</v>
      </c>
      <c r="H1550" s="1" t="s">
        <v>4712</v>
      </c>
      <c r="I1550" s="1" t="s">
        <v>4720</v>
      </c>
      <c r="J1550">
        <v>0</v>
      </c>
      <c r="K1550">
        <v>2</v>
      </c>
      <c r="L1550">
        <v>1</v>
      </c>
      <c r="M1550">
        <v>0</v>
      </c>
    </row>
    <row r="1551" spans="1:13" x14ac:dyDescent="0.25">
      <c r="A1551">
        <v>149895</v>
      </c>
      <c r="B1551" s="1" t="s">
        <v>19</v>
      </c>
      <c r="C1551" s="1" t="s">
        <v>1499</v>
      </c>
      <c r="D1551" s="1" t="s">
        <v>1785</v>
      </c>
      <c r="E1551" s="1" t="s">
        <v>23</v>
      </c>
      <c r="F1551" s="1" t="s">
        <v>25</v>
      </c>
      <c r="G1551" s="1" t="s">
        <v>4723</v>
      </c>
      <c r="H1551" s="1" t="s">
        <v>4724</v>
      </c>
      <c r="I1551" s="1" t="s">
        <v>4720</v>
      </c>
      <c r="J1551">
        <v>0</v>
      </c>
      <c r="K1551">
        <v>-268</v>
      </c>
      <c r="L1551">
        <v>0</v>
      </c>
      <c r="M1551">
        <v>1</v>
      </c>
    </row>
    <row r="1552" spans="1:13" x14ac:dyDescent="0.25">
      <c r="A1552">
        <v>147564</v>
      </c>
      <c r="B1552" s="1" t="s">
        <v>19</v>
      </c>
      <c r="C1552" s="1" t="s">
        <v>1497</v>
      </c>
      <c r="D1552" s="1" t="s">
        <v>1890</v>
      </c>
      <c r="E1552" s="1" t="s">
        <v>23</v>
      </c>
      <c r="F1552" s="1" t="s">
        <v>25</v>
      </c>
      <c r="G1552" s="1" t="s">
        <v>4725</v>
      </c>
      <c r="H1552" s="1" t="s">
        <v>4712</v>
      </c>
      <c r="I1552" s="1" t="s">
        <v>4713</v>
      </c>
      <c r="J1552">
        <v>0</v>
      </c>
      <c r="K1552">
        <v>2984</v>
      </c>
      <c r="L1552">
        <v>1</v>
      </c>
      <c r="M1552">
        <v>0</v>
      </c>
    </row>
    <row r="1553" spans="1:13" x14ac:dyDescent="0.25">
      <c r="A1553">
        <v>136399</v>
      </c>
      <c r="B1553" s="1" t="s">
        <v>19</v>
      </c>
      <c r="C1553" s="1" t="s">
        <v>1505</v>
      </c>
      <c r="D1553" s="1" t="s">
        <v>1892</v>
      </c>
      <c r="E1553" s="1" t="s">
        <v>23</v>
      </c>
      <c r="F1553" s="1" t="s">
        <v>25</v>
      </c>
      <c r="G1553" s="1" t="s">
        <v>4711</v>
      </c>
      <c r="H1553" s="1" t="s">
        <v>4712</v>
      </c>
      <c r="I1553" s="1" t="s">
        <v>4713</v>
      </c>
      <c r="J1553">
        <v>0</v>
      </c>
      <c r="K1553">
        <v>935</v>
      </c>
      <c r="L1553">
        <v>0</v>
      </c>
      <c r="M1553">
        <v>0</v>
      </c>
    </row>
    <row r="1554" spans="1:13" x14ac:dyDescent="0.25">
      <c r="A1554">
        <v>107916</v>
      </c>
      <c r="B1554" s="1" t="s">
        <v>19</v>
      </c>
      <c r="C1554" s="1" t="s">
        <v>1744</v>
      </c>
      <c r="D1554" s="1" t="s">
        <v>1885</v>
      </c>
      <c r="E1554" s="1" t="s">
        <v>23</v>
      </c>
      <c r="F1554" s="1" t="s">
        <v>25</v>
      </c>
      <c r="G1554" s="1" t="s">
        <v>4717</v>
      </c>
      <c r="H1554" s="1" t="s">
        <v>4719</v>
      </c>
      <c r="I1554" s="1" t="s">
        <v>4713</v>
      </c>
      <c r="J1554">
        <v>0</v>
      </c>
      <c r="K1554">
        <v>653</v>
      </c>
      <c r="L1554">
        <v>0</v>
      </c>
      <c r="M1554">
        <v>0</v>
      </c>
    </row>
    <row r="1555" spans="1:13" x14ac:dyDescent="0.25">
      <c r="A1555">
        <v>164168</v>
      </c>
      <c r="B1555" s="1" t="s">
        <v>19</v>
      </c>
      <c r="C1555" s="1" t="s">
        <v>1744</v>
      </c>
      <c r="D1555" s="1" t="s">
        <v>1885</v>
      </c>
      <c r="E1555" s="1" t="s">
        <v>23</v>
      </c>
      <c r="F1555" s="1" t="s">
        <v>25</v>
      </c>
      <c r="G1555" s="1" t="s">
        <v>4718</v>
      </c>
      <c r="H1555" s="1" t="s">
        <v>4719</v>
      </c>
      <c r="I1555" s="1" t="s">
        <v>4720</v>
      </c>
      <c r="J1555">
        <v>0</v>
      </c>
      <c r="K1555">
        <v>4333</v>
      </c>
      <c r="L1555">
        <v>0</v>
      </c>
      <c r="M1555">
        <v>0</v>
      </c>
    </row>
    <row r="1556" spans="1:13" x14ac:dyDescent="0.25">
      <c r="A1556">
        <v>112557</v>
      </c>
      <c r="B1556" s="1" t="s">
        <v>19</v>
      </c>
      <c r="C1556" s="1" t="s">
        <v>1744</v>
      </c>
      <c r="D1556" s="1" t="s">
        <v>1885</v>
      </c>
      <c r="E1556" s="1" t="s">
        <v>23</v>
      </c>
      <c r="F1556" s="1" t="s">
        <v>25</v>
      </c>
      <c r="G1556" s="1" t="s">
        <v>4716</v>
      </c>
      <c r="H1556" s="1" t="s">
        <v>4712</v>
      </c>
      <c r="I1556" s="1" t="s">
        <v>4713</v>
      </c>
      <c r="J1556">
        <v>0</v>
      </c>
      <c r="K1556">
        <v>1636</v>
      </c>
      <c r="L1556">
        <v>1</v>
      </c>
      <c r="M1556">
        <v>0</v>
      </c>
    </row>
    <row r="1557" spans="1:13" x14ac:dyDescent="0.25">
      <c r="A1557">
        <v>122959</v>
      </c>
      <c r="B1557" s="1" t="s">
        <v>42</v>
      </c>
      <c r="C1557" s="1" t="s">
        <v>1510</v>
      </c>
      <c r="D1557" s="1" t="s">
        <v>1893</v>
      </c>
      <c r="E1557" s="1" t="s">
        <v>23</v>
      </c>
      <c r="F1557" s="1" t="s">
        <v>25</v>
      </c>
      <c r="G1557" s="1" t="s">
        <v>4714</v>
      </c>
      <c r="H1557" s="1" t="s">
        <v>4712</v>
      </c>
      <c r="I1557" s="1" t="s">
        <v>4720</v>
      </c>
      <c r="J1557">
        <v>0</v>
      </c>
      <c r="K1557">
        <v>154</v>
      </c>
      <c r="L1557">
        <v>0</v>
      </c>
      <c r="M1557">
        <v>0</v>
      </c>
    </row>
    <row r="1558" spans="1:13" x14ac:dyDescent="0.25">
      <c r="A1558">
        <v>162572</v>
      </c>
      <c r="B1558" s="1" t="s">
        <v>42</v>
      </c>
      <c r="C1558" s="1" t="s">
        <v>1510</v>
      </c>
      <c r="D1558" s="1" t="s">
        <v>1893</v>
      </c>
      <c r="E1558" s="1" t="s">
        <v>23</v>
      </c>
      <c r="F1558" s="1" t="s">
        <v>35</v>
      </c>
      <c r="G1558" s="1" t="s">
        <v>4717</v>
      </c>
      <c r="H1558" s="1" t="s">
        <v>4719</v>
      </c>
      <c r="I1558" s="1" t="s">
        <v>4713</v>
      </c>
      <c r="J1558">
        <v>0</v>
      </c>
      <c r="K1558">
        <v>1536</v>
      </c>
      <c r="L1558">
        <v>0</v>
      </c>
      <c r="M1558">
        <v>0</v>
      </c>
    </row>
    <row r="1559" spans="1:13" x14ac:dyDescent="0.25">
      <c r="A1559">
        <v>148110</v>
      </c>
      <c r="B1559" s="1" t="s">
        <v>42</v>
      </c>
      <c r="C1559" s="1" t="s">
        <v>1510</v>
      </c>
      <c r="D1559" s="1" t="s">
        <v>1893</v>
      </c>
      <c r="E1559" s="1" t="s">
        <v>23</v>
      </c>
      <c r="F1559" s="1" t="s">
        <v>25</v>
      </c>
      <c r="G1559" s="1" t="s">
        <v>4717</v>
      </c>
      <c r="H1559" s="1" t="s">
        <v>4719</v>
      </c>
      <c r="I1559" s="1" t="s">
        <v>4720</v>
      </c>
      <c r="J1559">
        <v>0</v>
      </c>
      <c r="K1559">
        <v>149</v>
      </c>
      <c r="L1559">
        <v>1</v>
      </c>
      <c r="M1559">
        <v>0</v>
      </c>
    </row>
    <row r="1560" spans="1:13" x14ac:dyDescent="0.25">
      <c r="A1560">
        <v>131828</v>
      </c>
      <c r="B1560" s="1" t="s">
        <v>42</v>
      </c>
      <c r="C1560" s="1" t="s">
        <v>1510</v>
      </c>
      <c r="D1560" s="1" t="s">
        <v>1893</v>
      </c>
      <c r="E1560" s="1" t="s">
        <v>23</v>
      </c>
      <c r="F1560" s="1" t="s">
        <v>46</v>
      </c>
      <c r="G1560" s="1" t="s">
        <v>4718</v>
      </c>
      <c r="H1560" s="1" t="s">
        <v>4712</v>
      </c>
      <c r="I1560" s="1" t="s">
        <v>4720</v>
      </c>
      <c r="J1560">
        <v>0</v>
      </c>
      <c r="K1560">
        <v>492</v>
      </c>
      <c r="L1560">
        <v>1</v>
      </c>
      <c r="M1560">
        <v>0</v>
      </c>
    </row>
    <row r="1561" spans="1:13" x14ac:dyDescent="0.25">
      <c r="A1561">
        <v>109218</v>
      </c>
      <c r="B1561" s="1" t="s">
        <v>42</v>
      </c>
      <c r="C1561" s="1" t="s">
        <v>1510</v>
      </c>
      <c r="D1561" s="1" t="s">
        <v>1896</v>
      </c>
      <c r="E1561" s="1" t="s">
        <v>23</v>
      </c>
      <c r="F1561" s="1" t="s">
        <v>25</v>
      </c>
      <c r="G1561" s="1" t="s">
        <v>4718</v>
      </c>
      <c r="H1561" s="1" t="s">
        <v>4719</v>
      </c>
      <c r="I1561" s="1" t="s">
        <v>4713</v>
      </c>
      <c r="J1561">
        <v>0</v>
      </c>
      <c r="K1561">
        <v>2999</v>
      </c>
      <c r="L1561">
        <v>0</v>
      </c>
      <c r="M1561">
        <v>0</v>
      </c>
    </row>
    <row r="1562" spans="1:13" x14ac:dyDescent="0.25">
      <c r="A1562">
        <v>120558</v>
      </c>
      <c r="B1562" s="1" t="s">
        <v>42</v>
      </c>
      <c r="C1562" s="1" t="s">
        <v>1510</v>
      </c>
      <c r="D1562" s="1" t="s">
        <v>1893</v>
      </c>
      <c r="E1562" s="1" t="s">
        <v>23</v>
      </c>
      <c r="F1562" s="1" t="s">
        <v>25</v>
      </c>
      <c r="G1562" s="1" t="s">
        <v>4718</v>
      </c>
      <c r="H1562" s="1" t="s">
        <v>4719</v>
      </c>
      <c r="I1562" s="1" t="s">
        <v>4720</v>
      </c>
      <c r="J1562">
        <v>0</v>
      </c>
      <c r="K1562">
        <v>1384</v>
      </c>
      <c r="L1562">
        <v>1</v>
      </c>
      <c r="M1562">
        <v>0</v>
      </c>
    </row>
    <row r="1563" spans="1:13" x14ac:dyDescent="0.25">
      <c r="A1563">
        <v>109036</v>
      </c>
      <c r="B1563" s="1" t="s">
        <v>19</v>
      </c>
      <c r="C1563" s="1" t="s">
        <v>1744</v>
      </c>
      <c r="D1563" s="1" t="s">
        <v>1897</v>
      </c>
      <c r="E1563" s="1" t="s">
        <v>23</v>
      </c>
      <c r="F1563" s="1" t="s">
        <v>25</v>
      </c>
      <c r="G1563" s="1" t="s">
        <v>4721</v>
      </c>
      <c r="H1563" s="1" t="s">
        <v>4712</v>
      </c>
      <c r="I1563" s="1" t="s">
        <v>4720</v>
      </c>
      <c r="J1563">
        <v>0</v>
      </c>
      <c r="K1563">
        <v>339</v>
      </c>
      <c r="L1563">
        <v>0</v>
      </c>
      <c r="M1563">
        <v>0</v>
      </c>
    </row>
    <row r="1564" spans="1:13" x14ac:dyDescent="0.25">
      <c r="A1564">
        <v>147830</v>
      </c>
      <c r="B1564" s="1" t="s">
        <v>19</v>
      </c>
      <c r="C1564" s="1" t="s">
        <v>1744</v>
      </c>
      <c r="D1564" s="1" t="s">
        <v>1899</v>
      </c>
      <c r="E1564" s="1" t="s">
        <v>23</v>
      </c>
      <c r="F1564" s="1" t="s">
        <v>25</v>
      </c>
      <c r="G1564" s="1" t="s">
        <v>4728</v>
      </c>
      <c r="H1564" s="1" t="s">
        <v>4712</v>
      </c>
      <c r="I1564" s="1" t="s">
        <v>4715</v>
      </c>
      <c r="J1564">
        <v>0</v>
      </c>
      <c r="K1564">
        <v>216</v>
      </c>
      <c r="L1564">
        <v>0</v>
      </c>
      <c r="M1564">
        <v>0</v>
      </c>
    </row>
    <row r="1565" spans="1:13" x14ac:dyDescent="0.25">
      <c r="A1565">
        <v>150497</v>
      </c>
      <c r="B1565" s="1" t="s">
        <v>19</v>
      </c>
      <c r="C1565" s="1" t="s">
        <v>1744</v>
      </c>
      <c r="D1565" s="1" t="s">
        <v>1899</v>
      </c>
      <c r="E1565" s="1" t="s">
        <v>23</v>
      </c>
      <c r="F1565" s="1" t="s">
        <v>25</v>
      </c>
      <c r="G1565" s="1" t="s">
        <v>4723</v>
      </c>
      <c r="H1565" s="1" t="s">
        <v>4712</v>
      </c>
      <c r="I1565" s="1" t="s">
        <v>4720</v>
      </c>
      <c r="J1565">
        <v>0</v>
      </c>
      <c r="K1565">
        <v>614</v>
      </c>
      <c r="L1565">
        <v>0</v>
      </c>
      <c r="M1565">
        <v>0</v>
      </c>
    </row>
    <row r="1566" spans="1:13" x14ac:dyDescent="0.25">
      <c r="A1566">
        <v>128986</v>
      </c>
      <c r="B1566" s="1" t="s">
        <v>19</v>
      </c>
      <c r="C1566" s="1" t="s">
        <v>1744</v>
      </c>
      <c r="D1566" s="1" t="s">
        <v>1899</v>
      </c>
      <c r="E1566" s="1" t="s">
        <v>23</v>
      </c>
      <c r="F1566" s="1" t="s">
        <v>25</v>
      </c>
      <c r="G1566" s="1" t="s">
        <v>4728</v>
      </c>
      <c r="H1566" s="1" t="s">
        <v>4719</v>
      </c>
      <c r="I1566" s="1" t="s">
        <v>4722</v>
      </c>
      <c r="J1566">
        <v>0</v>
      </c>
      <c r="K1566">
        <v>970</v>
      </c>
      <c r="L1566">
        <v>1</v>
      </c>
      <c r="M1566">
        <v>0</v>
      </c>
    </row>
    <row r="1567" spans="1:13" x14ac:dyDescent="0.25">
      <c r="A1567">
        <v>139584</v>
      </c>
      <c r="B1567" s="1" t="s">
        <v>19</v>
      </c>
      <c r="C1567" s="1" t="s">
        <v>1744</v>
      </c>
      <c r="D1567" s="1" t="s">
        <v>1899</v>
      </c>
      <c r="E1567" s="1" t="s">
        <v>23</v>
      </c>
      <c r="F1567" s="1" t="s">
        <v>25</v>
      </c>
      <c r="G1567" s="1" t="s">
        <v>4718</v>
      </c>
      <c r="H1567" s="1" t="s">
        <v>4719</v>
      </c>
      <c r="I1567" s="1" t="s">
        <v>4720</v>
      </c>
      <c r="J1567">
        <v>0</v>
      </c>
      <c r="K1567">
        <v>272</v>
      </c>
      <c r="L1567">
        <v>0</v>
      </c>
      <c r="M1567">
        <v>0</v>
      </c>
    </row>
    <row r="1568" spans="1:13" x14ac:dyDescent="0.25">
      <c r="A1568">
        <v>162677</v>
      </c>
      <c r="B1568" s="1" t="s">
        <v>19</v>
      </c>
      <c r="C1568" s="1" t="s">
        <v>1744</v>
      </c>
      <c r="D1568" s="1" t="s">
        <v>1904</v>
      </c>
      <c r="E1568" s="1" t="s">
        <v>23</v>
      </c>
      <c r="F1568" s="1" t="s">
        <v>452</v>
      </c>
      <c r="G1568" s="1" t="s">
        <v>4721</v>
      </c>
      <c r="H1568" s="1" t="s">
        <v>4719</v>
      </c>
      <c r="I1568" s="1" t="s">
        <v>4720</v>
      </c>
      <c r="J1568">
        <v>0</v>
      </c>
      <c r="K1568">
        <v>367</v>
      </c>
      <c r="L1568">
        <v>1</v>
      </c>
      <c r="M1568">
        <v>0</v>
      </c>
    </row>
    <row r="1569" spans="1:13" x14ac:dyDescent="0.25">
      <c r="A1569">
        <v>150924</v>
      </c>
      <c r="B1569" s="1" t="s">
        <v>19</v>
      </c>
      <c r="C1569" s="1" t="s">
        <v>1744</v>
      </c>
      <c r="D1569" s="1" t="s">
        <v>1897</v>
      </c>
      <c r="E1569" s="1" t="s">
        <v>23</v>
      </c>
      <c r="F1569" s="1" t="s">
        <v>35</v>
      </c>
      <c r="G1569" s="1" t="s">
        <v>4716</v>
      </c>
      <c r="H1569" s="1" t="s">
        <v>4719</v>
      </c>
      <c r="I1569" s="1" t="s">
        <v>4713</v>
      </c>
      <c r="J1569">
        <v>0</v>
      </c>
      <c r="K1569">
        <v>1293</v>
      </c>
      <c r="L1569">
        <v>0</v>
      </c>
      <c r="M1569">
        <v>0</v>
      </c>
    </row>
    <row r="1570" spans="1:13" x14ac:dyDescent="0.25">
      <c r="A1570">
        <v>153969</v>
      </c>
      <c r="B1570" s="1" t="s">
        <v>19</v>
      </c>
      <c r="C1570" s="1" t="s">
        <v>1744</v>
      </c>
      <c r="D1570" s="1" t="s">
        <v>1904</v>
      </c>
      <c r="E1570" s="1" t="s">
        <v>23</v>
      </c>
      <c r="F1570" s="1" t="s">
        <v>25</v>
      </c>
      <c r="G1570" s="1" t="s">
        <v>4716</v>
      </c>
      <c r="H1570" s="1" t="s">
        <v>4719</v>
      </c>
      <c r="I1570" s="1" t="s">
        <v>4720</v>
      </c>
      <c r="J1570">
        <v>0</v>
      </c>
      <c r="K1570">
        <v>3399</v>
      </c>
      <c r="L1570">
        <v>0</v>
      </c>
      <c r="M1570">
        <v>0</v>
      </c>
    </row>
    <row r="1571" spans="1:13" x14ac:dyDescent="0.25">
      <c r="A1571">
        <v>146682</v>
      </c>
      <c r="B1571" s="1" t="s">
        <v>19</v>
      </c>
      <c r="C1571" s="1" t="s">
        <v>1744</v>
      </c>
      <c r="D1571" s="1" t="s">
        <v>1899</v>
      </c>
      <c r="E1571" s="1" t="s">
        <v>23</v>
      </c>
      <c r="F1571" s="1" t="s">
        <v>25</v>
      </c>
      <c r="G1571" s="1" t="s">
        <v>4717</v>
      </c>
      <c r="H1571" s="1" t="s">
        <v>4719</v>
      </c>
      <c r="I1571" s="1" t="s">
        <v>4720</v>
      </c>
      <c r="J1571">
        <v>0</v>
      </c>
      <c r="K1571">
        <v>1207</v>
      </c>
      <c r="L1571">
        <v>1</v>
      </c>
      <c r="M1571">
        <v>0</v>
      </c>
    </row>
    <row r="1572" spans="1:13" x14ac:dyDescent="0.25">
      <c r="A1572">
        <v>138695</v>
      </c>
      <c r="B1572" s="1" t="s">
        <v>70</v>
      </c>
      <c r="C1572" s="1" t="s">
        <v>71</v>
      </c>
      <c r="D1572" s="1" t="s">
        <v>1905</v>
      </c>
      <c r="E1572" s="1" t="s">
        <v>23</v>
      </c>
      <c r="F1572" s="1" t="s">
        <v>46</v>
      </c>
      <c r="G1572" s="1" t="s">
        <v>4711</v>
      </c>
      <c r="H1572" s="1" t="s">
        <v>4719</v>
      </c>
      <c r="I1572" s="1" t="s">
        <v>4713</v>
      </c>
      <c r="J1572">
        <v>0</v>
      </c>
      <c r="K1572">
        <v>31472</v>
      </c>
      <c r="L1572">
        <v>0</v>
      </c>
      <c r="M1572">
        <v>0</v>
      </c>
    </row>
    <row r="1573" spans="1:13" x14ac:dyDescent="0.25">
      <c r="A1573">
        <v>107461</v>
      </c>
      <c r="B1573" s="1" t="s">
        <v>70</v>
      </c>
      <c r="C1573" s="1" t="s">
        <v>71</v>
      </c>
      <c r="D1573" s="1" t="s">
        <v>1905</v>
      </c>
      <c r="E1573" s="1" t="s">
        <v>23</v>
      </c>
      <c r="F1573" s="1" t="s">
        <v>25</v>
      </c>
      <c r="G1573" s="1" t="s">
        <v>4723</v>
      </c>
      <c r="H1573" s="1" t="s">
        <v>4724</v>
      </c>
      <c r="I1573" s="1" t="s">
        <v>4713</v>
      </c>
      <c r="J1573">
        <v>0</v>
      </c>
      <c r="K1573">
        <v>443</v>
      </c>
      <c r="L1573">
        <v>0</v>
      </c>
      <c r="M1573">
        <v>0</v>
      </c>
    </row>
    <row r="1574" spans="1:13" x14ac:dyDescent="0.25">
      <c r="A1574">
        <v>133879</v>
      </c>
      <c r="B1574" s="1" t="s">
        <v>19</v>
      </c>
      <c r="C1574" s="1" t="s">
        <v>111</v>
      </c>
      <c r="D1574" s="1" t="s">
        <v>1906</v>
      </c>
      <c r="E1574" s="1" t="s">
        <v>23</v>
      </c>
      <c r="F1574" s="1" t="s">
        <v>25</v>
      </c>
      <c r="G1574" s="1" t="s">
        <v>4711</v>
      </c>
      <c r="H1574" s="1" t="s">
        <v>4724</v>
      </c>
      <c r="I1574" s="1" t="s">
        <v>4713</v>
      </c>
      <c r="J1574">
        <v>0</v>
      </c>
      <c r="K1574">
        <v>-42</v>
      </c>
      <c r="L1574">
        <v>1</v>
      </c>
      <c r="M1574">
        <v>0</v>
      </c>
    </row>
    <row r="1575" spans="1:13" x14ac:dyDescent="0.25">
      <c r="A1575">
        <v>157483</v>
      </c>
      <c r="B1575" s="1" t="s">
        <v>70</v>
      </c>
      <c r="C1575" s="1" t="s">
        <v>71</v>
      </c>
      <c r="D1575" s="1" t="s">
        <v>1905</v>
      </c>
      <c r="E1575" s="1" t="s">
        <v>23</v>
      </c>
      <c r="F1575" s="1" t="s">
        <v>46</v>
      </c>
      <c r="G1575" s="1" t="s">
        <v>4716</v>
      </c>
      <c r="H1575" s="1" t="s">
        <v>4719</v>
      </c>
      <c r="I1575" s="1" t="s">
        <v>4713</v>
      </c>
      <c r="J1575">
        <v>0</v>
      </c>
      <c r="K1575">
        <v>4580</v>
      </c>
      <c r="L1575">
        <v>1</v>
      </c>
      <c r="M1575">
        <v>0</v>
      </c>
    </row>
    <row r="1576" spans="1:13" x14ac:dyDescent="0.25">
      <c r="A1576">
        <v>132059</v>
      </c>
      <c r="B1576" s="1" t="s">
        <v>19</v>
      </c>
      <c r="C1576" s="1" t="s">
        <v>1638</v>
      </c>
      <c r="D1576" s="1" t="s">
        <v>1907</v>
      </c>
      <c r="E1576" s="1" t="s">
        <v>23</v>
      </c>
      <c r="F1576" s="1" t="s">
        <v>25</v>
      </c>
      <c r="G1576" s="1" t="s">
        <v>4711</v>
      </c>
      <c r="H1576" s="1" t="s">
        <v>4712</v>
      </c>
      <c r="I1576" s="1" t="s">
        <v>4713</v>
      </c>
      <c r="J1576">
        <v>0</v>
      </c>
      <c r="K1576">
        <v>1807</v>
      </c>
      <c r="L1576">
        <v>0</v>
      </c>
      <c r="M1576">
        <v>0</v>
      </c>
    </row>
    <row r="1577" spans="1:13" x14ac:dyDescent="0.25">
      <c r="A1577">
        <v>122280</v>
      </c>
      <c r="B1577" s="1" t="s">
        <v>70</v>
      </c>
      <c r="C1577" s="1" t="s">
        <v>71</v>
      </c>
      <c r="D1577" s="1" t="s">
        <v>1905</v>
      </c>
      <c r="E1577" s="1" t="s">
        <v>23</v>
      </c>
      <c r="F1577" s="1" t="s">
        <v>25</v>
      </c>
      <c r="G1577" s="1" t="s">
        <v>4714</v>
      </c>
      <c r="H1577" s="1" t="s">
        <v>4712</v>
      </c>
      <c r="I1577" s="1" t="s">
        <v>4720</v>
      </c>
      <c r="J1577">
        <v>0</v>
      </c>
      <c r="K1577">
        <v>3713</v>
      </c>
      <c r="L1577">
        <v>0</v>
      </c>
      <c r="M1577">
        <v>0</v>
      </c>
    </row>
    <row r="1578" spans="1:13" x14ac:dyDescent="0.25">
      <c r="A1578">
        <v>105235</v>
      </c>
      <c r="B1578" s="1" t="s">
        <v>19</v>
      </c>
      <c r="C1578" s="1" t="s">
        <v>1505</v>
      </c>
      <c r="D1578" s="1" t="s">
        <v>1908</v>
      </c>
      <c r="E1578" s="1" t="s">
        <v>23</v>
      </c>
      <c r="F1578" s="1" t="s">
        <v>25</v>
      </c>
      <c r="G1578" s="1" t="s">
        <v>4723</v>
      </c>
      <c r="H1578" s="1" t="s">
        <v>4719</v>
      </c>
      <c r="I1578" s="1" t="s">
        <v>4713</v>
      </c>
      <c r="J1578">
        <v>0</v>
      </c>
      <c r="K1578">
        <v>1204</v>
      </c>
      <c r="L1578">
        <v>0</v>
      </c>
      <c r="M1578">
        <v>0</v>
      </c>
    </row>
    <row r="1579" spans="1:13" x14ac:dyDescent="0.25">
      <c r="A1579">
        <v>152912</v>
      </c>
      <c r="B1579" s="1" t="s">
        <v>70</v>
      </c>
      <c r="C1579" s="1" t="s">
        <v>71</v>
      </c>
      <c r="D1579" s="1" t="s">
        <v>1905</v>
      </c>
      <c r="E1579" s="1" t="s">
        <v>23</v>
      </c>
      <c r="F1579" s="1" t="s">
        <v>35</v>
      </c>
      <c r="G1579" s="1" t="s">
        <v>4716</v>
      </c>
      <c r="H1579" s="1" t="s">
        <v>4712</v>
      </c>
      <c r="I1579" s="1" t="s">
        <v>4720</v>
      </c>
      <c r="J1579">
        <v>0</v>
      </c>
      <c r="K1579">
        <v>2</v>
      </c>
      <c r="L1579">
        <v>1</v>
      </c>
      <c r="M1579">
        <v>1</v>
      </c>
    </row>
    <row r="1580" spans="1:13" x14ac:dyDescent="0.25">
      <c r="A1580">
        <v>123498</v>
      </c>
      <c r="B1580" s="1" t="s">
        <v>19</v>
      </c>
      <c r="C1580" s="1" t="s">
        <v>1497</v>
      </c>
      <c r="D1580" s="1" t="s">
        <v>1650</v>
      </c>
      <c r="E1580" s="1" t="s">
        <v>23</v>
      </c>
      <c r="F1580" s="1" t="s">
        <v>25</v>
      </c>
      <c r="G1580" s="1" t="s">
        <v>4721</v>
      </c>
      <c r="H1580" s="1" t="s">
        <v>4724</v>
      </c>
      <c r="I1580" s="1" t="s">
        <v>4720</v>
      </c>
      <c r="J1580">
        <v>0</v>
      </c>
      <c r="K1580">
        <v>-7</v>
      </c>
      <c r="L1580">
        <v>1</v>
      </c>
      <c r="M1580">
        <v>0</v>
      </c>
    </row>
    <row r="1581" spans="1:13" x14ac:dyDescent="0.25">
      <c r="A1581">
        <v>159352</v>
      </c>
      <c r="B1581" s="1" t="s">
        <v>19</v>
      </c>
      <c r="C1581" s="1" t="s">
        <v>1497</v>
      </c>
      <c r="D1581" s="1" t="s">
        <v>1753</v>
      </c>
      <c r="E1581" s="1" t="s">
        <v>23</v>
      </c>
      <c r="F1581" s="1" t="s">
        <v>25</v>
      </c>
      <c r="G1581" s="1" t="s">
        <v>4716</v>
      </c>
      <c r="H1581" s="1" t="s">
        <v>4719</v>
      </c>
      <c r="I1581" s="1" t="s">
        <v>4720</v>
      </c>
      <c r="J1581">
        <v>0</v>
      </c>
      <c r="K1581">
        <v>57</v>
      </c>
      <c r="L1581">
        <v>0</v>
      </c>
      <c r="M1581">
        <v>0</v>
      </c>
    </row>
    <row r="1582" spans="1:13" x14ac:dyDescent="0.25">
      <c r="A1582">
        <v>146416</v>
      </c>
      <c r="B1582" s="1" t="s">
        <v>19</v>
      </c>
      <c r="C1582" s="1" t="s">
        <v>1497</v>
      </c>
      <c r="D1582" s="1" t="s">
        <v>1751</v>
      </c>
      <c r="E1582" s="1" t="s">
        <v>23</v>
      </c>
      <c r="F1582" s="1" t="s">
        <v>25</v>
      </c>
      <c r="G1582" s="1" t="s">
        <v>4723</v>
      </c>
      <c r="H1582" s="1" t="s">
        <v>4724</v>
      </c>
      <c r="I1582" s="1" t="s">
        <v>4715</v>
      </c>
      <c r="J1582">
        <v>0</v>
      </c>
      <c r="K1582">
        <v>482</v>
      </c>
      <c r="L1582">
        <v>0</v>
      </c>
      <c r="M1582">
        <v>0</v>
      </c>
    </row>
    <row r="1583" spans="1:13" x14ac:dyDescent="0.25">
      <c r="A1583">
        <v>163783</v>
      </c>
      <c r="B1583" s="1" t="s">
        <v>19</v>
      </c>
      <c r="C1583" s="1" t="s">
        <v>111</v>
      </c>
      <c r="D1583" s="1" t="s">
        <v>1910</v>
      </c>
      <c r="E1583" s="1" t="s">
        <v>23</v>
      </c>
      <c r="F1583" s="1" t="s">
        <v>25</v>
      </c>
      <c r="G1583" s="1" t="s">
        <v>4721</v>
      </c>
      <c r="H1583" s="1" t="s">
        <v>4724</v>
      </c>
      <c r="I1583" s="1" t="s">
        <v>4720</v>
      </c>
      <c r="J1583">
        <v>0</v>
      </c>
      <c r="K1583">
        <v>36</v>
      </c>
      <c r="L1583">
        <v>1</v>
      </c>
      <c r="M1583">
        <v>1</v>
      </c>
    </row>
    <row r="1584" spans="1:13" x14ac:dyDescent="0.25">
      <c r="A1584">
        <v>123981</v>
      </c>
      <c r="B1584" s="1" t="s">
        <v>70</v>
      </c>
      <c r="C1584" s="1" t="s">
        <v>21</v>
      </c>
      <c r="D1584" s="1" t="s">
        <v>1885</v>
      </c>
      <c r="E1584" s="1" t="s">
        <v>23</v>
      </c>
      <c r="F1584" s="1" t="s">
        <v>25</v>
      </c>
      <c r="G1584" s="1" t="s">
        <v>4714</v>
      </c>
      <c r="H1584" s="1" t="s">
        <v>4712</v>
      </c>
      <c r="I1584" s="1" t="s">
        <v>4722</v>
      </c>
      <c r="J1584">
        <v>0</v>
      </c>
      <c r="K1584">
        <v>417</v>
      </c>
      <c r="L1584">
        <v>0</v>
      </c>
      <c r="M1584">
        <v>0</v>
      </c>
    </row>
    <row r="1585" spans="1:13" x14ac:dyDescent="0.25">
      <c r="A1585">
        <v>158953</v>
      </c>
      <c r="B1585" s="1" t="s">
        <v>70</v>
      </c>
      <c r="C1585" s="1" t="s">
        <v>21</v>
      </c>
      <c r="D1585" s="1" t="s">
        <v>1885</v>
      </c>
      <c r="E1585" s="1" t="s">
        <v>23</v>
      </c>
      <c r="F1585" s="1" t="s">
        <v>25</v>
      </c>
      <c r="G1585" s="1" t="s">
        <v>4725</v>
      </c>
      <c r="H1585" s="1" t="s">
        <v>4719</v>
      </c>
      <c r="I1585" s="1" t="s">
        <v>4713</v>
      </c>
      <c r="J1585">
        <v>0</v>
      </c>
      <c r="K1585">
        <v>0</v>
      </c>
      <c r="L1585">
        <v>0</v>
      </c>
      <c r="M1585">
        <v>0</v>
      </c>
    </row>
    <row r="1586" spans="1:13" x14ac:dyDescent="0.25">
      <c r="A1586">
        <v>165428</v>
      </c>
      <c r="B1586" s="1" t="s">
        <v>70</v>
      </c>
      <c r="C1586" s="1" t="s">
        <v>21</v>
      </c>
      <c r="D1586" s="1" t="s">
        <v>1885</v>
      </c>
      <c r="E1586" s="1" t="s">
        <v>23</v>
      </c>
      <c r="F1586" s="1" t="s">
        <v>46</v>
      </c>
      <c r="G1586" s="1" t="s">
        <v>4711</v>
      </c>
      <c r="H1586" s="1" t="s">
        <v>4712</v>
      </c>
      <c r="I1586" s="1" t="s">
        <v>4713</v>
      </c>
      <c r="J1586">
        <v>0</v>
      </c>
      <c r="K1586">
        <v>1046</v>
      </c>
      <c r="L1586">
        <v>0</v>
      </c>
      <c r="M1586">
        <v>0</v>
      </c>
    </row>
    <row r="1587" spans="1:13" x14ac:dyDescent="0.25">
      <c r="A1587">
        <v>169026</v>
      </c>
      <c r="B1587" s="1" t="s">
        <v>70</v>
      </c>
      <c r="C1587" s="1" t="s">
        <v>21</v>
      </c>
      <c r="D1587" s="1" t="s">
        <v>1885</v>
      </c>
      <c r="E1587" s="1" t="s">
        <v>23</v>
      </c>
      <c r="F1587" s="1" t="s">
        <v>46</v>
      </c>
      <c r="G1587" s="1" t="s">
        <v>4716</v>
      </c>
      <c r="H1587" s="1" t="s">
        <v>4719</v>
      </c>
      <c r="I1587" s="1" t="s">
        <v>4720</v>
      </c>
      <c r="J1587">
        <v>0</v>
      </c>
      <c r="K1587">
        <v>133</v>
      </c>
      <c r="L1587">
        <v>0</v>
      </c>
      <c r="M1587">
        <v>0</v>
      </c>
    </row>
    <row r="1588" spans="1:13" x14ac:dyDescent="0.25">
      <c r="A1588">
        <v>109750</v>
      </c>
      <c r="B1588" s="1" t="s">
        <v>70</v>
      </c>
      <c r="C1588" s="1" t="s">
        <v>21</v>
      </c>
      <c r="D1588" s="1" t="s">
        <v>1885</v>
      </c>
      <c r="E1588" s="1" t="s">
        <v>23</v>
      </c>
      <c r="F1588" s="1" t="s">
        <v>25</v>
      </c>
      <c r="G1588" s="1" t="s">
        <v>4726</v>
      </c>
      <c r="H1588" s="1" t="s">
        <v>4719</v>
      </c>
      <c r="I1588" s="1" t="s">
        <v>4722</v>
      </c>
      <c r="J1588">
        <v>0</v>
      </c>
      <c r="K1588">
        <v>3133</v>
      </c>
      <c r="L1588">
        <v>1</v>
      </c>
      <c r="M1588">
        <v>1</v>
      </c>
    </row>
    <row r="1589" spans="1:13" x14ac:dyDescent="0.25">
      <c r="A1589">
        <v>149384</v>
      </c>
      <c r="B1589" s="1" t="s">
        <v>167</v>
      </c>
      <c r="C1589" s="1" t="s">
        <v>1538</v>
      </c>
      <c r="D1589" s="1" t="s">
        <v>1917</v>
      </c>
      <c r="E1589" s="1" t="s">
        <v>23</v>
      </c>
      <c r="F1589" s="1" t="s">
        <v>35</v>
      </c>
      <c r="G1589" s="1" t="s">
        <v>4721</v>
      </c>
      <c r="H1589" s="1" t="s">
        <v>4719</v>
      </c>
      <c r="I1589" s="1" t="s">
        <v>4715</v>
      </c>
      <c r="J1589">
        <v>0</v>
      </c>
      <c r="K1589">
        <v>306</v>
      </c>
      <c r="L1589">
        <v>1</v>
      </c>
      <c r="M1589">
        <v>0</v>
      </c>
    </row>
    <row r="1590" spans="1:13" x14ac:dyDescent="0.25">
      <c r="A1590">
        <v>131527</v>
      </c>
      <c r="B1590" s="1" t="s">
        <v>167</v>
      </c>
      <c r="C1590" s="1" t="s">
        <v>1538</v>
      </c>
      <c r="D1590" s="1" t="s">
        <v>1917</v>
      </c>
      <c r="E1590" s="1" t="s">
        <v>23</v>
      </c>
      <c r="F1590" s="1" t="s">
        <v>25</v>
      </c>
      <c r="G1590" s="1" t="s">
        <v>4717</v>
      </c>
      <c r="H1590" s="1" t="s">
        <v>4719</v>
      </c>
      <c r="I1590" s="1" t="s">
        <v>4720</v>
      </c>
      <c r="J1590">
        <v>0</v>
      </c>
      <c r="K1590">
        <v>260</v>
      </c>
      <c r="L1590">
        <v>1</v>
      </c>
      <c r="M1590">
        <v>0</v>
      </c>
    </row>
    <row r="1591" spans="1:13" x14ac:dyDescent="0.25">
      <c r="A1591">
        <v>164000</v>
      </c>
      <c r="B1591" s="1" t="s">
        <v>70</v>
      </c>
      <c r="C1591" s="1" t="s">
        <v>21</v>
      </c>
      <c r="D1591" s="1" t="s">
        <v>1922</v>
      </c>
      <c r="E1591" s="1" t="s">
        <v>23</v>
      </c>
      <c r="F1591" s="1" t="s">
        <v>46</v>
      </c>
      <c r="G1591" s="1" t="s">
        <v>4727</v>
      </c>
      <c r="H1591" s="1" t="s">
        <v>4712</v>
      </c>
      <c r="I1591" s="1" t="s">
        <v>4715</v>
      </c>
      <c r="J1591">
        <v>0</v>
      </c>
      <c r="K1591">
        <v>1059</v>
      </c>
      <c r="L1591">
        <v>0</v>
      </c>
      <c r="M1591">
        <v>0</v>
      </c>
    </row>
    <row r="1592" spans="1:13" x14ac:dyDescent="0.25">
      <c r="A1592">
        <v>164224</v>
      </c>
      <c r="B1592" s="1" t="s">
        <v>70</v>
      </c>
      <c r="C1592" s="1" t="s">
        <v>21</v>
      </c>
      <c r="D1592" s="1" t="s">
        <v>1922</v>
      </c>
      <c r="E1592" s="1" t="s">
        <v>23</v>
      </c>
      <c r="F1592" s="1" t="s">
        <v>25</v>
      </c>
      <c r="G1592" s="1" t="s">
        <v>4717</v>
      </c>
      <c r="H1592" s="1" t="s">
        <v>4719</v>
      </c>
      <c r="I1592" s="1" t="s">
        <v>4720</v>
      </c>
      <c r="J1592">
        <v>0</v>
      </c>
      <c r="K1592">
        <v>10250</v>
      </c>
      <c r="L1592">
        <v>1</v>
      </c>
      <c r="M1592">
        <v>0</v>
      </c>
    </row>
    <row r="1593" spans="1:13" x14ac:dyDescent="0.25">
      <c r="A1593">
        <v>158372</v>
      </c>
      <c r="B1593" s="1" t="s">
        <v>19</v>
      </c>
      <c r="C1593" s="1" t="s">
        <v>33</v>
      </c>
      <c r="D1593" s="1" t="s">
        <v>1929</v>
      </c>
      <c r="E1593" s="1" t="s">
        <v>23</v>
      </c>
      <c r="F1593" s="1" t="s">
        <v>25</v>
      </c>
      <c r="G1593" s="1" t="s">
        <v>4725</v>
      </c>
      <c r="H1593" s="1" t="s">
        <v>4719</v>
      </c>
      <c r="I1593" s="1" t="s">
        <v>4720</v>
      </c>
      <c r="J1593">
        <v>0</v>
      </c>
      <c r="K1593">
        <v>0</v>
      </c>
      <c r="L1593">
        <v>1</v>
      </c>
      <c r="M1593">
        <v>0</v>
      </c>
    </row>
    <row r="1594" spans="1:13" x14ac:dyDescent="0.25">
      <c r="A1594">
        <v>108882</v>
      </c>
      <c r="B1594" s="1" t="s">
        <v>167</v>
      </c>
      <c r="C1594" s="1" t="s">
        <v>1538</v>
      </c>
      <c r="D1594" s="1" t="s">
        <v>1917</v>
      </c>
      <c r="E1594" s="1" t="s">
        <v>23</v>
      </c>
      <c r="F1594" s="1" t="s">
        <v>25</v>
      </c>
      <c r="G1594" s="1" t="s">
        <v>4717</v>
      </c>
      <c r="H1594" s="1" t="s">
        <v>4719</v>
      </c>
      <c r="I1594" s="1" t="s">
        <v>4720</v>
      </c>
      <c r="J1594">
        <v>0</v>
      </c>
      <c r="K1594">
        <v>35</v>
      </c>
      <c r="L1594">
        <v>0</v>
      </c>
      <c r="M1594">
        <v>0</v>
      </c>
    </row>
    <row r="1595" spans="1:13" x14ac:dyDescent="0.25">
      <c r="A1595">
        <v>108245</v>
      </c>
      <c r="B1595" s="1" t="s">
        <v>70</v>
      </c>
      <c r="C1595" s="1" t="s">
        <v>21</v>
      </c>
      <c r="D1595" s="1" t="s">
        <v>1930</v>
      </c>
      <c r="E1595" s="1" t="s">
        <v>23</v>
      </c>
      <c r="F1595" s="1" t="s">
        <v>25</v>
      </c>
      <c r="G1595" s="1" t="s">
        <v>4717</v>
      </c>
      <c r="H1595" s="1" t="s">
        <v>4724</v>
      </c>
      <c r="I1595" s="1" t="s">
        <v>4720</v>
      </c>
      <c r="J1595">
        <v>0</v>
      </c>
      <c r="K1595">
        <v>-251</v>
      </c>
      <c r="L1595">
        <v>0</v>
      </c>
      <c r="M1595">
        <v>0</v>
      </c>
    </row>
    <row r="1596" spans="1:13" x14ac:dyDescent="0.25">
      <c r="A1596">
        <v>142314</v>
      </c>
      <c r="B1596" s="1" t="s">
        <v>70</v>
      </c>
      <c r="C1596" s="1" t="s">
        <v>21</v>
      </c>
      <c r="D1596" s="1" t="s">
        <v>1930</v>
      </c>
      <c r="E1596" s="1" t="s">
        <v>23</v>
      </c>
      <c r="F1596" s="1" t="s">
        <v>25</v>
      </c>
      <c r="G1596" s="1" t="s">
        <v>4727</v>
      </c>
      <c r="H1596" s="1" t="s">
        <v>4724</v>
      </c>
      <c r="I1596" s="1" t="s">
        <v>4715</v>
      </c>
      <c r="J1596">
        <v>1</v>
      </c>
      <c r="K1596">
        <v>1238</v>
      </c>
      <c r="L1596">
        <v>0</v>
      </c>
      <c r="M1596">
        <v>0</v>
      </c>
    </row>
    <row r="1597" spans="1:13" x14ac:dyDescent="0.25">
      <c r="A1597">
        <v>132409</v>
      </c>
      <c r="B1597" s="1" t="s">
        <v>70</v>
      </c>
      <c r="C1597" s="1" t="s">
        <v>21</v>
      </c>
      <c r="D1597" s="1" t="s">
        <v>1922</v>
      </c>
      <c r="E1597" s="1" t="s">
        <v>23</v>
      </c>
      <c r="F1597" s="1" t="s">
        <v>46</v>
      </c>
      <c r="G1597" s="1" t="s">
        <v>4723</v>
      </c>
      <c r="H1597" s="1" t="s">
        <v>4719</v>
      </c>
      <c r="I1597" s="1" t="s">
        <v>4715</v>
      </c>
      <c r="J1597">
        <v>0</v>
      </c>
      <c r="K1597">
        <v>1004</v>
      </c>
      <c r="L1597">
        <v>0</v>
      </c>
      <c r="M1597">
        <v>0</v>
      </c>
    </row>
    <row r="1598" spans="1:13" x14ac:dyDescent="0.25">
      <c r="A1598">
        <v>150189</v>
      </c>
      <c r="B1598" s="1" t="s">
        <v>70</v>
      </c>
      <c r="C1598" s="1" t="s">
        <v>21</v>
      </c>
      <c r="D1598" s="1" t="s">
        <v>1922</v>
      </c>
      <c r="E1598" s="1" t="s">
        <v>23</v>
      </c>
      <c r="F1598" s="1" t="s">
        <v>35</v>
      </c>
      <c r="G1598" s="1" t="s">
        <v>4727</v>
      </c>
      <c r="H1598" s="1" t="s">
        <v>4719</v>
      </c>
      <c r="I1598" s="1" t="s">
        <v>4720</v>
      </c>
      <c r="J1598">
        <v>0</v>
      </c>
      <c r="K1598">
        <v>0</v>
      </c>
      <c r="L1598">
        <v>0</v>
      </c>
      <c r="M1598">
        <v>0</v>
      </c>
    </row>
    <row r="1599" spans="1:13" x14ac:dyDescent="0.25">
      <c r="A1599">
        <v>114433</v>
      </c>
      <c r="B1599" s="1" t="s">
        <v>70</v>
      </c>
      <c r="C1599" s="1" t="s">
        <v>21</v>
      </c>
      <c r="D1599" s="1" t="s">
        <v>1922</v>
      </c>
      <c r="E1599" s="1" t="s">
        <v>23</v>
      </c>
      <c r="F1599" s="1" t="s">
        <v>25</v>
      </c>
      <c r="G1599" s="1" t="s">
        <v>4723</v>
      </c>
      <c r="H1599" s="1" t="s">
        <v>4719</v>
      </c>
      <c r="I1599" s="1" t="s">
        <v>4720</v>
      </c>
      <c r="J1599">
        <v>0</v>
      </c>
      <c r="K1599">
        <v>445</v>
      </c>
      <c r="L1599">
        <v>0</v>
      </c>
      <c r="M1599">
        <v>0</v>
      </c>
    </row>
    <row r="1600" spans="1:13" x14ac:dyDescent="0.25">
      <c r="A1600">
        <v>104640</v>
      </c>
      <c r="B1600" s="1" t="s">
        <v>167</v>
      </c>
      <c r="C1600" s="1" t="s">
        <v>1538</v>
      </c>
      <c r="D1600" s="1" t="s">
        <v>1917</v>
      </c>
      <c r="E1600" s="1" t="s">
        <v>23</v>
      </c>
      <c r="F1600" s="1" t="s">
        <v>25</v>
      </c>
      <c r="G1600" s="1" t="s">
        <v>4711</v>
      </c>
      <c r="H1600" s="1" t="s">
        <v>4712</v>
      </c>
      <c r="I1600" s="1" t="s">
        <v>4713</v>
      </c>
      <c r="J1600">
        <v>0</v>
      </c>
      <c r="K1600">
        <v>763</v>
      </c>
      <c r="L1600">
        <v>0</v>
      </c>
      <c r="M1600">
        <v>0</v>
      </c>
    </row>
    <row r="1601" spans="1:13" x14ac:dyDescent="0.25">
      <c r="A1601">
        <v>137008</v>
      </c>
      <c r="B1601" s="1" t="s">
        <v>70</v>
      </c>
      <c r="C1601" s="1" t="s">
        <v>21</v>
      </c>
      <c r="D1601" s="1" t="s">
        <v>1885</v>
      </c>
      <c r="E1601" s="1" t="s">
        <v>23</v>
      </c>
      <c r="F1601" s="1" t="s">
        <v>46</v>
      </c>
      <c r="G1601" s="1" t="s">
        <v>4716</v>
      </c>
      <c r="H1601" s="1" t="s">
        <v>4724</v>
      </c>
      <c r="I1601" s="1" t="s">
        <v>4720</v>
      </c>
      <c r="J1601">
        <v>0</v>
      </c>
      <c r="K1601">
        <v>982</v>
      </c>
      <c r="L1601">
        <v>1</v>
      </c>
      <c r="M1601">
        <v>0</v>
      </c>
    </row>
    <row r="1602" spans="1:13" x14ac:dyDescent="0.25">
      <c r="A1602">
        <v>108189</v>
      </c>
      <c r="B1602" s="1" t="s">
        <v>19</v>
      </c>
      <c r="C1602" s="1" t="s">
        <v>33</v>
      </c>
      <c r="D1602" s="1" t="s">
        <v>1929</v>
      </c>
      <c r="E1602" s="1" t="s">
        <v>23</v>
      </c>
      <c r="F1602" s="1" t="s">
        <v>25</v>
      </c>
      <c r="G1602" s="1" t="s">
        <v>4716</v>
      </c>
      <c r="H1602" s="1" t="s">
        <v>4712</v>
      </c>
      <c r="I1602" s="1" t="s">
        <v>4720</v>
      </c>
      <c r="J1602">
        <v>0</v>
      </c>
      <c r="K1602">
        <v>382</v>
      </c>
      <c r="L1602">
        <v>0</v>
      </c>
      <c r="M1602">
        <v>0</v>
      </c>
    </row>
    <row r="1603" spans="1:13" x14ac:dyDescent="0.25">
      <c r="A1603">
        <v>154641</v>
      </c>
      <c r="B1603" s="1" t="s">
        <v>19</v>
      </c>
      <c r="C1603" s="1" t="s">
        <v>33</v>
      </c>
      <c r="D1603" s="1" t="s">
        <v>1929</v>
      </c>
      <c r="E1603" s="1" t="s">
        <v>23</v>
      </c>
      <c r="F1603" s="1" t="s">
        <v>25</v>
      </c>
      <c r="G1603" s="1" t="s">
        <v>4717</v>
      </c>
      <c r="H1603" s="1" t="s">
        <v>4719</v>
      </c>
      <c r="I1603" s="1" t="s">
        <v>4713</v>
      </c>
      <c r="J1603">
        <v>0</v>
      </c>
      <c r="K1603">
        <v>2855</v>
      </c>
      <c r="L1603">
        <v>0</v>
      </c>
      <c r="M1603">
        <v>0</v>
      </c>
    </row>
    <row r="1604" spans="1:13" x14ac:dyDescent="0.25">
      <c r="A1604">
        <v>131625</v>
      </c>
      <c r="B1604" s="1" t="s">
        <v>19</v>
      </c>
      <c r="C1604" s="1" t="s">
        <v>33</v>
      </c>
      <c r="D1604" s="1" t="s">
        <v>1929</v>
      </c>
      <c r="E1604" s="1" t="s">
        <v>23</v>
      </c>
      <c r="F1604" s="1" t="s">
        <v>25</v>
      </c>
      <c r="G1604" s="1" t="s">
        <v>4716</v>
      </c>
      <c r="H1604" s="1" t="s">
        <v>4719</v>
      </c>
      <c r="I1604" s="1" t="s">
        <v>4720</v>
      </c>
      <c r="J1604">
        <v>0</v>
      </c>
      <c r="K1604">
        <v>0</v>
      </c>
      <c r="L1604">
        <v>1</v>
      </c>
      <c r="M1604">
        <v>0</v>
      </c>
    </row>
    <row r="1605" spans="1:13" x14ac:dyDescent="0.25">
      <c r="A1605">
        <v>156356</v>
      </c>
      <c r="B1605" s="1" t="s">
        <v>167</v>
      </c>
      <c r="C1605" s="1" t="s">
        <v>1538</v>
      </c>
      <c r="D1605" s="1" t="s">
        <v>1917</v>
      </c>
      <c r="E1605" s="1" t="s">
        <v>23</v>
      </c>
      <c r="F1605" s="1" t="s">
        <v>35</v>
      </c>
      <c r="G1605" s="1" t="s">
        <v>4716</v>
      </c>
      <c r="H1605" s="1" t="s">
        <v>4712</v>
      </c>
      <c r="I1605" s="1" t="s">
        <v>4713</v>
      </c>
      <c r="J1605">
        <v>0</v>
      </c>
      <c r="K1605">
        <v>0</v>
      </c>
      <c r="L1605">
        <v>1</v>
      </c>
      <c r="M1605">
        <v>0</v>
      </c>
    </row>
    <row r="1606" spans="1:13" x14ac:dyDescent="0.25">
      <c r="B1606" s="1"/>
      <c r="C1606" s="1"/>
      <c r="D1606" s="1"/>
      <c r="E1606" s="1"/>
      <c r="F1606" s="1"/>
      <c r="G1606" s="1"/>
      <c r="H1606" s="1"/>
      <c r="I1606" s="1"/>
    </row>
    <row r="1607" spans="1:13" x14ac:dyDescent="0.25">
      <c r="B1607" s="1"/>
      <c r="C1607" s="1"/>
      <c r="D1607" s="1"/>
      <c r="E1607" s="1"/>
      <c r="F1607" s="1"/>
      <c r="G1607" s="1"/>
      <c r="H1607" s="1"/>
      <c r="I1607" s="1"/>
    </row>
    <row r="1608" spans="1:13" x14ac:dyDescent="0.25">
      <c r="B1608" s="1"/>
      <c r="C1608" s="1"/>
      <c r="D1608" s="1"/>
      <c r="E1608" s="1"/>
      <c r="F1608" s="1"/>
      <c r="G1608" s="1"/>
      <c r="H1608" s="1"/>
      <c r="I1608" s="1"/>
    </row>
    <row r="1609" spans="1:13" x14ac:dyDescent="0.25">
      <c r="B1609" s="1"/>
      <c r="C1609" s="1"/>
      <c r="D1609" s="1"/>
      <c r="E1609" s="1"/>
      <c r="F1609" s="1"/>
      <c r="G1609" s="1"/>
      <c r="H1609" s="1"/>
      <c r="I1609" s="1"/>
    </row>
    <row r="1610" spans="1:13" x14ac:dyDescent="0.25">
      <c r="B1610" s="1"/>
      <c r="C1610" s="1"/>
      <c r="D1610" s="1"/>
      <c r="E1610" s="1"/>
      <c r="F1610" s="1"/>
      <c r="G1610" s="1"/>
      <c r="H1610" s="1"/>
      <c r="I1610" s="1"/>
    </row>
    <row r="1611" spans="1:13" x14ac:dyDescent="0.25">
      <c r="B1611" s="1"/>
      <c r="C1611" s="1"/>
      <c r="D1611" s="1"/>
      <c r="E1611" s="1"/>
      <c r="F1611" s="1"/>
      <c r="G1611" s="1"/>
      <c r="H1611" s="1"/>
      <c r="I1611" s="1"/>
    </row>
    <row r="1612" spans="1:13" x14ac:dyDescent="0.25">
      <c r="B1612" s="1"/>
      <c r="C1612" s="1"/>
      <c r="D1612" s="1"/>
      <c r="E1612" s="1"/>
      <c r="F1612" s="1"/>
      <c r="G1612" s="1"/>
      <c r="H1612" s="1"/>
      <c r="I1612" s="1"/>
    </row>
    <row r="1613" spans="1:13" x14ac:dyDescent="0.25">
      <c r="B1613" s="1"/>
      <c r="C1613" s="1"/>
      <c r="D1613" s="1"/>
      <c r="E1613" s="1"/>
      <c r="F1613" s="1"/>
      <c r="G1613" s="1"/>
      <c r="H1613" s="1"/>
      <c r="I1613" s="1"/>
    </row>
    <row r="1614" spans="1:13" x14ac:dyDescent="0.25">
      <c r="B1614" s="1"/>
      <c r="C1614" s="1"/>
      <c r="D1614" s="1"/>
      <c r="E1614" s="1"/>
      <c r="F1614" s="1"/>
      <c r="G1614" s="1"/>
      <c r="H1614" s="1"/>
      <c r="I1614" s="1"/>
    </row>
    <row r="1615" spans="1:13" x14ac:dyDescent="0.25">
      <c r="B1615" s="1"/>
      <c r="C1615" s="1"/>
      <c r="D1615" s="1"/>
      <c r="E1615" s="1"/>
      <c r="F1615" s="1"/>
      <c r="G1615" s="1"/>
      <c r="H1615" s="1"/>
      <c r="I1615" s="1"/>
    </row>
    <row r="1616" spans="1:13" x14ac:dyDescent="0.25">
      <c r="B1616" s="1"/>
      <c r="C1616" s="1"/>
      <c r="D1616" s="1"/>
      <c r="E1616" s="1"/>
      <c r="F1616" s="1"/>
      <c r="G1616" s="1"/>
      <c r="H1616" s="1"/>
      <c r="I1616" s="1"/>
    </row>
    <row r="1617" spans="2:9" x14ac:dyDescent="0.25">
      <c r="B1617" s="1"/>
      <c r="C1617" s="1"/>
      <c r="D1617" s="1"/>
      <c r="E1617" s="1"/>
      <c r="F1617" s="1"/>
      <c r="G1617" s="1"/>
      <c r="H1617" s="1"/>
      <c r="I1617" s="1"/>
    </row>
    <row r="1618" spans="2:9" x14ac:dyDescent="0.25">
      <c r="B1618" s="1"/>
      <c r="C1618" s="1"/>
      <c r="D1618" s="1"/>
      <c r="E1618" s="1"/>
      <c r="F1618" s="1"/>
      <c r="G1618" s="1"/>
      <c r="H1618" s="1"/>
      <c r="I1618" s="1"/>
    </row>
    <row r="1619" spans="2:9" x14ac:dyDescent="0.25">
      <c r="B1619" s="1"/>
      <c r="C1619" s="1"/>
      <c r="D1619" s="1"/>
      <c r="E1619" s="1"/>
      <c r="F1619" s="1"/>
      <c r="G1619" s="1"/>
      <c r="H1619" s="1"/>
      <c r="I1619" s="1"/>
    </row>
    <row r="1620" spans="2:9" x14ac:dyDescent="0.25">
      <c r="B1620" s="1"/>
      <c r="C1620" s="1"/>
      <c r="D1620" s="1"/>
      <c r="E1620" s="1"/>
      <c r="F1620" s="1"/>
      <c r="G1620" s="1"/>
      <c r="H1620" s="1"/>
      <c r="I1620" s="1"/>
    </row>
    <row r="1621" spans="2:9" x14ac:dyDescent="0.25">
      <c r="B1621" s="1"/>
      <c r="C1621" s="1"/>
      <c r="D1621" s="1"/>
      <c r="E1621" s="1"/>
      <c r="F1621" s="1"/>
      <c r="G1621" s="1"/>
      <c r="H1621" s="1"/>
      <c r="I1621" s="1"/>
    </row>
    <row r="1622" spans="2:9" x14ac:dyDescent="0.25">
      <c r="B1622" s="1"/>
      <c r="C1622" s="1"/>
      <c r="D1622" s="1"/>
      <c r="E1622" s="1"/>
      <c r="F1622" s="1"/>
      <c r="G1622" s="1"/>
      <c r="H1622" s="1"/>
      <c r="I1622" s="1"/>
    </row>
    <row r="1623" spans="2:9" x14ac:dyDescent="0.25">
      <c r="B1623" s="1"/>
      <c r="C1623" s="1"/>
      <c r="D1623" s="1"/>
      <c r="E1623" s="1"/>
      <c r="F1623" s="1"/>
      <c r="G1623" s="1"/>
      <c r="H1623" s="1"/>
      <c r="I1623" s="1"/>
    </row>
    <row r="1624" spans="2:9" x14ac:dyDescent="0.25">
      <c r="B1624" s="1"/>
      <c r="C1624" s="1"/>
      <c r="D1624" s="1"/>
      <c r="E1624" s="1"/>
      <c r="F1624" s="1"/>
      <c r="G1624" s="1"/>
      <c r="H1624" s="1"/>
      <c r="I1624" s="1"/>
    </row>
    <row r="1625" spans="2:9" x14ac:dyDescent="0.25">
      <c r="B1625" s="1"/>
      <c r="C1625" s="1"/>
      <c r="D1625" s="1"/>
      <c r="E1625" s="1"/>
      <c r="F1625" s="1"/>
      <c r="G1625" s="1"/>
      <c r="H1625" s="1"/>
      <c r="I1625" s="1"/>
    </row>
    <row r="1626" spans="2:9" x14ac:dyDescent="0.25">
      <c r="B1626" s="1"/>
      <c r="C1626" s="1"/>
      <c r="D1626" s="1"/>
      <c r="E1626" s="1"/>
      <c r="F1626" s="1"/>
      <c r="G1626" s="1"/>
      <c r="H1626" s="1"/>
      <c r="I1626" s="1"/>
    </row>
    <row r="1627" spans="2:9" x14ac:dyDescent="0.25">
      <c r="B1627" s="1"/>
      <c r="C1627" s="1"/>
      <c r="D1627" s="1"/>
      <c r="E1627" s="1"/>
      <c r="F1627" s="1"/>
      <c r="G1627" s="1"/>
      <c r="H1627" s="1"/>
      <c r="I1627" s="1"/>
    </row>
    <row r="1628" spans="2:9" x14ac:dyDescent="0.25">
      <c r="B1628" s="1"/>
      <c r="C1628" s="1"/>
      <c r="D1628" s="1"/>
      <c r="E1628" s="1"/>
      <c r="F1628" s="1"/>
      <c r="G1628" s="1"/>
      <c r="H1628" s="1"/>
      <c r="I1628" s="1"/>
    </row>
    <row r="1629" spans="2:9" x14ac:dyDescent="0.25">
      <c r="B1629" s="1"/>
      <c r="C1629" s="1"/>
      <c r="D1629" s="1"/>
      <c r="E1629" s="1"/>
      <c r="F1629" s="1"/>
      <c r="G1629" s="1"/>
      <c r="H1629" s="1"/>
      <c r="I1629" s="1"/>
    </row>
    <row r="1630" spans="2:9" x14ac:dyDescent="0.25">
      <c r="B1630" s="1"/>
      <c r="C1630" s="1"/>
      <c r="D1630" s="1"/>
      <c r="E1630" s="1"/>
      <c r="F1630" s="1"/>
      <c r="G1630" s="1"/>
      <c r="H1630" s="1"/>
      <c r="I1630" s="1"/>
    </row>
    <row r="1631" spans="2:9" x14ac:dyDescent="0.25">
      <c r="B1631" s="1"/>
      <c r="C1631" s="1"/>
      <c r="D1631" s="1"/>
      <c r="E1631" s="1"/>
      <c r="F1631" s="1"/>
      <c r="G1631" s="1"/>
      <c r="H1631" s="1"/>
      <c r="I1631" s="1"/>
    </row>
    <row r="1632" spans="2:9" x14ac:dyDescent="0.25">
      <c r="B1632" s="1"/>
      <c r="C1632" s="1"/>
      <c r="D1632" s="1"/>
      <c r="E1632" s="1"/>
      <c r="F1632" s="1"/>
      <c r="G1632" s="1"/>
      <c r="H1632" s="1"/>
      <c r="I1632" s="1"/>
    </row>
    <row r="1633" spans="2:9" x14ac:dyDescent="0.25">
      <c r="B1633" s="1"/>
      <c r="C1633" s="1"/>
      <c r="D1633" s="1"/>
      <c r="E1633" s="1"/>
      <c r="F1633" s="1"/>
      <c r="G1633" s="1"/>
      <c r="H1633" s="1"/>
      <c r="I1633" s="1"/>
    </row>
    <row r="1634" spans="2:9" x14ac:dyDescent="0.25">
      <c r="B1634" s="1"/>
      <c r="C1634" s="1"/>
      <c r="D1634" s="1"/>
      <c r="E1634" s="1"/>
      <c r="F1634" s="1"/>
      <c r="G1634" s="1"/>
      <c r="H1634" s="1"/>
      <c r="I1634" s="1"/>
    </row>
    <row r="1635" spans="2:9" x14ac:dyDescent="0.25">
      <c r="B1635" s="1"/>
      <c r="C1635" s="1"/>
      <c r="D1635" s="1"/>
      <c r="E1635" s="1"/>
      <c r="F1635" s="1"/>
      <c r="G1635" s="1"/>
      <c r="H1635" s="1"/>
      <c r="I1635" s="1"/>
    </row>
    <row r="1636" spans="2:9" x14ac:dyDescent="0.25">
      <c r="B1636" s="1"/>
      <c r="C1636" s="1"/>
      <c r="D1636" s="1"/>
      <c r="E1636" s="1"/>
      <c r="F1636" s="1"/>
      <c r="G1636" s="1"/>
      <c r="H1636" s="1"/>
      <c r="I1636" s="1"/>
    </row>
    <row r="1637" spans="2:9" x14ac:dyDescent="0.25">
      <c r="B1637" s="1"/>
      <c r="C1637" s="1"/>
      <c r="D1637" s="1"/>
      <c r="E1637" s="1"/>
      <c r="F1637" s="1"/>
      <c r="G1637" s="1"/>
      <c r="H1637" s="1"/>
      <c r="I1637" s="1"/>
    </row>
    <row r="1638" spans="2:9" x14ac:dyDescent="0.25">
      <c r="B1638" s="1"/>
      <c r="C1638" s="1"/>
      <c r="D1638" s="1"/>
      <c r="E1638" s="1"/>
      <c r="F1638" s="1"/>
      <c r="G1638" s="1"/>
      <c r="H1638" s="1"/>
      <c r="I1638" s="1"/>
    </row>
    <row r="1639" spans="2:9" x14ac:dyDescent="0.25">
      <c r="B1639" s="1"/>
      <c r="C1639" s="1"/>
      <c r="D1639" s="1"/>
      <c r="E1639" s="1"/>
      <c r="F1639" s="1"/>
      <c r="G1639" s="1"/>
      <c r="H1639" s="1"/>
      <c r="I1639" s="1"/>
    </row>
    <row r="1640" spans="2:9" x14ac:dyDescent="0.25">
      <c r="B1640" s="1"/>
      <c r="C1640" s="1"/>
      <c r="D1640" s="1"/>
      <c r="E1640" s="1"/>
      <c r="F1640" s="1"/>
      <c r="G1640" s="1"/>
      <c r="H1640" s="1"/>
      <c r="I1640" s="1"/>
    </row>
    <row r="1641" spans="2:9" x14ac:dyDescent="0.25">
      <c r="B1641" s="1"/>
      <c r="C1641" s="1"/>
      <c r="D1641" s="1"/>
      <c r="E1641" s="1"/>
      <c r="F1641" s="1"/>
      <c r="G1641" s="1"/>
      <c r="H1641" s="1"/>
      <c r="I1641" s="1"/>
    </row>
    <row r="1642" spans="2:9" x14ac:dyDescent="0.25">
      <c r="B1642" s="1"/>
      <c r="C1642" s="1"/>
      <c r="D1642" s="1"/>
      <c r="E1642" s="1"/>
      <c r="F1642" s="1"/>
      <c r="G1642" s="1"/>
      <c r="H1642" s="1"/>
      <c r="I1642" s="1"/>
    </row>
    <row r="1643" spans="2:9" x14ac:dyDescent="0.25">
      <c r="B1643" s="1"/>
      <c r="C1643" s="1"/>
      <c r="D1643" s="1"/>
      <c r="E1643" s="1"/>
      <c r="F1643" s="1"/>
      <c r="G1643" s="1"/>
      <c r="H1643" s="1"/>
      <c r="I1643" s="1"/>
    </row>
    <row r="1644" spans="2:9" x14ac:dyDescent="0.25">
      <c r="B1644" s="1"/>
      <c r="C1644" s="1"/>
      <c r="D1644" s="1"/>
      <c r="E1644" s="1"/>
      <c r="F1644" s="1"/>
      <c r="G1644" s="1"/>
      <c r="H1644" s="1"/>
      <c r="I1644" s="1"/>
    </row>
    <row r="1645" spans="2:9" x14ac:dyDescent="0.25">
      <c r="B1645" s="1"/>
      <c r="C1645" s="1"/>
      <c r="D1645" s="1"/>
      <c r="E1645" s="1"/>
      <c r="F1645" s="1"/>
      <c r="G1645" s="1"/>
      <c r="H1645" s="1"/>
      <c r="I1645" s="1"/>
    </row>
    <row r="1646" spans="2:9" x14ac:dyDescent="0.25">
      <c r="B1646" s="1"/>
      <c r="C1646" s="1"/>
      <c r="D1646" s="1"/>
      <c r="E1646" s="1"/>
      <c r="F1646" s="1"/>
      <c r="G1646" s="1"/>
      <c r="H1646" s="1"/>
      <c r="I1646" s="1"/>
    </row>
    <row r="1647" spans="2:9" x14ac:dyDescent="0.25">
      <c r="B1647" s="1"/>
      <c r="C1647" s="1"/>
      <c r="D1647" s="1"/>
      <c r="E1647" s="1"/>
      <c r="F1647" s="1"/>
      <c r="G1647" s="1"/>
      <c r="H1647" s="1"/>
      <c r="I1647" s="1"/>
    </row>
    <row r="1648" spans="2:9" x14ac:dyDescent="0.25">
      <c r="B1648" s="1"/>
      <c r="C1648" s="1"/>
      <c r="D1648" s="1"/>
      <c r="E1648" s="1"/>
      <c r="F1648" s="1"/>
      <c r="G1648" s="1"/>
      <c r="H1648" s="1"/>
      <c r="I1648" s="1"/>
    </row>
    <row r="1649" spans="2:9" x14ac:dyDescent="0.25">
      <c r="B1649" s="1"/>
      <c r="C1649" s="1"/>
      <c r="D1649" s="1"/>
      <c r="E1649" s="1"/>
      <c r="F1649" s="1"/>
      <c r="G1649" s="1"/>
      <c r="H1649" s="1"/>
      <c r="I1649" s="1"/>
    </row>
    <row r="1650" spans="2:9" x14ac:dyDescent="0.25">
      <c r="B1650" s="1"/>
      <c r="C1650" s="1"/>
      <c r="D1650" s="1"/>
      <c r="E1650" s="1"/>
      <c r="F1650" s="1"/>
      <c r="G1650" s="1"/>
      <c r="H1650" s="1"/>
      <c r="I1650" s="1"/>
    </row>
    <row r="1651" spans="2:9" x14ac:dyDescent="0.25">
      <c r="B1651" s="1"/>
      <c r="C1651" s="1"/>
      <c r="D1651" s="1"/>
      <c r="E1651" s="1"/>
      <c r="F1651" s="1"/>
      <c r="G1651" s="1"/>
      <c r="H1651" s="1"/>
      <c r="I1651" s="1"/>
    </row>
    <row r="1652" spans="2:9" x14ac:dyDescent="0.25">
      <c r="B1652" s="1"/>
      <c r="C1652" s="1"/>
      <c r="D1652" s="1"/>
      <c r="E1652" s="1"/>
      <c r="F1652" s="1"/>
      <c r="G1652" s="1"/>
      <c r="H1652" s="1"/>
      <c r="I1652" s="1"/>
    </row>
    <row r="1653" spans="2:9" x14ac:dyDescent="0.25">
      <c r="B1653" s="1"/>
      <c r="C1653" s="1"/>
      <c r="D1653" s="1"/>
      <c r="E1653" s="1"/>
      <c r="F1653" s="1"/>
      <c r="G1653" s="1"/>
      <c r="H1653" s="1"/>
      <c r="I1653" s="1"/>
    </row>
    <row r="1654" spans="2:9" x14ac:dyDescent="0.25">
      <c r="B1654" s="1"/>
      <c r="C1654" s="1"/>
      <c r="D1654" s="1"/>
      <c r="E1654" s="1"/>
      <c r="F1654" s="1"/>
      <c r="G1654" s="1"/>
      <c r="H1654" s="1"/>
      <c r="I1654" s="1"/>
    </row>
    <row r="1655" spans="2:9" x14ac:dyDescent="0.25">
      <c r="B1655" s="1"/>
      <c r="C1655" s="1"/>
      <c r="D1655" s="1"/>
      <c r="E1655" s="1"/>
      <c r="F1655" s="1"/>
      <c r="G1655" s="1"/>
      <c r="H1655" s="1"/>
      <c r="I1655" s="1"/>
    </row>
    <row r="1656" spans="2:9" x14ac:dyDescent="0.25">
      <c r="B1656" s="1"/>
      <c r="C1656" s="1"/>
      <c r="D1656" s="1"/>
      <c r="E1656" s="1"/>
      <c r="F1656" s="1"/>
      <c r="G1656" s="1"/>
      <c r="H1656" s="1"/>
      <c r="I1656" s="1"/>
    </row>
    <row r="1657" spans="2:9" x14ac:dyDescent="0.25">
      <c r="B1657" s="1"/>
      <c r="C1657" s="1"/>
      <c r="D1657" s="1"/>
      <c r="E1657" s="1"/>
      <c r="F1657" s="1"/>
      <c r="G1657" s="1"/>
      <c r="H1657" s="1"/>
      <c r="I1657" s="1"/>
    </row>
    <row r="1658" spans="2:9" x14ac:dyDescent="0.25">
      <c r="B1658" s="1"/>
      <c r="C1658" s="1"/>
      <c r="D1658" s="1"/>
      <c r="E1658" s="1"/>
      <c r="F1658" s="1"/>
      <c r="G1658" s="1"/>
      <c r="H1658" s="1"/>
      <c r="I1658" s="1"/>
    </row>
    <row r="1659" spans="2:9" x14ac:dyDescent="0.25">
      <c r="B1659" s="1"/>
      <c r="C1659" s="1"/>
      <c r="D1659" s="1"/>
      <c r="E1659" s="1"/>
      <c r="F1659" s="1"/>
      <c r="G1659" s="1"/>
      <c r="H1659" s="1"/>
      <c r="I1659" s="1"/>
    </row>
    <row r="1660" spans="2:9" x14ac:dyDescent="0.25">
      <c r="B1660" s="1"/>
      <c r="C1660" s="1"/>
      <c r="D1660" s="1"/>
      <c r="E1660" s="1"/>
      <c r="F1660" s="1"/>
      <c r="G1660" s="1"/>
      <c r="H1660" s="1"/>
      <c r="I1660" s="1"/>
    </row>
    <row r="1661" spans="2:9" x14ac:dyDescent="0.25">
      <c r="B1661" s="1"/>
      <c r="C1661" s="1"/>
      <c r="D1661" s="1"/>
      <c r="E1661" s="1"/>
      <c r="F1661" s="1"/>
      <c r="G1661" s="1"/>
      <c r="H1661" s="1"/>
      <c r="I1661" s="1"/>
    </row>
    <row r="1662" spans="2:9" x14ac:dyDescent="0.25">
      <c r="B1662" s="1"/>
      <c r="C1662" s="1"/>
      <c r="D1662" s="1"/>
      <c r="E1662" s="1"/>
      <c r="F1662" s="1"/>
      <c r="G1662" s="1"/>
      <c r="H1662" s="1"/>
      <c r="I1662" s="1"/>
    </row>
    <row r="1663" spans="2:9" x14ac:dyDescent="0.25">
      <c r="B1663" s="1"/>
      <c r="C1663" s="1"/>
      <c r="D1663" s="1"/>
      <c r="E1663" s="1"/>
      <c r="F1663" s="1"/>
      <c r="G1663" s="1"/>
      <c r="H1663" s="1"/>
      <c r="I1663" s="1"/>
    </row>
    <row r="1664" spans="2:9" x14ac:dyDescent="0.25">
      <c r="B1664" s="1"/>
      <c r="C1664" s="1"/>
      <c r="D1664" s="1"/>
      <c r="E1664" s="1"/>
      <c r="F1664" s="1"/>
      <c r="G1664" s="1"/>
      <c r="H1664" s="1"/>
      <c r="I1664" s="1"/>
    </row>
    <row r="1665" spans="2:9" x14ac:dyDescent="0.25">
      <c r="B1665" s="1"/>
      <c r="C1665" s="1"/>
      <c r="D1665" s="1"/>
      <c r="E1665" s="1"/>
      <c r="F1665" s="1"/>
      <c r="G1665" s="1"/>
      <c r="H1665" s="1"/>
      <c r="I1665" s="1"/>
    </row>
    <row r="1666" spans="2:9" x14ac:dyDescent="0.25">
      <c r="B1666" s="1"/>
      <c r="C1666" s="1"/>
      <c r="D1666" s="1"/>
      <c r="E1666" s="1"/>
      <c r="F1666" s="1"/>
      <c r="G1666" s="1"/>
      <c r="H1666" s="1"/>
      <c r="I1666" s="1"/>
    </row>
    <row r="1667" spans="2:9" x14ac:dyDescent="0.25">
      <c r="B1667" s="1"/>
      <c r="C1667" s="1"/>
      <c r="D1667" s="1"/>
      <c r="E1667" s="1"/>
      <c r="F1667" s="1"/>
      <c r="G1667" s="1"/>
      <c r="H1667" s="1"/>
      <c r="I1667" s="1"/>
    </row>
    <row r="1668" spans="2:9" x14ac:dyDescent="0.25">
      <c r="B1668" s="1"/>
      <c r="C1668" s="1"/>
      <c r="D1668" s="1"/>
      <c r="E1668" s="1"/>
      <c r="F1668" s="1"/>
      <c r="G1668" s="1"/>
      <c r="H1668" s="1"/>
      <c r="I1668" s="1"/>
    </row>
    <row r="1669" spans="2:9" x14ac:dyDescent="0.25">
      <c r="B1669" s="1"/>
      <c r="C1669" s="1"/>
      <c r="D1669" s="1"/>
      <c r="E1669" s="1"/>
      <c r="F1669" s="1"/>
      <c r="G1669" s="1"/>
      <c r="H1669" s="1"/>
      <c r="I1669" s="1"/>
    </row>
    <row r="1670" spans="2:9" x14ac:dyDescent="0.25">
      <c r="B1670" s="1"/>
      <c r="C1670" s="1"/>
      <c r="D1670" s="1"/>
      <c r="E1670" s="1"/>
      <c r="F1670" s="1"/>
      <c r="G1670" s="1"/>
      <c r="H1670" s="1"/>
      <c r="I1670" s="1"/>
    </row>
    <row r="1671" spans="2:9" x14ac:dyDescent="0.25">
      <c r="B1671" s="1"/>
      <c r="C1671" s="1"/>
      <c r="D1671" s="1"/>
      <c r="E1671" s="1"/>
      <c r="F1671" s="1"/>
      <c r="G1671" s="1"/>
      <c r="H1671" s="1"/>
      <c r="I1671" s="1"/>
    </row>
    <row r="1672" spans="2:9" x14ac:dyDescent="0.25">
      <c r="B1672" s="1"/>
      <c r="C1672" s="1"/>
      <c r="D1672" s="1"/>
      <c r="E1672" s="1"/>
      <c r="F1672" s="1"/>
      <c r="G1672" s="1"/>
      <c r="H1672" s="1"/>
      <c r="I1672" s="1"/>
    </row>
    <row r="1673" spans="2:9" x14ac:dyDescent="0.25">
      <c r="B1673" s="1"/>
      <c r="C1673" s="1"/>
      <c r="D1673" s="1"/>
      <c r="E1673" s="1"/>
      <c r="F1673" s="1"/>
      <c r="G1673" s="1"/>
      <c r="H1673" s="1"/>
      <c r="I1673" s="1"/>
    </row>
    <row r="1674" spans="2:9" x14ac:dyDescent="0.25">
      <c r="B1674" s="1"/>
      <c r="C1674" s="1"/>
      <c r="D1674" s="1"/>
      <c r="E1674" s="1"/>
      <c r="F1674" s="1"/>
      <c r="G1674" s="1"/>
      <c r="H1674" s="1"/>
      <c r="I1674" s="1"/>
    </row>
    <row r="1675" spans="2:9" x14ac:dyDescent="0.25">
      <c r="B1675" s="1"/>
      <c r="C1675" s="1"/>
      <c r="D1675" s="1"/>
      <c r="E1675" s="1"/>
      <c r="F1675" s="1"/>
      <c r="G1675" s="1"/>
      <c r="H1675" s="1"/>
      <c r="I1675" s="1"/>
    </row>
    <row r="1676" spans="2:9" x14ac:dyDescent="0.25">
      <c r="B1676" s="1"/>
      <c r="C1676" s="1"/>
      <c r="D1676" s="1"/>
      <c r="E1676" s="1"/>
      <c r="F1676" s="1"/>
      <c r="G1676" s="1"/>
      <c r="H1676" s="1"/>
      <c r="I1676" s="1"/>
    </row>
    <row r="1677" spans="2:9" x14ac:dyDescent="0.25">
      <c r="B1677" s="1"/>
      <c r="C1677" s="1"/>
      <c r="D1677" s="1"/>
      <c r="E1677" s="1"/>
      <c r="F1677" s="1"/>
      <c r="G1677" s="1"/>
      <c r="H1677" s="1"/>
      <c r="I1677" s="1"/>
    </row>
    <row r="1678" spans="2:9" x14ac:dyDescent="0.25">
      <c r="B1678" s="1"/>
      <c r="C1678" s="1"/>
      <c r="D1678" s="1"/>
      <c r="E1678" s="1"/>
      <c r="F1678" s="1"/>
      <c r="G1678" s="1"/>
      <c r="H1678" s="1"/>
      <c r="I1678" s="1"/>
    </row>
    <row r="1679" spans="2:9" x14ac:dyDescent="0.25">
      <c r="B1679" s="1"/>
      <c r="C1679" s="1"/>
      <c r="D1679" s="1"/>
      <c r="E1679" s="1"/>
      <c r="F1679" s="1"/>
      <c r="G1679" s="1"/>
      <c r="H1679" s="1"/>
      <c r="I1679" s="1"/>
    </row>
    <row r="1680" spans="2:9" x14ac:dyDescent="0.25">
      <c r="B1680" s="1"/>
      <c r="C1680" s="1"/>
      <c r="D1680" s="1"/>
      <c r="E1680" s="1"/>
      <c r="F1680" s="1"/>
      <c r="G1680" s="1"/>
      <c r="H1680" s="1"/>
      <c r="I1680" s="1"/>
    </row>
    <row r="1681" spans="2:9" x14ac:dyDescent="0.25">
      <c r="B1681" s="1"/>
      <c r="C1681" s="1"/>
      <c r="D1681" s="1"/>
      <c r="E1681" s="1"/>
      <c r="F1681" s="1"/>
      <c r="G1681" s="1"/>
      <c r="H1681" s="1"/>
      <c r="I1681" s="1"/>
    </row>
    <row r="1682" spans="2:9" x14ac:dyDescent="0.25">
      <c r="B1682" s="1"/>
      <c r="C1682" s="1"/>
      <c r="D1682" s="1"/>
      <c r="E1682" s="1"/>
      <c r="F1682" s="1"/>
      <c r="G1682" s="1"/>
      <c r="H1682" s="1"/>
      <c r="I1682" s="1"/>
    </row>
    <row r="1683" spans="2:9" x14ac:dyDescent="0.25">
      <c r="B1683" s="1"/>
      <c r="C1683" s="1"/>
      <c r="D1683" s="1"/>
      <c r="E1683" s="1"/>
      <c r="F1683" s="1"/>
      <c r="G1683" s="1"/>
      <c r="H1683" s="1"/>
      <c r="I1683" s="1"/>
    </row>
    <row r="1684" spans="2:9" x14ac:dyDescent="0.25">
      <c r="B1684" s="1"/>
      <c r="C1684" s="1"/>
      <c r="D1684" s="1"/>
      <c r="E1684" s="1"/>
      <c r="F1684" s="1"/>
      <c r="G1684" s="1"/>
      <c r="H1684" s="1"/>
      <c r="I1684" s="1"/>
    </row>
    <row r="1685" spans="2:9" x14ac:dyDescent="0.25">
      <c r="B1685" s="1"/>
      <c r="C1685" s="1"/>
      <c r="D1685" s="1"/>
      <c r="E1685" s="1"/>
      <c r="F1685" s="1"/>
      <c r="G1685" s="1"/>
      <c r="H1685" s="1"/>
      <c r="I1685" s="1"/>
    </row>
    <row r="1686" spans="2:9" x14ac:dyDescent="0.25">
      <c r="B1686" s="1"/>
      <c r="C1686" s="1"/>
      <c r="D1686" s="1"/>
      <c r="E1686" s="1"/>
      <c r="F1686" s="1"/>
      <c r="G1686" s="1"/>
      <c r="H1686" s="1"/>
      <c r="I1686" s="1"/>
    </row>
    <row r="1687" spans="2:9" x14ac:dyDescent="0.25">
      <c r="B1687" s="1"/>
      <c r="C1687" s="1"/>
      <c r="D1687" s="1"/>
      <c r="E1687" s="1"/>
      <c r="F1687" s="1"/>
      <c r="G1687" s="1"/>
      <c r="H1687" s="1"/>
      <c r="I1687" s="1"/>
    </row>
    <row r="1688" spans="2:9" x14ac:dyDescent="0.25">
      <c r="B1688" s="1"/>
      <c r="C1688" s="1"/>
      <c r="D1688" s="1"/>
      <c r="E1688" s="1"/>
      <c r="F1688" s="1"/>
      <c r="G1688" s="1"/>
      <c r="H1688" s="1"/>
      <c r="I1688" s="1"/>
    </row>
    <row r="1689" spans="2:9" x14ac:dyDescent="0.25">
      <c r="B1689" s="1"/>
      <c r="C1689" s="1"/>
      <c r="D1689" s="1"/>
      <c r="E1689" s="1"/>
      <c r="F1689" s="1"/>
      <c r="G1689" s="1"/>
      <c r="H1689" s="1"/>
      <c r="I1689" s="1"/>
    </row>
    <row r="1690" spans="2:9" x14ac:dyDescent="0.25">
      <c r="B1690" s="1"/>
      <c r="C1690" s="1"/>
      <c r="D1690" s="1"/>
      <c r="E1690" s="1"/>
      <c r="F1690" s="1"/>
      <c r="G1690" s="1"/>
      <c r="H1690" s="1"/>
      <c r="I1690" s="1"/>
    </row>
    <row r="1691" spans="2:9" x14ac:dyDescent="0.25">
      <c r="B1691" s="1"/>
      <c r="C1691" s="1"/>
      <c r="D1691" s="1"/>
      <c r="E1691" s="1"/>
      <c r="F1691" s="1"/>
      <c r="G1691" s="1"/>
      <c r="H1691" s="1"/>
      <c r="I1691" s="1"/>
    </row>
    <row r="1692" spans="2:9" x14ac:dyDescent="0.25">
      <c r="B1692" s="1"/>
      <c r="C1692" s="1"/>
      <c r="D1692" s="1"/>
      <c r="E1692" s="1"/>
      <c r="F1692" s="1"/>
      <c r="G1692" s="1"/>
      <c r="H1692" s="1"/>
      <c r="I1692" s="1"/>
    </row>
    <row r="1693" spans="2:9" x14ac:dyDescent="0.25">
      <c r="B1693" s="1"/>
      <c r="C1693" s="1"/>
      <c r="D1693" s="1"/>
      <c r="E1693" s="1"/>
      <c r="F1693" s="1"/>
      <c r="G1693" s="1"/>
      <c r="H1693" s="1"/>
      <c r="I1693" s="1"/>
    </row>
    <row r="1694" spans="2:9" x14ac:dyDescent="0.25">
      <c r="B1694" s="1"/>
      <c r="C1694" s="1"/>
      <c r="D1694" s="1"/>
      <c r="E1694" s="1"/>
      <c r="F1694" s="1"/>
      <c r="G1694" s="1"/>
      <c r="H1694" s="1"/>
      <c r="I1694" s="1"/>
    </row>
    <row r="1695" spans="2:9" x14ac:dyDescent="0.25">
      <c r="B1695" s="1"/>
      <c r="C1695" s="1"/>
      <c r="D1695" s="1"/>
      <c r="E1695" s="1"/>
      <c r="F1695" s="1"/>
      <c r="G1695" s="1"/>
      <c r="H1695" s="1"/>
      <c r="I1695" s="1"/>
    </row>
    <row r="1696" spans="2:9" x14ac:dyDescent="0.25">
      <c r="B1696" s="1"/>
      <c r="C1696" s="1"/>
      <c r="D1696" s="1"/>
      <c r="E1696" s="1"/>
      <c r="F1696" s="1"/>
      <c r="G1696" s="1"/>
      <c r="H1696" s="1"/>
      <c r="I1696" s="1"/>
    </row>
    <row r="1697" spans="2:9" x14ac:dyDescent="0.25">
      <c r="B1697" s="1"/>
      <c r="C1697" s="1"/>
      <c r="D1697" s="1"/>
      <c r="E1697" s="1"/>
      <c r="F1697" s="1"/>
      <c r="G1697" s="1"/>
      <c r="H1697" s="1"/>
      <c r="I1697" s="1"/>
    </row>
    <row r="1698" spans="2:9" x14ac:dyDescent="0.25">
      <c r="B1698" s="1"/>
      <c r="C1698" s="1"/>
      <c r="D1698" s="1"/>
      <c r="E1698" s="1"/>
      <c r="F1698" s="1"/>
      <c r="G1698" s="1"/>
      <c r="H1698" s="1"/>
      <c r="I1698" s="1"/>
    </row>
    <row r="1699" spans="2:9" x14ac:dyDescent="0.25">
      <c r="B1699" s="1"/>
      <c r="C1699" s="1"/>
      <c r="D1699" s="1"/>
      <c r="E1699" s="1"/>
      <c r="F1699" s="1"/>
      <c r="G1699" s="1"/>
      <c r="H1699" s="1"/>
      <c r="I1699" s="1"/>
    </row>
    <row r="1700" spans="2:9" x14ac:dyDescent="0.25">
      <c r="B1700" s="1"/>
      <c r="C1700" s="1"/>
      <c r="D1700" s="1"/>
      <c r="E1700" s="1"/>
      <c r="F1700" s="1"/>
      <c r="G1700" s="1"/>
      <c r="H1700" s="1"/>
      <c r="I1700" s="1"/>
    </row>
    <row r="1701" spans="2:9" x14ac:dyDescent="0.25">
      <c r="B1701" s="1"/>
      <c r="C1701" s="1"/>
      <c r="D1701" s="1"/>
      <c r="E1701" s="1"/>
      <c r="F1701" s="1"/>
      <c r="G1701" s="1"/>
      <c r="H1701" s="1"/>
      <c r="I1701" s="1"/>
    </row>
    <row r="1702" spans="2:9" x14ac:dyDescent="0.25">
      <c r="B1702" s="1"/>
      <c r="C1702" s="1"/>
      <c r="D1702" s="1"/>
      <c r="E1702" s="1"/>
      <c r="F1702" s="1"/>
      <c r="G1702" s="1"/>
      <c r="H1702" s="1"/>
      <c r="I1702" s="1"/>
    </row>
    <row r="1703" spans="2:9" x14ac:dyDescent="0.25">
      <c r="B1703" s="1"/>
      <c r="C1703" s="1"/>
      <c r="D1703" s="1"/>
      <c r="E1703" s="1"/>
      <c r="F1703" s="1"/>
      <c r="G1703" s="1"/>
      <c r="H1703" s="1"/>
      <c r="I1703" s="1"/>
    </row>
    <row r="1704" spans="2:9" x14ac:dyDescent="0.25">
      <c r="B1704" s="1"/>
      <c r="C1704" s="1"/>
      <c r="D1704" s="1"/>
      <c r="E1704" s="1"/>
      <c r="F1704" s="1"/>
      <c r="G1704" s="1"/>
      <c r="H1704" s="1"/>
      <c r="I1704" s="1"/>
    </row>
    <row r="1705" spans="2:9" x14ac:dyDescent="0.25">
      <c r="B1705" s="1"/>
      <c r="C1705" s="1"/>
      <c r="D1705" s="1"/>
      <c r="E1705" s="1"/>
      <c r="F1705" s="1"/>
      <c r="G1705" s="1"/>
      <c r="H1705" s="1"/>
      <c r="I1705" s="1"/>
    </row>
    <row r="1706" spans="2:9" x14ac:dyDescent="0.25">
      <c r="B1706" s="1"/>
      <c r="C1706" s="1"/>
      <c r="D1706" s="1"/>
      <c r="E1706" s="1"/>
      <c r="F1706" s="1"/>
      <c r="G1706" s="1"/>
      <c r="H1706" s="1"/>
      <c r="I1706" s="1"/>
    </row>
    <row r="1707" spans="2:9" x14ac:dyDescent="0.25">
      <c r="B1707" s="1"/>
      <c r="C1707" s="1"/>
      <c r="D1707" s="1"/>
      <c r="E1707" s="1"/>
      <c r="F1707" s="1"/>
      <c r="G1707" s="1"/>
      <c r="H1707" s="1"/>
      <c r="I1707" s="1"/>
    </row>
    <row r="1708" spans="2:9" x14ac:dyDescent="0.25">
      <c r="B1708" s="1"/>
      <c r="C1708" s="1"/>
      <c r="D1708" s="1"/>
      <c r="E1708" s="1"/>
      <c r="F1708" s="1"/>
      <c r="G1708" s="1"/>
      <c r="H1708" s="1"/>
      <c r="I1708" s="1"/>
    </row>
    <row r="1709" spans="2:9" x14ac:dyDescent="0.25">
      <c r="B1709" s="1"/>
      <c r="C1709" s="1"/>
      <c r="D1709" s="1"/>
      <c r="E1709" s="1"/>
      <c r="F1709" s="1"/>
      <c r="G1709" s="1"/>
      <c r="H1709" s="1"/>
      <c r="I1709" s="1"/>
    </row>
    <row r="1710" spans="2:9" x14ac:dyDescent="0.25">
      <c r="B1710" s="1"/>
      <c r="C1710" s="1"/>
      <c r="D1710" s="1"/>
      <c r="E1710" s="1"/>
      <c r="F1710" s="1"/>
      <c r="G1710" s="1"/>
      <c r="H1710" s="1"/>
      <c r="I1710" s="1"/>
    </row>
    <row r="1711" spans="2:9" x14ac:dyDescent="0.25">
      <c r="B1711" s="1"/>
      <c r="C1711" s="1"/>
      <c r="D1711" s="1"/>
      <c r="E1711" s="1"/>
      <c r="F1711" s="1"/>
      <c r="G1711" s="1"/>
      <c r="H1711" s="1"/>
      <c r="I1711" s="1"/>
    </row>
    <row r="1712" spans="2:9" x14ac:dyDescent="0.25">
      <c r="B1712" s="1"/>
      <c r="C1712" s="1"/>
      <c r="D1712" s="1"/>
      <c r="E1712" s="1"/>
      <c r="F1712" s="1"/>
      <c r="G1712" s="1"/>
      <c r="H1712" s="1"/>
      <c r="I1712" s="1"/>
    </row>
    <row r="1713" spans="2:9" x14ac:dyDescent="0.25">
      <c r="B1713" s="1"/>
      <c r="C1713" s="1"/>
      <c r="D1713" s="1"/>
      <c r="E1713" s="1"/>
      <c r="F1713" s="1"/>
      <c r="G1713" s="1"/>
      <c r="H1713" s="1"/>
      <c r="I1713" s="1"/>
    </row>
    <row r="1714" spans="2:9" x14ac:dyDescent="0.25">
      <c r="B1714" s="1"/>
      <c r="C1714" s="1"/>
      <c r="D1714" s="1"/>
      <c r="E1714" s="1"/>
      <c r="F1714" s="1"/>
      <c r="G1714" s="1"/>
      <c r="H1714" s="1"/>
      <c r="I1714" s="1"/>
    </row>
    <row r="1715" spans="2:9" x14ac:dyDescent="0.25">
      <c r="B1715" s="1"/>
      <c r="C1715" s="1"/>
      <c r="D1715" s="1"/>
      <c r="E1715" s="1"/>
      <c r="F1715" s="1"/>
      <c r="G1715" s="1"/>
      <c r="H1715" s="1"/>
      <c r="I1715" s="1"/>
    </row>
    <row r="1716" spans="2:9" x14ac:dyDescent="0.25">
      <c r="B1716" s="1"/>
      <c r="C1716" s="1"/>
      <c r="D1716" s="1"/>
      <c r="E1716" s="1"/>
      <c r="F1716" s="1"/>
      <c r="G1716" s="1"/>
      <c r="H1716" s="1"/>
      <c r="I1716" s="1"/>
    </row>
    <row r="1717" spans="2:9" x14ac:dyDescent="0.25">
      <c r="B1717" s="1"/>
      <c r="C1717" s="1"/>
      <c r="D1717" s="1"/>
      <c r="E1717" s="1"/>
      <c r="F1717" s="1"/>
      <c r="G1717" s="1"/>
      <c r="H1717" s="1"/>
      <c r="I1717" s="1"/>
    </row>
    <row r="1718" spans="2:9" x14ac:dyDescent="0.25">
      <c r="B1718" s="1"/>
      <c r="C1718" s="1"/>
      <c r="D1718" s="1"/>
      <c r="E1718" s="1"/>
      <c r="F1718" s="1"/>
      <c r="G1718" s="1"/>
      <c r="H1718" s="1"/>
      <c r="I1718" s="1"/>
    </row>
    <row r="1719" spans="2:9" x14ac:dyDescent="0.25">
      <c r="B1719" s="1"/>
      <c r="C1719" s="1"/>
      <c r="D1719" s="1"/>
      <c r="E1719" s="1"/>
      <c r="F1719" s="1"/>
      <c r="G1719" s="1"/>
      <c r="H1719" s="1"/>
      <c r="I1719" s="1"/>
    </row>
    <row r="1720" spans="2:9" x14ac:dyDescent="0.25">
      <c r="B1720" s="1"/>
      <c r="C1720" s="1"/>
      <c r="D1720" s="1"/>
      <c r="E1720" s="1"/>
      <c r="F1720" s="1"/>
      <c r="G1720" s="1"/>
      <c r="H1720" s="1"/>
      <c r="I1720" s="1"/>
    </row>
    <row r="1721" spans="2:9" x14ac:dyDescent="0.25">
      <c r="B1721" s="1"/>
      <c r="C1721" s="1"/>
      <c r="D1721" s="1"/>
      <c r="E1721" s="1"/>
      <c r="F1721" s="1"/>
      <c r="G1721" s="1"/>
      <c r="H1721" s="1"/>
      <c r="I1721" s="1"/>
    </row>
    <row r="1722" spans="2:9" x14ac:dyDescent="0.25">
      <c r="B1722" s="1"/>
      <c r="C1722" s="1"/>
      <c r="D1722" s="1"/>
      <c r="E1722" s="1"/>
      <c r="F1722" s="1"/>
      <c r="G1722" s="1"/>
      <c r="H1722" s="1"/>
      <c r="I1722" s="1"/>
    </row>
    <row r="1723" spans="2:9" x14ac:dyDescent="0.25">
      <c r="B1723" s="1"/>
      <c r="C1723" s="1"/>
      <c r="D1723" s="1"/>
      <c r="E1723" s="1"/>
      <c r="F1723" s="1"/>
      <c r="G1723" s="1"/>
      <c r="H1723" s="1"/>
      <c r="I1723" s="1"/>
    </row>
    <row r="1724" spans="2:9" x14ac:dyDescent="0.25">
      <c r="B1724" s="1"/>
      <c r="C1724" s="1"/>
      <c r="D1724" s="1"/>
      <c r="E1724" s="1"/>
      <c r="F1724" s="1"/>
      <c r="G1724" s="1"/>
      <c r="H1724" s="1"/>
      <c r="I1724" s="1"/>
    </row>
    <row r="1725" spans="2:9" x14ac:dyDescent="0.25">
      <c r="B1725" s="1"/>
      <c r="C1725" s="1"/>
      <c r="D1725" s="1"/>
      <c r="E1725" s="1"/>
      <c r="F1725" s="1"/>
      <c r="G1725" s="1"/>
      <c r="H1725" s="1"/>
      <c r="I1725" s="1"/>
    </row>
    <row r="1726" spans="2:9" x14ac:dyDescent="0.25">
      <c r="B1726" s="1"/>
      <c r="C1726" s="1"/>
      <c r="D1726" s="1"/>
      <c r="E1726" s="1"/>
      <c r="F1726" s="1"/>
      <c r="G1726" s="1"/>
      <c r="H1726" s="1"/>
      <c r="I1726" s="1"/>
    </row>
    <row r="1727" spans="2:9" x14ac:dyDescent="0.25">
      <c r="B1727" s="1"/>
      <c r="C1727" s="1"/>
      <c r="D1727" s="1"/>
      <c r="E1727" s="1"/>
      <c r="F1727" s="1"/>
      <c r="G1727" s="1"/>
      <c r="H1727" s="1"/>
      <c r="I1727" s="1"/>
    </row>
    <row r="1728" spans="2:9" x14ac:dyDescent="0.25">
      <c r="B1728" s="1"/>
      <c r="C1728" s="1"/>
      <c r="D1728" s="1"/>
      <c r="E1728" s="1"/>
      <c r="F1728" s="1"/>
      <c r="G1728" s="1"/>
      <c r="H1728" s="1"/>
      <c r="I1728" s="1"/>
    </row>
    <row r="1729" spans="2:9" x14ac:dyDescent="0.25">
      <c r="B1729" s="1"/>
      <c r="C1729" s="1"/>
      <c r="D1729" s="1"/>
      <c r="E1729" s="1"/>
      <c r="F1729" s="1"/>
      <c r="G1729" s="1"/>
      <c r="H1729" s="1"/>
      <c r="I1729" s="1"/>
    </row>
    <row r="1730" spans="2:9" x14ac:dyDescent="0.25">
      <c r="B1730" s="1"/>
      <c r="C1730" s="1"/>
      <c r="D1730" s="1"/>
      <c r="E1730" s="1"/>
      <c r="F1730" s="1"/>
      <c r="G1730" s="1"/>
      <c r="H1730" s="1"/>
      <c r="I1730" s="1"/>
    </row>
    <row r="1731" spans="2:9" x14ac:dyDescent="0.25">
      <c r="B1731" s="1"/>
      <c r="C1731" s="1"/>
      <c r="D1731" s="1"/>
      <c r="E1731" s="1"/>
      <c r="F1731" s="1"/>
      <c r="G1731" s="1"/>
      <c r="H1731" s="1"/>
      <c r="I1731" s="1"/>
    </row>
    <row r="1732" spans="2:9" x14ac:dyDescent="0.25">
      <c r="B1732" s="1"/>
      <c r="C1732" s="1"/>
      <c r="D1732" s="1"/>
      <c r="E1732" s="1"/>
      <c r="F1732" s="1"/>
      <c r="G1732" s="1"/>
      <c r="H1732" s="1"/>
      <c r="I1732" s="1"/>
    </row>
    <row r="1733" spans="2:9" x14ac:dyDescent="0.25">
      <c r="B1733" s="1"/>
      <c r="C1733" s="1"/>
      <c r="D1733" s="1"/>
      <c r="E1733" s="1"/>
      <c r="F1733" s="1"/>
      <c r="G1733" s="1"/>
      <c r="H1733" s="1"/>
      <c r="I1733" s="1"/>
    </row>
    <row r="1734" spans="2:9" x14ac:dyDescent="0.25">
      <c r="B1734" s="1"/>
      <c r="C1734" s="1"/>
      <c r="D1734" s="1"/>
      <c r="E1734" s="1"/>
      <c r="F1734" s="1"/>
      <c r="G1734" s="1"/>
      <c r="H1734" s="1"/>
      <c r="I1734" s="1"/>
    </row>
    <row r="1735" spans="2:9" x14ac:dyDescent="0.25">
      <c r="B1735" s="1"/>
      <c r="C1735" s="1"/>
      <c r="D1735" s="1"/>
      <c r="E1735" s="1"/>
      <c r="F1735" s="1"/>
      <c r="G1735" s="1"/>
      <c r="H1735" s="1"/>
      <c r="I1735" s="1"/>
    </row>
    <row r="1736" spans="2:9" x14ac:dyDescent="0.25">
      <c r="B1736" s="1"/>
      <c r="C1736" s="1"/>
      <c r="D1736" s="1"/>
      <c r="E1736" s="1"/>
      <c r="F1736" s="1"/>
      <c r="G1736" s="1"/>
      <c r="H1736" s="1"/>
      <c r="I1736" s="1"/>
    </row>
    <row r="1737" spans="2:9" x14ac:dyDescent="0.25">
      <c r="B1737" s="1"/>
      <c r="C1737" s="1"/>
      <c r="D1737" s="1"/>
      <c r="E1737" s="1"/>
      <c r="F1737" s="1"/>
      <c r="G1737" s="1"/>
      <c r="H1737" s="1"/>
      <c r="I1737" s="1"/>
    </row>
    <row r="1738" spans="2:9" x14ac:dyDescent="0.25">
      <c r="B1738" s="1"/>
      <c r="C1738" s="1"/>
      <c r="D1738" s="1"/>
      <c r="E1738" s="1"/>
      <c r="F1738" s="1"/>
      <c r="G1738" s="1"/>
      <c r="H1738" s="1"/>
      <c r="I1738" s="1"/>
    </row>
    <row r="1739" spans="2:9" x14ac:dyDescent="0.25">
      <c r="B1739" s="1"/>
      <c r="C1739" s="1"/>
      <c r="D1739" s="1"/>
      <c r="E1739" s="1"/>
      <c r="F1739" s="1"/>
      <c r="G1739" s="1"/>
      <c r="H1739" s="1"/>
      <c r="I1739" s="1"/>
    </row>
    <row r="1740" spans="2:9" x14ac:dyDescent="0.25">
      <c r="B1740" s="1"/>
      <c r="C1740" s="1"/>
      <c r="D1740" s="1"/>
      <c r="E1740" s="1"/>
      <c r="F1740" s="1"/>
      <c r="G1740" s="1"/>
      <c r="H1740" s="1"/>
      <c r="I1740" s="1"/>
    </row>
    <row r="1741" spans="2:9" x14ac:dyDescent="0.25">
      <c r="B1741" s="1"/>
      <c r="C1741" s="1"/>
      <c r="D1741" s="1"/>
      <c r="E1741" s="1"/>
      <c r="F1741" s="1"/>
      <c r="G1741" s="1"/>
      <c r="H1741" s="1"/>
      <c r="I1741" s="1"/>
    </row>
    <row r="1742" spans="2:9" x14ac:dyDescent="0.25">
      <c r="B1742" s="1"/>
      <c r="C1742" s="1"/>
      <c r="D1742" s="1"/>
      <c r="E1742" s="1"/>
      <c r="F1742" s="1"/>
      <c r="G1742" s="1"/>
      <c r="H1742" s="1"/>
      <c r="I1742" s="1"/>
    </row>
    <row r="1743" spans="2:9" x14ac:dyDescent="0.25">
      <c r="B1743" s="1"/>
      <c r="C1743" s="1"/>
      <c r="D1743" s="1"/>
      <c r="E1743" s="1"/>
      <c r="F1743" s="1"/>
      <c r="G1743" s="1"/>
      <c r="H1743" s="1"/>
      <c r="I1743" s="1"/>
    </row>
    <row r="1744" spans="2:9" x14ac:dyDescent="0.25">
      <c r="B1744" s="1"/>
      <c r="C1744" s="1"/>
      <c r="D1744" s="1"/>
      <c r="E1744" s="1"/>
      <c r="F1744" s="1"/>
      <c r="G1744" s="1"/>
      <c r="H1744" s="1"/>
      <c r="I1744" s="1"/>
    </row>
    <row r="1745" spans="2:9" x14ac:dyDescent="0.25">
      <c r="B1745" s="1"/>
      <c r="C1745" s="1"/>
      <c r="D1745" s="1"/>
      <c r="E1745" s="1"/>
      <c r="F1745" s="1"/>
      <c r="G1745" s="1"/>
      <c r="H1745" s="1"/>
      <c r="I1745" s="1"/>
    </row>
    <row r="1746" spans="2:9" x14ac:dyDescent="0.25">
      <c r="B1746" s="1"/>
      <c r="C1746" s="1"/>
      <c r="D1746" s="1"/>
      <c r="E1746" s="1"/>
      <c r="F1746" s="1"/>
      <c r="G1746" s="1"/>
      <c r="H1746" s="1"/>
      <c r="I1746" s="1"/>
    </row>
    <row r="1747" spans="2:9" x14ac:dyDescent="0.25">
      <c r="B1747" s="1"/>
      <c r="C1747" s="1"/>
      <c r="D1747" s="1"/>
      <c r="E1747" s="1"/>
      <c r="F1747" s="1"/>
      <c r="G1747" s="1"/>
      <c r="H1747" s="1"/>
      <c r="I1747" s="1"/>
    </row>
    <row r="1748" spans="2:9" x14ac:dyDescent="0.25">
      <c r="B1748" s="1"/>
      <c r="C1748" s="1"/>
      <c r="D1748" s="1"/>
      <c r="E1748" s="1"/>
      <c r="F1748" s="1"/>
      <c r="G1748" s="1"/>
      <c r="H1748" s="1"/>
      <c r="I1748" s="1"/>
    </row>
    <row r="1749" spans="2:9" x14ac:dyDescent="0.25">
      <c r="B1749" s="1"/>
      <c r="C1749" s="1"/>
      <c r="D1749" s="1"/>
      <c r="E1749" s="1"/>
      <c r="F1749" s="1"/>
      <c r="G1749" s="1"/>
      <c r="H1749" s="1"/>
      <c r="I1749" s="1"/>
    </row>
    <row r="1750" spans="2:9" x14ac:dyDescent="0.25">
      <c r="B1750" s="1"/>
      <c r="C1750" s="1"/>
      <c r="D1750" s="1"/>
      <c r="E1750" s="1"/>
      <c r="F1750" s="1"/>
      <c r="G1750" s="1"/>
      <c r="H1750" s="1"/>
      <c r="I1750" s="1"/>
    </row>
    <row r="1751" spans="2:9" x14ac:dyDescent="0.25">
      <c r="B1751" s="1"/>
      <c r="C1751" s="1"/>
      <c r="D1751" s="1"/>
      <c r="E1751" s="1"/>
      <c r="F1751" s="1"/>
      <c r="G1751" s="1"/>
      <c r="H1751" s="1"/>
      <c r="I1751" s="1"/>
    </row>
    <row r="1752" spans="2:9" x14ac:dyDescent="0.25">
      <c r="B1752" s="1"/>
      <c r="C1752" s="1"/>
      <c r="D1752" s="1"/>
      <c r="E1752" s="1"/>
      <c r="F1752" s="1"/>
      <c r="G1752" s="1"/>
      <c r="H1752" s="1"/>
      <c r="I1752" s="1"/>
    </row>
    <row r="1753" spans="2:9" x14ac:dyDescent="0.25">
      <c r="B1753" s="1"/>
      <c r="C1753" s="1"/>
      <c r="D1753" s="1"/>
      <c r="E1753" s="1"/>
      <c r="F1753" s="1"/>
      <c r="G1753" s="1"/>
      <c r="H1753" s="1"/>
      <c r="I1753" s="1"/>
    </row>
    <row r="1754" spans="2:9" x14ac:dyDescent="0.25">
      <c r="B1754" s="1"/>
      <c r="C1754" s="1"/>
      <c r="D1754" s="1"/>
      <c r="E1754" s="1"/>
      <c r="F1754" s="1"/>
      <c r="G1754" s="1"/>
      <c r="H1754" s="1"/>
      <c r="I1754" s="1"/>
    </row>
    <row r="1755" spans="2:9" x14ac:dyDescent="0.25">
      <c r="B1755" s="1"/>
      <c r="C1755" s="1"/>
      <c r="D1755" s="1"/>
      <c r="E1755" s="1"/>
      <c r="F1755" s="1"/>
      <c r="G1755" s="1"/>
      <c r="H1755" s="1"/>
      <c r="I1755" s="1"/>
    </row>
    <row r="1756" spans="2:9" x14ac:dyDescent="0.25">
      <c r="B1756" s="1"/>
      <c r="C1756" s="1"/>
      <c r="D1756" s="1"/>
      <c r="E1756" s="1"/>
      <c r="F1756" s="1"/>
      <c r="G1756" s="1"/>
      <c r="H1756" s="1"/>
      <c r="I1756" s="1"/>
    </row>
    <row r="1757" spans="2:9" x14ac:dyDescent="0.25">
      <c r="B1757" s="1"/>
      <c r="C1757" s="1"/>
      <c r="D1757" s="1"/>
      <c r="E1757" s="1"/>
      <c r="F1757" s="1"/>
      <c r="G1757" s="1"/>
      <c r="H1757" s="1"/>
      <c r="I1757" s="1"/>
    </row>
    <row r="1758" spans="2:9" x14ac:dyDescent="0.25">
      <c r="B1758" s="1"/>
      <c r="C1758" s="1"/>
      <c r="D1758" s="1"/>
      <c r="E1758" s="1"/>
      <c r="F1758" s="1"/>
      <c r="G1758" s="1"/>
      <c r="H1758" s="1"/>
      <c r="I1758" s="1"/>
    </row>
    <row r="1759" spans="2:9" x14ac:dyDescent="0.25">
      <c r="B1759" s="1"/>
      <c r="C1759" s="1"/>
      <c r="D1759" s="1"/>
      <c r="E1759" s="1"/>
      <c r="F1759" s="1"/>
      <c r="G1759" s="1"/>
      <c r="H1759" s="1"/>
      <c r="I1759" s="1"/>
    </row>
    <row r="1760" spans="2:9" x14ac:dyDescent="0.25">
      <c r="B1760" s="1"/>
      <c r="C1760" s="1"/>
      <c r="D1760" s="1"/>
      <c r="E1760" s="1"/>
      <c r="F1760" s="1"/>
      <c r="G1760" s="1"/>
      <c r="H1760" s="1"/>
      <c r="I1760" s="1"/>
    </row>
    <row r="1761" spans="2:9" x14ac:dyDescent="0.25">
      <c r="B1761" s="1"/>
      <c r="C1761" s="1"/>
      <c r="D1761" s="1"/>
      <c r="E1761" s="1"/>
      <c r="F1761" s="1"/>
      <c r="G1761" s="1"/>
      <c r="H1761" s="1"/>
      <c r="I1761" s="1"/>
    </row>
    <row r="1762" spans="2:9" x14ac:dyDescent="0.25">
      <c r="B1762" s="1"/>
      <c r="C1762" s="1"/>
      <c r="D1762" s="1"/>
      <c r="E1762" s="1"/>
      <c r="F1762" s="1"/>
      <c r="G1762" s="1"/>
      <c r="H1762" s="1"/>
      <c r="I1762" s="1"/>
    </row>
    <row r="1763" spans="2:9" x14ac:dyDescent="0.25">
      <c r="B1763" s="1"/>
      <c r="C1763" s="1"/>
      <c r="D1763" s="1"/>
      <c r="E1763" s="1"/>
      <c r="F1763" s="1"/>
      <c r="G1763" s="1"/>
      <c r="H1763" s="1"/>
      <c r="I1763" s="1"/>
    </row>
    <row r="1764" spans="2:9" x14ac:dyDescent="0.25">
      <c r="B1764" s="1"/>
      <c r="C1764" s="1"/>
      <c r="D1764" s="1"/>
      <c r="E1764" s="1"/>
      <c r="F1764" s="1"/>
      <c r="G1764" s="1"/>
      <c r="H1764" s="1"/>
      <c r="I1764" s="1"/>
    </row>
    <row r="1765" spans="2:9" x14ac:dyDescent="0.25">
      <c r="B1765" s="1"/>
      <c r="C1765" s="1"/>
      <c r="D1765" s="1"/>
      <c r="E1765" s="1"/>
      <c r="F1765" s="1"/>
      <c r="G1765" s="1"/>
      <c r="H1765" s="1"/>
      <c r="I1765" s="1"/>
    </row>
    <row r="1766" spans="2:9" x14ac:dyDescent="0.25">
      <c r="B1766" s="1"/>
      <c r="C1766" s="1"/>
      <c r="D1766" s="1"/>
      <c r="E1766" s="1"/>
      <c r="F1766" s="1"/>
      <c r="G1766" s="1"/>
      <c r="H1766" s="1"/>
      <c r="I1766" s="1"/>
    </row>
    <row r="1767" spans="2:9" x14ac:dyDescent="0.25">
      <c r="B1767" s="1"/>
      <c r="C1767" s="1"/>
      <c r="D1767" s="1"/>
      <c r="E1767" s="1"/>
      <c r="F1767" s="1"/>
      <c r="G1767" s="1"/>
      <c r="H1767" s="1"/>
      <c r="I1767" s="1"/>
    </row>
    <row r="1768" spans="2:9" x14ac:dyDescent="0.25">
      <c r="B1768" s="1"/>
      <c r="C1768" s="1"/>
      <c r="D1768" s="1"/>
      <c r="E1768" s="1"/>
      <c r="F1768" s="1"/>
      <c r="G1768" s="1"/>
      <c r="H1768" s="1"/>
      <c r="I1768" s="1"/>
    </row>
    <row r="1769" spans="2:9" x14ac:dyDescent="0.25">
      <c r="B1769" s="1"/>
      <c r="C1769" s="1"/>
      <c r="D1769" s="1"/>
      <c r="E1769" s="1"/>
      <c r="F1769" s="1"/>
      <c r="G1769" s="1"/>
      <c r="H1769" s="1"/>
      <c r="I1769" s="1"/>
    </row>
    <row r="1770" spans="2:9" x14ac:dyDescent="0.25">
      <c r="B1770" s="1"/>
      <c r="C1770" s="1"/>
      <c r="D1770" s="1"/>
      <c r="E1770" s="1"/>
      <c r="F1770" s="1"/>
      <c r="G1770" s="1"/>
      <c r="H1770" s="1"/>
      <c r="I1770" s="1"/>
    </row>
    <row r="1771" spans="2:9" x14ac:dyDescent="0.25">
      <c r="B1771" s="1"/>
      <c r="C1771" s="1"/>
      <c r="D1771" s="1"/>
      <c r="E1771" s="1"/>
      <c r="F1771" s="1"/>
      <c r="G1771" s="1"/>
      <c r="H1771" s="1"/>
      <c r="I1771" s="1"/>
    </row>
    <row r="1772" spans="2:9" x14ac:dyDescent="0.25">
      <c r="B1772" s="1"/>
      <c r="C1772" s="1"/>
      <c r="D1772" s="1"/>
      <c r="E1772" s="1"/>
      <c r="F1772" s="1"/>
      <c r="G1772" s="1"/>
      <c r="H1772" s="1"/>
      <c r="I1772" s="1"/>
    </row>
    <row r="1773" spans="2:9" x14ac:dyDescent="0.25">
      <c r="B1773" s="1"/>
      <c r="C1773" s="1"/>
      <c r="D1773" s="1"/>
      <c r="E1773" s="1"/>
      <c r="F1773" s="1"/>
      <c r="G1773" s="1"/>
      <c r="H1773" s="1"/>
      <c r="I1773" s="1"/>
    </row>
    <row r="1774" spans="2:9" x14ac:dyDescent="0.25">
      <c r="B1774" s="1"/>
      <c r="C1774" s="1"/>
      <c r="D1774" s="1"/>
      <c r="E1774" s="1"/>
      <c r="F1774" s="1"/>
      <c r="G1774" s="1"/>
      <c r="H1774" s="1"/>
      <c r="I1774" s="1"/>
    </row>
    <row r="1775" spans="2:9" x14ac:dyDescent="0.25">
      <c r="B1775" s="1"/>
      <c r="C1775" s="1"/>
      <c r="D1775" s="1"/>
      <c r="E1775" s="1"/>
      <c r="F1775" s="1"/>
      <c r="G1775" s="1"/>
      <c r="H1775" s="1"/>
      <c r="I1775" s="1"/>
    </row>
    <row r="1776" spans="2:9" x14ac:dyDescent="0.25">
      <c r="B1776" s="1"/>
      <c r="C1776" s="1"/>
      <c r="D1776" s="1"/>
      <c r="E1776" s="1"/>
      <c r="F1776" s="1"/>
      <c r="G1776" s="1"/>
      <c r="H1776" s="1"/>
      <c r="I1776" s="1"/>
    </row>
    <row r="1777" spans="2:9" x14ac:dyDescent="0.25">
      <c r="B1777" s="1"/>
      <c r="C1777" s="1"/>
      <c r="D1777" s="1"/>
      <c r="E1777" s="1"/>
      <c r="F1777" s="1"/>
      <c r="G1777" s="1"/>
      <c r="H1777" s="1"/>
      <c r="I1777" s="1"/>
    </row>
    <row r="1778" spans="2:9" x14ac:dyDescent="0.25">
      <c r="B1778" s="1"/>
      <c r="C1778" s="1"/>
      <c r="D1778" s="1"/>
      <c r="E1778" s="1"/>
      <c r="F1778" s="1"/>
      <c r="G1778" s="1"/>
      <c r="H1778" s="1"/>
      <c r="I1778" s="1"/>
    </row>
    <row r="1779" spans="2:9" x14ac:dyDescent="0.25">
      <c r="B1779" s="1"/>
      <c r="C1779" s="1"/>
      <c r="D1779" s="1"/>
      <c r="E1779" s="1"/>
      <c r="F1779" s="1"/>
      <c r="G1779" s="1"/>
      <c r="H1779" s="1"/>
      <c r="I1779" s="1"/>
    </row>
    <row r="1780" spans="2:9" x14ac:dyDescent="0.25">
      <c r="B1780" s="1"/>
      <c r="C1780" s="1"/>
      <c r="D1780" s="1"/>
      <c r="E1780" s="1"/>
      <c r="F1780" s="1"/>
      <c r="G1780" s="1"/>
      <c r="H1780" s="1"/>
      <c r="I1780" s="1"/>
    </row>
    <row r="1781" spans="2:9" x14ac:dyDescent="0.25">
      <c r="B1781" s="1"/>
      <c r="C1781" s="1"/>
      <c r="D1781" s="1"/>
      <c r="E1781" s="1"/>
      <c r="F1781" s="1"/>
      <c r="G1781" s="1"/>
      <c r="H1781" s="1"/>
      <c r="I1781" s="1"/>
    </row>
    <row r="1782" spans="2:9" x14ac:dyDescent="0.25">
      <c r="B1782" s="1"/>
      <c r="C1782" s="1"/>
      <c r="D1782" s="1"/>
      <c r="E1782" s="1"/>
      <c r="F1782" s="1"/>
      <c r="G1782" s="1"/>
      <c r="H1782" s="1"/>
      <c r="I1782" s="1"/>
    </row>
    <row r="1783" spans="2:9" x14ac:dyDescent="0.25">
      <c r="B1783" s="1"/>
      <c r="C1783" s="1"/>
      <c r="D1783" s="1"/>
      <c r="E1783" s="1"/>
      <c r="F1783" s="1"/>
      <c r="G1783" s="1"/>
      <c r="H1783" s="1"/>
      <c r="I1783" s="1"/>
    </row>
    <row r="1784" spans="2:9" x14ac:dyDescent="0.25">
      <c r="B1784" s="1"/>
      <c r="C1784" s="1"/>
      <c r="D1784" s="1"/>
      <c r="E1784" s="1"/>
      <c r="F1784" s="1"/>
      <c r="G1784" s="1"/>
      <c r="H1784" s="1"/>
      <c r="I1784" s="1"/>
    </row>
    <row r="1785" spans="2:9" x14ac:dyDescent="0.25">
      <c r="B1785" s="1"/>
      <c r="C1785" s="1"/>
      <c r="D1785" s="1"/>
      <c r="E1785" s="1"/>
      <c r="F1785" s="1"/>
      <c r="G1785" s="1"/>
      <c r="H1785" s="1"/>
      <c r="I1785" s="1"/>
    </row>
    <row r="1786" spans="2:9" x14ac:dyDescent="0.25">
      <c r="B1786" s="1"/>
      <c r="C1786" s="1"/>
      <c r="D1786" s="1"/>
      <c r="E1786" s="1"/>
      <c r="F1786" s="1"/>
      <c r="G1786" s="1"/>
      <c r="H1786" s="1"/>
      <c r="I1786" s="1"/>
    </row>
    <row r="1787" spans="2:9" x14ac:dyDescent="0.25">
      <c r="B1787" s="1"/>
      <c r="C1787" s="1"/>
      <c r="D1787" s="1"/>
      <c r="E1787" s="1"/>
      <c r="F1787" s="1"/>
      <c r="G1787" s="1"/>
      <c r="H1787" s="1"/>
      <c r="I1787" s="1"/>
    </row>
    <row r="1788" spans="2:9" x14ac:dyDescent="0.25">
      <c r="B1788" s="1"/>
      <c r="C1788" s="1"/>
      <c r="D1788" s="1"/>
      <c r="E1788" s="1"/>
      <c r="F1788" s="1"/>
      <c r="G1788" s="1"/>
      <c r="H1788" s="1"/>
      <c r="I1788" s="1"/>
    </row>
    <row r="1789" spans="2:9" x14ac:dyDescent="0.25">
      <c r="B1789" s="1"/>
      <c r="C1789" s="1"/>
      <c r="D1789" s="1"/>
      <c r="E1789" s="1"/>
      <c r="F1789" s="1"/>
      <c r="G1789" s="1"/>
      <c r="H1789" s="1"/>
      <c r="I1789" s="1"/>
    </row>
    <row r="1790" spans="2:9" x14ac:dyDescent="0.25">
      <c r="B1790" s="1"/>
      <c r="C1790" s="1"/>
      <c r="D1790" s="1"/>
      <c r="E1790" s="1"/>
      <c r="F1790" s="1"/>
      <c r="G1790" s="1"/>
      <c r="H1790" s="1"/>
      <c r="I1790" s="1"/>
    </row>
    <row r="1791" spans="2:9" x14ac:dyDescent="0.25">
      <c r="B1791" s="1"/>
      <c r="C1791" s="1"/>
      <c r="D1791" s="1"/>
      <c r="E1791" s="1"/>
      <c r="F1791" s="1"/>
      <c r="G1791" s="1"/>
      <c r="H1791" s="1"/>
      <c r="I1791" s="1"/>
    </row>
    <row r="1792" spans="2:9" x14ac:dyDescent="0.25">
      <c r="B1792" s="1"/>
      <c r="C1792" s="1"/>
      <c r="D1792" s="1"/>
      <c r="E1792" s="1"/>
      <c r="F1792" s="1"/>
      <c r="G1792" s="1"/>
      <c r="H1792" s="1"/>
      <c r="I1792" s="1"/>
    </row>
    <row r="1793" spans="2:9" x14ac:dyDescent="0.25">
      <c r="B1793" s="1"/>
      <c r="C1793" s="1"/>
      <c r="D1793" s="1"/>
      <c r="E1793" s="1"/>
      <c r="F1793" s="1"/>
      <c r="G1793" s="1"/>
      <c r="H1793" s="1"/>
      <c r="I1793" s="1"/>
    </row>
    <row r="1794" spans="2:9" x14ac:dyDescent="0.25">
      <c r="B1794" s="1"/>
      <c r="C1794" s="1"/>
      <c r="D1794" s="1"/>
      <c r="E1794" s="1"/>
      <c r="F1794" s="1"/>
      <c r="G1794" s="1"/>
      <c r="H1794" s="1"/>
      <c r="I1794" s="1"/>
    </row>
    <row r="1795" spans="2:9" x14ac:dyDescent="0.25">
      <c r="B1795" s="1"/>
      <c r="C1795" s="1"/>
      <c r="D1795" s="1"/>
      <c r="E1795" s="1"/>
      <c r="F1795" s="1"/>
      <c r="G1795" s="1"/>
      <c r="H1795" s="1"/>
      <c r="I1795" s="1"/>
    </row>
    <row r="1796" spans="2:9" x14ac:dyDescent="0.25">
      <c r="B1796" s="1"/>
      <c r="C1796" s="1"/>
      <c r="D1796" s="1"/>
      <c r="E1796" s="1"/>
      <c r="F1796" s="1"/>
      <c r="G1796" s="1"/>
      <c r="H1796" s="1"/>
      <c r="I1796" s="1"/>
    </row>
    <row r="1797" spans="2:9" x14ac:dyDescent="0.25">
      <c r="B1797" s="1"/>
      <c r="C1797" s="1"/>
      <c r="D1797" s="1"/>
      <c r="E1797" s="1"/>
      <c r="F1797" s="1"/>
      <c r="G1797" s="1"/>
      <c r="H1797" s="1"/>
      <c r="I1797" s="1"/>
    </row>
    <row r="1798" spans="2:9" x14ac:dyDescent="0.25">
      <c r="B1798" s="1"/>
      <c r="C1798" s="1"/>
      <c r="D1798" s="1"/>
      <c r="E1798" s="1"/>
      <c r="F1798" s="1"/>
      <c r="G1798" s="1"/>
      <c r="H1798" s="1"/>
      <c r="I1798" s="1"/>
    </row>
    <row r="1799" spans="2:9" x14ac:dyDescent="0.25">
      <c r="B1799" s="1"/>
      <c r="C1799" s="1"/>
      <c r="D1799" s="1"/>
      <c r="E1799" s="1"/>
      <c r="F1799" s="1"/>
      <c r="G1799" s="1"/>
      <c r="H1799" s="1"/>
      <c r="I1799" s="1"/>
    </row>
    <row r="1800" spans="2:9" x14ac:dyDescent="0.25">
      <c r="B1800" s="1"/>
      <c r="C1800" s="1"/>
      <c r="D1800" s="1"/>
      <c r="E1800" s="1"/>
      <c r="F1800" s="1"/>
      <c r="G1800" s="1"/>
      <c r="H1800" s="1"/>
      <c r="I1800" s="1"/>
    </row>
    <row r="1801" spans="2:9" x14ac:dyDescent="0.25">
      <c r="B1801" s="1"/>
      <c r="C1801" s="1"/>
      <c r="D1801" s="1"/>
      <c r="E1801" s="1"/>
      <c r="F1801" s="1"/>
      <c r="G1801" s="1"/>
      <c r="H1801" s="1"/>
      <c r="I1801" s="1"/>
    </row>
    <row r="1802" spans="2:9" x14ac:dyDescent="0.25">
      <c r="B1802" s="1"/>
      <c r="C1802" s="1"/>
      <c r="D1802" s="1"/>
      <c r="E1802" s="1"/>
      <c r="F1802" s="1"/>
      <c r="G1802" s="1"/>
      <c r="H1802" s="1"/>
      <c r="I1802" s="1"/>
    </row>
    <row r="1803" spans="2:9" x14ac:dyDescent="0.25">
      <c r="B1803" s="1"/>
      <c r="C1803" s="1"/>
      <c r="D1803" s="1"/>
      <c r="E1803" s="1"/>
      <c r="F1803" s="1"/>
      <c r="G1803" s="1"/>
      <c r="H1803" s="1"/>
      <c r="I1803" s="1"/>
    </row>
    <row r="1804" spans="2:9" x14ac:dyDescent="0.25">
      <c r="B1804" s="1"/>
      <c r="C1804" s="1"/>
      <c r="D1804" s="1"/>
      <c r="E1804" s="1"/>
      <c r="F1804" s="1"/>
      <c r="G1804" s="1"/>
      <c r="H1804" s="1"/>
      <c r="I1804" s="1"/>
    </row>
    <row r="1805" spans="2:9" x14ac:dyDescent="0.25">
      <c r="B1805" s="1"/>
      <c r="C1805" s="1"/>
      <c r="D1805" s="1"/>
      <c r="E1805" s="1"/>
      <c r="F1805" s="1"/>
      <c r="G1805" s="1"/>
      <c r="H1805" s="1"/>
      <c r="I1805" s="1"/>
    </row>
    <row r="1806" spans="2:9" x14ac:dyDescent="0.25">
      <c r="B1806" s="1"/>
      <c r="C1806" s="1"/>
      <c r="D1806" s="1"/>
      <c r="E1806" s="1"/>
      <c r="F1806" s="1"/>
      <c r="G1806" s="1"/>
      <c r="H1806" s="1"/>
      <c r="I1806" s="1"/>
    </row>
    <row r="1807" spans="2:9" x14ac:dyDescent="0.25">
      <c r="B1807" s="1"/>
      <c r="C1807" s="1"/>
      <c r="D1807" s="1"/>
      <c r="E1807" s="1"/>
      <c r="F1807" s="1"/>
      <c r="G1807" s="1"/>
      <c r="H1807" s="1"/>
      <c r="I1807" s="1"/>
    </row>
    <row r="1808" spans="2:9" x14ac:dyDescent="0.25">
      <c r="B1808" s="1"/>
      <c r="C1808" s="1"/>
      <c r="D1808" s="1"/>
      <c r="E1808" s="1"/>
      <c r="F1808" s="1"/>
      <c r="G1808" s="1"/>
      <c r="H1808" s="1"/>
      <c r="I1808" s="1"/>
    </row>
    <row r="1809" spans="2:9" x14ac:dyDescent="0.25">
      <c r="B1809" s="1"/>
      <c r="C1809" s="1"/>
      <c r="D1809" s="1"/>
      <c r="E1809" s="1"/>
      <c r="F1809" s="1"/>
      <c r="G1809" s="1"/>
      <c r="H1809" s="1"/>
      <c r="I1809" s="1"/>
    </row>
    <row r="1810" spans="2:9" x14ac:dyDescent="0.25">
      <c r="B1810" s="1"/>
      <c r="C1810" s="1"/>
      <c r="D1810" s="1"/>
      <c r="E1810" s="1"/>
      <c r="F1810" s="1"/>
      <c r="G1810" s="1"/>
      <c r="H1810" s="1"/>
      <c r="I1810" s="1"/>
    </row>
    <row r="1811" spans="2:9" x14ac:dyDescent="0.25">
      <c r="B1811" s="1"/>
      <c r="C1811" s="1"/>
      <c r="D1811" s="1"/>
      <c r="E1811" s="1"/>
      <c r="F1811" s="1"/>
      <c r="G1811" s="1"/>
      <c r="H1811" s="1"/>
      <c r="I1811" s="1"/>
    </row>
    <row r="1812" spans="2:9" x14ac:dyDescent="0.25">
      <c r="B1812" s="1"/>
      <c r="C1812" s="1"/>
      <c r="D1812" s="1"/>
      <c r="E1812" s="1"/>
      <c r="F1812" s="1"/>
      <c r="G1812" s="1"/>
      <c r="H1812" s="1"/>
      <c r="I1812" s="1"/>
    </row>
    <row r="1813" spans="2:9" x14ac:dyDescent="0.25">
      <c r="B1813" s="1"/>
      <c r="C1813" s="1"/>
      <c r="D1813" s="1"/>
      <c r="E1813" s="1"/>
      <c r="F1813" s="1"/>
      <c r="G1813" s="1"/>
      <c r="H1813" s="1"/>
      <c r="I1813" s="1"/>
    </row>
    <row r="1814" spans="2:9" x14ac:dyDescent="0.25">
      <c r="B1814" s="1"/>
      <c r="C1814" s="1"/>
      <c r="D1814" s="1"/>
      <c r="E1814" s="1"/>
      <c r="F1814" s="1"/>
      <c r="G1814" s="1"/>
      <c r="H1814" s="1"/>
      <c r="I1814" s="1"/>
    </row>
    <row r="1815" spans="2:9" x14ac:dyDescent="0.25">
      <c r="B1815" s="1"/>
      <c r="C1815" s="1"/>
      <c r="D1815" s="1"/>
      <c r="E1815" s="1"/>
      <c r="F1815" s="1"/>
      <c r="G1815" s="1"/>
      <c r="H1815" s="1"/>
      <c r="I1815" s="1"/>
    </row>
    <row r="1816" spans="2:9" x14ac:dyDescent="0.25">
      <c r="B1816" s="1"/>
      <c r="C1816" s="1"/>
      <c r="D1816" s="1"/>
      <c r="E1816" s="1"/>
      <c r="F1816" s="1"/>
      <c r="G1816" s="1"/>
      <c r="H1816" s="1"/>
      <c r="I1816" s="1"/>
    </row>
    <row r="1817" spans="2:9" x14ac:dyDescent="0.25">
      <c r="B1817" s="1"/>
      <c r="C1817" s="1"/>
      <c r="D1817" s="1"/>
      <c r="E1817" s="1"/>
      <c r="F1817" s="1"/>
      <c r="G1817" s="1"/>
      <c r="H1817" s="1"/>
      <c r="I1817" s="1"/>
    </row>
    <row r="1818" spans="2:9" x14ac:dyDescent="0.25">
      <c r="B1818" s="1"/>
      <c r="C1818" s="1"/>
      <c r="D1818" s="1"/>
      <c r="E1818" s="1"/>
      <c r="F1818" s="1"/>
      <c r="G1818" s="1"/>
      <c r="H1818" s="1"/>
      <c r="I1818" s="1"/>
    </row>
    <row r="1819" spans="2:9" x14ac:dyDescent="0.25">
      <c r="B1819" s="1"/>
      <c r="C1819" s="1"/>
      <c r="D1819" s="1"/>
      <c r="E1819" s="1"/>
      <c r="F1819" s="1"/>
      <c r="G1819" s="1"/>
      <c r="H1819" s="1"/>
      <c r="I1819" s="1"/>
    </row>
    <row r="1820" spans="2:9" x14ac:dyDescent="0.25">
      <c r="B1820" s="1"/>
      <c r="C1820" s="1"/>
      <c r="D1820" s="1"/>
      <c r="E1820" s="1"/>
      <c r="F1820" s="1"/>
      <c r="G1820" s="1"/>
      <c r="H1820" s="1"/>
      <c r="I1820" s="1"/>
    </row>
    <row r="1821" spans="2:9" x14ac:dyDescent="0.25">
      <c r="B1821" s="1"/>
      <c r="C1821" s="1"/>
      <c r="D1821" s="1"/>
      <c r="E1821" s="1"/>
      <c r="F1821" s="1"/>
      <c r="G1821" s="1"/>
      <c r="H1821" s="1"/>
      <c r="I1821" s="1"/>
    </row>
    <row r="1822" spans="2:9" x14ac:dyDescent="0.25">
      <c r="B1822" s="1"/>
      <c r="C1822" s="1"/>
      <c r="D1822" s="1"/>
      <c r="E1822" s="1"/>
      <c r="F1822" s="1"/>
      <c r="G1822" s="1"/>
      <c r="H1822" s="1"/>
      <c r="I1822" s="1"/>
    </row>
    <row r="1823" spans="2:9" x14ac:dyDescent="0.25">
      <c r="B1823" s="1"/>
      <c r="C1823" s="1"/>
      <c r="D1823" s="1"/>
      <c r="E1823" s="1"/>
      <c r="F1823" s="1"/>
      <c r="G1823" s="1"/>
      <c r="H1823" s="1"/>
      <c r="I1823" s="1"/>
    </row>
    <row r="1824" spans="2:9" x14ac:dyDescent="0.25">
      <c r="B1824" s="1"/>
      <c r="C1824" s="1"/>
      <c r="D1824" s="1"/>
      <c r="E1824" s="1"/>
      <c r="F1824" s="1"/>
      <c r="G1824" s="1"/>
      <c r="H1824" s="1"/>
      <c r="I1824" s="1"/>
    </row>
    <row r="1825" spans="2:9" x14ac:dyDescent="0.25">
      <c r="B1825" s="1"/>
      <c r="C1825" s="1"/>
      <c r="D1825" s="1"/>
      <c r="E1825" s="1"/>
      <c r="F1825" s="1"/>
      <c r="G1825" s="1"/>
      <c r="H1825" s="1"/>
      <c r="I1825" s="1"/>
    </row>
    <row r="1826" spans="2:9" x14ac:dyDescent="0.25">
      <c r="B1826" s="1"/>
      <c r="C1826" s="1"/>
      <c r="D1826" s="1"/>
      <c r="E1826" s="1"/>
      <c r="F1826" s="1"/>
      <c r="G1826" s="1"/>
      <c r="H1826" s="1"/>
      <c r="I1826" s="1"/>
    </row>
    <row r="1827" spans="2:9" x14ac:dyDescent="0.25">
      <c r="B1827" s="1"/>
      <c r="C1827" s="1"/>
      <c r="D1827" s="1"/>
      <c r="E1827" s="1"/>
      <c r="F1827" s="1"/>
      <c r="G1827" s="1"/>
      <c r="H1827" s="1"/>
      <c r="I1827" s="1"/>
    </row>
    <row r="1828" spans="2:9" x14ac:dyDescent="0.25">
      <c r="B1828" s="1"/>
      <c r="C1828" s="1"/>
      <c r="D1828" s="1"/>
      <c r="E1828" s="1"/>
      <c r="F1828" s="1"/>
      <c r="G1828" s="1"/>
      <c r="H1828" s="1"/>
      <c r="I1828" s="1"/>
    </row>
    <row r="1829" spans="2:9" x14ac:dyDescent="0.25">
      <c r="B1829" s="1"/>
      <c r="C1829" s="1"/>
      <c r="D1829" s="1"/>
      <c r="E1829" s="1"/>
      <c r="F1829" s="1"/>
      <c r="G1829" s="1"/>
      <c r="H1829" s="1"/>
      <c r="I1829" s="1"/>
    </row>
    <row r="1830" spans="2:9" x14ac:dyDescent="0.25">
      <c r="B1830" s="1"/>
      <c r="C1830" s="1"/>
      <c r="D1830" s="1"/>
      <c r="E1830" s="1"/>
      <c r="F1830" s="1"/>
      <c r="G1830" s="1"/>
      <c r="H1830" s="1"/>
      <c r="I1830" s="1"/>
    </row>
    <row r="1831" spans="2:9" x14ac:dyDescent="0.25">
      <c r="B1831" s="1"/>
      <c r="C1831" s="1"/>
      <c r="D1831" s="1"/>
      <c r="E1831" s="1"/>
      <c r="F1831" s="1"/>
      <c r="G1831" s="1"/>
      <c r="H1831" s="1"/>
      <c r="I1831" s="1"/>
    </row>
    <row r="1832" spans="2:9" x14ac:dyDescent="0.25">
      <c r="B1832" s="1"/>
      <c r="C1832" s="1"/>
      <c r="D1832" s="1"/>
      <c r="E1832" s="1"/>
      <c r="F1832" s="1"/>
      <c r="G1832" s="1"/>
      <c r="H1832" s="1"/>
      <c r="I1832" s="1"/>
    </row>
    <row r="1833" spans="2:9" x14ac:dyDescent="0.25">
      <c r="B1833" s="1"/>
      <c r="C1833" s="1"/>
      <c r="D1833" s="1"/>
      <c r="E1833" s="1"/>
      <c r="F1833" s="1"/>
      <c r="G1833" s="1"/>
      <c r="H1833" s="1"/>
      <c r="I1833" s="1"/>
    </row>
    <row r="1834" spans="2:9" x14ac:dyDescent="0.25">
      <c r="B1834" s="1"/>
      <c r="C1834" s="1"/>
      <c r="D1834" s="1"/>
      <c r="E1834" s="1"/>
      <c r="F1834" s="1"/>
      <c r="G1834" s="1"/>
      <c r="H1834" s="1"/>
      <c r="I1834" s="1"/>
    </row>
    <row r="1835" spans="2:9" x14ac:dyDescent="0.25">
      <c r="B1835" s="1"/>
      <c r="C1835" s="1"/>
      <c r="D1835" s="1"/>
      <c r="E1835" s="1"/>
      <c r="F1835" s="1"/>
      <c r="G1835" s="1"/>
      <c r="H1835" s="1"/>
      <c r="I1835" s="1"/>
    </row>
    <row r="1836" spans="2:9" x14ac:dyDescent="0.25">
      <c r="B1836" s="1"/>
      <c r="C1836" s="1"/>
      <c r="D1836" s="1"/>
      <c r="E1836" s="1"/>
      <c r="F1836" s="1"/>
      <c r="G1836" s="1"/>
      <c r="H1836" s="1"/>
      <c r="I1836" s="1"/>
    </row>
    <row r="1837" spans="2:9" x14ac:dyDescent="0.25">
      <c r="B1837" s="1"/>
      <c r="C1837" s="1"/>
      <c r="D1837" s="1"/>
      <c r="E1837" s="1"/>
      <c r="F1837" s="1"/>
      <c r="G1837" s="1"/>
      <c r="H1837" s="1"/>
      <c r="I1837" s="1"/>
    </row>
    <row r="1838" spans="2:9" x14ac:dyDescent="0.25">
      <c r="B1838" s="1"/>
      <c r="C1838" s="1"/>
      <c r="D1838" s="1"/>
      <c r="E1838" s="1"/>
      <c r="F1838" s="1"/>
      <c r="G1838" s="1"/>
      <c r="H1838" s="1"/>
      <c r="I1838" s="1"/>
    </row>
    <row r="1839" spans="2:9" x14ac:dyDescent="0.25">
      <c r="B1839" s="1"/>
      <c r="C1839" s="1"/>
      <c r="D1839" s="1"/>
      <c r="E1839" s="1"/>
      <c r="F1839" s="1"/>
      <c r="G1839" s="1"/>
      <c r="H1839" s="1"/>
      <c r="I1839" s="1"/>
    </row>
    <row r="1840" spans="2:9" x14ac:dyDescent="0.25">
      <c r="B1840" s="1"/>
      <c r="C1840" s="1"/>
      <c r="D1840" s="1"/>
      <c r="E1840" s="1"/>
      <c r="F1840" s="1"/>
      <c r="G1840" s="1"/>
      <c r="H1840" s="1"/>
      <c r="I1840" s="1"/>
    </row>
    <row r="1841" spans="2:9" x14ac:dyDescent="0.25">
      <c r="B1841" s="1"/>
      <c r="C1841" s="1"/>
      <c r="D1841" s="1"/>
      <c r="E1841" s="1"/>
      <c r="F1841" s="1"/>
      <c r="G1841" s="1"/>
      <c r="H1841" s="1"/>
      <c r="I1841" s="1"/>
    </row>
    <row r="1842" spans="2:9" x14ac:dyDescent="0.25">
      <c r="B1842" s="1"/>
      <c r="C1842" s="1"/>
      <c r="D1842" s="1"/>
      <c r="E1842" s="1"/>
      <c r="F1842" s="1"/>
      <c r="G1842" s="1"/>
      <c r="H1842" s="1"/>
      <c r="I1842" s="1"/>
    </row>
    <row r="1843" spans="2:9" x14ac:dyDescent="0.25">
      <c r="B1843" s="1"/>
      <c r="C1843" s="1"/>
      <c r="D1843" s="1"/>
      <c r="E1843" s="1"/>
      <c r="F1843" s="1"/>
      <c r="G1843" s="1"/>
      <c r="H1843" s="1"/>
      <c r="I1843" s="1"/>
    </row>
    <row r="1844" spans="2:9" x14ac:dyDescent="0.25">
      <c r="B1844" s="1"/>
      <c r="C1844" s="1"/>
      <c r="D1844" s="1"/>
      <c r="E1844" s="1"/>
      <c r="F1844" s="1"/>
      <c r="G1844" s="1"/>
      <c r="H1844" s="1"/>
      <c r="I1844" s="1"/>
    </row>
    <row r="1845" spans="2:9" x14ac:dyDescent="0.25">
      <c r="B1845" s="1"/>
      <c r="C1845" s="1"/>
      <c r="D1845" s="1"/>
      <c r="E1845" s="1"/>
      <c r="F1845" s="1"/>
      <c r="G1845" s="1"/>
      <c r="H1845" s="1"/>
      <c r="I1845" s="1"/>
    </row>
    <row r="1846" spans="2:9" x14ac:dyDescent="0.25">
      <c r="B1846" s="1"/>
      <c r="C1846" s="1"/>
      <c r="D1846" s="1"/>
      <c r="E1846" s="1"/>
      <c r="F1846" s="1"/>
      <c r="G1846" s="1"/>
      <c r="H1846" s="1"/>
      <c r="I1846" s="1"/>
    </row>
    <row r="1847" spans="2:9" x14ac:dyDescent="0.25">
      <c r="B1847" s="1"/>
      <c r="C1847" s="1"/>
      <c r="D1847" s="1"/>
      <c r="E1847" s="1"/>
      <c r="F1847" s="1"/>
      <c r="G1847" s="1"/>
      <c r="H1847" s="1"/>
      <c r="I1847" s="1"/>
    </row>
    <row r="1848" spans="2:9" x14ac:dyDescent="0.25">
      <c r="B1848" s="1"/>
      <c r="C1848" s="1"/>
      <c r="D1848" s="1"/>
      <c r="E1848" s="1"/>
      <c r="F1848" s="1"/>
      <c r="G1848" s="1"/>
      <c r="H1848" s="1"/>
      <c r="I1848" s="1"/>
    </row>
    <row r="1849" spans="2:9" x14ac:dyDescent="0.25">
      <c r="B1849" s="1"/>
      <c r="C1849" s="1"/>
      <c r="D1849" s="1"/>
      <c r="E1849" s="1"/>
      <c r="F1849" s="1"/>
      <c r="G1849" s="1"/>
      <c r="H1849" s="1"/>
      <c r="I1849" s="1"/>
    </row>
    <row r="1850" spans="2:9" x14ac:dyDescent="0.25">
      <c r="B1850" s="1"/>
      <c r="C1850" s="1"/>
      <c r="D1850" s="1"/>
      <c r="E1850" s="1"/>
      <c r="F1850" s="1"/>
      <c r="G1850" s="1"/>
      <c r="H1850" s="1"/>
      <c r="I1850" s="1"/>
    </row>
    <row r="1851" spans="2:9" x14ac:dyDescent="0.25">
      <c r="B1851" s="1"/>
      <c r="C1851" s="1"/>
      <c r="D1851" s="1"/>
      <c r="E1851" s="1"/>
      <c r="F1851" s="1"/>
      <c r="G1851" s="1"/>
      <c r="H1851" s="1"/>
      <c r="I1851" s="1"/>
    </row>
    <row r="1852" spans="2:9" x14ac:dyDescent="0.25">
      <c r="B1852" s="1"/>
      <c r="C1852" s="1"/>
      <c r="D1852" s="1"/>
      <c r="E1852" s="1"/>
      <c r="F1852" s="1"/>
      <c r="G1852" s="1"/>
      <c r="H1852" s="1"/>
      <c r="I1852" s="1"/>
    </row>
    <row r="1853" spans="2:9" x14ac:dyDescent="0.25">
      <c r="B1853" s="1"/>
      <c r="C1853" s="1"/>
      <c r="D1853" s="1"/>
      <c r="E1853" s="1"/>
      <c r="F1853" s="1"/>
      <c r="G1853" s="1"/>
      <c r="H1853" s="1"/>
      <c r="I1853" s="1"/>
    </row>
    <row r="1854" spans="2:9" x14ac:dyDescent="0.25">
      <c r="B1854" s="1"/>
      <c r="C1854" s="1"/>
      <c r="D1854" s="1"/>
      <c r="E1854" s="1"/>
      <c r="F1854" s="1"/>
      <c r="G1854" s="1"/>
      <c r="H1854" s="1"/>
      <c r="I1854" s="1"/>
    </row>
    <row r="1855" spans="2:9" x14ac:dyDescent="0.25">
      <c r="B1855" s="1"/>
      <c r="C1855" s="1"/>
      <c r="D1855" s="1"/>
      <c r="E1855" s="1"/>
      <c r="F1855" s="1"/>
      <c r="G1855" s="1"/>
      <c r="H1855" s="1"/>
      <c r="I1855" s="1"/>
    </row>
    <row r="1856" spans="2:9" x14ac:dyDescent="0.25">
      <c r="B1856" s="1"/>
      <c r="C1856" s="1"/>
      <c r="D1856" s="1"/>
      <c r="E1856" s="1"/>
      <c r="F1856" s="1"/>
      <c r="G1856" s="1"/>
      <c r="H1856" s="1"/>
      <c r="I1856" s="1"/>
    </row>
    <row r="1857" spans="2:9" x14ac:dyDescent="0.25">
      <c r="B1857" s="1"/>
      <c r="C1857" s="1"/>
      <c r="D1857" s="1"/>
      <c r="E1857" s="1"/>
      <c r="F1857" s="1"/>
      <c r="G1857" s="1"/>
      <c r="H1857" s="1"/>
      <c r="I1857" s="1"/>
    </row>
    <row r="1858" spans="2:9" x14ac:dyDescent="0.25">
      <c r="B1858" s="1"/>
      <c r="C1858" s="1"/>
      <c r="D1858" s="1"/>
      <c r="E1858" s="1"/>
      <c r="F1858" s="1"/>
      <c r="G1858" s="1"/>
      <c r="H1858" s="1"/>
      <c r="I1858" s="1"/>
    </row>
    <row r="1859" spans="2:9" x14ac:dyDescent="0.25">
      <c r="B1859" s="1"/>
      <c r="C1859" s="1"/>
      <c r="D1859" s="1"/>
      <c r="E1859" s="1"/>
      <c r="F1859" s="1"/>
      <c r="G1859" s="1"/>
      <c r="H1859" s="1"/>
      <c r="I1859" s="1"/>
    </row>
    <row r="1860" spans="2:9" x14ac:dyDescent="0.25">
      <c r="B1860" s="1"/>
      <c r="C1860" s="1"/>
      <c r="D1860" s="1"/>
      <c r="E1860" s="1"/>
      <c r="F1860" s="1"/>
      <c r="G1860" s="1"/>
      <c r="H1860" s="1"/>
      <c r="I1860" s="1"/>
    </row>
    <row r="1861" spans="2:9" x14ac:dyDescent="0.25">
      <c r="B1861" s="1"/>
      <c r="C1861" s="1"/>
      <c r="D1861" s="1"/>
      <c r="E1861" s="1"/>
      <c r="F1861" s="1"/>
      <c r="G1861" s="1"/>
      <c r="H1861" s="1"/>
      <c r="I1861" s="1"/>
    </row>
    <row r="1862" spans="2:9" x14ac:dyDescent="0.25">
      <c r="B1862" s="1"/>
      <c r="C1862" s="1"/>
      <c r="D1862" s="1"/>
      <c r="E1862" s="1"/>
      <c r="F1862" s="1"/>
      <c r="G1862" s="1"/>
      <c r="H1862" s="1"/>
      <c r="I1862" s="1"/>
    </row>
    <row r="1863" spans="2:9" x14ac:dyDescent="0.25">
      <c r="B1863" s="1"/>
      <c r="C1863" s="1"/>
      <c r="D1863" s="1"/>
      <c r="E1863" s="1"/>
      <c r="F1863" s="1"/>
      <c r="G1863" s="1"/>
      <c r="H1863" s="1"/>
      <c r="I1863" s="1"/>
    </row>
    <row r="1864" spans="2:9" x14ac:dyDescent="0.25">
      <c r="B1864" s="1"/>
      <c r="C1864" s="1"/>
      <c r="D1864" s="1"/>
      <c r="E1864" s="1"/>
      <c r="F1864" s="1"/>
      <c r="G1864" s="1"/>
      <c r="H1864" s="1"/>
      <c r="I1864" s="1"/>
    </row>
    <row r="1865" spans="2:9" x14ac:dyDescent="0.25">
      <c r="B1865" s="1"/>
      <c r="C1865" s="1"/>
      <c r="D1865" s="1"/>
      <c r="E1865" s="1"/>
      <c r="F1865" s="1"/>
      <c r="G1865" s="1"/>
      <c r="H1865" s="1"/>
      <c r="I1865" s="1"/>
    </row>
    <row r="1866" spans="2:9" x14ac:dyDescent="0.25">
      <c r="B1866" s="1"/>
      <c r="C1866" s="1"/>
      <c r="D1866" s="1"/>
      <c r="E1866" s="1"/>
      <c r="F1866" s="1"/>
      <c r="G1866" s="1"/>
      <c r="H1866" s="1"/>
      <c r="I1866" s="1"/>
    </row>
    <row r="1867" spans="2:9" x14ac:dyDescent="0.25">
      <c r="B1867" s="1"/>
      <c r="C1867" s="1"/>
      <c r="D1867" s="1"/>
      <c r="E1867" s="1"/>
      <c r="F1867" s="1"/>
      <c r="G1867" s="1"/>
      <c r="H1867" s="1"/>
      <c r="I1867" s="1"/>
    </row>
    <row r="1868" spans="2:9" x14ac:dyDescent="0.25">
      <c r="B1868" s="1"/>
      <c r="C1868" s="1"/>
      <c r="D1868" s="1"/>
      <c r="E1868" s="1"/>
      <c r="F1868" s="1"/>
      <c r="G1868" s="1"/>
      <c r="H1868" s="1"/>
      <c r="I1868" s="1"/>
    </row>
    <row r="1869" spans="2:9" x14ac:dyDescent="0.25">
      <c r="B1869" s="1"/>
      <c r="C1869" s="1"/>
      <c r="D1869" s="1"/>
      <c r="E1869" s="1"/>
      <c r="F1869" s="1"/>
      <c r="G1869" s="1"/>
      <c r="H1869" s="1"/>
      <c r="I1869" s="1"/>
    </row>
    <row r="1870" spans="2:9" x14ac:dyDescent="0.25">
      <c r="B1870" s="1"/>
      <c r="C1870" s="1"/>
      <c r="D1870" s="1"/>
      <c r="E1870" s="1"/>
      <c r="F1870" s="1"/>
      <c r="G1870" s="1"/>
      <c r="H1870" s="1"/>
      <c r="I1870" s="1"/>
    </row>
    <row r="1871" spans="2:9" x14ac:dyDescent="0.25">
      <c r="B1871" s="1"/>
      <c r="C1871" s="1"/>
      <c r="D1871" s="1"/>
      <c r="E1871" s="1"/>
      <c r="F1871" s="1"/>
      <c r="G1871" s="1"/>
      <c r="H1871" s="1"/>
      <c r="I1871" s="1"/>
    </row>
    <row r="1872" spans="2:9" x14ac:dyDescent="0.25">
      <c r="B1872" s="1"/>
      <c r="C1872" s="1"/>
      <c r="D1872" s="1"/>
      <c r="E1872" s="1"/>
      <c r="F1872" s="1"/>
      <c r="G1872" s="1"/>
      <c r="H1872" s="1"/>
      <c r="I1872" s="1"/>
    </row>
    <row r="1873" spans="2:9" x14ac:dyDescent="0.25">
      <c r="B1873" s="1"/>
      <c r="C1873" s="1"/>
      <c r="D1873" s="1"/>
      <c r="E1873" s="1"/>
      <c r="F1873" s="1"/>
      <c r="G1873" s="1"/>
      <c r="H1873" s="1"/>
      <c r="I1873" s="1"/>
    </row>
    <row r="1874" spans="2:9" x14ac:dyDescent="0.25">
      <c r="B1874" s="1"/>
      <c r="C1874" s="1"/>
      <c r="D1874" s="1"/>
      <c r="E1874" s="1"/>
      <c r="F1874" s="1"/>
      <c r="G1874" s="1"/>
      <c r="H1874" s="1"/>
      <c r="I1874" s="1"/>
    </row>
    <row r="1875" spans="2:9" x14ac:dyDescent="0.25">
      <c r="B1875" s="1"/>
      <c r="C1875" s="1"/>
      <c r="D1875" s="1"/>
      <c r="E1875" s="1"/>
      <c r="F1875" s="1"/>
      <c r="G1875" s="1"/>
      <c r="H1875" s="1"/>
      <c r="I1875" s="1"/>
    </row>
    <row r="1876" spans="2:9" x14ac:dyDescent="0.25">
      <c r="B1876" s="1"/>
      <c r="C1876" s="1"/>
      <c r="D1876" s="1"/>
      <c r="E1876" s="1"/>
      <c r="F1876" s="1"/>
      <c r="G1876" s="1"/>
      <c r="H1876" s="1"/>
      <c r="I1876" s="1"/>
    </row>
    <row r="1877" spans="2:9" x14ac:dyDescent="0.25">
      <c r="B1877" s="1"/>
      <c r="C1877" s="1"/>
      <c r="D1877" s="1"/>
      <c r="E1877" s="1"/>
      <c r="F1877" s="1"/>
      <c r="G1877" s="1"/>
      <c r="H1877" s="1"/>
      <c r="I1877" s="1"/>
    </row>
    <row r="1878" spans="2:9" x14ac:dyDescent="0.25">
      <c r="B1878" s="1"/>
      <c r="C1878" s="1"/>
      <c r="D1878" s="1"/>
      <c r="E1878" s="1"/>
      <c r="F1878" s="1"/>
      <c r="G1878" s="1"/>
      <c r="H1878" s="1"/>
      <c r="I1878" s="1"/>
    </row>
    <row r="1879" spans="2:9" x14ac:dyDescent="0.25">
      <c r="B1879" s="1"/>
      <c r="C1879" s="1"/>
      <c r="D1879" s="1"/>
      <c r="E1879" s="1"/>
      <c r="F1879" s="1"/>
      <c r="G1879" s="1"/>
      <c r="H1879" s="1"/>
      <c r="I1879" s="1"/>
    </row>
    <row r="1880" spans="2:9" x14ac:dyDescent="0.25">
      <c r="B1880" s="1"/>
      <c r="C1880" s="1"/>
      <c r="D1880" s="1"/>
      <c r="E1880" s="1"/>
      <c r="F1880" s="1"/>
      <c r="G1880" s="1"/>
      <c r="H1880" s="1"/>
      <c r="I1880" s="1"/>
    </row>
    <row r="1881" spans="2:9" x14ac:dyDescent="0.25">
      <c r="B1881" s="1"/>
      <c r="C1881" s="1"/>
      <c r="D1881" s="1"/>
      <c r="E1881" s="1"/>
      <c r="F1881" s="1"/>
      <c r="G1881" s="1"/>
      <c r="H1881" s="1"/>
      <c r="I1881" s="1"/>
    </row>
    <row r="1882" spans="2:9" x14ac:dyDescent="0.25">
      <c r="B1882" s="1"/>
      <c r="C1882" s="1"/>
      <c r="D1882" s="1"/>
      <c r="E1882" s="1"/>
      <c r="F1882" s="1"/>
      <c r="G1882" s="1"/>
      <c r="H1882" s="1"/>
      <c r="I1882" s="1"/>
    </row>
    <row r="1883" spans="2:9" x14ac:dyDescent="0.25">
      <c r="B1883" s="1"/>
      <c r="C1883" s="1"/>
      <c r="D1883" s="1"/>
      <c r="E1883" s="1"/>
      <c r="F1883" s="1"/>
      <c r="G1883" s="1"/>
      <c r="H1883" s="1"/>
      <c r="I1883" s="1"/>
    </row>
    <row r="1884" spans="2:9" x14ac:dyDescent="0.25">
      <c r="B1884" s="1"/>
      <c r="C1884" s="1"/>
      <c r="D1884" s="1"/>
      <c r="E1884" s="1"/>
      <c r="F1884" s="1"/>
      <c r="G1884" s="1"/>
      <c r="H1884" s="1"/>
      <c r="I1884" s="1"/>
    </row>
    <row r="1885" spans="2:9" x14ac:dyDescent="0.25">
      <c r="B1885" s="1"/>
      <c r="C1885" s="1"/>
      <c r="D1885" s="1"/>
      <c r="E1885" s="1"/>
      <c r="F1885" s="1"/>
      <c r="G1885" s="1"/>
      <c r="H1885" s="1"/>
      <c r="I1885" s="1"/>
    </row>
    <row r="1886" spans="2:9" x14ac:dyDescent="0.25">
      <c r="B1886" s="1"/>
      <c r="C1886" s="1"/>
      <c r="D1886" s="1"/>
      <c r="E1886" s="1"/>
      <c r="F1886" s="1"/>
      <c r="G1886" s="1"/>
      <c r="H1886" s="1"/>
      <c r="I1886" s="1"/>
    </row>
    <row r="1887" spans="2:9" x14ac:dyDescent="0.25">
      <c r="B1887" s="1"/>
      <c r="C1887" s="1"/>
      <c r="D1887" s="1"/>
      <c r="E1887" s="1"/>
      <c r="F1887" s="1"/>
      <c r="G1887" s="1"/>
      <c r="H1887" s="1"/>
      <c r="I1887" s="1"/>
    </row>
    <row r="1888" spans="2:9" x14ac:dyDescent="0.25">
      <c r="B1888" s="1"/>
      <c r="C1888" s="1"/>
      <c r="D1888" s="1"/>
      <c r="E1888" s="1"/>
      <c r="F1888" s="1"/>
      <c r="G1888" s="1"/>
      <c r="H1888" s="1"/>
      <c r="I1888" s="1"/>
    </row>
    <row r="1889" spans="2:9" x14ac:dyDescent="0.25">
      <c r="B1889" s="1"/>
      <c r="C1889" s="1"/>
      <c r="D1889" s="1"/>
      <c r="E1889" s="1"/>
      <c r="F1889" s="1"/>
      <c r="G1889" s="1"/>
      <c r="H1889" s="1"/>
      <c r="I1889" s="1"/>
    </row>
    <row r="1890" spans="2:9" x14ac:dyDescent="0.25">
      <c r="B1890" s="1"/>
      <c r="C1890" s="1"/>
      <c r="D1890" s="1"/>
      <c r="E1890" s="1"/>
      <c r="F1890" s="1"/>
      <c r="G1890" s="1"/>
      <c r="H1890" s="1"/>
      <c r="I1890" s="1"/>
    </row>
    <row r="1891" spans="2:9" x14ac:dyDescent="0.25">
      <c r="B1891" s="1"/>
      <c r="C1891" s="1"/>
      <c r="D1891" s="1"/>
      <c r="E1891" s="1"/>
      <c r="F1891" s="1"/>
      <c r="G1891" s="1"/>
      <c r="H1891" s="1"/>
      <c r="I1891" s="1"/>
    </row>
    <row r="1892" spans="2:9" x14ac:dyDescent="0.25">
      <c r="B1892" s="1"/>
      <c r="C1892" s="1"/>
      <c r="D1892" s="1"/>
      <c r="E1892" s="1"/>
      <c r="F1892" s="1"/>
      <c r="G1892" s="1"/>
      <c r="H1892" s="1"/>
      <c r="I1892" s="1"/>
    </row>
    <row r="1893" spans="2:9" x14ac:dyDescent="0.25">
      <c r="B1893" s="1"/>
      <c r="C1893" s="1"/>
      <c r="D1893" s="1"/>
      <c r="E1893" s="1"/>
      <c r="F1893" s="1"/>
      <c r="G1893" s="1"/>
      <c r="H1893" s="1"/>
      <c r="I1893" s="1"/>
    </row>
    <row r="1894" spans="2:9" x14ac:dyDescent="0.25">
      <c r="B1894" s="1"/>
      <c r="C1894" s="1"/>
      <c r="D1894" s="1"/>
      <c r="E1894" s="1"/>
      <c r="F1894" s="1"/>
      <c r="G1894" s="1"/>
      <c r="H1894" s="1"/>
      <c r="I1894" s="1"/>
    </row>
    <row r="1895" spans="2:9" x14ac:dyDescent="0.25">
      <c r="B1895" s="1"/>
      <c r="C1895" s="1"/>
      <c r="D1895" s="1"/>
      <c r="E1895" s="1"/>
      <c r="F1895" s="1"/>
      <c r="G1895" s="1"/>
      <c r="H1895" s="1"/>
      <c r="I1895" s="1"/>
    </row>
    <row r="1896" spans="2:9" x14ac:dyDescent="0.25">
      <c r="B1896" s="1"/>
      <c r="C1896" s="1"/>
      <c r="D1896" s="1"/>
      <c r="E1896" s="1"/>
      <c r="F1896" s="1"/>
      <c r="G1896" s="1"/>
      <c r="H1896" s="1"/>
      <c r="I1896" s="1"/>
    </row>
    <row r="1897" spans="2:9" x14ac:dyDescent="0.25">
      <c r="B1897" s="1"/>
      <c r="C1897" s="1"/>
      <c r="D1897" s="1"/>
      <c r="E1897" s="1"/>
      <c r="F1897" s="1"/>
      <c r="G1897" s="1"/>
      <c r="H1897" s="1"/>
      <c r="I1897" s="1"/>
    </row>
    <row r="1898" spans="2:9" x14ac:dyDescent="0.25">
      <c r="B1898" s="1"/>
      <c r="C1898" s="1"/>
      <c r="D1898" s="1"/>
      <c r="E1898" s="1"/>
      <c r="F1898" s="1"/>
      <c r="G1898" s="1"/>
      <c r="H1898" s="1"/>
      <c r="I1898" s="1"/>
    </row>
    <row r="1899" spans="2:9" x14ac:dyDescent="0.25">
      <c r="B1899" s="1"/>
      <c r="C1899" s="1"/>
      <c r="D1899" s="1"/>
      <c r="E1899" s="1"/>
      <c r="F1899" s="1"/>
      <c r="G1899" s="1"/>
      <c r="H1899" s="1"/>
      <c r="I1899" s="1"/>
    </row>
    <row r="1900" spans="2:9" x14ac:dyDescent="0.25">
      <c r="B1900" s="1"/>
      <c r="C1900" s="1"/>
      <c r="D1900" s="1"/>
      <c r="E1900" s="1"/>
      <c r="F1900" s="1"/>
      <c r="G1900" s="1"/>
      <c r="H1900" s="1"/>
      <c r="I1900" s="1"/>
    </row>
    <row r="1901" spans="2:9" x14ac:dyDescent="0.25">
      <c r="B1901" s="1"/>
      <c r="C1901" s="1"/>
      <c r="D1901" s="1"/>
      <c r="E1901" s="1"/>
      <c r="F1901" s="1"/>
      <c r="G1901" s="1"/>
      <c r="H1901" s="1"/>
      <c r="I1901" s="1"/>
    </row>
    <row r="1902" spans="2:9" x14ac:dyDescent="0.25">
      <c r="B1902" s="1"/>
      <c r="C1902" s="1"/>
      <c r="D1902" s="1"/>
      <c r="E1902" s="1"/>
      <c r="F1902" s="1"/>
      <c r="G1902" s="1"/>
      <c r="H1902" s="1"/>
      <c r="I1902" s="1"/>
    </row>
    <row r="1903" spans="2:9" x14ac:dyDescent="0.25">
      <c r="B1903" s="1"/>
      <c r="C1903" s="1"/>
      <c r="D1903" s="1"/>
      <c r="E1903" s="1"/>
      <c r="F1903" s="1"/>
      <c r="G1903" s="1"/>
      <c r="H1903" s="1"/>
      <c r="I1903" s="1"/>
    </row>
    <row r="1904" spans="2:9" x14ac:dyDescent="0.25">
      <c r="B1904" s="1"/>
      <c r="C1904" s="1"/>
      <c r="D1904" s="1"/>
      <c r="E1904" s="1"/>
      <c r="F1904" s="1"/>
      <c r="G1904" s="1"/>
      <c r="H1904" s="1"/>
      <c r="I1904" s="1"/>
    </row>
    <row r="1905" spans="2:9" x14ac:dyDescent="0.25">
      <c r="B1905" s="1"/>
      <c r="C1905" s="1"/>
      <c r="D1905" s="1"/>
      <c r="E1905" s="1"/>
      <c r="F1905" s="1"/>
      <c r="G1905" s="1"/>
      <c r="H1905" s="1"/>
      <c r="I1905" s="1"/>
    </row>
    <row r="1906" spans="2:9" x14ac:dyDescent="0.25">
      <c r="B1906" s="1"/>
      <c r="C1906" s="1"/>
      <c r="D1906" s="1"/>
      <c r="E1906" s="1"/>
      <c r="F1906" s="1"/>
      <c r="G1906" s="1"/>
      <c r="H1906" s="1"/>
      <c r="I1906" s="1"/>
    </row>
    <row r="1907" spans="2:9" x14ac:dyDescent="0.25">
      <c r="B1907" s="1"/>
      <c r="C1907" s="1"/>
      <c r="D1907" s="1"/>
      <c r="E1907" s="1"/>
      <c r="F1907" s="1"/>
      <c r="G1907" s="1"/>
      <c r="H1907" s="1"/>
      <c r="I1907" s="1"/>
    </row>
    <row r="1908" spans="2:9" x14ac:dyDescent="0.25">
      <c r="B1908" s="1"/>
      <c r="C1908" s="1"/>
      <c r="D1908" s="1"/>
      <c r="E1908" s="1"/>
      <c r="F1908" s="1"/>
      <c r="G1908" s="1"/>
      <c r="H1908" s="1"/>
      <c r="I1908" s="1"/>
    </row>
    <row r="1909" spans="2:9" x14ac:dyDescent="0.25">
      <c r="B1909" s="1"/>
      <c r="C1909" s="1"/>
      <c r="D1909" s="1"/>
      <c r="E1909" s="1"/>
      <c r="F1909" s="1"/>
      <c r="G1909" s="1"/>
      <c r="H1909" s="1"/>
      <c r="I1909" s="1"/>
    </row>
    <row r="1910" spans="2:9" x14ac:dyDescent="0.25">
      <c r="B1910" s="1"/>
      <c r="C1910" s="1"/>
      <c r="D1910" s="1"/>
      <c r="E1910" s="1"/>
      <c r="F1910" s="1"/>
      <c r="G1910" s="1"/>
      <c r="H1910" s="1"/>
      <c r="I1910" s="1"/>
    </row>
    <row r="1911" spans="2:9" x14ac:dyDescent="0.25">
      <c r="B1911" s="1"/>
      <c r="C1911" s="1"/>
      <c r="D1911" s="1"/>
      <c r="E1911" s="1"/>
      <c r="F1911" s="1"/>
      <c r="G1911" s="1"/>
      <c r="H1911" s="1"/>
      <c r="I1911" s="1"/>
    </row>
    <row r="1912" spans="2:9" x14ac:dyDescent="0.25">
      <c r="B1912" s="1"/>
      <c r="C1912" s="1"/>
      <c r="D1912" s="1"/>
      <c r="E1912" s="1"/>
      <c r="F1912" s="1"/>
      <c r="G1912" s="1"/>
      <c r="H1912" s="1"/>
      <c r="I1912" s="1"/>
    </row>
    <row r="1913" spans="2:9" x14ac:dyDescent="0.25">
      <c r="B1913" s="1"/>
      <c r="C1913" s="1"/>
      <c r="D1913" s="1"/>
      <c r="E1913" s="1"/>
      <c r="F1913" s="1"/>
      <c r="G1913" s="1"/>
      <c r="H1913" s="1"/>
      <c r="I1913" s="1"/>
    </row>
    <row r="1914" spans="2:9" x14ac:dyDescent="0.25">
      <c r="B1914" s="1"/>
      <c r="C1914" s="1"/>
      <c r="D1914" s="1"/>
      <c r="E1914" s="1"/>
      <c r="F1914" s="1"/>
      <c r="G1914" s="1"/>
      <c r="H1914" s="1"/>
      <c r="I1914" s="1"/>
    </row>
    <row r="1915" spans="2:9" x14ac:dyDescent="0.25">
      <c r="B1915" s="1"/>
      <c r="C1915" s="1"/>
      <c r="D1915" s="1"/>
      <c r="E1915" s="1"/>
      <c r="F1915" s="1"/>
      <c r="G1915" s="1"/>
      <c r="H1915" s="1"/>
      <c r="I1915" s="1"/>
    </row>
    <row r="1916" spans="2:9" x14ac:dyDescent="0.25">
      <c r="B1916" s="1"/>
      <c r="C1916" s="1"/>
      <c r="D1916" s="1"/>
      <c r="E1916" s="1"/>
      <c r="F1916" s="1"/>
      <c r="G1916" s="1"/>
      <c r="H1916" s="1"/>
      <c r="I1916" s="1"/>
    </row>
    <row r="1917" spans="2:9" x14ac:dyDescent="0.25">
      <c r="B1917" s="1"/>
      <c r="C1917" s="1"/>
      <c r="D1917" s="1"/>
      <c r="E1917" s="1"/>
      <c r="F1917" s="1"/>
      <c r="G1917" s="1"/>
      <c r="H1917" s="1"/>
      <c r="I1917" s="1"/>
    </row>
    <row r="1918" spans="2:9" x14ac:dyDescent="0.25">
      <c r="B1918" s="1"/>
      <c r="C1918" s="1"/>
      <c r="D1918" s="1"/>
      <c r="E1918" s="1"/>
      <c r="F1918" s="1"/>
      <c r="G1918" s="1"/>
      <c r="H1918" s="1"/>
      <c r="I1918" s="1"/>
    </row>
    <row r="1919" spans="2:9" x14ac:dyDescent="0.25">
      <c r="B1919" s="1"/>
      <c r="C1919" s="1"/>
      <c r="D1919" s="1"/>
      <c r="E1919" s="1"/>
      <c r="F1919" s="1"/>
      <c r="G1919" s="1"/>
      <c r="H1919" s="1"/>
      <c r="I1919" s="1"/>
    </row>
    <row r="1920" spans="2:9" x14ac:dyDescent="0.25">
      <c r="B1920" s="1"/>
      <c r="C1920" s="1"/>
      <c r="D1920" s="1"/>
      <c r="E1920" s="1"/>
      <c r="F1920" s="1"/>
      <c r="G1920" s="1"/>
      <c r="H1920" s="1"/>
      <c r="I1920" s="1"/>
    </row>
    <row r="1921" spans="2:9" x14ac:dyDescent="0.25">
      <c r="B1921" s="1"/>
      <c r="C1921" s="1"/>
      <c r="D1921" s="1"/>
      <c r="E1921" s="1"/>
      <c r="F1921" s="1"/>
      <c r="G1921" s="1"/>
      <c r="H1921" s="1"/>
      <c r="I1921" s="1"/>
    </row>
    <row r="1922" spans="2:9" x14ac:dyDescent="0.25">
      <c r="B1922" s="1"/>
      <c r="C1922" s="1"/>
      <c r="D1922" s="1"/>
      <c r="E1922" s="1"/>
      <c r="F1922" s="1"/>
      <c r="G1922" s="1"/>
      <c r="H1922" s="1"/>
      <c r="I1922" s="1"/>
    </row>
    <row r="1923" spans="2:9" x14ac:dyDescent="0.25">
      <c r="B1923" s="1"/>
      <c r="C1923" s="1"/>
      <c r="D1923" s="1"/>
      <c r="E1923" s="1"/>
      <c r="F1923" s="1"/>
      <c r="G1923" s="1"/>
      <c r="H1923" s="1"/>
      <c r="I1923" s="1"/>
    </row>
    <row r="1924" spans="2:9" x14ac:dyDescent="0.25">
      <c r="B1924" s="1"/>
      <c r="C1924" s="1"/>
      <c r="D1924" s="1"/>
      <c r="E1924" s="1"/>
      <c r="F1924" s="1"/>
      <c r="G1924" s="1"/>
      <c r="H1924" s="1"/>
      <c r="I1924" s="1"/>
    </row>
    <row r="1925" spans="2:9" x14ac:dyDescent="0.25">
      <c r="B1925" s="1"/>
      <c r="C1925" s="1"/>
      <c r="D1925" s="1"/>
      <c r="E1925" s="1"/>
      <c r="F1925" s="1"/>
      <c r="G1925" s="1"/>
      <c r="H1925" s="1"/>
      <c r="I1925" s="1"/>
    </row>
    <row r="1926" spans="2:9" x14ac:dyDescent="0.25">
      <c r="B1926" s="1"/>
      <c r="C1926" s="1"/>
      <c r="D1926" s="1"/>
      <c r="E1926" s="1"/>
      <c r="F1926" s="1"/>
      <c r="G1926" s="1"/>
      <c r="H1926" s="1"/>
      <c r="I1926" s="1"/>
    </row>
    <row r="1927" spans="2:9" x14ac:dyDescent="0.25">
      <c r="B1927" s="1"/>
      <c r="C1927" s="1"/>
      <c r="D1927" s="1"/>
      <c r="E1927" s="1"/>
      <c r="F1927" s="1"/>
      <c r="G1927" s="1"/>
      <c r="H1927" s="1"/>
      <c r="I1927" s="1"/>
    </row>
    <row r="1928" spans="2:9" x14ac:dyDescent="0.25">
      <c r="B1928" s="1"/>
      <c r="C1928" s="1"/>
      <c r="D1928" s="1"/>
      <c r="E1928" s="1"/>
      <c r="F1928" s="1"/>
      <c r="G1928" s="1"/>
      <c r="H1928" s="1"/>
      <c r="I1928" s="1"/>
    </row>
    <row r="1929" spans="2:9" x14ac:dyDescent="0.25">
      <c r="B1929" s="1"/>
      <c r="C1929" s="1"/>
      <c r="D1929" s="1"/>
      <c r="E1929" s="1"/>
      <c r="F1929" s="1"/>
      <c r="G1929" s="1"/>
      <c r="H1929" s="1"/>
      <c r="I1929" s="1"/>
    </row>
    <row r="1930" spans="2:9" x14ac:dyDescent="0.25">
      <c r="B1930" s="1"/>
      <c r="C1930" s="1"/>
      <c r="D1930" s="1"/>
      <c r="E1930" s="1"/>
      <c r="F1930" s="1"/>
      <c r="G1930" s="1"/>
      <c r="H1930" s="1"/>
      <c r="I1930" s="1"/>
    </row>
    <row r="1931" spans="2:9" x14ac:dyDescent="0.25">
      <c r="B1931" s="1"/>
      <c r="C1931" s="1"/>
      <c r="D1931" s="1"/>
      <c r="E1931" s="1"/>
      <c r="F1931" s="1"/>
      <c r="G1931" s="1"/>
      <c r="H1931" s="1"/>
      <c r="I1931" s="1"/>
    </row>
    <row r="1932" spans="2:9" x14ac:dyDescent="0.25">
      <c r="B1932" s="1"/>
      <c r="C1932" s="1"/>
      <c r="D1932" s="1"/>
      <c r="E1932" s="1"/>
      <c r="F1932" s="1"/>
      <c r="G1932" s="1"/>
      <c r="H1932" s="1"/>
      <c r="I1932" s="1"/>
    </row>
    <row r="1933" spans="2:9" x14ac:dyDescent="0.25">
      <c r="B1933" s="1"/>
      <c r="C1933" s="1"/>
      <c r="D1933" s="1"/>
      <c r="E1933" s="1"/>
      <c r="F1933" s="1"/>
      <c r="G1933" s="1"/>
      <c r="H1933" s="1"/>
      <c r="I1933" s="1"/>
    </row>
    <row r="1934" spans="2:9" x14ac:dyDescent="0.25">
      <c r="B1934" s="1"/>
      <c r="C1934" s="1"/>
      <c r="D1934" s="1"/>
      <c r="E1934" s="1"/>
      <c r="F1934" s="1"/>
      <c r="G1934" s="1"/>
      <c r="H1934" s="1"/>
      <c r="I1934" s="1"/>
    </row>
    <row r="1935" spans="2:9" x14ac:dyDescent="0.25">
      <c r="B1935" s="1"/>
      <c r="C1935" s="1"/>
      <c r="D1935" s="1"/>
      <c r="E1935" s="1"/>
      <c r="F1935" s="1"/>
      <c r="G1935" s="1"/>
      <c r="H1935" s="1"/>
      <c r="I1935" s="1"/>
    </row>
    <row r="1936" spans="2:9" x14ac:dyDescent="0.25">
      <c r="B1936" s="1"/>
      <c r="C1936" s="1"/>
      <c r="D1936" s="1"/>
      <c r="E1936" s="1"/>
      <c r="F1936" s="1"/>
      <c r="G1936" s="1"/>
      <c r="H1936" s="1"/>
      <c r="I1936" s="1"/>
    </row>
    <row r="1937" spans="2:9" x14ac:dyDescent="0.25">
      <c r="B1937" s="1"/>
      <c r="C1937" s="1"/>
      <c r="D1937" s="1"/>
      <c r="E1937" s="1"/>
      <c r="F1937" s="1"/>
      <c r="G1937" s="1"/>
      <c r="H1937" s="1"/>
      <c r="I1937" s="1"/>
    </row>
    <row r="1938" spans="2:9" x14ac:dyDescent="0.25">
      <c r="B1938" s="1"/>
      <c r="C1938" s="1"/>
      <c r="D1938" s="1"/>
      <c r="E1938" s="1"/>
      <c r="F1938" s="1"/>
      <c r="G1938" s="1"/>
      <c r="H1938" s="1"/>
      <c r="I1938" s="1"/>
    </row>
    <row r="1939" spans="2:9" x14ac:dyDescent="0.25">
      <c r="B1939" s="1"/>
      <c r="C1939" s="1"/>
      <c r="D1939" s="1"/>
      <c r="E1939" s="1"/>
      <c r="F1939" s="1"/>
      <c r="G1939" s="1"/>
      <c r="H1939" s="1"/>
      <c r="I1939" s="1"/>
    </row>
    <row r="1940" spans="2:9" x14ac:dyDescent="0.25">
      <c r="B1940" s="1"/>
      <c r="C1940" s="1"/>
      <c r="D1940" s="1"/>
      <c r="E1940" s="1"/>
      <c r="F1940" s="1"/>
      <c r="G1940" s="1"/>
      <c r="H1940" s="1"/>
      <c r="I1940" s="1"/>
    </row>
    <row r="1941" spans="2:9" x14ac:dyDescent="0.25">
      <c r="B1941" s="1"/>
      <c r="C1941" s="1"/>
      <c r="D1941" s="1"/>
      <c r="E1941" s="1"/>
      <c r="F1941" s="1"/>
      <c r="G1941" s="1"/>
      <c r="H1941" s="1"/>
      <c r="I1941" s="1"/>
    </row>
    <row r="1942" spans="2:9" x14ac:dyDescent="0.25">
      <c r="B1942" s="1"/>
      <c r="C1942" s="1"/>
      <c r="D1942" s="1"/>
      <c r="E1942" s="1"/>
      <c r="F1942" s="1"/>
      <c r="G1942" s="1"/>
      <c r="H1942" s="1"/>
      <c r="I1942" s="1"/>
    </row>
    <row r="1943" spans="2:9" x14ac:dyDescent="0.25">
      <c r="B1943" s="1"/>
      <c r="C1943" s="1"/>
      <c r="D1943" s="1"/>
      <c r="E1943" s="1"/>
      <c r="F1943" s="1"/>
      <c r="G1943" s="1"/>
      <c r="H1943" s="1"/>
      <c r="I1943" s="1"/>
    </row>
    <row r="1944" spans="2:9" x14ac:dyDescent="0.25">
      <c r="B1944" s="1"/>
      <c r="C1944" s="1"/>
      <c r="D1944" s="1"/>
      <c r="E1944" s="1"/>
      <c r="F1944" s="1"/>
      <c r="G1944" s="1"/>
      <c r="H1944" s="1"/>
      <c r="I1944" s="1"/>
    </row>
    <row r="1945" spans="2:9" x14ac:dyDescent="0.25">
      <c r="B1945" s="1"/>
      <c r="C1945" s="1"/>
      <c r="D1945" s="1"/>
      <c r="E1945" s="1"/>
      <c r="F1945" s="1"/>
      <c r="G1945" s="1"/>
      <c r="H1945" s="1"/>
      <c r="I1945" s="1"/>
    </row>
    <row r="1946" spans="2:9" x14ac:dyDescent="0.25">
      <c r="B1946" s="1"/>
      <c r="C1946" s="1"/>
      <c r="D1946" s="1"/>
      <c r="E1946" s="1"/>
      <c r="F1946" s="1"/>
      <c r="G1946" s="1"/>
      <c r="H1946" s="1"/>
      <c r="I1946" s="1"/>
    </row>
    <row r="1947" spans="2:9" x14ac:dyDescent="0.25">
      <c r="B1947" s="1"/>
      <c r="C1947" s="1"/>
      <c r="D1947" s="1"/>
      <c r="E1947" s="1"/>
      <c r="F1947" s="1"/>
      <c r="G1947" s="1"/>
      <c r="H1947" s="1"/>
      <c r="I1947" s="1"/>
    </row>
    <row r="1948" spans="2:9" x14ac:dyDescent="0.25">
      <c r="B1948" s="1"/>
      <c r="C1948" s="1"/>
      <c r="D1948" s="1"/>
      <c r="E1948" s="1"/>
      <c r="F1948" s="1"/>
      <c r="G1948" s="1"/>
      <c r="H1948" s="1"/>
      <c r="I1948" s="1"/>
    </row>
    <row r="1949" spans="2:9" x14ac:dyDescent="0.25">
      <c r="B1949" s="1"/>
      <c r="C1949" s="1"/>
      <c r="D1949" s="1"/>
      <c r="E1949" s="1"/>
      <c r="F1949" s="1"/>
      <c r="G1949" s="1"/>
      <c r="H1949" s="1"/>
      <c r="I1949" s="1"/>
    </row>
    <row r="1950" spans="2:9" x14ac:dyDescent="0.25">
      <c r="B1950" s="1"/>
      <c r="C1950" s="1"/>
      <c r="D1950" s="1"/>
      <c r="E1950" s="1"/>
      <c r="F1950" s="1"/>
      <c r="G1950" s="1"/>
      <c r="H1950" s="1"/>
      <c r="I1950" s="1"/>
    </row>
    <row r="1951" spans="2:9" x14ac:dyDescent="0.25">
      <c r="B1951" s="1"/>
      <c r="C1951" s="1"/>
      <c r="D1951" s="1"/>
      <c r="E1951" s="1"/>
      <c r="F1951" s="1"/>
      <c r="G1951" s="1"/>
      <c r="H1951" s="1"/>
      <c r="I1951" s="1"/>
    </row>
    <row r="1952" spans="2:9" x14ac:dyDescent="0.25">
      <c r="B1952" s="1"/>
      <c r="C1952" s="1"/>
      <c r="D1952" s="1"/>
      <c r="E1952" s="1"/>
      <c r="F1952" s="1"/>
      <c r="G1952" s="1"/>
      <c r="H1952" s="1"/>
      <c r="I1952" s="1"/>
    </row>
    <row r="1953" spans="2:9" x14ac:dyDescent="0.25">
      <c r="B1953" s="1"/>
      <c r="C1953" s="1"/>
      <c r="D1953" s="1"/>
      <c r="E1953" s="1"/>
      <c r="F1953" s="1"/>
      <c r="G1953" s="1"/>
      <c r="H1953" s="1"/>
      <c r="I1953" s="1"/>
    </row>
    <row r="1954" spans="2:9" x14ac:dyDescent="0.25">
      <c r="B1954" s="1"/>
      <c r="C1954" s="1"/>
      <c r="D1954" s="1"/>
      <c r="E1954" s="1"/>
      <c r="F1954" s="1"/>
      <c r="G1954" s="1"/>
      <c r="H1954" s="1"/>
      <c r="I1954" s="1"/>
    </row>
    <row r="1955" spans="2:9" x14ac:dyDescent="0.25">
      <c r="B1955" s="1"/>
      <c r="C1955" s="1"/>
      <c r="D1955" s="1"/>
      <c r="E1955" s="1"/>
      <c r="F1955" s="1"/>
      <c r="G1955" s="1"/>
      <c r="H1955" s="1"/>
      <c r="I1955" s="1"/>
    </row>
    <row r="1956" spans="2:9" x14ac:dyDescent="0.25">
      <c r="B1956" s="1"/>
      <c r="C1956" s="1"/>
      <c r="D1956" s="1"/>
      <c r="E1956" s="1"/>
      <c r="F1956" s="1"/>
      <c r="G1956" s="1"/>
      <c r="H1956" s="1"/>
      <c r="I1956" s="1"/>
    </row>
    <row r="1957" spans="2:9" x14ac:dyDescent="0.25">
      <c r="B1957" s="1"/>
      <c r="C1957" s="1"/>
      <c r="D1957" s="1"/>
      <c r="E1957" s="1"/>
      <c r="F1957" s="1"/>
      <c r="G1957" s="1"/>
      <c r="H1957" s="1"/>
      <c r="I1957" s="1"/>
    </row>
    <row r="1958" spans="2:9" x14ac:dyDescent="0.25">
      <c r="B1958" s="1"/>
      <c r="C1958" s="1"/>
      <c r="D1958" s="1"/>
      <c r="E1958" s="1"/>
      <c r="F1958" s="1"/>
      <c r="G1958" s="1"/>
      <c r="H1958" s="1"/>
      <c r="I1958" s="1"/>
    </row>
    <row r="1959" spans="2:9" x14ac:dyDescent="0.25">
      <c r="B1959" s="1"/>
      <c r="C1959" s="1"/>
      <c r="D1959" s="1"/>
      <c r="E1959" s="1"/>
      <c r="F1959" s="1"/>
      <c r="G1959" s="1"/>
      <c r="H1959" s="1"/>
      <c r="I1959" s="1"/>
    </row>
    <row r="1960" spans="2:9" x14ac:dyDescent="0.25">
      <c r="B1960" s="1"/>
      <c r="C1960" s="1"/>
      <c r="D1960" s="1"/>
      <c r="E1960" s="1"/>
      <c r="F1960" s="1"/>
      <c r="G1960" s="1"/>
      <c r="H1960" s="1"/>
      <c r="I1960" s="1"/>
    </row>
    <row r="1961" spans="2:9" x14ac:dyDescent="0.25">
      <c r="B1961" s="1"/>
      <c r="C1961" s="1"/>
      <c r="D1961" s="1"/>
      <c r="E1961" s="1"/>
      <c r="F1961" s="1"/>
      <c r="G1961" s="1"/>
      <c r="H1961" s="1"/>
      <c r="I1961" s="1"/>
    </row>
    <row r="1962" spans="2:9" x14ac:dyDescent="0.25">
      <c r="B1962" s="1"/>
      <c r="C1962" s="1"/>
      <c r="D1962" s="1"/>
      <c r="E1962" s="1"/>
      <c r="F1962" s="1"/>
      <c r="G1962" s="1"/>
      <c r="H1962" s="1"/>
      <c r="I1962" s="1"/>
    </row>
    <row r="1963" spans="2:9" x14ac:dyDescent="0.25">
      <c r="B1963" s="1"/>
      <c r="C1963" s="1"/>
      <c r="D1963" s="1"/>
      <c r="E1963" s="1"/>
      <c r="F1963" s="1"/>
      <c r="G1963" s="1"/>
      <c r="H1963" s="1"/>
      <c r="I1963" s="1"/>
    </row>
    <row r="1964" spans="2:9" x14ac:dyDescent="0.25">
      <c r="B1964" s="1"/>
      <c r="C1964" s="1"/>
      <c r="D1964" s="1"/>
      <c r="E1964" s="1"/>
      <c r="F1964" s="1"/>
      <c r="G1964" s="1"/>
      <c r="H1964" s="1"/>
      <c r="I1964" s="1"/>
    </row>
    <row r="1965" spans="2:9" x14ac:dyDescent="0.25">
      <c r="B1965" s="1"/>
      <c r="C1965" s="1"/>
      <c r="D1965" s="1"/>
      <c r="E1965" s="1"/>
      <c r="F1965" s="1"/>
      <c r="G1965" s="1"/>
      <c r="H1965" s="1"/>
      <c r="I1965" s="1"/>
    </row>
    <row r="1966" spans="2:9" x14ac:dyDescent="0.25">
      <c r="B1966" s="1"/>
      <c r="C1966" s="1"/>
      <c r="D1966" s="1"/>
      <c r="E1966" s="1"/>
      <c r="F1966" s="1"/>
      <c r="G1966" s="1"/>
      <c r="H1966" s="1"/>
      <c r="I1966" s="1"/>
    </row>
    <row r="1967" spans="2:9" x14ac:dyDescent="0.25">
      <c r="B1967" s="1"/>
      <c r="C1967" s="1"/>
      <c r="D1967" s="1"/>
      <c r="E1967" s="1"/>
      <c r="F1967" s="1"/>
      <c r="G1967" s="1"/>
      <c r="H1967" s="1"/>
      <c r="I1967" s="1"/>
    </row>
    <row r="1968" spans="2:9" x14ac:dyDescent="0.25">
      <c r="B1968" s="1"/>
      <c r="C1968" s="1"/>
      <c r="D1968" s="1"/>
      <c r="E1968" s="1"/>
      <c r="F1968" s="1"/>
      <c r="G1968" s="1"/>
      <c r="H1968" s="1"/>
      <c r="I1968" s="1"/>
    </row>
    <row r="1969" spans="2:9" x14ac:dyDescent="0.25">
      <c r="B1969" s="1"/>
      <c r="C1969" s="1"/>
      <c r="D1969" s="1"/>
      <c r="E1969" s="1"/>
      <c r="F1969" s="1"/>
      <c r="G1969" s="1"/>
      <c r="H1969" s="1"/>
      <c r="I1969" s="1"/>
    </row>
    <row r="1970" spans="2:9" x14ac:dyDescent="0.25">
      <c r="B1970" s="1"/>
      <c r="C1970" s="1"/>
      <c r="D1970" s="1"/>
      <c r="E1970" s="1"/>
      <c r="F1970" s="1"/>
      <c r="G1970" s="1"/>
      <c r="H1970" s="1"/>
      <c r="I1970" s="1"/>
    </row>
    <row r="1971" spans="2:9" x14ac:dyDescent="0.25">
      <c r="B1971" s="1"/>
      <c r="C1971" s="1"/>
      <c r="D1971" s="1"/>
      <c r="E1971" s="1"/>
      <c r="F1971" s="1"/>
      <c r="G1971" s="1"/>
      <c r="H1971" s="1"/>
      <c r="I1971" s="1"/>
    </row>
    <row r="1972" spans="2:9" x14ac:dyDescent="0.25">
      <c r="B1972" s="1"/>
      <c r="C1972" s="1"/>
      <c r="D1972" s="1"/>
      <c r="E1972" s="1"/>
      <c r="F1972" s="1"/>
      <c r="G1972" s="1"/>
      <c r="H1972" s="1"/>
      <c r="I1972" s="1"/>
    </row>
    <row r="1973" spans="2:9" x14ac:dyDescent="0.25">
      <c r="B1973" s="1"/>
      <c r="C1973" s="1"/>
      <c r="D1973" s="1"/>
      <c r="E1973" s="1"/>
      <c r="F1973" s="1"/>
      <c r="G1973" s="1"/>
      <c r="H1973" s="1"/>
      <c r="I1973" s="1"/>
    </row>
    <row r="1974" spans="2:9" x14ac:dyDescent="0.25">
      <c r="B1974" s="1"/>
      <c r="C1974" s="1"/>
      <c r="D1974" s="1"/>
      <c r="E1974" s="1"/>
      <c r="F1974" s="1"/>
      <c r="G1974" s="1"/>
      <c r="H1974" s="1"/>
      <c r="I1974" s="1"/>
    </row>
    <row r="1975" spans="2:9" x14ac:dyDescent="0.25">
      <c r="B1975" s="1"/>
      <c r="C1975" s="1"/>
      <c r="D1975" s="1"/>
      <c r="E1975" s="1"/>
      <c r="F1975" s="1"/>
      <c r="G1975" s="1"/>
      <c r="H1975" s="1"/>
      <c r="I1975" s="1"/>
    </row>
    <row r="1976" spans="2:9" x14ac:dyDescent="0.25">
      <c r="B1976" s="1"/>
      <c r="C1976" s="1"/>
      <c r="D1976" s="1"/>
      <c r="E1976" s="1"/>
      <c r="F1976" s="1"/>
      <c r="G1976" s="1"/>
      <c r="H1976" s="1"/>
      <c r="I1976" s="1"/>
    </row>
    <row r="1977" spans="2:9" x14ac:dyDescent="0.25">
      <c r="B1977" s="1"/>
      <c r="C1977" s="1"/>
      <c r="D1977" s="1"/>
      <c r="E1977" s="1"/>
      <c r="F1977" s="1"/>
      <c r="G1977" s="1"/>
      <c r="H1977" s="1"/>
      <c r="I1977" s="1"/>
    </row>
    <row r="1978" spans="2:9" x14ac:dyDescent="0.25">
      <c r="B1978" s="1"/>
      <c r="C1978" s="1"/>
      <c r="D1978" s="1"/>
      <c r="E1978" s="1"/>
      <c r="F1978" s="1"/>
      <c r="G1978" s="1"/>
      <c r="H1978" s="1"/>
      <c r="I1978" s="1"/>
    </row>
    <row r="1979" spans="2:9" x14ac:dyDescent="0.25">
      <c r="B1979" s="1"/>
      <c r="C1979" s="1"/>
      <c r="D1979" s="1"/>
      <c r="E1979" s="1"/>
      <c r="F1979" s="1"/>
      <c r="G1979" s="1"/>
      <c r="H1979" s="1"/>
      <c r="I1979" s="1"/>
    </row>
    <row r="1980" spans="2:9" x14ac:dyDescent="0.25">
      <c r="B1980" s="1"/>
      <c r="C1980" s="1"/>
      <c r="D1980" s="1"/>
      <c r="E1980" s="1"/>
      <c r="F1980" s="1"/>
      <c r="G1980" s="1"/>
      <c r="H1980" s="1"/>
      <c r="I1980" s="1"/>
    </row>
    <row r="1981" spans="2:9" x14ac:dyDescent="0.25">
      <c r="B1981" s="1"/>
      <c r="C1981" s="1"/>
      <c r="D1981" s="1"/>
      <c r="E1981" s="1"/>
      <c r="F1981" s="1"/>
      <c r="G1981" s="1"/>
      <c r="H1981" s="1"/>
      <c r="I1981" s="1"/>
    </row>
    <row r="1982" spans="2:9" x14ac:dyDescent="0.25">
      <c r="B1982" s="1"/>
      <c r="C1982" s="1"/>
      <c r="D1982" s="1"/>
      <c r="E1982" s="1"/>
      <c r="F1982" s="1"/>
      <c r="G1982" s="1"/>
      <c r="H1982" s="1"/>
      <c r="I1982" s="1"/>
    </row>
    <row r="1983" spans="2:9" x14ac:dyDescent="0.25">
      <c r="B1983" s="1"/>
      <c r="C1983" s="1"/>
      <c r="D1983" s="1"/>
      <c r="E1983" s="1"/>
      <c r="F1983" s="1"/>
      <c r="G1983" s="1"/>
      <c r="H1983" s="1"/>
      <c r="I1983" s="1"/>
    </row>
    <row r="1984" spans="2:9" x14ac:dyDescent="0.25">
      <c r="B1984" s="1"/>
      <c r="C1984" s="1"/>
      <c r="D1984" s="1"/>
      <c r="E1984" s="1"/>
      <c r="F1984" s="1"/>
      <c r="G1984" s="1"/>
      <c r="H1984" s="1"/>
      <c r="I1984" s="1"/>
    </row>
    <row r="1985" spans="2:9" x14ac:dyDescent="0.25">
      <c r="B1985" s="1"/>
      <c r="C1985" s="1"/>
      <c r="D1985" s="1"/>
      <c r="E1985" s="1"/>
      <c r="F1985" s="1"/>
      <c r="G1985" s="1"/>
      <c r="H1985" s="1"/>
      <c r="I1985" s="1"/>
    </row>
    <row r="1986" spans="2:9" x14ac:dyDescent="0.25">
      <c r="B1986" s="1"/>
      <c r="C1986" s="1"/>
      <c r="D1986" s="1"/>
      <c r="E1986" s="1"/>
      <c r="F1986" s="1"/>
      <c r="G1986" s="1"/>
      <c r="H1986" s="1"/>
      <c r="I1986" s="1"/>
    </row>
    <row r="1987" spans="2:9" x14ac:dyDescent="0.25">
      <c r="B1987" s="1"/>
      <c r="C1987" s="1"/>
      <c r="D1987" s="1"/>
      <c r="E1987" s="1"/>
      <c r="F1987" s="1"/>
      <c r="G1987" s="1"/>
      <c r="H1987" s="1"/>
      <c r="I1987" s="1"/>
    </row>
    <row r="1988" spans="2:9" x14ac:dyDescent="0.25">
      <c r="B1988" s="1"/>
      <c r="C1988" s="1"/>
      <c r="D1988" s="1"/>
      <c r="E1988" s="1"/>
      <c r="F1988" s="1"/>
      <c r="G1988" s="1"/>
      <c r="H1988" s="1"/>
      <c r="I1988" s="1"/>
    </row>
    <row r="1989" spans="2:9" x14ac:dyDescent="0.25">
      <c r="B1989" s="1"/>
      <c r="C1989" s="1"/>
      <c r="D1989" s="1"/>
      <c r="E1989" s="1"/>
      <c r="F1989" s="1"/>
      <c r="G1989" s="1"/>
      <c r="H1989" s="1"/>
      <c r="I1989" s="1"/>
    </row>
    <row r="1990" spans="2:9" x14ac:dyDescent="0.25">
      <c r="B1990" s="1"/>
      <c r="C1990" s="1"/>
      <c r="D1990" s="1"/>
      <c r="E1990" s="1"/>
      <c r="F1990" s="1"/>
      <c r="G1990" s="1"/>
      <c r="H1990" s="1"/>
      <c r="I1990" s="1"/>
    </row>
    <row r="1991" spans="2:9" x14ac:dyDescent="0.25">
      <c r="B1991" s="1"/>
      <c r="C1991" s="1"/>
      <c r="D1991" s="1"/>
      <c r="E1991" s="1"/>
      <c r="F1991" s="1"/>
      <c r="G1991" s="1"/>
      <c r="H1991" s="1"/>
      <c r="I1991" s="1"/>
    </row>
    <row r="1992" spans="2:9" x14ac:dyDescent="0.25">
      <c r="B1992" s="1"/>
      <c r="C1992" s="1"/>
      <c r="D1992" s="1"/>
      <c r="E1992" s="1"/>
      <c r="F1992" s="1"/>
      <c r="G1992" s="1"/>
      <c r="H1992" s="1"/>
      <c r="I1992" s="1"/>
    </row>
    <row r="1993" spans="2:9" x14ac:dyDescent="0.25">
      <c r="B1993" s="1"/>
      <c r="C1993" s="1"/>
      <c r="D1993" s="1"/>
      <c r="E1993" s="1"/>
      <c r="F1993" s="1"/>
      <c r="G1993" s="1"/>
      <c r="H1993" s="1"/>
      <c r="I1993" s="1"/>
    </row>
    <row r="1994" spans="2:9" x14ac:dyDescent="0.25">
      <c r="B1994" s="1"/>
      <c r="C1994" s="1"/>
      <c r="D1994" s="1"/>
      <c r="E1994" s="1"/>
      <c r="F1994" s="1"/>
      <c r="G1994" s="1"/>
      <c r="H1994" s="1"/>
      <c r="I1994" s="1"/>
    </row>
    <row r="1995" spans="2:9" x14ac:dyDescent="0.25">
      <c r="B1995" s="1"/>
      <c r="C1995" s="1"/>
      <c r="D1995" s="1"/>
      <c r="E1995" s="1"/>
      <c r="F1995" s="1"/>
      <c r="G1995" s="1"/>
      <c r="H1995" s="1"/>
      <c r="I1995" s="1"/>
    </row>
    <row r="1996" spans="2:9" x14ac:dyDescent="0.25">
      <c r="B1996" s="1"/>
      <c r="C1996" s="1"/>
      <c r="D1996" s="1"/>
      <c r="E1996" s="1"/>
      <c r="F1996" s="1"/>
      <c r="G1996" s="1"/>
      <c r="H1996" s="1"/>
      <c r="I1996" s="1"/>
    </row>
    <row r="1997" spans="2:9" x14ac:dyDescent="0.25">
      <c r="B1997" s="1"/>
      <c r="C1997" s="1"/>
      <c r="D1997" s="1"/>
      <c r="E1997" s="1"/>
      <c r="F1997" s="1"/>
      <c r="G1997" s="1"/>
      <c r="H1997" s="1"/>
      <c r="I1997" s="1"/>
    </row>
    <row r="1998" spans="2:9" x14ac:dyDescent="0.25">
      <c r="B1998" s="1"/>
      <c r="C1998" s="1"/>
      <c r="D1998" s="1"/>
      <c r="E1998" s="1"/>
      <c r="F1998" s="1"/>
      <c r="G1998" s="1"/>
      <c r="H1998" s="1"/>
      <c r="I1998" s="1"/>
    </row>
    <row r="1999" spans="2:9" x14ac:dyDescent="0.25">
      <c r="B1999" s="1"/>
      <c r="C1999" s="1"/>
      <c r="D1999" s="1"/>
      <c r="E1999" s="1"/>
      <c r="F1999" s="1"/>
      <c r="G1999" s="1"/>
      <c r="H1999" s="1"/>
      <c r="I1999" s="1"/>
    </row>
    <row r="2000" spans="2:9" x14ac:dyDescent="0.25">
      <c r="B2000" s="1"/>
      <c r="C2000" s="1"/>
      <c r="D2000" s="1"/>
      <c r="E2000" s="1"/>
      <c r="F2000" s="1"/>
      <c r="G2000" s="1"/>
      <c r="H2000" s="1"/>
      <c r="I2000" s="1"/>
    </row>
    <row r="2001" spans="2:9" x14ac:dyDescent="0.25">
      <c r="B2001" s="1"/>
      <c r="C2001" s="1"/>
      <c r="D2001" s="1"/>
      <c r="E2001" s="1"/>
      <c r="F2001" s="1"/>
      <c r="G2001" s="1"/>
      <c r="H2001" s="1"/>
      <c r="I2001" s="1"/>
    </row>
    <row r="2002" spans="2:9" x14ac:dyDescent="0.25">
      <c r="B2002" s="1"/>
      <c r="C2002" s="1"/>
      <c r="D2002" s="1"/>
      <c r="E2002" s="1"/>
      <c r="F2002" s="1"/>
      <c r="G2002" s="1"/>
      <c r="H2002" s="1"/>
      <c r="I2002" s="1"/>
    </row>
    <row r="2003" spans="2:9" x14ac:dyDescent="0.25">
      <c r="B2003" s="1"/>
      <c r="C2003" s="1"/>
      <c r="D2003" s="1"/>
      <c r="E2003" s="1"/>
      <c r="F2003" s="1"/>
      <c r="G2003" s="1"/>
      <c r="H2003" s="1"/>
      <c r="I2003" s="1"/>
    </row>
    <row r="2004" spans="2:9" x14ac:dyDescent="0.25">
      <c r="B2004" s="1"/>
      <c r="C2004" s="1"/>
      <c r="D2004" s="1"/>
      <c r="E2004" s="1"/>
      <c r="F2004" s="1"/>
      <c r="G2004" s="1"/>
      <c r="H2004" s="1"/>
      <c r="I2004" s="1"/>
    </row>
    <row r="2005" spans="2:9" x14ac:dyDescent="0.25">
      <c r="B2005" s="1"/>
      <c r="C2005" s="1"/>
      <c r="D2005" s="1"/>
      <c r="E2005" s="1"/>
      <c r="F2005" s="1"/>
      <c r="G2005" s="1"/>
      <c r="H2005" s="1"/>
      <c r="I2005" s="1"/>
    </row>
    <row r="2006" spans="2:9" x14ac:dyDescent="0.25">
      <c r="B2006" s="1"/>
      <c r="C2006" s="1"/>
      <c r="D2006" s="1"/>
      <c r="E2006" s="1"/>
      <c r="F2006" s="1"/>
      <c r="G2006" s="1"/>
      <c r="H2006" s="1"/>
      <c r="I2006" s="1"/>
    </row>
    <row r="2007" spans="2:9" x14ac:dyDescent="0.25">
      <c r="B2007" s="1"/>
      <c r="C2007" s="1"/>
      <c r="D2007" s="1"/>
      <c r="E2007" s="1"/>
      <c r="F2007" s="1"/>
      <c r="G2007" s="1"/>
      <c r="H2007" s="1"/>
      <c r="I2007" s="1"/>
    </row>
    <row r="2008" spans="2:9" x14ac:dyDescent="0.25">
      <c r="B2008" s="1"/>
      <c r="C2008" s="1"/>
      <c r="D2008" s="1"/>
      <c r="E2008" s="1"/>
      <c r="F2008" s="1"/>
      <c r="G2008" s="1"/>
      <c r="H2008" s="1"/>
      <c r="I2008" s="1"/>
    </row>
    <row r="2009" spans="2:9" x14ac:dyDescent="0.25">
      <c r="B2009" s="1"/>
      <c r="C2009" s="1"/>
      <c r="D2009" s="1"/>
      <c r="E2009" s="1"/>
      <c r="F2009" s="1"/>
      <c r="G2009" s="1"/>
      <c r="H2009" s="1"/>
      <c r="I2009" s="1"/>
    </row>
    <row r="2010" spans="2:9" x14ac:dyDescent="0.25">
      <c r="B2010" s="1"/>
      <c r="C2010" s="1"/>
      <c r="D2010" s="1"/>
      <c r="E2010" s="1"/>
      <c r="F2010" s="1"/>
      <c r="G2010" s="1"/>
      <c r="H2010" s="1"/>
      <c r="I2010" s="1"/>
    </row>
    <row r="2011" spans="2:9" x14ac:dyDescent="0.25">
      <c r="B2011" s="1"/>
      <c r="C2011" s="1"/>
      <c r="D2011" s="1"/>
      <c r="E2011" s="1"/>
      <c r="F2011" s="1"/>
      <c r="G2011" s="1"/>
      <c r="H2011" s="1"/>
      <c r="I2011" s="1"/>
    </row>
    <row r="2012" spans="2:9" x14ac:dyDescent="0.25">
      <c r="B2012" s="1"/>
      <c r="C2012" s="1"/>
      <c r="D2012" s="1"/>
      <c r="E2012" s="1"/>
      <c r="F2012" s="1"/>
      <c r="G2012" s="1"/>
      <c r="H2012" s="1"/>
      <c r="I2012" s="1"/>
    </row>
    <row r="2013" spans="2:9" x14ac:dyDescent="0.25">
      <c r="B2013" s="1"/>
      <c r="C2013" s="1"/>
      <c r="D2013" s="1"/>
      <c r="E2013" s="1"/>
      <c r="F2013" s="1"/>
      <c r="G2013" s="1"/>
      <c r="H2013" s="1"/>
      <c r="I2013" s="1"/>
    </row>
    <row r="2014" spans="2:9" x14ac:dyDescent="0.25">
      <c r="B2014" s="1"/>
      <c r="C2014" s="1"/>
      <c r="D2014" s="1"/>
      <c r="E2014" s="1"/>
      <c r="F2014" s="1"/>
      <c r="G2014" s="1"/>
      <c r="H2014" s="1"/>
      <c r="I2014" s="1"/>
    </row>
    <row r="2015" spans="2:9" x14ac:dyDescent="0.25">
      <c r="B2015" s="1"/>
      <c r="C2015" s="1"/>
      <c r="D2015" s="1"/>
      <c r="E2015" s="1"/>
      <c r="F2015" s="1"/>
      <c r="G2015" s="1"/>
      <c r="H2015" s="1"/>
      <c r="I2015" s="1"/>
    </row>
    <row r="2016" spans="2:9" x14ac:dyDescent="0.25">
      <c r="B2016" s="1"/>
      <c r="C2016" s="1"/>
      <c r="D2016" s="1"/>
      <c r="E2016" s="1"/>
      <c r="F2016" s="1"/>
      <c r="G2016" s="1"/>
      <c r="H2016" s="1"/>
      <c r="I2016" s="1"/>
    </row>
    <row r="2017" spans="2:9" x14ac:dyDescent="0.25">
      <c r="B2017" s="1"/>
      <c r="C2017" s="1"/>
      <c r="D2017" s="1"/>
      <c r="E2017" s="1"/>
      <c r="F2017" s="1"/>
      <c r="G2017" s="1"/>
      <c r="H2017" s="1"/>
      <c r="I2017" s="1"/>
    </row>
    <row r="2018" spans="2:9" x14ac:dyDescent="0.25">
      <c r="B2018" s="1"/>
      <c r="C2018" s="1"/>
      <c r="D2018" s="1"/>
      <c r="E2018" s="1"/>
      <c r="F2018" s="1"/>
      <c r="G2018" s="1"/>
      <c r="H2018" s="1"/>
      <c r="I2018" s="1"/>
    </row>
    <row r="2019" spans="2:9" x14ac:dyDescent="0.25">
      <c r="B2019" s="1"/>
      <c r="C2019" s="1"/>
      <c r="D2019" s="1"/>
      <c r="E2019" s="1"/>
      <c r="F2019" s="1"/>
      <c r="G2019" s="1"/>
      <c r="H2019" s="1"/>
      <c r="I2019" s="1"/>
    </row>
    <row r="2020" spans="2:9" x14ac:dyDescent="0.25">
      <c r="B2020" s="1"/>
      <c r="C2020" s="1"/>
      <c r="D2020" s="1"/>
      <c r="E2020" s="1"/>
      <c r="F2020" s="1"/>
      <c r="G2020" s="1"/>
      <c r="H2020" s="1"/>
      <c r="I2020" s="1"/>
    </row>
    <row r="2021" spans="2:9" x14ac:dyDescent="0.25">
      <c r="B2021" s="1"/>
      <c r="C2021" s="1"/>
      <c r="D2021" s="1"/>
      <c r="E2021" s="1"/>
      <c r="F2021" s="1"/>
      <c r="G2021" s="1"/>
      <c r="H2021" s="1"/>
      <c r="I2021" s="1"/>
    </row>
    <row r="2022" spans="2:9" x14ac:dyDescent="0.25">
      <c r="B2022" s="1"/>
      <c r="C2022" s="1"/>
      <c r="D2022" s="1"/>
      <c r="E2022" s="1"/>
      <c r="F2022" s="1"/>
      <c r="G2022" s="1"/>
      <c r="H2022" s="1"/>
      <c r="I2022" s="1"/>
    </row>
    <row r="2023" spans="2:9" x14ac:dyDescent="0.25">
      <c r="B2023" s="1"/>
      <c r="C2023" s="1"/>
      <c r="D2023" s="1"/>
      <c r="E2023" s="1"/>
      <c r="F2023" s="1"/>
      <c r="G2023" s="1"/>
      <c r="H2023" s="1"/>
      <c r="I2023" s="1"/>
    </row>
    <row r="2024" spans="2:9" x14ac:dyDescent="0.25">
      <c r="B2024" s="1"/>
      <c r="C2024" s="1"/>
      <c r="D2024" s="1"/>
      <c r="E2024" s="1"/>
      <c r="F2024" s="1"/>
      <c r="G2024" s="1"/>
      <c r="H2024" s="1"/>
      <c r="I2024" s="1"/>
    </row>
    <row r="2025" spans="2:9" x14ac:dyDescent="0.25">
      <c r="B2025" s="1"/>
      <c r="C2025" s="1"/>
      <c r="D2025" s="1"/>
      <c r="E2025" s="1"/>
      <c r="F2025" s="1"/>
      <c r="G2025" s="1"/>
      <c r="H2025" s="1"/>
      <c r="I2025" s="1"/>
    </row>
    <row r="2026" spans="2:9" x14ac:dyDescent="0.25">
      <c r="B2026" s="1"/>
      <c r="C2026" s="1"/>
      <c r="D2026" s="1"/>
      <c r="E2026" s="1"/>
      <c r="F2026" s="1"/>
      <c r="G2026" s="1"/>
      <c r="H2026" s="1"/>
      <c r="I2026" s="1"/>
    </row>
    <row r="2027" spans="2:9" x14ac:dyDescent="0.25">
      <c r="B2027" s="1"/>
      <c r="C2027" s="1"/>
      <c r="D2027" s="1"/>
      <c r="E2027" s="1"/>
      <c r="F2027" s="1"/>
      <c r="G2027" s="1"/>
      <c r="H2027" s="1"/>
      <c r="I2027" s="1"/>
    </row>
    <row r="2028" spans="2:9" x14ac:dyDescent="0.25">
      <c r="B2028" s="1"/>
      <c r="C2028" s="1"/>
      <c r="D2028" s="1"/>
      <c r="E2028" s="1"/>
      <c r="F2028" s="1"/>
      <c r="G2028" s="1"/>
      <c r="H2028" s="1"/>
      <c r="I2028" s="1"/>
    </row>
    <row r="2029" spans="2:9" x14ac:dyDescent="0.25">
      <c r="B2029" s="1"/>
      <c r="C2029" s="1"/>
      <c r="D2029" s="1"/>
      <c r="E2029" s="1"/>
      <c r="F2029" s="1"/>
      <c r="G2029" s="1"/>
      <c r="H2029" s="1"/>
      <c r="I2029" s="1"/>
    </row>
    <row r="2030" spans="2:9" x14ac:dyDescent="0.25">
      <c r="B2030" s="1"/>
      <c r="C2030" s="1"/>
      <c r="D2030" s="1"/>
      <c r="E2030" s="1"/>
      <c r="F2030" s="1"/>
      <c r="G2030" s="1"/>
      <c r="H2030" s="1"/>
      <c r="I2030" s="1"/>
    </row>
    <row r="2031" spans="2:9" x14ac:dyDescent="0.25">
      <c r="B2031" s="1"/>
      <c r="C2031" s="1"/>
      <c r="D2031" s="1"/>
      <c r="E2031" s="1"/>
      <c r="F2031" s="1"/>
      <c r="G2031" s="1"/>
      <c r="H2031" s="1"/>
      <c r="I2031" s="1"/>
    </row>
    <row r="2032" spans="2:9" x14ac:dyDescent="0.25">
      <c r="B2032" s="1"/>
      <c r="C2032" s="1"/>
      <c r="D2032" s="1"/>
      <c r="E2032" s="1"/>
      <c r="F2032" s="1"/>
      <c r="G2032" s="1"/>
      <c r="H2032" s="1"/>
      <c r="I2032" s="1"/>
    </row>
    <row r="2033" spans="2:9" x14ac:dyDescent="0.25">
      <c r="B2033" s="1"/>
      <c r="C2033" s="1"/>
      <c r="D2033" s="1"/>
      <c r="E2033" s="1"/>
      <c r="F2033" s="1"/>
      <c r="G2033" s="1"/>
      <c r="H2033" s="1"/>
      <c r="I2033" s="1"/>
    </row>
    <row r="2034" spans="2:9" x14ac:dyDescent="0.25">
      <c r="B2034" s="1"/>
      <c r="C2034" s="1"/>
      <c r="D2034" s="1"/>
      <c r="E2034" s="1"/>
      <c r="F2034" s="1"/>
      <c r="G2034" s="1"/>
      <c r="H2034" s="1"/>
      <c r="I2034" s="1"/>
    </row>
    <row r="2035" spans="2:9" x14ac:dyDescent="0.25">
      <c r="B2035" s="1"/>
      <c r="C2035" s="1"/>
      <c r="D2035" s="1"/>
      <c r="E2035" s="1"/>
      <c r="F2035" s="1"/>
      <c r="G2035" s="1"/>
      <c r="H2035" s="1"/>
      <c r="I2035" s="1"/>
    </row>
    <row r="2036" spans="2:9" x14ac:dyDescent="0.25">
      <c r="B2036" s="1"/>
      <c r="C2036" s="1"/>
      <c r="D2036" s="1"/>
      <c r="E2036" s="1"/>
      <c r="F2036" s="1"/>
      <c r="G2036" s="1"/>
      <c r="H2036" s="1"/>
      <c r="I2036" s="1"/>
    </row>
    <row r="2037" spans="2:9" x14ac:dyDescent="0.25">
      <c r="B2037" s="1"/>
      <c r="C2037" s="1"/>
      <c r="D2037" s="1"/>
      <c r="E2037" s="1"/>
      <c r="F2037" s="1"/>
      <c r="G2037" s="1"/>
      <c r="H2037" s="1"/>
      <c r="I2037" s="1"/>
    </row>
    <row r="2038" spans="2:9" x14ac:dyDescent="0.25">
      <c r="B2038" s="1"/>
      <c r="C2038" s="1"/>
      <c r="D2038" s="1"/>
      <c r="E2038" s="1"/>
      <c r="F2038" s="1"/>
      <c r="G2038" s="1"/>
      <c r="H2038" s="1"/>
      <c r="I2038" s="1"/>
    </row>
    <row r="2039" spans="2:9" x14ac:dyDescent="0.25">
      <c r="B2039" s="1"/>
      <c r="C2039" s="1"/>
      <c r="D2039" s="1"/>
      <c r="E2039" s="1"/>
      <c r="F2039" s="1"/>
      <c r="G2039" s="1"/>
      <c r="H2039" s="1"/>
      <c r="I2039" s="1"/>
    </row>
    <row r="2040" spans="2:9" x14ac:dyDescent="0.25">
      <c r="B2040" s="1"/>
      <c r="C2040" s="1"/>
      <c r="D2040" s="1"/>
      <c r="E2040" s="1"/>
      <c r="F2040" s="1"/>
      <c r="G2040" s="1"/>
      <c r="H2040" s="1"/>
      <c r="I2040" s="1"/>
    </row>
    <row r="2041" spans="2:9" x14ac:dyDescent="0.25">
      <c r="B2041" s="1"/>
      <c r="C2041" s="1"/>
      <c r="D2041" s="1"/>
      <c r="E2041" s="1"/>
      <c r="F2041" s="1"/>
      <c r="G2041" s="1"/>
      <c r="H2041" s="1"/>
      <c r="I2041" s="1"/>
    </row>
    <row r="2042" spans="2:9" x14ac:dyDescent="0.25">
      <c r="B2042" s="1"/>
      <c r="C2042" s="1"/>
      <c r="D2042" s="1"/>
      <c r="E2042" s="1"/>
      <c r="F2042" s="1"/>
      <c r="G2042" s="1"/>
      <c r="H2042" s="1"/>
      <c r="I2042" s="1"/>
    </row>
    <row r="2043" spans="2:9" x14ac:dyDescent="0.25">
      <c r="B2043" s="1"/>
      <c r="C2043" s="1"/>
      <c r="D2043" s="1"/>
      <c r="E2043" s="1"/>
      <c r="F2043" s="1"/>
      <c r="G2043" s="1"/>
      <c r="H2043" s="1"/>
      <c r="I2043" s="1"/>
    </row>
    <row r="2044" spans="2:9" x14ac:dyDescent="0.25">
      <c r="B2044" s="1"/>
      <c r="C2044" s="1"/>
      <c r="D2044" s="1"/>
      <c r="E2044" s="1"/>
      <c r="F2044" s="1"/>
      <c r="G2044" s="1"/>
      <c r="H2044" s="1"/>
      <c r="I2044" s="1"/>
    </row>
    <row r="2045" spans="2:9" x14ac:dyDescent="0.25">
      <c r="B2045" s="1"/>
      <c r="C2045" s="1"/>
      <c r="D2045" s="1"/>
      <c r="E2045" s="1"/>
      <c r="F2045" s="1"/>
      <c r="G2045" s="1"/>
      <c r="H2045" s="1"/>
      <c r="I2045" s="1"/>
    </row>
    <row r="2046" spans="2:9" x14ac:dyDescent="0.25">
      <c r="B2046" s="1"/>
      <c r="C2046" s="1"/>
      <c r="D2046" s="1"/>
      <c r="E2046" s="1"/>
      <c r="F2046" s="1"/>
      <c r="G2046" s="1"/>
      <c r="H2046" s="1"/>
      <c r="I2046" s="1"/>
    </row>
    <row r="2047" spans="2:9" x14ac:dyDescent="0.25">
      <c r="B2047" s="1"/>
      <c r="C2047" s="1"/>
      <c r="D2047" s="1"/>
      <c r="E2047" s="1"/>
      <c r="F2047" s="1"/>
      <c r="G2047" s="1"/>
      <c r="H2047" s="1"/>
      <c r="I2047" s="1"/>
    </row>
    <row r="2048" spans="2:9" x14ac:dyDescent="0.25">
      <c r="B2048" s="1"/>
      <c r="C2048" s="1"/>
      <c r="D2048" s="1"/>
      <c r="E2048" s="1"/>
      <c r="F2048" s="1"/>
      <c r="G2048" s="1"/>
      <c r="H2048" s="1"/>
      <c r="I2048" s="1"/>
    </row>
    <row r="2049" spans="2:9" x14ac:dyDescent="0.25">
      <c r="B2049" s="1"/>
      <c r="C2049" s="1"/>
      <c r="D2049" s="1"/>
      <c r="E2049" s="1"/>
      <c r="F2049" s="1"/>
      <c r="G2049" s="1"/>
      <c r="H2049" s="1"/>
      <c r="I2049" s="1"/>
    </row>
    <row r="2050" spans="2:9" x14ac:dyDescent="0.25">
      <c r="B2050" s="1"/>
      <c r="C2050" s="1"/>
      <c r="D2050" s="1"/>
      <c r="E2050" s="1"/>
      <c r="F2050" s="1"/>
      <c r="G2050" s="1"/>
      <c r="H2050" s="1"/>
      <c r="I2050" s="1"/>
    </row>
    <row r="2051" spans="2:9" x14ac:dyDescent="0.25">
      <c r="B2051" s="1"/>
      <c r="C2051" s="1"/>
      <c r="D2051" s="1"/>
      <c r="E2051" s="1"/>
      <c r="F2051" s="1"/>
      <c r="G2051" s="1"/>
      <c r="H2051" s="1"/>
      <c r="I2051" s="1"/>
    </row>
    <row r="2052" spans="2:9" x14ac:dyDescent="0.25">
      <c r="B2052" s="1"/>
      <c r="C2052" s="1"/>
      <c r="D2052" s="1"/>
      <c r="E2052" s="1"/>
      <c r="F2052" s="1"/>
      <c r="G2052" s="1"/>
      <c r="H2052" s="1"/>
      <c r="I2052" s="1"/>
    </row>
    <row r="2053" spans="2:9" x14ac:dyDescent="0.25">
      <c r="B2053" s="1"/>
      <c r="C2053" s="1"/>
      <c r="D2053" s="1"/>
      <c r="E2053" s="1"/>
      <c r="F2053" s="1"/>
      <c r="G2053" s="1"/>
      <c r="H2053" s="1"/>
      <c r="I2053" s="1"/>
    </row>
    <row r="2054" spans="2:9" x14ac:dyDescent="0.25">
      <c r="B2054" s="1"/>
      <c r="C2054" s="1"/>
      <c r="D2054" s="1"/>
      <c r="E2054" s="1"/>
      <c r="F2054" s="1"/>
      <c r="G2054" s="1"/>
      <c r="H2054" s="1"/>
      <c r="I2054" s="1"/>
    </row>
    <row r="2055" spans="2:9" x14ac:dyDescent="0.25">
      <c r="B2055" s="1"/>
      <c r="C2055" s="1"/>
      <c r="D2055" s="1"/>
      <c r="E2055" s="1"/>
      <c r="F2055" s="1"/>
      <c r="G2055" s="1"/>
      <c r="H2055" s="1"/>
      <c r="I2055" s="1"/>
    </row>
    <row r="2056" spans="2:9" x14ac:dyDescent="0.25">
      <c r="B2056" s="1"/>
      <c r="C2056" s="1"/>
      <c r="D2056" s="1"/>
      <c r="E2056" s="1"/>
      <c r="F2056" s="1"/>
      <c r="G2056" s="1"/>
      <c r="H2056" s="1"/>
      <c r="I2056" s="1"/>
    </row>
    <row r="2057" spans="2:9" x14ac:dyDescent="0.25">
      <c r="B2057" s="1"/>
      <c r="C2057" s="1"/>
      <c r="D2057" s="1"/>
      <c r="E2057" s="1"/>
      <c r="F2057" s="1"/>
      <c r="G2057" s="1"/>
      <c r="H2057" s="1"/>
      <c r="I2057" s="1"/>
    </row>
    <row r="2058" spans="2:9" x14ac:dyDescent="0.25">
      <c r="B2058" s="1"/>
      <c r="C2058" s="1"/>
      <c r="D2058" s="1"/>
      <c r="E2058" s="1"/>
      <c r="F2058" s="1"/>
      <c r="G2058" s="1"/>
      <c r="H2058" s="1"/>
      <c r="I2058" s="1"/>
    </row>
    <row r="2059" spans="2:9" x14ac:dyDescent="0.25">
      <c r="B2059" s="1"/>
      <c r="C2059" s="1"/>
      <c r="D2059" s="1"/>
      <c r="E2059" s="1"/>
      <c r="F2059" s="1"/>
      <c r="G2059" s="1"/>
      <c r="H2059" s="1"/>
      <c r="I2059" s="1"/>
    </row>
    <row r="2060" spans="2:9" x14ac:dyDescent="0.25">
      <c r="B2060" s="1"/>
      <c r="C2060" s="1"/>
      <c r="D2060" s="1"/>
      <c r="E2060" s="1"/>
      <c r="F2060" s="1"/>
      <c r="G2060" s="1"/>
      <c r="H2060" s="1"/>
      <c r="I2060" s="1"/>
    </row>
    <row r="2061" spans="2:9" x14ac:dyDescent="0.25">
      <c r="B2061" s="1"/>
      <c r="C2061" s="1"/>
      <c r="D2061" s="1"/>
      <c r="E2061" s="1"/>
      <c r="F2061" s="1"/>
      <c r="G2061" s="1"/>
      <c r="H2061" s="1"/>
      <c r="I2061" s="1"/>
    </row>
    <row r="2062" spans="2:9" x14ac:dyDescent="0.25">
      <c r="B2062" s="1"/>
      <c r="C2062" s="1"/>
      <c r="D2062" s="1"/>
      <c r="E2062" s="1"/>
      <c r="F2062" s="1"/>
      <c r="G2062" s="1"/>
      <c r="H2062" s="1"/>
      <c r="I2062" s="1"/>
    </row>
    <row r="2063" spans="2:9" x14ac:dyDescent="0.25">
      <c r="B2063" s="1"/>
      <c r="C2063" s="1"/>
      <c r="D2063" s="1"/>
      <c r="E2063" s="1"/>
      <c r="F2063" s="1"/>
      <c r="G2063" s="1"/>
      <c r="H2063" s="1"/>
      <c r="I2063" s="1"/>
    </row>
    <row r="2064" spans="2:9" x14ac:dyDescent="0.25">
      <c r="B2064" s="1"/>
      <c r="C2064" s="1"/>
      <c r="D2064" s="1"/>
      <c r="E2064" s="1"/>
      <c r="F2064" s="1"/>
      <c r="G2064" s="1"/>
      <c r="H2064" s="1"/>
      <c r="I2064" s="1"/>
    </row>
    <row r="2065" spans="2:9" x14ac:dyDescent="0.25">
      <c r="B2065" s="1"/>
      <c r="C2065" s="1"/>
      <c r="D2065" s="1"/>
      <c r="E2065" s="1"/>
      <c r="F2065" s="1"/>
      <c r="G2065" s="1"/>
      <c r="H2065" s="1"/>
      <c r="I2065" s="1"/>
    </row>
    <row r="2066" spans="2:9" x14ac:dyDescent="0.25">
      <c r="B2066" s="1"/>
      <c r="C2066" s="1"/>
      <c r="D2066" s="1"/>
      <c r="E2066" s="1"/>
      <c r="F2066" s="1"/>
      <c r="G2066" s="1"/>
      <c r="H2066" s="1"/>
      <c r="I2066" s="1"/>
    </row>
    <row r="2067" spans="2:9" x14ac:dyDescent="0.25">
      <c r="B2067" s="1"/>
      <c r="C2067" s="1"/>
      <c r="D2067" s="1"/>
      <c r="E2067" s="1"/>
      <c r="F2067" s="1"/>
      <c r="G2067" s="1"/>
      <c r="H2067" s="1"/>
      <c r="I2067" s="1"/>
    </row>
    <row r="2068" spans="2:9" x14ac:dyDescent="0.25">
      <c r="B2068" s="1"/>
      <c r="C2068" s="1"/>
      <c r="D2068" s="1"/>
      <c r="E2068" s="1"/>
      <c r="F2068" s="1"/>
      <c r="G2068" s="1"/>
      <c r="H2068" s="1"/>
      <c r="I2068" s="1"/>
    </row>
    <row r="2069" spans="2:9" x14ac:dyDescent="0.25">
      <c r="B2069" s="1"/>
      <c r="C2069" s="1"/>
      <c r="D2069" s="1"/>
      <c r="E2069" s="1"/>
      <c r="F2069" s="1"/>
      <c r="G2069" s="1"/>
      <c r="H2069" s="1"/>
      <c r="I2069" s="1"/>
    </row>
    <row r="2070" spans="2:9" x14ac:dyDescent="0.25">
      <c r="B2070" s="1"/>
      <c r="C2070" s="1"/>
      <c r="D2070" s="1"/>
      <c r="E2070" s="1"/>
      <c r="F2070" s="1"/>
      <c r="G2070" s="1"/>
      <c r="H2070" s="1"/>
      <c r="I2070" s="1"/>
    </row>
    <row r="2071" spans="2:9" x14ac:dyDescent="0.25">
      <c r="B2071" s="1"/>
      <c r="C2071" s="1"/>
      <c r="D2071" s="1"/>
      <c r="E2071" s="1"/>
      <c r="F2071" s="1"/>
      <c r="G2071" s="1"/>
      <c r="H2071" s="1"/>
      <c r="I2071" s="1"/>
    </row>
    <row r="2072" spans="2:9" x14ac:dyDescent="0.25">
      <c r="B2072" s="1"/>
      <c r="C2072" s="1"/>
      <c r="D2072" s="1"/>
      <c r="E2072" s="1"/>
      <c r="F2072" s="1"/>
      <c r="G2072" s="1"/>
      <c r="H2072" s="1"/>
      <c r="I2072" s="1"/>
    </row>
    <row r="2073" spans="2:9" x14ac:dyDescent="0.25">
      <c r="B2073" s="1"/>
      <c r="C2073" s="1"/>
      <c r="D2073" s="1"/>
      <c r="E2073" s="1"/>
      <c r="F2073" s="1"/>
      <c r="G2073" s="1"/>
      <c r="H2073" s="1"/>
      <c r="I2073" s="1"/>
    </row>
    <row r="2074" spans="2:9" x14ac:dyDescent="0.25">
      <c r="B2074" s="1"/>
      <c r="C2074" s="1"/>
      <c r="D2074" s="1"/>
      <c r="E2074" s="1"/>
      <c r="F2074" s="1"/>
      <c r="G2074" s="1"/>
      <c r="H2074" s="1"/>
      <c r="I2074" s="1"/>
    </row>
    <row r="2075" spans="2:9" x14ac:dyDescent="0.25">
      <c r="B2075" s="1"/>
      <c r="C2075" s="1"/>
      <c r="D2075" s="1"/>
      <c r="E2075" s="1"/>
      <c r="F2075" s="1"/>
      <c r="G2075" s="1"/>
      <c r="H2075" s="1"/>
      <c r="I2075" s="1"/>
    </row>
    <row r="2076" spans="2:9" x14ac:dyDescent="0.25">
      <c r="B2076" s="1"/>
      <c r="C2076" s="1"/>
      <c r="D2076" s="1"/>
      <c r="E2076" s="1"/>
      <c r="F2076" s="1"/>
      <c r="G2076" s="1"/>
      <c r="H2076" s="1"/>
      <c r="I2076" s="1"/>
    </row>
    <row r="2077" spans="2:9" x14ac:dyDescent="0.25">
      <c r="B2077" s="1"/>
      <c r="C2077" s="1"/>
      <c r="D2077" s="1"/>
      <c r="E2077" s="1"/>
      <c r="F2077" s="1"/>
      <c r="G2077" s="1"/>
      <c r="H2077" s="1"/>
      <c r="I2077" s="1"/>
    </row>
    <row r="2078" spans="2:9" x14ac:dyDescent="0.25">
      <c r="B2078" s="1"/>
      <c r="C2078" s="1"/>
      <c r="D2078" s="1"/>
      <c r="E2078" s="1"/>
      <c r="F2078" s="1"/>
      <c r="G2078" s="1"/>
      <c r="H2078" s="1"/>
      <c r="I2078" s="1"/>
    </row>
    <row r="2079" spans="2:9" x14ac:dyDescent="0.25">
      <c r="B2079" s="1"/>
      <c r="C2079" s="1"/>
      <c r="D2079" s="1"/>
      <c r="E2079" s="1"/>
      <c r="F2079" s="1"/>
      <c r="G2079" s="1"/>
      <c r="H2079" s="1"/>
      <c r="I2079" s="1"/>
    </row>
    <row r="2080" spans="2:9" x14ac:dyDescent="0.25">
      <c r="B2080" s="1"/>
      <c r="C2080" s="1"/>
      <c r="D2080" s="1"/>
      <c r="E2080" s="1"/>
      <c r="F2080" s="1"/>
      <c r="G2080" s="1"/>
      <c r="H2080" s="1"/>
      <c r="I2080" s="1"/>
    </row>
    <row r="2081" spans="2:9" x14ac:dyDescent="0.25">
      <c r="B2081" s="1"/>
      <c r="C2081" s="1"/>
      <c r="D2081" s="1"/>
      <c r="E2081" s="1"/>
      <c r="F2081" s="1"/>
      <c r="G2081" s="1"/>
      <c r="H2081" s="1"/>
      <c r="I2081" s="1"/>
    </row>
    <row r="2082" spans="2:9" x14ac:dyDescent="0.25">
      <c r="B2082" s="1"/>
      <c r="C2082" s="1"/>
      <c r="D2082" s="1"/>
      <c r="E2082" s="1"/>
      <c r="F2082" s="1"/>
      <c r="G2082" s="1"/>
      <c r="H2082" s="1"/>
      <c r="I2082" s="1"/>
    </row>
    <row r="2083" spans="2:9" x14ac:dyDescent="0.25">
      <c r="B2083" s="1"/>
      <c r="C2083" s="1"/>
      <c r="D2083" s="1"/>
      <c r="E2083" s="1"/>
      <c r="F2083" s="1"/>
      <c r="G2083" s="1"/>
      <c r="H2083" s="1"/>
      <c r="I2083" s="1"/>
    </row>
    <row r="2084" spans="2:9" x14ac:dyDescent="0.25">
      <c r="B2084" s="1"/>
      <c r="C2084" s="1"/>
      <c r="D2084" s="1"/>
      <c r="E2084" s="1"/>
      <c r="F2084" s="1"/>
      <c r="G2084" s="1"/>
      <c r="H2084" s="1"/>
      <c r="I2084" s="1"/>
    </row>
    <row r="2085" spans="2:9" x14ac:dyDescent="0.25">
      <c r="B2085" s="1"/>
      <c r="C2085" s="1"/>
      <c r="D2085" s="1"/>
      <c r="E2085" s="1"/>
      <c r="F2085" s="1"/>
      <c r="G2085" s="1"/>
      <c r="H2085" s="1"/>
      <c r="I2085" s="1"/>
    </row>
    <row r="2086" spans="2:9" x14ac:dyDescent="0.25">
      <c r="B2086" s="1"/>
      <c r="C2086" s="1"/>
      <c r="D2086" s="1"/>
      <c r="E2086" s="1"/>
      <c r="F2086" s="1"/>
      <c r="G2086" s="1"/>
      <c r="H2086" s="1"/>
      <c r="I2086" s="1"/>
    </row>
    <row r="2087" spans="2:9" x14ac:dyDescent="0.25">
      <c r="B2087" s="1"/>
      <c r="C2087" s="1"/>
      <c r="D2087" s="1"/>
      <c r="E2087" s="1"/>
      <c r="F2087" s="1"/>
      <c r="G2087" s="1"/>
      <c r="H2087" s="1"/>
      <c r="I2087" s="1"/>
    </row>
    <row r="2088" spans="2:9" x14ac:dyDescent="0.25">
      <c r="B2088" s="1"/>
      <c r="C2088" s="1"/>
      <c r="D2088" s="1"/>
      <c r="E2088" s="1"/>
      <c r="F2088" s="1"/>
      <c r="G2088" s="1"/>
      <c r="H2088" s="1"/>
      <c r="I2088" s="1"/>
    </row>
    <row r="2089" spans="2:9" x14ac:dyDescent="0.25">
      <c r="B2089" s="1"/>
      <c r="C2089" s="1"/>
      <c r="D2089" s="1"/>
      <c r="E2089" s="1"/>
      <c r="F2089" s="1"/>
      <c r="G2089" s="1"/>
      <c r="H2089" s="1"/>
      <c r="I2089" s="1"/>
    </row>
    <row r="2090" spans="2:9" x14ac:dyDescent="0.25">
      <c r="B2090" s="1"/>
      <c r="C2090" s="1"/>
      <c r="D2090" s="1"/>
      <c r="E2090" s="1"/>
      <c r="F2090" s="1"/>
      <c r="G2090" s="1"/>
      <c r="H2090" s="1"/>
      <c r="I2090" s="1"/>
    </row>
    <row r="2091" spans="2:9" x14ac:dyDescent="0.25">
      <c r="B2091" s="1"/>
      <c r="C2091" s="1"/>
      <c r="D2091" s="1"/>
      <c r="E2091" s="1"/>
      <c r="F2091" s="1"/>
      <c r="G2091" s="1"/>
      <c r="H2091" s="1"/>
      <c r="I2091" s="1"/>
    </row>
    <row r="2092" spans="2:9" x14ac:dyDescent="0.25">
      <c r="B2092" s="1"/>
      <c r="C2092" s="1"/>
      <c r="D2092" s="1"/>
      <c r="E2092" s="1"/>
      <c r="F2092" s="1"/>
      <c r="G2092" s="1"/>
      <c r="H2092" s="1"/>
      <c r="I2092" s="1"/>
    </row>
    <row r="2093" spans="2:9" x14ac:dyDescent="0.25">
      <c r="B2093" s="1"/>
      <c r="C2093" s="1"/>
      <c r="D2093" s="1"/>
      <c r="E2093" s="1"/>
      <c r="F2093" s="1"/>
      <c r="G2093" s="1"/>
      <c r="H2093" s="1"/>
      <c r="I2093" s="1"/>
    </row>
    <row r="2094" spans="2:9" x14ac:dyDescent="0.25">
      <c r="B2094" s="1"/>
      <c r="C2094" s="1"/>
      <c r="D2094" s="1"/>
      <c r="E2094" s="1"/>
      <c r="F2094" s="1"/>
      <c r="G2094" s="1"/>
      <c r="H2094" s="1"/>
      <c r="I2094" s="1"/>
    </row>
    <row r="2095" spans="2:9" x14ac:dyDescent="0.25">
      <c r="B2095" s="1"/>
      <c r="C2095" s="1"/>
      <c r="D2095" s="1"/>
      <c r="E2095" s="1"/>
      <c r="F2095" s="1"/>
      <c r="G2095" s="1"/>
      <c r="H2095" s="1"/>
      <c r="I2095" s="1"/>
    </row>
    <row r="2096" spans="2:9" x14ac:dyDescent="0.25">
      <c r="B2096" s="1"/>
      <c r="C2096" s="1"/>
      <c r="D2096" s="1"/>
      <c r="E2096" s="1"/>
      <c r="F2096" s="1"/>
      <c r="G2096" s="1"/>
      <c r="H2096" s="1"/>
      <c r="I2096" s="1"/>
    </row>
    <row r="2097" spans="2:9" x14ac:dyDescent="0.25">
      <c r="B2097" s="1"/>
      <c r="C2097" s="1"/>
      <c r="D2097" s="1"/>
      <c r="E2097" s="1"/>
      <c r="F2097" s="1"/>
      <c r="G2097" s="1"/>
      <c r="H2097" s="1"/>
      <c r="I2097" s="1"/>
    </row>
    <row r="2098" spans="2:9" x14ac:dyDescent="0.25">
      <c r="B2098" s="1"/>
      <c r="C2098" s="1"/>
      <c r="D2098" s="1"/>
      <c r="E2098" s="1"/>
      <c r="F2098" s="1"/>
      <c r="G2098" s="1"/>
      <c r="H2098" s="1"/>
      <c r="I2098" s="1"/>
    </row>
    <row r="2099" spans="2:9" x14ac:dyDescent="0.25">
      <c r="B2099" s="1"/>
      <c r="C2099" s="1"/>
      <c r="D2099" s="1"/>
      <c r="E2099" s="1"/>
      <c r="F2099" s="1"/>
      <c r="G2099" s="1"/>
      <c r="H2099" s="1"/>
      <c r="I2099" s="1"/>
    </row>
    <row r="2100" spans="2:9" x14ac:dyDescent="0.25">
      <c r="B2100" s="1"/>
      <c r="C2100" s="1"/>
      <c r="D2100" s="1"/>
      <c r="E2100" s="1"/>
      <c r="F2100" s="1"/>
      <c r="G2100" s="1"/>
      <c r="H2100" s="1"/>
      <c r="I2100" s="1"/>
    </row>
    <row r="2101" spans="2:9" x14ac:dyDescent="0.25">
      <c r="B2101" s="1"/>
      <c r="C2101" s="1"/>
      <c r="D2101" s="1"/>
      <c r="E2101" s="1"/>
      <c r="F2101" s="1"/>
      <c r="G2101" s="1"/>
      <c r="H2101" s="1"/>
      <c r="I2101" s="1"/>
    </row>
    <row r="2102" spans="2:9" x14ac:dyDescent="0.25">
      <c r="B2102" s="1"/>
      <c r="C2102" s="1"/>
      <c r="D2102" s="1"/>
      <c r="E2102" s="1"/>
      <c r="F2102" s="1"/>
      <c r="G2102" s="1"/>
      <c r="H2102" s="1"/>
      <c r="I2102" s="1"/>
    </row>
    <row r="2103" spans="2:9" x14ac:dyDescent="0.25">
      <c r="B2103" s="1"/>
      <c r="C2103" s="1"/>
      <c r="D2103" s="1"/>
      <c r="E2103" s="1"/>
      <c r="F2103" s="1"/>
      <c r="G2103" s="1"/>
      <c r="H2103" s="1"/>
      <c r="I2103" s="1"/>
    </row>
    <row r="2104" spans="2:9" x14ac:dyDescent="0.25">
      <c r="B2104" s="1"/>
      <c r="C2104" s="1"/>
      <c r="D2104" s="1"/>
      <c r="E2104" s="1"/>
      <c r="F2104" s="1"/>
      <c r="G2104" s="1"/>
      <c r="H2104" s="1"/>
      <c r="I2104" s="1"/>
    </row>
    <row r="2105" spans="2:9" x14ac:dyDescent="0.25">
      <c r="B2105" s="1"/>
      <c r="C2105" s="1"/>
      <c r="D2105" s="1"/>
      <c r="E2105" s="1"/>
      <c r="F2105" s="1"/>
      <c r="G2105" s="1"/>
      <c r="H2105" s="1"/>
      <c r="I2105" s="1"/>
    </row>
    <row r="2106" spans="2:9" x14ac:dyDescent="0.25">
      <c r="B2106" s="1"/>
      <c r="C2106" s="1"/>
      <c r="D2106" s="1"/>
      <c r="E2106" s="1"/>
      <c r="F2106" s="1"/>
      <c r="G2106" s="1"/>
      <c r="H2106" s="1"/>
      <c r="I2106" s="1"/>
    </row>
    <row r="2107" spans="2:9" x14ac:dyDescent="0.25">
      <c r="B2107" s="1"/>
      <c r="C2107" s="1"/>
      <c r="D2107" s="1"/>
      <c r="E2107" s="1"/>
      <c r="F2107" s="1"/>
      <c r="G2107" s="1"/>
      <c r="H2107" s="1"/>
      <c r="I2107" s="1"/>
    </row>
    <row r="2108" spans="2:9" x14ac:dyDescent="0.25">
      <c r="B2108" s="1"/>
      <c r="C2108" s="1"/>
      <c r="D2108" s="1"/>
      <c r="E2108" s="1"/>
      <c r="F2108" s="1"/>
      <c r="G2108" s="1"/>
      <c r="H2108" s="1"/>
      <c r="I2108" s="1"/>
    </row>
    <row r="2109" spans="2:9" x14ac:dyDescent="0.25">
      <c r="B2109" s="1"/>
      <c r="C2109" s="1"/>
      <c r="D2109" s="1"/>
      <c r="E2109" s="1"/>
      <c r="F2109" s="1"/>
      <c r="G2109" s="1"/>
      <c r="H2109" s="1"/>
      <c r="I2109" s="1"/>
    </row>
    <row r="2110" spans="2:9" x14ac:dyDescent="0.25">
      <c r="B2110" s="1"/>
      <c r="C2110" s="1"/>
      <c r="D2110" s="1"/>
      <c r="E2110" s="1"/>
      <c r="F2110" s="1"/>
      <c r="G2110" s="1"/>
      <c r="H2110" s="1"/>
      <c r="I2110" s="1"/>
    </row>
    <row r="2111" spans="2:9" x14ac:dyDescent="0.25">
      <c r="B2111" s="1"/>
      <c r="C2111" s="1"/>
      <c r="D2111" s="1"/>
      <c r="E2111" s="1"/>
      <c r="F2111" s="1"/>
      <c r="G2111" s="1"/>
      <c r="H2111" s="1"/>
      <c r="I2111" s="1"/>
    </row>
    <row r="2112" spans="2:9" x14ac:dyDescent="0.25">
      <c r="B2112" s="1"/>
      <c r="C2112" s="1"/>
      <c r="D2112" s="1"/>
      <c r="E2112" s="1"/>
      <c r="F2112" s="1"/>
      <c r="G2112" s="1"/>
      <c r="H2112" s="1"/>
      <c r="I2112" s="1"/>
    </row>
    <row r="2113" spans="2:9" x14ac:dyDescent="0.25">
      <c r="B2113" s="1"/>
      <c r="C2113" s="1"/>
      <c r="D2113" s="1"/>
      <c r="E2113" s="1"/>
      <c r="F2113" s="1"/>
      <c r="G2113" s="1"/>
      <c r="H2113" s="1"/>
      <c r="I2113" s="1"/>
    </row>
    <row r="2114" spans="2:9" x14ac:dyDescent="0.25">
      <c r="B2114" s="1"/>
      <c r="C2114" s="1"/>
      <c r="D2114" s="1"/>
      <c r="E2114" s="1"/>
      <c r="F2114" s="1"/>
      <c r="G2114" s="1"/>
      <c r="H2114" s="1"/>
      <c r="I2114" s="1"/>
    </row>
    <row r="2115" spans="2:9" x14ac:dyDescent="0.25">
      <c r="B2115" s="1"/>
      <c r="C2115" s="1"/>
      <c r="D2115" s="1"/>
      <c r="E2115" s="1"/>
      <c r="F2115" s="1"/>
      <c r="G2115" s="1"/>
      <c r="H2115" s="1"/>
      <c r="I2115" s="1"/>
    </row>
    <row r="2116" spans="2:9" x14ac:dyDescent="0.25">
      <c r="B2116" s="1"/>
      <c r="C2116" s="1"/>
      <c r="D2116" s="1"/>
      <c r="E2116" s="1"/>
      <c r="F2116" s="1"/>
      <c r="G2116" s="1"/>
      <c r="H2116" s="1"/>
      <c r="I2116" s="1"/>
    </row>
    <row r="2117" spans="2:9" x14ac:dyDescent="0.25">
      <c r="B2117" s="1"/>
      <c r="C2117" s="1"/>
      <c r="D2117" s="1"/>
      <c r="E2117" s="1"/>
      <c r="F2117" s="1"/>
      <c r="G2117" s="1"/>
      <c r="H2117" s="1"/>
      <c r="I2117" s="1"/>
    </row>
    <row r="2118" spans="2:9" x14ac:dyDescent="0.25">
      <c r="B2118" s="1"/>
      <c r="C2118" s="1"/>
      <c r="D2118" s="1"/>
      <c r="E2118" s="1"/>
      <c r="F2118" s="1"/>
      <c r="G2118" s="1"/>
      <c r="H2118" s="1"/>
      <c r="I2118" s="1"/>
    </row>
    <row r="2119" spans="2:9" x14ac:dyDescent="0.25">
      <c r="B2119" s="1"/>
      <c r="C2119" s="1"/>
      <c r="D2119" s="1"/>
      <c r="E2119" s="1"/>
      <c r="F2119" s="1"/>
      <c r="G2119" s="1"/>
      <c r="H2119" s="1"/>
      <c r="I2119" s="1"/>
    </row>
    <row r="2120" spans="2:9" x14ac:dyDescent="0.25">
      <c r="B2120" s="1"/>
      <c r="C2120" s="1"/>
      <c r="D2120" s="1"/>
      <c r="E2120" s="1"/>
      <c r="F2120" s="1"/>
      <c r="G2120" s="1"/>
      <c r="H2120" s="1"/>
      <c r="I2120" s="1"/>
    </row>
    <row r="2121" spans="2:9" x14ac:dyDescent="0.25">
      <c r="B2121" s="1"/>
      <c r="C2121" s="1"/>
      <c r="D2121" s="1"/>
      <c r="E2121" s="1"/>
      <c r="F2121" s="1"/>
      <c r="G2121" s="1"/>
      <c r="H2121" s="1"/>
      <c r="I2121" s="1"/>
    </row>
    <row r="2122" spans="2:9" x14ac:dyDescent="0.25">
      <c r="B2122" s="1"/>
      <c r="C2122" s="1"/>
      <c r="D2122" s="1"/>
      <c r="E2122" s="1"/>
      <c r="F2122" s="1"/>
      <c r="G2122" s="1"/>
      <c r="H2122" s="1"/>
      <c r="I2122" s="1"/>
    </row>
    <row r="2123" spans="2:9" x14ac:dyDescent="0.25">
      <c r="B2123" s="1"/>
      <c r="C2123" s="1"/>
      <c r="D2123" s="1"/>
      <c r="E2123" s="1"/>
      <c r="F2123" s="1"/>
      <c r="G2123" s="1"/>
      <c r="H2123" s="1"/>
      <c r="I2123" s="1"/>
    </row>
    <row r="2124" spans="2:9" x14ac:dyDescent="0.25">
      <c r="B2124" s="1"/>
      <c r="C2124" s="1"/>
      <c r="D2124" s="1"/>
      <c r="E2124" s="1"/>
      <c r="F2124" s="1"/>
      <c r="G2124" s="1"/>
      <c r="H2124" s="1"/>
      <c r="I2124" s="1"/>
    </row>
    <row r="2125" spans="2:9" x14ac:dyDescent="0.25">
      <c r="B2125" s="1"/>
      <c r="C2125" s="1"/>
      <c r="D2125" s="1"/>
      <c r="E2125" s="1"/>
      <c r="F2125" s="1"/>
      <c r="G2125" s="1"/>
      <c r="H2125" s="1"/>
      <c r="I2125" s="1"/>
    </row>
    <row r="2126" spans="2:9" x14ac:dyDescent="0.25">
      <c r="B2126" s="1"/>
      <c r="C2126" s="1"/>
      <c r="D2126" s="1"/>
      <c r="E2126" s="1"/>
      <c r="F2126" s="1"/>
      <c r="G2126" s="1"/>
      <c r="H2126" s="1"/>
      <c r="I2126" s="1"/>
    </row>
    <row r="2127" spans="2:9" x14ac:dyDescent="0.25">
      <c r="B2127" s="1"/>
      <c r="C2127" s="1"/>
      <c r="D2127" s="1"/>
      <c r="E2127" s="1"/>
      <c r="F2127" s="1"/>
      <c r="G2127" s="1"/>
      <c r="H2127" s="1"/>
      <c r="I2127" s="1"/>
    </row>
    <row r="2128" spans="2:9" x14ac:dyDescent="0.25">
      <c r="B2128" s="1"/>
      <c r="C2128" s="1"/>
      <c r="D2128" s="1"/>
      <c r="E2128" s="1"/>
      <c r="F2128" s="1"/>
      <c r="G2128" s="1"/>
      <c r="H2128" s="1"/>
      <c r="I2128" s="1"/>
    </row>
    <row r="2129" spans="2:9" x14ac:dyDescent="0.25">
      <c r="B2129" s="1"/>
      <c r="C2129" s="1"/>
      <c r="D2129" s="1"/>
      <c r="E2129" s="1"/>
      <c r="F2129" s="1"/>
      <c r="G2129" s="1"/>
      <c r="H2129" s="1"/>
      <c r="I2129" s="1"/>
    </row>
    <row r="2130" spans="2:9" x14ac:dyDescent="0.25">
      <c r="B2130" s="1"/>
      <c r="C2130" s="1"/>
      <c r="D2130" s="1"/>
      <c r="E2130" s="1"/>
      <c r="F2130" s="1"/>
      <c r="G2130" s="1"/>
      <c r="H2130" s="1"/>
      <c r="I2130" s="1"/>
    </row>
    <row r="2131" spans="2:9" x14ac:dyDescent="0.25">
      <c r="B2131" s="1"/>
      <c r="C2131" s="1"/>
      <c r="D2131" s="1"/>
      <c r="E2131" s="1"/>
      <c r="F2131" s="1"/>
      <c r="G2131" s="1"/>
      <c r="H2131" s="1"/>
      <c r="I2131" s="1"/>
    </row>
    <row r="2132" spans="2:9" x14ac:dyDescent="0.25">
      <c r="B2132" s="1"/>
      <c r="C2132" s="1"/>
      <c r="D2132" s="1"/>
      <c r="E2132" s="1"/>
      <c r="F2132" s="1"/>
      <c r="G2132" s="1"/>
      <c r="H2132" s="1"/>
      <c r="I2132" s="1"/>
    </row>
    <row r="2133" spans="2:9" x14ac:dyDescent="0.25">
      <c r="B2133" s="1"/>
      <c r="C2133" s="1"/>
      <c r="D2133" s="1"/>
      <c r="E2133" s="1"/>
      <c r="F2133" s="1"/>
      <c r="G2133" s="1"/>
      <c r="H2133" s="1"/>
      <c r="I2133" s="1"/>
    </row>
    <row r="2134" spans="2:9" x14ac:dyDescent="0.25">
      <c r="B2134" s="1"/>
      <c r="C2134" s="1"/>
      <c r="D2134" s="1"/>
      <c r="E2134" s="1"/>
      <c r="F2134" s="1"/>
      <c r="G2134" s="1"/>
      <c r="H2134" s="1"/>
      <c r="I2134" s="1"/>
    </row>
    <row r="2135" spans="2:9" x14ac:dyDescent="0.25">
      <c r="B2135" s="1"/>
      <c r="C2135" s="1"/>
      <c r="D2135" s="1"/>
      <c r="E2135" s="1"/>
      <c r="F2135" s="1"/>
      <c r="G2135" s="1"/>
      <c r="H2135" s="1"/>
      <c r="I2135" s="1"/>
    </row>
    <row r="2136" spans="2:9" x14ac:dyDescent="0.25">
      <c r="B2136" s="1"/>
      <c r="C2136" s="1"/>
      <c r="D2136" s="1"/>
      <c r="E2136" s="1"/>
      <c r="F2136" s="1"/>
      <c r="G2136" s="1"/>
      <c r="H2136" s="1"/>
      <c r="I2136" s="1"/>
    </row>
    <row r="2137" spans="2:9" x14ac:dyDescent="0.25">
      <c r="B2137" s="1"/>
      <c r="C2137" s="1"/>
      <c r="D2137" s="1"/>
      <c r="E2137" s="1"/>
      <c r="F2137" s="1"/>
      <c r="G2137" s="1"/>
      <c r="H2137" s="1"/>
      <c r="I2137" s="1"/>
    </row>
    <row r="2138" spans="2:9" x14ac:dyDescent="0.25">
      <c r="B2138" s="1"/>
      <c r="C2138" s="1"/>
      <c r="D2138" s="1"/>
      <c r="E2138" s="1"/>
      <c r="F2138" s="1"/>
      <c r="G2138" s="1"/>
      <c r="H2138" s="1"/>
      <c r="I2138" s="1"/>
    </row>
    <row r="2139" spans="2:9" x14ac:dyDescent="0.25">
      <c r="B2139" s="1"/>
      <c r="C2139" s="1"/>
      <c r="D2139" s="1"/>
      <c r="E2139" s="1"/>
      <c r="F2139" s="1"/>
      <c r="G2139" s="1"/>
      <c r="H2139" s="1"/>
      <c r="I2139" s="1"/>
    </row>
    <row r="2140" spans="2:9" x14ac:dyDescent="0.25">
      <c r="B2140" s="1"/>
      <c r="C2140" s="1"/>
      <c r="D2140" s="1"/>
      <c r="E2140" s="1"/>
      <c r="F2140" s="1"/>
      <c r="G2140" s="1"/>
      <c r="H2140" s="1"/>
      <c r="I2140" s="1"/>
    </row>
    <row r="2141" spans="2:9" x14ac:dyDescent="0.25">
      <c r="B2141" s="1"/>
      <c r="C2141" s="1"/>
      <c r="D2141" s="1"/>
      <c r="E2141" s="1"/>
      <c r="F2141" s="1"/>
      <c r="G2141" s="1"/>
      <c r="H2141" s="1"/>
      <c r="I2141" s="1"/>
    </row>
    <row r="2142" spans="2:9" x14ac:dyDescent="0.25">
      <c r="B2142" s="1"/>
      <c r="C2142" s="1"/>
      <c r="D2142" s="1"/>
      <c r="E2142" s="1"/>
      <c r="F2142" s="1"/>
      <c r="G2142" s="1"/>
      <c r="H2142" s="1"/>
      <c r="I2142" s="1"/>
    </row>
    <row r="2143" spans="2:9" x14ac:dyDescent="0.25">
      <c r="B2143" s="1"/>
      <c r="C2143" s="1"/>
      <c r="D2143" s="1"/>
      <c r="E2143" s="1"/>
      <c r="F2143" s="1"/>
      <c r="G2143" s="1"/>
      <c r="H2143" s="1"/>
      <c r="I2143" s="1"/>
    </row>
    <row r="2144" spans="2:9" x14ac:dyDescent="0.25">
      <c r="B2144" s="1"/>
      <c r="C2144" s="1"/>
      <c r="D2144" s="1"/>
      <c r="E2144" s="1"/>
      <c r="F2144" s="1"/>
      <c r="G2144" s="1"/>
      <c r="H2144" s="1"/>
      <c r="I2144" s="1"/>
    </row>
    <row r="2145" spans="2:9" x14ac:dyDescent="0.25">
      <c r="B2145" s="1"/>
      <c r="C2145" s="1"/>
      <c r="D2145" s="1"/>
      <c r="E2145" s="1"/>
      <c r="F2145" s="1"/>
      <c r="G2145" s="1"/>
      <c r="H2145" s="1"/>
      <c r="I2145" s="1"/>
    </row>
    <row r="2146" spans="2:9" x14ac:dyDescent="0.25">
      <c r="B2146" s="1"/>
      <c r="C2146" s="1"/>
      <c r="D2146" s="1"/>
      <c r="E2146" s="1"/>
      <c r="F2146" s="1"/>
      <c r="G2146" s="1"/>
      <c r="H2146" s="1"/>
      <c r="I2146" s="1"/>
    </row>
    <row r="2147" spans="2:9" x14ac:dyDescent="0.25">
      <c r="B2147" s="1"/>
      <c r="C2147" s="1"/>
      <c r="D2147" s="1"/>
      <c r="E2147" s="1"/>
      <c r="F2147" s="1"/>
      <c r="G2147" s="1"/>
      <c r="H2147" s="1"/>
      <c r="I2147" s="1"/>
    </row>
    <row r="2148" spans="2:9" x14ac:dyDescent="0.25">
      <c r="B2148" s="1"/>
      <c r="C2148" s="1"/>
      <c r="D2148" s="1"/>
      <c r="E2148" s="1"/>
      <c r="F2148" s="1"/>
      <c r="G2148" s="1"/>
      <c r="H2148" s="1"/>
      <c r="I2148" s="1"/>
    </row>
    <row r="2149" spans="2:9" x14ac:dyDescent="0.25">
      <c r="B2149" s="1"/>
      <c r="C2149" s="1"/>
      <c r="D2149" s="1"/>
      <c r="E2149" s="1"/>
      <c r="F2149" s="1"/>
      <c r="G2149" s="1"/>
      <c r="H2149" s="1"/>
      <c r="I2149" s="1"/>
    </row>
    <row r="2150" spans="2:9" x14ac:dyDescent="0.25">
      <c r="B2150" s="1"/>
      <c r="C2150" s="1"/>
      <c r="D2150" s="1"/>
      <c r="E2150" s="1"/>
      <c r="F2150" s="1"/>
      <c r="G2150" s="1"/>
      <c r="H2150" s="1"/>
      <c r="I2150" s="1"/>
    </row>
    <row r="2151" spans="2:9" x14ac:dyDescent="0.25">
      <c r="B2151" s="1"/>
      <c r="C2151" s="1"/>
      <c r="D2151" s="1"/>
      <c r="E2151" s="1"/>
      <c r="F2151" s="1"/>
      <c r="G2151" s="1"/>
      <c r="H2151" s="1"/>
      <c r="I2151" s="1"/>
    </row>
    <row r="2152" spans="2:9" x14ac:dyDescent="0.25">
      <c r="B2152" s="1"/>
      <c r="C2152" s="1"/>
      <c r="D2152" s="1"/>
      <c r="E2152" s="1"/>
      <c r="F2152" s="1"/>
      <c r="G2152" s="1"/>
      <c r="H2152" s="1"/>
      <c r="I2152" s="1"/>
    </row>
    <row r="2153" spans="2:9" x14ac:dyDescent="0.25">
      <c r="B2153" s="1"/>
      <c r="C2153" s="1"/>
      <c r="D2153" s="1"/>
      <c r="E2153" s="1"/>
      <c r="F2153" s="1"/>
      <c r="G2153" s="1"/>
      <c r="H2153" s="1"/>
      <c r="I2153" s="1"/>
    </row>
    <row r="2154" spans="2:9" x14ac:dyDescent="0.25">
      <c r="B2154" s="1"/>
      <c r="C2154" s="1"/>
      <c r="D2154" s="1"/>
      <c r="E2154" s="1"/>
      <c r="F2154" s="1"/>
      <c r="G2154" s="1"/>
      <c r="H2154" s="1"/>
      <c r="I2154" s="1"/>
    </row>
    <row r="2155" spans="2:9" x14ac:dyDescent="0.25">
      <c r="B2155" s="1"/>
      <c r="C2155" s="1"/>
      <c r="D2155" s="1"/>
      <c r="E2155" s="1"/>
      <c r="F2155" s="1"/>
      <c r="G2155" s="1"/>
      <c r="H2155" s="1"/>
      <c r="I2155" s="1"/>
    </row>
    <row r="2156" spans="2:9" x14ac:dyDescent="0.25">
      <c r="B2156" s="1"/>
      <c r="C2156" s="1"/>
      <c r="D2156" s="1"/>
      <c r="E2156" s="1"/>
      <c r="F2156" s="1"/>
      <c r="G2156" s="1"/>
      <c r="H2156" s="1"/>
      <c r="I2156" s="1"/>
    </row>
    <row r="2157" spans="2:9" x14ac:dyDescent="0.25">
      <c r="B2157" s="1"/>
      <c r="C2157" s="1"/>
      <c r="D2157" s="1"/>
      <c r="E2157" s="1"/>
      <c r="F2157" s="1"/>
      <c r="G2157" s="1"/>
      <c r="H2157" s="1"/>
      <c r="I2157" s="1"/>
    </row>
    <row r="2158" spans="2:9" x14ac:dyDescent="0.25">
      <c r="B2158" s="1"/>
      <c r="C2158" s="1"/>
      <c r="D2158" s="1"/>
      <c r="E2158" s="1"/>
      <c r="F2158" s="1"/>
      <c r="G2158" s="1"/>
      <c r="H2158" s="1"/>
      <c r="I2158" s="1"/>
    </row>
    <row r="2159" spans="2:9" x14ac:dyDescent="0.25">
      <c r="B2159" s="1"/>
      <c r="C2159" s="1"/>
      <c r="D2159" s="1"/>
      <c r="E2159" s="1"/>
      <c r="F2159" s="1"/>
      <c r="G2159" s="1"/>
      <c r="H2159" s="1"/>
      <c r="I2159" s="1"/>
    </row>
    <row r="2160" spans="2:9" x14ac:dyDescent="0.25">
      <c r="B2160" s="1"/>
      <c r="C2160" s="1"/>
      <c r="D2160" s="1"/>
      <c r="E2160" s="1"/>
      <c r="F2160" s="1"/>
      <c r="G2160" s="1"/>
      <c r="H2160" s="1"/>
      <c r="I2160" s="1"/>
    </row>
    <row r="2161" spans="2:9" x14ac:dyDescent="0.25">
      <c r="B2161" s="1"/>
      <c r="C2161" s="1"/>
      <c r="D2161" s="1"/>
      <c r="E2161" s="1"/>
      <c r="F2161" s="1"/>
      <c r="G2161" s="1"/>
      <c r="H2161" s="1"/>
      <c r="I2161" s="1"/>
    </row>
    <row r="2162" spans="2:9" x14ac:dyDescent="0.25">
      <c r="B2162" s="1"/>
      <c r="C2162" s="1"/>
      <c r="D2162" s="1"/>
      <c r="E2162" s="1"/>
      <c r="F2162" s="1"/>
      <c r="G2162" s="1"/>
      <c r="H2162" s="1"/>
      <c r="I2162" s="1"/>
    </row>
    <row r="2163" spans="2:9" x14ac:dyDescent="0.25">
      <c r="B2163" s="1"/>
      <c r="C2163" s="1"/>
      <c r="D2163" s="1"/>
      <c r="E2163" s="1"/>
      <c r="F2163" s="1"/>
      <c r="G2163" s="1"/>
      <c r="H2163" s="1"/>
      <c r="I2163" s="1"/>
    </row>
    <row r="2164" spans="2:9" x14ac:dyDescent="0.25">
      <c r="B2164" s="1"/>
      <c r="C2164" s="1"/>
      <c r="D2164" s="1"/>
      <c r="E2164" s="1"/>
      <c r="F2164" s="1"/>
      <c r="G2164" s="1"/>
      <c r="H2164" s="1"/>
      <c r="I2164" s="1"/>
    </row>
    <row r="2165" spans="2:9" x14ac:dyDescent="0.25">
      <c r="B2165" s="1"/>
      <c r="C2165" s="1"/>
      <c r="D2165" s="1"/>
      <c r="E2165" s="1"/>
      <c r="F2165" s="1"/>
      <c r="G2165" s="1"/>
      <c r="H2165" s="1"/>
      <c r="I2165" s="1"/>
    </row>
    <row r="2166" spans="2:9" x14ac:dyDescent="0.25">
      <c r="B2166" s="1"/>
      <c r="C2166" s="1"/>
      <c r="D2166" s="1"/>
      <c r="E2166" s="1"/>
      <c r="F2166" s="1"/>
      <c r="G2166" s="1"/>
      <c r="H2166" s="1"/>
      <c r="I2166" s="1"/>
    </row>
    <row r="2167" spans="2:9" x14ac:dyDescent="0.25">
      <c r="B2167" s="1"/>
      <c r="C2167" s="1"/>
      <c r="D2167" s="1"/>
      <c r="E2167" s="1"/>
      <c r="F2167" s="1"/>
      <c r="G2167" s="1"/>
      <c r="H2167" s="1"/>
      <c r="I2167" s="1"/>
    </row>
    <row r="2168" spans="2:9" x14ac:dyDescent="0.25">
      <c r="B2168" s="1"/>
      <c r="C2168" s="1"/>
      <c r="D2168" s="1"/>
      <c r="E2168" s="1"/>
      <c r="F2168" s="1"/>
      <c r="G2168" s="1"/>
      <c r="H2168" s="1"/>
      <c r="I2168" s="1"/>
    </row>
    <row r="2169" spans="2:9" x14ac:dyDescent="0.25">
      <c r="B2169" s="1"/>
      <c r="C2169" s="1"/>
      <c r="D2169" s="1"/>
      <c r="E2169" s="1"/>
      <c r="F2169" s="1"/>
      <c r="G2169" s="1"/>
      <c r="H2169" s="1"/>
      <c r="I2169" s="1"/>
    </row>
    <row r="2170" spans="2:9" x14ac:dyDescent="0.25">
      <c r="B2170" s="1"/>
      <c r="C2170" s="1"/>
      <c r="D2170" s="1"/>
      <c r="E2170" s="1"/>
      <c r="F2170" s="1"/>
      <c r="G2170" s="1"/>
      <c r="H2170" s="1"/>
      <c r="I2170" s="1"/>
    </row>
    <row r="2171" spans="2:9" x14ac:dyDescent="0.25">
      <c r="B2171" s="1"/>
      <c r="C2171" s="1"/>
      <c r="D2171" s="1"/>
      <c r="E2171" s="1"/>
      <c r="F2171" s="1"/>
      <c r="G2171" s="1"/>
      <c r="H2171" s="1"/>
      <c r="I2171" s="1"/>
    </row>
    <row r="2172" spans="2:9" x14ac:dyDescent="0.25">
      <c r="B2172" s="1"/>
      <c r="C2172" s="1"/>
      <c r="D2172" s="1"/>
      <c r="E2172" s="1"/>
      <c r="F2172" s="1"/>
      <c r="G2172" s="1"/>
      <c r="H2172" s="1"/>
      <c r="I2172" s="1"/>
    </row>
    <row r="2173" spans="2:9" x14ac:dyDescent="0.25">
      <c r="B2173" s="1"/>
      <c r="C2173" s="1"/>
      <c r="D2173" s="1"/>
      <c r="E2173" s="1"/>
      <c r="F2173" s="1"/>
      <c r="G2173" s="1"/>
      <c r="H2173" s="1"/>
      <c r="I2173" s="1"/>
    </row>
    <row r="2174" spans="2:9" x14ac:dyDescent="0.25">
      <c r="B2174" s="1"/>
      <c r="C2174" s="1"/>
      <c r="D2174" s="1"/>
      <c r="E2174" s="1"/>
      <c r="F2174" s="1"/>
      <c r="G2174" s="1"/>
      <c r="H2174" s="1"/>
      <c r="I2174" s="1"/>
    </row>
    <row r="2175" spans="2:9" x14ac:dyDescent="0.25">
      <c r="B2175" s="1"/>
      <c r="C2175" s="1"/>
      <c r="D2175" s="1"/>
      <c r="E2175" s="1"/>
      <c r="F2175" s="1"/>
      <c r="G2175" s="1"/>
      <c r="H2175" s="1"/>
      <c r="I2175" s="1"/>
    </row>
    <row r="2176" spans="2:9" x14ac:dyDescent="0.25">
      <c r="B2176" s="1"/>
      <c r="C2176" s="1"/>
      <c r="D2176" s="1"/>
      <c r="E2176" s="1"/>
      <c r="F2176" s="1"/>
      <c r="G2176" s="1"/>
      <c r="H2176" s="1"/>
      <c r="I2176" s="1"/>
    </row>
    <row r="2177" spans="2:9" x14ac:dyDescent="0.25">
      <c r="B2177" s="1"/>
      <c r="C2177" s="1"/>
      <c r="D2177" s="1"/>
      <c r="E2177" s="1"/>
      <c r="F2177" s="1"/>
      <c r="G2177" s="1"/>
      <c r="H2177" s="1"/>
      <c r="I2177" s="1"/>
    </row>
    <row r="2178" spans="2:9" x14ac:dyDescent="0.25">
      <c r="B2178" s="1"/>
      <c r="C2178" s="1"/>
      <c r="D2178" s="1"/>
      <c r="E2178" s="1"/>
      <c r="F2178" s="1"/>
      <c r="G2178" s="1"/>
      <c r="H2178" s="1"/>
      <c r="I2178" s="1"/>
    </row>
    <row r="2179" spans="2:9" x14ac:dyDescent="0.25">
      <c r="B2179" s="1"/>
      <c r="C2179" s="1"/>
      <c r="D2179" s="1"/>
      <c r="E2179" s="1"/>
      <c r="F2179" s="1"/>
      <c r="G2179" s="1"/>
      <c r="H2179" s="1"/>
      <c r="I2179" s="1"/>
    </row>
    <row r="2180" spans="2:9" x14ac:dyDescent="0.25">
      <c r="B2180" s="1"/>
      <c r="C2180" s="1"/>
      <c r="D2180" s="1"/>
      <c r="E2180" s="1"/>
      <c r="F2180" s="1"/>
      <c r="G2180" s="1"/>
      <c r="H2180" s="1"/>
      <c r="I2180" s="1"/>
    </row>
    <row r="2181" spans="2:9" x14ac:dyDescent="0.25">
      <c r="B2181" s="1"/>
      <c r="C2181" s="1"/>
      <c r="D2181" s="1"/>
      <c r="E2181" s="1"/>
      <c r="F2181" s="1"/>
      <c r="G2181" s="1"/>
      <c r="H2181" s="1"/>
      <c r="I2181" s="1"/>
    </row>
    <row r="2182" spans="2:9" x14ac:dyDescent="0.25">
      <c r="B2182" s="1"/>
      <c r="C2182" s="1"/>
      <c r="D2182" s="1"/>
      <c r="E2182" s="1"/>
      <c r="F2182" s="1"/>
      <c r="G2182" s="1"/>
      <c r="H2182" s="1"/>
      <c r="I2182" s="1"/>
    </row>
    <row r="2183" spans="2:9" x14ac:dyDescent="0.25">
      <c r="B2183" s="1"/>
      <c r="C2183" s="1"/>
      <c r="D2183" s="1"/>
      <c r="E2183" s="1"/>
      <c r="F2183" s="1"/>
      <c r="G2183" s="1"/>
      <c r="H2183" s="1"/>
      <c r="I2183" s="1"/>
    </row>
    <row r="2184" spans="2:9" x14ac:dyDescent="0.25">
      <c r="B2184" s="1"/>
      <c r="C2184" s="1"/>
      <c r="D2184" s="1"/>
      <c r="E2184" s="1"/>
      <c r="F2184" s="1"/>
      <c r="G2184" s="1"/>
      <c r="H2184" s="1"/>
      <c r="I2184" s="1"/>
    </row>
    <row r="2185" spans="2:9" x14ac:dyDescent="0.25">
      <c r="B2185" s="1"/>
      <c r="C2185" s="1"/>
      <c r="D2185" s="1"/>
      <c r="E2185" s="1"/>
      <c r="F2185" s="1"/>
      <c r="G2185" s="1"/>
      <c r="H2185" s="1"/>
      <c r="I2185" s="1"/>
    </row>
    <row r="2186" spans="2:9" x14ac:dyDescent="0.25">
      <c r="B2186" s="1"/>
      <c r="C2186" s="1"/>
      <c r="D2186" s="1"/>
      <c r="E2186" s="1"/>
      <c r="F2186" s="1"/>
      <c r="G2186" s="1"/>
      <c r="H2186" s="1"/>
      <c r="I2186" s="1"/>
    </row>
    <row r="2187" spans="2:9" x14ac:dyDescent="0.25">
      <c r="B2187" s="1"/>
      <c r="C2187" s="1"/>
      <c r="D2187" s="1"/>
      <c r="E2187" s="1"/>
      <c r="F2187" s="1"/>
      <c r="G2187" s="1"/>
      <c r="H2187" s="1"/>
      <c r="I2187" s="1"/>
    </row>
    <row r="2188" spans="2:9" x14ac:dyDescent="0.25">
      <c r="B2188" s="1"/>
      <c r="C2188" s="1"/>
      <c r="D2188" s="1"/>
      <c r="E2188" s="1"/>
      <c r="F2188" s="1"/>
      <c r="G2188" s="1"/>
      <c r="H2188" s="1"/>
      <c r="I2188" s="1"/>
    </row>
    <row r="2189" spans="2:9" x14ac:dyDescent="0.25">
      <c r="B2189" s="1"/>
      <c r="C2189" s="1"/>
      <c r="D2189" s="1"/>
      <c r="E2189" s="1"/>
      <c r="F2189" s="1"/>
      <c r="G2189" s="1"/>
      <c r="H2189" s="1"/>
      <c r="I2189" s="1"/>
    </row>
    <row r="2190" spans="2:9" x14ac:dyDescent="0.25">
      <c r="B2190" s="1"/>
      <c r="C2190" s="1"/>
      <c r="D2190" s="1"/>
      <c r="E2190" s="1"/>
      <c r="F2190" s="1"/>
      <c r="G2190" s="1"/>
      <c r="H2190" s="1"/>
      <c r="I2190" s="1"/>
    </row>
    <row r="2191" spans="2:9" x14ac:dyDescent="0.25">
      <c r="B2191" s="1"/>
      <c r="C2191" s="1"/>
      <c r="D2191" s="1"/>
      <c r="E2191" s="1"/>
      <c r="F2191" s="1"/>
      <c r="G2191" s="1"/>
      <c r="H2191" s="1"/>
      <c r="I2191" s="1"/>
    </row>
    <row r="2192" spans="2:9" x14ac:dyDescent="0.25">
      <c r="B2192" s="1"/>
      <c r="C2192" s="1"/>
      <c r="D2192" s="1"/>
      <c r="E2192" s="1"/>
      <c r="F2192" s="1"/>
      <c r="G2192" s="1"/>
      <c r="H2192" s="1"/>
      <c r="I2192" s="1"/>
    </row>
    <row r="2193" spans="2:9" x14ac:dyDescent="0.25">
      <c r="B2193" s="1"/>
      <c r="C2193" s="1"/>
      <c r="D2193" s="1"/>
      <c r="E2193" s="1"/>
      <c r="F2193" s="1"/>
      <c r="G2193" s="1"/>
      <c r="H2193" s="1"/>
      <c r="I2193" s="1"/>
    </row>
    <row r="2194" spans="2:9" x14ac:dyDescent="0.25">
      <c r="B2194" s="1"/>
      <c r="C2194" s="1"/>
      <c r="D2194" s="1"/>
      <c r="E2194" s="1"/>
      <c r="F2194" s="1"/>
      <c r="G2194" s="1"/>
      <c r="H2194" s="1"/>
      <c r="I2194" s="1"/>
    </row>
    <row r="2195" spans="2:9" x14ac:dyDescent="0.25">
      <c r="B2195" s="1"/>
      <c r="C2195" s="1"/>
      <c r="D2195" s="1"/>
      <c r="E2195" s="1"/>
      <c r="F2195" s="1"/>
      <c r="G2195" s="1"/>
      <c r="H2195" s="1"/>
      <c r="I2195" s="1"/>
    </row>
    <row r="2196" spans="2:9" x14ac:dyDescent="0.25">
      <c r="B2196" s="1"/>
      <c r="C2196" s="1"/>
      <c r="D2196" s="1"/>
      <c r="E2196" s="1"/>
      <c r="F2196" s="1"/>
      <c r="G2196" s="1"/>
      <c r="H2196" s="1"/>
      <c r="I2196" s="1"/>
    </row>
    <row r="2197" spans="2:9" x14ac:dyDescent="0.25">
      <c r="B2197" s="1"/>
      <c r="C2197" s="1"/>
      <c r="D2197" s="1"/>
      <c r="E2197" s="1"/>
      <c r="F2197" s="1"/>
      <c r="G2197" s="1"/>
      <c r="H2197" s="1"/>
      <c r="I2197" s="1"/>
    </row>
    <row r="2198" spans="2:9" x14ac:dyDescent="0.25">
      <c r="B2198" s="1"/>
      <c r="C2198" s="1"/>
      <c r="D2198" s="1"/>
      <c r="E2198" s="1"/>
      <c r="F2198" s="1"/>
      <c r="G2198" s="1"/>
      <c r="H2198" s="1"/>
      <c r="I2198" s="1"/>
    </row>
    <row r="2199" spans="2:9" x14ac:dyDescent="0.25">
      <c r="B2199" s="1"/>
      <c r="C2199" s="1"/>
      <c r="D2199" s="1"/>
      <c r="E2199" s="1"/>
      <c r="F2199" s="1"/>
      <c r="G2199" s="1"/>
      <c r="H2199" s="1"/>
      <c r="I2199" s="1"/>
    </row>
    <row r="2200" spans="2:9" x14ac:dyDescent="0.25">
      <c r="B2200" s="1"/>
      <c r="C2200" s="1"/>
      <c r="D2200" s="1"/>
      <c r="E2200" s="1"/>
      <c r="F2200" s="1"/>
      <c r="G2200" s="1"/>
      <c r="H2200" s="1"/>
      <c r="I2200" s="1"/>
    </row>
    <row r="2201" spans="2:9" x14ac:dyDescent="0.25">
      <c r="B2201" s="1"/>
      <c r="C2201" s="1"/>
      <c r="D2201" s="1"/>
      <c r="E2201" s="1"/>
      <c r="F2201" s="1"/>
      <c r="G2201" s="1"/>
      <c r="H2201" s="1"/>
      <c r="I2201" s="1"/>
    </row>
    <row r="2202" spans="2:9" x14ac:dyDescent="0.25">
      <c r="B2202" s="1"/>
      <c r="C2202" s="1"/>
      <c r="D2202" s="1"/>
      <c r="E2202" s="1"/>
      <c r="F2202" s="1"/>
      <c r="G2202" s="1"/>
      <c r="H2202" s="1"/>
      <c r="I2202" s="1"/>
    </row>
    <row r="2203" spans="2:9" x14ac:dyDescent="0.25">
      <c r="B2203" s="1"/>
      <c r="C2203" s="1"/>
      <c r="D2203" s="1"/>
      <c r="E2203" s="1"/>
      <c r="F2203" s="1"/>
      <c r="G2203" s="1"/>
      <c r="H2203" s="1"/>
      <c r="I2203" s="1"/>
    </row>
    <row r="2204" spans="2:9" x14ac:dyDescent="0.25">
      <c r="B2204" s="1"/>
      <c r="C2204" s="1"/>
      <c r="D2204" s="1"/>
      <c r="E2204" s="1"/>
      <c r="F2204" s="1"/>
      <c r="G2204" s="1"/>
      <c r="H2204" s="1"/>
      <c r="I2204" s="1"/>
    </row>
    <row r="2205" spans="2:9" x14ac:dyDescent="0.25">
      <c r="B2205" s="1"/>
      <c r="C2205" s="1"/>
      <c r="D2205" s="1"/>
      <c r="E2205" s="1"/>
      <c r="F2205" s="1"/>
      <c r="G2205" s="1"/>
      <c r="H2205" s="1"/>
      <c r="I2205" s="1"/>
    </row>
    <row r="2206" spans="2:9" x14ac:dyDescent="0.25">
      <c r="B2206" s="1"/>
      <c r="C2206" s="1"/>
      <c r="D2206" s="1"/>
      <c r="E2206" s="1"/>
      <c r="F2206" s="1"/>
      <c r="G2206" s="1"/>
      <c r="H2206" s="1"/>
      <c r="I2206" s="1"/>
    </row>
    <row r="2207" spans="2:9" x14ac:dyDescent="0.25">
      <c r="B2207" s="1"/>
      <c r="C2207" s="1"/>
      <c r="D2207" s="1"/>
      <c r="E2207" s="1"/>
      <c r="F2207" s="1"/>
      <c r="G2207" s="1"/>
      <c r="H2207" s="1"/>
      <c r="I2207" s="1"/>
    </row>
    <row r="2208" spans="2:9" x14ac:dyDescent="0.25">
      <c r="B2208" s="1"/>
      <c r="C2208" s="1"/>
      <c r="D2208" s="1"/>
      <c r="E2208" s="1"/>
      <c r="F2208" s="1"/>
      <c r="G2208" s="1"/>
      <c r="H2208" s="1"/>
      <c r="I2208" s="1"/>
    </row>
    <row r="2209" spans="2:9" x14ac:dyDescent="0.25">
      <c r="B2209" s="1"/>
      <c r="C2209" s="1"/>
      <c r="D2209" s="1"/>
      <c r="E2209" s="1"/>
      <c r="F2209" s="1"/>
      <c r="G2209" s="1"/>
      <c r="H2209" s="1"/>
      <c r="I2209" s="1"/>
    </row>
    <row r="2210" spans="2:9" x14ac:dyDescent="0.25">
      <c r="B2210" s="1"/>
      <c r="C2210" s="1"/>
      <c r="D2210" s="1"/>
      <c r="E2210" s="1"/>
      <c r="F2210" s="1"/>
      <c r="G2210" s="1"/>
      <c r="H2210" s="1"/>
      <c r="I2210" s="1"/>
    </row>
    <row r="2211" spans="2:9" x14ac:dyDescent="0.25">
      <c r="B2211" s="1"/>
      <c r="C2211" s="1"/>
      <c r="D2211" s="1"/>
      <c r="E2211" s="1"/>
      <c r="F2211" s="1"/>
      <c r="G2211" s="1"/>
      <c r="H2211" s="1"/>
      <c r="I2211" s="1"/>
    </row>
    <row r="2212" spans="2:9" x14ac:dyDescent="0.25">
      <c r="B2212" s="1"/>
      <c r="C2212" s="1"/>
      <c r="D2212" s="1"/>
      <c r="E2212" s="1"/>
      <c r="F2212" s="1"/>
      <c r="G2212" s="1"/>
      <c r="H2212" s="1"/>
      <c r="I2212" s="1"/>
    </row>
    <row r="2213" spans="2:9" x14ac:dyDescent="0.25">
      <c r="B2213" s="1"/>
      <c r="C2213" s="1"/>
      <c r="D2213" s="1"/>
      <c r="E2213" s="1"/>
      <c r="F2213" s="1"/>
      <c r="G2213" s="1"/>
      <c r="H2213" s="1"/>
      <c r="I2213" s="1"/>
    </row>
    <row r="2214" spans="2:9" x14ac:dyDescent="0.25">
      <c r="B2214" s="1"/>
      <c r="C2214" s="1"/>
      <c r="D2214" s="1"/>
      <c r="E2214" s="1"/>
      <c r="F2214" s="1"/>
      <c r="G2214" s="1"/>
      <c r="H2214" s="1"/>
      <c r="I2214" s="1"/>
    </row>
    <row r="2215" spans="2:9" x14ac:dyDescent="0.25">
      <c r="B2215" s="1"/>
      <c r="C2215" s="1"/>
      <c r="D2215" s="1"/>
      <c r="E2215" s="1"/>
      <c r="F2215" s="1"/>
      <c r="G2215" s="1"/>
      <c r="H2215" s="1"/>
      <c r="I2215" s="1"/>
    </row>
    <row r="2216" spans="2:9" x14ac:dyDescent="0.25">
      <c r="B2216" s="1"/>
      <c r="C2216" s="1"/>
      <c r="D2216" s="1"/>
      <c r="E2216" s="1"/>
      <c r="F2216" s="1"/>
      <c r="G2216" s="1"/>
      <c r="H2216" s="1"/>
      <c r="I2216" s="1"/>
    </row>
    <row r="2217" spans="2:9" x14ac:dyDescent="0.25">
      <c r="B2217" s="1"/>
      <c r="C2217" s="1"/>
      <c r="D2217" s="1"/>
      <c r="E2217" s="1"/>
      <c r="F2217" s="1"/>
      <c r="G2217" s="1"/>
      <c r="H2217" s="1"/>
      <c r="I2217" s="1"/>
    </row>
    <row r="2218" spans="2:9" x14ac:dyDescent="0.25">
      <c r="B2218" s="1"/>
      <c r="C2218" s="1"/>
      <c r="D2218" s="1"/>
      <c r="E2218" s="1"/>
      <c r="F2218" s="1"/>
      <c r="G2218" s="1"/>
      <c r="H2218" s="1"/>
      <c r="I2218" s="1"/>
    </row>
    <row r="2219" spans="2:9" x14ac:dyDescent="0.25">
      <c r="B2219" s="1"/>
      <c r="C2219" s="1"/>
      <c r="D2219" s="1"/>
      <c r="E2219" s="1"/>
      <c r="F2219" s="1"/>
      <c r="G2219" s="1"/>
      <c r="H2219" s="1"/>
      <c r="I2219" s="1"/>
    </row>
    <row r="2220" spans="2:9" x14ac:dyDescent="0.25">
      <c r="B2220" s="1"/>
      <c r="C2220" s="1"/>
      <c r="D2220" s="1"/>
      <c r="E2220" s="1"/>
      <c r="F2220" s="1"/>
      <c r="G2220" s="1"/>
      <c r="H2220" s="1"/>
      <c r="I2220" s="1"/>
    </row>
    <row r="2221" spans="2:9" x14ac:dyDescent="0.25">
      <c r="B2221" s="1"/>
      <c r="C2221" s="1"/>
      <c r="D2221" s="1"/>
      <c r="E2221" s="1"/>
      <c r="F2221" s="1"/>
      <c r="G2221" s="1"/>
      <c r="H2221" s="1"/>
      <c r="I2221" s="1"/>
    </row>
    <row r="2222" spans="2:9" x14ac:dyDescent="0.25">
      <c r="B2222" s="1"/>
      <c r="C2222" s="1"/>
      <c r="D2222" s="1"/>
      <c r="E2222" s="1"/>
      <c r="F2222" s="1"/>
      <c r="G2222" s="1"/>
      <c r="H2222" s="1"/>
      <c r="I2222" s="1"/>
    </row>
    <row r="2223" spans="2:9" x14ac:dyDescent="0.25">
      <c r="B2223" s="1"/>
      <c r="C2223" s="1"/>
      <c r="D2223" s="1"/>
      <c r="E2223" s="1"/>
      <c r="F2223" s="1"/>
      <c r="G2223" s="1"/>
      <c r="H2223" s="1"/>
      <c r="I2223" s="1"/>
    </row>
    <row r="2224" spans="2:9" x14ac:dyDescent="0.25">
      <c r="B2224" s="1"/>
      <c r="C2224" s="1"/>
      <c r="D2224" s="1"/>
      <c r="E2224" s="1"/>
      <c r="F2224" s="1"/>
      <c r="G2224" s="1"/>
      <c r="H2224" s="1"/>
      <c r="I2224" s="1"/>
    </row>
    <row r="2225" spans="2:9" x14ac:dyDescent="0.25">
      <c r="B2225" s="1"/>
      <c r="C2225" s="1"/>
      <c r="D2225" s="1"/>
      <c r="E2225" s="1"/>
      <c r="F2225" s="1"/>
      <c r="G2225" s="1"/>
      <c r="H2225" s="1"/>
      <c r="I2225" s="1"/>
    </row>
    <row r="2226" spans="2:9" x14ac:dyDescent="0.25">
      <c r="B2226" s="1"/>
      <c r="C2226" s="1"/>
      <c r="D2226" s="1"/>
      <c r="E2226" s="1"/>
      <c r="F2226" s="1"/>
      <c r="G2226" s="1"/>
      <c r="H2226" s="1"/>
      <c r="I2226" s="1"/>
    </row>
    <row r="2227" spans="2:9" x14ac:dyDescent="0.25">
      <c r="B2227" s="1"/>
      <c r="C2227" s="1"/>
      <c r="D2227" s="1"/>
      <c r="E2227" s="1"/>
      <c r="F2227" s="1"/>
      <c r="G2227" s="1"/>
      <c r="H2227" s="1"/>
      <c r="I2227" s="1"/>
    </row>
    <row r="2228" spans="2:9" x14ac:dyDescent="0.25">
      <c r="B2228" s="1"/>
      <c r="C2228" s="1"/>
      <c r="D2228" s="1"/>
      <c r="E2228" s="1"/>
      <c r="F2228" s="1"/>
      <c r="G2228" s="1"/>
      <c r="H2228" s="1"/>
      <c r="I2228" s="1"/>
    </row>
    <row r="2229" spans="2:9" x14ac:dyDescent="0.25">
      <c r="B2229" s="1"/>
      <c r="C2229" s="1"/>
      <c r="D2229" s="1"/>
      <c r="E2229" s="1"/>
      <c r="F2229" s="1"/>
      <c r="G2229" s="1"/>
      <c r="H2229" s="1"/>
      <c r="I2229" s="1"/>
    </row>
    <row r="2230" spans="2:9" x14ac:dyDescent="0.25">
      <c r="B2230" s="1"/>
      <c r="C2230" s="1"/>
      <c r="D2230" s="1"/>
      <c r="E2230" s="1"/>
      <c r="F2230" s="1"/>
      <c r="G2230" s="1"/>
      <c r="H2230" s="1"/>
      <c r="I2230" s="1"/>
    </row>
    <row r="2231" spans="2:9" x14ac:dyDescent="0.25">
      <c r="B2231" s="1"/>
      <c r="C2231" s="1"/>
      <c r="D2231" s="1"/>
      <c r="E2231" s="1"/>
      <c r="F2231" s="1"/>
      <c r="G2231" s="1"/>
      <c r="H2231" s="1"/>
      <c r="I2231" s="1"/>
    </row>
    <row r="2232" spans="2:9" x14ac:dyDescent="0.25">
      <c r="B2232" s="1"/>
      <c r="C2232" s="1"/>
      <c r="D2232" s="1"/>
      <c r="E2232" s="1"/>
      <c r="F2232" s="1"/>
      <c r="G2232" s="1"/>
      <c r="H2232" s="1"/>
      <c r="I2232" s="1"/>
    </row>
    <row r="2233" spans="2:9" x14ac:dyDescent="0.25">
      <c r="B2233" s="1"/>
      <c r="C2233" s="1"/>
      <c r="D2233" s="1"/>
      <c r="E2233" s="1"/>
      <c r="F2233" s="1"/>
      <c r="G2233" s="1"/>
      <c r="H2233" s="1"/>
      <c r="I2233" s="1"/>
    </row>
    <row r="2234" spans="2:9" x14ac:dyDescent="0.25">
      <c r="B2234" s="1"/>
      <c r="C2234" s="1"/>
      <c r="D2234" s="1"/>
      <c r="E2234" s="1"/>
      <c r="F2234" s="1"/>
      <c r="G2234" s="1"/>
      <c r="H2234" s="1"/>
      <c r="I2234" s="1"/>
    </row>
    <row r="2235" spans="2:9" x14ac:dyDescent="0.25">
      <c r="B2235" s="1"/>
      <c r="C2235" s="1"/>
      <c r="D2235" s="1"/>
      <c r="E2235" s="1"/>
      <c r="F2235" s="1"/>
      <c r="G2235" s="1"/>
      <c r="H2235" s="1"/>
      <c r="I2235" s="1"/>
    </row>
    <row r="2236" spans="2:9" x14ac:dyDescent="0.25">
      <c r="B2236" s="1"/>
      <c r="C2236" s="1"/>
      <c r="D2236" s="1"/>
      <c r="E2236" s="1"/>
      <c r="F2236" s="1"/>
      <c r="G2236" s="1"/>
      <c r="H2236" s="1"/>
      <c r="I2236" s="1"/>
    </row>
    <row r="2237" spans="2:9" x14ac:dyDescent="0.25">
      <c r="B2237" s="1"/>
      <c r="C2237" s="1"/>
      <c r="D2237" s="1"/>
      <c r="E2237" s="1"/>
      <c r="F2237" s="1"/>
      <c r="G2237" s="1"/>
      <c r="H2237" s="1"/>
      <c r="I2237" s="1"/>
    </row>
    <row r="2238" spans="2:9" x14ac:dyDescent="0.25">
      <c r="B2238" s="1"/>
      <c r="C2238" s="1"/>
      <c r="D2238" s="1"/>
      <c r="E2238" s="1"/>
      <c r="F2238" s="1"/>
      <c r="G2238" s="1"/>
      <c r="H2238" s="1"/>
      <c r="I2238" s="1"/>
    </row>
    <row r="2239" spans="2:9" x14ac:dyDescent="0.25">
      <c r="B2239" s="1"/>
      <c r="C2239" s="1"/>
      <c r="D2239" s="1"/>
      <c r="E2239" s="1"/>
      <c r="F2239" s="1"/>
      <c r="G2239" s="1"/>
      <c r="H2239" s="1"/>
      <c r="I2239" s="1"/>
    </row>
    <row r="2240" spans="2:9" x14ac:dyDescent="0.25">
      <c r="B2240" s="1"/>
      <c r="C2240" s="1"/>
      <c r="D2240" s="1"/>
      <c r="E2240" s="1"/>
      <c r="F2240" s="1"/>
      <c r="G2240" s="1"/>
      <c r="H2240" s="1"/>
      <c r="I2240" s="1"/>
    </row>
    <row r="2241" spans="2:9" x14ac:dyDescent="0.25">
      <c r="B2241" s="1"/>
      <c r="C2241" s="1"/>
      <c r="D2241" s="1"/>
      <c r="E2241" s="1"/>
      <c r="F2241" s="1"/>
      <c r="G2241" s="1"/>
      <c r="H2241" s="1"/>
      <c r="I2241" s="1"/>
    </row>
    <row r="2242" spans="2:9" x14ac:dyDescent="0.25">
      <c r="B2242" s="1"/>
      <c r="C2242" s="1"/>
      <c r="D2242" s="1"/>
      <c r="E2242" s="1"/>
      <c r="F2242" s="1"/>
      <c r="G2242" s="1"/>
      <c r="H2242" s="1"/>
      <c r="I2242" s="1"/>
    </row>
    <row r="2243" spans="2:9" x14ac:dyDescent="0.25">
      <c r="B2243" s="1"/>
      <c r="C2243" s="1"/>
      <c r="D2243" s="1"/>
      <c r="E2243" s="1"/>
      <c r="F2243" s="1"/>
      <c r="G2243" s="1"/>
      <c r="H2243" s="1"/>
      <c r="I2243" s="1"/>
    </row>
    <row r="2244" spans="2:9" x14ac:dyDescent="0.25">
      <c r="B2244" s="1"/>
      <c r="C2244" s="1"/>
      <c r="D2244" s="1"/>
      <c r="E2244" s="1"/>
      <c r="F2244" s="1"/>
      <c r="G2244" s="1"/>
      <c r="H2244" s="1"/>
      <c r="I2244" s="1"/>
    </row>
    <row r="2245" spans="2:9" x14ac:dyDescent="0.25">
      <c r="B2245" s="1"/>
      <c r="C2245" s="1"/>
      <c r="D2245" s="1"/>
      <c r="E2245" s="1"/>
      <c r="F2245" s="1"/>
      <c r="G2245" s="1"/>
      <c r="H2245" s="1"/>
      <c r="I2245" s="1"/>
    </row>
    <row r="2246" spans="2:9" x14ac:dyDescent="0.25">
      <c r="B2246" s="1"/>
      <c r="C2246" s="1"/>
      <c r="D2246" s="1"/>
      <c r="E2246" s="1"/>
      <c r="F2246" s="1"/>
      <c r="G2246" s="1"/>
      <c r="H2246" s="1"/>
      <c r="I2246" s="1"/>
    </row>
    <row r="2247" spans="2:9" x14ac:dyDescent="0.25">
      <c r="B2247" s="1"/>
      <c r="C2247" s="1"/>
      <c r="D2247" s="1"/>
      <c r="E2247" s="1"/>
      <c r="F2247" s="1"/>
      <c r="G2247" s="1"/>
      <c r="H2247" s="1"/>
      <c r="I2247" s="1"/>
    </row>
    <row r="2248" spans="2:9" x14ac:dyDescent="0.25">
      <c r="B2248" s="1"/>
      <c r="C2248" s="1"/>
      <c r="D2248" s="1"/>
      <c r="E2248" s="1"/>
      <c r="F2248" s="1"/>
      <c r="G2248" s="1"/>
      <c r="H2248" s="1"/>
      <c r="I2248" s="1"/>
    </row>
    <row r="2249" spans="2:9" x14ac:dyDescent="0.25">
      <c r="B2249" s="1"/>
      <c r="C2249" s="1"/>
      <c r="D2249" s="1"/>
      <c r="E2249" s="1"/>
      <c r="F2249" s="1"/>
      <c r="G2249" s="1"/>
      <c r="H2249" s="1"/>
      <c r="I2249" s="1"/>
    </row>
    <row r="2250" spans="2:9" x14ac:dyDescent="0.25">
      <c r="B2250" s="1"/>
      <c r="C2250" s="1"/>
      <c r="D2250" s="1"/>
      <c r="E2250" s="1"/>
      <c r="F2250" s="1"/>
      <c r="G2250" s="1"/>
      <c r="H2250" s="1"/>
      <c r="I2250" s="1"/>
    </row>
    <row r="2251" spans="2:9" x14ac:dyDescent="0.25">
      <c r="B2251" s="1"/>
      <c r="C2251" s="1"/>
      <c r="D2251" s="1"/>
      <c r="E2251" s="1"/>
      <c r="F2251" s="1"/>
      <c r="G2251" s="1"/>
      <c r="H2251" s="1"/>
      <c r="I2251" s="1"/>
    </row>
    <row r="2252" spans="2:9" x14ac:dyDescent="0.25">
      <c r="B2252" s="1"/>
      <c r="C2252" s="1"/>
      <c r="D2252" s="1"/>
      <c r="E2252" s="1"/>
      <c r="F2252" s="1"/>
      <c r="G2252" s="1"/>
      <c r="H2252" s="1"/>
      <c r="I2252" s="1"/>
    </row>
    <row r="2253" spans="2:9" x14ac:dyDescent="0.25">
      <c r="B2253" s="1"/>
      <c r="C2253" s="1"/>
      <c r="D2253" s="1"/>
      <c r="E2253" s="1"/>
      <c r="F2253" s="1"/>
      <c r="G2253" s="1"/>
      <c r="H2253" s="1"/>
      <c r="I2253" s="1"/>
    </row>
    <row r="2254" spans="2:9" x14ac:dyDescent="0.25">
      <c r="B2254" s="1"/>
      <c r="C2254" s="1"/>
      <c r="D2254" s="1"/>
      <c r="E2254" s="1"/>
      <c r="F2254" s="1"/>
      <c r="G2254" s="1"/>
      <c r="H2254" s="1"/>
      <c r="I2254" s="1"/>
    </row>
    <row r="2255" spans="2:9" x14ac:dyDescent="0.25">
      <c r="B2255" s="1"/>
      <c r="C2255" s="1"/>
      <c r="D2255" s="1"/>
      <c r="E2255" s="1"/>
      <c r="F2255" s="1"/>
      <c r="G2255" s="1"/>
      <c r="H2255" s="1"/>
      <c r="I2255" s="1"/>
    </row>
    <row r="2256" spans="2:9" x14ac:dyDescent="0.25">
      <c r="B2256" s="1"/>
      <c r="C2256" s="1"/>
      <c r="D2256" s="1"/>
      <c r="E2256" s="1"/>
      <c r="F2256" s="1"/>
      <c r="G2256" s="1"/>
      <c r="H2256" s="1"/>
      <c r="I2256" s="1"/>
    </row>
    <row r="2257" spans="2:9" x14ac:dyDescent="0.25">
      <c r="B2257" s="1"/>
      <c r="C2257" s="1"/>
      <c r="D2257" s="1"/>
      <c r="E2257" s="1"/>
      <c r="F2257" s="1"/>
      <c r="G2257" s="1"/>
      <c r="H2257" s="1"/>
      <c r="I2257" s="1"/>
    </row>
    <row r="2258" spans="2:9" x14ac:dyDescent="0.25">
      <c r="B2258" s="1"/>
      <c r="C2258" s="1"/>
      <c r="D2258" s="1"/>
      <c r="E2258" s="1"/>
      <c r="F2258" s="1"/>
      <c r="G2258" s="1"/>
      <c r="H2258" s="1"/>
      <c r="I2258" s="1"/>
    </row>
    <row r="2259" spans="2:9" x14ac:dyDescent="0.25">
      <c r="B2259" s="1"/>
      <c r="C2259" s="1"/>
      <c r="D2259" s="1"/>
      <c r="E2259" s="1"/>
      <c r="F2259" s="1"/>
      <c r="G2259" s="1"/>
      <c r="H2259" s="1"/>
      <c r="I2259" s="1"/>
    </row>
    <row r="2260" spans="2:9" x14ac:dyDescent="0.25">
      <c r="B2260" s="1"/>
      <c r="C2260" s="1"/>
      <c r="D2260" s="1"/>
      <c r="E2260" s="1"/>
      <c r="F2260" s="1"/>
      <c r="G2260" s="1"/>
      <c r="H2260" s="1"/>
      <c r="I2260" s="1"/>
    </row>
    <row r="2261" spans="2:9" x14ac:dyDescent="0.25">
      <c r="B2261" s="1"/>
      <c r="C2261" s="1"/>
      <c r="D2261" s="1"/>
      <c r="E2261" s="1"/>
      <c r="F2261" s="1"/>
      <c r="G2261" s="1"/>
      <c r="H2261" s="1"/>
      <c r="I2261" s="1"/>
    </row>
    <row r="2262" spans="2:9" x14ac:dyDescent="0.25">
      <c r="B2262" s="1"/>
      <c r="C2262" s="1"/>
      <c r="D2262" s="1"/>
      <c r="E2262" s="1"/>
      <c r="F2262" s="1"/>
      <c r="G2262" s="1"/>
      <c r="H2262" s="1"/>
      <c r="I2262" s="1"/>
    </row>
    <row r="2263" spans="2:9" x14ac:dyDescent="0.25">
      <c r="B2263" s="1"/>
      <c r="C2263" s="1"/>
      <c r="D2263" s="1"/>
      <c r="E2263" s="1"/>
      <c r="F2263" s="1"/>
      <c r="G2263" s="1"/>
      <c r="H2263" s="1"/>
      <c r="I2263" s="1"/>
    </row>
    <row r="2264" spans="2:9" x14ac:dyDescent="0.25">
      <c r="B2264" s="1"/>
      <c r="C2264" s="1"/>
      <c r="D2264" s="1"/>
      <c r="E2264" s="1"/>
      <c r="F2264" s="1"/>
      <c r="G2264" s="1"/>
      <c r="H2264" s="1"/>
      <c r="I2264" s="1"/>
    </row>
    <row r="2265" spans="2:9" x14ac:dyDescent="0.25">
      <c r="B2265" s="1"/>
      <c r="C2265" s="1"/>
      <c r="D2265" s="1"/>
      <c r="E2265" s="1"/>
      <c r="F2265" s="1"/>
      <c r="G2265" s="1"/>
      <c r="H2265" s="1"/>
      <c r="I2265" s="1"/>
    </row>
    <row r="2266" spans="2:9" x14ac:dyDescent="0.25">
      <c r="B2266" s="1"/>
      <c r="C2266" s="1"/>
      <c r="D2266" s="1"/>
      <c r="E2266" s="1"/>
      <c r="F2266" s="1"/>
      <c r="G2266" s="1"/>
      <c r="H2266" s="1"/>
      <c r="I2266" s="1"/>
    </row>
    <row r="2267" spans="2:9" x14ac:dyDescent="0.25">
      <c r="B2267" s="1"/>
      <c r="C2267" s="1"/>
      <c r="D2267" s="1"/>
      <c r="E2267" s="1"/>
      <c r="F2267" s="1"/>
      <c r="G2267" s="1"/>
      <c r="H2267" s="1"/>
      <c r="I2267" s="1"/>
    </row>
    <row r="2268" spans="2:9" x14ac:dyDescent="0.25">
      <c r="B2268" s="1"/>
      <c r="C2268" s="1"/>
      <c r="D2268" s="1"/>
      <c r="E2268" s="1"/>
      <c r="F2268" s="1"/>
      <c r="G2268" s="1"/>
      <c r="H2268" s="1"/>
      <c r="I2268" s="1"/>
    </row>
    <row r="2269" spans="2:9" x14ac:dyDescent="0.25">
      <c r="B2269" s="1"/>
      <c r="C2269" s="1"/>
      <c r="D2269" s="1"/>
      <c r="E2269" s="1"/>
      <c r="F2269" s="1"/>
      <c r="G2269" s="1"/>
      <c r="H2269" s="1"/>
      <c r="I2269" s="1"/>
    </row>
    <row r="2270" spans="2:9" x14ac:dyDescent="0.25">
      <c r="B2270" s="1"/>
      <c r="C2270" s="1"/>
      <c r="D2270" s="1"/>
      <c r="E2270" s="1"/>
      <c r="F2270" s="1"/>
      <c r="G2270" s="1"/>
      <c r="H2270" s="1"/>
      <c r="I2270" s="1"/>
    </row>
    <row r="2271" spans="2:9" x14ac:dyDescent="0.25">
      <c r="B2271" s="1"/>
      <c r="C2271" s="1"/>
      <c r="D2271" s="1"/>
      <c r="E2271" s="1"/>
      <c r="F2271" s="1"/>
      <c r="G2271" s="1"/>
      <c r="H2271" s="1"/>
      <c r="I2271" s="1"/>
    </row>
    <row r="2272" spans="2:9" x14ac:dyDescent="0.25">
      <c r="B2272" s="1"/>
      <c r="C2272" s="1"/>
      <c r="D2272" s="1"/>
      <c r="E2272" s="1"/>
      <c r="F2272" s="1"/>
      <c r="G2272" s="1"/>
      <c r="H2272" s="1"/>
      <c r="I2272" s="1"/>
    </row>
    <row r="2273" spans="2:9" x14ac:dyDescent="0.25">
      <c r="B2273" s="1"/>
      <c r="C2273" s="1"/>
      <c r="D2273" s="1"/>
      <c r="E2273" s="1"/>
      <c r="F2273" s="1"/>
      <c r="G2273" s="1"/>
      <c r="H2273" s="1"/>
      <c r="I2273" s="1"/>
    </row>
    <row r="2274" spans="2:9" x14ac:dyDescent="0.25">
      <c r="B2274" s="1"/>
      <c r="C2274" s="1"/>
      <c r="D2274" s="1"/>
      <c r="E2274" s="1"/>
      <c r="F2274" s="1"/>
      <c r="G2274" s="1"/>
      <c r="H2274" s="1"/>
      <c r="I2274" s="1"/>
    </row>
    <row r="2275" spans="2:9" x14ac:dyDescent="0.25">
      <c r="B2275" s="1"/>
      <c r="C2275" s="1"/>
      <c r="D2275" s="1"/>
      <c r="E2275" s="1"/>
      <c r="F2275" s="1"/>
      <c r="G2275" s="1"/>
      <c r="H2275" s="1"/>
      <c r="I2275" s="1"/>
    </row>
    <row r="2276" spans="2:9" x14ac:dyDescent="0.25">
      <c r="B2276" s="1"/>
      <c r="C2276" s="1"/>
      <c r="D2276" s="1"/>
      <c r="E2276" s="1"/>
      <c r="F2276" s="1"/>
      <c r="G2276" s="1"/>
      <c r="H2276" s="1"/>
      <c r="I2276" s="1"/>
    </row>
    <row r="2277" spans="2:9" x14ac:dyDescent="0.25">
      <c r="B2277" s="1"/>
      <c r="C2277" s="1"/>
      <c r="D2277" s="1"/>
      <c r="E2277" s="1"/>
      <c r="F2277" s="1"/>
      <c r="G2277" s="1"/>
      <c r="H2277" s="1"/>
      <c r="I2277" s="1"/>
    </row>
    <row r="2278" spans="2:9" x14ac:dyDescent="0.25">
      <c r="B2278" s="1"/>
      <c r="C2278" s="1"/>
      <c r="D2278" s="1"/>
      <c r="E2278" s="1"/>
      <c r="F2278" s="1"/>
      <c r="G2278" s="1"/>
      <c r="H2278" s="1"/>
      <c r="I2278" s="1"/>
    </row>
    <row r="2279" spans="2:9" x14ac:dyDescent="0.25">
      <c r="B2279" s="1"/>
      <c r="C2279" s="1"/>
      <c r="D2279" s="1"/>
      <c r="E2279" s="1"/>
      <c r="F2279" s="1"/>
      <c r="G2279" s="1"/>
      <c r="H2279" s="1"/>
      <c r="I2279" s="1"/>
    </row>
    <row r="2280" spans="2:9" x14ac:dyDescent="0.25">
      <c r="B2280" s="1"/>
      <c r="C2280" s="1"/>
      <c r="D2280" s="1"/>
      <c r="E2280" s="1"/>
      <c r="F2280" s="1"/>
      <c r="G2280" s="1"/>
      <c r="H2280" s="1"/>
      <c r="I2280" s="1"/>
    </row>
    <row r="2281" spans="2:9" x14ac:dyDescent="0.25">
      <c r="B2281" s="1"/>
      <c r="C2281" s="1"/>
      <c r="D2281" s="1"/>
      <c r="E2281" s="1"/>
      <c r="F2281" s="1"/>
      <c r="G2281" s="1"/>
      <c r="H2281" s="1"/>
      <c r="I2281" s="1"/>
    </row>
    <row r="2282" spans="2:9" x14ac:dyDescent="0.25">
      <c r="B2282" s="1"/>
      <c r="C2282" s="1"/>
      <c r="D2282" s="1"/>
      <c r="E2282" s="1"/>
      <c r="F2282" s="1"/>
      <c r="G2282" s="1"/>
      <c r="H2282" s="1"/>
      <c r="I2282" s="1"/>
    </row>
    <row r="2283" spans="2:9" x14ac:dyDescent="0.25">
      <c r="B2283" s="1"/>
      <c r="C2283" s="1"/>
      <c r="D2283" s="1"/>
      <c r="E2283" s="1"/>
      <c r="F2283" s="1"/>
      <c r="G2283" s="1"/>
      <c r="H2283" s="1"/>
      <c r="I2283" s="1"/>
    </row>
    <row r="2284" spans="2:9" x14ac:dyDescent="0.25">
      <c r="B2284" s="1"/>
      <c r="C2284" s="1"/>
      <c r="D2284" s="1"/>
      <c r="E2284" s="1"/>
      <c r="F2284" s="1"/>
      <c r="G2284" s="1"/>
      <c r="H2284" s="1"/>
      <c r="I2284" s="1"/>
    </row>
    <row r="2285" spans="2:9" x14ac:dyDescent="0.25">
      <c r="B2285" s="1"/>
      <c r="C2285" s="1"/>
      <c r="D2285" s="1"/>
      <c r="E2285" s="1"/>
      <c r="F2285" s="1"/>
      <c r="G2285" s="1"/>
      <c r="H2285" s="1"/>
      <c r="I2285" s="1"/>
    </row>
    <row r="2286" spans="2:9" x14ac:dyDescent="0.25">
      <c r="B2286" s="1"/>
      <c r="C2286" s="1"/>
      <c r="D2286" s="1"/>
      <c r="E2286" s="1"/>
      <c r="F2286" s="1"/>
      <c r="G2286" s="1"/>
      <c r="H2286" s="1"/>
      <c r="I2286" s="1"/>
    </row>
    <row r="2287" spans="2:9" x14ac:dyDescent="0.25">
      <c r="B2287" s="1"/>
      <c r="C2287" s="1"/>
      <c r="D2287" s="1"/>
      <c r="E2287" s="1"/>
      <c r="F2287" s="1"/>
      <c r="G2287" s="1"/>
      <c r="H2287" s="1"/>
      <c r="I2287" s="1"/>
    </row>
    <row r="2288" spans="2:9" x14ac:dyDescent="0.25">
      <c r="B2288" s="1"/>
      <c r="C2288" s="1"/>
      <c r="D2288" s="1"/>
      <c r="E2288" s="1"/>
      <c r="F2288" s="1"/>
      <c r="G2288" s="1"/>
      <c r="H2288" s="1"/>
      <c r="I2288" s="1"/>
    </row>
    <row r="2289" spans="2:9" x14ac:dyDescent="0.25">
      <c r="B2289" s="1"/>
      <c r="C2289" s="1"/>
      <c r="D2289" s="1"/>
      <c r="E2289" s="1"/>
      <c r="F2289" s="1"/>
      <c r="G2289" s="1"/>
      <c r="H2289" s="1"/>
      <c r="I2289" s="1"/>
    </row>
    <row r="2290" spans="2:9" x14ac:dyDescent="0.25">
      <c r="B2290" s="1"/>
      <c r="C2290" s="1"/>
      <c r="D2290" s="1"/>
      <c r="E2290" s="1"/>
      <c r="F2290" s="1"/>
      <c r="G2290" s="1"/>
      <c r="H2290" s="1"/>
      <c r="I2290" s="1"/>
    </row>
    <row r="2291" spans="2:9" x14ac:dyDescent="0.25">
      <c r="B2291" s="1"/>
      <c r="C2291" s="1"/>
      <c r="D2291" s="1"/>
      <c r="E2291" s="1"/>
      <c r="F2291" s="1"/>
      <c r="G2291" s="1"/>
      <c r="H2291" s="1"/>
      <c r="I2291" s="1"/>
    </row>
    <row r="2292" spans="2:9" x14ac:dyDescent="0.25">
      <c r="B2292" s="1"/>
      <c r="C2292" s="1"/>
      <c r="D2292" s="1"/>
      <c r="E2292" s="1"/>
      <c r="F2292" s="1"/>
      <c r="G2292" s="1"/>
      <c r="H2292" s="1"/>
      <c r="I2292" s="1"/>
    </row>
    <row r="2293" spans="2:9" x14ac:dyDescent="0.25">
      <c r="B2293" s="1"/>
      <c r="C2293" s="1"/>
      <c r="D2293" s="1"/>
      <c r="E2293" s="1"/>
      <c r="F2293" s="1"/>
      <c r="G2293" s="1"/>
      <c r="H2293" s="1"/>
      <c r="I2293" s="1"/>
    </row>
    <row r="2294" spans="2:9" x14ac:dyDescent="0.25">
      <c r="B2294" s="1"/>
      <c r="C2294" s="1"/>
      <c r="D2294" s="1"/>
      <c r="E2294" s="1"/>
      <c r="F2294" s="1"/>
      <c r="G2294" s="1"/>
      <c r="H2294" s="1"/>
      <c r="I2294" s="1"/>
    </row>
    <row r="2295" spans="2:9" x14ac:dyDescent="0.25">
      <c r="B2295" s="1"/>
      <c r="C2295" s="1"/>
      <c r="D2295" s="1"/>
      <c r="E2295" s="1"/>
      <c r="F2295" s="1"/>
      <c r="G2295" s="1"/>
      <c r="H2295" s="1"/>
      <c r="I2295" s="1"/>
    </row>
    <row r="2296" spans="2:9" x14ac:dyDescent="0.25">
      <c r="B2296" s="1"/>
      <c r="C2296" s="1"/>
      <c r="D2296" s="1"/>
      <c r="E2296" s="1"/>
      <c r="F2296" s="1"/>
      <c r="G2296" s="1"/>
      <c r="H2296" s="1"/>
      <c r="I2296" s="1"/>
    </row>
    <row r="2297" spans="2:9" x14ac:dyDescent="0.25">
      <c r="B2297" s="1"/>
      <c r="C2297" s="1"/>
      <c r="D2297" s="1"/>
      <c r="E2297" s="1"/>
      <c r="F2297" s="1"/>
      <c r="G2297" s="1"/>
      <c r="H2297" s="1"/>
      <c r="I2297" s="1"/>
    </row>
    <row r="2298" spans="2:9" x14ac:dyDescent="0.25">
      <c r="B2298" s="1"/>
      <c r="C2298" s="1"/>
      <c r="D2298" s="1"/>
      <c r="E2298" s="1"/>
      <c r="F2298" s="1"/>
      <c r="G2298" s="1"/>
      <c r="H2298" s="1"/>
      <c r="I2298" s="1"/>
    </row>
    <row r="2299" spans="2:9" x14ac:dyDescent="0.25">
      <c r="B2299" s="1"/>
      <c r="C2299" s="1"/>
      <c r="D2299" s="1"/>
      <c r="E2299" s="1"/>
      <c r="F2299" s="1"/>
      <c r="G2299" s="1"/>
      <c r="H2299" s="1"/>
      <c r="I2299" s="1"/>
    </row>
    <row r="2300" spans="2:9" x14ac:dyDescent="0.25">
      <c r="B2300" s="1"/>
      <c r="C2300" s="1"/>
      <c r="D2300" s="1"/>
      <c r="E2300" s="1"/>
      <c r="F2300" s="1"/>
      <c r="G2300" s="1"/>
      <c r="H2300" s="1"/>
      <c r="I2300" s="1"/>
    </row>
    <row r="2301" spans="2:9" x14ac:dyDescent="0.25">
      <c r="B2301" s="1"/>
      <c r="C2301" s="1"/>
      <c r="D2301" s="1"/>
      <c r="E2301" s="1"/>
      <c r="F2301" s="1"/>
      <c r="G2301" s="1"/>
      <c r="H2301" s="1"/>
      <c r="I2301" s="1"/>
    </row>
    <row r="2302" spans="2:9" x14ac:dyDescent="0.25">
      <c r="B2302" s="1"/>
      <c r="C2302" s="1"/>
      <c r="D2302" s="1"/>
      <c r="E2302" s="1"/>
      <c r="F2302" s="1"/>
      <c r="G2302" s="1"/>
      <c r="H2302" s="1"/>
      <c r="I2302" s="1"/>
    </row>
    <row r="2303" spans="2:9" x14ac:dyDescent="0.25">
      <c r="B2303" s="1"/>
      <c r="C2303" s="1"/>
      <c r="D2303" s="1"/>
      <c r="E2303" s="1"/>
      <c r="F2303" s="1"/>
      <c r="G2303" s="1"/>
      <c r="H2303" s="1"/>
      <c r="I2303" s="1"/>
    </row>
    <row r="2304" spans="2:9" x14ac:dyDescent="0.25">
      <c r="B2304" s="1"/>
      <c r="C2304" s="1"/>
      <c r="D2304" s="1"/>
      <c r="E2304" s="1"/>
      <c r="F2304" s="1"/>
      <c r="G2304" s="1"/>
      <c r="H2304" s="1"/>
      <c r="I2304" s="1"/>
    </row>
    <row r="2305" spans="2:9" x14ac:dyDescent="0.25">
      <c r="B2305" s="1"/>
      <c r="C2305" s="1"/>
      <c r="D2305" s="1"/>
      <c r="E2305" s="1"/>
      <c r="F2305" s="1"/>
      <c r="G2305" s="1"/>
      <c r="H2305" s="1"/>
      <c r="I2305" s="1"/>
    </row>
    <row r="2306" spans="2:9" x14ac:dyDescent="0.25">
      <c r="B2306" s="1"/>
      <c r="C2306" s="1"/>
      <c r="D2306" s="1"/>
      <c r="E2306" s="1"/>
      <c r="F2306" s="1"/>
      <c r="G2306" s="1"/>
      <c r="H2306" s="1"/>
      <c r="I2306" s="1"/>
    </row>
    <row r="2307" spans="2:9" x14ac:dyDescent="0.25">
      <c r="B2307" s="1"/>
      <c r="C2307" s="1"/>
      <c r="D2307" s="1"/>
      <c r="E2307" s="1"/>
      <c r="F2307" s="1"/>
      <c r="G2307" s="1"/>
      <c r="H2307" s="1"/>
      <c r="I2307" s="1"/>
    </row>
    <row r="2308" spans="2:9" x14ac:dyDescent="0.25">
      <c r="B2308" s="1"/>
      <c r="C2308" s="1"/>
      <c r="D2308" s="1"/>
      <c r="E2308" s="1"/>
      <c r="F2308" s="1"/>
      <c r="G2308" s="1"/>
      <c r="H2308" s="1"/>
      <c r="I2308" s="1"/>
    </row>
    <row r="2309" spans="2:9" x14ac:dyDescent="0.25">
      <c r="B2309" s="1"/>
      <c r="C2309" s="1"/>
      <c r="D2309" s="1"/>
      <c r="E2309" s="1"/>
      <c r="F2309" s="1"/>
      <c r="G2309" s="1"/>
      <c r="H2309" s="1"/>
      <c r="I2309" s="1"/>
    </row>
    <row r="2310" spans="2:9" x14ac:dyDescent="0.25">
      <c r="B2310" s="1"/>
      <c r="C2310" s="1"/>
      <c r="D2310" s="1"/>
      <c r="E2310" s="1"/>
      <c r="F2310" s="1"/>
      <c r="G2310" s="1"/>
      <c r="H2310" s="1"/>
      <c r="I2310" s="1"/>
    </row>
    <row r="2311" spans="2:9" x14ac:dyDescent="0.25">
      <c r="B2311" s="1"/>
      <c r="C2311" s="1"/>
      <c r="D2311" s="1"/>
      <c r="E2311" s="1"/>
      <c r="F2311" s="1"/>
      <c r="G2311" s="1"/>
      <c r="H2311" s="1"/>
      <c r="I2311" s="1"/>
    </row>
    <row r="2312" spans="2:9" x14ac:dyDescent="0.25">
      <c r="B2312" s="1"/>
      <c r="C2312" s="1"/>
      <c r="D2312" s="1"/>
      <c r="E2312" s="1"/>
      <c r="F2312" s="1"/>
      <c r="G2312" s="1"/>
      <c r="H2312" s="1"/>
      <c r="I2312" s="1"/>
    </row>
    <row r="2313" spans="2:9" x14ac:dyDescent="0.25">
      <c r="B2313" s="1"/>
      <c r="C2313" s="1"/>
      <c r="D2313" s="1"/>
      <c r="E2313" s="1"/>
      <c r="F2313" s="1"/>
      <c r="G2313" s="1"/>
      <c r="H2313" s="1"/>
      <c r="I2313" s="1"/>
    </row>
    <row r="2314" spans="2:9" x14ac:dyDescent="0.25">
      <c r="B2314" s="1"/>
      <c r="C2314" s="1"/>
      <c r="D2314" s="1"/>
      <c r="E2314" s="1"/>
      <c r="F2314" s="1"/>
      <c r="G2314" s="1"/>
      <c r="H2314" s="1"/>
      <c r="I2314" s="1"/>
    </row>
    <row r="2315" spans="2:9" x14ac:dyDescent="0.25">
      <c r="B2315" s="1"/>
      <c r="C2315" s="1"/>
      <c r="D2315" s="1"/>
      <c r="E2315" s="1"/>
      <c r="F2315" s="1"/>
      <c r="G2315" s="1"/>
      <c r="H2315" s="1"/>
      <c r="I2315" s="1"/>
    </row>
    <row r="2316" spans="2:9" x14ac:dyDescent="0.25">
      <c r="B2316" s="1"/>
      <c r="C2316" s="1"/>
      <c r="D2316" s="1"/>
      <c r="E2316" s="1"/>
      <c r="F2316" s="1"/>
      <c r="G2316" s="1"/>
      <c r="H2316" s="1"/>
      <c r="I2316" s="1"/>
    </row>
    <row r="2317" spans="2:9" x14ac:dyDescent="0.25">
      <c r="B2317" s="1"/>
      <c r="C2317" s="1"/>
      <c r="D2317" s="1"/>
      <c r="E2317" s="1"/>
      <c r="F2317" s="1"/>
      <c r="G2317" s="1"/>
      <c r="H2317" s="1"/>
      <c r="I2317" s="1"/>
    </row>
    <row r="2318" spans="2:9" x14ac:dyDescent="0.25">
      <c r="B2318" s="1"/>
      <c r="C2318" s="1"/>
      <c r="D2318" s="1"/>
      <c r="E2318" s="1"/>
      <c r="F2318" s="1"/>
      <c r="G2318" s="1"/>
      <c r="H2318" s="1"/>
      <c r="I2318" s="1"/>
    </row>
    <row r="2319" spans="2:9" x14ac:dyDescent="0.25">
      <c r="B2319" s="1"/>
      <c r="C2319" s="1"/>
      <c r="D2319" s="1"/>
      <c r="E2319" s="1"/>
      <c r="F2319" s="1"/>
      <c r="G2319" s="1"/>
      <c r="H2319" s="1"/>
      <c r="I2319" s="1"/>
    </row>
    <row r="2320" spans="2:9" x14ac:dyDescent="0.25">
      <c r="B2320" s="1"/>
      <c r="C2320" s="1"/>
      <c r="D2320" s="1"/>
      <c r="E2320" s="1"/>
      <c r="F2320" s="1"/>
      <c r="G2320" s="1"/>
      <c r="H2320" s="1"/>
      <c r="I2320" s="1"/>
    </row>
    <row r="2321" spans="2:9" x14ac:dyDescent="0.25">
      <c r="B2321" s="1"/>
      <c r="C2321" s="1"/>
      <c r="D2321" s="1"/>
      <c r="E2321" s="1"/>
      <c r="F2321" s="1"/>
      <c r="G2321" s="1"/>
      <c r="H2321" s="1"/>
      <c r="I2321" s="1"/>
    </row>
    <row r="2322" spans="2:9" x14ac:dyDescent="0.25">
      <c r="B2322" s="1"/>
      <c r="C2322" s="1"/>
      <c r="D2322" s="1"/>
      <c r="E2322" s="1"/>
      <c r="F2322" s="1"/>
      <c r="G2322" s="1"/>
      <c r="H2322" s="1"/>
      <c r="I2322" s="1"/>
    </row>
    <row r="2323" spans="2:9" x14ac:dyDescent="0.25">
      <c r="B2323" s="1"/>
      <c r="C2323" s="1"/>
      <c r="D2323" s="1"/>
      <c r="E2323" s="1"/>
      <c r="F2323" s="1"/>
      <c r="G2323" s="1"/>
      <c r="H2323" s="1"/>
      <c r="I2323" s="1"/>
    </row>
    <row r="2324" spans="2:9" x14ac:dyDescent="0.25">
      <c r="B2324" s="1"/>
      <c r="C2324" s="1"/>
      <c r="D2324" s="1"/>
      <c r="E2324" s="1"/>
      <c r="F2324" s="1"/>
      <c r="G2324" s="1"/>
      <c r="H2324" s="1"/>
      <c r="I2324" s="1"/>
    </row>
    <row r="2325" spans="2:9" x14ac:dyDescent="0.25">
      <c r="B2325" s="1"/>
      <c r="C2325" s="1"/>
      <c r="D2325" s="1"/>
      <c r="E2325" s="1"/>
      <c r="F2325" s="1"/>
      <c r="G2325" s="1"/>
      <c r="H2325" s="1"/>
      <c r="I2325" s="1"/>
    </row>
    <row r="2326" spans="2:9" x14ac:dyDescent="0.25">
      <c r="B2326" s="1"/>
      <c r="C2326" s="1"/>
      <c r="D2326" s="1"/>
      <c r="E2326" s="1"/>
      <c r="F2326" s="1"/>
      <c r="G2326" s="1"/>
      <c r="H2326" s="1"/>
      <c r="I2326" s="1"/>
    </row>
    <row r="2327" spans="2:9" x14ac:dyDescent="0.25">
      <c r="B2327" s="1"/>
      <c r="C2327" s="1"/>
      <c r="D2327" s="1"/>
      <c r="E2327" s="1"/>
      <c r="F2327" s="1"/>
      <c r="G2327" s="1"/>
      <c r="H2327" s="1"/>
      <c r="I2327" s="1"/>
    </row>
    <row r="2328" spans="2:9" x14ac:dyDescent="0.25">
      <c r="B2328" s="1"/>
      <c r="C2328" s="1"/>
      <c r="D2328" s="1"/>
      <c r="E2328" s="1"/>
      <c r="F2328" s="1"/>
      <c r="G2328" s="1"/>
      <c r="H2328" s="1"/>
      <c r="I2328" s="1"/>
    </row>
    <row r="2329" spans="2:9" x14ac:dyDescent="0.25">
      <c r="B2329" s="1"/>
      <c r="C2329" s="1"/>
      <c r="D2329" s="1"/>
      <c r="E2329" s="1"/>
      <c r="F2329" s="1"/>
      <c r="G2329" s="1"/>
      <c r="H2329" s="1"/>
      <c r="I2329" s="1"/>
    </row>
    <row r="2330" spans="2:9" x14ac:dyDescent="0.25">
      <c r="B2330" s="1"/>
      <c r="C2330" s="1"/>
      <c r="D2330" s="1"/>
      <c r="E2330" s="1"/>
      <c r="F2330" s="1"/>
      <c r="G2330" s="1"/>
      <c r="H2330" s="1"/>
      <c r="I2330" s="1"/>
    </row>
    <row r="2331" spans="2:9" x14ac:dyDescent="0.25">
      <c r="B2331" s="1"/>
      <c r="C2331" s="1"/>
      <c r="D2331" s="1"/>
      <c r="E2331" s="1"/>
      <c r="F2331" s="1"/>
      <c r="G2331" s="1"/>
      <c r="H2331" s="1"/>
      <c r="I2331" s="1"/>
    </row>
    <row r="2332" spans="2:9" x14ac:dyDescent="0.25">
      <c r="B2332" s="1"/>
      <c r="C2332" s="1"/>
      <c r="D2332" s="1"/>
      <c r="E2332" s="1"/>
      <c r="F2332" s="1"/>
      <c r="G2332" s="1"/>
      <c r="H2332" s="1"/>
      <c r="I2332" s="1"/>
    </row>
    <row r="2333" spans="2:9" x14ac:dyDescent="0.25">
      <c r="B2333" s="1"/>
      <c r="C2333" s="1"/>
      <c r="D2333" s="1"/>
      <c r="E2333" s="1"/>
      <c r="F2333" s="1"/>
      <c r="G2333" s="1"/>
      <c r="H2333" s="1"/>
      <c r="I2333" s="1"/>
    </row>
    <row r="2334" spans="2:9" x14ac:dyDescent="0.25">
      <c r="B2334" s="1"/>
      <c r="C2334" s="1"/>
      <c r="D2334" s="1"/>
      <c r="E2334" s="1"/>
      <c r="F2334" s="1"/>
      <c r="G2334" s="1"/>
      <c r="H2334" s="1"/>
      <c r="I2334" s="1"/>
    </row>
    <row r="2335" spans="2:9" x14ac:dyDescent="0.25">
      <c r="B2335" s="1"/>
      <c r="C2335" s="1"/>
      <c r="D2335" s="1"/>
      <c r="E2335" s="1"/>
      <c r="F2335" s="1"/>
      <c r="G2335" s="1"/>
      <c r="H2335" s="1"/>
      <c r="I2335" s="1"/>
    </row>
    <row r="2336" spans="2:9" x14ac:dyDescent="0.25">
      <c r="B2336" s="1"/>
      <c r="C2336" s="1"/>
      <c r="D2336" s="1"/>
      <c r="E2336" s="1"/>
      <c r="F2336" s="1"/>
      <c r="G2336" s="1"/>
      <c r="H2336" s="1"/>
      <c r="I2336" s="1"/>
    </row>
    <row r="2337" spans="2:9" x14ac:dyDescent="0.25">
      <c r="B2337" s="1"/>
      <c r="C2337" s="1"/>
      <c r="D2337" s="1"/>
      <c r="E2337" s="1"/>
      <c r="F2337" s="1"/>
      <c r="G2337" s="1"/>
      <c r="H2337" s="1"/>
      <c r="I2337" s="1"/>
    </row>
    <row r="2338" spans="2:9" x14ac:dyDescent="0.25">
      <c r="B2338" s="1"/>
      <c r="C2338" s="1"/>
      <c r="D2338" s="1"/>
      <c r="E2338" s="1"/>
      <c r="F2338" s="1"/>
      <c r="G2338" s="1"/>
      <c r="H2338" s="1"/>
      <c r="I2338" s="1"/>
    </row>
    <row r="2339" spans="2:9" x14ac:dyDescent="0.25">
      <c r="B2339" s="1"/>
      <c r="C2339" s="1"/>
      <c r="D2339" s="1"/>
      <c r="E2339" s="1"/>
      <c r="F2339" s="1"/>
      <c r="G2339" s="1"/>
      <c r="H2339" s="1"/>
      <c r="I2339" s="1"/>
    </row>
    <row r="2340" spans="2:9" x14ac:dyDescent="0.25">
      <c r="B2340" s="1"/>
      <c r="C2340" s="1"/>
      <c r="D2340" s="1"/>
      <c r="E2340" s="1"/>
      <c r="F2340" s="1"/>
      <c r="G2340" s="1"/>
      <c r="H2340" s="1"/>
      <c r="I2340" s="1"/>
    </row>
    <row r="2341" spans="2:9" x14ac:dyDescent="0.25">
      <c r="B2341" s="1"/>
      <c r="C2341" s="1"/>
      <c r="D2341" s="1"/>
      <c r="E2341" s="1"/>
      <c r="F2341" s="1"/>
      <c r="G2341" s="1"/>
      <c r="H2341" s="1"/>
      <c r="I2341" s="1"/>
    </row>
    <row r="2342" spans="2:9" x14ac:dyDescent="0.25">
      <c r="B2342" s="1"/>
      <c r="C2342" s="1"/>
      <c r="D2342" s="1"/>
      <c r="E2342" s="1"/>
      <c r="F2342" s="1"/>
      <c r="G2342" s="1"/>
      <c r="H2342" s="1"/>
      <c r="I2342" s="1"/>
    </row>
    <row r="2343" spans="2:9" x14ac:dyDescent="0.25">
      <c r="B2343" s="1"/>
      <c r="C2343" s="1"/>
      <c r="D2343" s="1"/>
      <c r="E2343" s="1"/>
      <c r="F2343" s="1"/>
      <c r="G2343" s="1"/>
      <c r="H2343" s="1"/>
      <c r="I2343" s="1"/>
    </row>
    <row r="2344" spans="2:9" x14ac:dyDescent="0.25">
      <c r="B2344" s="1"/>
      <c r="C2344" s="1"/>
      <c r="D2344" s="1"/>
      <c r="E2344" s="1"/>
      <c r="F2344" s="1"/>
      <c r="G2344" s="1"/>
      <c r="H2344" s="1"/>
      <c r="I2344" s="1"/>
    </row>
    <row r="2345" spans="2:9" x14ac:dyDescent="0.25">
      <c r="B2345" s="1"/>
      <c r="C2345" s="1"/>
      <c r="D2345" s="1"/>
      <c r="E2345" s="1"/>
      <c r="F2345" s="1"/>
      <c r="G2345" s="1"/>
      <c r="H2345" s="1"/>
      <c r="I2345" s="1"/>
    </row>
    <row r="2346" spans="2:9" x14ac:dyDescent="0.25">
      <c r="B2346" s="1"/>
      <c r="C2346" s="1"/>
      <c r="D2346" s="1"/>
      <c r="E2346" s="1"/>
      <c r="F2346" s="1"/>
      <c r="G2346" s="1"/>
      <c r="H2346" s="1"/>
      <c r="I2346" s="1"/>
    </row>
    <row r="2347" spans="2:9" x14ac:dyDescent="0.25">
      <c r="B2347" s="1"/>
      <c r="C2347" s="1"/>
      <c r="D2347" s="1"/>
      <c r="E2347" s="1"/>
      <c r="F2347" s="1"/>
      <c r="G2347" s="1"/>
      <c r="H2347" s="1"/>
      <c r="I2347" s="1"/>
    </row>
    <row r="2348" spans="2:9" x14ac:dyDescent="0.25">
      <c r="B2348" s="1"/>
      <c r="C2348" s="1"/>
      <c r="D2348" s="1"/>
      <c r="E2348" s="1"/>
      <c r="F2348" s="1"/>
      <c r="G2348" s="1"/>
      <c r="H2348" s="1"/>
      <c r="I2348" s="1"/>
    </row>
    <row r="2349" spans="2:9" x14ac:dyDescent="0.25">
      <c r="B2349" s="1"/>
      <c r="C2349" s="1"/>
      <c r="D2349" s="1"/>
      <c r="E2349" s="1"/>
      <c r="F2349" s="1"/>
      <c r="G2349" s="1"/>
      <c r="H2349" s="1"/>
      <c r="I2349" s="1"/>
    </row>
    <row r="2350" spans="2:9" x14ac:dyDescent="0.25">
      <c r="B2350" s="1"/>
      <c r="C2350" s="1"/>
      <c r="D2350" s="1"/>
      <c r="E2350" s="1"/>
      <c r="F2350" s="1"/>
      <c r="G2350" s="1"/>
      <c r="H2350" s="1"/>
      <c r="I2350" s="1"/>
    </row>
    <row r="2351" spans="2:9" x14ac:dyDescent="0.25">
      <c r="B2351" s="1"/>
      <c r="C2351" s="1"/>
      <c r="D2351" s="1"/>
      <c r="E2351" s="1"/>
      <c r="F2351" s="1"/>
      <c r="G2351" s="1"/>
      <c r="H2351" s="1"/>
      <c r="I2351" s="1"/>
    </row>
    <row r="2352" spans="2:9" x14ac:dyDescent="0.25">
      <c r="B2352" s="1"/>
      <c r="C2352" s="1"/>
      <c r="D2352" s="1"/>
      <c r="E2352" s="1"/>
      <c r="F2352" s="1"/>
      <c r="G2352" s="1"/>
      <c r="H2352" s="1"/>
      <c r="I2352" s="1"/>
    </row>
    <row r="2353" spans="2:9" x14ac:dyDescent="0.25">
      <c r="B2353" s="1"/>
      <c r="C2353" s="1"/>
      <c r="D2353" s="1"/>
      <c r="E2353" s="1"/>
      <c r="F2353" s="1"/>
      <c r="G2353" s="1"/>
      <c r="H2353" s="1"/>
      <c r="I2353" s="1"/>
    </row>
    <row r="2354" spans="2:9" x14ac:dyDescent="0.25">
      <c r="B2354" s="1"/>
      <c r="C2354" s="1"/>
      <c r="D2354" s="1"/>
      <c r="E2354" s="1"/>
      <c r="F2354" s="1"/>
      <c r="G2354" s="1"/>
      <c r="H2354" s="1"/>
      <c r="I2354" s="1"/>
    </row>
    <row r="2355" spans="2:9" x14ac:dyDescent="0.25">
      <c r="B2355" s="1"/>
      <c r="C2355" s="1"/>
      <c r="D2355" s="1"/>
      <c r="E2355" s="1"/>
      <c r="F2355" s="1"/>
      <c r="G2355" s="1"/>
      <c r="H2355" s="1"/>
      <c r="I2355" s="1"/>
    </row>
    <row r="2356" spans="2:9" x14ac:dyDescent="0.25">
      <c r="B2356" s="1"/>
      <c r="C2356" s="1"/>
      <c r="D2356" s="1"/>
      <c r="E2356" s="1"/>
      <c r="F2356" s="1"/>
      <c r="G2356" s="1"/>
      <c r="H2356" s="1"/>
      <c r="I2356" s="1"/>
    </row>
    <row r="2357" spans="2:9" x14ac:dyDescent="0.25">
      <c r="B2357" s="1"/>
      <c r="C2357" s="1"/>
      <c r="D2357" s="1"/>
      <c r="E2357" s="1"/>
      <c r="F2357" s="1"/>
      <c r="G2357" s="1"/>
      <c r="H2357" s="1"/>
      <c r="I2357" s="1"/>
    </row>
    <row r="2358" spans="2:9" x14ac:dyDescent="0.25">
      <c r="B2358" s="1"/>
      <c r="C2358" s="1"/>
      <c r="D2358" s="1"/>
      <c r="E2358" s="1"/>
      <c r="F2358" s="1"/>
      <c r="G2358" s="1"/>
      <c r="H2358" s="1"/>
      <c r="I2358" s="1"/>
    </row>
    <row r="2359" spans="2:9" x14ac:dyDescent="0.25">
      <c r="B2359" s="1"/>
      <c r="C2359" s="1"/>
      <c r="D2359" s="1"/>
      <c r="E2359" s="1"/>
      <c r="F2359" s="1"/>
      <c r="G2359" s="1"/>
      <c r="H2359" s="1"/>
      <c r="I2359" s="1"/>
    </row>
    <row r="2360" spans="2:9" x14ac:dyDescent="0.25">
      <c r="B2360" s="1"/>
      <c r="C2360" s="1"/>
      <c r="D2360" s="1"/>
      <c r="E2360" s="1"/>
      <c r="F2360" s="1"/>
      <c r="G2360" s="1"/>
      <c r="H2360" s="1"/>
      <c r="I2360" s="1"/>
    </row>
    <row r="2361" spans="2:9" x14ac:dyDescent="0.25">
      <c r="B2361" s="1"/>
      <c r="C2361" s="1"/>
      <c r="D2361" s="1"/>
      <c r="E2361" s="1"/>
      <c r="F2361" s="1"/>
      <c r="G2361" s="1"/>
      <c r="H2361" s="1"/>
      <c r="I2361" s="1"/>
    </row>
    <row r="2362" spans="2:9" x14ac:dyDescent="0.25">
      <c r="B2362" s="1"/>
      <c r="C2362" s="1"/>
      <c r="D2362" s="1"/>
      <c r="E2362" s="1"/>
      <c r="F2362" s="1"/>
      <c r="G2362" s="1"/>
      <c r="H2362" s="1"/>
      <c r="I2362" s="1"/>
    </row>
    <row r="2363" spans="2:9" x14ac:dyDescent="0.25">
      <c r="B2363" s="1"/>
      <c r="C2363" s="1"/>
      <c r="D2363" s="1"/>
      <c r="E2363" s="1"/>
      <c r="F2363" s="1"/>
      <c r="G2363" s="1"/>
      <c r="H2363" s="1"/>
      <c r="I2363" s="1"/>
    </row>
    <row r="2364" spans="2:9" x14ac:dyDescent="0.25">
      <c r="B2364" s="1"/>
      <c r="C2364" s="1"/>
      <c r="D2364" s="1"/>
      <c r="E2364" s="1"/>
      <c r="F2364" s="1"/>
      <c r="G2364" s="1"/>
      <c r="H2364" s="1"/>
      <c r="I2364" s="1"/>
    </row>
    <row r="2365" spans="2:9" x14ac:dyDescent="0.25">
      <c r="B2365" s="1"/>
      <c r="C2365" s="1"/>
      <c r="D2365" s="1"/>
      <c r="E2365" s="1"/>
      <c r="F2365" s="1"/>
      <c r="G2365" s="1"/>
      <c r="H2365" s="1"/>
      <c r="I2365" s="1"/>
    </row>
    <row r="2366" spans="2:9" x14ac:dyDescent="0.25">
      <c r="B2366" s="1"/>
      <c r="C2366" s="1"/>
      <c r="D2366" s="1"/>
      <c r="E2366" s="1"/>
      <c r="F2366" s="1"/>
      <c r="G2366" s="1"/>
      <c r="H2366" s="1"/>
      <c r="I2366" s="1"/>
    </row>
    <row r="2367" spans="2:9" x14ac:dyDescent="0.25">
      <c r="B2367" s="1"/>
      <c r="C2367" s="1"/>
      <c r="D2367" s="1"/>
      <c r="E2367" s="1"/>
      <c r="F2367" s="1"/>
      <c r="G2367" s="1"/>
      <c r="H2367" s="1"/>
      <c r="I2367" s="1"/>
    </row>
    <row r="2368" spans="2:9" x14ac:dyDescent="0.25">
      <c r="B2368" s="1"/>
      <c r="C2368" s="1"/>
      <c r="D2368" s="1"/>
      <c r="E2368" s="1"/>
      <c r="F2368" s="1"/>
      <c r="G2368" s="1"/>
      <c r="H2368" s="1"/>
      <c r="I2368" s="1"/>
    </row>
    <row r="2369" spans="2:9" x14ac:dyDescent="0.25">
      <c r="B2369" s="1"/>
      <c r="C2369" s="1"/>
      <c r="D2369" s="1"/>
      <c r="E2369" s="1"/>
      <c r="F2369" s="1"/>
      <c r="G2369" s="1"/>
      <c r="H2369" s="1"/>
      <c r="I2369" s="1"/>
    </row>
    <row r="2370" spans="2:9" x14ac:dyDescent="0.25">
      <c r="B2370" s="1"/>
      <c r="C2370" s="1"/>
      <c r="D2370" s="1"/>
      <c r="E2370" s="1"/>
      <c r="F2370" s="1"/>
      <c r="G2370" s="1"/>
      <c r="H2370" s="1"/>
      <c r="I2370" s="1"/>
    </row>
    <row r="2371" spans="2:9" x14ac:dyDescent="0.25">
      <c r="B2371" s="1"/>
      <c r="C2371" s="1"/>
      <c r="D2371" s="1"/>
      <c r="E2371" s="1"/>
      <c r="F2371" s="1"/>
      <c r="G2371" s="1"/>
      <c r="H2371" s="1"/>
      <c r="I2371" s="1"/>
    </row>
    <row r="2372" spans="2:9" x14ac:dyDescent="0.25">
      <c r="B2372" s="1"/>
      <c r="C2372" s="1"/>
      <c r="D2372" s="1"/>
      <c r="E2372" s="1"/>
      <c r="F2372" s="1"/>
      <c r="G2372" s="1"/>
      <c r="H2372" s="1"/>
      <c r="I2372" s="1"/>
    </row>
    <row r="2373" spans="2:9" x14ac:dyDescent="0.25">
      <c r="B2373" s="1"/>
      <c r="C2373" s="1"/>
      <c r="D2373" s="1"/>
      <c r="E2373" s="1"/>
      <c r="F2373" s="1"/>
      <c r="G2373" s="1"/>
      <c r="H2373" s="1"/>
      <c r="I2373" s="1"/>
    </row>
    <row r="2374" spans="2:9" x14ac:dyDescent="0.25">
      <c r="B2374" s="1"/>
      <c r="C2374" s="1"/>
      <c r="D2374" s="1"/>
      <c r="E2374" s="1"/>
      <c r="F2374" s="1"/>
      <c r="G2374" s="1"/>
      <c r="H2374" s="1"/>
      <c r="I2374" s="1"/>
    </row>
    <row r="2375" spans="2:9" x14ac:dyDescent="0.25">
      <c r="B2375" s="1"/>
      <c r="C2375" s="1"/>
      <c r="D2375" s="1"/>
      <c r="E2375" s="1"/>
      <c r="F2375" s="1"/>
      <c r="G2375" s="1"/>
      <c r="H2375" s="1"/>
      <c r="I2375" s="1"/>
    </row>
    <row r="2376" spans="2:9" x14ac:dyDescent="0.25">
      <c r="B2376" s="1"/>
      <c r="C2376" s="1"/>
      <c r="D2376" s="1"/>
      <c r="E2376" s="1"/>
      <c r="F2376" s="1"/>
      <c r="G2376" s="1"/>
      <c r="H2376" s="1"/>
      <c r="I2376" s="1"/>
    </row>
    <row r="2377" spans="2:9" x14ac:dyDescent="0.25">
      <c r="B2377" s="1"/>
      <c r="C2377" s="1"/>
      <c r="D2377" s="1"/>
      <c r="E2377" s="1"/>
      <c r="F2377" s="1"/>
      <c r="G2377" s="1"/>
      <c r="H2377" s="1"/>
      <c r="I2377" s="1"/>
    </row>
    <row r="2378" spans="2:9" x14ac:dyDescent="0.25">
      <c r="B2378" s="1"/>
      <c r="C2378" s="1"/>
      <c r="D2378" s="1"/>
      <c r="E2378" s="1"/>
      <c r="F2378" s="1"/>
      <c r="G2378" s="1"/>
      <c r="H2378" s="1"/>
      <c r="I2378" s="1"/>
    </row>
    <row r="2379" spans="2:9" x14ac:dyDescent="0.25">
      <c r="B2379" s="1"/>
      <c r="C2379" s="1"/>
      <c r="D2379" s="1"/>
      <c r="E2379" s="1"/>
      <c r="F2379" s="1"/>
      <c r="G2379" s="1"/>
      <c r="H2379" s="1"/>
      <c r="I2379" s="1"/>
    </row>
    <row r="2380" spans="2:9" x14ac:dyDescent="0.25">
      <c r="B2380" s="1"/>
      <c r="C2380" s="1"/>
      <c r="D2380" s="1"/>
      <c r="E2380" s="1"/>
      <c r="F2380" s="1"/>
      <c r="G2380" s="1"/>
      <c r="H2380" s="1"/>
      <c r="I2380" s="1"/>
    </row>
    <row r="2381" spans="2:9" x14ac:dyDescent="0.25">
      <c r="B2381" s="1"/>
      <c r="C2381" s="1"/>
      <c r="D2381" s="1"/>
      <c r="E2381" s="1"/>
      <c r="F2381" s="1"/>
      <c r="G2381" s="1"/>
      <c r="H2381" s="1"/>
      <c r="I2381" s="1"/>
    </row>
    <row r="2382" spans="2:9" x14ac:dyDescent="0.25">
      <c r="B2382" s="1"/>
      <c r="C2382" s="1"/>
      <c r="D2382" s="1"/>
      <c r="E2382" s="1"/>
      <c r="F2382" s="1"/>
      <c r="G2382" s="1"/>
      <c r="H2382" s="1"/>
      <c r="I2382" s="1"/>
    </row>
    <row r="2383" spans="2:9" x14ac:dyDescent="0.25">
      <c r="B2383" s="1"/>
      <c r="C2383" s="1"/>
      <c r="D2383" s="1"/>
      <c r="E2383" s="1"/>
      <c r="F2383" s="1"/>
      <c r="G2383" s="1"/>
      <c r="H2383" s="1"/>
      <c r="I2383" s="1"/>
    </row>
    <row r="2384" spans="2:9" x14ac:dyDescent="0.25">
      <c r="B2384" s="1"/>
      <c r="C2384" s="1"/>
      <c r="D2384" s="1"/>
      <c r="E2384" s="1"/>
      <c r="F2384" s="1"/>
      <c r="G2384" s="1"/>
      <c r="H2384" s="1"/>
      <c r="I2384" s="1"/>
    </row>
    <row r="2385" spans="2:9" x14ac:dyDescent="0.25">
      <c r="B2385" s="1"/>
      <c r="C2385" s="1"/>
      <c r="D2385" s="1"/>
      <c r="E2385" s="1"/>
      <c r="F2385" s="1"/>
      <c r="G2385" s="1"/>
      <c r="H2385" s="1"/>
      <c r="I2385" s="1"/>
    </row>
    <row r="2386" spans="2:9" x14ac:dyDescent="0.25">
      <c r="B2386" s="1"/>
      <c r="C2386" s="1"/>
      <c r="D2386" s="1"/>
      <c r="E2386" s="1"/>
      <c r="F2386" s="1"/>
      <c r="G2386" s="1"/>
      <c r="H2386" s="1"/>
      <c r="I2386" s="1"/>
    </row>
    <row r="2387" spans="2:9" x14ac:dyDescent="0.25">
      <c r="B2387" s="1"/>
      <c r="C2387" s="1"/>
      <c r="D2387" s="1"/>
      <c r="E2387" s="1"/>
      <c r="F2387" s="1"/>
      <c r="G2387" s="1"/>
      <c r="H2387" s="1"/>
      <c r="I2387" s="1"/>
    </row>
    <row r="2388" spans="2:9" x14ac:dyDescent="0.25">
      <c r="B2388" s="1"/>
      <c r="C2388" s="1"/>
      <c r="D2388" s="1"/>
      <c r="E2388" s="1"/>
      <c r="F2388" s="1"/>
      <c r="G2388" s="1"/>
      <c r="H2388" s="1"/>
      <c r="I2388" s="1"/>
    </row>
    <row r="2389" spans="2:9" x14ac:dyDescent="0.25">
      <c r="B2389" s="1"/>
      <c r="C2389" s="1"/>
      <c r="D2389" s="1"/>
      <c r="E2389" s="1"/>
      <c r="F2389" s="1"/>
      <c r="G2389" s="1"/>
      <c r="H2389" s="1"/>
      <c r="I2389" s="1"/>
    </row>
    <row r="2390" spans="2:9" x14ac:dyDescent="0.25">
      <c r="B2390" s="1"/>
      <c r="C2390" s="1"/>
      <c r="D2390" s="1"/>
      <c r="E2390" s="1"/>
      <c r="F2390" s="1"/>
      <c r="G2390" s="1"/>
      <c r="H2390" s="1"/>
      <c r="I2390" s="1"/>
    </row>
    <row r="2391" spans="2:9" x14ac:dyDescent="0.25">
      <c r="B2391" s="1"/>
      <c r="C2391" s="1"/>
      <c r="D2391" s="1"/>
      <c r="E2391" s="1"/>
      <c r="F2391" s="1"/>
      <c r="G2391" s="1"/>
      <c r="H2391" s="1"/>
      <c r="I2391" s="1"/>
    </row>
    <row r="2392" spans="2:9" x14ac:dyDescent="0.25">
      <c r="B2392" s="1"/>
      <c r="C2392" s="1"/>
      <c r="D2392" s="1"/>
      <c r="E2392" s="1"/>
      <c r="F2392" s="1"/>
      <c r="G2392" s="1"/>
      <c r="H2392" s="1"/>
      <c r="I2392" s="1"/>
    </row>
    <row r="2393" spans="2:9" x14ac:dyDescent="0.25">
      <c r="B2393" s="1"/>
      <c r="C2393" s="1"/>
      <c r="D2393" s="1"/>
      <c r="E2393" s="1"/>
      <c r="F2393" s="1"/>
      <c r="G2393" s="1"/>
      <c r="H2393" s="1"/>
      <c r="I2393" s="1"/>
    </row>
    <row r="2394" spans="2:9" x14ac:dyDescent="0.25">
      <c r="B2394" s="1"/>
      <c r="C2394" s="1"/>
      <c r="D2394" s="1"/>
      <c r="E2394" s="1"/>
      <c r="F2394" s="1"/>
      <c r="G2394" s="1"/>
      <c r="H2394" s="1"/>
      <c r="I2394" s="1"/>
    </row>
    <row r="2395" spans="2:9" x14ac:dyDescent="0.25">
      <c r="B2395" s="1"/>
      <c r="C2395" s="1"/>
      <c r="D2395" s="1"/>
      <c r="E2395" s="1"/>
      <c r="F2395" s="1"/>
      <c r="G2395" s="1"/>
      <c r="H2395" s="1"/>
      <c r="I2395" s="1"/>
    </row>
    <row r="2396" spans="2:9" x14ac:dyDescent="0.25">
      <c r="B2396" s="1"/>
      <c r="C2396" s="1"/>
      <c r="D2396" s="1"/>
      <c r="E2396" s="1"/>
      <c r="F2396" s="1"/>
      <c r="G2396" s="1"/>
      <c r="H2396" s="1"/>
      <c r="I2396" s="1"/>
    </row>
    <row r="2397" spans="2:9" x14ac:dyDescent="0.25">
      <c r="B2397" s="1"/>
      <c r="C2397" s="1"/>
      <c r="D2397" s="1"/>
      <c r="E2397" s="1"/>
      <c r="F2397" s="1"/>
      <c r="G2397" s="1"/>
      <c r="H2397" s="1"/>
      <c r="I2397" s="1"/>
    </row>
    <row r="2398" spans="2:9" x14ac:dyDescent="0.25">
      <c r="B2398" s="1"/>
      <c r="C2398" s="1"/>
      <c r="D2398" s="1"/>
      <c r="E2398" s="1"/>
      <c r="F2398" s="1"/>
      <c r="G2398" s="1"/>
      <c r="H2398" s="1"/>
      <c r="I2398" s="1"/>
    </row>
    <row r="2399" spans="2:9" x14ac:dyDescent="0.25">
      <c r="B2399" s="1"/>
      <c r="C2399" s="1"/>
      <c r="D2399" s="1"/>
      <c r="E2399" s="1"/>
      <c r="F2399" s="1"/>
      <c r="G2399" s="1"/>
      <c r="H2399" s="1"/>
      <c r="I2399" s="1"/>
    </row>
    <row r="2400" spans="2:9" x14ac:dyDescent="0.25">
      <c r="B2400" s="1"/>
      <c r="C2400" s="1"/>
      <c r="D2400" s="1"/>
      <c r="E2400" s="1"/>
      <c r="F2400" s="1"/>
      <c r="G2400" s="1"/>
      <c r="H2400" s="1"/>
      <c r="I2400" s="1"/>
    </row>
    <row r="2401" spans="2:9" x14ac:dyDescent="0.25">
      <c r="B2401" s="1"/>
      <c r="C2401" s="1"/>
      <c r="D2401" s="1"/>
      <c r="E2401" s="1"/>
      <c r="F2401" s="1"/>
      <c r="G2401" s="1"/>
      <c r="H2401" s="1"/>
      <c r="I2401" s="1"/>
    </row>
    <row r="2402" spans="2:9" x14ac:dyDescent="0.25">
      <c r="B2402" s="1"/>
      <c r="C2402" s="1"/>
      <c r="D2402" s="1"/>
      <c r="E2402" s="1"/>
      <c r="F2402" s="1"/>
      <c r="G2402" s="1"/>
      <c r="H2402" s="1"/>
      <c r="I2402" s="1"/>
    </row>
    <row r="2403" spans="2:9" x14ac:dyDescent="0.25">
      <c r="B2403" s="1"/>
      <c r="C2403" s="1"/>
      <c r="D2403" s="1"/>
      <c r="E2403" s="1"/>
      <c r="F2403" s="1"/>
      <c r="G2403" s="1"/>
      <c r="H2403" s="1"/>
      <c r="I2403" s="1"/>
    </row>
    <row r="2404" spans="2:9" x14ac:dyDescent="0.25">
      <c r="B2404" s="1"/>
      <c r="C2404" s="1"/>
      <c r="D2404" s="1"/>
      <c r="E2404" s="1"/>
      <c r="F2404" s="1"/>
      <c r="G2404" s="1"/>
      <c r="H2404" s="1"/>
      <c r="I2404" s="1"/>
    </row>
    <row r="2405" spans="2:9" x14ac:dyDescent="0.25">
      <c r="B2405" s="1"/>
      <c r="C2405" s="1"/>
      <c r="D2405" s="1"/>
      <c r="E2405" s="1"/>
      <c r="F2405" s="1"/>
      <c r="G2405" s="1"/>
      <c r="H2405" s="1"/>
      <c r="I2405" s="1"/>
    </row>
    <row r="2406" spans="2:9" x14ac:dyDescent="0.25">
      <c r="B2406" s="1"/>
      <c r="C2406" s="1"/>
      <c r="D2406" s="1"/>
      <c r="E2406" s="1"/>
      <c r="F2406" s="1"/>
      <c r="G2406" s="1"/>
      <c r="H2406" s="1"/>
      <c r="I2406" s="1"/>
    </row>
    <row r="2407" spans="2:9" x14ac:dyDescent="0.25">
      <c r="B2407" s="1"/>
      <c r="C2407" s="1"/>
      <c r="D2407" s="1"/>
      <c r="E2407" s="1"/>
      <c r="F2407" s="1"/>
      <c r="G2407" s="1"/>
      <c r="H2407" s="1"/>
      <c r="I2407" s="1"/>
    </row>
    <row r="2408" spans="2:9" x14ac:dyDescent="0.25">
      <c r="B2408" s="1"/>
      <c r="C2408" s="1"/>
      <c r="D2408" s="1"/>
      <c r="E2408" s="1"/>
      <c r="F2408" s="1"/>
      <c r="G2408" s="1"/>
      <c r="H2408" s="1"/>
      <c r="I2408" s="1"/>
    </row>
    <row r="2409" spans="2:9" x14ac:dyDescent="0.25">
      <c r="B2409" s="1"/>
      <c r="C2409" s="1"/>
      <c r="D2409" s="1"/>
      <c r="E2409" s="1"/>
      <c r="F2409" s="1"/>
      <c r="G2409" s="1"/>
      <c r="H2409" s="1"/>
      <c r="I2409" s="1"/>
    </row>
    <row r="2410" spans="2:9" x14ac:dyDescent="0.25">
      <c r="B2410" s="1"/>
      <c r="C2410" s="1"/>
      <c r="D2410" s="1"/>
      <c r="E2410" s="1"/>
      <c r="F2410" s="1"/>
      <c r="G2410" s="1"/>
      <c r="H2410" s="1"/>
      <c r="I2410" s="1"/>
    </row>
    <row r="2411" spans="2:9" x14ac:dyDescent="0.25">
      <c r="B2411" s="1"/>
      <c r="C2411" s="1"/>
      <c r="D2411" s="1"/>
      <c r="E2411" s="1"/>
      <c r="F2411" s="1"/>
      <c r="G2411" s="1"/>
      <c r="H2411" s="1"/>
      <c r="I2411" s="1"/>
    </row>
    <row r="2412" spans="2:9" x14ac:dyDescent="0.25">
      <c r="B2412" s="1"/>
      <c r="C2412" s="1"/>
      <c r="D2412" s="1"/>
      <c r="E2412" s="1"/>
      <c r="F2412" s="1"/>
      <c r="G2412" s="1"/>
      <c r="H2412" s="1"/>
      <c r="I2412" s="1"/>
    </row>
    <row r="2413" spans="2:9" x14ac:dyDescent="0.25">
      <c r="B2413" s="1"/>
      <c r="C2413" s="1"/>
      <c r="D2413" s="1"/>
      <c r="E2413" s="1"/>
      <c r="F2413" s="1"/>
      <c r="G2413" s="1"/>
      <c r="H2413" s="1"/>
      <c r="I2413" s="1"/>
    </row>
    <row r="2414" spans="2:9" x14ac:dyDescent="0.25">
      <c r="B2414" s="1"/>
      <c r="C2414" s="1"/>
      <c r="D2414" s="1"/>
      <c r="E2414" s="1"/>
      <c r="F2414" s="1"/>
      <c r="G2414" s="1"/>
      <c r="H2414" s="1"/>
      <c r="I2414" s="1"/>
    </row>
    <row r="2415" spans="2:9" x14ac:dyDescent="0.25">
      <c r="B2415" s="1"/>
      <c r="C2415" s="1"/>
      <c r="D2415" s="1"/>
      <c r="E2415" s="1"/>
      <c r="F2415" s="1"/>
      <c r="G2415" s="1"/>
      <c r="H2415" s="1"/>
      <c r="I2415" s="1"/>
    </row>
    <row r="2416" spans="2:9" x14ac:dyDescent="0.25">
      <c r="B2416" s="1"/>
      <c r="C2416" s="1"/>
      <c r="D2416" s="1"/>
      <c r="E2416" s="1"/>
      <c r="F2416" s="1"/>
      <c r="G2416" s="1"/>
      <c r="H2416" s="1"/>
      <c r="I2416" s="1"/>
    </row>
    <row r="2417" spans="2:9" x14ac:dyDescent="0.25">
      <c r="B2417" s="1"/>
      <c r="C2417" s="1"/>
      <c r="D2417" s="1"/>
      <c r="E2417" s="1"/>
      <c r="F2417" s="1"/>
      <c r="G2417" s="1"/>
      <c r="H2417" s="1"/>
      <c r="I2417" s="1"/>
    </row>
    <row r="2418" spans="2:9" x14ac:dyDescent="0.25">
      <c r="B2418" s="1"/>
      <c r="C2418" s="1"/>
      <c r="D2418" s="1"/>
      <c r="E2418" s="1"/>
      <c r="F2418" s="1"/>
      <c r="G2418" s="1"/>
      <c r="H2418" s="1"/>
      <c r="I2418" s="1"/>
    </row>
    <row r="2419" spans="2:9" x14ac:dyDescent="0.25">
      <c r="B2419" s="1"/>
      <c r="C2419" s="1"/>
      <c r="D2419" s="1"/>
      <c r="E2419" s="1"/>
      <c r="F2419" s="1"/>
      <c r="G2419" s="1"/>
      <c r="H2419" s="1"/>
      <c r="I2419" s="1"/>
    </row>
    <row r="2420" spans="2:9" x14ac:dyDescent="0.25">
      <c r="B2420" s="1"/>
      <c r="C2420" s="1"/>
      <c r="D2420" s="1"/>
      <c r="E2420" s="1"/>
      <c r="F2420" s="1"/>
      <c r="G2420" s="1"/>
      <c r="H2420" s="1"/>
      <c r="I2420" s="1"/>
    </row>
    <row r="2421" spans="2:9" x14ac:dyDescent="0.25">
      <c r="B2421" s="1"/>
      <c r="C2421" s="1"/>
      <c r="D2421" s="1"/>
      <c r="E2421" s="1"/>
      <c r="F2421" s="1"/>
      <c r="G2421" s="1"/>
      <c r="H2421" s="1"/>
      <c r="I2421" s="1"/>
    </row>
    <row r="2422" spans="2:9" x14ac:dyDescent="0.25">
      <c r="B2422" s="1"/>
      <c r="C2422" s="1"/>
      <c r="D2422" s="1"/>
      <c r="E2422" s="1"/>
      <c r="F2422" s="1"/>
      <c r="G2422" s="1"/>
      <c r="H2422" s="1"/>
      <c r="I2422" s="1"/>
    </row>
    <row r="2423" spans="2:9" x14ac:dyDescent="0.25">
      <c r="B2423" s="1"/>
      <c r="C2423" s="1"/>
      <c r="D2423" s="1"/>
      <c r="E2423" s="1"/>
      <c r="F2423" s="1"/>
      <c r="G2423" s="1"/>
      <c r="H2423" s="1"/>
      <c r="I2423" s="1"/>
    </row>
    <row r="2424" spans="2:9" x14ac:dyDescent="0.25">
      <c r="B2424" s="1"/>
      <c r="C2424" s="1"/>
      <c r="D2424" s="1"/>
      <c r="E2424" s="1"/>
      <c r="F2424" s="1"/>
      <c r="G2424" s="1"/>
      <c r="H2424" s="1"/>
      <c r="I2424" s="1"/>
    </row>
    <row r="2425" spans="2:9" x14ac:dyDescent="0.25">
      <c r="B2425" s="1"/>
      <c r="C2425" s="1"/>
      <c r="D2425" s="1"/>
      <c r="E2425" s="1"/>
      <c r="F2425" s="1"/>
      <c r="G2425" s="1"/>
      <c r="H2425" s="1"/>
      <c r="I2425" s="1"/>
    </row>
    <row r="2426" spans="2:9" x14ac:dyDescent="0.25">
      <c r="B2426" s="1"/>
      <c r="C2426" s="1"/>
      <c r="D2426" s="1"/>
      <c r="E2426" s="1"/>
      <c r="F2426" s="1"/>
      <c r="G2426" s="1"/>
      <c r="H2426" s="1"/>
      <c r="I2426" s="1"/>
    </row>
    <row r="2427" spans="2:9" x14ac:dyDescent="0.25">
      <c r="B2427" s="1"/>
      <c r="C2427" s="1"/>
      <c r="D2427" s="1"/>
      <c r="E2427" s="1"/>
      <c r="F2427" s="1"/>
      <c r="G2427" s="1"/>
      <c r="H2427" s="1"/>
      <c r="I2427" s="1"/>
    </row>
    <row r="2428" spans="2:9" x14ac:dyDescent="0.25">
      <c r="B2428" s="1"/>
      <c r="C2428" s="1"/>
      <c r="D2428" s="1"/>
      <c r="E2428" s="1"/>
      <c r="F2428" s="1"/>
      <c r="G2428" s="1"/>
      <c r="H2428" s="1"/>
      <c r="I2428" s="1"/>
    </row>
    <row r="2429" spans="2:9" x14ac:dyDescent="0.25">
      <c r="B2429" s="1"/>
      <c r="C2429" s="1"/>
      <c r="D2429" s="1"/>
      <c r="E2429" s="1"/>
      <c r="F2429" s="1"/>
      <c r="G2429" s="1"/>
      <c r="H2429" s="1"/>
      <c r="I2429" s="1"/>
    </row>
    <row r="2430" spans="2:9" x14ac:dyDescent="0.25">
      <c r="B2430" s="1"/>
      <c r="C2430" s="1"/>
      <c r="D2430" s="1"/>
      <c r="E2430" s="1"/>
      <c r="F2430" s="1"/>
      <c r="G2430" s="1"/>
      <c r="H2430" s="1"/>
      <c r="I2430" s="1"/>
    </row>
    <row r="2431" spans="2:9" x14ac:dyDescent="0.25">
      <c r="B2431" s="1"/>
      <c r="C2431" s="1"/>
      <c r="D2431" s="1"/>
      <c r="E2431" s="1"/>
      <c r="F2431" s="1"/>
      <c r="G2431" s="1"/>
      <c r="H2431" s="1"/>
      <c r="I2431" s="1"/>
    </row>
    <row r="2432" spans="2:9" x14ac:dyDescent="0.25">
      <c r="B2432" s="1"/>
      <c r="C2432" s="1"/>
      <c r="D2432" s="1"/>
      <c r="E2432" s="1"/>
      <c r="F2432" s="1"/>
      <c r="G2432" s="1"/>
      <c r="H2432" s="1"/>
      <c r="I2432" s="1"/>
    </row>
    <row r="2433" spans="2:9" x14ac:dyDescent="0.25">
      <c r="B2433" s="1"/>
      <c r="C2433" s="1"/>
      <c r="D2433" s="1"/>
      <c r="E2433" s="1"/>
      <c r="F2433" s="1"/>
      <c r="G2433" s="1"/>
      <c r="H2433" s="1"/>
      <c r="I2433" s="1"/>
    </row>
    <row r="2434" spans="2:9" x14ac:dyDescent="0.25">
      <c r="B2434" s="1"/>
      <c r="C2434" s="1"/>
      <c r="D2434" s="1"/>
      <c r="E2434" s="1"/>
      <c r="F2434" s="1"/>
      <c r="G2434" s="1"/>
      <c r="H2434" s="1"/>
      <c r="I2434" s="1"/>
    </row>
    <row r="2435" spans="2:9" x14ac:dyDescent="0.25">
      <c r="B2435" s="1"/>
      <c r="C2435" s="1"/>
      <c r="D2435" s="1"/>
      <c r="E2435" s="1"/>
      <c r="F2435" s="1"/>
      <c r="G2435" s="1"/>
      <c r="H2435" s="1"/>
      <c r="I2435" s="1"/>
    </row>
    <row r="2436" spans="2:9" x14ac:dyDescent="0.25">
      <c r="B2436" s="1"/>
      <c r="C2436" s="1"/>
      <c r="D2436" s="1"/>
      <c r="E2436" s="1"/>
      <c r="F2436" s="1"/>
      <c r="G2436" s="1"/>
      <c r="H2436" s="1"/>
      <c r="I2436" s="1"/>
    </row>
    <row r="2437" spans="2:9" x14ac:dyDescent="0.25">
      <c r="B2437" s="1"/>
      <c r="C2437" s="1"/>
      <c r="D2437" s="1"/>
      <c r="E2437" s="1"/>
      <c r="F2437" s="1"/>
      <c r="G2437" s="1"/>
      <c r="H2437" s="1"/>
      <c r="I2437" s="1"/>
    </row>
    <row r="2438" spans="2:9" x14ac:dyDescent="0.25">
      <c r="B2438" s="1"/>
      <c r="C2438" s="1"/>
      <c r="D2438" s="1"/>
      <c r="E2438" s="1"/>
      <c r="F2438" s="1"/>
      <c r="G2438" s="1"/>
      <c r="H2438" s="1"/>
      <c r="I2438" s="1"/>
    </row>
    <row r="2439" spans="2:9" x14ac:dyDescent="0.25">
      <c r="B2439" s="1"/>
      <c r="C2439" s="1"/>
      <c r="D2439" s="1"/>
      <c r="E2439" s="1"/>
      <c r="F2439" s="1"/>
      <c r="G2439" s="1"/>
      <c r="H2439" s="1"/>
      <c r="I2439" s="1"/>
    </row>
    <row r="2440" spans="2:9" x14ac:dyDescent="0.25">
      <c r="B2440" s="1"/>
      <c r="C2440" s="1"/>
      <c r="D2440" s="1"/>
      <c r="E2440" s="1"/>
      <c r="F2440" s="1"/>
      <c r="G2440" s="1"/>
      <c r="H2440" s="1"/>
      <c r="I2440" s="1"/>
    </row>
    <row r="2441" spans="2:9" x14ac:dyDescent="0.25">
      <c r="B2441" s="1"/>
      <c r="C2441" s="1"/>
      <c r="D2441" s="1"/>
      <c r="E2441" s="1"/>
      <c r="F2441" s="1"/>
      <c r="G2441" s="1"/>
      <c r="H2441" s="1"/>
      <c r="I2441" s="1"/>
    </row>
    <row r="2442" spans="2:9" x14ac:dyDescent="0.25">
      <c r="B2442" s="1"/>
      <c r="C2442" s="1"/>
      <c r="D2442" s="1"/>
      <c r="E2442" s="1"/>
      <c r="F2442" s="1"/>
      <c r="G2442" s="1"/>
      <c r="H2442" s="1"/>
      <c r="I2442" s="1"/>
    </row>
    <row r="2443" spans="2:9" x14ac:dyDescent="0.25">
      <c r="B2443" s="1"/>
      <c r="C2443" s="1"/>
      <c r="D2443" s="1"/>
      <c r="E2443" s="1"/>
      <c r="F2443" s="1"/>
      <c r="G2443" s="1"/>
      <c r="H2443" s="1"/>
      <c r="I2443" s="1"/>
    </row>
    <row r="2444" spans="2:9" x14ac:dyDescent="0.25">
      <c r="B2444" s="1"/>
      <c r="C2444" s="1"/>
      <c r="D2444" s="1"/>
      <c r="E2444" s="1"/>
      <c r="F2444" s="1"/>
      <c r="G2444" s="1"/>
      <c r="H2444" s="1"/>
      <c r="I2444" s="1"/>
    </row>
    <row r="2445" spans="2:9" x14ac:dyDescent="0.25">
      <c r="B2445" s="1"/>
      <c r="C2445" s="1"/>
      <c r="D2445" s="1"/>
      <c r="E2445" s="1"/>
      <c r="F2445" s="1"/>
      <c r="G2445" s="1"/>
      <c r="H2445" s="1"/>
      <c r="I2445" s="1"/>
    </row>
    <row r="2446" spans="2:9" x14ac:dyDescent="0.25">
      <c r="B2446" s="1"/>
      <c r="C2446" s="1"/>
      <c r="D2446" s="1"/>
      <c r="E2446" s="1"/>
      <c r="F2446" s="1"/>
      <c r="G2446" s="1"/>
      <c r="H2446" s="1"/>
      <c r="I2446" s="1"/>
    </row>
    <row r="2447" spans="2:9" x14ac:dyDescent="0.25">
      <c r="B2447" s="1"/>
      <c r="C2447" s="1"/>
      <c r="D2447" s="1"/>
      <c r="E2447" s="1"/>
      <c r="F2447" s="1"/>
      <c r="G2447" s="1"/>
      <c r="H2447" s="1"/>
      <c r="I2447" s="1"/>
    </row>
    <row r="2448" spans="2:9" x14ac:dyDescent="0.25">
      <c r="B2448" s="1"/>
      <c r="C2448" s="1"/>
      <c r="D2448" s="1"/>
      <c r="E2448" s="1"/>
      <c r="F2448" s="1"/>
      <c r="G2448" s="1"/>
      <c r="H2448" s="1"/>
      <c r="I2448" s="1"/>
    </row>
    <row r="2449" spans="2:9" x14ac:dyDescent="0.25">
      <c r="B2449" s="1"/>
      <c r="C2449" s="1"/>
      <c r="D2449" s="1"/>
      <c r="E2449" s="1"/>
      <c r="F2449" s="1"/>
      <c r="G2449" s="1"/>
      <c r="H2449" s="1"/>
      <c r="I2449" s="1"/>
    </row>
    <row r="2450" spans="2:9" x14ac:dyDescent="0.25">
      <c r="B2450" s="1"/>
      <c r="C2450" s="1"/>
      <c r="D2450" s="1"/>
      <c r="E2450" s="1"/>
      <c r="F2450" s="1"/>
      <c r="G2450" s="1"/>
      <c r="H2450" s="1"/>
      <c r="I2450" s="1"/>
    </row>
    <row r="2451" spans="2:9" x14ac:dyDescent="0.25">
      <c r="B2451" s="1"/>
      <c r="C2451" s="1"/>
      <c r="D2451" s="1"/>
      <c r="E2451" s="1"/>
      <c r="F2451" s="1"/>
      <c r="G2451" s="1"/>
      <c r="H2451" s="1"/>
      <c r="I2451" s="1"/>
    </row>
    <row r="2452" spans="2:9" x14ac:dyDescent="0.25">
      <c r="B2452" s="1"/>
      <c r="C2452" s="1"/>
      <c r="D2452" s="1"/>
      <c r="E2452" s="1"/>
      <c r="F2452" s="1"/>
      <c r="G2452" s="1"/>
      <c r="H2452" s="1"/>
      <c r="I2452" s="1"/>
    </row>
    <row r="2453" spans="2:9" x14ac:dyDescent="0.25">
      <c r="B2453" s="1"/>
      <c r="C2453" s="1"/>
      <c r="D2453" s="1"/>
      <c r="E2453" s="1"/>
      <c r="F2453" s="1"/>
      <c r="G2453" s="1"/>
      <c r="H2453" s="1"/>
      <c r="I2453" s="1"/>
    </row>
    <row r="2454" spans="2:9" x14ac:dyDescent="0.25">
      <c r="B2454" s="1"/>
      <c r="C2454" s="1"/>
      <c r="D2454" s="1"/>
      <c r="E2454" s="1"/>
      <c r="F2454" s="1"/>
      <c r="G2454" s="1"/>
      <c r="H2454" s="1"/>
      <c r="I2454" s="1"/>
    </row>
    <row r="2455" spans="2:9" x14ac:dyDescent="0.25">
      <c r="B2455" s="1"/>
      <c r="C2455" s="1"/>
      <c r="D2455" s="1"/>
      <c r="E2455" s="1"/>
      <c r="F2455" s="1"/>
      <c r="G2455" s="1"/>
      <c r="H2455" s="1"/>
      <c r="I2455" s="1"/>
    </row>
    <row r="2456" spans="2:9" x14ac:dyDescent="0.25">
      <c r="B2456" s="1"/>
      <c r="C2456" s="1"/>
      <c r="D2456" s="1"/>
      <c r="E2456" s="1"/>
      <c r="F2456" s="1"/>
      <c r="G2456" s="1"/>
      <c r="H2456" s="1"/>
      <c r="I2456" s="1"/>
    </row>
    <row r="2457" spans="2:9" x14ac:dyDescent="0.25">
      <c r="B2457" s="1"/>
      <c r="C2457" s="1"/>
      <c r="D2457" s="1"/>
      <c r="E2457" s="1"/>
      <c r="F2457" s="1"/>
      <c r="G2457" s="1"/>
      <c r="H2457" s="1"/>
      <c r="I2457" s="1"/>
    </row>
    <row r="2458" spans="2:9" x14ac:dyDescent="0.25">
      <c r="B2458" s="1"/>
      <c r="C2458" s="1"/>
      <c r="D2458" s="1"/>
      <c r="E2458" s="1"/>
      <c r="F2458" s="1"/>
      <c r="G2458" s="1"/>
      <c r="H2458" s="1"/>
      <c r="I2458" s="1"/>
    </row>
    <row r="2459" spans="2:9" x14ac:dyDescent="0.25">
      <c r="B2459" s="1"/>
      <c r="C2459" s="1"/>
      <c r="D2459" s="1"/>
      <c r="E2459" s="1"/>
      <c r="F2459" s="1"/>
      <c r="G2459" s="1"/>
      <c r="H2459" s="1"/>
      <c r="I2459" s="1"/>
    </row>
    <row r="2460" spans="2:9" x14ac:dyDescent="0.25">
      <c r="B2460" s="1"/>
      <c r="C2460" s="1"/>
      <c r="D2460" s="1"/>
      <c r="E2460" s="1"/>
      <c r="F2460" s="1"/>
      <c r="G2460" s="1"/>
      <c r="H2460" s="1"/>
      <c r="I2460" s="1"/>
    </row>
    <row r="2461" spans="2:9" x14ac:dyDescent="0.25">
      <c r="B2461" s="1"/>
      <c r="C2461" s="1"/>
      <c r="D2461" s="1"/>
      <c r="E2461" s="1"/>
      <c r="F2461" s="1"/>
      <c r="G2461" s="1"/>
      <c r="H2461" s="1"/>
      <c r="I2461" s="1"/>
    </row>
    <row r="2462" spans="2:9" x14ac:dyDescent="0.25">
      <c r="B2462" s="1"/>
      <c r="C2462" s="1"/>
      <c r="D2462" s="1"/>
      <c r="E2462" s="1"/>
      <c r="F2462" s="1"/>
      <c r="G2462" s="1"/>
      <c r="H2462" s="1"/>
      <c r="I2462" s="1"/>
    </row>
    <row r="2463" spans="2:9" x14ac:dyDescent="0.25">
      <c r="B2463" s="1"/>
      <c r="C2463" s="1"/>
      <c r="D2463" s="1"/>
      <c r="E2463" s="1"/>
      <c r="F2463" s="1"/>
      <c r="G2463" s="1"/>
      <c r="H2463" s="1"/>
      <c r="I2463" s="1"/>
    </row>
    <row r="2464" spans="2:9" x14ac:dyDescent="0.25">
      <c r="B2464" s="1"/>
      <c r="C2464" s="1"/>
      <c r="D2464" s="1"/>
      <c r="E2464" s="1"/>
      <c r="F2464" s="1"/>
      <c r="G2464" s="1"/>
      <c r="H2464" s="1"/>
      <c r="I2464" s="1"/>
    </row>
    <row r="2465" spans="2:9" x14ac:dyDescent="0.25">
      <c r="B2465" s="1"/>
      <c r="C2465" s="1"/>
      <c r="D2465" s="1"/>
      <c r="E2465" s="1"/>
      <c r="F2465" s="1"/>
      <c r="G2465" s="1"/>
      <c r="H2465" s="1"/>
      <c r="I2465" s="1"/>
    </row>
    <row r="2466" spans="2:9" x14ac:dyDescent="0.25">
      <c r="B2466" s="1"/>
      <c r="C2466" s="1"/>
      <c r="D2466" s="1"/>
      <c r="E2466" s="1"/>
      <c r="F2466" s="1"/>
      <c r="G2466" s="1"/>
      <c r="H2466" s="1"/>
      <c r="I2466" s="1"/>
    </row>
    <row r="2467" spans="2:9" x14ac:dyDescent="0.25">
      <c r="B2467" s="1"/>
      <c r="C2467" s="1"/>
      <c r="D2467" s="1"/>
      <c r="E2467" s="1"/>
      <c r="F2467" s="1"/>
      <c r="G2467" s="1"/>
      <c r="H2467" s="1"/>
      <c r="I2467" s="1"/>
    </row>
    <row r="2468" spans="2:9" x14ac:dyDescent="0.25">
      <c r="B2468" s="1"/>
      <c r="C2468" s="1"/>
      <c r="D2468" s="1"/>
      <c r="E2468" s="1"/>
      <c r="F2468" s="1"/>
      <c r="G2468" s="1"/>
      <c r="H2468" s="1"/>
      <c r="I2468" s="1"/>
    </row>
    <row r="2469" spans="2:9" x14ac:dyDescent="0.25">
      <c r="B2469" s="1"/>
      <c r="C2469" s="1"/>
      <c r="D2469" s="1"/>
      <c r="E2469" s="1"/>
      <c r="F2469" s="1"/>
      <c r="G2469" s="1"/>
      <c r="H2469" s="1"/>
      <c r="I2469" s="1"/>
    </row>
    <row r="2470" spans="2:9" x14ac:dyDescent="0.25">
      <c r="B2470" s="1"/>
      <c r="C2470" s="1"/>
      <c r="D2470" s="1"/>
      <c r="E2470" s="1"/>
      <c r="F2470" s="1"/>
      <c r="G2470" s="1"/>
      <c r="H2470" s="1"/>
      <c r="I2470" s="1"/>
    </row>
    <row r="2471" spans="2:9" x14ac:dyDescent="0.25">
      <c r="B2471" s="1"/>
      <c r="C2471" s="1"/>
      <c r="D2471" s="1"/>
      <c r="E2471" s="1"/>
      <c r="F2471" s="1"/>
      <c r="G2471" s="1"/>
      <c r="H2471" s="1"/>
      <c r="I2471" s="1"/>
    </row>
    <row r="2472" spans="2:9" x14ac:dyDescent="0.25">
      <c r="B2472" s="1"/>
      <c r="C2472" s="1"/>
      <c r="D2472" s="1"/>
      <c r="E2472" s="1"/>
      <c r="F2472" s="1"/>
      <c r="G2472" s="1"/>
      <c r="H2472" s="1"/>
      <c r="I2472" s="1"/>
    </row>
    <row r="2473" spans="2:9" x14ac:dyDescent="0.25">
      <c r="B2473" s="1"/>
      <c r="C2473" s="1"/>
      <c r="D2473" s="1"/>
      <c r="E2473" s="1"/>
      <c r="F2473" s="1"/>
      <c r="G2473" s="1"/>
      <c r="H2473" s="1"/>
      <c r="I2473" s="1"/>
    </row>
    <row r="2474" spans="2:9" x14ac:dyDescent="0.25">
      <c r="B2474" s="1"/>
      <c r="C2474" s="1"/>
      <c r="D2474" s="1"/>
      <c r="E2474" s="1"/>
      <c r="F2474" s="1"/>
      <c r="G2474" s="1"/>
      <c r="H2474" s="1"/>
      <c r="I2474" s="1"/>
    </row>
    <row r="2475" spans="2:9" x14ac:dyDescent="0.25">
      <c r="B2475" s="1"/>
      <c r="C2475" s="1"/>
      <c r="D2475" s="1"/>
      <c r="E2475" s="1"/>
      <c r="F2475" s="1"/>
      <c r="G2475" s="1"/>
      <c r="H2475" s="1"/>
      <c r="I2475" s="1"/>
    </row>
    <row r="2476" spans="2:9" x14ac:dyDescent="0.25">
      <c r="B2476" s="1"/>
      <c r="C2476" s="1"/>
      <c r="D2476" s="1"/>
      <c r="E2476" s="1"/>
      <c r="F2476" s="1"/>
      <c r="G2476" s="1"/>
      <c r="H2476" s="1"/>
      <c r="I2476" s="1"/>
    </row>
    <row r="2477" spans="2:9" x14ac:dyDescent="0.25">
      <c r="B2477" s="1"/>
      <c r="C2477" s="1"/>
      <c r="D2477" s="1"/>
      <c r="E2477" s="1"/>
      <c r="F2477" s="1"/>
      <c r="G2477" s="1"/>
      <c r="H2477" s="1"/>
      <c r="I2477" s="1"/>
    </row>
    <row r="2478" spans="2:9" x14ac:dyDescent="0.25">
      <c r="B2478" s="1"/>
      <c r="C2478" s="1"/>
      <c r="D2478" s="1"/>
      <c r="E2478" s="1"/>
      <c r="F2478" s="1"/>
      <c r="G2478" s="1"/>
      <c r="H2478" s="1"/>
      <c r="I2478" s="1"/>
    </row>
    <row r="2479" spans="2:9" x14ac:dyDescent="0.25">
      <c r="B2479" s="1"/>
      <c r="C2479" s="1"/>
      <c r="D2479" s="1"/>
      <c r="E2479" s="1"/>
      <c r="F2479" s="1"/>
      <c r="G2479" s="1"/>
      <c r="H2479" s="1"/>
      <c r="I2479" s="1"/>
    </row>
    <row r="2480" spans="2:9" x14ac:dyDescent="0.25">
      <c r="B2480" s="1"/>
      <c r="C2480" s="1"/>
      <c r="D2480" s="1"/>
      <c r="E2480" s="1"/>
      <c r="F2480" s="1"/>
      <c r="G2480" s="1"/>
      <c r="H2480" s="1"/>
      <c r="I2480" s="1"/>
    </row>
    <row r="2481" spans="2:9" x14ac:dyDescent="0.25">
      <c r="B2481" s="1"/>
      <c r="C2481" s="1"/>
      <c r="D2481" s="1"/>
      <c r="E2481" s="1"/>
      <c r="F2481" s="1"/>
      <c r="G2481" s="1"/>
      <c r="H2481" s="1"/>
      <c r="I2481" s="1"/>
    </row>
    <row r="2482" spans="2:9" x14ac:dyDescent="0.25">
      <c r="B2482" s="1"/>
      <c r="C2482" s="1"/>
      <c r="D2482" s="1"/>
      <c r="E2482" s="1"/>
      <c r="F2482" s="1"/>
      <c r="G2482" s="1"/>
      <c r="H2482" s="1"/>
      <c r="I2482" s="1"/>
    </row>
    <row r="2483" spans="2:9" x14ac:dyDescent="0.25">
      <c r="B2483" s="1"/>
      <c r="C2483" s="1"/>
      <c r="D2483" s="1"/>
      <c r="E2483" s="1"/>
      <c r="F2483" s="1"/>
      <c r="G2483" s="1"/>
      <c r="H2483" s="1"/>
      <c r="I2483" s="1"/>
    </row>
    <row r="2484" spans="2:9" x14ac:dyDescent="0.25">
      <c r="B2484" s="1"/>
      <c r="C2484" s="1"/>
      <c r="D2484" s="1"/>
      <c r="E2484" s="1"/>
      <c r="F2484" s="1"/>
      <c r="G2484" s="1"/>
      <c r="H2484" s="1"/>
      <c r="I2484" s="1"/>
    </row>
    <row r="2485" spans="2:9" x14ac:dyDescent="0.25">
      <c r="B2485" s="1"/>
      <c r="C2485" s="1"/>
      <c r="D2485" s="1"/>
      <c r="E2485" s="1"/>
      <c r="F2485" s="1"/>
      <c r="G2485" s="1"/>
      <c r="H2485" s="1"/>
      <c r="I2485" s="1"/>
    </row>
    <row r="2486" spans="2:9" x14ac:dyDescent="0.25">
      <c r="B2486" s="1"/>
      <c r="C2486" s="1"/>
      <c r="D2486" s="1"/>
      <c r="E2486" s="1"/>
      <c r="F2486" s="1"/>
      <c r="G2486" s="1"/>
      <c r="H2486" s="1"/>
      <c r="I2486" s="1"/>
    </row>
    <row r="2487" spans="2:9" x14ac:dyDescent="0.25">
      <c r="B2487" s="1"/>
      <c r="C2487" s="1"/>
      <c r="D2487" s="1"/>
      <c r="E2487" s="1"/>
      <c r="F2487" s="1"/>
      <c r="G2487" s="1"/>
      <c r="H2487" s="1"/>
      <c r="I2487" s="1"/>
    </row>
    <row r="2488" spans="2:9" x14ac:dyDescent="0.25">
      <c r="B2488" s="1"/>
      <c r="C2488" s="1"/>
      <c r="D2488" s="1"/>
      <c r="E2488" s="1"/>
      <c r="F2488" s="1"/>
      <c r="G2488" s="1"/>
      <c r="H2488" s="1"/>
      <c r="I2488" s="1"/>
    </row>
    <row r="2489" spans="2:9" x14ac:dyDescent="0.25">
      <c r="B2489" s="1"/>
      <c r="C2489" s="1"/>
      <c r="D2489" s="1"/>
      <c r="E2489" s="1"/>
      <c r="F2489" s="1"/>
      <c r="G2489" s="1"/>
      <c r="H2489" s="1"/>
      <c r="I2489" s="1"/>
    </row>
    <row r="2490" spans="2:9" x14ac:dyDescent="0.25">
      <c r="B2490" s="1"/>
      <c r="C2490" s="1"/>
      <c r="D2490" s="1"/>
      <c r="E2490" s="1"/>
      <c r="F2490" s="1"/>
      <c r="G2490" s="1"/>
      <c r="H2490" s="1"/>
      <c r="I2490" s="1"/>
    </row>
    <row r="2491" spans="2:9" x14ac:dyDescent="0.25">
      <c r="B2491" s="1"/>
      <c r="C2491" s="1"/>
      <c r="D2491" s="1"/>
      <c r="E2491" s="1"/>
      <c r="F2491" s="1"/>
      <c r="G2491" s="1"/>
      <c r="H2491" s="1"/>
      <c r="I2491" s="1"/>
    </row>
    <row r="2492" spans="2:9" x14ac:dyDescent="0.25">
      <c r="B2492" s="1"/>
      <c r="C2492" s="1"/>
      <c r="D2492" s="1"/>
      <c r="E2492" s="1"/>
      <c r="F2492" s="1"/>
      <c r="G2492" s="1"/>
      <c r="H2492" s="1"/>
      <c r="I2492" s="1"/>
    </row>
    <row r="2493" spans="2:9" x14ac:dyDescent="0.25">
      <c r="B2493" s="1"/>
      <c r="C2493" s="1"/>
      <c r="D2493" s="1"/>
      <c r="E2493" s="1"/>
      <c r="F2493" s="1"/>
      <c r="G2493" s="1"/>
      <c r="H2493" s="1"/>
      <c r="I2493" s="1"/>
    </row>
    <row r="2494" spans="2:9" x14ac:dyDescent="0.25">
      <c r="B2494" s="1"/>
      <c r="C2494" s="1"/>
      <c r="D2494" s="1"/>
      <c r="E2494" s="1"/>
      <c r="F2494" s="1"/>
      <c r="G2494" s="1"/>
      <c r="H2494" s="1"/>
      <c r="I2494" s="1"/>
    </row>
    <row r="2495" spans="2:9" x14ac:dyDescent="0.25">
      <c r="B2495" s="1"/>
      <c r="C2495" s="1"/>
      <c r="D2495" s="1"/>
      <c r="E2495" s="1"/>
      <c r="F2495" s="1"/>
      <c r="G2495" s="1"/>
      <c r="H2495" s="1"/>
      <c r="I2495" s="1"/>
    </row>
    <row r="2496" spans="2:9" x14ac:dyDescent="0.25">
      <c r="B2496" s="1"/>
      <c r="C2496" s="1"/>
      <c r="D2496" s="1"/>
      <c r="E2496" s="1"/>
      <c r="F2496" s="1"/>
      <c r="G2496" s="1"/>
      <c r="H2496" s="1"/>
      <c r="I2496" s="1"/>
    </row>
    <row r="2497" spans="2:9" x14ac:dyDescent="0.25">
      <c r="B2497" s="1"/>
      <c r="C2497" s="1"/>
      <c r="D2497" s="1"/>
      <c r="E2497" s="1"/>
      <c r="F2497" s="1"/>
      <c r="G2497" s="1"/>
      <c r="H2497" s="1"/>
      <c r="I2497" s="1"/>
    </row>
    <row r="2498" spans="2:9" x14ac:dyDescent="0.25">
      <c r="B2498" s="1"/>
      <c r="C2498" s="1"/>
      <c r="D2498" s="1"/>
      <c r="E2498" s="1"/>
      <c r="F2498" s="1"/>
      <c r="G2498" s="1"/>
      <c r="H2498" s="1"/>
      <c r="I2498" s="1"/>
    </row>
    <row r="2499" spans="2:9" x14ac:dyDescent="0.25">
      <c r="B2499" s="1"/>
      <c r="C2499" s="1"/>
      <c r="D2499" s="1"/>
      <c r="E2499" s="1"/>
      <c r="F2499" s="1"/>
      <c r="G2499" s="1"/>
      <c r="H2499" s="1"/>
      <c r="I2499" s="1"/>
    </row>
    <row r="2500" spans="2:9" x14ac:dyDescent="0.25">
      <c r="B2500" s="1"/>
      <c r="C2500" s="1"/>
      <c r="D2500" s="1"/>
      <c r="E2500" s="1"/>
      <c r="F2500" s="1"/>
      <c r="G2500" s="1"/>
      <c r="H2500" s="1"/>
      <c r="I2500" s="1"/>
    </row>
    <row r="2501" spans="2:9" x14ac:dyDescent="0.25">
      <c r="B2501" s="1"/>
      <c r="C2501" s="1"/>
      <c r="D2501" s="1"/>
      <c r="E2501" s="1"/>
      <c r="F2501" s="1"/>
      <c r="G2501" s="1"/>
      <c r="H2501" s="1"/>
      <c r="I2501" s="1"/>
    </row>
    <row r="2502" spans="2:9" x14ac:dyDescent="0.25">
      <c r="B2502" s="1"/>
      <c r="C2502" s="1"/>
      <c r="D2502" s="1"/>
      <c r="E2502" s="1"/>
      <c r="F2502" s="1"/>
      <c r="G2502" s="1"/>
      <c r="H2502" s="1"/>
      <c r="I2502" s="1"/>
    </row>
    <row r="2503" spans="2:9" x14ac:dyDescent="0.25">
      <c r="B2503" s="1"/>
      <c r="C2503" s="1"/>
      <c r="D2503" s="1"/>
      <c r="E2503" s="1"/>
      <c r="F2503" s="1"/>
      <c r="G2503" s="1"/>
      <c r="H2503" s="1"/>
      <c r="I2503" s="1"/>
    </row>
    <row r="2504" spans="2:9" x14ac:dyDescent="0.25">
      <c r="B2504" s="1"/>
      <c r="C2504" s="1"/>
      <c r="D2504" s="1"/>
      <c r="E2504" s="1"/>
      <c r="F2504" s="1"/>
      <c r="G2504" s="1"/>
      <c r="H2504" s="1"/>
      <c r="I2504" s="1"/>
    </row>
    <row r="2505" spans="2:9" x14ac:dyDescent="0.25">
      <c r="B2505" s="1"/>
      <c r="C2505" s="1"/>
      <c r="D2505" s="1"/>
      <c r="E2505" s="1"/>
      <c r="F2505" s="1"/>
      <c r="G2505" s="1"/>
      <c r="H2505" s="1"/>
      <c r="I2505" s="1"/>
    </row>
    <row r="2506" spans="2:9" x14ac:dyDescent="0.25">
      <c r="B2506" s="1"/>
      <c r="C2506" s="1"/>
      <c r="D2506" s="1"/>
      <c r="E2506" s="1"/>
      <c r="F2506" s="1"/>
      <c r="G2506" s="1"/>
      <c r="H2506" s="1"/>
      <c r="I2506" s="1"/>
    </row>
    <row r="2507" spans="2:9" x14ac:dyDescent="0.25">
      <c r="B2507" s="1"/>
      <c r="C2507" s="1"/>
      <c r="D2507" s="1"/>
      <c r="E2507" s="1"/>
      <c r="F2507" s="1"/>
      <c r="G2507" s="1"/>
      <c r="H2507" s="1"/>
      <c r="I2507" s="1"/>
    </row>
    <row r="2508" spans="2:9" x14ac:dyDescent="0.25">
      <c r="B2508" s="1"/>
      <c r="C2508" s="1"/>
      <c r="D2508" s="1"/>
      <c r="E2508" s="1"/>
      <c r="F2508" s="1"/>
      <c r="G2508" s="1"/>
      <c r="H2508" s="1"/>
      <c r="I2508" s="1"/>
    </row>
    <row r="2509" spans="2:9" x14ac:dyDescent="0.25">
      <c r="B2509" s="1"/>
      <c r="C2509" s="1"/>
      <c r="D2509" s="1"/>
      <c r="E2509" s="1"/>
      <c r="F2509" s="1"/>
      <c r="G2509" s="1"/>
      <c r="H2509" s="1"/>
      <c r="I2509" s="1"/>
    </row>
    <row r="2510" spans="2:9" x14ac:dyDescent="0.25">
      <c r="B2510" s="1"/>
      <c r="C2510" s="1"/>
      <c r="D2510" s="1"/>
      <c r="E2510" s="1"/>
      <c r="F2510" s="1"/>
      <c r="G2510" s="1"/>
      <c r="H2510" s="1"/>
      <c r="I2510" s="1"/>
    </row>
    <row r="2511" spans="2:9" x14ac:dyDescent="0.25">
      <c r="B2511" s="1"/>
      <c r="C2511" s="1"/>
      <c r="D2511" s="1"/>
      <c r="E2511" s="1"/>
      <c r="F2511" s="1"/>
      <c r="G2511" s="1"/>
      <c r="H2511" s="1"/>
      <c r="I2511" s="1"/>
    </row>
    <row r="2512" spans="2:9" x14ac:dyDescent="0.25">
      <c r="B2512" s="1"/>
      <c r="C2512" s="1"/>
      <c r="D2512" s="1"/>
      <c r="E2512" s="1"/>
      <c r="F2512" s="1"/>
      <c r="G2512" s="1"/>
      <c r="H2512" s="1"/>
      <c r="I2512" s="1"/>
    </row>
    <row r="2513" spans="2:9" x14ac:dyDescent="0.25">
      <c r="B2513" s="1"/>
      <c r="C2513" s="1"/>
      <c r="D2513" s="1"/>
      <c r="E2513" s="1"/>
      <c r="F2513" s="1"/>
      <c r="G2513" s="1"/>
      <c r="H2513" s="1"/>
      <c r="I2513" s="1"/>
    </row>
    <row r="2514" spans="2:9" x14ac:dyDescent="0.25">
      <c r="B2514" s="1"/>
      <c r="C2514" s="1"/>
      <c r="D2514" s="1"/>
      <c r="E2514" s="1"/>
      <c r="F2514" s="1"/>
      <c r="G2514" s="1"/>
      <c r="H2514" s="1"/>
      <c r="I2514" s="1"/>
    </row>
    <row r="2515" spans="2:9" x14ac:dyDescent="0.25">
      <c r="B2515" s="1"/>
      <c r="C2515" s="1"/>
      <c r="D2515" s="1"/>
      <c r="E2515" s="1"/>
      <c r="F2515" s="1"/>
      <c r="G2515" s="1"/>
      <c r="H2515" s="1"/>
      <c r="I2515" s="1"/>
    </row>
    <row r="2516" spans="2:9" x14ac:dyDescent="0.25">
      <c r="B2516" s="1"/>
      <c r="C2516" s="1"/>
      <c r="D2516" s="1"/>
      <c r="E2516" s="1"/>
      <c r="F2516" s="1"/>
      <c r="G2516" s="1"/>
      <c r="H2516" s="1"/>
      <c r="I2516" s="1"/>
    </row>
    <row r="2517" spans="2:9" x14ac:dyDescent="0.25">
      <c r="B2517" s="1"/>
      <c r="C2517" s="1"/>
      <c r="D2517" s="1"/>
      <c r="E2517" s="1"/>
      <c r="F2517" s="1"/>
      <c r="G2517" s="1"/>
      <c r="H2517" s="1"/>
      <c r="I2517" s="1"/>
    </row>
    <row r="2518" spans="2:9" x14ac:dyDescent="0.25">
      <c r="B2518" s="1"/>
      <c r="C2518" s="1"/>
      <c r="D2518" s="1"/>
      <c r="E2518" s="1"/>
      <c r="F2518" s="1"/>
      <c r="G2518" s="1"/>
      <c r="H2518" s="1"/>
      <c r="I2518" s="1"/>
    </row>
    <row r="2519" spans="2:9" x14ac:dyDescent="0.25">
      <c r="B2519" s="1"/>
      <c r="C2519" s="1"/>
      <c r="D2519" s="1"/>
      <c r="E2519" s="1"/>
      <c r="F2519" s="1"/>
      <c r="G2519" s="1"/>
      <c r="H2519" s="1"/>
      <c r="I2519" s="1"/>
    </row>
    <row r="2520" spans="2:9" x14ac:dyDescent="0.25">
      <c r="B2520" s="1"/>
      <c r="C2520" s="1"/>
      <c r="D2520" s="1"/>
      <c r="E2520" s="1"/>
      <c r="F2520" s="1"/>
      <c r="G2520" s="1"/>
      <c r="H2520" s="1"/>
      <c r="I2520" s="1"/>
    </row>
    <row r="2521" spans="2:9" x14ac:dyDescent="0.25">
      <c r="B2521" s="1"/>
      <c r="C2521" s="1"/>
      <c r="D2521" s="1"/>
      <c r="E2521" s="1"/>
      <c r="F2521" s="1"/>
      <c r="G2521" s="1"/>
      <c r="H2521" s="1"/>
      <c r="I2521" s="1"/>
    </row>
    <row r="2522" spans="2:9" x14ac:dyDescent="0.25">
      <c r="B2522" s="1"/>
      <c r="C2522" s="1"/>
      <c r="D2522" s="1"/>
      <c r="E2522" s="1"/>
      <c r="F2522" s="1"/>
      <c r="G2522" s="1"/>
      <c r="H2522" s="1"/>
      <c r="I2522" s="1"/>
    </row>
    <row r="2523" spans="2:9" x14ac:dyDescent="0.25">
      <c r="B2523" s="1"/>
      <c r="C2523" s="1"/>
      <c r="D2523" s="1"/>
      <c r="E2523" s="1"/>
      <c r="F2523" s="1"/>
      <c r="G2523" s="1"/>
      <c r="H2523" s="1"/>
      <c r="I2523" s="1"/>
    </row>
    <row r="2524" spans="2:9" x14ac:dyDescent="0.25">
      <c r="B2524" s="1"/>
      <c r="C2524" s="1"/>
      <c r="D2524" s="1"/>
      <c r="E2524" s="1"/>
      <c r="F2524" s="1"/>
      <c r="G2524" s="1"/>
      <c r="H2524" s="1"/>
      <c r="I2524" s="1"/>
    </row>
    <row r="2525" spans="2:9" x14ac:dyDescent="0.25">
      <c r="B2525" s="1"/>
      <c r="C2525" s="1"/>
      <c r="D2525" s="1"/>
      <c r="E2525" s="1"/>
      <c r="F2525" s="1"/>
      <c r="G2525" s="1"/>
      <c r="H2525" s="1"/>
      <c r="I2525" s="1"/>
    </row>
    <row r="2526" spans="2:9" x14ac:dyDescent="0.25">
      <c r="B2526" s="1"/>
      <c r="C2526" s="1"/>
      <c r="D2526" s="1"/>
      <c r="E2526" s="1"/>
      <c r="F2526" s="1"/>
      <c r="G2526" s="1"/>
      <c r="H2526" s="1"/>
      <c r="I2526" s="1"/>
    </row>
    <row r="2527" spans="2:9" x14ac:dyDescent="0.25">
      <c r="B2527" s="1"/>
      <c r="C2527" s="1"/>
      <c r="D2527" s="1"/>
      <c r="E2527" s="1"/>
      <c r="F2527" s="1"/>
      <c r="G2527" s="1"/>
      <c r="H2527" s="1"/>
      <c r="I2527" s="1"/>
    </row>
    <row r="2528" spans="2:9" x14ac:dyDescent="0.25">
      <c r="B2528" s="1"/>
      <c r="C2528" s="1"/>
      <c r="D2528" s="1"/>
      <c r="E2528" s="1"/>
      <c r="F2528" s="1"/>
      <c r="G2528" s="1"/>
      <c r="H2528" s="1"/>
      <c r="I2528" s="1"/>
    </row>
    <row r="2529" spans="2:9" x14ac:dyDescent="0.25">
      <c r="B2529" s="1"/>
      <c r="C2529" s="1"/>
      <c r="D2529" s="1"/>
      <c r="E2529" s="1"/>
      <c r="F2529" s="1"/>
      <c r="G2529" s="1"/>
      <c r="H2529" s="1"/>
      <c r="I2529" s="1"/>
    </row>
    <row r="2530" spans="2:9" x14ac:dyDescent="0.25">
      <c r="B2530" s="1"/>
      <c r="C2530" s="1"/>
      <c r="D2530" s="1"/>
      <c r="E2530" s="1"/>
      <c r="F2530" s="1"/>
      <c r="G2530" s="1"/>
      <c r="H2530" s="1"/>
      <c r="I2530" s="1"/>
    </row>
    <row r="2531" spans="2:9" x14ac:dyDescent="0.25">
      <c r="B2531" s="1"/>
      <c r="C2531" s="1"/>
      <c r="D2531" s="1"/>
      <c r="E2531" s="1"/>
      <c r="F2531" s="1"/>
      <c r="G2531" s="1"/>
      <c r="H2531" s="1"/>
      <c r="I2531" s="1"/>
    </row>
    <row r="2532" spans="2:9" x14ac:dyDescent="0.25">
      <c r="B2532" s="1"/>
      <c r="C2532" s="1"/>
      <c r="D2532" s="1"/>
      <c r="E2532" s="1"/>
      <c r="F2532" s="1"/>
      <c r="G2532" s="1"/>
      <c r="H2532" s="1"/>
      <c r="I2532" s="1"/>
    </row>
    <row r="2533" spans="2:9" x14ac:dyDescent="0.25">
      <c r="B2533" s="1"/>
      <c r="C2533" s="1"/>
      <c r="D2533" s="1"/>
      <c r="E2533" s="1"/>
      <c r="F2533" s="1"/>
      <c r="G2533" s="1"/>
      <c r="H2533" s="1"/>
      <c r="I2533" s="1"/>
    </row>
    <row r="2534" spans="2:9" x14ac:dyDescent="0.25">
      <c r="B2534" s="1"/>
      <c r="C2534" s="1"/>
      <c r="D2534" s="1"/>
      <c r="E2534" s="1"/>
      <c r="F2534" s="1"/>
      <c r="G2534" s="1"/>
      <c r="H2534" s="1"/>
      <c r="I2534" s="1"/>
    </row>
    <row r="2535" spans="2:9" x14ac:dyDescent="0.25">
      <c r="B2535" s="1"/>
      <c r="C2535" s="1"/>
      <c r="D2535" s="1"/>
      <c r="E2535" s="1"/>
      <c r="F2535" s="1"/>
      <c r="G2535" s="1"/>
      <c r="H2535" s="1"/>
      <c r="I2535" s="1"/>
    </row>
    <row r="2536" spans="2:9" x14ac:dyDescent="0.25">
      <c r="B2536" s="1"/>
      <c r="C2536" s="1"/>
      <c r="D2536" s="1"/>
      <c r="E2536" s="1"/>
      <c r="F2536" s="1"/>
      <c r="G2536" s="1"/>
      <c r="H2536" s="1"/>
      <c r="I2536" s="1"/>
    </row>
    <row r="2537" spans="2:9" x14ac:dyDescent="0.25">
      <c r="B2537" s="1"/>
      <c r="C2537" s="1"/>
      <c r="D2537" s="1"/>
      <c r="E2537" s="1"/>
      <c r="F2537" s="1"/>
      <c r="G2537" s="1"/>
      <c r="H2537" s="1"/>
      <c r="I2537" s="1"/>
    </row>
    <row r="2538" spans="2:9" x14ac:dyDescent="0.25">
      <c r="B2538" s="1"/>
      <c r="C2538" s="1"/>
      <c r="D2538" s="1"/>
      <c r="E2538" s="1"/>
      <c r="F2538" s="1"/>
      <c r="G2538" s="1"/>
      <c r="H2538" s="1"/>
      <c r="I2538" s="1"/>
    </row>
    <row r="2539" spans="2:9" x14ac:dyDescent="0.25">
      <c r="B2539" s="1"/>
      <c r="C2539" s="1"/>
      <c r="D2539" s="1"/>
      <c r="E2539" s="1"/>
      <c r="F2539" s="1"/>
      <c r="G2539" s="1"/>
      <c r="H2539" s="1"/>
      <c r="I2539" s="1"/>
    </row>
    <row r="2540" spans="2:9" x14ac:dyDescent="0.25">
      <c r="B2540" s="1"/>
      <c r="C2540" s="1"/>
      <c r="D2540" s="1"/>
      <c r="E2540" s="1"/>
      <c r="F2540" s="1"/>
      <c r="G2540" s="1"/>
      <c r="H2540" s="1"/>
      <c r="I2540" s="1"/>
    </row>
    <row r="2541" spans="2:9" x14ac:dyDescent="0.25">
      <c r="B2541" s="1"/>
      <c r="C2541" s="1"/>
      <c r="D2541" s="1"/>
      <c r="E2541" s="1"/>
      <c r="F2541" s="1"/>
      <c r="G2541" s="1"/>
      <c r="H2541" s="1"/>
      <c r="I2541" s="1"/>
    </row>
    <row r="2542" spans="2:9" x14ac:dyDescent="0.25">
      <c r="B2542" s="1"/>
      <c r="C2542" s="1"/>
      <c r="D2542" s="1"/>
      <c r="E2542" s="1"/>
      <c r="F2542" s="1"/>
      <c r="G2542" s="1"/>
      <c r="H2542" s="1"/>
      <c r="I2542" s="1"/>
    </row>
    <row r="2543" spans="2:9" x14ac:dyDescent="0.25">
      <c r="B2543" s="1"/>
      <c r="C2543" s="1"/>
      <c r="D2543" s="1"/>
      <c r="E2543" s="1"/>
      <c r="F2543" s="1"/>
      <c r="G2543" s="1"/>
      <c r="H2543" s="1"/>
      <c r="I2543" s="1"/>
    </row>
    <row r="2544" spans="2:9" x14ac:dyDescent="0.25">
      <c r="B2544" s="1"/>
      <c r="C2544" s="1"/>
      <c r="D2544" s="1"/>
      <c r="E2544" s="1"/>
      <c r="F2544" s="1"/>
      <c r="G2544" s="1"/>
      <c r="H2544" s="1"/>
      <c r="I2544" s="1"/>
    </row>
    <row r="2545" spans="2:9" x14ac:dyDescent="0.25">
      <c r="B2545" s="1"/>
      <c r="C2545" s="1"/>
      <c r="D2545" s="1"/>
      <c r="E2545" s="1"/>
      <c r="F2545" s="1"/>
      <c r="G2545" s="1"/>
      <c r="H2545" s="1"/>
      <c r="I2545" s="1"/>
    </row>
    <row r="2546" spans="2:9" x14ac:dyDescent="0.25">
      <c r="B2546" s="1"/>
      <c r="C2546" s="1"/>
      <c r="D2546" s="1"/>
      <c r="E2546" s="1"/>
      <c r="F2546" s="1"/>
      <c r="G2546" s="1"/>
      <c r="H2546" s="1"/>
      <c r="I2546" s="1"/>
    </row>
    <row r="2547" spans="2:9" x14ac:dyDescent="0.25">
      <c r="B2547" s="1"/>
      <c r="C2547" s="1"/>
      <c r="D2547" s="1"/>
      <c r="E2547" s="1"/>
      <c r="F2547" s="1"/>
      <c r="G2547" s="1"/>
      <c r="H2547" s="1"/>
      <c r="I2547" s="1"/>
    </row>
    <row r="2548" spans="2:9" x14ac:dyDescent="0.25">
      <c r="B2548" s="1"/>
      <c r="C2548" s="1"/>
      <c r="D2548" s="1"/>
      <c r="E2548" s="1"/>
      <c r="F2548" s="1"/>
      <c r="G2548" s="1"/>
      <c r="H2548" s="1"/>
      <c r="I2548" s="1"/>
    </row>
    <row r="2549" spans="2:9" x14ac:dyDescent="0.25">
      <c r="B2549" s="1"/>
      <c r="C2549" s="1"/>
      <c r="D2549" s="1"/>
      <c r="E2549" s="1"/>
      <c r="F2549" s="1"/>
      <c r="G2549" s="1"/>
      <c r="H2549" s="1"/>
      <c r="I2549" s="1"/>
    </row>
    <row r="2550" spans="2:9" x14ac:dyDescent="0.25">
      <c r="B2550" s="1"/>
      <c r="C2550" s="1"/>
      <c r="D2550" s="1"/>
      <c r="E2550" s="1"/>
      <c r="F2550" s="1"/>
      <c r="G2550" s="1"/>
      <c r="H2550" s="1"/>
      <c r="I2550" s="1"/>
    </row>
    <row r="2551" spans="2:9" x14ac:dyDescent="0.25">
      <c r="B2551" s="1"/>
      <c r="C2551" s="1"/>
      <c r="D2551" s="1"/>
      <c r="E2551" s="1"/>
      <c r="F2551" s="1"/>
      <c r="G2551" s="1"/>
      <c r="H2551" s="1"/>
      <c r="I2551" s="1"/>
    </row>
    <row r="2552" spans="2:9" x14ac:dyDescent="0.25">
      <c r="B2552" s="1"/>
      <c r="C2552" s="1"/>
      <c r="D2552" s="1"/>
      <c r="E2552" s="1"/>
      <c r="F2552" s="1"/>
      <c r="G2552" s="1"/>
      <c r="H2552" s="1"/>
      <c r="I2552" s="1"/>
    </row>
    <row r="2553" spans="2:9" x14ac:dyDescent="0.25">
      <c r="B2553" s="1"/>
      <c r="C2553" s="1"/>
      <c r="D2553" s="1"/>
      <c r="E2553" s="1"/>
      <c r="F2553" s="1"/>
      <c r="G2553" s="1"/>
      <c r="H2553" s="1"/>
      <c r="I2553" s="1"/>
    </row>
    <row r="2554" spans="2:9" x14ac:dyDescent="0.25">
      <c r="B2554" s="1"/>
      <c r="C2554" s="1"/>
      <c r="D2554" s="1"/>
      <c r="E2554" s="1"/>
      <c r="F2554" s="1"/>
      <c r="G2554" s="1"/>
      <c r="H2554" s="1"/>
      <c r="I2554" s="1"/>
    </row>
    <row r="2555" spans="2:9" x14ac:dyDescent="0.25">
      <c r="B2555" s="1"/>
      <c r="C2555" s="1"/>
      <c r="D2555" s="1"/>
      <c r="E2555" s="1"/>
      <c r="F2555" s="1"/>
      <c r="G2555" s="1"/>
      <c r="H2555" s="1"/>
      <c r="I2555" s="1"/>
    </row>
    <row r="2556" spans="2:9" x14ac:dyDescent="0.25">
      <c r="B2556" s="1"/>
      <c r="C2556" s="1"/>
      <c r="D2556" s="1"/>
      <c r="E2556" s="1"/>
      <c r="F2556" s="1"/>
      <c r="G2556" s="1"/>
      <c r="H2556" s="1"/>
      <c r="I2556" s="1"/>
    </row>
    <row r="2557" spans="2:9" x14ac:dyDescent="0.25">
      <c r="B2557" s="1"/>
      <c r="C2557" s="1"/>
      <c r="D2557" s="1"/>
      <c r="E2557" s="1"/>
      <c r="F2557" s="1"/>
      <c r="G2557" s="1"/>
      <c r="H2557" s="1"/>
      <c r="I2557" s="1"/>
    </row>
    <row r="2558" spans="2:9" x14ac:dyDescent="0.25">
      <c r="B2558" s="1"/>
      <c r="C2558" s="1"/>
      <c r="D2558" s="1"/>
      <c r="E2558" s="1"/>
      <c r="F2558" s="1"/>
      <c r="G2558" s="1"/>
      <c r="H2558" s="1"/>
      <c r="I2558" s="1"/>
    </row>
    <row r="2559" spans="2:9" x14ac:dyDescent="0.25">
      <c r="B2559" s="1"/>
      <c r="C2559" s="1"/>
      <c r="D2559" s="1"/>
      <c r="E2559" s="1"/>
      <c r="F2559" s="1"/>
      <c r="G2559" s="1"/>
      <c r="H2559" s="1"/>
      <c r="I2559" s="1"/>
    </row>
    <row r="2560" spans="2:9" x14ac:dyDescent="0.25">
      <c r="B2560" s="1"/>
      <c r="C2560" s="1"/>
      <c r="D2560" s="1"/>
      <c r="E2560" s="1"/>
      <c r="F2560" s="1"/>
      <c r="G2560" s="1"/>
      <c r="H2560" s="1"/>
      <c r="I2560" s="1"/>
    </row>
    <row r="2561" spans="2:9" x14ac:dyDescent="0.25">
      <c r="B2561" s="1"/>
      <c r="C2561" s="1"/>
      <c r="D2561" s="1"/>
      <c r="E2561" s="1"/>
      <c r="F2561" s="1"/>
      <c r="G2561" s="1"/>
      <c r="H2561" s="1"/>
      <c r="I2561" s="1"/>
    </row>
    <row r="2562" spans="2:9" x14ac:dyDescent="0.25">
      <c r="B2562" s="1"/>
      <c r="C2562" s="1"/>
      <c r="D2562" s="1"/>
      <c r="E2562" s="1"/>
      <c r="F2562" s="1"/>
      <c r="G2562" s="1"/>
      <c r="H2562" s="1"/>
      <c r="I2562" s="1"/>
    </row>
    <row r="2563" spans="2:9" x14ac:dyDescent="0.25">
      <c r="B2563" s="1"/>
      <c r="C2563" s="1"/>
      <c r="D2563" s="1"/>
      <c r="E2563" s="1"/>
      <c r="F2563" s="1"/>
      <c r="G2563" s="1"/>
      <c r="H2563" s="1"/>
      <c r="I2563" s="1"/>
    </row>
    <row r="2564" spans="2:9" x14ac:dyDescent="0.25">
      <c r="B2564" s="1"/>
      <c r="C2564" s="1"/>
      <c r="D2564" s="1"/>
      <c r="E2564" s="1"/>
      <c r="F2564" s="1"/>
      <c r="G2564" s="1"/>
      <c r="H2564" s="1"/>
      <c r="I2564" s="1"/>
    </row>
    <row r="2565" spans="2:9" x14ac:dyDescent="0.25">
      <c r="B2565" s="1"/>
      <c r="C2565" s="1"/>
      <c r="D2565" s="1"/>
      <c r="E2565" s="1"/>
      <c r="F2565" s="1"/>
      <c r="G2565" s="1"/>
      <c r="H2565" s="1"/>
      <c r="I2565" s="1"/>
    </row>
    <row r="2566" spans="2:9" x14ac:dyDescent="0.25">
      <c r="B2566" s="1"/>
      <c r="C2566" s="1"/>
      <c r="D2566" s="1"/>
      <c r="E2566" s="1"/>
      <c r="F2566" s="1"/>
      <c r="G2566" s="1"/>
      <c r="H2566" s="1"/>
      <c r="I2566" s="1"/>
    </row>
    <row r="2567" spans="2:9" x14ac:dyDescent="0.25">
      <c r="B2567" s="1"/>
      <c r="C2567" s="1"/>
      <c r="D2567" s="1"/>
      <c r="E2567" s="1"/>
      <c r="F2567" s="1"/>
      <c r="G2567" s="1"/>
      <c r="H2567" s="1"/>
      <c r="I2567" s="1"/>
    </row>
    <row r="2568" spans="2:9" x14ac:dyDescent="0.25">
      <c r="B2568" s="1"/>
      <c r="C2568" s="1"/>
      <c r="D2568" s="1"/>
      <c r="E2568" s="1"/>
      <c r="F2568" s="1"/>
      <c r="G2568" s="1"/>
      <c r="H2568" s="1"/>
      <c r="I2568" s="1"/>
    </row>
    <row r="2569" spans="2:9" x14ac:dyDescent="0.25">
      <c r="B2569" s="1"/>
      <c r="C2569" s="1"/>
      <c r="D2569" s="1"/>
      <c r="E2569" s="1"/>
      <c r="F2569" s="1"/>
      <c r="G2569" s="1"/>
      <c r="H2569" s="1"/>
      <c r="I2569" s="1"/>
    </row>
    <row r="2570" spans="2:9" x14ac:dyDescent="0.25">
      <c r="B2570" s="1"/>
      <c r="C2570" s="1"/>
      <c r="D2570" s="1"/>
      <c r="E2570" s="1"/>
      <c r="F2570" s="1"/>
      <c r="G2570" s="1"/>
      <c r="H2570" s="1"/>
      <c r="I2570" s="1"/>
    </row>
    <row r="2571" spans="2:9" x14ac:dyDescent="0.25">
      <c r="B2571" s="1"/>
      <c r="C2571" s="1"/>
      <c r="D2571" s="1"/>
      <c r="E2571" s="1"/>
      <c r="F2571" s="1"/>
      <c r="G2571" s="1"/>
      <c r="H2571" s="1"/>
      <c r="I2571" s="1"/>
    </row>
    <row r="2572" spans="2:9" x14ac:dyDescent="0.25">
      <c r="B2572" s="1"/>
      <c r="C2572" s="1"/>
      <c r="D2572" s="1"/>
      <c r="E2572" s="1"/>
      <c r="F2572" s="1"/>
      <c r="G2572" s="1"/>
      <c r="H2572" s="1"/>
      <c r="I2572" s="1"/>
    </row>
    <row r="2573" spans="2:9" x14ac:dyDescent="0.25">
      <c r="B2573" s="1"/>
      <c r="C2573" s="1"/>
      <c r="D2573" s="1"/>
      <c r="E2573" s="1"/>
      <c r="F2573" s="1"/>
      <c r="G2573" s="1"/>
      <c r="H2573" s="1"/>
      <c r="I2573" s="1"/>
    </row>
    <row r="2574" spans="2:9" x14ac:dyDescent="0.25">
      <c r="B2574" s="1"/>
      <c r="C2574" s="1"/>
      <c r="D2574" s="1"/>
      <c r="E2574" s="1"/>
      <c r="F2574" s="1"/>
      <c r="G2574" s="1"/>
      <c r="H2574" s="1"/>
      <c r="I2574" s="1"/>
    </row>
    <row r="2575" spans="2:9" x14ac:dyDescent="0.25">
      <c r="B2575" s="1"/>
      <c r="C2575" s="1"/>
      <c r="D2575" s="1"/>
      <c r="E2575" s="1"/>
      <c r="F2575" s="1"/>
      <c r="G2575" s="1"/>
      <c r="H2575" s="1"/>
      <c r="I2575" s="1"/>
    </row>
    <row r="2576" spans="2:9" x14ac:dyDescent="0.25">
      <c r="B2576" s="1"/>
      <c r="C2576" s="1"/>
      <c r="D2576" s="1"/>
      <c r="E2576" s="1"/>
      <c r="F2576" s="1"/>
      <c r="G2576" s="1"/>
      <c r="H2576" s="1"/>
      <c r="I2576" s="1"/>
    </row>
    <row r="2577" spans="2:9" x14ac:dyDescent="0.25">
      <c r="B2577" s="1"/>
      <c r="C2577" s="1"/>
      <c r="D2577" s="1"/>
      <c r="E2577" s="1"/>
      <c r="F2577" s="1"/>
      <c r="G2577" s="1"/>
      <c r="H2577" s="1"/>
      <c r="I2577" s="1"/>
    </row>
    <row r="2578" spans="2:9" x14ac:dyDescent="0.25">
      <c r="B2578" s="1"/>
      <c r="C2578" s="1"/>
      <c r="D2578" s="1"/>
      <c r="E2578" s="1"/>
      <c r="F2578" s="1"/>
      <c r="G2578" s="1"/>
      <c r="H2578" s="1"/>
      <c r="I2578" s="1"/>
    </row>
    <row r="2579" spans="2:9" x14ac:dyDescent="0.25">
      <c r="B2579" s="1"/>
      <c r="C2579" s="1"/>
      <c r="D2579" s="1"/>
      <c r="E2579" s="1"/>
      <c r="F2579" s="1"/>
      <c r="G2579" s="1"/>
      <c r="H2579" s="1"/>
      <c r="I2579" s="1"/>
    </row>
    <row r="2580" spans="2:9" x14ac:dyDescent="0.25">
      <c r="B2580" s="1"/>
      <c r="C2580" s="1"/>
      <c r="D2580" s="1"/>
      <c r="E2580" s="1"/>
      <c r="F2580" s="1"/>
      <c r="G2580" s="1"/>
      <c r="H2580" s="1"/>
      <c r="I2580" s="1"/>
    </row>
    <row r="2581" spans="2:9" x14ac:dyDescent="0.25">
      <c r="B2581" s="1"/>
      <c r="C2581" s="1"/>
      <c r="D2581" s="1"/>
      <c r="E2581" s="1"/>
      <c r="F2581" s="1"/>
      <c r="G2581" s="1"/>
      <c r="H2581" s="1"/>
      <c r="I2581" s="1"/>
    </row>
    <row r="2582" spans="2:9" x14ac:dyDescent="0.25">
      <c r="B2582" s="1"/>
      <c r="C2582" s="1"/>
      <c r="D2582" s="1"/>
      <c r="E2582" s="1"/>
      <c r="F2582" s="1"/>
      <c r="G2582" s="1"/>
      <c r="H2582" s="1"/>
      <c r="I2582" s="1"/>
    </row>
    <row r="2583" spans="2:9" x14ac:dyDescent="0.25">
      <c r="B2583" s="1"/>
      <c r="C2583" s="1"/>
      <c r="D2583" s="1"/>
      <c r="E2583" s="1"/>
      <c r="F2583" s="1"/>
      <c r="G2583" s="1"/>
      <c r="H2583" s="1"/>
      <c r="I2583" s="1"/>
    </row>
    <row r="2584" spans="2:9" x14ac:dyDescent="0.25">
      <c r="B2584" s="1"/>
      <c r="C2584" s="1"/>
      <c r="D2584" s="1"/>
      <c r="E2584" s="1"/>
      <c r="F2584" s="1"/>
      <c r="G2584" s="1"/>
      <c r="H2584" s="1"/>
      <c r="I2584" s="1"/>
    </row>
    <row r="2585" spans="2:9" x14ac:dyDescent="0.25">
      <c r="B2585" s="1"/>
      <c r="C2585" s="1"/>
      <c r="D2585" s="1"/>
      <c r="E2585" s="1"/>
      <c r="F2585" s="1"/>
      <c r="G2585" s="1"/>
      <c r="H2585" s="1"/>
      <c r="I2585" s="1"/>
    </row>
    <row r="2586" spans="2:9" x14ac:dyDescent="0.25">
      <c r="B2586" s="1"/>
      <c r="C2586" s="1"/>
      <c r="D2586" s="1"/>
      <c r="E2586" s="1"/>
      <c r="F2586" s="1"/>
      <c r="G2586" s="1"/>
      <c r="H2586" s="1"/>
      <c r="I2586" s="1"/>
    </row>
    <row r="2587" spans="2:9" x14ac:dyDescent="0.25">
      <c r="B2587" s="1"/>
      <c r="C2587" s="1"/>
      <c r="D2587" s="1"/>
      <c r="E2587" s="1"/>
      <c r="F2587" s="1"/>
      <c r="G2587" s="1"/>
      <c r="H2587" s="1"/>
      <c r="I2587" s="1"/>
    </row>
    <row r="2588" spans="2:9" x14ac:dyDescent="0.25">
      <c r="B2588" s="1"/>
      <c r="C2588" s="1"/>
      <c r="D2588" s="1"/>
      <c r="E2588" s="1"/>
      <c r="F2588" s="1"/>
      <c r="G2588" s="1"/>
      <c r="H2588" s="1"/>
      <c r="I2588" s="1"/>
    </row>
    <row r="2589" spans="2:9" x14ac:dyDescent="0.25">
      <c r="B2589" s="1"/>
      <c r="C2589" s="1"/>
      <c r="D2589" s="1"/>
      <c r="E2589" s="1"/>
      <c r="F2589" s="1"/>
      <c r="G2589" s="1"/>
      <c r="H2589" s="1"/>
      <c r="I2589" s="1"/>
    </row>
    <row r="2590" spans="2:9" x14ac:dyDescent="0.25">
      <c r="B2590" s="1"/>
      <c r="C2590" s="1"/>
      <c r="D2590" s="1"/>
      <c r="E2590" s="1"/>
      <c r="F2590" s="1"/>
      <c r="G2590" s="1"/>
      <c r="H2590" s="1"/>
      <c r="I2590" s="1"/>
    </row>
    <row r="2591" spans="2:9" x14ac:dyDescent="0.25">
      <c r="B2591" s="1"/>
      <c r="C2591" s="1"/>
      <c r="D2591" s="1"/>
      <c r="E2591" s="1"/>
      <c r="F2591" s="1"/>
      <c r="G2591" s="1"/>
      <c r="H2591" s="1"/>
      <c r="I2591" s="1"/>
    </row>
    <row r="2592" spans="2:9" x14ac:dyDescent="0.25">
      <c r="B2592" s="1"/>
      <c r="C2592" s="1"/>
      <c r="D2592" s="1"/>
      <c r="E2592" s="1"/>
      <c r="F2592" s="1"/>
      <c r="G2592" s="1"/>
      <c r="H2592" s="1"/>
      <c r="I2592" s="1"/>
    </row>
    <row r="2593" spans="2:9" x14ac:dyDescent="0.25">
      <c r="B2593" s="1"/>
      <c r="C2593" s="1"/>
      <c r="D2593" s="1"/>
      <c r="E2593" s="1"/>
      <c r="F2593" s="1"/>
      <c r="G2593" s="1"/>
      <c r="H2593" s="1"/>
      <c r="I2593" s="1"/>
    </row>
    <row r="2594" spans="2:9" x14ac:dyDescent="0.25">
      <c r="B2594" s="1"/>
      <c r="C2594" s="1"/>
      <c r="D2594" s="1"/>
      <c r="E2594" s="1"/>
      <c r="F2594" s="1"/>
      <c r="G2594" s="1"/>
      <c r="H2594" s="1"/>
      <c r="I2594" s="1"/>
    </row>
    <row r="2595" spans="2:9" x14ac:dyDescent="0.25">
      <c r="B2595" s="1"/>
      <c r="C2595" s="1"/>
      <c r="D2595" s="1"/>
      <c r="E2595" s="1"/>
      <c r="F2595" s="1"/>
      <c r="G2595" s="1"/>
      <c r="H2595" s="1"/>
      <c r="I2595" s="1"/>
    </row>
    <row r="2596" spans="2:9" x14ac:dyDescent="0.25">
      <c r="B2596" s="1"/>
      <c r="C2596" s="1"/>
      <c r="D2596" s="1"/>
      <c r="E2596" s="1"/>
      <c r="F2596" s="1"/>
      <c r="G2596" s="1"/>
      <c r="H2596" s="1"/>
      <c r="I2596" s="1"/>
    </row>
    <row r="2597" spans="2:9" x14ac:dyDescent="0.25">
      <c r="B2597" s="1"/>
      <c r="C2597" s="1"/>
      <c r="D2597" s="1"/>
      <c r="E2597" s="1"/>
      <c r="F2597" s="1"/>
      <c r="G2597" s="1"/>
      <c r="H2597" s="1"/>
      <c r="I2597" s="1"/>
    </row>
    <row r="2598" spans="2:9" x14ac:dyDescent="0.25">
      <c r="B2598" s="1"/>
      <c r="C2598" s="1"/>
      <c r="D2598" s="1"/>
      <c r="E2598" s="1"/>
      <c r="F2598" s="1"/>
      <c r="G2598" s="1"/>
      <c r="H2598" s="1"/>
      <c r="I2598" s="1"/>
    </row>
    <row r="2599" spans="2:9" x14ac:dyDescent="0.25">
      <c r="B2599" s="1"/>
      <c r="C2599" s="1"/>
      <c r="D2599" s="1"/>
      <c r="E2599" s="1"/>
      <c r="F2599" s="1"/>
      <c r="G2599" s="1"/>
      <c r="H2599" s="1"/>
      <c r="I2599" s="1"/>
    </row>
    <row r="2600" spans="2:9" x14ac:dyDescent="0.25">
      <c r="B2600" s="1"/>
      <c r="C2600" s="1"/>
      <c r="D2600" s="1"/>
      <c r="E2600" s="1"/>
      <c r="F2600" s="1"/>
      <c r="G2600" s="1"/>
      <c r="H2600" s="1"/>
      <c r="I2600" s="1"/>
    </row>
    <row r="2601" spans="2:9" x14ac:dyDescent="0.25">
      <c r="B2601" s="1"/>
      <c r="C2601" s="1"/>
      <c r="D2601" s="1"/>
      <c r="E2601" s="1"/>
      <c r="F2601" s="1"/>
      <c r="G2601" s="1"/>
      <c r="H2601" s="1"/>
      <c r="I2601" s="1"/>
    </row>
    <row r="2602" spans="2:9" x14ac:dyDescent="0.25">
      <c r="B2602" s="1"/>
      <c r="C2602" s="1"/>
      <c r="D2602" s="1"/>
      <c r="E2602" s="1"/>
      <c r="F2602" s="1"/>
      <c r="G2602" s="1"/>
      <c r="H2602" s="1"/>
      <c r="I2602" s="1"/>
    </row>
    <row r="2603" spans="2:9" x14ac:dyDescent="0.25">
      <c r="B2603" s="1"/>
      <c r="C2603" s="1"/>
      <c r="D2603" s="1"/>
      <c r="E2603" s="1"/>
      <c r="F2603" s="1"/>
      <c r="G2603" s="1"/>
      <c r="H2603" s="1"/>
      <c r="I2603" s="1"/>
    </row>
    <row r="2604" spans="2:9" x14ac:dyDescent="0.25">
      <c r="B2604" s="1"/>
      <c r="C2604" s="1"/>
      <c r="D2604" s="1"/>
      <c r="E2604" s="1"/>
      <c r="F2604" s="1"/>
      <c r="G2604" s="1"/>
      <c r="H2604" s="1"/>
      <c r="I2604" s="1"/>
    </row>
    <row r="2605" spans="2:9" x14ac:dyDescent="0.25">
      <c r="B2605" s="1"/>
      <c r="C2605" s="1"/>
      <c r="D2605" s="1"/>
      <c r="E2605" s="1"/>
      <c r="F2605" s="1"/>
      <c r="G2605" s="1"/>
      <c r="H2605" s="1"/>
      <c r="I2605" s="1"/>
    </row>
    <row r="2606" spans="2:9" x14ac:dyDescent="0.25">
      <c r="B2606" s="1"/>
      <c r="C2606" s="1"/>
      <c r="D2606" s="1"/>
      <c r="E2606" s="1"/>
      <c r="F2606" s="1"/>
      <c r="G2606" s="1"/>
      <c r="H2606" s="1"/>
      <c r="I2606" s="1"/>
    </row>
    <row r="2607" spans="2:9" x14ac:dyDescent="0.25">
      <c r="B2607" s="1"/>
      <c r="C2607" s="1"/>
      <c r="D2607" s="1"/>
      <c r="E2607" s="1"/>
      <c r="F2607" s="1"/>
      <c r="G2607" s="1"/>
      <c r="H2607" s="1"/>
      <c r="I2607" s="1"/>
    </row>
    <row r="2608" spans="2:9" x14ac:dyDescent="0.25">
      <c r="B2608" s="1"/>
      <c r="C2608" s="1"/>
      <c r="D2608" s="1"/>
      <c r="E2608" s="1"/>
      <c r="F2608" s="1"/>
      <c r="G2608" s="1"/>
      <c r="H2608" s="1"/>
      <c r="I2608" s="1"/>
    </row>
    <row r="2609" spans="2:9" x14ac:dyDescent="0.25">
      <c r="B2609" s="1"/>
      <c r="C2609" s="1"/>
      <c r="D2609" s="1"/>
      <c r="E2609" s="1"/>
      <c r="F2609" s="1"/>
      <c r="G2609" s="1"/>
      <c r="H2609" s="1"/>
      <c r="I2609" s="1"/>
    </row>
    <row r="2610" spans="2:9" x14ac:dyDescent="0.25">
      <c r="B2610" s="1"/>
      <c r="C2610" s="1"/>
      <c r="D2610" s="1"/>
      <c r="E2610" s="1"/>
      <c r="F2610" s="1"/>
      <c r="G2610" s="1"/>
      <c r="H2610" s="1"/>
      <c r="I2610" s="1"/>
    </row>
    <row r="2611" spans="2:9" x14ac:dyDescent="0.25">
      <c r="B2611" s="1"/>
      <c r="C2611" s="1"/>
      <c r="D2611" s="1"/>
      <c r="E2611" s="1"/>
      <c r="F2611" s="1"/>
      <c r="G2611" s="1"/>
      <c r="H2611" s="1"/>
      <c r="I2611" s="1"/>
    </row>
    <row r="2612" spans="2:9" x14ac:dyDescent="0.25">
      <c r="B2612" s="1"/>
      <c r="C2612" s="1"/>
      <c r="D2612" s="1"/>
      <c r="E2612" s="1"/>
      <c r="F2612" s="1"/>
      <c r="G2612" s="1"/>
      <c r="H2612" s="1"/>
      <c r="I2612" s="1"/>
    </row>
    <row r="2613" spans="2:9" x14ac:dyDescent="0.25">
      <c r="B2613" s="1"/>
      <c r="C2613" s="1"/>
      <c r="D2613" s="1"/>
      <c r="E2613" s="1"/>
      <c r="F2613" s="1"/>
      <c r="G2613" s="1"/>
      <c r="H2613" s="1"/>
      <c r="I2613" s="1"/>
    </row>
    <row r="2614" spans="2:9" x14ac:dyDescent="0.25">
      <c r="B2614" s="1"/>
      <c r="C2614" s="1"/>
      <c r="D2614" s="1"/>
      <c r="E2614" s="1"/>
      <c r="F2614" s="1"/>
      <c r="G2614" s="1"/>
      <c r="H2614" s="1"/>
      <c r="I2614" s="1"/>
    </row>
    <row r="2615" spans="2:9" x14ac:dyDescent="0.25">
      <c r="B2615" s="1"/>
      <c r="C2615" s="1"/>
      <c r="D2615" s="1"/>
      <c r="E2615" s="1"/>
      <c r="F2615" s="1"/>
      <c r="G2615" s="1"/>
      <c r="H2615" s="1"/>
      <c r="I2615" s="1"/>
    </row>
    <row r="2616" spans="2:9" x14ac:dyDescent="0.25">
      <c r="B2616" s="1"/>
      <c r="C2616" s="1"/>
      <c r="D2616" s="1"/>
      <c r="E2616" s="1"/>
      <c r="F2616" s="1"/>
      <c r="G2616" s="1"/>
      <c r="H2616" s="1"/>
      <c r="I2616" s="1"/>
    </row>
    <row r="2617" spans="2:9" x14ac:dyDescent="0.25">
      <c r="B2617" s="1"/>
      <c r="C2617" s="1"/>
      <c r="D2617" s="1"/>
      <c r="E2617" s="1"/>
      <c r="F2617" s="1"/>
      <c r="G2617" s="1"/>
      <c r="H2617" s="1"/>
      <c r="I2617" s="1"/>
    </row>
    <row r="2618" spans="2:9" x14ac:dyDescent="0.25">
      <c r="B2618" s="1"/>
      <c r="C2618" s="1"/>
      <c r="D2618" s="1"/>
      <c r="E2618" s="1"/>
      <c r="F2618" s="1"/>
      <c r="G2618" s="1"/>
      <c r="H2618" s="1"/>
      <c r="I2618" s="1"/>
    </row>
    <row r="2619" spans="2:9" x14ac:dyDescent="0.25">
      <c r="B2619" s="1"/>
      <c r="C2619" s="1"/>
      <c r="D2619" s="1"/>
      <c r="E2619" s="1"/>
      <c r="F2619" s="1"/>
      <c r="G2619" s="1"/>
      <c r="H2619" s="1"/>
      <c r="I2619" s="1"/>
    </row>
    <row r="2620" spans="2:9" x14ac:dyDescent="0.25">
      <c r="B2620" s="1"/>
      <c r="C2620" s="1"/>
      <c r="D2620" s="1"/>
      <c r="E2620" s="1"/>
      <c r="F2620" s="1"/>
      <c r="G2620" s="1"/>
      <c r="H2620" s="1"/>
      <c r="I2620" s="1"/>
    </row>
    <row r="2621" spans="2:9" x14ac:dyDescent="0.25">
      <c r="B2621" s="1"/>
      <c r="C2621" s="1"/>
      <c r="D2621" s="1"/>
      <c r="E2621" s="1"/>
      <c r="F2621" s="1"/>
      <c r="G2621" s="1"/>
      <c r="H2621" s="1"/>
      <c r="I2621" s="1"/>
    </row>
    <row r="2622" spans="2:9" x14ac:dyDescent="0.25">
      <c r="B2622" s="1"/>
      <c r="C2622" s="1"/>
      <c r="D2622" s="1"/>
      <c r="E2622" s="1"/>
      <c r="F2622" s="1"/>
      <c r="G2622" s="1"/>
      <c r="H2622" s="1"/>
      <c r="I2622" s="1"/>
    </row>
    <row r="2623" spans="2:9" x14ac:dyDescent="0.25">
      <c r="B2623" s="1"/>
      <c r="C2623" s="1"/>
      <c r="D2623" s="1"/>
      <c r="E2623" s="1"/>
      <c r="F2623" s="1"/>
      <c r="G2623" s="1"/>
      <c r="H2623" s="1"/>
      <c r="I2623" s="1"/>
    </row>
    <row r="2624" spans="2:9" x14ac:dyDescent="0.25">
      <c r="B2624" s="1"/>
      <c r="C2624" s="1"/>
      <c r="D2624" s="1"/>
      <c r="E2624" s="1"/>
      <c r="F2624" s="1"/>
      <c r="G2624" s="1"/>
      <c r="H2624" s="1"/>
      <c r="I2624" s="1"/>
    </row>
    <row r="2625" spans="2:9" x14ac:dyDescent="0.25">
      <c r="B2625" s="1"/>
      <c r="C2625" s="1"/>
      <c r="D2625" s="1"/>
      <c r="E2625" s="1"/>
      <c r="F2625" s="1"/>
      <c r="G2625" s="1"/>
      <c r="H2625" s="1"/>
      <c r="I2625" s="1"/>
    </row>
    <row r="2626" spans="2:9" x14ac:dyDescent="0.25">
      <c r="B2626" s="1"/>
      <c r="C2626" s="1"/>
      <c r="D2626" s="1"/>
      <c r="E2626" s="1"/>
      <c r="F2626" s="1"/>
      <c r="G2626" s="1"/>
      <c r="H2626" s="1"/>
      <c r="I2626" s="1"/>
    </row>
    <row r="2627" spans="2:9" x14ac:dyDescent="0.25">
      <c r="B2627" s="1"/>
      <c r="C2627" s="1"/>
      <c r="D2627" s="1"/>
      <c r="E2627" s="1"/>
      <c r="F2627" s="1"/>
      <c r="G2627" s="1"/>
      <c r="H2627" s="1"/>
      <c r="I2627" s="1"/>
    </row>
    <row r="2628" spans="2:9" x14ac:dyDescent="0.25">
      <c r="B2628" s="1"/>
      <c r="C2628" s="1"/>
      <c r="D2628" s="1"/>
      <c r="E2628" s="1"/>
      <c r="F2628" s="1"/>
      <c r="G2628" s="1"/>
      <c r="H2628" s="1"/>
      <c r="I2628" s="1"/>
    </row>
    <row r="2629" spans="2:9" x14ac:dyDescent="0.25">
      <c r="B2629" s="1"/>
      <c r="C2629" s="1"/>
      <c r="D2629" s="1"/>
      <c r="E2629" s="1"/>
      <c r="F2629" s="1"/>
      <c r="G2629" s="1"/>
      <c r="H2629" s="1"/>
      <c r="I2629" s="1"/>
    </row>
    <row r="2630" spans="2:9" x14ac:dyDescent="0.25">
      <c r="B2630" s="1"/>
      <c r="C2630" s="1"/>
      <c r="D2630" s="1"/>
      <c r="E2630" s="1"/>
      <c r="F2630" s="1"/>
      <c r="G2630" s="1"/>
      <c r="H2630" s="1"/>
      <c r="I2630" s="1"/>
    </row>
    <row r="2631" spans="2:9" x14ac:dyDescent="0.25">
      <c r="B2631" s="1"/>
      <c r="C2631" s="1"/>
      <c r="D2631" s="1"/>
      <c r="E2631" s="1"/>
      <c r="F2631" s="1"/>
      <c r="G2631" s="1"/>
      <c r="H2631" s="1"/>
      <c r="I2631" s="1"/>
    </row>
    <row r="2632" spans="2:9" x14ac:dyDescent="0.25">
      <c r="B2632" s="1"/>
      <c r="C2632" s="1"/>
      <c r="D2632" s="1"/>
      <c r="E2632" s="1"/>
      <c r="F2632" s="1"/>
      <c r="G2632" s="1"/>
      <c r="H2632" s="1"/>
      <c r="I2632" s="1"/>
    </row>
    <row r="2633" spans="2:9" x14ac:dyDescent="0.25">
      <c r="B2633" s="1"/>
      <c r="C2633" s="1"/>
      <c r="D2633" s="1"/>
      <c r="E2633" s="1"/>
      <c r="F2633" s="1"/>
      <c r="G2633" s="1"/>
      <c r="H2633" s="1"/>
      <c r="I2633" s="1"/>
    </row>
    <row r="2634" spans="2:9" x14ac:dyDescent="0.25">
      <c r="B2634" s="1"/>
      <c r="C2634" s="1"/>
      <c r="D2634" s="1"/>
      <c r="E2634" s="1"/>
      <c r="F2634" s="1"/>
      <c r="G2634" s="1"/>
      <c r="H2634" s="1"/>
      <c r="I2634" s="1"/>
    </row>
    <row r="2635" spans="2:9" x14ac:dyDescent="0.25">
      <c r="B2635" s="1"/>
      <c r="C2635" s="1"/>
      <c r="D2635" s="1"/>
      <c r="E2635" s="1"/>
      <c r="F2635" s="1"/>
      <c r="G2635" s="1"/>
      <c r="H2635" s="1"/>
      <c r="I2635" s="1"/>
    </row>
    <row r="2636" spans="2:9" x14ac:dyDescent="0.25">
      <c r="B2636" s="1"/>
      <c r="C2636" s="1"/>
      <c r="D2636" s="1"/>
      <c r="E2636" s="1"/>
      <c r="F2636" s="1"/>
      <c r="G2636" s="1"/>
      <c r="H2636" s="1"/>
      <c r="I2636" s="1"/>
    </row>
    <row r="2637" spans="2:9" x14ac:dyDescent="0.25">
      <c r="B2637" s="1"/>
      <c r="C2637" s="1"/>
      <c r="D2637" s="1"/>
      <c r="E2637" s="1"/>
      <c r="F2637" s="1"/>
      <c r="G2637" s="1"/>
      <c r="H2637" s="1"/>
      <c r="I2637" s="1"/>
    </row>
    <row r="2638" spans="2:9" x14ac:dyDescent="0.25">
      <c r="B2638" s="1"/>
      <c r="C2638" s="1"/>
      <c r="D2638" s="1"/>
      <c r="E2638" s="1"/>
      <c r="F2638" s="1"/>
      <c r="G2638" s="1"/>
      <c r="H2638" s="1"/>
      <c r="I2638" s="1"/>
    </row>
    <row r="2639" spans="2:9" x14ac:dyDescent="0.25">
      <c r="B2639" s="1"/>
      <c r="C2639" s="1"/>
      <c r="D2639" s="1"/>
      <c r="E2639" s="1"/>
      <c r="F2639" s="1"/>
      <c r="G2639" s="1"/>
      <c r="H2639" s="1"/>
      <c r="I2639" s="1"/>
    </row>
    <row r="2640" spans="2:9" x14ac:dyDescent="0.25">
      <c r="B2640" s="1"/>
      <c r="C2640" s="1"/>
      <c r="D2640" s="1"/>
      <c r="E2640" s="1"/>
      <c r="F2640" s="1"/>
      <c r="G2640" s="1"/>
      <c r="H2640" s="1"/>
      <c r="I2640" s="1"/>
    </row>
    <row r="2641" spans="2:9" x14ac:dyDescent="0.25">
      <c r="B2641" s="1"/>
      <c r="C2641" s="1"/>
      <c r="D2641" s="1"/>
      <c r="E2641" s="1"/>
      <c r="F2641" s="1"/>
      <c r="G2641" s="1"/>
      <c r="H2641" s="1"/>
      <c r="I2641" s="1"/>
    </row>
    <row r="2642" spans="2:9" x14ac:dyDescent="0.25">
      <c r="B2642" s="1"/>
      <c r="C2642" s="1"/>
      <c r="D2642" s="1"/>
      <c r="E2642" s="1"/>
      <c r="F2642" s="1"/>
      <c r="G2642" s="1"/>
      <c r="H2642" s="1"/>
      <c r="I2642" s="1"/>
    </row>
    <row r="2643" spans="2:9" x14ac:dyDescent="0.25">
      <c r="B2643" s="1"/>
      <c r="C2643" s="1"/>
      <c r="D2643" s="1"/>
      <c r="E2643" s="1"/>
      <c r="F2643" s="1"/>
      <c r="G2643" s="1"/>
      <c r="H2643" s="1"/>
      <c r="I2643" s="1"/>
    </row>
    <row r="2644" spans="2:9" x14ac:dyDescent="0.25">
      <c r="B2644" s="1"/>
      <c r="C2644" s="1"/>
      <c r="D2644" s="1"/>
      <c r="E2644" s="1"/>
      <c r="F2644" s="1"/>
      <c r="G2644" s="1"/>
      <c r="H2644" s="1"/>
      <c r="I2644" s="1"/>
    </row>
    <row r="2645" spans="2:9" x14ac:dyDescent="0.25">
      <c r="B2645" s="1"/>
      <c r="C2645" s="1"/>
      <c r="D2645" s="1"/>
      <c r="E2645" s="1"/>
      <c r="F2645" s="1"/>
      <c r="G2645" s="1"/>
      <c r="H2645" s="1"/>
      <c r="I2645" s="1"/>
    </row>
    <row r="2646" spans="2:9" x14ac:dyDescent="0.25">
      <c r="B2646" s="1"/>
      <c r="C2646" s="1"/>
      <c r="D2646" s="1"/>
      <c r="E2646" s="1"/>
      <c r="F2646" s="1"/>
      <c r="G2646" s="1"/>
      <c r="H2646" s="1"/>
      <c r="I2646" s="1"/>
    </row>
    <row r="2647" spans="2:9" x14ac:dyDescent="0.25">
      <c r="B2647" s="1"/>
      <c r="C2647" s="1"/>
      <c r="D2647" s="1"/>
      <c r="E2647" s="1"/>
      <c r="F2647" s="1"/>
      <c r="G2647" s="1"/>
      <c r="H2647" s="1"/>
      <c r="I2647" s="1"/>
    </row>
    <row r="2648" spans="2:9" x14ac:dyDescent="0.25">
      <c r="B2648" s="1"/>
      <c r="C2648" s="1"/>
      <c r="D2648" s="1"/>
      <c r="E2648" s="1"/>
      <c r="F2648" s="1"/>
      <c r="G2648" s="1"/>
      <c r="H2648" s="1"/>
      <c r="I2648" s="1"/>
    </row>
    <row r="2649" spans="2:9" x14ac:dyDescent="0.25">
      <c r="B2649" s="1"/>
      <c r="C2649" s="1"/>
      <c r="D2649" s="1"/>
      <c r="E2649" s="1"/>
      <c r="F2649" s="1"/>
      <c r="G2649" s="1"/>
      <c r="H2649" s="1"/>
      <c r="I2649" s="1"/>
    </row>
    <row r="2650" spans="2:9" x14ac:dyDescent="0.25">
      <c r="B2650" s="1"/>
      <c r="C2650" s="1"/>
      <c r="D2650" s="1"/>
      <c r="E2650" s="1"/>
      <c r="F2650" s="1"/>
      <c r="G2650" s="1"/>
      <c r="H2650" s="1"/>
      <c r="I2650" s="1"/>
    </row>
    <row r="2651" spans="2:9" x14ac:dyDescent="0.25">
      <c r="B2651" s="1"/>
      <c r="C2651" s="1"/>
      <c r="D2651" s="1"/>
      <c r="E2651" s="1"/>
      <c r="F2651" s="1"/>
      <c r="G2651" s="1"/>
      <c r="H2651" s="1"/>
      <c r="I2651" s="1"/>
    </row>
    <row r="2652" spans="2:9" x14ac:dyDescent="0.25">
      <c r="B2652" s="1"/>
      <c r="C2652" s="1"/>
      <c r="D2652" s="1"/>
      <c r="E2652" s="1"/>
      <c r="F2652" s="1"/>
      <c r="G2652" s="1"/>
      <c r="H2652" s="1"/>
      <c r="I2652" s="1"/>
    </row>
    <row r="2653" spans="2:9" x14ac:dyDescent="0.25">
      <c r="B2653" s="1"/>
      <c r="C2653" s="1"/>
      <c r="D2653" s="1"/>
      <c r="E2653" s="1"/>
      <c r="F2653" s="1"/>
      <c r="G2653" s="1"/>
      <c r="H2653" s="1"/>
      <c r="I2653" s="1"/>
    </row>
    <row r="2654" spans="2:9" x14ac:dyDescent="0.25">
      <c r="B2654" s="1"/>
      <c r="C2654" s="1"/>
      <c r="D2654" s="1"/>
      <c r="E2654" s="1"/>
      <c r="F2654" s="1"/>
      <c r="G2654" s="1"/>
      <c r="H2654" s="1"/>
      <c r="I2654" s="1"/>
    </row>
    <row r="2655" spans="2:9" x14ac:dyDescent="0.25">
      <c r="B2655" s="1"/>
      <c r="C2655" s="1"/>
      <c r="D2655" s="1"/>
      <c r="E2655" s="1"/>
      <c r="F2655" s="1"/>
      <c r="G2655" s="1"/>
      <c r="H2655" s="1"/>
      <c r="I2655" s="1"/>
    </row>
    <row r="2656" spans="2:9" x14ac:dyDescent="0.25">
      <c r="B2656" s="1"/>
      <c r="C2656" s="1"/>
      <c r="D2656" s="1"/>
      <c r="E2656" s="1"/>
      <c r="F2656" s="1"/>
      <c r="G2656" s="1"/>
      <c r="H2656" s="1"/>
      <c r="I2656" s="1"/>
    </row>
    <row r="2657" spans="2:9" x14ac:dyDescent="0.25">
      <c r="B2657" s="1"/>
      <c r="C2657" s="1"/>
      <c r="D2657" s="1"/>
      <c r="E2657" s="1"/>
      <c r="F2657" s="1"/>
      <c r="G2657" s="1"/>
      <c r="H2657" s="1"/>
      <c r="I2657" s="1"/>
    </row>
    <row r="2658" spans="2:9" x14ac:dyDescent="0.25">
      <c r="B2658" s="1"/>
      <c r="C2658" s="1"/>
      <c r="D2658" s="1"/>
      <c r="E2658" s="1"/>
      <c r="F2658" s="1"/>
      <c r="G2658" s="1"/>
      <c r="H2658" s="1"/>
      <c r="I2658" s="1"/>
    </row>
    <row r="2659" spans="2:9" x14ac:dyDescent="0.25">
      <c r="B2659" s="1"/>
      <c r="C2659" s="1"/>
      <c r="D2659" s="1"/>
      <c r="E2659" s="1"/>
      <c r="F2659" s="1"/>
      <c r="G2659" s="1"/>
      <c r="H2659" s="1"/>
      <c r="I2659" s="1"/>
    </row>
    <row r="2660" spans="2:9" x14ac:dyDescent="0.25">
      <c r="B2660" s="1"/>
      <c r="C2660" s="1"/>
      <c r="D2660" s="1"/>
      <c r="E2660" s="1"/>
      <c r="F2660" s="1"/>
      <c r="G2660" s="1"/>
      <c r="H2660" s="1"/>
      <c r="I2660" s="1"/>
    </row>
    <row r="2661" spans="2:9" x14ac:dyDescent="0.25">
      <c r="B2661" s="1"/>
      <c r="C2661" s="1"/>
      <c r="D2661" s="1"/>
      <c r="E2661" s="1"/>
      <c r="F2661" s="1"/>
      <c r="G2661" s="1"/>
      <c r="H2661" s="1"/>
      <c r="I2661" s="1"/>
    </row>
    <row r="2662" spans="2:9" x14ac:dyDescent="0.25">
      <c r="B2662" s="1"/>
      <c r="C2662" s="1"/>
      <c r="D2662" s="1"/>
      <c r="E2662" s="1"/>
      <c r="F2662" s="1"/>
      <c r="G2662" s="1"/>
      <c r="H2662" s="1"/>
      <c r="I2662" s="1"/>
    </row>
    <row r="2663" spans="2:9" x14ac:dyDescent="0.25">
      <c r="B2663" s="1"/>
      <c r="C2663" s="1"/>
      <c r="D2663" s="1"/>
      <c r="E2663" s="1"/>
      <c r="F2663" s="1"/>
      <c r="G2663" s="1"/>
      <c r="H2663" s="1"/>
      <c r="I2663" s="1"/>
    </row>
    <row r="2664" spans="2:9" x14ac:dyDescent="0.25">
      <c r="B2664" s="1"/>
      <c r="C2664" s="1"/>
      <c r="D2664" s="1"/>
      <c r="E2664" s="1"/>
      <c r="F2664" s="1"/>
      <c r="G2664" s="1"/>
      <c r="H2664" s="1"/>
      <c r="I2664" s="1"/>
    </row>
    <row r="2665" spans="2:9" x14ac:dyDescent="0.25">
      <c r="B2665" s="1"/>
      <c r="C2665" s="1"/>
      <c r="D2665" s="1"/>
      <c r="E2665" s="1"/>
      <c r="F2665" s="1"/>
      <c r="G2665" s="1"/>
      <c r="H2665" s="1"/>
      <c r="I2665" s="1"/>
    </row>
    <row r="2666" spans="2:9" x14ac:dyDescent="0.25">
      <c r="B2666" s="1"/>
      <c r="C2666" s="1"/>
      <c r="D2666" s="1"/>
      <c r="E2666" s="1"/>
      <c r="F2666" s="1"/>
      <c r="G2666" s="1"/>
      <c r="H2666" s="1"/>
      <c r="I2666" s="1"/>
    </row>
    <row r="2667" spans="2:9" x14ac:dyDescent="0.25">
      <c r="B2667" s="1"/>
      <c r="C2667" s="1"/>
      <c r="D2667" s="1"/>
      <c r="E2667" s="1"/>
      <c r="F2667" s="1"/>
      <c r="G2667" s="1"/>
      <c r="H2667" s="1"/>
      <c r="I2667" s="1"/>
    </row>
    <row r="2668" spans="2:9" x14ac:dyDescent="0.25">
      <c r="B2668" s="1"/>
      <c r="C2668" s="1"/>
      <c r="D2668" s="1"/>
      <c r="E2668" s="1"/>
      <c r="F2668" s="1"/>
      <c r="G2668" s="1"/>
      <c r="H2668" s="1"/>
      <c r="I2668" s="1"/>
    </row>
    <row r="2669" spans="2:9" x14ac:dyDescent="0.25">
      <c r="B2669" s="1"/>
      <c r="C2669" s="1"/>
      <c r="D2669" s="1"/>
      <c r="E2669" s="1"/>
      <c r="F2669" s="1"/>
      <c r="G2669" s="1"/>
      <c r="H2669" s="1"/>
      <c r="I2669" s="1"/>
    </row>
    <row r="2670" spans="2:9" x14ac:dyDescent="0.25">
      <c r="B2670" s="1"/>
      <c r="C2670" s="1"/>
      <c r="D2670" s="1"/>
      <c r="E2670" s="1"/>
      <c r="F2670" s="1"/>
      <c r="G2670" s="1"/>
      <c r="H2670" s="1"/>
      <c r="I2670" s="1"/>
    </row>
    <row r="2671" spans="2:9" x14ac:dyDescent="0.25">
      <c r="B2671" s="1"/>
      <c r="C2671" s="1"/>
      <c r="D2671" s="1"/>
      <c r="E2671" s="1"/>
      <c r="F2671" s="1"/>
      <c r="G2671" s="1"/>
      <c r="H2671" s="1"/>
      <c r="I2671" s="1"/>
    </row>
    <row r="2672" spans="2:9" x14ac:dyDescent="0.25">
      <c r="B2672" s="1"/>
      <c r="C2672" s="1"/>
      <c r="D2672" s="1"/>
      <c r="E2672" s="1"/>
      <c r="F2672" s="1"/>
      <c r="G2672" s="1"/>
      <c r="H2672" s="1"/>
      <c r="I2672" s="1"/>
    </row>
    <row r="2673" spans="2:9" x14ac:dyDescent="0.25">
      <c r="B2673" s="1"/>
      <c r="C2673" s="1"/>
      <c r="D2673" s="1"/>
      <c r="E2673" s="1"/>
      <c r="F2673" s="1"/>
      <c r="G2673" s="1"/>
      <c r="H2673" s="1"/>
      <c r="I2673" s="1"/>
    </row>
    <row r="2674" spans="2:9" x14ac:dyDescent="0.25">
      <c r="B2674" s="1"/>
      <c r="C2674" s="1"/>
      <c r="D2674" s="1"/>
      <c r="E2674" s="1"/>
      <c r="F2674" s="1"/>
      <c r="G2674" s="1"/>
      <c r="H2674" s="1"/>
      <c r="I2674" s="1"/>
    </row>
    <row r="2675" spans="2:9" x14ac:dyDescent="0.25">
      <c r="B2675" s="1"/>
      <c r="C2675" s="1"/>
      <c r="D2675" s="1"/>
      <c r="E2675" s="1"/>
      <c r="F2675" s="1"/>
      <c r="G2675" s="1"/>
      <c r="H2675" s="1"/>
      <c r="I2675" s="1"/>
    </row>
    <row r="2676" spans="2:9" x14ac:dyDescent="0.25">
      <c r="B2676" s="1"/>
      <c r="C2676" s="1"/>
      <c r="D2676" s="1"/>
      <c r="E2676" s="1"/>
      <c r="F2676" s="1"/>
      <c r="G2676" s="1"/>
      <c r="H2676" s="1"/>
      <c r="I2676" s="1"/>
    </row>
    <row r="2677" spans="2:9" x14ac:dyDescent="0.25">
      <c r="B2677" s="1"/>
      <c r="C2677" s="1"/>
      <c r="D2677" s="1"/>
      <c r="E2677" s="1"/>
      <c r="F2677" s="1"/>
      <c r="G2677" s="1"/>
      <c r="H2677" s="1"/>
      <c r="I2677" s="1"/>
    </row>
    <row r="2678" spans="2:9" x14ac:dyDescent="0.25">
      <c r="B2678" s="1"/>
      <c r="C2678" s="1"/>
      <c r="D2678" s="1"/>
      <c r="E2678" s="1"/>
      <c r="F2678" s="1"/>
      <c r="G2678" s="1"/>
      <c r="H2678" s="1"/>
      <c r="I2678" s="1"/>
    </row>
    <row r="2679" spans="2:9" x14ac:dyDescent="0.25">
      <c r="B2679" s="1"/>
      <c r="C2679" s="1"/>
      <c r="D2679" s="1"/>
      <c r="E2679" s="1"/>
      <c r="F2679" s="1"/>
      <c r="G2679" s="1"/>
      <c r="H2679" s="1"/>
      <c r="I2679" s="1"/>
    </row>
    <row r="2680" spans="2:9" x14ac:dyDescent="0.25">
      <c r="B2680" s="1"/>
      <c r="C2680" s="1"/>
      <c r="D2680" s="1"/>
      <c r="E2680" s="1"/>
      <c r="F2680" s="1"/>
      <c r="G2680" s="1"/>
      <c r="H2680" s="1"/>
      <c r="I2680" s="1"/>
    </row>
    <row r="2681" spans="2:9" x14ac:dyDescent="0.25">
      <c r="B2681" s="1"/>
      <c r="C2681" s="1"/>
      <c r="D2681" s="1"/>
      <c r="E2681" s="1"/>
      <c r="F2681" s="1"/>
      <c r="G2681" s="1"/>
      <c r="H2681" s="1"/>
      <c r="I2681" s="1"/>
    </row>
    <row r="2682" spans="2:9" x14ac:dyDescent="0.25">
      <c r="B2682" s="1"/>
      <c r="C2682" s="1"/>
      <c r="D2682" s="1"/>
      <c r="E2682" s="1"/>
      <c r="F2682" s="1"/>
      <c r="G2682" s="1"/>
      <c r="H2682" s="1"/>
      <c r="I2682" s="1"/>
    </row>
    <row r="2683" spans="2:9" x14ac:dyDescent="0.25">
      <c r="B2683" s="1"/>
      <c r="C2683" s="1"/>
      <c r="D2683" s="1"/>
      <c r="E2683" s="1"/>
      <c r="F2683" s="1"/>
      <c r="G2683" s="1"/>
      <c r="H2683" s="1"/>
      <c r="I2683" s="1"/>
    </row>
    <row r="2684" spans="2:9" x14ac:dyDescent="0.25">
      <c r="B2684" s="1"/>
      <c r="C2684" s="1"/>
      <c r="D2684" s="1"/>
      <c r="E2684" s="1"/>
      <c r="F2684" s="1"/>
      <c r="G2684" s="1"/>
      <c r="H2684" s="1"/>
      <c r="I2684" s="1"/>
    </row>
    <row r="2685" spans="2:9" x14ac:dyDescent="0.25">
      <c r="B2685" s="1"/>
      <c r="C2685" s="1"/>
      <c r="D2685" s="1"/>
      <c r="E2685" s="1"/>
      <c r="F2685" s="1"/>
      <c r="G2685" s="1"/>
      <c r="H2685" s="1"/>
      <c r="I2685" s="1"/>
    </row>
    <row r="2686" spans="2:9" x14ac:dyDescent="0.25">
      <c r="B2686" s="1"/>
      <c r="C2686" s="1"/>
      <c r="D2686" s="1"/>
      <c r="E2686" s="1"/>
      <c r="F2686" s="1"/>
      <c r="G2686" s="1"/>
      <c r="H2686" s="1"/>
      <c r="I2686" s="1"/>
    </row>
    <row r="2687" spans="2:9" x14ac:dyDescent="0.25">
      <c r="B2687" s="1"/>
      <c r="C2687" s="1"/>
      <c r="D2687" s="1"/>
      <c r="E2687" s="1"/>
      <c r="F2687" s="1"/>
      <c r="G2687" s="1"/>
      <c r="H2687" s="1"/>
      <c r="I2687" s="1"/>
    </row>
    <row r="2688" spans="2:9" x14ac:dyDescent="0.25">
      <c r="B2688" s="1"/>
      <c r="C2688" s="1"/>
      <c r="D2688" s="1"/>
      <c r="E2688" s="1"/>
      <c r="F2688" s="1"/>
      <c r="G2688" s="1"/>
      <c r="H2688" s="1"/>
      <c r="I2688" s="1"/>
    </row>
    <row r="2689" spans="2:9" x14ac:dyDescent="0.25">
      <c r="B2689" s="1"/>
      <c r="C2689" s="1"/>
      <c r="D2689" s="1"/>
      <c r="E2689" s="1"/>
      <c r="F2689" s="1"/>
      <c r="G2689" s="1"/>
      <c r="H2689" s="1"/>
      <c r="I2689" s="1"/>
    </row>
    <row r="2690" spans="2:9" x14ac:dyDescent="0.25">
      <c r="B2690" s="1"/>
      <c r="C2690" s="1"/>
      <c r="D2690" s="1"/>
      <c r="E2690" s="1"/>
      <c r="F2690" s="1"/>
      <c r="G2690" s="1"/>
      <c r="H2690" s="1"/>
      <c r="I2690" s="1"/>
    </row>
    <row r="2691" spans="2:9" x14ac:dyDescent="0.25">
      <c r="B2691" s="1"/>
      <c r="C2691" s="1"/>
      <c r="D2691" s="1"/>
      <c r="E2691" s="1"/>
      <c r="F2691" s="1"/>
      <c r="G2691" s="1"/>
      <c r="H2691" s="1"/>
      <c r="I2691" s="1"/>
    </row>
    <row r="2692" spans="2:9" x14ac:dyDescent="0.25">
      <c r="B2692" s="1"/>
      <c r="C2692" s="1"/>
      <c r="D2692" s="1"/>
      <c r="E2692" s="1"/>
      <c r="F2692" s="1"/>
      <c r="G2692" s="1"/>
      <c r="H2692" s="1"/>
      <c r="I2692" s="1"/>
    </row>
    <row r="2693" spans="2:9" x14ac:dyDescent="0.25">
      <c r="B2693" s="1"/>
      <c r="C2693" s="1"/>
      <c r="D2693" s="1"/>
      <c r="E2693" s="1"/>
      <c r="F2693" s="1"/>
      <c r="G2693" s="1"/>
      <c r="H2693" s="1"/>
      <c r="I2693" s="1"/>
    </row>
    <row r="2694" spans="2:9" x14ac:dyDescent="0.25">
      <c r="B2694" s="1"/>
      <c r="C2694" s="1"/>
      <c r="D2694" s="1"/>
      <c r="E2694" s="1"/>
      <c r="F2694" s="1"/>
      <c r="G2694" s="1"/>
      <c r="H2694" s="1"/>
      <c r="I2694" s="1"/>
    </row>
    <row r="2695" spans="2:9" x14ac:dyDescent="0.25">
      <c r="B2695" s="1"/>
      <c r="C2695" s="1"/>
      <c r="D2695" s="1"/>
      <c r="E2695" s="1"/>
      <c r="F2695" s="1"/>
      <c r="G2695" s="1"/>
      <c r="H2695" s="1"/>
      <c r="I2695" s="1"/>
    </row>
    <row r="2696" spans="2:9" x14ac:dyDescent="0.25">
      <c r="B2696" s="1"/>
      <c r="C2696" s="1"/>
      <c r="D2696" s="1"/>
      <c r="E2696" s="1"/>
      <c r="F2696" s="1"/>
      <c r="G2696" s="1"/>
      <c r="H2696" s="1"/>
      <c r="I2696" s="1"/>
    </row>
    <row r="2697" spans="2:9" x14ac:dyDescent="0.25">
      <c r="B2697" s="1"/>
      <c r="C2697" s="1"/>
      <c r="D2697" s="1"/>
      <c r="E2697" s="1"/>
      <c r="F2697" s="1"/>
      <c r="G2697" s="1"/>
      <c r="H2697" s="1"/>
      <c r="I2697" s="1"/>
    </row>
    <row r="2698" spans="2:9" x14ac:dyDescent="0.25">
      <c r="B2698" s="1"/>
      <c r="C2698" s="1"/>
      <c r="D2698" s="1"/>
      <c r="E2698" s="1"/>
      <c r="F2698" s="1"/>
      <c r="G2698" s="1"/>
      <c r="H2698" s="1"/>
      <c r="I2698" s="1"/>
    </row>
    <row r="2699" spans="2:9" x14ac:dyDescent="0.25">
      <c r="B2699" s="1"/>
      <c r="C2699" s="1"/>
      <c r="D2699" s="1"/>
      <c r="E2699" s="1"/>
      <c r="F2699" s="1"/>
      <c r="G2699" s="1"/>
      <c r="H2699" s="1"/>
      <c r="I2699" s="1"/>
    </row>
    <row r="2700" spans="2:9" x14ac:dyDescent="0.25">
      <c r="B2700" s="1"/>
      <c r="C2700" s="1"/>
      <c r="D2700" s="1"/>
      <c r="E2700" s="1"/>
      <c r="F2700" s="1"/>
      <c r="G2700" s="1"/>
      <c r="H2700" s="1"/>
      <c r="I2700" s="1"/>
    </row>
    <row r="2701" spans="2:9" x14ac:dyDescent="0.25">
      <c r="B2701" s="1"/>
      <c r="C2701" s="1"/>
      <c r="D2701" s="1"/>
      <c r="E2701" s="1"/>
      <c r="F2701" s="1"/>
      <c r="G2701" s="1"/>
      <c r="H2701" s="1"/>
      <c r="I2701" s="1"/>
    </row>
    <row r="2702" spans="2:9" x14ac:dyDescent="0.25">
      <c r="B2702" s="1"/>
      <c r="C2702" s="1"/>
      <c r="D2702" s="1"/>
      <c r="E2702" s="1"/>
      <c r="F2702" s="1"/>
      <c r="G2702" s="1"/>
      <c r="H2702" s="1"/>
      <c r="I2702" s="1"/>
    </row>
    <row r="2703" spans="2:9" x14ac:dyDescent="0.25">
      <c r="B2703" s="1"/>
      <c r="C2703" s="1"/>
      <c r="D2703" s="1"/>
      <c r="E2703" s="1"/>
      <c r="F2703" s="1"/>
      <c r="G2703" s="1"/>
      <c r="H2703" s="1"/>
      <c r="I2703" s="1"/>
    </row>
    <row r="2704" spans="2:9" x14ac:dyDescent="0.25">
      <c r="B2704" s="1"/>
      <c r="C2704" s="1"/>
      <c r="D2704" s="1"/>
      <c r="E2704" s="1"/>
      <c r="F2704" s="1"/>
      <c r="G2704" s="1"/>
      <c r="H2704" s="1"/>
      <c r="I2704" s="1"/>
    </row>
    <row r="2705" spans="2:9" x14ac:dyDescent="0.25">
      <c r="B2705" s="1"/>
      <c r="C2705" s="1"/>
      <c r="D2705" s="1"/>
      <c r="E2705" s="1"/>
      <c r="F2705" s="1"/>
      <c r="G2705" s="1"/>
      <c r="H2705" s="1"/>
      <c r="I2705" s="1"/>
    </row>
    <row r="2706" spans="2:9" x14ac:dyDescent="0.25">
      <c r="B2706" s="1"/>
      <c r="C2706" s="1"/>
      <c r="D2706" s="1"/>
      <c r="E2706" s="1"/>
      <c r="F2706" s="1"/>
      <c r="G2706" s="1"/>
      <c r="H2706" s="1"/>
      <c r="I2706" s="1"/>
    </row>
    <row r="2707" spans="2:9" x14ac:dyDescent="0.25">
      <c r="B2707" s="1"/>
      <c r="C2707" s="1"/>
      <c r="D2707" s="1"/>
      <c r="E2707" s="1"/>
      <c r="F2707" s="1"/>
      <c r="G2707" s="1"/>
      <c r="H2707" s="1"/>
      <c r="I2707" s="1"/>
    </row>
    <row r="2708" spans="2:9" x14ac:dyDescent="0.25">
      <c r="B2708" s="1"/>
      <c r="C2708" s="1"/>
      <c r="D2708" s="1"/>
      <c r="E2708" s="1"/>
      <c r="F2708" s="1"/>
      <c r="G2708" s="1"/>
      <c r="H2708" s="1"/>
      <c r="I2708" s="1"/>
    </row>
    <row r="2709" spans="2:9" x14ac:dyDescent="0.25">
      <c r="B2709" s="1"/>
      <c r="C2709" s="1"/>
      <c r="D2709" s="1"/>
      <c r="E2709" s="1"/>
      <c r="F2709" s="1"/>
      <c r="G2709" s="1"/>
      <c r="H2709" s="1"/>
      <c r="I2709" s="1"/>
    </row>
    <row r="2710" spans="2:9" x14ac:dyDescent="0.25">
      <c r="B2710" s="1"/>
      <c r="C2710" s="1"/>
      <c r="D2710" s="1"/>
      <c r="E2710" s="1"/>
      <c r="F2710" s="1"/>
      <c r="G2710" s="1"/>
      <c r="H2710" s="1"/>
      <c r="I2710" s="1"/>
    </row>
    <row r="2711" spans="2:9" x14ac:dyDescent="0.25">
      <c r="B2711" s="1"/>
      <c r="C2711" s="1"/>
      <c r="D2711" s="1"/>
      <c r="E2711" s="1"/>
      <c r="F2711" s="1"/>
      <c r="G2711" s="1"/>
      <c r="H2711" s="1"/>
      <c r="I2711" s="1"/>
    </row>
    <row r="2712" spans="2:9" x14ac:dyDescent="0.25">
      <c r="B2712" s="1"/>
      <c r="C2712" s="1"/>
      <c r="D2712" s="1"/>
      <c r="E2712" s="1"/>
      <c r="F2712" s="1"/>
      <c r="G2712" s="1"/>
      <c r="H2712" s="1"/>
      <c r="I2712" s="1"/>
    </row>
    <row r="2713" spans="2:9" x14ac:dyDescent="0.25">
      <c r="B2713" s="1"/>
      <c r="C2713" s="1"/>
      <c r="D2713" s="1"/>
      <c r="E2713" s="1"/>
      <c r="F2713" s="1"/>
      <c r="G2713" s="1"/>
      <c r="H2713" s="1"/>
      <c r="I2713" s="1"/>
    </row>
    <row r="2714" spans="2:9" x14ac:dyDescent="0.25">
      <c r="B2714" s="1"/>
      <c r="C2714" s="1"/>
      <c r="D2714" s="1"/>
      <c r="E2714" s="1"/>
      <c r="F2714" s="1"/>
      <c r="G2714" s="1"/>
      <c r="H2714" s="1"/>
      <c r="I2714" s="1"/>
    </row>
    <row r="2715" spans="2:9" x14ac:dyDescent="0.25">
      <c r="B2715" s="1"/>
      <c r="C2715" s="1"/>
      <c r="D2715" s="1"/>
      <c r="E2715" s="1"/>
      <c r="F2715" s="1"/>
      <c r="G2715" s="1"/>
      <c r="H2715" s="1"/>
      <c r="I2715" s="1"/>
    </row>
    <row r="2716" spans="2:9" x14ac:dyDescent="0.25">
      <c r="B2716" s="1"/>
      <c r="C2716" s="1"/>
      <c r="D2716" s="1"/>
      <c r="E2716" s="1"/>
      <c r="F2716" s="1"/>
      <c r="G2716" s="1"/>
      <c r="H2716" s="1"/>
      <c r="I2716" s="1"/>
    </row>
    <row r="2717" spans="2:9" x14ac:dyDescent="0.25">
      <c r="B2717" s="1"/>
      <c r="C2717" s="1"/>
      <c r="D2717" s="1"/>
      <c r="E2717" s="1"/>
      <c r="F2717" s="1"/>
      <c r="G2717" s="1"/>
      <c r="H2717" s="1"/>
      <c r="I2717" s="1"/>
    </row>
    <row r="2718" spans="2:9" x14ac:dyDescent="0.25">
      <c r="B2718" s="1"/>
      <c r="C2718" s="1"/>
      <c r="D2718" s="1"/>
      <c r="E2718" s="1"/>
      <c r="F2718" s="1"/>
      <c r="G2718" s="1"/>
      <c r="H2718" s="1"/>
      <c r="I2718" s="1"/>
    </row>
    <row r="2719" spans="2:9" x14ac:dyDescent="0.25">
      <c r="B2719" s="1"/>
      <c r="C2719" s="1"/>
      <c r="D2719" s="1"/>
      <c r="E2719" s="1"/>
      <c r="F2719" s="1"/>
      <c r="G2719" s="1"/>
      <c r="H2719" s="1"/>
      <c r="I2719" s="1"/>
    </row>
    <row r="2720" spans="2:9" x14ac:dyDescent="0.25">
      <c r="B2720" s="1"/>
      <c r="C2720" s="1"/>
      <c r="D2720" s="1"/>
      <c r="E2720" s="1"/>
      <c r="F2720" s="1"/>
      <c r="G2720" s="1"/>
      <c r="H2720" s="1"/>
      <c r="I2720" s="1"/>
    </row>
    <row r="2721" spans="2:9" x14ac:dyDescent="0.25">
      <c r="B2721" s="1"/>
      <c r="C2721" s="1"/>
      <c r="D2721" s="1"/>
      <c r="E2721" s="1"/>
      <c r="F2721" s="1"/>
      <c r="G2721" s="1"/>
      <c r="H2721" s="1"/>
      <c r="I2721" s="1"/>
    </row>
    <row r="2722" spans="2:9" x14ac:dyDescent="0.25">
      <c r="B2722" s="1"/>
      <c r="C2722" s="1"/>
      <c r="D2722" s="1"/>
      <c r="E2722" s="1"/>
      <c r="F2722" s="1"/>
      <c r="G2722" s="1"/>
      <c r="H2722" s="1"/>
      <c r="I2722" s="1"/>
    </row>
    <row r="2723" spans="2:9" x14ac:dyDescent="0.25">
      <c r="B2723" s="1"/>
      <c r="C2723" s="1"/>
      <c r="D2723" s="1"/>
      <c r="E2723" s="1"/>
      <c r="F2723" s="1"/>
      <c r="G2723" s="1"/>
      <c r="H2723" s="1"/>
      <c r="I2723" s="1"/>
    </row>
    <row r="2724" spans="2:9" x14ac:dyDescent="0.25">
      <c r="B2724" s="1"/>
      <c r="C2724" s="1"/>
      <c r="D2724" s="1"/>
      <c r="E2724" s="1"/>
      <c r="F2724" s="1"/>
      <c r="G2724" s="1"/>
      <c r="H2724" s="1"/>
      <c r="I2724" s="1"/>
    </row>
    <row r="2725" spans="2:9" x14ac:dyDescent="0.25">
      <c r="B2725" s="1"/>
      <c r="C2725" s="1"/>
      <c r="D2725" s="1"/>
      <c r="E2725" s="1"/>
      <c r="F2725" s="1"/>
      <c r="G2725" s="1"/>
      <c r="H2725" s="1"/>
      <c r="I2725" s="1"/>
    </row>
    <row r="2726" spans="2:9" x14ac:dyDescent="0.25">
      <c r="B2726" s="1"/>
      <c r="C2726" s="1"/>
      <c r="D2726" s="1"/>
      <c r="E2726" s="1"/>
      <c r="F2726" s="1"/>
      <c r="G2726" s="1"/>
      <c r="H2726" s="1"/>
      <c r="I2726" s="1"/>
    </row>
    <row r="2727" spans="2:9" x14ac:dyDescent="0.25">
      <c r="B2727" s="1"/>
      <c r="C2727" s="1"/>
      <c r="D2727" s="1"/>
      <c r="E2727" s="1"/>
      <c r="F2727" s="1"/>
      <c r="G2727" s="1"/>
      <c r="H2727" s="1"/>
      <c r="I2727" s="1"/>
    </row>
    <row r="2728" spans="2:9" x14ac:dyDescent="0.25">
      <c r="B2728" s="1"/>
      <c r="C2728" s="1"/>
      <c r="D2728" s="1"/>
      <c r="E2728" s="1"/>
      <c r="F2728" s="1"/>
      <c r="G2728" s="1"/>
      <c r="H2728" s="1"/>
      <c r="I2728" s="1"/>
    </row>
    <row r="2729" spans="2:9" x14ac:dyDescent="0.25">
      <c r="B2729" s="1"/>
      <c r="C2729" s="1"/>
      <c r="D2729" s="1"/>
      <c r="E2729" s="1"/>
      <c r="F2729" s="1"/>
      <c r="G2729" s="1"/>
      <c r="H2729" s="1"/>
      <c r="I2729" s="1"/>
    </row>
    <row r="2730" spans="2:9" x14ac:dyDescent="0.25">
      <c r="B2730" s="1"/>
      <c r="C2730" s="1"/>
      <c r="D2730" s="1"/>
      <c r="E2730" s="1"/>
      <c r="F2730" s="1"/>
      <c r="G2730" s="1"/>
      <c r="H2730" s="1"/>
      <c r="I2730" s="1"/>
    </row>
    <row r="2731" spans="2:9" x14ac:dyDescent="0.25">
      <c r="B2731" s="1"/>
      <c r="C2731" s="1"/>
      <c r="D2731" s="1"/>
      <c r="E2731" s="1"/>
      <c r="F2731" s="1"/>
      <c r="G2731" s="1"/>
      <c r="H2731" s="1"/>
      <c r="I2731" s="1"/>
    </row>
    <row r="2732" spans="2:9" x14ac:dyDescent="0.25">
      <c r="B2732" s="1"/>
      <c r="C2732" s="1"/>
      <c r="D2732" s="1"/>
      <c r="E2732" s="1"/>
      <c r="F2732" s="1"/>
      <c r="G2732" s="1"/>
      <c r="H2732" s="1"/>
      <c r="I2732" s="1"/>
    </row>
    <row r="2733" spans="2:9" x14ac:dyDescent="0.25">
      <c r="B2733" s="1"/>
      <c r="C2733" s="1"/>
      <c r="D2733" s="1"/>
      <c r="E2733" s="1"/>
      <c r="F2733" s="1"/>
      <c r="G2733" s="1"/>
      <c r="H2733" s="1"/>
      <c r="I2733" s="1"/>
    </row>
    <row r="2734" spans="2:9" x14ac:dyDescent="0.25">
      <c r="B2734" s="1"/>
      <c r="C2734" s="1"/>
      <c r="D2734" s="1"/>
      <c r="E2734" s="1"/>
      <c r="F2734" s="1"/>
      <c r="G2734" s="1"/>
      <c r="H2734" s="1"/>
      <c r="I2734" s="1"/>
    </row>
    <row r="2735" spans="2:9" x14ac:dyDescent="0.25">
      <c r="B2735" s="1"/>
      <c r="C2735" s="1"/>
      <c r="D2735" s="1"/>
      <c r="E2735" s="1"/>
      <c r="F2735" s="1"/>
      <c r="G2735" s="1"/>
      <c r="H2735" s="1"/>
      <c r="I2735" s="1"/>
    </row>
    <row r="2736" spans="2:9" x14ac:dyDescent="0.25">
      <c r="B2736" s="1"/>
      <c r="C2736" s="1"/>
      <c r="D2736" s="1"/>
      <c r="E2736" s="1"/>
      <c r="F2736" s="1"/>
      <c r="G2736" s="1"/>
      <c r="H2736" s="1"/>
      <c r="I2736" s="1"/>
    </row>
    <row r="2737" spans="2:9" x14ac:dyDescent="0.25">
      <c r="B2737" s="1"/>
      <c r="C2737" s="1"/>
      <c r="D2737" s="1"/>
      <c r="E2737" s="1"/>
      <c r="F2737" s="1"/>
      <c r="G2737" s="1"/>
      <c r="H2737" s="1"/>
      <c r="I2737" s="1"/>
    </row>
    <row r="2738" spans="2:9" x14ac:dyDescent="0.25">
      <c r="B2738" s="1"/>
      <c r="C2738" s="1"/>
      <c r="D2738" s="1"/>
      <c r="E2738" s="1"/>
      <c r="F2738" s="1"/>
      <c r="G2738" s="1"/>
      <c r="H2738" s="1"/>
      <c r="I2738" s="1"/>
    </row>
    <row r="2739" spans="2:9" x14ac:dyDescent="0.25">
      <c r="B2739" s="1"/>
      <c r="C2739" s="1"/>
      <c r="D2739" s="1"/>
      <c r="E2739" s="1"/>
      <c r="F2739" s="1"/>
      <c r="G2739" s="1"/>
      <c r="H2739" s="1"/>
      <c r="I2739" s="1"/>
    </row>
    <row r="2740" spans="2:9" x14ac:dyDescent="0.25">
      <c r="B2740" s="1"/>
      <c r="C2740" s="1"/>
      <c r="D2740" s="1"/>
      <c r="E2740" s="1"/>
      <c r="F2740" s="1"/>
      <c r="G2740" s="1"/>
      <c r="H2740" s="1"/>
      <c r="I2740" s="1"/>
    </row>
    <row r="2741" spans="2:9" x14ac:dyDescent="0.25">
      <c r="B2741" s="1"/>
      <c r="C2741" s="1"/>
      <c r="D2741" s="1"/>
      <c r="E2741" s="1"/>
      <c r="F2741" s="1"/>
      <c r="G2741" s="1"/>
      <c r="H2741" s="1"/>
      <c r="I2741" s="1"/>
    </row>
    <row r="2742" spans="2:9" x14ac:dyDescent="0.25">
      <c r="B2742" s="1"/>
      <c r="C2742" s="1"/>
      <c r="D2742" s="1"/>
      <c r="E2742" s="1"/>
      <c r="F2742" s="1"/>
      <c r="G2742" s="1"/>
      <c r="H2742" s="1"/>
      <c r="I2742" s="1"/>
    </row>
    <row r="2743" spans="2:9" x14ac:dyDescent="0.25">
      <c r="B2743" s="1"/>
      <c r="C2743" s="1"/>
      <c r="D2743" s="1"/>
      <c r="E2743" s="1"/>
      <c r="F2743" s="1"/>
      <c r="G2743" s="1"/>
      <c r="H2743" s="1"/>
      <c r="I2743" s="1"/>
    </row>
    <row r="2744" spans="2:9" x14ac:dyDescent="0.25">
      <c r="B2744" s="1"/>
      <c r="C2744" s="1"/>
      <c r="D2744" s="1"/>
      <c r="E2744" s="1"/>
      <c r="F2744" s="1"/>
      <c r="G2744" s="1"/>
      <c r="H2744" s="1"/>
      <c r="I2744" s="1"/>
    </row>
    <row r="2745" spans="2:9" x14ac:dyDescent="0.25">
      <c r="B2745" s="1"/>
      <c r="C2745" s="1"/>
      <c r="D2745" s="1"/>
      <c r="E2745" s="1"/>
      <c r="F2745" s="1"/>
      <c r="G2745" s="1"/>
      <c r="H2745" s="1"/>
      <c r="I2745" s="1"/>
    </row>
    <row r="2746" spans="2:9" x14ac:dyDescent="0.25">
      <c r="B2746" s="1"/>
      <c r="C2746" s="1"/>
      <c r="D2746" s="1"/>
      <c r="E2746" s="1"/>
      <c r="F2746" s="1"/>
      <c r="G2746" s="1"/>
      <c r="H2746" s="1"/>
      <c r="I2746" s="1"/>
    </row>
    <row r="2747" spans="2:9" x14ac:dyDescent="0.25">
      <c r="B2747" s="1"/>
      <c r="C2747" s="1"/>
      <c r="D2747" s="1"/>
      <c r="E2747" s="1"/>
      <c r="F2747" s="1"/>
      <c r="G2747" s="1"/>
      <c r="H2747" s="1"/>
      <c r="I2747" s="1"/>
    </row>
    <row r="2748" spans="2:9" x14ac:dyDescent="0.25">
      <c r="B2748" s="1"/>
      <c r="C2748" s="1"/>
      <c r="D2748" s="1"/>
      <c r="E2748" s="1"/>
      <c r="F2748" s="1"/>
      <c r="G2748" s="1"/>
      <c r="H2748" s="1"/>
      <c r="I2748" s="1"/>
    </row>
    <row r="2749" spans="2:9" x14ac:dyDescent="0.25">
      <c r="B2749" s="1"/>
      <c r="C2749" s="1"/>
      <c r="D2749" s="1"/>
      <c r="E2749" s="1"/>
      <c r="F2749" s="1"/>
      <c r="G2749" s="1"/>
      <c r="H2749" s="1"/>
      <c r="I2749" s="1"/>
    </row>
    <row r="2750" spans="2:9" x14ac:dyDescent="0.25">
      <c r="B2750" s="1"/>
      <c r="C2750" s="1"/>
      <c r="D2750" s="1"/>
      <c r="E2750" s="1"/>
      <c r="F2750" s="1"/>
      <c r="G2750" s="1"/>
      <c r="H2750" s="1"/>
      <c r="I2750" s="1"/>
    </row>
    <row r="2751" spans="2:9" x14ac:dyDescent="0.25">
      <c r="B2751" s="1"/>
      <c r="C2751" s="1"/>
      <c r="D2751" s="1"/>
      <c r="E2751" s="1"/>
      <c r="F2751" s="1"/>
      <c r="G2751" s="1"/>
      <c r="H2751" s="1"/>
      <c r="I2751" s="1"/>
    </row>
    <row r="2752" spans="2:9" x14ac:dyDescent="0.25">
      <c r="B2752" s="1"/>
      <c r="C2752" s="1"/>
      <c r="D2752" s="1"/>
      <c r="E2752" s="1"/>
      <c r="F2752" s="1"/>
      <c r="G2752" s="1"/>
      <c r="H2752" s="1"/>
      <c r="I2752" s="1"/>
    </row>
    <row r="2753" spans="2:9" x14ac:dyDescent="0.25">
      <c r="B2753" s="1"/>
      <c r="C2753" s="1"/>
      <c r="D2753" s="1"/>
      <c r="E2753" s="1"/>
      <c r="F2753" s="1"/>
      <c r="G2753" s="1"/>
      <c r="H2753" s="1"/>
      <c r="I2753" s="1"/>
    </row>
    <row r="2754" spans="2:9" x14ac:dyDescent="0.25">
      <c r="B2754" s="1"/>
      <c r="C2754" s="1"/>
      <c r="D2754" s="1"/>
      <c r="E2754" s="1"/>
      <c r="F2754" s="1"/>
      <c r="G2754" s="1"/>
      <c r="H2754" s="1"/>
      <c r="I2754" s="1"/>
    </row>
    <row r="2755" spans="2:9" x14ac:dyDescent="0.25">
      <c r="B2755" s="1"/>
      <c r="C2755" s="1"/>
      <c r="D2755" s="1"/>
      <c r="E2755" s="1"/>
      <c r="F2755" s="1"/>
      <c r="G2755" s="1"/>
      <c r="H2755" s="1"/>
      <c r="I2755" s="1"/>
    </row>
    <row r="2756" spans="2:9" x14ac:dyDescent="0.25">
      <c r="B2756" s="1"/>
      <c r="C2756" s="1"/>
      <c r="D2756" s="1"/>
      <c r="E2756" s="1"/>
      <c r="F2756" s="1"/>
      <c r="G2756" s="1"/>
      <c r="H2756" s="1"/>
      <c r="I2756" s="1"/>
    </row>
    <row r="2757" spans="2:9" x14ac:dyDescent="0.25">
      <c r="B2757" s="1"/>
      <c r="C2757" s="1"/>
      <c r="D2757" s="1"/>
      <c r="E2757" s="1"/>
      <c r="F2757" s="1"/>
      <c r="G2757" s="1"/>
      <c r="H2757" s="1"/>
      <c r="I2757" s="1"/>
    </row>
    <row r="2758" spans="2:9" x14ac:dyDescent="0.25">
      <c r="B2758" s="1"/>
      <c r="C2758" s="1"/>
      <c r="D2758" s="1"/>
      <c r="E2758" s="1"/>
      <c r="F2758" s="1"/>
      <c r="G2758" s="1"/>
      <c r="H2758" s="1"/>
      <c r="I2758" s="1"/>
    </row>
    <row r="2759" spans="2:9" x14ac:dyDescent="0.25">
      <c r="B2759" s="1"/>
      <c r="C2759" s="1"/>
      <c r="D2759" s="1"/>
      <c r="E2759" s="1"/>
      <c r="F2759" s="1"/>
      <c r="G2759" s="1"/>
      <c r="H2759" s="1"/>
      <c r="I2759" s="1"/>
    </row>
    <row r="2760" spans="2:9" x14ac:dyDescent="0.25">
      <c r="B2760" s="1"/>
      <c r="C2760" s="1"/>
      <c r="D2760" s="1"/>
      <c r="E2760" s="1"/>
      <c r="F2760" s="1"/>
      <c r="G2760" s="1"/>
      <c r="H2760" s="1"/>
      <c r="I2760" s="1"/>
    </row>
    <row r="2761" spans="2:9" x14ac:dyDescent="0.25">
      <c r="B2761" s="1"/>
      <c r="C2761" s="1"/>
      <c r="D2761" s="1"/>
      <c r="E2761" s="1"/>
      <c r="F2761" s="1"/>
      <c r="G2761" s="1"/>
      <c r="H2761" s="1"/>
      <c r="I2761" s="1"/>
    </row>
    <row r="2762" spans="2:9" x14ac:dyDescent="0.25">
      <c r="B2762" s="1"/>
      <c r="C2762" s="1"/>
      <c r="D2762" s="1"/>
      <c r="E2762" s="1"/>
      <c r="F2762" s="1"/>
      <c r="G2762" s="1"/>
      <c r="H2762" s="1"/>
      <c r="I2762" s="1"/>
    </row>
    <row r="2763" spans="2:9" x14ac:dyDescent="0.25">
      <c r="B2763" s="1"/>
      <c r="C2763" s="1"/>
      <c r="D2763" s="1"/>
      <c r="E2763" s="1"/>
      <c r="F2763" s="1"/>
      <c r="G2763" s="1"/>
      <c r="H2763" s="1"/>
      <c r="I2763" s="1"/>
    </row>
    <row r="2764" spans="2:9" x14ac:dyDescent="0.25">
      <c r="B2764" s="1"/>
      <c r="C2764" s="1"/>
      <c r="D2764" s="1"/>
      <c r="E2764" s="1"/>
      <c r="F2764" s="1"/>
      <c r="G2764" s="1"/>
      <c r="H2764" s="1"/>
      <c r="I2764" s="1"/>
    </row>
    <row r="2765" spans="2:9" x14ac:dyDescent="0.25">
      <c r="B2765" s="1"/>
      <c r="C2765" s="1"/>
      <c r="D2765" s="1"/>
      <c r="E2765" s="1"/>
      <c r="F2765" s="1"/>
      <c r="G2765" s="1"/>
      <c r="H2765" s="1"/>
      <c r="I2765" s="1"/>
    </row>
    <row r="2766" spans="2:9" x14ac:dyDescent="0.25">
      <c r="B2766" s="1"/>
      <c r="C2766" s="1"/>
      <c r="D2766" s="1"/>
      <c r="E2766" s="1"/>
      <c r="F2766" s="1"/>
      <c r="G2766" s="1"/>
      <c r="H2766" s="1"/>
      <c r="I2766" s="1"/>
    </row>
    <row r="2767" spans="2:9" x14ac:dyDescent="0.25">
      <c r="B2767" s="1"/>
      <c r="C2767" s="1"/>
      <c r="D2767" s="1"/>
      <c r="E2767" s="1"/>
      <c r="F2767" s="1"/>
      <c r="G2767" s="1"/>
      <c r="H2767" s="1"/>
      <c r="I2767" s="1"/>
    </row>
    <row r="2768" spans="2:9" x14ac:dyDescent="0.25">
      <c r="B2768" s="1"/>
      <c r="C2768" s="1"/>
      <c r="D2768" s="1"/>
      <c r="E2768" s="1"/>
      <c r="F2768" s="1"/>
      <c r="G2768" s="1"/>
      <c r="H2768" s="1"/>
      <c r="I2768" s="1"/>
    </row>
    <row r="2769" spans="2:9" x14ac:dyDescent="0.25">
      <c r="B2769" s="1"/>
      <c r="C2769" s="1"/>
      <c r="D2769" s="1"/>
      <c r="E2769" s="1"/>
      <c r="F2769" s="1"/>
      <c r="G2769" s="1"/>
      <c r="H2769" s="1"/>
      <c r="I2769" s="1"/>
    </row>
    <row r="2770" spans="2:9" x14ac:dyDescent="0.25">
      <c r="B2770" s="1"/>
      <c r="C2770" s="1"/>
      <c r="D2770" s="1"/>
      <c r="E2770" s="1"/>
      <c r="F2770" s="1"/>
      <c r="G2770" s="1"/>
      <c r="H2770" s="1"/>
      <c r="I2770" s="1"/>
    </row>
    <row r="2771" spans="2:9" x14ac:dyDescent="0.25">
      <c r="B2771" s="1"/>
      <c r="C2771" s="1"/>
      <c r="D2771" s="1"/>
      <c r="E2771" s="1"/>
      <c r="F2771" s="1"/>
      <c r="G2771" s="1"/>
      <c r="H2771" s="1"/>
      <c r="I2771" s="1"/>
    </row>
    <row r="2772" spans="2:9" x14ac:dyDescent="0.25">
      <c r="B2772" s="1"/>
      <c r="C2772" s="1"/>
      <c r="D2772" s="1"/>
      <c r="E2772" s="1"/>
      <c r="F2772" s="1"/>
      <c r="G2772" s="1"/>
      <c r="H2772" s="1"/>
      <c r="I2772" s="1"/>
    </row>
    <row r="2773" spans="2:9" x14ac:dyDescent="0.25">
      <c r="B2773" s="1"/>
      <c r="C2773" s="1"/>
      <c r="D2773" s="1"/>
      <c r="E2773" s="1"/>
      <c r="F2773" s="1"/>
      <c r="G2773" s="1"/>
      <c r="H2773" s="1"/>
      <c r="I2773" s="1"/>
    </row>
    <row r="2774" spans="2:9" x14ac:dyDescent="0.25">
      <c r="B2774" s="1"/>
      <c r="C2774" s="1"/>
      <c r="D2774" s="1"/>
      <c r="E2774" s="1"/>
      <c r="F2774" s="1"/>
      <c r="G2774" s="1"/>
      <c r="H2774" s="1"/>
      <c r="I2774" s="1"/>
    </row>
    <row r="2775" spans="2:9" x14ac:dyDescent="0.25">
      <c r="B2775" s="1"/>
      <c r="C2775" s="1"/>
      <c r="D2775" s="1"/>
      <c r="E2775" s="1"/>
      <c r="F2775" s="1"/>
      <c r="G2775" s="1"/>
      <c r="H2775" s="1"/>
      <c r="I2775" s="1"/>
    </row>
    <row r="2776" spans="2:9" x14ac:dyDescent="0.25">
      <c r="B2776" s="1"/>
      <c r="C2776" s="1"/>
      <c r="D2776" s="1"/>
      <c r="E2776" s="1"/>
      <c r="F2776" s="1"/>
      <c r="G2776" s="1"/>
      <c r="H2776" s="1"/>
      <c r="I2776" s="1"/>
    </row>
    <row r="2777" spans="2:9" x14ac:dyDescent="0.25">
      <c r="B2777" s="1"/>
      <c r="C2777" s="1"/>
      <c r="D2777" s="1"/>
      <c r="E2777" s="1"/>
      <c r="F2777" s="1"/>
      <c r="G2777" s="1"/>
      <c r="H2777" s="1"/>
      <c r="I2777" s="1"/>
    </row>
    <row r="2778" spans="2:9" x14ac:dyDescent="0.25">
      <c r="B2778" s="1"/>
      <c r="C2778" s="1"/>
      <c r="D2778" s="1"/>
      <c r="E2778" s="1"/>
      <c r="F2778" s="1"/>
      <c r="G2778" s="1"/>
      <c r="H2778" s="1"/>
      <c r="I2778" s="1"/>
    </row>
    <row r="2779" spans="2:9" x14ac:dyDescent="0.25">
      <c r="B2779" s="1"/>
      <c r="C2779" s="1"/>
      <c r="D2779" s="1"/>
      <c r="E2779" s="1"/>
      <c r="F2779" s="1"/>
      <c r="G2779" s="1"/>
      <c r="H2779" s="1"/>
      <c r="I2779" s="1"/>
    </row>
    <row r="2780" spans="2:9" x14ac:dyDescent="0.25">
      <c r="B2780" s="1"/>
      <c r="C2780" s="1"/>
      <c r="D2780" s="1"/>
      <c r="E2780" s="1"/>
      <c r="F2780" s="1"/>
      <c r="G2780" s="1"/>
      <c r="H2780" s="1"/>
      <c r="I2780" s="1"/>
    </row>
    <row r="2781" spans="2:9" x14ac:dyDescent="0.25">
      <c r="B2781" s="1"/>
      <c r="C2781" s="1"/>
      <c r="D2781" s="1"/>
      <c r="E2781" s="1"/>
      <c r="F2781" s="1"/>
      <c r="G2781" s="1"/>
      <c r="H2781" s="1"/>
      <c r="I2781" s="1"/>
    </row>
    <row r="2782" spans="2:9" x14ac:dyDescent="0.25">
      <c r="B2782" s="1"/>
      <c r="C2782" s="1"/>
      <c r="D2782" s="1"/>
      <c r="E2782" s="1"/>
      <c r="F2782" s="1"/>
      <c r="G2782" s="1"/>
      <c r="H2782" s="1"/>
      <c r="I2782" s="1"/>
    </row>
    <row r="2783" spans="2:9" x14ac:dyDescent="0.25">
      <c r="B2783" s="1"/>
      <c r="C2783" s="1"/>
      <c r="D2783" s="1"/>
      <c r="E2783" s="1"/>
      <c r="F2783" s="1"/>
      <c r="G2783" s="1"/>
      <c r="H2783" s="1"/>
      <c r="I2783" s="1"/>
    </row>
    <row r="2784" spans="2:9" x14ac:dyDescent="0.25">
      <c r="B2784" s="1"/>
      <c r="C2784" s="1"/>
      <c r="D2784" s="1"/>
      <c r="E2784" s="1"/>
      <c r="F2784" s="1"/>
      <c r="G2784" s="1"/>
      <c r="H2784" s="1"/>
      <c r="I2784" s="1"/>
    </row>
    <row r="2785" spans="2:9" x14ac:dyDescent="0.25">
      <c r="B2785" s="1"/>
      <c r="C2785" s="1"/>
      <c r="D2785" s="1"/>
      <c r="E2785" s="1"/>
      <c r="F2785" s="1"/>
      <c r="G2785" s="1"/>
      <c r="H2785" s="1"/>
      <c r="I2785" s="1"/>
    </row>
    <row r="2786" spans="2:9" x14ac:dyDescent="0.25">
      <c r="B2786" s="1"/>
      <c r="C2786" s="1"/>
      <c r="D2786" s="1"/>
      <c r="E2786" s="1"/>
      <c r="F2786" s="1"/>
      <c r="G2786" s="1"/>
      <c r="H2786" s="1"/>
      <c r="I2786" s="1"/>
    </row>
    <row r="2787" spans="2:9" x14ac:dyDescent="0.25">
      <c r="B2787" s="1"/>
      <c r="C2787" s="1"/>
      <c r="D2787" s="1"/>
      <c r="E2787" s="1"/>
      <c r="F2787" s="1"/>
      <c r="G2787" s="1"/>
      <c r="H2787" s="1"/>
      <c r="I2787" s="1"/>
    </row>
    <row r="2788" spans="2:9" x14ac:dyDescent="0.25">
      <c r="B2788" s="1"/>
      <c r="C2788" s="1"/>
      <c r="D2788" s="1"/>
      <c r="E2788" s="1"/>
      <c r="F2788" s="1"/>
      <c r="G2788" s="1"/>
      <c r="H2788" s="1"/>
      <c r="I2788" s="1"/>
    </row>
    <row r="2789" spans="2:9" x14ac:dyDescent="0.25">
      <c r="B2789" s="1"/>
      <c r="C2789" s="1"/>
      <c r="D2789" s="1"/>
      <c r="E2789" s="1"/>
      <c r="F2789" s="1"/>
      <c r="G2789" s="1"/>
      <c r="H2789" s="1"/>
      <c r="I2789" s="1"/>
    </row>
    <row r="2790" spans="2:9" x14ac:dyDescent="0.25">
      <c r="B2790" s="1"/>
      <c r="C2790" s="1"/>
      <c r="D2790" s="1"/>
      <c r="E2790" s="1"/>
      <c r="F2790" s="1"/>
      <c r="G2790" s="1"/>
      <c r="H2790" s="1"/>
      <c r="I2790" s="1"/>
    </row>
    <row r="2791" spans="2:9" x14ac:dyDescent="0.25">
      <c r="B2791" s="1"/>
      <c r="C2791" s="1"/>
      <c r="D2791" s="1"/>
      <c r="E2791" s="1"/>
      <c r="F2791" s="1"/>
      <c r="G2791" s="1"/>
      <c r="H2791" s="1"/>
      <c r="I2791" s="1"/>
    </row>
    <row r="2792" spans="2:9" x14ac:dyDescent="0.25">
      <c r="B2792" s="1"/>
      <c r="C2792" s="1"/>
      <c r="D2792" s="1"/>
      <c r="E2792" s="1"/>
      <c r="F2792" s="1"/>
      <c r="G2792" s="1"/>
      <c r="H2792" s="1"/>
      <c r="I2792" s="1"/>
    </row>
    <row r="2793" spans="2:9" x14ac:dyDescent="0.25">
      <c r="B2793" s="1"/>
      <c r="C2793" s="1"/>
      <c r="D2793" s="1"/>
      <c r="E2793" s="1"/>
      <c r="F2793" s="1"/>
      <c r="G2793" s="1"/>
      <c r="H2793" s="1"/>
      <c r="I2793" s="1"/>
    </row>
    <row r="2794" spans="2:9" x14ac:dyDescent="0.25">
      <c r="B2794" s="1"/>
      <c r="C2794" s="1"/>
      <c r="D2794" s="1"/>
      <c r="E2794" s="1"/>
      <c r="F2794" s="1"/>
      <c r="G2794" s="1"/>
      <c r="H2794" s="1"/>
      <c r="I2794" s="1"/>
    </row>
    <row r="2795" spans="2:9" x14ac:dyDescent="0.25">
      <c r="B2795" s="1"/>
      <c r="C2795" s="1"/>
      <c r="D2795" s="1"/>
      <c r="E2795" s="1"/>
      <c r="F2795" s="1"/>
      <c r="G2795" s="1"/>
      <c r="H2795" s="1"/>
      <c r="I2795" s="1"/>
    </row>
    <row r="2796" spans="2:9" x14ac:dyDescent="0.25">
      <c r="B2796" s="1"/>
      <c r="C2796" s="1"/>
      <c r="D2796" s="1"/>
      <c r="E2796" s="1"/>
      <c r="F2796" s="1"/>
      <c r="G2796" s="1"/>
      <c r="H2796" s="1"/>
      <c r="I2796" s="1"/>
    </row>
    <row r="2797" spans="2:9" x14ac:dyDescent="0.25">
      <c r="B2797" s="1"/>
      <c r="C2797" s="1"/>
      <c r="D2797" s="1"/>
      <c r="E2797" s="1"/>
      <c r="F2797" s="1"/>
      <c r="G2797" s="1"/>
      <c r="H2797" s="1"/>
      <c r="I2797" s="1"/>
    </row>
    <row r="2798" spans="2:9" x14ac:dyDescent="0.25">
      <c r="B2798" s="1"/>
      <c r="C2798" s="1"/>
      <c r="D2798" s="1"/>
      <c r="E2798" s="1"/>
      <c r="F2798" s="1"/>
      <c r="G2798" s="1"/>
      <c r="H2798" s="1"/>
      <c r="I2798" s="1"/>
    </row>
    <row r="2799" spans="2:9" x14ac:dyDescent="0.25">
      <c r="B2799" s="1"/>
      <c r="C2799" s="1"/>
      <c r="D2799" s="1"/>
      <c r="E2799" s="1"/>
      <c r="F2799" s="1"/>
      <c r="G2799" s="1"/>
      <c r="H2799" s="1"/>
      <c r="I2799" s="1"/>
    </row>
    <row r="2800" spans="2:9" x14ac:dyDescent="0.25">
      <c r="B2800" s="1"/>
      <c r="C2800" s="1"/>
      <c r="D2800" s="1"/>
      <c r="E2800" s="1"/>
      <c r="F2800" s="1"/>
      <c r="G2800" s="1"/>
      <c r="H2800" s="1"/>
      <c r="I2800" s="1"/>
    </row>
    <row r="2801" spans="2:9" x14ac:dyDescent="0.25">
      <c r="B2801" s="1"/>
      <c r="C2801" s="1"/>
      <c r="D2801" s="1"/>
      <c r="E2801" s="1"/>
      <c r="F2801" s="1"/>
      <c r="G2801" s="1"/>
      <c r="H2801" s="1"/>
      <c r="I2801" s="1"/>
    </row>
    <row r="2802" spans="2:9" x14ac:dyDescent="0.25">
      <c r="B2802" s="1"/>
      <c r="C2802" s="1"/>
      <c r="D2802" s="1"/>
      <c r="E2802" s="1"/>
      <c r="F2802" s="1"/>
      <c r="G2802" s="1"/>
      <c r="H2802" s="1"/>
      <c r="I2802" s="1"/>
    </row>
    <row r="2803" spans="2:9" x14ac:dyDescent="0.25">
      <c r="B2803" s="1"/>
      <c r="C2803" s="1"/>
      <c r="D2803" s="1"/>
      <c r="E2803" s="1"/>
      <c r="F2803" s="1"/>
      <c r="G2803" s="1"/>
      <c r="H2803" s="1"/>
      <c r="I2803" s="1"/>
    </row>
    <row r="2804" spans="2:9" x14ac:dyDescent="0.25">
      <c r="B2804" s="1"/>
      <c r="C2804" s="1"/>
      <c r="D2804" s="1"/>
      <c r="E2804" s="1"/>
      <c r="F2804" s="1"/>
      <c r="G2804" s="1"/>
      <c r="H2804" s="1"/>
      <c r="I2804" s="1"/>
    </row>
    <row r="2805" spans="2:9" x14ac:dyDescent="0.25">
      <c r="B2805" s="1"/>
      <c r="C2805" s="1"/>
      <c r="D2805" s="1"/>
      <c r="E2805" s="1"/>
      <c r="F2805" s="1"/>
      <c r="G2805" s="1"/>
      <c r="H2805" s="1"/>
      <c r="I2805" s="1"/>
    </row>
    <row r="2806" spans="2:9" x14ac:dyDescent="0.25">
      <c r="B2806" s="1"/>
      <c r="C2806" s="1"/>
      <c r="D2806" s="1"/>
      <c r="E2806" s="1"/>
      <c r="F2806" s="1"/>
      <c r="G2806" s="1"/>
      <c r="H2806" s="1"/>
      <c r="I2806" s="1"/>
    </row>
    <row r="2807" spans="2:9" x14ac:dyDescent="0.25">
      <c r="B2807" s="1"/>
      <c r="C2807" s="1"/>
      <c r="D2807" s="1"/>
      <c r="E2807" s="1"/>
      <c r="F2807" s="1"/>
      <c r="G2807" s="1"/>
      <c r="H2807" s="1"/>
      <c r="I2807" s="1"/>
    </row>
    <row r="2808" spans="2:9" x14ac:dyDescent="0.25">
      <c r="B2808" s="1"/>
      <c r="C2808" s="1"/>
      <c r="D2808" s="1"/>
      <c r="E2808" s="1"/>
      <c r="F2808" s="1"/>
      <c r="G2808" s="1"/>
      <c r="H2808" s="1"/>
      <c r="I2808" s="1"/>
    </row>
    <row r="2809" spans="2:9" x14ac:dyDescent="0.25">
      <c r="B2809" s="1"/>
      <c r="C2809" s="1"/>
      <c r="D2809" s="1"/>
      <c r="E2809" s="1"/>
      <c r="F2809" s="1"/>
      <c r="G2809" s="1"/>
      <c r="H2809" s="1"/>
      <c r="I2809" s="1"/>
    </row>
    <row r="2810" spans="2:9" x14ac:dyDescent="0.25">
      <c r="B2810" s="1"/>
      <c r="C2810" s="1"/>
      <c r="D2810" s="1"/>
      <c r="E2810" s="1"/>
      <c r="F2810" s="1"/>
      <c r="G2810" s="1"/>
      <c r="H2810" s="1"/>
      <c r="I2810" s="1"/>
    </row>
    <row r="2811" spans="2:9" x14ac:dyDescent="0.25">
      <c r="B2811" s="1"/>
      <c r="C2811" s="1"/>
      <c r="D2811" s="1"/>
      <c r="E2811" s="1"/>
      <c r="F2811" s="1"/>
      <c r="G2811" s="1"/>
      <c r="H2811" s="1"/>
      <c r="I2811" s="1"/>
    </row>
    <row r="2812" spans="2:9" x14ac:dyDescent="0.25">
      <c r="B2812" s="1"/>
      <c r="C2812" s="1"/>
      <c r="D2812" s="1"/>
      <c r="E2812" s="1"/>
      <c r="F2812" s="1"/>
      <c r="G2812" s="1"/>
      <c r="H2812" s="1"/>
      <c r="I2812" s="1"/>
    </row>
    <row r="2813" spans="2:9" x14ac:dyDescent="0.25">
      <c r="B2813" s="1"/>
      <c r="C2813" s="1"/>
      <c r="D2813" s="1"/>
      <c r="E2813" s="1"/>
      <c r="F2813" s="1"/>
      <c r="G2813" s="1"/>
      <c r="H2813" s="1"/>
      <c r="I2813" s="1"/>
    </row>
    <row r="2814" spans="2:9" x14ac:dyDescent="0.25">
      <c r="B2814" s="1"/>
      <c r="C2814" s="1"/>
      <c r="D2814" s="1"/>
      <c r="E2814" s="1"/>
      <c r="F2814" s="1"/>
      <c r="G2814" s="1"/>
      <c r="H2814" s="1"/>
      <c r="I2814" s="1"/>
    </row>
    <row r="2815" spans="2:9" x14ac:dyDescent="0.25">
      <c r="B2815" s="1"/>
      <c r="C2815" s="1"/>
      <c r="D2815" s="1"/>
      <c r="E2815" s="1"/>
      <c r="F2815" s="1"/>
      <c r="G2815" s="1"/>
      <c r="H2815" s="1"/>
      <c r="I2815" s="1"/>
    </row>
    <row r="2816" spans="2:9" x14ac:dyDescent="0.25">
      <c r="B2816" s="1"/>
      <c r="C2816" s="1"/>
      <c r="D2816" s="1"/>
      <c r="E2816" s="1"/>
      <c r="F2816" s="1"/>
      <c r="G2816" s="1"/>
      <c r="H2816" s="1"/>
      <c r="I2816" s="1"/>
    </row>
    <row r="2817" spans="2:9" x14ac:dyDescent="0.25">
      <c r="B2817" s="1"/>
      <c r="C2817" s="1"/>
      <c r="D2817" s="1"/>
      <c r="E2817" s="1"/>
      <c r="F2817" s="1"/>
      <c r="G2817" s="1"/>
      <c r="H2817" s="1"/>
      <c r="I2817" s="1"/>
    </row>
    <row r="2818" spans="2:9" x14ac:dyDescent="0.25">
      <c r="B2818" s="1"/>
      <c r="C2818" s="1"/>
      <c r="D2818" s="1"/>
      <c r="E2818" s="1"/>
      <c r="F2818" s="1"/>
      <c r="G2818" s="1"/>
      <c r="H2818" s="1"/>
      <c r="I2818" s="1"/>
    </row>
    <row r="2819" spans="2:9" x14ac:dyDescent="0.25">
      <c r="B2819" s="1"/>
      <c r="C2819" s="1"/>
      <c r="D2819" s="1"/>
      <c r="E2819" s="1"/>
      <c r="F2819" s="1"/>
      <c r="G2819" s="1"/>
      <c r="H2819" s="1"/>
      <c r="I2819" s="1"/>
    </row>
    <row r="2820" spans="2:9" x14ac:dyDescent="0.25">
      <c r="B2820" s="1"/>
      <c r="C2820" s="1"/>
      <c r="D2820" s="1"/>
      <c r="E2820" s="1"/>
      <c r="F2820" s="1"/>
      <c r="G2820" s="1"/>
      <c r="H2820" s="1"/>
      <c r="I2820" s="1"/>
    </row>
    <row r="2821" spans="2:9" x14ac:dyDescent="0.25">
      <c r="B2821" s="1"/>
      <c r="C2821" s="1"/>
      <c r="D2821" s="1"/>
      <c r="E2821" s="1"/>
      <c r="F2821" s="1"/>
      <c r="G2821" s="1"/>
      <c r="H2821" s="1"/>
      <c r="I2821" s="1"/>
    </row>
    <row r="2822" spans="2:9" x14ac:dyDescent="0.25">
      <c r="B2822" s="1"/>
      <c r="C2822" s="1"/>
      <c r="D2822" s="1"/>
      <c r="E2822" s="1"/>
      <c r="F2822" s="1"/>
      <c r="G2822" s="1"/>
      <c r="H2822" s="1"/>
      <c r="I2822" s="1"/>
    </row>
    <row r="2823" spans="2:9" x14ac:dyDescent="0.25">
      <c r="B2823" s="1"/>
      <c r="C2823" s="1"/>
      <c r="D2823" s="1"/>
      <c r="E2823" s="1"/>
      <c r="F2823" s="1"/>
      <c r="G2823" s="1"/>
      <c r="H2823" s="1"/>
      <c r="I2823" s="1"/>
    </row>
    <row r="2824" spans="2:9" x14ac:dyDescent="0.25">
      <c r="B2824" s="1"/>
      <c r="C2824" s="1"/>
      <c r="D2824" s="1"/>
      <c r="E2824" s="1"/>
      <c r="F2824" s="1"/>
      <c r="G2824" s="1"/>
      <c r="H2824" s="1"/>
      <c r="I2824" s="1"/>
    </row>
    <row r="2825" spans="2:9" x14ac:dyDescent="0.25">
      <c r="B2825" s="1"/>
      <c r="C2825" s="1"/>
      <c r="D2825" s="1"/>
      <c r="E2825" s="1"/>
      <c r="F2825" s="1"/>
      <c r="G2825" s="1"/>
      <c r="H2825" s="1"/>
      <c r="I2825" s="1"/>
    </row>
    <row r="2826" spans="2:9" x14ac:dyDescent="0.25">
      <c r="B2826" s="1"/>
      <c r="C2826" s="1"/>
      <c r="D2826" s="1"/>
      <c r="E2826" s="1"/>
      <c r="F2826" s="1"/>
      <c r="G2826" s="1"/>
      <c r="H2826" s="1"/>
      <c r="I2826" s="1"/>
    </row>
    <row r="2827" spans="2:9" x14ac:dyDescent="0.25">
      <c r="B2827" s="1"/>
      <c r="C2827" s="1"/>
      <c r="D2827" s="1"/>
      <c r="E2827" s="1"/>
      <c r="F2827" s="1"/>
      <c r="G2827" s="1"/>
      <c r="H2827" s="1"/>
      <c r="I2827" s="1"/>
    </row>
    <row r="2828" spans="2:9" x14ac:dyDescent="0.25">
      <c r="B2828" s="1"/>
      <c r="C2828" s="1"/>
      <c r="D2828" s="1"/>
      <c r="E2828" s="1"/>
      <c r="F2828" s="1"/>
      <c r="G2828" s="1"/>
      <c r="H2828" s="1"/>
      <c r="I2828" s="1"/>
    </row>
    <row r="2829" spans="2:9" x14ac:dyDescent="0.25">
      <c r="B2829" s="1"/>
      <c r="C2829" s="1"/>
      <c r="D2829" s="1"/>
      <c r="E2829" s="1"/>
      <c r="F2829" s="1"/>
      <c r="G2829" s="1"/>
      <c r="H2829" s="1"/>
      <c r="I2829" s="1"/>
    </row>
    <row r="2830" spans="2:9" x14ac:dyDescent="0.25">
      <c r="B2830" s="1"/>
      <c r="C2830" s="1"/>
      <c r="D2830" s="1"/>
      <c r="E2830" s="1"/>
      <c r="F2830" s="1"/>
      <c r="G2830" s="1"/>
      <c r="H2830" s="1"/>
      <c r="I2830" s="1"/>
    </row>
    <row r="2831" spans="2:9" x14ac:dyDescent="0.25">
      <c r="B2831" s="1"/>
      <c r="C2831" s="1"/>
      <c r="D2831" s="1"/>
      <c r="E2831" s="1"/>
      <c r="F2831" s="1"/>
      <c r="G2831" s="1"/>
      <c r="H2831" s="1"/>
      <c r="I2831" s="1"/>
    </row>
    <row r="2832" spans="2:9" x14ac:dyDescent="0.25">
      <c r="B2832" s="1"/>
      <c r="C2832" s="1"/>
      <c r="D2832" s="1"/>
      <c r="E2832" s="1"/>
      <c r="F2832" s="1"/>
      <c r="G2832" s="1"/>
      <c r="H2832" s="1"/>
      <c r="I2832" s="1"/>
    </row>
    <row r="2833" spans="2:9" x14ac:dyDescent="0.25">
      <c r="B2833" s="1"/>
      <c r="C2833" s="1"/>
      <c r="D2833" s="1"/>
      <c r="E2833" s="1"/>
      <c r="F2833" s="1"/>
      <c r="G2833" s="1"/>
      <c r="H2833" s="1"/>
      <c r="I2833" s="1"/>
    </row>
    <row r="2834" spans="2:9" x14ac:dyDescent="0.25">
      <c r="B2834" s="1"/>
      <c r="C2834" s="1"/>
      <c r="D2834" s="1"/>
      <c r="E2834" s="1"/>
      <c r="F2834" s="1"/>
      <c r="G2834" s="1"/>
      <c r="H2834" s="1"/>
      <c r="I2834" s="1"/>
    </row>
    <row r="2835" spans="2:9" x14ac:dyDescent="0.25">
      <c r="B2835" s="1"/>
      <c r="C2835" s="1"/>
      <c r="D2835" s="1"/>
      <c r="E2835" s="1"/>
      <c r="F2835" s="1"/>
      <c r="G2835" s="1"/>
      <c r="H2835" s="1"/>
      <c r="I2835" s="1"/>
    </row>
    <row r="2836" spans="2:9" x14ac:dyDescent="0.25">
      <c r="B2836" s="1"/>
      <c r="C2836" s="1"/>
      <c r="D2836" s="1"/>
      <c r="E2836" s="1"/>
      <c r="F2836" s="1"/>
      <c r="G2836" s="1"/>
      <c r="H2836" s="1"/>
      <c r="I2836" s="1"/>
    </row>
    <row r="2837" spans="2:9" x14ac:dyDescent="0.25">
      <c r="B2837" s="1"/>
      <c r="C2837" s="1"/>
      <c r="D2837" s="1"/>
      <c r="E2837" s="1"/>
      <c r="F2837" s="1"/>
      <c r="G2837" s="1"/>
      <c r="H2837" s="1"/>
      <c r="I2837" s="1"/>
    </row>
    <row r="2838" spans="2:9" x14ac:dyDescent="0.25">
      <c r="B2838" s="1"/>
      <c r="C2838" s="1"/>
      <c r="D2838" s="1"/>
      <c r="E2838" s="1"/>
      <c r="F2838" s="1"/>
      <c r="G2838" s="1"/>
      <c r="H2838" s="1"/>
      <c r="I2838" s="1"/>
    </row>
    <row r="2839" spans="2:9" x14ac:dyDescent="0.25">
      <c r="B2839" s="1"/>
      <c r="C2839" s="1"/>
      <c r="D2839" s="1"/>
      <c r="E2839" s="1"/>
      <c r="F2839" s="1"/>
      <c r="G2839" s="1"/>
      <c r="H2839" s="1"/>
      <c r="I2839" s="1"/>
    </row>
    <row r="2840" spans="2:9" x14ac:dyDescent="0.25">
      <c r="B2840" s="1"/>
      <c r="C2840" s="1"/>
      <c r="D2840" s="1"/>
      <c r="E2840" s="1"/>
      <c r="F2840" s="1"/>
      <c r="G2840" s="1"/>
      <c r="H2840" s="1"/>
      <c r="I2840" s="1"/>
    </row>
    <row r="2841" spans="2:9" x14ac:dyDescent="0.25">
      <c r="B2841" s="1"/>
      <c r="C2841" s="1"/>
      <c r="D2841" s="1"/>
      <c r="E2841" s="1"/>
      <c r="F2841" s="1"/>
      <c r="G2841" s="1"/>
      <c r="H2841" s="1"/>
      <c r="I2841" s="1"/>
    </row>
    <row r="2842" spans="2:9" x14ac:dyDescent="0.25">
      <c r="B2842" s="1"/>
      <c r="C2842" s="1"/>
      <c r="D2842" s="1"/>
      <c r="E2842" s="1"/>
      <c r="F2842" s="1"/>
      <c r="G2842" s="1"/>
      <c r="H2842" s="1"/>
      <c r="I2842" s="1"/>
    </row>
    <row r="2843" spans="2:9" x14ac:dyDescent="0.25">
      <c r="B2843" s="1"/>
      <c r="C2843" s="1"/>
      <c r="D2843" s="1"/>
      <c r="E2843" s="1"/>
      <c r="F2843" s="1"/>
      <c r="G2843" s="1"/>
      <c r="H2843" s="1"/>
      <c r="I2843" s="1"/>
    </row>
    <row r="2844" spans="2:9" x14ac:dyDescent="0.25">
      <c r="B2844" s="1"/>
      <c r="C2844" s="1"/>
      <c r="D2844" s="1"/>
      <c r="E2844" s="1"/>
      <c r="F2844" s="1"/>
      <c r="G2844" s="1"/>
      <c r="H2844" s="1"/>
      <c r="I2844" s="1"/>
    </row>
    <row r="2845" spans="2:9" x14ac:dyDescent="0.25">
      <c r="B2845" s="1"/>
      <c r="C2845" s="1"/>
      <c r="D2845" s="1"/>
      <c r="E2845" s="1"/>
      <c r="F2845" s="1"/>
      <c r="G2845" s="1"/>
      <c r="H2845" s="1"/>
      <c r="I2845" s="1"/>
    </row>
    <row r="2846" spans="2:9" x14ac:dyDescent="0.25">
      <c r="B2846" s="1"/>
      <c r="C2846" s="1"/>
      <c r="D2846" s="1"/>
      <c r="E2846" s="1"/>
      <c r="F2846" s="1"/>
      <c r="G2846" s="1"/>
      <c r="H2846" s="1"/>
      <c r="I2846" s="1"/>
    </row>
    <row r="2847" spans="2:9" x14ac:dyDescent="0.25">
      <c r="B2847" s="1"/>
      <c r="C2847" s="1"/>
      <c r="D2847" s="1"/>
      <c r="E2847" s="1"/>
      <c r="F2847" s="1"/>
      <c r="G2847" s="1"/>
      <c r="H2847" s="1"/>
      <c r="I2847" s="1"/>
    </row>
    <row r="2848" spans="2:9" x14ac:dyDescent="0.25">
      <c r="B2848" s="1"/>
      <c r="C2848" s="1"/>
      <c r="D2848" s="1"/>
      <c r="E2848" s="1"/>
      <c r="F2848" s="1"/>
      <c r="G2848" s="1"/>
      <c r="H2848" s="1"/>
      <c r="I2848" s="1"/>
    </row>
    <row r="2849" spans="2:9" x14ac:dyDescent="0.25">
      <c r="B2849" s="1"/>
      <c r="C2849" s="1"/>
      <c r="D2849" s="1"/>
      <c r="E2849" s="1"/>
      <c r="F2849" s="1"/>
      <c r="G2849" s="1"/>
      <c r="H2849" s="1"/>
      <c r="I2849" s="1"/>
    </row>
    <row r="2850" spans="2:9" x14ac:dyDescent="0.25">
      <c r="B2850" s="1"/>
      <c r="C2850" s="1"/>
      <c r="D2850" s="1"/>
      <c r="E2850" s="1"/>
      <c r="F2850" s="1"/>
      <c r="G2850" s="1"/>
      <c r="H2850" s="1"/>
      <c r="I2850" s="1"/>
    </row>
    <row r="2851" spans="2:9" x14ac:dyDescent="0.25">
      <c r="B2851" s="1"/>
      <c r="C2851" s="1"/>
      <c r="D2851" s="1"/>
      <c r="E2851" s="1"/>
      <c r="F2851" s="1"/>
      <c r="G2851" s="1"/>
      <c r="H2851" s="1"/>
      <c r="I2851" s="1"/>
    </row>
    <row r="2852" spans="2:9" x14ac:dyDescent="0.25">
      <c r="B2852" s="1"/>
      <c r="C2852" s="1"/>
      <c r="D2852" s="1"/>
      <c r="E2852" s="1"/>
      <c r="F2852" s="1"/>
      <c r="G2852" s="1"/>
      <c r="H2852" s="1"/>
      <c r="I2852" s="1"/>
    </row>
    <row r="2853" spans="2:9" x14ac:dyDescent="0.25">
      <c r="B2853" s="1"/>
      <c r="C2853" s="1"/>
      <c r="D2853" s="1"/>
      <c r="E2853" s="1"/>
      <c r="F2853" s="1"/>
      <c r="G2853" s="1"/>
      <c r="H2853" s="1"/>
      <c r="I2853" s="1"/>
    </row>
    <row r="2854" spans="2:9" x14ac:dyDescent="0.25">
      <c r="B2854" s="1"/>
      <c r="C2854" s="1"/>
      <c r="D2854" s="1"/>
      <c r="E2854" s="1"/>
      <c r="F2854" s="1"/>
      <c r="G2854" s="1"/>
      <c r="H2854" s="1"/>
      <c r="I2854" s="1"/>
    </row>
    <row r="2855" spans="2:9" x14ac:dyDescent="0.25">
      <c r="B2855" s="1"/>
      <c r="C2855" s="1"/>
      <c r="D2855" s="1"/>
      <c r="E2855" s="1"/>
      <c r="F2855" s="1"/>
      <c r="G2855" s="1"/>
      <c r="H2855" s="1"/>
      <c r="I2855" s="1"/>
    </row>
    <row r="2856" spans="2:9" x14ac:dyDescent="0.25">
      <c r="B2856" s="1"/>
      <c r="C2856" s="1"/>
      <c r="D2856" s="1"/>
      <c r="E2856" s="1"/>
      <c r="F2856" s="1"/>
      <c r="G2856" s="1"/>
      <c r="H2856" s="1"/>
      <c r="I2856" s="1"/>
    </row>
    <row r="2857" spans="2:9" x14ac:dyDescent="0.25">
      <c r="B2857" s="1"/>
      <c r="C2857" s="1"/>
      <c r="D2857" s="1"/>
      <c r="E2857" s="1"/>
      <c r="F2857" s="1"/>
      <c r="G2857" s="1"/>
      <c r="H2857" s="1"/>
      <c r="I2857" s="1"/>
    </row>
    <row r="2858" spans="2:9" x14ac:dyDescent="0.25">
      <c r="B2858" s="1"/>
      <c r="C2858" s="1"/>
      <c r="D2858" s="1"/>
      <c r="E2858" s="1"/>
      <c r="F2858" s="1"/>
      <c r="G2858" s="1"/>
      <c r="H2858" s="1"/>
      <c r="I2858" s="1"/>
    </row>
    <row r="2859" spans="2:9" x14ac:dyDescent="0.25">
      <c r="B2859" s="1"/>
      <c r="C2859" s="1"/>
      <c r="D2859" s="1"/>
      <c r="E2859" s="1"/>
      <c r="F2859" s="1"/>
      <c r="G2859" s="1"/>
      <c r="H2859" s="1"/>
      <c r="I2859" s="1"/>
    </row>
    <row r="2860" spans="2:9" x14ac:dyDescent="0.25">
      <c r="B2860" s="1"/>
      <c r="C2860" s="1"/>
      <c r="D2860" s="1"/>
      <c r="E2860" s="1"/>
      <c r="F2860" s="1"/>
      <c r="G2860" s="1"/>
      <c r="H2860" s="1"/>
      <c r="I2860" s="1"/>
    </row>
    <row r="2861" spans="2:9" x14ac:dyDescent="0.25">
      <c r="B2861" s="1"/>
      <c r="C2861" s="1"/>
      <c r="D2861" s="1"/>
      <c r="E2861" s="1"/>
      <c r="F2861" s="1"/>
      <c r="G2861" s="1"/>
      <c r="H2861" s="1"/>
      <c r="I2861" s="1"/>
    </row>
    <row r="2862" spans="2:9" x14ac:dyDescent="0.25">
      <c r="B2862" s="1"/>
      <c r="C2862" s="1"/>
      <c r="D2862" s="1"/>
      <c r="E2862" s="1"/>
      <c r="F2862" s="1"/>
      <c r="G2862" s="1"/>
      <c r="H2862" s="1"/>
      <c r="I2862" s="1"/>
    </row>
    <row r="2863" spans="2:9" x14ac:dyDescent="0.25">
      <c r="B2863" s="1"/>
      <c r="C2863" s="1"/>
      <c r="D2863" s="1"/>
      <c r="E2863" s="1"/>
      <c r="F2863" s="1"/>
      <c r="G2863" s="1"/>
      <c r="H2863" s="1"/>
      <c r="I2863" s="1"/>
    </row>
    <row r="2864" spans="2:9" x14ac:dyDescent="0.25">
      <c r="B2864" s="1"/>
      <c r="C2864" s="1"/>
      <c r="D2864" s="1"/>
      <c r="E2864" s="1"/>
      <c r="F2864" s="1"/>
      <c r="G2864" s="1"/>
      <c r="H2864" s="1"/>
      <c r="I2864" s="1"/>
    </row>
    <row r="2865" spans="2:9" x14ac:dyDescent="0.25">
      <c r="B2865" s="1"/>
      <c r="C2865" s="1"/>
      <c r="D2865" s="1"/>
      <c r="E2865" s="1"/>
      <c r="F2865" s="1"/>
      <c r="G2865" s="1"/>
      <c r="H2865" s="1"/>
      <c r="I2865" s="1"/>
    </row>
    <row r="2866" spans="2:9" x14ac:dyDescent="0.25">
      <c r="B2866" s="1"/>
      <c r="C2866" s="1"/>
      <c r="D2866" s="1"/>
      <c r="E2866" s="1"/>
      <c r="F2866" s="1"/>
      <c r="G2866" s="1"/>
      <c r="H2866" s="1"/>
      <c r="I2866" s="1"/>
    </row>
    <row r="2867" spans="2:9" x14ac:dyDescent="0.25">
      <c r="B2867" s="1"/>
      <c r="C2867" s="1"/>
      <c r="D2867" s="1"/>
      <c r="E2867" s="1"/>
      <c r="F2867" s="1"/>
      <c r="G2867" s="1"/>
      <c r="H2867" s="1"/>
      <c r="I2867" s="1"/>
    </row>
    <row r="2868" spans="2:9" x14ac:dyDescent="0.25">
      <c r="B2868" s="1"/>
      <c r="C2868" s="1"/>
      <c r="D2868" s="1"/>
      <c r="E2868" s="1"/>
      <c r="F2868" s="1"/>
      <c r="G2868" s="1"/>
      <c r="H2868" s="1"/>
      <c r="I2868" s="1"/>
    </row>
    <row r="2869" spans="2:9" x14ac:dyDescent="0.25">
      <c r="B2869" s="1"/>
      <c r="C2869" s="1"/>
      <c r="D2869" s="1"/>
      <c r="E2869" s="1"/>
      <c r="F2869" s="1"/>
      <c r="G2869" s="1"/>
      <c r="H2869" s="1"/>
      <c r="I2869" s="1"/>
    </row>
    <row r="2870" spans="2:9" x14ac:dyDescent="0.25">
      <c r="B2870" s="1"/>
      <c r="C2870" s="1"/>
      <c r="D2870" s="1"/>
      <c r="E2870" s="1"/>
      <c r="F2870" s="1"/>
      <c r="G2870" s="1"/>
      <c r="H2870" s="1"/>
      <c r="I2870" s="1"/>
    </row>
    <row r="2871" spans="2:9" x14ac:dyDescent="0.25">
      <c r="B2871" s="1"/>
      <c r="C2871" s="1"/>
      <c r="D2871" s="1"/>
      <c r="E2871" s="1"/>
      <c r="F2871" s="1"/>
      <c r="G2871" s="1"/>
      <c r="H2871" s="1"/>
      <c r="I2871" s="1"/>
    </row>
    <row r="2872" spans="2:9" x14ac:dyDescent="0.25">
      <c r="B2872" s="1"/>
      <c r="C2872" s="1"/>
      <c r="D2872" s="1"/>
      <c r="E2872" s="1"/>
      <c r="F2872" s="1"/>
      <c r="G2872" s="1"/>
      <c r="H2872" s="1"/>
      <c r="I2872" s="1"/>
    </row>
    <row r="2873" spans="2:9" x14ac:dyDescent="0.25">
      <c r="B2873" s="1"/>
      <c r="C2873" s="1"/>
      <c r="D2873" s="1"/>
      <c r="E2873" s="1"/>
      <c r="F2873" s="1"/>
      <c r="G2873" s="1"/>
      <c r="H2873" s="1"/>
      <c r="I2873" s="1"/>
    </row>
    <row r="2874" spans="2:9" x14ac:dyDescent="0.25">
      <c r="B2874" s="1"/>
      <c r="C2874" s="1"/>
      <c r="D2874" s="1"/>
      <c r="E2874" s="1"/>
      <c r="F2874" s="1"/>
      <c r="G2874" s="1"/>
      <c r="H2874" s="1"/>
      <c r="I2874" s="1"/>
    </row>
    <row r="2875" spans="2:9" x14ac:dyDescent="0.25">
      <c r="B2875" s="1"/>
      <c r="C2875" s="1"/>
      <c r="D2875" s="1"/>
      <c r="E2875" s="1"/>
      <c r="F2875" s="1"/>
      <c r="G2875" s="1"/>
      <c r="H2875" s="1"/>
      <c r="I2875" s="1"/>
    </row>
    <row r="2876" spans="2:9" x14ac:dyDescent="0.25">
      <c r="B2876" s="1"/>
      <c r="C2876" s="1"/>
      <c r="D2876" s="1"/>
      <c r="E2876" s="1"/>
      <c r="F2876" s="1"/>
      <c r="G2876" s="1"/>
      <c r="H2876" s="1"/>
      <c r="I2876" s="1"/>
    </row>
    <row r="2877" spans="2:9" x14ac:dyDescent="0.25">
      <c r="B2877" s="1"/>
      <c r="C2877" s="1"/>
      <c r="D2877" s="1"/>
      <c r="E2877" s="1"/>
      <c r="F2877" s="1"/>
      <c r="G2877" s="1"/>
      <c r="H2877" s="1"/>
      <c r="I2877" s="1"/>
    </row>
    <row r="2878" spans="2:9" x14ac:dyDescent="0.25">
      <c r="B2878" s="1"/>
      <c r="C2878" s="1"/>
      <c r="D2878" s="1"/>
      <c r="E2878" s="1"/>
      <c r="F2878" s="1"/>
      <c r="G2878" s="1"/>
      <c r="H2878" s="1"/>
      <c r="I2878" s="1"/>
    </row>
    <row r="2879" spans="2:9" x14ac:dyDescent="0.25">
      <c r="B2879" s="1"/>
      <c r="C2879" s="1"/>
      <c r="D2879" s="1"/>
      <c r="E2879" s="1"/>
      <c r="F2879" s="1"/>
      <c r="G2879" s="1"/>
      <c r="H2879" s="1"/>
      <c r="I2879" s="1"/>
    </row>
    <row r="2880" spans="2:9" x14ac:dyDescent="0.25">
      <c r="B2880" s="1"/>
      <c r="C2880" s="1"/>
      <c r="D2880" s="1"/>
      <c r="E2880" s="1"/>
      <c r="F2880" s="1"/>
      <c r="G2880" s="1"/>
      <c r="H2880" s="1"/>
      <c r="I2880" s="1"/>
    </row>
    <row r="2881" spans="2:9" x14ac:dyDescent="0.25">
      <c r="B2881" s="1"/>
      <c r="C2881" s="1"/>
      <c r="D2881" s="1"/>
      <c r="E2881" s="1"/>
      <c r="F2881" s="1"/>
      <c r="G2881" s="1"/>
      <c r="H2881" s="1"/>
      <c r="I2881" s="1"/>
    </row>
    <row r="2882" spans="2:9" x14ac:dyDescent="0.25">
      <c r="B2882" s="1"/>
      <c r="C2882" s="1"/>
      <c r="D2882" s="1"/>
      <c r="E2882" s="1"/>
      <c r="F2882" s="1"/>
      <c r="G2882" s="1"/>
      <c r="H2882" s="1"/>
      <c r="I2882" s="1"/>
    </row>
    <row r="2883" spans="2:9" x14ac:dyDescent="0.25">
      <c r="B2883" s="1"/>
      <c r="C2883" s="1"/>
      <c r="D2883" s="1"/>
      <c r="E2883" s="1"/>
      <c r="F2883" s="1"/>
      <c r="G2883" s="1"/>
      <c r="H2883" s="1"/>
      <c r="I2883" s="1"/>
    </row>
    <row r="2884" spans="2:9" x14ac:dyDescent="0.25">
      <c r="B2884" s="1"/>
      <c r="C2884" s="1"/>
      <c r="D2884" s="1"/>
      <c r="E2884" s="1"/>
      <c r="F2884" s="1"/>
      <c r="G2884" s="1"/>
      <c r="H2884" s="1"/>
      <c r="I2884" s="1"/>
    </row>
    <row r="2885" spans="2:9" x14ac:dyDescent="0.25">
      <c r="B2885" s="1"/>
      <c r="C2885" s="1"/>
      <c r="D2885" s="1"/>
      <c r="E2885" s="1"/>
      <c r="F2885" s="1"/>
      <c r="G2885" s="1"/>
      <c r="H2885" s="1"/>
      <c r="I2885" s="1"/>
    </row>
    <row r="2886" spans="2:9" x14ac:dyDescent="0.25">
      <c r="B2886" s="1"/>
      <c r="C2886" s="1"/>
      <c r="D2886" s="1"/>
      <c r="E2886" s="1"/>
      <c r="F2886" s="1"/>
      <c r="G2886" s="1"/>
      <c r="H2886" s="1"/>
      <c r="I2886" s="1"/>
    </row>
    <row r="2887" spans="2:9" x14ac:dyDescent="0.25">
      <c r="B2887" s="1"/>
      <c r="C2887" s="1"/>
      <c r="D2887" s="1"/>
      <c r="E2887" s="1"/>
      <c r="F2887" s="1"/>
      <c r="G2887" s="1"/>
      <c r="H2887" s="1"/>
      <c r="I2887" s="1"/>
    </row>
    <row r="2888" spans="2:9" x14ac:dyDescent="0.25">
      <c r="B2888" s="1"/>
      <c r="C2888" s="1"/>
      <c r="D2888" s="1"/>
      <c r="E2888" s="1"/>
      <c r="F2888" s="1"/>
      <c r="G2888" s="1"/>
      <c r="H2888" s="1"/>
      <c r="I2888" s="1"/>
    </row>
    <row r="2889" spans="2:9" x14ac:dyDescent="0.25">
      <c r="B2889" s="1"/>
      <c r="C2889" s="1"/>
      <c r="D2889" s="1"/>
      <c r="E2889" s="1"/>
      <c r="F2889" s="1"/>
      <c r="G2889" s="1"/>
      <c r="H2889" s="1"/>
      <c r="I2889" s="1"/>
    </row>
    <row r="2890" spans="2:9" x14ac:dyDescent="0.25">
      <c r="B2890" s="1"/>
      <c r="C2890" s="1"/>
      <c r="D2890" s="1"/>
      <c r="E2890" s="1"/>
      <c r="F2890" s="1"/>
      <c r="G2890" s="1"/>
      <c r="H2890" s="1"/>
      <c r="I2890" s="1"/>
    </row>
    <row r="2891" spans="2:9" x14ac:dyDescent="0.25">
      <c r="B2891" s="1"/>
      <c r="C2891" s="1"/>
      <c r="D2891" s="1"/>
      <c r="E2891" s="1"/>
      <c r="F2891" s="1"/>
      <c r="G2891" s="1"/>
      <c r="H2891" s="1"/>
      <c r="I2891" s="1"/>
    </row>
    <row r="2892" spans="2:9" x14ac:dyDescent="0.25">
      <c r="B2892" s="1"/>
      <c r="C2892" s="1"/>
      <c r="D2892" s="1"/>
      <c r="E2892" s="1"/>
      <c r="F2892" s="1"/>
      <c r="G2892" s="1"/>
      <c r="H2892" s="1"/>
      <c r="I2892" s="1"/>
    </row>
    <row r="2893" spans="2:9" x14ac:dyDescent="0.25">
      <c r="B2893" s="1"/>
      <c r="C2893" s="1"/>
      <c r="D2893" s="1"/>
      <c r="E2893" s="1"/>
      <c r="F2893" s="1"/>
      <c r="G2893" s="1"/>
      <c r="H2893" s="1"/>
      <c r="I2893" s="1"/>
    </row>
    <row r="2894" spans="2:9" x14ac:dyDescent="0.25">
      <c r="B2894" s="1"/>
      <c r="C2894" s="1"/>
      <c r="D2894" s="1"/>
      <c r="E2894" s="1"/>
      <c r="F2894" s="1"/>
      <c r="G2894" s="1"/>
      <c r="H2894" s="1"/>
      <c r="I2894" s="1"/>
    </row>
    <row r="2895" spans="2:9" x14ac:dyDescent="0.25">
      <c r="B2895" s="1"/>
      <c r="C2895" s="1"/>
      <c r="D2895" s="1"/>
      <c r="E2895" s="1"/>
      <c r="F2895" s="1"/>
      <c r="G2895" s="1"/>
      <c r="H2895" s="1"/>
      <c r="I2895" s="1"/>
    </row>
    <row r="2896" spans="2:9" x14ac:dyDescent="0.25">
      <c r="B2896" s="1"/>
      <c r="C2896" s="1"/>
      <c r="D2896" s="1"/>
      <c r="E2896" s="1"/>
      <c r="F2896" s="1"/>
      <c r="G2896" s="1"/>
      <c r="H2896" s="1"/>
      <c r="I2896" s="1"/>
    </row>
    <row r="2897" spans="2:9" x14ac:dyDescent="0.25">
      <c r="B2897" s="1"/>
      <c r="C2897" s="1"/>
      <c r="D2897" s="1"/>
      <c r="E2897" s="1"/>
      <c r="F2897" s="1"/>
      <c r="G2897" s="1"/>
      <c r="H2897" s="1"/>
      <c r="I2897" s="1"/>
    </row>
    <row r="2898" spans="2:9" x14ac:dyDescent="0.25">
      <c r="B2898" s="1"/>
      <c r="C2898" s="1"/>
      <c r="D2898" s="1"/>
      <c r="E2898" s="1"/>
      <c r="F2898" s="1"/>
      <c r="G2898" s="1"/>
      <c r="H2898" s="1"/>
      <c r="I2898" s="1"/>
    </row>
    <row r="2899" spans="2:9" x14ac:dyDescent="0.25">
      <c r="B2899" s="1"/>
      <c r="C2899" s="1"/>
      <c r="D2899" s="1"/>
      <c r="E2899" s="1"/>
      <c r="F2899" s="1"/>
      <c r="G2899" s="1"/>
      <c r="H2899" s="1"/>
      <c r="I2899" s="1"/>
    </row>
    <row r="2900" spans="2:9" x14ac:dyDescent="0.25">
      <c r="B2900" s="1"/>
      <c r="C2900" s="1"/>
      <c r="D2900" s="1"/>
      <c r="E2900" s="1"/>
      <c r="F2900" s="1"/>
      <c r="G2900" s="1"/>
      <c r="H2900" s="1"/>
      <c r="I2900" s="1"/>
    </row>
    <row r="2901" spans="2:9" x14ac:dyDescent="0.25">
      <c r="B2901" s="1"/>
      <c r="C2901" s="1"/>
      <c r="D2901" s="1"/>
      <c r="E2901" s="1"/>
      <c r="F2901" s="1"/>
      <c r="G2901" s="1"/>
      <c r="H2901" s="1"/>
      <c r="I2901" s="1"/>
    </row>
    <row r="2902" spans="2:9" x14ac:dyDescent="0.25">
      <c r="B2902" s="1"/>
      <c r="C2902" s="1"/>
      <c r="D2902" s="1"/>
      <c r="E2902" s="1"/>
      <c r="F2902" s="1"/>
      <c r="G2902" s="1"/>
      <c r="H2902" s="1"/>
      <c r="I2902" s="1"/>
    </row>
    <row r="2903" spans="2:9" x14ac:dyDescent="0.25">
      <c r="B2903" s="1"/>
      <c r="C2903" s="1"/>
      <c r="D2903" s="1"/>
      <c r="E2903" s="1"/>
      <c r="F2903" s="1"/>
      <c r="G2903" s="1"/>
      <c r="H2903" s="1"/>
      <c r="I2903" s="1"/>
    </row>
    <row r="2904" spans="2:9" x14ac:dyDescent="0.25">
      <c r="B2904" s="1"/>
      <c r="C2904" s="1"/>
      <c r="D2904" s="1"/>
      <c r="E2904" s="1"/>
      <c r="F2904" s="1"/>
      <c r="G2904" s="1"/>
      <c r="H2904" s="1"/>
      <c r="I2904" s="1"/>
    </row>
    <row r="2905" spans="2:9" x14ac:dyDescent="0.25">
      <c r="B2905" s="1"/>
      <c r="C2905" s="1"/>
      <c r="D2905" s="1"/>
      <c r="E2905" s="1"/>
      <c r="F2905" s="1"/>
      <c r="G2905" s="1"/>
      <c r="H2905" s="1"/>
      <c r="I2905" s="1"/>
    </row>
    <row r="2906" spans="2:9" x14ac:dyDescent="0.25">
      <c r="B2906" s="1"/>
      <c r="C2906" s="1"/>
      <c r="D2906" s="1"/>
      <c r="E2906" s="1"/>
      <c r="F2906" s="1"/>
      <c r="G2906" s="1"/>
      <c r="H2906" s="1"/>
      <c r="I2906" s="1"/>
    </row>
    <row r="2907" spans="2:9" x14ac:dyDescent="0.25">
      <c r="B2907" s="1"/>
      <c r="C2907" s="1"/>
      <c r="D2907" s="1"/>
      <c r="E2907" s="1"/>
      <c r="F2907" s="1"/>
      <c r="G2907" s="1"/>
      <c r="H2907" s="1"/>
      <c r="I2907" s="1"/>
    </row>
    <row r="2908" spans="2:9" x14ac:dyDescent="0.25">
      <c r="B2908" s="1"/>
      <c r="C2908" s="1"/>
      <c r="D2908" s="1"/>
      <c r="E2908" s="1"/>
      <c r="F2908" s="1"/>
      <c r="G2908" s="1"/>
      <c r="H2908" s="1"/>
      <c r="I2908" s="1"/>
    </row>
    <row r="2909" spans="2:9" x14ac:dyDescent="0.25">
      <c r="B2909" s="1"/>
      <c r="C2909" s="1"/>
      <c r="D2909" s="1"/>
      <c r="E2909" s="1"/>
      <c r="F2909" s="1"/>
      <c r="G2909" s="1"/>
      <c r="H2909" s="1"/>
      <c r="I2909" s="1"/>
    </row>
    <row r="2910" spans="2:9" x14ac:dyDescent="0.25">
      <c r="B2910" s="1"/>
      <c r="C2910" s="1"/>
      <c r="D2910" s="1"/>
      <c r="E2910" s="1"/>
      <c r="F2910" s="1"/>
      <c r="G2910" s="1"/>
      <c r="H2910" s="1"/>
      <c r="I2910" s="1"/>
    </row>
    <row r="2911" spans="2:9" x14ac:dyDescent="0.25">
      <c r="B2911" s="1"/>
      <c r="C2911" s="1"/>
      <c r="D2911" s="1"/>
      <c r="E2911" s="1"/>
      <c r="F2911" s="1"/>
      <c r="G2911" s="1"/>
      <c r="H2911" s="1"/>
      <c r="I2911" s="1"/>
    </row>
    <row r="2912" spans="2:9" x14ac:dyDescent="0.25">
      <c r="B2912" s="1"/>
      <c r="C2912" s="1"/>
      <c r="D2912" s="1"/>
      <c r="E2912" s="1"/>
      <c r="F2912" s="1"/>
      <c r="G2912" s="1"/>
      <c r="H2912" s="1"/>
      <c r="I2912" s="1"/>
    </row>
    <row r="2913" spans="2:9" x14ac:dyDescent="0.25">
      <c r="B2913" s="1"/>
      <c r="C2913" s="1"/>
      <c r="D2913" s="1"/>
      <c r="E2913" s="1"/>
      <c r="F2913" s="1"/>
      <c r="G2913" s="1"/>
      <c r="H2913" s="1"/>
      <c r="I2913" s="1"/>
    </row>
    <row r="2914" spans="2:9" x14ac:dyDescent="0.25">
      <c r="B2914" s="1"/>
      <c r="C2914" s="1"/>
      <c r="D2914" s="1"/>
      <c r="E2914" s="1"/>
      <c r="F2914" s="1"/>
      <c r="G2914" s="1"/>
      <c r="H2914" s="1"/>
      <c r="I2914" s="1"/>
    </row>
    <row r="2915" spans="2:9" x14ac:dyDescent="0.25">
      <c r="B2915" s="1"/>
      <c r="C2915" s="1"/>
      <c r="D2915" s="1"/>
      <c r="E2915" s="1"/>
      <c r="F2915" s="1"/>
      <c r="G2915" s="1"/>
      <c r="H2915" s="1"/>
      <c r="I2915" s="1"/>
    </row>
    <row r="2916" spans="2:9" x14ac:dyDescent="0.25">
      <c r="B2916" s="1"/>
      <c r="C2916" s="1"/>
      <c r="D2916" s="1"/>
      <c r="E2916" s="1"/>
      <c r="F2916" s="1"/>
      <c r="G2916" s="1"/>
      <c r="H2916" s="1"/>
      <c r="I2916" s="1"/>
    </row>
    <row r="2917" spans="2:9" x14ac:dyDescent="0.25">
      <c r="B2917" s="1"/>
      <c r="C2917" s="1"/>
      <c r="D2917" s="1"/>
      <c r="E2917" s="1"/>
      <c r="F2917" s="1"/>
      <c r="G2917" s="1"/>
      <c r="H2917" s="1"/>
      <c r="I2917" s="1"/>
    </row>
    <row r="2918" spans="2:9" x14ac:dyDescent="0.25">
      <c r="B2918" s="1"/>
      <c r="C2918" s="1"/>
      <c r="D2918" s="1"/>
      <c r="E2918" s="1"/>
      <c r="F2918" s="1"/>
      <c r="G2918" s="1"/>
      <c r="H2918" s="1"/>
      <c r="I2918" s="1"/>
    </row>
    <row r="2919" spans="2:9" x14ac:dyDescent="0.25">
      <c r="B2919" s="1"/>
      <c r="C2919" s="1"/>
      <c r="D2919" s="1"/>
      <c r="E2919" s="1"/>
      <c r="F2919" s="1"/>
      <c r="G2919" s="1"/>
      <c r="H2919" s="1"/>
      <c r="I2919" s="1"/>
    </row>
    <row r="2920" spans="2:9" x14ac:dyDescent="0.25">
      <c r="B2920" s="1"/>
      <c r="C2920" s="1"/>
      <c r="D2920" s="1"/>
      <c r="E2920" s="1"/>
      <c r="F2920" s="1"/>
      <c r="G2920" s="1"/>
      <c r="H2920" s="1"/>
      <c r="I2920" s="1"/>
    </row>
    <row r="2921" spans="2:9" x14ac:dyDescent="0.25">
      <c r="B2921" s="1"/>
      <c r="C2921" s="1"/>
      <c r="D2921" s="1"/>
      <c r="E2921" s="1"/>
      <c r="F2921" s="1"/>
      <c r="G2921" s="1"/>
      <c r="H2921" s="1"/>
      <c r="I2921" s="1"/>
    </row>
    <row r="2922" spans="2:9" x14ac:dyDescent="0.25">
      <c r="B2922" s="1"/>
      <c r="C2922" s="1"/>
      <c r="D2922" s="1"/>
      <c r="E2922" s="1"/>
      <c r="F2922" s="1"/>
      <c r="G2922" s="1"/>
      <c r="H2922" s="1"/>
      <c r="I2922" s="1"/>
    </row>
    <row r="2923" spans="2:9" x14ac:dyDescent="0.25">
      <c r="B2923" s="1"/>
      <c r="C2923" s="1"/>
      <c r="D2923" s="1"/>
      <c r="E2923" s="1"/>
      <c r="F2923" s="1"/>
      <c r="G2923" s="1"/>
      <c r="H2923" s="1"/>
      <c r="I2923" s="1"/>
    </row>
    <row r="2924" spans="2:9" x14ac:dyDescent="0.25">
      <c r="B2924" s="1"/>
      <c r="C2924" s="1"/>
      <c r="D2924" s="1"/>
      <c r="E2924" s="1"/>
      <c r="F2924" s="1"/>
      <c r="G2924" s="1"/>
      <c r="H2924" s="1"/>
      <c r="I2924" s="1"/>
    </row>
    <row r="2925" spans="2:9" x14ac:dyDescent="0.25">
      <c r="B2925" s="1"/>
      <c r="C2925" s="1"/>
      <c r="D2925" s="1"/>
      <c r="E2925" s="1"/>
      <c r="F2925" s="1"/>
      <c r="G2925" s="1"/>
      <c r="H2925" s="1"/>
      <c r="I2925" s="1"/>
    </row>
    <row r="2926" spans="2:9" x14ac:dyDescent="0.25">
      <c r="B2926" s="1"/>
      <c r="C2926" s="1"/>
      <c r="D2926" s="1"/>
      <c r="E2926" s="1"/>
      <c r="F2926" s="1"/>
      <c r="G2926" s="1"/>
      <c r="H2926" s="1"/>
      <c r="I2926" s="1"/>
    </row>
    <row r="2927" spans="2:9" x14ac:dyDescent="0.25">
      <c r="B2927" s="1"/>
      <c r="C2927" s="1"/>
      <c r="D2927" s="1"/>
      <c r="E2927" s="1"/>
      <c r="F2927" s="1"/>
      <c r="G2927" s="1"/>
      <c r="H2927" s="1"/>
      <c r="I2927" s="1"/>
    </row>
    <row r="2928" spans="2:9" x14ac:dyDescent="0.25">
      <c r="B2928" s="1"/>
      <c r="C2928" s="1"/>
      <c r="D2928" s="1"/>
      <c r="E2928" s="1"/>
      <c r="F2928" s="1"/>
      <c r="G2928" s="1"/>
      <c r="H2928" s="1"/>
      <c r="I2928" s="1"/>
    </row>
    <row r="2929" spans="2:9" x14ac:dyDescent="0.25">
      <c r="B2929" s="1"/>
      <c r="C2929" s="1"/>
      <c r="D2929" s="1"/>
      <c r="E2929" s="1"/>
      <c r="F2929" s="1"/>
      <c r="G2929" s="1"/>
      <c r="H2929" s="1"/>
      <c r="I2929" s="1"/>
    </row>
    <row r="2930" spans="2:9" x14ac:dyDescent="0.25">
      <c r="B2930" s="1"/>
      <c r="C2930" s="1"/>
      <c r="D2930" s="1"/>
      <c r="E2930" s="1"/>
      <c r="F2930" s="1"/>
      <c r="G2930" s="1"/>
      <c r="H2930" s="1"/>
      <c r="I2930" s="1"/>
    </row>
    <row r="2931" spans="2:9" x14ac:dyDescent="0.25">
      <c r="B2931" s="1"/>
      <c r="C2931" s="1"/>
      <c r="D2931" s="1"/>
      <c r="E2931" s="1"/>
      <c r="F2931" s="1"/>
      <c r="G2931" s="1"/>
      <c r="H2931" s="1"/>
      <c r="I2931" s="1"/>
    </row>
    <row r="2932" spans="2:9" x14ac:dyDescent="0.25">
      <c r="B2932" s="1"/>
      <c r="C2932" s="1"/>
      <c r="D2932" s="1"/>
      <c r="E2932" s="1"/>
      <c r="F2932" s="1"/>
      <c r="G2932" s="1"/>
      <c r="H2932" s="1"/>
      <c r="I2932" s="1"/>
    </row>
    <row r="2933" spans="2:9" x14ac:dyDescent="0.25">
      <c r="B2933" s="1"/>
      <c r="C2933" s="1"/>
      <c r="D2933" s="1"/>
      <c r="E2933" s="1"/>
      <c r="F2933" s="1"/>
      <c r="G2933" s="1"/>
      <c r="H2933" s="1"/>
      <c r="I2933" s="1"/>
    </row>
    <row r="2934" spans="2:9" x14ac:dyDescent="0.25">
      <c r="B2934" s="1"/>
      <c r="C2934" s="1"/>
      <c r="D2934" s="1"/>
      <c r="E2934" s="1"/>
      <c r="F2934" s="1"/>
      <c r="G2934" s="1"/>
      <c r="H2934" s="1"/>
      <c r="I2934" s="1"/>
    </row>
    <row r="2935" spans="2:9" x14ac:dyDescent="0.25">
      <c r="B2935" s="1"/>
      <c r="C2935" s="1"/>
      <c r="D2935" s="1"/>
      <c r="E2935" s="1"/>
      <c r="F2935" s="1"/>
      <c r="G2935" s="1"/>
      <c r="H2935" s="1"/>
      <c r="I2935" s="1"/>
    </row>
    <row r="2936" spans="2:9" x14ac:dyDescent="0.25">
      <c r="B2936" s="1"/>
      <c r="C2936" s="1"/>
      <c r="D2936" s="1"/>
      <c r="E2936" s="1"/>
      <c r="F2936" s="1"/>
      <c r="G2936" s="1"/>
      <c r="H2936" s="1"/>
      <c r="I2936" s="1"/>
    </row>
    <row r="2937" spans="2:9" x14ac:dyDescent="0.25">
      <c r="B2937" s="1"/>
      <c r="C2937" s="1"/>
      <c r="D2937" s="1"/>
      <c r="E2937" s="1"/>
      <c r="F2937" s="1"/>
      <c r="G2937" s="1"/>
      <c r="H2937" s="1"/>
      <c r="I2937" s="1"/>
    </row>
    <row r="2938" spans="2:9" x14ac:dyDescent="0.25">
      <c r="B2938" s="1"/>
      <c r="C2938" s="1"/>
      <c r="D2938" s="1"/>
      <c r="E2938" s="1"/>
      <c r="F2938" s="1"/>
      <c r="G2938" s="1"/>
      <c r="H2938" s="1"/>
      <c r="I2938" s="1"/>
    </row>
    <row r="2939" spans="2:9" x14ac:dyDescent="0.25">
      <c r="B2939" s="1"/>
      <c r="C2939" s="1"/>
      <c r="D2939" s="1"/>
      <c r="E2939" s="1"/>
      <c r="F2939" s="1"/>
      <c r="G2939" s="1"/>
      <c r="H2939" s="1"/>
      <c r="I2939" s="1"/>
    </row>
    <row r="2940" spans="2:9" x14ac:dyDescent="0.25">
      <c r="B2940" s="1"/>
      <c r="C2940" s="1"/>
      <c r="D2940" s="1"/>
      <c r="E2940" s="1"/>
      <c r="F2940" s="1"/>
      <c r="G2940" s="1"/>
      <c r="H2940" s="1"/>
      <c r="I2940" s="1"/>
    </row>
    <row r="2941" spans="2:9" x14ac:dyDescent="0.25">
      <c r="B2941" s="1"/>
      <c r="C2941" s="1"/>
      <c r="D2941" s="1"/>
      <c r="E2941" s="1"/>
      <c r="F2941" s="1"/>
      <c r="G2941" s="1"/>
      <c r="H2941" s="1"/>
      <c r="I2941" s="1"/>
    </row>
    <row r="2942" spans="2:9" x14ac:dyDescent="0.25">
      <c r="B2942" s="1"/>
      <c r="C2942" s="1"/>
      <c r="D2942" s="1"/>
      <c r="E2942" s="1"/>
      <c r="F2942" s="1"/>
      <c r="G2942" s="1"/>
      <c r="H2942" s="1"/>
      <c r="I2942" s="1"/>
    </row>
    <row r="2943" spans="2:9" x14ac:dyDescent="0.25">
      <c r="B2943" s="1"/>
      <c r="C2943" s="1"/>
      <c r="D2943" s="1"/>
      <c r="E2943" s="1"/>
      <c r="F2943" s="1"/>
      <c r="G2943" s="1"/>
      <c r="H2943" s="1"/>
      <c r="I2943" s="1"/>
    </row>
    <row r="2944" spans="2:9" x14ac:dyDescent="0.25">
      <c r="B2944" s="1"/>
      <c r="C2944" s="1"/>
      <c r="D2944" s="1"/>
      <c r="E2944" s="1"/>
      <c r="F2944" s="1"/>
      <c r="G2944" s="1"/>
      <c r="H2944" s="1"/>
      <c r="I2944" s="1"/>
    </row>
    <row r="2945" spans="2:9" x14ac:dyDescent="0.25">
      <c r="B2945" s="1"/>
      <c r="C2945" s="1"/>
      <c r="D2945" s="1"/>
      <c r="E2945" s="1"/>
      <c r="F2945" s="1"/>
      <c r="G2945" s="1"/>
      <c r="H2945" s="1"/>
      <c r="I2945" s="1"/>
    </row>
    <row r="2946" spans="2:9" x14ac:dyDescent="0.25">
      <c r="B2946" s="1"/>
      <c r="C2946" s="1"/>
      <c r="D2946" s="1"/>
      <c r="E2946" s="1"/>
      <c r="F2946" s="1"/>
      <c r="G2946" s="1"/>
      <c r="H2946" s="1"/>
      <c r="I2946" s="1"/>
    </row>
    <row r="2947" spans="2:9" x14ac:dyDescent="0.25">
      <c r="B2947" s="1"/>
      <c r="C2947" s="1"/>
      <c r="D2947" s="1"/>
      <c r="E2947" s="1"/>
      <c r="F2947" s="1"/>
      <c r="G2947" s="1"/>
      <c r="H2947" s="1"/>
      <c r="I2947" s="1"/>
    </row>
    <row r="2948" spans="2:9" x14ac:dyDescent="0.25">
      <c r="B2948" s="1"/>
      <c r="C2948" s="1"/>
      <c r="D2948" s="1"/>
      <c r="E2948" s="1"/>
      <c r="F2948" s="1"/>
      <c r="G2948" s="1"/>
      <c r="H2948" s="1"/>
      <c r="I2948" s="1"/>
    </row>
    <row r="2949" spans="2:9" x14ac:dyDescent="0.25">
      <c r="B2949" s="1"/>
      <c r="C2949" s="1"/>
      <c r="D2949" s="1"/>
      <c r="E2949" s="1"/>
      <c r="F2949" s="1"/>
      <c r="G2949" s="1"/>
      <c r="H2949" s="1"/>
      <c r="I2949" s="1"/>
    </row>
    <row r="2950" spans="2:9" x14ac:dyDescent="0.25">
      <c r="B2950" s="1"/>
      <c r="C2950" s="1"/>
      <c r="D2950" s="1"/>
      <c r="E2950" s="1"/>
      <c r="F2950" s="1"/>
      <c r="G2950" s="1"/>
      <c r="H2950" s="1"/>
      <c r="I2950" s="1"/>
    </row>
    <row r="2951" spans="2:9" x14ac:dyDescent="0.25">
      <c r="B2951" s="1"/>
      <c r="C2951" s="1"/>
      <c r="D2951" s="1"/>
      <c r="E2951" s="1"/>
      <c r="F2951" s="1"/>
      <c r="G2951" s="1"/>
      <c r="H2951" s="1"/>
      <c r="I2951" s="1"/>
    </row>
    <row r="2952" spans="2:9" x14ac:dyDescent="0.25">
      <c r="B2952" s="1"/>
      <c r="C2952" s="1"/>
      <c r="D2952" s="1"/>
      <c r="E2952" s="1"/>
      <c r="F2952" s="1"/>
      <c r="G2952" s="1"/>
      <c r="H2952" s="1"/>
      <c r="I2952" s="1"/>
    </row>
    <row r="2953" spans="2:9" x14ac:dyDescent="0.25">
      <c r="B2953" s="1"/>
      <c r="C2953" s="1"/>
      <c r="D2953" s="1"/>
      <c r="E2953" s="1"/>
      <c r="F2953" s="1"/>
      <c r="G2953" s="1"/>
      <c r="H2953" s="1"/>
      <c r="I2953" s="1"/>
    </row>
    <row r="2954" spans="2:9" x14ac:dyDescent="0.25">
      <c r="B2954" s="1"/>
      <c r="C2954" s="1"/>
      <c r="D2954" s="1"/>
      <c r="E2954" s="1"/>
      <c r="F2954" s="1"/>
      <c r="G2954" s="1"/>
      <c r="H2954" s="1"/>
      <c r="I2954" s="1"/>
    </row>
    <row r="2955" spans="2:9" x14ac:dyDescent="0.25">
      <c r="B2955" s="1"/>
      <c r="C2955" s="1"/>
      <c r="D2955" s="1"/>
      <c r="E2955" s="1"/>
      <c r="F2955" s="1"/>
      <c r="G2955" s="1"/>
      <c r="H2955" s="1"/>
      <c r="I2955" s="1"/>
    </row>
    <row r="2956" spans="2:9" x14ac:dyDescent="0.25">
      <c r="B2956" s="1"/>
      <c r="C2956" s="1"/>
      <c r="D2956" s="1"/>
      <c r="E2956" s="1"/>
      <c r="F2956" s="1"/>
      <c r="G2956" s="1"/>
      <c r="H2956" s="1"/>
      <c r="I2956" s="1"/>
    </row>
    <row r="2957" spans="2:9" x14ac:dyDescent="0.25">
      <c r="B2957" s="1"/>
      <c r="C2957" s="1"/>
      <c r="D2957" s="1"/>
      <c r="E2957" s="1"/>
      <c r="F2957" s="1"/>
      <c r="G2957" s="1"/>
      <c r="H2957" s="1"/>
      <c r="I2957" s="1"/>
    </row>
    <row r="2958" spans="2:9" x14ac:dyDescent="0.25">
      <c r="B2958" s="1"/>
      <c r="C2958" s="1"/>
      <c r="D2958" s="1"/>
      <c r="E2958" s="1"/>
      <c r="F2958" s="1"/>
      <c r="G2958" s="1"/>
      <c r="H2958" s="1"/>
      <c r="I2958" s="1"/>
    </row>
    <row r="2959" spans="2:9" x14ac:dyDescent="0.25">
      <c r="B2959" s="1"/>
      <c r="C2959" s="1"/>
      <c r="D2959" s="1"/>
      <c r="E2959" s="1"/>
      <c r="F2959" s="1"/>
      <c r="G2959" s="1"/>
      <c r="H2959" s="1"/>
      <c r="I2959" s="1"/>
    </row>
    <row r="2960" spans="2:9" x14ac:dyDescent="0.25">
      <c r="B2960" s="1"/>
      <c r="C2960" s="1"/>
      <c r="D2960" s="1"/>
      <c r="E2960" s="1"/>
      <c r="F2960" s="1"/>
      <c r="G2960" s="1"/>
      <c r="H2960" s="1"/>
      <c r="I2960" s="1"/>
    </row>
    <row r="2961" spans="2:9" x14ac:dyDescent="0.25">
      <c r="B2961" s="1"/>
      <c r="C2961" s="1"/>
      <c r="D2961" s="1"/>
      <c r="E2961" s="1"/>
      <c r="F2961" s="1"/>
      <c r="G2961" s="1"/>
      <c r="H2961" s="1"/>
      <c r="I2961" s="1"/>
    </row>
    <row r="2962" spans="2:9" x14ac:dyDescent="0.25">
      <c r="B2962" s="1"/>
      <c r="C2962" s="1"/>
      <c r="D2962" s="1"/>
      <c r="E2962" s="1"/>
      <c r="F2962" s="1"/>
      <c r="G2962" s="1"/>
      <c r="H2962" s="1"/>
      <c r="I2962" s="1"/>
    </row>
    <row r="2963" spans="2:9" x14ac:dyDescent="0.25">
      <c r="B2963" s="1"/>
      <c r="C2963" s="1"/>
      <c r="D2963" s="1"/>
      <c r="E2963" s="1"/>
      <c r="F2963" s="1"/>
      <c r="G2963" s="1"/>
      <c r="H2963" s="1"/>
      <c r="I2963" s="1"/>
    </row>
    <row r="2964" spans="2:9" x14ac:dyDescent="0.25">
      <c r="B2964" s="1"/>
      <c r="C2964" s="1"/>
      <c r="D2964" s="1"/>
      <c r="E2964" s="1"/>
      <c r="F2964" s="1"/>
      <c r="G2964" s="1"/>
      <c r="H2964" s="1"/>
      <c r="I2964" s="1"/>
    </row>
    <row r="2965" spans="2:9" x14ac:dyDescent="0.25">
      <c r="B2965" s="1"/>
      <c r="C2965" s="1"/>
      <c r="D2965" s="1"/>
      <c r="E2965" s="1"/>
      <c r="F2965" s="1"/>
      <c r="G2965" s="1"/>
      <c r="H2965" s="1"/>
      <c r="I2965" s="1"/>
    </row>
    <row r="2966" spans="2:9" x14ac:dyDescent="0.25">
      <c r="B2966" s="1"/>
      <c r="C2966" s="1"/>
      <c r="D2966" s="1"/>
      <c r="E2966" s="1"/>
      <c r="F2966" s="1"/>
      <c r="G2966" s="1"/>
      <c r="H2966" s="1"/>
      <c r="I2966" s="1"/>
    </row>
    <row r="2967" spans="2:9" x14ac:dyDescent="0.25">
      <c r="B2967" s="1"/>
      <c r="C2967" s="1"/>
      <c r="D2967" s="1"/>
      <c r="E2967" s="1"/>
      <c r="F2967" s="1"/>
      <c r="G2967" s="1"/>
      <c r="H2967" s="1"/>
      <c r="I2967" s="1"/>
    </row>
    <row r="2968" spans="2:9" x14ac:dyDescent="0.25">
      <c r="B2968" s="1"/>
      <c r="C2968" s="1"/>
      <c r="D2968" s="1"/>
      <c r="E2968" s="1"/>
      <c r="F2968" s="1"/>
      <c r="G2968" s="1"/>
      <c r="H2968" s="1"/>
      <c r="I2968" s="1"/>
    </row>
    <row r="2969" spans="2:9" x14ac:dyDescent="0.25">
      <c r="B2969" s="1"/>
      <c r="C2969" s="1"/>
      <c r="D2969" s="1"/>
      <c r="E2969" s="1"/>
      <c r="F2969" s="1"/>
      <c r="G2969" s="1"/>
      <c r="H2969" s="1"/>
      <c r="I2969" s="1"/>
    </row>
    <row r="2970" spans="2:9" x14ac:dyDescent="0.25">
      <c r="B2970" s="1"/>
      <c r="C2970" s="1"/>
      <c r="D2970" s="1"/>
      <c r="E2970" s="1"/>
      <c r="F2970" s="1"/>
      <c r="G2970" s="1"/>
      <c r="H2970" s="1"/>
      <c r="I2970" s="1"/>
    </row>
    <row r="2971" spans="2:9" x14ac:dyDescent="0.25">
      <c r="B2971" s="1"/>
      <c r="C2971" s="1"/>
      <c r="D2971" s="1"/>
      <c r="E2971" s="1"/>
      <c r="F2971" s="1"/>
      <c r="G2971" s="1"/>
      <c r="H2971" s="1"/>
      <c r="I2971" s="1"/>
    </row>
    <row r="2972" spans="2:9" x14ac:dyDescent="0.25">
      <c r="B2972" s="1"/>
      <c r="C2972" s="1"/>
      <c r="D2972" s="1"/>
      <c r="E2972" s="1"/>
      <c r="F2972" s="1"/>
      <c r="G2972" s="1"/>
      <c r="H2972" s="1"/>
      <c r="I2972" s="1"/>
    </row>
    <row r="2973" spans="2:9" x14ac:dyDescent="0.25">
      <c r="B2973" s="1"/>
      <c r="C2973" s="1"/>
      <c r="D2973" s="1"/>
      <c r="E2973" s="1"/>
      <c r="F2973" s="1"/>
      <c r="G2973" s="1"/>
      <c r="H2973" s="1"/>
      <c r="I2973" s="1"/>
    </row>
    <row r="2974" spans="2:9" x14ac:dyDescent="0.25">
      <c r="B2974" s="1"/>
      <c r="C2974" s="1"/>
      <c r="D2974" s="1"/>
      <c r="E2974" s="1"/>
      <c r="F2974" s="1"/>
      <c r="G2974" s="1"/>
      <c r="H2974" s="1"/>
      <c r="I2974" s="1"/>
    </row>
    <row r="2975" spans="2:9" x14ac:dyDescent="0.25">
      <c r="B2975" s="1"/>
      <c r="C2975" s="1"/>
      <c r="D2975" s="1"/>
      <c r="E2975" s="1"/>
      <c r="F2975" s="1"/>
      <c r="G2975" s="1"/>
      <c r="H2975" s="1"/>
      <c r="I2975" s="1"/>
    </row>
    <row r="2976" spans="2:9" x14ac:dyDescent="0.25">
      <c r="B2976" s="1"/>
      <c r="C2976" s="1"/>
      <c r="D2976" s="1"/>
      <c r="E2976" s="1"/>
      <c r="F2976" s="1"/>
      <c r="G2976" s="1"/>
      <c r="H2976" s="1"/>
      <c r="I2976" s="1"/>
    </row>
    <row r="2977" spans="2:9" x14ac:dyDescent="0.25">
      <c r="B2977" s="1"/>
      <c r="C2977" s="1"/>
      <c r="D2977" s="1"/>
      <c r="E2977" s="1"/>
      <c r="F2977" s="1"/>
      <c r="G2977" s="1"/>
      <c r="H2977" s="1"/>
      <c r="I2977" s="1"/>
    </row>
    <row r="2978" spans="2:9" x14ac:dyDescent="0.25">
      <c r="B2978" s="1"/>
      <c r="C2978" s="1"/>
      <c r="D2978" s="1"/>
      <c r="E2978" s="1"/>
      <c r="F2978" s="1"/>
      <c r="G2978" s="1"/>
      <c r="H2978" s="1"/>
      <c r="I2978" s="1"/>
    </row>
    <row r="2979" spans="2:9" x14ac:dyDescent="0.25">
      <c r="B2979" s="1"/>
      <c r="C2979" s="1"/>
      <c r="D2979" s="1"/>
      <c r="E2979" s="1"/>
      <c r="F2979" s="1"/>
      <c r="G2979" s="1"/>
      <c r="H2979" s="1"/>
      <c r="I2979" s="1"/>
    </row>
    <row r="2980" spans="2:9" x14ac:dyDescent="0.25">
      <c r="B2980" s="1"/>
      <c r="C2980" s="1"/>
      <c r="D2980" s="1"/>
      <c r="E2980" s="1"/>
      <c r="F2980" s="1"/>
      <c r="G2980" s="1"/>
      <c r="H2980" s="1"/>
      <c r="I2980" s="1"/>
    </row>
    <row r="2981" spans="2:9" x14ac:dyDescent="0.25">
      <c r="B2981" s="1"/>
      <c r="C2981" s="1"/>
      <c r="D2981" s="1"/>
      <c r="E2981" s="1"/>
      <c r="F2981" s="1"/>
      <c r="G2981" s="1"/>
      <c r="H2981" s="1"/>
      <c r="I2981" s="1"/>
    </row>
    <row r="2982" spans="2:9" x14ac:dyDescent="0.25">
      <c r="B2982" s="1"/>
      <c r="C2982" s="1"/>
      <c r="D2982" s="1"/>
      <c r="E2982" s="1"/>
      <c r="F2982" s="1"/>
      <c r="G2982" s="1"/>
      <c r="H2982" s="1"/>
      <c r="I2982" s="1"/>
    </row>
    <row r="2983" spans="2:9" x14ac:dyDescent="0.25">
      <c r="B2983" s="1"/>
      <c r="C2983" s="1"/>
      <c r="D2983" s="1"/>
      <c r="E2983" s="1"/>
      <c r="F2983" s="1"/>
      <c r="G2983" s="1"/>
      <c r="H2983" s="1"/>
      <c r="I2983" s="1"/>
    </row>
    <row r="2984" spans="2:9" x14ac:dyDescent="0.25">
      <c r="B2984" s="1"/>
      <c r="C2984" s="1"/>
      <c r="D2984" s="1"/>
      <c r="E2984" s="1"/>
      <c r="F2984" s="1"/>
      <c r="G2984" s="1"/>
      <c r="H2984" s="1"/>
      <c r="I2984" s="1"/>
    </row>
    <row r="2985" spans="2:9" x14ac:dyDescent="0.25">
      <c r="B2985" s="1"/>
      <c r="C2985" s="1"/>
      <c r="D2985" s="1"/>
      <c r="E2985" s="1"/>
      <c r="F2985" s="1"/>
      <c r="G2985" s="1"/>
      <c r="H2985" s="1"/>
      <c r="I2985" s="1"/>
    </row>
    <row r="2986" spans="2:9" x14ac:dyDescent="0.25">
      <c r="B2986" s="1"/>
      <c r="C2986" s="1"/>
      <c r="D2986" s="1"/>
      <c r="E2986" s="1"/>
      <c r="F2986" s="1"/>
      <c r="G2986" s="1"/>
      <c r="H2986" s="1"/>
      <c r="I2986" s="1"/>
    </row>
    <row r="2987" spans="2:9" x14ac:dyDescent="0.25">
      <c r="B2987" s="1"/>
      <c r="C2987" s="1"/>
      <c r="D2987" s="1"/>
      <c r="E2987" s="1"/>
      <c r="F2987" s="1"/>
      <c r="G2987" s="1"/>
      <c r="H2987" s="1"/>
      <c r="I2987" s="1"/>
    </row>
    <row r="2988" spans="2:9" x14ac:dyDescent="0.25">
      <c r="B2988" s="1"/>
      <c r="C2988" s="1"/>
      <c r="D2988" s="1"/>
      <c r="E2988" s="1"/>
      <c r="F2988" s="1"/>
      <c r="G2988" s="1"/>
      <c r="H2988" s="1"/>
      <c r="I2988" s="1"/>
    </row>
    <row r="2989" spans="2:9" x14ac:dyDescent="0.25">
      <c r="B2989" s="1"/>
      <c r="C2989" s="1"/>
      <c r="D2989" s="1"/>
      <c r="E2989" s="1"/>
      <c r="F2989" s="1"/>
      <c r="G2989" s="1"/>
      <c r="H2989" s="1"/>
      <c r="I2989" s="1"/>
    </row>
    <row r="2990" spans="2:9" x14ac:dyDescent="0.25">
      <c r="B2990" s="1"/>
      <c r="C2990" s="1"/>
      <c r="D2990" s="1"/>
      <c r="E2990" s="1"/>
      <c r="F2990" s="1"/>
      <c r="G2990" s="1"/>
      <c r="H2990" s="1"/>
      <c r="I2990" s="1"/>
    </row>
    <row r="2991" spans="2:9" x14ac:dyDescent="0.25">
      <c r="B2991" s="1"/>
      <c r="C2991" s="1"/>
      <c r="D2991" s="1"/>
      <c r="E2991" s="1"/>
      <c r="F2991" s="1"/>
      <c r="G2991" s="1"/>
      <c r="H2991" s="1"/>
      <c r="I2991" s="1"/>
    </row>
    <row r="2992" spans="2:9" x14ac:dyDescent="0.25">
      <c r="B2992" s="1"/>
      <c r="C2992" s="1"/>
      <c r="D2992" s="1"/>
      <c r="E2992" s="1"/>
      <c r="F2992" s="1"/>
      <c r="G2992" s="1"/>
      <c r="H2992" s="1"/>
      <c r="I2992" s="1"/>
    </row>
    <row r="2993" spans="2:9" x14ac:dyDescent="0.25">
      <c r="B2993" s="1"/>
      <c r="C2993" s="1"/>
      <c r="D2993" s="1"/>
      <c r="E2993" s="1"/>
      <c r="F2993" s="1"/>
      <c r="G2993" s="1"/>
      <c r="H2993" s="1"/>
      <c r="I2993" s="1"/>
    </row>
    <row r="2994" spans="2:9" x14ac:dyDescent="0.25">
      <c r="B2994" s="1"/>
      <c r="C2994" s="1"/>
      <c r="D2994" s="1"/>
      <c r="E2994" s="1"/>
      <c r="F2994" s="1"/>
      <c r="G2994" s="1"/>
      <c r="H2994" s="1"/>
      <c r="I2994" s="1"/>
    </row>
    <row r="2995" spans="2:9" x14ac:dyDescent="0.25">
      <c r="B2995" s="1"/>
      <c r="C2995" s="1"/>
      <c r="D2995" s="1"/>
      <c r="E2995" s="1"/>
      <c r="F2995" s="1"/>
      <c r="G2995" s="1"/>
      <c r="H2995" s="1"/>
      <c r="I2995" s="1"/>
    </row>
    <row r="2996" spans="2:9" x14ac:dyDescent="0.25">
      <c r="B2996" s="1"/>
      <c r="C2996" s="1"/>
      <c r="D2996" s="1"/>
      <c r="E2996" s="1"/>
      <c r="F2996" s="1"/>
      <c r="G2996" s="1"/>
      <c r="H2996" s="1"/>
      <c r="I2996" s="1"/>
    </row>
    <row r="2997" spans="2:9" x14ac:dyDescent="0.25">
      <c r="B2997" s="1"/>
      <c r="C2997" s="1"/>
      <c r="D2997" s="1"/>
      <c r="E2997" s="1"/>
      <c r="F2997" s="1"/>
      <c r="G2997" s="1"/>
      <c r="H2997" s="1"/>
      <c r="I2997" s="1"/>
    </row>
    <row r="2998" spans="2:9" x14ac:dyDescent="0.25">
      <c r="B2998" s="1"/>
      <c r="C2998" s="1"/>
      <c r="D2998" s="1"/>
      <c r="E2998" s="1"/>
      <c r="F2998" s="1"/>
      <c r="G2998" s="1"/>
      <c r="H2998" s="1"/>
      <c r="I2998" s="1"/>
    </row>
    <row r="2999" spans="2:9" x14ac:dyDescent="0.25">
      <c r="B2999" s="1"/>
      <c r="C2999" s="1"/>
      <c r="D2999" s="1"/>
      <c r="E2999" s="1"/>
      <c r="F2999" s="1"/>
      <c r="G2999" s="1"/>
      <c r="H2999" s="1"/>
      <c r="I2999" s="1"/>
    </row>
    <row r="3000" spans="2:9" x14ac:dyDescent="0.25">
      <c r="B3000" s="1"/>
      <c r="C3000" s="1"/>
      <c r="D3000" s="1"/>
      <c r="E3000" s="1"/>
      <c r="F3000" s="1"/>
      <c r="G3000" s="1"/>
      <c r="H3000" s="1"/>
      <c r="I3000" s="1"/>
    </row>
    <row r="3001" spans="2:9" x14ac:dyDescent="0.25">
      <c r="B3001" s="1"/>
      <c r="C3001" s="1"/>
      <c r="D3001" s="1"/>
      <c r="E3001" s="1"/>
      <c r="F3001" s="1"/>
      <c r="G3001" s="1"/>
      <c r="H3001" s="1"/>
      <c r="I3001" s="1"/>
    </row>
    <row r="3002" spans="2:9" x14ac:dyDescent="0.25">
      <c r="B3002" s="1"/>
      <c r="C3002" s="1"/>
      <c r="D3002" s="1"/>
      <c r="E3002" s="1"/>
      <c r="F3002" s="1"/>
      <c r="G3002" s="1"/>
      <c r="H3002" s="1"/>
      <c r="I3002" s="1"/>
    </row>
    <row r="3003" spans="2:9" x14ac:dyDescent="0.25">
      <c r="B3003" s="1"/>
      <c r="C3003" s="1"/>
      <c r="D3003" s="1"/>
      <c r="E3003" s="1"/>
      <c r="F3003" s="1"/>
      <c r="G3003" s="1"/>
      <c r="H3003" s="1"/>
      <c r="I3003" s="1"/>
    </row>
    <row r="3004" spans="2:9" x14ac:dyDescent="0.25">
      <c r="B3004" s="1"/>
      <c r="C3004" s="1"/>
      <c r="D3004" s="1"/>
      <c r="E3004" s="1"/>
      <c r="F3004" s="1"/>
      <c r="G3004" s="1"/>
      <c r="H3004" s="1"/>
      <c r="I3004" s="1"/>
    </row>
    <row r="3005" spans="2:9" x14ac:dyDescent="0.25">
      <c r="B3005" s="1"/>
      <c r="C3005" s="1"/>
      <c r="D3005" s="1"/>
      <c r="E3005" s="1"/>
      <c r="F3005" s="1"/>
      <c r="G3005" s="1"/>
      <c r="H3005" s="1"/>
      <c r="I3005" s="1"/>
    </row>
    <row r="3006" spans="2:9" x14ac:dyDescent="0.25">
      <c r="B3006" s="1"/>
      <c r="C3006" s="1"/>
      <c r="D3006" s="1"/>
      <c r="E3006" s="1"/>
      <c r="F3006" s="1"/>
      <c r="G3006" s="1"/>
      <c r="H3006" s="1"/>
      <c r="I3006" s="1"/>
    </row>
    <row r="3007" spans="2:9" x14ac:dyDescent="0.25">
      <c r="B3007" s="1"/>
      <c r="C3007" s="1"/>
      <c r="D3007" s="1"/>
      <c r="E3007" s="1"/>
      <c r="F3007" s="1"/>
      <c r="G3007" s="1"/>
      <c r="H3007" s="1"/>
      <c r="I3007" s="1"/>
    </row>
    <row r="3008" spans="2:9" x14ac:dyDescent="0.25">
      <c r="B3008" s="1"/>
      <c r="C3008" s="1"/>
      <c r="D3008" s="1"/>
      <c r="E3008" s="1"/>
      <c r="F3008" s="1"/>
      <c r="G3008" s="1"/>
      <c r="H3008" s="1"/>
      <c r="I3008" s="1"/>
    </row>
    <row r="3009" spans="2:9" x14ac:dyDescent="0.25">
      <c r="B3009" s="1"/>
      <c r="C3009" s="1"/>
      <c r="D3009" s="1"/>
      <c r="E3009" s="1"/>
      <c r="F3009" s="1"/>
      <c r="G3009" s="1"/>
      <c r="H3009" s="1"/>
      <c r="I3009" s="1"/>
    </row>
    <row r="3010" spans="2:9" x14ac:dyDescent="0.25">
      <c r="B3010" s="1"/>
      <c r="C3010" s="1"/>
      <c r="D3010" s="1"/>
      <c r="E3010" s="1"/>
      <c r="F3010" s="1"/>
      <c r="G3010" s="1"/>
      <c r="H3010" s="1"/>
      <c r="I3010" s="1"/>
    </row>
    <row r="3011" spans="2:9" x14ac:dyDescent="0.25">
      <c r="B3011" s="1"/>
      <c r="C3011" s="1"/>
      <c r="D3011" s="1"/>
      <c r="E3011" s="1"/>
      <c r="F3011" s="1"/>
      <c r="G3011" s="1"/>
      <c r="H3011" s="1"/>
      <c r="I3011" s="1"/>
    </row>
    <row r="3012" spans="2:9" x14ac:dyDescent="0.25">
      <c r="B3012" s="1"/>
      <c r="C3012" s="1"/>
      <c r="D3012" s="1"/>
      <c r="E3012" s="1"/>
      <c r="F3012" s="1"/>
      <c r="G3012" s="1"/>
      <c r="H3012" s="1"/>
      <c r="I3012" s="1"/>
    </row>
    <row r="3013" spans="2:9" x14ac:dyDescent="0.25">
      <c r="B3013" s="1"/>
      <c r="C3013" s="1"/>
      <c r="D3013" s="1"/>
      <c r="E3013" s="1"/>
      <c r="F3013" s="1"/>
      <c r="G3013" s="1"/>
      <c r="H3013" s="1"/>
      <c r="I3013" s="1"/>
    </row>
    <row r="3014" spans="2:9" x14ac:dyDescent="0.25">
      <c r="B3014" s="1"/>
      <c r="C3014" s="1"/>
      <c r="D3014" s="1"/>
      <c r="E3014" s="1"/>
      <c r="F3014" s="1"/>
      <c r="G3014" s="1"/>
      <c r="H3014" s="1"/>
      <c r="I3014" s="1"/>
    </row>
    <row r="3015" spans="2:9" x14ac:dyDescent="0.25">
      <c r="B3015" s="1"/>
      <c r="C3015" s="1"/>
      <c r="D3015" s="1"/>
      <c r="E3015" s="1"/>
      <c r="F3015" s="1"/>
      <c r="G3015" s="1"/>
      <c r="H3015" s="1"/>
      <c r="I3015" s="1"/>
    </row>
    <row r="3016" spans="2:9" x14ac:dyDescent="0.25">
      <c r="B3016" s="1"/>
      <c r="C3016" s="1"/>
      <c r="D3016" s="1"/>
      <c r="E3016" s="1"/>
      <c r="F3016" s="1"/>
      <c r="G3016" s="1"/>
      <c r="H3016" s="1"/>
      <c r="I3016" s="1"/>
    </row>
    <row r="3017" spans="2:9" x14ac:dyDescent="0.25">
      <c r="B3017" s="1"/>
      <c r="C3017" s="1"/>
      <c r="D3017" s="1"/>
      <c r="E3017" s="1"/>
      <c r="F3017" s="1"/>
      <c r="G3017" s="1"/>
      <c r="H3017" s="1"/>
      <c r="I3017" s="1"/>
    </row>
    <row r="3018" spans="2:9" x14ac:dyDescent="0.25">
      <c r="B3018" s="1"/>
      <c r="C3018" s="1"/>
      <c r="D3018" s="1"/>
      <c r="E3018" s="1"/>
      <c r="F3018" s="1"/>
      <c r="G3018" s="1"/>
      <c r="H3018" s="1"/>
      <c r="I3018" s="1"/>
    </row>
    <row r="3019" spans="2:9" x14ac:dyDescent="0.25">
      <c r="B3019" s="1"/>
      <c r="C3019" s="1"/>
      <c r="D3019" s="1"/>
      <c r="E3019" s="1"/>
      <c r="F3019" s="1"/>
      <c r="G3019" s="1"/>
      <c r="H3019" s="1"/>
      <c r="I3019" s="1"/>
    </row>
    <row r="3020" spans="2:9" x14ac:dyDescent="0.25">
      <c r="B3020" s="1"/>
      <c r="C3020" s="1"/>
      <c r="D3020" s="1"/>
      <c r="E3020" s="1"/>
      <c r="F3020" s="1"/>
      <c r="G3020" s="1"/>
      <c r="H3020" s="1"/>
      <c r="I3020" s="1"/>
    </row>
    <row r="3021" spans="2:9" x14ac:dyDescent="0.25">
      <c r="B3021" s="1"/>
      <c r="C3021" s="1"/>
      <c r="D3021" s="1"/>
      <c r="E3021" s="1"/>
      <c r="F3021" s="1"/>
      <c r="G3021" s="1"/>
      <c r="H3021" s="1"/>
      <c r="I3021" s="1"/>
    </row>
    <row r="3022" spans="2:9" x14ac:dyDescent="0.25">
      <c r="B3022" s="1"/>
      <c r="C3022" s="1"/>
      <c r="D3022" s="1"/>
      <c r="E3022" s="1"/>
      <c r="F3022" s="1"/>
      <c r="G3022" s="1"/>
      <c r="H3022" s="1"/>
      <c r="I3022" s="1"/>
    </row>
    <row r="3023" spans="2:9" x14ac:dyDescent="0.25">
      <c r="B3023" s="1"/>
      <c r="C3023" s="1"/>
      <c r="D3023" s="1"/>
      <c r="E3023" s="1"/>
      <c r="F3023" s="1"/>
      <c r="G3023" s="1"/>
      <c r="H3023" s="1"/>
      <c r="I3023" s="1"/>
    </row>
    <row r="3024" spans="2:9" x14ac:dyDescent="0.25">
      <c r="B3024" s="1"/>
      <c r="C3024" s="1"/>
      <c r="D3024" s="1"/>
      <c r="E3024" s="1"/>
      <c r="F3024" s="1"/>
      <c r="G3024" s="1"/>
      <c r="H3024" s="1"/>
      <c r="I3024" s="1"/>
    </row>
    <row r="3025" spans="2:9" x14ac:dyDescent="0.25">
      <c r="B3025" s="1"/>
      <c r="C3025" s="1"/>
      <c r="D3025" s="1"/>
      <c r="E3025" s="1"/>
      <c r="F3025" s="1"/>
      <c r="G3025" s="1"/>
      <c r="H3025" s="1"/>
      <c r="I3025" s="1"/>
    </row>
    <row r="3026" spans="2:9" x14ac:dyDescent="0.25">
      <c r="B3026" s="1"/>
      <c r="C3026" s="1"/>
      <c r="D3026" s="1"/>
      <c r="E3026" s="1"/>
      <c r="F3026" s="1"/>
      <c r="G3026" s="1"/>
      <c r="H3026" s="1"/>
      <c r="I3026" s="1"/>
    </row>
    <row r="3027" spans="2:9" x14ac:dyDescent="0.25">
      <c r="B3027" s="1"/>
      <c r="C3027" s="1"/>
      <c r="D3027" s="1"/>
      <c r="E3027" s="1"/>
      <c r="F3027" s="1"/>
      <c r="G3027" s="1"/>
      <c r="H3027" s="1"/>
      <c r="I3027" s="1"/>
    </row>
    <row r="3028" spans="2:9" x14ac:dyDescent="0.25">
      <c r="B3028" s="1"/>
      <c r="C3028" s="1"/>
      <c r="D3028" s="1"/>
      <c r="E3028" s="1"/>
      <c r="F3028" s="1"/>
      <c r="G3028" s="1"/>
      <c r="H3028" s="1"/>
      <c r="I3028" s="1"/>
    </row>
    <row r="3029" spans="2:9" x14ac:dyDescent="0.25">
      <c r="B3029" s="1"/>
      <c r="C3029" s="1"/>
      <c r="D3029" s="1"/>
      <c r="E3029" s="1"/>
      <c r="F3029" s="1"/>
      <c r="G3029" s="1"/>
      <c r="H3029" s="1"/>
      <c r="I3029" s="1"/>
    </row>
    <row r="3030" spans="2:9" x14ac:dyDescent="0.25">
      <c r="B3030" s="1"/>
      <c r="C3030" s="1"/>
      <c r="D3030" s="1"/>
      <c r="E3030" s="1"/>
      <c r="F3030" s="1"/>
      <c r="G3030" s="1"/>
      <c r="H3030" s="1"/>
      <c r="I3030" s="1"/>
    </row>
    <row r="3031" spans="2:9" x14ac:dyDescent="0.25">
      <c r="B3031" s="1"/>
      <c r="C3031" s="1"/>
      <c r="D3031" s="1"/>
      <c r="E3031" s="1"/>
      <c r="F3031" s="1"/>
      <c r="G3031" s="1"/>
      <c r="H3031" s="1"/>
      <c r="I3031" s="1"/>
    </row>
    <row r="3032" spans="2:9" x14ac:dyDescent="0.25">
      <c r="B3032" s="1"/>
      <c r="C3032" s="1"/>
      <c r="D3032" s="1"/>
      <c r="E3032" s="1"/>
      <c r="F3032" s="1"/>
      <c r="G3032" s="1"/>
      <c r="H3032" s="1"/>
      <c r="I3032" s="1"/>
    </row>
    <row r="3033" spans="2:9" x14ac:dyDescent="0.25">
      <c r="B3033" s="1"/>
      <c r="C3033" s="1"/>
      <c r="D3033" s="1"/>
      <c r="E3033" s="1"/>
      <c r="F3033" s="1"/>
      <c r="G3033" s="1"/>
      <c r="H3033" s="1"/>
      <c r="I3033" s="1"/>
    </row>
    <row r="3034" spans="2:9" x14ac:dyDescent="0.25">
      <c r="B3034" s="1"/>
      <c r="C3034" s="1"/>
      <c r="D3034" s="1"/>
      <c r="E3034" s="1"/>
      <c r="F3034" s="1"/>
      <c r="G3034" s="1"/>
      <c r="H3034" s="1"/>
      <c r="I3034" s="1"/>
    </row>
    <row r="3035" spans="2:9" x14ac:dyDescent="0.25">
      <c r="B3035" s="1"/>
      <c r="C3035" s="1"/>
      <c r="D3035" s="1"/>
      <c r="E3035" s="1"/>
      <c r="F3035" s="1"/>
      <c r="G3035" s="1"/>
      <c r="H3035" s="1"/>
      <c r="I3035" s="1"/>
    </row>
    <row r="3036" spans="2:9" x14ac:dyDescent="0.25">
      <c r="B3036" s="1"/>
      <c r="C3036" s="1"/>
      <c r="D3036" s="1"/>
      <c r="E3036" s="1"/>
      <c r="F3036" s="1"/>
      <c r="G3036" s="1"/>
      <c r="H3036" s="1"/>
      <c r="I3036" s="1"/>
    </row>
    <row r="3037" spans="2:9" x14ac:dyDescent="0.25">
      <c r="B3037" s="1"/>
      <c r="C3037" s="1"/>
      <c r="D3037" s="1"/>
      <c r="E3037" s="1"/>
      <c r="F3037" s="1"/>
      <c r="G3037" s="1"/>
      <c r="H3037" s="1"/>
      <c r="I3037" s="1"/>
    </row>
    <row r="3038" spans="2:9" x14ac:dyDescent="0.25">
      <c r="B3038" s="1"/>
      <c r="C3038" s="1"/>
      <c r="D3038" s="1"/>
      <c r="E3038" s="1"/>
      <c r="F3038" s="1"/>
      <c r="G3038" s="1"/>
      <c r="H3038" s="1"/>
      <c r="I3038" s="1"/>
    </row>
    <row r="3039" spans="2:9" x14ac:dyDescent="0.25">
      <c r="B3039" s="1"/>
      <c r="C3039" s="1"/>
      <c r="D3039" s="1"/>
      <c r="E3039" s="1"/>
      <c r="F3039" s="1"/>
      <c r="G3039" s="1"/>
      <c r="H3039" s="1"/>
      <c r="I3039" s="1"/>
    </row>
    <row r="3040" spans="2:9" x14ac:dyDescent="0.25">
      <c r="B3040" s="1"/>
      <c r="C3040" s="1"/>
      <c r="D3040" s="1"/>
      <c r="E3040" s="1"/>
      <c r="F3040" s="1"/>
      <c r="G3040" s="1"/>
      <c r="H3040" s="1"/>
      <c r="I3040" s="1"/>
    </row>
    <row r="3041" spans="2:9" x14ac:dyDescent="0.25">
      <c r="B3041" s="1"/>
      <c r="C3041" s="1"/>
      <c r="D3041" s="1"/>
      <c r="E3041" s="1"/>
      <c r="F3041" s="1"/>
      <c r="G3041" s="1"/>
      <c r="H3041" s="1"/>
      <c r="I3041" s="1"/>
    </row>
    <row r="3042" spans="2:9" x14ac:dyDescent="0.25">
      <c r="B3042" s="1"/>
      <c r="C3042" s="1"/>
      <c r="D3042" s="1"/>
      <c r="E3042" s="1"/>
      <c r="F3042" s="1"/>
      <c r="G3042" s="1"/>
      <c r="H3042" s="1"/>
      <c r="I3042" s="1"/>
    </row>
    <row r="3043" spans="2:9" x14ac:dyDescent="0.25">
      <c r="B3043" s="1"/>
      <c r="C3043" s="1"/>
      <c r="D3043" s="1"/>
      <c r="E3043" s="1"/>
      <c r="F3043" s="1"/>
      <c r="G3043" s="1"/>
      <c r="H3043" s="1"/>
      <c r="I3043" s="1"/>
    </row>
    <row r="3044" spans="2:9" x14ac:dyDescent="0.25">
      <c r="B3044" s="1"/>
      <c r="C3044" s="1"/>
      <c r="D3044" s="1"/>
      <c r="E3044" s="1"/>
      <c r="F3044" s="1"/>
      <c r="G3044" s="1"/>
      <c r="H3044" s="1"/>
      <c r="I3044" s="1"/>
    </row>
    <row r="3045" spans="2:9" x14ac:dyDescent="0.25">
      <c r="B3045" s="1"/>
      <c r="C3045" s="1"/>
      <c r="D3045" s="1"/>
      <c r="E3045" s="1"/>
      <c r="F3045" s="1"/>
      <c r="G3045" s="1"/>
      <c r="H3045" s="1"/>
      <c r="I3045" s="1"/>
    </row>
    <row r="3046" spans="2:9" x14ac:dyDescent="0.25">
      <c r="B3046" s="1"/>
      <c r="C3046" s="1"/>
      <c r="D3046" s="1"/>
      <c r="E3046" s="1"/>
      <c r="F3046" s="1"/>
      <c r="G3046" s="1"/>
      <c r="H3046" s="1"/>
      <c r="I3046" s="1"/>
    </row>
    <row r="3047" spans="2:9" x14ac:dyDescent="0.25">
      <c r="B3047" s="1"/>
      <c r="C3047" s="1"/>
      <c r="D3047" s="1"/>
      <c r="E3047" s="1"/>
      <c r="F3047" s="1"/>
      <c r="G3047" s="1"/>
      <c r="H3047" s="1"/>
      <c r="I3047" s="1"/>
    </row>
    <row r="3048" spans="2:9" x14ac:dyDescent="0.25">
      <c r="B3048" s="1"/>
      <c r="C3048" s="1"/>
      <c r="D3048" s="1"/>
      <c r="E3048" s="1"/>
      <c r="F3048" s="1"/>
      <c r="G3048" s="1"/>
      <c r="H3048" s="1"/>
      <c r="I3048" s="1"/>
    </row>
    <row r="3049" spans="2:9" x14ac:dyDescent="0.25">
      <c r="B3049" s="1"/>
      <c r="C3049" s="1"/>
      <c r="D3049" s="1"/>
      <c r="E3049" s="1"/>
      <c r="F3049" s="1"/>
      <c r="G3049" s="1"/>
      <c r="H3049" s="1"/>
      <c r="I3049" s="1"/>
    </row>
    <row r="3050" spans="2:9" x14ac:dyDescent="0.25">
      <c r="B3050" s="1"/>
      <c r="C3050" s="1"/>
      <c r="D3050" s="1"/>
      <c r="E3050" s="1"/>
      <c r="F3050" s="1"/>
      <c r="G3050" s="1"/>
      <c r="H3050" s="1"/>
      <c r="I3050" s="1"/>
    </row>
    <row r="3051" spans="2:9" x14ac:dyDescent="0.25">
      <c r="B3051" s="1"/>
      <c r="C3051" s="1"/>
      <c r="D3051" s="1"/>
      <c r="E3051" s="1"/>
      <c r="F3051" s="1"/>
      <c r="G3051" s="1"/>
      <c r="H3051" s="1"/>
      <c r="I3051" s="1"/>
    </row>
    <row r="3052" spans="2:9" x14ac:dyDescent="0.25">
      <c r="B3052" s="1"/>
      <c r="C3052" s="1"/>
      <c r="D3052" s="1"/>
      <c r="E3052" s="1"/>
      <c r="F3052" s="1"/>
      <c r="G3052" s="1"/>
      <c r="H3052" s="1"/>
      <c r="I3052" s="1"/>
    </row>
    <row r="3053" spans="2:9" x14ac:dyDescent="0.25">
      <c r="B3053" s="1"/>
      <c r="C3053" s="1"/>
      <c r="D3053" s="1"/>
      <c r="E3053" s="1"/>
      <c r="F3053" s="1"/>
      <c r="G3053" s="1"/>
      <c r="H3053" s="1"/>
      <c r="I3053" s="1"/>
    </row>
    <row r="3054" spans="2:9" x14ac:dyDescent="0.25">
      <c r="B3054" s="1"/>
      <c r="C3054" s="1"/>
      <c r="D3054" s="1"/>
      <c r="E3054" s="1"/>
      <c r="F3054" s="1"/>
      <c r="G3054" s="1"/>
      <c r="H3054" s="1"/>
      <c r="I3054" s="1"/>
    </row>
    <row r="3055" spans="2:9" x14ac:dyDescent="0.25">
      <c r="B3055" s="1"/>
      <c r="C3055" s="1"/>
      <c r="D3055" s="1"/>
      <c r="E3055" s="1"/>
      <c r="F3055" s="1"/>
      <c r="G3055" s="1"/>
      <c r="H3055" s="1"/>
      <c r="I3055" s="1"/>
    </row>
    <row r="3056" spans="2:9" x14ac:dyDescent="0.25">
      <c r="B3056" s="1"/>
      <c r="C3056" s="1"/>
      <c r="D3056" s="1"/>
      <c r="E3056" s="1"/>
      <c r="F3056" s="1"/>
      <c r="G3056" s="1"/>
      <c r="H3056" s="1"/>
      <c r="I3056" s="1"/>
    </row>
    <row r="3057" spans="2:9" x14ac:dyDescent="0.25">
      <c r="B3057" s="1"/>
      <c r="C3057" s="1"/>
      <c r="D3057" s="1"/>
      <c r="E3057" s="1"/>
      <c r="F3057" s="1"/>
      <c r="G3057" s="1"/>
      <c r="H3057" s="1"/>
      <c r="I3057" s="1"/>
    </row>
    <row r="3058" spans="2:9" x14ac:dyDescent="0.25">
      <c r="B3058" s="1"/>
      <c r="C3058" s="1"/>
      <c r="D3058" s="1"/>
      <c r="E3058" s="1"/>
      <c r="F3058" s="1"/>
      <c r="G3058" s="1"/>
      <c r="H3058" s="1"/>
      <c r="I3058" s="1"/>
    </row>
    <row r="3059" spans="2:9" x14ac:dyDescent="0.25">
      <c r="B3059" s="1"/>
      <c r="C3059" s="1"/>
      <c r="D3059" s="1"/>
      <c r="E3059" s="1"/>
      <c r="F3059" s="1"/>
      <c r="G3059" s="1"/>
      <c r="H3059" s="1"/>
      <c r="I3059" s="1"/>
    </row>
    <row r="3060" spans="2:9" x14ac:dyDescent="0.25">
      <c r="B3060" s="1"/>
      <c r="C3060" s="1"/>
      <c r="D3060" s="1"/>
      <c r="E3060" s="1"/>
      <c r="F3060" s="1"/>
      <c r="G3060" s="1"/>
      <c r="H3060" s="1"/>
      <c r="I3060" s="1"/>
    </row>
    <row r="3061" spans="2:9" x14ac:dyDescent="0.25">
      <c r="B3061" s="1"/>
      <c r="C3061" s="1"/>
      <c r="D3061" s="1"/>
      <c r="E3061" s="1"/>
      <c r="F3061" s="1"/>
      <c r="G3061" s="1"/>
      <c r="H3061" s="1"/>
      <c r="I3061" s="1"/>
    </row>
    <row r="3062" spans="2:9" x14ac:dyDescent="0.25">
      <c r="B3062" s="1"/>
      <c r="C3062" s="1"/>
      <c r="D3062" s="1"/>
      <c r="E3062" s="1"/>
      <c r="F3062" s="1"/>
      <c r="G3062" s="1"/>
      <c r="H3062" s="1"/>
      <c r="I3062" s="1"/>
    </row>
    <row r="3063" spans="2:9" x14ac:dyDescent="0.25">
      <c r="B3063" s="1"/>
      <c r="C3063" s="1"/>
      <c r="D3063" s="1"/>
      <c r="E3063" s="1"/>
      <c r="F3063" s="1"/>
      <c r="G3063" s="1"/>
      <c r="H3063" s="1"/>
      <c r="I3063" s="1"/>
    </row>
    <row r="3064" spans="2:9" x14ac:dyDescent="0.25">
      <c r="B3064" s="1"/>
      <c r="C3064" s="1"/>
      <c r="D3064" s="1"/>
      <c r="E3064" s="1"/>
      <c r="F3064" s="1"/>
      <c r="G3064" s="1"/>
      <c r="H3064" s="1"/>
      <c r="I3064" s="1"/>
    </row>
    <row r="3065" spans="2:9" x14ac:dyDescent="0.25">
      <c r="B3065" s="1"/>
      <c r="C3065" s="1"/>
      <c r="D3065" s="1"/>
      <c r="E3065" s="1"/>
      <c r="F3065" s="1"/>
      <c r="G3065" s="1"/>
      <c r="H3065" s="1"/>
      <c r="I3065" s="1"/>
    </row>
    <row r="3066" spans="2:9" x14ac:dyDescent="0.25">
      <c r="B3066" s="1"/>
      <c r="C3066" s="1"/>
      <c r="D3066" s="1"/>
      <c r="E3066" s="1"/>
      <c r="F3066" s="1"/>
      <c r="G3066" s="1"/>
      <c r="H3066" s="1"/>
      <c r="I3066" s="1"/>
    </row>
    <row r="3067" spans="2:9" x14ac:dyDescent="0.25">
      <c r="B3067" s="1"/>
      <c r="C3067" s="1"/>
      <c r="D3067" s="1"/>
      <c r="E3067" s="1"/>
      <c r="F3067" s="1"/>
      <c r="G3067" s="1"/>
      <c r="H3067" s="1"/>
      <c r="I3067" s="1"/>
    </row>
    <row r="3068" spans="2:9" x14ac:dyDescent="0.25">
      <c r="B3068" s="1"/>
      <c r="C3068" s="1"/>
      <c r="D3068" s="1"/>
      <c r="E3068" s="1"/>
      <c r="F3068" s="1"/>
      <c r="G3068" s="1"/>
      <c r="H3068" s="1"/>
      <c r="I3068" s="1"/>
    </row>
    <row r="3069" spans="2:9" x14ac:dyDescent="0.25">
      <c r="B3069" s="1"/>
      <c r="C3069" s="1"/>
      <c r="D3069" s="1"/>
      <c r="E3069" s="1"/>
      <c r="F3069" s="1"/>
      <c r="G3069" s="1"/>
      <c r="H3069" s="1"/>
      <c r="I3069" s="1"/>
    </row>
    <row r="3070" spans="2:9" x14ac:dyDescent="0.25">
      <c r="B3070" s="1"/>
      <c r="C3070" s="1"/>
      <c r="D3070" s="1"/>
      <c r="E3070" s="1"/>
      <c r="F3070" s="1"/>
      <c r="G3070" s="1"/>
      <c r="H3070" s="1"/>
      <c r="I3070" s="1"/>
    </row>
    <row r="3071" spans="2:9" x14ac:dyDescent="0.25">
      <c r="B3071" s="1"/>
      <c r="C3071" s="1"/>
      <c r="D3071" s="1"/>
      <c r="E3071" s="1"/>
      <c r="F3071" s="1"/>
      <c r="G3071" s="1"/>
      <c r="H3071" s="1"/>
      <c r="I3071" s="1"/>
    </row>
    <row r="3072" spans="2:9" x14ac:dyDescent="0.25">
      <c r="B3072" s="1"/>
      <c r="C3072" s="1"/>
      <c r="D3072" s="1"/>
      <c r="E3072" s="1"/>
      <c r="F3072" s="1"/>
      <c r="G3072" s="1"/>
      <c r="H3072" s="1"/>
      <c r="I3072" s="1"/>
    </row>
    <row r="3073" spans="2:9" x14ac:dyDescent="0.25">
      <c r="B3073" s="1"/>
      <c r="C3073" s="1"/>
      <c r="D3073" s="1"/>
      <c r="E3073" s="1"/>
      <c r="F3073" s="1"/>
      <c r="G3073" s="1"/>
      <c r="H3073" s="1"/>
      <c r="I3073" s="1"/>
    </row>
    <row r="3074" spans="2:9" x14ac:dyDescent="0.25">
      <c r="B3074" s="1"/>
      <c r="C3074" s="1"/>
      <c r="D3074" s="1"/>
      <c r="E3074" s="1"/>
      <c r="F3074" s="1"/>
      <c r="G3074" s="1"/>
      <c r="H3074" s="1"/>
      <c r="I3074" s="1"/>
    </row>
    <row r="3075" spans="2:9" x14ac:dyDescent="0.25">
      <c r="B3075" s="1"/>
      <c r="C3075" s="1"/>
      <c r="D3075" s="1"/>
      <c r="E3075" s="1"/>
      <c r="F3075" s="1"/>
      <c r="G3075" s="1"/>
      <c r="H3075" s="1"/>
      <c r="I3075" s="1"/>
    </row>
    <row r="3076" spans="2:9" x14ac:dyDescent="0.25">
      <c r="B3076" s="1"/>
      <c r="C3076" s="1"/>
      <c r="D3076" s="1"/>
      <c r="E3076" s="1"/>
      <c r="F3076" s="1"/>
      <c r="G3076" s="1"/>
      <c r="H3076" s="1"/>
      <c r="I3076" s="1"/>
    </row>
    <row r="3077" spans="2:9" x14ac:dyDescent="0.25">
      <c r="B3077" s="1"/>
      <c r="C3077" s="1"/>
      <c r="D3077" s="1"/>
      <c r="E3077" s="1"/>
      <c r="F3077" s="1"/>
      <c r="G3077" s="1"/>
      <c r="H3077" s="1"/>
      <c r="I3077" s="1"/>
    </row>
    <row r="3078" spans="2:9" x14ac:dyDescent="0.25">
      <c r="B3078" s="1"/>
      <c r="C3078" s="1"/>
      <c r="D3078" s="1"/>
      <c r="E3078" s="1"/>
      <c r="F3078" s="1"/>
      <c r="G3078" s="1"/>
      <c r="H3078" s="1"/>
      <c r="I3078" s="1"/>
    </row>
    <row r="3079" spans="2:9" x14ac:dyDescent="0.25">
      <c r="B3079" s="1"/>
      <c r="C3079" s="1"/>
      <c r="D3079" s="1"/>
      <c r="E3079" s="1"/>
      <c r="F3079" s="1"/>
      <c r="G3079" s="1"/>
      <c r="H3079" s="1"/>
      <c r="I3079" s="1"/>
    </row>
    <row r="3080" spans="2:9" x14ac:dyDescent="0.25">
      <c r="B3080" s="1"/>
      <c r="C3080" s="1"/>
      <c r="D3080" s="1"/>
      <c r="E3080" s="1"/>
      <c r="F3080" s="1"/>
      <c r="G3080" s="1"/>
      <c r="H3080" s="1"/>
      <c r="I3080" s="1"/>
    </row>
    <row r="3081" spans="2:9" x14ac:dyDescent="0.25">
      <c r="B3081" s="1"/>
      <c r="C3081" s="1"/>
      <c r="D3081" s="1"/>
      <c r="E3081" s="1"/>
      <c r="F3081" s="1"/>
      <c r="G3081" s="1"/>
      <c r="H3081" s="1"/>
      <c r="I3081" s="1"/>
    </row>
    <row r="3082" spans="2:9" x14ac:dyDescent="0.25">
      <c r="B3082" s="1"/>
      <c r="C3082" s="1"/>
      <c r="D3082" s="1"/>
      <c r="E3082" s="1"/>
      <c r="F3082" s="1"/>
      <c r="G3082" s="1"/>
      <c r="H3082" s="1"/>
      <c r="I3082" s="1"/>
    </row>
    <row r="3083" spans="2:9" x14ac:dyDescent="0.25">
      <c r="B3083" s="1"/>
      <c r="C3083" s="1"/>
      <c r="D3083" s="1"/>
      <c r="E3083" s="1"/>
      <c r="F3083" s="1"/>
      <c r="G3083" s="1"/>
      <c r="H3083" s="1"/>
      <c r="I3083" s="1"/>
    </row>
    <row r="3084" spans="2:9" x14ac:dyDescent="0.25">
      <c r="B3084" s="1"/>
      <c r="C3084" s="1"/>
      <c r="D3084" s="1"/>
      <c r="E3084" s="1"/>
      <c r="F3084" s="1"/>
      <c r="G3084" s="1"/>
      <c r="H3084" s="1"/>
      <c r="I3084" s="1"/>
    </row>
    <row r="3085" spans="2:9" x14ac:dyDescent="0.25">
      <c r="B3085" s="1"/>
      <c r="C3085" s="1"/>
      <c r="D3085" s="1"/>
      <c r="E3085" s="1"/>
      <c r="F3085" s="1"/>
      <c r="G3085" s="1"/>
      <c r="H3085" s="1"/>
      <c r="I3085" s="1"/>
    </row>
    <row r="3086" spans="2:9" x14ac:dyDescent="0.25">
      <c r="B3086" s="1"/>
      <c r="C3086" s="1"/>
      <c r="D3086" s="1"/>
      <c r="E3086" s="1"/>
      <c r="F3086" s="1"/>
      <c r="G3086" s="1"/>
      <c r="H3086" s="1"/>
      <c r="I3086" s="1"/>
    </row>
    <row r="3087" spans="2:9" x14ac:dyDescent="0.25">
      <c r="B3087" s="1"/>
      <c r="C3087" s="1"/>
      <c r="D3087" s="1"/>
      <c r="E3087" s="1"/>
      <c r="F3087" s="1"/>
      <c r="G3087" s="1"/>
      <c r="H3087" s="1"/>
      <c r="I3087" s="1"/>
    </row>
    <row r="3088" spans="2:9" x14ac:dyDescent="0.25">
      <c r="B3088" s="1"/>
      <c r="C3088" s="1"/>
      <c r="D3088" s="1"/>
      <c r="E3088" s="1"/>
      <c r="F3088" s="1"/>
      <c r="G3088" s="1"/>
      <c r="H3088" s="1"/>
      <c r="I3088" s="1"/>
    </row>
    <row r="3089" spans="2:9" x14ac:dyDescent="0.25">
      <c r="B3089" s="1"/>
      <c r="C3089" s="1"/>
      <c r="D3089" s="1"/>
      <c r="E3089" s="1"/>
      <c r="F3089" s="1"/>
      <c r="G3089" s="1"/>
      <c r="H3089" s="1"/>
      <c r="I3089" s="1"/>
    </row>
    <row r="3090" spans="2:9" x14ac:dyDescent="0.25">
      <c r="B3090" s="1"/>
      <c r="C3090" s="1"/>
      <c r="D3090" s="1"/>
      <c r="E3090" s="1"/>
      <c r="F3090" s="1"/>
      <c r="G3090" s="1"/>
      <c r="H3090" s="1"/>
      <c r="I3090" s="1"/>
    </row>
    <row r="3091" spans="2:9" x14ac:dyDescent="0.25">
      <c r="B3091" s="1"/>
      <c r="C3091" s="1"/>
      <c r="D3091" s="1"/>
      <c r="E3091" s="1"/>
      <c r="F3091" s="1"/>
      <c r="G3091" s="1"/>
      <c r="H3091" s="1"/>
      <c r="I3091" s="1"/>
    </row>
    <row r="3092" spans="2:9" x14ac:dyDescent="0.25">
      <c r="B3092" s="1"/>
      <c r="C3092" s="1"/>
      <c r="D3092" s="1"/>
      <c r="E3092" s="1"/>
      <c r="F3092" s="1"/>
      <c r="G3092" s="1"/>
      <c r="H3092" s="1"/>
      <c r="I3092" s="1"/>
    </row>
    <row r="3093" spans="2:9" x14ac:dyDescent="0.25">
      <c r="B3093" s="1"/>
      <c r="C3093" s="1"/>
      <c r="D3093" s="1"/>
      <c r="E3093" s="1"/>
      <c r="F3093" s="1"/>
      <c r="G3093" s="1"/>
      <c r="H3093" s="1"/>
      <c r="I3093" s="1"/>
    </row>
    <row r="3094" spans="2:9" x14ac:dyDescent="0.25">
      <c r="B3094" s="1"/>
      <c r="C3094" s="1"/>
      <c r="D3094" s="1"/>
      <c r="E3094" s="1"/>
      <c r="F3094" s="1"/>
      <c r="G3094" s="1"/>
      <c r="H3094" s="1"/>
      <c r="I3094" s="1"/>
    </row>
    <row r="3095" spans="2:9" x14ac:dyDescent="0.25">
      <c r="B3095" s="1"/>
      <c r="C3095" s="1"/>
      <c r="D3095" s="1"/>
      <c r="E3095" s="1"/>
      <c r="F3095" s="1"/>
      <c r="G3095" s="1"/>
      <c r="H3095" s="1"/>
      <c r="I3095" s="1"/>
    </row>
    <row r="3096" spans="2:9" x14ac:dyDescent="0.25">
      <c r="B3096" s="1"/>
      <c r="C3096" s="1"/>
      <c r="D3096" s="1"/>
      <c r="E3096" s="1"/>
      <c r="F3096" s="1"/>
      <c r="G3096" s="1"/>
      <c r="H3096" s="1"/>
      <c r="I3096" s="1"/>
    </row>
    <row r="3097" spans="2:9" x14ac:dyDescent="0.25">
      <c r="B3097" s="1"/>
      <c r="C3097" s="1"/>
      <c r="D3097" s="1"/>
      <c r="E3097" s="1"/>
      <c r="F3097" s="1"/>
      <c r="G3097" s="1"/>
      <c r="H3097" s="1"/>
      <c r="I3097" s="1"/>
    </row>
    <row r="3098" spans="2:9" x14ac:dyDescent="0.25">
      <c r="B3098" s="1"/>
      <c r="C3098" s="1"/>
      <c r="D3098" s="1"/>
      <c r="E3098" s="1"/>
      <c r="F3098" s="1"/>
      <c r="G3098" s="1"/>
      <c r="H3098" s="1"/>
      <c r="I3098" s="1"/>
    </row>
    <row r="3099" spans="2:9" x14ac:dyDescent="0.25">
      <c r="B3099" s="1"/>
      <c r="C3099" s="1"/>
      <c r="D3099" s="1"/>
      <c r="E3099" s="1"/>
      <c r="F3099" s="1"/>
      <c r="G3099" s="1"/>
      <c r="H3099" s="1"/>
      <c r="I3099" s="1"/>
    </row>
    <row r="3100" spans="2:9" x14ac:dyDescent="0.25">
      <c r="B3100" s="1"/>
      <c r="C3100" s="1"/>
      <c r="D3100" s="1"/>
      <c r="E3100" s="1"/>
      <c r="F3100" s="1"/>
      <c r="G3100" s="1"/>
      <c r="H3100" s="1"/>
      <c r="I3100" s="1"/>
    </row>
    <row r="3101" spans="2:9" x14ac:dyDescent="0.25">
      <c r="B3101" s="1"/>
      <c r="C3101" s="1"/>
      <c r="D3101" s="1"/>
      <c r="E3101" s="1"/>
      <c r="F3101" s="1"/>
      <c r="G3101" s="1"/>
      <c r="H3101" s="1"/>
      <c r="I3101" s="1"/>
    </row>
    <row r="3102" spans="2:9" x14ac:dyDescent="0.25">
      <c r="B3102" s="1"/>
      <c r="C3102" s="1"/>
      <c r="D3102" s="1"/>
      <c r="E3102" s="1"/>
      <c r="F3102" s="1"/>
      <c r="G3102" s="1"/>
      <c r="H3102" s="1"/>
      <c r="I3102" s="1"/>
    </row>
    <row r="3103" spans="2:9" x14ac:dyDescent="0.25">
      <c r="B3103" s="1"/>
      <c r="C3103" s="1"/>
      <c r="D3103" s="1"/>
      <c r="E3103" s="1"/>
      <c r="F3103" s="1"/>
      <c r="G3103" s="1"/>
      <c r="H3103" s="1"/>
      <c r="I3103" s="1"/>
    </row>
    <row r="3104" spans="2:9" x14ac:dyDescent="0.25">
      <c r="B3104" s="1"/>
      <c r="C3104" s="1"/>
      <c r="D3104" s="1"/>
      <c r="E3104" s="1"/>
      <c r="F3104" s="1"/>
      <c r="G3104" s="1"/>
      <c r="H3104" s="1"/>
      <c r="I3104" s="1"/>
    </row>
    <row r="3105" spans="2:9" x14ac:dyDescent="0.25">
      <c r="B3105" s="1"/>
      <c r="C3105" s="1"/>
      <c r="D3105" s="1"/>
      <c r="E3105" s="1"/>
      <c r="F3105" s="1"/>
      <c r="G3105" s="1"/>
      <c r="H3105" s="1"/>
      <c r="I3105" s="1"/>
    </row>
    <row r="3106" spans="2:9" x14ac:dyDescent="0.25">
      <c r="B3106" s="1"/>
      <c r="C3106" s="1"/>
      <c r="D3106" s="1"/>
      <c r="E3106" s="1"/>
      <c r="F3106" s="1"/>
      <c r="G3106" s="1"/>
      <c r="H3106" s="1"/>
      <c r="I3106" s="1"/>
    </row>
    <row r="3107" spans="2:9" x14ac:dyDescent="0.25">
      <c r="B3107" s="1"/>
      <c r="C3107" s="1"/>
      <c r="D3107" s="1"/>
      <c r="E3107" s="1"/>
      <c r="F3107" s="1"/>
      <c r="G3107" s="1"/>
      <c r="H3107" s="1"/>
      <c r="I3107" s="1"/>
    </row>
    <row r="3108" spans="2:9" x14ac:dyDescent="0.25">
      <c r="B3108" s="1"/>
      <c r="C3108" s="1"/>
      <c r="D3108" s="1"/>
      <c r="E3108" s="1"/>
      <c r="F3108" s="1"/>
      <c r="G3108" s="1"/>
      <c r="H3108" s="1"/>
      <c r="I3108" s="1"/>
    </row>
    <row r="3109" spans="2:9" x14ac:dyDescent="0.25">
      <c r="B3109" s="1"/>
      <c r="C3109" s="1"/>
      <c r="D3109" s="1"/>
      <c r="E3109" s="1"/>
      <c r="F3109" s="1"/>
      <c r="G3109" s="1"/>
      <c r="H3109" s="1"/>
      <c r="I3109" s="1"/>
    </row>
    <row r="3110" spans="2:9" x14ac:dyDescent="0.25">
      <c r="B3110" s="1"/>
      <c r="C3110" s="1"/>
      <c r="D3110" s="1"/>
      <c r="E3110" s="1"/>
      <c r="F3110" s="1"/>
      <c r="G3110" s="1"/>
      <c r="H3110" s="1"/>
      <c r="I3110" s="1"/>
    </row>
    <row r="3111" spans="2:9" x14ac:dyDescent="0.25">
      <c r="B3111" s="1"/>
      <c r="C3111" s="1"/>
      <c r="D3111" s="1"/>
      <c r="E3111" s="1"/>
      <c r="F3111" s="1"/>
      <c r="G3111" s="1"/>
      <c r="H3111" s="1"/>
      <c r="I3111" s="1"/>
    </row>
    <row r="3112" spans="2:9" x14ac:dyDescent="0.25">
      <c r="B3112" s="1"/>
      <c r="C3112" s="1"/>
      <c r="D3112" s="1"/>
      <c r="E3112" s="1"/>
      <c r="F3112" s="1"/>
      <c r="G3112" s="1"/>
      <c r="H3112" s="1"/>
      <c r="I3112" s="1"/>
    </row>
    <row r="3113" spans="2:9" x14ac:dyDescent="0.25">
      <c r="B3113" s="1"/>
      <c r="C3113" s="1"/>
      <c r="D3113" s="1"/>
      <c r="E3113" s="1"/>
      <c r="F3113" s="1"/>
      <c r="G3113" s="1"/>
      <c r="H3113" s="1"/>
      <c r="I3113" s="1"/>
    </row>
    <row r="3114" spans="2:9" x14ac:dyDescent="0.25">
      <c r="B3114" s="1"/>
      <c r="C3114" s="1"/>
      <c r="D3114" s="1"/>
      <c r="E3114" s="1"/>
      <c r="F3114" s="1"/>
      <c r="G3114" s="1"/>
      <c r="H3114" s="1"/>
      <c r="I3114" s="1"/>
    </row>
    <row r="3115" spans="2:9" x14ac:dyDescent="0.25">
      <c r="B3115" s="1"/>
      <c r="C3115" s="1"/>
      <c r="D3115" s="1"/>
      <c r="E3115" s="1"/>
      <c r="F3115" s="1"/>
      <c r="G3115" s="1"/>
      <c r="H3115" s="1"/>
      <c r="I3115" s="1"/>
    </row>
    <row r="3116" spans="2:9" x14ac:dyDescent="0.25">
      <c r="B3116" s="1"/>
      <c r="C3116" s="1"/>
      <c r="D3116" s="1"/>
      <c r="E3116" s="1"/>
      <c r="F3116" s="1"/>
      <c r="G3116" s="1"/>
      <c r="H3116" s="1"/>
      <c r="I3116" s="1"/>
    </row>
    <row r="3117" spans="2:9" x14ac:dyDescent="0.25">
      <c r="B3117" s="1"/>
      <c r="C3117" s="1"/>
      <c r="D3117" s="1"/>
      <c r="E3117" s="1"/>
      <c r="F3117" s="1"/>
      <c r="G3117" s="1"/>
      <c r="H3117" s="1"/>
      <c r="I3117" s="1"/>
    </row>
    <row r="3118" spans="2:9" x14ac:dyDescent="0.25">
      <c r="B3118" s="1"/>
      <c r="C3118" s="1"/>
      <c r="D3118" s="1"/>
      <c r="E3118" s="1"/>
      <c r="F3118" s="1"/>
      <c r="G3118" s="1"/>
      <c r="H3118" s="1"/>
      <c r="I3118" s="1"/>
    </row>
    <row r="3119" spans="2:9" x14ac:dyDescent="0.25">
      <c r="B3119" s="1"/>
      <c r="C3119" s="1"/>
      <c r="D3119" s="1"/>
      <c r="E3119" s="1"/>
      <c r="F3119" s="1"/>
      <c r="G3119" s="1"/>
      <c r="H3119" s="1"/>
      <c r="I3119" s="1"/>
    </row>
    <row r="3120" spans="2:9" x14ac:dyDescent="0.25">
      <c r="B3120" s="1"/>
      <c r="C3120" s="1"/>
      <c r="D3120" s="1"/>
      <c r="E3120" s="1"/>
      <c r="F3120" s="1"/>
      <c r="G3120" s="1"/>
      <c r="H3120" s="1"/>
      <c r="I3120" s="1"/>
    </row>
    <row r="3121" spans="2:9" x14ac:dyDescent="0.25">
      <c r="B3121" s="1"/>
      <c r="C3121" s="1"/>
      <c r="D3121" s="1"/>
      <c r="E3121" s="1"/>
      <c r="F3121" s="1"/>
      <c r="G3121" s="1"/>
      <c r="H3121" s="1"/>
      <c r="I3121" s="1"/>
    </row>
    <row r="3122" spans="2:9" x14ac:dyDescent="0.25">
      <c r="B3122" s="1"/>
      <c r="C3122" s="1"/>
      <c r="D3122" s="1"/>
      <c r="E3122" s="1"/>
      <c r="F3122" s="1"/>
      <c r="G3122" s="1"/>
      <c r="H3122" s="1"/>
      <c r="I3122" s="1"/>
    </row>
    <row r="3123" spans="2:9" x14ac:dyDescent="0.25">
      <c r="B3123" s="1"/>
      <c r="C3123" s="1"/>
      <c r="D3123" s="1"/>
      <c r="E3123" s="1"/>
      <c r="F3123" s="1"/>
      <c r="G3123" s="1"/>
      <c r="H3123" s="1"/>
      <c r="I3123" s="1"/>
    </row>
    <row r="3124" spans="2:9" x14ac:dyDescent="0.25">
      <c r="B3124" s="1"/>
      <c r="C3124" s="1"/>
      <c r="D3124" s="1"/>
      <c r="E3124" s="1"/>
      <c r="F3124" s="1"/>
      <c r="G3124" s="1"/>
      <c r="H3124" s="1"/>
      <c r="I3124" s="1"/>
    </row>
    <row r="3125" spans="2:9" x14ac:dyDescent="0.25">
      <c r="B3125" s="1"/>
      <c r="C3125" s="1"/>
      <c r="D3125" s="1"/>
      <c r="E3125" s="1"/>
      <c r="F3125" s="1"/>
      <c r="G3125" s="1"/>
      <c r="H3125" s="1"/>
      <c r="I3125" s="1"/>
    </row>
    <row r="3126" spans="2:9" x14ac:dyDescent="0.25">
      <c r="B3126" s="1"/>
      <c r="C3126" s="1"/>
      <c r="D3126" s="1"/>
      <c r="E3126" s="1"/>
      <c r="F3126" s="1"/>
      <c r="G3126" s="1"/>
      <c r="H3126" s="1"/>
      <c r="I3126" s="1"/>
    </row>
    <row r="3127" spans="2:9" x14ac:dyDescent="0.25">
      <c r="B3127" s="1"/>
      <c r="C3127" s="1"/>
      <c r="D3127" s="1"/>
      <c r="E3127" s="1"/>
      <c r="F3127" s="1"/>
      <c r="G3127" s="1"/>
      <c r="H3127" s="1"/>
      <c r="I3127" s="1"/>
    </row>
    <row r="3128" spans="2:9" x14ac:dyDescent="0.25">
      <c r="B3128" s="1"/>
      <c r="C3128" s="1"/>
      <c r="D3128" s="1"/>
      <c r="E3128" s="1"/>
      <c r="F3128" s="1"/>
      <c r="G3128" s="1"/>
      <c r="H3128" s="1"/>
      <c r="I3128" s="1"/>
    </row>
    <row r="3129" spans="2:9" x14ac:dyDescent="0.25">
      <c r="B3129" s="1"/>
      <c r="C3129" s="1"/>
      <c r="D3129" s="1"/>
      <c r="E3129" s="1"/>
      <c r="F3129" s="1"/>
      <c r="G3129" s="1"/>
      <c r="H3129" s="1"/>
      <c r="I3129" s="1"/>
    </row>
    <row r="3130" spans="2:9" x14ac:dyDescent="0.25">
      <c r="B3130" s="1"/>
      <c r="C3130" s="1"/>
      <c r="D3130" s="1"/>
      <c r="E3130" s="1"/>
      <c r="F3130" s="1"/>
      <c r="G3130" s="1"/>
      <c r="H3130" s="1"/>
      <c r="I3130" s="1"/>
    </row>
    <row r="3131" spans="2:9" x14ac:dyDescent="0.25">
      <c r="B3131" s="1"/>
      <c r="C3131" s="1"/>
      <c r="D3131" s="1"/>
      <c r="E3131" s="1"/>
      <c r="F3131" s="1"/>
      <c r="G3131" s="1"/>
      <c r="H3131" s="1"/>
      <c r="I3131" s="1"/>
    </row>
    <row r="3132" spans="2:9" x14ac:dyDescent="0.25">
      <c r="B3132" s="1"/>
      <c r="C3132" s="1"/>
      <c r="D3132" s="1"/>
      <c r="E3132" s="1"/>
      <c r="F3132" s="1"/>
      <c r="G3132" s="1"/>
      <c r="H3132" s="1"/>
      <c r="I3132" s="1"/>
    </row>
    <row r="3133" spans="2:9" x14ac:dyDescent="0.25">
      <c r="B3133" s="1"/>
      <c r="C3133" s="1"/>
      <c r="D3133" s="1"/>
      <c r="E3133" s="1"/>
      <c r="F3133" s="1"/>
      <c r="G3133" s="1"/>
      <c r="H3133" s="1"/>
      <c r="I3133" s="1"/>
    </row>
    <row r="3134" spans="2:9" x14ac:dyDescent="0.25">
      <c r="B3134" s="1"/>
      <c r="C3134" s="1"/>
      <c r="D3134" s="1"/>
      <c r="E3134" s="1"/>
      <c r="F3134" s="1"/>
      <c r="G3134" s="1"/>
      <c r="H3134" s="1"/>
      <c r="I3134" s="1"/>
    </row>
    <row r="3135" spans="2:9" x14ac:dyDescent="0.25">
      <c r="B3135" s="1"/>
      <c r="C3135" s="1"/>
      <c r="D3135" s="1"/>
      <c r="E3135" s="1"/>
      <c r="F3135" s="1"/>
      <c r="G3135" s="1"/>
      <c r="H3135" s="1"/>
      <c r="I3135" s="1"/>
    </row>
    <row r="3136" spans="2:9" x14ac:dyDescent="0.25">
      <c r="B3136" s="1"/>
      <c r="C3136" s="1"/>
      <c r="D3136" s="1"/>
      <c r="E3136" s="1"/>
      <c r="F3136" s="1"/>
      <c r="G3136" s="1"/>
      <c r="H3136" s="1"/>
      <c r="I3136" s="1"/>
    </row>
    <row r="3137" spans="2:9" x14ac:dyDescent="0.25">
      <c r="B3137" s="1"/>
      <c r="C3137" s="1"/>
      <c r="D3137" s="1"/>
      <c r="E3137" s="1"/>
      <c r="F3137" s="1"/>
      <c r="G3137" s="1"/>
      <c r="H3137" s="1"/>
      <c r="I3137" s="1"/>
    </row>
    <row r="3138" spans="2:9" x14ac:dyDescent="0.25">
      <c r="B3138" s="1"/>
      <c r="C3138" s="1"/>
      <c r="D3138" s="1"/>
      <c r="E3138" s="1"/>
      <c r="F3138" s="1"/>
      <c r="G3138" s="1"/>
      <c r="H3138" s="1"/>
      <c r="I3138" s="1"/>
    </row>
    <row r="3139" spans="2:9" x14ac:dyDescent="0.25">
      <c r="B3139" s="1"/>
      <c r="C3139" s="1"/>
      <c r="D3139" s="1"/>
      <c r="E3139" s="1"/>
      <c r="F3139" s="1"/>
      <c r="G3139" s="1"/>
      <c r="H3139" s="1"/>
      <c r="I3139" s="1"/>
    </row>
    <row r="3140" spans="2:9" x14ac:dyDescent="0.25">
      <c r="B3140" s="1"/>
      <c r="C3140" s="1"/>
      <c r="D3140" s="1"/>
      <c r="E3140" s="1"/>
      <c r="F3140" s="1"/>
      <c r="G3140" s="1"/>
      <c r="H3140" s="1"/>
      <c r="I3140" s="1"/>
    </row>
    <row r="3141" spans="2:9" x14ac:dyDescent="0.25">
      <c r="B3141" s="1"/>
      <c r="C3141" s="1"/>
      <c r="D3141" s="1"/>
      <c r="E3141" s="1"/>
      <c r="F3141" s="1"/>
      <c r="G3141" s="1"/>
      <c r="H3141" s="1"/>
      <c r="I3141" s="1"/>
    </row>
    <row r="3142" spans="2:9" x14ac:dyDescent="0.25">
      <c r="B3142" s="1"/>
      <c r="C3142" s="1"/>
      <c r="D3142" s="1"/>
      <c r="E3142" s="1"/>
      <c r="F3142" s="1"/>
      <c r="G3142" s="1"/>
      <c r="H3142" s="1"/>
      <c r="I3142" s="1"/>
    </row>
    <row r="3143" spans="2:9" x14ac:dyDescent="0.25">
      <c r="B3143" s="1"/>
      <c r="C3143" s="1"/>
      <c r="D3143" s="1"/>
      <c r="E3143" s="1"/>
      <c r="F3143" s="1"/>
      <c r="G3143" s="1"/>
      <c r="H3143" s="1"/>
      <c r="I3143" s="1"/>
    </row>
    <row r="3144" spans="2:9" x14ac:dyDescent="0.25">
      <c r="B3144" s="1"/>
      <c r="C3144" s="1"/>
      <c r="D3144" s="1"/>
      <c r="E3144" s="1"/>
      <c r="F3144" s="1"/>
      <c r="G3144" s="1"/>
      <c r="H3144" s="1"/>
      <c r="I3144" s="1"/>
    </row>
    <row r="3145" spans="2:9" x14ac:dyDescent="0.25">
      <c r="B3145" s="1"/>
      <c r="C3145" s="1"/>
      <c r="D3145" s="1"/>
      <c r="E3145" s="1"/>
      <c r="F3145" s="1"/>
      <c r="G3145" s="1"/>
      <c r="H3145" s="1"/>
      <c r="I3145" s="1"/>
    </row>
    <row r="3146" spans="2:9" x14ac:dyDescent="0.25">
      <c r="B3146" s="1"/>
      <c r="C3146" s="1"/>
      <c r="D3146" s="1"/>
      <c r="E3146" s="1"/>
      <c r="F3146" s="1"/>
      <c r="G3146" s="1"/>
      <c r="H3146" s="1"/>
      <c r="I3146" s="1"/>
    </row>
    <row r="3147" spans="2:9" x14ac:dyDescent="0.25">
      <c r="B3147" s="1"/>
      <c r="C3147" s="1"/>
      <c r="D3147" s="1"/>
      <c r="E3147" s="1"/>
      <c r="F3147" s="1"/>
      <c r="G3147" s="1"/>
      <c r="H3147" s="1"/>
      <c r="I3147" s="1"/>
    </row>
    <row r="3148" spans="2:9" x14ac:dyDescent="0.25">
      <c r="B3148" s="1"/>
      <c r="C3148" s="1"/>
      <c r="D3148" s="1"/>
      <c r="E3148" s="1"/>
      <c r="F3148" s="1"/>
      <c r="G3148" s="1"/>
      <c r="H3148" s="1"/>
      <c r="I3148" s="1"/>
    </row>
    <row r="3149" spans="2:9" x14ac:dyDescent="0.25">
      <c r="B3149" s="1"/>
      <c r="C3149" s="1"/>
      <c r="D3149" s="1"/>
      <c r="E3149" s="1"/>
      <c r="F3149" s="1"/>
      <c r="G3149" s="1"/>
      <c r="H3149" s="1"/>
      <c r="I3149" s="1"/>
    </row>
    <row r="3150" spans="2:9" x14ac:dyDescent="0.25">
      <c r="B3150" s="1"/>
      <c r="C3150" s="1"/>
      <c r="D3150" s="1"/>
      <c r="E3150" s="1"/>
      <c r="F3150" s="1"/>
      <c r="G3150" s="1"/>
      <c r="H3150" s="1"/>
      <c r="I3150" s="1"/>
    </row>
    <row r="3151" spans="2:9" x14ac:dyDescent="0.25">
      <c r="B3151" s="1"/>
      <c r="C3151" s="1"/>
      <c r="D3151" s="1"/>
      <c r="E3151" s="1"/>
      <c r="F3151" s="1"/>
      <c r="G3151" s="1"/>
      <c r="H3151" s="1"/>
      <c r="I3151" s="1"/>
    </row>
    <row r="3152" spans="2:9" x14ac:dyDescent="0.25">
      <c r="B3152" s="1"/>
      <c r="C3152" s="1"/>
      <c r="D3152" s="1"/>
      <c r="E3152" s="1"/>
      <c r="F3152" s="1"/>
      <c r="G3152" s="1"/>
      <c r="H3152" s="1"/>
      <c r="I3152" s="1"/>
    </row>
    <row r="3153" spans="2:9" x14ac:dyDescent="0.25">
      <c r="B3153" s="1"/>
      <c r="C3153" s="1"/>
      <c r="D3153" s="1"/>
      <c r="E3153" s="1"/>
      <c r="F3153" s="1"/>
      <c r="G3153" s="1"/>
      <c r="H3153" s="1"/>
      <c r="I3153" s="1"/>
    </row>
    <row r="3154" spans="2:9" x14ac:dyDescent="0.25">
      <c r="B3154" s="1"/>
      <c r="C3154" s="1"/>
      <c r="D3154" s="1"/>
      <c r="E3154" s="1"/>
      <c r="F3154" s="1"/>
      <c r="G3154" s="1"/>
      <c r="H3154" s="1"/>
      <c r="I3154" s="1"/>
    </row>
    <row r="3155" spans="2:9" x14ac:dyDescent="0.25">
      <c r="B3155" s="1"/>
      <c r="C3155" s="1"/>
      <c r="D3155" s="1"/>
      <c r="E3155" s="1"/>
      <c r="F3155" s="1"/>
      <c r="G3155" s="1"/>
      <c r="H3155" s="1"/>
      <c r="I3155" s="1"/>
    </row>
    <row r="3156" spans="2:9" x14ac:dyDescent="0.25">
      <c r="B3156" s="1"/>
      <c r="C3156" s="1"/>
      <c r="D3156" s="1"/>
      <c r="E3156" s="1"/>
      <c r="F3156" s="1"/>
      <c r="G3156" s="1"/>
      <c r="H3156" s="1"/>
      <c r="I3156" s="1"/>
    </row>
    <row r="3157" spans="2:9" x14ac:dyDescent="0.25">
      <c r="B3157" s="1"/>
      <c r="C3157" s="1"/>
      <c r="D3157" s="1"/>
      <c r="E3157" s="1"/>
      <c r="F3157" s="1"/>
      <c r="G3157" s="1"/>
      <c r="H3157" s="1"/>
      <c r="I3157" s="1"/>
    </row>
    <row r="3158" spans="2:9" x14ac:dyDescent="0.25">
      <c r="B3158" s="1"/>
      <c r="C3158" s="1"/>
      <c r="D3158" s="1"/>
      <c r="E3158" s="1"/>
      <c r="F3158" s="1"/>
      <c r="G3158" s="1"/>
      <c r="H3158" s="1"/>
      <c r="I3158" s="1"/>
    </row>
    <row r="3159" spans="2:9" x14ac:dyDescent="0.25">
      <c r="B3159" s="1"/>
      <c r="C3159" s="1"/>
      <c r="D3159" s="1"/>
      <c r="E3159" s="1"/>
      <c r="F3159" s="1"/>
      <c r="G3159" s="1"/>
      <c r="H3159" s="1"/>
      <c r="I3159" s="1"/>
    </row>
    <row r="3160" spans="2:9" x14ac:dyDescent="0.25">
      <c r="B3160" s="1"/>
      <c r="C3160" s="1"/>
      <c r="D3160" s="1"/>
      <c r="E3160" s="1"/>
      <c r="F3160" s="1"/>
      <c r="G3160" s="1"/>
      <c r="H3160" s="1"/>
      <c r="I3160" s="1"/>
    </row>
    <row r="3161" spans="2:9" x14ac:dyDescent="0.25">
      <c r="B3161" s="1"/>
      <c r="C3161" s="1"/>
      <c r="D3161" s="1"/>
      <c r="E3161" s="1"/>
      <c r="F3161" s="1"/>
      <c r="G3161" s="1"/>
      <c r="H3161" s="1"/>
      <c r="I3161" s="1"/>
    </row>
    <row r="3162" spans="2:9" x14ac:dyDescent="0.25">
      <c r="B3162" s="1"/>
      <c r="C3162" s="1"/>
      <c r="D3162" s="1"/>
      <c r="E3162" s="1"/>
      <c r="F3162" s="1"/>
      <c r="G3162" s="1"/>
      <c r="H3162" s="1"/>
      <c r="I3162" s="1"/>
    </row>
    <row r="3163" spans="2:9" x14ac:dyDescent="0.25">
      <c r="B3163" s="1"/>
      <c r="C3163" s="1"/>
      <c r="D3163" s="1"/>
      <c r="E3163" s="1"/>
      <c r="F3163" s="1"/>
      <c r="G3163" s="1"/>
      <c r="H3163" s="1"/>
      <c r="I3163" s="1"/>
    </row>
    <row r="3164" spans="2:9" x14ac:dyDescent="0.25">
      <c r="B3164" s="1"/>
      <c r="C3164" s="1"/>
      <c r="D3164" s="1"/>
      <c r="E3164" s="1"/>
      <c r="F3164" s="1"/>
      <c r="G3164" s="1"/>
      <c r="H3164" s="1"/>
      <c r="I3164" s="1"/>
    </row>
    <row r="3165" spans="2:9" x14ac:dyDescent="0.25">
      <c r="B3165" s="1"/>
      <c r="C3165" s="1"/>
      <c r="D3165" s="1"/>
      <c r="E3165" s="1"/>
      <c r="F3165" s="1"/>
      <c r="G3165" s="1"/>
      <c r="H3165" s="1"/>
      <c r="I3165" s="1"/>
    </row>
    <row r="3166" spans="2:9" x14ac:dyDescent="0.25">
      <c r="B3166" s="1"/>
      <c r="C3166" s="1"/>
      <c r="D3166" s="1"/>
      <c r="E3166" s="1"/>
      <c r="F3166" s="1"/>
      <c r="G3166" s="1"/>
      <c r="H3166" s="1"/>
      <c r="I3166" s="1"/>
    </row>
    <row r="3167" spans="2:9" x14ac:dyDescent="0.25">
      <c r="B3167" s="1"/>
      <c r="C3167" s="1"/>
      <c r="D3167" s="1"/>
      <c r="E3167" s="1"/>
      <c r="F3167" s="1"/>
      <c r="G3167" s="1"/>
      <c r="H3167" s="1"/>
      <c r="I3167" s="1"/>
    </row>
    <row r="3168" spans="2:9" x14ac:dyDescent="0.25">
      <c r="B3168" s="1"/>
      <c r="C3168" s="1"/>
      <c r="D3168" s="1"/>
      <c r="E3168" s="1"/>
      <c r="F3168" s="1"/>
      <c r="G3168" s="1"/>
      <c r="H3168" s="1"/>
      <c r="I3168" s="1"/>
    </row>
    <row r="3169" spans="2:9" x14ac:dyDescent="0.25">
      <c r="B3169" s="1"/>
      <c r="C3169" s="1"/>
      <c r="D3169" s="1"/>
      <c r="E3169" s="1"/>
      <c r="F3169" s="1"/>
      <c r="G3169" s="1"/>
      <c r="H3169" s="1"/>
      <c r="I3169" s="1"/>
    </row>
    <row r="3170" spans="2:9" x14ac:dyDescent="0.25">
      <c r="B3170" s="1"/>
      <c r="C3170" s="1"/>
      <c r="D3170" s="1"/>
      <c r="E3170" s="1"/>
      <c r="F3170" s="1"/>
      <c r="G3170" s="1"/>
      <c r="H3170" s="1"/>
      <c r="I3170" s="1"/>
    </row>
    <row r="3171" spans="2:9" x14ac:dyDescent="0.25">
      <c r="B3171" s="1"/>
      <c r="C3171" s="1"/>
      <c r="D3171" s="1"/>
      <c r="E3171" s="1"/>
      <c r="F3171" s="1"/>
      <c r="G3171" s="1"/>
      <c r="H3171" s="1"/>
      <c r="I3171" s="1"/>
    </row>
    <row r="3172" spans="2:9" x14ac:dyDescent="0.25">
      <c r="B3172" s="1"/>
      <c r="C3172" s="1"/>
      <c r="D3172" s="1"/>
      <c r="E3172" s="1"/>
      <c r="F3172" s="1"/>
      <c r="G3172" s="1"/>
      <c r="H3172" s="1"/>
      <c r="I3172" s="1"/>
    </row>
    <row r="3173" spans="2:9" x14ac:dyDescent="0.25">
      <c r="B3173" s="1"/>
      <c r="C3173" s="1"/>
      <c r="D3173" s="1"/>
      <c r="E3173" s="1"/>
      <c r="F3173" s="1"/>
      <c r="G3173" s="1"/>
      <c r="H3173" s="1"/>
      <c r="I3173" s="1"/>
    </row>
    <row r="3174" spans="2:9" x14ac:dyDescent="0.25">
      <c r="B3174" s="1"/>
      <c r="C3174" s="1"/>
      <c r="D3174" s="1"/>
      <c r="E3174" s="1"/>
      <c r="F3174" s="1"/>
      <c r="G3174" s="1"/>
      <c r="H3174" s="1"/>
      <c r="I3174" s="1"/>
    </row>
    <row r="3175" spans="2:9" x14ac:dyDescent="0.25">
      <c r="B3175" s="1"/>
      <c r="C3175" s="1"/>
      <c r="D3175" s="1"/>
      <c r="E3175" s="1"/>
      <c r="F3175" s="1"/>
      <c r="G3175" s="1"/>
      <c r="H3175" s="1"/>
      <c r="I3175" s="1"/>
    </row>
    <row r="3176" spans="2:9" x14ac:dyDescent="0.25">
      <c r="B3176" s="1"/>
      <c r="C3176" s="1"/>
      <c r="D3176" s="1"/>
      <c r="E3176" s="1"/>
      <c r="F3176" s="1"/>
      <c r="G3176" s="1"/>
      <c r="H3176" s="1"/>
      <c r="I3176" s="1"/>
    </row>
    <row r="3177" spans="2:9" x14ac:dyDescent="0.25">
      <c r="B3177" s="1"/>
      <c r="C3177" s="1"/>
      <c r="D3177" s="1"/>
      <c r="E3177" s="1"/>
      <c r="F3177" s="1"/>
      <c r="G3177" s="1"/>
      <c r="H3177" s="1"/>
      <c r="I3177" s="1"/>
    </row>
    <row r="3178" spans="2:9" x14ac:dyDescent="0.25">
      <c r="B3178" s="1"/>
      <c r="C3178" s="1"/>
      <c r="D3178" s="1"/>
      <c r="E3178" s="1"/>
      <c r="F3178" s="1"/>
      <c r="G3178" s="1"/>
      <c r="H3178" s="1"/>
      <c r="I3178" s="1"/>
    </row>
    <row r="3179" spans="2:9" x14ac:dyDescent="0.25">
      <c r="B3179" s="1"/>
      <c r="C3179" s="1"/>
      <c r="D3179" s="1"/>
      <c r="E3179" s="1"/>
      <c r="F3179" s="1"/>
      <c r="G3179" s="1"/>
      <c r="H3179" s="1"/>
      <c r="I3179" s="1"/>
    </row>
    <row r="3180" spans="2:9" x14ac:dyDescent="0.25">
      <c r="B3180" s="1"/>
      <c r="C3180" s="1"/>
      <c r="D3180" s="1"/>
      <c r="E3180" s="1"/>
      <c r="F3180" s="1"/>
      <c r="G3180" s="1"/>
      <c r="H3180" s="1"/>
      <c r="I3180" s="1"/>
    </row>
    <row r="3181" spans="2:9" x14ac:dyDescent="0.25">
      <c r="B3181" s="1"/>
      <c r="C3181" s="1"/>
      <c r="D3181" s="1"/>
      <c r="E3181" s="1"/>
      <c r="F3181" s="1"/>
      <c r="G3181" s="1"/>
      <c r="H3181" s="1"/>
      <c r="I3181" s="1"/>
    </row>
    <row r="3182" spans="2:9" x14ac:dyDescent="0.25">
      <c r="B3182" s="1"/>
      <c r="C3182" s="1"/>
      <c r="D3182" s="1"/>
      <c r="E3182" s="1"/>
      <c r="F3182" s="1"/>
      <c r="G3182" s="1"/>
      <c r="H3182" s="1"/>
      <c r="I3182" s="1"/>
    </row>
    <row r="3183" spans="2:9" x14ac:dyDescent="0.25">
      <c r="B3183" s="1"/>
      <c r="C3183" s="1"/>
      <c r="D3183" s="1"/>
      <c r="E3183" s="1"/>
      <c r="F3183" s="1"/>
      <c r="G3183" s="1"/>
      <c r="H3183" s="1"/>
      <c r="I3183" s="1"/>
    </row>
    <row r="3184" spans="2:9" x14ac:dyDescent="0.25">
      <c r="B3184" s="1"/>
      <c r="C3184" s="1"/>
      <c r="D3184" s="1"/>
      <c r="E3184" s="1"/>
      <c r="F3184" s="1"/>
      <c r="G3184" s="1"/>
      <c r="H3184" s="1"/>
      <c r="I3184" s="1"/>
    </row>
    <row r="3185" spans="2:9" x14ac:dyDescent="0.25">
      <c r="B3185" s="1"/>
      <c r="C3185" s="1"/>
      <c r="D3185" s="1"/>
      <c r="E3185" s="1"/>
      <c r="F3185" s="1"/>
      <c r="G3185" s="1"/>
      <c r="H3185" s="1"/>
      <c r="I3185" s="1"/>
    </row>
    <row r="3186" spans="2:9" x14ac:dyDescent="0.25">
      <c r="B3186" s="1"/>
      <c r="C3186" s="1"/>
      <c r="D3186" s="1"/>
      <c r="E3186" s="1"/>
      <c r="F3186" s="1"/>
      <c r="G3186" s="1"/>
      <c r="H3186" s="1"/>
      <c r="I3186" s="1"/>
    </row>
    <row r="3187" spans="2:9" x14ac:dyDescent="0.25">
      <c r="B3187" s="1"/>
      <c r="C3187" s="1"/>
      <c r="D3187" s="1"/>
      <c r="E3187" s="1"/>
      <c r="F3187" s="1"/>
      <c r="G3187" s="1"/>
      <c r="H3187" s="1"/>
      <c r="I3187" s="1"/>
    </row>
    <row r="3188" spans="2:9" x14ac:dyDescent="0.25">
      <c r="B3188" s="1"/>
      <c r="C3188" s="1"/>
      <c r="D3188" s="1"/>
      <c r="E3188" s="1"/>
      <c r="F3188" s="1"/>
      <c r="G3188" s="1"/>
      <c r="H3188" s="1"/>
      <c r="I3188" s="1"/>
    </row>
    <row r="3189" spans="2:9" x14ac:dyDescent="0.25">
      <c r="B3189" s="1"/>
      <c r="C3189" s="1"/>
      <c r="D3189" s="1"/>
      <c r="E3189" s="1"/>
      <c r="F3189" s="1"/>
      <c r="G3189" s="1"/>
      <c r="H3189" s="1"/>
      <c r="I3189" s="1"/>
    </row>
    <row r="3190" spans="2:9" x14ac:dyDescent="0.25">
      <c r="B3190" s="1"/>
      <c r="C3190" s="1"/>
      <c r="D3190" s="1"/>
      <c r="E3190" s="1"/>
      <c r="F3190" s="1"/>
      <c r="G3190" s="1"/>
      <c r="H3190" s="1"/>
      <c r="I3190" s="1"/>
    </row>
    <row r="3191" spans="2:9" x14ac:dyDescent="0.25">
      <c r="B3191" s="1"/>
      <c r="C3191" s="1"/>
      <c r="D3191" s="1"/>
      <c r="E3191" s="1"/>
      <c r="F3191" s="1"/>
      <c r="G3191" s="1"/>
      <c r="H3191" s="1"/>
      <c r="I3191" s="1"/>
    </row>
    <row r="3192" spans="2:9" x14ac:dyDescent="0.25">
      <c r="B3192" s="1"/>
      <c r="C3192" s="1"/>
      <c r="D3192" s="1"/>
      <c r="E3192" s="1"/>
      <c r="F3192" s="1"/>
      <c r="G3192" s="1"/>
      <c r="H3192" s="1"/>
      <c r="I3192" s="1"/>
    </row>
    <row r="3193" spans="2:9" x14ac:dyDescent="0.25">
      <c r="B3193" s="1"/>
      <c r="C3193" s="1"/>
      <c r="D3193" s="1"/>
      <c r="E3193" s="1"/>
      <c r="F3193" s="1"/>
      <c r="G3193" s="1"/>
      <c r="H3193" s="1"/>
      <c r="I3193" s="1"/>
    </row>
    <row r="3194" spans="2:9" x14ac:dyDescent="0.25">
      <c r="B3194" s="1"/>
      <c r="C3194" s="1"/>
      <c r="D3194" s="1"/>
      <c r="E3194" s="1"/>
      <c r="F3194" s="1"/>
      <c r="G3194" s="1"/>
      <c r="H3194" s="1"/>
      <c r="I3194" s="1"/>
    </row>
    <row r="3195" spans="2:9" x14ac:dyDescent="0.25">
      <c r="B3195" s="1"/>
      <c r="C3195" s="1"/>
      <c r="D3195" s="1"/>
      <c r="E3195" s="1"/>
      <c r="F3195" s="1"/>
      <c r="G3195" s="1"/>
      <c r="H3195" s="1"/>
      <c r="I3195" s="1"/>
    </row>
    <row r="3196" spans="2:9" x14ac:dyDescent="0.25">
      <c r="B3196" s="1"/>
      <c r="C3196" s="1"/>
      <c r="D3196" s="1"/>
      <c r="E3196" s="1"/>
      <c r="F3196" s="1"/>
      <c r="G3196" s="1"/>
      <c r="H3196" s="1"/>
      <c r="I3196" s="1"/>
    </row>
    <row r="3197" spans="2:9" x14ac:dyDescent="0.25">
      <c r="B3197" s="1"/>
      <c r="C3197" s="1"/>
      <c r="D3197" s="1"/>
      <c r="E3197" s="1"/>
      <c r="F3197" s="1"/>
      <c r="G3197" s="1"/>
      <c r="H3197" s="1"/>
      <c r="I3197" s="1"/>
    </row>
    <row r="3198" spans="2:9" x14ac:dyDescent="0.25">
      <c r="B3198" s="1"/>
      <c r="C3198" s="1"/>
      <c r="D3198" s="1"/>
      <c r="E3198" s="1"/>
      <c r="F3198" s="1"/>
      <c r="G3198" s="1"/>
      <c r="H3198" s="1"/>
      <c r="I3198" s="1"/>
    </row>
    <row r="3199" spans="2:9" x14ac:dyDescent="0.25">
      <c r="B3199" s="1"/>
      <c r="C3199" s="1"/>
      <c r="D3199" s="1"/>
      <c r="E3199" s="1"/>
      <c r="F3199" s="1"/>
      <c r="G3199" s="1"/>
      <c r="H3199" s="1"/>
      <c r="I3199" s="1"/>
    </row>
    <row r="3200" spans="2:9" x14ac:dyDescent="0.25">
      <c r="B3200" s="1"/>
      <c r="C3200" s="1"/>
      <c r="D3200" s="1"/>
      <c r="E3200" s="1"/>
      <c r="F3200" s="1"/>
      <c r="G3200" s="1"/>
      <c r="H3200" s="1"/>
      <c r="I3200" s="1"/>
    </row>
    <row r="3201" spans="2:9" x14ac:dyDescent="0.25">
      <c r="B3201" s="1"/>
      <c r="C3201" s="1"/>
      <c r="D3201" s="1"/>
      <c r="E3201" s="1"/>
      <c r="F3201" s="1"/>
      <c r="G3201" s="1"/>
      <c r="H3201" s="1"/>
      <c r="I3201" s="1"/>
    </row>
    <row r="3202" spans="2:9" x14ac:dyDescent="0.25">
      <c r="B3202" s="1"/>
      <c r="C3202" s="1"/>
      <c r="D3202" s="1"/>
      <c r="E3202" s="1"/>
      <c r="F3202" s="1"/>
      <c r="G3202" s="1"/>
      <c r="H3202" s="1"/>
      <c r="I3202" s="1"/>
    </row>
    <row r="3203" spans="2:9" x14ac:dyDescent="0.25">
      <c r="B3203" s="1"/>
      <c r="C3203" s="1"/>
      <c r="D3203" s="1"/>
      <c r="E3203" s="1"/>
      <c r="F3203" s="1"/>
      <c r="G3203" s="1"/>
      <c r="H3203" s="1"/>
      <c r="I3203" s="1"/>
    </row>
    <row r="3204" spans="2:9" x14ac:dyDescent="0.25">
      <c r="B3204" s="1"/>
      <c r="C3204" s="1"/>
      <c r="D3204" s="1"/>
      <c r="E3204" s="1"/>
      <c r="F3204" s="1"/>
      <c r="G3204" s="1"/>
      <c r="H3204" s="1"/>
      <c r="I3204" s="1"/>
    </row>
    <row r="3205" spans="2:9" x14ac:dyDescent="0.25">
      <c r="B3205" s="1"/>
      <c r="C3205" s="1"/>
      <c r="D3205" s="1"/>
      <c r="E3205" s="1"/>
      <c r="F3205" s="1"/>
      <c r="G3205" s="1"/>
      <c r="H3205" s="1"/>
      <c r="I3205" s="1"/>
    </row>
    <row r="3206" spans="2:9" x14ac:dyDescent="0.25">
      <c r="B3206" s="1"/>
      <c r="C3206" s="1"/>
      <c r="D3206" s="1"/>
      <c r="E3206" s="1"/>
      <c r="F3206" s="1"/>
      <c r="G3206" s="1"/>
      <c r="H3206" s="1"/>
      <c r="I3206" s="1"/>
    </row>
    <row r="3207" spans="2:9" x14ac:dyDescent="0.25">
      <c r="B3207" s="1"/>
      <c r="C3207" s="1"/>
      <c r="D3207" s="1"/>
      <c r="E3207" s="1"/>
      <c r="F3207" s="1"/>
      <c r="G3207" s="1"/>
      <c r="H3207" s="1"/>
      <c r="I3207" s="1"/>
    </row>
    <row r="3208" spans="2:9" x14ac:dyDescent="0.25">
      <c r="B3208" s="1"/>
      <c r="C3208" s="1"/>
      <c r="D3208" s="1"/>
      <c r="E3208" s="1"/>
      <c r="F3208" s="1"/>
      <c r="G3208" s="1"/>
      <c r="H3208" s="1"/>
      <c r="I3208" s="1"/>
    </row>
    <row r="3209" spans="2:9" x14ac:dyDescent="0.25">
      <c r="B3209" s="1"/>
      <c r="C3209" s="1"/>
      <c r="D3209" s="1"/>
      <c r="E3209" s="1"/>
      <c r="F3209" s="1"/>
      <c r="G3209" s="1"/>
      <c r="H3209" s="1"/>
      <c r="I3209" s="1"/>
    </row>
    <row r="3210" spans="2:9" x14ac:dyDescent="0.25">
      <c r="B3210" s="1"/>
      <c r="C3210" s="1"/>
      <c r="D3210" s="1"/>
      <c r="E3210" s="1"/>
      <c r="F3210" s="1"/>
      <c r="G3210" s="1"/>
      <c r="H3210" s="1"/>
      <c r="I3210" s="1"/>
    </row>
    <row r="3211" spans="2:9" x14ac:dyDescent="0.25">
      <c r="B3211" s="1"/>
      <c r="C3211" s="1"/>
      <c r="D3211" s="1"/>
      <c r="E3211" s="1"/>
      <c r="F3211" s="1"/>
      <c r="G3211" s="1"/>
      <c r="H3211" s="1"/>
      <c r="I3211" s="1"/>
    </row>
    <row r="3212" spans="2:9" x14ac:dyDescent="0.25">
      <c r="B3212" s="1"/>
      <c r="C3212" s="1"/>
      <c r="D3212" s="1"/>
      <c r="E3212" s="1"/>
      <c r="F3212" s="1"/>
      <c r="G3212" s="1"/>
      <c r="H3212" s="1"/>
      <c r="I3212" s="1"/>
    </row>
    <row r="3213" spans="2:9" x14ac:dyDescent="0.25">
      <c r="B3213" s="1"/>
      <c r="C3213" s="1"/>
      <c r="D3213" s="1"/>
      <c r="E3213" s="1"/>
      <c r="F3213" s="1"/>
      <c r="G3213" s="1"/>
      <c r="H3213" s="1"/>
      <c r="I3213" s="1"/>
    </row>
    <row r="3214" spans="2:9" x14ac:dyDescent="0.25">
      <c r="B3214" s="1"/>
      <c r="C3214" s="1"/>
      <c r="D3214" s="1"/>
      <c r="E3214" s="1"/>
      <c r="F3214" s="1"/>
      <c r="G3214" s="1"/>
      <c r="H3214" s="1"/>
      <c r="I3214" s="1"/>
    </row>
    <row r="3215" spans="2:9" x14ac:dyDescent="0.25">
      <c r="B3215" s="1"/>
      <c r="C3215" s="1"/>
      <c r="D3215" s="1"/>
      <c r="E3215" s="1"/>
      <c r="F3215" s="1"/>
      <c r="G3215" s="1"/>
      <c r="H3215" s="1"/>
      <c r="I3215" s="1"/>
    </row>
    <row r="3216" spans="2:9" x14ac:dyDescent="0.25">
      <c r="B3216" s="1"/>
      <c r="C3216" s="1"/>
      <c r="D3216" s="1"/>
      <c r="E3216" s="1"/>
      <c r="F3216" s="1"/>
      <c r="G3216" s="1"/>
      <c r="H3216" s="1"/>
      <c r="I3216" s="1"/>
    </row>
    <row r="3217" spans="2:9" x14ac:dyDescent="0.25">
      <c r="B3217" s="1"/>
      <c r="C3217" s="1"/>
      <c r="D3217" s="1"/>
      <c r="E3217" s="1"/>
      <c r="F3217" s="1"/>
      <c r="G3217" s="1"/>
      <c r="H3217" s="1"/>
      <c r="I3217" s="1"/>
    </row>
    <row r="3218" spans="2:9" x14ac:dyDescent="0.25">
      <c r="B3218" s="1"/>
      <c r="C3218" s="1"/>
      <c r="D3218" s="1"/>
      <c r="E3218" s="1"/>
      <c r="F3218" s="1"/>
      <c r="G3218" s="1"/>
      <c r="H3218" s="1"/>
      <c r="I3218" s="1"/>
    </row>
    <row r="3219" spans="2:9" x14ac:dyDescent="0.25">
      <c r="B3219" s="1"/>
      <c r="C3219" s="1"/>
      <c r="D3219" s="1"/>
      <c r="E3219" s="1"/>
      <c r="F3219" s="1"/>
      <c r="G3219" s="1"/>
      <c r="H3219" s="1"/>
      <c r="I3219" s="1"/>
    </row>
    <row r="3220" spans="2:9" x14ac:dyDescent="0.25">
      <c r="B3220" s="1"/>
      <c r="C3220" s="1"/>
      <c r="D3220" s="1"/>
      <c r="E3220" s="1"/>
      <c r="F3220" s="1"/>
      <c r="G3220" s="1"/>
      <c r="H3220" s="1"/>
      <c r="I3220" s="1"/>
    </row>
    <row r="3221" spans="2:9" x14ac:dyDescent="0.25">
      <c r="B3221" s="1"/>
      <c r="C3221" s="1"/>
      <c r="D3221" s="1"/>
      <c r="E3221" s="1"/>
      <c r="F3221" s="1"/>
      <c r="G3221" s="1"/>
      <c r="H3221" s="1"/>
      <c r="I3221" s="1"/>
    </row>
    <row r="3222" spans="2:9" x14ac:dyDescent="0.25">
      <c r="B3222" s="1"/>
      <c r="C3222" s="1"/>
      <c r="D3222" s="1"/>
      <c r="E3222" s="1"/>
      <c r="F3222" s="1"/>
      <c r="G3222" s="1"/>
      <c r="H3222" s="1"/>
      <c r="I3222" s="1"/>
    </row>
    <row r="3223" spans="2:9" x14ac:dyDescent="0.25">
      <c r="B3223" s="1"/>
      <c r="C3223" s="1"/>
      <c r="D3223" s="1"/>
      <c r="E3223" s="1"/>
      <c r="F3223" s="1"/>
      <c r="G3223" s="1"/>
      <c r="H3223" s="1"/>
      <c r="I3223" s="1"/>
    </row>
    <row r="3224" spans="2:9" x14ac:dyDescent="0.25">
      <c r="B3224" s="1"/>
      <c r="C3224" s="1"/>
      <c r="D3224" s="1"/>
      <c r="E3224" s="1"/>
      <c r="F3224" s="1"/>
      <c r="G3224" s="1"/>
      <c r="H3224" s="1"/>
      <c r="I3224" s="1"/>
    </row>
    <row r="3225" spans="2:9" x14ac:dyDescent="0.25">
      <c r="B3225" s="1"/>
      <c r="C3225" s="1"/>
      <c r="D3225" s="1"/>
      <c r="E3225" s="1"/>
      <c r="F3225" s="1"/>
      <c r="G3225" s="1"/>
      <c r="H3225" s="1"/>
      <c r="I3225" s="1"/>
    </row>
    <row r="3226" spans="2:9" x14ac:dyDescent="0.25">
      <c r="B3226" s="1"/>
      <c r="C3226" s="1"/>
      <c r="D3226" s="1"/>
      <c r="E3226" s="1"/>
      <c r="F3226" s="1"/>
      <c r="G3226" s="1"/>
      <c r="H3226" s="1"/>
      <c r="I3226" s="1"/>
    </row>
    <row r="3227" spans="2:9" x14ac:dyDescent="0.25">
      <c r="B3227" s="1"/>
      <c r="C3227" s="1"/>
      <c r="D3227" s="1"/>
      <c r="E3227" s="1"/>
      <c r="F3227" s="1"/>
      <c r="G3227" s="1"/>
      <c r="H3227" s="1"/>
      <c r="I3227" s="1"/>
    </row>
    <row r="3228" spans="2:9" x14ac:dyDescent="0.25">
      <c r="B3228" s="1"/>
      <c r="C3228" s="1"/>
      <c r="D3228" s="1"/>
      <c r="E3228" s="1"/>
      <c r="F3228" s="1"/>
      <c r="G3228" s="1"/>
      <c r="H3228" s="1"/>
      <c r="I3228" s="1"/>
    </row>
    <row r="3229" spans="2:9" x14ac:dyDescent="0.25">
      <c r="B3229" s="1"/>
      <c r="C3229" s="1"/>
      <c r="D3229" s="1"/>
      <c r="E3229" s="1"/>
      <c r="F3229" s="1"/>
      <c r="G3229" s="1"/>
      <c r="H3229" s="1"/>
      <c r="I3229" s="1"/>
    </row>
    <row r="3230" spans="2:9" x14ac:dyDescent="0.25">
      <c r="B3230" s="1"/>
      <c r="C3230" s="1"/>
      <c r="D3230" s="1"/>
      <c r="E3230" s="1"/>
      <c r="F3230" s="1"/>
      <c r="G3230" s="1"/>
      <c r="H3230" s="1"/>
      <c r="I3230" s="1"/>
    </row>
    <row r="3231" spans="2:9" x14ac:dyDescent="0.25">
      <c r="B3231" s="1"/>
      <c r="C3231" s="1"/>
      <c r="D3231" s="1"/>
      <c r="E3231" s="1"/>
      <c r="F3231" s="1"/>
      <c r="G3231" s="1"/>
      <c r="H3231" s="1"/>
      <c r="I3231" s="1"/>
    </row>
    <row r="3232" spans="2:9" x14ac:dyDescent="0.25">
      <c r="B3232" s="1"/>
      <c r="C3232" s="1"/>
      <c r="D3232" s="1"/>
      <c r="E3232" s="1"/>
      <c r="F3232" s="1"/>
      <c r="G3232" s="1"/>
      <c r="H3232" s="1"/>
      <c r="I3232" s="1"/>
    </row>
    <row r="3233" spans="2:9" x14ac:dyDescent="0.25">
      <c r="B3233" s="1"/>
      <c r="C3233" s="1"/>
      <c r="D3233" s="1"/>
      <c r="E3233" s="1"/>
      <c r="F3233" s="1"/>
      <c r="G3233" s="1"/>
      <c r="H3233" s="1"/>
      <c r="I3233" s="1"/>
    </row>
    <row r="3234" spans="2:9" x14ac:dyDescent="0.25">
      <c r="B3234" s="1"/>
      <c r="C3234" s="1"/>
      <c r="D3234" s="1"/>
      <c r="E3234" s="1"/>
      <c r="F3234" s="1"/>
      <c r="G3234" s="1"/>
      <c r="H3234" s="1"/>
      <c r="I3234" s="1"/>
    </row>
    <row r="3235" spans="2:9" x14ac:dyDescent="0.25">
      <c r="B3235" s="1"/>
      <c r="C3235" s="1"/>
      <c r="D3235" s="1"/>
      <c r="E3235" s="1"/>
      <c r="F3235" s="1"/>
      <c r="G3235" s="1"/>
      <c r="H3235" s="1"/>
      <c r="I3235" s="1"/>
    </row>
    <row r="3236" spans="2:9" x14ac:dyDescent="0.25">
      <c r="B3236" s="1"/>
      <c r="C3236" s="1"/>
      <c r="D3236" s="1"/>
      <c r="E3236" s="1"/>
      <c r="F3236" s="1"/>
      <c r="G3236" s="1"/>
      <c r="H3236" s="1"/>
      <c r="I3236" s="1"/>
    </row>
    <row r="3237" spans="2:9" x14ac:dyDescent="0.25">
      <c r="B3237" s="1"/>
      <c r="C3237" s="1"/>
      <c r="D3237" s="1"/>
      <c r="E3237" s="1"/>
      <c r="F3237" s="1"/>
      <c r="G3237" s="1"/>
      <c r="H3237" s="1"/>
      <c r="I3237" s="1"/>
    </row>
    <row r="3238" spans="2:9" x14ac:dyDescent="0.25">
      <c r="B3238" s="1"/>
      <c r="C3238" s="1"/>
      <c r="D3238" s="1"/>
      <c r="E3238" s="1"/>
      <c r="F3238" s="1"/>
      <c r="G3238" s="1"/>
      <c r="H3238" s="1"/>
      <c r="I3238" s="1"/>
    </row>
    <row r="3239" spans="2:9" x14ac:dyDescent="0.25">
      <c r="B3239" s="1"/>
      <c r="C3239" s="1"/>
      <c r="D3239" s="1"/>
      <c r="E3239" s="1"/>
      <c r="F3239" s="1"/>
      <c r="G3239" s="1"/>
      <c r="H3239" s="1"/>
      <c r="I3239" s="1"/>
    </row>
    <row r="3240" spans="2:9" x14ac:dyDescent="0.25">
      <c r="B3240" s="1"/>
      <c r="C3240" s="1"/>
      <c r="D3240" s="1"/>
      <c r="E3240" s="1"/>
      <c r="F3240" s="1"/>
      <c r="G3240" s="1"/>
      <c r="H3240" s="1"/>
      <c r="I3240" s="1"/>
    </row>
    <row r="3241" spans="2:9" x14ac:dyDescent="0.25">
      <c r="B3241" s="1"/>
      <c r="C3241" s="1"/>
      <c r="D3241" s="1"/>
      <c r="E3241" s="1"/>
      <c r="F3241" s="1"/>
      <c r="G3241" s="1"/>
      <c r="H3241" s="1"/>
      <c r="I3241" s="1"/>
    </row>
    <row r="3242" spans="2:9" x14ac:dyDescent="0.25">
      <c r="B3242" s="1"/>
      <c r="C3242" s="1"/>
      <c r="D3242" s="1"/>
      <c r="E3242" s="1"/>
      <c r="F3242" s="1"/>
      <c r="G3242" s="1"/>
      <c r="H3242" s="1"/>
      <c r="I3242" s="1"/>
    </row>
    <row r="3243" spans="2:9" x14ac:dyDescent="0.25">
      <c r="B3243" s="1"/>
      <c r="C3243" s="1"/>
      <c r="D3243" s="1"/>
      <c r="E3243" s="1"/>
      <c r="F3243" s="1"/>
      <c r="G3243" s="1"/>
      <c r="H3243" s="1"/>
      <c r="I3243" s="1"/>
    </row>
    <row r="3244" spans="2:9" x14ac:dyDescent="0.25">
      <c r="B3244" s="1"/>
      <c r="C3244" s="1"/>
      <c r="D3244" s="1"/>
      <c r="E3244" s="1"/>
      <c r="F3244" s="1"/>
      <c r="G3244" s="1"/>
      <c r="H3244" s="1"/>
      <c r="I3244" s="1"/>
    </row>
    <row r="3245" spans="2:9" x14ac:dyDescent="0.25">
      <c r="B3245" s="1"/>
      <c r="C3245" s="1"/>
      <c r="D3245" s="1"/>
      <c r="E3245" s="1"/>
      <c r="F3245" s="1"/>
      <c r="G3245" s="1"/>
      <c r="H3245" s="1"/>
      <c r="I3245" s="1"/>
    </row>
    <row r="3246" spans="2:9" x14ac:dyDescent="0.25">
      <c r="B3246" s="1"/>
      <c r="C3246" s="1"/>
      <c r="D3246" s="1"/>
      <c r="E3246" s="1"/>
      <c r="F3246" s="1"/>
      <c r="G3246" s="1"/>
      <c r="H3246" s="1"/>
      <c r="I3246" s="1"/>
    </row>
    <row r="3247" spans="2:9" x14ac:dyDescent="0.25">
      <c r="B3247" s="1"/>
      <c r="C3247" s="1"/>
      <c r="D3247" s="1"/>
      <c r="E3247" s="1"/>
      <c r="F3247" s="1"/>
      <c r="G3247" s="1"/>
      <c r="H3247" s="1"/>
      <c r="I3247" s="1"/>
    </row>
    <row r="3248" spans="2:9" x14ac:dyDescent="0.25">
      <c r="B3248" s="1"/>
      <c r="C3248" s="1"/>
      <c r="D3248" s="1"/>
      <c r="E3248" s="1"/>
      <c r="F3248" s="1"/>
      <c r="G3248" s="1"/>
      <c r="H3248" s="1"/>
      <c r="I3248" s="1"/>
    </row>
    <row r="3249" spans="2:9" x14ac:dyDescent="0.25">
      <c r="B3249" s="1"/>
      <c r="C3249" s="1"/>
      <c r="D3249" s="1"/>
      <c r="E3249" s="1"/>
      <c r="F3249" s="1"/>
      <c r="G3249" s="1"/>
      <c r="H3249" s="1"/>
      <c r="I3249" s="1"/>
    </row>
    <row r="3250" spans="2:9" x14ac:dyDescent="0.25">
      <c r="B3250" s="1"/>
      <c r="C3250" s="1"/>
      <c r="D3250" s="1"/>
      <c r="E3250" s="1"/>
      <c r="F3250" s="1"/>
      <c r="G3250" s="1"/>
      <c r="H3250" s="1"/>
      <c r="I3250" s="1"/>
    </row>
    <row r="3251" spans="2:9" x14ac:dyDescent="0.25">
      <c r="B3251" s="1"/>
      <c r="C3251" s="1"/>
      <c r="D3251" s="1"/>
      <c r="E3251" s="1"/>
      <c r="F3251" s="1"/>
      <c r="G3251" s="1"/>
      <c r="H3251" s="1"/>
      <c r="I3251" s="1"/>
    </row>
    <row r="3252" spans="2:9" x14ac:dyDescent="0.25">
      <c r="B3252" s="1"/>
      <c r="C3252" s="1"/>
      <c r="D3252" s="1"/>
      <c r="E3252" s="1"/>
      <c r="F3252" s="1"/>
      <c r="G3252" s="1"/>
      <c r="H3252" s="1"/>
      <c r="I3252" s="1"/>
    </row>
    <row r="3253" spans="2:9" x14ac:dyDescent="0.25">
      <c r="B3253" s="1"/>
      <c r="C3253" s="1"/>
      <c r="D3253" s="1"/>
      <c r="E3253" s="1"/>
      <c r="F3253" s="1"/>
      <c r="G3253" s="1"/>
      <c r="H3253" s="1"/>
      <c r="I3253" s="1"/>
    </row>
    <row r="3254" spans="2:9" x14ac:dyDescent="0.25">
      <c r="B3254" s="1"/>
      <c r="C3254" s="1"/>
      <c r="D3254" s="1"/>
      <c r="E3254" s="1"/>
      <c r="F3254" s="1"/>
      <c r="G3254" s="1"/>
      <c r="H3254" s="1"/>
      <c r="I3254" s="1"/>
    </row>
    <row r="3255" spans="2:9" x14ac:dyDescent="0.25">
      <c r="B3255" s="1"/>
      <c r="C3255" s="1"/>
      <c r="D3255" s="1"/>
      <c r="E3255" s="1"/>
      <c r="F3255" s="1"/>
      <c r="G3255" s="1"/>
      <c r="H3255" s="1"/>
      <c r="I3255" s="1"/>
    </row>
    <row r="3256" spans="2:9" x14ac:dyDescent="0.25">
      <c r="B3256" s="1"/>
      <c r="C3256" s="1"/>
      <c r="D3256" s="1"/>
      <c r="E3256" s="1"/>
      <c r="F3256" s="1"/>
      <c r="G3256" s="1"/>
      <c r="H3256" s="1"/>
      <c r="I3256" s="1"/>
    </row>
    <row r="3257" spans="2:9" x14ac:dyDescent="0.25">
      <c r="B3257" s="1"/>
      <c r="C3257" s="1"/>
      <c r="D3257" s="1"/>
      <c r="E3257" s="1"/>
      <c r="F3257" s="1"/>
      <c r="G3257" s="1"/>
      <c r="H3257" s="1"/>
      <c r="I3257" s="1"/>
    </row>
    <row r="3258" spans="2:9" x14ac:dyDescent="0.25">
      <c r="B3258" s="1"/>
      <c r="C3258" s="1"/>
      <c r="D3258" s="1"/>
      <c r="E3258" s="1"/>
      <c r="F3258" s="1"/>
      <c r="G3258" s="1"/>
      <c r="H3258" s="1"/>
      <c r="I3258" s="1"/>
    </row>
    <row r="3259" spans="2:9" x14ac:dyDescent="0.25">
      <c r="B3259" s="1"/>
      <c r="C3259" s="1"/>
      <c r="D3259" s="1"/>
      <c r="E3259" s="1"/>
      <c r="F3259" s="1"/>
      <c r="G3259" s="1"/>
      <c r="H3259" s="1"/>
      <c r="I3259" s="1"/>
    </row>
    <row r="3260" spans="2:9" x14ac:dyDescent="0.25">
      <c r="B3260" s="1"/>
      <c r="C3260" s="1"/>
      <c r="D3260" s="1"/>
      <c r="E3260" s="1"/>
      <c r="F3260" s="1"/>
      <c r="G3260" s="1"/>
      <c r="H3260" s="1"/>
      <c r="I3260" s="1"/>
    </row>
    <row r="3261" spans="2:9" x14ac:dyDescent="0.25">
      <c r="B3261" s="1"/>
      <c r="C3261" s="1"/>
      <c r="D3261" s="1"/>
      <c r="E3261" s="1"/>
      <c r="F3261" s="1"/>
      <c r="G3261" s="1"/>
      <c r="H3261" s="1"/>
      <c r="I3261" s="1"/>
    </row>
    <row r="3262" spans="2:9" x14ac:dyDescent="0.25">
      <c r="B3262" s="1"/>
      <c r="C3262" s="1"/>
      <c r="D3262" s="1"/>
      <c r="E3262" s="1"/>
      <c r="F3262" s="1"/>
      <c r="G3262" s="1"/>
      <c r="H3262" s="1"/>
      <c r="I3262" s="1"/>
    </row>
    <row r="3263" spans="2:9" x14ac:dyDescent="0.25">
      <c r="B3263" s="1"/>
      <c r="C3263" s="1"/>
      <c r="D3263" s="1"/>
      <c r="E3263" s="1"/>
      <c r="F3263" s="1"/>
      <c r="G3263" s="1"/>
      <c r="H3263" s="1"/>
      <c r="I3263" s="1"/>
    </row>
    <row r="3264" spans="2:9" x14ac:dyDescent="0.25">
      <c r="B3264" s="1"/>
      <c r="C3264" s="1"/>
      <c r="D3264" s="1"/>
      <c r="E3264" s="1"/>
      <c r="F3264" s="1"/>
      <c r="G3264" s="1"/>
      <c r="H3264" s="1"/>
      <c r="I3264" s="1"/>
    </row>
    <row r="3265" spans="2:9" x14ac:dyDescent="0.25">
      <c r="B3265" s="1"/>
      <c r="C3265" s="1"/>
      <c r="D3265" s="1"/>
      <c r="E3265" s="1"/>
      <c r="F3265" s="1"/>
      <c r="G3265" s="1"/>
      <c r="H3265" s="1"/>
      <c r="I3265" s="1"/>
    </row>
    <row r="3266" spans="2:9" x14ac:dyDescent="0.25">
      <c r="B3266" s="1"/>
      <c r="C3266" s="1"/>
      <c r="D3266" s="1"/>
      <c r="E3266" s="1"/>
      <c r="F3266" s="1"/>
      <c r="G3266" s="1"/>
      <c r="H3266" s="1"/>
      <c r="I3266" s="1"/>
    </row>
    <row r="3267" spans="2:9" x14ac:dyDescent="0.25">
      <c r="B3267" s="1"/>
      <c r="C3267" s="1"/>
      <c r="D3267" s="1"/>
      <c r="E3267" s="1"/>
      <c r="F3267" s="1"/>
      <c r="G3267" s="1"/>
      <c r="H3267" s="1"/>
      <c r="I3267" s="1"/>
    </row>
    <row r="3268" spans="2:9" x14ac:dyDescent="0.25">
      <c r="B3268" s="1"/>
      <c r="C3268" s="1"/>
      <c r="D3268" s="1"/>
      <c r="E3268" s="1"/>
      <c r="F3268" s="1"/>
      <c r="G3268" s="1"/>
      <c r="H3268" s="1"/>
      <c r="I3268" s="1"/>
    </row>
    <row r="3269" spans="2:9" x14ac:dyDescent="0.25">
      <c r="B3269" s="1"/>
      <c r="C3269" s="1"/>
      <c r="D3269" s="1"/>
      <c r="E3269" s="1"/>
      <c r="F3269" s="1"/>
      <c r="G3269" s="1"/>
      <c r="H3269" s="1"/>
      <c r="I3269" s="1"/>
    </row>
    <row r="3270" spans="2:9" x14ac:dyDescent="0.25">
      <c r="B3270" s="1"/>
      <c r="C3270" s="1"/>
      <c r="D3270" s="1"/>
      <c r="E3270" s="1"/>
      <c r="F3270" s="1"/>
      <c r="G3270" s="1"/>
      <c r="H3270" s="1"/>
      <c r="I3270" s="1"/>
    </row>
    <row r="3271" spans="2:9" x14ac:dyDescent="0.25">
      <c r="B3271" s="1"/>
      <c r="C3271" s="1"/>
      <c r="D3271" s="1"/>
      <c r="E3271" s="1"/>
      <c r="F3271" s="1"/>
      <c r="G3271" s="1"/>
      <c r="H3271" s="1"/>
      <c r="I3271" s="1"/>
    </row>
    <row r="3272" spans="2:9" x14ac:dyDescent="0.25">
      <c r="B3272" s="1"/>
      <c r="C3272" s="1"/>
      <c r="D3272" s="1"/>
      <c r="E3272" s="1"/>
      <c r="F3272" s="1"/>
      <c r="G3272" s="1"/>
      <c r="H3272" s="1"/>
      <c r="I3272" s="1"/>
    </row>
    <row r="3273" spans="2:9" x14ac:dyDescent="0.25">
      <c r="B3273" s="1"/>
      <c r="C3273" s="1"/>
      <c r="D3273" s="1"/>
      <c r="E3273" s="1"/>
      <c r="F3273" s="1"/>
      <c r="G3273" s="1"/>
      <c r="H3273" s="1"/>
      <c r="I3273" s="1"/>
    </row>
    <row r="3274" spans="2:9" x14ac:dyDescent="0.25">
      <c r="B3274" s="1"/>
      <c r="C3274" s="1"/>
      <c r="D3274" s="1"/>
      <c r="E3274" s="1"/>
      <c r="F3274" s="1"/>
      <c r="G3274" s="1"/>
      <c r="H3274" s="1"/>
      <c r="I3274" s="1"/>
    </row>
    <row r="3275" spans="2:9" x14ac:dyDescent="0.25">
      <c r="B3275" s="1"/>
      <c r="C3275" s="1"/>
      <c r="D3275" s="1"/>
      <c r="E3275" s="1"/>
      <c r="F3275" s="1"/>
      <c r="G3275" s="1"/>
      <c r="H3275" s="1"/>
      <c r="I3275" s="1"/>
    </row>
    <row r="3276" spans="2:9" x14ac:dyDescent="0.25">
      <c r="B3276" s="1"/>
      <c r="C3276" s="1"/>
      <c r="D3276" s="1"/>
      <c r="E3276" s="1"/>
      <c r="F3276" s="1"/>
      <c r="G3276" s="1"/>
      <c r="H3276" s="1"/>
      <c r="I3276" s="1"/>
    </row>
    <row r="3277" spans="2:9" x14ac:dyDescent="0.25">
      <c r="B3277" s="1"/>
      <c r="C3277" s="1"/>
      <c r="D3277" s="1"/>
      <c r="E3277" s="1"/>
      <c r="F3277" s="1"/>
      <c r="G3277" s="1"/>
      <c r="H3277" s="1"/>
      <c r="I3277" s="1"/>
    </row>
    <row r="3278" spans="2:9" x14ac:dyDescent="0.25">
      <c r="B3278" s="1"/>
      <c r="C3278" s="1"/>
      <c r="D3278" s="1"/>
      <c r="E3278" s="1"/>
      <c r="F3278" s="1"/>
      <c r="G3278" s="1"/>
      <c r="H3278" s="1"/>
      <c r="I3278" s="1"/>
    </row>
    <row r="3279" spans="2:9" x14ac:dyDescent="0.25">
      <c r="B3279" s="1"/>
      <c r="C3279" s="1"/>
      <c r="D3279" s="1"/>
      <c r="E3279" s="1"/>
      <c r="F3279" s="1"/>
      <c r="G3279" s="1"/>
      <c r="H3279" s="1"/>
      <c r="I3279" s="1"/>
    </row>
    <row r="3280" spans="2:9" x14ac:dyDescent="0.25">
      <c r="B3280" s="1"/>
      <c r="C3280" s="1"/>
      <c r="D3280" s="1"/>
      <c r="E3280" s="1"/>
      <c r="F3280" s="1"/>
      <c r="G3280" s="1"/>
      <c r="H3280" s="1"/>
      <c r="I3280" s="1"/>
    </row>
    <row r="3281" spans="2:9" x14ac:dyDescent="0.25">
      <c r="B3281" s="1"/>
      <c r="C3281" s="1"/>
      <c r="D3281" s="1"/>
      <c r="E3281" s="1"/>
      <c r="F3281" s="1"/>
      <c r="G3281" s="1"/>
      <c r="H3281" s="1"/>
      <c r="I3281" s="1"/>
    </row>
    <row r="3282" spans="2:9" x14ac:dyDescent="0.25">
      <c r="B3282" s="1"/>
      <c r="C3282" s="1"/>
      <c r="D3282" s="1"/>
      <c r="E3282" s="1"/>
      <c r="F3282" s="1"/>
      <c r="G3282" s="1"/>
      <c r="H3282" s="1"/>
      <c r="I3282" s="1"/>
    </row>
    <row r="3283" spans="2:9" x14ac:dyDescent="0.25">
      <c r="B3283" s="1"/>
      <c r="C3283" s="1"/>
      <c r="D3283" s="1"/>
      <c r="E3283" s="1"/>
      <c r="F3283" s="1"/>
      <c r="G3283" s="1"/>
      <c r="H3283" s="1"/>
      <c r="I3283" s="1"/>
    </row>
    <row r="3284" spans="2:9" x14ac:dyDescent="0.25">
      <c r="B3284" s="1"/>
      <c r="C3284" s="1"/>
      <c r="D3284" s="1"/>
      <c r="E3284" s="1"/>
      <c r="F3284" s="1"/>
      <c r="G3284" s="1"/>
      <c r="H3284" s="1"/>
      <c r="I3284" s="1"/>
    </row>
    <row r="3285" spans="2:9" x14ac:dyDescent="0.25">
      <c r="B3285" s="1"/>
      <c r="C3285" s="1"/>
      <c r="D3285" s="1"/>
      <c r="E3285" s="1"/>
      <c r="F3285" s="1"/>
      <c r="G3285" s="1"/>
      <c r="H3285" s="1"/>
      <c r="I3285" s="1"/>
    </row>
    <row r="3286" spans="2:9" x14ac:dyDescent="0.25">
      <c r="B3286" s="1"/>
      <c r="C3286" s="1"/>
      <c r="D3286" s="1"/>
      <c r="E3286" s="1"/>
      <c r="F3286" s="1"/>
      <c r="G3286" s="1"/>
      <c r="H3286" s="1"/>
      <c r="I3286" s="1"/>
    </row>
    <row r="3287" spans="2:9" x14ac:dyDescent="0.25">
      <c r="B3287" s="1"/>
      <c r="C3287" s="1"/>
      <c r="D3287" s="1"/>
      <c r="E3287" s="1"/>
      <c r="F3287" s="1"/>
      <c r="G3287" s="1"/>
      <c r="H3287" s="1"/>
      <c r="I3287" s="1"/>
    </row>
    <row r="3288" spans="2:9" x14ac:dyDescent="0.25">
      <c r="B3288" s="1"/>
      <c r="C3288" s="1"/>
      <c r="D3288" s="1"/>
      <c r="E3288" s="1"/>
      <c r="F3288" s="1"/>
      <c r="G3288" s="1"/>
      <c r="H3288" s="1"/>
      <c r="I3288" s="1"/>
    </row>
    <row r="3289" spans="2:9" x14ac:dyDescent="0.25">
      <c r="B3289" s="1"/>
      <c r="C3289" s="1"/>
      <c r="D3289" s="1"/>
      <c r="E3289" s="1"/>
      <c r="F3289" s="1"/>
      <c r="G3289" s="1"/>
      <c r="H3289" s="1"/>
      <c r="I3289" s="1"/>
    </row>
    <row r="3290" spans="2:9" x14ac:dyDescent="0.25">
      <c r="B3290" s="1"/>
      <c r="C3290" s="1"/>
      <c r="D3290" s="1"/>
      <c r="E3290" s="1"/>
      <c r="F3290" s="1"/>
      <c r="G3290" s="1"/>
      <c r="H3290" s="1"/>
      <c r="I3290" s="1"/>
    </row>
    <row r="3291" spans="2:9" x14ac:dyDescent="0.25">
      <c r="B3291" s="1"/>
      <c r="C3291" s="1"/>
      <c r="D3291" s="1"/>
      <c r="E3291" s="1"/>
      <c r="F3291" s="1"/>
      <c r="G3291" s="1"/>
      <c r="H3291" s="1"/>
      <c r="I3291" s="1"/>
    </row>
    <row r="3292" spans="2:9" x14ac:dyDescent="0.25">
      <c r="B3292" s="1"/>
      <c r="C3292" s="1"/>
      <c r="D3292" s="1"/>
      <c r="E3292" s="1"/>
      <c r="F3292" s="1"/>
      <c r="G3292" s="1"/>
      <c r="H3292" s="1"/>
      <c r="I3292" s="1"/>
    </row>
    <row r="3293" spans="2:9" x14ac:dyDescent="0.25">
      <c r="B3293" s="1"/>
      <c r="C3293" s="1"/>
      <c r="D3293" s="1"/>
      <c r="E3293" s="1"/>
      <c r="F3293" s="1"/>
      <c r="G3293" s="1"/>
      <c r="H3293" s="1"/>
      <c r="I3293" s="1"/>
    </row>
    <row r="3294" spans="2:9" x14ac:dyDescent="0.25">
      <c r="B3294" s="1"/>
      <c r="C3294" s="1"/>
      <c r="D3294" s="1"/>
      <c r="E3294" s="1"/>
      <c r="F3294" s="1"/>
      <c r="G3294" s="1"/>
      <c r="H3294" s="1"/>
      <c r="I3294" s="1"/>
    </row>
    <row r="3295" spans="2:9" x14ac:dyDescent="0.25">
      <c r="B3295" s="1"/>
      <c r="C3295" s="1"/>
      <c r="D3295" s="1"/>
      <c r="E3295" s="1"/>
      <c r="F3295" s="1"/>
      <c r="G3295" s="1"/>
      <c r="H3295" s="1"/>
      <c r="I3295" s="1"/>
    </row>
    <row r="3296" spans="2:9" x14ac:dyDescent="0.25">
      <c r="B3296" s="1"/>
      <c r="C3296" s="1"/>
      <c r="D3296" s="1"/>
      <c r="E3296" s="1"/>
      <c r="F3296" s="1"/>
      <c r="G3296" s="1"/>
      <c r="H3296" s="1"/>
      <c r="I3296" s="1"/>
    </row>
    <row r="3297" spans="2:9" x14ac:dyDescent="0.25">
      <c r="B3297" s="1"/>
      <c r="C3297" s="1"/>
      <c r="D3297" s="1"/>
      <c r="E3297" s="1"/>
      <c r="F3297" s="1"/>
      <c r="G3297" s="1"/>
      <c r="H3297" s="1"/>
      <c r="I3297" s="1"/>
    </row>
    <row r="3298" spans="2:9" x14ac:dyDescent="0.25">
      <c r="B3298" s="1"/>
      <c r="C3298" s="1"/>
      <c r="D3298" s="1"/>
      <c r="E3298" s="1"/>
      <c r="F3298" s="1"/>
      <c r="G3298" s="1"/>
      <c r="H3298" s="1"/>
      <c r="I3298" s="1"/>
    </row>
    <row r="3299" spans="2:9" x14ac:dyDescent="0.25">
      <c r="B3299" s="1"/>
      <c r="C3299" s="1"/>
      <c r="D3299" s="1"/>
      <c r="E3299" s="1"/>
      <c r="F3299" s="1"/>
      <c r="G3299" s="1"/>
      <c r="H3299" s="1"/>
      <c r="I3299" s="1"/>
    </row>
    <row r="3300" spans="2:9" x14ac:dyDescent="0.25">
      <c r="B3300" s="1"/>
      <c r="C3300" s="1"/>
      <c r="D3300" s="1"/>
      <c r="E3300" s="1"/>
      <c r="F3300" s="1"/>
      <c r="G3300" s="1"/>
      <c r="H3300" s="1"/>
      <c r="I3300" s="1"/>
    </row>
    <row r="3301" spans="2:9" x14ac:dyDescent="0.25">
      <c r="B3301" s="1"/>
      <c r="C3301" s="1"/>
      <c r="D3301" s="1"/>
      <c r="E3301" s="1"/>
      <c r="F3301" s="1"/>
      <c r="G3301" s="1"/>
      <c r="H3301" s="1"/>
      <c r="I3301" s="1"/>
    </row>
    <row r="3302" spans="2:9" x14ac:dyDescent="0.25">
      <c r="B3302" s="1"/>
      <c r="C3302" s="1"/>
      <c r="D3302" s="1"/>
      <c r="E3302" s="1"/>
      <c r="F3302" s="1"/>
      <c r="G3302" s="1"/>
      <c r="H3302" s="1"/>
      <c r="I3302" s="1"/>
    </row>
    <row r="3303" spans="2:9" x14ac:dyDescent="0.25">
      <c r="B3303" s="1"/>
      <c r="C3303" s="1"/>
      <c r="D3303" s="1"/>
      <c r="E3303" s="1"/>
      <c r="F3303" s="1"/>
      <c r="G3303" s="1"/>
      <c r="H3303" s="1"/>
      <c r="I3303" s="1"/>
    </row>
    <row r="3304" spans="2:9" x14ac:dyDescent="0.25">
      <c r="B3304" s="1"/>
      <c r="C3304" s="1"/>
      <c r="D3304" s="1"/>
      <c r="E3304" s="1"/>
      <c r="F3304" s="1"/>
      <c r="G3304" s="1"/>
      <c r="H3304" s="1"/>
      <c r="I3304" s="1"/>
    </row>
    <row r="3305" spans="2:9" x14ac:dyDescent="0.25">
      <c r="B3305" s="1"/>
      <c r="C3305" s="1"/>
      <c r="D3305" s="1"/>
      <c r="E3305" s="1"/>
      <c r="F3305" s="1"/>
      <c r="G3305" s="1"/>
      <c r="H3305" s="1"/>
      <c r="I3305" s="1"/>
    </row>
    <row r="3306" spans="2:9" x14ac:dyDescent="0.25">
      <c r="B3306" s="1"/>
      <c r="C3306" s="1"/>
      <c r="D3306" s="1"/>
      <c r="E3306" s="1"/>
      <c r="F3306" s="1"/>
      <c r="G3306" s="1"/>
      <c r="H3306" s="1"/>
      <c r="I3306" s="1"/>
    </row>
    <row r="3307" spans="2:9" x14ac:dyDescent="0.25">
      <c r="B3307" s="1"/>
      <c r="C3307" s="1"/>
      <c r="D3307" s="1"/>
      <c r="E3307" s="1"/>
      <c r="F3307" s="1"/>
      <c r="G3307" s="1"/>
      <c r="H3307" s="1"/>
      <c r="I3307" s="1"/>
    </row>
    <row r="3308" spans="2:9" x14ac:dyDescent="0.25">
      <c r="B3308" s="1"/>
      <c r="C3308" s="1"/>
      <c r="D3308" s="1"/>
      <c r="E3308" s="1"/>
      <c r="F3308" s="1"/>
      <c r="G3308" s="1"/>
      <c r="H3308" s="1"/>
      <c r="I3308" s="1"/>
    </row>
    <row r="3309" spans="2:9" x14ac:dyDescent="0.25">
      <c r="B3309" s="1"/>
      <c r="C3309" s="1"/>
      <c r="D3309" s="1"/>
      <c r="E3309" s="1"/>
      <c r="F3309" s="1"/>
      <c r="G3309" s="1"/>
      <c r="H3309" s="1"/>
      <c r="I3309" s="1"/>
    </row>
    <row r="3310" spans="2:9" x14ac:dyDescent="0.25">
      <c r="B3310" s="1"/>
      <c r="C3310" s="1"/>
      <c r="D3310" s="1"/>
      <c r="E3310" s="1"/>
      <c r="F3310" s="1"/>
      <c r="G3310" s="1"/>
      <c r="H3310" s="1"/>
      <c r="I3310" s="1"/>
    </row>
    <row r="3311" spans="2:9" x14ac:dyDescent="0.25">
      <c r="B3311" s="1"/>
      <c r="C3311" s="1"/>
      <c r="D3311" s="1"/>
      <c r="E3311" s="1"/>
      <c r="F3311" s="1"/>
      <c r="G3311" s="1"/>
      <c r="H3311" s="1"/>
      <c r="I3311" s="1"/>
    </row>
    <row r="3312" spans="2:9" x14ac:dyDescent="0.25">
      <c r="B3312" s="1"/>
      <c r="C3312" s="1"/>
      <c r="D3312" s="1"/>
      <c r="E3312" s="1"/>
      <c r="F3312" s="1"/>
      <c r="G3312" s="1"/>
      <c r="H3312" s="1"/>
      <c r="I3312" s="1"/>
    </row>
    <row r="3313" spans="2:9" x14ac:dyDescent="0.25">
      <c r="B3313" s="1"/>
      <c r="C3313" s="1"/>
      <c r="D3313" s="1"/>
      <c r="E3313" s="1"/>
      <c r="F3313" s="1"/>
      <c r="G3313" s="1"/>
      <c r="H3313" s="1"/>
      <c r="I3313" s="1"/>
    </row>
    <row r="3314" spans="2:9" x14ac:dyDescent="0.25">
      <c r="B3314" s="1"/>
      <c r="C3314" s="1"/>
      <c r="D3314" s="1"/>
      <c r="E3314" s="1"/>
      <c r="F3314" s="1"/>
      <c r="G3314" s="1"/>
      <c r="H3314" s="1"/>
      <c r="I3314" s="1"/>
    </row>
    <row r="3315" spans="2:9" x14ac:dyDescent="0.25">
      <c r="B3315" s="1"/>
      <c r="C3315" s="1"/>
      <c r="D3315" s="1"/>
      <c r="E3315" s="1"/>
      <c r="F3315" s="1"/>
      <c r="G3315" s="1"/>
      <c r="H3315" s="1"/>
      <c r="I3315" s="1"/>
    </row>
    <row r="3316" spans="2:9" x14ac:dyDescent="0.25">
      <c r="B3316" s="1"/>
      <c r="C3316" s="1"/>
      <c r="D3316" s="1"/>
      <c r="E3316" s="1"/>
      <c r="F3316" s="1"/>
      <c r="G3316" s="1"/>
      <c r="H3316" s="1"/>
      <c r="I3316" s="1"/>
    </row>
    <row r="3317" spans="2:9" x14ac:dyDescent="0.25">
      <c r="B3317" s="1"/>
      <c r="C3317" s="1"/>
      <c r="D3317" s="1"/>
      <c r="E3317" s="1"/>
      <c r="F3317" s="1"/>
      <c r="G3317" s="1"/>
      <c r="H3317" s="1"/>
      <c r="I3317" s="1"/>
    </row>
    <row r="3318" spans="2:9" x14ac:dyDescent="0.25">
      <c r="B3318" s="1"/>
      <c r="C3318" s="1"/>
      <c r="D3318" s="1"/>
      <c r="E3318" s="1"/>
      <c r="F3318" s="1"/>
      <c r="G3318" s="1"/>
      <c r="H3318" s="1"/>
      <c r="I3318" s="1"/>
    </row>
    <row r="3319" spans="2:9" x14ac:dyDescent="0.25">
      <c r="B3319" s="1"/>
      <c r="C3319" s="1"/>
      <c r="D3319" s="1"/>
      <c r="E3319" s="1"/>
      <c r="F3319" s="1"/>
      <c r="G3319" s="1"/>
      <c r="H3319" s="1"/>
      <c r="I3319" s="1"/>
    </row>
    <row r="3320" spans="2:9" x14ac:dyDescent="0.25">
      <c r="B3320" s="1"/>
      <c r="C3320" s="1"/>
      <c r="D3320" s="1"/>
      <c r="E3320" s="1"/>
      <c r="F3320" s="1"/>
      <c r="G3320" s="1"/>
      <c r="H3320" s="1"/>
      <c r="I3320" s="1"/>
    </row>
    <row r="3321" spans="2:9" x14ac:dyDescent="0.25">
      <c r="B3321" s="1"/>
      <c r="C3321" s="1"/>
      <c r="D3321" s="1"/>
      <c r="E3321" s="1"/>
      <c r="F3321" s="1"/>
      <c r="G3321" s="1"/>
      <c r="H3321" s="1"/>
      <c r="I3321" s="1"/>
    </row>
    <row r="3322" spans="2:9" x14ac:dyDescent="0.25">
      <c r="B3322" s="1"/>
      <c r="C3322" s="1"/>
      <c r="D3322" s="1"/>
      <c r="E3322" s="1"/>
      <c r="F3322" s="1"/>
      <c r="G3322" s="1"/>
      <c r="H3322" s="1"/>
      <c r="I3322" s="1"/>
    </row>
    <row r="3323" spans="2:9" x14ac:dyDescent="0.25">
      <c r="B3323" s="1"/>
      <c r="C3323" s="1"/>
      <c r="D3323" s="1"/>
      <c r="E3323" s="1"/>
      <c r="F3323" s="1"/>
      <c r="G3323" s="1"/>
      <c r="H3323" s="1"/>
      <c r="I3323" s="1"/>
    </row>
    <row r="3324" spans="2:9" x14ac:dyDescent="0.25">
      <c r="B3324" s="1"/>
      <c r="C3324" s="1"/>
      <c r="D3324" s="1"/>
      <c r="E3324" s="1"/>
      <c r="F3324" s="1"/>
      <c r="G3324" s="1"/>
      <c r="H3324" s="1"/>
      <c r="I3324" s="1"/>
    </row>
    <row r="3325" spans="2:9" x14ac:dyDescent="0.25">
      <c r="B3325" s="1"/>
      <c r="C3325" s="1"/>
      <c r="D3325" s="1"/>
      <c r="E3325" s="1"/>
      <c r="F3325" s="1"/>
      <c r="G3325" s="1"/>
      <c r="H3325" s="1"/>
      <c r="I3325" s="1"/>
    </row>
    <row r="3326" spans="2:9" x14ac:dyDescent="0.25">
      <c r="B3326" s="1"/>
      <c r="C3326" s="1"/>
      <c r="D3326" s="1"/>
      <c r="E3326" s="1"/>
      <c r="F3326" s="1"/>
      <c r="G3326" s="1"/>
      <c r="H3326" s="1"/>
      <c r="I3326" s="1"/>
    </row>
    <row r="3327" spans="2:9" x14ac:dyDescent="0.25">
      <c r="B3327" s="1"/>
      <c r="C3327" s="1"/>
      <c r="D3327" s="1"/>
      <c r="E3327" s="1"/>
      <c r="F3327" s="1"/>
      <c r="G3327" s="1"/>
      <c r="H3327" s="1"/>
      <c r="I3327" s="1"/>
    </row>
    <row r="3328" spans="2:9" x14ac:dyDescent="0.25">
      <c r="B3328" s="1"/>
      <c r="C3328" s="1"/>
      <c r="D3328" s="1"/>
      <c r="E3328" s="1"/>
      <c r="F3328" s="1"/>
      <c r="G3328" s="1"/>
      <c r="H3328" s="1"/>
      <c r="I3328" s="1"/>
    </row>
    <row r="3329" spans="2:9" x14ac:dyDescent="0.25">
      <c r="B3329" s="1"/>
      <c r="C3329" s="1"/>
      <c r="D3329" s="1"/>
      <c r="E3329" s="1"/>
      <c r="F3329" s="1"/>
      <c r="G3329" s="1"/>
      <c r="H3329" s="1"/>
      <c r="I3329" s="1"/>
    </row>
    <row r="3330" spans="2:9" x14ac:dyDescent="0.25">
      <c r="B3330" s="1"/>
      <c r="C3330" s="1"/>
      <c r="D3330" s="1"/>
      <c r="E3330" s="1"/>
      <c r="F3330" s="1"/>
      <c r="G3330" s="1"/>
      <c r="H3330" s="1"/>
      <c r="I3330" s="1"/>
    </row>
    <row r="3331" spans="2:9" x14ac:dyDescent="0.25">
      <c r="B3331" s="1"/>
      <c r="C3331" s="1"/>
      <c r="D3331" s="1"/>
      <c r="E3331" s="1"/>
      <c r="F3331" s="1"/>
      <c r="G3331" s="1"/>
      <c r="H3331" s="1"/>
      <c r="I3331" s="1"/>
    </row>
    <row r="3332" spans="2:9" x14ac:dyDescent="0.25">
      <c r="B3332" s="1"/>
      <c r="C3332" s="1"/>
      <c r="D3332" s="1"/>
      <c r="E3332" s="1"/>
      <c r="F3332" s="1"/>
      <c r="G3332" s="1"/>
      <c r="H3332" s="1"/>
      <c r="I3332" s="1"/>
    </row>
    <row r="3333" spans="2:9" x14ac:dyDescent="0.25">
      <c r="B3333" s="1"/>
      <c r="C3333" s="1"/>
      <c r="D3333" s="1"/>
      <c r="E3333" s="1"/>
      <c r="F3333" s="1"/>
      <c r="G3333" s="1"/>
      <c r="H3333" s="1"/>
      <c r="I3333" s="1"/>
    </row>
    <row r="3334" spans="2:9" x14ac:dyDescent="0.25">
      <c r="B3334" s="1"/>
      <c r="C3334" s="1"/>
      <c r="D3334" s="1"/>
      <c r="E3334" s="1"/>
      <c r="F3334" s="1"/>
      <c r="G3334" s="1"/>
      <c r="H3334" s="1"/>
      <c r="I3334" s="1"/>
    </row>
    <row r="3335" spans="2:9" x14ac:dyDescent="0.25">
      <c r="B3335" s="1"/>
      <c r="C3335" s="1"/>
      <c r="D3335" s="1"/>
      <c r="E3335" s="1"/>
      <c r="F3335" s="1"/>
      <c r="G3335" s="1"/>
      <c r="H3335" s="1"/>
      <c r="I3335" s="1"/>
    </row>
    <row r="3336" spans="2:9" x14ac:dyDescent="0.25">
      <c r="B3336" s="1"/>
      <c r="C3336" s="1"/>
      <c r="D3336" s="1"/>
      <c r="E3336" s="1"/>
      <c r="F3336" s="1"/>
      <c r="G3336" s="1"/>
      <c r="H3336" s="1"/>
      <c r="I3336" s="1"/>
    </row>
    <row r="3337" spans="2:9" x14ac:dyDescent="0.25">
      <c r="B3337" s="1"/>
      <c r="C3337" s="1"/>
      <c r="D3337" s="1"/>
      <c r="E3337" s="1"/>
      <c r="F3337" s="1"/>
      <c r="G3337" s="1"/>
      <c r="H3337" s="1"/>
      <c r="I3337" s="1"/>
    </row>
    <row r="3338" spans="2:9" x14ac:dyDescent="0.25">
      <c r="B3338" s="1"/>
      <c r="C3338" s="1"/>
      <c r="D3338" s="1"/>
      <c r="E3338" s="1"/>
      <c r="F3338" s="1"/>
      <c r="G3338" s="1"/>
      <c r="H3338" s="1"/>
      <c r="I3338" s="1"/>
    </row>
    <row r="3339" spans="2:9" x14ac:dyDescent="0.25">
      <c r="B3339" s="1"/>
      <c r="C3339" s="1"/>
      <c r="D3339" s="1"/>
      <c r="E3339" s="1"/>
      <c r="F3339" s="1"/>
      <c r="G3339" s="1"/>
      <c r="H3339" s="1"/>
      <c r="I3339" s="1"/>
    </row>
    <row r="3340" spans="2:9" x14ac:dyDescent="0.25">
      <c r="B3340" s="1"/>
      <c r="C3340" s="1"/>
      <c r="D3340" s="1"/>
      <c r="E3340" s="1"/>
      <c r="F3340" s="1"/>
      <c r="G3340" s="1"/>
      <c r="H3340" s="1"/>
      <c r="I3340" s="1"/>
    </row>
    <row r="3341" spans="2:9" x14ac:dyDescent="0.25">
      <c r="B3341" s="1"/>
      <c r="C3341" s="1"/>
      <c r="D3341" s="1"/>
      <c r="E3341" s="1"/>
      <c r="F3341" s="1"/>
      <c r="G3341" s="1"/>
      <c r="H3341" s="1"/>
      <c r="I3341" s="1"/>
    </row>
    <row r="3342" spans="2:9" x14ac:dyDescent="0.25">
      <c r="B3342" s="1"/>
      <c r="C3342" s="1"/>
      <c r="D3342" s="1"/>
      <c r="E3342" s="1"/>
      <c r="F3342" s="1"/>
      <c r="G3342" s="1"/>
      <c r="H3342" s="1"/>
      <c r="I3342" s="1"/>
    </row>
    <row r="3343" spans="2:9" x14ac:dyDescent="0.25">
      <c r="B3343" s="1"/>
      <c r="C3343" s="1"/>
      <c r="D3343" s="1"/>
      <c r="E3343" s="1"/>
      <c r="F3343" s="1"/>
      <c r="G3343" s="1"/>
      <c r="H3343" s="1"/>
      <c r="I3343" s="1"/>
    </row>
    <row r="3344" spans="2:9" x14ac:dyDescent="0.25">
      <c r="B3344" s="1"/>
      <c r="C3344" s="1"/>
      <c r="D3344" s="1"/>
      <c r="E3344" s="1"/>
      <c r="F3344" s="1"/>
      <c r="G3344" s="1"/>
      <c r="H3344" s="1"/>
      <c r="I3344" s="1"/>
    </row>
    <row r="3345" spans="2:9" x14ac:dyDescent="0.25">
      <c r="B3345" s="1"/>
      <c r="C3345" s="1"/>
      <c r="D3345" s="1"/>
      <c r="E3345" s="1"/>
      <c r="F3345" s="1"/>
      <c r="G3345" s="1"/>
      <c r="H3345" s="1"/>
      <c r="I3345" s="1"/>
    </row>
    <row r="3346" spans="2:9" x14ac:dyDescent="0.25">
      <c r="B3346" s="1"/>
      <c r="C3346" s="1"/>
      <c r="D3346" s="1"/>
      <c r="E3346" s="1"/>
      <c r="F3346" s="1"/>
      <c r="G3346" s="1"/>
      <c r="H3346" s="1"/>
      <c r="I3346" s="1"/>
    </row>
    <row r="3347" spans="2:9" x14ac:dyDescent="0.25">
      <c r="B3347" s="1"/>
      <c r="C3347" s="1"/>
      <c r="D3347" s="1"/>
      <c r="E3347" s="1"/>
      <c r="F3347" s="1"/>
      <c r="G3347" s="1"/>
      <c r="H3347" s="1"/>
      <c r="I3347" s="1"/>
    </row>
    <row r="3348" spans="2:9" x14ac:dyDescent="0.25">
      <c r="B3348" s="1"/>
      <c r="C3348" s="1"/>
      <c r="D3348" s="1"/>
      <c r="E3348" s="1"/>
      <c r="F3348" s="1"/>
      <c r="G3348" s="1"/>
      <c r="H3348" s="1"/>
      <c r="I3348" s="1"/>
    </row>
    <row r="3349" spans="2:9" x14ac:dyDescent="0.25">
      <c r="B3349" s="1"/>
      <c r="C3349" s="1"/>
      <c r="D3349" s="1"/>
      <c r="E3349" s="1"/>
      <c r="F3349" s="1"/>
      <c r="G3349" s="1"/>
      <c r="H3349" s="1"/>
      <c r="I3349" s="1"/>
    </row>
    <row r="3350" spans="2:9" x14ac:dyDescent="0.25">
      <c r="B3350" s="1"/>
      <c r="C3350" s="1"/>
      <c r="D3350" s="1"/>
      <c r="E3350" s="1"/>
      <c r="F3350" s="1"/>
      <c r="G3350" s="1"/>
      <c r="H3350" s="1"/>
      <c r="I3350" s="1"/>
    </row>
    <row r="3351" spans="2:9" x14ac:dyDescent="0.25">
      <c r="B3351" s="1"/>
      <c r="C3351" s="1"/>
      <c r="D3351" s="1"/>
      <c r="E3351" s="1"/>
      <c r="F3351" s="1"/>
      <c r="G3351" s="1"/>
      <c r="H3351" s="1"/>
      <c r="I3351" s="1"/>
    </row>
    <row r="3352" spans="2:9" x14ac:dyDescent="0.25">
      <c r="B3352" s="1"/>
      <c r="C3352" s="1"/>
      <c r="D3352" s="1"/>
      <c r="E3352" s="1"/>
      <c r="F3352" s="1"/>
      <c r="G3352" s="1"/>
      <c r="H3352" s="1"/>
      <c r="I3352" s="1"/>
    </row>
    <row r="3353" spans="2:9" x14ac:dyDescent="0.25">
      <c r="B3353" s="1"/>
      <c r="C3353" s="1"/>
      <c r="D3353" s="1"/>
      <c r="E3353" s="1"/>
      <c r="F3353" s="1"/>
      <c r="G3353" s="1"/>
      <c r="H3353" s="1"/>
      <c r="I3353" s="1"/>
    </row>
    <row r="3354" spans="2:9" x14ac:dyDescent="0.25">
      <c r="B3354" s="1"/>
      <c r="C3354" s="1"/>
      <c r="D3354" s="1"/>
      <c r="E3354" s="1"/>
      <c r="F3354" s="1"/>
      <c r="G3354" s="1"/>
      <c r="H3354" s="1"/>
      <c r="I3354" s="1"/>
    </row>
    <row r="3355" spans="2:9" x14ac:dyDescent="0.25">
      <c r="B3355" s="1"/>
      <c r="C3355" s="1"/>
      <c r="D3355" s="1"/>
      <c r="E3355" s="1"/>
      <c r="F3355" s="1"/>
      <c r="G3355" s="1"/>
      <c r="H3355" s="1"/>
      <c r="I3355" s="1"/>
    </row>
    <row r="3356" spans="2:9" x14ac:dyDescent="0.25">
      <c r="B3356" s="1"/>
      <c r="C3356" s="1"/>
      <c r="D3356" s="1"/>
      <c r="E3356" s="1"/>
      <c r="F3356" s="1"/>
      <c r="G3356" s="1"/>
      <c r="H3356" s="1"/>
      <c r="I3356" s="1"/>
    </row>
    <row r="3357" spans="2:9" x14ac:dyDescent="0.25">
      <c r="B3357" s="1"/>
      <c r="C3357" s="1"/>
      <c r="D3357" s="1"/>
      <c r="E3357" s="1"/>
      <c r="F3357" s="1"/>
      <c r="G3357" s="1"/>
      <c r="H3357" s="1"/>
      <c r="I3357" s="1"/>
    </row>
    <row r="3358" spans="2:9" x14ac:dyDescent="0.25">
      <c r="B3358" s="1"/>
      <c r="C3358" s="1"/>
      <c r="D3358" s="1"/>
      <c r="E3358" s="1"/>
      <c r="F3358" s="1"/>
      <c r="G3358" s="1"/>
      <c r="H3358" s="1"/>
      <c r="I3358" s="1"/>
    </row>
    <row r="3359" spans="2:9" x14ac:dyDescent="0.25">
      <c r="B3359" s="1"/>
      <c r="C3359" s="1"/>
      <c r="D3359" s="1"/>
      <c r="E3359" s="1"/>
      <c r="F3359" s="1"/>
      <c r="G3359" s="1"/>
      <c r="H3359" s="1"/>
      <c r="I3359" s="1"/>
    </row>
    <row r="3360" spans="2:9" x14ac:dyDescent="0.25">
      <c r="B3360" s="1"/>
      <c r="C3360" s="1"/>
      <c r="D3360" s="1"/>
      <c r="E3360" s="1"/>
      <c r="F3360" s="1"/>
      <c r="G3360" s="1"/>
      <c r="H3360" s="1"/>
      <c r="I3360" s="1"/>
    </row>
    <row r="3361" spans="2:9" x14ac:dyDescent="0.25">
      <c r="B3361" s="1"/>
      <c r="C3361" s="1"/>
      <c r="D3361" s="1"/>
      <c r="E3361" s="1"/>
      <c r="F3361" s="1"/>
      <c r="G3361" s="1"/>
      <c r="H3361" s="1"/>
      <c r="I3361" s="1"/>
    </row>
    <row r="3362" spans="2:9" x14ac:dyDescent="0.25">
      <c r="B3362" s="1"/>
      <c r="C3362" s="1"/>
      <c r="D3362" s="1"/>
      <c r="E3362" s="1"/>
      <c r="F3362" s="1"/>
      <c r="G3362" s="1"/>
      <c r="H3362" s="1"/>
      <c r="I3362" s="1"/>
    </row>
    <row r="3363" spans="2:9" x14ac:dyDescent="0.25">
      <c r="B3363" s="1"/>
      <c r="C3363" s="1"/>
      <c r="D3363" s="1"/>
      <c r="E3363" s="1"/>
      <c r="F3363" s="1"/>
      <c r="G3363" s="1"/>
      <c r="H3363" s="1"/>
      <c r="I3363" s="1"/>
    </row>
    <row r="3364" spans="2:9" x14ac:dyDescent="0.25">
      <c r="B3364" s="1"/>
      <c r="C3364" s="1"/>
      <c r="D3364" s="1"/>
      <c r="E3364" s="1"/>
      <c r="F3364" s="1"/>
      <c r="G3364" s="1"/>
      <c r="H3364" s="1"/>
      <c r="I3364" s="1"/>
    </row>
    <row r="3365" spans="2:9" x14ac:dyDescent="0.25">
      <c r="B3365" s="1"/>
      <c r="C3365" s="1"/>
      <c r="D3365" s="1"/>
      <c r="E3365" s="1"/>
      <c r="F3365" s="1"/>
      <c r="G3365" s="1"/>
      <c r="H3365" s="1"/>
      <c r="I3365" s="1"/>
    </row>
    <row r="3366" spans="2:9" x14ac:dyDescent="0.25">
      <c r="B3366" s="1"/>
      <c r="C3366" s="1"/>
      <c r="D3366" s="1"/>
      <c r="E3366" s="1"/>
      <c r="F3366" s="1"/>
      <c r="G3366" s="1"/>
      <c r="H3366" s="1"/>
      <c r="I3366" s="1"/>
    </row>
    <row r="3367" spans="2:9" x14ac:dyDescent="0.25">
      <c r="B3367" s="1"/>
      <c r="C3367" s="1"/>
      <c r="D3367" s="1"/>
      <c r="E3367" s="1"/>
      <c r="F3367" s="1"/>
      <c r="G3367" s="1"/>
      <c r="H3367" s="1"/>
      <c r="I3367" s="1"/>
    </row>
    <row r="3368" spans="2:9" x14ac:dyDescent="0.25">
      <c r="B3368" s="1"/>
      <c r="C3368" s="1"/>
      <c r="D3368" s="1"/>
      <c r="E3368" s="1"/>
      <c r="F3368" s="1"/>
      <c r="G3368" s="1"/>
      <c r="H3368" s="1"/>
      <c r="I3368" s="1"/>
    </row>
    <row r="3369" spans="2:9" x14ac:dyDescent="0.25">
      <c r="B3369" s="1"/>
      <c r="C3369" s="1"/>
      <c r="D3369" s="1"/>
      <c r="E3369" s="1"/>
      <c r="F3369" s="1"/>
      <c r="G3369" s="1"/>
      <c r="H3369" s="1"/>
      <c r="I3369" s="1"/>
    </row>
    <row r="3370" spans="2:9" x14ac:dyDescent="0.25">
      <c r="B3370" s="1"/>
      <c r="C3370" s="1"/>
      <c r="D3370" s="1"/>
      <c r="E3370" s="1"/>
      <c r="F3370" s="1"/>
      <c r="G3370" s="1"/>
      <c r="H3370" s="1"/>
      <c r="I3370" s="1"/>
    </row>
    <row r="3371" spans="2:9" x14ac:dyDescent="0.25">
      <c r="B3371" s="1"/>
      <c r="C3371" s="1"/>
      <c r="D3371" s="1"/>
      <c r="E3371" s="1"/>
      <c r="F3371" s="1"/>
      <c r="G3371" s="1"/>
      <c r="H3371" s="1"/>
      <c r="I3371" s="1"/>
    </row>
    <row r="3372" spans="2:9" x14ac:dyDescent="0.25">
      <c r="B3372" s="1"/>
      <c r="C3372" s="1"/>
      <c r="D3372" s="1"/>
      <c r="E3372" s="1"/>
      <c r="F3372" s="1"/>
      <c r="G3372" s="1"/>
      <c r="H3372" s="1"/>
      <c r="I3372" s="1"/>
    </row>
    <row r="3373" spans="2:9" x14ac:dyDescent="0.25">
      <c r="B3373" s="1"/>
      <c r="C3373" s="1"/>
      <c r="D3373" s="1"/>
      <c r="E3373" s="1"/>
      <c r="F3373" s="1"/>
      <c r="G3373" s="1"/>
      <c r="H3373" s="1"/>
      <c r="I3373" s="1"/>
    </row>
    <row r="3374" spans="2:9" x14ac:dyDescent="0.25">
      <c r="B3374" s="1"/>
      <c r="C3374" s="1"/>
      <c r="D3374" s="1"/>
      <c r="E3374" s="1"/>
      <c r="F3374" s="1"/>
      <c r="G3374" s="1"/>
      <c r="H3374" s="1"/>
      <c r="I3374" s="1"/>
    </row>
    <row r="3375" spans="2:9" x14ac:dyDescent="0.25">
      <c r="B3375" s="1"/>
      <c r="C3375" s="1"/>
      <c r="D3375" s="1"/>
      <c r="E3375" s="1"/>
      <c r="F3375" s="1"/>
      <c r="G3375" s="1"/>
      <c r="H3375" s="1"/>
      <c r="I3375" s="1"/>
    </row>
    <row r="3376" spans="2:9" x14ac:dyDescent="0.25">
      <c r="B3376" s="1"/>
      <c r="C3376" s="1"/>
      <c r="D3376" s="1"/>
      <c r="E3376" s="1"/>
      <c r="F3376" s="1"/>
      <c r="G3376" s="1"/>
      <c r="H3376" s="1"/>
      <c r="I3376" s="1"/>
    </row>
    <row r="3377" spans="2:9" x14ac:dyDescent="0.25">
      <c r="B3377" s="1"/>
      <c r="C3377" s="1"/>
      <c r="D3377" s="1"/>
      <c r="E3377" s="1"/>
      <c r="F3377" s="1"/>
      <c r="G3377" s="1"/>
      <c r="H3377" s="1"/>
      <c r="I3377" s="1"/>
    </row>
    <row r="3378" spans="2:9" x14ac:dyDescent="0.25">
      <c r="B3378" s="1"/>
      <c r="C3378" s="1"/>
      <c r="D3378" s="1"/>
      <c r="E3378" s="1"/>
      <c r="F3378" s="1"/>
      <c r="G3378" s="1"/>
      <c r="H3378" s="1"/>
      <c r="I3378" s="1"/>
    </row>
    <row r="3379" spans="2:9" x14ac:dyDescent="0.25">
      <c r="B3379" s="1"/>
      <c r="C3379" s="1"/>
      <c r="D3379" s="1"/>
      <c r="E3379" s="1"/>
      <c r="F3379" s="1"/>
      <c r="G3379" s="1"/>
      <c r="H3379" s="1"/>
      <c r="I3379" s="1"/>
    </row>
    <row r="3380" spans="2:9" x14ac:dyDescent="0.25">
      <c r="B3380" s="1"/>
      <c r="C3380" s="1"/>
      <c r="D3380" s="1"/>
      <c r="E3380" s="1"/>
      <c r="F3380" s="1"/>
      <c r="G3380" s="1"/>
      <c r="H3380" s="1"/>
      <c r="I3380" s="1"/>
    </row>
    <row r="3381" spans="2:9" x14ac:dyDescent="0.25">
      <c r="B3381" s="1"/>
      <c r="C3381" s="1"/>
      <c r="D3381" s="1"/>
      <c r="E3381" s="1"/>
      <c r="F3381" s="1"/>
      <c r="G3381" s="1"/>
      <c r="H3381" s="1"/>
      <c r="I3381" s="1"/>
    </row>
    <row r="3382" spans="2:9" x14ac:dyDescent="0.25">
      <c r="B3382" s="1"/>
      <c r="C3382" s="1"/>
      <c r="D3382" s="1"/>
      <c r="E3382" s="1"/>
      <c r="F3382" s="1"/>
      <c r="G3382" s="1"/>
      <c r="H3382" s="1"/>
      <c r="I3382" s="1"/>
    </row>
    <row r="3383" spans="2:9" x14ac:dyDescent="0.25">
      <c r="B3383" s="1"/>
      <c r="C3383" s="1"/>
      <c r="D3383" s="1"/>
      <c r="E3383" s="1"/>
      <c r="F3383" s="1"/>
      <c r="G3383" s="1"/>
      <c r="H3383" s="1"/>
      <c r="I3383" s="1"/>
    </row>
    <row r="3384" spans="2:9" x14ac:dyDescent="0.25">
      <c r="B3384" s="1"/>
      <c r="C3384" s="1"/>
      <c r="D3384" s="1"/>
      <c r="E3384" s="1"/>
      <c r="F3384" s="1"/>
      <c r="G3384" s="1"/>
      <c r="H3384" s="1"/>
      <c r="I3384" s="1"/>
    </row>
    <row r="3385" spans="2:9" x14ac:dyDescent="0.25">
      <c r="B3385" s="1"/>
      <c r="C3385" s="1"/>
      <c r="D3385" s="1"/>
      <c r="E3385" s="1"/>
      <c r="F3385" s="1"/>
      <c r="G3385" s="1"/>
      <c r="H3385" s="1"/>
      <c r="I3385" s="1"/>
    </row>
    <row r="3386" spans="2:9" x14ac:dyDescent="0.25">
      <c r="B3386" s="1"/>
      <c r="C3386" s="1"/>
      <c r="D3386" s="1"/>
      <c r="E3386" s="1"/>
      <c r="F3386" s="1"/>
      <c r="G3386" s="1"/>
      <c r="H3386" s="1"/>
      <c r="I3386" s="1"/>
    </row>
    <row r="3387" spans="2:9" x14ac:dyDescent="0.25">
      <c r="B3387" s="1"/>
      <c r="C3387" s="1"/>
      <c r="D3387" s="1"/>
      <c r="E3387" s="1"/>
      <c r="F3387" s="1"/>
      <c r="G3387" s="1"/>
      <c r="H3387" s="1"/>
      <c r="I3387" s="1"/>
    </row>
    <row r="3388" spans="2:9" x14ac:dyDescent="0.25">
      <c r="B3388" s="1"/>
      <c r="C3388" s="1"/>
      <c r="D3388" s="1"/>
      <c r="E3388" s="1"/>
      <c r="F3388" s="1"/>
      <c r="G3388" s="1"/>
      <c r="H3388" s="1"/>
      <c r="I3388" s="1"/>
    </row>
    <row r="3389" spans="2:9" x14ac:dyDescent="0.25">
      <c r="B3389" s="1"/>
      <c r="C3389" s="1"/>
      <c r="D3389" s="1"/>
      <c r="E3389" s="1"/>
      <c r="F3389" s="1"/>
      <c r="G3389" s="1"/>
      <c r="H3389" s="1"/>
      <c r="I3389" s="1"/>
    </row>
    <row r="3390" spans="2:9" x14ac:dyDescent="0.25">
      <c r="B3390" s="1"/>
      <c r="C3390" s="1"/>
      <c r="D3390" s="1"/>
      <c r="E3390" s="1"/>
      <c r="F3390" s="1"/>
      <c r="G3390" s="1"/>
      <c r="H3390" s="1"/>
      <c r="I3390" s="1"/>
    </row>
    <row r="3391" spans="2:9" x14ac:dyDescent="0.25">
      <c r="B3391" s="1"/>
      <c r="C3391" s="1"/>
      <c r="D3391" s="1"/>
      <c r="E3391" s="1"/>
      <c r="F3391" s="1"/>
      <c r="G3391" s="1"/>
      <c r="H3391" s="1"/>
      <c r="I3391" s="1"/>
    </row>
    <row r="3392" spans="2:9" x14ac:dyDescent="0.25">
      <c r="B3392" s="1"/>
      <c r="C3392" s="1"/>
      <c r="D3392" s="1"/>
      <c r="E3392" s="1"/>
      <c r="F3392" s="1"/>
      <c r="G3392" s="1"/>
      <c r="H3392" s="1"/>
      <c r="I3392" s="1"/>
    </row>
    <row r="3393" spans="2:9" x14ac:dyDescent="0.25">
      <c r="B3393" s="1"/>
      <c r="C3393" s="1"/>
      <c r="D3393" s="1"/>
      <c r="E3393" s="1"/>
      <c r="F3393" s="1"/>
      <c r="G3393" s="1"/>
      <c r="H3393" s="1"/>
      <c r="I3393" s="1"/>
    </row>
    <row r="3394" spans="2:9" x14ac:dyDescent="0.25">
      <c r="B3394" s="1"/>
      <c r="C3394" s="1"/>
      <c r="D3394" s="1"/>
      <c r="E3394" s="1"/>
      <c r="F3394" s="1"/>
      <c r="G3394" s="1"/>
      <c r="H3394" s="1"/>
      <c r="I3394" s="1"/>
    </row>
    <row r="3395" spans="2:9" x14ac:dyDescent="0.25">
      <c r="B3395" s="1"/>
      <c r="C3395" s="1"/>
      <c r="D3395" s="1"/>
      <c r="E3395" s="1"/>
      <c r="F3395" s="1"/>
      <c r="G3395" s="1"/>
      <c r="H3395" s="1"/>
      <c r="I3395" s="1"/>
    </row>
    <row r="3396" spans="2:9" x14ac:dyDescent="0.25">
      <c r="B3396" s="1"/>
      <c r="C3396" s="1"/>
      <c r="D3396" s="1"/>
      <c r="E3396" s="1"/>
      <c r="F3396" s="1"/>
      <c r="G3396" s="1"/>
      <c r="H3396" s="1"/>
      <c r="I3396" s="1"/>
    </row>
    <row r="3397" spans="2:9" x14ac:dyDescent="0.25">
      <c r="B3397" s="1"/>
      <c r="C3397" s="1"/>
      <c r="D3397" s="1"/>
      <c r="E3397" s="1"/>
      <c r="F3397" s="1"/>
      <c r="G3397" s="1"/>
      <c r="H3397" s="1"/>
      <c r="I3397" s="1"/>
    </row>
    <row r="3398" spans="2:9" x14ac:dyDescent="0.25">
      <c r="B3398" s="1"/>
      <c r="C3398" s="1"/>
      <c r="D3398" s="1"/>
      <c r="E3398" s="1"/>
      <c r="F3398" s="1"/>
      <c r="G3398" s="1"/>
      <c r="H3398" s="1"/>
      <c r="I3398" s="1"/>
    </row>
    <row r="3399" spans="2:9" x14ac:dyDescent="0.25">
      <c r="B3399" s="1"/>
      <c r="C3399" s="1"/>
      <c r="D3399" s="1"/>
      <c r="E3399" s="1"/>
      <c r="F3399" s="1"/>
      <c r="G3399" s="1"/>
      <c r="H3399" s="1"/>
      <c r="I3399" s="1"/>
    </row>
    <row r="3400" spans="2:9" x14ac:dyDescent="0.25">
      <c r="B3400" s="1"/>
      <c r="C3400" s="1"/>
      <c r="D3400" s="1"/>
      <c r="E3400" s="1"/>
      <c r="F3400" s="1"/>
      <c r="G3400" s="1"/>
      <c r="H3400" s="1"/>
      <c r="I3400" s="1"/>
    </row>
    <row r="3401" spans="2:9" x14ac:dyDescent="0.25">
      <c r="B3401" s="1"/>
      <c r="C3401" s="1"/>
      <c r="D3401" s="1"/>
      <c r="E3401" s="1"/>
      <c r="F3401" s="1"/>
      <c r="G3401" s="1"/>
      <c r="H3401" s="1"/>
      <c r="I3401" s="1"/>
    </row>
    <row r="3402" spans="2:9" x14ac:dyDescent="0.25">
      <c r="B3402" s="1"/>
      <c r="C3402" s="1"/>
      <c r="D3402" s="1"/>
      <c r="E3402" s="1"/>
      <c r="F3402" s="1"/>
      <c r="G3402" s="1"/>
      <c r="H3402" s="1"/>
      <c r="I3402" s="1"/>
    </row>
    <row r="3403" spans="2:9" x14ac:dyDescent="0.25">
      <c r="B3403" s="1"/>
      <c r="C3403" s="1"/>
      <c r="D3403" s="1"/>
      <c r="E3403" s="1"/>
      <c r="F3403" s="1"/>
      <c r="G3403" s="1"/>
      <c r="H3403" s="1"/>
      <c r="I3403" s="1"/>
    </row>
    <row r="3404" spans="2:9" x14ac:dyDescent="0.25">
      <c r="B3404" s="1"/>
      <c r="C3404" s="1"/>
      <c r="D3404" s="1"/>
      <c r="E3404" s="1"/>
      <c r="F3404" s="1"/>
      <c r="G3404" s="1"/>
      <c r="H3404" s="1"/>
      <c r="I3404" s="1"/>
    </row>
    <row r="3405" spans="2:9" x14ac:dyDescent="0.25">
      <c r="B3405" s="1"/>
      <c r="C3405" s="1"/>
      <c r="D3405" s="1"/>
      <c r="E3405" s="1"/>
      <c r="F3405" s="1"/>
      <c r="G3405" s="1"/>
      <c r="H3405" s="1"/>
      <c r="I3405" s="1"/>
    </row>
    <row r="3406" spans="2:9" x14ac:dyDescent="0.25">
      <c r="B3406" s="1"/>
      <c r="C3406" s="1"/>
      <c r="D3406" s="1"/>
      <c r="E3406" s="1"/>
      <c r="F3406" s="1"/>
      <c r="G3406" s="1"/>
      <c r="H3406" s="1"/>
      <c r="I3406" s="1"/>
    </row>
    <row r="3407" spans="2:9" x14ac:dyDescent="0.25">
      <c r="B3407" s="1"/>
      <c r="C3407" s="1"/>
      <c r="D3407" s="1"/>
      <c r="E3407" s="1"/>
      <c r="F3407" s="1"/>
      <c r="G3407" s="1"/>
      <c r="H3407" s="1"/>
      <c r="I3407" s="1"/>
    </row>
    <row r="3408" spans="2:9" x14ac:dyDescent="0.25">
      <c r="B3408" s="1"/>
      <c r="C3408" s="1"/>
      <c r="D3408" s="1"/>
      <c r="E3408" s="1"/>
      <c r="F3408" s="1"/>
      <c r="G3408" s="1"/>
      <c r="H3408" s="1"/>
      <c r="I3408" s="1"/>
    </row>
    <row r="3409" spans="2:9" x14ac:dyDescent="0.25">
      <c r="B3409" s="1"/>
      <c r="C3409" s="1"/>
      <c r="D3409" s="1"/>
      <c r="E3409" s="1"/>
      <c r="F3409" s="1"/>
      <c r="G3409" s="1"/>
      <c r="H3409" s="1"/>
      <c r="I3409" s="1"/>
    </row>
    <row r="3410" spans="2:9" x14ac:dyDescent="0.25">
      <c r="B3410" s="1"/>
      <c r="C3410" s="1"/>
      <c r="D3410" s="1"/>
      <c r="E3410" s="1"/>
      <c r="F3410" s="1"/>
      <c r="G3410" s="1"/>
      <c r="H3410" s="1"/>
      <c r="I3410" s="1"/>
    </row>
    <row r="3411" spans="2:9" x14ac:dyDescent="0.25">
      <c r="B3411" s="1"/>
      <c r="C3411" s="1"/>
      <c r="D3411" s="1"/>
      <c r="E3411" s="1"/>
      <c r="F3411" s="1"/>
      <c r="G3411" s="1"/>
      <c r="H3411" s="1"/>
      <c r="I3411" s="1"/>
    </row>
    <row r="3412" spans="2:9" x14ac:dyDescent="0.25">
      <c r="B3412" s="1"/>
      <c r="C3412" s="1"/>
      <c r="D3412" s="1"/>
      <c r="E3412" s="1"/>
      <c r="F3412" s="1"/>
      <c r="G3412" s="1"/>
      <c r="H3412" s="1"/>
      <c r="I3412" s="1"/>
    </row>
    <row r="3413" spans="2:9" x14ac:dyDescent="0.25">
      <c r="B3413" s="1"/>
      <c r="C3413" s="1"/>
      <c r="D3413" s="1"/>
      <c r="E3413" s="1"/>
      <c r="F3413" s="1"/>
      <c r="G3413" s="1"/>
      <c r="H3413" s="1"/>
      <c r="I3413" s="1"/>
    </row>
    <row r="3414" spans="2:9" x14ac:dyDescent="0.25">
      <c r="B3414" s="1"/>
      <c r="C3414" s="1"/>
      <c r="D3414" s="1"/>
      <c r="E3414" s="1"/>
      <c r="F3414" s="1"/>
      <c r="G3414" s="1"/>
      <c r="H3414" s="1"/>
      <c r="I3414" s="1"/>
    </row>
    <row r="3415" spans="2:9" x14ac:dyDescent="0.25">
      <c r="B3415" s="1"/>
      <c r="C3415" s="1"/>
      <c r="D3415" s="1"/>
      <c r="E3415" s="1"/>
      <c r="F3415" s="1"/>
      <c r="G3415" s="1"/>
      <c r="H3415" s="1"/>
      <c r="I3415" s="1"/>
    </row>
    <row r="3416" spans="2:9" x14ac:dyDescent="0.25">
      <c r="B3416" s="1"/>
      <c r="C3416" s="1"/>
      <c r="D3416" s="1"/>
      <c r="E3416" s="1"/>
      <c r="F3416" s="1"/>
      <c r="G3416" s="1"/>
      <c r="H3416" s="1"/>
      <c r="I3416" s="1"/>
    </row>
    <row r="3417" spans="2:9" x14ac:dyDescent="0.25">
      <c r="B3417" s="1"/>
      <c r="C3417" s="1"/>
      <c r="D3417" s="1"/>
      <c r="E3417" s="1"/>
      <c r="F3417" s="1"/>
      <c r="G3417" s="1"/>
      <c r="H3417" s="1"/>
      <c r="I3417" s="1"/>
    </row>
    <row r="3418" spans="2:9" x14ac:dyDescent="0.25">
      <c r="B3418" s="1"/>
      <c r="C3418" s="1"/>
      <c r="D3418" s="1"/>
      <c r="E3418" s="1"/>
      <c r="F3418" s="1"/>
      <c r="G3418" s="1"/>
      <c r="H3418" s="1"/>
      <c r="I3418" s="1"/>
    </row>
    <row r="3419" spans="2:9" x14ac:dyDescent="0.25">
      <c r="B3419" s="1"/>
      <c r="C3419" s="1"/>
      <c r="D3419" s="1"/>
      <c r="E3419" s="1"/>
      <c r="F3419" s="1"/>
      <c r="G3419" s="1"/>
      <c r="H3419" s="1"/>
      <c r="I3419" s="1"/>
    </row>
    <row r="3420" spans="2:9" x14ac:dyDescent="0.25">
      <c r="B3420" s="1"/>
      <c r="C3420" s="1"/>
      <c r="D3420" s="1"/>
      <c r="E3420" s="1"/>
      <c r="F3420" s="1"/>
      <c r="G3420" s="1"/>
      <c r="H3420" s="1"/>
      <c r="I3420" s="1"/>
    </row>
    <row r="3421" spans="2:9" x14ac:dyDescent="0.25">
      <c r="B3421" s="1"/>
      <c r="C3421" s="1"/>
      <c r="D3421" s="1"/>
      <c r="E3421" s="1"/>
      <c r="F3421" s="1"/>
      <c r="G3421" s="1"/>
      <c r="H3421" s="1"/>
      <c r="I3421" s="1"/>
    </row>
    <row r="3422" spans="2:9" x14ac:dyDescent="0.25">
      <c r="B3422" s="1"/>
      <c r="C3422" s="1"/>
      <c r="D3422" s="1"/>
      <c r="E3422" s="1"/>
      <c r="F3422" s="1"/>
      <c r="G3422" s="1"/>
      <c r="H3422" s="1"/>
      <c r="I3422" s="1"/>
    </row>
    <row r="3423" spans="2:9" x14ac:dyDescent="0.25">
      <c r="B3423" s="1"/>
      <c r="C3423" s="1"/>
      <c r="D3423" s="1"/>
      <c r="E3423" s="1"/>
      <c r="F3423" s="1"/>
      <c r="G3423" s="1"/>
      <c r="H3423" s="1"/>
      <c r="I3423" s="1"/>
    </row>
    <row r="3424" spans="2:9" x14ac:dyDescent="0.25">
      <c r="B3424" s="1"/>
      <c r="C3424" s="1"/>
      <c r="D3424" s="1"/>
      <c r="E3424" s="1"/>
      <c r="F3424" s="1"/>
      <c r="G3424" s="1"/>
      <c r="H3424" s="1"/>
      <c r="I3424" s="1"/>
    </row>
    <row r="3425" spans="2:9" x14ac:dyDescent="0.25">
      <c r="B3425" s="1"/>
      <c r="C3425" s="1"/>
      <c r="D3425" s="1"/>
      <c r="E3425" s="1"/>
      <c r="F3425" s="1"/>
      <c r="G3425" s="1"/>
      <c r="H3425" s="1"/>
      <c r="I3425" s="1"/>
    </row>
    <row r="3426" spans="2:9" x14ac:dyDescent="0.25">
      <c r="B3426" s="1"/>
      <c r="C3426" s="1"/>
      <c r="D3426" s="1"/>
      <c r="E3426" s="1"/>
      <c r="F3426" s="1"/>
      <c r="G3426" s="1"/>
      <c r="H3426" s="1"/>
      <c r="I3426" s="1"/>
    </row>
    <row r="3427" spans="2:9" x14ac:dyDescent="0.25">
      <c r="B3427" s="1"/>
      <c r="C3427" s="1"/>
      <c r="D3427" s="1"/>
      <c r="E3427" s="1"/>
      <c r="F3427" s="1"/>
      <c r="G3427" s="1"/>
      <c r="H3427" s="1"/>
      <c r="I3427" s="1"/>
    </row>
    <row r="3428" spans="2:9" x14ac:dyDescent="0.25">
      <c r="B3428" s="1"/>
      <c r="C3428" s="1"/>
      <c r="D3428" s="1"/>
      <c r="E3428" s="1"/>
      <c r="F3428" s="1"/>
      <c r="G3428" s="1"/>
      <c r="H3428" s="1"/>
      <c r="I3428" s="1"/>
    </row>
    <row r="3429" spans="2:9" x14ac:dyDescent="0.25">
      <c r="B3429" s="1"/>
      <c r="C3429" s="1"/>
      <c r="D3429" s="1"/>
      <c r="E3429" s="1"/>
      <c r="F3429" s="1"/>
      <c r="G3429" s="1"/>
      <c r="H3429" s="1"/>
      <c r="I3429" s="1"/>
    </row>
    <row r="3430" spans="2:9" x14ac:dyDescent="0.25">
      <c r="B3430" s="1"/>
      <c r="C3430" s="1"/>
      <c r="D3430" s="1"/>
      <c r="E3430" s="1"/>
      <c r="F3430" s="1"/>
      <c r="G3430" s="1"/>
      <c r="H3430" s="1"/>
      <c r="I3430" s="1"/>
    </row>
    <row r="3431" spans="2:9" x14ac:dyDescent="0.25">
      <c r="B3431" s="1"/>
      <c r="C3431" s="1"/>
      <c r="D3431" s="1"/>
      <c r="E3431" s="1"/>
      <c r="F3431" s="1"/>
      <c r="G3431" s="1"/>
      <c r="H3431" s="1"/>
      <c r="I3431" s="1"/>
    </row>
    <row r="3432" spans="2:9" x14ac:dyDescent="0.25">
      <c r="B3432" s="1"/>
      <c r="C3432" s="1"/>
      <c r="D3432" s="1"/>
      <c r="E3432" s="1"/>
      <c r="F3432" s="1"/>
      <c r="G3432" s="1"/>
      <c r="H3432" s="1"/>
      <c r="I3432" s="1"/>
    </row>
    <row r="3433" spans="2:9" x14ac:dyDescent="0.25">
      <c r="B3433" s="1"/>
      <c r="C3433" s="1"/>
      <c r="D3433" s="1"/>
      <c r="E3433" s="1"/>
      <c r="F3433" s="1"/>
      <c r="G3433" s="1"/>
      <c r="H3433" s="1"/>
      <c r="I3433" s="1"/>
    </row>
    <row r="3434" spans="2:9" x14ac:dyDescent="0.25">
      <c r="B3434" s="1"/>
      <c r="C3434" s="1"/>
      <c r="D3434" s="1"/>
      <c r="E3434" s="1"/>
      <c r="F3434" s="1"/>
      <c r="G3434" s="1"/>
      <c r="H3434" s="1"/>
      <c r="I3434" s="1"/>
    </row>
    <row r="3435" spans="2:9" x14ac:dyDescent="0.25">
      <c r="B3435" s="1"/>
      <c r="C3435" s="1"/>
      <c r="D3435" s="1"/>
      <c r="E3435" s="1"/>
      <c r="F3435" s="1"/>
      <c r="G3435" s="1"/>
      <c r="H3435" s="1"/>
      <c r="I3435" s="1"/>
    </row>
    <row r="3436" spans="2:9" x14ac:dyDescent="0.25">
      <c r="B3436" s="1"/>
      <c r="C3436" s="1"/>
      <c r="D3436" s="1"/>
      <c r="E3436" s="1"/>
      <c r="F3436" s="1"/>
      <c r="G3436" s="1"/>
      <c r="H3436" s="1"/>
      <c r="I3436" s="1"/>
    </row>
    <row r="3437" spans="2:9" x14ac:dyDescent="0.25">
      <c r="B3437" s="1"/>
      <c r="C3437" s="1"/>
      <c r="D3437" s="1"/>
      <c r="E3437" s="1"/>
      <c r="F3437" s="1"/>
      <c r="G3437" s="1"/>
      <c r="H3437" s="1"/>
      <c r="I3437" s="1"/>
    </row>
    <row r="3438" spans="2:9" x14ac:dyDescent="0.25">
      <c r="B3438" s="1"/>
      <c r="C3438" s="1"/>
      <c r="D3438" s="1"/>
      <c r="E3438" s="1"/>
      <c r="F3438" s="1"/>
      <c r="G3438" s="1"/>
      <c r="H3438" s="1"/>
      <c r="I3438" s="1"/>
    </row>
    <row r="3439" spans="2:9" x14ac:dyDescent="0.25">
      <c r="B3439" s="1"/>
      <c r="C3439" s="1"/>
      <c r="D3439" s="1"/>
      <c r="E3439" s="1"/>
      <c r="F3439" s="1"/>
      <c r="G3439" s="1"/>
      <c r="H3439" s="1"/>
      <c r="I3439" s="1"/>
    </row>
    <row r="3440" spans="2:9" x14ac:dyDescent="0.25">
      <c r="B3440" s="1"/>
      <c r="C3440" s="1"/>
      <c r="D3440" s="1"/>
      <c r="E3440" s="1"/>
      <c r="F3440" s="1"/>
      <c r="G3440" s="1"/>
      <c r="H3440" s="1"/>
      <c r="I3440" s="1"/>
    </row>
    <row r="3441" spans="2:9" x14ac:dyDescent="0.25">
      <c r="B3441" s="1"/>
      <c r="C3441" s="1"/>
      <c r="D3441" s="1"/>
      <c r="E3441" s="1"/>
      <c r="F3441" s="1"/>
      <c r="G3441" s="1"/>
      <c r="H3441" s="1"/>
      <c r="I3441" s="1"/>
    </row>
    <row r="3442" spans="2:9" x14ac:dyDescent="0.25">
      <c r="B3442" s="1"/>
      <c r="C3442" s="1"/>
      <c r="D3442" s="1"/>
      <c r="E3442" s="1"/>
      <c r="F3442" s="1"/>
      <c r="G3442" s="1"/>
      <c r="H3442" s="1"/>
      <c r="I3442" s="1"/>
    </row>
    <row r="3443" spans="2:9" x14ac:dyDescent="0.25">
      <c r="B3443" s="1"/>
      <c r="C3443" s="1"/>
      <c r="D3443" s="1"/>
      <c r="E3443" s="1"/>
      <c r="F3443" s="1"/>
      <c r="G3443" s="1"/>
      <c r="H3443" s="1"/>
      <c r="I3443" s="1"/>
    </row>
    <row r="3444" spans="2:9" x14ac:dyDescent="0.25">
      <c r="B3444" s="1"/>
      <c r="C3444" s="1"/>
      <c r="D3444" s="1"/>
      <c r="E3444" s="1"/>
      <c r="F3444" s="1"/>
      <c r="G3444" s="1"/>
      <c r="H3444" s="1"/>
      <c r="I3444" s="1"/>
    </row>
    <row r="3445" spans="2:9" x14ac:dyDescent="0.25">
      <c r="B3445" s="1"/>
      <c r="C3445" s="1"/>
      <c r="D3445" s="1"/>
      <c r="E3445" s="1"/>
      <c r="F3445" s="1"/>
      <c r="G3445" s="1"/>
      <c r="H3445" s="1"/>
      <c r="I3445" s="1"/>
    </row>
    <row r="3446" spans="2:9" x14ac:dyDescent="0.25">
      <c r="B3446" s="1"/>
      <c r="C3446" s="1"/>
      <c r="D3446" s="1"/>
      <c r="E3446" s="1"/>
      <c r="F3446" s="1"/>
      <c r="G3446" s="1"/>
      <c r="H3446" s="1"/>
      <c r="I3446" s="1"/>
    </row>
    <row r="3447" spans="2:9" x14ac:dyDescent="0.25">
      <c r="B3447" s="1"/>
      <c r="C3447" s="1"/>
      <c r="D3447" s="1"/>
      <c r="E3447" s="1"/>
      <c r="F3447" s="1"/>
      <c r="G3447" s="1"/>
      <c r="H3447" s="1"/>
      <c r="I3447" s="1"/>
    </row>
    <row r="3448" spans="2:9" x14ac:dyDescent="0.25">
      <c r="B3448" s="1"/>
      <c r="C3448" s="1"/>
      <c r="D3448" s="1"/>
      <c r="E3448" s="1"/>
      <c r="F3448" s="1"/>
      <c r="G3448" s="1"/>
      <c r="H3448" s="1"/>
      <c r="I3448" s="1"/>
    </row>
    <row r="3449" spans="2:9" x14ac:dyDescent="0.25">
      <c r="B3449" s="1"/>
      <c r="C3449" s="1"/>
      <c r="D3449" s="1"/>
      <c r="E3449" s="1"/>
      <c r="F3449" s="1"/>
      <c r="G3449" s="1"/>
      <c r="H3449" s="1"/>
      <c r="I3449" s="1"/>
    </row>
    <row r="3450" spans="2:9" x14ac:dyDescent="0.25">
      <c r="B3450" s="1"/>
      <c r="C3450" s="1"/>
      <c r="D3450" s="1"/>
      <c r="E3450" s="1"/>
      <c r="F3450" s="1"/>
      <c r="G3450" s="1"/>
      <c r="H3450" s="1"/>
      <c r="I3450" s="1"/>
    </row>
    <row r="3451" spans="2:9" x14ac:dyDescent="0.25">
      <c r="B3451" s="1"/>
      <c r="C3451" s="1"/>
      <c r="D3451" s="1"/>
      <c r="E3451" s="1"/>
      <c r="F3451" s="1"/>
      <c r="G3451" s="1"/>
      <c r="H3451" s="1"/>
      <c r="I3451" s="1"/>
    </row>
    <row r="3452" spans="2:9" x14ac:dyDescent="0.25">
      <c r="B3452" s="1"/>
      <c r="C3452" s="1"/>
      <c r="D3452" s="1"/>
      <c r="E3452" s="1"/>
      <c r="F3452" s="1"/>
      <c r="G3452" s="1"/>
      <c r="H3452" s="1"/>
      <c r="I3452" s="1"/>
    </row>
    <row r="3453" spans="2:9" x14ac:dyDescent="0.25">
      <c r="B3453" s="1"/>
      <c r="C3453" s="1"/>
      <c r="D3453" s="1"/>
      <c r="E3453" s="1"/>
      <c r="F3453" s="1"/>
      <c r="G3453" s="1"/>
      <c r="H3453" s="1"/>
      <c r="I3453" s="1"/>
    </row>
    <row r="3454" spans="2:9" x14ac:dyDescent="0.25">
      <c r="B3454" s="1"/>
      <c r="C3454" s="1"/>
      <c r="D3454" s="1"/>
      <c r="E3454" s="1"/>
      <c r="F3454" s="1"/>
      <c r="G3454" s="1"/>
      <c r="H3454" s="1"/>
      <c r="I3454" s="1"/>
    </row>
    <row r="3455" spans="2:9" x14ac:dyDescent="0.25">
      <c r="B3455" s="1"/>
      <c r="C3455" s="1"/>
      <c r="D3455" s="1"/>
      <c r="E3455" s="1"/>
      <c r="F3455" s="1"/>
      <c r="G3455" s="1"/>
      <c r="H3455" s="1"/>
      <c r="I3455" s="1"/>
    </row>
    <row r="3456" spans="2:9" x14ac:dyDescent="0.25">
      <c r="B3456" s="1"/>
      <c r="C3456" s="1"/>
      <c r="D3456" s="1"/>
      <c r="E3456" s="1"/>
      <c r="F3456" s="1"/>
      <c r="G3456" s="1"/>
      <c r="H3456" s="1"/>
      <c r="I3456" s="1"/>
    </row>
    <row r="3457" spans="2:9" x14ac:dyDescent="0.25">
      <c r="B3457" s="1"/>
      <c r="C3457" s="1"/>
      <c r="D3457" s="1"/>
      <c r="E3457" s="1"/>
      <c r="F3457" s="1"/>
      <c r="G3457" s="1"/>
      <c r="H3457" s="1"/>
      <c r="I3457" s="1"/>
    </row>
    <row r="3458" spans="2:9" x14ac:dyDescent="0.25">
      <c r="B3458" s="1"/>
      <c r="C3458" s="1"/>
      <c r="D3458" s="1"/>
      <c r="E3458" s="1"/>
      <c r="F3458" s="1"/>
      <c r="G3458" s="1"/>
      <c r="H3458" s="1"/>
      <c r="I3458" s="1"/>
    </row>
    <row r="3459" spans="2:9" x14ac:dyDescent="0.25">
      <c r="B3459" s="1"/>
      <c r="C3459" s="1"/>
      <c r="D3459" s="1"/>
      <c r="E3459" s="1"/>
      <c r="F3459" s="1"/>
      <c r="G3459" s="1"/>
      <c r="H3459" s="1"/>
      <c r="I3459" s="1"/>
    </row>
    <row r="3460" spans="2:9" x14ac:dyDescent="0.25">
      <c r="B3460" s="1"/>
      <c r="C3460" s="1"/>
      <c r="D3460" s="1"/>
      <c r="E3460" s="1"/>
      <c r="F3460" s="1"/>
      <c r="G3460" s="1"/>
      <c r="H3460" s="1"/>
      <c r="I3460" s="1"/>
    </row>
    <row r="3461" spans="2:9" x14ac:dyDescent="0.25">
      <c r="B3461" s="1"/>
      <c r="C3461" s="1"/>
      <c r="D3461" s="1"/>
      <c r="E3461" s="1"/>
      <c r="F3461" s="1"/>
      <c r="G3461" s="1"/>
      <c r="H3461" s="1"/>
      <c r="I3461" s="1"/>
    </row>
    <row r="3462" spans="2:9" x14ac:dyDescent="0.25">
      <c r="B3462" s="1"/>
      <c r="C3462" s="1"/>
      <c r="D3462" s="1"/>
      <c r="E3462" s="1"/>
      <c r="F3462" s="1"/>
      <c r="G3462" s="1"/>
      <c r="H3462" s="1"/>
      <c r="I3462" s="1"/>
    </row>
    <row r="3463" spans="2:9" x14ac:dyDescent="0.25">
      <c r="B3463" s="1"/>
      <c r="C3463" s="1"/>
      <c r="D3463" s="1"/>
      <c r="E3463" s="1"/>
      <c r="F3463" s="1"/>
      <c r="G3463" s="1"/>
      <c r="H3463" s="1"/>
      <c r="I3463" s="1"/>
    </row>
    <row r="3464" spans="2:9" x14ac:dyDescent="0.25">
      <c r="B3464" s="1"/>
      <c r="C3464" s="1"/>
      <c r="D3464" s="1"/>
      <c r="E3464" s="1"/>
      <c r="F3464" s="1"/>
      <c r="G3464" s="1"/>
      <c r="H3464" s="1"/>
      <c r="I3464" s="1"/>
    </row>
    <row r="3465" spans="2:9" x14ac:dyDescent="0.25">
      <c r="B3465" s="1"/>
      <c r="C3465" s="1"/>
      <c r="D3465" s="1"/>
      <c r="E3465" s="1"/>
      <c r="F3465" s="1"/>
      <c r="G3465" s="1"/>
      <c r="H3465" s="1"/>
      <c r="I3465" s="1"/>
    </row>
    <row r="3466" spans="2:9" x14ac:dyDescent="0.25">
      <c r="B3466" s="1"/>
      <c r="C3466" s="1"/>
      <c r="D3466" s="1"/>
      <c r="E3466" s="1"/>
      <c r="F3466" s="1"/>
      <c r="G3466" s="1"/>
      <c r="H3466" s="1"/>
      <c r="I3466" s="1"/>
    </row>
    <row r="3467" spans="2:9" x14ac:dyDescent="0.25">
      <c r="B3467" s="1"/>
      <c r="C3467" s="1"/>
      <c r="D3467" s="1"/>
      <c r="E3467" s="1"/>
      <c r="F3467" s="1"/>
      <c r="G3467" s="1"/>
      <c r="H3467" s="1"/>
      <c r="I3467" s="1"/>
    </row>
    <row r="3468" spans="2:9" x14ac:dyDescent="0.25">
      <c r="B3468" s="1"/>
      <c r="C3468" s="1"/>
      <c r="D3468" s="1"/>
      <c r="E3468" s="1"/>
      <c r="F3468" s="1"/>
      <c r="G3468" s="1"/>
      <c r="H3468" s="1"/>
      <c r="I3468" s="1"/>
    </row>
    <row r="3469" spans="2:9" x14ac:dyDescent="0.25">
      <c r="B3469" s="1"/>
      <c r="C3469" s="1"/>
      <c r="D3469" s="1"/>
      <c r="E3469" s="1"/>
      <c r="F3469" s="1"/>
      <c r="G3469" s="1"/>
      <c r="H3469" s="1"/>
      <c r="I3469" s="1"/>
    </row>
    <row r="3470" spans="2:9" x14ac:dyDescent="0.25">
      <c r="B3470" s="1"/>
      <c r="C3470" s="1"/>
      <c r="D3470" s="1"/>
      <c r="E3470" s="1"/>
      <c r="F3470" s="1"/>
      <c r="G3470" s="1"/>
      <c r="H3470" s="1"/>
      <c r="I3470" s="1"/>
    </row>
    <row r="3471" spans="2:9" x14ac:dyDescent="0.25">
      <c r="B3471" s="1"/>
      <c r="C3471" s="1"/>
      <c r="D3471" s="1"/>
      <c r="E3471" s="1"/>
      <c r="F3471" s="1"/>
      <c r="G3471" s="1"/>
      <c r="H3471" s="1"/>
      <c r="I3471" s="1"/>
    </row>
    <row r="3472" spans="2:9" x14ac:dyDescent="0.25">
      <c r="B3472" s="1"/>
      <c r="C3472" s="1"/>
      <c r="D3472" s="1"/>
      <c r="E3472" s="1"/>
      <c r="F3472" s="1"/>
      <c r="G3472" s="1"/>
      <c r="H3472" s="1"/>
      <c r="I3472" s="1"/>
    </row>
    <row r="3473" spans="2:9" x14ac:dyDescent="0.25">
      <c r="B3473" s="1"/>
      <c r="C3473" s="1"/>
      <c r="D3473" s="1"/>
      <c r="E3473" s="1"/>
      <c r="F3473" s="1"/>
      <c r="G3473" s="1"/>
      <c r="H3473" s="1"/>
      <c r="I3473" s="1"/>
    </row>
    <row r="3474" spans="2:9" x14ac:dyDescent="0.25">
      <c r="B3474" s="1"/>
      <c r="C3474" s="1"/>
      <c r="D3474" s="1"/>
      <c r="E3474" s="1"/>
      <c r="F3474" s="1"/>
      <c r="G3474" s="1"/>
      <c r="H3474" s="1"/>
      <c r="I3474" s="1"/>
    </row>
    <row r="3475" spans="2:9" x14ac:dyDescent="0.25">
      <c r="B3475" s="1"/>
      <c r="C3475" s="1"/>
      <c r="D3475" s="1"/>
      <c r="E3475" s="1"/>
      <c r="F3475" s="1"/>
      <c r="G3475" s="1"/>
      <c r="H3475" s="1"/>
      <c r="I3475" s="1"/>
    </row>
    <row r="3476" spans="2:9" x14ac:dyDescent="0.25">
      <c r="B3476" s="1"/>
      <c r="C3476" s="1"/>
      <c r="D3476" s="1"/>
      <c r="E3476" s="1"/>
      <c r="F3476" s="1"/>
      <c r="G3476" s="1"/>
      <c r="H3476" s="1"/>
      <c r="I3476" s="1"/>
    </row>
    <row r="3477" spans="2:9" x14ac:dyDescent="0.25">
      <c r="B3477" s="1"/>
      <c r="C3477" s="1"/>
      <c r="D3477" s="1"/>
      <c r="E3477" s="1"/>
      <c r="F3477" s="1"/>
      <c r="G3477" s="1"/>
      <c r="H3477" s="1"/>
      <c r="I3477" s="1"/>
    </row>
    <row r="3478" spans="2:9" x14ac:dyDescent="0.25">
      <c r="B3478" s="1"/>
      <c r="C3478" s="1"/>
      <c r="D3478" s="1"/>
      <c r="E3478" s="1"/>
      <c r="F3478" s="1"/>
      <c r="G3478" s="1"/>
      <c r="H3478" s="1"/>
      <c r="I3478" s="1"/>
    </row>
    <row r="3479" spans="2:9" x14ac:dyDescent="0.25">
      <c r="B3479" s="1"/>
      <c r="C3479" s="1"/>
      <c r="D3479" s="1"/>
      <c r="E3479" s="1"/>
      <c r="F3479" s="1"/>
      <c r="G3479" s="1"/>
      <c r="H3479" s="1"/>
      <c r="I3479" s="1"/>
    </row>
    <row r="3480" spans="2:9" x14ac:dyDescent="0.25">
      <c r="B3480" s="1"/>
      <c r="C3480" s="1"/>
      <c r="D3480" s="1"/>
      <c r="E3480" s="1"/>
      <c r="F3480" s="1"/>
      <c r="G3480" s="1"/>
      <c r="H3480" s="1"/>
      <c r="I3480" s="1"/>
    </row>
    <row r="3481" spans="2:9" x14ac:dyDescent="0.25">
      <c r="B3481" s="1"/>
      <c r="C3481" s="1"/>
      <c r="D3481" s="1"/>
      <c r="E3481" s="1"/>
      <c r="F3481" s="1"/>
      <c r="G3481" s="1"/>
      <c r="H3481" s="1"/>
      <c r="I3481" s="1"/>
    </row>
    <row r="3482" spans="2:9" x14ac:dyDescent="0.25">
      <c r="B3482" s="1"/>
      <c r="C3482" s="1"/>
      <c r="D3482" s="1"/>
      <c r="E3482" s="1"/>
      <c r="F3482" s="1"/>
      <c r="G3482" s="1"/>
      <c r="H3482" s="1"/>
      <c r="I3482" s="1"/>
    </row>
    <row r="3483" spans="2:9" x14ac:dyDescent="0.25">
      <c r="B3483" s="1"/>
      <c r="C3483" s="1"/>
      <c r="D3483" s="1"/>
      <c r="E3483" s="1"/>
      <c r="F3483" s="1"/>
      <c r="G3483" s="1"/>
      <c r="H3483" s="1"/>
      <c r="I3483" s="1"/>
    </row>
    <row r="3484" spans="2:9" x14ac:dyDescent="0.25">
      <c r="B3484" s="1"/>
      <c r="C3484" s="1"/>
      <c r="D3484" s="1"/>
      <c r="E3484" s="1"/>
      <c r="F3484" s="1"/>
      <c r="G3484" s="1"/>
      <c r="H3484" s="1"/>
      <c r="I3484" s="1"/>
    </row>
    <row r="3485" spans="2:9" x14ac:dyDescent="0.25">
      <c r="B3485" s="1"/>
      <c r="C3485" s="1"/>
      <c r="D3485" s="1"/>
      <c r="E3485" s="1"/>
      <c r="F3485" s="1"/>
      <c r="G3485" s="1"/>
      <c r="H3485" s="1"/>
      <c r="I3485" s="1"/>
    </row>
    <row r="3486" spans="2:9" x14ac:dyDescent="0.25">
      <c r="B3486" s="1"/>
      <c r="C3486" s="1"/>
      <c r="D3486" s="1"/>
      <c r="E3486" s="1"/>
      <c r="F3486" s="1"/>
      <c r="G3486" s="1"/>
      <c r="H3486" s="1"/>
      <c r="I3486" s="1"/>
    </row>
    <row r="3487" spans="2:9" x14ac:dyDescent="0.25">
      <c r="B3487" s="1"/>
      <c r="C3487" s="1"/>
      <c r="D3487" s="1"/>
      <c r="E3487" s="1"/>
      <c r="F3487" s="1"/>
      <c r="G3487" s="1"/>
      <c r="H3487" s="1"/>
      <c r="I3487" s="1"/>
    </row>
    <row r="3488" spans="2:9" x14ac:dyDescent="0.25">
      <c r="B3488" s="1"/>
      <c r="C3488" s="1"/>
      <c r="D3488" s="1"/>
      <c r="E3488" s="1"/>
      <c r="F3488" s="1"/>
      <c r="G3488" s="1"/>
      <c r="H3488" s="1"/>
      <c r="I3488" s="1"/>
    </row>
    <row r="3489" spans="2:9" x14ac:dyDescent="0.25">
      <c r="B3489" s="1"/>
      <c r="C3489" s="1"/>
      <c r="D3489" s="1"/>
      <c r="E3489" s="1"/>
      <c r="F3489" s="1"/>
      <c r="G3489" s="1"/>
      <c r="H3489" s="1"/>
      <c r="I3489" s="1"/>
    </row>
    <row r="3490" spans="2:9" x14ac:dyDescent="0.25">
      <c r="B3490" s="1"/>
      <c r="C3490" s="1"/>
      <c r="D3490" s="1"/>
      <c r="E3490" s="1"/>
      <c r="F3490" s="1"/>
      <c r="G3490" s="1"/>
      <c r="H3490" s="1"/>
      <c r="I3490" s="1"/>
    </row>
    <row r="3491" spans="2:9" x14ac:dyDescent="0.25">
      <c r="B3491" s="1"/>
      <c r="C3491" s="1"/>
      <c r="D3491" s="1"/>
      <c r="E3491" s="1"/>
      <c r="F3491" s="1"/>
      <c r="G3491" s="1"/>
      <c r="H3491" s="1"/>
      <c r="I3491" s="1"/>
    </row>
    <row r="3492" spans="2:9" x14ac:dyDescent="0.25">
      <c r="B3492" s="1"/>
      <c r="C3492" s="1"/>
      <c r="D3492" s="1"/>
      <c r="E3492" s="1"/>
      <c r="F3492" s="1"/>
      <c r="G3492" s="1"/>
      <c r="H3492" s="1"/>
      <c r="I3492" s="1"/>
    </row>
    <row r="3493" spans="2:9" x14ac:dyDescent="0.25">
      <c r="B3493" s="1"/>
      <c r="C3493" s="1"/>
      <c r="D3493" s="1"/>
      <c r="E3493" s="1"/>
      <c r="F3493" s="1"/>
      <c r="G3493" s="1"/>
      <c r="H3493" s="1"/>
      <c r="I3493" s="1"/>
    </row>
    <row r="3494" spans="2:9" x14ac:dyDescent="0.25">
      <c r="B3494" s="1"/>
      <c r="C3494" s="1"/>
      <c r="D3494" s="1"/>
      <c r="E3494" s="1"/>
      <c r="F3494" s="1"/>
      <c r="G3494" s="1"/>
      <c r="H3494" s="1"/>
      <c r="I3494" s="1"/>
    </row>
    <row r="3495" spans="2:9" x14ac:dyDescent="0.25">
      <c r="B3495" s="1"/>
      <c r="C3495" s="1"/>
      <c r="D3495" s="1"/>
      <c r="E3495" s="1"/>
      <c r="F3495" s="1"/>
      <c r="G3495" s="1"/>
      <c r="H3495" s="1"/>
      <c r="I3495" s="1"/>
    </row>
    <row r="3496" spans="2:9" x14ac:dyDescent="0.25">
      <c r="B3496" s="1"/>
      <c r="C3496" s="1"/>
      <c r="D3496" s="1"/>
      <c r="E3496" s="1"/>
      <c r="F3496" s="1"/>
      <c r="G3496" s="1"/>
      <c r="H3496" s="1"/>
      <c r="I3496" s="1"/>
    </row>
    <row r="3497" spans="2:9" x14ac:dyDescent="0.25">
      <c r="B3497" s="1"/>
      <c r="C3497" s="1"/>
      <c r="D3497" s="1"/>
      <c r="E3497" s="1"/>
      <c r="F3497" s="1"/>
      <c r="G3497" s="1"/>
      <c r="H3497" s="1"/>
      <c r="I3497" s="1"/>
    </row>
    <row r="3498" spans="2:9" x14ac:dyDescent="0.25">
      <c r="B3498" s="1"/>
      <c r="C3498" s="1"/>
      <c r="D3498" s="1"/>
      <c r="E3498" s="1"/>
      <c r="F3498" s="1"/>
      <c r="G3498" s="1"/>
      <c r="H3498" s="1"/>
      <c r="I3498" s="1"/>
    </row>
    <row r="3499" spans="2:9" x14ac:dyDescent="0.25">
      <c r="B3499" s="1"/>
      <c r="C3499" s="1"/>
      <c r="D3499" s="1"/>
      <c r="E3499" s="1"/>
      <c r="F3499" s="1"/>
      <c r="G3499" s="1"/>
      <c r="H3499" s="1"/>
      <c r="I3499" s="1"/>
    </row>
    <row r="3500" spans="2:9" x14ac:dyDescent="0.25">
      <c r="B3500" s="1"/>
      <c r="C3500" s="1"/>
      <c r="D3500" s="1"/>
      <c r="E3500" s="1"/>
      <c r="F3500" s="1"/>
      <c r="G3500" s="1"/>
      <c r="H3500" s="1"/>
      <c r="I3500" s="1"/>
    </row>
    <row r="3501" spans="2:9" x14ac:dyDescent="0.25">
      <c r="B3501" s="1"/>
      <c r="C3501" s="1"/>
      <c r="D3501" s="1"/>
      <c r="E3501" s="1"/>
      <c r="F3501" s="1"/>
      <c r="G3501" s="1"/>
      <c r="H3501" s="1"/>
      <c r="I3501" s="1"/>
    </row>
    <row r="3502" spans="2:9" x14ac:dyDescent="0.25">
      <c r="B3502" s="1"/>
      <c r="C3502" s="1"/>
      <c r="D3502" s="1"/>
      <c r="E3502" s="1"/>
      <c r="F3502" s="1"/>
      <c r="G3502" s="1"/>
      <c r="H3502" s="1"/>
      <c r="I3502" s="1"/>
    </row>
    <row r="3503" spans="2:9" x14ac:dyDescent="0.25">
      <c r="B3503" s="1"/>
      <c r="C3503" s="1"/>
      <c r="D3503" s="1"/>
      <c r="E3503" s="1"/>
      <c r="F3503" s="1"/>
      <c r="G3503" s="1"/>
      <c r="H3503" s="1"/>
      <c r="I3503" s="1"/>
    </row>
    <row r="3504" spans="2:9" x14ac:dyDescent="0.25">
      <c r="B3504" s="1"/>
      <c r="C3504" s="1"/>
      <c r="D3504" s="1"/>
      <c r="E3504" s="1"/>
      <c r="F3504" s="1"/>
      <c r="G3504" s="1"/>
      <c r="H3504" s="1"/>
      <c r="I3504" s="1"/>
    </row>
    <row r="3505" spans="2:9" x14ac:dyDescent="0.25">
      <c r="B3505" s="1"/>
      <c r="C3505" s="1"/>
      <c r="D3505" s="1"/>
      <c r="E3505" s="1"/>
      <c r="F3505" s="1"/>
      <c r="G3505" s="1"/>
      <c r="H3505" s="1"/>
      <c r="I3505" s="1"/>
    </row>
    <row r="3506" spans="2:9" x14ac:dyDescent="0.25">
      <c r="B3506" s="1"/>
      <c r="C3506" s="1"/>
      <c r="D3506" s="1"/>
      <c r="E3506" s="1"/>
      <c r="F3506" s="1"/>
      <c r="G3506" s="1"/>
      <c r="H3506" s="1"/>
      <c r="I3506" s="1"/>
    </row>
    <row r="3507" spans="2:9" x14ac:dyDescent="0.25">
      <c r="B3507" s="1"/>
      <c r="C3507" s="1"/>
      <c r="D3507" s="1"/>
      <c r="E3507" s="1"/>
      <c r="F3507" s="1"/>
      <c r="G3507" s="1"/>
      <c r="H3507" s="1"/>
      <c r="I3507" s="1"/>
    </row>
    <row r="3508" spans="2:9" x14ac:dyDescent="0.25">
      <c r="B3508" s="1"/>
      <c r="C3508" s="1"/>
      <c r="D3508" s="1"/>
      <c r="E3508" s="1"/>
      <c r="F3508" s="1"/>
      <c r="G3508" s="1"/>
      <c r="H3508" s="1"/>
      <c r="I3508" s="1"/>
    </row>
    <row r="3509" spans="2:9" x14ac:dyDescent="0.25">
      <c r="B3509" s="1"/>
      <c r="C3509" s="1"/>
      <c r="D3509" s="1"/>
      <c r="E3509" s="1"/>
      <c r="F3509" s="1"/>
      <c r="G3509" s="1"/>
      <c r="H3509" s="1"/>
      <c r="I3509" s="1"/>
    </row>
    <row r="3510" spans="2:9" x14ac:dyDescent="0.25">
      <c r="B3510" s="1"/>
      <c r="C3510" s="1"/>
      <c r="D3510" s="1"/>
      <c r="E3510" s="1"/>
      <c r="F3510" s="1"/>
      <c r="G3510" s="1"/>
      <c r="H3510" s="1"/>
      <c r="I3510" s="1"/>
    </row>
    <row r="3511" spans="2:9" x14ac:dyDescent="0.25">
      <c r="B3511" s="1"/>
      <c r="C3511" s="1"/>
      <c r="D3511" s="1"/>
      <c r="E3511" s="1"/>
      <c r="F3511" s="1"/>
      <c r="G3511" s="1"/>
      <c r="H3511" s="1"/>
      <c r="I3511" s="1"/>
    </row>
    <row r="3512" spans="2:9" x14ac:dyDescent="0.25">
      <c r="B3512" s="1"/>
      <c r="C3512" s="1"/>
      <c r="D3512" s="1"/>
      <c r="E3512" s="1"/>
      <c r="F3512" s="1"/>
      <c r="G3512" s="1"/>
      <c r="H3512" s="1"/>
      <c r="I3512" s="1"/>
    </row>
    <row r="3513" spans="2:9" x14ac:dyDescent="0.25">
      <c r="B3513" s="1"/>
      <c r="C3513" s="1"/>
      <c r="D3513" s="1"/>
      <c r="E3513" s="1"/>
      <c r="F3513" s="1"/>
      <c r="G3513" s="1"/>
      <c r="H3513" s="1"/>
      <c r="I3513" s="1"/>
    </row>
    <row r="3514" spans="2:9" x14ac:dyDescent="0.25">
      <c r="B3514" s="1"/>
      <c r="C3514" s="1"/>
      <c r="D3514" s="1"/>
      <c r="E3514" s="1"/>
      <c r="F3514" s="1"/>
      <c r="G3514" s="1"/>
      <c r="H3514" s="1"/>
      <c r="I3514" s="1"/>
    </row>
    <row r="3515" spans="2:9" x14ac:dyDescent="0.25">
      <c r="B3515" s="1"/>
      <c r="C3515" s="1"/>
      <c r="D3515" s="1"/>
      <c r="E3515" s="1"/>
      <c r="F3515" s="1"/>
      <c r="G3515" s="1"/>
      <c r="H3515" s="1"/>
      <c r="I3515" s="1"/>
    </row>
    <row r="3516" spans="2:9" x14ac:dyDescent="0.25">
      <c r="B3516" s="1"/>
      <c r="C3516" s="1"/>
      <c r="D3516" s="1"/>
      <c r="E3516" s="1"/>
      <c r="F3516" s="1"/>
      <c r="G3516" s="1"/>
      <c r="H3516" s="1"/>
      <c r="I3516" s="1"/>
    </row>
    <row r="3517" spans="2:9" x14ac:dyDescent="0.25">
      <c r="B3517" s="1"/>
      <c r="C3517" s="1"/>
      <c r="D3517" s="1"/>
      <c r="E3517" s="1"/>
      <c r="F3517" s="1"/>
      <c r="G3517" s="1"/>
      <c r="H3517" s="1"/>
      <c r="I3517" s="1"/>
    </row>
    <row r="3518" spans="2:9" x14ac:dyDescent="0.25">
      <c r="B3518" s="1"/>
      <c r="C3518" s="1"/>
      <c r="D3518" s="1"/>
      <c r="E3518" s="1"/>
      <c r="F3518" s="1"/>
      <c r="G3518" s="1"/>
      <c r="H3518" s="1"/>
      <c r="I3518" s="1"/>
    </row>
    <row r="3519" spans="2:9" x14ac:dyDescent="0.25">
      <c r="B3519" s="1"/>
      <c r="C3519" s="1"/>
      <c r="D3519" s="1"/>
      <c r="E3519" s="1"/>
      <c r="F3519" s="1"/>
      <c r="G3519" s="1"/>
      <c r="H3519" s="1"/>
      <c r="I3519" s="1"/>
    </row>
    <row r="3520" spans="2:9" x14ac:dyDescent="0.25">
      <c r="B3520" s="1"/>
      <c r="C3520" s="1"/>
      <c r="D3520" s="1"/>
      <c r="E3520" s="1"/>
      <c r="F3520" s="1"/>
      <c r="G3520" s="1"/>
      <c r="H3520" s="1"/>
      <c r="I3520" s="1"/>
    </row>
    <row r="3521" spans="2:9" x14ac:dyDescent="0.25">
      <c r="B3521" s="1"/>
      <c r="C3521" s="1"/>
      <c r="D3521" s="1"/>
      <c r="E3521" s="1"/>
      <c r="F3521" s="1"/>
      <c r="G3521" s="1"/>
      <c r="H3521" s="1"/>
      <c r="I3521" s="1"/>
    </row>
    <row r="3522" spans="2:9" x14ac:dyDescent="0.25">
      <c r="B3522" s="1"/>
      <c r="C3522" s="1"/>
      <c r="D3522" s="1"/>
      <c r="E3522" s="1"/>
      <c r="F3522" s="1"/>
      <c r="G3522" s="1"/>
      <c r="H3522" s="1"/>
      <c r="I3522" s="1"/>
    </row>
    <row r="3523" spans="2:9" x14ac:dyDescent="0.25">
      <c r="B3523" s="1"/>
      <c r="C3523" s="1"/>
      <c r="D3523" s="1"/>
      <c r="E3523" s="1"/>
      <c r="F3523" s="1"/>
      <c r="G3523" s="1"/>
      <c r="H3523" s="1"/>
      <c r="I3523" s="1"/>
    </row>
    <row r="3524" spans="2:9" x14ac:dyDescent="0.25">
      <c r="B3524" s="1"/>
      <c r="C3524" s="1"/>
      <c r="D3524" s="1"/>
      <c r="E3524" s="1"/>
      <c r="F3524" s="1"/>
      <c r="G3524" s="1"/>
      <c r="H3524" s="1"/>
      <c r="I3524" s="1"/>
    </row>
    <row r="3525" spans="2:9" x14ac:dyDescent="0.25">
      <c r="B3525" s="1"/>
      <c r="C3525" s="1"/>
      <c r="D3525" s="1"/>
      <c r="E3525" s="1"/>
      <c r="F3525" s="1"/>
      <c r="G3525" s="1"/>
      <c r="H3525" s="1"/>
      <c r="I3525" s="1"/>
    </row>
    <row r="3526" spans="2:9" x14ac:dyDescent="0.25">
      <c r="B3526" s="1"/>
      <c r="C3526" s="1"/>
      <c r="D3526" s="1"/>
      <c r="E3526" s="1"/>
      <c r="F3526" s="1"/>
      <c r="G3526" s="1"/>
      <c r="H3526" s="1"/>
      <c r="I3526" s="1"/>
    </row>
    <row r="3527" spans="2:9" x14ac:dyDescent="0.25">
      <c r="B3527" s="1"/>
      <c r="C3527" s="1"/>
      <c r="D3527" s="1"/>
      <c r="E3527" s="1"/>
      <c r="F3527" s="1"/>
      <c r="G3527" s="1"/>
      <c r="H3527" s="1"/>
      <c r="I3527" s="1"/>
    </row>
    <row r="3528" spans="2:9" x14ac:dyDescent="0.25">
      <c r="B3528" s="1"/>
      <c r="C3528" s="1"/>
      <c r="D3528" s="1"/>
      <c r="E3528" s="1"/>
      <c r="F3528" s="1"/>
      <c r="G3528" s="1"/>
      <c r="H3528" s="1"/>
      <c r="I3528" s="1"/>
    </row>
    <row r="3529" spans="2:9" x14ac:dyDescent="0.25">
      <c r="B3529" s="1"/>
      <c r="C3529" s="1"/>
      <c r="D3529" s="1"/>
      <c r="E3529" s="1"/>
      <c r="F3529" s="1"/>
      <c r="G3529" s="1"/>
      <c r="H3529" s="1"/>
      <c r="I3529" s="1"/>
    </row>
    <row r="3530" spans="2:9" x14ac:dyDescent="0.25">
      <c r="B3530" s="1"/>
      <c r="C3530" s="1"/>
      <c r="D3530" s="1"/>
      <c r="E3530" s="1"/>
      <c r="F3530" s="1"/>
      <c r="G3530" s="1"/>
      <c r="H3530" s="1"/>
      <c r="I3530" s="1"/>
    </row>
    <row r="3531" spans="2:9" x14ac:dyDescent="0.25">
      <c r="B3531" s="1"/>
      <c r="C3531" s="1"/>
      <c r="D3531" s="1"/>
      <c r="E3531" s="1"/>
      <c r="F3531" s="1"/>
      <c r="G3531" s="1"/>
      <c r="H3531" s="1"/>
      <c r="I3531" s="1"/>
    </row>
    <row r="3532" spans="2:9" x14ac:dyDescent="0.25">
      <c r="B3532" s="1"/>
      <c r="C3532" s="1"/>
      <c r="D3532" s="1"/>
      <c r="E3532" s="1"/>
      <c r="F3532" s="1"/>
      <c r="G3532" s="1"/>
      <c r="H3532" s="1"/>
      <c r="I3532" s="1"/>
    </row>
    <row r="3533" spans="2:9" x14ac:dyDescent="0.25">
      <c r="B3533" s="1"/>
      <c r="C3533" s="1"/>
      <c r="D3533" s="1"/>
      <c r="E3533" s="1"/>
      <c r="F3533" s="1"/>
      <c r="G3533" s="1"/>
      <c r="H3533" s="1"/>
      <c r="I3533" s="1"/>
    </row>
    <row r="3534" spans="2:9" x14ac:dyDescent="0.25">
      <c r="B3534" s="1"/>
      <c r="C3534" s="1"/>
      <c r="D3534" s="1"/>
      <c r="E3534" s="1"/>
      <c r="F3534" s="1"/>
      <c r="G3534" s="1"/>
      <c r="H3534" s="1"/>
      <c r="I3534" s="1"/>
    </row>
    <row r="3535" spans="2:9" x14ac:dyDescent="0.25">
      <c r="B3535" s="1"/>
      <c r="C3535" s="1"/>
      <c r="D3535" s="1"/>
      <c r="E3535" s="1"/>
      <c r="F3535" s="1"/>
      <c r="G3535" s="1"/>
      <c r="H3535" s="1"/>
      <c r="I3535" s="1"/>
    </row>
    <row r="3536" spans="2:9" x14ac:dyDescent="0.25">
      <c r="B3536" s="1"/>
      <c r="C3536" s="1"/>
      <c r="D3536" s="1"/>
      <c r="E3536" s="1"/>
      <c r="F3536" s="1"/>
      <c r="G3536" s="1"/>
      <c r="H3536" s="1"/>
      <c r="I3536" s="1"/>
    </row>
    <row r="3537" spans="2:9" x14ac:dyDescent="0.25">
      <c r="B3537" s="1"/>
      <c r="C3537" s="1"/>
      <c r="D3537" s="1"/>
      <c r="E3537" s="1"/>
      <c r="F3537" s="1"/>
      <c r="G3537" s="1"/>
      <c r="H3537" s="1"/>
      <c r="I3537" s="1"/>
    </row>
    <row r="3538" spans="2:9" x14ac:dyDescent="0.25">
      <c r="B3538" s="1"/>
      <c r="C3538" s="1"/>
      <c r="D3538" s="1"/>
      <c r="E3538" s="1"/>
      <c r="F3538" s="1"/>
      <c r="G3538" s="1"/>
      <c r="H3538" s="1"/>
      <c r="I3538" s="1"/>
    </row>
    <row r="3539" spans="2:9" x14ac:dyDescent="0.25">
      <c r="B3539" s="1"/>
      <c r="C3539" s="1"/>
      <c r="D3539" s="1"/>
      <c r="E3539" s="1"/>
      <c r="F3539" s="1"/>
      <c r="G3539" s="1"/>
      <c r="H3539" s="1"/>
      <c r="I3539" s="1"/>
    </row>
    <row r="3540" spans="2:9" x14ac:dyDescent="0.25">
      <c r="B3540" s="1"/>
      <c r="C3540" s="1"/>
      <c r="D3540" s="1"/>
      <c r="E3540" s="1"/>
      <c r="F3540" s="1"/>
      <c r="G3540" s="1"/>
      <c r="H3540" s="1"/>
      <c r="I3540" s="1"/>
    </row>
    <row r="3541" spans="2:9" x14ac:dyDescent="0.25">
      <c r="B3541" s="1"/>
      <c r="C3541" s="1"/>
      <c r="D3541" s="1"/>
      <c r="E3541" s="1"/>
      <c r="F3541" s="1"/>
      <c r="G3541" s="1"/>
      <c r="H3541" s="1"/>
      <c r="I3541" s="1"/>
    </row>
    <row r="3542" spans="2:9" x14ac:dyDescent="0.25">
      <c r="B3542" s="1"/>
      <c r="C3542" s="1"/>
      <c r="D3542" s="1"/>
      <c r="E3542" s="1"/>
      <c r="F3542" s="1"/>
      <c r="G3542" s="1"/>
      <c r="H3542" s="1"/>
      <c r="I3542" s="1"/>
    </row>
    <row r="3543" spans="2:9" x14ac:dyDescent="0.25">
      <c r="B3543" s="1"/>
      <c r="C3543" s="1"/>
      <c r="D3543" s="1"/>
      <c r="E3543" s="1"/>
      <c r="F3543" s="1"/>
      <c r="G3543" s="1"/>
      <c r="H3543" s="1"/>
      <c r="I3543" s="1"/>
    </row>
    <row r="3544" spans="2:9" x14ac:dyDescent="0.25">
      <c r="B3544" s="1"/>
      <c r="C3544" s="1"/>
      <c r="D3544" s="1"/>
      <c r="E3544" s="1"/>
      <c r="F3544" s="1"/>
      <c r="G3544" s="1"/>
      <c r="H3544" s="1"/>
      <c r="I3544" s="1"/>
    </row>
    <row r="3545" spans="2:9" x14ac:dyDescent="0.25">
      <c r="B3545" s="1"/>
      <c r="C3545" s="1"/>
      <c r="D3545" s="1"/>
      <c r="E3545" s="1"/>
      <c r="F3545" s="1"/>
      <c r="G3545" s="1"/>
      <c r="H3545" s="1"/>
      <c r="I3545" s="1"/>
    </row>
    <row r="3546" spans="2:9" x14ac:dyDescent="0.25">
      <c r="B3546" s="1"/>
      <c r="C3546" s="1"/>
      <c r="D3546" s="1"/>
      <c r="E3546" s="1"/>
      <c r="F3546" s="1"/>
      <c r="G3546" s="1"/>
      <c r="H3546" s="1"/>
      <c r="I3546" s="1"/>
    </row>
    <row r="3547" spans="2:9" x14ac:dyDescent="0.25">
      <c r="B3547" s="1"/>
      <c r="C3547" s="1"/>
      <c r="D3547" s="1"/>
      <c r="E3547" s="1"/>
      <c r="F3547" s="1"/>
      <c r="G3547" s="1"/>
      <c r="H3547" s="1"/>
      <c r="I3547" s="1"/>
    </row>
    <row r="3548" spans="2:9" x14ac:dyDescent="0.25">
      <c r="B3548" s="1"/>
      <c r="C3548" s="1"/>
      <c r="D3548" s="1"/>
      <c r="E3548" s="1"/>
      <c r="F3548" s="1"/>
      <c r="G3548" s="1"/>
      <c r="H3548" s="1"/>
      <c r="I3548" s="1"/>
    </row>
    <row r="3549" spans="2:9" x14ac:dyDescent="0.25">
      <c r="B3549" s="1"/>
      <c r="C3549" s="1"/>
      <c r="D3549" s="1"/>
      <c r="E3549" s="1"/>
      <c r="F3549" s="1"/>
      <c r="G3549" s="1"/>
      <c r="H3549" s="1"/>
      <c r="I3549" s="1"/>
    </row>
    <row r="3550" spans="2:9" x14ac:dyDescent="0.25">
      <c r="B3550" s="1"/>
      <c r="C3550" s="1"/>
      <c r="D3550" s="1"/>
      <c r="E3550" s="1"/>
      <c r="F3550" s="1"/>
      <c r="G3550" s="1"/>
      <c r="H3550" s="1"/>
      <c r="I3550" s="1"/>
    </row>
    <row r="3551" spans="2:9" x14ac:dyDescent="0.25">
      <c r="B3551" s="1"/>
      <c r="C3551" s="1"/>
      <c r="D3551" s="1"/>
      <c r="E3551" s="1"/>
      <c r="F3551" s="1"/>
      <c r="G3551" s="1"/>
      <c r="H3551" s="1"/>
      <c r="I3551" s="1"/>
    </row>
    <row r="3552" spans="2:9" x14ac:dyDescent="0.25">
      <c r="B3552" s="1"/>
      <c r="C3552" s="1"/>
      <c r="D3552" s="1"/>
      <c r="E3552" s="1"/>
      <c r="F3552" s="1"/>
      <c r="G3552" s="1"/>
      <c r="H3552" s="1"/>
      <c r="I3552" s="1"/>
    </row>
    <row r="3553" spans="2:9" x14ac:dyDescent="0.25">
      <c r="B3553" s="1"/>
      <c r="C3553" s="1"/>
      <c r="D3553" s="1"/>
      <c r="E3553" s="1"/>
      <c r="F3553" s="1"/>
      <c r="G3553" s="1"/>
      <c r="H3553" s="1"/>
      <c r="I3553" s="1"/>
    </row>
    <row r="3554" spans="2:9" x14ac:dyDescent="0.25">
      <c r="B3554" s="1"/>
      <c r="C3554" s="1"/>
      <c r="D3554" s="1"/>
      <c r="E3554" s="1"/>
      <c r="F3554" s="1"/>
      <c r="G3554" s="1"/>
      <c r="H3554" s="1"/>
      <c r="I3554" s="1"/>
    </row>
    <row r="3555" spans="2:9" x14ac:dyDescent="0.25">
      <c r="B3555" s="1"/>
      <c r="C3555" s="1"/>
      <c r="D3555" s="1"/>
      <c r="E3555" s="1"/>
      <c r="F3555" s="1"/>
      <c r="G3555" s="1"/>
      <c r="H3555" s="1"/>
      <c r="I3555" s="1"/>
    </row>
    <row r="3556" spans="2:9" x14ac:dyDescent="0.25">
      <c r="B3556" s="1"/>
      <c r="C3556" s="1"/>
      <c r="D3556" s="1"/>
      <c r="E3556" s="1"/>
      <c r="F3556" s="1"/>
      <c r="G3556" s="1"/>
      <c r="H3556" s="1"/>
      <c r="I3556" s="1"/>
    </row>
    <row r="3557" spans="2:9" x14ac:dyDescent="0.25">
      <c r="B3557" s="1"/>
      <c r="C3557" s="1"/>
      <c r="D3557" s="1"/>
      <c r="E3557" s="1"/>
      <c r="F3557" s="1"/>
      <c r="G3557" s="1"/>
      <c r="H3557" s="1"/>
      <c r="I3557" s="1"/>
    </row>
    <row r="3558" spans="2:9" x14ac:dyDescent="0.25">
      <c r="B3558" s="1"/>
      <c r="C3558" s="1"/>
      <c r="D3558" s="1"/>
      <c r="E3558" s="1"/>
      <c r="F3558" s="1"/>
      <c r="G3558" s="1"/>
      <c r="H3558" s="1"/>
      <c r="I3558" s="1"/>
    </row>
    <row r="3559" spans="2:9" x14ac:dyDescent="0.25">
      <c r="B3559" s="1"/>
      <c r="C3559" s="1"/>
      <c r="D3559" s="1"/>
      <c r="E3559" s="1"/>
      <c r="F3559" s="1"/>
      <c r="G3559" s="1"/>
      <c r="H3559" s="1"/>
      <c r="I3559" s="1"/>
    </row>
    <row r="3560" spans="2:9" x14ac:dyDescent="0.25">
      <c r="B3560" s="1"/>
      <c r="C3560" s="1"/>
      <c r="D3560" s="1"/>
      <c r="E3560" s="1"/>
      <c r="F3560" s="1"/>
      <c r="G3560" s="1"/>
      <c r="H3560" s="1"/>
      <c r="I3560" s="1"/>
    </row>
    <row r="3561" spans="2:9" x14ac:dyDescent="0.25">
      <c r="B3561" s="1"/>
      <c r="C3561" s="1"/>
      <c r="D3561" s="1"/>
      <c r="E3561" s="1"/>
      <c r="F3561" s="1"/>
      <c r="G3561" s="1"/>
      <c r="H3561" s="1"/>
      <c r="I3561" s="1"/>
    </row>
    <row r="3562" spans="2:9" x14ac:dyDescent="0.25">
      <c r="B3562" s="1"/>
      <c r="C3562" s="1"/>
      <c r="D3562" s="1"/>
      <c r="E3562" s="1"/>
      <c r="F3562" s="1"/>
      <c r="G3562" s="1"/>
      <c r="H3562" s="1"/>
      <c r="I3562" s="1"/>
    </row>
    <row r="3563" spans="2:9" x14ac:dyDescent="0.25">
      <c r="B3563" s="1"/>
      <c r="C3563" s="1"/>
      <c r="D3563" s="1"/>
      <c r="E3563" s="1"/>
      <c r="F3563" s="1"/>
      <c r="G3563" s="1"/>
      <c r="H3563" s="1"/>
      <c r="I3563" s="1"/>
    </row>
    <row r="3564" spans="2:9" x14ac:dyDescent="0.25">
      <c r="B3564" s="1"/>
      <c r="C3564" s="1"/>
      <c r="D3564" s="1"/>
      <c r="E3564" s="1"/>
      <c r="F3564" s="1"/>
      <c r="G3564" s="1"/>
      <c r="H3564" s="1"/>
      <c r="I3564" s="1"/>
    </row>
    <row r="3565" spans="2:9" x14ac:dyDescent="0.25">
      <c r="B3565" s="1"/>
      <c r="C3565" s="1"/>
      <c r="D3565" s="1"/>
      <c r="E3565" s="1"/>
      <c r="F3565" s="1"/>
      <c r="G3565" s="1"/>
      <c r="H3565" s="1"/>
      <c r="I3565" s="1"/>
    </row>
    <row r="3566" spans="2:9" x14ac:dyDescent="0.25">
      <c r="B3566" s="1"/>
      <c r="C3566" s="1"/>
      <c r="D3566" s="1"/>
      <c r="E3566" s="1"/>
      <c r="F3566" s="1"/>
      <c r="G3566" s="1"/>
      <c r="H3566" s="1"/>
      <c r="I3566" s="1"/>
    </row>
    <row r="3567" spans="2:9" x14ac:dyDescent="0.25">
      <c r="B3567" s="1"/>
      <c r="C3567" s="1"/>
      <c r="D3567" s="1"/>
      <c r="E3567" s="1"/>
      <c r="F3567" s="1"/>
      <c r="G3567" s="1"/>
      <c r="H3567" s="1"/>
      <c r="I3567" s="1"/>
    </row>
    <row r="3568" spans="2:9" x14ac:dyDescent="0.25">
      <c r="B3568" s="1"/>
      <c r="C3568" s="1"/>
      <c r="D3568" s="1"/>
      <c r="E3568" s="1"/>
      <c r="F3568" s="1"/>
      <c r="G3568" s="1"/>
      <c r="H3568" s="1"/>
      <c r="I3568" s="1"/>
    </row>
    <row r="3569" spans="2:9" x14ac:dyDescent="0.25">
      <c r="B3569" s="1"/>
      <c r="C3569" s="1"/>
      <c r="D3569" s="1"/>
      <c r="E3569" s="1"/>
      <c r="F3569" s="1"/>
      <c r="G3569" s="1"/>
      <c r="H3569" s="1"/>
      <c r="I3569" s="1"/>
    </row>
    <row r="3570" spans="2:9" x14ac:dyDescent="0.25">
      <c r="B3570" s="1"/>
      <c r="C3570" s="1"/>
      <c r="D3570" s="1"/>
      <c r="E3570" s="1"/>
      <c r="F3570" s="1"/>
      <c r="G3570" s="1"/>
      <c r="H3570" s="1"/>
      <c r="I3570" s="1"/>
    </row>
    <row r="3571" spans="2:9" x14ac:dyDescent="0.25">
      <c r="B3571" s="1"/>
      <c r="C3571" s="1"/>
      <c r="D3571" s="1"/>
      <c r="E3571" s="1"/>
      <c r="F3571" s="1"/>
      <c r="G3571" s="1"/>
      <c r="H3571" s="1"/>
      <c r="I3571" s="1"/>
    </row>
    <row r="3572" spans="2:9" x14ac:dyDescent="0.25">
      <c r="B3572" s="1"/>
      <c r="C3572" s="1"/>
      <c r="D3572" s="1"/>
      <c r="E3572" s="1"/>
      <c r="F3572" s="1"/>
      <c r="G3572" s="1"/>
      <c r="H3572" s="1"/>
      <c r="I3572" s="1"/>
    </row>
    <row r="3573" spans="2:9" x14ac:dyDescent="0.25">
      <c r="B3573" s="1"/>
      <c r="C3573" s="1"/>
      <c r="D3573" s="1"/>
      <c r="E3573" s="1"/>
      <c r="F3573" s="1"/>
      <c r="G3573" s="1"/>
      <c r="H3573" s="1"/>
      <c r="I3573" s="1"/>
    </row>
    <row r="3574" spans="2:9" x14ac:dyDescent="0.25">
      <c r="B3574" s="1"/>
      <c r="C3574" s="1"/>
      <c r="D3574" s="1"/>
      <c r="E3574" s="1"/>
      <c r="F3574" s="1"/>
      <c r="G3574" s="1"/>
      <c r="H3574" s="1"/>
      <c r="I3574" s="1"/>
    </row>
    <row r="3575" spans="2:9" x14ac:dyDescent="0.25">
      <c r="B3575" s="1"/>
      <c r="C3575" s="1"/>
      <c r="D3575" s="1"/>
      <c r="E3575" s="1"/>
      <c r="F3575" s="1"/>
      <c r="G3575" s="1"/>
      <c r="H3575" s="1"/>
      <c r="I3575" s="1"/>
    </row>
    <row r="3576" spans="2:9" x14ac:dyDescent="0.25">
      <c r="B3576" s="1"/>
      <c r="C3576" s="1"/>
      <c r="D3576" s="1"/>
      <c r="E3576" s="1"/>
      <c r="F3576" s="1"/>
      <c r="G3576" s="1"/>
      <c r="H3576" s="1"/>
      <c r="I3576" s="1"/>
    </row>
    <row r="3577" spans="2:9" x14ac:dyDescent="0.25">
      <c r="B3577" s="1"/>
      <c r="C3577" s="1"/>
      <c r="D3577" s="1"/>
      <c r="E3577" s="1"/>
      <c r="F3577" s="1"/>
      <c r="G3577" s="1"/>
      <c r="H3577" s="1"/>
      <c r="I3577" s="1"/>
    </row>
    <row r="3578" spans="2:9" x14ac:dyDescent="0.25">
      <c r="B3578" s="1"/>
      <c r="C3578" s="1"/>
      <c r="D3578" s="1"/>
      <c r="E3578" s="1"/>
      <c r="F3578" s="1"/>
      <c r="G3578" s="1"/>
      <c r="H3578" s="1"/>
      <c r="I3578" s="1"/>
    </row>
    <row r="3579" spans="2:9" x14ac:dyDescent="0.25">
      <c r="B3579" s="1"/>
      <c r="C3579" s="1"/>
      <c r="D3579" s="1"/>
      <c r="E3579" s="1"/>
      <c r="F3579" s="1"/>
      <c r="G3579" s="1"/>
      <c r="H3579" s="1"/>
      <c r="I3579" s="1"/>
    </row>
    <row r="3580" spans="2:9" x14ac:dyDescent="0.25">
      <c r="B3580" s="1"/>
      <c r="C3580" s="1"/>
      <c r="D3580" s="1"/>
      <c r="E3580" s="1"/>
      <c r="F3580" s="1"/>
      <c r="G3580" s="1"/>
      <c r="H3580" s="1"/>
      <c r="I3580" s="1"/>
    </row>
    <row r="3581" spans="2:9" x14ac:dyDescent="0.25">
      <c r="B3581" s="1"/>
      <c r="C3581" s="1"/>
      <c r="D3581" s="1"/>
      <c r="E3581" s="1"/>
      <c r="F3581" s="1"/>
      <c r="G3581" s="1"/>
      <c r="H3581" s="1"/>
      <c r="I3581" s="1"/>
    </row>
    <row r="3582" spans="2:9" x14ac:dyDescent="0.25">
      <c r="B3582" s="1"/>
      <c r="C3582" s="1"/>
      <c r="D3582" s="1"/>
      <c r="E3582" s="1"/>
      <c r="F3582" s="1"/>
      <c r="G3582" s="1"/>
      <c r="H3582" s="1"/>
      <c r="I3582" s="1"/>
    </row>
    <row r="3583" spans="2:9" x14ac:dyDescent="0.25">
      <c r="B3583" s="1"/>
      <c r="C3583" s="1"/>
      <c r="D3583" s="1"/>
      <c r="E3583" s="1"/>
      <c r="F3583" s="1"/>
      <c r="G3583" s="1"/>
      <c r="H3583" s="1"/>
      <c r="I3583" s="1"/>
    </row>
    <row r="3584" spans="2:9" x14ac:dyDescent="0.25">
      <c r="B3584" s="1"/>
      <c r="C3584" s="1"/>
      <c r="D3584" s="1"/>
      <c r="E3584" s="1"/>
      <c r="F3584" s="1"/>
      <c r="G3584" s="1"/>
      <c r="H3584" s="1"/>
      <c r="I3584" s="1"/>
    </row>
    <row r="3585" spans="2:9" x14ac:dyDescent="0.25">
      <c r="B3585" s="1"/>
      <c r="C3585" s="1"/>
      <c r="D3585" s="1"/>
      <c r="E3585" s="1"/>
      <c r="F3585" s="1"/>
      <c r="G3585" s="1"/>
      <c r="H3585" s="1"/>
      <c r="I3585" s="1"/>
    </row>
    <row r="3586" spans="2:9" x14ac:dyDescent="0.25">
      <c r="B3586" s="1"/>
      <c r="C3586" s="1"/>
      <c r="D3586" s="1"/>
      <c r="E3586" s="1"/>
      <c r="F3586" s="1"/>
      <c r="G3586" s="1"/>
      <c r="H3586" s="1"/>
      <c r="I3586" s="1"/>
    </row>
    <row r="3587" spans="2:9" x14ac:dyDescent="0.25">
      <c r="B3587" s="1"/>
      <c r="C3587" s="1"/>
      <c r="D3587" s="1"/>
      <c r="E3587" s="1"/>
      <c r="F3587" s="1"/>
      <c r="G3587" s="1"/>
      <c r="H3587" s="1"/>
      <c r="I3587" s="1"/>
    </row>
    <row r="3588" spans="2:9" x14ac:dyDescent="0.25">
      <c r="B3588" s="1"/>
      <c r="C3588" s="1"/>
      <c r="D3588" s="1"/>
      <c r="E3588" s="1"/>
      <c r="F3588" s="1"/>
      <c r="G3588" s="1"/>
      <c r="H3588" s="1"/>
      <c r="I3588" s="1"/>
    </row>
    <row r="3589" spans="2:9" x14ac:dyDescent="0.25">
      <c r="B3589" s="1"/>
      <c r="C3589" s="1"/>
      <c r="D3589" s="1"/>
      <c r="E3589" s="1"/>
      <c r="F3589" s="1"/>
      <c r="G3589" s="1"/>
      <c r="H3589" s="1"/>
      <c r="I3589" s="1"/>
    </row>
    <row r="3590" spans="2:9" x14ac:dyDescent="0.25">
      <c r="B3590" s="1"/>
      <c r="C3590" s="1"/>
      <c r="D3590" s="1"/>
      <c r="E3590" s="1"/>
      <c r="F3590" s="1"/>
      <c r="G3590" s="1"/>
      <c r="H3590" s="1"/>
      <c r="I3590" s="1"/>
    </row>
    <row r="3591" spans="2:9" x14ac:dyDescent="0.25">
      <c r="B3591" s="1"/>
      <c r="C3591" s="1"/>
      <c r="D3591" s="1"/>
      <c r="E3591" s="1"/>
      <c r="F3591" s="1"/>
      <c r="G3591" s="1"/>
      <c r="H3591" s="1"/>
      <c r="I3591" s="1"/>
    </row>
    <row r="3592" spans="2:9" x14ac:dyDescent="0.25">
      <c r="B3592" s="1"/>
      <c r="C3592" s="1"/>
      <c r="D3592" s="1"/>
      <c r="E3592" s="1"/>
      <c r="F3592" s="1"/>
      <c r="G3592" s="1"/>
      <c r="H3592" s="1"/>
      <c r="I3592" s="1"/>
    </row>
    <row r="3593" spans="2:9" x14ac:dyDescent="0.25">
      <c r="B3593" s="1"/>
      <c r="C3593" s="1"/>
      <c r="D3593" s="1"/>
      <c r="E3593" s="1"/>
      <c r="F3593" s="1"/>
      <c r="G3593" s="1"/>
      <c r="H3593" s="1"/>
      <c r="I3593" s="1"/>
    </row>
    <row r="3594" spans="2:9" x14ac:dyDescent="0.25">
      <c r="B3594" s="1"/>
      <c r="C3594" s="1"/>
      <c r="D3594" s="1"/>
      <c r="E3594" s="1"/>
      <c r="F3594" s="1"/>
      <c r="G3594" s="1"/>
      <c r="H3594" s="1"/>
      <c r="I3594" s="1"/>
    </row>
    <row r="3595" spans="2:9" x14ac:dyDescent="0.25">
      <c r="B3595" s="1"/>
      <c r="C3595" s="1"/>
      <c r="D3595" s="1"/>
      <c r="E3595" s="1"/>
      <c r="F3595" s="1"/>
      <c r="G3595" s="1"/>
      <c r="H3595" s="1"/>
      <c r="I3595" s="1"/>
    </row>
    <row r="3596" spans="2:9" x14ac:dyDescent="0.25">
      <c r="B3596" s="1"/>
      <c r="C3596" s="1"/>
      <c r="D3596" s="1"/>
      <c r="E3596" s="1"/>
      <c r="F3596" s="1"/>
      <c r="G3596" s="1"/>
      <c r="H3596" s="1"/>
      <c r="I3596" s="1"/>
    </row>
    <row r="3597" spans="2:9" x14ac:dyDescent="0.25">
      <c r="B3597" s="1"/>
      <c r="C3597" s="1"/>
      <c r="D3597" s="1"/>
      <c r="E3597" s="1"/>
      <c r="F3597" s="1"/>
      <c r="G3597" s="1"/>
      <c r="H3597" s="1"/>
      <c r="I3597" s="1"/>
    </row>
    <row r="3598" spans="2:9" x14ac:dyDescent="0.25">
      <c r="B3598" s="1"/>
      <c r="C3598" s="1"/>
      <c r="D3598" s="1"/>
      <c r="E3598" s="1"/>
      <c r="F3598" s="1"/>
      <c r="G3598" s="1"/>
      <c r="H3598" s="1"/>
      <c r="I3598" s="1"/>
    </row>
    <row r="3599" spans="2:9" x14ac:dyDescent="0.25">
      <c r="B3599" s="1"/>
      <c r="C3599" s="1"/>
      <c r="D3599" s="1"/>
      <c r="E3599" s="1"/>
      <c r="F3599" s="1"/>
      <c r="G3599" s="1"/>
      <c r="H3599" s="1"/>
      <c r="I3599" s="1"/>
    </row>
    <row r="3600" spans="2:9" x14ac:dyDescent="0.25">
      <c r="B3600" s="1"/>
      <c r="C3600" s="1"/>
      <c r="D3600" s="1"/>
      <c r="E3600" s="1"/>
      <c r="F3600" s="1"/>
      <c r="G3600" s="1"/>
      <c r="H3600" s="1"/>
      <c r="I3600" s="1"/>
    </row>
    <row r="3601" spans="2:9" x14ac:dyDescent="0.25">
      <c r="B3601" s="1"/>
      <c r="C3601" s="1"/>
      <c r="D3601" s="1"/>
      <c r="E3601" s="1"/>
      <c r="F3601" s="1"/>
      <c r="G3601" s="1"/>
      <c r="H3601" s="1"/>
      <c r="I3601" s="1"/>
    </row>
    <row r="3602" spans="2:9" x14ac:dyDescent="0.25">
      <c r="B3602" s="1"/>
      <c r="C3602" s="1"/>
      <c r="D3602" s="1"/>
      <c r="E3602" s="1"/>
      <c r="F3602" s="1"/>
      <c r="G3602" s="1"/>
      <c r="H3602" s="1"/>
      <c r="I3602" s="1"/>
    </row>
    <row r="3603" spans="2:9" x14ac:dyDescent="0.25">
      <c r="B3603" s="1"/>
      <c r="C3603" s="1"/>
      <c r="D3603" s="1"/>
      <c r="E3603" s="1"/>
      <c r="F3603" s="1"/>
      <c r="G3603" s="1"/>
      <c r="H3603" s="1"/>
      <c r="I3603" s="1"/>
    </row>
    <row r="3604" spans="2:9" x14ac:dyDescent="0.25">
      <c r="B3604" s="1"/>
      <c r="C3604" s="1"/>
      <c r="D3604" s="1"/>
      <c r="E3604" s="1"/>
      <c r="F3604" s="1"/>
      <c r="G3604" s="1"/>
      <c r="H3604" s="1"/>
      <c r="I3604" s="1"/>
    </row>
    <row r="3605" spans="2:9" x14ac:dyDescent="0.25">
      <c r="B3605" s="1"/>
      <c r="C3605" s="1"/>
      <c r="D3605" s="1"/>
      <c r="E3605" s="1"/>
      <c r="F3605" s="1"/>
      <c r="G3605" s="1"/>
      <c r="H3605" s="1"/>
      <c r="I3605" s="1"/>
    </row>
    <row r="3606" spans="2:9" x14ac:dyDescent="0.25">
      <c r="B3606" s="1"/>
      <c r="C3606" s="1"/>
      <c r="D3606" s="1"/>
      <c r="E3606" s="1"/>
      <c r="F3606" s="1"/>
      <c r="G3606" s="1"/>
      <c r="H3606" s="1"/>
      <c r="I3606" s="1"/>
    </row>
    <row r="3607" spans="2:9" x14ac:dyDescent="0.25">
      <c r="B3607" s="1"/>
      <c r="C3607" s="1"/>
      <c r="D3607" s="1"/>
      <c r="E3607" s="1"/>
      <c r="F3607" s="1"/>
      <c r="G3607" s="1"/>
      <c r="H3607" s="1"/>
      <c r="I3607" s="1"/>
    </row>
    <row r="3608" spans="2:9" x14ac:dyDescent="0.25">
      <c r="B3608" s="1"/>
      <c r="C3608" s="1"/>
      <c r="D3608" s="1"/>
      <c r="E3608" s="1"/>
      <c r="F3608" s="1"/>
      <c r="G3608" s="1"/>
      <c r="H3608" s="1"/>
      <c r="I3608" s="1"/>
    </row>
    <row r="3609" spans="2:9" x14ac:dyDescent="0.25">
      <c r="B3609" s="1"/>
      <c r="C3609" s="1"/>
      <c r="D3609" s="1"/>
      <c r="E3609" s="1"/>
      <c r="F3609" s="1"/>
      <c r="G3609" s="1"/>
      <c r="H3609" s="1"/>
      <c r="I3609" s="1"/>
    </row>
    <row r="3610" spans="2:9" x14ac:dyDescent="0.25">
      <c r="B3610" s="1"/>
      <c r="C3610" s="1"/>
      <c r="D3610" s="1"/>
      <c r="E3610" s="1"/>
      <c r="F3610" s="1"/>
      <c r="G3610" s="1"/>
      <c r="H3610" s="1"/>
      <c r="I3610" s="1"/>
    </row>
    <row r="3611" spans="2:9" x14ac:dyDescent="0.25">
      <c r="B3611" s="1"/>
      <c r="C3611" s="1"/>
      <c r="D3611" s="1"/>
      <c r="E3611" s="1"/>
      <c r="F3611" s="1"/>
      <c r="G3611" s="1"/>
      <c r="H3611" s="1"/>
      <c r="I3611" s="1"/>
    </row>
    <row r="3612" spans="2:9" x14ac:dyDescent="0.25">
      <c r="B3612" s="1"/>
      <c r="C3612" s="1"/>
      <c r="D3612" s="1"/>
      <c r="E3612" s="1"/>
      <c r="F3612" s="1"/>
      <c r="G3612" s="1"/>
      <c r="H3612" s="1"/>
      <c r="I3612" s="1"/>
    </row>
    <row r="3613" spans="2:9" x14ac:dyDescent="0.25">
      <c r="B3613" s="1"/>
      <c r="C3613" s="1"/>
      <c r="D3613" s="1"/>
      <c r="E3613" s="1"/>
      <c r="F3613" s="1"/>
      <c r="G3613" s="1"/>
      <c r="H3613" s="1"/>
      <c r="I3613" s="1"/>
    </row>
    <row r="3614" spans="2:9" x14ac:dyDescent="0.25">
      <c r="B3614" s="1"/>
      <c r="C3614" s="1"/>
      <c r="D3614" s="1"/>
      <c r="E3614" s="1"/>
      <c r="F3614" s="1"/>
      <c r="G3614" s="1"/>
      <c r="H3614" s="1"/>
      <c r="I3614" s="1"/>
    </row>
    <row r="3615" spans="2:9" x14ac:dyDescent="0.25">
      <c r="B3615" s="1"/>
      <c r="C3615" s="1"/>
      <c r="D3615" s="1"/>
      <c r="E3615" s="1"/>
      <c r="F3615" s="1"/>
      <c r="G3615" s="1"/>
      <c r="H3615" s="1"/>
      <c r="I3615" s="1"/>
    </row>
    <row r="3616" spans="2:9" x14ac:dyDescent="0.25">
      <c r="B3616" s="1"/>
      <c r="C3616" s="1"/>
      <c r="D3616" s="1"/>
      <c r="E3616" s="1"/>
      <c r="F3616" s="1"/>
      <c r="G3616" s="1"/>
      <c r="H3616" s="1"/>
      <c r="I3616" s="1"/>
    </row>
    <row r="3617" spans="2:9" x14ac:dyDescent="0.25">
      <c r="B3617" s="1"/>
      <c r="C3617" s="1"/>
      <c r="D3617" s="1"/>
      <c r="E3617" s="1"/>
      <c r="F3617" s="1"/>
      <c r="G3617" s="1"/>
      <c r="H3617" s="1"/>
      <c r="I3617" s="1"/>
    </row>
    <row r="3618" spans="2:9" x14ac:dyDescent="0.25">
      <c r="B3618" s="1"/>
      <c r="C3618" s="1"/>
      <c r="D3618" s="1"/>
      <c r="E3618" s="1"/>
      <c r="F3618" s="1"/>
      <c r="G3618" s="1"/>
      <c r="H3618" s="1"/>
      <c r="I3618" s="1"/>
    </row>
    <row r="3619" spans="2:9" x14ac:dyDescent="0.25">
      <c r="B3619" s="1"/>
      <c r="C3619" s="1"/>
      <c r="D3619" s="1"/>
      <c r="E3619" s="1"/>
      <c r="F3619" s="1"/>
      <c r="G3619" s="1"/>
      <c r="H3619" s="1"/>
      <c r="I3619" s="1"/>
    </row>
    <row r="3620" spans="2:9" x14ac:dyDescent="0.25">
      <c r="B3620" s="1"/>
      <c r="C3620" s="1"/>
      <c r="D3620" s="1"/>
      <c r="E3620" s="1"/>
      <c r="F3620" s="1"/>
      <c r="G3620" s="1"/>
      <c r="H3620" s="1"/>
      <c r="I3620" s="1"/>
    </row>
    <row r="3621" spans="2:9" x14ac:dyDescent="0.25">
      <c r="B3621" s="1"/>
      <c r="C3621" s="1"/>
      <c r="D3621" s="1"/>
      <c r="E3621" s="1"/>
      <c r="F3621" s="1"/>
      <c r="G3621" s="1"/>
      <c r="H3621" s="1"/>
      <c r="I3621" s="1"/>
    </row>
    <row r="3622" spans="2:9" x14ac:dyDescent="0.25">
      <c r="B3622" s="1"/>
      <c r="C3622" s="1"/>
      <c r="D3622" s="1"/>
      <c r="E3622" s="1"/>
      <c r="F3622" s="1"/>
      <c r="G3622" s="1"/>
      <c r="H3622" s="1"/>
      <c r="I3622" s="1"/>
    </row>
    <row r="3623" spans="2:9" x14ac:dyDescent="0.25">
      <c r="B3623" s="1"/>
      <c r="C3623" s="1"/>
      <c r="D3623" s="1"/>
      <c r="E3623" s="1"/>
      <c r="F3623" s="1"/>
      <c r="G3623" s="1"/>
      <c r="H3623" s="1"/>
      <c r="I3623" s="1"/>
    </row>
    <row r="3624" spans="2:9" x14ac:dyDescent="0.25">
      <c r="B3624" s="1"/>
      <c r="C3624" s="1"/>
      <c r="D3624" s="1"/>
      <c r="E3624" s="1"/>
      <c r="F3624" s="1"/>
      <c r="G3624" s="1"/>
      <c r="H3624" s="1"/>
      <c r="I3624" s="1"/>
    </row>
    <row r="3625" spans="2:9" x14ac:dyDescent="0.25">
      <c r="B3625" s="1"/>
      <c r="C3625" s="1"/>
      <c r="D3625" s="1"/>
      <c r="E3625" s="1"/>
      <c r="F3625" s="1"/>
      <c r="G3625" s="1"/>
      <c r="H3625" s="1"/>
      <c r="I3625" s="1"/>
    </row>
    <row r="3626" spans="2:9" x14ac:dyDescent="0.25">
      <c r="B3626" s="1"/>
      <c r="C3626" s="1"/>
      <c r="D3626" s="1"/>
      <c r="E3626" s="1"/>
      <c r="F3626" s="1"/>
      <c r="G3626" s="1"/>
      <c r="H3626" s="1"/>
      <c r="I3626" s="1"/>
    </row>
    <row r="3627" spans="2:9" x14ac:dyDescent="0.25">
      <c r="B3627" s="1"/>
      <c r="C3627" s="1"/>
      <c r="D3627" s="1"/>
      <c r="E3627" s="1"/>
      <c r="F3627" s="1"/>
      <c r="G3627" s="1"/>
      <c r="H3627" s="1"/>
      <c r="I3627" s="1"/>
    </row>
    <row r="3628" spans="2:9" x14ac:dyDescent="0.25">
      <c r="B3628" s="1"/>
      <c r="C3628" s="1"/>
      <c r="D3628" s="1"/>
      <c r="E3628" s="1"/>
      <c r="F3628" s="1"/>
      <c r="G3628" s="1"/>
      <c r="H3628" s="1"/>
      <c r="I3628" s="1"/>
    </row>
    <row r="3629" spans="2:9" x14ac:dyDescent="0.25">
      <c r="B3629" s="1"/>
      <c r="C3629" s="1"/>
      <c r="D3629" s="1"/>
      <c r="E3629" s="1"/>
      <c r="F3629" s="1"/>
      <c r="G3629" s="1"/>
      <c r="H3629" s="1"/>
      <c r="I3629" s="1"/>
    </row>
    <row r="3630" spans="2:9" x14ac:dyDescent="0.25">
      <c r="B3630" s="1"/>
      <c r="C3630" s="1"/>
      <c r="D3630" s="1"/>
      <c r="E3630" s="1"/>
      <c r="F3630" s="1"/>
      <c r="G3630" s="1"/>
      <c r="H3630" s="1"/>
      <c r="I3630" s="1"/>
    </row>
    <row r="3631" spans="2:9" x14ac:dyDescent="0.25">
      <c r="B3631" s="1"/>
      <c r="C3631" s="1"/>
      <c r="D3631" s="1"/>
      <c r="E3631" s="1"/>
      <c r="F3631" s="1"/>
      <c r="G3631" s="1"/>
      <c r="H3631" s="1"/>
      <c r="I3631" s="1"/>
    </row>
    <row r="3632" spans="2:9" x14ac:dyDescent="0.25">
      <c r="B3632" s="1"/>
      <c r="C3632" s="1"/>
      <c r="D3632" s="1"/>
      <c r="E3632" s="1"/>
      <c r="F3632" s="1"/>
      <c r="G3632" s="1"/>
      <c r="H3632" s="1"/>
      <c r="I3632" s="1"/>
    </row>
    <row r="3633" spans="2:9" x14ac:dyDescent="0.25">
      <c r="B3633" s="1"/>
      <c r="C3633" s="1"/>
      <c r="D3633" s="1"/>
      <c r="E3633" s="1"/>
      <c r="F3633" s="1"/>
      <c r="G3633" s="1"/>
      <c r="H3633" s="1"/>
      <c r="I3633" s="1"/>
    </row>
    <row r="3634" spans="2:9" x14ac:dyDescent="0.25">
      <c r="B3634" s="1"/>
      <c r="C3634" s="1"/>
      <c r="D3634" s="1"/>
      <c r="E3634" s="1"/>
      <c r="F3634" s="1"/>
      <c r="G3634" s="1"/>
      <c r="H3634" s="1"/>
      <c r="I3634" s="1"/>
    </row>
    <row r="3635" spans="2:9" x14ac:dyDescent="0.25">
      <c r="B3635" s="1"/>
      <c r="C3635" s="1"/>
      <c r="D3635" s="1"/>
      <c r="E3635" s="1"/>
      <c r="F3635" s="1"/>
      <c r="G3635" s="1"/>
      <c r="H3635" s="1"/>
      <c r="I3635" s="1"/>
    </row>
    <row r="3636" spans="2:9" x14ac:dyDescent="0.25">
      <c r="B3636" s="1"/>
      <c r="C3636" s="1"/>
      <c r="D3636" s="1"/>
      <c r="E3636" s="1"/>
      <c r="F3636" s="1"/>
      <c r="G3636" s="1"/>
      <c r="H3636" s="1"/>
      <c r="I3636" s="1"/>
    </row>
    <row r="3637" spans="2:9" x14ac:dyDescent="0.25">
      <c r="B3637" s="1"/>
      <c r="C3637" s="1"/>
      <c r="D3637" s="1"/>
      <c r="E3637" s="1"/>
      <c r="F3637" s="1"/>
      <c r="G3637" s="1"/>
      <c r="H3637" s="1"/>
      <c r="I3637" s="1"/>
    </row>
    <row r="3638" spans="2:9" x14ac:dyDescent="0.25">
      <c r="B3638" s="1"/>
      <c r="C3638" s="1"/>
      <c r="D3638" s="1"/>
      <c r="E3638" s="1"/>
      <c r="F3638" s="1"/>
      <c r="G3638" s="1"/>
      <c r="H3638" s="1"/>
      <c r="I3638" s="1"/>
    </row>
    <row r="3639" spans="2:9" x14ac:dyDescent="0.25">
      <c r="B3639" s="1"/>
      <c r="C3639" s="1"/>
      <c r="D3639" s="1"/>
      <c r="E3639" s="1"/>
      <c r="F3639" s="1"/>
      <c r="G3639" s="1"/>
      <c r="H3639" s="1"/>
      <c r="I3639" s="1"/>
    </row>
    <row r="3640" spans="2:9" x14ac:dyDescent="0.25">
      <c r="B3640" s="1"/>
      <c r="C3640" s="1"/>
      <c r="D3640" s="1"/>
      <c r="E3640" s="1"/>
      <c r="F3640" s="1"/>
      <c r="G3640" s="1"/>
      <c r="H3640" s="1"/>
      <c r="I3640" s="1"/>
    </row>
    <row r="3641" spans="2:9" x14ac:dyDescent="0.25">
      <c r="B3641" s="1"/>
      <c r="C3641" s="1"/>
      <c r="D3641" s="1"/>
      <c r="E3641" s="1"/>
      <c r="F3641" s="1"/>
      <c r="G3641" s="1"/>
      <c r="H3641" s="1"/>
      <c r="I3641" s="1"/>
    </row>
    <row r="3642" spans="2:9" x14ac:dyDescent="0.25">
      <c r="B3642" s="1"/>
      <c r="C3642" s="1"/>
      <c r="D3642" s="1"/>
      <c r="E3642" s="1"/>
      <c r="F3642" s="1"/>
      <c r="G3642" s="1"/>
      <c r="H3642" s="1"/>
      <c r="I3642" s="1"/>
    </row>
    <row r="3643" spans="2:9" x14ac:dyDescent="0.25">
      <c r="B3643" s="1"/>
      <c r="C3643" s="1"/>
      <c r="D3643" s="1"/>
      <c r="E3643" s="1"/>
      <c r="F3643" s="1"/>
      <c r="G3643" s="1"/>
      <c r="H3643" s="1"/>
      <c r="I3643" s="1"/>
    </row>
    <row r="3644" spans="2:9" x14ac:dyDescent="0.25">
      <c r="B3644" s="1"/>
      <c r="C3644" s="1"/>
      <c r="D3644" s="1"/>
      <c r="E3644" s="1"/>
      <c r="F3644" s="1"/>
      <c r="G3644" s="1"/>
      <c r="H3644" s="1"/>
      <c r="I3644" s="1"/>
    </row>
    <row r="3645" spans="2:9" x14ac:dyDescent="0.25">
      <c r="B3645" s="1"/>
      <c r="C3645" s="1"/>
      <c r="D3645" s="1"/>
      <c r="E3645" s="1"/>
      <c r="F3645" s="1"/>
      <c r="G3645" s="1"/>
      <c r="H3645" s="1"/>
      <c r="I3645" s="1"/>
    </row>
    <row r="3646" spans="2:9" x14ac:dyDescent="0.25">
      <c r="B3646" s="1"/>
      <c r="C3646" s="1"/>
      <c r="D3646" s="1"/>
      <c r="E3646" s="1"/>
      <c r="F3646" s="1"/>
      <c r="G3646" s="1"/>
      <c r="H3646" s="1"/>
      <c r="I3646" s="1"/>
    </row>
    <row r="3647" spans="2:9" x14ac:dyDescent="0.25">
      <c r="B3647" s="1"/>
      <c r="C3647" s="1"/>
      <c r="D3647" s="1"/>
      <c r="E3647" s="1"/>
      <c r="F3647" s="1"/>
      <c r="G3647" s="1"/>
      <c r="H3647" s="1"/>
      <c r="I3647" s="1"/>
    </row>
    <row r="3648" spans="2:9" x14ac:dyDescent="0.25">
      <c r="B3648" s="1"/>
      <c r="C3648" s="1"/>
      <c r="D3648" s="1"/>
      <c r="E3648" s="1"/>
      <c r="F3648" s="1"/>
      <c r="G3648" s="1"/>
      <c r="H3648" s="1"/>
      <c r="I3648" s="1"/>
    </row>
    <row r="3649" spans="2:9" x14ac:dyDescent="0.25">
      <c r="B3649" s="1"/>
      <c r="C3649" s="1"/>
      <c r="D3649" s="1"/>
      <c r="E3649" s="1"/>
      <c r="F3649" s="1"/>
      <c r="G3649" s="1"/>
      <c r="H3649" s="1"/>
      <c r="I3649" s="1"/>
    </row>
    <row r="3650" spans="2:9" x14ac:dyDescent="0.25">
      <c r="B3650" s="1"/>
      <c r="C3650" s="1"/>
      <c r="D3650" s="1"/>
      <c r="E3650" s="1"/>
      <c r="F3650" s="1"/>
      <c r="G3650" s="1"/>
      <c r="H3650" s="1"/>
      <c r="I3650" s="1"/>
    </row>
    <row r="3651" spans="2:9" x14ac:dyDescent="0.25">
      <c r="B3651" s="1"/>
      <c r="C3651" s="1"/>
      <c r="D3651" s="1"/>
      <c r="E3651" s="1"/>
      <c r="F3651" s="1"/>
      <c r="G3651" s="1"/>
      <c r="H3651" s="1"/>
      <c r="I3651" s="1"/>
    </row>
    <row r="3652" spans="2:9" x14ac:dyDescent="0.25">
      <c r="B3652" s="1"/>
      <c r="C3652" s="1"/>
      <c r="D3652" s="1"/>
      <c r="E3652" s="1"/>
      <c r="F3652" s="1"/>
      <c r="G3652" s="1"/>
      <c r="H3652" s="1"/>
      <c r="I3652" s="1"/>
    </row>
    <row r="3653" spans="2:9" x14ac:dyDescent="0.25">
      <c r="B3653" s="1"/>
      <c r="C3653" s="1"/>
      <c r="D3653" s="1"/>
      <c r="E3653" s="1"/>
      <c r="F3653" s="1"/>
      <c r="G3653" s="1"/>
      <c r="H3653" s="1"/>
      <c r="I3653" s="1"/>
    </row>
    <row r="3654" spans="2:9" x14ac:dyDescent="0.25">
      <c r="B3654" s="1"/>
      <c r="C3654" s="1"/>
      <c r="D3654" s="1"/>
      <c r="E3654" s="1"/>
      <c r="F3654" s="1"/>
      <c r="G3654" s="1"/>
      <c r="H3654" s="1"/>
      <c r="I3654" s="1"/>
    </row>
    <row r="3655" spans="2:9" x14ac:dyDescent="0.25">
      <c r="B3655" s="1"/>
      <c r="C3655" s="1"/>
      <c r="D3655" s="1"/>
      <c r="E3655" s="1"/>
      <c r="F3655" s="1"/>
      <c r="G3655" s="1"/>
      <c r="H3655" s="1"/>
      <c r="I3655" s="1"/>
    </row>
    <row r="3656" spans="2:9" x14ac:dyDescent="0.25">
      <c r="B3656" s="1"/>
      <c r="C3656" s="1"/>
      <c r="D3656" s="1"/>
      <c r="E3656" s="1"/>
      <c r="F3656" s="1"/>
      <c r="G3656" s="1"/>
      <c r="H3656" s="1"/>
      <c r="I3656" s="1"/>
    </row>
    <row r="3657" spans="2:9" x14ac:dyDescent="0.25">
      <c r="B3657" s="1"/>
      <c r="C3657" s="1"/>
      <c r="D3657" s="1"/>
      <c r="E3657" s="1"/>
      <c r="F3657" s="1"/>
      <c r="G3657" s="1"/>
      <c r="H3657" s="1"/>
      <c r="I3657" s="1"/>
    </row>
    <row r="3658" spans="2:9" x14ac:dyDescent="0.25">
      <c r="B3658" s="1"/>
      <c r="C3658" s="1"/>
      <c r="D3658" s="1"/>
      <c r="E3658" s="1"/>
      <c r="F3658" s="1"/>
      <c r="G3658" s="1"/>
      <c r="H3658" s="1"/>
      <c r="I3658" s="1"/>
    </row>
    <row r="3659" spans="2:9" x14ac:dyDescent="0.25">
      <c r="B3659" s="1"/>
      <c r="C3659" s="1"/>
      <c r="D3659" s="1"/>
      <c r="E3659" s="1"/>
      <c r="F3659" s="1"/>
      <c r="G3659" s="1"/>
      <c r="H3659" s="1"/>
      <c r="I3659" s="1"/>
    </row>
    <row r="3660" spans="2:9" x14ac:dyDescent="0.25">
      <c r="B3660" s="1"/>
      <c r="C3660" s="1"/>
      <c r="D3660" s="1"/>
      <c r="E3660" s="1"/>
      <c r="F3660" s="1"/>
      <c r="G3660" s="1"/>
      <c r="H3660" s="1"/>
      <c r="I3660" s="1"/>
    </row>
    <row r="3661" spans="2:9" x14ac:dyDescent="0.25">
      <c r="B3661" s="1"/>
      <c r="C3661" s="1"/>
      <c r="D3661" s="1"/>
      <c r="E3661" s="1"/>
      <c r="F3661" s="1"/>
      <c r="G3661" s="1"/>
      <c r="H3661" s="1"/>
      <c r="I3661" s="1"/>
    </row>
    <row r="3662" spans="2:9" x14ac:dyDescent="0.25">
      <c r="B3662" s="1"/>
      <c r="C3662" s="1"/>
      <c r="D3662" s="1"/>
      <c r="E3662" s="1"/>
      <c r="F3662" s="1"/>
      <c r="G3662" s="1"/>
      <c r="H3662" s="1"/>
      <c r="I3662" s="1"/>
    </row>
    <row r="3663" spans="2:9" x14ac:dyDescent="0.25">
      <c r="B3663" s="1"/>
      <c r="C3663" s="1"/>
      <c r="D3663" s="1"/>
      <c r="E3663" s="1"/>
      <c r="F3663" s="1"/>
      <c r="G3663" s="1"/>
      <c r="H3663" s="1"/>
      <c r="I3663" s="1"/>
    </row>
    <row r="3664" spans="2:9" x14ac:dyDescent="0.25">
      <c r="B3664" s="1"/>
      <c r="C3664" s="1"/>
      <c r="D3664" s="1"/>
      <c r="E3664" s="1"/>
      <c r="F3664" s="1"/>
      <c r="G3664" s="1"/>
      <c r="H3664" s="1"/>
      <c r="I3664" s="1"/>
    </row>
    <row r="3665" spans="2:9" x14ac:dyDescent="0.25">
      <c r="B3665" s="1"/>
      <c r="C3665" s="1"/>
      <c r="D3665" s="1"/>
      <c r="E3665" s="1"/>
      <c r="F3665" s="1"/>
      <c r="G3665" s="1"/>
      <c r="H3665" s="1"/>
      <c r="I3665" s="1"/>
    </row>
    <row r="3666" spans="2:9" x14ac:dyDescent="0.25">
      <c r="B3666" s="1"/>
      <c r="C3666" s="1"/>
      <c r="D3666" s="1"/>
      <c r="E3666" s="1"/>
      <c r="F3666" s="1"/>
      <c r="G3666" s="1"/>
      <c r="H3666" s="1"/>
      <c r="I3666" s="1"/>
    </row>
    <row r="3667" spans="2:9" x14ac:dyDescent="0.25">
      <c r="B3667" s="1"/>
      <c r="C3667" s="1"/>
      <c r="D3667" s="1"/>
      <c r="E3667" s="1"/>
      <c r="F3667" s="1"/>
      <c r="G3667" s="1"/>
      <c r="H3667" s="1"/>
      <c r="I3667" s="1"/>
    </row>
    <row r="3668" spans="2:9" x14ac:dyDescent="0.25">
      <c r="B3668" s="1"/>
      <c r="C3668" s="1"/>
      <c r="D3668" s="1"/>
      <c r="E3668" s="1"/>
      <c r="F3668" s="1"/>
      <c r="G3668" s="1"/>
      <c r="H3668" s="1"/>
      <c r="I3668" s="1"/>
    </row>
    <row r="3669" spans="2:9" x14ac:dyDescent="0.25">
      <c r="B3669" s="1"/>
      <c r="C3669" s="1"/>
      <c r="D3669" s="1"/>
      <c r="E3669" s="1"/>
      <c r="F3669" s="1"/>
      <c r="G3669" s="1"/>
      <c r="H3669" s="1"/>
      <c r="I3669" s="1"/>
    </row>
    <row r="3670" spans="2:9" x14ac:dyDescent="0.25">
      <c r="B3670" s="1"/>
      <c r="C3670" s="1"/>
      <c r="D3670" s="1"/>
      <c r="E3670" s="1"/>
      <c r="F3670" s="1"/>
      <c r="G3670" s="1"/>
      <c r="H3670" s="1"/>
      <c r="I3670" s="1"/>
    </row>
    <row r="3671" spans="2:9" x14ac:dyDescent="0.25">
      <c r="B3671" s="1"/>
      <c r="C3671" s="1"/>
      <c r="D3671" s="1"/>
      <c r="E3671" s="1"/>
      <c r="F3671" s="1"/>
      <c r="G3671" s="1"/>
      <c r="H3671" s="1"/>
      <c r="I3671" s="1"/>
    </row>
    <row r="3672" spans="2:9" x14ac:dyDescent="0.25">
      <c r="B3672" s="1"/>
      <c r="C3672" s="1"/>
      <c r="D3672" s="1"/>
      <c r="E3672" s="1"/>
      <c r="F3672" s="1"/>
      <c r="G3672" s="1"/>
      <c r="H3672" s="1"/>
      <c r="I3672" s="1"/>
    </row>
    <row r="3673" spans="2:9" x14ac:dyDescent="0.25">
      <c r="B3673" s="1"/>
      <c r="C3673" s="1"/>
      <c r="D3673" s="1"/>
      <c r="E3673" s="1"/>
      <c r="F3673" s="1"/>
      <c r="G3673" s="1"/>
      <c r="H3673" s="1"/>
      <c r="I3673" s="1"/>
    </row>
    <row r="3674" spans="2:9" x14ac:dyDescent="0.25">
      <c r="B3674" s="1"/>
      <c r="C3674" s="1"/>
      <c r="D3674" s="1"/>
      <c r="E3674" s="1"/>
      <c r="F3674" s="1"/>
      <c r="G3674" s="1"/>
      <c r="H3674" s="1"/>
      <c r="I3674" s="1"/>
    </row>
    <row r="3675" spans="2:9" x14ac:dyDescent="0.25">
      <c r="B3675" s="1"/>
      <c r="C3675" s="1"/>
      <c r="D3675" s="1"/>
      <c r="E3675" s="1"/>
      <c r="F3675" s="1"/>
      <c r="G3675" s="1"/>
      <c r="H3675" s="1"/>
      <c r="I3675" s="1"/>
    </row>
    <row r="3676" spans="2:9" x14ac:dyDescent="0.25">
      <c r="B3676" s="1"/>
      <c r="C3676" s="1"/>
      <c r="D3676" s="1"/>
      <c r="E3676" s="1"/>
      <c r="F3676" s="1"/>
      <c r="G3676" s="1"/>
      <c r="H3676" s="1"/>
      <c r="I3676" s="1"/>
    </row>
    <row r="3677" spans="2:9" x14ac:dyDescent="0.25">
      <c r="B3677" s="1"/>
      <c r="C3677" s="1"/>
      <c r="D3677" s="1"/>
      <c r="E3677" s="1"/>
      <c r="F3677" s="1"/>
      <c r="G3677" s="1"/>
      <c r="H3677" s="1"/>
      <c r="I3677" s="1"/>
    </row>
    <row r="3678" spans="2:9" x14ac:dyDescent="0.25">
      <c r="B3678" s="1"/>
      <c r="C3678" s="1"/>
      <c r="D3678" s="1"/>
      <c r="E3678" s="1"/>
      <c r="F3678" s="1"/>
      <c r="G3678" s="1"/>
      <c r="H3678" s="1"/>
      <c r="I3678" s="1"/>
    </row>
    <row r="3679" spans="2:9" x14ac:dyDescent="0.25">
      <c r="B3679" s="1"/>
      <c r="C3679" s="1"/>
      <c r="D3679" s="1"/>
      <c r="E3679" s="1"/>
      <c r="F3679" s="1"/>
      <c r="G3679" s="1"/>
      <c r="H3679" s="1"/>
      <c r="I3679" s="1"/>
    </row>
    <row r="3680" spans="2:9" x14ac:dyDescent="0.25">
      <c r="B3680" s="1"/>
      <c r="C3680" s="1"/>
      <c r="D3680" s="1"/>
      <c r="E3680" s="1"/>
      <c r="F3680" s="1"/>
      <c r="G3680" s="1"/>
      <c r="H3680" s="1"/>
      <c r="I3680" s="1"/>
    </row>
    <row r="3681" spans="2:9" x14ac:dyDescent="0.25">
      <c r="B3681" s="1"/>
      <c r="C3681" s="1"/>
      <c r="D3681" s="1"/>
      <c r="E3681" s="1"/>
      <c r="F3681" s="1"/>
      <c r="G3681" s="1"/>
      <c r="H3681" s="1"/>
      <c r="I3681" s="1"/>
    </row>
    <row r="3682" spans="2:9" x14ac:dyDescent="0.25">
      <c r="B3682" s="1"/>
      <c r="C3682" s="1"/>
      <c r="D3682" s="1"/>
      <c r="E3682" s="1"/>
      <c r="F3682" s="1"/>
      <c r="G3682" s="1"/>
      <c r="H3682" s="1"/>
      <c r="I3682" s="1"/>
    </row>
    <row r="3683" spans="2:9" x14ac:dyDescent="0.25">
      <c r="B3683" s="1"/>
      <c r="C3683" s="1"/>
      <c r="D3683" s="1"/>
      <c r="E3683" s="1"/>
      <c r="F3683" s="1"/>
      <c r="G3683" s="1"/>
      <c r="H3683" s="1"/>
      <c r="I3683" s="1"/>
    </row>
    <row r="3684" spans="2:9" x14ac:dyDescent="0.25">
      <c r="B3684" s="1"/>
      <c r="C3684" s="1"/>
      <c r="D3684" s="1"/>
      <c r="E3684" s="1"/>
      <c r="F3684" s="1"/>
      <c r="G3684" s="1"/>
      <c r="H3684" s="1"/>
      <c r="I3684" s="1"/>
    </row>
    <row r="3685" spans="2:9" x14ac:dyDescent="0.25">
      <c r="B3685" s="1"/>
      <c r="C3685" s="1"/>
      <c r="D3685" s="1"/>
      <c r="E3685" s="1"/>
      <c r="F3685" s="1"/>
      <c r="G3685" s="1"/>
      <c r="H3685" s="1"/>
      <c r="I3685" s="1"/>
    </row>
    <row r="3686" spans="2:9" x14ac:dyDescent="0.25">
      <c r="B3686" s="1"/>
      <c r="C3686" s="1"/>
      <c r="D3686" s="1"/>
      <c r="E3686" s="1"/>
      <c r="F3686" s="1"/>
      <c r="G3686" s="1"/>
      <c r="H3686" s="1"/>
      <c r="I3686" s="1"/>
    </row>
    <row r="3687" spans="2:9" x14ac:dyDescent="0.25">
      <c r="B3687" s="1"/>
      <c r="C3687" s="1"/>
      <c r="D3687" s="1"/>
      <c r="E3687" s="1"/>
      <c r="F3687" s="1"/>
      <c r="G3687" s="1"/>
      <c r="H3687" s="1"/>
      <c r="I3687" s="1"/>
    </row>
    <row r="3688" spans="2:9" x14ac:dyDescent="0.25">
      <c r="B3688" s="1"/>
      <c r="C3688" s="1"/>
      <c r="D3688" s="1"/>
      <c r="E3688" s="1"/>
      <c r="F3688" s="1"/>
      <c r="G3688" s="1"/>
      <c r="H3688" s="1"/>
      <c r="I3688" s="1"/>
    </row>
    <row r="3689" spans="2:9" x14ac:dyDescent="0.25">
      <c r="B3689" s="1"/>
      <c r="C3689" s="1"/>
      <c r="D3689" s="1"/>
      <c r="E3689" s="1"/>
      <c r="F3689" s="1"/>
      <c r="G3689" s="1"/>
      <c r="H3689" s="1"/>
      <c r="I3689" s="1"/>
    </row>
    <row r="3690" spans="2:9" x14ac:dyDescent="0.25">
      <c r="B3690" s="1"/>
      <c r="C3690" s="1"/>
      <c r="D3690" s="1"/>
      <c r="E3690" s="1"/>
      <c r="F3690" s="1"/>
      <c r="G3690" s="1"/>
      <c r="H3690" s="1"/>
      <c r="I3690" s="1"/>
    </row>
    <row r="3691" spans="2:9" x14ac:dyDescent="0.25">
      <c r="B3691" s="1"/>
      <c r="C3691" s="1"/>
      <c r="D3691" s="1"/>
      <c r="E3691" s="1"/>
      <c r="F3691" s="1"/>
      <c r="G3691" s="1"/>
      <c r="H3691" s="1"/>
      <c r="I3691" s="1"/>
    </row>
    <row r="3692" spans="2:9" x14ac:dyDescent="0.25">
      <c r="B3692" s="1"/>
      <c r="C3692" s="1"/>
      <c r="D3692" s="1"/>
      <c r="E3692" s="1"/>
      <c r="F3692" s="1"/>
      <c r="G3692" s="1"/>
      <c r="H3692" s="1"/>
      <c r="I3692" s="1"/>
    </row>
    <row r="3693" spans="2:9" x14ac:dyDescent="0.25">
      <c r="B3693" s="1"/>
      <c r="C3693" s="1"/>
      <c r="D3693" s="1"/>
      <c r="E3693" s="1"/>
      <c r="F3693" s="1"/>
      <c r="G3693" s="1"/>
      <c r="H3693" s="1"/>
      <c r="I3693" s="1"/>
    </row>
    <row r="3694" spans="2:9" x14ac:dyDescent="0.25">
      <c r="B3694" s="1"/>
      <c r="C3694" s="1"/>
      <c r="D3694" s="1"/>
      <c r="E3694" s="1"/>
      <c r="F3694" s="1"/>
      <c r="G3694" s="1"/>
      <c r="H3694" s="1"/>
      <c r="I3694" s="1"/>
    </row>
    <row r="3695" spans="2:9" x14ac:dyDescent="0.25">
      <c r="B3695" s="1"/>
      <c r="C3695" s="1"/>
      <c r="D3695" s="1"/>
      <c r="E3695" s="1"/>
      <c r="F3695" s="1"/>
      <c r="G3695" s="1"/>
      <c r="H3695" s="1"/>
      <c r="I3695" s="1"/>
    </row>
    <row r="3696" spans="2:9" x14ac:dyDescent="0.25">
      <c r="B3696" s="1"/>
      <c r="C3696" s="1"/>
      <c r="D3696" s="1"/>
      <c r="E3696" s="1"/>
      <c r="F3696" s="1"/>
      <c r="G3696" s="1"/>
      <c r="H3696" s="1"/>
      <c r="I3696" s="1"/>
    </row>
    <row r="3697" spans="2:9" x14ac:dyDescent="0.25">
      <c r="B3697" s="1"/>
      <c r="C3697" s="1"/>
      <c r="D3697" s="1"/>
      <c r="E3697" s="1"/>
      <c r="F3697" s="1"/>
      <c r="G3697" s="1"/>
      <c r="H3697" s="1"/>
      <c r="I3697" s="1"/>
    </row>
    <row r="3698" spans="2:9" x14ac:dyDescent="0.25">
      <c r="B3698" s="1"/>
      <c r="C3698" s="1"/>
      <c r="D3698" s="1"/>
      <c r="E3698" s="1"/>
      <c r="F3698" s="1"/>
      <c r="G3698" s="1"/>
      <c r="H3698" s="1"/>
      <c r="I3698" s="1"/>
    </row>
    <row r="3699" spans="2:9" x14ac:dyDescent="0.25">
      <c r="B3699" s="1"/>
      <c r="C3699" s="1"/>
      <c r="D3699" s="1"/>
      <c r="E3699" s="1"/>
      <c r="F3699" s="1"/>
      <c r="G3699" s="1"/>
      <c r="H3699" s="1"/>
      <c r="I3699" s="1"/>
    </row>
    <row r="3700" spans="2:9" x14ac:dyDescent="0.25">
      <c r="B3700" s="1"/>
      <c r="C3700" s="1"/>
      <c r="D3700" s="1"/>
      <c r="E3700" s="1"/>
      <c r="F3700" s="1"/>
      <c r="G3700" s="1"/>
      <c r="H3700" s="1"/>
      <c r="I3700" s="1"/>
    </row>
    <row r="3701" spans="2:9" x14ac:dyDescent="0.25">
      <c r="B3701" s="1"/>
      <c r="C3701" s="1"/>
      <c r="D3701" s="1"/>
      <c r="E3701" s="1"/>
      <c r="F3701" s="1"/>
      <c r="G3701" s="1"/>
      <c r="H3701" s="1"/>
      <c r="I3701" s="1"/>
    </row>
    <row r="3702" spans="2:9" x14ac:dyDescent="0.25">
      <c r="B3702" s="1"/>
      <c r="C3702" s="1"/>
      <c r="D3702" s="1"/>
      <c r="E3702" s="1"/>
      <c r="F3702" s="1"/>
      <c r="G3702" s="1"/>
      <c r="H3702" s="1"/>
      <c r="I3702" s="1"/>
    </row>
    <row r="3703" spans="2:9" x14ac:dyDescent="0.25">
      <c r="B3703" s="1"/>
      <c r="C3703" s="1"/>
      <c r="D3703" s="1"/>
      <c r="E3703" s="1"/>
      <c r="F3703" s="1"/>
      <c r="G3703" s="1"/>
      <c r="H3703" s="1"/>
      <c r="I3703" s="1"/>
    </row>
    <row r="3704" spans="2:9" x14ac:dyDescent="0.25">
      <c r="B3704" s="1"/>
      <c r="C3704" s="1"/>
      <c r="D3704" s="1"/>
      <c r="E3704" s="1"/>
      <c r="F3704" s="1"/>
      <c r="G3704" s="1"/>
      <c r="H3704" s="1"/>
      <c r="I3704" s="1"/>
    </row>
    <row r="3705" spans="2:9" x14ac:dyDescent="0.25">
      <c r="B3705" s="1"/>
      <c r="C3705" s="1"/>
      <c r="D3705" s="1"/>
      <c r="E3705" s="1"/>
      <c r="F3705" s="1"/>
      <c r="G3705" s="1"/>
      <c r="H3705" s="1"/>
      <c r="I3705" s="1"/>
    </row>
    <row r="3706" spans="2:9" x14ac:dyDescent="0.25">
      <c r="B3706" s="1"/>
      <c r="C3706" s="1"/>
      <c r="D3706" s="1"/>
      <c r="E3706" s="1"/>
      <c r="F3706" s="1"/>
      <c r="G3706" s="1"/>
      <c r="H3706" s="1"/>
      <c r="I3706" s="1"/>
    </row>
    <row r="3707" spans="2:9" x14ac:dyDescent="0.25">
      <c r="B3707" s="1"/>
      <c r="C3707" s="1"/>
      <c r="D3707" s="1"/>
      <c r="E3707" s="1"/>
      <c r="F3707" s="1"/>
      <c r="G3707" s="1"/>
      <c r="H3707" s="1"/>
      <c r="I3707" s="1"/>
    </row>
    <row r="3708" spans="2:9" x14ac:dyDescent="0.25">
      <c r="B3708" s="1"/>
      <c r="C3708" s="1"/>
      <c r="D3708" s="1"/>
      <c r="E3708" s="1"/>
      <c r="F3708" s="1"/>
      <c r="G3708" s="1"/>
      <c r="H3708" s="1"/>
      <c r="I3708" s="1"/>
    </row>
    <row r="3709" spans="2:9" x14ac:dyDescent="0.25">
      <c r="B3709" s="1"/>
      <c r="C3709" s="1"/>
      <c r="D3709" s="1"/>
      <c r="E3709" s="1"/>
      <c r="F3709" s="1"/>
      <c r="G3709" s="1"/>
      <c r="H3709" s="1"/>
      <c r="I3709" s="1"/>
    </row>
    <row r="3710" spans="2:9" x14ac:dyDescent="0.25">
      <c r="B3710" s="1"/>
      <c r="C3710" s="1"/>
      <c r="D3710" s="1"/>
      <c r="E3710" s="1"/>
      <c r="F3710" s="1"/>
      <c r="G3710" s="1"/>
      <c r="H3710" s="1"/>
      <c r="I3710" s="1"/>
    </row>
    <row r="3711" spans="2:9" x14ac:dyDescent="0.25">
      <c r="B3711" s="1"/>
      <c r="C3711" s="1"/>
      <c r="D3711" s="1"/>
      <c r="E3711" s="1"/>
      <c r="F3711" s="1"/>
      <c r="G3711" s="1"/>
      <c r="H3711" s="1"/>
      <c r="I3711" s="1"/>
    </row>
    <row r="3712" spans="2:9" x14ac:dyDescent="0.25">
      <c r="B3712" s="1"/>
      <c r="C3712" s="1"/>
      <c r="D3712" s="1"/>
      <c r="E3712" s="1"/>
      <c r="F3712" s="1"/>
      <c r="G3712" s="1"/>
      <c r="H3712" s="1"/>
      <c r="I3712" s="1"/>
    </row>
    <row r="3713" spans="2:9" x14ac:dyDescent="0.25">
      <c r="B3713" s="1"/>
      <c r="C3713" s="1"/>
      <c r="D3713" s="1"/>
      <c r="E3713" s="1"/>
      <c r="F3713" s="1"/>
      <c r="G3713" s="1"/>
      <c r="H3713" s="1"/>
      <c r="I3713" s="1"/>
    </row>
    <row r="3714" spans="2:9" x14ac:dyDescent="0.25">
      <c r="B3714" s="1"/>
      <c r="C3714" s="1"/>
      <c r="D3714" s="1"/>
      <c r="E3714" s="1"/>
      <c r="F3714" s="1"/>
      <c r="G3714" s="1"/>
      <c r="H3714" s="1"/>
      <c r="I3714" s="1"/>
    </row>
    <row r="3715" spans="2:9" x14ac:dyDescent="0.25">
      <c r="B3715" s="1"/>
      <c r="C3715" s="1"/>
      <c r="D3715" s="1"/>
      <c r="E3715" s="1"/>
      <c r="F3715" s="1"/>
      <c r="G3715" s="1"/>
      <c r="H3715" s="1"/>
      <c r="I3715" s="1"/>
    </row>
    <row r="3716" spans="2:9" x14ac:dyDescent="0.25">
      <c r="B3716" s="1"/>
      <c r="C3716" s="1"/>
      <c r="D3716" s="1"/>
      <c r="E3716" s="1"/>
      <c r="F3716" s="1"/>
      <c r="G3716" s="1"/>
      <c r="H3716" s="1"/>
      <c r="I3716" s="1"/>
    </row>
    <row r="3717" spans="2:9" x14ac:dyDescent="0.25">
      <c r="B3717" s="1"/>
      <c r="C3717" s="1"/>
      <c r="D3717" s="1"/>
      <c r="E3717" s="1"/>
      <c r="F3717" s="1"/>
      <c r="G3717" s="1"/>
      <c r="H3717" s="1"/>
      <c r="I3717" s="1"/>
    </row>
    <row r="3718" spans="2:9" x14ac:dyDescent="0.25">
      <c r="B3718" s="1"/>
      <c r="C3718" s="1"/>
      <c r="D3718" s="1"/>
      <c r="E3718" s="1"/>
      <c r="F3718" s="1"/>
      <c r="G3718" s="1"/>
      <c r="H3718" s="1"/>
      <c r="I3718" s="1"/>
    </row>
    <row r="3719" spans="2:9" x14ac:dyDescent="0.25">
      <c r="B3719" s="1"/>
      <c r="C3719" s="1"/>
      <c r="D3719" s="1"/>
      <c r="E3719" s="1"/>
      <c r="F3719" s="1"/>
      <c r="G3719" s="1"/>
      <c r="H3719" s="1"/>
      <c r="I3719" s="1"/>
    </row>
    <row r="3720" spans="2:9" x14ac:dyDescent="0.25">
      <c r="B3720" s="1"/>
      <c r="C3720" s="1"/>
      <c r="D3720" s="1"/>
      <c r="E3720" s="1"/>
      <c r="F3720" s="1"/>
      <c r="G3720" s="1"/>
      <c r="H3720" s="1"/>
      <c r="I3720" s="1"/>
    </row>
    <row r="3721" spans="2:9" x14ac:dyDescent="0.25">
      <c r="B3721" s="1"/>
      <c r="C3721" s="1"/>
      <c r="D3721" s="1"/>
      <c r="E3721" s="1"/>
      <c r="F3721" s="1"/>
      <c r="G3721" s="1"/>
      <c r="H3721" s="1"/>
      <c r="I3721" s="1"/>
    </row>
    <row r="3722" spans="2:9" x14ac:dyDescent="0.25">
      <c r="B3722" s="1"/>
      <c r="C3722" s="1"/>
      <c r="D3722" s="1"/>
      <c r="E3722" s="1"/>
      <c r="F3722" s="1"/>
      <c r="G3722" s="1"/>
      <c r="H3722" s="1"/>
      <c r="I3722" s="1"/>
    </row>
    <row r="3723" spans="2:9" x14ac:dyDescent="0.25">
      <c r="B3723" s="1"/>
      <c r="C3723" s="1"/>
      <c r="D3723" s="1"/>
      <c r="E3723" s="1"/>
      <c r="F3723" s="1"/>
      <c r="G3723" s="1"/>
      <c r="H3723" s="1"/>
      <c r="I3723" s="1"/>
    </row>
    <row r="3724" spans="2:9" x14ac:dyDescent="0.25">
      <c r="B3724" s="1"/>
      <c r="C3724" s="1"/>
      <c r="D3724" s="1"/>
      <c r="E3724" s="1"/>
      <c r="F3724" s="1"/>
      <c r="G3724" s="1"/>
      <c r="H3724" s="1"/>
      <c r="I3724" s="1"/>
    </row>
    <row r="3725" spans="2:9" x14ac:dyDescent="0.25">
      <c r="B3725" s="1"/>
      <c r="C3725" s="1"/>
      <c r="D3725" s="1"/>
      <c r="E3725" s="1"/>
      <c r="F3725" s="1"/>
      <c r="G3725" s="1"/>
      <c r="H3725" s="1"/>
      <c r="I3725" s="1"/>
    </row>
    <row r="3726" spans="2:9" x14ac:dyDescent="0.25">
      <c r="B3726" s="1"/>
      <c r="C3726" s="1"/>
      <c r="D3726" s="1"/>
      <c r="E3726" s="1"/>
      <c r="F3726" s="1"/>
      <c r="G3726" s="1"/>
      <c r="H3726" s="1"/>
      <c r="I3726" s="1"/>
    </row>
    <row r="3727" spans="2:9" x14ac:dyDescent="0.25">
      <c r="B3727" s="1"/>
      <c r="C3727" s="1"/>
      <c r="D3727" s="1"/>
      <c r="E3727" s="1"/>
      <c r="F3727" s="1"/>
      <c r="G3727" s="1"/>
      <c r="H3727" s="1"/>
      <c r="I3727" s="1"/>
    </row>
    <row r="3728" spans="2:9" x14ac:dyDescent="0.25">
      <c r="B3728" s="1"/>
      <c r="C3728" s="1"/>
      <c r="D3728" s="1"/>
      <c r="E3728" s="1"/>
      <c r="F3728" s="1"/>
      <c r="G3728" s="1"/>
      <c r="H3728" s="1"/>
      <c r="I3728" s="1"/>
    </row>
    <row r="3729" spans="2:9" x14ac:dyDescent="0.25">
      <c r="B3729" s="1"/>
      <c r="C3729" s="1"/>
      <c r="D3729" s="1"/>
      <c r="E3729" s="1"/>
      <c r="F3729" s="1"/>
      <c r="G3729" s="1"/>
      <c r="H3729" s="1"/>
      <c r="I3729" s="1"/>
    </row>
    <row r="3730" spans="2:9" x14ac:dyDescent="0.25">
      <c r="B3730" s="1"/>
      <c r="C3730" s="1"/>
      <c r="D3730" s="1"/>
      <c r="E3730" s="1"/>
      <c r="F3730" s="1"/>
      <c r="G3730" s="1"/>
      <c r="H3730" s="1"/>
      <c r="I3730" s="1"/>
    </row>
    <row r="3731" spans="2:9" x14ac:dyDescent="0.25">
      <c r="B3731" s="1"/>
      <c r="C3731" s="1"/>
      <c r="D3731" s="1"/>
      <c r="E3731" s="1"/>
      <c r="F3731" s="1"/>
      <c r="G3731" s="1"/>
      <c r="H3731" s="1"/>
      <c r="I3731" s="1"/>
    </row>
    <row r="3732" spans="2:9" x14ac:dyDescent="0.25">
      <c r="B3732" s="1"/>
      <c r="C3732" s="1"/>
      <c r="D3732" s="1"/>
      <c r="E3732" s="1"/>
      <c r="F3732" s="1"/>
      <c r="G3732" s="1"/>
      <c r="H3732" s="1"/>
      <c r="I3732" s="1"/>
    </row>
    <row r="3733" spans="2:9" x14ac:dyDescent="0.25">
      <c r="B3733" s="1"/>
      <c r="C3733" s="1"/>
      <c r="D3733" s="1"/>
      <c r="E3733" s="1"/>
      <c r="F3733" s="1"/>
      <c r="G3733" s="1"/>
      <c r="H3733" s="1"/>
      <c r="I3733" s="1"/>
    </row>
    <row r="3734" spans="2:9" x14ac:dyDescent="0.25">
      <c r="B3734" s="1"/>
      <c r="C3734" s="1"/>
      <c r="D3734" s="1"/>
      <c r="E3734" s="1"/>
      <c r="F3734" s="1"/>
      <c r="G3734" s="1"/>
      <c r="H3734" s="1"/>
      <c r="I3734" s="1"/>
    </row>
    <row r="3735" spans="2:9" x14ac:dyDescent="0.25">
      <c r="B3735" s="1"/>
      <c r="C3735" s="1"/>
      <c r="D3735" s="1"/>
      <c r="E3735" s="1"/>
      <c r="F3735" s="1"/>
      <c r="G3735" s="1"/>
      <c r="H3735" s="1"/>
      <c r="I3735" s="1"/>
    </row>
    <row r="3736" spans="2:9" x14ac:dyDescent="0.25">
      <c r="B3736" s="1"/>
      <c r="C3736" s="1"/>
      <c r="D3736" s="1"/>
      <c r="E3736" s="1"/>
      <c r="F3736" s="1"/>
      <c r="G3736" s="1"/>
      <c r="H3736" s="1"/>
      <c r="I3736" s="1"/>
    </row>
    <row r="3737" spans="2:9" x14ac:dyDescent="0.25">
      <c r="B3737" s="1"/>
      <c r="C3737" s="1"/>
      <c r="D3737" s="1"/>
      <c r="E3737" s="1"/>
      <c r="F3737" s="1"/>
      <c r="G3737" s="1"/>
      <c r="H3737" s="1"/>
      <c r="I3737" s="1"/>
    </row>
    <row r="3738" spans="2:9" x14ac:dyDescent="0.25">
      <c r="B3738" s="1"/>
      <c r="C3738" s="1"/>
      <c r="D3738" s="1"/>
      <c r="E3738" s="1"/>
      <c r="F3738" s="1"/>
      <c r="G3738" s="1"/>
      <c r="H3738" s="1"/>
      <c r="I3738" s="1"/>
    </row>
    <row r="3739" spans="2:9" x14ac:dyDescent="0.25">
      <c r="B3739" s="1"/>
      <c r="C3739" s="1"/>
      <c r="D3739" s="1"/>
      <c r="E3739" s="1"/>
      <c r="F3739" s="1"/>
      <c r="G3739" s="1"/>
      <c r="H3739" s="1"/>
      <c r="I3739" s="1"/>
    </row>
    <row r="3740" spans="2:9" x14ac:dyDescent="0.25">
      <c r="B3740" s="1"/>
      <c r="C3740" s="1"/>
      <c r="D3740" s="1"/>
      <c r="E3740" s="1"/>
      <c r="F3740" s="1"/>
      <c r="G3740" s="1"/>
      <c r="H3740" s="1"/>
      <c r="I3740" s="1"/>
    </row>
    <row r="3741" spans="2:9" x14ac:dyDescent="0.25">
      <c r="B3741" s="1"/>
      <c r="C3741" s="1"/>
      <c r="D3741" s="1"/>
      <c r="E3741" s="1"/>
      <c r="F3741" s="1"/>
      <c r="G3741" s="1"/>
      <c r="H3741" s="1"/>
      <c r="I3741" s="1"/>
    </row>
    <row r="3742" spans="2:9" x14ac:dyDescent="0.25">
      <c r="B3742" s="1"/>
      <c r="C3742" s="1"/>
      <c r="D3742" s="1"/>
      <c r="E3742" s="1"/>
      <c r="F3742" s="1"/>
      <c r="G3742" s="1"/>
      <c r="H3742" s="1"/>
      <c r="I3742" s="1"/>
    </row>
    <row r="3743" spans="2:9" x14ac:dyDescent="0.25">
      <c r="B3743" s="1"/>
      <c r="C3743" s="1"/>
      <c r="D3743" s="1"/>
      <c r="E3743" s="1"/>
      <c r="F3743" s="1"/>
      <c r="G3743" s="1"/>
      <c r="H3743" s="1"/>
      <c r="I3743" s="1"/>
    </row>
    <row r="3744" spans="2:9" x14ac:dyDescent="0.25">
      <c r="B3744" s="1"/>
      <c r="C3744" s="1"/>
      <c r="D3744" s="1"/>
      <c r="E3744" s="1"/>
      <c r="F3744" s="1"/>
      <c r="G3744" s="1"/>
      <c r="H3744" s="1"/>
      <c r="I3744" s="1"/>
    </row>
    <row r="3745" spans="2:9" x14ac:dyDescent="0.25">
      <c r="B3745" s="1"/>
      <c r="C3745" s="1"/>
      <c r="D3745" s="1"/>
      <c r="E3745" s="1"/>
      <c r="F3745" s="1"/>
      <c r="G3745" s="1"/>
      <c r="H3745" s="1"/>
      <c r="I3745" s="1"/>
    </row>
    <row r="3746" spans="2:9" x14ac:dyDescent="0.25">
      <c r="B3746" s="1"/>
      <c r="C3746" s="1"/>
      <c r="D3746" s="1"/>
      <c r="E3746" s="1"/>
      <c r="F3746" s="1"/>
      <c r="G3746" s="1"/>
      <c r="H3746" s="1"/>
      <c r="I3746" s="1"/>
    </row>
    <row r="3747" spans="2:9" x14ac:dyDescent="0.25">
      <c r="B3747" s="1"/>
      <c r="C3747" s="1"/>
      <c r="D3747" s="1"/>
      <c r="E3747" s="1"/>
      <c r="F3747" s="1"/>
      <c r="G3747" s="1"/>
      <c r="H3747" s="1"/>
      <c r="I3747" s="1"/>
    </row>
    <row r="3748" spans="2:9" x14ac:dyDescent="0.25">
      <c r="B3748" s="1"/>
      <c r="C3748" s="1"/>
      <c r="D3748" s="1"/>
      <c r="E3748" s="1"/>
      <c r="F3748" s="1"/>
      <c r="G3748" s="1"/>
      <c r="H3748" s="1"/>
      <c r="I3748" s="1"/>
    </row>
    <row r="3749" spans="2:9" x14ac:dyDescent="0.25">
      <c r="B3749" s="1"/>
      <c r="C3749" s="1"/>
      <c r="D3749" s="1"/>
      <c r="E3749" s="1"/>
      <c r="F3749" s="1"/>
      <c r="G3749" s="1"/>
      <c r="H3749" s="1"/>
      <c r="I3749" s="1"/>
    </row>
    <row r="3750" spans="2:9" x14ac:dyDescent="0.25">
      <c r="B3750" s="1"/>
      <c r="C3750" s="1"/>
      <c r="D3750" s="1"/>
      <c r="E3750" s="1"/>
      <c r="F3750" s="1"/>
      <c r="G3750" s="1"/>
      <c r="H3750" s="1"/>
      <c r="I3750" s="1"/>
    </row>
    <row r="3751" spans="2:9" x14ac:dyDescent="0.25">
      <c r="B3751" s="1"/>
      <c r="C3751" s="1"/>
      <c r="D3751" s="1"/>
      <c r="E3751" s="1"/>
      <c r="F3751" s="1"/>
      <c r="G3751" s="1"/>
      <c r="H3751" s="1"/>
      <c r="I3751" s="1"/>
    </row>
    <row r="3752" spans="2:9" x14ac:dyDescent="0.25">
      <c r="B3752" s="1"/>
      <c r="C3752" s="1"/>
      <c r="D3752" s="1"/>
      <c r="E3752" s="1"/>
      <c r="F3752" s="1"/>
      <c r="G3752" s="1"/>
      <c r="H3752" s="1"/>
      <c r="I3752" s="1"/>
    </row>
    <row r="3753" spans="2:9" x14ac:dyDescent="0.25">
      <c r="B3753" s="1"/>
      <c r="C3753" s="1"/>
      <c r="D3753" s="1"/>
      <c r="E3753" s="1"/>
      <c r="F3753" s="1"/>
      <c r="G3753" s="1"/>
      <c r="H3753" s="1"/>
      <c r="I3753" s="1"/>
    </row>
    <row r="3754" spans="2:9" x14ac:dyDescent="0.25">
      <c r="B3754" s="1"/>
      <c r="C3754" s="1"/>
      <c r="D3754" s="1"/>
      <c r="E3754" s="1"/>
      <c r="F3754" s="1"/>
      <c r="G3754" s="1"/>
      <c r="H3754" s="1"/>
      <c r="I3754" s="1"/>
    </row>
    <row r="3755" spans="2:9" x14ac:dyDescent="0.25">
      <c r="B3755" s="1"/>
      <c r="C3755" s="1"/>
      <c r="D3755" s="1"/>
      <c r="E3755" s="1"/>
      <c r="F3755" s="1"/>
      <c r="G3755" s="1"/>
      <c r="H3755" s="1"/>
      <c r="I3755" s="1"/>
    </row>
    <row r="3756" spans="2:9" x14ac:dyDescent="0.25">
      <c r="B3756" s="1"/>
      <c r="C3756" s="1"/>
      <c r="D3756" s="1"/>
      <c r="E3756" s="1"/>
      <c r="F3756" s="1"/>
      <c r="G3756" s="1"/>
      <c r="H3756" s="1"/>
      <c r="I3756" s="1"/>
    </row>
    <row r="3757" spans="2:9" x14ac:dyDescent="0.25">
      <c r="B3757" s="1"/>
      <c r="C3757" s="1"/>
      <c r="D3757" s="1"/>
      <c r="E3757" s="1"/>
      <c r="F3757" s="1"/>
      <c r="G3757" s="1"/>
      <c r="H3757" s="1"/>
      <c r="I3757" s="1"/>
    </row>
    <row r="3758" spans="2:9" x14ac:dyDescent="0.25">
      <c r="B3758" s="1"/>
      <c r="C3758" s="1"/>
      <c r="D3758" s="1"/>
      <c r="E3758" s="1"/>
      <c r="F3758" s="1"/>
      <c r="G3758" s="1"/>
      <c r="H3758" s="1"/>
      <c r="I3758" s="1"/>
    </row>
    <row r="3759" spans="2:9" x14ac:dyDescent="0.25">
      <c r="B3759" s="1"/>
      <c r="C3759" s="1"/>
      <c r="D3759" s="1"/>
      <c r="E3759" s="1"/>
      <c r="F3759" s="1"/>
      <c r="G3759" s="1"/>
      <c r="H3759" s="1"/>
      <c r="I3759" s="1"/>
    </row>
    <row r="3760" spans="2:9" x14ac:dyDescent="0.25">
      <c r="B3760" s="1"/>
      <c r="C3760" s="1"/>
      <c r="D3760" s="1"/>
      <c r="E3760" s="1"/>
      <c r="F3760" s="1"/>
      <c r="G3760" s="1"/>
      <c r="H3760" s="1"/>
      <c r="I3760" s="1"/>
    </row>
    <row r="3761" spans="2:9" x14ac:dyDescent="0.25">
      <c r="B3761" s="1"/>
      <c r="C3761" s="1"/>
      <c r="D3761" s="1"/>
      <c r="E3761" s="1"/>
      <c r="F3761" s="1"/>
      <c r="G3761" s="1"/>
      <c r="H3761" s="1"/>
      <c r="I3761" s="1"/>
    </row>
    <row r="3762" spans="2:9" x14ac:dyDescent="0.25">
      <c r="B3762" s="1"/>
      <c r="C3762" s="1"/>
      <c r="D3762" s="1"/>
      <c r="E3762" s="1"/>
      <c r="F3762" s="1"/>
      <c r="G3762" s="1"/>
      <c r="H3762" s="1"/>
      <c r="I3762" s="1"/>
    </row>
    <row r="3763" spans="2:9" x14ac:dyDescent="0.25">
      <c r="B3763" s="1"/>
      <c r="C3763" s="1"/>
      <c r="D3763" s="1"/>
      <c r="E3763" s="1"/>
      <c r="F3763" s="1"/>
      <c r="G3763" s="1"/>
      <c r="H3763" s="1"/>
      <c r="I3763" s="1"/>
    </row>
    <row r="3764" spans="2:9" x14ac:dyDescent="0.25">
      <c r="B3764" s="1"/>
      <c r="C3764" s="1"/>
      <c r="D3764" s="1"/>
      <c r="E3764" s="1"/>
      <c r="F3764" s="1"/>
      <c r="G3764" s="1"/>
      <c r="H3764" s="1"/>
      <c r="I3764" s="1"/>
    </row>
    <row r="3765" spans="2:9" x14ac:dyDescent="0.25">
      <c r="B3765" s="1"/>
      <c r="C3765" s="1"/>
      <c r="D3765" s="1"/>
      <c r="E3765" s="1"/>
      <c r="F3765" s="1"/>
      <c r="G3765" s="1"/>
      <c r="H3765" s="1"/>
      <c r="I3765" s="1"/>
    </row>
    <row r="3766" spans="2:9" x14ac:dyDescent="0.25">
      <c r="B3766" s="1"/>
      <c r="C3766" s="1"/>
      <c r="D3766" s="1"/>
      <c r="E3766" s="1"/>
      <c r="F3766" s="1"/>
      <c r="G3766" s="1"/>
      <c r="H3766" s="1"/>
      <c r="I3766" s="1"/>
    </row>
    <row r="3767" spans="2:9" x14ac:dyDescent="0.25">
      <c r="B3767" s="1"/>
      <c r="C3767" s="1"/>
      <c r="D3767" s="1"/>
      <c r="E3767" s="1"/>
      <c r="F3767" s="1"/>
      <c r="G3767" s="1"/>
      <c r="H3767" s="1"/>
      <c r="I3767" s="1"/>
    </row>
    <row r="3768" spans="2:9" x14ac:dyDescent="0.25">
      <c r="B3768" s="1"/>
      <c r="C3768" s="1"/>
      <c r="D3768" s="1"/>
      <c r="E3768" s="1"/>
      <c r="F3768" s="1"/>
      <c r="G3768" s="1"/>
      <c r="H3768" s="1"/>
      <c r="I3768" s="1"/>
    </row>
    <row r="3769" spans="2:9" x14ac:dyDescent="0.25">
      <c r="B3769" s="1"/>
      <c r="C3769" s="1"/>
      <c r="D3769" s="1"/>
      <c r="E3769" s="1"/>
      <c r="F3769" s="1"/>
      <c r="G3769" s="1"/>
      <c r="H3769" s="1"/>
      <c r="I3769" s="1"/>
    </row>
    <row r="3770" spans="2:9" x14ac:dyDescent="0.25">
      <c r="B3770" s="1"/>
      <c r="C3770" s="1"/>
      <c r="D3770" s="1"/>
      <c r="E3770" s="1"/>
      <c r="F3770" s="1"/>
      <c r="G3770" s="1"/>
      <c r="H3770" s="1"/>
      <c r="I3770" s="1"/>
    </row>
    <row r="3771" spans="2:9" x14ac:dyDescent="0.25">
      <c r="B3771" s="1"/>
      <c r="C3771" s="1"/>
      <c r="D3771" s="1"/>
      <c r="E3771" s="1"/>
      <c r="F3771" s="1"/>
      <c r="G3771" s="1"/>
      <c r="H3771" s="1"/>
      <c r="I3771" s="1"/>
    </row>
    <row r="3772" spans="2:9" x14ac:dyDescent="0.25">
      <c r="B3772" s="1"/>
      <c r="C3772" s="1"/>
      <c r="D3772" s="1"/>
      <c r="E3772" s="1"/>
      <c r="F3772" s="1"/>
      <c r="G3772" s="1"/>
      <c r="H3772" s="1"/>
      <c r="I3772" s="1"/>
    </row>
    <row r="3773" spans="2:9" x14ac:dyDescent="0.25">
      <c r="B3773" s="1"/>
      <c r="C3773" s="1"/>
      <c r="D3773" s="1"/>
      <c r="E3773" s="1"/>
      <c r="F3773" s="1"/>
      <c r="G3773" s="1"/>
      <c r="H3773" s="1"/>
      <c r="I3773" s="1"/>
    </row>
    <row r="3774" spans="2:9" x14ac:dyDescent="0.25">
      <c r="B3774" s="1"/>
      <c r="C3774" s="1"/>
      <c r="D3774" s="1"/>
      <c r="E3774" s="1"/>
      <c r="F3774" s="1"/>
      <c r="G3774" s="1"/>
      <c r="H3774" s="1"/>
      <c r="I3774" s="1"/>
    </row>
    <row r="3775" spans="2:9" x14ac:dyDescent="0.25">
      <c r="B3775" s="1"/>
      <c r="C3775" s="1"/>
      <c r="D3775" s="1"/>
      <c r="E3775" s="1"/>
      <c r="F3775" s="1"/>
      <c r="G3775" s="1"/>
      <c r="H3775" s="1"/>
      <c r="I3775" s="1"/>
    </row>
    <row r="3776" spans="2:9" x14ac:dyDescent="0.25">
      <c r="B3776" s="1"/>
      <c r="C3776" s="1"/>
      <c r="D3776" s="1"/>
      <c r="E3776" s="1"/>
      <c r="F3776" s="1"/>
      <c r="G3776" s="1"/>
      <c r="H3776" s="1"/>
      <c r="I3776" s="1"/>
    </row>
    <row r="3777" spans="2:9" x14ac:dyDescent="0.25">
      <c r="B3777" s="1"/>
      <c r="C3777" s="1"/>
      <c r="D3777" s="1"/>
      <c r="E3777" s="1"/>
      <c r="F3777" s="1"/>
      <c r="G3777" s="1"/>
      <c r="H3777" s="1"/>
      <c r="I3777" s="1"/>
    </row>
    <row r="3778" spans="2:9" x14ac:dyDescent="0.25">
      <c r="B3778" s="1"/>
      <c r="C3778" s="1"/>
      <c r="D3778" s="1"/>
      <c r="E3778" s="1"/>
      <c r="F3778" s="1"/>
      <c r="G3778" s="1"/>
      <c r="H3778" s="1"/>
      <c r="I3778" s="1"/>
    </row>
    <row r="3779" spans="2:9" x14ac:dyDescent="0.25">
      <c r="B3779" s="1"/>
      <c r="C3779" s="1"/>
      <c r="D3779" s="1"/>
      <c r="E3779" s="1"/>
      <c r="F3779" s="1"/>
      <c r="G3779" s="1"/>
      <c r="H3779" s="1"/>
      <c r="I3779" s="1"/>
    </row>
    <row r="3780" spans="2:9" x14ac:dyDescent="0.25">
      <c r="B3780" s="1"/>
      <c r="C3780" s="1"/>
      <c r="D3780" s="1"/>
      <c r="E3780" s="1"/>
      <c r="F3780" s="1"/>
      <c r="G3780" s="1"/>
      <c r="H3780" s="1"/>
      <c r="I3780" s="1"/>
    </row>
    <row r="3781" spans="2:9" x14ac:dyDescent="0.25">
      <c r="B3781" s="1"/>
      <c r="C3781" s="1"/>
      <c r="D3781" s="1"/>
      <c r="E3781" s="1"/>
      <c r="F3781" s="1"/>
      <c r="G3781" s="1"/>
      <c r="H3781" s="1"/>
      <c r="I3781" s="1"/>
    </row>
    <row r="3782" spans="2:9" x14ac:dyDescent="0.25">
      <c r="B3782" s="1"/>
      <c r="C3782" s="1"/>
      <c r="D3782" s="1"/>
      <c r="E3782" s="1"/>
      <c r="F3782" s="1"/>
      <c r="G3782" s="1"/>
      <c r="H3782" s="1"/>
      <c r="I3782" s="1"/>
    </row>
    <row r="3783" spans="2:9" x14ac:dyDescent="0.25">
      <c r="B3783" s="1"/>
      <c r="C3783" s="1"/>
      <c r="D3783" s="1"/>
      <c r="E3783" s="1"/>
      <c r="F3783" s="1"/>
      <c r="G3783" s="1"/>
      <c r="H3783" s="1"/>
      <c r="I3783" s="1"/>
    </row>
    <row r="3784" spans="2:9" x14ac:dyDescent="0.25">
      <c r="B3784" s="1"/>
      <c r="C3784" s="1"/>
      <c r="D3784" s="1"/>
      <c r="E3784" s="1"/>
      <c r="F3784" s="1"/>
      <c r="G3784" s="1"/>
      <c r="H3784" s="1"/>
      <c r="I3784" s="1"/>
    </row>
    <row r="3785" spans="2:9" x14ac:dyDescent="0.25">
      <c r="B3785" s="1"/>
      <c r="C3785" s="1"/>
      <c r="D3785" s="1"/>
      <c r="E3785" s="1"/>
      <c r="F3785" s="1"/>
      <c r="G3785" s="1"/>
      <c r="H3785" s="1"/>
      <c r="I3785" s="1"/>
    </row>
    <row r="3786" spans="2:9" x14ac:dyDescent="0.25">
      <c r="B3786" s="1"/>
      <c r="C3786" s="1"/>
      <c r="D3786" s="1"/>
      <c r="E3786" s="1"/>
      <c r="F3786" s="1"/>
      <c r="G3786" s="1"/>
      <c r="H3786" s="1"/>
      <c r="I3786" s="1"/>
    </row>
    <row r="3787" spans="2:9" x14ac:dyDescent="0.25">
      <c r="B3787" s="1"/>
      <c r="C3787" s="1"/>
      <c r="D3787" s="1"/>
      <c r="E3787" s="1"/>
      <c r="F3787" s="1"/>
      <c r="G3787" s="1"/>
      <c r="H3787" s="1"/>
      <c r="I3787" s="1"/>
    </row>
    <row r="3788" spans="2:9" x14ac:dyDescent="0.25">
      <c r="B3788" s="1"/>
      <c r="C3788" s="1"/>
      <c r="D3788" s="1"/>
      <c r="E3788" s="1"/>
      <c r="F3788" s="1"/>
      <c r="G3788" s="1"/>
      <c r="H3788" s="1"/>
      <c r="I3788" s="1"/>
    </row>
    <row r="3789" spans="2:9" x14ac:dyDescent="0.25">
      <c r="B3789" s="1"/>
      <c r="C3789" s="1"/>
      <c r="D3789" s="1"/>
      <c r="E3789" s="1"/>
      <c r="F3789" s="1"/>
      <c r="G3789" s="1"/>
      <c r="H3789" s="1"/>
      <c r="I3789" s="1"/>
    </row>
    <row r="3790" spans="2:9" x14ac:dyDescent="0.25">
      <c r="B3790" s="1"/>
      <c r="C3790" s="1"/>
      <c r="D3790" s="1"/>
      <c r="E3790" s="1"/>
      <c r="F3790" s="1"/>
      <c r="G3790" s="1"/>
      <c r="H3790" s="1"/>
      <c r="I3790" s="1"/>
    </row>
    <row r="3791" spans="2:9" x14ac:dyDescent="0.25">
      <c r="B3791" s="1"/>
      <c r="C3791" s="1"/>
      <c r="D3791" s="1"/>
      <c r="E3791" s="1"/>
      <c r="F3791" s="1"/>
      <c r="G3791" s="1"/>
      <c r="H3791" s="1"/>
      <c r="I3791" s="1"/>
    </row>
    <row r="3792" spans="2:9" x14ac:dyDescent="0.25">
      <c r="B3792" s="1"/>
      <c r="C3792" s="1"/>
      <c r="D3792" s="1"/>
      <c r="E3792" s="1"/>
      <c r="F3792" s="1"/>
      <c r="G3792" s="1"/>
      <c r="H3792" s="1"/>
      <c r="I3792" s="1"/>
    </row>
    <row r="3793" spans="2:9" x14ac:dyDescent="0.25">
      <c r="B3793" s="1"/>
      <c r="C3793" s="1"/>
      <c r="D3793" s="1"/>
      <c r="E3793" s="1"/>
      <c r="F3793" s="1"/>
      <c r="G3793" s="1"/>
      <c r="H3793" s="1"/>
      <c r="I3793" s="1"/>
    </row>
    <row r="3794" spans="2:9" x14ac:dyDescent="0.25">
      <c r="B3794" s="1"/>
      <c r="C3794" s="1"/>
      <c r="D3794" s="1"/>
      <c r="E3794" s="1"/>
      <c r="F3794" s="1"/>
      <c r="G3794" s="1"/>
      <c r="H3794" s="1"/>
      <c r="I3794" s="1"/>
    </row>
    <row r="3795" spans="2:9" x14ac:dyDescent="0.25">
      <c r="B3795" s="1"/>
      <c r="C3795" s="1"/>
      <c r="D3795" s="1"/>
      <c r="E3795" s="1"/>
      <c r="F3795" s="1"/>
      <c r="G3795" s="1"/>
      <c r="H3795" s="1"/>
      <c r="I3795" s="1"/>
    </row>
    <row r="3796" spans="2:9" x14ac:dyDescent="0.25">
      <c r="B3796" s="1"/>
      <c r="C3796" s="1"/>
      <c r="D3796" s="1"/>
      <c r="E3796" s="1"/>
      <c r="F3796" s="1"/>
      <c r="G3796" s="1"/>
      <c r="H3796" s="1"/>
      <c r="I3796" s="1"/>
    </row>
    <row r="3797" spans="2:9" x14ac:dyDescent="0.25">
      <c r="B3797" s="1"/>
      <c r="C3797" s="1"/>
      <c r="D3797" s="1"/>
      <c r="E3797" s="1"/>
      <c r="F3797" s="1"/>
      <c r="G3797" s="1"/>
      <c r="H3797" s="1"/>
      <c r="I3797" s="1"/>
    </row>
    <row r="3798" spans="2:9" x14ac:dyDescent="0.25">
      <c r="B3798" s="1"/>
      <c r="C3798" s="1"/>
      <c r="D3798" s="1"/>
      <c r="E3798" s="1"/>
      <c r="F3798" s="1"/>
      <c r="G3798" s="1"/>
      <c r="H3798" s="1"/>
      <c r="I3798" s="1"/>
    </row>
    <row r="3799" spans="2:9" x14ac:dyDescent="0.25">
      <c r="B3799" s="1"/>
      <c r="C3799" s="1"/>
      <c r="D3799" s="1"/>
      <c r="E3799" s="1"/>
      <c r="F3799" s="1"/>
      <c r="G3799" s="1"/>
      <c r="H3799" s="1"/>
      <c r="I3799" s="1"/>
    </row>
    <row r="3800" spans="2:9" x14ac:dyDescent="0.25">
      <c r="B3800" s="1"/>
      <c r="C3800" s="1"/>
      <c r="D3800" s="1"/>
      <c r="E3800" s="1"/>
      <c r="F3800" s="1"/>
      <c r="G3800" s="1"/>
      <c r="H3800" s="1"/>
      <c r="I3800" s="1"/>
    </row>
    <row r="3801" spans="2:9" x14ac:dyDescent="0.25">
      <c r="B3801" s="1"/>
      <c r="C3801" s="1"/>
      <c r="D3801" s="1"/>
      <c r="E3801" s="1"/>
      <c r="F3801" s="1"/>
      <c r="G3801" s="1"/>
      <c r="H3801" s="1"/>
      <c r="I3801" s="1"/>
    </row>
    <row r="3802" spans="2:9" x14ac:dyDescent="0.25">
      <c r="B3802" s="1"/>
      <c r="C3802" s="1"/>
      <c r="D3802" s="1"/>
      <c r="E3802" s="1"/>
      <c r="F3802" s="1"/>
      <c r="G3802" s="1"/>
      <c r="H3802" s="1"/>
      <c r="I3802" s="1"/>
    </row>
    <row r="3803" spans="2:9" x14ac:dyDescent="0.25">
      <c r="B3803" s="1"/>
      <c r="C3803" s="1"/>
      <c r="D3803" s="1"/>
      <c r="E3803" s="1"/>
      <c r="F3803" s="1"/>
      <c r="G3803" s="1"/>
      <c r="H3803" s="1"/>
      <c r="I3803" s="1"/>
    </row>
    <row r="3804" spans="2:9" x14ac:dyDescent="0.25">
      <c r="B3804" s="1"/>
      <c r="C3804" s="1"/>
      <c r="D3804" s="1"/>
      <c r="E3804" s="1"/>
      <c r="F3804" s="1"/>
      <c r="G3804" s="1"/>
      <c r="H3804" s="1"/>
      <c r="I3804" s="1"/>
    </row>
    <row r="3805" spans="2:9" x14ac:dyDescent="0.25">
      <c r="B3805" s="1"/>
      <c r="C3805" s="1"/>
      <c r="D3805" s="1"/>
      <c r="E3805" s="1"/>
      <c r="F3805" s="1"/>
      <c r="G3805" s="1"/>
      <c r="H3805" s="1"/>
      <c r="I3805" s="1"/>
    </row>
    <row r="3806" spans="2:9" x14ac:dyDescent="0.25">
      <c r="B3806" s="1"/>
      <c r="C3806" s="1"/>
      <c r="D3806" s="1"/>
      <c r="E3806" s="1"/>
      <c r="F3806" s="1"/>
      <c r="G3806" s="1"/>
      <c r="H3806" s="1"/>
      <c r="I3806" s="1"/>
    </row>
    <row r="3807" spans="2:9" x14ac:dyDescent="0.25">
      <c r="B3807" s="1"/>
      <c r="C3807" s="1"/>
      <c r="D3807" s="1"/>
      <c r="E3807" s="1"/>
      <c r="F3807" s="1"/>
      <c r="G3807" s="1"/>
      <c r="H3807" s="1"/>
      <c r="I3807" s="1"/>
    </row>
    <row r="3808" spans="2:9" x14ac:dyDescent="0.25">
      <c r="B3808" s="1"/>
      <c r="C3808" s="1"/>
      <c r="D3808" s="1"/>
      <c r="E3808" s="1"/>
      <c r="F3808" s="1"/>
      <c r="G3808" s="1"/>
      <c r="H3808" s="1"/>
      <c r="I3808" s="1"/>
    </row>
    <row r="3809" spans="2:9" x14ac:dyDescent="0.25">
      <c r="B3809" s="1"/>
      <c r="C3809" s="1"/>
      <c r="D3809" s="1"/>
      <c r="E3809" s="1"/>
      <c r="F3809" s="1"/>
      <c r="G3809" s="1"/>
      <c r="H3809" s="1"/>
      <c r="I3809" s="1"/>
    </row>
    <row r="3810" spans="2:9" x14ac:dyDescent="0.25">
      <c r="B3810" s="1"/>
      <c r="C3810" s="1"/>
      <c r="D3810" s="1"/>
      <c r="E3810" s="1"/>
      <c r="F3810" s="1"/>
      <c r="G3810" s="1"/>
      <c r="H3810" s="1"/>
      <c r="I3810" s="1"/>
    </row>
    <row r="3811" spans="2:9" x14ac:dyDescent="0.25">
      <c r="B3811" s="1"/>
      <c r="C3811" s="1"/>
      <c r="D3811" s="1"/>
      <c r="E3811" s="1"/>
      <c r="F3811" s="1"/>
      <c r="G3811" s="1"/>
      <c r="H3811" s="1"/>
      <c r="I3811" s="1"/>
    </row>
    <row r="3812" spans="2:9" x14ac:dyDescent="0.25">
      <c r="B3812" s="1"/>
      <c r="C3812" s="1"/>
      <c r="D3812" s="1"/>
      <c r="E3812" s="1"/>
      <c r="F3812" s="1"/>
      <c r="G3812" s="1"/>
      <c r="H3812" s="1"/>
      <c r="I3812" s="1"/>
    </row>
    <row r="3813" spans="2:9" x14ac:dyDescent="0.25">
      <c r="B3813" s="1"/>
      <c r="C3813" s="1"/>
      <c r="D3813" s="1"/>
      <c r="E3813" s="1"/>
      <c r="F3813" s="1"/>
      <c r="G3813" s="1"/>
      <c r="H3813" s="1"/>
      <c r="I3813" s="1"/>
    </row>
    <row r="3814" spans="2:9" x14ac:dyDescent="0.25">
      <c r="B3814" s="1"/>
      <c r="C3814" s="1"/>
      <c r="D3814" s="1"/>
      <c r="E3814" s="1"/>
      <c r="F3814" s="1"/>
      <c r="G3814" s="1"/>
      <c r="H3814" s="1"/>
      <c r="I3814" s="1"/>
    </row>
    <row r="3815" spans="2:9" x14ac:dyDescent="0.25">
      <c r="B3815" s="1"/>
      <c r="C3815" s="1"/>
      <c r="D3815" s="1"/>
      <c r="E3815" s="1"/>
      <c r="F3815" s="1"/>
      <c r="G3815" s="1"/>
      <c r="H3815" s="1"/>
      <c r="I3815" s="1"/>
    </row>
    <row r="3816" spans="2:9" x14ac:dyDescent="0.25">
      <c r="B3816" s="1"/>
      <c r="C3816" s="1"/>
      <c r="D3816" s="1"/>
      <c r="E3816" s="1"/>
      <c r="F3816" s="1"/>
      <c r="G3816" s="1"/>
      <c r="H3816" s="1"/>
      <c r="I3816" s="1"/>
    </row>
    <row r="3817" spans="2:9" x14ac:dyDescent="0.25">
      <c r="B3817" s="1"/>
      <c r="C3817" s="1"/>
      <c r="D3817" s="1"/>
      <c r="E3817" s="1"/>
      <c r="F3817" s="1"/>
      <c r="G3817" s="1"/>
      <c r="H3817" s="1"/>
      <c r="I3817" s="1"/>
    </row>
    <row r="3818" spans="2:9" x14ac:dyDescent="0.25">
      <c r="B3818" s="1"/>
      <c r="C3818" s="1"/>
      <c r="D3818" s="1"/>
      <c r="E3818" s="1"/>
      <c r="F3818" s="1"/>
      <c r="G3818" s="1"/>
      <c r="H3818" s="1"/>
      <c r="I3818" s="1"/>
    </row>
    <row r="3819" spans="2:9" x14ac:dyDescent="0.25">
      <c r="B3819" s="1"/>
      <c r="C3819" s="1"/>
      <c r="D3819" s="1"/>
      <c r="E3819" s="1"/>
      <c r="F3819" s="1"/>
      <c r="G3819" s="1"/>
      <c r="H3819" s="1"/>
      <c r="I3819" s="1"/>
    </row>
    <row r="3820" spans="2:9" x14ac:dyDescent="0.25">
      <c r="B3820" s="1"/>
      <c r="C3820" s="1"/>
      <c r="D3820" s="1"/>
      <c r="E3820" s="1"/>
      <c r="F3820" s="1"/>
      <c r="G3820" s="1"/>
      <c r="H3820" s="1"/>
      <c r="I3820" s="1"/>
    </row>
    <row r="3821" spans="2:9" x14ac:dyDescent="0.25">
      <c r="B3821" s="1"/>
      <c r="C3821" s="1"/>
      <c r="D3821" s="1"/>
      <c r="E3821" s="1"/>
      <c r="F3821" s="1"/>
      <c r="G3821" s="1"/>
      <c r="H3821" s="1"/>
      <c r="I3821" s="1"/>
    </row>
    <row r="3822" spans="2:9" x14ac:dyDescent="0.25">
      <c r="B3822" s="1"/>
      <c r="C3822" s="1"/>
      <c r="D3822" s="1"/>
      <c r="E3822" s="1"/>
      <c r="F3822" s="1"/>
      <c r="G3822" s="1"/>
      <c r="H3822" s="1"/>
      <c r="I3822" s="1"/>
    </row>
    <row r="3823" spans="2:9" x14ac:dyDescent="0.25">
      <c r="B3823" s="1"/>
      <c r="C3823" s="1"/>
      <c r="D3823" s="1"/>
      <c r="E3823" s="1"/>
      <c r="F3823" s="1"/>
      <c r="G3823" s="1"/>
      <c r="H3823" s="1"/>
      <c r="I3823" s="1"/>
    </row>
    <row r="3824" spans="2:9" x14ac:dyDescent="0.25">
      <c r="B3824" s="1"/>
      <c r="C3824" s="1"/>
      <c r="D3824" s="1"/>
      <c r="E3824" s="1"/>
      <c r="F3824" s="1"/>
      <c r="G3824" s="1"/>
      <c r="H3824" s="1"/>
      <c r="I3824" s="1"/>
    </row>
    <row r="3825" spans="2:9" x14ac:dyDescent="0.25">
      <c r="B3825" s="1"/>
      <c r="C3825" s="1"/>
      <c r="D3825" s="1"/>
      <c r="E3825" s="1"/>
      <c r="F3825" s="1"/>
      <c r="G3825" s="1"/>
      <c r="H3825" s="1"/>
      <c r="I3825" s="1"/>
    </row>
    <row r="3826" spans="2:9" x14ac:dyDescent="0.25">
      <c r="B3826" s="1"/>
      <c r="C3826" s="1"/>
      <c r="D3826" s="1"/>
      <c r="E3826" s="1"/>
      <c r="F3826" s="1"/>
      <c r="G3826" s="1"/>
      <c r="H3826" s="1"/>
      <c r="I3826" s="1"/>
    </row>
    <row r="3827" spans="2:9" x14ac:dyDescent="0.25">
      <c r="B3827" s="1"/>
      <c r="C3827" s="1"/>
      <c r="D3827" s="1"/>
      <c r="E3827" s="1"/>
      <c r="F3827" s="1"/>
      <c r="G3827" s="1"/>
      <c r="H3827" s="1"/>
      <c r="I3827" s="1"/>
    </row>
    <row r="3828" spans="2:9" x14ac:dyDescent="0.25">
      <c r="B3828" s="1"/>
      <c r="C3828" s="1"/>
      <c r="D3828" s="1"/>
      <c r="E3828" s="1"/>
      <c r="F3828" s="1"/>
      <c r="G3828" s="1"/>
      <c r="H3828" s="1"/>
      <c r="I3828" s="1"/>
    </row>
    <row r="3829" spans="2:9" x14ac:dyDescent="0.25">
      <c r="B3829" s="1"/>
      <c r="C3829" s="1"/>
      <c r="D3829" s="1"/>
      <c r="E3829" s="1"/>
      <c r="F3829" s="1"/>
      <c r="G3829" s="1"/>
      <c r="H3829" s="1"/>
      <c r="I3829" s="1"/>
    </row>
    <row r="3830" spans="2:9" x14ac:dyDescent="0.25">
      <c r="B3830" s="1"/>
      <c r="C3830" s="1"/>
      <c r="D3830" s="1"/>
      <c r="E3830" s="1"/>
      <c r="F3830" s="1"/>
      <c r="G3830" s="1"/>
      <c r="H3830" s="1"/>
      <c r="I3830" s="1"/>
    </row>
    <row r="3831" spans="2:9" x14ac:dyDescent="0.25">
      <c r="B3831" s="1"/>
      <c r="C3831" s="1"/>
      <c r="D3831" s="1"/>
      <c r="E3831" s="1"/>
      <c r="F3831" s="1"/>
      <c r="G3831" s="1"/>
      <c r="H3831" s="1"/>
      <c r="I3831" s="1"/>
    </row>
    <row r="3832" spans="2:9" x14ac:dyDescent="0.25">
      <c r="B3832" s="1"/>
      <c r="C3832" s="1"/>
      <c r="D3832" s="1"/>
      <c r="E3832" s="1"/>
      <c r="F3832" s="1"/>
      <c r="G3832" s="1"/>
      <c r="H3832" s="1"/>
      <c r="I3832" s="1"/>
    </row>
    <row r="3833" spans="2:9" x14ac:dyDescent="0.25">
      <c r="B3833" s="1"/>
      <c r="C3833" s="1"/>
      <c r="D3833" s="1"/>
      <c r="E3833" s="1"/>
      <c r="F3833" s="1"/>
      <c r="G3833" s="1"/>
      <c r="H3833" s="1"/>
      <c r="I3833" s="1"/>
    </row>
    <row r="3834" spans="2:9" x14ac:dyDescent="0.25">
      <c r="B3834" s="1"/>
      <c r="C3834" s="1"/>
      <c r="D3834" s="1"/>
      <c r="E3834" s="1"/>
      <c r="F3834" s="1"/>
      <c r="G3834" s="1"/>
      <c r="H3834" s="1"/>
      <c r="I3834" s="1"/>
    </row>
    <row r="3835" spans="2:9" x14ac:dyDescent="0.25">
      <c r="B3835" s="1"/>
      <c r="C3835" s="1"/>
      <c r="D3835" s="1"/>
      <c r="E3835" s="1"/>
      <c r="F3835" s="1"/>
      <c r="G3835" s="1"/>
      <c r="H3835" s="1"/>
      <c r="I3835" s="1"/>
    </row>
    <row r="3836" spans="2:9" x14ac:dyDescent="0.25">
      <c r="B3836" s="1"/>
      <c r="C3836" s="1"/>
      <c r="D3836" s="1"/>
      <c r="E3836" s="1"/>
      <c r="F3836" s="1"/>
      <c r="G3836" s="1"/>
      <c r="H3836" s="1"/>
      <c r="I3836" s="1"/>
    </row>
    <row r="3837" spans="2:9" x14ac:dyDescent="0.25">
      <c r="B3837" s="1"/>
      <c r="C3837" s="1"/>
      <c r="D3837" s="1"/>
      <c r="E3837" s="1"/>
      <c r="F3837" s="1"/>
      <c r="G3837" s="1"/>
      <c r="H3837" s="1"/>
      <c r="I3837" s="1"/>
    </row>
    <row r="3838" spans="2:9" x14ac:dyDescent="0.25">
      <c r="B3838" s="1"/>
      <c r="C3838" s="1"/>
      <c r="D3838" s="1"/>
      <c r="E3838" s="1"/>
      <c r="F3838" s="1"/>
      <c r="G3838" s="1"/>
      <c r="H3838" s="1"/>
      <c r="I3838" s="1"/>
    </row>
    <row r="3839" spans="2:9" x14ac:dyDescent="0.25">
      <c r="B3839" s="1"/>
      <c r="C3839" s="1"/>
      <c r="D3839" s="1"/>
      <c r="E3839" s="1"/>
      <c r="F3839" s="1"/>
      <c r="G3839" s="1"/>
      <c r="H3839" s="1"/>
      <c r="I3839" s="1"/>
    </row>
    <row r="3840" spans="2:9" x14ac:dyDescent="0.25">
      <c r="B3840" s="1"/>
      <c r="C3840" s="1"/>
      <c r="D3840" s="1"/>
      <c r="E3840" s="1"/>
      <c r="F3840" s="1"/>
      <c r="G3840" s="1"/>
      <c r="H3840" s="1"/>
      <c r="I3840" s="1"/>
    </row>
    <row r="3841" spans="2:9" x14ac:dyDescent="0.25">
      <c r="B3841" s="1"/>
      <c r="C3841" s="1"/>
      <c r="D3841" s="1"/>
      <c r="E3841" s="1"/>
      <c r="F3841" s="1"/>
      <c r="G3841" s="1"/>
      <c r="H3841" s="1"/>
      <c r="I3841" s="1"/>
    </row>
    <row r="3842" spans="2:9" x14ac:dyDescent="0.25">
      <c r="B3842" s="1"/>
      <c r="C3842" s="1"/>
      <c r="D3842" s="1"/>
      <c r="E3842" s="1"/>
      <c r="F3842" s="1"/>
      <c r="G3842" s="1"/>
      <c r="H3842" s="1"/>
      <c r="I3842" s="1"/>
    </row>
    <row r="3843" spans="2:9" x14ac:dyDescent="0.25">
      <c r="B3843" s="1"/>
      <c r="C3843" s="1"/>
      <c r="D3843" s="1"/>
      <c r="E3843" s="1"/>
      <c r="F3843" s="1"/>
      <c r="G3843" s="1"/>
      <c r="H3843" s="1"/>
      <c r="I3843" s="1"/>
    </row>
    <row r="3844" spans="2:9" x14ac:dyDescent="0.25">
      <c r="B3844" s="1"/>
      <c r="C3844" s="1"/>
      <c r="D3844" s="1"/>
      <c r="E3844" s="1"/>
      <c r="F3844" s="1"/>
      <c r="G3844" s="1"/>
      <c r="H3844" s="1"/>
      <c r="I3844" s="1"/>
    </row>
    <row r="3845" spans="2:9" x14ac:dyDescent="0.25">
      <c r="B3845" s="1"/>
      <c r="C3845" s="1"/>
      <c r="D3845" s="1"/>
      <c r="E3845" s="1"/>
      <c r="F3845" s="1"/>
      <c r="G3845" s="1"/>
      <c r="H3845" s="1"/>
      <c r="I3845" s="1"/>
    </row>
    <row r="3846" spans="2:9" x14ac:dyDescent="0.25">
      <c r="B3846" s="1"/>
      <c r="C3846" s="1"/>
      <c r="D3846" s="1"/>
      <c r="E3846" s="1"/>
      <c r="F3846" s="1"/>
      <c r="G3846" s="1"/>
      <c r="H3846" s="1"/>
      <c r="I3846" s="1"/>
    </row>
    <row r="3847" spans="2:9" x14ac:dyDescent="0.25">
      <c r="B3847" s="1"/>
      <c r="C3847" s="1"/>
      <c r="D3847" s="1"/>
      <c r="E3847" s="1"/>
      <c r="F3847" s="1"/>
      <c r="G3847" s="1"/>
      <c r="H3847" s="1"/>
      <c r="I3847" s="1"/>
    </row>
    <row r="3848" spans="2:9" x14ac:dyDescent="0.25">
      <c r="B3848" s="1"/>
      <c r="C3848" s="1"/>
      <c r="D3848" s="1"/>
      <c r="E3848" s="1"/>
      <c r="F3848" s="1"/>
      <c r="G3848" s="1"/>
      <c r="H3848" s="1"/>
      <c r="I3848" s="1"/>
    </row>
    <row r="3849" spans="2:9" x14ac:dyDescent="0.25">
      <c r="B3849" s="1"/>
      <c r="C3849" s="1"/>
      <c r="D3849" s="1"/>
      <c r="E3849" s="1"/>
      <c r="F3849" s="1"/>
      <c r="G3849" s="1"/>
      <c r="H3849" s="1"/>
      <c r="I3849" s="1"/>
    </row>
    <row r="3850" spans="2:9" x14ac:dyDescent="0.25">
      <c r="B3850" s="1"/>
      <c r="C3850" s="1"/>
      <c r="D3850" s="1"/>
      <c r="E3850" s="1"/>
      <c r="F3850" s="1"/>
      <c r="G3850" s="1"/>
      <c r="H3850" s="1"/>
      <c r="I3850" s="1"/>
    </row>
    <row r="3851" spans="2:9" x14ac:dyDescent="0.25">
      <c r="B3851" s="1"/>
      <c r="C3851" s="1"/>
      <c r="D3851" s="1"/>
      <c r="E3851" s="1"/>
      <c r="F3851" s="1"/>
      <c r="G3851" s="1"/>
      <c r="H3851" s="1"/>
      <c r="I3851" s="1"/>
    </row>
    <row r="3852" spans="2:9" x14ac:dyDescent="0.25">
      <c r="B3852" s="1"/>
      <c r="C3852" s="1"/>
      <c r="D3852" s="1"/>
      <c r="E3852" s="1"/>
      <c r="F3852" s="1"/>
      <c r="G3852" s="1"/>
      <c r="H3852" s="1"/>
      <c r="I3852" s="1"/>
    </row>
    <row r="3853" spans="2:9" x14ac:dyDescent="0.25">
      <c r="B3853" s="1"/>
      <c r="C3853" s="1"/>
      <c r="D3853" s="1"/>
      <c r="E3853" s="1"/>
      <c r="F3853" s="1"/>
      <c r="G3853" s="1"/>
      <c r="H3853" s="1"/>
      <c r="I3853" s="1"/>
    </row>
    <row r="3854" spans="2:9" x14ac:dyDescent="0.25">
      <c r="B3854" s="1"/>
      <c r="C3854" s="1"/>
      <c r="D3854" s="1"/>
      <c r="E3854" s="1"/>
      <c r="F3854" s="1"/>
      <c r="G3854" s="1"/>
      <c r="H3854" s="1"/>
      <c r="I3854" s="1"/>
    </row>
    <row r="3855" spans="2:9" x14ac:dyDescent="0.25">
      <c r="B3855" s="1"/>
      <c r="C3855" s="1"/>
      <c r="D3855" s="1"/>
      <c r="E3855" s="1"/>
      <c r="F3855" s="1"/>
      <c r="G3855" s="1"/>
      <c r="H3855" s="1"/>
      <c r="I3855" s="1"/>
    </row>
    <row r="3856" spans="2:9" x14ac:dyDescent="0.25">
      <c r="B3856" s="1"/>
      <c r="C3856" s="1"/>
      <c r="D3856" s="1"/>
      <c r="E3856" s="1"/>
      <c r="F3856" s="1"/>
      <c r="G3856" s="1"/>
      <c r="H3856" s="1"/>
      <c r="I3856" s="1"/>
    </row>
    <row r="3857" spans="2:9" x14ac:dyDescent="0.25">
      <c r="B3857" s="1"/>
      <c r="C3857" s="1"/>
      <c r="D3857" s="1"/>
      <c r="E3857" s="1"/>
      <c r="F3857" s="1"/>
      <c r="G3857" s="1"/>
      <c r="H3857" s="1"/>
      <c r="I3857" s="1"/>
    </row>
    <row r="3858" spans="2:9" x14ac:dyDescent="0.25">
      <c r="B3858" s="1"/>
      <c r="C3858" s="1"/>
      <c r="D3858" s="1"/>
      <c r="E3858" s="1"/>
      <c r="F3858" s="1"/>
      <c r="G3858" s="1"/>
      <c r="H3858" s="1"/>
      <c r="I3858" s="1"/>
    </row>
    <row r="3859" spans="2:9" x14ac:dyDescent="0.25">
      <c r="B3859" s="1"/>
      <c r="C3859" s="1"/>
      <c r="D3859" s="1"/>
      <c r="E3859" s="1"/>
      <c r="F3859" s="1"/>
      <c r="G3859" s="1"/>
      <c r="H3859" s="1"/>
      <c r="I3859" s="1"/>
    </row>
    <row r="3860" spans="2:9" x14ac:dyDescent="0.25">
      <c r="B3860" s="1"/>
      <c r="C3860" s="1"/>
      <c r="D3860" s="1"/>
      <c r="E3860" s="1"/>
      <c r="F3860" s="1"/>
      <c r="G3860" s="1"/>
      <c r="H3860" s="1"/>
      <c r="I3860" s="1"/>
    </row>
    <row r="3861" spans="2:9" x14ac:dyDescent="0.25">
      <c r="B3861" s="1"/>
      <c r="C3861" s="1"/>
      <c r="D3861" s="1"/>
      <c r="E3861" s="1"/>
      <c r="F3861" s="1"/>
      <c r="G3861" s="1"/>
      <c r="H3861" s="1"/>
      <c r="I3861" s="1"/>
    </row>
    <row r="3862" spans="2:9" x14ac:dyDescent="0.25">
      <c r="B3862" s="1"/>
      <c r="C3862" s="1"/>
      <c r="D3862" s="1"/>
      <c r="E3862" s="1"/>
      <c r="F3862" s="1"/>
      <c r="G3862" s="1"/>
      <c r="H3862" s="1"/>
      <c r="I3862" s="1"/>
    </row>
    <row r="3863" spans="2:9" x14ac:dyDescent="0.25">
      <c r="B3863" s="1"/>
      <c r="C3863" s="1"/>
      <c r="D3863" s="1"/>
      <c r="E3863" s="1"/>
      <c r="F3863" s="1"/>
      <c r="G3863" s="1"/>
      <c r="H3863" s="1"/>
      <c r="I3863" s="1"/>
    </row>
    <row r="3864" spans="2:9" x14ac:dyDescent="0.25">
      <c r="B3864" s="1"/>
      <c r="C3864" s="1"/>
      <c r="D3864" s="1"/>
      <c r="E3864" s="1"/>
      <c r="F3864" s="1"/>
      <c r="G3864" s="1"/>
      <c r="H3864" s="1"/>
      <c r="I3864" s="1"/>
    </row>
    <row r="3865" spans="2:9" x14ac:dyDescent="0.25">
      <c r="B3865" s="1"/>
      <c r="C3865" s="1"/>
      <c r="D3865" s="1"/>
      <c r="E3865" s="1"/>
      <c r="F3865" s="1"/>
      <c r="G3865" s="1"/>
      <c r="H3865" s="1"/>
      <c r="I3865" s="1"/>
    </row>
    <row r="3866" spans="2:9" x14ac:dyDescent="0.25">
      <c r="B3866" s="1"/>
      <c r="C3866" s="1"/>
      <c r="D3866" s="1"/>
      <c r="E3866" s="1"/>
      <c r="F3866" s="1"/>
      <c r="G3866" s="1"/>
      <c r="H3866" s="1"/>
      <c r="I3866" s="1"/>
    </row>
    <row r="3867" spans="2:9" x14ac:dyDescent="0.25">
      <c r="B3867" s="1"/>
      <c r="C3867" s="1"/>
      <c r="D3867" s="1"/>
      <c r="E3867" s="1"/>
      <c r="F3867" s="1"/>
      <c r="G3867" s="1"/>
      <c r="H3867" s="1"/>
      <c r="I3867" s="1"/>
    </row>
    <row r="3868" spans="2:9" x14ac:dyDescent="0.25">
      <c r="B3868" s="1"/>
      <c r="C3868" s="1"/>
      <c r="D3868" s="1"/>
      <c r="E3868" s="1"/>
      <c r="F3868" s="1"/>
      <c r="G3868" s="1"/>
      <c r="H3868" s="1"/>
      <c r="I3868" s="1"/>
    </row>
    <row r="3869" spans="2:9" x14ac:dyDescent="0.25">
      <c r="B3869" s="1"/>
      <c r="C3869" s="1"/>
      <c r="D3869" s="1"/>
      <c r="E3869" s="1"/>
      <c r="F3869" s="1"/>
      <c r="G3869" s="1"/>
      <c r="H3869" s="1"/>
      <c r="I3869" s="1"/>
    </row>
    <row r="3870" spans="2:9" x14ac:dyDescent="0.25">
      <c r="B3870" s="1"/>
      <c r="C3870" s="1"/>
      <c r="D3870" s="1"/>
      <c r="E3870" s="1"/>
      <c r="F3870" s="1"/>
      <c r="G3870" s="1"/>
      <c r="H3870" s="1"/>
      <c r="I3870" s="1"/>
    </row>
    <row r="3871" spans="2:9" x14ac:dyDescent="0.25">
      <c r="B3871" s="1"/>
      <c r="C3871" s="1"/>
      <c r="D3871" s="1"/>
      <c r="E3871" s="1"/>
      <c r="F3871" s="1"/>
      <c r="G3871" s="1"/>
      <c r="H3871" s="1"/>
      <c r="I3871" s="1"/>
    </row>
    <row r="3872" spans="2:9" x14ac:dyDescent="0.25">
      <c r="B3872" s="1"/>
      <c r="C3872" s="1"/>
      <c r="D3872" s="1"/>
      <c r="E3872" s="1"/>
      <c r="F3872" s="1"/>
      <c r="G3872" s="1"/>
      <c r="H3872" s="1"/>
      <c r="I3872" s="1"/>
    </row>
    <row r="3873" spans="2:9" x14ac:dyDescent="0.25">
      <c r="B3873" s="1"/>
      <c r="C3873" s="1"/>
      <c r="D3873" s="1"/>
      <c r="E3873" s="1"/>
      <c r="F3873" s="1"/>
      <c r="G3873" s="1"/>
      <c r="H3873" s="1"/>
      <c r="I3873" s="1"/>
    </row>
    <row r="3874" spans="2:9" x14ac:dyDescent="0.25">
      <c r="B3874" s="1"/>
      <c r="C3874" s="1"/>
      <c r="D3874" s="1"/>
      <c r="E3874" s="1"/>
      <c r="F3874" s="1"/>
      <c r="G3874" s="1"/>
      <c r="H3874" s="1"/>
      <c r="I3874" s="1"/>
    </row>
    <row r="3875" spans="2:9" x14ac:dyDescent="0.25">
      <c r="B3875" s="1"/>
      <c r="C3875" s="1"/>
      <c r="D3875" s="1"/>
      <c r="E3875" s="1"/>
      <c r="F3875" s="1"/>
      <c r="G3875" s="1"/>
      <c r="H3875" s="1"/>
      <c r="I3875" s="1"/>
    </row>
    <row r="3876" spans="2:9" x14ac:dyDescent="0.25">
      <c r="B3876" s="1"/>
      <c r="C3876" s="1"/>
      <c r="D3876" s="1"/>
      <c r="E3876" s="1"/>
      <c r="F3876" s="1"/>
      <c r="G3876" s="1"/>
      <c r="H3876" s="1"/>
      <c r="I3876" s="1"/>
    </row>
    <row r="3877" spans="2:9" x14ac:dyDescent="0.25">
      <c r="B3877" s="1"/>
      <c r="C3877" s="1"/>
      <c r="D3877" s="1"/>
      <c r="E3877" s="1"/>
      <c r="F3877" s="1"/>
      <c r="G3877" s="1"/>
      <c r="H3877" s="1"/>
      <c r="I3877" s="1"/>
    </row>
    <row r="3878" spans="2:9" x14ac:dyDescent="0.25">
      <c r="B3878" s="1"/>
      <c r="C3878" s="1"/>
      <c r="D3878" s="1"/>
      <c r="E3878" s="1"/>
      <c r="F3878" s="1"/>
      <c r="G3878" s="1"/>
      <c r="H3878" s="1"/>
      <c r="I3878" s="1"/>
    </row>
    <row r="3879" spans="2:9" x14ac:dyDescent="0.25">
      <c r="B3879" s="1"/>
      <c r="C3879" s="1"/>
      <c r="D3879" s="1"/>
      <c r="E3879" s="1"/>
      <c r="F3879" s="1"/>
      <c r="G3879" s="1"/>
      <c r="H3879" s="1"/>
      <c r="I3879" s="1"/>
    </row>
    <row r="3880" spans="2:9" x14ac:dyDescent="0.25">
      <c r="B3880" s="1"/>
      <c r="C3880" s="1"/>
      <c r="D3880" s="1"/>
      <c r="E3880" s="1"/>
      <c r="F3880" s="1"/>
      <c r="G3880" s="1"/>
      <c r="H3880" s="1"/>
      <c r="I3880" s="1"/>
    </row>
    <row r="3881" spans="2:9" x14ac:dyDescent="0.25">
      <c r="B3881" s="1"/>
      <c r="C3881" s="1"/>
      <c r="D3881" s="1"/>
      <c r="E3881" s="1"/>
      <c r="F3881" s="1"/>
      <c r="G3881" s="1"/>
      <c r="H3881" s="1"/>
      <c r="I3881" s="1"/>
    </row>
    <row r="3882" spans="2:9" x14ac:dyDescent="0.25">
      <c r="B3882" s="1"/>
      <c r="C3882" s="1"/>
      <c r="D3882" s="1"/>
      <c r="E3882" s="1"/>
      <c r="F3882" s="1"/>
      <c r="G3882" s="1"/>
      <c r="H3882" s="1"/>
      <c r="I3882" s="1"/>
    </row>
    <row r="3883" spans="2:9" x14ac:dyDescent="0.25">
      <c r="B3883" s="1"/>
      <c r="C3883" s="1"/>
      <c r="D3883" s="1"/>
      <c r="E3883" s="1"/>
      <c r="F3883" s="1"/>
      <c r="G3883" s="1"/>
      <c r="H3883" s="1"/>
      <c r="I3883" s="1"/>
    </row>
    <row r="3884" spans="2:9" x14ac:dyDescent="0.25">
      <c r="B3884" s="1"/>
      <c r="C3884" s="1"/>
      <c r="D3884" s="1"/>
      <c r="E3884" s="1"/>
      <c r="F3884" s="1"/>
      <c r="G3884" s="1"/>
      <c r="H3884" s="1"/>
      <c r="I3884" s="1"/>
    </row>
    <row r="3885" spans="2:9" x14ac:dyDescent="0.25">
      <c r="B3885" s="1"/>
      <c r="C3885" s="1"/>
      <c r="D3885" s="1"/>
      <c r="E3885" s="1"/>
      <c r="F3885" s="1"/>
      <c r="G3885" s="1"/>
      <c r="H3885" s="1"/>
      <c r="I3885" s="1"/>
    </row>
    <row r="3886" spans="2:9" x14ac:dyDescent="0.25">
      <c r="B3886" s="1"/>
      <c r="C3886" s="1"/>
      <c r="D3886" s="1"/>
      <c r="E3886" s="1"/>
      <c r="F3886" s="1"/>
      <c r="G3886" s="1"/>
      <c r="H3886" s="1"/>
      <c r="I3886" s="1"/>
    </row>
    <row r="3887" spans="2:9" x14ac:dyDescent="0.25">
      <c r="B3887" s="1"/>
      <c r="C3887" s="1"/>
      <c r="D3887" s="1"/>
      <c r="E3887" s="1"/>
      <c r="F3887" s="1"/>
      <c r="G3887" s="1"/>
      <c r="H3887" s="1"/>
      <c r="I3887" s="1"/>
    </row>
    <row r="3888" spans="2:9" x14ac:dyDescent="0.25">
      <c r="B3888" s="1"/>
      <c r="C3888" s="1"/>
      <c r="D3888" s="1"/>
      <c r="E3888" s="1"/>
      <c r="F3888" s="1"/>
      <c r="G3888" s="1"/>
      <c r="H3888" s="1"/>
      <c r="I3888" s="1"/>
    </row>
    <row r="3889" spans="2:9" x14ac:dyDescent="0.25">
      <c r="B3889" s="1"/>
      <c r="C3889" s="1"/>
      <c r="D3889" s="1"/>
      <c r="E3889" s="1"/>
      <c r="F3889" s="1"/>
      <c r="G3889" s="1"/>
      <c r="H3889" s="1"/>
      <c r="I3889" s="1"/>
    </row>
    <row r="3890" spans="2:9" x14ac:dyDescent="0.25">
      <c r="B3890" s="1"/>
      <c r="C3890" s="1"/>
      <c r="D3890" s="1"/>
      <c r="E3890" s="1"/>
      <c r="F3890" s="1"/>
      <c r="G3890" s="1"/>
      <c r="H3890" s="1"/>
      <c r="I3890" s="1"/>
    </row>
    <row r="3891" spans="2:9" x14ac:dyDescent="0.25">
      <c r="B3891" s="1"/>
      <c r="C3891" s="1"/>
      <c r="D3891" s="1"/>
      <c r="E3891" s="1"/>
      <c r="F3891" s="1"/>
      <c r="G3891" s="1"/>
      <c r="H3891" s="1"/>
      <c r="I3891" s="1"/>
    </row>
    <row r="3892" spans="2:9" x14ac:dyDescent="0.25">
      <c r="B3892" s="1"/>
      <c r="C3892" s="1"/>
      <c r="D3892" s="1"/>
      <c r="E3892" s="1"/>
      <c r="F3892" s="1"/>
      <c r="G3892" s="1"/>
      <c r="H3892" s="1"/>
      <c r="I3892" s="1"/>
    </row>
    <row r="3893" spans="2:9" x14ac:dyDescent="0.25">
      <c r="B3893" s="1"/>
      <c r="C3893" s="1"/>
      <c r="D3893" s="1"/>
      <c r="E3893" s="1"/>
      <c r="F3893" s="1"/>
      <c r="G3893" s="1"/>
      <c r="H3893" s="1"/>
      <c r="I3893" s="1"/>
    </row>
    <row r="3894" spans="2:9" x14ac:dyDescent="0.25">
      <c r="B3894" s="1"/>
      <c r="C3894" s="1"/>
      <c r="D3894" s="1"/>
      <c r="E3894" s="1"/>
      <c r="F3894" s="1"/>
      <c r="G3894" s="1"/>
      <c r="H3894" s="1"/>
      <c r="I3894" s="1"/>
    </row>
    <row r="3895" spans="2:9" x14ac:dyDescent="0.25">
      <c r="B3895" s="1"/>
      <c r="C3895" s="1"/>
      <c r="D3895" s="1"/>
      <c r="E3895" s="1"/>
      <c r="F3895" s="1"/>
      <c r="G3895" s="1"/>
      <c r="H3895" s="1"/>
      <c r="I3895" s="1"/>
    </row>
    <row r="3896" spans="2:9" x14ac:dyDescent="0.25">
      <c r="B3896" s="1"/>
      <c r="C3896" s="1"/>
      <c r="D3896" s="1"/>
      <c r="E3896" s="1"/>
      <c r="F3896" s="1"/>
      <c r="G3896" s="1"/>
      <c r="H3896" s="1"/>
      <c r="I3896" s="1"/>
    </row>
    <row r="3897" spans="2:9" x14ac:dyDescent="0.25">
      <c r="B3897" s="1"/>
      <c r="C3897" s="1"/>
      <c r="D3897" s="1"/>
      <c r="E3897" s="1"/>
      <c r="F3897" s="1"/>
      <c r="G3897" s="1"/>
      <c r="H3897" s="1"/>
      <c r="I3897" s="1"/>
    </row>
    <row r="3898" spans="2:9" x14ac:dyDescent="0.25">
      <c r="B3898" s="1"/>
      <c r="C3898" s="1"/>
      <c r="D3898" s="1"/>
      <c r="E3898" s="1"/>
      <c r="F3898" s="1"/>
      <c r="G3898" s="1"/>
      <c r="H3898" s="1"/>
      <c r="I3898" s="1"/>
    </row>
    <row r="3899" spans="2:9" x14ac:dyDescent="0.25">
      <c r="B3899" s="1"/>
      <c r="C3899" s="1"/>
      <c r="D3899" s="1"/>
      <c r="E3899" s="1"/>
      <c r="F3899" s="1"/>
      <c r="G3899" s="1"/>
      <c r="H3899" s="1"/>
      <c r="I3899" s="1"/>
    </row>
    <row r="3900" spans="2:9" x14ac:dyDescent="0.25">
      <c r="B3900" s="1"/>
      <c r="C3900" s="1"/>
      <c r="D3900" s="1"/>
      <c r="E3900" s="1"/>
      <c r="F3900" s="1"/>
      <c r="G3900" s="1"/>
      <c r="H3900" s="1"/>
      <c r="I3900" s="1"/>
    </row>
    <row r="3901" spans="2:9" x14ac:dyDescent="0.25">
      <c r="B3901" s="1"/>
      <c r="C3901" s="1"/>
      <c r="D3901" s="1"/>
      <c r="E3901" s="1"/>
      <c r="F3901" s="1"/>
      <c r="G3901" s="1"/>
      <c r="H3901" s="1"/>
      <c r="I3901" s="1"/>
    </row>
    <row r="3902" spans="2:9" x14ac:dyDescent="0.25">
      <c r="B3902" s="1"/>
      <c r="C3902" s="1"/>
      <c r="D3902" s="1"/>
      <c r="E3902" s="1"/>
      <c r="F3902" s="1"/>
      <c r="G3902" s="1"/>
      <c r="H3902" s="1"/>
      <c r="I3902" s="1"/>
    </row>
    <row r="3903" spans="2:9" x14ac:dyDescent="0.25">
      <c r="B3903" s="1"/>
      <c r="C3903" s="1"/>
      <c r="D3903" s="1"/>
      <c r="E3903" s="1"/>
      <c r="F3903" s="1"/>
      <c r="G3903" s="1"/>
      <c r="H3903" s="1"/>
      <c r="I3903" s="1"/>
    </row>
    <row r="3904" spans="2:9" x14ac:dyDescent="0.25">
      <c r="B3904" s="1"/>
      <c r="C3904" s="1"/>
      <c r="D3904" s="1"/>
      <c r="E3904" s="1"/>
      <c r="F3904" s="1"/>
      <c r="G3904" s="1"/>
      <c r="H3904" s="1"/>
      <c r="I3904" s="1"/>
    </row>
    <row r="3905" spans="2:9" x14ac:dyDescent="0.25">
      <c r="B3905" s="1"/>
      <c r="C3905" s="1"/>
      <c r="D3905" s="1"/>
      <c r="E3905" s="1"/>
      <c r="F3905" s="1"/>
      <c r="G3905" s="1"/>
      <c r="H3905" s="1"/>
      <c r="I3905" s="1"/>
    </row>
    <row r="3906" spans="2:9" x14ac:dyDescent="0.25">
      <c r="B3906" s="1"/>
      <c r="C3906" s="1"/>
      <c r="D3906" s="1"/>
      <c r="E3906" s="1"/>
      <c r="F3906" s="1"/>
      <c r="G3906" s="1"/>
      <c r="H3906" s="1"/>
      <c r="I3906" s="1"/>
    </row>
    <row r="3907" spans="2:9" x14ac:dyDescent="0.25">
      <c r="B3907" s="1"/>
      <c r="C3907" s="1"/>
      <c r="D3907" s="1"/>
      <c r="E3907" s="1"/>
      <c r="F3907" s="1"/>
      <c r="G3907" s="1"/>
      <c r="H3907" s="1"/>
      <c r="I3907" s="1"/>
    </row>
    <row r="3908" spans="2:9" x14ac:dyDescent="0.25">
      <c r="B3908" s="1"/>
      <c r="C3908" s="1"/>
      <c r="D3908" s="1"/>
      <c r="E3908" s="1"/>
      <c r="F3908" s="1"/>
      <c r="G3908" s="1"/>
      <c r="H3908" s="1"/>
      <c r="I3908" s="1"/>
    </row>
    <row r="3909" spans="2:9" x14ac:dyDescent="0.25">
      <c r="B3909" s="1"/>
      <c r="C3909" s="1"/>
      <c r="D3909" s="1"/>
      <c r="E3909" s="1"/>
      <c r="F3909" s="1"/>
      <c r="G3909" s="1"/>
      <c r="H3909" s="1"/>
      <c r="I3909" s="1"/>
    </row>
    <row r="3910" spans="2:9" x14ac:dyDescent="0.25">
      <c r="B3910" s="1"/>
      <c r="C3910" s="1"/>
      <c r="D3910" s="1"/>
      <c r="E3910" s="1"/>
      <c r="F3910" s="1"/>
      <c r="G3910" s="1"/>
      <c r="H3910" s="1"/>
      <c r="I3910" s="1"/>
    </row>
    <row r="3911" spans="2:9" x14ac:dyDescent="0.25">
      <c r="B3911" s="1"/>
      <c r="C3911" s="1"/>
      <c r="D3911" s="1"/>
      <c r="E3911" s="1"/>
      <c r="F3911" s="1"/>
      <c r="G3911" s="1"/>
      <c r="H3911" s="1"/>
      <c r="I3911" s="1"/>
    </row>
    <row r="3912" spans="2:9" x14ac:dyDescent="0.25">
      <c r="B3912" s="1"/>
      <c r="C3912" s="1"/>
      <c r="D3912" s="1"/>
      <c r="E3912" s="1"/>
      <c r="F3912" s="1"/>
      <c r="G3912" s="1"/>
      <c r="H3912" s="1"/>
      <c r="I3912" s="1"/>
    </row>
    <row r="3913" spans="2:9" x14ac:dyDescent="0.25">
      <c r="B3913" s="1"/>
      <c r="C3913" s="1"/>
      <c r="D3913" s="1"/>
      <c r="E3913" s="1"/>
      <c r="F3913" s="1"/>
      <c r="G3913" s="1"/>
      <c r="H3913" s="1"/>
      <c r="I3913" s="1"/>
    </row>
    <row r="3914" spans="2:9" x14ac:dyDescent="0.25">
      <c r="B3914" s="1"/>
      <c r="C3914" s="1"/>
      <c r="D3914" s="1"/>
      <c r="E3914" s="1"/>
      <c r="F3914" s="1"/>
      <c r="G3914" s="1"/>
      <c r="H3914" s="1"/>
      <c r="I3914" s="1"/>
    </row>
    <row r="3915" spans="2:9" x14ac:dyDescent="0.25">
      <c r="B3915" s="1"/>
      <c r="C3915" s="1"/>
      <c r="D3915" s="1"/>
      <c r="E3915" s="1"/>
      <c r="F3915" s="1"/>
      <c r="G3915" s="1"/>
      <c r="H3915" s="1"/>
      <c r="I3915" s="1"/>
    </row>
    <row r="3916" spans="2:9" x14ac:dyDescent="0.25">
      <c r="B3916" s="1"/>
      <c r="C3916" s="1"/>
      <c r="D3916" s="1"/>
      <c r="E3916" s="1"/>
      <c r="F3916" s="1"/>
      <c r="G3916" s="1"/>
      <c r="H3916" s="1"/>
      <c r="I3916" s="1"/>
    </row>
    <row r="3917" spans="2:9" x14ac:dyDescent="0.25">
      <c r="B3917" s="1"/>
      <c r="C3917" s="1"/>
      <c r="D3917" s="1"/>
      <c r="E3917" s="1"/>
      <c r="F3917" s="1"/>
      <c r="G3917" s="1"/>
      <c r="H3917" s="1"/>
      <c r="I3917" s="1"/>
    </row>
    <row r="3918" spans="2:9" x14ac:dyDescent="0.25">
      <c r="B3918" s="1"/>
      <c r="C3918" s="1"/>
      <c r="D3918" s="1"/>
      <c r="E3918" s="1"/>
      <c r="F3918" s="1"/>
      <c r="G3918" s="1"/>
      <c r="H3918" s="1"/>
      <c r="I3918" s="1"/>
    </row>
    <row r="3919" spans="2:9" x14ac:dyDescent="0.25">
      <c r="B3919" s="1"/>
      <c r="C3919" s="1"/>
      <c r="D3919" s="1"/>
      <c r="E3919" s="1"/>
      <c r="F3919" s="1"/>
      <c r="G3919" s="1"/>
      <c r="H3919" s="1"/>
      <c r="I3919" s="1"/>
    </row>
    <row r="3920" spans="2:9" x14ac:dyDescent="0.25">
      <c r="B3920" s="1"/>
      <c r="C3920" s="1"/>
      <c r="D3920" s="1"/>
      <c r="E3920" s="1"/>
      <c r="F3920" s="1"/>
      <c r="G3920" s="1"/>
      <c r="H3920" s="1"/>
      <c r="I3920" s="1"/>
    </row>
    <row r="3921" spans="2:9" x14ac:dyDescent="0.25">
      <c r="B3921" s="1"/>
      <c r="C3921" s="1"/>
      <c r="D3921" s="1"/>
      <c r="E3921" s="1"/>
      <c r="F3921" s="1"/>
      <c r="G3921" s="1"/>
      <c r="H3921" s="1"/>
      <c r="I3921" s="1"/>
    </row>
    <row r="3922" spans="2:9" x14ac:dyDescent="0.25">
      <c r="B3922" s="1"/>
      <c r="C3922" s="1"/>
      <c r="D3922" s="1"/>
      <c r="E3922" s="1"/>
      <c r="F3922" s="1"/>
      <c r="G3922" s="1"/>
      <c r="H3922" s="1"/>
      <c r="I3922" s="1"/>
    </row>
    <row r="3923" spans="2:9" x14ac:dyDescent="0.25">
      <c r="B3923" s="1"/>
      <c r="C3923" s="1"/>
      <c r="D3923" s="1"/>
      <c r="E3923" s="1"/>
      <c r="F3923" s="1"/>
      <c r="G3923" s="1"/>
      <c r="H3923" s="1"/>
      <c r="I3923" s="1"/>
    </row>
    <row r="3924" spans="2:9" x14ac:dyDescent="0.25">
      <c r="B3924" s="1"/>
      <c r="C3924" s="1"/>
      <c r="D3924" s="1"/>
      <c r="E3924" s="1"/>
      <c r="F3924" s="1"/>
      <c r="G3924" s="1"/>
      <c r="H3924" s="1"/>
      <c r="I3924" s="1"/>
    </row>
    <row r="3925" spans="2:9" x14ac:dyDescent="0.25">
      <c r="B3925" s="1"/>
      <c r="C3925" s="1"/>
      <c r="D3925" s="1"/>
      <c r="E3925" s="1"/>
      <c r="F3925" s="1"/>
      <c r="G3925" s="1"/>
      <c r="H3925" s="1"/>
      <c r="I3925" s="1"/>
    </row>
    <row r="3926" spans="2:9" x14ac:dyDescent="0.25">
      <c r="B3926" s="1"/>
      <c r="C3926" s="1"/>
      <c r="D3926" s="1"/>
      <c r="E3926" s="1"/>
      <c r="F3926" s="1"/>
      <c r="G3926" s="1"/>
      <c r="H3926" s="1"/>
      <c r="I3926" s="1"/>
    </row>
    <row r="3927" spans="2:9" x14ac:dyDescent="0.25">
      <c r="B3927" s="1"/>
      <c r="C3927" s="1"/>
      <c r="D3927" s="1"/>
      <c r="E3927" s="1"/>
      <c r="F3927" s="1"/>
      <c r="G3927" s="1"/>
      <c r="H3927" s="1"/>
      <c r="I3927" s="1"/>
    </row>
    <row r="3928" spans="2:9" x14ac:dyDescent="0.25">
      <c r="B3928" s="1"/>
      <c r="C3928" s="1"/>
      <c r="D3928" s="1"/>
      <c r="E3928" s="1"/>
      <c r="F3928" s="1"/>
      <c r="G3928" s="1"/>
      <c r="H3928" s="1"/>
      <c r="I3928" s="1"/>
    </row>
    <row r="3929" spans="2:9" x14ac:dyDescent="0.25">
      <c r="B3929" s="1"/>
      <c r="C3929" s="1"/>
      <c r="D3929" s="1"/>
      <c r="E3929" s="1"/>
      <c r="F3929" s="1"/>
      <c r="G3929" s="1"/>
      <c r="H3929" s="1"/>
      <c r="I3929" s="1"/>
    </row>
    <row r="3930" spans="2:9" x14ac:dyDescent="0.25">
      <c r="B3930" s="1"/>
      <c r="C3930" s="1"/>
      <c r="D3930" s="1"/>
      <c r="E3930" s="1"/>
      <c r="F3930" s="1"/>
      <c r="G3930" s="1"/>
      <c r="H3930" s="1"/>
      <c r="I3930" s="1"/>
    </row>
    <row r="3931" spans="2:9" x14ac:dyDescent="0.25">
      <c r="B3931" s="1"/>
      <c r="C3931" s="1"/>
      <c r="D3931" s="1"/>
      <c r="E3931" s="1"/>
      <c r="F3931" s="1"/>
      <c r="G3931" s="1"/>
      <c r="H3931" s="1"/>
      <c r="I3931" s="1"/>
    </row>
    <row r="3932" spans="2:9" x14ac:dyDescent="0.25">
      <c r="B3932" s="1"/>
      <c r="C3932" s="1"/>
      <c r="D3932" s="1"/>
      <c r="E3932" s="1"/>
      <c r="F3932" s="1"/>
      <c r="G3932" s="1"/>
      <c r="H3932" s="1"/>
      <c r="I3932" s="1"/>
    </row>
    <row r="3933" spans="2:9" x14ac:dyDescent="0.25">
      <c r="B3933" s="1"/>
      <c r="C3933" s="1"/>
      <c r="D3933" s="1"/>
      <c r="E3933" s="1"/>
      <c r="F3933" s="1"/>
      <c r="G3933" s="1"/>
      <c r="H3933" s="1"/>
      <c r="I3933" s="1"/>
    </row>
    <row r="3934" spans="2:9" x14ac:dyDescent="0.25">
      <c r="B3934" s="1"/>
      <c r="C3934" s="1"/>
      <c r="D3934" s="1"/>
      <c r="E3934" s="1"/>
      <c r="F3934" s="1"/>
      <c r="G3934" s="1"/>
      <c r="H3934" s="1"/>
      <c r="I3934" s="1"/>
    </row>
    <row r="3935" spans="2:9" x14ac:dyDescent="0.25">
      <c r="B3935" s="1"/>
      <c r="C3935" s="1"/>
      <c r="D3935" s="1"/>
      <c r="E3935" s="1"/>
      <c r="F3935" s="1"/>
      <c r="G3935" s="1"/>
      <c r="H3935" s="1"/>
      <c r="I3935" s="1"/>
    </row>
    <row r="3936" spans="2:9" x14ac:dyDescent="0.25">
      <c r="B3936" s="1"/>
      <c r="C3936" s="1"/>
      <c r="D3936" s="1"/>
      <c r="E3936" s="1"/>
      <c r="F3936" s="1"/>
      <c r="G3936" s="1"/>
      <c r="H3936" s="1"/>
      <c r="I3936" s="1"/>
    </row>
    <row r="3937" spans="2:9" x14ac:dyDescent="0.25">
      <c r="B3937" s="1"/>
      <c r="C3937" s="1"/>
      <c r="D3937" s="1"/>
      <c r="E3937" s="1"/>
      <c r="F3937" s="1"/>
      <c r="G3937" s="1"/>
      <c r="H3937" s="1"/>
      <c r="I3937" s="1"/>
    </row>
    <row r="3938" spans="2:9" x14ac:dyDescent="0.25">
      <c r="B3938" s="1"/>
      <c r="C3938" s="1"/>
      <c r="D3938" s="1"/>
      <c r="E3938" s="1"/>
      <c r="F3938" s="1"/>
      <c r="G3938" s="1"/>
      <c r="H3938" s="1"/>
      <c r="I3938" s="1"/>
    </row>
    <row r="3939" spans="2:9" x14ac:dyDescent="0.25">
      <c r="B3939" s="1"/>
      <c r="C3939" s="1"/>
      <c r="D3939" s="1"/>
      <c r="E3939" s="1"/>
      <c r="F3939" s="1"/>
      <c r="G3939" s="1"/>
      <c r="H3939" s="1"/>
      <c r="I3939" s="1"/>
    </row>
    <row r="3940" spans="2:9" x14ac:dyDescent="0.25">
      <c r="B3940" s="1"/>
      <c r="C3940" s="1"/>
      <c r="D3940" s="1"/>
      <c r="E3940" s="1"/>
      <c r="F3940" s="1"/>
      <c r="G3940" s="1"/>
      <c r="H3940" s="1"/>
      <c r="I3940" s="1"/>
    </row>
    <row r="3941" spans="2:9" x14ac:dyDescent="0.25">
      <c r="B3941" s="1"/>
      <c r="C3941" s="1"/>
      <c r="D3941" s="1"/>
      <c r="E3941" s="1"/>
      <c r="F3941" s="1"/>
      <c r="G3941" s="1"/>
      <c r="H3941" s="1"/>
      <c r="I3941" s="1"/>
    </row>
    <row r="3942" spans="2:9" x14ac:dyDescent="0.25">
      <c r="B3942" s="1"/>
      <c r="C3942" s="1"/>
      <c r="D3942" s="1"/>
      <c r="E3942" s="1"/>
      <c r="F3942" s="1"/>
      <c r="G3942" s="1"/>
      <c r="H3942" s="1"/>
      <c r="I3942" s="1"/>
    </row>
    <row r="3943" spans="2:9" x14ac:dyDescent="0.25">
      <c r="B3943" s="1"/>
      <c r="C3943" s="1"/>
      <c r="D3943" s="1"/>
      <c r="E3943" s="1"/>
      <c r="F3943" s="1"/>
      <c r="G3943" s="1"/>
      <c r="H3943" s="1"/>
      <c r="I3943" s="1"/>
    </row>
    <row r="3944" spans="2:9" x14ac:dyDescent="0.25">
      <c r="B3944" s="1"/>
      <c r="C3944" s="1"/>
      <c r="D3944" s="1"/>
      <c r="E3944" s="1"/>
      <c r="F3944" s="1"/>
      <c r="G3944" s="1"/>
      <c r="H3944" s="1"/>
      <c r="I3944" s="1"/>
    </row>
    <row r="3945" spans="2:9" x14ac:dyDescent="0.25">
      <c r="B3945" s="1"/>
      <c r="C3945" s="1"/>
      <c r="D3945" s="1"/>
      <c r="E3945" s="1"/>
      <c r="F3945" s="1"/>
      <c r="G3945" s="1"/>
      <c r="H3945" s="1"/>
      <c r="I3945" s="1"/>
    </row>
    <row r="3946" spans="2:9" x14ac:dyDescent="0.25">
      <c r="B3946" s="1"/>
      <c r="C3946" s="1"/>
      <c r="D3946" s="1"/>
      <c r="E3946" s="1"/>
      <c r="F3946" s="1"/>
      <c r="G3946" s="1"/>
      <c r="H3946" s="1"/>
      <c r="I3946" s="1"/>
    </row>
    <row r="3947" spans="2:9" x14ac:dyDescent="0.25">
      <c r="B3947" s="1"/>
      <c r="C3947" s="1"/>
      <c r="D3947" s="1"/>
      <c r="E3947" s="1"/>
      <c r="F3947" s="1"/>
      <c r="G3947" s="1"/>
      <c r="H3947" s="1"/>
      <c r="I3947" s="1"/>
    </row>
    <row r="3948" spans="2:9" x14ac:dyDescent="0.25">
      <c r="B3948" s="1"/>
      <c r="C3948" s="1"/>
      <c r="D3948" s="1"/>
      <c r="E3948" s="1"/>
      <c r="F3948" s="1"/>
      <c r="G3948" s="1"/>
      <c r="H3948" s="1"/>
      <c r="I3948" s="1"/>
    </row>
    <row r="3949" spans="2:9" x14ac:dyDescent="0.25">
      <c r="B3949" s="1"/>
      <c r="C3949" s="1"/>
      <c r="D3949" s="1"/>
      <c r="E3949" s="1"/>
      <c r="F3949" s="1"/>
      <c r="G3949" s="1"/>
      <c r="H3949" s="1"/>
      <c r="I3949" s="1"/>
    </row>
    <row r="3950" spans="2:9" x14ac:dyDescent="0.25">
      <c r="B3950" s="1"/>
      <c r="C3950" s="1"/>
      <c r="D3950" s="1"/>
      <c r="E3950" s="1"/>
      <c r="F3950" s="1"/>
      <c r="G3950" s="1"/>
      <c r="H3950" s="1"/>
      <c r="I3950" s="1"/>
    </row>
    <row r="3951" spans="2:9" x14ac:dyDescent="0.25">
      <c r="B3951" s="1"/>
      <c r="C3951" s="1"/>
      <c r="D3951" s="1"/>
      <c r="E3951" s="1"/>
      <c r="F3951" s="1"/>
      <c r="G3951" s="1"/>
      <c r="H3951" s="1"/>
      <c r="I3951" s="1"/>
    </row>
    <row r="3952" spans="2:9" x14ac:dyDescent="0.25">
      <c r="B3952" s="1"/>
      <c r="C3952" s="1"/>
      <c r="D3952" s="1"/>
      <c r="E3952" s="1"/>
      <c r="F3952" s="1"/>
      <c r="G3952" s="1"/>
      <c r="H3952" s="1"/>
      <c r="I3952" s="1"/>
    </row>
    <row r="3953" spans="2:9" x14ac:dyDescent="0.25">
      <c r="B3953" s="1"/>
      <c r="C3953" s="1"/>
      <c r="D3953" s="1"/>
      <c r="E3953" s="1"/>
      <c r="F3953" s="1"/>
      <c r="G3953" s="1"/>
      <c r="H3953" s="1"/>
      <c r="I3953" s="1"/>
    </row>
    <row r="3954" spans="2:9" x14ac:dyDescent="0.25">
      <c r="B3954" s="1"/>
      <c r="C3954" s="1"/>
      <c r="D3954" s="1"/>
      <c r="E3954" s="1"/>
      <c r="F3954" s="1"/>
      <c r="G3954" s="1"/>
      <c r="H3954" s="1"/>
      <c r="I3954" s="1"/>
    </row>
    <row r="3955" spans="2:9" x14ac:dyDescent="0.25">
      <c r="B3955" s="1"/>
      <c r="C3955" s="1"/>
      <c r="D3955" s="1"/>
      <c r="E3955" s="1"/>
      <c r="F3955" s="1"/>
      <c r="G3955" s="1"/>
      <c r="H3955" s="1"/>
      <c r="I3955" s="1"/>
    </row>
    <row r="3956" spans="2:9" x14ac:dyDescent="0.25">
      <c r="B3956" s="1"/>
      <c r="C3956" s="1"/>
      <c r="D3956" s="1"/>
      <c r="E3956" s="1"/>
      <c r="F3956" s="1"/>
      <c r="G3956" s="1"/>
      <c r="H3956" s="1"/>
      <c r="I3956" s="1"/>
    </row>
    <row r="3957" spans="2:9" x14ac:dyDescent="0.25">
      <c r="B3957" s="1"/>
      <c r="C3957" s="1"/>
      <c r="D3957" s="1"/>
      <c r="E3957" s="1"/>
      <c r="F3957" s="1"/>
      <c r="G3957" s="1"/>
      <c r="H3957" s="1"/>
      <c r="I3957" s="1"/>
    </row>
    <row r="3958" spans="2:9" x14ac:dyDescent="0.25">
      <c r="B3958" s="1"/>
      <c r="C3958" s="1"/>
      <c r="D3958" s="1"/>
      <c r="E3958" s="1"/>
      <c r="F3958" s="1"/>
      <c r="G3958" s="1"/>
      <c r="H3958" s="1"/>
      <c r="I3958" s="1"/>
    </row>
    <row r="3959" spans="2:9" x14ac:dyDescent="0.25">
      <c r="B3959" s="1"/>
      <c r="C3959" s="1"/>
      <c r="D3959" s="1"/>
      <c r="E3959" s="1"/>
      <c r="F3959" s="1"/>
      <c r="G3959" s="1"/>
      <c r="H3959" s="1"/>
      <c r="I3959" s="1"/>
    </row>
    <row r="3960" spans="2:9" x14ac:dyDescent="0.25">
      <c r="B3960" s="1"/>
      <c r="C3960" s="1"/>
      <c r="D3960" s="1"/>
      <c r="E3960" s="1"/>
      <c r="F3960" s="1"/>
      <c r="G3960" s="1"/>
      <c r="H3960" s="1"/>
      <c r="I3960" s="1"/>
    </row>
    <row r="3961" spans="2:9" x14ac:dyDescent="0.25">
      <c r="B3961" s="1"/>
      <c r="C3961" s="1"/>
      <c r="D3961" s="1"/>
      <c r="E3961" s="1"/>
      <c r="F3961" s="1"/>
      <c r="G3961" s="1"/>
      <c r="H3961" s="1"/>
      <c r="I3961" s="1"/>
    </row>
    <row r="3962" spans="2:9" x14ac:dyDescent="0.25">
      <c r="B3962" s="1"/>
      <c r="C3962" s="1"/>
      <c r="D3962" s="1"/>
      <c r="E3962" s="1"/>
      <c r="F3962" s="1"/>
      <c r="G3962" s="1"/>
      <c r="H3962" s="1"/>
      <c r="I3962" s="1"/>
    </row>
    <row r="3963" spans="2:9" x14ac:dyDescent="0.25">
      <c r="B3963" s="1"/>
      <c r="C3963" s="1"/>
      <c r="D3963" s="1"/>
      <c r="E3963" s="1"/>
      <c r="F3963" s="1"/>
      <c r="G3963" s="1"/>
      <c r="H3963" s="1"/>
      <c r="I3963" s="1"/>
    </row>
    <row r="3964" spans="2:9" x14ac:dyDescent="0.25">
      <c r="B3964" s="1"/>
      <c r="C3964" s="1"/>
      <c r="D3964" s="1"/>
      <c r="E3964" s="1"/>
      <c r="F3964" s="1"/>
      <c r="G3964" s="1"/>
      <c r="H3964" s="1"/>
      <c r="I3964" s="1"/>
    </row>
    <row r="3965" spans="2:9" x14ac:dyDescent="0.25">
      <c r="B3965" s="1"/>
      <c r="C3965" s="1"/>
      <c r="D3965" s="1"/>
      <c r="E3965" s="1"/>
      <c r="F3965" s="1"/>
      <c r="G3965" s="1"/>
      <c r="H3965" s="1"/>
      <c r="I3965" s="1"/>
    </row>
    <row r="3966" spans="2:9" x14ac:dyDescent="0.25">
      <c r="B3966" s="1"/>
      <c r="C3966" s="1"/>
      <c r="D3966" s="1"/>
      <c r="E3966" s="1"/>
      <c r="F3966" s="1"/>
      <c r="G3966" s="1"/>
      <c r="H3966" s="1"/>
      <c r="I3966" s="1"/>
    </row>
    <row r="3967" spans="2:9" x14ac:dyDescent="0.25">
      <c r="B3967" s="1"/>
      <c r="C3967" s="1"/>
      <c r="D3967" s="1"/>
      <c r="E3967" s="1"/>
      <c r="F3967" s="1"/>
      <c r="G3967" s="1"/>
      <c r="H3967" s="1"/>
      <c r="I3967" s="1"/>
    </row>
    <row r="3968" spans="2:9" x14ac:dyDescent="0.25">
      <c r="B3968" s="1"/>
      <c r="C3968" s="1"/>
      <c r="D3968" s="1"/>
      <c r="E3968" s="1"/>
      <c r="F3968" s="1"/>
      <c r="G3968" s="1"/>
      <c r="H3968" s="1"/>
      <c r="I3968" s="1"/>
    </row>
    <row r="3969" spans="2:9" x14ac:dyDescent="0.25">
      <c r="B3969" s="1"/>
      <c r="C3969" s="1"/>
      <c r="D3969" s="1"/>
      <c r="E3969" s="1"/>
      <c r="F3969" s="1"/>
      <c r="G3969" s="1"/>
      <c r="H3969" s="1"/>
      <c r="I3969" s="1"/>
    </row>
    <row r="3970" spans="2:9" x14ac:dyDescent="0.25">
      <c r="B3970" s="1"/>
      <c r="C3970" s="1"/>
      <c r="D3970" s="1"/>
      <c r="E3970" s="1"/>
      <c r="F3970" s="1"/>
      <c r="G3970" s="1"/>
      <c r="H3970" s="1"/>
      <c r="I3970" s="1"/>
    </row>
    <row r="3971" spans="2:9" x14ac:dyDescent="0.25">
      <c r="B3971" s="1"/>
      <c r="C3971" s="1"/>
      <c r="D3971" s="1"/>
      <c r="E3971" s="1"/>
      <c r="F3971" s="1"/>
      <c r="G3971" s="1"/>
      <c r="H3971" s="1"/>
      <c r="I3971" s="1"/>
    </row>
    <row r="3972" spans="2:9" x14ac:dyDescent="0.25">
      <c r="B3972" s="1"/>
      <c r="C3972" s="1"/>
      <c r="D3972" s="1"/>
      <c r="E3972" s="1"/>
      <c r="F3972" s="1"/>
      <c r="G3972" s="1"/>
      <c r="H3972" s="1"/>
      <c r="I3972" s="1"/>
    </row>
    <row r="3973" spans="2:9" x14ac:dyDescent="0.25">
      <c r="B3973" s="1"/>
      <c r="C3973" s="1"/>
      <c r="D3973" s="1"/>
      <c r="E3973" s="1"/>
      <c r="F3973" s="1"/>
      <c r="G3973" s="1"/>
      <c r="H3973" s="1"/>
      <c r="I3973" s="1"/>
    </row>
    <row r="3974" spans="2:9" x14ac:dyDescent="0.25">
      <c r="B3974" s="1"/>
      <c r="C3974" s="1"/>
      <c r="D3974" s="1"/>
      <c r="E3974" s="1"/>
      <c r="F3974" s="1"/>
      <c r="G3974" s="1"/>
      <c r="H3974" s="1"/>
      <c r="I3974" s="1"/>
    </row>
    <row r="3975" spans="2:9" x14ac:dyDescent="0.25">
      <c r="B3975" s="1"/>
      <c r="C3975" s="1"/>
      <c r="D3975" s="1"/>
      <c r="E3975" s="1"/>
      <c r="F3975" s="1"/>
      <c r="G3975" s="1"/>
      <c r="H3975" s="1"/>
      <c r="I3975" s="1"/>
    </row>
    <row r="3976" spans="2:9" x14ac:dyDescent="0.25">
      <c r="B3976" s="1"/>
      <c r="C3976" s="1"/>
      <c r="D3976" s="1"/>
      <c r="E3976" s="1"/>
      <c r="F3976" s="1"/>
      <c r="G3976" s="1"/>
      <c r="H3976" s="1"/>
      <c r="I3976" s="1"/>
    </row>
    <row r="3977" spans="2:9" x14ac:dyDescent="0.25">
      <c r="B3977" s="1"/>
      <c r="C3977" s="1"/>
      <c r="D3977" s="1"/>
      <c r="E3977" s="1"/>
      <c r="F3977" s="1"/>
      <c r="G3977" s="1"/>
      <c r="H3977" s="1"/>
      <c r="I3977" s="1"/>
    </row>
    <row r="3978" spans="2:9" x14ac:dyDescent="0.25">
      <c r="B3978" s="1"/>
      <c r="C3978" s="1"/>
      <c r="D3978" s="1"/>
      <c r="E3978" s="1"/>
      <c r="F3978" s="1"/>
      <c r="G3978" s="1"/>
      <c r="H3978" s="1"/>
      <c r="I3978" s="1"/>
    </row>
    <row r="3979" spans="2:9" x14ac:dyDescent="0.25">
      <c r="B3979" s="1"/>
      <c r="C3979" s="1"/>
      <c r="D3979" s="1"/>
      <c r="E3979" s="1"/>
      <c r="F3979" s="1"/>
      <c r="G3979" s="1"/>
      <c r="H3979" s="1"/>
      <c r="I3979" s="1"/>
    </row>
    <row r="3980" spans="2:9" x14ac:dyDescent="0.25">
      <c r="B3980" s="1"/>
      <c r="C3980" s="1"/>
      <c r="D3980" s="1"/>
      <c r="E3980" s="1"/>
      <c r="F3980" s="1"/>
      <c r="G3980" s="1"/>
      <c r="H3980" s="1"/>
      <c r="I3980" s="1"/>
    </row>
    <row r="3981" spans="2:9" x14ac:dyDescent="0.25">
      <c r="B3981" s="1"/>
      <c r="C3981" s="1"/>
      <c r="D3981" s="1"/>
      <c r="E3981" s="1"/>
      <c r="F3981" s="1"/>
      <c r="G3981" s="1"/>
      <c r="H3981" s="1"/>
      <c r="I3981" s="1"/>
    </row>
    <row r="3982" spans="2:9" x14ac:dyDescent="0.25">
      <c r="B3982" s="1"/>
      <c r="C3982" s="1"/>
      <c r="D3982" s="1"/>
      <c r="E3982" s="1"/>
      <c r="F3982" s="1"/>
      <c r="G3982" s="1"/>
      <c r="H3982" s="1"/>
      <c r="I3982" s="1"/>
    </row>
    <row r="3983" spans="2:9" x14ac:dyDescent="0.25">
      <c r="B3983" s="1"/>
      <c r="C3983" s="1"/>
      <c r="D3983" s="1"/>
      <c r="E3983" s="1"/>
      <c r="F3983" s="1"/>
      <c r="G3983" s="1"/>
      <c r="H3983" s="1"/>
      <c r="I3983" s="1"/>
    </row>
    <row r="3984" spans="2:9" x14ac:dyDescent="0.25">
      <c r="B3984" s="1"/>
      <c r="C3984" s="1"/>
      <c r="D3984" s="1"/>
      <c r="E3984" s="1"/>
      <c r="F3984" s="1"/>
      <c r="G3984" s="1"/>
      <c r="H3984" s="1"/>
      <c r="I3984" s="1"/>
    </row>
    <row r="3985" spans="2:9" x14ac:dyDescent="0.25">
      <c r="B3985" s="1"/>
      <c r="C3985" s="1"/>
      <c r="D3985" s="1"/>
      <c r="E3985" s="1"/>
      <c r="F3985" s="1"/>
      <c r="G3985" s="1"/>
      <c r="H3985" s="1"/>
      <c r="I3985" s="1"/>
    </row>
    <row r="3986" spans="2:9" x14ac:dyDescent="0.25">
      <c r="B3986" s="1"/>
      <c r="C3986" s="1"/>
      <c r="D3986" s="1"/>
      <c r="E3986" s="1"/>
      <c r="F3986" s="1"/>
      <c r="G3986" s="1"/>
      <c r="H3986" s="1"/>
      <c r="I3986" s="1"/>
    </row>
    <row r="3987" spans="2:9" x14ac:dyDescent="0.25">
      <c r="B3987" s="1"/>
      <c r="C3987" s="1"/>
      <c r="D3987" s="1"/>
      <c r="E3987" s="1"/>
      <c r="F3987" s="1"/>
      <c r="G3987" s="1"/>
      <c r="H3987" s="1"/>
      <c r="I3987" s="1"/>
    </row>
    <row r="3988" spans="2:9" x14ac:dyDescent="0.25">
      <c r="B3988" s="1"/>
      <c r="C3988" s="1"/>
      <c r="D3988" s="1"/>
      <c r="E3988" s="1"/>
      <c r="F3988" s="1"/>
      <c r="G3988" s="1"/>
      <c r="H3988" s="1"/>
      <c r="I3988" s="1"/>
    </row>
    <row r="3989" spans="2:9" x14ac:dyDescent="0.25">
      <c r="B3989" s="1"/>
      <c r="C3989" s="1"/>
      <c r="D3989" s="1"/>
      <c r="E3989" s="1"/>
      <c r="F3989" s="1"/>
      <c r="G3989" s="1"/>
      <c r="H3989" s="1"/>
      <c r="I3989" s="1"/>
    </row>
    <row r="3990" spans="2:9" x14ac:dyDescent="0.25">
      <c r="B3990" s="1"/>
      <c r="C3990" s="1"/>
      <c r="D3990" s="1"/>
      <c r="E3990" s="1"/>
      <c r="F3990" s="1"/>
      <c r="G3990" s="1"/>
      <c r="H3990" s="1"/>
      <c r="I3990" s="1"/>
    </row>
    <row r="3991" spans="2:9" x14ac:dyDescent="0.25">
      <c r="B3991" s="1"/>
      <c r="C3991" s="1"/>
      <c r="D3991" s="1"/>
      <c r="E3991" s="1"/>
      <c r="F3991" s="1"/>
      <c r="G3991" s="1"/>
      <c r="H3991" s="1"/>
      <c r="I3991" s="1"/>
    </row>
    <row r="3992" spans="2:9" x14ac:dyDescent="0.25">
      <c r="B3992" s="1"/>
      <c r="C3992" s="1"/>
      <c r="D3992" s="1"/>
      <c r="E3992" s="1"/>
      <c r="F3992" s="1"/>
      <c r="G3992" s="1"/>
      <c r="H3992" s="1"/>
      <c r="I3992" s="1"/>
    </row>
    <row r="3993" spans="2:9" x14ac:dyDescent="0.25">
      <c r="B3993" s="1"/>
      <c r="C3993" s="1"/>
      <c r="D3993" s="1"/>
      <c r="E3993" s="1"/>
      <c r="F3993" s="1"/>
      <c r="G3993" s="1"/>
      <c r="H3993" s="1"/>
      <c r="I3993" s="1"/>
    </row>
    <row r="3994" spans="2:9" x14ac:dyDescent="0.25">
      <c r="B3994" s="1"/>
      <c r="C3994" s="1"/>
      <c r="D3994" s="1"/>
      <c r="E3994" s="1"/>
      <c r="F3994" s="1"/>
      <c r="G3994" s="1"/>
      <c r="H3994" s="1"/>
      <c r="I3994" s="1"/>
    </row>
    <row r="3995" spans="2:9" x14ac:dyDescent="0.25">
      <c r="B3995" s="1"/>
      <c r="C3995" s="1"/>
      <c r="D3995" s="1"/>
      <c r="E3995" s="1"/>
      <c r="F3995" s="1"/>
      <c r="G3995" s="1"/>
      <c r="H3995" s="1"/>
      <c r="I3995" s="1"/>
    </row>
    <row r="3996" spans="2:9" x14ac:dyDescent="0.25">
      <c r="B3996" s="1"/>
      <c r="C3996" s="1"/>
      <c r="D3996" s="1"/>
      <c r="E3996" s="1"/>
      <c r="F3996" s="1"/>
      <c r="G3996" s="1"/>
      <c r="H3996" s="1"/>
      <c r="I3996" s="1"/>
    </row>
    <row r="3997" spans="2:9" x14ac:dyDescent="0.25">
      <c r="B3997" s="1"/>
      <c r="C3997" s="1"/>
      <c r="D3997" s="1"/>
      <c r="E3997" s="1"/>
      <c r="F3997" s="1"/>
      <c r="G3997" s="1"/>
      <c r="H3997" s="1"/>
      <c r="I3997" s="1"/>
    </row>
    <row r="3998" spans="2:9" x14ac:dyDescent="0.25">
      <c r="B3998" s="1"/>
      <c r="C3998" s="1"/>
      <c r="D3998" s="1"/>
      <c r="E3998" s="1"/>
      <c r="F3998" s="1"/>
      <c r="G3998" s="1"/>
      <c r="H3998" s="1"/>
      <c r="I3998" s="1"/>
    </row>
    <row r="3999" spans="2:9" x14ac:dyDescent="0.25">
      <c r="B3999" s="1"/>
      <c r="C3999" s="1"/>
      <c r="D3999" s="1"/>
      <c r="E3999" s="1"/>
      <c r="F3999" s="1"/>
      <c r="G3999" s="1"/>
      <c r="H3999" s="1"/>
      <c r="I3999" s="1"/>
    </row>
    <row r="4000" spans="2:9" x14ac:dyDescent="0.25">
      <c r="B4000" s="1"/>
      <c r="C4000" s="1"/>
      <c r="D4000" s="1"/>
      <c r="E4000" s="1"/>
      <c r="F4000" s="1"/>
      <c r="G4000" s="1"/>
      <c r="H4000" s="1"/>
      <c r="I4000" s="1"/>
    </row>
    <row r="4001" spans="2:9" x14ac:dyDescent="0.25">
      <c r="B4001" s="1"/>
      <c r="C4001" s="1"/>
      <c r="D4001" s="1"/>
      <c r="E4001" s="1"/>
      <c r="F4001" s="1"/>
      <c r="G4001" s="1"/>
      <c r="H4001" s="1"/>
      <c r="I4001" s="1"/>
    </row>
    <row r="4002" spans="2:9" x14ac:dyDescent="0.25">
      <c r="B4002" s="1"/>
      <c r="C4002" s="1"/>
      <c r="D4002" s="1"/>
      <c r="E4002" s="1"/>
      <c r="F4002" s="1"/>
      <c r="G4002" s="1"/>
      <c r="H4002" s="1"/>
      <c r="I4002" s="1"/>
    </row>
    <row r="4003" spans="2:9" x14ac:dyDescent="0.25">
      <c r="B4003" s="1"/>
      <c r="C4003" s="1"/>
      <c r="D4003" s="1"/>
      <c r="E4003" s="1"/>
      <c r="F4003" s="1"/>
      <c r="G4003" s="1"/>
      <c r="H4003" s="1"/>
      <c r="I4003" s="1"/>
    </row>
    <row r="4004" spans="2:9" x14ac:dyDescent="0.25">
      <c r="B4004" s="1"/>
      <c r="C4004" s="1"/>
      <c r="D4004" s="1"/>
      <c r="E4004" s="1"/>
      <c r="F4004" s="1"/>
      <c r="G4004" s="1"/>
      <c r="H4004" s="1"/>
      <c r="I4004" s="1"/>
    </row>
    <row r="4005" spans="2:9" x14ac:dyDescent="0.25">
      <c r="B4005" s="1"/>
      <c r="C4005" s="1"/>
      <c r="D4005" s="1"/>
      <c r="E4005" s="1"/>
      <c r="F4005" s="1"/>
      <c r="G4005" s="1"/>
      <c r="H4005" s="1"/>
      <c r="I4005" s="1"/>
    </row>
    <row r="4006" spans="2:9" x14ac:dyDescent="0.25">
      <c r="B4006" s="1"/>
      <c r="C4006" s="1"/>
      <c r="D4006" s="1"/>
      <c r="E4006" s="1"/>
      <c r="F4006" s="1"/>
      <c r="G4006" s="1"/>
      <c r="H4006" s="1"/>
      <c r="I4006" s="1"/>
    </row>
    <row r="4007" spans="2:9" x14ac:dyDescent="0.25">
      <c r="B4007" s="1"/>
      <c r="C4007" s="1"/>
      <c r="D4007" s="1"/>
      <c r="E4007" s="1"/>
      <c r="F4007" s="1"/>
      <c r="G4007" s="1"/>
      <c r="H4007" s="1"/>
      <c r="I4007" s="1"/>
    </row>
    <row r="4008" spans="2:9" x14ac:dyDescent="0.25">
      <c r="B4008" s="1"/>
      <c r="C4008" s="1"/>
      <c r="D4008" s="1"/>
      <c r="E4008" s="1"/>
      <c r="F4008" s="1"/>
      <c r="G4008" s="1"/>
      <c r="H4008" s="1"/>
      <c r="I4008" s="1"/>
    </row>
    <row r="4009" spans="2:9" x14ac:dyDescent="0.25">
      <c r="B4009" s="1"/>
      <c r="C4009" s="1"/>
      <c r="D4009" s="1"/>
      <c r="E4009" s="1"/>
      <c r="F4009" s="1"/>
      <c r="G4009" s="1"/>
      <c r="H4009" s="1"/>
      <c r="I4009" s="1"/>
    </row>
    <row r="4010" spans="2:9" x14ac:dyDescent="0.25">
      <c r="B4010" s="1"/>
      <c r="C4010" s="1"/>
      <c r="D4010" s="1"/>
      <c r="E4010" s="1"/>
      <c r="F4010" s="1"/>
      <c r="G4010" s="1"/>
      <c r="H4010" s="1"/>
      <c r="I4010" s="1"/>
    </row>
    <row r="4011" spans="2:9" x14ac:dyDescent="0.25">
      <c r="B4011" s="1"/>
      <c r="C4011" s="1"/>
      <c r="D4011" s="1"/>
      <c r="E4011" s="1"/>
      <c r="F4011" s="1"/>
      <c r="G4011" s="1"/>
      <c r="H4011" s="1"/>
      <c r="I4011" s="1"/>
    </row>
    <row r="4012" spans="2:9" x14ac:dyDescent="0.25">
      <c r="B4012" s="1"/>
      <c r="C4012" s="1"/>
      <c r="D4012" s="1"/>
      <c r="E4012" s="1"/>
      <c r="F4012" s="1"/>
      <c r="G4012" s="1"/>
      <c r="H4012" s="1"/>
      <c r="I4012" s="1"/>
    </row>
    <row r="4013" spans="2:9" x14ac:dyDescent="0.25">
      <c r="B4013" s="1"/>
      <c r="C4013" s="1"/>
      <c r="D4013" s="1"/>
      <c r="E4013" s="1"/>
      <c r="F4013" s="1"/>
      <c r="G4013" s="1"/>
      <c r="H4013" s="1"/>
      <c r="I4013" s="1"/>
    </row>
    <row r="4014" spans="2:9" x14ac:dyDescent="0.25">
      <c r="B4014" s="1"/>
      <c r="C4014" s="1"/>
      <c r="D4014" s="1"/>
      <c r="E4014" s="1"/>
      <c r="F4014" s="1"/>
      <c r="G4014" s="1"/>
      <c r="H4014" s="1"/>
      <c r="I4014" s="1"/>
    </row>
    <row r="4015" spans="2:9" x14ac:dyDescent="0.25">
      <c r="B4015" s="1"/>
      <c r="C4015" s="1"/>
      <c r="D4015" s="1"/>
      <c r="E4015" s="1"/>
      <c r="F4015" s="1"/>
      <c r="G4015" s="1"/>
      <c r="H4015" s="1"/>
      <c r="I4015" s="1"/>
    </row>
    <row r="4016" spans="2:9" x14ac:dyDescent="0.25">
      <c r="B4016" s="1"/>
      <c r="C4016" s="1"/>
      <c r="D4016" s="1"/>
      <c r="E4016" s="1"/>
      <c r="F4016" s="1"/>
      <c r="G4016" s="1"/>
      <c r="H4016" s="1"/>
      <c r="I4016" s="1"/>
    </row>
    <row r="4017" spans="2:9" x14ac:dyDescent="0.25">
      <c r="B4017" s="1"/>
      <c r="C4017" s="1"/>
      <c r="D4017" s="1"/>
      <c r="E4017" s="1"/>
      <c r="F4017" s="1"/>
      <c r="G4017" s="1"/>
      <c r="H4017" s="1"/>
      <c r="I4017" s="1"/>
    </row>
    <row r="4018" spans="2:9" x14ac:dyDescent="0.25">
      <c r="B4018" s="1"/>
      <c r="C4018" s="1"/>
      <c r="D4018" s="1"/>
      <c r="E4018" s="1"/>
      <c r="F4018" s="1"/>
      <c r="G4018" s="1"/>
      <c r="H4018" s="1"/>
      <c r="I4018" s="1"/>
    </row>
    <row r="4019" spans="2:9" x14ac:dyDescent="0.25">
      <c r="B4019" s="1"/>
      <c r="C4019" s="1"/>
      <c r="D4019" s="1"/>
      <c r="E4019" s="1"/>
      <c r="F4019" s="1"/>
      <c r="G4019" s="1"/>
      <c r="H4019" s="1"/>
      <c r="I4019" s="1"/>
    </row>
    <row r="4020" spans="2:9" x14ac:dyDescent="0.25">
      <c r="B4020" s="1"/>
      <c r="C4020" s="1"/>
      <c r="D4020" s="1"/>
      <c r="E4020" s="1"/>
      <c r="F4020" s="1"/>
      <c r="G4020" s="1"/>
      <c r="H4020" s="1"/>
      <c r="I4020" s="1"/>
    </row>
    <row r="4021" spans="2:9" x14ac:dyDescent="0.25">
      <c r="B4021" s="1"/>
      <c r="C4021" s="1"/>
      <c r="D4021" s="1"/>
      <c r="E4021" s="1"/>
      <c r="F4021" s="1"/>
      <c r="G4021" s="1"/>
      <c r="H4021" s="1"/>
      <c r="I4021" s="1"/>
    </row>
    <row r="4022" spans="2:9" x14ac:dyDescent="0.25">
      <c r="B4022" s="1"/>
      <c r="C4022" s="1"/>
      <c r="D4022" s="1"/>
      <c r="E4022" s="1"/>
      <c r="F4022" s="1"/>
      <c r="G4022" s="1"/>
      <c r="H4022" s="1"/>
      <c r="I4022" s="1"/>
    </row>
    <row r="4023" spans="2:9" x14ac:dyDescent="0.25">
      <c r="B4023" s="1"/>
      <c r="C4023" s="1"/>
      <c r="D4023" s="1"/>
      <c r="E4023" s="1"/>
      <c r="F4023" s="1"/>
      <c r="G4023" s="1"/>
      <c r="H4023" s="1"/>
      <c r="I4023" s="1"/>
    </row>
    <row r="4024" spans="2:9" x14ac:dyDescent="0.25">
      <c r="B4024" s="1"/>
      <c r="C4024" s="1"/>
      <c r="D4024" s="1"/>
      <c r="E4024" s="1"/>
      <c r="F4024" s="1"/>
      <c r="G4024" s="1"/>
      <c r="H4024" s="1"/>
      <c r="I4024" s="1"/>
    </row>
    <row r="4025" spans="2:9" x14ac:dyDescent="0.25">
      <c r="B4025" s="1"/>
      <c r="C4025" s="1"/>
      <c r="D4025" s="1"/>
      <c r="E4025" s="1"/>
      <c r="F4025" s="1"/>
      <c r="G4025" s="1"/>
      <c r="H4025" s="1"/>
      <c r="I4025" s="1"/>
    </row>
    <row r="4026" spans="2:9" x14ac:dyDescent="0.25">
      <c r="B4026" s="1"/>
      <c r="C4026" s="1"/>
      <c r="D4026" s="1"/>
      <c r="E4026" s="1"/>
      <c r="F4026" s="1"/>
      <c r="G4026" s="1"/>
      <c r="H4026" s="1"/>
      <c r="I4026" s="1"/>
    </row>
    <row r="4027" spans="2:9" x14ac:dyDescent="0.25">
      <c r="B4027" s="1"/>
      <c r="C4027" s="1"/>
      <c r="D4027" s="1"/>
      <c r="E4027" s="1"/>
      <c r="F4027" s="1"/>
      <c r="G4027" s="1"/>
      <c r="H4027" s="1"/>
      <c r="I4027" s="1"/>
    </row>
    <row r="4028" spans="2:9" x14ac:dyDescent="0.25">
      <c r="B4028" s="1"/>
      <c r="C4028" s="1"/>
      <c r="D4028" s="1"/>
      <c r="E4028" s="1"/>
      <c r="F4028" s="1"/>
      <c r="G4028" s="1"/>
      <c r="H4028" s="1"/>
      <c r="I4028" s="1"/>
    </row>
    <row r="4029" spans="2:9" x14ac:dyDescent="0.25">
      <c r="B4029" s="1"/>
      <c r="C4029" s="1"/>
      <c r="D4029" s="1"/>
      <c r="E4029" s="1"/>
      <c r="F4029" s="1"/>
      <c r="G4029" s="1"/>
      <c r="H4029" s="1"/>
      <c r="I4029" s="1"/>
    </row>
    <row r="4030" spans="2:9" x14ac:dyDescent="0.25">
      <c r="B4030" s="1"/>
      <c r="C4030" s="1"/>
      <c r="D4030" s="1"/>
      <c r="E4030" s="1"/>
      <c r="F4030" s="1"/>
      <c r="G4030" s="1"/>
      <c r="H4030" s="1"/>
      <c r="I4030" s="1"/>
    </row>
    <row r="4031" spans="2:9" x14ac:dyDescent="0.25">
      <c r="B4031" s="1"/>
      <c r="C4031" s="1"/>
      <c r="D4031" s="1"/>
      <c r="E4031" s="1"/>
      <c r="F4031" s="1"/>
      <c r="G4031" s="1"/>
      <c r="H4031" s="1"/>
      <c r="I4031" s="1"/>
    </row>
    <row r="4032" spans="2:9" x14ac:dyDescent="0.25">
      <c r="B4032" s="1"/>
      <c r="C4032" s="1"/>
      <c r="D4032" s="1"/>
      <c r="E4032" s="1"/>
      <c r="F4032" s="1"/>
      <c r="G4032" s="1"/>
      <c r="H4032" s="1"/>
      <c r="I4032" s="1"/>
    </row>
    <row r="4033" spans="2:9" x14ac:dyDescent="0.25">
      <c r="B4033" s="1"/>
      <c r="C4033" s="1"/>
      <c r="D4033" s="1"/>
      <c r="E4033" s="1"/>
      <c r="F4033" s="1"/>
      <c r="G4033" s="1"/>
      <c r="H4033" s="1"/>
      <c r="I4033" s="1"/>
    </row>
    <row r="4034" spans="2:9" x14ac:dyDescent="0.25">
      <c r="B4034" s="1"/>
      <c r="C4034" s="1"/>
      <c r="D4034" s="1"/>
      <c r="E4034" s="1"/>
      <c r="F4034" s="1"/>
      <c r="G4034" s="1"/>
      <c r="H4034" s="1"/>
      <c r="I4034" s="1"/>
    </row>
    <row r="4035" spans="2:9" x14ac:dyDescent="0.25">
      <c r="B4035" s="1"/>
      <c r="C4035" s="1"/>
      <c r="D4035" s="1"/>
      <c r="E4035" s="1"/>
      <c r="F4035" s="1"/>
      <c r="G4035" s="1"/>
      <c r="H4035" s="1"/>
      <c r="I4035" s="1"/>
    </row>
    <row r="4036" spans="2:9" x14ac:dyDescent="0.25">
      <c r="B4036" s="1"/>
      <c r="C4036" s="1"/>
      <c r="D4036" s="1"/>
      <c r="E4036" s="1"/>
      <c r="F4036" s="1"/>
      <c r="G4036" s="1"/>
      <c r="H4036" s="1"/>
      <c r="I4036" s="1"/>
    </row>
    <row r="4037" spans="2:9" x14ac:dyDescent="0.25">
      <c r="B4037" s="1"/>
      <c r="C4037" s="1"/>
      <c r="D4037" s="1"/>
      <c r="E4037" s="1"/>
      <c r="F4037" s="1"/>
      <c r="G4037" s="1"/>
      <c r="H4037" s="1"/>
      <c r="I4037" s="1"/>
    </row>
    <row r="4038" spans="2:9" x14ac:dyDescent="0.25">
      <c r="B4038" s="1"/>
      <c r="C4038" s="1"/>
      <c r="D4038" s="1"/>
      <c r="E4038" s="1"/>
      <c r="F4038" s="1"/>
      <c r="G4038" s="1"/>
      <c r="H4038" s="1"/>
      <c r="I4038" s="1"/>
    </row>
    <row r="4039" spans="2:9" x14ac:dyDescent="0.25">
      <c r="B4039" s="1"/>
      <c r="C4039" s="1"/>
      <c r="D4039" s="1"/>
      <c r="E4039" s="1"/>
      <c r="F4039" s="1"/>
      <c r="G4039" s="1"/>
      <c r="H4039" s="1"/>
      <c r="I4039" s="1"/>
    </row>
    <row r="4040" spans="2:9" x14ac:dyDescent="0.25">
      <c r="B4040" s="1"/>
      <c r="C4040" s="1"/>
      <c r="D4040" s="1"/>
      <c r="E4040" s="1"/>
      <c r="F4040" s="1"/>
      <c r="G4040" s="1"/>
      <c r="H4040" s="1"/>
      <c r="I4040" s="1"/>
    </row>
    <row r="4041" spans="2:9" x14ac:dyDescent="0.25">
      <c r="B4041" s="1"/>
      <c r="C4041" s="1"/>
      <c r="D4041" s="1"/>
      <c r="E4041" s="1"/>
      <c r="F4041" s="1"/>
      <c r="G4041" s="1"/>
      <c r="H4041" s="1"/>
      <c r="I4041" s="1"/>
    </row>
    <row r="4042" spans="2:9" x14ac:dyDescent="0.25">
      <c r="B4042" s="1"/>
      <c r="C4042" s="1"/>
      <c r="D4042" s="1"/>
      <c r="E4042" s="1"/>
      <c r="F4042" s="1"/>
      <c r="G4042" s="1"/>
      <c r="H4042" s="1"/>
      <c r="I4042" s="1"/>
    </row>
    <row r="4043" spans="2:9" x14ac:dyDescent="0.25">
      <c r="B4043" s="1"/>
      <c r="C4043" s="1"/>
      <c r="D4043" s="1"/>
      <c r="E4043" s="1"/>
      <c r="F4043" s="1"/>
      <c r="G4043" s="1"/>
      <c r="H4043" s="1"/>
      <c r="I4043" s="1"/>
    </row>
    <row r="4044" spans="2:9" x14ac:dyDescent="0.25">
      <c r="B4044" s="1"/>
      <c r="C4044" s="1"/>
      <c r="D4044" s="1"/>
      <c r="E4044" s="1"/>
      <c r="F4044" s="1"/>
      <c r="G4044" s="1"/>
      <c r="H4044" s="1"/>
      <c r="I4044" s="1"/>
    </row>
    <row r="4045" spans="2:9" x14ac:dyDescent="0.25">
      <c r="B4045" s="1"/>
      <c r="C4045" s="1"/>
      <c r="D4045" s="1"/>
      <c r="E4045" s="1"/>
      <c r="F4045" s="1"/>
      <c r="G4045" s="1"/>
      <c r="H4045" s="1"/>
      <c r="I4045" s="1"/>
    </row>
    <row r="4046" spans="2:9" x14ac:dyDescent="0.25">
      <c r="B4046" s="1"/>
      <c r="C4046" s="1"/>
      <c r="D4046" s="1"/>
      <c r="E4046" s="1"/>
      <c r="F4046" s="1"/>
      <c r="G4046" s="1"/>
      <c r="H4046" s="1"/>
      <c r="I4046" s="1"/>
    </row>
    <row r="4047" spans="2:9" x14ac:dyDescent="0.25">
      <c r="B4047" s="1"/>
      <c r="C4047" s="1"/>
      <c r="D4047" s="1"/>
      <c r="E4047" s="1"/>
      <c r="F4047" s="1"/>
      <c r="G4047" s="1"/>
      <c r="H4047" s="1"/>
      <c r="I4047" s="1"/>
    </row>
    <row r="4048" spans="2:9" x14ac:dyDescent="0.25">
      <c r="B4048" s="1"/>
      <c r="C4048" s="1"/>
      <c r="D4048" s="1"/>
      <c r="E4048" s="1"/>
      <c r="F4048" s="1"/>
      <c r="G4048" s="1"/>
      <c r="H4048" s="1"/>
      <c r="I4048" s="1"/>
    </row>
    <row r="4049" spans="2:9" x14ac:dyDescent="0.25">
      <c r="B4049" s="1"/>
      <c r="C4049" s="1"/>
      <c r="D4049" s="1"/>
      <c r="E4049" s="1"/>
      <c r="F4049" s="1"/>
      <c r="G4049" s="1"/>
      <c r="H4049" s="1"/>
      <c r="I4049" s="1"/>
    </row>
    <row r="4050" spans="2:9" x14ac:dyDescent="0.25">
      <c r="B4050" s="1"/>
      <c r="C4050" s="1"/>
      <c r="D4050" s="1"/>
      <c r="E4050" s="1"/>
      <c r="F4050" s="1"/>
      <c r="G4050" s="1"/>
      <c r="H4050" s="1"/>
      <c r="I4050" s="1"/>
    </row>
    <row r="4051" spans="2:9" x14ac:dyDescent="0.25">
      <c r="B4051" s="1"/>
      <c r="C4051" s="1"/>
      <c r="D4051" s="1"/>
      <c r="E4051" s="1"/>
      <c r="F4051" s="1"/>
      <c r="G4051" s="1"/>
      <c r="H4051" s="1"/>
      <c r="I4051" s="1"/>
    </row>
    <row r="4052" spans="2:9" x14ac:dyDescent="0.25">
      <c r="B4052" s="1"/>
      <c r="C4052" s="1"/>
      <c r="D4052" s="1"/>
      <c r="E4052" s="1"/>
      <c r="F4052" s="1"/>
      <c r="G4052" s="1"/>
      <c r="H4052" s="1"/>
      <c r="I4052" s="1"/>
    </row>
    <row r="4053" spans="2:9" x14ac:dyDescent="0.25">
      <c r="B4053" s="1"/>
      <c r="C4053" s="1"/>
      <c r="D4053" s="1"/>
      <c r="E4053" s="1"/>
      <c r="F4053" s="1"/>
      <c r="G4053" s="1"/>
      <c r="H4053" s="1"/>
      <c r="I4053" s="1"/>
    </row>
    <row r="4054" spans="2:9" x14ac:dyDescent="0.25">
      <c r="B4054" s="1"/>
      <c r="C4054" s="1"/>
      <c r="D4054" s="1"/>
      <c r="E4054" s="1"/>
      <c r="F4054" s="1"/>
      <c r="G4054" s="1"/>
      <c r="H4054" s="1"/>
      <c r="I4054" s="1"/>
    </row>
    <row r="4055" spans="2:9" x14ac:dyDescent="0.25">
      <c r="B4055" s="1"/>
      <c r="C4055" s="1"/>
      <c r="D4055" s="1"/>
      <c r="E4055" s="1"/>
      <c r="F4055" s="1"/>
      <c r="G4055" s="1"/>
      <c r="H4055" s="1"/>
      <c r="I4055" s="1"/>
    </row>
    <row r="4056" spans="2:9" x14ac:dyDescent="0.25">
      <c r="B4056" s="1"/>
      <c r="C4056" s="1"/>
      <c r="D4056" s="1"/>
      <c r="E4056" s="1"/>
      <c r="F4056" s="1"/>
      <c r="G4056" s="1"/>
      <c r="H4056" s="1"/>
      <c r="I4056" s="1"/>
    </row>
    <row r="4057" spans="2:9" x14ac:dyDescent="0.25">
      <c r="B4057" s="1"/>
      <c r="C4057" s="1"/>
      <c r="D4057" s="1"/>
      <c r="E4057" s="1"/>
      <c r="F4057" s="1"/>
      <c r="G4057" s="1"/>
      <c r="H4057" s="1"/>
      <c r="I4057" s="1"/>
    </row>
    <row r="4058" spans="2:9" x14ac:dyDescent="0.25">
      <c r="B4058" s="1"/>
      <c r="C4058" s="1"/>
      <c r="D4058" s="1"/>
      <c r="E4058" s="1"/>
      <c r="F4058" s="1"/>
      <c r="G4058" s="1"/>
      <c r="H4058" s="1"/>
      <c r="I4058" s="1"/>
    </row>
    <row r="4059" spans="2:9" x14ac:dyDescent="0.25">
      <c r="B4059" s="1"/>
      <c r="C4059" s="1"/>
      <c r="D4059" s="1"/>
      <c r="E4059" s="1"/>
      <c r="F4059" s="1"/>
      <c r="G4059" s="1"/>
      <c r="H4059" s="1"/>
      <c r="I4059" s="1"/>
    </row>
    <row r="4060" spans="2:9" x14ac:dyDescent="0.25">
      <c r="B4060" s="1"/>
      <c r="C4060" s="1"/>
      <c r="D4060" s="1"/>
      <c r="E4060" s="1"/>
      <c r="F4060" s="1"/>
      <c r="G4060" s="1"/>
      <c r="H4060" s="1"/>
      <c r="I4060" s="1"/>
    </row>
    <row r="4061" spans="2:9" x14ac:dyDescent="0.25">
      <c r="B4061" s="1"/>
      <c r="C4061" s="1"/>
      <c r="D4061" s="1"/>
      <c r="E4061" s="1"/>
      <c r="F4061" s="1"/>
      <c r="G4061" s="1"/>
      <c r="H4061" s="1"/>
      <c r="I4061" s="1"/>
    </row>
    <row r="4062" spans="2:9" x14ac:dyDescent="0.25">
      <c r="B4062" s="1"/>
      <c r="C4062" s="1"/>
      <c r="D4062" s="1"/>
      <c r="E4062" s="1"/>
      <c r="F4062" s="1"/>
      <c r="G4062" s="1"/>
      <c r="H4062" s="1"/>
      <c r="I4062" s="1"/>
    </row>
    <row r="4063" spans="2:9" x14ac:dyDescent="0.25">
      <c r="B4063" s="1"/>
      <c r="C4063" s="1"/>
      <c r="D4063" s="1"/>
      <c r="E4063" s="1"/>
      <c r="F4063" s="1"/>
      <c r="G4063" s="1"/>
      <c r="H4063" s="1"/>
      <c r="I4063" s="1"/>
    </row>
    <row r="4064" spans="2:9" x14ac:dyDescent="0.25">
      <c r="B4064" s="1"/>
      <c r="C4064" s="1"/>
      <c r="D4064" s="1"/>
      <c r="E4064" s="1"/>
      <c r="F4064" s="1"/>
      <c r="G4064" s="1"/>
      <c r="H4064" s="1"/>
      <c r="I4064" s="1"/>
    </row>
    <row r="4065" spans="2:9" x14ac:dyDescent="0.25">
      <c r="B4065" s="1"/>
      <c r="C4065" s="1"/>
      <c r="D4065" s="1"/>
      <c r="E4065" s="1"/>
      <c r="F4065" s="1"/>
      <c r="G4065" s="1"/>
      <c r="H4065" s="1"/>
      <c r="I4065" s="1"/>
    </row>
    <row r="4066" spans="2:9" x14ac:dyDescent="0.25">
      <c r="B4066" s="1"/>
      <c r="C4066" s="1"/>
      <c r="D4066" s="1"/>
      <c r="E4066" s="1"/>
      <c r="F4066" s="1"/>
      <c r="G4066" s="1"/>
      <c r="H4066" s="1"/>
      <c r="I4066" s="1"/>
    </row>
    <row r="4067" spans="2:9" x14ac:dyDescent="0.25">
      <c r="B4067" s="1"/>
      <c r="C4067" s="1"/>
      <c r="D4067" s="1"/>
      <c r="E4067" s="1"/>
      <c r="F4067" s="1"/>
      <c r="G4067" s="1"/>
      <c r="H4067" s="1"/>
      <c r="I4067" s="1"/>
    </row>
    <row r="4068" spans="2:9" x14ac:dyDescent="0.25">
      <c r="B4068" s="1"/>
      <c r="C4068" s="1"/>
      <c r="D4068" s="1"/>
      <c r="E4068" s="1"/>
      <c r="F4068" s="1"/>
      <c r="G4068" s="1"/>
      <c r="H4068" s="1"/>
      <c r="I4068" s="1"/>
    </row>
    <row r="4069" spans="2:9" x14ac:dyDescent="0.25">
      <c r="B4069" s="1"/>
      <c r="C4069" s="1"/>
      <c r="D4069" s="1"/>
      <c r="E4069" s="1"/>
      <c r="F4069" s="1"/>
      <c r="G4069" s="1"/>
      <c r="H4069" s="1"/>
      <c r="I4069" s="1"/>
    </row>
    <row r="4070" spans="2:9" x14ac:dyDescent="0.25">
      <c r="B4070" s="1"/>
      <c r="C4070" s="1"/>
      <c r="D4070" s="1"/>
      <c r="E4070" s="1"/>
      <c r="F4070" s="1"/>
      <c r="G4070" s="1"/>
      <c r="H4070" s="1"/>
      <c r="I4070" s="1"/>
    </row>
    <row r="4071" spans="2:9" x14ac:dyDescent="0.25">
      <c r="B4071" s="1"/>
      <c r="C4071" s="1"/>
      <c r="D4071" s="1"/>
      <c r="E4071" s="1"/>
      <c r="F4071" s="1"/>
      <c r="G4071" s="1"/>
      <c r="H4071" s="1"/>
      <c r="I4071" s="1"/>
    </row>
    <row r="4072" spans="2:9" x14ac:dyDescent="0.25">
      <c r="B4072" s="1"/>
      <c r="C4072" s="1"/>
      <c r="D4072" s="1"/>
      <c r="E4072" s="1"/>
      <c r="F4072" s="1"/>
      <c r="G4072" s="1"/>
      <c r="H4072" s="1"/>
      <c r="I4072" s="1"/>
    </row>
    <row r="4073" spans="2:9" x14ac:dyDescent="0.25">
      <c r="B4073" s="1"/>
      <c r="C4073" s="1"/>
      <c r="D4073" s="1"/>
      <c r="E4073" s="1"/>
      <c r="F4073" s="1"/>
      <c r="G4073" s="1"/>
      <c r="H4073" s="1"/>
      <c r="I4073" s="1"/>
    </row>
    <row r="4074" spans="2:9" x14ac:dyDescent="0.25">
      <c r="B4074" s="1"/>
      <c r="C4074" s="1"/>
      <c r="D4074" s="1"/>
      <c r="E4074" s="1"/>
      <c r="F4074" s="1"/>
      <c r="G4074" s="1"/>
      <c r="H4074" s="1"/>
      <c r="I4074" s="1"/>
    </row>
    <row r="4075" spans="2:9" x14ac:dyDescent="0.25">
      <c r="B4075" s="1"/>
      <c r="C4075" s="1"/>
      <c r="D4075" s="1"/>
      <c r="E4075" s="1"/>
      <c r="F4075" s="1"/>
      <c r="G4075" s="1"/>
      <c r="H4075" s="1"/>
      <c r="I4075" s="1"/>
    </row>
    <row r="4076" spans="2:9" x14ac:dyDescent="0.25">
      <c r="B4076" s="1"/>
      <c r="C4076" s="1"/>
      <c r="D4076" s="1"/>
      <c r="E4076" s="1"/>
      <c r="F4076" s="1"/>
      <c r="G4076" s="1"/>
      <c r="H4076" s="1"/>
      <c r="I4076" s="1"/>
    </row>
    <row r="4077" spans="2:9" x14ac:dyDescent="0.25">
      <c r="B4077" s="1"/>
      <c r="C4077" s="1"/>
      <c r="D4077" s="1"/>
      <c r="E4077" s="1"/>
      <c r="F4077" s="1"/>
      <c r="G4077" s="1"/>
      <c r="H4077" s="1"/>
      <c r="I4077" s="1"/>
    </row>
    <row r="4078" spans="2:9" x14ac:dyDescent="0.25">
      <c r="B4078" s="1"/>
      <c r="C4078" s="1"/>
      <c r="D4078" s="1"/>
      <c r="E4078" s="1"/>
      <c r="F4078" s="1"/>
      <c r="G4078" s="1"/>
      <c r="H4078" s="1"/>
      <c r="I4078" s="1"/>
    </row>
    <row r="4079" spans="2:9" x14ac:dyDescent="0.25">
      <c r="B4079" s="1"/>
      <c r="C4079" s="1"/>
      <c r="D4079" s="1"/>
      <c r="E4079" s="1"/>
      <c r="F4079" s="1"/>
      <c r="G4079" s="1"/>
      <c r="H4079" s="1"/>
      <c r="I4079" s="1"/>
    </row>
    <row r="4080" spans="2:9" x14ac:dyDescent="0.25">
      <c r="B4080" s="1"/>
      <c r="C4080" s="1"/>
      <c r="D4080" s="1"/>
      <c r="E4080" s="1"/>
      <c r="F4080" s="1"/>
      <c r="G4080" s="1"/>
      <c r="H4080" s="1"/>
      <c r="I4080" s="1"/>
    </row>
    <row r="4081" spans="2:9" x14ac:dyDescent="0.25">
      <c r="B4081" s="1"/>
      <c r="C4081" s="1"/>
      <c r="D4081" s="1"/>
      <c r="E4081" s="1"/>
      <c r="F4081" s="1"/>
      <c r="G4081" s="1"/>
      <c r="H4081" s="1"/>
      <c r="I4081" s="1"/>
    </row>
    <row r="4082" spans="2:9" x14ac:dyDescent="0.25">
      <c r="B4082" s="1"/>
      <c r="C4082" s="1"/>
      <c r="D4082" s="1"/>
      <c r="E4082" s="1"/>
      <c r="F4082" s="1"/>
      <c r="G4082" s="1"/>
      <c r="H4082" s="1"/>
      <c r="I4082" s="1"/>
    </row>
    <row r="4083" spans="2:9" x14ac:dyDescent="0.25">
      <c r="B4083" s="1"/>
      <c r="C4083" s="1"/>
      <c r="D4083" s="1"/>
      <c r="E4083" s="1"/>
      <c r="F4083" s="1"/>
      <c r="G4083" s="1"/>
      <c r="H4083" s="1"/>
      <c r="I4083" s="1"/>
    </row>
    <row r="4084" spans="2:9" x14ac:dyDescent="0.25">
      <c r="B4084" s="1"/>
      <c r="C4084" s="1"/>
      <c r="D4084" s="1"/>
      <c r="E4084" s="1"/>
      <c r="F4084" s="1"/>
      <c r="G4084" s="1"/>
      <c r="H4084" s="1"/>
      <c r="I4084" s="1"/>
    </row>
    <row r="4085" spans="2:9" x14ac:dyDescent="0.25">
      <c r="B4085" s="1"/>
      <c r="C4085" s="1"/>
      <c r="D4085" s="1"/>
      <c r="E4085" s="1"/>
      <c r="F4085" s="1"/>
      <c r="G4085" s="1"/>
      <c r="H4085" s="1"/>
      <c r="I4085" s="1"/>
    </row>
    <row r="4086" spans="2:9" x14ac:dyDescent="0.25">
      <c r="B4086" s="1"/>
      <c r="C4086" s="1"/>
      <c r="D4086" s="1"/>
      <c r="E4086" s="1"/>
      <c r="F4086" s="1"/>
      <c r="G4086" s="1"/>
      <c r="H4086" s="1"/>
      <c r="I4086" s="1"/>
    </row>
    <row r="4087" spans="2:9" x14ac:dyDescent="0.25">
      <c r="B4087" s="1"/>
      <c r="C4087" s="1"/>
      <c r="D4087" s="1"/>
      <c r="E4087" s="1"/>
      <c r="F4087" s="1"/>
      <c r="G4087" s="1"/>
      <c r="H4087" s="1"/>
      <c r="I4087" s="1"/>
    </row>
    <row r="4088" spans="2:9" x14ac:dyDescent="0.25">
      <c r="B4088" s="1"/>
      <c r="C4088" s="1"/>
      <c r="D4088" s="1"/>
      <c r="E4088" s="1"/>
      <c r="F4088" s="1"/>
      <c r="G4088" s="1"/>
      <c r="H4088" s="1"/>
      <c r="I4088" s="1"/>
    </row>
    <row r="4089" spans="2:9" x14ac:dyDescent="0.25">
      <c r="B4089" s="1"/>
      <c r="C4089" s="1"/>
      <c r="D4089" s="1"/>
      <c r="E4089" s="1"/>
      <c r="F4089" s="1"/>
      <c r="G4089" s="1"/>
      <c r="H4089" s="1"/>
      <c r="I4089" s="1"/>
    </row>
    <row r="4090" spans="2:9" x14ac:dyDescent="0.25">
      <c r="B4090" s="1"/>
      <c r="C4090" s="1"/>
      <c r="D4090" s="1"/>
      <c r="E4090" s="1"/>
      <c r="F4090" s="1"/>
      <c r="G4090" s="1"/>
      <c r="H4090" s="1"/>
      <c r="I4090" s="1"/>
    </row>
    <row r="4091" spans="2:9" x14ac:dyDescent="0.25">
      <c r="B4091" s="1"/>
      <c r="C4091" s="1"/>
      <c r="D4091" s="1"/>
      <c r="E4091" s="1"/>
      <c r="F4091" s="1"/>
      <c r="G4091" s="1"/>
      <c r="H4091" s="1"/>
      <c r="I4091" s="1"/>
    </row>
    <row r="4092" spans="2:9" x14ac:dyDescent="0.25">
      <c r="B4092" s="1"/>
      <c r="C4092" s="1"/>
      <c r="D4092" s="1"/>
      <c r="E4092" s="1"/>
      <c r="F4092" s="1"/>
      <c r="G4092" s="1"/>
      <c r="H4092" s="1"/>
      <c r="I4092" s="1"/>
    </row>
    <row r="4093" spans="2:9" x14ac:dyDescent="0.25">
      <c r="B4093" s="1"/>
      <c r="C4093" s="1"/>
      <c r="D4093" s="1"/>
      <c r="E4093" s="1"/>
      <c r="F4093" s="1"/>
      <c r="G4093" s="1"/>
      <c r="H4093" s="1"/>
      <c r="I4093" s="1"/>
    </row>
    <row r="4094" spans="2:9" x14ac:dyDescent="0.25">
      <c r="B4094" s="1"/>
      <c r="C4094" s="1"/>
      <c r="D4094" s="1"/>
      <c r="E4094" s="1"/>
      <c r="F4094" s="1"/>
      <c r="G4094" s="1"/>
      <c r="H4094" s="1"/>
      <c r="I4094" s="1"/>
    </row>
    <row r="4095" spans="2:9" x14ac:dyDescent="0.25">
      <c r="B4095" s="1"/>
      <c r="C4095" s="1"/>
      <c r="D4095" s="1"/>
      <c r="E4095" s="1"/>
      <c r="F4095" s="1"/>
      <c r="G4095" s="1"/>
      <c r="H4095" s="1"/>
      <c r="I4095" s="1"/>
    </row>
    <row r="4096" spans="2:9" x14ac:dyDescent="0.25">
      <c r="B4096" s="1"/>
      <c r="C4096" s="1"/>
      <c r="D4096" s="1"/>
      <c r="E4096" s="1"/>
      <c r="F4096" s="1"/>
      <c r="G4096" s="1"/>
      <c r="H4096" s="1"/>
      <c r="I4096" s="1"/>
    </row>
    <row r="4097" spans="2:9" x14ac:dyDescent="0.25">
      <c r="B4097" s="1"/>
      <c r="C4097" s="1"/>
      <c r="D4097" s="1"/>
      <c r="E4097" s="1"/>
      <c r="F4097" s="1"/>
      <c r="G4097" s="1"/>
      <c r="H4097" s="1"/>
      <c r="I4097" s="1"/>
    </row>
    <row r="4098" spans="2:9" x14ac:dyDescent="0.25">
      <c r="B4098" s="1"/>
      <c r="C4098" s="1"/>
      <c r="D4098" s="1"/>
      <c r="E4098" s="1"/>
      <c r="F4098" s="1"/>
      <c r="G4098" s="1"/>
      <c r="H4098" s="1"/>
      <c r="I4098" s="1"/>
    </row>
    <row r="4099" spans="2:9" x14ac:dyDescent="0.25">
      <c r="B4099" s="1"/>
      <c r="C4099" s="1"/>
      <c r="D4099" s="1"/>
      <c r="E4099" s="1"/>
      <c r="F4099" s="1"/>
      <c r="G4099" s="1"/>
      <c r="H4099" s="1"/>
      <c r="I4099" s="1"/>
    </row>
    <row r="4100" spans="2:9" x14ac:dyDescent="0.25">
      <c r="B4100" s="1"/>
      <c r="C4100" s="1"/>
      <c r="D4100" s="1"/>
      <c r="E4100" s="1"/>
      <c r="F4100" s="1"/>
      <c r="G4100" s="1"/>
      <c r="H4100" s="1"/>
      <c r="I4100" s="1"/>
    </row>
    <row r="4101" spans="2:9" x14ac:dyDescent="0.25">
      <c r="B4101" s="1"/>
      <c r="C4101" s="1"/>
      <c r="D4101" s="1"/>
      <c r="E4101" s="1"/>
      <c r="F4101" s="1"/>
      <c r="G4101" s="1"/>
      <c r="H4101" s="1"/>
      <c r="I4101" s="1"/>
    </row>
    <row r="4102" spans="2:9" x14ac:dyDescent="0.25">
      <c r="B4102" s="1"/>
      <c r="C4102" s="1"/>
      <c r="D4102" s="1"/>
      <c r="E4102" s="1"/>
      <c r="F4102" s="1"/>
      <c r="G4102" s="1"/>
      <c r="H4102" s="1"/>
      <c r="I4102" s="1"/>
    </row>
    <row r="4103" spans="2:9" x14ac:dyDescent="0.25">
      <c r="B4103" s="1"/>
      <c r="C4103" s="1"/>
      <c r="D4103" s="1"/>
      <c r="E4103" s="1"/>
      <c r="F4103" s="1"/>
      <c r="G4103" s="1"/>
      <c r="H4103" s="1"/>
      <c r="I4103" s="1"/>
    </row>
    <row r="4104" spans="2:9" x14ac:dyDescent="0.25">
      <c r="B4104" s="1"/>
      <c r="C4104" s="1"/>
      <c r="D4104" s="1"/>
      <c r="E4104" s="1"/>
      <c r="F4104" s="1"/>
      <c r="G4104" s="1"/>
      <c r="H4104" s="1"/>
      <c r="I4104" s="1"/>
    </row>
    <row r="4105" spans="2:9" x14ac:dyDescent="0.25">
      <c r="B4105" s="1"/>
      <c r="C4105" s="1"/>
      <c r="D4105" s="1"/>
      <c r="E4105" s="1"/>
      <c r="F4105" s="1"/>
      <c r="G4105" s="1"/>
      <c r="H4105" s="1"/>
      <c r="I4105" s="1"/>
    </row>
    <row r="4106" spans="2:9" x14ac:dyDescent="0.25">
      <c r="B4106" s="1"/>
      <c r="C4106" s="1"/>
      <c r="D4106" s="1"/>
      <c r="E4106" s="1"/>
      <c r="F4106" s="1"/>
      <c r="G4106" s="1"/>
      <c r="H4106" s="1"/>
      <c r="I4106" s="1"/>
    </row>
    <row r="4107" spans="2:9" x14ac:dyDescent="0.25">
      <c r="B4107" s="1"/>
      <c r="C4107" s="1"/>
      <c r="D4107" s="1"/>
      <c r="E4107" s="1"/>
      <c r="F4107" s="1"/>
      <c r="G4107" s="1"/>
      <c r="H4107" s="1"/>
      <c r="I4107" s="1"/>
    </row>
    <row r="4108" spans="2:9" x14ac:dyDescent="0.25">
      <c r="B4108" s="1"/>
      <c r="C4108" s="1"/>
      <c r="D4108" s="1"/>
      <c r="E4108" s="1"/>
      <c r="F4108" s="1"/>
      <c r="G4108" s="1"/>
      <c r="H4108" s="1"/>
      <c r="I4108" s="1"/>
    </row>
    <row r="4109" spans="2:9" x14ac:dyDescent="0.25">
      <c r="B4109" s="1"/>
      <c r="C4109" s="1"/>
      <c r="D4109" s="1"/>
      <c r="E4109" s="1"/>
      <c r="F4109" s="1"/>
      <c r="G4109" s="1"/>
      <c r="H4109" s="1"/>
      <c r="I4109" s="1"/>
    </row>
    <row r="4110" spans="2:9" x14ac:dyDescent="0.25">
      <c r="B4110" s="1"/>
      <c r="C4110" s="1"/>
      <c r="D4110" s="1"/>
      <c r="E4110" s="1"/>
      <c r="F4110" s="1"/>
      <c r="G4110" s="1"/>
      <c r="H4110" s="1"/>
      <c r="I4110" s="1"/>
    </row>
    <row r="4111" spans="2:9" x14ac:dyDescent="0.25">
      <c r="B4111" s="1"/>
      <c r="C4111" s="1"/>
      <c r="D4111" s="1"/>
      <c r="E4111" s="1"/>
      <c r="F4111" s="1"/>
      <c r="G4111" s="1"/>
      <c r="H4111" s="1"/>
      <c r="I4111" s="1"/>
    </row>
    <row r="4112" spans="2:9" x14ac:dyDescent="0.25">
      <c r="B4112" s="1"/>
      <c r="C4112" s="1"/>
      <c r="D4112" s="1"/>
      <c r="E4112" s="1"/>
      <c r="F4112" s="1"/>
      <c r="G4112" s="1"/>
      <c r="H4112" s="1"/>
      <c r="I4112" s="1"/>
    </row>
    <row r="4113" spans="2:9" x14ac:dyDescent="0.25">
      <c r="B4113" s="1"/>
      <c r="C4113" s="1"/>
      <c r="D4113" s="1"/>
      <c r="E4113" s="1"/>
      <c r="F4113" s="1"/>
      <c r="G4113" s="1"/>
      <c r="H4113" s="1"/>
      <c r="I4113" s="1"/>
    </row>
    <row r="4114" spans="2:9" x14ac:dyDescent="0.25">
      <c r="B4114" s="1"/>
      <c r="C4114" s="1"/>
      <c r="D4114" s="1"/>
      <c r="E4114" s="1"/>
      <c r="F4114" s="1"/>
      <c r="G4114" s="1"/>
      <c r="H4114" s="1"/>
      <c r="I4114" s="1"/>
    </row>
    <row r="4115" spans="2:9" x14ac:dyDescent="0.25">
      <c r="B4115" s="1"/>
      <c r="C4115" s="1"/>
      <c r="D4115" s="1"/>
      <c r="E4115" s="1"/>
      <c r="F4115" s="1"/>
      <c r="G4115" s="1"/>
      <c r="H4115" s="1"/>
      <c r="I4115" s="1"/>
    </row>
    <row r="4116" spans="2:9" x14ac:dyDescent="0.25">
      <c r="B4116" s="1"/>
      <c r="C4116" s="1"/>
      <c r="D4116" s="1"/>
      <c r="E4116" s="1"/>
      <c r="F4116" s="1"/>
      <c r="G4116" s="1"/>
      <c r="H4116" s="1"/>
      <c r="I4116" s="1"/>
    </row>
    <row r="4117" spans="2:9" x14ac:dyDescent="0.25">
      <c r="B4117" s="1"/>
      <c r="C4117" s="1"/>
      <c r="D4117" s="1"/>
      <c r="E4117" s="1"/>
      <c r="F4117" s="1"/>
      <c r="G4117" s="1"/>
      <c r="H4117" s="1"/>
      <c r="I4117" s="1"/>
    </row>
    <row r="4118" spans="2:9" x14ac:dyDescent="0.25">
      <c r="B4118" s="1"/>
      <c r="C4118" s="1"/>
      <c r="D4118" s="1"/>
      <c r="E4118" s="1"/>
      <c r="F4118" s="1"/>
      <c r="G4118" s="1"/>
      <c r="H4118" s="1"/>
      <c r="I4118" s="1"/>
    </row>
    <row r="4119" spans="2:9" x14ac:dyDescent="0.25">
      <c r="B4119" s="1"/>
      <c r="C4119" s="1"/>
      <c r="D4119" s="1"/>
      <c r="E4119" s="1"/>
      <c r="F4119" s="1"/>
      <c r="G4119" s="1"/>
      <c r="H4119" s="1"/>
      <c r="I4119" s="1"/>
    </row>
    <row r="4120" spans="2:9" x14ac:dyDescent="0.25">
      <c r="B4120" s="1"/>
      <c r="C4120" s="1"/>
      <c r="D4120" s="1"/>
      <c r="E4120" s="1"/>
      <c r="F4120" s="1"/>
      <c r="G4120" s="1"/>
      <c r="H4120" s="1"/>
      <c r="I4120" s="1"/>
    </row>
    <row r="4121" spans="2:9" x14ac:dyDescent="0.25">
      <c r="B4121" s="1"/>
      <c r="C4121" s="1"/>
      <c r="D4121" s="1"/>
      <c r="E4121" s="1"/>
      <c r="F4121" s="1"/>
      <c r="G4121" s="1"/>
      <c r="H4121" s="1"/>
      <c r="I4121" s="1"/>
    </row>
    <row r="4122" spans="2:9" x14ac:dyDescent="0.25">
      <c r="B4122" s="1"/>
      <c r="C4122" s="1"/>
      <c r="D4122" s="1"/>
      <c r="E4122" s="1"/>
      <c r="F4122" s="1"/>
      <c r="G4122" s="1"/>
      <c r="H4122" s="1"/>
      <c r="I4122" s="1"/>
    </row>
    <row r="4123" spans="2:9" x14ac:dyDescent="0.25">
      <c r="B4123" s="1"/>
      <c r="C4123" s="1"/>
      <c r="D4123" s="1"/>
      <c r="E4123" s="1"/>
      <c r="F4123" s="1"/>
      <c r="G4123" s="1"/>
      <c r="H4123" s="1"/>
      <c r="I4123" s="1"/>
    </row>
    <row r="4124" spans="2:9" x14ac:dyDescent="0.25">
      <c r="B4124" s="1"/>
      <c r="C4124" s="1"/>
      <c r="D4124" s="1"/>
      <c r="E4124" s="1"/>
      <c r="F4124" s="1"/>
      <c r="G4124" s="1"/>
      <c r="H4124" s="1"/>
      <c r="I4124" s="1"/>
    </row>
    <row r="4125" spans="2:9" x14ac:dyDescent="0.25">
      <c r="B4125" s="1"/>
      <c r="C4125" s="1"/>
      <c r="D4125" s="1"/>
      <c r="E4125" s="1"/>
      <c r="F4125" s="1"/>
      <c r="G4125" s="1"/>
      <c r="H4125" s="1"/>
      <c r="I4125" s="1"/>
    </row>
    <row r="4126" spans="2:9" x14ac:dyDescent="0.25">
      <c r="B4126" s="1"/>
      <c r="C4126" s="1"/>
      <c r="D4126" s="1"/>
      <c r="E4126" s="1"/>
      <c r="F4126" s="1"/>
      <c r="G4126" s="1"/>
      <c r="H4126" s="1"/>
      <c r="I4126" s="1"/>
    </row>
    <row r="4127" spans="2:9" x14ac:dyDescent="0.25">
      <c r="B4127" s="1"/>
      <c r="C4127" s="1"/>
      <c r="D4127" s="1"/>
      <c r="E4127" s="1"/>
      <c r="F4127" s="1"/>
      <c r="G4127" s="1"/>
      <c r="H4127" s="1"/>
      <c r="I4127" s="1"/>
    </row>
    <row r="4128" spans="2:9" x14ac:dyDescent="0.25">
      <c r="B4128" s="1"/>
      <c r="C4128" s="1"/>
      <c r="D4128" s="1"/>
      <c r="E4128" s="1"/>
      <c r="F4128" s="1"/>
      <c r="G4128" s="1"/>
      <c r="H4128" s="1"/>
      <c r="I4128" s="1"/>
    </row>
    <row r="4129" spans="2:9" x14ac:dyDescent="0.25">
      <c r="B4129" s="1"/>
      <c r="C4129" s="1"/>
      <c r="D4129" s="1"/>
      <c r="E4129" s="1"/>
      <c r="F4129" s="1"/>
      <c r="G4129" s="1"/>
      <c r="H4129" s="1"/>
      <c r="I4129" s="1"/>
    </row>
    <row r="4130" spans="2:9" x14ac:dyDescent="0.25">
      <c r="B4130" s="1"/>
      <c r="C4130" s="1"/>
      <c r="D4130" s="1"/>
      <c r="E4130" s="1"/>
      <c r="F4130" s="1"/>
      <c r="G4130" s="1"/>
      <c r="H4130" s="1"/>
      <c r="I4130" s="1"/>
    </row>
    <row r="4131" spans="2:9" x14ac:dyDescent="0.25">
      <c r="B4131" s="1"/>
      <c r="C4131" s="1"/>
      <c r="D4131" s="1"/>
      <c r="E4131" s="1"/>
      <c r="F4131" s="1"/>
      <c r="G4131" s="1"/>
      <c r="H4131" s="1"/>
      <c r="I4131" s="1"/>
    </row>
    <row r="4132" spans="2:9" x14ac:dyDescent="0.25">
      <c r="B4132" s="1"/>
      <c r="C4132" s="1"/>
      <c r="D4132" s="1"/>
      <c r="E4132" s="1"/>
      <c r="F4132" s="1"/>
      <c r="G4132" s="1"/>
      <c r="H4132" s="1"/>
      <c r="I4132" s="1"/>
    </row>
    <row r="4133" spans="2:9" x14ac:dyDescent="0.25">
      <c r="B4133" s="1"/>
      <c r="C4133" s="1"/>
      <c r="D4133" s="1"/>
      <c r="E4133" s="1"/>
      <c r="F4133" s="1"/>
      <c r="G4133" s="1"/>
      <c r="H4133" s="1"/>
      <c r="I4133" s="1"/>
    </row>
    <row r="4134" spans="2:9" x14ac:dyDescent="0.25">
      <c r="B4134" s="1"/>
      <c r="C4134" s="1"/>
      <c r="D4134" s="1"/>
      <c r="E4134" s="1"/>
      <c r="F4134" s="1"/>
      <c r="G4134" s="1"/>
      <c r="H4134" s="1"/>
      <c r="I4134" s="1"/>
    </row>
    <row r="4135" spans="2:9" x14ac:dyDescent="0.25">
      <c r="B4135" s="1"/>
      <c r="C4135" s="1"/>
      <c r="D4135" s="1"/>
      <c r="E4135" s="1"/>
      <c r="F4135" s="1"/>
      <c r="G4135" s="1"/>
      <c r="H4135" s="1"/>
      <c r="I4135" s="1"/>
    </row>
    <row r="4136" spans="2:9" x14ac:dyDescent="0.25">
      <c r="B4136" s="1"/>
      <c r="C4136" s="1"/>
      <c r="D4136" s="1"/>
      <c r="E4136" s="1"/>
      <c r="F4136" s="1"/>
      <c r="G4136" s="1"/>
      <c r="H4136" s="1"/>
      <c r="I4136" s="1"/>
    </row>
    <row r="4137" spans="2:9" x14ac:dyDescent="0.25">
      <c r="B4137" s="1"/>
      <c r="C4137" s="1"/>
      <c r="D4137" s="1"/>
      <c r="E4137" s="1"/>
      <c r="F4137" s="1"/>
      <c r="G4137" s="1"/>
      <c r="H4137" s="1"/>
      <c r="I4137" s="1"/>
    </row>
    <row r="4138" spans="2:9" x14ac:dyDescent="0.25">
      <c r="B4138" s="1"/>
      <c r="C4138" s="1"/>
      <c r="D4138" s="1"/>
      <c r="E4138" s="1"/>
      <c r="F4138" s="1"/>
      <c r="G4138" s="1"/>
      <c r="H4138" s="1"/>
      <c r="I4138" s="1"/>
    </row>
    <row r="4139" spans="2:9" x14ac:dyDescent="0.25">
      <c r="B4139" s="1"/>
      <c r="C4139" s="1"/>
      <c r="D4139" s="1"/>
      <c r="E4139" s="1"/>
      <c r="F4139" s="1"/>
      <c r="G4139" s="1"/>
      <c r="H4139" s="1"/>
      <c r="I4139" s="1"/>
    </row>
    <row r="4140" spans="2:9" x14ac:dyDescent="0.25">
      <c r="B4140" s="1"/>
      <c r="C4140" s="1"/>
      <c r="D4140" s="1"/>
      <c r="E4140" s="1"/>
      <c r="F4140" s="1"/>
      <c r="G4140" s="1"/>
      <c r="H4140" s="1"/>
      <c r="I4140" s="1"/>
    </row>
    <row r="4141" spans="2:9" x14ac:dyDescent="0.25">
      <c r="B4141" s="1"/>
      <c r="C4141" s="1"/>
      <c r="D4141" s="1"/>
      <c r="E4141" s="1"/>
      <c r="F4141" s="1"/>
      <c r="G4141" s="1"/>
      <c r="H4141" s="1"/>
      <c r="I4141" s="1"/>
    </row>
    <row r="4142" spans="2:9" x14ac:dyDescent="0.25">
      <c r="B4142" s="1"/>
      <c r="C4142" s="1"/>
      <c r="D4142" s="1"/>
      <c r="E4142" s="1"/>
      <c r="F4142" s="1"/>
      <c r="G4142" s="1"/>
      <c r="H4142" s="1"/>
      <c r="I4142" s="1"/>
    </row>
    <row r="4143" spans="2:9" x14ac:dyDescent="0.25">
      <c r="B4143" s="1"/>
      <c r="C4143" s="1"/>
      <c r="D4143" s="1"/>
      <c r="E4143" s="1"/>
      <c r="F4143" s="1"/>
      <c r="G4143" s="1"/>
      <c r="H4143" s="1"/>
      <c r="I4143" s="1"/>
    </row>
    <row r="4144" spans="2:9" x14ac:dyDescent="0.25">
      <c r="B4144" s="1"/>
      <c r="C4144" s="1"/>
      <c r="D4144" s="1"/>
      <c r="E4144" s="1"/>
      <c r="F4144" s="1"/>
      <c r="G4144" s="1"/>
      <c r="H4144" s="1"/>
      <c r="I4144" s="1"/>
    </row>
    <row r="4145" spans="2:9" x14ac:dyDescent="0.25">
      <c r="B4145" s="1"/>
      <c r="C4145" s="1"/>
      <c r="D4145" s="1"/>
      <c r="E4145" s="1"/>
      <c r="F4145" s="1"/>
      <c r="G4145" s="1"/>
      <c r="H4145" s="1"/>
      <c r="I4145" s="1"/>
    </row>
    <row r="4146" spans="2:9" x14ac:dyDescent="0.25">
      <c r="B4146" s="1"/>
      <c r="C4146" s="1"/>
      <c r="D4146" s="1"/>
      <c r="E4146" s="1"/>
      <c r="F4146" s="1"/>
      <c r="G4146" s="1"/>
      <c r="H4146" s="1"/>
      <c r="I4146" s="1"/>
    </row>
    <row r="4147" spans="2:9" x14ac:dyDescent="0.25">
      <c r="B4147" s="1"/>
      <c r="C4147" s="1"/>
      <c r="D4147" s="1"/>
      <c r="E4147" s="1"/>
      <c r="F4147" s="1"/>
      <c r="G4147" s="1"/>
      <c r="H4147" s="1"/>
      <c r="I4147" s="1"/>
    </row>
    <row r="4148" spans="2:9" x14ac:dyDescent="0.25">
      <c r="B4148" s="1"/>
      <c r="C4148" s="1"/>
      <c r="D4148" s="1"/>
      <c r="E4148" s="1"/>
      <c r="F4148" s="1"/>
      <c r="G4148" s="1"/>
      <c r="H4148" s="1"/>
      <c r="I4148" s="1"/>
    </row>
    <row r="4149" spans="2:9" x14ac:dyDescent="0.25">
      <c r="B4149" s="1"/>
      <c r="C4149" s="1"/>
      <c r="D4149" s="1"/>
      <c r="E4149" s="1"/>
      <c r="F4149" s="1"/>
      <c r="G4149" s="1"/>
      <c r="H4149" s="1"/>
      <c r="I4149" s="1"/>
    </row>
    <row r="4150" spans="2:9" x14ac:dyDescent="0.25">
      <c r="B4150" s="1"/>
      <c r="C4150" s="1"/>
      <c r="D4150" s="1"/>
      <c r="E4150" s="1"/>
      <c r="F4150" s="1"/>
      <c r="G4150" s="1"/>
      <c r="H4150" s="1"/>
      <c r="I4150" s="1"/>
    </row>
    <row r="4151" spans="2:9" x14ac:dyDescent="0.25">
      <c r="B4151" s="1"/>
      <c r="C4151" s="1"/>
      <c r="D4151" s="1"/>
      <c r="E4151" s="1"/>
      <c r="F4151" s="1"/>
      <c r="G4151" s="1"/>
      <c r="H4151" s="1"/>
      <c r="I4151" s="1"/>
    </row>
    <row r="4152" spans="2:9" x14ac:dyDescent="0.25">
      <c r="B4152" s="1"/>
      <c r="C4152" s="1"/>
      <c r="D4152" s="1"/>
      <c r="E4152" s="1"/>
      <c r="F4152" s="1"/>
      <c r="G4152" s="1"/>
      <c r="H4152" s="1"/>
      <c r="I4152" s="1"/>
    </row>
    <row r="4153" spans="2:9" x14ac:dyDescent="0.25">
      <c r="B4153" s="1"/>
      <c r="C4153" s="1"/>
      <c r="D4153" s="1"/>
      <c r="E4153" s="1"/>
      <c r="F4153" s="1"/>
      <c r="G4153" s="1"/>
      <c r="H4153" s="1"/>
      <c r="I4153" s="1"/>
    </row>
    <row r="4154" spans="2:9" x14ac:dyDescent="0.25">
      <c r="B4154" s="1"/>
      <c r="C4154" s="1"/>
      <c r="D4154" s="1"/>
      <c r="E4154" s="1"/>
      <c r="F4154" s="1"/>
      <c r="G4154" s="1"/>
      <c r="H4154" s="1"/>
      <c r="I4154" s="1"/>
    </row>
    <row r="4155" spans="2:9" x14ac:dyDescent="0.25">
      <c r="B4155" s="1"/>
      <c r="C4155" s="1"/>
      <c r="D4155" s="1"/>
      <c r="E4155" s="1"/>
      <c r="F4155" s="1"/>
      <c r="G4155" s="1"/>
      <c r="H4155" s="1"/>
      <c r="I4155" s="1"/>
    </row>
    <row r="4156" spans="2:9" x14ac:dyDescent="0.25">
      <c r="B4156" s="1"/>
      <c r="C4156" s="1"/>
      <c r="D4156" s="1"/>
      <c r="E4156" s="1"/>
      <c r="F4156" s="1"/>
      <c r="G4156" s="1"/>
      <c r="H4156" s="1"/>
      <c r="I4156" s="1"/>
    </row>
    <row r="4157" spans="2:9" x14ac:dyDescent="0.25">
      <c r="B4157" s="1"/>
      <c r="C4157" s="1"/>
      <c r="D4157" s="1"/>
      <c r="E4157" s="1"/>
      <c r="F4157" s="1"/>
      <c r="G4157" s="1"/>
      <c r="H4157" s="1"/>
      <c r="I4157" s="1"/>
    </row>
    <row r="4158" spans="2:9" x14ac:dyDescent="0.25">
      <c r="B4158" s="1"/>
      <c r="C4158" s="1"/>
      <c r="D4158" s="1"/>
      <c r="E4158" s="1"/>
      <c r="F4158" s="1"/>
      <c r="G4158" s="1"/>
      <c r="H4158" s="1"/>
      <c r="I4158" s="1"/>
    </row>
    <row r="4159" spans="2:9" x14ac:dyDescent="0.25">
      <c r="B4159" s="1"/>
      <c r="C4159" s="1"/>
      <c r="D4159" s="1"/>
      <c r="E4159" s="1"/>
      <c r="F4159" s="1"/>
      <c r="G4159" s="1"/>
      <c r="H4159" s="1"/>
      <c r="I4159" s="1"/>
    </row>
    <row r="4160" spans="2:9" x14ac:dyDescent="0.25">
      <c r="B4160" s="1"/>
      <c r="C4160" s="1"/>
      <c r="D4160" s="1"/>
      <c r="E4160" s="1"/>
      <c r="F4160" s="1"/>
      <c r="G4160" s="1"/>
      <c r="H4160" s="1"/>
      <c r="I4160" s="1"/>
    </row>
    <row r="4161" spans="2:9" x14ac:dyDescent="0.25">
      <c r="B4161" s="1"/>
      <c r="C4161" s="1"/>
      <c r="D4161" s="1"/>
      <c r="E4161" s="1"/>
      <c r="F4161" s="1"/>
      <c r="G4161" s="1"/>
      <c r="H4161" s="1"/>
      <c r="I4161" s="1"/>
    </row>
    <row r="4162" spans="2:9" x14ac:dyDescent="0.25">
      <c r="B4162" s="1"/>
      <c r="C4162" s="1"/>
      <c r="D4162" s="1"/>
      <c r="E4162" s="1"/>
      <c r="F4162" s="1"/>
      <c r="G4162" s="1"/>
      <c r="H4162" s="1"/>
      <c r="I4162" s="1"/>
    </row>
    <row r="4163" spans="2:9" x14ac:dyDescent="0.25">
      <c r="B4163" s="1"/>
      <c r="C4163" s="1"/>
      <c r="D4163" s="1"/>
      <c r="E4163" s="1"/>
      <c r="F4163" s="1"/>
      <c r="G4163" s="1"/>
      <c r="H4163" s="1"/>
      <c r="I4163" s="1"/>
    </row>
    <row r="4164" spans="2:9" x14ac:dyDescent="0.25">
      <c r="B4164" s="1"/>
      <c r="C4164" s="1"/>
      <c r="D4164" s="1"/>
      <c r="E4164" s="1"/>
      <c r="F4164" s="1"/>
      <c r="G4164" s="1"/>
      <c r="H4164" s="1"/>
      <c r="I4164" s="1"/>
    </row>
    <row r="4165" spans="2:9" x14ac:dyDescent="0.25">
      <c r="B4165" s="1"/>
      <c r="C4165" s="1"/>
      <c r="D4165" s="1"/>
      <c r="E4165" s="1"/>
      <c r="F4165" s="1"/>
      <c r="G4165" s="1"/>
      <c r="H4165" s="1"/>
      <c r="I4165" s="1"/>
    </row>
    <row r="4166" spans="2:9" x14ac:dyDescent="0.25">
      <c r="B4166" s="1"/>
      <c r="C4166" s="1"/>
      <c r="D4166" s="1"/>
      <c r="E4166" s="1"/>
      <c r="F4166" s="1"/>
      <c r="G4166" s="1"/>
      <c r="H4166" s="1"/>
      <c r="I4166" s="1"/>
    </row>
    <row r="4167" spans="2:9" x14ac:dyDescent="0.25">
      <c r="B4167" s="1"/>
      <c r="C4167" s="1"/>
      <c r="D4167" s="1"/>
      <c r="E4167" s="1"/>
      <c r="F4167" s="1"/>
      <c r="G4167" s="1"/>
      <c r="H4167" s="1"/>
      <c r="I4167" s="1"/>
    </row>
    <row r="4168" spans="2:9" x14ac:dyDescent="0.25">
      <c r="B4168" s="1"/>
      <c r="C4168" s="1"/>
      <c r="D4168" s="1"/>
      <c r="E4168" s="1"/>
      <c r="F4168" s="1"/>
      <c r="G4168" s="1"/>
      <c r="H4168" s="1"/>
      <c r="I4168" s="1"/>
    </row>
    <row r="4169" spans="2:9" x14ac:dyDescent="0.25">
      <c r="B4169" s="1"/>
      <c r="C4169" s="1"/>
      <c r="D4169" s="1"/>
      <c r="E4169" s="1"/>
      <c r="F4169" s="1"/>
      <c r="G4169" s="1"/>
      <c r="H4169" s="1"/>
      <c r="I4169" s="1"/>
    </row>
    <row r="4170" spans="2:9" x14ac:dyDescent="0.25">
      <c r="B4170" s="1"/>
      <c r="C4170" s="1"/>
      <c r="D4170" s="1"/>
      <c r="E4170" s="1"/>
      <c r="F4170" s="1"/>
      <c r="G4170" s="1"/>
      <c r="H4170" s="1"/>
      <c r="I4170" s="1"/>
    </row>
    <row r="4171" spans="2:9" x14ac:dyDescent="0.25">
      <c r="B4171" s="1"/>
      <c r="C4171" s="1"/>
      <c r="D4171" s="1"/>
      <c r="E4171" s="1"/>
      <c r="F4171" s="1"/>
      <c r="G4171" s="1"/>
      <c r="H4171" s="1"/>
      <c r="I4171" s="1"/>
    </row>
    <row r="4172" spans="2:9" x14ac:dyDescent="0.25">
      <c r="B4172" s="1"/>
      <c r="C4172" s="1"/>
      <c r="D4172" s="1"/>
      <c r="E4172" s="1"/>
      <c r="F4172" s="1"/>
      <c r="G4172" s="1"/>
      <c r="H4172" s="1"/>
      <c r="I4172" s="1"/>
    </row>
    <row r="4173" spans="2:9" x14ac:dyDescent="0.25">
      <c r="B4173" s="1"/>
      <c r="C4173" s="1"/>
      <c r="D4173" s="1"/>
      <c r="E4173" s="1"/>
      <c r="F4173" s="1"/>
      <c r="G4173" s="1"/>
      <c r="H4173" s="1"/>
      <c r="I4173" s="1"/>
    </row>
    <row r="4174" spans="2:9" x14ac:dyDescent="0.25">
      <c r="B4174" s="1"/>
      <c r="C4174" s="1"/>
      <c r="D4174" s="1"/>
      <c r="E4174" s="1"/>
      <c r="F4174" s="1"/>
      <c r="G4174" s="1"/>
      <c r="H4174" s="1"/>
      <c r="I4174" s="1"/>
    </row>
    <row r="4175" spans="2:9" x14ac:dyDescent="0.25">
      <c r="B4175" s="1"/>
      <c r="C4175" s="1"/>
      <c r="D4175" s="1"/>
      <c r="E4175" s="1"/>
      <c r="F4175" s="1"/>
      <c r="G4175" s="1"/>
      <c r="H4175" s="1"/>
      <c r="I4175" s="1"/>
    </row>
    <row r="4176" spans="2:9" x14ac:dyDescent="0.25">
      <c r="B4176" s="1"/>
      <c r="C4176" s="1"/>
      <c r="D4176" s="1"/>
      <c r="E4176" s="1"/>
      <c r="F4176" s="1"/>
      <c r="G4176" s="1"/>
      <c r="H4176" s="1"/>
      <c r="I4176" s="1"/>
    </row>
    <row r="4177" spans="2:9" x14ac:dyDescent="0.25">
      <c r="B4177" s="1"/>
      <c r="C4177" s="1"/>
      <c r="D4177" s="1"/>
      <c r="E4177" s="1"/>
      <c r="F4177" s="1"/>
      <c r="G4177" s="1"/>
      <c r="H4177" s="1"/>
      <c r="I4177" s="1"/>
    </row>
    <row r="4178" spans="2:9" x14ac:dyDescent="0.25">
      <c r="B4178" s="1"/>
      <c r="C4178" s="1"/>
      <c r="D4178" s="1"/>
      <c r="E4178" s="1"/>
      <c r="F4178" s="1"/>
      <c r="G4178" s="1"/>
      <c r="H4178" s="1"/>
      <c r="I4178" s="1"/>
    </row>
    <row r="4179" spans="2:9" x14ac:dyDescent="0.25">
      <c r="B4179" s="1"/>
      <c r="C4179" s="1"/>
      <c r="D4179" s="1"/>
      <c r="E4179" s="1"/>
      <c r="F4179" s="1"/>
      <c r="G4179" s="1"/>
      <c r="H4179" s="1"/>
      <c r="I4179" s="1"/>
    </row>
    <row r="4180" spans="2:9" x14ac:dyDescent="0.25">
      <c r="B4180" s="1"/>
      <c r="C4180" s="1"/>
      <c r="D4180" s="1"/>
      <c r="E4180" s="1"/>
      <c r="F4180" s="1"/>
      <c r="G4180" s="1"/>
      <c r="H4180" s="1"/>
      <c r="I4180" s="1"/>
    </row>
    <row r="4181" spans="2:9" x14ac:dyDescent="0.25">
      <c r="B4181" s="1"/>
      <c r="C4181" s="1"/>
      <c r="D4181" s="1"/>
      <c r="E4181" s="1"/>
      <c r="F4181" s="1"/>
      <c r="G4181" s="1"/>
      <c r="H4181" s="1"/>
      <c r="I4181" s="1"/>
    </row>
    <row r="4182" spans="2:9" x14ac:dyDescent="0.25">
      <c r="B4182" s="1"/>
      <c r="C4182" s="1"/>
      <c r="D4182" s="1"/>
      <c r="E4182" s="1"/>
      <c r="F4182" s="1"/>
      <c r="G4182" s="1"/>
      <c r="H4182" s="1"/>
      <c r="I4182" s="1"/>
    </row>
    <row r="4183" spans="2:9" x14ac:dyDescent="0.25">
      <c r="B4183" s="1"/>
      <c r="C4183" s="1"/>
      <c r="D4183" s="1"/>
      <c r="E4183" s="1"/>
      <c r="F4183" s="1"/>
      <c r="G4183" s="1"/>
      <c r="H4183" s="1"/>
      <c r="I4183" s="1"/>
    </row>
    <row r="4184" spans="2:9" x14ac:dyDescent="0.25">
      <c r="B4184" s="1"/>
      <c r="C4184" s="1"/>
      <c r="D4184" s="1"/>
      <c r="E4184" s="1"/>
      <c r="F4184" s="1"/>
      <c r="G4184" s="1"/>
      <c r="H4184" s="1"/>
      <c r="I4184" s="1"/>
    </row>
    <row r="4185" spans="2:9" x14ac:dyDescent="0.25">
      <c r="B4185" s="1"/>
      <c r="C4185" s="1"/>
      <c r="D4185" s="1"/>
      <c r="E4185" s="1"/>
      <c r="F4185" s="1"/>
      <c r="G4185" s="1"/>
      <c r="H4185" s="1"/>
      <c r="I4185" s="1"/>
    </row>
    <row r="4186" spans="2:9" x14ac:dyDescent="0.25">
      <c r="B4186" s="1"/>
      <c r="C4186" s="1"/>
      <c r="D4186" s="1"/>
      <c r="E4186" s="1"/>
      <c r="F4186" s="1"/>
      <c r="G4186" s="1"/>
      <c r="H4186" s="1"/>
      <c r="I4186" s="1"/>
    </row>
    <row r="4187" spans="2:9" x14ac:dyDescent="0.25">
      <c r="B4187" s="1"/>
      <c r="C4187" s="1"/>
      <c r="D4187" s="1"/>
      <c r="E4187" s="1"/>
      <c r="F4187" s="1"/>
      <c r="G4187" s="1"/>
      <c r="H4187" s="1"/>
      <c r="I4187" s="1"/>
    </row>
    <row r="4188" spans="2:9" x14ac:dyDescent="0.25">
      <c r="B4188" s="1"/>
      <c r="C4188" s="1"/>
      <c r="D4188" s="1"/>
      <c r="E4188" s="1"/>
      <c r="F4188" s="1"/>
      <c r="G4188" s="1"/>
      <c r="H4188" s="1"/>
      <c r="I4188" s="1"/>
    </row>
    <row r="4189" spans="2:9" x14ac:dyDescent="0.25">
      <c r="B4189" s="1"/>
      <c r="C4189" s="1"/>
      <c r="D4189" s="1"/>
      <c r="E4189" s="1"/>
      <c r="F4189" s="1"/>
      <c r="G4189" s="1"/>
      <c r="H4189" s="1"/>
      <c r="I4189" s="1"/>
    </row>
    <row r="4190" spans="2:9" x14ac:dyDescent="0.25">
      <c r="B4190" s="1"/>
      <c r="C4190" s="1"/>
      <c r="D4190" s="1"/>
      <c r="E4190" s="1"/>
      <c r="F4190" s="1"/>
      <c r="G4190" s="1"/>
      <c r="H4190" s="1"/>
      <c r="I4190" s="1"/>
    </row>
    <row r="4191" spans="2:9" x14ac:dyDescent="0.25">
      <c r="B4191" s="1"/>
      <c r="C4191" s="1"/>
      <c r="D4191" s="1"/>
      <c r="E4191" s="1"/>
      <c r="F4191" s="1"/>
      <c r="G4191" s="1"/>
      <c r="H4191" s="1"/>
      <c r="I4191" s="1"/>
    </row>
    <row r="4192" spans="2:9" x14ac:dyDescent="0.25">
      <c r="B4192" s="1"/>
      <c r="C4192" s="1"/>
      <c r="D4192" s="1"/>
      <c r="E4192" s="1"/>
      <c r="F4192" s="1"/>
      <c r="G4192" s="1"/>
      <c r="H4192" s="1"/>
      <c r="I4192" s="1"/>
    </row>
    <row r="4193" spans="2:9" x14ac:dyDescent="0.25">
      <c r="B4193" s="1"/>
      <c r="C4193" s="1"/>
      <c r="D4193" s="1"/>
      <c r="E4193" s="1"/>
      <c r="F4193" s="1"/>
      <c r="G4193" s="1"/>
      <c r="H4193" s="1"/>
      <c r="I4193" s="1"/>
    </row>
    <row r="4194" spans="2:9" x14ac:dyDescent="0.25">
      <c r="B4194" s="1"/>
      <c r="C4194" s="1"/>
      <c r="D4194" s="1"/>
      <c r="E4194" s="1"/>
      <c r="F4194" s="1"/>
      <c r="G4194" s="1"/>
      <c r="H4194" s="1"/>
      <c r="I4194" s="1"/>
    </row>
    <row r="4195" spans="2:9" x14ac:dyDescent="0.25">
      <c r="B4195" s="1"/>
      <c r="C4195" s="1"/>
      <c r="D4195" s="1"/>
      <c r="E4195" s="1"/>
      <c r="F4195" s="1"/>
      <c r="G4195" s="1"/>
      <c r="H4195" s="1"/>
      <c r="I4195" s="1"/>
    </row>
    <row r="4196" spans="2:9" x14ac:dyDescent="0.25">
      <c r="B4196" s="1"/>
      <c r="C4196" s="1"/>
      <c r="D4196" s="1"/>
      <c r="E4196" s="1"/>
      <c r="F4196" s="1"/>
      <c r="G4196" s="1"/>
      <c r="H4196" s="1"/>
      <c r="I4196" s="1"/>
    </row>
    <row r="4197" spans="2:9" x14ac:dyDescent="0.25">
      <c r="B4197" s="1"/>
      <c r="C4197" s="1"/>
      <c r="D4197" s="1"/>
      <c r="E4197" s="1"/>
      <c r="F4197" s="1"/>
      <c r="G4197" s="1"/>
      <c r="H4197" s="1"/>
      <c r="I4197" s="1"/>
    </row>
    <row r="4198" spans="2:9" x14ac:dyDescent="0.25">
      <c r="B4198" s="1"/>
      <c r="C4198" s="1"/>
      <c r="D4198" s="1"/>
      <c r="E4198" s="1"/>
      <c r="F4198" s="1"/>
      <c r="G4198" s="1"/>
      <c r="H4198" s="1"/>
      <c r="I4198" s="1"/>
    </row>
    <row r="4199" spans="2:9" x14ac:dyDescent="0.25">
      <c r="B4199" s="1"/>
      <c r="C4199" s="1"/>
      <c r="D4199" s="1"/>
      <c r="E4199" s="1"/>
      <c r="F4199" s="1"/>
      <c r="G4199" s="1"/>
      <c r="H4199" s="1"/>
      <c r="I4199" s="1"/>
    </row>
    <row r="4200" spans="2:9" x14ac:dyDescent="0.25">
      <c r="B4200" s="1"/>
      <c r="C4200" s="1"/>
      <c r="D4200" s="1"/>
      <c r="E4200" s="1"/>
      <c r="F4200" s="1"/>
      <c r="G4200" s="1"/>
      <c r="H4200" s="1"/>
      <c r="I4200" s="1"/>
    </row>
    <row r="4201" spans="2:9" x14ac:dyDescent="0.25">
      <c r="B4201" s="1"/>
      <c r="C4201" s="1"/>
      <c r="D4201" s="1"/>
      <c r="E4201" s="1"/>
      <c r="F4201" s="1"/>
      <c r="G4201" s="1"/>
      <c r="H4201" s="1"/>
      <c r="I4201" s="1"/>
    </row>
    <row r="4202" spans="2:9" x14ac:dyDescent="0.25">
      <c r="B4202" s="1"/>
      <c r="C4202" s="1"/>
      <c r="D4202" s="1"/>
      <c r="E4202" s="1"/>
      <c r="F4202" s="1"/>
      <c r="G4202" s="1"/>
      <c r="H4202" s="1"/>
      <c r="I4202" s="1"/>
    </row>
    <row r="4203" spans="2:9" x14ac:dyDescent="0.25">
      <c r="B4203" s="1"/>
      <c r="C4203" s="1"/>
      <c r="D4203" s="1"/>
      <c r="E4203" s="1"/>
      <c r="F4203" s="1"/>
      <c r="G4203" s="1"/>
      <c r="H4203" s="1"/>
      <c r="I4203" s="1"/>
    </row>
    <row r="4204" spans="2:9" x14ac:dyDescent="0.25">
      <c r="B4204" s="1"/>
      <c r="C4204" s="1"/>
      <c r="D4204" s="1"/>
      <c r="E4204" s="1"/>
      <c r="F4204" s="1"/>
      <c r="G4204" s="1"/>
      <c r="H4204" s="1"/>
      <c r="I4204" s="1"/>
    </row>
    <row r="4205" spans="2:9" x14ac:dyDescent="0.25">
      <c r="B4205" s="1"/>
      <c r="C4205" s="1"/>
      <c r="D4205" s="1"/>
      <c r="E4205" s="1"/>
      <c r="F4205" s="1"/>
      <c r="G4205" s="1"/>
      <c r="H4205" s="1"/>
      <c r="I4205" s="1"/>
    </row>
    <row r="4206" spans="2:9" x14ac:dyDescent="0.25">
      <c r="B4206" s="1"/>
      <c r="C4206" s="1"/>
      <c r="D4206" s="1"/>
      <c r="E4206" s="1"/>
      <c r="F4206" s="1"/>
      <c r="G4206" s="1"/>
      <c r="H4206" s="1"/>
      <c r="I4206" s="1"/>
    </row>
    <row r="4207" spans="2:9" x14ac:dyDescent="0.25">
      <c r="B4207" s="1"/>
      <c r="C4207" s="1"/>
      <c r="D4207" s="1"/>
      <c r="E4207" s="1"/>
      <c r="F4207" s="1"/>
      <c r="G4207" s="1"/>
      <c r="H4207" s="1"/>
      <c r="I4207" s="1"/>
    </row>
    <row r="4208" spans="2:9" x14ac:dyDescent="0.25">
      <c r="B4208" s="1"/>
      <c r="C4208" s="1"/>
      <c r="D4208" s="1"/>
      <c r="E4208" s="1"/>
      <c r="F4208" s="1"/>
      <c r="G4208" s="1"/>
      <c r="H4208" s="1"/>
      <c r="I4208" s="1"/>
    </row>
    <row r="4209" spans="2:9" x14ac:dyDescent="0.25">
      <c r="B4209" s="1"/>
      <c r="C4209" s="1"/>
      <c r="D4209" s="1"/>
      <c r="E4209" s="1"/>
      <c r="F4209" s="1"/>
      <c r="G4209" s="1"/>
      <c r="H4209" s="1"/>
      <c r="I4209" s="1"/>
    </row>
    <row r="4210" spans="2:9" x14ac:dyDescent="0.25">
      <c r="B4210" s="1"/>
      <c r="C4210" s="1"/>
      <c r="D4210" s="1"/>
      <c r="E4210" s="1"/>
      <c r="F4210" s="1"/>
      <c r="G4210" s="1"/>
      <c r="H4210" s="1"/>
      <c r="I4210" s="1"/>
    </row>
    <row r="4211" spans="2:9" x14ac:dyDescent="0.25">
      <c r="B4211" s="1"/>
      <c r="C4211" s="1"/>
      <c r="D4211" s="1"/>
      <c r="E4211" s="1"/>
      <c r="F4211" s="1"/>
      <c r="G4211" s="1"/>
      <c r="H4211" s="1"/>
      <c r="I4211" s="1"/>
    </row>
    <row r="4212" spans="2:9" x14ac:dyDescent="0.25">
      <c r="B4212" s="1"/>
      <c r="C4212" s="1"/>
      <c r="D4212" s="1"/>
      <c r="E4212" s="1"/>
      <c r="F4212" s="1"/>
      <c r="G4212" s="1"/>
      <c r="H4212" s="1"/>
      <c r="I4212" s="1"/>
    </row>
    <row r="4213" spans="2:9" x14ac:dyDescent="0.25">
      <c r="B4213" s="1"/>
      <c r="C4213" s="1"/>
      <c r="D4213" s="1"/>
      <c r="E4213" s="1"/>
      <c r="F4213" s="1"/>
      <c r="G4213" s="1"/>
      <c r="H4213" s="1"/>
      <c r="I4213" s="1"/>
    </row>
    <row r="4214" spans="2:9" x14ac:dyDescent="0.25">
      <c r="B4214" s="1"/>
      <c r="C4214" s="1"/>
      <c r="D4214" s="1"/>
      <c r="E4214" s="1"/>
      <c r="F4214" s="1"/>
      <c r="G4214" s="1"/>
      <c r="H4214" s="1"/>
      <c r="I4214" s="1"/>
    </row>
    <row r="4215" spans="2:9" x14ac:dyDescent="0.25">
      <c r="B4215" s="1"/>
      <c r="C4215" s="1"/>
      <c r="D4215" s="1"/>
      <c r="E4215" s="1"/>
      <c r="F4215" s="1"/>
      <c r="G4215" s="1"/>
      <c r="H4215" s="1"/>
      <c r="I4215" s="1"/>
    </row>
    <row r="4216" spans="2:9" x14ac:dyDescent="0.25">
      <c r="B4216" s="1"/>
      <c r="C4216" s="1"/>
      <c r="D4216" s="1"/>
      <c r="E4216" s="1"/>
      <c r="F4216" s="1"/>
      <c r="G4216" s="1"/>
      <c r="H4216" s="1"/>
      <c r="I4216" s="1"/>
    </row>
    <row r="4217" spans="2:9" x14ac:dyDescent="0.25">
      <c r="B4217" s="1"/>
      <c r="C4217" s="1"/>
      <c r="D4217" s="1"/>
      <c r="E4217" s="1"/>
      <c r="F4217" s="1"/>
      <c r="G4217" s="1"/>
      <c r="H4217" s="1"/>
      <c r="I4217" s="1"/>
    </row>
    <row r="4218" spans="2:9" x14ac:dyDescent="0.25">
      <c r="B4218" s="1"/>
      <c r="C4218" s="1"/>
      <c r="D4218" s="1"/>
      <c r="E4218" s="1"/>
      <c r="F4218" s="1"/>
      <c r="G4218" s="1"/>
      <c r="H4218" s="1"/>
      <c r="I4218" s="1"/>
    </row>
    <row r="4219" spans="2:9" x14ac:dyDescent="0.25">
      <c r="B4219" s="1"/>
      <c r="C4219" s="1"/>
      <c r="D4219" s="1"/>
      <c r="E4219" s="1"/>
      <c r="F4219" s="1"/>
      <c r="G4219" s="1"/>
      <c r="H4219" s="1"/>
      <c r="I4219" s="1"/>
    </row>
    <row r="4220" spans="2:9" x14ac:dyDescent="0.25">
      <c r="B4220" s="1"/>
      <c r="C4220" s="1"/>
      <c r="D4220" s="1"/>
      <c r="E4220" s="1"/>
      <c r="F4220" s="1"/>
      <c r="G4220" s="1"/>
      <c r="H4220" s="1"/>
      <c r="I4220" s="1"/>
    </row>
    <row r="4221" spans="2:9" x14ac:dyDescent="0.25">
      <c r="B4221" s="1"/>
      <c r="C4221" s="1"/>
      <c r="D4221" s="1"/>
      <c r="E4221" s="1"/>
      <c r="F4221" s="1"/>
      <c r="G4221" s="1"/>
      <c r="H4221" s="1"/>
      <c r="I4221" s="1"/>
    </row>
    <row r="4222" spans="2:9" x14ac:dyDescent="0.25">
      <c r="B4222" s="1"/>
      <c r="C4222" s="1"/>
      <c r="D4222" s="1"/>
      <c r="E4222" s="1"/>
      <c r="F4222" s="1"/>
      <c r="G4222" s="1"/>
      <c r="H4222" s="1"/>
      <c r="I4222" s="1"/>
    </row>
    <row r="4223" spans="2:9" x14ac:dyDescent="0.25">
      <c r="B4223" s="1"/>
      <c r="C4223" s="1"/>
      <c r="D4223" s="1"/>
      <c r="E4223" s="1"/>
      <c r="F4223" s="1"/>
      <c r="G4223" s="1"/>
      <c r="H4223" s="1"/>
      <c r="I4223" s="1"/>
    </row>
    <row r="4224" spans="2:9" x14ac:dyDescent="0.25">
      <c r="B4224" s="1"/>
      <c r="C4224" s="1"/>
      <c r="D4224" s="1"/>
      <c r="E4224" s="1"/>
      <c r="F4224" s="1"/>
      <c r="G4224" s="1"/>
      <c r="H4224" s="1"/>
      <c r="I4224" s="1"/>
    </row>
    <row r="4225" spans="2:9" x14ac:dyDescent="0.25">
      <c r="B4225" s="1"/>
      <c r="C4225" s="1"/>
      <c r="D4225" s="1"/>
      <c r="E4225" s="1"/>
      <c r="F4225" s="1"/>
      <c r="G4225" s="1"/>
      <c r="H4225" s="1"/>
      <c r="I4225" s="1"/>
    </row>
    <row r="4226" spans="2:9" x14ac:dyDescent="0.25">
      <c r="B4226" s="1"/>
      <c r="C4226" s="1"/>
      <c r="D4226" s="1"/>
      <c r="E4226" s="1"/>
      <c r="F4226" s="1"/>
      <c r="G4226" s="1"/>
      <c r="H4226" s="1"/>
      <c r="I4226" s="1"/>
    </row>
    <row r="4227" spans="2:9" x14ac:dyDescent="0.25">
      <c r="B4227" s="1"/>
      <c r="C4227" s="1"/>
      <c r="D4227" s="1"/>
      <c r="E4227" s="1"/>
      <c r="F4227" s="1"/>
      <c r="G4227" s="1"/>
      <c r="H4227" s="1"/>
      <c r="I4227" s="1"/>
    </row>
    <row r="4228" spans="2:9" x14ac:dyDescent="0.25">
      <c r="B4228" s="1"/>
      <c r="C4228" s="1"/>
      <c r="D4228" s="1"/>
      <c r="E4228" s="1"/>
      <c r="F4228" s="1"/>
      <c r="G4228" s="1"/>
      <c r="H4228" s="1"/>
      <c r="I4228" s="1"/>
    </row>
    <row r="4229" spans="2:9" x14ac:dyDescent="0.25">
      <c r="B4229" s="1"/>
      <c r="C4229" s="1"/>
      <c r="D4229" s="1"/>
      <c r="E4229" s="1"/>
      <c r="F4229" s="1"/>
      <c r="G4229" s="1"/>
      <c r="H4229" s="1"/>
      <c r="I4229" s="1"/>
    </row>
    <row r="4230" spans="2:9" x14ac:dyDescent="0.25">
      <c r="B4230" s="1"/>
      <c r="C4230" s="1"/>
      <c r="D4230" s="1"/>
      <c r="E4230" s="1"/>
      <c r="F4230" s="1"/>
      <c r="G4230" s="1"/>
      <c r="H4230" s="1"/>
      <c r="I4230" s="1"/>
    </row>
    <row r="4231" spans="2:9" x14ac:dyDescent="0.25">
      <c r="B4231" s="1"/>
      <c r="C4231" s="1"/>
      <c r="D4231" s="1"/>
      <c r="E4231" s="1"/>
      <c r="F4231" s="1"/>
      <c r="G4231" s="1"/>
      <c r="H4231" s="1"/>
      <c r="I4231" s="1"/>
    </row>
    <row r="4232" spans="2:9" x14ac:dyDescent="0.25">
      <c r="B4232" s="1"/>
      <c r="C4232" s="1"/>
      <c r="D4232" s="1"/>
      <c r="E4232" s="1"/>
      <c r="F4232" s="1"/>
      <c r="G4232" s="1"/>
      <c r="H4232" s="1"/>
      <c r="I4232" s="1"/>
    </row>
    <row r="4233" spans="2:9" x14ac:dyDescent="0.25">
      <c r="B4233" s="1"/>
      <c r="C4233" s="1"/>
      <c r="D4233" s="1"/>
      <c r="E4233" s="1"/>
      <c r="F4233" s="1"/>
      <c r="G4233" s="1"/>
      <c r="H4233" s="1"/>
      <c r="I4233" s="1"/>
    </row>
    <row r="4234" spans="2:9" x14ac:dyDescent="0.25">
      <c r="B4234" s="1"/>
      <c r="C4234" s="1"/>
      <c r="D4234" s="1"/>
      <c r="E4234" s="1"/>
      <c r="F4234" s="1"/>
      <c r="G4234" s="1"/>
      <c r="H4234" s="1"/>
      <c r="I4234" s="1"/>
    </row>
    <row r="4235" spans="2:9" x14ac:dyDescent="0.25">
      <c r="B4235" s="1"/>
      <c r="C4235" s="1"/>
      <c r="D4235" s="1"/>
      <c r="E4235" s="1"/>
      <c r="F4235" s="1"/>
      <c r="G4235" s="1"/>
      <c r="H4235" s="1"/>
      <c r="I4235" s="1"/>
    </row>
    <row r="4236" spans="2:9" x14ac:dyDescent="0.25">
      <c r="B4236" s="1"/>
      <c r="C4236" s="1"/>
      <c r="D4236" s="1"/>
      <c r="E4236" s="1"/>
      <c r="F4236" s="1"/>
      <c r="G4236" s="1"/>
      <c r="H4236" s="1"/>
      <c r="I4236" s="1"/>
    </row>
    <row r="4237" spans="2:9" x14ac:dyDescent="0.25">
      <c r="B4237" s="1"/>
      <c r="C4237" s="1"/>
      <c r="D4237" s="1"/>
      <c r="E4237" s="1"/>
      <c r="F4237" s="1"/>
      <c r="G4237" s="1"/>
      <c r="H4237" s="1"/>
      <c r="I4237" s="1"/>
    </row>
    <row r="4238" spans="2:9" x14ac:dyDescent="0.25">
      <c r="B4238" s="1"/>
      <c r="C4238" s="1"/>
      <c r="D4238" s="1"/>
      <c r="E4238" s="1"/>
      <c r="F4238" s="1"/>
      <c r="G4238" s="1"/>
      <c r="H4238" s="1"/>
      <c r="I4238" s="1"/>
    </row>
    <row r="4239" spans="2:9" x14ac:dyDescent="0.25">
      <c r="B4239" s="1"/>
      <c r="C4239" s="1"/>
      <c r="D4239" s="1"/>
      <c r="E4239" s="1"/>
      <c r="F4239" s="1"/>
      <c r="G4239" s="1"/>
      <c r="H4239" s="1"/>
      <c r="I4239" s="1"/>
    </row>
    <row r="4240" spans="2:9" x14ac:dyDescent="0.25">
      <c r="B4240" s="1"/>
      <c r="C4240" s="1"/>
      <c r="D4240" s="1"/>
      <c r="E4240" s="1"/>
      <c r="F4240" s="1"/>
      <c r="G4240" s="1"/>
      <c r="H4240" s="1"/>
      <c r="I4240" s="1"/>
    </row>
    <row r="4241" spans="2:9" x14ac:dyDescent="0.25">
      <c r="B4241" s="1"/>
      <c r="C4241" s="1"/>
      <c r="D4241" s="1"/>
      <c r="E4241" s="1"/>
      <c r="F4241" s="1"/>
      <c r="G4241" s="1"/>
      <c r="H4241" s="1"/>
      <c r="I4241" s="1"/>
    </row>
    <row r="4242" spans="2:9" x14ac:dyDescent="0.25">
      <c r="B4242" s="1"/>
      <c r="C4242" s="1"/>
      <c r="D4242" s="1"/>
      <c r="E4242" s="1"/>
      <c r="F4242" s="1"/>
      <c r="G4242" s="1"/>
      <c r="H4242" s="1"/>
      <c r="I4242" s="1"/>
    </row>
    <row r="4243" spans="2:9" x14ac:dyDescent="0.25">
      <c r="B4243" s="1"/>
      <c r="C4243" s="1"/>
      <c r="D4243" s="1"/>
      <c r="E4243" s="1"/>
      <c r="F4243" s="1"/>
      <c r="G4243" s="1"/>
      <c r="H4243" s="1"/>
      <c r="I4243" s="1"/>
    </row>
    <row r="4244" spans="2:9" x14ac:dyDescent="0.25">
      <c r="B4244" s="1"/>
      <c r="C4244" s="1"/>
      <c r="D4244" s="1"/>
      <c r="E4244" s="1"/>
      <c r="F4244" s="1"/>
      <c r="G4244" s="1"/>
      <c r="H4244" s="1"/>
      <c r="I4244" s="1"/>
    </row>
    <row r="4245" spans="2:9" x14ac:dyDescent="0.25">
      <c r="B4245" s="1"/>
      <c r="C4245" s="1"/>
      <c r="D4245" s="1"/>
      <c r="E4245" s="1"/>
      <c r="F4245" s="1"/>
      <c r="G4245" s="1"/>
      <c r="H4245" s="1"/>
      <c r="I4245" s="1"/>
    </row>
    <row r="4246" spans="2:9" x14ac:dyDescent="0.25">
      <c r="B4246" s="1"/>
      <c r="C4246" s="1"/>
      <c r="D4246" s="1"/>
      <c r="E4246" s="1"/>
      <c r="F4246" s="1"/>
      <c r="G4246" s="1"/>
      <c r="H4246" s="1"/>
      <c r="I4246" s="1"/>
    </row>
    <row r="4247" spans="2:9" x14ac:dyDescent="0.25">
      <c r="B4247" s="1"/>
      <c r="C4247" s="1"/>
      <c r="D4247" s="1"/>
      <c r="E4247" s="1"/>
      <c r="F4247" s="1"/>
      <c r="G4247" s="1"/>
      <c r="H4247" s="1"/>
      <c r="I4247" s="1"/>
    </row>
    <row r="4248" spans="2:9" x14ac:dyDescent="0.25">
      <c r="B4248" s="1"/>
      <c r="C4248" s="1"/>
      <c r="D4248" s="1"/>
      <c r="E4248" s="1"/>
      <c r="F4248" s="1"/>
      <c r="G4248" s="1"/>
      <c r="H4248" s="1"/>
      <c r="I4248" s="1"/>
    </row>
    <row r="4249" spans="2:9" x14ac:dyDescent="0.25">
      <c r="B4249" s="1"/>
      <c r="C4249" s="1"/>
      <c r="D4249" s="1"/>
      <c r="E4249" s="1"/>
      <c r="F4249" s="1"/>
      <c r="G4249" s="1"/>
      <c r="H4249" s="1"/>
      <c r="I4249" s="1"/>
    </row>
    <row r="4250" spans="2:9" x14ac:dyDescent="0.25">
      <c r="B4250" s="1"/>
      <c r="C4250" s="1"/>
      <c r="D4250" s="1"/>
      <c r="E4250" s="1"/>
      <c r="F4250" s="1"/>
      <c r="G4250" s="1"/>
      <c r="H4250" s="1"/>
      <c r="I4250" s="1"/>
    </row>
    <row r="4251" spans="2:9" x14ac:dyDescent="0.25">
      <c r="B4251" s="1"/>
      <c r="C4251" s="1"/>
      <c r="D4251" s="1"/>
      <c r="E4251" s="1"/>
      <c r="F4251" s="1"/>
      <c r="G4251" s="1"/>
      <c r="H4251" s="1"/>
      <c r="I4251" s="1"/>
    </row>
    <row r="4252" spans="2:9" x14ac:dyDescent="0.25">
      <c r="B4252" s="1"/>
      <c r="C4252" s="1"/>
      <c r="D4252" s="1"/>
      <c r="E4252" s="1"/>
      <c r="F4252" s="1"/>
      <c r="G4252" s="1"/>
      <c r="H4252" s="1"/>
      <c r="I4252" s="1"/>
    </row>
    <row r="4253" spans="2:9" x14ac:dyDescent="0.25">
      <c r="B4253" s="1"/>
      <c r="C4253" s="1"/>
      <c r="D4253" s="1"/>
      <c r="E4253" s="1"/>
      <c r="F4253" s="1"/>
      <c r="G4253" s="1"/>
      <c r="H4253" s="1"/>
      <c r="I4253" s="1"/>
    </row>
    <row r="4254" spans="2:9" x14ac:dyDescent="0.25">
      <c r="B4254" s="1"/>
      <c r="C4254" s="1"/>
      <c r="D4254" s="1"/>
      <c r="E4254" s="1"/>
      <c r="F4254" s="1"/>
      <c r="G4254" s="1"/>
      <c r="H4254" s="1"/>
      <c r="I4254" s="1"/>
    </row>
    <row r="4255" spans="2:9" x14ac:dyDescent="0.25">
      <c r="B4255" s="1"/>
      <c r="C4255" s="1"/>
      <c r="D4255" s="1"/>
      <c r="E4255" s="1"/>
      <c r="F4255" s="1"/>
      <c r="G4255" s="1"/>
      <c r="H4255" s="1"/>
      <c r="I4255" s="1"/>
    </row>
    <row r="4256" spans="2:9" x14ac:dyDescent="0.25">
      <c r="B4256" s="1"/>
      <c r="C4256" s="1"/>
      <c r="D4256" s="1"/>
      <c r="E4256" s="1"/>
      <c r="F4256" s="1"/>
      <c r="G4256" s="1"/>
      <c r="H4256" s="1"/>
      <c r="I4256" s="1"/>
    </row>
    <row r="4257" spans="2:9" x14ac:dyDescent="0.25">
      <c r="B4257" s="1"/>
      <c r="C4257" s="1"/>
      <c r="D4257" s="1"/>
      <c r="E4257" s="1"/>
      <c r="F4257" s="1"/>
      <c r="G4257" s="1"/>
      <c r="H4257" s="1"/>
      <c r="I4257" s="1"/>
    </row>
    <row r="4258" spans="2:9" x14ac:dyDescent="0.25">
      <c r="B4258" s="1"/>
      <c r="C4258" s="1"/>
      <c r="D4258" s="1"/>
      <c r="E4258" s="1"/>
      <c r="F4258" s="1"/>
      <c r="G4258" s="1"/>
      <c r="H4258" s="1"/>
      <c r="I4258" s="1"/>
    </row>
    <row r="4259" spans="2:9" x14ac:dyDescent="0.25">
      <c r="B4259" s="1"/>
      <c r="C4259" s="1"/>
      <c r="D4259" s="1"/>
      <c r="E4259" s="1"/>
      <c r="F4259" s="1"/>
      <c r="G4259" s="1"/>
      <c r="H4259" s="1"/>
      <c r="I4259" s="1"/>
    </row>
    <row r="4260" spans="2:9" x14ac:dyDescent="0.25">
      <c r="B4260" s="1"/>
      <c r="C4260" s="1"/>
      <c r="D4260" s="1"/>
      <c r="E4260" s="1"/>
      <c r="F4260" s="1"/>
      <c r="G4260" s="1"/>
      <c r="H4260" s="1"/>
      <c r="I4260" s="1"/>
    </row>
    <row r="4261" spans="2:9" x14ac:dyDescent="0.25">
      <c r="B4261" s="1"/>
      <c r="C4261" s="1"/>
      <c r="D4261" s="1"/>
      <c r="E4261" s="1"/>
      <c r="F4261" s="1"/>
      <c r="G4261" s="1"/>
      <c r="H4261" s="1"/>
      <c r="I4261" s="1"/>
    </row>
    <row r="4262" spans="2:9" x14ac:dyDescent="0.25">
      <c r="B4262" s="1"/>
      <c r="C4262" s="1"/>
      <c r="D4262" s="1"/>
      <c r="E4262" s="1"/>
      <c r="F4262" s="1"/>
      <c r="G4262" s="1"/>
      <c r="H4262" s="1"/>
      <c r="I4262" s="1"/>
    </row>
    <row r="4263" spans="2:9" x14ac:dyDescent="0.25">
      <c r="B4263" s="1"/>
      <c r="C4263" s="1"/>
      <c r="D4263" s="1"/>
      <c r="E4263" s="1"/>
      <c r="F4263" s="1"/>
      <c r="G4263" s="1"/>
      <c r="H4263" s="1"/>
      <c r="I4263" s="1"/>
    </row>
    <row r="4264" spans="2:9" x14ac:dyDescent="0.25">
      <c r="B4264" s="1"/>
      <c r="C4264" s="1"/>
      <c r="D4264" s="1"/>
      <c r="E4264" s="1"/>
      <c r="F4264" s="1"/>
      <c r="G4264" s="1"/>
      <c r="H4264" s="1"/>
      <c r="I4264" s="1"/>
    </row>
    <row r="4265" spans="2:9" x14ac:dyDescent="0.25">
      <c r="B4265" s="1"/>
      <c r="C4265" s="1"/>
      <c r="D4265" s="1"/>
      <c r="E4265" s="1"/>
      <c r="F4265" s="1"/>
      <c r="G4265" s="1"/>
      <c r="H4265" s="1"/>
      <c r="I4265" s="1"/>
    </row>
    <row r="4266" spans="2:9" x14ac:dyDescent="0.25">
      <c r="B4266" s="1"/>
      <c r="C4266" s="1"/>
      <c r="D4266" s="1"/>
      <c r="E4266" s="1"/>
      <c r="F4266" s="1"/>
      <c r="G4266" s="1"/>
      <c r="H4266" s="1"/>
      <c r="I4266" s="1"/>
    </row>
    <row r="4267" spans="2:9" x14ac:dyDescent="0.25">
      <c r="B4267" s="1"/>
      <c r="C4267" s="1"/>
      <c r="D4267" s="1"/>
      <c r="E4267" s="1"/>
      <c r="F4267" s="1"/>
      <c r="G4267" s="1"/>
      <c r="H4267" s="1"/>
      <c r="I4267" s="1"/>
    </row>
    <row r="4268" spans="2:9" x14ac:dyDescent="0.25">
      <c r="B4268" s="1"/>
      <c r="C4268" s="1"/>
      <c r="D4268" s="1"/>
      <c r="E4268" s="1"/>
      <c r="F4268" s="1"/>
      <c r="G4268" s="1"/>
      <c r="H4268" s="1"/>
      <c r="I4268" s="1"/>
    </row>
    <row r="4269" spans="2:9" x14ac:dyDescent="0.25">
      <c r="B4269" s="1"/>
      <c r="C4269" s="1"/>
      <c r="D4269" s="1"/>
      <c r="E4269" s="1"/>
      <c r="F4269" s="1"/>
      <c r="G4269" s="1"/>
      <c r="H4269" s="1"/>
      <c r="I4269" s="1"/>
    </row>
    <row r="4270" spans="2:9" x14ac:dyDescent="0.25">
      <c r="B4270" s="1"/>
      <c r="C4270" s="1"/>
      <c r="D4270" s="1"/>
      <c r="E4270" s="1"/>
      <c r="F4270" s="1"/>
      <c r="G4270" s="1"/>
      <c r="H4270" s="1"/>
      <c r="I4270" s="1"/>
    </row>
    <row r="4271" spans="2:9" x14ac:dyDescent="0.25">
      <c r="B4271" s="1"/>
      <c r="C4271" s="1"/>
      <c r="D4271" s="1"/>
      <c r="E4271" s="1"/>
      <c r="F4271" s="1"/>
      <c r="G4271" s="1"/>
      <c r="H4271" s="1"/>
      <c r="I4271" s="1"/>
    </row>
    <row r="4272" spans="2:9" x14ac:dyDescent="0.25">
      <c r="B4272" s="1"/>
      <c r="C4272" s="1"/>
      <c r="D4272" s="1"/>
      <c r="E4272" s="1"/>
      <c r="F4272" s="1"/>
      <c r="G4272" s="1"/>
      <c r="H4272" s="1"/>
      <c r="I4272" s="1"/>
    </row>
    <row r="4273" spans="2:9" x14ac:dyDescent="0.25">
      <c r="B4273" s="1"/>
      <c r="C4273" s="1"/>
      <c r="D4273" s="1"/>
      <c r="E4273" s="1"/>
      <c r="F4273" s="1"/>
      <c r="G4273" s="1"/>
      <c r="H4273" s="1"/>
      <c r="I4273" s="1"/>
    </row>
    <row r="4274" spans="2:9" x14ac:dyDescent="0.25">
      <c r="B4274" s="1"/>
      <c r="C4274" s="1"/>
      <c r="D4274" s="1"/>
      <c r="E4274" s="1"/>
      <c r="F4274" s="1"/>
      <c r="G4274" s="1"/>
      <c r="H4274" s="1"/>
      <c r="I4274" s="1"/>
    </row>
    <row r="4275" spans="2:9" x14ac:dyDescent="0.25">
      <c r="B4275" s="1"/>
      <c r="C4275" s="1"/>
      <c r="D4275" s="1"/>
      <c r="E4275" s="1"/>
      <c r="F4275" s="1"/>
      <c r="G4275" s="1"/>
      <c r="H4275" s="1"/>
      <c r="I4275" s="1"/>
    </row>
    <row r="4276" spans="2:9" x14ac:dyDescent="0.25">
      <c r="B4276" s="1"/>
      <c r="C4276" s="1"/>
      <c r="D4276" s="1"/>
      <c r="E4276" s="1"/>
      <c r="F4276" s="1"/>
      <c r="G4276" s="1"/>
      <c r="H4276" s="1"/>
      <c r="I4276" s="1"/>
    </row>
    <row r="4277" spans="2:9" x14ac:dyDescent="0.25">
      <c r="B4277" s="1"/>
      <c r="C4277" s="1"/>
      <c r="D4277" s="1"/>
      <c r="E4277" s="1"/>
      <c r="F4277" s="1"/>
      <c r="G4277" s="1"/>
      <c r="H4277" s="1"/>
      <c r="I4277" s="1"/>
    </row>
    <row r="4278" spans="2:9" x14ac:dyDescent="0.25">
      <c r="B4278" s="1"/>
      <c r="C4278" s="1"/>
      <c r="D4278" s="1"/>
      <c r="E4278" s="1"/>
      <c r="F4278" s="1"/>
      <c r="G4278" s="1"/>
      <c r="H4278" s="1"/>
      <c r="I4278" s="1"/>
    </row>
    <row r="4279" spans="2:9" x14ac:dyDescent="0.25">
      <c r="B4279" s="1"/>
      <c r="C4279" s="1"/>
      <c r="D4279" s="1"/>
      <c r="E4279" s="1"/>
      <c r="F4279" s="1"/>
      <c r="G4279" s="1"/>
      <c r="H4279" s="1"/>
      <c r="I4279" s="1"/>
    </row>
    <row r="4280" spans="2:9" x14ac:dyDescent="0.25">
      <c r="B4280" s="1"/>
      <c r="C4280" s="1"/>
      <c r="D4280" s="1"/>
      <c r="E4280" s="1"/>
      <c r="F4280" s="1"/>
      <c r="G4280" s="1"/>
      <c r="H4280" s="1"/>
      <c r="I4280" s="1"/>
    </row>
    <row r="4281" spans="2:9" x14ac:dyDescent="0.25">
      <c r="B4281" s="1"/>
      <c r="C4281" s="1"/>
      <c r="D4281" s="1"/>
      <c r="E4281" s="1"/>
      <c r="F4281" s="1"/>
      <c r="G4281" s="1"/>
      <c r="H4281" s="1"/>
      <c r="I4281" s="1"/>
    </row>
    <row r="4282" spans="2:9" x14ac:dyDescent="0.25">
      <c r="B4282" s="1"/>
      <c r="C4282" s="1"/>
      <c r="D4282" s="1"/>
      <c r="E4282" s="1"/>
      <c r="F4282" s="1"/>
      <c r="G4282" s="1"/>
      <c r="H4282" s="1"/>
      <c r="I4282" s="1"/>
    </row>
    <row r="4283" spans="2:9" x14ac:dyDescent="0.25">
      <c r="B4283" s="1"/>
      <c r="C4283" s="1"/>
      <c r="D4283" s="1"/>
      <c r="E4283" s="1"/>
      <c r="F4283" s="1"/>
      <c r="G4283" s="1"/>
      <c r="H4283" s="1"/>
      <c r="I4283" s="1"/>
    </row>
    <row r="4284" spans="2:9" x14ac:dyDescent="0.25">
      <c r="B4284" s="1"/>
      <c r="C4284" s="1"/>
      <c r="D4284" s="1"/>
      <c r="E4284" s="1"/>
      <c r="F4284" s="1"/>
      <c r="G4284" s="1"/>
      <c r="H4284" s="1"/>
      <c r="I4284" s="1"/>
    </row>
    <row r="4285" spans="2:9" x14ac:dyDescent="0.25">
      <c r="B4285" s="1"/>
      <c r="C4285" s="1"/>
      <c r="D4285" s="1"/>
      <c r="E4285" s="1"/>
      <c r="F4285" s="1"/>
      <c r="G4285" s="1"/>
      <c r="H4285" s="1"/>
      <c r="I4285" s="1"/>
    </row>
    <row r="4286" spans="2:9" x14ac:dyDescent="0.25">
      <c r="B4286" s="1"/>
      <c r="C4286" s="1"/>
      <c r="D4286" s="1"/>
      <c r="E4286" s="1"/>
      <c r="F4286" s="1"/>
      <c r="G4286" s="1"/>
      <c r="H4286" s="1"/>
      <c r="I4286" s="1"/>
    </row>
    <row r="4287" spans="2:9" x14ac:dyDescent="0.25">
      <c r="B4287" s="1"/>
      <c r="C4287" s="1"/>
      <c r="D4287" s="1"/>
      <c r="E4287" s="1"/>
      <c r="F4287" s="1"/>
      <c r="G4287" s="1"/>
      <c r="H4287" s="1"/>
      <c r="I4287" s="1"/>
    </row>
    <row r="4288" spans="2:9" x14ac:dyDescent="0.25">
      <c r="B4288" s="1"/>
      <c r="C4288" s="1"/>
      <c r="D4288" s="1"/>
      <c r="E4288" s="1"/>
      <c r="F4288" s="1"/>
      <c r="G4288" s="1"/>
      <c r="H4288" s="1"/>
      <c r="I4288" s="1"/>
    </row>
    <row r="4289" spans="2:9" x14ac:dyDescent="0.25">
      <c r="B4289" s="1"/>
      <c r="C4289" s="1"/>
      <c r="D4289" s="1"/>
      <c r="E4289" s="1"/>
      <c r="F4289" s="1"/>
      <c r="G4289" s="1"/>
      <c r="H4289" s="1"/>
      <c r="I4289" s="1"/>
    </row>
    <row r="4290" spans="2:9" x14ac:dyDescent="0.25">
      <c r="B4290" s="1"/>
      <c r="C4290" s="1"/>
      <c r="D4290" s="1"/>
      <c r="E4290" s="1"/>
      <c r="F4290" s="1"/>
      <c r="G4290" s="1"/>
      <c r="H4290" s="1"/>
      <c r="I4290" s="1"/>
    </row>
    <row r="4291" spans="2:9" x14ac:dyDescent="0.25">
      <c r="B4291" s="1"/>
      <c r="C4291" s="1"/>
      <c r="D4291" s="1"/>
      <c r="E4291" s="1"/>
      <c r="F4291" s="1"/>
      <c r="G4291" s="1"/>
      <c r="H4291" s="1"/>
      <c r="I4291" s="1"/>
    </row>
    <row r="4292" spans="2:9" x14ac:dyDescent="0.25">
      <c r="B4292" s="1"/>
      <c r="C4292" s="1"/>
      <c r="D4292" s="1"/>
      <c r="E4292" s="1"/>
      <c r="F4292" s="1"/>
      <c r="G4292" s="1"/>
      <c r="H4292" s="1"/>
      <c r="I4292" s="1"/>
    </row>
    <row r="4293" spans="2:9" x14ac:dyDescent="0.25">
      <c r="B4293" s="1"/>
      <c r="C4293" s="1"/>
      <c r="D4293" s="1"/>
      <c r="E4293" s="1"/>
      <c r="F4293" s="1"/>
      <c r="G4293" s="1"/>
      <c r="H4293" s="1"/>
      <c r="I4293" s="1"/>
    </row>
    <row r="4294" spans="2:9" x14ac:dyDescent="0.25">
      <c r="B4294" s="1"/>
      <c r="C4294" s="1"/>
      <c r="D4294" s="1"/>
      <c r="E4294" s="1"/>
      <c r="F4294" s="1"/>
      <c r="G4294" s="1"/>
      <c r="H4294" s="1"/>
      <c r="I4294" s="1"/>
    </row>
    <row r="4295" spans="2:9" x14ac:dyDescent="0.25">
      <c r="B4295" s="1"/>
      <c r="C4295" s="1"/>
      <c r="D4295" s="1"/>
      <c r="E4295" s="1"/>
      <c r="F4295" s="1"/>
      <c r="G4295" s="1"/>
      <c r="H4295" s="1"/>
      <c r="I4295" s="1"/>
    </row>
    <row r="4296" spans="2:9" x14ac:dyDescent="0.25">
      <c r="B4296" s="1"/>
      <c r="C4296" s="1"/>
      <c r="D4296" s="1"/>
      <c r="E4296" s="1"/>
      <c r="F4296" s="1"/>
      <c r="G4296" s="1"/>
      <c r="H4296" s="1"/>
      <c r="I4296" s="1"/>
    </row>
    <row r="4297" spans="2:9" x14ac:dyDescent="0.25">
      <c r="B4297" s="1"/>
      <c r="C4297" s="1"/>
      <c r="D4297" s="1"/>
      <c r="E4297" s="1"/>
      <c r="F4297" s="1"/>
      <c r="G4297" s="1"/>
      <c r="H4297" s="1"/>
      <c r="I4297" s="1"/>
    </row>
    <row r="4298" spans="2:9" x14ac:dyDescent="0.25">
      <c r="B4298" s="1"/>
      <c r="C4298" s="1"/>
      <c r="D4298" s="1"/>
      <c r="E4298" s="1"/>
      <c r="F4298" s="1"/>
      <c r="G4298" s="1"/>
      <c r="H4298" s="1"/>
      <c r="I4298" s="1"/>
    </row>
    <row r="4299" spans="2:9" x14ac:dyDescent="0.25">
      <c r="B4299" s="1"/>
      <c r="C4299" s="1"/>
      <c r="D4299" s="1"/>
      <c r="E4299" s="1"/>
      <c r="F4299" s="1"/>
      <c r="G4299" s="1"/>
      <c r="H4299" s="1"/>
      <c r="I4299" s="1"/>
    </row>
    <row r="4300" spans="2:9" x14ac:dyDescent="0.25">
      <c r="B4300" s="1"/>
      <c r="C4300" s="1"/>
      <c r="D4300" s="1"/>
      <c r="E4300" s="1"/>
      <c r="F4300" s="1"/>
      <c r="G4300" s="1"/>
      <c r="H4300" s="1"/>
      <c r="I4300" s="1"/>
    </row>
    <row r="4301" spans="2:9" x14ac:dyDescent="0.25">
      <c r="B4301" s="1"/>
      <c r="C4301" s="1"/>
      <c r="D4301" s="1"/>
      <c r="E4301" s="1"/>
      <c r="F4301" s="1"/>
      <c r="G4301" s="1"/>
      <c r="H4301" s="1"/>
      <c r="I4301" s="1"/>
    </row>
    <row r="4302" spans="2:9" x14ac:dyDescent="0.25">
      <c r="B4302" s="1"/>
      <c r="C4302" s="1"/>
      <c r="D4302" s="1"/>
      <c r="E4302" s="1"/>
      <c r="F4302" s="1"/>
      <c r="G4302" s="1"/>
      <c r="H4302" s="1"/>
      <c r="I4302" s="1"/>
    </row>
    <row r="4303" spans="2:9" x14ac:dyDescent="0.25">
      <c r="B4303" s="1"/>
      <c r="C4303" s="1"/>
      <c r="D4303" s="1"/>
      <c r="E4303" s="1"/>
      <c r="F4303" s="1"/>
      <c r="G4303" s="1"/>
      <c r="H4303" s="1"/>
      <c r="I4303" s="1"/>
    </row>
    <row r="4304" spans="2:9" x14ac:dyDescent="0.25">
      <c r="B4304" s="1"/>
      <c r="C4304" s="1"/>
      <c r="D4304" s="1"/>
      <c r="E4304" s="1"/>
      <c r="F4304" s="1"/>
      <c r="G4304" s="1"/>
      <c r="H4304" s="1"/>
      <c r="I4304" s="1"/>
    </row>
    <row r="4305" spans="2:9" x14ac:dyDescent="0.25">
      <c r="B4305" s="1"/>
      <c r="C4305" s="1"/>
      <c r="D4305" s="1"/>
      <c r="E4305" s="1"/>
      <c r="F4305" s="1"/>
      <c r="G4305" s="1"/>
      <c r="H4305" s="1"/>
      <c r="I4305" s="1"/>
    </row>
    <row r="4306" spans="2:9" x14ac:dyDescent="0.25">
      <c r="B4306" s="1"/>
      <c r="C4306" s="1"/>
      <c r="D4306" s="1"/>
      <c r="E4306" s="1"/>
      <c r="F4306" s="1"/>
      <c r="G4306" s="1"/>
      <c r="H4306" s="1"/>
      <c r="I4306" s="1"/>
    </row>
    <row r="4307" spans="2:9" x14ac:dyDescent="0.25">
      <c r="B4307" s="1"/>
      <c r="C4307" s="1"/>
      <c r="D4307" s="1"/>
      <c r="E4307" s="1"/>
      <c r="F4307" s="1"/>
      <c r="G4307" s="1"/>
      <c r="H4307" s="1"/>
      <c r="I4307" s="1"/>
    </row>
    <row r="4308" spans="2:9" x14ac:dyDescent="0.25">
      <c r="B4308" s="1"/>
      <c r="C4308" s="1"/>
      <c r="D4308" s="1"/>
      <c r="E4308" s="1"/>
      <c r="F4308" s="1"/>
      <c r="G4308" s="1"/>
      <c r="H4308" s="1"/>
      <c r="I4308" s="1"/>
    </row>
    <row r="4309" spans="2:9" x14ac:dyDescent="0.25">
      <c r="B4309" s="1"/>
      <c r="C4309" s="1"/>
      <c r="D4309" s="1"/>
      <c r="E4309" s="1"/>
      <c r="F4309" s="1"/>
      <c r="G4309" s="1"/>
      <c r="H4309" s="1"/>
      <c r="I4309" s="1"/>
    </row>
    <row r="4310" spans="2:9" x14ac:dyDescent="0.25">
      <c r="B4310" s="1"/>
      <c r="C4310" s="1"/>
      <c r="D4310" s="1"/>
      <c r="E4310" s="1"/>
      <c r="F4310" s="1"/>
      <c r="G4310" s="1"/>
      <c r="H4310" s="1"/>
      <c r="I4310" s="1"/>
    </row>
    <row r="4311" spans="2:9" x14ac:dyDescent="0.25">
      <c r="B4311" s="1"/>
      <c r="C4311" s="1"/>
      <c r="D4311" s="1"/>
      <c r="E4311" s="1"/>
      <c r="F4311" s="1"/>
      <c r="G4311" s="1"/>
      <c r="H4311" s="1"/>
      <c r="I4311" s="1"/>
    </row>
    <row r="4312" spans="2:9" x14ac:dyDescent="0.25">
      <c r="B4312" s="1"/>
      <c r="C4312" s="1"/>
      <c r="D4312" s="1"/>
      <c r="E4312" s="1"/>
      <c r="F4312" s="1"/>
      <c r="G4312" s="1"/>
      <c r="H4312" s="1"/>
      <c r="I4312" s="1"/>
    </row>
    <row r="4313" spans="2:9" x14ac:dyDescent="0.25">
      <c r="B4313" s="1"/>
      <c r="C4313" s="1"/>
      <c r="D4313" s="1"/>
      <c r="E4313" s="1"/>
      <c r="F4313" s="1"/>
      <c r="G4313" s="1"/>
      <c r="H4313" s="1"/>
      <c r="I4313" s="1"/>
    </row>
    <row r="4314" spans="2:9" x14ac:dyDescent="0.25">
      <c r="B4314" s="1"/>
      <c r="C4314" s="1"/>
      <c r="D4314" s="1"/>
      <c r="E4314" s="1"/>
      <c r="F4314" s="1"/>
      <c r="G4314" s="1"/>
      <c r="H4314" s="1"/>
      <c r="I4314" s="1"/>
    </row>
    <row r="4315" spans="2:9" x14ac:dyDescent="0.25">
      <c r="B4315" s="1"/>
      <c r="C4315" s="1"/>
      <c r="D4315" s="1"/>
      <c r="E4315" s="1"/>
      <c r="F4315" s="1"/>
      <c r="G4315" s="1"/>
      <c r="H4315" s="1"/>
      <c r="I4315" s="1"/>
    </row>
    <row r="4316" spans="2:9" x14ac:dyDescent="0.25">
      <c r="B4316" s="1"/>
      <c r="C4316" s="1"/>
      <c r="D4316" s="1"/>
      <c r="E4316" s="1"/>
      <c r="F4316" s="1"/>
      <c r="G4316" s="1"/>
      <c r="H4316" s="1"/>
      <c r="I4316" s="1"/>
    </row>
    <row r="4317" spans="2:9" x14ac:dyDescent="0.25">
      <c r="B4317" s="1"/>
      <c r="C4317" s="1"/>
      <c r="D4317" s="1"/>
      <c r="E4317" s="1"/>
      <c r="F4317" s="1"/>
      <c r="G4317" s="1"/>
      <c r="H4317" s="1"/>
      <c r="I4317" s="1"/>
    </row>
    <row r="4318" spans="2:9" x14ac:dyDescent="0.25">
      <c r="B4318" s="1"/>
      <c r="C4318" s="1"/>
      <c r="D4318" s="1"/>
      <c r="E4318" s="1"/>
      <c r="F4318" s="1"/>
      <c r="G4318" s="1"/>
      <c r="H4318" s="1"/>
      <c r="I4318" s="1"/>
    </row>
    <row r="4319" spans="2:9" x14ac:dyDescent="0.25">
      <c r="B4319" s="1"/>
      <c r="C4319" s="1"/>
      <c r="D4319" s="1"/>
      <c r="E4319" s="1"/>
      <c r="F4319" s="1"/>
      <c r="G4319" s="1"/>
      <c r="H4319" s="1"/>
      <c r="I4319" s="1"/>
    </row>
    <row r="4320" spans="2:9" x14ac:dyDescent="0.25">
      <c r="B4320" s="1"/>
      <c r="C4320" s="1"/>
      <c r="D4320" s="1"/>
      <c r="E4320" s="1"/>
      <c r="F4320" s="1"/>
      <c r="G4320" s="1"/>
      <c r="H4320" s="1"/>
      <c r="I4320" s="1"/>
    </row>
    <row r="4321" spans="2:9" x14ac:dyDescent="0.25">
      <c r="B4321" s="1"/>
      <c r="C4321" s="1"/>
      <c r="D4321" s="1"/>
      <c r="E4321" s="1"/>
      <c r="F4321" s="1"/>
      <c r="G4321" s="1"/>
      <c r="H4321" s="1"/>
      <c r="I4321" s="1"/>
    </row>
    <row r="4322" spans="2:9" x14ac:dyDescent="0.25">
      <c r="B4322" s="1"/>
      <c r="C4322" s="1"/>
      <c r="D4322" s="1"/>
      <c r="E4322" s="1"/>
      <c r="F4322" s="1"/>
      <c r="G4322" s="1"/>
      <c r="H4322" s="1"/>
      <c r="I4322" s="1"/>
    </row>
    <row r="4323" spans="2:9" x14ac:dyDescent="0.25">
      <c r="B4323" s="1"/>
      <c r="C4323" s="1"/>
      <c r="D4323" s="1"/>
      <c r="E4323" s="1"/>
      <c r="F4323" s="1"/>
      <c r="G4323" s="1"/>
      <c r="H4323" s="1"/>
      <c r="I4323" s="1"/>
    </row>
    <row r="4324" spans="2:9" x14ac:dyDescent="0.25">
      <c r="B4324" s="1"/>
      <c r="C4324" s="1"/>
      <c r="D4324" s="1"/>
      <c r="E4324" s="1"/>
      <c r="F4324" s="1"/>
      <c r="G4324" s="1"/>
      <c r="H4324" s="1"/>
      <c r="I4324" s="1"/>
    </row>
    <row r="4325" spans="2:9" x14ac:dyDescent="0.25">
      <c r="B4325" s="1"/>
      <c r="C4325" s="1"/>
      <c r="D4325" s="1"/>
      <c r="E4325" s="1"/>
      <c r="F4325" s="1"/>
      <c r="G4325" s="1"/>
      <c r="H4325" s="1"/>
      <c r="I4325" s="1"/>
    </row>
    <row r="4326" spans="2:9" x14ac:dyDescent="0.25">
      <c r="B4326" s="1"/>
      <c r="C4326" s="1"/>
      <c r="D4326" s="1"/>
      <c r="E4326" s="1"/>
      <c r="F4326" s="1"/>
      <c r="G4326" s="1"/>
      <c r="H4326" s="1"/>
      <c r="I4326" s="1"/>
    </row>
    <row r="4327" spans="2:9" x14ac:dyDescent="0.25">
      <c r="B4327" s="1"/>
      <c r="C4327" s="1"/>
      <c r="D4327" s="1"/>
      <c r="E4327" s="1"/>
      <c r="F4327" s="1"/>
      <c r="G4327" s="1"/>
      <c r="H4327" s="1"/>
      <c r="I4327" s="1"/>
    </row>
    <row r="4328" spans="2:9" x14ac:dyDescent="0.25">
      <c r="B4328" s="1"/>
      <c r="C4328" s="1"/>
      <c r="D4328" s="1"/>
      <c r="E4328" s="1"/>
      <c r="F4328" s="1"/>
      <c r="G4328" s="1"/>
      <c r="H4328" s="1"/>
      <c r="I4328" s="1"/>
    </row>
    <row r="4329" spans="2:9" x14ac:dyDescent="0.25">
      <c r="B4329" s="1"/>
      <c r="C4329" s="1"/>
      <c r="D4329" s="1"/>
      <c r="E4329" s="1"/>
      <c r="F4329" s="1"/>
      <c r="G4329" s="1"/>
      <c r="H4329" s="1"/>
      <c r="I4329" s="1"/>
    </row>
    <row r="4330" spans="2:9" x14ac:dyDescent="0.25">
      <c r="B4330" s="1"/>
      <c r="C4330" s="1"/>
      <c r="D4330" s="1"/>
      <c r="E4330" s="1"/>
      <c r="F4330" s="1"/>
      <c r="G4330" s="1"/>
      <c r="H4330" s="1"/>
      <c r="I4330" s="1"/>
    </row>
    <row r="4331" spans="2:9" x14ac:dyDescent="0.25">
      <c r="B4331" s="1"/>
      <c r="C4331" s="1"/>
      <c r="D4331" s="1"/>
      <c r="E4331" s="1"/>
      <c r="F4331" s="1"/>
      <c r="G4331" s="1"/>
      <c r="H4331" s="1"/>
      <c r="I4331" s="1"/>
    </row>
    <row r="4332" spans="2:9" x14ac:dyDescent="0.25">
      <c r="B4332" s="1"/>
      <c r="C4332" s="1"/>
      <c r="D4332" s="1"/>
      <c r="E4332" s="1"/>
      <c r="F4332" s="1"/>
      <c r="G4332" s="1"/>
      <c r="H4332" s="1"/>
      <c r="I4332" s="1"/>
    </row>
    <row r="4333" spans="2:9" x14ac:dyDescent="0.25">
      <c r="B4333" s="1"/>
      <c r="C4333" s="1"/>
      <c r="D4333" s="1"/>
      <c r="E4333" s="1"/>
      <c r="F4333" s="1"/>
      <c r="G4333" s="1"/>
      <c r="H4333" s="1"/>
      <c r="I4333" s="1"/>
    </row>
    <row r="4334" spans="2:9" x14ac:dyDescent="0.25">
      <c r="B4334" s="1"/>
      <c r="C4334" s="1"/>
      <c r="D4334" s="1"/>
      <c r="E4334" s="1"/>
      <c r="F4334" s="1"/>
      <c r="G4334" s="1"/>
      <c r="H4334" s="1"/>
      <c r="I4334" s="1"/>
    </row>
    <row r="4335" spans="2:9" x14ac:dyDescent="0.25">
      <c r="B4335" s="1"/>
      <c r="C4335" s="1"/>
      <c r="D4335" s="1"/>
      <c r="E4335" s="1"/>
      <c r="F4335" s="1"/>
      <c r="G4335" s="1"/>
      <c r="H4335" s="1"/>
      <c r="I4335" s="1"/>
    </row>
    <row r="4336" spans="2:9" x14ac:dyDescent="0.25">
      <c r="B4336" s="1"/>
      <c r="C4336" s="1"/>
      <c r="D4336" s="1"/>
      <c r="E4336" s="1"/>
      <c r="F4336" s="1"/>
      <c r="G4336" s="1"/>
      <c r="H4336" s="1"/>
      <c r="I4336" s="1"/>
    </row>
    <row r="4337" spans="2:9" x14ac:dyDescent="0.25">
      <c r="B4337" s="1"/>
      <c r="C4337" s="1"/>
      <c r="D4337" s="1"/>
      <c r="E4337" s="1"/>
      <c r="F4337" s="1"/>
      <c r="G4337" s="1"/>
      <c r="H4337" s="1"/>
      <c r="I4337" s="1"/>
    </row>
    <row r="4338" spans="2:9" x14ac:dyDescent="0.25">
      <c r="B4338" s="1"/>
      <c r="C4338" s="1"/>
      <c r="D4338" s="1"/>
      <c r="E4338" s="1"/>
      <c r="F4338" s="1"/>
      <c r="G4338" s="1"/>
      <c r="H4338" s="1"/>
      <c r="I4338" s="1"/>
    </row>
    <row r="4339" spans="2:9" x14ac:dyDescent="0.25">
      <c r="B4339" s="1"/>
      <c r="C4339" s="1"/>
      <c r="D4339" s="1"/>
      <c r="E4339" s="1"/>
      <c r="F4339" s="1"/>
      <c r="G4339" s="1"/>
      <c r="H4339" s="1"/>
      <c r="I4339" s="1"/>
    </row>
    <row r="4340" spans="2:9" x14ac:dyDescent="0.25">
      <c r="B4340" s="1"/>
      <c r="C4340" s="1"/>
      <c r="D4340" s="1"/>
      <c r="E4340" s="1"/>
      <c r="F4340" s="1"/>
      <c r="G4340" s="1"/>
      <c r="H4340" s="1"/>
      <c r="I4340" s="1"/>
    </row>
    <row r="4341" spans="2:9" x14ac:dyDescent="0.25">
      <c r="B4341" s="1"/>
      <c r="C4341" s="1"/>
      <c r="D4341" s="1"/>
      <c r="E4341" s="1"/>
      <c r="F4341" s="1"/>
      <c r="G4341" s="1"/>
      <c r="H4341" s="1"/>
      <c r="I4341" s="1"/>
    </row>
    <row r="4342" spans="2:9" x14ac:dyDescent="0.25">
      <c r="B4342" s="1"/>
      <c r="C4342" s="1"/>
      <c r="D4342" s="1"/>
      <c r="E4342" s="1"/>
      <c r="F4342" s="1"/>
      <c r="G4342" s="1"/>
      <c r="H4342" s="1"/>
      <c r="I4342" s="1"/>
    </row>
    <row r="4343" spans="2:9" x14ac:dyDescent="0.25">
      <c r="B4343" s="1"/>
      <c r="C4343" s="1"/>
      <c r="D4343" s="1"/>
      <c r="E4343" s="1"/>
      <c r="F4343" s="1"/>
      <c r="G4343" s="1"/>
      <c r="H4343" s="1"/>
      <c r="I4343" s="1"/>
    </row>
    <row r="4344" spans="2:9" x14ac:dyDescent="0.25">
      <c r="B4344" s="1"/>
      <c r="C4344" s="1"/>
      <c r="D4344" s="1"/>
      <c r="E4344" s="1"/>
      <c r="F4344" s="1"/>
      <c r="G4344" s="1"/>
      <c r="H4344" s="1"/>
      <c r="I4344" s="1"/>
    </row>
    <row r="4345" spans="2:9" x14ac:dyDescent="0.25">
      <c r="B4345" s="1"/>
      <c r="C4345" s="1"/>
      <c r="D4345" s="1"/>
      <c r="E4345" s="1"/>
      <c r="F4345" s="1"/>
      <c r="G4345" s="1"/>
      <c r="H4345" s="1"/>
      <c r="I4345" s="1"/>
    </row>
    <row r="4346" spans="2:9" x14ac:dyDescent="0.25">
      <c r="B4346" s="1"/>
      <c r="C4346" s="1"/>
      <c r="D4346" s="1"/>
      <c r="E4346" s="1"/>
      <c r="F4346" s="1"/>
      <c r="G4346" s="1"/>
      <c r="H4346" s="1"/>
      <c r="I4346" s="1"/>
    </row>
    <row r="4347" spans="2:9" x14ac:dyDescent="0.25">
      <c r="B4347" s="1"/>
      <c r="C4347" s="1"/>
      <c r="D4347" s="1"/>
      <c r="E4347" s="1"/>
      <c r="F4347" s="1"/>
      <c r="G4347" s="1"/>
      <c r="H4347" s="1"/>
      <c r="I4347" s="1"/>
    </row>
    <row r="4348" spans="2:9" x14ac:dyDescent="0.25">
      <c r="B4348" s="1"/>
      <c r="C4348" s="1"/>
      <c r="D4348" s="1"/>
      <c r="E4348" s="1"/>
      <c r="F4348" s="1"/>
      <c r="G4348" s="1"/>
      <c r="H4348" s="1"/>
      <c r="I4348" s="1"/>
    </row>
    <row r="4349" spans="2:9" x14ac:dyDescent="0.25">
      <c r="B4349" s="1"/>
      <c r="C4349" s="1"/>
      <c r="D4349" s="1"/>
      <c r="E4349" s="1"/>
      <c r="F4349" s="1"/>
      <c r="G4349" s="1"/>
      <c r="H4349" s="1"/>
      <c r="I4349" s="1"/>
    </row>
    <row r="4350" spans="2:9" x14ac:dyDescent="0.25">
      <c r="B4350" s="1"/>
      <c r="C4350" s="1"/>
      <c r="D4350" s="1"/>
      <c r="E4350" s="1"/>
      <c r="F4350" s="1"/>
      <c r="G4350" s="1"/>
      <c r="H4350" s="1"/>
      <c r="I4350" s="1"/>
    </row>
    <row r="4351" spans="2:9" x14ac:dyDescent="0.25">
      <c r="B4351" s="1"/>
      <c r="C4351" s="1"/>
      <c r="D4351" s="1"/>
      <c r="E4351" s="1"/>
      <c r="F4351" s="1"/>
      <c r="G4351" s="1"/>
      <c r="H4351" s="1"/>
      <c r="I4351" s="1"/>
    </row>
    <row r="4352" spans="2:9" x14ac:dyDescent="0.25">
      <c r="B4352" s="1"/>
      <c r="C4352" s="1"/>
      <c r="D4352" s="1"/>
      <c r="E4352" s="1"/>
      <c r="F4352" s="1"/>
      <c r="G4352" s="1"/>
      <c r="H4352" s="1"/>
      <c r="I4352" s="1"/>
    </row>
    <row r="4353" spans="2:9" x14ac:dyDescent="0.25">
      <c r="B4353" s="1"/>
      <c r="C4353" s="1"/>
      <c r="D4353" s="1"/>
      <c r="E4353" s="1"/>
      <c r="F4353" s="1"/>
      <c r="G4353" s="1"/>
      <c r="H4353" s="1"/>
      <c r="I4353" s="1"/>
    </row>
    <row r="4354" spans="2:9" x14ac:dyDescent="0.25">
      <c r="B4354" s="1"/>
      <c r="C4354" s="1"/>
      <c r="D4354" s="1"/>
      <c r="E4354" s="1"/>
      <c r="F4354" s="1"/>
      <c r="G4354" s="1"/>
      <c r="H4354" s="1"/>
      <c r="I4354" s="1"/>
    </row>
    <row r="4355" spans="2:9" x14ac:dyDescent="0.25">
      <c r="B4355" s="1"/>
      <c r="C4355" s="1"/>
      <c r="D4355" s="1"/>
      <c r="E4355" s="1"/>
      <c r="F4355" s="1"/>
      <c r="G4355" s="1"/>
      <c r="H4355" s="1"/>
      <c r="I4355" s="1"/>
    </row>
    <row r="4356" spans="2:9" x14ac:dyDescent="0.25">
      <c r="B4356" s="1"/>
      <c r="C4356" s="1"/>
      <c r="D4356" s="1"/>
      <c r="E4356" s="1"/>
      <c r="F4356" s="1"/>
      <c r="G4356" s="1"/>
      <c r="H4356" s="1"/>
      <c r="I4356" s="1"/>
    </row>
    <row r="4357" spans="2:9" x14ac:dyDescent="0.25">
      <c r="B4357" s="1"/>
      <c r="C4357" s="1"/>
      <c r="D4357" s="1"/>
      <c r="E4357" s="1"/>
      <c r="F4357" s="1"/>
      <c r="G4357" s="1"/>
      <c r="H4357" s="1"/>
      <c r="I4357" s="1"/>
    </row>
    <row r="4358" spans="2:9" x14ac:dyDescent="0.25">
      <c r="B4358" s="1"/>
      <c r="C4358" s="1"/>
      <c r="D4358" s="1"/>
      <c r="E4358" s="1"/>
      <c r="F4358" s="1"/>
      <c r="G4358" s="1"/>
      <c r="H4358" s="1"/>
      <c r="I4358" s="1"/>
    </row>
    <row r="4359" spans="2:9" x14ac:dyDescent="0.25">
      <c r="B4359" s="1"/>
      <c r="C4359" s="1"/>
      <c r="D4359" s="1"/>
      <c r="E4359" s="1"/>
      <c r="F4359" s="1"/>
      <c r="G4359" s="1"/>
      <c r="H4359" s="1"/>
      <c r="I4359" s="1"/>
    </row>
    <row r="4360" spans="2:9" x14ac:dyDescent="0.25">
      <c r="B4360" s="1"/>
      <c r="C4360" s="1"/>
      <c r="D4360" s="1"/>
      <c r="E4360" s="1"/>
      <c r="F4360" s="1"/>
      <c r="G4360" s="1"/>
      <c r="H4360" s="1"/>
      <c r="I4360" s="1"/>
    </row>
    <row r="4361" spans="2:9" x14ac:dyDescent="0.25">
      <c r="B4361" s="1"/>
      <c r="C4361" s="1"/>
      <c r="D4361" s="1"/>
      <c r="E4361" s="1"/>
      <c r="F4361" s="1"/>
      <c r="G4361" s="1"/>
      <c r="H4361" s="1"/>
      <c r="I4361" s="1"/>
    </row>
    <row r="4362" spans="2:9" x14ac:dyDescent="0.25">
      <c r="B4362" s="1"/>
      <c r="C4362" s="1"/>
      <c r="D4362" s="1"/>
      <c r="E4362" s="1"/>
      <c r="F4362" s="1"/>
      <c r="G4362" s="1"/>
      <c r="H4362" s="1"/>
      <c r="I4362" s="1"/>
    </row>
    <row r="4363" spans="2:9" x14ac:dyDescent="0.25">
      <c r="B4363" s="1"/>
      <c r="C4363" s="1"/>
      <c r="D4363" s="1"/>
      <c r="E4363" s="1"/>
      <c r="F4363" s="1"/>
      <c r="G4363" s="1"/>
      <c r="H4363" s="1"/>
      <c r="I4363" s="1"/>
    </row>
    <row r="4364" spans="2:9" x14ac:dyDescent="0.25">
      <c r="B4364" s="1"/>
      <c r="C4364" s="1"/>
      <c r="D4364" s="1"/>
      <c r="E4364" s="1"/>
      <c r="F4364" s="1"/>
      <c r="G4364" s="1"/>
      <c r="H4364" s="1"/>
      <c r="I4364" s="1"/>
    </row>
    <row r="4365" spans="2:9" x14ac:dyDescent="0.25">
      <c r="B4365" s="1"/>
      <c r="C4365" s="1"/>
      <c r="D4365" s="1"/>
      <c r="E4365" s="1"/>
      <c r="F4365" s="1"/>
      <c r="G4365" s="1"/>
      <c r="H4365" s="1"/>
      <c r="I4365" s="1"/>
    </row>
    <row r="4366" spans="2:9" x14ac:dyDescent="0.25">
      <c r="B4366" s="1"/>
      <c r="C4366" s="1"/>
      <c r="D4366" s="1"/>
      <c r="E4366" s="1"/>
      <c r="F4366" s="1"/>
      <c r="G4366" s="1"/>
      <c r="H4366" s="1"/>
      <c r="I4366" s="1"/>
    </row>
    <row r="4367" spans="2:9" x14ac:dyDescent="0.25">
      <c r="B4367" s="1"/>
      <c r="C4367" s="1"/>
      <c r="D4367" s="1"/>
      <c r="E4367" s="1"/>
      <c r="F4367" s="1"/>
      <c r="G4367" s="1"/>
      <c r="H4367" s="1"/>
      <c r="I4367" s="1"/>
    </row>
    <row r="4368" spans="2:9" x14ac:dyDescent="0.25">
      <c r="B4368" s="1"/>
      <c r="C4368" s="1"/>
      <c r="D4368" s="1"/>
      <c r="E4368" s="1"/>
      <c r="F4368" s="1"/>
      <c r="G4368" s="1"/>
      <c r="H4368" s="1"/>
      <c r="I4368" s="1"/>
    </row>
    <row r="4369" spans="2:9" x14ac:dyDescent="0.25">
      <c r="B4369" s="1"/>
      <c r="C4369" s="1"/>
      <c r="D4369" s="1"/>
      <c r="E4369" s="1"/>
      <c r="F4369" s="1"/>
      <c r="G4369" s="1"/>
      <c r="H4369" s="1"/>
      <c r="I4369" s="1"/>
    </row>
    <row r="4370" spans="2:9" x14ac:dyDescent="0.25">
      <c r="B4370" s="1"/>
      <c r="C4370" s="1"/>
      <c r="D4370" s="1"/>
      <c r="E4370" s="1"/>
      <c r="F4370" s="1"/>
      <c r="G4370" s="1"/>
      <c r="H4370" s="1"/>
      <c r="I4370" s="1"/>
    </row>
    <row r="4371" spans="2:9" x14ac:dyDescent="0.25">
      <c r="B4371" s="1"/>
      <c r="C4371" s="1"/>
      <c r="D4371" s="1"/>
      <c r="E4371" s="1"/>
      <c r="F4371" s="1"/>
      <c r="G4371" s="1"/>
      <c r="H4371" s="1"/>
      <c r="I4371" s="1"/>
    </row>
    <row r="4372" spans="2:9" x14ac:dyDescent="0.25">
      <c r="B4372" s="1"/>
      <c r="C4372" s="1"/>
      <c r="D4372" s="1"/>
      <c r="E4372" s="1"/>
      <c r="F4372" s="1"/>
      <c r="G4372" s="1"/>
      <c r="H4372" s="1"/>
      <c r="I4372" s="1"/>
    </row>
    <row r="4373" spans="2:9" x14ac:dyDescent="0.25">
      <c r="B4373" s="1"/>
      <c r="C4373" s="1"/>
      <c r="D4373" s="1"/>
      <c r="E4373" s="1"/>
      <c r="F4373" s="1"/>
      <c r="G4373" s="1"/>
      <c r="H4373" s="1"/>
      <c r="I4373" s="1"/>
    </row>
    <row r="4374" spans="2:9" x14ac:dyDescent="0.25">
      <c r="B4374" s="1"/>
      <c r="C4374" s="1"/>
      <c r="D4374" s="1"/>
      <c r="E4374" s="1"/>
      <c r="F4374" s="1"/>
      <c r="G4374" s="1"/>
      <c r="H4374" s="1"/>
      <c r="I4374" s="1"/>
    </row>
    <row r="4375" spans="2:9" x14ac:dyDescent="0.25">
      <c r="B4375" s="1"/>
      <c r="C4375" s="1"/>
      <c r="D4375" s="1"/>
      <c r="E4375" s="1"/>
      <c r="F4375" s="1"/>
      <c r="G4375" s="1"/>
      <c r="H4375" s="1"/>
      <c r="I4375" s="1"/>
    </row>
    <row r="4376" spans="2:9" x14ac:dyDescent="0.25">
      <c r="B4376" s="1"/>
      <c r="C4376" s="1"/>
      <c r="D4376" s="1"/>
      <c r="E4376" s="1"/>
      <c r="F4376" s="1"/>
      <c r="G4376" s="1"/>
      <c r="H4376" s="1"/>
      <c r="I4376" s="1"/>
    </row>
    <row r="4377" spans="2:9" x14ac:dyDescent="0.25">
      <c r="B4377" s="1"/>
      <c r="C4377" s="1"/>
      <c r="D4377" s="1"/>
      <c r="E4377" s="1"/>
      <c r="F4377" s="1"/>
      <c r="G4377" s="1"/>
      <c r="H4377" s="1"/>
      <c r="I4377" s="1"/>
    </row>
    <row r="4378" spans="2:9" x14ac:dyDescent="0.25">
      <c r="B4378" s="1"/>
      <c r="C4378" s="1"/>
      <c r="D4378" s="1"/>
      <c r="E4378" s="1"/>
      <c r="F4378" s="1"/>
      <c r="G4378" s="1"/>
      <c r="H4378" s="1"/>
      <c r="I4378" s="1"/>
    </row>
    <row r="4379" spans="2:9" x14ac:dyDescent="0.25">
      <c r="B4379" s="1"/>
      <c r="C4379" s="1"/>
      <c r="D4379" s="1"/>
      <c r="E4379" s="1"/>
      <c r="F4379" s="1"/>
      <c r="G4379" s="1"/>
      <c r="H4379" s="1"/>
      <c r="I4379" s="1"/>
    </row>
    <row r="4380" spans="2:9" x14ac:dyDescent="0.25">
      <c r="B4380" s="1"/>
      <c r="C4380" s="1"/>
      <c r="D4380" s="1"/>
      <c r="E4380" s="1"/>
      <c r="F4380" s="1"/>
      <c r="G4380" s="1"/>
      <c r="H4380" s="1"/>
      <c r="I4380" s="1"/>
    </row>
    <row r="4381" spans="2:9" x14ac:dyDescent="0.25">
      <c r="B4381" s="1"/>
      <c r="C4381" s="1"/>
      <c r="D4381" s="1"/>
      <c r="E4381" s="1"/>
      <c r="F4381" s="1"/>
      <c r="G4381" s="1"/>
      <c r="H4381" s="1"/>
      <c r="I4381" s="1"/>
    </row>
    <row r="4382" spans="2:9" x14ac:dyDescent="0.25">
      <c r="B4382" s="1"/>
      <c r="C4382" s="1"/>
      <c r="D4382" s="1"/>
      <c r="E4382" s="1"/>
      <c r="F4382" s="1"/>
      <c r="G4382" s="1"/>
      <c r="H4382" s="1"/>
      <c r="I4382" s="1"/>
    </row>
    <row r="4383" spans="2:9" x14ac:dyDescent="0.25">
      <c r="B4383" s="1"/>
      <c r="C4383" s="1"/>
      <c r="D4383" s="1"/>
      <c r="E4383" s="1"/>
      <c r="F4383" s="1"/>
      <c r="G4383" s="1"/>
      <c r="H4383" s="1"/>
      <c r="I4383" s="1"/>
    </row>
    <row r="4384" spans="2:9" x14ac:dyDescent="0.25">
      <c r="B4384" s="1"/>
      <c r="C4384" s="1"/>
      <c r="D4384" s="1"/>
      <c r="E4384" s="1"/>
      <c r="F4384" s="1"/>
      <c r="G4384" s="1"/>
      <c r="H4384" s="1"/>
      <c r="I4384" s="1"/>
    </row>
    <row r="4385" spans="2:9" x14ac:dyDescent="0.25">
      <c r="B4385" s="1"/>
      <c r="C4385" s="1"/>
      <c r="D4385" s="1"/>
      <c r="E4385" s="1"/>
      <c r="F4385" s="1"/>
      <c r="G4385" s="1"/>
      <c r="H4385" s="1"/>
      <c r="I4385" s="1"/>
    </row>
    <row r="4386" spans="2:9" x14ac:dyDescent="0.25">
      <c r="B4386" s="1"/>
      <c r="C4386" s="1"/>
      <c r="D4386" s="1"/>
      <c r="E4386" s="1"/>
      <c r="F4386" s="1"/>
      <c r="G4386" s="1"/>
      <c r="H4386" s="1"/>
      <c r="I4386" s="1"/>
    </row>
    <row r="4387" spans="2:9" x14ac:dyDescent="0.25">
      <c r="B4387" s="1"/>
      <c r="C4387" s="1"/>
      <c r="D4387" s="1"/>
      <c r="E4387" s="1"/>
      <c r="F4387" s="1"/>
      <c r="G4387" s="1"/>
      <c r="H4387" s="1"/>
      <c r="I4387" s="1"/>
    </row>
    <row r="4388" spans="2:9" x14ac:dyDescent="0.25">
      <c r="B4388" s="1"/>
      <c r="C4388" s="1"/>
      <c r="D4388" s="1"/>
      <c r="E4388" s="1"/>
      <c r="F4388" s="1"/>
      <c r="G4388" s="1"/>
      <c r="H4388" s="1"/>
      <c r="I4388" s="1"/>
    </row>
    <row r="4389" spans="2:9" x14ac:dyDescent="0.25">
      <c r="B4389" s="1"/>
      <c r="C4389" s="1"/>
      <c r="D4389" s="1"/>
      <c r="E4389" s="1"/>
      <c r="F4389" s="1"/>
      <c r="G4389" s="1"/>
      <c r="H4389" s="1"/>
      <c r="I4389" s="1"/>
    </row>
    <row r="4390" spans="2:9" x14ac:dyDescent="0.25">
      <c r="B4390" s="1"/>
      <c r="C4390" s="1"/>
      <c r="D4390" s="1"/>
      <c r="E4390" s="1"/>
      <c r="F4390" s="1"/>
      <c r="G4390" s="1"/>
      <c r="H4390" s="1"/>
      <c r="I4390" s="1"/>
    </row>
    <row r="4391" spans="2:9" x14ac:dyDescent="0.25">
      <c r="B4391" s="1"/>
      <c r="C4391" s="1"/>
      <c r="D4391" s="1"/>
      <c r="E4391" s="1"/>
      <c r="F4391" s="1"/>
      <c r="G4391" s="1"/>
      <c r="H4391" s="1"/>
      <c r="I4391" s="1"/>
    </row>
    <row r="4392" spans="2:9" x14ac:dyDescent="0.25">
      <c r="B4392" s="1"/>
      <c r="C4392" s="1"/>
      <c r="D4392" s="1"/>
      <c r="E4392" s="1"/>
      <c r="F4392" s="1"/>
      <c r="G4392" s="1"/>
      <c r="H4392" s="1"/>
      <c r="I4392" s="1"/>
    </row>
    <row r="4393" spans="2:9" x14ac:dyDescent="0.25">
      <c r="B4393" s="1"/>
      <c r="C4393" s="1"/>
      <c r="D4393" s="1"/>
      <c r="E4393" s="1"/>
      <c r="F4393" s="1"/>
      <c r="G4393" s="1"/>
      <c r="H4393" s="1"/>
      <c r="I4393" s="1"/>
    </row>
    <row r="4394" spans="2:9" x14ac:dyDescent="0.25">
      <c r="B4394" s="1"/>
      <c r="C4394" s="1"/>
      <c r="D4394" s="1"/>
      <c r="E4394" s="1"/>
      <c r="F4394" s="1"/>
      <c r="G4394" s="1"/>
      <c r="H4394" s="1"/>
      <c r="I4394" s="1"/>
    </row>
    <row r="4395" spans="2:9" x14ac:dyDescent="0.25">
      <c r="B4395" s="1"/>
      <c r="C4395" s="1"/>
      <c r="D4395" s="1"/>
      <c r="E4395" s="1"/>
      <c r="F4395" s="1"/>
      <c r="G4395" s="1"/>
      <c r="H4395" s="1"/>
      <c r="I4395" s="1"/>
    </row>
    <row r="4396" spans="2:9" x14ac:dyDescent="0.25">
      <c r="B4396" s="1"/>
      <c r="C4396" s="1"/>
      <c r="D4396" s="1"/>
      <c r="E4396" s="1"/>
      <c r="F4396" s="1"/>
      <c r="G4396" s="1"/>
      <c r="H4396" s="1"/>
      <c r="I4396" s="1"/>
    </row>
    <row r="4397" spans="2:9" x14ac:dyDescent="0.25">
      <c r="B4397" s="1"/>
      <c r="C4397" s="1"/>
      <c r="D4397" s="1"/>
      <c r="E4397" s="1"/>
      <c r="F4397" s="1"/>
      <c r="G4397" s="1"/>
      <c r="H4397" s="1"/>
      <c r="I4397" s="1"/>
    </row>
    <row r="4398" spans="2:9" x14ac:dyDescent="0.25">
      <c r="B4398" s="1"/>
      <c r="C4398" s="1"/>
      <c r="D4398" s="1"/>
      <c r="E4398" s="1"/>
      <c r="F4398" s="1"/>
      <c r="G4398" s="1"/>
      <c r="H4398" s="1"/>
      <c r="I4398" s="1"/>
    </row>
    <row r="4399" spans="2:9" x14ac:dyDescent="0.25">
      <c r="B4399" s="1"/>
      <c r="C4399" s="1"/>
      <c r="D4399" s="1"/>
      <c r="E4399" s="1"/>
      <c r="F4399" s="1"/>
      <c r="G4399" s="1"/>
      <c r="H4399" s="1"/>
      <c r="I4399" s="1"/>
    </row>
    <row r="4400" spans="2:9" x14ac:dyDescent="0.25">
      <c r="B4400" s="1"/>
      <c r="C4400" s="1"/>
      <c r="D4400" s="1"/>
      <c r="E4400" s="1"/>
      <c r="F4400" s="1"/>
      <c r="G4400" s="1"/>
      <c r="H4400" s="1"/>
      <c r="I4400" s="1"/>
    </row>
    <row r="4401" spans="2:9" x14ac:dyDescent="0.25">
      <c r="B4401" s="1"/>
      <c r="C4401" s="1"/>
      <c r="D4401" s="1"/>
      <c r="E4401" s="1"/>
      <c r="F4401" s="1"/>
      <c r="G4401" s="1"/>
      <c r="H4401" s="1"/>
      <c r="I4401" s="1"/>
    </row>
    <row r="4402" spans="2:9" x14ac:dyDescent="0.25">
      <c r="B4402" s="1"/>
      <c r="C4402" s="1"/>
      <c r="D4402" s="1"/>
      <c r="E4402" s="1"/>
      <c r="F4402" s="1"/>
      <c r="G4402" s="1"/>
      <c r="H4402" s="1"/>
      <c r="I4402" s="1"/>
    </row>
    <row r="4403" spans="2:9" x14ac:dyDescent="0.25">
      <c r="B4403" s="1"/>
      <c r="C4403" s="1"/>
      <c r="D4403" s="1"/>
      <c r="E4403" s="1"/>
      <c r="F4403" s="1"/>
      <c r="G4403" s="1"/>
      <c r="H4403" s="1"/>
      <c r="I4403" s="1"/>
    </row>
    <row r="4404" spans="2:9" x14ac:dyDescent="0.25">
      <c r="B4404" s="1"/>
      <c r="C4404" s="1"/>
      <c r="D4404" s="1"/>
      <c r="E4404" s="1"/>
      <c r="F4404" s="1"/>
      <c r="G4404" s="1"/>
      <c r="H4404" s="1"/>
      <c r="I4404" s="1"/>
    </row>
    <row r="4405" spans="2:9" x14ac:dyDescent="0.25">
      <c r="B4405" s="1"/>
      <c r="C4405" s="1"/>
      <c r="D4405" s="1"/>
      <c r="E4405" s="1"/>
      <c r="F4405" s="1"/>
      <c r="G4405" s="1"/>
      <c r="H4405" s="1"/>
      <c r="I4405" s="1"/>
    </row>
    <row r="4406" spans="2:9" x14ac:dyDescent="0.25">
      <c r="B4406" s="1"/>
      <c r="C4406" s="1"/>
      <c r="D4406" s="1"/>
      <c r="E4406" s="1"/>
      <c r="F4406" s="1"/>
      <c r="G4406" s="1"/>
      <c r="H4406" s="1"/>
      <c r="I4406" s="1"/>
    </row>
    <row r="4407" spans="2:9" x14ac:dyDescent="0.25">
      <c r="B4407" s="1"/>
      <c r="C4407" s="1"/>
      <c r="D4407" s="1"/>
      <c r="E4407" s="1"/>
      <c r="F4407" s="1"/>
      <c r="G4407" s="1"/>
      <c r="H4407" s="1"/>
      <c r="I4407" s="1"/>
    </row>
    <row r="4408" spans="2:9" x14ac:dyDescent="0.25">
      <c r="B4408" s="1"/>
      <c r="C4408" s="1"/>
      <c r="D4408" s="1"/>
      <c r="E4408" s="1"/>
      <c r="F4408" s="1"/>
      <c r="G4408" s="1"/>
      <c r="H4408" s="1"/>
      <c r="I4408" s="1"/>
    </row>
    <row r="4409" spans="2:9" x14ac:dyDescent="0.25">
      <c r="B4409" s="1"/>
      <c r="C4409" s="1"/>
      <c r="D4409" s="1"/>
      <c r="E4409" s="1"/>
      <c r="F4409" s="1"/>
      <c r="G4409" s="1"/>
      <c r="H4409" s="1"/>
      <c r="I4409" s="1"/>
    </row>
    <row r="4410" spans="2:9" x14ac:dyDescent="0.25">
      <c r="B4410" s="1"/>
      <c r="C4410" s="1"/>
      <c r="D4410" s="1"/>
      <c r="E4410" s="1"/>
      <c r="F4410" s="1"/>
      <c r="G4410" s="1"/>
      <c r="H4410" s="1"/>
      <c r="I4410" s="1"/>
    </row>
    <row r="4411" spans="2:9" x14ac:dyDescent="0.25">
      <c r="B4411" s="1"/>
      <c r="C4411" s="1"/>
      <c r="D4411" s="1"/>
      <c r="E4411" s="1"/>
      <c r="F4411" s="1"/>
      <c r="G4411" s="1"/>
      <c r="H4411" s="1"/>
      <c r="I4411" s="1"/>
    </row>
    <row r="4412" spans="2:9" x14ac:dyDescent="0.25">
      <c r="B4412" s="1"/>
      <c r="C4412" s="1"/>
      <c r="D4412" s="1"/>
      <c r="E4412" s="1"/>
      <c r="F4412" s="1"/>
      <c r="G4412" s="1"/>
      <c r="H4412" s="1"/>
      <c r="I4412" s="1"/>
    </row>
    <row r="4413" spans="2:9" x14ac:dyDescent="0.25">
      <c r="B4413" s="1"/>
      <c r="C4413" s="1"/>
      <c r="D4413" s="1"/>
      <c r="E4413" s="1"/>
      <c r="F4413" s="1"/>
      <c r="G4413" s="1"/>
      <c r="H4413" s="1"/>
      <c r="I4413" s="1"/>
    </row>
    <row r="4414" spans="2:9" x14ac:dyDescent="0.25">
      <c r="B4414" s="1"/>
      <c r="C4414" s="1"/>
      <c r="D4414" s="1"/>
      <c r="E4414" s="1"/>
      <c r="F4414" s="1"/>
      <c r="G4414" s="1"/>
      <c r="H4414" s="1"/>
      <c r="I4414" s="1"/>
    </row>
    <row r="4415" spans="2:9" x14ac:dyDescent="0.25">
      <c r="B4415" s="1"/>
      <c r="C4415" s="1"/>
      <c r="D4415" s="1"/>
      <c r="E4415" s="1"/>
      <c r="F4415" s="1"/>
      <c r="G4415" s="1"/>
      <c r="H4415" s="1"/>
      <c r="I4415" s="1"/>
    </row>
    <row r="4416" spans="2:9" x14ac:dyDescent="0.25">
      <c r="B4416" s="1"/>
      <c r="C4416" s="1"/>
      <c r="D4416" s="1"/>
      <c r="E4416" s="1"/>
      <c r="F4416" s="1"/>
      <c r="G4416" s="1"/>
      <c r="H4416" s="1"/>
      <c r="I4416" s="1"/>
    </row>
    <row r="4417" spans="2:9" x14ac:dyDescent="0.25">
      <c r="B4417" s="1"/>
      <c r="C4417" s="1"/>
      <c r="D4417" s="1"/>
      <c r="E4417" s="1"/>
      <c r="F4417" s="1"/>
      <c r="G4417" s="1"/>
      <c r="H4417" s="1"/>
      <c r="I4417" s="1"/>
    </row>
    <row r="4418" spans="2:9" x14ac:dyDescent="0.25">
      <c r="B4418" s="1"/>
      <c r="C4418" s="1"/>
      <c r="D4418" s="1"/>
      <c r="E4418" s="1"/>
      <c r="F4418" s="1"/>
      <c r="G4418" s="1"/>
      <c r="H4418" s="1"/>
      <c r="I4418" s="1"/>
    </row>
    <row r="4419" spans="2:9" x14ac:dyDescent="0.25">
      <c r="B4419" s="1"/>
      <c r="C4419" s="1"/>
      <c r="D4419" s="1"/>
      <c r="E4419" s="1"/>
      <c r="F4419" s="1"/>
      <c r="G4419" s="1"/>
      <c r="H4419" s="1"/>
      <c r="I4419" s="1"/>
    </row>
    <row r="4420" spans="2:9" x14ac:dyDescent="0.25">
      <c r="B4420" s="1"/>
      <c r="C4420" s="1"/>
      <c r="D4420" s="1"/>
      <c r="E4420" s="1"/>
      <c r="F4420" s="1"/>
      <c r="G4420" s="1"/>
      <c r="H4420" s="1"/>
      <c r="I4420" s="1"/>
    </row>
    <row r="4421" spans="2:9" x14ac:dyDescent="0.25">
      <c r="B4421" s="1"/>
      <c r="C4421" s="1"/>
      <c r="D4421" s="1"/>
      <c r="E4421" s="1"/>
      <c r="F4421" s="1"/>
      <c r="G4421" s="1"/>
      <c r="H4421" s="1"/>
      <c r="I4421" s="1"/>
    </row>
    <row r="4422" spans="2:9" x14ac:dyDescent="0.25">
      <c r="B4422" s="1"/>
      <c r="C4422" s="1"/>
      <c r="D4422" s="1"/>
      <c r="E4422" s="1"/>
      <c r="F4422" s="1"/>
      <c r="G4422" s="1"/>
      <c r="H4422" s="1"/>
      <c r="I4422" s="1"/>
    </row>
    <row r="4423" spans="2:9" x14ac:dyDescent="0.25">
      <c r="B4423" s="1"/>
      <c r="C4423" s="1"/>
      <c r="D4423" s="1"/>
      <c r="E4423" s="1"/>
      <c r="F4423" s="1"/>
      <c r="G4423" s="1"/>
      <c r="H4423" s="1"/>
      <c r="I4423" s="1"/>
    </row>
    <row r="4424" spans="2:9" x14ac:dyDescent="0.25">
      <c r="B4424" s="1"/>
      <c r="C4424" s="1"/>
      <c r="D4424" s="1"/>
      <c r="E4424" s="1"/>
      <c r="F4424" s="1"/>
      <c r="G4424" s="1"/>
      <c r="H4424" s="1"/>
      <c r="I4424" s="1"/>
    </row>
    <row r="4425" spans="2:9" x14ac:dyDescent="0.25">
      <c r="B4425" s="1"/>
      <c r="C4425" s="1"/>
      <c r="D4425" s="1"/>
      <c r="E4425" s="1"/>
      <c r="F4425" s="1"/>
      <c r="G4425" s="1"/>
      <c r="H4425" s="1"/>
      <c r="I4425" s="1"/>
    </row>
    <row r="4426" spans="2:9" x14ac:dyDescent="0.25">
      <c r="B4426" s="1"/>
      <c r="C4426" s="1"/>
      <c r="D4426" s="1"/>
      <c r="E4426" s="1"/>
      <c r="F4426" s="1"/>
      <c r="G4426" s="1"/>
      <c r="H4426" s="1"/>
      <c r="I4426" s="1"/>
    </row>
    <row r="4427" spans="2:9" x14ac:dyDescent="0.25">
      <c r="B4427" s="1"/>
      <c r="C4427" s="1"/>
      <c r="D4427" s="1"/>
      <c r="E4427" s="1"/>
      <c r="F4427" s="1"/>
      <c r="G4427" s="1"/>
      <c r="H4427" s="1"/>
      <c r="I4427" s="1"/>
    </row>
    <row r="4428" spans="2:9" x14ac:dyDescent="0.25">
      <c r="B4428" s="1"/>
      <c r="C4428" s="1"/>
      <c r="D4428" s="1"/>
      <c r="E4428" s="1"/>
      <c r="F4428" s="1"/>
      <c r="G4428" s="1"/>
      <c r="H4428" s="1"/>
      <c r="I4428" s="1"/>
    </row>
    <row r="4429" spans="2:9" x14ac:dyDescent="0.25">
      <c r="B4429" s="1"/>
      <c r="C4429" s="1"/>
      <c r="D4429" s="1"/>
      <c r="E4429" s="1"/>
      <c r="F4429" s="1"/>
      <c r="G4429" s="1"/>
      <c r="H4429" s="1"/>
      <c r="I4429" s="1"/>
    </row>
    <row r="4430" spans="2:9" x14ac:dyDescent="0.25">
      <c r="B4430" s="1"/>
      <c r="C4430" s="1"/>
      <c r="D4430" s="1"/>
      <c r="E4430" s="1"/>
      <c r="F4430" s="1"/>
      <c r="G4430" s="1"/>
      <c r="H4430" s="1"/>
      <c r="I4430" s="1"/>
    </row>
    <row r="4431" spans="2:9" x14ac:dyDescent="0.25">
      <c r="B4431" s="1"/>
      <c r="C4431" s="1"/>
      <c r="D4431" s="1"/>
      <c r="E4431" s="1"/>
      <c r="F4431" s="1"/>
      <c r="G4431" s="1"/>
      <c r="H4431" s="1"/>
      <c r="I4431" s="1"/>
    </row>
    <row r="4432" spans="2:9" x14ac:dyDescent="0.25">
      <c r="B4432" s="1"/>
      <c r="C4432" s="1"/>
      <c r="D4432" s="1"/>
      <c r="E4432" s="1"/>
      <c r="F4432" s="1"/>
      <c r="G4432" s="1"/>
      <c r="H4432" s="1"/>
      <c r="I4432" s="1"/>
    </row>
    <row r="4433" spans="2:9" x14ac:dyDescent="0.25">
      <c r="B4433" s="1"/>
      <c r="C4433" s="1"/>
      <c r="D4433" s="1"/>
      <c r="E4433" s="1"/>
      <c r="F4433" s="1"/>
      <c r="G4433" s="1"/>
      <c r="H4433" s="1"/>
      <c r="I4433" s="1"/>
    </row>
    <row r="4434" spans="2:9" x14ac:dyDescent="0.25">
      <c r="B4434" s="1"/>
      <c r="C4434" s="1"/>
      <c r="D4434" s="1"/>
      <c r="E4434" s="1"/>
      <c r="F4434" s="1"/>
      <c r="G4434" s="1"/>
      <c r="H4434" s="1"/>
      <c r="I4434" s="1"/>
    </row>
    <row r="4435" spans="2:9" x14ac:dyDescent="0.25">
      <c r="B4435" s="1"/>
      <c r="C4435" s="1"/>
      <c r="D4435" s="1"/>
      <c r="E4435" s="1"/>
      <c r="F4435" s="1"/>
      <c r="G4435" s="1"/>
      <c r="H4435" s="1"/>
      <c r="I4435" s="1"/>
    </row>
    <row r="4436" spans="2:9" x14ac:dyDescent="0.25">
      <c r="B4436" s="1"/>
      <c r="C4436" s="1"/>
      <c r="D4436" s="1"/>
      <c r="E4436" s="1"/>
      <c r="F4436" s="1"/>
      <c r="G4436" s="1"/>
      <c r="H4436" s="1"/>
      <c r="I4436" s="1"/>
    </row>
    <row r="4437" spans="2:9" x14ac:dyDescent="0.25">
      <c r="B4437" s="1"/>
      <c r="C4437" s="1"/>
      <c r="D4437" s="1"/>
      <c r="E4437" s="1"/>
      <c r="F4437" s="1"/>
      <c r="G4437" s="1"/>
      <c r="H4437" s="1"/>
      <c r="I4437" s="1"/>
    </row>
    <row r="4438" spans="2:9" x14ac:dyDescent="0.25">
      <c r="B4438" s="1"/>
      <c r="C4438" s="1"/>
      <c r="D4438" s="1"/>
      <c r="E4438" s="1"/>
      <c r="F4438" s="1"/>
      <c r="G4438" s="1"/>
      <c r="H4438" s="1"/>
      <c r="I4438" s="1"/>
    </row>
    <row r="4439" spans="2:9" x14ac:dyDescent="0.25">
      <c r="B4439" s="1"/>
      <c r="C4439" s="1"/>
      <c r="D4439" s="1"/>
      <c r="E4439" s="1"/>
      <c r="F4439" s="1"/>
      <c r="G4439" s="1"/>
      <c r="H4439" s="1"/>
      <c r="I4439" s="1"/>
    </row>
    <row r="4440" spans="2:9" x14ac:dyDescent="0.25">
      <c r="B4440" s="1"/>
      <c r="C4440" s="1"/>
      <c r="D4440" s="1"/>
      <c r="E4440" s="1"/>
      <c r="F4440" s="1"/>
      <c r="G4440" s="1"/>
      <c r="H4440" s="1"/>
      <c r="I4440" s="1"/>
    </row>
    <row r="4441" spans="2:9" x14ac:dyDescent="0.25">
      <c r="B4441" s="1"/>
      <c r="C4441" s="1"/>
      <c r="D4441" s="1"/>
      <c r="E4441" s="1"/>
      <c r="F4441" s="1"/>
      <c r="G4441" s="1"/>
      <c r="H4441" s="1"/>
      <c r="I4441" s="1"/>
    </row>
    <row r="4442" spans="2:9" x14ac:dyDescent="0.25">
      <c r="B4442" s="1"/>
      <c r="C4442" s="1"/>
      <c r="D4442" s="1"/>
      <c r="E4442" s="1"/>
      <c r="F4442" s="1"/>
      <c r="G4442" s="1"/>
      <c r="H4442" s="1"/>
      <c r="I4442" s="1"/>
    </row>
    <row r="4443" spans="2:9" x14ac:dyDescent="0.25">
      <c r="B4443" s="1"/>
      <c r="C4443" s="1"/>
      <c r="D4443" s="1"/>
      <c r="E4443" s="1"/>
      <c r="F4443" s="1"/>
      <c r="G4443" s="1"/>
      <c r="H4443" s="1"/>
      <c r="I4443" s="1"/>
    </row>
    <row r="4444" spans="2:9" x14ac:dyDescent="0.25">
      <c r="B4444" s="1"/>
      <c r="C4444" s="1"/>
      <c r="D4444" s="1"/>
      <c r="E4444" s="1"/>
      <c r="F4444" s="1"/>
      <c r="G4444" s="1"/>
      <c r="H4444" s="1"/>
      <c r="I4444" s="1"/>
    </row>
    <row r="4445" spans="2:9" x14ac:dyDescent="0.25">
      <c r="B4445" s="1"/>
      <c r="C4445" s="1"/>
      <c r="D4445" s="1"/>
      <c r="E4445" s="1"/>
      <c r="F4445" s="1"/>
      <c r="G4445" s="1"/>
      <c r="H4445" s="1"/>
      <c r="I4445" s="1"/>
    </row>
    <row r="4446" spans="2:9" x14ac:dyDescent="0.25">
      <c r="B4446" s="1"/>
      <c r="C4446" s="1"/>
      <c r="D4446" s="1"/>
      <c r="E4446" s="1"/>
      <c r="F4446" s="1"/>
      <c r="G4446" s="1"/>
      <c r="H4446" s="1"/>
      <c r="I4446" s="1"/>
    </row>
    <row r="4447" spans="2:9" x14ac:dyDescent="0.25">
      <c r="B4447" s="1"/>
      <c r="C4447" s="1"/>
      <c r="D4447" s="1"/>
      <c r="E4447" s="1"/>
      <c r="F4447" s="1"/>
      <c r="G4447" s="1"/>
      <c r="H4447" s="1"/>
      <c r="I4447" s="1"/>
    </row>
    <row r="4448" spans="2:9" x14ac:dyDescent="0.25">
      <c r="B4448" s="1"/>
      <c r="C4448" s="1"/>
      <c r="D4448" s="1"/>
      <c r="E4448" s="1"/>
      <c r="F4448" s="1"/>
      <c r="G4448" s="1"/>
      <c r="H4448" s="1"/>
      <c r="I4448" s="1"/>
    </row>
    <row r="4449" spans="2:9" x14ac:dyDescent="0.25">
      <c r="B4449" s="1"/>
      <c r="C4449" s="1"/>
      <c r="D4449" s="1"/>
      <c r="E4449" s="1"/>
      <c r="F4449" s="1"/>
      <c r="G4449" s="1"/>
      <c r="H4449" s="1"/>
      <c r="I4449" s="1"/>
    </row>
    <row r="4450" spans="2:9" x14ac:dyDescent="0.25">
      <c r="B4450" s="1"/>
      <c r="C4450" s="1"/>
      <c r="D4450" s="1"/>
      <c r="E4450" s="1"/>
      <c r="F4450" s="1"/>
      <c r="G4450" s="1"/>
      <c r="H4450" s="1"/>
      <c r="I4450" s="1"/>
    </row>
    <row r="4451" spans="2:9" x14ac:dyDescent="0.25">
      <c r="B4451" s="1"/>
      <c r="C4451" s="1"/>
      <c r="D4451" s="1"/>
      <c r="E4451" s="1"/>
      <c r="F4451" s="1"/>
      <c r="G4451" s="1"/>
      <c r="H4451" s="1"/>
      <c r="I4451" s="1"/>
    </row>
    <row r="4452" spans="2:9" x14ac:dyDescent="0.25">
      <c r="B4452" s="1"/>
      <c r="C4452" s="1"/>
      <c r="D4452" s="1"/>
      <c r="E4452" s="1"/>
      <c r="F4452" s="1"/>
      <c r="G4452" s="1"/>
      <c r="H4452" s="1"/>
      <c r="I4452" s="1"/>
    </row>
    <row r="4453" spans="2:9" x14ac:dyDescent="0.25">
      <c r="B4453" s="1"/>
      <c r="C4453" s="1"/>
      <c r="D4453" s="1"/>
      <c r="E4453" s="1"/>
      <c r="F4453" s="1"/>
      <c r="G4453" s="1"/>
      <c r="H4453" s="1"/>
      <c r="I4453" s="1"/>
    </row>
    <row r="4454" spans="2:9" x14ac:dyDescent="0.25">
      <c r="B4454" s="1"/>
      <c r="C4454" s="1"/>
      <c r="D4454" s="1"/>
      <c r="E4454" s="1"/>
      <c r="F4454" s="1"/>
      <c r="G4454" s="1"/>
      <c r="H4454" s="1"/>
      <c r="I4454" s="1"/>
    </row>
    <row r="4455" spans="2:9" x14ac:dyDescent="0.25">
      <c r="B4455" s="1"/>
      <c r="C4455" s="1"/>
      <c r="D4455" s="1"/>
      <c r="E4455" s="1"/>
      <c r="F4455" s="1"/>
      <c r="G4455" s="1"/>
      <c r="H4455" s="1"/>
      <c r="I4455" s="1"/>
    </row>
    <row r="4456" spans="2:9" x14ac:dyDescent="0.25">
      <c r="B4456" s="1"/>
      <c r="C4456" s="1"/>
      <c r="D4456" s="1"/>
      <c r="E4456" s="1"/>
      <c r="F4456" s="1"/>
      <c r="G4456" s="1"/>
      <c r="H4456" s="1"/>
      <c r="I4456" s="1"/>
    </row>
    <row r="4457" spans="2:9" x14ac:dyDescent="0.25">
      <c r="B4457" s="1"/>
      <c r="C4457" s="1"/>
      <c r="D4457" s="1"/>
      <c r="E4457" s="1"/>
      <c r="F4457" s="1"/>
      <c r="G4457" s="1"/>
      <c r="H4457" s="1"/>
      <c r="I4457" s="1"/>
    </row>
    <row r="4458" spans="2:9" x14ac:dyDescent="0.25">
      <c r="B4458" s="1"/>
      <c r="C4458" s="1"/>
      <c r="D4458" s="1"/>
      <c r="E4458" s="1"/>
      <c r="F4458" s="1"/>
      <c r="G4458" s="1"/>
      <c r="H4458" s="1"/>
      <c r="I4458" s="1"/>
    </row>
    <row r="4459" spans="2:9" x14ac:dyDescent="0.25">
      <c r="B4459" s="1"/>
      <c r="C4459" s="1"/>
      <c r="D4459" s="1"/>
      <c r="E4459" s="1"/>
      <c r="F4459" s="1"/>
      <c r="G4459" s="1"/>
      <c r="H4459" s="1"/>
      <c r="I4459" s="1"/>
    </row>
    <row r="4460" spans="2:9" x14ac:dyDescent="0.25">
      <c r="B4460" s="1"/>
      <c r="C4460" s="1"/>
      <c r="D4460" s="1"/>
      <c r="E4460" s="1"/>
      <c r="F4460" s="1"/>
      <c r="G4460" s="1"/>
      <c r="H4460" s="1"/>
      <c r="I4460" s="1"/>
    </row>
    <row r="4461" spans="2:9" x14ac:dyDescent="0.25">
      <c r="B4461" s="1"/>
      <c r="C4461" s="1"/>
      <c r="D4461" s="1"/>
      <c r="E4461" s="1"/>
      <c r="F4461" s="1"/>
      <c r="G4461" s="1"/>
      <c r="H4461" s="1"/>
      <c r="I4461" s="1"/>
    </row>
    <row r="4462" spans="2:9" x14ac:dyDescent="0.25">
      <c r="B4462" s="1"/>
      <c r="C4462" s="1"/>
      <c r="D4462" s="1"/>
      <c r="E4462" s="1"/>
      <c r="F4462" s="1"/>
      <c r="G4462" s="1"/>
      <c r="H4462" s="1"/>
      <c r="I4462" s="1"/>
    </row>
    <row r="4463" spans="2:9" x14ac:dyDescent="0.25">
      <c r="B4463" s="1"/>
      <c r="C4463" s="1"/>
      <c r="D4463" s="1"/>
      <c r="E4463" s="1"/>
      <c r="F4463" s="1"/>
      <c r="G4463" s="1"/>
      <c r="H4463" s="1"/>
      <c r="I4463" s="1"/>
    </row>
    <row r="4464" spans="2:9" x14ac:dyDescent="0.25">
      <c r="B4464" s="1"/>
      <c r="C4464" s="1"/>
      <c r="D4464" s="1"/>
      <c r="E4464" s="1"/>
      <c r="F4464" s="1"/>
      <c r="G4464" s="1"/>
      <c r="H4464" s="1"/>
      <c r="I4464" s="1"/>
    </row>
    <row r="4465" spans="2:9" x14ac:dyDescent="0.25">
      <c r="B4465" s="1"/>
      <c r="C4465" s="1"/>
      <c r="D4465" s="1"/>
      <c r="E4465" s="1"/>
      <c r="F4465" s="1"/>
      <c r="G4465" s="1"/>
      <c r="H4465" s="1"/>
      <c r="I4465" s="1"/>
    </row>
    <row r="4466" spans="2:9" x14ac:dyDescent="0.25">
      <c r="B4466" s="1"/>
      <c r="C4466" s="1"/>
      <c r="D4466" s="1"/>
      <c r="E4466" s="1"/>
      <c r="F4466" s="1"/>
      <c r="G4466" s="1"/>
      <c r="H4466" s="1"/>
      <c r="I4466" s="1"/>
    </row>
    <row r="4467" spans="2:9" x14ac:dyDescent="0.25">
      <c r="B4467" s="1"/>
      <c r="C4467" s="1"/>
      <c r="D4467" s="1"/>
      <c r="E4467" s="1"/>
      <c r="F4467" s="1"/>
      <c r="G4467" s="1"/>
      <c r="H4467" s="1"/>
      <c r="I4467" s="1"/>
    </row>
    <row r="4468" spans="2:9" x14ac:dyDescent="0.25">
      <c r="B4468" s="1"/>
      <c r="C4468" s="1"/>
      <c r="D4468" s="1"/>
      <c r="E4468" s="1"/>
      <c r="F4468" s="1"/>
      <c r="G4468" s="1"/>
      <c r="H4468" s="1"/>
      <c r="I4468" s="1"/>
    </row>
    <row r="4469" spans="2:9" x14ac:dyDescent="0.25">
      <c r="B4469" s="1"/>
      <c r="C4469" s="1"/>
      <c r="D4469" s="1"/>
      <c r="E4469" s="1"/>
      <c r="F4469" s="1"/>
      <c r="G4469" s="1"/>
      <c r="H4469" s="1"/>
      <c r="I4469" s="1"/>
    </row>
    <row r="4470" spans="2:9" x14ac:dyDescent="0.25">
      <c r="B4470" s="1"/>
      <c r="C4470" s="1"/>
      <c r="D4470" s="1"/>
      <c r="E4470" s="1"/>
      <c r="F4470" s="1"/>
      <c r="G4470" s="1"/>
      <c r="H4470" s="1"/>
      <c r="I4470" s="1"/>
    </row>
    <row r="4471" spans="2:9" x14ac:dyDescent="0.25">
      <c r="B4471" s="1"/>
      <c r="C4471" s="1"/>
      <c r="D4471" s="1"/>
      <c r="E4471" s="1"/>
      <c r="F4471" s="1"/>
      <c r="G4471" s="1"/>
      <c r="H4471" s="1"/>
      <c r="I4471" s="1"/>
    </row>
    <row r="4472" spans="2:9" x14ac:dyDescent="0.25">
      <c r="B4472" s="1"/>
      <c r="C4472" s="1"/>
      <c r="D4472" s="1"/>
      <c r="E4472" s="1"/>
      <c r="F4472" s="1"/>
      <c r="G4472" s="1"/>
      <c r="H4472" s="1"/>
      <c r="I4472" s="1"/>
    </row>
    <row r="4473" spans="2:9" x14ac:dyDescent="0.25">
      <c r="B4473" s="1"/>
      <c r="C4473" s="1"/>
      <c r="D4473" s="1"/>
      <c r="E4473" s="1"/>
      <c r="F4473" s="1"/>
      <c r="G4473" s="1"/>
      <c r="H4473" s="1"/>
      <c r="I4473" s="1"/>
    </row>
    <row r="4474" spans="2:9" x14ac:dyDescent="0.25">
      <c r="B4474" s="1"/>
      <c r="C4474" s="1"/>
      <c r="D4474" s="1"/>
      <c r="E4474" s="1"/>
      <c r="F4474" s="1"/>
      <c r="G4474" s="1"/>
      <c r="H4474" s="1"/>
      <c r="I4474" s="1"/>
    </row>
    <row r="4475" spans="2:9" x14ac:dyDescent="0.25">
      <c r="B4475" s="1"/>
      <c r="C4475" s="1"/>
      <c r="D4475" s="1"/>
      <c r="E4475" s="1"/>
      <c r="F4475" s="1"/>
      <c r="G4475" s="1"/>
      <c r="H4475" s="1"/>
      <c r="I4475" s="1"/>
    </row>
    <row r="4476" spans="2:9" x14ac:dyDescent="0.25">
      <c r="B4476" s="1"/>
      <c r="C4476" s="1"/>
      <c r="D4476" s="1"/>
      <c r="E4476" s="1"/>
      <c r="F4476" s="1"/>
      <c r="G4476" s="1"/>
      <c r="H4476" s="1"/>
      <c r="I4476" s="1"/>
    </row>
    <row r="4477" spans="2:9" x14ac:dyDescent="0.25">
      <c r="B4477" s="1"/>
      <c r="C4477" s="1"/>
      <c r="D4477" s="1"/>
      <c r="E4477" s="1"/>
      <c r="F4477" s="1"/>
      <c r="G4477" s="1"/>
      <c r="H4477" s="1"/>
      <c r="I4477" s="1"/>
    </row>
    <row r="4478" spans="2:9" x14ac:dyDescent="0.25">
      <c r="B4478" s="1"/>
      <c r="C4478" s="1"/>
      <c r="D4478" s="1"/>
      <c r="E4478" s="1"/>
      <c r="F4478" s="1"/>
      <c r="G4478" s="1"/>
      <c r="H4478" s="1"/>
      <c r="I4478" s="1"/>
    </row>
    <row r="4479" spans="2:9" x14ac:dyDescent="0.25">
      <c r="B4479" s="1"/>
      <c r="C4479" s="1"/>
      <c r="D4479" s="1"/>
      <c r="E4479" s="1"/>
      <c r="F4479" s="1"/>
      <c r="G4479" s="1"/>
      <c r="H4479" s="1"/>
      <c r="I4479" s="1"/>
    </row>
    <row r="4480" spans="2:9" x14ac:dyDescent="0.25">
      <c r="B4480" s="1"/>
      <c r="C4480" s="1"/>
      <c r="D4480" s="1"/>
      <c r="E4480" s="1"/>
      <c r="F4480" s="1"/>
      <c r="G4480" s="1"/>
      <c r="H4480" s="1"/>
      <c r="I4480" s="1"/>
    </row>
    <row r="4481" spans="2:9" x14ac:dyDescent="0.25">
      <c r="B4481" s="1"/>
      <c r="C4481" s="1"/>
      <c r="D4481" s="1"/>
      <c r="E4481" s="1"/>
      <c r="F4481" s="1"/>
      <c r="G4481" s="1"/>
      <c r="H4481" s="1"/>
      <c r="I4481" s="1"/>
    </row>
    <row r="4482" spans="2:9" x14ac:dyDescent="0.25">
      <c r="B4482" s="1"/>
      <c r="C4482" s="1"/>
      <c r="D4482" s="1"/>
      <c r="E4482" s="1"/>
      <c r="F4482" s="1"/>
      <c r="G4482" s="1"/>
      <c r="H4482" s="1"/>
      <c r="I4482" s="1"/>
    </row>
    <row r="4483" spans="2:9" x14ac:dyDescent="0.25">
      <c r="B4483" s="1"/>
      <c r="C4483" s="1"/>
      <c r="D4483" s="1"/>
      <c r="E4483" s="1"/>
      <c r="F4483" s="1"/>
      <c r="G4483" s="1"/>
      <c r="H4483" s="1"/>
      <c r="I4483" s="1"/>
    </row>
    <row r="4484" spans="2:9" x14ac:dyDescent="0.25">
      <c r="B4484" s="1"/>
      <c r="C4484" s="1"/>
      <c r="D4484" s="1"/>
      <c r="E4484" s="1"/>
      <c r="F4484" s="1"/>
      <c r="G4484" s="1"/>
      <c r="H4484" s="1"/>
      <c r="I4484" s="1"/>
    </row>
    <row r="4485" spans="2:9" x14ac:dyDescent="0.25">
      <c r="B4485" s="1"/>
      <c r="C4485" s="1"/>
      <c r="D4485" s="1"/>
      <c r="E4485" s="1"/>
      <c r="F4485" s="1"/>
      <c r="G4485" s="1"/>
      <c r="H4485" s="1"/>
      <c r="I4485" s="1"/>
    </row>
    <row r="4486" spans="2:9" x14ac:dyDescent="0.25">
      <c r="B4486" s="1"/>
      <c r="C4486" s="1"/>
      <c r="D4486" s="1"/>
      <c r="E4486" s="1"/>
      <c r="F4486" s="1"/>
      <c r="G4486" s="1"/>
      <c r="H4486" s="1"/>
      <c r="I4486" s="1"/>
    </row>
    <row r="4487" spans="2:9" x14ac:dyDescent="0.25">
      <c r="B4487" s="1"/>
      <c r="C4487" s="1"/>
      <c r="D4487" s="1"/>
      <c r="E4487" s="1"/>
      <c r="F4487" s="1"/>
      <c r="G4487" s="1"/>
      <c r="H4487" s="1"/>
      <c r="I4487" s="1"/>
    </row>
    <row r="4488" spans="2:9" x14ac:dyDescent="0.25">
      <c r="B4488" s="1"/>
      <c r="C4488" s="1"/>
      <c r="D4488" s="1"/>
      <c r="E4488" s="1"/>
      <c r="F4488" s="1"/>
      <c r="G4488" s="1"/>
      <c r="H4488" s="1"/>
      <c r="I4488" s="1"/>
    </row>
    <row r="4489" spans="2:9" x14ac:dyDescent="0.25">
      <c r="B4489" s="1"/>
      <c r="C4489" s="1"/>
      <c r="D4489" s="1"/>
      <c r="E4489" s="1"/>
      <c r="F4489" s="1"/>
      <c r="G4489" s="1"/>
      <c r="H4489" s="1"/>
      <c r="I4489" s="1"/>
    </row>
    <row r="4490" spans="2:9" x14ac:dyDescent="0.25">
      <c r="B4490" s="1"/>
      <c r="C4490" s="1"/>
      <c r="D4490" s="1"/>
      <c r="E4490" s="1"/>
      <c r="F4490" s="1"/>
      <c r="G4490" s="1"/>
      <c r="H4490" s="1"/>
      <c r="I4490" s="1"/>
    </row>
    <row r="4491" spans="2:9" x14ac:dyDescent="0.25">
      <c r="B4491" s="1"/>
      <c r="C4491" s="1"/>
      <c r="D4491" s="1"/>
      <c r="E4491" s="1"/>
      <c r="F4491" s="1"/>
      <c r="G4491" s="1"/>
      <c r="H4491" s="1"/>
      <c r="I4491" s="1"/>
    </row>
    <row r="4492" spans="2:9" x14ac:dyDescent="0.25">
      <c r="B4492" s="1"/>
      <c r="C4492" s="1"/>
      <c r="D4492" s="1"/>
      <c r="E4492" s="1"/>
      <c r="F4492" s="1"/>
      <c r="G4492" s="1"/>
      <c r="H4492" s="1"/>
      <c r="I4492" s="1"/>
    </row>
    <row r="4493" spans="2:9" x14ac:dyDescent="0.25">
      <c r="B4493" s="1"/>
      <c r="C4493" s="1"/>
      <c r="D4493" s="1"/>
      <c r="E4493" s="1"/>
      <c r="F4493" s="1"/>
      <c r="G4493" s="1"/>
      <c r="H4493" s="1"/>
      <c r="I4493" s="1"/>
    </row>
    <row r="4494" spans="2:9" x14ac:dyDescent="0.25">
      <c r="B4494" s="1"/>
      <c r="C4494" s="1"/>
      <c r="D4494" s="1"/>
      <c r="E4494" s="1"/>
      <c r="F4494" s="1"/>
      <c r="G4494" s="1"/>
      <c r="H4494" s="1"/>
      <c r="I4494" s="1"/>
    </row>
    <row r="4495" spans="2:9" x14ac:dyDescent="0.25">
      <c r="B4495" s="1"/>
      <c r="C4495" s="1"/>
      <c r="D4495" s="1"/>
      <c r="E4495" s="1"/>
      <c r="F4495" s="1"/>
      <c r="G4495" s="1"/>
      <c r="H4495" s="1"/>
      <c r="I4495" s="1"/>
    </row>
    <row r="4496" spans="2:9" x14ac:dyDescent="0.25">
      <c r="B4496" s="1"/>
      <c r="C4496" s="1"/>
      <c r="D4496" s="1"/>
      <c r="E4496" s="1"/>
      <c r="F4496" s="1"/>
      <c r="G4496" s="1"/>
      <c r="H4496" s="1"/>
      <c r="I4496" s="1"/>
    </row>
    <row r="4497" spans="2:9" x14ac:dyDescent="0.25">
      <c r="B4497" s="1"/>
      <c r="C4497" s="1"/>
      <c r="D4497" s="1"/>
      <c r="E4497" s="1"/>
      <c r="F4497" s="1"/>
      <c r="G4497" s="1"/>
      <c r="H4497" s="1"/>
      <c r="I4497" s="1"/>
    </row>
    <row r="4498" spans="2:9" x14ac:dyDescent="0.25">
      <c r="B4498" s="1"/>
      <c r="C4498" s="1"/>
      <c r="D4498" s="1"/>
      <c r="E4498" s="1"/>
      <c r="F4498" s="1"/>
      <c r="G4498" s="1"/>
      <c r="H4498" s="1"/>
      <c r="I4498" s="1"/>
    </row>
    <row r="4499" spans="2:9" x14ac:dyDescent="0.25">
      <c r="B4499" s="1"/>
      <c r="C4499" s="1"/>
      <c r="D4499" s="1"/>
      <c r="E4499" s="1"/>
      <c r="F4499" s="1"/>
      <c r="G4499" s="1"/>
      <c r="H4499" s="1"/>
      <c r="I4499" s="1"/>
    </row>
    <row r="4500" spans="2:9" x14ac:dyDescent="0.25">
      <c r="B4500" s="1"/>
      <c r="C4500" s="1"/>
      <c r="D4500" s="1"/>
      <c r="E4500" s="1"/>
      <c r="F4500" s="1"/>
      <c r="G4500" s="1"/>
      <c r="H4500" s="1"/>
      <c r="I4500" s="1"/>
    </row>
    <row r="4501" spans="2:9" x14ac:dyDescent="0.25">
      <c r="B4501" s="1"/>
      <c r="C4501" s="1"/>
      <c r="D4501" s="1"/>
      <c r="E4501" s="1"/>
      <c r="F4501" s="1"/>
      <c r="G4501" s="1"/>
      <c r="H4501" s="1"/>
      <c r="I4501" s="1"/>
    </row>
    <row r="4502" spans="2:9" x14ac:dyDescent="0.25">
      <c r="B4502" s="1"/>
      <c r="C4502" s="1"/>
      <c r="D4502" s="1"/>
      <c r="E4502" s="1"/>
      <c r="F4502" s="1"/>
      <c r="G4502" s="1"/>
      <c r="H4502" s="1"/>
      <c r="I4502" s="1"/>
    </row>
    <row r="4503" spans="2:9" x14ac:dyDescent="0.25">
      <c r="B4503" s="1"/>
      <c r="C4503" s="1"/>
      <c r="D4503" s="1"/>
      <c r="E4503" s="1"/>
      <c r="F4503" s="1"/>
      <c r="G4503" s="1"/>
      <c r="H4503" s="1"/>
      <c r="I4503" s="1"/>
    </row>
    <row r="4504" spans="2:9" x14ac:dyDescent="0.25">
      <c r="B4504" s="1"/>
      <c r="C4504" s="1"/>
      <c r="D4504" s="1"/>
      <c r="E4504" s="1"/>
      <c r="F4504" s="1"/>
      <c r="G4504" s="1"/>
      <c r="H4504" s="1"/>
      <c r="I4504" s="1"/>
    </row>
    <row r="4505" spans="2:9" x14ac:dyDescent="0.25">
      <c r="B4505" s="1"/>
      <c r="C4505" s="1"/>
      <c r="D4505" s="1"/>
      <c r="E4505" s="1"/>
      <c r="F4505" s="1"/>
      <c r="G4505" s="1"/>
      <c r="H4505" s="1"/>
      <c r="I4505" s="1"/>
    </row>
    <row r="4506" spans="2:9" x14ac:dyDescent="0.25">
      <c r="B4506" s="1"/>
      <c r="C4506" s="1"/>
      <c r="D4506" s="1"/>
      <c r="E4506" s="1"/>
      <c r="F4506" s="1"/>
      <c r="G4506" s="1"/>
      <c r="H4506" s="1"/>
      <c r="I4506" s="1"/>
    </row>
    <row r="4507" spans="2:9" x14ac:dyDescent="0.25">
      <c r="B4507" s="1"/>
      <c r="C4507" s="1"/>
      <c r="D4507" s="1"/>
      <c r="E4507" s="1"/>
      <c r="F4507" s="1"/>
      <c r="G4507" s="1"/>
      <c r="H4507" s="1"/>
      <c r="I4507" s="1"/>
    </row>
    <row r="4508" spans="2:9" x14ac:dyDescent="0.25">
      <c r="B4508" s="1"/>
      <c r="C4508" s="1"/>
      <c r="D4508" s="1"/>
      <c r="E4508" s="1"/>
      <c r="F4508" s="1"/>
      <c r="G4508" s="1"/>
      <c r="H4508" s="1"/>
      <c r="I4508" s="1"/>
    </row>
    <row r="4509" spans="2:9" x14ac:dyDescent="0.25">
      <c r="B4509" s="1"/>
      <c r="C4509" s="1"/>
      <c r="D4509" s="1"/>
      <c r="E4509" s="1"/>
      <c r="F4509" s="1"/>
      <c r="G4509" s="1"/>
      <c r="H4509" s="1"/>
      <c r="I4509" s="1"/>
    </row>
    <row r="4510" spans="2:9" x14ac:dyDescent="0.25">
      <c r="B4510" s="1"/>
      <c r="C4510" s="1"/>
      <c r="D4510" s="1"/>
      <c r="E4510" s="1"/>
      <c r="F4510" s="1"/>
      <c r="G4510" s="1"/>
      <c r="H4510" s="1"/>
      <c r="I4510" s="1"/>
    </row>
    <row r="4511" spans="2:9" x14ac:dyDescent="0.25">
      <c r="B4511" s="1"/>
      <c r="C4511" s="1"/>
      <c r="D4511" s="1"/>
      <c r="E4511" s="1"/>
      <c r="F4511" s="1"/>
      <c r="G4511" s="1"/>
      <c r="H4511" s="1"/>
      <c r="I4511" s="1"/>
    </row>
    <row r="4512" spans="2:9" x14ac:dyDescent="0.25">
      <c r="B4512" s="1"/>
      <c r="C4512" s="1"/>
      <c r="D4512" s="1"/>
      <c r="E4512" s="1"/>
      <c r="F4512" s="1"/>
      <c r="G4512" s="1"/>
      <c r="H4512" s="1"/>
      <c r="I4512" s="1"/>
    </row>
    <row r="4513" spans="2:9" x14ac:dyDescent="0.25">
      <c r="B4513" s="1"/>
      <c r="C4513" s="1"/>
      <c r="D4513" s="1"/>
      <c r="E4513" s="1"/>
      <c r="F4513" s="1"/>
      <c r="G4513" s="1"/>
      <c r="H4513" s="1"/>
      <c r="I4513" s="1"/>
    </row>
    <row r="4514" spans="2:9" x14ac:dyDescent="0.25">
      <c r="B4514" s="1"/>
      <c r="C4514" s="1"/>
      <c r="D4514" s="1"/>
      <c r="E4514" s="1"/>
      <c r="F4514" s="1"/>
      <c r="G4514" s="1"/>
      <c r="H4514" s="1"/>
      <c r="I4514" s="1"/>
    </row>
    <row r="4515" spans="2:9" x14ac:dyDescent="0.25">
      <c r="B4515" s="1"/>
      <c r="C4515" s="1"/>
      <c r="D4515" s="1"/>
      <c r="E4515" s="1"/>
      <c r="F4515" s="1"/>
      <c r="G4515" s="1"/>
      <c r="H4515" s="1"/>
      <c r="I4515" s="1"/>
    </row>
    <row r="4516" spans="2:9" x14ac:dyDescent="0.25">
      <c r="B4516" s="1"/>
      <c r="C4516" s="1"/>
      <c r="D4516" s="1"/>
      <c r="E4516" s="1"/>
      <c r="F4516" s="1"/>
      <c r="G4516" s="1"/>
      <c r="H4516" s="1"/>
      <c r="I4516" s="1"/>
    </row>
    <row r="4517" spans="2:9" x14ac:dyDescent="0.25">
      <c r="B4517" s="1"/>
      <c r="C4517" s="1"/>
      <c r="D4517" s="1"/>
      <c r="E4517" s="1"/>
      <c r="F4517" s="1"/>
      <c r="G4517" s="1"/>
      <c r="H4517" s="1"/>
      <c r="I4517" s="1"/>
    </row>
    <row r="4518" spans="2:9" x14ac:dyDescent="0.25">
      <c r="B4518" s="1"/>
      <c r="C4518" s="1"/>
      <c r="D4518" s="1"/>
      <c r="E4518" s="1"/>
      <c r="F4518" s="1"/>
      <c r="G4518" s="1"/>
      <c r="H4518" s="1"/>
      <c r="I4518" s="1"/>
    </row>
    <row r="4519" spans="2:9" x14ac:dyDescent="0.25">
      <c r="B4519" s="1"/>
      <c r="C4519" s="1"/>
      <c r="D4519" s="1"/>
      <c r="E4519" s="1"/>
      <c r="F4519" s="1"/>
      <c r="G4519" s="1"/>
      <c r="H4519" s="1"/>
      <c r="I4519" s="1"/>
    </row>
    <row r="4520" spans="2:9" x14ac:dyDescent="0.25">
      <c r="B4520" s="1"/>
      <c r="C4520" s="1"/>
      <c r="D4520" s="1"/>
      <c r="E4520" s="1"/>
      <c r="F4520" s="1"/>
      <c r="G4520" s="1"/>
      <c r="H4520" s="1"/>
      <c r="I4520" s="1"/>
    </row>
    <row r="4521" spans="2:9" x14ac:dyDescent="0.25">
      <c r="B4521" s="1"/>
      <c r="C4521" s="1"/>
      <c r="D4521" s="1"/>
      <c r="E4521" s="1"/>
      <c r="F4521" s="1"/>
      <c r="G4521" s="1"/>
      <c r="H4521" s="1"/>
      <c r="I4521" s="1"/>
    </row>
    <row r="4522" spans="2:9" x14ac:dyDescent="0.25">
      <c r="B4522" s="1"/>
      <c r="C4522" s="1"/>
      <c r="D4522" s="1"/>
      <c r="E4522" s="1"/>
      <c r="F4522" s="1"/>
      <c r="G4522" s="1"/>
      <c r="H4522" s="1"/>
      <c r="I4522" s="1"/>
    </row>
    <row r="4523" spans="2:9" x14ac:dyDescent="0.25">
      <c r="B4523" s="1"/>
      <c r="C4523" s="1"/>
      <c r="D4523" s="1"/>
      <c r="E4523" s="1"/>
      <c r="F4523" s="1"/>
      <c r="G4523" s="1"/>
      <c r="H4523" s="1"/>
      <c r="I4523" s="1"/>
    </row>
    <row r="4524" spans="2:9" x14ac:dyDescent="0.25">
      <c r="B4524" s="1"/>
      <c r="C4524" s="1"/>
      <c r="D4524" s="1"/>
      <c r="E4524" s="1"/>
      <c r="F4524" s="1"/>
      <c r="G4524" s="1"/>
      <c r="H4524" s="1"/>
      <c r="I4524" s="1"/>
    </row>
    <row r="4525" spans="2:9" x14ac:dyDescent="0.25">
      <c r="B4525" s="1"/>
      <c r="C4525" s="1"/>
      <c r="D4525" s="1"/>
      <c r="E4525" s="1"/>
      <c r="F4525" s="1"/>
      <c r="G4525" s="1"/>
      <c r="H4525" s="1"/>
      <c r="I4525" s="1"/>
    </row>
    <row r="4526" spans="2:9" x14ac:dyDescent="0.25">
      <c r="B4526" s="1"/>
      <c r="C4526" s="1"/>
      <c r="D4526" s="1"/>
      <c r="E4526" s="1"/>
      <c r="F4526" s="1"/>
      <c r="G4526" s="1"/>
      <c r="H4526" s="1"/>
      <c r="I4526" s="1"/>
    </row>
    <row r="4527" spans="2:9" x14ac:dyDescent="0.25">
      <c r="B4527" s="1"/>
      <c r="C4527" s="1"/>
      <c r="D4527" s="1"/>
      <c r="E4527" s="1"/>
      <c r="F4527" s="1"/>
      <c r="G4527" s="1"/>
      <c r="H4527" s="1"/>
      <c r="I4527" s="1"/>
    </row>
    <row r="4528" spans="2:9" x14ac:dyDescent="0.25">
      <c r="B4528" s="1"/>
      <c r="C4528" s="1"/>
      <c r="D4528" s="1"/>
      <c r="E4528" s="1"/>
      <c r="F4528" s="1"/>
      <c r="G4528" s="1"/>
      <c r="H4528" s="1"/>
      <c r="I4528" s="1"/>
    </row>
    <row r="4529" spans="2:9" x14ac:dyDescent="0.25">
      <c r="B4529" s="1"/>
      <c r="C4529" s="1"/>
      <c r="D4529" s="1"/>
      <c r="E4529" s="1"/>
      <c r="F4529" s="1"/>
      <c r="G4529" s="1"/>
      <c r="H4529" s="1"/>
      <c r="I4529" s="1"/>
    </row>
    <row r="4530" spans="2:9" x14ac:dyDescent="0.25">
      <c r="B4530" s="1"/>
      <c r="C4530" s="1"/>
      <c r="D4530" s="1"/>
      <c r="E4530" s="1"/>
      <c r="F4530" s="1"/>
      <c r="G4530" s="1"/>
      <c r="H4530" s="1"/>
      <c r="I4530" s="1"/>
    </row>
    <row r="4531" spans="2:9" x14ac:dyDescent="0.25">
      <c r="B4531" s="1"/>
      <c r="C4531" s="1"/>
      <c r="D4531" s="1"/>
      <c r="E4531" s="1"/>
      <c r="F4531" s="1"/>
      <c r="G4531" s="1"/>
      <c r="H4531" s="1"/>
      <c r="I4531" s="1"/>
    </row>
    <row r="4532" spans="2:9" x14ac:dyDescent="0.25">
      <c r="B4532" s="1"/>
      <c r="C4532" s="1"/>
      <c r="D4532" s="1"/>
      <c r="E4532" s="1"/>
      <c r="F4532" s="1"/>
      <c r="G4532" s="1"/>
      <c r="H4532" s="1"/>
      <c r="I4532" s="1"/>
    </row>
    <row r="4533" spans="2:9" x14ac:dyDescent="0.25">
      <c r="B4533" s="1"/>
      <c r="C4533" s="1"/>
      <c r="D4533" s="1"/>
      <c r="E4533" s="1"/>
      <c r="F4533" s="1"/>
      <c r="G4533" s="1"/>
      <c r="H4533" s="1"/>
      <c r="I4533" s="1"/>
    </row>
    <row r="4534" spans="2:9" x14ac:dyDescent="0.25">
      <c r="B4534" s="1"/>
      <c r="C4534" s="1"/>
      <c r="D4534" s="1"/>
      <c r="E4534" s="1"/>
      <c r="F4534" s="1"/>
      <c r="G4534" s="1"/>
      <c r="H4534" s="1"/>
      <c r="I4534" s="1"/>
    </row>
    <row r="4535" spans="2:9" x14ac:dyDescent="0.25">
      <c r="B4535" s="1"/>
      <c r="C4535" s="1"/>
      <c r="D4535" s="1"/>
      <c r="E4535" s="1"/>
      <c r="F4535" s="1"/>
      <c r="G4535" s="1"/>
      <c r="H4535" s="1"/>
      <c r="I4535" s="1"/>
    </row>
    <row r="4536" spans="2:9" x14ac:dyDescent="0.25">
      <c r="B4536" s="1"/>
      <c r="C4536" s="1"/>
      <c r="D4536" s="1"/>
      <c r="E4536" s="1"/>
      <c r="F4536" s="1"/>
      <c r="G4536" s="1"/>
      <c r="H4536" s="1"/>
      <c r="I4536" s="1"/>
    </row>
    <row r="4537" spans="2:9" x14ac:dyDescent="0.25">
      <c r="B4537" s="1"/>
      <c r="C4537" s="1"/>
      <c r="D4537" s="1"/>
      <c r="E4537" s="1"/>
      <c r="F4537" s="1"/>
      <c r="G4537" s="1"/>
      <c r="H4537" s="1"/>
      <c r="I4537" s="1"/>
    </row>
    <row r="4538" spans="2:9" x14ac:dyDescent="0.25">
      <c r="B4538" s="1"/>
      <c r="C4538" s="1"/>
      <c r="D4538" s="1"/>
      <c r="E4538" s="1"/>
      <c r="F4538" s="1"/>
      <c r="G4538" s="1"/>
      <c r="H4538" s="1"/>
      <c r="I4538" s="1"/>
    </row>
    <row r="4539" spans="2:9" x14ac:dyDescent="0.25">
      <c r="B4539" s="1"/>
      <c r="C4539" s="1"/>
      <c r="D4539" s="1"/>
      <c r="E4539" s="1"/>
      <c r="F4539" s="1"/>
      <c r="G4539" s="1"/>
      <c r="H4539" s="1"/>
      <c r="I4539" s="1"/>
    </row>
    <row r="4540" spans="2:9" x14ac:dyDescent="0.25">
      <c r="B4540" s="1"/>
      <c r="C4540" s="1"/>
      <c r="D4540" s="1"/>
      <c r="E4540" s="1"/>
      <c r="F4540" s="1"/>
      <c r="G4540" s="1"/>
      <c r="H4540" s="1"/>
      <c r="I4540" s="1"/>
    </row>
    <row r="4541" spans="2:9" x14ac:dyDescent="0.25">
      <c r="B4541" s="1"/>
      <c r="C4541" s="1"/>
      <c r="D4541" s="1"/>
      <c r="E4541" s="1"/>
      <c r="F4541" s="1"/>
      <c r="G4541" s="1"/>
      <c r="H4541" s="1"/>
      <c r="I4541" s="1"/>
    </row>
    <row r="4542" spans="2:9" x14ac:dyDescent="0.25">
      <c r="B4542" s="1"/>
      <c r="C4542" s="1"/>
      <c r="D4542" s="1"/>
      <c r="E4542" s="1"/>
      <c r="F4542" s="1"/>
      <c r="G4542" s="1"/>
      <c r="H4542" s="1"/>
      <c r="I4542" s="1"/>
    </row>
    <row r="4543" spans="2:9" x14ac:dyDescent="0.25">
      <c r="B4543" s="1"/>
      <c r="C4543" s="1"/>
      <c r="D4543" s="1"/>
      <c r="E4543" s="1"/>
      <c r="F4543" s="1"/>
      <c r="G4543" s="1"/>
      <c r="H4543" s="1"/>
      <c r="I4543" s="1"/>
    </row>
    <row r="4544" spans="2:9" x14ac:dyDescent="0.25">
      <c r="B4544" s="1"/>
      <c r="C4544" s="1"/>
      <c r="D4544" s="1"/>
      <c r="E4544" s="1"/>
      <c r="F4544" s="1"/>
      <c r="G4544" s="1"/>
      <c r="H4544" s="1"/>
      <c r="I4544" s="1"/>
    </row>
    <row r="4545" spans="2:9" x14ac:dyDescent="0.25">
      <c r="B4545" s="1"/>
      <c r="C4545" s="1"/>
      <c r="D4545" s="1"/>
      <c r="E4545" s="1"/>
      <c r="F4545" s="1"/>
      <c r="G4545" s="1"/>
      <c r="H4545" s="1"/>
      <c r="I4545" s="1"/>
    </row>
    <row r="4546" spans="2:9" x14ac:dyDescent="0.25">
      <c r="B4546" s="1"/>
      <c r="C4546" s="1"/>
      <c r="D4546" s="1"/>
      <c r="E4546" s="1"/>
      <c r="F4546" s="1"/>
      <c r="G4546" s="1"/>
      <c r="H4546" s="1"/>
      <c r="I4546" s="1"/>
    </row>
    <row r="4547" spans="2:9" x14ac:dyDescent="0.25">
      <c r="B4547" s="1"/>
      <c r="C4547" s="1"/>
      <c r="D4547" s="1"/>
      <c r="E4547" s="1"/>
      <c r="F4547" s="1"/>
      <c r="G4547" s="1"/>
      <c r="H4547" s="1"/>
      <c r="I4547" s="1"/>
    </row>
    <row r="4548" spans="2:9" x14ac:dyDescent="0.25">
      <c r="B4548" s="1"/>
      <c r="C4548" s="1"/>
      <c r="D4548" s="1"/>
      <c r="E4548" s="1"/>
      <c r="F4548" s="1"/>
      <c r="G4548" s="1"/>
      <c r="H4548" s="1"/>
      <c r="I4548" s="1"/>
    </row>
    <row r="4549" spans="2:9" x14ac:dyDescent="0.25">
      <c r="B4549" s="1"/>
      <c r="C4549" s="1"/>
      <c r="D4549" s="1"/>
      <c r="E4549" s="1"/>
      <c r="F4549" s="1"/>
      <c r="G4549" s="1"/>
      <c r="H4549" s="1"/>
      <c r="I4549" s="1"/>
    </row>
    <row r="4550" spans="2:9" x14ac:dyDescent="0.25">
      <c r="B4550" s="1"/>
      <c r="C4550" s="1"/>
      <c r="D4550" s="1"/>
      <c r="E4550" s="1"/>
      <c r="F4550" s="1"/>
      <c r="G4550" s="1"/>
      <c r="H4550" s="1"/>
      <c r="I4550" s="1"/>
    </row>
    <row r="4551" spans="2:9" x14ac:dyDescent="0.25">
      <c r="B4551" s="1"/>
      <c r="C4551" s="1"/>
      <c r="D4551" s="1"/>
      <c r="E4551" s="1"/>
      <c r="F4551" s="1"/>
      <c r="G4551" s="1"/>
      <c r="H4551" s="1"/>
      <c r="I4551" s="1"/>
    </row>
    <row r="4552" spans="2:9" x14ac:dyDescent="0.25">
      <c r="B4552" s="1"/>
      <c r="C4552" s="1"/>
      <c r="D4552" s="1"/>
      <c r="E4552" s="1"/>
      <c r="F4552" s="1"/>
      <c r="G4552" s="1"/>
      <c r="H4552" s="1"/>
      <c r="I4552" s="1"/>
    </row>
    <row r="4553" spans="2:9" x14ac:dyDescent="0.25">
      <c r="B4553" s="1"/>
      <c r="C4553" s="1"/>
      <c r="D4553" s="1"/>
      <c r="E4553" s="1"/>
      <c r="F4553" s="1"/>
      <c r="G4553" s="1"/>
      <c r="H4553" s="1"/>
      <c r="I4553" s="1"/>
    </row>
    <row r="4554" spans="2:9" x14ac:dyDescent="0.25">
      <c r="B4554" s="1"/>
      <c r="C4554" s="1"/>
      <c r="D4554" s="1"/>
      <c r="E4554" s="1"/>
      <c r="F4554" s="1"/>
      <c r="G4554" s="1"/>
      <c r="H4554" s="1"/>
      <c r="I4554" s="1"/>
    </row>
    <row r="4555" spans="2:9" x14ac:dyDescent="0.25">
      <c r="B4555" s="1"/>
      <c r="C4555" s="1"/>
      <c r="D4555" s="1"/>
      <c r="E4555" s="1"/>
      <c r="F4555" s="1"/>
      <c r="G4555" s="1"/>
      <c r="H4555" s="1"/>
      <c r="I4555" s="1"/>
    </row>
    <row r="4556" spans="2:9" x14ac:dyDescent="0.25">
      <c r="B4556" s="1"/>
      <c r="C4556" s="1"/>
      <c r="D4556" s="1"/>
      <c r="E4556" s="1"/>
      <c r="F4556" s="1"/>
      <c r="G4556" s="1"/>
      <c r="H4556" s="1"/>
      <c r="I4556" s="1"/>
    </row>
    <row r="4557" spans="2:9" x14ac:dyDescent="0.25">
      <c r="B4557" s="1"/>
      <c r="C4557" s="1"/>
      <c r="D4557" s="1"/>
      <c r="E4557" s="1"/>
      <c r="F4557" s="1"/>
      <c r="G4557" s="1"/>
      <c r="H4557" s="1"/>
      <c r="I4557" s="1"/>
    </row>
    <row r="4558" spans="2:9" x14ac:dyDescent="0.25">
      <c r="B4558" s="1"/>
      <c r="C4558" s="1"/>
      <c r="D4558" s="1"/>
      <c r="E4558" s="1"/>
      <c r="F4558" s="1"/>
      <c r="G4558" s="1"/>
      <c r="H4558" s="1"/>
      <c r="I4558" s="1"/>
    </row>
    <row r="4559" spans="2:9" x14ac:dyDescent="0.25">
      <c r="B4559" s="1"/>
      <c r="C4559" s="1"/>
      <c r="D4559" s="1"/>
      <c r="E4559" s="1"/>
      <c r="F4559" s="1"/>
      <c r="G4559" s="1"/>
      <c r="H4559" s="1"/>
      <c r="I4559" s="1"/>
    </row>
    <row r="4560" spans="2:9" x14ac:dyDescent="0.25">
      <c r="B4560" s="1"/>
      <c r="C4560" s="1"/>
      <c r="D4560" s="1"/>
      <c r="E4560" s="1"/>
      <c r="F4560" s="1"/>
      <c r="G4560" s="1"/>
      <c r="H4560" s="1"/>
      <c r="I4560" s="1"/>
    </row>
    <row r="4561" spans="2:9" x14ac:dyDescent="0.25">
      <c r="B4561" s="1"/>
      <c r="C4561" s="1"/>
      <c r="D4561" s="1"/>
      <c r="E4561" s="1"/>
      <c r="F4561" s="1"/>
      <c r="G4561" s="1"/>
      <c r="H4561" s="1"/>
      <c r="I4561" s="1"/>
    </row>
    <row r="4562" spans="2:9" x14ac:dyDescent="0.25">
      <c r="B4562" s="1"/>
      <c r="C4562" s="1"/>
      <c r="D4562" s="1"/>
      <c r="E4562" s="1"/>
      <c r="F4562" s="1"/>
      <c r="G4562" s="1"/>
      <c r="H4562" s="1"/>
      <c r="I4562" s="1"/>
    </row>
    <row r="4563" spans="2:9" x14ac:dyDescent="0.25">
      <c r="B4563" s="1"/>
      <c r="C4563" s="1"/>
      <c r="D4563" s="1"/>
      <c r="E4563" s="1"/>
      <c r="F4563" s="1"/>
      <c r="G4563" s="1"/>
      <c r="H4563" s="1"/>
      <c r="I4563" s="1"/>
    </row>
    <row r="4564" spans="2:9" x14ac:dyDescent="0.25">
      <c r="B4564" s="1"/>
      <c r="C4564" s="1"/>
      <c r="D4564" s="1"/>
      <c r="E4564" s="1"/>
      <c r="F4564" s="1"/>
      <c r="G4564" s="1"/>
      <c r="H4564" s="1"/>
      <c r="I4564" s="1"/>
    </row>
    <row r="4565" spans="2:9" x14ac:dyDescent="0.25">
      <c r="B4565" s="1"/>
      <c r="C4565" s="1"/>
      <c r="D4565" s="1"/>
      <c r="E4565" s="1"/>
      <c r="F4565" s="1"/>
      <c r="G4565" s="1"/>
      <c r="H4565" s="1"/>
      <c r="I4565" s="1"/>
    </row>
    <row r="4566" spans="2:9" x14ac:dyDescent="0.25">
      <c r="B4566" s="1"/>
      <c r="C4566" s="1"/>
      <c r="D4566" s="1"/>
      <c r="E4566" s="1"/>
      <c r="F4566" s="1"/>
      <c r="G4566" s="1"/>
      <c r="H4566" s="1"/>
      <c r="I4566" s="1"/>
    </row>
    <row r="4567" spans="2:9" x14ac:dyDescent="0.25">
      <c r="B4567" s="1"/>
      <c r="C4567" s="1"/>
      <c r="D4567" s="1"/>
      <c r="E4567" s="1"/>
      <c r="F4567" s="1"/>
      <c r="G4567" s="1"/>
      <c r="H4567" s="1"/>
      <c r="I4567" s="1"/>
    </row>
    <row r="4568" spans="2:9" x14ac:dyDescent="0.25">
      <c r="B4568" s="1"/>
      <c r="C4568" s="1"/>
      <c r="D4568" s="1"/>
      <c r="E4568" s="1"/>
      <c r="F4568" s="1"/>
      <c r="G4568" s="1"/>
      <c r="H4568" s="1"/>
      <c r="I4568" s="1"/>
    </row>
    <row r="4569" spans="2:9" x14ac:dyDescent="0.25">
      <c r="B4569" s="1"/>
      <c r="C4569" s="1"/>
      <c r="D4569" s="1"/>
      <c r="E4569" s="1"/>
      <c r="F4569" s="1"/>
      <c r="G4569" s="1"/>
      <c r="H4569" s="1"/>
      <c r="I4569" s="1"/>
    </row>
    <row r="4570" spans="2:9" x14ac:dyDescent="0.25">
      <c r="B4570" s="1"/>
      <c r="C4570" s="1"/>
      <c r="D4570" s="1"/>
      <c r="E4570" s="1"/>
      <c r="F4570" s="1"/>
      <c r="G4570" s="1"/>
      <c r="H4570" s="1"/>
      <c r="I4570" s="1"/>
    </row>
    <row r="4571" spans="2:9" x14ac:dyDescent="0.25">
      <c r="B4571" s="1"/>
      <c r="C4571" s="1"/>
      <c r="D4571" s="1"/>
      <c r="E4571" s="1"/>
      <c r="F4571" s="1"/>
      <c r="G4571" s="1"/>
      <c r="H4571" s="1"/>
      <c r="I4571" s="1"/>
    </row>
    <row r="4572" spans="2:9" x14ac:dyDescent="0.25">
      <c r="B4572" s="1"/>
      <c r="C4572" s="1"/>
      <c r="D4572" s="1"/>
      <c r="E4572" s="1"/>
      <c r="F4572" s="1"/>
      <c r="G4572" s="1"/>
      <c r="H4572" s="1"/>
      <c r="I4572" s="1"/>
    </row>
    <row r="4573" spans="2:9" x14ac:dyDescent="0.25">
      <c r="B4573" s="1"/>
      <c r="C4573" s="1"/>
      <c r="D4573" s="1"/>
      <c r="E4573" s="1"/>
      <c r="F4573" s="1"/>
      <c r="G4573" s="1"/>
      <c r="H4573" s="1"/>
      <c r="I4573" s="1"/>
    </row>
    <row r="4574" spans="2:9" x14ac:dyDescent="0.25">
      <c r="B4574" s="1"/>
      <c r="C4574" s="1"/>
      <c r="D4574" s="1"/>
      <c r="E4574" s="1"/>
      <c r="F4574" s="1"/>
      <c r="G4574" s="1"/>
      <c r="H4574" s="1"/>
      <c r="I4574" s="1"/>
    </row>
    <row r="4575" spans="2:9" x14ac:dyDescent="0.25">
      <c r="B4575" s="1"/>
      <c r="C4575" s="1"/>
      <c r="D4575" s="1"/>
      <c r="E4575" s="1"/>
      <c r="F4575" s="1"/>
      <c r="G4575" s="1"/>
      <c r="H4575" s="1"/>
      <c r="I4575" s="1"/>
    </row>
    <row r="4576" spans="2:9" x14ac:dyDescent="0.25">
      <c r="B4576" s="1"/>
      <c r="C4576" s="1"/>
      <c r="D4576" s="1"/>
      <c r="E4576" s="1"/>
      <c r="F4576" s="1"/>
      <c r="G4576" s="1"/>
      <c r="H4576" s="1"/>
      <c r="I4576" s="1"/>
    </row>
    <row r="4577" spans="2:9" x14ac:dyDescent="0.25">
      <c r="B4577" s="1"/>
      <c r="C4577" s="1"/>
      <c r="D4577" s="1"/>
      <c r="E4577" s="1"/>
      <c r="F4577" s="1"/>
      <c r="G4577" s="1"/>
      <c r="H4577" s="1"/>
      <c r="I4577" s="1"/>
    </row>
    <row r="4578" spans="2:9" x14ac:dyDescent="0.25">
      <c r="B4578" s="1"/>
      <c r="C4578" s="1"/>
      <c r="D4578" s="1"/>
      <c r="E4578" s="1"/>
      <c r="F4578" s="1"/>
      <c r="G4578" s="1"/>
      <c r="H4578" s="1"/>
      <c r="I4578" s="1"/>
    </row>
    <row r="4579" spans="2:9" x14ac:dyDescent="0.25">
      <c r="B4579" s="1"/>
      <c r="C4579" s="1"/>
      <c r="D4579" s="1"/>
      <c r="E4579" s="1"/>
      <c r="F4579" s="1"/>
      <c r="G4579" s="1"/>
      <c r="H4579" s="1"/>
      <c r="I4579" s="1"/>
    </row>
    <row r="4580" spans="2:9" x14ac:dyDescent="0.25">
      <c r="B4580" s="1"/>
      <c r="C4580" s="1"/>
      <c r="D4580" s="1"/>
      <c r="E4580" s="1"/>
      <c r="F4580" s="1"/>
      <c r="G4580" s="1"/>
      <c r="H4580" s="1"/>
      <c r="I4580" s="1"/>
    </row>
    <row r="4581" spans="2:9" x14ac:dyDescent="0.25">
      <c r="B4581" s="1"/>
      <c r="C4581" s="1"/>
      <c r="D4581" s="1"/>
      <c r="E4581" s="1"/>
      <c r="F4581" s="1"/>
      <c r="G4581" s="1"/>
      <c r="H4581" s="1"/>
      <c r="I4581" s="1"/>
    </row>
    <row r="4582" spans="2:9" x14ac:dyDescent="0.25">
      <c r="B4582" s="1"/>
      <c r="C4582" s="1"/>
      <c r="D4582" s="1"/>
      <c r="E4582" s="1"/>
      <c r="F4582" s="1"/>
      <c r="G4582" s="1"/>
      <c r="H4582" s="1"/>
      <c r="I4582" s="1"/>
    </row>
    <row r="4583" spans="2:9" x14ac:dyDescent="0.25">
      <c r="B4583" s="1"/>
      <c r="C4583" s="1"/>
      <c r="D4583" s="1"/>
      <c r="E4583" s="1"/>
      <c r="F4583" s="1"/>
      <c r="G4583" s="1"/>
      <c r="H4583" s="1"/>
      <c r="I4583" s="1"/>
    </row>
    <row r="4584" spans="2:9" x14ac:dyDescent="0.25">
      <c r="B4584" s="1"/>
      <c r="C4584" s="1"/>
      <c r="D4584" s="1"/>
      <c r="E4584" s="1"/>
      <c r="F4584" s="1"/>
      <c r="G4584" s="1"/>
      <c r="H4584" s="1"/>
      <c r="I4584" s="1"/>
    </row>
    <row r="4585" spans="2:9" x14ac:dyDescent="0.25">
      <c r="B4585" s="1"/>
      <c r="C4585" s="1"/>
      <c r="D4585" s="1"/>
      <c r="E4585" s="1"/>
      <c r="F4585" s="1"/>
      <c r="G4585" s="1"/>
      <c r="H4585" s="1"/>
      <c r="I4585" s="1"/>
    </row>
    <row r="4586" spans="2:9" x14ac:dyDescent="0.25">
      <c r="B4586" s="1"/>
      <c r="C4586" s="1"/>
      <c r="D4586" s="1"/>
      <c r="E4586" s="1"/>
      <c r="F4586" s="1"/>
      <c r="G4586" s="1"/>
      <c r="H4586" s="1"/>
      <c r="I4586" s="1"/>
    </row>
    <row r="4587" spans="2:9" x14ac:dyDescent="0.25">
      <c r="B4587" s="1"/>
      <c r="C4587" s="1"/>
      <c r="D4587" s="1"/>
      <c r="E4587" s="1"/>
      <c r="F4587" s="1"/>
      <c r="G4587" s="1"/>
      <c r="H4587" s="1"/>
      <c r="I4587" s="1"/>
    </row>
    <row r="4588" spans="2:9" x14ac:dyDescent="0.25">
      <c r="B4588" s="1"/>
      <c r="C4588" s="1"/>
      <c r="D4588" s="1"/>
      <c r="E4588" s="1"/>
      <c r="F4588" s="1"/>
      <c r="G4588" s="1"/>
      <c r="H4588" s="1"/>
      <c r="I4588" s="1"/>
    </row>
    <row r="4589" spans="2:9" x14ac:dyDescent="0.25">
      <c r="B4589" s="1"/>
      <c r="C4589" s="1"/>
      <c r="D4589" s="1"/>
      <c r="E4589" s="1"/>
      <c r="F4589" s="1"/>
      <c r="G4589" s="1"/>
      <c r="H4589" s="1"/>
      <c r="I4589" s="1"/>
    </row>
    <row r="4590" spans="2:9" x14ac:dyDescent="0.25">
      <c r="B4590" s="1"/>
      <c r="C4590" s="1"/>
      <c r="D4590" s="1"/>
      <c r="E4590" s="1"/>
      <c r="F4590" s="1"/>
      <c r="G4590" s="1"/>
      <c r="H4590" s="1"/>
      <c r="I4590" s="1"/>
    </row>
    <row r="4591" spans="2:9" x14ac:dyDescent="0.25">
      <c r="B4591" s="1"/>
      <c r="C4591" s="1"/>
      <c r="D4591" s="1"/>
      <c r="E4591" s="1"/>
      <c r="F4591" s="1"/>
      <c r="G4591" s="1"/>
      <c r="H4591" s="1"/>
      <c r="I4591" s="1"/>
    </row>
    <row r="4592" spans="2:9" x14ac:dyDescent="0.25">
      <c r="B4592" s="1"/>
      <c r="C4592" s="1"/>
      <c r="D4592" s="1"/>
      <c r="E4592" s="1"/>
      <c r="F4592" s="1"/>
      <c r="G4592" s="1"/>
      <c r="H4592" s="1"/>
      <c r="I4592" s="1"/>
    </row>
    <row r="4593" spans="2:9" x14ac:dyDescent="0.25">
      <c r="B4593" s="1"/>
      <c r="C4593" s="1"/>
      <c r="D4593" s="1"/>
      <c r="E4593" s="1"/>
      <c r="F4593" s="1"/>
      <c r="G4593" s="1"/>
      <c r="H4593" s="1"/>
      <c r="I4593" s="1"/>
    </row>
    <row r="4594" spans="2:9" x14ac:dyDescent="0.25">
      <c r="B4594" s="1"/>
      <c r="C4594" s="1"/>
      <c r="D4594" s="1"/>
      <c r="E4594" s="1"/>
      <c r="F4594" s="1"/>
      <c r="G4594" s="1"/>
      <c r="H4594" s="1"/>
      <c r="I4594" s="1"/>
    </row>
    <row r="4595" spans="2:9" x14ac:dyDescent="0.25">
      <c r="B4595" s="1"/>
      <c r="C4595" s="1"/>
      <c r="D4595" s="1"/>
      <c r="E4595" s="1"/>
      <c r="F4595" s="1"/>
      <c r="G4595" s="1"/>
      <c r="H4595" s="1"/>
      <c r="I4595" s="1"/>
    </row>
    <row r="4596" spans="2:9" x14ac:dyDescent="0.25">
      <c r="B4596" s="1"/>
      <c r="C4596" s="1"/>
      <c r="D4596" s="1"/>
      <c r="E4596" s="1"/>
      <c r="F4596" s="1"/>
      <c r="G4596" s="1"/>
      <c r="H4596" s="1"/>
      <c r="I4596" s="1"/>
    </row>
    <row r="4597" spans="2:9" x14ac:dyDescent="0.25">
      <c r="B4597" s="1"/>
      <c r="C4597" s="1"/>
      <c r="D4597" s="1"/>
      <c r="E4597" s="1"/>
      <c r="F4597" s="1"/>
      <c r="G4597" s="1"/>
      <c r="H4597" s="1"/>
      <c r="I4597" s="1"/>
    </row>
    <row r="4598" spans="2:9" x14ac:dyDescent="0.25">
      <c r="B4598" s="1"/>
      <c r="C4598" s="1"/>
      <c r="D4598" s="1"/>
      <c r="E4598" s="1"/>
      <c r="F4598" s="1"/>
      <c r="G4598" s="1"/>
      <c r="H4598" s="1"/>
      <c r="I4598" s="1"/>
    </row>
    <row r="4599" spans="2:9" x14ac:dyDescent="0.25">
      <c r="B4599" s="1"/>
      <c r="C4599" s="1"/>
      <c r="D4599" s="1"/>
      <c r="E4599" s="1"/>
      <c r="F4599" s="1"/>
      <c r="G4599" s="1"/>
      <c r="H4599" s="1"/>
      <c r="I4599" s="1"/>
    </row>
    <row r="4600" spans="2:9" x14ac:dyDescent="0.25">
      <c r="B4600" s="1"/>
      <c r="C4600" s="1"/>
      <c r="D4600" s="1"/>
      <c r="E4600" s="1"/>
      <c r="F4600" s="1"/>
      <c r="G4600" s="1"/>
      <c r="H4600" s="1"/>
      <c r="I4600" s="1"/>
    </row>
    <row r="4601" spans="2:9" x14ac:dyDescent="0.25">
      <c r="B4601" s="1"/>
      <c r="C4601" s="1"/>
      <c r="D4601" s="1"/>
      <c r="E4601" s="1"/>
      <c r="F4601" s="1"/>
      <c r="G4601" s="1"/>
      <c r="H4601" s="1"/>
      <c r="I4601" s="1"/>
    </row>
    <row r="4602" spans="2:9" x14ac:dyDescent="0.25">
      <c r="B4602" s="1"/>
      <c r="C4602" s="1"/>
      <c r="D4602" s="1"/>
      <c r="E4602" s="1"/>
      <c r="F4602" s="1"/>
      <c r="G4602" s="1"/>
      <c r="H4602" s="1"/>
      <c r="I4602" s="1"/>
    </row>
    <row r="4603" spans="2:9" x14ac:dyDescent="0.25">
      <c r="B4603" s="1"/>
      <c r="C4603" s="1"/>
      <c r="D4603" s="1"/>
      <c r="E4603" s="1"/>
      <c r="F4603" s="1"/>
      <c r="G4603" s="1"/>
      <c r="H4603" s="1"/>
      <c r="I4603" s="1"/>
    </row>
    <row r="4604" spans="2:9" x14ac:dyDescent="0.25">
      <c r="B4604" s="1"/>
      <c r="C4604" s="1"/>
      <c r="D4604" s="1"/>
      <c r="E4604" s="1"/>
      <c r="F4604" s="1"/>
      <c r="G4604" s="1"/>
      <c r="H4604" s="1"/>
      <c r="I4604" s="1"/>
    </row>
    <row r="4605" spans="2:9" x14ac:dyDescent="0.25">
      <c r="B4605" s="1"/>
      <c r="C4605" s="1"/>
      <c r="D4605" s="1"/>
      <c r="E4605" s="1"/>
      <c r="F4605" s="1"/>
      <c r="G4605" s="1"/>
      <c r="H4605" s="1"/>
      <c r="I4605" s="1"/>
    </row>
    <row r="4606" spans="2:9" x14ac:dyDescent="0.25">
      <c r="B4606" s="1"/>
      <c r="C4606" s="1"/>
      <c r="D4606" s="1"/>
      <c r="E4606" s="1"/>
      <c r="F4606" s="1"/>
      <c r="G4606" s="1"/>
      <c r="H4606" s="1"/>
      <c r="I4606" s="1"/>
    </row>
    <row r="4607" spans="2:9" x14ac:dyDescent="0.25">
      <c r="B4607" s="1"/>
      <c r="C4607" s="1"/>
      <c r="D4607" s="1"/>
      <c r="E4607" s="1"/>
      <c r="F4607" s="1"/>
      <c r="G4607" s="1"/>
      <c r="H4607" s="1"/>
      <c r="I4607" s="1"/>
    </row>
    <row r="4608" spans="2:9" x14ac:dyDescent="0.25">
      <c r="B4608" s="1"/>
      <c r="C4608" s="1"/>
      <c r="D4608" s="1"/>
      <c r="E4608" s="1"/>
      <c r="F4608" s="1"/>
      <c r="G4608" s="1"/>
      <c r="H4608" s="1"/>
      <c r="I4608" s="1"/>
    </row>
    <row r="4609" spans="2:9" x14ac:dyDescent="0.25">
      <c r="B4609" s="1"/>
      <c r="C4609" s="1"/>
      <c r="D4609" s="1"/>
      <c r="E4609" s="1"/>
      <c r="F4609" s="1"/>
      <c r="G4609" s="1"/>
      <c r="H4609" s="1"/>
      <c r="I4609" s="1"/>
    </row>
    <row r="4610" spans="2:9" x14ac:dyDescent="0.25">
      <c r="B4610" s="1"/>
      <c r="C4610" s="1"/>
      <c r="D4610" s="1"/>
      <c r="E4610" s="1"/>
      <c r="F4610" s="1"/>
      <c r="G4610" s="1"/>
      <c r="H4610" s="1"/>
      <c r="I4610" s="1"/>
    </row>
    <row r="4611" spans="2:9" x14ac:dyDescent="0.25">
      <c r="B4611" s="1"/>
      <c r="C4611" s="1"/>
      <c r="D4611" s="1"/>
      <c r="E4611" s="1"/>
      <c r="F4611" s="1"/>
      <c r="G4611" s="1"/>
      <c r="H4611" s="1"/>
      <c r="I4611" s="1"/>
    </row>
    <row r="4612" spans="2:9" x14ac:dyDescent="0.25">
      <c r="B4612" s="1"/>
      <c r="C4612" s="1"/>
      <c r="D4612" s="1"/>
      <c r="E4612" s="1"/>
      <c r="F4612" s="1"/>
      <c r="G4612" s="1"/>
      <c r="H4612" s="1"/>
      <c r="I4612" s="1"/>
    </row>
    <row r="4613" spans="2:9" x14ac:dyDescent="0.25">
      <c r="B4613" s="1"/>
      <c r="C4613" s="1"/>
      <c r="D4613" s="1"/>
      <c r="E4613" s="1"/>
      <c r="F4613" s="1"/>
      <c r="G4613" s="1"/>
      <c r="H4613" s="1"/>
      <c r="I4613" s="1"/>
    </row>
    <row r="4614" spans="2:9" x14ac:dyDescent="0.25">
      <c r="B4614" s="1"/>
      <c r="C4614" s="1"/>
      <c r="D4614" s="1"/>
      <c r="E4614" s="1"/>
      <c r="F4614" s="1"/>
      <c r="G4614" s="1"/>
      <c r="H4614" s="1"/>
      <c r="I4614" s="1"/>
    </row>
    <row r="4615" spans="2:9" x14ac:dyDescent="0.25">
      <c r="B4615" s="1"/>
      <c r="C4615" s="1"/>
      <c r="D4615" s="1"/>
      <c r="E4615" s="1"/>
      <c r="F4615" s="1"/>
      <c r="G4615" s="1"/>
      <c r="H4615" s="1"/>
      <c r="I4615" s="1"/>
    </row>
    <row r="4616" spans="2:9" x14ac:dyDescent="0.25">
      <c r="B4616" s="1"/>
      <c r="C4616" s="1"/>
      <c r="D4616" s="1"/>
      <c r="E4616" s="1"/>
      <c r="F4616" s="1"/>
      <c r="G4616" s="1"/>
      <c r="H4616" s="1"/>
      <c r="I4616" s="1"/>
    </row>
    <row r="4617" spans="2:9" x14ac:dyDescent="0.25">
      <c r="B4617" s="1"/>
      <c r="C4617" s="1"/>
      <c r="D4617" s="1"/>
      <c r="E4617" s="1"/>
      <c r="F4617" s="1"/>
      <c r="G4617" s="1"/>
      <c r="H4617" s="1"/>
      <c r="I4617" s="1"/>
    </row>
    <row r="4618" spans="2:9" x14ac:dyDescent="0.25">
      <c r="B4618" s="1"/>
      <c r="C4618" s="1"/>
      <c r="D4618" s="1"/>
      <c r="E4618" s="1"/>
      <c r="F4618" s="1"/>
      <c r="G4618" s="1"/>
      <c r="H4618" s="1"/>
      <c r="I4618" s="1"/>
    </row>
    <row r="4619" spans="2:9" x14ac:dyDescent="0.25">
      <c r="B4619" s="1"/>
      <c r="C4619" s="1"/>
      <c r="D4619" s="1"/>
      <c r="E4619" s="1"/>
      <c r="F4619" s="1"/>
      <c r="G4619" s="1"/>
      <c r="H4619" s="1"/>
      <c r="I4619" s="1"/>
    </row>
    <row r="4620" spans="2:9" x14ac:dyDescent="0.25">
      <c r="B4620" s="1"/>
      <c r="C4620" s="1"/>
      <c r="D4620" s="1"/>
      <c r="E4620" s="1"/>
      <c r="F4620" s="1"/>
      <c r="G4620" s="1"/>
      <c r="H4620" s="1"/>
      <c r="I4620" s="1"/>
    </row>
    <row r="4621" spans="2:9" x14ac:dyDescent="0.25">
      <c r="B4621" s="1"/>
      <c r="C4621" s="1"/>
      <c r="D4621" s="1"/>
      <c r="E4621" s="1"/>
      <c r="F4621" s="1"/>
      <c r="G4621" s="1"/>
      <c r="H4621" s="1"/>
      <c r="I4621" s="1"/>
    </row>
    <row r="4622" spans="2:9" x14ac:dyDescent="0.25">
      <c r="B4622" s="1"/>
      <c r="C4622" s="1"/>
      <c r="D4622" s="1"/>
      <c r="E4622" s="1"/>
      <c r="F4622" s="1"/>
      <c r="G4622" s="1"/>
      <c r="H4622" s="1"/>
      <c r="I4622" s="1"/>
    </row>
    <row r="4623" spans="2:9" x14ac:dyDescent="0.25">
      <c r="B4623" s="1"/>
      <c r="C4623" s="1"/>
      <c r="D4623" s="1"/>
      <c r="E4623" s="1"/>
      <c r="F4623" s="1"/>
      <c r="G4623" s="1"/>
      <c r="H4623" s="1"/>
      <c r="I4623" s="1"/>
    </row>
    <row r="4624" spans="2:9" x14ac:dyDescent="0.25">
      <c r="B4624" s="1"/>
      <c r="C4624" s="1"/>
      <c r="D4624" s="1"/>
      <c r="E4624" s="1"/>
      <c r="F4624" s="1"/>
      <c r="G4624" s="1"/>
      <c r="H4624" s="1"/>
      <c r="I4624" s="1"/>
    </row>
    <row r="4625" spans="2:9" x14ac:dyDescent="0.25">
      <c r="B4625" s="1"/>
      <c r="C4625" s="1"/>
      <c r="D4625" s="1"/>
      <c r="E4625" s="1"/>
      <c r="F4625" s="1"/>
      <c r="G4625" s="1"/>
      <c r="H4625" s="1"/>
      <c r="I4625" s="1"/>
    </row>
    <row r="4626" spans="2:9" x14ac:dyDescent="0.25">
      <c r="B4626" s="1"/>
      <c r="C4626" s="1"/>
      <c r="D4626" s="1"/>
      <c r="E4626" s="1"/>
      <c r="F4626" s="1"/>
      <c r="G4626" s="1"/>
      <c r="H4626" s="1"/>
      <c r="I4626" s="1"/>
    </row>
    <row r="4627" spans="2:9" x14ac:dyDescent="0.25">
      <c r="B4627" s="1"/>
      <c r="C4627" s="1"/>
      <c r="D4627" s="1"/>
      <c r="E4627" s="1"/>
      <c r="F4627" s="1"/>
      <c r="G4627" s="1"/>
      <c r="H4627" s="1"/>
      <c r="I4627" s="1"/>
    </row>
    <row r="4628" spans="2:9" x14ac:dyDescent="0.25">
      <c r="B4628" s="1"/>
      <c r="C4628" s="1"/>
      <c r="D4628" s="1"/>
      <c r="E4628" s="1"/>
      <c r="F4628" s="1"/>
      <c r="G4628" s="1"/>
      <c r="H4628" s="1"/>
      <c r="I4628" s="1"/>
    </row>
    <row r="4629" spans="2:9" x14ac:dyDescent="0.25">
      <c r="B4629" s="1"/>
      <c r="C4629" s="1"/>
      <c r="D4629" s="1"/>
      <c r="E4629" s="1"/>
      <c r="F4629" s="1"/>
      <c r="G4629" s="1"/>
      <c r="H4629" s="1"/>
      <c r="I4629" s="1"/>
    </row>
    <row r="4630" spans="2:9" x14ac:dyDescent="0.25">
      <c r="B4630" s="1"/>
      <c r="C4630" s="1"/>
      <c r="D4630" s="1"/>
      <c r="E4630" s="1"/>
      <c r="F4630" s="1"/>
      <c r="G4630" s="1"/>
      <c r="H4630" s="1"/>
      <c r="I4630" s="1"/>
    </row>
    <row r="4631" spans="2:9" x14ac:dyDescent="0.25">
      <c r="B4631" s="1"/>
      <c r="C4631" s="1"/>
      <c r="D4631" s="1"/>
      <c r="E4631" s="1"/>
      <c r="F4631" s="1"/>
      <c r="G4631" s="1"/>
      <c r="H4631" s="1"/>
      <c r="I4631" s="1"/>
    </row>
    <row r="4632" spans="2:9" x14ac:dyDescent="0.25">
      <c r="B4632" s="1"/>
      <c r="C4632" s="1"/>
      <c r="D4632" s="1"/>
      <c r="E4632" s="1"/>
      <c r="F4632" s="1"/>
      <c r="G4632" s="1"/>
      <c r="H4632" s="1"/>
      <c r="I4632" s="1"/>
    </row>
    <row r="4633" spans="2:9" x14ac:dyDescent="0.25">
      <c r="B4633" s="1"/>
      <c r="C4633" s="1"/>
      <c r="D4633" s="1"/>
      <c r="E4633" s="1"/>
      <c r="F4633" s="1"/>
      <c r="G4633" s="1"/>
      <c r="H4633" s="1"/>
      <c r="I4633" s="1"/>
    </row>
    <row r="4634" spans="2:9" x14ac:dyDescent="0.25">
      <c r="B4634" s="1"/>
      <c r="C4634" s="1"/>
      <c r="D4634" s="1"/>
      <c r="E4634" s="1"/>
      <c r="F4634" s="1"/>
      <c r="G4634" s="1"/>
      <c r="H4634" s="1"/>
      <c r="I4634" s="1"/>
    </row>
    <row r="4635" spans="2:9" x14ac:dyDescent="0.25">
      <c r="B4635" s="1"/>
      <c r="C4635" s="1"/>
      <c r="D4635" s="1"/>
      <c r="E4635" s="1"/>
      <c r="F4635" s="1"/>
      <c r="G4635" s="1"/>
      <c r="H4635" s="1"/>
      <c r="I4635" s="1"/>
    </row>
    <row r="4636" spans="2:9" x14ac:dyDescent="0.25">
      <c r="B4636" s="1"/>
      <c r="C4636" s="1"/>
      <c r="D4636" s="1"/>
      <c r="E4636" s="1"/>
      <c r="F4636" s="1"/>
      <c r="G4636" s="1"/>
      <c r="H4636" s="1"/>
      <c r="I4636" s="1"/>
    </row>
    <row r="4637" spans="2:9" x14ac:dyDescent="0.25">
      <c r="B4637" s="1"/>
      <c r="C4637" s="1"/>
      <c r="D4637" s="1"/>
      <c r="E4637" s="1"/>
      <c r="F4637" s="1"/>
      <c r="G4637" s="1"/>
      <c r="H4637" s="1"/>
      <c r="I4637" s="1"/>
    </row>
    <row r="4638" spans="2:9" x14ac:dyDescent="0.25">
      <c r="B4638" s="1"/>
      <c r="C4638" s="1"/>
      <c r="D4638" s="1"/>
      <c r="E4638" s="1"/>
      <c r="F4638" s="1"/>
      <c r="G4638" s="1"/>
      <c r="H4638" s="1"/>
      <c r="I4638" s="1"/>
    </row>
    <row r="4639" spans="2:9" x14ac:dyDescent="0.25">
      <c r="B4639" s="1"/>
      <c r="C4639" s="1"/>
      <c r="D4639" s="1"/>
      <c r="E4639" s="1"/>
      <c r="F4639" s="1"/>
      <c r="G4639" s="1"/>
      <c r="H4639" s="1"/>
      <c r="I4639" s="1"/>
    </row>
    <row r="4640" spans="2:9" x14ac:dyDescent="0.25">
      <c r="B4640" s="1"/>
      <c r="C4640" s="1"/>
      <c r="D4640" s="1"/>
      <c r="E4640" s="1"/>
      <c r="F4640" s="1"/>
      <c r="G4640" s="1"/>
      <c r="H4640" s="1"/>
      <c r="I4640" s="1"/>
    </row>
    <row r="4641" spans="2:9" x14ac:dyDescent="0.25">
      <c r="B4641" s="1"/>
      <c r="C4641" s="1"/>
      <c r="D4641" s="1"/>
      <c r="E4641" s="1"/>
      <c r="F4641" s="1"/>
      <c r="G4641" s="1"/>
      <c r="H4641" s="1"/>
      <c r="I4641" s="1"/>
    </row>
    <row r="4642" spans="2:9" x14ac:dyDescent="0.25">
      <c r="B4642" s="1"/>
      <c r="C4642" s="1"/>
      <c r="D4642" s="1"/>
      <c r="E4642" s="1"/>
      <c r="F4642" s="1"/>
      <c r="G4642" s="1"/>
      <c r="H4642" s="1"/>
      <c r="I4642" s="1"/>
    </row>
    <row r="4643" spans="2:9" x14ac:dyDescent="0.25">
      <c r="B4643" s="1"/>
      <c r="C4643" s="1"/>
      <c r="D4643" s="1"/>
      <c r="E4643" s="1"/>
      <c r="F4643" s="1"/>
      <c r="G4643" s="1"/>
      <c r="H4643" s="1"/>
      <c r="I4643" s="1"/>
    </row>
    <row r="4644" spans="2:9" x14ac:dyDescent="0.25">
      <c r="B4644" s="1"/>
      <c r="C4644" s="1"/>
      <c r="D4644" s="1"/>
      <c r="E4644" s="1"/>
      <c r="F4644" s="1"/>
      <c r="G4644" s="1"/>
      <c r="H4644" s="1"/>
      <c r="I4644" s="1"/>
    </row>
    <row r="4645" spans="2:9" x14ac:dyDescent="0.25">
      <c r="B4645" s="1"/>
      <c r="C4645" s="1"/>
      <c r="D4645" s="1"/>
      <c r="E4645" s="1"/>
      <c r="F4645" s="1"/>
      <c r="G4645" s="1"/>
      <c r="H4645" s="1"/>
      <c r="I4645" s="1"/>
    </row>
    <row r="4646" spans="2:9" x14ac:dyDescent="0.25">
      <c r="B4646" s="1"/>
      <c r="C4646" s="1"/>
      <c r="D4646" s="1"/>
      <c r="E4646" s="1"/>
      <c r="F4646" s="1"/>
      <c r="G4646" s="1"/>
      <c r="H4646" s="1"/>
      <c r="I4646" s="1"/>
    </row>
    <row r="4647" spans="2:9" x14ac:dyDescent="0.25">
      <c r="B4647" s="1"/>
      <c r="C4647" s="1"/>
      <c r="D4647" s="1"/>
      <c r="E4647" s="1"/>
      <c r="F4647" s="1"/>
      <c r="G4647" s="1"/>
      <c r="H4647" s="1"/>
      <c r="I4647" s="1"/>
    </row>
    <row r="4648" spans="2:9" x14ac:dyDescent="0.25">
      <c r="B4648" s="1"/>
      <c r="C4648" s="1"/>
      <c r="D4648" s="1"/>
      <c r="E4648" s="1"/>
      <c r="F4648" s="1"/>
      <c r="G4648" s="1"/>
      <c r="H4648" s="1"/>
      <c r="I4648" s="1"/>
    </row>
    <row r="4649" spans="2:9" x14ac:dyDescent="0.25">
      <c r="B4649" s="1"/>
      <c r="C4649" s="1"/>
      <c r="D4649" s="1"/>
      <c r="E4649" s="1"/>
      <c r="F4649" s="1"/>
      <c r="G4649" s="1"/>
      <c r="H4649" s="1"/>
      <c r="I4649" s="1"/>
    </row>
    <row r="4650" spans="2:9" x14ac:dyDescent="0.25">
      <c r="B4650" s="1"/>
      <c r="C4650" s="1"/>
      <c r="D4650" s="1"/>
      <c r="E4650" s="1"/>
      <c r="F4650" s="1"/>
      <c r="G4650" s="1"/>
      <c r="H4650" s="1"/>
      <c r="I4650" s="1"/>
    </row>
    <row r="4651" spans="2:9" x14ac:dyDescent="0.25">
      <c r="B4651" s="1"/>
      <c r="C4651" s="1"/>
      <c r="D4651" s="1"/>
      <c r="E4651" s="1"/>
      <c r="F4651" s="1"/>
      <c r="G4651" s="1"/>
      <c r="H4651" s="1"/>
      <c r="I4651" s="1"/>
    </row>
    <row r="4652" spans="2:9" x14ac:dyDescent="0.25">
      <c r="B4652" s="1"/>
      <c r="C4652" s="1"/>
      <c r="D4652" s="1"/>
      <c r="E4652" s="1"/>
      <c r="F4652" s="1"/>
      <c r="G4652" s="1"/>
      <c r="H4652" s="1"/>
      <c r="I4652" s="1"/>
    </row>
    <row r="4653" spans="2:9" x14ac:dyDescent="0.25">
      <c r="B4653" s="1"/>
      <c r="C4653" s="1"/>
      <c r="D4653" s="1"/>
      <c r="E4653" s="1"/>
      <c r="F4653" s="1"/>
      <c r="G4653" s="1"/>
      <c r="H4653" s="1"/>
      <c r="I4653" s="1"/>
    </row>
    <row r="4654" spans="2:9" x14ac:dyDescent="0.25">
      <c r="B4654" s="1"/>
      <c r="C4654" s="1"/>
      <c r="D4654" s="1"/>
      <c r="E4654" s="1"/>
      <c r="F4654" s="1"/>
      <c r="G4654" s="1"/>
      <c r="H4654" s="1"/>
      <c r="I4654" s="1"/>
    </row>
    <row r="4655" spans="2:9" x14ac:dyDescent="0.25">
      <c r="B4655" s="1"/>
      <c r="C4655" s="1"/>
      <c r="D4655" s="1"/>
      <c r="E4655" s="1"/>
      <c r="F4655" s="1"/>
      <c r="G4655" s="1"/>
      <c r="H4655" s="1"/>
      <c r="I4655" s="1"/>
    </row>
    <row r="4656" spans="2:9" x14ac:dyDescent="0.25">
      <c r="B4656" s="1"/>
      <c r="C4656" s="1"/>
      <c r="D4656" s="1"/>
      <c r="E4656" s="1"/>
      <c r="F4656" s="1"/>
      <c r="G4656" s="1"/>
      <c r="H4656" s="1"/>
      <c r="I4656" s="1"/>
    </row>
    <row r="4657" spans="2:9" x14ac:dyDescent="0.25">
      <c r="B4657" s="1"/>
      <c r="C4657" s="1"/>
      <c r="D4657" s="1"/>
      <c r="E4657" s="1"/>
      <c r="F4657" s="1"/>
      <c r="G4657" s="1"/>
      <c r="H4657" s="1"/>
      <c r="I4657" s="1"/>
    </row>
    <row r="4658" spans="2:9" x14ac:dyDescent="0.25">
      <c r="B4658" s="1"/>
      <c r="C4658" s="1"/>
      <c r="D4658" s="1"/>
      <c r="E4658" s="1"/>
      <c r="F4658" s="1"/>
      <c r="G4658" s="1"/>
      <c r="H4658" s="1"/>
      <c r="I4658" s="1"/>
    </row>
    <row r="4659" spans="2:9" x14ac:dyDescent="0.25">
      <c r="B4659" s="1"/>
      <c r="C4659" s="1"/>
      <c r="D4659" s="1"/>
      <c r="E4659" s="1"/>
      <c r="F4659" s="1"/>
      <c r="G4659" s="1"/>
      <c r="H4659" s="1"/>
      <c r="I4659" s="1"/>
    </row>
    <row r="4660" spans="2:9" x14ac:dyDescent="0.25">
      <c r="B4660" s="1"/>
      <c r="C4660" s="1"/>
      <c r="D4660" s="1"/>
      <c r="E4660" s="1"/>
      <c r="F4660" s="1"/>
      <c r="G4660" s="1"/>
      <c r="H4660" s="1"/>
      <c r="I4660" s="1"/>
    </row>
    <row r="4661" spans="2:9" x14ac:dyDescent="0.25">
      <c r="B4661" s="1"/>
      <c r="C4661" s="1"/>
      <c r="D4661" s="1"/>
      <c r="E4661" s="1"/>
      <c r="F4661" s="1"/>
      <c r="G4661" s="1"/>
      <c r="H4661" s="1"/>
      <c r="I4661" s="1"/>
    </row>
    <row r="4662" spans="2:9" x14ac:dyDescent="0.25">
      <c r="B4662" s="1"/>
      <c r="C4662" s="1"/>
      <c r="D4662" s="1"/>
      <c r="E4662" s="1"/>
      <c r="F4662" s="1"/>
      <c r="G4662" s="1"/>
      <c r="H4662" s="1"/>
      <c r="I4662" s="1"/>
    </row>
    <row r="4663" spans="2:9" x14ac:dyDescent="0.25">
      <c r="B4663" s="1"/>
      <c r="C4663" s="1"/>
      <c r="D4663" s="1"/>
      <c r="E4663" s="1"/>
      <c r="F4663" s="1"/>
      <c r="G4663" s="1"/>
      <c r="H4663" s="1"/>
      <c r="I4663" s="1"/>
    </row>
    <row r="4664" spans="2:9" x14ac:dyDescent="0.25">
      <c r="B4664" s="1"/>
      <c r="C4664" s="1"/>
      <c r="D4664" s="1"/>
      <c r="E4664" s="1"/>
      <c r="F4664" s="1"/>
      <c r="G4664" s="1"/>
      <c r="H4664" s="1"/>
      <c r="I4664" s="1"/>
    </row>
    <row r="4665" spans="2:9" x14ac:dyDescent="0.25">
      <c r="B4665" s="1"/>
      <c r="C4665" s="1"/>
      <c r="D4665" s="1"/>
      <c r="E4665" s="1"/>
      <c r="F4665" s="1"/>
      <c r="G4665" s="1"/>
      <c r="H4665" s="1"/>
      <c r="I4665" s="1"/>
    </row>
    <row r="4666" spans="2:9" x14ac:dyDescent="0.25">
      <c r="B4666" s="1"/>
      <c r="C4666" s="1"/>
      <c r="D4666" s="1"/>
      <c r="E4666" s="1"/>
      <c r="F4666" s="1"/>
      <c r="G4666" s="1"/>
      <c r="H4666" s="1"/>
      <c r="I4666" s="1"/>
    </row>
    <row r="4667" spans="2:9" x14ac:dyDescent="0.25">
      <c r="B4667" s="1"/>
      <c r="C4667" s="1"/>
      <c r="D4667" s="1"/>
      <c r="E4667" s="1"/>
      <c r="F4667" s="1"/>
      <c r="G4667" s="1"/>
      <c r="H4667" s="1"/>
      <c r="I4667" s="1"/>
    </row>
    <row r="4668" spans="2:9" x14ac:dyDescent="0.25">
      <c r="B4668" s="1"/>
      <c r="C4668" s="1"/>
      <c r="D4668" s="1"/>
      <c r="E4668" s="1"/>
      <c r="F4668" s="1"/>
      <c r="G4668" s="1"/>
      <c r="H4668" s="1"/>
      <c r="I4668" s="1"/>
    </row>
    <row r="4669" spans="2:9" x14ac:dyDescent="0.25">
      <c r="B4669" s="1"/>
      <c r="C4669" s="1"/>
      <c r="D4669" s="1"/>
      <c r="E4669" s="1"/>
      <c r="F4669" s="1"/>
      <c r="G4669" s="1"/>
      <c r="H4669" s="1"/>
      <c r="I4669" s="1"/>
    </row>
    <row r="4670" spans="2:9" x14ac:dyDescent="0.25">
      <c r="B4670" s="1"/>
      <c r="C4670" s="1"/>
      <c r="D4670" s="1"/>
      <c r="E4670" s="1"/>
      <c r="F4670" s="1"/>
      <c r="G4670" s="1"/>
      <c r="H4670" s="1"/>
      <c r="I4670" s="1"/>
    </row>
    <row r="4671" spans="2:9" x14ac:dyDescent="0.25">
      <c r="B4671" s="1"/>
      <c r="C4671" s="1"/>
      <c r="D4671" s="1"/>
      <c r="E4671" s="1"/>
      <c r="F4671" s="1"/>
      <c r="G4671" s="1"/>
      <c r="H4671" s="1"/>
      <c r="I4671" s="1"/>
    </row>
    <row r="4672" spans="2:9" x14ac:dyDescent="0.25">
      <c r="B4672" s="1"/>
      <c r="C4672" s="1"/>
      <c r="D4672" s="1"/>
      <c r="E4672" s="1"/>
      <c r="F4672" s="1"/>
      <c r="G4672" s="1"/>
      <c r="H4672" s="1"/>
      <c r="I4672" s="1"/>
    </row>
    <row r="4673" spans="2:9" x14ac:dyDescent="0.25">
      <c r="B4673" s="1"/>
      <c r="C4673" s="1"/>
      <c r="D4673" s="1"/>
      <c r="E4673" s="1"/>
      <c r="F4673" s="1"/>
      <c r="G4673" s="1"/>
      <c r="H4673" s="1"/>
      <c r="I4673" s="1"/>
    </row>
    <row r="4674" spans="2:9" x14ac:dyDescent="0.25">
      <c r="B4674" s="1"/>
      <c r="C4674" s="1"/>
      <c r="D4674" s="1"/>
      <c r="E4674" s="1"/>
      <c r="F4674" s="1"/>
      <c r="G4674" s="1"/>
      <c r="H4674" s="1"/>
      <c r="I4674" s="1"/>
    </row>
    <row r="4675" spans="2:9" x14ac:dyDescent="0.25">
      <c r="B4675" s="1"/>
      <c r="C4675" s="1"/>
      <c r="D4675" s="1"/>
      <c r="E4675" s="1"/>
      <c r="F4675" s="1"/>
      <c r="G4675" s="1"/>
      <c r="H4675" s="1"/>
      <c r="I4675" s="1"/>
    </row>
    <row r="4676" spans="2:9" x14ac:dyDescent="0.25">
      <c r="B4676" s="1"/>
      <c r="C4676" s="1"/>
      <c r="D4676" s="1"/>
      <c r="E4676" s="1"/>
      <c r="F4676" s="1"/>
      <c r="G4676" s="1"/>
      <c r="H4676" s="1"/>
      <c r="I4676" s="1"/>
    </row>
    <row r="4677" spans="2:9" x14ac:dyDescent="0.25">
      <c r="B4677" s="1"/>
      <c r="C4677" s="1"/>
      <c r="D4677" s="1"/>
      <c r="E4677" s="1"/>
      <c r="F4677" s="1"/>
      <c r="G4677" s="1"/>
      <c r="H4677" s="1"/>
      <c r="I4677" s="1"/>
    </row>
    <row r="4678" spans="2:9" x14ac:dyDescent="0.25">
      <c r="B4678" s="1"/>
      <c r="C4678" s="1"/>
      <c r="D4678" s="1"/>
      <c r="E4678" s="1"/>
      <c r="F4678" s="1"/>
      <c r="G4678" s="1"/>
      <c r="H4678" s="1"/>
      <c r="I4678" s="1"/>
    </row>
    <row r="4679" spans="2:9" x14ac:dyDescent="0.25">
      <c r="B4679" s="1"/>
      <c r="C4679" s="1"/>
      <c r="D4679" s="1"/>
      <c r="E4679" s="1"/>
      <c r="F4679" s="1"/>
      <c r="G4679" s="1"/>
      <c r="H4679" s="1"/>
      <c r="I4679" s="1"/>
    </row>
    <row r="4680" spans="2:9" x14ac:dyDescent="0.25">
      <c r="B4680" s="1"/>
      <c r="C4680" s="1"/>
      <c r="D4680" s="1"/>
      <c r="E4680" s="1"/>
      <c r="F4680" s="1"/>
      <c r="G4680" s="1"/>
      <c r="H4680" s="1"/>
      <c r="I4680" s="1"/>
    </row>
    <row r="4681" spans="2:9" x14ac:dyDescent="0.25">
      <c r="B4681" s="1"/>
      <c r="C4681" s="1"/>
      <c r="D4681" s="1"/>
      <c r="E4681" s="1"/>
      <c r="F4681" s="1"/>
      <c r="G4681" s="1"/>
      <c r="H4681" s="1"/>
      <c r="I4681" s="1"/>
    </row>
    <row r="4682" spans="2:9" x14ac:dyDescent="0.25">
      <c r="B4682" s="1"/>
      <c r="C4682" s="1"/>
      <c r="D4682" s="1"/>
      <c r="E4682" s="1"/>
      <c r="F4682" s="1"/>
      <c r="G4682" s="1"/>
      <c r="H4682" s="1"/>
      <c r="I4682" s="1"/>
    </row>
    <row r="4683" spans="2:9" x14ac:dyDescent="0.25">
      <c r="B4683" s="1"/>
      <c r="C4683" s="1"/>
      <c r="D4683" s="1"/>
      <c r="E4683" s="1"/>
      <c r="F4683" s="1"/>
      <c r="G4683" s="1"/>
      <c r="H4683" s="1"/>
      <c r="I4683" s="1"/>
    </row>
    <row r="4684" spans="2:9" x14ac:dyDescent="0.25">
      <c r="B4684" s="1"/>
      <c r="C4684" s="1"/>
      <c r="D4684" s="1"/>
      <c r="E4684" s="1"/>
      <c r="F4684" s="1"/>
      <c r="G4684" s="1"/>
      <c r="H4684" s="1"/>
      <c r="I4684" s="1"/>
    </row>
    <row r="4685" spans="2:9" x14ac:dyDescent="0.25">
      <c r="B4685" s="1"/>
      <c r="C4685" s="1"/>
      <c r="D4685" s="1"/>
      <c r="E4685" s="1"/>
      <c r="F4685" s="1"/>
      <c r="G4685" s="1"/>
      <c r="H4685" s="1"/>
      <c r="I4685" s="1"/>
    </row>
    <row r="4686" spans="2:9" x14ac:dyDescent="0.25">
      <c r="B4686" s="1"/>
      <c r="C4686" s="1"/>
      <c r="D4686" s="1"/>
      <c r="E4686" s="1"/>
      <c r="F4686" s="1"/>
      <c r="G4686" s="1"/>
      <c r="H4686" s="1"/>
      <c r="I4686" s="1"/>
    </row>
    <row r="4687" spans="2:9" x14ac:dyDescent="0.25">
      <c r="B4687" s="1"/>
      <c r="C4687" s="1"/>
      <c r="D4687" s="1"/>
      <c r="E4687" s="1"/>
      <c r="F4687" s="1"/>
      <c r="G4687" s="1"/>
      <c r="H4687" s="1"/>
      <c r="I4687" s="1"/>
    </row>
    <row r="4688" spans="2:9" x14ac:dyDescent="0.25">
      <c r="B4688" s="1"/>
      <c r="C4688" s="1"/>
      <c r="D4688" s="1"/>
      <c r="E4688" s="1"/>
      <c r="F4688" s="1"/>
      <c r="G4688" s="1"/>
      <c r="H4688" s="1"/>
      <c r="I4688" s="1"/>
    </row>
    <row r="4689" spans="2:9" x14ac:dyDescent="0.25">
      <c r="B4689" s="1"/>
      <c r="C4689" s="1"/>
      <c r="D4689" s="1"/>
      <c r="E4689" s="1"/>
      <c r="F4689" s="1"/>
      <c r="G4689" s="1"/>
      <c r="H4689" s="1"/>
      <c r="I4689" s="1"/>
    </row>
    <row r="4690" spans="2:9" x14ac:dyDescent="0.25">
      <c r="B4690" s="1"/>
      <c r="C4690" s="1"/>
      <c r="D4690" s="1"/>
      <c r="E4690" s="1"/>
      <c r="F4690" s="1"/>
      <c r="G4690" s="1"/>
      <c r="H4690" s="1"/>
      <c r="I4690" s="1"/>
    </row>
    <row r="4691" spans="2:9" x14ac:dyDescent="0.25">
      <c r="B4691" s="1"/>
      <c r="C4691" s="1"/>
      <c r="D4691" s="1"/>
      <c r="E4691" s="1"/>
      <c r="F4691" s="1"/>
      <c r="G4691" s="1"/>
      <c r="H4691" s="1"/>
      <c r="I4691" s="1"/>
    </row>
    <row r="4692" spans="2:9" x14ac:dyDescent="0.25">
      <c r="B4692" s="1"/>
      <c r="C4692" s="1"/>
      <c r="D4692" s="1"/>
      <c r="E4692" s="1"/>
      <c r="F4692" s="1"/>
      <c r="G4692" s="1"/>
      <c r="H4692" s="1"/>
      <c r="I4692" s="1"/>
    </row>
    <row r="4693" spans="2:9" x14ac:dyDescent="0.25">
      <c r="B4693" s="1"/>
      <c r="C4693" s="1"/>
      <c r="D4693" s="1"/>
      <c r="E4693" s="1"/>
      <c r="F4693" s="1"/>
      <c r="G4693" s="1"/>
      <c r="H4693" s="1"/>
      <c r="I4693" s="1"/>
    </row>
    <row r="4694" spans="2:9" x14ac:dyDescent="0.25">
      <c r="B4694" s="1"/>
      <c r="C4694" s="1"/>
      <c r="D4694" s="1"/>
      <c r="E4694" s="1"/>
      <c r="F4694" s="1"/>
      <c r="G4694" s="1"/>
      <c r="H4694" s="1"/>
      <c r="I4694" s="1"/>
    </row>
    <row r="4695" spans="2:9" x14ac:dyDescent="0.25">
      <c r="B4695" s="1"/>
      <c r="C4695" s="1"/>
      <c r="D4695" s="1"/>
      <c r="E4695" s="1"/>
      <c r="F4695" s="1"/>
      <c r="G4695" s="1"/>
      <c r="H4695" s="1"/>
      <c r="I4695" s="1"/>
    </row>
    <row r="4696" spans="2:9" x14ac:dyDescent="0.25">
      <c r="B4696" s="1"/>
      <c r="C4696" s="1"/>
      <c r="D4696" s="1"/>
      <c r="E4696" s="1"/>
      <c r="F4696" s="1"/>
      <c r="G4696" s="1"/>
      <c r="H4696" s="1"/>
      <c r="I4696" s="1"/>
    </row>
    <row r="4697" spans="2:9" x14ac:dyDescent="0.25">
      <c r="B4697" s="1"/>
      <c r="C4697" s="1"/>
      <c r="D4697" s="1"/>
      <c r="E4697" s="1"/>
      <c r="F4697" s="1"/>
      <c r="G4697" s="1"/>
      <c r="H4697" s="1"/>
      <c r="I4697" s="1"/>
    </row>
    <row r="4698" spans="2:9" x14ac:dyDescent="0.25">
      <c r="B4698" s="1"/>
      <c r="C4698" s="1"/>
      <c r="D4698" s="1"/>
      <c r="E4698" s="1"/>
      <c r="F4698" s="1"/>
      <c r="G4698" s="1"/>
      <c r="H4698" s="1"/>
      <c r="I4698" s="1"/>
    </row>
    <row r="4699" spans="2:9" x14ac:dyDescent="0.25">
      <c r="B4699" s="1"/>
      <c r="C4699" s="1"/>
      <c r="D4699" s="1"/>
      <c r="E4699" s="1"/>
      <c r="F4699" s="1"/>
      <c r="G4699" s="1"/>
      <c r="H4699" s="1"/>
      <c r="I4699" s="1"/>
    </row>
    <row r="4700" spans="2:9" x14ac:dyDescent="0.25">
      <c r="B4700" s="1"/>
      <c r="C4700" s="1"/>
      <c r="D4700" s="1"/>
      <c r="E4700" s="1"/>
      <c r="F4700" s="1"/>
      <c r="G4700" s="1"/>
      <c r="H4700" s="1"/>
      <c r="I4700" s="1"/>
    </row>
    <row r="4701" spans="2:9" x14ac:dyDescent="0.25">
      <c r="B4701" s="1"/>
      <c r="C4701" s="1"/>
      <c r="D4701" s="1"/>
      <c r="E4701" s="1"/>
      <c r="F4701" s="1"/>
      <c r="G4701" s="1"/>
      <c r="H4701" s="1"/>
      <c r="I4701" s="1"/>
    </row>
    <row r="4702" spans="2:9" x14ac:dyDescent="0.25">
      <c r="B4702" s="1"/>
      <c r="C4702" s="1"/>
      <c r="D4702" s="1"/>
      <c r="E4702" s="1"/>
      <c r="F4702" s="1"/>
      <c r="G4702" s="1"/>
      <c r="H4702" s="1"/>
      <c r="I4702" s="1"/>
    </row>
    <row r="4703" spans="2:9" x14ac:dyDescent="0.25">
      <c r="B4703" s="1"/>
      <c r="C4703" s="1"/>
      <c r="D4703" s="1"/>
      <c r="E4703" s="1"/>
      <c r="F4703" s="1"/>
      <c r="G4703" s="1"/>
      <c r="H4703" s="1"/>
      <c r="I4703" s="1"/>
    </row>
    <row r="4704" spans="2:9" x14ac:dyDescent="0.25">
      <c r="B4704" s="1"/>
      <c r="C4704" s="1"/>
      <c r="D4704" s="1"/>
      <c r="E4704" s="1"/>
      <c r="F4704" s="1"/>
      <c r="G4704" s="1"/>
      <c r="H4704" s="1"/>
      <c r="I4704" s="1"/>
    </row>
    <row r="4705" spans="2:9" x14ac:dyDescent="0.25">
      <c r="B4705" s="1"/>
      <c r="C4705" s="1"/>
      <c r="D4705" s="1"/>
      <c r="E4705" s="1"/>
      <c r="F4705" s="1"/>
      <c r="G4705" s="1"/>
      <c r="H4705" s="1"/>
      <c r="I4705" s="1"/>
    </row>
    <row r="4706" spans="2:9" x14ac:dyDescent="0.25">
      <c r="B4706" s="1"/>
      <c r="C4706" s="1"/>
      <c r="D4706" s="1"/>
      <c r="E4706" s="1"/>
      <c r="F4706" s="1"/>
      <c r="G4706" s="1"/>
      <c r="H4706" s="1"/>
      <c r="I4706" s="1"/>
    </row>
    <row r="4707" spans="2:9" x14ac:dyDescent="0.25">
      <c r="B4707" s="1"/>
      <c r="C4707" s="1"/>
      <c r="D4707" s="1"/>
      <c r="E4707" s="1"/>
      <c r="F4707" s="1"/>
      <c r="G4707" s="1"/>
      <c r="H4707" s="1"/>
      <c r="I4707" s="1"/>
    </row>
    <row r="4708" spans="2:9" x14ac:dyDescent="0.25">
      <c r="B4708" s="1"/>
      <c r="C4708" s="1"/>
      <c r="D4708" s="1"/>
      <c r="E4708" s="1"/>
      <c r="F4708" s="1"/>
      <c r="G4708" s="1"/>
      <c r="H4708" s="1"/>
      <c r="I4708" s="1"/>
    </row>
    <row r="4709" spans="2:9" x14ac:dyDescent="0.25">
      <c r="B4709" s="1"/>
      <c r="C4709" s="1"/>
      <c r="D4709" s="1"/>
      <c r="E4709" s="1"/>
      <c r="F4709" s="1"/>
      <c r="G4709" s="1"/>
      <c r="H4709" s="1"/>
      <c r="I4709" s="1"/>
    </row>
    <row r="4710" spans="2:9" x14ac:dyDescent="0.25">
      <c r="B4710" s="1"/>
      <c r="C4710" s="1"/>
      <c r="D4710" s="1"/>
      <c r="E4710" s="1"/>
      <c r="F4710" s="1"/>
      <c r="G4710" s="1"/>
      <c r="H4710" s="1"/>
      <c r="I4710" s="1"/>
    </row>
    <row r="4711" spans="2:9" x14ac:dyDescent="0.25">
      <c r="B4711" s="1"/>
      <c r="C4711" s="1"/>
      <c r="D4711" s="1"/>
      <c r="E4711" s="1"/>
      <c r="F4711" s="1"/>
      <c r="G4711" s="1"/>
      <c r="H4711" s="1"/>
      <c r="I4711" s="1"/>
    </row>
    <row r="4712" spans="2:9" x14ac:dyDescent="0.25">
      <c r="B4712" s="1"/>
      <c r="C4712" s="1"/>
      <c r="D4712" s="1"/>
      <c r="E4712" s="1"/>
      <c r="F4712" s="1"/>
      <c r="G4712" s="1"/>
      <c r="H4712" s="1"/>
      <c r="I4712" s="1"/>
    </row>
    <row r="4713" spans="2:9" x14ac:dyDescent="0.25">
      <c r="B4713" s="1"/>
      <c r="C4713" s="1"/>
      <c r="D4713" s="1"/>
      <c r="E4713" s="1"/>
      <c r="F4713" s="1"/>
      <c r="G4713" s="1"/>
      <c r="H4713" s="1"/>
      <c r="I4713" s="1"/>
    </row>
    <row r="4714" spans="2:9" x14ac:dyDescent="0.25">
      <c r="B4714" s="1"/>
      <c r="C4714" s="1"/>
      <c r="D4714" s="1"/>
      <c r="E4714" s="1"/>
      <c r="F4714" s="1"/>
      <c r="G4714" s="1"/>
      <c r="H4714" s="1"/>
      <c r="I4714" s="1"/>
    </row>
    <row r="4715" spans="2:9" x14ac:dyDescent="0.25">
      <c r="B4715" s="1"/>
      <c r="C4715" s="1"/>
      <c r="D4715" s="1"/>
      <c r="E4715" s="1"/>
      <c r="F4715" s="1"/>
      <c r="G4715" s="1"/>
      <c r="H4715" s="1"/>
      <c r="I4715" s="1"/>
    </row>
    <row r="4716" spans="2:9" x14ac:dyDescent="0.25">
      <c r="B4716" s="1"/>
      <c r="C4716" s="1"/>
      <c r="D4716" s="1"/>
      <c r="E4716" s="1"/>
      <c r="F4716" s="1"/>
      <c r="G4716" s="1"/>
      <c r="H4716" s="1"/>
      <c r="I4716" s="1"/>
    </row>
    <row r="4717" spans="2:9" x14ac:dyDescent="0.25">
      <c r="B4717" s="1"/>
      <c r="C4717" s="1"/>
      <c r="D4717" s="1"/>
      <c r="E4717" s="1"/>
      <c r="F4717" s="1"/>
      <c r="G4717" s="1"/>
      <c r="H4717" s="1"/>
      <c r="I4717" s="1"/>
    </row>
    <row r="4718" spans="2:9" x14ac:dyDescent="0.25">
      <c r="B4718" s="1"/>
      <c r="C4718" s="1"/>
      <c r="D4718" s="1"/>
      <c r="E4718" s="1"/>
      <c r="F4718" s="1"/>
      <c r="G4718" s="1"/>
      <c r="H4718" s="1"/>
      <c r="I4718" s="1"/>
    </row>
    <row r="4719" spans="2:9" x14ac:dyDescent="0.25">
      <c r="B4719" s="1"/>
      <c r="C4719" s="1"/>
      <c r="D4719" s="1"/>
      <c r="E4719" s="1"/>
      <c r="F4719" s="1"/>
      <c r="G4719" s="1"/>
      <c r="H4719" s="1"/>
      <c r="I4719" s="1"/>
    </row>
    <row r="4720" spans="2:9" x14ac:dyDescent="0.25">
      <c r="B4720" s="1"/>
      <c r="C4720" s="1"/>
      <c r="D4720" s="1"/>
      <c r="E4720" s="1"/>
      <c r="F4720" s="1"/>
      <c r="G4720" s="1"/>
      <c r="H4720" s="1"/>
      <c r="I4720" s="1"/>
    </row>
    <row r="4721" spans="2:9" x14ac:dyDescent="0.25">
      <c r="B4721" s="1"/>
      <c r="C4721" s="1"/>
      <c r="D4721" s="1"/>
      <c r="E4721" s="1"/>
      <c r="F4721" s="1"/>
      <c r="G4721" s="1"/>
      <c r="H4721" s="1"/>
      <c r="I4721" s="1"/>
    </row>
    <row r="4722" spans="2:9" x14ac:dyDescent="0.25">
      <c r="B4722" s="1"/>
      <c r="C4722" s="1"/>
      <c r="D4722" s="1"/>
      <c r="E4722" s="1"/>
      <c r="F4722" s="1"/>
      <c r="G4722" s="1"/>
      <c r="H4722" s="1"/>
      <c r="I4722" s="1"/>
    </row>
    <row r="4723" spans="2:9" x14ac:dyDescent="0.25">
      <c r="B4723" s="1"/>
      <c r="C4723" s="1"/>
      <c r="D4723" s="1"/>
      <c r="E4723" s="1"/>
      <c r="F4723" s="1"/>
      <c r="G4723" s="1"/>
      <c r="H4723" s="1"/>
      <c r="I4723" s="1"/>
    </row>
    <row r="4724" spans="2:9" x14ac:dyDescent="0.25">
      <c r="B4724" s="1"/>
      <c r="C4724" s="1"/>
      <c r="D4724" s="1"/>
      <c r="E4724" s="1"/>
      <c r="F4724" s="1"/>
      <c r="G4724" s="1"/>
      <c r="H4724" s="1"/>
      <c r="I4724" s="1"/>
    </row>
    <row r="4725" spans="2:9" x14ac:dyDescent="0.25">
      <c r="B4725" s="1"/>
      <c r="C4725" s="1"/>
      <c r="D4725" s="1"/>
      <c r="E4725" s="1"/>
      <c r="F4725" s="1"/>
      <c r="G4725" s="1"/>
      <c r="H4725" s="1"/>
      <c r="I4725" s="1"/>
    </row>
    <row r="4726" spans="2:9" x14ac:dyDescent="0.25">
      <c r="B4726" s="1"/>
      <c r="C4726" s="1"/>
      <c r="D4726" s="1"/>
      <c r="E4726" s="1"/>
      <c r="F4726" s="1"/>
      <c r="G4726" s="1"/>
      <c r="H4726" s="1"/>
      <c r="I4726" s="1"/>
    </row>
    <row r="4727" spans="2:9" x14ac:dyDescent="0.25">
      <c r="B4727" s="1"/>
      <c r="C4727" s="1"/>
      <c r="D4727" s="1"/>
      <c r="E4727" s="1"/>
      <c r="F4727" s="1"/>
      <c r="G4727" s="1"/>
      <c r="H4727" s="1"/>
      <c r="I4727" s="1"/>
    </row>
    <row r="4728" spans="2:9" x14ac:dyDescent="0.25">
      <c r="B4728" s="1"/>
      <c r="C4728" s="1"/>
      <c r="D4728" s="1"/>
      <c r="E4728" s="1"/>
      <c r="F4728" s="1"/>
      <c r="G4728" s="1"/>
      <c r="H4728" s="1"/>
      <c r="I4728" s="1"/>
    </row>
    <row r="4729" spans="2:9" x14ac:dyDescent="0.25">
      <c r="B4729" s="1"/>
      <c r="C4729" s="1"/>
      <c r="D4729" s="1"/>
      <c r="E4729" s="1"/>
      <c r="F4729" s="1"/>
      <c r="G4729" s="1"/>
      <c r="H4729" s="1"/>
      <c r="I4729" s="1"/>
    </row>
    <row r="4730" spans="2:9" x14ac:dyDescent="0.25">
      <c r="B4730" s="1"/>
      <c r="C4730" s="1"/>
      <c r="D4730" s="1"/>
      <c r="E4730" s="1"/>
      <c r="F4730" s="1"/>
      <c r="G4730" s="1"/>
      <c r="H4730" s="1"/>
      <c r="I4730" s="1"/>
    </row>
    <row r="4731" spans="2:9" x14ac:dyDescent="0.25">
      <c r="B4731" s="1"/>
      <c r="C4731" s="1"/>
      <c r="D4731" s="1"/>
      <c r="E4731" s="1"/>
      <c r="F4731" s="1"/>
      <c r="G4731" s="1"/>
      <c r="H4731" s="1"/>
      <c r="I4731" s="1"/>
    </row>
    <row r="4732" spans="2:9" x14ac:dyDescent="0.25">
      <c r="B4732" s="1"/>
      <c r="C4732" s="1"/>
      <c r="D4732" s="1"/>
      <c r="E4732" s="1"/>
      <c r="F4732" s="1"/>
      <c r="G4732" s="1"/>
      <c r="H4732" s="1"/>
      <c r="I4732" s="1"/>
    </row>
    <row r="4733" spans="2:9" x14ac:dyDescent="0.25">
      <c r="B4733" s="1"/>
      <c r="C4733" s="1"/>
      <c r="D4733" s="1"/>
      <c r="E4733" s="1"/>
      <c r="F4733" s="1"/>
      <c r="G4733" s="1"/>
      <c r="H4733" s="1"/>
      <c r="I4733" s="1"/>
    </row>
    <row r="4734" spans="2:9" x14ac:dyDescent="0.25">
      <c r="B4734" s="1"/>
      <c r="C4734" s="1"/>
      <c r="D4734" s="1"/>
      <c r="E4734" s="1"/>
      <c r="F4734" s="1"/>
      <c r="G4734" s="1"/>
      <c r="H4734" s="1"/>
      <c r="I4734" s="1"/>
    </row>
    <row r="4735" spans="2:9" x14ac:dyDescent="0.25">
      <c r="B4735" s="1"/>
      <c r="C4735" s="1"/>
      <c r="D4735" s="1"/>
      <c r="E4735" s="1"/>
      <c r="F4735" s="1"/>
      <c r="G4735" s="1"/>
      <c r="H4735" s="1"/>
      <c r="I4735" s="1"/>
    </row>
    <row r="4736" spans="2:9" x14ac:dyDescent="0.25">
      <c r="B4736" s="1"/>
      <c r="C4736" s="1"/>
      <c r="D4736" s="1"/>
      <c r="E4736" s="1"/>
      <c r="F4736" s="1"/>
      <c r="G4736" s="1"/>
      <c r="H4736" s="1"/>
      <c r="I4736" s="1"/>
    </row>
    <row r="4737" spans="2:9" x14ac:dyDescent="0.25">
      <c r="B4737" s="1"/>
      <c r="C4737" s="1"/>
      <c r="D4737" s="1"/>
      <c r="E4737" s="1"/>
      <c r="F4737" s="1"/>
      <c r="G4737" s="1"/>
      <c r="H4737" s="1"/>
      <c r="I4737" s="1"/>
    </row>
    <row r="4738" spans="2:9" x14ac:dyDescent="0.25">
      <c r="B4738" s="1"/>
      <c r="C4738" s="1"/>
      <c r="D4738" s="1"/>
      <c r="E4738" s="1"/>
      <c r="F4738" s="1"/>
      <c r="G4738" s="1"/>
      <c r="H4738" s="1"/>
      <c r="I4738" s="1"/>
    </row>
    <row r="4739" spans="2:9" x14ac:dyDescent="0.25">
      <c r="B4739" s="1"/>
      <c r="C4739" s="1"/>
      <c r="D4739" s="1"/>
      <c r="E4739" s="1"/>
      <c r="F4739" s="1"/>
      <c r="G4739" s="1"/>
      <c r="H4739" s="1"/>
      <c r="I4739" s="1"/>
    </row>
    <row r="4740" spans="2:9" x14ac:dyDescent="0.25">
      <c r="B4740" s="1"/>
      <c r="C4740" s="1"/>
      <c r="D4740" s="1"/>
      <c r="E4740" s="1"/>
      <c r="F4740" s="1"/>
      <c r="G4740" s="1"/>
      <c r="H4740" s="1"/>
      <c r="I4740" s="1"/>
    </row>
    <row r="4741" spans="2:9" x14ac:dyDescent="0.25">
      <c r="B4741" s="1"/>
      <c r="C4741" s="1"/>
      <c r="D4741" s="1"/>
      <c r="E4741" s="1"/>
      <c r="F4741" s="1"/>
      <c r="G4741" s="1"/>
      <c r="H4741" s="1"/>
      <c r="I4741" s="1"/>
    </row>
    <row r="4742" spans="2:9" x14ac:dyDescent="0.25">
      <c r="B4742" s="1"/>
      <c r="C4742" s="1"/>
      <c r="D4742" s="1"/>
      <c r="E4742" s="1"/>
      <c r="F4742" s="1"/>
      <c r="G4742" s="1"/>
      <c r="H4742" s="1"/>
      <c r="I4742" s="1"/>
    </row>
    <row r="4743" spans="2:9" x14ac:dyDescent="0.25">
      <c r="B4743" s="1"/>
      <c r="C4743" s="1"/>
      <c r="D4743" s="1"/>
      <c r="E4743" s="1"/>
      <c r="F4743" s="1"/>
      <c r="G4743" s="1"/>
      <c r="H4743" s="1"/>
      <c r="I4743" s="1"/>
    </row>
    <row r="4744" spans="2:9" x14ac:dyDescent="0.25">
      <c r="B4744" s="1"/>
      <c r="C4744" s="1"/>
      <c r="D4744" s="1"/>
      <c r="E4744" s="1"/>
      <c r="F4744" s="1"/>
      <c r="G4744" s="1"/>
      <c r="H4744" s="1"/>
      <c r="I4744" s="1"/>
    </row>
    <row r="4745" spans="2:9" x14ac:dyDescent="0.25">
      <c r="B4745" s="1"/>
      <c r="C4745" s="1"/>
      <c r="D4745" s="1"/>
      <c r="E4745" s="1"/>
      <c r="F4745" s="1"/>
      <c r="G4745" s="1"/>
      <c r="H4745" s="1"/>
      <c r="I4745" s="1"/>
    </row>
    <row r="4746" spans="2:9" x14ac:dyDescent="0.25">
      <c r="B4746" s="1"/>
      <c r="C4746" s="1"/>
      <c r="D4746" s="1"/>
      <c r="E4746" s="1"/>
      <c r="F4746" s="1"/>
      <c r="G4746" s="1"/>
      <c r="H4746" s="1"/>
      <c r="I4746" s="1"/>
    </row>
    <row r="4747" spans="2:9" x14ac:dyDescent="0.25">
      <c r="B4747" s="1"/>
      <c r="C4747" s="1"/>
      <c r="D4747" s="1"/>
      <c r="E4747" s="1"/>
      <c r="F4747" s="1"/>
      <c r="G4747" s="1"/>
      <c r="H4747" s="1"/>
      <c r="I4747" s="1"/>
    </row>
    <row r="4748" spans="2:9" x14ac:dyDescent="0.25">
      <c r="B4748" s="1"/>
      <c r="C4748" s="1"/>
      <c r="D4748" s="1"/>
      <c r="E4748" s="1"/>
      <c r="F4748" s="1"/>
      <c r="G4748" s="1"/>
      <c r="H4748" s="1"/>
      <c r="I4748" s="1"/>
    </row>
    <row r="4749" spans="2:9" x14ac:dyDescent="0.25">
      <c r="B4749" s="1"/>
      <c r="C4749" s="1"/>
      <c r="D4749" s="1"/>
      <c r="E4749" s="1"/>
      <c r="F4749" s="1"/>
      <c r="G4749" s="1"/>
      <c r="H4749" s="1"/>
      <c r="I4749" s="1"/>
    </row>
    <row r="4750" spans="2:9" x14ac:dyDescent="0.25">
      <c r="B4750" s="1"/>
      <c r="C4750" s="1"/>
      <c r="D4750" s="1"/>
      <c r="E4750" s="1"/>
      <c r="F4750" s="1"/>
      <c r="G4750" s="1"/>
      <c r="H4750" s="1"/>
      <c r="I4750" s="1"/>
    </row>
    <row r="4751" spans="2:9" x14ac:dyDescent="0.25">
      <c r="B4751" s="1"/>
      <c r="C4751" s="1"/>
      <c r="D4751" s="1"/>
      <c r="E4751" s="1"/>
      <c r="F4751" s="1"/>
      <c r="G4751" s="1"/>
      <c r="H4751" s="1"/>
      <c r="I4751" s="1"/>
    </row>
    <row r="4752" spans="2:9" x14ac:dyDescent="0.25">
      <c r="B4752" s="1"/>
      <c r="C4752" s="1"/>
      <c r="D4752" s="1"/>
      <c r="E4752" s="1"/>
      <c r="F4752" s="1"/>
      <c r="G4752" s="1"/>
      <c r="H4752" s="1"/>
      <c r="I4752" s="1"/>
    </row>
    <row r="4753" spans="2:9" x14ac:dyDescent="0.25">
      <c r="B4753" s="1"/>
      <c r="C4753" s="1"/>
      <c r="D4753" s="1"/>
      <c r="E4753" s="1"/>
      <c r="F4753" s="1"/>
      <c r="G4753" s="1"/>
      <c r="H4753" s="1"/>
      <c r="I4753" s="1"/>
    </row>
    <row r="4754" spans="2:9" x14ac:dyDescent="0.25">
      <c r="B4754" s="1"/>
      <c r="C4754" s="1"/>
      <c r="D4754" s="1"/>
      <c r="E4754" s="1"/>
      <c r="F4754" s="1"/>
      <c r="G4754" s="1"/>
      <c r="H4754" s="1"/>
      <c r="I4754" s="1"/>
    </row>
    <row r="4755" spans="2:9" x14ac:dyDescent="0.25">
      <c r="B4755" s="1"/>
      <c r="C4755" s="1"/>
      <c r="D4755" s="1"/>
      <c r="E4755" s="1"/>
      <c r="F4755" s="1"/>
      <c r="G4755" s="1"/>
      <c r="H4755" s="1"/>
      <c r="I4755" s="1"/>
    </row>
    <row r="4756" spans="2:9" x14ac:dyDescent="0.25">
      <c r="B4756" s="1"/>
      <c r="C4756" s="1"/>
      <c r="D4756" s="1"/>
      <c r="E4756" s="1"/>
      <c r="F4756" s="1"/>
      <c r="G4756" s="1"/>
      <c r="H4756" s="1"/>
      <c r="I4756" s="1"/>
    </row>
    <row r="4757" spans="2:9" x14ac:dyDescent="0.25">
      <c r="B4757" s="1"/>
      <c r="C4757" s="1"/>
      <c r="D4757" s="1"/>
      <c r="E4757" s="1"/>
      <c r="F4757" s="1"/>
      <c r="G4757" s="1"/>
      <c r="H4757" s="1"/>
      <c r="I4757" s="1"/>
    </row>
    <row r="4758" spans="2:9" x14ac:dyDescent="0.25">
      <c r="B4758" s="1"/>
      <c r="C4758" s="1"/>
      <c r="D4758" s="1"/>
      <c r="E4758" s="1"/>
      <c r="F4758" s="1"/>
      <c r="G4758" s="1"/>
      <c r="H4758" s="1"/>
      <c r="I4758" s="1"/>
    </row>
    <row r="4759" spans="2:9" x14ac:dyDescent="0.25">
      <c r="B4759" s="1"/>
      <c r="C4759" s="1"/>
      <c r="D4759" s="1"/>
      <c r="E4759" s="1"/>
      <c r="F4759" s="1"/>
      <c r="G4759" s="1"/>
      <c r="H4759" s="1"/>
      <c r="I4759" s="1"/>
    </row>
    <row r="4760" spans="2:9" x14ac:dyDescent="0.25">
      <c r="B4760" s="1"/>
      <c r="C4760" s="1"/>
      <c r="D4760" s="1"/>
      <c r="E4760" s="1"/>
      <c r="F4760" s="1"/>
      <c r="G4760" s="1"/>
      <c r="H4760" s="1"/>
      <c r="I4760" s="1"/>
    </row>
    <row r="4761" spans="2:9" x14ac:dyDescent="0.25">
      <c r="B4761" s="1"/>
      <c r="C4761" s="1"/>
      <c r="D4761" s="1"/>
      <c r="E4761" s="1"/>
      <c r="F4761" s="1"/>
      <c r="G4761" s="1"/>
      <c r="H4761" s="1"/>
      <c r="I4761" s="1"/>
    </row>
    <row r="4762" spans="2:9" x14ac:dyDescent="0.25">
      <c r="B4762" s="1"/>
      <c r="C4762" s="1"/>
      <c r="D4762" s="1"/>
      <c r="E4762" s="1"/>
      <c r="F4762" s="1"/>
      <c r="G4762" s="1"/>
      <c r="H4762" s="1"/>
      <c r="I4762" s="1"/>
    </row>
    <row r="4763" spans="2:9" x14ac:dyDescent="0.25">
      <c r="B4763" s="1"/>
      <c r="C4763" s="1"/>
      <c r="D4763" s="1"/>
      <c r="E4763" s="1"/>
      <c r="F4763" s="1"/>
      <c r="G4763" s="1"/>
      <c r="H4763" s="1"/>
      <c r="I4763" s="1"/>
    </row>
    <row r="4764" spans="2:9" x14ac:dyDescent="0.25">
      <c r="B4764" s="1"/>
      <c r="C4764" s="1"/>
      <c r="D4764" s="1"/>
      <c r="E4764" s="1"/>
      <c r="F4764" s="1"/>
      <c r="G4764" s="1"/>
      <c r="H4764" s="1"/>
      <c r="I4764" s="1"/>
    </row>
    <row r="4765" spans="2:9" x14ac:dyDescent="0.25">
      <c r="B4765" s="1"/>
      <c r="C4765" s="1"/>
      <c r="D4765" s="1"/>
      <c r="E4765" s="1"/>
      <c r="F4765" s="1"/>
      <c r="G4765" s="1"/>
      <c r="H4765" s="1"/>
      <c r="I4765" s="1"/>
    </row>
    <row r="4766" spans="2:9" x14ac:dyDescent="0.25">
      <c r="B4766" s="1"/>
      <c r="C4766" s="1"/>
      <c r="D4766" s="1"/>
      <c r="E4766" s="1"/>
      <c r="F4766" s="1"/>
      <c r="G4766" s="1"/>
      <c r="H4766" s="1"/>
      <c r="I4766" s="1"/>
    </row>
    <row r="4767" spans="2:9" x14ac:dyDescent="0.25">
      <c r="B4767" s="1"/>
      <c r="C4767" s="1"/>
      <c r="D4767" s="1"/>
      <c r="E4767" s="1"/>
      <c r="F4767" s="1"/>
      <c r="G4767" s="1"/>
      <c r="H4767" s="1"/>
      <c r="I4767" s="1"/>
    </row>
    <row r="4768" spans="2:9" x14ac:dyDescent="0.25">
      <c r="B4768" s="1"/>
      <c r="C4768" s="1"/>
      <c r="D4768" s="1"/>
      <c r="E4768" s="1"/>
      <c r="F4768" s="1"/>
      <c r="G4768" s="1"/>
      <c r="H4768" s="1"/>
      <c r="I4768" s="1"/>
    </row>
    <row r="4769" spans="2:9" x14ac:dyDescent="0.25">
      <c r="B4769" s="1"/>
      <c r="C4769" s="1"/>
      <c r="D4769" s="1"/>
      <c r="E4769" s="1"/>
      <c r="F4769" s="1"/>
      <c r="G4769" s="1"/>
      <c r="H4769" s="1"/>
      <c r="I4769" s="1"/>
    </row>
    <row r="4770" spans="2:9" x14ac:dyDescent="0.25">
      <c r="B4770" s="1"/>
      <c r="C4770" s="1"/>
      <c r="D4770" s="1"/>
      <c r="E4770" s="1"/>
      <c r="F4770" s="1"/>
      <c r="G4770" s="1"/>
      <c r="H4770" s="1"/>
      <c r="I4770" s="1"/>
    </row>
    <row r="4771" spans="2:9" x14ac:dyDescent="0.25">
      <c r="B4771" s="1"/>
      <c r="C4771" s="1"/>
      <c r="D4771" s="1"/>
      <c r="E4771" s="1"/>
      <c r="F4771" s="1"/>
      <c r="G4771" s="1"/>
      <c r="H4771" s="1"/>
      <c r="I4771" s="1"/>
    </row>
    <row r="4772" spans="2:9" x14ac:dyDescent="0.25">
      <c r="B4772" s="1"/>
      <c r="C4772" s="1"/>
      <c r="D4772" s="1"/>
      <c r="E4772" s="1"/>
      <c r="F4772" s="1"/>
      <c r="G4772" s="1"/>
      <c r="H4772" s="1"/>
      <c r="I4772" s="1"/>
    </row>
    <row r="4773" spans="2:9" x14ac:dyDescent="0.25">
      <c r="B4773" s="1"/>
      <c r="C4773" s="1"/>
      <c r="D4773" s="1"/>
      <c r="E4773" s="1"/>
      <c r="F4773" s="1"/>
      <c r="G4773" s="1"/>
      <c r="H4773" s="1"/>
      <c r="I4773" s="1"/>
    </row>
    <row r="4774" spans="2:9" x14ac:dyDescent="0.25">
      <c r="B4774" s="1"/>
      <c r="C4774" s="1"/>
      <c r="D4774" s="1"/>
      <c r="E4774" s="1"/>
      <c r="F4774" s="1"/>
      <c r="G4774" s="1"/>
      <c r="H4774" s="1"/>
      <c r="I4774" s="1"/>
    </row>
    <row r="4775" spans="2:9" x14ac:dyDescent="0.25">
      <c r="B4775" s="1"/>
      <c r="C4775" s="1"/>
      <c r="D4775" s="1"/>
      <c r="E4775" s="1"/>
      <c r="F4775" s="1"/>
      <c r="G4775" s="1"/>
      <c r="H4775" s="1"/>
      <c r="I4775" s="1"/>
    </row>
    <row r="4776" spans="2:9" x14ac:dyDescent="0.25">
      <c r="B4776" s="1"/>
      <c r="C4776" s="1"/>
      <c r="D4776" s="1"/>
      <c r="E4776" s="1"/>
      <c r="F4776" s="1"/>
      <c r="G4776" s="1"/>
      <c r="H4776" s="1"/>
      <c r="I4776" s="1"/>
    </row>
    <row r="4777" spans="2:9" x14ac:dyDescent="0.25">
      <c r="B4777" s="1"/>
      <c r="C4777" s="1"/>
      <c r="D4777" s="1"/>
      <c r="E4777" s="1"/>
      <c r="F4777" s="1"/>
      <c r="G4777" s="1"/>
      <c r="H4777" s="1"/>
      <c r="I4777" s="1"/>
    </row>
    <row r="4778" spans="2:9" x14ac:dyDescent="0.25">
      <c r="B4778" s="1"/>
      <c r="C4778" s="1"/>
      <c r="D4778" s="1"/>
      <c r="E4778" s="1"/>
      <c r="F4778" s="1"/>
      <c r="G4778" s="1"/>
      <c r="H4778" s="1"/>
      <c r="I4778" s="1"/>
    </row>
    <row r="4779" spans="2:9" x14ac:dyDescent="0.25">
      <c r="B4779" s="1"/>
      <c r="C4779" s="1"/>
      <c r="D4779" s="1"/>
      <c r="E4779" s="1"/>
      <c r="F4779" s="1"/>
      <c r="G4779" s="1"/>
      <c r="H4779" s="1"/>
      <c r="I4779" s="1"/>
    </row>
    <row r="4780" spans="2:9" x14ac:dyDescent="0.25">
      <c r="B4780" s="1"/>
      <c r="C4780" s="1"/>
      <c r="D4780" s="1"/>
      <c r="E4780" s="1"/>
      <c r="F4780" s="1"/>
      <c r="G4780" s="1"/>
      <c r="H4780" s="1"/>
      <c r="I4780" s="1"/>
    </row>
    <row r="4781" spans="2:9" x14ac:dyDescent="0.25">
      <c r="B4781" s="1"/>
      <c r="C4781" s="1"/>
      <c r="D4781" s="1"/>
      <c r="E4781" s="1"/>
      <c r="F4781" s="1"/>
      <c r="G4781" s="1"/>
      <c r="H4781" s="1"/>
      <c r="I4781" s="1"/>
    </row>
    <row r="4782" spans="2:9" x14ac:dyDescent="0.25">
      <c r="B4782" s="1"/>
      <c r="C4782" s="1"/>
      <c r="D4782" s="1"/>
      <c r="E4782" s="1"/>
      <c r="F4782" s="1"/>
      <c r="G4782" s="1"/>
      <c r="H4782" s="1"/>
      <c r="I4782" s="1"/>
    </row>
    <row r="4783" spans="2:9" x14ac:dyDescent="0.25">
      <c r="B4783" s="1"/>
      <c r="C4783" s="1"/>
      <c r="D4783" s="1"/>
      <c r="E4783" s="1"/>
      <c r="F4783" s="1"/>
      <c r="G4783" s="1"/>
      <c r="H4783" s="1"/>
      <c r="I4783" s="1"/>
    </row>
    <row r="4784" spans="2:9" x14ac:dyDescent="0.25">
      <c r="B4784" s="1"/>
      <c r="C4784" s="1"/>
      <c r="D4784" s="1"/>
      <c r="E4784" s="1"/>
      <c r="F4784" s="1"/>
      <c r="G4784" s="1"/>
      <c r="H4784" s="1"/>
      <c r="I4784" s="1"/>
    </row>
    <row r="4785" spans="2:9" x14ac:dyDescent="0.25">
      <c r="B4785" s="1"/>
      <c r="C4785" s="1"/>
      <c r="D4785" s="1"/>
      <c r="E4785" s="1"/>
      <c r="F4785" s="1"/>
      <c r="G4785" s="1"/>
      <c r="H4785" s="1"/>
      <c r="I4785" s="1"/>
    </row>
    <row r="4786" spans="2:9" x14ac:dyDescent="0.25">
      <c r="B4786" s="1"/>
      <c r="C4786" s="1"/>
      <c r="D4786" s="1"/>
      <c r="E4786" s="1"/>
      <c r="F4786" s="1"/>
      <c r="G4786" s="1"/>
      <c r="H4786" s="1"/>
      <c r="I4786" s="1"/>
    </row>
    <row r="4787" spans="2:9" x14ac:dyDescent="0.25">
      <c r="B4787" s="1"/>
      <c r="C4787" s="1"/>
      <c r="D4787" s="1"/>
      <c r="E4787" s="1"/>
      <c r="F4787" s="1"/>
      <c r="G4787" s="1"/>
      <c r="H4787" s="1"/>
      <c r="I4787" s="1"/>
    </row>
    <row r="4788" spans="2:9" x14ac:dyDescent="0.25">
      <c r="B4788" s="1"/>
      <c r="C4788" s="1"/>
      <c r="D4788" s="1"/>
      <c r="E4788" s="1"/>
      <c r="F4788" s="1"/>
      <c r="G4788" s="1"/>
      <c r="H4788" s="1"/>
      <c r="I4788" s="1"/>
    </row>
    <row r="4789" spans="2:9" x14ac:dyDescent="0.25">
      <c r="B4789" s="1"/>
      <c r="C4789" s="1"/>
      <c r="D4789" s="1"/>
      <c r="E4789" s="1"/>
      <c r="F4789" s="1"/>
      <c r="G4789" s="1"/>
      <c r="H4789" s="1"/>
      <c r="I4789" s="1"/>
    </row>
    <row r="4790" spans="2:9" x14ac:dyDescent="0.25">
      <c r="B4790" s="1"/>
      <c r="C4790" s="1"/>
      <c r="D4790" s="1"/>
      <c r="E4790" s="1"/>
      <c r="F4790" s="1"/>
      <c r="G4790" s="1"/>
      <c r="H4790" s="1"/>
      <c r="I4790" s="1"/>
    </row>
    <row r="4791" spans="2:9" x14ac:dyDescent="0.25">
      <c r="B4791" s="1"/>
      <c r="C4791" s="1"/>
      <c r="D4791" s="1"/>
      <c r="E4791" s="1"/>
      <c r="F4791" s="1"/>
      <c r="G4791" s="1"/>
      <c r="H4791" s="1"/>
      <c r="I4791" s="1"/>
    </row>
    <row r="4792" spans="2:9" x14ac:dyDescent="0.25">
      <c r="B4792" s="1"/>
      <c r="C4792" s="1"/>
      <c r="D4792" s="1"/>
      <c r="E4792" s="1"/>
      <c r="F4792" s="1"/>
      <c r="G4792" s="1"/>
      <c r="H4792" s="1"/>
      <c r="I4792" s="1"/>
    </row>
    <row r="4793" spans="2:9" x14ac:dyDescent="0.25">
      <c r="B4793" s="1"/>
      <c r="C4793" s="1"/>
      <c r="D4793" s="1"/>
      <c r="E4793" s="1"/>
      <c r="F4793" s="1"/>
      <c r="G4793" s="1"/>
      <c r="H4793" s="1"/>
      <c r="I4793" s="1"/>
    </row>
    <row r="4794" spans="2:9" x14ac:dyDescent="0.25">
      <c r="B4794" s="1"/>
      <c r="C4794" s="1"/>
      <c r="D4794" s="1"/>
      <c r="E4794" s="1"/>
      <c r="F4794" s="1"/>
      <c r="G4794" s="1"/>
      <c r="H4794" s="1"/>
      <c r="I4794" s="1"/>
    </row>
    <row r="4795" spans="2:9" x14ac:dyDescent="0.25">
      <c r="B4795" s="1"/>
      <c r="C4795" s="1"/>
      <c r="D4795" s="1"/>
      <c r="E4795" s="1"/>
      <c r="F4795" s="1"/>
      <c r="G4795" s="1"/>
      <c r="H4795" s="1"/>
      <c r="I4795" s="1"/>
    </row>
    <row r="4796" spans="2:9" x14ac:dyDescent="0.25">
      <c r="B4796" s="1"/>
      <c r="C4796" s="1"/>
      <c r="D4796" s="1"/>
      <c r="E4796" s="1"/>
      <c r="F4796" s="1"/>
      <c r="G4796" s="1"/>
      <c r="H4796" s="1"/>
      <c r="I4796" s="1"/>
    </row>
    <row r="4797" spans="2:9" x14ac:dyDescent="0.25">
      <c r="B4797" s="1"/>
      <c r="C4797" s="1"/>
      <c r="D4797" s="1"/>
      <c r="E4797" s="1"/>
      <c r="F4797" s="1"/>
      <c r="G4797" s="1"/>
      <c r="H4797" s="1"/>
      <c r="I4797" s="1"/>
    </row>
    <row r="4798" spans="2:9" x14ac:dyDescent="0.25">
      <c r="B4798" s="1"/>
      <c r="C4798" s="1"/>
      <c r="D4798" s="1"/>
      <c r="E4798" s="1"/>
      <c r="F4798" s="1"/>
      <c r="G4798" s="1"/>
      <c r="H4798" s="1"/>
      <c r="I4798" s="1"/>
    </row>
    <row r="4799" spans="2:9" x14ac:dyDescent="0.25">
      <c r="B4799" s="1"/>
      <c r="C4799" s="1"/>
      <c r="D4799" s="1"/>
      <c r="E4799" s="1"/>
      <c r="F4799" s="1"/>
      <c r="G4799" s="1"/>
      <c r="H4799" s="1"/>
      <c r="I4799" s="1"/>
    </row>
    <row r="4800" spans="2:9" x14ac:dyDescent="0.25">
      <c r="B4800" s="1"/>
      <c r="C4800" s="1"/>
      <c r="D4800" s="1"/>
      <c r="E4800" s="1"/>
      <c r="F4800" s="1"/>
      <c r="G4800" s="1"/>
      <c r="H4800" s="1"/>
      <c r="I4800" s="1"/>
    </row>
    <row r="4801" spans="2:9" x14ac:dyDescent="0.25">
      <c r="B4801" s="1"/>
      <c r="C4801" s="1"/>
      <c r="D4801" s="1"/>
      <c r="E4801" s="1"/>
      <c r="F4801" s="1"/>
      <c r="G4801" s="1"/>
      <c r="H4801" s="1"/>
      <c r="I4801" s="1"/>
    </row>
    <row r="4802" spans="2:9" x14ac:dyDescent="0.25">
      <c r="B4802" s="1"/>
      <c r="C4802" s="1"/>
      <c r="D4802" s="1"/>
      <c r="E4802" s="1"/>
      <c r="F4802" s="1"/>
      <c r="G4802" s="1"/>
      <c r="H4802" s="1"/>
      <c r="I4802" s="1"/>
    </row>
    <row r="4803" spans="2:9" x14ac:dyDescent="0.25">
      <c r="B4803" s="1"/>
      <c r="C4803" s="1"/>
      <c r="D4803" s="1"/>
      <c r="E4803" s="1"/>
      <c r="F4803" s="1"/>
      <c r="G4803" s="1"/>
      <c r="H4803" s="1"/>
      <c r="I4803" s="1"/>
    </row>
    <row r="4804" spans="2:9" x14ac:dyDescent="0.25">
      <c r="B4804" s="1"/>
      <c r="C4804" s="1"/>
      <c r="D4804" s="1"/>
      <c r="E4804" s="1"/>
      <c r="F4804" s="1"/>
      <c r="G4804" s="1"/>
      <c r="H4804" s="1"/>
      <c r="I4804" s="1"/>
    </row>
    <row r="4805" spans="2:9" x14ac:dyDescent="0.25">
      <c r="B4805" s="1"/>
      <c r="C4805" s="1"/>
      <c r="D4805" s="1"/>
      <c r="E4805" s="1"/>
      <c r="F4805" s="1"/>
      <c r="G4805" s="1"/>
      <c r="H4805" s="1"/>
      <c r="I4805" s="1"/>
    </row>
    <row r="4806" spans="2:9" x14ac:dyDescent="0.25">
      <c r="B4806" s="1"/>
      <c r="C4806" s="1"/>
      <c r="D4806" s="1"/>
      <c r="E4806" s="1"/>
      <c r="F4806" s="1"/>
      <c r="G4806" s="1"/>
      <c r="H4806" s="1"/>
      <c r="I4806" s="1"/>
    </row>
    <row r="4807" spans="2:9" x14ac:dyDescent="0.25">
      <c r="B4807" s="1"/>
      <c r="C4807" s="1"/>
      <c r="D4807" s="1"/>
      <c r="E4807" s="1"/>
      <c r="F4807" s="1"/>
      <c r="G4807" s="1"/>
      <c r="H4807" s="1"/>
      <c r="I4807" s="1"/>
    </row>
    <row r="4808" spans="2:9" x14ac:dyDescent="0.25">
      <c r="B4808" s="1"/>
      <c r="C4808" s="1"/>
      <c r="D4808" s="1"/>
      <c r="E4808" s="1"/>
      <c r="F4808" s="1"/>
      <c r="G4808" s="1"/>
      <c r="H4808" s="1"/>
      <c r="I4808" s="1"/>
    </row>
    <row r="4809" spans="2:9" x14ac:dyDescent="0.25">
      <c r="B4809" s="1"/>
      <c r="C4809" s="1"/>
      <c r="D4809" s="1"/>
      <c r="E4809" s="1"/>
      <c r="F4809" s="1"/>
      <c r="G4809" s="1"/>
      <c r="H4809" s="1"/>
      <c r="I4809" s="1"/>
    </row>
    <row r="4810" spans="2:9" x14ac:dyDescent="0.25">
      <c r="B4810" s="1"/>
      <c r="C4810" s="1"/>
      <c r="D4810" s="1"/>
      <c r="E4810" s="1"/>
      <c r="F4810" s="1"/>
      <c r="G4810" s="1"/>
      <c r="H4810" s="1"/>
      <c r="I4810" s="1"/>
    </row>
    <row r="4811" spans="2:9" x14ac:dyDescent="0.25">
      <c r="B4811" s="1"/>
      <c r="C4811" s="1"/>
      <c r="D4811" s="1"/>
      <c r="E4811" s="1"/>
      <c r="F4811" s="1"/>
      <c r="G4811" s="1"/>
      <c r="H4811" s="1"/>
      <c r="I4811" s="1"/>
    </row>
    <row r="4812" spans="2:9" x14ac:dyDescent="0.25">
      <c r="B4812" s="1"/>
      <c r="C4812" s="1"/>
      <c r="D4812" s="1"/>
      <c r="E4812" s="1"/>
      <c r="F4812" s="1"/>
      <c r="G4812" s="1"/>
      <c r="H4812" s="1"/>
      <c r="I4812" s="1"/>
    </row>
    <row r="4813" spans="2:9" x14ac:dyDescent="0.25">
      <c r="B4813" s="1"/>
      <c r="C4813" s="1"/>
      <c r="D4813" s="1"/>
      <c r="E4813" s="1"/>
      <c r="F4813" s="1"/>
      <c r="G4813" s="1"/>
      <c r="H4813" s="1"/>
      <c r="I4813" s="1"/>
    </row>
    <row r="4814" spans="2:9" x14ac:dyDescent="0.25">
      <c r="B4814" s="1"/>
      <c r="C4814" s="1"/>
      <c r="D4814" s="1"/>
      <c r="E4814" s="1"/>
      <c r="F4814" s="1"/>
      <c r="G4814" s="1"/>
      <c r="H4814" s="1"/>
      <c r="I4814" s="1"/>
    </row>
    <row r="4815" spans="2:9" x14ac:dyDescent="0.25">
      <c r="B4815" s="1"/>
      <c r="C4815" s="1"/>
      <c r="D4815" s="1"/>
      <c r="E4815" s="1"/>
      <c r="F4815" s="1"/>
      <c r="G4815" s="1"/>
      <c r="H4815" s="1"/>
      <c r="I4815" s="1"/>
    </row>
    <row r="4816" spans="2:9" x14ac:dyDescent="0.25">
      <c r="B4816" s="1"/>
      <c r="C4816" s="1"/>
      <c r="D4816" s="1"/>
      <c r="E4816" s="1"/>
      <c r="F4816" s="1"/>
      <c r="G4816" s="1"/>
      <c r="H4816" s="1"/>
      <c r="I4816" s="1"/>
    </row>
    <row r="4817" spans="2:9" x14ac:dyDescent="0.25">
      <c r="B4817" s="1"/>
      <c r="C4817" s="1"/>
      <c r="D4817" s="1"/>
      <c r="E4817" s="1"/>
      <c r="F4817" s="1"/>
      <c r="G4817" s="1"/>
      <c r="H4817" s="1"/>
      <c r="I4817" s="1"/>
    </row>
    <row r="4818" spans="2:9" x14ac:dyDescent="0.25">
      <c r="B4818" s="1"/>
      <c r="C4818" s="1"/>
      <c r="D4818" s="1"/>
      <c r="E4818" s="1"/>
      <c r="F4818" s="1"/>
      <c r="G4818" s="1"/>
      <c r="H4818" s="1"/>
      <c r="I4818" s="1"/>
    </row>
    <row r="4819" spans="2:9" x14ac:dyDescent="0.25">
      <c r="B4819" s="1"/>
      <c r="C4819" s="1"/>
      <c r="D4819" s="1"/>
      <c r="E4819" s="1"/>
      <c r="F4819" s="1"/>
      <c r="G4819" s="1"/>
      <c r="H4819" s="1"/>
      <c r="I4819" s="1"/>
    </row>
    <row r="4820" spans="2:9" x14ac:dyDescent="0.25">
      <c r="B4820" s="1"/>
      <c r="C4820" s="1"/>
      <c r="D4820" s="1"/>
      <c r="E4820" s="1"/>
      <c r="F4820" s="1"/>
      <c r="G4820" s="1"/>
      <c r="H4820" s="1"/>
      <c r="I4820" s="1"/>
    </row>
    <row r="4821" spans="2:9" x14ac:dyDescent="0.25">
      <c r="B4821" s="1"/>
      <c r="C4821" s="1"/>
      <c r="D4821" s="1"/>
      <c r="E4821" s="1"/>
      <c r="F4821" s="1"/>
      <c r="G4821" s="1"/>
      <c r="H4821" s="1"/>
      <c r="I4821" s="1"/>
    </row>
    <row r="4822" spans="2:9" x14ac:dyDescent="0.25">
      <c r="B4822" s="1"/>
      <c r="C4822" s="1"/>
      <c r="D4822" s="1"/>
      <c r="E4822" s="1"/>
      <c r="F4822" s="1"/>
      <c r="G4822" s="1"/>
      <c r="H4822" s="1"/>
      <c r="I4822" s="1"/>
    </row>
    <row r="4823" spans="2:9" x14ac:dyDescent="0.25">
      <c r="B4823" s="1"/>
      <c r="C4823" s="1"/>
      <c r="D4823" s="1"/>
      <c r="E4823" s="1"/>
      <c r="F4823" s="1"/>
      <c r="G4823" s="1"/>
      <c r="H4823" s="1"/>
      <c r="I4823" s="1"/>
    </row>
    <row r="4824" spans="2:9" x14ac:dyDescent="0.25">
      <c r="B4824" s="1"/>
      <c r="C4824" s="1"/>
      <c r="D4824" s="1"/>
      <c r="E4824" s="1"/>
      <c r="F4824" s="1"/>
      <c r="G4824" s="1"/>
      <c r="H4824" s="1"/>
      <c r="I4824" s="1"/>
    </row>
    <row r="4825" spans="2:9" x14ac:dyDescent="0.25">
      <c r="B4825" s="1"/>
      <c r="C4825" s="1"/>
      <c r="D4825" s="1"/>
      <c r="E4825" s="1"/>
      <c r="F4825" s="1"/>
      <c r="G4825" s="1"/>
      <c r="H4825" s="1"/>
      <c r="I4825" s="1"/>
    </row>
    <row r="4826" spans="2:9" x14ac:dyDescent="0.25">
      <c r="B4826" s="1"/>
      <c r="C4826" s="1"/>
      <c r="D4826" s="1"/>
      <c r="E4826" s="1"/>
      <c r="F4826" s="1"/>
      <c r="G4826" s="1"/>
      <c r="H4826" s="1"/>
      <c r="I4826" s="1"/>
    </row>
    <row r="4827" spans="2:9" x14ac:dyDescent="0.25">
      <c r="B4827" s="1"/>
      <c r="C4827" s="1"/>
      <c r="D4827" s="1"/>
      <c r="E4827" s="1"/>
      <c r="F4827" s="1"/>
      <c r="G4827" s="1"/>
      <c r="H4827" s="1"/>
      <c r="I4827" s="1"/>
    </row>
    <row r="4828" spans="2:9" x14ac:dyDescent="0.25">
      <c r="B4828" s="1"/>
      <c r="C4828" s="1"/>
      <c r="D4828" s="1"/>
      <c r="E4828" s="1"/>
      <c r="F4828" s="1"/>
      <c r="G4828" s="1"/>
      <c r="H4828" s="1"/>
      <c r="I4828" s="1"/>
    </row>
    <row r="4829" spans="2:9" x14ac:dyDescent="0.25">
      <c r="B4829" s="1"/>
      <c r="C4829" s="1"/>
      <c r="D4829" s="1"/>
      <c r="E4829" s="1"/>
      <c r="F4829" s="1"/>
      <c r="G4829" s="1"/>
      <c r="H4829" s="1"/>
      <c r="I4829" s="1"/>
    </row>
    <row r="4830" spans="2:9" x14ac:dyDescent="0.25">
      <c r="B4830" s="1"/>
      <c r="C4830" s="1"/>
      <c r="D4830" s="1"/>
      <c r="E4830" s="1"/>
      <c r="F4830" s="1"/>
      <c r="G4830" s="1"/>
      <c r="H4830" s="1"/>
      <c r="I4830" s="1"/>
    </row>
    <row r="4831" spans="2:9" x14ac:dyDescent="0.25">
      <c r="B4831" s="1"/>
      <c r="C4831" s="1"/>
      <c r="D4831" s="1"/>
      <c r="E4831" s="1"/>
      <c r="F4831" s="1"/>
      <c r="G4831" s="1"/>
      <c r="H4831" s="1"/>
      <c r="I4831" s="1"/>
    </row>
    <row r="4832" spans="2:9" x14ac:dyDescent="0.25">
      <c r="B4832" s="1"/>
      <c r="C4832" s="1"/>
      <c r="D4832" s="1"/>
      <c r="E4832" s="1"/>
      <c r="F4832" s="1"/>
      <c r="G4832" s="1"/>
      <c r="H4832" s="1"/>
      <c r="I4832" s="1"/>
    </row>
    <row r="4833" spans="2:9" x14ac:dyDescent="0.25">
      <c r="B4833" s="1"/>
      <c r="C4833" s="1"/>
      <c r="D4833" s="1"/>
      <c r="E4833" s="1"/>
      <c r="F4833" s="1"/>
      <c r="G4833" s="1"/>
      <c r="H4833" s="1"/>
      <c r="I4833" s="1"/>
    </row>
    <row r="4834" spans="2:9" x14ac:dyDescent="0.25">
      <c r="B4834" s="1"/>
      <c r="C4834" s="1"/>
      <c r="D4834" s="1"/>
      <c r="E4834" s="1"/>
      <c r="F4834" s="1"/>
      <c r="G4834" s="1"/>
      <c r="H4834" s="1"/>
      <c r="I4834" s="1"/>
    </row>
    <row r="4835" spans="2:9" x14ac:dyDescent="0.25">
      <c r="B4835" s="1"/>
      <c r="C4835" s="1"/>
      <c r="D4835" s="1"/>
      <c r="E4835" s="1"/>
      <c r="F4835" s="1"/>
      <c r="G4835" s="1"/>
      <c r="H4835" s="1"/>
      <c r="I4835" s="1"/>
    </row>
    <row r="4836" spans="2:9" x14ac:dyDescent="0.25">
      <c r="B4836" s="1"/>
      <c r="C4836" s="1"/>
      <c r="D4836" s="1"/>
      <c r="E4836" s="1"/>
      <c r="F4836" s="1"/>
      <c r="G4836" s="1"/>
      <c r="H4836" s="1"/>
      <c r="I4836" s="1"/>
    </row>
    <row r="4837" spans="2:9" x14ac:dyDescent="0.25">
      <c r="B4837" s="1"/>
      <c r="C4837" s="1"/>
      <c r="D4837" s="1"/>
      <c r="E4837" s="1"/>
      <c r="F4837" s="1"/>
      <c r="G4837" s="1"/>
      <c r="H4837" s="1"/>
      <c r="I4837" s="1"/>
    </row>
    <row r="4838" spans="2:9" x14ac:dyDescent="0.25">
      <c r="B4838" s="1"/>
      <c r="C4838" s="1"/>
      <c r="D4838" s="1"/>
      <c r="E4838" s="1"/>
      <c r="F4838" s="1"/>
      <c r="G4838" s="1"/>
      <c r="H4838" s="1"/>
      <c r="I4838" s="1"/>
    </row>
    <row r="4839" spans="2:9" x14ac:dyDescent="0.25">
      <c r="B4839" s="1"/>
      <c r="C4839" s="1"/>
      <c r="D4839" s="1"/>
      <c r="E4839" s="1"/>
      <c r="F4839" s="1"/>
      <c r="G4839" s="1"/>
      <c r="H4839" s="1"/>
      <c r="I4839" s="1"/>
    </row>
    <row r="4840" spans="2:9" x14ac:dyDescent="0.25">
      <c r="B4840" s="1"/>
      <c r="C4840" s="1"/>
      <c r="D4840" s="1"/>
      <c r="E4840" s="1"/>
      <c r="F4840" s="1"/>
      <c r="G4840" s="1"/>
      <c r="H4840" s="1"/>
      <c r="I4840" s="1"/>
    </row>
    <row r="4841" spans="2:9" x14ac:dyDescent="0.25">
      <c r="B4841" s="1"/>
      <c r="C4841" s="1"/>
      <c r="D4841" s="1"/>
      <c r="E4841" s="1"/>
      <c r="F4841" s="1"/>
      <c r="G4841" s="1"/>
      <c r="H4841" s="1"/>
      <c r="I4841" s="1"/>
    </row>
    <row r="4842" spans="2:9" x14ac:dyDescent="0.25">
      <c r="B4842" s="1"/>
      <c r="C4842" s="1"/>
      <c r="D4842" s="1"/>
      <c r="E4842" s="1"/>
      <c r="F4842" s="1"/>
      <c r="G4842" s="1"/>
      <c r="H4842" s="1"/>
      <c r="I4842" s="1"/>
    </row>
    <row r="4843" spans="2:9" x14ac:dyDescent="0.25">
      <c r="B4843" s="1"/>
      <c r="C4843" s="1"/>
      <c r="D4843" s="1"/>
      <c r="E4843" s="1"/>
      <c r="F4843" s="1"/>
      <c r="G4843" s="1"/>
      <c r="H4843" s="1"/>
      <c r="I4843" s="1"/>
    </row>
    <row r="4844" spans="2:9" x14ac:dyDescent="0.25">
      <c r="B4844" s="1"/>
      <c r="C4844" s="1"/>
      <c r="D4844" s="1"/>
      <c r="E4844" s="1"/>
      <c r="F4844" s="1"/>
      <c r="G4844" s="1"/>
      <c r="H4844" s="1"/>
      <c r="I4844" s="1"/>
    </row>
    <row r="4845" spans="2:9" x14ac:dyDescent="0.25">
      <c r="B4845" s="1"/>
      <c r="C4845" s="1"/>
      <c r="D4845" s="1"/>
      <c r="E4845" s="1"/>
      <c r="F4845" s="1"/>
      <c r="G4845" s="1"/>
      <c r="H4845" s="1"/>
      <c r="I4845" s="1"/>
    </row>
    <row r="4846" spans="2:9" x14ac:dyDescent="0.25">
      <c r="B4846" s="1"/>
      <c r="C4846" s="1"/>
      <c r="D4846" s="1"/>
      <c r="E4846" s="1"/>
      <c r="F4846" s="1"/>
      <c r="G4846" s="1"/>
      <c r="H4846" s="1"/>
      <c r="I4846" s="1"/>
    </row>
    <row r="4847" spans="2:9" x14ac:dyDescent="0.25">
      <c r="B4847" s="1"/>
      <c r="C4847" s="1"/>
      <c r="D4847" s="1"/>
      <c r="E4847" s="1"/>
      <c r="F4847" s="1"/>
      <c r="G4847" s="1"/>
      <c r="H4847" s="1"/>
      <c r="I4847" s="1"/>
    </row>
    <row r="4848" spans="2:9" x14ac:dyDescent="0.25">
      <c r="B4848" s="1"/>
      <c r="C4848" s="1"/>
      <c r="D4848" s="1"/>
      <c r="E4848" s="1"/>
      <c r="F4848" s="1"/>
      <c r="G4848" s="1"/>
      <c r="H4848" s="1"/>
      <c r="I4848" s="1"/>
    </row>
    <row r="4849" spans="2:9" x14ac:dyDescent="0.25">
      <c r="B4849" s="1"/>
      <c r="C4849" s="1"/>
      <c r="D4849" s="1"/>
      <c r="E4849" s="1"/>
      <c r="F4849" s="1"/>
      <c r="G4849" s="1"/>
      <c r="H4849" s="1"/>
      <c r="I4849" s="1"/>
    </row>
    <row r="4850" spans="2:9" x14ac:dyDescent="0.25">
      <c r="B4850" s="1"/>
      <c r="C4850" s="1"/>
      <c r="D4850" s="1"/>
      <c r="E4850" s="1"/>
      <c r="F4850" s="1"/>
      <c r="G4850" s="1"/>
      <c r="H4850" s="1"/>
      <c r="I4850" s="1"/>
    </row>
    <row r="4851" spans="2:9" x14ac:dyDescent="0.25">
      <c r="B4851" s="1"/>
      <c r="C4851" s="1"/>
      <c r="D4851" s="1"/>
      <c r="E4851" s="1"/>
      <c r="F4851" s="1"/>
      <c r="G4851" s="1"/>
      <c r="H4851" s="1"/>
      <c r="I4851" s="1"/>
    </row>
    <row r="4852" spans="2:9" x14ac:dyDescent="0.25">
      <c r="B4852" s="1"/>
      <c r="C4852" s="1"/>
      <c r="D4852" s="1"/>
      <c r="E4852" s="1"/>
      <c r="F4852" s="1"/>
      <c r="G4852" s="1"/>
      <c r="H4852" s="1"/>
      <c r="I4852" s="1"/>
    </row>
    <row r="4853" spans="2:9" x14ac:dyDescent="0.25">
      <c r="B4853" s="1"/>
      <c r="C4853" s="1"/>
      <c r="D4853" s="1"/>
      <c r="E4853" s="1"/>
      <c r="F4853" s="1"/>
      <c r="G4853" s="1"/>
      <c r="H4853" s="1"/>
      <c r="I4853" s="1"/>
    </row>
    <row r="4854" spans="2:9" x14ac:dyDescent="0.25">
      <c r="B4854" s="1"/>
      <c r="C4854" s="1"/>
      <c r="D4854" s="1"/>
      <c r="E4854" s="1"/>
      <c r="F4854" s="1"/>
      <c r="G4854" s="1"/>
      <c r="H4854" s="1"/>
      <c r="I4854" s="1"/>
    </row>
    <row r="4855" spans="2:9" x14ac:dyDescent="0.25">
      <c r="B4855" s="1"/>
      <c r="C4855" s="1"/>
      <c r="D4855" s="1"/>
      <c r="E4855" s="1"/>
      <c r="F4855" s="1"/>
      <c r="G4855" s="1"/>
      <c r="H4855" s="1"/>
      <c r="I4855" s="1"/>
    </row>
    <row r="4856" spans="2:9" x14ac:dyDescent="0.25">
      <c r="B4856" s="1"/>
      <c r="C4856" s="1"/>
      <c r="D4856" s="1"/>
      <c r="E4856" s="1"/>
      <c r="F4856" s="1"/>
      <c r="G4856" s="1"/>
      <c r="H4856" s="1"/>
      <c r="I4856" s="1"/>
    </row>
    <row r="4857" spans="2:9" x14ac:dyDescent="0.25">
      <c r="B4857" s="1"/>
      <c r="C4857" s="1"/>
      <c r="D4857" s="1"/>
      <c r="E4857" s="1"/>
      <c r="F4857" s="1"/>
      <c r="G4857" s="1"/>
      <c r="H4857" s="1"/>
      <c r="I4857" s="1"/>
    </row>
    <row r="4858" spans="2:9" x14ac:dyDescent="0.25">
      <c r="B4858" s="1"/>
      <c r="C4858" s="1"/>
      <c r="D4858" s="1"/>
      <c r="E4858" s="1"/>
      <c r="F4858" s="1"/>
      <c r="G4858" s="1"/>
      <c r="H4858" s="1"/>
      <c r="I4858" s="1"/>
    </row>
    <row r="4859" spans="2:9" x14ac:dyDescent="0.25">
      <c r="B4859" s="1"/>
      <c r="C4859" s="1"/>
      <c r="D4859" s="1"/>
      <c r="E4859" s="1"/>
      <c r="F4859" s="1"/>
      <c r="G4859" s="1"/>
      <c r="H4859" s="1"/>
      <c r="I4859" s="1"/>
    </row>
    <row r="4860" spans="2:9" x14ac:dyDescent="0.25">
      <c r="B4860" s="1"/>
      <c r="C4860" s="1"/>
      <c r="D4860" s="1"/>
      <c r="E4860" s="1"/>
      <c r="F4860" s="1"/>
      <c r="G4860" s="1"/>
      <c r="H4860" s="1"/>
      <c r="I4860" s="1"/>
    </row>
    <row r="4861" spans="2:9" x14ac:dyDescent="0.25">
      <c r="B4861" s="1"/>
      <c r="C4861" s="1"/>
      <c r="D4861" s="1"/>
      <c r="E4861" s="1"/>
      <c r="F4861" s="1"/>
      <c r="G4861" s="1"/>
      <c r="H4861" s="1"/>
      <c r="I4861" s="1"/>
    </row>
    <row r="4862" spans="2:9" x14ac:dyDescent="0.25">
      <c r="B4862" s="1"/>
      <c r="C4862" s="1"/>
      <c r="D4862" s="1"/>
      <c r="E4862" s="1"/>
      <c r="F4862" s="1"/>
      <c r="G4862" s="1"/>
      <c r="H4862" s="1"/>
      <c r="I4862" s="1"/>
    </row>
    <row r="4863" spans="2:9" x14ac:dyDescent="0.25">
      <c r="B4863" s="1"/>
      <c r="C4863" s="1"/>
      <c r="D4863" s="1"/>
      <c r="E4863" s="1"/>
      <c r="F4863" s="1"/>
      <c r="G4863" s="1"/>
      <c r="H4863" s="1"/>
      <c r="I4863" s="1"/>
    </row>
    <row r="4864" spans="2:9" x14ac:dyDescent="0.25">
      <c r="B4864" s="1"/>
      <c r="C4864" s="1"/>
      <c r="D4864" s="1"/>
      <c r="E4864" s="1"/>
      <c r="F4864" s="1"/>
      <c r="G4864" s="1"/>
      <c r="H4864" s="1"/>
      <c r="I4864" s="1"/>
    </row>
    <row r="4865" spans="2:9" x14ac:dyDescent="0.25">
      <c r="B4865" s="1"/>
      <c r="C4865" s="1"/>
      <c r="D4865" s="1"/>
      <c r="E4865" s="1"/>
      <c r="F4865" s="1"/>
      <c r="G4865" s="1"/>
      <c r="H4865" s="1"/>
      <c r="I4865" s="1"/>
    </row>
    <row r="4866" spans="2:9" x14ac:dyDescent="0.25">
      <c r="B4866" s="1"/>
      <c r="C4866" s="1"/>
      <c r="D4866" s="1"/>
      <c r="E4866" s="1"/>
      <c r="F4866" s="1"/>
      <c r="G4866" s="1"/>
      <c r="H4866" s="1"/>
      <c r="I4866" s="1"/>
    </row>
    <row r="4867" spans="2:9" x14ac:dyDescent="0.25">
      <c r="B4867" s="1"/>
      <c r="C4867" s="1"/>
      <c r="D4867" s="1"/>
      <c r="E4867" s="1"/>
      <c r="F4867" s="1"/>
      <c r="G4867" s="1"/>
      <c r="H4867" s="1"/>
      <c r="I4867" s="1"/>
    </row>
    <row r="4868" spans="2:9" x14ac:dyDescent="0.25">
      <c r="B4868" s="1"/>
      <c r="C4868" s="1"/>
      <c r="D4868" s="1"/>
      <c r="E4868" s="1"/>
      <c r="F4868" s="1"/>
      <c r="G4868" s="1"/>
      <c r="H4868" s="1"/>
      <c r="I4868" s="1"/>
    </row>
    <row r="4869" spans="2:9" x14ac:dyDescent="0.25">
      <c r="B4869" s="1"/>
      <c r="C4869" s="1"/>
      <c r="D4869" s="1"/>
      <c r="E4869" s="1"/>
      <c r="F4869" s="1"/>
      <c r="G4869" s="1"/>
      <c r="H4869" s="1"/>
      <c r="I4869" s="1"/>
    </row>
    <row r="4870" spans="2:9" x14ac:dyDescent="0.25">
      <c r="B4870" s="1"/>
      <c r="C4870" s="1"/>
      <c r="D4870" s="1"/>
      <c r="E4870" s="1"/>
      <c r="F4870" s="1"/>
      <c r="G4870" s="1"/>
      <c r="H4870" s="1"/>
      <c r="I4870" s="1"/>
    </row>
    <row r="4871" spans="2:9" x14ac:dyDescent="0.25">
      <c r="B4871" s="1"/>
      <c r="C4871" s="1"/>
      <c r="D4871" s="1"/>
      <c r="E4871" s="1"/>
      <c r="F4871" s="1"/>
      <c r="G4871" s="1"/>
      <c r="H4871" s="1"/>
      <c r="I4871" s="1"/>
    </row>
    <row r="4872" spans="2:9" x14ac:dyDescent="0.25">
      <c r="B4872" s="1"/>
      <c r="C4872" s="1"/>
      <c r="D4872" s="1"/>
      <c r="E4872" s="1"/>
      <c r="F4872" s="1"/>
      <c r="G4872" s="1"/>
      <c r="H4872" s="1"/>
      <c r="I4872" s="1"/>
    </row>
    <row r="4873" spans="2:9" x14ac:dyDescent="0.25">
      <c r="B4873" s="1"/>
      <c r="C4873" s="1"/>
      <c r="D4873" s="1"/>
      <c r="E4873" s="1"/>
      <c r="F4873" s="1"/>
      <c r="G4873" s="1"/>
      <c r="H4873" s="1"/>
      <c r="I4873" s="1"/>
    </row>
    <row r="4874" spans="2:9" x14ac:dyDescent="0.25">
      <c r="B4874" s="1"/>
      <c r="C4874" s="1"/>
      <c r="D4874" s="1"/>
      <c r="E4874" s="1"/>
      <c r="F4874" s="1"/>
      <c r="G4874" s="1"/>
      <c r="H4874" s="1"/>
      <c r="I4874" s="1"/>
    </row>
    <row r="4875" spans="2:9" x14ac:dyDescent="0.25">
      <c r="B4875" s="1"/>
      <c r="C4875" s="1"/>
      <c r="D4875" s="1"/>
      <c r="E4875" s="1"/>
      <c r="F4875" s="1"/>
      <c r="G4875" s="1"/>
      <c r="H4875" s="1"/>
      <c r="I4875" s="1"/>
    </row>
    <row r="4876" spans="2:9" x14ac:dyDescent="0.25">
      <c r="B4876" s="1"/>
      <c r="C4876" s="1"/>
      <c r="D4876" s="1"/>
      <c r="E4876" s="1"/>
      <c r="F4876" s="1"/>
      <c r="G4876" s="1"/>
      <c r="H4876" s="1"/>
      <c r="I4876" s="1"/>
    </row>
    <row r="4877" spans="2:9" x14ac:dyDescent="0.25">
      <c r="B4877" s="1"/>
      <c r="C4877" s="1"/>
      <c r="D4877" s="1"/>
      <c r="E4877" s="1"/>
      <c r="F4877" s="1"/>
      <c r="G4877" s="1"/>
      <c r="H4877" s="1"/>
      <c r="I4877" s="1"/>
    </row>
    <row r="4878" spans="2:9" x14ac:dyDescent="0.25">
      <c r="B4878" s="1"/>
      <c r="C4878" s="1"/>
      <c r="D4878" s="1"/>
      <c r="E4878" s="1"/>
      <c r="F4878" s="1"/>
      <c r="G4878" s="1"/>
      <c r="H4878" s="1"/>
      <c r="I4878" s="1"/>
    </row>
    <row r="4879" spans="2:9" x14ac:dyDescent="0.25">
      <c r="B4879" s="1"/>
      <c r="C4879" s="1"/>
      <c r="D4879" s="1"/>
      <c r="E4879" s="1"/>
      <c r="F4879" s="1"/>
      <c r="G4879" s="1"/>
      <c r="H4879" s="1"/>
      <c r="I4879" s="1"/>
    </row>
    <row r="4880" spans="2:9" x14ac:dyDescent="0.25">
      <c r="B4880" s="1"/>
      <c r="C4880" s="1"/>
      <c r="D4880" s="1"/>
      <c r="E4880" s="1"/>
      <c r="F4880" s="1"/>
      <c r="G4880" s="1"/>
      <c r="H4880" s="1"/>
      <c r="I4880" s="1"/>
    </row>
    <row r="4881" spans="2:9" x14ac:dyDescent="0.25">
      <c r="B4881" s="1"/>
      <c r="C4881" s="1"/>
      <c r="D4881" s="1"/>
      <c r="E4881" s="1"/>
      <c r="F4881" s="1"/>
      <c r="G4881" s="1"/>
      <c r="H4881" s="1"/>
      <c r="I4881" s="1"/>
    </row>
    <row r="4882" spans="2:9" x14ac:dyDescent="0.25">
      <c r="B4882" s="1"/>
      <c r="C4882" s="1"/>
      <c r="D4882" s="1"/>
      <c r="E4882" s="1"/>
      <c r="F4882" s="1"/>
      <c r="G4882" s="1"/>
      <c r="H4882" s="1"/>
      <c r="I4882" s="1"/>
    </row>
    <row r="4883" spans="2:9" x14ac:dyDescent="0.25">
      <c r="B4883" s="1"/>
      <c r="C4883" s="1"/>
      <c r="D4883" s="1"/>
      <c r="E4883" s="1"/>
      <c r="F4883" s="1"/>
      <c r="G4883" s="1"/>
      <c r="H4883" s="1"/>
      <c r="I4883" s="1"/>
    </row>
    <row r="4884" spans="2:9" x14ac:dyDescent="0.25">
      <c r="B4884" s="1"/>
      <c r="C4884" s="1"/>
      <c r="D4884" s="1"/>
      <c r="E4884" s="1"/>
      <c r="F4884" s="1"/>
      <c r="G4884" s="1"/>
      <c r="H4884" s="1"/>
      <c r="I4884" s="1"/>
    </row>
    <row r="4885" spans="2:9" x14ac:dyDescent="0.25">
      <c r="B4885" s="1"/>
      <c r="C4885" s="1"/>
      <c r="D4885" s="1"/>
      <c r="E4885" s="1"/>
      <c r="F4885" s="1"/>
      <c r="G4885" s="1"/>
      <c r="H4885" s="1"/>
      <c r="I4885" s="1"/>
    </row>
    <row r="4886" spans="2:9" x14ac:dyDescent="0.25">
      <c r="B4886" s="1"/>
      <c r="C4886" s="1"/>
      <c r="D4886" s="1"/>
      <c r="E4886" s="1"/>
      <c r="F4886" s="1"/>
      <c r="G4886" s="1"/>
      <c r="H4886" s="1"/>
      <c r="I4886" s="1"/>
    </row>
    <row r="4887" spans="2:9" x14ac:dyDescent="0.25">
      <c r="B4887" s="1"/>
      <c r="C4887" s="1"/>
      <c r="D4887" s="1"/>
      <c r="E4887" s="1"/>
      <c r="F4887" s="1"/>
      <c r="G4887" s="1"/>
      <c r="H4887" s="1"/>
      <c r="I4887" s="1"/>
    </row>
    <row r="4888" spans="2:9" x14ac:dyDescent="0.25">
      <c r="B4888" s="1"/>
      <c r="C4888" s="1"/>
      <c r="D4888" s="1"/>
      <c r="E4888" s="1"/>
      <c r="F4888" s="1"/>
      <c r="G4888" s="1"/>
      <c r="H4888" s="1"/>
      <c r="I4888" s="1"/>
    </row>
    <row r="4889" spans="2:9" x14ac:dyDescent="0.25">
      <c r="B4889" s="1"/>
      <c r="C4889" s="1"/>
      <c r="D4889" s="1"/>
      <c r="E4889" s="1"/>
      <c r="F4889" s="1"/>
      <c r="G4889" s="1"/>
      <c r="H4889" s="1"/>
      <c r="I4889" s="1"/>
    </row>
    <row r="4890" spans="2:9" x14ac:dyDescent="0.25">
      <c r="B4890" s="1"/>
      <c r="C4890" s="1"/>
      <c r="D4890" s="1"/>
      <c r="E4890" s="1"/>
      <c r="F4890" s="1"/>
      <c r="G4890" s="1"/>
      <c r="H4890" s="1"/>
      <c r="I4890" s="1"/>
    </row>
    <row r="4891" spans="2:9" x14ac:dyDescent="0.25">
      <c r="B4891" s="1"/>
      <c r="C4891" s="1"/>
      <c r="D4891" s="1"/>
      <c r="E4891" s="1"/>
      <c r="F4891" s="1"/>
      <c r="G4891" s="1"/>
      <c r="H4891" s="1"/>
      <c r="I4891" s="1"/>
    </row>
    <row r="4892" spans="2:9" x14ac:dyDescent="0.25">
      <c r="B4892" s="1"/>
      <c r="C4892" s="1"/>
      <c r="D4892" s="1"/>
      <c r="E4892" s="1"/>
      <c r="F4892" s="1"/>
      <c r="G4892" s="1"/>
      <c r="H4892" s="1"/>
      <c r="I4892" s="1"/>
    </row>
    <row r="4893" spans="2:9" x14ac:dyDescent="0.25">
      <c r="B4893" s="1"/>
      <c r="C4893" s="1"/>
      <c r="D4893" s="1"/>
      <c r="E4893" s="1"/>
      <c r="F4893" s="1"/>
      <c r="G4893" s="1"/>
      <c r="H4893" s="1"/>
      <c r="I4893" s="1"/>
    </row>
    <row r="4894" spans="2:9" x14ac:dyDescent="0.25">
      <c r="B4894" s="1"/>
      <c r="C4894" s="1"/>
      <c r="D4894" s="1"/>
      <c r="E4894" s="1"/>
      <c r="F4894" s="1"/>
      <c r="G4894" s="1"/>
      <c r="H4894" s="1"/>
      <c r="I4894" s="1"/>
    </row>
    <row r="4895" spans="2:9" x14ac:dyDescent="0.25">
      <c r="B4895" s="1"/>
      <c r="C4895" s="1"/>
      <c r="D4895" s="1"/>
      <c r="E4895" s="1"/>
      <c r="F4895" s="1"/>
      <c r="G4895" s="1"/>
      <c r="H4895" s="1"/>
      <c r="I4895" s="1"/>
    </row>
    <row r="4896" spans="2:9" x14ac:dyDescent="0.25">
      <c r="B4896" s="1"/>
      <c r="C4896" s="1"/>
      <c r="D4896" s="1"/>
      <c r="E4896" s="1"/>
      <c r="F4896" s="1"/>
      <c r="G4896" s="1"/>
      <c r="H4896" s="1"/>
      <c r="I4896" s="1"/>
    </row>
    <row r="4897" spans="2:9" x14ac:dyDescent="0.25">
      <c r="B4897" s="1"/>
      <c r="C4897" s="1"/>
      <c r="D4897" s="1"/>
      <c r="E4897" s="1"/>
      <c r="F4897" s="1"/>
      <c r="G4897" s="1"/>
      <c r="H4897" s="1"/>
      <c r="I4897" s="1"/>
    </row>
    <row r="4898" spans="2:9" x14ac:dyDescent="0.25">
      <c r="B4898" s="1"/>
      <c r="C4898" s="1"/>
      <c r="D4898" s="1"/>
      <c r="E4898" s="1"/>
      <c r="F4898" s="1"/>
      <c r="G4898" s="1"/>
      <c r="H4898" s="1"/>
      <c r="I4898" s="1"/>
    </row>
    <row r="4899" spans="2:9" x14ac:dyDescent="0.25">
      <c r="B4899" s="1"/>
      <c r="C4899" s="1"/>
      <c r="D4899" s="1"/>
      <c r="E4899" s="1"/>
      <c r="F4899" s="1"/>
      <c r="G4899" s="1"/>
      <c r="H4899" s="1"/>
      <c r="I4899" s="1"/>
    </row>
    <row r="4900" spans="2:9" x14ac:dyDescent="0.25">
      <c r="B4900" s="1"/>
      <c r="C4900" s="1"/>
      <c r="D4900" s="1"/>
      <c r="E4900" s="1"/>
      <c r="F4900" s="1"/>
      <c r="G4900" s="1"/>
      <c r="H4900" s="1"/>
      <c r="I4900" s="1"/>
    </row>
    <row r="4901" spans="2:9" x14ac:dyDescent="0.25">
      <c r="B4901" s="1"/>
      <c r="C4901" s="1"/>
      <c r="D4901" s="1"/>
      <c r="E4901" s="1"/>
      <c r="F4901" s="1"/>
      <c r="G4901" s="1"/>
      <c r="H4901" s="1"/>
      <c r="I4901" s="1"/>
    </row>
    <row r="4902" spans="2:9" x14ac:dyDescent="0.25">
      <c r="B4902" s="1"/>
      <c r="C4902" s="1"/>
      <c r="D4902" s="1"/>
      <c r="E4902" s="1"/>
      <c r="F4902" s="1"/>
      <c r="G4902" s="1"/>
      <c r="H4902" s="1"/>
      <c r="I4902" s="1"/>
    </row>
    <row r="4903" spans="2:9" x14ac:dyDescent="0.25">
      <c r="B4903" s="1"/>
      <c r="C4903" s="1"/>
      <c r="D4903" s="1"/>
      <c r="E4903" s="1"/>
      <c r="F4903" s="1"/>
      <c r="G4903" s="1"/>
      <c r="H4903" s="1"/>
      <c r="I4903" s="1"/>
    </row>
    <row r="4904" spans="2:9" x14ac:dyDescent="0.25">
      <c r="B4904" s="1"/>
      <c r="C4904" s="1"/>
      <c r="D4904" s="1"/>
      <c r="E4904" s="1"/>
      <c r="F4904" s="1"/>
      <c r="G4904" s="1"/>
      <c r="H4904" s="1"/>
      <c r="I4904" s="1"/>
    </row>
    <row r="4905" spans="2:9" x14ac:dyDescent="0.25">
      <c r="B4905" s="1"/>
      <c r="C4905" s="1"/>
      <c r="D4905" s="1"/>
      <c r="E4905" s="1"/>
      <c r="F4905" s="1"/>
      <c r="G4905" s="1"/>
      <c r="H4905" s="1"/>
      <c r="I4905" s="1"/>
    </row>
    <row r="4906" spans="2:9" x14ac:dyDescent="0.25">
      <c r="B4906" s="1"/>
      <c r="C4906" s="1"/>
      <c r="D4906" s="1"/>
      <c r="E4906" s="1"/>
      <c r="F4906" s="1"/>
      <c r="G4906" s="1"/>
      <c r="H4906" s="1"/>
      <c r="I4906" s="1"/>
    </row>
    <row r="4907" spans="2:9" x14ac:dyDescent="0.25">
      <c r="B4907" s="1"/>
      <c r="C4907" s="1"/>
      <c r="D4907" s="1"/>
      <c r="E4907" s="1"/>
      <c r="F4907" s="1"/>
      <c r="G4907" s="1"/>
      <c r="H4907" s="1"/>
      <c r="I4907" s="1"/>
    </row>
    <row r="4908" spans="2:9" x14ac:dyDescent="0.25">
      <c r="B4908" s="1"/>
      <c r="C4908" s="1"/>
      <c r="D4908" s="1"/>
      <c r="E4908" s="1"/>
      <c r="F4908" s="1"/>
      <c r="G4908" s="1"/>
      <c r="H4908" s="1"/>
      <c r="I4908" s="1"/>
    </row>
    <row r="4909" spans="2:9" x14ac:dyDescent="0.25">
      <c r="B4909" s="1"/>
      <c r="C4909" s="1"/>
      <c r="D4909" s="1"/>
      <c r="E4909" s="1"/>
      <c r="F4909" s="1"/>
      <c r="G4909" s="1"/>
      <c r="H4909" s="1"/>
      <c r="I4909" s="1"/>
    </row>
    <row r="4910" spans="2:9" x14ac:dyDescent="0.25">
      <c r="B4910" s="1"/>
      <c r="C4910" s="1"/>
      <c r="D4910" s="1"/>
      <c r="E4910" s="1"/>
      <c r="F4910" s="1"/>
      <c r="G4910" s="1"/>
      <c r="H4910" s="1"/>
      <c r="I4910" s="1"/>
    </row>
    <row r="4911" spans="2:9" x14ac:dyDescent="0.25">
      <c r="B4911" s="1"/>
      <c r="C4911" s="1"/>
      <c r="D4911" s="1"/>
      <c r="E4911" s="1"/>
      <c r="F4911" s="1"/>
      <c r="G4911" s="1"/>
      <c r="H4911" s="1"/>
      <c r="I4911" s="1"/>
    </row>
    <row r="4912" spans="2:9" x14ac:dyDescent="0.25">
      <c r="B4912" s="1"/>
      <c r="C4912" s="1"/>
      <c r="D4912" s="1"/>
      <c r="E4912" s="1"/>
      <c r="F4912" s="1"/>
      <c r="G4912" s="1"/>
      <c r="H4912" s="1"/>
      <c r="I4912" s="1"/>
    </row>
    <row r="4913" spans="2:9" x14ac:dyDescent="0.25">
      <c r="B4913" s="1"/>
      <c r="C4913" s="1"/>
      <c r="D4913" s="1"/>
      <c r="E4913" s="1"/>
      <c r="F4913" s="1"/>
      <c r="G4913" s="1"/>
      <c r="H4913" s="1"/>
      <c r="I4913" s="1"/>
    </row>
    <row r="4914" spans="2:9" x14ac:dyDescent="0.25">
      <c r="B4914" s="1"/>
      <c r="C4914" s="1"/>
      <c r="D4914" s="1"/>
      <c r="E4914" s="1"/>
      <c r="F4914" s="1"/>
      <c r="G4914" s="1"/>
      <c r="H4914" s="1"/>
      <c r="I4914" s="1"/>
    </row>
    <row r="4915" spans="2:9" x14ac:dyDescent="0.25">
      <c r="B4915" s="1"/>
      <c r="C4915" s="1"/>
      <c r="D4915" s="1"/>
      <c r="E4915" s="1"/>
      <c r="F4915" s="1"/>
      <c r="G4915" s="1"/>
      <c r="H4915" s="1"/>
      <c r="I4915" s="1"/>
    </row>
    <row r="4916" spans="2:9" x14ac:dyDescent="0.25">
      <c r="B4916" s="1"/>
      <c r="C4916" s="1"/>
      <c r="D4916" s="1"/>
      <c r="E4916" s="1"/>
      <c r="F4916" s="1"/>
      <c r="G4916" s="1"/>
      <c r="H4916" s="1"/>
      <c r="I4916" s="1"/>
    </row>
    <row r="4917" spans="2:9" x14ac:dyDescent="0.25">
      <c r="B4917" s="1"/>
      <c r="C4917" s="1"/>
      <c r="D4917" s="1"/>
      <c r="E4917" s="1"/>
      <c r="F4917" s="1"/>
      <c r="G4917" s="1"/>
      <c r="H4917" s="1"/>
      <c r="I4917" s="1"/>
    </row>
    <row r="4918" spans="2:9" x14ac:dyDescent="0.25">
      <c r="B4918" s="1"/>
      <c r="C4918" s="1"/>
      <c r="D4918" s="1"/>
      <c r="E4918" s="1"/>
      <c r="F4918" s="1"/>
      <c r="G4918" s="1"/>
      <c r="H4918" s="1"/>
      <c r="I4918" s="1"/>
    </row>
    <row r="4919" spans="2:9" x14ac:dyDescent="0.25">
      <c r="B4919" s="1"/>
      <c r="C4919" s="1"/>
      <c r="D4919" s="1"/>
      <c r="E4919" s="1"/>
      <c r="F4919" s="1"/>
      <c r="G4919" s="1"/>
      <c r="H4919" s="1"/>
      <c r="I4919" s="1"/>
    </row>
    <row r="4920" spans="2:9" x14ac:dyDescent="0.25">
      <c r="B4920" s="1"/>
      <c r="C4920" s="1"/>
      <c r="D4920" s="1"/>
      <c r="E4920" s="1"/>
      <c r="F4920" s="1"/>
      <c r="G4920" s="1"/>
      <c r="H4920" s="1"/>
      <c r="I4920" s="1"/>
    </row>
    <row r="4921" spans="2:9" x14ac:dyDescent="0.25">
      <c r="B4921" s="1"/>
      <c r="C4921" s="1"/>
      <c r="D4921" s="1"/>
      <c r="E4921" s="1"/>
      <c r="F4921" s="1"/>
      <c r="G4921" s="1"/>
      <c r="H4921" s="1"/>
      <c r="I4921" s="1"/>
    </row>
    <row r="4922" spans="2:9" x14ac:dyDescent="0.25">
      <c r="B4922" s="1"/>
      <c r="C4922" s="1"/>
      <c r="D4922" s="1"/>
      <c r="E4922" s="1"/>
      <c r="F4922" s="1"/>
      <c r="G4922" s="1"/>
      <c r="H4922" s="1"/>
      <c r="I4922" s="1"/>
    </row>
    <row r="4923" spans="2:9" x14ac:dyDescent="0.25">
      <c r="B4923" s="1"/>
      <c r="C4923" s="1"/>
      <c r="D4923" s="1"/>
      <c r="E4923" s="1"/>
      <c r="F4923" s="1"/>
      <c r="G4923" s="1"/>
      <c r="H4923" s="1"/>
      <c r="I4923" s="1"/>
    </row>
    <row r="4924" spans="2:9" x14ac:dyDescent="0.25">
      <c r="B4924" s="1"/>
      <c r="C4924" s="1"/>
      <c r="D4924" s="1"/>
      <c r="E4924" s="1"/>
      <c r="F4924" s="1"/>
      <c r="G4924" s="1"/>
      <c r="H4924" s="1"/>
      <c r="I4924" s="1"/>
    </row>
    <row r="4925" spans="2:9" x14ac:dyDescent="0.25">
      <c r="B4925" s="1"/>
      <c r="C4925" s="1"/>
      <c r="D4925" s="1"/>
      <c r="E4925" s="1"/>
      <c r="F4925" s="1"/>
      <c r="G4925" s="1"/>
      <c r="H4925" s="1"/>
      <c r="I4925" s="1"/>
    </row>
    <row r="4926" spans="2:9" x14ac:dyDescent="0.25">
      <c r="B4926" s="1"/>
      <c r="C4926" s="1"/>
      <c r="D4926" s="1"/>
      <c r="E4926" s="1"/>
      <c r="F4926" s="1"/>
      <c r="G4926" s="1"/>
      <c r="H4926" s="1"/>
      <c r="I4926" s="1"/>
    </row>
    <row r="4927" spans="2:9" x14ac:dyDescent="0.25">
      <c r="B4927" s="1"/>
      <c r="C4927" s="1"/>
      <c r="D4927" s="1"/>
      <c r="E4927" s="1"/>
      <c r="F4927" s="1"/>
      <c r="G4927" s="1"/>
      <c r="H4927" s="1"/>
      <c r="I4927" s="1"/>
    </row>
    <row r="4928" spans="2:9" x14ac:dyDescent="0.25">
      <c r="B4928" s="1"/>
      <c r="C4928" s="1"/>
      <c r="D4928" s="1"/>
      <c r="E4928" s="1"/>
      <c r="F4928" s="1"/>
      <c r="G4928" s="1"/>
      <c r="H4928" s="1"/>
      <c r="I4928" s="1"/>
    </row>
    <row r="4929" spans="2:9" x14ac:dyDescent="0.25">
      <c r="B4929" s="1"/>
      <c r="C4929" s="1"/>
      <c r="D4929" s="1"/>
      <c r="E4929" s="1"/>
      <c r="F4929" s="1"/>
      <c r="G4929" s="1"/>
      <c r="H4929" s="1"/>
      <c r="I4929" s="1"/>
    </row>
    <row r="4930" spans="2:9" x14ac:dyDescent="0.25">
      <c r="B4930" s="1"/>
      <c r="C4930" s="1"/>
      <c r="D4930" s="1"/>
      <c r="E4930" s="1"/>
      <c r="F4930" s="1"/>
      <c r="G4930" s="1"/>
      <c r="H4930" s="1"/>
      <c r="I4930" s="1"/>
    </row>
    <row r="4931" spans="2:9" x14ac:dyDescent="0.25">
      <c r="B4931" s="1"/>
      <c r="C4931" s="1"/>
      <c r="D4931" s="1"/>
      <c r="E4931" s="1"/>
      <c r="F4931" s="1"/>
      <c r="G4931" s="1"/>
      <c r="H4931" s="1"/>
      <c r="I4931" s="1"/>
    </row>
    <row r="4932" spans="2:9" x14ac:dyDescent="0.25">
      <c r="B4932" s="1"/>
      <c r="C4932" s="1"/>
      <c r="D4932" s="1"/>
      <c r="E4932" s="1"/>
      <c r="F4932" s="1"/>
      <c r="G4932" s="1"/>
      <c r="H4932" s="1"/>
      <c r="I4932" s="1"/>
    </row>
    <row r="4933" spans="2:9" x14ac:dyDescent="0.25">
      <c r="B4933" s="1"/>
      <c r="C4933" s="1"/>
      <c r="D4933" s="1"/>
      <c r="E4933" s="1"/>
      <c r="F4933" s="1"/>
      <c r="G4933" s="1"/>
      <c r="H4933" s="1"/>
      <c r="I4933" s="1"/>
    </row>
    <row r="4934" spans="2:9" x14ac:dyDescent="0.25">
      <c r="B4934" s="1"/>
      <c r="C4934" s="1"/>
      <c r="D4934" s="1"/>
      <c r="E4934" s="1"/>
      <c r="F4934" s="1"/>
      <c r="G4934" s="1"/>
      <c r="H4934" s="1"/>
      <c r="I4934" s="1"/>
    </row>
    <row r="4935" spans="2:9" x14ac:dyDescent="0.25">
      <c r="B4935" s="1"/>
      <c r="C4935" s="1"/>
      <c r="D4935" s="1"/>
      <c r="E4935" s="1"/>
      <c r="F4935" s="1"/>
      <c r="G4935" s="1"/>
      <c r="H4935" s="1"/>
      <c r="I4935" s="1"/>
    </row>
    <row r="4936" spans="2:9" x14ac:dyDescent="0.25">
      <c r="B4936" s="1"/>
      <c r="C4936" s="1"/>
      <c r="D4936" s="1"/>
      <c r="E4936" s="1"/>
      <c r="F4936" s="1"/>
      <c r="G4936" s="1"/>
      <c r="H4936" s="1"/>
      <c r="I4936" s="1"/>
    </row>
    <row r="4937" spans="2:9" x14ac:dyDescent="0.25">
      <c r="B4937" s="1"/>
      <c r="C4937" s="1"/>
      <c r="D4937" s="1"/>
      <c r="E4937" s="1"/>
      <c r="F4937" s="1"/>
      <c r="G4937" s="1"/>
      <c r="H4937" s="1"/>
      <c r="I4937" s="1"/>
    </row>
    <row r="4938" spans="2:9" x14ac:dyDescent="0.25">
      <c r="B4938" s="1"/>
      <c r="C4938" s="1"/>
      <c r="D4938" s="1"/>
      <c r="E4938" s="1"/>
      <c r="F4938" s="1"/>
      <c r="G4938" s="1"/>
      <c r="H4938" s="1"/>
      <c r="I4938" s="1"/>
    </row>
    <row r="4939" spans="2:9" x14ac:dyDescent="0.25">
      <c r="B4939" s="1"/>
      <c r="C4939" s="1"/>
      <c r="D4939" s="1"/>
      <c r="E4939" s="1"/>
      <c r="F4939" s="1"/>
      <c r="G4939" s="1"/>
      <c r="H4939" s="1"/>
      <c r="I4939" s="1"/>
    </row>
    <row r="4940" spans="2:9" x14ac:dyDescent="0.25">
      <c r="B4940" s="1"/>
      <c r="C4940" s="1"/>
      <c r="D4940" s="1"/>
      <c r="E4940" s="1"/>
      <c r="F4940" s="1"/>
      <c r="G4940" s="1"/>
      <c r="H4940" s="1"/>
      <c r="I4940" s="1"/>
    </row>
    <row r="4941" spans="2:9" x14ac:dyDescent="0.25">
      <c r="B4941" s="1"/>
      <c r="C4941" s="1"/>
      <c r="D4941" s="1"/>
      <c r="E4941" s="1"/>
      <c r="F4941" s="1"/>
      <c r="G4941" s="1"/>
      <c r="H4941" s="1"/>
      <c r="I4941" s="1"/>
    </row>
    <row r="4942" spans="2:9" x14ac:dyDescent="0.25">
      <c r="B4942" s="1"/>
      <c r="C4942" s="1"/>
      <c r="D4942" s="1"/>
      <c r="E4942" s="1"/>
      <c r="F4942" s="1"/>
      <c r="G4942" s="1"/>
      <c r="H4942" s="1"/>
      <c r="I4942" s="1"/>
    </row>
    <row r="4943" spans="2:9" x14ac:dyDescent="0.25">
      <c r="B4943" s="1"/>
      <c r="C4943" s="1"/>
      <c r="D4943" s="1"/>
      <c r="E4943" s="1"/>
      <c r="F4943" s="1"/>
      <c r="G4943" s="1"/>
      <c r="H4943" s="1"/>
      <c r="I4943" s="1"/>
    </row>
    <row r="4944" spans="2:9" x14ac:dyDescent="0.25">
      <c r="B4944" s="1"/>
      <c r="C4944" s="1"/>
      <c r="D4944" s="1"/>
      <c r="E4944" s="1"/>
      <c r="F4944" s="1"/>
      <c r="G4944" s="1"/>
      <c r="H4944" s="1"/>
      <c r="I4944" s="1"/>
    </row>
    <row r="4945" spans="2:9" x14ac:dyDescent="0.25">
      <c r="B4945" s="1"/>
      <c r="C4945" s="1"/>
      <c r="D4945" s="1"/>
      <c r="E4945" s="1"/>
      <c r="F4945" s="1"/>
      <c r="G4945" s="1"/>
      <c r="H4945" s="1"/>
      <c r="I4945" s="1"/>
    </row>
    <row r="4946" spans="2:9" x14ac:dyDescent="0.25">
      <c r="B4946" s="1"/>
      <c r="C4946" s="1"/>
      <c r="D4946" s="1"/>
      <c r="E4946" s="1"/>
      <c r="F4946" s="1"/>
      <c r="G4946" s="1"/>
      <c r="H4946" s="1"/>
      <c r="I4946" s="1"/>
    </row>
    <row r="4947" spans="2:9" x14ac:dyDescent="0.25">
      <c r="B4947" s="1"/>
      <c r="C4947" s="1"/>
      <c r="D4947" s="1"/>
      <c r="E4947" s="1"/>
      <c r="F4947" s="1"/>
      <c r="G4947" s="1"/>
      <c r="H4947" s="1"/>
      <c r="I4947" s="1"/>
    </row>
    <row r="4948" spans="2:9" x14ac:dyDescent="0.25">
      <c r="B4948" s="1"/>
      <c r="C4948" s="1"/>
      <c r="D4948" s="1"/>
      <c r="E4948" s="1"/>
      <c r="F4948" s="1"/>
      <c r="G4948" s="1"/>
      <c r="H4948" s="1"/>
      <c r="I4948" s="1"/>
    </row>
    <row r="4949" spans="2:9" x14ac:dyDescent="0.25">
      <c r="B4949" s="1"/>
      <c r="C4949" s="1"/>
      <c r="D4949" s="1"/>
      <c r="E4949" s="1"/>
      <c r="F4949" s="1"/>
      <c r="G4949" s="1"/>
      <c r="H4949" s="1"/>
      <c r="I4949" s="1"/>
    </row>
    <row r="4950" spans="2:9" x14ac:dyDescent="0.25">
      <c r="B4950" s="1"/>
      <c r="C4950" s="1"/>
      <c r="D4950" s="1"/>
      <c r="E4950" s="1"/>
      <c r="F4950" s="1"/>
      <c r="G4950" s="1"/>
      <c r="H4950" s="1"/>
      <c r="I4950" s="1"/>
    </row>
    <row r="4951" spans="2:9" x14ac:dyDescent="0.25">
      <c r="B4951" s="1"/>
      <c r="C4951" s="1"/>
      <c r="D4951" s="1"/>
      <c r="E4951" s="1"/>
      <c r="F4951" s="1"/>
      <c r="G4951" s="1"/>
      <c r="H4951" s="1"/>
      <c r="I4951" s="1"/>
    </row>
    <row r="4952" spans="2:9" x14ac:dyDescent="0.25">
      <c r="B4952" s="1"/>
      <c r="C4952" s="1"/>
      <c r="D4952" s="1"/>
      <c r="E4952" s="1"/>
      <c r="F4952" s="1"/>
      <c r="G4952" s="1"/>
      <c r="H4952" s="1"/>
      <c r="I4952" s="1"/>
    </row>
    <row r="4953" spans="2:9" x14ac:dyDescent="0.25">
      <c r="B4953" s="1"/>
      <c r="C4953" s="1"/>
      <c r="D4953" s="1"/>
      <c r="E4953" s="1"/>
      <c r="F4953" s="1"/>
      <c r="G4953" s="1"/>
      <c r="H4953" s="1"/>
      <c r="I4953" s="1"/>
    </row>
    <row r="4954" spans="2:9" x14ac:dyDescent="0.25">
      <c r="B4954" s="1"/>
      <c r="C4954" s="1"/>
      <c r="D4954" s="1"/>
      <c r="E4954" s="1"/>
      <c r="F4954" s="1"/>
      <c r="G4954" s="1"/>
      <c r="H4954" s="1"/>
      <c r="I4954" s="1"/>
    </row>
    <row r="4955" spans="2:9" x14ac:dyDescent="0.25">
      <c r="B4955" s="1"/>
      <c r="C4955" s="1"/>
      <c r="D4955" s="1"/>
      <c r="E4955" s="1"/>
      <c r="F4955" s="1"/>
      <c r="G4955" s="1"/>
      <c r="H4955" s="1"/>
      <c r="I4955" s="1"/>
    </row>
    <row r="4956" spans="2:9" x14ac:dyDescent="0.25">
      <c r="B4956" s="1"/>
      <c r="C4956" s="1"/>
      <c r="D4956" s="1"/>
      <c r="E4956" s="1"/>
      <c r="F4956" s="1"/>
      <c r="G4956" s="1"/>
      <c r="H4956" s="1"/>
      <c r="I4956" s="1"/>
    </row>
    <row r="4957" spans="2:9" x14ac:dyDescent="0.25">
      <c r="B4957" s="1"/>
      <c r="C4957" s="1"/>
      <c r="D4957" s="1"/>
      <c r="E4957" s="1"/>
      <c r="F4957" s="1"/>
      <c r="G4957" s="1"/>
      <c r="H4957" s="1"/>
      <c r="I4957" s="1"/>
    </row>
    <row r="4958" spans="2:9" x14ac:dyDescent="0.25">
      <c r="B4958" s="1"/>
      <c r="C4958" s="1"/>
      <c r="D4958" s="1"/>
      <c r="E4958" s="1"/>
      <c r="F4958" s="1"/>
      <c r="G4958" s="1"/>
      <c r="H4958" s="1"/>
      <c r="I4958" s="1"/>
    </row>
    <row r="4959" spans="2:9" x14ac:dyDescent="0.25">
      <c r="B4959" s="1"/>
      <c r="C4959" s="1"/>
      <c r="D4959" s="1"/>
      <c r="E4959" s="1"/>
      <c r="F4959" s="1"/>
      <c r="G4959" s="1"/>
      <c r="H4959" s="1"/>
      <c r="I4959" s="1"/>
    </row>
    <row r="4960" spans="2:9" x14ac:dyDescent="0.25">
      <c r="B4960" s="1"/>
      <c r="C4960" s="1"/>
      <c r="D4960" s="1"/>
      <c r="E4960" s="1"/>
      <c r="F4960" s="1"/>
      <c r="G4960" s="1"/>
      <c r="H4960" s="1"/>
      <c r="I4960" s="1"/>
    </row>
    <row r="4961" spans="2:9" x14ac:dyDescent="0.25">
      <c r="B4961" s="1"/>
      <c r="C4961" s="1"/>
      <c r="D4961" s="1"/>
      <c r="E4961" s="1"/>
      <c r="F4961" s="1"/>
      <c r="G4961" s="1"/>
      <c r="H4961" s="1"/>
      <c r="I4961" s="1"/>
    </row>
    <row r="4962" spans="2:9" x14ac:dyDescent="0.25">
      <c r="B4962" s="1"/>
      <c r="C4962" s="1"/>
      <c r="D4962" s="1"/>
      <c r="E4962" s="1"/>
      <c r="F4962" s="1"/>
      <c r="G4962" s="1"/>
      <c r="H4962" s="1"/>
      <c r="I4962" s="1"/>
    </row>
    <row r="4963" spans="2:9" x14ac:dyDescent="0.25">
      <c r="B4963" s="1"/>
      <c r="C4963" s="1"/>
      <c r="D4963" s="1"/>
      <c r="E4963" s="1"/>
      <c r="F4963" s="1"/>
      <c r="G4963" s="1"/>
      <c r="H4963" s="1"/>
      <c r="I4963" s="1"/>
    </row>
    <row r="4964" spans="2:9" x14ac:dyDescent="0.25">
      <c r="B4964" s="1"/>
      <c r="C4964" s="1"/>
      <c r="D4964" s="1"/>
      <c r="E4964" s="1"/>
      <c r="F4964" s="1"/>
      <c r="G4964" s="1"/>
      <c r="H4964" s="1"/>
      <c r="I4964" s="1"/>
    </row>
    <row r="4965" spans="2:9" x14ac:dyDescent="0.25">
      <c r="B4965" s="1"/>
      <c r="C4965" s="1"/>
      <c r="D4965" s="1"/>
      <c r="E4965" s="1"/>
      <c r="F4965" s="1"/>
      <c r="G4965" s="1"/>
      <c r="H4965" s="1"/>
      <c r="I4965" s="1"/>
    </row>
    <row r="4966" spans="2:9" x14ac:dyDescent="0.25">
      <c r="B4966" s="1"/>
      <c r="C4966" s="1"/>
      <c r="D4966" s="1"/>
      <c r="E4966" s="1"/>
      <c r="F4966" s="1"/>
      <c r="G4966" s="1"/>
      <c r="H4966" s="1"/>
      <c r="I4966" s="1"/>
    </row>
    <row r="4967" spans="2:9" x14ac:dyDescent="0.25">
      <c r="B4967" s="1"/>
      <c r="C4967" s="1"/>
      <c r="D4967" s="1"/>
      <c r="E4967" s="1"/>
      <c r="F4967" s="1"/>
      <c r="G4967" s="1"/>
      <c r="H4967" s="1"/>
      <c r="I4967" s="1"/>
    </row>
    <row r="4968" spans="2:9" x14ac:dyDescent="0.25">
      <c r="B4968" s="1"/>
      <c r="C4968" s="1"/>
      <c r="D4968" s="1"/>
      <c r="E4968" s="1"/>
      <c r="F4968" s="1"/>
      <c r="G4968" s="1"/>
      <c r="H4968" s="1"/>
      <c r="I4968" s="1"/>
    </row>
    <row r="4969" spans="2:9" x14ac:dyDescent="0.25">
      <c r="B4969" s="1"/>
      <c r="C4969" s="1"/>
      <c r="D4969" s="1"/>
      <c r="E4969" s="1"/>
      <c r="F4969" s="1"/>
      <c r="G4969" s="1"/>
      <c r="H4969" s="1"/>
      <c r="I4969" s="1"/>
    </row>
    <row r="4970" spans="2:9" x14ac:dyDescent="0.25">
      <c r="B4970" s="1"/>
      <c r="C4970" s="1"/>
      <c r="D4970" s="1"/>
      <c r="E4970" s="1"/>
      <c r="F4970" s="1"/>
      <c r="G4970" s="1"/>
      <c r="H4970" s="1"/>
      <c r="I4970" s="1"/>
    </row>
    <row r="4971" spans="2:9" x14ac:dyDescent="0.25">
      <c r="B4971" s="1"/>
      <c r="C4971" s="1"/>
      <c r="D4971" s="1"/>
      <c r="E4971" s="1"/>
      <c r="F4971" s="1"/>
      <c r="G4971" s="1"/>
      <c r="H4971" s="1"/>
      <c r="I4971" s="1"/>
    </row>
    <row r="4972" spans="2:9" x14ac:dyDescent="0.25">
      <c r="B4972" s="1"/>
      <c r="C4972" s="1"/>
      <c r="D4972" s="1"/>
      <c r="E4972" s="1"/>
      <c r="F4972" s="1"/>
      <c r="G4972" s="1"/>
      <c r="H4972" s="1"/>
      <c r="I4972" s="1"/>
    </row>
    <row r="4973" spans="2:9" x14ac:dyDescent="0.25">
      <c r="B4973" s="1"/>
      <c r="C4973" s="1"/>
      <c r="D4973" s="1"/>
      <c r="E4973" s="1"/>
      <c r="F4973" s="1"/>
      <c r="G4973" s="1"/>
      <c r="H4973" s="1"/>
      <c r="I4973" s="1"/>
    </row>
    <row r="4974" spans="2:9" x14ac:dyDescent="0.25">
      <c r="B4974" s="1"/>
      <c r="C4974" s="1"/>
      <c r="D4974" s="1"/>
      <c r="E4974" s="1"/>
      <c r="F4974" s="1"/>
      <c r="G4974" s="1"/>
      <c r="H4974" s="1"/>
      <c r="I4974" s="1"/>
    </row>
    <row r="4975" spans="2:9" x14ac:dyDescent="0.25">
      <c r="B4975" s="1"/>
      <c r="C4975" s="1"/>
      <c r="D4975" s="1"/>
      <c r="E4975" s="1"/>
      <c r="F4975" s="1"/>
      <c r="G4975" s="1"/>
      <c r="H4975" s="1"/>
      <c r="I4975" s="1"/>
    </row>
    <row r="4976" spans="2:9" x14ac:dyDescent="0.25">
      <c r="B4976" s="1"/>
      <c r="C4976" s="1"/>
      <c r="D4976" s="1"/>
      <c r="E4976" s="1"/>
      <c r="F4976" s="1"/>
      <c r="G4976" s="1"/>
      <c r="H4976" s="1"/>
      <c r="I4976" s="1"/>
    </row>
    <row r="4977" spans="2:9" x14ac:dyDescent="0.25">
      <c r="B4977" s="1"/>
      <c r="C4977" s="1"/>
      <c r="D4977" s="1"/>
      <c r="E4977" s="1"/>
      <c r="F4977" s="1"/>
      <c r="G4977" s="1"/>
      <c r="H4977" s="1"/>
      <c r="I4977" s="1"/>
    </row>
    <row r="4978" spans="2:9" x14ac:dyDescent="0.25">
      <c r="B4978" s="1"/>
      <c r="C4978" s="1"/>
      <c r="D4978" s="1"/>
      <c r="E4978" s="1"/>
      <c r="F4978" s="1"/>
      <c r="G4978" s="1"/>
      <c r="H4978" s="1"/>
      <c r="I4978" s="1"/>
    </row>
    <row r="4979" spans="2:9" x14ac:dyDescent="0.25">
      <c r="B4979" s="1"/>
      <c r="C4979" s="1"/>
      <c r="D4979" s="1"/>
      <c r="E4979" s="1"/>
      <c r="F4979" s="1"/>
      <c r="G4979" s="1"/>
      <c r="H4979" s="1"/>
      <c r="I4979" s="1"/>
    </row>
    <row r="4980" spans="2:9" x14ac:dyDescent="0.25">
      <c r="B4980" s="1"/>
      <c r="C4980" s="1"/>
      <c r="D4980" s="1"/>
      <c r="E4980" s="1"/>
      <c r="F4980" s="1"/>
      <c r="G4980" s="1"/>
      <c r="H4980" s="1"/>
      <c r="I4980" s="1"/>
    </row>
    <row r="4981" spans="2:9" x14ac:dyDescent="0.25">
      <c r="B4981" s="1"/>
      <c r="C4981" s="1"/>
      <c r="D4981" s="1"/>
      <c r="E4981" s="1"/>
      <c r="F4981" s="1"/>
      <c r="G4981" s="1"/>
      <c r="H4981" s="1"/>
      <c r="I4981" s="1"/>
    </row>
    <row r="4982" spans="2:9" x14ac:dyDescent="0.25">
      <c r="B4982" s="1"/>
      <c r="C4982" s="1"/>
      <c r="D4982" s="1"/>
      <c r="E4982" s="1"/>
      <c r="F4982" s="1"/>
      <c r="G4982" s="1"/>
      <c r="H4982" s="1"/>
      <c r="I4982" s="1"/>
    </row>
    <row r="4983" spans="2:9" x14ac:dyDescent="0.25">
      <c r="B4983" s="1"/>
      <c r="C4983" s="1"/>
      <c r="D4983" s="1"/>
      <c r="E4983" s="1"/>
      <c r="F4983" s="1"/>
      <c r="G4983" s="1"/>
      <c r="H4983" s="1"/>
      <c r="I4983" s="1"/>
    </row>
    <row r="4984" spans="2:9" x14ac:dyDescent="0.25">
      <c r="B4984" s="1"/>
      <c r="C4984" s="1"/>
      <c r="D4984" s="1"/>
      <c r="E4984" s="1"/>
      <c r="F4984" s="1"/>
      <c r="G4984" s="1"/>
      <c r="H4984" s="1"/>
      <c r="I4984" s="1"/>
    </row>
    <row r="4985" spans="2:9" x14ac:dyDescent="0.25">
      <c r="B4985" s="1"/>
      <c r="C4985" s="1"/>
      <c r="D4985" s="1"/>
      <c r="E4985" s="1"/>
      <c r="F4985" s="1"/>
      <c r="G4985" s="1"/>
      <c r="H4985" s="1"/>
      <c r="I4985" s="1"/>
    </row>
    <row r="4986" spans="2:9" x14ac:dyDescent="0.25">
      <c r="B4986" s="1"/>
      <c r="C4986" s="1"/>
      <c r="D4986" s="1"/>
      <c r="E4986" s="1"/>
      <c r="F4986" s="1"/>
      <c r="G4986" s="1"/>
      <c r="H4986" s="1"/>
      <c r="I4986" s="1"/>
    </row>
    <row r="4987" spans="2:9" x14ac:dyDescent="0.25">
      <c r="B4987" s="1"/>
      <c r="C4987" s="1"/>
      <c r="D4987" s="1"/>
      <c r="E4987" s="1"/>
      <c r="F4987" s="1"/>
      <c r="G4987" s="1"/>
      <c r="H4987" s="1"/>
      <c r="I4987" s="1"/>
    </row>
    <row r="4988" spans="2:9" x14ac:dyDescent="0.25">
      <c r="B4988" s="1"/>
      <c r="C4988" s="1"/>
      <c r="D4988" s="1"/>
      <c r="E4988" s="1"/>
      <c r="F4988" s="1"/>
      <c r="G4988" s="1"/>
      <c r="H4988" s="1"/>
      <c r="I4988" s="1"/>
    </row>
    <row r="4989" spans="2:9" x14ac:dyDescent="0.25">
      <c r="B4989" s="1"/>
      <c r="C4989" s="1"/>
      <c r="D4989" s="1"/>
      <c r="E4989" s="1"/>
      <c r="F4989" s="1"/>
      <c r="G4989" s="1"/>
      <c r="H4989" s="1"/>
      <c r="I4989" s="1"/>
    </row>
    <row r="4990" spans="2:9" x14ac:dyDescent="0.25">
      <c r="B4990" s="1"/>
      <c r="C4990" s="1"/>
      <c r="D4990" s="1"/>
      <c r="E4990" s="1"/>
      <c r="F4990" s="1"/>
      <c r="G4990" s="1"/>
      <c r="H4990" s="1"/>
      <c r="I4990" s="1"/>
    </row>
    <row r="4991" spans="2:9" x14ac:dyDescent="0.25">
      <c r="B4991" s="1"/>
      <c r="C4991" s="1"/>
      <c r="D4991" s="1"/>
      <c r="E4991" s="1"/>
      <c r="F4991" s="1"/>
      <c r="G4991" s="1"/>
      <c r="H4991" s="1"/>
      <c r="I4991" s="1"/>
    </row>
    <row r="4992" spans="2:9" x14ac:dyDescent="0.25">
      <c r="B4992" s="1"/>
      <c r="C4992" s="1"/>
      <c r="D4992" s="1"/>
      <c r="E4992" s="1"/>
      <c r="F4992" s="1"/>
      <c r="G4992" s="1"/>
      <c r="H4992" s="1"/>
      <c r="I4992" s="1"/>
    </row>
    <row r="4993" spans="2:9" x14ac:dyDescent="0.25">
      <c r="B4993" s="1"/>
      <c r="C4993" s="1"/>
      <c r="D4993" s="1"/>
      <c r="E4993" s="1"/>
      <c r="F4993" s="1"/>
      <c r="G4993" s="1"/>
      <c r="H4993" s="1"/>
      <c r="I4993" s="1"/>
    </row>
    <row r="4994" spans="2:9" x14ac:dyDescent="0.25">
      <c r="B4994" s="1"/>
      <c r="C4994" s="1"/>
      <c r="D4994" s="1"/>
      <c r="E4994" s="1"/>
      <c r="F4994" s="1"/>
      <c r="G4994" s="1"/>
      <c r="H4994" s="1"/>
      <c r="I4994" s="1"/>
    </row>
    <row r="4995" spans="2:9" x14ac:dyDescent="0.25">
      <c r="B4995" s="1"/>
      <c r="C4995" s="1"/>
      <c r="D4995" s="1"/>
      <c r="E4995" s="1"/>
      <c r="F4995" s="1"/>
      <c r="G4995" s="1"/>
      <c r="H4995" s="1"/>
      <c r="I4995" s="1"/>
    </row>
    <row r="4996" spans="2:9" x14ac:dyDescent="0.25">
      <c r="B4996" s="1"/>
      <c r="C4996" s="1"/>
      <c r="D4996" s="1"/>
      <c r="E4996" s="1"/>
      <c r="F4996" s="1"/>
      <c r="G4996" s="1"/>
      <c r="H4996" s="1"/>
      <c r="I4996" s="1"/>
    </row>
    <row r="4997" spans="2:9" x14ac:dyDescent="0.25">
      <c r="B4997" s="1"/>
      <c r="C4997" s="1"/>
      <c r="D4997" s="1"/>
      <c r="E4997" s="1"/>
      <c r="F4997" s="1"/>
      <c r="G4997" s="1"/>
      <c r="H4997" s="1"/>
      <c r="I4997" s="1"/>
    </row>
    <row r="4998" spans="2:9" x14ac:dyDescent="0.25">
      <c r="B4998" s="1"/>
      <c r="C4998" s="1"/>
      <c r="D4998" s="1"/>
      <c r="E4998" s="1"/>
      <c r="F4998" s="1"/>
      <c r="G4998" s="1"/>
      <c r="H4998" s="1"/>
      <c r="I4998" s="1"/>
    </row>
    <row r="4999" spans="2:9" x14ac:dyDescent="0.25">
      <c r="B4999" s="1"/>
      <c r="C4999" s="1"/>
      <c r="D4999" s="1"/>
      <c r="E4999" s="1"/>
      <c r="F4999" s="1"/>
      <c r="G4999" s="1"/>
      <c r="H4999" s="1"/>
      <c r="I4999" s="1"/>
    </row>
    <row r="5000" spans="2:9" x14ac:dyDescent="0.25">
      <c r="B5000" s="1"/>
      <c r="C5000" s="1"/>
      <c r="D5000" s="1"/>
      <c r="E5000" s="1"/>
      <c r="F5000" s="1"/>
      <c r="G5000" s="1"/>
      <c r="H5000" s="1"/>
      <c r="I5000" s="1"/>
    </row>
    <row r="5001" spans="2:9" x14ac:dyDescent="0.25">
      <c r="B5001" s="1"/>
      <c r="C5001" s="1"/>
      <c r="D5001" s="1"/>
      <c r="E5001" s="1"/>
      <c r="F5001" s="1"/>
      <c r="G5001" s="1"/>
      <c r="H5001" s="1"/>
      <c r="I5001" s="1"/>
    </row>
    <row r="5002" spans="2:9" x14ac:dyDescent="0.25">
      <c r="B5002" s="1"/>
      <c r="C5002" s="1"/>
      <c r="D5002" s="1"/>
      <c r="E5002" s="1"/>
      <c r="F5002" s="1"/>
      <c r="G5002" s="1"/>
      <c r="H5002" s="1"/>
      <c r="I5002" s="1"/>
    </row>
    <row r="5003" spans="2:9" x14ac:dyDescent="0.25">
      <c r="B5003" s="1"/>
      <c r="C5003" s="1"/>
      <c r="D5003" s="1"/>
      <c r="E5003" s="1"/>
      <c r="F5003" s="1"/>
      <c r="G5003" s="1"/>
      <c r="H5003" s="1"/>
      <c r="I5003" s="1"/>
    </row>
    <row r="5004" spans="2:9" x14ac:dyDescent="0.25">
      <c r="B5004" s="1"/>
      <c r="C5004" s="1"/>
      <c r="D5004" s="1"/>
      <c r="E5004" s="1"/>
      <c r="F5004" s="1"/>
      <c r="G5004" s="1"/>
      <c r="H5004" s="1"/>
      <c r="I5004" s="1"/>
    </row>
    <row r="5005" spans="2:9" x14ac:dyDescent="0.25">
      <c r="B5005" s="1"/>
      <c r="C5005" s="1"/>
      <c r="D5005" s="1"/>
      <c r="E5005" s="1"/>
      <c r="F5005" s="1"/>
      <c r="G5005" s="1"/>
      <c r="H5005" s="1"/>
      <c r="I5005" s="1"/>
    </row>
    <row r="5006" spans="2:9" x14ac:dyDescent="0.25">
      <c r="B5006" s="1"/>
      <c r="C5006" s="1"/>
      <c r="D5006" s="1"/>
      <c r="E5006" s="1"/>
      <c r="F5006" s="1"/>
      <c r="G5006" s="1"/>
      <c r="H5006" s="1"/>
      <c r="I5006" s="1"/>
    </row>
    <row r="5007" spans="2:9" x14ac:dyDescent="0.25">
      <c r="B5007" s="1"/>
      <c r="C5007" s="1"/>
      <c r="D5007" s="1"/>
      <c r="E5007" s="1"/>
      <c r="F5007" s="1"/>
      <c r="G5007" s="1"/>
      <c r="H5007" s="1"/>
      <c r="I5007" s="1"/>
    </row>
    <row r="5008" spans="2:9" x14ac:dyDescent="0.25">
      <c r="B5008" s="1"/>
      <c r="C5008" s="1"/>
      <c r="D5008" s="1"/>
      <c r="E5008" s="1"/>
      <c r="F5008" s="1"/>
      <c r="G5008" s="1"/>
      <c r="H5008" s="1"/>
      <c r="I5008" s="1"/>
    </row>
    <row r="5009" spans="2:9" x14ac:dyDescent="0.25">
      <c r="B5009" s="1"/>
      <c r="C5009" s="1"/>
      <c r="D5009" s="1"/>
      <c r="E5009" s="1"/>
      <c r="F5009" s="1"/>
      <c r="G5009" s="1"/>
      <c r="H5009" s="1"/>
      <c r="I5009" s="1"/>
    </row>
    <row r="5010" spans="2:9" x14ac:dyDescent="0.25">
      <c r="B5010" s="1"/>
      <c r="C5010" s="1"/>
      <c r="D5010" s="1"/>
      <c r="E5010" s="1"/>
      <c r="F5010" s="1"/>
      <c r="G5010" s="1"/>
      <c r="H5010" s="1"/>
      <c r="I5010" s="1"/>
    </row>
    <row r="5011" spans="2:9" x14ac:dyDescent="0.25">
      <c r="B5011" s="1"/>
      <c r="C5011" s="1"/>
      <c r="D5011" s="1"/>
      <c r="E5011" s="1"/>
      <c r="F5011" s="1"/>
      <c r="G5011" s="1"/>
      <c r="H5011" s="1"/>
      <c r="I5011" s="1"/>
    </row>
    <row r="5012" spans="2:9" x14ac:dyDescent="0.25">
      <c r="B5012" s="1"/>
      <c r="C5012" s="1"/>
      <c r="D5012" s="1"/>
      <c r="E5012" s="1"/>
      <c r="F5012" s="1"/>
      <c r="G5012" s="1"/>
      <c r="H5012" s="1"/>
      <c r="I5012" s="1"/>
    </row>
    <row r="5013" spans="2:9" x14ac:dyDescent="0.25">
      <c r="B5013" s="1"/>
      <c r="C5013" s="1"/>
      <c r="D5013" s="1"/>
      <c r="E5013" s="1"/>
      <c r="F5013" s="1"/>
      <c r="G5013" s="1"/>
      <c r="H5013" s="1"/>
      <c r="I5013" s="1"/>
    </row>
    <row r="5014" spans="2:9" x14ac:dyDescent="0.25">
      <c r="B5014" s="1"/>
      <c r="C5014" s="1"/>
      <c r="D5014" s="1"/>
      <c r="E5014" s="1"/>
      <c r="F5014" s="1"/>
      <c r="G5014" s="1"/>
      <c r="H5014" s="1"/>
      <c r="I5014" s="1"/>
    </row>
    <row r="5015" spans="2:9" x14ac:dyDescent="0.25">
      <c r="B5015" s="1"/>
      <c r="C5015" s="1"/>
      <c r="D5015" s="1"/>
      <c r="E5015" s="1"/>
      <c r="F5015" s="1"/>
      <c r="G5015" s="1"/>
      <c r="H5015" s="1"/>
      <c r="I5015" s="1"/>
    </row>
    <row r="5016" spans="2:9" x14ac:dyDescent="0.25">
      <c r="B5016" s="1"/>
      <c r="C5016" s="1"/>
      <c r="D5016" s="1"/>
      <c r="E5016" s="1"/>
      <c r="F5016" s="1"/>
      <c r="G5016" s="1"/>
      <c r="H5016" s="1"/>
      <c r="I5016" s="1"/>
    </row>
    <row r="5017" spans="2:9" x14ac:dyDescent="0.25">
      <c r="B5017" s="1"/>
      <c r="C5017" s="1"/>
      <c r="D5017" s="1"/>
      <c r="E5017" s="1"/>
      <c r="F5017" s="1"/>
      <c r="G5017" s="1"/>
      <c r="H5017" s="1"/>
      <c r="I5017" s="1"/>
    </row>
    <row r="5018" spans="2:9" x14ac:dyDescent="0.25">
      <c r="B5018" s="1"/>
      <c r="C5018" s="1"/>
      <c r="D5018" s="1"/>
      <c r="E5018" s="1"/>
      <c r="F5018" s="1"/>
      <c r="G5018" s="1"/>
      <c r="H5018" s="1"/>
      <c r="I5018" s="1"/>
    </row>
    <row r="5019" spans="2:9" x14ac:dyDescent="0.25">
      <c r="B5019" s="1"/>
      <c r="C5019" s="1"/>
      <c r="D5019" s="1"/>
      <c r="E5019" s="1"/>
      <c r="F5019" s="1"/>
      <c r="G5019" s="1"/>
      <c r="H5019" s="1"/>
      <c r="I5019" s="1"/>
    </row>
    <row r="5020" spans="2:9" x14ac:dyDescent="0.25">
      <c r="B5020" s="1"/>
      <c r="C5020" s="1"/>
      <c r="D5020" s="1"/>
      <c r="E5020" s="1"/>
      <c r="F5020" s="1"/>
      <c r="G5020" s="1"/>
      <c r="H5020" s="1"/>
      <c r="I5020" s="1"/>
    </row>
    <row r="5021" spans="2:9" x14ac:dyDescent="0.25">
      <c r="B5021" s="1"/>
      <c r="C5021" s="1"/>
      <c r="D5021" s="1"/>
      <c r="E5021" s="1"/>
      <c r="F5021" s="1"/>
      <c r="G5021" s="1"/>
      <c r="H5021" s="1"/>
      <c r="I5021" s="1"/>
    </row>
    <row r="5022" spans="2:9" x14ac:dyDescent="0.25">
      <c r="B5022" s="1"/>
      <c r="C5022" s="1"/>
      <c r="D5022" s="1"/>
      <c r="E5022" s="1"/>
      <c r="F5022" s="1"/>
      <c r="G5022" s="1"/>
      <c r="H5022" s="1"/>
      <c r="I5022" s="1"/>
    </row>
    <row r="5023" spans="2:9" x14ac:dyDescent="0.25">
      <c r="B5023" s="1"/>
      <c r="C5023" s="1"/>
      <c r="D5023" s="1"/>
      <c r="E5023" s="1"/>
      <c r="F5023" s="1"/>
      <c r="G5023" s="1"/>
      <c r="H5023" s="1"/>
      <c r="I5023" s="1"/>
    </row>
    <row r="5024" spans="2:9" x14ac:dyDescent="0.25">
      <c r="B5024" s="1"/>
      <c r="C5024" s="1"/>
      <c r="D5024" s="1"/>
      <c r="E5024" s="1"/>
      <c r="F5024" s="1"/>
      <c r="G5024" s="1"/>
      <c r="H5024" s="1"/>
      <c r="I5024" s="1"/>
    </row>
    <row r="5025" spans="2:9" x14ac:dyDescent="0.25">
      <c r="B5025" s="1"/>
      <c r="C5025" s="1"/>
      <c r="D5025" s="1"/>
      <c r="E5025" s="1"/>
      <c r="F5025" s="1"/>
      <c r="G5025" s="1"/>
      <c r="H5025" s="1"/>
      <c r="I5025" s="1"/>
    </row>
    <row r="5026" spans="2:9" x14ac:dyDescent="0.25">
      <c r="B5026" s="1"/>
      <c r="C5026" s="1"/>
      <c r="D5026" s="1"/>
      <c r="E5026" s="1"/>
      <c r="F5026" s="1"/>
      <c r="G5026" s="1"/>
      <c r="H5026" s="1"/>
      <c r="I5026" s="1"/>
    </row>
    <row r="5027" spans="2:9" x14ac:dyDescent="0.25">
      <c r="B5027" s="1"/>
      <c r="C5027" s="1"/>
      <c r="D5027" s="1"/>
      <c r="E5027" s="1"/>
      <c r="F5027" s="1"/>
      <c r="G5027" s="1"/>
      <c r="H5027" s="1"/>
      <c r="I5027" s="1"/>
    </row>
    <row r="5028" spans="2:9" x14ac:dyDescent="0.25">
      <c r="B5028" s="1"/>
      <c r="C5028" s="1"/>
      <c r="D5028" s="1"/>
      <c r="E5028" s="1"/>
      <c r="F5028" s="1"/>
      <c r="G5028" s="1"/>
      <c r="H5028" s="1"/>
      <c r="I5028" s="1"/>
    </row>
    <row r="5029" spans="2:9" x14ac:dyDescent="0.25">
      <c r="B5029" s="1"/>
      <c r="C5029" s="1"/>
      <c r="D5029" s="1"/>
      <c r="E5029" s="1"/>
      <c r="F5029" s="1"/>
      <c r="G5029" s="1"/>
      <c r="H5029" s="1"/>
      <c r="I5029" s="1"/>
    </row>
    <row r="5030" spans="2:9" x14ac:dyDescent="0.25">
      <c r="B5030" s="1"/>
      <c r="C5030" s="1"/>
      <c r="D5030" s="1"/>
      <c r="E5030" s="1"/>
      <c r="F5030" s="1"/>
      <c r="G5030" s="1"/>
      <c r="H5030" s="1"/>
      <c r="I5030" s="1"/>
    </row>
    <row r="5031" spans="2:9" x14ac:dyDescent="0.25">
      <c r="B5031" s="1"/>
      <c r="C5031" s="1"/>
      <c r="D5031" s="1"/>
      <c r="E5031" s="1"/>
      <c r="F5031" s="1"/>
      <c r="G5031" s="1"/>
      <c r="H5031" s="1"/>
      <c r="I5031" s="1"/>
    </row>
    <row r="5032" spans="2:9" x14ac:dyDescent="0.25">
      <c r="B5032" s="1"/>
      <c r="C5032" s="1"/>
      <c r="D5032" s="1"/>
      <c r="E5032" s="1"/>
      <c r="F5032" s="1"/>
      <c r="G5032" s="1"/>
      <c r="H5032" s="1"/>
      <c r="I5032" s="1"/>
    </row>
    <row r="5033" spans="2:9" x14ac:dyDescent="0.25">
      <c r="B5033" s="1"/>
      <c r="C5033" s="1"/>
      <c r="D5033" s="1"/>
      <c r="E5033" s="1"/>
      <c r="F5033" s="1"/>
      <c r="G5033" s="1"/>
      <c r="H5033" s="1"/>
      <c r="I5033" s="1"/>
    </row>
    <row r="5034" spans="2:9" x14ac:dyDescent="0.25">
      <c r="B5034" s="1"/>
      <c r="C5034" s="1"/>
      <c r="D5034" s="1"/>
      <c r="E5034" s="1"/>
      <c r="F5034" s="1"/>
      <c r="G5034" s="1"/>
      <c r="H5034" s="1"/>
      <c r="I5034" s="1"/>
    </row>
    <row r="5035" spans="2:9" x14ac:dyDescent="0.25">
      <c r="B5035" s="1"/>
      <c r="C5035" s="1"/>
      <c r="D5035" s="1"/>
      <c r="E5035" s="1"/>
      <c r="F5035" s="1"/>
      <c r="G5035" s="1"/>
      <c r="H5035" s="1"/>
      <c r="I5035" s="1"/>
    </row>
    <row r="5036" spans="2:9" x14ac:dyDescent="0.25">
      <c r="B5036" s="1"/>
      <c r="C5036" s="1"/>
      <c r="D5036" s="1"/>
      <c r="E5036" s="1"/>
      <c r="F5036" s="1"/>
      <c r="G5036" s="1"/>
      <c r="H5036" s="1"/>
      <c r="I5036" s="1"/>
    </row>
    <row r="5037" spans="2:9" x14ac:dyDescent="0.25">
      <c r="B5037" s="1"/>
      <c r="C5037" s="1"/>
      <c r="D5037" s="1"/>
      <c r="E5037" s="1"/>
      <c r="F5037" s="1"/>
      <c r="G5037" s="1"/>
      <c r="H5037" s="1"/>
      <c r="I5037" s="1"/>
    </row>
    <row r="5038" spans="2:9" x14ac:dyDescent="0.25">
      <c r="B5038" s="1"/>
      <c r="C5038" s="1"/>
      <c r="D5038" s="1"/>
      <c r="E5038" s="1"/>
      <c r="F5038" s="1"/>
      <c r="G5038" s="1"/>
      <c r="H5038" s="1"/>
      <c r="I5038" s="1"/>
    </row>
    <row r="5039" spans="2:9" x14ac:dyDescent="0.25">
      <c r="B5039" s="1"/>
      <c r="C5039" s="1"/>
      <c r="D5039" s="1"/>
      <c r="E5039" s="1"/>
      <c r="F5039" s="1"/>
      <c r="G5039" s="1"/>
      <c r="H5039" s="1"/>
      <c r="I5039" s="1"/>
    </row>
    <row r="5040" spans="2:9" x14ac:dyDescent="0.25">
      <c r="B5040" s="1"/>
      <c r="C5040" s="1"/>
      <c r="D5040" s="1"/>
      <c r="E5040" s="1"/>
      <c r="F5040" s="1"/>
      <c r="G5040" s="1"/>
      <c r="H5040" s="1"/>
      <c r="I5040" s="1"/>
    </row>
    <row r="5041" spans="2:9" x14ac:dyDescent="0.25">
      <c r="B5041" s="1"/>
      <c r="C5041" s="1"/>
      <c r="D5041" s="1"/>
      <c r="E5041" s="1"/>
      <c r="F5041" s="1"/>
      <c r="G5041" s="1"/>
      <c r="H5041" s="1"/>
      <c r="I5041" s="1"/>
    </row>
    <row r="5042" spans="2:9" x14ac:dyDescent="0.25">
      <c r="B5042" s="1"/>
      <c r="C5042" s="1"/>
      <c r="D5042" s="1"/>
      <c r="E5042" s="1"/>
      <c r="F5042" s="1"/>
      <c r="G5042" s="1"/>
      <c r="H5042" s="1"/>
      <c r="I5042" s="1"/>
    </row>
    <row r="5043" spans="2:9" x14ac:dyDescent="0.25">
      <c r="B5043" s="1"/>
      <c r="C5043" s="1"/>
      <c r="D5043" s="1"/>
      <c r="E5043" s="1"/>
      <c r="F5043" s="1"/>
      <c r="G5043" s="1"/>
      <c r="H5043" s="1"/>
      <c r="I5043" s="1"/>
    </row>
    <row r="5044" spans="2:9" x14ac:dyDescent="0.25">
      <c r="B5044" s="1"/>
      <c r="C5044" s="1"/>
      <c r="D5044" s="1"/>
      <c r="E5044" s="1"/>
      <c r="F5044" s="1"/>
      <c r="G5044" s="1"/>
      <c r="H5044" s="1"/>
      <c r="I5044" s="1"/>
    </row>
    <row r="5045" spans="2:9" x14ac:dyDescent="0.25">
      <c r="B5045" s="1"/>
      <c r="C5045" s="1"/>
      <c r="D5045" s="1"/>
      <c r="E5045" s="1"/>
      <c r="F5045" s="1"/>
      <c r="G5045" s="1"/>
      <c r="H5045" s="1"/>
      <c r="I5045" s="1"/>
    </row>
    <row r="5046" spans="2:9" x14ac:dyDescent="0.25">
      <c r="B5046" s="1"/>
      <c r="C5046" s="1"/>
      <c r="D5046" s="1"/>
      <c r="E5046" s="1"/>
      <c r="F5046" s="1"/>
      <c r="G5046" s="1"/>
      <c r="H5046" s="1"/>
      <c r="I5046" s="1"/>
    </row>
    <row r="5047" spans="2:9" x14ac:dyDescent="0.25">
      <c r="B5047" s="1"/>
      <c r="C5047" s="1"/>
      <c r="D5047" s="1"/>
      <c r="E5047" s="1"/>
      <c r="F5047" s="1"/>
      <c r="G5047" s="1"/>
      <c r="H5047" s="1"/>
      <c r="I5047" s="1"/>
    </row>
    <row r="5048" spans="2:9" x14ac:dyDescent="0.25">
      <c r="B5048" s="1"/>
      <c r="C5048" s="1"/>
      <c r="D5048" s="1"/>
      <c r="E5048" s="1"/>
      <c r="F5048" s="1"/>
      <c r="G5048" s="1"/>
      <c r="H5048" s="1"/>
      <c r="I5048" s="1"/>
    </row>
    <row r="5049" spans="2:9" x14ac:dyDescent="0.25">
      <c r="B5049" s="1"/>
      <c r="C5049" s="1"/>
      <c r="D5049" s="1"/>
      <c r="E5049" s="1"/>
      <c r="F5049" s="1"/>
      <c r="G5049" s="1"/>
      <c r="H5049" s="1"/>
      <c r="I5049" s="1"/>
    </row>
    <row r="5050" spans="2:9" x14ac:dyDescent="0.25">
      <c r="B5050" s="1"/>
      <c r="C5050" s="1"/>
      <c r="D5050" s="1"/>
      <c r="E5050" s="1"/>
      <c r="F5050" s="1"/>
      <c r="G5050" s="1"/>
      <c r="H5050" s="1"/>
      <c r="I5050" s="1"/>
    </row>
    <row r="5051" spans="2:9" x14ac:dyDescent="0.25">
      <c r="B5051" s="1"/>
      <c r="C5051" s="1"/>
      <c r="D5051" s="1"/>
      <c r="E5051" s="1"/>
      <c r="F5051" s="1"/>
      <c r="G5051" s="1"/>
      <c r="H5051" s="1"/>
      <c r="I5051" s="1"/>
    </row>
    <row r="5052" spans="2:9" x14ac:dyDescent="0.25">
      <c r="B5052" s="1"/>
      <c r="C5052" s="1"/>
      <c r="D5052" s="1"/>
      <c r="E5052" s="1"/>
      <c r="F5052" s="1"/>
      <c r="G5052" s="1"/>
      <c r="H5052" s="1"/>
      <c r="I5052" s="1"/>
    </row>
    <row r="5053" spans="2:9" x14ac:dyDescent="0.25">
      <c r="B5053" s="1"/>
      <c r="C5053" s="1"/>
      <c r="D5053" s="1"/>
      <c r="E5053" s="1"/>
      <c r="F5053" s="1"/>
      <c r="G5053" s="1"/>
      <c r="H5053" s="1"/>
      <c r="I5053" s="1"/>
    </row>
    <row r="5054" spans="2:9" x14ac:dyDescent="0.25">
      <c r="B5054" s="1"/>
      <c r="C5054" s="1"/>
      <c r="D5054" s="1"/>
      <c r="E5054" s="1"/>
      <c r="F5054" s="1"/>
      <c r="G5054" s="1"/>
      <c r="H5054" s="1"/>
      <c r="I5054" s="1"/>
    </row>
    <row r="5055" spans="2:9" x14ac:dyDescent="0.25">
      <c r="B5055" s="1"/>
      <c r="C5055" s="1"/>
      <c r="D5055" s="1"/>
      <c r="E5055" s="1"/>
      <c r="F5055" s="1"/>
      <c r="G5055" s="1"/>
      <c r="H5055" s="1"/>
      <c r="I5055" s="1"/>
    </row>
    <row r="5056" spans="2:9" x14ac:dyDescent="0.25">
      <c r="B5056" s="1"/>
      <c r="C5056" s="1"/>
      <c r="D5056" s="1"/>
      <c r="E5056" s="1"/>
      <c r="F5056" s="1"/>
      <c r="G5056" s="1"/>
      <c r="H5056" s="1"/>
      <c r="I5056" s="1"/>
    </row>
    <row r="5057" spans="2:9" x14ac:dyDescent="0.25">
      <c r="B5057" s="1"/>
      <c r="C5057" s="1"/>
      <c r="D5057" s="1"/>
      <c r="E5057" s="1"/>
      <c r="F5057" s="1"/>
      <c r="G5057" s="1"/>
      <c r="H5057" s="1"/>
      <c r="I5057" s="1"/>
    </row>
    <row r="5058" spans="2:9" x14ac:dyDescent="0.25">
      <c r="B5058" s="1"/>
      <c r="C5058" s="1"/>
      <c r="D5058" s="1"/>
      <c r="E5058" s="1"/>
      <c r="F5058" s="1"/>
      <c r="G5058" s="1"/>
      <c r="H5058" s="1"/>
      <c r="I5058" s="1"/>
    </row>
    <row r="5059" spans="2:9" x14ac:dyDescent="0.25">
      <c r="B5059" s="1"/>
      <c r="C5059" s="1"/>
      <c r="D5059" s="1"/>
      <c r="E5059" s="1"/>
      <c r="F5059" s="1"/>
      <c r="G5059" s="1"/>
      <c r="H5059" s="1"/>
      <c r="I5059" s="1"/>
    </row>
    <row r="5060" spans="2:9" x14ac:dyDescent="0.25">
      <c r="B5060" s="1"/>
      <c r="C5060" s="1"/>
      <c r="D5060" s="1"/>
      <c r="E5060" s="1"/>
      <c r="F5060" s="1"/>
      <c r="G5060" s="1"/>
      <c r="H5060" s="1"/>
      <c r="I5060" s="1"/>
    </row>
    <row r="5061" spans="2:9" x14ac:dyDescent="0.25">
      <c r="B5061" s="1"/>
      <c r="C5061" s="1"/>
      <c r="D5061" s="1"/>
      <c r="E5061" s="1"/>
      <c r="F5061" s="1"/>
      <c r="G5061" s="1"/>
      <c r="H5061" s="1"/>
      <c r="I5061" s="1"/>
    </row>
    <row r="5062" spans="2:9" x14ac:dyDescent="0.25">
      <c r="B5062" s="1"/>
      <c r="C5062" s="1"/>
      <c r="D5062" s="1"/>
      <c r="E5062" s="1"/>
      <c r="F5062" s="1"/>
      <c r="G5062" s="1"/>
      <c r="H5062" s="1"/>
      <c r="I5062" s="1"/>
    </row>
    <row r="5063" spans="2:9" x14ac:dyDescent="0.25">
      <c r="B5063" s="1"/>
      <c r="C5063" s="1"/>
      <c r="D5063" s="1"/>
      <c r="E5063" s="1"/>
      <c r="F5063" s="1"/>
      <c r="G5063" s="1"/>
      <c r="H5063" s="1"/>
      <c r="I5063" s="1"/>
    </row>
    <row r="5064" spans="2:9" x14ac:dyDescent="0.25">
      <c r="B5064" s="1"/>
      <c r="C5064" s="1"/>
      <c r="D5064" s="1"/>
      <c r="E5064" s="1"/>
      <c r="F5064" s="1"/>
      <c r="G5064" s="1"/>
      <c r="H5064" s="1"/>
      <c r="I5064" s="1"/>
    </row>
    <row r="5065" spans="2:9" x14ac:dyDescent="0.25">
      <c r="B5065" s="1"/>
      <c r="C5065" s="1"/>
      <c r="D5065" s="1"/>
      <c r="E5065" s="1"/>
      <c r="F5065" s="1"/>
      <c r="G5065" s="1"/>
      <c r="H5065" s="1"/>
      <c r="I5065" s="1"/>
    </row>
    <row r="5066" spans="2:9" x14ac:dyDescent="0.25">
      <c r="B5066" s="1"/>
      <c r="C5066" s="1"/>
      <c r="D5066" s="1"/>
      <c r="E5066" s="1"/>
      <c r="F5066" s="1"/>
      <c r="G5066" s="1"/>
      <c r="H5066" s="1"/>
      <c r="I5066" s="1"/>
    </row>
    <row r="5067" spans="2:9" x14ac:dyDescent="0.25">
      <c r="B5067" s="1"/>
      <c r="C5067" s="1"/>
      <c r="D5067" s="1"/>
      <c r="E5067" s="1"/>
      <c r="F5067" s="1"/>
      <c r="G5067" s="1"/>
      <c r="H5067" s="1"/>
      <c r="I5067" s="1"/>
    </row>
    <row r="5068" spans="2:9" x14ac:dyDescent="0.25">
      <c r="B5068" s="1"/>
      <c r="C5068" s="1"/>
      <c r="D5068" s="1"/>
      <c r="E5068" s="1"/>
      <c r="F5068" s="1"/>
      <c r="G5068" s="1"/>
      <c r="H5068" s="1"/>
      <c r="I5068" s="1"/>
    </row>
    <row r="5069" spans="2:9" x14ac:dyDescent="0.25">
      <c r="B5069" s="1"/>
      <c r="C5069" s="1"/>
      <c r="D5069" s="1"/>
      <c r="E5069" s="1"/>
      <c r="F5069" s="1"/>
      <c r="G5069" s="1"/>
      <c r="H5069" s="1"/>
      <c r="I5069" s="1"/>
    </row>
    <row r="5070" spans="2:9" x14ac:dyDescent="0.25">
      <c r="B5070" s="1"/>
      <c r="C5070" s="1"/>
      <c r="D5070" s="1"/>
      <c r="E5070" s="1"/>
      <c r="F5070" s="1"/>
      <c r="G5070" s="1"/>
      <c r="H5070" s="1"/>
      <c r="I5070" s="1"/>
    </row>
    <row r="5071" spans="2:9" x14ac:dyDescent="0.25">
      <c r="B5071" s="1"/>
      <c r="C5071" s="1"/>
      <c r="D5071" s="1"/>
      <c r="E5071" s="1"/>
      <c r="F5071" s="1"/>
      <c r="G5071" s="1"/>
      <c r="H5071" s="1"/>
      <c r="I5071" s="1"/>
    </row>
    <row r="5072" spans="2:9" x14ac:dyDescent="0.25">
      <c r="B5072" s="1"/>
      <c r="C5072" s="1"/>
      <c r="D5072" s="1"/>
      <c r="E5072" s="1"/>
      <c r="F5072" s="1"/>
      <c r="G5072" s="1"/>
      <c r="H5072" s="1"/>
      <c r="I5072" s="1"/>
    </row>
    <row r="5073" spans="2:9" x14ac:dyDescent="0.25">
      <c r="B5073" s="1"/>
      <c r="C5073" s="1"/>
      <c r="D5073" s="1"/>
      <c r="E5073" s="1"/>
      <c r="F5073" s="1"/>
      <c r="G5073" s="1"/>
      <c r="H5073" s="1"/>
      <c r="I5073" s="1"/>
    </row>
    <row r="5074" spans="2:9" x14ac:dyDescent="0.25">
      <c r="B5074" s="1"/>
      <c r="C5074" s="1"/>
      <c r="D5074" s="1"/>
      <c r="E5074" s="1"/>
      <c r="F5074" s="1"/>
      <c r="G5074" s="1"/>
      <c r="H5074" s="1"/>
      <c r="I5074" s="1"/>
    </row>
    <row r="5075" spans="2:9" x14ac:dyDescent="0.25">
      <c r="B5075" s="1"/>
      <c r="C5075" s="1"/>
      <c r="D5075" s="1"/>
      <c r="E5075" s="1"/>
      <c r="F5075" s="1"/>
      <c r="G5075" s="1"/>
      <c r="H5075" s="1"/>
      <c r="I5075" s="1"/>
    </row>
    <row r="5076" spans="2:9" x14ac:dyDescent="0.25">
      <c r="B5076" s="1"/>
      <c r="C5076" s="1"/>
      <c r="D5076" s="1"/>
      <c r="E5076" s="1"/>
      <c r="F5076" s="1"/>
      <c r="G5076" s="1"/>
      <c r="H5076" s="1"/>
      <c r="I5076" s="1"/>
    </row>
    <row r="5077" spans="2:9" x14ac:dyDescent="0.25">
      <c r="B5077" s="1"/>
      <c r="C5077" s="1"/>
      <c r="D5077" s="1"/>
      <c r="E5077" s="1"/>
      <c r="F5077" s="1"/>
      <c r="G5077" s="1"/>
      <c r="H5077" s="1"/>
      <c r="I5077" s="1"/>
    </row>
    <row r="5078" spans="2:9" x14ac:dyDescent="0.25">
      <c r="B5078" s="1"/>
      <c r="C5078" s="1"/>
      <c r="D5078" s="1"/>
      <c r="E5078" s="1"/>
      <c r="F5078" s="1"/>
      <c r="G5078" s="1"/>
      <c r="H5078" s="1"/>
      <c r="I5078" s="1"/>
    </row>
    <row r="5079" spans="2:9" x14ac:dyDescent="0.25">
      <c r="B5079" s="1"/>
      <c r="C5079" s="1"/>
      <c r="D5079" s="1"/>
      <c r="E5079" s="1"/>
      <c r="F5079" s="1"/>
      <c r="G5079" s="1"/>
      <c r="H5079" s="1"/>
      <c r="I5079" s="1"/>
    </row>
    <row r="5080" spans="2:9" x14ac:dyDescent="0.25">
      <c r="B5080" s="1"/>
      <c r="C5080" s="1"/>
      <c r="D5080" s="1"/>
      <c r="E5080" s="1"/>
      <c r="F5080" s="1"/>
      <c r="G5080" s="1"/>
      <c r="H5080" s="1"/>
      <c r="I5080" s="1"/>
    </row>
    <row r="5081" spans="2:9" x14ac:dyDescent="0.25">
      <c r="B5081" s="1"/>
      <c r="C5081" s="1"/>
      <c r="D5081" s="1"/>
      <c r="E5081" s="1"/>
      <c r="F5081" s="1"/>
      <c r="G5081" s="1"/>
      <c r="H5081" s="1"/>
      <c r="I5081" s="1"/>
    </row>
    <row r="5082" spans="2:9" x14ac:dyDescent="0.25">
      <c r="B5082" s="1"/>
      <c r="C5082" s="1"/>
      <c r="D5082" s="1"/>
      <c r="E5082" s="1"/>
      <c r="F5082" s="1"/>
      <c r="G5082" s="1"/>
      <c r="H5082" s="1"/>
      <c r="I5082" s="1"/>
    </row>
    <row r="5083" spans="2:9" x14ac:dyDescent="0.25">
      <c r="B5083" s="1"/>
      <c r="C5083" s="1"/>
      <c r="D5083" s="1"/>
      <c r="E5083" s="1"/>
      <c r="F5083" s="1"/>
      <c r="G5083" s="1"/>
      <c r="H5083" s="1"/>
      <c r="I5083" s="1"/>
    </row>
    <row r="5084" spans="2:9" x14ac:dyDescent="0.25">
      <c r="B5084" s="1"/>
      <c r="C5084" s="1"/>
      <c r="D5084" s="1"/>
      <c r="E5084" s="1"/>
      <c r="F5084" s="1"/>
      <c r="G5084" s="1"/>
      <c r="H5084" s="1"/>
      <c r="I5084" s="1"/>
    </row>
    <row r="5085" spans="2:9" x14ac:dyDescent="0.25">
      <c r="B5085" s="1"/>
      <c r="C5085" s="1"/>
      <c r="D5085" s="1"/>
      <c r="E5085" s="1"/>
      <c r="F5085" s="1"/>
      <c r="G5085" s="1"/>
      <c r="H5085" s="1"/>
      <c r="I5085" s="1"/>
    </row>
    <row r="5086" spans="2:9" x14ac:dyDescent="0.25">
      <c r="B5086" s="1"/>
      <c r="C5086" s="1"/>
      <c r="D5086" s="1"/>
      <c r="E5086" s="1"/>
      <c r="F5086" s="1"/>
      <c r="G5086" s="1"/>
      <c r="H5086" s="1"/>
      <c r="I5086" s="1"/>
    </row>
    <row r="5087" spans="2:9" x14ac:dyDescent="0.25">
      <c r="B5087" s="1"/>
      <c r="C5087" s="1"/>
      <c r="D5087" s="1"/>
      <c r="E5087" s="1"/>
      <c r="F5087" s="1"/>
      <c r="G5087" s="1"/>
      <c r="H5087" s="1"/>
      <c r="I5087" s="1"/>
    </row>
    <row r="5088" spans="2:9" x14ac:dyDescent="0.25">
      <c r="B5088" s="1"/>
      <c r="C5088" s="1"/>
      <c r="D5088" s="1"/>
      <c r="E5088" s="1"/>
      <c r="F5088" s="1"/>
      <c r="G5088" s="1"/>
      <c r="H5088" s="1"/>
      <c r="I5088" s="1"/>
    </row>
    <row r="5089" spans="2:9" x14ac:dyDescent="0.25">
      <c r="B5089" s="1"/>
      <c r="C5089" s="1"/>
      <c r="D5089" s="1"/>
      <c r="E5089" s="1"/>
      <c r="F5089" s="1"/>
      <c r="G5089" s="1"/>
      <c r="H5089" s="1"/>
      <c r="I5089" s="1"/>
    </row>
    <row r="5090" spans="2:9" x14ac:dyDescent="0.25">
      <c r="B5090" s="1"/>
      <c r="C5090" s="1"/>
      <c r="D5090" s="1"/>
      <c r="E5090" s="1"/>
      <c r="F5090" s="1"/>
      <c r="G5090" s="1"/>
      <c r="H5090" s="1"/>
      <c r="I5090" s="1"/>
    </row>
    <row r="5091" spans="2:9" x14ac:dyDescent="0.25">
      <c r="B5091" s="1"/>
      <c r="C5091" s="1"/>
      <c r="D5091" s="1"/>
      <c r="E5091" s="1"/>
      <c r="F5091" s="1"/>
      <c r="G5091" s="1"/>
      <c r="H5091" s="1"/>
      <c r="I5091" s="1"/>
    </row>
    <row r="5092" spans="2:9" x14ac:dyDescent="0.25">
      <c r="B5092" s="1"/>
      <c r="C5092" s="1"/>
      <c r="D5092" s="1"/>
      <c r="E5092" s="1"/>
      <c r="F5092" s="1"/>
      <c r="G5092" s="1"/>
      <c r="H5092" s="1"/>
      <c r="I5092" s="1"/>
    </row>
    <row r="5093" spans="2:9" x14ac:dyDescent="0.25">
      <c r="B5093" s="1"/>
      <c r="C5093" s="1"/>
      <c r="D5093" s="1"/>
      <c r="E5093" s="1"/>
      <c r="F5093" s="1"/>
      <c r="G5093" s="1"/>
      <c r="H5093" s="1"/>
      <c r="I5093" s="1"/>
    </row>
    <row r="5094" spans="2:9" x14ac:dyDescent="0.25">
      <c r="B5094" s="1"/>
      <c r="C5094" s="1"/>
      <c r="D5094" s="1"/>
      <c r="E5094" s="1"/>
      <c r="F5094" s="1"/>
      <c r="G5094" s="1"/>
      <c r="H5094" s="1"/>
      <c r="I5094" s="1"/>
    </row>
    <row r="5095" spans="2:9" x14ac:dyDescent="0.25">
      <c r="B5095" s="1"/>
      <c r="C5095" s="1"/>
      <c r="D5095" s="1"/>
      <c r="E5095" s="1"/>
      <c r="F5095" s="1"/>
      <c r="G5095" s="1"/>
      <c r="H5095" s="1"/>
      <c r="I5095" s="1"/>
    </row>
    <row r="5096" spans="2:9" x14ac:dyDescent="0.25">
      <c r="B5096" s="1"/>
      <c r="C5096" s="1"/>
      <c r="D5096" s="1"/>
      <c r="E5096" s="1"/>
      <c r="F5096" s="1"/>
      <c r="G5096" s="1"/>
      <c r="H5096" s="1"/>
      <c r="I5096" s="1"/>
    </row>
    <row r="5097" spans="2:9" x14ac:dyDescent="0.25">
      <c r="B5097" s="1"/>
      <c r="C5097" s="1"/>
      <c r="D5097" s="1"/>
      <c r="E5097" s="1"/>
      <c r="F5097" s="1"/>
      <c r="G5097" s="1"/>
      <c r="H5097" s="1"/>
      <c r="I5097" s="1"/>
    </row>
    <row r="5098" spans="2:9" x14ac:dyDescent="0.25">
      <c r="B5098" s="1"/>
      <c r="C5098" s="1"/>
      <c r="D5098" s="1"/>
      <c r="E5098" s="1"/>
      <c r="F5098" s="1"/>
      <c r="G5098" s="1"/>
      <c r="H5098" s="1"/>
      <c r="I5098" s="1"/>
    </row>
    <row r="5099" spans="2:9" x14ac:dyDescent="0.25">
      <c r="B5099" s="1"/>
      <c r="C5099" s="1"/>
      <c r="D5099" s="1"/>
      <c r="E5099" s="1"/>
      <c r="F5099" s="1"/>
      <c r="G5099" s="1"/>
      <c r="H5099" s="1"/>
      <c r="I5099" s="1"/>
    </row>
    <row r="5100" spans="2:9" x14ac:dyDescent="0.25">
      <c r="B5100" s="1"/>
      <c r="C5100" s="1"/>
      <c r="D5100" s="1"/>
      <c r="E5100" s="1"/>
      <c r="F5100" s="1"/>
      <c r="G5100" s="1"/>
      <c r="H5100" s="1"/>
      <c r="I5100" s="1"/>
    </row>
    <row r="5101" spans="2:9" x14ac:dyDescent="0.25">
      <c r="B5101" s="1"/>
      <c r="C5101" s="1"/>
      <c r="D5101" s="1"/>
      <c r="E5101" s="1"/>
      <c r="F5101" s="1"/>
      <c r="G5101" s="1"/>
      <c r="H5101" s="1"/>
      <c r="I5101" s="1"/>
    </row>
    <row r="5102" spans="2:9" x14ac:dyDescent="0.25">
      <c r="B5102" s="1"/>
      <c r="C5102" s="1"/>
      <c r="D5102" s="1"/>
      <c r="E5102" s="1"/>
      <c r="F5102" s="1"/>
      <c r="G5102" s="1"/>
      <c r="H5102" s="1"/>
      <c r="I5102" s="1"/>
    </row>
    <row r="5103" spans="2:9" x14ac:dyDescent="0.25">
      <c r="B5103" s="1"/>
      <c r="C5103" s="1"/>
      <c r="D5103" s="1"/>
      <c r="E5103" s="1"/>
      <c r="F5103" s="1"/>
      <c r="G5103" s="1"/>
      <c r="H5103" s="1"/>
      <c r="I5103" s="1"/>
    </row>
    <row r="5104" spans="2:9" x14ac:dyDescent="0.25">
      <c r="B5104" s="1"/>
      <c r="C5104" s="1"/>
      <c r="D5104" s="1"/>
      <c r="E5104" s="1"/>
      <c r="F5104" s="1"/>
      <c r="G5104" s="1"/>
      <c r="H5104" s="1"/>
      <c r="I5104" s="1"/>
    </row>
    <row r="5105" spans="2:9" x14ac:dyDescent="0.25">
      <c r="B5105" s="1"/>
      <c r="C5105" s="1"/>
      <c r="D5105" s="1"/>
      <c r="E5105" s="1"/>
      <c r="F5105" s="1"/>
      <c r="G5105" s="1"/>
      <c r="H5105" s="1"/>
      <c r="I5105" s="1"/>
    </row>
    <row r="5106" spans="2:9" x14ac:dyDescent="0.25">
      <c r="B5106" s="1"/>
      <c r="C5106" s="1"/>
      <c r="D5106" s="1"/>
      <c r="E5106" s="1"/>
      <c r="F5106" s="1"/>
      <c r="G5106" s="1"/>
      <c r="H5106" s="1"/>
      <c r="I5106" s="1"/>
    </row>
    <row r="5107" spans="2:9" x14ac:dyDescent="0.25">
      <c r="B5107" s="1"/>
      <c r="C5107" s="1"/>
      <c r="D5107" s="1"/>
      <c r="E5107" s="1"/>
      <c r="F5107" s="1"/>
      <c r="G5107" s="1"/>
      <c r="H5107" s="1"/>
      <c r="I5107" s="1"/>
    </row>
    <row r="5108" spans="2:9" x14ac:dyDescent="0.25">
      <c r="B5108" s="1"/>
      <c r="C5108" s="1"/>
      <c r="D5108" s="1"/>
      <c r="E5108" s="1"/>
      <c r="F5108" s="1"/>
      <c r="G5108" s="1"/>
      <c r="H5108" s="1"/>
      <c r="I5108" s="1"/>
    </row>
    <row r="5109" spans="2:9" x14ac:dyDescent="0.25">
      <c r="B5109" s="1"/>
      <c r="C5109" s="1"/>
      <c r="D5109" s="1"/>
      <c r="E5109" s="1"/>
      <c r="F5109" s="1"/>
      <c r="G5109" s="1"/>
      <c r="H5109" s="1"/>
      <c r="I5109" s="1"/>
    </row>
    <row r="5110" spans="2:9" x14ac:dyDescent="0.25">
      <c r="B5110" s="1"/>
      <c r="C5110" s="1"/>
      <c r="D5110" s="1"/>
      <c r="E5110" s="1"/>
      <c r="F5110" s="1"/>
      <c r="G5110" s="1"/>
      <c r="H5110" s="1"/>
      <c r="I5110" s="1"/>
    </row>
    <row r="5111" spans="2:9" x14ac:dyDescent="0.25">
      <c r="B5111" s="1"/>
      <c r="C5111" s="1"/>
      <c r="D5111" s="1"/>
      <c r="E5111" s="1"/>
      <c r="F5111" s="1"/>
      <c r="G5111" s="1"/>
      <c r="H5111" s="1"/>
      <c r="I5111" s="1"/>
    </row>
    <row r="5112" spans="2:9" x14ac:dyDescent="0.25">
      <c r="B5112" s="1"/>
      <c r="C5112" s="1"/>
      <c r="D5112" s="1"/>
      <c r="E5112" s="1"/>
      <c r="F5112" s="1"/>
      <c r="G5112" s="1"/>
      <c r="H5112" s="1"/>
      <c r="I5112" s="1"/>
    </row>
    <row r="5113" spans="2:9" x14ac:dyDescent="0.25">
      <c r="B5113" s="1"/>
      <c r="C5113" s="1"/>
      <c r="D5113" s="1"/>
      <c r="E5113" s="1"/>
      <c r="F5113" s="1"/>
      <c r="G5113" s="1"/>
      <c r="H5113" s="1"/>
      <c r="I5113" s="1"/>
    </row>
    <row r="5114" spans="2:9" x14ac:dyDescent="0.25">
      <c r="B5114" s="1"/>
      <c r="C5114" s="1"/>
      <c r="D5114" s="1"/>
      <c r="E5114" s="1"/>
      <c r="F5114" s="1"/>
      <c r="G5114" s="1"/>
      <c r="H5114" s="1"/>
      <c r="I5114" s="1"/>
    </row>
    <row r="5115" spans="2:9" x14ac:dyDescent="0.25">
      <c r="B5115" s="1"/>
      <c r="C5115" s="1"/>
      <c r="D5115" s="1"/>
      <c r="E5115" s="1"/>
      <c r="F5115" s="1"/>
      <c r="G5115" s="1"/>
      <c r="H5115" s="1"/>
      <c r="I5115" s="1"/>
    </row>
    <row r="5116" spans="2:9" x14ac:dyDescent="0.25">
      <c r="B5116" s="1"/>
      <c r="C5116" s="1"/>
      <c r="D5116" s="1"/>
      <c r="E5116" s="1"/>
      <c r="F5116" s="1"/>
      <c r="G5116" s="1"/>
      <c r="H5116" s="1"/>
      <c r="I5116" s="1"/>
    </row>
    <row r="5117" spans="2:9" x14ac:dyDescent="0.25">
      <c r="B5117" s="1"/>
      <c r="C5117" s="1"/>
      <c r="D5117" s="1"/>
      <c r="E5117" s="1"/>
      <c r="F5117" s="1"/>
      <c r="G5117" s="1"/>
      <c r="H5117" s="1"/>
      <c r="I5117" s="1"/>
    </row>
    <row r="5118" spans="2:9" x14ac:dyDescent="0.25">
      <c r="B5118" s="1"/>
      <c r="C5118" s="1"/>
      <c r="D5118" s="1"/>
      <c r="E5118" s="1"/>
      <c r="F5118" s="1"/>
      <c r="G5118" s="1"/>
      <c r="H5118" s="1"/>
      <c r="I5118" s="1"/>
    </row>
    <row r="5119" spans="2:9" x14ac:dyDescent="0.25">
      <c r="B5119" s="1"/>
      <c r="C5119" s="1"/>
      <c r="D5119" s="1"/>
      <c r="E5119" s="1"/>
      <c r="F5119" s="1"/>
      <c r="G5119" s="1"/>
      <c r="H5119" s="1"/>
      <c r="I5119" s="1"/>
    </row>
    <row r="5120" spans="2:9" x14ac:dyDescent="0.25">
      <c r="B5120" s="1"/>
      <c r="C5120" s="1"/>
      <c r="D5120" s="1"/>
      <c r="E5120" s="1"/>
      <c r="F5120" s="1"/>
      <c r="G5120" s="1"/>
      <c r="H5120" s="1"/>
      <c r="I5120" s="1"/>
    </row>
    <row r="5121" spans="2:9" x14ac:dyDescent="0.25">
      <c r="B5121" s="1"/>
      <c r="C5121" s="1"/>
      <c r="D5121" s="1"/>
      <c r="E5121" s="1"/>
      <c r="F5121" s="1"/>
      <c r="G5121" s="1"/>
      <c r="H5121" s="1"/>
      <c r="I5121" s="1"/>
    </row>
    <row r="5122" spans="2:9" x14ac:dyDescent="0.25">
      <c r="B5122" s="1"/>
      <c r="C5122" s="1"/>
      <c r="D5122" s="1"/>
      <c r="E5122" s="1"/>
      <c r="F5122" s="1"/>
      <c r="G5122" s="1"/>
      <c r="H5122" s="1"/>
      <c r="I5122" s="1"/>
    </row>
    <row r="5123" spans="2:9" x14ac:dyDescent="0.25">
      <c r="B5123" s="1"/>
      <c r="C5123" s="1"/>
      <c r="D5123" s="1"/>
      <c r="E5123" s="1"/>
      <c r="F5123" s="1"/>
      <c r="G5123" s="1"/>
      <c r="H5123" s="1"/>
      <c r="I5123" s="1"/>
    </row>
    <row r="5124" spans="2:9" x14ac:dyDescent="0.25">
      <c r="B5124" s="1"/>
      <c r="C5124" s="1"/>
      <c r="D5124" s="1"/>
      <c r="E5124" s="1"/>
      <c r="F5124" s="1"/>
      <c r="G5124" s="1"/>
      <c r="H5124" s="1"/>
      <c r="I5124" s="1"/>
    </row>
    <row r="5125" spans="2:9" x14ac:dyDescent="0.25">
      <c r="B5125" s="1"/>
      <c r="C5125" s="1"/>
      <c r="D5125" s="1"/>
      <c r="E5125" s="1"/>
      <c r="F5125" s="1"/>
      <c r="G5125" s="1"/>
      <c r="H5125" s="1"/>
      <c r="I5125" s="1"/>
    </row>
    <row r="5126" spans="2:9" x14ac:dyDescent="0.25">
      <c r="B5126" s="1"/>
      <c r="C5126" s="1"/>
      <c r="D5126" s="1"/>
      <c r="E5126" s="1"/>
      <c r="F5126" s="1"/>
      <c r="G5126" s="1"/>
      <c r="H5126" s="1"/>
      <c r="I5126" s="1"/>
    </row>
    <row r="5127" spans="2:9" x14ac:dyDescent="0.25">
      <c r="B5127" s="1"/>
      <c r="C5127" s="1"/>
      <c r="D5127" s="1"/>
      <c r="E5127" s="1"/>
      <c r="F5127" s="1"/>
      <c r="G5127" s="1"/>
      <c r="H5127" s="1"/>
      <c r="I5127" s="1"/>
    </row>
    <row r="5128" spans="2:9" x14ac:dyDescent="0.25">
      <c r="B5128" s="1"/>
      <c r="C5128" s="1"/>
      <c r="D5128" s="1"/>
      <c r="E5128" s="1"/>
      <c r="F5128" s="1"/>
      <c r="G5128" s="1"/>
      <c r="H5128" s="1"/>
      <c r="I5128" s="1"/>
    </row>
    <row r="5129" spans="2:9" x14ac:dyDescent="0.25">
      <c r="B5129" s="1"/>
      <c r="C5129" s="1"/>
      <c r="D5129" s="1"/>
      <c r="E5129" s="1"/>
      <c r="F5129" s="1"/>
      <c r="G5129" s="1"/>
      <c r="H5129" s="1"/>
      <c r="I5129" s="1"/>
    </row>
    <row r="5130" spans="2:9" x14ac:dyDescent="0.25">
      <c r="B5130" s="1"/>
      <c r="C5130" s="1"/>
      <c r="D5130" s="1"/>
      <c r="E5130" s="1"/>
      <c r="F5130" s="1"/>
      <c r="G5130" s="1"/>
      <c r="H5130" s="1"/>
      <c r="I5130" s="1"/>
    </row>
    <row r="5131" spans="2:9" x14ac:dyDescent="0.25">
      <c r="B5131" s="1"/>
      <c r="C5131" s="1"/>
      <c r="D5131" s="1"/>
      <c r="E5131" s="1"/>
      <c r="F5131" s="1"/>
      <c r="G5131" s="1"/>
      <c r="H5131" s="1"/>
      <c r="I5131" s="1"/>
    </row>
    <row r="5132" spans="2:9" x14ac:dyDescent="0.25">
      <c r="B5132" s="1"/>
      <c r="C5132" s="1"/>
      <c r="D5132" s="1"/>
      <c r="E5132" s="1"/>
      <c r="F5132" s="1"/>
      <c r="G5132" s="1"/>
      <c r="H5132" s="1"/>
      <c r="I5132" s="1"/>
    </row>
    <row r="5133" spans="2:9" x14ac:dyDescent="0.25">
      <c r="B5133" s="1"/>
      <c r="C5133" s="1"/>
      <c r="D5133" s="1"/>
      <c r="E5133" s="1"/>
      <c r="F5133" s="1"/>
      <c r="G5133" s="1"/>
      <c r="H5133" s="1"/>
      <c r="I5133" s="1"/>
    </row>
    <row r="5134" spans="2:9" x14ac:dyDescent="0.25">
      <c r="B5134" s="1"/>
      <c r="C5134" s="1"/>
      <c r="D5134" s="1"/>
      <c r="E5134" s="1"/>
      <c r="F5134" s="1"/>
      <c r="G5134" s="1"/>
      <c r="H5134" s="1"/>
      <c r="I5134" s="1"/>
    </row>
    <row r="5135" spans="2:9" x14ac:dyDescent="0.25">
      <c r="B5135" s="1"/>
      <c r="C5135" s="1"/>
      <c r="D5135" s="1"/>
      <c r="E5135" s="1"/>
      <c r="F5135" s="1"/>
      <c r="G5135" s="1"/>
      <c r="H5135" s="1"/>
      <c r="I5135" s="1"/>
    </row>
    <row r="5136" spans="2:9" x14ac:dyDescent="0.25">
      <c r="B5136" s="1"/>
      <c r="C5136" s="1"/>
      <c r="D5136" s="1"/>
      <c r="E5136" s="1"/>
      <c r="F5136" s="1"/>
      <c r="G5136" s="1"/>
      <c r="H5136" s="1"/>
      <c r="I5136" s="1"/>
    </row>
    <row r="5137" spans="2:9" x14ac:dyDescent="0.25">
      <c r="B5137" s="1"/>
      <c r="C5137" s="1"/>
      <c r="D5137" s="1"/>
      <c r="E5137" s="1"/>
      <c r="F5137" s="1"/>
      <c r="G5137" s="1"/>
      <c r="H5137" s="1"/>
      <c r="I5137" s="1"/>
    </row>
    <row r="5138" spans="2:9" x14ac:dyDescent="0.25">
      <c r="B5138" s="1"/>
      <c r="C5138" s="1"/>
      <c r="D5138" s="1"/>
      <c r="E5138" s="1"/>
      <c r="F5138" s="1"/>
      <c r="G5138" s="1"/>
      <c r="H5138" s="1"/>
      <c r="I5138" s="1"/>
    </row>
    <row r="5139" spans="2:9" x14ac:dyDescent="0.25">
      <c r="B5139" s="1"/>
      <c r="C5139" s="1"/>
      <c r="D5139" s="1"/>
      <c r="E5139" s="1"/>
      <c r="F5139" s="1"/>
      <c r="G5139" s="1"/>
      <c r="H5139" s="1"/>
      <c r="I5139" s="1"/>
    </row>
    <row r="5140" spans="2:9" x14ac:dyDescent="0.25">
      <c r="B5140" s="1"/>
      <c r="C5140" s="1"/>
      <c r="D5140" s="1"/>
      <c r="E5140" s="1"/>
      <c r="F5140" s="1"/>
      <c r="G5140" s="1"/>
      <c r="H5140" s="1"/>
      <c r="I5140" s="1"/>
    </row>
    <row r="5141" spans="2:9" x14ac:dyDescent="0.25">
      <c r="B5141" s="1"/>
      <c r="C5141" s="1"/>
      <c r="D5141" s="1"/>
      <c r="E5141" s="1"/>
      <c r="F5141" s="1"/>
      <c r="G5141" s="1"/>
      <c r="H5141" s="1"/>
      <c r="I5141" s="1"/>
    </row>
    <row r="5142" spans="2:9" x14ac:dyDescent="0.25">
      <c r="B5142" s="1"/>
      <c r="C5142" s="1"/>
      <c r="D5142" s="1"/>
      <c r="E5142" s="1"/>
      <c r="F5142" s="1"/>
      <c r="G5142" s="1"/>
      <c r="H5142" s="1"/>
      <c r="I5142" s="1"/>
    </row>
    <row r="5143" spans="2:9" x14ac:dyDescent="0.25">
      <c r="B5143" s="1"/>
      <c r="C5143" s="1"/>
      <c r="D5143" s="1"/>
      <c r="E5143" s="1"/>
      <c r="F5143" s="1"/>
      <c r="G5143" s="1"/>
      <c r="H5143" s="1"/>
      <c r="I5143" s="1"/>
    </row>
    <row r="5144" spans="2:9" x14ac:dyDescent="0.25">
      <c r="B5144" s="1"/>
      <c r="C5144" s="1"/>
      <c r="D5144" s="1"/>
      <c r="E5144" s="1"/>
      <c r="F5144" s="1"/>
      <c r="G5144" s="1"/>
      <c r="H5144" s="1"/>
      <c r="I5144" s="1"/>
    </row>
    <row r="5145" spans="2:9" x14ac:dyDescent="0.25">
      <c r="B5145" s="1"/>
      <c r="C5145" s="1"/>
      <c r="D5145" s="1"/>
      <c r="E5145" s="1"/>
      <c r="F5145" s="1"/>
      <c r="G5145" s="1"/>
      <c r="H5145" s="1"/>
      <c r="I5145" s="1"/>
    </row>
    <row r="5146" spans="2:9" x14ac:dyDescent="0.25">
      <c r="B5146" s="1"/>
      <c r="C5146" s="1"/>
      <c r="D5146" s="1"/>
      <c r="E5146" s="1"/>
      <c r="F5146" s="1"/>
      <c r="G5146" s="1"/>
      <c r="H5146" s="1"/>
      <c r="I5146" s="1"/>
    </row>
    <row r="5147" spans="2:9" x14ac:dyDescent="0.25">
      <c r="B5147" s="1"/>
      <c r="C5147" s="1"/>
      <c r="D5147" s="1"/>
      <c r="E5147" s="1"/>
      <c r="F5147" s="1"/>
      <c r="G5147" s="1"/>
      <c r="H5147" s="1"/>
      <c r="I5147" s="1"/>
    </row>
    <row r="5148" spans="2:9" x14ac:dyDescent="0.25">
      <c r="B5148" s="1"/>
      <c r="C5148" s="1"/>
      <c r="D5148" s="1"/>
      <c r="E5148" s="1"/>
      <c r="F5148" s="1"/>
      <c r="G5148" s="1"/>
      <c r="H5148" s="1"/>
      <c r="I5148" s="1"/>
    </row>
    <row r="5149" spans="2:9" x14ac:dyDescent="0.25">
      <c r="B5149" s="1"/>
      <c r="C5149" s="1"/>
      <c r="D5149" s="1"/>
      <c r="E5149" s="1"/>
      <c r="F5149" s="1"/>
      <c r="G5149" s="1"/>
      <c r="H5149" s="1"/>
      <c r="I5149" s="1"/>
    </row>
    <row r="5150" spans="2:9" x14ac:dyDescent="0.25">
      <c r="B5150" s="1"/>
      <c r="C5150" s="1"/>
      <c r="D5150" s="1"/>
      <c r="E5150" s="1"/>
      <c r="F5150" s="1"/>
      <c r="G5150" s="1"/>
      <c r="H5150" s="1"/>
      <c r="I5150" s="1"/>
    </row>
    <row r="5151" spans="2:9" x14ac:dyDescent="0.25">
      <c r="B5151" s="1"/>
      <c r="C5151" s="1"/>
      <c r="D5151" s="1"/>
      <c r="E5151" s="1"/>
      <c r="F5151" s="1"/>
      <c r="G5151" s="1"/>
      <c r="H5151" s="1"/>
      <c r="I5151" s="1"/>
    </row>
    <row r="5152" spans="2:9" x14ac:dyDescent="0.25">
      <c r="B5152" s="1"/>
      <c r="C5152" s="1"/>
      <c r="D5152" s="1"/>
      <c r="E5152" s="1"/>
      <c r="F5152" s="1"/>
      <c r="G5152" s="1"/>
      <c r="H5152" s="1"/>
      <c r="I5152" s="1"/>
    </row>
    <row r="5153" spans="2:9" x14ac:dyDescent="0.25">
      <c r="B5153" s="1"/>
      <c r="C5153" s="1"/>
      <c r="D5153" s="1"/>
      <c r="E5153" s="1"/>
      <c r="F5153" s="1"/>
      <c r="G5153" s="1"/>
      <c r="H5153" s="1"/>
      <c r="I5153" s="1"/>
    </row>
    <row r="5154" spans="2:9" x14ac:dyDescent="0.25">
      <c r="B5154" s="1"/>
      <c r="C5154" s="1"/>
      <c r="D5154" s="1"/>
      <c r="E5154" s="1"/>
      <c r="F5154" s="1"/>
      <c r="G5154" s="1"/>
      <c r="H5154" s="1"/>
      <c r="I5154" s="1"/>
    </row>
    <row r="5155" spans="2:9" x14ac:dyDescent="0.25">
      <c r="B5155" s="1"/>
      <c r="C5155" s="1"/>
      <c r="D5155" s="1"/>
      <c r="E5155" s="1"/>
      <c r="F5155" s="1"/>
      <c r="G5155" s="1"/>
      <c r="H5155" s="1"/>
      <c r="I5155" s="1"/>
    </row>
    <row r="5156" spans="2:9" x14ac:dyDescent="0.25">
      <c r="B5156" s="1"/>
      <c r="C5156" s="1"/>
      <c r="D5156" s="1"/>
      <c r="E5156" s="1"/>
      <c r="F5156" s="1"/>
      <c r="G5156" s="1"/>
      <c r="H5156" s="1"/>
      <c r="I5156" s="1"/>
    </row>
    <row r="5157" spans="2:9" x14ac:dyDescent="0.25">
      <c r="B5157" s="1"/>
      <c r="C5157" s="1"/>
      <c r="D5157" s="1"/>
      <c r="E5157" s="1"/>
      <c r="F5157" s="1"/>
      <c r="G5157" s="1"/>
      <c r="H5157" s="1"/>
      <c r="I5157" s="1"/>
    </row>
    <row r="5158" spans="2:9" x14ac:dyDescent="0.25">
      <c r="B5158" s="1"/>
      <c r="C5158" s="1"/>
      <c r="D5158" s="1"/>
      <c r="E5158" s="1"/>
      <c r="F5158" s="1"/>
      <c r="G5158" s="1"/>
      <c r="H5158" s="1"/>
      <c r="I5158" s="1"/>
    </row>
    <row r="5159" spans="2:9" x14ac:dyDescent="0.25">
      <c r="B5159" s="1"/>
      <c r="C5159" s="1"/>
      <c r="D5159" s="1"/>
      <c r="E5159" s="1"/>
      <c r="F5159" s="1"/>
      <c r="G5159" s="1"/>
      <c r="H5159" s="1"/>
      <c r="I5159" s="1"/>
    </row>
    <row r="5160" spans="2:9" x14ac:dyDescent="0.25">
      <c r="B5160" s="1"/>
      <c r="C5160" s="1"/>
      <c r="D5160" s="1"/>
      <c r="E5160" s="1"/>
      <c r="F5160" s="1"/>
      <c r="G5160" s="1"/>
      <c r="H5160" s="1"/>
      <c r="I5160" s="1"/>
    </row>
    <row r="5161" spans="2:9" x14ac:dyDescent="0.25">
      <c r="B5161" s="1"/>
      <c r="C5161" s="1"/>
      <c r="D5161" s="1"/>
      <c r="E5161" s="1"/>
      <c r="F5161" s="1"/>
      <c r="G5161" s="1"/>
      <c r="H5161" s="1"/>
      <c r="I5161" s="1"/>
    </row>
    <row r="5162" spans="2:9" x14ac:dyDescent="0.25">
      <c r="B5162" s="1"/>
      <c r="C5162" s="1"/>
      <c r="D5162" s="1"/>
      <c r="E5162" s="1"/>
      <c r="F5162" s="1"/>
      <c r="G5162" s="1"/>
      <c r="H5162" s="1"/>
      <c r="I5162" s="1"/>
    </row>
    <row r="5163" spans="2:9" x14ac:dyDescent="0.25">
      <c r="B5163" s="1"/>
      <c r="C5163" s="1"/>
      <c r="D5163" s="1"/>
      <c r="E5163" s="1"/>
      <c r="F5163" s="1"/>
      <c r="G5163" s="1"/>
      <c r="H5163" s="1"/>
      <c r="I5163" s="1"/>
    </row>
    <row r="5164" spans="2:9" x14ac:dyDescent="0.25">
      <c r="B5164" s="1"/>
      <c r="C5164" s="1"/>
      <c r="D5164" s="1"/>
      <c r="E5164" s="1"/>
      <c r="F5164" s="1"/>
      <c r="G5164" s="1"/>
      <c r="H5164" s="1"/>
      <c r="I5164" s="1"/>
    </row>
    <row r="5165" spans="2:9" x14ac:dyDescent="0.25">
      <c r="B5165" s="1"/>
      <c r="C5165" s="1"/>
      <c r="D5165" s="1"/>
      <c r="E5165" s="1"/>
      <c r="F5165" s="1"/>
      <c r="G5165" s="1"/>
      <c r="H5165" s="1"/>
      <c r="I5165" s="1"/>
    </row>
    <row r="5166" spans="2:9" x14ac:dyDescent="0.25">
      <c r="B5166" s="1"/>
      <c r="C5166" s="1"/>
      <c r="D5166" s="1"/>
      <c r="E5166" s="1"/>
      <c r="F5166" s="1"/>
      <c r="G5166" s="1"/>
      <c r="H5166" s="1"/>
      <c r="I5166" s="1"/>
    </row>
    <row r="5167" spans="2:9" x14ac:dyDescent="0.25">
      <c r="B5167" s="1"/>
      <c r="C5167" s="1"/>
      <c r="D5167" s="1"/>
      <c r="E5167" s="1"/>
      <c r="F5167" s="1"/>
      <c r="G5167" s="1"/>
      <c r="H5167" s="1"/>
      <c r="I5167" s="1"/>
    </row>
    <row r="5168" spans="2:9" x14ac:dyDescent="0.25">
      <c r="B5168" s="1"/>
      <c r="C5168" s="1"/>
      <c r="D5168" s="1"/>
      <c r="E5168" s="1"/>
      <c r="F5168" s="1"/>
      <c r="G5168" s="1"/>
      <c r="H5168" s="1"/>
      <c r="I5168" s="1"/>
    </row>
    <row r="5169" spans="2:9" x14ac:dyDescent="0.25">
      <c r="B5169" s="1"/>
      <c r="C5169" s="1"/>
      <c r="D5169" s="1"/>
      <c r="E5169" s="1"/>
      <c r="F5169" s="1"/>
      <c r="G5169" s="1"/>
      <c r="H5169" s="1"/>
      <c r="I5169" s="1"/>
    </row>
    <row r="5170" spans="2:9" x14ac:dyDescent="0.25">
      <c r="B5170" s="1"/>
      <c r="C5170" s="1"/>
      <c r="D5170" s="1"/>
      <c r="E5170" s="1"/>
      <c r="F5170" s="1"/>
      <c r="G5170" s="1"/>
      <c r="H5170" s="1"/>
      <c r="I5170" s="1"/>
    </row>
    <row r="5171" spans="2:9" x14ac:dyDescent="0.25">
      <c r="B5171" s="1"/>
      <c r="C5171" s="1"/>
      <c r="D5171" s="1"/>
      <c r="E5171" s="1"/>
      <c r="F5171" s="1"/>
      <c r="G5171" s="1"/>
      <c r="H5171" s="1"/>
      <c r="I5171" s="1"/>
    </row>
    <row r="5172" spans="2:9" x14ac:dyDescent="0.25">
      <c r="B5172" s="1"/>
      <c r="C5172" s="1"/>
      <c r="D5172" s="1"/>
      <c r="E5172" s="1"/>
      <c r="F5172" s="1"/>
      <c r="G5172" s="1"/>
      <c r="H5172" s="1"/>
      <c r="I5172" s="1"/>
    </row>
    <row r="5173" spans="2:9" x14ac:dyDescent="0.25">
      <c r="B5173" s="1"/>
      <c r="C5173" s="1"/>
      <c r="D5173" s="1"/>
      <c r="E5173" s="1"/>
      <c r="F5173" s="1"/>
      <c r="G5173" s="1"/>
      <c r="H5173" s="1"/>
      <c r="I5173" s="1"/>
    </row>
    <row r="5174" spans="2:9" x14ac:dyDescent="0.25">
      <c r="B5174" s="1"/>
      <c r="C5174" s="1"/>
      <c r="D5174" s="1"/>
      <c r="E5174" s="1"/>
      <c r="F5174" s="1"/>
      <c r="G5174" s="1"/>
      <c r="H5174" s="1"/>
      <c r="I5174" s="1"/>
    </row>
    <row r="5175" spans="2:9" x14ac:dyDescent="0.25">
      <c r="B5175" s="1"/>
      <c r="C5175" s="1"/>
      <c r="D5175" s="1"/>
      <c r="E5175" s="1"/>
      <c r="F5175" s="1"/>
      <c r="G5175" s="1"/>
      <c r="H5175" s="1"/>
      <c r="I5175" s="1"/>
    </row>
    <row r="5176" spans="2:9" x14ac:dyDescent="0.25">
      <c r="B5176" s="1"/>
      <c r="C5176" s="1"/>
      <c r="D5176" s="1"/>
      <c r="E5176" s="1"/>
      <c r="F5176" s="1"/>
      <c r="G5176" s="1"/>
      <c r="H5176" s="1"/>
      <c r="I5176" s="1"/>
    </row>
    <row r="5177" spans="2:9" x14ac:dyDescent="0.25">
      <c r="B5177" s="1"/>
      <c r="C5177" s="1"/>
      <c r="D5177" s="1"/>
      <c r="E5177" s="1"/>
      <c r="F5177" s="1"/>
      <c r="G5177" s="1"/>
      <c r="H5177" s="1"/>
      <c r="I5177" s="1"/>
    </row>
    <row r="5178" spans="2:9" x14ac:dyDescent="0.25">
      <c r="B5178" s="1"/>
      <c r="C5178" s="1"/>
      <c r="D5178" s="1"/>
      <c r="E5178" s="1"/>
      <c r="F5178" s="1"/>
      <c r="G5178" s="1"/>
      <c r="H5178" s="1"/>
      <c r="I5178" s="1"/>
    </row>
    <row r="5179" spans="2:9" x14ac:dyDescent="0.25">
      <c r="B5179" s="1"/>
      <c r="C5179" s="1"/>
      <c r="D5179" s="1"/>
      <c r="E5179" s="1"/>
      <c r="F5179" s="1"/>
      <c r="G5179" s="1"/>
      <c r="H5179" s="1"/>
      <c r="I5179" s="1"/>
    </row>
    <row r="5180" spans="2:9" x14ac:dyDescent="0.25">
      <c r="B5180" s="1"/>
      <c r="C5180" s="1"/>
      <c r="D5180" s="1"/>
      <c r="E5180" s="1"/>
      <c r="F5180" s="1"/>
      <c r="G5180" s="1"/>
      <c r="H5180" s="1"/>
      <c r="I5180" s="1"/>
    </row>
    <row r="5181" spans="2:9" x14ac:dyDescent="0.25">
      <c r="B5181" s="1"/>
      <c r="C5181" s="1"/>
      <c r="D5181" s="1"/>
      <c r="E5181" s="1"/>
      <c r="F5181" s="1"/>
      <c r="G5181" s="1"/>
      <c r="H5181" s="1"/>
      <c r="I5181" s="1"/>
    </row>
    <row r="5182" spans="2:9" x14ac:dyDescent="0.25">
      <c r="B5182" s="1"/>
      <c r="C5182" s="1"/>
      <c r="D5182" s="1"/>
      <c r="E5182" s="1"/>
      <c r="F5182" s="1"/>
      <c r="G5182" s="1"/>
      <c r="H5182" s="1"/>
      <c r="I5182" s="1"/>
    </row>
    <row r="5183" spans="2:9" x14ac:dyDescent="0.25">
      <c r="B5183" s="1"/>
      <c r="C5183" s="1"/>
      <c r="D5183" s="1"/>
      <c r="E5183" s="1"/>
      <c r="F5183" s="1"/>
      <c r="G5183" s="1"/>
      <c r="H5183" s="1"/>
      <c r="I5183" s="1"/>
    </row>
    <row r="5184" spans="2:9" x14ac:dyDescent="0.25">
      <c r="B5184" s="1"/>
      <c r="C5184" s="1"/>
      <c r="D5184" s="1"/>
      <c r="E5184" s="1"/>
      <c r="F5184" s="1"/>
      <c r="G5184" s="1"/>
      <c r="H5184" s="1"/>
      <c r="I5184" s="1"/>
    </row>
    <row r="5185" spans="2:9" x14ac:dyDescent="0.25">
      <c r="B5185" s="1"/>
      <c r="C5185" s="1"/>
      <c r="D5185" s="1"/>
      <c r="E5185" s="1"/>
      <c r="F5185" s="1"/>
      <c r="G5185" s="1"/>
      <c r="H5185" s="1"/>
      <c r="I5185" s="1"/>
    </row>
    <row r="5186" spans="2:9" x14ac:dyDescent="0.25">
      <c r="B5186" s="1"/>
      <c r="C5186" s="1"/>
      <c r="D5186" s="1"/>
      <c r="E5186" s="1"/>
      <c r="F5186" s="1"/>
      <c r="G5186" s="1"/>
      <c r="H5186" s="1"/>
      <c r="I5186" s="1"/>
    </row>
    <row r="5187" spans="2:9" x14ac:dyDescent="0.25">
      <c r="B5187" s="1"/>
      <c r="C5187" s="1"/>
      <c r="D5187" s="1"/>
      <c r="E5187" s="1"/>
      <c r="F5187" s="1"/>
      <c r="G5187" s="1"/>
      <c r="H5187" s="1"/>
      <c r="I5187" s="1"/>
    </row>
    <row r="5188" spans="2:9" x14ac:dyDescent="0.25">
      <c r="B5188" s="1"/>
      <c r="C5188" s="1"/>
      <c r="D5188" s="1"/>
      <c r="E5188" s="1"/>
      <c r="F5188" s="1"/>
      <c r="G5188" s="1"/>
      <c r="H5188" s="1"/>
      <c r="I5188" s="1"/>
    </row>
    <row r="5189" spans="2:9" x14ac:dyDescent="0.25">
      <c r="B5189" s="1"/>
      <c r="C5189" s="1"/>
      <c r="D5189" s="1"/>
      <c r="E5189" s="1"/>
      <c r="F5189" s="1"/>
      <c r="G5189" s="1"/>
      <c r="H5189" s="1"/>
      <c r="I5189" s="1"/>
    </row>
    <row r="5190" spans="2:9" x14ac:dyDescent="0.25">
      <c r="B5190" s="1"/>
      <c r="C5190" s="1"/>
      <c r="D5190" s="1"/>
      <c r="E5190" s="1"/>
      <c r="F5190" s="1"/>
      <c r="G5190" s="1"/>
      <c r="H5190" s="1"/>
      <c r="I5190" s="1"/>
    </row>
    <row r="5191" spans="2:9" x14ac:dyDescent="0.25">
      <c r="B5191" s="1"/>
      <c r="C5191" s="1"/>
      <c r="D5191" s="1"/>
      <c r="E5191" s="1"/>
      <c r="F5191" s="1"/>
      <c r="G5191" s="1"/>
      <c r="H5191" s="1"/>
      <c r="I5191" s="1"/>
    </row>
    <row r="5192" spans="2:9" x14ac:dyDescent="0.25">
      <c r="B5192" s="1"/>
      <c r="C5192" s="1"/>
      <c r="D5192" s="1"/>
      <c r="E5192" s="1"/>
      <c r="F5192" s="1"/>
      <c r="G5192" s="1"/>
      <c r="H5192" s="1"/>
      <c r="I5192" s="1"/>
    </row>
    <row r="5193" spans="2:9" x14ac:dyDescent="0.25">
      <c r="B5193" s="1"/>
      <c r="C5193" s="1"/>
      <c r="D5193" s="1"/>
      <c r="E5193" s="1"/>
      <c r="F5193" s="1"/>
      <c r="G5193" s="1"/>
      <c r="H5193" s="1"/>
      <c r="I5193" s="1"/>
    </row>
    <row r="5194" spans="2:9" x14ac:dyDescent="0.25">
      <c r="B5194" s="1"/>
      <c r="C5194" s="1"/>
      <c r="D5194" s="1"/>
      <c r="E5194" s="1"/>
      <c r="F5194" s="1"/>
      <c r="G5194" s="1"/>
      <c r="H5194" s="1"/>
      <c r="I5194" s="1"/>
    </row>
    <row r="5195" spans="2:9" x14ac:dyDescent="0.25">
      <c r="B5195" s="1"/>
      <c r="C5195" s="1"/>
      <c r="D5195" s="1"/>
      <c r="E5195" s="1"/>
      <c r="F5195" s="1"/>
      <c r="G5195" s="1"/>
      <c r="H5195" s="1"/>
      <c r="I5195" s="1"/>
    </row>
    <row r="5196" spans="2:9" x14ac:dyDescent="0.25">
      <c r="B5196" s="1"/>
      <c r="C5196" s="1"/>
      <c r="D5196" s="1"/>
      <c r="E5196" s="1"/>
      <c r="F5196" s="1"/>
      <c r="G5196" s="1"/>
      <c r="H5196" s="1"/>
      <c r="I5196" s="1"/>
    </row>
    <row r="5197" spans="2:9" x14ac:dyDescent="0.25">
      <c r="B5197" s="1"/>
      <c r="C5197" s="1"/>
      <c r="D5197" s="1"/>
      <c r="E5197" s="1"/>
      <c r="F5197" s="1"/>
      <c r="G5197" s="1"/>
      <c r="H5197" s="1"/>
      <c r="I5197" s="1"/>
    </row>
    <row r="5198" spans="2:9" x14ac:dyDescent="0.25">
      <c r="B5198" s="1"/>
      <c r="C5198" s="1"/>
      <c r="D5198" s="1"/>
      <c r="E5198" s="1"/>
      <c r="F5198" s="1"/>
      <c r="G5198" s="1"/>
      <c r="H5198" s="1"/>
      <c r="I5198" s="1"/>
    </row>
    <row r="5199" spans="2:9" x14ac:dyDescent="0.25">
      <c r="B5199" s="1"/>
      <c r="C5199" s="1"/>
      <c r="D5199" s="1"/>
      <c r="E5199" s="1"/>
      <c r="F5199" s="1"/>
      <c r="G5199" s="1"/>
      <c r="H5199" s="1"/>
      <c r="I5199" s="1"/>
    </row>
    <row r="5200" spans="2:9" x14ac:dyDescent="0.25">
      <c r="B5200" s="1"/>
      <c r="C5200" s="1"/>
      <c r="D5200" s="1"/>
      <c r="E5200" s="1"/>
      <c r="F5200" s="1"/>
      <c r="G5200" s="1"/>
      <c r="H5200" s="1"/>
      <c r="I5200" s="1"/>
    </row>
    <row r="5201" spans="2:9" x14ac:dyDescent="0.25">
      <c r="B5201" s="1"/>
      <c r="C5201" s="1"/>
      <c r="D5201" s="1"/>
      <c r="E5201" s="1"/>
      <c r="F5201" s="1"/>
      <c r="G5201" s="1"/>
      <c r="H5201" s="1"/>
      <c r="I5201" s="1"/>
    </row>
    <row r="5202" spans="2:9" x14ac:dyDescent="0.25">
      <c r="B5202" s="1"/>
      <c r="C5202" s="1"/>
      <c r="D5202" s="1"/>
      <c r="E5202" s="1"/>
      <c r="F5202" s="1"/>
      <c r="G5202" s="1"/>
      <c r="H5202" s="1"/>
      <c r="I5202" s="1"/>
    </row>
    <row r="5203" spans="2:9" x14ac:dyDescent="0.25">
      <c r="B5203" s="1"/>
      <c r="C5203" s="1"/>
      <c r="D5203" s="1"/>
      <c r="E5203" s="1"/>
      <c r="F5203" s="1"/>
      <c r="G5203" s="1"/>
      <c r="H5203" s="1"/>
      <c r="I5203" s="1"/>
    </row>
    <row r="5204" spans="2:9" x14ac:dyDescent="0.25">
      <c r="B5204" s="1"/>
      <c r="C5204" s="1"/>
      <c r="D5204" s="1"/>
      <c r="E5204" s="1"/>
      <c r="F5204" s="1"/>
      <c r="G5204" s="1"/>
      <c r="H5204" s="1"/>
      <c r="I5204" s="1"/>
    </row>
    <row r="5205" spans="2:9" x14ac:dyDescent="0.25">
      <c r="B5205" s="1"/>
      <c r="C5205" s="1"/>
      <c r="D5205" s="1"/>
      <c r="E5205" s="1"/>
      <c r="F5205" s="1"/>
      <c r="G5205" s="1"/>
      <c r="H5205" s="1"/>
      <c r="I5205" s="1"/>
    </row>
    <row r="5206" spans="2:9" x14ac:dyDescent="0.25">
      <c r="B5206" s="1"/>
      <c r="C5206" s="1"/>
      <c r="D5206" s="1"/>
      <c r="E5206" s="1"/>
      <c r="F5206" s="1"/>
      <c r="G5206" s="1"/>
      <c r="H5206" s="1"/>
      <c r="I5206" s="1"/>
    </row>
    <row r="5207" spans="2:9" x14ac:dyDescent="0.25">
      <c r="B5207" s="1"/>
      <c r="C5207" s="1"/>
      <c r="D5207" s="1"/>
      <c r="E5207" s="1"/>
      <c r="F5207" s="1"/>
      <c r="G5207" s="1"/>
      <c r="H5207" s="1"/>
      <c r="I5207" s="1"/>
    </row>
    <row r="5208" spans="2:9" x14ac:dyDescent="0.25">
      <c r="B5208" s="1"/>
      <c r="C5208" s="1"/>
      <c r="D5208" s="1"/>
      <c r="E5208" s="1"/>
      <c r="F5208" s="1"/>
      <c r="G5208" s="1"/>
      <c r="H5208" s="1"/>
      <c r="I5208" s="1"/>
    </row>
    <row r="5209" spans="2:9" x14ac:dyDescent="0.25">
      <c r="B5209" s="1"/>
      <c r="C5209" s="1"/>
      <c r="D5209" s="1"/>
      <c r="E5209" s="1"/>
      <c r="F5209" s="1"/>
      <c r="G5209" s="1"/>
      <c r="H5209" s="1"/>
      <c r="I5209" s="1"/>
    </row>
    <row r="5210" spans="2:9" x14ac:dyDescent="0.25">
      <c r="B5210" s="1"/>
      <c r="C5210" s="1"/>
      <c r="D5210" s="1"/>
      <c r="E5210" s="1"/>
      <c r="F5210" s="1"/>
      <c r="G5210" s="1"/>
      <c r="H5210" s="1"/>
      <c r="I5210" s="1"/>
    </row>
    <row r="5211" spans="2:9" x14ac:dyDescent="0.25">
      <c r="B5211" s="1"/>
      <c r="C5211" s="1"/>
      <c r="D5211" s="1"/>
      <c r="E5211" s="1"/>
      <c r="F5211" s="1"/>
      <c r="G5211" s="1"/>
      <c r="H5211" s="1"/>
      <c r="I5211" s="1"/>
    </row>
    <row r="5212" spans="2:9" x14ac:dyDescent="0.25">
      <c r="B5212" s="1"/>
      <c r="C5212" s="1"/>
      <c r="D5212" s="1"/>
      <c r="E5212" s="1"/>
      <c r="F5212" s="1"/>
      <c r="G5212" s="1"/>
      <c r="H5212" s="1"/>
      <c r="I5212" s="1"/>
    </row>
    <row r="5213" spans="2:9" x14ac:dyDescent="0.25">
      <c r="B5213" s="1"/>
      <c r="C5213" s="1"/>
      <c r="D5213" s="1"/>
      <c r="E5213" s="1"/>
      <c r="F5213" s="1"/>
      <c r="G5213" s="1"/>
      <c r="H5213" s="1"/>
      <c r="I5213" s="1"/>
    </row>
    <row r="5214" spans="2:9" x14ac:dyDescent="0.25">
      <c r="B5214" s="1"/>
      <c r="C5214" s="1"/>
      <c r="D5214" s="1"/>
      <c r="E5214" s="1"/>
      <c r="F5214" s="1"/>
      <c r="G5214" s="1"/>
      <c r="H5214" s="1"/>
      <c r="I5214" s="1"/>
    </row>
    <row r="5215" spans="2:9" x14ac:dyDescent="0.25">
      <c r="B5215" s="1"/>
      <c r="C5215" s="1"/>
      <c r="D5215" s="1"/>
      <c r="E5215" s="1"/>
      <c r="F5215" s="1"/>
      <c r="G5215" s="1"/>
      <c r="H5215" s="1"/>
      <c r="I5215" s="1"/>
    </row>
    <row r="5216" spans="2:9" x14ac:dyDescent="0.25">
      <c r="B5216" s="1"/>
      <c r="C5216" s="1"/>
      <c r="D5216" s="1"/>
      <c r="E5216" s="1"/>
      <c r="F5216" s="1"/>
      <c r="G5216" s="1"/>
      <c r="H5216" s="1"/>
      <c r="I5216" s="1"/>
    </row>
    <row r="5217" spans="2:9" x14ac:dyDescent="0.25">
      <c r="B5217" s="1"/>
      <c r="C5217" s="1"/>
      <c r="D5217" s="1"/>
      <c r="E5217" s="1"/>
      <c r="F5217" s="1"/>
      <c r="G5217" s="1"/>
      <c r="H5217" s="1"/>
      <c r="I5217" s="1"/>
    </row>
    <row r="5218" spans="2:9" x14ac:dyDescent="0.25">
      <c r="B5218" s="1"/>
      <c r="C5218" s="1"/>
      <c r="D5218" s="1"/>
      <c r="E5218" s="1"/>
      <c r="F5218" s="1"/>
      <c r="G5218" s="1"/>
      <c r="H5218" s="1"/>
      <c r="I5218" s="1"/>
    </row>
    <row r="5219" spans="2:9" x14ac:dyDescent="0.25">
      <c r="B5219" s="1"/>
      <c r="C5219" s="1"/>
      <c r="D5219" s="1"/>
      <c r="E5219" s="1"/>
      <c r="F5219" s="1"/>
      <c r="G5219" s="1"/>
      <c r="H5219" s="1"/>
      <c r="I5219" s="1"/>
    </row>
    <row r="5220" spans="2:9" x14ac:dyDescent="0.25">
      <c r="B5220" s="1"/>
      <c r="C5220" s="1"/>
      <c r="D5220" s="1"/>
      <c r="E5220" s="1"/>
      <c r="F5220" s="1"/>
      <c r="G5220" s="1"/>
      <c r="H5220" s="1"/>
      <c r="I5220" s="1"/>
    </row>
    <row r="5221" spans="2:9" x14ac:dyDescent="0.25">
      <c r="B5221" s="1"/>
      <c r="C5221" s="1"/>
      <c r="D5221" s="1"/>
      <c r="E5221" s="1"/>
      <c r="F5221" s="1"/>
      <c r="G5221" s="1"/>
      <c r="H5221" s="1"/>
      <c r="I5221" s="1"/>
    </row>
    <row r="5222" spans="2:9" x14ac:dyDescent="0.25">
      <c r="B5222" s="1"/>
      <c r="C5222" s="1"/>
      <c r="D5222" s="1"/>
      <c r="E5222" s="1"/>
      <c r="F5222" s="1"/>
      <c r="G5222" s="1"/>
      <c r="H5222" s="1"/>
      <c r="I5222" s="1"/>
    </row>
    <row r="5223" spans="2:9" x14ac:dyDescent="0.25">
      <c r="B5223" s="1"/>
      <c r="C5223" s="1"/>
      <c r="D5223" s="1"/>
      <c r="E5223" s="1"/>
      <c r="F5223" s="1"/>
      <c r="G5223" s="1"/>
      <c r="H5223" s="1"/>
      <c r="I5223" s="1"/>
    </row>
    <row r="5224" spans="2:9" x14ac:dyDescent="0.25">
      <c r="B5224" s="1"/>
      <c r="C5224" s="1"/>
      <c r="D5224" s="1"/>
      <c r="E5224" s="1"/>
      <c r="F5224" s="1"/>
      <c r="G5224" s="1"/>
      <c r="H5224" s="1"/>
      <c r="I5224" s="1"/>
    </row>
    <row r="5225" spans="2:9" x14ac:dyDescent="0.25">
      <c r="B5225" s="1"/>
      <c r="C5225" s="1"/>
      <c r="D5225" s="1"/>
      <c r="E5225" s="1"/>
      <c r="F5225" s="1"/>
      <c r="G5225" s="1"/>
      <c r="H5225" s="1"/>
      <c r="I5225" s="1"/>
    </row>
    <row r="5226" spans="2:9" x14ac:dyDescent="0.25">
      <c r="B5226" s="1"/>
      <c r="C5226" s="1"/>
      <c r="D5226" s="1"/>
      <c r="E5226" s="1"/>
      <c r="F5226" s="1"/>
      <c r="G5226" s="1"/>
      <c r="H5226" s="1"/>
      <c r="I5226" s="1"/>
    </row>
    <row r="5227" spans="2:9" x14ac:dyDescent="0.25">
      <c r="B5227" s="1"/>
      <c r="C5227" s="1"/>
      <c r="D5227" s="1"/>
      <c r="E5227" s="1"/>
      <c r="F5227" s="1"/>
      <c r="G5227" s="1"/>
      <c r="H5227" s="1"/>
      <c r="I5227" s="1"/>
    </row>
    <row r="5228" spans="2:9" x14ac:dyDescent="0.25">
      <c r="B5228" s="1"/>
      <c r="C5228" s="1"/>
      <c r="D5228" s="1"/>
      <c r="E5228" s="1"/>
      <c r="F5228" s="1"/>
      <c r="G5228" s="1"/>
      <c r="H5228" s="1"/>
      <c r="I5228" s="1"/>
    </row>
    <row r="5229" spans="2:9" x14ac:dyDescent="0.25">
      <c r="B5229" s="1"/>
      <c r="C5229" s="1"/>
      <c r="D5229" s="1"/>
      <c r="E5229" s="1"/>
      <c r="F5229" s="1"/>
      <c r="G5229" s="1"/>
      <c r="H5229" s="1"/>
      <c r="I5229" s="1"/>
    </row>
    <row r="5230" spans="2:9" x14ac:dyDescent="0.25">
      <c r="B5230" s="1"/>
      <c r="C5230" s="1"/>
      <c r="D5230" s="1"/>
      <c r="E5230" s="1"/>
      <c r="F5230" s="1"/>
      <c r="G5230" s="1"/>
      <c r="H5230" s="1"/>
      <c r="I5230" s="1"/>
    </row>
    <row r="5231" spans="2:9" x14ac:dyDescent="0.25">
      <c r="B5231" s="1"/>
      <c r="C5231" s="1"/>
      <c r="D5231" s="1"/>
      <c r="E5231" s="1"/>
      <c r="F5231" s="1"/>
      <c r="G5231" s="1"/>
      <c r="H5231" s="1"/>
      <c r="I5231" s="1"/>
    </row>
    <row r="5232" spans="2:9" x14ac:dyDescent="0.25">
      <c r="B5232" s="1"/>
      <c r="C5232" s="1"/>
      <c r="D5232" s="1"/>
      <c r="E5232" s="1"/>
      <c r="F5232" s="1"/>
      <c r="G5232" s="1"/>
      <c r="H5232" s="1"/>
      <c r="I5232" s="1"/>
    </row>
    <row r="5233" spans="2:9" x14ac:dyDescent="0.25">
      <c r="B5233" s="1"/>
      <c r="C5233" s="1"/>
      <c r="D5233" s="1"/>
      <c r="E5233" s="1"/>
      <c r="F5233" s="1"/>
      <c r="G5233" s="1"/>
      <c r="H5233" s="1"/>
      <c r="I5233" s="1"/>
    </row>
    <row r="5234" spans="2:9" x14ac:dyDescent="0.25">
      <c r="B5234" s="1"/>
      <c r="C5234" s="1"/>
      <c r="D5234" s="1"/>
      <c r="E5234" s="1"/>
      <c r="F5234" s="1"/>
      <c r="G5234" s="1"/>
      <c r="H5234" s="1"/>
      <c r="I5234" s="1"/>
    </row>
    <row r="5235" spans="2:9" x14ac:dyDescent="0.25">
      <c r="B5235" s="1"/>
      <c r="C5235" s="1"/>
      <c r="D5235" s="1"/>
      <c r="E5235" s="1"/>
      <c r="F5235" s="1"/>
      <c r="G5235" s="1"/>
      <c r="H5235" s="1"/>
      <c r="I5235" s="1"/>
    </row>
    <row r="5236" spans="2:9" x14ac:dyDescent="0.25">
      <c r="B5236" s="1"/>
      <c r="C5236" s="1"/>
      <c r="D5236" s="1"/>
      <c r="E5236" s="1"/>
      <c r="F5236" s="1"/>
      <c r="G5236" s="1"/>
      <c r="H5236" s="1"/>
      <c r="I5236" s="1"/>
    </row>
    <row r="5237" spans="2:9" x14ac:dyDescent="0.25">
      <c r="B5237" s="1"/>
      <c r="C5237" s="1"/>
      <c r="D5237" s="1"/>
      <c r="E5237" s="1"/>
      <c r="F5237" s="1"/>
      <c r="G5237" s="1"/>
      <c r="H5237" s="1"/>
      <c r="I5237" s="1"/>
    </row>
    <row r="5238" spans="2:9" x14ac:dyDescent="0.25">
      <c r="B5238" s="1"/>
      <c r="C5238" s="1"/>
      <c r="D5238" s="1"/>
      <c r="E5238" s="1"/>
      <c r="F5238" s="1"/>
      <c r="G5238" s="1"/>
      <c r="H5238" s="1"/>
      <c r="I5238" s="1"/>
    </row>
    <row r="5239" spans="2:9" x14ac:dyDescent="0.25">
      <c r="B5239" s="1"/>
      <c r="C5239" s="1"/>
      <c r="D5239" s="1"/>
      <c r="E5239" s="1"/>
      <c r="F5239" s="1"/>
      <c r="G5239" s="1"/>
      <c r="H5239" s="1"/>
      <c r="I5239" s="1"/>
    </row>
    <row r="5240" spans="2:9" x14ac:dyDescent="0.25">
      <c r="B5240" s="1"/>
      <c r="C5240" s="1"/>
      <c r="D5240" s="1"/>
      <c r="E5240" s="1"/>
      <c r="F5240" s="1"/>
      <c r="G5240" s="1"/>
      <c r="H5240" s="1"/>
      <c r="I5240" s="1"/>
    </row>
    <row r="5241" spans="2:9" x14ac:dyDescent="0.25">
      <c r="B5241" s="1"/>
      <c r="C5241" s="1"/>
      <c r="D5241" s="1"/>
      <c r="E5241" s="1"/>
      <c r="F5241" s="1"/>
      <c r="G5241" s="1"/>
      <c r="H5241" s="1"/>
      <c r="I5241" s="1"/>
    </row>
    <row r="5242" spans="2:9" x14ac:dyDescent="0.25">
      <c r="B5242" s="1"/>
      <c r="C5242" s="1"/>
      <c r="D5242" s="1"/>
      <c r="E5242" s="1"/>
      <c r="F5242" s="1"/>
      <c r="G5242" s="1"/>
      <c r="H5242" s="1"/>
      <c r="I5242" s="1"/>
    </row>
    <row r="5243" spans="2:9" x14ac:dyDescent="0.25">
      <c r="B5243" s="1"/>
      <c r="C5243" s="1"/>
      <c r="D5243" s="1"/>
      <c r="E5243" s="1"/>
      <c r="F5243" s="1"/>
      <c r="G5243" s="1"/>
      <c r="H5243" s="1"/>
      <c r="I5243" s="1"/>
    </row>
    <row r="5244" spans="2:9" x14ac:dyDescent="0.25">
      <c r="B5244" s="1"/>
      <c r="C5244" s="1"/>
      <c r="D5244" s="1"/>
      <c r="E5244" s="1"/>
      <c r="F5244" s="1"/>
      <c r="G5244" s="1"/>
      <c r="H5244" s="1"/>
      <c r="I5244" s="1"/>
    </row>
    <row r="5245" spans="2:9" x14ac:dyDescent="0.25">
      <c r="B5245" s="1"/>
      <c r="C5245" s="1"/>
      <c r="D5245" s="1"/>
      <c r="E5245" s="1"/>
      <c r="F5245" s="1"/>
      <c r="G5245" s="1"/>
      <c r="H5245" s="1"/>
      <c r="I5245" s="1"/>
    </row>
    <row r="5246" spans="2:9" x14ac:dyDescent="0.25">
      <c r="B5246" s="1"/>
      <c r="C5246" s="1"/>
      <c r="D5246" s="1"/>
      <c r="E5246" s="1"/>
      <c r="F5246" s="1"/>
      <c r="G5246" s="1"/>
      <c r="H5246" s="1"/>
      <c r="I5246" s="1"/>
    </row>
    <row r="5247" spans="2:9" x14ac:dyDescent="0.25">
      <c r="B5247" s="1"/>
      <c r="C5247" s="1"/>
      <c r="D5247" s="1"/>
      <c r="E5247" s="1"/>
      <c r="F5247" s="1"/>
      <c r="G5247" s="1"/>
      <c r="H5247" s="1"/>
      <c r="I5247" s="1"/>
    </row>
    <row r="5248" spans="2:9" x14ac:dyDescent="0.25">
      <c r="B5248" s="1"/>
      <c r="C5248" s="1"/>
      <c r="D5248" s="1"/>
      <c r="E5248" s="1"/>
      <c r="F5248" s="1"/>
      <c r="G5248" s="1"/>
      <c r="H5248" s="1"/>
      <c r="I5248" s="1"/>
    </row>
    <row r="5249" spans="2:9" x14ac:dyDescent="0.25">
      <c r="B5249" s="1"/>
      <c r="C5249" s="1"/>
      <c r="D5249" s="1"/>
      <c r="E5249" s="1"/>
      <c r="F5249" s="1"/>
      <c r="G5249" s="1"/>
      <c r="H5249" s="1"/>
      <c r="I5249" s="1"/>
    </row>
    <row r="5250" spans="2:9" x14ac:dyDescent="0.25">
      <c r="B5250" s="1"/>
      <c r="C5250" s="1"/>
      <c r="D5250" s="1"/>
      <c r="E5250" s="1"/>
      <c r="F5250" s="1"/>
      <c r="G5250" s="1"/>
      <c r="H5250" s="1"/>
      <c r="I5250" s="1"/>
    </row>
    <row r="5251" spans="2:9" x14ac:dyDescent="0.25">
      <c r="B5251" s="1"/>
      <c r="C5251" s="1"/>
      <c r="D5251" s="1"/>
      <c r="E5251" s="1"/>
      <c r="F5251" s="1"/>
      <c r="G5251" s="1"/>
      <c r="H5251" s="1"/>
      <c r="I5251" s="1"/>
    </row>
    <row r="5252" spans="2:9" x14ac:dyDescent="0.25">
      <c r="B5252" s="1"/>
      <c r="C5252" s="1"/>
      <c r="D5252" s="1"/>
      <c r="E5252" s="1"/>
      <c r="F5252" s="1"/>
      <c r="G5252" s="1"/>
      <c r="H5252" s="1"/>
      <c r="I5252" s="1"/>
    </row>
    <row r="5253" spans="2:9" x14ac:dyDescent="0.25">
      <c r="B5253" s="1"/>
      <c r="C5253" s="1"/>
      <c r="D5253" s="1"/>
      <c r="E5253" s="1"/>
      <c r="F5253" s="1"/>
      <c r="G5253" s="1"/>
      <c r="H5253" s="1"/>
      <c r="I5253" s="1"/>
    </row>
    <row r="5254" spans="2:9" x14ac:dyDescent="0.25">
      <c r="B5254" s="1"/>
      <c r="C5254" s="1"/>
      <c r="D5254" s="1"/>
      <c r="E5254" s="1"/>
      <c r="F5254" s="1"/>
      <c r="G5254" s="1"/>
      <c r="H5254" s="1"/>
      <c r="I5254" s="1"/>
    </row>
    <row r="5255" spans="2:9" x14ac:dyDescent="0.25">
      <c r="B5255" s="1"/>
      <c r="C5255" s="1"/>
      <c r="D5255" s="1"/>
      <c r="E5255" s="1"/>
      <c r="F5255" s="1"/>
      <c r="G5255" s="1"/>
      <c r="H5255" s="1"/>
      <c r="I5255" s="1"/>
    </row>
    <row r="5256" spans="2:9" x14ac:dyDescent="0.25">
      <c r="B5256" s="1"/>
      <c r="C5256" s="1"/>
      <c r="D5256" s="1"/>
      <c r="E5256" s="1"/>
      <c r="F5256" s="1"/>
      <c r="G5256" s="1"/>
      <c r="H5256" s="1"/>
      <c r="I5256" s="1"/>
    </row>
    <row r="5257" spans="2:9" x14ac:dyDescent="0.25">
      <c r="B5257" s="1"/>
      <c r="C5257" s="1"/>
      <c r="D5257" s="1"/>
      <c r="E5257" s="1"/>
      <c r="F5257" s="1"/>
      <c r="G5257" s="1"/>
      <c r="H5257" s="1"/>
      <c r="I5257" s="1"/>
    </row>
    <row r="5258" spans="2:9" x14ac:dyDescent="0.25">
      <c r="B5258" s="1"/>
      <c r="C5258" s="1"/>
      <c r="D5258" s="1"/>
      <c r="E5258" s="1"/>
      <c r="F5258" s="1"/>
      <c r="G5258" s="1"/>
      <c r="H5258" s="1"/>
      <c r="I5258" s="1"/>
    </row>
    <row r="5259" spans="2:9" x14ac:dyDescent="0.25">
      <c r="B5259" s="1"/>
      <c r="C5259" s="1"/>
      <c r="D5259" s="1"/>
      <c r="E5259" s="1"/>
      <c r="F5259" s="1"/>
      <c r="G5259" s="1"/>
      <c r="H5259" s="1"/>
      <c r="I5259" s="1"/>
    </row>
    <row r="5260" spans="2:9" x14ac:dyDescent="0.25">
      <c r="B5260" s="1"/>
      <c r="C5260" s="1"/>
      <c r="D5260" s="1"/>
      <c r="E5260" s="1"/>
      <c r="F5260" s="1"/>
      <c r="G5260" s="1"/>
      <c r="H5260" s="1"/>
      <c r="I5260" s="1"/>
    </row>
    <row r="5261" spans="2:9" x14ac:dyDescent="0.25">
      <c r="B5261" s="1"/>
      <c r="C5261" s="1"/>
      <c r="D5261" s="1"/>
      <c r="E5261" s="1"/>
      <c r="F5261" s="1"/>
      <c r="G5261" s="1"/>
      <c r="H5261" s="1"/>
      <c r="I5261" s="1"/>
    </row>
    <row r="5262" spans="2:9" x14ac:dyDescent="0.25">
      <c r="B5262" s="1"/>
      <c r="C5262" s="1"/>
      <c r="D5262" s="1"/>
      <c r="E5262" s="1"/>
      <c r="F5262" s="1"/>
      <c r="G5262" s="1"/>
      <c r="H5262" s="1"/>
      <c r="I5262" s="1"/>
    </row>
    <row r="5263" spans="2:9" x14ac:dyDescent="0.25">
      <c r="B5263" s="1"/>
      <c r="C5263" s="1"/>
      <c r="D5263" s="1"/>
      <c r="E5263" s="1"/>
      <c r="F5263" s="1"/>
      <c r="G5263" s="1"/>
      <c r="H5263" s="1"/>
      <c r="I5263" s="1"/>
    </row>
    <row r="5264" spans="2:9" x14ac:dyDescent="0.25">
      <c r="B5264" s="1"/>
      <c r="C5264" s="1"/>
      <c r="D5264" s="1"/>
      <c r="E5264" s="1"/>
      <c r="F5264" s="1"/>
      <c r="G5264" s="1"/>
      <c r="H5264" s="1"/>
      <c r="I5264" s="1"/>
    </row>
    <row r="5265" spans="2:9" x14ac:dyDescent="0.25">
      <c r="B5265" s="1"/>
      <c r="C5265" s="1"/>
      <c r="D5265" s="1"/>
      <c r="E5265" s="1"/>
      <c r="F5265" s="1"/>
      <c r="G5265" s="1"/>
      <c r="H5265" s="1"/>
      <c r="I5265" s="1"/>
    </row>
    <row r="5266" spans="2:9" x14ac:dyDescent="0.25">
      <c r="B5266" s="1"/>
      <c r="C5266" s="1"/>
      <c r="D5266" s="1"/>
      <c r="E5266" s="1"/>
      <c r="F5266" s="1"/>
      <c r="G5266" s="1"/>
      <c r="H5266" s="1"/>
      <c r="I5266" s="1"/>
    </row>
    <row r="5267" spans="2:9" x14ac:dyDescent="0.25">
      <c r="B5267" s="1"/>
      <c r="C5267" s="1"/>
      <c r="D5267" s="1"/>
      <c r="E5267" s="1"/>
      <c r="F5267" s="1"/>
      <c r="G5267" s="1"/>
      <c r="H5267" s="1"/>
      <c r="I5267" s="1"/>
    </row>
    <row r="5268" spans="2:9" x14ac:dyDescent="0.25">
      <c r="B5268" s="1"/>
      <c r="C5268" s="1"/>
      <c r="D5268" s="1"/>
      <c r="E5268" s="1"/>
      <c r="F5268" s="1"/>
      <c r="G5268" s="1"/>
      <c r="H5268" s="1"/>
      <c r="I5268" s="1"/>
    </row>
    <row r="5269" spans="2:9" x14ac:dyDescent="0.25">
      <c r="B5269" s="1"/>
      <c r="C5269" s="1"/>
      <c r="D5269" s="1"/>
      <c r="E5269" s="1"/>
      <c r="F5269" s="1"/>
      <c r="G5269" s="1"/>
      <c r="H5269" s="1"/>
      <c r="I5269" s="1"/>
    </row>
    <row r="5270" spans="2:9" x14ac:dyDescent="0.25">
      <c r="B5270" s="1"/>
      <c r="C5270" s="1"/>
      <c r="D5270" s="1"/>
      <c r="E5270" s="1"/>
      <c r="F5270" s="1"/>
      <c r="G5270" s="1"/>
      <c r="H5270" s="1"/>
      <c r="I5270" s="1"/>
    </row>
    <row r="5271" spans="2:9" x14ac:dyDescent="0.25">
      <c r="B5271" s="1"/>
      <c r="C5271" s="1"/>
      <c r="D5271" s="1"/>
      <c r="E5271" s="1"/>
      <c r="F5271" s="1"/>
      <c r="G5271" s="1"/>
      <c r="H5271" s="1"/>
      <c r="I5271" s="1"/>
    </row>
    <row r="5272" spans="2:9" x14ac:dyDescent="0.25">
      <c r="B5272" s="1"/>
      <c r="C5272" s="1"/>
      <c r="D5272" s="1"/>
      <c r="E5272" s="1"/>
      <c r="F5272" s="1"/>
      <c r="G5272" s="1"/>
      <c r="H5272" s="1"/>
      <c r="I5272" s="1"/>
    </row>
    <row r="5273" spans="2:9" x14ac:dyDescent="0.25">
      <c r="B5273" s="1"/>
      <c r="C5273" s="1"/>
      <c r="D5273" s="1"/>
      <c r="E5273" s="1"/>
      <c r="F5273" s="1"/>
      <c r="G5273" s="1"/>
      <c r="H5273" s="1"/>
      <c r="I5273" s="1"/>
    </row>
    <row r="5274" spans="2:9" x14ac:dyDescent="0.25">
      <c r="B5274" s="1"/>
      <c r="C5274" s="1"/>
      <c r="D5274" s="1"/>
      <c r="E5274" s="1"/>
      <c r="F5274" s="1"/>
      <c r="G5274" s="1"/>
      <c r="H5274" s="1"/>
      <c r="I5274" s="1"/>
    </row>
    <row r="5275" spans="2:9" x14ac:dyDescent="0.25">
      <c r="B5275" s="1"/>
      <c r="C5275" s="1"/>
      <c r="D5275" s="1"/>
      <c r="E5275" s="1"/>
      <c r="F5275" s="1"/>
      <c r="G5275" s="1"/>
      <c r="H5275" s="1"/>
      <c r="I5275" s="1"/>
    </row>
    <row r="5276" spans="2:9" x14ac:dyDescent="0.25">
      <c r="B5276" s="1"/>
      <c r="C5276" s="1"/>
      <c r="D5276" s="1"/>
      <c r="E5276" s="1"/>
      <c r="F5276" s="1"/>
      <c r="G5276" s="1"/>
      <c r="H5276" s="1"/>
      <c r="I5276" s="1"/>
    </row>
    <row r="5277" spans="2:9" x14ac:dyDescent="0.25">
      <c r="B5277" s="1"/>
      <c r="C5277" s="1"/>
      <c r="D5277" s="1"/>
      <c r="E5277" s="1"/>
      <c r="F5277" s="1"/>
      <c r="G5277" s="1"/>
      <c r="H5277" s="1"/>
      <c r="I5277" s="1"/>
    </row>
    <row r="5278" spans="2:9" x14ac:dyDescent="0.25">
      <c r="B5278" s="1"/>
      <c r="C5278" s="1"/>
      <c r="D5278" s="1"/>
      <c r="E5278" s="1"/>
      <c r="F5278" s="1"/>
      <c r="G5278" s="1"/>
      <c r="H5278" s="1"/>
      <c r="I5278" s="1"/>
    </row>
    <row r="5279" spans="2:9" x14ac:dyDescent="0.25">
      <c r="B5279" s="1"/>
      <c r="C5279" s="1"/>
      <c r="D5279" s="1"/>
      <c r="E5279" s="1"/>
      <c r="F5279" s="1"/>
      <c r="G5279" s="1"/>
      <c r="H5279" s="1"/>
      <c r="I5279" s="1"/>
    </row>
    <row r="5280" spans="2:9" x14ac:dyDescent="0.25">
      <c r="B5280" s="1"/>
      <c r="C5280" s="1"/>
      <c r="D5280" s="1"/>
      <c r="E5280" s="1"/>
      <c r="F5280" s="1"/>
      <c r="G5280" s="1"/>
      <c r="H5280" s="1"/>
      <c r="I5280" s="1"/>
    </row>
    <row r="5281" spans="2:9" x14ac:dyDescent="0.25">
      <c r="B5281" s="1"/>
      <c r="C5281" s="1"/>
      <c r="D5281" s="1"/>
      <c r="E5281" s="1"/>
      <c r="F5281" s="1"/>
      <c r="G5281" s="1"/>
      <c r="H5281" s="1"/>
      <c r="I5281" s="1"/>
    </row>
    <row r="5282" spans="2:9" x14ac:dyDescent="0.25">
      <c r="B5282" s="1"/>
      <c r="C5282" s="1"/>
      <c r="D5282" s="1"/>
      <c r="E5282" s="1"/>
      <c r="F5282" s="1"/>
      <c r="G5282" s="1"/>
      <c r="H5282" s="1"/>
      <c r="I5282" s="1"/>
    </row>
    <row r="5283" spans="2:9" x14ac:dyDescent="0.25">
      <c r="B5283" s="1"/>
      <c r="C5283" s="1"/>
      <c r="D5283" s="1"/>
      <c r="E5283" s="1"/>
      <c r="F5283" s="1"/>
      <c r="G5283" s="1"/>
      <c r="H5283" s="1"/>
      <c r="I5283" s="1"/>
    </row>
    <row r="5284" spans="2:9" x14ac:dyDescent="0.25">
      <c r="B5284" s="1"/>
      <c r="C5284" s="1"/>
      <c r="D5284" s="1"/>
      <c r="E5284" s="1"/>
      <c r="F5284" s="1"/>
      <c r="G5284" s="1"/>
      <c r="H5284" s="1"/>
      <c r="I5284" s="1"/>
    </row>
    <row r="5285" spans="2:9" x14ac:dyDescent="0.25">
      <c r="B5285" s="1"/>
      <c r="C5285" s="1"/>
      <c r="D5285" s="1"/>
      <c r="E5285" s="1"/>
      <c r="F5285" s="1"/>
      <c r="G5285" s="1"/>
      <c r="H5285" s="1"/>
      <c r="I5285" s="1"/>
    </row>
    <row r="5286" spans="2:9" x14ac:dyDescent="0.25">
      <c r="B5286" s="1"/>
      <c r="C5286" s="1"/>
      <c r="D5286" s="1"/>
      <c r="E5286" s="1"/>
      <c r="F5286" s="1"/>
      <c r="G5286" s="1"/>
      <c r="H5286" s="1"/>
      <c r="I5286" s="1"/>
    </row>
    <row r="5287" spans="2:9" x14ac:dyDescent="0.25">
      <c r="B5287" s="1"/>
      <c r="C5287" s="1"/>
      <c r="D5287" s="1"/>
      <c r="E5287" s="1"/>
      <c r="F5287" s="1"/>
      <c r="G5287" s="1"/>
      <c r="H5287" s="1"/>
      <c r="I5287" s="1"/>
    </row>
    <row r="5288" spans="2:9" x14ac:dyDescent="0.25">
      <c r="B5288" s="1"/>
      <c r="C5288" s="1"/>
      <c r="D5288" s="1"/>
      <c r="E5288" s="1"/>
      <c r="F5288" s="1"/>
      <c r="G5288" s="1"/>
      <c r="H5288" s="1"/>
      <c r="I5288" s="1"/>
    </row>
    <row r="5289" spans="2:9" x14ac:dyDescent="0.25">
      <c r="B5289" s="1"/>
      <c r="C5289" s="1"/>
      <c r="D5289" s="1"/>
      <c r="E5289" s="1"/>
      <c r="F5289" s="1"/>
      <c r="G5289" s="1"/>
      <c r="H5289" s="1"/>
      <c r="I5289" s="1"/>
    </row>
    <row r="5290" spans="2:9" x14ac:dyDescent="0.25">
      <c r="B5290" s="1"/>
      <c r="C5290" s="1"/>
      <c r="D5290" s="1"/>
      <c r="E5290" s="1"/>
      <c r="F5290" s="1"/>
      <c r="G5290" s="1"/>
      <c r="H5290" s="1"/>
      <c r="I5290" s="1"/>
    </row>
    <row r="5291" spans="2:9" x14ac:dyDescent="0.25">
      <c r="B5291" s="1"/>
      <c r="C5291" s="1"/>
      <c r="D5291" s="1"/>
      <c r="E5291" s="1"/>
      <c r="F5291" s="1"/>
      <c r="G5291" s="1"/>
      <c r="H5291" s="1"/>
      <c r="I5291" s="1"/>
    </row>
    <row r="5292" spans="2:9" x14ac:dyDescent="0.25">
      <c r="B5292" s="1"/>
      <c r="C5292" s="1"/>
      <c r="D5292" s="1"/>
      <c r="E5292" s="1"/>
      <c r="F5292" s="1"/>
      <c r="G5292" s="1"/>
      <c r="H5292" s="1"/>
      <c r="I5292" s="1"/>
    </row>
    <row r="5293" spans="2:9" x14ac:dyDescent="0.25">
      <c r="B5293" s="1"/>
      <c r="C5293" s="1"/>
      <c r="D5293" s="1"/>
      <c r="E5293" s="1"/>
      <c r="F5293" s="1"/>
      <c r="G5293" s="1"/>
      <c r="H5293" s="1"/>
      <c r="I5293" s="1"/>
    </row>
    <row r="5294" spans="2:9" x14ac:dyDescent="0.25">
      <c r="B5294" s="1"/>
      <c r="C5294" s="1"/>
      <c r="D5294" s="1"/>
      <c r="E5294" s="1"/>
      <c r="F5294" s="1"/>
      <c r="G5294" s="1"/>
      <c r="H5294" s="1"/>
      <c r="I5294" s="1"/>
    </row>
    <row r="5295" spans="2:9" x14ac:dyDescent="0.25">
      <c r="B5295" s="1"/>
      <c r="C5295" s="1"/>
      <c r="D5295" s="1"/>
      <c r="E5295" s="1"/>
      <c r="F5295" s="1"/>
      <c r="G5295" s="1"/>
      <c r="H5295" s="1"/>
      <c r="I5295" s="1"/>
    </row>
    <row r="5296" spans="2:9" x14ac:dyDescent="0.25">
      <c r="B5296" s="1"/>
      <c r="C5296" s="1"/>
      <c r="D5296" s="1"/>
      <c r="E5296" s="1"/>
      <c r="F5296" s="1"/>
      <c r="G5296" s="1"/>
      <c r="H5296" s="1"/>
      <c r="I5296" s="1"/>
    </row>
    <row r="5297" spans="2:9" x14ac:dyDescent="0.25">
      <c r="B5297" s="1"/>
      <c r="C5297" s="1"/>
      <c r="D5297" s="1"/>
      <c r="E5297" s="1"/>
      <c r="F5297" s="1"/>
      <c r="G5297" s="1"/>
      <c r="H5297" s="1"/>
      <c r="I5297" s="1"/>
    </row>
    <row r="5298" spans="2:9" x14ac:dyDescent="0.25">
      <c r="B5298" s="1"/>
      <c r="C5298" s="1"/>
      <c r="D5298" s="1"/>
      <c r="E5298" s="1"/>
      <c r="F5298" s="1"/>
      <c r="G5298" s="1"/>
      <c r="H5298" s="1"/>
      <c r="I5298" s="1"/>
    </row>
    <row r="5299" spans="2:9" x14ac:dyDescent="0.25">
      <c r="B5299" s="1"/>
      <c r="C5299" s="1"/>
      <c r="D5299" s="1"/>
      <c r="E5299" s="1"/>
      <c r="F5299" s="1"/>
      <c r="G5299" s="1"/>
      <c r="H5299" s="1"/>
      <c r="I5299" s="1"/>
    </row>
    <row r="5300" spans="2:9" x14ac:dyDescent="0.25">
      <c r="B5300" s="1"/>
      <c r="C5300" s="1"/>
      <c r="D5300" s="1"/>
      <c r="E5300" s="1"/>
      <c r="F5300" s="1"/>
      <c r="G5300" s="1"/>
      <c r="H5300" s="1"/>
      <c r="I5300" s="1"/>
    </row>
    <row r="5301" spans="2:9" x14ac:dyDescent="0.25">
      <c r="B5301" s="1"/>
      <c r="C5301" s="1"/>
      <c r="D5301" s="1"/>
      <c r="E5301" s="1"/>
      <c r="F5301" s="1"/>
      <c r="G5301" s="1"/>
      <c r="H5301" s="1"/>
      <c r="I5301" s="1"/>
    </row>
    <row r="5302" spans="2:9" x14ac:dyDescent="0.25">
      <c r="B5302" s="1"/>
      <c r="C5302" s="1"/>
      <c r="D5302" s="1"/>
      <c r="E5302" s="1"/>
      <c r="F5302" s="1"/>
      <c r="G5302" s="1"/>
      <c r="H5302" s="1"/>
      <c r="I5302" s="1"/>
    </row>
    <row r="5303" spans="2:9" x14ac:dyDescent="0.25">
      <c r="B5303" s="1"/>
      <c r="C5303" s="1"/>
      <c r="D5303" s="1"/>
      <c r="E5303" s="1"/>
      <c r="F5303" s="1"/>
      <c r="G5303" s="1"/>
      <c r="H5303" s="1"/>
      <c r="I5303" s="1"/>
    </row>
    <row r="5304" spans="2:9" x14ac:dyDescent="0.25">
      <c r="B5304" s="1"/>
      <c r="C5304" s="1"/>
      <c r="D5304" s="1"/>
      <c r="E5304" s="1"/>
      <c r="F5304" s="1"/>
      <c r="G5304" s="1"/>
      <c r="H5304" s="1"/>
      <c r="I5304" s="1"/>
    </row>
    <row r="5305" spans="2:9" x14ac:dyDescent="0.25">
      <c r="B5305" s="1"/>
      <c r="C5305" s="1"/>
      <c r="D5305" s="1"/>
      <c r="E5305" s="1"/>
      <c r="F5305" s="1"/>
      <c r="G5305" s="1"/>
      <c r="H5305" s="1"/>
      <c r="I5305" s="1"/>
    </row>
    <row r="5306" spans="2:9" x14ac:dyDescent="0.25">
      <c r="B5306" s="1"/>
      <c r="C5306" s="1"/>
      <c r="D5306" s="1"/>
      <c r="E5306" s="1"/>
      <c r="F5306" s="1"/>
      <c r="G5306" s="1"/>
      <c r="H5306" s="1"/>
      <c r="I5306" s="1"/>
    </row>
    <row r="5307" spans="2:9" x14ac:dyDescent="0.25">
      <c r="B5307" s="1"/>
      <c r="C5307" s="1"/>
      <c r="D5307" s="1"/>
      <c r="E5307" s="1"/>
      <c r="F5307" s="1"/>
      <c r="G5307" s="1"/>
      <c r="H5307" s="1"/>
      <c r="I5307" s="1"/>
    </row>
    <row r="5308" spans="2:9" x14ac:dyDescent="0.25">
      <c r="B5308" s="1"/>
      <c r="C5308" s="1"/>
      <c r="D5308" s="1"/>
      <c r="E5308" s="1"/>
      <c r="F5308" s="1"/>
      <c r="G5308" s="1"/>
      <c r="H5308" s="1"/>
      <c r="I5308" s="1"/>
    </row>
    <row r="5309" spans="2:9" x14ac:dyDescent="0.25">
      <c r="B5309" s="1"/>
      <c r="C5309" s="1"/>
      <c r="D5309" s="1"/>
      <c r="E5309" s="1"/>
      <c r="F5309" s="1"/>
      <c r="G5309" s="1"/>
      <c r="H5309" s="1"/>
      <c r="I5309" s="1"/>
    </row>
    <row r="5310" spans="2:9" x14ac:dyDescent="0.25">
      <c r="B5310" s="1"/>
      <c r="C5310" s="1"/>
      <c r="D5310" s="1"/>
      <c r="E5310" s="1"/>
      <c r="F5310" s="1"/>
      <c r="G5310" s="1"/>
      <c r="H5310" s="1"/>
      <c r="I5310" s="1"/>
    </row>
    <row r="5311" spans="2:9" x14ac:dyDescent="0.25">
      <c r="B5311" s="1"/>
      <c r="C5311" s="1"/>
      <c r="D5311" s="1"/>
      <c r="E5311" s="1"/>
      <c r="F5311" s="1"/>
      <c r="G5311" s="1"/>
      <c r="H5311" s="1"/>
      <c r="I5311" s="1"/>
    </row>
    <row r="5312" spans="2:9" x14ac:dyDescent="0.25">
      <c r="B5312" s="1"/>
      <c r="C5312" s="1"/>
      <c r="D5312" s="1"/>
      <c r="E5312" s="1"/>
      <c r="F5312" s="1"/>
      <c r="G5312" s="1"/>
      <c r="H5312" s="1"/>
      <c r="I5312" s="1"/>
    </row>
    <row r="5313" spans="2:9" x14ac:dyDescent="0.25">
      <c r="B5313" s="1"/>
      <c r="C5313" s="1"/>
      <c r="D5313" s="1"/>
      <c r="E5313" s="1"/>
      <c r="F5313" s="1"/>
      <c r="G5313" s="1"/>
      <c r="H5313" s="1"/>
      <c r="I5313" s="1"/>
    </row>
    <row r="5314" spans="2:9" x14ac:dyDescent="0.25">
      <c r="B5314" s="1"/>
      <c r="C5314" s="1"/>
      <c r="D5314" s="1"/>
      <c r="E5314" s="1"/>
      <c r="F5314" s="1"/>
      <c r="G5314" s="1"/>
      <c r="H5314" s="1"/>
      <c r="I5314" s="1"/>
    </row>
    <row r="5315" spans="2:9" x14ac:dyDescent="0.25">
      <c r="B5315" s="1"/>
      <c r="C5315" s="1"/>
      <c r="D5315" s="1"/>
      <c r="E5315" s="1"/>
      <c r="F5315" s="1"/>
      <c r="G5315" s="1"/>
      <c r="H5315" s="1"/>
      <c r="I5315" s="1"/>
    </row>
    <row r="5316" spans="2:9" x14ac:dyDescent="0.25">
      <c r="B5316" s="1"/>
      <c r="C5316" s="1"/>
      <c r="D5316" s="1"/>
      <c r="E5316" s="1"/>
      <c r="F5316" s="1"/>
      <c r="G5316" s="1"/>
      <c r="H5316" s="1"/>
      <c r="I5316" s="1"/>
    </row>
    <row r="5317" spans="2:9" x14ac:dyDescent="0.25">
      <c r="B5317" s="1"/>
      <c r="C5317" s="1"/>
      <c r="D5317" s="1"/>
      <c r="E5317" s="1"/>
      <c r="F5317" s="1"/>
      <c r="G5317" s="1"/>
      <c r="H5317" s="1"/>
      <c r="I5317" s="1"/>
    </row>
    <row r="5318" spans="2:9" x14ac:dyDescent="0.25">
      <c r="B5318" s="1"/>
      <c r="C5318" s="1"/>
      <c r="D5318" s="1"/>
      <c r="E5318" s="1"/>
      <c r="F5318" s="1"/>
      <c r="G5318" s="1"/>
      <c r="H5318" s="1"/>
      <c r="I5318" s="1"/>
    </row>
    <row r="5319" spans="2:9" x14ac:dyDescent="0.25">
      <c r="B5319" s="1"/>
      <c r="C5319" s="1"/>
      <c r="D5319" s="1"/>
      <c r="E5319" s="1"/>
      <c r="F5319" s="1"/>
      <c r="G5319" s="1"/>
      <c r="H5319" s="1"/>
      <c r="I5319" s="1"/>
    </row>
    <row r="5320" spans="2:9" x14ac:dyDescent="0.25">
      <c r="B5320" s="1"/>
      <c r="C5320" s="1"/>
      <c r="D5320" s="1"/>
      <c r="E5320" s="1"/>
      <c r="F5320" s="1"/>
      <c r="G5320" s="1"/>
      <c r="H5320" s="1"/>
      <c r="I5320" s="1"/>
    </row>
    <row r="5321" spans="2:9" x14ac:dyDescent="0.25">
      <c r="B5321" s="1"/>
      <c r="C5321" s="1"/>
      <c r="D5321" s="1"/>
      <c r="E5321" s="1"/>
      <c r="F5321" s="1"/>
      <c r="G5321" s="1"/>
      <c r="H5321" s="1"/>
      <c r="I5321" s="1"/>
    </row>
    <row r="5322" spans="2:9" x14ac:dyDescent="0.25">
      <c r="B5322" s="1"/>
      <c r="C5322" s="1"/>
      <c r="D5322" s="1"/>
      <c r="E5322" s="1"/>
      <c r="F5322" s="1"/>
      <c r="G5322" s="1"/>
      <c r="H5322" s="1"/>
      <c r="I5322" s="1"/>
    </row>
    <row r="5323" spans="2:9" x14ac:dyDescent="0.25">
      <c r="B5323" s="1"/>
      <c r="C5323" s="1"/>
      <c r="D5323" s="1"/>
      <c r="E5323" s="1"/>
      <c r="F5323" s="1"/>
      <c r="G5323" s="1"/>
      <c r="H5323" s="1"/>
      <c r="I5323" s="1"/>
    </row>
    <row r="5324" spans="2:9" x14ac:dyDescent="0.25">
      <c r="B5324" s="1"/>
      <c r="C5324" s="1"/>
      <c r="D5324" s="1"/>
      <c r="E5324" s="1"/>
      <c r="F5324" s="1"/>
      <c r="G5324" s="1"/>
      <c r="H5324" s="1"/>
      <c r="I5324" s="1"/>
    </row>
    <row r="5325" spans="2:9" x14ac:dyDescent="0.25">
      <c r="B5325" s="1"/>
      <c r="C5325" s="1"/>
      <c r="D5325" s="1"/>
      <c r="E5325" s="1"/>
      <c r="F5325" s="1"/>
      <c r="G5325" s="1"/>
      <c r="H5325" s="1"/>
      <c r="I5325" s="1"/>
    </row>
    <row r="5326" spans="2:9" x14ac:dyDescent="0.25">
      <c r="B5326" s="1"/>
      <c r="C5326" s="1"/>
      <c r="D5326" s="1"/>
      <c r="E5326" s="1"/>
      <c r="F5326" s="1"/>
      <c r="G5326" s="1"/>
      <c r="H5326" s="1"/>
      <c r="I5326" s="1"/>
    </row>
    <row r="5327" spans="2:9" x14ac:dyDescent="0.25">
      <c r="B5327" s="1"/>
      <c r="C5327" s="1"/>
      <c r="D5327" s="1"/>
      <c r="E5327" s="1"/>
      <c r="F5327" s="1"/>
      <c r="G5327" s="1"/>
      <c r="H5327" s="1"/>
      <c r="I5327" s="1"/>
    </row>
    <row r="5328" spans="2:9" x14ac:dyDescent="0.25">
      <c r="B5328" s="1"/>
      <c r="C5328" s="1"/>
      <c r="D5328" s="1"/>
      <c r="E5328" s="1"/>
      <c r="F5328" s="1"/>
      <c r="G5328" s="1"/>
      <c r="H5328" s="1"/>
      <c r="I5328" s="1"/>
    </row>
    <row r="5329" spans="2:9" x14ac:dyDescent="0.25">
      <c r="B5329" s="1"/>
      <c r="C5329" s="1"/>
      <c r="D5329" s="1"/>
      <c r="E5329" s="1"/>
      <c r="F5329" s="1"/>
      <c r="G5329" s="1"/>
      <c r="H5329" s="1"/>
      <c r="I5329" s="1"/>
    </row>
    <row r="5330" spans="2:9" x14ac:dyDescent="0.25">
      <c r="B5330" s="1"/>
      <c r="C5330" s="1"/>
      <c r="D5330" s="1"/>
      <c r="E5330" s="1"/>
      <c r="F5330" s="1"/>
      <c r="G5330" s="1"/>
      <c r="H5330" s="1"/>
      <c r="I5330" s="1"/>
    </row>
    <row r="5331" spans="2:9" x14ac:dyDescent="0.25">
      <c r="B5331" s="1"/>
      <c r="C5331" s="1"/>
      <c r="D5331" s="1"/>
      <c r="E5331" s="1"/>
      <c r="F5331" s="1"/>
      <c r="G5331" s="1"/>
      <c r="H5331" s="1"/>
      <c r="I5331" s="1"/>
    </row>
    <row r="5332" spans="2:9" x14ac:dyDescent="0.25">
      <c r="B5332" s="1"/>
      <c r="C5332" s="1"/>
      <c r="D5332" s="1"/>
      <c r="E5332" s="1"/>
      <c r="F5332" s="1"/>
      <c r="G5332" s="1"/>
      <c r="H5332" s="1"/>
      <c r="I5332" s="1"/>
    </row>
    <row r="5333" spans="2:9" x14ac:dyDescent="0.25">
      <c r="B5333" s="1"/>
      <c r="C5333" s="1"/>
      <c r="D5333" s="1"/>
      <c r="E5333" s="1"/>
      <c r="F5333" s="1"/>
      <c r="G5333" s="1"/>
      <c r="H5333" s="1"/>
      <c r="I5333" s="1"/>
    </row>
    <row r="5334" spans="2:9" x14ac:dyDescent="0.25">
      <c r="B5334" s="1"/>
      <c r="C5334" s="1"/>
      <c r="D5334" s="1"/>
      <c r="E5334" s="1"/>
      <c r="F5334" s="1"/>
      <c r="G5334" s="1"/>
      <c r="H5334" s="1"/>
      <c r="I5334" s="1"/>
    </row>
    <row r="5335" spans="2:9" x14ac:dyDescent="0.25">
      <c r="B5335" s="1"/>
      <c r="C5335" s="1"/>
      <c r="D5335" s="1"/>
      <c r="E5335" s="1"/>
      <c r="F5335" s="1"/>
      <c r="G5335" s="1"/>
      <c r="H5335" s="1"/>
      <c r="I5335" s="1"/>
    </row>
    <row r="5336" spans="2:9" x14ac:dyDescent="0.25">
      <c r="B5336" s="1"/>
      <c r="C5336" s="1"/>
      <c r="D5336" s="1"/>
      <c r="E5336" s="1"/>
      <c r="F5336" s="1"/>
      <c r="G5336" s="1"/>
      <c r="H5336" s="1"/>
      <c r="I5336" s="1"/>
    </row>
    <row r="5337" spans="2:9" x14ac:dyDescent="0.25">
      <c r="B5337" s="1"/>
      <c r="C5337" s="1"/>
      <c r="D5337" s="1"/>
      <c r="E5337" s="1"/>
      <c r="F5337" s="1"/>
      <c r="G5337" s="1"/>
      <c r="H5337" s="1"/>
      <c r="I5337" s="1"/>
    </row>
    <row r="5338" spans="2:9" x14ac:dyDescent="0.25">
      <c r="B5338" s="1"/>
      <c r="C5338" s="1"/>
      <c r="D5338" s="1"/>
      <c r="E5338" s="1"/>
      <c r="F5338" s="1"/>
      <c r="G5338" s="1"/>
      <c r="H5338" s="1"/>
      <c r="I5338" s="1"/>
    </row>
    <row r="5339" spans="2:9" x14ac:dyDescent="0.25">
      <c r="B5339" s="1"/>
      <c r="C5339" s="1"/>
      <c r="D5339" s="1"/>
      <c r="E5339" s="1"/>
      <c r="F5339" s="1"/>
      <c r="G5339" s="1"/>
      <c r="H5339" s="1"/>
      <c r="I5339" s="1"/>
    </row>
    <row r="5340" spans="2:9" x14ac:dyDescent="0.25">
      <c r="B5340" s="1"/>
      <c r="C5340" s="1"/>
      <c r="D5340" s="1"/>
      <c r="E5340" s="1"/>
      <c r="F5340" s="1"/>
      <c r="G5340" s="1"/>
      <c r="H5340" s="1"/>
      <c r="I5340" s="1"/>
    </row>
    <row r="5341" spans="2:9" x14ac:dyDescent="0.25">
      <c r="B5341" s="1"/>
      <c r="C5341" s="1"/>
      <c r="D5341" s="1"/>
      <c r="E5341" s="1"/>
      <c r="F5341" s="1"/>
      <c r="G5341" s="1"/>
      <c r="H5341" s="1"/>
      <c r="I5341" s="1"/>
    </row>
    <row r="5342" spans="2:9" x14ac:dyDescent="0.25">
      <c r="B5342" s="1"/>
      <c r="C5342" s="1"/>
      <c r="D5342" s="1"/>
      <c r="E5342" s="1"/>
      <c r="F5342" s="1"/>
      <c r="G5342" s="1"/>
      <c r="H5342" s="1"/>
      <c r="I5342" s="1"/>
    </row>
    <row r="5343" spans="2:9" x14ac:dyDescent="0.25">
      <c r="B5343" s="1"/>
      <c r="C5343" s="1"/>
      <c r="D5343" s="1"/>
      <c r="E5343" s="1"/>
      <c r="F5343" s="1"/>
      <c r="G5343" s="1"/>
      <c r="H5343" s="1"/>
      <c r="I5343" s="1"/>
    </row>
    <row r="5344" spans="2:9" x14ac:dyDescent="0.25">
      <c r="B5344" s="1"/>
      <c r="C5344" s="1"/>
      <c r="D5344" s="1"/>
      <c r="E5344" s="1"/>
      <c r="F5344" s="1"/>
      <c r="G5344" s="1"/>
      <c r="H5344" s="1"/>
      <c r="I5344" s="1"/>
    </row>
    <row r="5345" spans="2:9" x14ac:dyDescent="0.25">
      <c r="B5345" s="1"/>
      <c r="C5345" s="1"/>
      <c r="D5345" s="1"/>
      <c r="E5345" s="1"/>
      <c r="F5345" s="1"/>
      <c r="G5345" s="1"/>
      <c r="H5345" s="1"/>
      <c r="I5345" s="1"/>
    </row>
    <row r="5346" spans="2:9" x14ac:dyDescent="0.25">
      <c r="B5346" s="1"/>
      <c r="C5346" s="1"/>
      <c r="D5346" s="1"/>
      <c r="E5346" s="1"/>
      <c r="F5346" s="1"/>
      <c r="G5346" s="1"/>
      <c r="H5346" s="1"/>
      <c r="I5346" s="1"/>
    </row>
    <row r="5347" spans="2:9" x14ac:dyDescent="0.25">
      <c r="B5347" s="1"/>
      <c r="C5347" s="1"/>
      <c r="D5347" s="1"/>
      <c r="E5347" s="1"/>
      <c r="F5347" s="1"/>
      <c r="G5347" s="1"/>
      <c r="H5347" s="1"/>
      <c r="I5347" s="1"/>
    </row>
    <row r="5348" spans="2:9" x14ac:dyDescent="0.25">
      <c r="B5348" s="1"/>
      <c r="C5348" s="1"/>
      <c r="D5348" s="1"/>
      <c r="E5348" s="1"/>
      <c r="F5348" s="1"/>
      <c r="G5348" s="1"/>
      <c r="H5348" s="1"/>
      <c r="I5348" s="1"/>
    </row>
    <row r="5349" spans="2:9" x14ac:dyDescent="0.25">
      <c r="B5349" s="1"/>
      <c r="C5349" s="1"/>
      <c r="D5349" s="1"/>
      <c r="E5349" s="1"/>
      <c r="F5349" s="1"/>
      <c r="G5349" s="1"/>
      <c r="H5349" s="1"/>
      <c r="I5349" s="1"/>
    </row>
    <row r="5350" spans="2:9" x14ac:dyDescent="0.25">
      <c r="B5350" s="1"/>
      <c r="C5350" s="1"/>
      <c r="D5350" s="1"/>
      <c r="E5350" s="1"/>
      <c r="F5350" s="1"/>
      <c r="G5350" s="1"/>
      <c r="H5350" s="1"/>
      <c r="I5350" s="1"/>
    </row>
    <row r="5351" spans="2:9" x14ac:dyDescent="0.25">
      <c r="B5351" s="1"/>
      <c r="C5351" s="1"/>
      <c r="D5351" s="1"/>
      <c r="E5351" s="1"/>
      <c r="F5351" s="1"/>
      <c r="G5351" s="1"/>
      <c r="H5351" s="1"/>
      <c r="I5351" s="1"/>
    </row>
    <row r="5352" spans="2:9" x14ac:dyDescent="0.25">
      <c r="B5352" s="1"/>
      <c r="C5352" s="1"/>
      <c r="D5352" s="1"/>
      <c r="E5352" s="1"/>
      <c r="F5352" s="1"/>
      <c r="G5352" s="1"/>
      <c r="H5352" s="1"/>
      <c r="I5352" s="1"/>
    </row>
    <row r="5353" spans="2:9" x14ac:dyDescent="0.25">
      <c r="B5353" s="1"/>
      <c r="C5353" s="1"/>
      <c r="D5353" s="1"/>
      <c r="E5353" s="1"/>
      <c r="F5353" s="1"/>
      <c r="G5353" s="1"/>
      <c r="H5353" s="1"/>
      <c r="I5353" s="1"/>
    </row>
    <row r="5354" spans="2:9" x14ac:dyDescent="0.25">
      <c r="B5354" s="1"/>
      <c r="C5354" s="1"/>
      <c r="D5354" s="1"/>
      <c r="E5354" s="1"/>
      <c r="F5354" s="1"/>
      <c r="G5354" s="1"/>
      <c r="H5354" s="1"/>
      <c r="I5354" s="1"/>
    </row>
    <row r="5355" spans="2:9" x14ac:dyDescent="0.25">
      <c r="B5355" s="1"/>
      <c r="C5355" s="1"/>
      <c r="D5355" s="1"/>
      <c r="E5355" s="1"/>
      <c r="F5355" s="1"/>
      <c r="G5355" s="1"/>
      <c r="H5355" s="1"/>
      <c r="I5355" s="1"/>
    </row>
    <row r="5356" spans="2:9" x14ac:dyDescent="0.25">
      <c r="B5356" s="1"/>
      <c r="C5356" s="1"/>
      <c r="D5356" s="1"/>
      <c r="E5356" s="1"/>
      <c r="F5356" s="1"/>
      <c r="G5356" s="1"/>
      <c r="H5356" s="1"/>
      <c r="I5356" s="1"/>
    </row>
    <row r="5357" spans="2:9" x14ac:dyDescent="0.25">
      <c r="B5357" s="1"/>
      <c r="C5357" s="1"/>
      <c r="D5357" s="1"/>
      <c r="E5357" s="1"/>
      <c r="F5357" s="1"/>
      <c r="G5357" s="1"/>
      <c r="H5357" s="1"/>
      <c r="I5357" s="1"/>
    </row>
    <row r="5358" spans="2:9" x14ac:dyDescent="0.25">
      <c r="B5358" s="1"/>
      <c r="C5358" s="1"/>
      <c r="D5358" s="1"/>
      <c r="E5358" s="1"/>
      <c r="F5358" s="1"/>
      <c r="G5358" s="1"/>
      <c r="H5358" s="1"/>
      <c r="I5358" s="1"/>
    </row>
    <row r="5359" spans="2:9" x14ac:dyDescent="0.25">
      <c r="B5359" s="1"/>
      <c r="C5359" s="1"/>
      <c r="D5359" s="1"/>
      <c r="E5359" s="1"/>
      <c r="F5359" s="1"/>
      <c r="G5359" s="1"/>
      <c r="H5359" s="1"/>
      <c r="I5359" s="1"/>
    </row>
    <row r="5360" spans="2:9" x14ac:dyDescent="0.25">
      <c r="B5360" s="1"/>
      <c r="C5360" s="1"/>
      <c r="D5360" s="1"/>
      <c r="E5360" s="1"/>
      <c r="F5360" s="1"/>
      <c r="G5360" s="1"/>
      <c r="H5360" s="1"/>
      <c r="I5360" s="1"/>
    </row>
    <row r="5361" spans="2:9" x14ac:dyDescent="0.25">
      <c r="B5361" s="1"/>
      <c r="C5361" s="1"/>
      <c r="D5361" s="1"/>
      <c r="E5361" s="1"/>
      <c r="F5361" s="1"/>
      <c r="G5361" s="1"/>
      <c r="H5361" s="1"/>
      <c r="I5361" s="1"/>
    </row>
    <row r="5362" spans="2:9" x14ac:dyDescent="0.25">
      <c r="B5362" s="1"/>
      <c r="C5362" s="1"/>
      <c r="D5362" s="1"/>
      <c r="E5362" s="1"/>
      <c r="F5362" s="1"/>
      <c r="G5362" s="1"/>
      <c r="H5362" s="1"/>
      <c r="I5362" s="1"/>
    </row>
    <row r="5363" spans="2:9" x14ac:dyDescent="0.25">
      <c r="B5363" s="1"/>
      <c r="C5363" s="1"/>
      <c r="D5363" s="1"/>
      <c r="E5363" s="1"/>
      <c r="F5363" s="1"/>
      <c r="G5363" s="1"/>
      <c r="H5363" s="1"/>
      <c r="I5363" s="1"/>
    </row>
    <row r="5364" spans="2:9" x14ac:dyDescent="0.25">
      <c r="B5364" s="1"/>
      <c r="C5364" s="1"/>
      <c r="D5364" s="1"/>
      <c r="E5364" s="1"/>
      <c r="F5364" s="1"/>
      <c r="G5364" s="1"/>
      <c r="H5364" s="1"/>
      <c r="I5364" s="1"/>
    </row>
    <row r="5365" spans="2:9" x14ac:dyDescent="0.25">
      <c r="B5365" s="1"/>
      <c r="C5365" s="1"/>
      <c r="D5365" s="1"/>
      <c r="E5365" s="1"/>
      <c r="F5365" s="1"/>
      <c r="G5365" s="1"/>
      <c r="H5365" s="1"/>
      <c r="I5365" s="1"/>
    </row>
    <row r="5366" spans="2:9" x14ac:dyDescent="0.25">
      <c r="B5366" s="1"/>
      <c r="C5366" s="1"/>
      <c r="D5366" s="1"/>
      <c r="E5366" s="1"/>
      <c r="F5366" s="1"/>
      <c r="G5366" s="1"/>
      <c r="H5366" s="1"/>
      <c r="I5366" s="1"/>
    </row>
    <row r="5367" spans="2:9" x14ac:dyDescent="0.25">
      <c r="B5367" s="1"/>
      <c r="C5367" s="1"/>
      <c r="D5367" s="1"/>
      <c r="E5367" s="1"/>
      <c r="F5367" s="1"/>
      <c r="G5367" s="1"/>
      <c r="H5367" s="1"/>
      <c r="I5367" s="1"/>
    </row>
    <row r="5368" spans="2:9" x14ac:dyDescent="0.25">
      <c r="B5368" s="1"/>
      <c r="C5368" s="1"/>
      <c r="D5368" s="1"/>
      <c r="E5368" s="1"/>
      <c r="F5368" s="1"/>
      <c r="G5368" s="1"/>
      <c r="H5368" s="1"/>
      <c r="I5368" s="1"/>
    </row>
    <row r="5369" spans="2:9" x14ac:dyDescent="0.25">
      <c r="B5369" s="1"/>
      <c r="C5369" s="1"/>
      <c r="D5369" s="1"/>
      <c r="E5369" s="1"/>
      <c r="F5369" s="1"/>
      <c r="G5369" s="1"/>
      <c r="H5369" s="1"/>
      <c r="I5369" s="1"/>
    </row>
    <row r="5370" spans="2:9" x14ac:dyDescent="0.25">
      <c r="B5370" s="1"/>
      <c r="C5370" s="1"/>
      <c r="D5370" s="1"/>
      <c r="E5370" s="1"/>
      <c r="F5370" s="1"/>
      <c r="G5370" s="1"/>
      <c r="H5370" s="1"/>
      <c r="I5370" s="1"/>
    </row>
    <row r="5371" spans="2:9" x14ac:dyDescent="0.25">
      <c r="B5371" s="1"/>
      <c r="C5371" s="1"/>
      <c r="D5371" s="1"/>
      <c r="E5371" s="1"/>
      <c r="F5371" s="1"/>
      <c r="G5371" s="1"/>
      <c r="H5371" s="1"/>
      <c r="I5371" s="1"/>
    </row>
    <row r="5372" spans="2:9" x14ac:dyDescent="0.25">
      <c r="B5372" s="1"/>
      <c r="C5372" s="1"/>
      <c r="D5372" s="1"/>
      <c r="E5372" s="1"/>
      <c r="F5372" s="1"/>
      <c r="G5372" s="1"/>
      <c r="H5372" s="1"/>
      <c r="I5372" s="1"/>
    </row>
    <row r="5373" spans="2:9" x14ac:dyDescent="0.25">
      <c r="B5373" s="1"/>
      <c r="C5373" s="1"/>
      <c r="D5373" s="1"/>
      <c r="E5373" s="1"/>
      <c r="F5373" s="1"/>
      <c r="G5373" s="1"/>
      <c r="H5373" s="1"/>
      <c r="I5373" s="1"/>
    </row>
    <row r="5374" spans="2:9" x14ac:dyDescent="0.25">
      <c r="B5374" s="1"/>
      <c r="C5374" s="1"/>
      <c r="D5374" s="1"/>
      <c r="E5374" s="1"/>
      <c r="F5374" s="1"/>
      <c r="G5374" s="1"/>
      <c r="H5374" s="1"/>
      <c r="I5374" s="1"/>
    </row>
    <row r="5375" spans="2:9" x14ac:dyDescent="0.25">
      <c r="B5375" s="1"/>
      <c r="C5375" s="1"/>
      <c r="D5375" s="1"/>
      <c r="E5375" s="1"/>
      <c r="F5375" s="1"/>
      <c r="G5375" s="1"/>
      <c r="H5375" s="1"/>
      <c r="I5375" s="1"/>
    </row>
    <row r="5376" spans="2:9" x14ac:dyDescent="0.25">
      <c r="B5376" s="1"/>
      <c r="C5376" s="1"/>
      <c r="D5376" s="1"/>
      <c r="E5376" s="1"/>
      <c r="F5376" s="1"/>
      <c r="G5376" s="1"/>
      <c r="H5376" s="1"/>
      <c r="I5376" s="1"/>
    </row>
    <row r="5377" spans="2:9" x14ac:dyDescent="0.25">
      <c r="B5377" s="1"/>
      <c r="C5377" s="1"/>
      <c r="D5377" s="1"/>
      <c r="E5377" s="1"/>
      <c r="F5377" s="1"/>
      <c r="G5377" s="1"/>
      <c r="H5377" s="1"/>
      <c r="I5377" s="1"/>
    </row>
    <row r="5378" spans="2:9" x14ac:dyDescent="0.25">
      <c r="B5378" s="1"/>
      <c r="C5378" s="1"/>
      <c r="D5378" s="1"/>
      <c r="E5378" s="1"/>
      <c r="F5378" s="1"/>
      <c r="G5378" s="1"/>
      <c r="H5378" s="1"/>
      <c r="I5378" s="1"/>
    </row>
    <row r="5379" spans="2:9" x14ac:dyDescent="0.25">
      <c r="B5379" s="1"/>
      <c r="C5379" s="1"/>
      <c r="D5379" s="1"/>
      <c r="E5379" s="1"/>
      <c r="F5379" s="1"/>
      <c r="G5379" s="1"/>
      <c r="H5379" s="1"/>
      <c r="I5379" s="1"/>
    </row>
    <row r="5380" spans="2:9" x14ac:dyDescent="0.25">
      <c r="B5380" s="1"/>
      <c r="C5380" s="1"/>
      <c r="D5380" s="1"/>
      <c r="E5380" s="1"/>
      <c r="F5380" s="1"/>
      <c r="G5380" s="1"/>
      <c r="H5380" s="1"/>
      <c r="I5380" s="1"/>
    </row>
    <row r="5381" spans="2:9" x14ac:dyDescent="0.25">
      <c r="B5381" s="1"/>
      <c r="C5381" s="1"/>
      <c r="D5381" s="1"/>
      <c r="E5381" s="1"/>
      <c r="F5381" s="1"/>
      <c r="G5381" s="1"/>
      <c r="H5381" s="1"/>
      <c r="I5381" s="1"/>
    </row>
    <row r="5382" spans="2:9" x14ac:dyDescent="0.25">
      <c r="B5382" s="1"/>
      <c r="C5382" s="1"/>
      <c r="D5382" s="1"/>
      <c r="E5382" s="1"/>
      <c r="F5382" s="1"/>
      <c r="G5382" s="1"/>
      <c r="H5382" s="1"/>
      <c r="I5382" s="1"/>
    </row>
    <row r="5383" spans="2:9" x14ac:dyDescent="0.25">
      <c r="B5383" s="1"/>
      <c r="C5383" s="1"/>
      <c r="D5383" s="1"/>
      <c r="E5383" s="1"/>
      <c r="F5383" s="1"/>
      <c r="G5383" s="1"/>
      <c r="H5383" s="1"/>
      <c r="I5383" s="1"/>
    </row>
    <row r="5384" spans="2:9" x14ac:dyDescent="0.25">
      <c r="B5384" s="1"/>
      <c r="C5384" s="1"/>
      <c r="D5384" s="1"/>
      <c r="E5384" s="1"/>
      <c r="F5384" s="1"/>
      <c r="G5384" s="1"/>
      <c r="H5384" s="1"/>
      <c r="I5384" s="1"/>
    </row>
    <row r="5385" spans="2:9" x14ac:dyDescent="0.25">
      <c r="B5385" s="1"/>
      <c r="C5385" s="1"/>
      <c r="D5385" s="1"/>
      <c r="E5385" s="1"/>
      <c r="F5385" s="1"/>
      <c r="G5385" s="1"/>
      <c r="H5385" s="1"/>
      <c r="I5385" s="1"/>
    </row>
    <row r="5386" spans="2:9" x14ac:dyDescent="0.25">
      <c r="B5386" s="1"/>
      <c r="C5386" s="1"/>
      <c r="D5386" s="1"/>
      <c r="E5386" s="1"/>
      <c r="F5386" s="1"/>
      <c r="G5386" s="1"/>
      <c r="H5386" s="1"/>
      <c r="I5386" s="1"/>
    </row>
    <row r="5387" spans="2:9" x14ac:dyDescent="0.25">
      <c r="B5387" s="1"/>
      <c r="C5387" s="1"/>
      <c r="D5387" s="1"/>
      <c r="E5387" s="1"/>
      <c r="F5387" s="1"/>
      <c r="G5387" s="1"/>
      <c r="H5387" s="1"/>
      <c r="I5387" s="1"/>
    </row>
    <row r="5388" spans="2:9" x14ac:dyDescent="0.25">
      <c r="B5388" s="1"/>
      <c r="C5388" s="1"/>
      <c r="D5388" s="1"/>
      <c r="E5388" s="1"/>
      <c r="F5388" s="1"/>
      <c r="G5388" s="1"/>
      <c r="H5388" s="1"/>
      <c r="I5388" s="1"/>
    </row>
    <row r="5389" spans="2:9" x14ac:dyDescent="0.25">
      <c r="B5389" s="1"/>
      <c r="C5389" s="1"/>
      <c r="D5389" s="1"/>
      <c r="E5389" s="1"/>
      <c r="F5389" s="1"/>
      <c r="G5389" s="1"/>
      <c r="H5389" s="1"/>
      <c r="I5389" s="1"/>
    </row>
    <row r="5390" spans="2:9" x14ac:dyDescent="0.25">
      <c r="B5390" s="1"/>
      <c r="C5390" s="1"/>
      <c r="D5390" s="1"/>
      <c r="E5390" s="1"/>
      <c r="F5390" s="1"/>
      <c r="G5390" s="1"/>
      <c r="H5390" s="1"/>
      <c r="I5390" s="1"/>
    </row>
    <row r="5391" spans="2:9" x14ac:dyDescent="0.25">
      <c r="B5391" s="1"/>
      <c r="C5391" s="1"/>
      <c r="D5391" s="1"/>
      <c r="E5391" s="1"/>
      <c r="F5391" s="1"/>
      <c r="G5391" s="1"/>
      <c r="H5391" s="1"/>
      <c r="I5391" s="1"/>
    </row>
    <row r="5392" spans="2:9" x14ac:dyDescent="0.25">
      <c r="B5392" s="1"/>
      <c r="C5392" s="1"/>
      <c r="D5392" s="1"/>
      <c r="E5392" s="1"/>
      <c r="F5392" s="1"/>
      <c r="G5392" s="1"/>
      <c r="H5392" s="1"/>
      <c r="I5392" s="1"/>
    </row>
    <row r="5393" spans="2:9" x14ac:dyDescent="0.25">
      <c r="B5393" s="1"/>
      <c r="C5393" s="1"/>
      <c r="D5393" s="1"/>
      <c r="E5393" s="1"/>
      <c r="F5393" s="1"/>
      <c r="G5393" s="1"/>
      <c r="H5393" s="1"/>
      <c r="I5393" s="1"/>
    </row>
    <row r="5394" spans="2:9" x14ac:dyDescent="0.25">
      <c r="B5394" s="1"/>
      <c r="C5394" s="1"/>
      <c r="D5394" s="1"/>
      <c r="E5394" s="1"/>
      <c r="F5394" s="1"/>
      <c r="G5394" s="1"/>
      <c r="H5394" s="1"/>
      <c r="I5394" s="1"/>
    </row>
    <row r="5395" spans="2:9" x14ac:dyDescent="0.25">
      <c r="B5395" s="1"/>
      <c r="C5395" s="1"/>
      <c r="D5395" s="1"/>
      <c r="E5395" s="1"/>
      <c r="F5395" s="1"/>
      <c r="G5395" s="1"/>
      <c r="H5395" s="1"/>
      <c r="I5395" s="1"/>
    </row>
    <row r="5396" spans="2:9" x14ac:dyDescent="0.25">
      <c r="B5396" s="1"/>
      <c r="C5396" s="1"/>
      <c r="D5396" s="1"/>
      <c r="E5396" s="1"/>
      <c r="F5396" s="1"/>
      <c r="G5396" s="1"/>
      <c r="H5396" s="1"/>
      <c r="I5396" s="1"/>
    </row>
    <row r="5397" spans="2:9" x14ac:dyDescent="0.25">
      <c r="B5397" s="1"/>
      <c r="C5397" s="1"/>
      <c r="D5397" s="1"/>
      <c r="E5397" s="1"/>
      <c r="F5397" s="1"/>
      <c r="G5397" s="1"/>
      <c r="H5397" s="1"/>
      <c r="I5397" s="1"/>
    </row>
    <row r="5398" spans="2:9" x14ac:dyDescent="0.25">
      <c r="B5398" s="1"/>
      <c r="C5398" s="1"/>
      <c r="D5398" s="1"/>
      <c r="E5398" s="1"/>
      <c r="F5398" s="1"/>
      <c r="G5398" s="1"/>
      <c r="H5398" s="1"/>
      <c r="I5398" s="1"/>
    </row>
    <row r="5399" spans="2:9" x14ac:dyDescent="0.25">
      <c r="B5399" s="1"/>
      <c r="C5399" s="1"/>
      <c r="D5399" s="1"/>
      <c r="E5399" s="1"/>
      <c r="F5399" s="1"/>
      <c r="G5399" s="1"/>
      <c r="H5399" s="1"/>
      <c r="I5399" s="1"/>
    </row>
    <row r="5400" spans="2:9" x14ac:dyDescent="0.25">
      <c r="B5400" s="1"/>
      <c r="C5400" s="1"/>
      <c r="D5400" s="1"/>
      <c r="E5400" s="1"/>
      <c r="F5400" s="1"/>
      <c r="G5400" s="1"/>
      <c r="H5400" s="1"/>
      <c r="I5400" s="1"/>
    </row>
    <row r="5401" spans="2:9" x14ac:dyDescent="0.25">
      <c r="B5401" s="1"/>
      <c r="C5401" s="1"/>
      <c r="D5401" s="1"/>
      <c r="E5401" s="1"/>
      <c r="F5401" s="1"/>
      <c r="G5401" s="1"/>
      <c r="H5401" s="1"/>
      <c r="I5401" s="1"/>
    </row>
    <row r="5402" spans="2:9" x14ac:dyDescent="0.25">
      <c r="B5402" s="1"/>
      <c r="C5402" s="1"/>
      <c r="D5402" s="1"/>
      <c r="E5402" s="1"/>
      <c r="F5402" s="1"/>
      <c r="G5402" s="1"/>
      <c r="H5402" s="1"/>
      <c r="I5402" s="1"/>
    </row>
    <row r="5403" spans="2:9" x14ac:dyDescent="0.25">
      <c r="B5403" s="1"/>
      <c r="C5403" s="1"/>
      <c r="D5403" s="1"/>
      <c r="E5403" s="1"/>
      <c r="F5403" s="1"/>
      <c r="G5403" s="1"/>
      <c r="H5403" s="1"/>
      <c r="I5403" s="1"/>
    </row>
    <row r="5404" spans="2:9" x14ac:dyDescent="0.25">
      <c r="B5404" s="1"/>
      <c r="C5404" s="1"/>
      <c r="D5404" s="1"/>
      <c r="E5404" s="1"/>
      <c r="F5404" s="1"/>
      <c r="G5404" s="1"/>
      <c r="H5404" s="1"/>
      <c r="I5404" s="1"/>
    </row>
    <row r="5405" spans="2:9" x14ac:dyDescent="0.25">
      <c r="B5405" s="1"/>
      <c r="C5405" s="1"/>
      <c r="D5405" s="1"/>
      <c r="E5405" s="1"/>
      <c r="F5405" s="1"/>
      <c r="G5405" s="1"/>
      <c r="H5405" s="1"/>
      <c r="I5405" s="1"/>
    </row>
    <row r="5406" spans="2:9" x14ac:dyDescent="0.25">
      <c r="B5406" s="1"/>
      <c r="C5406" s="1"/>
      <c r="D5406" s="1"/>
      <c r="E5406" s="1"/>
      <c r="F5406" s="1"/>
      <c r="G5406" s="1"/>
      <c r="H5406" s="1"/>
      <c r="I5406" s="1"/>
    </row>
    <row r="5407" spans="2:9" x14ac:dyDescent="0.25">
      <c r="B5407" s="1"/>
      <c r="C5407" s="1"/>
      <c r="D5407" s="1"/>
      <c r="E5407" s="1"/>
      <c r="F5407" s="1"/>
      <c r="G5407" s="1"/>
      <c r="H5407" s="1"/>
      <c r="I5407" s="1"/>
    </row>
    <row r="5408" spans="2:9" x14ac:dyDescent="0.25">
      <c r="B5408" s="1"/>
      <c r="C5408" s="1"/>
      <c r="D5408" s="1"/>
      <c r="E5408" s="1"/>
      <c r="F5408" s="1"/>
      <c r="G5408" s="1"/>
      <c r="H5408" s="1"/>
      <c r="I5408" s="1"/>
    </row>
    <row r="5409" spans="2:9" x14ac:dyDescent="0.25">
      <c r="B5409" s="1"/>
      <c r="C5409" s="1"/>
      <c r="D5409" s="1"/>
      <c r="E5409" s="1"/>
      <c r="F5409" s="1"/>
      <c r="G5409" s="1"/>
      <c r="H5409" s="1"/>
      <c r="I5409" s="1"/>
    </row>
    <row r="5410" spans="2:9" x14ac:dyDescent="0.25">
      <c r="B5410" s="1"/>
      <c r="C5410" s="1"/>
      <c r="D5410" s="1"/>
      <c r="E5410" s="1"/>
      <c r="F5410" s="1"/>
      <c r="G5410" s="1"/>
      <c r="H5410" s="1"/>
      <c r="I5410" s="1"/>
    </row>
    <row r="5411" spans="2:9" x14ac:dyDescent="0.25">
      <c r="B5411" s="1"/>
      <c r="C5411" s="1"/>
      <c r="D5411" s="1"/>
      <c r="E5411" s="1"/>
      <c r="F5411" s="1"/>
      <c r="G5411" s="1"/>
      <c r="H5411" s="1"/>
      <c r="I5411" s="1"/>
    </row>
    <row r="5412" spans="2:9" x14ac:dyDescent="0.25">
      <c r="B5412" s="1"/>
      <c r="C5412" s="1"/>
      <c r="D5412" s="1"/>
      <c r="E5412" s="1"/>
      <c r="F5412" s="1"/>
      <c r="G5412" s="1"/>
      <c r="H5412" s="1"/>
      <c r="I5412" s="1"/>
    </row>
    <row r="5413" spans="2:9" x14ac:dyDescent="0.25">
      <c r="B5413" s="1"/>
      <c r="C5413" s="1"/>
      <c r="D5413" s="1"/>
      <c r="E5413" s="1"/>
      <c r="F5413" s="1"/>
      <c r="G5413" s="1"/>
      <c r="H5413" s="1"/>
      <c r="I5413" s="1"/>
    </row>
    <row r="5414" spans="2:9" x14ac:dyDescent="0.25">
      <c r="B5414" s="1"/>
      <c r="C5414" s="1"/>
      <c r="D5414" s="1"/>
      <c r="E5414" s="1"/>
      <c r="F5414" s="1"/>
      <c r="G5414" s="1"/>
      <c r="H5414" s="1"/>
      <c r="I5414" s="1"/>
    </row>
    <row r="5415" spans="2:9" x14ac:dyDescent="0.25">
      <c r="B5415" s="1"/>
      <c r="C5415" s="1"/>
      <c r="D5415" s="1"/>
      <c r="E5415" s="1"/>
      <c r="F5415" s="1"/>
      <c r="G5415" s="1"/>
      <c r="H5415" s="1"/>
      <c r="I5415" s="1"/>
    </row>
    <row r="5416" spans="2:9" x14ac:dyDescent="0.25">
      <c r="B5416" s="1"/>
      <c r="C5416" s="1"/>
      <c r="D5416" s="1"/>
      <c r="E5416" s="1"/>
      <c r="F5416" s="1"/>
      <c r="G5416" s="1"/>
      <c r="H5416" s="1"/>
      <c r="I5416" s="1"/>
    </row>
    <row r="5417" spans="2:9" x14ac:dyDescent="0.25">
      <c r="B5417" s="1"/>
      <c r="C5417" s="1"/>
      <c r="D5417" s="1"/>
      <c r="E5417" s="1"/>
      <c r="F5417" s="1"/>
      <c r="G5417" s="1"/>
      <c r="H5417" s="1"/>
      <c r="I5417" s="1"/>
    </row>
    <row r="5418" spans="2:9" x14ac:dyDescent="0.25">
      <c r="B5418" s="1"/>
      <c r="C5418" s="1"/>
      <c r="D5418" s="1"/>
      <c r="E5418" s="1"/>
      <c r="F5418" s="1"/>
      <c r="G5418" s="1"/>
      <c r="H5418" s="1"/>
      <c r="I5418" s="1"/>
    </row>
    <row r="5419" spans="2:9" x14ac:dyDescent="0.25">
      <c r="B5419" s="1"/>
      <c r="C5419" s="1"/>
      <c r="D5419" s="1"/>
      <c r="E5419" s="1"/>
      <c r="F5419" s="1"/>
      <c r="G5419" s="1"/>
      <c r="H5419" s="1"/>
      <c r="I5419" s="1"/>
    </row>
    <row r="5420" spans="2:9" x14ac:dyDescent="0.25">
      <c r="B5420" s="1"/>
      <c r="C5420" s="1"/>
      <c r="D5420" s="1"/>
      <c r="E5420" s="1"/>
      <c r="F5420" s="1"/>
      <c r="G5420" s="1"/>
      <c r="H5420" s="1"/>
      <c r="I5420" s="1"/>
    </row>
    <row r="5421" spans="2:9" x14ac:dyDescent="0.25">
      <c r="B5421" s="1"/>
      <c r="C5421" s="1"/>
      <c r="D5421" s="1"/>
      <c r="E5421" s="1"/>
      <c r="F5421" s="1"/>
      <c r="G5421" s="1"/>
      <c r="H5421" s="1"/>
      <c r="I5421" s="1"/>
    </row>
    <row r="5422" spans="2:9" x14ac:dyDescent="0.25">
      <c r="B5422" s="1"/>
      <c r="C5422" s="1"/>
      <c r="D5422" s="1"/>
      <c r="E5422" s="1"/>
      <c r="F5422" s="1"/>
      <c r="G5422" s="1"/>
      <c r="H5422" s="1"/>
      <c r="I5422" s="1"/>
    </row>
    <row r="5423" spans="2:9" x14ac:dyDescent="0.25">
      <c r="B5423" s="1"/>
      <c r="C5423" s="1"/>
      <c r="D5423" s="1"/>
      <c r="E5423" s="1"/>
      <c r="F5423" s="1"/>
      <c r="G5423" s="1"/>
      <c r="H5423" s="1"/>
      <c r="I5423" s="1"/>
    </row>
    <row r="5424" spans="2:9" x14ac:dyDescent="0.25">
      <c r="B5424" s="1"/>
      <c r="C5424" s="1"/>
      <c r="D5424" s="1"/>
      <c r="E5424" s="1"/>
      <c r="F5424" s="1"/>
      <c r="G5424" s="1"/>
      <c r="H5424" s="1"/>
      <c r="I5424" s="1"/>
    </row>
    <row r="5425" spans="2:9" x14ac:dyDescent="0.25">
      <c r="B5425" s="1"/>
      <c r="C5425" s="1"/>
      <c r="D5425" s="1"/>
      <c r="E5425" s="1"/>
      <c r="F5425" s="1"/>
      <c r="G5425" s="1"/>
      <c r="H5425" s="1"/>
      <c r="I5425" s="1"/>
    </row>
    <row r="5426" spans="2:9" x14ac:dyDescent="0.25">
      <c r="B5426" s="1"/>
      <c r="C5426" s="1"/>
      <c r="D5426" s="1"/>
      <c r="E5426" s="1"/>
      <c r="F5426" s="1"/>
      <c r="G5426" s="1"/>
      <c r="H5426" s="1"/>
      <c r="I5426" s="1"/>
    </row>
    <row r="5427" spans="2:9" x14ac:dyDescent="0.25">
      <c r="B5427" s="1"/>
      <c r="C5427" s="1"/>
      <c r="D5427" s="1"/>
      <c r="E5427" s="1"/>
      <c r="F5427" s="1"/>
      <c r="G5427" s="1"/>
      <c r="H5427" s="1"/>
      <c r="I5427" s="1"/>
    </row>
    <row r="5428" spans="2:9" x14ac:dyDescent="0.25">
      <c r="B5428" s="1"/>
      <c r="C5428" s="1"/>
      <c r="D5428" s="1"/>
      <c r="E5428" s="1"/>
      <c r="F5428" s="1"/>
      <c r="G5428" s="1"/>
      <c r="H5428" s="1"/>
      <c r="I5428" s="1"/>
    </row>
    <row r="5429" spans="2:9" x14ac:dyDescent="0.25">
      <c r="B5429" s="1"/>
      <c r="C5429" s="1"/>
      <c r="D5429" s="1"/>
      <c r="E5429" s="1"/>
      <c r="F5429" s="1"/>
      <c r="G5429" s="1"/>
      <c r="H5429" s="1"/>
      <c r="I5429" s="1"/>
    </row>
    <row r="5430" spans="2:9" x14ac:dyDescent="0.25">
      <c r="B5430" s="1"/>
      <c r="C5430" s="1"/>
      <c r="D5430" s="1"/>
      <c r="E5430" s="1"/>
      <c r="F5430" s="1"/>
      <c r="G5430" s="1"/>
      <c r="H5430" s="1"/>
      <c r="I5430" s="1"/>
    </row>
    <row r="5431" spans="2:9" x14ac:dyDescent="0.25">
      <c r="B5431" s="1"/>
      <c r="C5431" s="1"/>
      <c r="D5431" s="1"/>
      <c r="E5431" s="1"/>
      <c r="F5431" s="1"/>
      <c r="G5431" s="1"/>
      <c r="H5431" s="1"/>
      <c r="I5431" s="1"/>
    </row>
    <row r="5432" spans="2:9" x14ac:dyDescent="0.25">
      <c r="B5432" s="1"/>
      <c r="C5432" s="1"/>
      <c r="D5432" s="1"/>
      <c r="E5432" s="1"/>
      <c r="F5432" s="1"/>
      <c r="G5432" s="1"/>
      <c r="H5432" s="1"/>
      <c r="I5432" s="1"/>
    </row>
    <row r="5433" spans="2:9" x14ac:dyDescent="0.25">
      <c r="B5433" s="1"/>
      <c r="C5433" s="1"/>
      <c r="D5433" s="1"/>
      <c r="E5433" s="1"/>
      <c r="F5433" s="1"/>
      <c r="G5433" s="1"/>
      <c r="H5433" s="1"/>
      <c r="I5433" s="1"/>
    </row>
    <row r="5434" spans="2:9" x14ac:dyDescent="0.25">
      <c r="B5434" s="1"/>
      <c r="C5434" s="1"/>
      <c r="D5434" s="1"/>
      <c r="E5434" s="1"/>
      <c r="F5434" s="1"/>
      <c r="G5434" s="1"/>
      <c r="H5434" s="1"/>
      <c r="I5434" s="1"/>
    </row>
    <row r="5435" spans="2:9" x14ac:dyDescent="0.25">
      <c r="B5435" s="1"/>
      <c r="C5435" s="1"/>
      <c r="D5435" s="1"/>
      <c r="E5435" s="1"/>
      <c r="F5435" s="1"/>
      <c r="G5435" s="1"/>
      <c r="H5435" s="1"/>
      <c r="I5435" s="1"/>
    </row>
    <row r="5436" spans="2:9" x14ac:dyDescent="0.25">
      <c r="B5436" s="1"/>
      <c r="C5436" s="1"/>
      <c r="D5436" s="1"/>
      <c r="E5436" s="1"/>
      <c r="F5436" s="1"/>
      <c r="G5436" s="1"/>
      <c r="H5436" s="1"/>
      <c r="I5436" s="1"/>
    </row>
    <row r="5437" spans="2:9" x14ac:dyDescent="0.25">
      <c r="B5437" s="1"/>
      <c r="C5437" s="1"/>
      <c r="D5437" s="1"/>
      <c r="E5437" s="1"/>
      <c r="F5437" s="1"/>
      <c r="G5437" s="1"/>
      <c r="H5437" s="1"/>
      <c r="I5437" s="1"/>
    </row>
    <row r="5438" spans="2:9" x14ac:dyDescent="0.25">
      <c r="B5438" s="1"/>
      <c r="C5438" s="1"/>
      <c r="D5438" s="1"/>
      <c r="E5438" s="1"/>
      <c r="F5438" s="1"/>
      <c r="G5438" s="1"/>
      <c r="H5438" s="1"/>
      <c r="I5438" s="1"/>
    </row>
    <row r="5439" spans="2:9" x14ac:dyDescent="0.25">
      <c r="B5439" s="1"/>
      <c r="C5439" s="1"/>
      <c r="D5439" s="1"/>
      <c r="E5439" s="1"/>
      <c r="F5439" s="1"/>
      <c r="G5439" s="1"/>
      <c r="H5439" s="1"/>
      <c r="I5439" s="1"/>
    </row>
    <row r="5440" spans="2:9" x14ac:dyDescent="0.25">
      <c r="B5440" s="1"/>
      <c r="C5440" s="1"/>
      <c r="D5440" s="1"/>
      <c r="E5440" s="1"/>
      <c r="F5440" s="1"/>
      <c r="G5440" s="1"/>
      <c r="H5440" s="1"/>
      <c r="I5440" s="1"/>
    </row>
    <row r="5441" spans="2:9" x14ac:dyDescent="0.25">
      <c r="B5441" s="1"/>
      <c r="C5441" s="1"/>
      <c r="D5441" s="1"/>
      <c r="E5441" s="1"/>
      <c r="F5441" s="1"/>
      <c r="G5441" s="1"/>
      <c r="H5441" s="1"/>
      <c r="I5441" s="1"/>
    </row>
    <row r="5442" spans="2:9" x14ac:dyDescent="0.25">
      <c r="B5442" s="1"/>
      <c r="C5442" s="1"/>
      <c r="D5442" s="1"/>
      <c r="E5442" s="1"/>
      <c r="F5442" s="1"/>
      <c r="G5442" s="1"/>
      <c r="H5442" s="1"/>
      <c r="I5442" s="1"/>
    </row>
    <row r="5443" spans="2:9" x14ac:dyDescent="0.25">
      <c r="B5443" s="1"/>
      <c r="C5443" s="1"/>
      <c r="D5443" s="1"/>
      <c r="E5443" s="1"/>
      <c r="F5443" s="1"/>
      <c r="G5443" s="1"/>
      <c r="H5443" s="1"/>
      <c r="I5443" s="1"/>
    </row>
    <row r="5444" spans="2:9" x14ac:dyDescent="0.25">
      <c r="B5444" s="1"/>
      <c r="C5444" s="1"/>
      <c r="D5444" s="1"/>
      <c r="E5444" s="1"/>
      <c r="F5444" s="1"/>
      <c r="G5444" s="1"/>
      <c r="H5444" s="1"/>
      <c r="I5444" s="1"/>
    </row>
    <row r="5445" spans="2:9" x14ac:dyDescent="0.25">
      <c r="B5445" s="1"/>
      <c r="C5445" s="1"/>
      <c r="D5445" s="1"/>
      <c r="E5445" s="1"/>
      <c r="F5445" s="1"/>
      <c r="G5445" s="1"/>
      <c r="H5445" s="1"/>
      <c r="I5445" s="1"/>
    </row>
    <row r="5446" spans="2:9" x14ac:dyDescent="0.25">
      <c r="B5446" s="1"/>
      <c r="C5446" s="1"/>
      <c r="D5446" s="1"/>
      <c r="E5446" s="1"/>
      <c r="F5446" s="1"/>
      <c r="G5446" s="1"/>
      <c r="H5446" s="1"/>
      <c r="I5446" s="1"/>
    </row>
    <row r="5447" spans="2:9" x14ac:dyDescent="0.25">
      <c r="B5447" s="1"/>
      <c r="C5447" s="1"/>
      <c r="D5447" s="1"/>
      <c r="E5447" s="1"/>
      <c r="F5447" s="1"/>
      <c r="G5447" s="1"/>
      <c r="H5447" s="1"/>
      <c r="I5447" s="1"/>
    </row>
    <row r="5448" spans="2:9" x14ac:dyDescent="0.25">
      <c r="B5448" s="1"/>
      <c r="C5448" s="1"/>
      <c r="D5448" s="1"/>
      <c r="E5448" s="1"/>
      <c r="F5448" s="1"/>
      <c r="G5448" s="1"/>
      <c r="H5448" s="1"/>
      <c r="I5448" s="1"/>
    </row>
    <row r="5449" spans="2:9" x14ac:dyDescent="0.25">
      <c r="B5449" s="1"/>
      <c r="C5449" s="1"/>
      <c r="D5449" s="1"/>
      <c r="E5449" s="1"/>
      <c r="F5449" s="1"/>
      <c r="G5449" s="1"/>
      <c r="H5449" s="1"/>
      <c r="I5449" s="1"/>
    </row>
    <row r="5450" spans="2:9" x14ac:dyDescent="0.25">
      <c r="B5450" s="1"/>
      <c r="C5450" s="1"/>
      <c r="D5450" s="1"/>
      <c r="E5450" s="1"/>
      <c r="F5450" s="1"/>
      <c r="G5450" s="1"/>
      <c r="H5450" s="1"/>
      <c r="I5450" s="1"/>
    </row>
    <row r="5451" spans="2:9" x14ac:dyDescent="0.25">
      <c r="B5451" s="1"/>
      <c r="C5451" s="1"/>
      <c r="D5451" s="1"/>
      <c r="E5451" s="1"/>
      <c r="F5451" s="1"/>
      <c r="G5451" s="1"/>
      <c r="H5451" s="1"/>
      <c r="I5451" s="1"/>
    </row>
    <row r="5452" spans="2:9" x14ac:dyDescent="0.25">
      <c r="B5452" s="1"/>
      <c r="C5452" s="1"/>
      <c r="D5452" s="1"/>
      <c r="E5452" s="1"/>
      <c r="F5452" s="1"/>
      <c r="G5452" s="1"/>
      <c r="H5452" s="1"/>
      <c r="I5452" s="1"/>
    </row>
    <row r="5453" spans="2:9" x14ac:dyDescent="0.25">
      <c r="B5453" s="1"/>
      <c r="C5453" s="1"/>
      <c r="D5453" s="1"/>
      <c r="E5453" s="1"/>
      <c r="F5453" s="1"/>
      <c r="G5453" s="1"/>
      <c r="H5453" s="1"/>
      <c r="I5453" s="1"/>
    </row>
    <row r="5454" spans="2:9" x14ac:dyDescent="0.25">
      <c r="B5454" s="1"/>
      <c r="C5454" s="1"/>
      <c r="D5454" s="1"/>
      <c r="E5454" s="1"/>
      <c r="F5454" s="1"/>
      <c r="G5454" s="1"/>
      <c r="H5454" s="1"/>
      <c r="I5454" s="1"/>
    </row>
    <row r="5455" spans="2:9" x14ac:dyDescent="0.25">
      <c r="B5455" s="1"/>
      <c r="C5455" s="1"/>
      <c r="D5455" s="1"/>
      <c r="E5455" s="1"/>
      <c r="F5455" s="1"/>
      <c r="G5455" s="1"/>
      <c r="H5455" s="1"/>
      <c r="I5455" s="1"/>
    </row>
    <row r="5456" spans="2:9" x14ac:dyDescent="0.25">
      <c r="B5456" s="1"/>
      <c r="C5456" s="1"/>
      <c r="D5456" s="1"/>
      <c r="E5456" s="1"/>
      <c r="F5456" s="1"/>
      <c r="G5456" s="1"/>
      <c r="H5456" s="1"/>
      <c r="I5456" s="1"/>
    </row>
    <row r="5457" spans="2:9" x14ac:dyDescent="0.25">
      <c r="B5457" s="1"/>
      <c r="C5457" s="1"/>
      <c r="D5457" s="1"/>
      <c r="E5457" s="1"/>
      <c r="F5457" s="1"/>
      <c r="G5457" s="1"/>
      <c r="H5457" s="1"/>
      <c r="I5457" s="1"/>
    </row>
    <row r="5458" spans="2:9" x14ac:dyDescent="0.25">
      <c r="B5458" s="1"/>
      <c r="C5458" s="1"/>
      <c r="D5458" s="1"/>
      <c r="E5458" s="1"/>
      <c r="F5458" s="1"/>
      <c r="G5458" s="1"/>
      <c r="H5458" s="1"/>
      <c r="I5458" s="1"/>
    </row>
    <row r="5459" spans="2:9" x14ac:dyDescent="0.25">
      <c r="B5459" s="1"/>
      <c r="C5459" s="1"/>
      <c r="D5459" s="1"/>
      <c r="E5459" s="1"/>
      <c r="F5459" s="1"/>
      <c r="G5459" s="1"/>
      <c r="H5459" s="1"/>
      <c r="I5459" s="1"/>
    </row>
    <row r="5460" spans="2:9" x14ac:dyDescent="0.25">
      <c r="B5460" s="1"/>
      <c r="C5460" s="1"/>
      <c r="D5460" s="1"/>
      <c r="E5460" s="1"/>
      <c r="F5460" s="1"/>
      <c r="G5460" s="1"/>
      <c r="H5460" s="1"/>
      <c r="I5460" s="1"/>
    </row>
    <row r="5461" spans="2:9" x14ac:dyDescent="0.25">
      <c r="B5461" s="1"/>
      <c r="C5461" s="1"/>
      <c r="D5461" s="1"/>
      <c r="E5461" s="1"/>
      <c r="F5461" s="1"/>
      <c r="G5461" s="1"/>
      <c r="H5461" s="1"/>
      <c r="I5461" s="1"/>
    </row>
    <row r="5462" spans="2:9" x14ac:dyDescent="0.25">
      <c r="B5462" s="1"/>
      <c r="C5462" s="1"/>
      <c r="D5462" s="1"/>
      <c r="E5462" s="1"/>
      <c r="F5462" s="1"/>
      <c r="G5462" s="1"/>
      <c r="H5462" s="1"/>
      <c r="I5462" s="1"/>
    </row>
    <row r="5463" spans="2:9" x14ac:dyDescent="0.25">
      <c r="B5463" s="1"/>
      <c r="C5463" s="1"/>
      <c r="D5463" s="1"/>
      <c r="E5463" s="1"/>
      <c r="F5463" s="1"/>
      <c r="G5463" s="1"/>
      <c r="H5463" s="1"/>
      <c r="I5463" s="1"/>
    </row>
    <row r="5464" spans="2:9" x14ac:dyDescent="0.25">
      <c r="B5464" s="1"/>
      <c r="C5464" s="1"/>
      <c r="D5464" s="1"/>
      <c r="E5464" s="1"/>
      <c r="F5464" s="1"/>
      <c r="G5464" s="1"/>
      <c r="H5464" s="1"/>
      <c r="I5464" s="1"/>
    </row>
    <row r="5465" spans="2:9" x14ac:dyDescent="0.25">
      <c r="B5465" s="1"/>
      <c r="C5465" s="1"/>
      <c r="D5465" s="1"/>
      <c r="E5465" s="1"/>
      <c r="F5465" s="1"/>
      <c r="G5465" s="1"/>
      <c r="H5465" s="1"/>
      <c r="I5465" s="1"/>
    </row>
    <row r="5466" spans="2:9" x14ac:dyDescent="0.25">
      <c r="B5466" s="1"/>
      <c r="C5466" s="1"/>
      <c r="D5466" s="1"/>
      <c r="E5466" s="1"/>
      <c r="F5466" s="1"/>
      <c r="G5466" s="1"/>
      <c r="H5466" s="1"/>
      <c r="I5466" s="1"/>
    </row>
    <row r="5467" spans="2:9" x14ac:dyDescent="0.25">
      <c r="B5467" s="1"/>
      <c r="C5467" s="1"/>
      <c r="D5467" s="1"/>
      <c r="E5467" s="1"/>
      <c r="F5467" s="1"/>
      <c r="G5467" s="1"/>
      <c r="H5467" s="1"/>
      <c r="I5467" s="1"/>
    </row>
    <row r="5468" spans="2:9" x14ac:dyDescent="0.25">
      <c r="B5468" s="1"/>
      <c r="C5468" s="1"/>
      <c r="D5468" s="1"/>
      <c r="E5468" s="1"/>
      <c r="F5468" s="1"/>
      <c r="G5468" s="1"/>
      <c r="H5468" s="1"/>
      <c r="I5468" s="1"/>
    </row>
    <row r="5469" spans="2:9" x14ac:dyDescent="0.25">
      <c r="B5469" s="1"/>
      <c r="C5469" s="1"/>
      <c r="D5469" s="1"/>
      <c r="E5469" s="1"/>
      <c r="F5469" s="1"/>
      <c r="G5469" s="1"/>
      <c r="H5469" s="1"/>
      <c r="I5469" s="1"/>
    </row>
    <row r="5470" spans="2:9" x14ac:dyDescent="0.25">
      <c r="B5470" s="1"/>
      <c r="C5470" s="1"/>
      <c r="D5470" s="1"/>
      <c r="E5470" s="1"/>
      <c r="F5470" s="1"/>
      <c r="G5470" s="1"/>
      <c r="H5470" s="1"/>
      <c r="I5470" s="1"/>
    </row>
    <row r="5471" spans="2:9" x14ac:dyDescent="0.25">
      <c r="B5471" s="1"/>
      <c r="C5471" s="1"/>
      <c r="D5471" s="1"/>
      <c r="E5471" s="1"/>
      <c r="F5471" s="1"/>
      <c r="G5471" s="1"/>
      <c r="H5471" s="1"/>
      <c r="I5471" s="1"/>
    </row>
    <row r="5472" spans="2:9" x14ac:dyDescent="0.25">
      <c r="B5472" s="1"/>
      <c r="C5472" s="1"/>
      <c r="D5472" s="1"/>
      <c r="E5472" s="1"/>
      <c r="F5472" s="1"/>
      <c r="G5472" s="1"/>
      <c r="H5472" s="1"/>
      <c r="I5472" s="1"/>
    </row>
    <row r="5473" spans="2:9" x14ac:dyDescent="0.25">
      <c r="B5473" s="1"/>
      <c r="C5473" s="1"/>
      <c r="D5473" s="1"/>
      <c r="E5473" s="1"/>
      <c r="F5473" s="1"/>
      <c r="G5473" s="1"/>
      <c r="H5473" s="1"/>
      <c r="I5473" s="1"/>
    </row>
    <row r="5474" spans="2:9" x14ac:dyDescent="0.25">
      <c r="B5474" s="1"/>
      <c r="C5474" s="1"/>
      <c r="D5474" s="1"/>
      <c r="E5474" s="1"/>
      <c r="F5474" s="1"/>
      <c r="G5474" s="1"/>
      <c r="H5474" s="1"/>
      <c r="I5474" s="1"/>
    </row>
    <row r="5475" spans="2:9" x14ac:dyDescent="0.25">
      <c r="B5475" s="1"/>
      <c r="C5475" s="1"/>
      <c r="D5475" s="1"/>
      <c r="E5475" s="1"/>
      <c r="F5475" s="1"/>
      <c r="G5475" s="1"/>
      <c r="H5475" s="1"/>
      <c r="I5475" s="1"/>
    </row>
    <row r="5476" spans="2:9" x14ac:dyDescent="0.25">
      <c r="B5476" s="1"/>
      <c r="C5476" s="1"/>
      <c r="D5476" s="1"/>
      <c r="E5476" s="1"/>
      <c r="F5476" s="1"/>
      <c r="G5476" s="1"/>
      <c r="H5476" s="1"/>
      <c r="I5476" s="1"/>
    </row>
    <row r="5477" spans="2:9" x14ac:dyDescent="0.25">
      <c r="B5477" s="1"/>
      <c r="C5477" s="1"/>
      <c r="D5477" s="1"/>
      <c r="E5477" s="1"/>
      <c r="F5477" s="1"/>
      <c r="G5477" s="1"/>
      <c r="H5477" s="1"/>
      <c r="I5477" s="1"/>
    </row>
    <row r="5478" spans="2:9" x14ac:dyDescent="0.25">
      <c r="B5478" s="1"/>
      <c r="C5478" s="1"/>
      <c r="D5478" s="1"/>
      <c r="E5478" s="1"/>
      <c r="F5478" s="1"/>
      <c r="G5478" s="1"/>
      <c r="H5478" s="1"/>
      <c r="I5478" s="1"/>
    </row>
    <row r="5479" spans="2:9" x14ac:dyDescent="0.25">
      <c r="B5479" s="1"/>
      <c r="C5479" s="1"/>
      <c r="D5479" s="1"/>
      <c r="E5479" s="1"/>
      <c r="F5479" s="1"/>
      <c r="G5479" s="1"/>
      <c r="H5479" s="1"/>
      <c r="I5479" s="1"/>
    </row>
    <row r="5480" spans="2:9" x14ac:dyDescent="0.25">
      <c r="B5480" s="1"/>
      <c r="C5480" s="1"/>
      <c r="D5480" s="1"/>
      <c r="E5480" s="1"/>
      <c r="F5480" s="1"/>
      <c r="G5480" s="1"/>
      <c r="H5480" s="1"/>
      <c r="I5480" s="1"/>
    </row>
    <row r="5481" spans="2:9" x14ac:dyDescent="0.25">
      <c r="B5481" s="1"/>
      <c r="C5481" s="1"/>
      <c r="D5481" s="1"/>
      <c r="E5481" s="1"/>
      <c r="F5481" s="1"/>
      <c r="G5481" s="1"/>
      <c r="H5481" s="1"/>
      <c r="I5481" s="1"/>
    </row>
    <row r="5482" spans="2:9" x14ac:dyDescent="0.25">
      <c r="B5482" s="1"/>
      <c r="C5482" s="1"/>
      <c r="D5482" s="1"/>
      <c r="E5482" s="1"/>
      <c r="F5482" s="1"/>
      <c r="G5482" s="1"/>
      <c r="H5482" s="1"/>
      <c r="I5482" s="1"/>
    </row>
    <row r="5483" spans="2:9" x14ac:dyDescent="0.25">
      <c r="B5483" s="1"/>
      <c r="C5483" s="1"/>
      <c r="D5483" s="1"/>
      <c r="E5483" s="1"/>
      <c r="F5483" s="1"/>
      <c r="G5483" s="1"/>
      <c r="H5483" s="1"/>
      <c r="I5483" s="1"/>
    </row>
    <row r="5484" spans="2:9" x14ac:dyDescent="0.25">
      <c r="B5484" s="1"/>
      <c r="C5484" s="1"/>
      <c r="D5484" s="1"/>
      <c r="E5484" s="1"/>
      <c r="F5484" s="1"/>
      <c r="G5484" s="1"/>
      <c r="H5484" s="1"/>
      <c r="I5484" s="1"/>
    </row>
    <row r="5485" spans="2:9" x14ac:dyDescent="0.25">
      <c r="B5485" s="1"/>
      <c r="C5485" s="1"/>
      <c r="D5485" s="1"/>
      <c r="E5485" s="1"/>
      <c r="F5485" s="1"/>
      <c r="G5485" s="1"/>
      <c r="H5485" s="1"/>
      <c r="I5485" s="1"/>
    </row>
    <row r="5486" spans="2:9" x14ac:dyDescent="0.25">
      <c r="B5486" s="1"/>
      <c r="C5486" s="1"/>
      <c r="D5486" s="1"/>
      <c r="E5486" s="1"/>
      <c r="F5486" s="1"/>
      <c r="G5486" s="1"/>
      <c r="H5486" s="1"/>
      <c r="I5486" s="1"/>
    </row>
    <row r="5487" spans="2:9" x14ac:dyDescent="0.25">
      <c r="B5487" s="1"/>
      <c r="C5487" s="1"/>
      <c r="D5487" s="1"/>
      <c r="E5487" s="1"/>
      <c r="F5487" s="1"/>
      <c r="G5487" s="1"/>
      <c r="H5487" s="1"/>
      <c r="I5487" s="1"/>
    </row>
    <row r="5488" spans="2:9" x14ac:dyDescent="0.25">
      <c r="B5488" s="1"/>
      <c r="C5488" s="1"/>
      <c r="D5488" s="1"/>
      <c r="E5488" s="1"/>
      <c r="F5488" s="1"/>
      <c r="G5488" s="1"/>
      <c r="H5488" s="1"/>
      <c r="I5488" s="1"/>
    </row>
    <row r="5489" spans="2:9" x14ac:dyDescent="0.25">
      <c r="B5489" s="1"/>
      <c r="C5489" s="1"/>
      <c r="D5489" s="1"/>
      <c r="E5489" s="1"/>
      <c r="F5489" s="1"/>
      <c r="G5489" s="1"/>
      <c r="H5489" s="1"/>
      <c r="I5489" s="1"/>
    </row>
    <row r="5490" spans="2:9" x14ac:dyDescent="0.25">
      <c r="B5490" s="1"/>
      <c r="C5490" s="1"/>
      <c r="D5490" s="1"/>
      <c r="E5490" s="1"/>
      <c r="F5490" s="1"/>
      <c r="G5490" s="1"/>
      <c r="H5490" s="1"/>
      <c r="I5490" s="1"/>
    </row>
    <row r="5491" spans="2:9" x14ac:dyDescent="0.25">
      <c r="B5491" s="1"/>
      <c r="C5491" s="1"/>
      <c r="D5491" s="1"/>
      <c r="E5491" s="1"/>
      <c r="F5491" s="1"/>
      <c r="G5491" s="1"/>
      <c r="H5491" s="1"/>
      <c r="I5491" s="1"/>
    </row>
    <row r="5492" spans="2:9" x14ac:dyDescent="0.25">
      <c r="B5492" s="1"/>
      <c r="C5492" s="1"/>
      <c r="D5492" s="1"/>
      <c r="E5492" s="1"/>
      <c r="F5492" s="1"/>
      <c r="G5492" s="1"/>
      <c r="H5492" s="1"/>
      <c r="I5492" s="1"/>
    </row>
    <row r="5493" spans="2:9" x14ac:dyDescent="0.25">
      <c r="B5493" s="1"/>
      <c r="C5493" s="1"/>
      <c r="D5493" s="1"/>
      <c r="E5493" s="1"/>
      <c r="F5493" s="1"/>
      <c r="G5493" s="1"/>
      <c r="H5493" s="1"/>
      <c r="I5493" s="1"/>
    </row>
    <row r="5494" spans="2:9" x14ac:dyDescent="0.25">
      <c r="B5494" s="1"/>
      <c r="C5494" s="1"/>
      <c r="D5494" s="1"/>
      <c r="E5494" s="1"/>
      <c r="F5494" s="1"/>
      <c r="G5494" s="1"/>
      <c r="H5494" s="1"/>
      <c r="I5494" s="1"/>
    </row>
    <row r="5495" spans="2:9" x14ac:dyDescent="0.25">
      <c r="B5495" s="1"/>
      <c r="C5495" s="1"/>
      <c r="D5495" s="1"/>
      <c r="E5495" s="1"/>
      <c r="F5495" s="1"/>
      <c r="G5495" s="1"/>
      <c r="H5495" s="1"/>
      <c r="I5495" s="1"/>
    </row>
    <row r="5496" spans="2:9" x14ac:dyDescent="0.25">
      <c r="B5496" s="1"/>
      <c r="C5496" s="1"/>
      <c r="D5496" s="1"/>
      <c r="E5496" s="1"/>
      <c r="F5496" s="1"/>
      <c r="G5496" s="1"/>
      <c r="H5496" s="1"/>
      <c r="I5496" s="1"/>
    </row>
    <row r="5497" spans="2:9" x14ac:dyDescent="0.25">
      <c r="B5497" s="1"/>
      <c r="C5497" s="1"/>
      <c r="D5497" s="1"/>
      <c r="E5497" s="1"/>
      <c r="F5497" s="1"/>
      <c r="G5497" s="1"/>
      <c r="H5497" s="1"/>
      <c r="I5497" s="1"/>
    </row>
    <row r="5498" spans="2:9" x14ac:dyDescent="0.25">
      <c r="B5498" s="1"/>
      <c r="C5498" s="1"/>
      <c r="D5498" s="1"/>
      <c r="E5498" s="1"/>
      <c r="F5498" s="1"/>
      <c r="G5498" s="1"/>
      <c r="H5498" s="1"/>
      <c r="I5498" s="1"/>
    </row>
    <row r="5499" spans="2:9" x14ac:dyDescent="0.25">
      <c r="B5499" s="1"/>
      <c r="C5499" s="1"/>
      <c r="D5499" s="1"/>
      <c r="E5499" s="1"/>
      <c r="F5499" s="1"/>
      <c r="G5499" s="1"/>
      <c r="H5499" s="1"/>
      <c r="I5499" s="1"/>
    </row>
    <row r="5500" spans="2:9" x14ac:dyDescent="0.25">
      <c r="B5500" s="1"/>
      <c r="C5500" s="1"/>
      <c r="D5500" s="1"/>
      <c r="E5500" s="1"/>
      <c r="F5500" s="1"/>
      <c r="G5500" s="1"/>
      <c r="H5500" s="1"/>
      <c r="I5500" s="1"/>
    </row>
    <row r="5501" spans="2:9" x14ac:dyDescent="0.25">
      <c r="B5501" s="1"/>
      <c r="C5501" s="1"/>
      <c r="D5501" s="1"/>
      <c r="E5501" s="1"/>
      <c r="F5501" s="1"/>
      <c r="G5501" s="1"/>
      <c r="H5501" s="1"/>
      <c r="I5501" s="1"/>
    </row>
    <row r="5502" spans="2:9" x14ac:dyDescent="0.25">
      <c r="B5502" s="1"/>
      <c r="C5502" s="1"/>
      <c r="D5502" s="1"/>
      <c r="E5502" s="1"/>
      <c r="F5502" s="1"/>
      <c r="G5502" s="1"/>
      <c r="H5502" s="1"/>
      <c r="I5502" s="1"/>
    </row>
    <row r="5503" spans="2:9" x14ac:dyDescent="0.25">
      <c r="B5503" s="1"/>
      <c r="C5503" s="1"/>
      <c r="D5503" s="1"/>
      <c r="E5503" s="1"/>
      <c r="F5503" s="1"/>
      <c r="G5503" s="1"/>
      <c r="H5503" s="1"/>
      <c r="I5503" s="1"/>
    </row>
    <row r="5504" spans="2:9" x14ac:dyDescent="0.25">
      <c r="B5504" s="1"/>
      <c r="C5504" s="1"/>
      <c r="D5504" s="1"/>
      <c r="E5504" s="1"/>
      <c r="F5504" s="1"/>
      <c r="G5504" s="1"/>
      <c r="H5504" s="1"/>
      <c r="I5504" s="1"/>
    </row>
    <row r="5505" spans="2:9" x14ac:dyDescent="0.25">
      <c r="B5505" s="1"/>
      <c r="C5505" s="1"/>
      <c r="D5505" s="1"/>
      <c r="E5505" s="1"/>
      <c r="F5505" s="1"/>
      <c r="G5505" s="1"/>
      <c r="H5505" s="1"/>
      <c r="I5505" s="1"/>
    </row>
    <row r="5506" spans="2:9" x14ac:dyDescent="0.25">
      <c r="B5506" s="1"/>
      <c r="C5506" s="1"/>
      <c r="D5506" s="1"/>
      <c r="E5506" s="1"/>
      <c r="F5506" s="1"/>
      <c r="G5506" s="1"/>
      <c r="H5506" s="1"/>
      <c r="I5506" s="1"/>
    </row>
    <row r="5507" spans="2:9" x14ac:dyDescent="0.25">
      <c r="B5507" s="1"/>
      <c r="C5507" s="1"/>
      <c r="D5507" s="1"/>
      <c r="E5507" s="1"/>
      <c r="F5507" s="1"/>
      <c r="G5507" s="1"/>
      <c r="H5507" s="1"/>
      <c r="I5507" s="1"/>
    </row>
    <row r="5508" spans="2:9" x14ac:dyDescent="0.25">
      <c r="B5508" s="1"/>
      <c r="C5508" s="1"/>
      <c r="D5508" s="1"/>
      <c r="E5508" s="1"/>
      <c r="F5508" s="1"/>
      <c r="G5508" s="1"/>
      <c r="H5508" s="1"/>
      <c r="I5508" s="1"/>
    </row>
    <row r="5509" spans="2:9" x14ac:dyDescent="0.25">
      <c r="B5509" s="1"/>
      <c r="C5509" s="1"/>
      <c r="D5509" s="1"/>
      <c r="E5509" s="1"/>
      <c r="F5509" s="1"/>
      <c r="G5509" s="1"/>
      <c r="H5509" s="1"/>
      <c r="I5509" s="1"/>
    </row>
    <row r="5510" spans="2:9" x14ac:dyDescent="0.25">
      <c r="B5510" s="1"/>
      <c r="C5510" s="1"/>
      <c r="D5510" s="1"/>
      <c r="E5510" s="1"/>
      <c r="F5510" s="1"/>
      <c r="G5510" s="1"/>
      <c r="H5510" s="1"/>
      <c r="I5510" s="1"/>
    </row>
    <row r="5511" spans="2:9" x14ac:dyDescent="0.25">
      <c r="B5511" s="1"/>
      <c r="C5511" s="1"/>
      <c r="D5511" s="1"/>
      <c r="E5511" s="1"/>
      <c r="F5511" s="1"/>
      <c r="G5511" s="1"/>
      <c r="H5511" s="1"/>
      <c r="I5511" s="1"/>
    </row>
    <row r="5512" spans="2:9" x14ac:dyDescent="0.25">
      <c r="B5512" s="1"/>
      <c r="C5512" s="1"/>
      <c r="D5512" s="1"/>
      <c r="E5512" s="1"/>
      <c r="F5512" s="1"/>
      <c r="G5512" s="1"/>
      <c r="H5512" s="1"/>
      <c r="I5512" s="1"/>
    </row>
    <row r="5513" spans="2:9" x14ac:dyDescent="0.25">
      <c r="B5513" s="1"/>
      <c r="C5513" s="1"/>
      <c r="D5513" s="1"/>
      <c r="E5513" s="1"/>
      <c r="F5513" s="1"/>
      <c r="G5513" s="1"/>
      <c r="H5513" s="1"/>
      <c r="I5513" s="1"/>
    </row>
    <row r="5514" spans="2:9" x14ac:dyDescent="0.25">
      <c r="B5514" s="1"/>
      <c r="C5514" s="1"/>
      <c r="D5514" s="1"/>
      <c r="E5514" s="1"/>
      <c r="F5514" s="1"/>
      <c r="G5514" s="1"/>
      <c r="H5514" s="1"/>
      <c r="I5514" s="1"/>
    </row>
    <row r="5515" spans="2:9" x14ac:dyDescent="0.25">
      <c r="B5515" s="1"/>
      <c r="C5515" s="1"/>
      <c r="D5515" s="1"/>
      <c r="E5515" s="1"/>
      <c r="F5515" s="1"/>
      <c r="G5515" s="1"/>
      <c r="H5515" s="1"/>
      <c r="I5515" s="1"/>
    </row>
    <row r="5516" spans="2:9" x14ac:dyDescent="0.25">
      <c r="B5516" s="1"/>
      <c r="C5516" s="1"/>
      <c r="D5516" s="1"/>
      <c r="E5516" s="1"/>
      <c r="F5516" s="1"/>
      <c r="G5516" s="1"/>
      <c r="H5516" s="1"/>
      <c r="I5516" s="1"/>
    </row>
    <row r="5517" spans="2:9" x14ac:dyDescent="0.25">
      <c r="B5517" s="1"/>
      <c r="C5517" s="1"/>
      <c r="D5517" s="1"/>
      <c r="E5517" s="1"/>
      <c r="F5517" s="1"/>
      <c r="G5517" s="1"/>
      <c r="H5517" s="1"/>
      <c r="I5517" s="1"/>
    </row>
    <row r="5518" spans="2:9" x14ac:dyDescent="0.25">
      <c r="B5518" s="1"/>
      <c r="C5518" s="1"/>
      <c r="D5518" s="1"/>
      <c r="E5518" s="1"/>
      <c r="F5518" s="1"/>
      <c r="G5518" s="1"/>
      <c r="H5518" s="1"/>
      <c r="I5518" s="1"/>
    </row>
    <row r="5519" spans="2:9" x14ac:dyDescent="0.25">
      <c r="B5519" s="1"/>
      <c r="C5519" s="1"/>
      <c r="D5519" s="1"/>
      <c r="E5519" s="1"/>
      <c r="F5519" s="1"/>
      <c r="G5519" s="1"/>
      <c r="H5519" s="1"/>
      <c r="I5519" s="1"/>
    </row>
    <row r="5520" spans="2:9" x14ac:dyDescent="0.25">
      <c r="B5520" s="1"/>
      <c r="C5520" s="1"/>
      <c r="D5520" s="1"/>
      <c r="E5520" s="1"/>
      <c r="F5520" s="1"/>
      <c r="G5520" s="1"/>
      <c r="H5520" s="1"/>
      <c r="I5520" s="1"/>
    </row>
    <row r="5521" spans="2:9" x14ac:dyDescent="0.25">
      <c r="B5521" s="1"/>
      <c r="C5521" s="1"/>
      <c r="D5521" s="1"/>
      <c r="E5521" s="1"/>
      <c r="F5521" s="1"/>
      <c r="G5521" s="1"/>
      <c r="H5521" s="1"/>
      <c r="I5521" s="1"/>
    </row>
    <row r="5522" spans="2:9" x14ac:dyDescent="0.25">
      <c r="B5522" s="1"/>
      <c r="C5522" s="1"/>
      <c r="D5522" s="1"/>
      <c r="E5522" s="1"/>
      <c r="F5522" s="1"/>
      <c r="G5522" s="1"/>
      <c r="H5522" s="1"/>
      <c r="I5522" s="1"/>
    </row>
    <row r="5523" spans="2:9" x14ac:dyDescent="0.25">
      <c r="B5523" s="1"/>
      <c r="C5523" s="1"/>
      <c r="D5523" s="1"/>
      <c r="E5523" s="1"/>
      <c r="F5523" s="1"/>
      <c r="G5523" s="1"/>
      <c r="H5523" s="1"/>
      <c r="I5523" s="1"/>
    </row>
    <row r="5524" spans="2:9" x14ac:dyDescent="0.25">
      <c r="B5524" s="1"/>
      <c r="C5524" s="1"/>
      <c r="D5524" s="1"/>
      <c r="E5524" s="1"/>
      <c r="F5524" s="1"/>
      <c r="G5524" s="1"/>
      <c r="H5524" s="1"/>
      <c r="I5524" s="1"/>
    </row>
    <row r="5525" spans="2:9" x14ac:dyDescent="0.25">
      <c r="B5525" s="1"/>
      <c r="C5525" s="1"/>
      <c r="D5525" s="1"/>
      <c r="E5525" s="1"/>
      <c r="F5525" s="1"/>
      <c r="G5525" s="1"/>
      <c r="H5525" s="1"/>
      <c r="I5525" s="1"/>
    </row>
    <row r="5526" spans="2:9" x14ac:dyDescent="0.25">
      <c r="B5526" s="1"/>
      <c r="C5526" s="1"/>
      <c r="D5526" s="1"/>
      <c r="E5526" s="1"/>
      <c r="F5526" s="1"/>
      <c r="G5526" s="1"/>
      <c r="H5526" s="1"/>
      <c r="I5526" s="1"/>
    </row>
    <row r="5527" spans="2:9" x14ac:dyDescent="0.25">
      <c r="B5527" s="1"/>
      <c r="C5527" s="1"/>
      <c r="D5527" s="1"/>
      <c r="E5527" s="1"/>
      <c r="F5527" s="1"/>
      <c r="G5527" s="1"/>
      <c r="H5527" s="1"/>
      <c r="I5527" s="1"/>
    </row>
    <row r="5528" spans="2:9" x14ac:dyDescent="0.25">
      <c r="B5528" s="1"/>
      <c r="C5528" s="1"/>
      <c r="D5528" s="1"/>
      <c r="E5528" s="1"/>
      <c r="F5528" s="1"/>
      <c r="G5528" s="1"/>
      <c r="H5528" s="1"/>
      <c r="I5528" s="1"/>
    </row>
    <row r="5529" spans="2:9" x14ac:dyDescent="0.25">
      <c r="B5529" s="1"/>
      <c r="C5529" s="1"/>
      <c r="D5529" s="1"/>
      <c r="E5529" s="1"/>
      <c r="F5529" s="1"/>
      <c r="G5529" s="1"/>
      <c r="H5529" s="1"/>
      <c r="I5529" s="1"/>
    </row>
    <row r="5530" spans="2:9" x14ac:dyDescent="0.25">
      <c r="B5530" s="1"/>
      <c r="C5530" s="1"/>
      <c r="D5530" s="1"/>
      <c r="E5530" s="1"/>
      <c r="F5530" s="1"/>
      <c r="G5530" s="1"/>
      <c r="H5530" s="1"/>
      <c r="I5530" s="1"/>
    </row>
    <row r="5531" spans="2:9" x14ac:dyDescent="0.25">
      <c r="B5531" s="1"/>
      <c r="C5531" s="1"/>
      <c r="D5531" s="1"/>
      <c r="E5531" s="1"/>
      <c r="F5531" s="1"/>
      <c r="G5531" s="1"/>
      <c r="H5531" s="1"/>
      <c r="I5531" s="1"/>
    </row>
    <row r="5532" spans="2:9" x14ac:dyDescent="0.25">
      <c r="B5532" s="1"/>
      <c r="C5532" s="1"/>
      <c r="D5532" s="1"/>
      <c r="E5532" s="1"/>
      <c r="F5532" s="1"/>
      <c r="G5532" s="1"/>
      <c r="H5532" s="1"/>
      <c r="I5532" s="1"/>
    </row>
    <row r="5533" spans="2:9" x14ac:dyDescent="0.25">
      <c r="B5533" s="1"/>
      <c r="C5533" s="1"/>
      <c r="D5533" s="1"/>
      <c r="E5533" s="1"/>
      <c r="F5533" s="1"/>
      <c r="G5533" s="1"/>
      <c r="H5533" s="1"/>
      <c r="I5533" s="1"/>
    </row>
    <row r="5534" spans="2:9" x14ac:dyDescent="0.25">
      <c r="B5534" s="1"/>
      <c r="C5534" s="1"/>
      <c r="D5534" s="1"/>
      <c r="E5534" s="1"/>
      <c r="F5534" s="1"/>
      <c r="G5534" s="1"/>
      <c r="H5534" s="1"/>
      <c r="I5534" s="1"/>
    </row>
    <row r="5535" spans="2:9" x14ac:dyDescent="0.25">
      <c r="B5535" s="1"/>
      <c r="C5535" s="1"/>
      <c r="D5535" s="1"/>
      <c r="E5535" s="1"/>
      <c r="F5535" s="1"/>
      <c r="G5535" s="1"/>
      <c r="H5535" s="1"/>
      <c r="I5535" s="1"/>
    </row>
    <row r="5536" spans="2:9" x14ac:dyDescent="0.25">
      <c r="B5536" s="1"/>
      <c r="C5536" s="1"/>
      <c r="D5536" s="1"/>
      <c r="E5536" s="1"/>
      <c r="F5536" s="1"/>
      <c r="G5536" s="1"/>
      <c r="H5536" s="1"/>
      <c r="I5536" s="1"/>
    </row>
    <row r="5537" spans="2:9" x14ac:dyDescent="0.25">
      <c r="B5537" s="1"/>
      <c r="C5537" s="1"/>
      <c r="D5537" s="1"/>
      <c r="E5537" s="1"/>
      <c r="F5537" s="1"/>
      <c r="G5537" s="1"/>
      <c r="H5537" s="1"/>
      <c r="I5537" s="1"/>
    </row>
    <row r="5538" spans="2:9" x14ac:dyDescent="0.25">
      <c r="B5538" s="1"/>
      <c r="C5538" s="1"/>
      <c r="D5538" s="1"/>
      <c r="E5538" s="1"/>
      <c r="F5538" s="1"/>
      <c r="G5538" s="1"/>
      <c r="H5538" s="1"/>
      <c r="I5538" s="1"/>
    </row>
    <row r="5539" spans="2:9" x14ac:dyDescent="0.25">
      <c r="B5539" s="1"/>
      <c r="C5539" s="1"/>
      <c r="D5539" s="1"/>
      <c r="E5539" s="1"/>
      <c r="F5539" s="1"/>
      <c r="G5539" s="1"/>
      <c r="H5539" s="1"/>
      <c r="I5539" s="1"/>
    </row>
    <row r="5540" spans="2:9" x14ac:dyDescent="0.25">
      <c r="B5540" s="1"/>
      <c r="C5540" s="1"/>
      <c r="D5540" s="1"/>
      <c r="E5540" s="1"/>
      <c r="F5540" s="1"/>
      <c r="G5540" s="1"/>
      <c r="H5540" s="1"/>
      <c r="I5540" s="1"/>
    </row>
    <row r="5541" spans="2:9" x14ac:dyDescent="0.25">
      <c r="B5541" s="1"/>
      <c r="C5541" s="1"/>
      <c r="D5541" s="1"/>
      <c r="E5541" s="1"/>
      <c r="F5541" s="1"/>
      <c r="G5541" s="1"/>
      <c r="H5541" s="1"/>
      <c r="I5541" s="1"/>
    </row>
    <row r="5542" spans="2:9" x14ac:dyDescent="0.25">
      <c r="B5542" s="1"/>
      <c r="C5542" s="1"/>
      <c r="D5542" s="1"/>
      <c r="E5542" s="1"/>
      <c r="F5542" s="1"/>
      <c r="G5542" s="1"/>
      <c r="H5542" s="1"/>
      <c r="I5542" s="1"/>
    </row>
    <row r="5543" spans="2:9" x14ac:dyDescent="0.25">
      <c r="B5543" s="1"/>
      <c r="C5543" s="1"/>
      <c r="D5543" s="1"/>
      <c r="E5543" s="1"/>
      <c r="F5543" s="1"/>
      <c r="G5543" s="1"/>
      <c r="H5543" s="1"/>
      <c r="I5543" s="1"/>
    </row>
    <row r="5544" spans="2:9" x14ac:dyDescent="0.25">
      <c r="B5544" s="1"/>
      <c r="C5544" s="1"/>
      <c r="D5544" s="1"/>
      <c r="E5544" s="1"/>
      <c r="F5544" s="1"/>
      <c r="G5544" s="1"/>
      <c r="H5544" s="1"/>
      <c r="I5544" s="1"/>
    </row>
    <row r="5545" spans="2:9" x14ac:dyDescent="0.25">
      <c r="B5545" s="1"/>
      <c r="C5545" s="1"/>
      <c r="D5545" s="1"/>
      <c r="E5545" s="1"/>
      <c r="F5545" s="1"/>
      <c r="G5545" s="1"/>
      <c r="H5545" s="1"/>
      <c r="I5545" s="1"/>
    </row>
    <row r="5546" spans="2:9" x14ac:dyDescent="0.25">
      <c r="B5546" s="1"/>
      <c r="C5546" s="1"/>
      <c r="D5546" s="1"/>
      <c r="E5546" s="1"/>
      <c r="F5546" s="1"/>
      <c r="G5546" s="1"/>
      <c r="H5546" s="1"/>
      <c r="I5546" s="1"/>
    </row>
    <row r="5547" spans="2:9" x14ac:dyDescent="0.25">
      <c r="B5547" s="1"/>
      <c r="C5547" s="1"/>
      <c r="D5547" s="1"/>
      <c r="E5547" s="1"/>
      <c r="F5547" s="1"/>
      <c r="G5547" s="1"/>
      <c r="H5547" s="1"/>
      <c r="I5547" s="1"/>
    </row>
    <row r="5548" spans="2:9" x14ac:dyDescent="0.25">
      <c r="B5548" s="1"/>
      <c r="C5548" s="1"/>
      <c r="D5548" s="1"/>
      <c r="E5548" s="1"/>
      <c r="F5548" s="1"/>
      <c r="G5548" s="1"/>
      <c r="H5548" s="1"/>
      <c r="I5548" s="1"/>
    </row>
    <row r="5549" spans="2:9" x14ac:dyDescent="0.25">
      <c r="B5549" s="1"/>
      <c r="C5549" s="1"/>
      <c r="D5549" s="1"/>
      <c r="E5549" s="1"/>
      <c r="F5549" s="1"/>
      <c r="G5549" s="1"/>
      <c r="H5549" s="1"/>
      <c r="I5549" s="1"/>
    </row>
    <row r="5550" spans="2:9" x14ac:dyDescent="0.25">
      <c r="B5550" s="1"/>
      <c r="C5550" s="1"/>
      <c r="D5550" s="1"/>
      <c r="E5550" s="1"/>
      <c r="F5550" s="1"/>
      <c r="G5550" s="1"/>
      <c r="H5550" s="1"/>
      <c r="I5550" s="1"/>
    </row>
    <row r="5551" spans="2:9" x14ac:dyDescent="0.25">
      <c r="B5551" s="1"/>
      <c r="C5551" s="1"/>
      <c r="D5551" s="1"/>
      <c r="E5551" s="1"/>
      <c r="F5551" s="1"/>
      <c r="G5551" s="1"/>
      <c r="H5551" s="1"/>
      <c r="I5551" s="1"/>
    </row>
    <row r="5552" spans="2:9" x14ac:dyDescent="0.25">
      <c r="B5552" s="1"/>
      <c r="C5552" s="1"/>
      <c r="D5552" s="1"/>
      <c r="E5552" s="1"/>
      <c r="F5552" s="1"/>
      <c r="G5552" s="1"/>
      <c r="H5552" s="1"/>
      <c r="I5552" s="1"/>
    </row>
    <row r="5553" spans="2:9" x14ac:dyDescent="0.25">
      <c r="B5553" s="1"/>
      <c r="C5553" s="1"/>
      <c r="D5553" s="1"/>
      <c r="E5553" s="1"/>
      <c r="F5553" s="1"/>
      <c r="G5553" s="1"/>
      <c r="H5553" s="1"/>
      <c r="I5553" s="1"/>
    </row>
    <row r="5554" spans="2:9" x14ac:dyDescent="0.25">
      <c r="B5554" s="1"/>
      <c r="C5554" s="1"/>
      <c r="D5554" s="1"/>
      <c r="E5554" s="1"/>
      <c r="F5554" s="1"/>
      <c r="G5554" s="1"/>
      <c r="H5554" s="1"/>
      <c r="I5554" s="1"/>
    </row>
    <row r="5555" spans="2:9" x14ac:dyDescent="0.25">
      <c r="B5555" s="1"/>
      <c r="C5555" s="1"/>
      <c r="D5555" s="1"/>
      <c r="E5555" s="1"/>
      <c r="F5555" s="1"/>
      <c r="G5555" s="1"/>
      <c r="H5555" s="1"/>
      <c r="I5555" s="1"/>
    </row>
    <row r="5556" spans="2:9" x14ac:dyDescent="0.25">
      <c r="B5556" s="1"/>
      <c r="C5556" s="1"/>
      <c r="D5556" s="1"/>
      <c r="E5556" s="1"/>
      <c r="F5556" s="1"/>
      <c r="G5556" s="1"/>
      <c r="H5556" s="1"/>
      <c r="I5556" s="1"/>
    </row>
    <row r="5557" spans="2:9" x14ac:dyDescent="0.25">
      <c r="B5557" s="1"/>
      <c r="C5557" s="1"/>
      <c r="D5557" s="1"/>
      <c r="E5557" s="1"/>
      <c r="F5557" s="1"/>
      <c r="G5557" s="1"/>
      <c r="H5557" s="1"/>
      <c r="I5557" s="1"/>
    </row>
    <row r="5558" spans="2:9" x14ac:dyDescent="0.25">
      <c r="B5558" s="1"/>
      <c r="C5558" s="1"/>
      <c r="D5558" s="1"/>
      <c r="E5558" s="1"/>
      <c r="F5558" s="1"/>
      <c r="G5558" s="1"/>
      <c r="H5558" s="1"/>
      <c r="I5558" s="1"/>
    </row>
    <row r="5559" spans="2:9" x14ac:dyDescent="0.25">
      <c r="B5559" s="1"/>
      <c r="C5559" s="1"/>
      <c r="D5559" s="1"/>
      <c r="E5559" s="1"/>
      <c r="F5559" s="1"/>
      <c r="G5559" s="1"/>
      <c r="H5559" s="1"/>
      <c r="I5559" s="1"/>
    </row>
    <row r="5560" spans="2:9" x14ac:dyDescent="0.25">
      <c r="B5560" s="1"/>
      <c r="C5560" s="1"/>
      <c r="D5560" s="1"/>
      <c r="E5560" s="1"/>
      <c r="F5560" s="1"/>
      <c r="G5560" s="1"/>
      <c r="H5560" s="1"/>
      <c r="I5560" s="1"/>
    </row>
    <row r="5561" spans="2:9" x14ac:dyDescent="0.25">
      <c r="B5561" s="1"/>
      <c r="C5561" s="1"/>
      <c r="D5561" s="1"/>
      <c r="E5561" s="1"/>
      <c r="F5561" s="1"/>
      <c r="G5561" s="1"/>
      <c r="H5561" s="1"/>
      <c r="I5561" s="1"/>
    </row>
    <row r="5562" spans="2:9" x14ac:dyDescent="0.25">
      <c r="B5562" s="1"/>
      <c r="C5562" s="1"/>
      <c r="D5562" s="1"/>
      <c r="E5562" s="1"/>
      <c r="F5562" s="1"/>
      <c r="G5562" s="1"/>
      <c r="H5562" s="1"/>
      <c r="I5562" s="1"/>
    </row>
    <row r="5563" spans="2:9" x14ac:dyDescent="0.25">
      <c r="B5563" s="1"/>
      <c r="C5563" s="1"/>
      <c r="D5563" s="1"/>
      <c r="E5563" s="1"/>
      <c r="F5563" s="1"/>
      <c r="G5563" s="1"/>
      <c r="H5563" s="1"/>
      <c r="I5563" s="1"/>
    </row>
    <row r="5564" spans="2:9" x14ac:dyDescent="0.25">
      <c r="B5564" s="1"/>
      <c r="C5564" s="1"/>
      <c r="D5564" s="1"/>
      <c r="E5564" s="1"/>
      <c r="F5564" s="1"/>
      <c r="G5564" s="1"/>
      <c r="H5564" s="1"/>
      <c r="I5564" s="1"/>
    </row>
    <row r="5565" spans="2:9" x14ac:dyDescent="0.25">
      <c r="B5565" s="1"/>
      <c r="C5565" s="1"/>
      <c r="D5565" s="1"/>
      <c r="E5565" s="1"/>
      <c r="F5565" s="1"/>
      <c r="G5565" s="1"/>
      <c r="H5565" s="1"/>
      <c r="I5565" s="1"/>
    </row>
    <row r="5566" spans="2:9" x14ac:dyDescent="0.25">
      <c r="B5566" s="1"/>
      <c r="C5566" s="1"/>
      <c r="D5566" s="1"/>
      <c r="E5566" s="1"/>
      <c r="F5566" s="1"/>
      <c r="G5566" s="1"/>
      <c r="H5566" s="1"/>
      <c r="I5566" s="1"/>
    </row>
    <row r="5567" spans="2:9" x14ac:dyDescent="0.25">
      <c r="B5567" s="1"/>
      <c r="C5567" s="1"/>
      <c r="D5567" s="1"/>
      <c r="E5567" s="1"/>
      <c r="F5567" s="1"/>
      <c r="G5567" s="1"/>
      <c r="H5567" s="1"/>
      <c r="I5567" s="1"/>
    </row>
    <row r="5568" spans="2:9" x14ac:dyDescent="0.25">
      <c r="B5568" s="1"/>
      <c r="C5568" s="1"/>
      <c r="D5568" s="1"/>
      <c r="E5568" s="1"/>
      <c r="F5568" s="1"/>
      <c r="G5568" s="1"/>
      <c r="H5568" s="1"/>
      <c r="I5568" s="1"/>
    </row>
    <row r="5569" spans="2:9" x14ac:dyDescent="0.25">
      <c r="B5569" s="1"/>
      <c r="C5569" s="1"/>
      <c r="D5569" s="1"/>
      <c r="E5569" s="1"/>
      <c r="F5569" s="1"/>
      <c r="G5569" s="1"/>
      <c r="H5569" s="1"/>
      <c r="I5569" s="1"/>
    </row>
    <row r="5570" spans="2:9" x14ac:dyDescent="0.25">
      <c r="B5570" s="1"/>
      <c r="C5570" s="1"/>
      <c r="D5570" s="1"/>
      <c r="E5570" s="1"/>
      <c r="F5570" s="1"/>
      <c r="G5570" s="1"/>
      <c r="H5570" s="1"/>
      <c r="I5570" s="1"/>
    </row>
    <row r="5571" spans="2:9" x14ac:dyDescent="0.25">
      <c r="B5571" s="1"/>
      <c r="C5571" s="1"/>
      <c r="D5571" s="1"/>
      <c r="E5571" s="1"/>
      <c r="F5571" s="1"/>
      <c r="G5571" s="1"/>
      <c r="H5571" s="1"/>
      <c r="I5571" s="1"/>
    </row>
    <row r="5572" spans="2:9" x14ac:dyDescent="0.25">
      <c r="B5572" s="1"/>
      <c r="C5572" s="1"/>
      <c r="D5572" s="1"/>
      <c r="E5572" s="1"/>
      <c r="F5572" s="1"/>
      <c r="G5572" s="1"/>
      <c r="H5572" s="1"/>
      <c r="I5572" s="1"/>
    </row>
    <row r="5573" spans="2:9" x14ac:dyDescent="0.25">
      <c r="B5573" s="1"/>
      <c r="C5573" s="1"/>
      <c r="D5573" s="1"/>
      <c r="E5573" s="1"/>
      <c r="F5573" s="1"/>
      <c r="G5573" s="1"/>
      <c r="H5573" s="1"/>
      <c r="I5573" s="1"/>
    </row>
    <row r="5574" spans="2:9" x14ac:dyDescent="0.25">
      <c r="B5574" s="1"/>
      <c r="C5574" s="1"/>
      <c r="D5574" s="1"/>
      <c r="E5574" s="1"/>
      <c r="F5574" s="1"/>
      <c r="G5574" s="1"/>
      <c r="H5574" s="1"/>
      <c r="I5574" s="1"/>
    </row>
    <row r="5575" spans="2:9" x14ac:dyDescent="0.25">
      <c r="B5575" s="1"/>
      <c r="C5575" s="1"/>
      <c r="D5575" s="1"/>
      <c r="E5575" s="1"/>
      <c r="F5575" s="1"/>
      <c r="G5575" s="1"/>
      <c r="H5575" s="1"/>
      <c r="I5575" s="1"/>
    </row>
    <row r="5576" spans="2:9" x14ac:dyDescent="0.25">
      <c r="B5576" s="1"/>
      <c r="C5576" s="1"/>
      <c r="D5576" s="1"/>
      <c r="E5576" s="1"/>
      <c r="F5576" s="1"/>
      <c r="G5576" s="1"/>
      <c r="H5576" s="1"/>
      <c r="I5576" s="1"/>
    </row>
    <row r="5577" spans="2:9" x14ac:dyDescent="0.25">
      <c r="B5577" s="1"/>
      <c r="C5577" s="1"/>
      <c r="D5577" s="1"/>
      <c r="E5577" s="1"/>
      <c r="F5577" s="1"/>
      <c r="G5577" s="1"/>
      <c r="H5577" s="1"/>
      <c r="I5577" s="1"/>
    </row>
    <row r="5578" spans="2:9" x14ac:dyDescent="0.25">
      <c r="B5578" s="1"/>
      <c r="C5578" s="1"/>
      <c r="D5578" s="1"/>
      <c r="E5578" s="1"/>
      <c r="F5578" s="1"/>
      <c r="G5578" s="1"/>
      <c r="H5578" s="1"/>
      <c r="I5578" s="1"/>
    </row>
    <row r="5579" spans="2:9" x14ac:dyDescent="0.25">
      <c r="B5579" s="1"/>
      <c r="C5579" s="1"/>
      <c r="D5579" s="1"/>
      <c r="E5579" s="1"/>
      <c r="F5579" s="1"/>
      <c r="G5579" s="1"/>
      <c r="H5579" s="1"/>
      <c r="I5579" s="1"/>
    </row>
    <row r="5580" spans="2:9" x14ac:dyDescent="0.25">
      <c r="B5580" s="1"/>
      <c r="C5580" s="1"/>
      <c r="D5580" s="1"/>
      <c r="E5580" s="1"/>
      <c r="F5580" s="1"/>
      <c r="G5580" s="1"/>
      <c r="H5580" s="1"/>
      <c r="I5580" s="1"/>
    </row>
    <row r="5581" spans="2:9" x14ac:dyDescent="0.25">
      <c r="B5581" s="1"/>
      <c r="C5581" s="1"/>
      <c r="D5581" s="1"/>
      <c r="E5581" s="1"/>
      <c r="F5581" s="1"/>
      <c r="G5581" s="1"/>
      <c r="H5581" s="1"/>
      <c r="I5581" s="1"/>
    </row>
    <row r="5582" spans="2:9" x14ac:dyDescent="0.25">
      <c r="B5582" s="1"/>
      <c r="C5582" s="1"/>
      <c r="D5582" s="1"/>
      <c r="E5582" s="1"/>
      <c r="F5582" s="1"/>
      <c r="G5582" s="1"/>
      <c r="H5582" s="1"/>
      <c r="I5582" s="1"/>
    </row>
    <row r="5583" spans="2:9" x14ac:dyDescent="0.25">
      <c r="B5583" s="1"/>
      <c r="C5583" s="1"/>
      <c r="D5583" s="1"/>
      <c r="E5583" s="1"/>
      <c r="F5583" s="1"/>
      <c r="G5583" s="1"/>
      <c r="H5583" s="1"/>
      <c r="I5583" s="1"/>
    </row>
    <row r="5584" spans="2:9" x14ac:dyDescent="0.25">
      <c r="B5584" s="1"/>
      <c r="C5584" s="1"/>
      <c r="D5584" s="1"/>
      <c r="E5584" s="1"/>
      <c r="F5584" s="1"/>
      <c r="G5584" s="1"/>
      <c r="H5584" s="1"/>
      <c r="I5584" s="1"/>
    </row>
    <row r="5585" spans="2:9" x14ac:dyDescent="0.25">
      <c r="B5585" s="1"/>
      <c r="C5585" s="1"/>
      <c r="D5585" s="1"/>
      <c r="E5585" s="1"/>
      <c r="F5585" s="1"/>
      <c r="G5585" s="1"/>
      <c r="H5585" s="1"/>
      <c r="I5585" s="1"/>
    </row>
    <row r="5586" spans="2:9" x14ac:dyDescent="0.25">
      <c r="B5586" s="1"/>
      <c r="C5586" s="1"/>
      <c r="D5586" s="1"/>
      <c r="E5586" s="1"/>
      <c r="F5586" s="1"/>
      <c r="G5586" s="1"/>
      <c r="H5586" s="1"/>
      <c r="I5586" s="1"/>
    </row>
    <row r="5587" spans="2:9" x14ac:dyDescent="0.25">
      <c r="B5587" s="1"/>
      <c r="C5587" s="1"/>
      <c r="D5587" s="1"/>
      <c r="E5587" s="1"/>
      <c r="F5587" s="1"/>
      <c r="G5587" s="1"/>
      <c r="H5587" s="1"/>
      <c r="I5587" s="1"/>
    </row>
    <row r="5588" spans="2:9" x14ac:dyDescent="0.25">
      <c r="B5588" s="1"/>
      <c r="C5588" s="1"/>
      <c r="D5588" s="1"/>
      <c r="E5588" s="1"/>
      <c r="F5588" s="1"/>
      <c r="G5588" s="1"/>
      <c r="H5588" s="1"/>
      <c r="I5588" s="1"/>
    </row>
    <row r="5589" spans="2:9" x14ac:dyDescent="0.25">
      <c r="B5589" s="1"/>
      <c r="C5589" s="1"/>
      <c r="D5589" s="1"/>
      <c r="E5589" s="1"/>
      <c r="F5589" s="1"/>
      <c r="G5589" s="1"/>
      <c r="H5589" s="1"/>
      <c r="I5589" s="1"/>
    </row>
    <row r="5590" spans="2:9" x14ac:dyDescent="0.25">
      <c r="B5590" s="1"/>
      <c r="C5590" s="1"/>
      <c r="D5590" s="1"/>
      <c r="E5590" s="1"/>
      <c r="F5590" s="1"/>
      <c r="G5590" s="1"/>
      <c r="H5590" s="1"/>
      <c r="I5590" s="1"/>
    </row>
    <row r="5591" spans="2:9" x14ac:dyDescent="0.25">
      <c r="B5591" s="1"/>
      <c r="C5591" s="1"/>
      <c r="D5591" s="1"/>
      <c r="E5591" s="1"/>
      <c r="F5591" s="1"/>
      <c r="G5591" s="1"/>
      <c r="H5591" s="1"/>
      <c r="I5591" s="1"/>
    </row>
    <row r="5592" spans="2:9" x14ac:dyDescent="0.25">
      <c r="B5592" s="1"/>
      <c r="C5592" s="1"/>
      <c r="D5592" s="1"/>
      <c r="E5592" s="1"/>
      <c r="F5592" s="1"/>
      <c r="G5592" s="1"/>
      <c r="H5592" s="1"/>
      <c r="I5592" s="1"/>
    </row>
    <row r="5593" spans="2:9" x14ac:dyDescent="0.25">
      <c r="B5593" s="1"/>
      <c r="C5593" s="1"/>
      <c r="D5593" s="1"/>
      <c r="E5593" s="1"/>
      <c r="F5593" s="1"/>
      <c r="G5593" s="1"/>
      <c r="H5593" s="1"/>
      <c r="I5593" s="1"/>
    </row>
    <row r="5594" spans="2:9" x14ac:dyDescent="0.25">
      <c r="B5594" s="1"/>
      <c r="C5594" s="1"/>
      <c r="D5594" s="1"/>
      <c r="E5594" s="1"/>
      <c r="F5594" s="1"/>
      <c r="G5594" s="1"/>
      <c r="H5594" s="1"/>
      <c r="I5594" s="1"/>
    </row>
    <row r="5595" spans="2:9" x14ac:dyDescent="0.25">
      <c r="B5595" s="1"/>
      <c r="C5595" s="1"/>
      <c r="D5595" s="1"/>
      <c r="E5595" s="1"/>
      <c r="F5595" s="1"/>
      <c r="G5595" s="1"/>
      <c r="H5595" s="1"/>
      <c r="I5595" s="1"/>
    </row>
    <row r="5596" spans="2:9" x14ac:dyDescent="0.25">
      <c r="B5596" s="1"/>
      <c r="C5596" s="1"/>
      <c r="D5596" s="1"/>
      <c r="E5596" s="1"/>
      <c r="F5596" s="1"/>
      <c r="G5596" s="1"/>
      <c r="H5596" s="1"/>
      <c r="I5596" s="1"/>
    </row>
    <row r="5597" spans="2:9" x14ac:dyDescent="0.25">
      <c r="B5597" s="1"/>
      <c r="C5597" s="1"/>
      <c r="D5597" s="1"/>
      <c r="E5597" s="1"/>
      <c r="F5597" s="1"/>
      <c r="G5597" s="1"/>
      <c r="H5597" s="1"/>
      <c r="I5597" s="1"/>
    </row>
    <row r="5598" spans="2:9" x14ac:dyDescent="0.25">
      <c r="B5598" s="1"/>
      <c r="C5598" s="1"/>
      <c r="D5598" s="1"/>
      <c r="E5598" s="1"/>
      <c r="F5598" s="1"/>
      <c r="G5598" s="1"/>
      <c r="H5598" s="1"/>
      <c r="I5598" s="1"/>
    </row>
    <row r="5599" spans="2:9" x14ac:dyDescent="0.25">
      <c r="B5599" s="1"/>
      <c r="C5599" s="1"/>
      <c r="D5599" s="1"/>
      <c r="E5599" s="1"/>
      <c r="F5599" s="1"/>
      <c r="G5599" s="1"/>
      <c r="H5599" s="1"/>
      <c r="I5599" s="1"/>
    </row>
    <row r="5600" spans="2:9" x14ac:dyDescent="0.25">
      <c r="B5600" s="1"/>
      <c r="C5600" s="1"/>
      <c r="D5600" s="1"/>
      <c r="E5600" s="1"/>
      <c r="F5600" s="1"/>
      <c r="G5600" s="1"/>
      <c r="H5600" s="1"/>
      <c r="I5600" s="1"/>
    </row>
    <row r="5601" spans="2:9" x14ac:dyDescent="0.25">
      <c r="B5601" s="1"/>
      <c r="C5601" s="1"/>
      <c r="D5601" s="1"/>
      <c r="E5601" s="1"/>
      <c r="F5601" s="1"/>
      <c r="G5601" s="1"/>
      <c r="H5601" s="1"/>
      <c r="I5601" s="1"/>
    </row>
    <row r="5602" spans="2:9" x14ac:dyDescent="0.25">
      <c r="B5602" s="1"/>
      <c r="C5602" s="1"/>
      <c r="D5602" s="1"/>
      <c r="E5602" s="1"/>
      <c r="F5602" s="1"/>
      <c r="G5602" s="1"/>
      <c r="H5602" s="1"/>
      <c r="I5602" s="1"/>
    </row>
    <row r="5603" spans="2:9" x14ac:dyDescent="0.25">
      <c r="B5603" s="1"/>
      <c r="C5603" s="1"/>
      <c r="D5603" s="1"/>
      <c r="E5603" s="1"/>
      <c r="F5603" s="1"/>
      <c r="G5603" s="1"/>
      <c r="H5603" s="1"/>
      <c r="I5603" s="1"/>
    </row>
    <row r="5604" spans="2:9" x14ac:dyDescent="0.25">
      <c r="B5604" s="1"/>
      <c r="C5604" s="1"/>
      <c r="D5604" s="1"/>
      <c r="E5604" s="1"/>
      <c r="F5604" s="1"/>
      <c r="G5604" s="1"/>
      <c r="H5604" s="1"/>
      <c r="I5604" s="1"/>
    </row>
    <row r="5605" spans="2:9" x14ac:dyDescent="0.25">
      <c r="B5605" s="1"/>
      <c r="C5605" s="1"/>
      <c r="D5605" s="1"/>
      <c r="E5605" s="1"/>
      <c r="F5605" s="1"/>
      <c r="G5605" s="1"/>
      <c r="H5605" s="1"/>
      <c r="I5605" s="1"/>
    </row>
    <row r="5606" spans="2:9" x14ac:dyDescent="0.25">
      <c r="B5606" s="1"/>
      <c r="C5606" s="1"/>
      <c r="D5606" s="1"/>
      <c r="E5606" s="1"/>
      <c r="F5606" s="1"/>
      <c r="G5606" s="1"/>
      <c r="H5606" s="1"/>
      <c r="I5606" s="1"/>
    </row>
    <row r="5607" spans="2:9" x14ac:dyDescent="0.25">
      <c r="B5607" s="1"/>
      <c r="C5607" s="1"/>
      <c r="D5607" s="1"/>
      <c r="E5607" s="1"/>
      <c r="F5607" s="1"/>
      <c r="G5607" s="1"/>
      <c r="H5607" s="1"/>
      <c r="I5607" s="1"/>
    </row>
    <row r="5608" spans="2:9" x14ac:dyDescent="0.25">
      <c r="B5608" s="1"/>
      <c r="C5608" s="1"/>
      <c r="D5608" s="1"/>
      <c r="E5608" s="1"/>
      <c r="F5608" s="1"/>
      <c r="G5608" s="1"/>
      <c r="H5608" s="1"/>
      <c r="I5608" s="1"/>
    </row>
    <row r="5609" spans="2:9" x14ac:dyDescent="0.25">
      <c r="B5609" s="1"/>
      <c r="C5609" s="1"/>
      <c r="D5609" s="1"/>
      <c r="E5609" s="1"/>
      <c r="F5609" s="1"/>
      <c r="G5609" s="1"/>
      <c r="H5609" s="1"/>
      <c r="I5609" s="1"/>
    </row>
    <row r="5610" spans="2:9" x14ac:dyDescent="0.25">
      <c r="B5610" s="1"/>
      <c r="C5610" s="1"/>
      <c r="D5610" s="1"/>
      <c r="E5610" s="1"/>
      <c r="F5610" s="1"/>
      <c r="G5610" s="1"/>
      <c r="H5610" s="1"/>
      <c r="I5610" s="1"/>
    </row>
    <row r="5611" spans="2:9" x14ac:dyDescent="0.25">
      <c r="B5611" s="1"/>
      <c r="C5611" s="1"/>
      <c r="D5611" s="1"/>
      <c r="E5611" s="1"/>
      <c r="F5611" s="1"/>
      <c r="G5611" s="1"/>
      <c r="H5611" s="1"/>
      <c r="I5611" s="1"/>
    </row>
    <row r="5612" spans="2:9" x14ac:dyDescent="0.25">
      <c r="B5612" s="1"/>
      <c r="C5612" s="1"/>
      <c r="D5612" s="1"/>
      <c r="E5612" s="1"/>
      <c r="F5612" s="1"/>
      <c r="G5612" s="1"/>
      <c r="H5612" s="1"/>
      <c r="I5612" s="1"/>
    </row>
    <row r="5613" spans="2:9" x14ac:dyDescent="0.25">
      <c r="B5613" s="1"/>
      <c r="C5613" s="1"/>
      <c r="D5613" s="1"/>
      <c r="E5613" s="1"/>
      <c r="F5613" s="1"/>
      <c r="G5613" s="1"/>
      <c r="H5613" s="1"/>
      <c r="I5613" s="1"/>
    </row>
    <row r="5614" spans="2:9" x14ac:dyDescent="0.25">
      <c r="B5614" s="1"/>
      <c r="C5614" s="1"/>
      <c r="D5614" s="1"/>
      <c r="E5614" s="1"/>
      <c r="F5614" s="1"/>
      <c r="G5614" s="1"/>
      <c r="H5614" s="1"/>
      <c r="I5614" s="1"/>
    </row>
    <row r="5615" spans="2:9" x14ac:dyDescent="0.25">
      <c r="B5615" s="1"/>
      <c r="C5615" s="1"/>
      <c r="D5615" s="1"/>
      <c r="E5615" s="1"/>
      <c r="F5615" s="1"/>
      <c r="G5615" s="1"/>
      <c r="H5615" s="1"/>
      <c r="I5615" s="1"/>
    </row>
    <row r="5616" spans="2:9" x14ac:dyDescent="0.25">
      <c r="B5616" s="1"/>
      <c r="C5616" s="1"/>
      <c r="D5616" s="1"/>
      <c r="E5616" s="1"/>
      <c r="F5616" s="1"/>
      <c r="G5616" s="1"/>
      <c r="H5616" s="1"/>
      <c r="I5616" s="1"/>
    </row>
    <row r="5617" spans="2:9" x14ac:dyDescent="0.25">
      <c r="B5617" s="1"/>
      <c r="C5617" s="1"/>
      <c r="D5617" s="1"/>
      <c r="E5617" s="1"/>
      <c r="F5617" s="1"/>
      <c r="G5617" s="1"/>
      <c r="H5617" s="1"/>
      <c r="I5617" s="1"/>
    </row>
    <row r="5618" spans="2:9" x14ac:dyDescent="0.25">
      <c r="B5618" s="1"/>
      <c r="C5618" s="1"/>
      <c r="D5618" s="1"/>
      <c r="E5618" s="1"/>
      <c r="F5618" s="1"/>
      <c r="G5618" s="1"/>
      <c r="H5618" s="1"/>
      <c r="I5618" s="1"/>
    </row>
    <row r="5619" spans="2:9" x14ac:dyDescent="0.25">
      <c r="B5619" s="1"/>
      <c r="C5619" s="1"/>
      <c r="D5619" s="1"/>
      <c r="E5619" s="1"/>
      <c r="F5619" s="1"/>
      <c r="G5619" s="1"/>
      <c r="H5619" s="1"/>
      <c r="I5619" s="1"/>
    </row>
    <row r="5620" spans="2:9" x14ac:dyDescent="0.25">
      <c r="B5620" s="1"/>
      <c r="C5620" s="1"/>
      <c r="D5620" s="1"/>
      <c r="E5620" s="1"/>
      <c r="F5620" s="1"/>
      <c r="G5620" s="1"/>
      <c r="H5620" s="1"/>
      <c r="I5620" s="1"/>
    </row>
    <row r="5621" spans="2:9" x14ac:dyDescent="0.25">
      <c r="B5621" s="1"/>
      <c r="C5621" s="1"/>
      <c r="D5621" s="1"/>
      <c r="E5621" s="1"/>
      <c r="F5621" s="1"/>
      <c r="G5621" s="1"/>
      <c r="H5621" s="1"/>
      <c r="I5621" s="1"/>
    </row>
    <row r="5622" spans="2:9" x14ac:dyDescent="0.25">
      <c r="B5622" s="1"/>
      <c r="C5622" s="1"/>
      <c r="D5622" s="1"/>
      <c r="E5622" s="1"/>
      <c r="F5622" s="1"/>
      <c r="G5622" s="1"/>
      <c r="H5622" s="1"/>
      <c r="I5622" s="1"/>
    </row>
    <row r="5623" spans="2:9" x14ac:dyDescent="0.25">
      <c r="B5623" s="1"/>
      <c r="C5623" s="1"/>
      <c r="D5623" s="1"/>
      <c r="E5623" s="1"/>
      <c r="F5623" s="1"/>
      <c r="G5623" s="1"/>
      <c r="H5623" s="1"/>
      <c r="I5623" s="1"/>
    </row>
    <row r="5624" spans="2:9" x14ac:dyDescent="0.25">
      <c r="B5624" s="1"/>
      <c r="C5624" s="1"/>
      <c r="D5624" s="1"/>
      <c r="E5624" s="1"/>
      <c r="F5624" s="1"/>
      <c r="G5624" s="1"/>
      <c r="H5624" s="1"/>
      <c r="I5624" s="1"/>
    </row>
    <row r="5625" spans="2:9" x14ac:dyDescent="0.25">
      <c r="B5625" s="1"/>
      <c r="C5625" s="1"/>
      <c r="D5625" s="1"/>
      <c r="E5625" s="1"/>
      <c r="F5625" s="1"/>
      <c r="G5625" s="1"/>
      <c r="H5625" s="1"/>
      <c r="I5625" s="1"/>
    </row>
    <row r="5626" spans="2:9" x14ac:dyDescent="0.25">
      <c r="B5626" s="1"/>
      <c r="C5626" s="1"/>
      <c r="D5626" s="1"/>
      <c r="E5626" s="1"/>
      <c r="F5626" s="1"/>
      <c r="G5626" s="1"/>
      <c r="H5626" s="1"/>
      <c r="I5626" s="1"/>
    </row>
    <row r="5627" spans="2:9" x14ac:dyDescent="0.25">
      <c r="B5627" s="1"/>
      <c r="C5627" s="1"/>
      <c r="D5627" s="1"/>
      <c r="E5627" s="1"/>
      <c r="F5627" s="1"/>
      <c r="G5627" s="1"/>
      <c r="H5627" s="1"/>
      <c r="I5627" s="1"/>
    </row>
    <row r="5628" spans="2:9" x14ac:dyDescent="0.25">
      <c r="B5628" s="1"/>
      <c r="C5628" s="1"/>
      <c r="D5628" s="1"/>
      <c r="E5628" s="1"/>
      <c r="F5628" s="1"/>
      <c r="G5628" s="1"/>
      <c r="H5628" s="1"/>
      <c r="I5628" s="1"/>
    </row>
    <row r="5629" spans="2:9" x14ac:dyDescent="0.25">
      <c r="B5629" s="1"/>
      <c r="C5629" s="1"/>
      <c r="D5629" s="1"/>
      <c r="E5629" s="1"/>
      <c r="F5629" s="1"/>
      <c r="G5629" s="1"/>
      <c r="H5629" s="1"/>
      <c r="I5629" s="1"/>
    </row>
    <row r="5630" spans="2:9" x14ac:dyDescent="0.25">
      <c r="B5630" s="1"/>
      <c r="C5630" s="1"/>
      <c r="D5630" s="1"/>
      <c r="E5630" s="1"/>
      <c r="F5630" s="1"/>
      <c r="G5630" s="1"/>
      <c r="H5630" s="1"/>
      <c r="I5630" s="1"/>
    </row>
    <row r="5631" spans="2:9" x14ac:dyDescent="0.25">
      <c r="B5631" s="1"/>
      <c r="C5631" s="1"/>
      <c r="D5631" s="1"/>
      <c r="E5631" s="1"/>
      <c r="F5631" s="1"/>
      <c r="G5631" s="1"/>
      <c r="H5631" s="1"/>
      <c r="I5631" s="1"/>
    </row>
    <row r="5632" spans="2:9" x14ac:dyDescent="0.25">
      <c r="B5632" s="1"/>
      <c r="C5632" s="1"/>
      <c r="D5632" s="1"/>
      <c r="E5632" s="1"/>
      <c r="F5632" s="1"/>
      <c r="G5632" s="1"/>
      <c r="H5632" s="1"/>
      <c r="I5632" s="1"/>
    </row>
    <row r="5633" spans="2:9" x14ac:dyDescent="0.25">
      <c r="B5633" s="1"/>
      <c r="C5633" s="1"/>
      <c r="D5633" s="1"/>
      <c r="E5633" s="1"/>
      <c r="F5633" s="1"/>
      <c r="G5633" s="1"/>
      <c r="H5633" s="1"/>
      <c r="I5633" s="1"/>
    </row>
    <row r="5634" spans="2:9" x14ac:dyDescent="0.25">
      <c r="B5634" s="1"/>
      <c r="C5634" s="1"/>
      <c r="D5634" s="1"/>
      <c r="E5634" s="1"/>
      <c r="F5634" s="1"/>
      <c r="G5634" s="1"/>
      <c r="H5634" s="1"/>
      <c r="I5634" s="1"/>
    </row>
    <row r="5635" spans="2:9" x14ac:dyDescent="0.25">
      <c r="B5635" s="1"/>
      <c r="C5635" s="1"/>
      <c r="D5635" s="1"/>
      <c r="E5635" s="1"/>
      <c r="F5635" s="1"/>
      <c r="G5635" s="1"/>
      <c r="H5635" s="1"/>
      <c r="I5635" s="1"/>
    </row>
    <row r="5636" spans="2:9" x14ac:dyDescent="0.25">
      <c r="B5636" s="1"/>
      <c r="C5636" s="1"/>
      <c r="D5636" s="1"/>
      <c r="E5636" s="1"/>
      <c r="F5636" s="1"/>
      <c r="G5636" s="1"/>
      <c r="H5636" s="1"/>
      <c r="I5636" s="1"/>
    </row>
    <row r="5637" spans="2:9" x14ac:dyDescent="0.25">
      <c r="B5637" s="1"/>
      <c r="C5637" s="1"/>
      <c r="D5637" s="1"/>
      <c r="E5637" s="1"/>
      <c r="F5637" s="1"/>
      <c r="G5637" s="1"/>
      <c r="H5637" s="1"/>
      <c r="I5637" s="1"/>
    </row>
    <row r="5638" spans="2:9" x14ac:dyDescent="0.25">
      <c r="B5638" s="1"/>
      <c r="C5638" s="1"/>
      <c r="D5638" s="1"/>
      <c r="E5638" s="1"/>
      <c r="F5638" s="1"/>
      <c r="G5638" s="1"/>
      <c r="H5638" s="1"/>
      <c r="I5638" s="1"/>
    </row>
    <row r="5639" spans="2:9" x14ac:dyDescent="0.25">
      <c r="B5639" s="1"/>
      <c r="C5639" s="1"/>
      <c r="D5639" s="1"/>
      <c r="E5639" s="1"/>
      <c r="F5639" s="1"/>
      <c r="G5639" s="1"/>
      <c r="H5639" s="1"/>
      <c r="I5639" s="1"/>
    </row>
    <row r="5640" spans="2:9" x14ac:dyDescent="0.25">
      <c r="B5640" s="1"/>
      <c r="C5640" s="1"/>
      <c r="D5640" s="1"/>
      <c r="E5640" s="1"/>
      <c r="F5640" s="1"/>
      <c r="G5640" s="1"/>
      <c r="H5640" s="1"/>
      <c r="I5640" s="1"/>
    </row>
    <row r="5641" spans="2:9" x14ac:dyDescent="0.25">
      <c r="B5641" s="1"/>
      <c r="C5641" s="1"/>
      <c r="D5641" s="1"/>
      <c r="E5641" s="1"/>
      <c r="F5641" s="1"/>
      <c r="G5641" s="1"/>
      <c r="H5641" s="1"/>
      <c r="I5641" s="1"/>
    </row>
    <row r="5642" spans="2:9" x14ac:dyDescent="0.25">
      <c r="B5642" s="1"/>
      <c r="C5642" s="1"/>
      <c r="D5642" s="1"/>
      <c r="E5642" s="1"/>
      <c r="F5642" s="1"/>
      <c r="G5642" s="1"/>
      <c r="H5642" s="1"/>
      <c r="I5642" s="1"/>
    </row>
    <row r="5643" spans="2:9" x14ac:dyDescent="0.25">
      <c r="B5643" s="1"/>
      <c r="C5643" s="1"/>
      <c r="D5643" s="1"/>
      <c r="E5643" s="1"/>
      <c r="F5643" s="1"/>
      <c r="G5643" s="1"/>
      <c r="H5643" s="1"/>
      <c r="I5643" s="1"/>
    </row>
    <row r="5644" spans="2:9" x14ac:dyDescent="0.25">
      <c r="B5644" s="1"/>
      <c r="C5644" s="1"/>
      <c r="D5644" s="1"/>
      <c r="E5644" s="1"/>
      <c r="F5644" s="1"/>
      <c r="G5644" s="1"/>
      <c r="H5644" s="1"/>
      <c r="I5644" s="1"/>
    </row>
    <row r="5645" spans="2:9" x14ac:dyDescent="0.25">
      <c r="B5645" s="1"/>
      <c r="C5645" s="1"/>
      <c r="D5645" s="1"/>
      <c r="E5645" s="1"/>
      <c r="F5645" s="1"/>
      <c r="G5645" s="1"/>
      <c r="H5645" s="1"/>
      <c r="I5645" s="1"/>
    </row>
    <row r="5646" spans="2:9" x14ac:dyDescent="0.25">
      <c r="B5646" s="1"/>
      <c r="C5646" s="1"/>
      <c r="D5646" s="1"/>
      <c r="E5646" s="1"/>
      <c r="F5646" s="1"/>
      <c r="G5646" s="1"/>
      <c r="H5646" s="1"/>
      <c r="I5646" s="1"/>
    </row>
    <row r="5647" spans="2:9" x14ac:dyDescent="0.25">
      <c r="B5647" s="1"/>
      <c r="C5647" s="1"/>
      <c r="D5647" s="1"/>
      <c r="E5647" s="1"/>
      <c r="F5647" s="1"/>
      <c r="G5647" s="1"/>
      <c r="H5647" s="1"/>
      <c r="I5647" s="1"/>
    </row>
    <row r="5648" spans="2:9" x14ac:dyDescent="0.25">
      <c r="B5648" s="1"/>
      <c r="C5648" s="1"/>
      <c r="D5648" s="1"/>
      <c r="E5648" s="1"/>
      <c r="F5648" s="1"/>
      <c r="G5648" s="1"/>
      <c r="H5648" s="1"/>
      <c r="I5648" s="1"/>
    </row>
    <row r="5649" spans="2:9" x14ac:dyDescent="0.25">
      <c r="B5649" s="1"/>
      <c r="C5649" s="1"/>
      <c r="D5649" s="1"/>
      <c r="E5649" s="1"/>
      <c r="F5649" s="1"/>
      <c r="G5649" s="1"/>
      <c r="H5649" s="1"/>
      <c r="I5649" s="1"/>
    </row>
    <row r="5650" spans="2:9" x14ac:dyDescent="0.25">
      <c r="B5650" s="1"/>
      <c r="C5650" s="1"/>
      <c r="D5650" s="1"/>
      <c r="E5650" s="1"/>
      <c r="F5650" s="1"/>
      <c r="G5650" s="1"/>
      <c r="H5650" s="1"/>
      <c r="I5650" s="1"/>
    </row>
    <row r="5651" spans="2:9" x14ac:dyDescent="0.25">
      <c r="B5651" s="1"/>
      <c r="C5651" s="1"/>
      <c r="D5651" s="1"/>
      <c r="E5651" s="1"/>
      <c r="F5651" s="1"/>
      <c r="G5651" s="1"/>
      <c r="H5651" s="1"/>
      <c r="I5651" s="1"/>
    </row>
    <row r="5652" spans="2:9" x14ac:dyDescent="0.25">
      <c r="B5652" s="1"/>
      <c r="C5652" s="1"/>
      <c r="D5652" s="1"/>
      <c r="E5652" s="1"/>
      <c r="F5652" s="1"/>
      <c r="G5652" s="1"/>
      <c r="H5652" s="1"/>
      <c r="I5652" s="1"/>
    </row>
    <row r="5653" spans="2:9" x14ac:dyDescent="0.25">
      <c r="B5653" s="1"/>
      <c r="C5653" s="1"/>
      <c r="D5653" s="1"/>
      <c r="E5653" s="1"/>
      <c r="F5653" s="1"/>
      <c r="G5653" s="1"/>
      <c r="H5653" s="1"/>
      <c r="I5653" s="1"/>
    </row>
    <row r="5654" spans="2:9" x14ac:dyDescent="0.25">
      <c r="B5654" s="1"/>
      <c r="C5654" s="1"/>
      <c r="D5654" s="1"/>
      <c r="E5654" s="1"/>
      <c r="F5654" s="1"/>
      <c r="G5654" s="1"/>
      <c r="H5654" s="1"/>
      <c r="I5654" s="1"/>
    </row>
    <row r="5655" spans="2:9" x14ac:dyDescent="0.25">
      <c r="B5655" s="1"/>
      <c r="C5655" s="1"/>
      <c r="D5655" s="1"/>
      <c r="E5655" s="1"/>
      <c r="F5655" s="1"/>
      <c r="G5655" s="1"/>
      <c r="H5655" s="1"/>
      <c r="I5655" s="1"/>
    </row>
    <row r="5656" spans="2:9" x14ac:dyDescent="0.25">
      <c r="B5656" s="1"/>
      <c r="C5656" s="1"/>
      <c r="D5656" s="1"/>
      <c r="E5656" s="1"/>
      <c r="F5656" s="1"/>
      <c r="G5656" s="1"/>
      <c r="H5656" s="1"/>
      <c r="I5656" s="1"/>
    </row>
    <row r="5657" spans="2:9" x14ac:dyDescent="0.25">
      <c r="B5657" s="1"/>
      <c r="C5657" s="1"/>
      <c r="D5657" s="1"/>
      <c r="E5657" s="1"/>
      <c r="F5657" s="1"/>
      <c r="G5657" s="1"/>
      <c r="H5657" s="1"/>
      <c r="I5657" s="1"/>
    </row>
    <row r="5658" spans="2:9" x14ac:dyDescent="0.25">
      <c r="B5658" s="1"/>
      <c r="C5658" s="1"/>
      <c r="D5658" s="1"/>
      <c r="E5658" s="1"/>
      <c r="F5658" s="1"/>
      <c r="G5658" s="1"/>
      <c r="H5658" s="1"/>
      <c r="I5658" s="1"/>
    </row>
    <row r="5659" spans="2:9" x14ac:dyDescent="0.25">
      <c r="B5659" s="1"/>
      <c r="C5659" s="1"/>
      <c r="D5659" s="1"/>
      <c r="E5659" s="1"/>
      <c r="F5659" s="1"/>
      <c r="G5659" s="1"/>
      <c r="H5659" s="1"/>
      <c r="I5659" s="1"/>
    </row>
    <row r="5660" spans="2:9" x14ac:dyDescent="0.25">
      <c r="B5660" s="1"/>
      <c r="C5660" s="1"/>
      <c r="D5660" s="1"/>
      <c r="E5660" s="1"/>
      <c r="F5660" s="1"/>
      <c r="G5660" s="1"/>
      <c r="H5660" s="1"/>
      <c r="I5660" s="1"/>
    </row>
    <row r="5661" spans="2:9" x14ac:dyDescent="0.25">
      <c r="B5661" s="1"/>
      <c r="C5661" s="1"/>
      <c r="D5661" s="1"/>
      <c r="E5661" s="1"/>
      <c r="F5661" s="1"/>
      <c r="G5661" s="1"/>
      <c r="H5661" s="1"/>
      <c r="I5661" s="1"/>
    </row>
    <row r="5662" spans="2:9" x14ac:dyDescent="0.25">
      <c r="B5662" s="1"/>
      <c r="C5662" s="1"/>
      <c r="D5662" s="1"/>
      <c r="E5662" s="1"/>
      <c r="F5662" s="1"/>
      <c r="G5662" s="1"/>
      <c r="H5662" s="1"/>
      <c r="I5662" s="1"/>
    </row>
    <row r="5663" spans="2:9" x14ac:dyDescent="0.25">
      <c r="B5663" s="1"/>
      <c r="C5663" s="1"/>
      <c r="D5663" s="1"/>
      <c r="E5663" s="1"/>
      <c r="F5663" s="1"/>
      <c r="G5663" s="1"/>
      <c r="H5663" s="1"/>
      <c r="I5663" s="1"/>
    </row>
    <row r="5664" spans="2:9" x14ac:dyDescent="0.25">
      <c r="B5664" s="1"/>
      <c r="C5664" s="1"/>
      <c r="D5664" s="1"/>
      <c r="E5664" s="1"/>
      <c r="F5664" s="1"/>
      <c r="G5664" s="1"/>
      <c r="H5664" s="1"/>
      <c r="I5664" s="1"/>
    </row>
    <row r="5665" spans="2:9" x14ac:dyDescent="0.25">
      <c r="B5665" s="1"/>
      <c r="C5665" s="1"/>
      <c r="D5665" s="1"/>
      <c r="E5665" s="1"/>
      <c r="F5665" s="1"/>
      <c r="G5665" s="1"/>
      <c r="H5665" s="1"/>
      <c r="I5665" s="1"/>
    </row>
    <row r="5666" spans="2:9" x14ac:dyDescent="0.25">
      <c r="B5666" s="1"/>
      <c r="C5666" s="1"/>
      <c r="D5666" s="1"/>
      <c r="E5666" s="1"/>
      <c r="F5666" s="1"/>
      <c r="G5666" s="1"/>
      <c r="H5666" s="1"/>
      <c r="I5666" s="1"/>
    </row>
    <row r="5667" spans="2:9" x14ac:dyDescent="0.25">
      <c r="B5667" s="1"/>
      <c r="C5667" s="1"/>
      <c r="D5667" s="1"/>
      <c r="E5667" s="1"/>
      <c r="F5667" s="1"/>
      <c r="G5667" s="1"/>
      <c r="H5667" s="1"/>
      <c r="I5667" s="1"/>
    </row>
    <row r="5668" spans="2:9" x14ac:dyDescent="0.25">
      <c r="B5668" s="1"/>
      <c r="C5668" s="1"/>
      <c r="D5668" s="1"/>
      <c r="E5668" s="1"/>
      <c r="F5668" s="1"/>
      <c r="G5668" s="1"/>
      <c r="H5668" s="1"/>
      <c r="I5668" s="1"/>
    </row>
    <row r="5669" spans="2:9" x14ac:dyDescent="0.25">
      <c r="B5669" s="1"/>
      <c r="C5669" s="1"/>
      <c r="D5669" s="1"/>
      <c r="E5669" s="1"/>
      <c r="F5669" s="1"/>
      <c r="G5669" s="1"/>
      <c r="H5669" s="1"/>
      <c r="I5669" s="1"/>
    </row>
    <row r="5670" spans="2:9" x14ac:dyDescent="0.25">
      <c r="B5670" s="1"/>
      <c r="C5670" s="1"/>
      <c r="D5670" s="1"/>
      <c r="E5670" s="1"/>
      <c r="F5670" s="1"/>
      <c r="G5670" s="1"/>
      <c r="H5670" s="1"/>
      <c r="I5670" s="1"/>
    </row>
    <row r="5671" spans="2:9" x14ac:dyDescent="0.25">
      <c r="B5671" s="1"/>
      <c r="C5671" s="1"/>
      <c r="D5671" s="1"/>
      <c r="E5671" s="1"/>
      <c r="F5671" s="1"/>
      <c r="G5671" s="1"/>
      <c r="H5671" s="1"/>
      <c r="I5671" s="1"/>
    </row>
    <row r="5672" spans="2:9" x14ac:dyDescent="0.25">
      <c r="B5672" s="1"/>
      <c r="C5672" s="1"/>
      <c r="D5672" s="1"/>
      <c r="E5672" s="1"/>
      <c r="F5672" s="1"/>
      <c r="G5672" s="1"/>
      <c r="H5672" s="1"/>
      <c r="I5672" s="1"/>
    </row>
    <row r="5673" spans="2:9" x14ac:dyDescent="0.25">
      <c r="B5673" s="1"/>
      <c r="C5673" s="1"/>
      <c r="D5673" s="1"/>
      <c r="E5673" s="1"/>
      <c r="F5673" s="1"/>
      <c r="G5673" s="1"/>
      <c r="H5673" s="1"/>
      <c r="I5673" s="1"/>
    </row>
    <row r="5674" spans="2:9" x14ac:dyDescent="0.25">
      <c r="B5674" s="1"/>
      <c r="C5674" s="1"/>
      <c r="D5674" s="1"/>
      <c r="E5674" s="1"/>
      <c r="F5674" s="1"/>
      <c r="G5674" s="1"/>
      <c r="H5674" s="1"/>
      <c r="I5674" s="1"/>
    </row>
    <row r="5675" spans="2:9" x14ac:dyDescent="0.25">
      <c r="B5675" s="1"/>
      <c r="C5675" s="1"/>
      <c r="D5675" s="1"/>
      <c r="E5675" s="1"/>
      <c r="F5675" s="1"/>
      <c r="G5675" s="1"/>
      <c r="H5675" s="1"/>
      <c r="I5675" s="1"/>
    </row>
    <row r="5676" spans="2:9" x14ac:dyDescent="0.25">
      <c r="B5676" s="1"/>
      <c r="C5676" s="1"/>
      <c r="D5676" s="1"/>
      <c r="E5676" s="1"/>
      <c r="F5676" s="1"/>
      <c r="G5676" s="1"/>
      <c r="H5676" s="1"/>
      <c r="I5676" s="1"/>
    </row>
    <row r="5677" spans="2:9" x14ac:dyDescent="0.25">
      <c r="B5677" s="1"/>
      <c r="C5677" s="1"/>
      <c r="D5677" s="1"/>
      <c r="E5677" s="1"/>
      <c r="F5677" s="1"/>
      <c r="G5677" s="1"/>
      <c r="H5677" s="1"/>
      <c r="I5677" s="1"/>
    </row>
    <row r="5678" spans="2:9" x14ac:dyDescent="0.25">
      <c r="B5678" s="1"/>
      <c r="C5678" s="1"/>
      <c r="D5678" s="1"/>
      <c r="E5678" s="1"/>
      <c r="F5678" s="1"/>
      <c r="G5678" s="1"/>
      <c r="H5678" s="1"/>
      <c r="I5678" s="1"/>
    </row>
    <row r="5679" spans="2:9" x14ac:dyDescent="0.25">
      <c r="B5679" s="1"/>
      <c r="C5679" s="1"/>
      <c r="D5679" s="1"/>
      <c r="E5679" s="1"/>
      <c r="F5679" s="1"/>
      <c r="G5679" s="1"/>
      <c r="H5679" s="1"/>
      <c r="I5679" s="1"/>
    </row>
    <row r="5680" spans="2:9" x14ac:dyDescent="0.25">
      <c r="B5680" s="1"/>
      <c r="C5680" s="1"/>
      <c r="D5680" s="1"/>
      <c r="E5680" s="1"/>
      <c r="F5680" s="1"/>
      <c r="G5680" s="1"/>
      <c r="H5680" s="1"/>
      <c r="I5680" s="1"/>
    </row>
    <row r="5681" spans="2:9" x14ac:dyDescent="0.25">
      <c r="B5681" s="1"/>
      <c r="C5681" s="1"/>
      <c r="D5681" s="1"/>
      <c r="E5681" s="1"/>
      <c r="F5681" s="1"/>
      <c r="G5681" s="1"/>
      <c r="H5681" s="1"/>
      <c r="I5681" s="1"/>
    </row>
    <row r="5682" spans="2:9" x14ac:dyDescent="0.25">
      <c r="B5682" s="1"/>
      <c r="C5682" s="1"/>
      <c r="D5682" s="1"/>
      <c r="E5682" s="1"/>
      <c r="F5682" s="1"/>
      <c r="G5682" s="1"/>
      <c r="H5682" s="1"/>
      <c r="I5682" s="1"/>
    </row>
    <row r="5683" spans="2:9" x14ac:dyDescent="0.25">
      <c r="B5683" s="1"/>
      <c r="C5683" s="1"/>
      <c r="D5683" s="1"/>
      <c r="E5683" s="1"/>
      <c r="F5683" s="1"/>
      <c r="G5683" s="1"/>
      <c r="H5683" s="1"/>
      <c r="I5683" s="1"/>
    </row>
    <row r="5684" spans="2:9" x14ac:dyDescent="0.25">
      <c r="B5684" s="1"/>
      <c r="C5684" s="1"/>
      <c r="D5684" s="1"/>
      <c r="E5684" s="1"/>
      <c r="F5684" s="1"/>
      <c r="G5684" s="1"/>
      <c r="H5684" s="1"/>
      <c r="I5684" s="1"/>
    </row>
    <row r="5685" spans="2:9" x14ac:dyDescent="0.25">
      <c r="B5685" s="1"/>
      <c r="C5685" s="1"/>
      <c r="D5685" s="1"/>
      <c r="E5685" s="1"/>
      <c r="F5685" s="1"/>
      <c r="G5685" s="1"/>
      <c r="H5685" s="1"/>
      <c r="I5685" s="1"/>
    </row>
    <row r="5686" spans="2:9" x14ac:dyDescent="0.25">
      <c r="B5686" s="1"/>
      <c r="C5686" s="1"/>
      <c r="D5686" s="1"/>
      <c r="E5686" s="1"/>
      <c r="F5686" s="1"/>
      <c r="G5686" s="1"/>
      <c r="H5686" s="1"/>
      <c r="I5686" s="1"/>
    </row>
    <row r="5687" spans="2:9" x14ac:dyDescent="0.25">
      <c r="B5687" s="1"/>
      <c r="C5687" s="1"/>
      <c r="D5687" s="1"/>
      <c r="E5687" s="1"/>
      <c r="F5687" s="1"/>
      <c r="G5687" s="1"/>
      <c r="H5687" s="1"/>
      <c r="I5687" s="1"/>
    </row>
    <row r="5688" spans="2:9" x14ac:dyDescent="0.25">
      <c r="B5688" s="1"/>
      <c r="C5688" s="1"/>
      <c r="D5688" s="1"/>
      <c r="E5688" s="1"/>
      <c r="F5688" s="1"/>
      <c r="G5688" s="1"/>
      <c r="H5688" s="1"/>
      <c r="I5688" s="1"/>
    </row>
    <row r="5689" spans="2:9" x14ac:dyDescent="0.25">
      <c r="B5689" s="1"/>
      <c r="C5689" s="1"/>
      <c r="D5689" s="1"/>
      <c r="E5689" s="1"/>
      <c r="F5689" s="1"/>
      <c r="G5689" s="1"/>
      <c r="H5689" s="1"/>
      <c r="I5689" s="1"/>
    </row>
    <row r="5690" spans="2:9" x14ac:dyDescent="0.25">
      <c r="B5690" s="1"/>
      <c r="C5690" s="1"/>
      <c r="D5690" s="1"/>
      <c r="E5690" s="1"/>
      <c r="F5690" s="1"/>
      <c r="G5690" s="1"/>
      <c r="H5690" s="1"/>
      <c r="I5690" s="1"/>
    </row>
    <row r="5691" spans="2:9" x14ac:dyDescent="0.25">
      <c r="B5691" s="1"/>
      <c r="C5691" s="1"/>
      <c r="D5691" s="1"/>
      <c r="E5691" s="1"/>
      <c r="F5691" s="1"/>
      <c r="G5691" s="1"/>
      <c r="H5691" s="1"/>
      <c r="I5691" s="1"/>
    </row>
    <row r="5692" spans="2:9" x14ac:dyDescent="0.25">
      <c r="B5692" s="1"/>
      <c r="C5692" s="1"/>
      <c r="D5692" s="1"/>
      <c r="E5692" s="1"/>
      <c r="F5692" s="1"/>
      <c r="G5692" s="1"/>
      <c r="H5692" s="1"/>
      <c r="I5692" s="1"/>
    </row>
    <row r="5693" spans="2:9" x14ac:dyDescent="0.25">
      <c r="B5693" s="1"/>
      <c r="C5693" s="1"/>
      <c r="D5693" s="1"/>
      <c r="E5693" s="1"/>
      <c r="F5693" s="1"/>
      <c r="G5693" s="1"/>
      <c r="H5693" s="1"/>
      <c r="I5693" s="1"/>
    </row>
    <row r="5694" spans="2:9" x14ac:dyDescent="0.25">
      <c r="B5694" s="1"/>
      <c r="C5694" s="1"/>
      <c r="D5694" s="1"/>
      <c r="E5694" s="1"/>
      <c r="F5694" s="1"/>
      <c r="G5694" s="1"/>
      <c r="H5694" s="1"/>
      <c r="I5694" s="1"/>
    </row>
    <row r="5695" spans="2:9" x14ac:dyDescent="0.25">
      <c r="B5695" s="1"/>
      <c r="C5695" s="1"/>
      <c r="D5695" s="1"/>
      <c r="E5695" s="1"/>
      <c r="F5695" s="1"/>
      <c r="G5695" s="1"/>
      <c r="H5695" s="1"/>
      <c r="I5695" s="1"/>
    </row>
    <row r="5696" spans="2:9" x14ac:dyDescent="0.25">
      <c r="B5696" s="1"/>
      <c r="C5696" s="1"/>
      <c r="D5696" s="1"/>
      <c r="E5696" s="1"/>
      <c r="F5696" s="1"/>
      <c r="G5696" s="1"/>
      <c r="H5696" s="1"/>
      <c r="I5696" s="1"/>
    </row>
    <row r="5697" spans="2:9" x14ac:dyDescent="0.25">
      <c r="B5697" s="1"/>
      <c r="C5697" s="1"/>
      <c r="D5697" s="1"/>
      <c r="E5697" s="1"/>
      <c r="F5697" s="1"/>
      <c r="G5697" s="1"/>
      <c r="H5697" s="1"/>
      <c r="I5697" s="1"/>
    </row>
    <row r="5698" spans="2:9" x14ac:dyDescent="0.25">
      <c r="B5698" s="1"/>
      <c r="C5698" s="1"/>
      <c r="D5698" s="1"/>
      <c r="E5698" s="1"/>
      <c r="F5698" s="1"/>
      <c r="G5698" s="1"/>
      <c r="H5698" s="1"/>
      <c r="I5698" s="1"/>
    </row>
    <row r="5699" spans="2:9" x14ac:dyDescent="0.25">
      <c r="B5699" s="1"/>
      <c r="C5699" s="1"/>
      <c r="D5699" s="1"/>
      <c r="E5699" s="1"/>
      <c r="F5699" s="1"/>
      <c r="G5699" s="1"/>
      <c r="H5699" s="1"/>
      <c r="I5699" s="1"/>
    </row>
    <row r="5700" spans="2:9" x14ac:dyDescent="0.25">
      <c r="B5700" s="1"/>
      <c r="C5700" s="1"/>
      <c r="D5700" s="1"/>
      <c r="E5700" s="1"/>
      <c r="F5700" s="1"/>
      <c r="G5700" s="1"/>
      <c r="H5700" s="1"/>
      <c r="I5700" s="1"/>
    </row>
    <row r="5701" spans="2:9" x14ac:dyDescent="0.25">
      <c r="B5701" s="1"/>
      <c r="C5701" s="1"/>
      <c r="D5701" s="1"/>
      <c r="E5701" s="1"/>
      <c r="F5701" s="1"/>
      <c r="G5701" s="1"/>
      <c r="H5701" s="1"/>
      <c r="I5701" s="1"/>
    </row>
    <row r="5702" spans="2:9" x14ac:dyDescent="0.25">
      <c r="B5702" s="1"/>
      <c r="C5702" s="1"/>
      <c r="D5702" s="1"/>
      <c r="E5702" s="1"/>
      <c r="F5702" s="1"/>
      <c r="G5702" s="1"/>
      <c r="H5702" s="1"/>
      <c r="I5702" s="1"/>
    </row>
    <row r="5703" spans="2:9" x14ac:dyDescent="0.25">
      <c r="B5703" s="1"/>
      <c r="C5703" s="1"/>
      <c r="D5703" s="1"/>
      <c r="E5703" s="1"/>
      <c r="F5703" s="1"/>
      <c r="G5703" s="1"/>
      <c r="H5703" s="1"/>
      <c r="I5703" s="1"/>
    </row>
    <row r="5704" spans="2:9" x14ac:dyDescent="0.25">
      <c r="B5704" s="1"/>
      <c r="C5704" s="1"/>
      <c r="D5704" s="1"/>
      <c r="E5704" s="1"/>
      <c r="F5704" s="1"/>
      <c r="G5704" s="1"/>
      <c r="H5704" s="1"/>
      <c r="I5704" s="1"/>
    </row>
    <row r="5705" spans="2:9" x14ac:dyDescent="0.25">
      <c r="B5705" s="1"/>
      <c r="C5705" s="1"/>
      <c r="D5705" s="1"/>
      <c r="E5705" s="1"/>
      <c r="F5705" s="1"/>
      <c r="G5705" s="1"/>
      <c r="H5705" s="1"/>
      <c r="I5705" s="1"/>
    </row>
    <row r="5706" spans="2:9" x14ac:dyDescent="0.25">
      <c r="B5706" s="1"/>
      <c r="C5706" s="1"/>
      <c r="D5706" s="1"/>
      <c r="E5706" s="1"/>
      <c r="F5706" s="1"/>
      <c r="G5706" s="1"/>
      <c r="H5706" s="1"/>
      <c r="I5706" s="1"/>
    </row>
    <row r="5707" spans="2:9" x14ac:dyDescent="0.25">
      <c r="B5707" s="1"/>
      <c r="C5707" s="1"/>
      <c r="D5707" s="1"/>
      <c r="E5707" s="1"/>
      <c r="F5707" s="1"/>
      <c r="G5707" s="1"/>
      <c r="H5707" s="1"/>
      <c r="I5707" s="1"/>
    </row>
    <row r="5708" spans="2:9" x14ac:dyDescent="0.25">
      <c r="B5708" s="1"/>
      <c r="C5708" s="1"/>
      <c r="D5708" s="1"/>
      <c r="E5708" s="1"/>
      <c r="F5708" s="1"/>
      <c r="G5708" s="1"/>
      <c r="H5708" s="1"/>
      <c r="I5708" s="1"/>
    </row>
    <row r="5709" spans="2:9" x14ac:dyDescent="0.25">
      <c r="B5709" s="1"/>
      <c r="C5709" s="1"/>
      <c r="D5709" s="1"/>
      <c r="E5709" s="1"/>
      <c r="F5709" s="1"/>
      <c r="G5709" s="1"/>
      <c r="H5709" s="1"/>
      <c r="I5709" s="1"/>
    </row>
    <row r="5710" spans="2:9" x14ac:dyDescent="0.25">
      <c r="B5710" s="1"/>
      <c r="C5710" s="1"/>
      <c r="D5710" s="1"/>
      <c r="E5710" s="1"/>
      <c r="F5710" s="1"/>
      <c r="G5710" s="1"/>
      <c r="H5710" s="1"/>
      <c r="I5710" s="1"/>
    </row>
    <row r="5711" spans="2:9" x14ac:dyDescent="0.25">
      <c r="B5711" s="1"/>
      <c r="C5711" s="1"/>
      <c r="D5711" s="1"/>
      <c r="E5711" s="1"/>
      <c r="F5711" s="1"/>
      <c r="G5711" s="1"/>
      <c r="H5711" s="1"/>
      <c r="I5711" s="1"/>
    </row>
    <row r="5712" spans="2:9" x14ac:dyDescent="0.25">
      <c r="B5712" s="1"/>
      <c r="C5712" s="1"/>
      <c r="D5712" s="1"/>
      <c r="E5712" s="1"/>
      <c r="F5712" s="1"/>
      <c r="G5712" s="1"/>
      <c r="H5712" s="1"/>
      <c r="I5712" s="1"/>
    </row>
    <row r="5713" spans="2:9" x14ac:dyDescent="0.25">
      <c r="B5713" s="1"/>
      <c r="C5713" s="1"/>
      <c r="D5713" s="1"/>
      <c r="E5713" s="1"/>
      <c r="F5713" s="1"/>
      <c r="G5713" s="1"/>
      <c r="H5713" s="1"/>
      <c r="I5713" s="1"/>
    </row>
    <row r="5714" spans="2:9" x14ac:dyDescent="0.25">
      <c r="B5714" s="1"/>
      <c r="C5714" s="1"/>
      <c r="D5714" s="1"/>
      <c r="E5714" s="1"/>
      <c r="F5714" s="1"/>
      <c r="G5714" s="1"/>
      <c r="H5714" s="1"/>
      <c r="I5714" s="1"/>
    </row>
    <row r="5715" spans="2:9" x14ac:dyDescent="0.25">
      <c r="B5715" s="1"/>
      <c r="C5715" s="1"/>
      <c r="D5715" s="1"/>
      <c r="E5715" s="1"/>
      <c r="F5715" s="1"/>
      <c r="G5715" s="1"/>
      <c r="H5715" s="1"/>
      <c r="I5715" s="1"/>
    </row>
    <row r="5716" spans="2:9" x14ac:dyDescent="0.25">
      <c r="B5716" s="1"/>
      <c r="C5716" s="1"/>
      <c r="D5716" s="1"/>
      <c r="E5716" s="1"/>
      <c r="F5716" s="1"/>
      <c r="G5716" s="1"/>
      <c r="H5716" s="1"/>
      <c r="I5716" s="1"/>
    </row>
    <row r="5717" spans="2:9" x14ac:dyDescent="0.25">
      <c r="B5717" s="1"/>
      <c r="C5717" s="1"/>
      <c r="D5717" s="1"/>
      <c r="E5717" s="1"/>
      <c r="F5717" s="1"/>
      <c r="G5717" s="1"/>
      <c r="H5717" s="1"/>
      <c r="I5717" s="1"/>
    </row>
    <row r="5718" spans="2:9" x14ac:dyDescent="0.25">
      <c r="B5718" s="1"/>
      <c r="C5718" s="1"/>
      <c r="D5718" s="1"/>
      <c r="E5718" s="1"/>
      <c r="F5718" s="1"/>
      <c r="G5718" s="1"/>
      <c r="H5718" s="1"/>
      <c r="I5718" s="1"/>
    </row>
    <row r="5719" spans="2:9" x14ac:dyDescent="0.25">
      <c r="B5719" s="1"/>
      <c r="C5719" s="1"/>
      <c r="D5719" s="1"/>
      <c r="E5719" s="1"/>
      <c r="F5719" s="1"/>
      <c r="G5719" s="1"/>
      <c r="H5719" s="1"/>
      <c r="I5719" s="1"/>
    </row>
    <row r="5720" spans="2:9" x14ac:dyDescent="0.25">
      <c r="B5720" s="1"/>
      <c r="C5720" s="1"/>
      <c r="D5720" s="1"/>
      <c r="E5720" s="1"/>
      <c r="F5720" s="1"/>
      <c r="G5720" s="1"/>
      <c r="H5720" s="1"/>
      <c r="I5720" s="1"/>
    </row>
    <row r="5721" spans="2:9" x14ac:dyDescent="0.25">
      <c r="B5721" s="1"/>
      <c r="C5721" s="1"/>
      <c r="D5721" s="1"/>
      <c r="E5721" s="1"/>
      <c r="F5721" s="1"/>
      <c r="G5721" s="1"/>
      <c r="H5721" s="1"/>
      <c r="I5721" s="1"/>
    </row>
    <row r="5722" spans="2:9" x14ac:dyDescent="0.25">
      <c r="B5722" s="1"/>
      <c r="C5722" s="1"/>
      <c r="D5722" s="1"/>
      <c r="E5722" s="1"/>
      <c r="F5722" s="1"/>
      <c r="G5722" s="1"/>
      <c r="H5722" s="1"/>
      <c r="I5722" s="1"/>
    </row>
    <row r="5723" spans="2:9" x14ac:dyDescent="0.25">
      <c r="B5723" s="1"/>
      <c r="C5723" s="1"/>
      <c r="D5723" s="1"/>
      <c r="E5723" s="1"/>
      <c r="F5723" s="1"/>
      <c r="G5723" s="1"/>
      <c r="H5723" s="1"/>
      <c r="I5723" s="1"/>
    </row>
    <row r="5724" spans="2:9" x14ac:dyDescent="0.25">
      <c r="B5724" s="1"/>
      <c r="C5724" s="1"/>
      <c r="D5724" s="1"/>
      <c r="E5724" s="1"/>
      <c r="F5724" s="1"/>
      <c r="G5724" s="1"/>
      <c r="H5724" s="1"/>
      <c r="I5724" s="1"/>
    </row>
    <row r="5725" spans="2:9" x14ac:dyDescent="0.25">
      <c r="B5725" s="1"/>
      <c r="C5725" s="1"/>
      <c r="D5725" s="1"/>
      <c r="E5725" s="1"/>
      <c r="F5725" s="1"/>
      <c r="G5725" s="1"/>
      <c r="H5725" s="1"/>
      <c r="I5725" s="1"/>
    </row>
    <row r="5726" spans="2:9" x14ac:dyDescent="0.25">
      <c r="B5726" s="1"/>
      <c r="C5726" s="1"/>
      <c r="D5726" s="1"/>
      <c r="E5726" s="1"/>
      <c r="F5726" s="1"/>
      <c r="G5726" s="1"/>
      <c r="H5726" s="1"/>
      <c r="I5726" s="1"/>
    </row>
    <row r="5727" spans="2:9" x14ac:dyDescent="0.25">
      <c r="B5727" s="1"/>
      <c r="C5727" s="1"/>
      <c r="D5727" s="1"/>
      <c r="E5727" s="1"/>
      <c r="F5727" s="1"/>
      <c r="G5727" s="1"/>
      <c r="H5727" s="1"/>
      <c r="I5727" s="1"/>
    </row>
    <row r="5728" spans="2:9" x14ac:dyDescent="0.25">
      <c r="B5728" s="1"/>
      <c r="C5728" s="1"/>
      <c r="D5728" s="1"/>
      <c r="E5728" s="1"/>
      <c r="F5728" s="1"/>
      <c r="G5728" s="1"/>
      <c r="H5728" s="1"/>
      <c r="I5728" s="1"/>
    </row>
    <row r="5729" spans="2:9" x14ac:dyDescent="0.25">
      <c r="B5729" s="1"/>
      <c r="C5729" s="1"/>
      <c r="D5729" s="1"/>
      <c r="E5729" s="1"/>
      <c r="F5729" s="1"/>
      <c r="G5729" s="1"/>
      <c r="H5729" s="1"/>
      <c r="I5729" s="1"/>
    </row>
    <row r="5730" spans="2:9" x14ac:dyDescent="0.25">
      <c r="B5730" s="1"/>
      <c r="C5730" s="1"/>
      <c r="D5730" s="1"/>
      <c r="E5730" s="1"/>
      <c r="F5730" s="1"/>
      <c r="G5730" s="1"/>
      <c r="H5730" s="1"/>
      <c r="I5730" s="1"/>
    </row>
    <row r="5731" spans="2:9" x14ac:dyDescent="0.25">
      <c r="B5731" s="1"/>
      <c r="C5731" s="1"/>
      <c r="D5731" s="1"/>
      <c r="E5731" s="1"/>
      <c r="F5731" s="1"/>
      <c r="G5731" s="1"/>
      <c r="H5731" s="1"/>
      <c r="I5731" s="1"/>
    </row>
    <row r="5732" spans="2:9" x14ac:dyDescent="0.25">
      <c r="B5732" s="1"/>
      <c r="C5732" s="1"/>
      <c r="D5732" s="1"/>
      <c r="E5732" s="1"/>
      <c r="F5732" s="1"/>
      <c r="G5732" s="1"/>
      <c r="H5732" s="1"/>
      <c r="I5732" s="1"/>
    </row>
    <row r="5733" spans="2:9" x14ac:dyDescent="0.25">
      <c r="B5733" s="1"/>
      <c r="C5733" s="1"/>
      <c r="D5733" s="1"/>
      <c r="E5733" s="1"/>
      <c r="F5733" s="1"/>
      <c r="G5733" s="1"/>
      <c r="H5733" s="1"/>
      <c r="I5733" s="1"/>
    </row>
    <row r="5734" spans="2:9" x14ac:dyDescent="0.25">
      <c r="B5734" s="1"/>
      <c r="C5734" s="1"/>
      <c r="D5734" s="1"/>
      <c r="E5734" s="1"/>
      <c r="F5734" s="1"/>
      <c r="G5734" s="1"/>
      <c r="H5734" s="1"/>
      <c r="I5734" s="1"/>
    </row>
    <row r="5735" spans="2:9" x14ac:dyDescent="0.25">
      <c r="B5735" s="1"/>
      <c r="C5735" s="1"/>
      <c r="D5735" s="1"/>
      <c r="E5735" s="1"/>
      <c r="F5735" s="1"/>
      <c r="G5735" s="1"/>
      <c r="H5735" s="1"/>
      <c r="I5735" s="1"/>
    </row>
    <row r="5736" spans="2:9" x14ac:dyDescent="0.25">
      <c r="B5736" s="1"/>
      <c r="C5736" s="1"/>
      <c r="D5736" s="1"/>
      <c r="E5736" s="1"/>
      <c r="F5736" s="1"/>
      <c r="G5736" s="1"/>
      <c r="H5736" s="1"/>
      <c r="I5736" s="1"/>
    </row>
    <row r="5737" spans="2:9" x14ac:dyDescent="0.25">
      <c r="B5737" s="1"/>
      <c r="C5737" s="1"/>
      <c r="D5737" s="1"/>
      <c r="E5737" s="1"/>
      <c r="F5737" s="1"/>
      <c r="G5737" s="1"/>
      <c r="H5737" s="1"/>
      <c r="I5737" s="1"/>
    </row>
    <row r="5738" spans="2:9" x14ac:dyDescent="0.25">
      <c r="B5738" s="1"/>
      <c r="C5738" s="1"/>
      <c r="D5738" s="1"/>
      <c r="E5738" s="1"/>
      <c r="F5738" s="1"/>
      <c r="G5738" s="1"/>
      <c r="H5738" s="1"/>
      <c r="I5738" s="1"/>
    </row>
    <row r="5739" spans="2:9" x14ac:dyDescent="0.25">
      <c r="B5739" s="1"/>
      <c r="C5739" s="1"/>
      <c r="D5739" s="1"/>
      <c r="E5739" s="1"/>
      <c r="F5739" s="1"/>
      <c r="G5739" s="1"/>
      <c r="H5739" s="1"/>
      <c r="I5739" s="1"/>
    </row>
    <row r="5740" spans="2:9" x14ac:dyDescent="0.25">
      <c r="B5740" s="1"/>
      <c r="C5740" s="1"/>
      <c r="D5740" s="1"/>
      <c r="E5740" s="1"/>
      <c r="F5740" s="1"/>
      <c r="G5740" s="1"/>
      <c r="H5740" s="1"/>
      <c r="I5740" s="1"/>
    </row>
    <row r="5741" spans="2:9" x14ac:dyDescent="0.25">
      <c r="B5741" s="1"/>
      <c r="C5741" s="1"/>
      <c r="D5741" s="1"/>
      <c r="E5741" s="1"/>
      <c r="F5741" s="1"/>
      <c r="G5741" s="1"/>
      <c r="H5741" s="1"/>
      <c r="I5741" s="1"/>
    </row>
    <row r="5742" spans="2:9" x14ac:dyDescent="0.25">
      <c r="B5742" s="1"/>
      <c r="C5742" s="1"/>
      <c r="D5742" s="1"/>
      <c r="E5742" s="1"/>
      <c r="F5742" s="1"/>
      <c r="G5742" s="1"/>
      <c r="H5742" s="1"/>
      <c r="I5742" s="1"/>
    </row>
    <row r="5743" spans="2:9" x14ac:dyDescent="0.25">
      <c r="B5743" s="1"/>
      <c r="C5743" s="1"/>
      <c r="D5743" s="1"/>
      <c r="E5743" s="1"/>
      <c r="F5743" s="1"/>
      <c r="G5743" s="1"/>
      <c r="H5743" s="1"/>
      <c r="I5743" s="1"/>
    </row>
    <row r="5744" spans="2:9" x14ac:dyDescent="0.25">
      <c r="B5744" s="1"/>
      <c r="C5744" s="1"/>
      <c r="D5744" s="1"/>
      <c r="E5744" s="1"/>
      <c r="F5744" s="1"/>
      <c r="G5744" s="1"/>
      <c r="H5744" s="1"/>
      <c r="I5744" s="1"/>
    </row>
    <row r="5745" spans="2:9" x14ac:dyDescent="0.25">
      <c r="B5745" s="1"/>
      <c r="C5745" s="1"/>
      <c r="D5745" s="1"/>
      <c r="E5745" s="1"/>
      <c r="F5745" s="1"/>
      <c r="G5745" s="1"/>
      <c r="H5745" s="1"/>
      <c r="I5745" s="1"/>
    </row>
    <row r="5746" spans="2:9" x14ac:dyDescent="0.25">
      <c r="B5746" s="1"/>
      <c r="C5746" s="1"/>
      <c r="D5746" s="1"/>
      <c r="E5746" s="1"/>
      <c r="F5746" s="1"/>
      <c r="G5746" s="1"/>
      <c r="H5746" s="1"/>
      <c r="I5746" s="1"/>
    </row>
    <row r="5747" spans="2:9" x14ac:dyDescent="0.25">
      <c r="B5747" s="1"/>
      <c r="C5747" s="1"/>
      <c r="D5747" s="1"/>
      <c r="E5747" s="1"/>
      <c r="F5747" s="1"/>
      <c r="G5747" s="1"/>
      <c r="H5747" s="1"/>
      <c r="I5747" s="1"/>
    </row>
    <row r="5748" spans="2:9" x14ac:dyDescent="0.25">
      <c r="B5748" s="1"/>
      <c r="C5748" s="1"/>
      <c r="D5748" s="1"/>
      <c r="E5748" s="1"/>
      <c r="F5748" s="1"/>
      <c r="G5748" s="1"/>
      <c r="H5748" s="1"/>
      <c r="I5748" s="1"/>
    </row>
    <row r="5749" spans="2:9" x14ac:dyDescent="0.25">
      <c r="B5749" s="1"/>
      <c r="C5749" s="1"/>
      <c r="D5749" s="1"/>
      <c r="E5749" s="1"/>
      <c r="F5749" s="1"/>
      <c r="G5749" s="1"/>
      <c r="H5749" s="1"/>
      <c r="I5749" s="1"/>
    </row>
    <row r="5750" spans="2:9" x14ac:dyDescent="0.25">
      <c r="B5750" s="1"/>
      <c r="C5750" s="1"/>
      <c r="D5750" s="1"/>
      <c r="E5750" s="1"/>
      <c r="F5750" s="1"/>
      <c r="G5750" s="1"/>
      <c r="H5750" s="1"/>
      <c r="I5750" s="1"/>
    </row>
    <row r="5751" spans="2:9" x14ac:dyDescent="0.25">
      <c r="B5751" s="1"/>
      <c r="C5751" s="1"/>
      <c r="D5751" s="1"/>
      <c r="E5751" s="1"/>
      <c r="F5751" s="1"/>
      <c r="G5751" s="1"/>
      <c r="H5751" s="1"/>
      <c r="I5751" s="1"/>
    </row>
    <row r="5752" spans="2:9" x14ac:dyDescent="0.25">
      <c r="B5752" s="1"/>
      <c r="C5752" s="1"/>
      <c r="D5752" s="1"/>
      <c r="E5752" s="1"/>
      <c r="F5752" s="1"/>
      <c r="G5752" s="1"/>
      <c r="H5752" s="1"/>
      <c r="I5752" s="1"/>
    </row>
    <row r="5753" spans="2:9" x14ac:dyDescent="0.25">
      <c r="B5753" s="1"/>
      <c r="C5753" s="1"/>
      <c r="D5753" s="1"/>
      <c r="E5753" s="1"/>
      <c r="F5753" s="1"/>
      <c r="G5753" s="1"/>
      <c r="H5753" s="1"/>
      <c r="I5753" s="1"/>
    </row>
    <row r="5754" spans="2:9" x14ac:dyDescent="0.25">
      <c r="B5754" s="1"/>
      <c r="C5754" s="1"/>
      <c r="D5754" s="1"/>
      <c r="E5754" s="1"/>
      <c r="F5754" s="1"/>
      <c r="G5754" s="1"/>
      <c r="H5754" s="1"/>
      <c r="I5754" s="1"/>
    </row>
    <row r="5755" spans="2:9" x14ac:dyDescent="0.25">
      <c r="B5755" s="1"/>
      <c r="C5755" s="1"/>
      <c r="D5755" s="1"/>
      <c r="E5755" s="1"/>
      <c r="F5755" s="1"/>
      <c r="G5755" s="1"/>
      <c r="H5755" s="1"/>
      <c r="I5755" s="1"/>
    </row>
    <row r="5756" spans="2:9" x14ac:dyDescent="0.25">
      <c r="B5756" s="1"/>
      <c r="C5756" s="1"/>
      <c r="D5756" s="1"/>
      <c r="E5756" s="1"/>
      <c r="F5756" s="1"/>
      <c r="G5756" s="1"/>
      <c r="H5756" s="1"/>
      <c r="I5756" s="1"/>
    </row>
    <row r="5757" spans="2:9" x14ac:dyDescent="0.25">
      <c r="B5757" s="1"/>
      <c r="C5757" s="1"/>
      <c r="D5757" s="1"/>
      <c r="E5757" s="1"/>
      <c r="F5757" s="1"/>
      <c r="G5757" s="1"/>
      <c r="H5757" s="1"/>
      <c r="I5757" s="1"/>
    </row>
    <row r="5758" spans="2:9" x14ac:dyDescent="0.25">
      <c r="B5758" s="1"/>
      <c r="C5758" s="1"/>
      <c r="D5758" s="1"/>
      <c r="E5758" s="1"/>
      <c r="F5758" s="1"/>
      <c r="G5758" s="1"/>
      <c r="H5758" s="1"/>
      <c r="I5758" s="1"/>
    </row>
    <row r="5759" spans="2:9" x14ac:dyDescent="0.25">
      <c r="B5759" s="1"/>
      <c r="C5759" s="1"/>
      <c r="D5759" s="1"/>
      <c r="E5759" s="1"/>
      <c r="F5759" s="1"/>
      <c r="G5759" s="1"/>
      <c r="H5759" s="1"/>
      <c r="I5759" s="1"/>
    </row>
    <row r="5760" spans="2:9" x14ac:dyDescent="0.25">
      <c r="B5760" s="1"/>
      <c r="C5760" s="1"/>
      <c r="D5760" s="1"/>
      <c r="E5760" s="1"/>
      <c r="F5760" s="1"/>
      <c r="G5760" s="1"/>
      <c r="H5760" s="1"/>
      <c r="I5760" s="1"/>
    </row>
    <row r="5761" spans="2:9" x14ac:dyDescent="0.25">
      <c r="B5761" s="1"/>
      <c r="C5761" s="1"/>
      <c r="D5761" s="1"/>
      <c r="E5761" s="1"/>
      <c r="F5761" s="1"/>
      <c r="G5761" s="1"/>
      <c r="H5761" s="1"/>
      <c r="I5761" s="1"/>
    </row>
    <row r="5762" spans="2:9" x14ac:dyDescent="0.25">
      <c r="B5762" s="1"/>
      <c r="C5762" s="1"/>
      <c r="D5762" s="1"/>
      <c r="E5762" s="1"/>
      <c r="F5762" s="1"/>
      <c r="G5762" s="1"/>
      <c r="H5762" s="1"/>
      <c r="I5762" s="1"/>
    </row>
    <row r="5763" spans="2:9" x14ac:dyDescent="0.25">
      <c r="B5763" s="1"/>
      <c r="C5763" s="1"/>
      <c r="D5763" s="1"/>
      <c r="E5763" s="1"/>
      <c r="F5763" s="1"/>
      <c r="G5763" s="1"/>
      <c r="H5763" s="1"/>
      <c r="I5763" s="1"/>
    </row>
    <row r="5764" spans="2:9" x14ac:dyDescent="0.25">
      <c r="B5764" s="1"/>
      <c r="C5764" s="1"/>
      <c r="D5764" s="1"/>
      <c r="E5764" s="1"/>
      <c r="F5764" s="1"/>
      <c r="G5764" s="1"/>
      <c r="H5764" s="1"/>
      <c r="I5764" s="1"/>
    </row>
    <row r="5765" spans="2:9" x14ac:dyDescent="0.25">
      <c r="B5765" s="1"/>
      <c r="C5765" s="1"/>
      <c r="D5765" s="1"/>
      <c r="E5765" s="1"/>
      <c r="F5765" s="1"/>
      <c r="G5765" s="1"/>
      <c r="H5765" s="1"/>
      <c r="I5765" s="1"/>
    </row>
    <row r="5766" spans="2:9" x14ac:dyDescent="0.25">
      <c r="B5766" s="1"/>
      <c r="C5766" s="1"/>
      <c r="D5766" s="1"/>
      <c r="E5766" s="1"/>
      <c r="F5766" s="1"/>
      <c r="G5766" s="1"/>
      <c r="H5766" s="1"/>
      <c r="I5766" s="1"/>
    </row>
    <row r="5767" spans="2:9" x14ac:dyDescent="0.25">
      <c r="B5767" s="1"/>
      <c r="C5767" s="1"/>
      <c r="D5767" s="1"/>
      <c r="E5767" s="1"/>
      <c r="F5767" s="1"/>
      <c r="G5767" s="1"/>
      <c r="H5767" s="1"/>
      <c r="I5767" s="1"/>
    </row>
    <row r="5768" spans="2:9" x14ac:dyDescent="0.25">
      <c r="B5768" s="1"/>
      <c r="C5768" s="1"/>
      <c r="D5768" s="1"/>
      <c r="E5768" s="1"/>
      <c r="F5768" s="1"/>
      <c r="G5768" s="1"/>
      <c r="H5768" s="1"/>
      <c r="I5768" s="1"/>
    </row>
    <row r="5769" spans="2:9" x14ac:dyDescent="0.25">
      <c r="B5769" s="1"/>
      <c r="C5769" s="1"/>
      <c r="D5769" s="1"/>
      <c r="E5769" s="1"/>
      <c r="F5769" s="1"/>
      <c r="G5769" s="1"/>
      <c r="H5769" s="1"/>
      <c r="I5769" s="1"/>
    </row>
    <row r="5770" spans="2:9" x14ac:dyDescent="0.25">
      <c r="B5770" s="1"/>
      <c r="C5770" s="1"/>
      <c r="D5770" s="1"/>
      <c r="E5770" s="1"/>
      <c r="F5770" s="1"/>
      <c r="G5770" s="1"/>
      <c r="H5770" s="1"/>
      <c r="I5770" s="1"/>
    </row>
    <row r="5771" spans="2:9" x14ac:dyDescent="0.25">
      <c r="B5771" s="1"/>
      <c r="C5771" s="1"/>
      <c r="D5771" s="1"/>
      <c r="E5771" s="1"/>
      <c r="F5771" s="1"/>
      <c r="G5771" s="1"/>
      <c r="H5771" s="1"/>
      <c r="I5771" s="1"/>
    </row>
    <row r="5772" spans="2:9" x14ac:dyDescent="0.25">
      <c r="B5772" s="1"/>
      <c r="C5772" s="1"/>
      <c r="D5772" s="1"/>
      <c r="E5772" s="1"/>
      <c r="F5772" s="1"/>
      <c r="G5772" s="1"/>
      <c r="H5772" s="1"/>
      <c r="I5772" s="1"/>
    </row>
    <row r="5773" spans="2:9" x14ac:dyDescent="0.25">
      <c r="B5773" s="1"/>
      <c r="C5773" s="1"/>
      <c r="D5773" s="1"/>
      <c r="E5773" s="1"/>
      <c r="F5773" s="1"/>
      <c r="G5773" s="1"/>
      <c r="H5773" s="1"/>
      <c r="I5773" s="1"/>
    </row>
    <row r="5774" spans="2:9" x14ac:dyDescent="0.25">
      <c r="B5774" s="1"/>
      <c r="C5774" s="1"/>
      <c r="D5774" s="1"/>
      <c r="E5774" s="1"/>
      <c r="F5774" s="1"/>
      <c r="G5774" s="1"/>
      <c r="H5774" s="1"/>
      <c r="I5774" s="1"/>
    </row>
    <row r="5775" spans="2:9" x14ac:dyDescent="0.25">
      <c r="B5775" s="1"/>
      <c r="C5775" s="1"/>
      <c r="D5775" s="1"/>
      <c r="E5775" s="1"/>
      <c r="F5775" s="1"/>
      <c r="G5775" s="1"/>
      <c r="H5775" s="1"/>
      <c r="I5775" s="1"/>
    </row>
    <row r="5776" spans="2:9" x14ac:dyDescent="0.25">
      <c r="B5776" s="1"/>
      <c r="C5776" s="1"/>
      <c r="D5776" s="1"/>
      <c r="E5776" s="1"/>
      <c r="F5776" s="1"/>
      <c r="G5776" s="1"/>
      <c r="H5776" s="1"/>
      <c r="I5776" s="1"/>
    </row>
    <row r="5777" spans="2:9" x14ac:dyDescent="0.25">
      <c r="B5777" s="1"/>
      <c r="C5777" s="1"/>
      <c r="D5777" s="1"/>
      <c r="E5777" s="1"/>
      <c r="F5777" s="1"/>
      <c r="G5777" s="1"/>
      <c r="H5777" s="1"/>
      <c r="I5777" s="1"/>
    </row>
    <row r="5778" spans="2:9" x14ac:dyDescent="0.25">
      <c r="B5778" s="1"/>
      <c r="C5778" s="1"/>
      <c r="D5778" s="1"/>
      <c r="E5778" s="1"/>
      <c r="F5778" s="1"/>
      <c r="G5778" s="1"/>
      <c r="H5778" s="1"/>
      <c r="I5778" s="1"/>
    </row>
    <row r="5779" spans="2:9" x14ac:dyDescent="0.25">
      <c r="B5779" s="1"/>
      <c r="C5779" s="1"/>
      <c r="D5779" s="1"/>
      <c r="E5779" s="1"/>
      <c r="F5779" s="1"/>
      <c r="G5779" s="1"/>
      <c r="H5779" s="1"/>
      <c r="I5779" s="1"/>
    </row>
    <row r="5780" spans="2:9" x14ac:dyDescent="0.25">
      <c r="B5780" s="1"/>
      <c r="C5780" s="1"/>
      <c r="D5780" s="1"/>
      <c r="E5780" s="1"/>
      <c r="F5780" s="1"/>
      <c r="G5780" s="1"/>
      <c r="H5780" s="1"/>
      <c r="I5780" s="1"/>
    </row>
    <row r="5781" spans="2:9" x14ac:dyDescent="0.25">
      <c r="B5781" s="1"/>
      <c r="C5781" s="1"/>
      <c r="D5781" s="1"/>
      <c r="E5781" s="1"/>
      <c r="F5781" s="1"/>
      <c r="G5781" s="1"/>
      <c r="H5781" s="1"/>
      <c r="I5781" s="1"/>
    </row>
    <row r="5782" spans="2:9" x14ac:dyDescent="0.25">
      <c r="B5782" s="1"/>
      <c r="C5782" s="1"/>
      <c r="D5782" s="1"/>
      <c r="E5782" s="1"/>
      <c r="F5782" s="1"/>
      <c r="G5782" s="1"/>
      <c r="H5782" s="1"/>
      <c r="I5782" s="1"/>
    </row>
    <row r="5783" spans="2:9" x14ac:dyDescent="0.25">
      <c r="B5783" s="1"/>
      <c r="C5783" s="1"/>
      <c r="D5783" s="1"/>
      <c r="E5783" s="1"/>
      <c r="F5783" s="1"/>
      <c r="G5783" s="1"/>
      <c r="H5783" s="1"/>
      <c r="I5783" s="1"/>
    </row>
    <row r="5784" spans="2:9" x14ac:dyDescent="0.25">
      <c r="B5784" s="1"/>
      <c r="C5784" s="1"/>
      <c r="D5784" s="1"/>
      <c r="E5784" s="1"/>
      <c r="F5784" s="1"/>
      <c r="G5784" s="1"/>
      <c r="H5784" s="1"/>
      <c r="I5784" s="1"/>
    </row>
    <row r="5785" spans="2:9" x14ac:dyDescent="0.25">
      <c r="B5785" s="1"/>
      <c r="C5785" s="1"/>
      <c r="D5785" s="1"/>
      <c r="E5785" s="1"/>
      <c r="F5785" s="1"/>
      <c r="G5785" s="1"/>
      <c r="H5785" s="1"/>
      <c r="I5785" s="1"/>
    </row>
    <row r="5786" spans="2:9" x14ac:dyDescent="0.25">
      <c r="B5786" s="1"/>
      <c r="C5786" s="1"/>
      <c r="D5786" s="1"/>
      <c r="E5786" s="1"/>
      <c r="F5786" s="1"/>
      <c r="G5786" s="1"/>
      <c r="H5786" s="1"/>
      <c r="I5786" s="1"/>
    </row>
    <row r="5787" spans="2:9" x14ac:dyDescent="0.25">
      <c r="B5787" s="1"/>
      <c r="C5787" s="1"/>
      <c r="D5787" s="1"/>
      <c r="E5787" s="1"/>
      <c r="F5787" s="1"/>
      <c r="G5787" s="1"/>
      <c r="H5787" s="1"/>
      <c r="I5787" s="1"/>
    </row>
    <row r="5788" spans="2:9" x14ac:dyDescent="0.25">
      <c r="B5788" s="1"/>
      <c r="C5788" s="1"/>
      <c r="D5788" s="1"/>
      <c r="E5788" s="1"/>
      <c r="F5788" s="1"/>
      <c r="G5788" s="1"/>
      <c r="H5788" s="1"/>
      <c r="I5788" s="1"/>
    </row>
    <row r="5789" spans="2:9" x14ac:dyDescent="0.25">
      <c r="B5789" s="1"/>
      <c r="C5789" s="1"/>
      <c r="D5789" s="1"/>
      <c r="E5789" s="1"/>
      <c r="F5789" s="1"/>
      <c r="G5789" s="1"/>
      <c r="H5789" s="1"/>
      <c r="I5789" s="1"/>
    </row>
    <row r="5790" spans="2:9" x14ac:dyDescent="0.25">
      <c r="B5790" s="1"/>
      <c r="C5790" s="1"/>
      <c r="D5790" s="1"/>
      <c r="E5790" s="1"/>
      <c r="F5790" s="1"/>
      <c r="G5790" s="1"/>
      <c r="H5790" s="1"/>
      <c r="I5790" s="1"/>
    </row>
    <row r="5791" spans="2:9" x14ac:dyDescent="0.25">
      <c r="B5791" s="1"/>
      <c r="C5791" s="1"/>
      <c r="D5791" s="1"/>
      <c r="E5791" s="1"/>
      <c r="F5791" s="1"/>
      <c r="G5791" s="1"/>
      <c r="H5791" s="1"/>
      <c r="I5791" s="1"/>
    </row>
    <row r="5792" spans="2:9" x14ac:dyDescent="0.25">
      <c r="B5792" s="1"/>
      <c r="C5792" s="1"/>
      <c r="D5792" s="1"/>
      <c r="E5792" s="1"/>
      <c r="F5792" s="1"/>
      <c r="G5792" s="1"/>
      <c r="H5792" s="1"/>
      <c r="I5792" s="1"/>
    </row>
    <row r="5793" spans="2:9" x14ac:dyDescent="0.25">
      <c r="B5793" s="1"/>
      <c r="C5793" s="1"/>
      <c r="D5793" s="1"/>
      <c r="E5793" s="1"/>
      <c r="F5793" s="1"/>
      <c r="G5793" s="1"/>
      <c r="H5793" s="1"/>
      <c r="I5793" s="1"/>
    </row>
    <row r="5794" spans="2:9" x14ac:dyDescent="0.25">
      <c r="B5794" s="1"/>
      <c r="C5794" s="1"/>
      <c r="D5794" s="1"/>
      <c r="E5794" s="1"/>
      <c r="F5794" s="1"/>
      <c r="G5794" s="1"/>
      <c r="H5794" s="1"/>
      <c r="I5794" s="1"/>
    </row>
    <row r="5795" spans="2:9" x14ac:dyDescent="0.25">
      <c r="B5795" s="1"/>
      <c r="C5795" s="1"/>
      <c r="D5795" s="1"/>
      <c r="E5795" s="1"/>
      <c r="F5795" s="1"/>
      <c r="G5795" s="1"/>
      <c r="H5795" s="1"/>
      <c r="I5795" s="1"/>
    </row>
    <row r="5796" spans="2:9" x14ac:dyDescent="0.25">
      <c r="B5796" s="1"/>
      <c r="C5796" s="1"/>
      <c r="D5796" s="1"/>
      <c r="E5796" s="1"/>
      <c r="F5796" s="1"/>
      <c r="G5796" s="1"/>
      <c r="H5796" s="1"/>
      <c r="I5796" s="1"/>
    </row>
    <row r="5797" spans="2:9" x14ac:dyDescent="0.25">
      <c r="B5797" s="1"/>
      <c r="C5797" s="1"/>
      <c r="D5797" s="1"/>
      <c r="E5797" s="1"/>
      <c r="F5797" s="1"/>
      <c r="G5797" s="1"/>
      <c r="H5797" s="1"/>
      <c r="I5797" s="1"/>
    </row>
    <row r="5798" spans="2:9" x14ac:dyDescent="0.25">
      <c r="B5798" s="1"/>
      <c r="C5798" s="1"/>
      <c r="D5798" s="1"/>
      <c r="E5798" s="1"/>
      <c r="F5798" s="1"/>
      <c r="G5798" s="1"/>
      <c r="H5798" s="1"/>
      <c r="I5798" s="1"/>
    </row>
    <row r="5799" spans="2:9" x14ac:dyDescent="0.25">
      <c r="B5799" s="1"/>
      <c r="C5799" s="1"/>
      <c r="D5799" s="1"/>
      <c r="E5799" s="1"/>
      <c r="F5799" s="1"/>
      <c r="G5799" s="1"/>
      <c r="H5799" s="1"/>
      <c r="I5799" s="1"/>
    </row>
    <row r="5800" spans="2:9" x14ac:dyDescent="0.25">
      <c r="B5800" s="1"/>
      <c r="C5800" s="1"/>
      <c r="D5800" s="1"/>
      <c r="E5800" s="1"/>
      <c r="F5800" s="1"/>
      <c r="G5800" s="1"/>
      <c r="H5800" s="1"/>
      <c r="I5800" s="1"/>
    </row>
    <row r="5801" spans="2:9" x14ac:dyDescent="0.25">
      <c r="B5801" s="1"/>
      <c r="C5801" s="1"/>
      <c r="D5801" s="1"/>
      <c r="E5801" s="1"/>
      <c r="F5801" s="1"/>
      <c r="G5801" s="1"/>
      <c r="H5801" s="1"/>
      <c r="I5801" s="1"/>
    </row>
    <row r="5802" spans="2:9" x14ac:dyDescent="0.25">
      <c r="B5802" s="1"/>
      <c r="C5802" s="1"/>
      <c r="D5802" s="1"/>
      <c r="E5802" s="1"/>
      <c r="F5802" s="1"/>
      <c r="G5802" s="1"/>
      <c r="H5802" s="1"/>
      <c r="I5802" s="1"/>
    </row>
    <row r="5803" spans="2:9" x14ac:dyDescent="0.25">
      <c r="B5803" s="1"/>
      <c r="C5803" s="1"/>
      <c r="D5803" s="1"/>
      <c r="E5803" s="1"/>
      <c r="F5803" s="1"/>
      <c r="G5803" s="1"/>
      <c r="H5803" s="1"/>
      <c r="I5803" s="1"/>
    </row>
    <row r="5804" spans="2:9" x14ac:dyDescent="0.25">
      <c r="B5804" s="1"/>
      <c r="C5804" s="1"/>
      <c r="D5804" s="1"/>
      <c r="E5804" s="1"/>
      <c r="F5804" s="1"/>
      <c r="G5804" s="1"/>
      <c r="H5804" s="1"/>
      <c r="I5804" s="1"/>
    </row>
    <row r="5805" spans="2:9" x14ac:dyDescent="0.25">
      <c r="B5805" s="1"/>
      <c r="C5805" s="1"/>
      <c r="D5805" s="1"/>
      <c r="E5805" s="1"/>
      <c r="F5805" s="1"/>
      <c r="G5805" s="1"/>
      <c r="H5805" s="1"/>
      <c r="I5805" s="1"/>
    </row>
    <row r="5806" spans="2:9" x14ac:dyDescent="0.25">
      <c r="B5806" s="1"/>
      <c r="C5806" s="1"/>
      <c r="D5806" s="1"/>
      <c r="E5806" s="1"/>
      <c r="F5806" s="1"/>
      <c r="G5806" s="1"/>
      <c r="H5806" s="1"/>
      <c r="I5806" s="1"/>
    </row>
    <row r="5807" spans="2:9" x14ac:dyDescent="0.25">
      <c r="B5807" s="1"/>
      <c r="C5807" s="1"/>
      <c r="D5807" s="1"/>
      <c r="E5807" s="1"/>
      <c r="F5807" s="1"/>
      <c r="G5807" s="1"/>
      <c r="H5807" s="1"/>
      <c r="I5807" s="1"/>
    </row>
    <row r="5808" spans="2:9" x14ac:dyDescent="0.25">
      <c r="B5808" s="1"/>
      <c r="C5808" s="1"/>
      <c r="D5808" s="1"/>
      <c r="E5808" s="1"/>
      <c r="F5808" s="1"/>
      <c r="G5808" s="1"/>
      <c r="H5808" s="1"/>
      <c r="I5808" s="1"/>
    </row>
    <row r="5809" spans="2:9" x14ac:dyDescent="0.25">
      <c r="B5809" s="1"/>
      <c r="C5809" s="1"/>
      <c r="D5809" s="1"/>
      <c r="E5809" s="1"/>
      <c r="F5809" s="1"/>
      <c r="G5809" s="1"/>
      <c r="H5809" s="1"/>
      <c r="I5809" s="1"/>
    </row>
    <row r="5810" spans="2:9" x14ac:dyDescent="0.25">
      <c r="B5810" s="1"/>
      <c r="C5810" s="1"/>
      <c r="D5810" s="1"/>
      <c r="E5810" s="1"/>
      <c r="F5810" s="1"/>
      <c r="G5810" s="1"/>
      <c r="H5810" s="1"/>
      <c r="I5810" s="1"/>
    </row>
    <row r="5811" spans="2:9" x14ac:dyDescent="0.25">
      <c r="B5811" s="1"/>
      <c r="C5811" s="1"/>
      <c r="D5811" s="1"/>
      <c r="E5811" s="1"/>
      <c r="F5811" s="1"/>
      <c r="G5811" s="1"/>
      <c r="H5811" s="1"/>
      <c r="I5811" s="1"/>
    </row>
    <row r="5812" spans="2:9" x14ac:dyDescent="0.25">
      <c r="B5812" s="1"/>
      <c r="C5812" s="1"/>
      <c r="D5812" s="1"/>
      <c r="E5812" s="1"/>
      <c r="F5812" s="1"/>
      <c r="G5812" s="1"/>
      <c r="H5812" s="1"/>
      <c r="I5812" s="1"/>
    </row>
    <row r="5813" spans="2:9" x14ac:dyDescent="0.25">
      <c r="B5813" s="1"/>
      <c r="C5813" s="1"/>
      <c r="D5813" s="1"/>
      <c r="E5813" s="1"/>
      <c r="F5813" s="1"/>
      <c r="G5813" s="1"/>
      <c r="H5813" s="1"/>
      <c r="I5813" s="1"/>
    </row>
    <row r="5814" spans="2:9" x14ac:dyDescent="0.25">
      <c r="B5814" s="1"/>
      <c r="C5814" s="1"/>
      <c r="D5814" s="1"/>
      <c r="E5814" s="1"/>
      <c r="F5814" s="1"/>
      <c r="G5814" s="1"/>
      <c r="H5814" s="1"/>
      <c r="I5814" s="1"/>
    </row>
    <row r="5815" spans="2:9" x14ac:dyDescent="0.25">
      <c r="B5815" s="1"/>
      <c r="C5815" s="1"/>
      <c r="D5815" s="1"/>
      <c r="E5815" s="1"/>
      <c r="F5815" s="1"/>
      <c r="G5815" s="1"/>
      <c r="H5815" s="1"/>
      <c r="I5815" s="1"/>
    </row>
    <row r="5816" spans="2:9" x14ac:dyDescent="0.25">
      <c r="B5816" s="1"/>
      <c r="C5816" s="1"/>
      <c r="D5816" s="1"/>
      <c r="E5816" s="1"/>
      <c r="F5816" s="1"/>
      <c r="G5816" s="1"/>
      <c r="H5816" s="1"/>
      <c r="I5816" s="1"/>
    </row>
    <row r="5817" spans="2:9" x14ac:dyDescent="0.25">
      <c r="B5817" s="1"/>
      <c r="C5817" s="1"/>
      <c r="D5817" s="1"/>
      <c r="E5817" s="1"/>
      <c r="F5817" s="1"/>
      <c r="G5817" s="1"/>
      <c r="H5817" s="1"/>
      <c r="I5817" s="1"/>
    </row>
    <row r="5818" spans="2:9" x14ac:dyDescent="0.25">
      <c r="B5818" s="1"/>
      <c r="C5818" s="1"/>
      <c r="D5818" s="1"/>
      <c r="E5818" s="1"/>
      <c r="F5818" s="1"/>
      <c r="G5818" s="1"/>
      <c r="H5818" s="1"/>
      <c r="I5818" s="1"/>
    </row>
    <row r="5819" spans="2:9" x14ac:dyDescent="0.25">
      <c r="B5819" s="1"/>
      <c r="C5819" s="1"/>
      <c r="D5819" s="1"/>
      <c r="E5819" s="1"/>
      <c r="F5819" s="1"/>
      <c r="G5819" s="1"/>
      <c r="H5819" s="1"/>
      <c r="I5819" s="1"/>
    </row>
    <row r="5820" spans="2:9" x14ac:dyDescent="0.25">
      <c r="B5820" s="1"/>
      <c r="C5820" s="1"/>
      <c r="D5820" s="1"/>
      <c r="E5820" s="1"/>
      <c r="F5820" s="1"/>
      <c r="G5820" s="1"/>
      <c r="H5820" s="1"/>
      <c r="I5820" s="1"/>
    </row>
    <row r="5821" spans="2:9" x14ac:dyDescent="0.25">
      <c r="B5821" s="1"/>
      <c r="C5821" s="1"/>
      <c r="D5821" s="1"/>
      <c r="E5821" s="1"/>
      <c r="F5821" s="1"/>
      <c r="G5821" s="1"/>
      <c r="H5821" s="1"/>
      <c r="I5821" s="1"/>
    </row>
    <row r="5822" spans="2:9" x14ac:dyDescent="0.25">
      <c r="B5822" s="1"/>
      <c r="C5822" s="1"/>
      <c r="D5822" s="1"/>
      <c r="E5822" s="1"/>
      <c r="F5822" s="1"/>
      <c r="G5822" s="1"/>
      <c r="H5822" s="1"/>
      <c r="I5822" s="1"/>
    </row>
    <row r="5823" spans="2:9" x14ac:dyDescent="0.25">
      <c r="B5823" s="1"/>
      <c r="C5823" s="1"/>
      <c r="D5823" s="1"/>
      <c r="E5823" s="1"/>
      <c r="F5823" s="1"/>
      <c r="G5823" s="1"/>
      <c r="H5823" s="1"/>
      <c r="I5823" s="1"/>
    </row>
    <row r="5824" spans="2:9" x14ac:dyDescent="0.25">
      <c r="B5824" s="1"/>
      <c r="C5824" s="1"/>
      <c r="D5824" s="1"/>
      <c r="E5824" s="1"/>
      <c r="F5824" s="1"/>
      <c r="G5824" s="1"/>
      <c r="H5824" s="1"/>
      <c r="I5824" s="1"/>
    </row>
    <row r="5825" spans="2:9" x14ac:dyDescent="0.25">
      <c r="B5825" s="1"/>
      <c r="C5825" s="1"/>
      <c r="D5825" s="1"/>
      <c r="E5825" s="1"/>
      <c r="F5825" s="1"/>
      <c r="G5825" s="1"/>
      <c r="H5825" s="1"/>
      <c r="I5825" s="1"/>
    </row>
    <row r="5826" spans="2:9" x14ac:dyDescent="0.25">
      <c r="B5826" s="1"/>
      <c r="C5826" s="1"/>
      <c r="D5826" s="1"/>
      <c r="E5826" s="1"/>
      <c r="F5826" s="1"/>
      <c r="G5826" s="1"/>
      <c r="H5826" s="1"/>
      <c r="I5826" s="1"/>
    </row>
    <row r="5827" spans="2:9" x14ac:dyDescent="0.25">
      <c r="B5827" s="1"/>
      <c r="C5827" s="1"/>
      <c r="D5827" s="1"/>
      <c r="E5827" s="1"/>
      <c r="F5827" s="1"/>
      <c r="G5827" s="1"/>
      <c r="H5827" s="1"/>
      <c r="I5827" s="1"/>
    </row>
    <row r="5828" spans="2:9" x14ac:dyDescent="0.25">
      <c r="B5828" s="1"/>
      <c r="C5828" s="1"/>
      <c r="D5828" s="1"/>
      <c r="E5828" s="1"/>
      <c r="F5828" s="1"/>
      <c r="G5828" s="1"/>
      <c r="H5828" s="1"/>
      <c r="I5828" s="1"/>
    </row>
    <row r="5829" spans="2:9" x14ac:dyDescent="0.25">
      <c r="B5829" s="1"/>
      <c r="C5829" s="1"/>
      <c r="D5829" s="1"/>
      <c r="E5829" s="1"/>
      <c r="F5829" s="1"/>
      <c r="G5829" s="1"/>
      <c r="H5829" s="1"/>
      <c r="I5829" s="1"/>
    </row>
    <row r="5830" spans="2:9" x14ac:dyDescent="0.25">
      <c r="B5830" s="1"/>
      <c r="C5830" s="1"/>
      <c r="D5830" s="1"/>
      <c r="E5830" s="1"/>
      <c r="F5830" s="1"/>
      <c r="G5830" s="1"/>
      <c r="H5830" s="1"/>
      <c r="I5830" s="1"/>
    </row>
    <row r="5831" spans="2:9" x14ac:dyDescent="0.25">
      <c r="B5831" s="1"/>
      <c r="C5831" s="1"/>
      <c r="D5831" s="1"/>
      <c r="E5831" s="1"/>
      <c r="F5831" s="1"/>
      <c r="G5831" s="1"/>
      <c r="H5831" s="1"/>
      <c r="I5831" s="1"/>
    </row>
    <row r="5832" spans="2:9" x14ac:dyDescent="0.25">
      <c r="B5832" s="1"/>
      <c r="C5832" s="1"/>
      <c r="D5832" s="1"/>
      <c r="E5832" s="1"/>
      <c r="F5832" s="1"/>
      <c r="G5832" s="1"/>
      <c r="H5832" s="1"/>
      <c r="I5832" s="1"/>
    </row>
    <row r="5833" spans="2:9" x14ac:dyDescent="0.25">
      <c r="B5833" s="1"/>
      <c r="C5833" s="1"/>
      <c r="D5833" s="1"/>
      <c r="E5833" s="1"/>
      <c r="F5833" s="1"/>
      <c r="G5833" s="1"/>
      <c r="H5833" s="1"/>
      <c r="I5833" s="1"/>
    </row>
    <row r="5834" spans="2:9" x14ac:dyDescent="0.25">
      <c r="B5834" s="1"/>
      <c r="C5834" s="1"/>
      <c r="D5834" s="1"/>
      <c r="E5834" s="1"/>
      <c r="F5834" s="1"/>
      <c r="G5834" s="1"/>
      <c r="H5834" s="1"/>
      <c r="I5834" s="1"/>
    </row>
    <row r="5835" spans="2:9" x14ac:dyDescent="0.25">
      <c r="B5835" s="1"/>
      <c r="C5835" s="1"/>
      <c r="D5835" s="1"/>
      <c r="E5835" s="1"/>
      <c r="F5835" s="1"/>
      <c r="G5835" s="1"/>
      <c r="H5835" s="1"/>
      <c r="I5835" s="1"/>
    </row>
    <row r="5836" spans="2:9" x14ac:dyDescent="0.25">
      <c r="B5836" s="1"/>
      <c r="C5836" s="1"/>
      <c r="D5836" s="1"/>
      <c r="E5836" s="1"/>
      <c r="F5836" s="1"/>
      <c r="G5836" s="1"/>
      <c r="H5836" s="1"/>
      <c r="I5836" s="1"/>
    </row>
    <row r="5837" spans="2:9" x14ac:dyDescent="0.25">
      <c r="B5837" s="1"/>
      <c r="C5837" s="1"/>
      <c r="D5837" s="1"/>
      <c r="E5837" s="1"/>
      <c r="F5837" s="1"/>
      <c r="G5837" s="1"/>
      <c r="H5837" s="1"/>
      <c r="I5837" s="1"/>
    </row>
    <row r="5838" spans="2:9" x14ac:dyDescent="0.25">
      <c r="B5838" s="1"/>
      <c r="C5838" s="1"/>
      <c r="D5838" s="1"/>
      <c r="E5838" s="1"/>
      <c r="F5838" s="1"/>
      <c r="G5838" s="1"/>
      <c r="H5838" s="1"/>
      <c r="I5838" s="1"/>
    </row>
    <row r="5839" spans="2:9" x14ac:dyDescent="0.25">
      <c r="B5839" s="1"/>
      <c r="C5839" s="1"/>
      <c r="D5839" s="1"/>
      <c r="E5839" s="1"/>
      <c r="F5839" s="1"/>
      <c r="G5839" s="1"/>
      <c r="H5839" s="1"/>
      <c r="I5839" s="1"/>
    </row>
    <row r="5840" spans="2:9" x14ac:dyDescent="0.25">
      <c r="B5840" s="1"/>
      <c r="C5840" s="1"/>
      <c r="D5840" s="1"/>
      <c r="E5840" s="1"/>
      <c r="F5840" s="1"/>
      <c r="G5840" s="1"/>
      <c r="H5840" s="1"/>
      <c r="I5840" s="1"/>
    </row>
    <row r="5841" spans="2:9" x14ac:dyDescent="0.25">
      <c r="B5841" s="1"/>
      <c r="C5841" s="1"/>
      <c r="D5841" s="1"/>
      <c r="E5841" s="1"/>
      <c r="F5841" s="1"/>
      <c r="G5841" s="1"/>
      <c r="H5841" s="1"/>
      <c r="I5841" s="1"/>
    </row>
    <row r="5842" spans="2:9" x14ac:dyDescent="0.25">
      <c r="B5842" s="1"/>
      <c r="C5842" s="1"/>
      <c r="D5842" s="1"/>
      <c r="E5842" s="1"/>
      <c r="F5842" s="1"/>
      <c r="G5842" s="1"/>
      <c r="H5842" s="1"/>
      <c r="I5842" s="1"/>
    </row>
    <row r="5843" spans="2:9" x14ac:dyDescent="0.25">
      <c r="B5843" s="1"/>
      <c r="C5843" s="1"/>
      <c r="D5843" s="1"/>
      <c r="E5843" s="1"/>
      <c r="F5843" s="1"/>
      <c r="G5843" s="1"/>
      <c r="H5843" s="1"/>
      <c r="I5843" s="1"/>
    </row>
    <row r="5844" spans="2:9" x14ac:dyDescent="0.25">
      <c r="B5844" s="1"/>
      <c r="C5844" s="1"/>
      <c r="D5844" s="1"/>
      <c r="E5844" s="1"/>
      <c r="F5844" s="1"/>
      <c r="G5844" s="1"/>
      <c r="H5844" s="1"/>
      <c r="I5844" s="1"/>
    </row>
    <row r="5845" spans="2:9" x14ac:dyDescent="0.25">
      <c r="B5845" s="1"/>
      <c r="C5845" s="1"/>
      <c r="D5845" s="1"/>
      <c r="E5845" s="1"/>
      <c r="F5845" s="1"/>
      <c r="G5845" s="1"/>
      <c r="H5845" s="1"/>
      <c r="I5845" s="1"/>
    </row>
    <row r="5846" spans="2:9" x14ac:dyDescent="0.25">
      <c r="B5846" s="1"/>
      <c r="C5846" s="1"/>
      <c r="D5846" s="1"/>
      <c r="E5846" s="1"/>
      <c r="F5846" s="1"/>
      <c r="G5846" s="1"/>
      <c r="H5846" s="1"/>
      <c r="I5846" s="1"/>
    </row>
    <row r="5847" spans="2:9" x14ac:dyDescent="0.25">
      <c r="B5847" s="1"/>
      <c r="C5847" s="1"/>
      <c r="D5847" s="1"/>
      <c r="E5847" s="1"/>
      <c r="F5847" s="1"/>
      <c r="G5847" s="1"/>
      <c r="H5847" s="1"/>
      <c r="I5847" s="1"/>
    </row>
    <row r="5848" spans="2:9" x14ac:dyDescent="0.25">
      <c r="B5848" s="1"/>
      <c r="C5848" s="1"/>
      <c r="D5848" s="1"/>
      <c r="E5848" s="1"/>
      <c r="F5848" s="1"/>
      <c r="G5848" s="1"/>
      <c r="H5848" s="1"/>
      <c r="I5848" s="1"/>
    </row>
    <row r="5849" spans="2:9" x14ac:dyDescent="0.25">
      <c r="B5849" s="1"/>
      <c r="C5849" s="1"/>
      <c r="D5849" s="1"/>
      <c r="E5849" s="1"/>
      <c r="F5849" s="1"/>
      <c r="G5849" s="1"/>
      <c r="H5849" s="1"/>
      <c r="I5849" s="1"/>
    </row>
    <row r="5850" spans="2:9" x14ac:dyDescent="0.25">
      <c r="B5850" s="1"/>
      <c r="C5850" s="1"/>
      <c r="D5850" s="1"/>
      <c r="E5850" s="1"/>
      <c r="F5850" s="1"/>
      <c r="G5850" s="1"/>
      <c r="H5850" s="1"/>
      <c r="I5850" s="1"/>
    </row>
    <row r="5851" spans="2:9" x14ac:dyDescent="0.25">
      <c r="B5851" s="1"/>
      <c r="C5851" s="1"/>
      <c r="D5851" s="1"/>
      <c r="E5851" s="1"/>
      <c r="F5851" s="1"/>
      <c r="G5851" s="1"/>
      <c r="H5851" s="1"/>
      <c r="I5851" s="1"/>
    </row>
    <row r="5852" spans="2:9" x14ac:dyDescent="0.25">
      <c r="B5852" s="1"/>
      <c r="C5852" s="1"/>
      <c r="D5852" s="1"/>
      <c r="E5852" s="1"/>
      <c r="F5852" s="1"/>
      <c r="G5852" s="1"/>
      <c r="H5852" s="1"/>
      <c r="I5852" s="1"/>
    </row>
    <row r="5853" spans="2:9" x14ac:dyDescent="0.25">
      <c r="B5853" s="1"/>
      <c r="C5853" s="1"/>
      <c r="D5853" s="1"/>
      <c r="E5853" s="1"/>
      <c r="F5853" s="1"/>
      <c r="G5853" s="1"/>
      <c r="H5853" s="1"/>
      <c r="I5853" s="1"/>
    </row>
    <row r="5854" spans="2:9" x14ac:dyDescent="0.25">
      <c r="B5854" s="1"/>
      <c r="C5854" s="1"/>
      <c r="D5854" s="1"/>
      <c r="E5854" s="1"/>
      <c r="F5854" s="1"/>
      <c r="G5854" s="1"/>
      <c r="H5854" s="1"/>
      <c r="I5854" s="1"/>
    </row>
    <row r="5855" spans="2:9" x14ac:dyDescent="0.25">
      <c r="B5855" s="1"/>
      <c r="C5855" s="1"/>
      <c r="D5855" s="1"/>
      <c r="E5855" s="1"/>
      <c r="F5855" s="1"/>
      <c r="G5855" s="1"/>
      <c r="H5855" s="1"/>
      <c r="I5855" s="1"/>
    </row>
    <row r="5856" spans="2:9" x14ac:dyDescent="0.25">
      <c r="B5856" s="1"/>
      <c r="C5856" s="1"/>
      <c r="D5856" s="1"/>
      <c r="E5856" s="1"/>
      <c r="F5856" s="1"/>
      <c r="G5856" s="1"/>
      <c r="H5856" s="1"/>
      <c r="I5856" s="1"/>
    </row>
    <row r="5857" spans="2:9" x14ac:dyDescent="0.25">
      <c r="B5857" s="1"/>
      <c r="C5857" s="1"/>
      <c r="D5857" s="1"/>
      <c r="E5857" s="1"/>
      <c r="F5857" s="1"/>
      <c r="G5857" s="1"/>
      <c r="H5857" s="1"/>
      <c r="I5857" s="1"/>
    </row>
    <row r="5858" spans="2:9" x14ac:dyDescent="0.25">
      <c r="B5858" s="1"/>
      <c r="C5858" s="1"/>
      <c r="D5858" s="1"/>
      <c r="E5858" s="1"/>
      <c r="F5858" s="1"/>
      <c r="G5858" s="1"/>
      <c r="H5858" s="1"/>
      <c r="I5858" s="1"/>
    </row>
    <row r="5859" spans="2:9" x14ac:dyDescent="0.25">
      <c r="B5859" s="1"/>
      <c r="C5859" s="1"/>
      <c r="D5859" s="1"/>
      <c r="E5859" s="1"/>
      <c r="F5859" s="1"/>
      <c r="G5859" s="1"/>
      <c r="H5859" s="1"/>
      <c r="I5859" s="1"/>
    </row>
    <row r="5860" spans="2:9" x14ac:dyDescent="0.25">
      <c r="B5860" s="1"/>
      <c r="C5860" s="1"/>
      <c r="D5860" s="1"/>
      <c r="E5860" s="1"/>
      <c r="F5860" s="1"/>
      <c r="G5860" s="1"/>
      <c r="H5860" s="1"/>
      <c r="I5860" s="1"/>
    </row>
    <row r="5861" spans="2:9" x14ac:dyDescent="0.25">
      <c r="B5861" s="1"/>
      <c r="C5861" s="1"/>
      <c r="D5861" s="1"/>
      <c r="E5861" s="1"/>
      <c r="F5861" s="1"/>
      <c r="G5861" s="1"/>
      <c r="H5861" s="1"/>
      <c r="I5861" s="1"/>
    </row>
    <row r="5862" spans="2:9" x14ac:dyDescent="0.25">
      <c r="B5862" s="1"/>
      <c r="C5862" s="1"/>
      <c r="D5862" s="1"/>
      <c r="E5862" s="1"/>
      <c r="F5862" s="1"/>
      <c r="G5862" s="1"/>
      <c r="H5862" s="1"/>
      <c r="I5862" s="1"/>
    </row>
    <row r="5863" spans="2:9" x14ac:dyDescent="0.25">
      <c r="B5863" s="1"/>
      <c r="C5863" s="1"/>
      <c r="D5863" s="1"/>
      <c r="E5863" s="1"/>
      <c r="F5863" s="1"/>
      <c r="G5863" s="1"/>
      <c r="H5863" s="1"/>
      <c r="I5863" s="1"/>
    </row>
    <row r="5864" spans="2:9" x14ac:dyDescent="0.25">
      <c r="B5864" s="1"/>
      <c r="C5864" s="1"/>
      <c r="D5864" s="1"/>
      <c r="E5864" s="1"/>
      <c r="F5864" s="1"/>
      <c r="G5864" s="1"/>
      <c r="H5864" s="1"/>
      <c r="I5864" s="1"/>
    </row>
    <row r="5865" spans="2:9" x14ac:dyDescent="0.25">
      <c r="B5865" s="1"/>
      <c r="C5865" s="1"/>
      <c r="D5865" s="1"/>
      <c r="E5865" s="1"/>
      <c r="F5865" s="1"/>
      <c r="G5865" s="1"/>
      <c r="H5865" s="1"/>
      <c r="I5865" s="1"/>
    </row>
    <row r="5866" spans="2:9" x14ac:dyDescent="0.25">
      <c r="B5866" s="1"/>
      <c r="C5866" s="1"/>
      <c r="D5866" s="1"/>
      <c r="E5866" s="1"/>
      <c r="F5866" s="1"/>
      <c r="G5866" s="1"/>
      <c r="H5866" s="1"/>
      <c r="I5866" s="1"/>
    </row>
    <row r="5867" spans="2:9" x14ac:dyDescent="0.25">
      <c r="B5867" s="1"/>
      <c r="C5867" s="1"/>
      <c r="D5867" s="1"/>
      <c r="E5867" s="1"/>
      <c r="F5867" s="1"/>
      <c r="G5867" s="1"/>
      <c r="H5867" s="1"/>
      <c r="I5867" s="1"/>
    </row>
    <row r="5868" spans="2:9" x14ac:dyDescent="0.25">
      <c r="B5868" s="1"/>
      <c r="C5868" s="1"/>
      <c r="D5868" s="1"/>
      <c r="E5868" s="1"/>
      <c r="F5868" s="1"/>
      <c r="G5868" s="1"/>
      <c r="H5868" s="1"/>
      <c r="I5868" s="1"/>
    </row>
    <row r="5869" spans="2:9" x14ac:dyDescent="0.25">
      <c r="B5869" s="1"/>
      <c r="C5869" s="1"/>
      <c r="D5869" s="1"/>
      <c r="E5869" s="1"/>
      <c r="F5869" s="1"/>
      <c r="G5869" s="1"/>
      <c r="H5869" s="1"/>
      <c r="I5869" s="1"/>
    </row>
    <row r="5870" spans="2:9" x14ac:dyDescent="0.25">
      <c r="B5870" s="1"/>
      <c r="C5870" s="1"/>
      <c r="D5870" s="1"/>
      <c r="E5870" s="1"/>
      <c r="F5870" s="1"/>
      <c r="G5870" s="1"/>
      <c r="H5870" s="1"/>
      <c r="I5870" s="1"/>
    </row>
    <row r="5871" spans="2:9" x14ac:dyDescent="0.25">
      <c r="B5871" s="1"/>
      <c r="C5871" s="1"/>
      <c r="D5871" s="1"/>
      <c r="E5871" s="1"/>
      <c r="F5871" s="1"/>
      <c r="G5871" s="1"/>
      <c r="H5871" s="1"/>
      <c r="I5871" s="1"/>
    </row>
    <row r="5872" spans="2:9" x14ac:dyDescent="0.25">
      <c r="B5872" s="1"/>
      <c r="C5872" s="1"/>
      <c r="D5872" s="1"/>
      <c r="E5872" s="1"/>
      <c r="F5872" s="1"/>
      <c r="G5872" s="1"/>
      <c r="H5872" s="1"/>
      <c r="I5872" s="1"/>
    </row>
    <row r="5873" spans="2:9" x14ac:dyDescent="0.25">
      <c r="B5873" s="1"/>
      <c r="C5873" s="1"/>
      <c r="D5873" s="1"/>
      <c r="E5873" s="1"/>
      <c r="F5873" s="1"/>
      <c r="G5873" s="1"/>
      <c r="H5873" s="1"/>
      <c r="I5873" s="1"/>
    </row>
    <row r="5874" spans="2:9" x14ac:dyDescent="0.25">
      <c r="B5874" s="1"/>
      <c r="C5874" s="1"/>
      <c r="D5874" s="1"/>
      <c r="E5874" s="1"/>
      <c r="F5874" s="1"/>
      <c r="G5874" s="1"/>
      <c r="H5874" s="1"/>
      <c r="I5874" s="1"/>
    </row>
    <row r="5875" spans="2:9" x14ac:dyDescent="0.25">
      <c r="B5875" s="1"/>
      <c r="C5875" s="1"/>
      <c r="D5875" s="1"/>
      <c r="E5875" s="1"/>
      <c r="F5875" s="1"/>
      <c r="G5875" s="1"/>
      <c r="H5875" s="1"/>
      <c r="I5875" s="1"/>
    </row>
    <row r="5876" spans="2:9" x14ac:dyDescent="0.25">
      <c r="B5876" s="1"/>
      <c r="C5876" s="1"/>
      <c r="D5876" s="1"/>
      <c r="E5876" s="1"/>
      <c r="F5876" s="1"/>
      <c r="G5876" s="1"/>
      <c r="H5876" s="1"/>
      <c r="I5876" s="1"/>
    </row>
    <row r="5877" spans="2:9" x14ac:dyDescent="0.25">
      <c r="B5877" s="1"/>
      <c r="C5877" s="1"/>
      <c r="D5877" s="1"/>
      <c r="E5877" s="1"/>
      <c r="F5877" s="1"/>
      <c r="G5877" s="1"/>
      <c r="H5877" s="1"/>
      <c r="I5877" s="1"/>
    </row>
    <row r="5878" spans="2:9" x14ac:dyDescent="0.25">
      <c r="B5878" s="1"/>
      <c r="C5878" s="1"/>
      <c r="D5878" s="1"/>
      <c r="E5878" s="1"/>
      <c r="F5878" s="1"/>
      <c r="G5878" s="1"/>
      <c r="H5878" s="1"/>
      <c r="I5878" s="1"/>
    </row>
    <row r="5879" spans="2:9" x14ac:dyDescent="0.25">
      <c r="B5879" s="1"/>
      <c r="C5879" s="1"/>
      <c r="D5879" s="1"/>
      <c r="E5879" s="1"/>
      <c r="F5879" s="1"/>
      <c r="G5879" s="1"/>
      <c r="H5879" s="1"/>
      <c r="I5879" s="1"/>
    </row>
    <row r="5880" spans="2:9" x14ac:dyDescent="0.25">
      <c r="B5880" s="1"/>
      <c r="C5880" s="1"/>
      <c r="D5880" s="1"/>
      <c r="E5880" s="1"/>
      <c r="F5880" s="1"/>
      <c r="G5880" s="1"/>
      <c r="H5880" s="1"/>
      <c r="I5880" s="1"/>
    </row>
    <row r="5881" spans="2:9" x14ac:dyDescent="0.25">
      <c r="B5881" s="1"/>
      <c r="C5881" s="1"/>
      <c r="D5881" s="1"/>
      <c r="E5881" s="1"/>
      <c r="F5881" s="1"/>
      <c r="G5881" s="1"/>
      <c r="H5881" s="1"/>
      <c r="I5881" s="1"/>
    </row>
    <row r="5882" spans="2:9" x14ac:dyDescent="0.25">
      <c r="B5882" s="1"/>
      <c r="C5882" s="1"/>
      <c r="D5882" s="1"/>
      <c r="E5882" s="1"/>
      <c r="F5882" s="1"/>
      <c r="G5882" s="1"/>
      <c r="H5882" s="1"/>
      <c r="I5882" s="1"/>
    </row>
    <row r="5883" spans="2:9" x14ac:dyDescent="0.25">
      <c r="B5883" s="1"/>
      <c r="C5883" s="1"/>
      <c r="D5883" s="1"/>
      <c r="E5883" s="1"/>
      <c r="F5883" s="1"/>
      <c r="G5883" s="1"/>
      <c r="H5883" s="1"/>
      <c r="I5883" s="1"/>
    </row>
    <row r="5884" spans="2:9" x14ac:dyDescent="0.25">
      <c r="B5884" s="1"/>
      <c r="C5884" s="1"/>
      <c r="D5884" s="1"/>
      <c r="E5884" s="1"/>
      <c r="F5884" s="1"/>
      <c r="G5884" s="1"/>
      <c r="H5884" s="1"/>
      <c r="I5884" s="1"/>
    </row>
    <row r="5885" spans="2:9" x14ac:dyDescent="0.25">
      <c r="B5885" s="1"/>
      <c r="C5885" s="1"/>
      <c r="D5885" s="1"/>
      <c r="E5885" s="1"/>
      <c r="F5885" s="1"/>
      <c r="G5885" s="1"/>
      <c r="H5885" s="1"/>
      <c r="I5885" s="1"/>
    </row>
    <row r="5886" spans="2:9" x14ac:dyDescent="0.25">
      <c r="B5886" s="1"/>
      <c r="C5886" s="1"/>
      <c r="D5886" s="1"/>
      <c r="E5886" s="1"/>
      <c r="F5886" s="1"/>
      <c r="G5886" s="1"/>
      <c r="H5886" s="1"/>
      <c r="I5886" s="1"/>
    </row>
    <row r="5887" spans="2:9" x14ac:dyDescent="0.25">
      <c r="B5887" s="1"/>
      <c r="C5887" s="1"/>
      <c r="D5887" s="1"/>
      <c r="E5887" s="1"/>
      <c r="F5887" s="1"/>
      <c r="G5887" s="1"/>
      <c r="H5887" s="1"/>
      <c r="I5887" s="1"/>
    </row>
    <row r="5888" spans="2:9" x14ac:dyDescent="0.25">
      <c r="B5888" s="1"/>
      <c r="C5888" s="1"/>
      <c r="D5888" s="1"/>
      <c r="E5888" s="1"/>
      <c r="F5888" s="1"/>
      <c r="G5888" s="1"/>
      <c r="H5888" s="1"/>
      <c r="I5888" s="1"/>
    </row>
    <row r="5889" spans="2:9" x14ac:dyDescent="0.25">
      <c r="B5889" s="1"/>
      <c r="C5889" s="1"/>
      <c r="D5889" s="1"/>
      <c r="E5889" s="1"/>
      <c r="F5889" s="1"/>
      <c r="G5889" s="1"/>
      <c r="H5889" s="1"/>
      <c r="I5889" s="1"/>
    </row>
    <row r="5890" spans="2:9" x14ac:dyDescent="0.25">
      <c r="B5890" s="1"/>
      <c r="C5890" s="1"/>
      <c r="D5890" s="1"/>
      <c r="E5890" s="1"/>
      <c r="F5890" s="1"/>
      <c r="G5890" s="1"/>
      <c r="H5890" s="1"/>
      <c r="I5890" s="1"/>
    </row>
    <row r="5891" spans="2:9" x14ac:dyDescent="0.25">
      <c r="B5891" s="1"/>
      <c r="C5891" s="1"/>
      <c r="D5891" s="1"/>
      <c r="E5891" s="1"/>
      <c r="F5891" s="1"/>
      <c r="G5891" s="1"/>
      <c r="H5891" s="1"/>
      <c r="I5891" s="1"/>
    </row>
    <row r="5892" spans="2:9" x14ac:dyDescent="0.25">
      <c r="B5892" s="1"/>
      <c r="C5892" s="1"/>
      <c r="D5892" s="1"/>
      <c r="E5892" s="1"/>
      <c r="F5892" s="1"/>
      <c r="G5892" s="1"/>
      <c r="H5892" s="1"/>
      <c r="I5892" s="1"/>
    </row>
    <row r="5893" spans="2:9" x14ac:dyDescent="0.25">
      <c r="B5893" s="1"/>
      <c r="C5893" s="1"/>
      <c r="D5893" s="1"/>
      <c r="E5893" s="1"/>
      <c r="F5893" s="1"/>
      <c r="G5893" s="1"/>
      <c r="H5893" s="1"/>
      <c r="I5893" s="1"/>
    </row>
    <row r="5894" spans="2:9" x14ac:dyDescent="0.25">
      <c r="B5894" s="1"/>
      <c r="C5894" s="1"/>
      <c r="D5894" s="1"/>
      <c r="E5894" s="1"/>
      <c r="F5894" s="1"/>
      <c r="G5894" s="1"/>
      <c r="H5894" s="1"/>
      <c r="I5894" s="1"/>
    </row>
    <row r="5895" spans="2:9" x14ac:dyDescent="0.25">
      <c r="B5895" s="1"/>
      <c r="C5895" s="1"/>
      <c r="D5895" s="1"/>
      <c r="E5895" s="1"/>
      <c r="F5895" s="1"/>
      <c r="G5895" s="1"/>
      <c r="H5895" s="1"/>
      <c r="I5895" s="1"/>
    </row>
    <row r="5896" spans="2:9" x14ac:dyDescent="0.25">
      <c r="B5896" s="1"/>
      <c r="C5896" s="1"/>
      <c r="D5896" s="1"/>
      <c r="E5896" s="1"/>
      <c r="F5896" s="1"/>
      <c r="G5896" s="1"/>
      <c r="H5896" s="1"/>
      <c r="I5896" s="1"/>
    </row>
    <row r="5897" spans="2:9" x14ac:dyDescent="0.25">
      <c r="B5897" s="1"/>
      <c r="C5897" s="1"/>
      <c r="D5897" s="1"/>
      <c r="E5897" s="1"/>
      <c r="F5897" s="1"/>
      <c r="G5897" s="1"/>
      <c r="H5897" s="1"/>
      <c r="I5897" s="1"/>
    </row>
    <row r="5898" spans="2:9" x14ac:dyDescent="0.25">
      <c r="B5898" s="1"/>
      <c r="C5898" s="1"/>
      <c r="D5898" s="1"/>
      <c r="E5898" s="1"/>
      <c r="F5898" s="1"/>
      <c r="G5898" s="1"/>
      <c r="H5898" s="1"/>
      <c r="I5898" s="1"/>
    </row>
    <row r="5899" spans="2:9" x14ac:dyDescent="0.25">
      <c r="B5899" s="1"/>
      <c r="C5899" s="1"/>
      <c r="D5899" s="1"/>
      <c r="E5899" s="1"/>
      <c r="F5899" s="1"/>
      <c r="G5899" s="1"/>
      <c r="H5899" s="1"/>
      <c r="I5899" s="1"/>
    </row>
    <row r="5900" spans="2:9" x14ac:dyDescent="0.25">
      <c r="B5900" s="1"/>
      <c r="C5900" s="1"/>
      <c r="D5900" s="1"/>
      <c r="E5900" s="1"/>
      <c r="F5900" s="1"/>
      <c r="G5900" s="1"/>
      <c r="H5900" s="1"/>
      <c r="I5900" s="1"/>
    </row>
    <row r="5901" spans="2:9" x14ac:dyDescent="0.25">
      <c r="B5901" s="1"/>
      <c r="C5901" s="1"/>
      <c r="D5901" s="1"/>
      <c r="E5901" s="1"/>
      <c r="F5901" s="1"/>
      <c r="G5901" s="1"/>
      <c r="H5901" s="1"/>
      <c r="I5901" s="1"/>
    </row>
    <row r="5902" spans="2:9" x14ac:dyDescent="0.25">
      <c r="B5902" s="1"/>
      <c r="C5902" s="1"/>
      <c r="D5902" s="1"/>
      <c r="E5902" s="1"/>
      <c r="F5902" s="1"/>
      <c r="G5902" s="1"/>
      <c r="H5902" s="1"/>
      <c r="I5902" s="1"/>
    </row>
    <row r="5903" spans="2:9" x14ac:dyDescent="0.25">
      <c r="B5903" s="1"/>
      <c r="C5903" s="1"/>
      <c r="D5903" s="1"/>
      <c r="E5903" s="1"/>
      <c r="F5903" s="1"/>
      <c r="G5903" s="1"/>
      <c r="H5903" s="1"/>
      <c r="I5903" s="1"/>
    </row>
    <row r="5904" spans="2:9" x14ac:dyDescent="0.25">
      <c r="B5904" s="1"/>
      <c r="C5904" s="1"/>
      <c r="D5904" s="1"/>
      <c r="E5904" s="1"/>
      <c r="F5904" s="1"/>
      <c r="G5904" s="1"/>
      <c r="H5904" s="1"/>
      <c r="I5904" s="1"/>
    </row>
    <row r="5905" spans="2:9" x14ac:dyDescent="0.25">
      <c r="B5905" s="1"/>
      <c r="C5905" s="1"/>
      <c r="D5905" s="1"/>
      <c r="E5905" s="1"/>
      <c r="F5905" s="1"/>
      <c r="G5905" s="1"/>
      <c r="H5905" s="1"/>
      <c r="I5905" s="1"/>
    </row>
    <row r="5906" spans="2:9" x14ac:dyDescent="0.25">
      <c r="B5906" s="1"/>
      <c r="C5906" s="1"/>
      <c r="D5906" s="1"/>
      <c r="E5906" s="1"/>
      <c r="F5906" s="1"/>
      <c r="G5906" s="1"/>
      <c r="H5906" s="1"/>
      <c r="I5906" s="1"/>
    </row>
    <row r="5907" spans="2:9" x14ac:dyDescent="0.25">
      <c r="B5907" s="1"/>
      <c r="C5907" s="1"/>
      <c r="D5907" s="1"/>
      <c r="E5907" s="1"/>
      <c r="F5907" s="1"/>
      <c r="G5907" s="1"/>
      <c r="H5907" s="1"/>
      <c r="I5907" s="1"/>
    </row>
    <row r="5908" spans="2:9" x14ac:dyDescent="0.25">
      <c r="B5908" s="1"/>
      <c r="C5908" s="1"/>
      <c r="D5908" s="1"/>
      <c r="E5908" s="1"/>
      <c r="F5908" s="1"/>
      <c r="G5908" s="1"/>
      <c r="H5908" s="1"/>
      <c r="I5908" s="1"/>
    </row>
    <row r="5909" spans="2:9" x14ac:dyDescent="0.25">
      <c r="B5909" s="1"/>
      <c r="C5909" s="1"/>
      <c r="D5909" s="1"/>
      <c r="E5909" s="1"/>
      <c r="F5909" s="1"/>
      <c r="G5909" s="1"/>
      <c r="H5909" s="1"/>
      <c r="I5909" s="1"/>
    </row>
    <row r="5910" spans="2:9" x14ac:dyDescent="0.25">
      <c r="B5910" s="1"/>
      <c r="C5910" s="1"/>
      <c r="D5910" s="1"/>
      <c r="E5910" s="1"/>
      <c r="F5910" s="1"/>
      <c r="G5910" s="1"/>
      <c r="H5910" s="1"/>
      <c r="I5910" s="1"/>
    </row>
    <row r="5911" spans="2:9" x14ac:dyDescent="0.25">
      <c r="B5911" s="1"/>
      <c r="C5911" s="1"/>
      <c r="D5911" s="1"/>
      <c r="E5911" s="1"/>
      <c r="F5911" s="1"/>
      <c r="G5911" s="1"/>
      <c r="H5911" s="1"/>
      <c r="I5911" s="1"/>
    </row>
    <row r="5912" spans="2:9" x14ac:dyDescent="0.25">
      <c r="B5912" s="1"/>
      <c r="C5912" s="1"/>
      <c r="D5912" s="1"/>
      <c r="E5912" s="1"/>
      <c r="F5912" s="1"/>
      <c r="G5912" s="1"/>
      <c r="H5912" s="1"/>
      <c r="I5912" s="1"/>
    </row>
    <row r="5913" spans="2:9" x14ac:dyDescent="0.25">
      <c r="B5913" s="1"/>
      <c r="C5913" s="1"/>
      <c r="D5913" s="1"/>
      <c r="E5913" s="1"/>
      <c r="F5913" s="1"/>
      <c r="G5913" s="1"/>
      <c r="H5913" s="1"/>
      <c r="I5913" s="1"/>
    </row>
    <row r="5914" spans="2:9" x14ac:dyDescent="0.25">
      <c r="B5914" s="1"/>
      <c r="C5914" s="1"/>
      <c r="D5914" s="1"/>
      <c r="E5914" s="1"/>
      <c r="F5914" s="1"/>
      <c r="G5914" s="1"/>
      <c r="H5914" s="1"/>
      <c r="I5914" s="1"/>
    </row>
    <row r="5915" spans="2:9" x14ac:dyDescent="0.25">
      <c r="B5915" s="1"/>
      <c r="C5915" s="1"/>
      <c r="D5915" s="1"/>
      <c r="E5915" s="1"/>
      <c r="F5915" s="1"/>
      <c r="G5915" s="1"/>
      <c r="H5915" s="1"/>
      <c r="I5915" s="1"/>
    </row>
    <row r="5916" spans="2:9" x14ac:dyDescent="0.25">
      <c r="B5916" s="1"/>
      <c r="C5916" s="1"/>
      <c r="D5916" s="1"/>
      <c r="E5916" s="1"/>
      <c r="F5916" s="1"/>
      <c r="G5916" s="1"/>
      <c r="H5916" s="1"/>
      <c r="I5916" s="1"/>
    </row>
    <row r="5917" spans="2:9" x14ac:dyDescent="0.25">
      <c r="B5917" s="1"/>
      <c r="C5917" s="1"/>
      <c r="D5917" s="1"/>
      <c r="E5917" s="1"/>
      <c r="F5917" s="1"/>
      <c r="G5917" s="1"/>
      <c r="H5917" s="1"/>
      <c r="I5917" s="1"/>
    </row>
    <row r="5918" spans="2:9" x14ac:dyDescent="0.25">
      <c r="B5918" s="1"/>
      <c r="C5918" s="1"/>
      <c r="D5918" s="1"/>
      <c r="E5918" s="1"/>
      <c r="F5918" s="1"/>
      <c r="G5918" s="1"/>
      <c r="H5918" s="1"/>
      <c r="I5918" s="1"/>
    </row>
    <row r="5919" spans="2:9" x14ac:dyDescent="0.25">
      <c r="B5919" s="1"/>
      <c r="C5919" s="1"/>
      <c r="D5919" s="1"/>
      <c r="E5919" s="1"/>
      <c r="F5919" s="1"/>
      <c r="G5919" s="1"/>
      <c r="H5919" s="1"/>
      <c r="I5919" s="1"/>
    </row>
    <row r="5920" spans="2:9" x14ac:dyDescent="0.25">
      <c r="B5920" s="1"/>
      <c r="C5920" s="1"/>
      <c r="D5920" s="1"/>
      <c r="E5920" s="1"/>
      <c r="F5920" s="1"/>
      <c r="G5920" s="1"/>
      <c r="H5920" s="1"/>
      <c r="I5920" s="1"/>
    </row>
    <row r="5921" spans="2:9" x14ac:dyDescent="0.25">
      <c r="B5921" s="1"/>
      <c r="C5921" s="1"/>
      <c r="D5921" s="1"/>
      <c r="E5921" s="1"/>
      <c r="F5921" s="1"/>
      <c r="G5921" s="1"/>
      <c r="H5921" s="1"/>
      <c r="I5921" s="1"/>
    </row>
    <row r="5922" spans="2:9" x14ac:dyDescent="0.25">
      <c r="B5922" s="1"/>
      <c r="C5922" s="1"/>
      <c r="D5922" s="1"/>
      <c r="E5922" s="1"/>
      <c r="F5922" s="1"/>
      <c r="G5922" s="1"/>
      <c r="H5922" s="1"/>
      <c r="I5922" s="1"/>
    </row>
    <row r="5923" spans="2:9" x14ac:dyDescent="0.25">
      <c r="B5923" s="1"/>
      <c r="C5923" s="1"/>
      <c r="D5923" s="1"/>
      <c r="E5923" s="1"/>
      <c r="F5923" s="1"/>
      <c r="G5923" s="1"/>
      <c r="H5923" s="1"/>
      <c r="I5923" s="1"/>
    </row>
    <row r="5924" spans="2:9" x14ac:dyDescent="0.25">
      <c r="B5924" s="1"/>
      <c r="C5924" s="1"/>
      <c r="D5924" s="1"/>
      <c r="E5924" s="1"/>
      <c r="F5924" s="1"/>
      <c r="G5924" s="1"/>
      <c r="H5924" s="1"/>
      <c r="I5924" s="1"/>
    </row>
    <row r="5925" spans="2:9" x14ac:dyDescent="0.25">
      <c r="B5925" s="1"/>
      <c r="C5925" s="1"/>
      <c r="D5925" s="1"/>
      <c r="E5925" s="1"/>
      <c r="F5925" s="1"/>
      <c r="G5925" s="1"/>
      <c r="H5925" s="1"/>
      <c r="I5925" s="1"/>
    </row>
    <row r="5926" spans="2:9" x14ac:dyDescent="0.25">
      <c r="B5926" s="1"/>
      <c r="C5926" s="1"/>
      <c r="D5926" s="1"/>
      <c r="E5926" s="1"/>
      <c r="F5926" s="1"/>
      <c r="G5926" s="1"/>
      <c r="H5926" s="1"/>
      <c r="I5926" s="1"/>
    </row>
    <row r="5927" spans="2:9" x14ac:dyDescent="0.25">
      <c r="B5927" s="1"/>
      <c r="C5927" s="1"/>
      <c r="D5927" s="1"/>
      <c r="E5927" s="1"/>
      <c r="F5927" s="1"/>
      <c r="G5927" s="1"/>
      <c r="H5927" s="1"/>
      <c r="I5927" s="1"/>
    </row>
    <row r="5928" spans="2:9" x14ac:dyDescent="0.25">
      <c r="B5928" s="1"/>
      <c r="C5928" s="1"/>
      <c r="D5928" s="1"/>
      <c r="E5928" s="1"/>
      <c r="F5928" s="1"/>
      <c r="G5928" s="1"/>
      <c r="H5928" s="1"/>
      <c r="I5928" s="1"/>
    </row>
    <row r="5929" spans="2:9" x14ac:dyDescent="0.25">
      <c r="B5929" s="1"/>
      <c r="C5929" s="1"/>
      <c r="D5929" s="1"/>
      <c r="E5929" s="1"/>
      <c r="F5929" s="1"/>
      <c r="G5929" s="1"/>
      <c r="H5929" s="1"/>
      <c r="I5929" s="1"/>
    </row>
    <row r="5930" spans="2:9" x14ac:dyDescent="0.25">
      <c r="B5930" s="1"/>
      <c r="C5930" s="1"/>
      <c r="D5930" s="1"/>
      <c r="E5930" s="1"/>
      <c r="F5930" s="1"/>
      <c r="G5930" s="1"/>
      <c r="H5930" s="1"/>
      <c r="I5930" s="1"/>
    </row>
    <row r="5931" spans="2:9" x14ac:dyDescent="0.25">
      <c r="B5931" s="1"/>
      <c r="C5931" s="1"/>
      <c r="D5931" s="1"/>
      <c r="E5931" s="1"/>
      <c r="F5931" s="1"/>
      <c r="G5931" s="1"/>
      <c r="H5931" s="1"/>
      <c r="I5931" s="1"/>
    </row>
    <row r="5932" spans="2:9" x14ac:dyDescent="0.25">
      <c r="B5932" s="1"/>
      <c r="C5932" s="1"/>
      <c r="D5932" s="1"/>
      <c r="E5932" s="1"/>
      <c r="F5932" s="1"/>
      <c r="G5932" s="1"/>
      <c r="H5932" s="1"/>
      <c r="I5932" s="1"/>
    </row>
    <row r="5933" spans="2:9" x14ac:dyDescent="0.25">
      <c r="B5933" s="1"/>
      <c r="C5933" s="1"/>
      <c r="D5933" s="1"/>
      <c r="E5933" s="1"/>
      <c r="F5933" s="1"/>
      <c r="G5933" s="1"/>
      <c r="H5933" s="1"/>
      <c r="I5933" s="1"/>
    </row>
    <row r="5934" spans="2:9" x14ac:dyDescent="0.25">
      <c r="B5934" s="1"/>
      <c r="C5934" s="1"/>
      <c r="D5934" s="1"/>
      <c r="E5934" s="1"/>
      <c r="F5934" s="1"/>
      <c r="G5934" s="1"/>
      <c r="H5934" s="1"/>
      <c r="I5934" s="1"/>
    </row>
    <row r="5935" spans="2:9" x14ac:dyDescent="0.25">
      <c r="B5935" s="1"/>
      <c r="C5935" s="1"/>
      <c r="D5935" s="1"/>
      <c r="E5935" s="1"/>
      <c r="F5935" s="1"/>
      <c r="G5935" s="1"/>
      <c r="H5935" s="1"/>
      <c r="I5935" s="1"/>
    </row>
    <row r="5936" spans="2:9" x14ac:dyDescent="0.25">
      <c r="B5936" s="1"/>
      <c r="C5936" s="1"/>
      <c r="D5936" s="1"/>
      <c r="E5936" s="1"/>
      <c r="F5936" s="1"/>
      <c r="G5936" s="1"/>
      <c r="H5936" s="1"/>
      <c r="I5936" s="1"/>
    </row>
    <row r="5937" spans="2:9" x14ac:dyDescent="0.25">
      <c r="B5937" s="1"/>
      <c r="C5937" s="1"/>
      <c r="D5937" s="1"/>
      <c r="E5937" s="1"/>
      <c r="F5937" s="1"/>
      <c r="G5937" s="1"/>
      <c r="H5937" s="1"/>
      <c r="I5937" s="1"/>
    </row>
    <row r="5938" spans="2:9" x14ac:dyDescent="0.25">
      <c r="B5938" s="1"/>
      <c r="C5938" s="1"/>
      <c r="D5938" s="1"/>
      <c r="E5938" s="1"/>
      <c r="F5938" s="1"/>
      <c r="G5938" s="1"/>
      <c r="H5938" s="1"/>
      <c r="I5938" s="1"/>
    </row>
    <row r="5939" spans="2:9" x14ac:dyDescent="0.25">
      <c r="B5939" s="1"/>
      <c r="C5939" s="1"/>
      <c r="D5939" s="1"/>
      <c r="E5939" s="1"/>
      <c r="F5939" s="1"/>
      <c r="G5939" s="1"/>
      <c r="H5939" s="1"/>
      <c r="I5939" s="1"/>
    </row>
    <row r="5940" spans="2:9" x14ac:dyDescent="0.25">
      <c r="B5940" s="1"/>
      <c r="C5940" s="1"/>
      <c r="D5940" s="1"/>
      <c r="E5940" s="1"/>
      <c r="F5940" s="1"/>
      <c r="G5940" s="1"/>
      <c r="H5940" s="1"/>
      <c r="I5940" s="1"/>
    </row>
    <row r="5941" spans="2:9" x14ac:dyDescent="0.25">
      <c r="B5941" s="1"/>
      <c r="C5941" s="1"/>
      <c r="D5941" s="1"/>
      <c r="E5941" s="1"/>
      <c r="F5941" s="1"/>
      <c r="G5941" s="1"/>
      <c r="H5941" s="1"/>
      <c r="I5941" s="1"/>
    </row>
    <row r="5942" spans="2:9" x14ac:dyDescent="0.25">
      <c r="B5942" s="1"/>
      <c r="C5942" s="1"/>
      <c r="D5942" s="1"/>
      <c r="E5942" s="1"/>
      <c r="F5942" s="1"/>
      <c r="G5942" s="1"/>
      <c r="H5942" s="1"/>
      <c r="I5942" s="1"/>
    </row>
    <row r="5943" spans="2:9" x14ac:dyDescent="0.25">
      <c r="B5943" s="1"/>
      <c r="C5943" s="1"/>
      <c r="D5943" s="1"/>
      <c r="E5943" s="1"/>
      <c r="F5943" s="1"/>
      <c r="G5943" s="1"/>
      <c r="H5943" s="1"/>
      <c r="I5943" s="1"/>
    </row>
    <row r="5944" spans="2:9" x14ac:dyDescent="0.25">
      <c r="B5944" s="1"/>
      <c r="C5944" s="1"/>
      <c r="D5944" s="1"/>
      <c r="E5944" s="1"/>
      <c r="F5944" s="1"/>
      <c r="G5944" s="1"/>
      <c r="H5944" s="1"/>
      <c r="I5944" s="1"/>
    </row>
    <row r="5945" spans="2:9" x14ac:dyDescent="0.25">
      <c r="B5945" s="1"/>
      <c r="C5945" s="1"/>
      <c r="D5945" s="1"/>
      <c r="E5945" s="1"/>
      <c r="F5945" s="1"/>
      <c r="G5945" s="1"/>
      <c r="H5945" s="1"/>
      <c r="I5945" s="1"/>
    </row>
    <row r="5946" spans="2:9" x14ac:dyDescent="0.25">
      <c r="B5946" s="1"/>
      <c r="C5946" s="1"/>
      <c r="D5946" s="1"/>
      <c r="E5946" s="1"/>
      <c r="F5946" s="1"/>
      <c r="G5946" s="1"/>
      <c r="H5946" s="1"/>
      <c r="I5946" s="1"/>
    </row>
    <row r="5947" spans="2:9" x14ac:dyDescent="0.25">
      <c r="B5947" s="1"/>
      <c r="C5947" s="1"/>
      <c r="D5947" s="1"/>
      <c r="E5947" s="1"/>
      <c r="F5947" s="1"/>
      <c r="G5947" s="1"/>
      <c r="H5947" s="1"/>
      <c r="I5947" s="1"/>
    </row>
    <row r="5948" spans="2:9" x14ac:dyDescent="0.25">
      <c r="B5948" s="1"/>
      <c r="C5948" s="1"/>
      <c r="D5948" s="1"/>
      <c r="E5948" s="1"/>
      <c r="F5948" s="1"/>
      <c r="G5948" s="1"/>
      <c r="H5948" s="1"/>
      <c r="I5948" s="1"/>
    </row>
    <row r="5949" spans="2:9" x14ac:dyDescent="0.25">
      <c r="B5949" s="1"/>
      <c r="C5949" s="1"/>
      <c r="D5949" s="1"/>
      <c r="E5949" s="1"/>
      <c r="F5949" s="1"/>
      <c r="G5949" s="1"/>
      <c r="H5949" s="1"/>
      <c r="I5949" s="1"/>
    </row>
    <row r="5950" spans="2:9" x14ac:dyDescent="0.25">
      <c r="B5950" s="1"/>
      <c r="C5950" s="1"/>
      <c r="D5950" s="1"/>
      <c r="E5950" s="1"/>
      <c r="F5950" s="1"/>
      <c r="G5950" s="1"/>
      <c r="H5950" s="1"/>
      <c r="I5950" s="1"/>
    </row>
    <row r="5951" spans="2:9" x14ac:dyDescent="0.25">
      <c r="B5951" s="1"/>
      <c r="C5951" s="1"/>
      <c r="D5951" s="1"/>
      <c r="E5951" s="1"/>
      <c r="F5951" s="1"/>
      <c r="G5951" s="1"/>
      <c r="H5951" s="1"/>
      <c r="I5951" s="1"/>
    </row>
    <row r="5952" spans="2:9" x14ac:dyDescent="0.25">
      <c r="B5952" s="1"/>
      <c r="C5952" s="1"/>
      <c r="D5952" s="1"/>
      <c r="E5952" s="1"/>
      <c r="F5952" s="1"/>
      <c r="G5952" s="1"/>
      <c r="H5952" s="1"/>
      <c r="I5952" s="1"/>
    </row>
    <row r="5953" spans="2:9" x14ac:dyDescent="0.25">
      <c r="B5953" s="1"/>
      <c r="C5953" s="1"/>
      <c r="D5953" s="1"/>
      <c r="E5953" s="1"/>
      <c r="F5953" s="1"/>
      <c r="G5953" s="1"/>
      <c r="H5953" s="1"/>
      <c r="I5953" s="1"/>
    </row>
    <row r="5954" spans="2:9" x14ac:dyDescent="0.25">
      <c r="B5954" s="1"/>
      <c r="C5954" s="1"/>
      <c r="D5954" s="1"/>
      <c r="E5954" s="1"/>
      <c r="F5954" s="1"/>
      <c r="G5954" s="1"/>
      <c r="H5954" s="1"/>
      <c r="I5954" s="1"/>
    </row>
    <row r="5955" spans="2:9" x14ac:dyDescent="0.25">
      <c r="B5955" s="1"/>
      <c r="C5955" s="1"/>
      <c r="D5955" s="1"/>
      <c r="E5955" s="1"/>
      <c r="F5955" s="1"/>
      <c r="G5955" s="1"/>
      <c r="H5955" s="1"/>
      <c r="I5955" s="1"/>
    </row>
    <row r="5956" spans="2:9" x14ac:dyDescent="0.25">
      <c r="B5956" s="1"/>
      <c r="C5956" s="1"/>
      <c r="D5956" s="1"/>
      <c r="E5956" s="1"/>
      <c r="F5956" s="1"/>
      <c r="G5956" s="1"/>
      <c r="H5956" s="1"/>
      <c r="I5956" s="1"/>
    </row>
    <row r="5957" spans="2:9" x14ac:dyDescent="0.25">
      <c r="B5957" s="1"/>
      <c r="C5957" s="1"/>
      <c r="D5957" s="1"/>
      <c r="E5957" s="1"/>
      <c r="F5957" s="1"/>
      <c r="G5957" s="1"/>
      <c r="H5957" s="1"/>
      <c r="I5957" s="1"/>
    </row>
    <row r="5958" spans="2:9" x14ac:dyDescent="0.25">
      <c r="B5958" s="1"/>
      <c r="C5958" s="1"/>
      <c r="D5958" s="1"/>
      <c r="E5958" s="1"/>
      <c r="F5958" s="1"/>
      <c r="G5958" s="1"/>
      <c r="H5958" s="1"/>
      <c r="I5958" s="1"/>
    </row>
    <row r="5959" spans="2:9" x14ac:dyDescent="0.25">
      <c r="B5959" s="1"/>
      <c r="C5959" s="1"/>
      <c r="D5959" s="1"/>
      <c r="E5959" s="1"/>
      <c r="F5959" s="1"/>
      <c r="G5959" s="1"/>
      <c r="H5959" s="1"/>
      <c r="I5959" s="1"/>
    </row>
    <row r="5960" spans="2:9" x14ac:dyDescent="0.25">
      <c r="B5960" s="1"/>
      <c r="C5960" s="1"/>
      <c r="D5960" s="1"/>
      <c r="E5960" s="1"/>
      <c r="F5960" s="1"/>
      <c r="G5960" s="1"/>
      <c r="H5960" s="1"/>
      <c r="I5960" s="1"/>
    </row>
    <row r="5961" spans="2:9" x14ac:dyDescent="0.25">
      <c r="B5961" s="1"/>
      <c r="C5961" s="1"/>
      <c r="D5961" s="1"/>
      <c r="E5961" s="1"/>
      <c r="F5961" s="1"/>
      <c r="G5961" s="1"/>
      <c r="H5961" s="1"/>
      <c r="I5961" s="1"/>
    </row>
    <row r="5962" spans="2:9" x14ac:dyDescent="0.25">
      <c r="B5962" s="1"/>
      <c r="C5962" s="1"/>
      <c r="D5962" s="1"/>
      <c r="E5962" s="1"/>
      <c r="F5962" s="1"/>
      <c r="G5962" s="1"/>
      <c r="H5962" s="1"/>
      <c r="I5962" s="1"/>
    </row>
    <row r="5963" spans="2:9" x14ac:dyDescent="0.25">
      <c r="B5963" s="1"/>
      <c r="C5963" s="1"/>
      <c r="D5963" s="1"/>
      <c r="E5963" s="1"/>
      <c r="F5963" s="1"/>
      <c r="G5963" s="1"/>
      <c r="H5963" s="1"/>
      <c r="I5963" s="1"/>
    </row>
    <row r="5964" spans="2:9" x14ac:dyDescent="0.25">
      <c r="B5964" s="1"/>
      <c r="C5964" s="1"/>
      <c r="D5964" s="1"/>
      <c r="E5964" s="1"/>
      <c r="F5964" s="1"/>
      <c r="G5964" s="1"/>
      <c r="H5964" s="1"/>
      <c r="I5964" s="1"/>
    </row>
    <row r="5965" spans="2:9" x14ac:dyDescent="0.25">
      <c r="B5965" s="1"/>
      <c r="C5965" s="1"/>
      <c r="D5965" s="1"/>
      <c r="E5965" s="1"/>
      <c r="F5965" s="1"/>
      <c r="G5965" s="1"/>
      <c r="H5965" s="1"/>
      <c r="I5965" s="1"/>
    </row>
    <row r="5966" spans="2:9" x14ac:dyDescent="0.25">
      <c r="B5966" s="1"/>
      <c r="C5966" s="1"/>
      <c r="D5966" s="1"/>
      <c r="E5966" s="1"/>
      <c r="F5966" s="1"/>
      <c r="G5966" s="1"/>
      <c r="H5966" s="1"/>
      <c r="I5966" s="1"/>
    </row>
    <row r="5967" spans="2:9" x14ac:dyDescent="0.25">
      <c r="B5967" s="1"/>
      <c r="C5967" s="1"/>
      <c r="D5967" s="1"/>
      <c r="E5967" s="1"/>
      <c r="F5967" s="1"/>
      <c r="G5967" s="1"/>
      <c r="H5967" s="1"/>
      <c r="I5967" s="1"/>
    </row>
    <row r="5968" spans="2:9" x14ac:dyDescent="0.25">
      <c r="B5968" s="1"/>
      <c r="C5968" s="1"/>
      <c r="D5968" s="1"/>
      <c r="E5968" s="1"/>
      <c r="F5968" s="1"/>
      <c r="G5968" s="1"/>
      <c r="H5968" s="1"/>
      <c r="I5968" s="1"/>
    </row>
    <row r="5969" spans="2:9" x14ac:dyDescent="0.25">
      <c r="B5969" s="1"/>
      <c r="C5969" s="1"/>
      <c r="D5969" s="1"/>
      <c r="E5969" s="1"/>
      <c r="F5969" s="1"/>
      <c r="G5969" s="1"/>
      <c r="H5969" s="1"/>
      <c r="I5969" s="1"/>
    </row>
    <row r="5970" spans="2:9" x14ac:dyDescent="0.25">
      <c r="B5970" s="1"/>
      <c r="C5970" s="1"/>
      <c r="D5970" s="1"/>
      <c r="E5970" s="1"/>
      <c r="F5970" s="1"/>
      <c r="G5970" s="1"/>
      <c r="H5970" s="1"/>
      <c r="I5970" s="1"/>
    </row>
    <row r="5971" spans="2:9" x14ac:dyDescent="0.25">
      <c r="B5971" s="1"/>
      <c r="C5971" s="1"/>
      <c r="D5971" s="1"/>
      <c r="E5971" s="1"/>
      <c r="F5971" s="1"/>
      <c r="G5971" s="1"/>
      <c r="H5971" s="1"/>
      <c r="I5971" s="1"/>
    </row>
    <row r="5972" spans="2:9" x14ac:dyDescent="0.25">
      <c r="B5972" s="1"/>
      <c r="C5972" s="1"/>
      <c r="D5972" s="1"/>
      <c r="E5972" s="1"/>
      <c r="F5972" s="1"/>
      <c r="G5972" s="1"/>
      <c r="H5972" s="1"/>
      <c r="I5972" s="1"/>
    </row>
    <row r="5973" spans="2:9" x14ac:dyDescent="0.25">
      <c r="B5973" s="1"/>
      <c r="C5973" s="1"/>
      <c r="D5973" s="1"/>
      <c r="E5973" s="1"/>
      <c r="F5973" s="1"/>
      <c r="G5973" s="1"/>
      <c r="H5973" s="1"/>
      <c r="I5973" s="1"/>
    </row>
    <row r="5974" spans="2:9" x14ac:dyDescent="0.25">
      <c r="B5974" s="1"/>
      <c r="C5974" s="1"/>
      <c r="D5974" s="1"/>
      <c r="E5974" s="1"/>
      <c r="F5974" s="1"/>
      <c r="G5974" s="1"/>
      <c r="H5974" s="1"/>
      <c r="I5974" s="1"/>
    </row>
    <row r="5975" spans="2:9" x14ac:dyDescent="0.25">
      <c r="B5975" s="1"/>
      <c r="C5975" s="1"/>
      <c r="D5975" s="1"/>
      <c r="E5975" s="1"/>
      <c r="F5975" s="1"/>
      <c r="G5975" s="1"/>
      <c r="H5975" s="1"/>
      <c r="I5975" s="1"/>
    </row>
    <row r="5976" spans="2:9" x14ac:dyDescent="0.25">
      <c r="B5976" s="1"/>
      <c r="C5976" s="1"/>
      <c r="D5976" s="1"/>
      <c r="E5976" s="1"/>
      <c r="F5976" s="1"/>
      <c r="G5976" s="1"/>
      <c r="H5976" s="1"/>
      <c r="I5976" s="1"/>
    </row>
    <row r="5977" spans="2:9" x14ac:dyDescent="0.25">
      <c r="B5977" s="1"/>
      <c r="C5977" s="1"/>
      <c r="D5977" s="1"/>
      <c r="E5977" s="1"/>
      <c r="F5977" s="1"/>
      <c r="G5977" s="1"/>
      <c r="H5977" s="1"/>
      <c r="I5977" s="1"/>
    </row>
    <row r="5978" spans="2:9" x14ac:dyDescent="0.25">
      <c r="B5978" s="1"/>
      <c r="C5978" s="1"/>
      <c r="D5978" s="1"/>
      <c r="E5978" s="1"/>
      <c r="F5978" s="1"/>
      <c r="G5978" s="1"/>
      <c r="H5978" s="1"/>
      <c r="I5978" s="1"/>
    </row>
    <row r="5979" spans="2:9" x14ac:dyDescent="0.25">
      <c r="B5979" s="1"/>
      <c r="C5979" s="1"/>
      <c r="D5979" s="1"/>
      <c r="E5979" s="1"/>
      <c r="F5979" s="1"/>
      <c r="G5979" s="1"/>
      <c r="H5979" s="1"/>
      <c r="I5979" s="1"/>
    </row>
    <row r="5980" spans="2:9" x14ac:dyDescent="0.25">
      <c r="B5980" s="1"/>
      <c r="C5980" s="1"/>
      <c r="D5980" s="1"/>
      <c r="E5980" s="1"/>
      <c r="F5980" s="1"/>
      <c r="G5980" s="1"/>
      <c r="H5980" s="1"/>
      <c r="I5980" s="1"/>
    </row>
    <row r="5981" spans="2:9" x14ac:dyDescent="0.25">
      <c r="B5981" s="1"/>
      <c r="C5981" s="1"/>
      <c r="D5981" s="1"/>
      <c r="E5981" s="1"/>
      <c r="F5981" s="1"/>
      <c r="G5981" s="1"/>
      <c r="H5981" s="1"/>
      <c r="I5981" s="1"/>
    </row>
    <row r="5982" spans="2:9" x14ac:dyDescent="0.25">
      <c r="B5982" s="1"/>
      <c r="C5982" s="1"/>
      <c r="D5982" s="1"/>
      <c r="E5982" s="1"/>
      <c r="F5982" s="1"/>
      <c r="G5982" s="1"/>
      <c r="H5982" s="1"/>
      <c r="I5982" s="1"/>
    </row>
    <row r="5983" spans="2:9" x14ac:dyDescent="0.25">
      <c r="B5983" s="1"/>
      <c r="C5983" s="1"/>
      <c r="D5983" s="1"/>
      <c r="E5983" s="1"/>
      <c r="F5983" s="1"/>
      <c r="G5983" s="1"/>
      <c r="H5983" s="1"/>
      <c r="I5983" s="1"/>
    </row>
    <row r="5984" spans="2:9" x14ac:dyDescent="0.25">
      <c r="B5984" s="1"/>
      <c r="C5984" s="1"/>
      <c r="D5984" s="1"/>
      <c r="E5984" s="1"/>
      <c r="F5984" s="1"/>
      <c r="G5984" s="1"/>
      <c r="H5984" s="1"/>
      <c r="I5984" s="1"/>
    </row>
    <row r="5985" spans="2:9" x14ac:dyDescent="0.25">
      <c r="B5985" s="1"/>
      <c r="C5985" s="1"/>
      <c r="D5985" s="1"/>
      <c r="E5985" s="1"/>
      <c r="F5985" s="1"/>
      <c r="G5985" s="1"/>
      <c r="H5985" s="1"/>
      <c r="I5985" s="1"/>
    </row>
    <row r="5986" spans="2:9" x14ac:dyDescent="0.25">
      <c r="B5986" s="1"/>
      <c r="C5986" s="1"/>
      <c r="D5986" s="1"/>
      <c r="E5986" s="1"/>
      <c r="F5986" s="1"/>
      <c r="G5986" s="1"/>
      <c r="H5986" s="1"/>
      <c r="I5986" s="1"/>
    </row>
    <row r="5987" spans="2:9" x14ac:dyDescent="0.25">
      <c r="B5987" s="1"/>
      <c r="C5987" s="1"/>
      <c r="D5987" s="1"/>
      <c r="E5987" s="1"/>
      <c r="F5987" s="1"/>
      <c r="G5987" s="1"/>
      <c r="H5987" s="1"/>
      <c r="I5987" s="1"/>
    </row>
    <row r="5988" spans="2:9" x14ac:dyDescent="0.25">
      <c r="B5988" s="1"/>
      <c r="C5988" s="1"/>
      <c r="D5988" s="1"/>
      <c r="E5988" s="1"/>
      <c r="F5988" s="1"/>
      <c r="G5988" s="1"/>
      <c r="H5988" s="1"/>
      <c r="I5988" s="1"/>
    </row>
    <row r="5989" spans="2:9" x14ac:dyDescent="0.25">
      <c r="B5989" s="1"/>
      <c r="C5989" s="1"/>
      <c r="D5989" s="1"/>
      <c r="E5989" s="1"/>
      <c r="F5989" s="1"/>
      <c r="G5989" s="1"/>
      <c r="H5989" s="1"/>
      <c r="I5989" s="1"/>
    </row>
    <row r="5990" spans="2:9" x14ac:dyDescent="0.25">
      <c r="B5990" s="1"/>
      <c r="C5990" s="1"/>
      <c r="D5990" s="1"/>
      <c r="E5990" s="1"/>
      <c r="F5990" s="1"/>
      <c r="G5990" s="1"/>
      <c r="H5990" s="1"/>
      <c r="I5990" s="1"/>
    </row>
    <row r="5991" spans="2:9" x14ac:dyDescent="0.25">
      <c r="B5991" s="1"/>
      <c r="C5991" s="1"/>
      <c r="D5991" s="1"/>
      <c r="E5991" s="1"/>
      <c r="F5991" s="1"/>
      <c r="G5991" s="1"/>
      <c r="H5991" s="1"/>
      <c r="I5991" s="1"/>
    </row>
    <row r="5992" spans="2:9" x14ac:dyDescent="0.25">
      <c r="B5992" s="1"/>
      <c r="C5992" s="1"/>
      <c r="D5992" s="1"/>
      <c r="E5992" s="1"/>
      <c r="F5992" s="1"/>
      <c r="G5992" s="1"/>
      <c r="H5992" s="1"/>
      <c r="I5992" s="1"/>
    </row>
    <row r="5993" spans="2:9" x14ac:dyDescent="0.25">
      <c r="B5993" s="1"/>
      <c r="C5993" s="1"/>
      <c r="D5993" s="1"/>
      <c r="E5993" s="1"/>
      <c r="F5993" s="1"/>
      <c r="G5993" s="1"/>
      <c r="H5993" s="1"/>
      <c r="I5993" s="1"/>
    </row>
    <row r="5994" spans="2:9" x14ac:dyDescent="0.25">
      <c r="B5994" s="1"/>
      <c r="C5994" s="1"/>
      <c r="D5994" s="1"/>
      <c r="E5994" s="1"/>
      <c r="F5994" s="1"/>
      <c r="G5994" s="1"/>
      <c r="H5994" s="1"/>
      <c r="I5994" s="1"/>
    </row>
    <row r="5995" spans="2:9" x14ac:dyDescent="0.25">
      <c r="B5995" s="1"/>
      <c r="C5995" s="1"/>
      <c r="D5995" s="1"/>
      <c r="E5995" s="1"/>
      <c r="F5995" s="1"/>
      <c r="G5995" s="1"/>
      <c r="H5995" s="1"/>
      <c r="I5995" s="1"/>
    </row>
    <row r="5996" spans="2:9" x14ac:dyDescent="0.25">
      <c r="B5996" s="1"/>
      <c r="C5996" s="1"/>
      <c r="D5996" s="1"/>
      <c r="E5996" s="1"/>
      <c r="F5996" s="1"/>
      <c r="G5996" s="1"/>
      <c r="H5996" s="1"/>
      <c r="I5996" s="1"/>
    </row>
    <row r="5997" spans="2:9" x14ac:dyDescent="0.25">
      <c r="B5997" s="1"/>
      <c r="C5997" s="1"/>
      <c r="D5997" s="1"/>
      <c r="E5997" s="1"/>
      <c r="F5997" s="1"/>
      <c r="G5997" s="1"/>
      <c r="H5997" s="1"/>
      <c r="I5997" s="1"/>
    </row>
    <row r="5998" spans="2:9" x14ac:dyDescent="0.25">
      <c r="B5998" s="1"/>
      <c r="C5998" s="1"/>
      <c r="D5998" s="1"/>
      <c r="E5998" s="1"/>
      <c r="F5998" s="1"/>
      <c r="G5998" s="1"/>
      <c r="H5998" s="1"/>
      <c r="I5998" s="1"/>
    </row>
    <row r="5999" spans="2:9" x14ac:dyDescent="0.25">
      <c r="B5999" s="1"/>
      <c r="C5999" s="1"/>
      <c r="D5999" s="1"/>
      <c r="E5999" s="1"/>
      <c r="F5999" s="1"/>
      <c r="G5999" s="1"/>
      <c r="H5999" s="1"/>
      <c r="I5999" s="1"/>
    </row>
    <row r="6000" spans="2:9" x14ac:dyDescent="0.25">
      <c r="B6000" s="1"/>
      <c r="C6000" s="1"/>
      <c r="D6000" s="1"/>
      <c r="E6000" s="1"/>
      <c r="F6000" s="1"/>
      <c r="G6000" s="1"/>
      <c r="H6000" s="1"/>
      <c r="I6000" s="1"/>
    </row>
    <row r="6001" spans="2:9" x14ac:dyDescent="0.25">
      <c r="B6001" s="1"/>
      <c r="C6001" s="1"/>
      <c r="D6001" s="1"/>
      <c r="E6001" s="1"/>
      <c r="F6001" s="1"/>
      <c r="G6001" s="1"/>
      <c r="H6001" s="1"/>
      <c r="I6001" s="1"/>
    </row>
    <row r="6002" spans="2:9" x14ac:dyDescent="0.25">
      <c r="B6002" s="1"/>
      <c r="C6002" s="1"/>
      <c r="D6002" s="1"/>
      <c r="E6002" s="1"/>
      <c r="F6002" s="1"/>
      <c r="G6002" s="1"/>
      <c r="H6002" s="1"/>
      <c r="I6002" s="1"/>
    </row>
    <row r="6003" spans="2:9" x14ac:dyDescent="0.25">
      <c r="B6003" s="1"/>
      <c r="C6003" s="1"/>
      <c r="D6003" s="1"/>
      <c r="E6003" s="1"/>
      <c r="F6003" s="1"/>
      <c r="G6003" s="1"/>
      <c r="H6003" s="1"/>
      <c r="I6003" s="1"/>
    </row>
    <row r="6004" spans="2:9" x14ac:dyDescent="0.25">
      <c r="B6004" s="1"/>
      <c r="C6004" s="1"/>
      <c r="D6004" s="1"/>
      <c r="E6004" s="1"/>
      <c r="F6004" s="1"/>
      <c r="G6004" s="1"/>
      <c r="H6004" s="1"/>
      <c r="I6004" s="1"/>
    </row>
    <row r="6005" spans="2:9" x14ac:dyDescent="0.25">
      <c r="B6005" s="1"/>
      <c r="C6005" s="1"/>
      <c r="D6005" s="1"/>
      <c r="E6005" s="1"/>
      <c r="F6005" s="1"/>
      <c r="G6005" s="1"/>
      <c r="H6005" s="1"/>
      <c r="I6005" s="1"/>
    </row>
    <row r="6006" spans="2:9" x14ac:dyDescent="0.25">
      <c r="B6006" s="1"/>
      <c r="C6006" s="1"/>
      <c r="D6006" s="1"/>
      <c r="E6006" s="1"/>
      <c r="F6006" s="1"/>
      <c r="G6006" s="1"/>
      <c r="H6006" s="1"/>
      <c r="I6006" s="1"/>
    </row>
    <row r="6007" spans="2:9" x14ac:dyDescent="0.25">
      <c r="B6007" s="1"/>
      <c r="C6007" s="1"/>
      <c r="D6007" s="1"/>
      <c r="E6007" s="1"/>
      <c r="F6007" s="1"/>
      <c r="G6007" s="1"/>
      <c r="H6007" s="1"/>
      <c r="I6007" s="1"/>
    </row>
    <row r="6008" spans="2:9" x14ac:dyDescent="0.25">
      <c r="B6008" s="1"/>
      <c r="C6008" s="1"/>
      <c r="D6008" s="1"/>
      <c r="E6008" s="1"/>
      <c r="F6008" s="1"/>
      <c r="G6008" s="1"/>
      <c r="H6008" s="1"/>
      <c r="I6008" s="1"/>
    </row>
    <row r="6009" spans="2:9" x14ac:dyDescent="0.25">
      <c r="B6009" s="1"/>
      <c r="C6009" s="1"/>
      <c r="D6009" s="1"/>
      <c r="E6009" s="1"/>
      <c r="F6009" s="1"/>
      <c r="G6009" s="1"/>
      <c r="H6009" s="1"/>
      <c r="I6009" s="1"/>
    </row>
    <row r="6010" spans="2:9" x14ac:dyDescent="0.25">
      <c r="B6010" s="1"/>
      <c r="C6010" s="1"/>
      <c r="D6010" s="1"/>
      <c r="E6010" s="1"/>
      <c r="F6010" s="1"/>
      <c r="G6010" s="1"/>
      <c r="H6010" s="1"/>
      <c r="I6010" s="1"/>
    </row>
    <row r="6011" spans="2:9" x14ac:dyDescent="0.25">
      <c r="B6011" s="1"/>
      <c r="C6011" s="1"/>
      <c r="D6011" s="1"/>
      <c r="E6011" s="1"/>
      <c r="F6011" s="1"/>
      <c r="G6011" s="1"/>
      <c r="H6011" s="1"/>
      <c r="I6011" s="1"/>
    </row>
    <row r="6012" spans="2:9" x14ac:dyDescent="0.25">
      <c r="B6012" s="1"/>
      <c r="C6012" s="1"/>
      <c r="D6012" s="1"/>
      <c r="E6012" s="1"/>
      <c r="F6012" s="1"/>
      <c r="G6012" s="1"/>
      <c r="H6012" s="1"/>
      <c r="I6012" s="1"/>
    </row>
    <row r="6013" spans="2:9" x14ac:dyDescent="0.25">
      <c r="B6013" s="1"/>
      <c r="C6013" s="1"/>
      <c r="D6013" s="1"/>
      <c r="E6013" s="1"/>
      <c r="F6013" s="1"/>
      <c r="G6013" s="1"/>
      <c r="H6013" s="1"/>
      <c r="I6013" s="1"/>
    </row>
    <row r="6014" spans="2:9" x14ac:dyDescent="0.25">
      <c r="B6014" s="1"/>
      <c r="C6014" s="1"/>
      <c r="D6014" s="1"/>
      <c r="E6014" s="1"/>
      <c r="F6014" s="1"/>
      <c r="G6014" s="1"/>
      <c r="H6014" s="1"/>
      <c r="I6014" s="1"/>
    </row>
    <row r="6015" spans="2:9" x14ac:dyDescent="0.25">
      <c r="B6015" s="1"/>
      <c r="C6015" s="1"/>
      <c r="D6015" s="1"/>
      <c r="E6015" s="1"/>
      <c r="F6015" s="1"/>
      <c r="G6015" s="1"/>
      <c r="H6015" s="1"/>
      <c r="I6015" s="1"/>
    </row>
    <row r="6016" spans="2:9" x14ac:dyDescent="0.25">
      <c r="B6016" s="1"/>
      <c r="C6016" s="1"/>
      <c r="D6016" s="1"/>
      <c r="E6016" s="1"/>
      <c r="F6016" s="1"/>
      <c r="G6016" s="1"/>
      <c r="H6016" s="1"/>
      <c r="I6016" s="1"/>
    </row>
    <row r="6017" spans="2:9" x14ac:dyDescent="0.25">
      <c r="B6017" s="1"/>
      <c r="C6017" s="1"/>
      <c r="D6017" s="1"/>
      <c r="E6017" s="1"/>
      <c r="F6017" s="1"/>
      <c r="G6017" s="1"/>
      <c r="H6017" s="1"/>
      <c r="I6017" s="1"/>
    </row>
    <row r="6018" spans="2:9" x14ac:dyDescent="0.25">
      <c r="B6018" s="1"/>
      <c r="C6018" s="1"/>
      <c r="D6018" s="1"/>
      <c r="E6018" s="1"/>
      <c r="F6018" s="1"/>
      <c r="G6018" s="1"/>
      <c r="H6018" s="1"/>
      <c r="I6018" s="1"/>
    </row>
    <row r="6019" spans="2:9" x14ac:dyDescent="0.25">
      <c r="B6019" s="1"/>
      <c r="C6019" s="1"/>
      <c r="D6019" s="1"/>
      <c r="E6019" s="1"/>
      <c r="F6019" s="1"/>
      <c r="G6019" s="1"/>
      <c r="H6019" s="1"/>
      <c r="I6019" s="1"/>
    </row>
    <row r="6020" spans="2:9" x14ac:dyDescent="0.25">
      <c r="B6020" s="1"/>
      <c r="C6020" s="1"/>
      <c r="D6020" s="1"/>
      <c r="E6020" s="1"/>
      <c r="F6020" s="1"/>
      <c r="G6020" s="1"/>
      <c r="H6020" s="1"/>
      <c r="I6020" s="1"/>
    </row>
    <row r="6021" spans="2:9" x14ac:dyDescent="0.25">
      <c r="B6021" s="1"/>
      <c r="C6021" s="1"/>
      <c r="D6021" s="1"/>
      <c r="E6021" s="1"/>
      <c r="F6021" s="1"/>
      <c r="G6021" s="1"/>
      <c r="H6021" s="1"/>
      <c r="I6021" s="1"/>
    </row>
    <row r="6022" spans="2:9" x14ac:dyDescent="0.25">
      <c r="B6022" s="1"/>
      <c r="C6022" s="1"/>
      <c r="D6022" s="1"/>
      <c r="E6022" s="1"/>
      <c r="F6022" s="1"/>
      <c r="G6022" s="1"/>
      <c r="H6022" s="1"/>
      <c r="I6022" s="1"/>
    </row>
    <row r="6023" spans="2:9" x14ac:dyDescent="0.25">
      <c r="B6023" s="1"/>
      <c r="C6023" s="1"/>
      <c r="D6023" s="1"/>
      <c r="E6023" s="1"/>
      <c r="F6023" s="1"/>
      <c r="G6023" s="1"/>
      <c r="H6023" s="1"/>
      <c r="I6023" s="1"/>
    </row>
    <row r="6024" spans="2:9" x14ac:dyDescent="0.25">
      <c r="B6024" s="1"/>
      <c r="C6024" s="1"/>
      <c r="D6024" s="1"/>
      <c r="E6024" s="1"/>
      <c r="F6024" s="1"/>
      <c r="G6024" s="1"/>
      <c r="H6024" s="1"/>
      <c r="I6024" s="1"/>
    </row>
    <row r="6025" spans="2:9" x14ac:dyDescent="0.25">
      <c r="B6025" s="1"/>
      <c r="C6025" s="1"/>
      <c r="D6025" s="1"/>
      <c r="E6025" s="1"/>
      <c r="F6025" s="1"/>
      <c r="G6025" s="1"/>
      <c r="H6025" s="1"/>
      <c r="I6025" s="1"/>
    </row>
    <row r="6026" spans="2:9" x14ac:dyDescent="0.25">
      <c r="B6026" s="1"/>
      <c r="C6026" s="1"/>
      <c r="D6026" s="1"/>
      <c r="E6026" s="1"/>
      <c r="F6026" s="1"/>
      <c r="G6026" s="1"/>
      <c r="H6026" s="1"/>
      <c r="I6026" s="1"/>
    </row>
    <row r="6027" spans="2:9" x14ac:dyDescent="0.25">
      <c r="B6027" s="1"/>
      <c r="C6027" s="1"/>
      <c r="D6027" s="1"/>
      <c r="E6027" s="1"/>
      <c r="F6027" s="1"/>
      <c r="G6027" s="1"/>
      <c r="H6027" s="1"/>
      <c r="I6027" s="1"/>
    </row>
    <row r="6028" spans="2:9" x14ac:dyDescent="0.25">
      <c r="B6028" s="1"/>
      <c r="C6028" s="1"/>
      <c r="D6028" s="1"/>
      <c r="E6028" s="1"/>
      <c r="F6028" s="1"/>
      <c r="G6028" s="1"/>
      <c r="H6028" s="1"/>
      <c r="I6028" s="1"/>
    </row>
    <row r="6029" spans="2:9" x14ac:dyDescent="0.25">
      <c r="B6029" s="1"/>
      <c r="C6029" s="1"/>
      <c r="D6029" s="1"/>
      <c r="E6029" s="1"/>
      <c r="F6029" s="1"/>
      <c r="G6029" s="1"/>
      <c r="H6029" s="1"/>
      <c r="I6029" s="1"/>
    </row>
    <row r="6030" spans="2:9" x14ac:dyDescent="0.25">
      <c r="B6030" s="1"/>
      <c r="C6030" s="1"/>
      <c r="D6030" s="1"/>
      <c r="E6030" s="1"/>
      <c r="F6030" s="1"/>
      <c r="G6030" s="1"/>
      <c r="H6030" s="1"/>
      <c r="I6030" s="1"/>
    </row>
    <row r="6031" spans="2:9" x14ac:dyDescent="0.25">
      <c r="B6031" s="1"/>
      <c r="C6031" s="1"/>
      <c r="D6031" s="1"/>
      <c r="E6031" s="1"/>
      <c r="F6031" s="1"/>
      <c r="G6031" s="1"/>
      <c r="H6031" s="1"/>
      <c r="I6031" s="1"/>
    </row>
    <row r="6032" spans="2:9" x14ac:dyDescent="0.25">
      <c r="B6032" s="1"/>
      <c r="C6032" s="1"/>
      <c r="D6032" s="1"/>
      <c r="E6032" s="1"/>
      <c r="F6032" s="1"/>
      <c r="G6032" s="1"/>
      <c r="H6032" s="1"/>
      <c r="I6032" s="1"/>
    </row>
    <row r="6033" spans="2:9" x14ac:dyDescent="0.25">
      <c r="B6033" s="1"/>
      <c r="C6033" s="1"/>
      <c r="D6033" s="1"/>
      <c r="E6033" s="1"/>
      <c r="F6033" s="1"/>
      <c r="G6033" s="1"/>
      <c r="H6033" s="1"/>
      <c r="I6033" s="1"/>
    </row>
    <row r="6034" spans="2:9" x14ac:dyDescent="0.25">
      <c r="B6034" s="1"/>
      <c r="C6034" s="1"/>
      <c r="D6034" s="1"/>
      <c r="E6034" s="1"/>
      <c r="F6034" s="1"/>
      <c r="G6034" s="1"/>
      <c r="H6034" s="1"/>
      <c r="I6034" s="1"/>
    </row>
    <row r="6035" spans="2:9" x14ac:dyDescent="0.25">
      <c r="B6035" s="1"/>
      <c r="C6035" s="1"/>
      <c r="D6035" s="1"/>
      <c r="E6035" s="1"/>
      <c r="F6035" s="1"/>
      <c r="G6035" s="1"/>
      <c r="H6035" s="1"/>
      <c r="I6035" s="1"/>
    </row>
    <row r="6036" spans="2:9" x14ac:dyDescent="0.25">
      <c r="B6036" s="1"/>
      <c r="C6036" s="1"/>
      <c r="D6036" s="1"/>
      <c r="E6036" s="1"/>
      <c r="F6036" s="1"/>
      <c r="G6036" s="1"/>
      <c r="H6036" s="1"/>
      <c r="I6036" s="1"/>
    </row>
    <row r="6037" spans="2:9" x14ac:dyDescent="0.25">
      <c r="B6037" s="1"/>
      <c r="C6037" s="1"/>
      <c r="D6037" s="1"/>
      <c r="E6037" s="1"/>
      <c r="F6037" s="1"/>
      <c r="G6037" s="1"/>
      <c r="H6037" s="1"/>
      <c r="I6037" s="1"/>
    </row>
    <row r="6038" spans="2:9" x14ac:dyDescent="0.25">
      <c r="B6038" s="1"/>
      <c r="C6038" s="1"/>
      <c r="D6038" s="1"/>
      <c r="E6038" s="1"/>
      <c r="F6038" s="1"/>
      <c r="G6038" s="1"/>
      <c r="H6038" s="1"/>
      <c r="I6038" s="1"/>
    </row>
    <row r="6039" spans="2:9" x14ac:dyDescent="0.25">
      <c r="B6039" s="1"/>
      <c r="C6039" s="1"/>
      <c r="D6039" s="1"/>
      <c r="E6039" s="1"/>
      <c r="F6039" s="1"/>
      <c r="G6039" s="1"/>
      <c r="H6039" s="1"/>
      <c r="I6039" s="1"/>
    </row>
    <row r="6040" spans="2:9" x14ac:dyDescent="0.25">
      <c r="B6040" s="1"/>
      <c r="C6040" s="1"/>
      <c r="D6040" s="1"/>
      <c r="E6040" s="1"/>
      <c r="F6040" s="1"/>
      <c r="G6040" s="1"/>
      <c r="H6040" s="1"/>
      <c r="I6040" s="1"/>
    </row>
    <row r="6041" spans="2:9" x14ac:dyDescent="0.25">
      <c r="B6041" s="1"/>
      <c r="C6041" s="1"/>
      <c r="D6041" s="1"/>
      <c r="E6041" s="1"/>
      <c r="F6041" s="1"/>
      <c r="G6041" s="1"/>
      <c r="H6041" s="1"/>
      <c r="I6041" s="1"/>
    </row>
    <row r="6042" spans="2:9" x14ac:dyDescent="0.25">
      <c r="B6042" s="1"/>
      <c r="C6042" s="1"/>
      <c r="D6042" s="1"/>
      <c r="E6042" s="1"/>
      <c r="F6042" s="1"/>
      <c r="G6042" s="1"/>
      <c r="H6042" s="1"/>
      <c r="I6042" s="1"/>
    </row>
    <row r="6043" spans="2:9" x14ac:dyDescent="0.25">
      <c r="B6043" s="1"/>
      <c r="C6043" s="1"/>
      <c r="D6043" s="1"/>
      <c r="E6043" s="1"/>
      <c r="F6043" s="1"/>
      <c r="G6043" s="1"/>
      <c r="H6043" s="1"/>
      <c r="I6043" s="1"/>
    </row>
    <row r="6044" spans="2:9" x14ac:dyDescent="0.25">
      <c r="B6044" s="1"/>
      <c r="C6044" s="1"/>
      <c r="D6044" s="1"/>
      <c r="E6044" s="1"/>
      <c r="F6044" s="1"/>
      <c r="G6044" s="1"/>
      <c r="H6044" s="1"/>
      <c r="I6044" s="1"/>
    </row>
    <row r="6045" spans="2:9" x14ac:dyDescent="0.25">
      <c r="B6045" s="1"/>
      <c r="C6045" s="1"/>
      <c r="D6045" s="1"/>
      <c r="E6045" s="1"/>
      <c r="F6045" s="1"/>
      <c r="G6045" s="1"/>
      <c r="H6045" s="1"/>
      <c r="I6045" s="1"/>
    </row>
    <row r="6046" spans="2:9" x14ac:dyDescent="0.25">
      <c r="B6046" s="1"/>
      <c r="C6046" s="1"/>
      <c r="D6046" s="1"/>
      <c r="E6046" s="1"/>
      <c r="F6046" s="1"/>
      <c r="G6046" s="1"/>
      <c r="H6046" s="1"/>
      <c r="I6046" s="1"/>
    </row>
    <row r="6047" spans="2:9" x14ac:dyDescent="0.25">
      <c r="B6047" s="1"/>
      <c r="C6047" s="1"/>
      <c r="D6047" s="1"/>
      <c r="E6047" s="1"/>
      <c r="F6047" s="1"/>
      <c r="G6047" s="1"/>
      <c r="H6047" s="1"/>
      <c r="I6047" s="1"/>
    </row>
    <row r="6048" spans="2:9" x14ac:dyDescent="0.25">
      <c r="B6048" s="1"/>
      <c r="C6048" s="1"/>
      <c r="D6048" s="1"/>
      <c r="E6048" s="1"/>
      <c r="F6048" s="1"/>
      <c r="G6048" s="1"/>
      <c r="H6048" s="1"/>
      <c r="I6048" s="1"/>
    </row>
    <row r="6049" spans="2:9" x14ac:dyDescent="0.25">
      <c r="B6049" s="1"/>
      <c r="C6049" s="1"/>
      <c r="D6049" s="1"/>
      <c r="E6049" s="1"/>
      <c r="F6049" s="1"/>
      <c r="G6049" s="1"/>
      <c r="H6049" s="1"/>
      <c r="I6049" s="1"/>
    </row>
    <row r="6050" spans="2:9" x14ac:dyDescent="0.25">
      <c r="B6050" s="1"/>
      <c r="C6050" s="1"/>
      <c r="D6050" s="1"/>
      <c r="E6050" s="1"/>
      <c r="F6050" s="1"/>
      <c r="G6050" s="1"/>
      <c r="H6050" s="1"/>
      <c r="I6050" s="1"/>
    </row>
    <row r="6051" spans="2:9" x14ac:dyDescent="0.25">
      <c r="B6051" s="1"/>
      <c r="C6051" s="1"/>
      <c r="D6051" s="1"/>
      <c r="E6051" s="1"/>
      <c r="F6051" s="1"/>
      <c r="G6051" s="1"/>
      <c r="H6051" s="1"/>
      <c r="I6051" s="1"/>
    </row>
    <row r="6052" spans="2:9" x14ac:dyDescent="0.25">
      <c r="B6052" s="1"/>
      <c r="C6052" s="1"/>
      <c r="D6052" s="1"/>
      <c r="E6052" s="1"/>
      <c r="F6052" s="1"/>
      <c r="G6052" s="1"/>
      <c r="H6052" s="1"/>
      <c r="I6052" s="1"/>
    </row>
    <row r="6053" spans="2:9" x14ac:dyDescent="0.25">
      <c r="B6053" s="1"/>
      <c r="C6053" s="1"/>
      <c r="D6053" s="1"/>
      <c r="E6053" s="1"/>
      <c r="F6053" s="1"/>
      <c r="G6053" s="1"/>
      <c r="H6053" s="1"/>
      <c r="I6053" s="1"/>
    </row>
    <row r="6054" spans="2:9" x14ac:dyDescent="0.25">
      <c r="B6054" s="1"/>
      <c r="C6054" s="1"/>
      <c r="D6054" s="1"/>
      <c r="E6054" s="1"/>
      <c r="F6054" s="1"/>
      <c r="G6054" s="1"/>
      <c r="H6054" s="1"/>
      <c r="I6054" s="1"/>
    </row>
    <row r="6055" spans="2:9" x14ac:dyDescent="0.25">
      <c r="B6055" s="1"/>
      <c r="C6055" s="1"/>
      <c r="D6055" s="1"/>
      <c r="E6055" s="1"/>
      <c r="F6055" s="1"/>
      <c r="G6055" s="1"/>
      <c r="H6055" s="1"/>
      <c r="I6055" s="1"/>
    </row>
    <row r="6056" spans="2:9" x14ac:dyDescent="0.25">
      <c r="B6056" s="1"/>
      <c r="C6056" s="1"/>
      <c r="D6056" s="1"/>
      <c r="E6056" s="1"/>
      <c r="F6056" s="1"/>
      <c r="G6056" s="1"/>
      <c r="H6056" s="1"/>
      <c r="I6056" s="1"/>
    </row>
    <row r="6057" spans="2:9" x14ac:dyDescent="0.25">
      <c r="B6057" s="1"/>
      <c r="C6057" s="1"/>
      <c r="D6057" s="1"/>
      <c r="E6057" s="1"/>
      <c r="F6057" s="1"/>
      <c r="G6057" s="1"/>
      <c r="H6057" s="1"/>
      <c r="I6057" s="1"/>
    </row>
    <row r="6058" spans="2:9" x14ac:dyDescent="0.25">
      <c r="B6058" s="1"/>
      <c r="C6058" s="1"/>
      <c r="D6058" s="1"/>
      <c r="E6058" s="1"/>
      <c r="F6058" s="1"/>
      <c r="G6058" s="1"/>
      <c r="H6058" s="1"/>
      <c r="I6058" s="1"/>
    </row>
    <row r="6059" spans="2:9" x14ac:dyDescent="0.25">
      <c r="B6059" s="1"/>
      <c r="C6059" s="1"/>
      <c r="D6059" s="1"/>
      <c r="E6059" s="1"/>
      <c r="F6059" s="1"/>
      <c r="G6059" s="1"/>
      <c r="H6059" s="1"/>
      <c r="I6059" s="1"/>
    </row>
    <row r="6060" spans="2:9" x14ac:dyDescent="0.25">
      <c r="B6060" s="1"/>
      <c r="C6060" s="1"/>
      <c r="D6060" s="1"/>
      <c r="E6060" s="1"/>
      <c r="F6060" s="1"/>
      <c r="G6060" s="1"/>
      <c r="H6060" s="1"/>
      <c r="I6060" s="1"/>
    </row>
    <row r="6061" spans="2:9" x14ac:dyDescent="0.25">
      <c r="B6061" s="1"/>
      <c r="C6061" s="1"/>
      <c r="D6061" s="1"/>
      <c r="E6061" s="1"/>
      <c r="F6061" s="1"/>
      <c r="G6061" s="1"/>
      <c r="H6061" s="1"/>
      <c r="I6061" s="1"/>
    </row>
    <row r="6062" spans="2:9" x14ac:dyDescent="0.25">
      <c r="B6062" s="1"/>
      <c r="C6062" s="1"/>
      <c r="D6062" s="1"/>
      <c r="E6062" s="1"/>
      <c r="F6062" s="1"/>
      <c r="G6062" s="1"/>
      <c r="H6062" s="1"/>
      <c r="I6062" s="1"/>
    </row>
    <row r="6063" spans="2:9" x14ac:dyDescent="0.25">
      <c r="B6063" s="1"/>
      <c r="C6063" s="1"/>
      <c r="D6063" s="1"/>
      <c r="E6063" s="1"/>
      <c r="F6063" s="1"/>
      <c r="G6063" s="1"/>
      <c r="H6063" s="1"/>
      <c r="I6063" s="1"/>
    </row>
    <row r="6064" spans="2:9" x14ac:dyDescent="0.25">
      <c r="B6064" s="1"/>
      <c r="C6064" s="1"/>
      <c r="D6064" s="1"/>
      <c r="E6064" s="1"/>
      <c r="F6064" s="1"/>
      <c r="G6064" s="1"/>
      <c r="H6064" s="1"/>
      <c r="I6064" s="1"/>
    </row>
    <row r="6065" spans="2:9" x14ac:dyDescent="0.25">
      <c r="B6065" s="1"/>
      <c r="C6065" s="1"/>
      <c r="D6065" s="1"/>
      <c r="E6065" s="1"/>
      <c r="F6065" s="1"/>
      <c r="G6065" s="1"/>
      <c r="H6065" s="1"/>
      <c r="I6065" s="1"/>
    </row>
    <row r="6066" spans="2:9" x14ac:dyDescent="0.25">
      <c r="B6066" s="1"/>
      <c r="C6066" s="1"/>
      <c r="D6066" s="1"/>
      <c r="E6066" s="1"/>
      <c r="F6066" s="1"/>
      <c r="G6066" s="1"/>
      <c r="H6066" s="1"/>
      <c r="I6066" s="1"/>
    </row>
    <row r="6067" spans="2:9" x14ac:dyDescent="0.25">
      <c r="B6067" s="1"/>
      <c r="C6067" s="1"/>
      <c r="D6067" s="1"/>
      <c r="E6067" s="1"/>
      <c r="F6067" s="1"/>
      <c r="G6067" s="1"/>
      <c r="H6067" s="1"/>
      <c r="I6067" s="1"/>
    </row>
    <row r="6068" spans="2:9" x14ac:dyDescent="0.25">
      <c r="B6068" s="1"/>
      <c r="C6068" s="1"/>
      <c r="D6068" s="1"/>
      <c r="E6068" s="1"/>
      <c r="F6068" s="1"/>
      <c r="G6068" s="1"/>
      <c r="H6068" s="1"/>
      <c r="I6068" s="1"/>
    </row>
    <row r="6069" spans="2:9" x14ac:dyDescent="0.25">
      <c r="B6069" s="1"/>
      <c r="C6069" s="1"/>
      <c r="D6069" s="1"/>
      <c r="E6069" s="1"/>
      <c r="F6069" s="1"/>
      <c r="G6069" s="1"/>
      <c r="H6069" s="1"/>
      <c r="I6069" s="1"/>
    </row>
    <row r="6070" spans="2:9" x14ac:dyDescent="0.25">
      <c r="B6070" s="1"/>
      <c r="C6070" s="1"/>
      <c r="D6070" s="1"/>
      <c r="E6070" s="1"/>
      <c r="F6070" s="1"/>
      <c r="G6070" s="1"/>
      <c r="H6070" s="1"/>
      <c r="I6070" s="1"/>
    </row>
    <row r="6071" spans="2:9" x14ac:dyDescent="0.25">
      <c r="B6071" s="1"/>
      <c r="C6071" s="1"/>
      <c r="D6071" s="1"/>
      <c r="E6071" s="1"/>
      <c r="F6071" s="1"/>
      <c r="G6071" s="1"/>
      <c r="H6071" s="1"/>
      <c r="I6071" s="1"/>
    </row>
    <row r="6072" spans="2:9" x14ac:dyDescent="0.25">
      <c r="B6072" s="1"/>
      <c r="C6072" s="1"/>
      <c r="D6072" s="1"/>
      <c r="E6072" s="1"/>
      <c r="F6072" s="1"/>
      <c r="G6072" s="1"/>
      <c r="H6072" s="1"/>
      <c r="I6072" s="1"/>
    </row>
    <row r="6073" spans="2:9" x14ac:dyDescent="0.25">
      <c r="B6073" s="1"/>
      <c r="C6073" s="1"/>
      <c r="D6073" s="1"/>
      <c r="E6073" s="1"/>
      <c r="F6073" s="1"/>
      <c r="G6073" s="1"/>
      <c r="H6073" s="1"/>
      <c r="I6073" s="1"/>
    </row>
    <row r="6074" spans="2:9" x14ac:dyDescent="0.25">
      <c r="B6074" s="1"/>
      <c r="C6074" s="1"/>
      <c r="D6074" s="1"/>
      <c r="E6074" s="1"/>
      <c r="F6074" s="1"/>
      <c r="G6074" s="1"/>
      <c r="H6074" s="1"/>
      <c r="I6074" s="1"/>
    </row>
    <row r="6075" spans="2:9" x14ac:dyDescent="0.25">
      <c r="B6075" s="1"/>
      <c r="C6075" s="1"/>
      <c r="D6075" s="1"/>
      <c r="E6075" s="1"/>
      <c r="F6075" s="1"/>
      <c r="G6075" s="1"/>
      <c r="H6075" s="1"/>
      <c r="I6075" s="1"/>
    </row>
    <row r="6076" spans="2:9" x14ac:dyDescent="0.25">
      <c r="B6076" s="1"/>
      <c r="C6076" s="1"/>
      <c r="D6076" s="1"/>
      <c r="E6076" s="1"/>
      <c r="F6076" s="1"/>
      <c r="G6076" s="1"/>
      <c r="H6076" s="1"/>
      <c r="I6076" s="1"/>
    </row>
    <row r="6077" spans="2:9" x14ac:dyDescent="0.25">
      <c r="B6077" s="1"/>
      <c r="C6077" s="1"/>
      <c r="D6077" s="1"/>
      <c r="E6077" s="1"/>
      <c r="F6077" s="1"/>
      <c r="G6077" s="1"/>
      <c r="H6077" s="1"/>
      <c r="I6077" s="1"/>
    </row>
    <row r="6078" spans="2:9" x14ac:dyDescent="0.25">
      <c r="B6078" s="1"/>
      <c r="C6078" s="1"/>
      <c r="D6078" s="1"/>
      <c r="E6078" s="1"/>
      <c r="F6078" s="1"/>
      <c r="G6078" s="1"/>
      <c r="H6078" s="1"/>
      <c r="I6078" s="1"/>
    </row>
    <row r="6079" spans="2:9" x14ac:dyDescent="0.25">
      <c r="B6079" s="1"/>
      <c r="C6079" s="1"/>
      <c r="D6079" s="1"/>
      <c r="E6079" s="1"/>
      <c r="F6079" s="1"/>
      <c r="G6079" s="1"/>
      <c r="H6079" s="1"/>
      <c r="I6079" s="1"/>
    </row>
    <row r="6080" spans="2:9" x14ac:dyDescent="0.25">
      <c r="B6080" s="1"/>
      <c r="C6080" s="1"/>
      <c r="D6080" s="1"/>
      <c r="E6080" s="1"/>
      <c r="F6080" s="1"/>
      <c r="G6080" s="1"/>
      <c r="H6080" s="1"/>
      <c r="I6080" s="1"/>
    </row>
    <row r="6081" spans="2:9" x14ac:dyDescent="0.25">
      <c r="B6081" s="1"/>
      <c r="C6081" s="1"/>
      <c r="D6081" s="1"/>
      <c r="E6081" s="1"/>
      <c r="F6081" s="1"/>
      <c r="G6081" s="1"/>
      <c r="H6081" s="1"/>
      <c r="I6081" s="1"/>
    </row>
    <row r="6082" spans="2:9" x14ac:dyDescent="0.25">
      <c r="B6082" s="1"/>
      <c r="C6082" s="1"/>
      <c r="D6082" s="1"/>
      <c r="E6082" s="1"/>
      <c r="F6082" s="1"/>
      <c r="G6082" s="1"/>
      <c r="H6082" s="1"/>
      <c r="I6082" s="1"/>
    </row>
    <row r="6083" spans="2:9" x14ac:dyDescent="0.25">
      <c r="B6083" s="1"/>
      <c r="C6083" s="1"/>
      <c r="D6083" s="1"/>
      <c r="E6083" s="1"/>
      <c r="F6083" s="1"/>
      <c r="G6083" s="1"/>
      <c r="H6083" s="1"/>
      <c r="I6083" s="1"/>
    </row>
    <row r="6084" spans="2:9" x14ac:dyDescent="0.25">
      <c r="B6084" s="1"/>
      <c r="C6084" s="1"/>
      <c r="D6084" s="1"/>
      <c r="E6084" s="1"/>
      <c r="F6084" s="1"/>
      <c r="G6084" s="1"/>
      <c r="H6084" s="1"/>
      <c r="I6084" s="1"/>
    </row>
    <row r="6085" spans="2:9" x14ac:dyDescent="0.25">
      <c r="B6085" s="1"/>
      <c r="C6085" s="1"/>
      <c r="D6085" s="1"/>
      <c r="E6085" s="1"/>
      <c r="F6085" s="1"/>
      <c r="G6085" s="1"/>
      <c r="H6085" s="1"/>
      <c r="I6085" s="1"/>
    </row>
    <row r="6086" spans="2:9" x14ac:dyDescent="0.25">
      <c r="B6086" s="1"/>
      <c r="C6086" s="1"/>
      <c r="D6086" s="1"/>
      <c r="E6086" s="1"/>
      <c r="F6086" s="1"/>
      <c r="G6086" s="1"/>
      <c r="H6086" s="1"/>
      <c r="I6086" s="1"/>
    </row>
    <row r="6087" spans="2:9" x14ac:dyDescent="0.25">
      <c r="B6087" s="1"/>
      <c r="C6087" s="1"/>
      <c r="D6087" s="1"/>
      <c r="E6087" s="1"/>
      <c r="F6087" s="1"/>
      <c r="G6087" s="1"/>
      <c r="H6087" s="1"/>
      <c r="I6087" s="1"/>
    </row>
    <row r="6088" spans="2:9" x14ac:dyDescent="0.25">
      <c r="B6088" s="1"/>
      <c r="C6088" s="1"/>
      <c r="D6088" s="1"/>
      <c r="E6088" s="1"/>
      <c r="F6088" s="1"/>
      <c r="G6088" s="1"/>
      <c r="H6088" s="1"/>
      <c r="I6088" s="1"/>
    </row>
    <row r="6089" spans="2:9" x14ac:dyDescent="0.25">
      <c r="B6089" s="1"/>
      <c r="C6089" s="1"/>
      <c r="D6089" s="1"/>
      <c r="E6089" s="1"/>
      <c r="F6089" s="1"/>
      <c r="G6089" s="1"/>
      <c r="H6089" s="1"/>
      <c r="I6089" s="1"/>
    </row>
    <row r="6090" spans="2:9" x14ac:dyDescent="0.25">
      <c r="B6090" s="1"/>
      <c r="C6090" s="1"/>
      <c r="D6090" s="1"/>
      <c r="E6090" s="1"/>
      <c r="F6090" s="1"/>
      <c r="G6090" s="1"/>
      <c r="H6090" s="1"/>
      <c r="I6090" s="1"/>
    </row>
    <row r="6091" spans="2:9" x14ac:dyDescent="0.25">
      <c r="B6091" s="1"/>
      <c r="C6091" s="1"/>
      <c r="D6091" s="1"/>
      <c r="E6091" s="1"/>
      <c r="F6091" s="1"/>
      <c r="G6091" s="1"/>
      <c r="H6091" s="1"/>
      <c r="I6091" s="1"/>
    </row>
    <row r="6092" spans="2:9" x14ac:dyDescent="0.25">
      <c r="B6092" s="1"/>
      <c r="C6092" s="1"/>
      <c r="D6092" s="1"/>
      <c r="E6092" s="1"/>
      <c r="F6092" s="1"/>
      <c r="G6092" s="1"/>
      <c r="H6092" s="1"/>
      <c r="I6092" s="1"/>
    </row>
    <row r="6093" spans="2:9" x14ac:dyDescent="0.25">
      <c r="B6093" s="1"/>
      <c r="C6093" s="1"/>
      <c r="D6093" s="1"/>
      <c r="E6093" s="1"/>
      <c r="F6093" s="1"/>
      <c r="G6093" s="1"/>
      <c r="H6093" s="1"/>
      <c r="I6093" s="1"/>
    </row>
    <row r="6094" spans="2:9" x14ac:dyDescent="0.25">
      <c r="B6094" s="1"/>
      <c r="C6094" s="1"/>
      <c r="D6094" s="1"/>
      <c r="E6094" s="1"/>
      <c r="F6094" s="1"/>
      <c r="G6094" s="1"/>
      <c r="H6094" s="1"/>
      <c r="I6094" s="1"/>
    </row>
    <row r="6095" spans="2:9" x14ac:dyDescent="0.25">
      <c r="B6095" s="1"/>
      <c r="C6095" s="1"/>
      <c r="D6095" s="1"/>
      <c r="E6095" s="1"/>
      <c r="F6095" s="1"/>
      <c r="G6095" s="1"/>
      <c r="H6095" s="1"/>
      <c r="I6095" s="1"/>
    </row>
    <row r="6096" spans="2:9" x14ac:dyDescent="0.25">
      <c r="B6096" s="1"/>
      <c r="C6096" s="1"/>
      <c r="D6096" s="1"/>
      <c r="E6096" s="1"/>
      <c r="F6096" s="1"/>
      <c r="G6096" s="1"/>
      <c r="H6096" s="1"/>
      <c r="I6096" s="1"/>
    </row>
    <row r="6097" spans="2:9" x14ac:dyDescent="0.25">
      <c r="B6097" s="1"/>
      <c r="C6097" s="1"/>
      <c r="D6097" s="1"/>
      <c r="E6097" s="1"/>
      <c r="F6097" s="1"/>
      <c r="G6097" s="1"/>
      <c r="H6097" s="1"/>
      <c r="I6097" s="1"/>
    </row>
    <row r="6098" spans="2:9" x14ac:dyDescent="0.25">
      <c r="B6098" s="1"/>
      <c r="C6098" s="1"/>
      <c r="D6098" s="1"/>
      <c r="E6098" s="1"/>
      <c r="F6098" s="1"/>
      <c r="G6098" s="1"/>
      <c r="H6098" s="1"/>
      <c r="I6098" s="1"/>
    </row>
    <row r="6099" spans="2:9" x14ac:dyDescent="0.25">
      <c r="B6099" s="1"/>
      <c r="C6099" s="1"/>
      <c r="D6099" s="1"/>
      <c r="E6099" s="1"/>
      <c r="F6099" s="1"/>
      <c r="G6099" s="1"/>
      <c r="H6099" s="1"/>
      <c r="I6099" s="1"/>
    </row>
    <row r="6100" spans="2:9" x14ac:dyDescent="0.25">
      <c r="B6100" s="1"/>
      <c r="C6100" s="1"/>
      <c r="D6100" s="1"/>
      <c r="E6100" s="1"/>
      <c r="F6100" s="1"/>
      <c r="G6100" s="1"/>
      <c r="H6100" s="1"/>
      <c r="I6100" s="1"/>
    </row>
    <row r="6101" spans="2:9" x14ac:dyDescent="0.25">
      <c r="B6101" s="1"/>
      <c r="C6101" s="1"/>
      <c r="D6101" s="1"/>
      <c r="E6101" s="1"/>
      <c r="F6101" s="1"/>
      <c r="G6101" s="1"/>
      <c r="H6101" s="1"/>
      <c r="I6101" s="1"/>
    </row>
    <row r="6102" spans="2:9" x14ac:dyDescent="0.25">
      <c r="B6102" s="1"/>
      <c r="C6102" s="1"/>
      <c r="D6102" s="1"/>
      <c r="E6102" s="1"/>
      <c r="F6102" s="1"/>
      <c r="G6102" s="1"/>
      <c r="H6102" s="1"/>
      <c r="I6102" s="1"/>
    </row>
    <row r="6103" spans="2:9" x14ac:dyDescent="0.25">
      <c r="B6103" s="1"/>
      <c r="C6103" s="1"/>
      <c r="D6103" s="1"/>
      <c r="E6103" s="1"/>
      <c r="F6103" s="1"/>
      <c r="G6103" s="1"/>
      <c r="H6103" s="1"/>
      <c r="I6103" s="1"/>
    </row>
    <row r="6104" spans="2:9" x14ac:dyDescent="0.25">
      <c r="B6104" s="1"/>
      <c r="C6104" s="1"/>
      <c r="D6104" s="1"/>
      <c r="E6104" s="1"/>
      <c r="F6104" s="1"/>
      <c r="G6104" s="1"/>
      <c r="H6104" s="1"/>
      <c r="I6104" s="1"/>
    </row>
    <row r="6105" spans="2:9" x14ac:dyDescent="0.25">
      <c r="B6105" s="1"/>
      <c r="C6105" s="1"/>
      <c r="D6105" s="1"/>
      <c r="E6105" s="1"/>
      <c r="F6105" s="1"/>
      <c r="G6105" s="1"/>
      <c r="H6105" s="1"/>
      <c r="I6105" s="1"/>
    </row>
    <row r="6106" spans="2:9" x14ac:dyDescent="0.25">
      <c r="B6106" s="1"/>
      <c r="C6106" s="1"/>
      <c r="D6106" s="1"/>
      <c r="E6106" s="1"/>
      <c r="F6106" s="1"/>
      <c r="G6106" s="1"/>
      <c r="H6106" s="1"/>
      <c r="I6106" s="1"/>
    </row>
    <row r="6107" spans="2:9" x14ac:dyDescent="0.25">
      <c r="B6107" s="1"/>
      <c r="C6107" s="1"/>
      <c r="D6107" s="1"/>
      <c r="E6107" s="1"/>
      <c r="F6107" s="1"/>
      <c r="G6107" s="1"/>
      <c r="H6107" s="1"/>
      <c r="I6107" s="1"/>
    </row>
    <row r="6108" spans="2:9" x14ac:dyDescent="0.25">
      <c r="B6108" s="1"/>
      <c r="C6108" s="1"/>
      <c r="D6108" s="1"/>
      <c r="E6108" s="1"/>
      <c r="F6108" s="1"/>
      <c r="G6108" s="1"/>
      <c r="H6108" s="1"/>
      <c r="I6108" s="1"/>
    </row>
    <row r="6109" spans="2:9" x14ac:dyDescent="0.25">
      <c r="B6109" s="1"/>
      <c r="C6109" s="1"/>
      <c r="D6109" s="1"/>
      <c r="E6109" s="1"/>
      <c r="F6109" s="1"/>
      <c r="G6109" s="1"/>
      <c r="H6109" s="1"/>
      <c r="I6109" s="1"/>
    </row>
    <row r="6110" spans="2:9" x14ac:dyDescent="0.25">
      <c r="B6110" s="1"/>
      <c r="C6110" s="1"/>
      <c r="D6110" s="1"/>
      <c r="E6110" s="1"/>
      <c r="F6110" s="1"/>
      <c r="G6110" s="1"/>
      <c r="H6110" s="1"/>
      <c r="I6110" s="1"/>
    </row>
    <row r="6111" spans="2:9" x14ac:dyDescent="0.25">
      <c r="B6111" s="1"/>
      <c r="C6111" s="1"/>
      <c r="D6111" s="1"/>
      <c r="E6111" s="1"/>
      <c r="F6111" s="1"/>
      <c r="G6111" s="1"/>
      <c r="H6111" s="1"/>
      <c r="I6111" s="1"/>
    </row>
    <row r="6112" spans="2:9" x14ac:dyDescent="0.25">
      <c r="B6112" s="1"/>
      <c r="C6112" s="1"/>
      <c r="D6112" s="1"/>
      <c r="E6112" s="1"/>
      <c r="F6112" s="1"/>
      <c r="G6112" s="1"/>
      <c r="H6112" s="1"/>
      <c r="I6112" s="1"/>
    </row>
    <row r="6113" spans="2:9" x14ac:dyDescent="0.25">
      <c r="B6113" s="1"/>
      <c r="C6113" s="1"/>
      <c r="D6113" s="1"/>
      <c r="E6113" s="1"/>
      <c r="F6113" s="1"/>
      <c r="G6113" s="1"/>
      <c r="H6113" s="1"/>
      <c r="I6113" s="1"/>
    </row>
    <row r="6114" spans="2:9" x14ac:dyDescent="0.25">
      <c r="B6114" s="1"/>
      <c r="C6114" s="1"/>
      <c r="D6114" s="1"/>
      <c r="E6114" s="1"/>
      <c r="F6114" s="1"/>
      <c r="G6114" s="1"/>
      <c r="H6114" s="1"/>
      <c r="I6114" s="1"/>
    </row>
    <row r="6115" spans="2:9" x14ac:dyDescent="0.25">
      <c r="B6115" s="1"/>
      <c r="C6115" s="1"/>
      <c r="D6115" s="1"/>
      <c r="E6115" s="1"/>
      <c r="F6115" s="1"/>
      <c r="G6115" s="1"/>
      <c r="H6115" s="1"/>
      <c r="I6115" s="1"/>
    </row>
    <row r="6116" spans="2:9" x14ac:dyDescent="0.25">
      <c r="B6116" s="1"/>
      <c r="C6116" s="1"/>
      <c r="D6116" s="1"/>
      <c r="E6116" s="1"/>
      <c r="F6116" s="1"/>
      <c r="G6116" s="1"/>
      <c r="H6116" s="1"/>
      <c r="I6116" s="1"/>
    </row>
    <row r="6117" spans="2:9" x14ac:dyDescent="0.25">
      <c r="B6117" s="1"/>
      <c r="C6117" s="1"/>
      <c r="D6117" s="1"/>
      <c r="E6117" s="1"/>
      <c r="F6117" s="1"/>
      <c r="G6117" s="1"/>
      <c r="H6117" s="1"/>
      <c r="I6117" s="1"/>
    </row>
    <row r="6118" spans="2:9" x14ac:dyDescent="0.25">
      <c r="B6118" s="1"/>
      <c r="C6118" s="1"/>
      <c r="D6118" s="1"/>
      <c r="E6118" s="1"/>
      <c r="F6118" s="1"/>
      <c r="G6118" s="1"/>
      <c r="H6118" s="1"/>
      <c r="I6118" s="1"/>
    </row>
    <row r="6119" spans="2:9" x14ac:dyDescent="0.25">
      <c r="B6119" s="1"/>
      <c r="C6119" s="1"/>
      <c r="D6119" s="1"/>
      <c r="E6119" s="1"/>
      <c r="F6119" s="1"/>
      <c r="G6119" s="1"/>
      <c r="H6119" s="1"/>
      <c r="I6119" s="1"/>
    </row>
    <row r="6120" spans="2:9" x14ac:dyDescent="0.25">
      <c r="B6120" s="1"/>
      <c r="C6120" s="1"/>
      <c r="D6120" s="1"/>
      <c r="E6120" s="1"/>
      <c r="F6120" s="1"/>
      <c r="G6120" s="1"/>
      <c r="H6120" s="1"/>
      <c r="I6120" s="1"/>
    </row>
    <row r="6121" spans="2:9" x14ac:dyDescent="0.25">
      <c r="B6121" s="1"/>
      <c r="C6121" s="1"/>
      <c r="D6121" s="1"/>
      <c r="E6121" s="1"/>
      <c r="F6121" s="1"/>
      <c r="G6121" s="1"/>
      <c r="H6121" s="1"/>
      <c r="I6121" s="1"/>
    </row>
    <row r="6122" spans="2:9" x14ac:dyDescent="0.25">
      <c r="B6122" s="1"/>
      <c r="C6122" s="1"/>
      <c r="D6122" s="1"/>
      <c r="E6122" s="1"/>
      <c r="F6122" s="1"/>
      <c r="G6122" s="1"/>
      <c r="H6122" s="1"/>
      <c r="I6122" s="1"/>
    </row>
    <row r="6123" spans="2:9" x14ac:dyDescent="0.25">
      <c r="B6123" s="1"/>
      <c r="C6123" s="1"/>
      <c r="D6123" s="1"/>
      <c r="E6123" s="1"/>
      <c r="F6123" s="1"/>
      <c r="G6123" s="1"/>
      <c r="H6123" s="1"/>
      <c r="I6123" s="1"/>
    </row>
    <row r="6124" spans="2:9" x14ac:dyDescent="0.25">
      <c r="B6124" s="1"/>
      <c r="C6124" s="1"/>
      <c r="D6124" s="1"/>
      <c r="E6124" s="1"/>
      <c r="F6124" s="1"/>
      <c r="G6124" s="1"/>
      <c r="H6124" s="1"/>
      <c r="I6124" s="1"/>
    </row>
    <row r="6125" spans="2:9" x14ac:dyDescent="0.25">
      <c r="B6125" s="1"/>
      <c r="C6125" s="1"/>
      <c r="D6125" s="1"/>
      <c r="E6125" s="1"/>
      <c r="F6125" s="1"/>
      <c r="G6125" s="1"/>
      <c r="H6125" s="1"/>
      <c r="I6125" s="1"/>
    </row>
    <row r="6126" spans="2:9" x14ac:dyDescent="0.25">
      <c r="B6126" s="1"/>
      <c r="C6126" s="1"/>
      <c r="D6126" s="1"/>
      <c r="E6126" s="1"/>
      <c r="F6126" s="1"/>
      <c r="G6126" s="1"/>
      <c r="H6126" s="1"/>
      <c r="I6126" s="1"/>
    </row>
    <row r="6127" spans="2:9" x14ac:dyDescent="0.25">
      <c r="B6127" s="1"/>
      <c r="C6127" s="1"/>
      <c r="D6127" s="1"/>
      <c r="E6127" s="1"/>
      <c r="F6127" s="1"/>
      <c r="G6127" s="1"/>
      <c r="H6127" s="1"/>
      <c r="I6127" s="1"/>
    </row>
    <row r="6128" spans="2:9" x14ac:dyDescent="0.25">
      <c r="B6128" s="1"/>
      <c r="C6128" s="1"/>
      <c r="D6128" s="1"/>
      <c r="E6128" s="1"/>
      <c r="F6128" s="1"/>
      <c r="G6128" s="1"/>
      <c r="H6128" s="1"/>
      <c r="I6128" s="1"/>
    </row>
    <row r="6129" spans="2:9" x14ac:dyDescent="0.25">
      <c r="B6129" s="1"/>
      <c r="C6129" s="1"/>
      <c r="D6129" s="1"/>
      <c r="E6129" s="1"/>
      <c r="F6129" s="1"/>
      <c r="G6129" s="1"/>
      <c r="H6129" s="1"/>
      <c r="I6129" s="1"/>
    </row>
    <row r="6130" spans="2:9" x14ac:dyDescent="0.25">
      <c r="B6130" s="1"/>
      <c r="C6130" s="1"/>
      <c r="D6130" s="1"/>
      <c r="E6130" s="1"/>
      <c r="F6130" s="1"/>
      <c r="G6130" s="1"/>
      <c r="H6130" s="1"/>
      <c r="I6130" s="1"/>
    </row>
    <row r="6131" spans="2:9" x14ac:dyDescent="0.25">
      <c r="B6131" s="1"/>
      <c r="C6131" s="1"/>
      <c r="D6131" s="1"/>
      <c r="E6131" s="1"/>
      <c r="F6131" s="1"/>
      <c r="G6131" s="1"/>
      <c r="H6131" s="1"/>
      <c r="I6131" s="1"/>
    </row>
    <row r="6132" spans="2:9" x14ac:dyDescent="0.25">
      <c r="B6132" s="1"/>
      <c r="C6132" s="1"/>
      <c r="D6132" s="1"/>
      <c r="E6132" s="1"/>
      <c r="F6132" s="1"/>
      <c r="G6132" s="1"/>
      <c r="H6132" s="1"/>
      <c r="I6132" s="1"/>
    </row>
    <row r="6133" spans="2:9" x14ac:dyDescent="0.25">
      <c r="B6133" s="1"/>
      <c r="C6133" s="1"/>
      <c r="D6133" s="1"/>
      <c r="E6133" s="1"/>
      <c r="F6133" s="1"/>
      <c r="G6133" s="1"/>
      <c r="H6133" s="1"/>
      <c r="I6133" s="1"/>
    </row>
    <row r="6134" spans="2:9" x14ac:dyDescent="0.25">
      <c r="B6134" s="1"/>
      <c r="C6134" s="1"/>
      <c r="D6134" s="1"/>
      <c r="E6134" s="1"/>
      <c r="F6134" s="1"/>
      <c r="G6134" s="1"/>
      <c r="H6134" s="1"/>
      <c r="I6134" s="1"/>
    </row>
    <row r="6135" spans="2:9" x14ac:dyDescent="0.25">
      <c r="B6135" s="1"/>
      <c r="C6135" s="1"/>
      <c r="D6135" s="1"/>
      <c r="E6135" s="1"/>
      <c r="F6135" s="1"/>
      <c r="G6135" s="1"/>
      <c r="H6135" s="1"/>
      <c r="I6135" s="1"/>
    </row>
    <row r="6136" spans="2:9" x14ac:dyDescent="0.25">
      <c r="B6136" s="1"/>
      <c r="C6136" s="1"/>
      <c r="D6136" s="1"/>
      <c r="E6136" s="1"/>
      <c r="F6136" s="1"/>
      <c r="G6136" s="1"/>
      <c r="H6136" s="1"/>
      <c r="I6136" s="1"/>
    </row>
    <row r="6137" spans="2:9" x14ac:dyDescent="0.25">
      <c r="B6137" s="1"/>
      <c r="C6137" s="1"/>
      <c r="D6137" s="1"/>
      <c r="E6137" s="1"/>
      <c r="F6137" s="1"/>
      <c r="G6137" s="1"/>
      <c r="H6137" s="1"/>
      <c r="I6137" s="1"/>
    </row>
    <row r="6138" spans="2:9" x14ac:dyDescent="0.25">
      <c r="B6138" s="1"/>
      <c r="C6138" s="1"/>
      <c r="D6138" s="1"/>
      <c r="E6138" s="1"/>
      <c r="F6138" s="1"/>
      <c r="G6138" s="1"/>
      <c r="H6138" s="1"/>
      <c r="I6138" s="1"/>
    </row>
    <row r="6139" spans="2:9" x14ac:dyDescent="0.25">
      <c r="B6139" s="1"/>
      <c r="C6139" s="1"/>
      <c r="D6139" s="1"/>
      <c r="E6139" s="1"/>
      <c r="F6139" s="1"/>
      <c r="G6139" s="1"/>
      <c r="H6139" s="1"/>
      <c r="I6139" s="1"/>
    </row>
    <row r="6140" spans="2:9" x14ac:dyDescent="0.25">
      <c r="B6140" s="1"/>
      <c r="C6140" s="1"/>
      <c r="D6140" s="1"/>
      <c r="E6140" s="1"/>
      <c r="F6140" s="1"/>
      <c r="G6140" s="1"/>
      <c r="H6140" s="1"/>
      <c r="I6140" s="1"/>
    </row>
    <row r="6141" spans="2:9" x14ac:dyDescent="0.25">
      <c r="B6141" s="1"/>
      <c r="C6141" s="1"/>
      <c r="D6141" s="1"/>
      <c r="E6141" s="1"/>
      <c r="F6141" s="1"/>
      <c r="G6141" s="1"/>
      <c r="H6141" s="1"/>
      <c r="I6141" s="1"/>
    </row>
    <row r="6142" spans="2:9" x14ac:dyDescent="0.25">
      <c r="B6142" s="1"/>
      <c r="C6142" s="1"/>
      <c r="D6142" s="1"/>
      <c r="E6142" s="1"/>
      <c r="F6142" s="1"/>
      <c r="G6142" s="1"/>
      <c r="H6142" s="1"/>
      <c r="I6142" s="1"/>
    </row>
    <row r="6143" spans="2:9" x14ac:dyDescent="0.25">
      <c r="B6143" s="1"/>
      <c r="C6143" s="1"/>
      <c r="D6143" s="1"/>
      <c r="E6143" s="1"/>
      <c r="F6143" s="1"/>
      <c r="G6143" s="1"/>
      <c r="H6143" s="1"/>
      <c r="I6143" s="1"/>
    </row>
    <row r="6144" spans="2:9" x14ac:dyDescent="0.25">
      <c r="B6144" s="1"/>
      <c r="C6144" s="1"/>
      <c r="D6144" s="1"/>
      <c r="E6144" s="1"/>
      <c r="F6144" s="1"/>
      <c r="G6144" s="1"/>
      <c r="H6144" s="1"/>
      <c r="I6144" s="1"/>
    </row>
    <row r="6145" spans="2:9" x14ac:dyDescent="0.25">
      <c r="B6145" s="1"/>
      <c r="C6145" s="1"/>
      <c r="D6145" s="1"/>
      <c r="E6145" s="1"/>
      <c r="F6145" s="1"/>
      <c r="G6145" s="1"/>
      <c r="H6145" s="1"/>
      <c r="I6145" s="1"/>
    </row>
    <row r="6146" spans="2:9" x14ac:dyDescent="0.25">
      <c r="B6146" s="1"/>
      <c r="C6146" s="1"/>
      <c r="D6146" s="1"/>
      <c r="E6146" s="1"/>
      <c r="F6146" s="1"/>
      <c r="G6146" s="1"/>
      <c r="H6146" s="1"/>
      <c r="I6146" s="1"/>
    </row>
    <row r="6147" spans="2:9" x14ac:dyDescent="0.25">
      <c r="B6147" s="1"/>
      <c r="C6147" s="1"/>
      <c r="D6147" s="1"/>
      <c r="E6147" s="1"/>
      <c r="F6147" s="1"/>
      <c r="G6147" s="1"/>
      <c r="H6147" s="1"/>
      <c r="I6147" s="1"/>
    </row>
    <row r="6148" spans="2:9" x14ac:dyDescent="0.25">
      <c r="B6148" s="1"/>
      <c r="C6148" s="1"/>
      <c r="D6148" s="1"/>
      <c r="E6148" s="1"/>
      <c r="F6148" s="1"/>
      <c r="G6148" s="1"/>
      <c r="H6148" s="1"/>
      <c r="I6148" s="1"/>
    </row>
    <row r="6149" spans="2:9" x14ac:dyDescent="0.25">
      <c r="B6149" s="1"/>
      <c r="C6149" s="1"/>
      <c r="D6149" s="1"/>
      <c r="E6149" s="1"/>
      <c r="F6149" s="1"/>
      <c r="G6149" s="1"/>
      <c r="H6149" s="1"/>
      <c r="I6149" s="1"/>
    </row>
    <row r="6150" spans="2:9" x14ac:dyDescent="0.25">
      <c r="B6150" s="1"/>
      <c r="C6150" s="1"/>
      <c r="D6150" s="1"/>
      <c r="E6150" s="1"/>
      <c r="F6150" s="1"/>
      <c r="G6150" s="1"/>
      <c r="H6150" s="1"/>
      <c r="I6150" s="1"/>
    </row>
    <row r="6151" spans="2:9" x14ac:dyDescent="0.25">
      <c r="B6151" s="1"/>
      <c r="C6151" s="1"/>
      <c r="D6151" s="1"/>
      <c r="E6151" s="1"/>
      <c r="F6151" s="1"/>
      <c r="G6151" s="1"/>
      <c r="H6151" s="1"/>
      <c r="I6151" s="1"/>
    </row>
    <row r="6152" spans="2:9" x14ac:dyDescent="0.25">
      <c r="B6152" s="1"/>
      <c r="C6152" s="1"/>
      <c r="D6152" s="1"/>
      <c r="E6152" s="1"/>
      <c r="F6152" s="1"/>
      <c r="G6152" s="1"/>
      <c r="H6152" s="1"/>
      <c r="I6152" s="1"/>
    </row>
    <row r="6153" spans="2:9" x14ac:dyDescent="0.25">
      <c r="B6153" s="1"/>
      <c r="C6153" s="1"/>
      <c r="D6153" s="1"/>
      <c r="E6153" s="1"/>
      <c r="F6153" s="1"/>
      <c r="G6153" s="1"/>
      <c r="H6153" s="1"/>
      <c r="I6153" s="1"/>
    </row>
    <row r="6154" spans="2:9" x14ac:dyDescent="0.25">
      <c r="B6154" s="1"/>
      <c r="C6154" s="1"/>
      <c r="D6154" s="1"/>
      <c r="E6154" s="1"/>
      <c r="F6154" s="1"/>
      <c r="G6154" s="1"/>
      <c r="H6154" s="1"/>
      <c r="I6154" s="1"/>
    </row>
    <row r="6155" spans="2:9" x14ac:dyDescent="0.25">
      <c r="B6155" s="1"/>
      <c r="C6155" s="1"/>
      <c r="D6155" s="1"/>
      <c r="E6155" s="1"/>
      <c r="F6155" s="1"/>
      <c r="G6155" s="1"/>
      <c r="H6155" s="1"/>
      <c r="I6155" s="1"/>
    </row>
    <row r="6156" spans="2:9" x14ac:dyDescent="0.25">
      <c r="B6156" s="1"/>
      <c r="C6156" s="1"/>
      <c r="D6156" s="1"/>
      <c r="E6156" s="1"/>
      <c r="F6156" s="1"/>
      <c r="G6156" s="1"/>
      <c r="H6156" s="1"/>
      <c r="I6156" s="1"/>
    </row>
    <row r="6157" spans="2:9" x14ac:dyDescent="0.25">
      <c r="B6157" s="1"/>
      <c r="C6157" s="1"/>
      <c r="D6157" s="1"/>
      <c r="E6157" s="1"/>
      <c r="F6157" s="1"/>
      <c r="G6157" s="1"/>
      <c r="H6157" s="1"/>
      <c r="I6157" s="1"/>
    </row>
    <row r="6158" spans="2:9" x14ac:dyDescent="0.25">
      <c r="B6158" s="1"/>
      <c r="C6158" s="1"/>
      <c r="D6158" s="1"/>
      <c r="E6158" s="1"/>
      <c r="F6158" s="1"/>
      <c r="G6158" s="1"/>
      <c r="H6158" s="1"/>
      <c r="I6158" s="1"/>
    </row>
    <row r="6159" spans="2:9" x14ac:dyDescent="0.25">
      <c r="B6159" s="1"/>
      <c r="C6159" s="1"/>
      <c r="D6159" s="1"/>
      <c r="E6159" s="1"/>
      <c r="F6159" s="1"/>
      <c r="G6159" s="1"/>
      <c r="H6159" s="1"/>
      <c r="I6159" s="1"/>
    </row>
    <row r="6160" spans="2:9" x14ac:dyDescent="0.25">
      <c r="B6160" s="1"/>
      <c r="C6160" s="1"/>
      <c r="D6160" s="1"/>
      <c r="E6160" s="1"/>
      <c r="F6160" s="1"/>
      <c r="G6160" s="1"/>
      <c r="H6160" s="1"/>
      <c r="I6160" s="1"/>
    </row>
    <row r="6161" spans="2:9" x14ac:dyDescent="0.25">
      <c r="B6161" s="1"/>
      <c r="C6161" s="1"/>
      <c r="D6161" s="1"/>
      <c r="E6161" s="1"/>
      <c r="F6161" s="1"/>
      <c r="G6161" s="1"/>
      <c r="H6161" s="1"/>
      <c r="I6161" s="1"/>
    </row>
    <row r="6162" spans="2:9" x14ac:dyDescent="0.25">
      <c r="B6162" s="1"/>
      <c r="C6162" s="1"/>
      <c r="D6162" s="1"/>
      <c r="E6162" s="1"/>
      <c r="F6162" s="1"/>
      <c r="G6162" s="1"/>
      <c r="H6162" s="1"/>
      <c r="I6162" s="1"/>
    </row>
    <row r="6163" spans="2:9" x14ac:dyDescent="0.25">
      <c r="B6163" s="1"/>
      <c r="C6163" s="1"/>
      <c r="D6163" s="1"/>
      <c r="E6163" s="1"/>
      <c r="F6163" s="1"/>
      <c r="G6163" s="1"/>
      <c r="H6163" s="1"/>
      <c r="I6163" s="1"/>
    </row>
    <row r="6164" spans="2:9" x14ac:dyDescent="0.25">
      <c r="B6164" s="1"/>
      <c r="C6164" s="1"/>
      <c r="D6164" s="1"/>
      <c r="E6164" s="1"/>
      <c r="F6164" s="1"/>
      <c r="G6164" s="1"/>
      <c r="H6164" s="1"/>
      <c r="I6164" s="1"/>
    </row>
    <row r="6165" spans="2:9" x14ac:dyDescent="0.25">
      <c r="B6165" s="1"/>
      <c r="C6165" s="1"/>
      <c r="D6165" s="1"/>
      <c r="E6165" s="1"/>
      <c r="F6165" s="1"/>
      <c r="G6165" s="1"/>
      <c r="H6165" s="1"/>
      <c r="I6165" s="1"/>
    </row>
    <row r="6166" spans="2:9" x14ac:dyDescent="0.25">
      <c r="B6166" s="1"/>
      <c r="C6166" s="1"/>
      <c r="D6166" s="1"/>
      <c r="E6166" s="1"/>
      <c r="F6166" s="1"/>
      <c r="G6166" s="1"/>
      <c r="H6166" s="1"/>
      <c r="I6166" s="1"/>
    </row>
    <row r="6167" spans="2:9" x14ac:dyDescent="0.25">
      <c r="B6167" s="1"/>
      <c r="C6167" s="1"/>
      <c r="D6167" s="1"/>
      <c r="E6167" s="1"/>
      <c r="F6167" s="1"/>
      <c r="G6167" s="1"/>
      <c r="H6167" s="1"/>
      <c r="I6167" s="1"/>
    </row>
    <row r="6168" spans="2:9" x14ac:dyDescent="0.25">
      <c r="B6168" s="1"/>
      <c r="C6168" s="1"/>
      <c r="D6168" s="1"/>
      <c r="E6168" s="1"/>
      <c r="F6168" s="1"/>
      <c r="G6168" s="1"/>
      <c r="H6168" s="1"/>
      <c r="I6168" s="1"/>
    </row>
    <row r="6169" spans="2:9" x14ac:dyDescent="0.25">
      <c r="B6169" s="1"/>
      <c r="C6169" s="1"/>
      <c r="D6169" s="1"/>
      <c r="E6169" s="1"/>
      <c r="F6169" s="1"/>
      <c r="G6169" s="1"/>
      <c r="H6169" s="1"/>
      <c r="I6169" s="1"/>
    </row>
    <row r="6170" spans="2:9" x14ac:dyDescent="0.25">
      <c r="B6170" s="1"/>
      <c r="C6170" s="1"/>
      <c r="D6170" s="1"/>
      <c r="E6170" s="1"/>
      <c r="F6170" s="1"/>
      <c r="G6170" s="1"/>
      <c r="H6170" s="1"/>
      <c r="I6170" s="1"/>
    </row>
    <row r="6171" spans="2:9" x14ac:dyDescent="0.25">
      <c r="B6171" s="1"/>
      <c r="C6171" s="1"/>
      <c r="D6171" s="1"/>
      <c r="E6171" s="1"/>
      <c r="F6171" s="1"/>
      <c r="G6171" s="1"/>
      <c r="H6171" s="1"/>
      <c r="I6171" s="1"/>
    </row>
    <row r="6172" spans="2:9" x14ac:dyDescent="0.25">
      <c r="B6172" s="1"/>
      <c r="C6172" s="1"/>
      <c r="D6172" s="1"/>
      <c r="E6172" s="1"/>
      <c r="F6172" s="1"/>
      <c r="G6172" s="1"/>
      <c r="H6172" s="1"/>
      <c r="I6172" s="1"/>
    </row>
    <row r="6173" spans="2:9" x14ac:dyDescent="0.25">
      <c r="B6173" s="1"/>
      <c r="C6173" s="1"/>
      <c r="D6173" s="1"/>
      <c r="E6173" s="1"/>
      <c r="F6173" s="1"/>
      <c r="G6173" s="1"/>
      <c r="H6173" s="1"/>
      <c r="I6173" s="1"/>
    </row>
    <row r="6174" spans="2:9" x14ac:dyDescent="0.25">
      <c r="B6174" s="1"/>
      <c r="C6174" s="1"/>
      <c r="D6174" s="1"/>
      <c r="E6174" s="1"/>
      <c r="F6174" s="1"/>
      <c r="G6174" s="1"/>
      <c r="H6174" s="1"/>
      <c r="I6174" s="1"/>
    </row>
    <row r="6175" spans="2:9" x14ac:dyDescent="0.25">
      <c r="B6175" s="1"/>
      <c r="C6175" s="1"/>
      <c r="D6175" s="1"/>
      <c r="E6175" s="1"/>
      <c r="F6175" s="1"/>
      <c r="G6175" s="1"/>
      <c r="H6175" s="1"/>
      <c r="I6175" s="1"/>
    </row>
    <row r="6176" spans="2:9" x14ac:dyDescent="0.25">
      <c r="B6176" s="1"/>
      <c r="C6176" s="1"/>
      <c r="D6176" s="1"/>
      <c r="E6176" s="1"/>
      <c r="F6176" s="1"/>
      <c r="G6176" s="1"/>
      <c r="H6176" s="1"/>
      <c r="I6176" s="1"/>
    </row>
    <row r="6177" spans="2:9" x14ac:dyDescent="0.25">
      <c r="B6177" s="1"/>
      <c r="C6177" s="1"/>
      <c r="D6177" s="1"/>
      <c r="E6177" s="1"/>
      <c r="F6177" s="1"/>
      <c r="G6177" s="1"/>
      <c r="H6177" s="1"/>
      <c r="I6177" s="1"/>
    </row>
    <row r="6178" spans="2:9" x14ac:dyDescent="0.25">
      <c r="B6178" s="1"/>
      <c r="C6178" s="1"/>
      <c r="D6178" s="1"/>
      <c r="E6178" s="1"/>
      <c r="F6178" s="1"/>
      <c r="G6178" s="1"/>
      <c r="H6178" s="1"/>
      <c r="I6178" s="1"/>
    </row>
    <row r="6179" spans="2:9" x14ac:dyDescent="0.25">
      <c r="B6179" s="1"/>
      <c r="C6179" s="1"/>
      <c r="D6179" s="1"/>
      <c r="E6179" s="1"/>
      <c r="F6179" s="1"/>
      <c r="G6179" s="1"/>
      <c r="H6179" s="1"/>
      <c r="I6179" s="1"/>
    </row>
    <row r="6180" spans="2:9" x14ac:dyDescent="0.25">
      <c r="B6180" s="1"/>
      <c r="C6180" s="1"/>
      <c r="D6180" s="1"/>
      <c r="E6180" s="1"/>
      <c r="F6180" s="1"/>
      <c r="G6180" s="1"/>
      <c r="H6180" s="1"/>
      <c r="I6180" s="1"/>
    </row>
    <row r="6181" spans="2:9" x14ac:dyDescent="0.25">
      <c r="B6181" s="1"/>
      <c r="C6181" s="1"/>
      <c r="D6181" s="1"/>
      <c r="E6181" s="1"/>
      <c r="F6181" s="1"/>
      <c r="G6181" s="1"/>
      <c r="H6181" s="1"/>
      <c r="I6181" s="1"/>
    </row>
    <row r="6182" spans="2:9" x14ac:dyDescent="0.25">
      <c r="B6182" s="1"/>
      <c r="C6182" s="1"/>
      <c r="D6182" s="1"/>
      <c r="E6182" s="1"/>
      <c r="F6182" s="1"/>
      <c r="G6182" s="1"/>
      <c r="H6182" s="1"/>
      <c r="I6182" s="1"/>
    </row>
    <row r="6183" spans="2:9" x14ac:dyDescent="0.25">
      <c r="B6183" s="1"/>
      <c r="C6183" s="1"/>
      <c r="D6183" s="1"/>
      <c r="E6183" s="1"/>
      <c r="F6183" s="1"/>
      <c r="G6183" s="1"/>
      <c r="H6183" s="1"/>
      <c r="I6183" s="1"/>
    </row>
    <row r="6184" spans="2:9" x14ac:dyDescent="0.25">
      <c r="B6184" s="1"/>
      <c r="C6184" s="1"/>
      <c r="D6184" s="1"/>
      <c r="E6184" s="1"/>
      <c r="F6184" s="1"/>
      <c r="G6184" s="1"/>
      <c r="H6184" s="1"/>
      <c r="I6184" s="1"/>
    </row>
    <row r="6185" spans="2:9" x14ac:dyDescent="0.25">
      <c r="B6185" s="1"/>
      <c r="C6185" s="1"/>
      <c r="D6185" s="1"/>
      <c r="E6185" s="1"/>
      <c r="F6185" s="1"/>
      <c r="G6185" s="1"/>
      <c r="H6185" s="1"/>
      <c r="I6185" s="1"/>
    </row>
    <row r="6186" spans="2:9" x14ac:dyDescent="0.25">
      <c r="B6186" s="1"/>
      <c r="C6186" s="1"/>
      <c r="D6186" s="1"/>
      <c r="E6186" s="1"/>
      <c r="F6186" s="1"/>
      <c r="G6186" s="1"/>
      <c r="H6186" s="1"/>
      <c r="I6186" s="1"/>
    </row>
    <row r="6187" spans="2:9" x14ac:dyDescent="0.25">
      <c r="B6187" s="1"/>
      <c r="C6187" s="1"/>
      <c r="D6187" s="1"/>
      <c r="E6187" s="1"/>
      <c r="F6187" s="1"/>
      <c r="G6187" s="1"/>
      <c r="H6187" s="1"/>
      <c r="I6187" s="1"/>
    </row>
    <row r="6188" spans="2:9" x14ac:dyDescent="0.25">
      <c r="B6188" s="1"/>
      <c r="C6188" s="1"/>
      <c r="D6188" s="1"/>
      <c r="E6188" s="1"/>
      <c r="F6188" s="1"/>
      <c r="G6188" s="1"/>
      <c r="H6188" s="1"/>
      <c r="I6188" s="1"/>
    </row>
    <row r="6189" spans="2:9" x14ac:dyDescent="0.25">
      <c r="B6189" s="1"/>
      <c r="C6189" s="1"/>
      <c r="D6189" s="1"/>
      <c r="E6189" s="1"/>
      <c r="F6189" s="1"/>
      <c r="G6189" s="1"/>
      <c r="H6189" s="1"/>
      <c r="I6189" s="1"/>
    </row>
    <row r="6190" spans="2:9" x14ac:dyDescent="0.25">
      <c r="B6190" s="1"/>
      <c r="C6190" s="1"/>
      <c r="D6190" s="1"/>
      <c r="E6190" s="1"/>
      <c r="F6190" s="1"/>
      <c r="G6190" s="1"/>
      <c r="H6190" s="1"/>
      <c r="I6190" s="1"/>
    </row>
    <row r="6191" spans="2:9" x14ac:dyDescent="0.25">
      <c r="B6191" s="1"/>
      <c r="C6191" s="1"/>
      <c r="D6191" s="1"/>
      <c r="E6191" s="1"/>
      <c r="F6191" s="1"/>
      <c r="G6191" s="1"/>
      <c r="H6191" s="1"/>
      <c r="I6191" s="1"/>
    </row>
    <row r="6192" spans="2:9" x14ac:dyDescent="0.25">
      <c r="B6192" s="1"/>
      <c r="C6192" s="1"/>
      <c r="D6192" s="1"/>
      <c r="E6192" s="1"/>
      <c r="F6192" s="1"/>
      <c r="G6192" s="1"/>
      <c r="H6192" s="1"/>
      <c r="I6192" s="1"/>
    </row>
    <row r="6193" spans="2:9" x14ac:dyDescent="0.25">
      <c r="B6193" s="1"/>
      <c r="C6193" s="1"/>
      <c r="D6193" s="1"/>
      <c r="E6193" s="1"/>
      <c r="F6193" s="1"/>
      <c r="G6193" s="1"/>
      <c r="H6193" s="1"/>
      <c r="I6193" s="1"/>
    </row>
    <row r="6194" spans="2:9" x14ac:dyDescent="0.25">
      <c r="B6194" s="1"/>
      <c r="C6194" s="1"/>
      <c r="D6194" s="1"/>
      <c r="E6194" s="1"/>
      <c r="F6194" s="1"/>
      <c r="G6194" s="1"/>
      <c r="H6194" s="1"/>
      <c r="I6194" s="1"/>
    </row>
    <row r="6195" spans="2:9" x14ac:dyDescent="0.25">
      <c r="B6195" s="1"/>
      <c r="C6195" s="1"/>
      <c r="D6195" s="1"/>
      <c r="E6195" s="1"/>
      <c r="F6195" s="1"/>
      <c r="G6195" s="1"/>
      <c r="H6195" s="1"/>
      <c r="I6195" s="1"/>
    </row>
    <row r="6196" spans="2:9" x14ac:dyDescent="0.25">
      <c r="B6196" s="1"/>
      <c r="C6196" s="1"/>
      <c r="D6196" s="1"/>
      <c r="E6196" s="1"/>
      <c r="F6196" s="1"/>
      <c r="G6196" s="1"/>
      <c r="H6196" s="1"/>
      <c r="I6196" s="1"/>
    </row>
    <row r="6197" spans="2:9" x14ac:dyDescent="0.25">
      <c r="B6197" s="1"/>
      <c r="C6197" s="1"/>
      <c r="D6197" s="1"/>
      <c r="E6197" s="1"/>
      <c r="F6197" s="1"/>
      <c r="G6197" s="1"/>
      <c r="H6197" s="1"/>
      <c r="I6197" s="1"/>
    </row>
    <row r="6198" spans="2:9" x14ac:dyDescent="0.25">
      <c r="B6198" s="1"/>
      <c r="C6198" s="1"/>
      <c r="D6198" s="1"/>
      <c r="E6198" s="1"/>
      <c r="F6198" s="1"/>
      <c r="G6198" s="1"/>
      <c r="H6198" s="1"/>
      <c r="I6198" s="1"/>
    </row>
    <row r="6199" spans="2:9" x14ac:dyDescent="0.25">
      <c r="B6199" s="1"/>
      <c r="C6199" s="1"/>
      <c r="D6199" s="1"/>
      <c r="E6199" s="1"/>
      <c r="F6199" s="1"/>
      <c r="G6199" s="1"/>
      <c r="H6199" s="1"/>
      <c r="I6199" s="1"/>
    </row>
    <row r="6200" spans="2:9" x14ac:dyDescent="0.25">
      <c r="B6200" s="1"/>
      <c r="C6200" s="1"/>
      <c r="D6200" s="1"/>
      <c r="E6200" s="1"/>
      <c r="F6200" s="1"/>
      <c r="G6200" s="1"/>
      <c r="H6200" s="1"/>
      <c r="I6200" s="1"/>
    </row>
    <row r="6201" spans="2:9" x14ac:dyDescent="0.25">
      <c r="B6201" s="1"/>
      <c r="C6201" s="1"/>
      <c r="D6201" s="1"/>
      <c r="E6201" s="1"/>
      <c r="F6201" s="1"/>
      <c r="G6201" s="1"/>
      <c r="H6201" s="1"/>
      <c r="I6201" s="1"/>
    </row>
    <row r="6202" spans="2:9" x14ac:dyDescent="0.25">
      <c r="B6202" s="1"/>
      <c r="C6202" s="1"/>
      <c r="D6202" s="1"/>
      <c r="E6202" s="1"/>
      <c r="F6202" s="1"/>
      <c r="G6202" s="1"/>
      <c r="H6202" s="1"/>
      <c r="I6202" s="1"/>
    </row>
    <row r="6203" spans="2:9" x14ac:dyDescent="0.25">
      <c r="B6203" s="1"/>
      <c r="C6203" s="1"/>
      <c r="D6203" s="1"/>
      <c r="E6203" s="1"/>
      <c r="F6203" s="1"/>
      <c r="G6203" s="1"/>
      <c r="H6203" s="1"/>
      <c r="I6203" s="1"/>
    </row>
    <row r="6204" spans="2:9" x14ac:dyDescent="0.25">
      <c r="B6204" s="1"/>
      <c r="C6204" s="1"/>
      <c r="D6204" s="1"/>
      <c r="E6204" s="1"/>
      <c r="F6204" s="1"/>
      <c r="G6204" s="1"/>
      <c r="H6204" s="1"/>
      <c r="I6204" s="1"/>
    </row>
    <row r="6205" spans="2:9" x14ac:dyDescent="0.25">
      <c r="B6205" s="1"/>
      <c r="C6205" s="1"/>
      <c r="D6205" s="1"/>
      <c r="E6205" s="1"/>
      <c r="F6205" s="1"/>
      <c r="G6205" s="1"/>
      <c r="H6205" s="1"/>
      <c r="I6205" s="1"/>
    </row>
    <row r="6206" spans="2:9" x14ac:dyDescent="0.25">
      <c r="B6206" s="1"/>
      <c r="C6206" s="1"/>
      <c r="D6206" s="1"/>
      <c r="E6206" s="1"/>
      <c r="F6206" s="1"/>
      <c r="G6206" s="1"/>
      <c r="H6206" s="1"/>
      <c r="I6206" s="1"/>
    </row>
    <row r="6207" spans="2:9" x14ac:dyDescent="0.25">
      <c r="B6207" s="1"/>
      <c r="C6207" s="1"/>
      <c r="D6207" s="1"/>
      <c r="E6207" s="1"/>
      <c r="F6207" s="1"/>
      <c r="G6207" s="1"/>
      <c r="H6207" s="1"/>
      <c r="I6207" s="1"/>
    </row>
    <row r="6208" spans="2:9" x14ac:dyDescent="0.25">
      <c r="B6208" s="1"/>
      <c r="C6208" s="1"/>
      <c r="D6208" s="1"/>
      <c r="E6208" s="1"/>
      <c r="F6208" s="1"/>
      <c r="G6208" s="1"/>
      <c r="H6208" s="1"/>
      <c r="I6208" s="1"/>
    </row>
    <row r="6209" spans="2:9" x14ac:dyDescent="0.25">
      <c r="B6209" s="1"/>
      <c r="C6209" s="1"/>
      <c r="D6209" s="1"/>
      <c r="E6209" s="1"/>
      <c r="F6209" s="1"/>
      <c r="G6209" s="1"/>
      <c r="H6209" s="1"/>
      <c r="I6209" s="1"/>
    </row>
    <row r="6210" spans="2:9" x14ac:dyDescent="0.25">
      <c r="B6210" s="1"/>
      <c r="C6210" s="1"/>
      <c r="D6210" s="1"/>
      <c r="E6210" s="1"/>
      <c r="F6210" s="1"/>
      <c r="G6210" s="1"/>
      <c r="H6210" s="1"/>
      <c r="I6210" s="1"/>
    </row>
    <row r="6211" spans="2:9" x14ac:dyDescent="0.25">
      <c r="B6211" s="1"/>
      <c r="C6211" s="1"/>
      <c r="D6211" s="1"/>
      <c r="E6211" s="1"/>
      <c r="F6211" s="1"/>
      <c r="G6211" s="1"/>
      <c r="H6211" s="1"/>
      <c r="I6211" s="1"/>
    </row>
    <row r="6212" spans="2:9" x14ac:dyDescent="0.25">
      <c r="B6212" s="1"/>
      <c r="C6212" s="1"/>
      <c r="D6212" s="1"/>
      <c r="E6212" s="1"/>
      <c r="F6212" s="1"/>
      <c r="G6212" s="1"/>
      <c r="H6212" s="1"/>
      <c r="I6212" s="1"/>
    </row>
    <row r="6213" spans="2:9" x14ac:dyDescent="0.25">
      <c r="B6213" s="1"/>
      <c r="C6213" s="1"/>
      <c r="D6213" s="1"/>
      <c r="E6213" s="1"/>
      <c r="F6213" s="1"/>
      <c r="G6213" s="1"/>
      <c r="H6213" s="1"/>
      <c r="I6213" s="1"/>
    </row>
    <row r="6214" spans="2:9" x14ac:dyDescent="0.25">
      <c r="B6214" s="1"/>
      <c r="C6214" s="1"/>
      <c r="D6214" s="1"/>
      <c r="E6214" s="1"/>
      <c r="F6214" s="1"/>
      <c r="G6214" s="1"/>
      <c r="H6214" s="1"/>
      <c r="I6214" s="1"/>
    </row>
    <row r="6215" spans="2:9" x14ac:dyDescent="0.25">
      <c r="B6215" s="1"/>
      <c r="C6215" s="1"/>
      <c r="D6215" s="1"/>
      <c r="E6215" s="1"/>
      <c r="F6215" s="1"/>
      <c r="G6215" s="1"/>
      <c r="H6215" s="1"/>
      <c r="I6215" s="1"/>
    </row>
    <row r="6216" spans="2:9" x14ac:dyDescent="0.25">
      <c r="B6216" s="1"/>
      <c r="C6216" s="1"/>
      <c r="D6216" s="1"/>
      <c r="E6216" s="1"/>
      <c r="F6216" s="1"/>
      <c r="G6216" s="1"/>
      <c r="H6216" s="1"/>
      <c r="I6216" s="1"/>
    </row>
    <row r="6217" spans="2:9" x14ac:dyDescent="0.25">
      <c r="B6217" s="1"/>
      <c r="C6217" s="1"/>
      <c r="D6217" s="1"/>
      <c r="E6217" s="1"/>
      <c r="F6217" s="1"/>
      <c r="G6217" s="1"/>
      <c r="H6217" s="1"/>
      <c r="I6217" s="1"/>
    </row>
    <row r="6218" spans="2:9" x14ac:dyDescent="0.25">
      <c r="B6218" s="1"/>
      <c r="C6218" s="1"/>
      <c r="D6218" s="1"/>
      <c r="E6218" s="1"/>
      <c r="F6218" s="1"/>
      <c r="G6218" s="1"/>
      <c r="H6218" s="1"/>
      <c r="I6218" s="1"/>
    </row>
    <row r="6219" spans="2:9" x14ac:dyDescent="0.25">
      <c r="B6219" s="1"/>
      <c r="C6219" s="1"/>
      <c r="D6219" s="1"/>
      <c r="E6219" s="1"/>
      <c r="F6219" s="1"/>
      <c r="G6219" s="1"/>
      <c r="H6219" s="1"/>
      <c r="I6219" s="1"/>
    </row>
    <row r="6220" spans="2:9" x14ac:dyDescent="0.25">
      <c r="B6220" s="1"/>
      <c r="C6220" s="1"/>
      <c r="D6220" s="1"/>
      <c r="E6220" s="1"/>
      <c r="F6220" s="1"/>
      <c r="G6220" s="1"/>
      <c r="H6220" s="1"/>
      <c r="I6220" s="1"/>
    </row>
    <row r="6221" spans="2:9" x14ac:dyDescent="0.25">
      <c r="B6221" s="1"/>
      <c r="C6221" s="1"/>
      <c r="D6221" s="1"/>
      <c r="E6221" s="1"/>
      <c r="F6221" s="1"/>
      <c r="G6221" s="1"/>
      <c r="H6221" s="1"/>
      <c r="I6221" s="1"/>
    </row>
    <row r="6222" spans="2:9" x14ac:dyDescent="0.25">
      <c r="B6222" s="1"/>
      <c r="C6222" s="1"/>
      <c r="D6222" s="1"/>
      <c r="E6222" s="1"/>
      <c r="F6222" s="1"/>
      <c r="G6222" s="1"/>
      <c r="H6222" s="1"/>
      <c r="I6222" s="1"/>
    </row>
    <row r="6223" spans="2:9" x14ac:dyDescent="0.25">
      <c r="B6223" s="1"/>
      <c r="C6223" s="1"/>
      <c r="D6223" s="1"/>
      <c r="E6223" s="1"/>
      <c r="F6223" s="1"/>
      <c r="G6223" s="1"/>
      <c r="H6223" s="1"/>
      <c r="I6223" s="1"/>
    </row>
    <row r="6224" spans="2:9" x14ac:dyDescent="0.25">
      <c r="B6224" s="1"/>
      <c r="C6224" s="1"/>
      <c r="D6224" s="1"/>
      <c r="E6224" s="1"/>
      <c r="F6224" s="1"/>
      <c r="G6224" s="1"/>
      <c r="H6224" s="1"/>
      <c r="I6224" s="1"/>
    </row>
    <row r="6225" spans="2:9" x14ac:dyDescent="0.25">
      <c r="B6225" s="1"/>
      <c r="C6225" s="1"/>
      <c r="D6225" s="1"/>
      <c r="E6225" s="1"/>
      <c r="F6225" s="1"/>
      <c r="G6225" s="1"/>
      <c r="H6225" s="1"/>
      <c r="I6225" s="1"/>
    </row>
    <row r="6226" spans="2:9" x14ac:dyDescent="0.25">
      <c r="B6226" s="1"/>
      <c r="C6226" s="1"/>
      <c r="D6226" s="1"/>
      <c r="E6226" s="1"/>
      <c r="F6226" s="1"/>
      <c r="G6226" s="1"/>
      <c r="H6226" s="1"/>
      <c r="I6226" s="1"/>
    </row>
    <row r="6227" spans="2:9" x14ac:dyDescent="0.25">
      <c r="B6227" s="1"/>
      <c r="C6227" s="1"/>
      <c r="D6227" s="1"/>
      <c r="E6227" s="1"/>
      <c r="F6227" s="1"/>
      <c r="G6227" s="1"/>
      <c r="H6227" s="1"/>
      <c r="I6227" s="1"/>
    </row>
    <row r="6228" spans="2:9" x14ac:dyDescent="0.25">
      <c r="B6228" s="1"/>
      <c r="C6228" s="1"/>
      <c r="D6228" s="1"/>
      <c r="E6228" s="1"/>
      <c r="F6228" s="1"/>
      <c r="G6228" s="1"/>
      <c r="H6228" s="1"/>
      <c r="I6228" s="1"/>
    </row>
    <row r="6229" spans="2:9" x14ac:dyDescent="0.25">
      <c r="B6229" s="1"/>
      <c r="C6229" s="1"/>
      <c r="D6229" s="1"/>
      <c r="E6229" s="1"/>
      <c r="F6229" s="1"/>
      <c r="G6229" s="1"/>
      <c r="H6229" s="1"/>
      <c r="I6229" s="1"/>
    </row>
    <row r="6230" spans="2:9" x14ac:dyDescent="0.25">
      <c r="B6230" s="1"/>
      <c r="C6230" s="1"/>
      <c r="D6230" s="1"/>
      <c r="E6230" s="1"/>
      <c r="F6230" s="1"/>
      <c r="G6230" s="1"/>
      <c r="H6230" s="1"/>
      <c r="I6230" s="1"/>
    </row>
    <row r="6231" spans="2:9" x14ac:dyDescent="0.25">
      <c r="B6231" s="1"/>
      <c r="C6231" s="1"/>
      <c r="D6231" s="1"/>
      <c r="E6231" s="1"/>
      <c r="F6231" s="1"/>
      <c r="G6231" s="1"/>
      <c r="H6231" s="1"/>
      <c r="I6231" s="1"/>
    </row>
    <row r="6232" spans="2:9" x14ac:dyDescent="0.25">
      <c r="B6232" s="1"/>
      <c r="C6232" s="1"/>
      <c r="D6232" s="1"/>
      <c r="E6232" s="1"/>
      <c r="F6232" s="1"/>
      <c r="G6232" s="1"/>
      <c r="H6232" s="1"/>
      <c r="I6232" s="1"/>
    </row>
    <row r="6233" spans="2:9" x14ac:dyDescent="0.25">
      <c r="B6233" s="1"/>
      <c r="C6233" s="1"/>
      <c r="D6233" s="1"/>
      <c r="E6233" s="1"/>
      <c r="F6233" s="1"/>
      <c r="G6233" s="1"/>
      <c r="H6233" s="1"/>
      <c r="I6233" s="1"/>
    </row>
    <row r="6234" spans="2:9" x14ac:dyDescent="0.25">
      <c r="B6234" s="1"/>
      <c r="C6234" s="1"/>
      <c r="D6234" s="1"/>
      <c r="E6234" s="1"/>
      <c r="F6234" s="1"/>
      <c r="G6234" s="1"/>
      <c r="H6234" s="1"/>
      <c r="I6234" s="1"/>
    </row>
    <row r="6235" spans="2:9" x14ac:dyDescent="0.25">
      <c r="B6235" s="1"/>
      <c r="C6235" s="1"/>
      <c r="D6235" s="1"/>
      <c r="E6235" s="1"/>
      <c r="F6235" s="1"/>
      <c r="G6235" s="1"/>
      <c r="H6235" s="1"/>
      <c r="I6235" s="1"/>
    </row>
    <row r="6236" spans="2:9" x14ac:dyDescent="0.25">
      <c r="B6236" s="1"/>
      <c r="C6236" s="1"/>
      <c r="D6236" s="1"/>
      <c r="E6236" s="1"/>
      <c r="F6236" s="1"/>
      <c r="G6236" s="1"/>
      <c r="H6236" s="1"/>
      <c r="I6236" s="1"/>
    </row>
    <row r="6237" spans="2:9" x14ac:dyDescent="0.25">
      <c r="B6237" s="1"/>
      <c r="C6237" s="1"/>
      <c r="D6237" s="1"/>
      <c r="E6237" s="1"/>
      <c r="F6237" s="1"/>
      <c r="G6237" s="1"/>
      <c r="H6237" s="1"/>
      <c r="I6237" s="1"/>
    </row>
    <row r="6238" spans="2:9" x14ac:dyDescent="0.25">
      <c r="B6238" s="1"/>
      <c r="C6238" s="1"/>
      <c r="D6238" s="1"/>
      <c r="E6238" s="1"/>
      <c r="F6238" s="1"/>
      <c r="G6238" s="1"/>
      <c r="H6238" s="1"/>
      <c r="I6238" s="1"/>
    </row>
    <row r="6239" spans="2:9" x14ac:dyDescent="0.25">
      <c r="B6239" s="1"/>
      <c r="C6239" s="1"/>
      <c r="D6239" s="1"/>
      <c r="E6239" s="1"/>
      <c r="F6239" s="1"/>
      <c r="G6239" s="1"/>
      <c r="H6239" s="1"/>
      <c r="I6239" s="1"/>
    </row>
    <row r="6240" spans="2:9" x14ac:dyDescent="0.25">
      <c r="B6240" s="1"/>
      <c r="C6240" s="1"/>
      <c r="D6240" s="1"/>
      <c r="E6240" s="1"/>
      <c r="F6240" s="1"/>
      <c r="G6240" s="1"/>
      <c r="H6240" s="1"/>
      <c r="I6240" s="1"/>
    </row>
    <row r="6241" spans="2:9" x14ac:dyDescent="0.25">
      <c r="B6241" s="1"/>
      <c r="C6241" s="1"/>
      <c r="D6241" s="1"/>
      <c r="E6241" s="1"/>
      <c r="F6241" s="1"/>
      <c r="G6241" s="1"/>
      <c r="H6241" s="1"/>
      <c r="I6241" s="1"/>
    </row>
    <row r="6242" spans="2:9" x14ac:dyDescent="0.25">
      <c r="B6242" s="1"/>
      <c r="C6242" s="1"/>
      <c r="D6242" s="1"/>
      <c r="E6242" s="1"/>
      <c r="F6242" s="1"/>
      <c r="G6242" s="1"/>
      <c r="H6242" s="1"/>
      <c r="I6242" s="1"/>
    </row>
    <row r="6243" spans="2:9" x14ac:dyDescent="0.25">
      <c r="B6243" s="1"/>
      <c r="C6243" s="1"/>
      <c r="D6243" s="1"/>
      <c r="E6243" s="1"/>
      <c r="F6243" s="1"/>
      <c r="G6243" s="1"/>
      <c r="H6243" s="1"/>
      <c r="I6243" s="1"/>
    </row>
    <row r="6244" spans="2:9" x14ac:dyDescent="0.25">
      <c r="B6244" s="1"/>
      <c r="C6244" s="1"/>
      <c r="D6244" s="1"/>
      <c r="E6244" s="1"/>
      <c r="F6244" s="1"/>
      <c r="G6244" s="1"/>
      <c r="H6244" s="1"/>
      <c r="I6244" s="1"/>
    </row>
    <row r="6245" spans="2:9" x14ac:dyDescent="0.25">
      <c r="B6245" s="1"/>
      <c r="C6245" s="1"/>
      <c r="D6245" s="1"/>
      <c r="E6245" s="1"/>
      <c r="F6245" s="1"/>
      <c r="G6245" s="1"/>
      <c r="H6245" s="1"/>
      <c r="I6245" s="1"/>
    </row>
    <row r="6246" spans="2:9" x14ac:dyDescent="0.25">
      <c r="B6246" s="1"/>
      <c r="C6246" s="1"/>
      <c r="D6246" s="1"/>
      <c r="E6246" s="1"/>
      <c r="F6246" s="1"/>
      <c r="G6246" s="1"/>
      <c r="H6246" s="1"/>
      <c r="I6246" s="1"/>
    </row>
    <row r="6247" spans="2:9" x14ac:dyDescent="0.25">
      <c r="B6247" s="1"/>
      <c r="C6247" s="1"/>
      <c r="D6247" s="1"/>
      <c r="E6247" s="1"/>
      <c r="F6247" s="1"/>
      <c r="G6247" s="1"/>
      <c r="H6247" s="1"/>
      <c r="I6247" s="1"/>
    </row>
    <row r="6248" spans="2:9" x14ac:dyDescent="0.25">
      <c r="B6248" s="1"/>
      <c r="C6248" s="1"/>
      <c r="D6248" s="1"/>
      <c r="E6248" s="1"/>
      <c r="F6248" s="1"/>
      <c r="G6248" s="1"/>
      <c r="H6248" s="1"/>
      <c r="I6248" s="1"/>
    </row>
    <row r="6249" spans="2:9" x14ac:dyDescent="0.25">
      <c r="B6249" s="1"/>
      <c r="C6249" s="1"/>
      <c r="D6249" s="1"/>
      <c r="E6249" s="1"/>
      <c r="F6249" s="1"/>
      <c r="G6249" s="1"/>
      <c r="H6249" s="1"/>
      <c r="I6249" s="1"/>
    </row>
    <row r="6250" spans="2:9" x14ac:dyDescent="0.25">
      <c r="B6250" s="1"/>
      <c r="C6250" s="1"/>
      <c r="D6250" s="1"/>
      <c r="E6250" s="1"/>
      <c r="F6250" s="1"/>
      <c r="G6250" s="1"/>
      <c r="H6250" s="1"/>
      <c r="I6250" s="1"/>
    </row>
    <row r="6251" spans="2:9" x14ac:dyDescent="0.25">
      <c r="B6251" s="1"/>
      <c r="C6251" s="1"/>
      <c r="D6251" s="1"/>
      <c r="E6251" s="1"/>
      <c r="F6251" s="1"/>
      <c r="G6251" s="1"/>
      <c r="H6251" s="1"/>
      <c r="I6251" s="1"/>
    </row>
    <row r="6252" spans="2:9" x14ac:dyDescent="0.25">
      <c r="B6252" s="1"/>
      <c r="C6252" s="1"/>
      <c r="D6252" s="1"/>
      <c r="E6252" s="1"/>
      <c r="F6252" s="1"/>
      <c r="G6252" s="1"/>
      <c r="H6252" s="1"/>
      <c r="I6252" s="1"/>
    </row>
    <row r="6253" spans="2:9" x14ac:dyDescent="0.25">
      <c r="B6253" s="1"/>
      <c r="C6253" s="1"/>
      <c r="D6253" s="1"/>
      <c r="E6253" s="1"/>
      <c r="F6253" s="1"/>
      <c r="G6253" s="1"/>
      <c r="H6253" s="1"/>
      <c r="I6253" s="1"/>
    </row>
    <row r="6254" spans="2:9" x14ac:dyDescent="0.25">
      <c r="B6254" s="1"/>
      <c r="C6254" s="1"/>
      <c r="D6254" s="1"/>
      <c r="E6254" s="1"/>
      <c r="F6254" s="1"/>
      <c r="G6254" s="1"/>
      <c r="H6254" s="1"/>
      <c r="I6254" s="1"/>
    </row>
    <row r="6255" spans="2:9" x14ac:dyDescent="0.25">
      <c r="B6255" s="1"/>
      <c r="C6255" s="1"/>
      <c r="D6255" s="1"/>
      <c r="E6255" s="1"/>
      <c r="F6255" s="1"/>
      <c r="G6255" s="1"/>
      <c r="H6255" s="1"/>
      <c r="I6255" s="1"/>
    </row>
    <row r="6256" spans="2:9" x14ac:dyDescent="0.25">
      <c r="B6256" s="1"/>
      <c r="C6256" s="1"/>
      <c r="D6256" s="1"/>
      <c r="E6256" s="1"/>
      <c r="F6256" s="1"/>
      <c r="G6256" s="1"/>
      <c r="H6256" s="1"/>
      <c r="I6256" s="1"/>
    </row>
    <row r="6257" spans="2:9" x14ac:dyDescent="0.25">
      <c r="B6257" s="1"/>
      <c r="C6257" s="1"/>
      <c r="D6257" s="1"/>
      <c r="E6257" s="1"/>
      <c r="F6257" s="1"/>
      <c r="G6257" s="1"/>
      <c r="H6257" s="1"/>
      <c r="I6257" s="1"/>
    </row>
    <row r="6258" spans="2:9" x14ac:dyDescent="0.25">
      <c r="B6258" s="1"/>
      <c r="C6258" s="1"/>
      <c r="D6258" s="1"/>
      <c r="E6258" s="1"/>
      <c r="F6258" s="1"/>
      <c r="G6258" s="1"/>
      <c r="H6258" s="1"/>
      <c r="I6258" s="1"/>
    </row>
    <row r="6259" spans="2:9" x14ac:dyDescent="0.25">
      <c r="B6259" s="1"/>
      <c r="C6259" s="1"/>
      <c r="D6259" s="1"/>
      <c r="E6259" s="1"/>
      <c r="F6259" s="1"/>
      <c r="G6259" s="1"/>
      <c r="H6259" s="1"/>
      <c r="I6259" s="1"/>
    </row>
    <row r="6260" spans="2:9" x14ac:dyDescent="0.25">
      <c r="B6260" s="1"/>
      <c r="C6260" s="1"/>
      <c r="D6260" s="1"/>
      <c r="E6260" s="1"/>
      <c r="F6260" s="1"/>
      <c r="G6260" s="1"/>
      <c r="H6260" s="1"/>
      <c r="I6260" s="1"/>
    </row>
    <row r="6261" spans="2:9" x14ac:dyDescent="0.25">
      <c r="B6261" s="1"/>
      <c r="C6261" s="1"/>
      <c r="D6261" s="1"/>
      <c r="E6261" s="1"/>
      <c r="F6261" s="1"/>
      <c r="G6261" s="1"/>
      <c r="H6261" s="1"/>
      <c r="I6261" s="1"/>
    </row>
    <row r="6262" spans="2:9" x14ac:dyDescent="0.25">
      <c r="B6262" s="1"/>
      <c r="C6262" s="1"/>
      <c r="D6262" s="1"/>
      <c r="E6262" s="1"/>
      <c r="F6262" s="1"/>
      <c r="G6262" s="1"/>
      <c r="H6262" s="1"/>
      <c r="I6262" s="1"/>
    </row>
    <row r="6263" spans="2:9" x14ac:dyDescent="0.25">
      <c r="B6263" s="1"/>
      <c r="C6263" s="1"/>
      <c r="D6263" s="1"/>
      <c r="E6263" s="1"/>
      <c r="F6263" s="1"/>
      <c r="G6263" s="1"/>
      <c r="H6263" s="1"/>
      <c r="I6263" s="1"/>
    </row>
    <row r="6264" spans="2:9" x14ac:dyDescent="0.25">
      <c r="B6264" s="1"/>
      <c r="C6264" s="1"/>
      <c r="D6264" s="1"/>
      <c r="E6264" s="1"/>
      <c r="F6264" s="1"/>
      <c r="G6264" s="1"/>
      <c r="H6264" s="1"/>
      <c r="I6264" s="1"/>
    </row>
    <row r="6265" spans="2:9" x14ac:dyDescent="0.25">
      <c r="B6265" s="1"/>
      <c r="C6265" s="1"/>
      <c r="D6265" s="1"/>
      <c r="E6265" s="1"/>
      <c r="F6265" s="1"/>
      <c r="G6265" s="1"/>
      <c r="H6265" s="1"/>
      <c r="I6265" s="1"/>
    </row>
    <row r="6266" spans="2:9" x14ac:dyDescent="0.25">
      <c r="B6266" s="1"/>
      <c r="C6266" s="1"/>
      <c r="D6266" s="1"/>
      <c r="E6266" s="1"/>
      <c r="F6266" s="1"/>
      <c r="G6266" s="1"/>
      <c r="H6266" s="1"/>
      <c r="I6266" s="1"/>
    </row>
    <row r="6267" spans="2:9" x14ac:dyDescent="0.25">
      <c r="B6267" s="1"/>
      <c r="C6267" s="1"/>
      <c r="D6267" s="1"/>
      <c r="E6267" s="1"/>
      <c r="F6267" s="1"/>
      <c r="G6267" s="1"/>
      <c r="H6267" s="1"/>
      <c r="I6267" s="1"/>
    </row>
    <row r="6268" spans="2:9" x14ac:dyDescent="0.25">
      <c r="B6268" s="1"/>
      <c r="C6268" s="1"/>
      <c r="D6268" s="1"/>
      <c r="E6268" s="1"/>
      <c r="F6268" s="1"/>
      <c r="G6268" s="1"/>
      <c r="H6268" s="1"/>
      <c r="I6268" s="1"/>
    </row>
    <row r="6269" spans="2:9" x14ac:dyDescent="0.25">
      <c r="B6269" s="1"/>
      <c r="C6269" s="1"/>
      <c r="D6269" s="1"/>
      <c r="E6269" s="1"/>
      <c r="F6269" s="1"/>
      <c r="G6269" s="1"/>
      <c r="H6269" s="1"/>
      <c r="I6269" s="1"/>
    </row>
    <row r="6270" spans="2:9" x14ac:dyDescent="0.25">
      <c r="B6270" s="1"/>
      <c r="C6270" s="1"/>
      <c r="D6270" s="1"/>
      <c r="E6270" s="1"/>
      <c r="F6270" s="1"/>
      <c r="G6270" s="1"/>
      <c r="H6270" s="1"/>
      <c r="I6270" s="1"/>
    </row>
    <row r="6271" spans="2:9" x14ac:dyDescent="0.25">
      <c r="B6271" s="1"/>
      <c r="C6271" s="1"/>
      <c r="D6271" s="1"/>
      <c r="E6271" s="1"/>
      <c r="F6271" s="1"/>
      <c r="G6271" s="1"/>
      <c r="H6271" s="1"/>
      <c r="I6271" s="1"/>
    </row>
    <row r="6272" spans="2:9" x14ac:dyDescent="0.25">
      <c r="B6272" s="1"/>
      <c r="C6272" s="1"/>
      <c r="D6272" s="1"/>
      <c r="E6272" s="1"/>
      <c r="F6272" s="1"/>
      <c r="G6272" s="1"/>
      <c r="H6272" s="1"/>
      <c r="I6272" s="1"/>
    </row>
    <row r="6273" spans="2:9" x14ac:dyDescent="0.25">
      <c r="B6273" s="1"/>
      <c r="C6273" s="1"/>
      <c r="D6273" s="1"/>
      <c r="E6273" s="1"/>
      <c r="F6273" s="1"/>
      <c r="G6273" s="1"/>
      <c r="H6273" s="1"/>
      <c r="I6273" s="1"/>
    </row>
    <row r="6274" spans="2:9" x14ac:dyDescent="0.25">
      <c r="B6274" s="1"/>
      <c r="C6274" s="1"/>
      <c r="D6274" s="1"/>
      <c r="E6274" s="1"/>
      <c r="F6274" s="1"/>
      <c r="G6274" s="1"/>
      <c r="H6274" s="1"/>
      <c r="I6274" s="1"/>
    </row>
    <row r="6275" spans="2:9" x14ac:dyDescent="0.25">
      <c r="B6275" s="1"/>
      <c r="C6275" s="1"/>
      <c r="D6275" s="1"/>
      <c r="E6275" s="1"/>
      <c r="F6275" s="1"/>
      <c r="G6275" s="1"/>
      <c r="H6275" s="1"/>
      <c r="I6275" s="1"/>
    </row>
    <row r="6276" spans="2:9" x14ac:dyDescent="0.25">
      <c r="B6276" s="1"/>
      <c r="C6276" s="1"/>
      <c r="D6276" s="1"/>
      <c r="E6276" s="1"/>
      <c r="F6276" s="1"/>
      <c r="G6276" s="1"/>
      <c r="H6276" s="1"/>
      <c r="I6276" s="1"/>
    </row>
    <row r="6277" spans="2:9" x14ac:dyDescent="0.25">
      <c r="B6277" s="1"/>
      <c r="C6277" s="1"/>
      <c r="D6277" s="1"/>
      <c r="E6277" s="1"/>
      <c r="F6277" s="1"/>
      <c r="G6277" s="1"/>
      <c r="H6277" s="1"/>
      <c r="I6277" s="1"/>
    </row>
    <row r="6278" spans="2:9" x14ac:dyDescent="0.25">
      <c r="B6278" s="1"/>
      <c r="C6278" s="1"/>
      <c r="D6278" s="1"/>
      <c r="E6278" s="1"/>
      <c r="F6278" s="1"/>
      <c r="G6278" s="1"/>
      <c r="H6278" s="1"/>
      <c r="I6278" s="1"/>
    </row>
    <row r="6279" spans="2:9" x14ac:dyDescent="0.25">
      <c r="B6279" s="1"/>
      <c r="C6279" s="1"/>
      <c r="D6279" s="1"/>
      <c r="E6279" s="1"/>
      <c r="F6279" s="1"/>
      <c r="G6279" s="1"/>
      <c r="H6279" s="1"/>
      <c r="I6279" s="1"/>
    </row>
    <row r="6280" spans="2:9" x14ac:dyDescent="0.25">
      <c r="B6280" s="1"/>
      <c r="C6280" s="1"/>
      <c r="D6280" s="1"/>
      <c r="E6280" s="1"/>
      <c r="F6280" s="1"/>
      <c r="G6280" s="1"/>
      <c r="H6280" s="1"/>
      <c r="I6280" s="1"/>
    </row>
    <row r="6281" spans="2:9" x14ac:dyDescent="0.25">
      <c r="B6281" s="1"/>
      <c r="C6281" s="1"/>
      <c r="D6281" s="1"/>
      <c r="E6281" s="1"/>
      <c r="F6281" s="1"/>
      <c r="G6281" s="1"/>
      <c r="H6281" s="1"/>
      <c r="I6281" s="1"/>
    </row>
    <row r="6282" spans="2:9" x14ac:dyDescent="0.25">
      <c r="B6282" s="1"/>
      <c r="C6282" s="1"/>
      <c r="D6282" s="1"/>
      <c r="E6282" s="1"/>
      <c r="F6282" s="1"/>
      <c r="G6282" s="1"/>
      <c r="H6282" s="1"/>
      <c r="I6282" s="1"/>
    </row>
    <row r="6283" spans="2:9" x14ac:dyDescent="0.25">
      <c r="B6283" s="1"/>
      <c r="C6283" s="1"/>
      <c r="D6283" s="1"/>
      <c r="E6283" s="1"/>
      <c r="F6283" s="1"/>
      <c r="G6283" s="1"/>
      <c r="H6283" s="1"/>
      <c r="I6283" s="1"/>
    </row>
    <row r="6284" spans="2:9" x14ac:dyDescent="0.25">
      <c r="B6284" s="1"/>
      <c r="C6284" s="1"/>
      <c r="D6284" s="1"/>
      <c r="E6284" s="1"/>
      <c r="F6284" s="1"/>
      <c r="G6284" s="1"/>
      <c r="H6284" s="1"/>
      <c r="I6284" s="1"/>
    </row>
    <row r="6285" spans="2:9" x14ac:dyDescent="0.25">
      <c r="B6285" s="1"/>
      <c r="C6285" s="1"/>
      <c r="D6285" s="1"/>
      <c r="E6285" s="1"/>
      <c r="F6285" s="1"/>
      <c r="G6285" s="1"/>
      <c r="H6285" s="1"/>
      <c r="I6285" s="1"/>
    </row>
    <row r="6286" spans="2:9" x14ac:dyDescent="0.25">
      <c r="B6286" s="1"/>
      <c r="C6286" s="1"/>
      <c r="D6286" s="1"/>
      <c r="E6286" s="1"/>
      <c r="F6286" s="1"/>
      <c r="G6286" s="1"/>
      <c r="H6286" s="1"/>
      <c r="I6286" s="1"/>
    </row>
    <row r="6287" spans="2:9" x14ac:dyDescent="0.25">
      <c r="B6287" s="1"/>
      <c r="C6287" s="1"/>
      <c r="D6287" s="1"/>
      <c r="E6287" s="1"/>
      <c r="F6287" s="1"/>
      <c r="G6287" s="1"/>
      <c r="H6287" s="1"/>
      <c r="I6287" s="1"/>
    </row>
    <row r="6288" spans="2:9" x14ac:dyDescent="0.25">
      <c r="B6288" s="1"/>
      <c r="C6288" s="1"/>
      <c r="D6288" s="1"/>
      <c r="E6288" s="1"/>
      <c r="F6288" s="1"/>
      <c r="G6288" s="1"/>
      <c r="H6288" s="1"/>
      <c r="I6288" s="1"/>
    </row>
    <row r="6289" spans="2:9" x14ac:dyDescent="0.25">
      <c r="B6289" s="1"/>
      <c r="C6289" s="1"/>
      <c r="D6289" s="1"/>
      <c r="E6289" s="1"/>
      <c r="F6289" s="1"/>
      <c r="G6289" s="1"/>
      <c r="H6289" s="1"/>
      <c r="I6289" s="1"/>
    </row>
    <row r="6290" spans="2:9" x14ac:dyDescent="0.25">
      <c r="B6290" s="1"/>
      <c r="C6290" s="1"/>
      <c r="D6290" s="1"/>
      <c r="E6290" s="1"/>
      <c r="F6290" s="1"/>
      <c r="G6290" s="1"/>
      <c r="H6290" s="1"/>
      <c r="I6290" s="1"/>
    </row>
    <row r="6291" spans="2:9" x14ac:dyDescent="0.25">
      <c r="B6291" s="1"/>
      <c r="C6291" s="1"/>
      <c r="D6291" s="1"/>
      <c r="E6291" s="1"/>
      <c r="F6291" s="1"/>
      <c r="G6291" s="1"/>
      <c r="H6291" s="1"/>
      <c r="I6291" s="1"/>
    </row>
    <row r="6292" spans="2:9" x14ac:dyDescent="0.25">
      <c r="B6292" s="1"/>
      <c r="C6292" s="1"/>
      <c r="D6292" s="1"/>
      <c r="E6292" s="1"/>
      <c r="F6292" s="1"/>
      <c r="G6292" s="1"/>
      <c r="H6292" s="1"/>
      <c r="I6292" s="1"/>
    </row>
    <row r="6293" spans="2:9" x14ac:dyDescent="0.25">
      <c r="B6293" s="1"/>
      <c r="C6293" s="1"/>
      <c r="D6293" s="1"/>
      <c r="E6293" s="1"/>
      <c r="F6293" s="1"/>
      <c r="G6293" s="1"/>
      <c r="H6293" s="1"/>
      <c r="I6293" s="1"/>
    </row>
    <row r="6294" spans="2:9" x14ac:dyDescent="0.25">
      <c r="B6294" s="1"/>
      <c r="C6294" s="1"/>
      <c r="D6294" s="1"/>
      <c r="E6294" s="1"/>
      <c r="F6294" s="1"/>
      <c r="G6294" s="1"/>
      <c r="H6294" s="1"/>
      <c r="I6294" s="1"/>
    </row>
    <row r="6295" spans="2:9" x14ac:dyDescent="0.25">
      <c r="B6295" s="1"/>
      <c r="C6295" s="1"/>
      <c r="D6295" s="1"/>
      <c r="E6295" s="1"/>
      <c r="F6295" s="1"/>
      <c r="G6295" s="1"/>
      <c r="H6295" s="1"/>
      <c r="I6295" s="1"/>
    </row>
    <row r="6296" spans="2:9" x14ac:dyDescent="0.25">
      <c r="B6296" s="1"/>
      <c r="C6296" s="1"/>
      <c r="D6296" s="1"/>
      <c r="E6296" s="1"/>
      <c r="F6296" s="1"/>
      <c r="G6296" s="1"/>
      <c r="H6296" s="1"/>
      <c r="I6296" s="1"/>
    </row>
    <row r="6297" spans="2:9" x14ac:dyDescent="0.25">
      <c r="B6297" s="1"/>
      <c r="C6297" s="1"/>
      <c r="D6297" s="1"/>
      <c r="E6297" s="1"/>
      <c r="F6297" s="1"/>
      <c r="G6297" s="1"/>
      <c r="H6297" s="1"/>
      <c r="I6297" s="1"/>
    </row>
    <row r="6298" spans="2:9" x14ac:dyDescent="0.25">
      <c r="B6298" s="1"/>
      <c r="C6298" s="1"/>
      <c r="D6298" s="1"/>
      <c r="E6298" s="1"/>
      <c r="F6298" s="1"/>
      <c r="G6298" s="1"/>
      <c r="H6298" s="1"/>
      <c r="I6298" s="1"/>
    </row>
    <row r="6299" spans="2:9" x14ac:dyDescent="0.25">
      <c r="B6299" s="1"/>
      <c r="C6299" s="1"/>
      <c r="D6299" s="1"/>
      <c r="E6299" s="1"/>
      <c r="F6299" s="1"/>
      <c r="G6299" s="1"/>
      <c r="H6299" s="1"/>
      <c r="I6299" s="1"/>
    </row>
    <row r="6300" spans="2:9" x14ac:dyDescent="0.25">
      <c r="B6300" s="1"/>
      <c r="C6300" s="1"/>
      <c r="D6300" s="1"/>
      <c r="E6300" s="1"/>
      <c r="F6300" s="1"/>
      <c r="G6300" s="1"/>
      <c r="H6300" s="1"/>
      <c r="I6300" s="1"/>
    </row>
    <row r="6301" spans="2:9" x14ac:dyDescent="0.25">
      <c r="B6301" s="1"/>
      <c r="C6301" s="1"/>
      <c r="D6301" s="1"/>
      <c r="E6301" s="1"/>
      <c r="F6301" s="1"/>
      <c r="G6301" s="1"/>
      <c r="H6301" s="1"/>
      <c r="I6301" s="1"/>
    </row>
    <row r="6302" spans="2:9" x14ac:dyDescent="0.25">
      <c r="B6302" s="1"/>
      <c r="C6302" s="1"/>
      <c r="D6302" s="1"/>
      <c r="E6302" s="1"/>
      <c r="F6302" s="1"/>
      <c r="G6302" s="1"/>
      <c r="H6302" s="1"/>
      <c r="I6302" s="1"/>
    </row>
    <row r="6303" spans="2:9" x14ac:dyDescent="0.25">
      <c r="B6303" s="1"/>
      <c r="C6303" s="1"/>
      <c r="D6303" s="1"/>
      <c r="E6303" s="1"/>
      <c r="F6303" s="1"/>
      <c r="G6303" s="1"/>
      <c r="H6303" s="1"/>
      <c r="I6303" s="1"/>
    </row>
    <row r="6304" spans="2:9" x14ac:dyDescent="0.25">
      <c r="B6304" s="1"/>
      <c r="C6304" s="1"/>
      <c r="D6304" s="1"/>
      <c r="E6304" s="1"/>
      <c r="F6304" s="1"/>
      <c r="G6304" s="1"/>
      <c r="H6304" s="1"/>
      <c r="I6304" s="1"/>
    </row>
    <row r="6305" spans="2:9" x14ac:dyDescent="0.25">
      <c r="B6305" s="1"/>
      <c r="C6305" s="1"/>
      <c r="D6305" s="1"/>
      <c r="E6305" s="1"/>
      <c r="F6305" s="1"/>
      <c r="G6305" s="1"/>
      <c r="H6305" s="1"/>
      <c r="I6305" s="1"/>
    </row>
    <row r="6306" spans="2:9" x14ac:dyDescent="0.25">
      <c r="B6306" s="1"/>
      <c r="C6306" s="1"/>
      <c r="D6306" s="1"/>
      <c r="E6306" s="1"/>
      <c r="F6306" s="1"/>
      <c r="G6306" s="1"/>
      <c r="H6306" s="1"/>
      <c r="I6306" s="1"/>
    </row>
    <row r="6307" spans="2:9" x14ac:dyDescent="0.25">
      <c r="B6307" s="1"/>
      <c r="C6307" s="1"/>
      <c r="D6307" s="1"/>
      <c r="E6307" s="1"/>
      <c r="F6307" s="1"/>
      <c r="G6307" s="1"/>
      <c r="H6307" s="1"/>
      <c r="I6307" s="1"/>
    </row>
    <row r="6308" spans="2:9" x14ac:dyDescent="0.25">
      <c r="B6308" s="1"/>
      <c r="C6308" s="1"/>
      <c r="D6308" s="1"/>
      <c r="E6308" s="1"/>
      <c r="F6308" s="1"/>
      <c r="G6308" s="1"/>
      <c r="H6308" s="1"/>
      <c r="I6308" s="1"/>
    </row>
    <row r="6309" spans="2:9" x14ac:dyDescent="0.25">
      <c r="B6309" s="1"/>
      <c r="C6309" s="1"/>
      <c r="D6309" s="1"/>
      <c r="E6309" s="1"/>
      <c r="F6309" s="1"/>
      <c r="G6309" s="1"/>
      <c r="H6309" s="1"/>
      <c r="I6309" s="1"/>
    </row>
    <row r="6310" spans="2:9" x14ac:dyDescent="0.25">
      <c r="B6310" s="1"/>
      <c r="C6310" s="1"/>
      <c r="D6310" s="1"/>
      <c r="E6310" s="1"/>
      <c r="F6310" s="1"/>
      <c r="G6310" s="1"/>
      <c r="H6310" s="1"/>
      <c r="I6310" s="1"/>
    </row>
    <row r="6311" spans="2:9" x14ac:dyDescent="0.25">
      <c r="B6311" s="1"/>
      <c r="C6311" s="1"/>
      <c r="D6311" s="1"/>
      <c r="E6311" s="1"/>
      <c r="F6311" s="1"/>
      <c r="G6311" s="1"/>
      <c r="H6311" s="1"/>
      <c r="I6311" s="1"/>
    </row>
    <row r="6312" spans="2:9" x14ac:dyDescent="0.25">
      <c r="B6312" s="1"/>
      <c r="C6312" s="1"/>
      <c r="D6312" s="1"/>
      <c r="E6312" s="1"/>
      <c r="F6312" s="1"/>
      <c r="G6312" s="1"/>
      <c r="H6312" s="1"/>
      <c r="I6312" s="1"/>
    </row>
    <row r="6313" spans="2:9" x14ac:dyDescent="0.25">
      <c r="B6313" s="1"/>
      <c r="C6313" s="1"/>
      <c r="D6313" s="1"/>
      <c r="E6313" s="1"/>
      <c r="F6313" s="1"/>
      <c r="G6313" s="1"/>
      <c r="H6313" s="1"/>
      <c r="I6313" s="1"/>
    </row>
    <row r="6314" spans="2:9" x14ac:dyDescent="0.25">
      <c r="B6314" s="1"/>
      <c r="C6314" s="1"/>
      <c r="D6314" s="1"/>
      <c r="E6314" s="1"/>
      <c r="F6314" s="1"/>
      <c r="G6314" s="1"/>
      <c r="H6314" s="1"/>
      <c r="I6314" s="1"/>
    </row>
    <row r="6315" spans="2:9" x14ac:dyDescent="0.25">
      <c r="B6315" s="1"/>
      <c r="C6315" s="1"/>
      <c r="D6315" s="1"/>
      <c r="E6315" s="1"/>
      <c r="F6315" s="1"/>
      <c r="G6315" s="1"/>
      <c r="H6315" s="1"/>
      <c r="I6315" s="1"/>
    </row>
    <row r="6316" spans="2:9" x14ac:dyDescent="0.25">
      <c r="B6316" s="1"/>
      <c r="C6316" s="1"/>
      <c r="D6316" s="1"/>
      <c r="E6316" s="1"/>
      <c r="F6316" s="1"/>
      <c r="G6316" s="1"/>
      <c r="H6316" s="1"/>
      <c r="I6316" s="1"/>
    </row>
    <row r="6317" spans="2:9" x14ac:dyDescent="0.25">
      <c r="B6317" s="1"/>
      <c r="C6317" s="1"/>
      <c r="D6317" s="1"/>
      <c r="E6317" s="1"/>
      <c r="F6317" s="1"/>
      <c r="G6317" s="1"/>
      <c r="H6317" s="1"/>
      <c r="I6317" s="1"/>
    </row>
    <row r="6318" spans="2:9" x14ac:dyDescent="0.25">
      <c r="B6318" s="1"/>
      <c r="C6318" s="1"/>
      <c r="D6318" s="1"/>
      <c r="E6318" s="1"/>
      <c r="F6318" s="1"/>
      <c r="G6318" s="1"/>
      <c r="H6318" s="1"/>
      <c r="I6318" s="1"/>
    </row>
    <row r="6319" spans="2:9" x14ac:dyDescent="0.25">
      <c r="B6319" s="1"/>
      <c r="C6319" s="1"/>
      <c r="D6319" s="1"/>
      <c r="E6319" s="1"/>
      <c r="F6319" s="1"/>
      <c r="G6319" s="1"/>
      <c r="H6319" s="1"/>
      <c r="I6319" s="1"/>
    </row>
    <row r="6320" spans="2:9" x14ac:dyDescent="0.25">
      <c r="B6320" s="1"/>
      <c r="C6320" s="1"/>
      <c r="D6320" s="1"/>
      <c r="E6320" s="1"/>
      <c r="F6320" s="1"/>
      <c r="G6320" s="1"/>
      <c r="H6320" s="1"/>
      <c r="I6320" s="1"/>
    </row>
    <row r="6321" spans="2:9" x14ac:dyDescent="0.25">
      <c r="B6321" s="1"/>
      <c r="C6321" s="1"/>
      <c r="D6321" s="1"/>
      <c r="E6321" s="1"/>
      <c r="F6321" s="1"/>
      <c r="G6321" s="1"/>
      <c r="H6321" s="1"/>
      <c r="I6321" s="1"/>
    </row>
    <row r="6322" spans="2:9" x14ac:dyDescent="0.25">
      <c r="B6322" s="1"/>
      <c r="C6322" s="1"/>
      <c r="D6322" s="1"/>
      <c r="E6322" s="1"/>
      <c r="F6322" s="1"/>
      <c r="G6322" s="1"/>
      <c r="H6322" s="1"/>
      <c r="I6322" s="1"/>
    </row>
    <row r="6323" spans="2:9" x14ac:dyDescent="0.25">
      <c r="B6323" s="1"/>
      <c r="C6323" s="1"/>
      <c r="D6323" s="1"/>
      <c r="E6323" s="1"/>
      <c r="F6323" s="1"/>
      <c r="G6323" s="1"/>
      <c r="H6323" s="1"/>
      <c r="I6323" s="1"/>
    </row>
    <row r="6324" spans="2:9" x14ac:dyDescent="0.25">
      <c r="B6324" s="1"/>
      <c r="C6324" s="1"/>
      <c r="D6324" s="1"/>
      <c r="E6324" s="1"/>
      <c r="F6324" s="1"/>
      <c r="G6324" s="1"/>
      <c r="H6324" s="1"/>
      <c r="I6324" s="1"/>
    </row>
    <row r="6325" spans="2:9" x14ac:dyDescent="0.25">
      <c r="B6325" s="1"/>
      <c r="C6325" s="1"/>
      <c r="D6325" s="1"/>
      <c r="E6325" s="1"/>
      <c r="F6325" s="1"/>
      <c r="G6325" s="1"/>
      <c r="H6325" s="1"/>
      <c r="I6325" s="1"/>
    </row>
    <row r="6326" spans="2:9" x14ac:dyDescent="0.25">
      <c r="B6326" s="1"/>
      <c r="C6326" s="1"/>
      <c r="D6326" s="1"/>
      <c r="E6326" s="1"/>
      <c r="F6326" s="1"/>
      <c r="G6326" s="1"/>
      <c r="H6326" s="1"/>
      <c r="I6326" s="1"/>
    </row>
    <row r="6327" spans="2:9" x14ac:dyDescent="0.25">
      <c r="B6327" s="1"/>
      <c r="C6327" s="1"/>
      <c r="D6327" s="1"/>
      <c r="E6327" s="1"/>
      <c r="F6327" s="1"/>
      <c r="G6327" s="1"/>
      <c r="H6327" s="1"/>
      <c r="I6327" s="1"/>
    </row>
    <row r="6328" spans="2:9" x14ac:dyDescent="0.25">
      <c r="B6328" s="1"/>
      <c r="C6328" s="1"/>
      <c r="D6328" s="1"/>
      <c r="E6328" s="1"/>
      <c r="F6328" s="1"/>
      <c r="G6328" s="1"/>
      <c r="H6328" s="1"/>
      <c r="I6328" s="1"/>
    </row>
    <row r="6329" spans="2:9" x14ac:dyDescent="0.25">
      <c r="B6329" s="1"/>
      <c r="C6329" s="1"/>
      <c r="D6329" s="1"/>
      <c r="E6329" s="1"/>
      <c r="F6329" s="1"/>
      <c r="G6329" s="1"/>
      <c r="H6329" s="1"/>
      <c r="I6329" s="1"/>
    </row>
    <row r="6330" spans="2:9" x14ac:dyDescent="0.25">
      <c r="B6330" s="1"/>
      <c r="C6330" s="1"/>
      <c r="D6330" s="1"/>
      <c r="E6330" s="1"/>
      <c r="F6330" s="1"/>
      <c r="G6330" s="1"/>
      <c r="H6330" s="1"/>
      <c r="I6330" s="1"/>
    </row>
    <row r="6331" spans="2:9" x14ac:dyDescent="0.25">
      <c r="B6331" s="1"/>
      <c r="C6331" s="1"/>
      <c r="D6331" s="1"/>
      <c r="E6331" s="1"/>
      <c r="F6331" s="1"/>
      <c r="G6331" s="1"/>
      <c r="H6331" s="1"/>
      <c r="I6331" s="1"/>
    </row>
    <row r="6332" spans="2:9" x14ac:dyDescent="0.25">
      <c r="B6332" s="1"/>
      <c r="C6332" s="1"/>
      <c r="D6332" s="1"/>
      <c r="E6332" s="1"/>
      <c r="F6332" s="1"/>
      <c r="G6332" s="1"/>
      <c r="H6332" s="1"/>
      <c r="I6332" s="1"/>
    </row>
    <row r="6333" spans="2:9" x14ac:dyDescent="0.25">
      <c r="B6333" s="1"/>
      <c r="C6333" s="1"/>
      <c r="D6333" s="1"/>
      <c r="E6333" s="1"/>
      <c r="F6333" s="1"/>
      <c r="G6333" s="1"/>
      <c r="H6333" s="1"/>
      <c r="I6333" s="1"/>
    </row>
    <row r="6334" spans="2:9" x14ac:dyDescent="0.25">
      <c r="B6334" s="1"/>
      <c r="C6334" s="1"/>
      <c r="D6334" s="1"/>
      <c r="E6334" s="1"/>
      <c r="F6334" s="1"/>
      <c r="G6334" s="1"/>
      <c r="H6334" s="1"/>
      <c r="I6334" s="1"/>
    </row>
    <row r="6335" spans="2:9" x14ac:dyDescent="0.25">
      <c r="B6335" s="1"/>
      <c r="C6335" s="1"/>
      <c r="D6335" s="1"/>
      <c r="E6335" s="1"/>
      <c r="F6335" s="1"/>
      <c r="G6335" s="1"/>
      <c r="H6335" s="1"/>
      <c r="I6335" s="1"/>
    </row>
    <row r="6336" spans="2:9" x14ac:dyDescent="0.25">
      <c r="B6336" s="1"/>
      <c r="C6336" s="1"/>
      <c r="D6336" s="1"/>
      <c r="E6336" s="1"/>
      <c r="F6336" s="1"/>
      <c r="G6336" s="1"/>
      <c r="H6336" s="1"/>
      <c r="I6336" s="1"/>
    </row>
    <row r="6337" spans="2:9" x14ac:dyDescent="0.25">
      <c r="B6337" s="1"/>
      <c r="C6337" s="1"/>
      <c r="D6337" s="1"/>
      <c r="E6337" s="1"/>
      <c r="F6337" s="1"/>
      <c r="G6337" s="1"/>
      <c r="H6337" s="1"/>
      <c r="I6337" s="1"/>
    </row>
    <row r="6338" spans="2:9" x14ac:dyDescent="0.25">
      <c r="B6338" s="1"/>
      <c r="C6338" s="1"/>
      <c r="D6338" s="1"/>
      <c r="E6338" s="1"/>
      <c r="F6338" s="1"/>
      <c r="G6338" s="1"/>
      <c r="H6338" s="1"/>
      <c r="I6338" s="1"/>
    </row>
    <row r="6339" spans="2:9" x14ac:dyDescent="0.25">
      <c r="B6339" s="1"/>
      <c r="C6339" s="1"/>
      <c r="D6339" s="1"/>
      <c r="E6339" s="1"/>
      <c r="F6339" s="1"/>
      <c r="G6339" s="1"/>
      <c r="H6339" s="1"/>
      <c r="I6339" s="1"/>
    </row>
    <row r="6340" spans="2:9" x14ac:dyDescent="0.25">
      <c r="B6340" s="1"/>
      <c r="C6340" s="1"/>
      <c r="D6340" s="1"/>
      <c r="E6340" s="1"/>
      <c r="F6340" s="1"/>
      <c r="G6340" s="1"/>
      <c r="H6340" s="1"/>
      <c r="I6340" s="1"/>
    </row>
    <row r="6341" spans="2:9" x14ac:dyDescent="0.25">
      <c r="B6341" s="1"/>
      <c r="C6341" s="1"/>
      <c r="D6341" s="1"/>
      <c r="E6341" s="1"/>
      <c r="F6341" s="1"/>
      <c r="G6341" s="1"/>
      <c r="H6341" s="1"/>
      <c r="I6341" s="1"/>
    </row>
    <row r="6342" spans="2:9" x14ac:dyDescent="0.25">
      <c r="B6342" s="1"/>
      <c r="C6342" s="1"/>
      <c r="D6342" s="1"/>
      <c r="E6342" s="1"/>
      <c r="F6342" s="1"/>
      <c r="G6342" s="1"/>
      <c r="H6342" s="1"/>
      <c r="I6342" s="1"/>
    </row>
    <row r="6343" spans="2:9" x14ac:dyDescent="0.25">
      <c r="B6343" s="1"/>
      <c r="C6343" s="1"/>
      <c r="D6343" s="1"/>
      <c r="E6343" s="1"/>
      <c r="F6343" s="1"/>
      <c r="G6343" s="1"/>
      <c r="H6343" s="1"/>
      <c r="I6343" s="1"/>
    </row>
    <row r="6344" spans="2:9" x14ac:dyDescent="0.25">
      <c r="B6344" s="1"/>
      <c r="C6344" s="1"/>
      <c r="D6344" s="1"/>
      <c r="E6344" s="1"/>
      <c r="F6344" s="1"/>
      <c r="G6344" s="1"/>
      <c r="H6344" s="1"/>
      <c r="I6344" s="1"/>
    </row>
    <row r="6345" spans="2:9" x14ac:dyDescent="0.25">
      <c r="B6345" s="1"/>
      <c r="C6345" s="1"/>
      <c r="D6345" s="1"/>
      <c r="E6345" s="1"/>
      <c r="F6345" s="1"/>
      <c r="G6345" s="1"/>
      <c r="H6345" s="1"/>
      <c r="I6345" s="1"/>
    </row>
    <row r="6346" spans="2:9" x14ac:dyDescent="0.25">
      <c r="B6346" s="1"/>
      <c r="C6346" s="1"/>
      <c r="D6346" s="1"/>
      <c r="E6346" s="1"/>
      <c r="F6346" s="1"/>
      <c r="G6346" s="1"/>
      <c r="H6346" s="1"/>
      <c r="I6346" s="1"/>
    </row>
    <row r="6347" spans="2:9" x14ac:dyDescent="0.25">
      <c r="B6347" s="1"/>
      <c r="C6347" s="1"/>
      <c r="D6347" s="1"/>
      <c r="E6347" s="1"/>
      <c r="F6347" s="1"/>
      <c r="G6347" s="1"/>
      <c r="H6347" s="1"/>
      <c r="I6347" s="1"/>
    </row>
    <row r="6348" spans="2:9" x14ac:dyDescent="0.25">
      <c r="B6348" s="1"/>
      <c r="C6348" s="1"/>
      <c r="D6348" s="1"/>
      <c r="E6348" s="1"/>
      <c r="F6348" s="1"/>
      <c r="G6348" s="1"/>
      <c r="H6348" s="1"/>
      <c r="I6348" s="1"/>
    </row>
    <row r="6349" spans="2:9" x14ac:dyDescent="0.25">
      <c r="B6349" s="1"/>
      <c r="C6349" s="1"/>
      <c r="D6349" s="1"/>
      <c r="E6349" s="1"/>
      <c r="F6349" s="1"/>
      <c r="G6349" s="1"/>
      <c r="H6349" s="1"/>
      <c r="I6349" s="1"/>
    </row>
    <row r="6350" spans="2:9" x14ac:dyDescent="0.25">
      <c r="B6350" s="1"/>
      <c r="C6350" s="1"/>
      <c r="D6350" s="1"/>
      <c r="E6350" s="1"/>
      <c r="F6350" s="1"/>
      <c r="G6350" s="1"/>
      <c r="H6350" s="1"/>
      <c r="I6350" s="1"/>
    </row>
    <row r="6351" spans="2:9" x14ac:dyDescent="0.25">
      <c r="B6351" s="1"/>
      <c r="C6351" s="1"/>
      <c r="D6351" s="1"/>
      <c r="E6351" s="1"/>
      <c r="F6351" s="1"/>
      <c r="G6351" s="1"/>
      <c r="H6351" s="1"/>
      <c r="I6351" s="1"/>
    </row>
    <row r="6352" spans="2:9" x14ac:dyDescent="0.25">
      <c r="B6352" s="1"/>
      <c r="C6352" s="1"/>
      <c r="D6352" s="1"/>
      <c r="E6352" s="1"/>
      <c r="F6352" s="1"/>
      <c r="G6352" s="1"/>
      <c r="H6352" s="1"/>
      <c r="I6352" s="1"/>
    </row>
    <row r="6353" spans="2:9" x14ac:dyDescent="0.25">
      <c r="B6353" s="1"/>
      <c r="C6353" s="1"/>
      <c r="D6353" s="1"/>
      <c r="E6353" s="1"/>
      <c r="F6353" s="1"/>
      <c r="G6353" s="1"/>
      <c r="H6353" s="1"/>
      <c r="I6353" s="1"/>
    </row>
    <row r="6354" spans="2:9" x14ac:dyDescent="0.25">
      <c r="B6354" s="1"/>
      <c r="C6354" s="1"/>
      <c r="D6354" s="1"/>
      <c r="E6354" s="1"/>
      <c r="F6354" s="1"/>
      <c r="G6354" s="1"/>
      <c r="H6354" s="1"/>
      <c r="I6354" s="1"/>
    </row>
    <row r="6355" spans="2:9" x14ac:dyDescent="0.25">
      <c r="B6355" s="1"/>
      <c r="C6355" s="1"/>
      <c r="D6355" s="1"/>
      <c r="E6355" s="1"/>
      <c r="F6355" s="1"/>
      <c r="G6355" s="1"/>
      <c r="H6355" s="1"/>
      <c r="I6355" s="1"/>
    </row>
    <row r="6356" spans="2:9" x14ac:dyDescent="0.25">
      <c r="B6356" s="1"/>
      <c r="C6356" s="1"/>
      <c r="D6356" s="1"/>
      <c r="E6356" s="1"/>
      <c r="F6356" s="1"/>
      <c r="G6356" s="1"/>
      <c r="H6356" s="1"/>
      <c r="I6356" s="1"/>
    </row>
    <row r="6357" spans="2:9" x14ac:dyDescent="0.25">
      <c r="B6357" s="1"/>
      <c r="C6357" s="1"/>
      <c r="D6357" s="1"/>
      <c r="E6357" s="1"/>
      <c r="F6357" s="1"/>
      <c r="G6357" s="1"/>
      <c r="H6357" s="1"/>
      <c r="I6357" s="1"/>
    </row>
    <row r="6358" spans="2:9" x14ac:dyDescent="0.25">
      <c r="B6358" s="1"/>
      <c r="C6358" s="1"/>
      <c r="D6358" s="1"/>
      <c r="E6358" s="1"/>
      <c r="F6358" s="1"/>
      <c r="G6358" s="1"/>
      <c r="H6358" s="1"/>
      <c r="I6358" s="1"/>
    </row>
    <row r="6359" spans="2:9" x14ac:dyDescent="0.25">
      <c r="B6359" s="1"/>
      <c r="C6359" s="1"/>
      <c r="D6359" s="1"/>
      <c r="E6359" s="1"/>
      <c r="F6359" s="1"/>
      <c r="G6359" s="1"/>
      <c r="H6359" s="1"/>
      <c r="I6359" s="1"/>
    </row>
    <row r="6360" spans="2:9" x14ac:dyDescent="0.25">
      <c r="B6360" s="1"/>
      <c r="C6360" s="1"/>
      <c r="D6360" s="1"/>
      <c r="E6360" s="1"/>
      <c r="F6360" s="1"/>
      <c r="G6360" s="1"/>
      <c r="H6360" s="1"/>
      <c r="I6360" s="1"/>
    </row>
    <row r="6361" spans="2:9" x14ac:dyDescent="0.25">
      <c r="B6361" s="1"/>
      <c r="C6361" s="1"/>
      <c r="D6361" s="1"/>
      <c r="E6361" s="1"/>
      <c r="F6361" s="1"/>
      <c r="G6361" s="1"/>
      <c r="H6361" s="1"/>
      <c r="I6361" s="1"/>
    </row>
    <row r="6362" spans="2:9" x14ac:dyDescent="0.25">
      <c r="B6362" s="1"/>
      <c r="C6362" s="1"/>
      <c r="D6362" s="1"/>
      <c r="E6362" s="1"/>
      <c r="F6362" s="1"/>
      <c r="G6362" s="1"/>
      <c r="H6362" s="1"/>
      <c r="I6362" s="1"/>
    </row>
    <row r="6363" spans="2:9" x14ac:dyDescent="0.25">
      <c r="B6363" s="1"/>
      <c r="C6363" s="1"/>
      <c r="D6363" s="1"/>
      <c r="E6363" s="1"/>
      <c r="F6363" s="1"/>
      <c r="G6363" s="1"/>
      <c r="H6363" s="1"/>
      <c r="I6363" s="1"/>
    </row>
    <row r="6364" spans="2:9" x14ac:dyDescent="0.25">
      <c r="B6364" s="1"/>
      <c r="C6364" s="1"/>
      <c r="D6364" s="1"/>
      <c r="E6364" s="1"/>
      <c r="F6364" s="1"/>
      <c r="G6364" s="1"/>
      <c r="H6364" s="1"/>
      <c r="I6364" s="1"/>
    </row>
    <row r="6365" spans="2:9" x14ac:dyDescent="0.25">
      <c r="B6365" s="1"/>
      <c r="C6365" s="1"/>
      <c r="D6365" s="1"/>
      <c r="E6365" s="1"/>
      <c r="F6365" s="1"/>
      <c r="G6365" s="1"/>
      <c r="H6365" s="1"/>
      <c r="I6365" s="1"/>
    </row>
    <row r="6366" spans="2:9" x14ac:dyDescent="0.25">
      <c r="B6366" s="1"/>
      <c r="C6366" s="1"/>
      <c r="D6366" s="1"/>
      <c r="E6366" s="1"/>
      <c r="F6366" s="1"/>
      <c r="G6366" s="1"/>
      <c r="H6366" s="1"/>
      <c r="I6366" s="1"/>
    </row>
    <row r="6367" spans="2:9" x14ac:dyDescent="0.25">
      <c r="B6367" s="1"/>
      <c r="C6367" s="1"/>
      <c r="D6367" s="1"/>
      <c r="E6367" s="1"/>
      <c r="F6367" s="1"/>
      <c r="G6367" s="1"/>
      <c r="H6367" s="1"/>
      <c r="I6367" s="1"/>
    </row>
    <row r="6368" spans="2:9" x14ac:dyDescent="0.25">
      <c r="B6368" s="1"/>
      <c r="C6368" s="1"/>
      <c r="D6368" s="1"/>
      <c r="E6368" s="1"/>
      <c r="F6368" s="1"/>
      <c r="G6368" s="1"/>
      <c r="H6368" s="1"/>
      <c r="I6368" s="1"/>
    </row>
    <row r="6369" spans="2:9" x14ac:dyDescent="0.25">
      <c r="B6369" s="1"/>
      <c r="C6369" s="1"/>
      <c r="D6369" s="1"/>
      <c r="E6369" s="1"/>
      <c r="F6369" s="1"/>
      <c r="G6369" s="1"/>
      <c r="H6369" s="1"/>
      <c r="I6369" s="1"/>
    </row>
    <row r="6370" spans="2:9" x14ac:dyDescent="0.25">
      <c r="B6370" s="1"/>
      <c r="C6370" s="1"/>
      <c r="D6370" s="1"/>
      <c r="E6370" s="1"/>
      <c r="F6370" s="1"/>
      <c r="G6370" s="1"/>
      <c r="H6370" s="1"/>
      <c r="I6370" s="1"/>
    </row>
    <row r="6371" spans="2:9" x14ac:dyDescent="0.25">
      <c r="B6371" s="1"/>
      <c r="C6371" s="1"/>
      <c r="D6371" s="1"/>
      <c r="E6371" s="1"/>
      <c r="F6371" s="1"/>
      <c r="G6371" s="1"/>
      <c r="H6371" s="1"/>
      <c r="I6371" s="1"/>
    </row>
    <row r="6372" spans="2:9" x14ac:dyDescent="0.25">
      <c r="B6372" s="1"/>
      <c r="C6372" s="1"/>
      <c r="D6372" s="1"/>
      <c r="E6372" s="1"/>
      <c r="F6372" s="1"/>
      <c r="G6372" s="1"/>
      <c r="H6372" s="1"/>
      <c r="I6372" s="1"/>
    </row>
    <row r="6373" spans="2:9" x14ac:dyDescent="0.25">
      <c r="B6373" s="1"/>
      <c r="C6373" s="1"/>
      <c r="D6373" s="1"/>
      <c r="E6373" s="1"/>
      <c r="F6373" s="1"/>
      <c r="G6373" s="1"/>
      <c r="H6373" s="1"/>
      <c r="I6373" s="1"/>
    </row>
    <row r="6374" spans="2:9" x14ac:dyDescent="0.25">
      <c r="B6374" s="1"/>
      <c r="C6374" s="1"/>
      <c r="D6374" s="1"/>
      <c r="E6374" s="1"/>
      <c r="F6374" s="1"/>
      <c r="G6374" s="1"/>
      <c r="H6374" s="1"/>
      <c r="I6374" s="1"/>
    </row>
    <row r="6375" spans="2:9" x14ac:dyDescent="0.25">
      <c r="B6375" s="1"/>
      <c r="C6375" s="1"/>
      <c r="D6375" s="1"/>
      <c r="E6375" s="1"/>
      <c r="F6375" s="1"/>
      <c r="G6375" s="1"/>
      <c r="H6375" s="1"/>
      <c r="I6375" s="1"/>
    </row>
    <row r="6376" spans="2:9" x14ac:dyDescent="0.25">
      <c r="B6376" s="1"/>
      <c r="C6376" s="1"/>
      <c r="D6376" s="1"/>
      <c r="E6376" s="1"/>
      <c r="F6376" s="1"/>
      <c r="G6376" s="1"/>
      <c r="H6376" s="1"/>
      <c r="I6376" s="1"/>
    </row>
    <row r="6377" spans="2:9" x14ac:dyDescent="0.25">
      <c r="B6377" s="1"/>
      <c r="C6377" s="1"/>
      <c r="D6377" s="1"/>
      <c r="E6377" s="1"/>
      <c r="F6377" s="1"/>
      <c r="G6377" s="1"/>
      <c r="H6377" s="1"/>
      <c r="I6377" s="1"/>
    </row>
    <row r="6378" spans="2:9" x14ac:dyDescent="0.25">
      <c r="B6378" s="1"/>
      <c r="C6378" s="1"/>
      <c r="D6378" s="1"/>
      <c r="E6378" s="1"/>
      <c r="F6378" s="1"/>
      <c r="G6378" s="1"/>
      <c r="H6378" s="1"/>
      <c r="I6378" s="1"/>
    </row>
    <row r="6379" spans="2:9" x14ac:dyDescent="0.25">
      <c r="B6379" s="1"/>
      <c r="C6379" s="1"/>
      <c r="D6379" s="1"/>
      <c r="E6379" s="1"/>
      <c r="F6379" s="1"/>
      <c r="G6379" s="1"/>
      <c r="H6379" s="1"/>
      <c r="I6379" s="1"/>
    </row>
    <row r="6380" spans="2:9" x14ac:dyDescent="0.25">
      <c r="B6380" s="1"/>
      <c r="C6380" s="1"/>
      <c r="D6380" s="1"/>
      <c r="E6380" s="1"/>
      <c r="F6380" s="1"/>
      <c r="G6380" s="1"/>
      <c r="H6380" s="1"/>
      <c r="I6380" s="1"/>
    </row>
    <row r="6381" spans="2:9" x14ac:dyDescent="0.25">
      <c r="B6381" s="1"/>
      <c r="C6381" s="1"/>
      <c r="D6381" s="1"/>
      <c r="E6381" s="1"/>
      <c r="F6381" s="1"/>
      <c r="G6381" s="1"/>
      <c r="H6381" s="1"/>
      <c r="I6381" s="1"/>
    </row>
    <row r="6382" spans="2:9" x14ac:dyDescent="0.25">
      <c r="B6382" s="1"/>
      <c r="C6382" s="1"/>
      <c r="D6382" s="1"/>
      <c r="E6382" s="1"/>
      <c r="F6382" s="1"/>
      <c r="G6382" s="1"/>
      <c r="H6382" s="1"/>
      <c r="I6382" s="1"/>
    </row>
    <row r="6383" spans="2:9" x14ac:dyDescent="0.25">
      <c r="B6383" s="1"/>
      <c r="C6383" s="1"/>
      <c r="D6383" s="1"/>
      <c r="E6383" s="1"/>
      <c r="F6383" s="1"/>
      <c r="G6383" s="1"/>
      <c r="H6383" s="1"/>
      <c r="I6383" s="1"/>
    </row>
    <row r="6384" spans="2:9" x14ac:dyDescent="0.25">
      <c r="B6384" s="1"/>
      <c r="C6384" s="1"/>
      <c r="D6384" s="1"/>
      <c r="E6384" s="1"/>
      <c r="F6384" s="1"/>
      <c r="G6384" s="1"/>
      <c r="H6384" s="1"/>
      <c r="I6384" s="1"/>
    </row>
    <row r="6385" spans="2:9" x14ac:dyDescent="0.25">
      <c r="B6385" s="1"/>
      <c r="C6385" s="1"/>
      <c r="D6385" s="1"/>
      <c r="E6385" s="1"/>
      <c r="F6385" s="1"/>
      <c r="G6385" s="1"/>
      <c r="H6385" s="1"/>
      <c r="I6385" s="1"/>
    </row>
    <row r="6386" spans="2:9" x14ac:dyDescent="0.25">
      <c r="B6386" s="1"/>
      <c r="C6386" s="1"/>
      <c r="D6386" s="1"/>
      <c r="E6386" s="1"/>
      <c r="F6386" s="1"/>
      <c r="G6386" s="1"/>
      <c r="H6386" s="1"/>
      <c r="I6386" s="1"/>
    </row>
    <row r="6387" spans="2:9" x14ac:dyDescent="0.25">
      <c r="B6387" s="1"/>
      <c r="C6387" s="1"/>
      <c r="D6387" s="1"/>
      <c r="E6387" s="1"/>
      <c r="F6387" s="1"/>
      <c r="G6387" s="1"/>
      <c r="H6387" s="1"/>
      <c r="I6387" s="1"/>
    </row>
    <row r="6388" spans="2:9" x14ac:dyDescent="0.25">
      <c r="B6388" s="1"/>
      <c r="C6388" s="1"/>
      <c r="D6388" s="1"/>
      <c r="E6388" s="1"/>
      <c r="F6388" s="1"/>
      <c r="G6388" s="1"/>
      <c r="H6388" s="1"/>
      <c r="I6388" s="1"/>
    </row>
    <row r="6389" spans="2:9" x14ac:dyDescent="0.25">
      <c r="B6389" s="1"/>
      <c r="C6389" s="1"/>
      <c r="D6389" s="1"/>
      <c r="E6389" s="1"/>
      <c r="F6389" s="1"/>
      <c r="G6389" s="1"/>
      <c r="H6389" s="1"/>
      <c r="I6389" s="1"/>
    </row>
    <row r="6390" spans="2:9" x14ac:dyDescent="0.25">
      <c r="B6390" s="1"/>
      <c r="C6390" s="1"/>
      <c r="D6390" s="1"/>
      <c r="E6390" s="1"/>
      <c r="F6390" s="1"/>
      <c r="G6390" s="1"/>
      <c r="H6390" s="1"/>
      <c r="I6390" s="1"/>
    </row>
    <row r="6391" spans="2:9" x14ac:dyDescent="0.25">
      <c r="B6391" s="1"/>
      <c r="C6391" s="1"/>
      <c r="D6391" s="1"/>
      <c r="E6391" s="1"/>
      <c r="F6391" s="1"/>
      <c r="G6391" s="1"/>
      <c r="H6391" s="1"/>
      <c r="I6391" s="1"/>
    </row>
    <row r="6392" spans="2:9" x14ac:dyDescent="0.25">
      <c r="B6392" s="1"/>
      <c r="C6392" s="1"/>
      <c r="D6392" s="1"/>
      <c r="E6392" s="1"/>
      <c r="F6392" s="1"/>
      <c r="G6392" s="1"/>
      <c r="H6392" s="1"/>
      <c r="I6392" s="1"/>
    </row>
    <row r="6393" spans="2:9" x14ac:dyDescent="0.25">
      <c r="B6393" s="1"/>
      <c r="C6393" s="1"/>
      <c r="D6393" s="1"/>
      <c r="E6393" s="1"/>
      <c r="F6393" s="1"/>
      <c r="G6393" s="1"/>
      <c r="H6393" s="1"/>
      <c r="I6393" s="1"/>
    </row>
    <row r="6394" spans="2:9" x14ac:dyDescent="0.25">
      <c r="B6394" s="1"/>
      <c r="C6394" s="1"/>
      <c r="D6394" s="1"/>
      <c r="E6394" s="1"/>
      <c r="F6394" s="1"/>
      <c r="G6394" s="1"/>
      <c r="H6394" s="1"/>
      <c r="I6394" s="1"/>
    </row>
    <row r="6395" spans="2:9" x14ac:dyDescent="0.25">
      <c r="B6395" s="1"/>
      <c r="C6395" s="1"/>
      <c r="D6395" s="1"/>
      <c r="E6395" s="1"/>
      <c r="F6395" s="1"/>
      <c r="G6395" s="1"/>
      <c r="H6395" s="1"/>
      <c r="I6395" s="1"/>
    </row>
    <row r="6396" spans="2:9" x14ac:dyDescent="0.25">
      <c r="B6396" s="1"/>
      <c r="C6396" s="1"/>
      <c r="D6396" s="1"/>
      <c r="E6396" s="1"/>
      <c r="F6396" s="1"/>
      <c r="G6396" s="1"/>
      <c r="H6396" s="1"/>
      <c r="I6396" s="1"/>
    </row>
    <row r="6397" spans="2:9" x14ac:dyDescent="0.25">
      <c r="B6397" s="1"/>
      <c r="C6397" s="1"/>
      <c r="D6397" s="1"/>
      <c r="E6397" s="1"/>
      <c r="F6397" s="1"/>
      <c r="G6397" s="1"/>
      <c r="H6397" s="1"/>
      <c r="I6397" s="1"/>
    </row>
    <row r="6398" spans="2:9" x14ac:dyDescent="0.25">
      <c r="B6398" s="1"/>
      <c r="C6398" s="1"/>
      <c r="D6398" s="1"/>
      <c r="E6398" s="1"/>
      <c r="F6398" s="1"/>
      <c r="G6398" s="1"/>
      <c r="H6398" s="1"/>
      <c r="I6398" s="1"/>
    </row>
    <row r="6399" spans="2:9" x14ac:dyDescent="0.25">
      <c r="B6399" s="1"/>
      <c r="C6399" s="1"/>
      <c r="D6399" s="1"/>
      <c r="E6399" s="1"/>
      <c r="F6399" s="1"/>
      <c r="G6399" s="1"/>
      <c r="H6399" s="1"/>
      <c r="I6399" s="1"/>
    </row>
    <row r="6400" spans="2:9" x14ac:dyDescent="0.25">
      <c r="B6400" s="1"/>
      <c r="C6400" s="1"/>
      <c r="D6400" s="1"/>
      <c r="E6400" s="1"/>
      <c r="F6400" s="1"/>
      <c r="G6400" s="1"/>
      <c r="H6400" s="1"/>
      <c r="I6400" s="1"/>
    </row>
    <row r="6401" spans="2:9" x14ac:dyDescent="0.25">
      <c r="B6401" s="1"/>
      <c r="C6401" s="1"/>
      <c r="D6401" s="1"/>
      <c r="E6401" s="1"/>
      <c r="F6401" s="1"/>
      <c r="G6401" s="1"/>
      <c r="H6401" s="1"/>
      <c r="I6401" s="1"/>
    </row>
    <row r="6402" spans="2:9" x14ac:dyDescent="0.25">
      <c r="B6402" s="1"/>
      <c r="C6402" s="1"/>
      <c r="D6402" s="1"/>
      <c r="E6402" s="1"/>
      <c r="F6402" s="1"/>
      <c r="G6402" s="1"/>
      <c r="H6402" s="1"/>
      <c r="I6402" s="1"/>
    </row>
    <row r="6403" spans="2:9" x14ac:dyDescent="0.25">
      <c r="B6403" s="1"/>
      <c r="C6403" s="1"/>
      <c r="D6403" s="1"/>
      <c r="E6403" s="1"/>
      <c r="F6403" s="1"/>
      <c r="G6403" s="1"/>
      <c r="H6403" s="1"/>
      <c r="I6403" s="1"/>
    </row>
    <row r="6404" spans="2:9" x14ac:dyDescent="0.25">
      <c r="B6404" s="1"/>
      <c r="C6404" s="1"/>
      <c r="D6404" s="1"/>
      <c r="E6404" s="1"/>
      <c r="F6404" s="1"/>
      <c r="G6404" s="1"/>
      <c r="H6404" s="1"/>
      <c r="I6404" s="1"/>
    </row>
    <row r="6405" spans="2:9" x14ac:dyDescent="0.25">
      <c r="B6405" s="1"/>
      <c r="C6405" s="1"/>
      <c r="D6405" s="1"/>
      <c r="E6405" s="1"/>
      <c r="F6405" s="1"/>
      <c r="G6405" s="1"/>
      <c r="H6405" s="1"/>
      <c r="I6405" s="1"/>
    </row>
    <row r="6406" spans="2:9" x14ac:dyDescent="0.25">
      <c r="B6406" s="1"/>
      <c r="C6406" s="1"/>
      <c r="D6406" s="1"/>
      <c r="E6406" s="1"/>
      <c r="F6406" s="1"/>
      <c r="G6406" s="1"/>
      <c r="H6406" s="1"/>
      <c r="I6406" s="1"/>
    </row>
    <row r="6407" spans="2:9" x14ac:dyDescent="0.25">
      <c r="B6407" s="1"/>
      <c r="C6407" s="1"/>
      <c r="D6407" s="1"/>
      <c r="E6407" s="1"/>
      <c r="F6407" s="1"/>
      <c r="G6407" s="1"/>
      <c r="H6407" s="1"/>
      <c r="I6407" s="1"/>
    </row>
    <row r="6408" spans="2:9" x14ac:dyDescent="0.25">
      <c r="B6408" s="1"/>
      <c r="C6408" s="1"/>
      <c r="D6408" s="1"/>
      <c r="E6408" s="1"/>
      <c r="F6408" s="1"/>
      <c r="G6408" s="1"/>
      <c r="H6408" s="1"/>
      <c r="I6408" s="1"/>
    </row>
    <row r="6409" spans="2:9" x14ac:dyDescent="0.25">
      <c r="B6409" s="1"/>
      <c r="C6409" s="1"/>
      <c r="D6409" s="1"/>
      <c r="E6409" s="1"/>
      <c r="F6409" s="1"/>
      <c r="G6409" s="1"/>
      <c r="H6409" s="1"/>
      <c r="I6409" s="1"/>
    </row>
    <row r="6410" spans="2:9" x14ac:dyDescent="0.25">
      <c r="B6410" s="1"/>
      <c r="C6410" s="1"/>
      <c r="D6410" s="1"/>
      <c r="E6410" s="1"/>
      <c r="F6410" s="1"/>
      <c r="G6410" s="1"/>
      <c r="H6410" s="1"/>
      <c r="I6410" s="1"/>
    </row>
    <row r="6411" spans="2:9" x14ac:dyDescent="0.25">
      <c r="B6411" s="1"/>
      <c r="C6411" s="1"/>
      <c r="D6411" s="1"/>
      <c r="E6411" s="1"/>
      <c r="F6411" s="1"/>
      <c r="G6411" s="1"/>
      <c r="H6411" s="1"/>
      <c r="I6411" s="1"/>
    </row>
    <row r="6412" spans="2:9" x14ac:dyDescent="0.25">
      <c r="B6412" s="1"/>
      <c r="C6412" s="1"/>
      <c r="D6412" s="1"/>
      <c r="E6412" s="1"/>
      <c r="F6412" s="1"/>
      <c r="G6412" s="1"/>
      <c r="H6412" s="1"/>
      <c r="I6412" s="1"/>
    </row>
    <row r="6413" spans="2:9" x14ac:dyDescent="0.25">
      <c r="B6413" s="1"/>
      <c r="C6413" s="1"/>
      <c r="D6413" s="1"/>
      <c r="E6413" s="1"/>
      <c r="F6413" s="1"/>
      <c r="G6413" s="1"/>
      <c r="H6413" s="1"/>
      <c r="I6413" s="1"/>
    </row>
    <row r="6414" spans="2:9" x14ac:dyDescent="0.25">
      <c r="B6414" s="1"/>
      <c r="C6414" s="1"/>
      <c r="D6414" s="1"/>
      <c r="E6414" s="1"/>
      <c r="F6414" s="1"/>
      <c r="G6414" s="1"/>
      <c r="H6414" s="1"/>
      <c r="I6414" s="1"/>
    </row>
    <row r="6415" spans="2:9" x14ac:dyDescent="0.25">
      <c r="B6415" s="1"/>
      <c r="C6415" s="1"/>
      <c r="D6415" s="1"/>
      <c r="E6415" s="1"/>
      <c r="F6415" s="1"/>
      <c r="G6415" s="1"/>
      <c r="H6415" s="1"/>
      <c r="I6415" s="1"/>
    </row>
    <row r="6416" spans="2:9" x14ac:dyDescent="0.25">
      <c r="B6416" s="1"/>
      <c r="C6416" s="1"/>
      <c r="D6416" s="1"/>
      <c r="E6416" s="1"/>
      <c r="F6416" s="1"/>
      <c r="G6416" s="1"/>
      <c r="H6416" s="1"/>
      <c r="I6416" s="1"/>
    </row>
    <row r="6417" spans="2:9" x14ac:dyDescent="0.25">
      <c r="B6417" s="1"/>
      <c r="C6417" s="1"/>
      <c r="D6417" s="1"/>
      <c r="E6417" s="1"/>
      <c r="F6417" s="1"/>
      <c r="G6417" s="1"/>
      <c r="H6417" s="1"/>
      <c r="I6417" s="1"/>
    </row>
    <row r="6418" spans="2:9" x14ac:dyDescent="0.25">
      <c r="B6418" s="1"/>
      <c r="C6418" s="1"/>
      <c r="D6418" s="1"/>
      <c r="E6418" s="1"/>
      <c r="F6418" s="1"/>
      <c r="G6418" s="1"/>
      <c r="H6418" s="1"/>
      <c r="I6418" s="1"/>
    </row>
    <row r="6419" spans="2:9" x14ac:dyDescent="0.25">
      <c r="B6419" s="1"/>
      <c r="C6419" s="1"/>
      <c r="D6419" s="1"/>
      <c r="E6419" s="1"/>
      <c r="F6419" s="1"/>
      <c r="G6419" s="1"/>
      <c r="H6419" s="1"/>
      <c r="I6419" s="1"/>
    </row>
    <row r="6420" spans="2:9" x14ac:dyDescent="0.25">
      <c r="B6420" s="1"/>
      <c r="C6420" s="1"/>
      <c r="D6420" s="1"/>
      <c r="E6420" s="1"/>
      <c r="F6420" s="1"/>
      <c r="G6420" s="1"/>
      <c r="H6420" s="1"/>
      <c r="I6420" s="1"/>
    </row>
    <row r="6421" spans="2:9" x14ac:dyDescent="0.25">
      <c r="B6421" s="1"/>
      <c r="C6421" s="1"/>
      <c r="D6421" s="1"/>
      <c r="E6421" s="1"/>
      <c r="F6421" s="1"/>
      <c r="G6421" s="1"/>
      <c r="H6421" s="1"/>
      <c r="I6421" s="1"/>
    </row>
    <row r="6422" spans="2:9" x14ac:dyDescent="0.25">
      <c r="B6422" s="1"/>
      <c r="C6422" s="1"/>
      <c r="D6422" s="1"/>
      <c r="E6422" s="1"/>
      <c r="F6422" s="1"/>
      <c r="G6422" s="1"/>
      <c r="H6422" s="1"/>
      <c r="I6422" s="1"/>
    </row>
    <row r="6423" spans="2:9" x14ac:dyDescent="0.25">
      <c r="B6423" s="1"/>
      <c r="C6423" s="1"/>
      <c r="D6423" s="1"/>
      <c r="E6423" s="1"/>
      <c r="F6423" s="1"/>
      <c r="G6423" s="1"/>
      <c r="H6423" s="1"/>
      <c r="I6423" s="1"/>
    </row>
    <row r="6424" spans="2:9" x14ac:dyDescent="0.25">
      <c r="B6424" s="1"/>
      <c r="C6424" s="1"/>
      <c r="D6424" s="1"/>
      <c r="E6424" s="1"/>
      <c r="F6424" s="1"/>
      <c r="G6424" s="1"/>
      <c r="H6424" s="1"/>
      <c r="I6424" s="1"/>
    </row>
    <row r="6425" spans="2:9" x14ac:dyDescent="0.25">
      <c r="B6425" s="1"/>
      <c r="C6425" s="1"/>
      <c r="D6425" s="1"/>
      <c r="E6425" s="1"/>
      <c r="F6425" s="1"/>
      <c r="G6425" s="1"/>
      <c r="H6425" s="1"/>
      <c r="I6425" s="1"/>
    </row>
    <row r="6426" spans="2:9" x14ac:dyDescent="0.25">
      <c r="B6426" s="1"/>
      <c r="C6426" s="1"/>
      <c r="D6426" s="1"/>
      <c r="E6426" s="1"/>
      <c r="F6426" s="1"/>
      <c r="G6426" s="1"/>
      <c r="H6426" s="1"/>
      <c r="I6426" s="1"/>
    </row>
    <row r="6427" spans="2:9" x14ac:dyDescent="0.25">
      <c r="B6427" s="1"/>
      <c r="C6427" s="1"/>
      <c r="D6427" s="1"/>
      <c r="E6427" s="1"/>
      <c r="F6427" s="1"/>
      <c r="G6427" s="1"/>
      <c r="H6427" s="1"/>
      <c r="I6427" s="1"/>
    </row>
    <row r="6428" spans="2:9" x14ac:dyDescent="0.25">
      <c r="B6428" s="1"/>
      <c r="C6428" s="1"/>
      <c r="D6428" s="1"/>
      <c r="E6428" s="1"/>
      <c r="F6428" s="1"/>
      <c r="G6428" s="1"/>
      <c r="H6428" s="1"/>
      <c r="I6428" s="1"/>
    </row>
    <row r="6429" spans="2:9" x14ac:dyDescent="0.25">
      <c r="B6429" s="1"/>
      <c r="C6429" s="1"/>
      <c r="D6429" s="1"/>
      <c r="E6429" s="1"/>
      <c r="F6429" s="1"/>
      <c r="G6429" s="1"/>
      <c r="H6429" s="1"/>
      <c r="I6429" s="1"/>
    </row>
    <row r="6430" spans="2:9" x14ac:dyDescent="0.25">
      <c r="B6430" s="1"/>
      <c r="C6430" s="1"/>
      <c r="D6430" s="1"/>
      <c r="E6430" s="1"/>
      <c r="F6430" s="1"/>
      <c r="G6430" s="1"/>
      <c r="H6430" s="1"/>
      <c r="I6430" s="1"/>
    </row>
    <row r="6431" spans="2:9" x14ac:dyDescent="0.25">
      <c r="B6431" s="1"/>
      <c r="C6431" s="1"/>
      <c r="D6431" s="1"/>
      <c r="E6431" s="1"/>
      <c r="F6431" s="1"/>
      <c r="G6431" s="1"/>
      <c r="H6431" s="1"/>
      <c r="I6431" s="1"/>
    </row>
    <row r="6432" spans="2:9" x14ac:dyDescent="0.25">
      <c r="B6432" s="1"/>
      <c r="C6432" s="1"/>
      <c r="D6432" s="1"/>
      <c r="E6432" s="1"/>
      <c r="F6432" s="1"/>
      <c r="G6432" s="1"/>
      <c r="H6432" s="1"/>
      <c r="I6432" s="1"/>
    </row>
    <row r="6433" spans="2:9" x14ac:dyDescent="0.25">
      <c r="B6433" s="1"/>
      <c r="C6433" s="1"/>
      <c r="D6433" s="1"/>
      <c r="E6433" s="1"/>
      <c r="F6433" s="1"/>
      <c r="G6433" s="1"/>
      <c r="H6433" s="1"/>
      <c r="I6433" s="1"/>
    </row>
    <row r="6434" spans="2:9" x14ac:dyDescent="0.25">
      <c r="B6434" s="1"/>
      <c r="C6434" s="1"/>
      <c r="D6434" s="1"/>
      <c r="E6434" s="1"/>
      <c r="F6434" s="1"/>
      <c r="G6434" s="1"/>
      <c r="H6434" s="1"/>
      <c r="I6434" s="1"/>
    </row>
    <row r="6435" spans="2:9" x14ac:dyDescent="0.25">
      <c r="B6435" s="1"/>
      <c r="C6435" s="1"/>
      <c r="D6435" s="1"/>
      <c r="E6435" s="1"/>
      <c r="F6435" s="1"/>
      <c r="G6435" s="1"/>
      <c r="H6435" s="1"/>
      <c r="I6435" s="1"/>
    </row>
    <row r="6436" spans="2:9" x14ac:dyDescent="0.25">
      <c r="B6436" s="1"/>
      <c r="C6436" s="1"/>
      <c r="D6436" s="1"/>
      <c r="E6436" s="1"/>
      <c r="F6436" s="1"/>
      <c r="G6436" s="1"/>
      <c r="H6436" s="1"/>
      <c r="I6436" s="1"/>
    </row>
    <row r="6437" spans="2:9" x14ac:dyDescent="0.25">
      <c r="B6437" s="1"/>
      <c r="C6437" s="1"/>
      <c r="D6437" s="1"/>
      <c r="E6437" s="1"/>
      <c r="F6437" s="1"/>
      <c r="G6437" s="1"/>
      <c r="H6437" s="1"/>
      <c r="I6437" s="1"/>
    </row>
    <row r="6438" spans="2:9" x14ac:dyDescent="0.25">
      <c r="B6438" s="1"/>
      <c r="C6438" s="1"/>
      <c r="D6438" s="1"/>
      <c r="E6438" s="1"/>
      <c r="F6438" s="1"/>
      <c r="G6438" s="1"/>
      <c r="H6438" s="1"/>
      <c r="I6438" s="1"/>
    </row>
    <row r="6439" spans="2:9" x14ac:dyDescent="0.25">
      <c r="B6439" s="1"/>
      <c r="C6439" s="1"/>
      <c r="D6439" s="1"/>
      <c r="E6439" s="1"/>
      <c r="F6439" s="1"/>
      <c r="G6439" s="1"/>
      <c r="H6439" s="1"/>
      <c r="I6439" s="1"/>
    </row>
    <row r="6440" spans="2:9" x14ac:dyDescent="0.25">
      <c r="B6440" s="1"/>
      <c r="C6440" s="1"/>
      <c r="D6440" s="1"/>
      <c r="E6440" s="1"/>
      <c r="F6440" s="1"/>
      <c r="G6440" s="1"/>
      <c r="H6440" s="1"/>
      <c r="I6440" s="1"/>
    </row>
    <row r="6441" spans="2:9" x14ac:dyDescent="0.25">
      <c r="B6441" s="1"/>
      <c r="C6441" s="1"/>
      <c r="D6441" s="1"/>
      <c r="E6441" s="1"/>
      <c r="F6441" s="1"/>
      <c r="G6441" s="1"/>
      <c r="H6441" s="1"/>
      <c r="I6441" s="1"/>
    </row>
    <row r="6442" spans="2:9" x14ac:dyDescent="0.25">
      <c r="B6442" s="1"/>
      <c r="C6442" s="1"/>
      <c r="D6442" s="1"/>
      <c r="E6442" s="1"/>
      <c r="F6442" s="1"/>
      <c r="G6442" s="1"/>
      <c r="H6442" s="1"/>
      <c r="I6442" s="1"/>
    </row>
    <row r="6443" spans="2:9" x14ac:dyDescent="0.25">
      <c r="B6443" s="1"/>
      <c r="C6443" s="1"/>
      <c r="D6443" s="1"/>
      <c r="E6443" s="1"/>
      <c r="F6443" s="1"/>
      <c r="G6443" s="1"/>
      <c r="H6443" s="1"/>
      <c r="I6443" s="1"/>
    </row>
    <row r="6444" spans="2:9" x14ac:dyDescent="0.25">
      <c r="B6444" s="1"/>
      <c r="C6444" s="1"/>
      <c r="D6444" s="1"/>
      <c r="E6444" s="1"/>
      <c r="F6444" s="1"/>
      <c r="G6444" s="1"/>
      <c r="H6444" s="1"/>
      <c r="I6444" s="1"/>
    </row>
    <row r="6445" spans="2:9" x14ac:dyDescent="0.25">
      <c r="B6445" s="1"/>
      <c r="C6445" s="1"/>
      <c r="D6445" s="1"/>
      <c r="E6445" s="1"/>
      <c r="F6445" s="1"/>
      <c r="G6445" s="1"/>
      <c r="H6445" s="1"/>
      <c r="I6445" s="1"/>
    </row>
    <row r="6446" spans="2:9" x14ac:dyDescent="0.25">
      <c r="B6446" s="1"/>
      <c r="C6446" s="1"/>
      <c r="D6446" s="1"/>
      <c r="E6446" s="1"/>
      <c r="F6446" s="1"/>
      <c r="G6446" s="1"/>
      <c r="H6446" s="1"/>
      <c r="I6446" s="1"/>
    </row>
    <row r="6447" spans="2:9" x14ac:dyDescent="0.25">
      <c r="B6447" s="1"/>
      <c r="C6447" s="1"/>
      <c r="D6447" s="1"/>
      <c r="E6447" s="1"/>
      <c r="F6447" s="1"/>
      <c r="G6447" s="1"/>
      <c r="H6447" s="1"/>
      <c r="I6447" s="1"/>
    </row>
    <row r="6448" spans="2:9" x14ac:dyDescent="0.25">
      <c r="B6448" s="1"/>
      <c r="C6448" s="1"/>
      <c r="D6448" s="1"/>
      <c r="E6448" s="1"/>
      <c r="F6448" s="1"/>
      <c r="G6448" s="1"/>
      <c r="H6448" s="1"/>
      <c r="I6448" s="1"/>
    </row>
    <row r="6449" spans="2:9" x14ac:dyDescent="0.25">
      <c r="B6449" s="1"/>
      <c r="C6449" s="1"/>
      <c r="D6449" s="1"/>
      <c r="E6449" s="1"/>
      <c r="F6449" s="1"/>
      <c r="G6449" s="1"/>
      <c r="H6449" s="1"/>
      <c r="I6449" s="1"/>
    </row>
    <row r="6450" spans="2:9" x14ac:dyDescent="0.25">
      <c r="B6450" s="1"/>
      <c r="C6450" s="1"/>
      <c r="D6450" s="1"/>
      <c r="E6450" s="1"/>
      <c r="F6450" s="1"/>
      <c r="G6450" s="1"/>
      <c r="H6450" s="1"/>
      <c r="I6450" s="1"/>
    </row>
    <row r="6451" spans="2:9" x14ac:dyDescent="0.25">
      <c r="B6451" s="1"/>
      <c r="C6451" s="1"/>
      <c r="D6451" s="1"/>
      <c r="E6451" s="1"/>
      <c r="F6451" s="1"/>
      <c r="G6451" s="1"/>
      <c r="H6451" s="1"/>
      <c r="I6451" s="1"/>
    </row>
    <row r="6452" spans="2:9" x14ac:dyDescent="0.25">
      <c r="B6452" s="1"/>
      <c r="C6452" s="1"/>
      <c r="D6452" s="1"/>
      <c r="E6452" s="1"/>
      <c r="F6452" s="1"/>
      <c r="G6452" s="1"/>
      <c r="H6452" s="1"/>
      <c r="I6452" s="1"/>
    </row>
    <row r="6453" spans="2:9" x14ac:dyDescent="0.25">
      <c r="B6453" s="1"/>
      <c r="C6453" s="1"/>
      <c r="D6453" s="1"/>
      <c r="E6453" s="1"/>
      <c r="F6453" s="1"/>
      <c r="G6453" s="1"/>
      <c r="H6453" s="1"/>
      <c r="I6453" s="1"/>
    </row>
    <row r="6454" spans="2:9" x14ac:dyDescent="0.25">
      <c r="B6454" s="1"/>
      <c r="C6454" s="1"/>
      <c r="D6454" s="1"/>
      <c r="E6454" s="1"/>
      <c r="F6454" s="1"/>
      <c r="G6454" s="1"/>
      <c r="H6454" s="1"/>
      <c r="I6454" s="1"/>
    </row>
    <row r="6455" spans="2:9" x14ac:dyDescent="0.25">
      <c r="B6455" s="1"/>
      <c r="C6455" s="1"/>
      <c r="D6455" s="1"/>
      <c r="E6455" s="1"/>
      <c r="F6455" s="1"/>
      <c r="G6455" s="1"/>
      <c r="H6455" s="1"/>
      <c r="I6455" s="1"/>
    </row>
    <row r="6456" spans="2:9" x14ac:dyDescent="0.25">
      <c r="B6456" s="1"/>
      <c r="C6456" s="1"/>
      <c r="D6456" s="1"/>
      <c r="E6456" s="1"/>
      <c r="F6456" s="1"/>
      <c r="G6456" s="1"/>
      <c r="H6456" s="1"/>
      <c r="I6456" s="1"/>
    </row>
    <row r="6457" spans="2:9" x14ac:dyDescent="0.25">
      <c r="B6457" s="1"/>
      <c r="C6457" s="1"/>
      <c r="D6457" s="1"/>
      <c r="E6457" s="1"/>
      <c r="F6457" s="1"/>
      <c r="G6457" s="1"/>
      <c r="H6457" s="1"/>
      <c r="I6457" s="1"/>
    </row>
    <row r="6458" spans="2:9" x14ac:dyDescent="0.25">
      <c r="B6458" s="1"/>
      <c r="C6458" s="1"/>
      <c r="D6458" s="1"/>
      <c r="E6458" s="1"/>
      <c r="F6458" s="1"/>
      <c r="G6458" s="1"/>
      <c r="H6458" s="1"/>
      <c r="I6458" s="1"/>
    </row>
    <row r="6459" spans="2:9" x14ac:dyDescent="0.25">
      <c r="B6459" s="1"/>
      <c r="C6459" s="1"/>
      <c r="D6459" s="1"/>
      <c r="E6459" s="1"/>
      <c r="F6459" s="1"/>
      <c r="G6459" s="1"/>
      <c r="H6459" s="1"/>
      <c r="I6459" s="1"/>
    </row>
    <row r="6460" spans="2:9" x14ac:dyDescent="0.25">
      <c r="B6460" s="1"/>
      <c r="C6460" s="1"/>
      <c r="D6460" s="1"/>
      <c r="E6460" s="1"/>
      <c r="F6460" s="1"/>
      <c r="G6460" s="1"/>
      <c r="H6460" s="1"/>
      <c r="I6460" s="1"/>
    </row>
    <row r="6461" spans="2:9" x14ac:dyDescent="0.25">
      <c r="B6461" s="1"/>
      <c r="C6461" s="1"/>
      <c r="D6461" s="1"/>
      <c r="E6461" s="1"/>
      <c r="F6461" s="1"/>
      <c r="G6461" s="1"/>
      <c r="H6461" s="1"/>
      <c r="I6461" s="1"/>
    </row>
    <row r="6462" spans="2:9" x14ac:dyDescent="0.25">
      <c r="B6462" s="1"/>
      <c r="C6462" s="1"/>
      <c r="D6462" s="1"/>
      <c r="E6462" s="1"/>
      <c r="F6462" s="1"/>
      <c r="G6462" s="1"/>
      <c r="H6462" s="1"/>
      <c r="I6462" s="1"/>
    </row>
    <row r="6463" spans="2:9" x14ac:dyDescent="0.25">
      <c r="B6463" s="1"/>
      <c r="C6463" s="1"/>
      <c r="D6463" s="1"/>
      <c r="E6463" s="1"/>
      <c r="F6463" s="1"/>
      <c r="G6463" s="1"/>
      <c r="H6463" s="1"/>
      <c r="I6463" s="1"/>
    </row>
    <row r="6464" spans="2:9" x14ac:dyDescent="0.25">
      <c r="B6464" s="1"/>
      <c r="C6464" s="1"/>
      <c r="D6464" s="1"/>
      <c r="E6464" s="1"/>
      <c r="F6464" s="1"/>
      <c r="G6464" s="1"/>
      <c r="H6464" s="1"/>
      <c r="I6464" s="1"/>
    </row>
    <row r="6465" spans="2:9" x14ac:dyDescent="0.25">
      <c r="B6465" s="1"/>
      <c r="C6465" s="1"/>
      <c r="D6465" s="1"/>
      <c r="E6465" s="1"/>
      <c r="F6465" s="1"/>
      <c r="G6465" s="1"/>
      <c r="H6465" s="1"/>
      <c r="I6465" s="1"/>
    </row>
    <row r="6466" spans="2:9" x14ac:dyDescent="0.25">
      <c r="B6466" s="1"/>
      <c r="C6466" s="1"/>
      <c r="D6466" s="1"/>
      <c r="E6466" s="1"/>
      <c r="F6466" s="1"/>
      <c r="G6466" s="1"/>
      <c r="H6466" s="1"/>
      <c r="I6466" s="1"/>
    </row>
    <row r="6467" spans="2:9" x14ac:dyDescent="0.25">
      <c r="B6467" s="1"/>
      <c r="C6467" s="1"/>
      <c r="D6467" s="1"/>
      <c r="E6467" s="1"/>
      <c r="F6467" s="1"/>
      <c r="G6467" s="1"/>
      <c r="H6467" s="1"/>
      <c r="I6467" s="1"/>
    </row>
    <row r="6468" spans="2:9" x14ac:dyDescent="0.25">
      <c r="B6468" s="1"/>
      <c r="C6468" s="1"/>
      <c r="D6468" s="1"/>
      <c r="E6468" s="1"/>
      <c r="F6468" s="1"/>
      <c r="G6468" s="1"/>
      <c r="H6468" s="1"/>
      <c r="I6468" s="1"/>
    </row>
    <row r="6469" spans="2:9" x14ac:dyDescent="0.25">
      <c r="B6469" s="1"/>
      <c r="C6469" s="1"/>
      <c r="D6469" s="1"/>
      <c r="E6469" s="1"/>
      <c r="F6469" s="1"/>
      <c r="G6469" s="1"/>
      <c r="H6469" s="1"/>
      <c r="I6469" s="1"/>
    </row>
    <row r="6470" spans="2:9" x14ac:dyDescent="0.25">
      <c r="B6470" s="1"/>
      <c r="C6470" s="1"/>
      <c r="D6470" s="1"/>
      <c r="E6470" s="1"/>
      <c r="F6470" s="1"/>
      <c r="G6470" s="1"/>
      <c r="H6470" s="1"/>
      <c r="I6470" s="1"/>
    </row>
    <row r="6471" spans="2:9" x14ac:dyDescent="0.25">
      <c r="B6471" s="1"/>
      <c r="C6471" s="1"/>
      <c r="D6471" s="1"/>
      <c r="E6471" s="1"/>
      <c r="F6471" s="1"/>
      <c r="G6471" s="1"/>
      <c r="H6471" s="1"/>
      <c r="I6471" s="1"/>
    </row>
    <row r="6472" spans="2:9" x14ac:dyDescent="0.25">
      <c r="B6472" s="1"/>
      <c r="C6472" s="1"/>
      <c r="D6472" s="1"/>
      <c r="E6472" s="1"/>
      <c r="F6472" s="1"/>
      <c r="G6472" s="1"/>
      <c r="H6472" s="1"/>
      <c r="I6472" s="1"/>
    </row>
    <row r="6473" spans="2:9" x14ac:dyDescent="0.25">
      <c r="B6473" s="1"/>
      <c r="C6473" s="1"/>
      <c r="D6473" s="1"/>
      <c r="E6473" s="1"/>
      <c r="F6473" s="1"/>
      <c r="G6473" s="1"/>
      <c r="H6473" s="1"/>
      <c r="I6473" s="1"/>
    </row>
    <row r="6474" spans="2:9" x14ac:dyDescent="0.25">
      <c r="B6474" s="1"/>
      <c r="C6474" s="1"/>
      <c r="D6474" s="1"/>
      <c r="E6474" s="1"/>
      <c r="F6474" s="1"/>
      <c r="G6474" s="1"/>
      <c r="H6474" s="1"/>
      <c r="I6474" s="1"/>
    </row>
    <row r="6475" spans="2:9" x14ac:dyDescent="0.25">
      <c r="B6475" s="1"/>
      <c r="C6475" s="1"/>
      <c r="D6475" s="1"/>
      <c r="E6475" s="1"/>
      <c r="F6475" s="1"/>
      <c r="G6475" s="1"/>
      <c r="H6475" s="1"/>
      <c r="I6475" s="1"/>
    </row>
    <row r="6476" spans="2:9" x14ac:dyDescent="0.25">
      <c r="B6476" s="1"/>
      <c r="C6476" s="1"/>
      <c r="D6476" s="1"/>
      <c r="E6476" s="1"/>
      <c r="F6476" s="1"/>
      <c r="G6476" s="1"/>
      <c r="H6476" s="1"/>
      <c r="I6476" s="1"/>
    </row>
    <row r="6477" spans="2:9" x14ac:dyDescent="0.25">
      <c r="B6477" s="1"/>
      <c r="C6477" s="1"/>
      <c r="D6477" s="1"/>
      <c r="E6477" s="1"/>
      <c r="F6477" s="1"/>
      <c r="G6477" s="1"/>
      <c r="H6477" s="1"/>
      <c r="I6477" s="1"/>
    </row>
    <row r="6478" spans="2:9" x14ac:dyDescent="0.25">
      <c r="B6478" s="1"/>
      <c r="C6478" s="1"/>
      <c r="D6478" s="1"/>
      <c r="E6478" s="1"/>
      <c r="F6478" s="1"/>
      <c r="G6478" s="1"/>
      <c r="H6478" s="1"/>
      <c r="I6478" s="1"/>
    </row>
    <row r="6479" spans="2:9" x14ac:dyDescent="0.25">
      <c r="B6479" s="1"/>
      <c r="C6479" s="1"/>
      <c r="D6479" s="1"/>
      <c r="E6479" s="1"/>
      <c r="F6479" s="1"/>
      <c r="G6479" s="1"/>
      <c r="H6479" s="1"/>
      <c r="I6479" s="1"/>
    </row>
    <row r="6480" spans="2:9" x14ac:dyDescent="0.25">
      <c r="B6480" s="1"/>
      <c r="C6480" s="1"/>
      <c r="D6480" s="1"/>
      <c r="E6480" s="1"/>
      <c r="F6480" s="1"/>
      <c r="G6480" s="1"/>
      <c r="H6480" s="1"/>
      <c r="I6480" s="1"/>
    </row>
    <row r="6481" spans="2:9" x14ac:dyDescent="0.25">
      <c r="B6481" s="1"/>
      <c r="C6481" s="1"/>
      <c r="D6481" s="1"/>
      <c r="E6481" s="1"/>
      <c r="F6481" s="1"/>
      <c r="G6481" s="1"/>
      <c r="H6481" s="1"/>
      <c r="I6481" s="1"/>
    </row>
    <row r="6482" spans="2:9" x14ac:dyDescent="0.25">
      <c r="B6482" s="1"/>
      <c r="C6482" s="1"/>
      <c r="D6482" s="1"/>
      <c r="E6482" s="1"/>
      <c r="F6482" s="1"/>
      <c r="G6482" s="1"/>
      <c r="H6482" s="1"/>
      <c r="I6482" s="1"/>
    </row>
    <row r="6483" spans="2:9" x14ac:dyDescent="0.25">
      <c r="B6483" s="1"/>
      <c r="C6483" s="1"/>
      <c r="D6483" s="1"/>
      <c r="E6483" s="1"/>
      <c r="F6483" s="1"/>
      <c r="G6483" s="1"/>
      <c r="H6483" s="1"/>
      <c r="I6483" s="1"/>
    </row>
    <row r="6484" spans="2:9" x14ac:dyDescent="0.25">
      <c r="B6484" s="1"/>
      <c r="C6484" s="1"/>
      <c r="D6484" s="1"/>
      <c r="E6484" s="1"/>
      <c r="F6484" s="1"/>
      <c r="G6484" s="1"/>
      <c r="H6484" s="1"/>
      <c r="I6484" s="1"/>
    </row>
    <row r="6485" spans="2:9" x14ac:dyDescent="0.25">
      <c r="B6485" s="1"/>
      <c r="C6485" s="1"/>
      <c r="D6485" s="1"/>
      <c r="E6485" s="1"/>
      <c r="F6485" s="1"/>
      <c r="G6485" s="1"/>
      <c r="H6485" s="1"/>
      <c r="I6485" s="1"/>
    </row>
    <row r="6486" spans="2:9" x14ac:dyDescent="0.25">
      <c r="B6486" s="1"/>
      <c r="C6486" s="1"/>
      <c r="D6486" s="1"/>
      <c r="E6486" s="1"/>
      <c r="F6486" s="1"/>
      <c r="G6486" s="1"/>
      <c r="H6486" s="1"/>
      <c r="I6486" s="1"/>
    </row>
    <row r="6487" spans="2:9" x14ac:dyDescent="0.25">
      <c r="B6487" s="1"/>
      <c r="C6487" s="1"/>
      <c r="D6487" s="1"/>
      <c r="E6487" s="1"/>
      <c r="F6487" s="1"/>
      <c r="G6487" s="1"/>
      <c r="H6487" s="1"/>
      <c r="I6487" s="1"/>
    </row>
    <row r="6488" spans="2:9" x14ac:dyDescent="0.25">
      <c r="B6488" s="1"/>
      <c r="C6488" s="1"/>
      <c r="D6488" s="1"/>
      <c r="E6488" s="1"/>
      <c r="F6488" s="1"/>
      <c r="G6488" s="1"/>
      <c r="H6488" s="1"/>
      <c r="I6488" s="1"/>
    </row>
    <row r="6489" spans="2:9" x14ac:dyDescent="0.25">
      <c r="B6489" s="1"/>
      <c r="C6489" s="1"/>
      <c r="D6489" s="1"/>
      <c r="E6489" s="1"/>
      <c r="F6489" s="1"/>
      <c r="G6489" s="1"/>
      <c r="H6489" s="1"/>
      <c r="I6489" s="1"/>
    </row>
    <row r="6490" spans="2:9" x14ac:dyDescent="0.25">
      <c r="B6490" s="1"/>
      <c r="C6490" s="1"/>
      <c r="D6490" s="1"/>
      <c r="E6490" s="1"/>
      <c r="F6490" s="1"/>
      <c r="G6490" s="1"/>
      <c r="H6490" s="1"/>
      <c r="I6490" s="1"/>
    </row>
    <row r="6491" spans="2:9" x14ac:dyDescent="0.25">
      <c r="B6491" s="1"/>
      <c r="C6491" s="1"/>
      <c r="D6491" s="1"/>
      <c r="E6491" s="1"/>
      <c r="F6491" s="1"/>
      <c r="G6491" s="1"/>
      <c r="H6491" s="1"/>
      <c r="I6491" s="1"/>
    </row>
    <row r="6492" spans="2:9" x14ac:dyDescent="0.25">
      <c r="B6492" s="1"/>
      <c r="C6492" s="1"/>
      <c r="D6492" s="1"/>
      <c r="E6492" s="1"/>
      <c r="F6492" s="1"/>
      <c r="G6492" s="1"/>
      <c r="H6492" s="1"/>
      <c r="I6492" s="1"/>
    </row>
    <row r="6493" spans="2:9" x14ac:dyDescent="0.25">
      <c r="B6493" s="1"/>
      <c r="C6493" s="1"/>
      <c r="D6493" s="1"/>
      <c r="E6493" s="1"/>
      <c r="F6493" s="1"/>
      <c r="G6493" s="1"/>
      <c r="H6493" s="1"/>
      <c r="I6493" s="1"/>
    </row>
    <row r="6494" spans="2:9" x14ac:dyDescent="0.25">
      <c r="B6494" s="1"/>
      <c r="C6494" s="1"/>
      <c r="D6494" s="1"/>
      <c r="E6494" s="1"/>
      <c r="F6494" s="1"/>
      <c r="G6494" s="1"/>
      <c r="H6494" s="1"/>
      <c r="I6494" s="1"/>
    </row>
    <row r="6495" spans="2:9" x14ac:dyDescent="0.25">
      <c r="B6495" s="1"/>
      <c r="C6495" s="1"/>
      <c r="D6495" s="1"/>
      <c r="E6495" s="1"/>
      <c r="F6495" s="1"/>
      <c r="G6495" s="1"/>
      <c r="H6495" s="1"/>
      <c r="I6495" s="1"/>
    </row>
    <row r="6496" spans="2:9" x14ac:dyDescent="0.25">
      <c r="B6496" s="1"/>
      <c r="C6496" s="1"/>
      <c r="D6496" s="1"/>
      <c r="E6496" s="1"/>
      <c r="F6496" s="1"/>
      <c r="G6496" s="1"/>
      <c r="H6496" s="1"/>
      <c r="I6496" s="1"/>
    </row>
    <row r="6497" spans="2:9" x14ac:dyDescent="0.25">
      <c r="B6497" s="1"/>
      <c r="C6497" s="1"/>
      <c r="D6497" s="1"/>
      <c r="E6497" s="1"/>
      <c r="F6497" s="1"/>
      <c r="G6497" s="1"/>
      <c r="H6497" s="1"/>
      <c r="I6497" s="1"/>
    </row>
    <row r="6498" spans="2:9" x14ac:dyDescent="0.25">
      <c r="B6498" s="1"/>
      <c r="C6498" s="1"/>
      <c r="D6498" s="1"/>
      <c r="E6498" s="1"/>
      <c r="F6498" s="1"/>
      <c r="G6498" s="1"/>
      <c r="H6498" s="1"/>
      <c r="I6498" s="1"/>
    </row>
    <row r="6499" spans="2:9" x14ac:dyDescent="0.25">
      <c r="B6499" s="1"/>
      <c r="C6499" s="1"/>
      <c r="D6499" s="1"/>
      <c r="E6499" s="1"/>
      <c r="F6499" s="1"/>
      <c r="G6499" s="1"/>
      <c r="H6499" s="1"/>
      <c r="I6499" s="1"/>
    </row>
    <row r="6500" spans="2:9" x14ac:dyDescent="0.25">
      <c r="B6500" s="1"/>
      <c r="C6500" s="1"/>
      <c r="D6500" s="1"/>
      <c r="E6500" s="1"/>
      <c r="F6500" s="1"/>
      <c r="G6500" s="1"/>
      <c r="H6500" s="1"/>
      <c r="I6500" s="1"/>
    </row>
    <row r="6501" spans="2:9" x14ac:dyDescent="0.25">
      <c r="B6501" s="1"/>
      <c r="C6501" s="1"/>
      <c r="D6501" s="1"/>
      <c r="E6501" s="1"/>
      <c r="F6501" s="1"/>
      <c r="G6501" s="1"/>
      <c r="H6501" s="1"/>
      <c r="I6501" s="1"/>
    </row>
    <row r="6502" spans="2:9" x14ac:dyDescent="0.25">
      <c r="B6502" s="1"/>
      <c r="C6502" s="1"/>
      <c r="D6502" s="1"/>
      <c r="E6502" s="1"/>
      <c r="F6502" s="1"/>
      <c r="G6502" s="1"/>
      <c r="H6502" s="1"/>
      <c r="I6502" s="1"/>
    </row>
    <row r="6503" spans="2:9" x14ac:dyDescent="0.25">
      <c r="B6503" s="1"/>
      <c r="C6503" s="1"/>
      <c r="D6503" s="1"/>
      <c r="E6503" s="1"/>
      <c r="F6503" s="1"/>
      <c r="G6503" s="1"/>
      <c r="H6503" s="1"/>
      <c r="I6503" s="1"/>
    </row>
    <row r="6504" spans="2:9" x14ac:dyDescent="0.25">
      <c r="B6504" s="1"/>
      <c r="C6504" s="1"/>
      <c r="D6504" s="1"/>
      <c r="E6504" s="1"/>
      <c r="F6504" s="1"/>
      <c r="G6504" s="1"/>
      <c r="H6504" s="1"/>
      <c r="I6504" s="1"/>
    </row>
    <row r="6505" spans="2:9" x14ac:dyDescent="0.25">
      <c r="B6505" s="1"/>
      <c r="C6505" s="1"/>
      <c r="D6505" s="1"/>
      <c r="E6505" s="1"/>
      <c r="F6505" s="1"/>
      <c r="G6505" s="1"/>
      <c r="H6505" s="1"/>
      <c r="I6505" s="1"/>
    </row>
    <row r="6506" spans="2:9" x14ac:dyDescent="0.25">
      <c r="B6506" s="1"/>
      <c r="C6506" s="1"/>
      <c r="D6506" s="1"/>
      <c r="E6506" s="1"/>
      <c r="F6506" s="1"/>
      <c r="G6506" s="1"/>
      <c r="H6506" s="1"/>
      <c r="I6506" s="1"/>
    </row>
    <row r="6507" spans="2:9" x14ac:dyDescent="0.25">
      <c r="B6507" s="1"/>
      <c r="C6507" s="1"/>
      <c r="D6507" s="1"/>
      <c r="E6507" s="1"/>
      <c r="F6507" s="1"/>
      <c r="G6507" s="1"/>
      <c r="H6507" s="1"/>
      <c r="I6507" s="1"/>
    </row>
    <row r="6508" spans="2:9" x14ac:dyDescent="0.25">
      <c r="B6508" s="1"/>
      <c r="C6508" s="1"/>
      <c r="D6508" s="1"/>
      <c r="E6508" s="1"/>
      <c r="F6508" s="1"/>
      <c r="G6508" s="1"/>
      <c r="H6508" s="1"/>
      <c r="I6508" s="1"/>
    </row>
    <row r="6509" spans="2:9" x14ac:dyDescent="0.25">
      <c r="B6509" s="1"/>
      <c r="C6509" s="1"/>
      <c r="D6509" s="1"/>
      <c r="E6509" s="1"/>
      <c r="F6509" s="1"/>
      <c r="G6509" s="1"/>
      <c r="H6509" s="1"/>
      <c r="I6509" s="1"/>
    </row>
    <row r="6510" spans="2:9" x14ac:dyDescent="0.25">
      <c r="B6510" s="1"/>
      <c r="C6510" s="1"/>
      <c r="D6510" s="1"/>
      <c r="E6510" s="1"/>
      <c r="F6510" s="1"/>
      <c r="G6510" s="1"/>
      <c r="H6510" s="1"/>
      <c r="I6510" s="1"/>
    </row>
    <row r="6511" spans="2:9" x14ac:dyDescent="0.25">
      <c r="B6511" s="1"/>
      <c r="C6511" s="1"/>
      <c r="D6511" s="1"/>
      <c r="E6511" s="1"/>
      <c r="F6511" s="1"/>
      <c r="G6511" s="1"/>
      <c r="H6511" s="1"/>
      <c r="I6511" s="1"/>
    </row>
    <row r="6512" spans="2:9" x14ac:dyDescent="0.25">
      <c r="B6512" s="1"/>
      <c r="C6512" s="1"/>
      <c r="D6512" s="1"/>
      <c r="E6512" s="1"/>
      <c r="F6512" s="1"/>
      <c r="G6512" s="1"/>
      <c r="H6512" s="1"/>
      <c r="I6512" s="1"/>
    </row>
    <row r="6513" spans="2:9" x14ac:dyDescent="0.25">
      <c r="B6513" s="1"/>
      <c r="C6513" s="1"/>
      <c r="D6513" s="1"/>
      <c r="E6513" s="1"/>
      <c r="F6513" s="1"/>
      <c r="G6513" s="1"/>
      <c r="H6513" s="1"/>
      <c r="I6513" s="1"/>
    </row>
    <row r="6514" spans="2:9" x14ac:dyDescent="0.25">
      <c r="B6514" s="1"/>
      <c r="C6514" s="1"/>
      <c r="D6514" s="1"/>
      <c r="E6514" s="1"/>
      <c r="F6514" s="1"/>
      <c r="G6514" s="1"/>
      <c r="H6514" s="1"/>
      <c r="I6514" s="1"/>
    </row>
    <row r="6515" spans="2:9" x14ac:dyDescent="0.25">
      <c r="B6515" s="1"/>
      <c r="C6515" s="1"/>
      <c r="D6515" s="1"/>
      <c r="E6515" s="1"/>
      <c r="F6515" s="1"/>
      <c r="G6515" s="1"/>
      <c r="H6515" s="1"/>
      <c r="I6515" s="1"/>
    </row>
    <row r="6516" spans="2:9" x14ac:dyDescent="0.25">
      <c r="B6516" s="1"/>
      <c r="C6516" s="1"/>
      <c r="D6516" s="1"/>
      <c r="E6516" s="1"/>
      <c r="F6516" s="1"/>
      <c r="G6516" s="1"/>
      <c r="H6516" s="1"/>
      <c r="I6516" s="1"/>
    </row>
    <row r="6517" spans="2:9" x14ac:dyDescent="0.25">
      <c r="B6517" s="1"/>
      <c r="C6517" s="1"/>
      <c r="D6517" s="1"/>
      <c r="E6517" s="1"/>
      <c r="F6517" s="1"/>
      <c r="G6517" s="1"/>
      <c r="H6517" s="1"/>
      <c r="I6517" s="1"/>
    </row>
    <row r="6518" spans="2:9" x14ac:dyDescent="0.25">
      <c r="B6518" s="1"/>
      <c r="C6518" s="1"/>
      <c r="D6518" s="1"/>
      <c r="E6518" s="1"/>
      <c r="F6518" s="1"/>
      <c r="G6518" s="1"/>
      <c r="H6518" s="1"/>
      <c r="I6518" s="1"/>
    </row>
    <row r="6519" spans="2:9" x14ac:dyDescent="0.25">
      <c r="B6519" s="1"/>
      <c r="C6519" s="1"/>
      <c r="D6519" s="1"/>
      <c r="E6519" s="1"/>
      <c r="F6519" s="1"/>
      <c r="G6519" s="1"/>
      <c r="H6519" s="1"/>
      <c r="I6519" s="1"/>
    </row>
    <row r="6520" spans="2:9" x14ac:dyDescent="0.25">
      <c r="B6520" s="1"/>
      <c r="C6520" s="1"/>
      <c r="D6520" s="1"/>
      <c r="E6520" s="1"/>
      <c r="F6520" s="1"/>
      <c r="G6520" s="1"/>
      <c r="H6520" s="1"/>
      <c r="I6520" s="1"/>
    </row>
    <row r="6521" spans="2:9" x14ac:dyDescent="0.25">
      <c r="B6521" s="1"/>
      <c r="C6521" s="1"/>
      <c r="D6521" s="1"/>
      <c r="E6521" s="1"/>
      <c r="F6521" s="1"/>
      <c r="G6521" s="1"/>
      <c r="H6521" s="1"/>
      <c r="I6521" s="1"/>
    </row>
    <row r="6522" spans="2:9" x14ac:dyDescent="0.25">
      <c r="B6522" s="1"/>
      <c r="C6522" s="1"/>
      <c r="D6522" s="1"/>
      <c r="E6522" s="1"/>
      <c r="F6522" s="1"/>
      <c r="G6522" s="1"/>
      <c r="H6522" s="1"/>
      <c r="I6522" s="1"/>
    </row>
    <row r="6523" spans="2:9" x14ac:dyDescent="0.25">
      <c r="B6523" s="1"/>
      <c r="C6523" s="1"/>
      <c r="D6523" s="1"/>
      <c r="E6523" s="1"/>
      <c r="F6523" s="1"/>
      <c r="G6523" s="1"/>
      <c r="H6523" s="1"/>
      <c r="I6523" s="1"/>
    </row>
    <row r="6524" spans="2:9" x14ac:dyDescent="0.25">
      <c r="B6524" s="1"/>
      <c r="C6524" s="1"/>
      <c r="D6524" s="1"/>
      <c r="E6524" s="1"/>
      <c r="F6524" s="1"/>
      <c r="G6524" s="1"/>
      <c r="H6524" s="1"/>
      <c r="I6524" s="1"/>
    </row>
    <row r="6525" spans="2:9" x14ac:dyDescent="0.25">
      <c r="B6525" s="1"/>
      <c r="C6525" s="1"/>
      <c r="D6525" s="1"/>
      <c r="E6525" s="1"/>
      <c r="F6525" s="1"/>
      <c r="G6525" s="1"/>
      <c r="H6525" s="1"/>
      <c r="I6525" s="1"/>
    </row>
    <row r="6526" spans="2:9" x14ac:dyDescent="0.25">
      <c r="B6526" s="1"/>
      <c r="C6526" s="1"/>
      <c r="D6526" s="1"/>
      <c r="E6526" s="1"/>
      <c r="F6526" s="1"/>
      <c r="G6526" s="1"/>
      <c r="H6526" s="1"/>
      <c r="I6526" s="1"/>
    </row>
    <row r="6527" spans="2:9" x14ac:dyDescent="0.25">
      <c r="B6527" s="1"/>
      <c r="C6527" s="1"/>
      <c r="D6527" s="1"/>
      <c r="E6527" s="1"/>
      <c r="F6527" s="1"/>
      <c r="G6527" s="1"/>
      <c r="H6527" s="1"/>
      <c r="I6527" s="1"/>
    </row>
    <row r="6528" spans="2:9" x14ac:dyDescent="0.25">
      <c r="B6528" s="1"/>
      <c r="C6528" s="1"/>
      <c r="D6528" s="1"/>
      <c r="E6528" s="1"/>
      <c r="F6528" s="1"/>
      <c r="G6528" s="1"/>
      <c r="H6528" s="1"/>
      <c r="I6528" s="1"/>
    </row>
    <row r="6529" spans="2:9" x14ac:dyDescent="0.25">
      <c r="B6529" s="1"/>
      <c r="C6529" s="1"/>
      <c r="D6529" s="1"/>
      <c r="E6529" s="1"/>
      <c r="F6529" s="1"/>
      <c r="G6529" s="1"/>
      <c r="H6529" s="1"/>
      <c r="I6529" s="1"/>
    </row>
    <row r="6530" spans="2:9" x14ac:dyDescent="0.25">
      <c r="B6530" s="1"/>
      <c r="C6530" s="1"/>
      <c r="D6530" s="1"/>
      <c r="E6530" s="1"/>
      <c r="F6530" s="1"/>
      <c r="G6530" s="1"/>
      <c r="H6530" s="1"/>
      <c r="I6530" s="1"/>
    </row>
    <row r="6531" spans="2:9" x14ac:dyDescent="0.25">
      <c r="B6531" s="1"/>
      <c r="C6531" s="1"/>
      <c r="D6531" s="1"/>
      <c r="E6531" s="1"/>
      <c r="F6531" s="1"/>
      <c r="G6531" s="1"/>
      <c r="H6531" s="1"/>
      <c r="I6531" s="1"/>
    </row>
    <row r="6532" spans="2:9" x14ac:dyDescent="0.25">
      <c r="B6532" s="1"/>
      <c r="C6532" s="1"/>
      <c r="D6532" s="1"/>
      <c r="E6532" s="1"/>
      <c r="F6532" s="1"/>
      <c r="G6532" s="1"/>
      <c r="H6532" s="1"/>
      <c r="I6532" s="1"/>
    </row>
    <row r="6533" spans="2:9" x14ac:dyDescent="0.25">
      <c r="B6533" s="1"/>
      <c r="C6533" s="1"/>
      <c r="D6533" s="1"/>
      <c r="E6533" s="1"/>
      <c r="F6533" s="1"/>
      <c r="G6533" s="1"/>
      <c r="H6533" s="1"/>
      <c r="I6533" s="1"/>
    </row>
    <row r="6534" spans="2:9" x14ac:dyDescent="0.25">
      <c r="B6534" s="1"/>
      <c r="C6534" s="1"/>
      <c r="D6534" s="1"/>
      <c r="E6534" s="1"/>
      <c r="F6534" s="1"/>
      <c r="G6534" s="1"/>
      <c r="H6534" s="1"/>
      <c r="I6534" s="1"/>
    </row>
    <row r="6535" spans="2:9" x14ac:dyDescent="0.25">
      <c r="B6535" s="1"/>
      <c r="C6535" s="1"/>
      <c r="D6535" s="1"/>
      <c r="E6535" s="1"/>
      <c r="F6535" s="1"/>
      <c r="G6535" s="1"/>
      <c r="H6535" s="1"/>
      <c r="I6535" s="1"/>
    </row>
    <row r="6536" spans="2:9" x14ac:dyDescent="0.25">
      <c r="B6536" s="1"/>
      <c r="C6536" s="1"/>
      <c r="D6536" s="1"/>
      <c r="E6536" s="1"/>
      <c r="F6536" s="1"/>
      <c r="G6536" s="1"/>
      <c r="H6536" s="1"/>
      <c r="I6536" s="1"/>
    </row>
    <row r="6537" spans="2:9" x14ac:dyDescent="0.25">
      <c r="B6537" s="1"/>
      <c r="C6537" s="1"/>
      <c r="D6537" s="1"/>
      <c r="E6537" s="1"/>
      <c r="F6537" s="1"/>
      <c r="G6537" s="1"/>
      <c r="H6537" s="1"/>
      <c r="I6537" s="1"/>
    </row>
    <row r="6538" spans="2:9" x14ac:dyDescent="0.25">
      <c r="B6538" s="1"/>
      <c r="C6538" s="1"/>
      <c r="D6538" s="1"/>
      <c r="E6538" s="1"/>
      <c r="F6538" s="1"/>
      <c r="G6538" s="1"/>
      <c r="H6538" s="1"/>
      <c r="I6538" s="1"/>
    </row>
    <row r="6539" spans="2:9" x14ac:dyDescent="0.25">
      <c r="B6539" s="1"/>
      <c r="C6539" s="1"/>
      <c r="D6539" s="1"/>
      <c r="E6539" s="1"/>
      <c r="F6539" s="1"/>
      <c r="G6539" s="1"/>
      <c r="H6539" s="1"/>
      <c r="I6539" s="1"/>
    </row>
    <row r="6540" spans="2:9" x14ac:dyDescent="0.25">
      <c r="B6540" s="1"/>
      <c r="C6540" s="1"/>
      <c r="D6540" s="1"/>
      <c r="E6540" s="1"/>
      <c r="F6540" s="1"/>
      <c r="G6540" s="1"/>
      <c r="H6540" s="1"/>
      <c r="I6540" s="1"/>
    </row>
    <row r="6541" spans="2:9" x14ac:dyDescent="0.25">
      <c r="B6541" s="1"/>
      <c r="C6541" s="1"/>
      <c r="D6541" s="1"/>
      <c r="E6541" s="1"/>
      <c r="F6541" s="1"/>
      <c r="G6541" s="1"/>
      <c r="H6541" s="1"/>
      <c r="I6541" s="1"/>
    </row>
    <row r="6542" spans="2:9" x14ac:dyDescent="0.25">
      <c r="B6542" s="1"/>
      <c r="C6542" s="1"/>
      <c r="D6542" s="1"/>
      <c r="E6542" s="1"/>
      <c r="F6542" s="1"/>
      <c r="G6542" s="1"/>
      <c r="H6542" s="1"/>
      <c r="I6542" s="1"/>
    </row>
    <row r="6543" spans="2:9" x14ac:dyDescent="0.25">
      <c r="B6543" s="1"/>
      <c r="C6543" s="1"/>
      <c r="D6543" s="1"/>
      <c r="E6543" s="1"/>
      <c r="F6543" s="1"/>
      <c r="G6543" s="1"/>
      <c r="H6543" s="1"/>
      <c r="I6543" s="1"/>
    </row>
    <row r="6544" spans="2:9" x14ac:dyDescent="0.25">
      <c r="B6544" s="1"/>
      <c r="C6544" s="1"/>
      <c r="D6544" s="1"/>
      <c r="E6544" s="1"/>
      <c r="F6544" s="1"/>
      <c r="G6544" s="1"/>
      <c r="H6544" s="1"/>
      <c r="I6544" s="1"/>
    </row>
    <row r="6545" spans="2:9" x14ac:dyDescent="0.25">
      <c r="B6545" s="1"/>
      <c r="C6545" s="1"/>
      <c r="D6545" s="1"/>
      <c r="E6545" s="1"/>
      <c r="F6545" s="1"/>
      <c r="G6545" s="1"/>
      <c r="H6545" s="1"/>
      <c r="I6545" s="1"/>
    </row>
    <row r="6546" spans="2:9" x14ac:dyDescent="0.25">
      <c r="B6546" s="1"/>
      <c r="C6546" s="1"/>
      <c r="D6546" s="1"/>
      <c r="E6546" s="1"/>
      <c r="F6546" s="1"/>
      <c r="G6546" s="1"/>
      <c r="H6546" s="1"/>
      <c r="I6546" s="1"/>
    </row>
    <row r="6547" spans="2:9" x14ac:dyDescent="0.25">
      <c r="B6547" s="1"/>
      <c r="C6547" s="1"/>
      <c r="D6547" s="1"/>
      <c r="E6547" s="1"/>
      <c r="F6547" s="1"/>
      <c r="G6547" s="1"/>
      <c r="H6547" s="1"/>
      <c r="I6547" s="1"/>
    </row>
    <row r="6548" spans="2:9" x14ac:dyDescent="0.25">
      <c r="B6548" s="1"/>
      <c r="C6548" s="1"/>
      <c r="D6548" s="1"/>
      <c r="E6548" s="1"/>
      <c r="F6548" s="1"/>
      <c r="G6548" s="1"/>
      <c r="H6548" s="1"/>
      <c r="I6548" s="1"/>
    </row>
    <row r="6549" spans="2:9" x14ac:dyDescent="0.25">
      <c r="B6549" s="1"/>
      <c r="C6549" s="1"/>
      <c r="D6549" s="1"/>
      <c r="E6549" s="1"/>
      <c r="F6549" s="1"/>
      <c r="G6549" s="1"/>
      <c r="H6549" s="1"/>
      <c r="I6549" s="1"/>
    </row>
    <row r="6550" spans="2:9" x14ac:dyDescent="0.25">
      <c r="B6550" s="1"/>
      <c r="C6550" s="1"/>
      <c r="D6550" s="1"/>
      <c r="E6550" s="1"/>
      <c r="F6550" s="1"/>
      <c r="G6550" s="1"/>
      <c r="H6550" s="1"/>
      <c r="I6550" s="1"/>
    </row>
    <row r="6551" spans="2:9" x14ac:dyDescent="0.25">
      <c r="B6551" s="1"/>
      <c r="C6551" s="1"/>
      <c r="D6551" s="1"/>
      <c r="E6551" s="1"/>
      <c r="F6551" s="1"/>
      <c r="G6551" s="1"/>
      <c r="H6551" s="1"/>
      <c r="I6551" s="1"/>
    </row>
    <row r="6552" spans="2:9" x14ac:dyDescent="0.25">
      <c r="B6552" s="1"/>
      <c r="C6552" s="1"/>
      <c r="D6552" s="1"/>
      <c r="E6552" s="1"/>
      <c r="F6552" s="1"/>
      <c r="G6552" s="1"/>
      <c r="H6552" s="1"/>
      <c r="I6552" s="1"/>
    </row>
    <row r="6553" spans="2:9" x14ac:dyDescent="0.25">
      <c r="B6553" s="1"/>
      <c r="C6553" s="1"/>
      <c r="D6553" s="1"/>
      <c r="E6553" s="1"/>
      <c r="F6553" s="1"/>
      <c r="G6553" s="1"/>
      <c r="H6553" s="1"/>
      <c r="I6553" s="1"/>
    </row>
    <row r="6554" spans="2:9" x14ac:dyDescent="0.25">
      <c r="B6554" s="1"/>
      <c r="C6554" s="1"/>
      <c r="D6554" s="1"/>
      <c r="E6554" s="1"/>
      <c r="F6554" s="1"/>
      <c r="G6554" s="1"/>
      <c r="H6554" s="1"/>
      <c r="I6554" s="1"/>
    </row>
    <row r="6555" spans="2:9" x14ac:dyDescent="0.25">
      <c r="B6555" s="1"/>
      <c r="C6555" s="1"/>
      <c r="D6555" s="1"/>
      <c r="E6555" s="1"/>
      <c r="F6555" s="1"/>
      <c r="G6555" s="1"/>
      <c r="H6555" s="1"/>
      <c r="I6555" s="1"/>
    </row>
    <row r="6556" spans="2:9" x14ac:dyDescent="0.25">
      <c r="B6556" s="1"/>
      <c r="C6556" s="1"/>
      <c r="D6556" s="1"/>
      <c r="E6556" s="1"/>
      <c r="F6556" s="1"/>
      <c r="G6556" s="1"/>
      <c r="H6556" s="1"/>
      <c r="I6556" s="1"/>
    </row>
    <row r="6557" spans="2:9" x14ac:dyDescent="0.25">
      <c r="B6557" s="1"/>
      <c r="C6557" s="1"/>
      <c r="D6557" s="1"/>
      <c r="E6557" s="1"/>
      <c r="F6557" s="1"/>
      <c r="G6557" s="1"/>
      <c r="H6557" s="1"/>
      <c r="I6557" s="1"/>
    </row>
    <row r="6558" spans="2:9" x14ac:dyDescent="0.25">
      <c r="B6558" s="1"/>
      <c r="C6558" s="1"/>
      <c r="D6558" s="1"/>
      <c r="E6558" s="1"/>
      <c r="F6558" s="1"/>
      <c r="G6558" s="1"/>
      <c r="H6558" s="1"/>
      <c r="I6558" s="1"/>
    </row>
    <row r="6559" spans="2:9" x14ac:dyDescent="0.25">
      <c r="B6559" s="1"/>
      <c r="C6559" s="1"/>
      <c r="D6559" s="1"/>
      <c r="E6559" s="1"/>
      <c r="F6559" s="1"/>
      <c r="G6559" s="1"/>
      <c r="H6559" s="1"/>
      <c r="I6559" s="1"/>
    </row>
    <row r="6560" spans="2:9" x14ac:dyDescent="0.25">
      <c r="B6560" s="1"/>
      <c r="C6560" s="1"/>
      <c r="D6560" s="1"/>
      <c r="E6560" s="1"/>
      <c r="F6560" s="1"/>
      <c r="G6560" s="1"/>
      <c r="H6560" s="1"/>
      <c r="I6560" s="1"/>
    </row>
    <row r="6561" spans="2:9" x14ac:dyDescent="0.25">
      <c r="B6561" s="1"/>
      <c r="C6561" s="1"/>
      <c r="D6561" s="1"/>
      <c r="E6561" s="1"/>
      <c r="F6561" s="1"/>
      <c r="G6561" s="1"/>
      <c r="H6561" s="1"/>
      <c r="I6561" s="1"/>
    </row>
    <row r="6562" spans="2:9" x14ac:dyDescent="0.25">
      <c r="B6562" s="1"/>
      <c r="C6562" s="1"/>
      <c r="D6562" s="1"/>
      <c r="E6562" s="1"/>
      <c r="F6562" s="1"/>
      <c r="G6562" s="1"/>
      <c r="H6562" s="1"/>
      <c r="I6562" s="1"/>
    </row>
    <row r="6563" spans="2:9" x14ac:dyDescent="0.25">
      <c r="B6563" s="1"/>
      <c r="C6563" s="1"/>
      <c r="D6563" s="1"/>
      <c r="E6563" s="1"/>
      <c r="F6563" s="1"/>
      <c r="G6563" s="1"/>
      <c r="H6563" s="1"/>
      <c r="I6563" s="1"/>
    </row>
    <row r="6564" spans="2:9" x14ac:dyDescent="0.25">
      <c r="B6564" s="1"/>
      <c r="C6564" s="1"/>
      <c r="D6564" s="1"/>
      <c r="E6564" s="1"/>
      <c r="F6564" s="1"/>
      <c r="G6564" s="1"/>
      <c r="H6564" s="1"/>
      <c r="I6564" s="1"/>
    </row>
    <row r="6565" spans="2:9" x14ac:dyDescent="0.25">
      <c r="B6565" s="1"/>
      <c r="C6565" s="1"/>
      <c r="D6565" s="1"/>
      <c r="E6565" s="1"/>
      <c r="F6565" s="1"/>
      <c r="G6565" s="1"/>
      <c r="H6565" s="1"/>
      <c r="I6565" s="1"/>
    </row>
    <row r="6566" spans="2:9" x14ac:dyDescent="0.25">
      <c r="B6566" s="1"/>
      <c r="C6566" s="1"/>
      <c r="D6566" s="1"/>
      <c r="E6566" s="1"/>
      <c r="F6566" s="1"/>
      <c r="G6566" s="1"/>
      <c r="H6566" s="1"/>
      <c r="I6566" s="1"/>
    </row>
    <row r="6567" spans="2:9" x14ac:dyDescent="0.25">
      <c r="B6567" s="1"/>
      <c r="C6567" s="1"/>
      <c r="D6567" s="1"/>
      <c r="E6567" s="1"/>
      <c r="F6567" s="1"/>
      <c r="G6567" s="1"/>
      <c r="H6567" s="1"/>
      <c r="I6567" s="1"/>
    </row>
    <row r="6568" spans="2:9" x14ac:dyDescent="0.25">
      <c r="B6568" s="1"/>
      <c r="C6568" s="1"/>
      <c r="D6568" s="1"/>
      <c r="E6568" s="1"/>
      <c r="F6568" s="1"/>
      <c r="G6568" s="1"/>
      <c r="H6568" s="1"/>
      <c r="I6568" s="1"/>
    </row>
    <row r="6569" spans="2:9" x14ac:dyDescent="0.25">
      <c r="B6569" s="1"/>
      <c r="C6569" s="1"/>
      <c r="D6569" s="1"/>
      <c r="E6569" s="1"/>
      <c r="F6569" s="1"/>
      <c r="G6569" s="1"/>
      <c r="H6569" s="1"/>
      <c r="I6569" s="1"/>
    </row>
    <row r="6570" spans="2:9" x14ac:dyDescent="0.25">
      <c r="B6570" s="1"/>
      <c r="C6570" s="1"/>
      <c r="D6570" s="1"/>
      <c r="E6570" s="1"/>
      <c r="F6570" s="1"/>
      <c r="G6570" s="1"/>
      <c r="H6570" s="1"/>
      <c r="I6570" s="1"/>
    </row>
    <row r="6571" spans="2:9" x14ac:dyDescent="0.25">
      <c r="B6571" s="1"/>
      <c r="C6571" s="1"/>
      <c r="D6571" s="1"/>
      <c r="E6571" s="1"/>
      <c r="F6571" s="1"/>
      <c r="G6571" s="1"/>
      <c r="H6571" s="1"/>
      <c r="I6571" s="1"/>
    </row>
    <row r="6572" spans="2:9" x14ac:dyDescent="0.25">
      <c r="B6572" s="1"/>
      <c r="C6572" s="1"/>
      <c r="D6572" s="1"/>
      <c r="E6572" s="1"/>
      <c r="F6572" s="1"/>
      <c r="G6572" s="1"/>
      <c r="H6572" s="1"/>
      <c r="I6572" s="1"/>
    </row>
    <row r="6573" spans="2:9" x14ac:dyDescent="0.25">
      <c r="B6573" s="1"/>
      <c r="C6573" s="1"/>
      <c r="D6573" s="1"/>
      <c r="E6573" s="1"/>
      <c r="F6573" s="1"/>
      <c r="G6573" s="1"/>
      <c r="H6573" s="1"/>
      <c r="I6573" s="1"/>
    </row>
    <row r="6574" spans="2:9" x14ac:dyDescent="0.25">
      <c r="B6574" s="1"/>
      <c r="C6574" s="1"/>
      <c r="D6574" s="1"/>
      <c r="E6574" s="1"/>
      <c r="F6574" s="1"/>
      <c r="G6574" s="1"/>
      <c r="H6574" s="1"/>
      <c r="I6574" s="1"/>
    </row>
    <row r="6575" spans="2:9" x14ac:dyDescent="0.25">
      <c r="B6575" s="1"/>
      <c r="C6575" s="1"/>
      <c r="D6575" s="1"/>
      <c r="E6575" s="1"/>
      <c r="F6575" s="1"/>
      <c r="G6575" s="1"/>
      <c r="H6575" s="1"/>
      <c r="I6575" s="1"/>
    </row>
    <row r="6576" spans="2:9" x14ac:dyDescent="0.25">
      <c r="B6576" s="1"/>
      <c r="C6576" s="1"/>
      <c r="D6576" s="1"/>
      <c r="E6576" s="1"/>
      <c r="F6576" s="1"/>
      <c r="G6576" s="1"/>
      <c r="H6576" s="1"/>
      <c r="I6576" s="1"/>
    </row>
    <row r="6577" spans="2:9" x14ac:dyDescent="0.25">
      <c r="B6577" s="1"/>
      <c r="C6577" s="1"/>
      <c r="D6577" s="1"/>
      <c r="E6577" s="1"/>
      <c r="F6577" s="1"/>
      <c r="G6577" s="1"/>
      <c r="H6577" s="1"/>
      <c r="I6577" s="1"/>
    </row>
    <row r="6578" spans="2:9" x14ac:dyDescent="0.25">
      <c r="B6578" s="1"/>
      <c r="C6578" s="1"/>
      <c r="D6578" s="1"/>
      <c r="E6578" s="1"/>
      <c r="F6578" s="1"/>
      <c r="G6578" s="1"/>
      <c r="H6578" s="1"/>
      <c r="I6578" s="1"/>
    </row>
    <row r="6579" spans="2:9" x14ac:dyDescent="0.25">
      <c r="B6579" s="1"/>
      <c r="C6579" s="1"/>
      <c r="D6579" s="1"/>
      <c r="E6579" s="1"/>
      <c r="F6579" s="1"/>
      <c r="G6579" s="1"/>
      <c r="H6579" s="1"/>
      <c r="I6579" s="1"/>
    </row>
    <row r="6580" spans="2:9" x14ac:dyDescent="0.25">
      <c r="B6580" s="1"/>
      <c r="C6580" s="1"/>
      <c r="D6580" s="1"/>
      <c r="E6580" s="1"/>
      <c r="F6580" s="1"/>
      <c r="G6580" s="1"/>
      <c r="H6580" s="1"/>
      <c r="I6580" s="1"/>
    </row>
    <row r="6581" spans="2:9" x14ac:dyDescent="0.25">
      <c r="B6581" s="1"/>
      <c r="C6581" s="1"/>
      <c r="D6581" s="1"/>
      <c r="E6581" s="1"/>
      <c r="F6581" s="1"/>
      <c r="G6581" s="1"/>
      <c r="H6581" s="1"/>
      <c r="I6581" s="1"/>
    </row>
    <row r="6582" spans="2:9" x14ac:dyDescent="0.25">
      <c r="B6582" s="1"/>
      <c r="C6582" s="1"/>
      <c r="D6582" s="1"/>
      <c r="E6582" s="1"/>
      <c r="F6582" s="1"/>
      <c r="G6582" s="1"/>
      <c r="H6582" s="1"/>
      <c r="I6582" s="1"/>
    </row>
    <row r="6583" spans="2:9" x14ac:dyDescent="0.25">
      <c r="B6583" s="1"/>
      <c r="C6583" s="1"/>
      <c r="D6583" s="1"/>
      <c r="E6583" s="1"/>
      <c r="F6583" s="1"/>
      <c r="G6583" s="1"/>
      <c r="H6583" s="1"/>
      <c r="I6583" s="1"/>
    </row>
    <row r="6584" spans="2:9" x14ac:dyDescent="0.25">
      <c r="B6584" s="1"/>
      <c r="C6584" s="1"/>
      <c r="D6584" s="1"/>
      <c r="E6584" s="1"/>
      <c r="F6584" s="1"/>
      <c r="G6584" s="1"/>
      <c r="H6584" s="1"/>
      <c r="I6584" s="1"/>
    </row>
    <row r="6585" spans="2:9" x14ac:dyDescent="0.25">
      <c r="B6585" s="1"/>
      <c r="C6585" s="1"/>
      <c r="D6585" s="1"/>
      <c r="E6585" s="1"/>
      <c r="F6585" s="1"/>
      <c r="G6585" s="1"/>
      <c r="H6585" s="1"/>
      <c r="I6585" s="1"/>
    </row>
    <row r="6586" spans="2:9" x14ac:dyDescent="0.25">
      <c r="B6586" s="1"/>
      <c r="C6586" s="1"/>
      <c r="D6586" s="1"/>
      <c r="E6586" s="1"/>
      <c r="F6586" s="1"/>
      <c r="G6586" s="1"/>
      <c r="H6586" s="1"/>
      <c r="I6586" s="1"/>
    </row>
    <row r="6587" spans="2:9" x14ac:dyDescent="0.25">
      <c r="B6587" s="1"/>
      <c r="C6587" s="1"/>
      <c r="D6587" s="1"/>
      <c r="E6587" s="1"/>
      <c r="F6587" s="1"/>
      <c r="G6587" s="1"/>
      <c r="H6587" s="1"/>
      <c r="I6587" s="1"/>
    </row>
    <row r="6588" spans="2:9" x14ac:dyDescent="0.25">
      <c r="B6588" s="1"/>
      <c r="C6588" s="1"/>
      <c r="D6588" s="1"/>
      <c r="E6588" s="1"/>
      <c r="F6588" s="1"/>
      <c r="G6588" s="1"/>
      <c r="H6588" s="1"/>
      <c r="I6588" s="1"/>
    </row>
    <row r="6589" spans="2:9" x14ac:dyDescent="0.25">
      <c r="B6589" s="1"/>
      <c r="C6589" s="1"/>
      <c r="D6589" s="1"/>
      <c r="E6589" s="1"/>
      <c r="F6589" s="1"/>
      <c r="G6589" s="1"/>
      <c r="H6589" s="1"/>
      <c r="I6589" s="1"/>
    </row>
    <row r="6590" spans="2:9" x14ac:dyDescent="0.25">
      <c r="B6590" s="1"/>
      <c r="C6590" s="1"/>
      <c r="D6590" s="1"/>
      <c r="E6590" s="1"/>
      <c r="F6590" s="1"/>
      <c r="G6590" s="1"/>
      <c r="H6590" s="1"/>
      <c r="I6590" s="1"/>
    </row>
    <row r="6591" spans="2:9" x14ac:dyDescent="0.25">
      <c r="B6591" s="1"/>
      <c r="C6591" s="1"/>
      <c r="D6591" s="1"/>
      <c r="E6591" s="1"/>
      <c r="F6591" s="1"/>
      <c r="G6591" s="1"/>
      <c r="H6591" s="1"/>
      <c r="I6591" s="1"/>
    </row>
    <row r="6592" spans="2:9" x14ac:dyDescent="0.25">
      <c r="B6592" s="1"/>
      <c r="C6592" s="1"/>
      <c r="D6592" s="1"/>
      <c r="E6592" s="1"/>
      <c r="F6592" s="1"/>
      <c r="G6592" s="1"/>
      <c r="H6592" s="1"/>
      <c r="I6592" s="1"/>
    </row>
    <row r="6593" spans="2:9" x14ac:dyDescent="0.25">
      <c r="B6593" s="1"/>
      <c r="C6593" s="1"/>
      <c r="D6593" s="1"/>
      <c r="E6593" s="1"/>
      <c r="F6593" s="1"/>
      <c r="G6593" s="1"/>
      <c r="H6593" s="1"/>
      <c r="I6593" s="1"/>
    </row>
    <row r="6594" spans="2:9" x14ac:dyDescent="0.25">
      <c r="B6594" s="1"/>
      <c r="C6594" s="1"/>
      <c r="D6594" s="1"/>
      <c r="E6594" s="1"/>
      <c r="F6594" s="1"/>
      <c r="G6594" s="1"/>
      <c r="H6594" s="1"/>
      <c r="I6594" s="1"/>
    </row>
    <row r="6595" spans="2:9" x14ac:dyDescent="0.25">
      <c r="B6595" s="1"/>
      <c r="C6595" s="1"/>
      <c r="D6595" s="1"/>
      <c r="E6595" s="1"/>
      <c r="F6595" s="1"/>
      <c r="G6595" s="1"/>
      <c r="H6595" s="1"/>
      <c r="I6595" s="1"/>
    </row>
    <row r="6596" spans="2:9" x14ac:dyDescent="0.25">
      <c r="B6596" s="1"/>
      <c r="C6596" s="1"/>
      <c r="D6596" s="1"/>
      <c r="E6596" s="1"/>
      <c r="F6596" s="1"/>
      <c r="G6596" s="1"/>
      <c r="H6596" s="1"/>
      <c r="I6596" s="1"/>
    </row>
    <row r="6597" spans="2:9" x14ac:dyDescent="0.25">
      <c r="B6597" s="1"/>
      <c r="C6597" s="1"/>
      <c r="D6597" s="1"/>
      <c r="E6597" s="1"/>
      <c r="F6597" s="1"/>
      <c r="G6597" s="1"/>
      <c r="H6597" s="1"/>
      <c r="I6597" s="1"/>
    </row>
    <row r="6598" spans="2:9" x14ac:dyDescent="0.25">
      <c r="B6598" s="1"/>
      <c r="C6598" s="1"/>
      <c r="D6598" s="1"/>
      <c r="E6598" s="1"/>
      <c r="F6598" s="1"/>
      <c r="G6598" s="1"/>
      <c r="H6598" s="1"/>
      <c r="I6598" s="1"/>
    </row>
    <row r="6599" spans="2:9" x14ac:dyDescent="0.25">
      <c r="B6599" s="1"/>
      <c r="C6599" s="1"/>
      <c r="D6599" s="1"/>
      <c r="E6599" s="1"/>
      <c r="F6599" s="1"/>
      <c r="G6599" s="1"/>
      <c r="H6599" s="1"/>
      <c r="I6599" s="1"/>
    </row>
    <row r="6600" spans="2:9" x14ac:dyDescent="0.25">
      <c r="B6600" s="1"/>
      <c r="C6600" s="1"/>
      <c r="D6600" s="1"/>
      <c r="E6600" s="1"/>
      <c r="F6600" s="1"/>
      <c r="G6600" s="1"/>
      <c r="H6600" s="1"/>
      <c r="I6600" s="1"/>
    </row>
    <row r="6601" spans="2:9" x14ac:dyDescent="0.25">
      <c r="B6601" s="1"/>
      <c r="C6601" s="1"/>
      <c r="D6601" s="1"/>
      <c r="E6601" s="1"/>
      <c r="F6601" s="1"/>
      <c r="G6601" s="1"/>
      <c r="H6601" s="1"/>
      <c r="I6601" s="1"/>
    </row>
    <row r="6602" spans="2:9" x14ac:dyDescent="0.25">
      <c r="B6602" s="1"/>
      <c r="C6602" s="1"/>
      <c r="D6602" s="1"/>
      <c r="E6602" s="1"/>
      <c r="F6602" s="1"/>
      <c r="G6602" s="1"/>
      <c r="H6602" s="1"/>
      <c r="I6602" s="1"/>
    </row>
    <row r="6603" spans="2:9" x14ac:dyDescent="0.25">
      <c r="B6603" s="1"/>
      <c r="C6603" s="1"/>
      <c r="D6603" s="1"/>
      <c r="E6603" s="1"/>
      <c r="F6603" s="1"/>
      <c r="G6603" s="1"/>
      <c r="H6603" s="1"/>
      <c r="I6603" s="1"/>
    </row>
    <row r="6604" spans="2:9" x14ac:dyDescent="0.25">
      <c r="B6604" s="1"/>
      <c r="C6604" s="1"/>
      <c r="D6604" s="1"/>
      <c r="E6604" s="1"/>
      <c r="F6604" s="1"/>
      <c r="G6604" s="1"/>
      <c r="H6604" s="1"/>
      <c r="I6604" s="1"/>
    </row>
    <row r="6605" spans="2:9" x14ac:dyDescent="0.25">
      <c r="B6605" s="1"/>
      <c r="C6605" s="1"/>
      <c r="D6605" s="1"/>
      <c r="E6605" s="1"/>
      <c r="F6605" s="1"/>
      <c r="G6605" s="1"/>
      <c r="H6605" s="1"/>
      <c r="I6605" s="1"/>
    </row>
    <row r="6606" spans="2:9" x14ac:dyDescent="0.25">
      <c r="B6606" s="1"/>
      <c r="C6606" s="1"/>
      <c r="D6606" s="1"/>
      <c r="E6606" s="1"/>
      <c r="F6606" s="1"/>
      <c r="G6606" s="1"/>
      <c r="H6606" s="1"/>
      <c r="I6606" s="1"/>
    </row>
    <row r="6607" spans="2:9" x14ac:dyDescent="0.25">
      <c r="B6607" s="1"/>
      <c r="C6607" s="1"/>
      <c r="D6607" s="1"/>
      <c r="E6607" s="1"/>
      <c r="F6607" s="1"/>
      <c r="G6607" s="1"/>
      <c r="H6607" s="1"/>
      <c r="I6607" s="1"/>
    </row>
    <row r="6608" spans="2:9" x14ac:dyDescent="0.25">
      <c r="B6608" s="1"/>
      <c r="C6608" s="1"/>
      <c r="D6608" s="1"/>
      <c r="E6608" s="1"/>
      <c r="F6608" s="1"/>
      <c r="G6608" s="1"/>
      <c r="H6608" s="1"/>
      <c r="I6608" s="1"/>
    </row>
    <row r="6609" spans="2:9" x14ac:dyDescent="0.25">
      <c r="B6609" s="1"/>
      <c r="C6609" s="1"/>
      <c r="D6609" s="1"/>
      <c r="E6609" s="1"/>
      <c r="F6609" s="1"/>
      <c r="G6609" s="1"/>
      <c r="H6609" s="1"/>
      <c r="I6609" s="1"/>
    </row>
    <row r="6610" spans="2:9" x14ac:dyDescent="0.25">
      <c r="B6610" s="1"/>
      <c r="C6610" s="1"/>
      <c r="D6610" s="1"/>
      <c r="E6610" s="1"/>
      <c r="F6610" s="1"/>
      <c r="G6610" s="1"/>
      <c r="H6610" s="1"/>
      <c r="I6610" s="1"/>
    </row>
    <row r="6611" spans="2:9" x14ac:dyDescent="0.25">
      <c r="B6611" s="1"/>
      <c r="C6611" s="1"/>
      <c r="D6611" s="1"/>
      <c r="E6611" s="1"/>
      <c r="F6611" s="1"/>
      <c r="G6611" s="1"/>
      <c r="H6611" s="1"/>
      <c r="I6611" s="1"/>
    </row>
    <row r="6612" spans="2:9" x14ac:dyDescent="0.25">
      <c r="B6612" s="1"/>
      <c r="C6612" s="1"/>
      <c r="D6612" s="1"/>
      <c r="E6612" s="1"/>
      <c r="F6612" s="1"/>
      <c r="G6612" s="1"/>
      <c r="H6612" s="1"/>
      <c r="I6612" s="1"/>
    </row>
    <row r="6613" spans="2:9" x14ac:dyDescent="0.25">
      <c r="B6613" s="1"/>
      <c r="C6613" s="1"/>
      <c r="D6613" s="1"/>
      <c r="E6613" s="1"/>
      <c r="F6613" s="1"/>
      <c r="G6613" s="1"/>
      <c r="H6613" s="1"/>
      <c r="I6613" s="1"/>
    </row>
    <row r="6614" spans="2:9" x14ac:dyDescent="0.25">
      <c r="B6614" s="1"/>
      <c r="C6614" s="1"/>
      <c r="D6614" s="1"/>
      <c r="E6614" s="1"/>
      <c r="F6614" s="1"/>
      <c r="G6614" s="1"/>
      <c r="H6614" s="1"/>
      <c r="I6614" s="1"/>
    </row>
    <row r="6615" spans="2:9" x14ac:dyDescent="0.25">
      <c r="B6615" s="1"/>
      <c r="C6615" s="1"/>
      <c r="D6615" s="1"/>
      <c r="E6615" s="1"/>
      <c r="F6615" s="1"/>
      <c r="G6615" s="1"/>
      <c r="H6615" s="1"/>
      <c r="I6615" s="1"/>
    </row>
    <row r="6616" spans="2:9" x14ac:dyDescent="0.25">
      <c r="B6616" s="1"/>
      <c r="C6616" s="1"/>
      <c r="D6616" s="1"/>
      <c r="E6616" s="1"/>
      <c r="F6616" s="1"/>
      <c r="G6616" s="1"/>
      <c r="H6616" s="1"/>
      <c r="I6616" s="1"/>
    </row>
    <row r="6617" spans="2:9" x14ac:dyDescent="0.25">
      <c r="B6617" s="1"/>
      <c r="C6617" s="1"/>
      <c r="D6617" s="1"/>
      <c r="E6617" s="1"/>
      <c r="F6617" s="1"/>
      <c r="G6617" s="1"/>
      <c r="H6617" s="1"/>
      <c r="I6617" s="1"/>
    </row>
    <row r="6618" spans="2:9" x14ac:dyDescent="0.25">
      <c r="B6618" s="1"/>
      <c r="C6618" s="1"/>
      <c r="D6618" s="1"/>
      <c r="E6618" s="1"/>
      <c r="F6618" s="1"/>
      <c r="G6618" s="1"/>
      <c r="H6618" s="1"/>
      <c r="I6618" s="1"/>
    </row>
    <row r="6619" spans="2:9" x14ac:dyDescent="0.25">
      <c r="B6619" s="1"/>
      <c r="C6619" s="1"/>
      <c r="D6619" s="1"/>
      <c r="E6619" s="1"/>
      <c r="F6619" s="1"/>
      <c r="G6619" s="1"/>
      <c r="H6619" s="1"/>
      <c r="I6619" s="1"/>
    </row>
    <row r="6620" spans="2:9" x14ac:dyDescent="0.25">
      <c r="B6620" s="1"/>
      <c r="C6620" s="1"/>
      <c r="D6620" s="1"/>
      <c r="E6620" s="1"/>
      <c r="F6620" s="1"/>
      <c r="G6620" s="1"/>
      <c r="H6620" s="1"/>
      <c r="I6620" s="1"/>
    </row>
    <row r="6621" spans="2:9" x14ac:dyDescent="0.25">
      <c r="B6621" s="1"/>
      <c r="C6621" s="1"/>
      <c r="D6621" s="1"/>
      <c r="E6621" s="1"/>
      <c r="F6621" s="1"/>
      <c r="G6621" s="1"/>
      <c r="H6621" s="1"/>
      <c r="I6621" s="1"/>
    </row>
    <row r="6622" spans="2:9" x14ac:dyDescent="0.25">
      <c r="B6622" s="1"/>
      <c r="C6622" s="1"/>
      <c r="D6622" s="1"/>
      <c r="E6622" s="1"/>
      <c r="F6622" s="1"/>
      <c r="G6622" s="1"/>
      <c r="H6622" s="1"/>
      <c r="I6622" s="1"/>
    </row>
    <row r="6623" spans="2:9" x14ac:dyDescent="0.25">
      <c r="B6623" s="1"/>
      <c r="C6623" s="1"/>
      <c r="D6623" s="1"/>
      <c r="E6623" s="1"/>
      <c r="F6623" s="1"/>
      <c r="G6623" s="1"/>
      <c r="H6623" s="1"/>
      <c r="I6623" s="1"/>
    </row>
    <row r="6624" spans="2:9" x14ac:dyDescent="0.25">
      <c r="B6624" s="1"/>
      <c r="C6624" s="1"/>
      <c r="D6624" s="1"/>
      <c r="E6624" s="1"/>
      <c r="F6624" s="1"/>
      <c r="G6624" s="1"/>
      <c r="H6624" s="1"/>
      <c r="I6624" s="1"/>
    </row>
    <row r="6625" spans="2:9" x14ac:dyDescent="0.25">
      <c r="B6625" s="1"/>
      <c r="C6625" s="1"/>
      <c r="D6625" s="1"/>
      <c r="E6625" s="1"/>
      <c r="F6625" s="1"/>
      <c r="G6625" s="1"/>
      <c r="H6625" s="1"/>
      <c r="I6625" s="1"/>
    </row>
    <row r="6626" spans="2:9" x14ac:dyDescent="0.25">
      <c r="B6626" s="1"/>
      <c r="C6626" s="1"/>
      <c r="D6626" s="1"/>
      <c r="E6626" s="1"/>
      <c r="F6626" s="1"/>
      <c r="G6626" s="1"/>
      <c r="H6626" s="1"/>
      <c r="I6626" s="1"/>
    </row>
    <row r="6627" spans="2:9" x14ac:dyDescent="0.25">
      <c r="B6627" s="1"/>
      <c r="C6627" s="1"/>
      <c r="D6627" s="1"/>
      <c r="E6627" s="1"/>
      <c r="F6627" s="1"/>
      <c r="G6627" s="1"/>
      <c r="H6627" s="1"/>
      <c r="I6627" s="1"/>
    </row>
    <row r="6628" spans="2:9" x14ac:dyDescent="0.25">
      <c r="B6628" s="1"/>
      <c r="C6628" s="1"/>
      <c r="D6628" s="1"/>
      <c r="E6628" s="1"/>
      <c r="F6628" s="1"/>
      <c r="G6628" s="1"/>
      <c r="H6628" s="1"/>
      <c r="I6628" s="1"/>
    </row>
    <row r="6629" spans="2:9" x14ac:dyDescent="0.25">
      <c r="B6629" s="1"/>
      <c r="C6629" s="1"/>
      <c r="D6629" s="1"/>
      <c r="E6629" s="1"/>
      <c r="F6629" s="1"/>
      <c r="G6629" s="1"/>
      <c r="H6629" s="1"/>
      <c r="I6629" s="1"/>
    </row>
    <row r="6630" spans="2:9" x14ac:dyDescent="0.25">
      <c r="B6630" s="1"/>
      <c r="C6630" s="1"/>
      <c r="D6630" s="1"/>
      <c r="E6630" s="1"/>
      <c r="F6630" s="1"/>
      <c r="G6630" s="1"/>
      <c r="H6630" s="1"/>
      <c r="I6630" s="1"/>
    </row>
    <row r="6631" spans="2:9" x14ac:dyDescent="0.25">
      <c r="B6631" s="1"/>
      <c r="C6631" s="1"/>
      <c r="D6631" s="1"/>
      <c r="E6631" s="1"/>
      <c r="F6631" s="1"/>
      <c r="G6631" s="1"/>
      <c r="H6631" s="1"/>
      <c r="I6631" s="1"/>
    </row>
    <row r="6632" spans="2:9" x14ac:dyDescent="0.25">
      <c r="B6632" s="1"/>
      <c r="C6632" s="1"/>
      <c r="D6632" s="1"/>
      <c r="E6632" s="1"/>
      <c r="F6632" s="1"/>
      <c r="G6632" s="1"/>
      <c r="H6632" s="1"/>
      <c r="I6632" s="1"/>
    </row>
    <row r="6633" spans="2:9" x14ac:dyDescent="0.25">
      <c r="B6633" s="1"/>
      <c r="C6633" s="1"/>
      <c r="D6633" s="1"/>
      <c r="E6633" s="1"/>
      <c r="F6633" s="1"/>
      <c r="G6633" s="1"/>
      <c r="H6633" s="1"/>
      <c r="I6633" s="1"/>
    </row>
    <row r="6634" spans="2:9" x14ac:dyDescent="0.25">
      <c r="B6634" s="1"/>
      <c r="C6634" s="1"/>
      <c r="D6634" s="1"/>
      <c r="E6634" s="1"/>
      <c r="F6634" s="1"/>
      <c r="G6634" s="1"/>
      <c r="H6634" s="1"/>
      <c r="I6634" s="1"/>
    </row>
    <row r="6635" spans="2:9" x14ac:dyDescent="0.25">
      <c r="B6635" s="1"/>
      <c r="C6635" s="1"/>
      <c r="D6635" s="1"/>
      <c r="E6635" s="1"/>
      <c r="F6635" s="1"/>
      <c r="G6635" s="1"/>
      <c r="H6635" s="1"/>
      <c r="I6635" s="1"/>
    </row>
    <row r="6636" spans="2:9" x14ac:dyDescent="0.25">
      <c r="B6636" s="1"/>
      <c r="C6636" s="1"/>
      <c r="D6636" s="1"/>
      <c r="E6636" s="1"/>
      <c r="F6636" s="1"/>
      <c r="G6636" s="1"/>
      <c r="H6636" s="1"/>
      <c r="I6636" s="1"/>
    </row>
    <row r="6637" spans="2:9" x14ac:dyDescent="0.25">
      <c r="B6637" s="1"/>
      <c r="C6637" s="1"/>
      <c r="D6637" s="1"/>
      <c r="E6637" s="1"/>
      <c r="F6637" s="1"/>
      <c r="G6637" s="1"/>
      <c r="H6637" s="1"/>
      <c r="I6637" s="1"/>
    </row>
    <row r="6638" spans="2:9" x14ac:dyDescent="0.25">
      <c r="B6638" s="1"/>
      <c r="C6638" s="1"/>
      <c r="D6638" s="1"/>
      <c r="E6638" s="1"/>
      <c r="F6638" s="1"/>
      <c r="G6638" s="1"/>
      <c r="H6638" s="1"/>
      <c r="I6638" s="1"/>
    </row>
    <row r="6639" spans="2:9" x14ac:dyDescent="0.25">
      <c r="B6639" s="1"/>
      <c r="C6639" s="1"/>
      <c r="D6639" s="1"/>
      <c r="E6639" s="1"/>
      <c r="F6639" s="1"/>
      <c r="G6639" s="1"/>
      <c r="H6639" s="1"/>
      <c r="I6639" s="1"/>
    </row>
    <row r="6640" spans="2:9" x14ac:dyDescent="0.25">
      <c r="B6640" s="1"/>
      <c r="C6640" s="1"/>
      <c r="D6640" s="1"/>
      <c r="E6640" s="1"/>
      <c r="F6640" s="1"/>
      <c r="G6640" s="1"/>
      <c r="H6640" s="1"/>
      <c r="I6640" s="1"/>
    </row>
    <row r="6641" spans="2:9" x14ac:dyDescent="0.25">
      <c r="B6641" s="1"/>
      <c r="C6641" s="1"/>
      <c r="D6641" s="1"/>
      <c r="E6641" s="1"/>
      <c r="F6641" s="1"/>
      <c r="G6641" s="1"/>
      <c r="H6641" s="1"/>
      <c r="I6641" s="1"/>
    </row>
    <row r="6642" spans="2:9" x14ac:dyDescent="0.25">
      <c r="B6642" s="1"/>
      <c r="C6642" s="1"/>
      <c r="D6642" s="1"/>
      <c r="E6642" s="1"/>
      <c r="F6642" s="1"/>
      <c r="G6642" s="1"/>
      <c r="H6642" s="1"/>
      <c r="I6642" s="1"/>
    </row>
    <row r="6643" spans="2:9" x14ac:dyDescent="0.25">
      <c r="B6643" s="1"/>
      <c r="C6643" s="1"/>
      <c r="D6643" s="1"/>
      <c r="E6643" s="1"/>
      <c r="F6643" s="1"/>
      <c r="G6643" s="1"/>
      <c r="H6643" s="1"/>
      <c r="I6643" s="1"/>
    </row>
    <row r="6644" spans="2:9" x14ac:dyDescent="0.25">
      <c r="B6644" s="1"/>
      <c r="C6644" s="1"/>
      <c r="D6644" s="1"/>
      <c r="E6644" s="1"/>
      <c r="F6644" s="1"/>
      <c r="G6644" s="1"/>
      <c r="H6644" s="1"/>
      <c r="I6644" s="1"/>
    </row>
    <row r="6645" spans="2:9" x14ac:dyDescent="0.25">
      <c r="B6645" s="1"/>
      <c r="C6645" s="1"/>
      <c r="D6645" s="1"/>
      <c r="E6645" s="1"/>
      <c r="F6645" s="1"/>
      <c r="G6645" s="1"/>
      <c r="H6645" s="1"/>
      <c r="I6645" s="1"/>
    </row>
    <row r="6646" spans="2:9" x14ac:dyDescent="0.25">
      <c r="B6646" s="1"/>
      <c r="C6646" s="1"/>
      <c r="D6646" s="1"/>
      <c r="E6646" s="1"/>
      <c r="F6646" s="1"/>
      <c r="G6646" s="1"/>
      <c r="H6646" s="1"/>
      <c r="I6646" s="1"/>
    </row>
    <row r="6647" spans="2:9" x14ac:dyDescent="0.25">
      <c r="B6647" s="1"/>
      <c r="C6647" s="1"/>
      <c r="D6647" s="1"/>
      <c r="E6647" s="1"/>
      <c r="F6647" s="1"/>
      <c r="G6647" s="1"/>
      <c r="H6647" s="1"/>
      <c r="I6647" s="1"/>
    </row>
    <row r="6648" spans="2:9" x14ac:dyDescent="0.25">
      <c r="B6648" s="1"/>
      <c r="C6648" s="1"/>
      <c r="D6648" s="1"/>
      <c r="E6648" s="1"/>
      <c r="F6648" s="1"/>
      <c r="G6648" s="1"/>
      <c r="H6648" s="1"/>
      <c r="I6648" s="1"/>
    </row>
    <row r="6649" spans="2:9" x14ac:dyDescent="0.25">
      <c r="B6649" s="1"/>
      <c r="C6649" s="1"/>
      <c r="D6649" s="1"/>
      <c r="E6649" s="1"/>
      <c r="F6649" s="1"/>
      <c r="G6649" s="1"/>
      <c r="H6649" s="1"/>
      <c r="I6649" s="1"/>
    </row>
    <row r="6650" spans="2:9" x14ac:dyDescent="0.25">
      <c r="B6650" s="1"/>
      <c r="C6650" s="1"/>
      <c r="D6650" s="1"/>
      <c r="E6650" s="1"/>
      <c r="F6650" s="1"/>
      <c r="G6650" s="1"/>
      <c r="H6650" s="1"/>
      <c r="I6650" s="1"/>
    </row>
    <row r="6651" spans="2:9" x14ac:dyDescent="0.25">
      <c r="B6651" s="1"/>
      <c r="C6651" s="1"/>
      <c r="D6651" s="1"/>
      <c r="E6651" s="1"/>
      <c r="F6651" s="1"/>
      <c r="G6651" s="1"/>
      <c r="H6651" s="1"/>
      <c r="I6651" s="1"/>
    </row>
    <row r="6652" spans="2:9" x14ac:dyDescent="0.25">
      <c r="B6652" s="1"/>
      <c r="C6652" s="1"/>
      <c r="D6652" s="1"/>
      <c r="E6652" s="1"/>
      <c r="F6652" s="1"/>
      <c r="G6652" s="1"/>
      <c r="H6652" s="1"/>
      <c r="I6652" s="1"/>
    </row>
    <row r="6653" spans="2:9" x14ac:dyDescent="0.25">
      <c r="B6653" s="1"/>
      <c r="C6653" s="1"/>
      <c r="D6653" s="1"/>
      <c r="E6653" s="1"/>
      <c r="F6653" s="1"/>
      <c r="G6653" s="1"/>
      <c r="H6653" s="1"/>
      <c r="I6653" s="1"/>
    </row>
    <row r="6654" spans="2:9" x14ac:dyDescent="0.25">
      <c r="B6654" s="1"/>
      <c r="C6654" s="1"/>
      <c r="D6654" s="1"/>
      <c r="E6654" s="1"/>
      <c r="F6654" s="1"/>
      <c r="G6654" s="1"/>
      <c r="H6654" s="1"/>
      <c r="I6654" s="1"/>
    </row>
    <row r="6655" spans="2:9" x14ac:dyDescent="0.25">
      <c r="B6655" s="1"/>
      <c r="C6655" s="1"/>
      <c r="D6655" s="1"/>
      <c r="E6655" s="1"/>
      <c r="F6655" s="1"/>
      <c r="G6655" s="1"/>
      <c r="H6655" s="1"/>
      <c r="I6655" s="1"/>
    </row>
    <row r="6656" spans="2:9" x14ac:dyDescent="0.25">
      <c r="B6656" s="1"/>
      <c r="C6656" s="1"/>
      <c r="D6656" s="1"/>
      <c r="E6656" s="1"/>
      <c r="F6656" s="1"/>
      <c r="G6656" s="1"/>
      <c r="H6656" s="1"/>
      <c r="I6656" s="1"/>
    </row>
    <row r="6657" spans="2:9" x14ac:dyDescent="0.25">
      <c r="B6657" s="1"/>
      <c r="C6657" s="1"/>
      <c r="D6657" s="1"/>
      <c r="E6657" s="1"/>
      <c r="F6657" s="1"/>
      <c r="G6657" s="1"/>
      <c r="H6657" s="1"/>
      <c r="I6657" s="1"/>
    </row>
    <row r="6658" spans="2:9" x14ac:dyDescent="0.25">
      <c r="B6658" s="1"/>
      <c r="C6658" s="1"/>
      <c r="D6658" s="1"/>
      <c r="E6658" s="1"/>
      <c r="F6658" s="1"/>
      <c r="G6658" s="1"/>
      <c r="H6658" s="1"/>
      <c r="I6658" s="1"/>
    </row>
    <row r="6659" spans="2:9" x14ac:dyDescent="0.25">
      <c r="B6659" s="1"/>
      <c r="C6659" s="1"/>
      <c r="D6659" s="1"/>
      <c r="E6659" s="1"/>
      <c r="F6659" s="1"/>
      <c r="G6659" s="1"/>
      <c r="H6659" s="1"/>
      <c r="I6659" s="1"/>
    </row>
    <row r="6660" spans="2:9" x14ac:dyDescent="0.25">
      <c r="B6660" s="1"/>
      <c r="C6660" s="1"/>
      <c r="D6660" s="1"/>
      <c r="E6660" s="1"/>
      <c r="F6660" s="1"/>
      <c r="G6660" s="1"/>
      <c r="H6660" s="1"/>
      <c r="I6660" s="1"/>
    </row>
    <row r="6661" spans="2:9" x14ac:dyDescent="0.25">
      <c r="B6661" s="1"/>
      <c r="C6661" s="1"/>
      <c r="D6661" s="1"/>
      <c r="E6661" s="1"/>
      <c r="F6661" s="1"/>
      <c r="G6661" s="1"/>
      <c r="H6661" s="1"/>
      <c r="I6661" s="1"/>
    </row>
    <row r="6662" spans="2:9" x14ac:dyDescent="0.25">
      <c r="B6662" s="1"/>
      <c r="C6662" s="1"/>
      <c r="D6662" s="1"/>
      <c r="E6662" s="1"/>
      <c r="F6662" s="1"/>
      <c r="G6662" s="1"/>
      <c r="H6662" s="1"/>
      <c r="I6662" s="1"/>
    </row>
    <row r="6663" spans="2:9" x14ac:dyDescent="0.25">
      <c r="B6663" s="1"/>
      <c r="C6663" s="1"/>
      <c r="D6663" s="1"/>
      <c r="E6663" s="1"/>
      <c r="F6663" s="1"/>
      <c r="G6663" s="1"/>
      <c r="H6663" s="1"/>
      <c r="I6663" s="1"/>
    </row>
    <row r="6664" spans="2:9" x14ac:dyDescent="0.25">
      <c r="B6664" s="1"/>
      <c r="C6664" s="1"/>
      <c r="D6664" s="1"/>
      <c r="E6664" s="1"/>
      <c r="F6664" s="1"/>
      <c r="G6664" s="1"/>
      <c r="H6664" s="1"/>
      <c r="I6664" s="1"/>
    </row>
    <row r="6665" spans="2:9" x14ac:dyDescent="0.25">
      <c r="B6665" s="1"/>
      <c r="C6665" s="1"/>
      <c r="D6665" s="1"/>
      <c r="E6665" s="1"/>
      <c r="F6665" s="1"/>
      <c r="G6665" s="1"/>
      <c r="H6665" s="1"/>
      <c r="I6665" s="1"/>
    </row>
    <row r="6666" spans="2:9" x14ac:dyDescent="0.25">
      <c r="B6666" s="1"/>
      <c r="C6666" s="1"/>
      <c r="D6666" s="1"/>
      <c r="E6666" s="1"/>
      <c r="F6666" s="1"/>
      <c r="G6666" s="1"/>
      <c r="H6666" s="1"/>
      <c r="I6666" s="1"/>
    </row>
    <row r="6667" spans="2:9" x14ac:dyDescent="0.25">
      <c r="B6667" s="1"/>
      <c r="C6667" s="1"/>
      <c r="D6667" s="1"/>
      <c r="E6667" s="1"/>
      <c r="F6667" s="1"/>
      <c r="G6667" s="1"/>
      <c r="H6667" s="1"/>
      <c r="I6667" s="1"/>
    </row>
    <row r="6668" spans="2:9" x14ac:dyDescent="0.25">
      <c r="B6668" s="1"/>
      <c r="C6668" s="1"/>
      <c r="D6668" s="1"/>
      <c r="E6668" s="1"/>
      <c r="F6668" s="1"/>
      <c r="G6668" s="1"/>
      <c r="H6668" s="1"/>
      <c r="I6668" s="1"/>
    </row>
    <row r="6669" spans="2:9" x14ac:dyDescent="0.25">
      <c r="B6669" s="1"/>
      <c r="C6669" s="1"/>
      <c r="D6669" s="1"/>
      <c r="E6669" s="1"/>
      <c r="F6669" s="1"/>
      <c r="G6669" s="1"/>
      <c r="H6669" s="1"/>
      <c r="I6669" s="1"/>
    </row>
    <row r="6670" spans="2:9" x14ac:dyDescent="0.25">
      <c r="B6670" s="1"/>
      <c r="C6670" s="1"/>
      <c r="D6670" s="1"/>
      <c r="E6670" s="1"/>
      <c r="F6670" s="1"/>
      <c r="G6670" s="1"/>
      <c r="H6670" s="1"/>
      <c r="I6670" s="1"/>
    </row>
    <row r="6671" spans="2:9" x14ac:dyDescent="0.25">
      <c r="B6671" s="1"/>
      <c r="C6671" s="1"/>
      <c r="D6671" s="1"/>
      <c r="E6671" s="1"/>
      <c r="F6671" s="1"/>
      <c r="G6671" s="1"/>
      <c r="H6671" s="1"/>
      <c r="I6671" s="1"/>
    </row>
    <row r="6672" spans="2:9" x14ac:dyDescent="0.25">
      <c r="B6672" s="1"/>
      <c r="C6672" s="1"/>
      <c r="D6672" s="1"/>
      <c r="E6672" s="1"/>
      <c r="F6672" s="1"/>
      <c r="G6672" s="1"/>
      <c r="H6672" s="1"/>
      <c r="I6672" s="1"/>
    </row>
    <row r="6673" spans="2:9" x14ac:dyDescent="0.25">
      <c r="B6673" s="1"/>
      <c r="C6673" s="1"/>
      <c r="D6673" s="1"/>
      <c r="E6673" s="1"/>
      <c r="F6673" s="1"/>
      <c r="G6673" s="1"/>
      <c r="H6673" s="1"/>
      <c r="I6673" s="1"/>
    </row>
    <row r="6674" spans="2:9" x14ac:dyDescent="0.25">
      <c r="B6674" s="1"/>
      <c r="C6674" s="1"/>
      <c r="D6674" s="1"/>
      <c r="E6674" s="1"/>
      <c r="F6674" s="1"/>
      <c r="G6674" s="1"/>
      <c r="H6674" s="1"/>
      <c r="I6674" s="1"/>
    </row>
    <row r="6675" spans="2:9" x14ac:dyDescent="0.25">
      <c r="B6675" s="1"/>
      <c r="C6675" s="1"/>
      <c r="D6675" s="1"/>
      <c r="E6675" s="1"/>
      <c r="F6675" s="1"/>
      <c r="G6675" s="1"/>
      <c r="H6675" s="1"/>
      <c r="I6675" s="1"/>
    </row>
    <row r="6676" spans="2:9" x14ac:dyDescent="0.25">
      <c r="B6676" s="1"/>
      <c r="C6676" s="1"/>
      <c r="D6676" s="1"/>
      <c r="E6676" s="1"/>
      <c r="F6676" s="1"/>
      <c r="G6676" s="1"/>
      <c r="H6676" s="1"/>
      <c r="I6676" s="1"/>
    </row>
    <row r="6677" spans="2:9" x14ac:dyDescent="0.25">
      <c r="B6677" s="1"/>
      <c r="C6677" s="1"/>
      <c r="D6677" s="1"/>
      <c r="E6677" s="1"/>
      <c r="F6677" s="1"/>
      <c r="G6677" s="1"/>
      <c r="H6677" s="1"/>
      <c r="I6677" s="1"/>
    </row>
    <row r="6678" spans="2:9" x14ac:dyDescent="0.25">
      <c r="B6678" s="1"/>
      <c r="C6678" s="1"/>
      <c r="D6678" s="1"/>
      <c r="E6678" s="1"/>
      <c r="F6678" s="1"/>
      <c r="G6678" s="1"/>
      <c r="H6678" s="1"/>
      <c r="I6678" s="1"/>
    </row>
    <row r="6679" spans="2:9" x14ac:dyDescent="0.25">
      <c r="B6679" s="1"/>
      <c r="C6679" s="1"/>
      <c r="D6679" s="1"/>
      <c r="E6679" s="1"/>
      <c r="F6679" s="1"/>
      <c r="G6679" s="1"/>
      <c r="H6679" s="1"/>
      <c r="I6679" s="1"/>
    </row>
    <row r="6680" spans="2:9" x14ac:dyDescent="0.25">
      <c r="B6680" s="1"/>
      <c r="C6680" s="1"/>
      <c r="D6680" s="1"/>
      <c r="E6680" s="1"/>
      <c r="F6680" s="1"/>
      <c r="G6680" s="1"/>
      <c r="H6680" s="1"/>
      <c r="I6680" s="1"/>
    </row>
    <row r="6681" spans="2:9" x14ac:dyDescent="0.25">
      <c r="B6681" s="1"/>
      <c r="C6681" s="1"/>
      <c r="D6681" s="1"/>
      <c r="E6681" s="1"/>
      <c r="F6681" s="1"/>
      <c r="G6681" s="1"/>
      <c r="H6681" s="1"/>
      <c r="I6681" s="1"/>
    </row>
    <row r="6682" spans="2:9" x14ac:dyDescent="0.25">
      <c r="B6682" s="1"/>
      <c r="C6682" s="1"/>
      <c r="D6682" s="1"/>
      <c r="E6682" s="1"/>
      <c r="F6682" s="1"/>
      <c r="G6682" s="1"/>
      <c r="H6682" s="1"/>
      <c r="I6682" s="1"/>
    </row>
    <row r="6683" spans="2:9" x14ac:dyDescent="0.25">
      <c r="B6683" s="1"/>
      <c r="C6683" s="1"/>
      <c r="D6683" s="1"/>
      <c r="E6683" s="1"/>
      <c r="F6683" s="1"/>
      <c r="G6683" s="1"/>
      <c r="H6683" s="1"/>
      <c r="I6683" s="1"/>
    </row>
    <row r="6684" spans="2:9" x14ac:dyDescent="0.25">
      <c r="B6684" s="1"/>
      <c r="C6684" s="1"/>
      <c r="D6684" s="1"/>
      <c r="E6684" s="1"/>
      <c r="F6684" s="1"/>
      <c r="G6684" s="1"/>
      <c r="H6684" s="1"/>
      <c r="I6684" s="1"/>
    </row>
    <row r="6685" spans="2:9" x14ac:dyDescent="0.25">
      <c r="B6685" s="1"/>
      <c r="C6685" s="1"/>
      <c r="D6685" s="1"/>
      <c r="E6685" s="1"/>
      <c r="F6685" s="1"/>
      <c r="G6685" s="1"/>
      <c r="H6685" s="1"/>
      <c r="I6685" s="1"/>
    </row>
    <row r="6686" spans="2:9" x14ac:dyDescent="0.25">
      <c r="B6686" s="1"/>
      <c r="C6686" s="1"/>
      <c r="D6686" s="1"/>
      <c r="E6686" s="1"/>
      <c r="F6686" s="1"/>
      <c r="G6686" s="1"/>
      <c r="H6686" s="1"/>
      <c r="I6686" s="1"/>
    </row>
    <row r="6687" spans="2:9" x14ac:dyDescent="0.25">
      <c r="B6687" s="1"/>
      <c r="C6687" s="1"/>
      <c r="D6687" s="1"/>
      <c r="E6687" s="1"/>
      <c r="F6687" s="1"/>
      <c r="G6687" s="1"/>
      <c r="H6687" s="1"/>
      <c r="I6687" s="1"/>
    </row>
    <row r="6688" spans="2:9" x14ac:dyDescent="0.25">
      <c r="B6688" s="1"/>
      <c r="C6688" s="1"/>
      <c r="D6688" s="1"/>
      <c r="E6688" s="1"/>
      <c r="F6688" s="1"/>
      <c r="G6688" s="1"/>
      <c r="H6688" s="1"/>
      <c r="I6688" s="1"/>
    </row>
    <row r="6689" spans="2:9" x14ac:dyDescent="0.25">
      <c r="B6689" s="1"/>
      <c r="C6689" s="1"/>
      <c r="D6689" s="1"/>
      <c r="E6689" s="1"/>
      <c r="F6689" s="1"/>
      <c r="G6689" s="1"/>
      <c r="H6689" s="1"/>
      <c r="I6689" s="1"/>
    </row>
    <row r="6690" spans="2:9" x14ac:dyDescent="0.25">
      <c r="B6690" s="1"/>
      <c r="C6690" s="1"/>
      <c r="D6690" s="1"/>
      <c r="E6690" s="1"/>
      <c r="F6690" s="1"/>
      <c r="G6690" s="1"/>
      <c r="H6690" s="1"/>
      <c r="I6690" s="1"/>
    </row>
    <row r="6691" spans="2:9" x14ac:dyDescent="0.25">
      <c r="B6691" s="1"/>
      <c r="C6691" s="1"/>
      <c r="D6691" s="1"/>
      <c r="E6691" s="1"/>
      <c r="F6691" s="1"/>
      <c r="G6691" s="1"/>
      <c r="H6691" s="1"/>
      <c r="I6691" s="1"/>
    </row>
    <row r="6692" spans="2:9" x14ac:dyDescent="0.25">
      <c r="B6692" s="1"/>
      <c r="C6692" s="1"/>
      <c r="D6692" s="1"/>
      <c r="E6692" s="1"/>
      <c r="F6692" s="1"/>
      <c r="G6692" s="1"/>
      <c r="H6692" s="1"/>
      <c r="I6692" s="1"/>
    </row>
    <row r="6693" spans="2:9" x14ac:dyDescent="0.25">
      <c r="B6693" s="1"/>
      <c r="C6693" s="1"/>
      <c r="D6693" s="1"/>
      <c r="E6693" s="1"/>
      <c r="F6693" s="1"/>
      <c r="G6693" s="1"/>
      <c r="H6693" s="1"/>
      <c r="I6693" s="1"/>
    </row>
    <row r="6694" spans="2:9" x14ac:dyDescent="0.25">
      <c r="B6694" s="1"/>
      <c r="C6694" s="1"/>
      <c r="D6694" s="1"/>
      <c r="E6694" s="1"/>
      <c r="F6694" s="1"/>
      <c r="G6694" s="1"/>
      <c r="H6694" s="1"/>
      <c r="I6694" s="1"/>
    </row>
    <row r="6695" spans="2:9" x14ac:dyDescent="0.25">
      <c r="B6695" s="1"/>
      <c r="C6695" s="1"/>
      <c r="D6695" s="1"/>
      <c r="E6695" s="1"/>
      <c r="F6695" s="1"/>
      <c r="G6695" s="1"/>
      <c r="H6695" s="1"/>
      <c r="I6695" s="1"/>
    </row>
    <row r="6696" spans="2:9" x14ac:dyDescent="0.25">
      <c r="B6696" s="1"/>
      <c r="C6696" s="1"/>
      <c r="D6696" s="1"/>
      <c r="E6696" s="1"/>
      <c r="F6696" s="1"/>
      <c r="G6696" s="1"/>
      <c r="H6696" s="1"/>
      <c r="I6696" s="1"/>
    </row>
    <row r="6697" spans="2:9" x14ac:dyDescent="0.25">
      <c r="B6697" s="1"/>
      <c r="C6697" s="1"/>
      <c r="D6697" s="1"/>
      <c r="E6697" s="1"/>
      <c r="F6697" s="1"/>
      <c r="G6697" s="1"/>
      <c r="H6697" s="1"/>
      <c r="I6697" s="1"/>
    </row>
    <row r="6698" spans="2:9" x14ac:dyDescent="0.25">
      <c r="B6698" s="1"/>
      <c r="C6698" s="1"/>
      <c r="D6698" s="1"/>
      <c r="E6698" s="1"/>
      <c r="F6698" s="1"/>
      <c r="G6698" s="1"/>
      <c r="H6698" s="1"/>
      <c r="I6698" s="1"/>
    </row>
    <row r="6699" spans="2:9" x14ac:dyDescent="0.25">
      <c r="B6699" s="1"/>
      <c r="C6699" s="1"/>
      <c r="D6699" s="1"/>
      <c r="E6699" s="1"/>
      <c r="F6699" s="1"/>
      <c r="G6699" s="1"/>
      <c r="H6699" s="1"/>
      <c r="I6699" s="1"/>
    </row>
    <row r="6700" spans="2:9" x14ac:dyDescent="0.25">
      <c r="B6700" s="1"/>
      <c r="C6700" s="1"/>
      <c r="D6700" s="1"/>
      <c r="E6700" s="1"/>
      <c r="F6700" s="1"/>
      <c r="G6700" s="1"/>
      <c r="H6700" s="1"/>
      <c r="I6700" s="1"/>
    </row>
    <row r="6701" spans="2:9" x14ac:dyDescent="0.25">
      <c r="B6701" s="1"/>
      <c r="C6701" s="1"/>
      <c r="D6701" s="1"/>
      <c r="E6701" s="1"/>
      <c r="F6701" s="1"/>
      <c r="G6701" s="1"/>
      <c r="H6701" s="1"/>
      <c r="I6701" s="1"/>
    </row>
    <row r="6702" spans="2:9" x14ac:dyDescent="0.25">
      <c r="B6702" s="1"/>
      <c r="C6702" s="1"/>
      <c r="D6702" s="1"/>
      <c r="E6702" s="1"/>
      <c r="F6702" s="1"/>
      <c r="G6702" s="1"/>
      <c r="H6702" s="1"/>
      <c r="I6702" s="1"/>
    </row>
    <row r="6703" spans="2:9" x14ac:dyDescent="0.25">
      <c r="B6703" s="1"/>
      <c r="C6703" s="1"/>
      <c r="D6703" s="1"/>
      <c r="E6703" s="1"/>
      <c r="F6703" s="1"/>
      <c r="G6703" s="1"/>
      <c r="H6703" s="1"/>
      <c r="I6703" s="1"/>
    </row>
    <row r="6704" spans="2:9" x14ac:dyDescent="0.25">
      <c r="B6704" s="1"/>
      <c r="C6704" s="1"/>
      <c r="D6704" s="1"/>
      <c r="E6704" s="1"/>
      <c r="F6704" s="1"/>
      <c r="G6704" s="1"/>
      <c r="H6704" s="1"/>
      <c r="I6704" s="1"/>
    </row>
    <row r="6705" spans="2:9" x14ac:dyDescent="0.25">
      <c r="B6705" s="1"/>
      <c r="C6705" s="1"/>
      <c r="D6705" s="1"/>
      <c r="E6705" s="1"/>
      <c r="F6705" s="1"/>
      <c r="G6705" s="1"/>
      <c r="H6705" s="1"/>
      <c r="I6705" s="1"/>
    </row>
    <row r="6706" spans="2:9" x14ac:dyDescent="0.25">
      <c r="B6706" s="1"/>
      <c r="C6706" s="1"/>
      <c r="D6706" s="1"/>
      <c r="E6706" s="1"/>
      <c r="F6706" s="1"/>
      <c r="G6706" s="1"/>
      <c r="H6706" s="1"/>
      <c r="I6706" s="1"/>
    </row>
    <row r="6707" spans="2:9" x14ac:dyDescent="0.25">
      <c r="B6707" s="1"/>
      <c r="C6707" s="1"/>
      <c r="D6707" s="1"/>
      <c r="E6707" s="1"/>
      <c r="F6707" s="1"/>
      <c r="G6707" s="1"/>
      <c r="H6707" s="1"/>
      <c r="I6707" s="1"/>
    </row>
    <row r="6708" spans="2:9" x14ac:dyDescent="0.25">
      <c r="B6708" s="1"/>
      <c r="C6708" s="1"/>
      <c r="D6708" s="1"/>
      <c r="E6708" s="1"/>
      <c r="F6708" s="1"/>
      <c r="G6708" s="1"/>
      <c r="H6708" s="1"/>
      <c r="I6708" s="1"/>
    </row>
    <row r="6709" spans="2:9" x14ac:dyDescent="0.25">
      <c r="B6709" s="1"/>
      <c r="C6709" s="1"/>
      <c r="D6709" s="1"/>
      <c r="E6709" s="1"/>
      <c r="F6709" s="1"/>
      <c r="G6709" s="1"/>
      <c r="H6709" s="1"/>
      <c r="I6709" s="1"/>
    </row>
    <row r="6710" spans="2:9" x14ac:dyDescent="0.25">
      <c r="B6710" s="1"/>
      <c r="C6710" s="1"/>
      <c r="D6710" s="1"/>
      <c r="E6710" s="1"/>
      <c r="F6710" s="1"/>
      <c r="G6710" s="1"/>
      <c r="H6710" s="1"/>
      <c r="I6710" s="1"/>
    </row>
    <row r="6711" spans="2:9" x14ac:dyDescent="0.25">
      <c r="B6711" s="1"/>
      <c r="C6711" s="1"/>
      <c r="D6711" s="1"/>
      <c r="E6711" s="1"/>
      <c r="F6711" s="1"/>
      <c r="G6711" s="1"/>
      <c r="H6711" s="1"/>
      <c r="I6711" s="1"/>
    </row>
    <row r="6712" spans="2:9" x14ac:dyDescent="0.25">
      <c r="B6712" s="1"/>
      <c r="C6712" s="1"/>
      <c r="D6712" s="1"/>
      <c r="E6712" s="1"/>
      <c r="F6712" s="1"/>
      <c r="G6712" s="1"/>
      <c r="H6712" s="1"/>
      <c r="I6712" s="1"/>
    </row>
    <row r="6713" spans="2:9" x14ac:dyDescent="0.25">
      <c r="B6713" s="1"/>
      <c r="C6713" s="1"/>
      <c r="D6713" s="1"/>
      <c r="E6713" s="1"/>
      <c r="F6713" s="1"/>
      <c r="G6713" s="1"/>
      <c r="H6713" s="1"/>
      <c r="I6713" s="1"/>
    </row>
    <row r="6714" spans="2:9" x14ac:dyDescent="0.25">
      <c r="B6714" s="1"/>
      <c r="C6714" s="1"/>
      <c r="D6714" s="1"/>
      <c r="E6714" s="1"/>
      <c r="F6714" s="1"/>
      <c r="G6714" s="1"/>
      <c r="H6714" s="1"/>
      <c r="I6714" s="1"/>
    </row>
    <row r="6715" spans="2:9" x14ac:dyDescent="0.25">
      <c r="B6715" s="1"/>
      <c r="C6715" s="1"/>
      <c r="D6715" s="1"/>
      <c r="E6715" s="1"/>
      <c r="F6715" s="1"/>
      <c r="G6715" s="1"/>
      <c r="H6715" s="1"/>
      <c r="I6715" s="1"/>
    </row>
    <row r="6716" spans="2:9" x14ac:dyDescent="0.25">
      <c r="B6716" s="1"/>
      <c r="C6716" s="1"/>
      <c r="D6716" s="1"/>
      <c r="E6716" s="1"/>
      <c r="F6716" s="1"/>
      <c r="G6716" s="1"/>
      <c r="H6716" s="1"/>
      <c r="I6716" s="1"/>
    </row>
    <row r="6717" spans="2:9" x14ac:dyDescent="0.25">
      <c r="B6717" s="1"/>
      <c r="C6717" s="1"/>
      <c r="D6717" s="1"/>
      <c r="E6717" s="1"/>
      <c r="F6717" s="1"/>
      <c r="G6717" s="1"/>
      <c r="H6717" s="1"/>
      <c r="I6717" s="1"/>
    </row>
    <row r="6718" spans="2:9" x14ac:dyDescent="0.25">
      <c r="B6718" s="1"/>
      <c r="C6718" s="1"/>
      <c r="D6718" s="1"/>
      <c r="E6718" s="1"/>
      <c r="F6718" s="1"/>
      <c r="G6718" s="1"/>
      <c r="H6718" s="1"/>
      <c r="I6718" s="1"/>
    </row>
    <row r="6719" spans="2:9" x14ac:dyDescent="0.25">
      <c r="B6719" s="1"/>
      <c r="C6719" s="1"/>
      <c r="D6719" s="1"/>
      <c r="E6719" s="1"/>
      <c r="F6719" s="1"/>
      <c r="G6719" s="1"/>
      <c r="H6719" s="1"/>
      <c r="I6719" s="1"/>
    </row>
    <row r="6720" spans="2:9" x14ac:dyDescent="0.25">
      <c r="B6720" s="1"/>
      <c r="C6720" s="1"/>
      <c r="D6720" s="1"/>
      <c r="E6720" s="1"/>
      <c r="F6720" s="1"/>
      <c r="G6720" s="1"/>
      <c r="H6720" s="1"/>
      <c r="I6720" s="1"/>
    </row>
    <row r="6721" spans="2:9" x14ac:dyDescent="0.25">
      <c r="B6721" s="1"/>
      <c r="C6721" s="1"/>
      <c r="D6721" s="1"/>
      <c r="E6721" s="1"/>
      <c r="F6721" s="1"/>
      <c r="G6721" s="1"/>
      <c r="H6721" s="1"/>
      <c r="I6721" s="1"/>
    </row>
    <row r="6722" spans="2:9" x14ac:dyDescent="0.25">
      <c r="B6722" s="1"/>
      <c r="C6722" s="1"/>
      <c r="D6722" s="1"/>
      <c r="E6722" s="1"/>
      <c r="F6722" s="1"/>
      <c r="G6722" s="1"/>
      <c r="H6722" s="1"/>
      <c r="I6722" s="1"/>
    </row>
    <row r="6723" spans="2:9" x14ac:dyDescent="0.25">
      <c r="B6723" s="1"/>
      <c r="C6723" s="1"/>
      <c r="D6723" s="1"/>
      <c r="E6723" s="1"/>
      <c r="F6723" s="1"/>
      <c r="G6723" s="1"/>
      <c r="H6723" s="1"/>
      <c r="I6723" s="1"/>
    </row>
    <row r="6724" spans="2:9" x14ac:dyDescent="0.25">
      <c r="B6724" s="1"/>
      <c r="C6724" s="1"/>
      <c r="D6724" s="1"/>
      <c r="E6724" s="1"/>
      <c r="F6724" s="1"/>
      <c r="G6724" s="1"/>
      <c r="H6724" s="1"/>
      <c r="I6724" s="1"/>
    </row>
    <row r="6725" spans="2:9" x14ac:dyDescent="0.25">
      <c r="B6725" s="1"/>
      <c r="C6725" s="1"/>
      <c r="D6725" s="1"/>
      <c r="E6725" s="1"/>
      <c r="F6725" s="1"/>
      <c r="G6725" s="1"/>
      <c r="H6725" s="1"/>
      <c r="I6725" s="1"/>
    </row>
    <row r="6726" spans="2:9" x14ac:dyDescent="0.25">
      <c r="B6726" s="1"/>
      <c r="C6726" s="1"/>
      <c r="D6726" s="1"/>
      <c r="E6726" s="1"/>
      <c r="F6726" s="1"/>
      <c r="G6726" s="1"/>
      <c r="H6726" s="1"/>
      <c r="I6726" s="1"/>
    </row>
    <row r="6727" spans="2:9" x14ac:dyDescent="0.25">
      <c r="B6727" s="1"/>
      <c r="C6727" s="1"/>
      <c r="D6727" s="1"/>
      <c r="E6727" s="1"/>
      <c r="F6727" s="1"/>
      <c r="G6727" s="1"/>
      <c r="H6727" s="1"/>
      <c r="I6727" s="1"/>
    </row>
    <row r="6728" spans="2:9" x14ac:dyDescent="0.25">
      <c r="B6728" s="1"/>
      <c r="C6728" s="1"/>
      <c r="D6728" s="1"/>
      <c r="E6728" s="1"/>
      <c r="F6728" s="1"/>
      <c r="G6728" s="1"/>
      <c r="H6728" s="1"/>
      <c r="I6728" s="1"/>
    </row>
    <row r="6729" spans="2:9" x14ac:dyDescent="0.25">
      <c r="B6729" s="1"/>
      <c r="C6729" s="1"/>
      <c r="D6729" s="1"/>
      <c r="E6729" s="1"/>
      <c r="F6729" s="1"/>
      <c r="G6729" s="1"/>
      <c r="H6729" s="1"/>
      <c r="I6729" s="1"/>
    </row>
    <row r="6730" spans="2:9" x14ac:dyDescent="0.25">
      <c r="B6730" s="1"/>
      <c r="C6730" s="1"/>
      <c r="D6730" s="1"/>
      <c r="E6730" s="1"/>
      <c r="F6730" s="1"/>
      <c r="G6730" s="1"/>
      <c r="H6730" s="1"/>
      <c r="I6730" s="1"/>
    </row>
    <row r="6731" spans="2:9" x14ac:dyDescent="0.25">
      <c r="B6731" s="1"/>
      <c r="C6731" s="1"/>
      <c r="D6731" s="1"/>
      <c r="E6731" s="1"/>
      <c r="F6731" s="1"/>
      <c r="G6731" s="1"/>
      <c r="H6731" s="1"/>
      <c r="I6731" s="1"/>
    </row>
    <row r="6732" spans="2:9" x14ac:dyDescent="0.25">
      <c r="B6732" s="1"/>
      <c r="C6732" s="1"/>
      <c r="D6732" s="1"/>
      <c r="E6732" s="1"/>
      <c r="F6732" s="1"/>
      <c r="G6732" s="1"/>
      <c r="H6732" s="1"/>
      <c r="I6732" s="1"/>
    </row>
    <row r="6733" spans="2:9" x14ac:dyDescent="0.25">
      <c r="B6733" s="1"/>
      <c r="C6733" s="1"/>
      <c r="D6733" s="1"/>
      <c r="E6733" s="1"/>
      <c r="F6733" s="1"/>
      <c r="G6733" s="1"/>
      <c r="H6733" s="1"/>
      <c r="I6733" s="1"/>
    </row>
    <row r="6734" spans="2:9" x14ac:dyDescent="0.25">
      <c r="B6734" s="1"/>
      <c r="C6734" s="1"/>
      <c r="D6734" s="1"/>
      <c r="E6734" s="1"/>
      <c r="F6734" s="1"/>
      <c r="G6734" s="1"/>
      <c r="H6734" s="1"/>
      <c r="I6734" s="1"/>
    </row>
    <row r="6735" spans="2:9" x14ac:dyDescent="0.25">
      <c r="B6735" s="1"/>
      <c r="C6735" s="1"/>
      <c r="D6735" s="1"/>
      <c r="E6735" s="1"/>
      <c r="F6735" s="1"/>
      <c r="G6735" s="1"/>
      <c r="H6735" s="1"/>
      <c r="I6735" s="1"/>
    </row>
    <row r="6736" spans="2:9" x14ac:dyDescent="0.25">
      <c r="B6736" s="1"/>
      <c r="C6736" s="1"/>
      <c r="D6736" s="1"/>
      <c r="E6736" s="1"/>
      <c r="F6736" s="1"/>
      <c r="G6736" s="1"/>
      <c r="H6736" s="1"/>
      <c r="I6736" s="1"/>
    </row>
    <row r="6737" spans="2:9" x14ac:dyDescent="0.25">
      <c r="B6737" s="1"/>
      <c r="C6737" s="1"/>
      <c r="D6737" s="1"/>
      <c r="E6737" s="1"/>
      <c r="F6737" s="1"/>
      <c r="G6737" s="1"/>
      <c r="H6737" s="1"/>
      <c r="I6737" s="1"/>
    </row>
    <row r="6738" spans="2:9" x14ac:dyDescent="0.25">
      <c r="B6738" s="1"/>
      <c r="C6738" s="1"/>
      <c r="D6738" s="1"/>
      <c r="E6738" s="1"/>
      <c r="F6738" s="1"/>
      <c r="G6738" s="1"/>
      <c r="H6738" s="1"/>
      <c r="I6738" s="1"/>
    </row>
    <row r="6739" spans="2:9" x14ac:dyDescent="0.25">
      <c r="B6739" s="1"/>
      <c r="C6739" s="1"/>
      <c r="D6739" s="1"/>
      <c r="E6739" s="1"/>
      <c r="F6739" s="1"/>
      <c r="G6739" s="1"/>
      <c r="H6739" s="1"/>
      <c r="I6739" s="1"/>
    </row>
    <row r="6740" spans="2:9" x14ac:dyDescent="0.25">
      <c r="B6740" s="1"/>
      <c r="C6740" s="1"/>
      <c r="D6740" s="1"/>
      <c r="E6740" s="1"/>
      <c r="F6740" s="1"/>
      <c r="G6740" s="1"/>
      <c r="H6740" s="1"/>
      <c r="I6740" s="1"/>
    </row>
    <row r="6741" spans="2:9" x14ac:dyDescent="0.25">
      <c r="B6741" s="1"/>
      <c r="C6741" s="1"/>
      <c r="D6741" s="1"/>
      <c r="E6741" s="1"/>
      <c r="F6741" s="1"/>
      <c r="G6741" s="1"/>
      <c r="H6741" s="1"/>
      <c r="I6741" s="1"/>
    </row>
    <row r="6742" spans="2:9" x14ac:dyDescent="0.25">
      <c r="B6742" s="1"/>
      <c r="C6742" s="1"/>
      <c r="D6742" s="1"/>
      <c r="E6742" s="1"/>
      <c r="F6742" s="1"/>
      <c r="G6742" s="1"/>
      <c r="H6742" s="1"/>
      <c r="I6742" s="1"/>
    </row>
    <row r="6743" spans="2:9" x14ac:dyDescent="0.25">
      <c r="B6743" s="1"/>
      <c r="C6743" s="1"/>
      <c r="D6743" s="1"/>
      <c r="E6743" s="1"/>
      <c r="F6743" s="1"/>
      <c r="G6743" s="1"/>
      <c r="H6743" s="1"/>
      <c r="I6743" s="1"/>
    </row>
    <row r="6744" spans="2:9" x14ac:dyDescent="0.25">
      <c r="B6744" s="1"/>
      <c r="C6744" s="1"/>
      <c r="D6744" s="1"/>
      <c r="E6744" s="1"/>
      <c r="F6744" s="1"/>
      <c r="G6744" s="1"/>
      <c r="H6744" s="1"/>
      <c r="I6744" s="1"/>
    </row>
    <row r="6745" spans="2:9" x14ac:dyDescent="0.25">
      <c r="B6745" s="1"/>
      <c r="C6745" s="1"/>
      <c r="D6745" s="1"/>
      <c r="E6745" s="1"/>
      <c r="F6745" s="1"/>
      <c r="G6745" s="1"/>
      <c r="H6745" s="1"/>
      <c r="I6745" s="1"/>
    </row>
    <row r="6746" spans="2:9" x14ac:dyDescent="0.25">
      <c r="B6746" s="1"/>
      <c r="C6746" s="1"/>
      <c r="D6746" s="1"/>
      <c r="E6746" s="1"/>
      <c r="F6746" s="1"/>
      <c r="G6746" s="1"/>
      <c r="H6746" s="1"/>
      <c r="I6746" s="1"/>
    </row>
    <row r="6747" spans="2:9" x14ac:dyDescent="0.25">
      <c r="B6747" s="1"/>
      <c r="C6747" s="1"/>
      <c r="D6747" s="1"/>
      <c r="E6747" s="1"/>
      <c r="F6747" s="1"/>
      <c r="G6747" s="1"/>
      <c r="H6747" s="1"/>
      <c r="I6747" s="1"/>
    </row>
    <row r="6748" spans="2:9" x14ac:dyDescent="0.25">
      <c r="B6748" s="1"/>
      <c r="C6748" s="1"/>
      <c r="D6748" s="1"/>
      <c r="E6748" s="1"/>
      <c r="F6748" s="1"/>
      <c r="G6748" s="1"/>
      <c r="H6748" s="1"/>
      <c r="I6748" s="1"/>
    </row>
    <row r="6749" spans="2:9" x14ac:dyDescent="0.25">
      <c r="B6749" s="1"/>
      <c r="C6749" s="1"/>
      <c r="D6749" s="1"/>
      <c r="E6749" s="1"/>
      <c r="F6749" s="1"/>
      <c r="G6749" s="1"/>
      <c r="H6749" s="1"/>
      <c r="I6749" s="1"/>
    </row>
    <row r="6750" spans="2:9" x14ac:dyDescent="0.25">
      <c r="B6750" s="1"/>
      <c r="C6750" s="1"/>
      <c r="D6750" s="1"/>
      <c r="E6750" s="1"/>
      <c r="F6750" s="1"/>
      <c r="G6750" s="1"/>
      <c r="H6750" s="1"/>
      <c r="I6750" s="1"/>
    </row>
    <row r="6751" spans="2:9" x14ac:dyDescent="0.25">
      <c r="B6751" s="1"/>
      <c r="C6751" s="1"/>
      <c r="D6751" s="1"/>
      <c r="E6751" s="1"/>
      <c r="F6751" s="1"/>
      <c r="G6751" s="1"/>
      <c r="H6751" s="1"/>
      <c r="I6751" s="1"/>
    </row>
    <row r="6752" spans="2:9" x14ac:dyDescent="0.25">
      <c r="B6752" s="1"/>
      <c r="C6752" s="1"/>
      <c r="D6752" s="1"/>
      <c r="E6752" s="1"/>
      <c r="F6752" s="1"/>
      <c r="G6752" s="1"/>
      <c r="H6752" s="1"/>
      <c r="I6752" s="1"/>
    </row>
    <row r="6753" spans="2:9" x14ac:dyDescent="0.25">
      <c r="B6753" s="1"/>
      <c r="C6753" s="1"/>
      <c r="D6753" s="1"/>
      <c r="E6753" s="1"/>
      <c r="F6753" s="1"/>
      <c r="G6753" s="1"/>
      <c r="H6753" s="1"/>
      <c r="I6753" s="1"/>
    </row>
    <row r="6754" spans="2:9" x14ac:dyDescent="0.25">
      <c r="B6754" s="1"/>
      <c r="C6754" s="1"/>
      <c r="D6754" s="1"/>
      <c r="E6754" s="1"/>
      <c r="F6754" s="1"/>
      <c r="G6754" s="1"/>
      <c r="H6754" s="1"/>
      <c r="I6754" s="1"/>
    </row>
    <row r="6755" spans="2:9" x14ac:dyDescent="0.25">
      <c r="B6755" s="1"/>
      <c r="C6755" s="1"/>
      <c r="D6755" s="1"/>
      <c r="E6755" s="1"/>
      <c r="F6755" s="1"/>
      <c r="G6755" s="1"/>
      <c r="H6755" s="1"/>
      <c r="I6755" s="1"/>
    </row>
    <row r="6756" spans="2:9" x14ac:dyDescent="0.25">
      <c r="B6756" s="1"/>
      <c r="C6756" s="1"/>
      <c r="D6756" s="1"/>
      <c r="E6756" s="1"/>
      <c r="F6756" s="1"/>
      <c r="G6756" s="1"/>
      <c r="H6756" s="1"/>
      <c r="I6756" s="1"/>
    </row>
    <row r="6757" spans="2:9" x14ac:dyDescent="0.25">
      <c r="B6757" s="1"/>
      <c r="C6757" s="1"/>
      <c r="D6757" s="1"/>
      <c r="E6757" s="1"/>
      <c r="F6757" s="1"/>
      <c r="G6757" s="1"/>
      <c r="H6757" s="1"/>
      <c r="I6757" s="1"/>
    </row>
    <row r="6758" spans="2:9" x14ac:dyDescent="0.25">
      <c r="B6758" s="1"/>
      <c r="C6758" s="1"/>
      <c r="D6758" s="1"/>
      <c r="E6758" s="1"/>
      <c r="F6758" s="1"/>
      <c r="G6758" s="1"/>
      <c r="H6758" s="1"/>
      <c r="I6758" s="1"/>
    </row>
    <row r="6759" spans="2:9" x14ac:dyDescent="0.25">
      <c r="B6759" s="1"/>
      <c r="C6759" s="1"/>
      <c r="D6759" s="1"/>
      <c r="E6759" s="1"/>
      <c r="F6759" s="1"/>
      <c r="G6759" s="1"/>
      <c r="H6759" s="1"/>
      <c r="I6759" s="1"/>
    </row>
    <row r="6760" spans="2:9" x14ac:dyDescent="0.25">
      <c r="B6760" s="1"/>
      <c r="C6760" s="1"/>
      <c r="D6760" s="1"/>
      <c r="E6760" s="1"/>
      <c r="F6760" s="1"/>
      <c r="G6760" s="1"/>
      <c r="H6760" s="1"/>
      <c r="I6760" s="1"/>
    </row>
    <row r="6761" spans="2:9" x14ac:dyDescent="0.25">
      <c r="B6761" s="1"/>
      <c r="C6761" s="1"/>
      <c r="D6761" s="1"/>
      <c r="E6761" s="1"/>
      <c r="F6761" s="1"/>
      <c r="G6761" s="1"/>
      <c r="H6761" s="1"/>
      <c r="I6761" s="1"/>
    </row>
    <row r="6762" spans="2:9" x14ac:dyDescent="0.25">
      <c r="B6762" s="1"/>
      <c r="C6762" s="1"/>
      <c r="D6762" s="1"/>
      <c r="E6762" s="1"/>
      <c r="F6762" s="1"/>
      <c r="G6762" s="1"/>
      <c r="H6762" s="1"/>
      <c r="I6762" s="1"/>
    </row>
    <row r="6763" spans="2:9" x14ac:dyDescent="0.25">
      <c r="B6763" s="1"/>
      <c r="C6763" s="1"/>
      <c r="D6763" s="1"/>
      <c r="E6763" s="1"/>
      <c r="F6763" s="1"/>
      <c r="G6763" s="1"/>
      <c r="H6763" s="1"/>
      <c r="I6763" s="1"/>
    </row>
    <row r="6764" spans="2:9" x14ac:dyDescent="0.25">
      <c r="B6764" s="1"/>
      <c r="C6764" s="1"/>
      <c r="D6764" s="1"/>
      <c r="E6764" s="1"/>
      <c r="F6764" s="1"/>
      <c r="G6764" s="1"/>
      <c r="H6764" s="1"/>
      <c r="I6764" s="1"/>
    </row>
    <row r="6765" spans="2:9" x14ac:dyDescent="0.25">
      <c r="B6765" s="1"/>
      <c r="C6765" s="1"/>
      <c r="D6765" s="1"/>
      <c r="E6765" s="1"/>
      <c r="F6765" s="1"/>
      <c r="G6765" s="1"/>
      <c r="H6765" s="1"/>
      <c r="I6765" s="1"/>
    </row>
    <row r="6766" spans="2:9" x14ac:dyDescent="0.25">
      <c r="B6766" s="1"/>
      <c r="C6766" s="1"/>
      <c r="D6766" s="1"/>
      <c r="E6766" s="1"/>
      <c r="F6766" s="1"/>
      <c r="G6766" s="1"/>
      <c r="H6766" s="1"/>
      <c r="I6766" s="1"/>
    </row>
    <row r="6767" spans="2:9" x14ac:dyDescent="0.25">
      <c r="B6767" s="1"/>
      <c r="C6767" s="1"/>
      <c r="D6767" s="1"/>
      <c r="E6767" s="1"/>
      <c r="F6767" s="1"/>
      <c r="G6767" s="1"/>
      <c r="H6767" s="1"/>
      <c r="I6767" s="1"/>
    </row>
    <row r="6768" spans="2:9" x14ac:dyDescent="0.25">
      <c r="B6768" s="1"/>
      <c r="C6768" s="1"/>
      <c r="D6768" s="1"/>
      <c r="E6768" s="1"/>
      <c r="F6768" s="1"/>
      <c r="G6768" s="1"/>
      <c r="H6768" s="1"/>
      <c r="I6768" s="1"/>
    </row>
    <row r="6769" spans="2:9" x14ac:dyDescent="0.25">
      <c r="B6769" s="1"/>
      <c r="C6769" s="1"/>
      <c r="D6769" s="1"/>
      <c r="E6769" s="1"/>
      <c r="F6769" s="1"/>
      <c r="G6769" s="1"/>
      <c r="H6769" s="1"/>
      <c r="I6769" s="1"/>
    </row>
    <row r="6770" spans="2:9" x14ac:dyDescent="0.25">
      <c r="B6770" s="1"/>
      <c r="C6770" s="1"/>
      <c r="D6770" s="1"/>
      <c r="E6770" s="1"/>
      <c r="F6770" s="1"/>
      <c r="G6770" s="1"/>
      <c r="H6770" s="1"/>
      <c r="I6770" s="1"/>
    </row>
    <row r="6771" spans="2:9" x14ac:dyDescent="0.25">
      <c r="B6771" s="1"/>
      <c r="C6771" s="1"/>
      <c r="D6771" s="1"/>
      <c r="E6771" s="1"/>
      <c r="F6771" s="1"/>
      <c r="G6771" s="1"/>
      <c r="H6771" s="1"/>
      <c r="I6771" s="1"/>
    </row>
    <row r="6772" spans="2:9" x14ac:dyDescent="0.25">
      <c r="B6772" s="1"/>
      <c r="C6772" s="1"/>
      <c r="D6772" s="1"/>
      <c r="E6772" s="1"/>
      <c r="F6772" s="1"/>
      <c r="G6772" s="1"/>
      <c r="H6772" s="1"/>
      <c r="I6772" s="1"/>
    </row>
    <row r="6773" spans="2:9" x14ac:dyDescent="0.25">
      <c r="B6773" s="1"/>
      <c r="C6773" s="1"/>
      <c r="D6773" s="1"/>
      <c r="E6773" s="1"/>
      <c r="F6773" s="1"/>
      <c r="G6773" s="1"/>
      <c r="H6773" s="1"/>
      <c r="I6773" s="1"/>
    </row>
    <row r="6774" spans="2:9" x14ac:dyDescent="0.25">
      <c r="B6774" s="1"/>
      <c r="C6774" s="1"/>
      <c r="D6774" s="1"/>
      <c r="E6774" s="1"/>
      <c r="F6774" s="1"/>
      <c r="G6774" s="1"/>
      <c r="H6774" s="1"/>
      <c r="I6774" s="1"/>
    </row>
    <row r="6775" spans="2:9" x14ac:dyDescent="0.25">
      <c r="B6775" s="1"/>
      <c r="C6775" s="1"/>
      <c r="D6775" s="1"/>
      <c r="E6775" s="1"/>
      <c r="F6775" s="1"/>
      <c r="G6775" s="1"/>
      <c r="H6775" s="1"/>
      <c r="I6775" s="1"/>
    </row>
    <row r="6776" spans="2:9" x14ac:dyDescent="0.25">
      <c r="B6776" s="1"/>
      <c r="C6776" s="1"/>
      <c r="D6776" s="1"/>
      <c r="E6776" s="1"/>
      <c r="F6776" s="1"/>
      <c r="G6776" s="1"/>
      <c r="H6776" s="1"/>
      <c r="I6776" s="1"/>
    </row>
    <row r="6777" spans="2:9" x14ac:dyDescent="0.25">
      <c r="B6777" s="1"/>
      <c r="C6777" s="1"/>
      <c r="D6777" s="1"/>
      <c r="E6777" s="1"/>
      <c r="F6777" s="1"/>
      <c r="G6777" s="1"/>
      <c r="H6777" s="1"/>
      <c r="I6777" s="1"/>
    </row>
    <row r="6778" spans="2:9" x14ac:dyDescent="0.25">
      <c r="B6778" s="1"/>
      <c r="C6778" s="1"/>
      <c r="D6778" s="1"/>
      <c r="E6778" s="1"/>
      <c r="F6778" s="1"/>
      <c r="G6778" s="1"/>
      <c r="H6778" s="1"/>
      <c r="I6778" s="1"/>
    </row>
    <row r="6779" spans="2:9" x14ac:dyDescent="0.25">
      <c r="B6779" s="1"/>
      <c r="C6779" s="1"/>
      <c r="D6779" s="1"/>
      <c r="E6779" s="1"/>
      <c r="F6779" s="1"/>
      <c r="G6779" s="1"/>
      <c r="H6779" s="1"/>
      <c r="I6779" s="1"/>
    </row>
    <row r="6780" spans="2:9" x14ac:dyDescent="0.25">
      <c r="B6780" s="1"/>
      <c r="C6780" s="1"/>
      <c r="D6780" s="1"/>
      <c r="E6780" s="1"/>
      <c r="F6780" s="1"/>
      <c r="G6780" s="1"/>
      <c r="H6780" s="1"/>
      <c r="I6780" s="1"/>
    </row>
    <row r="6781" spans="2:9" x14ac:dyDescent="0.25">
      <c r="B6781" s="1"/>
      <c r="C6781" s="1"/>
      <c r="D6781" s="1"/>
      <c r="E6781" s="1"/>
      <c r="F6781" s="1"/>
      <c r="G6781" s="1"/>
      <c r="H6781" s="1"/>
      <c r="I6781" s="1"/>
    </row>
    <row r="6782" spans="2:9" x14ac:dyDescent="0.25">
      <c r="B6782" s="1"/>
      <c r="C6782" s="1"/>
      <c r="D6782" s="1"/>
      <c r="E6782" s="1"/>
      <c r="F6782" s="1"/>
      <c r="G6782" s="1"/>
      <c r="H6782" s="1"/>
      <c r="I6782" s="1"/>
    </row>
    <row r="6783" spans="2:9" x14ac:dyDescent="0.25">
      <c r="B6783" s="1"/>
      <c r="C6783" s="1"/>
      <c r="D6783" s="1"/>
      <c r="E6783" s="1"/>
      <c r="F6783" s="1"/>
      <c r="G6783" s="1"/>
      <c r="H6783" s="1"/>
      <c r="I6783" s="1"/>
    </row>
    <row r="6784" spans="2:9" x14ac:dyDescent="0.25">
      <c r="B6784" s="1"/>
      <c r="C6784" s="1"/>
      <c r="D6784" s="1"/>
      <c r="E6784" s="1"/>
      <c r="F6784" s="1"/>
      <c r="G6784" s="1"/>
      <c r="H6784" s="1"/>
      <c r="I6784" s="1"/>
    </row>
    <row r="6785" spans="2:9" x14ac:dyDescent="0.25">
      <c r="B6785" s="1"/>
      <c r="C6785" s="1"/>
      <c r="D6785" s="1"/>
      <c r="E6785" s="1"/>
      <c r="F6785" s="1"/>
      <c r="G6785" s="1"/>
      <c r="H6785" s="1"/>
      <c r="I6785" s="1"/>
    </row>
    <row r="6786" spans="2:9" x14ac:dyDescent="0.25">
      <c r="B6786" s="1"/>
      <c r="C6786" s="1"/>
      <c r="D6786" s="1"/>
      <c r="E6786" s="1"/>
      <c r="F6786" s="1"/>
      <c r="G6786" s="1"/>
      <c r="H6786" s="1"/>
      <c r="I6786" s="1"/>
    </row>
    <row r="6787" spans="2:9" x14ac:dyDescent="0.25">
      <c r="B6787" s="1"/>
      <c r="C6787" s="1"/>
      <c r="D6787" s="1"/>
      <c r="E6787" s="1"/>
      <c r="F6787" s="1"/>
      <c r="G6787" s="1"/>
      <c r="H6787" s="1"/>
      <c r="I6787" s="1"/>
    </row>
    <row r="6788" spans="2:9" x14ac:dyDescent="0.25">
      <c r="B6788" s="1"/>
      <c r="C6788" s="1"/>
      <c r="D6788" s="1"/>
      <c r="E6788" s="1"/>
      <c r="F6788" s="1"/>
      <c r="G6788" s="1"/>
      <c r="H6788" s="1"/>
      <c r="I6788" s="1"/>
    </row>
    <row r="6789" spans="2:9" x14ac:dyDescent="0.25">
      <c r="B6789" s="1"/>
      <c r="C6789" s="1"/>
      <c r="D6789" s="1"/>
      <c r="E6789" s="1"/>
      <c r="F6789" s="1"/>
      <c r="G6789" s="1"/>
      <c r="H6789" s="1"/>
      <c r="I6789" s="1"/>
    </row>
    <row r="6790" spans="2:9" x14ac:dyDescent="0.25">
      <c r="B6790" s="1"/>
      <c r="C6790" s="1"/>
      <c r="D6790" s="1"/>
      <c r="E6790" s="1"/>
      <c r="F6790" s="1"/>
      <c r="G6790" s="1"/>
      <c r="H6790" s="1"/>
      <c r="I6790" s="1"/>
    </row>
    <row r="6791" spans="2:9" x14ac:dyDescent="0.25">
      <c r="B6791" s="1"/>
      <c r="C6791" s="1"/>
      <c r="D6791" s="1"/>
      <c r="E6791" s="1"/>
      <c r="F6791" s="1"/>
      <c r="G6791" s="1"/>
      <c r="H6791" s="1"/>
      <c r="I6791" s="1"/>
    </row>
    <row r="6792" spans="2:9" x14ac:dyDescent="0.25">
      <c r="B6792" s="1"/>
      <c r="C6792" s="1"/>
      <c r="D6792" s="1"/>
      <c r="E6792" s="1"/>
      <c r="F6792" s="1"/>
      <c r="G6792" s="1"/>
      <c r="H6792" s="1"/>
      <c r="I6792" s="1"/>
    </row>
    <row r="6793" spans="2:9" x14ac:dyDescent="0.25">
      <c r="B6793" s="1"/>
      <c r="C6793" s="1"/>
      <c r="D6793" s="1"/>
      <c r="E6793" s="1"/>
      <c r="F6793" s="1"/>
      <c r="G6793" s="1"/>
      <c r="H6793" s="1"/>
      <c r="I6793" s="1"/>
    </row>
    <row r="6794" spans="2:9" x14ac:dyDescent="0.25">
      <c r="B6794" s="1"/>
      <c r="C6794" s="1"/>
      <c r="D6794" s="1"/>
      <c r="E6794" s="1"/>
      <c r="F6794" s="1"/>
      <c r="G6794" s="1"/>
      <c r="H6794" s="1"/>
      <c r="I6794" s="1"/>
    </row>
    <row r="6795" spans="2:9" x14ac:dyDescent="0.25">
      <c r="B6795" s="1"/>
      <c r="C6795" s="1"/>
      <c r="D6795" s="1"/>
      <c r="E6795" s="1"/>
      <c r="F6795" s="1"/>
      <c r="G6795" s="1"/>
      <c r="H6795" s="1"/>
      <c r="I6795" s="1"/>
    </row>
    <row r="6796" spans="2:9" x14ac:dyDescent="0.25">
      <c r="B6796" s="1"/>
      <c r="C6796" s="1"/>
      <c r="D6796" s="1"/>
      <c r="E6796" s="1"/>
      <c r="F6796" s="1"/>
      <c r="G6796" s="1"/>
      <c r="H6796" s="1"/>
      <c r="I6796" s="1"/>
    </row>
    <row r="6797" spans="2:9" x14ac:dyDescent="0.25">
      <c r="B6797" s="1"/>
      <c r="C6797" s="1"/>
      <c r="D6797" s="1"/>
      <c r="E6797" s="1"/>
      <c r="F6797" s="1"/>
      <c r="G6797" s="1"/>
      <c r="H6797" s="1"/>
      <c r="I6797" s="1"/>
    </row>
    <row r="6798" spans="2:9" x14ac:dyDescent="0.25">
      <c r="B6798" s="1"/>
      <c r="C6798" s="1"/>
      <c r="D6798" s="1"/>
      <c r="E6798" s="1"/>
      <c r="F6798" s="1"/>
      <c r="G6798" s="1"/>
      <c r="H6798" s="1"/>
      <c r="I6798" s="1"/>
    </row>
    <row r="6799" spans="2:9" x14ac:dyDescent="0.25">
      <c r="B6799" s="1"/>
      <c r="C6799" s="1"/>
      <c r="D6799" s="1"/>
      <c r="E6799" s="1"/>
      <c r="F6799" s="1"/>
      <c r="G6799" s="1"/>
      <c r="H6799" s="1"/>
      <c r="I6799" s="1"/>
    </row>
    <row r="6800" spans="2:9" x14ac:dyDescent="0.25">
      <c r="B6800" s="1"/>
      <c r="C6800" s="1"/>
      <c r="D6800" s="1"/>
      <c r="E6800" s="1"/>
      <c r="F6800" s="1"/>
      <c r="G6800" s="1"/>
      <c r="H6800" s="1"/>
      <c r="I6800" s="1"/>
    </row>
    <row r="6801" spans="2:9" x14ac:dyDescent="0.25">
      <c r="B6801" s="1"/>
      <c r="C6801" s="1"/>
      <c r="D6801" s="1"/>
      <c r="E6801" s="1"/>
      <c r="F6801" s="1"/>
      <c r="G6801" s="1"/>
      <c r="H6801" s="1"/>
      <c r="I6801" s="1"/>
    </row>
    <row r="6802" spans="2:9" x14ac:dyDescent="0.25">
      <c r="B6802" s="1"/>
      <c r="C6802" s="1"/>
      <c r="D6802" s="1"/>
      <c r="E6802" s="1"/>
      <c r="F6802" s="1"/>
      <c r="G6802" s="1"/>
      <c r="H6802" s="1"/>
      <c r="I6802" s="1"/>
    </row>
    <row r="6803" spans="2:9" x14ac:dyDescent="0.25">
      <c r="B6803" s="1"/>
      <c r="C6803" s="1"/>
      <c r="D6803" s="1"/>
      <c r="E6803" s="1"/>
      <c r="F6803" s="1"/>
      <c r="G6803" s="1"/>
      <c r="H6803" s="1"/>
      <c r="I6803" s="1"/>
    </row>
    <row r="6804" spans="2:9" x14ac:dyDescent="0.25">
      <c r="B6804" s="1"/>
      <c r="C6804" s="1"/>
      <c r="D6804" s="1"/>
      <c r="E6804" s="1"/>
      <c r="F6804" s="1"/>
      <c r="G6804" s="1"/>
      <c r="H6804" s="1"/>
      <c r="I6804" s="1"/>
    </row>
    <row r="6805" spans="2:9" x14ac:dyDescent="0.25">
      <c r="B6805" s="1"/>
      <c r="C6805" s="1"/>
      <c r="D6805" s="1"/>
      <c r="E6805" s="1"/>
      <c r="F6805" s="1"/>
      <c r="G6805" s="1"/>
      <c r="H6805" s="1"/>
      <c r="I6805" s="1"/>
    </row>
    <row r="6806" spans="2:9" x14ac:dyDescent="0.25">
      <c r="B6806" s="1"/>
      <c r="C6806" s="1"/>
      <c r="D6806" s="1"/>
      <c r="E6806" s="1"/>
      <c r="F6806" s="1"/>
      <c r="G6806" s="1"/>
      <c r="H6806" s="1"/>
      <c r="I6806" s="1"/>
    </row>
    <row r="6807" spans="2:9" x14ac:dyDescent="0.25">
      <c r="B6807" s="1"/>
      <c r="C6807" s="1"/>
      <c r="D6807" s="1"/>
      <c r="E6807" s="1"/>
      <c r="F6807" s="1"/>
      <c r="G6807" s="1"/>
      <c r="H6807" s="1"/>
      <c r="I6807" s="1"/>
    </row>
    <row r="6808" spans="2:9" x14ac:dyDescent="0.25">
      <c r="B6808" s="1"/>
      <c r="C6808" s="1"/>
      <c r="D6808" s="1"/>
      <c r="E6808" s="1"/>
      <c r="F6808" s="1"/>
      <c r="G6808" s="1"/>
      <c r="H6808" s="1"/>
      <c r="I6808" s="1"/>
    </row>
    <row r="6809" spans="2:9" x14ac:dyDescent="0.25">
      <c r="B6809" s="1"/>
      <c r="C6809" s="1"/>
      <c r="D6809" s="1"/>
      <c r="E6809" s="1"/>
      <c r="F6809" s="1"/>
      <c r="G6809" s="1"/>
      <c r="H6809" s="1"/>
      <c r="I6809" s="1"/>
    </row>
    <row r="6810" spans="2:9" x14ac:dyDescent="0.25">
      <c r="B6810" s="1"/>
      <c r="C6810" s="1"/>
      <c r="D6810" s="1"/>
      <c r="E6810" s="1"/>
      <c r="F6810" s="1"/>
      <c r="G6810" s="1"/>
      <c r="H6810" s="1"/>
      <c r="I6810" s="1"/>
    </row>
    <row r="6811" spans="2:9" x14ac:dyDescent="0.25">
      <c r="B6811" s="1"/>
      <c r="C6811" s="1"/>
      <c r="D6811" s="1"/>
      <c r="E6811" s="1"/>
      <c r="F6811" s="1"/>
      <c r="G6811" s="1"/>
      <c r="H6811" s="1"/>
      <c r="I6811" s="1"/>
    </row>
    <row r="6812" spans="2:9" x14ac:dyDescent="0.25">
      <c r="B6812" s="1"/>
      <c r="C6812" s="1"/>
      <c r="D6812" s="1"/>
      <c r="E6812" s="1"/>
      <c r="F6812" s="1"/>
      <c r="G6812" s="1"/>
      <c r="H6812" s="1"/>
      <c r="I6812" s="1"/>
    </row>
    <row r="6813" spans="2:9" x14ac:dyDescent="0.25">
      <c r="B6813" s="1"/>
      <c r="C6813" s="1"/>
      <c r="D6813" s="1"/>
      <c r="E6813" s="1"/>
      <c r="F6813" s="1"/>
      <c r="G6813" s="1"/>
      <c r="H6813" s="1"/>
      <c r="I6813" s="1"/>
    </row>
    <row r="6814" spans="2:9" x14ac:dyDescent="0.25">
      <c r="B6814" s="1"/>
      <c r="C6814" s="1"/>
      <c r="D6814" s="1"/>
      <c r="E6814" s="1"/>
      <c r="F6814" s="1"/>
      <c r="G6814" s="1"/>
      <c r="H6814" s="1"/>
      <c r="I6814" s="1"/>
    </row>
    <row r="6815" spans="2:9" x14ac:dyDescent="0.25">
      <c r="B6815" s="1"/>
      <c r="C6815" s="1"/>
      <c r="D6815" s="1"/>
      <c r="E6815" s="1"/>
      <c r="F6815" s="1"/>
      <c r="G6815" s="1"/>
      <c r="H6815" s="1"/>
      <c r="I6815" s="1"/>
    </row>
    <row r="6816" spans="2:9" x14ac:dyDescent="0.25">
      <c r="B6816" s="1"/>
      <c r="C6816" s="1"/>
      <c r="D6816" s="1"/>
      <c r="E6816" s="1"/>
      <c r="F6816" s="1"/>
      <c r="G6816" s="1"/>
      <c r="H6816" s="1"/>
      <c r="I6816" s="1"/>
    </row>
    <row r="6817" spans="2:9" x14ac:dyDescent="0.25">
      <c r="B6817" s="1"/>
      <c r="C6817" s="1"/>
      <c r="D6817" s="1"/>
      <c r="E6817" s="1"/>
      <c r="F6817" s="1"/>
      <c r="G6817" s="1"/>
      <c r="H6817" s="1"/>
      <c r="I6817" s="1"/>
    </row>
    <row r="6818" spans="2:9" x14ac:dyDescent="0.25">
      <c r="B6818" s="1"/>
      <c r="C6818" s="1"/>
      <c r="D6818" s="1"/>
      <c r="E6818" s="1"/>
      <c r="F6818" s="1"/>
      <c r="G6818" s="1"/>
      <c r="H6818" s="1"/>
      <c r="I6818" s="1"/>
    </row>
    <row r="6819" spans="2:9" x14ac:dyDescent="0.25">
      <c r="B6819" s="1"/>
      <c r="C6819" s="1"/>
      <c r="D6819" s="1"/>
      <c r="E6819" s="1"/>
      <c r="F6819" s="1"/>
      <c r="G6819" s="1"/>
      <c r="H6819" s="1"/>
      <c r="I6819" s="1"/>
    </row>
    <row r="6820" spans="2:9" x14ac:dyDescent="0.25">
      <c r="B6820" s="1"/>
      <c r="C6820" s="1"/>
      <c r="D6820" s="1"/>
      <c r="E6820" s="1"/>
      <c r="F6820" s="1"/>
      <c r="G6820" s="1"/>
      <c r="H6820" s="1"/>
      <c r="I6820" s="1"/>
    </row>
    <row r="6821" spans="2:9" x14ac:dyDescent="0.25">
      <c r="B6821" s="1"/>
      <c r="C6821" s="1"/>
      <c r="D6821" s="1"/>
      <c r="E6821" s="1"/>
      <c r="F6821" s="1"/>
      <c r="G6821" s="1"/>
      <c r="H6821" s="1"/>
      <c r="I6821" s="1"/>
    </row>
    <row r="6822" spans="2:9" x14ac:dyDescent="0.25">
      <c r="B6822" s="1"/>
      <c r="C6822" s="1"/>
      <c r="D6822" s="1"/>
      <c r="E6822" s="1"/>
      <c r="F6822" s="1"/>
      <c r="G6822" s="1"/>
      <c r="H6822" s="1"/>
      <c r="I6822" s="1"/>
    </row>
    <row r="6823" spans="2:9" x14ac:dyDescent="0.25">
      <c r="B6823" s="1"/>
      <c r="C6823" s="1"/>
      <c r="D6823" s="1"/>
      <c r="E6823" s="1"/>
      <c r="F6823" s="1"/>
      <c r="G6823" s="1"/>
      <c r="H6823" s="1"/>
      <c r="I6823" s="1"/>
    </row>
    <row r="6824" spans="2:9" x14ac:dyDescent="0.25">
      <c r="B6824" s="1"/>
      <c r="C6824" s="1"/>
      <c r="D6824" s="1"/>
      <c r="E6824" s="1"/>
      <c r="F6824" s="1"/>
      <c r="G6824" s="1"/>
      <c r="H6824" s="1"/>
      <c r="I6824" s="1"/>
    </row>
    <row r="6825" spans="2:9" x14ac:dyDescent="0.25">
      <c r="B6825" s="1"/>
      <c r="C6825" s="1"/>
      <c r="D6825" s="1"/>
      <c r="E6825" s="1"/>
      <c r="F6825" s="1"/>
      <c r="G6825" s="1"/>
      <c r="H6825" s="1"/>
      <c r="I6825" s="1"/>
    </row>
    <row r="6826" spans="2:9" x14ac:dyDescent="0.25">
      <c r="B6826" s="1"/>
      <c r="C6826" s="1"/>
      <c r="D6826" s="1"/>
      <c r="E6826" s="1"/>
      <c r="F6826" s="1"/>
      <c r="G6826" s="1"/>
      <c r="H6826" s="1"/>
      <c r="I6826" s="1"/>
    </row>
    <row r="6827" spans="2:9" x14ac:dyDescent="0.25">
      <c r="B6827" s="1"/>
      <c r="C6827" s="1"/>
      <c r="D6827" s="1"/>
      <c r="E6827" s="1"/>
      <c r="F6827" s="1"/>
      <c r="G6827" s="1"/>
      <c r="H6827" s="1"/>
      <c r="I6827" s="1"/>
    </row>
    <row r="6828" spans="2:9" x14ac:dyDescent="0.25">
      <c r="B6828" s="1"/>
      <c r="C6828" s="1"/>
      <c r="D6828" s="1"/>
      <c r="E6828" s="1"/>
      <c r="F6828" s="1"/>
      <c r="G6828" s="1"/>
      <c r="H6828" s="1"/>
      <c r="I6828" s="1"/>
    </row>
    <row r="6829" spans="2:9" x14ac:dyDescent="0.25">
      <c r="B6829" s="1"/>
      <c r="C6829" s="1"/>
      <c r="D6829" s="1"/>
      <c r="E6829" s="1"/>
      <c r="F6829" s="1"/>
      <c r="G6829" s="1"/>
      <c r="H6829" s="1"/>
      <c r="I6829" s="1"/>
    </row>
    <row r="6830" spans="2:9" x14ac:dyDescent="0.25">
      <c r="B6830" s="1"/>
      <c r="C6830" s="1"/>
      <c r="D6830" s="1"/>
      <c r="E6830" s="1"/>
      <c r="F6830" s="1"/>
      <c r="G6830" s="1"/>
      <c r="H6830" s="1"/>
      <c r="I6830" s="1"/>
    </row>
    <row r="6831" spans="2:9" x14ac:dyDescent="0.25">
      <c r="B6831" s="1"/>
      <c r="C6831" s="1"/>
      <c r="D6831" s="1"/>
      <c r="E6831" s="1"/>
      <c r="F6831" s="1"/>
      <c r="G6831" s="1"/>
      <c r="H6831" s="1"/>
      <c r="I6831" s="1"/>
    </row>
    <row r="6832" spans="2:9" x14ac:dyDescent="0.25">
      <c r="B6832" s="1"/>
      <c r="C6832" s="1"/>
      <c r="D6832" s="1"/>
      <c r="E6832" s="1"/>
      <c r="F6832" s="1"/>
      <c r="G6832" s="1"/>
      <c r="H6832" s="1"/>
      <c r="I6832" s="1"/>
    </row>
    <row r="6833" spans="2:9" x14ac:dyDescent="0.25">
      <c r="B6833" s="1"/>
      <c r="C6833" s="1"/>
      <c r="D6833" s="1"/>
      <c r="E6833" s="1"/>
      <c r="F6833" s="1"/>
      <c r="G6833" s="1"/>
      <c r="H6833" s="1"/>
      <c r="I6833" s="1"/>
    </row>
    <row r="6834" spans="2:9" x14ac:dyDescent="0.25">
      <c r="B6834" s="1"/>
      <c r="C6834" s="1"/>
      <c r="D6834" s="1"/>
      <c r="E6834" s="1"/>
      <c r="F6834" s="1"/>
      <c r="G6834" s="1"/>
      <c r="H6834" s="1"/>
      <c r="I6834" s="1"/>
    </row>
    <row r="6835" spans="2:9" x14ac:dyDescent="0.25">
      <c r="B6835" s="1"/>
      <c r="C6835" s="1"/>
      <c r="D6835" s="1"/>
      <c r="E6835" s="1"/>
      <c r="F6835" s="1"/>
      <c r="G6835" s="1"/>
      <c r="H6835" s="1"/>
      <c r="I6835" s="1"/>
    </row>
    <row r="6836" spans="2:9" x14ac:dyDescent="0.25">
      <c r="B6836" s="1"/>
      <c r="C6836" s="1"/>
      <c r="D6836" s="1"/>
      <c r="E6836" s="1"/>
      <c r="F6836" s="1"/>
      <c r="G6836" s="1"/>
      <c r="H6836" s="1"/>
      <c r="I6836" s="1"/>
    </row>
    <row r="6837" spans="2:9" x14ac:dyDescent="0.25">
      <c r="B6837" s="1"/>
      <c r="C6837" s="1"/>
      <c r="D6837" s="1"/>
      <c r="E6837" s="1"/>
      <c r="F6837" s="1"/>
      <c r="G6837" s="1"/>
      <c r="H6837" s="1"/>
      <c r="I6837" s="1"/>
    </row>
    <row r="6838" spans="2:9" x14ac:dyDescent="0.25">
      <c r="B6838" s="1"/>
      <c r="C6838" s="1"/>
      <c r="D6838" s="1"/>
      <c r="E6838" s="1"/>
      <c r="F6838" s="1"/>
      <c r="G6838" s="1"/>
      <c r="H6838" s="1"/>
      <c r="I6838" s="1"/>
    </row>
    <row r="6839" spans="2:9" x14ac:dyDescent="0.25">
      <c r="B6839" s="1"/>
      <c r="C6839" s="1"/>
      <c r="D6839" s="1"/>
      <c r="E6839" s="1"/>
      <c r="F6839" s="1"/>
      <c r="G6839" s="1"/>
      <c r="H6839" s="1"/>
      <c r="I6839" s="1"/>
    </row>
    <row r="6840" spans="2:9" x14ac:dyDescent="0.25">
      <c r="B6840" s="1"/>
      <c r="C6840" s="1"/>
      <c r="D6840" s="1"/>
      <c r="E6840" s="1"/>
      <c r="F6840" s="1"/>
      <c r="G6840" s="1"/>
      <c r="H6840" s="1"/>
      <c r="I6840" s="1"/>
    </row>
    <row r="6841" spans="2:9" x14ac:dyDescent="0.25">
      <c r="B6841" s="1"/>
      <c r="C6841" s="1"/>
      <c r="D6841" s="1"/>
      <c r="E6841" s="1"/>
      <c r="F6841" s="1"/>
      <c r="G6841" s="1"/>
      <c r="H6841" s="1"/>
      <c r="I6841" s="1"/>
    </row>
    <row r="6842" spans="2:9" x14ac:dyDescent="0.25">
      <c r="B6842" s="1"/>
      <c r="C6842" s="1"/>
      <c r="D6842" s="1"/>
      <c r="E6842" s="1"/>
      <c r="F6842" s="1"/>
      <c r="G6842" s="1"/>
      <c r="H6842" s="1"/>
      <c r="I6842" s="1"/>
    </row>
    <row r="6843" spans="2:9" x14ac:dyDescent="0.25">
      <c r="B6843" s="1"/>
      <c r="C6843" s="1"/>
      <c r="D6843" s="1"/>
      <c r="E6843" s="1"/>
      <c r="F6843" s="1"/>
      <c r="G6843" s="1"/>
      <c r="H6843" s="1"/>
      <c r="I6843" s="1"/>
    </row>
    <row r="6844" spans="2:9" x14ac:dyDescent="0.25">
      <c r="B6844" s="1"/>
      <c r="C6844" s="1"/>
      <c r="D6844" s="1"/>
      <c r="E6844" s="1"/>
      <c r="F6844" s="1"/>
      <c r="G6844" s="1"/>
      <c r="H6844" s="1"/>
      <c r="I6844" s="1"/>
    </row>
    <row r="6845" spans="2:9" x14ac:dyDescent="0.25">
      <c r="B6845" s="1"/>
      <c r="C6845" s="1"/>
      <c r="D6845" s="1"/>
      <c r="E6845" s="1"/>
      <c r="F6845" s="1"/>
      <c r="G6845" s="1"/>
      <c r="H6845" s="1"/>
      <c r="I6845" s="1"/>
    </row>
    <row r="6846" spans="2:9" x14ac:dyDescent="0.25">
      <c r="B6846" s="1"/>
      <c r="C6846" s="1"/>
      <c r="D6846" s="1"/>
      <c r="E6846" s="1"/>
      <c r="F6846" s="1"/>
      <c r="G6846" s="1"/>
      <c r="H6846" s="1"/>
      <c r="I6846" s="1"/>
    </row>
    <row r="6847" spans="2:9" x14ac:dyDescent="0.25">
      <c r="B6847" s="1"/>
      <c r="C6847" s="1"/>
      <c r="D6847" s="1"/>
      <c r="E6847" s="1"/>
      <c r="F6847" s="1"/>
      <c r="G6847" s="1"/>
      <c r="H6847" s="1"/>
      <c r="I6847" s="1"/>
    </row>
    <row r="6848" spans="2:9" x14ac:dyDescent="0.25">
      <c r="B6848" s="1"/>
      <c r="C6848" s="1"/>
      <c r="D6848" s="1"/>
      <c r="E6848" s="1"/>
      <c r="F6848" s="1"/>
      <c r="G6848" s="1"/>
      <c r="H6848" s="1"/>
      <c r="I6848" s="1"/>
    </row>
    <row r="6849" spans="2:9" x14ac:dyDescent="0.25">
      <c r="B6849" s="1"/>
      <c r="C6849" s="1"/>
      <c r="D6849" s="1"/>
      <c r="E6849" s="1"/>
      <c r="F6849" s="1"/>
      <c r="G6849" s="1"/>
      <c r="H6849" s="1"/>
      <c r="I6849" s="1"/>
    </row>
    <row r="6850" spans="2:9" x14ac:dyDescent="0.25">
      <c r="B6850" s="1"/>
      <c r="C6850" s="1"/>
      <c r="D6850" s="1"/>
      <c r="E6850" s="1"/>
      <c r="F6850" s="1"/>
      <c r="G6850" s="1"/>
      <c r="H6850" s="1"/>
      <c r="I6850" s="1"/>
    </row>
    <row r="6851" spans="2:9" x14ac:dyDescent="0.25">
      <c r="B6851" s="1"/>
      <c r="C6851" s="1"/>
      <c r="D6851" s="1"/>
      <c r="E6851" s="1"/>
      <c r="F6851" s="1"/>
      <c r="G6851" s="1"/>
      <c r="H6851" s="1"/>
      <c r="I6851" s="1"/>
    </row>
    <row r="6852" spans="2:9" x14ac:dyDescent="0.25">
      <c r="B6852" s="1"/>
      <c r="C6852" s="1"/>
      <c r="D6852" s="1"/>
      <c r="E6852" s="1"/>
      <c r="F6852" s="1"/>
      <c r="G6852" s="1"/>
      <c r="H6852" s="1"/>
      <c r="I6852" s="1"/>
    </row>
    <row r="6853" spans="2:9" x14ac:dyDescent="0.25">
      <c r="B6853" s="1"/>
      <c r="C6853" s="1"/>
      <c r="D6853" s="1"/>
      <c r="E6853" s="1"/>
      <c r="F6853" s="1"/>
      <c r="G6853" s="1"/>
      <c r="H6853" s="1"/>
      <c r="I6853" s="1"/>
    </row>
    <row r="6854" spans="2:9" x14ac:dyDescent="0.25">
      <c r="B6854" s="1"/>
      <c r="C6854" s="1"/>
      <c r="D6854" s="1"/>
      <c r="E6854" s="1"/>
      <c r="F6854" s="1"/>
      <c r="G6854" s="1"/>
      <c r="H6854" s="1"/>
      <c r="I6854" s="1"/>
    </row>
    <row r="6855" spans="2:9" x14ac:dyDescent="0.25">
      <c r="B6855" s="1"/>
      <c r="C6855" s="1"/>
      <c r="D6855" s="1"/>
      <c r="E6855" s="1"/>
      <c r="F6855" s="1"/>
      <c r="G6855" s="1"/>
      <c r="H6855" s="1"/>
      <c r="I6855" s="1"/>
    </row>
    <row r="6856" spans="2:9" x14ac:dyDescent="0.25">
      <c r="B6856" s="1"/>
      <c r="C6856" s="1"/>
      <c r="D6856" s="1"/>
      <c r="E6856" s="1"/>
      <c r="F6856" s="1"/>
      <c r="G6856" s="1"/>
      <c r="H6856" s="1"/>
      <c r="I6856" s="1"/>
    </row>
    <row r="6857" spans="2:9" x14ac:dyDescent="0.25">
      <c r="B6857" s="1"/>
      <c r="C6857" s="1"/>
      <c r="D6857" s="1"/>
      <c r="E6857" s="1"/>
      <c r="F6857" s="1"/>
      <c r="G6857" s="1"/>
      <c r="H6857" s="1"/>
      <c r="I6857" s="1"/>
    </row>
    <row r="6858" spans="2:9" x14ac:dyDescent="0.25">
      <c r="B6858" s="1"/>
      <c r="C6858" s="1"/>
      <c r="D6858" s="1"/>
      <c r="E6858" s="1"/>
      <c r="F6858" s="1"/>
      <c r="G6858" s="1"/>
      <c r="H6858" s="1"/>
      <c r="I6858" s="1"/>
    </row>
    <row r="6859" spans="2:9" x14ac:dyDescent="0.25">
      <c r="B6859" s="1"/>
      <c r="C6859" s="1"/>
      <c r="D6859" s="1"/>
      <c r="E6859" s="1"/>
      <c r="F6859" s="1"/>
      <c r="G6859" s="1"/>
      <c r="H6859" s="1"/>
      <c r="I6859" s="1"/>
    </row>
    <row r="6860" spans="2:9" x14ac:dyDescent="0.25">
      <c r="B6860" s="1"/>
      <c r="C6860" s="1"/>
      <c r="D6860" s="1"/>
      <c r="E6860" s="1"/>
      <c r="F6860" s="1"/>
      <c r="G6860" s="1"/>
      <c r="H6860" s="1"/>
      <c r="I6860" s="1"/>
    </row>
    <row r="6861" spans="2:9" x14ac:dyDescent="0.25">
      <c r="B6861" s="1"/>
      <c r="C6861" s="1"/>
      <c r="D6861" s="1"/>
      <c r="E6861" s="1"/>
      <c r="F6861" s="1"/>
      <c r="G6861" s="1"/>
      <c r="H6861" s="1"/>
      <c r="I6861" s="1"/>
    </row>
    <row r="6862" spans="2:9" x14ac:dyDescent="0.25">
      <c r="B6862" s="1"/>
      <c r="C6862" s="1"/>
      <c r="D6862" s="1"/>
      <c r="E6862" s="1"/>
      <c r="F6862" s="1"/>
      <c r="G6862" s="1"/>
      <c r="H6862" s="1"/>
      <c r="I6862" s="1"/>
    </row>
    <row r="6863" spans="2:9" x14ac:dyDescent="0.25">
      <c r="B6863" s="1"/>
      <c r="C6863" s="1"/>
      <c r="D6863" s="1"/>
      <c r="E6863" s="1"/>
      <c r="F6863" s="1"/>
      <c r="G6863" s="1"/>
      <c r="H6863" s="1"/>
      <c r="I6863" s="1"/>
    </row>
    <row r="6864" spans="2:9" x14ac:dyDescent="0.25">
      <c r="B6864" s="1"/>
      <c r="C6864" s="1"/>
      <c r="D6864" s="1"/>
      <c r="E6864" s="1"/>
      <c r="F6864" s="1"/>
      <c r="G6864" s="1"/>
      <c r="H6864" s="1"/>
      <c r="I6864" s="1"/>
    </row>
    <row r="6865" spans="2:9" x14ac:dyDescent="0.25">
      <c r="B6865" s="1"/>
      <c r="C6865" s="1"/>
      <c r="D6865" s="1"/>
      <c r="E6865" s="1"/>
      <c r="F6865" s="1"/>
      <c r="G6865" s="1"/>
      <c r="H6865" s="1"/>
      <c r="I6865" s="1"/>
    </row>
    <row r="6866" spans="2:9" x14ac:dyDescent="0.25">
      <c r="B6866" s="1"/>
      <c r="C6866" s="1"/>
      <c r="D6866" s="1"/>
      <c r="E6866" s="1"/>
      <c r="F6866" s="1"/>
      <c r="G6866" s="1"/>
      <c r="H6866" s="1"/>
      <c r="I6866" s="1"/>
    </row>
    <row r="6867" spans="2:9" x14ac:dyDescent="0.25">
      <c r="B6867" s="1"/>
      <c r="C6867" s="1"/>
      <c r="D6867" s="1"/>
      <c r="E6867" s="1"/>
      <c r="F6867" s="1"/>
      <c r="G6867" s="1"/>
      <c r="H6867" s="1"/>
      <c r="I6867" s="1"/>
    </row>
    <row r="6868" spans="2:9" x14ac:dyDescent="0.25">
      <c r="B6868" s="1"/>
      <c r="C6868" s="1"/>
      <c r="D6868" s="1"/>
      <c r="E6868" s="1"/>
      <c r="F6868" s="1"/>
      <c r="G6868" s="1"/>
      <c r="H6868" s="1"/>
      <c r="I6868" s="1"/>
    </row>
    <row r="6869" spans="2:9" x14ac:dyDescent="0.25">
      <c r="B6869" s="1"/>
      <c r="C6869" s="1"/>
      <c r="D6869" s="1"/>
      <c r="E6869" s="1"/>
      <c r="F6869" s="1"/>
      <c r="G6869" s="1"/>
      <c r="H6869" s="1"/>
      <c r="I6869" s="1"/>
    </row>
    <row r="6870" spans="2:9" x14ac:dyDescent="0.25">
      <c r="B6870" s="1"/>
      <c r="C6870" s="1"/>
      <c r="D6870" s="1"/>
      <c r="E6870" s="1"/>
      <c r="F6870" s="1"/>
      <c r="G6870" s="1"/>
      <c r="H6870" s="1"/>
      <c r="I6870" s="1"/>
    </row>
    <row r="6871" spans="2:9" x14ac:dyDescent="0.25">
      <c r="B6871" s="1"/>
      <c r="C6871" s="1"/>
      <c r="D6871" s="1"/>
      <c r="E6871" s="1"/>
      <c r="F6871" s="1"/>
      <c r="G6871" s="1"/>
      <c r="H6871" s="1"/>
      <c r="I6871" s="1"/>
    </row>
    <row r="6872" spans="2:9" x14ac:dyDescent="0.25">
      <c r="B6872" s="1"/>
      <c r="C6872" s="1"/>
      <c r="D6872" s="1"/>
      <c r="E6872" s="1"/>
      <c r="F6872" s="1"/>
      <c r="G6872" s="1"/>
      <c r="H6872" s="1"/>
      <c r="I6872" s="1"/>
    </row>
    <row r="6873" spans="2:9" x14ac:dyDescent="0.25">
      <c r="B6873" s="1"/>
      <c r="C6873" s="1"/>
      <c r="D6873" s="1"/>
      <c r="E6873" s="1"/>
      <c r="F6873" s="1"/>
      <c r="G6873" s="1"/>
      <c r="H6873" s="1"/>
      <c r="I6873" s="1"/>
    </row>
    <row r="6874" spans="2:9" x14ac:dyDescent="0.25">
      <c r="B6874" s="1"/>
      <c r="C6874" s="1"/>
      <c r="D6874" s="1"/>
      <c r="E6874" s="1"/>
      <c r="F6874" s="1"/>
      <c r="G6874" s="1"/>
      <c r="H6874" s="1"/>
      <c r="I6874" s="1"/>
    </row>
    <row r="6875" spans="2:9" x14ac:dyDescent="0.25">
      <c r="B6875" s="1"/>
      <c r="C6875" s="1"/>
      <c r="D6875" s="1"/>
      <c r="E6875" s="1"/>
      <c r="F6875" s="1"/>
      <c r="G6875" s="1"/>
      <c r="H6875" s="1"/>
      <c r="I6875" s="1"/>
    </row>
    <row r="6876" spans="2:9" x14ac:dyDescent="0.25">
      <c r="B6876" s="1"/>
      <c r="C6876" s="1"/>
      <c r="D6876" s="1"/>
      <c r="E6876" s="1"/>
      <c r="F6876" s="1"/>
      <c r="G6876" s="1"/>
      <c r="H6876" s="1"/>
      <c r="I6876" s="1"/>
    </row>
    <row r="6877" spans="2:9" x14ac:dyDescent="0.25">
      <c r="B6877" s="1"/>
      <c r="C6877" s="1"/>
      <c r="D6877" s="1"/>
      <c r="E6877" s="1"/>
      <c r="F6877" s="1"/>
      <c r="G6877" s="1"/>
      <c r="H6877" s="1"/>
      <c r="I6877" s="1"/>
    </row>
    <row r="6878" spans="2:9" x14ac:dyDescent="0.25">
      <c r="B6878" s="1"/>
      <c r="C6878" s="1"/>
      <c r="D6878" s="1"/>
      <c r="E6878" s="1"/>
      <c r="F6878" s="1"/>
      <c r="G6878" s="1"/>
      <c r="H6878" s="1"/>
      <c r="I6878" s="1"/>
    </row>
    <row r="6879" spans="2:9" x14ac:dyDescent="0.25">
      <c r="B6879" s="1"/>
      <c r="C6879" s="1"/>
      <c r="D6879" s="1"/>
      <c r="E6879" s="1"/>
      <c r="F6879" s="1"/>
      <c r="G6879" s="1"/>
      <c r="H6879" s="1"/>
      <c r="I6879" s="1"/>
    </row>
    <row r="6880" spans="2:9" x14ac:dyDescent="0.25">
      <c r="B6880" s="1"/>
      <c r="C6880" s="1"/>
      <c r="D6880" s="1"/>
      <c r="E6880" s="1"/>
      <c r="F6880" s="1"/>
      <c r="G6880" s="1"/>
      <c r="H6880" s="1"/>
      <c r="I6880" s="1"/>
    </row>
    <row r="6881" spans="2:9" x14ac:dyDescent="0.25">
      <c r="B6881" s="1"/>
      <c r="C6881" s="1"/>
      <c r="D6881" s="1"/>
      <c r="E6881" s="1"/>
      <c r="F6881" s="1"/>
      <c r="G6881" s="1"/>
      <c r="H6881" s="1"/>
      <c r="I6881" s="1"/>
    </row>
    <row r="6882" spans="2:9" x14ac:dyDescent="0.25">
      <c r="B6882" s="1"/>
      <c r="C6882" s="1"/>
      <c r="D6882" s="1"/>
      <c r="E6882" s="1"/>
      <c r="F6882" s="1"/>
      <c r="G6882" s="1"/>
      <c r="H6882" s="1"/>
      <c r="I6882" s="1"/>
    </row>
    <row r="6883" spans="2:9" x14ac:dyDescent="0.25">
      <c r="B6883" s="1"/>
      <c r="C6883" s="1"/>
      <c r="D6883" s="1"/>
      <c r="E6883" s="1"/>
      <c r="F6883" s="1"/>
      <c r="G6883" s="1"/>
      <c r="H6883" s="1"/>
      <c r="I6883" s="1"/>
    </row>
    <row r="6884" spans="2:9" x14ac:dyDescent="0.25">
      <c r="B6884" s="1"/>
      <c r="C6884" s="1"/>
      <c r="D6884" s="1"/>
      <c r="E6884" s="1"/>
      <c r="F6884" s="1"/>
      <c r="G6884" s="1"/>
      <c r="H6884" s="1"/>
      <c r="I6884" s="1"/>
    </row>
    <row r="6885" spans="2:9" x14ac:dyDescent="0.25">
      <c r="B6885" s="1"/>
      <c r="C6885" s="1"/>
      <c r="D6885" s="1"/>
      <c r="E6885" s="1"/>
      <c r="F6885" s="1"/>
      <c r="G6885" s="1"/>
      <c r="H6885" s="1"/>
      <c r="I6885" s="1"/>
    </row>
    <row r="6886" spans="2:9" x14ac:dyDescent="0.25">
      <c r="B6886" s="1"/>
      <c r="C6886" s="1"/>
      <c r="D6886" s="1"/>
      <c r="E6886" s="1"/>
      <c r="F6886" s="1"/>
      <c r="G6886" s="1"/>
      <c r="H6886" s="1"/>
      <c r="I6886" s="1"/>
    </row>
    <row r="6887" spans="2:9" x14ac:dyDescent="0.25">
      <c r="B6887" s="1"/>
      <c r="C6887" s="1"/>
      <c r="D6887" s="1"/>
      <c r="E6887" s="1"/>
      <c r="F6887" s="1"/>
      <c r="G6887" s="1"/>
      <c r="H6887" s="1"/>
      <c r="I6887" s="1"/>
    </row>
    <row r="6888" spans="2:9" x14ac:dyDescent="0.25">
      <c r="B6888" s="1"/>
      <c r="C6888" s="1"/>
      <c r="D6888" s="1"/>
      <c r="E6888" s="1"/>
      <c r="F6888" s="1"/>
      <c r="G6888" s="1"/>
      <c r="H6888" s="1"/>
      <c r="I6888" s="1"/>
    </row>
    <row r="6889" spans="2:9" x14ac:dyDescent="0.25">
      <c r="B6889" s="1"/>
      <c r="C6889" s="1"/>
      <c r="D6889" s="1"/>
      <c r="E6889" s="1"/>
      <c r="F6889" s="1"/>
      <c r="G6889" s="1"/>
      <c r="H6889" s="1"/>
      <c r="I6889" s="1"/>
    </row>
    <row r="6890" spans="2:9" x14ac:dyDescent="0.25">
      <c r="B6890" s="1"/>
      <c r="C6890" s="1"/>
      <c r="D6890" s="1"/>
      <c r="E6890" s="1"/>
      <c r="F6890" s="1"/>
      <c r="G6890" s="1"/>
      <c r="H6890" s="1"/>
      <c r="I6890" s="1"/>
    </row>
    <row r="6891" spans="2:9" x14ac:dyDescent="0.25">
      <c r="B6891" s="1"/>
      <c r="C6891" s="1"/>
      <c r="D6891" s="1"/>
      <c r="E6891" s="1"/>
      <c r="F6891" s="1"/>
      <c r="G6891" s="1"/>
      <c r="H6891" s="1"/>
      <c r="I6891" s="1"/>
    </row>
    <row r="6892" spans="2:9" x14ac:dyDescent="0.25">
      <c r="B6892" s="1"/>
      <c r="C6892" s="1"/>
      <c r="D6892" s="1"/>
      <c r="E6892" s="1"/>
      <c r="F6892" s="1"/>
      <c r="G6892" s="1"/>
      <c r="H6892" s="1"/>
      <c r="I6892" s="1"/>
    </row>
    <row r="6893" spans="2:9" x14ac:dyDescent="0.25">
      <c r="B6893" s="1"/>
      <c r="C6893" s="1"/>
      <c r="D6893" s="1"/>
      <c r="E6893" s="1"/>
      <c r="F6893" s="1"/>
      <c r="G6893" s="1"/>
      <c r="H6893" s="1"/>
      <c r="I6893" s="1"/>
    </row>
    <row r="6894" spans="2:9" x14ac:dyDescent="0.25">
      <c r="B6894" s="1"/>
      <c r="C6894" s="1"/>
      <c r="D6894" s="1"/>
      <c r="E6894" s="1"/>
      <c r="F6894" s="1"/>
      <c r="G6894" s="1"/>
      <c r="H6894" s="1"/>
      <c r="I6894" s="1"/>
    </row>
    <row r="6895" spans="2:9" x14ac:dyDescent="0.25">
      <c r="B6895" s="1"/>
      <c r="C6895" s="1"/>
      <c r="D6895" s="1"/>
      <c r="E6895" s="1"/>
      <c r="F6895" s="1"/>
      <c r="G6895" s="1"/>
      <c r="H6895" s="1"/>
      <c r="I6895" s="1"/>
    </row>
    <row r="6896" spans="2:9" x14ac:dyDescent="0.25">
      <c r="B6896" s="1"/>
      <c r="C6896" s="1"/>
      <c r="D6896" s="1"/>
      <c r="E6896" s="1"/>
      <c r="F6896" s="1"/>
      <c r="G6896" s="1"/>
      <c r="H6896" s="1"/>
      <c r="I6896" s="1"/>
    </row>
    <row r="6897" spans="2:9" x14ac:dyDescent="0.25">
      <c r="B6897" s="1"/>
      <c r="C6897" s="1"/>
      <c r="D6897" s="1"/>
      <c r="E6897" s="1"/>
      <c r="F6897" s="1"/>
      <c r="G6897" s="1"/>
      <c r="H6897" s="1"/>
      <c r="I6897" s="1"/>
    </row>
    <row r="6898" spans="2:9" x14ac:dyDescent="0.25">
      <c r="B6898" s="1"/>
      <c r="C6898" s="1"/>
      <c r="D6898" s="1"/>
      <c r="E6898" s="1"/>
      <c r="F6898" s="1"/>
      <c r="G6898" s="1"/>
      <c r="H6898" s="1"/>
      <c r="I6898" s="1"/>
    </row>
    <row r="6899" spans="2:9" x14ac:dyDescent="0.25">
      <c r="B6899" s="1"/>
      <c r="C6899" s="1"/>
      <c r="D6899" s="1"/>
      <c r="E6899" s="1"/>
      <c r="F6899" s="1"/>
      <c r="G6899" s="1"/>
      <c r="H6899" s="1"/>
      <c r="I6899" s="1"/>
    </row>
    <row r="6900" spans="2:9" x14ac:dyDescent="0.25">
      <c r="B6900" s="1"/>
      <c r="C6900" s="1"/>
      <c r="D6900" s="1"/>
      <c r="E6900" s="1"/>
      <c r="F6900" s="1"/>
      <c r="G6900" s="1"/>
      <c r="H6900" s="1"/>
      <c r="I6900" s="1"/>
    </row>
    <row r="6901" spans="2:9" x14ac:dyDescent="0.25">
      <c r="B6901" s="1"/>
      <c r="C6901" s="1"/>
      <c r="D6901" s="1"/>
      <c r="E6901" s="1"/>
      <c r="F6901" s="1"/>
      <c r="G6901" s="1"/>
      <c r="H6901" s="1"/>
      <c r="I6901" s="1"/>
    </row>
    <row r="6902" spans="2:9" x14ac:dyDescent="0.25">
      <c r="B6902" s="1"/>
      <c r="C6902" s="1"/>
      <c r="D6902" s="1"/>
      <c r="E6902" s="1"/>
      <c r="F6902" s="1"/>
      <c r="G6902" s="1"/>
      <c r="H6902" s="1"/>
      <c r="I6902" s="1"/>
    </row>
    <row r="6903" spans="2:9" x14ac:dyDescent="0.25">
      <c r="B6903" s="1"/>
      <c r="C6903" s="1"/>
      <c r="D6903" s="1"/>
      <c r="E6903" s="1"/>
      <c r="F6903" s="1"/>
      <c r="G6903" s="1"/>
      <c r="H6903" s="1"/>
      <c r="I6903" s="1"/>
    </row>
    <row r="6904" spans="2:9" x14ac:dyDescent="0.25">
      <c r="B6904" s="1"/>
      <c r="C6904" s="1"/>
      <c r="D6904" s="1"/>
      <c r="E6904" s="1"/>
      <c r="F6904" s="1"/>
      <c r="G6904" s="1"/>
      <c r="H6904" s="1"/>
      <c r="I6904" s="1"/>
    </row>
    <row r="6905" spans="2:9" x14ac:dyDescent="0.25">
      <c r="B6905" s="1"/>
      <c r="C6905" s="1"/>
      <c r="D6905" s="1"/>
      <c r="E6905" s="1"/>
      <c r="F6905" s="1"/>
      <c r="G6905" s="1"/>
      <c r="H6905" s="1"/>
      <c r="I6905" s="1"/>
    </row>
    <row r="6906" spans="2:9" x14ac:dyDescent="0.25">
      <c r="B6906" s="1"/>
      <c r="C6906" s="1"/>
      <c r="D6906" s="1"/>
      <c r="E6906" s="1"/>
      <c r="F6906" s="1"/>
      <c r="G6906" s="1"/>
      <c r="H6906" s="1"/>
      <c r="I6906" s="1"/>
    </row>
    <row r="6907" spans="2:9" x14ac:dyDescent="0.25">
      <c r="B6907" s="1"/>
      <c r="C6907" s="1"/>
      <c r="D6907" s="1"/>
      <c r="E6907" s="1"/>
      <c r="F6907" s="1"/>
      <c r="G6907" s="1"/>
      <c r="H6907" s="1"/>
      <c r="I6907" s="1"/>
    </row>
    <row r="6908" spans="2:9" x14ac:dyDescent="0.25">
      <c r="B6908" s="1"/>
      <c r="C6908" s="1"/>
      <c r="D6908" s="1"/>
      <c r="E6908" s="1"/>
      <c r="F6908" s="1"/>
      <c r="G6908" s="1"/>
      <c r="H6908" s="1"/>
      <c r="I6908" s="1"/>
    </row>
    <row r="6909" spans="2:9" x14ac:dyDescent="0.25">
      <c r="B6909" s="1"/>
      <c r="C6909" s="1"/>
      <c r="D6909" s="1"/>
      <c r="E6909" s="1"/>
      <c r="F6909" s="1"/>
      <c r="G6909" s="1"/>
      <c r="H6909" s="1"/>
      <c r="I6909" s="1"/>
    </row>
    <row r="6910" spans="2:9" x14ac:dyDescent="0.25">
      <c r="B6910" s="1"/>
      <c r="C6910" s="1"/>
      <c r="D6910" s="1"/>
      <c r="E6910" s="1"/>
      <c r="F6910" s="1"/>
      <c r="G6910" s="1"/>
      <c r="H6910" s="1"/>
      <c r="I6910" s="1"/>
    </row>
    <row r="6911" spans="2:9" x14ac:dyDescent="0.25">
      <c r="B6911" s="1"/>
      <c r="C6911" s="1"/>
      <c r="D6911" s="1"/>
      <c r="E6911" s="1"/>
      <c r="F6911" s="1"/>
      <c r="G6911" s="1"/>
      <c r="H6911" s="1"/>
      <c r="I6911" s="1"/>
    </row>
    <row r="6912" spans="2:9" x14ac:dyDescent="0.25">
      <c r="B6912" s="1"/>
      <c r="C6912" s="1"/>
      <c r="D6912" s="1"/>
      <c r="E6912" s="1"/>
      <c r="F6912" s="1"/>
      <c r="G6912" s="1"/>
      <c r="H6912" s="1"/>
      <c r="I6912" s="1"/>
    </row>
    <row r="6913" spans="2:9" x14ac:dyDescent="0.25">
      <c r="B6913" s="1"/>
      <c r="C6913" s="1"/>
      <c r="D6913" s="1"/>
      <c r="E6913" s="1"/>
      <c r="F6913" s="1"/>
      <c r="G6913" s="1"/>
      <c r="H6913" s="1"/>
      <c r="I6913" s="1"/>
    </row>
    <row r="6914" spans="2:9" x14ac:dyDescent="0.25">
      <c r="B6914" s="1"/>
      <c r="C6914" s="1"/>
      <c r="D6914" s="1"/>
      <c r="E6914" s="1"/>
      <c r="F6914" s="1"/>
      <c r="G6914" s="1"/>
      <c r="H6914" s="1"/>
      <c r="I6914" s="1"/>
    </row>
    <row r="6915" spans="2:9" x14ac:dyDescent="0.25">
      <c r="B6915" s="1"/>
      <c r="C6915" s="1"/>
      <c r="D6915" s="1"/>
      <c r="E6915" s="1"/>
      <c r="F6915" s="1"/>
      <c r="G6915" s="1"/>
      <c r="H6915" s="1"/>
      <c r="I6915" s="1"/>
    </row>
    <row r="6916" spans="2:9" x14ac:dyDescent="0.25">
      <c r="B6916" s="1"/>
      <c r="C6916" s="1"/>
      <c r="D6916" s="1"/>
      <c r="E6916" s="1"/>
      <c r="F6916" s="1"/>
      <c r="G6916" s="1"/>
      <c r="H6916" s="1"/>
      <c r="I6916" s="1"/>
    </row>
    <row r="6917" spans="2:9" x14ac:dyDescent="0.25">
      <c r="B6917" s="1"/>
      <c r="C6917" s="1"/>
      <c r="D6917" s="1"/>
      <c r="E6917" s="1"/>
      <c r="F6917" s="1"/>
      <c r="G6917" s="1"/>
      <c r="H6917" s="1"/>
      <c r="I6917" s="1"/>
    </row>
    <row r="6918" spans="2:9" x14ac:dyDescent="0.25">
      <c r="B6918" s="1"/>
      <c r="C6918" s="1"/>
      <c r="D6918" s="1"/>
      <c r="E6918" s="1"/>
      <c r="F6918" s="1"/>
      <c r="G6918" s="1"/>
      <c r="H6918" s="1"/>
      <c r="I6918" s="1"/>
    </row>
    <row r="6919" spans="2:9" x14ac:dyDescent="0.25">
      <c r="B6919" s="1"/>
      <c r="C6919" s="1"/>
      <c r="D6919" s="1"/>
      <c r="E6919" s="1"/>
      <c r="F6919" s="1"/>
      <c r="G6919" s="1"/>
      <c r="H6919" s="1"/>
      <c r="I6919" s="1"/>
    </row>
    <row r="6920" spans="2:9" x14ac:dyDescent="0.25">
      <c r="B6920" s="1"/>
      <c r="C6920" s="1"/>
      <c r="D6920" s="1"/>
      <c r="E6920" s="1"/>
      <c r="F6920" s="1"/>
      <c r="G6920" s="1"/>
      <c r="H6920" s="1"/>
      <c r="I6920" s="1"/>
    </row>
    <row r="6921" spans="2:9" x14ac:dyDescent="0.25">
      <c r="B6921" s="1"/>
      <c r="C6921" s="1"/>
      <c r="D6921" s="1"/>
      <c r="E6921" s="1"/>
      <c r="F6921" s="1"/>
      <c r="G6921" s="1"/>
      <c r="H6921" s="1"/>
      <c r="I6921" s="1"/>
    </row>
    <row r="6922" spans="2:9" x14ac:dyDescent="0.25">
      <c r="B6922" s="1"/>
      <c r="C6922" s="1"/>
      <c r="D6922" s="1"/>
      <c r="E6922" s="1"/>
      <c r="F6922" s="1"/>
      <c r="G6922" s="1"/>
      <c r="H6922" s="1"/>
      <c r="I6922" s="1"/>
    </row>
    <row r="6923" spans="2:9" x14ac:dyDescent="0.25">
      <c r="B6923" s="1"/>
      <c r="C6923" s="1"/>
      <c r="D6923" s="1"/>
      <c r="E6923" s="1"/>
      <c r="F6923" s="1"/>
      <c r="G6923" s="1"/>
      <c r="H6923" s="1"/>
      <c r="I6923" s="1"/>
    </row>
    <row r="6924" spans="2:9" x14ac:dyDescent="0.25">
      <c r="B6924" s="1"/>
      <c r="C6924" s="1"/>
      <c r="D6924" s="1"/>
      <c r="E6924" s="1"/>
      <c r="F6924" s="1"/>
      <c r="G6924" s="1"/>
      <c r="H6924" s="1"/>
      <c r="I6924" s="1"/>
    </row>
    <row r="6925" spans="2:9" x14ac:dyDescent="0.25">
      <c r="B6925" s="1"/>
      <c r="C6925" s="1"/>
      <c r="D6925" s="1"/>
      <c r="E6925" s="1"/>
      <c r="F6925" s="1"/>
      <c r="G6925" s="1"/>
      <c r="H6925" s="1"/>
      <c r="I6925" s="1"/>
    </row>
    <row r="6926" spans="2:9" x14ac:dyDescent="0.25">
      <c r="B6926" s="1"/>
      <c r="C6926" s="1"/>
      <c r="D6926" s="1"/>
      <c r="E6926" s="1"/>
      <c r="F6926" s="1"/>
      <c r="G6926" s="1"/>
      <c r="H6926" s="1"/>
      <c r="I6926" s="1"/>
    </row>
    <row r="6927" spans="2:9" x14ac:dyDescent="0.25">
      <c r="B6927" s="1"/>
      <c r="C6927" s="1"/>
      <c r="D6927" s="1"/>
      <c r="E6927" s="1"/>
      <c r="F6927" s="1"/>
      <c r="G6927" s="1"/>
      <c r="H6927" s="1"/>
      <c r="I6927" s="1"/>
    </row>
    <row r="6928" spans="2:9" x14ac:dyDescent="0.25">
      <c r="B6928" s="1"/>
      <c r="C6928" s="1"/>
      <c r="D6928" s="1"/>
      <c r="E6928" s="1"/>
      <c r="F6928" s="1"/>
      <c r="G6928" s="1"/>
      <c r="H6928" s="1"/>
      <c r="I6928" s="1"/>
    </row>
    <row r="6929" spans="2:9" x14ac:dyDescent="0.25">
      <c r="B6929" s="1"/>
      <c r="C6929" s="1"/>
      <c r="D6929" s="1"/>
      <c r="E6929" s="1"/>
      <c r="F6929" s="1"/>
      <c r="G6929" s="1"/>
      <c r="H6929" s="1"/>
      <c r="I6929" s="1"/>
    </row>
    <row r="6930" spans="2:9" x14ac:dyDescent="0.25">
      <c r="B6930" s="1"/>
      <c r="C6930" s="1"/>
      <c r="D6930" s="1"/>
      <c r="E6930" s="1"/>
      <c r="F6930" s="1"/>
      <c r="G6930" s="1"/>
      <c r="H6930" s="1"/>
      <c r="I6930" s="1"/>
    </row>
    <row r="6931" spans="2:9" x14ac:dyDescent="0.25">
      <c r="B6931" s="1"/>
      <c r="C6931" s="1"/>
      <c r="D6931" s="1"/>
      <c r="E6931" s="1"/>
      <c r="F6931" s="1"/>
      <c r="G6931" s="1"/>
      <c r="H6931" s="1"/>
      <c r="I6931" s="1"/>
    </row>
    <row r="6932" spans="2:9" x14ac:dyDescent="0.25">
      <c r="B6932" s="1"/>
      <c r="C6932" s="1"/>
      <c r="D6932" s="1"/>
      <c r="E6932" s="1"/>
      <c r="F6932" s="1"/>
      <c r="G6932" s="1"/>
      <c r="H6932" s="1"/>
      <c r="I6932" s="1"/>
    </row>
    <row r="6933" spans="2:9" x14ac:dyDescent="0.25">
      <c r="B6933" s="1"/>
      <c r="C6933" s="1"/>
      <c r="D6933" s="1"/>
      <c r="E6933" s="1"/>
      <c r="F6933" s="1"/>
      <c r="G6933" s="1"/>
      <c r="H6933" s="1"/>
      <c r="I6933" s="1"/>
    </row>
    <row r="6934" spans="2:9" x14ac:dyDescent="0.25">
      <c r="B6934" s="1"/>
      <c r="C6934" s="1"/>
      <c r="D6934" s="1"/>
      <c r="E6934" s="1"/>
      <c r="F6934" s="1"/>
      <c r="G6934" s="1"/>
      <c r="H6934" s="1"/>
      <c r="I6934" s="1"/>
    </row>
    <row r="6935" spans="2:9" x14ac:dyDescent="0.25">
      <c r="B6935" s="1"/>
      <c r="C6935" s="1"/>
      <c r="D6935" s="1"/>
      <c r="E6935" s="1"/>
      <c r="F6935" s="1"/>
      <c r="G6935" s="1"/>
      <c r="H6935" s="1"/>
      <c r="I6935" s="1"/>
    </row>
    <row r="6936" spans="2:9" x14ac:dyDescent="0.25">
      <c r="B6936" s="1"/>
      <c r="C6936" s="1"/>
      <c r="D6936" s="1"/>
      <c r="E6936" s="1"/>
      <c r="F6936" s="1"/>
      <c r="G6936" s="1"/>
      <c r="H6936" s="1"/>
      <c r="I6936" s="1"/>
    </row>
    <row r="6937" spans="2:9" x14ac:dyDescent="0.25">
      <c r="B6937" s="1"/>
      <c r="C6937" s="1"/>
      <c r="D6937" s="1"/>
      <c r="E6937" s="1"/>
      <c r="F6937" s="1"/>
      <c r="G6937" s="1"/>
      <c r="H6937" s="1"/>
      <c r="I6937" s="1"/>
    </row>
    <row r="6938" spans="2:9" x14ac:dyDescent="0.25">
      <c r="B6938" s="1"/>
      <c r="C6938" s="1"/>
      <c r="D6938" s="1"/>
      <c r="E6938" s="1"/>
      <c r="F6938" s="1"/>
      <c r="G6938" s="1"/>
      <c r="H6938" s="1"/>
      <c r="I6938" s="1"/>
    </row>
    <row r="6939" spans="2:9" x14ac:dyDescent="0.25">
      <c r="B6939" s="1"/>
      <c r="C6939" s="1"/>
      <c r="D6939" s="1"/>
      <c r="E6939" s="1"/>
      <c r="F6939" s="1"/>
      <c r="G6939" s="1"/>
      <c r="H6939" s="1"/>
      <c r="I6939" s="1"/>
    </row>
    <row r="6940" spans="2:9" x14ac:dyDescent="0.25">
      <c r="B6940" s="1"/>
      <c r="C6940" s="1"/>
      <c r="D6940" s="1"/>
      <c r="E6940" s="1"/>
      <c r="F6940" s="1"/>
      <c r="G6940" s="1"/>
      <c r="H6940" s="1"/>
      <c r="I6940" s="1"/>
    </row>
    <row r="6941" spans="2:9" x14ac:dyDescent="0.25">
      <c r="B6941" s="1"/>
      <c r="C6941" s="1"/>
      <c r="D6941" s="1"/>
      <c r="E6941" s="1"/>
      <c r="F6941" s="1"/>
      <c r="G6941" s="1"/>
      <c r="H6941" s="1"/>
      <c r="I6941" s="1"/>
    </row>
    <row r="6942" spans="2:9" x14ac:dyDescent="0.25">
      <c r="B6942" s="1"/>
      <c r="C6942" s="1"/>
      <c r="D6942" s="1"/>
      <c r="E6942" s="1"/>
      <c r="F6942" s="1"/>
      <c r="G6942" s="1"/>
      <c r="H6942" s="1"/>
      <c r="I6942" s="1"/>
    </row>
    <row r="6943" spans="2:9" x14ac:dyDescent="0.25">
      <c r="B6943" s="1"/>
      <c r="C6943" s="1"/>
      <c r="D6943" s="1"/>
      <c r="E6943" s="1"/>
      <c r="F6943" s="1"/>
      <c r="G6943" s="1"/>
      <c r="H6943" s="1"/>
      <c r="I6943" s="1"/>
    </row>
    <row r="6944" spans="2:9" x14ac:dyDescent="0.25">
      <c r="B6944" s="1"/>
      <c r="C6944" s="1"/>
      <c r="D6944" s="1"/>
      <c r="E6944" s="1"/>
      <c r="F6944" s="1"/>
      <c r="G6944" s="1"/>
      <c r="H6944" s="1"/>
      <c r="I6944" s="1"/>
    </row>
    <row r="6945" spans="2:9" x14ac:dyDescent="0.25">
      <c r="B6945" s="1"/>
      <c r="C6945" s="1"/>
      <c r="D6945" s="1"/>
      <c r="E6945" s="1"/>
      <c r="F6945" s="1"/>
      <c r="G6945" s="1"/>
      <c r="H6945" s="1"/>
      <c r="I6945" s="1"/>
    </row>
    <row r="6946" spans="2:9" x14ac:dyDescent="0.25">
      <c r="B6946" s="1"/>
      <c r="C6946" s="1"/>
      <c r="D6946" s="1"/>
      <c r="E6946" s="1"/>
      <c r="F6946" s="1"/>
      <c r="G6946" s="1"/>
      <c r="H6946" s="1"/>
      <c r="I6946" s="1"/>
    </row>
    <row r="6947" spans="2:9" x14ac:dyDescent="0.25">
      <c r="B6947" s="1"/>
      <c r="C6947" s="1"/>
      <c r="D6947" s="1"/>
      <c r="E6947" s="1"/>
      <c r="F6947" s="1"/>
      <c r="G6947" s="1"/>
      <c r="H6947" s="1"/>
      <c r="I6947" s="1"/>
    </row>
    <row r="6948" spans="2:9" x14ac:dyDescent="0.25">
      <c r="B6948" s="1"/>
      <c r="C6948" s="1"/>
      <c r="D6948" s="1"/>
      <c r="E6948" s="1"/>
      <c r="F6948" s="1"/>
      <c r="G6948" s="1"/>
      <c r="H6948" s="1"/>
      <c r="I6948" s="1"/>
    </row>
    <row r="6949" spans="2:9" x14ac:dyDescent="0.25">
      <c r="B6949" s="1"/>
      <c r="C6949" s="1"/>
      <c r="D6949" s="1"/>
      <c r="E6949" s="1"/>
      <c r="F6949" s="1"/>
      <c r="G6949" s="1"/>
      <c r="H6949" s="1"/>
      <c r="I6949" s="1"/>
    </row>
    <row r="6950" spans="2:9" x14ac:dyDescent="0.25">
      <c r="B6950" s="1"/>
      <c r="C6950" s="1"/>
      <c r="D6950" s="1"/>
      <c r="E6950" s="1"/>
      <c r="F6950" s="1"/>
      <c r="G6950" s="1"/>
      <c r="H6950" s="1"/>
      <c r="I6950" s="1"/>
    </row>
    <row r="6951" spans="2:9" x14ac:dyDescent="0.25">
      <c r="B6951" s="1"/>
      <c r="C6951" s="1"/>
      <c r="D6951" s="1"/>
      <c r="E6951" s="1"/>
      <c r="F6951" s="1"/>
      <c r="G6951" s="1"/>
      <c r="H6951" s="1"/>
      <c r="I6951" s="1"/>
    </row>
    <row r="6952" spans="2:9" x14ac:dyDescent="0.25">
      <c r="B6952" s="1"/>
      <c r="C6952" s="1"/>
      <c r="D6952" s="1"/>
      <c r="E6952" s="1"/>
      <c r="F6952" s="1"/>
      <c r="G6952" s="1"/>
      <c r="H6952" s="1"/>
      <c r="I6952" s="1"/>
    </row>
    <row r="6953" spans="2:9" x14ac:dyDescent="0.25">
      <c r="B6953" s="1"/>
      <c r="C6953" s="1"/>
      <c r="D6953" s="1"/>
      <c r="E6953" s="1"/>
      <c r="F6953" s="1"/>
      <c r="G6953" s="1"/>
      <c r="H6953" s="1"/>
      <c r="I6953" s="1"/>
    </row>
    <row r="6954" spans="2:9" x14ac:dyDescent="0.25">
      <c r="B6954" s="1"/>
      <c r="C6954" s="1"/>
      <c r="D6954" s="1"/>
      <c r="E6954" s="1"/>
      <c r="F6954" s="1"/>
      <c r="G6954" s="1"/>
      <c r="H6954" s="1"/>
      <c r="I6954" s="1"/>
    </row>
    <row r="6955" spans="2:9" x14ac:dyDescent="0.25">
      <c r="B6955" s="1"/>
      <c r="C6955" s="1"/>
      <c r="D6955" s="1"/>
      <c r="E6955" s="1"/>
      <c r="F6955" s="1"/>
      <c r="G6955" s="1"/>
      <c r="H6955" s="1"/>
      <c r="I6955" s="1"/>
    </row>
    <row r="6956" spans="2:9" x14ac:dyDescent="0.25">
      <c r="B6956" s="1"/>
      <c r="C6956" s="1"/>
      <c r="D6956" s="1"/>
      <c r="E6956" s="1"/>
      <c r="F6956" s="1"/>
      <c r="G6956" s="1"/>
      <c r="H6956" s="1"/>
      <c r="I6956" s="1"/>
    </row>
    <row r="6957" spans="2:9" x14ac:dyDescent="0.25">
      <c r="B6957" s="1"/>
      <c r="C6957" s="1"/>
      <c r="D6957" s="1"/>
      <c r="E6957" s="1"/>
      <c r="F6957" s="1"/>
      <c r="G6957" s="1"/>
      <c r="H6957" s="1"/>
      <c r="I6957" s="1"/>
    </row>
    <row r="6958" spans="2:9" x14ac:dyDescent="0.25">
      <c r="B6958" s="1"/>
      <c r="C6958" s="1"/>
      <c r="D6958" s="1"/>
      <c r="E6958" s="1"/>
      <c r="F6958" s="1"/>
      <c r="G6958" s="1"/>
      <c r="H6958" s="1"/>
      <c r="I6958" s="1"/>
    </row>
    <row r="6959" spans="2:9" x14ac:dyDescent="0.25">
      <c r="B6959" s="1"/>
      <c r="C6959" s="1"/>
      <c r="D6959" s="1"/>
      <c r="E6959" s="1"/>
      <c r="F6959" s="1"/>
      <c r="G6959" s="1"/>
      <c r="H6959" s="1"/>
      <c r="I6959" s="1"/>
    </row>
    <row r="6960" spans="2:9" x14ac:dyDescent="0.25">
      <c r="B6960" s="1"/>
      <c r="C6960" s="1"/>
      <c r="D6960" s="1"/>
      <c r="E6960" s="1"/>
      <c r="F6960" s="1"/>
      <c r="G6960" s="1"/>
      <c r="H6960" s="1"/>
      <c r="I6960" s="1"/>
    </row>
    <row r="6961" spans="2:9" x14ac:dyDescent="0.25">
      <c r="B6961" s="1"/>
      <c r="C6961" s="1"/>
      <c r="D6961" s="1"/>
      <c r="E6961" s="1"/>
      <c r="F6961" s="1"/>
      <c r="G6961" s="1"/>
      <c r="H6961" s="1"/>
      <c r="I6961" s="1"/>
    </row>
    <row r="6962" spans="2:9" x14ac:dyDescent="0.25">
      <c r="B6962" s="1"/>
      <c r="C6962" s="1"/>
      <c r="D6962" s="1"/>
      <c r="E6962" s="1"/>
      <c r="F6962" s="1"/>
      <c r="G6962" s="1"/>
      <c r="H6962" s="1"/>
      <c r="I6962" s="1"/>
    </row>
    <row r="6963" spans="2:9" x14ac:dyDescent="0.25">
      <c r="B6963" s="1"/>
      <c r="C6963" s="1"/>
      <c r="D6963" s="1"/>
      <c r="E6963" s="1"/>
      <c r="F6963" s="1"/>
      <c r="G6963" s="1"/>
      <c r="H6963" s="1"/>
      <c r="I6963" s="1"/>
    </row>
    <row r="6964" spans="2:9" x14ac:dyDescent="0.25">
      <c r="B6964" s="1"/>
      <c r="C6964" s="1"/>
      <c r="D6964" s="1"/>
      <c r="E6964" s="1"/>
      <c r="F6964" s="1"/>
      <c r="G6964" s="1"/>
      <c r="H6964" s="1"/>
      <c r="I6964" s="1"/>
    </row>
    <row r="6965" spans="2:9" x14ac:dyDescent="0.25">
      <c r="B6965" s="1"/>
      <c r="C6965" s="1"/>
      <c r="D6965" s="1"/>
      <c r="E6965" s="1"/>
      <c r="F6965" s="1"/>
      <c r="G6965" s="1"/>
      <c r="H6965" s="1"/>
      <c r="I6965" s="1"/>
    </row>
    <row r="6966" spans="2:9" x14ac:dyDescent="0.25">
      <c r="B6966" s="1"/>
      <c r="C6966" s="1"/>
      <c r="D6966" s="1"/>
      <c r="E6966" s="1"/>
      <c r="F6966" s="1"/>
      <c r="G6966" s="1"/>
      <c r="H6966" s="1"/>
      <c r="I6966" s="1"/>
    </row>
    <row r="6967" spans="2:9" x14ac:dyDescent="0.25">
      <c r="B6967" s="1"/>
      <c r="C6967" s="1"/>
      <c r="D6967" s="1"/>
      <c r="E6967" s="1"/>
      <c r="F6967" s="1"/>
      <c r="G6967" s="1"/>
      <c r="H6967" s="1"/>
      <c r="I6967" s="1"/>
    </row>
    <row r="6968" spans="2:9" x14ac:dyDescent="0.25">
      <c r="B6968" s="1"/>
      <c r="C6968" s="1"/>
      <c r="D6968" s="1"/>
      <c r="E6968" s="1"/>
      <c r="F6968" s="1"/>
      <c r="G6968" s="1"/>
      <c r="H6968" s="1"/>
      <c r="I6968" s="1"/>
    </row>
    <row r="6969" spans="2:9" x14ac:dyDescent="0.25">
      <c r="B6969" s="1"/>
      <c r="C6969" s="1"/>
      <c r="D6969" s="1"/>
      <c r="E6969" s="1"/>
      <c r="F6969" s="1"/>
      <c r="G6969" s="1"/>
      <c r="H6969" s="1"/>
      <c r="I6969" s="1"/>
    </row>
    <row r="6970" spans="2:9" x14ac:dyDescent="0.25">
      <c r="B6970" s="1"/>
      <c r="C6970" s="1"/>
      <c r="D6970" s="1"/>
      <c r="E6970" s="1"/>
      <c r="F6970" s="1"/>
      <c r="G6970" s="1"/>
      <c r="H6970" s="1"/>
      <c r="I6970" s="1"/>
    </row>
    <row r="6971" spans="2:9" x14ac:dyDescent="0.25">
      <c r="B6971" s="1"/>
      <c r="C6971" s="1"/>
      <c r="D6971" s="1"/>
      <c r="E6971" s="1"/>
      <c r="F6971" s="1"/>
      <c r="G6971" s="1"/>
      <c r="H6971" s="1"/>
      <c r="I6971" s="1"/>
    </row>
    <row r="6972" spans="2:9" x14ac:dyDescent="0.25">
      <c r="B6972" s="1"/>
      <c r="C6972" s="1"/>
      <c r="D6972" s="1"/>
      <c r="E6972" s="1"/>
      <c r="F6972" s="1"/>
      <c r="G6972" s="1"/>
      <c r="H6972" s="1"/>
      <c r="I6972" s="1"/>
    </row>
    <row r="6973" spans="2:9" x14ac:dyDescent="0.25">
      <c r="B6973" s="1"/>
      <c r="C6973" s="1"/>
      <c r="D6973" s="1"/>
      <c r="E6973" s="1"/>
      <c r="F6973" s="1"/>
      <c r="G6973" s="1"/>
      <c r="H6973" s="1"/>
      <c r="I6973" s="1"/>
    </row>
    <row r="6974" spans="2:9" x14ac:dyDescent="0.25">
      <c r="B6974" s="1"/>
      <c r="C6974" s="1"/>
      <c r="D6974" s="1"/>
      <c r="E6974" s="1"/>
      <c r="F6974" s="1"/>
      <c r="G6974" s="1"/>
      <c r="H6974" s="1"/>
      <c r="I6974" s="1"/>
    </row>
    <row r="6975" spans="2:9" x14ac:dyDescent="0.25">
      <c r="B6975" s="1"/>
      <c r="C6975" s="1"/>
      <c r="D6975" s="1"/>
      <c r="E6975" s="1"/>
      <c r="F6975" s="1"/>
      <c r="G6975" s="1"/>
      <c r="H6975" s="1"/>
      <c r="I6975" s="1"/>
    </row>
    <row r="6976" spans="2:9" x14ac:dyDescent="0.25">
      <c r="B6976" s="1"/>
      <c r="C6976" s="1"/>
      <c r="D6976" s="1"/>
      <c r="E6976" s="1"/>
      <c r="F6976" s="1"/>
      <c r="G6976" s="1"/>
      <c r="H6976" s="1"/>
      <c r="I6976" s="1"/>
    </row>
    <row r="6977" spans="2:9" x14ac:dyDescent="0.25">
      <c r="B6977" s="1"/>
      <c r="C6977" s="1"/>
      <c r="D6977" s="1"/>
      <c r="E6977" s="1"/>
      <c r="F6977" s="1"/>
      <c r="G6977" s="1"/>
      <c r="H6977" s="1"/>
      <c r="I6977" s="1"/>
    </row>
    <row r="6978" spans="2:9" x14ac:dyDescent="0.25">
      <c r="B6978" s="1"/>
      <c r="C6978" s="1"/>
      <c r="D6978" s="1"/>
      <c r="E6978" s="1"/>
      <c r="F6978" s="1"/>
      <c r="G6978" s="1"/>
      <c r="H6978" s="1"/>
      <c r="I6978" s="1"/>
    </row>
    <row r="6979" spans="2:9" x14ac:dyDescent="0.25">
      <c r="B6979" s="1"/>
      <c r="C6979" s="1"/>
      <c r="D6979" s="1"/>
      <c r="E6979" s="1"/>
      <c r="F6979" s="1"/>
      <c r="G6979" s="1"/>
      <c r="H6979" s="1"/>
      <c r="I6979" s="1"/>
    </row>
    <row r="6980" spans="2:9" x14ac:dyDescent="0.25">
      <c r="B6980" s="1"/>
      <c r="C6980" s="1"/>
      <c r="D6980" s="1"/>
      <c r="E6980" s="1"/>
      <c r="F6980" s="1"/>
      <c r="G6980" s="1"/>
      <c r="H6980" s="1"/>
      <c r="I6980" s="1"/>
    </row>
    <row r="6981" spans="2:9" x14ac:dyDescent="0.25">
      <c r="B6981" s="1"/>
      <c r="C6981" s="1"/>
      <c r="D6981" s="1"/>
      <c r="E6981" s="1"/>
      <c r="F6981" s="1"/>
      <c r="G6981" s="1"/>
      <c r="H6981" s="1"/>
      <c r="I6981" s="1"/>
    </row>
    <row r="6982" spans="2:9" x14ac:dyDescent="0.25">
      <c r="B6982" s="1"/>
      <c r="C6982" s="1"/>
      <c r="D6982" s="1"/>
      <c r="E6982" s="1"/>
      <c r="F6982" s="1"/>
      <c r="G6982" s="1"/>
      <c r="H6982" s="1"/>
      <c r="I6982" s="1"/>
    </row>
    <row r="6983" spans="2:9" x14ac:dyDescent="0.25">
      <c r="B6983" s="1"/>
      <c r="C6983" s="1"/>
      <c r="D6983" s="1"/>
      <c r="E6983" s="1"/>
      <c r="F6983" s="1"/>
      <c r="G6983" s="1"/>
      <c r="H6983" s="1"/>
      <c r="I6983" s="1"/>
    </row>
    <row r="6984" spans="2:9" x14ac:dyDescent="0.25">
      <c r="B6984" s="1"/>
      <c r="C6984" s="1"/>
      <c r="D6984" s="1"/>
      <c r="E6984" s="1"/>
      <c r="F6984" s="1"/>
      <c r="G6984" s="1"/>
      <c r="H6984" s="1"/>
      <c r="I6984" s="1"/>
    </row>
    <row r="6985" spans="2:9" x14ac:dyDescent="0.25">
      <c r="B6985" s="1"/>
      <c r="C6985" s="1"/>
      <c r="D6985" s="1"/>
      <c r="E6985" s="1"/>
      <c r="F6985" s="1"/>
      <c r="G6985" s="1"/>
      <c r="H6985" s="1"/>
      <c r="I6985" s="1"/>
    </row>
    <row r="6986" spans="2:9" x14ac:dyDescent="0.25">
      <c r="B6986" s="1"/>
      <c r="C6986" s="1"/>
      <c r="D6986" s="1"/>
      <c r="E6986" s="1"/>
      <c r="F6986" s="1"/>
      <c r="G6986" s="1"/>
      <c r="H6986" s="1"/>
      <c r="I6986" s="1"/>
    </row>
    <row r="6987" spans="2:9" x14ac:dyDescent="0.25">
      <c r="B6987" s="1"/>
      <c r="C6987" s="1"/>
      <c r="D6987" s="1"/>
      <c r="E6987" s="1"/>
      <c r="F6987" s="1"/>
      <c r="G6987" s="1"/>
      <c r="H6987" s="1"/>
      <c r="I6987" s="1"/>
    </row>
    <row r="6988" spans="2:9" x14ac:dyDescent="0.25">
      <c r="B6988" s="1"/>
      <c r="C6988" s="1"/>
      <c r="D6988" s="1"/>
      <c r="E6988" s="1"/>
      <c r="F6988" s="1"/>
      <c r="G6988" s="1"/>
      <c r="H6988" s="1"/>
      <c r="I6988" s="1"/>
    </row>
    <row r="6989" spans="2:9" x14ac:dyDescent="0.25">
      <c r="B6989" s="1"/>
      <c r="C6989" s="1"/>
      <c r="D6989" s="1"/>
      <c r="E6989" s="1"/>
      <c r="F6989" s="1"/>
      <c r="G6989" s="1"/>
      <c r="H6989" s="1"/>
      <c r="I6989" s="1"/>
    </row>
    <row r="6990" spans="2:9" x14ac:dyDescent="0.25">
      <c r="B6990" s="1"/>
      <c r="C6990" s="1"/>
      <c r="D6990" s="1"/>
      <c r="E6990" s="1"/>
      <c r="F6990" s="1"/>
      <c r="G6990" s="1"/>
      <c r="H6990" s="1"/>
      <c r="I6990" s="1"/>
    </row>
    <row r="6991" spans="2:9" x14ac:dyDescent="0.25">
      <c r="B6991" s="1"/>
      <c r="C6991" s="1"/>
      <c r="D6991" s="1"/>
      <c r="E6991" s="1"/>
      <c r="F6991" s="1"/>
      <c r="G6991" s="1"/>
      <c r="H6991" s="1"/>
      <c r="I6991" s="1"/>
    </row>
    <row r="6992" spans="2:9" x14ac:dyDescent="0.25">
      <c r="B6992" s="1"/>
      <c r="C6992" s="1"/>
      <c r="D6992" s="1"/>
      <c r="E6992" s="1"/>
      <c r="F6992" s="1"/>
      <c r="G6992" s="1"/>
      <c r="H6992" s="1"/>
      <c r="I6992" s="1"/>
    </row>
    <row r="6993" spans="2:9" x14ac:dyDescent="0.25">
      <c r="B6993" s="1"/>
      <c r="C6993" s="1"/>
      <c r="D6993" s="1"/>
      <c r="E6993" s="1"/>
      <c r="F6993" s="1"/>
      <c r="G6993" s="1"/>
      <c r="H6993" s="1"/>
      <c r="I6993" s="1"/>
    </row>
    <row r="6994" spans="2:9" x14ac:dyDescent="0.25">
      <c r="B6994" s="1"/>
      <c r="C6994" s="1"/>
      <c r="D6994" s="1"/>
      <c r="E6994" s="1"/>
      <c r="F6994" s="1"/>
      <c r="G6994" s="1"/>
      <c r="H6994" s="1"/>
      <c r="I6994" s="1"/>
    </row>
    <row r="6995" spans="2:9" x14ac:dyDescent="0.25">
      <c r="B6995" s="1"/>
      <c r="C6995" s="1"/>
      <c r="D6995" s="1"/>
      <c r="E6995" s="1"/>
      <c r="F6995" s="1"/>
      <c r="G6995" s="1"/>
      <c r="H6995" s="1"/>
      <c r="I6995" s="1"/>
    </row>
    <row r="6996" spans="2:9" x14ac:dyDescent="0.25">
      <c r="B6996" s="1"/>
      <c r="C6996" s="1"/>
      <c r="D6996" s="1"/>
      <c r="E6996" s="1"/>
      <c r="F6996" s="1"/>
      <c r="G6996" s="1"/>
      <c r="H6996" s="1"/>
      <c r="I6996" s="1"/>
    </row>
    <row r="6997" spans="2:9" x14ac:dyDescent="0.25">
      <c r="B6997" s="1"/>
      <c r="C6997" s="1"/>
      <c r="D6997" s="1"/>
      <c r="E6997" s="1"/>
      <c r="F6997" s="1"/>
      <c r="G6997" s="1"/>
      <c r="H6997" s="1"/>
      <c r="I6997" s="1"/>
    </row>
    <row r="6998" spans="2:9" x14ac:dyDescent="0.25">
      <c r="B6998" s="1"/>
      <c r="C6998" s="1"/>
      <c r="D6998" s="1"/>
      <c r="E6998" s="1"/>
      <c r="F6998" s="1"/>
      <c r="G6998" s="1"/>
      <c r="H6998" s="1"/>
      <c r="I6998" s="1"/>
    </row>
    <row r="6999" spans="2:9" x14ac:dyDescent="0.25">
      <c r="B6999" s="1"/>
      <c r="C6999" s="1"/>
      <c r="D6999" s="1"/>
      <c r="E6999" s="1"/>
      <c r="F6999" s="1"/>
      <c r="G6999" s="1"/>
      <c r="H6999" s="1"/>
      <c r="I6999" s="1"/>
    </row>
    <row r="7000" spans="2:9" x14ac:dyDescent="0.25">
      <c r="B7000" s="1"/>
      <c r="C7000" s="1"/>
      <c r="D7000" s="1"/>
      <c r="E7000" s="1"/>
      <c r="F7000" s="1"/>
      <c r="G7000" s="1"/>
      <c r="H7000" s="1"/>
      <c r="I7000" s="1"/>
    </row>
    <row r="7001" spans="2:9" x14ac:dyDescent="0.25">
      <c r="B7001" s="1"/>
      <c r="C7001" s="1"/>
      <c r="D7001" s="1"/>
      <c r="E7001" s="1"/>
      <c r="F7001" s="1"/>
      <c r="G7001" s="1"/>
      <c r="H7001" s="1"/>
      <c r="I7001" s="1"/>
    </row>
    <row r="7002" spans="2:9" x14ac:dyDescent="0.25">
      <c r="B7002" s="1"/>
      <c r="C7002" s="1"/>
      <c r="D7002" s="1"/>
      <c r="E7002" s="1"/>
      <c r="F7002" s="1"/>
      <c r="G7002" s="1"/>
      <c r="H7002" s="1"/>
      <c r="I7002" s="1"/>
    </row>
    <row r="7003" spans="2:9" x14ac:dyDescent="0.25">
      <c r="B7003" s="1"/>
      <c r="C7003" s="1"/>
      <c r="D7003" s="1"/>
      <c r="E7003" s="1"/>
      <c r="F7003" s="1"/>
      <c r="G7003" s="1"/>
      <c r="H7003" s="1"/>
      <c r="I7003" s="1"/>
    </row>
    <row r="7004" spans="2:9" x14ac:dyDescent="0.25">
      <c r="B7004" s="1"/>
      <c r="C7004" s="1"/>
      <c r="D7004" s="1"/>
      <c r="E7004" s="1"/>
      <c r="F7004" s="1"/>
      <c r="G7004" s="1"/>
      <c r="H7004" s="1"/>
      <c r="I7004" s="1"/>
    </row>
    <row r="7005" spans="2:9" x14ac:dyDescent="0.25">
      <c r="B7005" s="1"/>
      <c r="C7005" s="1"/>
      <c r="D7005" s="1"/>
      <c r="E7005" s="1"/>
      <c r="F7005" s="1"/>
      <c r="G7005" s="1"/>
      <c r="H7005" s="1"/>
      <c r="I7005" s="1"/>
    </row>
    <row r="7006" spans="2:9" x14ac:dyDescent="0.25">
      <c r="B7006" s="1"/>
      <c r="C7006" s="1"/>
      <c r="D7006" s="1"/>
      <c r="E7006" s="1"/>
      <c r="F7006" s="1"/>
      <c r="G7006" s="1"/>
      <c r="H7006" s="1"/>
      <c r="I7006" s="1"/>
    </row>
    <row r="7007" spans="2:9" x14ac:dyDescent="0.25">
      <c r="B7007" s="1"/>
      <c r="C7007" s="1"/>
      <c r="D7007" s="1"/>
      <c r="E7007" s="1"/>
      <c r="F7007" s="1"/>
      <c r="G7007" s="1"/>
      <c r="H7007" s="1"/>
      <c r="I7007" s="1"/>
    </row>
    <row r="7008" spans="2:9" x14ac:dyDescent="0.25">
      <c r="B7008" s="1"/>
      <c r="C7008" s="1"/>
      <c r="D7008" s="1"/>
      <c r="E7008" s="1"/>
      <c r="F7008" s="1"/>
      <c r="G7008" s="1"/>
      <c r="H7008" s="1"/>
      <c r="I7008" s="1"/>
    </row>
    <row r="7009" spans="2:9" x14ac:dyDescent="0.25">
      <c r="B7009" s="1"/>
      <c r="C7009" s="1"/>
      <c r="D7009" s="1"/>
      <c r="E7009" s="1"/>
      <c r="F7009" s="1"/>
      <c r="G7009" s="1"/>
      <c r="H7009" s="1"/>
      <c r="I7009" s="1"/>
    </row>
    <row r="7010" spans="2:9" x14ac:dyDescent="0.25">
      <c r="B7010" s="1"/>
      <c r="C7010" s="1"/>
      <c r="D7010" s="1"/>
      <c r="E7010" s="1"/>
      <c r="F7010" s="1"/>
      <c r="G7010" s="1"/>
      <c r="H7010" s="1"/>
      <c r="I7010" s="1"/>
    </row>
    <row r="7011" spans="2:9" x14ac:dyDescent="0.25">
      <c r="B7011" s="1"/>
      <c r="C7011" s="1"/>
      <c r="D7011" s="1"/>
      <c r="E7011" s="1"/>
      <c r="F7011" s="1"/>
      <c r="G7011" s="1"/>
      <c r="H7011" s="1"/>
      <c r="I7011" s="1"/>
    </row>
    <row r="7012" spans="2:9" x14ac:dyDescent="0.25">
      <c r="B7012" s="1"/>
      <c r="C7012" s="1"/>
      <c r="D7012" s="1"/>
      <c r="E7012" s="1"/>
      <c r="F7012" s="1"/>
      <c r="G7012" s="1"/>
      <c r="H7012" s="1"/>
      <c r="I7012" s="1"/>
    </row>
    <row r="7013" spans="2:9" x14ac:dyDescent="0.25">
      <c r="B7013" s="1"/>
      <c r="C7013" s="1"/>
      <c r="D7013" s="1"/>
      <c r="E7013" s="1"/>
      <c r="F7013" s="1"/>
      <c r="G7013" s="1"/>
      <c r="H7013" s="1"/>
      <c r="I7013" s="1"/>
    </row>
    <row r="7014" spans="2:9" x14ac:dyDescent="0.25">
      <c r="B7014" s="1"/>
      <c r="C7014" s="1"/>
      <c r="D7014" s="1"/>
      <c r="E7014" s="1"/>
      <c r="F7014" s="1"/>
      <c r="G7014" s="1"/>
      <c r="H7014" s="1"/>
      <c r="I7014" s="1"/>
    </row>
    <row r="7015" spans="2:9" x14ac:dyDescent="0.25">
      <c r="B7015" s="1"/>
      <c r="C7015" s="1"/>
      <c r="D7015" s="1"/>
      <c r="E7015" s="1"/>
      <c r="F7015" s="1"/>
      <c r="G7015" s="1"/>
      <c r="H7015" s="1"/>
      <c r="I7015" s="1"/>
    </row>
    <row r="7016" spans="2:9" x14ac:dyDescent="0.25">
      <c r="B7016" s="1"/>
      <c r="C7016" s="1"/>
      <c r="D7016" s="1"/>
      <c r="E7016" s="1"/>
      <c r="F7016" s="1"/>
      <c r="G7016" s="1"/>
      <c r="H7016" s="1"/>
      <c r="I7016" s="1"/>
    </row>
    <row r="7017" spans="2:9" x14ac:dyDescent="0.25">
      <c r="B7017" s="1"/>
      <c r="C7017" s="1"/>
      <c r="D7017" s="1"/>
      <c r="E7017" s="1"/>
      <c r="F7017" s="1"/>
      <c r="G7017" s="1"/>
      <c r="H7017" s="1"/>
      <c r="I7017" s="1"/>
    </row>
    <row r="7018" spans="2:9" x14ac:dyDescent="0.25">
      <c r="B7018" s="1"/>
      <c r="C7018" s="1"/>
      <c r="D7018" s="1"/>
      <c r="E7018" s="1"/>
      <c r="F7018" s="1"/>
      <c r="G7018" s="1"/>
      <c r="H7018" s="1"/>
      <c r="I7018" s="1"/>
    </row>
    <row r="7019" spans="2:9" x14ac:dyDescent="0.25">
      <c r="B7019" s="1"/>
      <c r="C7019" s="1"/>
      <c r="D7019" s="1"/>
      <c r="E7019" s="1"/>
      <c r="F7019" s="1"/>
      <c r="G7019" s="1"/>
      <c r="H7019" s="1"/>
      <c r="I7019" s="1"/>
    </row>
    <row r="7020" spans="2:9" x14ac:dyDescent="0.25">
      <c r="B7020" s="1"/>
      <c r="C7020" s="1"/>
      <c r="D7020" s="1"/>
      <c r="E7020" s="1"/>
      <c r="F7020" s="1"/>
      <c r="G7020" s="1"/>
      <c r="H7020" s="1"/>
      <c r="I7020" s="1"/>
    </row>
    <row r="7021" spans="2:9" x14ac:dyDescent="0.25">
      <c r="B7021" s="1"/>
      <c r="C7021" s="1"/>
      <c r="D7021" s="1"/>
      <c r="E7021" s="1"/>
      <c r="F7021" s="1"/>
      <c r="G7021" s="1"/>
      <c r="H7021" s="1"/>
      <c r="I7021" s="1"/>
    </row>
    <row r="7022" spans="2:9" x14ac:dyDescent="0.25">
      <c r="B7022" s="1"/>
      <c r="C7022" s="1"/>
      <c r="D7022" s="1"/>
      <c r="E7022" s="1"/>
      <c r="F7022" s="1"/>
      <c r="G7022" s="1"/>
      <c r="H7022" s="1"/>
      <c r="I7022" s="1"/>
    </row>
    <row r="7023" spans="2:9" x14ac:dyDescent="0.25">
      <c r="B7023" s="1"/>
      <c r="C7023" s="1"/>
      <c r="D7023" s="1"/>
      <c r="E7023" s="1"/>
      <c r="F7023" s="1"/>
      <c r="G7023" s="1"/>
      <c r="H7023" s="1"/>
      <c r="I7023" s="1"/>
    </row>
    <row r="7024" spans="2:9" x14ac:dyDescent="0.25">
      <c r="B7024" s="1"/>
      <c r="C7024" s="1"/>
      <c r="D7024" s="1"/>
      <c r="E7024" s="1"/>
      <c r="F7024" s="1"/>
      <c r="G7024" s="1"/>
      <c r="H7024" s="1"/>
      <c r="I7024" s="1"/>
    </row>
    <row r="7025" spans="2:9" x14ac:dyDescent="0.25">
      <c r="B7025" s="1"/>
      <c r="C7025" s="1"/>
      <c r="D7025" s="1"/>
      <c r="E7025" s="1"/>
      <c r="F7025" s="1"/>
      <c r="G7025" s="1"/>
      <c r="H7025" s="1"/>
      <c r="I7025" s="1"/>
    </row>
    <row r="7026" spans="2:9" x14ac:dyDescent="0.25">
      <c r="B7026" s="1"/>
      <c r="C7026" s="1"/>
      <c r="D7026" s="1"/>
      <c r="E7026" s="1"/>
      <c r="F7026" s="1"/>
      <c r="G7026" s="1"/>
      <c r="H7026" s="1"/>
      <c r="I7026" s="1"/>
    </row>
    <row r="7027" spans="2:9" x14ac:dyDescent="0.25">
      <c r="B7027" s="1"/>
      <c r="C7027" s="1"/>
      <c r="D7027" s="1"/>
      <c r="E7027" s="1"/>
      <c r="F7027" s="1"/>
      <c r="G7027" s="1"/>
      <c r="H7027" s="1"/>
      <c r="I7027" s="1"/>
    </row>
    <row r="7028" spans="2:9" x14ac:dyDescent="0.25">
      <c r="B7028" s="1"/>
      <c r="C7028" s="1"/>
      <c r="D7028" s="1"/>
      <c r="E7028" s="1"/>
      <c r="F7028" s="1"/>
      <c r="G7028" s="1"/>
      <c r="H7028" s="1"/>
      <c r="I7028" s="1"/>
    </row>
    <row r="7029" spans="2:9" x14ac:dyDescent="0.25">
      <c r="B7029" s="1"/>
      <c r="C7029" s="1"/>
      <c r="D7029" s="1"/>
      <c r="E7029" s="1"/>
      <c r="F7029" s="1"/>
      <c r="G7029" s="1"/>
      <c r="H7029" s="1"/>
      <c r="I7029" s="1"/>
    </row>
    <row r="7030" spans="2:9" x14ac:dyDescent="0.25">
      <c r="B7030" s="1"/>
      <c r="C7030" s="1"/>
      <c r="D7030" s="1"/>
      <c r="E7030" s="1"/>
      <c r="F7030" s="1"/>
      <c r="G7030" s="1"/>
      <c r="H7030" s="1"/>
      <c r="I7030" s="1"/>
    </row>
    <row r="7031" spans="2:9" x14ac:dyDescent="0.25">
      <c r="B7031" s="1"/>
      <c r="C7031" s="1"/>
      <c r="D7031" s="1"/>
      <c r="E7031" s="1"/>
      <c r="F7031" s="1"/>
      <c r="G7031" s="1"/>
      <c r="H7031" s="1"/>
      <c r="I7031" s="1"/>
    </row>
    <row r="7032" spans="2:9" x14ac:dyDescent="0.25">
      <c r="B7032" s="1"/>
      <c r="C7032" s="1"/>
      <c r="D7032" s="1"/>
      <c r="E7032" s="1"/>
      <c r="F7032" s="1"/>
      <c r="G7032" s="1"/>
      <c r="H7032" s="1"/>
      <c r="I7032" s="1"/>
    </row>
    <row r="7033" spans="2:9" x14ac:dyDescent="0.25">
      <c r="B7033" s="1"/>
      <c r="C7033" s="1"/>
      <c r="D7033" s="1"/>
      <c r="E7033" s="1"/>
      <c r="F7033" s="1"/>
      <c r="G7033" s="1"/>
      <c r="H7033" s="1"/>
      <c r="I7033" s="1"/>
    </row>
    <row r="7034" spans="2:9" x14ac:dyDescent="0.25">
      <c r="B7034" s="1"/>
      <c r="C7034" s="1"/>
      <c r="D7034" s="1"/>
      <c r="E7034" s="1"/>
      <c r="F7034" s="1"/>
      <c r="G7034" s="1"/>
      <c r="H7034" s="1"/>
      <c r="I7034" s="1"/>
    </row>
    <row r="7035" spans="2:9" x14ac:dyDescent="0.25">
      <c r="B7035" s="1"/>
      <c r="C7035" s="1"/>
      <c r="D7035" s="1"/>
      <c r="E7035" s="1"/>
      <c r="F7035" s="1"/>
      <c r="G7035" s="1"/>
      <c r="H7035" s="1"/>
      <c r="I7035" s="1"/>
    </row>
    <row r="7036" spans="2:9" x14ac:dyDescent="0.25">
      <c r="B7036" s="1"/>
      <c r="C7036" s="1"/>
      <c r="D7036" s="1"/>
      <c r="E7036" s="1"/>
      <c r="F7036" s="1"/>
      <c r="G7036" s="1"/>
      <c r="H7036" s="1"/>
      <c r="I7036" s="1"/>
    </row>
    <row r="7037" spans="2:9" x14ac:dyDescent="0.25">
      <c r="B7037" s="1"/>
      <c r="C7037" s="1"/>
      <c r="D7037" s="1"/>
      <c r="E7037" s="1"/>
      <c r="F7037" s="1"/>
      <c r="G7037" s="1"/>
      <c r="H7037" s="1"/>
      <c r="I7037" s="1"/>
    </row>
    <row r="7038" spans="2:9" x14ac:dyDescent="0.25">
      <c r="B7038" s="1"/>
      <c r="C7038" s="1"/>
      <c r="D7038" s="1"/>
      <c r="E7038" s="1"/>
      <c r="F7038" s="1"/>
      <c r="G7038" s="1"/>
      <c r="H7038" s="1"/>
      <c r="I7038" s="1"/>
    </row>
    <row r="7039" spans="2:9" x14ac:dyDescent="0.25">
      <c r="B7039" s="1"/>
      <c r="C7039" s="1"/>
      <c r="D7039" s="1"/>
      <c r="E7039" s="1"/>
      <c r="F7039" s="1"/>
      <c r="G7039" s="1"/>
      <c r="H7039" s="1"/>
      <c r="I7039" s="1"/>
    </row>
    <row r="7040" spans="2:9" x14ac:dyDescent="0.25">
      <c r="B7040" s="1"/>
      <c r="C7040" s="1"/>
      <c r="D7040" s="1"/>
      <c r="E7040" s="1"/>
      <c r="F7040" s="1"/>
      <c r="G7040" s="1"/>
      <c r="H7040" s="1"/>
      <c r="I7040" s="1"/>
    </row>
    <row r="7041" spans="2:9" x14ac:dyDescent="0.25">
      <c r="B7041" s="1"/>
      <c r="C7041" s="1"/>
      <c r="D7041" s="1"/>
      <c r="E7041" s="1"/>
      <c r="F7041" s="1"/>
      <c r="G7041" s="1"/>
      <c r="H7041" s="1"/>
      <c r="I7041" s="1"/>
    </row>
    <row r="7042" spans="2:9" x14ac:dyDescent="0.25">
      <c r="B7042" s="1"/>
      <c r="C7042" s="1"/>
      <c r="D7042" s="1"/>
      <c r="E7042" s="1"/>
      <c r="F7042" s="1"/>
      <c r="G7042" s="1"/>
      <c r="H7042" s="1"/>
      <c r="I7042" s="1"/>
    </row>
    <row r="7043" spans="2:9" x14ac:dyDescent="0.25">
      <c r="B7043" s="1"/>
      <c r="C7043" s="1"/>
      <c r="D7043" s="1"/>
      <c r="E7043" s="1"/>
      <c r="F7043" s="1"/>
      <c r="G7043" s="1"/>
      <c r="H7043" s="1"/>
      <c r="I7043" s="1"/>
    </row>
    <row r="7044" spans="2:9" x14ac:dyDescent="0.25">
      <c r="B7044" s="1"/>
      <c r="C7044" s="1"/>
      <c r="D7044" s="1"/>
      <c r="E7044" s="1"/>
      <c r="F7044" s="1"/>
      <c r="G7044" s="1"/>
      <c r="H7044" s="1"/>
      <c r="I7044" s="1"/>
    </row>
    <row r="7045" spans="2:9" x14ac:dyDescent="0.25">
      <c r="B7045" s="1"/>
      <c r="C7045" s="1"/>
      <c r="D7045" s="1"/>
      <c r="E7045" s="1"/>
      <c r="F7045" s="1"/>
      <c r="G7045" s="1"/>
      <c r="H7045" s="1"/>
      <c r="I7045" s="1"/>
    </row>
    <row r="7046" spans="2:9" x14ac:dyDescent="0.25">
      <c r="B7046" s="1"/>
      <c r="C7046" s="1"/>
      <c r="D7046" s="1"/>
      <c r="E7046" s="1"/>
      <c r="F7046" s="1"/>
      <c r="G7046" s="1"/>
      <c r="H7046" s="1"/>
      <c r="I7046" s="1"/>
    </row>
    <row r="7047" spans="2:9" x14ac:dyDescent="0.25">
      <c r="B7047" s="1"/>
      <c r="C7047" s="1"/>
      <c r="D7047" s="1"/>
      <c r="E7047" s="1"/>
      <c r="F7047" s="1"/>
      <c r="G7047" s="1"/>
      <c r="H7047" s="1"/>
      <c r="I7047" s="1"/>
    </row>
    <row r="7048" spans="2:9" x14ac:dyDescent="0.25">
      <c r="B7048" s="1"/>
      <c r="C7048" s="1"/>
      <c r="D7048" s="1"/>
      <c r="E7048" s="1"/>
      <c r="F7048" s="1"/>
      <c r="G7048" s="1"/>
      <c r="H7048" s="1"/>
      <c r="I7048" s="1"/>
    </row>
    <row r="7049" spans="2:9" x14ac:dyDescent="0.25">
      <c r="B7049" s="1"/>
      <c r="C7049" s="1"/>
      <c r="D7049" s="1"/>
      <c r="E7049" s="1"/>
      <c r="F7049" s="1"/>
      <c r="G7049" s="1"/>
      <c r="H7049" s="1"/>
      <c r="I7049" s="1"/>
    </row>
    <row r="7050" spans="2:9" x14ac:dyDescent="0.25">
      <c r="B7050" s="1"/>
      <c r="C7050" s="1"/>
      <c r="D7050" s="1"/>
      <c r="E7050" s="1"/>
      <c r="F7050" s="1"/>
      <c r="G7050" s="1"/>
      <c r="H7050" s="1"/>
      <c r="I7050" s="1"/>
    </row>
    <row r="7051" spans="2:9" x14ac:dyDescent="0.25">
      <c r="B7051" s="1"/>
      <c r="C7051" s="1"/>
      <c r="D7051" s="1"/>
      <c r="E7051" s="1"/>
      <c r="F7051" s="1"/>
      <c r="G7051" s="1"/>
      <c r="H7051" s="1"/>
      <c r="I7051" s="1"/>
    </row>
    <row r="7052" spans="2:9" x14ac:dyDescent="0.25">
      <c r="B7052" s="1"/>
      <c r="C7052" s="1"/>
      <c r="D7052" s="1"/>
      <c r="E7052" s="1"/>
      <c r="F7052" s="1"/>
      <c r="G7052" s="1"/>
      <c r="H7052" s="1"/>
      <c r="I7052" s="1"/>
    </row>
    <row r="7053" spans="2:9" x14ac:dyDescent="0.25">
      <c r="B7053" s="1"/>
      <c r="C7053" s="1"/>
      <c r="D7053" s="1"/>
      <c r="E7053" s="1"/>
      <c r="F7053" s="1"/>
      <c r="G7053" s="1"/>
      <c r="H7053" s="1"/>
      <c r="I7053" s="1"/>
    </row>
    <row r="7054" spans="2:9" x14ac:dyDescent="0.25">
      <c r="B7054" s="1"/>
      <c r="C7054" s="1"/>
      <c r="D7054" s="1"/>
      <c r="E7054" s="1"/>
      <c r="F7054" s="1"/>
      <c r="G7054" s="1"/>
      <c r="H7054" s="1"/>
      <c r="I7054" s="1"/>
    </row>
    <row r="7055" spans="2:9" x14ac:dyDescent="0.25">
      <c r="B7055" s="1"/>
      <c r="C7055" s="1"/>
      <c r="D7055" s="1"/>
      <c r="E7055" s="1"/>
      <c r="F7055" s="1"/>
      <c r="G7055" s="1"/>
      <c r="H7055" s="1"/>
      <c r="I7055" s="1"/>
    </row>
    <row r="7056" spans="2:9" x14ac:dyDescent="0.25">
      <c r="B7056" s="1"/>
      <c r="C7056" s="1"/>
      <c r="D7056" s="1"/>
      <c r="E7056" s="1"/>
      <c r="F7056" s="1"/>
      <c r="G7056" s="1"/>
      <c r="H7056" s="1"/>
      <c r="I7056" s="1"/>
    </row>
    <row r="7057" spans="2:9" x14ac:dyDescent="0.25">
      <c r="B7057" s="1"/>
      <c r="C7057" s="1"/>
      <c r="D7057" s="1"/>
      <c r="E7057" s="1"/>
      <c r="F7057" s="1"/>
      <c r="G7057" s="1"/>
      <c r="H7057" s="1"/>
      <c r="I7057" s="1"/>
    </row>
    <row r="7058" spans="2:9" x14ac:dyDescent="0.25">
      <c r="B7058" s="1"/>
      <c r="C7058" s="1"/>
      <c r="D7058" s="1"/>
      <c r="E7058" s="1"/>
      <c r="F7058" s="1"/>
      <c r="G7058" s="1"/>
      <c r="H7058" s="1"/>
      <c r="I7058" s="1"/>
    </row>
    <row r="7059" spans="2:9" x14ac:dyDescent="0.25">
      <c r="B7059" s="1"/>
      <c r="C7059" s="1"/>
      <c r="D7059" s="1"/>
      <c r="E7059" s="1"/>
      <c r="F7059" s="1"/>
      <c r="G7059" s="1"/>
      <c r="H7059" s="1"/>
      <c r="I7059" s="1"/>
    </row>
    <row r="7060" spans="2:9" x14ac:dyDescent="0.25">
      <c r="B7060" s="1"/>
      <c r="C7060" s="1"/>
      <c r="D7060" s="1"/>
      <c r="E7060" s="1"/>
      <c r="F7060" s="1"/>
      <c r="G7060" s="1"/>
      <c r="H7060" s="1"/>
      <c r="I7060" s="1"/>
    </row>
    <row r="7061" spans="2:9" x14ac:dyDescent="0.25">
      <c r="B7061" s="1"/>
      <c r="C7061" s="1"/>
      <c r="D7061" s="1"/>
      <c r="E7061" s="1"/>
      <c r="F7061" s="1"/>
      <c r="G7061" s="1"/>
      <c r="H7061" s="1"/>
      <c r="I7061" s="1"/>
    </row>
    <row r="7062" spans="2:9" x14ac:dyDescent="0.25">
      <c r="B7062" s="1"/>
      <c r="C7062" s="1"/>
      <c r="D7062" s="1"/>
      <c r="E7062" s="1"/>
      <c r="F7062" s="1"/>
      <c r="G7062" s="1"/>
      <c r="H7062" s="1"/>
      <c r="I7062" s="1"/>
    </row>
    <row r="7063" spans="2:9" x14ac:dyDescent="0.25">
      <c r="B7063" s="1"/>
      <c r="C7063" s="1"/>
      <c r="D7063" s="1"/>
      <c r="E7063" s="1"/>
      <c r="F7063" s="1"/>
      <c r="G7063" s="1"/>
      <c r="H7063" s="1"/>
      <c r="I7063" s="1"/>
    </row>
    <row r="7064" spans="2:9" x14ac:dyDescent="0.25">
      <c r="B7064" s="1"/>
      <c r="C7064" s="1"/>
      <c r="D7064" s="1"/>
      <c r="E7064" s="1"/>
      <c r="F7064" s="1"/>
      <c r="G7064" s="1"/>
      <c r="H7064" s="1"/>
      <c r="I7064" s="1"/>
    </row>
    <row r="7065" spans="2:9" x14ac:dyDescent="0.25">
      <c r="B7065" s="1"/>
      <c r="C7065" s="1"/>
      <c r="D7065" s="1"/>
      <c r="E7065" s="1"/>
      <c r="F7065" s="1"/>
      <c r="G7065" s="1"/>
      <c r="H7065" s="1"/>
      <c r="I7065" s="1"/>
    </row>
    <row r="7066" spans="2:9" x14ac:dyDescent="0.25">
      <c r="B7066" s="1"/>
      <c r="C7066" s="1"/>
      <c r="D7066" s="1"/>
      <c r="E7066" s="1"/>
      <c r="F7066" s="1"/>
      <c r="G7066" s="1"/>
      <c r="H7066" s="1"/>
      <c r="I7066" s="1"/>
    </row>
    <row r="7067" spans="2:9" x14ac:dyDescent="0.25">
      <c r="B7067" s="1"/>
      <c r="C7067" s="1"/>
      <c r="D7067" s="1"/>
      <c r="E7067" s="1"/>
      <c r="F7067" s="1"/>
      <c r="G7067" s="1"/>
      <c r="H7067" s="1"/>
      <c r="I7067" s="1"/>
    </row>
    <row r="7068" spans="2:9" x14ac:dyDescent="0.25">
      <c r="B7068" s="1"/>
      <c r="C7068" s="1"/>
      <c r="D7068" s="1"/>
      <c r="E7068" s="1"/>
      <c r="F7068" s="1"/>
      <c r="G7068" s="1"/>
      <c r="H7068" s="1"/>
      <c r="I7068" s="1"/>
    </row>
    <row r="7069" spans="2:9" x14ac:dyDescent="0.25">
      <c r="B7069" s="1"/>
      <c r="C7069" s="1"/>
      <c r="D7069" s="1"/>
      <c r="E7069" s="1"/>
      <c r="F7069" s="1"/>
      <c r="G7069" s="1"/>
      <c r="H7069" s="1"/>
      <c r="I7069" s="1"/>
    </row>
    <row r="7070" spans="2:9" x14ac:dyDescent="0.25">
      <c r="B7070" s="1"/>
      <c r="C7070" s="1"/>
      <c r="D7070" s="1"/>
      <c r="E7070" s="1"/>
      <c r="F7070" s="1"/>
      <c r="G7070" s="1"/>
      <c r="H7070" s="1"/>
      <c r="I7070" s="1"/>
    </row>
    <row r="7071" spans="2:9" x14ac:dyDescent="0.25">
      <c r="B7071" s="1"/>
      <c r="C7071" s="1"/>
      <c r="D7071" s="1"/>
      <c r="E7071" s="1"/>
      <c r="F7071" s="1"/>
      <c r="G7071" s="1"/>
      <c r="H7071" s="1"/>
      <c r="I7071" s="1"/>
    </row>
    <row r="7072" spans="2:9" x14ac:dyDescent="0.25">
      <c r="B7072" s="1"/>
      <c r="C7072" s="1"/>
      <c r="D7072" s="1"/>
      <c r="E7072" s="1"/>
      <c r="F7072" s="1"/>
      <c r="G7072" s="1"/>
      <c r="H7072" s="1"/>
      <c r="I7072" s="1"/>
    </row>
    <row r="7073" spans="2:9" x14ac:dyDescent="0.25">
      <c r="B7073" s="1"/>
      <c r="C7073" s="1"/>
      <c r="D7073" s="1"/>
      <c r="E7073" s="1"/>
      <c r="F7073" s="1"/>
      <c r="G7073" s="1"/>
      <c r="H7073" s="1"/>
      <c r="I7073" s="1"/>
    </row>
    <row r="7074" spans="2:9" x14ac:dyDescent="0.25">
      <c r="B7074" s="1"/>
      <c r="C7074" s="1"/>
      <c r="D7074" s="1"/>
      <c r="E7074" s="1"/>
      <c r="F7074" s="1"/>
      <c r="G7074" s="1"/>
      <c r="H7074" s="1"/>
      <c r="I7074" s="1"/>
    </row>
    <row r="7075" spans="2:9" x14ac:dyDescent="0.25">
      <c r="B7075" s="1"/>
      <c r="C7075" s="1"/>
      <c r="D7075" s="1"/>
      <c r="E7075" s="1"/>
      <c r="F7075" s="1"/>
      <c r="G7075" s="1"/>
      <c r="H7075" s="1"/>
      <c r="I7075" s="1"/>
    </row>
    <row r="7076" spans="2:9" x14ac:dyDescent="0.25">
      <c r="B7076" s="1"/>
      <c r="C7076" s="1"/>
      <c r="D7076" s="1"/>
      <c r="E7076" s="1"/>
      <c r="F7076" s="1"/>
      <c r="G7076" s="1"/>
      <c r="H7076" s="1"/>
      <c r="I7076" s="1"/>
    </row>
    <row r="7077" spans="2:9" x14ac:dyDescent="0.25">
      <c r="B7077" s="1"/>
      <c r="C7077" s="1"/>
      <c r="D7077" s="1"/>
      <c r="E7077" s="1"/>
      <c r="F7077" s="1"/>
      <c r="G7077" s="1"/>
      <c r="H7077" s="1"/>
      <c r="I7077" s="1"/>
    </row>
    <row r="7078" spans="2:9" x14ac:dyDescent="0.25">
      <c r="B7078" s="1"/>
      <c r="C7078" s="1"/>
      <c r="D7078" s="1"/>
      <c r="E7078" s="1"/>
      <c r="F7078" s="1"/>
      <c r="G7078" s="1"/>
      <c r="H7078" s="1"/>
      <c r="I7078" s="1"/>
    </row>
    <row r="7079" spans="2:9" x14ac:dyDescent="0.25">
      <c r="B7079" s="1"/>
      <c r="C7079" s="1"/>
      <c r="D7079" s="1"/>
      <c r="E7079" s="1"/>
      <c r="F7079" s="1"/>
      <c r="G7079" s="1"/>
      <c r="H7079" s="1"/>
      <c r="I7079" s="1"/>
    </row>
    <row r="7080" spans="2:9" x14ac:dyDescent="0.25">
      <c r="B7080" s="1"/>
      <c r="C7080" s="1"/>
      <c r="D7080" s="1"/>
      <c r="E7080" s="1"/>
      <c r="F7080" s="1"/>
      <c r="G7080" s="1"/>
      <c r="H7080" s="1"/>
      <c r="I7080" s="1"/>
    </row>
    <row r="7081" spans="2:9" x14ac:dyDescent="0.25">
      <c r="B7081" s="1"/>
      <c r="C7081" s="1"/>
      <c r="D7081" s="1"/>
      <c r="E7081" s="1"/>
      <c r="F7081" s="1"/>
      <c r="G7081" s="1"/>
      <c r="H7081" s="1"/>
      <c r="I7081" s="1"/>
    </row>
    <row r="7082" spans="2:9" x14ac:dyDescent="0.25">
      <c r="B7082" s="1"/>
      <c r="C7082" s="1"/>
      <c r="D7082" s="1"/>
      <c r="E7082" s="1"/>
      <c r="F7082" s="1"/>
      <c r="G7082" s="1"/>
      <c r="H7082" s="1"/>
      <c r="I7082" s="1"/>
    </row>
    <row r="7083" spans="2:9" x14ac:dyDescent="0.25">
      <c r="B7083" s="1"/>
      <c r="C7083" s="1"/>
      <c r="D7083" s="1"/>
      <c r="E7083" s="1"/>
      <c r="F7083" s="1"/>
      <c r="G7083" s="1"/>
      <c r="H7083" s="1"/>
      <c r="I7083" s="1"/>
    </row>
    <row r="7084" spans="2:9" x14ac:dyDescent="0.25">
      <c r="B7084" s="1"/>
      <c r="C7084" s="1"/>
      <c r="D7084" s="1"/>
      <c r="E7084" s="1"/>
      <c r="F7084" s="1"/>
      <c r="G7084" s="1"/>
      <c r="H7084" s="1"/>
      <c r="I7084" s="1"/>
    </row>
    <row r="7085" spans="2:9" x14ac:dyDescent="0.25">
      <c r="B7085" s="1"/>
      <c r="C7085" s="1"/>
      <c r="D7085" s="1"/>
      <c r="E7085" s="1"/>
      <c r="F7085" s="1"/>
      <c r="G7085" s="1"/>
      <c r="H7085" s="1"/>
      <c r="I7085" s="1"/>
    </row>
    <row r="7086" spans="2:9" x14ac:dyDescent="0.25">
      <c r="B7086" s="1"/>
      <c r="C7086" s="1"/>
      <c r="D7086" s="1"/>
      <c r="E7086" s="1"/>
      <c r="F7086" s="1"/>
      <c r="G7086" s="1"/>
      <c r="H7086" s="1"/>
      <c r="I7086" s="1"/>
    </row>
    <row r="7087" spans="2:9" x14ac:dyDescent="0.25">
      <c r="B7087" s="1"/>
      <c r="C7087" s="1"/>
      <c r="D7087" s="1"/>
      <c r="E7087" s="1"/>
      <c r="F7087" s="1"/>
      <c r="G7087" s="1"/>
      <c r="H7087" s="1"/>
      <c r="I7087" s="1"/>
    </row>
    <row r="7088" spans="2:9" x14ac:dyDescent="0.25">
      <c r="B7088" s="1"/>
      <c r="C7088" s="1"/>
      <c r="D7088" s="1"/>
      <c r="E7088" s="1"/>
      <c r="F7088" s="1"/>
      <c r="G7088" s="1"/>
      <c r="H7088" s="1"/>
      <c r="I7088" s="1"/>
    </row>
    <row r="7089" spans="2:9" x14ac:dyDescent="0.25">
      <c r="B7089" s="1"/>
      <c r="C7089" s="1"/>
      <c r="D7089" s="1"/>
      <c r="E7089" s="1"/>
      <c r="F7089" s="1"/>
      <c r="G7089" s="1"/>
      <c r="H7089" s="1"/>
      <c r="I7089" s="1"/>
    </row>
    <row r="7090" spans="2:9" x14ac:dyDescent="0.25">
      <c r="B7090" s="1"/>
      <c r="C7090" s="1"/>
      <c r="D7090" s="1"/>
      <c r="E7090" s="1"/>
      <c r="F7090" s="1"/>
      <c r="G7090" s="1"/>
      <c r="H7090" s="1"/>
      <c r="I7090" s="1"/>
    </row>
    <row r="7091" spans="2:9" x14ac:dyDescent="0.25">
      <c r="B7091" s="1"/>
      <c r="C7091" s="1"/>
      <c r="D7091" s="1"/>
      <c r="E7091" s="1"/>
      <c r="F7091" s="1"/>
      <c r="G7091" s="1"/>
      <c r="H7091" s="1"/>
      <c r="I7091" s="1"/>
    </row>
    <row r="7092" spans="2:9" x14ac:dyDescent="0.25">
      <c r="B7092" s="1"/>
      <c r="C7092" s="1"/>
      <c r="D7092" s="1"/>
      <c r="E7092" s="1"/>
      <c r="F7092" s="1"/>
      <c r="G7092" s="1"/>
      <c r="H7092" s="1"/>
      <c r="I7092" s="1"/>
    </row>
    <row r="7093" spans="2:9" x14ac:dyDescent="0.25">
      <c r="B7093" s="1"/>
      <c r="C7093" s="1"/>
      <c r="D7093" s="1"/>
      <c r="E7093" s="1"/>
      <c r="F7093" s="1"/>
      <c r="G7093" s="1"/>
      <c r="H7093" s="1"/>
      <c r="I7093" s="1"/>
    </row>
    <row r="7094" spans="2:9" x14ac:dyDescent="0.25">
      <c r="B7094" s="1"/>
      <c r="C7094" s="1"/>
      <c r="D7094" s="1"/>
      <c r="E7094" s="1"/>
      <c r="F7094" s="1"/>
      <c r="G7094" s="1"/>
      <c r="H7094" s="1"/>
      <c r="I7094" s="1"/>
    </row>
    <row r="7095" spans="2:9" x14ac:dyDescent="0.25">
      <c r="B7095" s="1"/>
      <c r="C7095" s="1"/>
      <c r="D7095" s="1"/>
      <c r="E7095" s="1"/>
      <c r="F7095" s="1"/>
      <c r="G7095" s="1"/>
      <c r="H7095" s="1"/>
      <c r="I7095" s="1"/>
    </row>
    <row r="7096" spans="2:9" x14ac:dyDescent="0.25">
      <c r="B7096" s="1"/>
      <c r="C7096" s="1"/>
      <c r="D7096" s="1"/>
      <c r="E7096" s="1"/>
      <c r="F7096" s="1"/>
      <c r="G7096" s="1"/>
      <c r="H7096" s="1"/>
      <c r="I7096" s="1"/>
    </row>
    <row r="7097" spans="2:9" x14ac:dyDescent="0.25">
      <c r="B7097" s="1"/>
      <c r="C7097" s="1"/>
      <c r="D7097" s="1"/>
      <c r="E7097" s="1"/>
      <c r="F7097" s="1"/>
      <c r="G7097" s="1"/>
      <c r="H7097" s="1"/>
      <c r="I7097" s="1"/>
    </row>
    <row r="7098" spans="2:9" x14ac:dyDescent="0.25">
      <c r="B7098" s="1"/>
      <c r="C7098" s="1"/>
      <c r="D7098" s="1"/>
      <c r="E7098" s="1"/>
      <c r="F7098" s="1"/>
      <c r="G7098" s="1"/>
      <c r="H7098" s="1"/>
      <c r="I7098" s="1"/>
    </row>
    <row r="7099" spans="2:9" x14ac:dyDescent="0.25">
      <c r="B7099" s="1"/>
      <c r="C7099" s="1"/>
      <c r="D7099" s="1"/>
      <c r="E7099" s="1"/>
      <c r="F7099" s="1"/>
      <c r="G7099" s="1"/>
      <c r="H7099" s="1"/>
      <c r="I7099" s="1"/>
    </row>
    <row r="7100" spans="2:9" x14ac:dyDescent="0.25">
      <c r="B7100" s="1"/>
      <c r="C7100" s="1"/>
      <c r="D7100" s="1"/>
      <c r="E7100" s="1"/>
      <c r="F7100" s="1"/>
      <c r="G7100" s="1"/>
      <c r="H7100" s="1"/>
      <c r="I7100" s="1"/>
    </row>
    <row r="7101" spans="2:9" x14ac:dyDescent="0.25">
      <c r="B7101" s="1"/>
      <c r="C7101" s="1"/>
      <c r="D7101" s="1"/>
      <c r="E7101" s="1"/>
      <c r="F7101" s="1"/>
      <c r="G7101" s="1"/>
      <c r="H7101" s="1"/>
      <c r="I7101" s="1"/>
    </row>
    <row r="7102" spans="2:9" x14ac:dyDescent="0.25">
      <c r="B7102" s="1"/>
      <c r="C7102" s="1"/>
      <c r="D7102" s="1"/>
      <c r="E7102" s="1"/>
      <c r="F7102" s="1"/>
      <c r="G7102" s="1"/>
      <c r="H7102" s="1"/>
      <c r="I7102" s="1"/>
    </row>
    <row r="7103" spans="2:9" x14ac:dyDescent="0.25">
      <c r="B7103" s="1"/>
      <c r="C7103" s="1"/>
      <c r="D7103" s="1"/>
      <c r="E7103" s="1"/>
      <c r="F7103" s="1"/>
      <c r="G7103" s="1"/>
      <c r="H7103" s="1"/>
      <c r="I7103" s="1"/>
    </row>
    <row r="7104" spans="2:9" x14ac:dyDescent="0.25">
      <c r="B7104" s="1"/>
      <c r="C7104" s="1"/>
      <c r="D7104" s="1"/>
      <c r="E7104" s="1"/>
      <c r="F7104" s="1"/>
      <c r="G7104" s="1"/>
      <c r="H7104" s="1"/>
      <c r="I7104" s="1"/>
    </row>
    <row r="7105" spans="2:9" x14ac:dyDescent="0.25">
      <c r="B7105" s="1"/>
      <c r="C7105" s="1"/>
      <c r="D7105" s="1"/>
      <c r="E7105" s="1"/>
      <c r="F7105" s="1"/>
      <c r="G7105" s="1"/>
      <c r="H7105" s="1"/>
      <c r="I7105" s="1"/>
    </row>
    <row r="7106" spans="2:9" x14ac:dyDescent="0.25">
      <c r="B7106" s="1"/>
      <c r="C7106" s="1"/>
      <c r="D7106" s="1"/>
      <c r="E7106" s="1"/>
      <c r="F7106" s="1"/>
      <c r="G7106" s="1"/>
      <c r="H7106" s="1"/>
      <c r="I7106" s="1"/>
    </row>
    <row r="7107" spans="2:9" x14ac:dyDescent="0.25">
      <c r="B7107" s="1"/>
      <c r="C7107" s="1"/>
      <c r="D7107" s="1"/>
      <c r="E7107" s="1"/>
      <c r="F7107" s="1"/>
      <c r="G7107" s="1"/>
      <c r="H7107" s="1"/>
      <c r="I7107" s="1"/>
    </row>
    <row r="7108" spans="2:9" x14ac:dyDescent="0.25">
      <c r="B7108" s="1"/>
      <c r="C7108" s="1"/>
      <c r="D7108" s="1"/>
      <c r="E7108" s="1"/>
      <c r="F7108" s="1"/>
      <c r="G7108" s="1"/>
      <c r="H7108" s="1"/>
      <c r="I7108" s="1"/>
    </row>
    <row r="7109" spans="2:9" x14ac:dyDescent="0.25">
      <c r="B7109" s="1"/>
      <c r="C7109" s="1"/>
      <c r="D7109" s="1"/>
      <c r="E7109" s="1"/>
      <c r="F7109" s="1"/>
      <c r="G7109" s="1"/>
      <c r="H7109" s="1"/>
      <c r="I7109" s="1"/>
    </row>
    <row r="7110" spans="2:9" x14ac:dyDescent="0.25">
      <c r="B7110" s="1"/>
      <c r="C7110" s="1"/>
      <c r="D7110" s="1"/>
      <c r="E7110" s="1"/>
      <c r="F7110" s="1"/>
      <c r="G7110" s="1"/>
      <c r="H7110" s="1"/>
      <c r="I7110" s="1"/>
    </row>
    <row r="7111" spans="2:9" x14ac:dyDescent="0.25">
      <c r="B7111" s="1"/>
      <c r="C7111" s="1"/>
      <c r="D7111" s="1"/>
      <c r="E7111" s="1"/>
      <c r="F7111" s="1"/>
      <c r="G7111" s="1"/>
      <c r="H7111" s="1"/>
      <c r="I7111" s="1"/>
    </row>
    <row r="7112" spans="2:9" x14ac:dyDescent="0.25">
      <c r="B7112" s="1"/>
      <c r="C7112" s="1"/>
      <c r="D7112" s="1"/>
      <c r="E7112" s="1"/>
      <c r="F7112" s="1"/>
      <c r="G7112" s="1"/>
      <c r="H7112" s="1"/>
      <c r="I7112" s="1"/>
    </row>
    <row r="7113" spans="2:9" x14ac:dyDescent="0.25">
      <c r="B7113" s="1"/>
      <c r="C7113" s="1"/>
      <c r="D7113" s="1"/>
      <c r="E7113" s="1"/>
      <c r="F7113" s="1"/>
      <c r="G7113" s="1"/>
      <c r="H7113" s="1"/>
      <c r="I7113" s="1"/>
    </row>
    <row r="7114" spans="2:9" x14ac:dyDescent="0.25">
      <c r="B7114" s="1"/>
      <c r="C7114" s="1"/>
      <c r="D7114" s="1"/>
      <c r="E7114" s="1"/>
      <c r="F7114" s="1"/>
      <c r="G7114" s="1"/>
      <c r="H7114" s="1"/>
      <c r="I7114" s="1"/>
    </row>
    <row r="7115" spans="2:9" x14ac:dyDescent="0.25">
      <c r="B7115" s="1"/>
      <c r="C7115" s="1"/>
      <c r="D7115" s="1"/>
      <c r="E7115" s="1"/>
      <c r="F7115" s="1"/>
      <c r="G7115" s="1"/>
      <c r="H7115" s="1"/>
      <c r="I7115" s="1"/>
    </row>
    <row r="7116" spans="2:9" x14ac:dyDescent="0.25">
      <c r="B7116" s="1"/>
      <c r="C7116" s="1"/>
      <c r="D7116" s="1"/>
      <c r="E7116" s="1"/>
      <c r="F7116" s="1"/>
      <c r="G7116" s="1"/>
      <c r="H7116" s="1"/>
      <c r="I7116" s="1"/>
    </row>
    <row r="7117" spans="2:9" x14ac:dyDescent="0.25">
      <c r="B7117" s="1"/>
      <c r="C7117" s="1"/>
      <c r="D7117" s="1"/>
      <c r="E7117" s="1"/>
      <c r="F7117" s="1"/>
      <c r="G7117" s="1"/>
      <c r="H7117" s="1"/>
      <c r="I7117" s="1"/>
    </row>
    <row r="7118" spans="2:9" x14ac:dyDescent="0.25">
      <c r="B7118" s="1"/>
      <c r="C7118" s="1"/>
      <c r="D7118" s="1"/>
      <c r="E7118" s="1"/>
      <c r="F7118" s="1"/>
      <c r="G7118" s="1"/>
      <c r="H7118" s="1"/>
      <c r="I7118" s="1"/>
    </row>
    <row r="7119" spans="2:9" x14ac:dyDescent="0.25">
      <c r="B7119" s="1"/>
      <c r="C7119" s="1"/>
      <c r="D7119" s="1"/>
      <c r="E7119" s="1"/>
      <c r="F7119" s="1"/>
      <c r="G7119" s="1"/>
      <c r="H7119" s="1"/>
      <c r="I7119" s="1"/>
    </row>
    <row r="7120" spans="2:9" x14ac:dyDescent="0.25">
      <c r="B7120" s="1"/>
      <c r="C7120" s="1"/>
      <c r="D7120" s="1"/>
      <c r="E7120" s="1"/>
      <c r="F7120" s="1"/>
      <c r="G7120" s="1"/>
      <c r="H7120" s="1"/>
      <c r="I7120" s="1"/>
    </row>
    <row r="7121" spans="2:9" x14ac:dyDescent="0.25">
      <c r="B7121" s="1"/>
      <c r="C7121" s="1"/>
      <c r="D7121" s="1"/>
      <c r="E7121" s="1"/>
      <c r="F7121" s="1"/>
      <c r="G7121" s="1"/>
      <c r="H7121" s="1"/>
      <c r="I7121" s="1"/>
    </row>
    <row r="7122" spans="2:9" x14ac:dyDescent="0.25">
      <c r="B7122" s="1"/>
      <c r="C7122" s="1"/>
      <c r="D7122" s="1"/>
      <c r="E7122" s="1"/>
      <c r="F7122" s="1"/>
      <c r="G7122" s="1"/>
      <c r="H7122" s="1"/>
      <c r="I7122" s="1"/>
    </row>
    <row r="7123" spans="2:9" x14ac:dyDescent="0.25">
      <c r="B7123" s="1"/>
      <c r="C7123" s="1"/>
      <c r="D7123" s="1"/>
      <c r="E7123" s="1"/>
      <c r="F7123" s="1"/>
      <c r="G7123" s="1"/>
      <c r="H7123" s="1"/>
      <c r="I7123" s="1"/>
    </row>
    <row r="7124" spans="2:9" x14ac:dyDescent="0.25">
      <c r="B7124" s="1"/>
      <c r="C7124" s="1"/>
      <c r="D7124" s="1"/>
      <c r="E7124" s="1"/>
      <c r="F7124" s="1"/>
      <c r="G7124" s="1"/>
      <c r="H7124" s="1"/>
      <c r="I7124" s="1"/>
    </row>
    <row r="7125" spans="2:9" x14ac:dyDescent="0.25">
      <c r="B7125" s="1"/>
      <c r="C7125" s="1"/>
      <c r="D7125" s="1"/>
      <c r="E7125" s="1"/>
      <c r="F7125" s="1"/>
      <c r="G7125" s="1"/>
      <c r="H7125" s="1"/>
      <c r="I7125" s="1"/>
    </row>
    <row r="7126" spans="2:9" x14ac:dyDescent="0.25">
      <c r="B7126" s="1"/>
      <c r="C7126" s="1"/>
      <c r="D7126" s="1"/>
      <c r="E7126" s="1"/>
      <c r="F7126" s="1"/>
      <c r="G7126" s="1"/>
      <c r="H7126" s="1"/>
      <c r="I7126" s="1"/>
    </row>
    <row r="7127" spans="2:9" x14ac:dyDescent="0.25">
      <c r="B7127" s="1"/>
      <c r="C7127" s="1"/>
      <c r="D7127" s="1"/>
      <c r="E7127" s="1"/>
      <c r="F7127" s="1"/>
      <c r="G7127" s="1"/>
      <c r="H7127" s="1"/>
      <c r="I7127" s="1"/>
    </row>
    <row r="7128" spans="2:9" x14ac:dyDescent="0.25">
      <c r="B7128" s="1"/>
      <c r="C7128" s="1"/>
      <c r="D7128" s="1"/>
      <c r="E7128" s="1"/>
      <c r="F7128" s="1"/>
      <c r="G7128" s="1"/>
      <c r="H7128" s="1"/>
      <c r="I7128" s="1"/>
    </row>
    <row r="7129" spans="2:9" x14ac:dyDescent="0.25">
      <c r="B7129" s="1"/>
      <c r="C7129" s="1"/>
      <c r="D7129" s="1"/>
      <c r="E7129" s="1"/>
      <c r="F7129" s="1"/>
      <c r="G7129" s="1"/>
      <c r="H7129" s="1"/>
      <c r="I7129" s="1"/>
    </row>
    <row r="7130" spans="2:9" x14ac:dyDescent="0.25">
      <c r="B7130" s="1"/>
      <c r="C7130" s="1"/>
      <c r="D7130" s="1"/>
      <c r="E7130" s="1"/>
      <c r="F7130" s="1"/>
      <c r="G7130" s="1"/>
      <c r="H7130" s="1"/>
      <c r="I7130" s="1"/>
    </row>
    <row r="7131" spans="2:9" x14ac:dyDescent="0.25">
      <c r="B7131" s="1"/>
      <c r="C7131" s="1"/>
      <c r="D7131" s="1"/>
      <c r="E7131" s="1"/>
      <c r="F7131" s="1"/>
      <c r="G7131" s="1"/>
      <c r="H7131" s="1"/>
      <c r="I7131" s="1"/>
    </row>
    <row r="7132" spans="2:9" x14ac:dyDescent="0.25">
      <c r="B7132" s="1"/>
      <c r="C7132" s="1"/>
      <c r="D7132" s="1"/>
      <c r="E7132" s="1"/>
      <c r="F7132" s="1"/>
      <c r="G7132" s="1"/>
      <c r="H7132" s="1"/>
      <c r="I7132" s="1"/>
    </row>
    <row r="7133" spans="2:9" x14ac:dyDescent="0.25">
      <c r="B7133" s="1"/>
      <c r="C7133" s="1"/>
      <c r="D7133" s="1"/>
      <c r="E7133" s="1"/>
      <c r="F7133" s="1"/>
      <c r="G7133" s="1"/>
      <c r="H7133" s="1"/>
      <c r="I7133" s="1"/>
    </row>
    <row r="7134" spans="2:9" x14ac:dyDescent="0.25">
      <c r="B7134" s="1"/>
      <c r="C7134" s="1"/>
      <c r="D7134" s="1"/>
      <c r="E7134" s="1"/>
      <c r="F7134" s="1"/>
      <c r="G7134" s="1"/>
      <c r="H7134" s="1"/>
      <c r="I7134" s="1"/>
    </row>
    <row r="7135" spans="2:9" x14ac:dyDescent="0.25">
      <c r="B7135" s="1"/>
      <c r="C7135" s="1"/>
      <c r="D7135" s="1"/>
      <c r="E7135" s="1"/>
      <c r="F7135" s="1"/>
      <c r="G7135" s="1"/>
      <c r="H7135" s="1"/>
      <c r="I7135" s="1"/>
    </row>
    <row r="7136" spans="2:9" x14ac:dyDescent="0.25">
      <c r="B7136" s="1"/>
      <c r="C7136" s="1"/>
      <c r="D7136" s="1"/>
      <c r="E7136" s="1"/>
      <c r="F7136" s="1"/>
      <c r="G7136" s="1"/>
      <c r="H7136" s="1"/>
      <c r="I7136" s="1"/>
    </row>
    <row r="7137" spans="2:9" x14ac:dyDescent="0.25">
      <c r="B7137" s="1"/>
      <c r="C7137" s="1"/>
      <c r="D7137" s="1"/>
      <c r="E7137" s="1"/>
      <c r="F7137" s="1"/>
      <c r="G7137" s="1"/>
      <c r="H7137" s="1"/>
      <c r="I7137" s="1"/>
    </row>
    <row r="7138" spans="2:9" x14ac:dyDescent="0.25">
      <c r="B7138" s="1"/>
      <c r="C7138" s="1"/>
      <c r="D7138" s="1"/>
      <c r="E7138" s="1"/>
      <c r="F7138" s="1"/>
      <c r="G7138" s="1"/>
      <c r="H7138" s="1"/>
      <c r="I7138" s="1"/>
    </row>
    <row r="7139" spans="2:9" x14ac:dyDescent="0.25">
      <c r="B7139" s="1"/>
      <c r="C7139" s="1"/>
      <c r="D7139" s="1"/>
      <c r="E7139" s="1"/>
      <c r="F7139" s="1"/>
      <c r="G7139" s="1"/>
      <c r="H7139" s="1"/>
      <c r="I7139" s="1"/>
    </row>
    <row r="7140" spans="2:9" x14ac:dyDescent="0.25">
      <c r="B7140" s="1"/>
      <c r="C7140" s="1"/>
      <c r="D7140" s="1"/>
      <c r="E7140" s="1"/>
      <c r="F7140" s="1"/>
      <c r="G7140" s="1"/>
      <c r="H7140" s="1"/>
      <c r="I7140" s="1"/>
    </row>
    <row r="7141" spans="2:9" x14ac:dyDescent="0.25">
      <c r="B7141" s="1"/>
      <c r="C7141" s="1"/>
      <c r="D7141" s="1"/>
      <c r="E7141" s="1"/>
      <c r="F7141" s="1"/>
      <c r="G7141" s="1"/>
      <c r="H7141" s="1"/>
      <c r="I7141" s="1"/>
    </row>
    <row r="7142" spans="2:9" x14ac:dyDescent="0.25">
      <c r="B7142" s="1"/>
      <c r="C7142" s="1"/>
      <c r="D7142" s="1"/>
      <c r="E7142" s="1"/>
      <c r="F7142" s="1"/>
      <c r="G7142" s="1"/>
      <c r="H7142" s="1"/>
      <c r="I7142" s="1"/>
    </row>
    <row r="7143" spans="2:9" x14ac:dyDescent="0.25">
      <c r="B7143" s="1"/>
      <c r="C7143" s="1"/>
      <c r="D7143" s="1"/>
      <c r="E7143" s="1"/>
      <c r="F7143" s="1"/>
      <c r="G7143" s="1"/>
      <c r="H7143" s="1"/>
      <c r="I7143" s="1"/>
    </row>
    <row r="7144" spans="2:9" x14ac:dyDescent="0.25">
      <c r="B7144" s="1"/>
      <c r="C7144" s="1"/>
      <c r="D7144" s="1"/>
      <c r="E7144" s="1"/>
      <c r="F7144" s="1"/>
      <c r="G7144" s="1"/>
      <c r="H7144" s="1"/>
      <c r="I7144" s="1"/>
    </row>
    <row r="7145" spans="2:9" x14ac:dyDescent="0.25">
      <c r="B7145" s="1"/>
      <c r="C7145" s="1"/>
      <c r="D7145" s="1"/>
      <c r="E7145" s="1"/>
      <c r="F7145" s="1"/>
      <c r="G7145" s="1"/>
      <c r="H7145" s="1"/>
      <c r="I7145" s="1"/>
    </row>
    <row r="7146" spans="2:9" x14ac:dyDescent="0.25">
      <c r="B7146" s="1"/>
      <c r="C7146" s="1"/>
      <c r="D7146" s="1"/>
      <c r="E7146" s="1"/>
      <c r="F7146" s="1"/>
      <c r="G7146" s="1"/>
      <c r="H7146" s="1"/>
      <c r="I7146" s="1"/>
    </row>
    <row r="7147" spans="2:9" x14ac:dyDescent="0.25">
      <c r="B7147" s="1"/>
      <c r="C7147" s="1"/>
      <c r="D7147" s="1"/>
      <c r="E7147" s="1"/>
      <c r="F7147" s="1"/>
      <c r="G7147" s="1"/>
      <c r="H7147" s="1"/>
      <c r="I7147" s="1"/>
    </row>
    <row r="7148" spans="2:9" x14ac:dyDescent="0.25">
      <c r="B7148" s="1"/>
      <c r="C7148" s="1"/>
      <c r="D7148" s="1"/>
      <c r="E7148" s="1"/>
      <c r="F7148" s="1"/>
      <c r="G7148" s="1"/>
      <c r="H7148" s="1"/>
      <c r="I7148" s="1"/>
    </row>
    <row r="7149" spans="2:9" x14ac:dyDescent="0.25">
      <c r="B7149" s="1"/>
      <c r="C7149" s="1"/>
      <c r="D7149" s="1"/>
      <c r="E7149" s="1"/>
      <c r="F7149" s="1"/>
      <c r="G7149" s="1"/>
      <c r="H7149" s="1"/>
      <c r="I7149" s="1"/>
    </row>
    <row r="7150" spans="2:9" x14ac:dyDescent="0.25">
      <c r="B7150" s="1"/>
      <c r="C7150" s="1"/>
      <c r="D7150" s="1"/>
      <c r="E7150" s="1"/>
      <c r="F7150" s="1"/>
      <c r="G7150" s="1"/>
      <c r="H7150" s="1"/>
      <c r="I7150" s="1"/>
    </row>
    <row r="7151" spans="2:9" x14ac:dyDescent="0.25">
      <c r="B7151" s="1"/>
      <c r="C7151" s="1"/>
      <c r="D7151" s="1"/>
      <c r="E7151" s="1"/>
      <c r="F7151" s="1"/>
      <c r="G7151" s="1"/>
      <c r="H7151" s="1"/>
      <c r="I7151" s="1"/>
    </row>
    <row r="7152" spans="2:9" x14ac:dyDescent="0.25">
      <c r="B7152" s="1"/>
      <c r="C7152" s="1"/>
      <c r="D7152" s="1"/>
      <c r="E7152" s="1"/>
      <c r="F7152" s="1"/>
      <c r="G7152" s="1"/>
      <c r="H7152" s="1"/>
      <c r="I7152" s="1"/>
    </row>
    <row r="7153" spans="2:9" x14ac:dyDescent="0.25">
      <c r="B7153" s="1"/>
      <c r="C7153" s="1"/>
      <c r="D7153" s="1"/>
      <c r="E7153" s="1"/>
      <c r="F7153" s="1"/>
      <c r="G7153" s="1"/>
      <c r="H7153" s="1"/>
      <c r="I7153" s="1"/>
    </row>
    <row r="7154" spans="2:9" x14ac:dyDescent="0.25">
      <c r="B7154" s="1"/>
      <c r="C7154" s="1"/>
      <c r="D7154" s="1"/>
      <c r="E7154" s="1"/>
      <c r="F7154" s="1"/>
      <c r="G7154" s="1"/>
      <c r="H7154" s="1"/>
      <c r="I7154" s="1"/>
    </row>
    <row r="7155" spans="2:9" x14ac:dyDescent="0.25">
      <c r="B7155" s="1"/>
      <c r="C7155" s="1"/>
      <c r="D7155" s="1"/>
      <c r="E7155" s="1"/>
      <c r="F7155" s="1"/>
      <c r="G7155" s="1"/>
      <c r="H7155" s="1"/>
      <c r="I7155" s="1"/>
    </row>
    <row r="7156" spans="2:9" x14ac:dyDescent="0.25">
      <c r="B7156" s="1"/>
      <c r="C7156" s="1"/>
      <c r="D7156" s="1"/>
      <c r="E7156" s="1"/>
      <c r="F7156" s="1"/>
      <c r="G7156" s="1"/>
      <c r="H7156" s="1"/>
      <c r="I7156" s="1"/>
    </row>
    <row r="7157" spans="2:9" x14ac:dyDescent="0.25">
      <c r="B7157" s="1"/>
      <c r="C7157" s="1"/>
      <c r="D7157" s="1"/>
      <c r="E7157" s="1"/>
      <c r="F7157" s="1"/>
      <c r="G7157" s="1"/>
      <c r="H7157" s="1"/>
      <c r="I7157" s="1"/>
    </row>
    <row r="7158" spans="2:9" x14ac:dyDescent="0.25">
      <c r="B7158" s="1"/>
      <c r="C7158" s="1"/>
      <c r="D7158" s="1"/>
      <c r="E7158" s="1"/>
      <c r="F7158" s="1"/>
      <c r="G7158" s="1"/>
      <c r="H7158" s="1"/>
      <c r="I7158" s="1"/>
    </row>
    <row r="7159" spans="2:9" x14ac:dyDescent="0.25">
      <c r="B7159" s="1"/>
      <c r="C7159" s="1"/>
      <c r="D7159" s="1"/>
      <c r="E7159" s="1"/>
      <c r="F7159" s="1"/>
      <c r="G7159" s="1"/>
      <c r="H7159" s="1"/>
      <c r="I7159" s="1"/>
    </row>
    <row r="7160" spans="2:9" x14ac:dyDescent="0.25">
      <c r="B7160" s="1"/>
      <c r="C7160" s="1"/>
      <c r="D7160" s="1"/>
      <c r="E7160" s="1"/>
      <c r="F7160" s="1"/>
      <c r="G7160" s="1"/>
      <c r="H7160" s="1"/>
      <c r="I7160" s="1"/>
    </row>
    <row r="7161" spans="2:9" x14ac:dyDescent="0.25">
      <c r="B7161" s="1"/>
      <c r="C7161" s="1"/>
      <c r="D7161" s="1"/>
      <c r="E7161" s="1"/>
      <c r="F7161" s="1"/>
      <c r="G7161" s="1"/>
      <c r="H7161" s="1"/>
      <c r="I7161" s="1"/>
    </row>
    <row r="7162" spans="2:9" x14ac:dyDescent="0.25">
      <c r="B7162" s="1"/>
      <c r="C7162" s="1"/>
      <c r="D7162" s="1"/>
      <c r="E7162" s="1"/>
      <c r="F7162" s="1"/>
      <c r="G7162" s="1"/>
      <c r="H7162" s="1"/>
      <c r="I7162" s="1"/>
    </row>
    <row r="7163" spans="2:9" x14ac:dyDescent="0.25">
      <c r="B7163" s="1"/>
      <c r="C7163" s="1"/>
      <c r="D7163" s="1"/>
      <c r="E7163" s="1"/>
      <c r="F7163" s="1"/>
      <c r="G7163" s="1"/>
      <c r="H7163" s="1"/>
      <c r="I7163" s="1"/>
    </row>
    <row r="7164" spans="2:9" x14ac:dyDescent="0.25">
      <c r="B7164" s="1"/>
      <c r="C7164" s="1"/>
      <c r="D7164" s="1"/>
      <c r="E7164" s="1"/>
      <c r="F7164" s="1"/>
      <c r="G7164" s="1"/>
      <c r="H7164" s="1"/>
      <c r="I7164" s="1"/>
    </row>
    <row r="7165" spans="2:9" x14ac:dyDescent="0.25">
      <c r="B7165" s="1"/>
      <c r="C7165" s="1"/>
      <c r="D7165" s="1"/>
      <c r="E7165" s="1"/>
      <c r="F7165" s="1"/>
      <c r="G7165" s="1"/>
      <c r="H7165" s="1"/>
      <c r="I7165" s="1"/>
    </row>
    <row r="7166" spans="2:9" x14ac:dyDescent="0.25">
      <c r="B7166" s="1"/>
      <c r="C7166" s="1"/>
      <c r="D7166" s="1"/>
      <c r="E7166" s="1"/>
      <c r="F7166" s="1"/>
      <c r="G7166" s="1"/>
      <c r="H7166" s="1"/>
      <c r="I7166" s="1"/>
    </row>
    <row r="7167" spans="2:9" x14ac:dyDescent="0.25">
      <c r="B7167" s="1"/>
      <c r="C7167" s="1"/>
      <c r="D7167" s="1"/>
      <c r="E7167" s="1"/>
      <c r="F7167" s="1"/>
      <c r="G7167" s="1"/>
      <c r="H7167" s="1"/>
      <c r="I7167" s="1"/>
    </row>
    <row r="7168" spans="2:9" x14ac:dyDescent="0.25">
      <c r="B7168" s="1"/>
      <c r="C7168" s="1"/>
      <c r="D7168" s="1"/>
      <c r="E7168" s="1"/>
      <c r="F7168" s="1"/>
      <c r="G7168" s="1"/>
      <c r="H7168" s="1"/>
      <c r="I7168" s="1"/>
    </row>
    <row r="7169" spans="2:9" x14ac:dyDescent="0.25">
      <c r="B7169" s="1"/>
      <c r="C7169" s="1"/>
      <c r="D7169" s="1"/>
      <c r="E7169" s="1"/>
      <c r="F7169" s="1"/>
      <c r="G7169" s="1"/>
      <c r="H7169" s="1"/>
      <c r="I7169" s="1"/>
    </row>
    <row r="7170" spans="2:9" x14ac:dyDescent="0.25">
      <c r="B7170" s="1"/>
      <c r="C7170" s="1"/>
      <c r="D7170" s="1"/>
      <c r="E7170" s="1"/>
      <c r="F7170" s="1"/>
      <c r="G7170" s="1"/>
      <c r="H7170" s="1"/>
      <c r="I7170" s="1"/>
    </row>
    <row r="7171" spans="2:9" x14ac:dyDescent="0.25">
      <c r="B7171" s="1"/>
      <c r="C7171" s="1"/>
      <c r="D7171" s="1"/>
      <c r="E7171" s="1"/>
      <c r="F7171" s="1"/>
      <c r="G7171" s="1"/>
      <c r="H7171" s="1"/>
      <c r="I7171" s="1"/>
    </row>
    <row r="7172" spans="2:9" x14ac:dyDescent="0.25">
      <c r="B7172" s="1"/>
      <c r="C7172" s="1"/>
      <c r="D7172" s="1"/>
      <c r="E7172" s="1"/>
      <c r="F7172" s="1"/>
      <c r="G7172" s="1"/>
      <c r="H7172" s="1"/>
      <c r="I7172" s="1"/>
    </row>
    <row r="7173" spans="2:9" x14ac:dyDescent="0.25">
      <c r="B7173" s="1"/>
      <c r="C7173" s="1"/>
      <c r="D7173" s="1"/>
      <c r="E7173" s="1"/>
      <c r="F7173" s="1"/>
      <c r="G7173" s="1"/>
      <c r="H7173" s="1"/>
      <c r="I7173" s="1"/>
    </row>
    <row r="7174" spans="2:9" x14ac:dyDescent="0.25">
      <c r="B7174" s="1"/>
      <c r="C7174" s="1"/>
      <c r="D7174" s="1"/>
      <c r="E7174" s="1"/>
      <c r="F7174" s="1"/>
      <c r="G7174" s="1"/>
      <c r="H7174" s="1"/>
      <c r="I7174" s="1"/>
    </row>
    <row r="7175" spans="2:9" x14ac:dyDescent="0.25">
      <c r="B7175" s="1"/>
      <c r="C7175" s="1"/>
      <c r="D7175" s="1"/>
      <c r="E7175" s="1"/>
      <c r="F7175" s="1"/>
      <c r="G7175" s="1"/>
      <c r="H7175" s="1"/>
      <c r="I7175" s="1"/>
    </row>
    <row r="7176" spans="2:9" x14ac:dyDescent="0.25">
      <c r="B7176" s="1"/>
      <c r="C7176" s="1"/>
      <c r="D7176" s="1"/>
      <c r="E7176" s="1"/>
      <c r="F7176" s="1"/>
      <c r="G7176" s="1"/>
      <c r="H7176" s="1"/>
      <c r="I7176" s="1"/>
    </row>
    <row r="7177" spans="2:9" x14ac:dyDescent="0.25">
      <c r="B7177" s="1"/>
      <c r="C7177" s="1"/>
      <c r="D7177" s="1"/>
      <c r="E7177" s="1"/>
      <c r="F7177" s="1"/>
      <c r="G7177" s="1"/>
      <c r="H7177" s="1"/>
      <c r="I7177" s="1"/>
    </row>
    <row r="7178" spans="2:9" x14ac:dyDescent="0.25">
      <c r="B7178" s="1"/>
      <c r="C7178" s="1"/>
      <c r="D7178" s="1"/>
      <c r="E7178" s="1"/>
      <c r="F7178" s="1"/>
      <c r="G7178" s="1"/>
      <c r="H7178" s="1"/>
      <c r="I7178" s="1"/>
    </row>
    <row r="7179" spans="2:9" x14ac:dyDescent="0.25">
      <c r="B7179" s="1"/>
      <c r="C7179" s="1"/>
      <c r="D7179" s="1"/>
      <c r="E7179" s="1"/>
      <c r="F7179" s="1"/>
      <c r="G7179" s="1"/>
      <c r="H7179" s="1"/>
      <c r="I7179" s="1"/>
    </row>
    <row r="7180" spans="2:9" x14ac:dyDescent="0.25">
      <c r="B7180" s="1"/>
      <c r="C7180" s="1"/>
      <c r="D7180" s="1"/>
      <c r="E7180" s="1"/>
      <c r="F7180" s="1"/>
      <c r="G7180" s="1"/>
      <c r="H7180" s="1"/>
      <c r="I7180" s="1"/>
    </row>
    <row r="7181" spans="2:9" x14ac:dyDescent="0.25">
      <c r="B7181" s="1"/>
      <c r="C7181" s="1"/>
      <c r="D7181" s="1"/>
      <c r="E7181" s="1"/>
      <c r="F7181" s="1"/>
      <c r="G7181" s="1"/>
      <c r="H7181" s="1"/>
      <c r="I7181" s="1"/>
    </row>
    <row r="7182" spans="2:9" x14ac:dyDescent="0.25">
      <c r="B7182" s="1"/>
      <c r="C7182" s="1"/>
      <c r="D7182" s="1"/>
      <c r="E7182" s="1"/>
      <c r="F7182" s="1"/>
      <c r="G7182" s="1"/>
      <c r="H7182" s="1"/>
      <c r="I7182" s="1"/>
    </row>
    <row r="7183" spans="2:9" x14ac:dyDescent="0.25">
      <c r="B7183" s="1"/>
      <c r="C7183" s="1"/>
      <c r="D7183" s="1"/>
      <c r="E7183" s="1"/>
      <c r="F7183" s="1"/>
      <c r="G7183" s="1"/>
      <c r="H7183" s="1"/>
      <c r="I7183" s="1"/>
    </row>
    <row r="7184" spans="2:9" x14ac:dyDescent="0.25">
      <c r="B7184" s="1"/>
      <c r="C7184" s="1"/>
      <c r="D7184" s="1"/>
      <c r="E7184" s="1"/>
      <c r="F7184" s="1"/>
      <c r="G7184" s="1"/>
      <c r="H7184" s="1"/>
      <c r="I7184" s="1"/>
    </row>
    <row r="7185" spans="2:9" x14ac:dyDescent="0.25">
      <c r="B7185" s="1"/>
      <c r="C7185" s="1"/>
      <c r="D7185" s="1"/>
      <c r="E7185" s="1"/>
      <c r="F7185" s="1"/>
      <c r="G7185" s="1"/>
      <c r="H7185" s="1"/>
      <c r="I7185" s="1"/>
    </row>
    <row r="7186" spans="2:9" x14ac:dyDescent="0.25">
      <c r="B7186" s="1"/>
      <c r="C7186" s="1"/>
      <c r="D7186" s="1"/>
      <c r="E7186" s="1"/>
      <c r="F7186" s="1"/>
      <c r="G7186" s="1"/>
      <c r="H7186" s="1"/>
      <c r="I7186" s="1"/>
    </row>
    <row r="7187" spans="2:9" x14ac:dyDescent="0.25">
      <c r="B7187" s="1"/>
      <c r="C7187" s="1"/>
      <c r="D7187" s="1"/>
      <c r="E7187" s="1"/>
      <c r="F7187" s="1"/>
      <c r="G7187" s="1"/>
      <c r="H7187" s="1"/>
      <c r="I7187" s="1"/>
    </row>
    <row r="7188" spans="2:9" x14ac:dyDescent="0.25">
      <c r="B7188" s="1"/>
      <c r="C7188" s="1"/>
      <c r="D7188" s="1"/>
      <c r="E7188" s="1"/>
      <c r="F7188" s="1"/>
      <c r="G7188" s="1"/>
      <c r="H7188" s="1"/>
      <c r="I7188" s="1"/>
    </row>
    <row r="7189" spans="2:9" x14ac:dyDescent="0.25">
      <c r="B7189" s="1"/>
      <c r="C7189" s="1"/>
      <c r="D7189" s="1"/>
      <c r="E7189" s="1"/>
      <c r="F7189" s="1"/>
      <c r="G7189" s="1"/>
      <c r="H7189" s="1"/>
      <c r="I7189" s="1"/>
    </row>
    <row r="7190" spans="2:9" x14ac:dyDescent="0.25">
      <c r="B7190" s="1"/>
      <c r="C7190" s="1"/>
      <c r="D7190" s="1"/>
      <c r="E7190" s="1"/>
      <c r="F7190" s="1"/>
      <c r="G7190" s="1"/>
      <c r="H7190" s="1"/>
      <c r="I7190" s="1"/>
    </row>
    <row r="7191" spans="2:9" x14ac:dyDescent="0.25">
      <c r="B7191" s="1"/>
      <c r="C7191" s="1"/>
      <c r="D7191" s="1"/>
      <c r="E7191" s="1"/>
      <c r="F7191" s="1"/>
      <c r="G7191" s="1"/>
      <c r="H7191" s="1"/>
      <c r="I7191" s="1"/>
    </row>
    <row r="7192" spans="2:9" x14ac:dyDescent="0.25">
      <c r="B7192" s="1"/>
      <c r="C7192" s="1"/>
      <c r="D7192" s="1"/>
      <c r="E7192" s="1"/>
      <c r="F7192" s="1"/>
      <c r="G7192" s="1"/>
      <c r="H7192" s="1"/>
      <c r="I7192" s="1"/>
    </row>
    <row r="7193" spans="2:9" x14ac:dyDescent="0.25">
      <c r="B7193" s="1"/>
      <c r="C7193" s="1"/>
      <c r="D7193" s="1"/>
      <c r="E7193" s="1"/>
      <c r="F7193" s="1"/>
      <c r="G7193" s="1"/>
      <c r="H7193" s="1"/>
      <c r="I7193" s="1"/>
    </row>
    <row r="7194" spans="2:9" x14ac:dyDescent="0.25">
      <c r="B7194" s="1"/>
      <c r="C7194" s="1"/>
      <c r="D7194" s="1"/>
      <c r="E7194" s="1"/>
      <c r="F7194" s="1"/>
      <c r="G7194" s="1"/>
      <c r="H7194" s="1"/>
      <c r="I7194" s="1"/>
    </row>
    <row r="7195" spans="2:9" x14ac:dyDescent="0.25">
      <c r="B7195" s="1"/>
      <c r="C7195" s="1"/>
      <c r="D7195" s="1"/>
      <c r="E7195" s="1"/>
      <c r="F7195" s="1"/>
      <c r="G7195" s="1"/>
      <c r="H7195" s="1"/>
      <c r="I7195" s="1"/>
    </row>
    <row r="7196" spans="2:9" x14ac:dyDescent="0.25">
      <c r="B7196" s="1"/>
      <c r="C7196" s="1"/>
      <c r="D7196" s="1"/>
      <c r="E7196" s="1"/>
      <c r="F7196" s="1"/>
      <c r="G7196" s="1"/>
      <c r="H7196" s="1"/>
      <c r="I7196" s="1"/>
    </row>
    <row r="7197" spans="2:9" x14ac:dyDescent="0.25">
      <c r="B7197" s="1"/>
      <c r="C7197" s="1"/>
      <c r="D7197" s="1"/>
      <c r="E7197" s="1"/>
      <c r="F7197" s="1"/>
      <c r="G7197" s="1"/>
      <c r="H7197" s="1"/>
      <c r="I7197" s="1"/>
    </row>
    <row r="7198" spans="2:9" x14ac:dyDescent="0.25">
      <c r="B7198" s="1"/>
      <c r="C7198" s="1"/>
      <c r="D7198" s="1"/>
      <c r="E7198" s="1"/>
      <c r="F7198" s="1"/>
      <c r="G7198" s="1"/>
      <c r="H7198" s="1"/>
      <c r="I7198" s="1"/>
    </row>
    <row r="7199" spans="2:9" x14ac:dyDescent="0.25">
      <c r="B7199" s="1"/>
      <c r="C7199" s="1"/>
      <c r="D7199" s="1"/>
      <c r="E7199" s="1"/>
      <c r="F7199" s="1"/>
      <c r="G7199" s="1"/>
      <c r="H7199" s="1"/>
      <c r="I7199" s="1"/>
    </row>
    <row r="7200" spans="2:9" x14ac:dyDescent="0.25">
      <c r="B7200" s="1"/>
      <c r="C7200" s="1"/>
      <c r="D7200" s="1"/>
      <c r="E7200" s="1"/>
      <c r="F7200" s="1"/>
      <c r="G7200" s="1"/>
      <c r="H7200" s="1"/>
      <c r="I7200" s="1"/>
    </row>
    <row r="7201" spans="2:9" x14ac:dyDescent="0.25">
      <c r="B7201" s="1"/>
      <c r="C7201" s="1"/>
      <c r="D7201" s="1"/>
      <c r="E7201" s="1"/>
      <c r="F7201" s="1"/>
      <c r="G7201" s="1"/>
      <c r="H7201" s="1"/>
      <c r="I7201" s="1"/>
    </row>
    <row r="7202" spans="2:9" x14ac:dyDescent="0.25">
      <c r="B7202" s="1"/>
      <c r="C7202" s="1"/>
      <c r="D7202" s="1"/>
      <c r="E7202" s="1"/>
      <c r="F7202" s="1"/>
      <c r="G7202" s="1"/>
      <c r="H7202" s="1"/>
      <c r="I7202" s="1"/>
    </row>
    <row r="7203" spans="2:9" x14ac:dyDescent="0.25">
      <c r="B7203" s="1"/>
      <c r="C7203" s="1"/>
      <c r="D7203" s="1"/>
      <c r="E7203" s="1"/>
      <c r="F7203" s="1"/>
      <c r="G7203" s="1"/>
      <c r="H7203" s="1"/>
      <c r="I7203" s="1"/>
    </row>
    <row r="7204" spans="2:9" x14ac:dyDescent="0.25">
      <c r="B7204" s="1"/>
      <c r="C7204" s="1"/>
      <c r="D7204" s="1"/>
      <c r="E7204" s="1"/>
      <c r="F7204" s="1"/>
      <c r="G7204" s="1"/>
      <c r="H7204" s="1"/>
      <c r="I7204" s="1"/>
    </row>
    <row r="7205" spans="2:9" x14ac:dyDescent="0.25">
      <c r="B7205" s="1"/>
      <c r="C7205" s="1"/>
      <c r="D7205" s="1"/>
      <c r="E7205" s="1"/>
      <c r="F7205" s="1"/>
      <c r="G7205" s="1"/>
      <c r="H7205" s="1"/>
      <c r="I7205" s="1"/>
    </row>
    <row r="7206" spans="2:9" x14ac:dyDescent="0.25">
      <c r="B7206" s="1"/>
      <c r="C7206" s="1"/>
      <c r="D7206" s="1"/>
      <c r="E7206" s="1"/>
      <c r="F7206" s="1"/>
      <c r="G7206" s="1"/>
      <c r="H7206" s="1"/>
      <c r="I7206" s="1"/>
    </row>
    <row r="7207" spans="2:9" x14ac:dyDescent="0.25">
      <c r="B7207" s="1"/>
      <c r="C7207" s="1"/>
      <c r="D7207" s="1"/>
      <c r="E7207" s="1"/>
      <c r="F7207" s="1"/>
      <c r="G7207" s="1"/>
      <c r="H7207" s="1"/>
      <c r="I7207" s="1"/>
    </row>
    <row r="7208" spans="2:9" x14ac:dyDescent="0.25">
      <c r="B7208" s="1"/>
      <c r="C7208" s="1"/>
      <c r="D7208" s="1"/>
      <c r="E7208" s="1"/>
      <c r="F7208" s="1"/>
      <c r="G7208" s="1"/>
      <c r="H7208" s="1"/>
      <c r="I7208" s="1"/>
    </row>
    <row r="7209" spans="2:9" x14ac:dyDescent="0.25">
      <c r="B7209" s="1"/>
      <c r="C7209" s="1"/>
      <c r="D7209" s="1"/>
      <c r="E7209" s="1"/>
      <c r="F7209" s="1"/>
      <c r="G7209" s="1"/>
      <c r="H7209" s="1"/>
      <c r="I7209" s="1"/>
    </row>
    <row r="7210" spans="2:9" x14ac:dyDescent="0.25">
      <c r="B7210" s="1"/>
      <c r="C7210" s="1"/>
      <c r="D7210" s="1"/>
      <c r="E7210" s="1"/>
      <c r="F7210" s="1"/>
      <c r="G7210" s="1"/>
      <c r="H7210" s="1"/>
      <c r="I7210" s="1"/>
    </row>
    <row r="7211" spans="2:9" x14ac:dyDescent="0.25">
      <c r="B7211" s="1"/>
      <c r="C7211" s="1"/>
      <c r="D7211" s="1"/>
      <c r="E7211" s="1"/>
      <c r="F7211" s="1"/>
      <c r="G7211" s="1"/>
      <c r="H7211" s="1"/>
      <c r="I7211" s="1"/>
    </row>
    <row r="7212" spans="2:9" x14ac:dyDescent="0.25">
      <c r="B7212" s="1"/>
      <c r="C7212" s="1"/>
      <c r="D7212" s="1"/>
      <c r="E7212" s="1"/>
      <c r="F7212" s="1"/>
      <c r="G7212" s="1"/>
      <c r="H7212" s="1"/>
      <c r="I7212" s="1"/>
    </row>
    <row r="7213" spans="2:9" x14ac:dyDescent="0.25">
      <c r="B7213" s="1"/>
      <c r="C7213" s="1"/>
      <c r="D7213" s="1"/>
      <c r="E7213" s="1"/>
      <c r="F7213" s="1"/>
      <c r="G7213" s="1"/>
      <c r="H7213" s="1"/>
      <c r="I7213" s="1"/>
    </row>
    <row r="7214" spans="2:9" x14ac:dyDescent="0.25">
      <c r="B7214" s="1"/>
      <c r="C7214" s="1"/>
      <c r="D7214" s="1"/>
      <c r="E7214" s="1"/>
      <c r="F7214" s="1"/>
      <c r="G7214" s="1"/>
      <c r="H7214" s="1"/>
      <c r="I7214" s="1"/>
    </row>
    <row r="7215" spans="2:9" x14ac:dyDescent="0.25">
      <c r="B7215" s="1"/>
      <c r="C7215" s="1"/>
      <c r="D7215" s="1"/>
      <c r="E7215" s="1"/>
      <c r="F7215" s="1"/>
      <c r="G7215" s="1"/>
      <c r="H7215" s="1"/>
      <c r="I7215" s="1"/>
    </row>
    <row r="7216" spans="2:9" x14ac:dyDescent="0.25">
      <c r="B7216" s="1"/>
      <c r="C7216" s="1"/>
      <c r="D7216" s="1"/>
      <c r="E7216" s="1"/>
      <c r="F7216" s="1"/>
      <c r="G7216" s="1"/>
      <c r="H7216" s="1"/>
      <c r="I7216" s="1"/>
    </row>
    <row r="7217" spans="2:9" x14ac:dyDescent="0.25">
      <c r="B7217" s="1"/>
      <c r="C7217" s="1"/>
      <c r="D7217" s="1"/>
      <c r="E7217" s="1"/>
      <c r="F7217" s="1"/>
      <c r="G7217" s="1"/>
      <c r="H7217" s="1"/>
      <c r="I7217" s="1"/>
    </row>
    <row r="7218" spans="2:9" x14ac:dyDescent="0.25">
      <c r="B7218" s="1"/>
      <c r="C7218" s="1"/>
      <c r="D7218" s="1"/>
      <c r="E7218" s="1"/>
      <c r="F7218" s="1"/>
      <c r="G7218" s="1"/>
      <c r="H7218" s="1"/>
      <c r="I7218" s="1"/>
    </row>
    <row r="7219" spans="2:9" x14ac:dyDescent="0.25">
      <c r="B7219" s="1"/>
      <c r="C7219" s="1"/>
      <c r="D7219" s="1"/>
      <c r="E7219" s="1"/>
      <c r="F7219" s="1"/>
      <c r="G7219" s="1"/>
      <c r="H7219" s="1"/>
      <c r="I7219" s="1"/>
    </row>
    <row r="7220" spans="2:9" x14ac:dyDescent="0.25">
      <c r="B7220" s="1"/>
      <c r="C7220" s="1"/>
      <c r="D7220" s="1"/>
      <c r="E7220" s="1"/>
      <c r="F7220" s="1"/>
      <c r="G7220" s="1"/>
      <c r="H7220" s="1"/>
      <c r="I7220" s="1"/>
    </row>
    <row r="7221" spans="2:9" x14ac:dyDescent="0.25">
      <c r="B7221" s="1"/>
      <c r="C7221" s="1"/>
      <c r="D7221" s="1"/>
      <c r="E7221" s="1"/>
      <c r="F7221" s="1"/>
      <c r="G7221" s="1"/>
      <c r="H7221" s="1"/>
      <c r="I7221" s="1"/>
    </row>
    <row r="7222" spans="2:9" x14ac:dyDescent="0.25">
      <c r="B7222" s="1"/>
      <c r="C7222" s="1"/>
      <c r="D7222" s="1"/>
      <c r="E7222" s="1"/>
      <c r="F7222" s="1"/>
      <c r="G7222" s="1"/>
      <c r="H7222" s="1"/>
      <c r="I7222" s="1"/>
    </row>
    <row r="7223" spans="2:9" x14ac:dyDescent="0.25">
      <c r="B7223" s="1"/>
      <c r="C7223" s="1"/>
      <c r="D7223" s="1"/>
      <c r="E7223" s="1"/>
      <c r="F7223" s="1"/>
      <c r="G7223" s="1"/>
      <c r="H7223" s="1"/>
      <c r="I7223" s="1"/>
    </row>
    <row r="7224" spans="2:9" x14ac:dyDescent="0.25">
      <c r="B7224" s="1"/>
      <c r="C7224" s="1"/>
      <c r="D7224" s="1"/>
      <c r="E7224" s="1"/>
      <c r="F7224" s="1"/>
      <c r="G7224" s="1"/>
      <c r="H7224" s="1"/>
      <c r="I7224" s="1"/>
    </row>
    <row r="7225" spans="2:9" x14ac:dyDescent="0.25">
      <c r="B7225" s="1"/>
      <c r="C7225" s="1"/>
      <c r="D7225" s="1"/>
      <c r="E7225" s="1"/>
      <c r="F7225" s="1"/>
      <c r="G7225" s="1"/>
      <c r="H7225" s="1"/>
      <c r="I7225" s="1"/>
    </row>
    <row r="7226" spans="2:9" x14ac:dyDescent="0.25">
      <c r="B7226" s="1"/>
      <c r="C7226" s="1"/>
      <c r="D7226" s="1"/>
      <c r="E7226" s="1"/>
      <c r="F7226" s="1"/>
      <c r="G7226" s="1"/>
      <c r="H7226" s="1"/>
      <c r="I7226" s="1"/>
    </row>
    <row r="7227" spans="2:9" x14ac:dyDescent="0.25">
      <c r="B7227" s="1"/>
      <c r="C7227" s="1"/>
      <c r="D7227" s="1"/>
      <c r="E7227" s="1"/>
      <c r="F7227" s="1"/>
      <c r="G7227" s="1"/>
      <c r="H7227" s="1"/>
      <c r="I7227" s="1"/>
    </row>
    <row r="7228" spans="2:9" x14ac:dyDescent="0.25">
      <c r="B7228" s="1"/>
      <c r="C7228" s="1"/>
      <c r="D7228" s="1"/>
      <c r="E7228" s="1"/>
      <c r="F7228" s="1"/>
      <c r="G7228" s="1"/>
      <c r="H7228" s="1"/>
      <c r="I7228" s="1"/>
    </row>
    <row r="7229" spans="2:9" x14ac:dyDescent="0.25">
      <c r="B7229" s="1"/>
      <c r="C7229" s="1"/>
      <c r="D7229" s="1"/>
      <c r="E7229" s="1"/>
      <c r="F7229" s="1"/>
      <c r="G7229" s="1"/>
      <c r="H7229" s="1"/>
      <c r="I7229" s="1"/>
    </row>
    <row r="7230" spans="2:9" x14ac:dyDescent="0.25">
      <c r="B7230" s="1"/>
      <c r="C7230" s="1"/>
      <c r="D7230" s="1"/>
      <c r="E7230" s="1"/>
      <c r="F7230" s="1"/>
      <c r="G7230" s="1"/>
      <c r="H7230" s="1"/>
      <c r="I7230" s="1"/>
    </row>
    <row r="7231" spans="2:9" x14ac:dyDescent="0.25">
      <c r="B7231" s="1"/>
      <c r="C7231" s="1"/>
      <c r="D7231" s="1"/>
      <c r="E7231" s="1"/>
      <c r="F7231" s="1"/>
      <c r="G7231" s="1"/>
      <c r="H7231" s="1"/>
      <c r="I7231" s="1"/>
    </row>
    <row r="7232" spans="2:9" x14ac:dyDescent="0.25">
      <c r="B7232" s="1"/>
      <c r="C7232" s="1"/>
      <c r="D7232" s="1"/>
      <c r="E7232" s="1"/>
      <c r="F7232" s="1"/>
      <c r="G7232" s="1"/>
      <c r="H7232" s="1"/>
      <c r="I7232" s="1"/>
    </row>
    <row r="7233" spans="2:9" x14ac:dyDescent="0.25">
      <c r="B7233" s="1"/>
      <c r="C7233" s="1"/>
      <c r="D7233" s="1"/>
      <c r="E7233" s="1"/>
      <c r="F7233" s="1"/>
      <c r="G7233" s="1"/>
      <c r="H7233" s="1"/>
      <c r="I7233" s="1"/>
    </row>
    <row r="7234" spans="2:9" x14ac:dyDescent="0.25">
      <c r="B7234" s="1"/>
      <c r="C7234" s="1"/>
      <c r="D7234" s="1"/>
      <c r="E7234" s="1"/>
      <c r="F7234" s="1"/>
      <c r="G7234" s="1"/>
      <c r="H7234" s="1"/>
      <c r="I7234" s="1"/>
    </row>
    <row r="7235" spans="2:9" x14ac:dyDescent="0.25">
      <c r="B7235" s="1"/>
      <c r="C7235" s="1"/>
      <c r="D7235" s="1"/>
      <c r="E7235" s="1"/>
      <c r="F7235" s="1"/>
      <c r="G7235" s="1"/>
      <c r="H7235" s="1"/>
      <c r="I7235" s="1"/>
    </row>
    <row r="7236" spans="2:9" x14ac:dyDescent="0.25">
      <c r="B7236" s="1"/>
      <c r="C7236" s="1"/>
      <c r="D7236" s="1"/>
      <c r="E7236" s="1"/>
      <c r="F7236" s="1"/>
      <c r="G7236" s="1"/>
      <c r="H7236" s="1"/>
      <c r="I7236" s="1"/>
    </row>
    <row r="7237" spans="2:9" x14ac:dyDescent="0.25">
      <c r="B7237" s="1"/>
      <c r="C7237" s="1"/>
      <c r="D7237" s="1"/>
      <c r="E7237" s="1"/>
      <c r="F7237" s="1"/>
      <c r="G7237" s="1"/>
      <c r="H7237" s="1"/>
      <c r="I7237" s="1"/>
    </row>
    <row r="7238" spans="2:9" x14ac:dyDescent="0.25">
      <c r="B7238" s="1"/>
      <c r="C7238" s="1"/>
      <c r="D7238" s="1"/>
      <c r="E7238" s="1"/>
      <c r="F7238" s="1"/>
      <c r="G7238" s="1"/>
      <c r="H7238" s="1"/>
      <c r="I7238" s="1"/>
    </row>
    <row r="7239" spans="2:9" x14ac:dyDescent="0.25">
      <c r="B7239" s="1"/>
      <c r="C7239" s="1"/>
      <c r="D7239" s="1"/>
      <c r="E7239" s="1"/>
      <c r="F7239" s="1"/>
      <c r="G7239" s="1"/>
      <c r="H7239" s="1"/>
      <c r="I7239" s="1"/>
    </row>
    <row r="7240" spans="2:9" x14ac:dyDescent="0.25">
      <c r="B7240" s="1"/>
      <c r="C7240" s="1"/>
      <c r="D7240" s="1"/>
      <c r="E7240" s="1"/>
      <c r="F7240" s="1"/>
      <c r="G7240" s="1"/>
      <c r="H7240" s="1"/>
      <c r="I7240" s="1"/>
    </row>
    <row r="7241" spans="2:9" x14ac:dyDescent="0.25">
      <c r="B7241" s="1"/>
      <c r="C7241" s="1"/>
      <c r="D7241" s="1"/>
      <c r="E7241" s="1"/>
      <c r="F7241" s="1"/>
      <c r="G7241" s="1"/>
      <c r="H7241" s="1"/>
      <c r="I7241" s="1"/>
    </row>
    <row r="7242" spans="2:9" x14ac:dyDescent="0.25">
      <c r="B7242" s="1"/>
      <c r="C7242" s="1"/>
      <c r="D7242" s="1"/>
      <c r="E7242" s="1"/>
      <c r="F7242" s="1"/>
      <c r="G7242" s="1"/>
      <c r="H7242" s="1"/>
      <c r="I7242" s="1"/>
    </row>
    <row r="7243" spans="2:9" x14ac:dyDescent="0.25">
      <c r="B7243" s="1"/>
      <c r="C7243" s="1"/>
      <c r="D7243" s="1"/>
      <c r="E7243" s="1"/>
      <c r="F7243" s="1"/>
      <c r="G7243" s="1"/>
      <c r="H7243" s="1"/>
      <c r="I7243" s="1"/>
    </row>
    <row r="7244" spans="2:9" x14ac:dyDescent="0.25">
      <c r="B7244" s="1"/>
      <c r="C7244" s="1"/>
      <c r="D7244" s="1"/>
      <c r="E7244" s="1"/>
      <c r="F7244" s="1"/>
      <c r="G7244" s="1"/>
      <c r="H7244" s="1"/>
      <c r="I7244" s="1"/>
    </row>
    <row r="7245" spans="2:9" x14ac:dyDescent="0.25">
      <c r="B7245" s="1"/>
      <c r="C7245" s="1"/>
      <c r="D7245" s="1"/>
      <c r="E7245" s="1"/>
      <c r="F7245" s="1"/>
      <c r="G7245" s="1"/>
      <c r="H7245" s="1"/>
      <c r="I7245" s="1"/>
    </row>
    <row r="7246" spans="2:9" x14ac:dyDescent="0.25">
      <c r="B7246" s="1"/>
      <c r="C7246" s="1"/>
      <c r="D7246" s="1"/>
      <c r="E7246" s="1"/>
      <c r="F7246" s="1"/>
      <c r="G7246" s="1"/>
      <c r="H7246" s="1"/>
      <c r="I7246" s="1"/>
    </row>
    <row r="7247" spans="2:9" x14ac:dyDescent="0.25">
      <c r="B7247" s="1"/>
      <c r="C7247" s="1"/>
      <c r="D7247" s="1"/>
      <c r="E7247" s="1"/>
      <c r="F7247" s="1"/>
      <c r="G7247" s="1"/>
      <c r="H7247" s="1"/>
      <c r="I7247" s="1"/>
    </row>
    <row r="7248" spans="2:9" x14ac:dyDescent="0.25">
      <c r="B7248" s="1"/>
      <c r="C7248" s="1"/>
      <c r="D7248" s="1"/>
      <c r="E7248" s="1"/>
      <c r="F7248" s="1"/>
      <c r="G7248" s="1"/>
      <c r="H7248" s="1"/>
      <c r="I7248" s="1"/>
    </row>
    <row r="7249" spans="2:9" x14ac:dyDescent="0.25">
      <c r="B7249" s="1"/>
      <c r="C7249" s="1"/>
      <c r="D7249" s="1"/>
      <c r="E7249" s="1"/>
      <c r="F7249" s="1"/>
      <c r="G7249" s="1"/>
      <c r="H7249" s="1"/>
      <c r="I7249" s="1"/>
    </row>
    <row r="7250" spans="2:9" x14ac:dyDescent="0.25">
      <c r="B7250" s="1"/>
      <c r="C7250" s="1"/>
      <c r="D7250" s="1"/>
      <c r="E7250" s="1"/>
      <c r="F7250" s="1"/>
      <c r="G7250" s="1"/>
      <c r="H7250" s="1"/>
      <c r="I7250" s="1"/>
    </row>
    <row r="7251" spans="2:9" x14ac:dyDescent="0.25">
      <c r="B7251" s="1"/>
      <c r="C7251" s="1"/>
      <c r="D7251" s="1"/>
      <c r="E7251" s="1"/>
      <c r="F7251" s="1"/>
      <c r="G7251" s="1"/>
      <c r="H7251" s="1"/>
      <c r="I7251" s="1"/>
    </row>
    <row r="7252" spans="2:9" x14ac:dyDescent="0.25">
      <c r="B7252" s="1"/>
      <c r="C7252" s="1"/>
      <c r="D7252" s="1"/>
      <c r="E7252" s="1"/>
      <c r="F7252" s="1"/>
      <c r="G7252" s="1"/>
      <c r="H7252" s="1"/>
      <c r="I7252" s="1"/>
    </row>
    <row r="7253" spans="2:9" x14ac:dyDescent="0.25">
      <c r="B7253" s="1"/>
      <c r="C7253" s="1"/>
      <c r="D7253" s="1"/>
      <c r="E7253" s="1"/>
      <c r="F7253" s="1"/>
      <c r="G7253" s="1"/>
      <c r="H7253" s="1"/>
      <c r="I7253" s="1"/>
    </row>
    <row r="7254" spans="2:9" x14ac:dyDescent="0.25">
      <c r="B7254" s="1"/>
      <c r="C7254" s="1"/>
      <c r="D7254" s="1"/>
      <c r="E7254" s="1"/>
      <c r="F7254" s="1"/>
      <c r="G7254" s="1"/>
      <c r="H7254" s="1"/>
      <c r="I7254" s="1"/>
    </row>
    <row r="7255" spans="2:9" x14ac:dyDescent="0.25">
      <c r="B7255" s="1"/>
      <c r="C7255" s="1"/>
      <c r="D7255" s="1"/>
      <c r="E7255" s="1"/>
      <c r="F7255" s="1"/>
      <c r="G7255" s="1"/>
      <c r="H7255" s="1"/>
      <c r="I7255" s="1"/>
    </row>
    <row r="7256" spans="2:9" x14ac:dyDescent="0.25">
      <c r="B7256" s="1"/>
      <c r="C7256" s="1"/>
      <c r="D7256" s="1"/>
      <c r="E7256" s="1"/>
      <c r="F7256" s="1"/>
      <c r="G7256" s="1"/>
      <c r="H7256" s="1"/>
      <c r="I7256" s="1"/>
    </row>
    <row r="7257" spans="2:9" x14ac:dyDescent="0.25">
      <c r="B7257" s="1"/>
      <c r="C7257" s="1"/>
      <c r="D7257" s="1"/>
      <c r="E7257" s="1"/>
      <c r="F7257" s="1"/>
      <c r="G7257" s="1"/>
      <c r="H7257" s="1"/>
      <c r="I7257" s="1"/>
    </row>
    <row r="7258" spans="2:9" x14ac:dyDescent="0.25">
      <c r="B7258" s="1"/>
      <c r="C7258" s="1"/>
      <c r="D7258" s="1"/>
      <c r="E7258" s="1"/>
      <c r="F7258" s="1"/>
      <c r="G7258" s="1"/>
      <c r="H7258" s="1"/>
      <c r="I7258" s="1"/>
    </row>
    <row r="7259" spans="2:9" x14ac:dyDescent="0.25">
      <c r="B7259" s="1"/>
      <c r="C7259" s="1"/>
      <c r="D7259" s="1"/>
      <c r="E7259" s="1"/>
      <c r="F7259" s="1"/>
      <c r="G7259" s="1"/>
      <c r="H7259" s="1"/>
      <c r="I7259" s="1"/>
    </row>
    <row r="7260" spans="2:9" x14ac:dyDescent="0.25">
      <c r="B7260" s="1"/>
      <c r="C7260" s="1"/>
      <c r="D7260" s="1"/>
      <c r="E7260" s="1"/>
      <c r="F7260" s="1"/>
      <c r="G7260" s="1"/>
      <c r="H7260" s="1"/>
      <c r="I7260" s="1"/>
    </row>
    <row r="7261" spans="2:9" x14ac:dyDescent="0.25">
      <c r="B7261" s="1"/>
      <c r="C7261" s="1"/>
      <c r="D7261" s="1"/>
      <c r="E7261" s="1"/>
      <c r="F7261" s="1"/>
      <c r="G7261" s="1"/>
      <c r="H7261" s="1"/>
      <c r="I7261" s="1"/>
    </row>
    <row r="7262" spans="2:9" x14ac:dyDescent="0.25">
      <c r="B7262" s="1"/>
      <c r="C7262" s="1"/>
      <c r="D7262" s="1"/>
      <c r="E7262" s="1"/>
      <c r="F7262" s="1"/>
      <c r="G7262" s="1"/>
      <c r="H7262" s="1"/>
      <c r="I7262" s="1"/>
    </row>
    <row r="7263" spans="2:9" x14ac:dyDescent="0.25">
      <c r="B7263" s="1"/>
      <c r="C7263" s="1"/>
      <c r="D7263" s="1"/>
      <c r="E7263" s="1"/>
      <c r="F7263" s="1"/>
      <c r="G7263" s="1"/>
      <c r="H7263" s="1"/>
      <c r="I7263" s="1"/>
    </row>
    <row r="7264" spans="2:9" x14ac:dyDescent="0.25">
      <c r="B7264" s="1"/>
      <c r="C7264" s="1"/>
      <c r="D7264" s="1"/>
      <c r="E7264" s="1"/>
      <c r="F7264" s="1"/>
      <c r="G7264" s="1"/>
      <c r="H7264" s="1"/>
      <c r="I7264" s="1"/>
    </row>
    <row r="7265" spans="2:9" x14ac:dyDescent="0.25">
      <c r="B7265" s="1"/>
      <c r="C7265" s="1"/>
      <c r="D7265" s="1"/>
      <c r="E7265" s="1"/>
      <c r="F7265" s="1"/>
      <c r="G7265" s="1"/>
      <c r="H7265" s="1"/>
      <c r="I7265" s="1"/>
    </row>
    <row r="7266" spans="2:9" x14ac:dyDescent="0.25">
      <c r="B7266" s="1"/>
      <c r="C7266" s="1"/>
      <c r="D7266" s="1"/>
      <c r="E7266" s="1"/>
      <c r="F7266" s="1"/>
      <c r="G7266" s="1"/>
      <c r="H7266" s="1"/>
      <c r="I7266" s="1"/>
    </row>
    <row r="7267" spans="2:9" x14ac:dyDescent="0.25">
      <c r="B7267" s="1"/>
      <c r="C7267" s="1"/>
      <c r="D7267" s="1"/>
      <c r="E7267" s="1"/>
      <c r="F7267" s="1"/>
      <c r="G7267" s="1"/>
      <c r="H7267" s="1"/>
      <c r="I7267" s="1"/>
    </row>
    <row r="7268" spans="2:9" x14ac:dyDescent="0.25">
      <c r="B7268" s="1"/>
      <c r="C7268" s="1"/>
      <c r="D7268" s="1"/>
      <c r="E7268" s="1"/>
      <c r="F7268" s="1"/>
      <c r="G7268" s="1"/>
      <c r="H7268" s="1"/>
      <c r="I7268" s="1"/>
    </row>
    <row r="7269" spans="2:9" x14ac:dyDescent="0.25">
      <c r="B7269" s="1"/>
      <c r="C7269" s="1"/>
      <c r="D7269" s="1"/>
      <c r="E7269" s="1"/>
      <c r="F7269" s="1"/>
      <c r="G7269" s="1"/>
      <c r="H7269" s="1"/>
      <c r="I7269" s="1"/>
    </row>
    <row r="7270" spans="2:9" x14ac:dyDescent="0.25">
      <c r="B7270" s="1"/>
      <c r="C7270" s="1"/>
      <c r="D7270" s="1"/>
      <c r="E7270" s="1"/>
      <c r="F7270" s="1"/>
      <c r="G7270" s="1"/>
      <c r="H7270" s="1"/>
      <c r="I7270" s="1"/>
    </row>
    <row r="7271" spans="2:9" x14ac:dyDescent="0.25">
      <c r="B7271" s="1"/>
      <c r="C7271" s="1"/>
      <c r="D7271" s="1"/>
      <c r="E7271" s="1"/>
      <c r="F7271" s="1"/>
      <c r="G7271" s="1"/>
      <c r="H7271" s="1"/>
      <c r="I7271" s="1"/>
    </row>
    <row r="7272" spans="2:9" x14ac:dyDescent="0.25">
      <c r="B7272" s="1"/>
      <c r="C7272" s="1"/>
      <c r="D7272" s="1"/>
      <c r="E7272" s="1"/>
      <c r="F7272" s="1"/>
      <c r="G7272" s="1"/>
      <c r="H7272" s="1"/>
      <c r="I7272" s="1"/>
    </row>
    <row r="7273" spans="2:9" x14ac:dyDescent="0.25">
      <c r="B7273" s="1"/>
      <c r="C7273" s="1"/>
      <c r="D7273" s="1"/>
      <c r="E7273" s="1"/>
      <c r="F7273" s="1"/>
      <c r="G7273" s="1"/>
      <c r="H7273" s="1"/>
      <c r="I7273" s="1"/>
    </row>
    <row r="7274" spans="2:9" x14ac:dyDescent="0.25">
      <c r="B7274" s="1"/>
      <c r="C7274" s="1"/>
      <c r="D7274" s="1"/>
      <c r="E7274" s="1"/>
      <c r="F7274" s="1"/>
      <c r="G7274" s="1"/>
      <c r="H7274" s="1"/>
      <c r="I7274" s="1"/>
    </row>
    <row r="7275" spans="2:9" x14ac:dyDescent="0.25">
      <c r="B7275" s="1"/>
      <c r="C7275" s="1"/>
      <c r="D7275" s="1"/>
      <c r="E7275" s="1"/>
      <c r="F7275" s="1"/>
      <c r="G7275" s="1"/>
      <c r="H7275" s="1"/>
      <c r="I7275" s="1"/>
    </row>
    <row r="7276" spans="2:9" x14ac:dyDescent="0.25">
      <c r="B7276" s="1"/>
      <c r="C7276" s="1"/>
      <c r="D7276" s="1"/>
      <c r="E7276" s="1"/>
      <c r="F7276" s="1"/>
      <c r="G7276" s="1"/>
      <c r="H7276" s="1"/>
      <c r="I7276" s="1"/>
    </row>
    <row r="7277" spans="2:9" x14ac:dyDescent="0.25">
      <c r="B7277" s="1"/>
      <c r="C7277" s="1"/>
      <c r="D7277" s="1"/>
      <c r="E7277" s="1"/>
      <c r="F7277" s="1"/>
      <c r="G7277" s="1"/>
      <c r="H7277" s="1"/>
      <c r="I7277" s="1"/>
    </row>
    <row r="7278" spans="2:9" x14ac:dyDescent="0.25">
      <c r="B7278" s="1"/>
      <c r="C7278" s="1"/>
      <c r="D7278" s="1"/>
      <c r="E7278" s="1"/>
      <c r="F7278" s="1"/>
      <c r="G7278" s="1"/>
      <c r="H7278" s="1"/>
      <c r="I7278" s="1"/>
    </row>
    <row r="7279" spans="2:9" x14ac:dyDescent="0.25">
      <c r="B7279" s="1"/>
      <c r="C7279" s="1"/>
      <c r="D7279" s="1"/>
      <c r="E7279" s="1"/>
      <c r="F7279" s="1"/>
      <c r="G7279" s="1"/>
      <c r="H7279" s="1"/>
      <c r="I7279" s="1"/>
    </row>
    <row r="7280" spans="2:9" x14ac:dyDescent="0.25">
      <c r="B7280" s="1"/>
      <c r="C7280" s="1"/>
      <c r="D7280" s="1"/>
      <c r="E7280" s="1"/>
      <c r="F7280" s="1"/>
      <c r="G7280" s="1"/>
      <c r="H7280" s="1"/>
      <c r="I7280" s="1"/>
    </row>
    <row r="7281" spans="2:9" x14ac:dyDescent="0.25">
      <c r="B7281" s="1"/>
      <c r="C7281" s="1"/>
      <c r="D7281" s="1"/>
      <c r="E7281" s="1"/>
      <c r="F7281" s="1"/>
      <c r="G7281" s="1"/>
      <c r="H7281" s="1"/>
      <c r="I7281" s="1"/>
    </row>
    <row r="7282" spans="2:9" x14ac:dyDescent="0.25">
      <c r="B7282" s="1"/>
      <c r="C7282" s="1"/>
      <c r="D7282" s="1"/>
      <c r="E7282" s="1"/>
      <c r="F7282" s="1"/>
      <c r="G7282" s="1"/>
      <c r="H7282" s="1"/>
      <c r="I7282" s="1"/>
    </row>
    <row r="7283" spans="2:9" x14ac:dyDescent="0.25">
      <c r="B7283" s="1"/>
      <c r="C7283" s="1"/>
      <c r="D7283" s="1"/>
      <c r="E7283" s="1"/>
      <c r="F7283" s="1"/>
      <c r="G7283" s="1"/>
      <c r="H7283" s="1"/>
      <c r="I7283" s="1"/>
    </row>
    <row r="7284" spans="2:9" x14ac:dyDescent="0.25">
      <c r="B7284" s="1"/>
      <c r="C7284" s="1"/>
      <c r="D7284" s="1"/>
      <c r="E7284" s="1"/>
      <c r="F7284" s="1"/>
      <c r="G7284" s="1"/>
      <c r="H7284" s="1"/>
      <c r="I7284" s="1"/>
    </row>
    <row r="7285" spans="2:9" x14ac:dyDescent="0.25">
      <c r="B7285" s="1"/>
      <c r="C7285" s="1"/>
      <c r="D7285" s="1"/>
      <c r="E7285" s="1"/>
      <c r="F7285" s="1"/>
      <c r="G7285" s="1"/>
      <c r="H7285" s="1"/>
      <c r="I7285" s="1"/>
    </row>
    <row r="7286" spans="2:9" x14ac:dyDescent="0.25">
      <c r="B7286" s="1"/>
      <c r="C7286" s="1"/>
      <c r="D7286" s="1"/>
      <c r="E7286" s="1"/>
      <c r="F7286" s="1"/>
      <c r="G7286" s="1"/>
      <c r="H7286" s="1"/>
      <c r="I7286" s="1"/>
    </row>
    <row r="7287" spans="2:9" x14ac:dyDescent="0.25">
      <c r="B7287" s="1"/>
      <c r="C7287" s="1"/>
      <c r="D7287" s="1"/>
      <c r="E7287" s="1"/>
      <c r="F7287" s="1"/>
      <c r="G7287" s="1"/>
      <c r="H7287" s="1"/>
      <c r="I7287" s="1"/>
    </row>
    <row r="7288" spans="2:9" x14ac:dyDescent="0.25">
      <c r="B7288" s="1"/>
      <c r="C7288" s="1"/>
      <c r="D7288" s="1"/>
      <c r="E7288" s="1"/>
      <c r="F7288" s="1"/>
      <c r="G7288" s="1"/>
      <c r="H7288" s="1"/>
      <c r="I7288" s="1"/>
    </row>
    <row r="7289" spans="2:9" x14ac:dyDescent="0.25">
      <c r="B7289" s="1"/>
      <c r="C7289" s="1"/>
      <c r="D7289" s="1"/>
      <c r="E7289" s="1"/>
      <c r="F7289" s="1"/>
      <c r="G7289" s="1"/>
      <c r="H7289" s="1"/>
      <c r="I7289" s="1"/>
    </row>
    <row r="7290" spans="2:9" x14ac:dyDescent="0.25">
      <c r="B7290" s="1"/>
      <c r="C7290" s="1"/>
      <c r="D7290" s="1"/>
      <c r="E7290" s="1"/>
      <c r="F7290" s="1"/>
      <c r="G7290" s="1"/>
      <c r="H7290" s="1"/>
      <c r="I7290" s="1"/>
    </row>
    <row r="7291" spans="2:9" x14ac:dyDescent="0.25">
      <c r="B7291" s="1"/>
      <c r="C7291" s="1"/>
      <c r="D7291" s="1"/>
      <c r="E7291" s="1"/>
      <c r="F7291" s="1"/>
      <c r="G7291" s="1"/>
      <c r="H7291" s="1"/>
      <c r="I7291" s="1"/>
    </row>
    <row r="7292" spans="2:9" x14ac:dyDescent="0.25">
      <c r="B7292" s="1"/>
      <c r="C7292" s="1"/>
      <c r="D7292" s="1"/>
      <c r="E7292" s="1"/>
      <c r="F7292" s="1"/>
      <c r="G7292" s="1"/>
      <c r="H7292" s="1"/>
      <c r="I7292" s="1"/>
    </row>
    <row r="7293" spans="2:9" x14ac:dyDescent="0.25">
      <c r="B7293" s="1"/>
      <c r="C7293" s="1"/>
      <c r="D7293" s="1"/>
      <c r="E7293" s="1"/>
      <c r="F7293" s="1"/>
      <c r="G7293" s="1"/>
      <c r="H7293" s="1"/>
      <c r="I7293" s="1"/>
    </row>
    <row r="7294" spans="2:9" x14ac:dyDescent="0.25">
      <c r="B7294" s="1"/>
      <c r="C7294" s="1"/>
      <c r="D7294" s="1"/>
      <c r="E7294" s="1"/>
      <c r="F7294" s="1"/>
      <c r="G7294" s="1"/>
      <c r="H7294" s="1"/>
      <c r="I7294" s="1"/>
    </row>
    <row r="7295" spans="2:9" x14ac:dyDescent="0.25">
      <c r="B7295" s="1"/>
      <c r="C7295" s="1"/>
      <c r="D7295" s="1"/>
      <c r="E7295" s="1"/>
      <c r="F7295" s="1"/>
      <c r="G7295" s="1"/>
      <c r="H7295" s="1"/>
      <c r="I7295" s="1"/>
    </row>
    <row r="7296" spans="2:9" x14ac:dyDescent="0.25">
      <c r="B7296" s="1"/>
      <c r="C7296" s="1"/>
      <c r="D7296" s="1"/>
      <c r="E7296" s="1"/>
      <c r="F7296" s="1"/>
      <c r="G7296" s="1"/>
      <c r="H7296" s="1"/>
      <c r="I7296" s="1"/>
    </row>
    <row r="7297" spans="2:9" x14ac:dyDescent="0.25">
      <c r="B7297" s="1"/>
      <c r="C7297" s="1"/>
      <c r="D7297" s="1"/>
      <c r="E7297" s="1"/>
      <c r="F7297" s="1"/>
      <c r="G7297" s="1"/>
      <c r="H7297" s="1"/>
      <c r="I7297" s="1"/>
    </row>
    <row r="7298" spans="2:9" x14ac:dyDescent="0.25">
      <c r="B7298" s="1"/>
      <c r="C7298" s="1"/>
      <c r="D7298" s="1"/>
      <c r="E7298" s="1"/>
      <c r="F7298" s="1"/>
      <c r="G7298" s="1"/>
      <c r="H7298" s="1"/>
      <c r="I7298" s="1"/>
    </row>
    <row r="7299" spans="2:9" x14ac:dyDescent="0.25">
      <c r="B7299" s="1"/>
      <c r="C7299" s="1"/>
      <c r="D7299" s="1"/>
      <c r="E7299" s="1"/>
      <c r="F7299" s="1"/>
      <c r="G7299" s="1"/>
      <c r="H7299" s="1"/>
      <c r="I7299" s="1"/>
    </row>
    <row r="7300" spans="2:9" x14ac:dyDescent="0.25">
      <c r="B7300" s="1"/>
      <c r="C7300" s="1"/>
      <c r="D7300" s="1"/>
      <c r="E7300" s="1"/>
      <c r="F7300" s="1"/>
      <c r="G7300" s="1"/>
      <c r="H7300" s="1"/>
      <c r="I7300" s="1"/>
    </row>
    <row r="7301" spans="2:9" x14ac:dyDescent="0.25">
      <c r="B7301" s="1"/>
      <c r="C7301" s="1"/>
      <c r="D7301" s="1"/>
      <c r="E7301" s="1"/>
      <c r="F7301" s="1"/>
      <c r="G7301" s="1"/>
      <c r="H7301" s="1"/>
      <c r="I7301" s="1"/>
    </row>
    <row r="7302" spans="2:9" x14ac:dyDescent="0.25">
      <c r="B7302" s="1"/>
      <c r="C7302" s="1"/>
      <c r="D7302" s="1"/>
      <c r="E7302" s="1"/>
      <c r="F7302" s="1"/>
      <c r="G7302" s="1"/>
      <c r="H7302" s="1"/>
      <c r="I7302" s="1"/>
    </row>
    <row r="7303" spans="2:9" x14ac:dyDescent="0.25">
      <c r="B7303" s="1"/>
      <c r="C7303" s="1"/>
      <c r="D7303" s="1"/>
      <c r="E7303" s="1"/>
      <c r="F7303" s="1"/>
      <c r="G7303" s="1"/>
      <c r="H7303" s="1"/>
      <c r="I7303" s="1"/>
    </row>
    <row r="7304" spans="2:9" x14ac:dyDescent="0.25">
      <c r="B7304" s="1"/>
      <c r="C7304" s="1"/>
      <c r="D7304" s="1"/>
      <c r="E7304" s="1"/>
      <c r="F7304" s="1"/>
      <c r="G7304" s="1"/>
      <c r="H7304" s="1"/>
      <c r="I7304" s="1"/>
    </row>
    <row r="7305" spans="2:9" x14ac:dyDescent="0.25">
      <c r="B7305" s="1"/>
      <c r="C7305" s="1"/>
      <c r="D7305" s="1"/>
      <c r="E7305" s="1"/>
      <c r="F7305" s="1"/>
      <c r="G7305" s="1"/>
      <c r="H7305" s="1"/>
      <c r="I7305" s="1"/>
    </row>
    <row r="7306" spans="2:9" x14ac:dyDescent="0.25">
      <c r="B7306" s="1"/>
      <c r="C7306" s="1"/>
      <c r="D7306" s="1"/>
      <c r="E7306" s="1"/>
      <c r="F7306" s="1"/>
      <c r="G7306" s="1"/>
      <c r="H7306" s="1"/>
      <c r="I7306" s="1"/>
    </row>
    <row r="7307" spans="2:9" x14ac:dyDescent="0.25">
      <c r="B7307" s="1"/>
      <c r="C7307" s="1"/>
      <c r="D7307" s="1"/>
      <c r="E7307" s="1"/>
      <c r="F7307" s="1"/>
      <c r="G7307" s="1"/>
      <c r="H7307" s="1"/>
      <c r="I7307" s="1"/>
    </row>
    <row r="7308" spans="2:9" x14ac:dyDescent="0.25">
      <c r="B7308" s="1"/>
      <c r="C7308" s="1"/>
      <c r="D7308" s="1"/>
      <c r="E7308" s="1"/>
      <c r="F7308" s="1"/>
      <c r="G7308" s="1"/>
      <c r="H7308" s="1"/>
      <c r="I7308" s="1"/>
    </row>
    <row r="7309" spans="2:9" x14ac:dyDescent="0.25">
      <c r="B7309" s="1"/>
      <c r="C7309" s="1"/>
      <c r="D7309" s="1"/>
      <c r="E7309" s="1"/>
      <c r="F7309" s="1"/>
      <c r="G7309" s="1"/>
      <c r="H7309" s="1"/>
      <c r="I7309" s="1"/>
    </row>
    <row r="7310" spans="2:9" x14ac:dyDescent="0.25">
      <c r="B7310" s="1"/>
      <c r="C7310" s="1"/>
      <c r="D7310" s="1"/>
      <c r="E7310" s="1"/>
      <c r="F7310" s="1"/>
      <c r="G7310" s="1"/>
      <c r="H7310" s="1"/>
      <c r="I7310" s="1"/>
    </row>
    <row r="7311" spans="2:9" x14ac:dyDescent="0.25">
      <c r="B7311" s="1"/>
      <c r="C7311" s="1"/>
      <c r="D7311" s="1"/>
      <c r="E7311" s="1"/>
      <c r="F7311" s="1"/>
      <c r="G7311" s="1"/>
      <c r="H7311" s="1"/>
      <c r="I7311" s="1"/>
    </row>
    <row r="7312" spans="2:9" x14ac:dyDescent="0.25">
      <c r="B7312" s="1"/>
      <c r="C7312" s="1"/>
      <c r="D7312" s="1"/>
      <c r="E7312" s="1"/>
      <c r="F7312" s="1"/>
      <c r="G7312" s="1"/>
      <c r="H7312" s="1"/>
      <c r="I7312" s="1"/>
    </row>
    <row r="7313" spans="2:9" x14ac:dyDescent="0.25">
      <c r="B7313" s="1"/>
      <c r="C7313" s="1"/>
      <c r="D7313" s="1"/>
      <c r="E7313" s="1"/>
      <c r="F7313" s="1"/>
      <c r="G7313" s="1"/>
      <c r="H7313" s="1"/>
      <c r="I7313" s="1"/>
    </row>
    <row r="7314" spans="2:9" x14ac:dyDescent="0.25">
      <c r="B7314" s="1"/>
      <c r="C7314" s="1"/>
      <c r="D7314" s="1"/>
      <c r="E7314" s="1"/>
      <c r="F7314" s="1"/>
      <c r="G7314" s="1"/>
      <c r="H7314" s="1"/>
      <c r="I7314" s="1"/>
    </row>
    <row r="7315" spans="2:9" x14ac:dyDescent="0.25">
      <c r="B7315" s="1"/>
      <c r="C7315" s="1"/>
      <c r="D7315" s="1"/>
      <c r="E7315" s="1"/>
      <c r="F7315" s="1"/>
      <c r="G7315" s="1"/>
      <c r="H7315" s="1"/>
      <c r="I7315" s="1"/>
    </row>
    <row r="7316" spans="2:9" x14ac:dyDescent="0.25">
      <c r="B7316" s="1"/>
      <c r="C7316" s="1"/>
      <c r="D7316" s="1"/>
      <c r="E7316" s="1"/>
      <c r="F7316" s="1"/>
      <c r="G7316" s="1"/>
      <c r="H7316" s="1"/>
      <c r="I7316" s="1"/>
    </row>
    <row r="7317" spans="2:9" x14ac:dyDescent="0.25">
      <c r="B7317" s="1"/>
      <c r="C7317" s="1"/>
      <c r="D7317" s="1"/>
      <c r="E7317" s="1"/>
      <c r="F7317" s="1"/>
      <c r="G7317" s="1"/>
      <c r="H7317" s="1"/>
      <c r="I7317" s="1"/>
    </row>
    <row r="7318" spans="2:9" x14ac:dyDescent="0.25">
      <c r="B7318" s="1"/>
      <c r="C7318" s="1"/>
      <c r="D7318" s="1"/>
      <c r="E7318" s="1"/>
      <c r="F7318" s="1"/>
      <c r="G7318" s="1"/>
      <c r="H7318" s="1"/>
      <c r="I7318" s="1"/>
    </row>
    <row r="7319" spans="2:9" x14ac:dyDescent="0.25">
      <c r="B7319" s="1"/>
      <c r="C7319" s="1"/>
      <c r="D7319" s="1"/>
      <c r="E7319" s="1"/>
      <c r="F7319" s="1"/>
      <c r="G7319" s="1"/>
      <c r="H7319" s="1"/>
      <c r="I7319" s="1"/>
    </row>
    <row r="7320" spans="2:9" x14ac:dyDescent="0.25">
      <c r="B7320" s="1"/>
      <c r="C7320" s="1"/>
      <c r="D7320" s="1"/>
      <c r="E7320" s="1"/>
      <c r="F7320" s="1"/>
      <c r="G7320" s="1"/>
      <c r="H7320" s="1"/>
      <c r="I7320" s="1"/>
    </row>
    <row r="7321" spans="2:9" x14ac:dyDescent="0.25">
      <c r="B7321" s="1"/>
      <c r="C7321" s="1"/>
      <c r="D7321" s="1"/>
      <c r="E7321" s="1"/>
      <c r="F7321" s="1"/>
      <c r="G7321" s="1"/>
      <c r="H7321" s="1"/>
      <c r="I7321" s="1"/>
    </row>
    <row r="7322" spans="2:9" x14ac:dyDescent="0.25">
      <c r="B7322" s="1"/>
      <c r="C7322" s="1"/>
      <c r="D7322" s="1"/>
      <c r="E7322" s="1"/>
      <c r="F7322" s="1"/>
      <c r="G7322" s="1"/>
      <c r="H7322" s="1"/>
      <c r="I7322" s="1"/>
    </row>
    <row r="7323" spans="2:9" x14ac:dyDescent="0.25">
      <c r="B7323" s="1"/>
      <c r="C7323" s="1"/>
      <c r="D7323" s="1"/>
      <c r="E7323" s="1"/>
      <c r="F7323" s="1"/>
      <c r="G7323" s="1"/>
      <c r="H7323" s="1"/>
      <c r="I7323" s="1"/>
    </row>
    <row r="7324" spans="2:9" x14ac:dyDescent="0.25">
      <c r="B7324" s="1"/>
      <c r="C7324" s="1"/>
      <c r="D7324" s="1"/>
      <c r="E7324" s="1"/>
      <c r="F7324" s="1"/>
      <c r="G7324" s="1"/>
      <c r="H7324" s="1"/>
      <c r="I7324" s="1"/>
    </row>
    <row r="7325" spans="2:9" x14ac:dyDescent="0.25">
      <c r="B7325" s="1"/>
      <c r="C7325" s="1"/>
      <c r="D7325" s="1"/>
      <c r="E7325" s="1"/>
      <c r="F7325" s="1"/>
      <c r="G7325" s="1"/>
      <c r="H7325" s="1"/>
      <c r="I7325" s="1"/>
    </row>
    <row r="7326" spans="2:9" x14ac:dyDescent="0.25">
      <c r="B7326" s="1"/>
      <c r="C7326" s="1"/>
      <c r="D7326" s="1"/>
      <c r="E7326" s="1"/>
      <c r="F7326" s="1"/>
      <c r="G7326" s="1"/>
      <c r="H7326" s="1"/>
      <c r="I7326" s="1"/>
    </row>
    <row r="7327" spans="2:9" x14ac:dyDescent="0.25">
      <c r="B7327" s="1"/>
      <c r="C7327" s="1"/>
      <c r="D7327" s="1"/>
      <c r="E7327" s="1"/>
      <c r="F7327" s="1"/>
      <c r="G7327" s="1"/>
      <c r="H7327" s="1"/>
      <c r="I7327" s="1"/>
    </row>
    <row r="7328" spans="2:9" x14ac:dyDescent="0.25">
      <c r="B7328" s="1"/>
      <c r="C7328" s="1"/>
      <c r="D7328" s="1"/>
      <c r="E7328" s="1"/>
      <c r="F7328" s="1"/>
      <c r="G7328" s="1"/>
      <c r="H7328" s="1"/>
      <c r="I7328" s="1"/>
    </row>
    <row r="7329" spans="2:9" x14ac:dyDescent="0.25">
      <c r="B7329" s="1"/>
      <c r="C7329" s="1"/>
      <c r="D7329" s="1"/>
      <c r="E7329" s="1"/>
      <c r="F7329" s="1"/>
      <c r="G7329" s="1"/>
      <c r="H7329" s="1"/>
      <c r="I7329" s="1"/>
    </row>
    <row r="7330" spans="2:9" x14ac:dyDescent="0.25">
      <c r="B7330" s="1"/>
      <c r="C7330" s="1"/>
      <c r="D7330" s="1"/>
      <c r="E7330" s="1"/>
      <c r="F7330" s="1"/>
      <c r="G7330" s="1"/>
      <c r="H7330" s="1"/>
      <c r="I7330" s="1"/>
    </row>
    <row r="7331" spans="2:9" x14ac:dyDescent="0.25">
      <c r="B7331" s="1"/>
      <c r="C7331" s="1"/>
      <c r="D7331" s="1"/>
      <c r="E7331" s="1"/>
      <c r="F7331" s="1"/>
      <c r="G7331" s="1"/>
      <c r="H7331" s="1"/>
      <c r="I7331" s="1"/>
    </row>
    <row r="7332" spans="2:9" x14ac:dyDescent="0.25">
      <c r="B7332" s="1"/>
      <c r="C7332" s="1"/>
      <c r="D7332" s="1"/>
      <c r="E7332" s="1"/>
      <c r="F7332" s="1"/>
      <c r="G7332" s="1"/>
      <c r="H7332" s="1"/>
      <c r="I7332" s="1"/>
    </row>
    <row r="7333" spans="2:9" x14ac:dyDescent="0.25">
      <c r="B7333" s="1"/>
      <c r="C7333" s="1"/>
      <c r="D7333" s="1"/>
      <c r="E7333" s="1"/>
      <c r="F7333" s="1"/>
      <c r="G7333" s="1"/>
      <c r="H7333" s="1"/>
      <c r="I7333" s="1"/>
    </row>
    <row r="7334" spans="2:9" x14ac:dyDescent="0.25">
      <c r="B7334" s="1"/>
      <c r="C7334" s="1"/>
      <c r="D7334" s="1"/>
      <c r="E7334" s="1"/>
      <c r="F7334" s="1"/>
      <c r="G7334" s="1"/>
      <c r="H7334" s="1"/>
      <c r="I7334" s="1"/>
    </row>
    <row r="7335" spans="2:9" x14ac:dyDescent="0.25">
      <c r="B7335" s="1"/>
      <c r="C7335" s="1"/>
      <c r="D7335" s="1"/>
      <c r="E7335" s="1"/>
      <c r="F7335" s="1"/>
      <c r="G7335" s="1"/>
      <c r="H7335" s="1"/>
      <c r="I7335" s="1"/>
    </row>
    <row r="7336" spans="2:9" x14ac:dyDescent="0.25">
      <c r="B7336" s="1"/>
      <c r="C7336" s="1"/>
      <c r="D7336" s="1"/>
      <c r="E7336" s="1"/>
      <c r="F7336" s="1"/>
      <c r="G7336" s="1"/>
      <c r="H7336" s="1"/>
      <c r="I7336" s="1"/>
    </row>
    <row r="7337" spans="2:9" x14ac:dyDescent="0.25">
      <c r="B7337" s="1"/>
      <c r="C7337" s="1"/>
      <c r="D7337" s="1"/>
      <c r="E7337" s="1"/>
      <c r="F7337" s="1"/>
      <c r="G7337" s="1"/>
      <c r="H7337" s="1"/>
      <c r="I7337" s="1"/>
    </row>
    <row r="7338" spans="2:9" x14ac:dyDescent="0.25">
      <c r="B7338" s="1"/>
      <c r="C7338" s="1"/>
      <c r="D7338" s="1"/>
      <c r="E7338" s="1"/>
      <c r="F7338" s="1"/>
      <c r="G7338" s="1"/>
      <c r="H7338" s="1"/>
      <c r="I7338" s="1"/>
    </row>
    <row r="7339" spans="2:9" x14ac:dyDescent="0.25">
      <c r="B7339" s="1"/>
      <c r="C7339" s="1"/>
      <c r="D7339" s="1"/>
      <c r="E7339" s="1"/>
      <c r="F7339" s="1"/>
      <c r="G7339" s="1"/>
      <c r="H7339" s="1"/>
      <c r="I7339" s="1"/>
    </row>
    <row r="7340" spans="2:9" x14ac:dyDescent="0.25">
      <c r="B7340" s="1"/>
      <c r="C7340" s="1"/>
      <c r="D7340" s="1"/>
      <c r="E7340" s="1"/>
      <c r="F7340" s="1"/>
      <c r="G7340" s="1"/>
      <c r="H7340" s="1"/>
      <c r="I7340" s="1"/>
    </row>
    <row r="7341" spans="2:9" x14ac:dyDescent="0.25">
      <c r="B7341" s="1"/>
      <c r="C7341" s="1"/>
      <c r="D7341" s="1"/>
      <c r="E7341" s="1"/>
      <c r="F7341" s="1"/>
      <c r="G7341" s="1"/>
      <c r="H7341" s="1"/>
      <c r="I7341" s="1"/>
    </row>
    <row r="7342" spans="2:9" x14ac:dyDescent="0.25">
      <c r="B7342" s="1"/>
      <c r="C7342" s="1"/>
      <c r="D7342" s="1"/>
      <c r="E7342" s="1"/>
      <c r="F7342" s="1"/>
      <c r="G7342" s="1"/>
      <c r="H7342" s="1"/>
      <c r="I7342" s="1"/>
    </row>
    <row r="7343" spans="2:9" x14ac:dyDescent="0.25">
      <c r="B7343" s="1"/>
      <c r="C7343" s="1"/>
      <c r="D7343" s="1"/>
      <c r="E7343" s="1"/>
      <c r="F7343" s="1"/>
      <c r="G7343" s="1"/>
      <c r="H7343" s="1"/>
      <c r="I7343" s="1"/>
    </row>
    <row r="7344" spans="2:9" x14ac:dyDescent="0.25">
      <c r="B7344" s="1"/>
      <c r="C7344" s="1"/>
      <c r="D7344" s="1"/>
      <c r="E7344" s="1"/>
      <c r="F7344" s="1"/>
      <c r="G7344" s="1"/>
      <c r="H7344" s="1"/>
      <c r="I7344" s="1"/>
    </row>
    <row r="7345" spans="2:9" x14ac:dyDescent="0.25">
      <c r="B7345" s="1"/>
      <c r="C7345" s="1"/>
      <c r="D7345" s="1"/>
      <c r="E7345" s="1"/>
      <c r="F7345" s="1"/>
      <c r="G7345" s="1"/>
      <c r="H7345" s="1"/>
      <c r="I7345" s="1"/>
    </row>
    <row r="7346" spans="2:9" x14ac:dyDescent="0.25">
      <c r="B7346" s="1"/>
      <c r="C7346" s="1"/>
      <c r="D7346" s="1"/>
      <c r="E7346" s="1"/>
      <c r="F7346" s="1"/>
      <c r="G7346" s="1"/>
      <c r="H7346" s="1"/>
      <c r="I7346" s="1"/>
    </row>
    <row r="7347" spans="2:9" x14ac:dyDescent="0.25">
      <c r="B7347" s="1"/>
      <c r="C7347" s="1"/>
      <c r="D7347" s="1"/>
      <c r="E7347" s="1"/>
      <c r="F7347" s="1"/>
      <c r="G7347" s="1"/>
      <c r="H7347" s="1"/>
      <c r="I7347" s="1"/>
    </row>
    <row r="7348" spans="2:9" x14ac:dyDescent="0.25">
      <c r="B7348" s="1"/>
      <c r="C7348" s="1"/>
      <c r="D7348" s="1"/>
      <c r="E7348" s="1"/>
      <c r="F7348" s="1"/>
      <c r="G7348" s="1"/>
      <c r="H7348" s="1"/>
      <c r="I7348" s="1"/>
    </row>
    <row r="7349" spans="2:9" x14ac:dyDescent="0.25">
      <c r="B7349" s="1"/>
      <c r="C7349" s="1"/>
      <c r="D7349" s="1"/>
      <c r="E7349" s="1"/>
      <c r="F7349" s="1"/>
      <c r="G7349" s="1"/>
      <c r="H7349" s="1"/>
      <c r="I7349" s="1"/>
    </row>
    <row r="7350" spans="2:9" x14ac:dyDescent="0.25">
      <c r="B7350" s="1"/>
      <c r="C7350" s="1"/>
      <c r="D7350" s="1"/>
      <c r="E7350" s="1"/>
      <c r="F7350" s="1"/>
      <c r="G7350" s="1"/>
      <c r="H7350" s="1"/>
      <c r="I7350" s="1"/>
    </row>
    <row r="7351" spans="2:9" x14ac:dyDescent="0.25">
      <c r="B7351" s="1"/>
      <c r="C7351" s="1"/>
      <c r="D7351" s="1"/>
      <c r="E7351" s="1"/>
      <c r="F7351" s="1"/>
      <c r="G7351" s="1"/>
      <c r="H7351" s="1"/>
      <c r="I7351" s="1"/>
    </row>
    <row r="7352" spans="2:9" x14ac:dyDescent="0.25">
      <c r="B7352" s="1"/>
      <c r="C7352" s="1"/>
      <c r="D7352" s="1"/>
      <c r="E7352" s="1"/>
      <c r="F7352" s="1"/>
      <c r="G7352" s="1"/>
      <c r="H7352" s="1"/>
      <c r="I7352" s="1"/>
    </row>
    <row r="7353" spans="2:9" x14ac:dyDescent="0.25">
      <c r="B7353" s="1"/>
      <c r="C7353" s="1"/>
      <c r="D7353" s="1"/>
      <c r="E7353" s="1"/>
      <c r="F7353" s="1"/>
      <c r="G7353" s="1"/>
      <c r="H7353" s="1"/>
      <c r="I7353" s="1"/>
    </row>
    <row r="7354" spans="2:9" x14ac:dyDescent="0.25">
      <c r="B7354" s="1"/>
      <c r="C7354" s="1"/>
      <c r="D7354" s="1"/>
      <c r="E7354" s="1"/>
      <c r="F7354" s="1"/>
      <c r="G7354" s="1"/>
      <c r="H7354" s="1"/>
      <c r="I7354" s="1"/>
    </row>
    <row r="7355" spans="2:9" x14ac:dyDescent="0.25">
      <c r="B7355" s="1"/>
      <c r="C7355" s="1"/>
      <c r="D7355" s="1"/>
      <c r="E7355" s="1"/>
      <c r="F7355" s="1"/>
      <c r="G7355" s="1"/>
      <c r="H7355" s="1"/>
      <c r="I7355" s="1"/>
    </row>
    <row r="7356" spans="2:9" x14ac:dyDescent="0.25">
      <c r="B7356" s="1"/>
      <c r="C7356" s="1"/>
      <c r="D7356" s="1"/>
      <c r="E7356" s="1"/>
      <c r="F7356" s="1"/>
      <c r="G7356" s="1"/>
      <c r="H7356" s="1"/>
      <c r="I7356" s="1"/>
    </row>
    <row r="7357" spans="2:9" x14ac:dyDescent="0.25">
      <c r="B7357" s="1"/>
      <c r="C7357" s="1"/>
      <c r="D7357" s="1"/>
      <c r="E7357" s="1"/>
      <c r="F7357" s="1"/>
      <c r="G7357" s="1"/>
      <c r="H7357" s="1"/>
      <c r="I7357" s="1"/>
    </row>
    <row r="7358" spans="2:9" x14ac:dyDescent="0.25">
      <c r="B7358" s="1"/>
      <c r="C7358" s="1"/>
      <c r="D7358" s="1"/>
      <c r="E7358" s="1"/>
      <c r="F7358" s="1"/>
      <c r="G7358" s="1"/>
      <c r="H7358" s="1"/>
      <c r="I7358" s="1"/>
    </row>
    <row r="7359" spans="2:9" x14ac:dyDescent="0.25">
      <c r="B7359" s="1"/>
      <c r="C7359" s="1"/>
      <c r="D7359" s="1"/>
      <c r="E7359" s="1"/>
      <c r="F7359" s="1"/>
      <c r="G7359" s="1"/>
      <c r="H7359" s="1"/>
      <c r="I7359" s="1"/>
    </row>
    <row r="7360" spans="2:9" x14ac:dyDescent="0.25">
      <c r="B7360" s="1"/>
      <c r="C7360" s="1"/>
      <c r="D7360" s="1"/>
      <c r="E7360" s="1"/>
      <c r="F7360" s="1"/>
      <c r="G7360" s="1"/>
      <c r="H7360" s="1"/>
      <c r="I7360" s="1"/>
    </row>
    <row r="7361" spans="2:9" x14ac:dyDescent="0.25">
      <c r="B7361" s="1"/>
      <c r="C7361" s="1"/>
      <c r="D7361" s="1"/>
      <c r="E7361" s="1"/>
      <c r="F7361" s="1"/>
      <c r="G7361" s="1"/>
      <c r="H7361" s="1"/>
      <c r="I7361" s="1"/>
    </row>
    <row r="7362" spans="2:9" x14ac:dyDescent="0.25">
      <c r="B7362" s="1"/>
      <c r="C7362" s="1"/>
      <c r="D7362" s="1"/>
      <c r="E7362" s="1"/>
      <c r="F7362" s="1"/>
      <c r="G7362" s="1"/>
      <c r="H7362" s="1"/>
      <c r="I7362" s="1"/>
    </row>
    <row r="7363" spans="2:9" x14ac:dyDescent="0.25">
      <c r="B7363" s="1"/>
      <c r="C7363" s="1"/>
      <c r="D7363" s="1"/>
      <c r="E7363" s="1"/>
      <c r="F7363" s="1"/>
      <c r="G7363" s="1"/>
      <c r="H7363" s="1"/>
      <c r="I7363" s="1"/>
    </row>
    <row r="7364" spans="2:9" x14ac:dyDescent="0.25">
      <c r="B7364" s="1"/>
      <c r="C7364" s="1"/>
      <c r="D7364" s="1"/>
      <c r="E7364" s="1"/>
      <c r="F7364" s="1"/>
      <c r="G7364" s="1"/>
      <c r="H7364" s="1"/>
      <c r="I7364" s="1"/>
    </row>
    <row r="7365" spans="2:9" x14ac:dyDescent="0.25">
      <c r="B7365" s="1"/>
      <c r="C7365" s="1"/>
      <c r="D7365" s="1"/>
      <c r="E7365" s="1"/>
      <c r="F7365" s="1"/>
      <c r="G7365" s="1"/>
      <c r="H7365" s="1"/>
      <c r="I7365" s="1"/>
    </row>
    <row r="7366" spans="2:9" x14ac:dyDescent="0.25">
      <c r="B7366" s="1"/>
      <c r="C7366" s="1"/>
      <c r="D7366" s="1"/>
      <c r="E7366" s="1"/>
      <c r="F7366" s="1"/>
      <c r="G7366" s="1"/>
      <c r="H7366" s="1"/>
      <c r="I7366" s="1"/>
    </row>
    <row r="7367" spans="2:9" x14ac:dyDescent="0.25">
      <c r="B7367" s="1"/>
      <c r="C7367" s="1"/>
      <c r="D7367" s="1"/>
      <c r="E7367" s="1"/>
      <c r="F7367" s="1"/>
      <c r="G7367" s="1"/>
      <c r="H7367" s="1"/>
      <c r="I7367" s="1"/>
    </row>
    <row r="7368" spans="2:9" x14ac:dyDescent="0.25">
      <c r="B7368" s="1"/>
      <c r="C7368" s="1"/>
      <c r="D7368" s="1"/>
      <c r="E7368" s="1"/>
      <c r="F7368" s="1"/>
      <c r="G7368" s="1"/>
      <c r="H7368" s="1"/>
      <c r="I7368" s="1"/>
    </row>
    <row r="7369" spans="2:9" x14ac:dyDescent="0.25">
      <c r="B7369" s="1"/>
      <c r="C7369" s="1"/>
      <c r="D7369" s="1"/>
      <c r="E7369" s="1"/>
      <c r="F7369" s="1"/>
      <c r="G7369" s="1"/>
      <c r="H7369" s="1"/>
      <c r="I7369" s="1"/>
    </row>
    <row r="7370" spans="2:9" x14ac:dyDescent="0.25">
      <c r="B7370" s="1"/>
      <c r="C7370" s="1"/>
      <c r="D7370" s="1"/>
      <c r="E7370" s="1"/>
      <c r="F7370" s="1"/>
      <c r="G7370" s="1"/>
      <c r="H7370" s="1"/>
      <c r="I7370" s="1"/>
    </row>
    <row r="7371" spans="2:9" x14ac:dyDescent="0.25">
      <c r="B7371" s="1"/>
      <c r="C7371" s="1"/>
      <c r="D7371" s="1"/>
      <c r="E7371" s="1"/>
      <c r="F7371" s="1"/>
      <c r="G7371" s="1"/>
      <c r="H7371" s="1"/>
      <c r="I7371" s="1"/>
    </row>
    <row r="7372" spans="2:9" x14ac:dyDescent="0.25">
      <c r="B7372" s="1"/>
      <c r="C7372" s="1"/>
      <c r="D7372" s="1"/>
      <c r="E7372" s="1"/>
      <c r="F7372" s="1"/>
      <c r="G7372" s="1"/>
      <c r="H7372" s="1"/>
      <c r="I7372" s="1"/>
    </row>
    <row r="7373" spans="2:9" x14ac:dyDescent="0.25">
      <c r="B7373" s="1"/>
      <c r="C7373" s="1"/>
      <c r="D7373" s="1"/>
      <c r="E7373" s="1"/>
      <c r="F7373" s="1"/>
      <c r="G7373" s="1"/>
      <c r="H7373" s="1"/>
      <c r="I7373" s="1"/>
    </row>
    <row r="7374" spans="2:9" x14ac:dyDescent="0.25">
      <c r="B7374" s="1"/>
      <c r="C7374" s="1"/>
      <c r="D7374" s="1"/>
      <c r="E7374" s="1"/>
      <c r="F7374" s="1"/>
      <c r="G7374" s="1"/>
      <c r="H7374" s="1"/>
      <c r="I7374" s="1"/>
    </row>
    <row r="7375" spans="2:9" x14ac:dyDescent="0.25">
      <c r="B7375" s="1"/>
      <c r="C7375" s="1"/>
      <c r="D7375" s="1"/>
      <c r="E7375" s="1"/>
      <c r="F7375" s="1"/>
      <c r="G7375" s="1"/>
      <c r="H7375" s="1"/>
      <c r="I7375" s="1"/>
    </row>
    <row r="7376" spans="2:9" x14ac:dyDescent="0.25">
      <c r="B7376" s="1"/>
      <c r="C7376" s="1"/>
      <c r="D7376" s="1"/>
      <c r="E7376" s="1"/>
      <c r="F7376" s="1"/>
      <c r="G7376" s="1"/>
      <c r="H7376" s="1"/>
      <c r="I7376" s="1"/>
    </row>
    <row r="7377" spans="2:9" x14ac:dyDescent="0.25">
      <c r="B7377" s="1"/>
      <c r="C7377" s="1"/>
      <c r="D7377" s="1"/>
      <c r="E7377" s="1"/>
      <c r="F7377" s="1"/>
      <c r="G7377" s="1"/>
      <c r="H7377" s="1"/>
      <c r="I7377" s="1"/>
    </row>
    <row r="7378" spans="2:9" x14ac:dyDescent="0.25">
      <c r="B7378" s="1"/>
      <c r="C7378" s="1"/>
      <c r="D7378" s="1"/>
      <c r="E7378" s="1"/>
      <c r="F7378" s="1"/>
      <c r="G7378" s="1"/>
      <c r="H7378" s="1"/>
      <c r="I7378" s="1"/>
    </row>
    <row r="7379" spans="2:9" x14ac:dyDescent="0.25">
      <c r="B7379" s="1"/>
      <c r="C7379" s="1"/>
      <c r="D7379" s="1"/>
      <c r="E7379" s="1"/>
      <c r="F7379" s="1"/>
      <c r="G7379" s="1"/>
      <c r="H7379" s="1"/>
      <c r="I7379" s="1"/>
    </row>
    <row r="7380" spans="2:9" x14ac:dyDescent="0.25">
      <c r="B7380" s="1"/>
      <c r="C7380" s="1"/>
      <c r="D7380" s="1"/>
      <c r="E7380" s="1"/>
      <c r="F7380" s="1"/>
      <c r="G7380" s="1"/>
      <c r="H7380" s="1"/>
      <c r="I7380" s="1"/>
    </row>
    <row r="7381" spans="2:9" x14ac:dyDescent="0.25">
      <c r="B7381" s="1"/>
      <c r="C7381" s="1"/>
      <c r="D7381" s="1"/>
      <c r="E7381" s="1"/>
      <c r="F7381" s="1"/>
      <c r="G7381" s="1"/>
      <c r="H7381" s="1"/>
      <c r="I7381" s="1"/>
    </row>
    <row r="7382" spans="2:9" x14ac:dyDescent="0.25">
      <c r="B7382" s="1"/>
      <c r="C7382" s="1"/>
      <c r="D7382" s="1"/>
      <c r="E7382" s="1"/>
      <c r="F7382" s="1"/>
      <c r="G7382" s="1"/>
      <c r="H7382" s="1"/>
      <c r="I7382" s="1"/>
    </row>
    <row r="7383" spans="2:9" x14ac:dyDescent="0.25">
      <c r="B7383" s="1"/>
      <c r="C7383" s="1"/>
      <c r="D7383" s="1"/>
      <c r="E7383" s="1"/>
      <c r="F7383" s="1"/>
      <c r="G7383" s="1"/>
      <c r="H7383" s="1"/>
      <c r="I7383" s="1"/>
    </row>
    <row r="7384" spans="2:9" x14ac:dyDescent="0.25">
      <c r="B7384" s="1"/>
      <c r="C7384" s="1"/>
      <c r="D7384" s="1"/>
      <c r="E7384" s="1"/>
      <c r="F7384" s="1"/>
      <c r="G7384" s="1"/>
      <c r="H7384" s="1"/>
      <c r="I7384" s="1"/>
    </row>
    <row r="7385" spans="2:9" x14ac:dyDescent="0.25">
      <c r="B7385" s="1"/>
      <c r="C7385" s="1"/>
      <c r="D7385" s="1"/>
      <c r="E7385" s="1"/>
      <c r="F7385" s="1"/>
      <c r="G7385" s="1"/>
      <c r="H7385" s="1"/>
      <c r="I7385" s="1"/>
    </row>
    <row r="7386" spans="2:9" x14ac:dyDescent="0.25">
      <c r="B7386" s="1"/>
      <c r="C7386" s="1"/>
      <c r="D7386" s="1"/>
      <c r="E7386" s="1"/>
      <c r="F7386" s="1"/>
      <c r="G7386" s="1"/>
      <c r="H7386" s="1"/>
      <c r="I7386" s="1"/>
    </row>
    <row r="7387" spans="2:9" x14ac:dyDescent="0.25">
      <c r="B7387" s="1"/>
      <c r="C7387" s="1"/>
      <c r="D7387" s="1"/>
      <c r="E7387" s="1"/>
      <c r="F7387" s="1"/>
      <c r="G7387" s="1"/>
      <c r="H7387" s="1"/>
      <c r="I7387" s="1"/>
    </row>
    <row r="7388" spans="2:9" x14ac:dyDescent="0.25">
      <c r="B7388" s="1"/>
      <c r="C7388" s="1"/>
      <c r="D7388" s="1"/>
      <c r="E7388" s="1"/>
      <c r="F7388" s="1"/>
      <c r="G7388" s="1"/>
      <c r="H7388" s="1"/>
      <c r="I7388" s="1"/>
    </row>
    <row r="7389" spans="2:9" x14ac:dyDescent="0.25">
      <c r="B7389" s="1"/>
      <c r="C7389" s="1"/>
      <c r="D7389" s="1"/>
      <c r="E7389" s="1"/>
      <c r="F7389" s="1"/>
      <c r="G7389" s="1"/>
      <c r="H7389" s="1"/>
      <c r="I7389" s="1"/>
    </row>
    <row r="7390" spans="2:9" x14ac:dyDescent="0.25">
      <c r="B7390" s="1"/>
      <c r="C7390" s="1"/>
      <c r="D7390" s="1"/>
      <c r="E7390" s="1"/>
      <c r="F7390" s="1"/>
      <c r="G7390" s="1"/>
      <c r="H7390" s="1"/>
      <c r="I7390" s="1"/>
    </row>
    <row r="7391" spans="2:9" x14ac:dyDescent="0.25">
      <c r="B7391" s="1"/>
      <c r="C7391" s="1"/>
      <c r="D7391" s="1"/>
      <c r="E7391" s="1"/>
      <c r="F7391" s="1"/>
      <c r="G7391" s="1"/>
      <c r="H7391" s="1"/>
      <c r="I7391" s="1"/>
    </row>
    <row r="7392" spans="2:9" x14ac:dyDescent="0.25">
      <c r="B7392" s="1"/>
      <c r="C7392" s="1"/>
      <c r="D7392" s="1"/>
      <c r="E7392" s="1"/>
      <c r="F7392" s="1"/>
      <c r="G7392" s="1"/>
      <c r="H7392" s="1"/>
      <c r="I7392" s="1"/>
    </row>
    <row r="7393" spans="2:9" x14ac:dyDescent="0.25">
      <c r="B7393" s="1"/>
      <c r="C7393" s="1"/>
      <c r="D7393" s="1"/>
      <c r="E7393" s="1"/>
      <c r="F7393" s="1"/>
      <c r="G7393" s="1"/>
      <c r="H7393" s="1"/>
      <c r="I7393" s="1"/>
    </row>
    <row r="7394" spans="2:9" x14ac:dyDescent="0.25">
      <c r="B7394" s="1"/>
      <c r="C7394" s="1"/>
      <c r="D7394" s="1"/>
      <c r="E7394" s="1"/>
      <c r="F7394" s="1"/>
      <c r="G7394" s="1"/>
      <c r="H7394" s="1"/>
      <c r="I7394" s="1"/>
    </row>
    <row r="7395" spans="2:9" x14ac:dyDescent="0.25">
      <c r="B7395" s="1"/>
      <c r="C7395" s="1"/>
      <c r="D7395" s="1"/>
      <c r="E7395" s="1"/>
      <c r="F7395" s="1"/>
      <c r="G7395" s="1"/>
      <c r="H7395" s="1"/>
      <c r="I7395" s="1"/>
    </row>
    <row r="7396" spans="2:9" x14ac:dyDescent="0.25">
      <c r="B7396" s="1"/>
      <c r="C7396" s="1"/>
      <c r="D7396" s="1"/>
      <c r="E7396" s="1"/>
      <c r="F7396" s="1"/>
      <c r="G7396" s="1"/>
      <c r="H7396" s="1"/>
      <c r="I7396" s="1"/>
    </row>
    <row r="7397" spans="2:9" x14ac:dyDescent="0.25">
      <c r="B7397" s="1"/>
      <c r="C7397" s="1"/>
      <c r="D7397" s="1"/>
      <c r="E7397" s="1"/>
      <c r="F7397" s="1"/>
      <c r="G7397" s="1"/>
      <c r="H7397" s="1"/>
      <c r="I7397" s="1"/>
    </row>
    <row r="7398" spans="2:9" x14ac:dyDescent="0.25">
      <c r="B7398" s="1"/>
      <c r="C7398" s="1"/>
      <c r="D7398" s="1"/>
      <c r="E7398" s="1"/>
      <c r="F7398" s="1"/>
      <c r="G7398" s="1"/>
      <c r="H7398" s="1"/>
      <c r="I7398" s="1"/>
    </row>
    <row r="7399" spans="2:9" x14ac:dyDescent="0.25">
      <c r="B7399" s="1"/>
      <c r="C7399" s="1"/>
      <c r="D7399" s="1"/>
      <c r="E7399" s="1"/>
      <c r="F7399" s="1"/>
      <c r="G7399" s="1"/>
      <c r="H7399" s="1"/>
      <c r="I7399" s="1"/>
    </row>
    <row r="7400" spans="2:9" x14ac:dyDescent="0.25">
      <c r="B7400" s="1"/>
      <c r="C7400" s="1"/>
      <c r="D7400" s="1"/>
      <c r="E7400" s="1"/>
      <c r="F7400" s="1"/>
      <c r="G7400" s="1"/>
      <c r="H7400" s="1"/>
      <c r="I7400" s="1"/>
    </row>
    <row r="7401" spans="2:9" x14ac:dyDescent="0.25">
      <c r="B7401" s="1"/>
      <c r="C7401" s="1"/>
      <c r="D7401" s="1"/>
      <c r="E7401" s="1"/>
      <c r="F7401" s="1"/>
      <c r="G7401" s="1"/>
      <c r="H7401" s="1"/>
      <c r="I7401" s="1"/>
    </row>
    <row r="7402" spans="2:9" x14ac:dyDescent="0.25">
      <c r="B7402" s="1"/>
      <c r="C7402" s="1"/>
      <c r="D7402" s="1"/>
      <c r="E7402" s="1"/>
      <c r="F7402" s="1"/>
      <c r="G7402" s="1"/>
      <c r="H7402" s="1"/>
      <c r="I7402" s="1"/>
    </row>
    <row r="7403" spans="2:9" x14ac:dyDescent="0.25">
      <c r="B7403" s="1"/>
      <c r="C7403" s="1"/>
      <c r="D7403" s="1"/>
      <c r="E7403" s="1"/>
      <c r="F7403" s="1"/>
      <c r="G7403" s="1"/>
      <c r="H7403" s="1"/>
      <c r="I7403" s="1"/>
    </row>
    <row r="7404" spans="2:9" x14ac:dyDescent="0.25">
      <c r="B7404" s="1"/>
      <c r="C7404" s="1"/>
      <c r="D7404" s="1"/>
      <c r="E7404" s="1"/>
      <c r="F7404" s="1"/>
      <c r="G7404" s="1"/>
      <c r="H7404" s="1"/>
      <c r="I7404" s="1"/>
    </row>
    <row r="7405" spans="2:9" x14ac:dyDescent="0.25">
      <c r="B7405" s="1"/>
      <c r="C7405" s="1"/>
      <c r="D7405" s="1"/>
      <c r="E7405" s="1"/>
      <c r="F7405" s="1"/>
      <c r="G7405" s="1"/>
      <c r="H7405" s="1"/>
      <c r="I7405" s="1"/>
    </row>
    <row r="7406" spans="2:9" x14ac:dyDescent="0.25">
      <c r="B7406" s="1"/>
      <c r="C7406" s="1"/>
      <c r="D7406" s="1"/>
      <c r="E7406" s="1"/>
      <c r="F7406" s="1"/>
      <c r="G7406" s="1"/>
      <c r="H7406" s="1"/>
      <c r="I7406" s="1"/>
    </row>
    <row r="7407" spans="2:9" x14ac:dyDescent="0.25">
      <c r="B7407" s="1"/>
      <c r="C7407" s="1"/>
      <c r="D7407" s="1"/>
      <c r="E7407" s="1"/>
      <c r="F7407" s="1"/>
      <c r="G7407" s="1"/>
      <c r="H7407" s="1"/>
      <c r="I7407" s="1"/>
    </row>
    <row r="7408" spans="2:9" x14ac:dyDescent="0.25">
      <c r="B7408" s="1"/>
      <c r="C7408" s="1"/>
      <c r="D7408" s="1"/>
      <c r="E7408" s="1"/>
      <c r="F7408" s="1"/>
      <c r="G7408" s="1"/>
      <c r="H7408" s="1"/>
      <c r="I7408" s="1"/>
    </row>
    <row r="7409" spans="2:9" x14ac:dyDescent="0.25">
      <c r="B7409" s="1"/>
      <c r="C7409" s="1"/>
      <c r="D7409" s="1"/>
      <c r="E7409" s="1"/>
      <c r="F7409" s="1"/>
      <c r="G7409" s="1"/>
      <c r="H7409" s="1"/>
      <c r="I7409" s="1"/>
    </row>
    <row r="7410" spans="2:9" x14ac:dyDescent="0.25">
      <c r="B7410" s="1"/>
      <c r="C7410" s="1"/>
      <c r="D7410" s="1"/>
      <c r="E7410" s="1"/>
      <c r="F7410" s="1"/>
      <c r="G7410" s="1"/>
      <c r="H7410" s="1"/>
      <c r="I7410" s="1"/>
    </row>
    <row r="7411" spans="2:9" x14ac:dyDescent="0.25">
      <c r="B7411" s="1"/>
      <c r="C7411" s="1"/>
      <c r="D7411" s="1"/>
      <c r="E7411" s="1"/>
      <c r="F7411" s="1"/>
      <c r="G7411" s="1"/>
      <c r="H7411" s="1"/>
      <c r="I7411" s="1"/>
    </row>
    <row r="7412" spans="2:9" x14ac:dyDescent="0.25">
      <c r="B7412" s="1"/>
      <c r="C7412" s="1"/>
      <c r="D7412" s="1"/>
      <c r="E7412" s="1"/>
      <c r="F7412" s="1"/>
      <c r="G7412" s="1"/>
      <c r="H7412" s="1"/>
      <c r="I7412" s="1"/>
    </row>
    <row r="7413" spans="2:9" x14ac:dyDescent="0.25">
      <c r="B7413" s="1"/>
      <c r="C7413" s="1"/>
      <c r="D7413" s="1"/>
      <c r="E7413" s="1"/>
      <c r="F7413" s="1"/>
      <c r="G7413" s="1"/>
      <c r="H7413" s="1"/>
      <c r="I7413" s="1"/>
    </row>
    <row r="7414" spans="2:9" x14ac:dyDescent="0.25">
      <c r="B7414" s="1"/>
      <c r="C7414" s="1"/>
      <c r="D7414" s="1"/>
      <c r="E7414" s="1"/>
      <c r="F7414" s="1"/>
      <c r="G7414" s="1"/>
      <c r="H7414" s="1"/>
      <c r="I7414" s="1"/>
    </row>
    <row r="7415" spans="2:9" x14ac:dyDescent="0.25">
      <c r="B7415" s="1"/>
      <c r="C7415" s="1"/>
      <c r="D7415" s="1"/>
      <c r="E7415" s="1"/>
      <c r="F7415" s="1"/>
      <c r="G7415" s="1"/>
      <c r="H7415" s="1"/>
      <c r="I7415" s="1"/>
    </row>
    <row r="7416" spans="2:9" x14ac:dyDescent="0.25">
      <c r="B7416" s="1"/>
      <c r="C7416" s="1"/>
      <c r="D7416" s="1"/>
      <c r="E7416" s="1"/>
      <c r="F7416" s="1"/>
      <c r="G7416" s="1"/>
      <c r="H7416" s="1"/>
      <c r="I7416" s="1"/>
    </row>
    <row r="7417" spans="2:9" x14ac:dyDescent="0.25">
      <c r="B7417" s="1"/>
      <c r="C7417" s="1"/>
      <c r="D7417" s="1"/>
      <c r="E7417" s="1"/>
      <c r="F7417" s="1"/>
      <c r="G7417" s="1"/>
      <c r="H7417" s="1"/>
      <c r="I7417" s="1"/>
    </row>
    <row r="7418" spans="2:9" x14ac:dyDescent="0.25">
      <c r="B7418" s="1"/>
      <c r="C7418" s="1"/>
      <c r="D7418" s="1"/>
      <c r="E7418" s="1"/>
      <c r="F7418" s="1"/>
      <c r="G7418" s="1"/>
      <c r="H7418" s="1"/>
      <c r="I7418" s="1"/>
    </row>
    <row r="7419" spans="2:9" x14ac:dyDescent="0.25">
      <c r="B7419" s="1"/>
      <c r="C7419" s="1"/>
      <c r="D7419" s="1"/>
      <c r="E7419" s="1"/>
      <c r="F7419" s="1"/>
      <c r="G7419" s="1"/>
      <c r="H7419" s="1"/>
      <c r="I7419" s="1"/>
    </row>
    <row r="7420" spans="2:9" x14ac:dyDescent="0.25">
      <c r="B7420" s="1"/>
      <c r="C7420" s="1"/>
      <c r="D7420" s="1"/>
      <c r="E7420" s="1"/>
      <c r="F7420" s="1"/>
      <c r="G7420" s="1"/>
      <c r="H7420" s="1"/>
      <c r="I7420" s="1"/>
    </row>
    <row r="7421" spans="2:9" x14ac:dyDescent="0.25">
      <c r="B7421" s="1"/>
      <c r="C7421" s="1"/>
      <c r="D7421" s="1"/>
      <c r="E7421" s="1"/>
      <c r="F7421" s="1"/>
      <c r="G7421" s="1"/>
      <c r="H7421" s="1"/>
      <c r="I7421" s="1"/>
    </row>
    <row r="7422" spans="2:9" x14ac:dyDescent="0.25">
      <c r="B7422" s="1"/>
      <c r="C7422" s="1"/>
      <c r="D7422" s="1"/>
      <c r="E7422" s="1"/>
      <c r="F7422" s="1"/>
      <c r="G7422" s="1"/>
      <c r="H7422" s="1"/>
      <c r="I7422" s="1"/>
    </row>
    <row r="7423" spans="2:9" x14ac:dyDescent="0.25">
      <c r="B7423" s="1"/>
      <c r="C7423" s="1"/>
      <c r="D7423" s="1"/>
      <c r="E7423" s="1"/>
      <c r="F7423" s="1"/>
      <c r="G7423" s="1"/>
      <c r="H7423" s="1"/>
      <c r="I7423" s="1"/>
    </row>
    <row r="7424" spans="2:9" x14ac:dyDescent="0.25">
      <c r="B7424" s="1"/>
      <c r="C7424" s="1"/>
      <c r="D7424" s="1"/>
      <c r="E7424" s="1"/>
      <c r="F7424" s="1"/>
      <c r="G7424" s="1"/>
      <c r="H7424" s="1"/>
      <c r="I7424" s="1"/>
    </row>
    <row r="7425" spans="2:9" x14ac:dyDescent="0.25">
      <c r="B7425" s="1"/>
      <c r="C7425" s="1"/>
      <c r="D7425" s="1"/>
      <c r="E7425" s="1"/>
      <c r="F7425" s="1"/>
      <c r="G7425" s="1"/>
      <c r="H7425" s="1"/>
      <c r="I7425" s="1"/>
    </row>
    <row r="7426" spans="2:9" x14ac:dyDescent="0.25">
      <c r="B7426" s="1"/>
      <c r="C7426" s="1"/>
      <c r="D7426" s="1"/>
      <c r="E7426" s="1"/>
      <c r="F7426" s="1"/>
      <c r="G7426" s="1"/>
      <c r="H7426" s="1"/>
      <c r="I7426" s="1"/>
    </row>
    <row r="7427" spans="2:9" x14ac:dyDescent="0.25">
      <c r="B7427" s="1"/>
      <c r="C7427" s="1"/>
      <c r="D7427" s="1"/>
      <c r="E7427" s="1"/>
      <c r="F7427" s="1"/>
      <c r="G7427" s="1"/>
      <c r="H7427" s="1"/>
      <c r="I7427" s="1"/>
    </row>
    <row r="7428" spans="2:9" x14ac:dyDescent="0.25">
      <c r="B7428" s="1"/>
      <c r="C7428" s="1"/>
      <c r="D7428" s="1"/>
      <c r="E7428" s="1"/>
      <c r="F7428" s="1"/>
      <c r="G7428" s="1"/>
      <c r="H7428" s="1"/>
      <c r="I7428" s="1"/>
    </row>
    <row r="7429" spans="2:9" x14ac:dyDescent="0.25">
      <c r="B7429" s="1"/>
      <c r="C7429" s="1"/>
      <c r="D7429" s="1"/>
      <c r="E7429" s="1"/>
      <c r="F7429" s="1"/>
      <c r="G7429" s="1"/>
      <c r="H7429" s="1"/>
      <c r="I7429" s="1"/>
    </row>
    <row r="7430" spans="2:9" x14ac:dyDescent="0.25">
      <c r="B7430" s="1"/>
      <c r="C7430" s="1"/>
      <c r="D7430" s="1"/>
      <c r="E7430" s="1"/>
      <c r="F7430" s="1"/>
      <c r="G7430" s="1"/>
      <c r="H7430" s="1"/>
      <c r="I7430" s="1"/>
    </row>
    <row r="7431" spans="2:9" x14ac:dyDescent="0.25">
      <c r="B7431" s="1"/>
      <c r="C7431" s="1"/>
      <c r="D7431" s="1"/>
      <c r="E7431" s="1"/>
      <c r="F7431" s="1"/>
      <c r="G7431" s="1"/>
      <c r="H7431" s="1"/>
      <c r="I7431" s="1"/>
    </row>
    <row r="7432" spans="2:9" x14ac:dyDescent="0.25">
      <c r="B7432" s="1"/>
      <c r="C7432" s="1"/>
      <c r="D7432" s="1"/>
      <c r="E7432" s="1"/>
      <c r="F7432" s="1"/>
      <c r="G7432" s="1"/>
      <c r="H7432" s="1"/>
      <c r="I7432" s="1"/>
    </row>
    <row r="7433" spans="2:9" x14ac:dyDescent="0.25">
      <c r="B7433" s="1"/>
      <c r="C7433" s="1"/>
      <c r="D7433" s="1"/>
      <c r="E7433" s="1"/>
      <c r="F7433" s="1"/>
      <c r="G7433" s="1"/>
      <c r="H7433" s="1"/>
      <c r="I7433" s="1"/>
    </row>
    <row r="7434" spans="2:9" x14ac:dyDescent="0.25">
      <c r="B7434" s="1"/>
      <c r="C7434" s="1"/>
      <c r="D7434" s="1"/>
      <c r="E7434" s="1"/>
      <c r="F7434" s="1"/>
      <c r="G7434" s="1"/>
      <c r="H7434" s="1"/>
      <c r="I7434" s="1"/>
    </row>
    <row r="7435" spans="2:9" x14ac:dyDescent="0.25">
      <c r="B7435" s="1"/>
      <c r="C7435" s="1"/>
      <c r="D7435" s="1"/>
      <c r="E7435" s="1"/>
      <c r="F7435" s="1"/>
      <c r="G7435" s="1"/>
      <c r="H7435" s="1"/>
      <c r="I7435" s="1"/>
    </row>
    <row r="7436" spans="2:9" x14ac:dyDescent="0.25">
      <c r="B7436" s="1"/>
      <c r="C7436" s="1"/>
      <c r="D7436" s="1"/>
      <c r="E7436" s="1"/>
      <c r="F7436" s="1"/>
      <c r="G7436" s="1"/>
      <c r="H7436" s="1"/>
      <c r="I7436" s="1"/>
    </row>
    <row r="7437" spans="2:9" x14ac:dyDescent="0.25">
      <c r="B7437" s="1"/>
      <c r="C7437" s="1"/>
      <c r="D7437" s="1"/>
      <c r="E7437" s="1"/>
      <c r="F7437" s="1"/>
      <c r="G7437" s="1"/>
      <c r="H7437" s="1"/>
      <c r="I7437" s="1"/>
    </row>
    <row r="7438" spans="2:9" x14ac:dyDescent="0.25">
      <c r="B7438" s="1"/>
      <c r="C7438" s="1"/>
      <c r="D7438" s="1"/>
      <c r="E7438" s="1"/>
      <c r="F7438" s="1"/>
      <c r="G7438" s="1"/>
      <c r="H7438" s="1"/>
      <c r="I7438" s="1"/>
    </row>
    <row r="7439" spans="2:9" x14ac:dyDescent="0.25">
      <c r="B7439" s="1"/>
      <c r="C7439" s="1"/>
      <c r="D7439" s="1"/>
      <c r="E7439" s="1"/>
      <c r="F7439" s="1"/>
      <c r="G7439" s="1"/>
      <c r="H7439" s="1"/>
      <c r="I7439" s="1"/>
    </row>
    <row r="7440" spans="2:9" x14ac:dyDescent="0.25">
      <c r="B7440" s="1"/>
      <c r="C7440" s="1"/>
      <c r="D7440" s="1"/>
      <c r="E7440" s="1"/>
      <c r="F7440" s="1"/>
      <c r="G7440" s="1"/>
      <c r="H7440" s="1"/>
      <c r="I7440" s="1"/>
    </row>
    <row r="7441" spans="2:9" x14ac:dyDescent="0.25">
      <c r="B7441" s="1"/>
      <c r="C7441" s="1"/>
      <c r="D7441" s="1"/>
      <c r="E7441" s="1"/>
      <c r="F7441" s="1"/>
      <c r="G7441" s="1"/>
      <c r="H7441" s="1"/>
      <c r="I7441" s="1"/>
    </row>
    <row r="7442" spans="2:9" x14ac:dyDescent="0.25">
      <c r="B7442" s="1"/>
      <c r="C7442" s="1"/>
      <c r="D7442" s="1"/>
      <c r="E7442" s="1"/>
      <c r="F7442" s="1"/>
      <c r="G7442" s="1"/>
      <c r="H7442" s="1"/>
      <c r="I7442" s="1"/>
    </row>
    <row r="7443" spans="2:9" x14ac:dyDescent="0.25">
      <c r="B7443" s="1"/>
      <c r="C7443" s="1"/>
      <c r="D7443" s="1"/>
      <c r="E7443" s="1"/>
      <c r="F7443" s="1"/>
      <c r="G7443" s="1"/>
      <c r="H7443" s="1"/>
      <c r="I7443" s="1"/>
    </row>
    <row r="7444" spans="2:9" x14ac:dyDescent="0.25">
      <c r="B7444" s="1"/>
      <c r="C7444" s="1"/>
      <c r="D7444" s="1"/>
      <c r="E7444" s="1"/>
      <c r="F7444" s="1"/>
      <c r="G7444" s="1"/>
      <c r="H7444" s="1"/>
      <c r="I7444" s="1"/>
    </row>
    <row r="7445" spans="2:9" x14ac:dyDescent="0.25">
      <c r="B7445" s="1"/>
      <c r="C7445" s="1"/>
      <c r="D7445" s="1"/>
      <c r="E7445" s="1"/>
      <c r="F7445" s="1"/>
      <c r="G7445" s="1"/>
      <c r="H7445" s="1"/>
      <c r="I7445" s="1"/>
    </row>
    <row r="7446" spans="2:9" x14ac:dyDescent="0.25">
      <c r="B7446" s="1"/>
      <c r="C7446" s="1"/>
      <c r="D7446" s="1"/>
      <c r="E7446" s="1"/>
      <c r="F7446" s="1"/>
      <c r="G7446" s="1"/>
      <c r="H7446" s="1"/>
      <c r="I7446" s="1"/>
    </row>
    <row r="7447" spans="2:9" x14ac:dyDescent="0.25">
      <c r="B7447" s="1"/>
      <c r="C7447" s="1"/>
      <c r="D7447" s="1"/>
      <c r="E7447" s="1"/>
      <c r="F7447" s="1"/>
      <c r="G7447" s="1"/>
      <c r="H7447" s="1"/>
      <c r="I7447" s="1"/>
    </row>
    <row r="7448" spans="2:9" x14ac:dyDescent="0.25">
      <c r="B7448" s="1"/>
      <c r="C7448" s="1"/>
      <c r="D7448" s="1"/>
      <c r="E7448" s="1"/>
      <c r="F7448" s="1"/>
      <c r="G7448" s="1"/>
      <c r="H7448" s="1"/>
      <c r="I7448" s="1"/>
    </row>
    <row r="7449" spans="2:9" x14ac:dyDescent="0.25">
      <c r="B7449" s="1"/>
      <c r="C7449" s="1"/>
      <c r="D7449" s="1"/>
      <c r="E7449" s="1"/>
      <c r="F7449" s="1"/>
      <c r="G7449" s="1"/>
      <c r="H7449" s="1"/>
      <c r="I7449" s="1"/>
    </row>
    <row r="7450" spans="2:9" x14ac:dyDescent="0.25">
      <c r="B7450" s="1"/>
      <c r="C7450" s="1"/>
      <c r="D7450" s="1"/>
      <c r="E7450" s="1"/>
      <c r="F7450" s="1"/>
      <c r="G7450" s="1"/>
      <c r="H7450" s="1"/>
      <c r="I7450" s="1"/>
    </row>
    <row r="7451" spans="2:9" x14ac:dyDescent="0.25">
      <c r="B7451" s="1"/>
      <c r="C7451" s="1"/>
      <c r="D7451" s="1"/>
      <c r="E7451" s="1"/>
      <c r="F7451" s="1"/>
      <c r="G7451" s="1"/>
      <c r="H7451" s="1"/>
      <c r="I7451" s="1"/>
    </row>
    <row r="7452" spans="2:9" x14ac:dyDescent="0.25">
      <c r="B7452" s="1"/>
      <c r="C7452" s="1"/>
      <c r="D7452" s="1"/>
      <c r="E7452" s="1"/>
      <c r="F7452" s="1"/>
      <c r="G7452" s="1"/>
      <c r="H7452" s="1"/>
      <c r="I7452" s="1"/>
    </row>
    <row r="7453" spans="2:9" x14ac:dyDescent="0.25">
      <c r="B7453" s="1"/>
      <c r="C7453" s="1"/>
      <c r="D7453" s="1"/>
      <c r="E7453" s="1"/>
      <c r="F7453" s="1"/>
      <c r="G7453" s="1"/>
      <c r="H7453" s="1"/>
      <c r="I7453" s="1"/>
    </row>
    <row r="7454" spans="2:9" x14ac:dyDescent="0.25">
      <c r="B7454" s="1"/>
      <c r="C7454" s="1"/>
      <c r="D7454" s="1"/>
      <c r="E7454" s="1"/>
      <c r="F7454" s="1"/>
      <c r="G7454" s="1"/>
      <c r="H7454" s="1"/>
      <c r="I7454" s="1"/>
    </row>
    <row r="7455" spans="2:9" x14ac:dyDescent="0.25">
      <c r="B7455" s="1"/>
      <c r="C7455" s="1"/>
      <c r="D7455" s="1"/>
      <c r="E7455" s="1"/>
      <c r="F7455" s="1"/>
      <c r="G7455" s="1"/>
      <c r="H7455" s="1"/>
      <c r="I7455" s="1"/>
    </row>
    <row r="7456" spans="2:9" x14ac:dyDescent="0.25">
      <c r="B7456" s="1"/>
      <c r="C7456" s="1"/>
      <c r="D7456" s="1"/>
      <c r="E7456" s="1"/>
      <c r="F7456" s="1"/>
      <c r="G7456" s="1"/>
      <c r="H7456" s="1"/>
      <c r="I7456" s="1"/>
    </row>
    <row r="7457" spans="2:9" x14ac:dyDescent="0.25">
      <c r="B7457" s="1"/>
      <c r="C7457" s="1"/>
      <c r="D7457" s="1"/>
      <c r="E7457" s="1"/>
      <c r="F7457" s="1"/>
      <c r="G7457" s="1"/>
      <c r="H7457" s="1"/>
      <c r="I7457" s="1"/>
    </row>
    <row r="7458" spans="2:9" x14ac:dyDescent="0.25">
      <c r="B7458" s="1"/>
      <c r="C7458" s="1"/>
      <c r="D7458" s="1"/>
      <c r="E7458" s="1"/>
      <c r="F7458" s="1"/>
      <c r="G7458" s="1"/>
      <c r="H7458" s="1"/>
      <c r="I7458" s="1"/>
    </row>
    <row r="7459" spans="2:9" x14ac:dyDescent="0.25">
      <c r="B7459" s="1"/>
      <c r="C7459" s="1"/>
      <c r="D7459" s="1"/>
      <c r="E7459" s="1"/>
      <c r="F7459" s="1"/>
      <c r="G7459" s="1"/>
      <c r="H7459" s="1"/>
      <c r="I7459" s="1"/>
    </row>
    <row r="7460" spans="2:9" x14ac:dyDescent="0.25">
      <c r="B7460" s="1"/>
      <c r="C7460" s="1"/>
      <c r="D7460" s="1"/>
      <c r="E7460" s="1"/>
      <c r="F7460" s="1"/>
      <c r="G7460" s="1"/>
      <c r="H7460" s="1"/>
      <c r="I7460" s="1"/>
    </row>
    <row r="7461" spans="2:9" x14ac:dyDescent="0.25">
      <c r="B7461" s="1"/>
      <c r="C7461" s="1"/>
      <c r="D7461" s="1"/>
      <c r="E7461" s="1"/>
      <c r="F7461" s="1"/>
      <c r="G7461" s="1"/>
      <c r="H7461" s="1"/>
      <c r="I7461" s="1"/>
    </row>
    <row r="7462" spans="2:9" x14ac:dyDescent="0.25">
      <c r="B7462" s="1"/>
      <c r="C7462" s="1"/>
      <c r="D7462" s="1"/>
      <c r="E7462" s="1"/>
      <c r="F7462" s="1"/>
      <c r="G7462" s="1"/>
      <c r="H7462" s="1"/>
      <c r="I7462" s="1"/>
    </row>
    <row r="7463" spans="2:9" x14ac:dyDescent="0.25">
      <c r="B7463" s="1"/>
      <c r="C7463" s="1"/>
      <c r="D7463" s="1"/>
      <c r="E7463" s="1"/>
      <c r="F7463" s="1"/>
      <c r="G7463" s="1"/>
      <c r="H7463" s="1"/>
      <c r="I7463" s="1"/>
    </row>
    <row r="7464" spans="2:9" x14ac:dyDescent="0.25">
      <c r="B7464" s="1"/>
      <c r="C7464" s="1"/>
      <c r="D7464" s="1"/>
      <c r="E7464" s="1"/>
      <c r="F7464" s="1"/>
      <c r="G7464" s="1"/>
      <c r="H7464" s="1"/>
      <c r="I7464" s="1"/>
    </row>
    <row r="7465" spans="2:9" x14ac:dyDescent="0.25">
      <c r="B7465" s="1"/>
      <c r="C7465" s="1"/>
      <c r="D7465" s="1"/>
      <c r="E7465" s="1"/>
      <c r="F7465" s="1"/>
      <c r="G7465" s="1"/>
      <c r="H7465" s="1"/>
      <c r="I7465" s="1"/>
    </row>
    <row r="7466" spans="2:9" x14ac:dyDescent="0.25">
      <c r="B7466" s="1"/>
      <c r="C7466" s="1"/>
      <c r="D7466" s="1"/>
      <c r="E7466" s="1"/>
      <c r="F7466" s="1"/>
      <c r="G7466" s="1"/>
      <c r="H7466" s="1"/>
      <c r="I7466" s="1"/>
    </row>
    <row r="7467" spans="2:9" x14ac:dyDescent="0.25">
      <c r="B7467" s="1"/>
      <c r="C7467" s="1"/>
      <c r="D7467" s="1"/>
      <c r="E7467" s="1"/>
      <c r="F7467" s="1"/>
      <c r="G7467" s="1"/>
      <c r="H7467" s="1"/>
      <c r="I7467" s="1"/>
    </row>
    <row r="7468" spans="2:9" x14ac:dyDescent="0.25">
      <c r="B7468" s="1"/>
      <c r="C7468" s="1"/>
      <c r="D7468" s="1"/>
      <c r="E7468" s="1"/>
      <c r="F7468" s="1"/>
      <c r="G7468" s="1"/>
      <c r="H7468" s="1"/>
      <c r="I7468" s="1"/>
    </row>
    <row r="7469" spans="2:9" x14ac:dyDescent="0.25">
      <c r="B7469" s="1"/>
      <c r="C7469" s="1"/>
      <c r="D7469" s="1"/>
      <c r="E7469" s="1"/>
      <c r="F7469" s="1"/>
      <c r="G7469" s="1"/>
      <c r="H7469" s="1"/>
      <c r="I7469" s="1"/>
    </row>
    <row r="7470" spans="2:9" x14ac:dyDescent="0.25">
      <c r="B7470" s="1"/>
      <c r="C7470" s="1"/>
      <c r="D7470" s="1"/>
      <c r="E7470" s="1"/>
      <c r="F7470" s="1"/>
      <c r="G7470" s="1"/>
      <c r="H7470" s="1"/>
      <c r="I7470" s="1"/>
    </row>
    <row r="7471" spans="2:9" x14ac:dyDescent="0.25">
      <c r="B7471" s="1"/>
      <c r="C7471" s="1"/>
      <c r="D7471" s="1"/>
      <c r="E7471" s="1"/>
      <c r="F7471" s="1"/>
      <c r="G7471" s="1"/>
      <c r="H7471" s="1"/>
      <c r="I7471" s="1"/>
    </row>
    <row r="7472" spans="2:9" x14ac:dyDescent="0.25">
      <c r="B7472" s="1"/>
      <c r="C7472" s="1"/>
      <c r="D7472" s="1"/>
      <c r="E7472" s="1"/>
      <c r="F7472" s="1"/>
      <c r="G7472" s="1"/>
      <c r="H7472" s="1"/>
      <c r="I7472" s="1"/>
    </row>
    <row r="7473" spans="2:9" x14ac:dyDescent="0.25">
      <c r="B7473" s="1"/>
      <c r="C7473" s="1"/>
      <c r="D7473" s="1"/>
      <c r="E7473" s="1"/>
      <c r="F7473" s="1"/>
      <c r="G7473" s="1"/>
      <c r="H7473" s="1"/>
      <c r="I7473" s="1"/>
    </row>
    <row r="7474" spans="2:9" x14ac:dyDescent="0.25">
      <c r="B7474" s="1"/>
      <c r="C7474" s="1"/>
      <c r="D7474" s="1"/>
      <c r="E7474" s="1"/>
      <c r="F7474" s="1"/>
      <c r="G7474" s="1"/>
      <c r="H7474" s="1"/>
      <c r="I7474" s="1"/>
    </row>
    <row r="7475" spans="2:9" x14ac:dyDescent="0.25">
      <c r="B7475" s="1"/>
      <c r="C7475" s="1"/>
      <c r="D7475" s="1"/>
      <c r="E7475" s="1"/>
      <c r="F7475" s="1"/>
      <c r="G7475" s="1"/>
      <c r="H7475" s="1"/>
      <c r="I7475" s="1"/>
    </row>
    <row r="7476" spans="2:9" x14ac:dyDescent="0.25">
      <c r="B7476" s="1"/>
      <c r="C7476" s="1"/>
      <c r="D7476" s="1"/>
      <c r="E7476" s="1"/>
      <c r="F7476" s="1"/>
      <c r="G7476" s="1"/>
      <c r="H7476" s="1"/>
      <c r="I7476" s="1"/>
    </row>
    <row r="7477" spans="2:9" x14ac:dyDescent="0.25">
      <c r="B7477" s="1"/>
      <c r="C7477" s="1"/>
      <c r="D7477" s="1"/>
      <c r="E7477" s="1"/>
      <c r="F7477" s="1"/>
      <c r="G7477" s="1"/>
      <c r="H7477" s="1"/>
      <c r="I7477" s="1"/>
    </row>
    <row r="7478" spans="2:9" x14ac:dyDescent="0.25">
      <c r="B7478" s="1"/>
      <c r="C7478" s="1"/>
      <c r="D7478" s="1"/>
      <c r="E7478" s="1"/>
      <c r="F7478" s="1"/>
      <c r="G7478" s="1"/>
      <c r="H7478" s="1"/>
      <c r="I7478" s="1"/>
    </row>
    <row r="7479" spans="2:9" x14ac:dyDescent="0.25">
      <c r="B7479" s="1"/>
      <c r="C7479" s="1"/>
      <c r="D7479" s="1"/>
      <c r="E7479" s="1"/>
      <c r="F7479" s="1"/>
      <c r="G7479" s="1"/>
      <c r="H7479" s="1"/>
      <c r="I7479" s="1"/>
    </row>
    <row r="7480" spans="2:9" x14ac:dyDescent="0.25">
      <c r="B7480" s="1"/>
      <c r="C7480" s="1"/>
      <c r="D7480" s="1"/>
      <c r="E7480" s="1"/>
      <c r="F7480" s="1"/>
      <c r="G7480" s="1"/>
      <c r="H7480" s="1"/>
      <c r="I7480" s="1"/>
    </row>
    <row r="7481" spans="2:9" x14ac:dyDescent="0.25">
      <c r="B7481" s="1"/>
      <c r="C7481" s="1"/>
      <c r="D7481" s="1"/>
      <c r="E7481" s="1"/>
      <c r="F7481" s="1"/>
      <c r="G7481" s="1"/>
      <c r="H7481" s="1"/>
      <c r="I7481" s="1"/>
    </row>
    <row r="7482" spans="2:9" x14ac:dyDescent="0.25">
      <c r="B7482" s="1"/>
      <c r="C7482" s="1"/>
      <c r="D7482" s="1"/>
      <c r="E7482" s="1"/>
      <c r="F7482" s="1"/>
      <c r="G7482" s="1"/>
      <c r="H7482" s="1"/>
      <c r="I7482" s="1"/>
    </row>
    <row r="7483" spans="2:9" x14ac:dyDescent="0.25">
      <c r="B7483" s="1"/>
      <c r="C7483" s="1"/>
      <c r="D7483" s="1"/>
      <c r="E7483" s="1"/>
      <c r="F7483" s="1"/>
      <c r="G7483" s="1"/>
      <c r="H7483" s="1"/>
      <c r="I7483" s="1"/>
    </row>
    <row r="7484" spans="2:9" x14ac:dyDescent="0.25">
      <c r="B7484" s="1"/>
      <c r="C7484" s="1"/>
      <c r="D7484" s="1"/>
      <c r="E7484" s="1"/>
      <c r="F7484" s="1"/>
      <c r="G7484" s="1"/>
      <c r="H7484" s="1"/>
      <c r="I7484" s="1"/>
    </row>
    <row r="7485" spans="2:9" x14ac:dyDescent="0.25">
      <c r="B7485" s="1"/>
      <c r="C7485" s="1"/>
      <c r="D7485" s="1"/>
      <c r="E7485" s="1"/>
      <c r="F7485" s="1"/>
      <c r="G7485" s="1"/>
      <c r="H7485" s="1"/>
      <c r="I7485" s="1"/>
    </row>
    <row r="7486" spans="2:9" x14ac:dyDescent="0.25">
      <c r="B7486" s="1"/>
      <c r="C7486" s="1"/>
      <c r="D7486" s="1"/>
      <c r="E7486" s="1"/>
      <c r="F7486" s="1"/>
      <c r="G7486" s="1"/>
      <c r="H7486" s="1"/>
      <c r="I7486" s="1"/>
    </row>
    <row r="7487" spans="2:9" x14ac:dyDescent="0.25">
      <c r="B7487" s="1"/>
      <c r="C7487" s="1"/>
      <c r="D7487" s="1"/>
      <c r="E7487" s="1"/>
      <c r="F7487" s="1"/>
      <c r="G7487" s="1"/>
      <c r="H7487" s="1"/>
      <c r="I7487" s="1"/>
    </row>
    <row r="7488" spans="2:9" x14ac:dyDescent="0.25">
      <c r="B7488" s="1"/>
      <c r="C7488" s="1"/>
      <c r="D7488" s="1"/>
      <c r="E7488" s="1"/>
      <c r="F7488" s="1"/>
      <c r="G7488" s="1"/>
      <c r="H7488" s="1"/>
      <c r="I7488" s="1"/>
    </row>
    <row r="7489" spans="2:9" x14ac:dyDescent="0.25">
      <c r="B7489" s="1"/>
      <c r="C7489" s="1"/>
      <c r="D7489" s="1"/>
      <c r="E7489" s="1"/>
      <c r="F7489" s="1"/>
      <c r="G7489" s="1"/>
      <c r="H7489" s="1"/>
      <c r="I7489" s="1"/>
    </row>
    <row r="7490" spans="2:9" x14ac:dyDescent="0.25">
      <c r="B7490" s="1"/>
      <c r="C7490" s="1"/>
      <c r="D7490" s="1"/>
      <c r="E7490" s="1"/>
      <c r="F7490" s="1"/>
      <c r="G7490" s="1"/>
      <c r="H7490" s="1"/>
      <c r="I7490" s="1"/>
    </row>
    <row r="7491" spans="2:9" x14ac:dyDescent="0.25">
      <c r="B7491" s="1"/>
      <c r="C7491" s="1"/>
      <c r="D7491" s="1"/>
      <c r="E7491" s="1"/>
      <c r="F7491" s="1"/>
      <c r="G7491" s="1"/>
      <c r="H7491" s="1"/>
      <c r="I7491" s="1"/>
    </row>
    <row r="7492" spans="2:9" x14ac:dyDescent="0.25">
      <c r="B7492" s="1"/>
      <c r="C7492" s="1"/>
      <c r="D7492" s="1"/>
      <c r="E7492" s="1"/>
      <c r="F7492" s="1"/>
      <c r="G7492" s="1"/>
      <c r="H7492" s="1"/>
      <c r="I7492" s="1"/>
    </row>
    <row r="7493" spans="2:9" x14ac:dyDescent="0.25">
      <c r="B7493" s="1"/>
      <c r="C7493" s="1"/>
      <c r="D7493" s="1"/>
      <c r="E7493" s="1"/>
      <c r="F7493" s="1"/>
      <c r="G7493" s="1"/>
      <c r="H7493" s="1"/>
      <c r="I7493" s="1"/>
    </row>
    <row r="7494" spans="2:9" x14ac:dyDescent="0.25">
      <c r="B7494" s="1"/>
      <c r="C7494" s="1"/>
      <c r="D7494" s="1"/>
      <c r="E7494" s="1"/>
      <c r="F7494" s="1"/>
      <c r="G7494" s="1"/>
      <c r="H7494" s="1"/>
      <c r="I7494" s="1"/>
    </row>
    <row r="7495" spans="2:9" x14ac:dyDescent="0.25">
      <c r="B7495" s="1"/>
      <c r="C7495" s="1"/>
      <c r="D7495" s="1"/>
      <c r="E7495" s="1"/>
      <c r="F7495" s="1"/>
      <c r="G7495" s="1"/>
      <c r="H7495" s="1"/>
      <c r="I7495" s="1"/>
    </row>
    <row r="7496" spans="2:9" x14ac:dyDescent="0.25">
      <c r="B7496" s="1"/>
      <c r="C7496" s="1"/>
      <c r="D7496" s="1"/>
      <c r="E7496" s="1"/>
      <c r="F7496" s="1"/>
      <c r="G7496" s="1"/>
      <c r="H7496" s="1"/>
      <c r="I7496" s="1"/>
    </row>
    <row r="7497" spans="2:9" x14ac:dyDescent="0.25">
      <c r="B7497" s="1"/>
      <c r="C7497" s="1"/>
      <c r="D7497" s="1"/>
      <c r="E7497" s="1"/>
      <c r="F7497" s="1"/>
      <c r="G7497" s="1"/>
      <c r="H7497" s="1"/>
      <c r="I7497" s="1"/>
    </row>
    <row r="7498" spans="2:9" x14ac:dyDescent="0.25">
      <c r="B7498" s="1"/>
      <c r="C7498" s="1"/>
      <c r="D7498" s="1"/>
      <c r="E7498" s="1"/>
      <c r="F7498" s="1"/>
      <c r="G7498" s="1"/>
      <c r="H7498" s="1"/>
      <c r="I7498" s="1"/>
    </row>
    <row r="7499" spans="2:9" x14ac:dyDescent="0.25">
      <c r="B7499" s="1"/>
      <c r="C7499" s="1"/>
      <c r="D7499" s="1"/>
      <c r="E7499" s="1"/>
      <c r="F7499" s="1"/>
      <c r="G7499" s="1"/>
      <c r="H7499" s="1"/>
      <c r="I7499" s="1"/>
    </row>
    <row r="7500" spans="2:9" x14ac:dyDescent="0.25">
      <c r="B7500" s="1"/>
      <c r="C7500" s="1"/>
      <c r="D7500" s="1"/>
      <c r="E7500" s="1"/>
      <c r="F7500" s="1"/>
      <c r="G7500" s="1"/>
      <c r="H7500" s="1"/>
      <c r="I7500" s="1"/>
    </row>
    <row r="7501" spans="2:9" x14ac:dyDescent="0.25">
      <c r="B7501" s="1"/>
      <c r="C7501" s="1"/>
      <c r="D7501" s="1"/>
      <c r="E7501" s="1"/>
      <c r="F7501" s="1"/>
      <c r="G7501" s="1"/>
      <c r="H7501" s="1"/>
      <c r="I7501" s="1"/>
    </row>
    <row r="7502" spans="2:9" x14ac:dyDescent="0.25">
      <c r="B7502" s="1"/>
      <c r="C7502" s="1"/>
      <c r="D7502" s="1"/>
      <c r="E7502" s="1"/>
      <c r="F7502" s="1"/>
      <c r="G7502" s="1"/>
      <c r="H7502" s="1"/>
      <c r="I7502" s="1"/>
    </row>
    <row r="7503" spans="2:9" x14ac:dyDescent="0.25">
      <c r="B7503" s="1"/>
      <c r="C7503" s="1"/>
      <c r="D7503" s="1"/>
      <c r="E7503" s="1"/>
      <c r="F7503" s="1"/>
      <c r="G7503" s="1"/>
      <c r="H7503" s="1"/>
      <c r="I7503" s="1"/>
    </row>
    <row r="7504" spans="2:9" x14ac:dyDescent="0.25">
      <c r="B7504" s="1"/>
      <c r="C7504" s="1"/>
      <c r="D7504" s="1"/>
      <c r="E7504" s="1"/>
      <c r="F7504" s="1"/>
      <c r="G7504" s="1"/>
      <c r="H7504" s="1"/>
      <c r="I7504" s="1"/>
    </row>
    <row r="7505" spans="2:9" x14ac:dyDescent="0.25">
      <c r="B7505" s="1"/>
      <c r="C7505" s="1"/>
      <c r="D7505" s="1"/>
      <c r="E7505" s="1"/>
      <c r="F7505" s="1"/>
      <c r="G7505" s="1"/>
      <c r="H7505" s="1"/>
      <c r="I7505" s="1"/>
    </row>
    <row r="7506" spans="2:9" x14ac:dyDescent="0.25">
      <c r="B7506" s="1"/>
      <c r="C7506" s="1"/>
      <c r="D7506" s="1"/>
      <c r="E7506" s="1"/>
      <c r="F7506" s="1"/>
      <c r="G7506" s="1"/>
      <c r="H7506" s="1"/>
      <c r="I7506" s="1"/>
    </row>
    <row r="7507" spans="2:9" x14ac:dyDescent="0.25">
      <c r="B7507" s="1"/>
      <c r="C7507" s="1"/>
      <c r="D7507" s="1"/>
      <c r="E7507" s="1"/>
      <c r="F7507" s="1"/>
      <c r="G7507" s="1"/>
      <c r="H7507" s="1"/>
      <c r="I7507" s="1"/>
    </row>
    <row r="7508" spans="2:9" x14ac:dyDescent="0.25">
      <c r="B7508" s="1"/>
      <c r="C7508" s="1"/>
      <c r="D7508" s="1"/>
      <c r="E7508" s="1"/>
      <c r="F7508" s="1"/>
      <c r="G7508" s="1"/>
      <c r="H7508" s="1"/>
      <c r="I7508" s="1"/>
    </row>
    <row r="7509" spans="2:9" x14ac:dyDescent="0.25">
      <c r="B7509" s="1"/>
      <c r="C7509" s="1"/>
      <c r="D7509" s="1"/>
      <c r="E7509" s="1"/>
      <c r="F7509" s="1"/>
      <c r="G7509" s="1"/>
      <c r="H7509" s="1"/>
      <c r="I7509" s="1"/>
    </row>
    <row r="7510" spans="2:9" x14ac:dyDescent="0.25">
      <c r="B7510" s="1"/>
      <c r="C7510" s="1"/>
      <c r="D7510" s="1"/>
      <c r="E7510" s="1"/>
      <c r="F7510" s="1"/>
      <c r="G7510" s="1"/>
      <c r="H7510" s="1"/>
      <c r="I7510" s="1"/>
    </row>
    <row r="7511" spans="2:9" x14ac:dyDescent="0.25">
      <c r="B7511" s="1"/>
      <c r="C7511" s="1"/>
      <c r="D7511" s="1"/>
      <c r="E7511" s="1"/>
      <c r="F7511" s="1"/>
      <c r="G7511" s="1"/>
      <c r="H7511" s="1"/>
      <c r="I7511" s="1"/>
    </row>
    <row r="7512" spans="2:9" x14ac:dyDescent="0.25">
      <c r="B7512" s="1"/>
      <c r="C7512" s="1"/>
      <c r="D7512" s="1"/>
      <c r="E7512" s="1"/>
      <c r="F7512" s="1"/>
      <c r="G7512" s="1"/>
      <c r="H7512" s="1"/>
      <c r="I7512" s="1"/>
    </row>
    <row r="7513" spans="2:9" x14ac:dyDescent="0.25">
      <c r="B7513" s="1"/>
      <c r="C7513" s="1"/>
      <c r="D7513" s="1"/>
      <c r="E7513" s="1"/>
      <c r="F7513" s="1"/>
      <c r="G7513" s="1"/>
      <c r="H7513" s="1"/>
      <c r="I7513" s="1"/>
    </row>
    <row r="7514" spans="2:9" x14ac:dyDescent="0.25">
      <c r="B7514" s="1"/>
      <c r="C7514" s="1"/>
      <c r="D7514" s="1"/>
      <c r="E7514" s="1"/>
      <c r="F7514" s="1"/>
      <c r="G7514" s="1"/>
      <c r="H7514" s="1"/>
      <c r="I7514" s="1"/>
    </row>
    <row r="7515" spans="2:9" x14ac:dyDescent="0.25">
      <c r="B7515" s="1"/>
      <c r="C7515" s="1"/>
      <c r="D7515" s="1"/>
      <c r="E7515" s="1"/>
      <c r="F7515" s="1"/>
      <c r="G7515" s="1"/>
      <c r="H7515" s="1"/>
      <c r="I7515" s="1"/>
    </row>
    <row r="7516" spans="2:9" x14ac:dyDescent="0.25">
      <c r="B7516" s="1"/>
      <c r="C7516" s="1"/>
      <c r="D7516" s="1"/>
      <c r="E7516" s="1"/>
      <c r="F7516" s="1"/>
      <c r="G7516" s="1"/>
      <c r="H7516" s="1"/>
      <c r="I7516" s="1"/>
    </row>
    <row r="7517" spans="2:9" x14ac:dyDescent="0.25">
      <c r="B7517" s="1"/>
      <c r="C7517" s="1"/>
      <c r="D7517" s="1"/>
      <c r="E7517" s="1"/>
      <c r="F7517" s="1"/>
      <c r="G7517" s="1"/>
      <c r="H7517" s="1"/>
      <c r="I7517" s="1"/>
    </row>
    <row r="7518" spans="2:9" x14ac:dyDescent="0.25">
      <c r="B7518" s="1"/>
      <c r="C7518" s="1"/>
      <c r="D7518" s="1"/>
      <c r="E7518" s="1"/>
      <c r="F7518" s="1"/>
      <c r="G7518" s="1"/>
      <c r="H7518" s="1"/>
      <c r="I7518" s="1"/>
    </row>
    <row r="7519" spans="2:9" x14ac:dyDescent="0.25">
      <c r="B7519" s="1"/>
      <c r="C7519" s="1"/>
      <c r="D7519" s="1"/>
      <c r="E7519" s="1"/>
      <c r="F7519" s="1"/>
      <c r="G7519" s="1"/>
      <c r="H7519" s="1"/>
      <c r="I7519" s="1"/>
    </row>
    <row r="7520" spans="2:9" x14ac:dyDescent="0.25">
      <c r="B7520" s="1"/>
      <c r="C7520" s="1"/>
      <c r="D7520" s="1"/>
      <c r="E7520" s="1"/>
      <c r="F7520" s="1"/>
      <c r="G7520" s="1"/>
      <c r="H7520" s="1"/>
      <c r="I7520" s="1"/>
    </row>
    <row r="7521" spans="2:9" x14ac:dyDescent="0.25">
      <c r="B7521" s="1"/>
      <c r="C7521" s="1"/>
      <c r="D7521" s="1"/>
      <c r="E7521" s="1"/>
      <c r="F7521" s="1"/>
      <c r="G7521" s="1"/>
      <c r="H7521" s="1"/>
      <c r="I7521" s="1"/>
    </row>
    <row r="7522" spans="2:9" x14ac:dyDescent="0.25">
      <c r="B7522" s="1"/>
      <c r="C7522" s="1"/>
      <c r="D7522" s="1"/>
      <c r="E7522" s="1"/>
      <c r="F7522" s="1"/>
      <c r="G7522" s="1"/>
      <c r="H7522" s="1"/>
      <c r="I7522" s="1"/>
    </row>
    <row r="7523" spans="2:9" x14ac:dyDescent="0.25">
      <c r="B7523" s="1"/>
      <c r="C7523" s="1"/>
      <c r="D7523" s="1"/>
      <c r="E7523" s="1"/>
      <c r="F7523" s="1"/>
      <c r="G7523" s="1"/>
      <c r="H7523" s="1"/>
      <c r="I7523" s="1"/>
    </row>
    <row r="7524" spans="2:9" x14ac:dyDescent="0.25">
      <c r="B7524" s="1"/>
      <c r="C7524" s="1"/>
      <c r="D7524" s="1"/>
      <c r="E7524" s="1"/>
      <c r="F7524" s="1"/>
      <c r="G7524" s="1"/>
      <c r="H7524" s="1"/>
      <c r="I7524" s="1"/>
    </row>
    <row r="7525" spans="2:9" x14ac:dyDescent="0.25">
      <c r="B7525" s="1"/>
      <c r="C7525" s="1"/>
      <c r="D7525" s="1"/>
      <c r="E7525" s="1"/>
      <c r="F7525" s="1"/>
      <c r="G7525" s="1"/>
      <c r="H7525" s="1"/>
      <c r="I7525" s="1"/>
    </row>
    <row r="7526" spans="2:9" x14ac:dyDescent="0.25">
      <c r="B7526" s="1"/>
      <c r="C7526" s="1"/>
      <c r="D7526" s="1"/>
      <c r="E7526" s="1"/>
      <c r="F7526" s="1"/>
      <c r="G7526" s="1"/>
      <c r="H7526" s="1"/>
      <c r="I7526" s="1"/>
    </row>
    <row r="7527" spans="2:9" x14ac:dyDescent="0.25">
      <c r="B7527" s="1"/>
      <c r="C7527" s="1"/>
      <c r="D7527" s="1"/>
      <c r="E7527" s="1"/>
      <c r="F7527" s="1"/>
      <c r="G7527" s="1"/>
      <c r="H7527" s="1"/>
      <c r="I7527" s="1"/>
    </row>
    <row r="7528" spans="2:9" x14ac:dyDescent="0.25">
      <c r="B7528" s="1"/>
      <c r="C7528" s="1"/>
      <c r="D7528" s="1"/>
      <c r="E7528" s="1"/>
      <c r="F7528" s="1"/>
      <c r="G7528" s="1"/>
      <c r="H7528" s="1"/>
      <c r="I7528" s="1"/>
    </row>
    <row r="7529" spans="2:9" x14ac:dyDescent="0.25">
      <c r="B7529" s="1"/>
      <c r="C7529" s="1"/>
      <c r="D7529" s="1"/>
      <c r="E7529" s="1"/>
      <c r="F7529" s="1"/>
      <c r="G7529" s="1"/>
      <c r="H7529" s="1"/>
      <c r="I7529" s="1"/>
    </row>
    <row r="7530" spans="2:9" x14ac:dyDescent="0.25">
      <c r="B7530" s="1"/>
      <c r="C7530" s="1"/>
      <c r="D7530" s="1"/>
      <c r="E7530" s="1"/>
      <c r="F7530" s="1"/>
      <c r="G7530" s="1"/>
      <c r="H7530" s="1"/>
      <c r="I7530" s="1"/>
    </row>
    <row r="7531" spans="2:9" x14ac:dyDescent="0.25">
      <c r="B7531" s="1"/>
      <c r="C7531" s="1"/>
      <c r="D7531" s="1"/>
      <c r="E7531" s="1"/>
      <c r="F7531" s="1"/>
      <c r="G7531" s="1"/>
      <c r="H7531" s="1"/>
      <c r="I7531" s="1"/>
    </row>
    <row r="7532" spans="2:9" x14ac:dyDescent="0.25">
      <c r="B7532" s="1"/>
      <c r="C7532" s="1"/>
      <c r="D7532" s="1"/>
      <c r="E7532" s="1"/>
      <c r="F7532" s="1"/>
      <c r="G7532" s="1"/>
      <c r="H7532" s="1"/>
      <c r="I7532" s="1"/>
    </row>
    <row r="7533" spans="2:9" x14ac:dyDescent="0.25">
      <c r="B7533" s="1"/>
      <c r="C7533" s="1"/>
      <c r="D7533" s="1"/>
      <c r="E7533" s="1"/>
      <c r="F7533" s="1"/>
      <c r="G7533" s="1"/>
      <c r="H7533" s="1"/>
      <c r="I7533" s="1"/>
    </row>
    <row r="7534" spans="2:9" x14ac:dyDescent="0.25">
      <c r="B7534" s="1"/>
      <c r="C7534" s="1"/>
      <c r="D7534" s="1"/>
      <c r="E7534" s="1"/>
      <c r="F7534" s="1"/>
      <c r="G7534" s="1"/>
      <c r="H7534" s="1"/>
      <c r="I7534" s="1"/>
    </row>
    <row r="7535" spans="2:9" x14ac:dyDescent="0.25">
      <c r="B7535" s="1"/>
      <c r="C7535" s="1"/>
      <c r="D7535" s="1"/>
      <c r="E7535" s="1"/>
      <c r="F7535" s="1"/>
      <c r="G7535" s="1"/>
      <c r="H7535" s="1"/>
      <c r="I7535" s="1"/>
    </row>
    <row r="7536" spans="2:9" x14ac:dyDescent="0.25">
      <c r="B7536" s="1"/>
      <c r="C7536" s="1"/>
      <c r="D7536" s="1"/>
      <c r="E7536" s="1"/>
      <c r="F7536" s="1"/>
      <c r="G7536" s="1"/>
      <c r="H7536" s="1"/>
      <c r="I7536" s="1"/>
    </row>
    <row r="7537" spans="2:9" x14ac:dyDescent="0.25">
      <c r="B7537" s="1"/>
      <c r="C7537" s="1"/>
      <c r="D7537" s="1"/>
      <c r="E7537" s="1"/>
      <c r="F7537" s="1"/>
      <c r="G7537" s="1"/>
      <c r="H7537" s="1"/>
      <c r="I7537" s="1"/>
    </row>
    <row r="7538" spans="2:9" x14ac:dyDescent="0.25">
      <c r="B7538" s="1"/>
      <c r="C7538" s="1"/>
      <c r="D7538" s="1"/>
      <c r="E7538" s="1"/>
      <c r="F7538" s="1"/>
      <c r="G7538" s="1"/>
      <c r="H7538" s="1"/>
      <c r="I7538" s="1"/>
    </row>
    <row r="7539" spans="2:9" x14ac:dyDescent="0.25">
      <c r="B7539" s="1"/>
      <c r="C7539" s="1"/>
      <c r="D7539" s="1"/>
      <c r="E7539" s="1"/>
      <c r="F7539" s="1"/>
      <c r="G7539" s="1"/>
      <c r="H7539" s="1"/>
      <c r="I7539" s="1"/>
    </row>
    <row r="7540" spans="2:9" x14ac:dyDescent="0.25">
      <c r="B7540" s="1"/>
      <c r="C7540" s="1"/>
      <c r="D7540" s="1"/>
      <c r="E7540" s="1"/>
      <c r="F7540" s="1"/>
      <c r="G7540" s="1"/>
      <c r="H7540" s="1"/>
      <c r="I7540" s="1"/>
    </row>
    <row r="7541" spans="2:9" x14ac:dyDescent="0.25">
      <c r="B7541" s="1"/>
      <c r="C7541" s="1"/>
      <c r="D7541" s="1"/>
      <c r="E7541" s="1"/>
      <c r="F7541" s="1"/>
      <c r="G7541" s="1"/>
      <c r="H7541" s="1"/>
      <c r="I7541" s="1"/>
    </row>
    <row r="7542" spans="2:9" x14ac:dyDescent="0.25">
      <c r="B7542" s="1"/>
      <c r="C7542" s="1"/>
      <c r="D7542" s="1"/>
      <c r="E7542" s="1"/>
      <c r="F7542" s="1"/>
      <c r="G7542" s="1"/>
      <c r="H7542" s="1"/>
      <c r="I7542" s="1"/>
    </row>
    <row r="7543" spans="2:9" x14ac:dyDescent="0.25">
      <c r="B7543" s="1"/>
      <c r="C7543" s="1"/>
      <c r="D7543" s="1"/>
      <c r="E7543" s="1"/>
      <c r="F7543" s="1"/>
      <c r="G7543" s="1"/>
      <c r="H7543" s="1"/>
      <c r="I7543" s="1"/>
    </row>
    <row r="7544" spans="2:9" x14ac:dyDescent="0.25">
      <c r="B7544" s="1"/>
      <c r="C7544" s="1"/>
      <c r="D7544" s="1"/>
      <c r="E7544" s="1"/>
      <c r="F7544" s="1"/>
      <c r="G7544" s="1"/>
      <c r="H7544" s="1"/>
      <c r="I7544" s="1"/>
    </row>
    <row r="7545" spans="2:9" x14ac:dyDescent="0.25">
      <c r="B7545" s="1"/>
      <c r="C7545" s="1"/>
      <c r="D7545" s="1"/>
      <c r="E7545" s="1"/>
      <c r="F7545" s="1"/>
      <c r="G7545" s="1"/>
      <c r="H7545" s="1"/>
      <c r="I7545" s="1"/>
    </row>
    <row r="7546" spans="2:9" x14ac:dyDescent="0.25">
      <c r="B7546" s="1"/>
      <c r="C7546" s="1"/>
      <c r="D7546" s="1"/>
      <c r="E7546" s="1"/>
      <c r="F7546" s="1"/>
      <c r="G7546" s="1"/>
      <c r="H7546" s="1"/>
      <c r="I7546" s="1"/>
    </row>
    <row r="7547" spans="2:9" x14ac:dyDescent="0.25">
      <c r="B7547" s="1"/>
      <c r="C7547" s="1"/>
      <c r="D7547" s="1"/>
      <c r="E7547" s="1"/>
      <c r="F7547" s="1"/>
      <c r="G7547" s="1"/>
      <c r="H7547" s="1"/>
      <c r="I7547" s="1"/>
    </row>
    <row r="7548" spans="2:9" x14ac:dyDescent="0.25">
      <c r="B7548" s="1"/>
      <c r="C7548" s="1"/>
      <c r="D7548" s="1"/>
      <c r="E7548" s="1"/>
      <c r="F7548" s="1"/>
      <c r="G7548" s="1"/>
      <c r="H7548" s="1"/>
      <c r="I7548" s="1"/>
    </row>
    <row r="7549" spans="2:9" x14ac:dyDescent="0.25">
      <c r="B7549" s="1"/>
      <c r="C7549" s="1"/>
      <c r="D7549" s="1"/>
      <c r="E7549" s="1"/>
      <c r="F7549" s="1"/>
      <c r="G7549" s="1"/>
      <c r="H7549" s="1"/>
      <c r="I7549" s="1"/>
    </row>
    <row r="7550" spans="2:9" x14ac:dyDescent="0.25">
      <c r="B7550" s="1"/>
      <c r="C7550" s="1"/>
      <c r="D7550" s="1"/>
      <c r="E7550" s="1"/>
      <c r="F7550" s="1"/>
      <c r="G7550" s="1"/>
      <c r="H7550" s="1"/>
      <c r="I7550" s="1"/>
    </row>
    <row r="7551" spans="2:9" x14ac:dyDescent="0.25">
      <c r="B7551" s="1"/>
      <c r="C7551" s="1"/>
      <c r="D7551" s="1"/>
      <c r="E7551" s="1"/>
      <c r="F7551" s="1"/>
      <c r="G7551" s="1"/>
      <c r="H7551" s="1"/>
      <c r="I7551" s="1"/>
    </row>
    <row r="7552" spans="2:9" x14ac:dyDescent="0.25">
      <c r="B7552" s="1"/>
      <c r="C7552" s="1"/>
      <c r="D7552" s="1"/>
      <c r="E7552" s="1"/>
      <c r="F7552" s="1"/>
      <c r="G7552" s="1"/>
      <c r="H7552" s="1"/>
      <c r="I7552" s="1"/>
    </row>
    <row r="7553" spans="2:9" x14ac:dyDescent="0.25">
      <c r="B7553" s="1"/>
      <c r="C7553" s="1"/>
      <c r="D7553" s="1"/>
      <c r="E7553" s="1"/>
      <c r="F7553" s="1"/>
      <c r="G7553" s="1"/>
      <c r="H7553" s="1"/>
      <c r="I7553" s="1"/>
    </row>
    <row r="7554" spans="2:9" x14ac:dyDescent="0.25">
      <c r="B7554" s="1"/>
      <c r="C7554" s="1"/>
      <c r="D7554" s="1"/>
      <c r="E7554" s="1"/>
      <c r="F7554" s="1"/>
      <c r="G7554" s="1"/>
      <c r="H7554" s="1"/>
      <c r="I7554" s="1"/>
    </row>
    <row r="7555" spans="2:9" x14ac:dyDescent="0.25">
      <c r="B7555" s="1"/>
      <c r="C7555" s="1"/>
      <c r="D7555" s="1"/>
      <c r="E7555" s="1"/>
      <c r="F7555" s="1"/>
      <c r="G7555" s="1"/>
      <c r="H7555" s="1"/>
      <c r="I7555" s="1"/>
    </row>
    <row r="7556" spans="2:9" x14ac:dyDescent="0.25">
      <c r="B7556" s="1"/>
      <c r="C7556" s="1"/>
      <c r="D7556" s="1"/>
      <c r="E7556" s="1"/>
      <c r="F7556" s="1"/>
      <c r="G7556" s="1"/>
      <c r="H7556" s="1"/>
      <c r="I7556" s="1"/>
    </row>
    <row r="7557" spans="2:9" x14ac:dyDescent="0.25">
      <c r="B7557" s="1"/>
      <c r="C7557" s="1"/>
      <c r="D7557" s="1"/>
      <c r="E7557" s="1"/>
      <c r="F7557" s="1"/>
      <c r="G7557" s="1"/>
      <c r="H7557" s="1"/>
      <c r="I7557" s="1"/>
    </row>
    <row r="7558" spans="2:9" x14ac:dyDescent="0.25">
      <c r="B7558" s="1"/>
      <c r="C7558" s="1"/>
      <c r="D7558" s="1"/>
      <c r="E7558" s="1"/>
      <c r="F7558" s="1"/>
      <c r="G7558" s="1"/>
      <c r="H7558" s="1"/>
      <c r="I7558" s="1"/>
    </row>
    <row r="7559" spans="2:9" x14ac:dyDescent="0.25">
      <c r="B7559" s="1"/>
      <c r="C7559" s="1"/>
      <c r="D7559" s="1"/>
      <c r="E7559" s="1"/>
      <c r="F7559" s="1"/>
      <c r="G7559" s="1"/>
      <c r="H7559" s="1"/>
      <c r="I7559" s="1"/>
    </row>
    <row r="7560" spans="2:9" x14ac:dyDescent="0.25">
      <c r="B7560" s="1"/>
      <c r="C7560" s="1"/>
      <c r="D7560" s="1"/>
      <c r="E7560" s="1"/>
      <c r="F7560" s="1"/>
      <c r="G7560" s="1"/>
      <c r="H7560" s="1"/>
      <c r="I7560" s="1"/>
    </row>
    <row r="7561" spans="2:9" x14ac:dyDescent="0.25">
      <c r="B7561" s="1"/>
      <c r="C7561" s="1"/>
      <c r="D7561" s="1"/>
      <c r="E7561" s="1"/>
      <c r="F7561" s="1"/>
      <c r="G7561" s="1"/>
      <c r="H7561" s="1"/>
      <c r="I7561" s="1"/>
    </row>
    <row r="7562" spans="2:9" x14ac:dyDescent="0.25">
      <c r="B7562" s="1"/>
      <c r="C7562" s="1"/>
      <c r="D7562" s="1"/>
      <c r="E7562" s="1"/>
      <c r="F7562" s="1"/>
      <c r="G7562" s="1"/>
      <c r="H7562" s="1"/>
      <c r="I7562" s="1"/>
    </row>
    <row r="7563" spans="2:9" x14ac:dyDescent="0.25">
      <c r="B7563" s="1"/>
      <c r="C7563" s="1"/>
      <c r="D7563" s="1"/>
      <c r="E7563" s="1"/>
      <c r="F7563" s="1"/>
      <c r="G7563" s="1"/>
      <c r="H7563" s="1"/>
      <c r="I7563" s="1"/>
    </row>
    <row r="7564" spans="2:9" x14ac:dyDescent="0.25">
      <c r="B7564" s="1"/>
      <c r="C7564" s="1"/>
      <c r="D7564" s="1"/>
      <c r="E7564" s="1"/>
      <c r="F7564" s="1"/>
      <c r="G7564" s="1"/>
      <c r="H7564" s="1"/>
      <c r="I7564" s="1"/>
    </row>
    <row r="7565" spans="2:9" x14ac:dyDescent="0.25">
      <c r="B7565" s="1"/>
      <c r="C7565" s="1"/>
      <c r="D7565" s="1"/>
      <c r="E7565" s="1"/>
      <c r="F7565" s="1"/>
      <c r="G7565" s="1"/>
      <c r="H7565" s="1"/>
      <c r="I7565" s="1"/>
    </row>
    <row r="7566" spans="2:9" x14ac:dyDescent="0.25">
      <c r="B7566" s="1"/>
      <c r="C7566" s="1"/>
      <c r="D7566" s="1"/>
      <c r="E7566" s="1"/>
      <c r="F7566" s="1"/>
      <c r="G7566" s="1"/>
      <c r="H7566" s="1"/>
      <c r="I7566" s="1"/>
    </row>
    <row r="7567" spans="2:9" x14ac:dyDescent="0.25">
      <c r="B7567" s="1"/>
      <c r="C7567" s="1"/>
      <c r="D7567" s="1"/>
      <c r="E7567" s="1"/>
      <c r="F7567" s="1"/>
      <c r="G7567" s="1"/>
      <c r="H7567" s="1"/>
      <c r="I7567" s="1"/>
    </row>
    <row r="7568" spans="2:9" x14ac:dyDescent="0.25">
      <c r="B7568" s="1"/>
      <c r="C7568" s="1"/>
      <c r="D7568" s="1"/>
      <c r="E7568" s="1"/>
      <c r="F7568" s="1"/>
      <c r="G7568" s="1"/>
      <c r="H7568" s="1"/>
      <c r="I7568" s="1"/>
    </row>
    <row r="7569" spans="2:9" x14ac:dyDescent="0.25">
      <c r="B7569" s="1"/>
      <c r="C7569" s="1"/>
      <c r="D7569" s="1"/>
      <c r="E7569" s="1"/>
      <c r="F7569" s="1"/>
      <c r="G7569" s="1"/>
      <c r="H7569" s="1"/>
      <c r="I7569" s="1"/>
    </row>
    <row r="7570" spans="2:9" x14ac:dyDescent="0.25">
      <c r="B7570" s="1"/>
      <c r="C7570" s="1"/>
      <c r="D7570" s="1"/>
      <c r="E7570" s="1"/>
      <c r="F7570" s="1"/>
      <c r="G7570" s="1"/>
      <c r="H7570" s="1"/>
      <c r="I7570" s="1"/>
    </row>
    <row r="7571" spans="2:9" x14ac:dyDescent="0.25">
      <c r="B7571" s="1"/>
      <c r="C7571" s="1"/>
      <c r="D7571" s="1"/>
      <c r="E7571" s="1"/>
      <c r="F7571" s="1"/>
      <c r="G7571" s="1"/>
      <c r="H7571" s="1"/>
      <c r="I7571" s="1"/>
    </row>
    <row r="7572" spans="2:9" x14ac:dyDescent="0.25">
      <c r="B7572" s="1"/>
      <c r="C7572" s="1"/>
      <c r="D7572" s="1"/>
      <c r="E7572" s="1"/>
      <c r="F7572" s="1"/>
      <c r="G7572" s="1"/>
      <c r="H7572" s="1"/>
      <c r="I7572" s="1"/>
    </row>
    <row r="7573" spans="2:9" x14ac:dyDescent="0.25">
      <c r="B7573" s="1"/>
      <c r="C7573" s="1"/>
      <c r="D7573" s="1"/>
      <c r="E7573" s="1"/>
      <c r="F7573" s="1"/>
      <c r="G7573" s="1"/>
      <c r="H7573" s="1"/>
      <c r="I7573" s="1"/>
    </row>
    <row r="7574" spans="2:9" x14ac:dyDescent="0.25">
      <c r="B7574" s="1"/>
      <c r="C7574" s="1"/>
      <c r="D7574" s="1"/>
      <c r="E7574" s="1"/>
      <c r="F7574" s="1"/>
      <c r="G7574" s="1"/>
      <c r="H7574" s="1"/>
      <c r="I7574" s="1"/>
    </row>
    <row r="7575" spans="2:9" x14ac:dyDescent="0.25">
      <c r="B7575" s="1"/>
      <c r="C7575" s="1"/>
      <c r="D7575" s="1"/>
      <c r="E7575" s="1"/>
      <c r="F7575" s="1"/>
      <c r="G7575" s="1"/>
      <c r="H7575" s="1"/>
      <c r="I7575" s="1"/>
    </row>
    <row r="7576" spans="2:9" x14ac:dyDescent="0.25">
      <c r="B7576" s="1"/>
      <c r="C7576" s="1"/>
      <c r="D7576" s="1"/>
      <c r="E7576" s="1"/>
      <c r="F7576" s="1"/>
      <c r="G7576" s="1"/>
      <c r="H7576" s="1"/>
      <c r="I7576" s="1"/>
    </row>
    <row r="7577" spans="2:9" x14ac:dyDescent="0.25">
      <c r="B7577" s="1"/>
      <c r="C7577" s="1"/>
      <c r="D7577" s="1"/>
      <c r="E7577" s="1"/>
      <c r="F7577" s="1"/>
      <c r="G7577" s="1"/>
      <c r="H7577" s="1"/>
      <c r="I7577" s="1"/>
    </row>
    <row r="7578" spans="2:9" x14ac:dyDescent="0.25">
      <c r="B7578" s="1"/>
      <c r="C7578" s="1"/>
      <c r="D7578" s="1"/>
      <c r="E7578" s="1"/>
      <c r="F7578" s="1"/>
      <c r="G7578" s="1"/>
      <c r="H7578" s="1"/>
      <c r="I7578" s="1"/>
    </row>
    <row r="7579" spans="2:9" x14ac:dyDescent="0.25">
      <c r="B7579" s="1"/>
      <c r="C7579" s="1"/>
      <c r="D7579" s="1"/>
      <c r="E7579" s="1"/>
      <c r="F7579" s="1"/>
      <c r="G7579" s="1"/>
      <c r="H7579" s="1"/>
      <c r="I7579" s="1"/>
    </row>
    <row r="7580" spans="2:9" x14ac:dyDescent="0.25">
      <c r="B7580" s="1"/>
      <c r="C7580" s="1"/>
      <c r="D7580" s="1"/>
      <c r="E7580" s="1"/>
      <c r="F7580" s="1"/>
      <c r="G7580" s="1"/>
      <c r="H7580" s="1"/>
      <c r="I7580" s="1"/>
    </row>
    <row r="7581" spans="2:9" x14ac:dyDescent="0.25">
      <c r="B7581" s="1"/>
      <c r="C7581" s="1"/>
      <c r="D7581" s="1"/>
      <c r="E7581" s="1"/>
      <c r="F7581" s="1"/>
      <c r="G7581" s="1"/>
      <c r="H7581" s="1"/>
      <c r="I7581" s="1"/>
    </row>
    <row r="7582" spans="2:9" x14ac:dyDescent="0.25">
      <c r="B7582" s="1"/>
      <c r="C7582" s="1"/>
      <c r="D7582" s="1"/>
      <c r="E7582" s="1"/>
      <c r="F7582" s="1"/>
      <c r="G7582" s="1"/>
      <c r="H7582" s="1"/>
      <c r="I7582" s="1"/>
    </row>
    <row r="7583" spans="2:9" x14ac:dyDescent="0.25">
      <c r="B7583" s="1"/>
      <c r="C7583" s="1"/>
      <c r="D7583" s="1"/>
      <c r="E7583" s="1"/>
      <c r="F7583" s="1"/>
      <c r="G7583" s="1"/>
      <c r="H7583" s="1"/>
      <c r="I7583" s="1"/>
    </row>
    <row r="7584" spans="2:9" x14ac:dyDescent="0.25">
      <c r="B7584" s="1"/>
      <c r="C7584" s="1"/>
      <c r="D7584" s="1"/>
      <c r="E7584" s="1"/>
      <c r="F7584" s="1"/>
      <c r="G7584" s="1"/>
      <c r="H7584" s="1"/>
      <c r="I7584" s="1"/>
    </row>
    <row r="7585" spans="2:9" x14ac:dyDescent="0.25">
      <c r="B7585" s="1"/>
      <c r="C7585" s="1"/>
      <c r="D7585" s="1"/>
      <c r="E7585" s="1"/>
      <c r="F7585" s="1"/>
      <c r="G7585" s="1"/>
      <c r="H7585" s="1"/>
      <c r="I7585" s="1"/>
    </row>
    <row r="7586" spans="2:9" x14ac:dyDescent="0.25">
      <c r="B7586" s="1"/>
      <c r="C7586" s="1"/>
      <c r="D7586" s="1"/>
      <c r="E7586" s="1"/>
      <c r="F7586" s="1"/>
      <c r="G7586" s="1"/>
      <c r="H7586" s="1"/>
      <c r="I7586" s="1"/>
    </row>
    <row r="7587" spans="2:9" x14ac:dyDescent="0.25">
      <c r="B7587" s="1"/>
      <c r="C7587" s="1"/>
      <c r="D7587" s="1"/>
      <c r="E7587" s="1"/>
      <c r="F7587" s="1"/>
      <c r="G7587" s="1"/>
      <c r="H7587" s="1"/>
      <c r="I7587" s="1"/>
    </row>
    <row r="7588" spans="2:9" x14ac:dyDescent="0.25">
      <c r="B7588" s="1"/>
      <c r="C7588" s="1"/>
      <c r="D7588" s="1"/>
      <c r="E7588" s="1"/>
      <c r="F7588" s="1"/>
      <c r="G7588" s="1"/>
      <c r="H7588" s="1"/>
      <c r="I7588" s="1"/>
    </row>
    <row r="7589" spans="2:9" x14ac:dyDescent="0.25">
      <c r="B7589" s="1"/>
      <c r="C7589" s="1"/>
      <c r="D7589" s="1"/>
      <c r="E7589" s="1"/>
      <c r="F7589" s="1"/>
      <c r="G7589" s="1"/>
      <c r="H7589" s="1"/>
      <c r="I7589" s="1"/>
    </row>
    <row r="7590" spans="2:9" x14ac:dyDescent="0.25">
      <c r="B7590" s="1"/>
      <c r="C7590" s="1"/>
      <c r="D7590" s="1"/>
      <c r="E7590" s="1"/>
      <c r="F7590" s="1"/>
      <c r="G7590" s="1"/>
      <c r="H7590" s="1"/>
      <c r="I7590" s="1"/>
    </row>
    <row r="7591" spans="2:9" x14ac:dyDescent="0.25">
      <c r="B7591" s="1"/>
      <c r="C7591" s="1"/>
      <c r="D7591" s="1"/>
      <c r="E7591" s="1"/>
      <c r="F7591" s="1"/>
      <c r="G7591" s="1"/>
      <c r="H7591" s="1"/>
      <c r="I7591" s="1"/>
    </row>
    <row r="7592" spans="2:9" x14ac:dyDescent="0.25">
      <c r="B7592" s="1"/>
      <c r="C7592" s="1"/>
      <c r="D7592" s="1"/>
      <c r="E7592" s="1"/>
      <c r="F7592" s="1"/>
      <c r="G7592" s="1"/>
      <c r="H7592" s="1"/>
      <c r="I7592" s="1"/>
    </row>
    <row r="7593" spans="2:9" x14ac:dyDescent="0.25">
      <c r="B7593" s="1"/>
      <c r="C7593" s="1"/>
      <c r="D7593" s="1"/>
      <c r="E7593" s="1"/>
      <c r="F7593" s="1"/>
      <c r="G7593" s="1"/>
      <c r="H7593" s="1"/>
      <c r="I7593" s="1"/>
    </row>
    <row r="7594" spans="2:9" x14ac:dyDescent="0.25">
      <c r="B7594" s="1"/>
      <c r="C7594" s="1"/>
      <c r="D7594" s="1"/>
      <c r="E7594" s="1"/>
      <c r="F7594" s="1"/>
      <c r="G7594" s="1"/>
      <c r="H7594" s="1"/>
      <c r="I7594" s="1"/>
    </row>
    <row r="7595" spans="2:9" x14ac:dyDescent="0.25">
      <c r="B7595" s="1"/>
      <c r="C7595" s="1"/>
      <c r="D7595" s="1"/>
      <c r="E7595" s="1"/>
      <c r="F7595" s="1"/>
      <c r="G7595" s="1"/>
      <c r="H7595" s="1"/>
      <c r="I7595" s="1"/>
    </row>
    <row r="7596" spans="2:9" x14ac:dyDescent="0.25">
      <c r="B7596" s="1"/>
      <c r="C7596" s="1"/>
      <c r="D7596" s="1"/>
      <c r="E7596" s="1"/>
      <c r="F7596" s="1"/>
      <c r="G7596" s="1"/>
      <c r="H7596" s="1"/>
      <c r="I7596" s="1"/>
    </row>
    <row r="7597" spans="2:9" x14ac:dyDescent="0.25">
      <c r="B7597" s="1"/>
      <c r="C7597" s="1"/>
      <c r="D7597" s="1"/>
      <c r="E7597" s="1"/>
      <c r="F7597" s="1"/>
      <c r="G7597" s="1"/>
      <c r="H7597" s="1"/>
      <c r="I7597" s="1"/>
    </row>
    <row r="7598" spans="2:9" x14ac:dyDescent="0.25">
      <c r="B7598" s="1"/>
      <c r="C7598" s="1"/>
      <c r="D7598" s="1"/>
      <c r="E7598" s="1"/>
      <c r="F7598" s="1"/>
      <c r="G7598" s="1"/>
      <c r="H7598" s="1"/>
      <c r="I7598" s="1"/>
    </row>
    <row r="7599" spans="2:9" x14ac:dyDescent="0.25">
      <c r="B7599" s="1"/>
      <c r="C7599" s="1"/>
      <c r="D7599" s="1"/>
      <c r="E7599" s="1"/>
      <c r="F7599" s="1"/>
      <c r="G7599" s="1"/>
      <c r="H7599" s="1"/>
      <c r="I7599" s="1"/>
    </row>
    <row r="7600" spans="2:9" x14ac:dyDescent="0.25">
      <c r="B7600" s="1"/>
      <c r="C7600" s="1"/>
      <c r="D7600" s="1"/>
      <c r="E7600" s="1"/>
      <c r="F7600" s="1"/>
      <c r="G7600" s="1"/>
      <c r="H7600" s="1"/>
      <c r="I7600" s="1"/>
    </row>
    <row r="7601" spans="2:9" x14ac:dyDescent="0.25">
      <c r="B7601" s="1"/>
      <c r="C7601" s="1"/>
      <c r="D7601" s="1"/>
      <c r="E7601" s="1"/>
      <c r="F7601" s="1"/>
      <c r="G7601" s="1"/>
      <c r="H7601" s="1"/>
      <c r="I7601" s="1"/>
    </row>
    <row r="7602" spans="2:9" x14ac:dyDescent="0.25">
      <c r="B7602" s="1"/>
      <c r="C7602" s="1"/>
      <c r="D7602" s="1"/>
      <c r="E7602" s="1"/>
      <c r="F7602" s="1"/>
      <c r="G7602" s="1"/>
      <c r="H7602" s="1"/>
      <c r="I7602" s="1"/>
    </row>
    <row r="7603" spans="2:9" x14ac:dyDescent="0.25">
      <c r="B7603" s="1"/>
      <c r="C7603" s="1"/>
      <c r="D7603" s="1"/>
      <c r="E7603" s="1"/>
      <c r="F7603" s="1"/>
      <c r="G7603" s="1"/>
      <c r="H7603" s="1"/>
      <c r="I7603" s="1"/>
    </row>
    <row r="7604" spans="2:9" x14ac:dyDescent="0.25">
      <c r="B7604" s="1"/>
      <c r="C7604" s="1"/>
      <c r="D7604" s="1"/>
      <c r="E7604" s="1"/>
      <c r="F7604" s="1"/>
      <c r="G7604" s="1"/>
      <c r="H7604" s="1"/>
      <c r="I7604" s="1"/>
    </row>
    <row r="7605" spans="2:9" x14ac:dyDescent="0.25">
      <c r="B7605" s="1"/>
      <c r="C7605" s="1"/>
      <c r="D7605" s="1"/>
      <c r="E7605" s="1"/>
      <c r="F7605" s="1"/>
      <c r="G7605" s="1"/>
      <c r="H7605" s="1"/>
      <c r="I7605" s="1"/>
    </row>
    <row r="7606" spans="2:9" x14ac:dyDescent="0.25">
      <c r="B7606" s="1"/>
      <c r="C7606" s="1"/>
      <c r="D7606" s="1"/>
      <c r="E7606" s="1"/>
      <c r="F7606" s="1"/>
      <c r="G7606" s="1"/>
      <c r="H7606" s="1"/>
      <c r="I7606" s="1"/>
    </row>
    <row r="7607" spans="2:9" x14ac:dyDescent="0.25">
      <c r="B7607" s="1"/>
      <c r="C7607" s="1"/>
      <c r="D7607" s="1"/>
      <c r="E7607" s="1"/>
      <c r="F7607" s="1"/>
      <c r="G7607" s="1"/>
      <c r="H7607" s="1"/>
      <c r="I7607" s="1"/>
    </row>
    <row r="7608" spans="2:9" x14ac:dyDescent="0.25">
      <c r="B7608" s="1"/>
      <c r="C7608" s="1"/>
      <c r="D7608" s="1"/>
      <c r="E7608" s="1"/>
      <c r="F7608" s="1"/>
      <c r="G7608" s="1"/>
      <c r="H7608" s="1"/>
      <c r="I7608" s="1"/>
    </row>
    <row r="7609" spans="2:9" x14ac:dyDescent="0.25">
      <c r="B7609" s="1"/>
      <c r="C7609" s="1"/>
      <c r="D7609" s="1"/>
      <c r="E7609" s="1"/>
      <c r="F7609" s="1"/>
      <c r="G7609" s="1"/>
      <c r="H7609" s="1"/>
      <c r="I7609" s="1"/>
    </row>
    <row r="7610" spans="2:9" x14ac:dyDescent="0.25">
      <c r="B7610" s="1"/>
      <c r="C7610" s="1"/>
      <c r="D7610" s="1"/>
      <c r="E7610" s="1"/>
      <c r="F7610" s="1"/>
      <c r="G7610" s="1"/>
      <c r="H7610" s="1"/>
      <c r="I7610" s="1"/>
    </row>
    <row r="7611" spans="2:9" x14ac:dyDescent="0.25">
      <c r="B7611" s="1"/>
      <c r="C7611" s="1"/>
      <c r="D7611" s="1"/>
      <c r="E7611" s="1"/>
      <c r="F7611" s="1"/>
      <c r="G7611" s="1"/>
      <c r="H7611" s="1"/>
      <c r="I7611" s="1"/>
    </row>
    <row r="7612" spans="2:9" x14ac:dyDescent="0.25">
      <c r="B7612" s="1"/>
      <c r="C7612" s="1"/>
      <c r="D7612" s="1"/>
      <c r="E7612" s="1"/>
      <c r="F7612" s="1"/>
      <c r="G7612" s="1"/>
      <c r="H7612" s="1"/>
      <c r="I7612" s="1"/>
    </row>
    <row r="7613" spans="2:9" x14ac:dyDescent="0.25">
      <c r="B7613" s="1"/>
      <c r="C7613" s="1"/>
      <c r="D7613" s="1"/>
      <c r="E7613" s="1"/>
      <c r="F7613" s="1"/>
      <c r="G7613" s="1"/>
      <c r="H7613" s="1"/>
      <c r="I7613" s="1"/>
    </row>
    <row r="7614" spans="2:9" x14ac:dyDescent="0.25">
      <c r="B7614" s="1"/>
      <c r="C7614" s="1"/>
      <c r="D7614" s="1"/>
      <c r="E7614" s="1"/>
      <c r="F7614" s="1"/>
      <c r="G7614" s="1"/>
      <c r="H7614" s="1"/>
      <c r="I7614" s="1"/>
    </row>
    <row r="7615" spans="2:9" x14ac:dyDescent="0.25">
      <c r="B7615" s="1"/>
      <c r="C7615" s="1"/>
      <c r="D7615" s="1"/>
      <c r="E7615" s="1"/>
      <c r="F7615" s="1"/>
      <c r="G7615" s="1"/>
      <c r="H7615" s="1"/>
      <c r="I7615" s="1"/>
    </row>
    <row r="7616" spans="2:9" x14ac:dyDescent="0.25">
      <c r="B7616" s="1"/>
      <c r="C7616" s="1"/>
      <c r="D7616" s="1"/>
      <c r="E7616" s="1"/>
      <c r="F7616" s="1"/>
      <c r="G7616" s="1"/>
      <c r="H7616" s="1"/>
      <c r="I7616" s="1"/>
    </row>
    <row r="7617" spans="2:9" x14ac:dyDescent="0.25">
      <c r="B7617" s="1"/>
      <c r="C7617" s="1"/>
      <c r="D7617" s="1"/>
      <c r="E7617" s="1"/>
      <c r="F7617" s="1"/>
      <c r="G7617" s="1"/>
      <c r="H7617" s="1"/>
      <c r="I7617" s="1"/>
    </row>
    <row r="7618" spans="2:9" x14ac:dyDescent="0.25">
      <c r="B7618" s="1"/>
      <c r="C7618" s="1"/>
      <c r="D7618" s="1"/>
      <c r="E7618" s="1"/>
      <c r="F7618" s="1"/>
      <c r="G7618" s="1"/>
      <c r="H7618" s="1"/>
      <c r="I7618" s="1"/>
    </row>
    <row r="7619" spans="2:9" x14ac:dyDescent="0.25">
      <c r="B7619" s="1"/>
      <c r="C7619" s="1"/>
      <c r="D7619" s="1"/>
      <c r="E7619" s="1"/>
      <c r="F7619" s="1"/>
      <c r="G7619" s="1"/>
      <c r="H7619" s="1"/>
      <c r="I7619" s="1"/>
    </row>
    <row r="7620" spans="2:9" x14ac:dyDescent="0.25">
      <c r="B7620" s="1"/>
      <c r="C7620" s="1"/>
      <c r="D7620" s="1"/>
      <c r="E7620" s="1"/>
      <c r="F7620" s="1"/>
      <c r="G7620" s="1"/>
      <c r="H7620" s="1"/>
      <c r="I7620" s="1"/>
    </row>
    <row r="7621" spans="2:9" x14ac:dyDescent="0.25">
      <c r="B7621" s="1"/>
      <c r="C7621" s="1"/>
      <c r="D7621" s="1"/>
      <c r="E7621" s="1"/>
      <c r="F7621" s="1"/>
      <c r="G7621" s="1"/>
      <c r="H7621" s="1"/>
      <c r="I7621" s="1"/>
    </row>
    <row r="7622" spans="2:9" x14ac:dyDescent="0.25">
      <c r="B7622" s="1"/>
      <c r="C7622" s="1"/>
      <c r="D7622" s="1"/>
      <c r="E7622" s="1"/>
      <c r="F7622" s="1"/>
      <c r="G7622" s="1"/>
      <c r="H7622" s="1"/>
      <c r="I7622" s="1"/>
    </row>
    <row r="7623" spans="2:9" x14ac:dyDescent="0.25">
      <c r="B7623" s="1"/>
      <c r="C7623" s="1"/>
      <c r="D7623" s="1"/>
      <c r="E7623" s="1"/>
      <c r="F7623" s="1"/>
      <c r="G7623" s="1"/>
      <c r="H7623" s="1"/>
      <c r="I7623" s="1"/>
    </row>
    <row r="7624" spans="2:9" x14ac:dyDescent="0.25">
      <c r="B7624" s="1"/>
      <c r="C7624" s="1"/>
      <c r="D7624" s="1"/>
      <c r="E7624" s="1"/>
      <c r="F7624" s="1"/>
      <c r="G7624" s="1"/>
      <c r="H7624" s="1"/>
      <c r="I7624" s="1"/>
    </row>
    <row r="7625" spans="2:9" x14ac:dyDescent="0.25">
      <c r="B7625" s="1"/>
      <c r="C7625" s="1"/>
      <c r="D7625" s="1"/>
      <c r="E7625" s="1"/>
      <c r="F7625" s="1"/>
      <c r="G7625" s="1"/>
      <c r="H7625" s="1"/>
      <c r="I7625" s="1"/>
    </row>
    <row r="7626" spans="2:9" x14ac:dyDescent="0.25">
      <c r="B7626" s="1"/>
      <c r="C7626" s="1"/>
      <c r="D7626" s="1"/>
      <c r="E7626" s="1"/>
      <c r="F7626" s="1"/>
      <c r="G7626" s="1"/>
      <c r="H7626" s="1"/>
      <c r="I7626" s="1"/>
    </row>
    <row r="7627" spans="2:9" x14ac:dyDescent="0.25">
      <c r="B7627" s="1"/>
      <c r="C7627" s="1"/>
      <c r="D7627" s="1"/>
      <c r="E7627" s="1"/>
      <c r="F7627" s="1"/>
      <c r="G7627" s="1"/>
      <c r="H7627" s="1"/>
      <c r="I7627" s="1"/>
    </row>
    <row r="7628" spans="2:9" x14ac:dyDescent="0.25">
      <c r="B7628" s="1"/>
      <c r="C7628" s="1"/>
      <c r="D7628" s="1"/>
      <c r="E7628" s="1"/>
      <c r="F7628" s="1"/>
      <c r="G7628" s="1"/>
      <c r="H7628" s="1"/>
      <c r="I7628" s="1"/>
    </row>
    <row r="7629" spans="2:9" x14ac:dyDescent="0.25">
      <c r="B7629" s="1"/>
      <c r="C7629" s="1"/>
      <c r="D7629" s="1"/>
      <c r="E7629" s="1"/>
      <c r="F7629" s="1"/>
      <c r="G7629" s="1"/>
      <c r="H7629" s="1"/>
      <c r="I7629" s="1"/>
    </row>
    <row r="7630" spans="2:9" x14ac:dyDescent="0.25">
      <c r="B7630" s="1"/>
      <c r="C7630" s="1"/>
      <c r="D7630" s="1"/>
      <c r="E7630" s="1"/>
      <c r="F7630" s="1"/>
      <c r="G7630" s="1"/>
      <c r="H7630" s="1"/>
      <c r="I7630" s="1"/>
    </row>
    <row r="7631" spans="2:9" x14ac:dyDescent="0.25">
      <c r="B7631" s="1"/>
      <c r="C7631" s="1"/>
      <c r="D7631" s="1"/>
      <c r="E7631" s="1"/>
      <c r="F7631" s="1"/>
      <c r="G7631" s="1"/>
      <c r="H7631" s="1"/>
      <c r="I7631" s="1"/>
    </row>
    <row r="7632" spans="2:9" x14ac:dyDescent="0.25">
      <c r="B7632" s="1"/>
      <c r="C7632" s="1"/>
      <c r="D7632" s="1"/>
      <c r="E7632" s="1"/>
      <c r="F7632" s="1"/>
      <c r="G7632" s="1"/>
      <c r="H7632" s="1"/>
      <c r="I7632" s="1"/>
    </row>
    <row r="7633" spans="2:9" x14ac:dyDescent="0.25">
      <c r="B7633" s="1"/>
      <c r="C7633" s="1"/>
      <c r="D7633" s="1"/>
      <c r="E7633" s="1"/>
      <c r="F7633" s="1"/>
      <c r="G7633" s="1"/>
      <c r="H7633" s="1"/>
      <c r="I7633" s="1"/>
    </row>
    <row r="7634" spans="2:9" x14ac:dyDescent="0.25">
      <c r="B7634" s="1"/>
      <c r="C7634" s="1"/>
      <c r="D7634" s="1"/>
      <c r="E7634" s="1"/>
      <c r="F7634" s="1"/>
      <c r="G7634" s="1"/>
      <c r="H7634" s="1"/>
      <c r="I7634" s="1"/>
    </row>
    <row r="7635" spans="2:9" x14ac:dyDescent="0.25">
      <c r="B7635" s="1"/>
      <c r="C7635" s="1"/>
      <c r="D7635" s="1"/>
      <c r="E7635" s="1"/>
      <c r="F7635" s="1"/>
      <c r="G7635" s="1"/>
      <c r="H7635" s="1"/>
      <c r="I7635" s="1"/>
    </row>
    <row r="7636" spans="2:9" x14ac:dyDescent="0.25">
      <c r="B7636" s="1"/>
      <c r="C7636" s="1"/>
      <c r="D7636" s="1"/>
      <c r="E7636" s="1"/>
      <c r="F7636" s="1"/>
      <c r="G7636" s="1"/>
      <c r="H7636" s="1"/>
      <c r="I7636" s="1"/>
    </row>
    <row r="7637" spans="2:9" x14ac:dyDescent="0.25">
      <c r="B7637" s="1"/>
      <c r="C7637" s="1"/>
      <c r="D7637" s="1"/>
      <c r="E7637" s="1"/>
      <c r="F7637" s="1"/>
      <c r="G7637" s="1"/>
      <c r="H7637" s="1"/>
      <c r="I7637" s="1"/>
    </row>
    <row r="7638" spans="2:9" x14ac:dyDescent="0.25">
      <c r="B7638" s="1"/>
      <c r="C7638" s="1"/>
      <c r="D7638" s="1"/>
      <c r="E7638" s="1"/>
      <c r="F7638" s="1"/>
      <c r="G7638" s="1"/>
      <c r="H7638" s="1"/>
      <c r="I7638" s="1"/>
    </row>
    <row r="7639" spans="2:9" x14ac:dyDescent="0.25">
      <c r="B7639" s="1"/>
      <c r="C7639" s="1"/>
      <c r="D7639" s="1"/>
      <c r="E7639" s="1"/>
      <c r="F7639" s="1"/>
      <c r="G7639" s="1"/>
      <c r="H7639" s="1"/>
      <c r="I7639" s="1"/>
    </row>
    <row r="7640" spans="2:9" x14ac:dyDescent="0.25">
      <c r="B7640" s="1"/>
      <c r="C7640" s="1"/>
      <c r="D7640" s="1"/>
      <c r="E7640" s="1"/>
      <c r="F7640" s="1"/>
      <c r="G7640" s="1"/>
      <c r="H7640" s="1"/>
      <c r="I7640" s="1"/>
    </row>
    <row r="7641" spans="2:9" x14ac:dyDescent="0.25">
      <c r="B7641" s="1"/>
      <c r="C7641" s="1"/>
      <c r="D7641" s="1"/>
      <c r="E7641" s="1"/>
      <c r="F7641" s="1"/>
      <c r="G7641" s="1"/>
      <c r="H7641" s="1"/>
      <c r="I7641" s="1"/>
    </row>
    <row r="7642" spans="2:9" x14ac:dyDescent="0.25">
      <c r="B7642" s="1"/>
      <c r="C7642" s="1"/>
      <c r="D7642" s="1"/>
      <c r="E7642" s="1"/>
      <c r="F7642" s="1"/>
      <c r="G7642" s="1"/>
      <c r="H7642" s="1"/>
      <c r="I7642" s="1"/>
    </row>
    <row r="7643" spans="2:9" x14ac:dyDescent="0.25">
      <c r="B7643" s="1"/>
      <c r="C7643" s="1"/>
      <c r="D7643" s="1"/>
      <c r="E7643" s="1"/>
      <c r="F7643" s="1"/>
      <c r="G7643" s="1"/>
      <c r="H7643" s="1"/>
      <c r="I7643" s="1"/>
    </row>
    <row r="7644" spans="2:9" x14ac:dyDescent="0.25">
      <c r="B7644" s="1"/>
      <c r="C7644" s="1"/>
      <c r="D7644" s="1"/>
      <c r="E7644" s="1"/>
      <c r="F7644" s="1"/>
      <c r="G7644" s="1"/>
      <c r="H7644" s="1"/>
      <c r="I7644" s="1"/>
    </row>
    <row r="7645" spans="2:9" x14ac:dyDescent="0.25">
      <c r="B7645" s="1"/>
      <c r="C7645" s="1"/>
      <c r="D7645" s="1"/>
      <c r="E7645" s="1"/>
      <c r="F7645" s="1"/>
      <c r="G7645" s="1"/>
      <c r="H7645" s="1"/>
      <c r="I7645" s="1"/>
    </row>
    <row r="7646" spans="2:9" x14ac:dyDescent="0.25">
      <c r="B7646" s="1"/>
      <c r="C7646" s="1"/>
      <c r="D7646" s="1"/>
      <c r="E7646" s="1"/>
      <c r="F7646" s="1"/>
      <c r="G7646" s="1"/>
      <c r="H7646" s="1"/>
      <c r="I7646" s="1"/>
    </row>
    <row r="7647" spans="2:9" x14ac:dyDescent="0.25">
      <c r="B7647" s="1"/>
      <c r="C7647" s="1"/>
      <c r="D7647" s="1"/>
      <c r="E7647" s="1"/>
      <c r="F7647" s="1"/>
      <c r="G7647" s="1"/>
      <c r="H7647" s="1"/>
      <c r="I7647" s="1"/>
    </row>
    <row r="7648" spans="2:9" x14ac:dyDescent="0.25">
      <c r="B7648" s="1"/>
      <c r="C7648" s="1"/>
      <c r="D7648" s="1"/>
      <c r="E7648" s="1"/>
      <c r="F7648" s="1"/>
      <c r="G7648" s="1"/>
      <c r="H7648" s="1"/>
      <c r="I7648" s="1"/>
    </row>
    <row r="7649" spans="2:9" x14ac:dyDescent="0.25">
      <c r="B7649" s="1"/>
      <c r="C7649" s="1"/>
      <c r="D7649" s="1"/>
      <c r="E7649" s="1"/>
      <c r="F7649" s="1"/>
      <c r="G7649" s="1"/>
      <c r="H7649" s="1"/>
      <c r="I7649" s="1"/>
    </row>
    <row r="7650" spans="2:9" x14ac:dyDescent="0.25">
      <c r="B7650" s="1"/>
      <c r="C7650" s="1"/>
      <c r="D7650" s="1"/>
      <c r="E7650" s="1"/>
      <c r="F7650" s="1"/>
      <c r="G7650" s="1"/>
      <c r="H7650" s="1"/>
      <c r="I7650" s="1"/>
    </row>
    <row r="7651" spans="2:9" x14ac:dyDescent="0.25">
      <c r="B7651" s="1"/>
      <c r="C7651" s="1"/>
      <c r="D7651" s="1"/>
      <c r="E7651" s="1"/>
      <c r="F7651" s="1"/>
      <c r="G7651" s="1"/>
      <c r="H7651" s="1"/>
      <c r="I7651" s="1"/>
    </row>
    <row r="7652" spans="2:9" x14ac:dyDescent="0.25">
      <c r="B7652" s="1"/>
      <c r="C7652" s="1"/>
      <c r="D7652" s="1"/>
      <c r="E7652" s="1"/>
      <c r="F7652" s="1"/>
      <c r="G7652" s="1"/>
      <c r="H7652" s="1"/>
      <c r="I7652" s="1"/>
    </row>
    <row r="7653" spans="2:9" x14ac:dyDescent="0.25">
      <c r="B7653" s="1"/>
      <c r="C7653" s="1"/>
      <c r="D7653" s="1"/>
      <c r="E7653" s="1"/>
      <c r="F7653" s="1"/>
      <c r="G7653" s="1"/>
      <c r="H7653" s="1"/>
      <c r="I7653" s="1"/>
    </row>
    <row r="7654" spans="2:9" x14ac:dyDescent="0.25">
      <c r="B7654" s="1"/>
      <c r="C7654" s="1"/>
      <c r="D7654" s="1"/>
      <c r="E7654" s="1"/>
      <c r="F7654" s="1"/>
      <c r="G7654" s="1"/>
      <c r="H7654" s="1"/>
      <c r="I7654" s="1"/>
    </row>
    <row r="7655" spans="2:9" x14ac:dyDescent="0.25">
      <c r="B7655" s="1"/>
      <c r="C7655" s="1"/>
      <c r="D7655" s="1"/>
      <c r="E7655" s="1"/>
      <c r="F7655" s="1"/>
      <c r="G7655" s="1"/>
      <c r="H7655" s="1"/>
      <c r="I7655" s="1"/>
    </row>
    <row r="7656" spans="2:9" x14ac:dyDescent="0.25">
      <c r="B7656" s="1"/>
      <c r="C7656" s="1"/>
      <c r="D7656" s="1"/>
      <c r="E7656" s="1"/>
      <c r="F7656" s="1"/>
      <c r="G7656" s="1"/>
      <c r="H7656" s="1"/>
      <c r="I7656" s="1"/>
    </row>
    <row r="7657" spans="2:9" x14ac:dyDescent="0.25">
      <c r="B7657" s="1"/>
      <c r="C7657" s="1"/>
      <c r="D7657" s="1"/>
      <c r="E7657" s="1"/>
      <c r="F7657" s="1"/>
      <c r="G7657" s="1"/>
      <c r="H7657" s="1"/>
      <c r="I7657" s="1"/>
    </row>
    <row r="7658" spans="2:9" x14ac:dyDescent="0.25">
      <c r="B7658" s="1"/>
      <c r="C7658" s="1"/>
      <c r="D7658" s="1"/>
      <c r="E7658" s="1"/>
      <c r="F7658" s="1"/>
      <c r="G7658" s="1"/>
      <c r="H7658" s="1"/>
      <c r="I7658" s="1"/>
    </row>
    <row r="7659" spans="2:9" x14ac:dyDescent="0.25">
      <c r="B7659" s="1"/>
      <c r="C7659" s="1"/>
      <c r="D7659" s="1"/>
      <c r="E7659" s="1"/>
      <c r="F7659" s="1"/>
      <c r="G7659" s="1"/>
      <c r="H7659" s="1"/>
      <c r="I7659" s="1"/>
    </row>
    <row r="7660" spans="2:9" x14ac:dyDescent="0.25">
      <c r="B7660" s="1"/>
      <c r="C7660" s="1"/>
      <c r="D7660" s="1"/>
      <c r="E7660" s="1"/>
      <c r="F7660" s="1"/>
      <c r="G7660" s="1"/>
      <c r="H7660" s="1"/>
      <c r="I7660" s="1"/>
    </row>
    <row r="7661" spans="2:9" x14ac:dyDescent="0.25">
      <c r="B7661" s="1"/>
      <c r="C7661" s="1"/>
      <c r="D7661" s="1"/>
      <c r="E7661" s="1"/>
      <c r="F7661" s="1"/>
      <c r="G7661" s="1"/>
      <c r="H7661" s="1"/>
      <c r="I7661" s="1"/>
    </row>
    <row r="7662" spans="2:9" x14ac:dyDescent="0.25">
      <c r="B7662" s="1"/>
      <c r="C7662" s="1"/>
      <c r="D7662" s="1"/>
      <c r="E7662" s="1"/>
      <c r="F7662" s="1"/>
      <c r="G7662" s="1"/>
      <c r="H7662" s="1"/>
      <c r="I7662" s="1"/>
    </row>
    <row r="7663" spans="2:9" x14ac:dyDescent="0.25">
      <c r="B7663" s="1"/>
      <c r="C7663" s="1"/>
      <c r="D7663" s="1"/>
      <c r="E7663" s="1"/>
      <c r="F7663" s="1"/>
      <c r="G7663" s="1"/>
      <c r="H7663" s="1"/>
      <c r="I7663" s="1"/>
    </row>
    <row r="7664" spans="2:9" x14ac:dyDescent="0.25">
      <c r="B7664" s="1"/>
      <c r="C7664" s="1"/>
      <c r="D7664" s="1"/>
      <c r="E7664" s="1"/>
      <c r="F7664" s="1"/>
      <c r="G7664" s="1"/>
      <c r="H7664" s="1"/>
      <c r="I7664" s="1"/>
    </row>
    <row r="7665" spans="2:9" x14ac:dyDescent="0.25">
      <c r="B7665" s="1"/>
      <c r="C7665" s="1"/>
      <c r="D7665" s="1"/>
      <c r="E7665" s="1"/>
      <c r="F7665" s="1"/>
      <c r="G7665" s="1"/>
      <c r="H7665" s="1"/>
      <c r="I7665" s="1"/>
    </row>
    <row r="7666" spans="2:9" x14ac:dyDescent="0.25">
      <c r="B7666" s="1"/>
      <c r="C7666" s="1"/>
      <c r="D7666" s="1"/>
      <c r="E7666" s="1"/>
      <c r="F7666" s="1"/>
      <c r="G7666" s="1"/>
      <c r="H7666" s="1"/>
      <c r="I7666" s="1"/>
    </row>
    <row r="7667" spans="2:9" x14ac:dyDescent="0.25">
      <c r="B7667" s="1"/>
      <c r="C7667" s="1"/>
      <c r="D7667" s="1"/>
      <c r="E7667" s="1"/>
      <c r="F7667" s="1"/>
      <c r="G7667" s="1"/>
      <c r="H7667" s="1"/>
      <c r="I7667" s="1"/>
    </row>
    <row r="7668" spans="2:9" x14ac:dyDescent="0.25">
      <c r="B7668" s="1"/>
      <c r="C7668" s="1"/>
      <c r="D7668" s="1"/>
      <c r="E7668" s="1"/>
      <c r="F7668" s="1"/>
      <c r="G7668" s="1"/>
      <c r="H7668" s="1"/>
      <c r="I7668" s="1"/>
    </row>
    <row r="7669" spans="2:9" x14ac:dyDescent="0.25">
      <c r="B7669" s="1"/>
      <c r="C7669" s="1"/>
      <c r="D7669" s="1"/>
      <c r="E7669" s="1"/>
      <c r="F7669" s="1"/>
      <c r="G7669" s="1"/>
      <c r="H7669" s="1"/>
      <c r="I7669" s="1"/>
    </row>
    <row r="7670" spans="2:9" x14ac:dyDescent="0.25">
      <c r="B7670" s="1"/>
      <c r="C7670" s="1"/>
      <c r="D7670" s="1"/>
      <c r="E7670" s="1"/>
      <c r="F7670" s="1"/>
      <c r="G7670" s="1"/>
      <c r="H7670" s="1"/>
      <c r="I7670" s="1"/>
    </row>
    <row r="7671" spans="2:9" x14ac:dyDescent="0.25">
      <c r="B7671" s="1"/>
      <c r="C7671" s="1"/>
      <c r="D7671" s="1"/>
      <c r="E7671" s="1"/>
      <c r="F7671" s="1"/>
      <c r="G7671" s="1"/>
      <c r="H7671" s="1"/>
      <c r="I7671" s="1"/>
    </row>
    <row r="7672" spans="2:9" x14ac:dyDescent="0.25">
      <c r="B7672" s="1"/>
      <c r="C7672" s="1"/>
      <c r="D7672" s="1"/>
      <c r="E7672" s="1"/>
      <c r="F7672" s="1"/>
      <c r="G7672" s="1"/>
      <c r="H7672" s="1"/>
      <c r="I7672" s="1"/>
    </row>
    <row r="7673" spans="2:9" x14ac:dyDescent="0.25">
      <c r="B7673" s="1"/>
      <c r="C7673" s="1"/>
      <c r="D7673" s="1"/>
      <c r="E7673" s="1"/>
      <c r="F7673" s="1"/>
      <c r="G7673" s="1"/>
      <c r="H7673" s="1"/>
      <c r="I7673" s="1"/>
    </row>
    <row r="7674" spans="2:9" x14ac:dyDescent="0.25">
      <c r="B7674" s="1"/>
      <c r="C7674" s="1"/>
      <c r="D7674" s="1"/>
      <c r="E7674" s="1"/>
      <c r="F7674" s="1"/>
      <c r="G7674" s="1"/>
      <c r="H7674" s="1"/>
      <c r="I7674" s="1"/>
    </row>
    <row r="7675" spans="2:9" x14ac:dyDescent="0.25">
      <c r="B7675" s="1"/>
      <c r="C7675" s="1"/>
      <c r="D7675" s="1"/>
      <c r="E7675" s="1"/>
      <c r="F7675" s="1"/>
      <c r="G7675" s="1"/>
      <c r="H7675" s="1"/>
      <c r="I7675" s="1"/>
    </row>
    <row r="7676" spans="2:9" x14ac:dyDescent="0.25">
      <c r="B7676" s="1"/>
      <c r="C7676" s="1"/>
      <c r="D7676" s="1"/>
      <c r="E7676" s="1"/>
      <c r="F7676" s="1"/>
      <c r="G7676" s="1"/>
      <c r="H7676" s="1"/>
      <c r="I7676" s="1"/>
    </row>
    <row r="7677" spans="2:9" x14ac:dyDescent="0.25">
      <c r="B7677" s="1"/>
      <c r="C7677" s="1"/>
      <c r="D7677" s="1"/>
      <c r="E7677" s="1"/>
      <c r="F7677" s="1"/>
      <c r="G7677" s="1"/>
      <c r="H7677" s="1"/>
      <c r="I7677" s="1"/>
    </row>
    <row r="7678" spans="2:9" x14ac:dyDescent="0.25">
      <c r="B7678" s="1"/>
      <c r="C7678" s="1"/>
      <c r="D7678" s="1"/>
      <c r="E7678" s="1"/>
      <c r="F7678" s="1"/>
      <c r="G7678" s="1"/>
      <c r="H7678" s="1"/>
      <c r="I7678" s="1"/>
    </row>
    <row r="7679" spans="2:9" x14ac:dyDescent="0.25">
      <c r="B7679" s="1"/>
      <c r="C7679" s="1"/>
      <c r="D7679" s="1"/>
      <c r="E7679" s="1"/>
      <c r="F7679" s="1"/>
      <c r="G7679" s="1"/>
      <c r="H7679" s="1"/>
      <c r="I7679" s="1"/>
    </row>
    <row r="7680" spans="2:9" x14ac:dyDescent="0.25">
      <c r="B7680" s="1"/>
      <c r="C7680" s="1"/>
      <c r="D7680" s="1"/>
      <c r="E7680" s="1"/>
      <c r="F7680" s="1"/>
      <c r="G7680" s="1"/>
      <c r="H7680" s="1"/>
      <c r="I7680" s="1"/>
    </row>
    <row r="7681" spans="2:9" x14ac:dyDescent="0.25">
      <c r="B7681" s="1"/>
      <c r="C7681" s="1"/>
      <c r="D7681" s="1"/>
      <c r="E7681" s="1"/>
      <c r="F7681" s="1"/>
      <c r="G7681" s="1"/>
      <c r="H7681" s="1"/>
      <c r="I7681" s="1"/>
    </row>
    <row r="7682" spans="2:9" x14ac:dyDescent="0.25">
      <c r="B7682" s="1"/>
      <c r="C7682" s="1"/>
      <c r="D7682" s="1"/>
      <c r="E7682" s="1"/>
      <c r="F7682" s="1"/>
      <c r="G7682" s="1"/>
      <c r="H7682" s="1"/>
      <c r="I7682" s="1"/>
    </row>
    <row r="7683" spans="2:9" x14ac:dyDescent="0.25">
      <c r="B7683" s="1"/>
      <c r="C7683" s="1"/>
      <c r="D7683" s="1"/>
      <c r="E7683" s="1"/>
      <c r="F7683" s="1"/>
      <c r="G7683" s="1"/>
      <c r="H7683" s="1"/>
      <c r="I7683" s="1"/>
    </row>
    <row r="7684" spans="2:9" x14ac:dyDescent="0.25">
      <c r="B7684" s="1"/>
      <c r="C7684" s="1"/>
      <c r="D7684" s="1"/>
      <c r="E7684" s="1"/>
      <c r="F7684" s="1"/>
      <c r="G7684" s="1"/>
      <c r="H7684" s="1"/>
      <c r="I7684" s="1"/>
    </row>
    <row r="7685" spans="2:9" x14ac:dyDescent="0.25">
      <c r="B7685" s="1"/>
      <c r="C7685" s="1"/>
      <c r="D7685" s="1"/>
      <c r="E7685" s="1"/>
      <c r="F7685" s="1"/>
      <c r="G7685" s="1"/>
      <c r="H7685" s="1"/>
      <c r="I7685" s="1"/>
    </row>
    <row r="7686" spans="2:9" x14ac:dyDescent="0.25">
      <c r="B7686" s="1"/>
      <c r="C7686" s="1"/>
      <c r="D7686" s="1"/>
      <c r="E7686" s="1"/>
      <c r="F7686" s="1"/>
      <c r="G7686" s="1"/>
      <c r="H7686" s="1"/>
      <c r="I7686" s="1"/>
    </row>
    <row r="7687" spans="2:9" x14ac:dyDescent="0.25">
      <c r="B7687" s="1"/>
      <c r="C7687" s="1"/>
      <c r="D7687" s="1"/>
      <c r="E7687" s="1"/>
      <c r="F7687" s="1"/>
      <c r="G7687" s="1"/>
      <c r="H7687" s="1"/>
      <c r="I7687" s="1"/>
    </row>
    <row r="7688" spans="2:9" x14ac:dyDescent="0.25">
      <c r="B7688" s="1"/>
      <c r="C7688" s="1"/>
      <c r="D7688" s="1"/>
      <c r="E7688" s="1"/>
      <c r="F7688" s="1"/>
      <c r="G7688" s="1"/>
      <c r="H7688" s="1"/>
      <c r="I7688" s="1"/>
    </row>
    <row r="7689" spans="2:9" x14ac:dyDescent="0.25">
      <c r="B7689" s="1"/>
      <c r="C7689" s="1"/>
      <c r="D7689" s="1"/>
      <c r="E7689" s="1"/>
      <c r="F7689" s="1"/>
      <c r="G7689" s="1"/>
      <c r="H7689" s="1"/>
      <c r="I7689" s="1"/>
    </row>
    <row r="7690" spans="2:9" x14ac:dyDescent="0.25">
      <c r="B7690" s="1"/>
      <c r="C7690" s="1"/>
      <c r="D7690" s="1"/>
      <c r="E7690" s="1"/>
      <c r="F7690" s="1"/>
      <c r="G7690" s="1"/>
      <c r="H7690" s="1"/>
      <c r="I7690" s="1"/>
    </row>
    <row r="7691" spans="2:9" x14ac:dyDescent="0.25">
      <c r="B7691" s="1"/>
      <c r="C7691" s="1"/>
      <c r="D7691" s="1"/>
      <c r="E7691" s="1"/>
      <c r="F7691" s="1"/>
      <c r="G7691" s="1"/>
      <c r="H7691" s="1"/>
      <c r="I7691" s="1"/>
    </row>
    <row r="7692" spans="2:9" x14ac:dyDescent="0.25">
      <c r="B7692" s="1"/>
      <c r="C7692" s="1"/>
      <c r="D7692" s="1"/>
      <c r="E7692" s="1"/>
      <c r="F7692" s="1"/>
      <c r="G7692" s="1"/>
      <c r="H7692" s="1"/>
      <c r="I7692" s="1"/>
    </row>
    <row r="7693" spans="2:9" x14ac:dyDescent="0.25">
      <c r="B7693" s="1"/>
      <c r="C7693" s="1"/>
      <c r="D7693" s="1"/>
      <c r="E7693" s="1"/>
      <c r="F7693" s="1"/>
      <c r="G7693" s="1"/>
      <c r="H7693" s="1"/>
      <c r="I7693" s="1"/>
    </row>
    <row r="7694" spans="2:9" x14ac:dyDescent="0.25">
      <c r="B7694" s="1"/>
      <c r="C7694" s="1"/>
      <c r="D7694" s="1"/>
      <c r="E7694" s="1"/>
      <c r="F7694" s="1"/>
      <c r="G7694" s="1"/>
      <c r="H7694" s="1"/>
      <c r="I7694" s="1"/>
    </row>
    <row r="7695" spans="2:9" x14ac:dyDescent="0.25">
      <c r="B7695" s="1"/>
      <c r="C7695" s="1"/>
      <c r="D7695" s="1"/>
      <c r="E7695" s="1"/>
      <c r="F7695" s="1"/>
      <c r="G7695" s="1"/>
      <c r="H7695" s="1"/>
      <c r="I7695" s="1"/>
    </row>
    <row r="7696" spans="2:9" x14ac:dyDescent="0.25">
      <c r="B7696" s="1"/>
      <c r="C7696" s="1"/>
      <c r="D7696" s="1"/>
      <c r="E7696" s="1"/>
      <c r="F7696" s="1"/>
      <c r="G7696" s="1"/>
      <c r="H7696" s="1"/>
      <c r="I7696" s="1"/>
    </row>
    <row r="7697" spans="2:9" x14ac:dyDescent="0.25">
      <c r="B7697" s="1"/>
      <c r="C7697" s="1"/>
      <c r="D7697" s="1"/>
      <c r="E7697" s="1"/>
      <c r="F7697" s="1"/>
      <c r="G7697" s="1"/>
      <c r="H7697" s="1"/>
      <c r="I7697" s="1"/>
    </row>
    <row r="7698" spans="2:9" x14ac:dyDescent="0.25">
      <c r="B7698" s="1"/>
      <c r="C7698" s="1"/>
      <c r="D7698" s="1"/>
      <c r="E7698" s="1"/>
      <c r="F7698" s="1"/>
      <c r="G7698" s="1"/>
      <c r="H7698" s="1"/>
      <c r="I7698" s="1"/>
    </row>
    <row r="7699" spans="2:9" x14ac:dyDescent="0.25">
      <c r="B7699" s="1"/>
      <c r="C7699" s="1"/>
      <c r="D7699" s="1"/>
      <c r="E7699" s="1"/>
      <c r="F7699" s="1"/>
      <c r="G7699" s="1"/>
      <c r="H7699" s="1"/>
      <c r="I7699" s="1"/>
    </row>
    <row r="7700" spans="2:9" x14ac:dyDescent="0.25">
      <c r="B7700" s="1"/>
      <c r="C7700" s="1"/>
      <c r="D7700" s="1"/>
      <c r="E7700" s="1"/>
      <c r="F7700" s="1"/>
      <c r="G7700" s="1"/>
      <c r="H7700" s="1"/>
      <c r="I7700" s="1"/>
    </row>
    <row r="7701" spans="2:9" x14ac:dyDescent="0.25">
      <c r="B7701" s="1"/>
      <c r="C7701" s="1"/>
      <c r="D7701" s="1"/>
      <c r="E7701" s="1"/>
      <c r="F7701" s="1"/>
      <c r="G7701" s="1"/>
      <c r="H7701" s="1"/>
      <c r="I7701" s="1"/>
    </row>
    <row r="7702" spans="2:9" x14ac:dyDescent="0.25">
      <c r="B7702" s="1"/>
      <c r="C7702" s="1"/>
      <c r="D7702" s="1"/>
      <c r="E7702" s="1"/>
      <c r="F7702" s="1"/>
      <c r="G7702" s="1"/>
      <c r="H7702" s="1"/>
      <c r="I7702" s="1"/>
    </row>
    <row r="7703" spans="2:9" x14ac:dyDescent="0.25">
      <c r="B7703" s="1"/>
      <c r="C7703" s="1"/>
      <c r="D7703" s="1"/>
      <c r="E7703" s="1"/>
      <c r="F7703" s="1"/>
      <c r="G7703" s="1"/>
      <c r="H7703" s="1"/>
      <c r="I7703" s="1"/>
    </row>
    <row r="7704" spans="2:9" x14ac:dyDescent="0.25">
      <c r="B7704" s="1"/>
      <c r="C7704" s="1"/>
      <c r="D7704" s="1"/>
      <c r="E7704" s="1"/>
      <c r="F7704" s="1"/>
      <c r="G7704" s="1"/>
      <c r="H7704" s="1"/>
      <c r="I7704" s="1"/>
    </row>
    <row r="7705" spans="2:9" x14ac:dyDescent="0.25">
      <c r="B7705" s="1"/>
      <c r="C7705" s="1"/>
      <c r="D7705" s="1"/>
      <c r="E7705" s="1"/>
      <c r="F7705" s="1"/>
      <c r="G7705" s="1"/>
      <c r="H7705" s="1"/>
      <c r="I7705" s="1"/>
    </row>
    <row r="7706" spans="2:9" x14ac:dyDescent="0.25">
      <c r="B7706" s="1"/>
      <c r="C7706" s="1"/>
      <c r="D7706" s="1"/>
      <c r="E7706" s="1"/>
      <c r="F7706" s="1"/>
      <c r="G7706" s="1"/>
      <c r="H7706" s="1"/>
      <c r="I7706" s="1"/>
    </row>
    <row r="7707" spans="2:9" x14ac:dyDescent="0.25">
      <c r="B7707" s="1"/>
      <c r="C7707" s="1"/>
      <c r="D7707" s="1"/>
      <c r="E7707" s="1"/>
      <c r="F7707" s="1"/>
      <c r="G7707" s="1"/>
      <c r="H7707" s="1"/>
      <c r="I7707" s="1"/>
    </row>
    <row r="7708" spans="2:9" x14ac:dyDescent="0.25">
      <c r="B7708" s="1"/>
      <c r="C7708" s="1"/>
      <c r="D7708" s="1"/>
      <c r="E7708" s="1"/>
      <c r="F7708" s="1"/>
      <c r="G7708" s="1"/>
      <c r="H7708" s="1"/>
      <c r="I7708" s="1"/>
    </row>
    <row r="7709" spans="2:9" x14ac:dyDescent="0.25">
      <c r="B7709" s="1"/>
      <c r="C7709" s="1"/>
      <c r="D7709" s="1"/>
      <c r="E7709" s="1"/>
      <c r="F7709" s="1"/>
      <c r="G7709" s="1"/>
      <c r="H7709" s="1"/>
      <c r="I7709" s="1"/>
    </row>
    <row r="7710" spans="2:9" x14ac:dyDescent="0.25">
      <c r="B7710" s="1"/>
      <c r="C7710" s="1"/>
      <c r="D7710" s="1"/>
      <c r="E7710" s="1"/>
      <c r="F7710" s="1"/>
      <c r="G7710" s="1"/>
      <c r="H7710" s="1"/>
      <c r="I7710" s="1"/>
    </row>
    <row r="7711" spans="2:9" x14ac:dyDescent="0.25">
      <c r="B7711" s="1"/>
      <c r="C7711" s="1"/>
      <c r="D7711" s="1"/>
      <c r="E7711" s="1"/>
      <c r="F7711" s="1"/>
      <c r="G7711" s="1"/>
      <c r="H7711" s="1"/>
      <c r="I7711" s="1"/>
    </row>
    <row r="7712" spans="2:9" x14ac:dyDescent="0.25">
      <c r="B7712" s="1"/>
      <c r="C7712" s="1"/>
      <c r="D7712" s="1"/>
      <c r="E7712" s="1"/>
      <c r="F7712" s="1"/>
      <c r="G7712" s="1"/>
      <c r="H7712" s="1"/>
      <c r="I7712" s="1"/>
    </row>
    <row r="7713" spans="2:9" x14ac:dyDescent="0.25">
      <c r="B7713" s="1"/>
      <c r="C7713" s="1"/>
      <c r="D7713" s="1"/>
      <c r="E7713" s="1"/>
      <c r="F7713" s="1"/>
      <c r="G7713" s="1"/>
      <c r="H7713" s="1"/>
      <c r="I7713" s="1"/>
    </row>
    <row r="7714" spans="2:9" x14ac:dyDescent="0.25">
      <c r="B7714" s="1"/>
      <c r="C7714" s="1"/>
      <c r="D7714" s="1"/>
      <c r="E7714" s="1"/>
      <c r="F7714" s="1"/>
      <c r="G7714" s="1"/>
      <c r="H7714" s="1"/>
      <c r="I7714" s="1"/>
    </row>
    <row r="7715" spans="2:9" x14ac:dyDescent="0.25">
      <c r="B7715" s="1"/>
      <c r="C7715" s="1"/>
      <c r="D7715" s="1"/>
      <c r="E7715" s="1"/>
      <c r="F7715" s="1"/>
      <c r="G7715" s="1"/>
      <c r="H7715" s="1"/>
      <c r="I7715" s="1"/>
    </row>
    <row r="7716" spans="2:9" x14ac:dyDescent="0.25">
      <c r="B7716" s="1"/>
      <c r="C7716" s="1"/>
      <c r="D7716" s="1"/>
      <c r="E7716" s="1"/>
      <c r="F7716" s="1"/>
      <c r="G7716" s="1"/>
      <c r="H7716" s="1"/>
      <c r="I7716" s="1"/>
    </row>
    <row r="7717" spans="2:9" x14ac:dyDescent="0.25">
      <c r="B7717" s="1"/>
      <c r="C7717" s="1"/>
      <c r="D7717" s="1"/>
      <c r="E7717" s="1"/>
      <c r="F7717" s="1"/>
      <c r="G7717" s="1"/>
      <c r="H7717" s="1"/>
      <c r="I7717" s="1"/>
    </row>
    <row r="7718" spans="2:9" x14ac:dyDescent="0.25">
      <c r="B7718" s="1"/>
      <c r="C7718" s="1"/>
      <c r="D7718" s="1"/>
      <c r="E7718" s="1"/>
      <c r="F7718" s="1"/>
      <c r="G7718" s="1"/>
      <c r="H7718" s="1"/>
      <c r="I7718" s="1"/>
    </row>
    <row r="7719" spans="2:9" x14ac:dyDescent="0.25">
      <c r="B7719" s="1"/>
      <c r="C7719" s="1"/>
      <c r="D7719" s="1"/>
      <c r="E7719" s="1"/>
      <c r="F7719" s="1"/>
      <c r="G7719" s="1"/>
      <c r="H7719" s="1"/>
      <c r="I7719" s="1"/>
    </row>
    <row r="7720" spans="2:9" x14ac:dyDescent="0.25">
      <c r="B7720" s="1"/>
      <c r="C7720" s="1"/>
      <c r="D7720" s="1"/>
      <c r="E7720" s="1"/>
      <c r="F7720" s="1"/>
      <c r="G7720" s="1"/>
      <c r="H7720" s="1"/>
      <c r="I7720" s="1"/>
    </row>
    <row r="7721" spans="2:9" x14ac:dyDescent="0.25">
      <c r="B7721" s="1"/>
      <c r="C7721" s="1"/>
      <c r="D7721" s="1"/>
      <c r="E7721" s="1"/>
      <c r="F7721" s="1"/>
      <c r="G7721" s="1"/>
      <c r="H7721" s="1"/>
      <c r="I7721" s="1"/>
    </row>
    <row r="7722" spans="2:9" x14ac:dyDescent="0.25">
      <c r="B7722" s="1"/>
      <c r="C7722" s="1"/>
      <c r="D7722" s="1"/>
      <c r="E7722" s="1"/>
      <c r="F7722" s="1"/>
      <c r="G7722" s="1"/>
      <c r="H7722" s="1"/>
      <c r="I7722" s="1"/>
    </row>
    <row r="7723" spans="2:9" x14ac:dyDescent="0.25">
      <c r="B7723" s="1"/>
      <c r="C7723" s="1"/>
      <c r="D7723" s="1"/>
      <c r="E7723" s="1"/>
      <c r="F7723" s="1"/>
      <c r="G7723" s="1"/>
      <c r="H7723" s="1"/>
      <c r="I7723" s="1"/>
    </row>
    <row r="7724" spans="2:9" x14ac:dyDescent="0.25">
      <c r="B7724" s="1"/>
      <c r="C7724" s="1"/>
      <c r="D7724" s="1"/>
      <c r="E7724" s="1"/>
      <c r="F7724" s="1"/>
      <c r="G7724" s="1"/>
      <c r="H7724" s="1"/>
      <c r="I7724" s="1"/>
    </row>
    <row r="7725" spans="2:9" x14ac:dyDescent="0.25">
      <c r="B7725" s="1"/>
      <c r="C7725" s="1"/>
      <c r="D7725" s="1"/>
      <c r="E7725" s="1"/>
      <c r="F7725" s="1"/>
      <c r="G7725" s="1"/>
      <c r="H7725" s="1"/>
      <c r="I7725" s="1"/>
    </row>
    <row r="7726" spans="2:9" x14ac:dyDescent="0.25">
      <c r="B7726" s="1"/>
      <c r="C7726" s="1"/>
      <c r="D7726" s="1"/>
      <c r="E7726" s="1"/>
      <c r="F7726" s="1"/>
      <c r="G7726" s="1"/>
      <c r="H7726" s="1"/>
      <c r="I7726" s="1"/>
    </row>
    <row r="7727" spans="2:9" x14ac:dyDescent="0.25">
      <c r="B7727" s="1"/>
      <c r="C7727" s="1"/>
      <c r="D7727" s="1"/>
      <c r="E7727" s="1"/>
      <c r="F7727" s="1"/>
      <c r="G7727" s="1"/>
      <c r="H7727" s="1"/>
      <c r="I7727" s="1"/>
    </row>
    <row r="7728" spans="2:9" x14ac:dyDescent="0.25">
      <c r="B7728" s="1"/>
      <c r="C7728" s="1"/>
      <c r="D7728" s="1"/>
      <c r="E7728" s="1"/>
      <c r="F7728" s="1"/>
      <c r="G7728" s="1"/>
      <c r="H7728" s="1"/>
      <c r="I7728" s="1"/>
    </row>
    <row r="7729" spans="2:9" x14ac:dyDescent="0.25">
      <c r="B7729" s="1"/>
      <c r="C7729" s="1"/>
      <c r="D7729" s="1"/>
      <c r="E7729" s="1"/>
      <c r="F7729" s="1"/>
      <c r="G7729" s="1"/>
      <c r="H7729" s="1"/>
      <c r="I7729" s="1"/>
    </row>
    <row r="7730" spans="2:9" x14ac:dyDescent="0.25">
      <c r="B7730" s="1"/>
      <c r="C7730" s="1"/>
      <c r="D7730" s="1"/>
      <c r="E7730" s="1"/>
      <c r="F7730" s="1"/>
      <c r="G7730" s="1"/>
      <c r="H7730" s="1"/>
      <c r="I7730" s="1"/>
    </row>
    <row r="7731" spans="2:9" x14ac:dyDescent="0.25">
      <c r="B7731" s="1"/>
      <c r="C7731" s="1"/>
      <c r="D7731" s="1"/>
      <c r="E7731" s="1"/>
      <c r="F7731" s="1"/>
      <c r="G7731" s="1"/>
      <c r="H7731" s="1"/>
      <c r="I7731" s="1"/>
    </row>
    <row r="7732" spans="2:9" x14ac:dyDescent="0.25">
      <c r="B7732" s="1"/>
      <c r="C7732" s="1"/>
      <c r="D7732" s="1"/>
      <c r="E7732" s="1"/>
      <c r="F7732" s="1"/>
      <c r="G7732" s="1"/>
      <c r="H7732" s="1"/>
      <c r="I7732" s="1"/>
    </row>
    <row r="7733" spans="2:9" x14ac:dyDescent="0.25">
      <c r="B7733" s="1"/>
      <c r="C7733" s="1"/>
      <c r="D7733" s="1"/>
      <c r="E7733" s="1"/>
      <c r="F7733" s="1"/>
      <c r="G7733" s="1"/>
      <c r="H7733" s="1"/>
      <c r="I7733" s="1"/>
    </row>
    <row r="7734" spans="2:9" x14ac:dyDescent="0.25">
      <c r="B7734" s="1"/>
      <c r="C7734" s="1"/>
      <c r="D7734" s="1"/>
      <c r="E7734" s="1"/>
      <c r="F7734" s="1"/>
      <c r="G7734" s="1"/>
      <c r="H7734" s="1"/>
      <c r="I7734" s="1"/>
    </row>
    <row r="7735" spans="2:9" x14ac:dyDescent="0.25">
      <c r="B7735" s="1"/>
      <c r="C7735" s="1"/>
      <c r="D7735" s="1"/>
      <c r="E7735" s="1"/>
      <c r="F7735" s="1"/>
      <c r="G7735" s="1"/>
      <c r="H7735" s="1"/>
      <c r="I7735" s="1"/>
    </row>
    <row r="7736" spans="2:9" x14ac:dyDescent="0.25">
      <c r="B7736" s="1"/>
      <c r="C7736" s="1"/>
      <c r="D7736" s="1"/>
      <c r="E7736" s="1"/>
      <c r="F7736" s="1"/>
      <c r="G7736" s="1"/>
      <c r="H7736" s="1"/>
      <c r="I7736" s="1"/>
    </row>
    <row r="7737" spans="2:9" x14ac:dyDescent="0.25">
      <c r="B7737" s="1"/>
      <c r="C7737" s="1"/>
      <c r="D7737" s="1"/>
      <c r="E7737" s="1"/>
      <c r="F7737" s="1"/>
      <c r="G7737" s="1"/>
      <c r="H7737" s="1"/>
      <c r="I7737" s="1"/>
    </row>
    <row r="7738" spans="2:9" x14ac:dyDescent="0.25">
      <c r="B7738" s="1"/>
      <c r="C7738" s="1"/>
      <c r="D7738" s="1"/>
      <c r="E7738" s="1"/>
      <c r="F7738" s="1"/>
      <c r="G7738" s="1"/>
      <c r="H7738" s="1"/>
      <c r="I7738" s="1"/>
    </row>
    <row r="7739" spans="2:9" x14ac:dyDescent="0.25">
      <c r="B7739" s="1"/>
      <c r="C7739" s="1"/>
      <c r="D7739" s="1"/>
      <c r="E7739" s="1"/>
      <c r="F7739" s="1"/>
      <c r="G7739" s="1"/>
      <c r="H7739" s="1"/>
      <c r="I7739" s="1"/>
    </row>
    <row r="7740" spans="2:9" x14ac:dyDescent="0.25">
      <c r="B7740" s="1"/>
      <c r="C7740" s="1"/>
      <c r="D7740" s="1"/>
      <c r="E7740" s="1"/>
      <c r="F7740" s="1"/>
      <c r="G7740" s="1"/>
      <c r="H7740" s="1"/>
      <c r="I7740" s="1"/>
    </row>
    <row r="7741" spans="2:9" x14ac:dyDescent="0.25">
      <c r="B7741" s="1"/>
      <c r="C7741" s="1"/>
      <c r="D7741" s="1"/>
      <c r="E7741" s="1"/>
      <c r="F7741" s="1"/>
      <c r="G7741" s="1"/>
      <c r="H7741" s="1"/>
      <c r="I7741" s="1"/>
    </row>
    <row r="7742" spans="2:9" x14ac:dyDescent="0.25">
      <c r="B7742" s="1"/>
      <c r="C7742" s="1"/>
      <c r="D7742" s="1"/>
      <c r="E7742" s="1"/>
      <c r="F7742" s="1"/>
      <c r="G7742" s="1"/>
      <c r="H7742" s="1"/>
      <c r="I7742" s="1"/>
    </row>
    <row r="7743" spans="2:9" x14ac:dyDescent="0.25">
      <c r="B7743" s="1"/>
      <c r="C7743" s="1"/>
      <c r="D7743" s="1"/>
      <c r="E7743" s="1"/>
      <c r="F7743" s="1"/>
      <c r="G7743" s="1"/>
      <c r="H7743" s="1"/>
      <c r="I7743" s="1"/>
    </row>
    <row r="7744" spans="2:9" x14ac:dyDescent="0.25">
      <c r="B7744" s="1"/>
      <c r="C7744" s="1"/>
      <c r="D7744" s="1"/>
      <c r="E7744" s="1"/>
      <c r="F7744" s="1"/>
      <c r="G7744" s="1"/>
      <c r="H7744" s="1"/>
      <c r="I7744" s="1"/>
    </row>
    <row r="7745" spans="2:9" x14ac:dyDescent="0.25">
      <c r="B7745" s="1"/>
      <c r="C7745" s="1"/>
      <c r="D7745" s="1"/>
      <c r="E7745" s="1"/>
      <c r="F7745" s="1"/>
      <c r="G7745" s="1"/>
      <c r="H7745" s="1"/>
      <c r="I7745" s="1"/>
    </row>
    <row r="7746" spans="2:9" x14ac:dyDescent="0.25">
      <c r="B7746" s="1"/>
      <c r="C7746" s="1"/>
      <c r="D7746" s="1"/>
      <c r="E7746" s="1"/>
      <c r="F7746" s="1"/>
      <c r="G7746" s="1"/>
      <c r="H7746" s="1"/>
      <c r="I7746" s="1"/>
    </row>
    <row r="7747" spans="2:9" x14ac:dyDescent="0.25">
      <c r="B7747" s="1"/>
      <c r="C7747" s="1"/>
      <c r="D7747" s="1"/>
      <c r="E7747" s="1"/>
      <c r="F7747" s="1"/>
      <c r="G7747" s="1"/>
      <c r="H7747" s="1"/>
      <c r="I7747" s="1"/>
    </row>
    <row r="7748" spans="2:9" x14ac:dyDescent="0.25">
      <c r="B7748" s="1"/>
      <c r="C7748" s="1"/>
      <c r="D7748" s="1"/>
      <c r="E7748" s="1"/>
      <c r="F7748" s="1"/>
      <c r="G7748" s="1"/>
      <c r="H7748" s="1"/>
      <c r="I7748" s="1"/>
    </row>
    <row r="7749" spans="2:9" x14ac:dyDescent="0.25">
      <c r="B7749" s="1"/>
      <c r="C7749" s="1"/>
      <c r="D7749" s="1"/>
      <c r="E7749" s="1"/>
      <c r="F7749" s="1"/>
      <c r="G7749" s="1"/>
      <c r="H7749" s="1"/>
      <c r="I7749" s="1"/>
    </row>
    <row r="7750" spans="2:9" x14ac:dyDescent="0.25">
      <c r="B7750" s="1"/>
      <c r="C7750" s="1"/>
      <c r="D7750" s="1"/>
      <c r="E7750" s="1"/>
      <c r="F7750" s="1"/>
      <c r="G7750" s="1"/>
      <c r="H7750" s="1"/>
      <c r="I7750" s="1"/>
    </row>
    <row r="7751" spans="2:9" x14ac:dyDescent="0.25">
      <c r="B7751" s="1"/>
      <c r="C7751" s="1"/>
      <c r="D7751" s="1"/>
      <c r="E7751" s="1"/>
      <c r="F7751" s="1"/>
      <c r="G7751" s="1"/>
      <c r="H7751" s="1"/>
      <c r="I7751" s="1"/>
    </row>
    <row r="7752" spans="2:9" x14ac:dyDescent="0.25">
      <c r="B7752" s="1"/>
      <c r="C7752" s="1"/>
      <c r="D7752" s="1"/>
      <c r="E7752" s="1"/>
      <c r="F7752" s="1"/>
      <c r="G7752" s="1"/>
      <c r="H7752" s="1"/>
      <c r="I7752" s="1"/>
    </row>
    <row r="7753" spans="2:9" x14ac:dyDescent="0.25">
      <c r="B7753" s="1"/>
      <c r="C7753" s="1"/>
      <c r="D7753" s="1"/>
      <c r="E7753" s="1"/>
      <c r="F7753" s="1"/>
      <c r="G7753" s="1"/>
      <c r="H7753" s="1"/>
      <c r="I7753" s="1"/>
    </row>
    <row r="7754" spans="2:9" x14ac:dyDescent="0.25">
      <c r="B7754" s="1"/>
      <c r="C7754" s="1"/>
      <c r="D7754" s="1"/>
      <c r="E7754" s="1"/>
      <c r="F7754" s="1"/>
      <c r="G7754" s="1"/>
      <c r="H7754" s="1"/>
      <c r="I7754" s="1"/>
    </row>
    <row r="7755" spans="2:9" x14ac:dyDescent="0.25">
      <c r="B7755" s="1"/>
      <c r="C7755" s="1"/>
      <c r="D7755" s="1"/>
      <c r="E7755" s="1"/>
      <c r="F7755" s="1"/>
      <c r="G7755" s="1"/>
      <c r="H7755" s="1"/>
      <c r="I7755" s="1"/>
    </row>
    <row r="7756" spans="2:9" x14ac:dyDescent="0.25">
      <c r="B7756" s="1"/>
      <c r="C7756" s="1"/>
      <c r="D7756" s="1"/>
      <c r="E7756" s="1"/>
      <c r="F7756" s="1"/>
      <c r="G7756" s="1"/>
      <c r="H7756" s="1"/>
      <c r="I7756" s="1"/>
    </row>
    <row r="7757" spans="2:9" x14ac:dyDescent="0.25">
      <c r="B7757" s="1"/>
      <c r="C7757" s="1"/>
      <c r="D7757" s="1"/>
      <c r="E7757" s="1"/>
      <c r="F7757" s="1"/>
      <c r="G7757" s="1"/>
      <c r="H7757" s="1"/>
      <c r="I7757" s="1"/>
    </row>
    <row r="7758" spans="2:9" x14ac:dyDescent="0.25">
      <c r="B7758" s="1"/>
      <c r="C7758" s="1"/>
      <c r="D7758" s="1"/>
      <c r="E7758" s="1"/>
      <c r="F7758" s="1"/>
      <c r="G7758" s="1"/>
      <c r="H7758" s="1"/>
      <c r="I7758" s="1"/>
    </row>
    <row r="7759" spans="2:9" x14ac:dyDescent="0.25">
      <c r="B7759" s="1"/>
      <c r="C7759" s="1"/>
      <c r="D7759" s="1"/>
      <c r="E7759" s="1"/>
      <c r="F7759" s="1"/>
      <c r="G7759" s="1"/>
      <c r="H7759" s="1"/>
      <c r="I7759" s="1"/>
    </row>
    <row r="7760" spans="2:9" x14ac:dyDescent="0.25">
      <c r="B7760" s="1"/>
      <c r="C7760" s="1"/>
      <c r="D7760" s="1"/>
      <c r="E7760" s="1"/>
      <c r="F7760" s="1"/>
      <c r="G7760" s="1"/>
      <c r="H7760" s="1"/>
      <c r="I7760" s="1"/>
    </row>
    <row r="7761" spans="2:9" x14ac:dyDescent="0.25">
      <c r="B7761" s="1"/>
      <c r="C7761" s="1"/>
      <c r="D7761" s="1"/>
      <c r="E7761" s="1"/>
      <c r="F7761" s="1"/>
      <c r="G7761" s="1"/>
      <c r="H7761" s="1"/>
      <c r="I7761" s="1"/>
    </row>
    <row r="7762" spans="2:9" x14ac:dyDescent="0.25">
      <c r="B7762" s="1"/>
      <c r="C7762" s="1"/>
      <c r="D7762" s="1"/>
      <c r="E7762" s="1"/>
      <c r="F7762" s="1"/>
      <c r="G7762" s="1"/>
      <c r="H7762" s="1"/>
      <c r="I7762" s="1"/>
    </row>
    <row r="7763" spans="2:9" x14ac:dyDescent="0.25">
      <c r="B7763" s="1"/>
      <c r="C7763" s="1"/>
      <c r="D7763" s="1"/>
      <c r="E7763" s="1"/>
      <c r="F7763" s="1"/>
      <c r="G7763" s="1"/>
      <c r="H7763" s="1"/>
      <c r="I7763" s="1"/>
    </row>
    <row r="7764" spans="2:9" x14ac:dyDescent="0.25">
      <c r="B7764" s="1"/>
      <c r="C7764" s="1"/>
      <c r="D7764" s="1"/>
      <c r="E7764" s="1"/>
      <c r="F7764" s="1"/>
      <c r="G7764" s="1"/>
      <c r="H7764" s="1"/>
      <c r="I7764" s="1"/>
    </row>
    <row r="7765" spans="2:9" x14ac:dyDescent="0.25">
      <c r="B7765" s="1"/>
      <c r="C7765" s="1"/>
      <c r="D7765" s="1"/>
      <c r="E7765" s="1"/>
      <c r="F7765" s="1"/>
      <c r="G7765" s="1"/>
      <c r="H7765" s="1"/>
      <c r="I7765" s="1"/>
    </row>
    <row r="7766" spans="2:9" x14ac:dyDescent="0.25">
      <c r="B7766" s="1"/>
      <c r="C7766" s="1"/>
      <c r="D7766" s="1"/>
      <c r="E7766" s="1"/>
      <c r="F7766" s="1"/>
      <c r="G7766" s="1"/>
      <c r="H7766" s="1"/>
      <c r="I7766" s="1"/>
    </row>
    <row r="7767" spans="2:9" x14ac:dyDescent="0.25">
      <c r="B7767" s="1"/>
      <c r="C7767" s="1"/>
      <c r="D7767" s="1"/>
      <c r="E7767" s="1"/>
      <c r="F7767" s="1"/>
      <c r="G7767" s="1"/>
      <c r="H7767" s="1"/>
      <c r="I7767" s="1"/>
    </row>
    <row r="7768" spans="2:9" x14ac:dyDescent="0.25">
      <c r="B7768" s="1"/>
      <c r="C7768" s="1"/>
      <c r="D7768" s="1"/>
      <c r="E7768" s="1"/>
      <c r="F7768" s="1"/>
      <c r="G7768" s="1"/>
      <c r="H7768" s="1"/>
      <c r="I7768" s="1"/>
    </row>
    <row r="7769" spans="2:9" x14ac:dyDescent="0.25">
      <c r="B7769" s="1"/>
      <c r="C7769" s="1"/>
      <c r="D7769" s="1"/>
      <c r="E7769" s="1"/>
      <c r="F7769" s="1"/>
      <c r="G7769" s="1"/>
      <c r="H7769" s="1"/>
      <c r="I7769" s="1"/>
    </row>
    <row r="7770" spans="2:9" x14ac:dyDescent="0.25">
      <c r="B7770" s="1"/>
      <c r="C7770" s="1"/>
      <c r="D7770" s="1"/>
      <c r="E7770" s="1"/>
      <c r="F7770" s="1"/>
      <c r="G7770" s="1"/>
      <c r="H7770" s="1"/>
      <c r="I7770" s="1"/>
    </row>
    <row r="7771" spans="2:9" x14ac:dyDescent="0.25">
      <c r="B7771" s="1"/>
      <c r="C7771" s="1"/>
      <c r="D7771" s="1"/>
      <c r="E7771" s="1"/>
      <c r="F7771" s="1"/>
      <c r="G7771" s="1"/>
      <c r="H7771" s="1"/>
      <c r="I7771" s="1"/>
    </row>
    <row r="7772" spans="2:9" x14ac:dyDescent="0.25">
      <c r="B7772" s="1"/>
      <c r="C7772" s="1"/>
      <c r="D7772" s="1"/>
      <c r="E7772" s="1"/>
      <c r="F7772" s="1"/>
      <c r="G7772" s="1"/>
      <c r="H7772" s="1"/>
      <c r="I7772" s="1"/>
    </row>
    <row r="7773" spans="2:9" x14ac:dyDescent="0.25">
      <c r="B7773" s="1"/>
      <c r="C7773" s="1"/>
      <c r="D7773" s="1"/>
      <c r="E7773" s="1"/>
      <c r="F7773" s="1"/>
      <c r="G7773" s="1"/>
      <c r="H7773" s="1"/>
      <c r="I7773" s="1"/>
    </row>
    <row r="7774" spans="2:9" x14ac:dyDescent="0.25">
      <c r="B7774" s="1"/>
      <c r="C7774" s="1"/>
      <c r="D7774" s="1"/>
      <c r="E7774" s="1"/>
      <c r="F7774" s="1"/>
      <c r="G7774" s="1"/>
      <c r="H7774" s="1"/>
      <c r="I7774" s="1"/>
    </row>
    <row r="7775" spans="2:9" x14ac:dyDescent="0.25">
      <c r="B7775" s="1"/>
      <c r="C7775" s="1"/>
      <c r="D7775" s="1"/>
      <c r="E7775" s="1"/>
      <c r="F7775" s="1"/>
      <c r="G7775" s="1"/>
      <c r="H7775" s="1"/>
      <c r="I7775" s="1"/>
    </row>
    <row r="7776" spans="2:9" x14ac:dyDescent="0.25">
      <c r="B7776" s="1"/>
      <c r="C7776" s="1"/>
      <c r="D7776" s="1"/>
      <c r="E7776" s="1"/>
      <c r="F7776" s="1"/>
      <c r="G7776" s="1"/>
      <c r="H7776" s="1"/>
      <c r="I7776" s="1"/>
    </row>
    <row r="7777" spans="2:9" x14ac:dyDescent="0.25">
      <c r="B7777" s="1"/>
      <c r="C7777" s="1"/>
      <c r="D7777" s="1"/>
      <c r="E7777" s="1"/>
      <c r="F7777" s="1"/>
      <c r="G7777" s="1"/>
      <c r="H7777" s="1"/>
      <c r="I7777" s="1"/>
    </row>
    <row r="7778" spans="2:9" x14ac:dyDescent="0.25">
      <c r="B7778" s="1"/>
      <c r="C7778" s="1"/>
      <c r="D7778" s="1"/>
      <c r="E7778" s="1"/>
      <c r="F7778" s="1"/>
      <c r="G7778" s="1"/>
      <c r="H7778" s="1"/>
      <c r="I7778" s="1"/>
    </row>
    <row r="7779" spans="2:9" x14ac:dyDescent="0.25">
      <c r="B7779" s="1"/>
      <c r="C7779" s="1"/>
      <c r="D7779" s="1"/>
      <c r="E7779" s="1"/>
      <c r="F7779" s="1"/>
      <c r="G7779" s="1"/>
      <c r="H7779" s="1"/>
      <c r="I7779" s="1"/>
    </row>
    <row r="7780" spans="2:9" x14ac:dyDescent="0.25">
      <c r="B7780" s="1"/>
      <c r="C7780" s="1"/>
      <c r="D7780" s="1"/>
      <c r="E7780" s="1"/>
      <c r="F7780" s="1"/>
      <c r="G7780" s="1"/>
      <c r="H7780" s="1"/>
      <c r="I7780" s="1"/>
    </row>
    <row r="7781" spans="2:9" x14ac:dyDescent="0.25">
      <c r="B7781" s="1"/>
      <c r="C7781" s="1"/>
      <c r="D7781" s="1"/>
      <c r="E7781" s="1"/>
      <c r="F7781" s="1"/>
      <c r="G7781" s="1"/>
      <c r="H7781" s="1"/>
      <c r="I7781" s="1"/>
    </row>
    <row r="7782" spans="2:9" x14ac:dyDescent="0.25">
      <c r="B7782" s="1"/>
      <c r="C7782" s="1"/>
      <c r="D7782" s="1"/>
      <c r="E7782" s="1"/>
      <c r="F7782" s="1"/>
      <c r="G7782" s="1"/>
      <c r="H7782" s="1"/>
      <c r="I7782" s="1"/>
    </row>
    <row r="7783" spans="2:9" x14ac:dyDescent="0.25">
      <c r="B7783" s="1"/>
      <c r="C7783" s="1"/>
      <c r="D7783" s="1"/>
      <c r="E7783" s="1"/>
      <c r="F7783" s="1"/>
      <c r="G7783" s="1"/>
      <c r="H7783" s="1"/>
      <c r="I7783" s="1"/>
    </row>
    <row r="7784" spans="2:9" x14ac:dyDescent="0.25">
      <c r="B7784" s="1"/>
      <c r="C7784" s="1"/>
      <c r="D7784" s="1"/>
      <c r="E7784" s="1"/>
      <c r="F7784" s="1"/>
      <c r="G7784" s="1"/>
      <c r="H7784" s="1"/>
      <c r="I7784" s="1"/>
    </row>
    <row r="7785" spans="2:9" x14ac:dyDescent="0.25">
      <c r="B7785" s="1"/>
      <c r="C7785" s="1"/>
      <c r="D7785" s="1"/>
      <c r="E7785" s="1"/>
      <c r="F7785" s="1"/>
      <c r="G7785" s="1"/>
      <c r="H7785" s="1"/>
      <c r="I7785" s="1"/>
    </row>
    <row r="7786" spans="2:9" x14ac:dyDescent="0.25">
      <c r="B7786" s="1"/>
      <c r="C7786" s="1"/>
      <c r="D7786" s="1"/>
      <c r="E7786" s="1"/>
      <c r="F7786" s="1"/>
      <c r="G7786" s="1"/>
      <c r="H7786" s="1"/>
      <c r="I7786" s="1"/>
    </row>
    <row r="7787" spans="2:9" x14ac:dyDescent="0.25">
      <c r="B7787" s="1"/>
      <c r="C7787" s="1"/>
      <c r="D7787" s="1"/>
      <c r="E7787" s="1"/>
      <c r="F7787" s="1"/>
      <c r="G7787" s="1"/>
      <c r="H7787" s="1"/>
      <c r="I7787" s="1"/>
    </row>
    <row r="7788" spans="2:9" x14ac:dyDescent="0.25">
      <c r="B7788" s="1"/>
      <c r="C7788" s="1"/>
      <c r="D7788" s="1"/>
      <c r="E7788" s="1"/>
      <c r="F7788" s="1"/>
      <c r="G7788" s="1"/>
      <c r="H7788" s="1"/>
      <c r="I7788" s="1"/>
    </row>
    <row r="7789" spans="2:9" x14ac:dyDescent="0.25">
      <c r="B7789" s="1"/>
      <c r="C7789" s="1"/>
      <c r="D7789" s="1"/>
      <c r="E7789" s="1"/>
      <c r="F7789" s="1"/>
      <c r="G7789" s="1"/>
      <c r="H7789" s="1"/>
      <c r="I7789" s="1"/>
    </row>
    <row r="7790" spans="2:9" x14ac:dyDescent="0.25">
      <c r="B7790" s="1"/>
      <c r="C7790" s="1"/>
      <c r="D7790" s="1"/>
      <c r="E7790" s="1"/>
      <c r="F7790" s="1"/>
      <c r="G7790" s="1"/>
      <c r="H7790" s="1"/>
      <c r="I7790" s="1"/>
    </row>
    <row r="7791" spans="2:9" x14ac:dyDescent="0.25">
      <c r="B7791" s="1"/>
      <c r="C7791" s="1"/>
      <c r="D7791" s="1"/>
      <c r="E7791" s="1"/>
      <c r="F7791" s="1"/>
      <c r="G7791" s="1"/>
      <c r="H7791" s="1"/>
      <c r="I7791" s="1"/>
    </row>
    <row r="7792" spans="2:9" x14ac:dyDescent="0.25">
      <c r="B7792" s="1"/>
      <c r="C7792" s="1"/>
      <c r="D7792" s="1"/>
      <c r="E7792" s="1"/>
      <c r="F7792" s="1"/>
      <c r="G7792" s="1"/>
      <c r="H7792" s="1"/>
      <c r="I7792" s="1"/>
    </row>
    <row r="7793" spans="2:9" x14ac:dyDescent="0.25">
      <c r="B7793" s="1"/>
      <c r="C7793" s="1"/>
      <c r="D7793" s="1"/>
      <c r="E7793" s="1"/>
      <c r="F7793" s="1"/>
      <c r="G7793" s="1"/>
      <c r="H7793" s="1"/>
      <c r="I7793" s="1"/>
    </row>
    <row r="7794" spans="2:9" x14ac:dyDescent="0.25">
      <c r="B7794" s="1"/>
      <c r="C7794" s="1"/>
      <c r="D7794" s="1"/>
      <c r="E7794" s="1"/>
      <c r="F7794" s="1"/>
      <c r="G7794" s="1"/>
      <c r="H7794" s="1"/>
      <c r="I7794" s="1"/>
    </row>
    <row r="7795" spans="2:9" x14ac:dyDescent="0.25">
      <c r="B7795" s="1"/>
      <c r="C7795" s="1"/>
      <c r="D7795" s="1"/>
      <c r="E7795" s="1"/>
      <c r="F7795" s="1"/>
      <c r="G7795" s="1"/>
      <c r="H7795" s="1"/>
      <c r="I7795" s="1"/>
    </row>
    <row r="7796" spans="2:9" x14ac:dyDescent="0.25">
      <c r="B7796" s="1"/>
      <c r="C7796" s="1"/>
      <c r="D7796" s="1"/>
      <c r="E7796" s="1"/>
      <c r="F7796" s="1"/>
      <c r="G7796" s="1"/>
      <c r="H7796" s="1"/>
      <c r="I7796" s="1"/>
    </row>
    <row r="7797" spans="2:9" x14ac:dyDescent="0.25">
      <c r="B7797" s="1"/>
      <c r="C7797" s="1"/>
      <c r="D7797" s="1"/>
      <c r="E7797" s="1"/>
      <c r="F7797" s="1"/>
      <c r="G7797" s="1"/>
      <c r="H7797" s="1"/>
      <c r="I7797" s="1"/>
    </row>
    <row r="7798" spans="2:9" x14ac:dyDescent="0.25">
      <c r="B7798" s="1"/>
      <c r="C7798" s="1"/>
      <c r="D7798" s="1"/>
      <c r="E7798" s="1"/>
      <c r="F7798" s="1"/>
      <c r="G7798" s="1"/>
      <c r="H7798" s="1"/>
      <c r="I7798" s="1"/>
    </row>
    <row r="7799" spans="2:9" x14ac:dyDescent="0.25">
      <c r="B7799" s="1"/>
      <c r="C7799" s="1"/>
      <c r="D7799" s="1"/>
      <c r="E7799" s="1"/>
      <c r="F7799" s="1"/>
      <c r="G7799" s="1"/>
      <c r="H7799" s="1"/>
      <c r="I7799" s="1"/>
    </row>
    <row r="7800" spans="2:9" x14ac:dyDescent="0.25">
      <c r="B7800" s="1"/>
      <c r="C7800" s="1"/>
      <c r="D7800" s="1"/>
      <c r="E7800" s="1"/>
      <c r="F7800" s="1"/>
      <c r="G7800" s="1"/>
      <c r="H7800" s="1"/>
      <c r="I7800" s="1"/>
    </row>
    <row r="7801" spans="2:9" x14ac:dyDescent="0.25">
      <c r="B7801" s="1"/>
      <c r="C7801" s="1"/>
      <c r="D7801" s="1"/>
      <c r="E7801" s="1"/>
      <c r="F7801" s="1"/>
      <c r="G7801" s="1"/>
      <c r="H7801" s="1"/>
      <c r="I7801" s="1"/>
    </row>
    <row r="7802" spans="2:9" x14ac:dyDescent="0.25">
      <c r="B7802" s="1"/>
      <c r="C7802" s="1"/>
      <c r="D7802" s="1"/>
      <c r="E7802" s="1"/>
      <c r="F7802" s="1"/>
      <c r="G7802" s="1"/>
      <c r="H7802" s="1"/>
      <c r="I7802" s="1"/>
    </row>
    <row r="7803" spans="2:9" x14ac:dyDescent="0.25">
      <c r="B7803" s="1"/>
      <c r="C7803" s="1"/>
      <c r="D7803" s="1"/>
      <c r="E7803" s="1"/>
      <c r="F7803" s="1"/>
      <c r="G7803" s="1"/>
      <c r="H7803" s="1"/>
      <c r="I7803" s="1"/>
    </row>
    <row r="7804" spans="2:9" x14ac:dyDescent="0.25">
      <c r="B7804" s="1"/>
      <c r="C7804" s="1"/>
      <c r="D7804" s="1"/>
      <c r="E7804" s="1"/>
      <c r="F7804" s="1"/>
      <c r="G7804" s="1"/>
      <c r="H7804" s="1"/>
      <c r="I7804" s="1"/>
    </row>
    <row r="7805" spans="2:9" x14ac:dyDescent="0.25">
      <c r="B7805" s="1"/>
      <c r="C7805" s="1"/>
      <c r="D7805" s="1"/>
      <c r="E7805" s="1"/>
      <c r="F7805" s="1"/>
      <c r="G7805" s="1"/>
      <c r="H7805" s="1"/>
      <c r="I7805" s="1"/>
    </row>
    <row r="7806" spans="2:9" x14ac:dyDescent="0.25">
      <c r="B7806" s="1"/>
      <c r="C7806" s="1"/>
      <c r="D7806" s="1"/>
      <c r="E7806" s="1"/>
      <c r="F7806" s="1"/>
      <c r="G7806" s="1"/>
      <c r="H7806" s="1"/>
      <c r="I7806" s="1"/>
    </row>
    <row r="7807" spans="2:9" x14ac:dyDescent="0.25">
      <c r="B7807" s="1"/>
      <c r="C7807" s="1"/>
      <c r="D7807" s="1"/>
      <c r="E7807" s="1"/>
      <c r="F7807" s="1"/>
      <c r="G7807" s="1"/>
      <c r="H7807" s="1"/>
      <c r="I7807" s="1"/>
    </row>
    <row r="7808" spans="2:9" x14ac:dyDescent="0.25">
      <c r="B7808" s="1"/>
      <c r="C7808" s="1"/>
      <c r="D7808" s="1"/>
      <c r="E7808" s="1"/>
      <c r="F7808" s="1"/>
      <c r="G7808" s="1"/>
      <c r="H7808" s="1"/>
      <c r="I7808" s="1"/>
    </row>
    <row r="7809" spans="2:9" x14ac:dyDescent="0.25">
      <c r="B7809" s="1"/>
      <c r="C7809" s="1"/>
      <c r="D7809" s="1"/>
      <c r="E7809" s="1"/>
      <c r="F7809" s="1"/>
      <c r="G7809" s="1"/>
      <c r="H7809" s="1"/>
      <c r="I7809" s="1"/>
    </row>
    <row r="7810" spans="2:9" x14ac:dyDescent="0.25">
      <c r="B7810" s="1"/>
      <c r="C7810" s="1"/>
      <c r="D7810" s="1"/>
      <c r="E7810" s="1"/>
      <c r="F7810" s="1"/>
      <c r="G7810" s="1"/>
      <c r="H7810" s="1"/>
      <c r="I7810" s="1"/>
    </row>
    <row r="7811" spans="2:9" x14ac:dyDescent="0.25">
      <c r="B7811" s="1"/>
      <c r="C7811" s="1"/>
      <c r="D7811" s="1"/>
      <c r="E7811" s="1"/>
      <c r="F7811" s="1"/>
      <c r="G7811" s="1"/>
      <c r="H7811" s="1"/>
      <c r="I7811" s="1"/>
    </row>
    <row r="7812" spans="2:9" x14ac:dyDescent="0.25">
      <c r="B7812" s="1"/>
      <c r="C7812" s="1"/>
      <c r="D7812" s="1"/>
      <c r="E7812" s="1"/>
      <c r="F7812" s="1"/>
      <c r="G7812" s="1"/>
      <c r="H7812" s="1"/>
      <c r="I7812" s="1"/>
    </row>
    <row r="7813" spans="2:9" x14ac:dyDescent="0.25">
      <c r="B7813" s="1"/>
      <c r="C7813" s="1"/>
      <c r="D7813" s="1"/>
      <c r="E7813" s="1"/>
      <c r="F7813" s="1"/>
      <c r="G7813" s="1"/>
      <c r="H7813" s="1"/>
      <c r="I7813" s="1"/>
    </row>
    <row r="7814" spans="2:9" x14ac:dyDescent="0.25">
      <c r="B7814" s="1"/>
      <c r="C7814" s="1"/>
      <c r="D7814" s="1"/>
      <c r="E7814" s="1"/>
      <c r="F7814" s="1"/>
      <c r="G7814" s="1"/>
      <c r="H7814" s="1"/>
      <c r="I7814" s="1"/>
    </row>
    <row r="7815" spans="2:9" x14ac:dyDescent="0.25">
      <c r="B7815" s="1"/>
      <c r="C7815" s="1"/>
      <c r="D7815" s="1"/>
      <c r="E7815" s="1"/>
      <c r="F7815" s="1"/>
      <c r="G7815" s="1"/>
      <c r="H7815" s="1"/>
      <c r="I7815" s="1"/>
    </row>
    <row r="7816" spans="2:9" x14ac:dyDescent="0.25">
      <c r="B7816" s="1"/>
      <c r="C7816" s="1"/>
      <c r="D7816" s="1"/>
      <c r="E7816" s="1"/>
      <c r="F7816" s="1"/>
      <c r="G7816" s="1"/>
      <c r="H7816" s="1"/>
      <c r="I7816" s="1"/>
    </row>
    <row r="7817" spans="2:9" x14ac:dyDescent="0.25">
      <c r="B7817" s="1"/>
      <c r="C7817" s="1"/>
      <c r="D7817" s="1"/>
      <c r="E7817" s="1"/>
      <c r="F7817" s="1"/>
      <c r="G7817" s="1"/>
      <c r="H7817" s="1"/>
      <c r="I7817" s="1"/>
    </row>
    <row r="7818" spans="2:9" x14ac:dyDescent="0.25">
      <c r="B7818" s="1"/>
      <c r="C7818" s="1"/>
      <c r="D7818" s="1"/>
      <c r="E7818" s="1"/>
      <c r="F7818" s="1"/>
      <c r="G7818" s="1"/>
      <c r="H7818" s="1"/>
      <c r="I7818" s="1"/>
    </row>
    <row r="7819" spans="2:9" x14ac:dyDescent="0.25">
      <c r="B7819" s="1"/>
      <c r="C7819" s="1"/>
      <c r="D7819" s="1"/>
      <c r="E7819" s="1"/>
      <c r="F7819" s="1"/>
      <c r="G7819" s="1"/>
      <c r="H7819" s="1"/>
      <c r="I7819" s="1"/>
    </row>
    <row r="7820" spans="2:9" x14ac:dyDescent="0.25">
      <c r="B7820" s="1"/>
      <c r="C7820" s="1"/>
      <c r="D7820" s="1"/>
      <c r="E7820" s="1"/>
      <c r="F7820" s="1"/>
      <c r="G7820" s="1"/>
      <c r="H7820" s="1"/>
      <c r="I7820" s="1"/>
    </row>
    <row r="7821" spans="2:9" x14ac:dyDescent="0.25">
      <c r="B7821" s="1"/>
      <c r="C7821" s="1"/>
      <c r="D7821" s="1"/>
      <c r="E7821" s="1"/>
      <c r="F7821" s="1"/>
      <c r="G7821" s="1"/>
      <c r="H7821" s="1"/>
      <c r="I7821" s="1"/>
    </row>
    <row r="7822" spans="2:9" x14ac:dyDescent="0.25">
      <c r="B7822" s="1"/>
      <c r="C7822" s="1"/>
      <c r="D7822" s="1"/>
      <c r="E7822" s="1"/>
      <c r="F7822" s="1"/>
      <c r="G7822" s="1"/>
      <c r="H7822" s="1"/>
      <c r="I7822" s="1"/>
    </row>
    <row r="7823" spans="2:9" x14ac:dyDescent="0.25">
      <c r="B7823" s="1"/>
      <c r="C7823" s="1"/>
      <c r="D7823" s="1"/>
      <c r="E7823" s="1"/>
      <c r="F7823" s="1"/>
      <c r="G7823" s="1"/>
      <c r="H7823" s="1"/>
      <c r="I7823" s="1"/>
    </row>
    <row r="7824" spans="2:9" x14ac:dyDescent="0.25">
      <c r="B7824" s="1"/>
      <c r="C7824" s="1"/>
      <c r="D7824" s="1"/>
      <c r="E7824" s="1"/>
      <c r="F7824" s="1"/>
      <c r="G7824" s="1"/>
      <c r="H7824" s="1"/>
      <c r="I7824" s="1"/>
    </row>
    <row r="7825" spans="2:9" x14ac:dyDescent="0.25">
      <c r="B7825" s="1"/>
      <c r="C7825" s="1"/>
      <c r="D7825" s="1"/>
      <c r="E7825" s="1"/>
      <c r="F7825" s="1"/>
      <c r="G7825" s="1"/>
      <c r="H7825" s="1"/>
      <c r="I7825" s="1"/>
    </row>
    <row r="7826" spans="2:9" x14ac:dyDescent="0.25">
      <c r="B7826" s="1"/>
      <c r="C7826" s="1"/>
      <c r="D7826" s="1"/>
      <c r="E7826" s="1"/>
      <c r="F7826" s="1"/>
      <c r="G7826" s="1"/>
      <c r="H7826" s="1"/>
      <c r="I7826" s="1"/>
    </row>
    <row r="7827" spans="2:9" x14ac:dyDescent="0.25">
      <c r="B7827" s="1"/>
      <c r="C7827" s="1"/>
      <c r="D7827" s="1"/>
      <c r="E7827" s="1"/>
      <c r="F7827" s="1"/>
      <c r="G7827" s="1"/>
      <c r="H7827" s="1"/>
      <c r="I7827" s="1"/>
    </row>
    <row r="7828" spans="2:9" x14ac:dyDescent="0.25">
      <c r="B7828" s="1"/>
      <c r="C7828" s="1"/>
      <c r="D7828" s="1"/>
      <c r="E7828" s="1"/>
      <c r="F7828" s="1"/>
      <c r="G7828" s="1"/>
      <c r="H7828" s="1"/>
      <c r="I7828" s="1"/>
    </row>
    <row r="7829" spans="2:9" x14ac:dyDescent="0.25">
      <c r="B7829" s="1"/>
      <c r="C7829" s="1"/>
      <c r="D7829" s="1"/>
      <c r="E7829" s="1"/>
      <c r="F7829" s="1"/>
      <c r="G7829" s="1"/>
      <c r="H7829" s="1"/>
      <c r="I7829" s="1"/>
    </row>
    <row r="7830" spans="2:9" x14ac:dyDescent="0.25">
      <c r="B7830" s="1"/>
      <c r="C7830" s="1"/>
      <c r="D7830" s="1"/>
      <c r="E7830" s="1"/>
      <c r="F7830" s="1"/>
      <c r="G7830" s="1"/>
      <c r="H7830" s="1"/>
      <c r="I7830" s="1"/>
    </row>
    <row r="7831" spans="2:9" x14ac:dyDescent="0.25">
      <c r="B7831" s="1"/>
      <c r="C7831" s="1"/>
      <c r="D7831" s="1"/>
      <c r="E7831" s="1"/>
      <c r="F7831" s="1"/>
      <c r="G7831" s="1"/>
      <c r="H7831" s="1"/>
      <c r="I7831" s="1"/>
    </row>
    <row r="7832" spans="2:9" x14ac:dyDescent="0.25">
      <c r="B7832" s="1"/>
      <c r="C7832" s="1"/>
      <c r="D7832" s="1"/>
      <c r="E7832" s="1"/>
      <c r="F7832" s="1"/>
      <c r="G7832" s="1"/>
      <c r="H7832" s="1"/>
      <c r="I7832" s="1"/>
    </row>
    <row r="7833" spans="2:9" x14ac:dyDescent="0.25">
      <c r="B7833" s="1"/>
      <c r="C7833" s="1"/>
      <c r="D7833" s="1"/>
      <c r="E7833" s="1"/>
      <c r="F7833" s="1"/>
      <c r="G7833" s="1"/>
      <c r="H7833" s="1"/>
      <c r="I7833" s="1"/>
    </row>
    <row r="7834" spans="2:9" x14ac:dyDescent="0.25">
      <c r="B7834" s="1"/>
      <c r="C7834" s="1"/>
      <c r="D7834" s="1"/>
      <c r="E7834" s="1"/>
      <c r="F7834" s="1"/>
      <c r="G7834" s="1"/>
      <c r="H7834" s="1"/>
      <c r="I7834" s="1"/>
    </row>
    <row r="7835" spans="2:9" x14ac:dyDescent="0.25">
      <c r="B7835" s="1"/>
      <c r="C7835" s="1"/>
      <c r="D7835" s="1"/>
      <c r="E7835" s="1"/>
      <c r="F7835" s="1"/>
      <c r="G7835" s="1"/>
      <c r="H7835" s="1"/>
      <c r="I7835" s="1"/>
    </row>
    <row r="7836" spans="2:9" x14ac:dyDescent="0.25">
      <c r="B7836" s="1"/>
      <c r="C7836" s="1"/>
      <c r="D7836" s="1"/>
      <c r="E7836" s="1"/>
      <c r="F7836" s="1"/>
      <c r="G7836" s="1"/>
      <c r="H7836" s="1"/>
      <c r="I7836" s="1"/>
    </row>
    <row r="7837" spans="2:9" x14ac:dyDescent="0.25">
      <c r="B7837" s="1"/>
      <c r="C7837" s="1"/>
      <c r="D7837" s="1"/>
      <c r="E7837" s="1"/>
      <c r="F7837" s="1"/>
      <c r="G7837" s="1"/>
      <c r="H7837" s="1"/>
      <c r="I7837" s="1"/>
    </row>
    <row r="7838" spans="2:9" x14ac:dyDescent="0.25">
      <c r="B7838" s="1"/>
      <c r="C7838" s="1"/>
      <c r="D7838" s="1"/>
      <c r="E7838" s="1"/>
      <c r="F7838" s="1"/>
      <c r="G7838" s="1"/>
      <c r="H7838" s="1"/>
      <c r="I7838" s="1"/>
    </row>
    <row r="7839" spans="2:9" x14ac:dyDescent="0.25">
      <c r="B7839" s="1"/>
      <c r="C7839" s="1"/>
      <c r="D7839" s="1"/>
      <c r="E7839" s="1"/>
      <c r="F7839" s="1"/>
      <c r="G7839" s="1"/>
      <c r="H7839" s="1"/>
      <c r="I7839" s="1"/>
    </row>
    <row r="7840" spans="2:9" x14ac:dyDescent="0.25">
      <c r="B7840" s="1"/>
      <c r="C7840" s="1"/>
      <c r="D7840" s="1"/>
      <c r="E7840" s="1"/>
      <c r="F7840" s="1"/>
      <c r="G7840" s="1"/>
      <c r="H7840" s="1"/>
      <c r="I7840" s="1"/>
    </row>
    <row r="7841" spans="2:9" x14ac:dyDescent="0.25">
      <c r="B7841" s="1"/>
      <c r="C7841" s="1"/>
      <c r="D7841" s="1"/>
      <c r="E7841" s="1"/>
      <c r="F7841" s="1"/>
      <c r="G7841" s="1"/>
      <c r="H7841" s="1"/>
      <c r="I7841" s="1"/>
    </row>
    <row r="7842" spans="2:9" x14ac:dyDescent="0.25">
      <c r="B7842" s="1"/>
      <c r="C7842" s="1"/>
      <c r="D7842" s="1"/>
      <c r="E7842" s="1"/>
      <c r="F7842" s="1"/>
      <c r="G7842" s="1"/>
      <c r="H7842" s="1"/>
      <c r="I7842" s="1"/>
    </row>
    <row r="7843" spans="2:9" x14ac:dyDescent="0.25">
      <c r="B7843" s="1"/>
      <c r="C7843" s="1"/>
      <c r="D7843" s="1"/>
      <c r="E7843" s="1"/>
      <c r="F7843" s="1"/>
      <c r="G7843" s="1"/>
      <c r="H7843" s="1"/>
      <c r="I7843" s="1"/>
    </row>
    <row r="7844" spans="2:9" x14ac:dyDescent="0.25">
      <c r="B7844" s="1"/>
      <c r="C7844" s="1"/>
      <c r="D7844" s="1"/>
      <c r="E7844" s="1"/>
      <c r="F7844" s="1"/>
      <c r="G7844" s="1"/>
      <c r="H7844" s="1"/>
      <c r="I7844" s="1"/>
    </row>
    <row r="7845" spans="2:9" x14ac:dyDescent="0.25">
      <c r="B7845" s="1"/>
      <c r="C7845" s="1"/>
      <c r="D7845" s="1"/>
      <c r="E7845" s="1"/>
      <c r="F7845" s="1"/>
      <c r="G7845" s="1"/>
      <c r="H7845" s="1"/>
      <c r="I7845" s="1"/>
    </row>
    <row r="7846" spans="2:9" x14ac:dyDescent="0.25">
      <c r="B7846" s="1"/>
      <c r="C7846" s="1"/>
      <c r="D7846" s="1"/>
      <c r="E7846" s="1"/>
      <c r="F7846" s="1"/>
      <c r="G7846" s="1"/>
      <c r="H7846" s="1"/>
      <c r="I7846" s="1"/>
    </row>
    <row r="7847" spans="2:9" x14ac:dyDescent="0.25">
      <c r="B7847" s="1"/>
      <c r="C7847" s="1"/>
      <c r="D7847" s="1"/>
      <c r="E7847" s="1"/>
      <c r="F7847" s="1"/>
      <c r="G7847" s="1"/>
      <c r="H7847" s="1"/>
      <c r="I7847" s="1"/>
    </row>
    <row r="7848" spans="2:9" x14ac:dyDescent="0.25">
      <c r="B7848" s="1"/>
      <c r="C7848" s="1"/>
      <c r="D7848" s="1"/>
      <c r="E7848" s="1"/>
      <c r="F7848" s="1"/>
      <c r="G7848" s="1"/>
      <c r="H7848" s="1"/>
      <c r="I7848" s="1"/>
    </row>
    <row r="7849" spans="2:9" x14ac:dyDescent="0.25">
      <c r="B7849" s="1"/>
      <c r="C7849" s="1"/>
      <c r="D7849" s="1"/>
      <c r="E7849" s="1"/>
      <c r="F7849" s="1"/>
      <c r="G7849" s="1"/>
      <c r="H7849" s="1"/>
      <c r="I7849" s="1"/>
    </row>
    <row r="7850" spans="2:9" x14ac:dyDescent="0.25">
      <c r="B7850" s="1"/>
      <c r="C7850" s="1"/>
      <c r="D7850" s="1"/>
      <c r="E7850" s="1"/>
      <c r="F7850" s="1"/>
      <c r="G7850" s="1"/>
      <c r="H7850" s="1"/>
      <c r="I7850" s="1"/>
    </row>
    <row r="7851" spans="2:9" x14ac:dyDescent="0.25">
      <c r="B7851" s="1"/>
      <c r="C7851" s="1"/>
      <c r="D7851" s="1"/>
      <c r="E7851" s="1"/>
      <c r="F7851" s="1"/>
      <c r="G7851" s="1"/>
      <c r="H7851" s="1"/>
      <c r="I7851" s="1"/>
    </row>
    <row r="7852" spans="2:9" x14ac:dyDescent="0.25">
      <c r="B7852" s="1"/>
      <c r="C7852" s="1"/>
      <c r="D7852" s="1"/>
      <c r="E7852" s="1"/>
      <c r="F7852" s="1"/>
      <c r="G7852" s="1"/>
      <c r="H7852" s="1"/>
      <c r="I7852" s="1"/>
    </row>
    <row r="7853" spans="2:9" x14ac:dyDescent="0.25">
      <c r="B7853" s="1"/>
      <c r="C7853" s="1"/>
      <c r="D7853" s="1"/>
      <c r="E7853" s="1"/>
      <c r="F7853" s="1"/>
      <c r="G7853" s="1"/>
      <c r="H7853" s="1"/>
      <c r="I7853" s="1"/>
    </row>
    <row r="7854" spans="2:9" x14ac:dyDescent="0.25">
      <c r="B7854" s="1"/>
      <c r="C7854" s="1"/>
      <c r="D7854" s="1"/>
      <c r="E7854" s="1"/>
      <c r="F7854" s="1"/>
      <c r="G7854" s="1"/>
      <c r="H7854" s="1"/>
      <c r="I7854" s="1"/>
    </row>
    <row r="7855" spans="2:9" x14ac:dyDescent="0.25">
      <c r="B7855" s="1"/>
      <c r="C7855" s="1"/>
      <c r="D7855" s="1"/>
      <c r="E7855" s="1"/>
      <c r="F7855" s="1"/>
      <c r="G7855" s="1"/>
      <c r="H7855" s="1"/>
      <c r="I7855" s="1"/>
    </row>
    <row r="7856" spans="2:9" x14ac:dyDescent="0.25">
      <c r="B7856" s="1"/>
      <c r="C7856" s="1"/>
      <c r="D7856" s="1"/>
      <c r="E7856" s="1"/>
      <c r="F7856" s="1"/>
      <c r="G7856" s="1"/>
      <c r="H7856" s="1"/>
      <c r="I7856" s="1"/>
    </row>
    <row r="7857" spans="2:9" x14ac:dyDescent="0.25">
      <c r="B7857" s="1"/>
      <c r="C7857" s="1"/>
      <c r="D7857" s="1"/>
      <c r="E7857" s="1"/>
      <c r="F7857" s="1"/>
      <c r="G7857" s="1"/>
      <c r="H7857" s="1"/>
      <c r="I7857" s="1"/>
    </row>
    <row r="7858" spans="2:9" x14ac:dyDescent="0.25">
      <c r="B7858" s="1"/>
      <c r="C7858" s="1"/>
      <c r="D7858" s="1"/>
      <c r="E7858" s="1"/>
      <c r="F7858" s="1"/>
      <c r="G7858" s="1"/>
      <c r="H7858" s="1"/>
      <c r="I7858" s="1"/>
    </row>
    <row r="7859" spans="2:9" x14ac:dyDescent="0.25">
      <c r="B7859" s="1"/>
      <c r="C7859" s="1"/>
      <c r="D7859" s="1"/>
      <c r="E7859" s="1"/>
      <c r="F7859" s="1"/>
      <c r="G7859" s="1"/>
      <c r="H7859" s="1"/>
      <c r="I7859" s="1"/>
    </row>
    <row r="7860" spans="2:9" x14ac:dyDescent="0.25">
      <c r="B7860" s="1"/>
      <c r="C7860" s="1"/>
      <c r="D7860" s="1"/>
      <c r="E7860" s="1"/>
      <c r="F7860" s="1"/>
      <c r="G7860" s="1"/>
      <c r="H7860" s="1"/>
      <c r="I7860" s="1"/>
    </row>
    <row r="7861" spans="2:9" x14ac:dyDescent="0.25">
      <c r="B7861" s="1"/>
      <c r="C7861" s="1"/>
      <c r="D7861" s="1"/>
      <c r="E7861" s="1"/>
      <c r="F7861" s="1"/>
      <c r="G7861" s="1"/>
      <c r="H7861" s="1"/>
      <c r="I7861" s="1"/>
    </row>
    <row r="7862" spans="2:9" x14ac:dyDescent="0.25">
      <c r="B7862" s="1"/>
      <c r="C7862" s="1"/>
      <c r="D7862" s="1"/>
      <c r="E7862" s="1"/>
      <c r="F7862" s="1"/>
      <c r="G7862" s="1"/>
      <c r="H7862" s="1"/>
      <c r="I7862" s="1"/>
    </row>
    <row r="7863" spans="2:9" x14ac:dyDescent="0.25">
      <c r="B7863" s="1"/>
      <c r="C7863" s="1"/>
      <c r="D7863" s="1"/>
      <c r="E7863" s="1"/>
      <c r="F7863" s="1"/>
      <c r="G7863" s="1"/>
      <c r="H7863" s="1"/>
      <c r="I7863" s="1"/>
    </row>
    <row r="7864" spans="2:9" x14ac:dyDescent="0.25">
      <c r="B7864" s="1"/>
      <c r="C7864" s="1"/>
      <c r="D7864" s="1"/>
      <c r="E7864" s="1"/>
      <c r="F7864" s="1"/>
      <c r="G7864" s="1"/>
      <c r="H7864" s="1"/>
      <c r="I7864" s="1"/>
    </row>
    <row r="7865" spans="2:9" x14ac:dyDescent="0.25">
      <c r="B7865" s="1"/>
      <c r="C7865" s="1"/>
      <c r="D7865" s="1"/>
      <c r="E7865" s="1"/>
      <c r="F7865" s="1"/>
      <c r="G7865" s="1"/>
      <c r="H7865" s="1"/>
      <c r="I7865" s="1"/>
    </row>
    <row r="7866" spans="2:9" x14ac:dyDescent="0.25">
      <c r="B7866" s="1"/>
      <c r="C7866" s="1"/>
      <c r="D7866" s="1"/>
      <c r="E7866" s="1"/>
      <c r="F7866" s="1"/>
      <c r="G7866" s="1"/>
      <c r="H7866" s="1"/>
      <c r="I7866" s="1"/>
    </row>
    <row r="7867" spans="2:9" x14ac:dyDescent="0.25">
      <c r="B7867" s="1"/>
      <c r="C7867" s="1"/>
      <c r="D7867" s="1"/>
      <c r="E7867" s="1"/>
      <c r="F7867" s="1"/>
      <c r="G7867" s="1"/>
      <c r="H7867" s="1"/>
      <c r="I7867" s="1"/>
    </row>
    <row r="7868" spans="2:9" x14ac:dyDescent="0.25">
      <c r="B7868" s="1"/>
      <c r="C7868" s="1"/>
      <c r="D7868" s="1"/>
      <c r="E7868" s="1"/>
      <c r="F7868" s="1"/>
      <c r="G7868" s="1"/>
      <c r="H7868" s="1"/>
      <c r="I7868" s="1"/>
    </row>
    <row r="7869" spans="2:9" x14ac:dyDescent="0.25">
      <c r="B7869" s="1"/>
      <c r="C7869" s="1"/>
      <c r="D7869" s="1"/>
      <c r="E7869" s="1"/>
      <c r="F7869" s="1"/>
      <c r="G7869" s="1"/>
      <c r="H7869" s="1"/>
      <c r="I7869" s="1"/>
    </row>
    <row r="7870" spans="2:9" x14ac:dyDescent="0.25">
      <c r="B7870" s="1"/>
      <c r="C7870" s="1"/>
      <c r="D7870" s="1"/>
      <c r="E7870" s="1"/>
      <c r="F7870" s="1"/>
      <c r="G7870" s="1"/>
      <c r="H7870" s="1"/>
      <c r="I7870" s="1"/>
    </row>
    <row r="7871" spans="2:9" x14ac:dyDescent="0.25">
      <c r="B7871" s="1"/>
      <c r="C7871" s="1"/>
      <c r="D7871" s="1"/>
      <c r="E7871" s="1"/>
      <c r="F7871" s="1"/>
      <c r="G7871" s="1"/>
      <c r="H7871" s="1"/>
      <c r="I7871" s="1"/>
    </row>
    <row r="7872" spans="2:9" x14ac:dyDescent="0.25">
      <c r="B7872" s="1"/>
      <c r="C7872" s="1"/>
      <c r="D7872" s="1"/>
      <c r="E7872" s="1"/>
      <c r="F7872" s="1"/>
      <c r="G7872" s="1"/>
      <c r="H7872" s="1"/>
      <c r="I7872" s="1"/>
    </row>
    <row r="7873" spans="2:9" x14ac:dyDescent="0.25">
      <c r="B7873" s="1"/>
      <c r="C7873" s="1"/>
      <c r="D7873" s="1"/>
      <c r="E7873" s="1"/>
      <c r="F7873" s="1"/>
      <c r="G7873" s="1"/>
      <c r="H7873" s="1"/>
      <c r="I7873" s="1"/>
    </row>
    <row r="7874" spans="2:9" x14ac:dyDescent="0.25">
      <c r="B7874" s="1"/>
      <c r="C7874" s="1"/>
      <c r="D7874" s="1"/>
      <c r="E7874" s="1"/>
      <c r="F7874" s="1"/>
      <c r="G7874" s="1"/>
      <c r="H7874" s="1"/>
      <c r="I7874" s="1"/>
    </row>
    <row r="7875" spans="2:9" x14ac:dyDescent="0.25">
      <c r="B7875" s="1"/>
      <c r="C7875" s="1"/>
      <c r="D7875" s="1"/>
      <c r="E7875" s="1"/>
      <c r="F7875" s="1"/>
      <c r="G7875" s="1"/>
      <c r="H7875" s="1"/>
      <c r="I7875" s="1"/>
    </row>
    <row r="7876" spans="2:9" x14ac:dyDescent="0.25">
      <c r="B7876" s="1"/>
      <c r="C7876" s="1"/>
      <c r="D7876" s="1"/>
      <c r="E7876" s="1"/>
      <c r="F7876" s="1"/>
      <c r="G7876" s="1"/>
      <c r="H7876" s="1"/>
      <c r="I7876" s="1"/>
    </row>
    <row r="7877" spans="2:9" x14ac:dyDescent="0.25">
      <c r="B7877" s="1"/>
      <c r="C7877" s="1"/>
      <c r="D7877" s="1"/>
      <c r="E7877" s="1"/>
      <c r="F7877" s="1"/>
      <c r="G7877" s="1"/>
      <c r="H7877" s="1"/>
      <c r="I7877" s="1"/>
    </row>
    <row r="7878" spans="2:9" x14ac:dyDescent="0.25">
      <c r="B7878" s="1"/>
      <c r="C7878" s="1"/>
      <c r="D7878" s="1"/>
      <c r="E7878" s="1"/>
      <c r="F7878" s="1"/>
      <c r="G7878" s="1"/>
      <c r="H7878" s="1"/>
      <c r="I7878" s="1"/>
    </row>
    <row r="7879" spans="2:9" x14ac:dyDescent="0.25">
      <c r="B7879" s="1"/>
      <c r="C7879" s="1"/>
      <c r="D7879" s="1"/>
      <c r="E7879" s="1"/>
      <c r="F7879" s="1"/>
      <c r="G7879" s="1"/>
      <c r="H7879" s="1"/>
      <c r="I7879" s="1"/>
    </row>
    <row r="7880" spans="2:9" x14ac:dyDescent="0.25">
      <c r="B7880" s="1"/>
      <c r="C7880" s="1"/>
      <c r="D7880" s="1"/>
      <c r="E7880" s="1"/>
      <c r="F7880" s="1"/>
      <c r="G7880" s="1"/>
      <c r="H7880" s="1"/>
      <c r="I7880" s="1"/>
    </row>
    <row r="7881" spans="2:9" x14ac:dyDescent="0.25">
      <c r="B7881" s="1"/>
      <c r="C7881" s="1"/>
      <c r="D7881" s="1"/>
      <c r="E7881" s="1"/>
      <c r="F7881" s="1"/>
      <c r="G7881" s="1"/>
      <c r="H7881" s="1"/>
      <c r="I7881" s="1"/>
    </row>
    <row r="7882" spans="2:9" x14ac:dyDescent="0.25">
      <c r="B7882" s="1"/>
      <c r="C7882" s="1"/>
      <c r="D7882" s="1"/>
      <c r="E7882" s="1"/>
      <c r="F7882" s="1"/>
      <c r="G7882" s="1"/>
      <c r="H7882" s="1"/>
      <c r="I7882" s="1"/>
    </row>
    <row r="7883" spans="2:9" x14ac:dyDescent="0.25">
      <c r="B7883" s="1"/>
      <c r="C7883" s="1"/>
      <c r="D7883" s="1"/>
      <c r="E7883" s="1"/>
      <c r="F7883" s="1"/>
      <c r="G7883" s="1"/>
      <c r="H7883" s="1"/>
      <c r="I7883" s="1"/>
    </row>
    <row r="7884" spans="2:9" x14ac:dyDescent="0.25">
      <c r="B7884" s="1"/>
      <c r="C7884" s="1"/>
      <c r="D7884" s="1"/>
      <c r="E7884" s="1"/>
      <c r="F7884" s="1"/>
      <c r="G7884" s="1"/>
      <c r="H7884" s="1"/>
      <c r="I7884" s="1"/>
    </row>
    <row r="7885" spans="2:9" x14ac:dyDescent="0.25">
      <c r="B7885" s="1"/>
      <c r="C7885" s="1"/>
      <c r="D7885" s="1"/>
      <c r="E7885" s="1"/>
      <c r="F7885" s="1"/>
      <c r="G7885" s="1"/>
      <c r="H7885" s="1"/>
      <c r="I7885" s="1"/>
    </row>
    <row r="7886" spans="2:9" x14ac:dyDescent="0.25">
      <c r="B7886" s="1"/>
      <c r="C7886" s="1"/>
      <c r="D7886" s="1"/>
      <c r="E7886" s="1"/>
      <c r="F7886" s="1"/>
      <c r="G7886" s="1"/>
      <c r="H7886" s="1"/>
      <c r="I7886" s="1"/>
    </row>
    <row r="7887" spans="2:9" x14ac:dyDescent="0.25">
      <c r="B7887" s="1"/>
      <c r="C7887" s="1"/>
      <c r="D7887" s="1"/>
      <c r="E7887" s="1"/>
      <c r="F7887" s="1"/>
      <c r="G7887" s="1"/>
      <c r="H7887" s="1"/>
      <c r="I7887" s="1"/>
    </row>
    <row r="7888" spans="2:9" x14ac:dyDescent="0.25">
      <c r="B7888" s="1"/>
      <c r="C7888" s="1"/>
      <c r="D7888" s="1"/>
      <c r="E7888" s="1"/>
      <c r="F7888" s="1"/>
      <c r="G7888" s="1"/>
      <c r="H7888" s="1"/>
      <c r="I7888" s="1"/>
    </row>
    <row r="7889" spans="2:9" x14ac:dyDescent="0.25">
      <c r="B7889" s="1"/>
      <c r="C7889" s="1"/>
      <c r="D7889" s="1"/>
      <c r="E7889" s="1"/>
      <c r="F7889" s="1"/>
      <c r="G7889" s="1"/>
      <c r="H7889" s="1"/>
      <c r="I7889" s="1"/>
    </row>
    <row r="7890" spans="2:9" x14ac:dyDescent="0.25">
      <c r="B7890" s="1"/>
      <c r="C7890" s="1"/>
      <c r="D7890" s="1"/>
      <c r="E7890" s="1"/>
      <c r="F7890" s="1"/>
      <c r="G7890" s="1"/>
      <c r="H7890" s="1"/>
      <c r="I7890" s="1"/>
    </row>
    <row r="7891" spans="2:9" x14ac:dyDescent="0.25">
      <c r="B7891" s="1"/>
      <c r="C7891" s="1"/>
      <c r="D7891" s="1"/>
      <c r="E7891" s="1"/>
      <c r="F7891" s="1"/>
      <c r="G7891" s="1"/>
      <c r="H7891" s="1"/>
      <c r="I7891" s="1"/>
    </row>
    <row r="7892" spans="2:9" x14ac:dyDescent="0.25">
      <c r="B7892" s="1"/>
      <c r="C7892" s="1"/>
      <c r="D7892" s="1"/>
      <c r="E7892" s="1"/>
      <c r="F7892" s="1"/>
      <c r="G7892" s="1"/>
      <c r="H7892" s="1"/>
      <c r="I7892" s="1"/>
    </row>
    <row r="7893" spans="2:9" x14ac:dyDescent="0.25">
      <c r="B7893" s="1"/>
      <c r="C7893" s="1"/>
      <c r="D7893" s="1"/>
      <c r="E7893" s="1"/>
      <c r="F7893" s="1"/>
      <c r="G7893" s="1"/>
      <c r="H7893" s="1"/>
      <c r="I7893" s="1"/>
    </row>
    <row r="7894" spans="2:9" x14ac:dyDescent="0.25">
      <c r="B7894" s="1"/>
      <c r="C7894" s="1"/>
      <c r="D7894" s="1"/>
      <c r="E7894" s="1"/>
      <c r="F7894" s="1"/>
      <c r="G7894" s="1"/>
      <c r="H7894" s="1"/>
      <c r="I7894" s="1"/>
    </row>
    <row r="7895" spans="2:9" x14ac:dyDescent="0.25">
      <c r="B7895" s="1"/>
      <c r="C7895" s="1"/>
      <c r="D7895" s="1"/>
      <c r="E7895" s="1"/>
      <c r="F7895" s="1"/>
      <c r="G7895" s="1"/>
      <c r="H7895" s="1"/>
      <c r="I7895" s="1"/>
    </row>
    <row r="7896" spans="2:9" x14ac:dyDescent="0.25">
      <c r="B7896" s="1"/>
      <c r="C7896" s="1"/>
      <c r="D7896" s="1"/>
      <c r="E7896" s="1"/>
      <c r="F7896" s="1"/>
      <c r="G7896" s="1"/>
      <c r="H7896" s="1"/>
      <c r="I7896" s="1"/>
    </row>
    <row r="7897" spans="2:9" x14ac:dyDescent="0.25">
      <c r="B7897" s="1"/>
      <c r="C7897" s="1"/>
      <c r="D7897" s="1"/>
      <c r="E7897" s="1"/>
      <c r="F7897" s="1"/>
      <c r="G7897" s="1"/>
      <c r="H7897" s="1"/>
      <c r="I7897" s="1"/>
    </row>
    <row r="7898" spans="2:9" x14ac:dyDescent="0.25">
      <c r="B7898" s="1"/>
      <c r="C7898" s="1"/>
      <c r="D7898" s="1"/>
      <c r="E7898" s="1"/>
      <c r="F7898" s="1"/>
      <c r="G7898" s="1"/>
      <c r="H7898" s="1"/>
      <c r="I7898" s="1"/>
    </row>
    <row r="7899" spans="2:9" x14ac:dyDescent="0.25">
      <c r="B7899" s="1"/>
      <c r="C7899" s="1"/>
      <c r="D7899" s="1"/>
      <c r="E7899" s="1"/>
      <c r="F7899" s="1"/>
      <c r="G7899" s="1"/>
      <c r="H7899" s="1"/>
      <c r="I7899" s="1"/>
    </row>
    <row r="7900" spans="2:9" x14ac:dyDescent="0.25">
      <c r="B7900" s="1"/>
      <c r="C7900" s="1"/>
      <c r="D7900" s="1"/>
      <c r="E7900" s="1"/>
      <c r="F7900" s="1"/>
      <c r="G7900" s="1"/>
      <c r="H7900" s="1"/>
      <c r="I7900" s="1"/>
    </row>
    <row r="7901" spans="2:9" x14ac:dyDescent="0.25">
      <c r="B7901" s="1"/>
      <c r="C7901" s="1"/>
      <c r="D7901" s="1"/>
      <c r="E7901" s="1"/>
      <c r="F7901" s="1"/>
      <c r="G7901" s="1"/>
      <c r="H7901" s="1"/>
      <c r="I7901" s="1"/>
    </row>
    <row r="7902" spans="2:9" x14ac:dyDescent="0.25">
      <c r="B7902" s="1"/>
      <c r="C7902" s="1"/>
      <c r="D7902" s="1"/>
      <c r="E7902" s="1"/>
      <c r="F7902" s="1"/>
      <c r="G7902" s="1"/>
      <c r="H7902" s="1"/>
      <c r="I7902" s="1"/>
    </row>
    <row r="7903" spans="2:9" x14ac:dyDescent="0.25">
      <c r="B7903" s="1"/>
      <c r="C7903" s="1"/>
      <c r="D7903" s="1"/>
      <c r="E7903" s="1"/>
      <c r="F7903" s="1"/>
      <c r="G7903" s="1"/>
      <c r="H7903" s="1"/>
      <c r="I7903" s="1"/>
    </row>
    <row r="7904" spans="2:9" x14ac:dyDescent="0.25">
      <c r="B7904" s="1"/>
      <c r="C7904" s="1"/>
      <c r="D7904" s="1"/>
      <c r="E7904" s="1"/>
      <c r="F7904" s="1"/>
      <c r="G7904" s="1"/>
      <c r="H7904" s="1"/>
      <c r="I7904" s="1"/>
    </row>
    <row r="7905" spans="2:9" x14ac:dyDescent="0.25">
      <c r="B7905" s="1"/>
      <c r="C7905" s="1"/>
      <c r="D7905" s="1"/>
      <c r="E7905" s="1"/>
      <c r="F7905" s="1"/>
      <c r="G7905" s="1"/>
      <c r="H7905" s="1"/>
      <c r="I7905" s="1"/>
    </row>
    <row r="7906" spans="2:9" x14ac:dyDescent="0.25">
      <c r="B7906" s="1"/>
      <c r="C7906" s="1"/>
      <c r="D7906" s="1"/>
      <c r="E7906" s="1"/>
      <c r="F7906" s="1"/>
      <c r="G7906" s="1"/>
      <c r="H7906" s="1"/>
      <c r="I7906" s="1"/>
    </row>
    <row r="7907" spans="2:9" x14ac:dyDescent="0.25">
      <c r="G7907" s="1"/>
      <c r="H7907" s="1"/>
      <c r="I7907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8CF53-FE44-451D-AF36-BAF9D74DB637}">
  <dimension ref="A1:I1001"/>
  <sheetViews>
    <sheetView workbookViewId="0">
      <selection activeCell="M9" sqref="M9"/>
    </sheetView>
  </sheetViews>
  <sheetFormatPr defaultRowHeight="15" x14ac:dyDescent="0.25"/>
  <cols>
    <col min="1" max="1" width="8.5703125" bestFit="1" customWidth="1"/>
    <col min="2" max="2" width="16.7109375" bestFit="1" customWidth="1"/>
    <col min="3" max="3" width="18.7109375" style="3" bestFit="1" customWidth="1"/>
    <col min="4" max="4" width="14" style="1" bestFit="1" customWidth="1"/>
    <col min="5" max="5" width="11.85546875" style="1" bestFit="1" customWidth="1"/>
    <col min="6" max="6" width="18.42578125" bestFit="1" customWidth="1"/>
    <col min="7" max="7" width="23.5703125" bestFit="1" customWidth="1"/>
    <col min="8" max="8" width="16.5703125" bestFit="1" customWidth="1"/>
    <col min="9" max="9" width="14.28515625" bestFit="1" customWidth="1"/>
  </cols>
  <sheetData>
    <row r="1" spans="1:9" x14ac:dyDescent="0.25">
      <c r="A1" t="s">
        <v>4683</v>
      </c>
      <c r="B1" t="s">
        <v>4684</v>
      </c>
      <c r="C1" t="s">
        <v>4685</v>
      </c>
      <c r="D1" t="s">
        <v>4686</v>
      </c>
      <c r="E1" t="s">
        <v>4687</v>
      </c>
      <c r="F1" t="s">
        <v>4688</v>
      </c>
      <c r="G1" t="s">
        <v>4689</v>
      </c>
      <c r="H1" t="s">
        <v>4690</v>
      </c>
      <c r="I1" t="s">
        <v>4729</v>
      </c>
    </row>
    <row r="2" spans="1:9" x14ac:dyDescent="0.25">
      <c r="A2">
        <v>123477</v>
      </c>
      <c r="B2">
        <v>521585</v>
      </c>
      <c r="C2" s="3">
        <v>41929</v>
      </c>
      <c r="D2" s="1" t="s">
        <v>4692</v>
      </c>
      <c r="E2" s="1" t="s">
        <v>4693</v>
      </c>
      <c r="F2">
        <v>1000</v>
      </c>
      <c r="G2">
        <v>1406.91</v>
      </c>
      <c r="H2">
        <v>0</v>
      </c>
      <c r="I2">
        <v>152156</v>
      </c>
    </row>
    <row r="3" spans="1:9" x14ac:dyDescent="0.25">
      <c r="A3">
        <v>123478</v>
      </c>
      <c r="B3">
        <v>342868</v>
      </c>
      <c r="C3" s="3">
        <v>38895</v>
      </c>
      <c r="D3" s="1" t="s">
        <v>4694</v>
      </c>
      <c r="E3" s="1" t="s">
        <v>4693</v>
      </c>
      <c r="F3">
        <v>2000</v>
      </c>
      <c r="G3">
        <v>1197.22</v>
      </c>
      <c r="H3">
        <v>5000000</v>
      </c>
      <c r="I3">
        <v>138688</v>
      </c>
    </row>
    <row r="4" spans="1:9" x14ac:dyDescent="0.25">
      <c r="A4">
        <v>123479</v>
      </c>
      <c r="B4">
        <v>687698</v>
      </c>
      <c r="C4" s="3">
        <v>36686</v>
      </c>
      <c r="D4" s="1" t="s">
        <v>4695</v>
      </c>
      <c r="E4" s="1" t="s">
        <v>4696</v>
      </c>
      <c r="F4">
        <v>2000</v>
      </c>
      <c r="G4">
        <v>1413.14</v>
      </c>
      <c r="H4">
        <v>5000000</v>
      </c>
      <c r="I4">
        <v>108966</v>
      </c>
    </row>
    <row r="5" spans="1:9" x14ac:dyDescent="0.25">
      <c r="A5">
        <v>123480</v>
      </c>
      <c r="B5">
        <v>227811</v>
      </c>
      <c r="C5" s="3">
        <v>33018</v>
      </c>
      <c r="D5" s="1" t="s">
        <v>4695</v>
      </c>
      <c r="E5" s="1" t="s">
        <v>4693</v>
      </c>
      <c r="F5">
        <v>2000</v>
      </c>
      <c r="G5">
        <v>1415.74</v>
      </c>
      <c r="H5">
        <v>6000000</v>
      </c>
      <c r="I5">
        <v>115812</v>
      </c>
    </row>
    <row r="6" spans="1:9" x14ac:dyDescent="0.25">
      <c r="A6">
        <v>123481</v>
      </c>
      <c r="B6">
        <v>367455</v>
      </c>
      <c r="C6" s="3">
        <v>41796</v>
      </c>
      <c r="D6" s="1" t="s">
        <v>4697</v>
      </c>
      <c r="E6" s="1" t="s">
        <v>4698</v>
      </c>
      <c r="F6">
        <v>1000</v>
      </c>
      <c r="G6">
        <v>1583.91</v>
      </c>
      <c r="H6">
        <v>6000000</v>
      </c>
      <c r="I6">
        <v>114412</v>
      </c>
    </row>
    <row r="7" spans="1:9" x14ac:dyDescent="0.25">
      <c r="A7">
        <v>123482</v>
      </c>
      <c r="B7">
        <v>104594</v>
      </c>
      <c r="C7" s="3">
        <v>39061</v>
      </c>
      <c r="D7" s="1" t="s">
        <v>4699</v>
      </c>
      <c r="E7" s="1" t="s">
        <v>4693</v>
      </c>
      <c r="F7">
        <v>1000</v>
      </c>
      <c r="G7">
        <v>1351.1</v>
      </c>
      <c r="H7">
        <v>0</v>
      </c>
      <c r="I7">
        <v>161389</v>
      </c>
    </row>
    <row r="8" spans="1:9" x14ac:dyDescent="0.25">
      <c r="A8">
        <v>123483</v>
      </c>
      <c r="B8">
        <v>413978</v>
      </c>
      <c r="C8" s="3">
        <v>36622</v>
      </c>
      <c r="D8" s="1" t="s">
        <v>4700</v>
      </c>
      <c r="E8" s="1" t="s">
        <v>4693</v>
      </c>
      <c r="F8">
        <v>1000</v>
      </c>
      <c r="G8">
        <v>1333.35</v>
      </c>
      <c r="H8">
        <v>0</v>
      </c>
      <c r="I8">
        <v>118983</v>
      </c>
    </row>
    <row r="9" spans="1:9" x14ac:dyDescent="0.25">
      <c r="A9">
        <v>123484</v>
      </c>
      <c r="B9">
        <v>429027</v>
      </c>
      <c r="C9" s="3">
        <v>32934</v>
      </c>
      <c r="D9" s="1" t="s">
        <v>4694</v>
      </c>
      <c r="E9" s="1" t="s">
        <v>4696</v>
      </c>
      <c r="F9">
        <v>1000</v>
      </c>
      <c r="G9">
        <v>1137.03</v>
      </c>
      <c r="H9">
        <v>0</v>
      </c>
      <c r="I9">
        <v>105893</v>
      </c>
    </row>
    <row r="10" spans="1:9" x14ac:dyDescent="0.25">
      <c r="A10">
        <v>123485</v>
      </c>
      <c r="B10">
        <v>485665</v>
      </c>
      <c r="C10" s="3">
        <v>35552</v>
      </c>
      <c r="D10" s="1" t="s">
        <v>4695</v>
      </c>
      <c r="E10" s="1" t="s">
        <v>4696</v>
      </c>
      <c r="F10">
        <v>500</v>
      </c>
      <c r="G10">
        <v>1442.99</v>
      </c>
      <c r="H10">
        <v>0</v>
      </c>
      <c r="I10">
        <v>167164</v>
      </c>
    </row>
    <row r="11" spans="1:9" x14ac:dyDescent="0.25">
      <c r="A11">
        <v>123486</v>
      </c>
      <c r="B11">
        <v>636550</v>
      </c>
      <c r="C11" s="3">
        <v>40749</v>
      </c>
      <c r="D11" s="1" t="s">
        <v>4695</v>
      </c>
      <c r="E11" s="1" t="s">
        <v>4696</v>
      </c>
      <c r="F11">
        <v>500</v>
      </c>
      <c r="G11">
        <v>1315.68</v>
      </c>
      <c r="H11">
        <v>0</v>
      </c>
      <c r="I11">
        <v>143336</v>
      </c>
    </row>
    <row r="12" spans="1:9" x14ac:dyDescent="0.25">
      <c r="A12">
        <v>123487</v>
      </c>
      <c r="B12">
        <v>543610</v>
      </c>
      <c r="C12" s="3">
        <v>37402</v>
      </c>
      <c r="D12" s="1" t="s">
        <v>4697</v>
      </c>
      <c r="E12" s="1" t="s">
        <v>4696</v>
      </c>
      <c r="F12">
        <v>500</v>
      </c>
      <c r="G12">
        <v>1253.1199999999999</v>
      </c>
      <c r="H12">
        <v>4000000</v>
      </c>
      <c r="I12">
        <v>137330</v>
      </c>
    </row>
    <row r="13" spans="1:9" x14ac:dyDescent="0.25">
      <c r="A13">
        <v>123488</v>
      </c>
      <c r="B13">
        <v>214618</v>
      </c>
      <c r="C13" s="3">
        <v>36309</v>
      </c>
      <c r="D13" s="1" t="s">
        <v>4692</v>
      </c>
      <c r="E13" s="1" t="s">
        <v>4696</v>
      </c>
      <c r="F13">
        <v>2000</v>
      </c>
      <c r="G13">
        <v>1137.1600000000001</v>
      </c>
      <c r="H13">
        <v>0</v>
      </c>
      <c r="I13">
        <v>156909</v>
      </c>
    </row>
    <row r="14" spans="1:9" x14ac:dyDescent="0.25">
      <c r="A14">
        <v>123489</v>
      </c>
      <c r="B14">
        <v>842643</v>
      </c>
      <c r="C14" s="3">
        <v>35754</v>
      </c>
      <c r="D14" s="1" t="s">
        <v>4700</v>
      </c>
      <c r="E14" s="1" t="s">
        <v>4698</v>
      </c>
      <c r="F14">
        <v>500</v>
      </c>
      <c r="G14">
        <v>1215.3599999999999</v>
      </c>
      <c r="H14">
        <v>3000000</v>
      </c>
      <c r="I14">
        <v>106320</v>
      </c>
    </row>
    <row r="15" spans="1:9" x14ac:dyDescent="0.25">
      <c r="A15">
        <v>123491</v>
      </c>
      <c r="B15">
        <v>626808</v>
      </c>
      <c r="C15" s="3">
        <v>41208</v>
      </c>
      <c r="D15" s="1" t="s">
        <v>4699</v>
      </c>
      <c r="E15" s="1" t="s">
        <v>4696</v>
      </c>
      <c r="F15">
        <v>1000</v>
      </c>
      <c r="G15">
        <v>936.61</v>
      </c>
      <c r="H15">
        <v>0</v>
      </c>
      <c r="I15">
        <v>121755</v>
      </c>
    </row>
    <row r="16" spans="1:9" x14ac:dyDescent="0.25">
      <c r="A16">
        <v>123492</v>
      </c>
      <c r="B16">
        <v>644081</v>
      </c>
      <c r="C16" s="3">
        <v>36157</v>
      </c>
      <c r="D16" s="1" t="s">
        <v>4699</v>
      </c>
      <c r="E16" s="1" t="s">
        <v>4693</v>
      </c>
      <c r="F16">
        <v>2000</v>
      </c>
      <c r="G16">
        <v>1301.1300000000001</v>
      </c>
      <c r="H16">
        <v>0</v>
      </c>
      <c r="I16">
        <v>150630</v>
      </c>
    </row>
    <row r="17" spans="1:9" x14ac:dyDescent="0.25">
      <c r="A17">
        <v>123493</v>
      </c>
      <c r="B17">
        <v>892874</v>
      </c>
      <c r="C17" s="3">
        <v>33896</v>
      </c>
      <c r="D17" s="1" t="s">
        <v>4695</v>
      </c>
      <c r="E17" s="1" t="s">
        <v>4696</v>
      </c>
      <c r="F17">
        <v>2000</v>
      </c>
      <c r="G17">
        <v>1131.4000000000001</v>
      </c>
      <c r="H17">
        <v>0</v>
      </c>
      <c r="I17">
        <v>107727</v>
      </c>
    </row>
    <row r="18" spans="1:9" x14ac:dyDescent="0.25">
      <c r="A18">
        <v>123494</v>
      </c>
      <c r="B18">
        <v>558938</v>
      </c>
      <c r="C18" s="3">
        <v>38570</v>
      </c>
      <c r="D18" s="1" t="s">
        <v>4695</v>
      </c>
      <c r="E18" s="1" t="s">
        <v>4698</v>
      </c>
      <c r="F18">
        <v>1000</v>
      </c>
      <c r="G18">
        <v>1199.44</v>
      </c>
      <c r="H18">
        <v>5000000</v>
      </c>
      <c r="I18">
        <v>117590</v>
      </c>
    </row>
    <row r="19" spans="1:9" x14ac:dyDescent="0.25">
      <c r="A19">
        <v>123495</v>
      </c>
      <c r="B19">
        <v>275265</v>
      </c>
      <c r="C19" s="3">
        <v>38306</v>
      </c>
      <c r="D19" s="1" t="s">
        <v>4699</v>
      </c>
      <c r="E19" s="1" t="s">
        <v>4698</v>
      </c>
      <c r="F19">
        <v>500</v>
      </c>
      <c r="G19">
        <v>708.64</v>
      </c>
      <c r="H19">
        <v>6000000</v>
      </c>
      <c r="I19">
        <v>117415</v>
      </c>
    </row>
    <row r="20" spans="1:9" x14ac:dyDescent="0.25">
      <c r="A20">
        <v>123496</v>
      </c>
      <c r="B20">
        <v>921202</v>
      </c>
      <c r="C20" s="3">
        <v>42001</v>
      </c>
      <c r="D20" s="1" t="s">
        <v>4697</v>
      </c>
      <c r="E20" s="1" t="s">
        <v>4698</v>
      </c>
      <c r="F20">
        <v>500</v>
      </c>
      <c r="G20">
        <v>1374.22</v>
      </c>
      <c r="H20">
        <v>0</v>
      </c>
      <c r="I20">
        <v>120999</v>
      </c>
    </row>
    <row r="21" spans="1:9" x14ac:dyDescent="0.25">
      <c r="A21">
        <v>123497</v>
      </c>
      <c r="B21">
        <v>143972</v>
      </c>
      <c r="C21" s="3">
        <v>33642</v>
      </c>
      <c r="D21" s="1" t="s">
        <v>4700</v>
      </c>
      <c r="E21" s="1" t="s">
        <v>4698</v>
      </c>
      <c r="F21">
        <v>2000</v>
      </c>
      <c r="G21">
        <v>1475.73</v>
      </c>
      <c r="H21">
        <v>0</v>
      </c>
      <c r="I21">
        <v>101343</v>
      </c>
    </row>
    <row r="22" spans="1:9" x14ac:dyDescent="0.25">
      <c r="A22">
        <v>123498</v>
      </c>
      <c r="B22">
        <v>183430</v>
      </c>
      <c r="C22" s="3">
        <v>37432</v>
      </c>
      <c r="D22" s="1" t="s">
        <v>4695</v>
      </c>
      <c r="E22" s="1" t="s">
        <v>4693</v>
      </c>
      <c r="F22">
        <v>1000</v>
      </c>
      <c r="G22">
        <v>1187.96</v>
      </c>
      <c r="H22">
        <v>4000000</v>
      </c>
      <c r="I22">
        <v>139619</v>
      </c>
    </row>
    <row r="23" spans="1:9" x14ac:dyDescent="0.25">
      <c r="A23">
        <v>123499</v>
      </c>
      <c r="B23">
        <v>431876</v>
      </c>
      <c r="C23" s="3">
        <v>38683</v>
      </c>
      <c r="D23" s="1" t="s">
        <v>4695</v>
      </c>
      <c r="E23" s="1" t="s">
        <v>4698</v>
      </c>
      <c r="F23">
        <v>2000</v>
      </c>
      <c r="G23">
        <v>875.15</v>
      </c>
      <c r="H23">
        <v>0</v>
      </c>
      <c r="I23">
        <v>118255</v>
      </c>
    </row>
    <row r="24" spans="1:9" x14ac:dyDescent="0.25">
      <c r="A24">
        <v>123500</v>
      </c>
      <c r="B24">
        <v>285496</v>
      </c>
      <c r="C24" s="3">
        <v>34481</v>
      </c>
      <c r="D24" s="1" t="s">
        <v>4700</v>
      </c>
      <c r="E24" s="1" t="s">
        <v>4696</v>
      </c>
      <c r="F24">
        <v>2000</v>
      </c>
      <c r="G24">
        <v>972.18</v>
      </c>
      <c r="H24">
        <v>0</v>
      </c>
      <c r="I24">
        <v>146703</v>
      </c>
    </row>
    <row r="25" spans="1:9" x14ac:dyDescent="0.25">
      <c r="A25">
        <v>123501</v>
      </c>
      <c r="B25">
        <v>115399</v>
      </c>
      <c r="C25" s="3">
        <v>33452</v>
      </c>
      <c r="D25" s="1" t="s">
        <v>4695</v>
      </c>
      <c r="E25" s="1" t="s">
        <v>4696</v>
      </c>
      <c r="F25">
        <v>2000</v>
      </c>
      <c r="G25">
        <v>1268.79</v>
      </c>
      <c r="H25">
        <v>0</v>
      </c>
      <c r="I25">
        <v>169194</v>
      </c>
    </row>
    <row r="26" spans="1:9" x14ac:dyDescent="0.25">
      <c r="A26">
        <v>123502</v>
      </c>
      <c r="B26">
        <v>736882</v>
      </c>
      <c r="C26" s="3">
        <v>35097</v>
      </c>
      <c r="D26" s="1" t="s">
        <v>4697</v>
      </c>
      <c r="E26" s="1" t="s">
        <v>4696</v>
      </c>
      <c r="F26">
        <v>1000</v>
      </c>
      <c r="G26">
        <v>883.31</v>
      </c>
      <c r="H26">
        <v>0</v>
      </c>
      <c r="I26">
        <v>115742</v>
      </c>
    </row>
    <row r="27" spans="1:9" x14ac:dyDescent="0.25">
      <c r="A27">
        <v>123503</v>
      </c>
      <c r="B27">
        <v>699044</v>
      </c>
      <c r="C27" s="3">
        <v>41406</v>
      </c>
      <c r="D27" s="1" t="s">
        <v>4700</v>
      </c>
      <c r="E27" s="1" t="s">
        <v>4696</v>
      </c>
      <c r="F27">
        <v>2000</v>
      </c>
      <c r="G27">
        <v>1266.92</v>
      </c>
      <c r="H27">
        <v>0</v>
      </c>
      <c r="I27">
        <v>105816</v>
      </c>
    </row>
    <row r="28" spans="1:9" x14ac:dyDescent="0.25">
      <c r="A28">
        <v>123504</v>
      </c>
      <c r="B28">
        <v>863236</v>
      </c>
      <c r="C28" s="3">
        <v>33136</v>
      </c>
      <c r="D28" s="1" t="s">
        <v>4697</v>
      </c>
      <c r="E28" s="1" t="s">
        <v>4696</v>
      </c>
      <c r="F28">
        <v>2000</v>
      </c>
      <c r="G28">
        <v>1322.1</v>
      </c>
      <c r="H28">
        <v>0</v>
      </c>
      <c r="I28">
        <v>111682</v>
      </c>
    </row>
    <row r="29" spans="1:9" x14ac:dyDescent="0.25">
      <c r="A29">
        <v>123505</v>
      </c>
      <c r="B29">
        <v>608513</v>
      </c>
      <c r="C29" s="3">
        <v>37455</v>
      </c>
      <c r="D29" s="1" t="s">
        <v>4700</v>
      </c>
      <c r="E29" s="1" t="s">
        <v>4696</v>
      </c>
      <c r="F29">
        <v>500</v>
      </c>
      <c r="G29">
        <v>848.07</v>
      </c>
      <c r="H29">
        <v>3000000</v>
      </c>
      <c r="I29">
        <v>135545</v>
      </c>
    </row>
    <row r="30" spans="1:9" x14ac:dyDescent="0.25">
      <c r="A30">
        <v>123506</v>
      </c>
      <c r="B30">
        <v>914088</v>
      </c>
      <c r="C30" s="3">
        <v>33087</v>
      </c>
      <c r="D30" s="1" t="s">
        <v>4697</v>
      </c>
      <c r="E30" s="1" t="s">
        <v>4696</v>
      </c>
      <c r="F30">
        <v>2000</v>
      </c>
      <c r="G30">
        <v>1291.7</v>
      </c>
      <c r="H30">
        <v>0</v>
      </c>
      <c r="I30">
        <v>164175</v>
      </c>
    </row>
    <row r="31" spans="1:9" x14ac:dyDescent="0.25">
      <c r="A31">
        <v>123507</v>
      </c>
      <c r="B31">
        <v>596785</v>
      </c>
      <c r="C31" s="3">
        <v>41732</v>
      </c>
      <c r="D31" s="1" t="s">
        <v>4695</v>
      </c>
      <c r="E31" s="1" t="s">
        <v>4698</v>
      </c>
      <c r="F31">
        <v>2000</v>
      </c>
      <c r="G31">
        <v>1104.5</v>
      </c>
      <c r="H31">
        <v>0</v>
      </c>
      <c r="I31">
        <v>106376</v>
      </c>
    </row>
    <row r="32" spans="1:9" x14ac:dyDescent="0.25">
      <c r="A32">
        <v>123509</v>
      </c>
      <c r="B32">
        <v>908616</v>
      </c>
      <c r="C32" s="3">
        <v>36574</v>
      </c>
      <c r="D32" s="1" t="s">
        <v>4699</v>
      </c>
      <c r="E32" s="1" t="s">
        <v>4693</v>
      </c>
      <c r="F32">
        <v>1000</v>
      </c>
      <c r="G32">
        <v>954.16</v>
      </c>
      <c r="H32">
        <v>0</v>
      </c>
      <c r="I32">
        <v>119823</v>
      </c>
    </row>
    <row r="33" spans="1:9" x14ac:dyDescent="0.25">
      <c r="A33">
        <v>123510</v>
      </c>
      <c r="B33">
        <v>666333</v>
      </c>
      <c r="C33" s="3">
        <v>39618</v>
      </c>
      <c r="D33" s="1" t="s">
        <v>4695</v>
      </c>
      <c r="E33" s="1" t="s">
        <v>4696</v>
      </c>
      <c r="F33">
        <v>2000</v>
      </c>
      <c r="G33">
        <v>1337.28</v>
      </c>
      <c r="H33">
        <v>8000000</v>
      </c>
      <c r="I33">
        <v>106075</v>
      </c>
    </row>
    <row r="34" spans="1:9" x14ac:dyDescent="0.25">
      <c r="A34">
        <v>123511</v>
      </c>
      <c r="B34">
        <v>336614</v>
      </c>
      <c r="C34" s="3">
        <v>37629</v>
      </c>
      <c r="D34" s="1" t="s">
        <v>4695</v>
      </c>
      <c r="E34" s="1" t="s">
        <v>4698</v>
      </c>
      <c r="F34">
        <v>1000</v>
      </c>
      <c r="G34">
        <v>1088.3399999999999</v>
      </c>
      <c r="H34">
        <v>0</v>
      </c>
      <c r="I34">
        <v>114440</v>
      </c>
    </row>
    <row r="35" spans="1:9" x14ac:dyDescent="0.25">
      <c r="A35">
        <v>123512</v>
      </c>
      <c r="B35">
        <v>584859</v>
      </c>
      <c r="C35" s="3">
        <v>33698</v>
      </c>
      <c r="D35" s="1" t="s">
        <v>4699</v>
      </c>
      <c r="E35" s="1" t="s">
        <v>4696</v>
      </c>
      <c r="F35">
        <v>1000</v>
      </c>
      <c r="G35">
        <v>1558.29</v>
      </c>
      <c r="H35">
        <v>0</v>
      </c>
      <c r="I35">
        <v>134026</v>
      </c>
    </row>
    <row r="36" spans="1:9" x14ac:dyDescent="0.25">
      <c r="A36">
        <v>123513</v>
      </c>
      <c r="B36">
        <v>990493</v>
      </c>
      <c r="C36" s="3">
        <v>33251</v>
      </c>
      <c r="D36" s="1" t="s">
        <v>4700</v>
      </c>
      <c r="E36" s="1" t="s">
        <v>4698</v>
      </c>
      <c r="F36">
        <v>500</v>
      </c>
      <c r="G36">
        <v>1415.68</v>
      </c>
      <c r="H36">
        <v>0</v>
      </c>
      <c r="I36">
        <v>118038</v>
      </c>
    </row>
    <row r="37" spans="1:9" x14ac:dyDescent="0.25">
      <c r="A37">
        <v>123514</v>
      </c>
      <c r="B37">
        <v>129872</v>
      </c>
      <c r="C37" s="3">
        <v>40398</v>
      </c>
      <c r="D37" s="1" t="s">
        <v>4699</v>
      </c>
      <c r="E37" s="1" t="s">
        <v>4696</v>
      </c>
      <c r="F37">
        <v>1000</v>
      </c>
      <c r="G37">
        <v>1334.15</v>
      </c>
      <c r="H37">
        <v>6000000</v>
      </c>
      <c r="I37">
        <v>147606</v>
      </c>
    </row>
    <row r="38" spans="1:9" x14ac:dyDescent="0.25">
      <c r="A38">
        <v>123515</v>
      </c>
      <c r="B38">
        <v>200152</v>
      </c>
      <c r="C38" s="3">
        <v>37867</v>
      </c>
      <c r="D38" s="1" t="s">
        <v>4695</v>
      </c>
      <c r="E38" s="1" t="s">
        <v>4696</v>
      </c>
      <c r="F38">
        <v>1000</v>
      </c>
      <c r="G38">
        <v>988.45</v>
      </c>
      <c r="H38">
        <v>0</v>
      </c>
      <c r="I38">
        <v>127208</v>
      </c>
    </row>
    <row r="39" spans="1:9" x14ac:dyDescent="0.25">
      <c r="A39">
        <v>123516</v>
      </c>
      <c r="B39">
        <v>933293</v>
      </c>
      <c r="C39" s="3">
        <v>34030</v>
      </c>
      <c r="D39" s="1" t="s">
        <v>4694</v>
      </c>
      <c r="E39" s="1" t="s">
        <v>4698</v>
      </c>
      <c r="F39">
        <v>2000</v>
      </c>
      <c r="G39">
        <v>1222.48</v>
      </c>
      <c r="H39">
        <v>0</v>
      </c>
      <c r="I39">
        <v>139451</v>
      </c>
    </row>
    <row r="40" spans="1:9" x14ac:dyDescent="0.25">
      <c r="A40">
        <v>123517</v>
      </c>
      <c r="B40">
        <v>485664</v>
      </c>
      <c r="C40" s="3">
        <v>37585</v>
      </c>
      <c r="D40" s="1" t="s">
        <v>4700</v>
      </c>
      <c r="E40" s="1" t="s">
        <v>4698</v>
      </c>
      <c r="F40">
        <v>2000</v>
      </c>
      <c r="G40">
        <v>1155.55</v>
      </c>
      <c r="H40">
        <v>0</v>
      </c>
      <c r="I40">
        <v>149734</v>
      </c>
    </row>
    <row r="41" spans="1:9" x14ac:dyDescent="0.25">
      <c r="A41">
        <v>123518</v>
      </c>
      <c r="B41">
        <v>982871</v>
      </c>
      <c r="C41" s="3">
        <v>35638</v>
      </c>
      <c r="D41" s="1" t="s">
        <v>4694</v>
      </c>
      <c r="E41" s="1" t="s">
        <v>4693</v>
      </c>
      <c r="F41">
        <v>500</v>
      </c>
      <c r="G41">
        <v>1262.08</v>
      </c>
      <c r="H41">
        <v>0</v>
      </c>
      <c r="I41">
        <v>119662</v>
      </c>
    </row>
    <row r="42" spans="1:9" x14ac:dyDescent="0.25">
      <c r="A42">
        <v>123519</v>
      </c>
      <c r="B42">
        <v>206213</v>
      </c>
      <c r="C42" s="3">
        <v>34916</v>
      </c>
      <c r="D42" s="1" t="s">
        <v>4695</v>
      </c>
      <c r="E42" s="1" t="s">
        <v>4696</v>
      </c>
      <c r="F42">
        <v>500</v>
      </c>
      <c r="G42">
        <v>1451.62</v>
      </c>
      <c r="H42">
        <v>0</v>
      </c>
      <c r="I42">
        <v>140088</v>
      </c>
    </row>
    <row r="43" spans="1:9" x14ac:dyDescent="0.25">
      <c r="A43">
        <v>123520</v>
      </c>
      <c r="B43">
        <v>616337</v>
      </c>
      <c r="C43" s="3">
        <v>41151</v>
      </c>
      <c r="D43" s="1" t="s">
        <v>4700</v>
      </c>
      <c r="E43" s="1" t="s">
        <v>4693</v>
      </c>
      <c r="F43">
        <v>500</v>
      </c>
      <c r="G43">
        <v>1737.66</v>
      </c>
      <c r="H43">
        <v>0</v>
      </c>
      <c r="I43">
        <v>155558</v>
      </c>
    </row>
    <row r="44" spans="1:9" x14ac:dyDescent="0.25">
      <c r="A44">
        <v>123521</v>
      </c>
      <c r="B44">
        <v>448961</v>
      </c>
      <c r="C44" s="3">
        <v>38837</v>
      </c>
      <c r="D44" s="1" t="s">
        <v>4700</v>
      </c>
      <c r="E44" s="1" t="s">
        <v>4698</v>
      </c>
      <c r="F44">
        <v>500</v>
      </c>
      <c r="G44">
        <v>1475.93</v>
      </c>
      <c r="H44">
        <v>0</v>
      </c>
      <c r="I44">
        <v>159695</v>
      </c>
    </row>
    <row r="45" spans="1:9" x14ac:dyDescent="0.25">
      <c r="A45">
        <v>123522</v>
      </c>
      <c r="B45">
        <v>790442</v>
      </c>
      <c r="C45" s="3">
        <v>37724</v>
      </c>
      <c r="D45" s="1" t="s">
        <v>4697</v>
      </c>
      <c r="E45" s="1" t="s">
        <v>4693</v>
      </c>
      <c r="F45">
        <v>500</v>
      </c>
      <c r="G45">
        <v>538.16999999999996</v>
      </c>
      <c r="H45">
        <v>0</v>
      </c>
      <c r="I45">
        <v>109806</v>
      </c>
    </row>
    <row r="46" spans="1:9" x14ac:dyDescent="0.25">
      <c r="A46">
        <v>123523</v>
      </c>
      <c r="B46">
        <v>108844</v>
      </c>
      <c r="C46" s="3">
        <v>39214</v>
      </c>
      <c r="D46" s="1" t="s">
        <v>4700</v>
      </c>
      <c r="E46" s="1" t="s">
        <v>4696</v>
      </c>
      <c r="F46">
        <v>2000</v>
      </c>
      <c r="G46">
        <v>1081.08</v>
      </c>
      <c r="H46">
        <v>0</v>
      </c>
      <c r="I46">
        <v>149587</v>
      </c>
    </row>
    <row r="47" spans="1:9" x14ac:dyDescent="0.25">
      <c r="A47">
        <v>123524</v>
      </c>
      <c r="B47">
        <v>430029</v>
      </c>
      <c r="C47" s="3">
        <v>38950</v>
      </c>
      <c r="D47" s="1" t="s">
        <v>4692</v>
      </c>
      <c r="E47" s="1" t="s">
        <v>4693</v>
      </c>
      <c r="F47">
        <v>1000</v>
      </c>
      <c r="G47">
        <v>1454.43</v>
      </c>
      <c r="H47">
        <v>0</v>
      </c>
      <c r="I47">
        <v>109484</v>
      </c>
    </row>
    <row r="48" spans="1:9" x14ac:dyDescent="0.25">
      <c r="A48">
        <v>123525</v>
      </c>
      <c r="B48">
        <v>529112</v>
      </c>
      <c r="C48" s="3">
        <v>33086</v>
      </c>
      <c r="D48" s="1" t="s">
        <v>4695</v>
      </c>
      <c r="E48" s="1" t="s">
        <v>4696</v>
      </c>
      <c r="F48">
        <v>500</v>
      </c>
      <c r="G48">
        <v>1240.47</v>
      </c>
      <c r="H48">
        <v>0</v>
      </c>
      <c r="I48">
        <v>161018</v>
      </c>
    </row>
    <row r="49" spans="1:9" x14ac:dyDescent="0.25">
      <c r="A49">
        <v>123526</v>
      </c>
      <c r="B49">
        <v>939631</v>
      </c>
      <c r="C49" s="3">
        <v>32950</v>
      </c>
      <c r="D49" s="1" t="s">
        <v>4700</v>
      </c>
      <c r="E49" s="1" t="s">
        <v>4698</v>
      </c>
      <c r="F49">
        <v>2000</v>
      </c>
      <c r="G49">
        <v>1273.7</v>
      </c>
      <c r="H49">
        <v>4000000</v>
      </c>
      <c r="I49">
        <v>157833</v>
      </c>
    </row>
    <row r="50" spans="1:9" x14ac:dyDescent="0.25">
      <c r="A50">
        <v>123527</v>
      </c>
      <c r="B50">
        <v>866931</v>
      </c>
      <c r="C50" s="3">
        <v>39630</v>
      </c>
      <c r="D50" s="1" t="s">
        <v>4695</v>
      </c>
      <c r="E50" s="1" t="s">
        <v>4698</v>
      </c>
      <c r="F50">
        <v>1000</v>
      </c>
      <c r="G50">
        <v>1123.8699999999999</v>
      </c>
      <c r="H50">
        <v>8000000</v>
      </c>
      <c r="I50">
        <v>149223</v>
      </c>
    </row>
    <row r="51" spans="1:9" x14ac:dyDescent="0.25">
      <c r="A51">
        <v>123528</v>
      </c>
      <c r="B51">
        <v>582011</v>
      </c>
      <c r="C51" s="3">
        <v>35706</v>
      </c>
      <c r="D51" s="1" t="s">
        <v>4694</v>
      </c>
      <c r="E51" s="1" t="s">
        <v>4696</v>
      </c>
      <c r="F51">
        <v>1000</v>
      </c>
      <c r="G51">
        <v>1245.8900000000001</v>
      </c>
      <c r="H51">
        <v>0</v>
      </c>
      <c r="I51">
        <v>158568</v>
      </c>
    </row>
    <row r="52" spans="1:9" x14ac:dyDescent="0.25">
      <c r="A52">
        <v>123529</v>
      </c>
      <c r="B52">
        <v>691189</v>
      </c>
      <c r="C52" s="3">
        <v>38261</v>
      </c>
      <c r="D52" s="1" t="s">
        <v>4697</v>
      </c>
      <c r="E52" s="1" t="s">
        <v>4693</v>
      </c>
      <c r="F52">
        <v>2000</v>
      </c>
      <c r="G52">
        <v>1326.62</v>
      </c>
      <c r="H52">
        <v>7000000</v>
      </c>
      <c r="I52">
        <v>129903</v>
      </c>
    </row>
    <row r="53" spans="1:9" x14ac:dyDescent="0.25">
      <c r="A53">
        <v>123530</v>
      </c>
      <c r="B53">
        <v>537546</v>
      </c>
      <c r="C53" s="3">
        <v>34566</v>
      </c>
      <c r="D53" s="1" t="s">
        <v>4694</v>
      </c>
      <c r="E53" s="1" t="s">
        <v>4696</v>
      </c>
      <c r="F53">
        <v>2000</v>
      </c>
      <c r="G53">
        <v>1073.83</v>
      </c>
      <c r="H53">
        <v>0</v>
      </c>
      <c r="I53">
        <v>156867</v>
      </c>
    </row>
    <row r="54" spans="1:9" x14ac:dyDescent="0.25">
      <c r="A54">
        <v>123531</v>
      </c>
      <c r="B54">
        <v>394975</v>
      </c>
      <c r="C54" s="3">
        <v>37293</v>
      </c>
      <c r="D54" s="1" t="s">
        <v>4695</v>
      </c>
      <c r="E54" s="1" t="s">
        <v>4696</v>
      </c>
      <c r="F54">
        <v>1000</v>
      </c>
      <c r="G54">
        <v>1530.52</v>
      </c>
      <c r="H54">
        <v>0</v>
      </c>
      <c r="I54">
        <v>119004</v>
      </c>
    </row>
    <row r="55" spans="1:9" x14ac:dyDescent="0.25">
      <c r="A55">
        <v>123532</v>
      </c>
      <c r="B55">
        <v>729634</v>
      </c>
      <c r="C55" s="3">
        <v>34452</v>
      </c>
      <c r="D55" s="1" t="s">
        <v>4700</v>
      </c>
      <c r="E55" s="1" t="s">
        <v>4696</v>
      </c>
      <c r="F55">
        <v>500</v>
      </c>
      <c r="G55">
        <v>1201.4100000000001</v>
      </c>
      <c r="H55">
        <v>0</v>
      </c>
      <c r="I55">
        <v>129476</v>
      </c>
    </row>
    <row r="56" spans="1:9" x14ac:dyDescent="0.25">
      <c r="A56">
        <v>123533</v>
      </c>
      <c r="B56">
        <v>282195</v>
      </c>
      <c r="C56" s="3">
        <v>41868</v>
      </c>
      <c r="D56" s="1" t="s">
        <v>4699</v>
      </c>
      <c r="E56" s="1" t="s">
        <v>4693</v>
      </c>
      <c r="F56">
        <v>1000</v>
      </c>
      <c r="G56">
        <v>1393.57</v>
      </c>
      <c r="H56">
        <v>0</v>
      </c>
      <c r="I56">
        <v>146780</v>
      </c>
    </row>
    <row r="57" spans="1:9" x14ac:dyDescent="0.25">
      <c r="A57">
        <v>123534</v>
      </c>
      <c r="B57">
        <v>420810</v>
      </c>
      <c r="C57" s="3">
        <v>39394</v>
      </c>
      <c r="D57" s="1" t="s">
        <v>4694</v>
      </c>
      <c r="E57" s="1" t="s">
        <v>4696</v>
      </c>
      <c r="F57">
        <v>1000</v>
      </c>
      <c r="G57">
        <v>1276.57</v>
      </c>
      <c r="H57">
        <v>0</v>
      </c>
      <c r="I57">
        <v>128867</v>
      </c>
    </row>
    <row r="58" spans="1:9" x14ac:dyDescent="0.25">
      <c r="A58">
        <v>123535</v>
      </c>
      <c r="B58">
        <v>524836</v>
      </c>
      <c r="C58" s="3">
        <v>39772</v>
      </c>
      <c r="D58" s="1" t="s">
        <v>4700</v>
      </c>
      <c r="E58" s="1" t="s">
        <v>4693</v>
      </c>
      <c r="F58">
        <v>500</v>
      </c>
      <c r="G58">
        <v>1082.49</v>
      </c>
      <c r="H58">
        <v>0</v>
      </c>
      <c r="I58">
        <v>115259</v>
      </c>
    </row>
    <row r="59" spans="1:9" x14ac:dyDescent="0.25">
      <c r="A59">
        <v>123536</v>
      </c>
      <c r="B59">
        <v>307195</v>
      </c>
      <c r="C59" s="3">
        <v>34990</v>
      </c>
      <c r="D59" s="1" t="s">
        <v>4695</v>
      </c>
      <c r="E59" s="1" t="s">
        <v>4698</v>
      </c>
      <c r="F59">
        <v>1000</v>
      </c>
      <c r="G59">
        <v>1414.74</v>
      </c>
      <c r="H59">
        <v>0</v>
      </c>
      <c r="I59">
        <v>110457</v>
      </c>
    </row>
    <row r="60" spans="1:9" x14ac:dyDescent="0.25">
      <c r="A60">
        <v>123537</v>
      </c>
      <c r="B60">
        <v>623648</v>
      </c>
      <c r="C60" s="3">
        <v>34108</v>
      </c>
      <c r="D60" s="1" t="s">
        <v>4699</v>
      </c>
      <c r="E60" s="1" t="s">
        <v>4693</v>
      </c>
      <c r="F60">
        <v>2000</v>
      </c>
      <c r="G60">
        <v>1470.06</v>
      </c>
      <c r="H60">
        <v>0</v>
      </c>
      <c r="I60">
        <v>136476</v>
      </c>
    </row>
    <row r="61" spans="1:9" x14ac:dyDescent="0.25">
      <c r="A61">
        <v>123538</v>
      </c>
      <c r="B61">
        <v>485372</v>
      </c>
      <c r="C61" s="3">
        <v>38409</v>
      </c>
      <c r="D61" s="1" t="s">
        <v>4694</v>
      </c>
      <c r="E61" s="1" t="s">
        <v>4693</v>
      </c>
      <c r="F61">
        <v>2000</v>
      </c>
      <c r="G61">
        <v>870.63</v>
      </c>
      <c r="H61">
        <v>0</v>
      </c>
      <c r="I61">
        <v>103730</v>
      </c>
    </row>
    <row r="62" spans="1:9" x14ac:dyDescent="0.25">
      <c r="A62">
        <v>123539</v>
      </c>
      <c r="B62">
        <v>598554</v>
      </c>
      <c r="C62" s="3">
        <v>32918</v>
      </c>
      <c r="D62" s="1" t="s">
        <v>4700</v>
      </c>
      <c r="E62" s="1" t="s">
        <v>4696</v>
      </c>
      <c r="F62">
        <v>500</v>
      </c>
      <c r="G62">
        <v>795.23</v>
      </c>
      <c r="H62">
        <v>0</v>
      </c>
      <c r="I62">
        <v>152030</v>
      </c>
    </row>
    <row r="63" spans="1:9" x14ac:dyDescent="0.25">
      <c r="A63">
        <v>123540</v>
      </c>
      <c r="B63">
        <v>303987</v>
      </c>
      <c r="C63" s="3">
        <v>34242</v>
      </c>
      <c r="D63" s="1" t="s">
        <v>4700</v>
      </c>
      <c r="E63" s="1" t="s">
        <v>4698</v>
      </c>
      <c r="F63">
        <v>1000</v>
      </c>
      <c r="G63">
        <v>1168.2</v>
      </c>
      <c r="H63">
        <v>0</v>
      </c>
      <c r="I63">
        <v>134614</v>
      </c>
    </row>
    <row r="64" spans="1:9" x14ac:dyDescent="0.25">
      <c r="A64">
        <v>123541</v>
      </c>
      <c r="B64">
        <v>343161</v>
      </c>
      <c r="C64" s="3">
        <v>41918</v>
      </c>
      <c r="D64" s="1" t="s">
        <v>4695</v>
      </c>
      <c r="E64" s="1" t="s">
        <v>4698</v>
      </c>
      <c r="F64">
        <v>1000</v>
      </c>
      <c r="G64">
        <v>993.51</v>
      </c>
      <c r="H64">
        <v>0</v>
      </c>
      <c r="I64">
        <v>107272</v>
      </c>
    </row>
    <row r="65" spans="1:9" x14ac:dyDescent="0.25">
      <c r="A65">
        <v>123542</v>
      </c>
      <c r="B65">
        <v>519312</v>
      </c>
      <c r="C65" s="3">
        <v>39749</v>
      </c>
      <c r="D65" s="1" t="s">
        <v>4700</v>
      </c>
      <c r="E65" s="1" t="s">
        <v>4698</v>
      </c>
      <c r="F65">
        <v>500</v>
      </c>
      <c r="G65">
        <v>1848.81</v>
      </c>
      <c r="H65">
        <v>0</v>
      </c>
      <c r="I65">
        <v>125969</v>
      </c>
    </row>
    <row r="66" spans="1:9" x14ac:dyDescent="0.25">
      <c r="A66">
        <v>123543</v>
      </c>
      <c r="B66">
        <v>132902</v>
      </c>
      <c r="C66" s="3">
        <v>39196</v>
      </c>
      <c r="D66" s="1" t="s">
        <v>4700</v>
      </c>
      <c r="E66" s="1" t="s">
        <v>4693</v>
      </c>
      <c r="F66">
        <v>2000</v>
      </c>
      <c r="G66">
        <v>1641.73</v>
      </c>
      <c r="H66">
        <v>5000000</v>
      </c>
      <c r="I66">
        <v>164147</v>
      </c>
    </row>
    <row r="67" spans="1:9" x14ac:dyDescent="0.25">
      <c r="A67">
        <v>123544</v>
      </c>
      <c r="B67">
        <v>332867</v>
      </c>
      <c r="C67" s="3">
        <v>34316</v>
      </c>
      <c r="D67" s="1" t="s">
        <v>4695</v>
      </c>
      <c r="E67" s="1" t="s">
        <v>4696</v>
      </c>
      <c r="F67">
        <v>500</v>
      </c>
      <c r="G67">
        <v>1362.87</v>
      </c>
      <c r="H67">
        <v>0</v>
      </c>
      <c r="I67">
        <v>145583</v>
      </c>
    </row>
    <row r="68" spans="1:9" x14ac:dyDescent="0.25">
      <c r="A68">
        <v>123545</v>
      </c>
      <c r="B68">
        <v>356590</v>
      </c>
      <c r="C68" s="3">
        <v>40772</v>
      </c>
      <c r="D68" s="1" t="s">
        <v>4694</v>
      </c>
      <c r="E68" s="1" t="s">
        <v>4693</v>
      </c>
      <c r="F68">
        <v>500</v>
      </c>
      <c r="G68">
        <v>1239.22</v>
      </c>
      <c r="H68">
        <v>7000000</v>
      </c>
      <c r="I68">
        <v>110366</v>
      </c>
    </row>
    <row r="69" spans="1:9" x14ac:dyDescent="0.25">
      <c r="A69">
        <v>123546</v>
      </c>
      <c r="B69">
        <v>346002</v>
      </c>
      <c r="C69" s="3">
        <v>33105</v>
      </c>
      <c r="D69" s="1" t="s">
        <v>4697</v>
      </c>
      <c r="E69" s="1" t="s">
        <v>4693</v>
      </c>
      <c r="F69">
        <v>500</v>
      </c>
      <c r="G69">
        <v>835.02</v>
      </c>
      <c r="H69">
        <v>0</v>
      </c>
      <c r="I69">
        <v>106180</v>
      </c>
    </row>
    <row r="70" spans="1:9" x14ac:dyDescent="0.25">
      <c r="A70">
        <v>123547</v>
      </c>
      <c r="B70">
        <v>500533</v>
      </c>
      <c r="C70" s="3">
        <v>34640</v>
      </c>
      <c r="D70" s="1" t="s">
        <v>4700</v>
      </c>
      <c r="E70" s="1" t="s">
        <v>4696</v>
      </c>
      <c r="F70">
        <v>1000</v>
      </c>
      <c r="G70">
        <v>1061.33</v>
      </c>
      <c r="H70">
        <v>0</v>
      </c>
      <c r="I70">
        <v>155376</v>
      </c>
    </row>
    <row r="71" spans="1:9" x14ac:dyDescent="0.25">
      <c r="A71">
        <v>123548</v>
      </c>
      <c r="B71">
        <v>348209</v>
      </c>
      <c r="C71" s="3">
        <v>34387</v>
      </c>
      <c r="D71" s="1" t="s">
        <v>4697</v>
      </c>
      <c r="E71" s="1" t="s">
        <v>4698</v>
      </c>
      <c r="F71">
        <v>1000</v>
      </c>
      <c r="G71">
        <v>1279.08</v>
      </c>
      <c r="H71">
        <v>0</v>
      </c>
      <c r="I71">
        <v>110744</v>
      </c>
    </row>
    <row r="72" spans="1:9" x14ac:dyDescent="0.25">
      <c r="A72">
        <v>123549</v>
      </c>
      <c r="B72">
        <v>486676</v>
      </c>
      <c r="C72" s="3">
        <v>40770</v>
      </c>
      <c r="D72" s="1" t="s">
        <v>4699</v>
      </c>
      <c r="E72" s="1" t="s">
        <v>4696</v>
      </c>
      <c r="F72">
        <v>500</v>
      </c>
      <c r="G72">
        <v>1105.49</v>
      </c>
      <c r="H72">
        <v>0</v>
      </c>
      <c r="I72">
        <v>110072</v>
      </c>
    </row>
    <row r="73" spans="1:9" x14ac:dyDescent="0.25">
      <c r="A73">
        <v>123550</v>
      </c>
      <c r="B73">
        <v>260845</v>
      </c>
      <c r="C73" s="3">
        <v>36110</v>
      </c>
      <c r="D73" s="1" t="s">
        <v>4697</v>
      </c>
      <c r="E73" s="1" t="s">
        <v>4696</v>
      </c>
      <c r="F73">
        <v>2000</v>
      </c>
      <c r="G73">
        <v>1055.53</v>
      </c>
      <c r="H73">
        <v>0</v>
      </c>
      <c r="I73">
        <v>114489</v>
      </c>
    </row>
    <row r="74" spans="1:9" x14ac:dyDescent="0.25">
      <c r="A74">
        <v>123551</v>
      </c>
      <c r="B74">
        <v>657045</v>
      </c>
      <c r="C74" s="3">
        <v>34801</v>
      </c>
      <c r="D74" s="1" t="s">
        <v>4697</v>
      </c>
      <c r="E74" s="1" t="s">
        <v>4693</v>
      </c>
      <c r="F74">
        <v>1000</v>
      </c>
      <c r="G74">
        <v>895.83</v>
      </c>
      <c r="H74">
        <v>0</v>
      </c>
      <c r="I74">
        <v>158834</v>
      </c>
    </row>
    <row r="75" spans="1:9" x14ac:dyDescent="0.25">
      <c r="A75">
        <v>123552</v>
      </c>
      <c r="B75">
        <v>761189</v>
      </c>
      <c r="C75" s="3">
        <v>37618</v>
      </c>
      <c r="D75" s="1" t="s">
        <v>4699</v>
      </c>
      <c r="E75" s="1" t="s">
        <v>4696</v>
      </c>
      <c r="F75">
        <v>500</v>
      </c>
      <c r="G75">
        <v>1632.93</v>
      </c>
      <c r="H75">
        <v>0</v>
      </c>
      <c r="I75">
        <v>124919</v>
      </c>
    </row>
    <row r="76" spans="1:9" x14ac:dyDescent="0.25">
      <c r="A76">
        <v>123553</v>
      </c>
      <c r="B76">
        <v>175177</v>
      </c>
      <c r="C76" s="3">
        <v>38092</v>
      </c>
      <c r="D76" s="1" t="s">
        <v>4697</v>
      </c>
      <c r="E76" s="1" t="s">
        <v>4696</v>
      </c>
      <c r="F76">
        <v>1000</v>
      </c>
      <c r="G76">
        <v>1405.99</v>
      </c>
      <c r="H76">
        <v>0</v>
      </c>
      <c r="I76">
        <v>118948</v>
      </c>
    </row>
    <row r="77" spans="1:9" x14ac:dyDescent="0.25">
      <c r="A77">
        <v>123554</v>
      </c>
      <c r="B77">
        <v>116700</v>
      </c>
      <c r="C77" s="3">
        <v>36924</v>
      </c>
      <c r="D77" s="1" t="s">
        <v>4699</v>
      </c>
      <c r="E77" s="1" t="s">
        <v>4696</v>
      </c>
      <c r="F77">
        <v>1000</v>
      </c>
      <c r="G77">
        <v>1425.54</v>
      </c>
      <c r="H77">
        <v>0</v>
      </c>
      <c r="I77">
        <v>104269</v>
      </c>
    </row>
    <row r="78" spans="1:9" x14ac:dyDescent="0.25">
      <c r="A78">
        <v>123556</v>
      </c>
      <c r="B78">
        <v>166264</v>
      </c>
      <c r="C78" s="3">
        <v>40513</v>
      </c>
      <c r="D78" s="1" t="s">
        <v>4697</v>
      </c>
      <c r="E78" s="1" t="s">
        <v>4698</v>
      </c>
      <c r="F78">
        <v>1000</v>
      </c>
      <c r="G78">
        <v>1038.0899999999999</v>
      </c>
      <c r="H78">
        <v>0</v>
      </c>
      <c r="I78">
        <v>114104</v>
      </c>
    </row>
    <row r="79" spans="1:9" x14ac:dyDescent="0.25">
      <c r="A79">
        <v>123557</v>
      </c>
      <c r="B79">
        <v>527945</v>
      </c>
      <c r="C79" s="3">
        <v>33708</v>
      </c>
      <c r="D79" s="1" t="s">
        <v>4695</v>
      </c>
      <c r="E79" s="1" t="s">
        <v>4693</v>
      </c>
      <c r="F79">
        <v>500</v>
      </c>
      <c r="G79">
        <v>1307.1099999999999</v>
      </c>
      <c r="H79">
        <v>0</v>
      </c>
      <c r="I79">
        <v>162733</v>
      </c>
    </row>
    <row r="80" spans="1:9" x14ac:dyDescent="0.25">
      <c r="A80">
        <v>123558</v>
      </c>
      <c r="B80">
        <v>627540</v>
      </c>
      <c r="C80" s="3">
        <v>40319</v>
      </c>
      <c r="D80" s="1" t="s">
        <v>4697</v>
      </c>
      <c r="E80" s="1" t="s">
        <v>4698</v>
      </c>
      <c r="F80">
        <v>1000</v>
      </c>
      <c r="G80">
        <v>1489.24</v>
      </c>
      <c r="H80">
        <v>6000000</v>
      </c>
      <c r="I80">
        <v>119697</v>
      </c>
    </row>
    <row r="81" spans="1:9" x14ac:dyDescent="0.25">
      <c r="A81">
        <v>123559</v>
      </c>
      <c r="B81">
        <v>279422</v>
      </c>
      <c r="C81" s="3">
        <v>41574</v>
      </c>
      <c r="D81" s="1" t="s">
        <v>4694</v>
      </c>
      <c r="E81" s="1" t="s">
        <v>4698</v>
      </c>
      <c r="F81">
        <v>500</v>
      </c>
      <c r="G81">
        <v>976.67</v>
      </c>
      <c r="H81">
        <v>0</v>
      </c>
      <c r="I81">
        <v>154508</v>
      </c>
    </row>
    <row r="82" spans="1:9" x14ac:dyDescent="0.25">
      <c r="A82">
        <v>123560</v>
      </c>
      <c r="B82">
        <v>484200</v>
      </c>
      <c r="C82" s="3">
        <v>34678</v>
      </c>
      <c r="D82" s="1" t="s">
        <v>4697</v>
      </c>
      <c r="E82" s="1" t="s">
        <v>4693</v>
      </c>
      <c r="F82">
        <v>2000</v>
      </c>
      <c r="G82">
        <v>1340.43</v>
      </c>
      <c r="H82">
        <v>0</v>
      </c>
      <c r="I82">
        <v>113817</v>
      </c>
    </row>
    <row r="83" spans="1:9" x14ac:dyDescent="0.25">
      <c r="A83">
        <v>123561</v>
      </c>
      <c r="B83">
        <v>645258</v>
      </c>
      <c r="C83" s="3">
        <v>35527</v>
      </c>
      <c r="D83" s="1" t="s">
        <v>4694</v>
      </c>
      <c r="E83" s="1" t="s">
        <v>4698</v>
      </c>
      <c r="F83">
        <v>2000</v>
      </c>
      <c r="G83">
        <v>1267.81</v>
      </c>
      <c r="H83">
        <v>5000000</v>
      </c>
      <c r="I83">
        <v>139892</v>
      </c>
    </row>
    <row r="84" spans="1:9" x14ac:dyDescent="0.25">
      <c r="A84">
        <v>123562</v>
      </c>
      <c r="B84">
        <v>694662</v>
      </c>
      <c r="C84" s="3">
        <v>40589</v>
      </c>
      <c r="D84" s="1" t="s">
        <v>4694</v>
      </c>
      <c r="E84" s="1" t="s">
        <v>4693</v>
      </c>
      <c r="F84">
        <v>1000</v>
      </c>
      <c r="G84">
        <v>1234.2</v>
      </c>
      <c r="H84">
        <v>6000000</v>
      </c>
      <c r="I84">
        <v>118962</v>
      </c>
    </row>
    <row r="85" spans="1:9" x14ac:dyDescent="0.25">
      <c r="A85">
        <v>123563</v>
      </c>
      <c r="B85">
        <v>960680</v>
      </c>
      <c r="C85" s="3">
        <v>34567</v>
      </c>
      <c r="D85" s="1" t="s">
        <v>4701</v>
      </c>
      <c r="E85" s="1" t="s">
        <v>4693</v>
      </c>
      <c r="F85">
        <v>2000</v>
      </c>
      <c r="G85">
        <v>1318.06</v>
      </c>
      <c r="H85">
        <v>0</v>
      </c>
      <c r="I85">
        <v>100853</v>
      </c>
    </row>
    <row r="86" spans="1:9" x14ac:dyDescent="0.25">
      <c r="A86">
        <v>123565</v>
      </c>
      <c r="B86">
        <v>498140</v>
      </c>
      <c r="C86" s="3">
        <v>35565</v>
      </c>
      <c r="D86" s="1" t="s">
        <v>4700</v>
      </c>
      <c r="E86" s="1" t="s">
        <v>4698</v>
      </c>
      <c r="F86">
        <v>2000</v>
      </c>
      <c r="G86">
        <v>769.95</v>
      </c>
      <c r="H86">
        <v>0</v>
      </c>
      <c r="I86">
        <v>152366</v>
      </c>
    </row>
    <row r="87" spans="1:9" x14ac:dyDescent="0.25">
      <c r="A87">
        <v>123566</v>
      </c>
      <c r="B87">
        <v>498875</v>
      </c>
      <c r="C87" s="3">
        <v>35364</v>
      </c>
      <c r="D87" s="1" t="s">
        <v>4700</v>
      </c>
      <c r="E87" s="1" t="s">
        <v>4696</v>
      </c>
      <c r="F87">
        <v>2000</v>
      </c>
      <c r="G87">
        <v>1514.72</v>
      </c>
      <c r="H87">
        <v>0</v>
      </c>
      <c r="I87">
        <v>101511</v>
      </c>
    </row>
    <row r="88" spans="1:9" x14ac:dyDescent="0.25">
      <c r="A88">
        <v>123567</v>
      </c>
      <c r="B88">
        <v>798177</v>
      </c>
      <c r="C88" s="3">
        <v>38810</v>
      </c>
      <c r="D88" s="1" t="s">
        <v>4697</v>
      </c>
      <c r="E88" s="1" t="s">
        <v>4698</v>
      </c>
      <c r="F88">
        <v>1000</v>
      </c>
      <c r="G88">
        <v>873.64</v>
      </c>
      <c r="H88">
        <v>4000000</v>
      </c>
      <c r="I88">
        <v>137225</v>
      </c>
    </row>
    <row r="89" spans="1:9" x14ac:dyDescent="0.25">
      <c r="A89">
        <v>123568</v>
      </c>
      <c r="B89">
        <v>614763</v>
      </c>
      <c r="C89" s="3">
        <v>33270</v>
      </c>
      <c r="D89" s="1" t="s">
        <v>4695</v>
      </c>
      <c r="E89" s="1" t="s">
        <v>4698</v>
      </c>
      <c r="F89">
        <v>500</v>
      </c>
      <c r="G89">
        <v>1612.43</v>
      </c>
      <c r="H89">
        <v>0</v>
      </c>
      <c r="I89">
        <v>166191</v>
      </c>
    </row>
    <row r="90" spans="1:9" x14ac:dyDescent="0.25">
      <c r="A90">
        <v>123569</v>
      </c>
      <c r="B90">
        <v>679370</v>
      </c>
      <c r="C90" s="3">
        <v>36387</v>
      </c>
      <c r="D90" s="1" t="s">
        <v>4699</v>
      </c>
      <c r="E90" s="1" t="s">
        <v>4698</v>
      </c>
      <c r="F90">
        <v>2000</v>
      </c>
      <c r="G90">
        <v>1318.24</v>
      </c>
      <c r="H90">
        <v>9000000</v>
      </c>
      <c r="I90">
        <v>158274</v>
      </c>
    </row>
    <row r="91" spans="1:9" x14ac:dyDescent="0.25">
      <c r="A91">
        <v>123570</v>
      </c>
      <c r="B91">
        <v>958857</v>
      </c>
      <c r="C91" s="3">
        <v>33618</v>
      </c>
      <c r="D91" s="1" t="s">
        <v>4700</v>
      </c>
      <c r="E91" s="1" t="s">
        <v>4696</v>
      </c>
      <c r="F91">
        <v>1000</v>
      </c>
      <c r="G91">
        <v>1226.83</v>
      </c>
      <c r="H91">
        <v>0</v>
      </c>
      <c r="I91">
        <v>105018</v>
      </c>
    </row>
    <row r="92" spans="1:9" x14ac:dyDescent="0.25">
      <c r="A92">
        <v>123571</v>
      </c>
      <c r="B92">
        <v>686816</v>
      </c>
      <c r="C92" s="3">
        <v>36353</v>
      </c>
      <c r="D92" s="1" t="s">
        <v>4695</v>
      </c>
      <c r="E92" s="1" t="s">
        <v>4693</v>
      </c>
      <c r="F92">
        <v>2000</v>
      </c>
      <c r="G92">
        <v>1326.44</v>
      </c>
      <c r="H92">
        <v>5000000</v>
      </c>
      <c r="I92">
        <v>123260</v>
      </c>
    </row>
    <row r="93" spans="1:9" x14ac:dyDescent="0.25">
      <c r="A93">
        <v>123572</v>
      </c>
      <c r="B93">
        <v>127754</v>
      </c>
      <c r="C93" s="3">
        <v>34126</v>
      </c>
      <c r="D93" s="1" t="s">
        <v>4697</v>
      </c>
      <c r="E93" s="1" t="s">
        <v>4693</v>
      </c>
      <c r="F93">
        <v>2000</v>
      </c>
      <c r="G93">
        <v>1136.83</v>
      </c>
      <c r="H93">
        <v>4000000</v>
      </c>
      <c r="I93">
        <v>157000</v>
      </c>
    </row>
    <row r="94" spans="1:9" x14ac:dyDescent="0.25">
      <c r="A94">
        <v>123573</v>
      </c>
      <c r="B94">
        <v>918629</v>
      </c>
      <c r="C94" s="3">
        <v>36595</v>
      </c>
      <c r="D94" s="1" t="s">
        <v>4695</v>
      </c>
      <c r="E94" s="1" t="s">
        <v>4693</v>
      </c>
      <c r="F94">
        <v>2000</v>
      </c>
      <c r="G94">
        <v>1322.78</v>
      </c>
      <c r="H94">
        <v>0</v>
      </c>
      <c r="I94">
        <v>102281</v>
      </c>
    </row>
    <row r="95" spans="1:9" x14ac:dyDescent="0.25">
      <c r="A95">
        <v>123574</v>
      </c>
      <c r="B95">
        <v>731450</v>
      </c>
      <c r="C95" s="3">
        <v>40541</v>
      </c>
      <c r="D95" s="1" t="s">
        <v>4694</v>
      </c>
      <c r="E95" s="1" t="s">
        <v>4696</v>
      </c>
      <c r="F95">
        <v>1000</v>
      </c>
      <c r="G95">
        <v>1483.25</v>
      </c>
      <c r="H95">
        <v>0</v>
      </c>
      <c r="I95">
        <v>131457</v>
      </c>
    </row>
    <row r="96" spans="1:9" x14ac:dyDescent="0.25">
      <c r="A96">
        <v>123575</v>
      </c>
      <c r="B96">
        <v>307447</v>
      </c>
      <c r="C96" s="3">
        <v>32949</v>
      </c>
      <c r="D96" s="1" t="s">
        <v>4700</v>
      </c>
      <c r="E96" s="1" t="s">
        <v>4696</v>
      </c>
      <c r="F96">
        <v>500</v>
      </c>
      <c r="G96">
        <v>1515.3</v>
      </c>
      <c r="H96">
        <v>0</v>
      </c>
      <c r="I96">
        <v>140004</v>
      </c>
    </row>
    <row r="97" spans="1:9" x14ac:dyDescent="0.25">
      <c r="A97">
        <v>123576</v>
      </c>
      <c r="B97">
        <v>992145</v>
      </c>
      <c r="C97" s="3">
        <v>40911</v>
      </c>
      <c r="D97" s="1" t="s">
        <v>4695</v>
      </c>
      <c r="E97" s="1" t="s">
        <v>4696</v>
      </c>
      <c r="F97">
        <v>2000</v>
      </c>
      <c r="G97">
        <v>1075.18</v>
      </c>
      <c r="H97">
        <v>5000000</v>
      </c>
      <c r="I97">
        <v>107720</v>
      </c>
    </row>
    <row r="98" spans="1:9" x14ac:dyDescent="0.25">
      <c r="A98">
        <v>123577</v>
      </c>
      <c r="B98">
        <v>900628</v>
      </c>
      <c r="C98" s="3">
        <v>38839</v>
      </c>
      <c r="D98" s="1" t="s">
        <v>4700</v>
      </c>
      <c r="E98" s="1" t="s">
        <v>4698</v>
      </c>
      <c r="F98">
        <v>1000</v>
      </c>
      <c r="G98">
        <v>1690.27</v>
      </c>
      <c r="H98">
        <v>0</v>
      </c>
      <c r="I98">
        <v>124303</v>
      </c>
    </row>
    <row r="99" spans="1:9" x14ac:dyDescent="0.25">
      <c r="A99">
        <v>123578</v>
      </c>
      <c r="B99">
        <v>235220</v>
      </c>
      <c r="C99" s="3">
        <v>41650</v>
      </c>
      <c r="D99" s="1" t="s">
        <v>4701</v>
      </c>
      <c r="E99" s="1" t="s">
        <v>4693</v>
      </c>
      <c r="F99">
        <v>2000</v>
      </c>
      <c r="G99">
        <v>1352.83</v>
      </c>
      <c r="H99">
        <v>0</v>
      </c>
      <c r="I99">
        <v>105074</v>
      </c>
    </row>
    <row r="100" spans="1:9" x14ac:dyDescent="0.25">
      <c r="A100">
        <v>123579</v>
      </c>
      <c r="B100">
        <v>740019</v>
      </c>
      <c r="C100" s="3">
        <v>39981</v>
      </c>
      <c r="D100" s="1" t="s">
        <v>4700</v>
      </c>
      <c r="E100" s="1" t="s">
        <v>4693</v>
      </c>
      <c r="F100">
        <v>1000</v>
      </c>
      <c r="G100">
        <v>1148.73</v>
      </c>
      <c r="H100">
        <v>0</v>
      </c>
      <c r="I100">
        <v>133690</v>
      </c>
    </row>
    <row r="101" spans="1:9" x14ac:dyDescent="0.25">
      <c r="A101">
        <v>123580</v>
      </c>
      <c r="B101">
        <v>246882</v>
      </c>
      <c r="C101" s="3">
        <v>36423</v>
      </c>
      <c r="D101" s="1" t="s">
        <v>4692</v>
      </c>
      <c r="E101" s="1" t="s">
        <v>4696</v>
      </c>
      <c r="F101">
        <v>1000</v>
      </c>
      <c r="G101">
        <v>969.5</v>
      </c>
      <c r="H101">
        <v>0</v>
      </c>
      <c r="I101">
        <v>116701</v>
      </c>
    </row>
    <row r="102" spans="1:9" x14ac:dyDescent="0.25">
      <c r="A102">
        <v>123581</v>
      </c>
      <c r="B102">
        <v>797613</v>
      </c>
      <c r="C102" s="3">
        <v>33165</v>
      </c>
      <c r="D102" s="1" t="s">
        <v>4695</v>
      </c>
      <c r="E102" s="1" t="s">
        <v>4696</v>
      </c>
      <c r="F102">
        <v>500</v>
      </c>
      <c r="G102">
        <v>1463.82</v>
      </c>
      <c r="H102">
        <v>0</v>
      </c>
      <c r="I102">
        <v>126382</v>
      </c>
    </row>
    <row r="103" spans="1:9" x14ac:dyDescent="0.25">
      <c r="A103">
        <v>123582</v>
      </c>
      <c r="B103">
        <v>193442</v>
      </c>
      <c r="C103" s="3">
        <v>35193</v>
      </c>
      <c r="D103" s="1" t="s">
        <v>4694</v>
      </c>
      <c r="E103" s="1" t="s">
        <v>4696</v>
      </c>
      <c r="F103">
        <v>1000</v>
      </c>
      <c r="G103">
        <v>1474.17</v>
      </c>
      <c r="H103">
        <v>0</v>
      </c>
      <c r="I103">
        <v>108329</v>
      </c>
    </row>
    <row r="104" spans="1:9" x14ac:dyDescent="0.25">
      <c r="A104">
        <v>123583</v>
      </c>
      <c r="B104">
        <v>389238</v>
      </c>
      <c r="C104" s="3">
        <v>37048</v>
      </c>
      <c r="D104" s="1" t="s">
        <v>4695</v>
      </c>
      <c r="E104" s="1" t="s">
        <v>4693</v>
      </c>
      <c r="F104">
        <v>500</v>
      </c>
      <c r="G104">
        <v>1497.35</v>
      </c>
      <c r="H104">
        <v>0</v>
      </c>
      <c r="I104">
        <v>135860</v>
      </c>
    </row>
    <row r="105" spans="1:9" x14ac:dyDescent="0.25">
      <c r="A105">
        <v>123584</v>
      </c>
      <c r="B105">
        <v>760179</v>
      </c>
      <c r="C105" s="3">
        <v>39166</v>
      </c>
      <c r="D105" s="1" t="s">
        <v>4699</v>
      </c>
      <c r="E105" s="1" t="s">
        <v>4696</v>
      </c>
      <c r="F105">
        <v>1000</v>
      </c>
      <c r="G105">
        <v>1427.14</v>
      </c>
      <c r="H105">
        <v>0</v>
      </c>
      <c r="I105">
        <v>101007</v>
      </c>
    </row>
    <row r="106" spans="1:9" x14ac:dyDescent="0.25">
      <c r="A106">
        <v>123585</v>
      </c>
      <c r="B106">
        <v>939905</v>
      </c>
      <c r="C106" s="3">
        <v>41578</v>
      </c>
      <c r="D106" s="1" t="s">
        <v>4697</v>
      </c>
      <c r="E106" s="1" t="s">
        <v>4698</v>
      </c>
      <c r="F106">
        <v>500</v>
      </c>
      <c r="G106">
        <v>1495.1</v>
      </c>
      <c r="H106">
        <v>0</v>
      </c>
      <c r="I106">
        <v>146262</v>
      </c>
    </row>
    <row r="107" spans="1:9" x14ac:dyDescent="0.25">
      <c r="A107">
        <v>123586</v>
      </c>
      <c r="B107">
        <v>872814</v>
      </c>
      <c r="C107" s="3">
        <v>33768</v>
      </c>
      <c r="D107" s="1" t="s">
        <v>4695</v>
      </c>
      <c r="E107" s="1" t="s">
        <v>4696</v>
      </c>
      <c r="F107">
        <v>500</v>
      </c>
      <c r="G107">
        <v>1141.6199999999999</v>
      </c>
      <c r="H107">
        <v>0</v>
      </c>
      <c r="I107">
        <v>130162</v>
      </c>
    </row>
    <row r="108" spans="1:9" x14ac:dyDescent="0.25">
      <c r="A108">
        <v>123587</v>
      </c>
      <c r="B108">
        <v>632627</v>
      </c>
      <c r="C108" s="3">
        <v>33064</v>
      </c>
      <c r="D108" s="1" t="s">
        <v>4700</v>
      </c>
      <c r="E108" s="1" t="s">
        <v>4698</v>
      </c>
      <c r="F108">
        <v>1000</v>
      </c>
      <c r="G108">
        <v>1125.3699999999999</v>
      </c>
      <c r="H108">
        <v>0</v>
      </c>
      <c r="I108">
        <v>169397</v>
      </c>
    </row>
    <row r="109" spans="1:9" x14ac:dyDescent="0.25">
      <c r="A109">
        <v>123588</v>
      </c>
      <c r="B109">
        <v>283414</v>
      </c>
      <c r="C109" s="3">
        <v>33600</v>
      </c>
      <c r="D109" s="1" t="s">
        <v>4697</v>
      </c>
      <c r="E109" s="1" t="s">
        <v>4698</v>
      </c>
      <c r="F109">
        <v>2000</v>
      </c>
      <c r="G109">
        <v>1207.3599999999999</v>
      </c>
      <c r="H109">
        <v>0</v>
      </c>
      <c r="I109">
        <v>163055</v>
      </c>
    </row>
    <row r="110" spans="1:9" x14ac:dyDescent="0.25">
      <c r="A110">
        <v>123589</v>
      </c>
      <c r="B110">
        <v>163161</v>
      </c>
      <c r="C110" s="3">
        <v>36110</v>
      </c>
      <c r="D110" s="1" t="s">
        <v>4700</v>
      </c>
      <c r="E110" s="1" t="s">
        <v>4698</v>
      </c>
      <c r="F110">
        <v>2000</v>
      </c>
      <c r="G110">
        <v>1338.5</v>
      </c>
      <c r="H110">
        <v>0</v>
      </c>
      <c r="I110">
        <v>145436</v>
      </c>
    </row>
    <row r="111" spans="1:9" x14ac:dyDescent="0.25">
      <c r="A111">
        <v>123590</v>
      </c>
      <c r="B111">
        <v>853360</v>
      </c>
      <c r="C111" s="3">
        <v>39990</v>
      </c>
      <c r="D111" s="1" t="s">
        <v>4700</v>
      </c>
      <c r="E111" s="1" t="s">
        <v>4698</v>
      </c>
      <c r="F111">
        <v>1000</v>
      </c>
      <c r="G111">
        <v>1074.07</v>
      </c>
      <c r="H111">
        <v>0</v>
      </c>
      <c r="I111">
        <v>156216</v>
      </c>
    </row>
    <row r="112" spans="1:9" x14ac:dyDescent="0.25">
      <c r="A112">
        <v>123591</v>
      </c>
      <c r="B112">
        <v>776860</v>
      </c>
      <c r="C112" s="3">
        <v>40118</v>
      </c>
      <c r="D112" s="1" t="s">
        <v>4695</v>
      </c>
      <c r="E112" s="1" t="s">
        <v>4693</v>
      </c>
      <c r="F112">
        <v>500</v>
      </c>
      <c r="G112">
        <v>1337.56</v>
      </c>
      <c r="H112">
        <v>0</v>
      </c>
      <c r="I112">
        <v>100930</v>
      </c>
    </row>
    <row r="113" spans="1:9" x14ac:dyDescent="0.25">
      <c r="A113">
        <v>123592</v>
      </c>
      <c r="B113">
        <v>149367</v>
      </c>
      <c r="C113" s="3">
        <v>37698</v>
      </c>
      <c r="D113" s="1" t="s">
        <v>4700</v>
      </c>
      <c r="E113" s="1" t="s">
        <v>4696</v>
      </c>
      <c r="F113">
        <v>500</v>
      </c>
      <c r="G113">
        <v>1298.9100000000001</v>
      </c>
      <c r="H113">
        <v>6000000</v>
      </c>
      <c r="I113">
        <v>160514</v>
      </c>
    </row>
    <row r="114" spans="1:9" x14ac:dyDescent="0.25">
      <c r="A114">
        <v>123593</v>
      </c>
      <c r="B114">
        <v>395269</v>
      </c>
      <c r="C114" s="3">
        <v>40950</v>
      </c>
      <c r="D114" s="1" t="s">
        <v>4700</v>
      </c>
      <c r="E114" s="1" t="s">
        <v>4698</v>
      </c>
      <c r="F114">
        <v>500</v>
      </c>
      <c r="G114">
        <v>1222.75</v>
      </c>
      <c r="H114">
        <v>0</v>
      </c>
      <c r="I114">
        <v>157749</v>
      </c>
    </row>
    <row r="115" spans="1:9" x14ac:dyDescent="0.25">
      <c r="A115">
        <v>123594</v>
      </c>
      <c r="B115">
        <v>981123</v>
      </c>
      <c r="C115" s="3">
        <v>36621</v>
      </c>
      <c r="D115" s="1" t="s">
        <v>4697</v>
      </c>
      <c r="E115" s="1" t="s">
        <v>4696</v>
      </c>
      <c r="F115">
        <v>1000</v>
      </c>
      <c r="G115">
        <v>1059.52</v>
      </c>
      <c r="H115">
        <v>0</v>
      </c>
      <c r="I115">
        <v>131926</v>
      </c>
    </row>
    <row r="116" spans="1:9" x14ac:dyDescent="0.25">
      <c r="A116">
        <v>123595</v>
      </c>
      <c r="B116">
        <v>143626</v>
      </c>
      <c r="C116" s="3">
        <v>36432</v>
      </c>
      <c r="D116" s="1" t="s">
        <v>4701</v>
      </c>
      <c r="E116" s="1" t="s">
        <v>4693</v>
      </c>
      <c r="F116">
        <v>2000</v>
      </c>
      <c r="G116">
        <v>1124.3800000000001</v>
      </c>
      <c r="H116">
        <v>0</v>
      </c>
      <c r="I116">
        <v>154739</v>
      </c>
    </row>
    <row r="117" spans="1:9" x14ac:dyDescent="0.25">
      <c r="A117">
        <v>123597</v>
      </c>
      <c r="B117">
        <v>648397</v>
      </c>
      <c r="C117" s="3">
        <v>36406</v>
      </c>
      <c r="D117" s="1" t="s">
        <v>4700</v>
      </c>
      <c r="E117" s="1" t="s">
        <v>4696</v>
      </c>
      <c r="F117">
        <v>1000</v>
      </c>
      <c r="G117">
        <v>1110.3699999999999</v>
      </c>
      <c r="H117">
        <v>10000000</v>
      </c>
      <c r="I117">
        <v>145625</v>
      </c>
    </row>
    <row r="118" spans="1:9" x14ac:dyDescent="0.25">
      <c r="A118">
        <v>123598</v>
      </c>
      <c r="B118">
        <v>154982</v>
      </c>
      <c r="C118" s="3">
        <v>33282</v>
      </c>
      <c r="D118" s="1" t="s">
        <v>4701</v>
      </c>
      <c r="E118" s="1" t="s">
        <v>4698</v>
      </c>
      <c r="F118">
        <v>2000</v>
      </c>
      <c r="G118">
        <v>1374.22</v>
      </c>
      <c r="H118">
        <v>0</v>
      </c>
      <c r="I118">
        <v>146941</v>
      </c>
    </row>
    <row r="119" spans="1:9" x14ac:dyDescent="0.25">
      <c r="A119">
        <v>123599</v>
      </c>
      <c r="B119">
        <v>330591</v>
      </c>
      <c r="C119" s="3">
        <v>34097</v>
      </c>
      <c r="D119" s="1" t="s">
        <v>4697</v>
      </c>
      <c r="E119" s="1" t="s">
        <v>4698</v>
      </c>
      <c r="F119">
        <v>2000</v>
      </c>
      <c r="G119">
        <v>1103.58</v>
      </c>
      <c r="H119">
        <v>0</v>
      </c>
      <c r="I119">
        <v>159982</v>
      </c>
    </row>
    <row r="120" spans="1:9" x14ac:dyDescent="0.25">
      <c r="A120">
        <v>123600</v>
      </c>
      <c r="B120">
        <v>319232</v>
      </c>
      <c r="C120" s="3">
        <v>35734</v>
      </c>
      <c r="D120" s="1" t="s">
        <v>4695</v>
      </c>
      <c r="E120" s="1" t="s">
        <v>4693</v>
      </c>
      <c r="F120">
        <v>2000</v>
      </c>
      <c r="G120">
        <v>1269.76</v>
      </c>
      <c r="H120">
        <v>0</v>
      </c>
      <c r="I120">
        <v>163139</v>
      </c>
    </row>
    <row r="121" spans="1:9" x14ac:dyDescent="0.25">
      <c r="A121">
        <v>123601</v>
      </c>
      <c r="B121">
        <v>531640</v>
      </c>
      <c r="C121" s="3">
        <v>37002</v>
      </c>
      <c r="D121" s="1" t="s">
        <v>4694</v>
      </c>
      <c r="E121" s="1" t="s">
        <v>4693</v>
      </c>
      <c r="F121">
        <v>500</v>
      </c>
      <c r="G121">
        <v>964.79</v>
      </c>
      <c r="H121">
        <v>8000000</v>
      </c>
      <c r="I121">
        <v>155299</v>
      </c>
    </row>
    <row r="122" spans="1:9" x14ac:dyDescent="0.25">
      <c r="A122">
        <v>123602</v>
      </c>
      <c r="B122">
        <v>368050</v>
      </c>
      <c r="C122" s="3">
        <v>41487</v>
      </c>
      <c r="D122" s="1" t="s">
        <v>4700</v>
      </c>
      <c r="E122" s="1" t="s">
        <v>4698</v>
      </c>
      <c r="F122">
        <v>2000</v>
      </c>
      <c r="G122">
        <v>1167.3</v>
      </c>
      <c r="H122">
        <v>4000000</v>
      </c>
      <c r="I122">
        <v>106992</v>
      </c>
    </row>
    <row r="123" spans="1:9" x14ac:dyDescent="0.25">
      <c r="A123">
        <v>123603</v>
      </c>
      <c r="B123">
        <v>253791</v>
      </c>
      <c r="C123" s="3">
        <v>40017</v>
      </c>
      <c r="D123" s="1" t="s">
        <v>4697</v>
      </c>
      <c r="E123" s="1" t="s">
        <v>4698</v>
      </c>
      <c r="F123">
        <v>500</v>
      </c>
      <c r="G123">
        <v>1625.45</v>
      </c>
      <c r="H123">
        <v>4000000</v>
      </c>
      <c r="I123">
        <v>125318</v>
      </c>
    </row>
    <row r="124" spans="1:9" x14ac:dyDescent="0.25">
      <c r="A124">
        <v>123604</v>
      </c>
      <c r="B124">
        <v>155724</v>
      </c>
      <c r="C124" s="3">
        <v>35846</v>
      </c>
      <c r="D124" s="1" t="s">
        <v>4695</v>
      </c>
      <c r="E124" s="1" t="s">
        <v>4693</v>
      </c>
      <c r="F124">
        <v>500</v>
      </c>
      <c r="G124">
        <v>1394.43</v>
      </c>
      <c r="H124">
        <v>0</v>
      </c>
      <c r="I124">
        <v>155040</v>
      </c>
    </row>
    <row r="125" spans="1:9" x14ac:dyDescent="0.25">
      <c r="A125">
        <v>123605</v>
      </c>
      <c r="B125">
        <v>824540</v>
      </c>
      <c r="C125" s="3">
        <v>39520</v>
      </c>
      <c r="D125" s="1" t="s">
        <v>4697</v>
      </c>
      <c r="E125" s="1" t="s">
        <v>4693</v>
      </c>
      <c r="F125">
        <v>2000</v>
      </c>
      <c r="G125">
        <v>1053.24</v>
      </c>
      <c r="H125">
        <v>0</v>
      </c>
      <c r="I125">
        <v>136826</v>
      </c>
    </row>
    <row r="126" spans="1:9" x14ac:dyDescent="0.25">
      <c r="A126">
        <v>123606</v>
      </c>
      <c r="B126">
        <v>717392</v>
      </c>
      <c r="C126" s="3">
        <v>35297</v>
      </c>
      <c r="D126" s="1" t="s">
        <v>4697</v>
      </c>
      <c r="E126" s="1" t="s">
        <v>4696</v>
      </c>
      <c r="F126">
        <v>500</v>
      </c>
      <c r="G126">
        <v>1040.75</v>
      </c>
      <c r="H126">
        <v>0</v>
      </c>
      <c r="I126">
        <v>111010</v>
      </c>
    </row>
    <row r="127" spans="1:9" x14ac:dyDescent="0.25">
      <c r="A127">
        <v>123607</v>
      </c>
      <c r="B127">
        <v>965768</v>
      </c>
      <c r="C127" s="3">
        <v>41847</v>
      </c>
      <c r="D127" s="1" t="s">
        <v>4695</v>
      </c>
      <c r="E127" s="1" t="s">
        <v>4693</v>
      </c>
      <c r="F127">
        <v>1000</v>
      </c>
      <c r="G127">
        <v>1302.4000000000001</v>
      </c>
      <c r="H127">
        <v>6000000</v>
      </c>
      <c r="I127">
        <v>145366</v>
      </c>
    </row>
    <row r="128" spans="1:9" x14ac:dyDescent="0.25">
      <c r="A128">
        <v>123608</v>
      </c>
      <c r="B128">
        <v>414779</v>
      </c>
      <c r="C128" s="3">
        <v>33858</v>
      </c>
      <c r="D128" s="1" t="s">
        <v>4697</v>
      </c>
      <c r="E128" s="1" t="s">
        <v>4696</v>
      </c>
      <c r="F128">
        <v>2000</v>
      </c>
      <c r="G128">
        <v>1588.55</v>
      </c>
      <c r="H128">
        <v>0</v>
      </c>
      <c r="I128">
        <v>163979</v>
      </c>
    </row>
    <row r="129" spans="1:9" x14ac:dyDescent="0.25">
      <c r="A129">
        <v>123609</v>
      </c>
      <c r="B129">
        <v>428230</v>
      </c>
      <c r="C129" s="3">
        <v>41005</v>
      </c>
      <c r="D129" s="1" t="s">
        <v>4697</v>
      </c>
      <c r="E129" s="1" t="s">
        <v>4698</v>
      </c>
      <c r="F129">
        <v>500</v>
      </c>
      <c r="G129">
        <v>1399.26</v>
      </c>
      <c r="H129">
        <v>0</v>
      </c>
      <c r="I129">
        <v>155334</v>
      </c>
    </row>
    <row r="130" spans="1:9" x14ac:dyDescent="0.25">
      <c r="A130">
        <v>123610</v>
      </c>
      <c r="B130">
        <v>517240</v>
      </c>
      <c r="C130" s="3">
        <v>37024</v>
      </c>
      <c r="D130" s="1" t="s">
        <v>4700</v>
      </c>
      <c r="E130" s="1" t="s">
        <v>4696</v>
      </c>
      <c r="F130">
        <v>2000</v>
      </c>
      <c r="G130">
        <v>1352.31</v>
      </c>
      <c r="H130">
        <v>0</v>
      </c>
      <c r="I130">
        <v>118136</v>
      </c>
    </row>
    <row r="131" spans="1:9" x14ac:dyDescent="0.25">
      <c r="A131">
        <v>123611</v>
      </c>
      <c r="B131">
        <v>469874</v>
      </c>
      <c r="C131" s="3">
        <v>40803</v>
      </c>
      <c r="D131" s="1" t="s">
        <v>4697</v>
      </c>
      <c r="E131" s="1" t="s">
        <v>4693</v>
      </c>
      <c r="F131">
        <v>1000</v>
      </c>
      <c r="G131">
        <v>1139</v>
      </c>
      <c r="H131">
        <v>6000000</v>
      </c>
      <c r="I131">
        <v>132976</v>
      </c>
    </row>
    <row r="132" spans="1:9" x14ac:dyDescent="0.25">
      <c r="A132">
        <v>123612</v>
      </c>
      <c r="B132">
        <v>718428</v>
      </c>
      <c r="C132" s="3">
        <v>40739</v>
      </c>
      <c r="D132" s="1" t="s">
        <v>4694</v>
      </c>
      <c r="E132" s="1" t="s">
        <v>4693</v>
      </c>
      <c r="F132">
        <v>1000</v>
      </c>
      <c r="G132">
        <v>1397.67</v>
      </c>
      <c r="H132">
        <v>0</v>
      </c>
      <c r="I132">
        <v>161991</v>
      </c>
    </row>
    <row r="133" spans="1:9" x14ac:dyDescent="0.25">
      <c r="A133">
        <v>123613</v>
      </c>
      <c r="B133">
        <v>620215</v>
      </c>
      <c r="C133" s="3">
        <v>38560</v>
      </c>
      <c r="D133" s="1" t="s">
        <v>4695</v>
      </c>
      <c r="E133" s="1" t="s">
        <v>4693</v>
      </c>
      <c r="F133">
        <v>500</v>
      </c>
      <c r="G133">
        <v>823.17</v>
      </c>
      <c r="H133">
        <v>0</v>
      </c>
      <c r="I133">
        <v>130890</v>
      </c>
    </row>
    <row r="134" spans="1:9" x14ac:dyDescent="0.25">
      <c r="A134">
        <v>123614</v>
      </c>
      <c r="B134">
        <v>618659</v>
      </c>
      <c r="C134" s="3">
        <v>38643</v>
      </c>
      <c r="D134" s="1" t="s">
        <v>4701</v>
      </c>
      <c r="E134" s="1" t="s">
        <v>4696</v>
      </c>
      <c r="F134">
        <v>500</v>
      </c>
      <c r="G134">
        <v>965.13</v>
      </c>
      <c r="H134">
        <v>0</v>
      </c>
      <c r="I134">
        <v>130883</v>
      </c>
    </row>
    <row r="135" spans="1:9" x14ac:dyDescent="0.25">
      <c r="A135">
        <v>123616</v>
      </c>
      <c r="B135">
        <v>649082</v>
      </c>
      <c r="C135" s="3">
        <v>35083</v>
      </c>
      <c r="D135" s="1" t="s">
        <v>4697</v>
      </c>
      <c r="E135" s="1" t="s">
        <v>4698</v>
      </c>
      <c r="F135">
        <v>1000</v>
      </c>
      <c r="G135">
        <v>1922.84</v>
      </c>
      <c r="H135">
        <v>0</v>
      </c>
      <c r="I135">
        <v>112697</v>
      </c>
    </row>
    <row r="136" spans="1:9" x14ac:dyDescent="0.25">
      <c r="A136">
        <v>123617</v>
      </c>
      <c r="B136">
        <v>437573</v>
      </c>
      <c r="C136" s="3">
        <v>38624</v>
      </c>
      <c r="D136" s="1" t="s">
        <v>4695</v>
      </c>
      <c r="E136" s="1" t="s">
        <v>4693</v>
      </c>
      <c r="F136">
        <v>2000</v>
      </c>
      <c r="G136">
        <v>1624.82</v>
      </c>
      <c r="H136">
        <v>0</v>
      </c>
      <c r="I136">
        <v>110772</v>
      </c>
    </row>
    <row r="137" spans="1:9" x14ac:dyDescent="0.25">
      <c r="A137">
        <v>123618</v>
      </c>
      <c r="B137">
        <v>964657</v>
      </c>
      <c r="C137" s="3">
        <v>35479</v>
      </c>
      <c r="D137" s="1" t="s">
        <v>4697</v>
      </c>
      <c r="E137" s="1" t="s">
        <v>4693</v>
      </c>
      <c r="F137">
        <v>2000</v>
      </c>
      <c r="G137">
        <v>1277.25</v>
      </c>
      <c r="H137">
        <v>0</v>
      </c>
      <c r="I137">
        <v>111451</v>
      </c>
    </row>
    <row r="138" spans="1:9" x14ac:dyDescent="0.25">
      <c r="A138">
        <v>123619</v>
      </c>
      <c r="B138">
        <v>932502</v>
      </c>
      <c r="C138" s="3">
        <v>40487</v>
      </c>
      <c r="D138" s="1" t="s">
        <v>4699</v>
      </c>
      <c r="E138" s="1" t="s">
        <v>4696</v>
      </c>
      <c r="F138">
        <v>1000</v>
      </c>
      <c r="G138">
        <v>1439.34</v>
      </c>
      <c r="H138">
        <v>0</v>
      </c>
      <c r="I138">
        <v>142545</v>
      </c>
    </row>
    <row r="139" spans="1:9" x14ac:dyDescent="0.25">
      <c r="A139">
        <v>123620</v>
      </c>
      <c r="B139">
        <v>434507</v>
      </c>
      <c r="C139" s="3">
        <v>39966</v>
      </c>
      <c r="D139" s="1" t="s">
        <v>4697</v>
      </c>
      <c r="E139" s="1" t="s">
        <v>4693</v>
      </c>
      <c r="F139">
        <v>1000</v>
      </c>
      <c r="G139">
        <v>1281.27</v>
      </c>
      <c r="H139">
        <v>0</v>
      </c>
      <c r="I139">
        <v>152380</v>
      </c>
    </row>
    <row r="140" spans="1:9" x14ac:dyDescent="0.25">
      <c r="A140">
        <v>123621</v>
      </c>
      <c r="B140">
        <v>935277</v>
      </c>
      <c r="C140" s="3">
        <v>41524</v>
      </c>
      <c r="D140" s="1" t="s">
        <v>4699</v>
      </c>
      <c r="E140" s="1" t="s">
        <v>4698</v>
      </c>
      <c r="F140">
        <v>500</v>
      </c>
      <c r="G140">
        <v>1348.83</v>
      </c>
      <c r="H140">
        <v>0</v>
      </c>
      <c r="I140">
        <v>144253</v>
      </c>
    </row>
    <row r="141" spans="1:9" x14ac:dyDescent="0.25">
      <c r="A141">
        <v>123622</v>
      </c>
      <c r="B141">
        <v>756054</v>
      </c>
      <c r="C141" s="3">
        <v>33761</v>
      </c>
      <c r="D141" s="1" t="s">
        <v>4699</v>
      </c>
      <c r="E141" s="1" t="s">
        <v>4693</v>
      </c>
      <c r="F141">
        <v>1000</v>
      </c>
      <c r="G141">
        <v>1198.1500000000001</v>
      </c>
      <c r="H141">
        <v>0</v>
      </c>
      <c r="I141">
        <v>130960</v>
      </c>
    </row>
    <row r="142" spans="1:9" x14ac:dyDescent="0.25">
      <c r="A142">
        <v>123623</v>
      </c>
      <c r="B142">
        <v>682387</v>
      </c>
      <c r="C142" s="3">
        <v>36010</v>
      </c>
      <c r="D142" s="1" t="s">
        <v>4695</v>
      </c>
      <c r="E142" s="1" t="s">
        <v>4696</v>
      </c>
      <c r="F142">
        <v>2000</v>
      </c>
      <c r="G142">
        <v>1221.22</v>
      </c>
      <c r="H142">
        <v>0</v>
      </c>
      <c r="I142">
        <v>111003</v>
      </c>
    </row>
    <row r="143" spans="1:9" x14ac:dyDescent="0.25">
      <c r="A143">
        <v>123624</v>
      </c>
      <c r="B143">
        <v>456604</v>
      </c>
      <c r="C143" s="3">
        <v>38075</v>
      </c>
      <c r="D143" s="1" t="s">
        <v>4697</v>
      </c>
      <c r="E143" s="1" t="s">
        <v>4698</v>
      </c>
      <c r="F143">
        <v>2000</v>
      </c>
      <c r="G143">
        <v>968.74</v>
      </c>
      <c r="H143">
        <v>0</v>
      </c>
      <c r="I143">
        <v>126774</v>
      </c>
    </row>
    <row r="144" spans="1:9" x14ac:dyDescent="0.25">
      <c r="A144">
        <v>123625</v>
      </c>
      <c r="B144">
        <v>139872</v>
      </c>
      <c r="C144" s="3">
        <v>38723</v>
      </c>
      <c r="D144" s="1" t="s">
        <v>4697</v>
      </c>
      <c r="E144" s="1" t="s">
        <v>4693</v>
      </c>
      <c r="F144">
        <v>1000</v>
      </c>
      <c r="G144">
        <v>1220.71</v>
      </c>
      <c r="H144">
        <v>0</v>
      </c>
      <c r="I144">
        <v>142902</v>
      </c>
    </row>
    <row r="145" spans="1:9" x14ac:dyDescent="0.25">
      <c r="A145">
        <v>123626</v>
      </c>
      <c r="B145">
        <v>354105</v>
      </c>
      <c r="C145" s="3">
        <v>34552</v>
      </c>
      <c r="D145" s="1" t="s">
        <v>4695</v>
      </c>
      <c r="E145" s="1" t="s">
        <v>4693</v>
      </c>
      <c r="F145">
        <v>2000</v>
      </c>
      <c r="G145">
        <v>1238.6199999999999</v>
      </c>
      <c r="H145">
        <v>6000000</v>
      </c>
      <c r="I145">
        <v>120887</v>
      </c>
    </row>
    <row r="146" spans="1:9" x14ac:dyDescent="0.25">
      <c r="A146">
        <v>123627</v>
      </c>
      <c r="B146">
        <v>165485</v>
      </c>
      <c r="C146" s="3">
        <v>36131</v>
      </c>
      <c r="D146" s="1" t="s">
        <v>4697</v>
      </c>
      <c r="E146" s="1" t="s">
        <v>4698</v>
      </c>
      <c r="F146">
        <v>2000</v>
      </c>
      <c r="G146">
        <v>1320.75</v>
      </c>
      <c r="H146">
        <v>0</v>
      </c>
      <c r="I146">
        <v>167850</v>
      </c>
    </row>
    <row r="147" spans="1:9" x14ac:dyDescent="0.25">
      <c r="A147">
        <v>123628</v>
      </c>
      <c r="B147">
        <v>515050</v>
      </c>
      <c r="C147" s="3">
        <v>36846</v>
      </c>
      <c r="D147" s="1" t="s">
        <v>4695</v>
      </c>
      <c r="E147" s="1" t="s">
        <v>4696</v>
      </c>
      <c r="F147">
        <v>500</v>
      </c>
      <c r="G147">
        <v>990.98</v>
      </c>
      <c r="H147">
        <v>0</v>
      </c>
      <c r="I147">
        <v>164259</v>
      </c>
    </row>
    <row r="148" spans="1:9" x14ac:dyDescent="0.25">
      <c r="A148">
        <v>123629</v>
      </c>
      <c r="B148">
        <v>795686</v>
      </c>
      <c r="C148" s="3">
        <v>38284</v>
      </c>
      <c r="D148" s="1" t="s">
        <v>4695</v>
      </c>
      <c r="E148" s="1" t="s">
        <v>4698</v>
      </c>
      <c r="F148">
        <v>500</v>
      </c>
      <c r="G148">
        <v>1398.51</v>
      </c>
      <c r="H148">
        <v>4000000</v>
      </c>
      <c r="I148">
        <v>164973</v>
      </c>
    </row>
    <row r="149" spans="1:9" x14ac:dyDescent="0.25">
      <c r="A149">
        <v>123630</v>
      </c>
      <c r="B149">
        <v>395983</v>
      </c>
      <c r="C149" s="3">
        <v>40036</v>
      </c>
      <c r="D149" s="1" t="s">
        <v>4697</v>
      </c>
      <c r="E149" s="1" t="s">
        <v>4696</v>
      </c>
      <c r="F149">
        <v>500</v>
      </c>
      <c r="G149">
        <v>1355.08</v>
      </c>
      <c r="H149">
        <v>0</v>
      </c>
      <c r="I149">
        <v>156601</v>
      </c>
    </row>
    <row r="150" spans="1:9" x14ac:dyDescent="0.25">
      <c r="A150">
        <v>123631</v>
      </c>
      <c r="B150">
        <v>119513</v>
      </c>
      <c r="C150" s="3">
        <v>35329</v>
      </c>
      <c r="D150" s="1" t="s">
        <v>4694</v>
      </c>
      <c r="E150" s="1" t="s">
        <v>4696</v>
      </c>
      <c r="F150">
        <v>1000</v>
      </c>
      <c r="G150">
        <v>1384.51</v>
      </c>
      <c r="H150">
        <v>0</v>
      </c>
      <c r="I150">
        <v>162138</v>
      </c>
    </row>
    <row r="151" spans="1:9" x14ac:dyDescent="0.25">
      <c r="A151">
        <v>123632</v>
      </c>
      <c r="B151">
        <v>217938</v>
      </c>
      <c r="C151" s="3">
        <v>34896</v>
      </c>
      <c r="D151" s="1" t="s">
        <v>4700</v>
      </c>
      <c r="E151" s="1" t="s">
        <v>4693</v>
      </c>
      <c r="F151">
        <v>500</v>
      </c>
      <c r="G151">
        <v>847.03</v>
      </c>
      <c r="H151">
        <v>0</v>
      </c>
      <c r="I151">
        <v>153339</v>
      </c>
    </row>
    <row r="152" spans="1:9" x14ac:dyDescent="0.25">
      <c r="A152">
        <v>123633</v>
      </c>
      <c r="B152">
        <v>203914</v>
      </c>
      <c r="C152" s="3">
        <v>37140</v>
      </c>
      <c r="D152" s="1" t="s">
        <v>4695</v>
      </c>
      <c r="E152" s="1" t="s">
        <v>4696</v>
      </c>
      <c r="F152">
        <v>1000</v>
      </c>
      <c r="G152">
        <v>1000.06</v>
      </c>
      <c r="H152">
        <v>0</v>
      </c>
      <c r="I152">
        <v>141544</v>
      </c>
    </row>
    <row r="153" spans="1:9" x14ac:dyDescent="0.25">
      <c r="A153">
        <v>123634</v>
      </c>
      <c r="B153">
        <v>565157</v>
      </c>
      <c r="C153" s="3">
        <v>37417</v>
      </c>
      <c r="D153" s="1" t="s">
        <v>4700</v>
      </c>
      <c r="E153" s="1" t="s">
        <v>4696</v>
      </c>
      <c r="F153">
        <v>1000</v>
      </c>
      <c r="G153">
        <v>1046.71</v>
      </c>
      <c r="H153">
        <v>0</v>
      </c>
      <c r="I153">
        <v>150147</v>
      </c>
    </row>
    <row r="154" spans="1:9" x14ac:dyDescent="0.25">
      <c r="A154">
        <v>123635</v>
      </c>
      <c r="B154">
        <v>904191</v>
      </c>
      <c r="C154" s="3">
        <v>35625</v>
      </c>
      <c r="D154" s="1" t="s">
        <v>4697</v>
      </c>
      <c r="E154" s="1" t="s">
        <v>4693</v>
      </c>
      <c r="F154">
        <v>500</v>
      </c>
      <c r="G154">
        <v>1158.03</v>
      </c>
      <c r="H154">
        <v>0</v>
      </c>
      <c r="I154">
        <v>137946</v>
      </c>
    </row>
    <row r="155" spans="1:9" x14ac:dyDescent="0.25">
      <c r="A155">
        <v>123636</v>
      </c>
      <c r="B155">
        <v>419510</v>
      </c>
      <c r="C155" s="3">
        <v>34649</v>
      </c>
      <c r="D155" s="1" t="s">
        <v>4697</v>
      </c>
      <c r="E155" s="1" t="s">
        <v>4696</v>
      </c>
      <c r="F155">
        <v>1000</v>
      </c>
      <c r="G155">
        <v>1372.27</v>
      </c>
      <c r="H155">
        <v>0</v>
      </c>
      <c r="I155">
        <v>129924</v>
      </c>
    </row>
    <row r="156" spans="1:9" x14ac:dyDescent="0.25">
      <c r="A156">
        <v>123637</v>
      </c>
      <c r="B156">
        <v>575000</v>
      </c>
      <c r="C156" s="3">
        <v>41083</v>
      </c>
      <c r="D156" s="1" t="s">
        <v>4694</v>
      </c>
      <c r="E156" s="1" t="s">
        <v>4696</v>
      </c>
      <c r="F156">
        <v>1000</v>
      </c>
      <c r="G156">
        <v>1053.04</v>
      </c>
      <c r="H156">
        <v>7000000</v>
      </c>
      <c r="I156">
        <v>128167</v>
      </c>
    </row>
    <row r="157" spans="1:9" x14ac:dyDescent="0.25">
      <c r="A157">
        <v>123638</v>
      </c>
      <c r="B157">
        <v>120485</v>
      </c>
      <c r="C157" s="3">
        <v>39131</v>
      </c>
      <c r="D157" s="1" t="s">
        <v>4695</v>
      </c>
      <c r="E157" s="1" t="s">
        <v>4696</v>
      </c>
      <c r="F157">
        <v>1000</v>
      </c>
      <c r="G157">
        <v>1275.3900000000001</v>
      </c>
      <c r="H157">
        <v>0</v>
      </c>
      <c r="I157">
        <v>122336</v>
      </c>
    </row>
    <row r="158" spans="1:9" x14ac:dyDescent="0.25">
      <c r="A158">
        <v>123639</v>
      </c>
      <c r="B158">
        <v>781181</v>
      </c>
      <c r="C158" s="3">
        <v>38530</v>
      </c>
      <c r="D158" s="1" t="s">
        <v>4697</v>
      </c>
      <c r="E158" s="1" t="s">
        <v>4696</v>
      </c>
      <c r="F158">
        <v>2000</v>
      </c>
      <c r="G158">
        <v>1402.75</v>
      </c>
      <c r="H158">
        <v>0</v>
      </c>
      <c r="I158">
        <v>120712</v>
      </c>
    </row>
    <row r="159" spans="1:9" x14ac:dyDescent="0.25">
      <c r="A159">
        <v>123640</v>
      </c>
      <c r="B159">
        <v>299796</v>
      </c>
      <c r="C159" s="3">
        <v>36432</v>
      </c>
      <c r="D159" s="1" t="s">
        <v>4697</v>
      </c>
      <c r="E159" s="1" t="s">
        <v>4693</v>
      </c>
      <c r="F159">
        <v>500</v>
      </c>
      <c r="G159">
        <v>1344.36</v>
      </c>
      <c r="H159">
        <v>7000000</v>
      </c>
      <c r="I159">
        <v>169901</v>
      </c>
    </row>
    <row r="160" spans="1:9" x14ac:dyDescent="0.25">
      <c r="A160">
        <v>123641</v>
      </c>
      <c r="B160">
        <v>589749</v>
      </c>
      <c r="C160" s="3">
        <v>38851</v>
      </c>
      <c r="D160" s="1" t="s">
        <v>4700</v>
      </c>
      <c r="E160" s="1" t="s">
        <v>4696</v>
      </c>
      <c r="F160">
        <v>1000</v>
      </c>
      <c r="G160">
        <v>1197.71</v>
      </c>
      <c r="H160">
        <v>0</v>
      </c>
      <c r="I160">
        <v>134306</v>
      </c>
    </row>
    <row r="161" spans="1:9" x14ac:dyDescent="0.25">
      <c r="A161">
        <v>123642</v>
      </c>
      <c r="B161">
        <v>854021</v>
      </c>
      <c r="C161" s="3">
        <v>40297</v>
      </c>
      <c r="D161" s="1" t="s">
        <v>4695</v>
      </c>
      <c r="E161" s="1" t="s">
        <v>4696</v>
      </c>
      <c r="F161">
        <v>500</v>
      </c>
      <c r="G161">
        <v>1203.24</v>
      </c>
      <c r="H161">
        <v>0</v>
      </c>
      <c r="I161">
        <v>129714</v>
      </c>
    </row>
    <row r="162" spans="1:9" x14ac:dyDescent="0.25">
      <c r="A162">
        <v>123643</v>
      </c>
      <c r="B162">
        <v>454086</v>
      </c>
      <c r="C162" s="3">
        <v>33888</v>
      </c>
      <c r="D162" s="1" t="s">
        <v>4695</v>
      </c>
      <c r="E162" s="1" t="s">
        <v>4698</v>
      </c>
      <c r="F162">
        <v>1000</v>
      </c>
      <c r="G162">
        <v>1152.4000000000001</v>
      </c>
      <c r="H162">
        <v>0</v>
      </c>
      <c r="I162">
        <v>138520</v>
      </c>
    </row>
    <row r="163" spans="1:9" x14ac:dyDescent="0.25">
      <c r="A163">
        <v>123644</v>
      </c>
      <c r="B163">
        <v>139484</v>
      </c>
      <c r="C163" s="3">
        <v>36365</v>
      </c>
      <c r="D163" s="1" t="s">
        <v>4695</v>
      </c>
      <c r="E163" s="1" t="s">
        <v>4698</v>
      </c>
      <c r="F163">
        <v>2000</v>
      </c>
      <c r="G163">
        <v>1142.6199999999999</v>
      </c>
      <c r="H163">
        <v>7000000</v>
      </c>
      <c r="I163">
        <v>130001</v>
      </c>
    </row>
    <row r="164" spans="1:9" x14ac:dyDescent="0.25">
      <c r="A164">
        <v>123645</v>
      </c>
      <c r="B164">
        <v>678849</v>
      </c>
      <c r="C164" s="3">
        <v>33656</v>
      </c>
      <c r="D164" s="1" t="s">
        <v>4699</v>
      </c>
      <c r="E164" s="1" t="s">
        <v>4698</v>
      </c>
      <c r="F164">
        <v>1000</v>
      </c>
      <c r="G164">
        <v>1332.07</v>
      </c>
      <c r="H164">
        <v>0</v>
      </c>
      <c r="I164">
        <v>155698</v>
      </c>
    </row>
    <row r="165" spans="1:9" x14ac:dyDescent="0.25">
      <c r="A165">
        <v>123646</v>
      </c>
      <c r="B165">
        <v>346940</v>
      </c>
      <c r="C165" s="3">
        <v>37512</v>
      </c>
      <c r="D165" s="1" t="s">
        <v>4700</v>
      </c>
      <c r="E165" s="1" t="s">
        <v>4698</v>
      </c>
      <c r="F165">
        <v>1000</v>
      </c>
      <c r="G165">
        <v>1166.54</v>
      </c>
      <c r="H165">
        <v>0</v>
      </c>
      <c r="I165">
        <v>144904</v>
      </c>
    </row>
    <row r="166" spans="1:9" x14ac:dyDescent="0.25">
      <c r="A166">
        <v>123647</v>
      </c>
      <c r="B166">
        <v>985436</v>
      </c>
      <c r="C166" s="3">
        <v>37872</v>
      </c>
      <c r="D166" s="1" t="s">
        <v>4695</v>
      </c>
      <c r="E166" s="1" t="s">
        <v>4693</v>
      </c>
      <c r="F166">
        <v>500</v>
      </c>
      <c r="G166">
        <v>1495.06</v>
      </c>
      <c r="H166">
        <v>0</v>
      </c>
      <c r="I166">
        <v>123344</v>
      </c>
    </row>
    <row r="167" spans="1:9" x14ac:dyDescent="0.25">
      <c r="A167">
        <v>123648</v>
      </c>
      <c r="B167">
        <v>237418</v>
      </c>
      <c r="C167" s="3">
        <v>39184</v>
      </c>
      <c r="D167" s="1" t="s">
        <v>4699</v>
      </c>
      <c r="E167" s="1" t="s">
        <v>4698</v>
      </c>
      <c r="F167">
        <v>1000</v>
      </c>
      <c r="G167">
        <v>1337.92</v>
      </c>
      <c r="H167">
        <v>0</v>
      </c>
      <c r="I167">
        <v>155516</v>
      </c>
    </row>
    <row r="168" spans="1:9" x14ac:dyDescent="0.25">
      <c r="A168">
        <v>123649</v>
      </c>
      <c r="B168">
        <v>335780</v>
      </c>
      <c r="C168" s="3">
        <v>37459</v>
      </c>
      <c r="D168" s="1" t="s">
        <v>4697</v>
      </c>
      <c r="E168" s="1" t="s">
        <v>4693</v>
      </c>
      <c r="F168">
        <v>2000</v>
      </c>
      <c r="G168">
        <v>1587.96</v>
      </c>
      <c r="H168">
        <v>0</v>
      </c>
      <c r="I168">
        <v>104745</v>
      </c>
    </row>
    <row r="169" spans="1:9" x14ac:dyDescent="0.25">
      <c r="A169">
        <v>123650</v>
      </c>
      <c r="B169">
        <v>491392</v>
      </c>
      <c r="C169" s="3">
        <v>33670</v>
      </c>
      <c r="D169" s="1" t="s">
        <v>4700</v>
      </c>
      <c r="E169" s="1" t="s">
        <v>4698</v>
      </c>
      <c r="F169">
        <v>1000</v>
      </c>
      <c r="G169">
        <v>1362.29</v>
      </c>
      <c r="H169">
        <v>0</v>
      </c>
      <c r="I169">
        <v>119137</v>
      </c>
    </row>
    <row r="170" spans="1:9" x14ac:dyDescent="0.25">
      <c r="A170">
        <v>123651</v>
      </c>
      <c r="B170">
        <v>140880</v>
      </c>
      <c r="C170" s="3">
        <v>38440</v>
      </c>
      <c r="D170" s="1" t="s">
        <v>4695</v>
      </c>
      <c r="E170" s="1" t="s">
        <v>4693</v>
      </c>
      <c r="F170">
        <v>500</v>
      </c>
      <c r="G170">
        <v>1448.84</v>
      </c>
      <c r="H170">
        <v>0</v>
      </c>
      <c r="I170">
        <v>134656</v>
      </c>
    </row>
    <row r="171" spans="1:9" x14ac:dyDescent="0.25">
      <c r="A171">
        <v>123652</v>
      </c>
      <c r="B171">
        <v>962591</v>
      </c>
      <c r="C171" s="3">
        <v>39523</v>
      </c>
      <c r="D171" s="1" t="s">
        <v>4700</v>
      </c>
      <c r="E171" s="1" t="s">
        <v>4693</v>
      </c>
      <c r="F171">
        <v>2000</v>
      </c>
      <c r="G171">
        <v>1241.97</v>
      </c>
      <c r="H171">
        <v>0</v>
      </c>
      <c r="I171">
        <v>134481</v>
      </c>
    </row>
    <row r="172" spans="1:9" x14ac:dyDescent="0.25">
      <c r="A172">
        <v>123653</v>
      </c>
      <c r="B172">
        <v>922565</v>
      </c>
      <c r="C172" s="3">
        <v>36303</v>
      </c>
      <c r="D172" s="1" t="s">
        <v>4697</v>
      </c>
      <c r="E172" s="1" t="s">
        <v>4693</v>
      </c>
      <c r="F172">
        <v>500</v>
      </c>
      <c r="G172">
        <v>1124.5999999999999</v>
      </c>
      <c r="H172">
        <v>0</v>
      </c>
      <c r="I172">
        <v>130792</v>
      </c>
    </row>
    <row r="173" spans="1:9" x14ac:dyDescent="0.25">
      <c r="A173">
        <v>123654</v>
      </c>
      <c r="B173">
        <v>288580</v>
      </c>
      <c r="C173" s="3">
        <v>41235</v>
      </c>
      <c r="D173" s="1" t="s">
        <v>4700</v>
      </c>
      <c r="E173" s="1" t="s">
        <v>4693</v>
      </c>
      <c r="F173">
        <v>2000</v>
      </c>
      <c r="G173">
        <v>1079.92</v>
      </c>
      <c r="H173">
        <v>0</v>
      </c>
      <c r="I173">
        <v>134775</v>
      </c>
    </row>
    <row r="174" spans="1:9" x14ac:dyDescent="0.25">
      <c r="A174">
        <v>123655</v>
      </c>
      <c r="B174">
        <v>154280</v>
      </c>
      <c r="C174" s="3">
        <v>33998</v>
      </c>
      <c r="D174" s="1" t="s">
        <v>4700</v>
      </c>
      <c r="E174" s="1" t="s">
        <v>4693</v>
      </c>
      <c r="F174">
        <v>1000</v>
      </c>
      <c r="G174">
        <v>1447.78</v>
      </c>
      <c r="H174">
        <v>0</v>
      </c>
      <c r="I174">
        <v>125395</v>
      </c>
    </row>
    <row r="175" spans="1:9" x14ac:dyDescent="0.25">
      <c r="A175">
        <v>123656</v>
      </c>
      <c r="B175">
        <v>425973</v>
      </c>
      <c r="C175" s="3">
        <v>37927</v>
      </c>
      <c r="D175" s="1" t="s">
        <v>4697</v>
      </c>
      <c r="E175" s="1" t="s">
        <v>4693</v>
      </c>
      <c r="F175">
        <v>500</v>
      </c>
      <c r="G175">
        <v>1229.1600000000001</v>
      </c>
      <c r="H175">
        <v>4000000</v>
      </c>
      <c r="I175">
        <v>168935</v>
      </c>
    </row>
    <row r="176" spans="1:9" x14ac:dyDescent="0.25">
      <c r="A176">
        <v>123657</v>
      </c>
      <c r="B176">
        <v>477177</v>
      </c>
      <c r="C176" s="3">
        <v>33100</v>
      </c>
      <c r="D176" s="1" t="s">
        <v>4694</v>
      </c>
      <c r="E176" s="1" t="s">
        <v>4696</v>
      </c>
      <c r="F176">
        <v>1000</v>
      </c>
      <c r="G176">
        <v>1226.49</v>
      </c>
      <c r="H176">
        <v>0</v>
      </c>
      <c r="I176">
        <v>122756</v>
      </c>
    </row>
    <row r="177" spans="1:9" x14ac:dyDescent="0.25">
      <c r="A177">
        <v>123658</v>
      </c>
      <c r="B177">
        <v>648509</v>
      </c>
      <c r="C177" s="3">
        <v>40332</v>
      </c>
      <c r="D177" s="1" t="s">
        <v>4699</v>
      </c>
      <c r="E177" s="1" t="s">
        <v>4696</v>
      </c>
      <c r="F177">
        <v>2000</v>
      </c>
      <c r="G177">
        <v>897.89</v>
      </c>
      <c r="H177">
        <v>6000000</v>
      </c>
      <c r="I177">
        <v>115973</v>
      </c>
    </row>
    <row r="178" spans="1:9" x14ac:dyDescent="0.25">
      <c r="A178">
        <v>123659</v>
      </c>
      <c r="B178">
        <v>914815</v>
      </c>
      <c r="C178" s="3">
        <v>33143</v>
      </c>
      <c r="D178" s="1" t="s">
        <v>4700</v>
      </c>
      <c r="E178" s="1" t="s">
        <v>4696</v>
      </c>
      <c r="F178">
        <v>500</v>
      </c>
      <c r="G178">
        <v>1706.79</v>
      </c>
      <c r="H178">
        <v>0</v>
      </c>
      <c r="I178">
        <v>101798</v>
      </c>
    </row>
    <row r="179" spans="1:9" x14ac:dyDescent="0.25">
      <c r="A179">
        <v>123660</v>
      </c>
      <c r="B179">
        <v>249048</v>
      </c>
      <c r="C179" s="3">
        <v>38520</v>
      </c>
      <c r="D179" s="1" t="s">
        <v>4700</v>
      </c>
      <c r="E179" s="1" t="s">
        <v>4693</v>
      </c>
      <c r="F179">
        <v>1000</v>
      </c>
      <c r="G179">
        <v>1254.18</v>
      </c>
      <c r="H179">
        <v>0</v>
      </c>
      <c r="I179">
        <v>135972</v>
      </c>
    </row>
    <row r="180" spans="1:9" x14ac:dyDescent="0.25">
      <c r="A180">
        <v>123661</v>
      </c>
      <c r="B180">
        <v>144323</v>
      </c>
      <c r="C180" s="3">
        <v>37148</v>
      </c>
      <c r="D180" s="1" t="s">
        <v>4694</v>
      </c>
      <c r="E180" s="1" t="s">
        <v>4698</v>
      </c>
      <c r="F180">
        <v>500</v>
      </c>
      <c r="G180">
        <v>885.08</v>
      </c>
      <c r="H180">
        <v>0</v>
      </c>
      <c r="I180">
        <v>134971</v>
      </c>
    </row>
    <row r="181" spans="1:9" x14ac:dyDescent="0.25">
      <c r="A181">
        <v>123662</v>
      </c>
      <c r="B181">
        <v>651861</v>
      </c>
      <c r="C181" s="3">
        <v>40725</v>
      </c>
      <c r="D181" s="1" t="s">
        <v>4700</v>
      </c>
      <c r="E181" s="1" t="s">
        <v>4696</v>
      </c>
      <c r="F181">
        <v>500</v>
      </c>
      <c r="G181">
        <v>1046.58</v>
      </c>
      <c r="H181">
        <v>4000000</v>
      </c>
      <c r="I181">
        <v>102946</v>
      </c>
    </row>
    <row r="182" spans="1:9" x14ac:dyDescent="0.25">
      <c r="A182">
        <v>123663</v>
      </c>
      <c r="B182">
        <v>125324</v>
      </c>
      <c r="C182" s="3">
        <v>37877</v>
      </c>
      <c r="D182" s="1" t="s">
        <v>4695</v>
      </c>
      <c r="E182" s="1" t="s">
        <v>4698</v>
      </c>
      <c r="F182">
        <v>2000</v>
      </c>
      <c r="G182">
        <v>1712.68</v>
      </c>
      <c r="H182">
        <v>0</v>
      </c>
      <c r="I182">
        <v>165603</v>
      </c>
    </row>
    <row r="183" spans="1:9" x14ac:dyDescent="0.25">
      <c r="A183">
        <v>123664</v>
      </c>
      <c r="B183">
        <v>398102</v>
      </c>
      <c r="C183" s="3">
        <v>35727</v>
      </c>
      <c r="D183" s="1" t="s">
        <v>4700</v>
      </c>
      <c r="E183" s="1" t="s">
        <v>4698</v>
      </c>
      <c r="F183">
        <v>2000</v>
      </c>
      <c r="G183">
        <v>1097.71</v>
      </c>
      <c r="H183">
        <v>0</v>
      </c>
      <c r="I183">
        <v>122259</v>
      </c>
    </row>
    <row r="184" spans="1:9" x14ac:dyDescent="0.25">
      <c r="A184">
        <v>123665</v>
      </c>
      <c r="B184">
        <v>514065</v>
      </c>
      <c r="C184" s="3">
        <v>39904</v>
      </c>
      <c r="D184" s="1" t="s">
        <v>4692</v>
      </c>
      <c r="E184" s="1" t="s">
        <v>4693</v>
      </c>
      <c r="F184">
        <v>500</v>
      </c>
      <c r="G184">
        <v>1363.77</v>
      </c>
      <c r="H184">
        <v>4000000</v>
      </c>
      <c r="I184">
        <v>108987</v>
      </c>
    </row>
    <row r="185" spans="1:9" x14ac:dyDescent="0.25">
      <c r="A185">
        <v>123666</v>
      </c>
      <c r="B185">
        <v>391652</v>
      </c>
      <c r="C185" s="3">
        <v>36139</v>
      </c>
      <c r="D185" s="1" t="s">
        <v>4700</v>
      </c>
      <c r="E185" s="1" t="s">
        <v>4696</v>
      </c>
      <c r="F185">
        <v>500</v>
      </c>
      <c r="G185">
        <v>1382.88</v>
      </c>
      <c r="H185">
        <v>7000000</v>
      </c>
      <c r="I185">
        <v>113166</v>
      </c>
    </row>
    <row r="186" spans="1:9" x14ac:dyDescent="0.25">
      <c r="A186">
        <v>123667</v>
      </c>
      <c r="B186">
        <v>922167</v>
      </c>
      <c r="C186" s="3">
        <v>34023</v>
      </c>
      <c r="D186" s="1" t="s">
        <v>4700</v>
      </c>
      <c r="E186" s="1" t="s">
        <v>4696</v>
      </c>
      <c r="F186">
        <v>1000</v>
      </c>
      <c r="G186">
        <v>1141.3499999999999</v>
      </c>
      <c r="H186">
        <v>7000000</v>
      </c>
      <c r="I186">
        <v>155208</v>
      </c>
    </row>
    <row r="187" spans="1:9" x14ac:dyDescent="0.25">
      <c r="A187">
        <v>123668</v>
      </c>
      <c r="B187">
        <v>442795</v>
      </c>
      <c r="C187" s="3">
        <v>35253</v>
      </c>
      <c r="D187" s="1" t="s">
        <v>4695</v>
      </c>
      <c r="E187" s="1" t="s">
        <v>4698</v>
      </c>
      <c r="F187">
        <v>500</v>
      </c>
      <c r="G187">
        <v>1054.83</v>
      </c>
      <c r="H187">
        <v>7000000</v>
      </c>
      <c r="I187">
        <v>117933</v>
      </c>
    </row>
    <row r="188" spans="1:9" x14ac:dyDescent="0.25">
      <c r="A188">
        <v>123669</v>
      </c>
      <c r="B188">
        <v>226330</v>
      </c>
      <c r="C188" s="3">
        <v>41297</v>
      </c>
      <c r="D188" s="1" t="s">
        <v>4700</v>
      </c>
      <c r="E188" s="1" t="s">
        <v>4696</v>
      </c>
      <c r="F188">
        <v>2000</v>
      </c>
      <c r="G188">
        <v>1057.77</v>
      </c>
      <c r="H188">
        <v>0</v>
      </c>
      <c r="I188">
        <v>117457</v>
      </c>
    </row>
    <row r="189" spans="1:9" x14ac:dyDescent="0.25">
      <c r="A189">
        <v>123670</v>
      </c>
      <c r="B189">
        <v>134430</v>
      </c>
      <c r="C189" s="3">
        <v>38880</v>
      </c>
      <c r="D189" s="1" t="s">
        <v>4692</v>
      </c>
      <c r="E189" s="1" t="s">
        <v>4693</v>
      </c>
      <c r="F189">
        <v>2000</v>
      </c>
      <c r="G189">
        <v>1488.02</v>
      </c>
      <c r="H189">
        <v>0</v>
      </c>
      <c r="I189">
        <v>142636</v>
      </c>
    </row>
    <row r="190" spans="1:9" x14ac:dyDescent="0.25">
      <c r="A190">
        <v>123671</v>
      </c>
      <c r="B190">
        <v>524230</v>
      </c>
      <c r="C190" s="3">
        <v>41693</v>
      </c>
      <c r="D190" s="1" t="s">
        <v>4697</v>
      </c>
      <c r="E190" s="1" t="s">
        <v>4696</v>
      </c>
      <c r="F190">
        <v>500</v>
      </c>
      <c r="G190">
        <v>920.3</v>
      </c>
      <c r="H190">
        <v>5000000</v>
      </c>
      <c r="I190">
        <v>122105</v>
      </c>
    </row>
    <row r="191" spans="1:9" x14ac:dyDescent="0.25">
      <c r="A191">
        <v>123672</v>
      </c>
      <c r="B191">
        <v>438817</v>
      </c>
      <c r="C191" s="3">
        <v>39402</v>
      </c>
      <c r="D191" s="1" t="s">
        <v>4699</v>
      </c>
      <c r="E191" s="1" t="s">
        <v>4698</v>
      </c>
      <c r="F191">
        <v>1000</v>
      </c>
      <c r="G191">
        <v>986.53</v>
      </c>
      <c r="H191">
        <v>0</v>
      </c>
      <c r="I191">
        <v>148796</v>
      </c>
    </row>
    <row r="192" spans="1:9" x14ac:dyDescent="0.25">
      <c r="A192">
        <v>123673</v>
      </c>
      <c r="B192">
        <v>293794</v>
      </c>
      <c r="C192" s="3">
        <v>36267</v>
      </c>
      <c r="D192" s="1" t="s">
        <v>4699</v>
      </c>
      <c r="E192" s="1" t="s">
        <v>4693</v>
      </c>
      <c r="F192">
        <v>2000</v>
      </c>
      <c r="G192">
        <v>1440.68</v>
      </c>
      <c r="H192">
        <v>0</v>
      </c>
      <c r="I192">
        <v>154816</v>
      </c>
    </row>
    <row r="193" spans="1:9" x14ac:dyDescent="0.25">
      <c r="A193">
        <v>123674</v>
      </c>
      <c r="B193">
        <v>868283</v>
      </c>
      <c r="C193" s="3">
        <v>38870</v>
      </c>
      <c r="D193" s="1" t="s">
        <v>4697</v>
      </c>
      <c r="E193" s="1" t="s">
        <v>4693</v>
      </c>
      <c r="F193">
        <v>1000</v>
      </c>
      <c r="G193">
        <v>1086.21</v>
      </c>
      <c r="H193">
        <v>0</v>
      </c>
      <c r="I193">
        <v>110478</v>
      </c>
    </row>
    <row r="194" spans="1:9" x14ac:dyDescent="0.25">
      <c r="A194">
        <v>123675</v>
      </c>
      <c r="B194">
        <v>828890</v>
      </c>
      <c r="C194" s="3">
        <v>34262</v>
      </c>
      <c r="D194" s="1" t="s">
        <v>4699</v>
      </c>
      <c r="E194" s="1" t="s">
        <v>4696</v>
      </c>
      <c r="F194">
        <v>2000</v>
      </c>
      <c r="G194">
        <v>1367.68</v>
      </c>
      <c r="H194">
        <v>0</v>
      </c>
      <c r="I194">
        <v>142048</v>
      </c>
    </row>
    <row r="195" spans="1:9" x14ac:dyDescent="0.25">
      <c r="A195">
        <v>123676</v>
      </c>
      <c r="B195">
        <v>882920</v>
      </c>
      <c r="C195" s="3">
        <v>38718</v>
      </c>
      <c r="D195" s="1" t="s">
        <v>4695</v>
      </c>
      <c r="E195" s="1" t="s">
        <v>4698</v>
      </c>
      <c r="F195">
        <v>1000</v>
      </c>
      <c r="G195">
        <v>1215.8499999999999</v>
      </c>
      <c r="H195">
        <v>0</v>
      </c>
      <c r="I195">
        <v>125388</v>
      </c>
    </row>
    <row r="196" spans="1:9" x14ac:dyDescent="0.25">
      <c r="A196">
        <v>123678</v>
      </c>
      <c r="B196">
        <v>918777</v>
      </c>
      <c r="C196" s="3">
        <v>37715</v>
      </c>
      <c r="D196" s="1" t="s">
        <v>4701</v>
      </c>
      <c r="E196" s="1" t="s">
        <v>4693</v>
      </c>
      <c r="F196">
        <v>2000</v>
      </c>
      <c r="G196">
        <v>1191.19</v>
      </c>
      <c r="H196">
        <v>4000000</v>
      </c>
      <c r="I196">
        <v>155705</v>
      </c>
    </row>
    <row r="197" spans="1:9" x14ac:dyDescent="0.25">
      <c r="A197">
        <v>123679</v>
      </c>
      <c r="B197">
        <v>212580</v>
      </c>
      <c r="C197" s="3">
        <v>41766</v>
      </c>
      <c r="D197" s="1" t="s">
        <v>4700</v>
      </c>
      <c r="E197" s="1" t="s">
        <v>4698</v>
      </c>
      <c r="F197">
        <v>1000</v>
      </c>
      <c r="G197">
        <v>1594.45</v>
      </c>
      <c r="H197">
        <v>0</v>
      </c>
      <c r="I197">
        <v>149160</v>
      </c>
    </row>
    <row r="198" spans="1:9" x14ac:dyDescent="0.25">
      <c r="A198">
        <v>123680</v>
      </c>
      <c r="B198">
        <v>602410</v>
      </c>
      <c r="C198" s="3">
        <v>35080</v>
      </c>
      <c r="D198" s="1" t="s">
        <v>4700</v>
      </c>
      <c r="E198" s="1" t="s">
        <v>4693</v>
      </c>
      <c r="F198">
        <v>2000</v>
      </c>
      <c r="G198">
        <v>1463.07</v>
      </c>
      <c r="H198">
        <v>0</v>
      </c>
      <c r="I198">
        <v>101476</v>
      </c>
    </row>
    <row r="199" spans="1:9" x14ac:dyDescent="0.25">
      <c r="A199">
        <v>123681</v>
      </c>
      <c r="B199">
        <v>976971</v>
      </c>
      <c r="C199" s="3">
        <v>37365</v>
      </c>
      <c r="D199" s="1" t="s">
        <v>4697</v>
      </c>
      <c r="E199" s="1" t="s">
        <v>4693</v>
      </c>
      <c r="F199">
        <v>500</v>
      </c>
      <c r="G199">
        <v>1734.09</v>
      </c>
      <c r="H199">
        <v>0</v>
      </c>
      <c r="I199">
        <v>152275</v>
      </c>
    </row>
    <row r="200" spans="1:9" x14ac:dyDescent="0.25">
      <c r="A200">
        <v>123682</v>
      </c>
      <c r="B200">
        <v>630226</v>
      </c>
      <c r="C200" s="3">
        <v>38637</v>
      </c>
      <c r="D200" s="1" t="s">
        <v>4694</v>
      </c>
      <c r="E200" s="1" t="s">
        <v>4693</v>
      </c>
      <c r="F200">
        <v>500</v>
      </c>
      <c r="G200">
        <v>1411.43</v>
      </c>
      <c r="H200">
        <v>0</v>
      </c>
      <c r="I200">
        <v>123750</v>
      </c>
    </row>
    <row r="201" spans="1:9" x14ac:dyDescent="0.25">
      <c r="A201">
        <v>123684</v>
      </c>
      <c r="B201">
        <v>171254</v>
      </c>
      <c r="C201" s="3">
        <v>34526</v>
      </c>
      <c r="D201" s="1" t="s">
        <v>4697</v>
      </c>
      <c r="E201" s="1" t="s">
        <v>4696</v>
      </c>
      <c r="F201">
        <v>2000</v>
      </c>
      <c r="G201">
        <v>1512.58</v>
      </c>
      <c r="H201">
        <v>0</v>
      </c>
      <c r="I201">
        <v>127369</v>
      </c>
    </row>
    <row r="202" spans="1:9" x14ac:dyDescent="0.25">
      <c r="A202">
        <v>123685</v>
      </c>
      <c r="B202">
        <v>247116</v>
      </c>
      <c r="C202" s="3">
        <v>40945</v>
      </c>
      <c r="D202" s="1" t="s">
        <v>4700</v>
      </c>
      <c r="E202" s="1" t="s">
        <v>4693</v>
      </c>
      <c r="F202">
        <v>2000</v>
      </c>
      <c r="G202">
        <v>1153.3499999999999</v>
      </c>
      <c r="H202">
        <v>0</v>
      </c>
      <c r="I202">
        <v>150574</v>
      </c>
    </row>
    <row r="203" spans="1:9" x14ac:dyDescent="0.25">
      <c r="A203">
        <v>123686</v>
      </c>
      <c r="B203">
        <v>505969</v>
      </c>
      <c r="C203" s="3">
        <v>35980</v>
      </c>
      <c r="D203" s="1" t="s">
        <v>4700</v>
      </c>
      <c r="E203" s="1" t="s">
        <v>4693</v>
      </c>
      <c r="F203">
        <v>500</v>
      </c>
      <c r="G203">
        <v>1722.95</v>
      </c>
      <c r="H203">
        <v>0</v>
      </c>
      <c r="I203">
        <v>147375</v>
      </c>
    </row>
    <row r="204" spans="1:9" x14ac:dyDescent="0.25">
      <c r="A204">
        <v>123687</v>
      </c>
      <c r="B204">
        <v>653864</v>
      </c>
      <c r="C204" s="3">
        <v>39197</v>
      </c>
      <c r="D204" s="1" t="s">
        <v>4695</v>
      </c>
      <c r="E204" s="1" t="s">
        <v>4693</v>
      </c>
      <c r="F204">
        <v>2000</v>
      </c>
      <c r="G204">
        <v>1281.07</v>
      </c>
      <c r="H204">
        <v>7000000</v>
      </c>
      <c r="I204">
        <v>130043</v>
      </c>
    </row>
    <row r="205" spans="1:9" x14ac:dyDescent="0.25">
      <c r="A205">
        <v>123688</v>
      </c>
      <c r="B205">
        <v>586367</v>
      </c>
      <c r="C205" s="3">
        <v>36707</v>
      </c>
      <c r="D205" s="1" t="s">
        <v>4697</v>
      </c>
      <c r="E205" s="1" t="s">
        <v>4696</v>
      </c>
      <c r="F205">
        <v>500</v>
      </c>
      <c r="G205">
        <v>1011.92</v>
      </c>
      <c r="H205">
        <v>0</v>
      </c>
      <c r="I205">
        <v>157252</v>
      </c>
    </row>
    <row r="206" spans="1:9" x14ac:dyDescent="0.25">
      <c r="A206">
        <v>123689</v>
      </c>
      <c r="B206">
        <v>896890</v>
      </c>
      <c r="C206" s="3">
        <v>35161</v>
      </c>
      <c r="D206" s="1" t="s">
        <v>4697</v>
      </c>
      <c r="E206" s="1" t="s">
        <v>4693</v>
      </c>
      <c r="F206">
        <v>2000</v>
      </c>
      <c r="G206">
        <v>1042.26</v>
      </c>
      <c r="H206">
        <v>0</v>
      </c>
      <c r="I206">
        <v>115756</v>
      </c>
    </row>
    <row r="207" spans="1:9" x14ac:dyDescent="0.25">
      <c r="A207">
        <v>123690</v>
      </c>
      <c r="B207">
        <v>650026</v>
      </c>
      <c r="C207" s="3">
        <v>40061</v>
      </c>
      <c r="D207" s="1" t="s">
        <v>4697</v>
      </c>
      <c r="E207" s="1" t="s">
        <v>4698</v>
      </c>
      <c r="F207">
        <v>500</v>
      </c>
      <c r="G207">
        <v>1235.0999999999999</v>
      </c>
      <c r="H207">
        <v>0</v>
      </c>
      <c r="I207">
        <v>154214</v>
      </c>
    </row>
    <row r="208" spans="1:9" x14ac:dyDescent="0.25">
      <c r="A208">
        <v>123691</v>
      </c>
      <c r="B208">
        <v>547744</v>
      </c>
      <c r="C208" s="3">
        <v>37110</v>
      </c>
      <c r="D208" s="1" t="s">
        <v>4695</v>
      </c>
      <c r="E208" s="1" t="s">
        <v>4696</v>
      </c>
      <c r="F208">
        <v>2000</v>
      </c>
      <c r="G208">
        <v>768.91</v>
      </c>
      <c r="H208">
        <v>0</v>
      </c>
      <c r="I208">
        <v>166674</v>
      </c>
    </row>
    <row r="209" spans="1:9" x14ac:dyDescent="0.25">
      <c r="A209">
        <v>123692</v>
      </c>
      <c r="B209">
        <v>598124</v>
      </c>
      <c r="C209" s="3">
        <v>34232</v>
      </c>
      <c r="D209" s="1" t="s">
        <v>4697</v>
      </c>
      <c r="E209" s="1" t="s">
        <v>4698</v>
      </c>
      <c r="F209">
        <v>500</v>
      </c>
      <c r="G209">
        <v>1301.72</v>
      </c>
      <c r="H209">
        <v>0</v>
      </c>
      <c r="I209">
        <v>147277</v>
      </c>
    </row>
    <row r="210" spans="1:9" x14ac:dyDescent="0.25">
      <c r="A210">
        <v>123693</v>
      </c>
      <c r="B210">
        <v>436126</v>
      </c>
      <c r="C210" s="3">
        <v>39883</v>
      </c>
      <c r="D210" s="1" t="s">
        <v>4700</v>
      </c>
      <c r="E210" s="1" t="s">
        <v>4693</v>
      </c>
      <c r="F210">
        <v>500</v>
      </c>
      <c r="G210">
        <v>1451.54</v>
      </c>
      <c r="H210">
        <v>3000000</v>
      </c>
      <c r="I210">
        <v>100153</v>
      </c>
    </row>
    <row r="211" spans="1:9" x14ac:dyDescent="0.25">
      <c r="A211">
        <v>123694</v>
      </c>
      <c r="B211">
        <v>739447</v>
      </c>
      <c r="C211" s="3">
        <v>41924</v>
      </c>
      <c r="D211" s="1" t="s">
        <v>4697</v>
      </c>
      <c r="E211" s="1" t="s">
        <v>4693</v>
      </c>
      <c r="F211">
        <v>500</v>
      </c>
      <c r="G211">
        <v>767.14</v>
      </c>
      <c r="H211">
        <v>0</v>
      </c>
      <c r="I211">
        <v>110674</v>
      </c>
    </row>
    <row r="212" spans="1:9" x14ac:dyDescent="0.25">
      <c r="A212">
        <v>123695</v>
      </c>
      <c r="B212">
        <v>427484</v>
      </c>
      <c r="C212" s="3">
        <v>34547</v>
      </c>
      <c r="D212" s="1" t="s">
        <v>4699</v>
      </c>
      <c r="E212" s="1" t="s">
        <v>4693</v>
      </c>
      <c r="F212">
        <v>2000</v>
      </c>
      <c r="G212">
        <v>1620.89</v>
      </c>
      <c r="H212">
        <v>0</v>
      </c>
      <c r="I212">
        <v>157945</v>
      </c>
    </row>
    <row r="213" spans="1:9" x14ac:dyDescent="0.25">
      <c r="A213">
        <v>123696</v>
      </c>
      <c r="B213">
        <v>218684</v>
      </c>
      <c r="C213" s="3">
        <v>38845</v>
      </c>
      <c r="D213" s="1" t="s">
        <v>4697</v>
      </c>
      <c r="E213" s="1" t="s">
        <v>4698</v>
      </c>
      <c r="F213">
        <v>2000</v>
      </c>
      <c r="G213">
        <v>1048.46</v>
      </c>
      <c r="H213">
        <v>0</v>
      </c>
      <c r="I213">
        <v>109638</v>
      </c>
    </row>
    <row r="214" spans="1:9" x14ac:dyDescent="0.25">
      <c r="A214">
        <v>123697</v>
      </c>
      <c r="B214">
        <v>565564</v>
      </c>
      <c r="C214" s="3">
        <v>39265</v>
      </c>
      <c r="D214" s="1" t="s">
        <v>4700</v>
      </c>
      <c r="E214" s="1" t="s">
        <v>4696</v>
      </c>
      <c r="F214">
        <v>1000</v>
      </c>
      <c r="G214">
        <v>1538.26</v>
      </c>
      <c r="H214">
        <v>6000000</v>
      </c>
      <c r="I214">
        <v>109869</v>
      </c>
    </row>
    <row r="215" spans="1:9" x14ac:dyDescent="0.25">
      <c r="A215">
        <v>123698</v>
      </c>
      <c r="B215">
        <v>743163</v>
      </c>
      <c r="C215" s="3">
        <v>37138</v>
      </c>
      <c r="D215" s="1" t="s">
        <v>4700</v>
      </c>
      <c r="E215" s="1" t="s">
        <v>4698</v>
      </c>
      <c r="F215">
        <v>2000</v>
      </c>
      <c r="G215">
        <v>1217.69</v>
      </c>
      <c r="H215">
        <v>0</v>
      </c>
      <c r="I215">
        <v>101399</v>
      </c>
    </row>
    <row r="216" spans="1:9" x14ac:dyDescent="0.25">
      <c r="A216">
        <v>123699</v>
      </c>
      <c r="B216">
        <v>604614</v>
      </c>
      <c r="C216" s="3">
        <v>34747</v>
      </c>
      <c r="D216" s="1" t="s">
        <v>4697</v>
      </c>
      <c r="E216" s="1" t="s">
        <v>4696</v>
      </c>
      <c r="F216">
        <v>2000</v>
      </c>
      <c r="G216">
        <v>1362.64</v>
      </c>
      <c r="H216">
        <v>5000000</v>
      </c>
      <c r="I216">
        <v>154907</v>
      </c>
    </row>
    <row r="217" spans="1:9" x14ac:dyDescent="0.25">
      <c r="A217">
        <v>123700</v>
      </c>
      <c r="B217">
        <v>509928</v>
      </c>
      <c r="C217" s="3">
        <v>34905</v>
      </c>
      <c r="D217" s="1" t="s">
        <v>4695</v>
      </c>
      <c r="E217" s="1" t="s">
        <v>4696</v>
      </c>
      <c r="F217">
        <v>1000</v>
      </c>
      <c r="G217">
        <v>1279.1300000000001</v>
      </c>
      <c r="H217">
        <v>0</v>
      </c>
      <c r="I217">
        <v>100419</v>
      </c>
    </row>
    <row r="218" spans="1:9" x14ac:dyDescent="0.25">
      <c r="A218">
        <v>123701</v>
      </c>
      <c r="B218">
        <v>593390</v>
      </c>
      <c r="C218" s="3">
        <v>38800</v>
      </c>
      <c r="D218" s="1" t="s">
        <v>4694</v>
      </c>
      <c r="E218" s="1" t="s">
        <v>4696</v>
      </c>
      <c r="F218">
        <v>2000</v>
      </c>
      <c r="G218">
        <v>924.72</v>
      </c>
      <c r="H218">
        <v>0</v>
      </c>
      <c r="I218">
        <v>154144</v>
      </c>
    </row>
    <row r="219" spans="1:9" x14ac:dyDescent="0.25">
      <c r="A219">
        <v>123702</v>
      </c>
      <c r="B219">
        <v>970607</v>
      </c>
      <c r="C219" s="3">
        <v>34786</v>
      </c>
      <c r="D219" s="1" t="s">
        <v>4695</v>
      </c>
      <c r="E219" s="1" t="s">
        <v>4693</v>
      </c>
      <c r="F219">
        <v>1000</v>
      </c>
      <c r="G219">
        <v>1019.44</v>
      </c>
      <c r="H219">
        <v>0</v>
      </c>
      <c r="I219">
        <v>144666</v>
      </c>
    </row>
    <row r="220" spans="1:9" x14ac:dyDescent="0.25">
      <c r="A220">
        <v>123703</v>
      </c>
      <c r="B220">
        <v>174701</v>
      </c>
      <c r="C220" s="3">
        <v>35235</v>
      </c>
      <c r="D220" s="1" t="s">
        <v>4697</v>
      </c>
      <c r="E220" s="1" t="s">
        <v>4698</v>
      </c>
      <c r="F220">
        <v>500</v>
      </c>
      <c r="G220">
        <v>1314.6</v>
      </c>
      <c r="H220">
        <v>0</v>
      </c>
      <c r="I220">
        <v>103891</v>
      </c>
    </row>
    <row r="221" spans="1:9" x14ac:dyDescent="0.25">
      <c r="A221">
        <v>123704</v>
      </c>
      <c r="B221">
        <v>529398</v>
      </c>
      <c r="C221" s="3">
        <v>34136</v>
      </c>
      <c r="D221" s="1" t="s">
        <v>4699</v>
      </c>
      <c r="E221" s="1" t="s">
        <v>4696</v>
      </c>
      <c r="F221">
        <v>1000</v>
      </c>
      <c r="G221">
        <v>1515.18</v>
      </c>
      <c r="H221">
        <v>6000000</v>
      </c>
      <c r="I221">
        <v>152632</v>
      </c>
    </row>
    <row r="222" spans="1:9" x14ac:dyDescent="0.25">
      <c r="A222">
        <v>123706</v>
      </c>
      <c r="B222">
        <v>940942</v>
      </c>
      <c r="C222" s="3">
        <v>37202</v>
      </c>
      <c r="D222" s="1" t="s">
        <v>4695</v>
      </c>
      <c r="E222" s="1" t="s">
        <v>4693</v>
      </c>
      <c r="F222">
        <v>2000</v>
      </c>
      <c r="G222">
        <v>1649.18</v>
      </c>
      <c r="H222">
        <v>0</v>
      </c>
      <c r="I222">
        <v>100790</v>
      </c>
    </row>
    <row r="223" spans="1:9" x14ac:dyDescent="0.25">
      <c r="A223">
        <v>123707</v>
      </c>
      <c r="B223">
        <v>442677</v>
      </c>
      <c r="C223" s="3">
        <v>39774</v>
      </c>
      <c r="D223" s="1" t="s">
        <v>4695</v>
      </c>
      <c r="E223" s="1" t="s">
        <v>4693</v>
      </c>
      <c r="F223">
        <v>500</v>
      </c>
      <c r="G223">
        <v>1451.01</v>
      </c>
      <c r="H223">
        <v>0</v>
      </c>
      <c r="I223">
        <v>134677</v>
      </c>
    </row>
    <row r="224" spans="1:9" x14ac:dyDescent="0.25">
      <c r="A224">
        <v>123708</v>
      </c>
      <c r="B224">
        <v>365364</v>
      </c>
      <c r="C224" s="3">
        <v>37618</v>
      </c>
      <c r="D224" s="1" t="s">
        <v>4695</v>
      </c>
      <c r="E224" s="1" t="s">
        <v>4698</v>
      </c>
      <c r="F224">
        <v>1000</v>
      </c>
      <c r="G224">
        <v>978.46</v>
      </c>
      <c r="H224">
        <v>0</v>
      </c>
      <c r="I224">
        <v>127691</v>
      </c>
    </row>
    <row r="225" spans="1:9" x14ac:dyDescent="0.25">
      <c r="A225">
        <v>123709</v>
      </c>
      <c r="B225">
        <v>114839</v>
      </c>
      <c r="C225" s="3">
        <v>38718</v>
      </c>
      <c r="D225" s="1" t="s">
        <v>4697</v>
      </c>
      <c r="E225" s="1" t="s">
        <v>4693</v>
      </c>
      <c r="F225">
        <v>500</v>
      </c>
      <c r="G225">
        <v>1198.3399999999999</v>
      </c>
      <c r="H225">
        <v>4000000</v>
      </c>
      <c r="I225">
        <v>140963</v>
      </c>
    </row>
    <row r="226" spans="1:9" x14ac:dyDescent="0.25">
      <c r="A226">
        <v>123710</v>
      </c>
      <c r="B226">
        <v>872734</v>
      </c>
      <c r="C226" s="3">
        <v>33012</v>
      </c>
      <c r="D226" s="1" t="s">
        <v>4695</v>
      </c>
      <c r="E226" s="1" t="s">
        <v>4696</v>
      </c>
      <c r="F226">
        <v>2000</v>
      </c>
      <c r="G226">
        <v>1003.23</v>
      </c>
      <c r="H226">
        <v>0</v>
      </c>
      <c r="I226">
        <v>154627</v>
      </c>
    </row>
    <row r="227" spans="1:9" x14ac:dyDescent="0.25">
      <c r="A227">
        <v>123711</v>
      </c>
      <c r="B227">
        <v>267885</v>
      </c>
      <c r="C227" s="3">
        <v>41512</v>
      </c>
      <c r="D227" s="1" t="s">
        <v>4695</v>
      </c>
      <c r="E227" s="1" t="s">
        <v>4698</v>
      </c>
      <c r="F227">
        <v>2000</v>
      </c>
      <c r="G227">
        <v>1212</v>
      </c>
      <c r="H227">
        <v>0</v>
      </c>
      <c r="I227">
        <v>133753</v>
      </c>
    </row>
    <row r="228" spans="1:9" x14ac:dyDescent="0.25">
      <c r="A228">
        <v>123712</v>
      </c>
      <c r="B228">
        <v>740505</v>
      </c>
      <c r="C228" s="3">
        <v>35774</v>
      </c>
      <c r="D228" s="1" t="s">
        <v>4694</v>
      </c>
      <c r="E228" s="1" t="s">
        <v>4693</v>
      </c>
      <c r="F228">
        <v>1000</v>
      </c>
      <c r="G228">
        <v>1242.96</v>
      </c>
      <c r="H228">
        <v>7000000</v>
      </c>
      <c r="I228">
        <v>113362</v>
      </c>
    </row>
    <row r="229" spans="1:9" x14ac:dyDescent="0.25">
      <c r="A229">
        <v>123713</v>
      </c>
      <c r="B229">
        <v>629663</v>
      </c>
      <c r="C229" s="3">
        <v>37277</v>
      </c>
      <c r="D229" s="1" t="s">
        <v>4695</v>
      </c>
      <c r="E229" s="1" t="s">
        <v>4698</v>
      </c>
      <c r="F229">
        <v>1000</v>
      </c>
      <c r="G229">
        <v>1053.02</v>
      </c>
      <c r="H229">
        <v>0</v>
      </c>
      <c r="I229">
        <v>169166</v>
      </c>
    </row>
    <row r="230" spans="1:9" x14ac:dyDescent="0.25">
      <c r="A230">
        <v>123714</v>
      </c>
      <c r="B230">
        <v>839884</v>
      </c>
      <c r="C230" s="3">
        <v>35104</v>
      </c>
      <c r="D230" s="1" t="s">
        <v>4694</v>
      </c>
      <c r="E230" s="1" t="s">
        <v>4696</v>
      </c>
      <c r="F230">
        <v>500</v>
      </c>
      <c r="G230">
        <v>1693.63</v>
      </c>
      <c r="H230">
        <v>0</v>
      </c>
      <c r="I230">
        <v>120929</v>
      </c>
    </row>
    <row r="231" spans="1:9" x14ac:dyDescent="0.25">
      <c r="A231">
        <v>123715</v>
      </c>
      <c r="B231">
        <v>241562</v>
      </c>
      <c r="C231" s="3">
        <v>40206</v>
      </c>
      <c r="D231" s="1" t="s">
        <v>4694</v>
      </c>
      <c r="E231" s="1" t="s">
        <v>4693</v>
      </c>
      <c r="F231">
        <v>1000</v>
      </c>
      <c r="G231">
        <v>2047.59</v>
      </c>
      <c r="H231">
        <v>0</v>
      </c>
      <c r="I231">
        <v>134782</v>
      </c>
    </row>
    <row r="232" spans="1:9" x14ac:dyDescent="0.25">
      <c r="A232">
        <v>123716</v>
      </c>
      <c r="B232">
        <v>405533</v>
      </c>
      <c r="C232" s="3">
        <v>41708</v>
      </c>
      <c r="D232" s="1" t="s">
        <v>4699</v>
      </c>
      <c r="E232" s="1" t="s">
        <v>4696</v>
      </c>
      <c r="F232">
        <v>1000</v>
      </c>
      <c r="G232">
        <v>1083.72</v>
      </c>
      <c r="H232">
        <v>0</v>
      </c>
      <c r="I232">
        <v>126158</v>
      </c>
    </row>
    <row r="233" spans="1:9" x14ac:dyDescent="0.25">
      <c r="A233">
        <v>123717</v>
      </c>
      <c r="B233">
        <v>667021</v>
      </c>
      <c r="C233" s="3">
        <v>39118</v>
      </c>
      <c r="D233" s="1" t="s">
        <v>4700</v>
      </c>
      <c r="E233" s="1" t="s">
        <v>4698</v>
      </c>
      <c r="F233">
        <v>1000</v>
      </c>
      <c r="G233">
        <v>1138.42</v>
      </c>
      <c r="H233">
        <v>6000000</v>
      </c>
      <c r="I233">
        <v>105578</v>
      </c>
    </row>
    <row r="234" spans="1:9" x14ac:dyDescent="0.25">
      <c r="A234">
        <v>123718</v>
      </c>
      <c r="B234">
        <v>511621</v>
      </c>
      <c r="C234" s="3">
        <v>33138</v>
      </c>
      <c r="D234" s="1" t="s">
        <v>4700</v>
      </c>
      <c r="E234" s="1" t="s">
        <v>4693</v>
      </c>
      <c r="F234">
        <v>500</v>
      </c>
      <c r="G234">
        <v>1072.6199999999999</v>
      </c>
      <c r="H234">
        <v>0</v>
      </c>
      <c r="I234">
        <v>134978</v>
      </c>
    </row>
    <row r="235" spans="1:9" x14ac:dyDescent="0.25">
      <c r="A235">
        <v>123719</v>
      </c>
      <c r="B235">
        <v>476923</v>
      </c>
      <c r="C235" s="3">
        <v>38249</v>
      </c>
      <c r="D235" s="1" t="s">
        <v>4700</v>
      </c>
      <c r="E235" s="1" t="s">
        <v>4696</v>
      </c>
      <c r="F235">
        <v>2000</v>
      </c>
      <c r="G235">
        <v>1219.04</v>
      </c>
      <c r="H235">
        <v>0</v>
      </c>
      <c r="I235">
        <v>145352</v>
      </c>
    </row>
    <row r="236" spans="1:9" x14ac:dyDescent="0.25">
      <c r="A236">
        <v>123720</v>
      </c>
      <c r="B236">
        <v>735822</v>
      </c>
      <c r="C236" s="3">
        <v>34939</v>
      </c>
      <c r="D236" s="1" t="s">
        <v>4692</v>
      </c>
      <c r="E236" s="1" t="s">
        <v>4696</v>
      </c>
      <c r="F236">
        <v>2000</v>
      </c>
      <c r="G236">
        <v>1371.78</v>
      </c>
      <c r="H236">
        <v>0</v>
      </c>
      <c r="I236">
        <v>135307</v>
      </c>
    </row>
    <row r="237" spans="1:9" x14ac:dyDescent="0.25">
      <c r="A237">
        <v>123721</v>
      </c>
      <c r="B237">
        <v>492745</v>
      </c>
      <c r="C237" s="3">
        <v>38079</v>
      </c>
      <c r="D237" s="1" t="s">
        <v>4694</v>
      </c>
      <c r="E237" s="1" t="s">
        <v>4696</v>
      </c>
      <c r="F237">
        <v>2000</v>
      </c>
      <c r="G237">
        <v>1506.21</v>
      </c>
      <c r="H237">
        <v>0</v>
      </c>
      <c r="I237">
        <v>106341</v>
      </c>
    </row>
    <row r="238" spans="1:9" x14ac:dyDescent="0.25">
      <c r="A238">
        <v>123722</v>
      </c>
      <c r="B238">
        <v>130930</v>
      </c>
      <c r="C238" s="3">
        <v>41843</v>
      </c>
      <c r="D238" s="1" t="s">
        <v>4699</v>
      </c>
      <c r="E238" s="1" t="s">
        <v>4696</v>
      </c>
      <c r="F238">
        <v>1000</v>
      </c>
      <c r="G238">
        <v>1058.21</v>
      </c>
      <c r="H238">
        <v>3000000</v>
      </c>
      <c r="I238">
        <v>163405</v>
      </c>
    </row>
    <row r="239" spans="1:9" x14ac:dyDescent="0.25">
      <c r="A239">
        <v>123723</v>
      </c>
      <c r="B239">
        <v>261119</v>
      </c>
      <c r="C239" s="3">
        <v>35510</v>
      </c>
      <c r="D239" s="1" t="s">
        <v>4697</v>
      </c>
      <c r="E239" s="1" t="s">
        <v>4698</v>
      </c>
      <c r="F239">
        <v>2000</v>
      </c>
      <c r="G239">
        <v>932.14</v>
      </c>
      <c r="H239">
        <v>0</v>
      </c>
      <c r="I239">
        <v>127432</v>
      </c>
    </row>
    <row r="240" spans="1:9" x14ac:dyDescent="0.25">
      <c r="A240">
        <v>123724</v>
      </c>
      <c r="B240">
        <v>280709</v>
      </c>
      <c r="C240" s="3">
        <v>33394</v>
      </c>
      <c r="D240" s="1" t="s">
        <v>4700</v>
      </c>
      <c r="E240" s="1" t="s">
        <v>4698</v>
      </c>
      <c r="F240">
        <v>2000</v>
      </c>
      <c r="G240">
        <v>1608.34</v>
      </c>
      <c r="H240">
        <v>0</v>
      </c>
      <c r="I240">
        <v>157812</v>
      </c>
    </row>
    <row r="241" spans="1:9" x14ac:dyDescent="0.25">
      <c r="A241">
        <v>123725</v>
      </c>
      <c r="B241">
        <v>898573</v>
      </c>
      <c r="C241" s="3">
        <v>33793</v>
      </c>
      <c r="D241" s="1" t="s">
        <v>4695</v>
      </c>
      <c r="E241" s="1" t="s">
        <v>4698</v>
      </c>
      <c r="F241">
        <v>1000</v>
      </c>
      <c r="G241">
        <v>1728.56</v>
      </c>
      <c r="H241">
        <v>0</v>
      </c>
      <c r="I241">
        <v>145142</v>
      </c>
    </row>
    <row r="242" spans="1:9" x14ac:dyDescent="0.25">
      <c r="A242">
        <v>123726</v>
      </c>
      <c r="B242">
        <v>547802</v>
      </c>
      <c r="C242" s="3">
        <v>41342</v>
      </c>
      <c r="D242" s="1" t="s">
        <v>4695</v>
      </c>
      <c r="E242" s="1" t="s">
        <v>4693</v>
      </c>
      <c r="F242">
        <v>1000</v>
      </c>
      <c r="G242">
        <v>1518.46</v>
      </c>
      <c r="H242">
        <v>0</v>
      </c>
      <c r="I242">
        <v>139486</v>
      </c>
    </row>
    <row r="243" spans="1:9" x14ac:dyDescent="0.25">
      <c r="A243">
        <v>123727</v>
      </c>
      <c r="B243">
        <v>600845</v>
      </c>
      <c r="C243" s="3">
        <v>41030</v>
      </c>
      <c r="D243" s="1" t="s">
        <v>4694</v>
      </c>
      <c r="E243" s="1" t="s">
        <v>4696</v>
      </c>
      <c r="F243">
        <v>2000</v>
      </c>
      <c r="G243">
        <v>1540.19</v>
      </c>
      <c r="H243">
        <v>0</v>
      </c>
      <c r="I243">
        <v>158792</v>
      </c>
    </row>
    <row r="244" spans="1:9" x14ac:dyDescent="0.25">
      <c r="A244">
        <v>123728</v>
      </c>
      <c r="B244">
        <v>390381</v>
      </c>
      <c r="C244" s="3">
        <v>39109</v>
      </c>
      <c r="D244" s="1" t="s">
        <v>4694</v>
      </c>
      <c r="E244" s="1" t="s">
        <v>4698</v>
      </c>
      <c r="F244">
        <v>2000</v>
      </c>
      <c r="G244">
        <v>965.21</v>
      </c>
      <c r="H244">
        <v>0</v>
      </c>
      <c r="I244">
        <v>113558</v>
      </c>
    </row>
    <row r="245" spans="1:9" x14ac:dyDescent="0.25">
      <c r="A245">
        <v>123730</v>
      </c>
      <c r="B245">
        <v>629918</v>
      </c>
      <c r="C245" s="3">
        <v>38639</v>
      </c>
      <c r="D245" s="1" t="s">
        <v>4695</v>
      </c>
      <c r="E245" s="1" t="s">
        <v>4696</v>
      </c>
      <c r="F245">
        <v>2000</v>
      </c>
      <c r="G245">
        <v>1278.75</v>
      </c>
      <c r="H245">
        <v>0</v>
      </c>
      <c r="I245">
        <v>138303</v>
      </c>
    </row>
    <row r="246" spans="1:9" x14ac:dyDescent="0.25">
      <c r="A246">
        <v>123731</v>
      </c>
      <c r="B246">
        <v>208298</v>
      </c>
      <c r="C246" s="3">
        <v>32943</v>
      </c>
      <c r="D246" s="1" t="s">
        <v>4699</v>
      </c>
      <c r="E246" s="1" t="s">
        <v>4693</v>
      </c>
      <c r="F246">
        <v>1000</v>
      </c>
      <c r="G246">
        <v>773.99</v>
      </c>
      <c r="H246">
        <v>0</v>
      </c>
      <c r="I246">
        <v>102848</v>
      </c>
    </row>
    <row r="247" spans="1:9" x14ac:dyDescent="0.25">
      <c r="A247">
        <v>123732</v>
      </c>
      <c r="B247">
        <v>513099</v>
      </c>
      <c r="C247" s="3">
        <v>38640</v>
      </c>
      <c r="D247" s="1" t="s">
        <v>4697</v>
      </c>
      <c r="E247" s="1" t="s">
        <v>4698</v>
      </c>
      <c r="F247">
        <v>1000</v>
      </c>
      <c r="G247">
        <v>1532.47</v>
      </c>
      <c r="H247">
        <v>0</v>
      </c>
      <c r="I247">
        <v>129441</v>
      </c>
    </row>
    <row r="248" spans="1:9" x14ac:dyDescent="0.25">
      <c r="A248">
        <v>123733</v>
      </c>
      <c r="B248">
        <v>184938</v>
      </c>
      <c r="C248" s="3">
        <v>36302</v>
      </c>
      <c r="D248" s="1" t="s">
        <v>4700</v>
      </c>
      <c r="E248" s="1" t="s">
        <v>4693</v>
      </c>
      <c r="F248">
        <v>1000</v>
      </c>
      <c r="G248">
        <v>1340.56</v>
      </c>
      <c r="H248">
        <v>0</v>
      </c>
      <c r="I248">
        <v>168753</v>
      </c>
    </row>
    <row r="249" spans="1:9" x14ac:dyDescent="0.25">
      <c r="A249">
        <v>123734</v>
      </c>
      <c r="B249">
        <v>187775</v>
      </c>
      <c r="C249" s="3">
        <v>37611</v>
      </c>
      <c r="D249" s="1" t="s">
        <v>4699</v>
      </c>
      <c r="E249" s="1" t="s">
        <v>4696</v>
      </c>
      <c r="F249">
        <v>500</v>
      </c>
      <c r="G249">
        <v>1297.75</v>
      </c>
      <c r="H249">
        <v>4000000</v>
      </c>
      <c r="I249">
        <v>126613</v>
      </c>
    </row>
    <row r="250" spans="1:9" x14ac:dyDescent="0.25">
      <c r="A250">
        <v>123735</v>
      </c>
      <c r="B250">
        <v>326322</v>
      </c>
      <c r="C250" s="3">
        <v>39357</v>
      </c>
      <c r="D250" s="1" t="s">
        <v>4700</v>
      </c>
      <c r="E250" s="1" t="s">
        <v>4693</v>
      </c>
      <c r="F250">
        <v>1000</v>
      </c>
      <c r="G250">
        <v>433.33</v>
      </c>
      <c r="H250">
        <v>0</v>
      </c>
      <c r="I250">
        <v>122637</v>
      </c>
    </row>
    <row r="251" spans="1:9" x14ac:dyDescent="0.25">
      <c r="A251">
        <v>123736</v>
      </c>
      <c r="B251">
        <v>146138</v>
      </c>
      <c r="C251" s="3">
        <v>37259</v>
      </c>
      <c r="D251" s="1" t="s">
        <v>4697</v>
      </c>
      <c r="E251" s="1" t="s">
        <v>4693</v>
      </c>
      <c r="F251">
        <v>2000</v>
      </c>
      <c r="G251">
        <v>1025.54</v>
      </c>
      <c r="H251">
        <v>0</v>
      </c>
      <c r="I251">
        <v>147851</v>
      </c>
    </row>
    <row r="252" spans="1:9" x14ac:dyDescent="0.25">
      <c r="A252">
        <v>123737</v>
      </c>
      <c r="B252">
        <v>336047</v>
      </c>
      <c r="C252" s="3">
        <v>37732</v>
      </c>
      <c r="D252" s="1" t="s">
        <v>4700</v>
      </c>
      <c r="E252" s="1" t="s">
        <v>4693</v>
      </c>
      <c r="F252">
        <v>500</v>
      </c>
      <c r="G252">
        <v>1264.77</v>
      </c>
      <c r="H252">
        <v>0</v>
      </c>
      <c r="I252">
        <v>134894</v>
      </c>
    </row>
    <row r="253" spans="1:9" x14ac:dyDescent="0.25">
      <c r="A253">
        <v>123738</v>
      </c>
      <c r="B253">
        <v>532330</v>
      </c>
      <c r="C253" s="3">
        <v>37521</v>
      </c>
      <c r="D253" s="1" t="s">
        <v>4700</v>
      </c>
      <c r="E253" s="1" t="s">
        <v>4693</v>
      </c>
      <c r="F253">
        <v>500</v>
      </c>
      <c r="G253">
        <v>1459.97</v>
      </c>
      <c r="H253">
        <v>5000000</v>
      </c>
      <c r="I253">
        <v>140795</v>
      </c>
    </row>
    <row r="254" spans="1:9" x14ac:dyDescent="0.25">
      <c r="A254">
        <v>123739</v>
      </c>
      <c r="B254">
        <v>118137</v>
      </c>
      <c r="C254" s="3">
        <v>36070</v>
      </c>
      <c r="D254" s="1" t="s">
        <v>4695</v>
      </c>
      <c r="E254" s="1" t="s">
        <v>4696</v>
      </c>
      <c r="F254">
        <v>500</v>
      </c>
      <c r="G254">
        <v>1238.6500000000001</v>
      </c>
      <c r="H254">
        <v>0</v>
      </c>
      <c r="I254">
        <v>136924</v>
      </c>
    </row>
    <row r="255" spans="1:9" x14ac:dyDescent="0.25">
      <c r="A255">
        <v>123740</v>
      </c>
      <c r="B255">
        <v>212674</v>
      </c>
      <c r="C255" s="3">
        <v>33612</v>
      </c>
      <c r="D255" s="1" t="s">
        <v>4700</v>
      </c>
      <c r="E255" s="1" t="s">
        <v>4693</v>
      </c>
      <c r="F255">
        <v>500</v>
      </c>
      <c r="G255">
        <v>1050.76</v>
      </c>
      <c r="H255">
        <v>0</v>
      </c>
      <c r="I255">
        <v>120161</v>
      </c>
    </row>
    <row r="256" spans="1:9" x14ac:dyDescent="0.25">
      <c r="A256">
        <v>123741</v>
      </c>
      <c r="B256">
        <v>935596</v>
      </c>
      <c r="C256" s="3">
        <v>36165</v>
      </c>
      <c r="D256" s="1" t="s">
        <v>4695</v>
      </c>
      <c r="E256" s="1" t="s">
        <v>4698</v>
      </c>
      <c r="F256">
        <v>1000</v>
      </c>
      <c r="G256">
        <v>1711.72</v>
      </c>
      <c r="H256">
        <v>0</v>
      </c>
      <c r="I256">
        <v>103849</v>
      </c>
    </row>
    <row r="257" spans="1:9" x14ac:dyDescent="0.25">
      <c r="A257">
        <v>123742</v>
      </c>
      <c r="B257">
        <v>737593</v>
      </c>
      <c r="C257" s="3">
        <v>35783</v>
      </c>
      <c r="D257" s="1" t="s">
        <v>4697</v>
      </c>
      <c r="E257" s="1" t="s">
        <v>4696</v>
      </c>
      <c r="F257">
        <v>500</v>
      </c>
      <c r="G257">
        <v>865.33</v>
      </c>
      <c r="H257">
        <v>7000000</v>
      </c>
      <c r="I257">
        <v>162929</v>
      </c>
    </row>
    <row r="258" spans="1:9" x14ac:dyDescent="0.25">
      <c r="A258">
        <v>123743</v>
      </c>
      <c r="B258">
        <v>812025</v>
      </c>
      <c r="C258" s="3">
        <v>36695</v>
      </c>
      <c r="D258" s="1" t="s">
        <v>4700</v>
      </c>
      <c r="E258" s="1" t="s">
        <v>4693</v>
      </c>
      <c r="F258">
        <v>500</v>
      </c>
      <c r="G258">
        <v>1153.49</v>
      </c>
      <c r="H258">
        <v>0</v>
      </c>
      <c r="I258">
        <v>113173</v>
      </c>
    </row>
    <row r="259" spans="1:9" x14ac:dyDescent="0.25">
      <c r="A259">
        <v>123744</v>
      </c>
      <c r="B259">
        <v>168151</v>
      </c>
      <c r="C259" s="3">
        <v>34813</v>
      </c>
      <c r="D259" s="1" t="s">
        <v>4697</v>
      </c>
      <c r="E259" s="1" t="s">
        <v>4698</v>
      </c>
      <c r="F259">
        <v>2000</v>
      </c>
      <c r="G259">
        <v>1281.25</v>
      </c>
      <c r="H259">
        <v>0</v>
      </c>
      <c r="I259">
        <v>136406</v>
      </c>
    </row>
    <row r="260" spans="1:9" x14ac:dyDescent="0.25">
      <c r="A260">
        <v>123745</v>
      </c>
      <c r="B260">
        <v>594739</v>
      </c>
      <c r="C260" s="3">
        <v>38884</v>
      </c>
      <c r="D260" s="1" t="s">
        <v>4695</v>
      </c>
      <c r="E260" s="1" t="s">
        <v>4696</v>
      </c>
      <c r="F260">
        <v>500</v>
      </c>
      <c r="G260">
        <v>1342.8</v>
      </c>
      <c r="H260">
        <v>0</v>
      </c>
      <c r="I260">
        <v>112774</v>
      </c>
    </row>
    <row r="261" spans="1:9" x14ac:dyDescent="0.25">
      <c r="A261">
        <v>123746</v>
      </c>
      <c r="B261">
        <v>843227</v>
      </c>
      <c r="C261" s="3">
        <v>39353</v>
      </c>
      <c r="D261" s="1" t="s">
        <v>4697</v>
      </c>
      <c r="E261" s="1" t="s">
        <v>4693</v>
      </c>
      <c r="F261">
        <v>2000</v>
      </c>
      <c r="G261">
        <v>1443.32</v>
      </c>
      <c r="H261">
        <v>0</v>
      </c>
      <c r="I261">
        <v>101945</v>
      </c>
    </row>
    <row r="262" spans="1:9" x14ac:dyDescent="0.25">
      <c r="A262">
        <v>123747</v>
      </c>
      <c r="B262">
        <v>283925</v>
      </c>
      <c r="C262" s="3">
        <v>33563</v>
      </c>
      <c r="D262" s="1" t="s">
        <v>4697</v>
      </c>
      <c r="E262" s="1" t="s">
        <v>4693</v>
      </c>
      <c r="F262">
        <v>1000</v>
      </c>
      <c r="G262">
        <v>1629.94</v>
      </c>
      <c r="H262">
        <v>0</v>
      </c>
      <c r="I262">
        <v>100650</v>
      </c>
    </row>
    <row r="263" spans="1:9" x14ac:dyDescent="0.25">
      <c r="A263">
        <v>123748</v>
      </c>
      <c r="B263">
        <v>475588</v>
      </c>
      <c r="C263" s="3">
        <v>35329</v>
      </c>
      <c r="D263" s="1" t="s">
        <v>4700</v>
      </c>
      <c r="E263" s="1" t="s">
        <v>4696</v>
      </c>
      <c r="F263">
        <v>2000</v>
      </c>
      <c r="G263">
        <v>1134.08</v>
      </c>
      <c r="H263">
        <v>0</v>
      </c>
      <c r="I263">
        <v>155852</v>
      </c>
    </row>
    <row r="264" spans="1:9" x14ac:dyDescent="0.25">
      <c r="A264">
        <v>123749</v>
      </c>
      <c r="B264">
        <v>751905</v>
      </c>
      <c r="C264" s="3">
        <v>37027</v>
      </c>
      <c r="D264" s="1" t="s">
        <v>4699</v>
      </c>
      <c r="E264" s="1" t="s">
        <v>4693</v>
      </c>
      <c r="F264">
        <v>500</v>
      </c>
      <c r="G264">
        <v>1483.91</v>
      </c>
      <c r="H264">
        <v>8000000</v>
      </c>
      <c r="I264">
        <v>113243</v>
      </c>
    </row>
    <row r="265" spans="1:9" x14ac:dyDescent="0.25">
      <c r="A265">
        <v>123750</v>
      </c>
      <c r="B265">
        <v>226725</v>
      </c>
      <c r="C265" s="3">
        <v>36472</v>
      </c>
      <c r="D265" s="1" t="s">
        <v>4695</v>
      </c>
      <c r="E265" s="1" t="s">
        <v>4698</v>
      </c>
      <c r="F265">
        <v>2000</v>
      </c>
      <c r="G265">
        <v>1304.67</v>
      </c>
      <c r="H265">
        <v>7000000</v>
      </c>
      <c r="I265">
        <v>118731</v>
      </c>
    </row>
    <row r="266" spans="1:9" x14ac:dyDescent="0.25">
      <c r="A266">
        <v>123751</v>
      </c>
      <c r="B266">
        <v>942504</v>
      </c>
      <c r="C266" s="3">
        <v>37788</v>
      </c>
      <c r="D266" s="1" t="s">
        <v>4694</v>
      </c>
      <c r="E266" s="1" t="s">
        <v>4698</v>
      </c>
      <c r="F266">
        <v>2000</v>
      </c>
      <c r="G266">
        <v>1035.79</v>
      </c>
      <c r="H266">
        <v>0</v>
      </c>
      <c r="I266">
        <v>145576</v>
      </c>
    </row>
    <row r="267" spans="1:9" x14ac:dyDescent="0.25">
      <c r="A267">
        <v>123752</v>
      </c>
      <c r="B267">
        <v>395572</v>
      </c>
      <c r="C267" s="3">
        <v>36249</v>
      </c>
      <c r="D267" s="1" t="s">
        <v>4699</v>
      </c>
      <c r="E267" s="1" t="s">
        <v>4693</v>
      </c>
      <c r="F267">
        <v>500</v>
      </c>
      <c r="G267">
        <v>1401.2</v>
      </c>
      <c r="H267">
        <v>0</v>
      </c>
      <c r="I267">
        <v>130736</v>
      </c>
    </row>
    <row r="268" spans="1:9" x14ac:dyDescent="0.25">
      <c r="A268">
        <v>123753</v>
      </c>
      <c r="B268">
        <v>889883</v>
      </c>
      <c r="C268" s="3">
        <v>36221</v>
      </c>
      <c r="D268" s="1" t="s">
        <v>4694</v>
      </c>
      <c r="E268" s="1" t="s">
        <v>4693</v>
      </c>
      <c r="F268">
        <v>1000</v>
      </c>
      <c r="G268">
        <v>1665.45</v>
      </c>
      <c r="H268">
        <v>0</v>
      </c>
      <c r="I268">
        <v>137099</v>
      </c>
    </row>
    <row r="269" spans="1:9" x14ac:dyDescent="0.25">
      <c r="A269">
        <v>123754</v>
      </c>
      <c r="B269">
        <v>818167</v>
      </c>
      <c r="C269" s="3">
        <v>40780</v>
      </c>
      <c r="D269" s="1" t="s">
        <v>4699</v>
      </c>
      <c r="E269" s="1" t="s">
        <v>4698</v>
      </c>
      <c r="F269">
        <v>2000</v>
      </c>
      <c r="G269">
        <v>653.66</v>
      </c>
      <c r="H269">
        <v>0</v>
      </c>
      <c r="I269">
        <v>156951</v>
      </c>
    </row>
    <row r="270" spans="1:9" x14ac:dyDescent="0.25">
      <c r="A270">
        <v>123755</v>
      </c>
      <c r="B270">
        <v>277767</v>
      </c>
      <c r="C270" s="3">
        <v>40357</v>
      </c>
      <c r="D270" s="1" t="s">
        <v>4694</v>
      </c>
      <c r="E270" s="1" t="s">
        <v>4696</v>
      </c>
      <c r="F270">
        <v>500</v>
      </c>
      <c r="G270">
        <v>1080.1300000000001</v>
      </c>
      <c r="H270">
        <v>0</v>
      </c>
      <c r="I270">
        <v>164826</v>
      </c>
    </row>
    <row r="271" spans="1:9" x14ac:dyDescent="0.25">
      <c r="A271">
        <v>123756</v>
      </c>
      <c r="B271">
        <v>842618</v>
      </c>
      <c r="C271" s="3">
        <v>37053</v>
      </c>
      <c r="D271" s="1" t="s">
        <v>4697</v>
      </c>
      <c r="E271" s="1" t="s">
        <v>4696</v>
      </c>
      <c r="F271">
        <v>2000</v>
      </c>
      <c r="G271">
        <v>1346.18</v>
      </c>
      <c r="H271">
        <v>0</v>
      </c>
      <c r="I271">
        <v>127250</v>
      </c>
    </row>
    <row r="272" spans="1:9" x14ac:dyDescent="0.25">
      <c r="A272">
        <v>123757</v>
      </c>
      <c r="B272">
        <v>577810</v>
      </c>
      <c r="C272" s="3">
        <v>41379</v>
      </c>
      <c r="D272" s="1" t="s">
        <v>4699</v>
      </c>
      <c r="E272" s="1" t="s">
        <v>4693</v>
      </c>
      <c r="F272">
        <v>2000</v>
      </c>
      <c r="G272">
        <v>1589.54</v>
      </c>
      <c r="H272">
        <v>0</v>
      </c>
      <c r="I272">
        <v>149713</v>
      </c>
    </row>
    <row r="273" spans="1:9" x14ac:dyDescent="0.25">
      <c r="A273">
        <v>123758</v>
      </c>
      <c r="B273">
        <v>873114</v>
      </c>
      <c r="C273" s="3">
        <v>34892</v>
      </c>
      <c r="D273" s="1" t="s">
        <v>4700</v>
      </c>
      <c r="E273" s="1" t="s">
        <v>4696</v>
      </c>
      <c r="F273">
        <v>1000</v>
      </c>
      <c r="G273">
        <v>1251.6500000000001</v>
      </c>
      <c r="H273">
        <v>0</v>
      </c>
      <c r="I273">
        <v>118640</v>
      </c>
    </row>
    <row r="274" spans="1:9" x14ac:dyDescent="0.25">
      <c r="A274">
        <v>123759</v>
      </c>
      <c r="B274">
        <v>994538</v>
      </c>
      <c r="C274" s="3">
        <v>33249</v>
      </c>
      <c r="D274" s="1" t="s">
        <v>4697</v>
      </c>
      <c r="E274" s="1" t="s">
        <v>4696</v>
      </c>
      <c r="F274">
        <v>2000</v>
      </c>
      <c r="G274">
        <v>1083.01</v>
      </c>
      <c r="H274">
        <v>0</v>
      </c>
      <c r="I274">
        <v>132906</v>
      </c>
    </row>
    <row r="275" spans="1:9" x14ac:dyDescent="0.25">
      <c r="A275">
        <v>123760</v>
      </c>
      <c r="B275">
        <v>727792</v>
      </c>
      <c r="C275" s="3">
        <v>41778</v>
      </c>
      <c r="D275" s="1" t="s">
        <v>4697</v>
      </c>
      <c r="E275" s="1" t="s">
        <v>4696</v>
      </c>
      <c r="F275">
        <v>500</v>
      </c>
      <c r="G275">
        <v>974.59</v>
      </c>
      <c r="H275">
        <v>0</v>
      </c>
      <c r="I275">
        <v>145233</v>
      </c>
    </row>
    <row r="276" spans="1:9" x14ac:dyDescent="0.25">
      <c r="A276">
        <v>123761</v>
      </c>
      <c r="B276">
        <v>522506</v>
      </c>
      <c r="C276" s="3">
        <v>33678</v>
      </c>
      <c r="D276" s="1" t="s">
        <v>4697</v>
      </c>
      <c r="E276" s="1" t="s">
        <v>4698</v>
      </c>
      <c r="F276">
        <v>2000</v>
      </c>
      <c r="G276">
        <v>1399.85</v>
      </c>
      <c r="H276">
        <v>0</v>
      </c>
      <c r="I276">
        <v>128139</v>
      </c>
    </row>
    <row r="277" spans="1:9" x14ac:dyDescent="0.25">
      <c r="A277">
        <v>123762</v>
      </c>
      <c r="B277">
        <v>367595</v>
      </c>
      <c r="C277" s="3">
        <v>38778</v>
      </c>
      <c r="D277" s="1" t="s">
        <v>4700</v>
      </c>
      <c r="E277" s="1" t="s">
        <v>4698</v>
      </c>
      <c r="F277">
        <v>500</v>
      </c>
      <c r="G277">
        <v>1307.74</v>
      </c>
      <c r="H277">
        <v>0</v>
      </c>
      <c r="I277">
        <v>156986</v>
      </c>
    </row>
    <row r="278" spans="1:9" x14ac:dyDescent="0.25">
      <c r="A278">
        <v>123763</v>
      </c>
      <c r="B278">
        <v>586104</v>
      </c>
      <c r="C278" s="3">
        <v>37696</v>
      </c>
      <c r="D278" s="1" t="s">
        <v>4695</v>
      </c>
      <c r="E278" s="1" t="s">
        <v>4693</v>
      </c>
      <c r="F278">
        <v>2000</v>
      </c>
      <c r="G278">
        <v>1219.27</v>
      </c>
      <c r="H278">
        <v>0</v>
      </c>
      <c r="I278">
        <v>135405</v>
      </c>
    </row>
    <row r="279" spans="1:9" x14ac:dyDescent="0.25">
      <c r="A279">
        <v>123764</v>
      </c>
      <c r="B279">
        <v>424862</v>
      </c>
      <c r="C279" s="3">
        <v>37545</v>
      </c>
      <c r="D279" s="1" t="s">
        <v>4695</v>
      </c>
      <c r="E279" s="1" t="s">
        <v>4696</v>
      </c>
      <c r="F279">
        <v>500</v>
      </c>
      <c r="G279">
        <v>1411.3</v>
      </c>
      <c r="H279">
        <v>0</v>
      </c>
      <c r="I279">
        <v>131450</v>
      </c>
    </row>
    <row r="280" spans="1:9" x14ac:dyDescent="0.25">
      <c r="A280">
        <v>123765</v>
      </c>
      <c r="B280">
        <v>512813</v>
      </c>
      <c r="C280" s="3">
        <v>32900</v>
      </c>
      <c r="D280" s="1" t="s">
        <v>4695</v>
      </c>
      <c r="E280" s="1" t="s">
        <v>4696</v>
      </c>
      <c r="F280">
        <v>2000</v>
      </c>
      <c r="G280">
        <v>694.45</v>
      </c>
      <c r="H280">
        <v>0</v>
      </c>
      <c r="I280">
        <v>120180</v>
      </c>
    </row>
    <row r="281" spans="1:9" x14ac:dyDescent="0.25">
      <c r="A281">
        <v>123766</v>
      </c>
      <c r="B281">
        <v>356768</v>
      </c>
      <c r="C281" s="3">
        <v>40485</v>
      </c>
      <c r="D281" s="1" t="s">
        <v>4695</v>
      </c>
      <c r="E281" s="1" t="s">
        <v>4696</v>
      </c>
      <c r="F281">
        <v>500</v>
      </c>
      <c r="G281">
        <v>1006.77</v>
      </c>
      <c r="H281">
        <v>6000000</v>
      </c>
      <c r="I281">
        <v>100720</v>
      </c>
    </row>
    <row r="282" spans="1:9" x14ac:dyDescent="0.25">
      <c r="A282">
        <v>123767</v>
      </c>
      <c r="B282">
        <v>330506</v>
      </c>
      <c r="C282" s="3">
        <v>34961</v>
      </c>
      <c r="D282" s="1" t="s">
        <v>4695</v>
      </c>
      <c r="E282" s="1" t="s">
        <v>4693</v>
      </c>
      <c r="F282">
        <v>1000</v>
      </c>
      <c r="G282">
        <v>1422.36</v>
      </c>
      <c r="H282">
        <v>0</v>
      </c>
      <c r="I282">
        <v>149958</v>
      </c>
    </row>
    <row r="283" spans="1:9" x14ac:dyDescent="0.25">
      <c r="A283">
        <v>123768</v>
      </c>
      <c r="B283">
        <v>779075</v>
      </c>
      <c r="C283" s="3">
        <v>40236</v>
      </c>
      <c r="D283" s="1" t="s">
        <v>4700</v>
      </c>
      <c r="E283" s="1" t="s">
        <v>4696</v>
      </c>
      <c r="F283">
        <v>1000</v>
      </c>
      <c r="G283">
        <v>1348.32</v>
      </c>
      <c r="H283">
        <v>0</v>
      </c>
      <c r="I283">
        <v>105767</v>
      </c>
    </row>
    <row r="284" spans="1:9" x14ac:dyDescent="0.25">
      <c r="A284">
        <v>123769</v>
      </c>
      <c r="B284">
        <v>799501</v>
      </c>
      <c r="C284" s="3">
        <v>33600</v>
      </c>
      <c r="D284" s="1" t="s">
        <v>4697</v>
      </c>
      <c r="E284" s="1" t="s">
        <v>4693</v>
      </c>
      <c r="F284">
        <v>2000</v>
      </c>
      <c r="G284">
        <v>1315.56</v>
      </c>
      <c r="H284">
        <v>0</v>
      </c>
      <c r="I284">
        <v>161816</v>
      </c>
    </row>
    <row r="285" spans="1:9" x14ac:dyDescent="0.25">
      <c r="A285">
        <v>123770</v>
      </c>
      <c r="B285">
        <v>987905</v>
      </c>
      <c r="C285" s="3">
        <v>37376</v>
      </c>
      <c r="D285" s="1" t="s">
        <v>4695</v>
      </c>
      <c r="E285" s="1" t="s">
        <v>4693</v>
      </c>
      <c r="F285">
        <v>2000</v>
      </c>
      <c r="G285">
        <v>1407.01</v>
      </c>
      <c r="H285">
        <v>5000000</v>
      </c>
      <c r="I285">
        <v>121223</v>
      </c>
    </row>
    <row r="286" spans="1:9" x14ac:dyDescent="0.25">
      <c r="A286">
        <v>123771</v>
      </c>
      <c r="B286">
        <v>967756</v>
      </c>
      <c r="C286" s="3">
        <v>39200</v>
      </c>
      <c r="D286" s="1" t="s">
        <v>4700</v>
      </c>
      <c r="E286" s="1" t="s">
        <v>4693</v>
      </c>
      <c r="F286">
        <v>2000</v>
      </c>
      <c r="G286">
        <v>1388.58</v>
      </c>
      <c r="H286">
        <v>0</v>
      </c>
      <c r="I286">
        <v>138611</v>
      </c>
    </row>
    <row r="287" spans="1:9" x14ac:dyDescent="0.25">
      <c r="A287">
        <v>123772</v>
      </c>
      <c r="B287">
        <v>830414</v>
      </c>
      <c r="C287" s="3">
        <v>35284</v>
      </c>
      <c r="D287" s="1" t="s">
        <v>4700</v>
      </c>
      <c r="E287" s="1" t="s">
        <v>4698</v>
      </c>
      <c r="F287">
        <v>500</v>
      </c>
      <c r="G287">
        <v>1310.76</v>
      </c>
      <c r="H287">
        <v>0</v>
      </c>
      <c r="I287">
        <v>117947</v>
      </c>
    </row>
    <row r="288" spans="1:9" x14ac:dyDescent="0.25">
      <c r="A288">
        <v>123773</v>
      </c>
      <c r="B288">
        <v>127313</v>
      </c>
      <c r="C288" s="3">
        <v>37260</v>
      </c>
      <c r="D288" s="1" t="s">
        <v>4700</v>
      </c>
      <c r="E288" s="1" t="s">
        <v>4696</v>
      </c>
      <c r="F288">
        <v>1000</v>
      </c>
      <c r="G288">
        <v>1004.63</v>
      </c>
      <c r="H288">
        <v>6000000</v>
      </c>
      <c r="I288">
        <v>111171</v>
      </c>
    </row>
    <row r="289" spans="1:9" x14ac:dyDescent="0.25">
      <c r="A289">
        <v>123774</v>
      </c>
      <c r="B289">
        <v>786957</v>
      </c>
      <c r="C289" s="3">
        <v>39019</v>
      </c>
      <c r="D289" s="1" t="s">
        <v>4697</v>
      </c>
      <c r="E289" s="1" t="s">
        <v>4696</v>
      </c>
      <c r="F289">
        <v>500</v>
      </c>
      <c r="G289">
        <v>1134.9100000000001</v>
      </c>
      <c r="H289">
        <v>0</v>
      </c>
      <c r="I289">
        <v>138009</v>
      </c>
    </row>
    <row r="290" spans="1:9" x14ac:dyDescent="0.25">
      <c r="A290">
        <v>123775</v>
      </c>
      <c r="B290">
        <v>332892</v>
      </c>
      <c r="C290" s="3">
        <v>39380</v>
      </c>
      <c r="D290" s="1" t="s">
        <v>4700</v>
      </c>
      <c r="E290" s="1" t="s">
        <v>4693</v>
      </c>
      <c r="F290">
        <v>1000</v>
      </c>
      <c r="G290">
        <v>1194</v>
      </c>
      <c r="H290">
        <v>0</v>
      </c>
      <c r="I290">
        <v>163020</v>
      </c>
    </row>
    <row r="291" spans="1:9" x14ac:dyDescent="0.25">
      <c r="A291">
        <v>123776</v>
      </c>
      <c r="B291">
        <v>448642</v>
      </c>
      <c r="C291" s="3">
        <v>36978</v>
      </c>
      <c r="D291" s="1" t="s">
        <v>4697</v>
      </c>
      <c r="E291" s="1" t="s">
        <v>4698</v>
      </c>
      <c r="F291">
        <v>1000</v>
      </c>
      <c r="G291">
        <v>1248.25</v>
      </c>
      <c r="H291">
        <v>4000000</v>
      </c>
      <c r="I291">
        <v>153787</v>
      </c>
    </row>
    <row r="292" spans="1:9" x14ac:dyDescent="0.25">
      <c r="A292">
        <v>123777</v>
      </c>
      <c r="B292">
        <v>526039</v>
      </c>
      <c r="C292" s="3">
        <v>34794</v>
      </c>
      <c r="D292" s="1" t="s">
        <v>4697</v>
      </c>
      <c r="E292" s="1" t="s">
        <v>4696</v>
      </c>
      <c r="F292">
        <v>500</v>
      </c>
      <c r="G292">
        <v>1338.54</v>
      </c>
      <c r="H292">
        <v>-1000000</v>
      </c>
      <c r="I292">
        <v>133431</v>
      </c>
    </row>
    <row r="293" spans="1:9" x14ac:dyDescent="0.25">
      <c r="A293">
        <v>123778</v>
      </c>
      <c r="B293">
        <v>444422</v>
      </c>
      <c r="C293" s="3">
        <v>40814</v>
      </c>
      <c r="D293" s="1" t="s">
        <v>4700</v>
      </c>
      <c r="E293" s="1" t="s">
        <v>4693</v>
      </c>
      <c r="F293">
        <v>2000</v>
      </c>
      <c r="G293">
        <v>782.23</v>
      </c>
      <c r="H293">
        <v>0</v>
      </c>
      <c r="I293">
        <v>135720</v>
      </c>
    </row>
    <row r="294" spans="1:9" x14ac:dyDescent="0.25">
      <c r="A294">
        <v>123779</v>
      </c>
      <c r="B294">
        <v>689500</v>
      </c>
      <c r="C294" s="3">
        <v>37649</v>
      </c>
      <c r="D294" s="1" t="s">
        <v>4695</v>
      </c>
      <c r="E294" s="1" t="s">
        <v>4693</v>
      </c>
      <c r="F294">
        <v>2000</v>
      </c>
      <c r="G294">
        <v>1366.9</v>
      </c>
      <c r="H294">
        <v>0</v>
      </c>
      <c r="I294">
        <v>144694</v>
      </c>
    </row>
    <row r="295" spans="1:9" x14ac:dyDescent="0.25">
      <c r="A295">
        <v>123780</v>
      </c>
      <c r="B295">
        <v>806081</v>
      </c>
      <c r="C295" s="3">
        <v>40545</v>
      </c>
      <c r="D295" s="1" t="s">
        <v>4697</v>
      </c>
      <c r="E295" s="1" t="s">
        <v>4698</v>
      </c>
      <c r="F295">
        <v>1000</v>
      </c>
      <c r="G295">
        <v>1275.81</v>
      </c>
      <c r="H295">
        <v>0</v>
      </c>
      <c r="I295">
        <v>168004</v>
      </c>
    </row>
    <row r="296" spans="1:9" x14ac:dyDescent="0.25">
      <c r="A296">
        <v>123781</v>
      </c>
      <c r="B296">
        <v>384618</v>
      </c>
      <c r="C296" s="3">
        <v>34214</v>
      </c>
      <c r="D296" s="1" t="s">
        <v>4700</v>
      </c>
      <c r="E296" s="1" t="s">
        <v>4693</v>
      </c>
      <c r="F296">
        <v>500</v>
      </c>
      <c r="G296">
        <v>1090.6500000000001</v>
      </c>
      <c r="H296">
        <v>0</v>
      </c>
      <c r="I296">
        <v>123470</v>
      </c>
    </row>
    <row r="297" spans="1:9" x14ac:dyDescent="0.25">
      <c r="A297">
        <v>123782</v>
      </c>
      <c r="B297">
        <v>756459</v>
      </c>
      <c r="C297" s="3">
        <v>38480</v>
      </c>
      <c r="D297" s="1" t="s">
        <v>4697</v>
      </c>
      <c r="E297" s="1" t="s">
        <v>4693</v>
      </c>
      <c r="F297">
        <v>500</v>
      </c>
      <c r="G297">
        <v>1326</v>
      </c>
      <c r="H297">
        <v>0</v>
      </c>
      <c r="I297">
        <v>115917</v>
      </c>
    </row>
    <row r="298" spans="1:9" x14ac:dyDescent="0.25">
      <c r="A298">
        <v>123784</v>
      </c>
      <c r="B298">
        <v>655787</v>
      </c>
      <c r="C298" s="3">
        <v>38885</v>
      </c>
      <c r="D298" s="1" t="s">
        <v>4697</v>
      </c>
      <c r="E298" s="1" t="s">
        <v>4693</v>
      </c>
      <c r="F298">
        <v>2000</v>
      </c>
      <c r="G298">
        <v>972.47</v>
      </c>
      <c r="H298">
        <v>0</v>
      </c>
      <c r="I298">
        <v>147067</v>
      </c>
    </row>
    <row r="299" spans="1:9" x14ac:dyDescent="0.25">
      <c r="A299">
        <v>123785</v>
      </c>
      <c r="B299">
        <v>419954</v>
      </c>
      <c r="C299" s="3">
        <v>34162</v>
      </c>
      <c r="D299" s="1" t="s">
        <v>4697</v>
      </c>
      <c r="E299" s="1" t="s">
        <v>4696</v>
      </c>
      <c r="F299">
        <v>500</v>
      </c>
      <c r="G299">
        <v>806.31</v>
      </c>
      <c r="H299">
        <v>0</v>
      </c>
      <c r="I299">
        <v>167913</v>
      </c>
    </row>
    <row r="300" spans="1:9" x14ac:dyDescent="0.25">
      <c r="A300">
        <v>123786</v>
      </c>
      <c r="B300">
        <v>275092</v>
      </c>
      <c r="C300" s="3">
        <v>40982</v>
      </c>
      <c r="D300" s="1" t="s">
        <v>4697</v>
      </c>
      <c r="E300" s="1" t="s">
        <v>4698</v>
      </c>
      <c r="F300">
        <v>500</v>
      </c>
      <c r="G300">
        <v>1416.24</v>
      </c>
      <c r="H300">
        <v>0</v>
      </c>
      <c r="I300">
        <v>106103</v>
      </c>
    </row>
    <row r="301" spans="1:9" x14ac:dyDescent="0.25">
      <c r="A301">
        <v>123787</v>
      </c>
      <c r="B301">
        <v>515698</v>
      </c>
      <c r="C301" s="3">
        <v>35558</v>
      </c>
      <c r="D301" s="1" t="s">
        <v>4695</v>
      </c>
      <c r="E301" s="1" t="s">
        <v>4693</v>
      </c>
      <c r="F301">
        <v>2000</v>
      </c>
      <c r="G301">
        <v>1097.6400000000001</v>
      </c>
      <c r="H301">
        <v>0</v>
      </c>
      <c r="I301">
        <v>127719</v>
      </c>
    </row>
    <row r="302" spans="1:9" x14ac:dyDescent="0.25">
      <c r="A302">
        <v>123788</v>
      </c>
      <c r="B302">
        <v>132871</v>
      </c>
      <c r="C302" s="3">
        <v>39940</v>
      </c>
      <c r="D302" s="1" t="s">
        <v>4694</v>
      </c>
      <c r="E302" s="1" t="s">
        <v>4696</v>
      </c>
      <c r="F302">
        <v>500</v>
      </c>
      <c r="G302">
        <v>947.75</v>
      </c>
      <c r="H302">
        <v>0</v>
      </c>
      <c r="I302">
        <v>126221</v>
      </c>
    </row>
    <row r="303" spans="1:9" x14ac:dyDescent="0.25">
      <c r="A303">
        <v>123789</v>
      </c>
      <c r="B303">
        <v>714929</v>
      </c>
      <c r="C303" s="3">
        <v>34663</v>
      </c>
      <c r="D303" s="1" t="s">
        <v>4700</v>
      </c>
      <c r="E303" s="1" t="s">
        <v>4696</v>
      </c>
      <c r="F303">
        <v>2000</v>
      </c>
      <c r="G303">
        <v>1018.73</v>
      </c>
      <c r="H303">
        <v>5000000</v>
      </c>
      <c r="I303">
        <v>103947</v>
      </c>
    </row>
    <row r="304" spans="1:9" x14ac:dyDescent="0.25">
      <c r="A304">
        <v>123790</v>
      </c>
      <c r="B304">
        <v>297816</v>
      </c>
      <c r="C304" s="3">
        <v>35491</v>
      </c>
      <c r="D304" s="1" t="s">
        <v>4697</v>
      </c>
      <c r="E304" s="1" t="s">
        <v>4696</v>
      </c>
      <c r="F304">
        <v>2000</v>
      </c>
      <c r="G304">
        <v>1400.74</v>
      </c>
      <c r="H304">
        <v>0</v>
      </c>
      <c r="I304">
        <v>160745</v>
      </c>
    </row>
    <row r="305" spans="1:9" x14ac:dyDescent="0.25">
      <c r="A305">
        <v>123791</v>
      </c>
      <c r="B305">
        <v>426708</v>
      </c>
      <c r="C305" s="3">
        <v>40066</v>
      </c>
      <c r="D305" s="1" t="s">
        <v>4700</v>
      </c>
      <c r="E305" s="1" t="s">
        <v>4693</v>
      </c>
      <c r="F305">
        <v>500</v>
      </c>
      <c r="G305">
        <v>1155.53</v>
      </c>
      <c r="H305">
        <v>5000000</v>
      </c>
      <c r="I305">
        <v>132661</v>
      </c>
    </row>
    <row r="306" spans="1:9" x14ac:dyDescent="0.25">
      <c r="A306">
        <v>123792</v>
      </c>
      <c r="B306">
        <v>615047</v>
      </c>
      <c r="C306" s="3">
        <v>37580</v>
      </c>
      <c r="D306" s="1" t="s">
        <v>4695</v>
      </c>
      <c r="E306" s="1" t="s">
        <v>4693</v>
      </c>
      <c r="F306">
        <v>500</v>
      </c>
      <c r="G306">
        <v>1386.93</v>
      </c>
      <c r="H306">
        <v>0</v>
      </c>
      <c r="I306">
        <v>140844</v>
      </c>
    </row>
    <row r="307" spans="1:9" x14ac:dyDescent="0.25">
      <c r="A307">
        <v>123794</v>
      </c>
      <c r="B307">
        <v>771236</v>
      </c>
      <c r="C307" s="3">
        <v>34848</v>
      </c>
      <c r="D307" s="1" t="s">
        <v>4700</v>
      </c>
      <c r="E307" s="1" t="s">
        <v>4696</v>
      </c>
      <c r="F307">
        <v>500</v>
      </c>
      <c r="G307">
        <v>915.29</v>
      </c>
      <c r="H307">
        <v>0</v>
      </c>
      <c r="I307">
        <v>137239</v>
      </c>
    </row>
    <row r="308" spans="1:9" x14ac:dyDescent="0.25">
      <c r="A308">
        <v>123795</v>
      </c>
      <c r="B308">
        <v>235869</v>
      </c>
      <c r="C308" s="3">
        <v>40565</v>
      </c>
      <c r="D308" s="1" t="s">
        <v>4700</v>
      </c>
      <c r="E308" s="1" t="s">
        <v>4693</v>
      </c>
      <c r="F308">
        <v>500</v>
      </c>
      <c r="G308">
        <v>1239.55</v>
      </c>
      <c r="H308">
        <v>2000000</v>
      </c>
      <c r="I308">
        <v>156097</v>
      </c>
    </row>
    <row r="309" spans="1:9" x14ac:dyDescent="0.25">
      <c r="A309">
        <v>123796</v>
      </c>
      <c r="B309">
        <v>931625</v>
      </c>
      <c r="C309" s="3">
        <v>41200</v>
      </c>
      <c r="D309" s="1" t="s">
        <v>4700</v>
      </c>
      <c r="E309" s="1" t="s">
        <v>4693</v>
      </c>
      <c r="F309">
        <v>500</v>
      </c>
      <c r="G309">
        <v>1366.42</v>
      </c>
      <c r="H309">
        <v>0</v>
      </c>
      <c r="I309">
        <v>146563</v>
      </c>
    </row>
    <row r="310" spans="1:9" x14ac:dyDescent="0.25">
      <c r="A310">
        <v>123797</v>
      </c>
      <c r="B310">
        <v>371635</v>
      </c>
      <c r="C310" s="3">
        <v>33524</v>
      </c>
      <c r="D310" s="1" t="s">
        <v>4700</v>
      </c>
      <c r="E310" s="1" t="s">
        <v>4698</v>
      </c>
      <c r="F310">
        <v>1000</v>
      </c>
      <c r="G310">
        <v>1086.48</v>
      </c>
      <c r="H310">
        <v>6000000</v>
      </c>
      <c r="I310">
        <v>123666</v>
      </c>
    </row>
    <row r="311" spans="1:9" x14ac:dyDescent="0.25">
      <c r="A311">
        <v>123798</v>
      </c>
      <c r="B311">
        <v>427199</v>
      </c>
      <c r="C311" s="3">
        <v>40188</v>
      </c>
      <c r="D311" s="1" t="s">
        <v>4697</v>
      </c>
      <c r="E311" s="1" t="s">
        <v>4693</v>
      </c>
      <c r="F311">
        <v>2000</v>
      </c>
      <c r="G311">
        <v>1247.8699999999999</v>
      </c>
      <c r="H311">
        <v>0</v>
      </c>
      <c r="I311">
        <v>143308</v>
      </c>
    </row>
    <row r="312" spans="1:9" x14ac:dyDescent="0.25">
      <c r="A312">
        <v>123799</v>
      </c>
      <c r="B312">
        <v>261315</v>
      </c>
      <c r="C312" s="3">
        <v>41551</v>
      </c>
      <c r="D312" s="1" t="s">
        <v>4697</v>
      </c>
      <c r="E312" s="1" t="s">
        <v>4696</v>
      </c>
      <c r="F312">
        <v>2000</v>
      </c>
      <c r="G312">
        <v>1312.75</v>
      </c>
      <c r="H312">
        <v>0</v>
      </c>
      <c r="I312">
        <v>132682</v>
      </c>
    </row>
    <row r="313" spans="1:9" x14ac:dyDescent="0.25">
      <c r="A313">
        <v>123800</v>
      </c>
      <c r="B313">
        <v>582973</v>
      </c>
      <c r="C313" s="3">
        <v>39758</v>
      </c>
      <c r="D313" s="1" t="s">
        <v>4697</v>
      </c>
      <c r="E313" s="1" t="s">
        <v>4696</v>
      </c>
      <c r="F313">
        <v>2000</v>
      </c>
      <c r="G313">
        <v>765.64</v>
      </c>
      <c r="H313">
        <v>0</v>
      </c>
      <c r="I313">
        <v>156314</v>
      </c>
    </row>
    <row r="314" spans="1:9" x14ac:dyDescent="0.25">
      <c r="A314">
        <v>123801</v>
      </c>
      <c r="B314">
        <v>278091</v>
      </c>
      <c r="C314" s="3">
        <v>41376</v>
      </c>
      <c r="D314" s="1" t="s">
        <v>4699</v>
      </c>
      <c r="E314" s="1" t="s">
        <v>4696</v>
      </c>
      <c r="F314">
        <v>2000</v>
      </c>
      <c r="G314">
        <v>1327.41</v>
      </c>
      <c r="H314">
        <v>0</v>
      </c>
      <c r="I314">
        <v>106663</v>
      </c>
    </row>
    <row r="315" spans="1:9" x14ac:dyDescent="0.25">
      <c r="A315">
        <v>123802</v>
      </c>
      <c r="B315">
        <v>153154</v>
      </c>
      <c r="C315" s="3">
        <v>40411</v>
      </c>
      <c r="D315" s="1" t="s">
        <v>4697</v>
      </c>
      <c r="E315" s="1" t="s">
        <v>4698</v>
      </c>
      <c r="F315">
        <v>1000</v>
      </c>
      <c r="G315">
        <v>1338.55</v>
      </c>
      <c r="H315">
        <v>0</v>
      </c>
      <c r="I315">
        <v>111178</v>
      </c>
    </row>
    <row r="316" spans="1:9" x14ac:dyDescent="0.25">
      <c r="A316">
        <v>123803</v>
      </c>
      <c r="B316">
        <v>515217</v>
      </c>
      <c r="C316" s="3">
        <v>40347</v>
      </c>
      <c r="D316" s="1" t="s">
        <v>4695</v>
      </c>
      <c r="E316" s="1" t="s">
        <v>4693</v>
      </c>
      <c r="F316">
        <v>2000</v>
      </c>
      <c r="G316">
        <v>1316.63</v>
      </c>
      <c r="H316">
        <v>8000000</v>
      </c>
      <c r="I316">
        <v>130351</v>
      </c>
    </row>
    <row r="317" spans="1:9" x14ac:dyDescent="0.25">
      <c r="A317">
        <v>123804</v>
      </c>
      <c r="B317">
        <v>860497</v>
      </c>
      <c r="C317" s="3">
        <v>33881</v>
      </c>
      <c r="D317" s="1" t="s">
        <v>4701</v>
      </c>
      <c r="E317" s="1" t="s">
        <v>4698</v>
      </c>
      <c r="F317">
        <v>1000</v>
      </c>
      <c r="G317">
        <v>1286.44</v>
      </c>
      <c r="H317">
        <v>0</v>
      </c>
      <c r="I317">
        <v>119438</v>
      </c>
    </row>
    <row r="318" spans="1:9" x14ac:dyDescent="0.25">
      <c r="A318">
        <v>123805</v>
      </c>
      <c r="B318">
        <v>351741</v>
      </c>
      <c r="C318" s="3">
        <v>35491</v>
      </c>
      <c r="D318" s="1" t="s">
        <v>4695</v>
      </c>
      <c r="E318" s="1" t="s">
        <v>4698</v>
      </c>
      <c r="F318">
        <v>1000</v>
      </c>
      <c r="G318">
        <v>1372.18</v>
      </c>
      <c r="H318">
        <v>0</v>
      </c>
      <c r="I318">
        <v>164511</v>
      </c>
    </row>
    <row r="319" spans="1:9" x14ac:dyDescent="0.25">
      <c r="A319">
        <v>123806</v>
      </c>
      <c r="B319">
        <v>403737</v>
      </c>
      <c r="C319" s="3">
        <v>33401</v>
      </c>
      <c r="D319" s="1" t="s">
        <v>4697</v>
      </c>
      <c r="E319" s="1" t="s">
        <v>4698</v>
      </c>
      <c r="F319">
        <v>2000</v>
      </c>
      <c r="G319">
        <v>1447.77</v>
      </c>
      <c r="H319">
        <v>0</v>
      </c>
      <c r="I319">
        <v>168116</v>
      </c>
    </row>
    <row r="320" spans="1:9" x14ac:dyDescent="0.25">
      <c r="A320">
        <v>123807</v>
      </c>
      <c r="B320">
        <v>162004</v>
      </c>
      <c r="C320" s="3">
        <v>34961</v>
      </c>
      <c r="D320" s="1" t="s">
        <v>4695</v>
      </c>
      <c r="E320" s="1" t="s">
        <v>4693</v>
      </c>
      <c r="F320">
        <v>500</v>
      </c>
      <c r="G320">
        <v>903.32</v>
      </c>
      <c r="H320">
        <v>0</v>
      </c>
      <c r="I320">
        <v>157784</v>
      </c>
    </row>
    <row r="321" spans="1:9" x14ac:dyDescent="0.25">
      <c r="A321">
        <v>123808</v>
      </c>
      <c r="B321">
        <v>740384</v>
      </c>
      <c r="C321" s="3">
        <v>34271</v>
      </c>
      <c r="D321" s="1" t="s">
        <v>4697</v>
      </c>
      <c r="E321" s="1" t="s">
        <v>4698</v>
      </c>
      <c r="F321">
        <v>1000</v>
      </c>
      <c r="G321">
        <v>1454.42</v>
      </c>
      <c r="H321">
        <v>0</v>
      </c>
      <c r="I321">
        <v>161480</v>
      </c>
    </row>
    <row r="322" spans="1:9" x14ac:dyDescent="0.25">
      <c r="A322">
        <v>123809</v>
      </c>
      <c r="B322">
        <v>876714</v>
      </c>
      <c r="C322" s="3">
        <v>33308</v>
      </c>
      <c r="D322" s="1" t="s">
        <v>4694</v>
      </c>
      <c r="E322" s="1" t="s">
        <v>4696</v>
      </c>
      <c r="F322">
        <v>2000</v>
      </c>
      <c r="G322">
        <v>1603.42</v>
      </c>
      <c r="H322">
        <v>0</v>
      </c>
      <c r="I322">
        <v>117135</v>
      </c>
    </row>
    <row r="323" spans="1:9" x14ac:dyDescent="0.25">
      <c r="A323">
        <v>123810</v>
      </c>
      <c r="B323">
        <v>951543</v>
      </c>
      <c r="C323" s="3">
        <v>37506</v>
      </c>
      <c r="D323" s="1" t="s">
        <v>4694</v>
      </c>
      <c r="E323" s="1" t="s">
        <v>4693</v>
      </c>
      <c r="F323">
        <v>2000</v>
      </c>
      <c r="G323">
        <v>1616.58</v>
      </c>
      <c r="H323">
        <v>0</v>
      </c>
      <c r="I323">
        <v>131534</v>
      </c>
    </row>
    <row r="324" spans="1:9" x14ac:dyDescent="0.25">
      <c r="A324">
        <v>123811</v>
      </c>
      <c r="B324">
        <v>576723</v>
      </c>
      <c r="C324" s="3">
        <v>36353</v>
      </c>
      <c r="D324" s="1" t="s">
        <v>4694</v>
      </c>
      <c r="E324" s="1" t="s">
        <v>4693</v>
      </c>
      <c r="F324">
        <v>500</v>
      </c>
      <c r="G324">
        <v>1611.83</v>
      </c>
      <c r="H324">
        <v>0</v>
      </c>
      <c r="I324">
        <v>119291</v>
      </c>
    </row>
    <row r="325" spans="1:9" x14ac:dyDescent="0.25">
      <c r="A325">
        <v>123812</v>
      </c>
      <c r="B325">
        <v>391003</v>
      </c>
      <c r="C325" s="3">
        <v>38359</v>
      </c>
      <c r="D325" s="1" t="s">
        <v>4700</v>
      </c>
      <c r="E325" s="1" t="s">
        <v>4698</v>
      </c>
      <c r="F325">
        <v>500</v>
      </c>
      <c r="G325">
        <v>889.13</v>
      </c>
      <c r="H325">
        <v>0</v>
      </c>
      <c r="I325">
        <v>114552</v>
      </c>
    </row>
    <row r="326" spans="1:9" x14ac:dyDescent="0.25">
      <c r="A326">
        <v>123814</v>
      </c>
      <c r="B326">
        <v>225865</v>
      </c>
      <c r="C326" s="3">
        <v>33339</v>
      </c>
      <c r="D326" s="1" t="s">
        <v>4697</v>
      </c>
      <c r="E326" s="1" t="s">
        <v>4693</v>
      </c>
      <c r="F326">
        <v>1000</v>
      </c>
      <c r="G326">
        <v>1252.08</v>
      </c>
      <c r="H326">
        <v>0</v>
      </c>
      <c r="I326">
        <v>163755</v>
      </c>
    </row>
    <row r="327" spans="1:9" x14ac:dyDescent="0.25">
      <c r="A327">
        <v>123815</v>
      </c>
      <c r="B327">
        <v>984948</v>
      </c>
      <c r="C327" s="3">
        <v>34073</v>
      </c>
      <c r="D327" s="1" t="s">
        <v>4700</v>
      </c>
      <c r="E327" s="1" t="s">
        <v>4698</v>
      </c>
      <c r="F327">
        <v>2000</v>
      </c>
      <c r="G327">
        <v>995.56</v>
      </c>
      <c r="H327">
        <v>0</v>
      </c>
      <c r="I327">
        <v>142027</v>
      </c>
    </row>
    <row r="328" spans="1:9" x14ac:dyDescent="0.25">
      <c r="A328">
        <v>123816</v>
      </c>
      <c r="B328">
        <v>890328</v>
      </c>
      <c r="C328" s="3">
        <v>40048</v>
      </c>
      <c r="D328" s="1" t="s">
        <v>4700</v>
      </c>
      <c r="E328" s="1" t="s">
        <v>4696</v>
      </c>
      <c r="F328">
        <v>2000</v>
      </c>
      <c r="G328">
        <v>1347.92</v>
      </c>
      <c r="H328">
        <v>0</v>
      </c>
      <c r="I328">
        <v>138527</v>
      </c>
    </row>
    <row r="329" spans="1:9" x14ac:dyDescent="0.25">
      <c r="A329">
        <v>123817</v>
      </c>
      <c r="B329">
        <v>803294</v>
      </c>
      <c r="C329" s="3">
        <v>34138</v>
      </c>
      <c r="D329" s="1" t="s">
        <v>4697</v>
      </c>
      <c r="E329" s="1" t="s">
        <v>4696</v>
      </c>
      <c r="F329">
        <v>1000</v>
      </c>
      <c r="G329">
        <v>1724.09</v>
      </c>
      <c r="H329">
        <v>0</v>
      </c>
      <c r="I329">
        <v>112158</v>
      </c>
    </row>
    <row r="330" spans="1:9" x14ac:dyDescent="0.25">
      <c r="A330">
        <v>123818</v>
      </c>
      <c r="B330">
        <v>414913</v>
      </c>
      <c r="C330" s="3">
        <v>41107</v>
      </c>
      <c r="D330" s="1" t="s">
        <v>4700</v>
      </c>
      <c r="E330" s="1" t="s">
        <v>4693</v>
      </c>
      <c r="F330">
        <v>500</v>
      </c>
      <c r="G330">
        <v>1379.93</v>
      </c>
      <c r="H330">
        <v>0</v>
      </c>
      <c r="I330">
        <v>113887</v>
      </c>
    </row>
    <row r="331" spans="1:9" x14ac:dyDescent="0.25">
      <c r="A331">
        <v>123819</v>
      </c>
      <c r="B331">
        <v>414519</v>
      </c>
      <c r="C331" s="3">
        <v>36185</v>
      </c>
      <c r="D331" s="1" t="s">
        <v>4699</v>
      </c>
      <c r="E331" s="1" t="s">
        <v>4693</v>
      </c>
      <c r="F331">
        <v>1000</v>
      </c>
      <c r="G331">
        <v>1554.64</v>
      </c>
      <c r="H331">
        <v>4000000</v>
      </c>
      <c r="I331">
        <v>146136</v>
      </c>
    </row>
    <row r="332" spans="1:9" x14ac:dyDescent="0.25">
      <c r="A332">
        <v>123820</v>
      </c>
      <c r="B332">
        <v>818413</v>
      </c>
      <c r="C332" s="3">
        <v>32927</v>
      </c>
      <c r="D332" s="1" t="s">
        <v>4697</v>
      </c>
      <c r="E332" s="1" t="s">
        <v>4698</v>
      </c>
      <c r="F332">
        <v>1000</v>
      </c>
      <c r="G332">
        <v>1377.94</v>
      </c>
      <c r="H332">
        <v>0</v>
      </c>
      <c r="I332">
        <v>100048</v>
      </c>
    </row>
    <row r="333" spans="1:9" x14ac:dyDescent="0.25">
      <c r="A333">
        <v>123821</v>
      </c>
      <c r="B333">
        <v>487356</v>
      </c>
      <c r="C333" s="3">
        <v>36768</v>
      </c>
      <c r="D333" s="1" t="s">
        <v>4700</v>
      </c>
      <c r="E333" s="1" t="s">
        <v>4698</v>
      </c>
      <c r="F333">
        <v>2000</v>
      </c>
      <c r="G333">
        <v>1313.33</v>
      </c>
      <c r="H333">
        <v>0</v>
      </c>
      <c r="I333">
        <v>153150</v>
      </c>
    </row>
    <row r="334" spans="1:9" x14ac:dyDescent="0.25">
      <c r="A334">
        <v>123822</v>
      </c>
      <c r="B334">
        <v>159768</v>
      </c>
      <c r="C334" s="3">
        <v>39516</v>
      </c>
      <c r="D334" s="1" t="s">
        <v>4695</v>
      </c>
      <c r="E334" s="1" t="s">
        <v>4693</v>
      </c>
      <c r="F334">
        <v>500</v>
      </c>
      <c r="G334">
        <v>1259.02</v>
      </c>
      <c r="H334">
        <v>0</v>
      </c>
      <c r="I334">
        <v>130092</v>
      </c>
    </row>
    <row r="335" spans="1:9" x14ac:dyDescent="0.25">
      <c r="A335">
        <v>123823</v>
      </c>
      <c r="B335">
        <v>865839</v>
      </c>
      <c r="C335" s="3">
        <v>33277</v>
      </c>
      <c r="D335" s="1" t="s">
        <v>4700</v>
      </c>
      <c r="E335" s="1" t="s">
        <v>4698</v>
      </c>
      <c r="F335">
        <v>1000</v>
      </c>
      <c r="G335">
        <v>1371.88</v>
      </c>
      <c r="H335">
        <v>0</v>
      </c>
      <c r="I335">
        <v>108910</v>
      </c>
    </row>
    <row r="336" spans="1:9" x14ac:dyDescent="0.25">
      <c r="A336">
        <v>123824</v>
      </c>
      <c r="B336">
        <v>406567</v>
      </c>
      <c r="C336" s="3">
        <v>37159</v>
      </c>
      <c r="D336" s="1" t="s">
        <v>4701</v>
      </c>
      <c r="E336" s="1" t="s">
        <v>4696</v>
      </c>
      <c r="F336">
        <v>500</v>
      </c>
      <c r="G336">
        <v>1399.27</v>
      </c>
      <c r="H336">
        <v>6000000</v>
      </c>
      <c r="I336">
        <v>104472</v>
      </c>
    </row>
    <row r="337" spans="1:9" x14ac:dyDescent="0.25">
      <c r="A337">
        <v>123825</v>
      </c>
      <c r="B337">
        <v>623032</v>
      </c>
      <c r="C337" s="3">
        <v>39389</v>
      </c>
      <c r="D337" s="1" t="s">
        <v>4700</v>
      </c>
      <c r="E337" s="1" t="s">
        <v>4698</v>
      </c>
      <c r="F337">
        <v>1000</v>
      </c>
      <c r="G337">
        <v>1061.98</v>
      </c>
      <c r="H337">
        <v>6000000</v>
      </c>
      <c r="I337">
        <v>112942</v>
      </c>
    </row>
    <row r="338" spans="1:9" x14ac:dyDescent="0.25">
      <c r="A338">
        <v>123826</v>
      </c>
      <c r="B338">
        <v>935442</v>
      </c>
      <c r="C338" s="3">
        <v>40502</v>
      </c>
      <c r="D338" s="1" t="s">
        <v>4695</v>
      </c>
      <c r="E338" s="1" t="s">
        <v>4693</v>
      </c>
      <c r="F338">
        <v>500</v>
      </c>
      <c r="G338">
        <v>1365.46</v>
      </c>
      <c r="H338">
        <v>4000000</v>
      </c>
      <c r="I338">
        <v>142335</v>
      </c>
    </row>
    <row r="339" spans="1:9" x14ac:dyDescent="0.25">
      <c r="A339">
        <v>123827</v>
      </c>
      <c r="B339">
        <v>106873</v>
      </c>
      <c r="C339" s="3">
        <v>36035</v>
      </c>
      <c r="D339" s="1" t="s">
        <v>4695</v>
      </c>
      <c r="E339" s="1" t="s">
        <v>4698</v>
      </c>
      <c r="F339">
        <v>1000</v>
      </c>
      <c r="G339">
        <v>894.4</v>
      </c>
      <c r="H339">
        <v>0</v>
      </c>
      <c r="I339">
        <v>117429</v>
      </c>
    </row>
    <row r="340" spans="1:9" x14ac:dyDescent="0.25">
      <c r="A340">
        <v>123828</v>
      </c>
      <c r="B340">
        <v>563878</v>
      </c>
      <c r="C340" s="3">
        <v>37453</v>
      </c>
      <c r="D340" s="1" t="s">
        <v>4700</v>
      </c>
      <c r="E340" s="1" t="s">
        <v>4693</v>
      </c>
      <c r="F340">
        <v>500</v>
      </c>
      <c r="G340">
        <v>956.69</v>
      </c>
      <c r="H340">
        <v>0</v>
      </c>
      <c r="I340">
        <v>114713</v>
      </c>
    </row>
    <row r="341" spans="1:9" x14ac:dyDescent="0.25">
      <c r="A341">
        <v>123829</v>
      </c>
      <c r="B341">
        <v>620855</v>
      </c>
      <c r="C341" s="3">
        <v>32992</v>
      </c>
      <c r="D341" s="1" t="s">
        <v>4694</v>
      </c>
      <c r="E341" s="1" t="s">
        <v>4698</v>
      </c>
      <c r="F341">
        <v>2000</v>
      </c>
      <c r="G341">
        <v>1123.8900000000001</v>
      </c>
      <c r="H341">
        <v>0</v>
      </c>
      <c r="I341">
        <v>144113</v>
      </c>
    </row>
    <row r="342" spans="1:9" x14ac:dyDescent="0.25">
      <c r="A342">
        <v>123830</v>
      </c>
      <c r="B342">
        <v>583169</v>
      </c>
      <c r="C342" s="3">
        <v>35797</v>
      </c>
      <c r="D342" s="1" t="s">
        <v>4694</v>
      </c>
      <c r="E342" s="1" t="s">
        <v>4696</v>
      </c>
      <c r="F342">
        <v>500</v>
      </c>
      <c r="G342">
        <v>1085.03</v>
      </c>
      <c r="H342">
        <v>0</v>
      </c>
      <c r="I342">
        <v>150861</v>
      </c>
    </row>
    <row r="343" spans="1:9" x14ac:dyDescent="0.25">
      <c r="A343">
        <v>123831</v>
      </c>
      <c r="B343">
        <v>337677</v>
      </c>
      <c r="C343" s="3">
        <v>39649</v>
      </c>
      <c r="D343" s="1" t="s">
        <v>4699</v>
      </c>
      <c r="E343" s="1" t="s">
        <v>4696</v>
      </c>
      <c r="F343">
        <v>2000</v>
      </c>
      <c r="G343">
        <v>1437.33</v>
      </c>
      <c r="H343">
        <v>0</v>
      </c>
      <c r="I343">
        <v>131954</v>
      </c>
    </row>
    <row r="344" spans="1:9" x14ac:dyDescent="0.25">
      <c r="A344">
        <v>123832</v>
      </c>
      <c r="B344">
        <v>445973</v>
      </c>
      <c r="C344" s="3">
        <v>36112</v>
      </c>
      <c r="D344" s="1" t="s">
        <v>4701</v>
      </c>
      <c r="E344" s="1" t="s">
        <v>4693</v>
      </c>
      <c r="F344">
        <v>1000</v>
      </c>
      <c r="G344">
        <v>988.29</v>
      </c>
      <c r="H344">
        <v>0</v>
      </c>
      <c r="I344">
        <v>132500</v>
      </c>
    </row>
    <row r="345" spans="1:9" x14ac:dyDescent="0.25">
      <c r="A345">
        <v>123833</v>
      </c>
      <c r="B345">
        <v>156694</v>
      </c>
      <c r="C345" s="3">
        <v>37035</v>
      </c>
      <c r="D345" s="1" t="s">
        <v>4700</v>
      </c>
      <c r="E345" s="1" t="s">
        <v>4698</v>
      </c>
      <c r="F345">
        <v>500</v>
      </c>
      <c r="G345">
        <v>1238.8900000000001</v>
      </c>
      <c r="H345">
        <v>0</v>
      </c>
      <c r="I345">
        <v>112326</v>
      </c>
    </row>
    <row r="346" spans="1:9" x14ac:dyDescent="0.25">
      <c r="A346">
        <v>123834</v>
      </c>
      <c r="B346">
        <v>421940</v>
      </c>
      <c r="C346" s="3">
        <v>41704</v>
      </c>
      <c r="D346" s="1" t="s">
        <v>4692</v>
      </c>
      <c r="E346" s="1" t="s">
        <v>4696</v>
      </c>
      <c r="F346">
        <v>1000</v>
      </c>
      <c r="G346">
        <v>1384.64</v>
      </c>
      <c r="H346">
        <v>5000000</v>
      </c>
      <c r="I346">
        <v>146710</v>
      </c>
    </row>
    <row r="347" spans="1:9" x14ac:dyDescent="0.25">
      <c r="A347">
        <v>123835</v>
      </c>
      <c r="B347">
        <v>613226</v>
      </c>
      <c r="C347" s="3">
        <v>33472</v>
      </c>
      <c r="D347" s="1" t="s">
        <v>4695</v>
      </c>
      <c r="E347" s="1" t="s">
        <v>4696</v>
      </c>
      <c r="F347">
        <v>2000</v>
      </c>
      <c r="G347">
        <v>1595.07</v>
      </c>
      <c r="H347">
        <v>0</v>
      </c>
      <c r="I347">
        <v>124429</v>
      </c>
    </row>
    <row r="348" spans="1:9" x14ac:dyDescent="0.25">
      <c r="A348">
        <v>123836</v>
      </c>
      <c r="B348">
        <v>804410</v>
      </c>
      <c r="C348" s="3">
        <v>36141</v>
      </c>
      <c r="D348" s="1" t="s">
        <v>4697</v>
      </c>
      <c r="E348" s="1" t="s">
        <v>4693</v>
      </c>
      <c r="F348">
        <v>1000</v>
      </c>
      <c r="G348">
        <v>1127.8900000000001</v>
      </c>
      <c r="H348">
        <v>6000000</v>
      </c>
      <c r="I348">
        <v>150889</v>
      </c>
    </row>
    <row r="349" spans="1:9" x14ac:dyDescent="0.25">
      <c r="A349">
        <v>123837</v>
      </c>
      <c r="B349">
        <v>553565</v>
      </c>
      <c r="C349" s="3">
        <v>36209</v>
      </c>
      <c r="D349" s="1" t="s">
        <v>4700</v>
      </c>
      <c r="E349" s="1" t="s">
        <v>4698</v>
      </c>
      <c r="F349">
        <v>2000</v>
      </c>
      <c r="G349">
        <v>929.7</v>
      </c>
      <c r="H349">
        <v>6000000</v>
      </c>
      <c r="I349">
        <v>126074</v>
      </c>
    </row>
    <row r="350" spans="1:9" x14ac:dyDescent="0.25">
      <c r="A350">
        <v>123838</v>
      </c>
      <c r="B350">
        <v>399524</v>
      </c>
      <c r="C350" s="3">
        <v>35733</v>
      </c>
      <c r="D350" s="1" t="s">
        <v>4697</v>
      </c>
      <c r="E350" s="1" t="s">
        <v>4696</v>
      </c>
      <c r="F350">
        <v>1000</v>
      </c>
      <c r="G350">
        <v>1829.63</v>
      </c>
      <c r="H350">
        <v>0</v>
      </c>
      <c r="I350">
        <v>110499</v>
      </c>
    </row>
    <row r="351" spans="1:9" x14ac:dyDescent="0.25">
      <c r="A351">
        <v>123839</v>
      </c>
      <c r="B351">
        <v>331595</v>
      </c>
      <c r="C351" s="3">
        <v>36493</v>
      </c>
      <c r="D351" s="1" t="s">
        <v>4695</v>
      </c>
      <c r="E351" s="1" t="s">
        <v>4696</v>
      </c>
      <c r="F351">
        <v>1000</v>
      </c>
      <c r="G351">
        <v>904.7</v>
      </c>
      <c r="H351">
        <v>7000000</v>
      </c>
      <c r="I351">
        <v>135272</v>
      </c>
    </row>
    <row r="352" spans="1:9" x14ac:dyDescent="0.25">
      <c r="A352">
        <v>123840</v>
      </c>
      <c r="B352">
        <v>380067</v>
      </c>
      <c r="C352" s="3">
        <v>41462</v>
      </c>
      <c r="D352" s="1" t="s">
        <v>4697</v>
      </c>
      <c r="E352" s="1" t="s">
        <v>4698</v>
      </c>
      <c r="F352">
        <v>1000</v>
      </c>
      <c r="G352">
        <v>1243.8399999999999</v>
      </c>
      <c r="H352">
        <v>0</v>
      </c>
      <c r="I352">
        <v>140928</v>
      </c>
    </row>
    <row r="353" spans="1:9" x14ac:dyDescent="0.25">
      <c r="A353">
        <v>123841</v>
      </c>
      <c r="B353">
        <v>701521</v>
      </c>
      <c r="C353" s="3">
        <v>37748</v>
      </c>
      <c r="D353" s="1" t="s">
        <v>4695</v>
      </c>
      <c r="E353" s="1" t="s">
        <v>4698</v>
      </c>
      <c r="F353">
        <v>2000</v>
      </c>
      <c r="G353">
        <v>1030.95</v>
      </c>
      <c r="H353">
        <v>0</v>
      </c>
      <c r="I353">
        <v>106803</v>
      </c>
    </row>
    <row r="354" spans="1:9" x14ac:dyDescent="0.25">
      <c r="A354">
        <v>123842</v>
      </c>
      <c r="B354">
        <v>360770</v>
      </c>
      <c r="C354" s="3">
        <v>38616</v>
      </c>
      <c r="D354" s="1" t="s">
        <v>4695</v>
      </c>
      <c r="E354" s="1" t="s">
        <v>4696</v>
      </c>
      <c r="F354">
        <v>500</v>
      </c>
      <c r="G354">
        <v>1285.03</v>
      </c>
      <c r="H354">
        <v>3000000</v>
      </c>
      <c r="I354">
        <v>117240</v>
      </c>
    </row>
    <row r="355" spans="1:9" x14ac:dyDescent="0.25">
      <c r="A355">
        <v>123843</v>
      </c>
      <c r="B355">
        <v>958785</v>
      </c>
      <c r="C355" s="3">
        <v>34748</v>
      </c>
      <c r="D355" s="1" t="s">
        <v>4695</v>
      </c>
      <c r="E355" s="1" t="s">
        <v>4696</v>
      </c>
      <c r="F355">
        <v>500</v>
      </c>
      <c r="G355">
        <v>1216.56</v>
      </c>
      <c r="H355">
        <v>0</v>
      </c>
      <c r="I355">
        <v>133333</v>
      </c>
    </row>
    <row r="356" spans="1:9" x14ac:dyDescent="0.25">
      <c r="A356">
        <v>123844</v>
      </c>
      <c r="B356">
        <v>797934</v>
      </c>
      <c r="C356" s="3">
        <v>36345</v>
      </c>
      <c r="D356" s="1" t="s">
        <v>4697</v>
      </c>
      <c r="E356" s="1" t="s">
        <v>4698</v>
      </c>
      <c r="F356">
        <v>2000</v>
      </c>
      <c r="G356">
        <v>966.26</v>
      </c>
      <c r="H356">
        <v>0</v>
      </c>
      <c r="I356">
        <v>112319</v>
      </c>
    </row>
    <row r="357" spans="1:9" x14ac:dyDescent="0.25">
      <c r="A357">
        <v>123845</v>
      </c>
      <c r="B357">
        <v>883980</v>
      </c>
      <c r="C357" s="3">
        <v>41986</v>
      </c>
      <c r="D357" s="1" t="s">
        <v>4700</v>
      </c>
      <c r="E357" s="1" t="s">
        <v>4696</v>
      </c>
      <c r="F357">
        <v>500</v>
      </c>
      <c r="G357">
        <v>1203.17</v>
      </c>
      <c r="H357">
        <v>0</v>
      </c>
      <c r="I357">
        <v>126046</v>
      </c>
    </row>
    <row r="358" spans="1:9" x14ac:dyDescent="0.25">
      <c r="A358">
        <v>123846</v>
      </c>
      <c r="B358">
        <v>340614</v>
      </c>
      <c r="C358" s="3">
        <v>35436</v>
      </c>
      <c r="D358" s="1" t="s">
        <v>4700</v>
      </c>
      <c r="E358" s="1" t="s">
        <v>4693</v>
      </c>
      <c r="F358">
        <v>2000</v>
      </c>
      <c r="G358">
        <v>1212.1199999999999</v>
      </c>
      <c r="H358">
        <v>0</v>
      </c>
      <c r="I358">
        <v>114923</v>
      </c>
    </row>
    <row r="359" spans="1:9" x14ac:dyDescent="0.25">
      <c r="A359">
        <v>123847</v>
      </c>
      <c r="B359">
        <v>435784</v>
      </c>
      <c r="C359" s="3">
        <v>41468</v>
      </c>
      <c r="D359" s="1" t="s">
        <v>4695</v>
      </c>
      <c r="E359" s="1" t="s">
        <v>4693</v>
      </c>
      <c r="F359">
        <v>1000</v>
      </c>
      <c r="G359">
        <v>1573.93</v>
      </c>
      <c r="H359">
        <v>0</v>
      </c>
      <c r="I359">
        <v>162775</v>
      </c>
    </row>
    <row r="360" spans="1:9" x14ac:dyDescent="0.25">
      <c r="A360">
        <v>123848</v>
      </c>
      <c r="B360">
        <v>563837</v>
      </c>
      <c r="C360" s="3">
        <v>37620</v>
      </c>
      <c r="D360" s="1" t="s">
        <v>4694</v>
      </c>
      <c r="E360" s="1" t="s">
        <v>4696</v>
      </c>
      <c r="F360">
        <v>1000</v>
      </c>
      <c r="G360">
        <v>1609.67</v>
      </c>
      <c r="H360">
        <v>0</v>
      </c>
      <c r="I360">
        <v>106810</v>
      </c>
    </row>
    <row r="361" spans="1:9" x14ac:dyDescent="0.25">
      <c r="A361">
        <v>123849</v>
      </c>
      <c r="B361">
        <v>200827</v>
      </c>
      <c r="C361" s="3">
        <v>35489</v>
      </c>
      <c r="D361" s="1" t="s">
        <v>4695</v>
      </c>
      <c r="E361" s="1" t="s">
        <v>4698</v>
      </c>
      <c r="F361">
        <v>500</v>
      </c>
      <c r="G361">
        <v>1097.57</v>
      </c>
      <c r="H361">
        <v>0</v>
      </c>
      <c r="I361">
        <v>157245</v>
      </c>
    </row>
    <row r="362" spans="1:9" x14ac:dyDescent="0.25">
      <c r="A362">
        <v>123850</v>
      </c>
      <c r="B362">
        <v>533941</v>
      </c>
      <c r="C362" s="3">
        <v>35964</v>
      </c>
      <c r="D362" s="1" t="s">
        <v>4699</v>
      </c>
      <c r="E362" s="1" t="s">
        <v>4693</v>
      </c>
      <c r="F362">
        <v>2000</v>
      </c>
      <c r="G362">
        <v>1618.65</v>
      </c>
      <c r="H362">
        <v>2000000</v>
      </c>
      <c r="I362">
        <v>104220</v>
      </c>
    </row>
    <row r="363" spans="1:9" x14ac:dyDescent="0.25">
      <c r="A363">
        <v>123851</v>
      </c>
      <c r="B363">
        <v>265026</v>
      </c>
      <c r="C363" s="3">
        <v>35279</v>
      </c>
      <c r="D363" s="1" t="s">
        <v>4697</v>
      </c>
      <c r="E363" s="1" t="s">
        <v>4696</v>
      </c>
      <c r="F363">
        <v>500</v>
      </c>
      <c r="G363">
        <v>922.67</v>
      </c>
      <c r="H363">
        <v>0</v>
      </c>
      <c r="I363">
        <v>165974</v>
      </c>
    </row>
    <row r="364" spans="1:9" x14ac:dyDescent="0.25">
      <c r="A364">
        <v>123852</v>
      </c>
      <c r="B364">
        <v>354481</v>
      </c>
      <c r="C364" s="3">
        <v>38308</v>
      </c>
      <c r="D364" s="1" t="s">
        <v>4699</v>
      </c>
      <c r="E364" s="1" t="s">
        <v>4696</v>
      </c>
      <c r="F364">
        <v>1000</v>
      </c>
      <c r="G364">
        <v>1342.02</v>
      </c>
      <c r="H364">
        <v>0</v>
      </c>
      <c r="I364">
        <v>144267</v>
      </c>
    </row>
    <row r="365" spans="1:9" x14ac:dyDescent="0.25">
      <c r="A365">
        <v>123853</v>
      </c>
      <c r="B365">
        <v>566720</v>
      </c>
      <c r="C365" s="3">
        <v>41207</v>
      </c>
      <c r="D365" s="1" t="s">
        <v>4700</v>
      </c>
      <c r="E365" s="1" t="s">
        <v>4696</v>
      </c>
      <c r="F365">
        <v>500</v>
      </c>
      <c r="G365">
        <v>1195.01</v>
      </c>
      <c r="H365">
        <v>0</v>
      </c>
      <c r="I365">
        <v>157014</v>
      </c>
    </row>
    <row r="366" spans="1:9" x14ac:dyDescent="0.25">
      <c r="A366">
        <v>123854</v>
      </c>
      <c r="B366">
        <v>832746</v>
      </c>
      <c r="C366" s="3">
        <v>38820</v>
      </c>
      <c r="D366" s="1" t="s">
        <v>4695</v>
      </c>
      <c r="E366" s="1" t="s">
        <v>4698</v>
      </c>
      <c r="F366">
        <v>1000</v>
      </c>
      <c r="G366">
        <v>994.74</v>
      </c>
      <c r="H366">
        <v>0</v>
      </c>
      <c r="I366">
        <v>154921</v>
      </c>
    </row>
    <row r="367" spans="1:9" x14ac:dyDescent="0.25">
      <c r="A367">
        <v>123855</v>
      </c>
      <c r="B367">
        <v>386690</v>
      </c>
      <c r="C367" s="3">
        <v>38769</v>
      </c>
      <c r="D367" s="1" t="s">
        <v>4697</v>
      </c>
      <c r="E367" s="1" t="s">
        <v>4696</v>
      </c>
      <c r="F367">
        <v>1000</v>
      </c>
      <c r="G367">
        <v>1050.24</v>
      </c>
      <c r="H367">
        <v>0</v>
      </c>
      <c r="I367">
        <v>129567</v>
      </c>
    </row>
    <row r="368" spans="1:9" x14ac:dyDescent="0.25">
      <c r="A368">
        <v>123856</v>
      </c>
      <c r="B368">
        <v>979285</v>
      </c>
      <c r="C368" s="3">
        <v>37972</v>
      </c>
      <c r="D368" s="1" t="s">
        <v>4700</v>
      </c>
      <c r="E368" s="1" t="s">
        <v>4693</v>
      </c>
      <c r="F368">
        <v>2000</v>
      </c>
      <c r="G368">
        <v>1313.51</v>
      </c>
      <c r="H368">
        <v>7000000</v>
      </c>
      <c r="I368">
        <v>154620</v>
      </c>
    </row>
    <row r="369" spans="1:9" x14ac:dyDescent="0.25">
      <c r="A369">
        <v>123857</v>
      </c>
      <c r="B369">
        <v>594722</v>
      </c>
      <c r="C369" s="3">
        <v>36372</v>
      </c>
      <c r="D369" s="1" t="s">
        <v>4695</v>
      </c>
      <c r="E369" s="1" t="s">
        <v>4698</v>
      </c>
      <c r="F369">
        <v>2000</v>
      </c>
      <c r="G369">
        <v>1102.29</v>
      </c>
      <c r="H369">
        <v>0</v>
      </c>
      <c r="I369">
        <v>115938</v>
      </c>
    </row>
    <row r="370" spans="1:9" x14ac:dyDescent="0.25">
      <c r="A370">
        <v>123858</v>
      </c>
      <c r="B370">
        <v>216738</v>
      </c>
      <c r="C370" s="3">
        <v>41767</v>
      </c>
      <c r="D370" s="1" t="s">
        <v>4700</v>
      </c>
      <c r="E370" s="1" t="s">
        <v>4693</v>
      </c>
      <c r="F370">
        <v>1000</v>
      </c>
      <c r="G370">
        <v>1185.78</v>
      </c>
      <c r="H370">
        <v>0</v>
      </c>
      <c r="I370">
        <v>105256</v>
      </c>
    </row>
    <row r="371" spans="1:9" x14ac:dyDescent="0.25">
      <c r="A371">
        <v>123859</v>
      </c>
      <c r="B371">
        <v>369048</v>
      </c>
      <c r="C371" s="3">
        <v>40669</v>
      </c>
      <c r="D371" s="1" t="s">
        <v>4699</v>
      </c>
      <c r="E371" s="1" t="s">
        <v>4698</v>
      </c>
      <c r="F371">
        <v>500</v>
      </c>
      <c r="G371">
        <v>1527.95</v>
      </c>
      <c r="H371">
        <v>0</v>
      </c>
      <c r="I371">
        <v>156433</v>
      </c>
    </row>
    <row r="372" spans="1:9" x14ac:dyDescent="0.25">
      <c r="A372">
        <v>123860</v>
      </c>
      <c r="B372">
        <v>514424</v>
      </c>
      <c r="C372" s="3">
        <v>33918</v>
      </c>
      <c r="D372" s="1" t="s">
        <v>4694</v>
      </c>
      <c r="E372" s="1" t="s">
        <v>4696</v>
      </c>
      <c r="F372">
        <v>1000</v>
      </c>
      <c r="G372">
        <v>1366.39</v>
      </c>
      <c r="H372">
        <v>0</v>
      </c>
      <c r="I372">
        <v>151428</v>
      </c>
    </row>
    <row r="373" spans="1:9" x14ac:dyDescent="0.25">
      <c r="A373">
        <v>123861</v>
      </c>
      <c r="B373">
        <v>954191</v>
      </c>
      <c r="C373" s="3">
        <v>40226</v>
      </c>
      <c r="D373" s="1" t="s">
        <v>4700</v>
      </c>
      <c r="E373" s="1" t="s">
        <v>4698</v>
      </c>
      <c r="F373">
        <v>1000</v>
      </c>
      <c r="G373">
        <v>1403.9</v>
      </c>
      <c r="H373">
        <v>0</v>
      </c>
      <c r="I373">
        <v>124653</v>
      </c>
    </row>
    <row r="374" spans="1:9" x14ac:dyDescent="0.25">
      <c r="A374">
        <v>123862</v>
      </c>
      <c r="B374">
        <v>150181</v>
      </c>
      <c r="C374" s="3">
        <v>39238</v>
      </c>
      <c r="D374" s="1" t="s">
        <v>4695</v>
      </c>
      <c r="E374" s="1" t="s">
        <v>4698</v>
      </c>
      <c r="F374">
        <v>2000</v>
      </c>
      <c r="G374">
        <v>927.23</v>
      </c>
      <c r="H374">
        <v>0</v>
      </c>
      <c r="I374">
        <v>101910</v>
      </c>
    </row>
    <row r="375" spans="1:9" x14ac:dyDescent="0.25">
      <c r="A375">
        <v>123863</v>
      </c>
      <c r="B375">
        <v>388671</v>
      </c>
      <c r="C375" s="3">
        <v>35435</v>
      </c>
      <c r="D375" s="1" t="s">
        <v>4699</v>
      </c>
      <c r="E375" s="1" t="s">
        <v>4693</v>
      </c>
      <c r="F375">
        <v>2000</v>
      </c>
      <c r="G375">
        <v>1554.86</v>
      </c>
      <c r="H375">
        <v>6000000</v>
      </c>
      <c r="I375">
        <v>105809</v>
      </c>
    </row>
    <row r="376" spans="1:9" x14ac:dyDescent="0.25">
      <c r="A376">
        <v>123864</v>
      </c>
      <c r="B376">
        <v>457244</v>
      </c>
      <c r="C376" s="3">
        <v>35823</v>
      </c>
      <c r="D376" s="1" t="s">
        <v>4695</v>
      </c>
      <c r="E376" s="1" t="s">
        <v>4698</v>
      </c>
      <c r="F376">
        <v>2000</v>
      </c>
      <c r="G376">
        <v>736.07</v>
      </c>
      <c r="H376">
        <v>6000000</v>
      </c>
      <c r="I376">
        <v>136133</v>
      </c>
    </row>
    <row r="377" spans="1:9" x14ac:dyDescent="0.25">
      <c r="A377">
        <v>123865</v>
      </c>
      <c r="B377">
        <v>206667</v>
      </c>
      <c r="C377" s="3">
        <v>34094</v>
      </c>
      <c r="D377" s="1" t="s">
        <v>4694</v>
      </c>
      <c r="E377" s="1" t="s">
        <v>4693</v>
      </c>
      <c r="F377">
        <v>1000</v>
      </c>
      <c r="G377">
        <v>974.16</v>
      </c>
      <c r="H377">
        <v>6000000</v>
      </c>
      <c r="I377">
        <v>115504</v>
      </c>
    </row>
    <row r="378" spans="1:9" x14ac:dyDescent="0.25">
      <c r="A378">
        <v>123866</v>
      </c>
      <c r="B378">
        <v>745200</v>
      </c>
      <c r="C378" s="3">
        <v>34493</v>
      </c>
      <c r="D378" s="1" t="s">
        <v>4697</v>
      </c>
      <c r="E378" s="1" t="s">
        <v>4698</v>
      </c>
      <c r="F378">
        <v>500</v>
      </c>
      <c r="G378">
        <v>973.8</v>
      </c>
      <c r="H378">
        <v>0</v>
      </c>
      <c r="I378">
        <v>135783</v>
      </c>
    </row>
    <row r="379" spans="1:9" x14ac:dyDescent="0.25">
      <c r="A379">
        <v>123868</v>
      </c>
      <c r="B379">
        <v>412703</v>
      </c>
      <c r="C379" s="3">
        <v>41957</v>
      </c>
      <c r="D379" s="1" t="s">
        <v>4697</v>
      </c>
      <c r="E379" s="1" t="s">
        <v>4696</v>
      </c>
      <c r="F379">
        <v>2000</v>
      </c>
      <c r="G379">
        <v>1260.32</v>
      </c>
      <c r="H379">
        <v>6000000</v>
      </c>
      <c r="I379">
        <v>134313</v>
      </c>
    </row>
    <row r="380" spans="1:9" x14ac:dyDescent="0.25">
      <c r="A380">
        <v>123869</v>
      </c>
      <c r="B380">
        <v>736771</v>
      </c>
      <c r="C380" s="3">
        <v>33586</v>
      </c>
      <c r="D380" s="1" t="s">
        <v>4695</v>
      </c>
      <c r="E380" s="1" t="s">
        <v>4696</v>
      </c>
      <c r="F380">
        <v>1000</v>
      </c>
      <c r="G380">
        <v>1464.03</v>
      </c>
      <c r="H380">
        <v>0</v>
      </c>
      <c r="I380">
        <v>140921</v>
      </c>
    </row>
    <row r="381" spans="1:9" x14ac:dyDescent="0.25">
      <c r="A381">
        <v>123870</v>
      </c>
      <c r="B381">
        <v>347984</v>
      </c>
      <c r="C381" s="3">
        <v>40107</v>
      </c>
      <c r="D381" s="1" t="s">
        <v>4697</v>
      </c>
      <c r="E381" s="1" t="s">
        <v>4696</v>
      </c>
      <c r="F381">
        <v>2000</v>
      </c>
      <c r="G381">
        <v>617.11</v>
      </c>
      <c r="H381">
        <v>0</v>
      </c>
      <c r="I381">
        <v>151995</v>
      </c>
    </row>
    <row r="382" spans="1:9" x14ac:dyDescent="0.25">
      <c r="A382">
        <v>123871</v>
      </c>
      <c r="B382">
        <v>626074</v>
      </c>
      <c r="C382" s="3">
        <v>35702</v>
      </c>
      <c r="D382" s="1" t="s">
        <v>4699</v>
      </c>
      <c r="E382" s="1" t="s">
        <v>4693</v>
      </c>
      <c r="F382">
        <v>2000</v>
      </c>
      <c r="G382">
        <v>1724.46</v>
      </c>
      <c r="H382">
        <v>6000000</v>
      </c>
      <c r="I382">
        <v>143686</v>
      </c>
    </row>
    <row r="383" spans="1:9" x14ac:dyDescent="0.25">
      <c r="A383">
        <v>123872</v>
      </c>
      <c r="B383">
        <v>218109</v>
      </c>
      <c r="C383" s="3">
        <v>37986</v>
      </c>
      <c r="D383" s="1" t="s">
        <v>4695</v>
      </c>
      <c r="E383" s="1" t="s">
        <v>4698</v>
      </c>
      <c r="F383">
        <v>500</v>
      </c>
      <c r="G383">
        <v>1161.31</v>
      </c>
      <c r="H383">
        <v>0</v>
      </c>
      <c r="I383">
        <v>106565</v>
      </c>
    </row>
    <row r="384" spans="1:9" x14ac:dyDescent="0.25">
      <c r="A384">
        <v>123873</v>
      </c>
      <c r="B384">
        <v>999435</v>
      </c>
      <c r="C384" s="3">
        <v>39448</v>
      </c>
      <c r="D384" s="1" t="s">
        <v>4697</v>
      </c>
      <c r="E384" s="1" t="s">
        <v>4693</v>
      </c>
      <c r="F384">
        <v>2000</v>
      </c>
      <c r="G384">
        <v>1091.73</v>
      </c>
      <c r="H384">
        <v>0</v>
      </c>
      <c r="I384">
        <v>149370</v>
      </c>
    </row>
    <row r="385" spans="1:9" x14ac:dyDescent="0.25">
      <c r="A385">
        <v>123874</v>
      </c>
      <c r="B385">
        <v>858060</v>
      </c>
      <c r="C385" s="3">
        <v>38138</v>
      </c>
      <c r="D385" s="1" t="s">
        <v>4697</v>
      </c>
      <c r="E385" s="1" t="s">
        <v>4693</v>
      </c>
      <c r="F385">
        <v>2000</v>
      </c>
      <c r="G385">
        <v>1209.07</v>
      </c>
      <c r="H385">
        <v>0</v>
      </c>
      <c r="I385">
        <v>140858</v>
      </c>
    </row>
    <row r="386" spans="1:9" x14ac:dyDescent="0.25">
      <c r="A386">
        <v>123875</v>
      </c>
      <c r="B386">
        <v>500384</v>
      </c>
      <c r="C386" s="3">
        <v>41626</v>
      </c>
      <c r="D386" s="1" t="s">
        <v>4695</v>
      </c>
      <c r="E386" s="1" t="s">
        <v>4693</v>
      </c>
      <c r="F386">
        <v>2000</v>
      </c>
      <c r="G386">
        <v>1241.04</v>
      </c>
      <c r="H386">
        <v>0</v>
      </c>
      <c r="I386">
        <v>101434</v>
      </c>
    </row>
    <row r="387" spans="1:9" x14ac:dyDescent="0.25">
      <c r="A387">
        <v>123876</v>
      </c>
      <c r="B387">
        <v>903785</v>
      </c>
      <c r="C387" s="3">
        <v>36762</v>
      </c>
      <c r="D387" s="1" t="s">
        <v>4700</v>
      </c>
      <c r="E387" s="1" t="s">
        <v>4698</v>
      </c>
      <c r="F387">
        <v>500</v>
      </c>
      <c r="G387">
        <v>1757.21</v>
      </c>
      <c r="H387">
        <v>0</v>
      </c>
      <c r="I387">
        <v>102071</v>
      </c>
    </row>
    <row r="388" spans="1:9" x14ac:dyDescent="0.25">
      <c r="A388">
        <v>123877</v>
      </c>
      <c r="B388">
        <v>873859</v>
      </c>
      <c r="C388" s="3">
        <v>33891</v>
      </c>
      <c r="D388" s="1" t="s">
        <v>4701</v>
      </c>
      <c r="E388" s="1" t="s">
        <v>4693</v>
      </c>
      <c r="F388">
        <v>1000</v>
      </c>
      <c r="G388">
        <v>802.24</v>
      </c>
      <c r="H388">
        <v>0</v>
      </c>
      <c r="I388">
        <v>126956</v>
      </c>
    </row>
    <row r="389" spans="1:9" x14ac:dyDescent="0.25">
      <c r="A389">
        <v>123878</v>
      </c>
      <c r="B389">
        <v>204294</v>
      </c>
      <c r="C389" s="3">
        <v>33558</v>
      </c>
      <c r="D389" s="1" t="s">
        <v>4694</v>
      </c>
      <c r="E389" s="1" t="s">
        <v>4698</v>
      </c>
      <c r="F389">
        <v>1000</v>
      </c>
      <c r="G389">
        <v>1342.72</v>
      </c>
      <c r="H389">
        <v>0</v>
      </c>
      <c r="I389">
        <v>129462</v>
      </c>
    </row>
    <row r="390" spans="1:9" x14ac:dyDescent="0.25">
      <c r="A390">
        <v>123879</v>
      </c>
      <c r="B390">
        <v>467106</v>
      </c>
      <c r="C390" s="3">
        <v>34921</v>
      </c>
      <c r="D390" s="1" t="s">
        <v>4700</v>
      </c>
      <c r="E390" s="1" t="s">
        <v>4696</v>
      </c>
      <c r="F390">
        <v>2000</v>
      </c>
      <c r="G390">
        <v>1209.4100000000001</v>
      </c>
      <c r="H390">
        <v>5000000</v>
      </c>
      <c r="I390">
        <v>165316</v>
      </c>
    </row>
    <row r="391" spans="1:9" x14ac:dyDescent="0.25">
      <c r="A391">
        <v>123880</v>
      </c>
      <c r="B391">
        <v>357713</v>
      </c>
      <c r="C391" s="3">
        <v>39383</v>
      </c>
      <c r="D391" s="1" t="s">
        <v>4697</v>
      </c>
      <c r="E391" s="1" t="s">
        <v>4698</v>
      </c>
      <c r="F391">
        <v>1000</v>
      </c>
      <c r="G391">
        <v>1141.71</v>
      </c>
      <c r="H391">
        <v>2000000</v>
      </c>
      <c r="I391">
        <v>115987</v>
      </c>
    </row>
    <row r="392" spans="1:9" x14ac:dyDescent="0.25">
      <c r="A392">
        <v>123881</v>
      </c>
      <c r="B392">
        <v>890026</v>
      </c>
      <c r="C392" s="3">
        <v>39584</v>
      </c>
      <c r="D392" s="1" t="s">
        <v>4694</v>
      </c>
      <c r="E392" s="1" t="s">
        <v>4696</v>
      </c>
      <c r="F392">
        <v>500</v>
      </c>
      <c r="G392">
        <v>1090.03</v>
      </c>
      <c r="H392">
        <v>0</v>
      </c>
      <c r="I392">
        <v>156083</v>
      </c>
    </row>
    <row r="393" spans="1:9" x14ac:dyDescent="0.25">
      <c r="A393">
        <v>123882</v>
      </c>
      <c r="B393">
        <v>751612</v>
      </c>
      <c r="C393" s="3">
        <v>39986</v>
      </c>
      <c r="D393" s="1" t="s">
        <v>4700</v>
      </c>
      <c r="E393" s="1" t="s">
        <v>4693</v>
      </c>
      <c r="F393">
        <v>1000</v>
      </c>
      <c r="G393">
        <v>1464.73</v>
      </c>
      <c r="H393">
        <v>3000000</v>
      </c>
      <c r="I393">
        <v>137547</v>
      </c>
    </row>
    <row r="394" spans="1:9" x14ac:dyDescent="0.25">
      <c r="A394">
        <v>123883</v>
      </c>
      <c r="B394">
        <v>876680</v>
      </c>
      <c r="C394" s="3">
        <v>41187</v>
      </c>
      <c r="D394" s="1" t="s">
        <v>4699</v>
      </c>
      <c r="E394" s="1" t="s">
        <v>4696</v>
      </c>
      <c r="F394">
        <v>1000</v>
      </c>
      <c r="G394">
        <v>1118.58</v>
      </c>
      <c r="H394">
        <v>0</v>
      </c>
      <c r="I394">
        <v>100454</v>
      </c>
    </row>
    <row r="395" spans="1:9" x14ac:dyDescent="0.25">
      <c r="A395">
        <v>123884</v>
      </c>
      <c r="B395">
        <v>756981</v>
      </c>
      <c r="C395" s="3">
        <v>37662</v>
      </c>
      <c r="D395" s="1" t="s">
        <v>4699</v>
      </c>
      <c r="E395" s="1" t="s">
        <v>4693</v>
      </c>
      <c r="F395">
        <v>2000</v>
      </c>
      <c r="G395">
        <v>1117.04</v>
      </c>
      <c r="H395">
        <v>0</v>
      </c>
      <c r="I395">
        <v>161669</v>
      </c>
    </row>
    <row r="396" spans="1:9" x14ac:dyDescent="0.25">
      <c r="A396">
        <v>123885</v>
      </c>
      <c r="B396">
        <v>121439</v>
      </c>
      <c r="C396" s="3">
        <v>32912</v>
      </c>
      <c r="D396" s="1" t="s">
        <v>4695</v>
      </c>
      <c r="E396" s="1" t="s">
        <v>4698</v>
      </c>
      <c r="F396">
        <v>500</v>
      </c>
      <c r="G396">
        <v>1257.83</v>
      </c>
      <c r="H396">
        <v>7000000</v>
      </c>
      <c r="I396">
        <v>114300</v>
      </c>
    </row>
    <row r="397" spans="1:9" x14ac:dyDescent="0.25">
      <c r="A397">
        <v>123886</v>
      </c>
      <c r="B397">
        <v>411289</v>
      </c>
      <c r="C397" s="3">
        <v>35689</v>
      </c>
      <c r="D397" s="1" t="s">
        <v>4700</v>
      </c>
      <c r="E397" s="1" t="s">
        <v>4693</v>
      </c>
      <c r="F397">
        <v>2000</v>
      </c>
      <c r="G397">
        <v>1082.72</v>
      </c>
      <c r="H397">
        <v>0</v>
      </c>
      <c r="I397">
        <v>107503</v>
      </c>
    </row>
    <row r="398" spans="1:9" x14ac:dyDescent="0.25">
      <c r="A398">
        <v>123887</v>
      </c>
      <c r="B398">
        <v>538466</v>
      </c>
      <c r="C398" s="3">
        <v>34909</v>
      </c>
      <c r="D398" s="1" t="s">
        <v>4695</v>
      </c>
      <c r="E398" s="1" t="s">
        <v>4696</v>
      </c>
      <c r="F398">
        <v>1000</v>
      </c>
      <c r="G398">
        <v>1191.8</v>
      </c>
      <c r="H398">
        <v>6000000</v>
      </c>
      <c r="I398">
        <v>107755</v>
      </c>
    </row>
    <row r="399" spans="1:9" x14ac:dyDescent="0.25">
      <c r="A399">
        <v>123888</v>
      </c>
      <c r="B399">
        <v>932097</v>
      </c>
      <c r="C399" s="3">
        <v>38512</v>
      </c>
      <c r="D399" s="1" t="s">
        <v>4695</v>
      </c>
      <c r="E399" s="1" t="s">
        <v>4696</v>
      </c>
      <c r="F399">
        <v>1000</v>
      </c>
      <c r="G399">
        <v>1242.02</v>
      </c>
      <c r="H399">
        <v>0</v>
      </c>
      <c r="I399">
        <v>152534</v>
      </c>
    </row>
    <row r="400" spans="1:9" x14ac:dyDescent="0.25">
      <c r="A400">
        <v>123889</v>
      </c>
      <c r="B400">
        <v>463727</v>
      </c>
      <c r="C400" s="3">
        <v>33732</v>
      </c>
      <c r="D400" s="1" t="s">
        <v>4695</v>
      </c>
      <c r="E400" s="1" t="s">
        <v>4693</v>
      </c>
      <c r="F400">
        <v>500</v>
      </c>
      <c r="G400">
        <v>1075.71</v>
      </c>
      <c r="H400">
        <v>0</v>
      </c>
      <c r="I400">
        <v>113747</v>
      </c>
    </row>
    <row r="401" spans="1:9" x14ac:dyDescent="0.25">
      <c r="A401">
        <v>123890</v>
      </c>
      <c r="B401">
        <v>552618</v>
      </c>
      <c r="C401" s="3">
        <v>33991</v>
      </c>
      <c r="D401" s="1" t="s">
        <v>4700</v>
      </c>
      <c r="E401" s="1" t="s">
        <v>4696</v>
      </c>
      <c r="F401">
        <v>1000</v>
      </c>
      <c r="G401">
        <v>969.88</v>
      </c>
      <c r="H401">
        <v>6000000</v>
      </c>
      <c r="I401">
        <v>123274</v>
      </c>
    </row>
    <row r="402" spans="1:9" x14ac:dyDescent="0.25">
      <c r="A402">
        <v>123891</v>
      </c>
      <c r="B402">
        <v>936638</v>
      </c>
      <c r="C402" s="3">
        <v>34839</v>
      </c>
      <c r="D402" s="1" t="s">
        <v>4697</v>
      </c>
      <c r="E402" s="1" t="s">
        <v>4693</v>
      </c>
      <c r="F402">
        <v>2000</v>
      </c>
      <c r="G402">
        <v>1459.93</v>
      </c>
      <c r="H402">
        <v>0</v>
      </c>
      <c r="I402">
        <v>125612</v>
      </c>
    </row>
    <row r="403" spans="1:9" x14ac:dyDescent="0.25">
      <c r="A403">
        <v>123892</v>
      </c>
      <c r="B403">
        <v>348814</v>
      </c>
      <c r="C403" s="3">
        <v>33871</v>
      </c>
      <c r="D403" s="1" t="s">
        <v>4694</v>
      </c>
      <c r="E403" s="1" t="s">
        <v>4698</v>
      </c>
      <c r="F403">
        <v>1000</v>
      </c>
      <c r="G403">
        <v>1245.6099999999999</v>
      </c>
      <c r="H403">
        <v>0</v>
      </c>
      <c r="I403">
        <v>161984</v>
      </c>
    </row>
    <row r="404" spans="1:9" x14ac:dyDescent="0.25">
      <c r="A404">
        <v>123893</v>
      </c>
      <c r="B404">
        <v>944102</v>
      </c>
      <c r="C404" s="3">
        <v>39283</v>
      </c>
      <c r="D404" s="1" t="s">
        <v>4697</v>
      </c>
      <c r="E404" s="1" t="s">
        <v>4696</v>
      </c>
      <c r="F404">
        <v>2000</v>
      </c>
      <c r="G404">
        <v>1462.76</v>
      </c>
      <c r="H404">
        <v>0</v>
      </c>
      <c r="I404">
        <v>133851</v>
      </c>
    </row>
    <row r="405" spans="1:9" x14ac:dyDescent="0.25">
      <c r="A405">
        <v>123894</v>
      </c>
      <c r="B405">
        <v>689901</v>
      </c>
      <c r="C405" s="3">
        <v>33722</v>
      </c>
      <c r="D405" s="1" t="s">
        <v>4695</v>
      </c>
      <c r="E405" s="1" t="s">
        <v>4696</v>
      </c>
      <c r="F405">
        <v>2000</v>
      </c>
      <c r="G405">
        <v>1398.46</v>
      </c>
      <c r="H405">
        <v>0</v>
      </c>
      <c r="I405">
        <v>134474</v>
      </c>
    </row>
    <row r="406" spans="1:9" x14ac:dyDescent="0.25">
      <c r="A406">
        <v>123895</v>
      </c>
      <c r="B406">
        <v>901083</v>
      </c>
      <c r="C406" s="3">
        <v>35814</v>
      </c>
      <c r="D406" s="1" t="s">
        <v>4700</v>
      </c>
      <c r="E406" s="1" t="s">
        <v>4698</v>
      </c>
      <c r="F406">
        <v>1000</v>
      </c>
      <c r="G406">
        <v>1269.6400000000001</v>
      </c>
      <c r="H406">
        <v>0</v>
      </c>
      <c r="I406">
        <v>149020</v>
      </c>
    </row>
    <row r="407" spans="1:9" x14ac:dyDescent="0.25">
      <c r="A407">
        <v>123896</v>
      </c>
      <c r="B407">
        <v>396224</v>
      </c>
      <c r="C407" s="3">
        <v>40034</v>
      </c>
      <c r="D407" s="1" t="s">
        <v>4700</v>
      </c>
      <c r="E407" s="1" t="s">
        <v>4696</v>
      </c>
      <c r="F407">
        <v>500</v>
      </c>
      <c r="G407">
        <v>1455.65</v>
      </c>
      <c r="H407">
        <v>4000000</v>
      </c>
      <c r="I407">
        <v>134362</v>
      </c>
    </row>
    <row r="408" spans="1:9" x14ac:dyDescent="0.25">
      <c r="A408">
        <v>123897</v>
      </c>
      <c r="B408">
        <v>682178</v>
      </c>
      <c r="C408" s="3">
        <v>34686</v>
      </c>
      <c r="D408" s="1" t="s">
        <v>4700</v>
      </c>
      <c r="E408" s="1" t="s">
        <v>4698</v>
      </c>
      <c r="F408">
        <v>2000</v>
      </c>
      <c r="G408">
        <v>1140.31</v>
      </c>
      <c r="H408">
        <v>0</v>
      </c>
      <c r="I408">
        <v>136742</v>
      </c>
    </row>
    <row r="409" spans="1:9" x14ac:dyDescent="0.25">
      <c r="A409">
        <v>123898</v>
      </c>
      <c r="B409">
        <v>596298</v>
      </c>
      <c r="C409" s="3">
        <v>35300</v>
      </c>
      <c r="D409" s="1" t="s">
        <v>4694</v>
      </c>
      <c r="E409" s="1" t="s">
        <v>4698</v>
      </c>
      <c r="F409">
        <v>500</v>
      </c>
      <c r="G409">
        <v>1330.46</v>
      </c>
      <c r="H409">
        <v>0</v>
      </c>
      <c r="I409">
        <v>158099</v>
      </c>
    </row>
    <row r="410" spans="1:9" x14ac:dyDescent="0.25">
      <c r="A410">
        <v>123899</v>
      </c>
      <c r="B410">
        <v>253005</v>
      </c>
      <c r="C410" s="3">
        <v>33562</v>
      </c>
      <c r="D410" s="1" t="s">
        <v>4699</v>
      </c>
      <c r="E410" s="1" t="s">
        <v>4693</v>
      </c>
      <c r="F410">
        <v>2000</v>
      </c>
      <c r="G410">
        <v>1190.5999999999999</v>
      </c>
      <c r="H410">
        <v>0</v>
      </c>
      <c r="I410">
        <v>131128</v>
      </c>
    </row>
    <row r="411" spans="1:9" x14ac:dyDescent="0.25">
      <c r="A411">
        <v>123900</v>
      </c>
      <c r="B411">
        <v>985924</v>
      </c>
      <c r="C411" s="3">
        <v>36096</v>
      </c>
      <c r="D411" s="1" t="s">
        <v>4700</v>
      </c>
      <c r="E411" s="1" t="s">
        <v>4693</v>
      </c>
      <c r="F411">
        <v>500</v>
      </c>
      <c r="G411">
        <v>972.5</v>
      </c>
      <c r="H411">
        <v>0</v>
      </c>
      <c r="I411">
        <v>148488</v>
      </c>
    </row>
    <row r="412" spans="1:9" x14ac:dyDescent="0.25">
      <c r="A412">
        <v>123901</v>
      </c>
      <c r="B412">
        <v>631565</v>
      </c>
      <c r="C412" s="3">
        <v>35625</v>
      </c>
      <c r="D412" s="1" t="s">
        <v>4695</v>
      </c>
      <c r="E412" s="1" t="s">
        <v>4696</v>
      </c>
      <c r="F412">
        <v>2000</v>
      </c>
      <c r="G412">
        <v>1161.9100000000001</v>
      </c>
      <c r="H412">
        <v>0</v>
      </c>
      <c r="I412">
        <v>114636</v>
      </c>
    </row>
    <row r="413" spans="1:9" x14ac:dyDescent="0.25">
      <c r="A413">
        <v>123902</v>
      </c>
      <c r="B413">
        <v>630998</v>
      </c>
      <c r="C413" s="3">
        <v>37868</v>
      </c>
      <c r="D413" s="1" t="s">
        <v>4699</v>
      </c>
      <c r="E413" s="1" t="s">
        <v>4693</v>
      </c>
      <c r="F413">
        <v>1000</v>
      </c>
      <c r="G413">
        <v>1117.17</v>
      </c>
      <c r="H413">
        <v>0</v>
      </c>
      <c r="I413">
        <v>116736</v>
      </c>
    </row>
    <row r="414" spans="1:9" x14ac:dyDescent="0.25">
      <c r="A414">
        <v>123903</v>
      </c>
      <c r="B414">
        <v>926665</v>
      </c>
      <c r="C414" s="3">
        <v>33696</v>
      </c>
      <c r="D414" s="1" t="s">
        <v>4695</v>
      </c>
      <c r="E414" s="1" t="s">
        <v>4693</v>
      </c>
      <c r="F414">
        <v>2000</v>
      </c>
      <c r="G414">
        <v>1101.51</v>
      </c>
      <c r="H414">
        <v>0</v>
      </c>
      <c r="I414">
        <v>158638</v>
      </c>
    </row>
    <row r="415" spans="1:9" x14ac:dyDescent="0.25">
      <c r="A415">
        <v>123904</v>
      </c>
      <c r="B415">
        <v>302669</v>
      </c>
      <c r="C415" s="3">
        <v>38897</v>
      </c>
      <c r="D415" s="1" t="s">
        <v>4700</v>
      </c>
      <c r="E415" s="1" t="s">
        <v>4696</v>
      </c>
      <c r="F415">
        <v>1000</v>
      </c>
      <c r="G415">
        <v>1523.17</v>
      </c>
      <c r="H415">
        <v>0</v>
      </c>
      <c r="I415">
        <v>111689</v>
      </c>
    </row>
    <row r="416" spans="1:9" x14ac:dyDescent="0.25">
      <c r="A416">
        <v>123905</v>
      </c>
      <c r="B416">
        <v>620020</v>
      </c>
      <c r="C416" s="3">
        <v>35602</v>
      </c>
      <c r="D416" s="1" t="s">
        <v>4699</v>
      </c>
      <c r="E416" s="1" t="s">
        <v>4698</v>
      </c>
      <c r="F416">
        <v>1000</v>
      </c>
      <c r="G416">
        <v>984.45</v>
      </c>
      <c r="H416">
        <v>0</v>
      </c>
      <c r="I416">
        <v>129098</v>
      </c>
    </row>
    <row r="417" spans="1:9" x14ac:dyDescent="0.25">
      <c r="A417">
        <v>123906</v>
      </c>
      <c r="B417">
        <v>439828</v>
      </c>
      <c r="C417" s="3">
        <v>38907</v>
      </c>
      <c r="D417" s="1" t="s">
        <v>4699</v>
      </c>
      <c r="E417" s="1" t="s">
        <v>4698</v>
      </c>
      <c r="F417">
        <v>2000</v>
      </c>
      <c r="G417">
        <v>1257</v>
      </c>
      <c r="H417">
        <v>4000000</v>
      </c>
      <c r="I417">
        <v>123463</v>
      </c>
    </row>
    <row r="418" spans="1:9" x14ac:dyDescent="0.25">
      <c r="A418">
        <v>123907</v>
      </c>
      <c r="B418">
        <v>971295</v>
      </c>
      <c r="C418" s="3">
        <v>36901</v>
      </c>
      <c r="D418" s="1" t="s">
        <v>4700</v>
      </c>
      <c r="E418" s="1" t="s">
        <v>4698</v>
      </c>
      <c r="F418">
        <v>500</v>
      </c>
      <c r="G418">
        <v>1434.51</v>
      </c>
      <c r="H418">
        <v>0</v>
      </c>
      <c r="I418">
        <v>165148</v>
      </c>
    </row>
    <row r="419" spans="1:9" x14ac:dyDescent="0.25">
      <c r="A419">
        <v>123908</v>
      </c>
      <c r="B419">
        <v>165565</v>
      </c>
      <c r="C419" s="3">
        <v>39864</v>
      </c>
      <c r="D419" s="1" t="s">
        <v>4700</v>
      </c>
      <c r="E419" s="1" t="s">
        <v>4693</v>
      </c>
      <c r="F419">
        <v>2000</v>
      </c>
      <c r="G419">
        <v>1628</v>
      </c>
      <c r="H419">
        <v>0</v>
      </c>
      <c r="I419">
        <v>134061</v>
      </c>
    </row>
    <row r="420" spans="1:9" x14ac:dyDescent="0.25">
      <c r="A420">
        <v>123909</v>
      </c>
      <c r="B420">
        <v>936543</v>
      </c>
      <c r="C420" s="3">
        <v>37068</v>
      </c>
      <c r="D420" s="1" t="s">
        <v>4694</v>
      </c>
      <c r="E420" s="1" t="s">
        <v>4698</v>
      </c>
      <c r="F420">
        <v>500</v>
      </c>
      <c r="G420">
        <v>1412.31</v>
      </c>
      <c r="H420">
        <v>0</v>
      </c>
      <c r="I420">
        <v>143602</v>
      </c>
    </row>
    <row r="421" spans="1:9" x14ac:dyDescent="0.25">
      <c r="A421">
        <v>123910</v>
      </c>
      <c r="B421">
        <v>296960</v>
      </c>
      <c r="C421" s="3">
        <v>35448</v>
      </c>
      <c r="D421" s="1" t="s">
        <v>4697</v>
      </c>
      <c r="E421" s="1" t="s">
        <v>4693</v>
      </c>
      <c r="F421">
        <v>500</v>
      </c>
      <c r="G421">
        <v>1362.87</v>
      </c>
      <c r="H421">
        <v>5000000</v>
      </c>
      <c r="I421">
        <v>115364</v>
      </c>
    </row>
    <row r="422" spans="1:9" x14ac:dyDescent="0.25">
      <c r="A422">
        <v>123911</v>
      </c>
      <c r="B422">
        <v>501692</v>
      </c>
      <c r="C422" s="3">
        <v>41814</v>
      </c>
      <c r="D422" s="1" t="s">
        <v>4697</v>
      </c>
      <c r="E422" s="1" t="s">
        <v>4696</v>
      </c>
      <c r="F422">
        <v>1000</v>
      </c>
      <c r="G422">
        <v>1134.68</v>
      </c>
      <c r="H422">
        <v>0</v>
      </c>
      <c r="I422">
        <v>150707</v>
      </c>
    </row>
    <row r="423" spans="1:9" x14ac:dyDescent="0.25">
      <c r="A423">
        <v>123912</v>
      </c>
      <c r="B423">
        <v>525224</v>
      </c>
      <c r="C423" s="3">
        <v>33644</v>
      </c>
      <c r="D423" s="1" t="s">
        <v>4699</v>
      </c>
      <c r="E423" s="1" t="s">
        <v>4693</v>
      </c>
      <c r="F423">
        <v>1000</v>
      </c>
      <c r="G423">
        <v>1306.78</v>
      </c>
      <c r="H423">
        <v>0</v>
      </c>
      <c r="I423">
        <v>104976</v>
      </c>
    </row>
    <row r="424" spans="1:9" x14ac:dyDescent="0.25">
      <c r="A424">
        <v>123913</v>
      </c>
      <c r="B424">
        <v>355085</v>
      </c>
      <c r="C424" s="3">
        <v>41162</v>
      </c>
      <c r="D424" s="1" t="s">
        <v>4695</v>
      </c>
      <c r="E424" s="1" t="s">
        <v>4698</v>
      </c>
      <c r="F424">
        <v>500</v>
      </c>
      <c r="G424">
        <v>1021.9</v>
      </c>
      <c r="H424">
        <v>0</v>
      </c>
      <c r="I424">
        <v>132934</v>
      </c>
    </row>
    <row r="425" spans="1:9" x14ac:dyDescent="0.25">
      <c r="A425">
        <v>123914</v>
      </c>
      <c r="B425">
        <v>830729</v>
      </c>
      <c r="C425" s="3">
        <v>34244</v>
      </c>
      <c r="D425" s="1" t="s">
        <v>4700</v>
      </c>
      <c r="E425" s="1" t="s">
        <v>4696</v>
      </c>
      <c r="F425">
        <v>1000</v>
      </c>
      <c r="G425">
        <v>1538.6</v>
      </c>
      <c r="H425">
        <v>0</v>
      </c>
      <c r="I425">
        <v>133256</v>
      </c>
    </row>
    <row r="426" spans="1:9" x14ac:dyDescent="0.25">
      <c r="A426">
        <v>123915</v>
      </c>
      <c r="B426">
        <v>651948</v>
      </c>
      <c r="C426" s="3">
        <v>34605</v>
      </c>
      <c r="D426" s="1" t="s">
        <v>4697</v>
      </c>
      <c r="E426" s="1" t="s">
        <v>4698</v>
      </c>
      <c r="F426">
        <v>1000</v>
      </c>
      <c r="G426">
        <v>1354.5</v>
      </c>
      <c r="H426">
        <v>0</v>
      </c>
      <c r="I426">
        <v>105494</v>
      </c>
    </row>
    <row r="427" spans="1:9" x14ac:dyDescent="0.25">
      <c r="A427">
        <v>123916</v>
      </c>
      <c r="B427">
        <v>424358</v>
      </c>
      <c r="C427" s="3">
        <v>37765</v>
      </c>
      <c r="D427" s="1" t="s">
        <v>4694</v>
      </c>
      <c r="E427" s="1" t="s">
        <v>4698</v>
      </c>
      <c r="F427">
        <v>500</v>
      </c>
      <c r="G427">
        <v>1282.93</v>
      </c>
      <c r="H427">
        <v>0</v>
      </c>
      <c r="I427">
        <v>140634</v>
      </c>
    </row>
    <row r="428" spans="1:9" x14ac:dyDescent="0.25">
      <c r="A428">
        <v>123917</v>
      </c>
      <c r="B428">
        <v>131478</v>
      </c>
      <c r="C428" s="3">
        <v>33597</v>
      </c>
      <c r="D428" s="1" t="s">
        <v>4700</v>
      </c>
      <c r="E428" s="1" t="s">
        <v>4698</v>
      </c>
      <c r="F428">
        <v>1000</v>
      </c>
      <c r="G428">
        <v>1346.27</v>
      </c>
      <c r="H428">
        <v>0</v>
      </c>
      <c r="I428">
        <v>144407</v>
      </c>
    </row>
    <row r="429" spans="1:9" x14ac:dyDescent="0.25">
      <c r="A429">
        <v>123918</v>
      </c>
      <c r="B429">
        <v>268833</v>
      </c>
      <c r="C429" s="3">
        <v>36421</v>
      </c>
      <c r="D429" s="1" t="s">
        <v>4699</v>
      </c>
      <c r="E429" s="1" t="s">
        <v>4696</v>
      </c>
      <c r="F429">
        <v>1000</v>
      </c>
      <c r="G429">
        <v>1338.4</v>
      </c>
      <c r="H429">
        <v>4000000</v>
      </c>
      <c r="I429">
        <v>160983</v>
      </c>
    </row>
    <row r="430" spans="1:9" x14ac:dyDescent="0.25">
      <c r="A430">
        <v>123919</v>
      </c>
      <c r="B430">
        <v>287489</v>
      </c>
      <c r="C430" s="3">
        <v>34395</v>
      </c>
      <c r="D430" s="1" t="s">
        <v>4697</v>
      </c>
      <c r="E430" s="1" t="s">
        <v>4696</v>
      </c>
      <c r="F430">
        <v>1000</v>
      </c>
      <c r="G430">
        <v>949.44</v>
      </c>
      <c r="H430">
        <v>0</v>
      </c>
      <c r="I430">
        <v>114622</v>
      </c>
    </row>
    <row r="431" spans="1:9" x14ac:dyDescent="0.25">
      <c r="A431">
        <v>123920</v>
      </c>
      <c r="B431">
        <v>808153</v>
      </c>
      <c r="C431" s="3">
        <v>37639</v>
      </c>
      <c r="D431" s="1" t="s">
        <v>4700</v>
      </c>
      <c r="E431" s="1" t="s">
        <v>4698</v>
      </c>
      <c r="F431">
        <v>2000</v>
      </c>
      <c r="G431">
        <v>977.4</v>
      </c>
      <c r="H431">
        <v>0</v>
      </c>
      <c r="I431">
        <v>150959</v>
      </c>
    </row>
    <row r="432" spans="1:9" x14ac:dyDescent="0.25">
      <c r="A432">
        <v>123921</v>
      </c>
      <c r="B432">
        <v>687639</v>
      </c>
      <c r="C432" s="3">
        <v>38536</v>
      </c>
      <c r="D432" s="1" t="s">
        <v>4701</v>
      </c>
      <c r="E432" s="1" t="s">
        <v>4693</v>
      </c>
      <c r="F432">
        <v>2000</v>
      </c>
      <c r="G432">
        <v>1181.46</v>
      </c>
      <c r="H432">
        <v>10000000</v>
      </c>
      <c r="I432">
        <v>132353</v>
      </c>
    </row>
    <row r="433" spans="1:9" x14ac:dyDescent="0.25">
      <c r="A433">
        <v>123922</v>
      </c>
      <c r="B433">
        <v>497347</v>
      </c>
      <c r="C433" s="3">
        <v>37856</v>
      </c>
      <c r="D433" s="1" t="s">
        <v>4695</v>
      </c>
      <c r="E433" s="1" t="s">
        <v>4698</v>
      </c>
      <c r="F433">
        <v>500</v>
      </c>
      <c r="G433">
        <v>1187.53</v>
      </c>
      <c r="H433">
        <v>0</v>
      </c>
      <c r="I433">
        <v>130477</v>
      </c>
    </row>
    <row r="434" spans="1:9" x14ac:dyDescent="0.25">
      <c r="A434">
        <v>123923</v>
      </c>
      <c r="B434">
        <v>439660</v>
      </c>
      <c r="C434" s="3">
        <v>37567</v>
      </c>
      <c r="D434" s="1" t="s">
        <v>4695</v>
      </c>
      <c r="E434" s="1" t="s">
        <v>4696</v>
      </c>
      <c r="F434">
        <v>1000</v>
      </c>
      <c r="G434">
        <v>845.16</v>
      </c>
      <c r="H434">
        <v>0</v>
      </c>
      <c r="I434">
        <v>143259</v>
      </c>
    </row>
    <row r="435" spans="1:9" x14ac:dyDescent="0.25">
      <c r="A435">
        <v>123924</v>
      </c>
      <c r="B435">
        <v>847123</v>
      </c>
      <c r="C435" s="3">
        <v>41717</v>
      </c>
      <c r="D435" s="1" t="s">
        <v>4695</v>
      </c>
      <c r="E435" s="1" t="s">
        <v>4696</v>
      </c>
      <c r="F435">
        <v>500</v>
      </c>
      <c r="G435">
        <v>1442.27</v>
      </c>
      <c r="H435">
        <v>0</v>
      </c>
      <c r="I435">
        <v>137596</v>
      </c>
    </row>
    <row r="436" spans="1:9" x14ac:dyDescent="0.25">
      <c r="A436">
        <v>123925</v>
      </c>
      <c r="B436">
        <v>172307</v>
      </c>
      <c r="C436" s="3">
        <v>34132</v>
      </c>
      <c r="D436" s="1" t="s">
        <v>4694</v>
      </c>
      <c r="E436" s="1" t="s">
        <v>4696</v>
      </c>
      <c r="F436">
        <v>2000</v>
      </c>
      <c r="G436">
        <v>1276.43</v>
      </c>
      <c r="H436">
        <v>0</v>
      </c>
      <c r="I436">
        <v>133627</v>
      </c>
    </row>
    <row r="437" spans="1:9" x14ac:dyDescent="0.25">
      <c r="A437">
        <v>123926</v>
      </c>
      <c r="B437">
        <v>810189</v>
      </c>
      <c r="C437" s="3">
        <v>36401</v>
      </c>
      <c r="D437" s="1" t="s">
        <v>4694</v>
      </c>
      <c r="E437" s="1" t="s">
        <v>4693</v>
      </c>
      <c r="F437">
        <v>500</v>
      </c>
      <c r="G437">
        <v>1075.4100000000001</v>
      </c>
      <c r="H437">
        <v>0</v>
      </c>
      <c r="I437">
        <v>102519</v>
      </c>
    </row>
    <row r="438" spans="1:9" x14ac:dyDescent="0.25">
      <c r="A438">
        <v>123927</v>
      </c>
      <c r="B438">
        <v>432068</v>
      </c>
      <c r="C438" s="3">
        <v>39328</v>
      </c>
      <c r="D438" s="1" t="s">
        <v>4694</v>
      </c>
      <c r="E438" s="1" t="s">
        <v>4696</v>
      </c>
      <c r="F438">
        <v>500</v>
      </c>
      <c r="G438">
        <v>1111.72</v>
      </c>
      <c r="H438">
        <v>0</v>
      </c>
      <c r="I438">
        <v>141215</v>
      </c>
    </row>
    <row r="439" spans="1:9" x14ac:dyDescent="0.25">
      <c r="A439">
        <v>123928</v>
      </c>
      <c r="B439">
        <v>903203</v>
      </c>
      <c r="C439" s="3">
        <v>38047</v>
      </c>
      <c r="D439" s="1" t="s">
        <v>4700</v>
      </c>
      <c r="E439" s="1" t="s">
        <v>4698</v>
      </c>
      <c r="F439">
        <v>2000</v>
      </c>
      <c r="G439">
        <v>814.96</v>
      </c>
      <c r="H439">
        <v>6000000</v>
      </c>
      <c r="I439">
        <v>165218</v>
      </c>
    </row>
    <row r="440" spans="1:9" x14ac:dyDescent="0.25">
      <c r="A440">
        <v>123929</v>
      </c>
      <c r="B440">
        <v>253085</v>
      </c>
      <c r="C440" s="3">
        <v>33353</v>
      </c>
      <c r="D440" s="1" t="s">
        <v>4700</v>
      </c>
      <c r="E440" s="1" t="s">
        <v>4698</v>
      </c>
      <c r="F440">
        <v>1000</v>
      </c>
      <c r="G440">
        <v>1575.86</v>
      </c>
      <c r="H440">
        <v>0</v>
      </c>
      <c r="I440">
        <v>138296</v>
      </c>
    </row>
    <row r="441" spans="1:9" x14ac:dyDescent="0.25">
      <c r="A441">
        <v>123930</v>
      </c>
      <c r="B441">
        <v>180720</v>
      </c>
      <c r="C441" s="3">
        <v>34772</v>
      </c>
      <c r="D441" s="1" t="s">
        <v>4700</v>
      </c>
      <c r="E441" s="1" t="s">
        <v>4693</v>
      </c>
      <c r="F441">
        <v>1000</v>
      </c>
      <c r="G441">
        <v>1115.27</v>
      </c>
      <c r="H441">
        <v>0</v>
      </c>
      <c r="I441">
        <v>111164</v>
      </c>
    </row>
    <row r="442" spans="1:9" x14ac:dyDescent="0.25">
      <c r="A442">
        <v>123931</v>
      </c>
      <c r="B442">
        <v>492224</v>
      </c>
      <c r="C442" s="3">
        <v>38607</v>
      </c>
      <c r="D442" s="1" t="s">
        <v>4699</v>
      </c>
      <c r="E442" s="1" t="s">
        <v>4698</v>
      </c>
      <c r="F442">
        <v>2000</v>
      </c>
      <c r="G442">
        <v>1175.7</v>
      </c>
      <c r="H442">
        <v>0</v>
      </c>
      <c r="I442">
        <v>149797</v>
      </c>
    </row>
    <row r="443" spans="1:9" x14ac:dyDescent="0.25">
      <c r="A443">
        <v>123932</v>
      </c>
      <c r="B443">
        <v>411477</v>
      </c>
      <c r="C443" s="3">
        <v>37250</v>
      </c>
      <c r="D443" s="1" t="s">
        <v>4697</v>
      </c>
      <c r="E443" s="1" t="s">
        <v>4696</v>
      </c>
      <c r="F443">
        <v>500</v>
      </c>
      <c r="G443">
        <v>793.15</v>
      </c>
      <c r="H443">
        <v>0</v>
      </c>
      <c r="I443">
        <v>132962</v>
      </c>
    </row>
    <row r="444" spans="1:9" x14ac:dyDescent="0.25">
      <c r="A444">
        <v>123933</v>
      </c>
      <c r="B444">
        <v>107181</v>
      </c>
      <c r="C444" s="3">
        <v>36478</v>
      </c>
      <c r="D444" s="1" t="s">
        <v>4695</v>
      </c>
      <c r="E444" s="1" t="s">
        <v>4693</v>
      </c>
      <c r="F444">
        <v>500</v>
      </c>
      <c r="G444">
        <v>942.51</v>
      </c>
      <c r="H444">
        <v>0</v>
      </c>
      <c r="I444">
        <v>115091</v>
      </c>
    </row>
    <row r="445" spans="1:9" x14ac:dyDescent="0.25">
      <c r="A445">
        <v>123934</v>
      </c>
      <c r="B445">
        <v>312940</v>
      </c>
      <c r="C445" s="3">
        <v>37191</v>
      </c>
      <c r="D445" s="1" t="s">
        <v>4699</v>
      </c>
      <c r="E445" s="1" t="s">
        <v>4698</v>
      </c>
      <c r="F445">
        <v>1000</v>
      </c>
      <c r="G445">
        <v>1056.71</v>
      </c>
      <c r="H445">
        <v>0</v>
      </c>
      <c r="I445">
        <v>144932</v>
      </c>
    </row>
    <row r="446" spans="1:9" x14ac:dyDescent="0.25">
      <c r="A446">
        <v>123935</v>
      </c>
      <c r="B446">
        <v>855186</v>
      </c>
      <c r="C446" s="3">
        <v>34273</v>
      </c>
      <c r="D446" s="1" t="s">
        <v>4694</v>
      </c>
      <c r="E446" s="1" t="s">
        <v>4698</v>
      </c>
      <c r="F446">
        <v>2000</v>
      </c>
      <c r="G446">
        <v>1255.68</v>
      </c>
      <c r="H446">
        <v>6000000</v>
      </c>
      <c r="I446">
        <v>114216</v>
      </c>
    </row>
    <row r="447" spans="1:9" x14ac:dyDescent="0.25">
      <c r="A447">
        <v>123936</v>
      </c>
      <c r="B447">
        <v>373935</v>
      </c>
      <c r="C447" s="3">
        <v>37665</v>
      </c>
      <c r="D447" s="1" t="s">
        <v>4697</v>
      </c>
      <c r="E447" s="1" t="s">
        <v>4698</v>
      </c>
      <c r="F447">
        <v>500</v>
      </c>
      <c r="G447">
        <v>1335.13</v>
      </c>
      <c r="H447">
        <v>0</v>
      </c>
      <c r="I447">
        <v>140081</v>
      </c>
    </row>
    <row r="448" spans="1:9" x14ac:dyDescent="0.25">
      <c r="A448">
        <v>123937</v>
      </c>
      <c r="B448">
        <v>812989</v>
      </c>
      <c r="C448" s="3">
        <v>38141</v>
      </c>
      <c r="D448" s="1" t="s">
        <v>4697</v>
      </c>
      <c r="E448" s="1" t="s">
        <v>4693</v>
      </c>
      <c r="F448">
        <v>500</v>
      </c>
      <c r="G448">
        <v>1178.95</v>
      </c>
      <c r="H448">
        <v>6000000</v>
      </c>
      <c r="I448">
        <v>111745</v>
      </c>
    </row>
    <row r="449" spans="1:9" x14ac:dyDescent="0.25">
      <c r="A449">
        <v>123938</v>
      </c>
      <c r="B449">
        <v>993840</v>
      </c>
      <c r="C449" s="3">
        <v>41615</v>
      </c>
      <c r="D449" s="1" t="s">
        <v>4695</v>
      </c>
      <c r="E449" s="1" t="s">
        <v>4693</v>
      </c>
      <c r="F449">
        <v>500</v>
      </c>
      <c r="G449">
        <v>1793.16</v>
      </c>
      <c r="H449">
        <v>0</v>
      </c>
      <c r="I449">
        <v>148250</v>
      </c>
    </row>
    <row r="450" spans="1:9" x14ac:dyDescent="0.25">
      <c r="A450">
        <v>123939</v>
      </c>
      <c r="B450">
        <v>327856</v>
      </c>
      <c r="C450" s="3">
        <v>41878</v>
      </c>
      <c r="D450" s="1" t="s">
        <v>4692</v>
      </c>
      <c r="E450" s="1" t="s">
        <v>4696</v>
      </c>
      <c r="F450">
        <v>500</v>
      </c>
      <c r="G450">
        <v>1008.38</v>
      </c>
      <c r="H450">
        <v>0</v>
      </c>
      <c r="I450">
        <v>105760</v>
      </c>
    </row>
    <row r="451" spans="1:9" x14ac:dyDescent="0.25">
      <c r="A451">
        <v>123940</v>
      </c>
      <c r="B451">
        <v>506333</v>
      </c>
      <c r="C451" s="3">
        <v>33046</v>
      </c>
      <c r="D451" s="1" t="s">
        <v>4697</v>
      </c>
      <c r="E451" s="1" t="s">
        <v>4696</v>
      </c>
      <c r="F451">
        <v>500</v>
      </c>
      <c r="G451">
        <v>1396.83</v>
      </c>
      <c r="H451">
        <v>0</v>
      </c>
      <c r="I451">
        <v>142958</v>
      </c>
    </row>
    <row r="452" spans="1:9" x14ac:dyDescent="0.25">
      <c r="A452">
        <v>123941</v>
      </c>
      <c r="B452">
        <v>263159</v>
      </c>
      <c r="C452" s="3">
        <v>39632</v>
      </c>
      <c r="D452" s="1" t="s">
        <v>4700</v>
      </c>
      <c r="E452" s="1" t="s">
        <v>4696</v>
      </c>
      <c r="F452">
        <v>500</v>
      </c>
      <c r="G452">
        <v>1402.78</v>
      </c>
      <c r="H452">
        <v>5000000</v>
      </c>
      <c r="I452">
        <v>120880</v>
      </c>
    </row>
    <row r="453" spans="1:9" x14ac:dyDescent="0.25">
      <c r="A453">
        <v>123942</v>
      </c>
      <c r="B453">
        <v>372912</v>
      </c>
      <c r="C453" s="3">
        <v>33732</v>
      </c>
      <c r="D453" s="1" t="s">
        <v>4697</v>
      </c>
      <c r="E453" s="1" t="s">
        <v>4696</v>
      </c>
      <c r="F453">
        <v>1000</v>
      </c>
      <c r="G453">
        <v>1437.88</v>
      </c>
      <c r="H453">
        <v>0</v>
      </c>
      <c r="I453">
        <v>140200</v>
      </c>
    </row>
    <row r="454" spans="1:9" x14ac:dyDescent="0.25">
      <c r="A454">
        <v>123943</v>
      </c>
      <c r="B454">
        <v>552788</v>
      </c>
      <c r="C454" s="3">
        <v>33306</v>
      </c>
      <c r="D454" s="1" t="s">
        <v>4695</v>
      </c>
      <c r="E454" s="1" t="s">
        <v>4698</v>
      </c>
      <c r="F454">
        <v>1000</v>
      </c>
      <c r="G454">
        <v>1313.64</v>
      </c>
      <c r="H454">
        <v>0</v>
      </c>
      <c r="I454">
        <v>110576</v>
      </c>
    </row>
    <row r="455" spans="1:9" x14ac:dyDescent="0.25">
      <c r="A455">
        <v>123944</v>
      </c>
      <c r="B455">
        <v>722747</v>
      </c>
      <c r="C455" s="3">
        <v>40583</v>
      </c>
      <c r="D455" s="1" t="s">
        <v>4697</v>
      </c>
      <c r="E455" s="1" t="s">
        <v>4693</v>
      </c>
      <c r="F455">
        <v>500</v>
      </c>
      <c r="G455">
        <v>1482.14</v>
      </c>
      <c r="H455">
        <v>0</v>
      </c>
      <c r="I455">
        <v>131156</v>
      </c>
    </row>
    <row r="456" spans="1:9" x14ac:dyDescent="0.25">
      <c r="A456">
        <v>123945</v>
      </c>
      <c r="B456">
        <v>248467</v>
      </c>
      <c r="C456" s="3">
        <v>41070</v>
      </c>
      <c r="D456" s="1" t="s">
        <v>4697</v>
      </c>
      <c r="E456" s="1" t="s">
        <v>4693</v>
      </c>
      <c r="F456">
        <v>2000</v>
      </c>
      <c r="G456">
        <v>1171.75</v>
      </c>
      <c r="H456">
        <v>0</v>
      </c>
      <c r="I456">
        <v>136539</v>
      </c>
    </row>
    <row r="457" spans="1:9" x14ac:dyDescent="0.25">
      <c r="A457">
        <v>123946</v>
      </c>
      <c r="B457">
        <v>955953</v>
      </c>
      <c r="C457" s="3">
        <v>41657</v>
      </c>
      <c r="D457" s="1" t="s">
        <v>4697</v>
      </c>
      <c r="E457" s="1" t="s">
        <v>4698</v>
      </c>
      <c r="F457">
        <v>2000</v>
      </c>
      <c r="G457">
        <v>1353.33</v>
      </c>
      <c r="H457">
        <v>0</v>
      </c>
      <c r="I457">
        <v>119305</v>
      </c>
    </row>
    <row r="458" spans="1:9" x14ac:dyDescent="0.25">
      <c r="A458">
        <v>123947</v>
      </c>
      <c r="B458">
        <v>910622</v>
      </c>
      <c r="C458" s="3">
        <v>33685</v>
      </c>
      <c r="D458" s="1" t="s">
        <v>4697</v>
      </c>
      <c r="E458" s="1" t="s">
        <v>4696</v>
      </c>
      <c r="F458">
        <v>500</v>
      </c>
      <c r="G458">
        <v>1175.51</v>
      </c>
      <c r="H458">
        <v>0</v>
      </c>
      <c r="I458">
        <v>102414</v>
      </c>
    </row>
    <row r="459" spans="1:9" x14ac:dyDescent="0.25">
      <c r="A459">
        <v>123948</v>
      </c>
      <c r="B459">
        <v>137675</v>
      </c>
      <c r="C459" s="3">
        <v>40980</v>
      </c>
      <c r="D459" s="1" t="s">
        <v>4695</v>
      </c>
      <c r="E459" s="1" t="s">
        <v>4696</v>
      </c>
      <c r="F459">
        <v>2000</v>
      </c>
      <c r="G459">
        <v>1836.02</v>
      </c>
      <c r="H459">
        <v>0</v>
      </c>
      <c r="I459">
        <v>112571</v>
      </c>
    </row>
    <row r="460" spans="1:9" x14ac:dyDescent="0.25">
      <c r="A460">
        <v>123949</v>
      </c>
      <c r="B460">
        <v>343421</v>
      </c>
      <c r="C460" s="3">
        <v>35356</v>
      </c>
      <c r="D460" s="1" t="s">
        <v>4697</v>
      </c>
      <c r="E460" s="1" t="s">
        <v>4698</v>
      </c>
      <c r="F460">
        <v>500</v>
      </c>
      <c r="G460">
        <v>1480.79</v>
      </c>
      <c r="H460">
        <v>9000000</v>
      </c>
      <c r="I460">
        <v>152142</v>
      </c>
    </row>
    <row r="461" spans="1:9" x14ac:dyDescent="0.25">
      <c r="A461">
        <v>123950</v>
      </c>
      <c r="B461">
        <v>413192</v>
      </c>
      <c r="C461" s="3">
        <v>35471</v>
      </c>
      <c r="D461" s="1" t="s">
        <v>4695</v>
      </c>
      <c r="E461" s="1" t="s">
        <v>4698</v>
      </c>
      <c r="F461">
        <v>2000</v>
      </c>
      <c r="G461">
        <v>1453.92</v>
      </c>
      <c r="H461">
        <v>0</v>
      </c>
      <c r="I461">
        <v>160059</v>
      </c>
    </row>
    <row r="462" spans="1:9" x14ac:dyDescent="0.25">
      <c r="A462">
        <v>123951</v>
      </c>
      <c r="B462">
        <v>247801</v>
      </c>
      <c r="C462" s="3">
        <v>39525</v>
      </c>
      <c r="D462" s="1" t="s">
        <v>4700</v>
      </c>
      <c r="E462" s="1" t="s">
        <v>4693</v>
      </c>
      <c r="F462">
        <v>500</v>
      </c>
      <c r="G462">
        <v>1340.71</v>
      </c>
      <c r="H462">
        <v>0</v>
      </c>
      <c r="I462">
        <v>120859</v>
      </c>
    </row>
    <row r="463" spans="1:9" x14ac:dyDescent="0.25">
      <c r="A463">
        <v>123952</v>
      </c>
      <c r="B463">
        <v>171147</v>
      </c>
      <c r="C463" s="3">
        <v>40419</v>
      </c>
      <c r="D463" s="1" t="s">
        <v>4697</v>
      </c>
      <c r="E463" s="1" t="s">
        <v>4696</v>
      </c>
      <c r="F463">
        <v>2000</v>
      </c>
      <c r="G463">
        <v>714.03</v>
      </c>
      <c r="H463">
        <v>0</v>
      </c>
      <c r="I463">
        <v>127488</v>
      </c>
    </row>
    <row r="464" spans="1:9" x14ac:dyDescent="0.25">
      <c r="A464">
        <v>123953</v>
      </c>
      <c r="B464">
        <v>431283</v>
      </c>
      <c r="C464" s="3">
        <v>38442</v>
      </c>
      <c r="D464" s="1" t="s">
        <v>4699</v>
      </c>
      <c r="E464" s="1" t="s">
        <v>4696</v>
      </c>
      <c r="F464">
        <v>2000</v>
      </c>
      <c r="G464">
        <v>1376.16</v>
      </c>
      <c r="H464">
        <v>0</v>
      </c>
      <c r="I464">
        <v>135279</v>
      </c>
    </row>
    <row r="465" spans="1:9" x14ac:dyDescent="0.25">
      <c r="A465">
        <v>123954</v>
      </c>
      <c r="B465">
        <v>461962</v>
      </c>
      <c r="C465" s="3">
        <v>41633</v>
      </c>
      <c r="D465" s="1" t="s">
        <v>4695</v>
      </c>
      <c r="E465" s="1" t="s">
        <v>4696</v>
      </c>
      <c r="F465">
        <v>500</v>
      </c>
      <c r="G465">
        <v>914.22</v>
      </c>
      <c r="H465">
        <v>0</v>
      </c>
      <c r="I465">
        <v>115791</v>
      </c>
    </row>
    <row r="466" spans="1:9" x14ac:dyDescent="0.25">
      <c r="A466">
        <v>123955</v>
      </c>
      <c r="B466">
        <v>149467</v>
      </c>
      <c r="C466" s="3">
        <v>41946</v>
      </c>
      <c r="D466" s="1" t="s">
        <v>4695</v>
      </c>
      <c r="E466" s="1" t="s">
        <v>4698</v>
      </c>
      <c r="F466">
        <v>1000</v>
      </c>
      <c r="G466">
        <v>1601.47</v>
      </c>
      <c r="H466">
        <v>0</v>
      </c>
      <c r="I466">
        <v>103247</v>
      </c>
    </row>
    <row r="467" spans="1:9" x14ac:dyDescent="0.25">
      <c r="A467">
        <v>123956</v>
      </c>
      <c r="B467">
        <v>758740</v>
      </c>
      <c r="C467" s="3">
        <v>35528</v>
      </c>
      <c r="D467" s="1" t="s">
        <v>4700</v>
      </c>
      <c r="E467" s="1" t="s">
        <v>4698</v>
      </c>
      <c r="F467">
        <v>1000</v>
      </c>
      <c r="G467">
        <v>1096.79</v>
      </c>
      <c r="H467">
        <v>6000000</v>
      </c>
      <c r="I467">
        <v>100209</v>
      </c>
    </row>
    <row r="468" spans="1:9" x14ac:dyDescent="0.25">
      <c r="A468">
        <v>123957</v>
      </c>
      <c r="B468">
        <v>628337</v>
      </c>
      <c r="C468" s="3">
        <v>39400</v>
      </c>
      <c r="D468" s="1" t="s">
        <v>4699</v>
      </c>
      <c r="E468" s="1" t="s">
        <v>4696</v>
      </c>
      <c r="F468">
        <v>2000</v>
      </c>
      <c r="G468">
        <v>1078.22</v>
      </c>
      <c r="H468">
        <v>0</v>
      </c>
      <c r="I468">
        <v>159366</v>
      </c>
    </row>
    <row r="469" spans="1:9" x14ac:dyDescent="0.25">
      <c r="A469">
        <v>123958</v>
      </c>
      <c r="B469">
        <v>574637</v>
      </c>
      <c r="C469" s="3">
        <v>33815</v>
      </c>
      <c r="D469" s="1" t="s">
        <v>4699</v>
      </c>
      <c r="E469" s="1" t="s">
        <v>4693</v>
      </c>
      <c r="F469">
        <v>1000</v>
      </c>
      <c r="G469">
        <v>1595.28</v>
      </c>
      <c r="H469">
        <v>0</v>
      </c>
      <c r="I469">
        <v>145499</v>
      </c>
    </row>
    <row r="470" spans="1:9" x14ac:dyDescent="0.25">
      <c r="A470">
        <v>123959</v>
      </c>
      <c r="B470">
        <v>373600</v>
      </c>
      <c r="C470" s="3">
        <v>36537</v>
      </c>
      <c r="D470" s="1" t="s">
        <v>4694</v>
      </c>
      <c r="E470" s="1" t="s">
        <v>4696</v>
      </c>
      <c r="F470">
        <v>1000</v>
      </c>
      <c r="G470">
        <v>1217.8399999999999</v>
      </c>
      <c r="H470">
        <v>5000000</v>
      </c>
      <c r="I470">
        <v>157035</v>
      </c>
    </row>
    <row r="471" spans="1:9" x14ac:dyDescent="0.25">
      <c r="A471">
        <v>123960</v>
      </c>
      <c r="B471">
        <v>930032</v>
      </c>
      <c r="C471" s="3">
        <v>37538</v>
      </c>
      <c r="D471" s="1" t="s">
        <v>4699</v>
      </c>
      <c r="E471" s="1" t="s">
        <v>4696</v>
      </c>
      <c r="F471">
        <v>2000</v>
      </c>
      <c r="G471">
        <v>1117.42</v>
      </c>
      <c r="H471">
        <v>0</v>
      </c>
      <c r="I471">
        <v>144939</v>
      </c>
    </row>
    <row r="472" spans="1:9" x14ac:dyDescent="0.25">
      <c r="A472">
        <v>123961</v>
      </c>
      <c r="B472">
        <v>396590</v>
      </c>
      <c r="C472" s="3">
        <v>35622</v>
      </c>
      <c r="D472" s="1" t="s">
        <v>4699</v>
      </c>
      <c r="E472" s="1" t="s">
        <v>4696</v>
      </c>
      <c r="F472">
        <v>2000</v>
      </c>
      <c r="G472">
        <v>1567.37</v>
      </c>
      <c r="H472">
        <v>0</v>
      </c>
      <c r="I472">
        <v>163419</v>
      </c>
    </row>
    <row r="473" spans="1:9" x14ac:dyDescent="0.25">
      <c r="A473">
        <v>123962</v>
      </c>
      <c r="B473">
        <v>238412</v>
      </c>
      <c r="C473" s="3">
        <v>34107</v>
      </c>
      <c r="D473" s="1" t="s">
        <v>4695</v>
      </c>
      <c r="E473" s="1" t="s">
        <v>4698</v>
      </c>
      <c r="F473">
        <v>2000</v>
      </c>
      <c r="G473">
        <v>1294.93</v>
      </c>
      <c r="H473">
        <v>6000000</v>
      </c>
      <c r="I473">
        <v>100314</v>
      </c>
    </row>
    <row r="474" spans="1:9" x14ac:dyDescent="0.25">
      <c r="A474">
        <v>123963</v>
      </c>
      <c r="B474">
        <v>484321</v>
      </c>
      <c r="C474" s="3">
        <v>35376</v>
      </c>
      <c r="D474" s="1" t="s">
        <v>4692</v>
      </c>
      <c r="E474" s="1" t="s">
        <v>4693</v>
      </c>
      <c r="F474">
        <v>1000</v>
      </c>
      <c r="G474">
        <v>1152.1199999999999</v>
      </c>
      <c r="H474">
        <v>0</v>
      </c>
      <c r="I474">
        <v>146829</v>
      </c>
    </row>
    <row r="475" spans="1:9" x14ac:dyDescent="0.25">
      <c r="A475">
        <v>123964</v>
      </c>
      <c r="B475">
        <v>795847</v>
      </c>
      <c r="C475" s="3">
        <v>35050</v>
      </c>
      <c r="D475" s="1" t="s">
        <v>4701</v>
      </c>
      <c r="E475" s="1" t="s">
        <v>4696</v>
      </c>
      <c r="F475">
        <v>1000</v>
      </c>
      <c r="G475">
        <v>1441.21</v>
      </c>
      <c r="H475">
        <v>0</v>
      </c>
      <c r="I475">
        <v>167899</v>
      </c>
    </row>
    <row r="476" spans="1:9" x14ac:dyDescent="0.25">
      <c r="A476">
        <v>123965</v>
      </c>
      <c r="B476">
        <v>218456</v>
      </c>
      <c r="C476" s="3">
        <v>37453</v>
      </c>
      <c r="D476" s="1" t="s">
        <v>4697</v>
      </c>
      <c r="E476" s="1" t="s">
        <v>4698</v>
      </c>
      <c r="F476">
        <v>1000</v>
      </c>
      <c r="G476">
        <v>1575.74</v>
      </c>
      <c r="H476">
        <v>7000000</v>
      </c>
      <c r="I476">
        <v>153549</v>
      </c>
    </row>
    <row r="477" spans="1:9" x14ac:dyDescent="0.25">
      <c r="A477">
        <v>123966</v>
      </c>
      <c r="B477">
        <v>792673</v>
      </c>
      <c r="C477" s="3">
        <v>41612</v>
      </c>
      <c r="D477" s="1" t="s">
        <v>4697</v>
      </c>
      <c r="E477" s="1" t="s">
        <v>4698</v>
      </c>
      <c r="F477">
        <v>2000</v>
      </c>
      <c r="G477">
        <v>1233.96</v>
      </c>
      <c r="H477">
        <v>0</v>
      </c>
      <c r="I477">
        <v>110023</v>
      </c>
    </row>
    <row r="478" spans="1:9" x14ac:dyDescent="0.25">
      <c r="A478">
        <v>123967</v>
      </c>
      <c r="B478">
        <v>662256</v>
      </c>
      <c r="C478" s="3">
        <v>35016</v>
      </c>
      <c r="D478" s="1" t="s">
        <v>4697</v>
      </c>
      <c r="E478" s="1" t="s">
        <v>4693</v>
      </c>
      <c r="F478">
        <v>1000</v>
      </c>
      <c r="G478">
        <v>1861.43</v>
      </c>
      <c r="H478">
        <v>0</v>
      </c>
      <c r="I478">
        <v>105585</v>
      </c>
    </row>
    <row r="479" spans="1:9" x14ac:dyDescent="0.25">
      <c r="A479">
        <v>123968</v>
      </c>
      <c r="B479">
        <v>971338</v>
      </c>
      <c r="C479" s="3">
        <v>38088</v>
      </c>
      <c r="D479" s="1" t="s">
        <v>4697</v>
      </c>
      <c r="E479" s="1" t="s">
        <v>4696</v>
      </c>
      <c r="F479">
        <v>1000</v>
      </c>
      <c r="G479">
        <v>1570.86</v>
      </c>
      <c r="H479">
        <v>0</v>
      </c>
      <c r="I479">
        <v>117639</v>
      </c>
    </row>
    <row r="480" spans="1:9" x14ac:dyDescent="0.25">
      <c r="A480">
        <v>123969</v>
      </c>
      <c r="B480">
        <v>714738</v>
      </c>
      <c r="C480" s="3">
        <v>35875</v>
      </c>
      <c r="D480" s="1" t="s">
        <v>4700</v>
      </c>
      <c r="E480" s="1" t="s">
        <v>4698</v>
      </c>
      <c r="F480">
        <v>2000</v>
      </c>
      <c r="G480">
        <v>791.47</v>
      </c>
      <c r="H480">
        <v>0</v>
      </c>
      <c r="I480">
        <v>162537</v>
      </c>
    </row>
    <row r="481" spans="1:9" x14ac:dyDescent="0.25">
      <c r="A481">
        <v>123970</v>
      </c>
      <c r="B481">
        <v>753844</v>
      </c>
      <c r="C481" s="3">
        <v>36363</v>
      </c>
      <c r="D481" s="1" t="s">
        <v>4700</v>
      </c>
      <c r="E481" s="1" t="s">
        <v>4693</v>
      </c>
      <c r="F481">
        <v>1000</v>
      </c>
      <c r="G481">
        <v>1012.78</v>
      </c>
      <c r="H481">
        <v>0</v>
      </c>
      <c r="I481">
        <v>155488</v>
      </c>
    </row>
    <row r="482" spans="1:9" x14ac:dyDescent="0.25">
      <c r="A482">
        <v>123971</v>
      </c>
      <c r="B482">
        <v>976645</v>
      </c>
      <c r="C482" s="3">
        <v>40237</v>
      </c>
      <c r="D482" s="1" t="s">
        <v>4697</v>
      </c>
      <c r="E482" s="1" t="s">
        <v>4696</v>
      </c>
      <c r="F482">
        <v>500</v>
      </c>
      <c r="G482">
        <v>1047.06</v>
      </c>
      <c r="H482">
        <v>6000000</v>
      </c>
      <c r="I482">
        <v>124891</v>
      </c>
    </row>
    <row r="483" spans="1:9" x14ac:dyDescent="0.25">
      <c r="A483">
        <v>123972</v>
      </c>
      <c r="B483">
        <v>918037</v>
      </c>
      <c r="C483" s="3">
        <v>38382</v>
      </c>
      <c r="D483" s="1" t="s">
        <v>4695</v>
      </c>
      <c r="E483" s="1" t="s">
        <v>4693</v>
      </c>
      <c r="F483">
        <v>1000</v>
      </c>
      <c r="G483">
        <v>1390.29</v>
      </c>
      <c r="H483">
        <v>0</v>
      </c>
      <c r="I483">
        <v>126445</v>
      </c>
    </row>
    <row r="484" spans="1:9" x14ac:dyDescent="0.25">
      <c r="A484">
        <v>123973</v>
      </c>
      <c r="B484">
        <v>996253</v>
      </c>
      <c r="C484" s="3">
        <v>37224</v>
      </c>
      <c r="D484" s="1" t="s">
        <v>4700</v>
      </c>
      <c r="E484" s="1" t="s">
        <v>4698</v>
      </c>
      <c r="F484">
        <v>500</v>
      </c>
      <c r="G484">
        <v>951.46</v>
      </c>
      <c r="H484">
        <v>0</v>
      </c>
      <c r="I484">
        <v>111199</v>
      </c>
    </row>
    <row r="485" spans="1:9" x14ac:dyDescent="0.25">
      <c r="A485">
        <v>123974</v>
      </c>
      <c r="B485">
        <v>373731</v>
      </c>
      <c r="C485" s="3">
        <v>41267</v>
      </c>
      <c r="D485" s="1" t="s">
        <v>4697</v>
      </c>
      <c r="E485" s="1" t="s">
        <v>4696</v>
      </c>
      <c r="F485">
        <v>1000</v>
      </c>
      <c r="G485">
        <v>1226.78</v>
      </c>
      <c r="H485">
        <v>0</v>
      </c>
      <c r="I485">
        <v>105312</v>
      </c>
    </row>
    <row r="486" spans="1:9" x14ac:dyDescent="0.25">
      <c r="A486">
        <v>123975</v>
      </c>
      <c r="B486">
        <v>836272</v>
      </c>
      <c r="C486" s="3">
        <v>35739</v>
      </c>
      <c r="D486" s="1" t="s">
        <v>4695</v>
      </c>
      <c r="E486" s="1" t="s">
        <v>4696</v>
      </c>
      <c r="F486">
        <v>500</v>
      </c>
      <c r="G486">
        <v>1280.9000000000001</v>
      </c>
      <c r="H486">
        <v>0</v>
      </c>
      <c r="I486">
        <v>106705</v>
      </c>
    </row>
    <row r="487" spans="1:9" x14ac:dyDescent="0.25">
      <c r="A487">
        <v>123976</v>
      </c>
      <c r="B487">
        <v>167231</v>
      </c>
      <c r="C487" s="3">
        <v>34360</v>
      </c>
      <c r="D487" s="1" t="s">
        <v>4697</v>
      </c>
      <c r="E487" s="1" t="s">
        <v>4696</v>
      </c>
      <c r="F487">
        <v>2000</v>
      </c>
      <c r="G487">
        <v>1472.77</v>
      </c>
      <c r="H487">
        <v>0</v>
      </c>
      <c r="I487">
        <v>135034</v>
      </c>
    </row>
    <row r="488" spans="1:9" x14ac:dyDescent="0.25">
      <c r="A488">
        <v>123977</v>
      </c>
      <c r="B488">
        <v>743330</v>
      </c>
      <c r="C488" s="3">
        <v>40279</v>
      </c>
      <c r="D488" s="1" t="s">
        <v>4700</v>
      </c>
      <c r="E488" s="1" t="s">
        <v>4698</v>
      </c>
      <c r="F488">
        <v>1000</v>
      </c>
      <c r="G488">
        <v>1878.44</v>
      </c>
      <c r="H488">
        <v>0</v>
      </c>
      <c r="I488">
        <v>158540</v>
      </c>
    </row>
    <row r="489" spans="1:9" x14ac:dyDescent="0.25">
      <c r="A489">
        <v>123978</v>
      </c>
      <c r="B489">
        <v>807369</v>
      </c>
      <c r="C489" s="3">
        <v>33774</v>
      </c>
      <c r="D489" s="1" t="s">
        <v>4699</v>
      </c>
      <c r="E489" s="1" t="s">
        <v>4698</v>
      </c>
      <c r="F489">
        <v>500</v>
      </c>
      <c r="G489">
        <v>1418.5</v>
      </c>
      <c r="H489">
        <v>0</v>
      </c>
      <c r="I489">
        <v>118437</v>
      </c>
    </row>
    <row r="490" spans="1:9" x14ac:dyDescent="0.25">
      <c r="A490">
        <v>123979</v>
      </c>
      <c r="B490">
        <v>735307</v>
      </c>
      <c r="C490" s="3">
        <v>40215</v>
      </c>
      <c r="D490" s="1" t="s">
        <v>4701</v>
      </c>
      <c r="E490" s="1" t="s">
        <v>4696</v>
      </c>
      <c r="F490">
        <v>500</v>
      </c>
      <c r="G490">
        <v>1532.8</v>
      </c>
      <c r="H490">
        <v>0</v>
      </c>
      <c r="I490">
        <v>126214</v>
      </c>
    </row>
    <row r="491" spans="1:9" x14ac:dyDescent="0.25">
      <c r="A491">
        <v>123980</v>
      </c>
      <c r="B491">
        <v>789208</v>
      </c>
      <c r="C491" s="3">
        <v>37600</v>
      </c>
      <c r="D491" s="1" t="s">
        <v>4692</v>
      </c>
      <c r="E491" s="1" t="s">
        <v>4693</v>
      </c>
      <c r="F491">
        <v>500</v>
      </c>
      <c r="G491">
        <v>1304.3499999999999</v>
      </c>
      <c r="H491">
        <v>0</v>
      </c>
      <c r="I491">
        <v>133025</v>
      </c>
    </row>
    <row r="492" spans="1:9" x14ac:dyDescent="0.25">
      <c r="A492">
        <v>123981</v>
      </c>
      <c r="B492">
        <v>585324</v>
      </c>
      <c r="C492" s="3">
        <v>39503</v>
      </c>
      <c r="D492" s="1" t="s">
        <v>4700</v>
      </c>
      <c r="E492" s="1" t="s">
        <v>4698</v>
      </c>
      <c r="F492">
        <v>2000</v>
      </c>
      <c r="G492">
        <v>1551.61</v>
      </c>
      <c r="H492">
        <v>0</v>
      </c>
      <c r="I492">
        <v>108665</v>
      </c>
    </row>
    <row r="493" spans="1:9" x14ac:dyDescent="0.25">
      <c r="A493">
        <v>123982</v>
      </c>
      <c r="B493">
        <v>498759</v>
      </c>
      <c r="C493" s="3">
        <v>35194</v>
      </c>
      <c r="D493" s="1" t="s">
        <v>4697</v>
      </c>
      <c r="E493" s="1" t="s">
        <v>4696</v>
      </c>
      <c r="F493">
        <v>1000</v>
      </c>
      <c r="G493">
        <v>1326.98</v>
      </c>
      <c r="H493">
        <v>6000000</v>
      </c>
      <c r="I493">
        <v>124450</v>
      </c>
    </row>
    <row r="494" spans="1:9" x14ac:dyDescent="0.25">
      <c r="A494">
        <v>123983</v>
      </c>
      <c r="B494">
        <v>795004</v>
      </c>
      <c r="C494" s="3">
        <v>35870</v>
      </c>
      <c r="D494" s="1" t="s">
        <v>4692</v>
      </c>
      <c r="E494" s="1" t="s">
        <v>4693</v>
      </c>
      <c r="F494">
        <v>500</v>
      </c>
      <c r="G494">
        <v>862.92</v>
      </c>
      <c r="H494">
        <v>0</v>
      </c>
      <c r="I494">
        <v>167269</v>
      </c>
    </row>
    <row r="495" spans="1:9" x14ac:dyDescent="0.25">
      <c r="A495">
        <v>123984</v>
      </c>
      <c r="B495">
        <v>203250</v>
      </c>
      <c r="C495" s="3">
        <v>40290</v>
      </c>
      <c r="D495" s="1" t="s">
        <v>4700</v>
      </c>
      <c r="E495" s="1" t="s">
        <v>4696</v>
      </c>
      <c r="F495">
        <v>2000</v>
      </c>
      <c r="G495">
        <v>1331.69</v>
      </c>
      <c r="H495">
        <v>0</v>
      </c>
      <c r="I495">
        <v>106964</v>
      </c>
    </row>
    <row r="496" spans="1:9" x14ac:dyDescent="0.25">
      <c r="A496">
        <v>123985</v>
      </c>
      <c r="B496">
        <v>430794</v>
      </c>
      <c r="C496" s="3">
        <v>39472</v>
      </c>
      <c r="D496" s="1" t="s">
        <v>4699</v>
      </c>
      <c r="E496" s="1" t="s">
        <v>4693</v>
      </c>
      <c r="F496">
        <v>2000</v>
      </c>
      <c r="G496">
        <v>1486.04</v>
      </c>
      <c r="H496">
        <v>0</v>
      </c>
      <c r="I496">
        <v>126529</v>
      </c>
    </row>
    <row r="497" spans="1:9" x14ac:dyDescent="0.25">
      <c r="A497">
        <v>123986</v>
      </c>
      <c r="B497">
        <v>156636</v>
      </c>
      <c r="C497" s="3">
        <v>36808</v>
      </c>
      <c r="D497" s="1" t="s">
        <v>4700</v>
      </c>
      <c r="E497" s="1" t="s">
        <v>4696</v>
      </c>
      <c r="F497">
        <v>1000</v>
      </c>
      <c r="G497">
        <v>870.55</v>
      </c>
      <c r="H497">
        <v>0</v>
      </c>
      <c r="I497">
        <v>163552</v>
      </c>
    </row>
    <row r="498" spans="1:9" x14ac:dyDescent="0.25">
      <c r="A498">
        <v>123987</v>
      </c>
      <c r="B498">
        <v>284143</v>
      </c>
      <c r="C498" s="3">
        <v>39561</v>
      </c>
      <c r="D498" s="1" t="s">
        <v>4700</v>
      </c>
      <c r="E498" s="1" t="s">
        <v>4698</v>
      </c>
      <c r="F498">
        <v>2000</v>
      </c>
      <c r="G498">
        <v>1344.56</v>
      </c>
      <c r="H498">
        <v>6000000</v>
      </c>
      <c r="I498">
        <v>109820</v>
      </c>
    </row>
    <row r="499" spans="1:9" x14ac:dyDescent="0.25">
      <c r="A499">
        <v>123988</v>
      </c>
      <c r="B499">
        <v>740518</v>
      </c>
      <c r="C499" s="3">
        <v>40592</v>
      </c>
      <c r="D499" s="1" t="s">
        <v>4700</v>
      </c>
      <c r="E499" s="1" t="s">
        <v>4698</v>
      </c>
      <c r="F499">
        <v>1000</v>
      </c>
      <c r="G499">
        <v>1377.04</v>
      </c>
      <c r="H499">
        <v>0</v>
      </c>
      <c r="I499">
        <v>113061</v>
      </c>
    </row>
    <row r="500" spans="1:9" x14ac:dyDescent="0.25">
      <c r="A500">
        <v>123989</v>
      </c>
      <c r="B500">
        <v>445289</v>
      </c>
      <c r="C500" s="3">
        <v>41023</v>
      </c>
      <c r="D500" s="1" t="s">
        <v>4700</v>
      </c>
      <c r="E500" s="1" t="s">
        <v>4693</v>
      </c>
      <c r="F500">
        <v>500</v>
      </c>
      <c r="G500">
        <v>1237.8800000000001</v>
      </c>
      <c r="H500">
        <v>0</v>
      </c>
      <c r="I500">
        <v>127418</v>
      </c>
    </row>
    <row r="501" spans="1:9" x14ac:dyDescent="0.25">
      <c r="A501">
        <v>123990</v>
      </c>
      <c r="B501">
        <v>599262</v>
      </c>
      <c r="C501" s="3">
        <v>37159</v>
      </c>
      <c r="D501" s="1" t="s">
        <v>4700</v>
      </c>
      <c r="E501" s="1" t="s">
        <v>4696</v>
      </c>
      <c r="F501">
        <v>1000</v>
      </c>
      <c r="G501">
        <v>1525.86</v>
      </c>
      <c r="H501">
        <v>0</v>
      </c>
      <c r="I501">
        <v>121818</v>
      </c>
    </row>
    <row r="502" spans="1:9" x14ac:dyDescent="0.25">
      <c r="A502">
        <v>123991</v>
      </c>
      <c r="B502">
        <v>357949</v>
      </c>
      <c r="C502" s="3">
        <v>38861</v>
      </c>
      <c r="D502" s="1" t="s">
        <v>4699</v>
      </c>
      <c r="E502" s="1" t="s">
        <v>4698</v>
      </c>
      <c r="F502">
        <v>500</v>
      </c>
      <c r="G502">
        <v>854.58</v>
      </c>
      <c r="H502">
        <v>0</v>
      </c>
      <c r="I502">
        <v>127670</v>
      </c>
    </row>
    <row r="503" spans="1:9" x14ac:dyDescent="0.25">
      <c r="A503">
        <v>123992</v>
      </c>
      <c r="B503">
        <v>493161</v>
      </c>
      <c r="C503" s="3">
        <v>33633</v>
      </c>
      <c r="D503" s="1" t="s">
        <v>4700</v>
      </c>
      <c r="E503" s="1" t="s">
        <v>4693</v>
      </c>
      <c r="F503">
        <v>1000</v>
      </c>
      <c r="G503">
        <v>770.76</v>
      </c>
      <c r="H503">
        <v>0</v>
      </c>
      <c r="I503">
        <v>102981</v>
      </c>
    </row>
    <row r="504" spans="1:9" x14ac:dyDescent="0.25">
      <c r="A504">
        <v>123994</v>
      </c>
      <c r="B504">
        <v>320251</v>
      </c>
      <c r="C504" s="3">
        <v>39837</v>
      </c>
      <c r="D504" s="1" t="s">
        <v>4695</v>
      </c>
      <c r="E504" s="1" t="s">
        <v>4696</v>
      </c>
      <c r="F504">
        <v>2000</v>
      </c>
      <c r="G504">
        <v>1132.74</v>
      </c>
      <c r="H504">
        <v>0</v>
      </c>
      <c r="I504">
        <v>115651</v>
      </c>
    </row>
    <row r="505" spans="1:9" x14ac:dyDescent="0.25">
      <c r="A505">
        <v>123995</v>
      </c>
      <c r="B505">
        <v>231127</v>
      </c>
      <c r="C505" s="3">
        <v>34940</v>
      </c>
      <c r="D505" s="1" t="s">
        <v>4697</v>
      </c>
      <c r="E505" s="1" t="s">
        <v>4698</v>
      </c>
      <c r="F505">
        <v>500</v>
      </c>
      <c r="G505">
        <v>1173.3699999999999</v>
      </c>
      <c r="H505">
        <v>8000000</v>
      </c>
      <c r="I505">
        <v>152702</v>
      </c>
    </row>
    <row r="506" spans="1:9" x14ac:dyDescent="0.25">
      <c r="A506">
        <v>123996</v>
      </c>
      <c r="B506">
        <v>766193</v>
      </c>
      <c r="C506" s="3">
        <v>40755</v>
      </c>
      <c r="D506" s="1" t="s">
        <v>4700</v>
      </c>
      <c r="E506" s="1" t="s">
        <v>4696</v>
      </c>
      <c r="F506">
        <v>2000</v>
      </c>
      <c r="G506">
        <v>1188.28</v>
      </c>
      <c r="H506">
        <v>6000000</v>
      </c>
      <c r="I506">
        <v>169103</v>
      </c>
    </row>
    <row r="507" spans="1:9" x14ac:dyDescent="0.25">
      <c r="A507">
        <v>123997</v>
      </c>
      <c r="B507">
        <v>555374</v>
      </c>
      <c r="C507" s="3">
        <v>41395</v>
      </c>
      <c r="D507" s="1" t="s">
        <v>4695</v>
      </c>
      <c r="E507" s="1" t="s">
        <v>4696</v>
      </c>
      <c r="F507">
        <v>1000</v>
      </c>
      <c r="G507">
        <v>876.88</v>
      </c>
      <c r="H507">
        <v>6000000</v>
      </c>
      <c r="I507">
        <v>139192</v>
      </c>
    </row>
    <row r="508" spans="1:9" x14ac:dyDescent="0.25">
      <c r="A508">
        <v>123998</v>
      </c>
      <c r="B508">
        <v>491484</v>
      </c>
      <c r="C508" s="3">
        <v>34656</v>
      </c>
      <c r="D508" s="1" t="s">
        <v>4699</v>
      </c>
      <c r="E508" s="1" t="s">
        <v>4698</v>
      </c>
      <c r="F508">
        <v>1000</v>
      </c>
      <c r="G508">
        <v>1143.95</v>
      </c>
      <c r="H508">
        <v>0</v>
      </c>
      <c r="I508">
        <v>153500</v>
      </c>
    </row>
    <row r="509" spans="1:9" x14ac:dyDescent="0.25">
      <c r="A509">
        <v>123999</v>
      </c>
      <c r="B509">
        <v>925128</v>
      </c>
      <c r="C509" s="3">
        <v>41881</v>
      </c>
      <c r="D509" s="1" t="s">
        <v>4700</v>
      </c>
      <c r="E509" s="1" t="s">
        <v>4696</v>
      </c>
      <c r="F509">
        <v>2000</v>
      </c>
      <c r="G509">
        <v>1409.06</v>
      </c>
      <c r="H509">
        <v>0</v>
      </c>
      <c r="I509">
        <v>110667</v>
      </c>
    </row>
    <row r="510" spans="1:9" x14ac:dyDescent="0.25">
      <c r="A510">
        <v>124000</v>
      </c>
      <c r="B510">
        <v>265093</v>
      </c>
      <c r="C510" s="3">
        <v>38718</v>
      </c>
      <c r="D510" s="1" t="s">
        <v>4701</v>
      </c>
      <c r="E510" s="1" t="s">
        <v>4698</v>
      </c>
      <c r="F510">
        <v>1000</v>
      </c>
      <c r="G510">
        <v>1070.6300000000001</v>
      </c>
      <c r="H510">
        <v>0</v>
      </c>
      <c r="I510">
        <v>167150</v>
      </c>
    </row>
    <row r="511" spans="1:9" x14ac:dyDescent="0.25">
      <c r="A511">
        <v>124001</v>
      </c>
      <c r="B511">
        <v>267808</v>
      </c>
      <c r="C511" s="3">
        <v>36077</v>
      </c>
      <c r="D511" s="1" t="s">
        <v>4694</v>
      </c>
      <c r="E511" s="1" t="s">
        <v>4698</v>
      </c>
      <c r="F511">
        <v>2000</v>
      </c>
      <c r="G511">
        <v>916.13</v>
      </c>
      <c r="H511">
        <v>0</v>
      </c>
      <c r="I511">
        <v>105284</v>
      </c>
    </row>
    <row r="512" spans="1:9" x14ac:dyDescent="0.25">
      <c r="A512">
        <v>124002</v>
      </c>
      <c r="B512">
        <v>116735</v>
      </c>
      <c r="C512" s="3">
        <v>40206</v>
      </c>
      <c r="D512" s="1" t="s">
        <v>4700</v>
      </c>
      <c r="E512" s="1" t="s">
        <v>4693</v>
      </c>
      <c r="F512">
        <v>500</v>
      </c>
      <c r="G512">
        <v>1191.5</v>
      </c>
      <c r="H512">
        <v>0</v>
      </c>
      <c r="I512">
        <v>125374</v>
      </c>
    </row>
    <row r="513" spans="1:9" x14ac:dyDescent="0.25">
      <c r="A513">
        <v>124003</v>
      </c>
      <c r="B513">
        <v>963680</v>
      </c>
      <c r="C513" s="3">
        <v>37712</v>
      </c>
      <c r="D513" s="1" t="s">
        <v>4694</v>
      </c>
      <c r="E513" s="1" t="s">
        <v>4698</v>
      </c>
      <c r="F513">
        <v>1000</v>
      </c>
      <c r="G513">
        <v>1474.66</v>
      </c>
      <c r="H513">
        <v>0</v>
      </c>
      <c r="I513">
        <v>161263</v>
      </c>
    </row>
    <row r="514" spans="1:9" x14ac:dyDescent="0.25">
      <c r="A514">
        <v>124004</v>
      </c>
      <c r="B514">
        <v>445694</v>
      </c>
      <c r="C514" s="3">
        <v>38131</v>
      </c>
      <c r="D514" s="1" t="s">
        <v>4702</v>
      </c>
      <c r="E514" s="1" t="s">
        <v>4693</v>
      </c>
      <c r="F514">
        <v>1000</v>
      </c>
      <c r="G514">
        <v>1193.45</v>
      </c>
      <c r="H514">
        <v>0</v>
      </c>
      <c r="I514">
        <v>157686</v>
      </c>
    </row>
    <row r="515" spans="1:9" x14ac:dyDescent="0.25">
      <c r="A515">
        <v>124005</v>
      </c>
      <c r="B515">
        <v>215534</v>
      </c>
      <c r="C515" s="3">
        <v>34677</v>
      </c>
      <c r="D515" s="1" t="s">
        <v>4702</v>
      </c>
      <c r="E515" s="1" t="s">
        <v>4693</v>
      </c>
      <c r="F515">
        <v>1000</v>
      </c>
      <c r="G515">
        <v>1437.53</v>
      </c>
      <c r="H515">
        <v>0</v>
      </c>
      <c r="I515">
        <v>139955</v>
      </c>
    </row>
    <row r="516" spans="1:9" x14ac:dyDescent="0.25">
      <c r="A516">
        <v>124006</v>
      </c>
      <c r="B516">
        <v>232854</v>
      </c>
      <c r="C516" s="3">
        <v>35618</v>
      </c>
      <c r="D516" s="1" t="s">
        <v>4702</v>
      </c>
      <c r="E516" s="1" t="s">
        <v>4696</v>
      </c>
      <c r="F516">
        <v>2000</v>
      </c>
      <c r="G516">
        <v>1304.83</v>
      </c>
      <c r="H516">
        <v>0</v>
      </c>
      <c r="I516">
        <v>150161</v>
      </c>
    </row>
    <row r="517" spans="1:9" x14ac:dyDescent="0.25">
      <c r="A517">
        <v>124007</v>
      </c>
      <c r="B517">
        <v>168260</v>
      </c>
      <c r="C517" s="3">
        <v>33241</v>
      </c>
      <c r="D517" s="1" t="s">
        <v>4701</v>
      </c>
      <c r="E517" s="1" t="s">
        <v>4693</v>
      </c>
      <c r="F517">
        <v>1000</v>
      </c>
      <c r="G517">
        <v>1168.8</v>
      </c>
      <c r="H517">
        <v>0</v>
      </c>
      <c r="I517">
        <v>144652</v>
      </c>
    </row>
    <row r="518" spans="1:9" x14ac:dyDescent="0.25">
      <c r="A518">
        <v>124008</v>
      </c>
      <c r="B518">
        <v>538955</v>
      </c>
      <c r="C518" s="3">
        <v>37163</v>
      </c>
      <c r="D518" s="1" t="s">
        <v>4703</v>
      </c>
      <c r="E518" s="1" t="s">
        <v>4696</v>
      </c>
      <c r="F518">
        <v>1000</v>
      </c>
      <c r="G518">
        <v>1164.97</v>
      </c>
      <c r="H518">
        <v>0</v>
      </c>
      <c r="I518">
        <v>152814</v>
      </c>
    </row>
    <row r="519" spans="1:9" x14ac:dyDescent="0.25">
      <c r="A519">
        <v>124009</v>
      </c>
      <c r="B519">
        <v>243226</v>
      </c>
      <c r="C519" s="3">
        <v>41183</v>
      </c>
      <c r="D519" s="1" t="s">
        <v>4702</v>
      </c>
      <c r="E519" s="1" t="s">
        <v>4693</v>
      </c>
      <c r="F519">
        <v>1000</v>
      </c>
      <c r="G519">
        <v>1232.72</v>
      </c>
      <c r="H519">
        <v>0</v>
      </c>
      <c r="I519">
        <v>106943</v>
      </c>
    </row>
    <row r="520" spans="1:9" x14ac:dyDescent="0.25">
      <c r="A520">
        <v>124010</v>
      </c>
      <c r="B520">
        <v>246435</v>
      </c>
      <c r="C520" s="3">
        <v>37018</v>
      </c>
      <c r="D520" s="1" t="s">
        <v>4702</v>
      </c>
      <c r="E520" s="1" t="s">
        <v>4693</v>
      </c>
      <c r="F520">
        <v>2000</v>
      </c>
      <c r="G520">
        <v>1800.76</v>
      </c>
      <c r="H520">
        <v>0</v>
      </c>
      <c r="I520">
        <v>134348</v>
      </c>
    </row>
    <row r="521" spans="1:9" x14ac:dyDescent="0.25">
      <c r="A521">
        <v>124011</v>
      </c>
      <c r="B521">
        <v>582480</v>
      </c>
      <c r="C521" s="3">
        <v>33427</v>
      </c>
      <c r="D521" s="1" t="s">
        <v>4702</v>
      </c>
      <c r="E521" s="1" t="s">
        <v>4698</v>
      </c>
      <c r="F521">
        <v>500</v>
      </c>
      <c r="G521">
        <v>1187.01</v>
      </c>
      <c r="H521">
        <v>7000000</v>
      </c>
      <c r="I521">
        <v>161781</v>
      </c>
    </row>
    <row r="522" spans="1:9" x14ac:dyDescent="0.25">
      <c r="A522">
        <v>124013</v>
      </c>
      <c r="B522">
        <v>345539</v>
      </c>
      <c r="C522" s="3">
        <v>41114</v>
      </c>
      <c r="D522" s="1" t="s">
        <v>4703</v>
      </c>
      <c r="E522" s="1" t="s">
        <v>4696</v>
      </c>
      <c r="F522">
        <v>1000</v>
      </c>
      <c r="G522">
        <v>1559.34</v>
      </c>
      <c r="H522">
        <v>0</v>
      </c>
      <c r="I522">
        <v>132521</v>
      </c>
    </row>
    <row r="523" spans="1:9" x14ac:dyDescent="0.25">
      <c r="A523">
        <v>124014</v>
      </c>
      <c r="B523">
        <v>924318</v>
      </c>
      <c r="C523" s="3">
        <v>41847</v>
      </c>
      <c r="D523" s="1" t="s">
        <v>4702</v>
      </c>
      <c r="E523" s="1" t="s">
        <v>4693</v>
      </c>
      <c r="F523">
        <v>2000</v>
      </c>
      <c r="G523">
        <v>1137.02</v>
      </c>
      <c r="H523">
        <v>0</v>
      </c>
      <c r="I523">
        <v>110016</v>
      </c>
    </row>
    <row r="524" spans="1:9" x14ac:dyDescent="0.25">
      <c r="A524">
        <v>124015</v>
      </c>
      <c r="B524">
        <v>726880</v>
      </c>
      <c r="C524" s="3">
        <v>34554</v>
      </c>
      <c r="D524" s="1" t="s">
        <v>4703</v>
      </c>
      <c r="E524" s="1" t="s">
        <v>4696</v>
      </c>
      <c r="F524">
        <v>1000</v>
      </c>
      <c r="G524">
        <v>1281.72</v>
      </c>
      <c r="H524">
        <v>0</v>
      </c>
      <c r="I524">
        <v>143819</v>
      </c>
    </row>
    <row r="525" spans="1:9" x14ac:dyDescent="0.25">
      <c r="A525">
        <v>124017</v>
      </c>
      <c r="B525">
        <v>190588</v>
      </c>
      <c r="C525" s="3">
        <v>37146</v>
      </c>
      <c r="D525" s="1" t="s">
        <v>4701</v>
      </c>
      <c r="E525" s="1" t="s">
        <v>4696</v>
      </c>
      <c r="F525">
        <v>1000</v>
      </c>
      <c r="G525">
        <v>796.35</v>
      </c>
      <c r="H525">
        <v>0</v>
      </c>
      <c r="I525">
        <v>167584</v>
      </c>
    </row>
    <row r="526" spans="1:9" x14ac:dyDescent="0.25">
      <c r="A526">
        <v>124018</v>
      </c>
      <c r="B526">
        <v>246705</v>
      </c>
      <c r="C526" s="3">
        <v>32946</v>
      </c>
      <c r="D526" s="1" t="s">
        <v>4701</v>
      </c>
      <c r="E526" s="1" t="s">
        <v>4693</v>
      </c>
      <c r="F526">
        <v>500</v>
      </c>
      <c r="G526">
        <v>1270.02</v>
      </c>
      <c r="H526">
        <v>0</v>
      </c>
      <c r="I526">
        <v>166163</v>
      </c>
    </row>
    <row r="527" spans="1:9" x14ac:dyDescent="0.25">
      <c r="A527">
        <v>124019</v>
      </c>
      <c r="B527">
        <v>619589</v>
      </c>
      <c r="C527" s="3">
        <v>38804</v>
      </c>
      <c r="D527" s="1" t="s">
        <v>4702</v>
      </c>
      <c r="E527" s="1" t="s">
        <v>4696</v>
      </c>
      <c r="F527">
        <v>1000</v>
      </c>
      <c r="G527">
        <v>1383.13</v>
      </c>
      <c r="H527">
        <v>0</v>
      </c>
      <c r="I527">
        <v>158407</v>
      </c>
    </row>
    <row r="528" spans="1:9" x14ac:dyDescent="0.25">
      <c r="A528">
        <v>124020</v>
      </c>
      <c r="B528">
        <v>164988</v>
      </c>
      <c r="C528" s="3">
        <v>41631</v>
      </c>
      <c r="D528" s="1" t="s">
        <v>4702</v>
      </c>
      <c r="E528" s="1" t="s">
        <v>4696</v>
      </c>
      <c r="F528">
        <v>2000</v>
      </c>
      <c r="G528">
        <v>1290.74</v>
      </c>
      <c r="H528">
        <v>5000000</v>
      </c>
      <c r="I528">
        <v>143490</v>
      </c>
    </row>
    <row r="529" spans="1:9" x14ac:dyDescent="0.25">
      <c r="A529">
        <v>124021</v>
      </c>
      <c r="B529">
        <v>729534</v>
      </c>
      <c r="C529" s="3">
        <v>33511</v>
      </c>
      <c r="D529" s="1" t="s">
        <v>4703</v>
      </c>
      <c r="E529" s="1" t="s">
        <v>4696</v>
      </c>
      <c r="F529">
        <v>1000</v>
      </c>
      <c r="G529">
        <v>1216.68</v>
      </c>
      <c r="H529">
        <v>0</v>
      </c>
      <c r="I529">
        <v>165085</v>
      </c>
    </row>
    <row r="530" spans="1:9" x14ac:dyDescent="0.25">
      <c r="A530">
        <v>124022</v>
      </c>
      <c r="B530">
        <v>505014</v>
      </c>
      <c r="C530" s="3">
        <v>37252</v>
      </c>
      <c r="D530" s="1" t="s">
        <v>4702</v>
      </c>
      <c r="E530" s="1" t="s">
        <v>4696</v>
      </c>
      <c r="F530">
        <v>500</v>
      </c>
      <c r="G530">
        <v>1251.1600000000001</v>
      </c>
      <c r="H530">
        <v>0</v>
      </c>
      <c r="I530">
        <v>160423</v>
      </c>
    </row>
    <row r="531" spans="1:9" x14ac:dyDescent="0.25">
      <c r="A531">
        <v>124023</v>
      </c>
      <c r="B531">
        <v>920826</v>
      </c>
      <c r="C531" s="3">
        <v>38537</v>
      </c>
      <c r="D531" s="1" t="s">
        <v>4703</v>
      </c>
      <c r="E531" s="1" t="s">
        <v>4693</v>
      </c>
      <c r="F531">
        <v>2000</v>
      </c>
      <c r="G531">
        <v>1586.41</v>
      </c>
      <c r="H531">
        <v>0</v>
      </c>
      <c r="I531">
        <v>159338</v>
      </c>
    </row>
    <row r="532" spans="1:9" x14ac:dyDescent="0.25">
      <c r="A532">
        <v>124024</v>
      </c>
      <c r="B532">
        <v>534982</v>
      </c>
      <c r="C532" s="3">
        <v>37837</v>
      </c>
      <c r="D532" s="1" t="s">
        <v>4702</v>
      </c>
      <c r="E532" s="1" t="s">
        <v>4698</v>
      </c>
      <c r="F532">
        <v>2000</v>
      </c>
      <c r="G532">
        <v>1526.11</v>
      </c>
      <c r="H532">
        <v>5000000</v>
      </c>
      <c r="I532">
        <v>107216</v>
      </c>
    </row>
    <row r="533" spans="1:9" x14ac:dyDescent="0.25">
      <c r="A533">
        <v>124025</v>
      </c>
      <c r="B533">
        <v>110408</v>
      </c>
      <c r="C533" s="3">
        <v>38670</v>
      </c>
      <c r="D533" s="1" t="s">
        <v>4703</v>
      </c>
      <c r="E533" s="1" t="s">
        <v>4696</v>
      </c>
      <c r="F533">
        <v>1000</v>
      </c>
      <c r="G533">
        <v>1028.44</v>
      </c>
      <c r="H533">
        <v>0</v>
      </c>
      <c r="I533">
        <v>145863</v>
      </c>
    </row>
    <row r="534" spans="1:9" x14ac:dyDescent="0.25">
      <c r="A534">
        <v>124026</v>
      </c>
      <c r="B534">
        <v>283052</v>
      </c>
      <c r="C534" s="3">
        <v>38534</v>
      </c>
      <c r="D534" s="1" t="s">
        <v>4702</v>
      </c>
      <c r="E534" s="1" t="s">
        <v>4696</v>
      </c>
      <c r="F534">
        <v>1000</v>
      </c>
      <c r="G534">
        <v>1555.94</v>
      </c>
      <c r="H534">
        <v>0</v>
      </c>
      <c r="I534">
        <v>112340</v>
      </c>
    </row>
    <row r="535" spans="1:9" x14ac:dyDescent="0.25">
      <c r="A535">
        <v>124027</v>
      </c>
      <c r="B535">
        <v>840806</v>
      </c>
      <c r="C535" s="3">
        <v>34379</v>
      </c>
      <c r="D535" s="1" t="s">
        <v>4703</v>
      </c>
      <c r="E535" s="1" t="s">
        <v>4698</v>
      </c>
      <c r="F535">
        <v>2000</v>
      </c>
      <c r="G535">
        <v>1570.77</v>
      </c>
      <c r="H535">
        <v>0</v>
      </c>
      <c r="I535">
        <v>110156</v>
      </c>
    </row>
    <row r="536" spans="1:9" x14ac:dyDescent="0.25">
      <c r="A536">
        <v>124028</v>
      </c>
      <c r="B536">
        <v>382394</v>
      </c>
      <c r="C536" s="3">
        <v>35087</v>
      </c>
      <c r="D536" s="1" t="s">
        <v>4701</v>
      </c>
      <c r="E536" s="1" t="s">
        <v>4696</v>
      </c>
      <c r="F536">
        <v>2000</v>
      </c>
      <c r="G536">
        <v>1170.53</v>
      </c>
      <c r="H536">
        <v>0</v>
      </c>
      <c r="I536">
        <v>140585</v>
      </c>
    </row>
    <row r="537" spans="1:9" x14ac:dyDescent="0.25">
      <c r="A537">
        <v>124029</v>
      </c>
      <c r="B537">
        <v>876699</v>
      </c>
      <c r="C537" s="3">
        <v>36506</v>
      </c>
      <c r="D537" s="1" t="s">
        <v>4701</v>
      </c>
      <c r="E537" s="1" t="s">
        <v>4693</v>
      </c>
      <c r="F537">
        <v>1000</v>
      </c>
      <c r="G537">
        <v>1099.95</v>
      </c>
      <c r="H537">
        <v>0</v>
      </c>
      <c r="I537">
        <v>144855</v>
      </c>
    </row>
    <row r="538" spans="1:9" x14ac:dyDescent="0.25">
      <c r="A538">
        <v>124030</v>
      </c>
      <c r="B538">
        <v>871432</v>
      </c>
      <c r="C538" s="3">
        <v>38183</v>
      </c>
      <c r="D538" s="1" t="s">
        <v>4702</v>
      </c>
      <c r="E538" s="1" t="s">
        <v>4693</v>
      </c>
      <c r="F538">
        <v>2000</v>
      </c>
      <c r="G538">
        <v>1472.43</v>
      </c>
      <c r="H538">
        <v>0</v>
      </c>
      <c r="I538">
        <v>142755</v>
      </c>
    </row>
    <row r="539" spans="1:9" x14ac:dyDescent="0.25">
      <c r="A539">
        <v>124031</v>
      </c>
      <c r="B539">
        <v>379882</v>
      </c>
      <c r="C539" s="3">
        <v>41101</v>
      </c>
      <c r="D539" s="1" t="s">
        <v>4702</v>
      </c>
      <c r="E539" s="1" t="s">
        <v>4693</v>
      </c>
      <c r="F539">
        <v>500</v>
      </c>
      <c r="G539">
        <v>1275.6199999999999</v>
      </c>
      <c r="H539">
        <v>0</v>
      </c>
      <c r="I539">
        <v>147627</v>
      </c>
    </row>
    <row r="540" spans="1:9" x14ac:dyDescent="0.25">
      <c r="A540">
        <v>124032</v>
      </c>
      <c r="B540">
        <v>852002</v>
      </c>
      <c r="C540" s="3">
        <v>39993</v>
      </c>
      <c r="D540" s="1" t="s">
        <v>4702</v>
      </c>
      <c r="E540" s="1" t="s">
        <v>4693</v>
      </c>
      <c r="F540">
        <v>1000</v>
      </c>
      <c r="G540">
        <v>1292.3</v>
      </c>
      <c r="H540">
        <v>0</v>
      </c>
      <c r="I540">
        <v>105970</v>
      </c>
    </row>
    <row r="541" spans="1:9" x14ac:dyDescent="0.25">
      <c r="A541">
        <v>124033</v>
      </c>
      <c r="B541">
        <v>372891</v>
      </c>
      <c r="C541" s="3">
        <v>36703</v>
      </c>
      <c r="D541" s="1" t="s">
        <v>4703</v>
      </c>
      <c r="E541" s="1" t="s">
        <v>4693</v>
      </c>
      <c r="F541">
        <v>2000</v>
      </c>
      <c r="G541">
        <v>1009.37</v>
      </c>
      <c r="H541">
        <v>0</v>
      </c>
      <c r="I541">
        <v>112102</v>
      </c>
    </row>
    <row r="542" spans="1:9" x14ac:dyDescent="0.25">
      <c r="A542">
        <v>124034</v>
      </c>
      <c r="B542">
        <v>689034</v>
      </c>
      <c r="C542" s="3">
        <v>37500</v>
      </c>
      <c r="D542" s="1" t="s">
        <v>4701</v>
      </c>
      <c r="E542" s="1" t="s">
        <v>4698</v>
      </c>
      <c r="F542">
        <v>500</v>
      </c>
      <c r="G542">
        <v>1093.07</v>
      </c>
      <c r="H542">
        <v>4000000</v>
      </c>
      <c r="I542">
        <v>114776</v>
      </c>
    </row>
    <row r="543" spans="1:9" x14ac:dyDescent="0.25">
      <c r="A543">
        <v>124035</v>
      </c>
      <c r="B543">
        <v>743092</v>
      </c>
      <c r="C543" s="3">
        <v>41589</v>
      </c>
      <c r="D543" s="1" t="s">
        <v>4701</v>
      </c>
      <c r="E543" s="1" t="s">
        <v>4693</v>
      </c>
      <c r="F543">
        <v>1000</v>
      </c>
      <c r="G543">
        <v>1325.44</v>
      </c>
      <c r="H543">
        <v>7000000</v>
      </c>
      <c r="I543">
        <v>134908</v>
      </c>
    </row>
    <row r="544" spans="1:9" x14ac:dyDescent="0.25">
      <c r="A544">
        <v>124036</v>
      </c>
      <c r="B544">
        <v>599174</v>
      </c>
      <c r="C544" s="3">
        <v>39461</v>
      </c>
      <c r="D544" s="1" t="s">
        <v>4702</v>
      </c>
      <c r="E544" s="1" t="s">
        <v>4696</v>
      </c>
      <c r="F544">
        <v>2000</v>
      </c>
      <c r="G544">
        <v>1017.18</v>
      </c>
      <c r="H544">
        <v>0</v>
      </c>
      <c r="I544">
        <v>148803</v>
      </c>
    </row>
    <row r="545" spans="1:9" x14ac:dyDescent="0.25">
      <c r="A545">
        <v>124037</v>
      </c>
      <c r="B545">
        <v>421092</v>
      </c>
      <c r="C545" s="3">
        <v>37714</v>
      </c>
      <c r="D545" s="1" t="s">
        <v>4701</v>
      </c>
      <c r="E545" s="1" t="s">
        <v>4696</v>
      </c>
      <c r="F545">
        <v>1000</v>
      </c>
      <c r="G545">
        <v>1221.17</v>
      </c>
      <c r="H545">
        <v>0</v>
      </c>
      <c r="I545">
        <v>152170</v>
      </c>
    </row>
    <row r="546" spans="1:9" x14ac:dyDescent="0.25">
      <c r="A546">
        <v>124038</v>
      </c>
      <c r="B546">
        <v>349658</v>
      </c>
      <c r="C546" s="3">
        <v>34521</v>
      </c>
      <c r="D546" s="1" t="s">
        <v>4703</v>
      </c>
      <c r="E546" s="1" t="s">
        <v>4696</v>
      </c>
      <c r="F546">
        <v>500</v>
      </c>
      <c r="G546">
        <v>1927.87</v>
      </c>
      <c r="H546">
        <v>0</v>
      </c>
      <c r="I546">
        <v>146969</v>
      </c>
    </row>
    <row r="547" spans="1:9" x14ac:dyDescent="0.25">
      <c r="A547">
        <v>124039</v>
      </c>
      <c r="B547">
        <v>811042</v>
      </c>
      <c r="C547" s="3">
        <v>41371</v>
      </c>
      <c r="D547" s="1" t="s">
        <v>4703</v>
      </c>
      <c r="E547" s="1" t="s">
        <v>4693</v>
      </c>
      <c r="F547">
        <v>1000</v>
      </c>
      <c r="G547">
        <v>978.27</v>
      </c>
      <c r="H547">
        <v>0</v>
      </c>
      <c r="I547">
        <v>112452</v>
      </c>
    </row>
    <row r="548" spans="1:9" x14ac:dyDescent="0.25">
      <c r="A548">
        <v>124040</v>
      </c>
      <c r="B548">
        <v>505316</v>
      </c>
      <c r="C548" s="3">
        <v>37437</v>
      </c>
      <c r="D548" s="1" t="s">
        <v>4703</v>
      </c>
      <c r="E548" s="1" t="s">
        <v>4696</v>
      </c>
      <c r="F548">
        <v>2000</v>
      </c>
      <c r="G548">
        <v>1221.1400000000001</v>
      </c>
      <c r="H548">
        <v>0</v>
      </c>
      <c r="I548">
        <v>113971</v>
      </c>
    </row>
    <row r="549" spans="1:9" x14ac:dyDescent="0.25">
      <c r="A549">
        <v>124041</v>
      </c>
      <c r="B549">
        <v>116645</v>
      </c>
      <c r="C549" s="3">
        <v>38168</v>
      </c>
      <c r="D549" s="1" t="s">
        <v>4701</v>
      </c>
      <c r="E549" s="1" t="s">
        <v>4696</v>
      </c>
      <c r="F549">
        <v>2000</v>
      </c>
      <c r="G549">
        <v>1255.6199999999999</v>
      </c>
      <c r="H549">
        <v>0</v>
      </c>
      <c r="I549">
        <v>160395</v>
      </c>
    </row>
    <row r="550" spans="1:9" x14ac:dyDescent="0.25">
      <c r="A550">
        <v>124042</v>
      </c>
      <c r="B550">
        <v>950880</v>
      </c>
      <c r="C550" s="3">
        <v>36148</v>
      </c>
      <c r="D550" s="1" t="s">
        <v>4703</v>
      </c>
      <c r="E550" s="1" t="s">
        <v>4693</v>
      </c>
      <c r="F550">
        <v>500</v>
      </c>
      <c r="G550">
        <v>999.52</v>
      </c>
      <c r="H550">
        <v>0</v>
      </c>
      <c r="I550">
        <v>136567</v>
      </c>
    </row>
    <row r="551" spans="1:9" x14ac:dyDescent="0.25">
      <c r="A551">
        <v>124043</v>
      </c>
      <c r="B551">
        <v>788502</v>
      </c>
      <c r="C551" s="3">
        <v>41882</v>
      </c>
      <c r="D551" s="1" t="s">
        <v>4701</v>
      </c>
      <c r="E551" s="1" t="s">
        <v>4693</v>
      </c>
      <c r="F551">
        <v>500</v>
      </c>
      <c r="G551">
        <v>1380.89</v>
      </c>
      <c r="H551">
        <v>0</v>
      </c>
      <c r="I551">
        <v>149314</v>
      </c>
    </row>
    <row r="552" spans="1:9" x14ac:dyDescent="0.25">
      <c r="A552">
        <v>124044</v>
      </c>
      <c r="B552">
        <v>627486</v>
      </c>
      <c r="C552" s="3">
        <v>38636</v>
      </c>
      <c r="D552" s="1" t="s">
        <v>4703</v>
      </c>
      <c r="E552" s="1" t="s">
        <v>4698</v>
      </c>
      <c r="F552">
        <v>500</v>
      </c>
      <c r="G552">
        <v>1010.77</v>
      </c>
      <c r="H552">
        <v>0</v>
      </c>
      <c r="I552">
        <v>147039</v>
      </c>
    </row>
    <row r="553" spans="1:9" x14ac:dyDescent="0.25">
      <c r="A553">
        <v>124045</v>
      </c>
      <c r="B553">
        <v>498842</v>
      </c>
      <c r="C553" s="3">
        <v>36621</v>
      </c>
      <c r="D553" s="1" t="s">
        <v>4701</v>
      </c>
      <c r="E553" s="1" t="s">
        <v>4696</v>
      </c>
      <c r="F553">
        <v>500</v>
      </c>
      <c r="G553">
        <v>1205.8599999999999</v>
      </c>
      <c r="H553">
        <v>0</v>
      </c>
      <c r="I553">
        <v>126522</v>
      </c>
    </row>
    <row r="554" spans="1:9" x14ac:dyDescent="0.25">
      <c r="A554">
        <v>124046</v>
      </c>
      <c r="B554">
        <v>550294</v>
      </c>
      <c r="C554" s="3">
        <v>37221</v>
      </c>
      <c r="D554" s="1" t="s">
        <v>4702</v>
      </c>
      <c r="E554" s="1" t="s">
        <v>4698</v>
      </c>
      <c r="F554">
        <v>1000</v>
      </c>
      <c r="G554">
        <v>1526.61</v>
      </c>
      <c r="H554">
        <v>0</v>
      </c>
      <c r="I554">
        <v>127964</v>
      </c>
    </row>
    <row r="555" spans="1:9" x14ac:dyDescent="0.25">
      <c r="A555">
        <v>124047</v>
      </c>
      <c r="B555">
        <v>328387</v>
      </c>
      <c r="C555" s="3">
        <v>41795</v>
      </c>
      <c r="D555" s="1" t="s">
        <v>4702</v>
      </c>
      <c r="E555" s="1" t="s">
        <v>4696</v>
      </c>
      <c r="F555">
        <v>1000</v>
      </c>
      <c r="G555">
        <v>1496.44</v>
      </c>
      <c r="H555">
        <v>0</v>
      </c>
      <c r="I555">
        <v>117709</v>
      </c>
    </row>
    <row r="556" spans="1:9" x14ac:dyDescent="0.25">
      <c r="A556">
        <v>124048</v>
      </c>
      <c r="B556">
        <v>540152</v>
      </c>
      <c r="C556" s="3">
        <v>33265</v>
      </c>
      <c r="D556" s="1" t="s">
        <v>4702</v>
      </c>
      <c r="E556" s="1" t="s">
        <v>4696</v>
      </c>
      <c r="F556">
        <v>500</v>
      </c>
      <c r="G556">
        <v>1256.2</v>
      </c>
      <c r="H556">
        <v>0</v>
      </c>
      <c r="I556">
        <v>125416</v>
      </c>
    </row>
    <row r="557" spans="1:9" x14ac:dyDescent="0.25">
      <c r="A557">
        <v>124049</v>
      </c>
      <c r="B557">
        <v>385932</v>
      </c>
      <c r="C557" s="3">
        <v>33722</v>
      </c>
      <c r="D557" s="1" t="s">
        <v>4702</v>
      </c>
      <c r="E557" s="1" t="s">
        <v>4696</v>
      </c>
      <c r="F557">
        <v>500</v>
      </c>
      <c r="G557">
        <v>1268.3499999999999</v>
      </c>
      <c r="H557">
        <v>0</v>
      </c>
      <c r="I557">
        <v>145226</v>
      </c>
    </row>
    <row r="558" spans="1:9" x14ac:dyDescent="0.25">
      <c r="A558">
        <v>124050</v>
      </c>
      <c r="B558">
        <v>618682</v>
      </c>
      <c r="C558" s="3">
        <v>36619</v>
      </c>
      <c r="D558" s="1" t="s">
        <v>4703</v>
      </c>
      <c r="E558" s="1" t="s">
        <v>4698</v>
      </c>
      <c r="F558">
        <v>2000</v>
      </c>
      <c r="G558">
        <v>1421.59</v>
      </c>
      <c r="H558">
        <v>0</v>
      </c>
      <c r="I558">
        <v>100279</v>
      </c>
    </row>
    <row r="559" spans="1:9" x14ac:dyDescent="0.25">
      <c r="A559">
        <v>124051</v>
      </c>
      <c r="B559">
        <v>550930</v>
      </c>
      <c r="C559" s="3">
        <v>35043</v>
      </c>
      <c r="D559" s="1" t="s">
        <v>4702</v>
      </c>
      <c r="E559" s="1" t="s">
        <v>4698</v>
      </c>
      <c r="F559">
        <v>500</v>
      </c>
      <c r="G559">
        <v>1500.04</v>
      </c>
      <c r="H559">
        <v>6000000</v>
      </c>
      <c r="I559">
        <v>158064</v>
      </c>
    </row>
    <row r="560" spans="1:9" x14ac:dyDescent="0.25">
      <c r="A560">
        <v>124054</v>
      </c>
      <c r="B560">
        <v>998192</v>
      </c>
      <c r="C560" s="3">
        <v>41754</v>
      </c>
      <c r="D560" s="1" t="s">
        <v>4702</v>
      </c>
      <c r="E560" s="1" t="s">
        <v>4696</v>
      </c>
      <c r="F560">
        <v>500</v>
      </c>
      <c r="G560">
        <v>1433.24</v>
      </c>
      <c r="H560">
        <v>0</v>
      </c>
      <c r="I560">
        <v>104430</v>
      </c>
    </row>
    <row r="561" spans="1:9" x14ac:dyDescent="0.25">
      <c r="A561">
        <v>124055</v>
      </c>
      <c r="B561">
        <v>663938</v>
      </c>
      <c r="C561" s="3">
        <v>40569</v>
      </c>
      <c r="D561" s="1" t="s">
        <v>4703</v>
      </c>
      <c r="E561" s="1" t="s">
        <v>4696</v>
      </c>
      <c r="F561">
        <v>2000</v>
      </c>
      <c r="G561">
        <v>1231.25</v>
      </c>
      <c r="H561">
        <v>0</v>
      </c>
      <c r="I561">
        <v>132080</v>
      </c>
    </row>
    <row r="562" spans="1:9" x14ac:dyDescent="0.25">
      <c r="A562">
        <v>124056</v>
      </c>
      <c r="B562">
        <v>756870</v>
      </c>
      <c r="C562" s="3">
        <v>35090</v>
      </c>
      <c r="D562" s="1" t="s">
        <v>4703</v>
      </c>
      <c r="E562" s="1" t="s">
        <v>4698</v>
      </c>
      <c r="F562">
        <v>500</v>
      </c>
      <c r="G562">
        <v>1135.43</v>
      </c>
      <c r="H562">
        <v>0</v>
      </c>
      <c r="I562">
        <v>161207</v>
      </c>
    </row>
    <row r="563" spans="1:9" x14ac:dyDescent="0.25">
      <c r="A563">
        <v>124057</v>
      </c>
      <c r="B563">
        <v>337158</v>
      </c>
      <c r="C563" s="3">
        <v>33454</v>
      </c>
      <c r="D563" s="1" t="s">
        <v>4701</v>
      </c>
      <c r="E563" s="1" t="s">
        <v>4693</v>
      </c>
      <c r="F563">
        <v>2000</v>
      </c>
      <c r="G563">
        <v>945.73</v>
      </c>
      <c r="H563">
        <v>5000000</v>
      </c>
      <c r="I563">
        <v>120243</v>
      </c>
    </row>
    <row r="564" spans="1:9" x14ac:dyDescent="0.25">
      <c r="A564">
        <v>124058</v>
      </c>
      <c r="B564">
        <v>919875</v>
      </c>
      <c r="C564" s="3">
        <v>37436</v>
      </c>
      <c r="D564" s="1" t="s">
        <v>4703</v>
      </c>
      <c r="E564" s="1" t="s">
        <v>4696</v>
      </c>
      <c r="F564">
        <v>2000</v>
      </c>
      <c r="G564">
        <v>1118.76</v>
      </c>
      <c r="H564">
        <v>0</v>
      </c>
      <c r="I564">
        <v>113621</v>
      </c>
    </row>
    <row r="565" spans="1:9" x14ac:dyDescent="0.25">
      <c r="A565">
        <v>124059</v>
      </c>
      <c r="B565">
        <v>315631</v>
      </c>
      <c r="C565" s="3">
        <v>36407</v>
      </c>
      <c r="D565" s="1" t="s">
        <v>4703</v>
      </c>
      <c r="E565" s="1" t="s">
        <v>4698</v>
      </c>
      <c r="F565">
        <v>2000</v>
      </c>
      <c r="G565">
        <v>1231.98</v>
      </c>
      <c r="H565">
        <v>0</v>
      </c>
      <c r="I565">
        <v>168081</v>
      </c>
    </row>
    <row r="566" spans="1:9" x14ac:dyDescent="0.25">
      <c r="A566">
        <v>124060</v>
      </c>
      <c r="B566">
        <v>113464</v>
      </c>
      <c r="C566" s="3">
        <v>39922</v>
      </c>
      <c r="D566" s="1" t="s">
        <v>4703</v>
      </c>
      <c r="E566" s="1" t="s">
        <v>4698</v>
      </c>
      <c r="F566">
        <v>2000</v>
      </c>
      <c r="G566">
        <v>1005.47</v>
      </c>
      <c r="H566">
        <v>0</v>
      </c>
      <c r="I566">
        <v>128146</v>
      </c>
    </row>
    <row r="567" spans="1:9" x14ac:dyDescent="0.25">
      <c r="A567">
        <v>124061</v>
      </c>
      <c r="B567">
        <v>556415</v>
      </c>
      <c r="C567" s="3">
        <v>33472</v>
      </c>
      <c r="D567" s="1" t="s">
        <v>4701</v>
      </c>
      <c r="E567" s="1" t="s">
        <v>4696</v>
      </c>
      <c r="F567">
        <v>2000</v>
      </c>
      <c r="G567">
        <v>1108.97</v>
      </c>
      <c r="H567">
        <v>0</v>
      </c>
      <c r="I567">
        <v>138779</v>
      </c>
    </row>
    <row r="568" spans="1:9" x14ac:dyDescent="0.25">
      <c r="A568">
        <v>124062</v>
      </c>
      <c r="B568">
        <v>250249</v>
      </c>
      <c r="C568" s="3">
        <v>33570</v>
      </c>
      <c r="D568" s="1" t="s">
        <v>4703</v>
      </c>
      <c r="E568" s="1" t="s">
        <v>4696</v>
      </c>
      <c r="F568">
        <v>500</v>
      </c>
      <c r="G568">
        <v>1392.39</v>
      </c>
      <c r="H568">
        <v>5000000</v>
      </c>
      <c r="I568">
        <v>127131</v>
      </c>
    </row>
    <row r="569" spans="1:9" x14ac:dyDescent="0.25">
      <c r="A569">
        <v>124063</v>
      </c>
      <c r="B569">
        <v>403776</v>
      </c>
      <c r="C569" s="3">
        <v>41026</v>
      </c>
      <c r="D569" s="1" t="s">
        <v>4703</v>
      </c>
      <c r="E569" s="1" t="s">
        <v>4696</v>
      </c>
      <c r="F569">
        <v>2000</v>
      </c>
      <c r="G569">
        <v>1317.97</v>
      </c>
      <c r="H569">
        <v>0</v>
      </c>
      <c r="I569">
        <v>117212</v>
      </c>
    </row>
    <row r="570" spans="1:9" x14ac:dyDescent="0.25">
      <c r="A570">
        <v>124064</v>
      </c>
      <c r="B570">
        <v>396002</v>
      </c>
      <c r="C570" s="3">
        <v>39175</v>
      </c>
      <c r="D570" s="1" t="s">
        <v>4703</v>
      </c>
      <c r="E570" s="1" t="s">
        <v>4693</v>
      </c>
      <c r="F570">
        <v>1000</v>
      </c>
      <c r="G570">
        <v>1588.22</v>
      </c>
      <c r="H570">
        <v>0</v>
      </c>
      <c r="I570">
        <v>130519</v>
      </c>
    </row>
    <row r="571" spans="1:9" x14ac:dyDescent="0.25">
      <c r="A571">
        <v>124065</v>
      </c>
      <c r="B571">
        <v>976908</v>
      </c>
      <c r="C571" s="3">
        <v>41274</v>
      </c>
      <c r="D571" s="1" t="s">
        <v>4702</v>
      </c>
      <c r="E571" s="1" t="s">
        <v>4693</v>
      </c>
      <c r="F571">
        <v>500</v>
      </c>
      <c r="G571">
        <v>900.02</v>
      </c>
      <c r="H571">
        <v>6000000</v>
      </c>
      <c r="I571">
        <v>130946</v>
      </c>
    </row>
    <row r="572" spans="1:9" x14ac:dyDescent="0.25">
      <c r="A572">
        <v>124066</v>
      </c>
      <c r="B572">
        <v>509489</v>
      </c>
      <c r="C572" s="3">
        <v>41629</v>
      </c>
      <c r="D572" s="1" t="s">
        <v>4701</v>
      </c>
      <c r="E572" s="1" t="s">
        <v>4696</v>
      </c>
      <c r="F572">
        <v>1000</v>
      </c>
      <c r="G572">
        <v>1744.64</v>
      </c>
      <c r="H572">
        <v>3000000</v>
      </c>
      <c r="I572">
        <v>114727</v>
      </c>
    </row>
    <row r="573" spans="1:9" x14ac:dyDescent="0.25">
      <c r="A573">
        <v>124067</v>
      </c>
      <c r="B573">
        <v>485295</v>
      </c>
      <c r="C573" s="3">
        <v>38470</v>
      </c>
      <c r="D573" s="1" t="s">
        <v>4701</v>
      </c>
      <c r="E573" s="1" t="s">
        <v>4693</v>
      </c>
      <c r="F573">
        <v>1000</v>
      </c>
      <c r="G573">
        <v>1260.56</v>
      </c>
      <c r="H573">
        <v>0</v>
      </c>
      <c r="I573">
        <v>133235</v>
      </c>
    </row>
    <row r="574" spans="1:9" x14ac:dyDescent="0.25">
      <c r="A574">
        <v>124068</v>
      </c>
      <c r="B574">
        <v>361829</v>
      </c>
      <c r="C574" s="3">
        <v>34594</v>
      </c>
      <c r="D574" s="1" t="s">
        <v>4701</v>
      </c>
      <c r="E574" s="1" t="s">
        <v>4698</v>
      </c>
      <c r="F574">
        <v>2000</v>
      </c>
      <c r="G574">
        <v>1021.14</v>
      </c>
      <c r="H574">
        <v>0</v>
      </c>
      <c r="I574">
        <v>137050</v>
      </c>
    </row>
    <row r="575" spans="1:9" x14ac:dyDescent="0.25">
      <c r="A575">
        <v>124069</v>
      </c>
      <c r="B575">
        <v>603632</v>
      </c>
      <c r="C575" s="3">
        <v>37849</v>
      </c>
      <c r="D575" s="1" t="s">
        <v>4701</v>
      </c>
      <c r="E575" s="1" t="s">
        <v>4693</v>
      </c>
      <c r="F575">
        <v>2000</v>
      </c>
      <c r="G575">
        <v>1285.0899999999999</v>
      </c>
      <c r="H575">
        <v>0</v>
      </c>
      <c r="I575">
        <v>118087</v>
      </c>
    </row>
    <row r="576" spans="1:9" x14ac:dyDescent="0.25">
      <c r="A576">
        <v>124070</v>
      </c>
      <c r="B576">
        <v>783494</v>
      </c>
      <c r="C576" s="3">
        <v>41679</v>
      </c>
      <c r="D576" s="1" t="s">
        <v>4701</v>
      </c>
      <c r="E576" s="1" t="s">
        <v>4696</v>
      </c>
      <c r="F576">
        <v>500</v>
      </c>
      <c r="G576">
        <v>1537.07</v>
      </c>
      <c r="H576">
        <v>3000000</v>
      </c>
      <c r="I576">
        <v>110184</v>
      </c>
    </row>
    <row r="577" spans="1:9" x14ac:dyDescent="0.25">
      <c r="A577">
        <v>124071</v>
      </c>
      <c r="B577">
        <v>439049</v>
      </c>
      <c r="C577" s="3">
        <v>40889</v>
      </c>
      <c r="D577" s="1" t="s">
        <v>4703</v>
      </c>
      <c r="E577" s="1" t="s">
        <v>4696</v>
      </c>
      <c r="F577">
        <v>1000</v>
      </c>
      <c r="G577">
        <v>1022.42</v>
      </c>
      <c r="H577">
        <v>0</v>
      </c>
      <c r="I577">
        <v>126004</v>
      </c>
    </row>
    <row r="578" spans="1:9" x14ac:dyDescent="0.25">
      <c r="A578">
        <v>124072</v>
      </c>
      <c r="B578">
        <v>502634</v>
      </c>
      <c r="C578" s="3">
        <v>33467</v>
      </c>
      <c r="D578" s="1" t="s">
        <v>4701</v>
      </c>
      <c r="E578" s="1" t="s">
        <v>4696</v>
      </c>
      <c r="F578">
        <v>2000</v>
      </c>
      <c r="G578">
        <v>1558.86</v>
      </c>
      <c r="H578">
        <v>0</v>
      </c>
      <c r="I578">
        <v>100013</v>
      </c>
    </row>
    <row r="579" spans="1:9" x14ac:dyDescent="0.25">
      <c r="A579">
        <v>124073</v>
      </c>
      <c r="B579">
        <v>378588</v>
      </c>
      <c r="C579" s="3">
        <v>38046</v>
      </c>
      <c r="D579" s="1" t="s">
        <v>4701</v>
      </c>
      <c r="E579" s="1" t="s">
        <v>4698</v>
      </c>
      <c r="F579">
        <v>500</v>
      </c>
      <c r="G579">
        <v>1757.87</v>
      </c>
      <c r="H579">
        <v>0</v>
      </c>
      <c r="I579">
        <v>132570</v>
      </c>
    </row>
    <row r="580" spans="1:9" x14ac:dyDescent="0.25">
      <c r="A580">
        <v>124074</v>
      </c>
      <c r="B580">
        <v>794731</v>
      </c>
      <c r="C580" s="3">
        <v>42057</v>
      </c>
      <c r="D580" s="1" t="s">
        <v>4703</v>
      </c>
      <c r="E580" s="1" t="s">
        <v>4693</v>
      </c>
      <c r="F580">
        <v>1000</v>
      </c>
      <c r="G580">
        <v>973.5</v>
      </c>
      <c r="H580">
        <v>0</v>
      </c>
      <c r="I580">
        <v>153682</v>
      </c>
    </row>
    <row r="581" spans="1:9" x14ac:dyDescent="0.25">
      <c r="A581">
        <v>124075</v>
      </c>
      <c r="B581">
        <v>641934</v>
      </c>
      <c r="C581" s="3">
        <v>41633</v>
      </c>
      <c r="D581" s="1" t="s">
        <v>4701</v>
      </c>
      <c r="E581" s="1" t="s">
        <v>4698</v>
      </c>
      <c r="F581">
        <v>500</v>
      </c>
      <c r="G581">
        <v>1430.8</v>
      </c>
      <c r="H581">
        <v>0</v>
      </c>
      <c r="I581">
        <v>144344</v>
      </c>
    </row>
    <row r="582" spans="1:9" x14ac:dyDescent="0.25">
      <c r="A582">
        <v>124076</v>
      </c>
      <c r="B582">
        <v>113516</v>
      </c>
      <c r="C582" s="3">
        <v>33159</v>
      </c>
      <c r="D582" s="1" t="s">
        <v>4702</v>
      </c>
      <c r="E582" s="1" t="s">
        <v>4698</v>
      </c>
      <c r="F582">
        <v>500</v>
      </c>
      <c r="G582">
        <v>1192.27</v>
      </c>
      <c r="H582">
        <v>0</v>
      </c>
      <c r="I582">
        <v>127012</v>
      </c>
    </row>
    <row r="583" spans="1:9" x14ac:dyDescent="0.25">
      <c r="A583">
        <v>124077</v>
      </c>
      <c r="B583">
        <v>425631</v>
      </c>
      <c r="C583" s="3">
        <v>41766</v>
      </c>
      <c r="D583" s="1" t="s">
        <v>4702</v>
      </c>
      <c r="E583" s="1" t="s">
        <v>4693</v>
      </c>
      <c r="F583">
        <v>500</v>
      </c>
      <c r="G583">
        <v>1163.83</v>
      </c>
      <c r="H583">
        <v>0</v>
      </c>
      <c r="I583">
        <v>128727</v>
      </c>
    </row>
    <row r="584" spans="1:9" x14ac:dyDescent="0.25">
      <c r="A584">
        <v>124078</v>
      </c>
      <c r="B584">
        <v>542245</v>
      </c>
      <c r="C584" s="3">
        <v>33567</v>
      </c>
      <c r="D584" s="1" t="s">
        <v>4701</v>
      </c>
      <c r="E584" s="1" t="s">
        <v>4698</v>
      </c>
      <c r="F584">
        <v>1000</v>
      </c>
      <c r="G584">
        <v>1003.15</v>
      </c>
      <c r="H584">
        <v>0</v>
      </c>
      <c r="I584">
        <v>162859</v>
      </c>
    </row>
    <row r="585" spans="1:9" x14ac:dyDescent="0.25">
      <c r="A585">
        <v>124079</v>
      </c>
      <c r="B585">
        <v>512894</v>
      </c>
      <c r="C585" s="3">
        <v>32914</v>
      </c>
      <c r="D585" s="1" t="s">
        <v>4701</v>
      </c>
      <c r="E585" s="1" t="s">
        <v>4693</v>
      </c>
      <c r="F585">
        <v>2000</v>
      </c>
      <c r="G585">
        <v>1153.54</v>
      </c>
      <c r="H585">
        <v>6000000</v>
      </c>
      <c r="I585">
        <v>133641</v>
      </c>
    </row>
    <row r="586" spans="1:9" x14ac:dyDescent="0.25">
      <c r="A586">
        <v>124080</v>
      </c>
      <c r="B586">
        <v>633090</v>
      </c>
      <c r="C586" s="3">
        <v>39861</v>
      </c>
      <c r="D586" s="1" t="s">
        <v>4702</v>
      </c>
      <c r="E586" s="1" t="s">
        <v>4696</v>
      </c>
      <c r="F586">
        <v>1000</v>
      </c>
      <c r="G586">
        <v>1631.1</v>
      </c>
      <c r="H586">
        <v>0</v>
      </c>
      <c r="I586">
        <v>168494</v>
      </c>
    </row>
    <row r="587" spans="1:9" x14ac:dyDescent="0.25">
      <c r="A587">
        <v>124081</v>
      </c>
      <c r="B587">
        <v>464234</v>
      </c>
      <c r="C587" s="3">
        <v>38550</v>
      </c>
      <c r="D587" s="1" t="s">
        <v>4702</v>
      </c>
      <c r="E587" s="1" t="s">
        <v>4698</v>
      </c>
      <c r="F587">
        <v>1000</v>
      </c>
      <c r="G587">
        <v>1252.48</v>
      </c>
      <c r="H587">
        <v>0</v>
      </c>
      <c r="I587">
        <v>115602</v>
      </c>
    </row>
    <row r="588" spans="1:9" x14ac:dyDescent="0.25">
      <c r="A588">
        <v>124082</v>
      </c>
      <c r="B588">
        <v>290162</v>
      </c>
      <c r="C588" s="3">
        <v>34671</v>
      </c>
      <c r="D588" s="1" t="s">
        <v>4703</v>
      </c>
      <c r="E588" s="1" t="s">
        <v>4696</v>
      </c>
      <c r="F588">
        <v>1000</v>
      </c>
      <c r="G588">
        <v>1677.26</v>
      </c>
      <c r="H588">
        <v>0</v>
      </c>
      <c r="I588">
        <v>154956</v>
      </c>
    </row>
    <row r="589" spans="1:9" x14ac:dyDescent="0.25">
      <c r="A589">
        <v>124083</v>
      </c>
      <c r="B589">
        <v>638155</v>
      </c>
      <c r="C589" s="3">
        <v>34401</v>
      </c>
      <c r="D589" s="1" t="s">
        <v>4702</v>
      </c>
      <c r="E589" s="1" t="s">
        <v>4693</v>
      </c>
      <c r="F589">
        <v>1000</v>
      </c>
      <c r="G589">
        <v>979.73</v>
      </c>
      <c r="H589">
        <v>0</v>
      </c>
      <c r="I589">
        <v>144638</v>
      </c>
    </row>
    <row r="590" spans="1:9" x14ac:dyDescent="0.25">
      <c r="A590">
        <v>124084</v>
      </c>
      <c r="B590">
        <v>911429</v>
      </c>
      <c r="C590" s="3">
        <v>41146</v>
      </c>
      <c r="D590" s="1" t="s">
        <v>4703</v>
      </c>
      <c r="E590" s="1" t="s">
        <v>4693</v>
      </c>
      <c r="F590">
        <v>500</v>
      </c>
      <c r="G590">
        <v>989.24</v>
      </c>
      <c r="H590">
        <v>0</v>
      </c>
      <c r="I590">
        <v>168620</v>
      </c>
    </row>
    <row r="591" spans="1:9" x14ac:dyDescent="0.25">
      <c r="A591">
        <v>124085</v>
      </c>
      <c r="B591">
        <v>106186</v>
      </c>
      <c r="C591" s="3">
        <v>40586</v>
      </c>
      <c r="D591" s="1" t="s">
        <v>4702</v>
      </c>
      <c r="E591" s="1" t="s">
        <v>4698</v>
      </c>
      <c r="F591">
        <v>1000</v>
      </c>
      <c r="G591">
        <v>1389.86</v>
      </c>
      <c r="H591">
        <v>0</v>
      </c>
      <c r="I591">
        <v>117079</v>
      </c>
    </row>
    <row r="592" spans="1:9" x14ac:dyDescent="0.25">
      <c r="A592">
        <v>124086</v>
      </c>
      <c r="B592">
        <v>311783</v>
      </c>
      <c r="C592" s="3">
        <v>38408</v>
      </c>
      <c r="D592" s="1" t="s">
        <v>4701</v>
      </c>
      <c r="E592" s="1" t="s">
        <v>4696</v>
      </c>
      <c r="F592">
        <v>500</v>
      </c>
      <c r="G592">
        <v>1233.8499999999999</v>
      </c>
      <c r="H592">
        <v>0</v>
      </c>
      <c r="I592">
        <v>144393</v>
      </c>
    </row>
    <row r="593" spans="1:9" x14ac:dyDescent="0.25">
      <c r="A593">
        <v>124087</v>
      </c>
      <c r="B593">
        <v>528385</v>
      </c>
      <c r="C593" s="3">
        <v>35622</v>
      </c>
      <c r="D593" s="1" t="s">
        <v>4702</v>
      </c>
      <c r="E593" s="1" t="s">
        <v>4698</v>
      </c>
      <c r="F593">
        <v>500</v>
      </c>
      <c r="G593">
        <v>1320.39</v>
      </c>
      <c r="H593">
        <v>0</v>
      </c>
      <c r="I593">
        <v>105053</v>
      </c>
    </row>
    <row r="594" spans="1:9" x14ac:dyDescent="0.25">
      <c r="A594">
        <v>124088</v>
      </c>
      <c r="B594">
        <v>228403</v>
      </c>
      <c r="C594" s="3">
        <v>38097</v>
      </c>
      <c r="D594" s="1" t="s">
        <v>4703</v>
      </c>
      <c r="E594" s="1" t="s">
        <v>4696</v>
      </c>
      <c r="F594">
        <v>1000</v>
      </c>
      <c r="G594">
        <v>1435.09</v>
      </c>
      <c r="H594">
        <v>0</v>
      </c>
      <c r="I594">
        <v>155992</v>
      </c>
    </row>
    <row r="595" spans="1:9" x14ac:dyDescent="0.25">
      <c r="A595">
        <v>124089</v>
      </c>
      <c r="B595">
        <v>209177</v>
      </c>
      <c r="C595" s="3">
        <v>40134</v>
      </c>
      <c r="D595" s="1" t="s">
        <v>4703</v>
      </c>
      <c r="E595" s="1" t="s">
        <v>4698</v>
      </c>
      <c r="F595">
        <v>500</v>
      </c>
      <c r="G595">
        <v>1448.54</v>
      </c>
      <c r="H595">
        <v>0</v>
      </c>
      <c r="I595">
        <v>110380</v>
      </c>
    </row>
    <row r="596" spans="1:9" x14ac:dyDescent="0.25">
      <c r="A596">
        <v>124090</v>
      </c>
      <c r="B596">
        <v>497929</v>
      </c>
      <c r="C596" s="3">
        <v>40075</v>
      </c>
      <c r="D596" s="1" t="s">
        <v>4701</v>
      </c>
      <c r="E596" s="1" t="s">
        <v>4693</v>
      </c>
      <c r="F596">
        <v>500</v>
      </c>
      <c r="G596">
        <v>1733.56</v>
      </c>
      <c r="H596">
        <v>0</v>
      </c>
      <c r="I596">
        <v>167738</v>
      </c>
    </row>
    <row r="597" spans="1:9" x14ac:dyDescent="0.25">
      <c r="A597">
        <v>124091</v>
      </c>
      <c r="B597">
        <v>735844</v>
      </c>
      <c r="C597" s="3">
        <v>40036</v>
      </c>
      <c r="D597" s="1" t="s">
        <v>4703</v>
      </c>
      <c r="E597" s="1" t="s">
        <v>4696</v>
      </c>
      <c r="F597">
        <v>500</v>
      </c>
      <c r="G597">
        <v>1533.07</v>
      </c>
      <c r="H597">
        <v>0</v>
      </c>
      <c r="I597">
        <v>121412</v>
      </c>
    </row>
    <row r="598" spans="1:9" x14ac:dyDescent="0.25">
      <c r="A598">
        <v>124092</v>
      </c>
      <c r="B598">
        <v>710741</v>
      </c>
      <c r="C598" s="3">
        <v>37234</v>
      </c>
      <c r="D598" s="1" t="s">
        <v>4702</v>
      </c>
      <c r="E598" s="1" t="s">
        <v>4696</v>
      </c>
      <c r="F598">
        <v>500</v>
      </c>
      <c r="G598">
        <v>1106.77</v>
      </c>
      <c r="H598">
        <v>0</v>
      </c>
      <c r="I598">
        <v>100426</v>
      </c>
    </row>
    <row r="599" spans="1:9" x14ac:dyDescent="0.25">
      <c r="A599">
        <v>124093</v>
      </c>
      <c r="B599">
        <v>276804</v>
      </c>
      <c r="C599" s="3">
        <v>33935</v>
      </c>
      <c r="D599" s="1" t="s">
        <v>4702</v>
      </c>
      <c r="E599" s="1" t="s">
        <v>4696</v>
      </c>
      <c r="F599">
        <v>500</v>
      </c>
      <c r="G599">
        <v>995.7</v>
      </c>
      <c r="H599">
        <v>5000000</v>
      </c>
      <c r="I599">
        <v>103646</v>
      </c>
    </row>
    <row r="600" spans="1:9" x14ac:dyDescent="0.25">
      <c r="A600">
        <v>124094</v>
      </c>
      <c r="B600">
        <v>507545</v>
      </c>
      <c r="C600" s="3">
        <v>35988</v>
      </c>
      <c r="D600" s="1" t="s">
        <v>4702</v>
      </c>
      <c r="E600" s="1" t="s">
        <v>4693</v>
      </c>
      <c r="F600">
        <v>1000</v>
      </c>
      <c r="G600">
        <v>1298.8499999999999</v>
      </c>
      <c r="H600">
        <v>6000000</v>
      </c>
      <c r="I600">
        <v>119186</v>
      </c>
    </row>
    <row r="601" spans="1:9" x14ac:dyDescent="0.25">
      <c r="A601">
        <v>124095</v>
      </c>
      <c r="B601">
        <v>485642</v>
      </c>
      <c r="C601" s="3">
        <v>33110</v>
      </c>
      <c r="D601" s="1" t="s">
        <v>4701</v>
      </c>
      <c r="E601" s="1" t="s">
        <v>4693</v>
      </c>
      <c r="F601">
        <v>1000</v>
      </c>
      <c r="G601">
        <v>1276.73</v>
      </c>
      <c r="H601">
        <v>5000000</v>
      </c>
      <c r="I601">
        <v>148698</v>
      </c>
    </row>
    <row r="602" spans="1:9" x14ac:dyDescent="0.25">
      <c r="A602">
        <v>124096</v>
      </c>
      <c r="B602">
        <v>796375</v>
      </c>
      <c r="C602" s="3">
        <v>40838</v>
      </c>
      <c r="D602" s="1" t="s">
        <v>4701</v>
      </c>
      <c r="E602" s="1" t="s">
        <v>4693</v>
      </c>
      <c r="F602">
        <v>2000</v>
      </c>
      <c r="G602">
        <v>1202.28</v>
      </c>
      <c r="H602">
        <v>0</v>
      </c>
      <c r="I602">
        <v>163293</v>
      </c>
    </row>
    <row r="603" spans="1:9" x14ac:dyDescent="0.25">
      <c r="A603">
        <v>124097</v>
      </c>
      <c r="B603">
        <v>171183</v>
      </c>
      <c r="C603" s="3">
        <v>32875</v>
      </c>
      <c r="D603" s="1" t="s">
        <v>4703</v>
      </c>
      <c r="E603" s="1" t="s">
        <v>4696</v>
      </c>
      <c r="F603">
        <v>500</v>
      </c>
      <c r="G603">
        <v>671.92</v>
      </c>
      <c r="H603">
        <v>0</v>
      </c>
      <c r="I603">
        <v>160815</v>
      </c>
    </row>
    <row r="604" spans="1:9" x14ac:dyDescent="0.25">
      <c r="A604">
        <v>124098</v>
      </c>
      <c r="B604">
        <v>110084</v>
      </c>
      <c r="C604" s="3">
        <v>33204</v>
      </c>
      <c r="D604" s="1" t="s">
        <v>4702</v>
      </c>
      <c r="E604" s="1" t="s">
        <v>4693</v>
      </c>
      <c r="F604">
        <v>1000</v>
      </c>
      <c r="G604">
        <v>1358.03</v>
      </c>
      <c r="H604">
        <v>0</v>
      </c>
      <c r="I604">
        <v>122154</v>
      </c>
    </row>
    <row r="605" spans="1:9" x14ac:dyDescent="0.25">
      <c r="A605">
        <v>124099</v>
      </c>
      <c r="B605">
        <v>714784</v>
      </c>
      <c r="C605" s="3">
        <v>38184</v>
      </c>
      <c r="D605" s="1" t="s">
        <v>4703</v>
      </c>
      <c r="E605" s="1" t="s">
        <v>4693</v>
      </c>
      <c r="F605">
        <v>1000</v>
      </c>
      <c r="G605">
        <v>1008.79</v>
      </c>
      <c r="H605">
        <v>4000000</v>
      </c>
      <c r="I605">
        <v>149692</v>
      </c>
    </row>
    <row r="606" spans="1:9" x14ac:dyDescent="0.25">
      <c r="A606">
        <v>124100</v>
      </c>
      <c r="B606">
        <v>143924</v>
      </c>
      <c r="C606" s="3">
        <v>34254</v>
      </c>
      <c r="D606" s="1" t="s">
        <v>4701</v>
      </c>
      <c r="E606" s="1" t="s">
        <v>4696</v>
      </c>
      <c r="F606">
        <v>1000</v>
      </c>
      <c r="G606">
        <v>1141.0999999999999</v>
      </c>
      <c r="H606">
        <v>0</v>
      </c>
      <c r="I606">
        <v>119445</v>
      </c>
    </row>
    <row r="607" spans="1:9" x14ac:dyDescent="0.25">
      <c r="A607">
        <v>124101</v>
      </c>
      <c r="B607">
        <v>996850</v>
      </c>
      <c r="C607" s="3">
        <v>34914</v>
      </c>
      <c r="D607" s="1" t="s">
        <v>4701</v>
      </c>
      <c r="E607" s="1" t="s">
        <v>4696</v>
      </c>
      <c r="F607">
        <v>1000</v>
      </c>
      <c r="G607">
        <v>1397</v>
      </c>
      <c r="H607">
        <v>0</v>
      </c>
      <c r="I607">
        <v>124268</v>
      </c>
    </row>
    <row r="608" spans="1:9" x14ac:dyDescent="0.25">
      <c r="A608">
        <v>124102</v>
      </c>
      <c r="B608">
        <v>284834</v>
      </c>
      <c r="C608" s="3">
        <v>39880</v>
      </c>
      <c r="D608" s="1" t="s">
        <v>4701</v>
      </c>
      <c r="E608" s="1" t="s">
        <v>4698</v>
      </c>
      <c r="F608">
        <v>1000</v>
      </c>
      <c r="G608">
        <v>1664.66</v>
      </c>
      <c r="H608">
        <v>0</v>
      </c>
      <c r="I608">
        <v>154711</v>
      </c>
    </row>
    <row r="609" spans="1:9" x14ac:dyDescent="0.25">
      <c r="A609">
        <v>124103</v>
      </c>
      <c r="B609">
        <v>830878</v>
      </c>
      <c r="C609" s="3">
        <v>35135</v>
      </c>
      <c r="D609" s="1" t="s">
        <v>4703</v>
      </c>
      <c r="E609" s="1" t="s">
        <v>4693</v>
      </c>
      <c r="F609">
        <v>1000</v>
      </c>
      <c r="G609">
        <v>1151.3900000000001</v>
      </c>
      <c r="H609">
        <v>4000000</v>
      </c>
      <c r="I609">
        <v>163384</v>
      </c>
    </row>
    <row r="610" spans="1:9" x14ac:dyDescent="0.25">
      <c r="A610">
        <v>124104</v>
      </c>
      <c r="B610">
        <v>270208</v>
      </c>
      <c r="C610" s="3">
        <v>38238</v>
      </c>
      <c r="D610" s="1" t="s">
        <v>4701</v>
      </c>
      <c r="E610" s="1" t="s">
        <v>4696</v>
      </c>
      <c r="F610">
        <v>2000</v>
      </c>
      <c r="G610">
        <v>1546.01</v>
      </c>
      <c r="H610">
        <v>0</v>
      </c>
      <c r="I610">
        <v>101707</v>
      </c>
    </row>
    <row r="611" spans="1:9" x14ac:dyDescent="0.25">
      <c r="A611">
        <v>124105</v>
      </c>
      <c r="B611">
        <v>407958</v>
      </c>
      <c r="C611" s="3">
        <v>33439</v>
      </c>
      <c r="D611" s="1" t="s">
        <v>4702</v>
      </c>
      <c r="E611" s="1" t="s">
        <v>4693</v>
      </c>
      <c r="F611">
        <v>500</v>
      </c>
      <c r="G611">
        <v>1063.67</v>
      </c>
      <c r="H611">
        <v>0</v>
      </c>
      <c r="I611">
        <v>138898</v>
      </c>
    </row>
    <row r="612" spans="1:9" x14ac:dyDescent="0.25">
      <c r="A612">
        <v>124106</v>
      </c>
      <c r="B612">
        <v>832300</v>
      </c>
      <c r="C612" s="3">
        <v>38366</v>
      </c>
      <c r="D612" s="1" t="s">
        <v>4703</v>
      </c>
      <c r="E612" s="1" t="s">
        <v>4696</v>
      </c>
      <c r="F612">
        <v>1000</v>
      </c>
      <c r="G612">
        <v>709.14</v>
      </c>
      <c r="H612">
        <v>0</v>
      </c>
      <c r="I612">
        <v>115427</v>
      </c>
    </row>
    <row r="613" spans="1:9" x14ac:dyDescent="0.25">
      <c r="A613">
        <v>124107</v>
      </c>
      <c r="B613">
        <v>927205</v>
      </c>
      <c r="C613" s="3">
        <v>40893</v>
      </c>
      <c r="D613" s="1" t="s">
        <v>4702</v>
      </c>
      <c r="E613" s="1" t="s">
        <v>4693</v>
      </c>
      <c r="F613">
        <v>500</v>
      </c>
      <c r="G613">
        <v>1039.55</v>
      </c>
      <c r="H613">
        <v>0</v>
      </c>
      <c r="I613">
        <v>134425</v>
      </c>
    </row>
    <row r="614" spans="1:9" x14ac:dyDescent="0.25">
      <c r="A614">
        <v>124108</v>
      </c>
      <c r="B614">
        <v>655356</v>
      </c>
      <c r="C614" s="3">
        <v>35253</v>
      </c>
      <c r="D614" s="1" t="s">
        <v>4702</v>
      </c>
      <c r="E614" s="1" t="s">
        <v>4693</v>
      </c>
      <c r="F614">
        <v>500</v>
      </c>
      <c r="G614">
        <v>1339.39</v>
      </c>
      <c r="H614">
        <v>0</v>
      </c>
      <c r="I614">
        <v>121391</v>
      </c>
    </row>
    <row r="615" spans="1:9" x14ac:dyDescent="0.25">
      <c r="A615">
        <v>124109</v>
      </c>
      <c r="B615">
        <v>831053</v>
      </c>
      <c r="C615" s="3">
        <v>33732</v>
      </c>
      <c r="D615" s="1" t="s">
        <v>4703</v>
      </c>
      <c r="E615" s="1" t="s">
        <v>4693</v>
      </c>
      <c r="F615">
        <v>1000</v>
      </c>
      <c r="G615">
        <v>1202.75</v>
      </c>
      <c r="H615">
        <v>0</v>
      </c>
      <c r="I615">
        <v>137043</v>
      </c>
    </row>
    <row r="616" spans="1:9" x14ac:dyDescent="0.25">
      <c r="A616">
        <v>124110</v>
      </c>
      <c r="B616">
        <v>432740</v>
      </c>
      <c r="C616" s="3">
        <v>33126</v>
      </c>
      <c r="D616" s="1" t="s">
        <v>4702</v>
      </c>
      <c r="E616" s="1" t="s">
        <v>4696</v>
      </c>
      <c r="F616">
        <v>2000</v>
      </c>
      <c r="G616">
        <v>1081.17</v>
      </c>
      <c r="H616">
        <v>0</v>
      </c>
      <c r="I616">
        <v>115847</v>
      </c>
    </row>
    <row r="617" spans="1:9" x14ac:dyDescent="0.25">
      <c r="A617">
        <v>124111</v>
      </c>
      <c r="B617">
        <v>893853</v>
      </c>
      <c r="C617" s="3">
        <v>34392</v>
      </c>
      <c r="D617" s="1" t="s">
        <v>4702</v>
      </c>
      <c r="E617" s="1" t="s">
        <v>4693</v>
      </c>
      <c r="F617">
        <v>500</v>
      </c>
      <c r="G617">
        <v>991.39</v>
      </c>
      <c r="H617">
        <v>0</v>
      </c>
      <c r="I617">
        <v>126179</v>
      </c>
    </row>
    <row r="618" spans="1:9" x14ac:dyDescent="0.25">
      <c r="A618">
        <v>124112</v>
      </c>
      <c r="B618">
        <v>594988</v>
      </c>
      <c r="C618" s="3">
        <v>39238</v>
      </c>
      <c r="D618" s="1" t="s">
        <v>4703</v>
      </c>
      <c r="E618" s="1" t="s">
        <v>4698</v>
      </c>
      <c r="F618">
        <v>500</v>
      </c>
      <c r="G618">
        <v>984.02</v>
      </c>
      <c r="H618">
        <v>0</v>
      </c>
      <c r="I618">
        <v>101966</v>
      </c>
    </row>
    <row r="619" spans="1:9" x14ac:dyDescent="0.25">
      <c r="A619">
        <v>124113</v>
      </c>
      <c r="B619">
        <v>979544</v>
      </c>
      <c r="C619" s="3">
        <v>41750</v>
      </c>
      <c r="D619" s="1" t="s">
        <v>4702</v>
      </c>
      <c r="E619" s="1" t="s">
        <v>4696</v>
      </c>
      <c r="F619">
        <v>500</v>
      </c>
      <c r="G619">
        <v>1354.83</v>
      </c>
      <c r="H619">
        <v>0</v>
      </c>
      <c r="I619">
        <v>141397</v>
      </c>
    </row>
    <row r="620" spans="1:9" x14ac:dyDescent="0.25">
      <c r="A620">
        <v>124114</v>
      </c>
      <c r="B620">
        <v>191891</v>
      </c>
      <c r="C620" s="3">
        <v>40484</v>
      </c>
      <c r="D620" s="1" t="s">
        <v>4701</v>
      </c>
      <c r="E620" s="1" t="s">
        <v>4696</v>
      </c>
      <c r="F620">
        <v>1000</v>
      </c>
      <c r="G620">
        <v>830.31</v>
      </c>
      <c r="H620">
        <v>0</v>
      </c>
      <c r="I620">
        <v>141082</v>
      </c>
    </row>
    <row r="621" spans="1:9" x14ac:dyDescent="0.25">
      <c r="A621">
        <v>124115</v>
      </c>
      <c r="B621">
        <v>831479</v>
      </c>
      <c r="C621" s="3">
        <v>36622</v>
      </c>
      <c r="D621" s="1" t="s">
        <v>4702</v>
      </c>
      <c r="E621" s="1" t="s">
        <v>4696</v>
      </c>
      <c r="F621">
        <v>2000</v>
      </c>
      <c r="G621">
        <v>987.42</v>
      </c>
      <c r="H621">
        <v>7000000</v>
      </c>
      <c r="I621">
        <v>134488</v>
      </c>
    </row>
    <row r="622" spans="1:9" x14ac:dyDescent="0.25">
      <c r="A622">
        <v>124116</v>
      </c>
      <c r="B622">
        <v>714346</v>
      </c>
      <c r="C622" s="3">
        <v>33368</v>
      </c>
      <c r="D622" s="1" t="s">
        <v>4701</v>
      </c>
      <c r="E622" s="1" t="s">
        <v>4698</v>
      </c>
      <c r="F622">
        <v>500</v>
      </c>
      <c r="G622">
        <v>1119.29</v>
      </c>
      <c r="H622">
        <v>0</v>
      </c>
      <c r="I622">
        <v>145919</v>
      </c>
    </row>
    <row r="623" spans="1:9" x14ac:dyDescent="0.25">
      <c r="A623">
        <v>124117</v>
      </c>
      <c r="B623">
        <v>326289</v>
      </c>
      <c r="C623" s="3">
        <v>38047</v>
      </c>
      <c r="D623" s="1" t="s">
        <v>4701</v>
      </c>
      <c r="E623" s="1" t="s">
        <v>4696</v>
      </c>
      <c r="F623">
        <v>500</v>
      </c>
      <c r="G623">
        <v>1048.3900000000001</v>
      </c>
      <c r="H623">
        <v>0</v>
      </c>
      <c r="I623">
        <v>157651</v>
      </c>
    </row>
    <row r="624" spans="1:9" x14ac:dyDescent="0.25">
      <c r="A624">
        <v>124118</v>
      </c>
      <c r="B624">
        <v>944537</v>
      </c>
      <c r="C624" s="3">
        <v>33808</v>
      </c>
      <c r="D624" s="1" t="s">
        <v>4701</v>
      </c>
      <c r="E624" s="1" t="s">
        <v>4698</v>
      </c>
      <c r="F624">
        <v>1000</v>
      </c>
      <c r="G624">
        <v>1074.47</v>
      </c>
      <c r="H624">
        <v>0</v>
      </c>
      <c r="I624">
        <v>160773</v>
      </c>
    </row>
    <row r="625" spans="1:9" x14ac:dyDescent="0.25">
      <c r="A625">
        <v>124119</v>
      </c>
      <c r="B625">
        <v>779156</v>
      </c>
      <c r="C625" s="3">
        <v>34252</v>
      </c>
      <c r="D625" s="1" t="s">
        <v>4702</v>
      </c>
      <c r="E625" s="1" t="s">
        <v>4698</v>
      </c>
      <c r="F625">
        <v>1000</v>
      </c>
      <c r="G625">
        <v>1230.76</v>
      </c>
      <c r="H625">
        <v>0</v>
      </c>
      <c r="I625">
        <v>167703</v>
      </c>
    </row>
    <row r="626" spans="1:9" x14ac:dyDescent="0.25">
      <c r="A626">
        <v>124120</v>
      </c>
      <c r="B626">
        <v>856153</v>
      </c>
      <c r="C626" s="3">
        <v>37506</v>
      </c>
      <c r="D626" s="1" t="s">
        <v>4701</v>
      </c>
      <c r="E626" s="1" t="s">
        <v>4698</v>
      </c>
      <c r="F626">
        <v>500</v>
      </c>
      <c r="G626">
        <v>1255.02</v>
      </c>
      <c r="H626">
        <v>0</v>
      </c>
      <c r="I626">
        <v>121804</v>
      </c>
    </row>
    <row r="627" spans="1:9" x14ac:dyDescent="0.25">
      <c r="A627">
        <v>124121</v>
      </c>
      <c r="B627">
        <v>473338</v>
      </c>
      <c r="C627" s="3">
        <v>40496</v>
      </c>
      <c r="D627" s="1" t="s">
        <v>4703</v>
      </c>
      <c r="E627" s="1" t="s">
        <v>4696</v>
      </c>
      <c r="F627">
        <v>1000</v>
      </c>
      <c r="G627">
        <v>1555.52</v>
      </c>
      <c r="H627">
        <v>0</v>
      </c>
      <c r="I627">
        <v>162635</v>
      </c>
    </row>
    <row r="628" spans="1:9" x14ac:dyDescent="0.25">
      <c r="A628">
        <v>124122</v>
      </c>
      <c r="B628">
        <v>521694</v>
      </c>
      <c r="C628" s="3">
        <v>35492</v>
      </c>
      <c r="D628" s="1" t="s">
        <v>4702</v>
      </c>
      <c r="E628" s="1" t="s">
        <v>4696</v>
      </c>
      <c r="F628">
        <v>2000</v>
      </c>
      <c r="G628">
        <v>836.11</v>
      </c>
      <c r="H628">
        <v>5000000</v>
      </c>
      <c r="I628">
        <v>107153</v>
      </c>
    </row>
    <row r="629" spans="1:9" x14ac:dyDescent="0.25">
      <c r="A629">
        <v>124123</v>
      </c>
      <c r="B629">
        <v>136520</v>
      </c>
      <c r="C629" s="3">
        <v>35433</v>
      </c>
      <c r="D629" s="1" t="s">
        <v>4703</v>
      </c>
      <c r="E629" s="1" t="s">
        <v>4696</v>
      </c>
      <c r="F629">
        <v>500</v>
      </c>
      <c r="G629">
        <v>1450.98</v>
      </c>
      <c r="H629">
        <v>0</v>
      </c>
      <c r="I629">
        <v>117058</v>
      </c>
    </row>
    <row r="630" spans="1:9" x14ac:dyDescent="0.25">
      <c r="A630">
        <v>124124</v>
      </c>
      <c r="B630">
        <v>730819</v>
      </c>
      <c r="C630" s="3">
        <v>33103</v>
      </c>
      <c r="D630" s="1" t="s">
        <v>4703</v>
      </c>
      <c r="E630" s="1" t="s">
        <v>4693</v>
      </c>
      <c r="F630">
        <v>2000</v>
      </c>
      <c r="G630">
        <v>625.08000000000004</v>
      </c>
      <c r="H630">
        <v>0</v>
      </c>
      <c r="I630">
        <v>120439</v>
      </c>
    </row>
    <row r="631" spans="1:9" x14ac:dyDescent="0.25">
      <c r="A631">
        <v>124125</v>
      </c>
      <c r="B631">
        <v>912665</v>
      </c>
      <c r="C631" s="3">
        <v>41787</v>
      </c>
      <c r="D631" s="1" t="s">
        <v>4702</v>
      </c>
      <c r="E631" s="1" t="s">
        <v>4696</v>
      </c>
      <c r="F631">
        <v>2000</v>
      </c>
      <c r="G631">
        <v>1133.27</v>
      </c>
      <c r="H631">
        <v>0</v>
      </c>
      <c r="I631">
        <v>128258</v>
      </c>
    </row>
    <row r="632" spans="1:9" x14ac:dyDescent="0.25">
      <c r="A632">
        <v>124126</v>
      </c>
      <c r="B632">
        <v>469966</v>
      </c>
      <c r="C632" s="3">
        <v>38190</v>
      </c>
      <c r="D632" s="1" t="s">
        <v>4703</v>
      </c>
      <c r="E632" s="1" t="s">
        <v>4698</v>
      </c>
      <c r="F632">
        <v>500</v>
      </c>
      <c r="G632">
        <v>1366.6</v>
      </c>
      <c r="H632">
        <v>0</v>
      </c>
      <c r="I632">
        <v>106033</v>
      </c>
    </row>
    <row r="633" spans="1:9" x14ac:dyDescent="0.25">
      <c r="A633">
        <v>124127</v>
      </c>
      <c r="B633">
        <v>952300</v>
      </c>
      <c r="C633" s="3">
        <v>39852</v>
      </c>
      <c r="D633" s="1" t="s">
        <v>4701</v>
      </c>
      <c r="E633" s="1" t="s">
        <v>4698</v>
      </c>
      <c r="F633">
        <v>1000</v>
      </c>
      <c r="G633">
        <v>1439.9</v>
      </c>
      <c r="H633">
        <v>6000000</v>
      </c>
      <c r="I633">
        <v>142762</v>
      </c>
    </row>
    <row r="634" spans="1:9" x14ac:dyDescent="0.25">
      <c r="A634">
        <v>124128</v>
      </c>
      <c r="B634">
        <v>322609</v>
      </c>
      <c r="C634" s="3">
        <v>39209</v>
      </c>
      <c r="D634" s="1" t="s">
        <v>4701</v>
      </c>
      <c r="E634" s="1" t="s">
        <v>4698</v>
      </c>
      <c r="F634">
        <v>1000</v>
      </c>
      <c r="G634">
        <v>1230.69</v>
      </c>
      <c r="H634">
        <v>0</v>
      </c>
      <c r="I634">
        <v>127705</v>
      </c>
    </row>
    <row r="635" spans="1:9" x14ac:dyDescent="0.25">
      <c r="A635">
        <v>124129</v>
      </c>
      <c r="B635">
        <v>890280</v>
      </c>
      <c r="C635" s="3">
        <v>40202</v>
      </c>
      <c r="D635" s="1" t="s">
        <v>4701</v>
      </c>
      <c r="E635" s="1" t="s">
        <v>4696</v>
      </c>
      <c r="F635">
        <v>2000</v>
      </c>
      <c r="G635">
        <v>1307.68</v>
      </c>
      <c r="H635">
        <v>0</v>
      </c>
      <c r="I635">
        <v>122567</v>
      </c>
    </row>
    <row r="636" spans="1:9" x14ac:dyDescent="0.25">
      <c r="A636">
        <v>124130</v>
      </c>
      <c r="B636">
        <v>431583</v>
      </c>
      <c r="C636" s="3">
        <v>36661</v>
      </c>
      <c r="D636" s="1" t="s">
        <v>4702</v>
      </c>
      <c r="E636" s="1" t="s">
        <v>4698</v>
      </c>
      <c r="F636">
        <v>2000</v>
      </c>
      <c r="G636">
        <v>1124.69</v>
      </c>
      <c r="H636">
        <v>0</v>
      </c>
      <c r="I636">
        <v>121664</v>
      </c>
    </row>
    <row r="637" spans="1:9" x14ac:dyDescent="0.25">
      <c r="A637">
        <v>124131</v>
      </c>
      <c r="B637">
        <v>155912</v>
      </c>
      <c r="C637" s="3">
        <v>39528</v>
      </c>
      <c r="D637" s="1" t="s">
        <v>4701</v>
      </c>
      <c r="E637" s="1" t="s">
        <v>4696</v>
      </c>
      <c r="F637">
        <v>1000</v>
      </c>
      <c r="G637">
        <v>1520.78</v>
      </c>
      <c r="H637">
        <v>0</v>
      </c>
      <c r="I637">
        <v>122133</v>
      </c>
    </row>
    <row r="638" spans="1:9" x14ac:dyDescent="0.25">
      <c r="A638">
        <v>124132</v>
      </c>
      <c r="B638">
        <v>110143</v>
      </c>
      <c r="C638" s="3">
        <v>33059</v>
      </c>
      <c r="D638" s="1" t="s">
        <v>4701</v>
      </c>
      <c r="E638" s="1" t="s">
        <v>4696</v>
      </c>
      <c r="F638">
        <v>2000</v>
      </c>
      <c r="G638">
        <v>1609.11</v>
      </c>
      <c r="H638">
        <v>0</v>
      </c>
      <c r="I638">
        <v>123281</v>
      </c>
    </row>
    <row r="639" spans="1:9" x14ac:dyDescent="0.25">
      <c r="A639">
        <v>124133</v>
      </c>
      <c r="B639">
        <v>808544</v>
      </c>
      <c r="C639" s="3">
        <v>33360</v>
      </c>
      <c r="D639" s="1" t="s">
        <v>4702</v>
      </c>
      <c r="E639" s="1" t="s">
        <v>4698</v>
      </c>
      <c r="F639">
        <v>1000</v>
      </c>
      <c r="G639">
        <v>1358.91</v>
      </c>
      <c r="H639">
        <v>0</v>
      </c>
      <c r="I639">
        <v>100524</v>
      </c>
    </row>
    <row r="640" spans="1:9" x14ac:dyDescent="0.25">
      <c r="A640">
        <v>124134</v>
      </c>
      <c r="B640">
        <v>409074</v>
      </c>
      <c r="C640" s="3">
        <v>33682</v>
      </c>
      <c r="D640" s="1" t="s">
        <v>4701</v>
      </c>
      <c r="E640" s="1" t="s">
        <v>4698</v>
      </c>
      <c r="F640">
        <v>500</v>
      </c>
      <c r="G640">
        <v>1295.8699999999999</v>
      </c>
      <c r="H640">
        <v>0</v>
      </c>
      <c r="I640">
        <v>113481</v>
      </c>
    </row>
    <row r="641" spans="1:9" x14ac:dyDescent="0.25">
      <c r="A641">
        <v>124135</v>
      </c>
      <c r="B641">
        <v>824728</v>
      </c>
      <c r="C641" s="3">
        <v>41388</v>
      </c>
      <c r="D641" s="1" t="s">
        <v>4702</v>
      </c>
      <c r="E641" s="1" t="s">
        <v>4693</v>
      </c>
      <c r="F641">
        <v>500</v>
      </c>
      <c r="G641">
        <v>1161.03</v>
      </c>
      <c r="H641">
        <v>5000000</v>
      </c>
      <c r="I641">
        <v>131758</v>
      </c>
    </row>
    <row r="642" spans="1:9" x14ac:dyDescent="0.25">
      <c r="A642">
        <v>124136</v>
      </c>
      <c r="B642">
        <v>606037</v>
      </c>
      <c r="C642" s="3">
        <v>40090</v>
      </c>
      <c r="D642" s="1" t="s">
        <v>4701</v>
      </c>
      <c r="E642" s="1" t="s">
        <v>4698</v>
      </c>
      <c r="F642">
        <v>2000</v>
      </c>
      <c r="G642">
        <v>1441.06</v>
      </c>
      <c r="H642">
        <v>0</v>
      </c>
      <c r="I642">
        <v>118339</v>
      </c>
    </row>
    <row r="643" spans="1:9" x14ac:dyDescent="0.25">
      <c r="A643">
        <v>124137</v>
      </c>
      <c r="B643">
        <v>636843</v>
      </c>
      <c r="C643" s="3">
        <v>39459</v>
      </c>
      <c r="D643" s="1" t="s">
        <v>4701</v>
      </c>
      <c r="E643" s="1" t="s">
        <v>4696</v>
      </c>
      <c r="F643">
        <v>1000</v>
      </c>
      <c r="G643">
        <v>1097.99</v>
      </c>
      <c r="H643">
        <v>0</v>
      </c>
      <c r="I643">
        <v>153976</v>
      </c>
    </row>
    <row r="644" spans="1:9" x14ac:dyDescent="0.25">
      <c r="A644">
        <v>124138</v>
      </c>
      <c r="B644">
        <v>111874</v>
      </c>
      <c r="C644" s="3">
        <v>36653</v>
      </c>
      <c r="D644" s="1" t="s">
        <v>4702</v>
      </c>
      <c r="E644" s="1" t="s">
        <v>4698</v>
      </c>
      <c r="F644">
        <v>1000</v>
      </c>
      <c r="G644">
        <v>1464.42</v>
      </c>
      <c r="H644">
        <v>0</v>
      </c>
      <c r="I644">
        <v>162901</v>
      </c>
    </row>
    <row r="645" spans="1:9" x14ac:dyDescent="0.25">
      <c r="A645">
        <v>124139</v>
      </c>
      <c r="B645">
        <v>439844</v>
      </c>
      <c r="C645" s="3">
        <v>41949</v>
      </c>
      <c r="D645" s="1" t="s">
        <v>4702</v>
      </c>
      <c r="E645" s="1" t="s">
        <v>4693</v>
      </c>
      <c r="F645">
        <v>500</v>
      </c>
      <c r="G645">
        <v>1543.68</v>
      </c>
      <c r="H645">
        <v>0</v>
      </c>
      <c r="I645">
        <v>162978</v>
      </c>
    </row>
    <row r="646" spans="1:9" x14ac:dyDescent="0.25">
      <c r="A646">
        <v>124140</v>
      </c>
      <c r="B646">
        <v>463513</v>
      </c>
      <c r="C646" s="3">
        <v>34812</v>
      </c>
      <c r="D646" s="1" t="s">
        <v>4702</v>
      </c>
      <c r="E646" s="1" t="s">
        <v>4693</v>
      </c>
      <c r="F646">
        <v>500</v>
      </c>
      <c r="G646">
        <v>1390.89</v>
      </c>
      <c r="H646">
        <v>5000000</v>
      </c>
      <c r="I646">
        <v>160444</v>
      </c>
    </row>
    <row r="647" spans="1:9" x14ac:dyDescent="0.25">
      <c r="A647">
        <v>124141</v>
      </c>
      <c r="B647">
        <v>577858</v>
      </c>
      <c r="C647" s="3">
        <v>33132</v>
      </c>
      <c r="D647" s="1" t="s">
        <v>4701</v>
      </c>
      <c r="E647" s="1" t="s">
        <v>4696</v>
      </c>
      <c r="F647">
        <v>2000</v>
      </c>
      <c r="G647">
        <v>1148.58</v>
      </c>
      <c r="H647">
        <v>0</v>
      </c>
      <c r="I647">
        <v>145247</v>
      </c>
    </row>
    <row r="648" spans="1:9" x14ac:dyDescent="0.25">
      <c r="A648">
        <v>124142</v>
      </c>
      <c r="B648">
        <v>607351</v>
      </c>
      <c r="C648" s="3">
        <v>36111</v>
      </c>
      <c r="D648" s="1" t="s">
        <v>4703</v>
      </c>
      <c r="E648" s="1" t="s">
        <v>4693</v>
      </c>
      <c r="F648">
        <v>500</v>
      </c>
      <c r="G648">
        <v>1616.26</v>
      </c>
      <c r="H648">
        <v>0</v>
      </c>
      <c r="I648">
        <v>160045</v>
      </c>
    </row>
    <row r="649" spans="1:9" x14ac:dyDescent="0.25">
      <c r="A649">
        <v>124143</v>
      </c>
      <c r="B649">
        <v>682754</v>
      </c>
      <c r="C649" s="3">
        <v>34952</v>
      </c>
      <c r="D649" s="1" t="s">
        <v>4702</v>
      </c>
      <c r="E649" s="1" t="s">
        <v>4698</v>
      </c>
      <c r="F649">
        <v>500</v>
      </c>
      <c r="G649">
        <v>1398.94</v>
      </c>
      <c r="H649">
        <v>0</v>
      </c>
      <c r="I649">
        <v>151925</v>
      </c>
    </row>
    <row r="650" spans="1:9" x14ac:dyDescent="0.25">
      <c r="A650">
        <v>124144</v>
      </c>
      <c r="B650">
        <v>757352</v>
      </c>
      <c r="C650" s="3">
        <v>36515</v>
      </c>
      <c r="D650" s="1" t="s">
        <v>4701</v>
      </c>
      <c r="E650" s="1" t="s">
        <v>4698</v>
      </c>
      <c r="F650">
        <v>1000</v>
      </c>
      <c r="G650">
        <v>1238.92</v>
      </c>
      <c r="H650">
        <v>0</v>
      </c>
      <c r="I650">
        <v>125199</v>
      </c>
    </row>
    <row r="651" spans="1:9" x14ac:dyDescent="0.25">
      <c r="A651">
        <v>124145</v>
      </c>
      <c r="B651">
        <v>307469</v>
      </c>
      <c r="C651" s="3">
        <v>37465</v>
      </c>
      <c r="D651" s="1" t="s">
        <v>4702</v>
      </c>
      <c r="E651" s="1" t="s">
        <v>4696</v>
      </c>
      <c r="F651">
        <v>1000</v>
      </c>
      <c r="G651">
        <v>968.46</v>
      </c>
      <c r="H651">
        <v>0</v>
      </c>
      <c r="I651">
        <v>155425</v>
      </c>
    </row>
    <row r="652" spans="1:9" x14ac:dyDescent="0.25">
      <c r="A652">
        <v>124146</v>
      </c>
      <c r="B652">
        <v>526296</v>
      </c>
      <c r="C652" s="3">
        <v>34036</v>
      </c>
      <c r="D652" s="1" t="s">
        <v>4702</v>
      </c>
      <c r="E652" s="1" t="s">
        <v>4696</v>
      </c>
      <c r="F652">
        <v>500</v>
      </c>
      <c r="G652">
        <v>1045.1199999999999</v>
      </c>
      <c r="H652">
        <v>0</v>
      </c>
      <c r="I652">
        <v>133249</v>
      </c>
    </row>
    <row r="653" spans="1:9" x14ac:dyDescent="0.25">
      <c r="A653">
        <v>124147</v>
      </c>
      <c r="B653">
        <v>658816</v>
      </c>
      <c r="C653" s="3">
        <v>39432</v>
      </c>
      <c r="D653" s="1" t="s">
        <v>4703</v>
      </c>
      <c r="E653" s="1" t="s">
        <v>4696</v>
      </c>
      <c r="F653">
        <v>1000</v>
      </c>
      <c r="G653">
        <v>1537.33</v>
      </c>
      <c r="H653">
        <v>0</v>
      </c>
      <c r="I653">
        <v>103471</v>
      </c>
    </row>
    <row r="654" spans="1:9" x14ac:dyDescent="0.25">
      <c r="A654">
        <v>124148</v>
      </c>
      <c r="B654">
        <v>913337</v>
      </c>
      <c r="C654" s="3">
        <v>39723</v>
      </c>
      <c r="D654" s="1" t="s">
        <v>4701</v>
      </c>
      <c r="E654" s="1" t="s">
        <v>4698</v>
      </c>
      <c r="F654">
        <v>500</v>
      </c>
      <c r="G654">
        <v>912.3</v>
      </c>
      <c r="H654">
        <v>0</v>
      </c>
      <c r="I654">
        <v>136672</v>
      </c>
    </row>
    <row r="655" spans="1:9" x14ac:dyDescent="0.25">
      <c r="A655">
        <v>124149</v>
      </c>
      <c r="B655">
        <v>488464</v>
      </c>
      <c r="C655" s="3">
        <v>38727</v>
      </c>
      <c r="D655" s="1" t="s">
        <v>4701</v>
      </c>
      <c r="E655" s="1" t="s">
        <v>4696</v>
      </c>
      <c r="F655">
        <v>2000</v>
      </c>
      <c r="G655">
        <v>1007.28</v>
      </c>
      <c r="H655">
        <v>6000000</v>
      </c>
      <c r="I655">
        <v>157021</v>
      </c>
    </row>
    <row r="656" spans="1:9" x14ac:dyDescent="0.25">
      <c r="A656">
        <v>124150</v>
      </c>
      <c r="B656">
        <v>480094</v>
      </c>
      <c r="C656" s="3">
        <v>37867</v>
      </c>
      <c r="D656" s="1" t="s">
        <v>4703</v>
      </c>
      <c r="E656" s="1" t="s">
        <v>4698</v>
      </c>
      <c r="F656">
        <v>1000</v>
      </c>
      <c r="G656">
        <v>1189.98</v>
      </c>
      <c r="H656">
        <v>4000000</v>
      </c>
      <c r="I656">
        <v>120362</v>
      </c>
    </row>
    <row r="657" spans="1:9" x14ac:dyDescent="0.25">
      <c r="A657">
        <v>124151</v>
      </c>
      <c r="B657">
        <v>263108</v>
      </c>
      <c r="C657" s="3">
        <v>37770</v>
      </c>
      <c r="D657" s="1" t="s">
        <v>4701</v>
      </c>
      <c r="E657" s="1" t="s">
        <v>4693</v>
      </c>
      <c r="F657">
        <v>1000</v>
      </c>
      <c r="G657">
        <v>1576.41</v>
      </c>
      <c r="H657">
        <v>0</v>
      </c>
      <c r="I657">
        <v>126361</v>
      </c>
    </row>
    <row r="658" spans="1:9" x14ac:dyDescent="0.25">
      <c r="A658">
        <v>124152</v>
      </c>
      <c r="B658">
        <v>298412</v>
      </c>
      <c r="C658" s="3">
        <v>37412</v>
      </c>
      <c r="D658" s="1" t="s">
        <v>4701</v>
      </c>
      <c r="E658" s="1" t="s">
        <v>4696</v>
      </c>
      <c r="F658">
        <v>500</v>
      </c>
      <c r="G658">
        <v>1172.82</v>
      </c>
      <c r="H658">
        <v>4000000</v>
      </c>
      <c r="I658">
        <v>100566</v>
      </c>
    </row>
    <row r="659" spans="1:9" x14ac:dyDescent="0.25">
      <c r="A659">
        <v>124153</v>
      </c>
      <c r="B659">
        <v>261905</v>
      </c>
      <c r="C659" s="3">
        <v>38045</v>
      </c>
      <c r="D659" s="1" t="s">
        <v>4702</v>
      </c>
      <c r="E659" s="1" t="s">
        <v>4698</v>
      </c>
      <c r="F659">
        <v>500</v>
      </c>
      <c r="G659">
        <v>1312.22</v>
      </c>
      <c r="H659">
        <v>9000000</v>
      </c>
      <c r="I659">
        <v>108504</v>
      </c>
    </row>
    <row r="660" spans="1:9" x14ac:dyDescent="0.25">
      <c r="A660">
        <v>124154</v>
      </c>
      <c r="B660">
        <v>674485</v>
      </c>
      <c r="C660" s="3">
        <v>36174</v>
      </c>
      <c r="D660" s="1" t="s">
        <v>4701</v>
      </c>
      <c r="E660" s="1" t="s">
        <v>4698</v>
      </c>
      <c r="F660">
        <v>1000</v>
      </c>
      <c r="G660">
        <v>671.01</v>
      </c>
      <c r="H660">
        <v>7000000</v>
      </c>
      <c r="I660">
        <v>124828</v>
      </c>
    </row>
    <row r="661" spans="1:9" x14ac:dyDescent="0.25">
      <c r="A661">
        <v>124155</v>
      </c>
      <c r="B661">
        <v>223404</v>
      </c>
      <c r="C661" s="3">
        <v>37279</v>
      </c>
      <c r="D661" s="1" t="s">
        <v>4702</v>
      </c>
      <c r="E661" s="1" t="s">
        <v>4693</v>
      </c>
      <c r="F661">
        <v>500</v>
      </c>
      <c r="G661">
        <v>895.14</v>
      </c>
      <c r="H661">
        <v>0</v>
      </c>
      <c r="I661">
        <v>117247</v>
      </c>
    </row>
    <row r="662" spans="1:9" x14ac:dyDescent="0.25">
      <c r="A662">
        <v>124156</v>
      </c>
      <c r="B662">
        <v>991480</v>
      </c>
      <c r="C662" s="3">
        <v>33859</v>
      </c>
      <c r="D662" s="1" t="s">
        <v>4703</v>
      </c>
      <c r="E662" s="1" t="s">
        <v>4696</v>
      </c>
      <c r="F662">
        <v>2000</v>
      </c>
      <c r="G662">
        <v>1373.21</v>
      </c>
      <c r="H662">
        <v>0</v>
      </c>
      <c r="I662">
        <v>124485</v>
      </c>
    </row>
    <row r="663" spans="1:9" x14ac:dyDescent="0.25">
      <c r="A663">
        <v>124157</v>
      </c>
      <c r="B663">
        <v>804219</v>
      </c>
      <c r="C663" s="3">
        <v>35970</v>
      </c>
      <c r="D663" s="1" t="s">
        <v>4701</v>
      </c>
      <c r="E663" s="1" t="s">
        <v>4693</v>
      </c>
      <c r="F663">
        <v>1000</v>
      </c>
      <c r="G663">
        <v>1625.65</v>
      </c>
      <c r="H663">
        <v>0</v>
      </c>
      <c r="I663">
        <v>159212</v>
      </c>
    </row>
    <row r="664" spans="1:9" x14ac:dyDescent="0.25">
      <c r="A664">
        <v>124158</v>
      </c>
      <c r="B664">
        <v>483088</v>
      </c>
      <c r="C664" s="3">
        <v>40695</v>
      </c>
      <c r="D664" s="1" t="s">
        <v>4701</v>
      </c>
      <c r="E664" s="1" t="s">
        <v>4693</v>
      </c>
      <c r="F664">
        <v>2000</v>
      </c>
      <c r="G664">
        <v>1295.6300000000001</v>
      </c>
      <c r="H664">
        <v>4000000</v>
      </c>
      <c r="I664">
        <v>161396</v>
      </c>
    </row>
    <row r="665" spans="1:9" x14ac:dyDescent="0.25">
      <c r="A665">
        <v>124159</v>
      </c>
      <c r="B665">
        <v>100804</v>
      </c>
      <c r="C665" s="3">
        <v>40963</v>
      </c>
      <c r="D665" s="1" t="s">
        <v>4702</v>
      </c>
      <c r="E665" s="1" t="s">
        <v>4696</v>
      </c>
      <c r="F665">
        <v>1000</v>
      </c>
      <c r="G665">
        <v>1459.96</v>
      </c>
      <c r="H665">
        <v>6000000</v>
      </c>
      <c r="I665">
        <v>118486</v>
      </c>
    </row>
    <row r="666" spans="1:9" x14ac:dyDescent="0.25">
      <c r="A666">
        <v>124160</v>
      </c>
      <c r="B666">
        <v>941807</v>
      </c>
      <c r="C666" s="3">
        <v>40719</v>
      </c>
      <c r="D666" s="1" t="s">
        <v>4701</v>
      </c>
      <c r="E666" s="1" t="s">
        <v>4696</v>
      </c>
      <c r="F666">
        <v>500</v>
      </c>
      <c r="G666">
        <v>1219.94</v>
      </c>
      <c r="H666">
        <v>7000000</v>
      </c>
      <c r="I666">
        <v>130407</v>
      </c>
    </row>
    <row r="667" spans="1:9" x14ac:dyDescent="0.25">
      <c r="A667">
        <v>124161</v>
      </c>
      <c r="B667">
        <v>593466</v>
      </c>
      <c r="C667" s="3">
        <v>39042</v>
      </c>
      <c r="D667" s="1" t="s">
        <v>4701</v>
      </c>
      <c r="E667" s="1" t="s">
        <v>4698</v>
      </c>
      <c r="F667">
        <v>500</v>
      </c>
      <c r="G667">
        <v>1064.49</v>
      </c>
      <c r="H667">
        <v>5000000</v>
      </c>
      <c r="I667">
        <v>122245</v>
      </c>
    </row>
    <row r="668" spans="1:9" x14ac:dyDescent="0.25">
      <c r="A668">
        <v>124162</v>
      </c>
      <c r="B668">
        <v>437442</v>
      </c>
      <c r="C668" s="3">
        <v>39626</v>
      </c>
      <c r="D668" s="1" t="s">
        <v>4702</v>
      </c>
      <c r="E668" s="1" t="s">
        <v>4696</v>
      </c>
      <c r="F668">
        <v>1000</v>
      </c>
      <c r="G668">
        <v>959.83</v>
      </c>
      <c r="H668">
        <v>0</v>
      </c>
      <c r="I668">
        <v>105144</v>
      </c>
    </row>
    <row r="669" spans="1:9" x14ac:dyDescent="0.25">
      <c r="A669">
        <v>124163</v>
      </c>
      <c r="B669">
        <v>942106</v>
      </c>
      <c r="C669" s="3">
        <v>34211</v>
      </c>
      <c r="D669" s="1" t="s">
        <v>4701</v>
      </c>
      <c r="E669" s="1" t="s">
        <v>4693</v>
      </c>
      <c r="F669">
        <v>2000</v>
      </c>
      <c r="G669">
        <v>1767.02</v>
      </c>
      <c r="H669">
        <v>0</v>
      </c>
      <c r="I669">
        <v>136329</v>
      </c>
    </row>
    <row r="670" spans="1:9" x14ac:dyDescent="0.25">
      <c r="A670">
        <v>124164</v>
      </c>
      <c r="B670">
        <v>794951</v>
      </c>
      <c r="C670" s="3">
        <v>39559</v>
      </c>
      <c r="D670" s="1" t="s">
        <v>4703</v>
      </c>
      <c r="E670" s="1" t="s">
        <v>4698</v>
      </c>
      <c r="F670">
        <v>500</v>
      </c>
      <c r="G670">
        <v>1285.01</v>
      </c>
      <c r="H670">
        <v>0</v>
      </c>
      <c r="I670">
        <v>146640</v>
      </c>
    </row>
    <row r="671" spans="1:9" x14ac:dyDescent="0.25">
      <c r="A671">
        <v>124166</v>
      </c>
      <c r="B671">
        <v>182450</v>
      </c>
      <c r="C671" s="3">
        <v>36700</v>
      </c>
      <c r="D671" s="1" t="s">
        <v>4701</v>
      </c>
      <c r="E671" s="1" t="s">
        <v>4698</v>
      </c>
      <c r="F671">
        <v>2000</v>
      </c>
      <c r="G671">
        <v>1422.95</v>
      </c>
      <c r="H671">
        <v>0</v>
      </c>
      <c r="I671">
        <v>115994</v>
      </c>
    </row>
    <row r="672" spans="1:9" x14ac:dyDescent="0.25">
      <c r="A672">
        <v>124167</v>
      </c>
      <c r="B672">
        <v>730973</v>
      </c>
      <c r="C672" s="3">
        <v>40483</v>
      </c>
      <c r="D672" s="1" t="s">
        <v>4703</v>
      </c>
      <c r="E672" s="1" t="s">
        <v>4696</v>
      </c>
      <c r="F672">
        <v>2000</v>
      </c>
      <c r="G672">
        <v>1223.3900000000001</v>
      </c>
      <c r="H672">
        <v>0</v>
      </c>
      <c r="I672">
        <v>126697</v>
      </c>
    </row>
    <row r="673" spans="1:9" x14ac:dyDescent="0.25">
      <c r="A673">
        <v>124168</v>
      </c>
      <c r="B673">
        <v>687755</v>
      </c>
      <c r="C673" s="3">
        <v>32960</v>
      </c>
      <c r="D673" s="1" t="s">
        <v>4702</v>
      </c>
      <c r="E673" s="1" t="s">
        <v>4698</v>
      </c>
      <c r="F673">
        <v>2000</v>
      </c>
      <c r="G673">
        <v>1539.06</v>
      </c>
      <c r="H673">
        <v>0</v>
      </c>
      <c r="I673">
        <v>124800</v>
      </c>
    </row>
    <row r="674" spans="1:9" x14ac:dyDescent="0.25">
      <c r="A674">
        <v>124169</v>
      </c>
      <c r="B674">
        <v>757644</v>
      </c>
      <c r="C674" s="3">
        <v>35824</v>
      </c>
      <c r="D674" s="1" t="s">
        <v>4703</v>
      </c>
      <c r="E674" s="1" t="s">
        <v>4696</v>
      </c>
      <c r="F674">
        <v>2000</v>
      </c>
      <c r="G674">
        <v>988.06</v>
      </c>
      <c r="H674">
        <v>0</v>
      </c>
      <c r="I674">
        <v>164448</v>
      </c>
    </row>
    <row r="675" spans="1:9" x14ac:dyDescent="0.25">
      <c r="A675">
        <v>124170</v>
      </c>
      <c r="B675">
        <v>998865</v>
      </c>
      <c r="C675" s="3">
        <v>41771</v>
      </c>
      <c r="D675" s="1" t="s">
        <v>4702</v>
      </c>
      <c r="E675" s="1" t="s">
        <v>4698</v>
      </c>
      <c r="F675">
        <v>1000</v>
      </c>
      <c r="G675">
        <v>1740.57</v>
      </c>
      <c r="H675">
        <v>0</v>
      </c>
      <c r="I675">
        <v>122700</v>
      </c>
    </row>
    <row r="676" spans="1:9" x14ac:dyDescent="0.25">
      <c r="A676">
        <v>124171</v>
      </c>
      <c r="B676">
        <v>944953</v>
      </c>
      <c r="C676" s="3">
        <v>34892</v>
      </c>
      <c r="D676" s="1" t="s">
        <v>4701</v>
      </c>
      <c r="E676" s="1" t="s">
        <v>4693</v>
      </c>
      <c r="F676">
        <v>1000</v>
      </c>
      <c r="G676">
        <v>1540.91</v>
      </c>
      <c r="H676">
        <v>7000000</v>
      </c>
      <c r="I676">
        <v>120768</v>
      </c>
    </row>
    <row r="677" spans="1:9" x14ac:dyDescent="0.25">
      <c r="A677">
        <v>124172</v>
      </c>
      <c r="B677">
        <v>386429</v>
      </c>
      <c r="C677" s="3">
        <v>37403</v>
      </c>
      <c r="D677" s="1" t="s">
        <v>4702</v>
      </c>
      <c r="E677" s="1" t="s">
        <v>4693</v>
      </c>
      <c r="F677">
        <v>500</v>
      </c>
      <c r="G677">
        <v>1381.88</v>
      </c>
      <c r="H677">
        <v>5000000</v>
      </c>
      <c r="I677">
        <v>153129</v>
      </c>
    </row>
    <row r="678" spans="1:9" x14ac:dyDescent="0.25">
      <c r="A678">
        <v>124173</v>
      </c>
      <c r="B678">
        <v>108270</v>
      </c>
      <c r="C678" s="3">
        <v>37507</v>
      </c>
      <c r="D678" s="1" t="s">
        <v>4701</v>
      </c>
      <c r="E678" s="1" t="s">
        <v>4696</v>
      </c>
      <c r="F678">
        <v>500</v>
      </c>
      <c r="G678">
        <v>1446.98</v>
      </c>
      <c r="H678">
        <v>0</v>
      </c>
      <c r="I678">
        <v>106852</v>
      </c>
    </row>
    <row r="679" spans="1:9" x14ac:dyDescent="0.25">
      <c r="A679">
        <v>124174</v>
      </c>
      <c r="B679">
        <v>205134</v>
      </c>
      <c r="C679" s="3">
        <v>40951</v>
      </c>
      <c r="D679" s="1" t="s">
        <v>4703</v>
      </c>
      <c r="E679" s="1" t="s">
        <v>4698</v>
      </c>
      <c r="F679">
        <v>500</v>
      </c>
      <c r="G679">
        <v>1220.8599999999999</v>
      </c>
      <c r="H679">
        <v>0</v>
      </c>
      <c r="I679">
        <v>139731</v>
      </c>
    </row>
    <row r="680" spans="1:9" x14ac:dyDescent="0.25">
      <c r="A680">
        <v>124175</v>
      </c>
      <c r="B680">
        <v>749325</v>
      </c>
      <c r="C680" s="3">
        <v>36607</v>
      </c>
      <c r="D680" s="1" t="s">
        <v>4702</v>
      </c>
      <c r="E680" s="1" t="s">
        <v>4698</v>
      </c>
      <c r="F680">
        <v>500</v>
      </c>
      <c r="G680">
        <v>948.1</v>
      </c>
      <c r="H680">
        <v>0</v>
      </c>
      <c r="I680">
        <v>122735</v>
      </c>
    </row>
    <row r="681" spans="1:9" x14ac:dyDescent="0.25">
      <c r="A681">
        <v>124176</v>
      </c>
      <c r="B681">
        <v>774303</v>
      </c>
      <c r="C681" s="3">
        <v>37359</v>
      </c>
      <c r="D681" s="1" t="s">
        <v>4701</v>
      </c>
      <c r="E681" s="1" t="s">
        <v>4696</v>
      </c>
      <c r="F681">
        <v>500</v>
      </c>
      <c r="G681">
        <v>1471.24</v>
      </c>
      <c r="H681">
        <v>0</v>
      </c>
      <c r="I681">
        <v>128160</v>
      </c>
    </row>
    <row r="682" spans="1:9" x14ac:dyDescent="0.25">
      <c r="A682">
        <v>124177</v>
      </c>
      <c r="B682">
        <v>698470</v>
      </c>
      <c r="C682" s="3">
        <v>39616</v>
      </c>
      <c r="D682" s="1" t="s">
        <v>4703</v>
      </c>
      <c r="E682" s="1" t="s">
        <v>4696</v>
      </c>
      <c r="F682">
        <v>2000</v>
      </c>
      <c r="G682">
        <v>1157.97</v>
      </c>
      <c r="H682">
        <v>0</v>
      </c>
      <c r="I682">
        <v>117695</v>
      </c>
    </row>
    <row r="683" spans="1:9" x14ac:dyDescent="0.25">
      <c r="A683">
        <v>124178</v>
      </c>
      <c r="B683">
        <v>719989</v>
      </c>
      <c r="C683" s="3">
        <v>34519</v>
      </c>
      <c r="D683" s="1" t="s">
        <v>4702</v>
      </c>
      <c r="E683" s="1" t="s">
        <v>4693</v>
      </c>
      <c r="F683">
        <v>2000</v>
      </c>
      <c r="G683">
        <v>566.11</v>
      </c>
      <c r="H683">
        <v>5000000</v>
      </c>
      <c r="I683">
        <v>166135</v>
      </c>
    </row>
    <row r="684" spans="1:9" x14ac:dyDescent="0.25">
      <c r="A684">
        <v>124179</v>
      </c>
      <c r="B684">
        <v>309323</v>
      </c>
      <c r="C684" s="3">
        <v>33663</v>
      </c>
      <c r="D684" s="1" t="s">
        <v>4701</v>
      </c>
      <c r="E684" s="1" t="s">
        <v>4698</v>
      </c>
      <c r="F684">
        <v>500</v>
      </c>
      <c r="G684">
        <v>1060.8800000000001</v>
      </c>
      <c r="H684">
        <v>0</v>
      </c>
      <c r="I684">
        <v>133725</v>
      </c>
    </row>
    <row r="685" spans="1:9" x14ac:dyDescent="0.25">
      <c r="A685">
        <v>124180</v>
      </c>
      <c r="B685">
        <v>444035</v>
      </c>
      <c r="C685" s="3">
        <v>35374</v>
      </c>
      <c r="D685" s="1" t="s">
        <v>4701</v>
      </c>
      <c r="E685" s="1" t="s">
        <v>4693</v>
      </c>
      <c r="F685">
        <v>1000</v>
      </c>
      <c r="G685">
        <v>1524.45</v>
      </c>
      <c r="H685">
        <v>4000000</v>
      </c>
      <c r="I685">
        <v>102337</v>
      </c>
    </row>
    <row r="686" spans="1:9" x14ac:dyDescent="0.25">
      <c r="A686">
        <v>124181</v>
      </c>
      <c r="B686">
        <v>431478</v>
      </c>
      <c r="C686" s="3">
        <v>41337</v>
      </c>
      <c r="D686" s="1" t="s">
        <v>4703</v>
      </c>
      <c r="E686" s="1" t="s">
        <v>4693</v>
      </c>
      <c r="F686">
        <v>1000</v>
      </c>
      <c r="G686">
        <v>1556.17</v>
      </c>
      <c r="H686">
        <v>0</v>
      </c>
      <c r="I686">
        <v>112564</v>
      </c>
    </row>
    <row r="687" spans="1:9" x14ac:dyDescent="0.25">
      <c r="A687">
        <v>124182</v>
      </c>
      <c r="B687">
        <v>797634</v>
      </c>
      <c r="C687" s="3">
        <v>40158</v>
      </c>
      <c r="D687" s="1" t="s">
        <v>4701</v>
      </c>
      <c r="E687" s="1" t="s">
        <v>4698</v>
      </c>
      <c r="F687">
        <v>500</v>
      </c>
      <c r="G687">
        <v>1216.24</v>
      </c>
      <c r="H687">
        <v>0</v>
      </c>
      <c r="I687">
        <v>145821</v>
      </c>
    </row>
    <row r="688" spans="1:9" x14ac:dyDescent="0.25">
      <c r="A688">
        <v>124183</v>
      </c>
      <c r="B688">
        <v>284836</v>
      </c>
      <c r="C688" s="3">
        <v>39579</v>
      </c>
      <c r="D688" s="1" t="s">
        <v>4703</v>
      </c>
      <c r="E688" s="1" t="s">
        <v>4693</v>
      </c>
      <c r="F688">
        <v>500</v>
      </c>
      <c r="G688">
        <v>1484.72</v>
      </c>
      <c r="H688">
        <v>5000000</v>
      </c>
      <c r="I688">
        <v>160150</v>
      </c>
    </row>
    <row r="689" spans="1:9" x14ac:dyDescent="0.25">
      <c r="A689">
        <v>124184</v>
      </c>
      <c r="B689">
        <v>238196</v>
      </c>
      <c r="C689" s="3">
        <v>34015</v>
      </c>
      <c r="D689" s="1" t="s">
        <v>4702</v>
      </c>
      <c r="E689" s="1" t="s">
        <v>4693</v>
      </c>
      <c r="F689">
        <v>500</v>
      </c>
      <c r="G689">
        <v>1203.81</v>
      </c>
      <c r="H689">
        <v>0</v>
      </c>
      <c r="I689">
        <v>133711</v>
      </c>
    </row>
    <row r="690" spans="1:9" x14ac:dyDescent="0.25">
      <c r="A690">
        <v>124185</v>
      </c>
      <c r="B690">
        <v>885789</v>
      </c>
      <c r="C690" s="3">
        <v>39650</v>
      </c>
      <c r="D690" s="1" t="s">
        <v>4703</v>
      </c>
      <c r="E690" s="1" t="s">
        <v>4693</v>
      </c>
      <c r="F690">
        <v>1000</v>
      </c>
      <c r="G690">
        <v>1393.34</v>
      </c>
      <c r="H690">
        <v>0</v>
      </c>
      <c r="I690">
        <v>148474</v>
      </c>
    </row>
    <row r="691" spans="1:9" x14ac:dyDescent="0.25">
      <c r="A691">
        <v>124186</v>
      </c>
      <c r="B691">
        <v>287436</v>
      </c>
      <c r="C691" s="3">
        <v>40491</v>
      </c>
      <c r="D691" s="1" t="s">
        <v>4701</v>
      </c>
      <c r="E691" s="1" t="s">
        <v>4696</v>
      </c>
      <c r="F691">
        <v>1000</v>
      </c>
      <c r="G691">
        <v>1484.48</v>
      </c>
      <c r="H691">
        <v>0</v>
      </c>
      <c r="I691">
        <v>111297</v>
      </c>
    </row>
    <row r="692" spans="1:9" x14ac:dyDescent="0.25">
      <c r="A692">
        <v>124187</v>
      </c>
      <c r="B692">
        <v>496067</v>
      </c>
      <c r="C692" s="3">
        <v>35055</v>
      </c>
      <c r="D692" s="1" t="s">
        <v>4702</v>
      </c>
      <c r="E692" s="1" t="s">
        <v>4693</v>
      </c>
      <c r="F692">
        <v>500</v>
      </c>
      <c r="G692">
        <v>1581.27</v>
      </c>
      <c r="H692">
        <v>5000000</v>
      </c>
      <c r="I692">
        <v>123722</v>
      </c>
    </row>
    <row r="693" spans="1:9" x14ac:dyDescent="0.25">
      <c r="A693">
        <v>124188</v>
      </c>
      <c r="B693">
        <v>206004</v>
      </c>
      <c r="C693" s="3">
        <v>33507</v>
      </c>
      <c r="D693" s="1" t="s">
        <v>4702</v>
      </c>
      <c r="E693" s="1" t="s">
        <v>4693</v>
      </c>
      <c r="F693">
        <v>1000</v>
      </c>
      <c r="G693">
        <v>1281.25</v>
      </c>
      <c r="H693">
        <v>0</v>
      </c>
      <c r="I693">
        <v>155271</v>
      </c>
    </row>
    <row r="694" spans="1:9" x14ac:dyDescent="0.25">
      <c r="A694">
        <v>124189</v>
      </c>
      <c r="B694">
        <v>153027</v>
      </c>
      <c r="C694" s="3">
        <v>40485</v>
      </c>
      <c r="D694" s="1" t="s">
        <v>4703</v>
      </c>
      <c r="E694" s="1" t="s">
        <v>4693</v>
      </c>
      <c r="F694">
        <v>500</v>
      </c>
      <c r="G694">
        <v>1667.83</v>
      </c>
      <c r="H694">
        <v>0</v>
      </c>
      <c r="I694">
        <v>119907</v>
      </c>
    </row>
    <row r="695" spans="1:9" x14ac:dyDescent="0.25">
      <c r="A695">
        <v>124190</v>
      </c>
      <c r="B695">
        <v>469426</v>
      </c>
      <c r="C695" s="3">
        <v>33069</v>
      </c>
      <c r="D695" s="1" t="s">
        <v>4701</v>
      </c>
      <c r="E695" s="1" t="s">
        <v>4693</v>
      </c>
      <c r="F695">
        <v>1000</v>
      </c>
      <c r="G695">
        <v>1497.41</v>
      </c>
      <c r="H695">
        <v>0</v>
      </c>
      <c r="I695">
        <v>128902</v>
      </c>
    </row>
    <row r="696" spans="1:9" x14ac:dyDescent="0.25">
      <c r="A696">
        <v>124191</v>
      </c>
      <c r="B696">
        <v>654974</v>
      </c>
      <c r="C696" s="3">
        <v>40091</v>
      </c>
      <c r="D696" s="1" t="s">
        <v>4701</v>
      </c>
      <c r="E696" s="1" t="s">
        <v>4696</v>
      </c>
      <c r="F696">
        <v>500</v>
      </c>
      <c r="G696">
        <v>803.36</v>
      </c>
      <c r="H696">
        <v>0</v>
      </c>
      <c r="I696">
        <v>152289</v>
      </c>
    </row>
    <row r="697" spans="1:9" x14ac:dyDescent="0.25">
      <c r="A697">
        <v>124192</v>
      </c>
      <c r="B697">
        <v>943425</v>
      </c>
      <c r="C697" s="3">
        <v>36461</v>
      </c>
      <c r="D697" s="1" t="s">
        <v>4701</v>
      </c>
      <c r="E697" s="1" t="s">
        <v>4693</v>
      </c>
      <c r="F697">
        <v>2000</v>
      </c>
      <c r="G697">
        <v>1221.4100000000001</v>
      </c>
      <c r="H697">
        <v>0</v>
      </c>
      <c r="I697">
        <v>104794</v>
      </c>
    </row>
    <row r="698" spans="1:9" x14ac:dyDescent="0.25">
      <c r="A698">
        <v>124193</v>
      </c>
      <c r="B698">
        <v>641845</v>
      </c>
      <c r="C698" s="3">
        <v>34788</v>
      </c>
      <c r="D698" s="1" t="s">
        <v>4701</v>
      </c>
      <c r="E698" s="1" t="s">
        <v>4693</v>
      </c>
      <c r="F698">
        <v>500</v>
      </c>
      <c r="G698">
        <v>1865.83</v>
      </c>
      <c r="H698">
        <v>5000000</v>
      </c>
      <c r="I698">
        <v>151708</v>
      </c>
    </row>
    <row r="699" spans="1:9" x14ac:dyDescent="0.25">
      <c r="A699">
        <v>124194</v>
      </c>
      <c r="B699">
        <v>794534</v>
      </c>
      <c r="C699" s="3">
        <v>33586</v>
      </c>
      <c r="D699" s="1" t="s">
        <v>4701</v>
      </c>
      <c r="E699" s="1" t="s">
        <v>4693</v>
      </c>
      <c r="F699">
        <v>2000</v>
      </c>
      <c r="G699">
        <v>1434.27</v>
      </c>
      <c r="H699">
        <v>0</v>
      </c>
      <c r="I699">
        <v>100769</v>
      </c>
    </row>
    <row r="700" spans="1:9" x14ac:dyDescent="0.25">
      <c r="A700">
        <v>124195</v>
      </c>
      <c r="B700">
        <v>357808</v>
      </c>
      <c r="C700" s="3">
        <v>40574</v>
      </c>
      <c r="D700" s="1" t="s">
        <v>4703</v>
      </c>
      <c r="E700" s="1" t="s">
        <v>4698</v>
      </c>
      <c r="F700">
        <v>500</v>
      </c>
      <c r="G700">
        <v>1114.68</v>
      </c>
      <c r="H700">
        <v>0</v>
      </c>
      <c r="I700">
        <v>139199</v>
      </c>
    </row>
    <row r="701" spans="1:9" x14ac:dyDescent="0.25">
      <c r="A701">
        <v>124196</v>
      </c>
      <c r="B701">
        <v>536052</v>
      </c>
      <c r="C701" s="3">
        <v>38828</v>
      </c>
      <c r="D701" s="1" t="s">
        <v>4701</v>
      </c>
      <c r="E701" s="1" t="s">
        <v>4693</v>
      </c>
      <c r="F701">
        <v>2000</v>
      </c>
      <c r="G701">
        <v>1218.56</v>
      </c>
      <c r="H701">
        <v>0</v>
      </c>
      <c r="I701">
        <v>161466</v>
      </c>
    </row>
    <row r="702" spans="1:9" x14ac:dyDescent="0.25">
      <c r="A702">
        <v>124197</v>
      </c>
      <c r="B702">
        <v>873384</v>
      </c>
      <c r="C702" s="3">
        <v>38263</v>
      </c>
      <c r="D702" s="1" t="s">
        <v>4702</v>
      </c>
      <c r="E702" s="1" t="s">
        <v>4693</v>
      </c>
      <c r="F702">
        <v>2000</v>
      </c>
      <c r="G702">
        <v>1234.69</v>
      </c>
      <c r="H702">
        <v>9000000</v>
      </c>
      <c r="I702">
        <v>164959</v>
      </c>
    </row>
    <row r="703" spans="1:9" x14ac:dyDescent="0.25">
      <c r="A703">
        <v>124198</v>
      </c>
      <c r="B703">
        <v>790225</v>
      </c>
      <c r="C703" s="3">
        <v>33359</v>
      </c>
      <c r="D703" s="1" t="s">
        <v>4701</v>
      </c>
      <c r="E703" s="1" t="s">
        <v>4693</v>
      </c>
      <c r="F703">
        <v>500</v>
      </c>
      <c r="G703">
        <v>964.92</v>
      </c>
      <c r="H703">
        <v>0</v>
      </c>
      <c r="I703">
        <v>105676</v>
      </c>
    </row>
    <row r="704" spans="1:9" x14ac:dyDescent="0.25">
      <c r="A704">
        <v>124199</v>
      </c>
      <c r="B704">
        <v>587498</v>
      </c>
      <c r="C704" s="3">
        <v>35353</v>
      </c>
      <c r="D704" s="1" t="s">
        <v>4702</v>
      </c>
      <c r="E704" s="1" t="s">
        <v>4698</v>
      </c>
      <c r="F704">
        <v>500</v>
      </c>
      <c r="G704">
        <v>1351.72</v>
      </c>
      <c r="H704">
        <v>0</v>
      </c>
      <c r="I704">
        <v>113138</v>
      </c>
    </row>
    <row r="705" spans="1:9" x14ac:dyDescent="0.25">
      <c r="A705">
        <v>124200</v>
      </c>
      <c r="B705">
        <v>639027</v>
      </c>
      <c r="C705" s="3">
        <v>34506</v>
      </c>
      <c r="D705" s="1" t="s">
        <v>4702</v>
      </c>
      <c r="E705" s="1" t="s">
        <v>4693</v>
      </c>
      <c r="F705">
        <v>1000</v>
      </c>
      <c r="G705">
        <v>817.28</v>
      </c>
      <c r="H705">
        <v>0</v>
      </c>
      <c r="I705">
        <v>104955</v>
      </c>
    </row>
    <row r="706" spans="1:9" x14ac:dyDescent="0.25">
      <c r="A706">
        <v>124201</v>
      </c>
      <c r="B706">
        <v>217899</v>
      </c>
      <c r="C706" s="3">
        <v>34498</v>
      </c>
      <c r="D706" s="1" t="s">
        <v>4702</v>
      </c>
      <c r="E706" s="1" t="s">
        <v>4698</v>
      </c>
      <c r="F706">
        <v>1000</v>
      </c>
      <c r="G706">
        <v>1389.59</v>
      </c>
      <c r="H706">
        <v>0</v>
      </c>
      <c r="I706">
        <v>121958</v>
      </c>
    </row>
    <row r="707" spans="1:9" x14ac:dyDescent="0.25">
      <c r="A707">
        <v>124203</v>
      </c>
      <c r="B707">
        <v>589094</v>
      </c>
      <c r="C707" s="3">
        <v>37768</v>
      </c>
      <c r="D707" s="1" t="s">
        <v>4703</v>
      </c>
      <c r="E707" s="1" t="s">
        <v>4693</v>
      </c>
      <c r="F707">
        <v>1000</v>
      </c>
      <c r="G707">
        <v>1353.53</v>
      </c>
      <c r="H707">
        <v>0</v>
      </c>
      <c r="I707">
        <v>121468</v>
      </c>
    </row>
    <row r="708" spans="1:9" x14ac:dyDescent="0.25">
      <c r="A708">
        <v>124204</v>
      </c>
      <c r="B708">
        <v>458829</v>
      </c>
      <c r="C708" s="3">
        <v>35223</v>
      </c>
      <c r="D708" s="1" t="s">
        <v>4703</v>
      </c>
      <c r="E708" s="1" t="s">
        <v>4698</v>
      </c>
      <c r="F708">
        <v>1000</v>
      </c>
      <c r="G708">
        <v>1294.04</v>
      </c>
      <c r="H708">
        <v>0</v>
      </c>
      <c r="I708">
        <v>108455</v>
      </c>
    </row>
    <row r="709" spans="1:9" x14ac:dyDescent="0.25">
      <c r="A709">
        <v>124205</v>
      </c>
      <c r="B709">
        <v>626208</v>
      </c>
      <c r="C709" s="3">
        <v>38569</v>
      </c>
      <c r="D709" s="1" t="s">
        <v>4701</v>
      </c>
      <c r="E709" s="1" t="s">
        <v>4696</v>
      </c>
      <c r="F709">
        <v>1000</v>
      </c>
      <c r="G709">
        <v>840.81</v>
      </c>
      <c r="H709">
        <v>0</v>
      </c>
      <c r="I709">
        <v>101210</v>
      </c>
    </row>
    <row r="710" spans="1:9" x14ac:dyDescent="0.25">
      <c r="A710">
        <v>124206</v>
      </c>
      <c r="B710">
        <v>315041</v>
      </c>
      <c r="C710" s="3">
        <v>40220</v>
      </c>
      <c r="D710" s="1" t="s">
        <v>4701</v>
      </c>
      <c r="E710" s="1" t="s">
        <v>4696</v>
      </c>
      <c r="F710">
        <v>2000</v>
      </c>
      <c r="G710">
        <v>998.19</v>
      </c>
      <c r="H710">
        <v>0</v>
      </c>
      <c r="I710">
        <v>108098</v>
      </c>
    </row>
    <row r="711" spans="1:9" x14ac:dyDescent="0.25">
      <c r="A711">
        <v>124207</v>
      </c>
      <c r="B711">
        <v>283267</v>
      </c>
      <c r="C711" s="3">
        <v>41119</v>
      </c>
      <c r="D711" s="1" t="s">
        <v>4701</v>
      </c>
      <c r="E711" s="1" t="s">
        <v>4696</v>
      </c>
      <c r="F711">
        <v>2000</v>
      </c>
      <c r="G711">
        <v>1090.32</v>
      </c>
      <c r="H711">
        <v>0</v>
      </c>
      <c r="I711">
        <v>119032</v>
      </c>
    </row>
    <row r="712" spans="1:9" x14ac:dyDescent="0.25">
      <c r="A712">
        <v>124208</v>
      </c>
      <c r="B712">
        <v>442494</v>
      </c>
      <c r="C712" s="3">
        <v>37413</v>
      </c>
      <c r="D712" s="1" t="s">
        <v>4703</v>
      </c>
      <c r="E712" s="1" t="s">
        <v>4698</v>
      </c>
      <c r="F712">
        <v>500</v>
      </c>
      <c r="G712">
        <v>1780.67</v>
      </c>
      <c r="H712">
        <v>0</v>
      </c>
      <c r="I712">
        <v>140410</v>
      </c>
    </row>
    <row r="713" spans="1:9" x14ac:dyDescent="0.25">
      <c r="A713">
        <v>124209</v>
      </c>
      <c r="B713">
        <v>159243</v>
      </c>
      <c r="C713" s="3">
        <v>33500</v>
      </c>
      <c r="D713" s="1" t="s">
        <v>4702</v>
      </c>
      <c r="E713" s="1" t="s">
        <v>4693</v>
      </c>
      <c r="F713">
        <v>2000</v>
      </c>
      <c r="G713">
        <v>1681.01</v>
      </c>
      <c r="H713">
        <v>0</v>
      </c>
      <c r="I713">
        <v>136280</v>
      </c>
    </row>
    <row r="714" spans="1:9" x14ac:dyDescent="0.25">
      <c r="A714">
        <v>124210</v>
      </c>
      <c r="B714">
        <v>669800</v>
      </c>
      <c r="C714" s="3">
        <v>39988</v>
      </c>
      <c r="D714" s="1" t="s">
        <v>4701</v>
      </c>
      <c r="E714" s="1" t="s">
        <v>4693</v>
      </c>
      <c r="F714">
        <v>1000</v>
      </c>
      <c r="G714">
        <v>1395.77</v>
      </c>
      <c r="H714">
        <v>0</v>
      </c>
      <c r="I714">
        <v>151911</v>
      </c>
    </row>
    <row r="715" spans="1:9" x14ac:dyDescent="0.25">
      <c r="A715">
        <v>124211</v>
      </c>
      <c r="B715">
        <v>520179</v>
      </c>
      <c r="C715" s="3">
        <v>33753</v>
      </c>
      <c r="D715" s="1" t="s">
        <v>4701</v>
      </c>
      <c r="E715" s="1" t="s">
        <v>4698</v>
      </c>
      <c r="F715">
        <v>2000</v>
      </c>
      <c r="G715">
        <v>1471.44</v>
      </c>
      <c r="H715">
        <v>5000000</v>
      </c>
      <c r="I715">
        <v>166436</v>
      </c>
    </row>
    <row r="716" spans="1:9" x14ac:dyDescent="0.25">
      <c r="A716">
        <v>124212</v>
      </c>
      <c r="B716">
        <v>607974</v>
      </c>
      <c r="C716" s="3">
        <v>38329</v>
      </c>
      <c r="D716" s="1" t="s">
        <v>4702</v>
      </c>
      <c r="E716" s="1" t="s">
        <v>4698</v>
      </c>
      <c r="F716">
        <v>500</v>
      </c>
      <c r="G716">
        <v>1265.72</v>
      </c>
      <c r="H716">
        <v>0</v>
      </c>
      <c r="I716">
        <v>139661</v>
      </c>
    </row>
    <row r="717" spans="1:9" x14ac:dyDescent="0.25">
      <c r="A717">
        <v>124213</v>
      </c>
      <c r="B717">
        <v>465065</v>
      </c>
      <c r="C717" s="3">
        <v>39075</v>
      </c>
      <c r="D717" s="1" t="s">
        <v>4703</v>
      </c>
      <c r="E717" s="1" t="s">
        <v>4693</v>
      </c>
      <c r="F717">
        <v>1000</v>
      </c>
      <c r="G717">
        <v>1274.7</v>
      </c>
      <c r="H717">
        <v>5000000</v>
      </c>
      <c r="I717">
        <v>123925</v>
      </c>
    </row>
    <row r="718" spans="1:9" x14ac:dyDescent="0.25">
      <c r="A718">
        <v>124214</v>
      </c>
      <c r="B718">
        <v>369941</v>
      </c>
      <c r="C718" s="3">
        <v>39287</v>
      </c>
      <c r="D718" s="1" t="s">
        <v>4701</v>
      </c>
      <c r="E718" s="1" t="s">
        <v>4696</v>
      </c>
      <c r="F718">
        <v>500</v>
      </c>
      <c r="G718">
        <v>1330.39</v>
      </c>
      <c r="H718">
        <v>0</v>
      </c>
      <c r="I718">
        <v>152485</v>
      </c>
    </row>
    <row r="719" spans="1:9" x14ac:dyDescent="0.25">
      <c r="A719">
        <v>124215</v>
      </c>
      <c r="B719">
        <v>447226</v>
      </c>
      <c r="C719" s="3">
        <v>34563</v>
      </c>
      <c r="D719" s="1" t="s">
        <v>4701</v>
      </c>
      <c r="E719" s="1" t="s">
        <v>4698</v>
      </c>
      <c r="F719">
        <v>500</v>
      </c>
      <c r="G719">
        <v>1122.95</v>
      </c>
      <c r="H719">
        <v>4000000</v>
      </c>
      <c r="I719">
        <v>141586</v>
      </c>
    </row>
    <row r="720" spans="1:9" x14ac:dyDescent="0.25">
      <c r="A720">
        <v>124216</v>
      </c>
      <c r="B720">
        <v>831668</v>
      </c>
      <c r="C720" s="3">
        <v>35342</v>
      </c>
      <c r="D720" s="1" t="s">
        <v>4701</v>
      </c>
      <c r="E720" s="1" t="s">
        <v>4693</v>
      </c>
      <c r="F720">
        <v>2000</v>
      </c>
      <c r="G720">
        <v>1655.79</v>
      </c>
      <c r="H720">
        <v>0</v>
      </c>
      <c r="I720">
        <v>130386</v>
      </c>
    </row>
    <row r="721" spans="1:9" x14ac:dyDescent="0.25">
      <c r="A721">
        <v>124217</v>
      </c>
      <c r="B721">
        <v>922937</v>
      </c>
      <c r="C721" s="3">
        <v>33920</v>
      </c>
      <c r="D721" s="1" t="s">
        <v>4703</v>
      </c>
      <c r="E721" s="1" t="s">
        <v>4693</v>
      </c>
      <c r="F721">
        <v>1000</v>
      </c>
      <c r="G721">
        <v>935.77</v>
      </c>
      <c r="H721">
        <v>0</v>
      </c>
      <c r="I721">
        <v>100468</v>
      </c>
    </row>
    <row r="722" spans="1:9" x14ac:dyDescent="0.25">
      <c r="A722">
        <v>124218</v>
      </c>
      <c r="B722">
        <v>640474</v>
      </c>
      <c r="C722" s="3">
        <v>40186</v>
      </c>
      <c r="D722" s="1" t="s">
        <v>4703</v>
      </c>
      <c r="E722" s="1" t="s">
        <v>4698</v>
      </c>
      <c r="F722">
        <v>2000</v>
      </c>
      <c r="G722">
        <v>1192.04</v>
      </c>
      <c r="H722">
        <v>0</v>
      </c>
      <c r="I722">
        <v>153388</v>
      </c>
    </row>
    <row r="723" spans="1:9" x14ac:dyDescent="0.25">
      <c r="A723">
        <v>124219</v>
      </c>
      <c r="B723">
        <v>153298</v>
      </c>
      <c r="C723" s="3">
        <v>39895</v>
      </c>
      <c r="D723" s="1" t="s">
        <v>4701</v>
      </c>
      <c r="E723" s="1" t="s">
        <v>4696</v>
      </c>
      <c r="F723">
        <v>500</v>
      </c>
      <c r="G723">
        <v>990.11</v>
      </c>
      <c r="H723">
        <v>0</v>
      </c>
      <c r="I723">
        <v>154935</v>
      </c>
    </row>
    <row r="724" spans="1:9" x14ac:dyDescent="0.25">
      <c r="A724">
        <v>124222</v>
      </c>
      <c r="B724">
        <v>334749</v>
      </c>
      <c r="C724" s="3">
        <v>35275</v>
      </c>
      <c r="D724" s="1" t="s">
        <v>4701</v>
      </c>
      <c r="E724" s="1" t="s">
        <v>4696</v>
      </c>
      <c r="F724">
        <v>2000</v>
      </c>
      <c r="G724">
        <v>1422.21</v>
      </c>
      <c r="H724">
        <v>0</v>
      </c>
      <c r="I724">
        <v>134208</v>
      </c>
    </row>
    <row r="725" spans="1:9" x14ac:dyDescent="0.25">
      <c r="A725">
        <v>124223</v>
      </c>
      <c r="B725">
        <v>221283</v>
      </c>
      <c r="C725" s="3">
        <v>34569</v>
      </c>
      <c r="D725" s="1" t="s">
        <v>4701</v>
      </c>
      <c r="E725" s="1" t="s">
        <v>4698</v>
      </c>
      <c r="F725">
        <v>500</v>
      </c>
      <c r="G725">
        <v>914.85</v>
      </c>
      <c r="H725">
        <v>0</v>
      </c>
      <c r="I725">
        <v>108294</v>
      </c>
    </row>
    <row r="726" spans="1:9" x14ac:dyDescent="0.25">
      <c r="A726">
        <v>124225</v>
      </c>
      <c r="B726">
        <v>961496</v>
      </c>
      <c r="C726" s="3">
        <v>33725</v>
      </c>
      <c r="D726" s="1" t="s">
        <v>4702</v>
      </c>
      <c r="E726" s="1" t="s">
        <v>4693</v>
      </c>
      <c r="F726">
        <v>500</v>
      </c>
      <c r="G726">
        <v>1123.8399999999999</v>
      </c>
      <c r="H726">
        <v>0</v>
      </c>
      <c r="I726">
        <v>103611</v>
      </c>
    </row>
    <row r="727" spans="1:9" x14ac:dyDescent="0.25">
      <c r="A727">
        <v>124226</v>
      </c>
      <c r="B727">
        <v>804751</v>
      </c>
      <c r="C727" s="3">
        <v>35743</v>
      </c>
      <c r="D727" s="1" t="s">
        <v>4701</v>
      </c>
      <c r="E727" s="1" t="s">
        <v>4693</v>
      </c>
      <c r="F727">
        <v>2000</v>
      </c>
      <c r="G727">
        <v>838.02</v>
      </c>
      <c r="H727">
        <v>0</v>
      </c>
      <c r="I727">
        <v>100384</v>
      </c>
    </row>
    <row r="728" spans="1:9" x14ac:dyDescent="0.25">
      <c r="A728">
        <v>124227</v>
      </c>
      <c r="B728">
        <v>369226</v>
      </c>
      <c r="C728" s="3">
        <v>37531</v>
      </c>
      <c r="D728" s="1" t="s">
        <v>4701</v>
      </c>
      <c r="E728" s="1" t="s">
        <v>4693</v>
      </c>
      <c r="F728">
        <v>500</v>
      </c>
      <c r="G728">
        <v>1300.68</v>
      </c>
      <c r="H728">
        <v>0</v>
      </c>
      <c r="I728">
        <v>112809</v>
      </c>
    </row>
    <row r="729" spans="1:9" x14ac:dyDescent="0.25">
      <c r="A729">
        <v>124228</v>
      </c>
      <c r="B729">
        <v>691115</v>
      </c>
      <c r="C729" s="3">
        <v>33997</v>
      </c>
      <c r="D729" s="1" t="s">
        <v>4703</v>
      </c>
      <c r="E729" s="1" t="s">
        <v>4698</v>
      </c>
      <c r="F729">
        <v>500</v>
      </c>
      <c r="G729">
        <v>1173.21</v>
      </c>
      <c r="H729">
        <v>0</v>
      </c>
      <c r="I729">
        <v>160759</v>
      </c>
    </row>
    <row r="730" spans="1:9" x14ac:dyDescent="0.25">
      <c r="A730">
        <v>124229</v>
      </c>
      <c r="B730">
        <v>713172</v>
      </c>
      <c r="C730" s="3">
        <v>35361</v>
      </c>
      <c r="D730" s="1" t="s">
        <v>4702</v>
      </c>
      <c r="E730" s="1" t="s">
        <v>4693</v>
      </c>
      <c r="F730">
        <v>1000</v>
      </c>
      <c r="G730">
        <v>985.97</v>
      </c>
      <c r="H730">
        <v>5000000</v>
      </c>
      <c r="I730">
        <v>148446</v>
      </c>
    </row>
    <row r="731" spans="1:9" x14ac:dyDescent="0.25">
      <c r="A731">
        <v>124230</v>
      </c>
      <c r="B731">
        <v>621756</v>
      </c>
      <c r="C731" s="3">
        <v>35541</v>
      </c>
      <c r="D731" s="1" t="s">
        <v>4703</v>
      </c>
      <c r="E731" s="1" t="s">
        <v>4696</v>
      </c>
      <c r="F731">
        <v>1000</v>
      </c>
      <c r="G731">
        <v>1129.23</v>
      </c>
      <c r="H731">
        <v>0</v>
      </c>
      <c r="I731">
        <v>111059</v>
      </c>
    </row>
    <row r="732" spans="1:9" x14ac:dyDescent="0.25">
      <c r="A732">
        <v>124231</v>
      </c>
      <c r="B732">
        <v>615116</v>
      </c>
      <c r="C732" s="3">
        <v>39702</v>
      </c>
      <c r="D732" s="1" t="s">
        <v>4703</v>
      </c>
      <c r="E732" s="1" t="s">
        <v>4693</v>
      </c>
      <c r="F732">
        <v>500</v>
      </c>
      <c r="G732">
        <v>1194.83</v>
      </c>
      <c r="H732">
        <v>0</v>
      </c>
      <c r="I732">
        <v>116204</v>
      </c>
    </row>
    <row r="733" spans="1:9" x14ac:dyDescent="0.25">
      <c r="A733">
        <v>124232</v>
      </c>
      <c r="B733">
        <v>947598</v>
      </c>
      <c r="C733" s="3">
        <v>37427</v>
      </c>
      <c r="D733" s="1" t="s">
        <v>4703</v>
      </c>
      <c r="E733" s="1" t="s">
        <v>4696</v>
      </c>
      <c r="F733">
        <v>1000</v>
      </c>
      <c r="G733">
        <v>1114.29</v>
      </c>
      <c r="H733">
        <v>0</v>
      </c>
      <c r="I733">
        <v>109946</v>
      </c>
    </row>
    <row r="734" spans="1:9" x14ac:dyDescent="0.25">
      <c r="A734">
        <v>124234</v>
      </c>
      <c r="B734">
        <v>658002</v>
      </c>
      <c r="C734" s="3">
        <v>38646</v>
      </c>
      <c r="D734" s="1" t="s">
        <v>4701</v>
      </c>
      <c r="E734" s="1" t="s">
        <v>4693</v>
      </c>
      <c r="F734">
        <v>2000</v>
      </c>
      <c r="G734">
        <v>1509.04</v>
      </c>
      <c r="H734">
        <v>0</v>
      </c>
      <c r="I734">
        <v>144806</v>
      </c>
    </row>
    <row r="735" spans="1:9" x14ac:dyDescent="0.25">
      <c r="A735">
        <v>124235</v>
      </c>
      <c r="B735">
        <v>374545</v>
      </c>
      <c r="C735" s="3">
        <v>38592</v>
      </c>
      <c r="D735" s="1" t="s">
        <v>4703</v>
      </c>
      <c r="E735" s="1" t="s">
        <v>4693</v>
      </c>
      <c r="F735">
        <v>500</v>
      </c>
      <c r="G735">
        <v>664.86</v>
      </c>
      <c r="H735">
        <v>0</v>
      </c>
      <c r="I735">
        <v>122392</v>
      </c>
    </row>
    <row r="736" spans="1:9" x14ac:dyDescent="0.25">
      <c r="A736">
        <v>124236</v>
      </c>
      <c r="B736">
        <v>805806</v>
      </c>
      <c r="C736" s="3">
        <v>41290</v>
      </c>
      <c r="D736" s="1" t="s">
        <v>4703</v>
      </c>
      <c r="E736" s="1" t="s">
        <v>4693</v>
      </c>
      <c r="F736">
        <v>1000</v>
      </c>
      <c r="G736">
        <v>1267.4000000000001</v>
      </c>
      <c r="H736">
        <v>6000000</v>
      </c>
      <c r="I736">
        <v>148432</v>
      </c>
    </row>
    <row r="737" spans="1:9" x14ac:dyDescent="0.25">
      <c r="A737">
        <v>124237</v>
      </c>
      <c r="B737">
        <v>235097</v>
      </c>
      <c r="C737" s="3">
        <v>33722</v>
      </c>
      <c r="D737" s="1" t="s">
        <v>4702</v>
      </c>
      <c r="E737" s="1" t="s">
        <v>4696</v>
      </c>
      <c r="F737">
        <v>1000</v>
      </c>
      <c r="G737">
        <v>1119.23</v>
      </c>
      <c r="H737">
        <v>0</v>
      </c>
      <c r="I737">
        <v>103793</v>
      </c>
    </row>
    <row r="738" spans="1:9" x14ac:dyDescent="0.25">
      <c r="A738">
        <v>124238</v>
      </c>
      <c r="B738">
        <v>290971</v>
      </c>
      <c r="C738" s="3">
        <v>38635</v>
      </c>
      <c r="D738" s="1" t="s">
        <v>4701</v>
      </c>
      <c r="E738" s="1" t="s">
        <v>4696</v>
      </c>
      <c r="F738">
        <v>500</v>
      </c>
      <c r="G738">
        <v>1698.51</v>
      </c>
      <c r="H738">
        <v>0</v>
      </c>
      <c r="I738">
        <v>159884</v>
      </c>
    </row>
    <row r="739" spans="1:9" x14ac:dyDescent="0.25">
      <c r="A739">
        <v>124239</v>
      </c>
      <c r="B739">
        <v>180286</v>
      </c>
      <c r="C739" s="3">
        <v>40027</v>
      </c>
      <c r="D739" s="1" t="s">
        <v>4702</v>
      </c>
      <c r="E739" s="1" t="s">
        <v>4698</v>
      </c>
      <c r="F739">
        <v>1000</v>
      </c>
      <c r="G739">
        <v>1422.78</v>
      </c>
      <c r="H739">
        <v>0</v>
      </c>
      <c r="I739">
        <v>139885</v>
      </c>
    </row>
    <row r="740" spans="1:9" x14ac:dyDescent="0.25">
      <c r="A740">
        <v>124240</v>
      </c>
      <c r="B740">
        <v>662088</v>
      </c>
      <c r="C740" s="3">
        <v>38506</v>
      </c>
      <c r="D740" s="1" t="s">
        <v>4701</v>
      </c>
      <c r="E740" s="1" t="s">
        <v>4698</v>
      </c>
      <c r="F740">
        <v>500</v>
      </c>
      <c r="G740">
        <v>1212.75</v>
      </c>
      <c r="H740">
        <v>0</v>
      </c>
      <c r="I740">
        <v>124086</v>
      </c>
    </row>
    <row r="741" spans="1:9" x14ac:dyDescent="0.25">
      <c r="A741">
        <v>124241</v>
      </c>
      <c r="B741">
        <v>884365</v>
      </c>
      <c r="C741" s="3">
        <v>34471</v>
      </c>
      <c r="D741" s="1" t="s">
        <v>4703</v>
      </c>
      <c r="E741" s="1" t="s">
        <v>4696</v>
      </c>
      <c r="F741">
        <v>1000</v>
      </c>
      <c r="G741">
        <v>1423.34</v>
      </c>
      <c r="H741">
        <v>0</v>
      </c>
      <c r="I741">
        <v>112389</v>
      </c>
    </row>
    <row r="742" spans="1:9" x14ac:dyDescent="0.25">
      <c r="A742">
        <v>124242</v>
      </c>
      <c r="B742">
        <v>178081</v>
      </c>
      <c r="C742" s="3">
        <v>33074</v>
      </c>
      <c r="D742" s="1" t="s">
        <v>4703</v>
      </c>
      <c r="E742" s="1" t="s">
        <v>4693</v>
      </c>
      <c r="F742">
        <v>1000</v>
      </c>
      <c r="G742">
        <v>976.37</v>
      </c>
      <c r="H742">
        <v>0</v>
      </c>
      <c r="I742">
        <v>121888</v>
      </c>
    </row>
    <row r="743" spans="1:9" x14ac:dyDescent="0.25">
      <c r="A743">
        <v>124243</v>
      </c>
      <c r="B743">
        <v>507452</v>
      </c>
      <c r="C743" s="3">
        <v>38459</v>
      </c>
      <c r="D743" s="1" t="s">
        <v>4701</v>
      </c>
      <c r="E743" s="1" t="s">
        <v>4693</v>
      </c>
      <c r="F743">
        <v>500</v>
      </c>
      <c r="G743">
        <v>1124.5899999999999</v>
      </c>
      <c r="H743">
        <v>6000000</v>
      </c>
      <c r="I743">
        <v>166884</v>
      </c>
    </row>
    <row r="744" spans="1:9" x14ac:dyDescent="0.25">
      <c r="A744">
        <v>124244</v>
      </c>
      <c r="B744">
        <v>990624</v>
      </c>
      <c r="C744" s="3">
        <v>34609</v>
      </c>
      <c r="D744" s="1" t="s">
        <v>4703</v>
      </c>
      <c r="E744" s="1" t="s">
        <v>4693</v>
      </c>
      <c r="F744">
        <v>1000</v>
      </c>
      <c r="G744">
        <v>1569.33</v>
      </c>
      <c r="H744">
        <v>0</v>
      </c>
      <c r="I744">
        <v>107181</v>
      </c>
    </row>
    <row r="745" spans="1:9" x14ac:dyDescent="0.25">
      <c r="A745">
        <v>124245</v>
      </c>
      <c r="B745">
        <v>892148</v>
      </c>
      <c r="C745" s="3">
        <v>34787</v>
      </c>
      <c r="D745" s="1" t="s">
        <v>4703</v>
      </c>
      <c r="E745" s="1" t="s">
        <v>4698</v>
      </c>
      <c r="F745">
        <v>500</v>
      </c>
      <c r="G745">
        <v>1359.36</v>
      </c>
      <c r="H745">
        <v>5000000</v>
      </c>
      <c r="I745">
        <v>150245</v>
      </c>
    </row>
    <row r="746" spans="1:9" x14ac:dyDescent="0.25">
      <c r="A746">
        <v>124246</v>
      </c>
      <c r="B746">
        <v>398683</v>
      </c>
      <c r="C746" s="3">
        <v>39202</v>
      </c>
      <c r="D746" s="1" t="s">
        <v>4703</v>
      </c>
      <c r="E746" s="1" t="s">
        <v>4693</v>
      </c>
      <c r="F746">
        <v>500</v>
      </c>
      <c r="G746">
        <v>1607.36</v>
      </c>
      <c r="H746">
        <v>0</v>
      </c>
      <c r="I746">
        <v>111395</v>
      </c>
    </row>
    <row r="747" spans="1:9" x14ac:dyDescent="0.25">
      <c r="A747">
        <v>124247</v>
      </c>
      <c r="B747">
        <v>605100</v>
      </c>
      <c r="C747" s="3">
        <v>36937</v>
      </c>
      <c r="D747" s="1" t="s">
        <v>4702</v>
      </c>
      <c r="E747" s="1" t="s">
        <v>4696</v>
      </c>
      <c r="F747">
        <v>500</v>
      </c>
      <c r="G747">
        <v>1042.25</v>
      </c>
      <c r="H747">
        <v>0</v>
      </c>
      <c r="I747">
        <v>134278</v>
      </c>
    </row>
    <row r="748" spans="1:9" x14ac:dyDescent="0.25">
      <c r="A748">
        <v>124248</v>
      </c>
      <c r="B748">
        <v>143109</v>
      </c>
      <c r="C748" s="3">
        <v>37141</v>
      </c>
      <c r="D748" s="1" t="s">
        <v>4701</v>
      </c>
      <c r="E748" s="1" t="s">
        <v>4693</v>
      </c>
      <c r="F748">
        <v>500</v>
      </c>
      <c r="G748">
        <v>1453.95</v>
      </c>
      <c r="H748">
        <v>0</v>
      </c>
      <c r="I748">
        <v>124926</v>
      </c>
    </row>
    <row r="749" spans="1:9" x14ac:dyDescent="0.25">
      <c r="A749">
        <v>124249</v>
      </c>
      <c r="B749">
        <v>230223</v>
      </c>
      <c r="C749" s="3">
        <v>39608</v>
      </c>
      <c r="D749" s="1" t="s">
        <v>4702</v>
      </c>
      <c r="E749" s="1" t="s">
        <v>4698</v>
      </c>
      <c r="F749">
        <v>500</v>
      </c>
      <c r="G749">
        <v>1969.63</v>
      </c>
      <c r="H749">
        <v>0</v>
      </c>
      <c r="I749">
        <v>159345</v>
      </c>
    </row>
    <row r="750" spans="1:9" x14ac:dyDescent="0.25">
      <c r="A750">
        <v>124250</v>
      </c>
      <c r="B750">
        <v>769602</v>
      </c>
      <c r="C750" s="3">
        <v>38340</v>
      </c>
      <c r="D750" s="1" t="s">
        <v>4702</v>
      </c>
      <c r="E750" s="1" t="s">
        <v>4696</v>
      </c>
      <c r="F750">
        <v>1000</v>
      </c>
      <c r="G750">
        <v>1156.19</v>
      </c>
      <c r="H750">
        <v>0</v>
      </c>
      <c r="I750">
        <v>130274</v>
      </c>
    </row>
    <row r="751" spans="1:9" x14ac:dyDescent="0.25">
      <c r="A751">
        <v>124252</v>
      </c>
      <c r="B751">
        <v>420815</v>
      </c>
      <c r="C751" s="3">
        <v>36845</v>
      </c>
      <c r="D751" s="1" t="s">
        <v>4702</v>
      </c>
      <c r="E751" s="1" t="s">
        <v>4696</v>
      </c>
      <c r="F751">
        <v>2000</v>
      </c>
      <c r="G751">
        <v>1124.47</v>
      </c>
      <c r="H751">
        <v>0</v>
      </c>
      <c r="I751">
        <v>158386</v>
      </c>
    </row>
    <row r="752" spans="1:9" x14ac:dyDescent="0.25">
      <c r="A752">
        <v>124254</v>
      </c>
      <c r="B752">
        <v>973546</v>
      </c>
      <c r="C752" s="3">
        <v>39155</v>
      </c>
      <c r="D752" s="1" t="s">
        <v>4701</v>
      </c>
      <c r="E752" s="1" t="s">
        <v>4698</v>
      </c>
      <c r="F752">
        <v>500</v>
      </c>
      <c r="G752">
        <v>1493.5</v>
      </c>
      <c r="H752">
        <v>5000000</v>
      </c>
      <c r="I752">
        <v>111507</v>
      </c>
    </row>
    <row r="753" spans="1:9" x14ac:dyDescent="0.25">
      <c r="A753">
        <v>124255</v>
      </c>
      <c r="B753">
        <v>608039</v>
      </c>
      <c r="C753" s="3">
        <v>38349</v>
      </c>
      <c r="D753" s="1" t="s">
        <v>4702</v>
      </c>
      <c r="E753" s="1" t="s">
        <v>4696</v>
      </c>
      <c r="F753">
        <v>500</v>
      </c>
      <c r="G753">
        <v>1155.3800000000001</v>
      </c>
      <c r="H753">
        <v>0</v>
      </c>
      <c r="I753">
        <v>120761</v>
      </c>
    </row>
    <row r="754" spans="1:9" x14ac:dyDescent="0.25">
      <c r="A754">
        <v>124256</v>
      </c>
      <c r="B754">
        <v>250162</v>
      </c>
      <c r="C754" s="3">
        <v>36287</v>
      </c>
      <c r="D754" s="1" t="s">
        <v>4702</v>
      </c>
      <c r="E754" s="1" t="s">
        <v>4693</v>
      </c>
      <c r="F754">
        <v>500</v>
      </c>
      <c r="G754">
        <v>878.19</v>
      </c>
      <c r="H754">
        <v>0</v>
      </c>
      <c r="I754">
        <v>109176</v>
      </c>
    </row>
    <row r="755" spans="1:9" x14ac:dyDescent="0.25">
      <c r="A755">
        <v>124257</v>
      </c>
      <c r="B755">
        <v>786432</v>
      </c>
      <c r="C755" s="3">
        <v>35749</v>
      </c>
      <c r="D755" s="1" t="s">
        <v>4703</v>
      </c>
      <c r="E755" s="1" t="s">
        <v>4696</v>
      </c>
      <c r="F755">
        <v>2000</v>
      </c>
      <c r="G755">
        <v>1145.8499999999999</v>
      </c>
      <c r="H755">
        <v>0</v>
      </c>
      <c r="I755">
        <v>112116</v>
      </c>
    </row>
    <row r="756" spans="1:9" x14ac:dyDescent="0.25">
      <c r="A756">
        <v>124258</v>
      </c>
      <c r="B756">
        <v>445195</v>
      </c>
      <c r="C756" s="3">
        <v>40448</v>
      </c>
      <c r="D756" s="1" t="s">
        <v>4703</v>
      </c>
      <c r="E756" s="1" t="s">
        <v>4696</v>
      </c>
      <c r="F756">
        <v>500</v>
      </c>
      <c r="G756">
        <v>1261.28</v>
      </c>
      <c r="H756">
        <v>0</v>
      </c>
      <c r="I756">
        <v>126809</v>
      </c>
    </row>
    <row r="757" spans="1:9" x14ac:dyDescent="0.25">
      <c r="A757">
        <v>124259</v>
      </c>
      <c r="B757">
        <v>938634</v>
      </c>
      <c r="C757" s="3">
        <v>34211</v>
      </c>
      <c r="D757" s="1" t="s">
        <v>4702</v>
      </c>
      <c r="E757" s="1" t="s">
        <v>4696</v>
      </c>
      <c r="F757">
        <v>500</v>
      </c>
      <c r="G757">
        <v>1427.46</v>
      </c>
      <c r="H757">
        <v>0</v>
      </c>
      <c r="I757">
        <v>105172</v>
      </c>
    </row>
    <row r="758" spans="1:9" x14ac:dyDescent="0.25">
      <c r="A758">
        <v>124260</v>
      </c>
      <c r="B758">
        <v>482495</v>
      </c>
      <c r="C758" s="3">
        <v>35824</v>
      </c>
      <c r="D758" s="1" t="s">
        <v>4702</v>
      </c>
      <c r="E758" s="1" t="s">
        <v>4698</v>
      </c>
      <c r="F758">
        <v>500</v>
      </c>
      <c r="G758">
        <v>1592.41</v>
      </c>
      <c r="H758">
        <v>0</v>
      </c>
      <c r="I758">
        <v>107293</v>
      </c>
    </row>
    <row r="759" spans="1:9" x14ac:dyDescent="0.25">
      <c r="A759">
        <v>124261</v>
      </c>
      <c r="B759">
        <v>796005</v>
      </c>
      <c r="C759" s="3">
        <v>39312</v>
      </c>
      <c r="D759" s="1" t="s">
        <v>4701</v>
      </c>
      <c r="E759" s="1" t="s">
        <v>4693</v>
      </c>
      <c r="F759">
        <v>1000</v>
      </c>
      <c r="G759">
        <v>1274.6300000000001</v>
      </c>
      <c r="H759">
        <v>0</v>
      </c>
      <c r="I759">
        <v>102890</v>
      </c>
    </row>
    <row r="760" spans="1:9" x14ac:dyDescent="0.25">
      <c r="A760">
        <v>124262</v>
      </c>
      <c r="B760">
        <v>910604</v>
      </c>
      <c r="C760" s="3">
        <v>33708</v>
      </c>
      <c r="D760" s="1" t="s">
        <v>4703</v>
      </c>
      <c r="E760" s="1" t="s">
        <v>4693</v>
      </c>
      <c r="F760">
        <v>500</v>
      </c>
      <c r="G760">
        <v>1362.31</v>
      </c>
      <c r="H760">
        <v>0</v>
      </c>
      <c r="I760">
        <v>158554</v>
      </c>
    </row>
    <row r="761" spans="1:9" x14ac:dyDescent="0.25">
      <c r="A761">
        <v>124263</v>
      </c>
      <c r="B761">
        <v>327488</v>
      </c>
      <c r="C761" s="3">
        <v>34220</v>
      </c>
      <c r="D761" s="1" t="s">
        <v>4701</v>
      </c>
      <c r="E761" s="1" t="s">
        <v>4693</v>
      </c>
      <c r="F761">
        <v>1000</v>
      </c>
      <c r="G761">
        <v>919.37</v>
      </c>
      <c r="H761">
        <v>0</v>
      </c>
      <c r="I761">
        <v>116239</v>
      </c>
    </row>
    <row r="762" spans="1:9" x14ac:dyDescent="0.25">
      <c r="A762">
        <v>124264</v>
      </c>
      <c r="B762">
        <v>715202</v>
      </c>
      <c r="C762" s="3">
        <v>33273</v>
      </c>
      <c r="D762" s="1" t="s">
        <v>4701</v>
      </c>
      <c r="E762" s="1" t="s">
        <v>4693</v>
      </c>
      <c r="F762">
        <v>1000</v>
      </c>
      <c r="G762">
        <v>1377.23</v>
      </c>
      <c r="H762">
        <v>0</v>
      </c>
      <c r="I762">
        <v>132101</v>
      </c>
    </row>
    <row r="763" spans="1:9" x14ac:dyDescent="0.25">
      <c r="A763">
        <v>124265</v>
      </c>
      <c r="B763">
        <v>648852</v>
      </c>
      <c r="C763" s="3">
        <v>39156</v>
      </c>
      <c r="D763" s="1" t="s">
        <v>4702</v>
      </c>
      <c r="E763" s="1" t="s">
        <v>4696</v>
      </c>
      <c r="F763">
        <v>1000</v>
      </c>
      <c r="G763">
        <v>995.55</v>
      </c>
      <c r="H763">
        <v>5000000</v>
      </c>
      <c r="I763">
        <v>129112</v>
      </c>
    </row>
    <row r="764" spans="1:9" x14ac:dyDescent="0.25">
      <c r="A764">
        <v>124266</v>
      </c>
      <c r="B764">
        <v>516959</v>
      </c>
      <c r="C764" s="3">
        <v>40183</v>
      </c>
      <c r="D764" s="1" t="s">
        <v>4702</v>
      </c>
      <c r="E764" s="1" t="s">
        <v>4696</v>
      </c>
      <c r="F764">
        <v>500</v>
      </c>
      <c r="G764">
        <v>1508.12</v>
      </c>
      <c r="H764">
        <v>6000000</v>
      </c>
      <c r="I764">
        <v>152002</v>
      </c>
    </row>
    <row r="765" spans="1:9" x14ac:dyDescent="0.25">
      <c r="A765">
        <v>124267</v>
      </c>
      <c r="B765">
        <v>984456</v>
      </c>
      <c r="C765" s="3">
        <v>37796</v>
      </c>
      <c r="D765" s="1" t="s">
        <v>4703</v>
      </c>
      <c r="E765" s="1" t="s">
        <v>4698</v>
      </c>
      <c r="F765">
        <v>500</v>
      </c>
      <c r="G765">
        <v>484.67</v>
      </c>
      <c r="H765">
        <v>0</v>
      </c>
      <c r="I765">
        <v>165029</v>
      </c>
    </row>
    <row r="766" spans="1:9" x14ac:dyDescent="0.25">
      <c r="A766">
        <v>124268</v>
      </c>
      <c r="B766">
        <v>801331</v>
      </c>
      <c r="C766" s="3">
        <v>33092</v>
      </c>
      <c r="D766" s="1" t="s">
        <v>4703</v>
      </c>
      <c r="E766" s="1" t="s">
        <v>4698</v>
      </c>
      <c r="F766">
        <v>1000</v>
      </c>
      <c r="G766">
        <v>1561.41</v>
      </c>
      <c r="H766">
        <v>0</v>
      </c>
      <c r="I766">
        <v>157385</v>
      </c>
    </row>
    <row r="767" spans="1:9" x14ac:dyDescent="0.25">
      <c r="A767">
        <v>124269</v>
      </c>
      <c r="B767">
        <v>786103</v>
      </c>
      <c r="C767" s="3">
        <v>34601</v>
      </c>
      <c r="D767" s="1" t="s">
        <v>4701</v>
      </c>
      <c r="E767" s="1" t="s">
        <v>4696</v>
      </c>
      <c r="F767">
        <v>500</v>
      </c>
      <c r="G767">
        <v>1457.21</v>
      </c>
      <c r="H767">
        <v>0</v>
      </c>
      <c r="I767">
        <v>101602</v>
      </c>
    </row>
    <row r="768" spans="1:9" x14ac:dyDescent="0.25">
      <c r="A768">
        <v>124270</v>
      </c>
      <c r="B768">
        <v>684193</v>
      </c>
      <c r="C768" s="3">
        <v>41080</v>
      </c>
      <c r="D768" s="1" t="s">
        <v>4702</v>
      </c>
      <c r="E768" s="1" t="s">
        <v>4698</v>
      </c>
      <c r="F768">
        <v>1000</v>
      </c>
      <c r="G768">
        <v>1128.71</v>
      </c>
      <c r="H768">
        <v>0</v>
      </c>
      <c r="I768">
        <v>109057</v>
      </c>
    </row>
    <row r="769" spans="1:9" x14ac:dyDescent="0.25">
      <c r="A769">
        <v>124271</v>
      </c>
      <c r="B769">
        <v>247505</v>
      </c>
      <c r="C769" s="3">
        <v>38826</v>
      </c>
      <c r="D769" s="1" t="s">
        <v>4702</v>
      </c>
      <c r="E769" s="1" t="s">
        <v>4696</v>
      </c>
      <c r="F769">
        <v>500</v>
      </c>
      <c r="G769">
        <v>1358.2</v>
      </c>
      <c r="H769">
        <v>0</v>
      </c>
      <c r="I769">
        <v>154403</v>
      </c>
    </row>
    <row r="770" spans="1:9" x14ac:dyDescent="0.25">
      <c r="A770">
        <v>124272</v>
      </c>
      <c r="B770">
        <v>259792</v>
      </c>
      <c r="C770" s="3">
        <v>36345</v>
      </c>
      <c r="D770" s="1" t="s">
        <v>4702</v>
      </c>
      <c r="E770" s="1" t="s">
        <v>4696</v>
      </c>
      <c r="F770">
        <v>1000</v>
      </c>
      <c r="G770">
        <v>1232.79</v>
      </c>
      <c r="H770">
        <v>0</v>
      </c>
      <c r="I770">
        <v>102456</v>
      </c>
    </row>
    <row r="771" spans="1:9" x14ac:dyDescent="0.25">
      <c r="A771">
        <v>124273</v>
      </c>
      <c r="B771">
        <v>185124</v>
      </c>
      <c r="C771" s="3">
        <v>37084</v>
      </c>
      <c r="D771" s="1" t="s">
        <v>4702</v>
      </c>
      <c r="E771" s="1" t="s">
        <v>4696</v>
      </c>
      <c r="F771">
        <v>1000</v>
      </c>
      <c r="G771">
        <v>936.19</v>
      </c>
      <c r="H771">
        <v>0</v>
      </c>
      <c r="I771">
        <v>131338</v>
      </c>
    </row>
    <row r="772" spans="1:9" x14ac:dyDescent="0.25">
      <c r="A772">
        <v>124274</v>
      </c>
      <c r="B772">
        <v>760700</v>
      </c>
      <c r="C772" s="3">
        <v>39046</v>
      </c>
      <c r="D772" s="1" t="s">
        <v>4702</v>
      </c>
      <c r="E772" s="1" t="s">
        <v>4693</v>
      </c>
      <c r="F772">
        <v>500</v>
      </c>
      <c r="G772">
        <v>1302.3399999999999</v>
      </c>
      <c r="H772">
        <v>0</v>
      </c>
      <c r="I772">
        <v>109911</v>
      </c>
    </row>
    <row r="773" spans="1:9" x14ac:dyDescent="0.25">
      <c r="A773">
        <v>124275</v>
      </c>
      <c r="B773">
        <v>362407</v>
      </c>
      <c r="C773" s="3">
        <v>35228</v>
      </c>
      <c r="D773" s="1" t="s">
        <v>4703</v>
      </c>
      <c r="E773" s="1" t="s">
        <v>4696</v>
      </c>
      <c r="F773">
        <v>500</v>
      </c>
      <c r="G773">
        <v>1264.99</v>
      </c>
      <c r="H773">
        <v>0</v>
      </c>
      <c r="I773">
        <v>132423</v>
      </c>
    </row>
    <row r="774" spans="1:9" x14ac:dyDescent="0.25">
      <c r="A774">
        <v>124276</v>
      </c>
      <c r="B774">
        <v>389525</v>
      </c>
      <c r="C774" s="3">
        <v>41189</v>
      </c>
      <c r="D774" s="1" t="s">
        <v>4701</v>
      </c>
      <c r="E774" s="1" t="s">
        <v>4698</v>
      </c>
      <c r="F774">
        <v>500</v>
      </c>
      <c r="G774">
        <v>1467.76</v>
      </c>
      <c r="H774">
        <v>0</v>
      </c>
      <c r="I774">
        <v>122826</v>
      </c>
    </row>
    <row r="775" spans="1:9" x14ac:dyDescent="0.25">
      <c r="A775">
        <v>124277</v>
      </c>
      <c r="B775">
        <v>179538</v>
      </c>
      <c r="C775" s="3">
        <v>41824</v>
      </c>
      <c r="D775" s="1" t="s">
        <v>4703</v>
      </c>
      <c r="E775" s="1" t="s">
        <v>4693</v>
      </c>
      <c r="F775">
        <v>2000</v>
      </c>
      <c r="G775">
        <v>1124.43</v>
      </c>
      <c r="H775">
        <v>0</v>
      </c>
      <c r="I775">
        <v>117317</v>
      </c>
    </row>
    <row r="776" spans="1:9" x14ac:dyDescent="0.25">
      <c r="A776">
        <v>124278</v>
      </c>
      <c r="B776">
        <v>265437</v>
      </c>
      <c r="C776" s="3">
        <v>37935</v>
      </c>
      <c r="D776" s="1" t="s">
        <v>4702</v>
      </c>
      <c r="E776" s="1" t="s">
        <v>4693</v>
      </c>
      <c r="F776">
        <v>1000</v>
      </c>
      <c r="G776">
        <v>1319.81</v>
      </c>
      <c r="H776">
        <v>0</v>
      </c>
      <c r="I776">
        <v>118423</v>
      </c>
    </row>
    <row r="777" spans="1:9" x14ac:dyDescent="0.25">
      <c r="A777">
        <v>124279</v>
      </c>
      <c r="B777">
        <v>266247</v>
      </c>
      <c r="C777" s="3">
        <v>42021</v>
      </c>
      <c r="D777" s="1" t="s">
        <v>4703</v>
      </c>
      <c r="E777" s="1" t="s">
        <v>4696</v>
      </c>
      <c r="F777">
        <v>2000</v>
      </c>
      <c r="G777">
        <v>1482.53</v>
      </c>
      <c r="H777">
        <v>0</v>
      </c>
      <c r="I777">
        <v>149181</v>
      </c>
    </row>
    <row r="778" spans="1:9" x14ac:dyDescent="0.25">
      <c r="A778">
        <v>124280</v>
      </c>
      <c r="B778">
        <v>921851</v>
      </c>
      <c r="C778" s="3">
        <v>33797</v>
      </c>
      <c r="D778" s="1" t="s">
        <v>4703</v>
      </c>
      <c r="E778" s="1" t="s">
        <v>4696</v>
      </c>
      <c r="F778">
        <v>1000</v>
      </c>
      <c r="G778">
        <v>1328.18</v>
      </c>
      <c r="H778">
        <v>0</v>
      </c>
      <c r="I778">
        <v>132234</v>
      </c>
    </row>
    <row r="779" spans="1:9" x14ac:dyDescent="0.25">
      <c r="A779">
        <v>124281</v>
      </c>
      <c r="B779">
        <v>488724</v>
      </c>
      <c r="C779" s="3">
        <v>38320</v>
      </c>
      <c r="D779" s="1" t="s">
        <v>4703</v>
      </c>
      <c r="E779" s="1" t="s">
        <v>4696</v>
      </c>
      <c r="F779">
        <v>500</v>
      </c>
      <c r="G779">
        <v>1463.95</v>
      </c>
      <c r="H779">
        <v>0</v>
      </c>
      <c r="I779">
        <v>158876</v>
      </c>
    </row>
    <row r="780" spans="1:9" x14ac:dyDescent="0.25">
      <c r="A780">
        <v>124282</v>
      </c>
      <c r="B780">
        <v>192524</v>
      </c>
      <c r="C780" s="3">
        <v>38018</v>
      </c>
      <c r="D780" s="1" t="s">
        <v>4702</v>
      </c>
      <c r="E780" s="1" t="s">
        <v>4696</v>
      </c>
      <c r="F780">
        <v>2000</v>
      </c>
      <c r="G780">
        <v>1133.8499999999999</v>
      </c>
      <c r="H780">
        <v>0</v>
      </c>
      <c r="I780">
        <v>164672</v>
      </c>
    </row>
    <row r="781" spans="1:9" x14ac:dyDescent="0.25">
      <c r="A781">
        <v>124283</v>
      </c>
      <c r="B781">
        <v>338070</v>
      </c>
      <c r="C781" s="3">
        <v>38742</v>
      </c>
      <c r="D781" s="1" t="s">
        <v>4703</v>
      </c>
      <c r="E781" s="1" t="s">
        <v>4698</v>
      </c>
      <c r="F781">
        <v>1000</v>
      </c>
      <c r="G781">
        <v>1037.32</v>
      </c>
      <c r="H781">
        <v>0</v>
      </c>
      <c r="I781">
        <v>132857</v>
      </c>
    </row>
    <row r="782" spans="1:9" x14ac:dyDescent="0.25">
      <c r="A782">
        <v>124284</v>
      </c>
      <c r="B782">
        <v>865607</v>
      </c>
      <c r="C782" s="3">
        <v>34077</v>
      </c>
      <c r="D782" s="1" t="s">
        <v>4703</v>
      </c>
      <c r="E782" s="1" t="s">
        <v>4693</v>
      </c>
      <c r="F782">
        <v>1000</v>
      </c>
      <c r="G782">
        <v>1562.8</v>
      </c>
      <c r="H782">
        <v>0</v>
      </c>
      <c r="I782">
        <v>116645</v>
      </c>
    </row>
    <row r="783" spans="1:9" x14ac:dyDescent="0.25">
      <c r="A783">
        <v>124285</v>
      </c>
      <c r="B783">
        <v>963285</v>
      </c>
      <c r="C783" s="3">
        <v>38972</v>
      </c>
      <c r="D783" s="1" t="s">
        <v>4703</v>
      </c>
      <c r="E783" s="1" t="s">
        <v>4696</v>
      </c>
      <c r="F783">
        <v>1000</v>
      </c>
      <c r="G783">
        <v>1425.79</v>
      </c>
      <c r="H783">
        <v>0</v>
      </c>
      <c r="I783">
        <v>115819</v>
      </c>
    </row>
    <row r="784" spans="1:9" x14ac:dyDescent="0.25">
      <c r="A784">
        <v>124286</v>
      </c>
      <c r="B784">
        <v>728491</v>
      </c>
      <c r="C784" s="3">
        <v>35672</v>
      </c>
      <c r="D784" s="1" t="s">
        <v>4701</v>
      </c>
      <c r="E784" s="1" t="s">
        <v>4698</v>
      </c>
      <c r="F784">
        <v>2000</v>
      </c>
      <c r="G784">
        <v>1615.14</v>
      </c>
      <c r="H784">
        <v>0</v>
      </c>
      <c r="I784">
        <v>156349</v>
      </c>
    </row>
    <row r="785" spans="1:9" x14ac:dyDescent="0.25">
      <c r="A785">
        <v>124287</v>
      </c>
      <c r="B785">
        <v>553436</v>
      </c>
      <c r="C785" s="3">
        <v>33303</v>
      </c>
      <c r="D785" s="1" t="s">
        <v>4702</v>
      </c>
      <c r="E785" s="1" t="s">
        <v>4693</v>
      </c>
      <c r="F785">
        <v>500</v>
      </c>
      <c r="G785">
        <v>1236.5</v>
      </c>
      <c r="H785">
        <v>0</v>
      </c>
      <c r="I785">
        <v>138380</v>
      </c>
    </row>
    <row r="786" spans="1:9" x14ac:dyDescent="0.25">
      <c r="A786">
        <v>124288</v>
      </c>
      <c r="B786">
        <v>440616</v>
      </c>
      <c r="C786" s="3">
        <v>34859</v>
      </c>
      <c r="D786" s="1" t="s">
        <v>4702</v>
      </c>
      <c r="E786" s="1" t="s">
        <v>4698</v>
      </c>
      <c r="F786">
        <v>2000</v>
      </c>
      <c r="G786">
        <v>1017.97</v>
      </c>
      <c r="H786">
        <v>0</v>
      </c>
      <c r="I786">
        <v>113509</v>
      </c>
    </row>
    <row r="787" spans="1:9" x14ac:dyDescent="0.25">
      <c r="A787">
        <v>124289</v>
      </c>
      <c r="B787">
        <v>463237</v>
      </c>
      <c r="C787" s="3">
        <v>36771</v>
      </c>
      <c r="D787" s="1" t="s">
        <v>4703</v>
      </c>
      <c r="E787" s="1" t="s">
        <v>4696</v>
      </c>
      <c r="F787">
        <v>2000</v>
      </c>
      <c r="G787">
        <v>1306</v>
      </c>
      <c r="H787">
        <v>0</v>
      </c>
      <c r="I787">
        <v>130022</v>
      </c>
    </row>
    <row r="788" spans="1:9" x14ac:dyDescent="0.25">
      <c r="A788">
        <v>124290</v>
      </c>
      <c r="B788">
        <v>753452</v>
      </c>
      <c r="C788" s="3">
        <v>35269</v>
      </c>
      <c r="D788" s="1" t="s">
        <v>4702</v>
      </c>
      <c r="E788" s="1" t="s">
        <v>4698</v>
      </c>
      <c r="F788">
        <v>2000</v>
      </c>
      <c r="G788">
        <v>1174.1400000000001</v>
      </c>
      <c r="H788">
        <v>0</v>
      </c>
      <c r="I788">
        <v>118780</v>
      </c>
    </row>
    <row r="789" spans="1:9" x14ac:dyDescent="0.25">
      <c r="A789">
        <v>124291</v>
      </c>
      <c r="B789">
        <v>920554</v>
      </c>
      <c r="C789" s="3">
        <v>38616</v>
      </c>
      <c r="D789" s="1" t="s">
        <v>4703</v>
      </c>
      <c r="E789" s="1" t="s">
        <v>4698</v>
      </c>
      <c r="F789">
        <v>1000</v>
      </c>
      <c r="G789">
        <v>1231.01</v>
      </c>
      <c r="H789">
        <v>0</v>
      </c>
      <c r="I789">
        <v>108560</v>
      </c>
    </row>
    <row r="790" spans="1:9" x14ac:dyDescent="0.25">
      <c r="A790">
        <v>124292</v>
      </c>
      <c r="B790">
        <v>594783</v>
      </c>
      <c r="C790" s="3">
        <v>40907</v>
      </c>
      <c r="D790" s="1" t="s">
        <v>4702</v>
      </c>
      <c r="E790" s="1" t="s">
        <v>4693</v>
      </c>
      <c r="F790">
        <v>500</v>
      </c>
      <c r="G790">
        <v>1299.18</v>
      </c>
      <c r="H790">
        <v>0</v>
      </c>
      <c r="I790">
        <v>157084</v>
      </c>
    </row>
    <row r="791" spans="1:9" x14ac:dyDescent="0.25">
      <c r="A791">
        <v>124293</v>
      </c>
      <c r="B791">
        <v>725330</v>
      </c>
      <c r="C791" s="3">
        <v>35267</v>
      </c>
      <c r="D791" s="1" t="s">
        <v>4703</v>
      </c>
      <c r="E791" s="1" t="s">
        <v>4696</v>
      </c>
      <c r="F791">
        <v>500</v>
      </c>
      <c r="G791">
        <v>1469.75</v>
      </c>
      <c r="H791">
        <v>0</v>
      </c>
      <c r="I791">
        <v>164539</v>
      </c>
    </row>
    <row r="792" spans="1:9" x14ac:dyDescent="0.25">
      <c r="A792">
        <v>124294</v>
      </c>
      <c r="B792">
        <v>607259</v>
      </c>
      <c r="C792" s="3">
        <v>35281</v>
      </c>
      <c r="D792" s="1" t="s">
        <v>4701</v>
      </c>
      <c r="E792" s="1" t="s">
        <v>4693</v>
      </c>
      <c r="F792">
        <v>500</v>
      </c>
      <c r="G792">
        <v>1390.72</v>
      </c>
      <c r="H792">
        <v>0</v>
      </c>
      <c r="I792">
        <v>143119</v>
      </c>
    </row>
    <row r="793" spans="1:9" x14ac:dyDescent="0.25">
      <c r="A793">
        <v>124295</v>
      </c>
      <c r="B793">
        <v>979336</v>
      </c>
      <c r="C793" s="3">
        <v>36984</v>
      </c>
      <c r="D793" s="1" t="s">
        <v>4702</v>
      </c>
      <c r="E793" s="1" t="s">
        <v>4698</v>
      </c>
      <c r="F793">
        <v>500</v>
      </c>
      <c r="G793">
        <v>1694.09</v>
      </c>
      <c r="H793">
        <v>7000000</v>
      </c>
      <c r="I793">
        <v>101049</v>
      </c>
    </row>
    <row r="794" spans="1:9" x14ac:dyDescent="0.25">
      <c r="A794">
        <v>124296</v>
      </c>
      <c r="B794">
        <v>865201</v>
      </c>
      <c r="C794" s="3">
        <v>37183</v>
      </c>
      <c r="D794" s="1" t="s">
        <v>4701</v>
      </c>
      <c r="E794" s="1" t="s">
        <v>4696</v>
      </c>
      <c r="F794">
        <v>2000</v>
      </c>
      <c r="G794">
        <v>1140.1500000000001</v>
      </c>
      <c r="H794">
        <v>0</v>
      </c>
      <c r="I794">
        <v>106530</v>
      </c>
    </row>
    <row r="795" spans="1:9" x14ac:dyDescent="0.25">
      <c r="A795">
        <v>124297</v>
      </c>
      <c r="B795">
        <v>140977</v>
      </c>
      <c r="C795" s="3">
        <v>38947</v>
      </c>
      <c r="D795" s="1" t="s">
        <v>4703</v>
      </c>
      <c r="E795" s="1" t="s">
        <v>4696</v>
      </c>
      <c r="F795">
        <v>1000</v>
      </c>
      <c r="G795">
        <v>1310.71</v>
      </c>
      <c r="H795">
        <v>0</v>
      </c>
      <c r="I795">
        <v>168984</v>
      </c>
    </row>
    <row r="796" spans="1:9" x14ac:dyDescent="0.25">
      <c r="A796">
        <v>124298</v>
      </c>
      <c r="B796">
        <v>787351</v>
      </c>
      <c r="C796" s="3">
        <v>41392</v>
      </c>
      <c r="D796" s="1" t="s">
        <v>4702</v>
      </c>
      <c r="E796" s="1" t="s">
        <v>4693</v>
      </c>
      <c r="F796">
        <v>2000</v>
      </c>
      <c r="G796">
        <v>1730.49</v>
      </c>
      <c r="H796">
        <v>7000000</v>
      </c>
      <c r="I796">
        <v>157266</v>
      </c>
    </row>
    <row r="797" spans="1:9" x14ac:dyDescent="0.25">
      <c r="A797">
        <v>124299</v>
      </c>
      <c r="B797">
        <v>272330</v>
      </c>
      <c r="C797" s="3">
        <v>40146</v>
      </c>
      <c r="D797" s="1" t="s">
        <v>4703</v>
      </c>
      <c r="E797" s="1" t="s">
        <v>4693</v>
      </c>
      <c r="F797">
        <v>500</v>
      </c>
      <c r="G797">
        <v>1616.65</v>
      </c>
      <c r="H797">
        <v>7000000</v>
      </c>
      <c r="I797">
        <v>134712</v>
      </c>
    </row>
    <row r="798" spans="1:9" x14ac:dyDescent="0.25">
      <c r="A798">
        <v>124300</v>
      </c>
      <c r="B798">
        <v>728025</v>
      </c>
      <c r="C798" s="3">
        <v>32919</v>
      </c>
      <c r="D798" s="1" t="s">
        <v>4703</v>
      </c>
      <c r="E798" s="1" t="s">
        <v>4696</v>
      </c>
      <c r="F798">
        <v>500</v>
      </c>
      <c r="G798">
        <v>1935.85</v>
      </c>
      <c r="H798">
        <v>4000000</v>
      </c>
      <c r="I798">
        <v>111829</v>
      </c>
    </row>
    <row r="799" spans="1:9" x14ac:dyDescent="0.25">
      <c r="A799">
        <v>124301</v>
      </c>
      <c r="B799">
        <v>804608</v>
      </c>
      <c r="C799" s="3">
        <v>37594</v>
      </c>
      <c r="D799" s="1" t="s">
        <v>4701</v>
      </c>
      <c r="E799" s="1" t="s">
        <v>4693</v>
      </c>
      <c r="F799">
        <v>1000</v>
      </c>
      <c r="G799">
        <v>855.14</v>
      </c>
      <c r="H799">
        <v>0</v>
      </c>
      <c r="I799">
        <v>105221</v>
      </c>
    </row>
    <row r="800" spans="1:9" x14ac:dyDescent="0.25">
      <c r="A800">
        <v>124302</v>
      </c>
      <c r="B800">
        <v>718829</v>
      </c>
      <c r="C800" s="3">
        <v>36212</v>
      </c>
      <c r="D800" s="1" t="s">
        <v>4701</v>
      </c>
      <c r="E800" s="1" t="s">
        <v>4693</v>
      </c>
      <c r="F800">
        <v>2000</v>
      </c>
      <c r="G800">
        <v>1568.47</v>
      </c>
      <c r="H800">
        <v>4000000</v>
      </c>
      <c r="I800">
        <v>120341</v>
      </c>
    </row>
    <row r="801" spans="1:9" x14ac:dyDescent="0.25">
      <c r="A801">
        <v>124303</v>
      </c>
      <c r="B801">
        <v>482404</v>
      </c>
      <c r="C801" s="3">
        <v>40712</v>
      </c>
      <c r="D801" s="1" t="s">
        <v>4703</v>
      </c>
      <c r="E801" s="1" t="s">
        <v>4698</v>
      </c>
      <c r="F801">
        <v>2000</v>
      </c>
      <c r="G801">
        <v>1550.53</v>
      </c>
      <c r="H801">
        <v>0</v>
      </c>
      <c r="I801">
        <v>135699</v>
      </c>
    </row>
    <row r="802" spans="1:9" x14ac:dyDescent="0.25">
      <c r="A802">
        <v>124304</v>
      </c>
      <c r="B802">
        <v>331170</v>
      </c>
      <c r="C802" s="3">
        <v>34784</v>
      </c>
      <c r="D802" s="1" t="s">
        <v>4702</v>
      </c>
      <c r="E802" s="1" t="s">
        <v>4693</v>
      </c>
      <c r="F802">
        <v>2000</v>
      </c>
      <c r="G802">
        <v>1370.92</v>
      </c>
      <c r="H802">
        <v>0</v>
      </c>
      <c r="I802">
        <v>132444</v>
      </c>
    </row>
    <row r="803" spans="1:9" x14ac:dyDescent="0.25">
      <c r="A803">
        <v>124305</v>
      </c>
      <c r="B803">
        <v>753056</v>
      </c>
      <c r="C803" s="3">
        <v>33302</v>
      </c>
      <c r="D803" s="1" t="s">
        <v>4703</v>
      </c>
      <c r="E803" s="1" t="s">
        <v>4693</v>
      </c>
      <c r="F803">
        <v>500</v>
      </c>
      <c r="G803">
        <v>1363.59</v>
      </c>
      <c r="H803">
        <v>0</v>
      </c>
      <c r="I803">
        <v>127159</v>
      </c>
    </row>
    <row r="804" spans="1:9" x14ac:dyDescent="0.25">
      <c r="A804">
        <v>124306</v>
      </c>
      <c r="B804">
        <v>910365</v>
      </c>
      <c r="C804" s="3">
        <v>37244</v>
      </c>
      <c r="D804" s="1" t="s">
        <v>4703</v>
      </c>
      <c r="E804" s="1" t="s">
        <v>4693</v>
      </c>
      <c r="F804">
        <v>1000</v>
      </c>
      <c r="G804">
        <v>828.42</v>
      </c>
      <c r="H804">
        <v>3000000</v>
      </c>
      <c r="I804">
        <v>161809</v>
      </c>
    </row>
    <row r="805" spans="1:9" x14ac:dyDescent="0.25">
      <c r="A805">
        <v>124307</v>
      </c>
      <c r="B805">
        <v>379268</v>
      </c>
      <c r="C805" s="3">
        <v>41037</v>
      </c>
      <c r="D805" s="1" t="s">
        <v>4703</v>
      </c>
      <c r="E805" s="1" t="s">
        <v>4693</v>
      </c>
      <c r="F805">
        <v>500</v>
      </c>
      <c r="G805">
        <v>1209.6300000000001</v>
      </c>
      <c r="H805">
        <v>0</v>
      </c>
      <c r="I805">
        <v>127285</v>
      </c>
    </row>
    <row r="806" spans="1:9" x14ac:dyDescent="0.25">
      <c r="A806">
        <v>124308</v>
      </c>
      <c r="B806">
        <v>362843</v>
      </c>
      <c r="C806" s="3">
        <v>38238</v>
      </c>
      <c r="D806" s="1" t="s">
        <v>4701</v>
      </c>
      <c r="E806" s="1" t="s">
        <v>4693</v>
      </c>
      <c r="F806">
        <v>2000</v>
      </c>
      <c r="G806">
        <v>1111.17</v>
      </c>
      <c r="H806">
        <v>0</v>
      </c>
      <c r="I806">
        <v>144526</v>
      </c>
    </row>
    <row r="807" spans="1:9" x14ac:dyDescent="0.25">
      <c r="A807">
        <v>124309</v>
      </c>
      <c r="B807">
        <v>135400</v>
      </c>
      <c r="C807" s="3">
        <v>41659</v>
      </c>
      <c r="D807" s="1" t="s">
        <v>4703</v>
      </c>
      <c r="E807" s="1" t="s">
        <v>4698</v>
      </c>
      <c r="F807">
        <v>500</v>
      </c>
      <c r="G807">
        <v>989.97</v>
      </c>
      <c r="H807">
        <v>0</v>
      </c>
      <c r="I807">
        <v>128531</v>
      </c>
    </row>
    <row r="808" spans="1:9" x14ac:dyDescent="0.25">
      <c r="A808">
        <v>124310</v>
      </c>
      <c r="B808">
        <v>798579</v>
      </c>
      <c r="C808" s="3">
        <v>40896</v>
      </c>
      <c r="D808" s="1" t="s">
        <v>4703</v>
      </c>
      <c r="E808" s="1" t="s">
        <v>4693</v>
      </c>
      <c r="F808">
        <v>1000</v>
      </c>
      <c r="G808">
        <v>1114.23</v>
      </c>
      <c r="H808">
        <v>0</v>
      </c>
      <c r="I808">
        <v>157154</v>
      </c>
    </row>
    <row r="809" spans="1:9" x14ac:dyDescent="0.25">
      <c r="A809">
        <v>124311</v>
      </c>
      <c r="B809">
        <v>250833</v>
      </c>
      <c r="C809" s="3">
        <v>39657</v>
      </c>
      <c r="D809" s="1" t="s">
        <v>4703</v>
      </c>
      <c r="E809" s="1" t="s">
        <v>4693</v>
      </c>
      <c r="F809">
        <v>2000</v>
      </c>
      <c r="G809">
        <v>1347.31</v>
      </c>
      <c r="H809">
        <v>0</v>
      </c>
      <c r="I809">
        <v>159457</v>
      </c>
    </row>
    <row r="810" spans="1:9" x14ac:dyDescent="0.25">
      <c r="A810">
        <v>124312</v>
      </c>
      <c r="B810">
        <v>824116</v>
      </c>
      <c r="C810" s="3">
        <v>35920</v>
      </c>
      <c r="D810" s="1" t="s">
        <v>4702</v>
      </c>
      <c r="E810" s="1" t="s">
        <v>4693</v>
      </c>
      <c r="F810">
        <v>2000</v>
      </c>
      <c r="G810">
        <v>1687.53</v>
      </c>
      <c r="H810">
        <v>0</v>
      </c>
      <c r="I810">
        <v>107615</v>
      </c>
    </row>
    <row r="811" spans="1:9" x14ac:dyDescent="0.25">
      <c r="A811">
        <v>124313</v>
      </c>
      <c r="B811">
        <v>322613</v>
      </c>
      <c r="C811" s="3">
        <v>34805</v>
      </c>
      <c r="D811" s="1" t="s">
        <v>4703</v>
      </c>
      <c r="E811" s="1" t="s">
        <v>4693</v>
      </c>
      <c r="F811">
        <v>1000</v>
      </c>
      <c r="G811">
        <v>1183.48</v>
      </c>
      <c r="H811">
        <v>0</v>
      </c>
      <c r="I811">
        <v>111647</v>
      </c>
    </row>
    <row r="812" spans="1:9" x14ac:dyDescent="0.25">
      <c r="A812">
        <v>124314</v>
      </c>
      <c r="B812">
        <v>871305</v>
      </c>
      <c r="C812" s="3">
        <v>33648</v>
      </c>
      <c r="D812" s="1" t="s">
        <v>4702</v>
      </c>
      <c r="E812" s="1" t="s">
        <v>4698</v>
      </c>
      <c r="F812">
        <v>2000</v>
      </c>
      <c r="G812">
        <v>1537.13</v>
      </c>
      <c r="H812">
        <v>0</v>
      </c>
      <c r="I812">
        <v>150560</v>
      </c>
    </row>
    <row r="813" spans="1:9" x14ac:dyDescent="0.25">
      <c r="A813">
        <v>124315</v>
      </c>
      <c r="B813">
        <v>488037</v>
      </c>
      <c r="C813" s="3">
        <v>39393</v>
      </c>
      <c r="D813" s="1" t="s">
        <v>4701</v>
      </c>
      <c r="E813" s="1" t="s">
        <v>4693</v>
      </c>
      <c r="F813">
        <v>1000</v>
      </c>
      <c r="G813">
        <v>1173.25</v>
      </c>
      <c r="H813">
        <v>0</v>
      </c>
      <c r="I813">
        <v>143077</v>
      </c>
    </row>
    <row r="814" spans="1:9" x14ac:dyDescent="0.25">
      <c r="A814">
        <v>124316</v>
      </c>
      <c r="B814">
        <v>485813</v>
      </c>
      <c r="C814" s="3">
        <v>40363</v>
      </c>
      <c r="D814" s="1" t="s">
        <v>4703</v>
      </c>
      <c r="E814" s="1" t="s">
        <v>4693</v>
      </c>
      <c r="F814">
        <v>1000</v>
      </c>
      <c r="G814">
        <v>1361.16</v>
      </c>
      <c r="H814">
        <v>4000000</v>
      </c>
      <c r="I814">
        <v>122728</v>
      </c>
    </row>
    <row r="815" spans="1:9" x14ac:dyDescent="0.25">
      <c r="A815">
        <v>124317</v>
      </c>
      <c r="B815">
        <v>886473</v>
      </c>
      <c r="C815" s="3">
        <v>33514</v>
      </c>
      <c r="D815" s="1" t="s">
        <v>4701</v>
      </c>
      <c r="E815" s="1" t="s">
        <v>4698</v>
      </c>
      <c r="F815">
        <v>2000</v>
      </c>
      <c r="G815">
        <v>1422.56</v>
      </c>
      <c r="H815">
        <v>7000000</v>
      </c>
      <c r="I815">
        <v>122882</v>
      </c>
    </row>
    <row r="816" spans="1:9" x14ac:dyDescent="0.25">
      <c r="A816">
        <v>124318</v>
      </c>
      <c r="B816">
        <v>907113</v>
      </c>
      <c r="C816" s="3">
        <v>35084</v>
      </c>
      <c r="D816" s="1" t="s">
        <v>4702</v>
      </c>
      <c r="E816" s="1" t="s">
        <v>4698</v>
      </c>
      <c r="F816">
        <v>2000</v>
      </c>
      <c r="G816">
        <v>1143.06</v>
      </c>
      <c r="H816">
        <v>0</v>
      </c>
      <c r="I816">
        <v>101497</v>
      </c>
    </row>
    <row r="817" spans="1:9" x14ac:dyDescent="0.25">
      <c r="A817">
        <v>124319</v>
      </c>
      <c r="B817">
        <v>833321</v>
      </c>
      <c r="C817" s="3">
        <v>40181</v>
      </c>
      <c r="D817" s="1" t="s">
        <v>4703</v>
      </c>
      <c r="E817" s="1" t="s">
        <v>4693</v>
      </c>
      <c r="F817">
        <v>500</v>
      </c>
      <c r="G817">
        <v>1405.71</v>
      </c>
      <c r="H817">
        <v>0</v>
      </c>
      <c r="I817">
        <v>147585</v>
      </c>
    </row>
    <row r="818" spans="1:9" x14ac:dyDescent="0.25">
      <c r="A818">
        <v>124320</v>
      </c>
      <c r="B818">
        <v>521592</v>
      </c>
      <c r="C818" s="3">
        <v>41805</v>
      </c>
      <c r="D818" s="1" t="s">
        <v>4702</v>
      </c>
      <c r="E818" s="1" t="s">
        <v>4696</v>
      </c>
      <c r="F818">
        <v>500</v>
      </c>
      <c r="G818">
        <v>1354.2</v>
      </c>
      <c r="H818">
        <v>0</v>
      </c>
      <c r="I818">
        <v>149489</v>
      </c>
    </row>
    <row r="819" spans="1:9" x14ac:dyDescent="0.25">
      <c r="A819">
        <v>124321</v>
      </c>
      <c r="B819">
        <v>254837</v>
      </c>
      <c r="C819" s="3">
        <v>38316</v>
      </c>
      <c r="D819" s="1" t="s">
        <v>4703</v>
      </c>
      <c r="E819" s="1" t="s">
        <v>4696</v>
      </c>
      <c r="F819">
        <v>500</v>
      </c>
      <c r="G819">
        <v>1055.5999999999999</v>
      </c>
      <c r="H819">
        <v>0</v>
      </c>
      <c r="I819">
        <v>143798</v>
      </c>
    </row>
    <row r="820" spans="1:9" x14ac:dyDescent="0.25">
      <c r="A820">
        <v>124322</v>
      </c>
      <c r="B820">
        <v>634499</v>
      </c>
      <c r="C820" s="3">
        <v>36764</v>
      </c>
      <c r="D820" s="1" t="s">
        <v>4702</v>
      </c>
      <c r="E820" s="1" t="s">
        <v>4693</v>
      </c>
      <c r="F820">
        <v>1000</v>
      </c>
      <c r="G820">
        <v>999.43</v>
      </c>
      <c r="H820">
        <v>0</v>
      </c>
      <c r="I820">
        <v>142839</v>
      </c>
    </row>
    <row r="821" spans="1:9" x14ac:dyDescent="0.25">
      <c r="A821">
        <v>124323</v>
      </c>
      <c r="B821">
        <v>574707</v>
      </c>
      <c r="C821" s="3">
        <v>38587</v>
      </c>
      <c r="D821" s="1" t="s">
        <v>4703</v>
      </c>
      <c r="E821" s="1" t="s">
        <v>4693</v>
      </c>
      <c r="F821">
        <v>2000</v>
      </c>
      <c r="G821">
        <v>1155.97</v>
      </c>
      <c r="H821">
        <v>0</v>
      </c>
      <c r="I821">
        <v>129833</v>
      </c>
    </row>
    <row r="822" spans="1:9" x14ac:dyDescent="0.25">
      <c r="A822">
        <v>124324</v>
      </c>
      <c r="B822">
        <v>476839</v>
      </c>
      <c r="C822" s="3">
        <v>33124</v>
      </c>
      <c r="D822" s="1" t="s">
        <v>4702</v>
      </c>
      <c r="E822" s="1" t="s">
        <v>4693</v>
      </c>
      <c r="F822">
        <v>1000</v>
      </c>
      <c r="G822">
        <v>1726.91</v>
      </c>
      <c r="H822">
        <v>0</v>
      </c>
      <c r="I822">
        <v>154361</v>
      </c>
    </row>
    <row r="823" spans="1:9" x14ac:dyDescent="0.25">
      <c r="A823">
        <v>124325</v>
      </c>
      <c r="B823">
        <v>149601</v>
      </c>
      <c r="C823" s="3">
        <v>37708</v>
      </c>
      <c r="D823" s="1" t="s">
        <v>4703</v>
      </c>
      <c r="E823" s="1" t="s">
        <v>4698</v>
      </c>
      <c r="F823">
        <v>500</v>
      </c>
      <c r="G823">
        <v>1232.57</v>
      </c>
      <c r="H823">
        <v>0</v>
      </c>
      <c r="I823">
        <v>158708</v>
      </c>
    </row>
    <row r="824" spans="1:9" x14ac:dyDescent="0.25">
      <c r="A824">
        <v>124326</v>
      </c>
      <c r="B824">
        <v>630683</v>
      </c>
      <c r="C824" s="3">
        <v>39378</v>
      </c>
      <c r="D824" s="1" t="s">
        <v>4701</v>
      </c>
      <c r="E824" s="1" t="s">
        <v>4693</v>
      </c>
      <c r="F824">
        <v>500</v>
      </c>
      <c r="G824">
        <v>1078.6500000000001</v>
      </c>
      <c r="H824">
        <v>0</v>
      </c>
      <c r="I824">
        <v>156335</v>
      </c>
    </row>
    <row r="825" spans="1:9" x14ac:dyDescent="0.25">
      <c r="A825">
        <v>124327</v>
      </c>
      <c r="B825">
        <v>500639</v>
      </c>
      <c r="C825" s="3">
        <v>35243</v>
      </c>
      <c r="D825" s="1" t="s">
        <v>4701</v>
      </c>
      <c r="E825" s="1" t="s">
        <v>4698</v>
      </c>
      <c r="F825">
        <v>1000</v>
      </c>
      <c r="G825">
        <v>1324.78</v>
      </c>
      <c r="H825">
        <v>0</v>
      </c>
      <c r="I825">
        <v>148376</v>
      </c>
    </row>
    <row r="826" spans="1:9" x14ac:dyDescent="0.25">
      <c r="A826">
        <v>124328</v>
      </c>
      <c r="B826">
        <v>352120</v>
      </c>
      <c r="C826" s="3">
        <v>34650</v>
      </c>
      <c r="D826" s="1" t="s">
        <v>4703</v>
      </c>
      <c r="E826" s="1" t="s">
        <v>4693</v>
      </c>
      <c r="F826">
        <v>500</v>
      </c>
      <c r="G826">
        <v>1518.54</v>
      </c>
      <c r="H826">
        <v>0</v>
      </c>
      <c r="I826">
        <v>135657</v>
      </c>
    </row>
    <row r="827" spans="1:9" x14ac:dyDescent="0.25">
      <c r="A827">
        <v>124329</v>
      </c>
      <c r="B827">
        <v>569245</v>
      </c>
      <c r="C827" s="3">
        <v>34831</v>
      </c>
      <c r="D827" s="1" t="s">
        <v>4702</v>
      </c>
      <c r="E827" s="1" t="s">
        <v>4696</v>
      </c>
      <c r="F827">
        <v>2000</v>
      </c>
      <c r="G827">
        <v>1239.06</v>
      </c>
      <c r="H827">
        <v>0</v>
      </c>
      <c r="I827">
        <v>114069</v>
      </c>
    </row>
    <row r="828" spans="1:9" x14ac:dyDescent="0.25">
      <c r="A828">
        <v>124330</v>
      </c>
      <c r="B828">
        <v>907012</v>
      </c>
      <c r="C828" s="3">
        <v>35414</v>
      </c>
      <c r="D828" s="1" t="s">
        <v>4701</v>
      </c>
      <c r="E828" s="1" t="s">
        <v>4698</v>
      </c>
      <c r="F828">
        <v>2000</v>
      </c>
      <c r="G828">
        <v>1246.68</v>
      </c>
      <c r="H828">
        <v>0</v>
      </c>
      <c r="I828">
        <v>139857</v>
      </c>
    </row>
    <row r="829" spans="1:9" x14ac:dyDescent="0.25">
      <c r="A829">
        <v>124331</v>
      </c>
      <c r="B829">
        <v>700074</v>
      </c>
      <c r="C829" s="3">
        <v>40700</v>
      </c>
      <c r="D829" s="1" t="s">
        <v>4701</v>
      </c>
      <c r="E829" s="1" t="s">
        <v>4693</v>
      </c>
      <c r="F829">
        <v>1000</v>
      </c>
      <c r="G829">
        <v>1622.67</v>
      </c>
      <c r="H829">
        <v>0</v>
      </c>
      <c r="I829">
        <v>106306</v>
      </c>
    </row>
    <row r="830" spans="1:9" x14ac:dyDescent="0.25">
      <c r="A830">
        <v>124332</v>
      </c>
      <c r="B830">
        <v>866805</v>
      </c>
      <c r="C830" s="3">
        <v>35046</v>
      </c>
      <c r="D830" s="1" t="s">
        <v>4701</v>
      </c>
      <c r="E830" s="1" t="s">
        <v>4693</v>
      </c>
      <c r="F830">
        <v>500</v>
      </c>
      <c r="G830">
        <v>1082.3599999999999</v>
      </c>
      <c r="H830">
        <v>0</v>
      </c>
      <c r="I830">
        <v>100545</v>
      </c>
    </row>
    <row r="831" spans="1:9" x14ac:dyDescent="0.25">
      <c r="A831">
        <v>124333</v>
      </c>
      <c r="B831">
        <v>951863</v>
      </c>
      <c r="C831" s="3">
        <v>35731</v>
      </c>
      <c r="D831" s="1" t="s">
        <v>4701</v>
      </c>
      <c r="E831" s="1" t="s">
        <v>4693</v>
      </c>
      <c r="F831">
        <v>1000</v>
      </c>
      <c r="G831">
        <v>1270.55</v>
      </c>
      <c r="H831">
        <v>0</v>
      </c>
      <c r="I831">
        <v>123491</v>
      </c>
    </row>
    <row r="832" spans="1:9" x14ac:dyDescent="0.25">
      <c r="A832">
        <v>124334</v>
      </c>
      <c r="B832">
        <v>211578</v>
      </c>
      <c r="C832" s="3">
        <v>35156</v>
      </c>
      <c r="D832" s="1" t="s">
        <v>4702</v>
      </c>
      <c r="E832" s="1" t="s">
        <v>4698</v>
      </c>
      <c r="F832">
        <v>1000</v>
      </c>
      <c r="G832">
        <v>1236.32</v>
      </c>
      <c r="H832">
        <v>5000000</v>
      </c>
      <c r="I832">
        <v>145401</v>
      </c>
    </row>
    <row r="833" spans="1:9" x14ac:dyDescent="0.25">
      <c r="A833">
        <v>124335</v>
      </c>
      <c r="B833">
        <v>357394</v>
      </c>
      <c r="C833" s="3">
        <v>39696</v>
      </c>
      <c r="D833" s="1" t="s">
        <v>4702</v>
      </c>
      <c r="E833" s="1" t="s">
        <v>4693</v>
      </c>
      <c r="F833">
        <v>2000</v>
      </c>
      <c r="G833">
        <v>785.82</v>
      </c>
      <c r="H833">
        <v>0</v>
      </c>
      <c r="I833">
        <v>124968</v>
      </c>
    </row>
    <row r="834" spans="1:9" x14ac:dyDescent="0.25">
      <c r="A834">
        <v>124336</v>
      </c>
      <c r="B834">
        <v>863749</v>
      </c>
      <c r="C834" s="3">
        <v>39945</v>
      </c>
      <c r="D834" s="1" t="s">
        <v>4703</v>
      </c>
      <c r="E834" s="1" t="s">
        <v>4693</v>
      </c>
      <c r="F834">
        <v>500</v>
      </c>
      <c r="G834">
        <v>1265.8399999999999</v>
      </c>
      <c r="H834">
        <v>0</v>
      </c>
      <c r="I834">
        <v>104003</v>
      </c>
    </row>
    <row r="835" spans="1:9" x14ac:dyDescent="0.25">
      <c r="A835">
        <v>124337</v>
      </c>
      <c r="B835">
        <v>596914</v>
      </c>
      <c r="C835" s="3">
        <v>33725</v>
      </c>
      <c r="D835" s="1" t="s">
        <v>4703</v>
      </c>
      <c r="E835" s="1" t="s">
        <v>4693</v>
      </c>
      <c r="F835">
        <v>500</v>
      </c>
      <c r="G835">
        <v>1508.9</v>
      </c>
      <c r="H835">
        <v>0</v>
      </c>
      <c r="I835">
        <v>154788</v>
      </c>
    </row>
    <row r="836" spans="1:9" x14ac:dyDescent="0.25">
      <c r="A836">
        <v>124338</v>
      </c>
      <c r="B836">
        <v>684653</v>
      </c>
      <c r="C836" s="3">
        <v>35749</v>
      </c>
      <c r="D836" s="1" t="s">
        <v>4701</v>
      </c>
      <c r="E836" s="1" t="s">
        <v>4693</v>
      </c>
      <c r="F836">
        <v>2000</v>
      </c>
      <c r="G836">
        <v>1106.8399999999999</v>
      </c>
      <c r="H836">
        <v>0</v>
      </c>
      <c r="I836">
        <v>169943</v>
      </c>
    </row>
    <row r="837" spans="1:9" x14ac:dyDescent="0.25">
      <c r="A837">
        <v>124340</v>
      </c>
      <c r="B837">
        <v>528259</v>
      </c>
      <c r="C837" s="3">
        <v>41265</v>
      </c>
      <c r="D837" s="1" t="s">
        <v>4703</v>
      </c>
      <c r="E837" s="1" t="s">
        <v>4698</v>
      </c>
      <c r="F837">
        <v>2000</v>
      </c>
      <c r="G837">
        <v>1389.13</v>
      </c>
      <c r="H837">
        <v>7000000</v>
      </c>
      <c r="I837">
        <v>123218</v>
      </c>
    </row>
    <row r="838" spans="1:9" x14ac:dyDescent="0.25">
      <c r="A838">
        <v>124341</v>
      </c>
      <c r="B838">
        <v>797636</v>
      </c>
      <c r="C838" s="3">
        <v>33743</v>
      </c>
      <c r="D838" s="1" t="s">
        <v>4703</v>
      </c>
      <c r="E838" s="1" t="s">
        <v>4696</v>
      </c>
      <c r="F838">
        <v>1000</v>
      </c>
      <c r="G838">
        <v>974.84</v>
      </c>
      <c r="H838">
        <v>0</v>
      </c>
      <c r="I838">
        <v>127453</v>
      </c>
    </row>
    <row r="839" spans="1:9" x14ac:dyDescent="0.25">
      <c r="A839">
        <v>124342</v>
      </c>
      <c r="B839">
        <v>326180</v>
      </c>
      <c r="C839" s="3">
        <v>37401</v>
      </c>
      <c r="D839" s="1" t="s">
        <v>4702</v>
      </c>
      <c r="E839" s="1" t="s">
        <v>4696</v>
      </c>
      <c r="F839">
        <v>2000</v>
      </c>
      <c r="G839">
        <v>1304.46</v>
      </c>
      <c r="H839">
        <v>0</v>
      </c>
      <c r="I839">
        <v>164056</v>
      </c>
    </row>
    <row r="840" spans="1:9" x14ac:dyDescent="0.25">
      <c r="A840">
        <v>124343</v>
      </c>
      <c r="B840">
        <v>620075</v>
      </c>
      <c r="C840" s="3">
        <v>40289</v>
      </c>
      <c r="D840" s="1" t="s">
        <v>4701</v>
      </c>
      <c r="E840" s="1" t="s">
        <v>4693</v>
      </c>
      <c r="F840">
        <v>500</v>
      </c>
      <c r="G840">
        <v>1257.3599999999999</v>
      </c>
      <c r="H840">
        <v>0</v>
      </c>
      <c r="I840">
        <v>106894</v>
      </c>
    </row>
    <row r="841" spans="1:9" x14ac:dyDescent="0.25">
      <c r="A841">
        <v>124344</v>
      </c>
      <c r="B841">
        <v>965187</v>
      </c>
      <c r="C841" s="3">
        <v>32958</v>
      </c>
      <c r="D841" s="1" t="s">
        <v>4701</v>
      </c>
      <c r="E841" s="1" t="s">
        <v>4693</v>
      </c>
      <c r="F841">
        <v>500</v>
      </c>
      <c r="G841">
        <v>1257.04</v>
      </c>
      <c r="H841">
        <v>0</v>
      </c>
      <c r="I841">
        <v>125136</v>
      </c>
    </row>
    <row r="842" spans="1:9" x14ac:dyDescent="0.25">
      <c r="A842">
        <v>124345</v>
      </c>
      <c r="B842">
        <v>516182</v>
      </c>
      <c r="C842" s="3">
        <v>39421</v>
      </c>
      <c r="D842" s="1" t="s">
        <v>4701</v>
      </c>
      <c r="E842" s="1" t="s">
        <v>4696</v>
      </c>
      <c r="F842">
        <v>2000</v>
      </c>
      <c r="G842">
        <v>719.52</v>
      </c>
      <c r="H842">
        <v>0</v>
      </c>
      <c r="I842">
        <v>131149</v>
      </c>
    </row>
    <row r="843" spans="1:9" x14ac:dyDescent="0.25">
      <c r="A843">
        <v>124346</v>
      </c>
      <c r="B843">
        <v>728839</v>
      </c>
      <c r="C843" s="3">
        <v>36923</v>
      </c>
      <c r="D843" s="1" t="s">
        <v>4701</v>
      </c>
      <c r="E843" s="1" t="s">
        <v>4698</v>
      </c>
      <c r="F843">
        <v>2000</v>
      </c>
      <c r="G843">
        <v>1524.18</v>
      </c>
      <c r="H843">
        <v>0</v>
      </c>
      <c r="I843">
        <v>101483</v>
      </c>
    </row>
    <row r="844" spans="1:9" x14ac:dyDescent="0.25">
      <c r="A844">
        <v>124347</v>
      </c>
      <c r="B844">
        <v>771509</v>
      </c>
      <c r="C844" s="3">
        <v>38998</v>
      </c>
      <c r="D844" s="1" t="s">
        <v>4703</v>
      </c>
      <c r="E844" s="1" t="s">
        <v>4698</v>
      </c>
      <c r="F844">
        <v>500</v>
      </c>
      <c r="G844">
        <v>1395.58</v>
      </c>
      <c r="H844">
        <v>0</v>
      </c>
      <c r="I844">
        <v>130204</v>
      </c>
    </row>
    <row r="845" spans="1:9" x14ac:dyDescent="0.25">
      <c r="A845">
        <v>124348</v>
      </c>
      <c r="B845">
        <v>264221</v>
      </c>
      <c r="C845" s="3">
        <v>41848</v>
      </c>
      <c r="D845" s="1" t="s">
        <v>4702</v>
      </c>
      <c r="E845" s="1" t="s">
        <v>4698</v>
      </c>
      <c r="F845">
        <v>1000</v>
      </c>
      <c r="G845">
        <v>1243.68</v>
      </c>
      <c r="H845">
        <v>0</v>
      </c>
      <c r="I845">
        <v>110527</v>
      </c>
    </row>
    <row r="846" spans="1:9" x14ac:dyDescent="0.25">
      <c r="A846">
        <v>124349</v>
      </c>
      <c r="B846">
        <v>602704</v>
      </c>
      <c r="C846" s="3">
        <v>40813</v>
      </c>
      <c r="D846" s="1" t="s">
        <v>4701</v>
      </c>
      <c r="E846" s="1" t="s">
        <v>4698</v>
      </c>
      <c r="F846">
        <v>1000</v>
      </c>
      <c r="G846">
        <v>1189.04</v>
      </c>
      <c r="H846">
        <v>0</v>
      </c>
      <c r="I846">
        <v>152807</v>
      </c>
    </row>
    <row r="847" spans="1:9" x14ac:dyDescent="0.25">
      <c r="A847">
        <v>124350</v>
      </c>
      <c r="B847">
        <v>672416</v>
      </c>
      <c r="C847" s="3">
        <v>41384</v>
      </c>
      <c r="D847" s="1" t="s">
        <v>4703</v>
      </c>
      <c r="E847" s="1" t="s">
        <v>4698</v>
      </c>
      <c r="F847">
        <v>2000</v>
      </c>
      <c r="G847">
        <v>1375.29</v>
      </c>
      <c r="H847">
        <v>0</v>
      </c>
      <c r="I847">
        <v>133270</v>
      </c>
    </row>
    <row r="848" spans="1:9" x14ac:dyDescent="0.25">
      <c r="A848">
        <v>124351</v>
      </c>
      <c r="B848">
        <v>545506</v>
      </c>
      <c r="C848" s="3">
        <v>33317</v>
      </c>
      <c r="D848" s="1" t="s">
        <v>4703</v>
      </c>
      <c r="E848" s="1" t="s">
        <v>4696</v>
      </c>
      <c r="F848">
        <v>500</v>
      </c>
      <c r="G848">
        <v>1389.13</v>
      </c>
      <c r="H848">
        <v>0</v>
      </c>
      <c r="I848">
        <v>155670</v>
      </c>
    </row>
    <row r="849" spans="1:9" x14ac:dyDescent="0.25">
      <c r="A849">
        <v>124352</v>
      </c>
      <c r="B849">
        <v>777533</v>
      </c>
      <c r="C849" s="3">
        <v>37611</v>
      </c>
      <c r="D849" s="1" t="s">
        <v>4701</v>
      </c>
      <c r="E849" s="1" t="s">
        <v>4698</v>
      </c>
      <c r="F849">
        <v>1000</v>
      </c>
      <c r="G849">
        <v>1387.51</v>
      </c>
      <c r="H849">
        <v>0</v>
      </c>
      <c r="I849">
        <v>157406</v>
      </c>
    </row>
    <row r="850" spans="1:9" x14ac:dyDescent="0.25">
      <c r="A850">
        <v>124353</v>
      </c>
      <c r="B850">
        <v>953334</v>
      </c>
      <c r="C850" s="3">
        <v>38423</v>
      </c>
      <c r="D850" s="1" t="s">
        <v>4703</v>
      </c>
      <c r="E850" s="1" t="s">
        <v>4696</v>
      </c>
      <c r="F850">
        <v>1000</v>
      </c>
      <c r="G850">
        <v>1178.6099999999999</v>
      </c>
      <c r="H850">
        <v>7000000</v>
      </c>
      <c r="I850">
        <v>139094</v>
      </c>
    </row>
    <row r="851" spans="1:9" x14ac:dyDescent="0.25">
      <c r="A851">
        <v>124354</v>
      </c>
      <c r="B851">
        <v>369781</v>
      </c>
      <c r="C851" s="3">
        <v>40688</v>
      </c>
      <c r="D851" s="1" t="s">
        <v>4702</v>
      </c>
      <c r="E851" s="1" t="s">
        <v>4693</v>
      </c>
      <c r="F851">
        <v>2000</v>
      </c>
      <c r="G851">
        <v>1166.6199999999999</v>
      </c>
      <c r="H851">
        <v>6000000</v>
      </c>
      <c r="I851">
        <v>168837</v>
      </c>
    </row>
    <row r="852" spans="1:9" x14ac:dyDescent="0.25">
      <c r="A852">
        <v>124355</v>
      </c>
      <c r="B852">
        <v>990998</v>
      </c>
      <c r="C852" s="3">
        <v>39008</v>
      </c>
      <c r="D852" s="1" t="s">
        <v>4703</v>
      </c>
      <c r="E852" s="1" t="s">
        <v>4696</v>
      </c>
      <c r="F852">
        <v>1000</v>
      </c>
      <c r="G852">
        <v>1556.31</v>
      </c>
      <c r="H852">
        <v>0</v>
      </c>
      <c r="I852">
        <v>116715</v>
      </c>
    </row>
    <row r="853" spans="1:9" x14ac:dyDescent="0.25">
      <c r="A853">
        <v>124356</v>
      </c>
      <c r="B853">
        <v>982678</v>
      </c>
      <c r="C853" s="3">
        <v>38917</v>
      </c>
      <c r="D853" s="1" t="s">
        <v>4701</v>
      </c>
      <c r="E853" s="1" t="s">
        <v>4693</v>
      </c>
      <c r="F853">
        <v>500</v>
      </c>
      <c r="G853">
        <v>1452.27</v>
      </c>
      <c r="H853">
        <v>0</v>
      </c>
      <c r="I853">
        <v>135622</v>
      </c>
    </row>
    <row r="854" spans="1:9" x14ac:dyDescent="0.25">
      <c r="A854">
        <v>124357</v>
      </c>
      <c r="B854">
        <v>646069</v>
      </c>
      <c r="C854" s="3">
        <v>37474</v>
      </c>
      <c r="D854" s="1" t="s">
        <v>4701</v>
      </c>
      <c r="E854" s="1" t="s">
        <v>4698</v>
      </c>
      <c r="F854">
        <v>1000</v>
      </c>
      <c r="G854">
        <v>1212.07</v>
      </c>
      <c r="H854">
        <v>0</v>
      </c>
      <c r="I854">
        <v>107349</v>
      </c>
    </row>
    <row r="855" spans="1:9" x14ac:dyDescent="0.25">
      <c r="A855">
        <v>124358</v>
      </c>
      <c r="B855">
        <v>331683</v>
      </c>
      <c r="C855" s="3">
        <v>40149</v>
      </c>
      <c r="D855" s="1" t="s">
        <v>4701</v>
      </c>
      <c r="E855" s="1" t="s">
        <v>4696</v>
      </c>
      <c r="F855">
        <v>2000</v>
      </c>
      <c r="G855">
        <v>1578.54</v>
      </c>
      <c r="H855">
        <v>0</v>
      </c>
      <c r="I855">
        <v>139017</v>
      </c>
    </row>
    <row r="856" spans="1:9" x14ac:dyDescent="0.25">
      <c r="A856">
        <v>124359</v>
      </c>
      <c r="B856">
        <v>364055</v>
      </c>
      <c r="C856" s="3">
        <v>37025</v>
      </c>
      <c r="D856" s="1" t="s">
        <v>4703</v>
      </c>
      <c r="E856" s="1" t="s">
        <v>4698</v>
      </c>
      <c r="F856">
        <v>500</v>
      </c>
      <c r="G856">
        <v>1488.26</v>
      </c>
      <c r="H856">
        <v>0</v>
      </c>
      <c r="I856">
        <v>141817</v>
      </c>
    </row>
    <row r="857" spans="1:9" x14ac:dyDescent="0.25">
      <c r="A857">
        <v>124360</v>
      </c>
      <c r="B857">
        <v>521854</v>
      </c>
      <c r="C857" s="3">
        <v>36938</v>
      </c>
      <c r="D857" s="1" t="s">
        <v>4703</v>
      </c>
      <c r="E857" s="1" t="s">
        <v>4693</v>
      </c>
      <c r="F857">
        <v>1000</v>
      </c>
      <c r="G857">
        <v>1096.3900000000001</v>
      </c>
      <c r="H857">
        <v>0</v>
      </c>
      <c r="I857">
        <v>130785</v>
      </c>
    </row>
    <row r="858" spans="1:9" x14ac:dyDescent="0.25">
      <c r="A858">
        <v>124361</v>
      </c>
      <c r="B858">
        <v>737252</v>
      </c>
      <c r="C858" s="3">
        <v>34291</v>
      </c>
      <c r="D858" s="1" t="s">
        <v>4701</v>
      </c>
      <c r="E858" s="1" t="s">
        <v>4698</v>
      </c>
      <c r="F858">
        <v>2000</v>
      </c>
      <c r="G858">
        <v>1215.3599999999999</v>
      </c>
      <c r="H858">
        <v>0</v>
      </c>
      <c r="I858">
        <v>110254</v>
      </c>
    </row>
    <row r="859" spans="1:9" x14ac:dyDescent="0.25">
      <c r="A859">
        <v>124362</v>
      </c>
      <c r="B859">
        <v>344480</v>
      </c>
      <c r="C859" s="3">
        <v>32922</v>
      </c>
      <c r="D859" s="1" t="s">
        <v>4701</v>
      </c>
      <c r="E859" s="1" t="s">
        <v>4696</v>
      </c>
      <c r="F859">
        <v>2000</v>
      </c>
      <c r="G859">
        <v>1482.57</v>
      </c>
      <c r="H859">
        <v>0</v>
      </c>
      <c r="I859">
        <v>158057</v>
      </c>
    </row>
    <row r="860" spans="1:9" x14ac:dyDescent="0.25">
      <c r="A860">
        <v>124363</v>
      </c>
      <c r="B860">
        <v>898519</v>
      </c>
      <c r="C860" s="3">
        <v>36667</v>
      </c>
      <c r="D860" s="1" t="s">
        <v>4701</v>
      </c>
      <c r="E860" s="1" t="s">
        <v>4693</v>
      </c>
      <c r="F860">
        <v>1000</v>
      </c>
      <c r="G860">
        <v>954.18</v>
      </c>
      <c r="H860">
        <v>0</v>
      </c>
      <c r="I860">
        <v>146024</v>
      </c>
    </row>
    <row r="861" spans="1:9" x14ac:dyDescent="0.25">
      <c r="A861">
        <v>124364</v>
      </c>
      <c r="B861">
        <v>957816</v>
      </c>
      <c r="C861" s="3">
        <v>41147</v>
      </c>
      <c r="D861" s="1" t="s">
        <v>4702</v>
      </c>
      <c r="E861" s="1" t="s">
        <v>4698</v>
      </c>
      <c r="F861">
        <v>2000</v>
      </c>
      <c r="G861">
        <v>1193.4000000000001</v>
      </c>
      <c r="H861">
        <v>0</v>
      </c>
      <c r="I861">
        <v>129686</v>
      </c>
    </row>
    <row r="862" spans="1:9" x14ac:dyDescent="0.25">
      <c r="A862">
        <v>124365</v>
      </c>
      <c r="B862">
        <v>175960</v>
      </c>
      <c r="C862" s="3">
        <v>38307</v>
      </c>
      <c r="D862" s="1" t="s">
        <v>4703</v>
      </c>
      <c r="E862" s="1" t="s">
        <v>4696</v>
      </c>
      <c r="F862">
        <v>1000</v>
      </c>
      <c r="G862">
        <v>1023.11</v>
      </c>
      <c r="H862">
        <v>0</v>
      </c>
      <c r="I862">
        <v>118976</v>
      </c>
    </row>
    <row r="863" spans="1:9" x14ac:dyDescent="0.25">
      <c r="A863">
        <v>124366</v>
      </c>
      <c r="B863">
        <v>489618</v>
      </c>
      <c r="C863" s="3">
        <v>37644</v>
      </c>
      <c r="D863" s="1" t="s">
        <v>4702</v>
      </c>
      <c r="E863" s="1" t="s">
        <v>4698</v>
      </c>
      <c r="F863">
        <v>1000</v>
      </c>
      <c r="G863">
        <v>1524.45</v>
      </c>
      <c r="H863">
        <v>0</v>
      </c>
      <c r="I863">
        <v>105347</v>
      </c>
    </row>
    <row r="864" spans="1:9" x14ac:dyDescent="0.25">
      <c r="A864">
        <v>124367</v>
      </c>
      <c r="B864">
        <v>717044</v>
      </c>
      <c r="C864" s="3">
        <v>39640</v>
      </c>
      <c r="D864" s="1" t="s">
        <v>4701</v>
      </c>
      <c r="E864" s="1" t="s">
        <v>4698</v>
      </c>
      <c r="F864">
        <v>1000</v>
      </c>
      <c r="G864">
        <v>1653.32</v>
      </c>
      <c r="H864">
        <v>0</v>
      </c>
      <c r="I864">
        <v>124667</v>
      </c>
    </row>
    <row r="865" spans="1:9" x14ac:dyDescent="0.25">
      <c r="A865">
        <v>124368</v>
      </c>
      <c r="B865">
        <v>101421</v>
      </c>
      <c r="C865" s="3">
        <v>36452</v>
      </c>
      <c r="D865" s="1" t="s">
        <v>4702</v>
      </c>
      <c r="E865" s="1" t="s">
        <v>4693</v>
      </c>
      <c r="F865">
        <v>1000</v>
      </c>
      <c r="G865">
        <v>1022.46</v>
      </c>
      <c r="H865">
        <v>0</v>
      </c>
      <c r="I865">
        <v>111094</v>
      </c>
    </row>
    <row r="866" spans="1:9" x14ac:dyDescent="0.25">
      <c r="A866">
        <v>124369</v>
      </c>
      <c r="B866">
        <v>793948</v>
      </c>
      <c r="C866" s="3">
        <v>33227</v>
      </c>
      <c r="D866" s="1" t="s">
        <v>4702</v>
      </c>
      <c r="E866" s="1" t="s">
        <v>4696</v>
      </c>
      <c r="F866">
        <v>2000</v>
      </c>
      <c r="G866">
        <v>1396.43</v>
      </c>
      <c r="H866">
        <v>0</v>
      </c>
      <c r="I866">
        <v>166317</v>
      </c>
    </row>
    <row r="867" spans="1:9" x14ac:dyDescent="0.25">
      <c r="A867">
        <v>124370</v>
      </c>
      <c r="B867">
        <v>737483</v>
      </c>
      <c r="C867" s="3">
        <v>35109</v>
      </c>
      <c r="D867" s="1" t="s">
        <v>4702</v>
      </c>
      <c r="E867" s="1" t="s">
        <v>4693</v>
      </c>
      <c r="F867">
        <v>500</v>
      </c>
      <c r="G867">
        <v>1521.55</v>
      </c>
      <c r="H867">
        <v>0</v>
      </c>
      <c r="I867">
        <v>154326</v>
      </c>
    </row>
    <row r="868" spans="1:9" x14ac:dyDescent="0.25">
      <c r="A868">
        <v>124371</v>
      </c>
      <c r="B868">
        <v>695117</v>
      </c>
      <c r="C868" s="3">
        <v>37170</v>
      </c>
      <c r="D868" s="1" t="s">
        <v>4703</v>
      </c>
      <c r="E868" s="1" t="s">
        <v>4696</v>
      </c>
      <c r="F868">
        <v>1000</v>
      </c>
      <c r="G868">
        <v>1034.27</v>
      </c>
      <c r="H868">
        <v>0</v>
      </c>
      <c r="I868">
        <v>102008</v>
      </c>
    </row>
    <row r="869" spans="1:9" x14ac:dyDescent="0.25">
      <c r="A869">
        <v>124372</v>
      </c>
      <c r="B869">
        <v>167466</v>
      </c>
      <c r="C869" s="3">
        <v>40254</v>
      </c>
      <c r="D869" s="1" t="s">
        <v>4701</v>
      </c>
      <c r="E869" s="1" t="s">
        <v>4696</v>
      </c>
      <c r="F869">
        <v>1000</v>
      </c>
      <c r="G869">
        <v>1255.3499999999999</v>
      </c>
      <c r="H869">
        <v>0</v>
      </c>
      <c r="I869">
        <v>120474</v>
      </c>
    </row>
    <row r="870" spans="1:9" x14ac:dyDescent="0.25">
      <c r="A870">
        <v>124373</v>
      </c>
      <c r="B870">
        <v>664732</v>
      </c>
      <c r="C870" s="3">
        <v>37832</v>
      </c>
      <c r="D870" s="1" t="s">
        <v>4702</v>
      </c>
      <c r="E870" s="1" t="s">
        <v>4698</v>
      </c>
      <c r="F870">
        <v>2000</v>
      </c>
      <c r="G870">
        <v>1396.89</v>
      </c>
      <c r="H870">
        <v>6000000</v>
      </c>
      <c r="I870">
        <v>104773</v>
      </c>
    </row>
    <row r="871" spans="1:9" x14ac:dyDescent="0.25">
      <c r="A871">
        <v>124374</v>
      </c>
      <c r="B871">
        <v>143038</v>
      </c>
      <c r="C871" s="3">
        <v>41899</v>
      </c>
      <c r="D871" s="1" t="s">
        <v>4701</v>
      </c>
      <c r="E871" s="1" t="s">
        <v>4698</v>
      </c>
      <c r="F871">
        <v>500</v>
      </c>
      <c r="G871">
        <v>795.31</v>
      </c>
      <c r="H871">
        <v>0</v>
      </c>
      <c r="I871">
        <v>140774</v>
      </c>
    </row>
    <row r="872" spans="1:9" x14ac:dyDescent="0.25">
      <c r="A872">
        <v>124375</v>
      </c>
      <c r="B872">
        <v>979963</v>
      </c>
      <c r="C872" s="3">
        <v>39878</v>
      </c>
      <c r="D872" s="1" t="s">
        <v>4703</v>
      </c>
      <c r="E872" s="1" t="s">
        <v>4696</v>
      </c>
      <c r="F872">
        <v>500</v>
      </c>
      <c r="G872">
        <v>982.22</v>
      </c>
      <c r="H872">
        <v>0</v>
      </c>
      <c r="I872">
        <v>139465</v>
      </c>
    </row>
    <row r="873" spans="1:9" x14ac:dyDescent="0.25">
      <c r="A873">
        <v>124376</v>
      </c>
      <c r="B873">
        <v>467841</v>
      </c>
      <c r="C873" s="3">
        <v>34648</v>
      </c>
      <c r="D873" s="1" t="s">
        <v>4703</v>
      </c>
      <c r="E873" s="1" t="s">
        <v>4698</v>
      </c>
      <c r="F873">
        <v>500</v>
      </c>
      <c r="G873">
        <v>1074.07</v>
      </c>
      <c r="H873">
        <v>0</v>
      </c>
      <c r="I873">
        <v>100965</v>
      </c>
    </row>
    <row r="874" spans="1:9" x14ac:dyDescent="0.25">
      <c r="A874">
        <v>124377</v>
      </c>
      <c r="B874">
        <v>219028</v>
      </c>
      <c r="C874" s="3">
        <v>33437</v>
      </c>
      <c r="D874" s="1" t="s">
        <v>4701</v>
      </c>
      <c r="E874" s="1" t="s">
        <v>4696</v>
      </c>
      <c r="F874">
        <v>1000</v>
      </c>
      <c r="G874">
        <v>1311.3</v>
      </c>
      <c r="H874">
        <v>0</v>
      </c>
      <c r="I874">
        <v>121034</v>
      </c>
    </row>
    <row r="875" spans="1:9" x14ac:dyDescent="0.25">
      <c r="A875">
        <v>124378</v>
      </c>
      <c r="B875">
        <v>130156</v>
      </c>
      <c r="C875" s="3">
        <v>37158</v>
      </c>
      <c r="D875" s="1" t="s">
        <v>4702</v>
      </c>
      <c r="E875" s="1" t="s">
        <v>4693</v>
      </c>
      <c r="F875">
        <v>2000</v>
      </c>
      <c r="G875">
        <v>1277.1199999999999</v>
      </c>
      <c r="H875">
        <v>0</v>
      </c>
      <c r="I875">
        <v>149461</v>
      </c>
    </row>
    <row r="876" spans="1:9" x14ac:dyDescent="0.25">
      <c r="A876">
        <v>124379</v>
      </c>
      <c r="B876">
        <v>762951</v>
      </c>
      <c r="C876" s="3">
        <v>41171</v>
      </c>
      <c r="D876" s="1" t="s">
        <v>4703</v>
      </c>
      <c r="E876" s="1" t="s">
        <v>4698</v>
      </c>
      <c r="F876">
        <v>500</v>
      </c>
      <c r="G876">
        <v>1388.62</v>
      </c>
      <c r="H876">
        <v>0</v>
      </c>
      <c r="I876">
        <v>158379</v>
      </c>
    </row>
    <row r="877" spans="1:9" x14ac:dyDescent="0.25">
      <c r="A877">
        <v>124380</v>
      </c>
      <c r="B877">
        <v>376879</v>
      </c>
      <c r="C877" s="3">
        <v>33549</v>
      </c>
      <c r="D877" s="1" t="s">
        <v>4702</v>
      </c>
      <c r="E877" s="1" t="s">
        <v>4696</v>
      </c>
      <c r="F877">
        <v>1000</v>
      </c>
      <c r="G877">
        <v>1406.52</v>
      </c>
      <c r="H877">
        <v>8000000</v>
      </c>
      <c r="I877">
        <v>116729</v>
      </c>
    </row>
    <row r="878" spans="1:9" x14ac:dyDescent="0.25">
      <c r="A878">
        <v>124381</v>
      </c>
      <c r="B878">
        <v>599031</v>
      </c>
      <c r="C878" s="3">
        <v>33540</v>
      </c>
      <c r="D878" s="1" t="s">
        <v>4703</v>
      </c>
      <c r="E878" s="1" t="s">
        <v>4696</v>
      </c>
      <c r="F878">
        <v>500</v>
      </c>
      <c r="G878">
        <v>1558.29</v>
      </c>
      <c r="H878">
        <v>0</v>
      </c>
      <c r="I878">
        <v>164938</v>
      </c>
    </row>
    <row r="879" spans="1:9" x14ac:dyDescent="0.25">
      <c r="A879">
        <v>124382</v>
      </c>
      <c r="B879">
        <v>676255</v>
      </c>
      <c r="C879" s="3">
        <v>36522</v>
      </c>
      <c r="D879" s="1" t="s">
        <v>4703</v>
      </c>
      <c r="E879" s="1" t="s">
        <v>4698</v>
      </c>
      <c r="F879">
        <v>1000</v>
      </c>
      <c r="G879">
        <v>1132.47</v>
      </c>
      <c r="H879">
        <v>4000000</v>
      </c>
      <c r="I879">
        <v>165484</v>
      </c>
    </row>
    <row r="880" spans="1:9" x14ac:dyDescent="0.25">
      <c r="A880">
        <v>124383</v>
      </c>
      <c r="B880">
        <v>985446</v>
      </c>
      <c r="C880" s="3">
        <v>41223</v>
      </c>
      <c r="D880" s="1" t="s">
        <v>4701</v>
      </c>
      <c r="E880" s="1" t="s">
        <v>4693</v>
      </c>
      <c r="F880">
        <v>2000</v>
      </c>
      <c r="G880">
        <v>1896.91</v>
      </c>
      <c r="H880">
        <v>0</v>
      </c>
      <c r="I880">
        <v>132612</v>
      </c>
    </row>
    <row r="881" spans="1:9" x14ac:dyDescent="0.25">
      <c r="A881">
        <v>124384</v>
      </c>
      <c r="B881">
        <v>884180</v>
      </c>
      <c r="C881" s="3">
        <v>34930</v>
      </c>
      <c r="D881" s="1" t="s">
        <v>4702</v>
      </c>
      <c r="E881" s="1" t="s">
        <v>4698</v>
      </c>
      <c r="F881">
        <v>500</v>
      </c>
      <c r="G881">
        <v>1143.46</v>
      </c>
      <c r="H881">
        <v>4000000</v>
      </c>
      <c r="I881">
        <v>161193</v>
      </c>
    </row>
    <row r="882" spans="1:9" x14ac:dyDescent="0.25">
      <c r="A882">
        <v>124385</v>
      </c>
      <c r="B882">
        <v>571462</v>
      </c>
      <c r="C882" s="3">
        <v>33544</v>
      </c>
      <c r="D882" s="1" t="s">
        <v>4703</v>
      </c>
      <c r="E882" s="1" t="s">
        <v>4698</v>
      </c>
      <c r="F882">
        <v>500</v>
      </c>
      <c r="G882">
        <v>1285.42</v>
      </c>
      <c r="H882">
        <v>0</v>
      </c>
      <c r="I882">
        <v>131597</v>
      </c>
    </row>
    <row r="883" spans="1:9" x14ac:dyDescent="0.25">
      <c r="A883">
        <v>124386</v>
      </c>
      <c r="B883">
        <v>815883</v>
      </c>
      <c r="C883" s="3">
        <v>33276</v>
      </c>
      <c r="D883" s="1" t="s">
        <v>4701</v>
      </c>
      <c r="E883" s="1" t="s">
        <v>4693</v>
      </c>
      <c r="F883">
        <v>2000</v>
      </c>
      <c r="G883">
        <v>1305.26</v>
      </c>
      <c r="H883">
        <v>0</v>
      </c>
      <c r="I883">
        <v>164833</v>
      </c>
    </row>
    <row r="884" spans="1:9" x14ac:dyDescent="0.25">
      <c r="A884">
        <v>124387</v>
      </c>
      <c r="B884">
        <v>258265</v>
      </c>
      <c r="C884" s="3">
        <v>34611</v>
      </c>
      <c r="D884" s="1" t="s">
        <v>4702</v>
      </c>
      <c r="E884" s="1" t="s">
        <v>4696</v>
      </c>
      <c r="F884">
        <v>1000</v>
      </c>
      <c r="G884">
        <v>1073.83</v>
      </c>
      <c r="H884">
        <v>0</v>
      </c>
      <c r="I884">
        <v>125423</v>
      </c>
    </row>
    <row r="885" spans="1:9" x14ac:dyDescent="0.25">
      <c r="A885">
        <v>124388</v>
      </c>
      <c r="B885">
        <v>569714</v>
      </c>
      <c r="C885" s="3">
        <v>38454</v>
      </c>
      <c r="D885" s="1" t="s">
        <v>4701</v>
      </c>
      <c r="E885" s="1" t="s">
        <v>4698</v>
      </c>
      <c r="F885">
        <v>1000</v>
      </c>
      <c r="G885">
        <v>1051.67</v>
      </c>
      <c r="H885">
        <v>0</v>
      </c>
      <c r="I885">
        <v>130379</v>
      </c>
    </row>
    <row r="886" spans="1:9" x14ac:dyDescent="0.25">
      <c r="A886">
        <v>124389</v>
      </c>
      <c r="B886">
        <v>180008</v>
      </c>
      <c r="C886" s="3">
        <v>41836</v>
      </c>
      <c r="D886" s="1" t="s">
        <v>4702</v>
      </c>
      <c r="E886" s="1" t="s">
        <v>4693</v>
      </c>
      <c r="F886">
        <v>1000</v>
      </c>
      <c r="G886">
        <v>1387.35</v>
      </c>
      <c r="H886">
        <v>0</v>
      </c>
      <c r="I886">
        <v>168956</v>
      </c>
    </row>
    <row r="887" spans="1:9" x14ac:dyDescent="0.25">
      <c r="A887">
        <v>124390</v>
      </c>
      <c r="B887">
        <v>633375</v>
      </c>
      <c r="C887" s="3">
        <v>37881</v>
      </c>
      <c r="D887" s="1" t="s">
        <v>4702</v>
      </c>
      <c r="E887" s="1" t="s">
        <v>4693</v>
      </c>
      <c r="F887">
        <v>500</v>
      </c>
      <c r="G887">
        <v>1083.6400000000001</v>
      </c>
      <c r="H887">
        <v>0</v>
      </c>
      <c r="I887">
        <v>167507</v>
      </c>
    </row>
    <row r="888" spans="1:9" x14ac:dyDescent="0.25">
      <c r="A888">
        <v>124391</v>
      </c>
      <c r="B888">
        <v>556538</v>
      </c>
      <c r="C888" s="3">
        <v>36722</v>
      </c>
      <c r="D888" s="1" t="s">
        <v>4702</v>
      </c>
      <c r="E888" s="1" t="s">
        <v>4693</v>
      </c>
      <c r="F888">
        <v>1000</v>
      </c>
      <c r="G888">
        <v>1851.78</v>
      </c>
      <c r="H888">
        <v>0</v>
      </c>
      <c r="I888">
        <v>109344</v>
      </c>
    </row>
    <row r="889" spans="1:9" x14ac:dyDescent="0.25">
      <c r="A889">
        <v>124392</v>
      </c>
      <c r="B889">
        <v>669501</v>
      </c>
      <c r="C889" s="3">
        <v>40023</v>
      </c>
      <c r="D889" s="1" t="s">
        <v>4703</v>
      </c>
      <c r="E889" s="1" t="s">
        <v>4693</v>
      </c>
      <c r="F889">
        <v>500</v>
      </c>
      <c r="G889">
        <v>1270.29</v>
      </c>
      <c r="H889">
        <v>4000000</v>
      </c>
      <c r="I889">
        <v>140851</v>
      </c>
    </row>
    <row r="890" spans="1:9" x14ac:dyDescent="0.25">
      <c r="A890">
        <v>124393</v>
      </c>
      <c r="B890">
        <v>963761</v>
      </c>
      <c r="C890" s="3">
        <v>33341</v>
      </c>
      <c r="D890" s="1" t="s">
        <v>4701</v>
      </c>
      <c r="E890" s="1" t="s">
        <v>4698</v>
      </c>
      <c r="F890">
        <v>500</v>
      </c>
      <c r="G890">
        <v>1459.99</v>
      </c>
      <c r="H890">
        <v>0</v>
      </c>
      <c r="I890">
        <v>103373</v>
      </c>
    </row>
    <row r="891" spans="1:9" x14ac:dyDescent="0.25">
      <c r="A891">
        <v>124394</v>
      </c>
      <c r="B891">
        <v>753005</v>
      </c>
      <c r="C891" s="3">
        <v>38676</v>
      </c>
      <c r="D891" s="1" t="s">
        <v>4702</v>
      </c>
      <c r="E891" s="1" t="s">
        <v>4696</v>
      </c>
      <c r="F891">
        <v>2000</v>
      </c>
      <c r="G891">
        <v>1253.44</v>
      </c>
      <c r="H891">
        <v>0</v>
      </c>
      <c r="I891">
        <v>145884</v>
      </c>
    </row>
    <row r="892" spans="1:9" x14ac:dyDescent="0.25">
      <c r="A892">
        <v>124395</v>
      </c>
      <c r="B892">
        <v>454758</v>
      </c>
      <c r="C892" s="3">
        <v>33013</v>
      </c>
      <c r="D892" s="1" t="s">
        <v>4703</v>
      </c>
      <c r="E892" s="1" t="s">
        <v>4696</v>
      </c>
      <c r="F892">
        <v>1000</v>
      </c>
      <c r="G892">
        <v>1142.48</v>
      </c>
      <c r="H892">
        <v>0</v>
      </c>
      <c r="I892">
        <v>131422</v>
      </c>
    </row>
    <row r="893" spans="1:9" x14ac:dyDescent="0.25">
      <c r="A893">
        <v>124396</v>
      </c>
      <c r="B893">
        <v>698589</v>
      </c>
      <c r="C893" s="3">
        <v>37588</v>
      </c>
      <c r="D893" s="1" t="s">
        <v>4702</v>
      </c>
      <c r="E893" s="1" t="s">
        <v>4698</v>
      </c>
      <c r="F893">
        <v>1000</v>
      </c>
      <c r="G893">
        <v>1188.45</v>
      </c>
      <c r="H893">
        <v>0</v>
      </c>
      <c r="I893">
        <v>162691</v>
      </c>
    </row>
    <row r="894" spans="1:9" x14ac:dyDescent="0.25">
      <c r="A894">
        <v>124397</v>
      </c>
      <c r="B894">
        <v>330119</v>
      </c>
      <c r="C894" s="3">
        <v>38153</v>
      </c>
      <c r="D894" s="1" t="s">
        <v>4702</v>
      </c>
      <c r="E894" s="1" t="s">
        <v>4698</v>
      </c>
      <c r="F894">
        <v>1000</v>
      </c>
      <c r="G894">
        <v>1125.4000000000001</v>
      </c>
      <c r="H894">
        <v>0</v>
      </c>
      <c r="I894">
        <v>141278</v>
      </c>
    </row>
    <row r="895" spans="1:9" x14ac:dyDescent="0.25">
      <c r="A895">
        <v>124398</v>
      </c>
      <c r="B895">
        <v>164464</v>
      </c>
      <c r="C895" s="3">
        <v>40447</v>
      </c>
      <c r="D895" s="1" t="s">
        <v>4701</v>
      </c>
      <c r="E895" s="1" t="s">
        <v>4693</v>
      </c>
      <c r="F895">
        <v>500</v>
      </c>
      <c r="G895">
        <v>1294.4100000000001</v>
      </c>
      <c r="H895">
        <v>0</v>
      </c>
      <c r="I895">
        <v>122693</v>
      </c>
    </row>
    <row r="896" spans="1:9" x14ac:dyDescent="0.25">
      <c r="A896">
        <v>124399</v>
      </c>
      <c r="B896">
        <v>927354</v>
      </c>
      <c r="C896" s="3">
        <v>33131</v>
      </c>
      <c r="D896" s="1" t="s">
        <v>4703</v>
      </c>
      <c r="E896" s="1" t="s">
        <v>4696</v>
      </c>
      <c r="F896">
        <v>500</v>
      </c>
      <c r="G896">
        <v>1459.5</v>
      </c>
      <c r="H896">
        <v>0</v>
      </c>
      <c r="I896">
        <v>117345</v>
      </c>
    </row>
    <row r="897" spans="1:9" x14ac:dyDescent="0.25">
      <c r="A897">
        <v>124400</v>
      </c>
      <c r="B897">
        <v>231508</v>
      </c>
      <c r="C897" s="3">
        <v>40072</v>
      </c>
      <c r="D897" s="1" t="s">
        <v>4702</v>
      </c>
      <c r="E897" s="1" t="s">
        <v>4696</v>
      </c>
      <c r="F897">
        <v>500</v>
      </c>
      <c r="G897">
        <v>1367.99</v>
      </c>
      <c r="H897">
        <v>0</v>
      </c>
      <c r="I897">
        <v>157763</v>
      </c>
    </row>
    <row r="898" spans="1:9" x14ac:dyDescent="0.25">
      <c r="A898">
        <v>124401</v>
      </c>
      <c r="B898">
        <v>272910</v>
      </c>
      <c r="C898" s="3">
        <v>36502</v>
      </c>
      <c r="D898" s="1" t="s">
        <v>4703</v>
      </c>
      <c r="E898" s="1" t="s">
        <v>4693</v>
      </c>
      <c r="F898">
        <v>500</v>
      </c>
      <c r="G898">
        <v>1594.37</v>
      </c>
      <c r="H898">
        <v>0</v>
      </c>
      <c r="I898">
        <v>135391</v>
      </c>
    </row>
    <row r="899" spans="1:9" x14ac:dyDescent="0.25">
      <c r="A899">
        <v>124402</v>
      </c>
      <c r="B899">
        <v>305758</v>
      </c>
      <c r="C899" s="3">
        <v>40028</v>
      </c>
      <c r="D899" s="1" t="s">
        <v>4702</v>
      </c>
      <c r="E899" s="1" t="s">
        <v>4696</v>
      </c>
      <c r="F899">
        <v>500</v>
      </c>
      <c r="G899">
        <v>1035.99</v>
      </c>
      <c r="H899">
        <v>0</v>
      </c>
      <c r="I899">
        <v>113852</v>
      </c>
    </row>
    <row r="900" spans="1:9" x14ac:dyDescent="0.25">
      <c r="A900">
        <v>124403</v>
      </c>
      <c r="B900">
        <v>950542</v>
      </c>
      <c r="C900" s="3">
        <v>39930</v>
      </c>
      <c r="D900" s="1" t="s">
        <v>4701</v>
      </c>
      <c r="E900" s="1" t="s">
        <v>4693</v>
      </c>
      <c r="F900">
        <v>500</v>
      </c>
      <c r="G900">
        <v>911.53</v>
      </c>
      <c r="H900">
        <v>0</v>
      </c>
      <c r="I900">
        <v>158512</v>
      </c>
    </row>
    <row r="901" spans="1:9" x14ac:dyDescent="0.25">
      <c r="A901">
        <v>124404</v>
      </c>
      <c r="B901">
        <v>291544</v>
      </c>
      <c r="C901" s="3">
        <v>38756</v>
      </c>
      <c r="D901" s="1" t="s">
        <v>4701</v>
      </c>
      <c r="E901" s="1" t="s">
        <v>4698</v>
      </c>
      <c r="F901">
        <v>500</v>
      </c>
      <c r="G901">
        <v>1319.97</v>
      </c>
      <c r="H901">
        <v>0</v>
      </c>
      <c r="I901">
        <v>128370</v>
      </c>
    </row>
    <row r="902" spans="1:9" x14ac:dyDescent="0.25">
      <c r="A902">
        <v>124405</v>
      </c>
      <c r="B902">
        <v>388616</v>
      </c>
      <c r="C902" s="3">
        <v>34862</v>
      </c>
      <c r="D902" s="1" t="s">
        <v>4701</v>
      </c>
      <c r="E902" s="1" t="s">
        <v>4693</v>
      </c>
      <c r="F902">
        <v>2000</v>
      </c>
      <c r="G902">
        <v>1391.63</v>
      </c>
      <c r="H902">
        <v>0</v>
      </c>
      <c r="I902">
        <v>160472</v>
      </c>
    </row>
    <row r="903" spans="1:9" x14ac:dyDescent="0.25">
      <c r="A903">
        <v>124406</v>
      </c>
      <c r="B903">
        <v>577992</v>
      </c>
      <c r="C903" s="3">
        <v>37573</v>
      </c>
      <c r="D903" s="1" t="s">
        <v>4703</v>
      </c>
      <c r="E903" s="1" t="s">
        <v>4693</v>
      </c>
      <c r="F903">
        <v>500</v>
      </c>
      <c r="G903">
        <v>915.41</v>
      </c>
      <c r="H903">
        <v>5000000</v>
      </c>
      <c r="I903">
        <v>114643</v>
      </c>
    </row>
    <row r="904" spans="1:9" x14ac:dyDescent="0.25">
      <c r="A904">
        <v>124407</v>
      </c>
      <c r="B904">
        <v>342830</v>
      </c>
      <c r="C904" s="3">
        <v>33492</v>
      </c>
      <c r="D904" s="1" t="s">
        <v>4702</v>
      </c>
      <c r="E904" s="1" t="s">
        <v>4698</v>
      </c>
      <c r="F904">
        <v>1000</v>
      </c>
      <c r="G904">
        <v>1468.82</v>
      </c>
      <c r="H904">
        <v>0</v>
      </c>
      <c r="I904">
        <v>158218</v>
      </c>
    </row>
    <row r="905" spans="1:9" x14ac:dyDescent="0.25">
      <c r="A905">
        <v>124408</v>
      </c>
      <c r="B905">
        <v>491170</v>
      </c>
      <c r="C905" s="3">
        <v>35809</v>
      </c>
      <c r="D905" s="1" t="s">
        <v>4703</v>
      </c>
      <c r="E905" s="1" t="s">
        <v>4698</v>
      </c>
      <c r="F905">
        <v>500</v>
      </c>
      <c r="G905">
        <v>1412.76</v>
      </c>
      <c r="H905">
        <v>0</v>
      </c>
      <c r="I905">
        <v>121608</v>
      </c>
    </row>
    <row r="906" spans="1:9" x14ac:dyDescent="0.25">
      <c r="A906">
        <v>124409</v>
      </c>
      <c r="B906">
        <v>175553</v>
      </c>
      <c r="C906" s="3">
        <v>37371</v>
      </c>
      <c r="D906" s="1" t="s">
        <v>4701</v>
      </c>
      <c r="E906" s="1" t="s">
        <v>4698</v>
      </c>
      <c r="F906">
        <v>500</v>
      </c>
      <c r="G906">
        <v>1588.26</v>
      </c>
      <c r="H906">
        <v>0</v>
      </c>
      <c r="I906">
        <v>121251</v>
      </c>
    </row>
    <row r="907" spans="1:9" x14ac:dyDescent="0.25">
      <c r="A907">
        <v>124410</v>
      </c>
      <c r="B907">
        <v>439341</v>
      </c>
      <c r="C907" s="3">
        <v>33439</v>
      </c>
      <c r="D907" s="1" t="s">
        <v>4703</v>
      </c>
      <c r="E907" s="1" t="s">
        <v>4696</v>
      </c>
      <c r="F907">
        <v>1000</v>
      </c>
      <c r="G907">
        <v>1140.9100000000001</v>
      </c>
      <c r="H907">
        <v>0</v>
      </c>
      <c r="I907">
        <v>151078</v>
      </c>
    </row>
    <row r="908" spans="1:9" x14ac:dyDescent="0.25">
      <c r="A908">
        <v>124411</v>
      </c>
      <c r="B908">
        <v>221186</v>
      </c>
      <c r="C908" s="3">
        <v>38212</v>
      </c>
      <c r="D908" s="1" t="s">
        <v>4701</v>
      </c>
      <c r="E908" s="1" t="s">
        <v>4696</v>
      </c>
      <c r="F908">
        <v>1000</v>
      </c>
      <c r="G908">
        <v>1517.54</v>
      </c>
      <c r="H908">
        <v>0</v>
      </c>
      <c r="I908">
        <v>100839</v>
      </c>
    </row>
    <row r="909" spans="1:9" x14ac:dyDescent="0.25">
      <c r="A909">
        <v>124412</v>
      </c>
      <c r="B909">
        <v>868031</v>
      </c>
      <c r="C909" s="3">
        <v>33048</v>
      </c>
      <c r="D909" s="1" t="s">
        <v>4701</v>
      </c>
      <c r="E909" s="1" t="s">
        <v>4693</v>
      </c>
      <c r="F909">
        <v>2000</v>
      </c>
      <c r="G909">
        <v>912.29</v>
      </c>
      <c r="H909">
        <v>0</v>
      </c>
      <c r="I909">
        <v>116659</v>
      </c>
    </row>
    <row r="910" spans="1:9" x14ac:dyDescent="0.25">
      <c r="A910">
        <v>124413</v>
      </c>
      <c r="B910">
        <v>844117</v>
      </c>
      <c r="C910" s="3">
        <v>33471</v>
      </c>
      <c r="D910" s="1" t="s">
        <v>4701</v>
      </c>
      <c r="E910" s="1" t="s">
        <v>4693</v>
      </c>
      <c r="F910">
        <v>2000</v>
      </c>
      <c r="G910">
        <v>1144.3</v>
      </c>
      <c r="H910">
        <v>0</v>
      </c>
      <c r="I910">
        <v>118857</v>
      </c>
    </row>
    <row r="911" spans="1:9" x14ac:dyDescent="0.25">
      <c r="A911">
        <v>124414</v>
      </c>
      <c r="B911">
        <v>744557</v>
      </c>
      <c r="C911" s="3">
        <v>40599</v>
      </c>
      <c r="D911" s="1" t="s">
        <v>4703</v>
      </c>
      <c r="E911" s="1" t="s">
        <v>4698</v>
      </c>
      <c r="F911">
        <v>1000</v>
      </c>
      <c r="G911">
        <v>1281.43</v>
      </c>
      <c r="H911">
        <v>0</v>
      </c>
      <c r="I911">
        <v>127110</v>
      </c>
    </row>
    <row r="912" spans="1:9" x14ac:dyDescent="0.25">
      <c r="A912">
        <v>124415</v>
      </c>
      <c r="B912">
        <v>159536</v>
      </c>
      <c r="C912" s="3">
        <v>41366</v>
      </c>
      <c r="D912" s="1" t="s">
        <v>4702</v>
      </c>
      <c r="E912" s="1" t="s">
        <v>4696</v>
      </c>
      <c r="F912">
        <v>2000</v>
      </c>
      <c r="G912">
        <v>1101.8499999999999</v>
      </c>
      <c r="H912">
        <v>0</v>
      </c>
      <c r="I912">
        <v>148201</v>
      </c>
    </row>
    <row r="913" spans="1:9" x14ac:dyDescent="0.25">
      <c r="A913">
        <v>124416</v>
      </c>
      <c r="B913">
        <v>727109</v>
      </c>
      <c r="C913" s="3">
        <v>36942</v>
      </c>
      <c r="D913" s="1" t="s">
        <v>4703</v>
      </c>
      <c r="E913" s="1" t="s">
        <v>4698</v>
      </c>
      <c r="F913">
        <v>2000</v>
      </c>
      <c r="G913">
        <v>1082.0999999999999</v>
      </c>
      <c r="H913">
        <v>0</v>
      </c>
      <c r="I913">
        <v>116932</v>
      </c>
    </row>
    <row r="914" spans="1:9" x14ac:dyDescent="0.25">
      <c r="A914">
        <v>124417</v>
      </c>
      <c r="B914">
        <v>155604</v>
      </c>
      <c r="C914" s="3">
        <v>33666</v>
      </c>
      <c r="D914" s="1" t="s">
        <v>4701</v>
      </c>
      <c r="E914" s="1" t="s">
        <v>4698</v>
      </c>
      <c r="F914">
        <v>500</v>
      </c>
      <c r="G914">
        <v>1185.44</v>
      </c>
      <c r="H914">
        <v>0</v>
      </c>
      <c r="I914">
        <v>142888</v>
      </c>
    </row>
    <row r="915" spans="1:9" x14ac:dyDescent="0.25">
      <c r="A915">
        <v>124418</v>
      </c>
      <c r="B915">
        <v>608443</v>
      </c>
      <c r="C915" s="3">
        <v>39072</v>
      </c>
      <c r="D915" s="1" t="s">
        <v>4702</v>
      </c>
      <c r="E915" s="1" t="s">
        <v>4698</v>
      </c>
      <c r="F915">
        <v>2000</v>
      </c>
      <c r="G915">
        <v>1175.07</v>
      </c>
      <c r="H915">
        <v>0</v>
      </c>
      <c r="I915">
        <v>147914</v>
      </c>
    </row>
    <row r="916" spans="1:9" x14ac:dyDescent="0.25">
      <c r="A916">
        <v>124419</v>
      </c>
      <c r="B916">
        <v>117862</v>
      </c>
      <c r="C916" s="3">
        <v>36721</v>
      </c>
      <c r="D916" s="1" t="s">
        <v>4701</v>
      </c>
      <c r="E916" s="1" t="s">
        <v>4698</v>
      </c>
      <c r="F916">
        <v>2000</v>
      </c>
      <c r="G916">
        <v>979.26</v>
      </c>
      <c r="H916">
        <v>0</v>
      </c>
      <c r="I916">
        <v>112977</v>
      </c>
    </row>
    <row r="917" spans="1:9" x14ac:dyDescent="0.25">
      <c r="A917">
        <v>124420</v>
      </c>
      <c r="B917">
        <v>991553</v>
      </c>
      <c r="C917" s="3">
        <v>33584</v>
      </c>
      <c r="D917" s="1" t="s">
        <v>4701</v>
      </c>
      <c r="E917" s="1" t="s">
        <v>4693</v>
      </c>
      <c r="F917">
        <v>500</v>
      </c>
      <c r="G917">
        <v>920.81</v>
      </c>
      <c r="H917">
        <v>0</v>
      </c>
      <c r="I917">
        <v>112039</v>
      </c>
    </row>
    <row r="918" spans="1:9" x14ac:dyDescent="0.25">
      <c r="A918">
        <v>124421</v>
      </c>
      <c r="B918">
        <v>727443</v>
      </c>
      <c r="C918" s="3">
        <v>41281</v>
      </c>
      <c r="D918" s="1" t="s">
        <v>4701</v>
      </c>
      <c r="E918" s="1" t="s">
        <v>4696</v>
      </c>
      <c r="F918">
        <v>500</v>
      </c>
      <c r="G918">
        <v>922.85</v>
      </c>
      <c r="H918">
        <v>0</v>
      </c>
      <c r="I918">
        <v>118885</v>
      </c>
    </row>
    <row r="919" spans="1:9" x14ac:dyDescent="0.25">
      <c r="A919">
        <v>124422</v>
      </c>
      <c r="B919">
        <v>378587</v>
      </c>
      <c r="C919" s="3">
        <v>36145</v>
      </c>
      <c r="D919" s="1" t="s">
        <v>4701</v>
      </c>
      <c r="E919" s="1" t="s">
        <v>4693</v>
      </c>
      <c r="F919">
        <v>2000</v>
      </c>
      <c r="G919">
        <v>1107.5899999999999</v>
      </c>
      <c r="H919">
        <v>3000000</v>
      </c>
      <c r="I919">
        <v>166611</v>
      </c>
    </row>
    <row r="920" spans="1:9" x14ac:dyDescent="0.25">
      <c r="A920">
        <v>124423</v>
      </c>
      <c r="B920">
        <v>420948</v>
      </c>
      <c r="C920" s="3">
        <v>42064</v>
      </c>
      <c r="D920" s="1" t="s">
        <v>4702</v>
      </c>
      <c r="E920" s="1" t="s">
        <v>4696</v>
      </c>
      <c r="F920">
        <v>500</v>
      </c>
      <c r="G920">
        <v>1272.46</v>
      </c>
      <c r="H920">
        <v>0</v>
      </c>
      <c r="I920">
        <v>109512</v>
      </c>
    </row>
    <row r="921" spans="1:9" x14ac:dyDescent="0.25">
      <c r="A921">
        <v>124424</v>
      </c>
      <c r="B921">
        <v>457188</v>
      </c>
      <c r="C921" s="3">
        <v>34338</v>
      </c>
      <c r="D921" s="1" t="s">
        <v>4702</v>
      </c>
      <c r="E921" s="1" t="s">
        <v>4693</v>
      </c>
      <c r="F921">
        <v>1000</v>
      </c>
      <c r="G921">
        <v>1340.24</v>
      </c>
      <c r="H921">
        <v>0</v>
      </c>
      <c r="I921">
        <v>118570</v>
      </c>
    </row>
    <row r="922" spans="1:9" x14ac:dyDescent="0.25">
      <c r="A922">
        <v>124425</v>
      </c>
      <c r="B922">
        <v>118236</v>
      </c>
      <c r="C922" s="3">
        <v>36753</v>
      </c>
      <c r="D922" s="1" t="s">
        <v>4701</v>
      </c>
      <c r="E922" s="1" t="s">
        <v>4696</v>
      </c>
      <c r="F922">
        <v>1000</v>
      </c>
      <c r="G922">
        <v>1648</v>
      </c>
      <c r="H922">
        <v>0</v>
      </c>
      <c r="I922">
        <v>154718</v>
      </c>
    </row>
    <row r="923" spans="1:9" x14ac:dyDescent="0.25">
      <c r="A923">
        <v>124426</v>
      </c>
      <c r="B923">
        <v>987524</v>
      </c>
      <c r="C923" s="3">
        <v>41956</v>
      </c>
      <c r="D923" s="1" t="s">
        <v>4702</v>
      </c>
      <c r="E923" s="1" t="s">
        <v>4693</v>
      </c>
      <c r="F923">
        <v>500</v>
      </c>
      <c r="G923">
        <v>1381.14</v>
      </c>
      <c r="H923">
        <v>0</v>
      </c>
      <c r="I923">
        <v>147578</v>
      </c>
    </row>
    <row r="924" spans="1:9" x14ac:dyDescent="0.25">
      <c r="A924">
        <v>124427</v>
      </c>
      <c r="B924">
        <v>490596</v>
      </c>
      <c r="C924" s="3">
        <v>40635</v>
      </c>
      <c r="D924" s="1" t="s">
        <v>4702</v>
      </c>
      <c r="E924" s="1" t="s">
        <v>4698</v>
      </c>
      <c r="F924">
        <v>500</v>
      </c>
      <c r="G924">
        <v>1198.44</v>
      </c>
      <c r="H924">
        <v>8000000</v>
      </c>
      <c r="I924">
        <v>140165</v>
      </c>
    </row>
    <row r="925" spans="1:9" x14ac:dyDescent="0.25">
      <c r="A925">
        <v>124428</v>
      </c>
      <c r="B925">
        <v>524215</v>
      </c>
      <c r="C925" s="3">
        <v>33048</v>
      </c>
      <c r="D925" s="1" t="s">
        <v>4701</v>
      </c>
      <c r="E925" s="1" t="s">
        <v>4693</v>
      </c>
      <c r="F925">
        <v>2000</v>
      </c>
      <c r="G925">
        <v>951.27</v>
      </c>
      <c r="H925">
        <v>0</v>
      </c>
      <c r="I925">
        <v>142587</v>
      </c>
    </row>
    <row r="926" spans="1:9" x14ac:dyDescent="0.25">
      <c r="A926">
        <v>124429</v>
      </c>
      <c r="B926">
        <v>913464</v>
      </c>
      <c r="C926" s="3">
        <v>39834</v>
      </c>
      <c r="D926" s="1" t="s">
        <v>4703</v>
      </c>
      <c r="E926" s="1" t="s">
        <v>4698</v>
      </c>
      <c r="F926">
        <v>2000</v>
      </c>
      <c r="G926">
        <v>1341.24</v>
      </c>
      <c r="H926">
        <v>0</v>
      </c>
      <c r="I926">
        <v>157623</v>
      </c>
    </row>
    <row r="927" spans="1:9" x14ac:dyDescent="0.25">
      <c r="A927">
        <v>124430</v>
      </c>
      <c r="B927">
        <v>398484</v>
      </c>
      <c r="C927" s="3">
        <v>33796</v>
      </c>
      <c r="D927" s="1" t="s">
        <v>4702</v>
      </c>
      <c r="E927" s="1" t="s">
        <v>4693</v>
      </c>
      <c r="F927">
        <v>2000</v>
      </c>
      <c r="G927">
        <v>1177.57</v>
      </c>
      <c r="H927">
        <v>0</v>
      </c>
      <c r="I927">
        <v>145310</v>
      </c>
    </row>
    <row r="928" spans="1:9" x14ac:dyDescent="0.25">
      <c r="A928">
        <v>124431</v>
      </c>
      <c r="B928">
        <v>752504</v>
      </c>
      <c r="C928" s="3">
        <v>35565</v>
      </c>
      <c r="D928" s="1" t="s">
        <v>4703</v>
      </c>
      <c r="E928" s="1" t="s">
        <v>4693</v>
      </c>
      <c r="F928">
        <v>1000</v>
      </c>
      <c r="G928">
        <v>1055.0899999999999</v>
      </c>
      <c r="H928">
        <v>0</v>
      </c>
      <c r="I928">
        <v>100083</v>
      </c>
    </row>
    <row r="929" spans="1:9" x14ac:dyDescent="0.25">
      <c r="A929">
        <v>124432</v>
      </c>
      <c r="B929">
        <v>449263</v>
      </c>
      <c r="C929" s="3">
        <v>33683</v>
      </c>
      <c r="D929" s="1" t="s">
        <v>4702</v>
      </c>
      <c r="E929" s="1" t="s">
        <v>4693</v>
      </c>
      <c r="F929">
        <v>500</v>
      </c>
      <c r="G929">
        <v>1479.48</v>
      </c>
      <c r="H929">
        <v>0</v>
      </c>
      <c r="I929">
        <v>108063</v>
      </c>
    </row>
    <row r="930" spans="1:9" x14ac:dyDescent="0.25">
      <c r="A930">
        <v>124433</v>
      </c>
      <c r="B930">
        <v>844007</v>
      </c>
      <c r="C930" s="3">
        <v>34897</v>
      </c>
      <c r="D930" s="1" t="s">
        <v>4703</v>
      </c>
      <c r="E930" s="1" t="s">
        <v>4698</v>
      </c>
      <c r="F930">
        <v>2000</v>
      </c>
      <c r="G930">
        <v>1827.38</v>
      </c>
      <c r="H930">
        <v>0</v>
      </c>
      <c r="I930">
        <v>109197</v>
      </c>
    </row>
    <row r="931" spans="1:9" x14ac:dyDescent="0.25">
      <c r="A931">
        <v>124434</v>
      </c>
      <c r="B931">
        <v>686522</v>
      </c>
      <c r="C931" s="3">
        <v>36887</v>
      </c>
      <c r="D931" s="1" t="s">
        <v>4703</v>
      </c>
      <c r="E931" s="1" t="s">
        <v>4696</v>
      </c>
      <c r="F931">
        <v>500</v>
      </c>
      <c r="G931">
        <v>1169.6199999999999</v>
      </c>
      <c r="H931">
        <v>0</v>
      </c>
      <c r="I931">
        <v>141789</v>
      </c>
    </row>
    <row r="932" spans="1:9" x14ac:dyDescent="0.25">
      <c r="A932">
        <v>124435</v>
      </c>
      <c r="B932">
        <v>670142</v>
      </c>
      <c r="C932" s="3">
        <v>36319</v>
      </c>
      <c r="D932" s="1" t="s">
        <v>4703</v>
      </c>
      <c r="E932" s="1" t="s">
        <v>4696</v>
      </c>
      <c r="F932">
        <v>500</v>
      </c>
      <c r="G932">
        <v>1516.34</v>
      </c>
      <c r="H932">
        <v>0</v>
      </c>
      <c r="I932">
        <v>169775</v>
      </c>
    </row>
    <row r="933" spans="1:9" x14ac:dyDescent="0.25">
      <c r="A933">
        <v>124436</v>
      </c>
      <c r="B933">
        <v>607687</v>
      </c>
      <c r="C933" s="3">
        <v>39144</v>
      </c>
      <c r="D933" s="1" t="s">
        <v>4701</v>
      </c>
      <c r="E933" s="1" t="s">
        <v>4698</v>
      </c>
      <c r="F933">
        <v>2000</v>
      </c>
      <c r="G933">
        <v>1270.21</v>
      </c>
      <c r="H933">
        <v>0</v>
      </c>
      <c r="I933">
        <v>140543</v>
      </c>
    </row>
    <row r="934" spans="1:9" x14ac:dyDescent="0.25">
      <c r="A934">
        <v>124437</v>
      </c>
      <c r="B934">
        <v>967713</v>
      </c>
      <c r="C934" s="3">
        <v>35789</v>
      </c>
      <c r="D934" s="1" t="s">
        <v>4702</v>
      </c>
      <c r="E934" s="1" t="s">
        <v>4693</v>
      </c>
      <c r="F934">
        <v>500</v>
      </c>
      <c r="G934">
        <v>809.11</v>
      </c>
      <c r="H934">
        <v>0</v>
      </c>
      <c r="I934">
        <v>151141</v>
      </c>
    </row>
    <row r="935" spans="1:9" x14ac:dyDescent="0.25">
      <c r="A935">
        <v>124438</v>
      </c>
      <c r="B935">
        <v>291902</v>
      </c>
      <c r="C935" s="3">
        <v>41436</v>
      </c>
      <c r="D935" s="1" t="s">
        <v>4702</v>
      </c>
      <c r="E935" s="1" t="s">
        <v>4698</v>
      </c>
      <c r="F935">
        <v>1000</v>
      </c>
      <c r="G935">
        <v>1115.81</v>
      </c>
      <c r="H935">
        <v>0</v>
      </c>
      <c r="I935">
        <v>167094</v>
      </c>
    </row>
    <row r="936" spans="1:9" x14ac:dyDescent="0.25">
      <c r="A936">
        <v>124439</v>
      </c>
      <c r="B936">
        <v>149839</v>
      </c>
      <c r="C936" s="3">
        <v>33137</v>
      </c>
      <c r="D936" s="1" t="s">
        <v>4701</v>
      </c>
      <c r="E936" s="1" t="s">
        <v>4696</v>
      </c>
      <c r="F936">
        <v>1000</v>
      </c>
      <c r="G936">
        <v>1457.65</v>
      </c>
      <c r="H936">
        <v>5000000</v>
      </c>
      <c r="I936">
        <v>154410</v>
      </c>
    </row>
    <row r="937" spans="1:9" x14ac:dyDescent="0.25">
      <c r="A937">
        <v>124440</v>
      </c>
      <c r="B937">
        <v>840225</v>
      </c>
      <c r="C937" s="3">
        <v>36290</v>
      </c>
      <c r="D937" s="1" t="s">
        <v>4701</v>
      </c>
      <c r="E937" s="1" t="s">
        <v>4696</v>
      </c>
      <c r="F937">
        <v>1000</v>
      </c>
      <c r="G937">
        <v>1041.3599999999999</v>
      </c>
      <c r="H937">
        <v>0</v>
      </c>
      <c r="I937">
        <v>150567</v>
      </c>
    </row>
    <row r="938" spans="1:9" x14ac:dyDescent="0.25">
      <c r="A938">
        <v>124441</v>
      </c>
      <c r="B938">
        <v>643226</v>
      </c>
      <c r="C938" s="3">
        <v>33789</v>
      </c>
      <c r="D938" s="1" t="s">
        <v>4701</v>
      </c>
      <c r="E938" s="1" t="s">
        <v>4693</v>
      </c>
      <c r="F938">
        <v>1000</v>
      </c>
      <c r="G938">
        <v>1693.83</v>
      </c>
      <c r="H938">
        <v>7000000</v>
      </c>
      <c r="I938">
        <v>157959</v>
      </c>
    </row>
    <row r="939" spans="1:9" x14ac:dyDescent="0.25">
      <c r="A939">
        <v>124442</v>
      </c>
      <c r="B939">
        <v>535879</v>
      </c>
      <c r="C939" s="3">
        <v>39936</v>
      </c>
      <c r="D939" s="1" t="s">
        <v>4703</v>
      </c>
      <c r="E939" s="1" t="s">
        <v>4696</v>
      </c>
      <c r="F939">
        <v>1000</v>
      </c>
      <c r="G939">
        <v>1685.69</v>
      </c>
      <c r="H939">
        <v>0</v>
      </c>
      <c r="I939">
        <v>105886</v>
      </c>
    </row>
    <row r="940" spans="1:9" x14ac:dyDescent="0.25">
      <c r="A940">
        <v>124443</v>
      </c>
      <c r="B940">
        <v>746630</v>
      </c>
      <c r="C940" s="3">
        <v>35705</v>
      </c>
      <c r="D940" s="1" t="s">
        <v>4703</v>
      </c>
      <c r="E940" s="1" t="s">
        <v>4693</v>
      </c>
      <c r="F940">
        <v>500</v>
      </c>
      <c r="G940">
        <v>1054.92</v>
      </c>
      <c r="H940">
        <v>6000000</v>
      </c>
      <c r="I940">
        <v>105963</v>
      </c>
    </row>
    <row r="941" spans="1:9" x14ac:dyDescent="0.25">
      <c r="A941">
        <v>124444</v>
      </c>
      <c r="B941">
        <v>598308</v>
      </c>
      <c r="C941" s="3">
        <v>33631</v>
      </c>
      <c r="D941" s="1" t="s">
        <v>4703</v>
      </c>
      <c r="E941" s="1" t="s">
        <v>4693</v>
      </c>
      <c r="F941">
        <v>2000</v>
      </c>
      <c r="G941">
        <v>1333.97</v>
      </c>
      <c r="H941">
        <v>6000000</v>
      </c>
      <c r="I941">
        <v>121503</v>
      </c>
    </row>
    <row r="942" spans="1:9" x14ac:dyDescent="0.25">
      <c r="A942">
        <v>124445</v>
      </c>
      <c r="B942">
        <v>720356</v>
      </c>
      <c r="C942" s="3">
        <v>41533</v>
      </c>
      <c r="D942" s="1" t="s">
        <v>4701</v>
      </c>
      <c r="E942" s="1" t="s">
        <v>4696</v>
      </c>
      <c r="F942">
        <v>1000</v>
      </c>
      <c r="G942">
        <v>1013.61</v>
      </c>
      <c r="H942">
        <v>6000000</v>
      </c>
      <c r="I942">
        <v>103366</v>
      </c>
    </row>
    <row r="943" spans="1:9" x14ac:dyDescent="0.25">
      <c r="A943">
        <v>124446</v>
      </c>
      <c r="B943">
        <v>724752</v>
      </c>
      <c r="C943" s="3">
        <v>39584</v>
      </c>
      <c r="D943" s="1" t="s">
        <v>4702</v>
      </c>
      <c r="E943" s="1" t="s">
        <v>4698</v>
      </c>
      <c r="F943">
        <v>500</v>
      </c>
      <c r="G943">
        <v>958.3</v>
      </c>
      <c r="H943">
        <v>0</v>
      </c>
      <c r="I943">
        <v>124597</v>
      </c>
    </row>
    <row r="944" spans="1:9" x14ac:dyDescent="0.25">
      <c r="A944">
        <v>124447</v>
      </c>
      <c r="B944">
        <v>148498</v>
      </c>
      <c r="C944" s="3">
        <v>37347</v>
      </c>
      <c r="D944" s="1" t="s">
        <v>4703</v>
      </c>
      <c r="E944" s="1" t="s">
        <v>4693</v>
      </c>
      <c r="F944">
        <v>2000</v>
      </c>
      <c r="G944">
        <v>1112.04</v>
      </c>
      <c r="H944">
        <v>6000000</v>
      </c>
      <c r="I944">
        <v>105634</v>
      </c>
    </row>
    <row r="945" spans="1:9" x14ac:dyDescent="0.25">
      <c r="A945">
        <v>124448</v>
      </c>
      <c r="B945">
        <v>110122</v>
      </c>
      <c r="C945" s="3">
        <v>37291</v>
      </c>
      <c r="D945" s="1" t="s">
        <v>4703</v>
      </c>
      <c r="E945" s="1" t="s">
        <v>4693</v>
      </c>
      <c r="F945">
        <v>2000</v>
      </c>
      <c r="G945">
        <v>1206.26</v>
      </c>
      <c r="H945">
        <v>0</v>
      </c>
      <c r="I945">
        <v>123673</v>
      </c>
    </row>
    <row r="946" spans="1:9" x14ac:dyDescent="0.25">
      <c r="A946">
        <v>124449</v>
      </c>
      <c r="B946">
        <v>281388</v>
      </c>
      <c r="C946" s="3">
        <v>35992</v>
      </c>
      <c r="D946" s="1" t="s">
        <v>4702</v>
      </c>
      <c r="E946" s="1" t="s">
        <v>4698</v>
      </c>
      <c r="F946">
        <v>1000</v>
      </c>
      <c r="G946">
        <v>763.67</v>
      </c>
      <c r="H946">
        <v>0</v>
      </c>
      <c r="I946">
        <v>111423</v>
      </c>
    </row>
    <row r="947" spans="1:9" x14ac:dyDescent="0.25">
      <c r="A947">
        <v>124450</v>
      </c>
      <c r="B947">
        <v>728600</v>
      </c>
      <c r="C947" s="3">
        <v>37483</v>
      </c>
      <c r="D947" s="1" t="s">
        <v>4702</v>
      </c>
      <c r="E947" s="1" t="s">
        <v>4693</v>
      </c>
      <c r="F947">
        <v>500</v>
      </c>
      <c r="G947">
        <v>1042.56</v>
      </c>
      <c r="H947">
        <v>0</v>
      </c>
      <c r="I947">
        <v>125178</v>
      </c>
    </row>
    <row r="948" spans="1:9" x14ac:dyDescent="0.25">
      <c r="A948">
        <v>124451</v>
      </c>
      <c r="B948">
        <v>231548</v>
      </c>
      <c r="C948" s="3">
        <v>36350</v>
      </c>
      <c r="D948" s="1" t="s">
        <v>4702</v>
      </c>
      <c r="E948" s="1" t="s">
        <v>4696</v>
      </c>
      <c r="F948">
        <v>2000</v>
      </c>
      <c r="G948">
        <v>1263.48</v>
      </c>
      <c r="H948">
        <v>4000000</v>
      </c>
      <c r="I948">
        <v>156685</v>
      </c>
    </row>
    <row r="949" spans="1:9" x14ac:dyDescent="0.25">
      <c r="A949">
        <v>124452</v>
      </c>
      <c r="B949">
        <v>531160</v>
      </c>
      <c r="C949" s="3">
        <v>41244</v>
      </c>
      <c r="D949" s="1" t="s">
        <v>4702</v>
      </c>
      <c r="E949" s="1" t="s">
        <v>4693</v>
      </c>
      <c r="F949">
        <v>500</v>
      </c>
      <c r="G949">
        <v>1006.99</v>
      </c>
      <c r="H949">
        <v>6000000</v>
      </c>
      <c r="I949">
        <v>126865</v>
      </c>
    </row>
    <row r="950" spans="1:9" x14ac:dyDescent="0.25">
      <c r="A950">
        <v>124453</v>
      </c>
      <c r="B950">
        <v>889003</v>
      </c>
      <c r="C950" s="3">
        <v>35295</v>
      </c>
      <c r="D950" s="1" t="s">
        <v>4701</v>
      </c>
      <c r="E950" s="1" t="s">
        <v>4693</v>
      </c>
      <c r="F950">
        <v>1000</v>
      </c>
      <c r="G950">
        <v>1328.26</v>
      </c>
      <c r="H950">
        <v>0</v>
      </c>
      <c r="I950">
        <v>102834</v>
      </c>
    </row>
    <row r="951" spans="1:9" x14ac:dyDescent="0.25">
      <c r="A951">
        <v>124454</v>
      </c>
      <c r="B951">
        <v>193213</v>
      </c>
      <c r="C951" s="3">
        <v>35372</v>
      </c>
      <c r="D951" s="1" t="s">
        <v>4701</v>
      </c>
      <c r="E951" s="1" t="s">
        <v>4696</v>
      </c>
      <c r="F951">
        <v>1000</v>
      </c>
      <c r="G951">
        <v>1250.08</v>
      </c>
      <c r="H951">
        <v>5000000</v>
      </c>
      <c r="I951">
        <v>139710</v>
      </c>
    </row>
    <row r="952" spans="1:9" x14ac:dyDescent="0.25">
      <c r="A952">
        <v>124455</v>
      </c>
      <c r="B952">
        <v>557218</v>
      </c>
      <c r="C952" s="3">
        <v>35757</v>
      </c>
      <c r="D952" s="1" t="s">
        <v>4702</v>
      </c>
      <c r="E952" s="1" t="s">
        <v>4698</v>
      </c>
      <c r="F952">
        <v>500</v>
      </c>
      <c r="G952">
        <v>982.7</v>
      </c>
      <c r="H952">
        <v>6000000</v>
      </c>
      <c r="I952">
        <v>121538</v>
      </c>
    </row>
    <row r="953" spans="1:9" x14ac:dyDescent="0.25">
      <c r="A953">
        <v>124456</v>
      </c>
      <c r="B953">
        <v>125591</v>
      </c>
      <c r="C953" s="3">
        <v>41494</v>
      </c>
      <c r="D953" s="1" t="s">
        <v>4703</v>
      </c>
      <c r="E953" s="1" t="s">
        <v>4698</v>
      </c>
      <c r="F953">
        <v>1000</v>
      </c>
      <c r="G953">
        <v>1412.06</v>
      </c>
      <c r="H953">
        <v>5000000</v>
      </c>
      <c r="I953">
        <v>101539</v>
      </c>
    </row>
    <row r="954" spans="1:9" x14ac:dyDescent="0.25">
      <c r="A954">
        <v>124457</v>
      </c>
      <c r="B954">
        <v>227244</v>
      </c>
      <c r="C954" s="3">
        <v>35399</v>
      </c>
      <c r="D954" s="1" t="s">
        <v>4703</v>
      </c>
      <c r="E954" s="1" t="s">
        <v>4698</v>
      </c>
      <c r="F954">
        <v>2000</v>
      </c>
      <c r="G954">
        <v>1066.7</v>
      </c>
      <c r="H954">
        <v>0</v>
      </c>
      <c r="I954">
        <v>152121</v>
      </c>
    </row>
    <row r="955" spans="1:9" x14ac:dyDescent="0.25">
      <c r="A955">
        <v>124458</v>
      </c>
      <c r="B955">
        <v>791425</v>
      </c>
      <c r="C955" s="3">
        <v>35599</v>
      </c>
      <c r="D955" s="1" t="s">
        <v>4703</v>
      </c>
      <c r="E955" s="1" t="s">
        <v>4693</v>
      </c>
      <c r="F955">
        <v>2000</v>
      </c>
      <c r="G955">
        <v>1585.54</v>
      </c>
      <c r="H955">
        <v>0</v>
      </c>
      <c r="I955">
        <v>161200</v>
      </c>
    </row>
    <row r="956" spans="1:9" x14ac:dyDescent="0.25">
      <c r="A956">
        <v>124459</v>
      </c>
      <c r="B956">
        <v>354455</v>
      </c>
      <c r="C956" s="3">
        <v>39191</v>
      </c>
      <c r="D956" s="1" t="s">
        <v>4703</v>
      </c>
      <c r="E956" s="1" t="s">
        <v>4693</v>
      </c>
      <c r="F956">
        <v>1000</v>
      </c>
      <c r="G956">
        <v>1416.08</v>
      </c>
      <c r="H956">
        <v>0</v>
      </c>
      <c r="I956">
        <v>101245</v>
      </c>
    </row>
    <row r="957" spans="1:9" x14ac:dyDescent="0.25">
      <c r="A957">
        <v>124460</v>
      </c>
      <c r="B957">
        <v>601042</v>
      </c>
      <c r="C957" s="3">
        <v>39344</v>
      </c>
      <c r="D957" s="1" t="s">
        <v>4701</v>
      </c>
      <c r="E957" s="1" t="s">
        <v>4693</v>
      </c>
      <c r="F957">
        <v>500</v>
      </c>
      <c r="G957">
        <v>1246.03</v>
      </c>
      <c r="H957">
        <v>0</v>
      </c>
      <c r="I957">
        <v>141768</v>
      </c>
    </row>
    <row r="958" spans="1:9" x14ac:dyDescent="0.25">
      <c r="A958">
        <v>124461</v>
      </c>
      <c r="B958">
        <v>433663</v>
      </c>
      <c r="C958" s="3">
        <v>35420</v>
      </c>
      <c r="D958" s="1" t="s">
        <v>4703</v>
      </c>
      <c r="E958" s="1" t="s">
        <v>4698</v>
      </c>
      <c r="F958">
        <v>2000</v>
      </c>
      <c r="G958">
        <v>1356.64</v>
      </c>
      <c r="H958">
        <v>0</v>
      </c>
      <c r="I958">
        <v>112109</v>
      </c>
    </row>
    <row r="959" spans="1:9" x14ac:dyDescent="0.25">
      <c r="A959">
        <v>124462</v>
      </c>
      <c r="B959">
        <v>471938</v>
      </c>
      <c r="C959" s="3">
        <v>39509</v>
      </c>
      <c r="D959" s="1" t="s">
        <v>4702</v>
      </c>
      <c r="E959" s="1" t="s">
        <v>4696</v>
      </c>
      <c r="F959">
        <v>2000</v>
      </c>
      <c r="G959">
        <v>1387.7</v>
      </c>
      <c r="H959">
        <v>4000000</v>
      </c>
      <c r="I959">
        <v>144064</v>
      </c>
    </row>
    <row r="960" spans="1:9" x14ac:dyDescent="0.25">
      <c r="A960">
        <v>124463</v>
      </c>
      <c r="B960">
        <v>564654</v>
      </c>
      <c r="C960" s="3">
        <v>37818</v>
      </c>
      <c r="D960" s="1" t="s">
        <v>4701</v>
      </c>
      <c r="E960" s="1" t="s">
        <v>4696</v>
      </c>
      <c r="F960">
        <v>1000</v>
      </c>
      <c r="G960">
        <v>1004.14</v>
      </c>
      <c r="H960">
        <v>0</v>
      </c>
      <c r="I960">
        <v>108581</v>
      </c>
    </row>
    <row r="961" spans="1:9" x14ac:dyDescent="0.25">
      <c r="A961">
        <v>124464</v>
      </c>
      <c r="B961">
        <v>645723</v>
      </c>
      <c r="C961" s="3">
        <v>33363</v>
      </c>
      <c r="D961" s="1" t="s">
        <v>4701</v>
      </c>
      <c r="E961" s="1" t="s">
        <v>4698</v>
      </c>
      <c r="F961">
        <v>500</v>
      </c>
      <c r="G961">
        <v>1107.07</v>
      </c>
      <c r="H961">
        <v>0</v>
      </c>
      <c r="I961">
        <v>157987</v>
      </c>
    </row>
    <row r="962" spans="1:9" x14ac:dyDescent="0.25">
      <c r="A962">
        <v>124465</v>
      </c>
      <c r="B962">
        <v>573572</v>
      </c>
      <c r="C962" s="3">
        <v>33405</v>
      </c>
      <c r="D962" s="1" t="s">
        <v>4702</v>
      </c>
      <c r="E962" s="1" t="s">
        <v>4696</v>
      </c>
      <c r="F962">
        <v>500</v>
      </c>
      <c r="G962">
        <v>1429.96</v>
      </c>
      <c r="H962">
        <v>0</v>
      </c>
      <c r="I962">
        <v>110905</v>
      </c>
    </row>
    <row r="963" spans="1:9" x14ac:dyDescent="0.25">
      <c r="A963">
        <v>124466</v>
      </c>
      <c r="B963">
        <v>437960</v>
      </c>
      <c r="C963" s="3">
        <v>36954</v>
      </c>
      <c r="D963" s="1" t="s">
        <v>4703</v>
      </c>
      <c r="E963" s="1" t="s">
        <v>4693</v>
      </c>
      <c r="F963">
        <v>1000</v>
      </c>
      <c r="G963">
        <v>1074.99</v>
      </c>
      <c r="H963">
        <v>0</v>
      </c>
      <c r="I963">
        <v>165841</v>
      </c>
    </row>
    <row r="964" spans="1:9" x14ac:dyDescent="0.25">
      <c r="A964">
        <v>124467</v>
      </c>
      <c r="B964">
        <v>649800</v>
      </c>
      <c r="C964" s="3">
        <v>41714</v>
      </c>
      <c r="D964" s="1" t="s">
        <v>4701</v>
      </c>
      <c r="E964" s="1" t="s">
        <v>4698</v>
      </c>
      <c r="F964">
        <v>1000</v>
      </c>
      <c r="G964">
        <v>1007</v>
      </c>
      <c r="H964">
        <v>0</v>
      </c>
      <c r="I964">
        <v>117485</v>
      </c>
    </row>
    <row r="965" spans="1:9" x14ac:dyDescent="0.25">
      <c r="A965">
        <v>124468</v>
      </c>
      <c r="B965">
        <v>544225</v>
      </c>
      <c r="C965" s="3">
        <v>40245</v>
      </c>
      <c r="D965" s="1" t="s">
        <v>4701</v>
      </c>
      <c r="E965" s="1" t="s">
        <v>4696</v>
      </c>
      <c r="F965">
        <v>500</v>
      </c>
      <c r="G965">
        <v>1052.8499999999999</v>
      </c>
      <c r="H965">
        <v>0</v>
      </c>
      <c r="I965">
        <v>140242</v>
      </c>
    </row>
    <row r="966" spans="1:9" x14ac:dyDescent="0.25">
      <c r="A966">
        <v>124470</v>
      </c>
      <c r="B966">
        <v>390256</v>
      </c>
      <c r="C966" s="3">
        <v>40142</v>
      </c>
      <c r="D966" s="1" t="s">
        <v>4703</v>
      </c>
      <c r="E966" s="1" t="s">
        <v>4698</v>
      </c>
      <c r="F966">
        <v>1000</v>
      </c>
      <c r="G966">
        <v>1200.33</v>
      </c>
      <c r="H966">
        <v>4000000</v>
      </c>
      <c r="I966">
        <v>148950</v>
      </c>
    </row>
    <row r="967" spans="1:9" x14ac:dyDescent="0.25">
      <c r="A967">
        <v>124471</v>
      </c>
      <c r="B967">
        <v>488597</v>
      </c>
      <c r="C967" s="3">
        <v>37108</v>
      </c>
      <c r="D967" s="1" t="s">
        <v>4702</v>
      </c>
      <c r="E967" s="1" t="s">
        <v>4696</v>
      </c>
      <c r="F967">
        <v>1000</v>
      </c>
      <c r="G967">
        <v>1343</v>
      </c>
      <c r="H967">
        <v>0</v>
      </c>
      <c r="I967">
        <v>110408</v>
      </c>
    </row>
    <row r="968" spans="1:9" x14ac:dyDescent="0.25">
      <c r="A968">
        <v>124472</v>
      </c>
      <c r="B968">
        <v>133889</v>
      </c>
      <c r="C968" s="3">
        <v>38152</v>
      </c>
      <c r="D968" s="1" t="s">
        <v>4701</v>
      </c>
      <c r="E968" s="1" t="s">
        <v>4693</v>
      </c>
      <c r="F968">
        <v>2000</v>
      </c>
      <c r="G968">
        <v>1441.6</v>
      </c>
      <c r="H968">
        <v>5000000</v>
      </c>
      <c r="I968">
        <v>109939</v>
      </c>
    </row>
    <row r="969" spans="1:9" x14ac:dyDescent="0.25">
      <c r="A969">
        <v>124473</v>
      </c>
      <c r="B969">
        <v>931901</v>
      </c>
      <c r="C969" s="3">
        <v>34523</v>
      </c>
      <c r="D969" s="1" t="s">
        <v>4701</v>
      </c>
      <c r="E969" s="1" t="s">
        <v>4696</v>
      </c>
      <c r="F969">
        <v>1000</v>
      </c>
      <c r="G969">
        <v>1433.42</v>
      </c>
      <c r="H969">
        <v>6000000</v>
      </c>
      <c r="I969">
        <v>112669</v>
      </c>
    </row>
    <row r="970" spans="1:9" x14ac:dyDescent="0.25">
      <c r="A970">
        <v>124474</v>
      </c>
      <c r="B970">
        <v>769475</v>
      </c>
      <c r="C970" s="3">
        <v>38225</v>
      </c>
      <c r="D970" s="1" t="s">
        <v>4701</v>
      </c>
      <c r="E970" s="1" t="s">
        <v>4698</v>
      </c>
      <c r="F970">
        <v>2000</v>
      </c>
      <c r="G970">
        <v>1368.57</v>
      </c>
      <c r="H970">
        <v>0</v>
      </c>
      <c r="I970">
        <v>119592</v>
      </c>
    </row>
    <row r="971" spans="1:9" x14ac:dyDescent="0.25">
      <c r="A971">
        <v>124475</v>
      </c>
      <c r="B971">
        <v>844062</v>
      </c>
      <c r="C971" s="3">
        <v>33018</v>
      </c>
      <c r="D971" s="1" t="s">
        <v>4701</v>
      </c>
      <c r="E971" s="1" t="s">
        <v>4693</v>
      </c>
      <c r="F971">
        <v>500</v>
      </c>
      <c r="G971">
        <v>862.19</v>
      </c>
      <c r="H971">
        <v>0</v>
      </c>
      <c r="I971">
        <v>122749</v>
      </c>
    </row>
    <row r="972" spans="1:9" x14ac:dyDescent="0.25">
      <c r="A972">
        <v>124476</v>
      </c>
      <c r="B972">
        <v>844129</v>
      </c>
      <c r="C972" s="3">
        <v>33136</v>
      </c>
      <c r="D972" s="1" t="s">
        <v>4701</v>
      </c>
      <c r="E972" s="1" t="s">
        <v>4693</v>
      </c>
      <c r="F972">
        <v>500</v>
      </c>
      <c r="G972">
        <v>871.46</v>
      </c>
      <c r="H972">
        <v>0</v>
      </c>
      <c r="I972">
        <v>164721</v>
      </c>
    </row>
    <row r="973" spans="1:9" x14ac:dyDescent="0.25">
      <c r="A973">
        <v>124477</v>
      </c>
      <c r="B973">
        <v>732169</v>
      </c>
      <c r="C973" s="3">
        <v>36657</v>
      </c>
      <c r="D973" s="1" t="s">
        <v>4701</v>
      </c>
      <c r="E973" s="1" t="s">
        <v>4698</v>
      </c>
      <c r="F973">
        <v>500</v>
      </c>
      <c r="G973">
        <v>1863.04</v>
      </c>
      <c r="H973">
        <v>0</v>
      </c>
      <c r="I973">
        <v>147417</v>
      </c>
    </row>
    <row r="974" spans="1:9" x14ac:dyDescent="0.25">
      <c r="A974">
        <v>124478</v>
      </c>
      <c r="B974">
        <v>221854</v>
      </c>
      <c r="C974" s="3">
        <v>34403</v>
      </c>
      <c r="D974" s="1" t="s">
        <v>4701</v>
      </c>
      <c r="E974" s="1" t="s">
        <v>4693</v>
      </c>
      <c r="F974">
        <v>2000</v>
      </c>
      <c r="G974">
        <v>1181.6400000000001</v>
      </c>
      <c r="H974">
        <v>0</v>
      </c>
      <c r="I974">
        <v>127509</v>
      </c>
    </row>
    <row r="975" spans="1:9" x14ac:dyDescent="0.25">
      <c r="A975">
        <v>124479</v>
      </c>
      <c r="B975">
        <v>776950</v>
      </c>
      <c r="C975" s="3">
        <v>38660</v>
      </c>
      <c r="D975" s="1" t="s">
        <v>4702</v>
      </c>
      <c r="E975" s="1" t="s">
        <v>4698</v>
      </c>
      <c r="F975">
        <v>1000</v>
      </c>
      <c r="G975">
        <v>1060.74</v>
      </c>
      <c r="H975">
        <v>0</v>
      </c>
      <c r="I975">
        <v>111374</v>
      </c>
    </row>
    <row r="976" spans="1:9" x14ac:dyDescent="0.25">
      <c r="A976">
        <v>124480</v>
      </c>
      <c r="B976">
        <v>291006</v>
      </c>
      <c r="C976" s="3">
        <v>33009</v>
      </c>
      <c r="D976" s="1" t="s">
        <v>4703</v>
      </c>
      <c r="E976" s="1" t="s">
        <v>4696</v>
      </c>
      <c r="F976">
        <v>500</v>
      </c>
      <c r="G976">
        <v>951.56</v>
      </c>
      <c r="H976">
        <v>0</v>
      </c>
      <c r="I976">
        <v>133648</v>
      </c>
    </row>
    <row r="977" spans="1:9" x14ac:dyDescent="0.25">
      <c r="A977">
        <v>124481</v>
      </c>
      <c r="B977">
        <v>845751</v>
      </c>
      <c r="C977" s="3">
        <v>38300</v>
      </c>
      <c r="D977" s="1" t="s">
        <v>4703</v>
      </c>
      <c r="E977" s="1" t="s">
        <v>4696</v>
      </c>
      <c r="F977">
        <v>500</v>
      </c>
      <c r="G977">
        <v>1533.71</v>
      </c>
      <c r="H977">
        <v>9000000</v>
      </c>
      <c r="I977">
        <v>147221</v>
      </c>
    </row>
    <row r="978" spans="1:9" x14ac:dyDescent="0.25">
      <c r="A978">
        <v>124482</v>
      </c>
      <c r="B978">
        <v>889764</v>
      </c>
      <c r="C978" s="3">
        <v>34303</v>
      </c>
      <c r="D978" s="1" t="s">
        <v>4701</v>
      </c>
      <c r="E978" s="1" t="s">
        <v>4698</v>
      </c>
      <c r="F978">
        <v>1000</v>
      </c>
      <c r="G978">
        <v>1200.0899999999999</v>
      </c>
      <c r="H978">
        <v>0</v>
      </c>
      <c r="I978">
        <v>131905</v>
      </c>
    </row>
    <row r="979" spans="1:9" x14ac:dyDescent="0.25">
      <c r="A979">
        <v>124483</v>
      </c>
      <c r="B979">
        <v>929306</v>
      </c>
      <c r="C979" s="3">
        <v>37775</v>
      </c>
      <c r="D979" s="1" t="s">
        <v>4703</v>
      </c>
      <c r="E979" s="1" t="s">
        <v>4696</v>
      </c>
      <c r="F979">
        <v>500</v>
      </c>
      <c r="G979">
        <v>1093.83</v>
      </c>
      <c r="H979">
        <v>4000000</v>
      </c>
      <c r="I979">
        <v>166128</v>
      </c>
    </row>
    <row r="980" spans="1:9" x14ac:dyDescent="0.25">
      <c r="A980">
        <v>124484</v>
      </c>
      <c r="B980">
        <v>515457</v>
      </c>
      <c r="C980" s="3">
        <v>35417</v>
      </c>
      <c r="D980" s="1" t="s">
        <v>4703</v>
      </c>
      <c r="E980" s="1" t="s">
        <v>4693</v>
      </c>
      <c r="F980">
        <v>1000</v>
      </c>
      <c r="G980">
        <v>988.93</v>
      </c>
      <c r="H980">
        <v>0</v>
      </c>
      <c r="I980">
        <v>163510</v>
      </c>
    </row>
    <row r="981" spans="1:9" x14ac:dyDescent="0.25">
      <c r="A981">
        <v>124485</v>
      </c>
      <c r="B981">
        <v>556270</v>
      </c>
      <c r="C981" s="3">
        <v>34751</v>
      </c>
      <c r="D981" s="1" t="s">
        <v>4703</v>
      </c>
      <c r="E981" s="1" t="s">
        <v>4698</v>
      </c>
      <c r="F981">
        <v>1000</v>
      </c>
      <c r="G981">
        <v>1331.94</v>
      </c>
      <c r="H981">
        <v>0</v>
      </c>
      <c r="I981">
        <v>143028</v>
      </c>
    </row>
    <row r="982" spans="1:9" x14ac:dyDescent="0.25">
      <c r="A982">
        <v>124486</v>
      </c>
      <c r="B982">
        <v>908935</v>
      </c>
      <c r="C982" s="3">
        <v>40129</v>
      </c>
      <c r="D982" s="1" t="s">
        <v>4702</v>
      </c>
      <c r="E982" s="1" t="s">
        <v>4698</v>
      </c>
      <c r="F982">
        <v>1000</v>
      </c>
      <c r="G982">
        <v>1361.45</v>
      </c>
      <c r="H982">
        <v>0</v>
      </c>
      <c r="I982">
        <v>111150</v>
      </c>
    </row>
    <row r="983" spans="1:9" x14ac:dyDescent="0.25">
      <c r="A983">
        <v>124487</v>
      </c>
      <c r="B983">
        <v>525862</v>
      </c>
      <c r="C983" s="3">
        <v>36817</v>
      </c>
      <c r="D983" s="1" t="s">
        <v>4701</v>
      </c>
      <c r="E983" s="1" t="s">
        <v>4693</v>
      </c>
      <c r="F983">
        <v>2000</v>
      </c>
      <c r="G983">
        <v>1188.51</v>
      </c>
      <c r="H983">
        <v>0</v>
      </c>
      <c r="I983">
        <v>165386</v>
      </c>
    </row>
    <row r="984" spans="1:9" x14ac:dyDescent="0.25">
      <c r="A984">
        <v>124488</v>
      </c>
      <c r="B984">
        <v>490514</v>
      </c>
      <c r="C984" s="3">
        <v>39327</v>
      </c>
      <c r="D984" s="1" t="s">
        <v>4703</v>
      </c>
      <c r="E984" s="1" t="s">
        <v>4698</v>
      </c>
      <c r="F984">
        <v>2000</v>
      </c>
      <c r="G984">
        <v>1101.83</v>
      </c>
      <c r="H984">
        <v>0</v>
      </c>
      <c r="I984">
        <v>116407</v>
      </c>
    </row>
    <row r="985" spans="1:9" x14ac:dyDescent="0.25">
      <c r="A985">
        <v>124489</v>
      </c>
      <c r="B985">
        <v>774895</v>
      </c>
      <c r="C985" s="3">
        <v>39018</v>
      </c>
      <c r="D985" s="1" t="s">
        <v>4702</v>
      </c>
      <c r="E985" s="1" t="s">
        <v>4693</v>
      </c>
      <c r="F985">
        <v>1000</v>
      </c>
      <c r="G985">
        <v>840.95</v>
      </c>
      <c r="H985">
        <v>0</v>
      </c>
      <c r="I985">
        <v>155761</v>
      </c>
    </row>
    <row r="986" spans="1:9" x14ac:dyDescent="0.25">
      <c r="A986">
        <v>124490</v>
      </c>
      <c r="B986">
        <v>974522</v>
      </c>
      <c r="C986" s="3">
        <v>36552</v>
      </c>
      <c r="D986" s="1" t="s">
        <v>4703</v>
      </c>
      <c r="E986" s="1" t="s">
        <v>4693</v>
      </c>
      <c r="F986">
        <v>1000</v>
      </c>
      <c r="G986">
        <v>1503.21</v>
      </c>
      <c r="H986">
        <v>0</v>
      </c>
      <c r="I986">
        <v>145905</v>
      </c>
    </row>
    <row r="987" spans="1:9" x14ac:dyDescent="0.25">
      <c r="A987">
        <v>124491</v>
      </c>
      <c r="B987">
        <v>669809</v>
      </c>
      <c r="C987" s="3">
        <v>37380</v>
      </c>
      <c r="D987" s="1" t="s">
        <v>4701</v>
      </c>
      <c r="E987" s="1" t="s">
        <v>4696</v>
      </c>
      <c r="F987">
        <v>1000</v>
      </c>
      <c r="G987">
        <v>1722.5</v>
      </c>
      <c r="H987">
        <v>0</v>
      </c>
      <c r="I987">
        <v>113110</v>
      </c>
    </row>
    <row r="988" spans="1:9" x14ac:dyDescent="0.25">
      <c r="A988">
        <v>124493</v>
      </c>
      <c r="B988">
        <v>182953</v>
      </c>
      <c r="C988" s="3">
        <v>41394</v>
      </c>
      <c r="D988" s="1" t="s">
        <v>4703</v>
      </c>
      <c r="E988" s="1" t="s">
        <v>4696</v>
      </c>
      <c r="F988">
        <v>500</v>
      </c>
      <c r="G988">
        <v>944.03</v>
      </c>
      <c r="H988">
        <v>0</v>
      </c>
      <c r="I988">
        <v>168354</v>
      </c>
    </row>
    <row r="989" spans="1:9" x14ac:dyDescent="0.25">
      <c r="A989">
        <v>124494</v>
      </c>
      <c r="B989">
        <v>836349</v>
      </c>
      <c r="C989" s="3">
        <v>41279</v>
      </c>
      <c r="D989" s="1" t="s">
        <v>4702</v>
      </c>
      <c r="E989" s="1" t="s">
        <v>4698</v>
      </c>
      <c r="F989">
        <v>2000</v>
      </c>
      <c r="G989">
        <v>1453.61</v>
      </c>
      <c r="H989">
        <v>4000000</v>
      </c>
      <c r="I989">
        <v>111241</v>
      </c>
    </row>
    <row r="990" spans="1:9" x14ac:dyDescent="0.25">
      <c r="A990">
        <v>124495</v>
      </c>
      <c r="B990">
        <v>591269</v>
      </c>
      <c r="C990" s="3">
        <v>36404</v>
      </c>
      <c r="D990" s="1" t="s">
        <v>4703</v>
      </c>
      <c r="E990" s="1" t="s">
        <v>4696</v>
      </c>
      <c r="F990">
        <v>500</v>
      </c>
      <c r="G990">
        <v>1672.88</v>
      </c>
      <c r="H990">
        <v>0</v>
      </c>
      <c r="I990">
        <v>114237</v>
      </c>
    </row>
    <row r="991" spans="1:9" x14ac:dyDescent="0.25">
      <c r="A991">
        <v>124496</v>
      </c>
      <c r="B991">
        <v>550127</v>
      </c>
      <c r="C991" s="3">
        <v>39179</v>
      </c>
      <c r="D991" s="1" t="s">
        <v>4703</v>
      </c>
      <c r="E991" s="1" t="s">
        <v>4693</v>
      </c>
      <c r="F991">
        <v>1000</v>
      </c>
      <c r="G991">
        <v>1248.05</v>
      </c>
      <c r="H991">
        <v>0</v>
      </c>
      <c r="I991">
        <v>113516</v>
      </c>
    </row>
    <row r="992" spans="1:9" x14ac:dyDescent="0.25">
      <c r="A992">
        <v>124497</v>
      </c>
      <c r="B992">
        <v>663190</v>
      </c>
      <c r="C992" s="3">
        <v>34456</v>
      </c>
      <c r="D992" s="1" t="s">
        <v>4702</v>
      </c>
      <c r="E992" s="1" t="s">
        <v>4696</v>
      </c>
      <c r="F992">
        <v>500</v>
      </c>
      <c r="G992">
        <v>1564.43</v>
      </c>
      <c r="H992">
        <v>3000000</v>
      </c>
      <c r="I992">
        <v>117961</v>
      </c>
    </row>
    <row r="993" spans="1:9" x14ac:dyDescent="0.25">
      <c r="A993">
        <v>124498</v>
      </c>
      <c r="B993">
        <v>109392</v>
      </c>
      <c r="C993" s="3">
        <v>39058</v>
      </c>
      <c r="D993" s="1" t="s">
        <v>4701</v>
      </c>
      <c r="E993" s="1" t="s">
        <v>4696</v>
      </c>
      <c r="F993">
        <v>1000</v>
      </c>
      <c r="G993">
        <v>1280.8800000000001</v>
      </c>
      <c r="H993">
        <v>0</v>
      </c>
      <c r="I993">
        <v>128923</v>
      </c>
    </row>
    <row r="994" spans="1:9" x14ac:dyDescent="0.25">
      <c r="A994">
        <v>124499</v>
      </c>
      <c r="B994">
        <v>215278</v>
      </c>
      <c r="C994" s="3">
        <v>39379</v>
      </c>
      <c r="D994" s="1" t="s">
        <v>4703</v>
      </c>
      <c r="E994" s="1" t="s">
        <v>4696</v>
      </c>
      <c r="F994">
        <v>500</v>
      </c>
      <c r="G994">
        <v>722.66</v>
      </c>
      <c r="H994">
        <v>0</v>
      </c>
      <c r="I994">
        <v>162481</v>
      </c>
    </row>
    <row r="995" spans="1:9" x14ac:dyDescent="0.25">
      <c r="A995">
        <v>124500</v>
      </c>
      <c r="B995">
        <v>674570</v>
      </c>
      <c r="C995" s="3">
        <v>37115</v>
      </c>
      <c r="D995" s="1" t="s">
        <v>4701</v>
      </c>
      <c r="E995" s="1" t="s">
        <v>4693</v>
      </c>
      <c r="F995">
        <v>1000</v>
      </c>
      <c r="G995">
        <v>1235.1400000000001</v>
      </c>
      <c r="H995">
        <v>0</v>
      </c>
      <c r="I995">
        <v>119214</v>
      </c>
    </row>
    <row r="996" spans="1:9" x14ac:dyDescent="0.25">
      <c r="A996">
        <v>124501</v>
      </c>
      <c r="B996">
        <v>681486</v>
      </c>
      <c r="C996" s="3">
        <v>39165</v>
      </c>
      <c r="D996" s="1" t="s">
        <v>4703</v>
      </c>
      <c r="E996" s="1" t="s">
        <v>4698</v>
      </c>
      <c r="F996">
        <v>1000</v>
      </c>
      <c r="G996">
        <v>1347.04</v>
      </c>
      <c r="H996">
        <v>0</v>
      </c>
      <c r="I996">
        <v>122287</v>
      </c>
    </row>
    <row r="997" spans="1:9" x14ac:dyDescent="0.25">
      <c r="A997">
        <v>124502</v>
      </c>
      <c r="B997">
        <v>941851</v>
      </c>
      <c r="C997" s="3">
        <v>33435</v>
      </c>
      <c r="D997" s="1" t="s">
        <v>4701</v>
      </c>
      <c r="E997" s="1" t="s">
        <v>4698</v>
      </c>
      <c r="F997">
        <v>1000</v>
      </c>
      <c r="G997">
        <v>1310.8</v>
      </c>
      <c r="H997">
        <v>0</v>
      </c>
      <c r="I997">
        <v>104493</v>
      </c>
    </row>
    <row r="998" spans="1:9" x14ac:dyDescent="0.25">
      <c r="A998">
        <v>124503</v>
      </c>
      <c r="B998">
        <v>186934</v>
      </c>
      <c r="C998" s="3">
        <v>41760</v>
      </c>
      <c r="D998" s="1" t="s">
        <v>4702</v>
      </c>
      <c r="E998" s="1" t="s">
        <v>4696</v>
      </c>
      <c r="F998">
        <v>1000</v>
      </c>
      <c r="G998">
        <v>1436.79</v>
      </c>
      <c r="H998">
        <v>0</v>
      </c>
      <c r="I998">
        <v>158946</v>
      </c>
    </row>
    <row r="999" spans="1:9" x14ac:dyDescent="0.25">
      <c r="A999">
        <v>124504</v>
      </c>
      <c r="B999">
        <v>918516</v>
      </c>
      <c r="C999" s="3">
        <v>37669</v>
      </c>
      <c r="D999" s="1" t="s">
        <v>4701</v>
      </c>
      <c r="E999" s="1" t="s">
        <v>4693</v>
      </c>
      <c r="F999">
        <v>500</v>
      </c>
      <c r="G999">
        <v>1383.49</v>
      </c>
      <c r="H999">
        <v>3000000</v>
      </c>
      <c r="I999">
        <v>129168</v>
      </c>
    </row>
    <row r="1000" spans="1:9" x14ac:dyDescent="0.25">
      <c r="A1000">
        <v>124505</v>
      </c>
      <c r="B1000">
        <v>533940</v>
      </c>
      <c r="C1000" s="3">
        <v>40865</v>
      </c>
      <c r="D1000" s="1" t="s">
        <v>4702</v>
      </c>
      <c r="E1000" s="1" t="s">
        <v>4698</v>
      </c>
      <c r="F1000">
        <v>2000</v>
      </c>
      <c r="G1000">
        <v>1356.92</v>
      </c>
      <c r="H1000">
        <v>5000000</v>
      </c>
      <c r="I1000">
        <v>131835</v>
      </c>
    </row>
    <row r="1001" spans="1:9" x14ac:dyDescent="0.25">
      <c r="A1001">
        <v>124506</v>
      </c>
      <c r="B1001">
        <v>556080</v>
      </c>
      <c r="C1001" s="3">
        <v>35380</v>
      </c>
      <c r="D1001" s="1" t="s">
        <v>4701</v>
      </c>
      <c r="E1001" s="1" t="s">
        <v>4693</v>
      </c>
      <c r="F1001">
        <v>1000</v>
      </c>
      <c r="G1001">
        <v>766.19</v>
      </c>
      <c r="H1001">
        <v>0</v>
      </c>
      <c r="I1001">
        <v>142237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07596-B5ED-47A0-8262-4BF8DC6934FD}">
  <dimension ref="A1:K7907"/>
  <sheetViews>
    <sheetView topLeftCell="A983" workbookViewId="0">
      <selection activeCell="A1002" sqref="A1002"/>
    </sheetView>
  </sheetViews>
  <sheetFormatPr defaultRowHeight="15" x14ac:dyDescent="0.25"/>
  <cols>
    <col min="1" max="1" width="8.140625" bestFit="1" customWidth="1"/>
    <col min="2" max="2" width="51.42578125" bestFit="1" customWidth="1"/>
    <col min="3" max="3" width="14.85546875" customWidth="1"/>
    <col min="4" max="4" width="6.28515625" bestFit="1" customWidth="1"/>
    <col min="5" max="5" width="13.85546875" bestFit="1" customWidth="1"/>
    <col min="6" max="6" width="11" bestFit="1" customWidth="1"/>
    <col min="7" max="7" width="9.42578125" bestFit="1" customWidth="1"/>
    <col min="8" max="8" width="13" bestFit="1" customWidth="1"/>
    <col min="9" max="9" width="27" bestFit="1" customWidth="1"/>
    <col min="10" max="10" width="7.42578125" bestFit="1" customWidth="1"/>
    <col min="11" max="11" width="13.7109375" bestFit="1" customWidth="1"/>
  </cols>
  <sheetData>
    <row r="1" spans="1:11" x14ac:dyDescent="0.25">
      <c r="A1" t="s">
        <v>4683</v>
      </c>
      <c r="B1" t="s">
        <v>0</v>
      </c>
      <c r="C1" t="s">
        <v>4</v>
      </c>
      <c r="D1" t="s">
        <v>7</v>
      </c>
      <c r="E1" t="s">
        <v>9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17</v>
      </c>
    </row>
    <row r="2" spans="1:11" x14ac:dyDescent="0.25">
      <c r="A2">
        <v>123477</v>
      </c>
      <c r="B2" s="1" t="s">
        <v>18</v>
      </c>
      <c r="C2">
        <v>145500</v>
      </c>
      <c r="D2" s="1" t="s">
        <v>22</v>
      </c>
      <c r="E2" s="1" t="s">
        <v>24</v>
      </c>
      <c r="F2" s="1" t="s">
        <v>26</v>
      </c>
      <c r="G2" s="1" t="s">
        <v>27</v>
      </c>
      <c r="H2" s="1" t="s">
        <v>28</v>
      </c>
      <c r="I2" s="1" t="s">
        <v>29</v>
      </c>
      <c r="J2">
        <v>5</v>
      </c>
      <c r="K2" s="1" t="s">
        <v>31</v>
      </c>
    </row>
    <row r="3" spans="1:11" x14ac:dyDescent="0.25">
      <c r="A3">
        <v>123478</v>
      </c>
      <c r="B3" s="1" t="s">
        <v>32</v>
      </c>
      <c r="C3">
        <v>120000</v>
      </c>
      <c r="D3" s="1" t="s">
        <v>22</v>
      </c>
      <c r="E3" s="1" t="s">
        <v>24</v>
      </c>
      <c r="F3" s="1" t="s">
        <v>36</v>
      </c>
      <c r="G3" s="1" t="s">
        <v>37</v>
      </c>
      <c r="H3" s="1" t="s">
        <v>38</v>
      </c>
      <c r="I3" s="1" t="s">
        <v>39</v>
      </c>
      <c r="J3">
        <v>5</v>
      </c>
      <c r="K3" s="1" t="s">
        <v>40</v>
      </c>
    </row>
    <row r="4" spans="1:11" x14ac:dyDescent="0.25">
      <c r="A4">
        <v>123479</v>
      </c>
      <c r="B4" s="1" t="s">
        <v>41</v>
      </c>
      <c r="C4">
        <v>140000</v>
      </c>
      <c r="D4" s="1" t="s">
        <v>45</v>
      </c>
      <c r="E4" s="1" t="s">
        <v>24</v>
      </c>
      <c r="F4" s="1" t="s">
        <v>47</v>
      </c>
      <c r="G4" s="1" t="s">
        <v>48</v>
      </c>
      <c r="H4" s="1" t="s">
        <v>49</v>
      </c>
      <c r="I4" s="1" t="s">
        <v>50</v>
      </c>
      <c r="J4">
        <v>5</v>
      </c>
      <c r="K4" s="1" t="s">
        <v>51</v>
      </c>
    </row>
    <row r="5" spans="1:11" x14ac:dyDescent="0.25">
      <c r="A5">
        <v>123480</v>
      </c>
      <c r="B5" s="1" t="s">
        <v>52</v>
      </c>
      <c r="C5">
        <v>127000</v>
      </c>
      <c r="D5" s="1" t="s">
        <v>22</v>
      </c>
      <c r="E5" s="1" t="s">
        <v>24</v>
      </c>
      <c r="F5" s="1" t="s">
        <v>53</v>
      </c>
      <c r="G5" s="1" t="s">
        <v>54</v>
      </c>
      <c r="H5" s="1" t="s">
        <v>55</v>
      </c>
      <c r="I5" s="1" t="s">
        <v>56</v>
      </c>
      <c r="J5">
        <v>5</v>
      </c>
      <c r="K5" s="1" t="s">
        <v>58</v>
      </c>
    </row>
    <row r="6" spans="1:11" x14ac:dyDescent="0.25">
      <c r="A6">
        <v>123481</v>
      </c>
      <c r="B6" s="1" t="s">
        <v>59</v>
      </c>
      <c r="C6">
        <v>120000</v>
      </c>
      <c r="D6" s="1" t="s">
        <v>45</v>
      </c>
      <c r="E6" s="1" t="s">
        <v>24</v>
      </c>
      <c r="F6" s="1" t="s">
        <v>60</v>
      </c>
      <c r="G6" s="1" t="s">
        <v>61</v>
      </c>
      <c r="H6" s="1" t="s">
        <v>62</v>
      </c>
      <c r="I6" s="1" t="s">
        <v>63</v>
      </c>
      <c r="J6">
        <v>5</v>
      </c>
      <c r="K6" s="1" t="s">
        <v>31</v>
      </c>
    </row>
    <row r="7" spans="1:11" x14ac:dyDescent="0.25">
      <c r="A7">
        <v>123482</v>
      </c>
      <c r="B7" s="1" t="s">
        <v>64</v>
      </c>
      <c r="C7">
        <v>45000</v>
      </c>
      <c r="D7" s="1" t="s">
        <v>45</v>
      </c>
      <c r="E7" s="1" t="s">
        <v>24</v>
      </c>
      <c r="F7" s="1" t="s">
        <v>65</v>
      </c>
      <c r="G7" s="1" t="s">
        <v>66</v>
      </c>
      <c r="H7" s="1" t="s">
        <v>67</v>
      </c>
      <c r="I7" s="1" t="s">
        <v>68</v>
      </c>
      <c r="J7">
        <v>5</v>
      </c>
      <c r="K7" s="1" t="s">
        <v>58</v>
      </c>
    </row>
    <row r="8" spans="1:11" x14ac:dyDescent="0.25">
      <c r="A8">
        <v>123483</v>
      </c>
      <c r="B8" s="1" t="s">
        <v>69</v>
      </c>
      <c r="C8">
        <v>175000</v>
      </c>
      <c r="D8" s="1" t="s">
        <v>73</v>
      </c>
      <c r="E8" s="1" t="s">
        <v>24</v>
      </c>
      <c r="F8" s="1" t="s">
        <v>74</v>
      </c>
      <c r="G8" s="1" t="s">
        <v>75</v>
      </c>
      <c r="H8" s="1" t="s">
        <v>76</v>
      </c>
      <c r="I8" s="1" t="s">
        <v>77</v>
      </c>
      <c r="J8">
        <v>5</v>
      </c>
      <c r="K8" s="1" t="s">
        <v>31</v>
      </c>
    </row>
    <row r="9" spans="1:11" x14ac:dyDescent="0.25">
      <c r="A9">
        <v>123484</v>
      </c>
      <c r="B9" s="1" t="s">
        <v>78</v>
      </c>
      <c r="C9">
        <v>5000</v>
      </c>
      <c r="D9" s="1" t="s">
        <v>45</v>
      </c>
      <c r="E9" s="1" t="s">
        <v>24</v>
      </c>
      <c r="F9" s="1" t="s">
        <v>60</v>
      </c>
      <c r="G9" s="1" t="s">
        <v>79</v>
      </c>
      <c r="H9" s="1" t="s">
        <v>80</v>
      </c>
      <c r="I9" s="1" t="s">
        <v>81</v>
      </c>
      <c r="J9">
        <v>4</v>
      </c>
      <c r="K9" s="1" t="s">
        <v>31</v>
      </c>
    </row>
    <row r="10" spans="1:11" x14ac:dyDescent="0.25">
      <c r="A10">
        <v>123485</v>
      </c>
      <c r="B10" s="1" t="s">
        <v>82</v>
      </c>
      <c r="C10">
        <v>90000</v>
      </c>
      <c r="D10" s="1" t="s">
        <v>22</v>
      </c>
      <c r="E10" s="1" t="s">
        <v>24</v>
      </c>
      <c r="F10" s="1" t="s">
        <v>83</v>
      </c>
      <c r="G10" s="1" t="s">
        <v>84</v>
      </c>
      <c r="H10" s="1" t="s">
        <v>85</v>
      </c>
      <c r="I10" s="1" t="s">
        <v>86</v>
      </c>
      <c r="J10">
        <v>5</v>
      </c>
      <c r="K10" s="1" t="s">
        <v>87</v>
      </c>
    </row>
    <row r="11" spans="1:11" x14ac:dyDescent="0.25">
      <c r="A11">
        <v>123486</v>
      </c>
      <c r="B11" s="1" t="s">
        <v>88</v>
      </c>
      <c r="C11">
        <v>169000</v>
      </c>
      <c r="D11" s="1" t="s">
        <v>22</v>
      </c>
      <c r="E11" s="1" t="s">
        <v>24</v>
      </c>
      <c r="F11" s="1" t="s">
        <v>91</v>
      </c>
      <c r="G11" s="1" t="s">
        <v>92</v>
      </c>
      <c r="H11" s="1" t="s">
        <v>93</v>
      </c>
      <c r="I11" s="1" t="s">
        <v>94</v>
      </c>
      <c r="J11">
        <v>5</v>
      </c>
      <c r="K11" s="1" t="s">
        <v>95</v>
      </c>
    </row>
    <row r="12" spans="1:11" x14ac:dyDescent="0.25">
      <c r="A12">
        <v>123487</v>
      </c>
      <c r="B12" s="1" t="s">
        <v>96</v>
      </c>
      <c r="C12">
        <v>68000</v>
      </c>
      <c r="D12" s="1" t="s">
        <v>22</v>
      </c>
      <c r="E12" s="1" t="s">
        <v>24</v>
      </c>
      <c r="F12" s="1" t="s">
        <v>97</v>
      </c>
      <c r="G12" s="1" t="s">
        <v>98</v>
      </c>
      <c r="H12" s="1" t="s">
        <v>99</v>
      </c>
      <c r="I12" s="1" t="s">
        <v>100</v>
      </c>
      <c r="J12">
        <v>5</v>
      </c>
      <c r="K12" s="1" t="s">
        <v>101</v>
      </c>
    </row>
    <row r="13" spans="1:11" x14ac:dyDescent="0.25">
      <c r="A13">
        <v>123488</v>
      </c>
      <c r="B13" s="1" t="s">
        <v>102</v>
      </c>
      <c r="C13">
        <v>100000</v>
      </c>
      <c r="D13" s="1" t="s">
        <v>45</v>
      </c>
      <c r="E13" s="1" t="s">
        <v>24</v>
      </c>
      <c r="F13" s="1" t="s">
        <v>103</v>
      </c>
      <c r="G13" s="1" t="s">
        <v>104</v>
      </c>
      <c r="H13" s="1" t="s">
        <v>105</v>
      </c>
      <c r="I13" s="1" t="s">
        <v>106</v>
      </c>
      <c r="J13">
        <v>5</v>
      </c>
      <c r="K13" s="1" t="s">
        <v>31</v>
      </c>
    </row>
    <row r="14" spans="1:11" x14ac:dyDescent="0.25">
      <c r="A14">
        <v>123489</v>
      </c>
      <c r="B14" s="1" t="s">
        <v>107</v>
      </c>
      <c r="C14">
        <v>140000</v>
      </c>
      <c r="D14" s="1" t="s">
        <v>22</v>
      </c>
      <c r="E14" s="1" t="s">
        <v>24</v>
      </c>
      <c r="F14" s="1" t="s">
        <v>108</v>
      </c>
      <c r="G14" s="1" t="s">
        <v>27</v>
      </c>
      <c r="H14" s="1" t="s">
        <v>109</v>
      </c>
      <c r="I14" s="1" t="s">
        <v>29</v>
      </c>
      <c r="J14">
        <v>5</v>
      </c>
      <c r="K14" s="1" t="s">
        <v>31</v>
      </c>
    </row>
    <row r="15" spans="1:11" x14ac:dyDescent="0.25">
      <c r="A15">
        <v>123491</v>
      </c>
      <c r="B15" s="1" t="s">
        <v>110</v>
      </c>
      <c r="C15">
        <v>90000</v>
      </c>
      <c r="D15" s="1" t="s">
        <v>45</v>
      </c>
      <c r="E15" s="1" t="s">
        <v>24</v>
      </c>
      <c r="F15" s="1" t="s">
        <v>113</v>
      </c>
      <c r="G15" s="1" t="s">
        <v>75</v>
      </c>
      <c r="H15" s="1" t="s">
        <v>114</v>
      </c>
      <c r="I15" s="1" t="s">
        <v>115</v>
      </c>
      <c r="J15">
        <v>5</v>
      </c>
      <c r="K15" s="1" t="s">
        <v>31</v>
      </c>
    </row>
    <row r="16" spans="1:11" x14ac:dyDescent="0.25">
      <c r="A16">
        <v>123492</v>
      </c>
      <c r="B16" s="1" t="s">
        <v>116</v>
      </c>
      <c r="C16">
        <v>40000</v>
      </c>
      <c r="D16" s="1" t="s">
        <v>45</v>
      </c>
      <c r="E16" s="1" t="s">
        <v>24</v>
      </c>
      <c r="F16" s="1" t="s">
        <v>117</v>
      </c>
      <c r="G16" s="1" t="s">
        <v>118</v>
      </c>
      <c r="H16" s="1" t="s">
        <v>119</v>
      </c>
      <c r="I16" s="1" t="s">
        <v>120</v>
      </c>
      <c r="J16">
        <v>5</v>
      </c>
      <c r="K16" s="1" t="s">
        <v>121</v>
      </c>
    </row>
    <row r="17" spans="1:11" x14ac:dyDescent="0.25">
      <c r="A17">
        <v>123493</v>
      </c>
      <c r="B17" s="1" t="s">
        <v>122</v>
      </c>
      <c r="C17">
        <v>70000</v>
      </c>
      <c r="D17" s="1" t="s">
        <v>22</v>
      </c>
      <c r="E17" s="1" t="s">
        <v>24</v>
      </c>
      <c r="F17" s="1" t="s">
        <v>124</v>
      </c>
      <c r="G17" s="1" t="s">
        <v>27</v>
      </c>
      <c r="H17" s="1" t="s">
        <v>125</v>
      </c>
      <c r="I17" s="1" t="s">
        <v>126</v>
      </c>
      <c r="J17">
        <v>7</v>
      </c>
      <c r="K17" s="1" t="s">
        <v>31</v>
      </c>
    </row>
    <row r="18" spans="1:11" x14ac:dyDescent="0.25">
      <c r="A18">
        <v>123494</v>
      </c>
      <c r="B18" s="1" t="s">
        <v>127</v>
      </c>
      <c r="C18">
        <v>53000</v>
      </c>
      <c r="D18" s="1" t="s">
        <v>22</v>
      </c>
      <c r="E18" s="1" t="s">
        <v>24</v>
      </c>
      <c r="F18" s="1" t="s">
        <v>53</v>
      </c>
      <c r="G18" s="1" t="s">
        <v>54</v>
      </c>
      <c r="H18" s="1" t="s">
        <v>55</v>
      </c>
      <c r="I18" s="1" t="s">
        <v>56</v>
      </c>
      <c r="J18">
        <v>5</v>
      </c>
      <c r="K18" s="1" t="s">
        <v>58</v>
      </c>
    </row>
    <row r="19" spans="1:11" x14ac:dyDescent="0.25">
      <c r="A19">
        <v>123495</v>
      </c>
      <c r="B19" s="1" t="s">
        <v>128</v>
      </c>
      <c r="C19">
        <v>80000</v>
      </c>
      <c r="D19" s="1" t="s">
        <v>45</v>
      </c>
      <c r="E19" s="1" t="s">
        <v>24</v>
      </c>
      <c r="F19" s="1" t="s">
        <v>129</v>
      </c>
      <c r="G19" s="1" t="s">
        <v>79</v>
      </c>
      <c r="H19" s="1" t="s">
        <v>130</v>
      </c>
      <c r="I19" s="1" t="s">
        <v>131</v>
      </c>
      <c r="J19">
        <v>5</v>
      </c>
      <c r="K19" s="1" t="s">
        <v>31</v>
      </c>
    </row>
    <row r="20" spans="1:11" x14ac:dyDescent="0.25">
      <c r="A20">
        <v>123496</v>
      </c>
      <c r="B20" s="1" t="s">
        <v>132</v>
      </c>
      <c r="C20">
        <v>100000</v>
      </c>
      <c r="D20" s="1" t="s">
        <v>22</v>
      </c>
      <c r="E20" s="1" t="s">
        <v>24</v>
      </c>
      <c r="F20" s="1" t="s">
        <v>133</v>
      </c>
      <c r="G20" s="1" t="s">
        <v>54</v>
      </c>
      <c r="H20" s="1" t="s">
        <v>134</v>
      </c>
      <c r="I20" s="1" t="s">
        <v>135</v>
      </c>
      <c r="J20">
        <v>5</v>
      </c>
      <c r="K20" s="1" t="s">
        <v>58</v>
      </c>
    </row>
    <row r="21" spans="1:11" x14ac:dyDescent="0.25">
      <c r="A21">
        <v>123497</v>
      </c>
      <c r="B21" s="1" t="s">
        <v>136</v>
      </c>
      <c r="C21">
        <v>100000</v>
      </c>
      <c r="D21" s="1" t="s">
        <v>22</v>
      </c>
      <c r="E21" s="1" t="s">
        <v>24</v>
      </c>
      <c r="F21" s="1" t="s">
        <v>137</v>
      </c>
      <c r="G21" s="1" t="s">
        <v>98</v>
      </c>
      <c r="H21" s="1" t="s">
        <v>138</v>
      </c>
      <c r="I21" s="1" t="s">
        <v>94</v>
      </c>
      <c r="J21">
        <v>5</v>
      </c>
      <c r="K21" s="1" t="s">
        <v>121</v>
      </c>
    </row>
    <row r="22" spans="1:11" x14ac:dyDescent="0.25">
      <c r="A22">
        <v>123498</v>
      </c>
      <c r="B22" s="1" t="s">
        <v>139</v>
      </c>
      <c r="C22">
        <v>50000</v>
      </c>
      <c r="D22" s="1" t="s">
        <v>22</v>
      </c>
      <c r="E22" s="1" t="s">
        <v>24</v>
      </c>
      <c r="F22" s="1" t="s">
        <v>140</v>
      </c>
      <c r="G22" s="1" t="s">
        <v>37</v>
      </c>
      <c r="H22" s="1" t="s">
        <v>141</v>
      </c>
      <c r="I22" s="1" t="s">
        <v>126</v>
      </c>
      <c r="J22">
        <v>5</v>
      </c>
      <c r="K22" s="1" t="s">
        <v>51</v>
      </c>
    </row>
    <row r="23" spans="1:11" x14ac:dyDescent="0.25">
      <c r="A23">
        <v>123499</v>
      </c>
      <c r="B23" s="1" t="s">
        <v>142</v>
      </c>
      <c r="C23">
        <v>40000</v>
      </c>
      <c r="D23" s="1" t="s">
        <v>22</v>
      </c>
      <c r="E23" s="1" t="s">
        <v>24</v>
      </c>
      <c r="F23" s="1" t="s">
        <v>143</v>
      </c>
      <c r="G23" s="1" t="s">
        <v>27</v>
      </c>
      <c r="H23" s="1" t="s">
        <v>28</v>
      </c>
      <c r="I23" s="1" t="s">
        <v>29</v>
      </c>
      <c r="J23">
        <v>5</v>
      </c>
      <c r="K23" s="1" t="s">
        <v>31</v>
      </c>
    </row>
    <row r="24" spans="1:11" x14ac:dyDescent="0.25">
      <c r="A24">
        <v>123500</v>
      </c>
      <c r="B24" s="1" t="s">
        <v>144</v>
      </c>
      <c r="C24">
        <v>72000</v>
      </c>
      <c r="D24" s="1" t="s">
        <v>22</v>
      </c>
      <c r="E24" s="1" t="s">
        <v>24</v>
      </c>
      <c r="F24" s="1" t="s">
        <v>145</v>
      </c>
      <c r="G24" s="1" t="s">
        <v>27</v>
      </c>
      <c r="H24" s="1" t="s">
        <v>146</v>
      </c>
      <c r="I24" s="1" t="s">
        <v>126</v>
      </c>
      <c r="J24">
        <v>5</v>
      </c>
      <c r="K24" s="1" t="s">
        <v>31</v>
      </c>
    </row>
    <row r="25" spans="1:11" x14ac:dyDescent="0.25">
      <c r="A25">
        <v>123501</v>
      </c>
      <c r="B25" s="1" t="s">
        <v>147</v>
      </c>
      <c r="C25">
        <v>35000</v>
      </c>
      <c r="D25" s="1" t="s">
        <v>45</v>
      </c>
      <c r="E25" s="1" t="s">
        <v>24</v>
      </c>
      <c r="F25" s="1" t="s">
        <v>148</v>
      </c>
      <c r="G25" s="1" t="s">
        <v>149</v>
      </c>
      <c r="H25" s="1" t="s">
        <v>150</v>
      </c>
      <c r="I25" s="1" t="s">
        <v>151</v>
      </c>
      <c r="J25">
        <v>5</v>
      </c>
      <c r="K25" s="1" t="s">
        <v>152</v>
      </c>
    </row>
    <row r="26" spans="1:11" x14ac:dyDescent="0.25">
      <c r="A26">
        <v>123502</v>
      </c>
      <c r="B26" s="1" t="s">
        <v>153</v>
      </c>
      <c r="C26">
        <v>45000</v>
      </c>
      <c r="D26" s="1" t="s">
        <v>45</v>
      </c>
      <c r="E26" s="1" t="s">
        <v>24</v>
      </c>
      <c r="F26" s="1" t="s">
        <v>154</v>
      </c>
      <c r="G26" s="1" t="s">
        <v>66</v>
      </c>
      <c r="H26" s="1" t="s">
        <v>155</v>
      </c>
      <c r="I26" s="1" t="s">
        <v>156</v>
      </c>
      <c r="J26">
        <v>5</v>
      </c>
      <c r="K26" s="1" t="s">
        <v>31</v>
      </c>
    </row>
    <row r="27" spans="1:11" x14ac:dyDescent="0.25">
      <c r="A27">
        <v>123503</v>
      </c>
      <c r="B27" s="1" t="s">
        <v>157</v>
      </c>
      <c r="C27">
        <v>28000</v>
      </c>
      <c r="D27" s="1" t="s">
        <v>45</v>
      </c>
      <c r="E27" s="1" t="s">
        <v>24</v>
      </c>
      <c r="F27" s="1" t="s">
        <v>159</v>
      </c>
      <c r="G27" s="1" t="s">
        <v>79</v>
      </c>
      <c r="H27" s="1" t="s">
        <v>160</v>
      </c>
      <c r="I27" s="1" t="s">
        <v>161</v>
      </c>
      <c r="J27">
        <v>5</v>
      </c>
      <c r="K27" s="1" t="s">
        <v>31</v>
      </c>
    </row>
    <row r="28" spans="1:11" x14ac:dyDescent="0.25">
      <c r="A28">
        <v>123504</v>
      </c>
      <c r="B28" s="1" t="s">
        <v>162</v>
      </c>
      <c r="C28">
        <v>70000</v>
      </c>
      <c r="D28" s="1" t="s">
        <v>22</v>
      </c>
      <c r="E28" s="1" t="s">
        <v>24</v>
      </c>
      <c r="F28" s="1" t="s">
        <v>163</v>
      </c>
      <c r="G28" s="1" t="s">
        <v>27</v>
      </c>
      <c r="H28" s="1" t="s">
        <v>164</v>
      </c>
      <c r="I28" s="1" t="s">
        <v>165</v>
      </c>
      <c r="J28">
        <v>7</v>
      </c>
      <c r="K28" s="1" t="s">
        <v>166</v>
      </c>
    </row>
    <row r="29" spans="1:11" x14ac:dyDescent="0.25">
      <c r="A29">
        <v>123505</v>
      </c>
      <c r="B29" s="1" t="s">
        <v>110</v>
      </c>
      <c r="C29">
        <v>120000</v>
      </c>
      <c r="D29" s="1" t="s">
        <v>45</v>
      </c>
      <c r="E29" s="1" t="s">
        <v>24</v>
      </c>
      <c r="F29" s="1" t="s">
        <v>113</v>
      </c>
      <c r="G29" s="1" t="s">
        <v>75</v>
      </c>
      <c r="H29" s="1" t="s">
        <v>114</v>
      </c>
      <c r="I29" s="1" t="s">
        <v>115</v>
      </c>
      <c r="J29">
        <v>5</v>
      </c>
      <c r="K29" s="1" t="s">
        <v>31</v>
      </c>
    </row>
    <row r="30" spans="1:11" x14ac:dyDescent="0.25">
      <c r="A30">
        <v>123506</v>
      </c>
      <c r="B30" s="1" t="s">
        <v>170</v>
      </c>
      <c r="C30">
        <v>25000</v>
      </c>
      <c r="D30" s="1" t="s">
        <v>45</v>
      </c>
      <c r="E30" s="1" t="s">
        <v>24</v>
      </c>
      <c r="F30" s="1" t="s">
        <v>171</v>
      </c>
      <c r="G30" s="1" t="s">
        <v>79</v>
      </c>
      <c r="H30" s="1" t="s">
        <v>172</v>
      </c>
      <c r="I30" s="1" t="s">
        <v>81</v>
      </c>
      <c r="J30">
        <v>8</v>
      </c>
      <c r="K30" s="1" t="s">
        <v>31</v>
      </c>
    </row>
    <row r="31" spans="1:11" x14ac:dyDescent="0.25">
      <c r="A31">
        <v>123507</v>
      </c>
      <c r="B31" s="1" t="s">
        <v>173</v>
      </c>
      <c r="C31">
        <v>70000</v>
      </c>
      <c r="D31" s="1" t="s">
        <v>22</v>
      </c>
      <c r="E31" s="1" t="s">
        <v>24</v>
      </c>
      <c r="F31" s="1" t="s">
        <v>174</v>
      </c>
      <c r="G31" s="1" t="s">
        <v>27</v>
      </c>
      <c r="H31" s="1" t="s">
        <v>125</v>
      </c>
      <c r="I31" s="1" t="s">
        <v>126</v>
      </c>
      <c r="J31">
        <v>5</v>
      </c>
      <c r="K31" s="1" t="s">
        <v>31</v>
      </c>
    </row>
    <row r="32" spans="1:11" x14ac:dyDescent="0.25">
      <c r="A32">
        <v>123509</v>
      </c>
      <c r="B32" s="1" t="s">
        <v>175</v>
      </c>
      <c r="C32">
        <v>35000</v>
      </c>
      <c r="D32" s="1" t="s">
        <v>45</v>
      </c>
      <c r="E32" s="1" t="s">
        <v>24</v>
      </c>
      <c r="F32" s="1" t="s">
        <v>176</v>
      </c>
      <c r="G32" s="1" t="s">
        <v>79</v>
      </c>
      <c r="H32" s="1" t="s">
        <v>177</v>
      </c>
      <c r="I32" s="1" t="s">
        <v>178</v>
      </c>
      <c r="J32">
        <v>5</v>
      </c>
      <c r="K32" s="1" t="s">
        <v>31</v>
      </c>
    </row>
    <row r="33" spans="1:11" x14ac:dyDescent="0.25">
      <c r="A33">
        <v>123510</v>
      </c>
      <c r="B33" s="1" t="s">
        <v>179</v>
      </c>
      <c r="C33">
        <v>2388</v>
      </c>
      <c r="D33" s="1" t="s">
        <v>45</v>
      </c>
      <c r="E33" s="1" t="s">
        <v>24</v>
      </c>
      <c r="F33" s="1" t="s">
        <v>180</v>
      </c>
      <c r="G33" s="1" t="s">
        <v>66</v>
      </c>
      <c r="H33" s="1" t="s">
        <v>181</v>
      </c>
      <c r="I33" s="1" t="s">
        <v>182</v>
      </c>
      <c r="J33">
        <v>5</v>
      </c>
      <c r="K33" s="1" t="s">
        <v>58</v>
      </c>
    </row>
    <row r="34" spans="1:11" x14ac:dyDescent="0.25">
      <c r="A34">
        <v>123511</v>
      </c>
      <c r="B34" s="1" t="s">
        <v>183</v>
      </c>
      <c r="C34">
        <v>16200</v>
      </c>
      <c r="D34" s="1" t="s">
        <v>22</v>
      </c>
      <c r="E34" s="1" t="s">
        <v>24</v>
      </c>
      <c r="F34" s="1" t="s">
        <v>174</v>
      </c>
      <c r="G34" s="1" t="s">
        <v>27</v>
      </c>
      <c r="H34" s="1" t="s">
        <v>125</v>
      </c>
      <c r="I34" s="1" t="s">
        <v>126</v>
      </c>
      <c r="J34">
        <v>5</v>
      </c>
      <c r="K34" s="1" t="s">
        <v>31</v>
      </c>
    </row>
    <row r="35" spans="1:11" x14ac:dyDescent="0.25">
      <c r="A35">
        <v>123512</v>
      </c>
      <c r="B35" s="1" t="s">
        <v>184</v>
      </c>
      <c r="C35">
        <v>10000</v>
      </c>
      <c r="D35" s="1" t="s">
        <v>185</v>
      </c>
      <c r="E35" s="1" t="s">
        <v>24</v>
      </c>
      <c r="F35" s="1" t="s">
        <v>186</v>
      </c>
      <c r="G35" s="1" t="s">
        <v>79</v>
      </c>
      <c r="H35" s="1" t="s">
        <v>187</v>
      </c>
      <c r="I35" s="1" t="s">
        <v>188</v>
      </c>
      <c r="J35">
        <v>4</v>
      </c>
      <c r="K35" s="1" t="s">
        <v>31</v>
      </c>
    </row>
    <row r="36" spans="1:11" x14ac:dyDescent="0.25">
      <c r="A36">
        <v>123513</v>
      </c>
      <c r="B36" s="1" t="s">
        <v>189</v>
      </c>
      <c r="C36">
        <v>15000</v>
      </c>
      <c r="D36" s="1" t="s">
        <v>45</v>
      </c>
      <c r="E36" s="1" t="s">
        <v>24</v>
      </c>
      <c r="F36" s="1" t="s">
        <v>190</v>
      </c>
      <c r="G36" s="1" t="s">
        <v>191</v>
      </c>
      <c r="H36" s="1" t="s">
        <v>85</v>
      </c>
      <c r="I36" s="1" t="s">
        <v>192</v>
      </c>
      <c r="J36">
        <v>5</v>
      </c>
      <c r="K36" s="1" t="s">
        <v>31</v>
      </c>
    </row>
    <row r="37" spans="1:11" x14ac:dyDescent="0.25">
      <c r="A37">
        <v>123514</v>
      </c>
      <c r="B37" s="1" t="s">
        <v>193</v>
      </c>
      <c r="C37">
        <v>5000</v>
      </c>
      <c r="D37" s="1" t="s">
        <v>45</v>
      </c>
      <c r="E37" s="1" t="s">
        <v>24</v>
      </c>
      <c r="F37" s="1" t="s">
        <v>194</v>
      </c>
      <c r="G37" s="1" t="s">
        <v>195</v>
      </c>
      <c r="H37" s="1" t="s">
        <v>196</v>
      </c>
      <c r="I37" s="1" t="s">
        <v>197</v>
      </c>
      <c r="J37">
        <v>5</v>
      </c>
      <c r="K37" s="1" t="s">
        <v>58</v>
      </c>
    </row>
    <row r="38" spans="1:11" x14ac:dyDescent="0.25">
      <c r="A38">
        <v>123515</v>
      </c>
      <c r="B38" s="1" t="s">
        <v>198</v>
      </c>
      <c r="C38">
        <v>42000</v>
      </c>
      <c r="D38" s="1" t="s">
        <v>45</v>
      </c>
      <c r="E38" s="1" t="s">
        <v>24</v>
      </c>
      <c r="F38" s="1" t="s">
        <v>199</v>
      </c>
      <c r="G38" s="1" t="s">
        <v>118</v>
      </c>
      <c r="H38" s="1" t="s">
        <v>114</v>
      </c>
      <c r="I38" s="1" t="s">
        <v>200</v>
      </c>
      <c r="J38">
        <v>5</v>
      </c>
      <c r="K38" s="1" t="s">
        <v>201</v>
      </c>
    </row>
    <row r="39" spans="1:11" x14ac:dyDescent="0.25">
      <c r="A39">
        <v>123516</v>
      </c>
      <c r="B39" s="1" t="s">
        <v>202</v>
      </c>
      <c r="C39">
        <v>60000</v>
      </c>
      <c r="D39" s="1" t="s">
        <v>22</v>
      </c>
      <c r="E39" s="1" t="s">
        <v>24</v>
      </c>
      <c r="F39" s="1" t="s">
        <v>205</v>
      </c>
      <c r="G39" s="1" t="s">
        <v>206</v>
      </c>
      <c r="H39" s="1" t="s">
        <v>207</v>
      </c>
      <c r="I39" s="1" t="s">
        <v>208</v>
      </c>
      <c r="J39">
        <v>7</v>
      </c>
      <c r="K39" s="1" t="s">
        <v>152</v>
      </c>
    </row>
    <row r="40" spans="1:11" x14ac:dyDescent="0.25">
      <c r="A40">
        <v>123517</v>
      </c>
      <c r="B40" s="1" t="s">
        <v>209</v>
      </c>
      <c r="C40">
        <v>76000</v>
      </c>
      <c r="D40" s="1" t="s">
        <v>45</v>
      </c>
      <c r="E40" s="1" t="s">
        <v>24</v>
      </c>
      <c r="F40" s="1" t="s">
        <v>60</v>
      </c>
      <c r="G40" s="1" t="s">
        <v>79</v>
      </c>
      <c r="H40" s="1" t="s">
        <v>80</v>
      </c>
      <c r="I40" s="1" t="s">
        <v>81</v>
      </c>
      <c r="J40">
        <v>4</v>
      </c>
      <c r="K40" s="1" t="s">
        <v>31</v>
      </c>
    </row>
    <row r="41" spans="1:11" x14ac:dyDescent="0.25">
      <c r="A41">
        <v>123518</v>
      </c>
      <c r="B41" s="1" t="s">
        <v>210</v>
      </c>
      <c r="C41">
        <v>5000</v>
      </c>
      <c r="D41" s="1" t="s">
        <v>45</v>
      </c>
      <c r="E41" s="1" t="s">
        <v>211</v>
      </c>
      <c r="F41" s="1" t="s">
        <v>212</v>
      </c>
      <c r="G41" s="1" t="s">
        <v>213</v>
      </c>
      <c r="H41" s="1" t="s">
        <v>214</v>
      </c>
      <c r="I41" s="1" t="s">
        <v>215</v>
      </c>
      <c r="J41">
        <v>5</v>
      </c>
      <c r="K41" s="1" t="s">
        <v>216</v>
      </c>
    </row>
    <row r="42" spans="1:11" x14ac:dyDescent="0.25">
      <c r="A42">
        <v>123519</v>
      </c>
      <c r="B42" s="1" t="s">
        <v>217</v>
      </c>
      <c r="C42">
        <v>28900</v>
      </c>
      <c r="D42" s="1" t="s">
        <v>45</v>
      </c>
      <c r="E42" s="1" t="s">
        <v>24</v>
      </c>
      <c r="F42" s="1" t="s">
        <v>219</v>
      </c>
      <c r="G42" s="1" t="s">
        <v>48</v>
      </c>
      <c r="H42" s="1" t="s">
        <v>220</v>
      </c>
      <c r="I42" s="1" t="s">
        <v>221</v>
      </c>
      <c r="J42">
        <v>5</v>
      </c>
      <c r="K42" s="1" t="s">
        <v>51</v>
      </c>
    </row>
    <row r="43" spans="1:11" x14ac:dyDescent="0.25">
      <c r="A43">
        <v>123520</v>
      </c>
      <c r="B43" s="1" t="s">
        <v>222</v>
      </c>
      <c r="C43">
        <v>86300</v>
      </c>
      <c r="D43" s="1" t="s">
        <v>45</v>
      </c>
      <c r="E43" s="1" t="s">
        <v>24</v>
      </c>
      <c r="F43" s="1" t="s">
        <v>171</v>
      </c>
      <c r="G43" s="1" t="s">
        <v>48</v>
      </c>
      <c r="H43" s="1" t="s">
        <v>223</v>
      </c>
      <c r="I43" s="1" t="s">
        <v>224</v>
      </c>
      <c r="J43">
        <v>5</v>
      </c>
      <c r="K43" s="1" t="s">
        <v>51</v>
      </c>
    </row>
    <row r="44" spans="1:11" x14ac:dyDescent="0.25">
      <c r="A44">
        <v>123521</v>
      </c>
      <c r="B44" s="1" t="s">
        <v>225</v>
      </c>
      <c r="C44">
        <v>23300</v>
      </c>
      <c r="D44" s="1" t="s">
        <v>45</v>
      </c>
      <c r="E44" s="1" t="s">
        <v>211</v>
      </c>
      <c r="F44" s="1" t="s">
        <v>226</v>
      </c>
      <c r="G44" s="1" t="s">
        <v>66</v>
      </c>
      <c r="H44" s="1" t="s">
        <v>227</v>
      </c>
      <c r="I44" s="1" t="s">
        <v>156</v>
      </c>
      <c r="J44">
        <v>5</v>
      </c>
      <c r="K44" s="1" t="s">
        <v>31</v>
      </c>
    </row>
    <row r="45" spans="1:11" x14ac:dyDescent="0.25">
      <c r="A45">
        <v>123522</v>
      </c>
      <c r="B45" s="1" t="s">
        <v>228</v>
      </c>
      <c r="C45">
        <v>32600</v>
      </c>
      <c r="D45" s="1" t="s">
        <v>22</v>
      </c>
      <c r="E45" s="1" t="s">
        <v>24</v>
      </c>
      <c r="F45" s="1" t="s">
        <v>174</v>
      </c>
      <c r="G45" s="1" t="s">
        <v>27</v>
      </c>
      <c r="H45" s="1" t="s">
        <v>125</v>
      </c>
      <c r="I45" s="1" t="s">
        <v>126</v>
      </c>
      <c r="J45">
        <v>5</v>
      </c>
      <c r="K45" s="1" t="s">
        <v>31</v>
      </c>
    </row>
    <row r="46" spans="1:11" x14ac:dyDescent="0.25">
      <c r="A46">
        <v>123523</v>
      </c>
      <c r="B46" s="1" t="s">
        <v>229</v>
      </c>
      <c r="C46">
        <v>10300</v>
      </c>
      <c r="D46" s="1" t="s">
        <v>45</v>
      </c>
      <c r="E46" s="1" t="s">
        <v>24</v>
      </c>
      <c r="F46" s="1" t="s">
        <v>190</v>
      </c>
      <c r="G46" s="1" t="s">
        <v>191</v>
      </c>
      <c r="H46" s="1" t="s">
        <v>230</v>
      </c>
      <c r="I46" s="1" t="s">
        <v>192</v>
      </c>
      <c r="J46">
        <v>5</v>
      </c>
      <c r="K46" s="1" t="s">
        <v>31</v>
      </c>
    </row>
    <row r="47" spans="1:11" x14ac:dyDescent="0.25">
      <c r="A47">
        <v>123524</v>
      </c>
      <c r="B47" s="1" t="s">
        <v>231</v>
      </c>
      <c r="C47">
        <v>77000</v>
      </c>
      <c r="D47" s="1" t="s">
        <v>22</v>
      </c>
      <c r="E47" s="1" t="s">
        <v>24</v>
      </c>
      <c r="F47" s="1" t="s">
        <v>232</v>
      </c>
      <c r="G47" s="1" t="s">
        <v>233</v>
      </c>
      <c r="H47" s="1" t="s">
        <v>234</v>
      </c>
      <c r="I47" s="1" t="s">
        <v>235</v>
      </c>
      <c r="J47">
        <v>7</v>
      </c>
      <c r="K47" s="1" t="s">
        <v>87</v>
      </c>
    </row>
    <row r="48" spans="1:11" x14ac:dyDescent="0.25">
      <c r="A48">
        <v>123525</v>
      </c>
      <c r="B48" s="1" t="s">
        <v>236</v>
      </c>
      <c r="C48">
        <v>99000</v>
      </c>
      <c r="D48" s="1" t="s">
        <v>22</v>
      </c>
      <c r="E48" s="1" t="s">
        <v>24</v>
      </c>
      <c r="F48" s="1" t="s">
        <v>237</v>
      </c>
      <c r="G48" s="1" t="s">
        <v>238</v>
      </c>
      <c r="H48" s="1" t="s">
        <v>239</v>
      </c>
      <c r="I48" s="1" t="s">
        <v>240</v>
      </c>
      <c r="J48">
        <v>7</v>
      </c>
      <c r="K48" s="1" t="s">
        <v>87</v>
      </c>
    </row>
    <row r="49" spans="1:11" x14ac:dyDescent="0.25">
      <c r="A49">
        <v>123526</v>
      </c>
      <c r="B49" s="1" t="s">
        <v>241</v>
      </c>
      <c r="C49">
        <v>27800</v>
      </c>
      <c r="D49" s="1" t="s">
        <v>22</v>
      </c>
      <c r="E49" s="1" t="s">
        <v>211</v>
      </c>
      <c r="F49" s="1" t="s">
        <v>242</v>
      </c>
      <c r="G49" s="1" t="s">
        <v>243</v>
      </c>
      <c r="H49" s="1" t="s">
        <v>244</v>
      </c>
      <c r="I49" s="1" t="s">
        <v>245</v>
      </c>
      <c r="J49">
        <v>5</v>
      </c>
      <c r="K49" s="1" t="s">
        <v>246</v>
      </c>
    </row>
    <row r="50" spans="1:11" x14ac:dyDescent="0.25">
      <c r="A50">
        <v>123527</v>
      </c>
      <c r="B50" s="1" t="s">
        <v>247</v>
      </c>
      <c r="C50">
        <v>49800</v>
      </c>
      <c r="D50" s="1" t="s">
        <v>22</v>
      </c>
      <c r="E50" s="1" t="s">
        <v>24</v>
      </c>
      <c r="F50" s="1" t="s">
        <v>159</v>
      </c>
      <c r="G50" s="1" t="s">
        <v>37</v>
      </c>
      <c r="H50" s="1" t="s">
        <v>248</v>
      </c>
      <c r="I50" s="1" t="s">
        <v>126</v>
      </c>
      <c r="J50">
        <v>5</v>
      </c>
      <c r="K50" s="1" t="s">
        <v>51</v>
      </c>
    </row>
    <row r="51" spans="1:11" x14ac:dyDescent="0.25">
      <c r="A51">
        <v>123528</v>
      </c>
      <c r="B51" s="1" t="s">
        <v>249</v>
      </c>
      <c r="C51">
        <v>151000</v>
      </c>
      <c r="D51" s="1" t="s">
        <v>22</v>
      </c>
      <c r="E51" s="1" t="s">
        <v>24</v>
      </c>
      <c r="F51" s="1" t="s">
        <v>250</v>
      </c>
      <c r="G51" s="1" t="s">
        <v>251</v>
      </c>
      <c r="H51" s="1" t="s">
        <v>252</v>
      </c>
      <c r="I51" s="1" t="s">
        <v>253</v>
      </c>
      <c r="J51">
        <v>7</v>
      </c>
      <c r="K51" s="1" t="s">
        <v>254</v>
      </c>
    </row>
    <row r="52" spans="1:11" x14ac:dyDescent="0.25">
      <c r="A52">
        <v>123529</v>
      </c>
      <c r="B52" s="1" t="s">
        <v>255</v>
      </c>
      <c r="C52">
        <v>54700</v>
      </c>
      <c r="D52" s="1" t="s">
        <v>22</v>
      </c>
      <c r="E52" s="1" t="s">
        <v>24</v>
      </c>
      <c r="F52" s="1" t="s">
        <v>256</v>
      </c>
      <c r="G52" s="1" t="s">
        <v>37</v>
      </c>
      <c r="H52" s="1" t="s">
        <v>141</v>
      </c>
      <c r="I52" s="1" t="s">
        <v>126</v>
      </c>
      <c r="J52">
        <v>5</v>
      </c>
      <c r="K52" s="1" t="s">
        <v>51</v>
      </c>
    </row>
    <row r="53" spans="1:11" x14ac:dyDescent="0.25">
      <c r="A53">
        <v>123530</v>
      </c>
      <c r="B53" s="1" t="s">
        <v>257</v>
      </c>
      <c r="C53">
        <v>64000</v>
      </c>
      <c r="D53" s="1" t="s">
        <v>45</v>
      </c>
      <c r="E53" s="1" t="s">
        <v>24</v>
      </c>
      <c r="F53" s="1" t="s">
        <v>258</v>
      </c>
      <c r="G53" s="1" t="s">
        <v>259</v>
      </c>
      <c r="H53" s="1" t="s">
        <v>260</v>
      </c>
      <c r="I53" s="1" t="s">
        <v>261</v>
      </c>
      <c r="J53">
        <v>5</v>
      </c>
      <c r="K53" s="1" t="s">
        <v>31</v>
      </c>
    </row>
    <row r="54" spans="1:11" x14ac:dyDescent="0.25">
      <c r="A54">
        <v>123531</v>
      </c>
      <c r="B54" s="1" t="s">
        <v>262</v>
      </c>
      <c r="C54">
        <v>63000</v>
      </c>
      <c r="D54" s="1" t="s">
        <v>22</v>
      </c>
      <c r="E54" s="1" t="s">
        <v>24</v>
      </c>
      <c r="F54" s="1" t="s">
        <v>263</v>
      </c>
      <c r="G54" s="1" t="s">
        <v>37</v>
      </c>
      <c r="H54" s="1" t="s">
        <v>141</v>
      </c>
      <c r="I54" s="1" t="s">
        <v>126</v>
      </c>
      <c r="J54">
        <v>5</v>
      </c>
      <c r="K54" s="1" t="s">
        <v>51</v>
      </c>
    </row>
    <row r="55" spans="1:11" x14ac:dyDescent="0.25">
      <c r="A55">
        <v>123532</v>
      </c>
      <c r="B55" s="1" t="s">
        <v>264</v>
      </c>
      <c r="C55">
        <v>127700</v>
      </c>
      <c r="D55" s="1" t="s">
        <v>22</v>
      </c>
      <c r="E55" s="1" t="s">
        <v>211</v>
      </c>
      <c r="F55" s="1" t="s">
        <v>265</v>
      </c>
      <c r="G55" s="1" t="s">
        <v>266</v>
      </c>
      <c r="H55" s="1" t="s">
        <v>267</v>
      </c>
      <c r="I55" s="1" t="s">
        <v>268</v>
      </c>
      <c r="J55">
        <v>7</v>
      </c>
      <c r="K55" s="1" t="s">
        <v>87</v>
      </c>
    </row>
    <row r="56" spans="1:11" x14ac:dyDescent="0.25">
      <c r="A56">
        <v>123533</v>
      </c>
      <c r="B56" s="1" t="s">
        <v>269</v>
      </c>
      <c r="C56">
        <v>99000</v>
      </c>
      <c r="D56" s="1" t="s">
        <v>22</v>
      </c>
      <c r="E56" s="1" t="s">
        <v>24</v>
      </c>
      <c r="F56" s="1" t="s">
        <v>237</v>
      </c>
      <c r="G56" s="1" t="s">
        <v>238</v>
      </c>
      <c r="H56" s="1" t="s">
        <v>270</v>
      </c>
      <c r="I56" s="1" t="s">
        <v>271</v>
      </c>
      <c r="J56">
        <v>7</v>
      </c>
      <c r="K56" s="1" t="s">
        <v>87</v>
      </c>
    </row>
    <row r="57" spans="1:11" x14ac:dyDescent="0.25">
      <c r="A57">
        <v>123534</v>
      </c>
      <c r="B57" s="1" t="s">
        <v>272</v>
      </c>
      <c r="C57">
        <v>33900</v>
      </c>
      <c r="D57" s="1" t="s">
        <v>22</v>
      </c>
      <c r="E57" s="1" t="s">
        <v>211</v>
      </c>
      <c r="F57" s="1" t="s">
        <v>273</v>
      </c>
      <c r="G57" s="1" t="s">
        <v>274</v>
      </c>
      <c r="H57" s="1" t="s">
        <v>275</v>
      </c>
      <c r="I57" s="1" t="s">
        <v>276</v>
      </c>
      <c r="J57">
        <v>5</v>
      </c>
      <c r="K57" s="1" t="s">
        <v>277</v>
      </c>
    </row>
    <row r="58" spans="1:11" x14ac:dyDescent="0.25">
      <c r="A58">
        <v>123535</v>
      </c>
      <c r="B58" s="1" t="s">
        <v>278</v>
      </c>
      <c r="C58">
        <v>25000</v>
      </c>
      <c r="D58" s="1" t="s">
        <v>45</v>
      </c>
      <c r="E58" s="1" t="s">
        <v>211</v>
      </c>
      <c r="F58" s="1" t="s">
        <v>281</v>
      </c>
      <c r="G58" s="1" t="s">
        <v>282</v>
      </c>
      <c r="H58" s="1" t="s">
        <v>207</v>
      </c>
      <c r="I58" s="1" t="s">
        <v>283</v>
      </c>
      <c r="J58">
        <v>5</v>
      </c>
      <c r="K58" s="1" t="s">
        <v>87</v>
      </c>
    </row>
    <row r="59" spans="1:11" x14ac:dyDescent="0.25">
      <c r="A59">
        <v>123536</v>
      </c>
      <c r="B59" s="1" t="s">
        <v>284</v>
      </c>
      <c r="C59">
        <v>50000</v>
      </c>
      <c r="D59" s="1" t="s">
        <v>22</v>
      </c>
      <c r="E59" s="1" t="s">
        <v>211</v>
      </c>
      <c r="F59" s="1" t="s">
        <v>285</v>
      </c>
      <c r="G59" s="1" t="s">
        <v>274</v>
      </c>
      <c r="H59" s="1" t="s">
        <v>286</v>
      </c>
      <c r="I59" s="1" t="s">
        <v>287</v>
      </c>
      <c r="J59">
        <v>5</v>
      </c>
      <c r="K59" s="1" t="s">
        <v>277</v>
      </c>
    </row>
    <row r="60" spans="1:11" x14ac:dyDescent="0.25">
      <c r="A60">
        <v>123537</v>
      </c>
      <c r="B60" s="1" t="s">
        <v>288</v>
      </c>
      <c r="C60">
        <v>59000</v>
      </c>
      <c r="D60" s="1" t="s">
        <v>22</v>
      </c>
      <c r="E60" s="1" t="s">
        <v>211</v>
      </c>
      <c r="F60" s="1" t="s">
        <v>289</v>
      </c>
      <c r="G60" s="1" t="s">
        <v>243</v>
      </c>
      <c r="H60" s="1" t="s">
        <v>290</v>
      </c>
      <c r="I60" s="1" t="s">
        <v>291</v>
      </c>
      <c r="J60">
        <v>5</v>
      </c>
      <c r="K60" s="1" t="s">
        <v>246</v>
      </c>
    </row>
    <row r="61" spans="1:11" x14ac:dyDescent="0.25">
      <c r="A61">
        <v>123538</v>
      </c>
      <c r="B61" s="1" t="s">
        <v>292</v>
      </c>
      <c r="C61">
        <v>120000</v>
      </c>
      <c r="D61" s="1" t="s">
        <v>22</v>
      </c>
      <c r="E61" s="1" t="s">
        <v>24</v>
      </c>
      <c r="F61" s="1" t="s">
        <v>295</v>
      </c>
      <c r="G61" s="1" t="s">
        <v>27</v>
      </c>
      <c r="H61" s="1" t="s">
        <v>146</v>
      </c>
      <c r="I61" s="1" t="s">
        <v>296</v>
      </c>
      <c r="J61">
        <v>5</v>
      </c>
      <c r="K61" s="1" t="s">
        <v>152</v>
      </c>
    </row>
    <row r="62" spans="1:11" x14ac:dyDescent="0.25">
      <c r="A62">
        <v>123539</v>
      </c>
      <c r="B62" s="1" t="s">
        <v>297</v>
      </c>
      <c r="C62">
        <v>110000</v>
      </c>
      <c r="D62" s="1" t="s">
        <v>45</v>
      </c>
      <c r="E62" s="1" t="s">
        <v>24</v>
      </c>
      <c r="F62" s="1" t="s">
        <v>299</v>
      </c>
      <c r="G62" s="1" t="s">
        <v>66</v>
      </c>
      <c r="H62" s="1" t="s">
        <v>300</v>
      </c>
      <c r="I62" s="1" t="s">
        <v>301</v>
      </c>
      <c r="J62">
        <v>5</v>
      </c>
      <c r="K62" s="1" t="s">
        <v>58</v>
      </c>
    </row>
    <row r="63" spans="1:11" x14ac:dyDescent="0.25">
      <c r="A63">
        <v>123540</v>
      </c>
      <c r="B63" s="1" t="s">
        <v>302</v>
      </c>
      <c r="C63">
        <v>60000</v>
      </c>
      <c r="D63" s="1" t="s">
        <v>22</v>
      </c>
      <c r="E63" s="1" t="s">
        <v>24</v>
      </c>
      <c r="F63" s="1" t="s">
        <v>304</v>
      </c>
      <c r="G63" s="1" t="s">
        <v>54</v>
      </c>
      <c r="H63" s="1" t="s">
        <v>305</v>
      </c>
      <c r="I63" s="1" t="s">
        <v>306</v>
      </c>
      <c r="J63">
        <v>5</v>
      </c>
      <c r="K63" s="1" t="s">
        <v>58</v>
      </c>
    </row>
    <row r="64" spans="1:11" x14ac:dyDescent="0.25">
      <c r="A64">
        <v>123541</v>
      </c>
      <c r="B64" s="1" t="s">
        <v>142</v>
      </c>
      <c r="C64">
        <v>147000</v>
      </c>
      <c r="D64" s="1" t="s">
        <v>22</v>
      </c>
      <c r="E64" s="1" t="s">
        <v>24</v>
      </c>
      <c r="F64" s="1" t="s">
        <v>143</v>
      </c>
      <c r="G64" s="1" t="s">
        <v>27</v>
      </c>
      <c r="H64" s="1" t="s">
        <v>28</v>
      </c>
      <c r="I64" s="1" t="s">
        <v>29</v>
      </c>
      <c r="J64">
        <v>5</v>
      </c>
      <c r="K64" s="1" t="s">
        <v>31</v>
      </c>
    </row>
    <row r="65" spans="1:11" x14ac:dyDescent="0.25">
      <c r="A65">
        <v>123542</v>
      </c>
      <c r="B65" s="1" t="s">
        <v>307</v>
      </c>
      <c r="C65">
        <v>25000</v>
      </c>
      <c r="D65" s="1" t="s">
        <v>45</v>
      </c>
      <c r="E65" s="1" t="s">
        <v>24</v>
      </c>
      <c r="F65" s="1" t="s">
        <v>308</v>
      </c>
      <c r="G65" s="1" t="s">
        <v>309</v>
      </c>
      <c r="H65" s="1" t="s">
        <v>310</v>
      </c>
      <c r="I65" s="1" t="s">
        <v>311</v>
      </c>
      <c r="J65">
        <v>5</v>
      </c>
      <c r="K65" s="1" t="s">
        <v>95</v>
      </c>
    </row>
    <row r="66" spans="1:11" x14ac:dyDescent="0.25">
      <c r="A66">
        <v>123543</v>
      </c>
      <c r="B66" s="1" t="s">
        <v>153</v>
      </c>
      <c r="C66">
        <v>30000</v>
      </c>
      <c r="D66" s="1" t="s">
        <v>45</v>
      </c>
      <c r="E66" s="1" t="s">
        <v>24</v>
      </c>
      <c r="F66" s="1" t="s">
        <v>154</v>
      </c>
      <c r="G66" s="1" t="s">
        <v>66</v>
      </c>
      <c r="H66" s="1" t="s">
        <v>155</v>
      </c>
      <c r="I66" s="1" t="s">
        <v>156</v>
      </c>
      <c r="J66">
        <v>5</v>
      </c>
      <c r="K66" s="1" t="s">
        <v>31</v>
      </c>
    </row>
    <row r="67" spans="1:11" x14ac:dyDescent="0.25">
      <c r="A67">
        <v>123544</v>
      </c>
      <c r="B67" s="1" t="s">
        <v>312</v>
      </c>
      <c r="C67">
        <v>40000</v>
      </c>
      <c r="D67" s="1" t="s">
        <v>22</v>
      </c>
      <c r="E67" s="1" t="s">
        <v>24</v>
      </c>
      <c r="F67" s="1" t="s">
        <v>313</v>
      </c>
      <c r="G67" s="1" t="s">
        <v>37</v>
      </c>
      <c r="H67" s="1" t="s">
        <v>314</v>
      </c>
      <c r="I67" s="1" t="s">
        <v>315</v>
      </c>
      <c r="J67">
        <v>5</v>
      </c>
      <c r="K67" s="1" t="s">
        <v>316</v>
      </c>
    </row>
    <row r="68" spans="1:11" x14ac:dyDescent="0.25">
      <c r="A68">
        <v>123545</v>
      </c>
      <c r="B68" s="1" t="s">
        <v>317</v>
      </c>
      <c r="C68">
        <v>135000</v>
      </c>
      <c r="D68" s="1" t="s">
        <v>22</v>
      </c>
      <c r="E68" s="1" t="s">
        <v>24</v>
      </c>
      <c r="F68" s="1" t="s">
        <v>318</v>
      </c>
      <c r="G68" s="1" t="s">
        <v>37</v>
      </c>
      <c r="H68" s="1" t="s">
        <v>141</v>
      </c>
      <c r="I68" s="1" t="s">
        <v>126</v>
      </c>
      <c r="J68">
        <v>5</v>
      </c>
      <c r="K68" s="1" t="s">
        <v>51</v>
      </c>
    </row>
    <row r="69" spans="1:11" x14ac:dyDescent="0.25">
      <c r="A69">
        <v>123546</v>
      </c>
      <c r="B69" s="1" t="s">
        <v>319</v>
      </c>
      <c r="C69">
        <v>30000</v>
      </c>
      <c r="D69" s="1" t="s">
        <v>45</v>
      </c>
      <c r="E69" s="1" t="s">
        <v>211</v>
      </c>
      <c r="F69" s="1" t="s">
        <v>320</v>
      </c>
      <c r="G69" s="1" t="s">
        <v>191</v>
      </c>
      <c r="H69" s="1" t="s">
        <v>114</v>
      </c>
      <c r="I69" s="1" t="s">
        <v>192</v>
      </c>
      <c r="J69">
        <v>5</v>
      </c>
      <c r="K69" s="1" t="s">
        <v>31</v>
      </c>
    </row>
    <row r="70" spans="1:11" x14ac:dyDescent="0.25">
      <c r="A70">
        <v>123547</v>
      </c>
      <c r="B70" s="1" t="s">
        <v>321</v>
      </c>
      <c r="C70">
        <v>80000</v>
      </c>
      <c r="D70" s="1" t="s">
        <v>22</v>
      </c>
      <c r="E70" s="1" t="s">
        <v>24</v>
      </c>
      <c r="F70" s="1" t="s">
        <v>322</v>
      </c>
      <c r="G70" s="1" t="s">
        <v>37</v>
      </c>
      <c r="H70" s="1" t="s">
        <v>323</v>
      </c>
      <c r="I70" s="1" t="s">
        <v>315</v>
      </c>
      <c r="J70">
        <v>5</v>
      </c>
      <c r="K70" s="1" t="s">
        <v>316</v>
      </c>
    </row>
    <row r="71" spans="1:11" x14ac:dyDescent="0.25">
      <c r="A71">
        <v>123548</v>
      </c>
      <c r="B71" s="1" t="s">
        <v>228</v>
      </c>
      <c r="C71">
        <v>70000</v>
      </c>
      <c r="D71" s="1" t="s">
        <v>22</v>
      </c>
      <c r="E71" s="1" t="s">
        <v>24</v>
      </c>
      <c r="F71" s="1" t="s">
        <v>174</v>
      </c>
      <c r="G71" s="1" t="s">
        <v>27</v>
      </c>
      <c r="H71" s="1" t="s">
        <v>125</v>
      </c>
      <c r="I71" s="1" t="s">
        <v>126</v>
      </c>
      <c r="J71">
        <v>5</v>
      </c>
      <c r="K71" s="1" t="s">
        <v>31</v>
      </c>
    </row>
    <row r="72" spans="1:11" x14ac:dyDescent="0.25">
      <c r="A72">
        <v>123549</v>
      </c>
      <c r="B72" s="1" t="s">
        <v>324</v>
      </c>
      <c r="C72">
        <v>9850</v>
      </c>
      <c r="D72" s="1" t="s">
        <v>22</v>
      </c>
      <c r="E72" s="1" t="s">
        <v>211</v>
      </c>
      <c r="F72" s="1" t="s">
        <v>174</v>
      </c>
      <c r="G72" s="1" t="s">
        <v>27</v>
      </c>
      <c r="H72" s="1" t="s">
        <v>125</v>
      </c>
      <c r="I72" s="1" t="s">
        <v>126</v>
      </c>
      <c r="J72">
        <v>5</v>
      </c>
      <c r="K72" s="1" t="s">
        <v>31</v>
      </c>
    </row>
    <row r="73" spans="1:11" x14ac:dyDescent="0.25">
      <c r="A73">
        <v>123550</v>
      </c>
      <c r="B73" s="1" t="s">
        <v>297</v>
      </c>
      <c r="C73">
        <v>60000</v>
      </c>
      <c r="D73" s="1" t="s">
        <v>45</v>
      </c>
      <c r="E73" s="1" t="s">
        <v>24</v>
      </c>
      <c r="F73" s="1" t="s">
        <v>299</v>
      </c>
      <c r="G73" s="1" t="s">
        <v>66</v>
      </c>
      <c r="H73" s="1" t="s">
        <v>300</v>
      </c>
      <c r="I73" s="1" t="s">
        <v>301</v>
      </c>
      <c r="J73">
        <v>5</v>
      </c>
      <c r="K73" s="1" t="s">
        <v>58</v>
      </c>
    </row>
    <row r="74" spans="1:11" x14ac:dyDescent="0.25">
      <c r="A74">
        <v>123551</v>
      </c>
      <c r="B74" s="1" t="s">
        <v>325</v>
      </c>
      <c r="C74">
        <v>70000</v>
      </c>
      <c r="D74" s="1" t="s">
        <v>22</v>
      </c>
      <c r="E74" s="1" t="s">
        <v>24</v>
      </c>
      <c r="F74" s="1" t="s">
        <v>326</v>
      </c>
      <c r="G74" s="1" t="s">
        <v>27</v>
      </c>
      <c r="H74" s="1" t="s">
        <v>28</v>
      </c>
      <c r="I74" s="1" t="s">
        <v>29</v>
      </c>
      <c r="J74">
        <v>5</v>
      </c>
      <c r="K74" s="1" t="s">
        <v>31</v>
      </c>
    </row>
    <row r="75" spans="1:11" x14ac:dyDescent="0.25">
      <c r="A75">
        <v>123552</v>
      </c>
      <c r="B75" s="1" t="s">
        <v>231</v>
      </c>
      <c r="C75">
        <v>78000</v>
      </c>
      <c r="D75" s="1" t="s">
        <v>22</v>
      </c>
      <c r="E75" s="1" t="s">
        <v>24</v>
      </c>
      <c r="F75" s="1" t="s">
        <v>232</v>
      </c>
      <c r="G75" s="1" t="s">
        <v>233</v>
      </c>
      <c r="H75" s="1" t="s">
        <v>234</v>
      </c>
      <c r="I75" s="1" t="s">
        <v>235</v>
      </c>
      <c r="J75">
        <v>7</v>
      </c>
      <c r="K75" s="1" t="s">
        <v>87</v>
      </c>
    </row>
    <row r="76" spans="1:11" x14ac:dyDescent="0.25">
      <c r="A76">
        <v>123553</v>
      </c>
      <c r="B76" s="1" t="s">
        <v>327</v>
      </c>
      <c r="C76">
        <v>120000</v>
      </c>
      <c r="D76" s="1" t="s">
        <v>22</v>
      </c>
      <c r="E76" s="1" t="s">
        <v>24</v>
      </c>
      <c r="F76" s="1" t="s">
        <v>328</v>
      </c>
      <c r="G76" s="1" t="s">
        <v>27</v>
      </c>
      <c r="H76" s="1" t="s">
        <v>28</v>
      </c>
      <c r="I76" s="1" t="s">
        <v>29</v>
      </c>
      <c r="J76">
        <v>5</v>
      </c>
      <c r="K76" s="1" t="s">
        <v>31</v>
      </c>
    </row>
    <row r="77" spans="1:11" x14ac:dyDescent="0.25">
      <c r="A77">
        <v>123554</v>
      </c>
      <c r="B77" s="1" t="s">
        <v>329</v>
      </c>
      <c r="C77">
        <v>120000</v>
      </c>
      <c r="D77" s="1" t="s">
        <v>45</v>
      </c>
      <c r="E77" s="1" t="s">
        <v>24</v>
      </c>
      <c r="F77" s="1" t="s">
        <v>330</v>
      </c>
      <c r="G77" s="1" t="s">
        <v>331</v>
      </c>
      <c r="H77" s="1" t="s">
        <v>332</v>
      </c>
      <c r="I77" s="1" t="s">
        <v>333</v>
      </c>
      <c r="J77">
        <v>7</v>
      </c>
      <c r="K77" s="1" t="s">
        <v>31</v>
      </c>
    </row>
    <row r="78" spans="1:11" x14ac:dyDescent="0.25">
      <c r="A78">
        <v>123556</v>
      </c>
      <c r="B78" s="1" t="s">
        <v>334</v>
      </c>
      <c r="C78">
        <v>170000</v>
      </c>
      <c r="D78" s="1" t="s">
        <v>22</v>
      </c>
      <c r="E78" s="1" t="s">
        <v>24</v>
      </c>
      <c r="F78" s="1" t="s">
        <v>335</v>
      </c>
      <c r="G78" s="1" t="s">
        <v>336</v>
      </c>
      <c r="H78" s="1" t="s">
        <v>337</v>
      </c>
      <c r="I78" s="1" t="s">
        <v>39</v>
      </c>
      <c r="J78">
        <v>5</v>
      </c>
      <c r="K78" s="1" t="s">
        <v>316</v>
      </c>
    </row>
    <row r="79" spans="1:11" x14ac:dyDescent="0.25">
      <c r="A79">
        <v>123557</v>
      </c>
      <c r="B79" s="1" t="s">
        <v>338</v>
      </c>
      <c r="C79">
        <v>140000</v>
      </c>
      <c r="D79" s="1" t="s">
        <v>22</v>
      </c>
      <c r="E79" s="1" t="s">
        <v>24</v>
      </c>
      <c r="F79" s="1" t="s">
        <v>237</v>
      </c>
      <c r="G79" s="1" t="s">
        <v>238</v>
      </c>
      <c r="H79" s="1" t="s">
        <v>270</v>
      </c>
      <c r="I79" s="1" t="s">
        <v>271</v>
      </c>
      <c r="J79">
        <v>8</v>
      </c>
      <c r="K79" s="1" t="s">
        <v>87</v>
      </c>
    </row>
    <row r="80" spans="1:11" x14ac:dyDescent="0.25">
      <c r="A80">
        <v>123558</v>
      </c>
      <c r="B80" s="1" t="s">
        <v>339</v>
      </c>
      <c r="C80">
        <v>90000</v>
      </c>
      <c r="D80" s="1" t="s">
        <v>22</v>
      </c>
      <c r="E80" s="1" t="s">
        <v>24</v>
      </c>
      <c r="F80" s="1" t="s">
        <v>340</v>
      </c>
      <c r="G80" s="1" t="s">
        <v>37</v>
      </c>
      <c r="H80" s="1" t="s">
        <v>341</v>
      </c>
      <c r="I80" s="1" t="s">
        <v>342</v>
      </c>
      <c r="J80">
        <v>5</v>
      </c>
      <c r="K80" s="1" t="s">
        <v>95</v>
      </c>
    </row>
    <row r="81" spans="1:11" x14ac:dyDescent="0.25">
      <c r="A81">
        <v>123559</v>
      </c>
      <c r="B81" s="1" t="s">
        <v>343</v>
      </c>
      <c r="C81">
        <v>30000</v>
      </c>
      <c r="D81" s="1" t="s">
        <v>45</v>
      </c>
      <c r="E81" s="1" t="s">
        <v>211</v>
      </c>
      <c r="F81" s="1" t="s">
        <v>344</v>
      </c>
      <c r="G81" s="1" t="s">
        <v>345</v>
      </c>
      <c r="H81" s="1" t="s">
        <v>346</v>
      </c>
      <c r="I81" s="1" t="s">
        <v>347</v>
      </c>
      <c r="J81">
        <v>5</v>
      </c>
      <c r="K81" s="1" t="s">
        <v>348</v>
      </c>
    </row>
    <row r="82" spans="1:11" x14ac:dyDescent="0.25">
      <c r="A82">
        <v>123560</v>
      </c>
      <c r="B82" s="1" t="s">
        <v>349</v>
      </c>
      <c r="C82">
        <v>10000</v>
      </c>
      <c r="D82" s="1" t="s">
        <v>45</v>
      </c>
      <c r="E82" s="1" t="s">
        <v>24</v>
      </c>
      <c r="F82" s="1" t="s">
        <v>350</v>
      </c>
      <c r="G82" s="1" t="s">
        <v>191</v>
      </c>
      <c r="H82" s="1" t="s">
        <v>351</v>
      </c>
      <c r="I82" s="1" t="s">
        <v>192</v>
      </c>
      <c r="J82">
        <v>5</v>
      </c>
      <c r="K82" s="1" t="s">
        <v>31</v>
      </c>
    </row>
    <row r="83" spans="1:11" x14ac:dyDescent="0.25">
      <c r="A83">
        <v>123561</v>
      </c>
      <c r="B83" s="1" t="s">
        <v>352</v>
      </c>
      <c r="C83">
        <v>49000</v>
      </c>
      <c r="D83" s="1" t="s">
        <v>45</v>
      </c>
      <c r="E83" s="1" t="s">
        <v>24</v>
      </c>
      <c r="F83" s="1" t="s">
        <v>353</v>
      </c>
      <c r="G83" s="1" t="s">
        <v>118</v>
      </c>
      <c r="H83" s="1" t="s">
        <v>230</v>
      </c>
      <c r="I83" s="1" t="s">
        <v>200</v>
      </c>
      <c r="J83">
        <v>5</v>
      </c>
      <c r="K83" s="1" t="s">
        <v>201</v>
      </c>
    </row>
    <row r="84" spans="1:11" x14ac:dyDescent="0.25">
      <c r="A84">
        <v>123562</v>
      </c>
      <c r="B84" s="1" t="s">
        <v>354</v>
      </c>
      <c r="C84">
        <v>32000</v>
      </c>
      <c r="D84" s="1" t="s">
        <v>45</v>
      </c>
      <c r="E84" s="1" t="s">
        <v>24</v>
      </c>
      <c r="F84" s="1" t="s">
        <v>159</v>
      </c>
      <c r="G84" s="1" t="s">
        <v>79</v>
      </c>
      <c r="H84" s="1" t="s">
        <v>160</v>
      </c>
      <c r="I84" s="1" t="s">
        <v>161</v>
      </c>
      <c r="J84">
        <v>5</v>
      </c>
      <c r="K84" s="1" t="s">
        <v>31</v>
      </c>
    </row>
    <row r="85" spans="1:11" x14ac:dyDescent="0.25">
      <c r="A85">
        <v>123563</v>
      </c>
      <c r="B85" s="1" t="s">
        <v>355</v>
      </c>
      <c r="C85">
        <v>38000</v>
      </c>
      <c r="D85" s="1" t="s">
        <v>45</v>
      </c>
      <c r="E85" s="1" t="s">
        <v>24</v>
      </c>
      <c r="F85" s="1" t="s">
        <v>159</v>
      </c>
      <c r="G85" s="1" t="s">
        <v>79</v>
      </c>
      <c r="H85" s="1" t="s">
        <v>160</v>
      </c>
      <c r="I85" s="1" t="s">
        <v>161</v>
      </c>
      <c r="J85">
        <v>5</v>
      </c>
      <c r="K85" s="1" t="s">
        <v>31</v>
      </c>
    </row>
    <row r="86" spans="1:11" x14ac:dyDescent="0.25">
      <c r="A86">
        <v>123565</v>
      </c>
      <c r="B86" s="1" t="s">
        <v>356</v>
      </c>
      <c r="C86">
        <v>28000</v>
      </c>
      <c r="D86" s="1" t="s">
        <v>45</v>
      </c>
      <c r="E86" s="1" t="s">
        <v>24</v>
      </c>
      <c r="F86" s="1" t="s">
        <v>357</v>
      </c>
      <c r="G86" s="1" t="s">
        <v>358</v>
      </c>
      <c r="H86" s="1" t="s">
        <v>359</v>
      </c>
      <c r="I86" s="1" t="s">
        <v>360</v>
      </c>
      <c r="J86">
        <v>5</v>
      </c>
      <c r="K86" s="1" t="s">
        <v>58</v>
      </c>
    </row>
    <row r="87" spans="1:11" x14ac:dyDescent="0.25">
      <c r="A87">
        <v>123566</v>
      </c>
      <c r="B87" s="1" t="s">
        <v>175</v>
      </c>
      <c r="C87">
        <v>32000</v>
      </c>
      <c r="D87" s="1" t="s">
        <v>45</v>
      </c>
      <c r="E87" s="1" t="s">
        <v>24</v>
      </c>
      <c r="F87" s="1" t="s">
        <v>176</v>
      </c>
      <c r="G87" s="1" t="s">
        <v>79</v>
      </c>
      <c r="H87" s="1" t="s">
        <v>177</v>
      </c>
      <c r="I87" s="1" t="s">
        <v>178</v>
      </c>
      <c r="J87">
        <v>5</v>
      </c>
      <c r="K87" s="1" t="s">
        <v>31</v>
      </c>
    </row>
    <row r="88" spans="1:11" x14ac:dyDescent="0.25">
      <c r="A88">
        <v>123567</v>
      </c>
      <c r="B88" s="1" t="s">
        <v>363</v>
      </c>
      <c r="C88">
        <v>44000</v>
      </c>
      <c r="D88" s="1" t="s">
        <v>73</v>
      </c>
      <c r="E88" s="1" t="s">
        <v>24</v>
      </c>
      <c r="F88" s="1" t="s">
        <v>364</v>
      </c>
      <c r="G88" s="1" t="s">
        <v>191</v>
      </c>
      <c r="H88" s="1" t="s">
        <v>365</v>
      </c>
      <c r="I88" s="1" t="s">
        <v>366</v>
      </c>
      <c r="J88">
        <v>5</v>
      </c>
      <c r="K88" s="1" t="s">
        <v>31</v>
      </c>
    </row>
    <row r="89" spans="1:11" x14ac:dyDescent="0.25">
      <c r="A89">
        <v>123568</v>
      </c>
      <c r="B89" s="1" t="s">
        <v>367</v>
      </c>
      <c r="C89">
        <v>42000</v>
      </c>
      <c r="D89" s="1" t="s">
        <v>45</v>
      </c>
      <c r="E89" s="1" t="s">
        <v>24</v>
      </c>
      <c r="F89" s="1" t="s">
        <v>368</v>
      </c>
      <c r="G89" s="1" t="s">
        <v>118</v>
      </c>
      <c r="H89" s="1" t="s">
        <v>28</v>
      </c>
      <c r="I89" s="1" t="s">
        <v>369</v>
      </c>
      <c r="J89">
        <v>5</v>
      </c>
      <c r="K89" s="1" t="s">
        <v>316</v>
      </c>
    </row>
    <row r="90" spans="1:11" x14ac:dyDescent="0.25">
      <c r="A90">
        <v>123569</v>
      </c>
      <c r="B90" s="1" t="s">
        <v>370</v>
      </c>
      <c r="C90">
        <v>45000</v>
      </c>
      <c r="D90" s="1" t="s">
        <v>45</v>
      </c>
      <c r="E90" s="1" t="s">
        <v>24</v>
      </c>
      <c r="F90" s="1" t="s">
        <v>357</v>
      </c>
      <c r="G90" s="1" t="s">
        <v>358</v>
      </c>
      <c r="H90" s="1" t="s">
        <v>359</v>
      </c>
      <c r="I90" s="1" t="s">
        <v>360</v>
      </c>
      <c r="J90">
        <v>5</v>
      </c>
      <c r="K90" s="1" t="s">
        <v>58</v>
      </c>
    </row>
    <row r="91" spans="1:11" x14ac:dyDescent="0.25">
      <c r="A91">
        <v>123570</v>
      </c>
      <c r="B91" s="1" t="s">
        <v>371</v>
      </c>
      <c r="C91">
        <v>12000</v>
      </c>
      <c r="D91" s="1" t="s">
        <v>45</v>
      </c>
      <c r="E91" s="1" t="s">
        <v>24</v>
      </c>
      <c r="F91" s="1" t="s">
        <v>372</v>
      </c>
      <c r="G91" s="1" t="s">
        <v>336</v>
      </c>
      <c r="H91" s="1" t="s">
        <v>337</v>
      </c>
      <c r="I91" s="1" t="s">
        <v>373</v>
      </c>
      <c r="J91">
        <v>5</v>
      </c>
      <c r="K91" s="1" t="s">
        <v>316</v>
      </c>
    </row>
    <row r="92" spans="1:11" x14ac:dyDescent="0.25">
      <c r="A92">
        <v>123571</v>
      </c>
      <c r="B92" s="1" t="s">
        <v>374</v>
      </c>
      <c r="C92">
        <v>55500</v>
      </c>
      <c r="D92" s="1" t="s">
        <v>45</v>
      </c>
      <c r="E92" s="1" t="s">
        <v>24</v>
      </c>
      <c r="F92" s="1" t="s">
        <v>163</v>
      </c>
      <c r="G92" s="1" t="s">
        <v>191</v>
      </c>
      <c r="H92" s="1" t="s">
        <v>85</v>
      </c>
      <c r="I92" s="1" t="s">
        <v>192</v>
      </c>
      <c r="J92">
        <v>5</v>
      </c>
      <c r="K92" s="1" t="s">
        <v>31</v>
      </c>
    </row>
    <row r="93" spans="1:11" x14ac:dyDescent="0.25">
      <c r="A93">
        <v>123572</v>
      </c>
      <c r="B93" s="1" t="s">
        <v>375</v>
      </c>
      <c r="C93">
        <v>61500</v>
      </c>
      <c r="D93" s="1" t="s">
        <v>45</v>
      </c>
      <c r="E93" s="1" t="s">
        <v>24</v>
      </c>
      <c r="F93" s="1" t="s">
        <v>226</v>
      </c>
      <c r="G93" s="1" t="s">
        <v>66</v>
      </c>
      <c r="H93" s="1" t="s">
        <v>376</v>
      </c>
      <c r="I93" s="1" t="s">
        <v>377</v>
      </c>
      <c r="J93">
        <v>5</v>
      </c>
      <c r="K93" s="1" t="s">
        <v>58</v>
      </c>
    </row>
    <row r="94" spans="1:11" x14ac:dyDescent="0.25">
      <c r="A94">
        <v>123573</v>
      </c>
      <c r="B94" s="1" t="s">
        <v>378</v>
      </c>
      <c r="C94">
        <v>150000</v>
      </c>
      <c r="D94" s="1" t="s">
        <v>22</v>
      </c>
      <c r="E94" s="1" t="s">
        <v>24</v>
      </c>
      <c r="F94" s="1" t="s">
        <v>143</v>
      </c>
      <c r="G94" s="1" t="s">
        <v>27</v>
      </c>
      <c r="H94" s="1" t="s">
        <v>28</v>
      </c>
      <c r="I94" s="1" t="s">
        <v>29</v>
      </c>
      <c r="J94">
        <v>5</v>
      </c>
      <c r="K94" s="1" t="s">
        <v>31</v>
      </c>
    </row>
    <row r="95" spans="1:11" x14ac:dyDescent="0.25">
      <c r="A95">
        <v>123574</v>
      </c>
      <c r="B95" s="1" t="s">
        <v>379</v>
      </c>
      <c r="C95">
        <v>72000</v>
      </c>
      <c r="D95" s="1" t="s">
        <v>45</v>
      </c>
      <c r="E95" s="1" t="s">
        <v>211</v>
      </c>
      <c r="F95" s="1" t="s">
        <v>380</v>
      </c>
      <c r="G95" s="1" t="s">
        <v>66</v>
      </c>
      <c r="H95" s="1" t="s">
        <v>119</v>
      </c>
      <c r="I95" s="1" t="s">
        <v>381</v>
      </c>
      <c r="J95">
        <v>5</v>
      </c>
      <c r="K95" s="1" t="s">
        <v>58</v>
      </c>
    </row>
    <row r="96" spans="1:11" x14ac:dyDescent="0.25">
      <c r="A96">
        <v>123575</v>
      </c>
      <c r="B96" s="1" t="s">
        <v>382</v>
      </c>
      <c r="C96">
        <v>68000</v>
      </c>
      <c r="D96" s="1" t="s">
        <v>45</v>
      </c>
      <c r="E96" s="1" t="s">
        <v>24</v>
      </c>
      <c r="F96" s="1" t="s">
        <v>129</v>
      </c>
      <c r="G96" s="1" t="s">
        <v>79</v>
      </c>
      <c r="H96" s="1" t="s">
        <v>130</v>
      </c>
      <c r="I96" s="1" t="s">
        <v>131</v>
      </c>
      <c r="J96">
        <v>5</v>
      </c>
      <c r="K96" s="1" t="s">
        <v>31</v>
      </c>
    </row>
    <row r="97" spans="1:11" x14ac:dyDescent="0.25">
      <c r="A97">
        <v>123576</v>
      </c>
      <c r="B97" s="1" t="s">
        <v>383</v>
      </c>
      <c r="C97">
        <v>110000</v>
      </c>
      <c r="D97" s="1" t="s">
        <v>22</v>
      </c>
      <c r="E97" s="1" t="s">
        <v>24</v>
      </c>
      <c r="F97" s="1" t="s">
        <v>133</v>
      </c>
      <c r="G97" s="1" t="s">
        <v>54</v>
      </c>
      <c r="H97" s="1" t="s">
        <v>134</v>
      </c>
      <c r="I97" s="1" t="s">
        <v>135</v>
      </c>
      <c r="J97">
        <v>5</v>
      </c>
      <c r="K97" s="1" t="s">
        <v>58</v>
      </c>
    </row>
    <row r="98" spans="1:11" x14ac:dyDescent="0.25">
      <c r="A98">
        <v>123577</v>
      </c>
      <c r="B98" s="1" t="s">
        <v>384</v>
      </c>
      <c r="C98">
        <v>77000</v>
      </c>
      <c r="D98" s="1" t="s">
        <v>45</v>
      </c>
      <c r="E98" s="1" t="s">
        <v>24</v>
      </c>
      <c r="F98" s="1" t="s">
        <v>385</v>
      </c>
      <c r="G98" s="1" t="s">
        <v>191</v>
      </c>
      <c r="H98" s="1" t="s">
        <v>230</v>
      </c>
      <c r="I98" s="1" t="s">
        <v>192</v>
      </c>
      <c r="J98">
        <v>5</v>
      </c>
      <c r="K98" s="1" t="s">
        <v>31</v>
      </c>
    </row>
    <row r="99" spans="1:11" x14ac:dyDescent="0.25">
      <c r="A99">
        <v>123578</v>
      </c>
      <c r="B99" s="1" t="s">
        <v>386</v>
      </c>
      <c r="C99">
        <v>100000</v>
      </c>
      <c r="D99" s="1" t="s">
        <v>22</v>
      </c>
      <c r="E99" s="1" t="s">
        <v>24</v>
      </c>
      <c r="F99" s="1" t="s">
        <v>387</v>
      </c>
      <c r="G99" s="1" t="s">
        <v>27</v>
      </c>
      <c r="H99" s="1" t="s">
        <v>55</v>
      </c>
      <c r="I99" s="1" t="s">
        <v>296</v>
      </c>
      <c r="J99">
        <v>5</v>
      </c>
      <c r="K99" s="1" t="s">
        <v>152</v>
      </c>
    </row>
    <row r="100" spans="1:11" x14ac:dyDescent="0.25">
      <c r="A100">
        <v>123579</v>
      </c>
      <c r="B100" s="1" t="s">
        <v>388</v>
      </c>
      <c r="C100">
        <v>10000</v>
      </c>
      <c r="D100" s="1" t="s">
        <v>45</v>
      </c>
      <c r="E100" s="1" t="s">
        <v>24</v>
      </c>
      <c r="F100" s="1" t="s">
        <v>389</v>
      </c>
      <c r="G100" s="1" t="s">
        <v>66</v>
      </c>
      <c r="H100" s="1" t="s">
        <v>390</v>
      </c>
      <c r="I100" s="1" t="s">
        <v>391</v>
      </c>
      <c r="J100">
        <v>5</v>
      </c>
      <c r="K100" s="1" t="s">
        <v>31</v>
      </c>
    </row>
    <row r="101" spans="1:11" x14ac:dyDescent="0.25">
      <c r="A101">
        <v>123580</v>
      </c>
      <c r="B101" s="1" t="s">
        <v>392</v>
      </c>
      <c r="C101">
        <v>100000</v>
      </c>
      <c r="D101" s="1" t="s">
        <v>45</v>
      </c>
      <c r="E101" s="1" t="s">
        <v>24</v>
      </c>
      <c r="F101" s="1" t="s">
        <v>393</v>
      </c>
      <c r="G101" s="1" t="s">
        <v>309</v>
      </c>
      <c r="H101" s="1" t="s">
        <v>394</v>
      </c>
      <c r="I101" s="1" t="s">
        <v>395</v>
      </c>
      <c r="J101">
        <v>7</v>
      </c>
      <c r="K101" s="1" t="s">
        <v>31</v>
      </c>
    </row>
    <row r="102" spans="1:11" x14ac:dyDescent="0.25">
      <c r="A102">
        <v>123581</v>
      </c>
      <c r="B102" s="1" t="s">
        <v>396</v>
      </c>
      <c r="C102">
        <v>35000</v>
      </c>
      <c r="D102" s="1" t="s">
        <v>45</v>
      </c>
      <c r="E102" s="1" t="s">
        <v>24</v>
      </c>
      <c r="F102" s="1" t="s">
        <v>154</v>
      </c>
      <c r="G102" s="1" t="s">
        <v>66</v>
      </c>
      <c r="H102" s="1" t="s">
        <v>155</v>
      </c>
      <c r="I102" s="1" t="s">
        <v>156</v>
      </c>
      <c r="J102">
        <v>5</v>
      </c>
      <c r="K102" s="1" t="s">
        <v>31</v>
      </c>
    </row>
    <row r="103" spans="1:11" x14ac:dyDescent="0.25">
      <c r="A103">
        <v>123582</v>
      </c>
      <c r="B103" s="1" t="s">
        <v>397</v>
      </c>
      <c r="C103">
        <v>70000</v>
      </c>
      <c r="D103" s="1" t="s">
        <v>22</v>
      </c>
      <c r="E103" s="1" t="s">
        <v>211</v>
      </c>
      <c r="F103" s="1" t="s">
        <v>398</v>
      </c>
      <c r="G103" s="1" t="s">
        <v>206</v>
      </c>
      <c r="H103" s="1" t="s">
        <v>399</v>
      </c>
      <c r="I103" s="1" t="s">
        <v>400</v>
      </c>
      <c r="J103">
        <v>8</v>
      </c>
      <c r="K103" s="1" t="s">
        <v>121</v>
      </c>
    </row>
    <row r="104" spans="1:11" x14ac:dyDescent="0.25">
      <c r="A104">
        <v>123583</v>
      </c>
      <c r="B104" s="1" t="s">
        <v>401</v>
      </c>
      <c r="C104">
        <v>5000</v>
      </c>
      <c r="D104" s="1" t="s">
        <v>45</v>
      </c>
      <c r="E104" s="1" t="s">
        <v>24</v>
      </c>
      <c r="F104" s="1" t="s">
        <v>402</v>
      </c>
      <c r="G104" s="1" t="s">
        <v>403</v>
      </c>
      <c r="H104" s="1" t="s">
        <v>404</v>
      </c>
      <c r="I104" s="1" t="s">
        <v>405</v>
      </c>
      <c r="J104">
        <v>5</v>
      </c>
      <c r="K104" s="1" t="s">
        <v>95</v>
      </c>
    </row>
    <row r="105" spans="1:11" x14ac:dyDescent="0.25">
      <c r="A105">
        <v>123584</v>
      </c>
      <c r="B105" s="1" t="s">
        <v>406</v>
      </c>
      <c r="C105">
        <v>37800</v>
      </c>
      <c r="D105" s="1" t="s">
        <v>45</v>
      </c>
      <c r="E105" s="1" t="s">
        <v>24</v>
      </c>
      <c r="F105" s="1" t="s">
        <v>194</v>
      </c>
      <c r="G105" s="1" t="s">
        <v>195</v>
      </c>
      <c r="H105" s="1" t="s">
        <v>196</v>
      </c>
      <c r="I105" s="1" t="s">
        <v>197</v>
      </c>
      <c r="J105">
        <v>5</v>
      </c>
      <c r="K105" s="1" t="s">
        <v>58</v>
      </c>
    </row>
    <row r="106" spans="1:11" x14ac:dyDescent="0.25">
      <c r="A106">
        <v>123585</v>
      </c>
      <c r="B106" s="1" t="s">
        <v>407</v>
      </c>
      <c r="C106">
        <v>114000</v>
      </c>
      <c r="D106" s="1" t="s">
        <v>45</v>
      </c>
      <c r="E106" s="1" t="s">
        <v>24</v>
      </c>
      <c r="F106" s="1" t="s">
        <v>408</v>
      </c>
      <c r="G106" s="1" t="s">
        <v>282</v>
      </c>
      <c r="H106" s="1" t="s">
        <v>409</v>
      </c>
      <c r="I106" s="1" t="s">
        <v>410</v>
      </c>
      <c r="J106">
        <v>5</v>
      </c>
      <c r="K106" s="1" t="s">
        <v>316</v>
      </c>
    </row>
    <row r="107" spans="1:11" x14ac:dyDescent="0.25">
      <c r="A107">
        <v>123586</v>
      </c>
      <c r="B107" s="1" t="s">
        <v>411</v>
      </c>
      <c r="C107">
        <v>48000</v>
      </c>
      <c r="D107" s="1" t="s">
        <v>45</v>
      </c>
      <c r="E107" s="1" t="s">
        <v>24</v>
      </c>
      <c r="F107" s="1" t="s">
        <v>412</v>
      </c>
      <c r="G107" s="1" t="s">
        <v>413</v>
      </c>
      <c r="H107" s="1" t="s">
        <v>414</v>
      </c>
      <c r="I107" s="1" t="s">
        <v>415</v>
      </c>
      <c r="J107">
        <v>5</v>
      </c>
      <c r="K107" s="1" t="s">
        <v>152</v>
      </c>
    </row>
    <row r="108" spans="1:11" x14ac:dyDescent="0.25">
      <c r="A108">
        <v>123587</v>
      </c>
      <c r="B108" s="1" t="s">
        <v>416</v>
      </c>
      <c r="C108">
        <v>32000</v>
      </c>
      <c r="D108" s="1" t="s">
        <v>22</v>
      </c>
      <c r="E108" s="1" t="s">
        <v>24</v>
      </c>
      <c r="F108" s="1" t="s">
        <v>417</v>
      </c>
      <c r="G108" s="1" t="s">
        <v>206</v>
      </c>
      <c r="H108" s="1" t="s">
        <v>418</v>
      </c>
      <c r="I108" s="1" t="s">
        <v>419</v>
      </c>
      <c r="J108">
        <v>7</v>
      </c>
      <c r="K108" s="1" t="s">
        <v>121</v>
      </c>
    </row>
    <row r="109" spans="1:11" x14ac:dyDescent="0.25">
      <c r="A109">
        <v>123588</v>
      </c>
      <c r="B109" s="1" t="s">
        <v>420</v>
      </c>
      <c r="C109">
        <v>100000</v>
      </c>
      <c r="D109" s="1" t="s">
        <v>22</v>
      </c>
      <c r="E109" s="1" t="s">
        <v>24</v>
      </c>
      <c r="F109" s="1" t="s">
        <v>421</v>
      </c>
      <c r="G109" s="1" t="s">
        <v>422</v>
      </c>
      <c r="H109" s="1" t="s">
        <v>423</v>
      </c>
      <c r="I109" s="1" t="s">
        <v>424</v>
      </c>
      <c r="J109">
        <v>5</v>
      </c>
      <c r="K109" s="1" t="s">
        <v>152</v>
      </c>
    </row>
    <row r="110" spans="1:11" x14ac:dyDescent="0.25">
      <c r="A110">
        <v>123589</v>
      </c>
      <c r="B110" s="1" t="s">
        <v>425</v>
      </c>
      <c r="C110">
        <v>150000</v>
      </c>
      <c r="D110" s="1" t="s">
        <v>22</v>
      </c>
      <c r="E110" s="1" t="s">
        <v>24</v>
      </c>
      <c r="F110" s="1" t="s">
        <v>426</v>
      </c>
      <c r="G110" s="1" t="s">
        <v>427</v>
      </c>
      <c r="H110" s="1" t="s">
        <v>428</v>
      </c>
      <c r="I110" s="1" t="s">
        <v>429</v>
      </c>
      <c r="J110">
        <v>5</v>
      </c>
      <c r="K110" s="1" t="s">
        <v>58</v>
      </c>
    </row>
    <row r="111" spans="1:11" x14ac:dyDescent="0.25">
      <c r="A111">
        <v>123590</v>
      </c>
      <c r="B111" s="1" t="s">
        <v>430</v>
      </c>
      <c r="C111">
        <v>69000</v>
      </c>
      <c r="D111" s="1" t="s">
        <v>22</v>
      </c>
      <c r="E111" s="1" t="s">
        <v>24</v>
      </c>
      <c r="F111" s="1" t="s">
        <v>431</v>
      </c>
      <c r="G111" s="1" t="s">
        <v>54</v>
      </c>
      <c r="H111" s="1" t="s">
        <v>305</v>
      </c>
      <c r="I111" s="1" t="s">
        <v>306</v>
      </c>
      <c r="J111">
        <v>5</v>
      </c>
      <c r="K111" s="1" t="s">
        <v>58</v>
      </c>
    </row>
    <row r="112" spans="1:11" x14ac:dyDescent="0.25">
      <c r="A112">
        <v>123591</v>
      </c>
      <c r="B112" s="1" t="s">
        <v>432</v>
      </c>
      <c r="C112">
        <v>100000</v>
      </c>
      <c r="D112" s="1" t="s">
        <v>45</v>
      </c>
      <c r="E112" s="1" t="s">
        <v>24</v>
      </c>
      <c r="F112" s="1" t="s">
        <v>433</v>
      </c>
      <c r="G112" s="1" t="s">
        <v>282</v>
      </c>
      <c r="H112" s="1" t="s">
        <v>434</v>
      </c>
      <c r="I112" s="1" t="s">
        <v>283</v>
      </c>
      <c r="J112">
        <v>5</v>
      </c>
      <c r="K112" s="1" t="s">
        <v>87</v>
      </c>
    </row>
    <row r="113" spans="1:11" x14ac:dyDescent="0.25">
      <c r="A113">
        <v>123592</v>
      </c>
      <c r="B113" s="1" t="s">
        <v>435</v>
      </c>
      <c r="C113">
        <v>13000</v>
      </c>
      <c r="D113" s="1" t="s">
        <v>45</v>
      </c>
      <c r="E113" s="1" t="s">
        <v>24</v>
      </c>
      <c r="F113" s="1" t="s">
        <v>436</v>
      </c>
      <c r="G113" s="1" t="s">
        <v>191</v>
      </c>
      <c r="H113" s="1" t="s">
        <v>351</v>
      </c>
      <c r="I113" s="1" t="s">
        <v>192</v>
      </c>
      <c r="J113">
        <v>5</v>
      </c>
      <c r="K113" s="1" t="s">
        <v>31</v>
      </c>
    </row>
    <row r="114" spans="1:11" x14ac:dyDescent="0.25">
      <c r="A114">
        <v>123593</v>
      </c>
      <c r="B114" s="1" t="s">
        <v>437</v>
      </c>
      <c r="C114">
        <v>60000</v>
      </c>
      <c r="D114" s="1" t="s">
        <v>22</v>
      </c>
      <c r="E114" s="1" t="s">
        <v>24</v>
      </c>
      <c r="F114" s="1" t="s">
        <v>174</v>
      </c>
      <c r="G114" s="1" t="s">
        <v>27</v>
      </c>
      <c r="H114" s="1" t="s">
        <v>125</v>
      </c>
      <c r="I114" s="1" t="s">
        <v>126</v>
      </c>
      <c r="J114">
        <v>5</v>
      </c>
      <c r="K114" s="1" t="s">
        <v>31</v>
      </c>
    </row>
    <row r="115" spans="1:11" x14ac:dyDescent="0.25">
      <c r="A115">
        <v>123594</v>
      </c>
      <c r="B115" s="1" t="s">
        <v>438</v>
      </c>
      <c r="C115">
        <v>40000</v>
      </c>
      <c r="D115" s="1" t="s">
        <v>45</v>
      </c>
      <c r="E115" s="1" t="s">
        <v>24</v>
      </c>
      <c r="F115" s="1" t="s">
        <v>439</v>
      </c>
      <c r="G115" s="1" t="s">
        <v>66</v>
      </c>
      <c r="H115" s="1" t="s">
        <v>227</v>
      </c>
      <c r="I115" s="1" t="s">
        <v>156</v>
      </c>
      <c r="J115">
        <v>5</v>
      </c>
      <c r="K115" s="1" t="s">
        <v>31</v>
      </c>
    </row>
    <row r="116" spans="1:11" x14ac:dyDescent="0.25">
      <c r="A116">
        <v>123595</v>
      </c>
      <c r="B116" s="1" t="s">
        <v>440</v>
      </c>
      <c r="C116">
        <v>35000</v>
      </c>
      <c r="D116" s="1" t="s">
        <v>45</v>
      </c>
      <c r="E116" s="1" t="s">
        <v>24</v>
      </c>
      <c r="F116" s="1" t="s">
        <v>320</v>
      </c>
      <c r="G116" s="1" t="s">
        <v>191</v>
      </c>
      <c r="H116" s="1" t="s">
        <v>351</v>
      </c>
      <c r="I116" s="1" t="s">
        <v>192</v>
      </c>
      <c r="J116">
        <v>5</v>
      </c>
      <c r="K116" s="1" t="s">
        <v>31</v>
      </c>
    </row>
    <row r="117" spans="1:11" x14ac:dyDescent="0.25">
      <c r="A117">
        <v>123597</v>
      </c>
      <c r="B117" s="1" t="s">
        <v>441</v>
      </c>
      <c r="C117">
        <v>70000</v>
      </c>
      <c r="D117" s="1" t="s">
        <v>22</v>
      </c>
      <c r="E117" s="1" t="s">
        <v>24</v>
      </c>
      <c r="F117" s="1" t="s">
        <v>442</v>
      </c>
      <c r="G117" s="1" t="s">
        <v>98</v>
      </c>
      <c r="H117" s="1" t="s">
        <v>443</v>
      </c>
      <c r="I117" s="1" t="s">
        <v>444</v>
      </c>
      <c r="J117">
        <v>5</v>
      </c>
      <c r="K117" s="1" t="s">
        <v>445</v>
      </c>
    </row>
    <row r="118" spans="1:11" x14ac:dyDescent="0.25">
      <c r="A118">
        <v>123598</v>
      </c>
      <c r="B118" s="1" t="s">
        <v>446</v>
      </c>
      <c r="C118">
        <v>50000</v>
      </c>
      <c r="D118" s="1" t="s">
        <v>22</v>
      </c>
      <c r="E118" s="1" t="s">
        <v>24</v>
      </c>
      <c r="F118" s="1" t="s">
        <v>447</v>
      </c>
      <c r="G118" s="1" t="s">
        <v>427</v>
      </c>
      <c r="H118" s="1" t="s">
        <v>448</v>
      </c>
      <c r="I118" s="1" t="s">
        <v>449</v>
      </c>
      <c r="J118">
        <v>5</v>
      </c>
      <c r="K118" s="1" t="s">
        <v>58</v>
      </c>
    </row>
    <row r="119" spans="1:11" x14ac:dyDescent="0.25">
      <c r="A119">
        <v>123599</v>
      </c>
      <c r="B119" s="1" t="s">
        <v>450</v>
      </c>
      <c r="C119">
        <v>76139</v>
      </c>
      <c r="D119" s="1" t="s">
        <v>22</v>
      </c>
      <c r="E119" s="1" t="s">
        <v>24</v>
      </c>
      <c r="F119" s="1" t="s">
        <v>53</v>
      </c>
      <c r="G119" s="1" t="s">
        <v>37</v>
      </c>
      <c r="H119" s="1" t="s">
        <v>451</v>
      </c>
      <c r="I119" s="1" t="s">
        <v>342</v>
      </c>
      <c r="J119">
        <v>5</v>
      </c>
      <c r="K119" s="1" t="s">
        <v>95</v>
      </c>
    </row>
    <row r="120" spans="1:11" x14ac:dyDescent="0.25">
      <c r="A120">
        <v>123600</v>
      </c>
      <c r="B120" s="1" t="s">
        <v>107</v>
      </c>
      <c r="C120">
        <v>175000</v>
      </c>
      <c r="D120" s="1" t="s">
        <v>22</v>
      </c>
      <c r="E120" s="1" t="s">
        <v>24</v>
      </c>
      <c r="F120" s="1" t="s">
        <v>108</v>
      </c>
      <c r="G120" s="1" t="s">
        <v>27</v>
      </c>
      <c r="H120" s="1" t="s">
        <v>109</v>
      </c>
      <c r="I120" s="1" t="s">
        <v>29</v>
      </c>
      <c r="J120">
        <v>5</v>
      </c>
      <c r="K120" s="1" t="s">
        <v>31</v>
      </c>
    </row>
    <row r="121" spans="1:11" x14ac:dyDescent="0.25">
      <c r="A121">
        <v>123601</v>
      </c>
      <c r="B121" s="1" t="s">
        <v>453</v>
      </c>
      <c r="C121">
        <v>25000</v>
      </c>
      <c r="D121" s="1" t="s">
        <v>45</v>
      </c>
      <c r="E121" s="1" t="s">
        <v>24</v>
      </c>
      <c r="F121" s="1" t="s">
        <v>454</v>
      </c>
      <c r="G121" s="1" t="s">
        <v>455</v>
      </c>
      <c r="H121" s="1" t="s">
        <v>114</v>
      </c>
      <c r="I121" s="1" t="s">
        <v>456</v>
      </c>
      <c r="J121">
        <v>5</v>
      </c>
      <c r="K121" s="1" t="s">
        <v>101</v>
      </c>
    </row>
    <row r="122" spans="1:11" x14ac:dyDescent="0.25">
      <c r="A122">
        <v>123602</v>
      </c>
      <c r="B122" s="1" t="s">
        <v>435</v>
      </c>
      <c r="C122">
        <v>40000</v>
      </c>
      <c r="D122" s="1" t="s">
        <v>45</v>
      </c>
      <c r="E122" s="1" t="s">
        <v>24</v>
      </c>
      <c r="F122" s="1" t="s">
        <v>350</v>
      </c>
      <c r="G122" s="1" t="s">
        <v>191</v>
      </c>
      <c r="H122" s="1" t="s">
        <v>351</v>
      </c>
      <c r="I122" s="1" t="s">
        <v>192</v>
      </c>
      <c r="J122">
        <v>5</v>
      </c>
      <c r="K122" s="1" t="s">
        <v>31</v>
      </c>
    </row>
    <row r="123" spans="1:11" x14ac:dyDescent="0.25">
      <c r="A123">
        <v>123603</v>
      </c>
      <c r="B123" s="1" t="s">
        <v>457</v>
      </c>
      <c r="C123">
        <v>65000</v>
      </c>
      <c r="D123" s="1" t="s">
        <v>45</v>
      </c>
      <c r="E123" s="1" t="s">
        <v>24</v>
      </c>
      <c r="F123" s="1" t="s">
        <v>129</v>
      </c>
      <c r="G123" s="1" t="s">
        <v>79</v>
      </c>
      <c r="H123" s="1" t="s">
        <v>130</v>
      </c>
      <c r="I123" s="1" t="s">
        <v>131</v>
      </c>
      <c r="J123">
        <v>5</v>
      </c>
      <c r="K123" s="1" t="s">
        <v>31</v>
      </c>
    </row>
    <row r="124" spans="1:11" x14ac:dyDescent="0.25">
      <c r="A124">
        <v>123604</v>
      </c>
      <c r="B124" s="1" t="s">
        <v>458</v>
      </c>
      <c r="C124">
        <v>90000</v>
      </c>
      <c r="D124" s="1" t="s">
        <v>22</v>
      </c>
      <c r="E124" s="1" t="s">
        <v>24</v>
      </c>
      <c r="F124" s="1" t="s">
        <v>459</v>
      </c>
      <c r="G124" s="1" t="s">
        <v>27</v>
      </c>
      <c r="H124" s="1" t="s">
        <v>305</v>
      </c>
      <c r="I124" s="1" t="s">
        <v>126</v>
      </c>
      <c r="J124">
        <v>7</v>
      </c>
      <c r="K124" s="1" t="s">
        <v>31</v>
      </c>
    </row>
    <row r="125" spans="1:11" x14ac:dyDescent="0.25">
      <c r="A125">
        <v>123605</v>
      </c>
      <c r="B125" s="1" t="s">
        <v>460</v>
      </c>
      <c r="C125">
        <v>80000</v>
      </c>
      <c r="D125" s="1" t="s">
        <v>45</v>
      </c>
      <c r="E125" s="1" t="s">
        <v>24</v>
      </c>
      <c r="F125" s="1" t="s">
        <v>461</v>
      </c>
      <c r="G125" s="1" t="s">
        <v>358</v>
      </c>
      <c r="H125" s="1" t="s">
        <v>462</v>
      </c>
      <c r="I125" s="1" t="s">
        <v>463</v>
      </c>
      <c r="J125">
        <v>5</v>
      </c>
      <c r="K125" s="1" t="s">
        <v>58</v>
      </c>
    </row>
    <row r="126" spans="1:11" x14ac:dyDescent="0.25">
      <c r="A126">
        <v>123606</v>
      </c>
      <c r="B126" s="1" t="s">
        <v>458</v>
      </c>
      <c r="C126">
        <v>110000</v>
      </c>
      <c r="D126" s="1" t="s">
        <v>22</v>
      </c>
      <c r="E126" s="1" t="s">
        <v>24</v>
      </c>
      <c r="F126" s="1" t="s">
        <v>459</v>
      </c>
      <c r="G126" s="1" t="s">
        <v>27</v>
      </c>
      <c r="H126" s="1" t="s">
        <v>305</v>
      </c>
      <c r="I126" s="1" t="s">
        <v>126</v>
      </c>
      <c r="J126">
        <v>7</v>
      </c>
      <c r="K126" s="1" t="s">
        <v>31</v>
      </c>
    </row>
    <row r="127" spans="1:11" x14ac:dyDescent="0.25">
      <c r="A127">
        <v>123607</v>
      </c>
      <c r="B127" s="1" t="s">
        <v>464</v>
      </c>
      <c r="C127">
        <v>1303</v>
      </c>
      <c r="D127" s="1" t="s">
        <v>45</v>
      </c>
      <c r="E127" s="1" t="s">
        <v>24</v>
      </c>
      <c r="F127" s="1" t="s">
        <v>219</v>
      </c>
      <c r="G127" s="1" t="s">
        <v>118</v>
      </c>
      <c r="H127" s="1" t="s">
        <v>465</v>
      </c>
      <c r="I127" s="1" t="s">
        <v>466</v>
      </c>
      <c r="J127">
        <v>5</v>
      </c>
      <c r="K127" s="1" t="s">
        <v>51</v>
      </c>
    </row>
    <row r="128" spans="1:11" x14ac:dyDescent="0.25">
      <c r="A128">
        <v>123608</v>
      </c>
      <c r="B128" s="1" t="s">
        <v>467</v>
      </c>
      <c r="C128">
        <v>31800</v>
      </c>
      <c r="D128" s="1" t="s">
        <v>22</v>
      </c>
      <c r="E128" s="1" t="s">
        <v>211</v>
      </c>
      <c r="F128" s="1" t="s">
        <v>468</v>
      </c>
      <c r="G128" s="1" t="s">
        <v>274</v>
      </c>
      <c r="H128" s="1" t="s">
        <v>469</v>
      </c>
      <c r="I128" s="1" t="s">
        <v>470</v>
      </c>
      <c r="J128">
        <v>5</v>
      </c>
      <c r="K128" s="1" t="s">
        <v>277</v>
      </c>
    </row>
    <row r="129" spans="1:11" x14ac:dyDescent="0.25">
      <c r="A129">
        <v>123609</v>
      </c>
      <c r="B129" s="1" t="s">
        <v>471</v>
      </c>
      <c r="C129">
        <v>20000</v>
      </c>
      <c r="D129" s="1" t="s">
        <v>45</v>
      </c>
      <c r="E129" s="1" t="s">
        <v>211</v>
      </c>
      <c r="F129" s="1" t="s">
        <v>472</v>
      </c>
      <c r="G129" s="1" t="s">
        <v>473</v>
      </c>
      <c r="H129" s="1" t="s">
        <v>474</v>
      </c>
      <c r="I129" s="1" t="s">
        <v>475</v>
      </c>
      <c r="J129">
        <v>5</v>
      </c>
      <c r="K129" s="1" t="s">
        <v>476</v>
      </c>
    </row>
    <row r="130" spans="1:11" x14ac:dyDescent="0.25">
      <c r="A130">
        <v>123610</v>
      </c>
      <c r="B130" s="1" t="s">
        <v>477</v>
      </c>
      <c r="C130">
        <v>45000</v>
      </c>
      <c r="D130" s="1" t="s">
        <v>22</v>
      </c>
      <c r="E130" s="1" t="s">
        <v>211</v>
      </c>
      <c r="F130" s="1" t="s">
        <v>478</v>
      </c>
      <c r="G130" s="1" t="s">
        <v>479</v>
      </c>
      <c r="H130" s="1" t="s">
        <v>480</v>
      </c>
      <c r="I130" s="1" t="s">
        <v>481</v>
      </c>
      <c r="J130">
        <v>5</v>
      </c>
      <c r="K130" s="1" t="s">
        <v>482</v>
      </c>
    </row>
    <row r="131" spans="1:11" x14ac:dyDescent="0.25">
      <c r="A131">
        <v>123611</v>
      </c>
      <c r="B131" s="1" t="s">
        <v>483</v>
      </c>
      <c r="C131">
        <v>17000</v>
      </c>
      <c r="D131" s="1" t="s">
        <v>45</v>
      </c>
      <c r="E131" s="1" t="s">
        <v>211</v>
      </c>
      <c r="F131" s="1" t="s">
        <v>484</v>
      </c>
      <c r="G131" s="1" t="s">
        <v>485</v>
      </c>
      <c r="H131" s="1" t="s">
        <v>486</v>
      </c>
      <c r="I131" s="1" t="s">
        <v>487</v>
      </c>
      <c r="J131">
        <v>5</v>
      </c>
      <c r="K131" s="1" t="s">
        <v>216</v>
      </c>
    </row>
    <row r="132" spans="1:11" x14ac:dyDescent="0.25">
      <c r="A132">
        <v>123612</v>
      </c>
      <c r="B132" s="1" t="s">
        <v>488</v>
      </c>
      <c r="C132">
        <v>21000</v>
      </c>
      <c r="D132" s="1" t="s">
        <v>22</v>
      </c>
      <c r="E132" s="1" t="s">
        <v>211</v>
      </c>
      <c r="F132" s="1" t="s">
        <v>489</v>
      </c>
      <c r="G132" s="1" t="s">
        <v>479</v>
      </c>
      <c r="H132" s="1" t="s">
        <v>490</v>
      </c>
      <c r="I132" s="1" t="s">
        <v>491</v>
      </c>
      <c r="J132">
        <v>7</v>
      </c>
      <c r="K132" s="1" t="s">
        <v>492</v>
      </c>
    </row>
    <row r="133" spans="1:11" x14ac:dyDescent="0.25">
      <c r="A133">
        <v>123613</v>
      </c>
      <c r="B133" s="1" t="s">
        <v>493</v>
      </c>
      <c r="C133">
        <v>37000</v>
      </c>
      <c r="D133" s="1" t="s">
        <v>22</v>
      </c>
      <c r="E133" s="1" t="s">
        <v>211</v>
      </c>
      <c r="F133" s="1" t="s">
        <v>250</v>
      </c>
      <c r="G133" s="1" t="s">
        <v>494</v>
      </c>
      <c r="H133" s="1" t="s">
        <v>495</v>
      </c>
      <c r="I133" s="1" t="s">
        <v>496</v>
      </c>
      <c r="J133">
        <v>5</v>
      </c>
      <c r="K133" s="1" t="s">
        <v>246</v>
      </c>
    </row>
    <row r="134" spans="1:11" x14ac:dyDescent="0.25">
      <c r="A134">
        <v>123614</v>
      </c>
      <c r="B134" s="1" t="s">
        <v>497</v>
      </c>
      <c r="C134">
        <v>29500</v>
      </c>
      <c r="D134" s="1" t="s">
        <v>22</v>
      </c>
      <c r="E134" s="1" t="s">
        <v>211</v>
      </c>
      <c r="F134" s="1" t="s">
        <v>498</v>
      </c>
      <c r="G134" s="1" t="s">
        <v>499</v>
      </c>
      <c r="H134" s="1" t="s">
        <v>286</v>
      </c>
      <c r="I134" s="1" t="s">
        <v>500</v>
      </c>
      <c r="J134">
        <v>5</v>
      </c>
      <c r="K134" s="1" t="s">
        <v>348</v>
      </c>
    </row>
    <row r="135" spans="1:11" x14ac:dyDescent="0.25">
      <c r="A135">
        <v>123616</v>
      </c>
      <c r="B135" s="1" t="s">
        <v>501</v>
      </c>
      <c r="C135">
        <v>7500</v>
      </c>
      <c r="D135" s="1" t="s">
        <v>22</v>
      </c>
      <c r="E135" s="1" t="s">
        <v>211</v>
      </c>
      <c r="F135" s="1" t="s">
        <v>502</v>
      </c>
      <c r="G135" s="1" t="s">
        <v>499</v>
      </c>
      <c r="H135" s="1" t="s">
        <v>503</v>
      </c>
      <c r="I135" s="1" t="s">
        <v>500</v>
      </c>
      <c r="J135">
        <v>5</v>
      </c>
      <c r="K135" s="1" t="s">
        <v>348</v>
      </c>
    </row>
    <row r="136" spans="1:11" x14ac:dyDescent="0.25">
      <c r="A136">
        <v>123617</v>
      </c>
      <c r="B136" s="1" t="s">
        <v>504</v>
      </c>
      <c r="C136">
        <v>50000</v>
      </c>
      <c r="D136" s="1" t="s">
        <v>45</v>
      </c>
      <c r="E136" s="1" t="s">
        <v>211</v>
      </c>
      <c r="F136" s="1" t="s">
        <v>505</v>
      </c>
      <c r="G136" s="1" t="s">
        <v>282</v>
      </c>
      <c r="H136" s="1" t="s">
        <v>506</v>
      </c>
      <c r="I136" s="1" t="s">
        <v>507</v>
      </c>
      <c r="J136">
        <v>5</v>
      </c>
      <c r="K136" s="1" t="s">
        <v>40</v>
      </c>
    </row>
    <row r="137" spans="1:11" x14ac:dyDescent="0.25">
      <c r="A137">
        <v>123618</v>
      </c>
      <c r="B137" s="1" t="s">
        <v>508</v>
      </c>
      <c r="C137">
        <v>35000</v>
      </c>
      <c r="D137" s="1" t="s">
        <v>22</v>
      </c>
      <c r="E137" s="1" t="s">
        <v>211</v>
      </c>
      <c r="F137" s="1" t="s">
        <v>509</v>
      </c>
      <c r="G137" s="1" t="s">
        <v>243</v>
      </c>
      <c r="H137" s="1" t="s">
        <v>510</v>
      </c>
      <c r="I137" s="1" t="s">
        <v>511</v>
      </c>
      <c r="J137">
        <v>5</v>
      </c>
      <c r="K137" s="1" t="s">
        <v>246</v>
      </c>
    </row>
    <row r="138" spans="1:11" x14ac:dyDescent="0.25">
      <c r="A138">
        <v>123619</v>
      </c>
      <c r="B138" s="1" t="s">
        <v>512</v>
      </c>
      <c r="C138">
        <v>19000</v>
      </c>
      <c r="D138" s="1" t="s">
        <v>45</v>
      </c>
      <c r="E138" s="1" t="s">
        <v>211</v>
      </c>
      <c r="F138" s="1" t="s">
        <v>513</v>
      </c>
      <c r="G138" s="1" t="s">
        <v>514</v>
      </c>
      <c r="H138" s="1" t="s">
        <v>515</v>
      </c>
      <c r="I138" s="1" t="s">
        <v>516</v>
      </c>
      <c r="J138">
        <v>5</v>
      </c>
      <c r="K138" s="1" t="s">
        <v>517</v>
      </c>
    </row>
    <row r="139" spans="1:11" x14ac:dyDescent="0.25">
      <c r="A139">
        <v>123620</v>
      </c>
      <c r="B139" s="1" t="s">
        <v>518</v>
      </c>
      <c r="C139">
        <v>41000</v>
      </c>
      <c r="D139" s="1" t="s">
        <v>45</v>
      </c>
      <c r="E139" s="1" t="s">
        <v>211</v>
      </c>
      <c r="F139" s="1" t="s">
        <v>519</v>
      </c>
      <c r="G139" s="1" t="s">
        <v>48</v>
      </c>
      <c r="H139" s="1" t="s">
        <v>520</v>
      </c>
      <c r="I139" s="1" t="s">
        <v>221</v>
      </c>
      <c r="J139">
        <v>5</v>
      </c>
      <c r="K139" s="1" t="s">
        <v>51</v>
      </c>
    </row>
    <row r="140" spans="1:11" x14ac:dyDescent="0.25">
      <c r="A140">
        <v>123621</v>
      </c>
      <c r="B140" s="1" t="s">
        <v>521</v>
      </c>
      <c r="C140">
        <v>39000</v>
      </c>
      <c r="D140" s="1" t="s">
        <v>45</v>
      </c>
      <c r="E140" s="1" t="s">
        <v>211</v>
      </c>
      <c r="F140" s="1" t="s">
        <v>281</v>
      </c>
      <c r="G140" s="1" t="s">
        <v>282</v>
      </c>
      <c r="H140" s="1" t="s">
        <v>207</v>
      </c>
      <c r="I140" s="1" t="s">
        <v>283</v>
      </c>
      <c r="J140">
        <v>5</v>
      </c>
      <c r="K140" s="1" t="s">
        <v>87</v>
      </c>
    </row>
    <row r="141" spans="1:11" x14ac:dyDescent="0.25">
      <c r="A141">
        <v>123622</v>
      </c>
      <c r="B141" s="1" t="s">
        <v>522</v>
      </c>
      <c r="C141">
        <v>22000</v>
      </c>
      <c r="D141" s="1" t="s">
        <v>22</v>
      </c>
      <c r="E141" s="1" t="s">
        <v>211</v>
      </c>
      <c r="F141" s="1" t="s">
        <v>519</v>
      </c>
      <c r="G141" s="1" t="s">
        <v>523</v>
      </c>
      <c r="H141" s="1" t="s">
        <v>503</v>
      </c>
      <c r="I141" s="1" t="s">
        <v>524</v>
      </c>
      <c r="J141">
        <v>5</v>
      </c>
      <c r="K141" s="1" t="s">
        <v>525</v>
      </c>
    </row>
    <row r="142" spans="1:11" x14ac:dyDescent="0.25">
      <c r="A142">
        <v>123623</v>
      </c>
      <c r="B142" s="1" t="s">
        <v>526</v>
      </c>
      <c r="C142">
        <v>53000</v>
      </c>
      <c r="D142" s="1" t="s">
        <v>22</v>
      </c>
      <c r="E142" s="1" t="s">
        <v>211</v>
      </c>
      <c r="F142" s="1" t="s">
        <v>527</v>
      </c>
      <c r="G142" s="1" t="s">
        <v>528</v>
      </c>
      <c r="H142" s="1" t="s">
        <v>529</v>
      </c>
      <c r="I142" s="1" t="s">
        <v>530</v>
      </c>
      <c r="J142">
        <v>7</v>
      </c>
      <c r="K142" s="1" t="s">
        <v>277</v>
      </c>
    </row>
    <row r="143" spans="1:11" x14ac:dyDescent="0.25">
      <c r="A143">
        <v>123624</v>
      </c>
      <c r="B143" s="1" t="s">
        <v>531</v>
      </c>
      <c r="C143">
        <v>40000</v>
      </c>
      <c r="D143" s="1" t="s">
        <v>22</v>
      </c>
      <c r="E143" s="1" t="s">
        <v>24</v>
      </c>
      <c r="F143" s="1" t="s">
        <v>532</v>
      </c>
      <c r="G143" s="1" t="s">
        <v>27</v>
      </c>
      <c r="H143" s="1" t="s">
        <v>125</v>
      </c>
      <c r="I143" s="1" t="s">
        <v>126</v>
      </c>
      <c r="J143">
        <v>5</v>
      </c>
      <c r="K143" s="1" t="s">
        <v>31</v>
      </c>
    </row>
    <row r="144" spans="1:11" x14ac:dyDescent="0.25">
      <c r="A144">
        <v>123625</v>
      </c>
      <c r="B144" s="1" t="s">
        <v>493</v>
      </c>
      <c r="C144">
        <v>47000</v>
      </c>
      <c r="D144" s="1" t="s">
        <v>22</v>
      </c>
      <c r="E144" s="1" t="s">
        <v>211</v>
      </c>
      <c r="F144" s="1" t="s">
        <v>250</v>
      </c>
      <c r="G144" s="1" t="s">
        <v>494</v>
      </c>
      <c r="H144" s="1" t="s">
        <v>533</v>
      </c>
      <c r="I144" s="1" t="s">
        <v>534</v>
      </c>
      <c r="J144">
        <v>5</v>
      </c>
      <c r="K144" s="1" t="s">
        <v>246</v>
      </c>
    </row>
    <row r="145" spans="1:11" x14ac:dyDescent="0.25">
      <c r="A145">
        <v>123626</v>
      </c>
      <c r="B145" s="1" t="s">
        <v>535</v>
      </c>
      <c r="C145">
        <v>72200</v>
      </c>
      <c r="D145" s="1" t="s">
        <v>45</v>
      </c>
      <c r="E145" s="1" t="s">
        <v>211</v>
      </c>
      <c r="F145" s="1" t="s">
        <v>536</v>
      </c>
      <c r="G145" s="1" t="s">
        <v>537</v>
      </c>
      <c r="H145" s="1" t="s">
        <v>538</v>
      </c>
      <c r="I145" s="1" t="s">
        <v>539</v>
      </c>
      <c r="J145">
        <v>5</v>
      </c>
      <c r="K145" s="1" t="s">
        <v>348</v>
      </c>
    </row>
    <row r="146" spans="1:11" x14ac:dyDescent="0.25">
      <c r="A146">
        <v>123627</v>
      </c>
      <c r="B146" s="1" t="s">
        <v>540</v>
      </c>
      <c r="C146">
        <v>49900</v>
      </c>
      <c r="D146" s="1" t="s">
        <v>45</v>
      </c>
      <c r="E146" s="1" t="s">
        <v>24</v>
      </c>
      <c r="F146" s="1" t="s">
        <v>541</v>
      </c>
      <c r="G146" s="1" t="s">
        <v>542</v>
      </c>
      <c r="H146" s="1" t="s">
        <v>543</v>
      </c>
      <c r="I146" s="1" t="s">
        <v>544</v>
      </c>
      <c r="J146">
        <v>5</v>
      </c>
      <c r="K146" s="1" t="s">
        <v>58</v>
      </c>
    </row>
    <row r="147" spans="1:11" x14ac:dyDescent="0.25">
      <c r="A147">
        <v>123628</v>
      </c>
      <c r="B147" s="1" t="s">
        <v>545</v>
      </c>
      <c r="C147">
        <v>9000</v>
      </c>
      <c r="D147" s="1" t="s">
        <v>22</v>
      </c>
      <c r="E147" s="1" t="s">
        <v>211</v>
      </c>
      <c r="F147" s="1" t="s">
        <v>546</v>
      </c>
      <c r="G147" s="1" t="s">
        <v>479</v>
      </c>
      <c r="H147" s="1" t="s">
        <v>480</v>
      </c>
      <c r="I147" s="1" t="s">
        <v>481</v>
      </c>
      <c r="J147">
        <v>5</v>
      </c>
      <c r="K147" s="1" t="s">
        <v>482</v>
      </c>
    </row>
    <row r="148" spans="1:11" x14ac:dyDescent="0.25">
      <c r="A148">
        <v>123629</v>
      </c>
      <c r="B148" s="1" t="s">
        <v>547</v>
      </c>
      <c r="C148">
        <v>11000</v>
      </c>
      <c r="D148" s="1" t="s">
        <v>45</v>
      </c>
      <c r="E148" s="1" t="s">
        <v>24</v>
      </c>
      <c r="F148" s="1" t="s">
        <v>194</v>
      </c>
      <c r="G148" s="1" t="s">
        <v>118</v>
      </c>
      <c r="H148" s="1" t="s">
        <v>548</v>
      </c>
      <c r="I148" s="1" t="s">
        <v>549</v>
      </c>
      <c r="J148">
        <v>5</v>
      </c>
      <c r="K148" s="1" t="s">
        <v>152</v>
      </c>
    </row>
    <row r="149" spans="1:11" x14ac:dyDescent="0.25">
      <c r="A149">
        <v>123630</v>
      </c>
      <c r="B149" s="1" t="s">
        <v>371</v>
      </c>
      <c r="C149">
        <v>49000</v>
      </c>
      <c r="D149" s="1" t="s">
        <v>45</v>
      </c>
      <c r="E149" s="1" t="s">
        <v>24</v>
      </c>
      <c r="F149" s="1" t="s">
        <v>372</v>
      </c>
      <c r="G149" s="1" t="s">
        <v>336</v>
      </c>
      <c r="H149" s="1" t="s">
        <v>337</v>
      </c>
      <c r="I149" s="1" t="s">
        <v>373</v>
      </c>
      <c r="J149">
        <v>5</v>
      </c>
      <c r="K149" s="1" t="s">
        <v>316</v>
      </c>
    </row>
    <row r="150" spans="1:11" x14ac:dyDescent="0.25">
      <c r="A150">
        <v>123631</v>
      </c>
      <c r="B150" s="1" t="s">
        <v>550</v>
      </c>
      <c r="C150">
        <v>95000</v>
      </c>
      <c r="D150" s="1" t="s">
        <v>45</v>
      </c>
      <c r="E150" s="1" t="s">
        <v>24</v>
      </c>
      <c r="F150" s="1" t="s">
        <v>541</v>
      </c>
      <c r="G150" s="1" t="s">
        <v>542</v>
      </c>
      <c r="H150" s="1" t="s">
        <v>543</v>
      </c>
      <c r="I150" s="1" t="s">
        <v>544</v>
      </c>
      <c r="J150">
        <v>5</v>
      </c>
      <c r="K150" s="1" t="s">
        <v>58</v>
      </c>
    </row>
    <row r="151" spans="1:11" x14ac:dyDescent="0.25">
      <c r="A151">
        <v>123632</v>
      </c>
      <c r="B151" s="1" t="s">
        <v>551</v>
      </c>
      <c r="C151">
        <v>11000</v>
      </c>
      <c r="D151" s="1" t="s">
        <v>45</v>
      </c>
      <c r="E151" s="1" t="s">
        <v>211</v>
      </c>
      <c r="F151" s="1" t="s">
        <v>408</v>
      </c>
      <c r="G151" s="1" t="s">
        <v>336</v>
      </c>
      <c r="H151" s="1" t="s">
        <v>552</v>
      </c>
      <c r="I151" s="1" t="s">
        <v>373</v>
      </c>
      <c r="J151">
        <v>5</v>
      </c>
      <c r="K151" s="1" t="s">
        <v>40</v>
      </c>
    </row>
    <row r="152" spans="1:11" x14ac:dyDescent="0.25">
      <c r="A152">
        <v>123633</v>
      </c>
      <c r="B152" s="1" t="s">
        <v>553</v>
      </c>
      <c r="C152">
        <v>18000</v>
      </c>
      <c r="D152" s="1" t="s">
        <v>45</v>
      </c>
      <c r="E152" s="1" t="s">
        <v>211</v>
      </c>
      <c r="F152" s="1" t="s">
        <v>372</v>
      </c>
      <c r="G152" s="1" t="s">
        <v>554</v>
      </c>
      <c r="H152" s="1" t="s">
        <v>555</v>
      </c>
      <c r="I152" s="1" t="s">
        <v>556</v>
      </c>
      <c r="J152">
        <v>5</v>
      </c>
      <c r="K152" s="1" t="s">
        <v>246</v>
      </c>
    </row>
    <row r="153" spans="1:11" x14ac:dyDescent="0.25">
      <c r="A153">
        <v>123634</v>
      </c>
      <c r="B153" s="1" t="s">
        <v>329</v>
      </c>
      <c r="C153">
        <v>46100</v>
      </c>
      <c r="D153" s="1" t="s">
        <v>45</v>
      </c>
      <c r="E153" s="1" t="s">
        <v>24</v>
      </c>
      <c r="F153" s="1" t="s">
        <v>330</v>
      </c>
      <c r="G153" s="1" t="s">
        <v>331</v>
      </c>
      <c r="H153" s="1" t="s">
        <v>332</v>
      </c>
      <c r="I153" s="1" t="s">
        <v>333</v>
      </c>
      <c r="J153">
        <v>7</v>
      </c>
      <c r="K153" s="1" t="s">
        <v>31</v>
      </c>
    </row>
    <row r="154" spans="1:11" x14ac:dyDescent="0.25">
      <c r="A154">
        <v>123635</v>
      </c>
      <c r="B154" s="1" t="s">
        <v>557</v>
      </c>
      <c r="C154">
        <v>16000</v>
      </c>
      <c r="D154" s="1" t="s">
        <v>45</v>
      </c>
      <c r="E154" s="1" t="s">
        <v>211</v>
      </c>
      <c r="F154" s="1" t="s">
        <v>558</v>
      </c>
      <c r="G154" s="1" t="s">
        <v>554</v>
      </c>
      <c r="H154" s="1" t="s">
        <v>559</v>
      </c>
      <c r="I154" s="1" t="s">
        <v>560</v>
      </c>
      <c r="J154">
        <v>5</v>
      </c>
      <c r="K154" s="1" t="s">
        <v>246</v>
      </c>
    </row>
    <row r="155" spans="1:11" x14ac:dyDescent="0.25">
      <c r="A155">
        <v>123636</v>
      </c>
      <c r="B155" s="1" t="s">
        <v>561</v>
      </c>
      <c r="C155">
        <v>18000</v>
      </c>
      <c r="D155" s="1" t="s">
        <v>45</v>
      </c>
      <c r="E155" s="1" t="s">
        <v>211</v>
      </c>
      <c r="F155" s="1" t="s">
        <v>562</v>
      </c>
      <c r="G155" s="1" t="s">
        <v>48</v>
      </c>
      <c r="H155" s="1" t="s">
        <v>223</v>
      </c>
      <c r="I155" s="1" t="s">
        <v>224</v>
      </c>
      <c r="J155">
        <v>5</v>
      </c>
      <c r="K155" s="1" t="s">
        <v>51</v>
      </c>
    </row>
    <row r="156" spans="1:11" x14ac:dyDescent="0.25">
      <c r="A156">
        <v>123637</v>
      </c>
      <c r="B156" s="1" t="s">
        <v>563</v>
      </c>
      <c r="C156">
        <v>9654</v>
      </c>
      <c r="D156" s="1" t="s">
        <v>45</v>
      </c>
      <c r="E156" s="1" t="s">
        <v>211</v>
      </c>
      <c r="F156" s="1" t="s">
        <v>564</v>
      </c>
      <c r="G156" s="1" t="s">
        <v>66</v>
      </c>
      <c r="H156" s="1" t="s">
        <v>390</v>
      </c>
      <c r="I156" s="1" t="s">
        <v>391</v>
      </c>
      <c r="J156">
        <v>5</v>
      </c>
      <c r="K156" s="1" t="s">
        <v>87</v>
      </c>
    </row>
    <row r="157" spans="1:11" x14ac:dyDescent="0.25">
      <c r="A157">
        <v>123638</v>
      </c>
      <c r="B157" s="1" t="s">
        <v>229</v>
      </c>
      <c r="C157">
        <v>11000</v>
      </c>
      <c r="D157" s="1" t="s">
        <v>45</v>
      </c>
      <c r="E157" s="1" t="s">
        <v>24</v>
      </c>
      <c r="F157" s="1" t="s">
        <v>190</v>
      </c>
      <c r="G157" s="1" t="s">
        <v>191</v>
      </c>
      <c r="H157" s="1" t="s">
        <v>230</v>
      </c>
      <c r="I157" s="1" t="s">
        <v>192</v>
      </c>
      <c r="J157">
        <v>5</v>
      </c>
      <c r="K157" s="1" t="s">
        <v>31</v>
      </c>
    </row>
    <row r="158" spans="1:11" x14ac:dyDescent="0.25">
      <c r="A158">
        <v>123639</v>
      </c>
      <c r="B158" s="1" t="s">
        <v>388</v>
      </c>
      <c r="C158">
        <v>24300</v>
      </c>
      <c r="D158" s="1" t="s">
        <v>45</v>
      </c>
      <c r="E158" s="1" t="s">
        <v>24</v>
      </c>
      <c r="F158" s="1" t="s">
        <v>389</v>
      </c>
      <c r="G158" s="1" t="s">
        <v>66</v>
      </c>
      <c r="H158" s="1" t="s">
        <v>390</v>
      </c>
      <c r="I158" s="1" t="s">
        <v>391</v>
      </c>
      <c r="J158">
        <v>5</v>
      </c>
      <c r="K158" s="1" t="s">
        <v>31</v>
      </c>
    </row>
    <row r="159" spans="1:11" x14ac:dyDescent="0.25">
      <c r="A159">
        <v>123640</v>
      </c>
      <c r="B159" s="1" t="s">
        <v>264</v>
      </c>
      <c r="C159">
        <v>42163</v>
      </c>
      <c r="D159" s="1" t="s">
        <v>22</v>
      </c>
      <c r="E159" s="1" t="s">
        <v>211</v>
      </c>
      <c r="F159" s="1" t="s">
        <v>265</v>
      </c>
      <c r="G159" s="1" t="s">
        <v>266</v>
      </c>
      <c r="H159" s="1" t="s">
        <v>267</v>
      </c>
      <c r="I159" s="1" t="s">
        <v>268</v>
      </c>
      <c r="J159">
        <v>7</v>
      </c>
      <c r="K159" s="1" t="s">
        <v>87</v>
      </c>
    </row>
    <row r="160" spans="1:11" x14ac:dyDescent="0.25">
      <c r="A160">
        <v>123641</v>
      </c>
      <c r="B160" s="1" t="s">
        <v>565</v>
      </c>
      <c r="C160">
        <v>8000</v>
      </c>
      <c r="D160" s="1" t="s">
        <v>22</v>
      </c>
      <c r="E160" s="1" t="s">
        <v>211</v>
      </c>
      <c r="F160" s="1" t="s">
        <v>145</v>
      </c>
      <c r="G160" s="1" t="s">
        <v>48</v>
      </c>
      <c r="H160" s="1" t="s">
        <v>548</v>
      </c>
      <c r="I160" s="1" t="s">
        <v>566</v>
      </c>
      <c r="J160">
        <v>5</v>
      </c>
      <c r="K160" s="1" t="s">
        <v>152</v>
      </c>
    </row>
    <row r="161" spans="1:11" x14ac:dyDescent="0.25">
      <c r="A161">
        <v>123642</v>
      </c>
      <c r="B161" s="1" t="s">
        <v>567</v>
      </c>
      <c r="C161">
        <v>30000</v>
      </c>
      <c r="D161" s="1" t="s">
        <v>22</v>
      </c>
      <c r="E161" s="1" t="s">
        <v>211</v>
      </c>
      <c r="F161" s="1" t="s">
        <v>568</v>
      </c>
      <c r="G161" s="1" t="s">
        <v>499</v>
      </c>
      <c r="H161" s="1" t="s">
        <v>503</v>
      </c>
      <c r="I161" s="1" t="s">
        <v>500</v>
      </c>
      <c r="J161">
        <v>5</v>
      </c>
      <c r="K161" s="1" t="s">
        <v>348</v>
      </c>
    </row>
    <row r="162" spans="1:11" x14ac:dyDescent="0.25">
      <c r="A162">
        <v>123643</v>
      </c>
      <c r="B162" s="1" t="s">
        <v>569</v>
      </c>
      <c r="C162">
        <v>41000</v>
      </c>
      <c r="D162" s="1" t="s">
        <v>45</v>
      </c>
      <c r="E162" s="1" t="s">
        <v>211</v>
      </c>
      <c r="F162" s="1" t="s">
        <v>570</v>
      </c>
      <c r="G162" s="1" t="s">
        <v>238</v>
      </c>
      <c r="H162" s="1" t="s">
        <v>571</v>
      </c>
      <c r="I162" s="1" t="s">
        <v>572</v>
      </c>
      <c r="J162">
        <v>5</v>
      </c>
      <c r="K162" s="1" t="s">
        <v>87</v>
      </c>
    </row>
    <row r="163" spans="1:11" x14ac:dyDescent="0.25">
      <c r="A163">
        <v>123644</v>
      </c>
      <c r="B163" s="1" t="s">
        <v>573</v>
      </c>
      <c r="C163">
        <v>12000</v>
      </c>
      <c r="D163" s="1" t="s">
        <v>22</v>
      </c>
      <c r="E163" s="1" t="s">
        <v>211</v>
      </c>
      <c r="F163" s="1" t="s">
        <v>574</v>
      </c>
      <c r="G163" s="1" t="s">
        <v>499</v>
      </c>
      <c r="H163" s="1" t="s">
        <v>503</v>
      </c>
      <c r="I163" s="1" t="s">
        <v>500</v>
      </c>
      <c r="J163">
        <v>5</v>
      </c>
      <c r="K163" s="1" t="s">
        <v>348</v>
      </c>
    </row>
    <row r="164" spans="1:11" x14ac:dyDescent="0.25">
      <c r="A164">
        <v>123645</v>
      </c>
      <c r="B164" s="1" t="s">
        <v>575</v>
      </c>
      <c r="C164">
        <v>71000</v>
      </c>
      <c r="D164" s="1" t="s">
        <v>45</v>
      </c>
      <c r="E164" s="1" t="s">
        <v>211</v>
      </c>
      <c r="F164" s="1" t="s">
        <v>576</v>
      </c>
      <c r="G164" s="1" t="s">
        <v>577</v>
      </c>
      <c r="H164" s="1" t="s">
        <v>578</v>
      </c>
      <c r="I164" s="1" t="s">
        <v>579</v>
      </c>
      <c r="J164">
        <v>5</v>
      </c>
      <c r="K164" s="1" t="s">
        <v>87</v>
      </c>
    </row>
    <row r="165" spans="1:11" x14ac:dyDescent="0.25">
      <c r="A165">
        <v>123646</v>
      </c>
      <c r="B165" s="1" t="s">
        <v>580</v>
      </c>
      <c r="C165">
        <v>20000</v>
      </c>
      <c r="D165" s="1" t="s">
        <v>45</v>
      </c>
      <c r="E165" s="1" t="s">
        <v>24</v>
      </c>
      <c r="F165" s="1" t="s">
        <v>581</v>
      </c>
      <c r="G165" s="1" t="s">
        <v>331</v>
      </c>
      <c r="H165" s="1" t="s">
        <v>582</v>
      </c>
      <c r="I165" s="1" t="s">
        <v>333</v>
      </c>
      <c r="J165">
        <v>7</v>
      </c>
      <c r="K165" s="1" t="s">
        <v>31</v>
      </c>
    </row>
    <row r="166" spans="1:11" x14ac:dyDescent="0.25">
      <c r="A166">
        <v>123647</v>
      </c>
      <c r="B166" s="1" t="s">
        <v>583</v>
      </c>
      <c r="C166">
        <v>30000</v>
      </c>
      <c r="D166" s="1" t="s">
        <v>45</v>
      </c>
      <c r="E166" s="1" t="s">
        <v>211</v>
      </c>
      <c r="F166" s="1" t="s">
        <v>584</v>
      </c>
      <c r="G166" s="1" t="s">
        <v>523</v>
      </c>
      <c r="H166" s="1" t="s">
        <v>585</v>
      </c>
      <c r="I166" s="1" t="s">
        <v>586</v>
      </c>
      <c r="J166">
        <v>4</v>
      </c>
      <c r="K166" s="1" t="s">
        <v>525</v>
      </c>
    </row>
    <row r="167" spans="1:11" x14ac:dyDescent="0.25">
      <c r="A167">
        <v>123648</v>
      </c>
      <c r="B167" s="1" t="s">
        <v>334</v>
      </c>
      <c r="C167">
        <v>100000</v>
      </c>
      <c r="D167" s="1" t="s">
        <v>22</v>
      </c>
      <c r="E167" s="1" t="s">
        <v>24</v>
      </c>
      <c r="F167" s="1" t="s">
        <v>335</v>
      </c>
      <c r="G167" s="1" t="s">
        <v>336</v>
      </c>
      <c r="H167" s="1" t="s">
        <v>337</v>
      </c>
      <c r="I167" s="1" t="s">
        <v>39</v>
      </c>
      <c r="J167">
        <v>5</v>
      </c>
      <c r="K167" s="1" t="s">
        <v>316</v>
      </c>
    </row>
    <row r="168" spans="1:11" x14ac:dyDescent="0.25">
      <c r="A168">
        <v>123649</v>
      </c>
      <c r="B168" s="1" t="s">
        <v>587</v>
      </c>
      <c r="C168">
        <v>9500</v>
      </c>
      <c r="D168" s="1" t="s">
        <v>45</v>
      </c>
      <c r="E168" s="1" t="s">
        <v>24</v>
      </c>
      <c r="F168" s="1" t="s">
        <v>308</v>
      </c>
      <c r="G168" s="1" t="s">
        <v>309</v>
      </c>
      <c r="H168" s="1" t="s">
        <v>310</v>
      </c>
      <c r="I168" s="1" t="s">
        <v>311</v>
      </c>
      <c r="J168">
        <v>5</v>
      </c>
      <c r="K168" s="1" t="s">
        <v>95</v>
      </c>
    </row>
    <row r="169" spans="1:11" x14ac:dyDescent="0.25">
      <c r="A169">
        <v>123650</v>
      </c>
      <c r="B169" s="1" t="s">
        <v>588</v>
      </c>
      <c r="C169">
        <v>120000</v>
      </c>
      <c r="D169" s="1" t="s">
        <v>22</v>
      </c>
      <c r="E169" s="1" t="s">
        <v>24</v>
      </c>
      <c r="F169" s="1" t="s">
        <v>91</v>
      </c>
      <c r="G169" s="1" t="s">
        <v>92</v>
      </c>
      <c r="H169" s="1" t="s">
        <v>589</v>
      </c>
      <c r="I169" s="1" t="s">
        <v>94</v>
      </c>
      <c r="J169">
        <v>5</v>
      </c>
      <c r="K169" s="1" t="s">
        <v>95</v>
      </c>
    </row>
    <row r="170" spans="1:11" x14ac:dyDescent="0.25">
      <c r="A170">
        <v>123651</v>
      </c>
      <c r="B170" s="1" t="s">
        <v>590</v>
      </c>
      <c r="C170">
        <v>36600</v>
      </c>
      <c r="D170" s="1" t="s">
        <v>45</v>
      </c>
      <c r="E170" s="1" t="s">
        <v>24</v>
      </c>
      <c r="F170" s="1" t="s">
        <v>591</v>
      </c>
      <c r="G170" s="1" t="s">
        <v>66</v>
      </c>
      <c r="H170" s="1" t="s">
        <v>390</v>
      </c>
      <c r="I170" s="1" t="s">
        <v>391</v>
      </c>
      <c r="J170">
        <v>5</v>
      </c>
      <c r="K170" s="1" t="s">
        <v>31</v>
      </c>
    </row>
    <row r="171" spans="1:11" x14ac:dyDescent="0.25">
      <c r="A171">
        <v>123652</v>
      </c>
      <c r="B171" s="1" t="s">
        <v>319</v>
      </c>
      <c r="C171">
        <v>50000</v>
      </c>
      <c r="D171" s="1" t="s">
        <v>45</v>
      </c>
      <c r="E171" s="1" t="s">
        <v>211</v>
      </c>
      <c r="F171" s="1" t="s">
        <v>320</v>
      </c>
      <c r="G171" s="1" t="s">
        <v>191</v>
      </c>
      <c r="H171" s="1" t="s">
        <v>114</v>
      </c>
      <c r="I171" s="1" t="s">
        <v>192</v>
      </c>
      <c r="J171">
        <v>5</v>
      </c>
      <c r="K171" s="1" t="s">
        <v>31</v>
      </c>
    </row>
    <row r="172" spans="1:11" x14ac:dyDescent="0.25">
      <c r="A172">
        <v>123653</v>
      </c>
      <c r="B172" s="1" t="s">
        <v>592</v>
      </c>
      <c r="C172">
        <v>14000</v>
      </c>
      <c r="D172" s="1" t="s">
        <v>45</v>
      </c>
      <c r="E172" s="1" t="s">
        <v>24</v>
      </c>
      <c r="F172" s="1" t="s">
        <v>180</v>
      </c>
      <c r="G172" s="1" t="s">
        <v>66</v>
      </c>
      <c r="H172" s="1" t="s">
        <v>181</v>
      </c>
      <c r="I172" s="1" t="s">
        <v>182</v>
      </c>
      <c r="J172">
        <v>5</v>
      </c>
      <c r="K172" s="1" t="s">
        <v>58</v>
      </c>
    </row>
    <row r="173" spans="1:11" x14ac:dyDescent="0.25">
      <c r="A173">
        <v>123654</v>
      </c>
      <c r="B173" s="1" t="s">
        <v>209</v>
      </c>
      <c r="C173">
        <v>40000</v>
      </c>
      <c r="D173" s="1" t="s">
        <v>45</v>
      </c>
      <c r="E173" s="1" t="s">
        <v>24</v>
      </c>
      <c r="F173" s="1" t="s">
        <v>60</v>
      </c>
      <c r="G173" s="1" t="s">
        <v>79</v>
      </c>
      <c r="H173" s="1" t="s">
        <v>80</v>
      </c>
      <c r="I173" s="1" t="s">
        <v>81</v>
      </c>
      <c r="J173">
        <v>4</v>
      </c>
      <c r="K173" s="1" t="s">
        <v>31</v>
      </c>
    </row>
    <row r="174" spans="1:11" x14ac:dyDescent="0.25">
      <c r="A174">
        <v>123655</v>
      </c>
      <c r="B174" s="1" t="s">
        <v>593</v>
      </c>
      <c r="C174">
        <v>120000</v>
      </c>
      <c r="D174" s="1" t="s">
        <v>22</v>
      </c>
      <c r="E174" s="1" t="s">
        <v>24</v>
      </c>
      <c r="F174" s="1" t="s">
        <v>594</v>
      </c>
      <c r="G174" s="1" t="s">
        <v>27</v>
      </c>
      <c r="H174" s="1" t="s">
        <v>109</v>
      </c>
      <c r="I174" s="1" t="s">
        <v>595</v>
      </c>
      <c r="J174">
        <v>5</v>
      </c>
      <c r="K174" s="1" t="s">
        <v>31</v>
      </c>
    </row>
    <row r="175" spans="1:11" x14ac:dyDescent="0.25">
      <c r="A175">
        <v>123656</v>
      </c>
      <c r="B175" s="1" t="s">
        <v>596</v>
      </c>
      <c r="C175">
        <v>70000</v>
      </c>
      <c r="D175" s="1" t="s">
        <v>45</v>
      </c>
      <c r="E175" s="1" t="s">
        <v>24</v>
      </c>
      <c r="F175" s="1" t="s">
        <v>113</v>
      </c>
      <c r="G175" s="1" t="s">
        <v>66</v>
      </c>
      <c r="H175" s="1" t="s">
        <v>119</v>
      </c>
      <c r="I175" s="1" t="s">
        <v>381</v>
      </c>
      <c r="J175">
        <v>5</v>
      </c>
      <c r="K175" s="1" t="s">
        <v>58</v>
      </c>
    </row>
    <row r="176" spans="1:11" x14ac:dyDescent="0.25">
      <c r="A176">
        <v>123657</v>
      </c>
      <c r="B176" s="1" t="s">
        <v>597</v>
      </c>
      <c r="C176">
        <v>13000</v>
      </c>
      <c r="D176" s="1" t="s">
        <v>45</v>
      </c>
      <c r="E176" s="1" t="s">
        <v>24</v>
      </c>
      <c r="F176" s="1" t="s">
        <v>598</v>
      </c>
      <c r="G176" s="1" t="s">
        <v>455</v>
      </c>
      <c r="H176" s="1" t="s">
        <v>599</v>
      </c>
      <c r="I176" s="1" t="s">
        <v>600</v>
      </c>
      <c r="J176">
        <v>5</v>
      </c>
      <c r="K176" s="1" t="s">
        <v>316</v>
      </c>
    </row>
    <row r="177" spans="1:11" x14ac:dyDescent="0.25">
      <c r="A177">
        <v>123658</v>
      </c>
      <c r="B177" s="1" t="s">
        <v>601</v>
      </c>
      <c r="C177">
        <v>60000</v>
      </c>
      <c r="D177" s="1" t="s">
        <v>45</v>
      </c>
      <c r="E177" s="1" t="s">
        <v>24</v>
      </c>
      <c r="F177" s="1" t="s">
        <v>113</v>
      </c>
      <c r="G177" s="1" t="s">
        <v>66</v>
      </c>
      <c r="H177" s="1" t="s">
        <v>119</v>
      </c>
      <c r="I177" s="1" t="s">
        <v>381</v>
      </c>
      <c r="J177">
        <v>5</v>
      </c>
      <c r="K177" s="1" t="s">
        <v>58</v>
      </c>
    </row>
    <row r="178" spans="1:11" x14ac:dyDescent="0.25">
      <c r="A178">
        <v>123659</v>
      </c>
      <c r="B178" s="1" t="s">
        <v>438</v>
      </c>
      <c r="C178">
        <v>35000</v>
      </c>
      <c r="D178" s="1" t="s">
        <v>45</v>
      </c>
      <c r="E178" s="1" t="s">
        <v>24</v>
      </c>
      <c r="F178" s="1" t="s">
        <v>380</v>
      </c>
      <c r="G178" s="1" t="s">
        <v>66</v>
      </c>
      <c r="H178" s="1" t="s">
        <v>602</v>
      </c>
      <c r="I178" s="1" t="s">
        <v>381</v>
      </c>
      <c r="J178">
        <v>5</v>
      </c>
      <c r="K178" s="1" t="s">
        <v>31</v>
      </c>
    </row>
    <row r="179" spans="1:11" x14ac:dyDescent="0.25">
      <c r="A179">
        <v>123660</v>
      </c>
      <c r="B179" s="1" t="s">
        <v>603</v>
      </c>
      <c r="C179">
        <v>44000</v>
      </c>
      <c r="D179" s="1" t="s">
        <v>45</v>
      </c>
      <c r="E179" s="1" t="s">
        <v>24</v>
      </c>
      <c r="F179" s="1" t="s">
        <v>380</v>
      </c>
      <c r="G179" s="1" t="s">
        <v>66</v>
      </c>
      <c r="H179" s="1" t="s">
        <v>119</v>
      </c>
      <c r="I179" s="1" t="s">
        <v>381</v>
      </c>
      <c r="J179">
        <v>5</v>
      </c>
      <c r="K179" s="1" t="s">
        <v>58</v>
      </c>
    </row>
    <row r="180" spans="1:11" x14ac:dyDescent="0.25">
      <c r="A180">
        <v>123661</v>
      </c>
      <c r="B180" s="1" t="s">
        <v>604</v>
      </c>
      <c r="C180">
        <v>120000</v>
      </c>
      <c r="D180" s="1" t="s">
        <v>45</v>
      </c>
      <c r="E180" s="1" t="s">
        <v>24</v>
      </c>
      <c r="F180" s="1" t="s">
        <v>605</v>
      </c>
      <c r="G180" s="1" t="s">
        <v>606</v>
      </c>
      <c r="H180" s="1" t="s">
        <v>239</v>
      </c>
      <c r="I180" s="1" t="s">
        <v>607</v>
      </c>
      <c r="J180">
        <v>5</v>
      </c>
      <c r="K180" s="1" t="s">
        <v>51</v>
      </c>
    </row>
    <row r="181" spans="1:11" x14ac:dyDescent="0.25">
      <c r="A181">
        <v>123662</v>
      </c>
      <c r="B181" s="1" t="s">
        <v>608</v>
      </c>
      <c r="C181">
        <v>60000</v>
      </c>
      <c r="D181" s="1" t="s">
        <v>22</v>
      </c>
      <c r="E181" s="1" t="s">
        <v>24</v>
      </c>
      <c r="F181" s="1" t="s">
        <v>609</v>
      </c>
      <c r="G181" s="1" t="s">
        <v>84</v>
      </c>
      <c r="H181" s="1" t="s">
        <v>610</v>
      </c>
      <c r="I181" s="1" t="s">
        <v>611</v>
      </c>
      <c r="J181">
        <v>5</v>
      </c>
      <c r="K181" s="1" t="s">
        <v>87</v>
      </c>
    </row>
    <row r="182" spans="1:11" x14ac:dyDescent="0.25">
      <c r="A182">
        <v>123663</v>
      </c>
      <c r="B182" s="1" t="s">
        <v>612</v>
      </c>
      <c r="C182">
        <v>60000</v>
      </c>
      <c r="D182" s="1" t="s">
        <v>45</v>
      </c>
      <c r="E182" s="1" t="s">
        <v>24</v>
      </c>
      <c r="F182" s="1" t="s">
        <v>226</v>
      </c>
      <c r="G182" s="1" t="s">
        <v>79</v>
      </c>
      <c r="H182" s="1" t="s">
        <v>613</v>
      </c>
      <c r="I182" s="1" t="s">
        <v>614</v>
      </c>
      <c r="J182">
        <v>5</v>
      </c>
      <c r="K182" s="1" t="s">
        <v>615</v>
      </c>
    </row>
    <row r="183" spans="1:11" x14ac:dyDescent="0.25">
      <c r="A183">
        <v>123664</v>
      </c>
      <c r="B183" s="1" t="s">
        <v>616</v>
      </c>
      <c r="C183">
        <v>30000</v>
      </c>
      <c r="D183" s="1" t="s">
        <v>22</v>
      </c>
      <c r="E183" s="1" t="s">
        <v>24</v>
      </c>
      <c r="F183" s="1" t="s">
        <v>605</v>
      </c>
      <c r="G183" s="1" t="s">
        <v>233</v>
      </c>
      <c r="H183" s="1" t="s">
        <v>234</v>
      </c>
      <c r="I183" s="1" t="s">
        <v>235</v>
      </c>
      <c r="J183">
        <v>7</v>
      </c>
      <c r="K183" s="1" t="s">
        <v>87</v>
      </c>
    </row>
    <row r="184" spans="1:11" x14ac:dyDescent="0.25">
      <c r="A184">
        <v>123665</v>
      </c>
      <c r="B184" s="1" t="s">
        <v>617</v>
      </c>
      <c r="C184">
        <v>15000</v>
      </c>
      <c r="D184" s="1" t="s">
        <v>45</v>
      </c>
      <c r="E184" s="1" t="s">
        <v>24</v>
      </c>
      <c r="F184" s="1" t="s">
        <v>117</v>
      </c>
      <c r="G184" s="1" t="s">
        <v>118</v>
      </c>
      <c r="H184" s="1" t="s">
        <v>119</v>
      </c>
      <c r="I184" s="1" t="s">
        <v>120</v>
      </c>
      <c r="J184">
        <v>6</v>
      </c>
      <c r="K184" s="1" t="s">
        <v>121</v>
      </c>
    </row>
    <row r="185" spans="1:11" x14ac:dyDescent="0.25">
      <c r="A185">
        <v>123666</v>
      </c>
      <c r="B185" s="1" t="s">
        <v>618</v>
      </c>
      <c r="C185">
        <v>90000</v>
      </c>
      <c r="D185" s="1" t="s">
        <v>22</v>
      </c>
      <c r="E185" s="1" t="s">
        <v>24</v>
      </c>
      <c r="F185" s="1" t="s">
        <v>619</v>
      </c>
      <c r="G185" s="1" t="s">
        <v>27</v>
      </c>
      <c r="H185" s="1" t="s">
        <v>28</v>
      </c>
      <c r="I185" s="1" t="s">
        <v>620</v>
      </c>
      <c r="J185">
        <v>5</v>
      </c>
      <c r="K185" s="1" t="s">
        <v>152</v>
      </c>
    </row>
    <row r="186" spans="1:11" x14ac:dyDescent="0.25">
      <c r="A186">
        <v>123667</v>
      </c>
      <c r="B186" s="1" t="s">
        <v>621</v>
      </c>
      <c r="C186">
        <v>47000</v>
      </c>
      <c r="D186" s="1" t="s">
        <v>45</v>
      </c>
      <c r="E186" s="1" t="s">
        <v>24</v>
      </c>
      <c r="F186" s="1" t="s">
        <v>194</v>
      </c>
      <c r="G186" s="1" t="s">
        <v>48</v>
      </c>
      <c r="H186" s="1" t="s">
        <v>622</v>
      </c>
      <c r="I186" s="1" t="s">
        <v>623</v>
      </c>
      <c r="J186">
        <v>5</v>
      </c>
      <c r="K186" s="1" t="s">
        <v>51</v>
      </c>
    </row>
    <row r="187" spans="1:11" x14ac:dyDescent="0.25">
      <c r="A187">
        <v>123668</v>
      </c>
      <c r="B187" s="1" t="s">
        <v>624</v>
      </c>
      <c r="C187">
        <v>90000</v>
      </c>
      <c r="D187" s="1" t="s">
        <v>45</v>
      </c>
      <c r="E187" s="1" t="s">
        <v>24</v>
      </c>
      <c r="F187" s="1" t="s">
        <v>103</v>
      </c>
      <c r="G187" s="1" t="s">
        <v>104</v>
      </c>
      <c r="H187" s="1" t="s">
        <v>105</v>
      </c>
      <c r="I187" s="1" t="s">
        <v>106</v>
      </c>
      <c r="J187">
        <v>5</v>
      </c>
      <c r="K187" s="1" t="s">
        <v>31</v>
      </c>
    </row>
    <row r="188" spans="1:11" x14ac:dyDescent="0.25">
      <c r="A188">
        <v>123669</v>
      </c>
      <c r="B188" s="1" t="s">
        <v>625</v>
      </c>
      <c r="C188">
        <v>120600</v>
      </c>
      <c r="D188" s="1" t="s">
        <v>45</v>
      </c>
      <c r="E188" s="1" t="s">
        <v>24</v>
      </c>
      <c r="F188" s="1" t="s">
        <v>113</v>
      </c>
      <c r="G188" s="1" t="s">
        <v>191</v>
      </c>
      <c r="H188" s="1" t="s">
        <v>85</v>
      </c>
      <c r="I188" s="1" t="s">
        <v>192</v>
      </c>
      <c r="J188">
        <v>5</v>
      </c>
      <c r="K188" s="1" t="s">
        <v>31</v>
      </c>
    </row>
    <row r="189" spans="1:11" x14ac:dyDescent="0.25">
      <c r="A189">
        <v>123670</v>
      </c>
      <c r="B189" s="1" t="s">
        <v>626</v>
      </c>
      <c r="C189">
        <v>100000</v>
      </c>
      <c r="D189" s="1" t="s">
        <v>45</v>
      </c>
      <c r="E189" s="1" t="s">
        <v>24</v>
      </c>
      <c r="F189" s="1" t="s">
        <v>627</v>
      </c>
      <c r="G189" s="1" t="s">
        <v>628</v>
      </c>
      <c r="H189" s="1" t="s">
        <v>629</v>
      </c>
      <c r="I189" s="1" t="s">
        <v>630</v>
      </c>
      <c r="J189">
        <v>5</v>
      </c>
      <c r="K189" s="1" t="s">
        <v>58</v>
      </c>
    </row>
    <row r="190" spans="1:11" x14ac:dyDescent="0.25">
      <c r="A190">
        <v>123671</v>
      </c>
      <c r="B190" s="1" t="s">
        <v>438</v>
      </c>
      <c r="C190">
        <v>60000</v>
      </c>
      <c r="D190" s="1" t="s">
        <v>45</v>
      </c>
      <c r="E190" s="1" t="s">
        <v>24</v>
      </c>
      <c r="F190" s="1" t="s">
        <v>439</v>
      </c>
      <c r="G190" s="1" t="s">
        <v>66</v>
      </c>
      <c r="H190" s="1" t="s">
        <v>227</v>
      </c>
      <c r="I190" s="1" t="s">
        <v>156</v>
      </c>
      <c r="J190">
        <v>5</v>
      </c>
      <c r="K190" s="1" t="s">
        <v>31</v>
      </c>
    </row>
    <row r="191" spans="1:11" x14ac:dyDescent="0.25">
      <c r="A191">
        <v>123672</v>
      </c>
      <c r="B191" s="1" t="s">
        <v>631</v>
      </c>
      <c r="C191">
        <v>86000</v>
      </c>
      <c r="D191" s="1" t="s">
        <v>45</v>
      </c>
      <c r="E191" s="1" t="s">
        <v>24</v>
      </c>
      <c r="F191" s="1" t="s">
        <v>632</v>
      </c>
      <c r="G191" s="1" t="s">
        <v>633</v>
      </c>
      <c r="H191" s="1" t="s">
        <v>634</v>
      </c>
      <c r="I191" s="1" t="s">
        <v>635</v>
      </c>
      <c r="J191">
        <v>5</v>
      </c>
      <c r="K191" s="1" t="s">
        <v>58</v>
      </c>
    </row>
    <row r="192" spans="1:11" x14ac:dyDescent="0.25">
      <c r="A192">
        <v>123673</v>
      </c>
      <c r="B192" s="1" t="s">
        <v>636</v>
      </c>
      <c r="C192">
        <v>5000</v>
      </c>
      <c r="D192" s="1" t="s">
        <v>45</v>
      </c>
      <c r="E192" s="1" t="s">
        <v>24</v>
      </c>
      <c r="F192" s="1" t="s">
        <v>180</v>
      </c>
      <c r="G192" s="1" t="s">
        <v>66</v>
      </c>
      <c r="H192" s="1" t="s">
        <v>67</v>
      </c>
      <c r="I192" s="1" t="s">
        <v>637</v>
      </c>
      <c r="J192">
        <v>5</v>
      </c>
      <c r="K192" s="1" t="s">
        <v>58</v>
      </c>
    </row>
    <row r="193" spans="1:11" x14ac:dyDescent="0.25">
      <c r="A193">
        <v>123674</v>
      </c>
      <c r="B193" s="1" t="s">
        <v>638</v>
      </c>
      <c r="C193">
        <v>37000</v>
      </c>
      <c r="D193" s="1" t="s">
        <v>22</v>
      </c>
      <c r="E193" s="1" t="s">
        <v>24</v>
      </c>
      <c r="F193" s="1" t="s">
        <v>639</v>
      </c>
      <c r="G193" s="1" t="s">
        <v>27</v>
      </c>
      <c r="H193" s="1" t="s">
        <v>125</v>
      </c>
      <c r="I193" s="1" t="s">
        <v>126</v>
      </c>
      <c r="J193">
        <v>5</v>
      </c>
      <c r="K193" s="1" t="s">
        <v>31</v>
      </c>
    </row>
    <row r="194" spans="1:11" x14ac:dyDescent="0.25">
      <c r="A194">
        <v>123675</v>
      </c>
      <c r="B194" s="1" t="s">
        <v>640</v>
      </c>
      <c r="C194">
        <v>14000</v>
      </c>
      <c r="D194" s="1" t="s">
        <v>45</v>
      </c>
      <c r="E194" s="1" t="s">
        <v>24</v>
      </c>
      <c r="F194" s="1" t="s">
        <v>148</v>
      </c>
      <c r="G194" s="1" t="s">
        <v>149</v>
      </c>
      <c r="H194" s="1" t="s">
        <v>641</v>
      </c>
      <c r="I194" s="1" t="s">
        <v>151</v>
      </c>
      <c r="J194">
        <v>5</v>
      </c>
      <c r="K194" s="1" t="s">
        <v>152</v>
      </c>
    </row>
    <row r="195" spans="1:11" x14ac:dyDescent="0.25">
      <c r="A195">
        <v>123676</v>
      </c>
      <c r="B195" s="1" t="s">
        <v>458</v>
      </c>
      <c r="C195">
        <v>70000</v>
      </c>
      <c r="D195" s="1" t="s">
        <v>22</v>
      </c>
      <c r="E195" s="1" t="s">
        <v>24</v>
      </c>
      <c r="F195" s="1" t="s">
        <v>459</v>
      </c>
      <c r="G195" s="1" t="s">
        <v>27</v>
      </c>
      <c r="H195" s="1" t="s">
        <v>305</v>
      </c>
      <c r="I195" s="1" t="s">
        <v>126</v>
      </c>
      <c r="J195">
        <v>7</v>
      </c>
      <c r="K195" s="1" t="s">
        <v>31</v>
      </c>
    </row>
    <row r="196" spans="1:11" x14ac:dyDescent="0.25">
      <c r="A196">
        <v>123678</v>
      </c>
      <c r="B196" s="1" t="s">
        <v>642</v>
      </c>
      <c r="C196">
        <v>50000</v>
      </c>
      <c r="D196" s="1" t="s">
        <v>45</v>
      </c>
      <c r="E196" s="1" t="s">
        <v>24</v>
      </c>
      <c r="F196" s="1" t="s">
        <v>643</v>
      </c>
      <c r="G196" s="1" t="s">
        <v>48</v>
      </c>
      <c r="H196" s="1" t="s">
        <v>220</v>
      </c>
      <c r="I196" s="1" t="s">
        <v>221</v>
      </c>
      <c r="J196">
        <v>5</v>
      </c>
      <c r="K196" s="1" t="s">
        <v>51</v>
      </c>
    </row>
    <row r="197" spans="1:11" x14ac:dyDescent="0.25">
      <c r="A197">
        <v>123679</v>
      </c>
      <c r="B197" s="1" t="s">
        <v>644</v>
      </c>
      <c r="C197">
        <v>60000</v>
      </c>
      <c r="D197" s="1" t="s">
        <v>45</v>
      </c>
      <c r="E197" s="1" t="s">
        <v>24</v>
      </c>
      <c r="F197" s="1" t="s">
        <v>645</v>
      </c>
      <c r="G197" s="1" t="s">
        <v>118</v>
      </c>
      <c r="H197" s="1" t="s">
        <v>310</v>
      </c>
      <c r="I197" s="1" t="s">
        <v>466</v>
      </c>
      <c r="J197">
        <v>5</v>
      </c>
      <c r="K197" s="1" t="s">
        <v>51</v>
      </c>
    </row>
    <row r="198" spans="1:11" x14ac:dyDescent="0.25">
      <c r="A198">
        <v>123680</v>
      </c>
      <c r="B198" s="1" t="s">
        <v>646</v>
      </c>
      <c r="C198">
        <v>50000</v>
      </c>
      <c r="D198" s="1" t="s">
        <v>185</v>
      </c>
      <c r="E198" s="1" t="s">
        <v>24</v>
      </c>
      <c r="F198" s="1" t="s">
        <v>647</v>
      </c>
      <c r="G198" s="1" t="s">
        <v>191</v>
      </c>
      <c r="H198" s="1" t="s">
        <v>648</v>
      </c>
      <c r="I198" s="1" t="s">
        <v>366</v>
      </c>
      <c r="J198">
        <v>5</v>
      </c>
      <c r="K198" s="1" t="s">
        <v>31</v>
      </c>
    </row>
    <row r="199" spans="1:11" x14ac:dyDescent="0.25">
      <c r="A199">
        <v>123681</v>
      </c>
      <c r="B199" s="1" t="s">
        <v>438</v>
      </c>
      <c r="C199">
        <v>50000</v>
      </c>
      <c r="D199" s="1" t="s">
        <v>45</v>
      </c>
      <c r="E199" s="1" t="s">
        <v>24</v>
      </c>
      <c r="F199" s="1" t="s">
        <v>439</v>
      </c>
      <c r="G199" s="1" t="s">
        <v>66</v>
      </c>
      <c r="H199" s="1" t="s">
        <v>227</v>
      </c>
      <c r="I199" s="1" t="s">
        <v>156</v>
      </c>
      <c r="J199">
        <v>5</v>
      </c>
      <c r="K199" s="1" t="s">
        <v>31</v>
      </c>
    </row>
    <row r="200" spans="1:11" x14ac:dyDescent="0.25">
      <c r="A200">
        <v>123682</v>
      </c>
      <c r="B200" s="1" t="s">
        <v>649</v>
      </c>
      <c r="C200">
        <v>70000</v>
      </c>
      <c r="D200" s="1" t="s">
        <v>45</v>
      </c>
      <c r="E200" s="1" t="s">
        <v>24</v>
      </c>
      <c r="F200" s="1" t="s">
        <v>226</v>
      </c>
      <c r="G200" s="1" t="s">
        <v>66</v>
      </c>
      <c r="H200" s="1" t="s">
        <v>376</v>
      </c>
      <c r="I200" s="1" t="s">
        <v>377</v>
      </c>
      <c r="J200">
        <v>5</v>
      </c>
      <c r="K200" s="1" t="s">
        <v>58</v>
      </c>
    </row>
    <row r="201" spans="1:11" x14ac:dyDescent="0.25">
      <c r="A201">
        <v>123684</v>
      </c>
      <c r="B201" s="1" t="s">
        <v>319</v>
      </c>
      <c r="C201">
        <v>35000</v>
      </c>
      <c r="D201" s="1" t="s">
        <v>45</v>
      </c>
      <c r="E201" s="1" t="s">
        <v>211</v>
      </c>
      <c r="F201" s="1" t="s">
        <v>320</v>
      </c>
      <c r="G201" s="1" t="s">
        <v>191</v>
      </c>
      <c r="H201" s="1" t="s">
        <v>114</v>
      </c>
      <c r="I201" s="1" t="s">
        <v>192</v>
      </c>
      <c r="J201">
        <v>5</v>
      </c>
      <c r="K201" s="1" t="s">
        <v>31</v>
      </c>
    </row>
    <row r="202" spans="1:11" x14ac:dyDescent="0.25">
      <c r="A202">
        <v>123685</v>
      </c>
      <c r="B202" s="1" t="s">
        <v>650</v>
      </c>
      <c r="C202">
        <v>20000</v>
      </c>
      <c r="D202" s="1" t="s">
        <v>45</v>
      </c>
      <c r="E202" s="1" t="s">
        <v>24</v>
      </c>
      <c r="F202" s="1" t="s">
        <v>389</v>
      </c>
      <c r="G202" s="1" t="s">
        <v>66</v>
      </c>
      <c r="H202" s="1" t="s">
        <v>390</v>
      </c>
      <c r="I202" s="1" t="s">
        <v>391</v>
      </c>
      <c r="J202">
        <v>5</v>
      </c>
      <c r="K202" s="1" t="s">
        <v>31</v>
      </c>
    </row>
    <row r="203" spans="1:11" x14ac:dyDescent="0.25">
      <c r="A203">
        <v>123686</v>
      </c>
      <c r="B203" s="1" t="s">
        <v>157</v>
      </c>
      <c r="C203">
        <v>20000</v>
      </c>
      <c r="D203" s="1" t="s">
        <v>45</v>
      </c>
      <c r="E203" s="1" t="s">
        <v>24</v>
      </c>
      <c r="F203" s="1" t="s">
        <v>159</v>
      </c>
      <c r="G203" s="1" t="s">
        <v>79</v>
      </c>
      <c r="H203" s="1" t="s">
        <v>160</v>
      </c>
      <c r="I203" s="1" t="s">
        <v>161</v>
      </c>
      <c r="J203">
        <v>5</v>
      </c>
      <c r="K203" s="1" t="s">
        <v>31</v>
      </c>
    </row>
    <row r="204" spans="1:11" x14ac:dyDescent="0.25">
      <c r="A204">
        <v>123687</v>
      </c>
      <c r="B204" s="1" t="s">
        <v>651</v>
      </c>
      <c r="C204">
        <v>7800</v>
      </c>
      <c r="D204" s="1" t="s">
        <v>45</v>
      </c>
      <c r="E204" s="1" t="s">
        <v>211</v>
      </c>
      <c r="F204" s="1" t="s">
        <v>313</v>
      </c>
      <c r="G204" s="1" t="s">
        <v>66</v>
      </c>
      <c r="H204" s="1" t="s">
        <v>390</v>
      </c>
      <c r="I204" s="1" t="s">
        <v>391</v>
      </c>
      <c r="J204">
        <v>5</v>
      </c>
      <c r="K204" s="1" t="s">
        <v>31</v>
      </c>
    </row>
    <row r="205" spans="1:11" x14ac:dyDescent="0.25">
      <c r="A205">
        <v>123688</v>
      </c>
      <c r="B205" s="1" t="s">
        <v>590</v>
      </c>
      <c r="C205">
        <v>20000</v>
      </c>
      <c r="D205" s="1" t="s">
        <v>45</v>
      </c>
      <c r="E205" s="1" t="s">
        <v>24</v>
      </c>
      <c r="F205" s="1" t="s">
        <v>591</v>
      </c>
      <c r="G205" s="1" t="s">
        <v>66</v>
      </c>
      <c r="H205" s="1" t="s">
        <v>390</v>
      </c>
      <c r="I205" s="1" t="s">
        <v>391</v>
      </c>
      <c r="J205">
        <v>5</v>
      </c>
      <c r="K205" s="1" t="s">
        <v>31</v>
      </c>
    </row>
    <row r="206" spans="1:11" x14ac:dyDescent="0.25">
      <c r="A206">
        <v>123689</v>
      </c>
      <c r="B206" s="1" t="s">
        <v>652</v>
      </c>
      <c r="C206">
        <v>15000</v>
      </c>
      <c r="D206" s="1" t="s">
        <v>22</v>
      </c>
      <c r="E206" s="1" t="s">
        <v>24</v>
      </c>
      <c r="F206" s="1" t="s">
        <v>653</v>
      </c>
      <c r="G206" s="1" t="s">
        <v>206</v>
      </c>
      <c r="H206" s="1" t="s">
        <v>654</v>
      </c>
      <c r="I206" s="1" t="s">
        <v>655</v>
      </c>
      <c r="J206">
        <v>7</v>
      </c>
      <c r="K206" s="1" t="s">
        <v>152</v>
      </c>
    </row>
    <row r="207" spans="1:11" x14ac:dyDescent="0.25">
      <c r="A207">
        <v>123690</v>
      </c>
      <c r="B207" s="1" t="s">
        <v>656</v>
      </c>
      <c r="C207">
        <v>31377</v>
      </c>
      <c r="D207" s="1" t="s">
        <v>45</v>
      </c>
      <c r="E207" s="1" t="s">
        <v>24</v>
      </c>
      <c r="F207" s="1" t="s">
        <v>226</v>
      </c>
      <c r="G207" s="1" t="s">
        <v>66</v>
      </c>
      <c r="H207" s="1" t="s">
        <v>376</v>
      </c>
      <c r="I207" s="1" t="s">
        <v>377</v>
      </c>
      <c r="J207">
        <v>5</v>
      </c>
      <c r="K207" s="1" t="s">
        <v>58</v>
      </c>
    </row>
    <row r="208" spans="1:11" x14ac:dyDescent="0.25">
      <c r="A208">
        <v>123691</v>
      </c>
      <c r="B208" s="1" t="s">
        <v>18</v>
      </c>
      <c r="C208">
        <v>50000</v>
      </c>
      <c r="D208" s="1" t="s">
        <v>22</v>
      </c>
      <c r="E208" s="1" t="s">
        <v>24</v>
      </c>
      <c r="F208" s="1" t="s">
        <v>657</v>
      </c>
      <c r="G208" s="1" t="s">
        <v>27</v>
      </c>
      <c r="H208" s="1" t="s">
        <v>658</v>
      </c>
      <c r="I208" s="1" t="s">
        <v>29</v>
      </c>
      <c r="J208">
        <v>5</v>
      </c>
      <c r="K208" s="1" t="s">
        <v>31</v>
      </c>
    </row>
    <row r="209" spans="1:11" x14ac:dyDescent="0.25">
      <c r="A209">
        <v>123692</v>
      </c>
      <c r="B209" s="1" t="s">
        <v>440</v>
      </c>
      <c r="C209">
        <v>60000</v>
      </c>
      <c r="D209" s="1" t="s">
        <v>45</v>
      </c>
      <c r="E209" s="1" t="s">
        <v>24</v>
      </c>
      <c r="F209" s="1" t="s">
        <v>320</v>
      </c>
      <c r="G209" s="1" t="s">
        <v>191</v>
      </c>
      <c r="H209" s="1" t="s">
        <v>351</v>
      </c>
      <c r="I209" s="1" t="s">
        <v>192</v>
      </c>
      <c r="J209">
        <v>5</v>
      </c>
      <c r="K209" s="1" t="s">
        <v>31</v>
      </c>
    </row>
    <row r="210" spans="1:11" x14ac:dyDescent="0.25">
      <c r="A210">
        <v>123693</v>
      </c>
      <c r="B210" s="1" t="s">
        <v>659</v>
      </c>
      <c r="C210">
        <v>100000</v>
      </c>
      <c r="D210" s="1" t="s">
        <v>45</v>
      </c>
      <c r="E210" s="1" t="s">
        <v>211</v>
      </c>
      <c r="F210" s="1" t="s">
        <v>433</v>
      </c>
      <c r="G210" s="1" t="s">
        <v>660</v>
      </c>
      <c r="H210" s="1" t="s">
        <v>434</v>
      </c>
      <c r="I210" s="1" t="s">
        <v>283</v>
      </c>
      <c r="J210">
        <v>5</v>
      </c>
      <c r="K210" s="1" t="s">
        <v>87</v>
      </c>
    </row>
    <row r="211" spans="1:11" x14ac:dyDescent="0.25">
      <c r="A211">
        <v>123694</v>
      </c>
      <c r="B211" s="1" t="s">
        <v>644</v>
      </c>
      <c r="C211">
        <v>60000</v>
      </c>
      <c r="D211" s="1" t="s">
        <v>45</v>
      </c>
      <c r="E211" s="1" t="s">
        <v>24</v>
      </c>
      <c r="F211" s="1" t="s">
        <v>645</v>
      </c>
      <c r="G211" s="1" t="s">
        <v>118</v>
      </c>
      <c r="H211" s="1" t="s">
        <v>310</v>
      </c>
      <c r="I211" s="1" t="s">
        <v>466</v>
      </c>
      <c r="J211">
        <v>5</v>
      </c>
      <c r="K211" s="1" t="s">
        <v>51</v>
      </c>
    </row>
    <row r="212" spans="1:11" x14ac:dyDescent="0.25">
      <c r="A212">
        <v>123695</v>
      </c>
      <c r="B212" s="1" t="s">
        <v>661</v>
      </c>
      <c r="C212">
        <v>5000</v>
      </c>
      <c r="D212" s="1" t="s">
        <v>45</v>
      </c>
      <c r="E212" s="1" t="s">
        <v>211</v>
      </c>
      <c r="F212" s="1" t="s">
        <v>154</v>
      </c>
      <c r="G212" s="1" t="s">
        <v>66</v>
      </c>
      <c r="H212" s="1" t="s">
        <v>155</v>
      </c>
      <c r="I212" s="1" t="s">
        <v>156</v>
      </c>
      <c r="J212">
        <v>5</v>
      </c>
      <c r="K212" s="1" t="s">
        <v>31</v>
      </c>
    </row>
    <row r="213" spans="1:11" x14ac:dyDescent="0.25">
      <c r="A213">
        <v>123696</v>
      </c>
      <c r="B213" s="1" t="s">
        <v>662</v>
      </c>
      <c r="C213">
        <v>60000</v>
      </c>
      <c r="D213" s="1" t="s">
        <v>22</v>
      </c>
      <c r="E213" s="1" t="s">
        <v>24</v>
      </c>
      <c r="F213" s="1" t="s">
        <v>663</v>
      </c>
      <c r="G213" s="1" t="s">
        <v>206</v>
      </c>
      <c r="H213" s="1" t="s">
        <v>654</v>
      </c>
      <c r="I213" s="1" t="s">
        <v>655</v>
      </c>
      <c r="J213">
        <v>7</v>
      </c>
      <c r="K213" s="1" t="s">
        <v>152</v>
      </c>
    </row>
    <row r="214" spans="1:11" x14ac:dyDescent="0.25">
      <c r="A214">
        <v>123697</v>
      </c>
      <c r="B214" s="1" t="s">
        <v>457</v>
      </c>
      <c r="C214">
        <v>25000</v>
      </c>
      <c r="D214" s="1" t="s">
        <v>45</v>
      </c>
      <c r="E214" s="1" t="s">
        <v>24</v>
      </c>
      <c r="F214" s="1" t="s">
        <v>129</v>
      </c>
      <c r="G214" s="1" t="s">
        <v>79</v>
      </c>
      <c r="H214" s="1" t="s">
        <v>130</v>
      </c>
      <c r="I214" s="1" t="s">
        <v>131</v>
      </c>
      <c r="J214">
        <v>5</v>
      </c>
      <c r="K214" s="1" t="s">
        <v>31</v>
      </c>
    </row>
    <row r="215" spans="1:11" x14ac:dyDescent="0.25">
      <c r="A215">
        <v>123698</v>
      </c>
      <c r="B215" s="1" t="s">
        <v>664</v>
      </c>
      <c r="C215">
        <v>30000</v>
      </c>
      <c r="D215" s="1" t="s">
        <v>45</v>
      </c>
      <c r="E215" s="1" t="s">
        <v>24</v>
      </c>
      <c r="F215" s="1" t="s">
        <v>665</v>
      </c>
      <c r="G215" s="1" t="s">
        <v>666</v>
      </c>
      <c r="H215" s="1" t="s">
        <v>667</v>
      </c>
      <c r="I215" s="1" t="s">
        <v>668</v>
      </c>
      <c r="J215">
        <v>5</v>
      </c>
      <c r="K215" s="1" t="s">
        <v>101</v>
      </c>
    </row>
    <row r="216" spans="1:11" x14ac:dyDescent="0.25">
      <c r="A216">
        <v>123699</v>
      </c>
      <c r="B216" s="1" t="s">
        <v>669</v>
      </c>
      <c r="C216">
        <v>80000</v>
      </c>
      <c r="D216" s="1" t="s">
        <v>45</v>
      </c>
      <c r="E216" s="1" t="s">
        <v>24</v>
      </c>
      <c r="F216" s="1" t="s">
        <v>199</v>
      </c>
      <c r="G216" s="1" t="s">
        <v>118</v>
      </c>
      <c r="H216" s="1" t="s">
        <v>114</v>
      </c>
      <c r="I216" s="1" t="s">
        <v>200</v>
      </c>
      <c r="J216">
        <v>5</v>
      </c>
      <c r="K216" s="1" t="s">
        <v>201</v>
      </c>
    </row>
    <row r="217" spans="1:11" x14ac:dyDescent="0.25">
      <c r="A217">
        <v>123700</v>
      </c>
      <c r="B217" s="1" t="s">
        <v>670</v>
      </c>
      <c r="C217">
        <v>75000</v>
      </c>
      <c r="D217" s="1" t="s">
        <v>22</v>
      </c>
      <c r="E217" s="1" t="s">
        <v>24</v>
      </c>
      <c r="F217" s="1" t="s">
        <v>174</v>
      </c>
      <c r="G217" s="1" t="s">
        <v>27</v>
      </c>
      <c r="H217" s="1" t="s">
        <v>125</v>
      </c>
      <c r="I217" s="1" t="s">
        <v>126</v>
      </c>
      <c r="J217">
        <v>5</v>
      </c>
      <c r="K217" s="1" t="s">
        <v>31</v>
      </c>
    </row>
    <row r="218" spans="1:11" x14ac:dyDescent="0.25">
      <c r="A218">
        <v>123701</v>
      </c>
      <c r="B218" s="1" t="s">
        <v>671</v>
      </c>
      <c r="C218">
        <v>32000</v>
      </c>
      <c r="D218" s="1" t="s">
        <v>45</v>
      </c>
      <c r="E218" s="1" t="s">
        <v>24</v>
      </c>
      <c r="F218" s="1" t="s">
        <v>65</v>
      </c>
      <c r="G218" s="1" t="s">
        <v>66</v>
      </c>
      <c r="H218" s="1" t="s">
        <v>67</v>
      </c>
      <c r="I218" s="1" t="s">
        <v>68</v>
      </c>
      <c r="J218">
        <v>5</v>
      </c>
      <c r="K218" s="1" t="s">
        <v>58</v>
      </c>
    </row>
    <row r="219" spans="1:11" x14ac:dyDescent="0.25">
      <c r="A219">
        <v>123702</v>
      </c>
      <c r="B219" s="1" t="s">
        <v>157</v>
      </c>
      <c r="C219">
        <v>40000</v>
      </c>
      <c r="D219" s="1" t="s">
        <v>45</v>
      </c>
      <c r="E219" s="1" t="s">
        <v>24</v>
      </c>
      <c r="F219" s="1" t="s">
        <v>672</v>
      </c>
      <c r="G219" s="1" t="s">
        <v>79</v>
      </c>
      <c r="H219" s="1" t="s">
        <v>160</v>
      </c>
      <c r="I219" s="1" t="s">
        <v>161</v>
      </c>
      <c r="J219">
        <v>5</v>
      </c>
      <c r="K219" s="1" t="s">
        <v>31</v>
      </c>
    </row>
    <row r="220" spans="1:11" x14ac:dyDescent="0.25">
      <c r="A220">
        <v>123703</v>
      </c>
      <c r="B220" s="1" t="s">
        <v>673</v>
      </c>
      <c r="C220">
        <v>93000</v>
      </c>
      <c r="D220" s="1" t="s">
        <v>45</v>
      </c>
      <c r="E220" s="1" t="s">
        <v>24</v>
      </c>
      <c r="F220" s="1" t="s">
        <v>194</v>
      </c>
      <c r="G220" s="1" t="s">
        <v>66</v>
      </c>
      <c r="H220" s="1" t="s">
        <v>674</v>
      </c>
      <c r="I220" s="1" t="s">
        <v>675</v>
      </c>
      <c r="J220">
        <v>5</v>
      </c>
      <c r="K220" s="1" t="s">
        <v>58</v>
      </c>
    </row>
    <row r="221" spans="1:11" x14ac:dyDescent="0.25">
      <c r="A221">
        <v>123704</v>
      </c>
      <c r="B221" s="1" t="s">
        <v>676</v>
      </c>
      <c r="C221">
        <v>60000</v>
      </c>
      <c r="D221" s="1" t="s">
        <v>45</v>
      </c>
      <c r="E221" s="1" t="s">
        <v>24</v>
      </c>
      <c r="F221" s="1" t="s">
        <v>677</v>
      </c>
      <c r="G221" s="1" t="s">
        <v>678</v>
      </c>
      <c r="H221" s="1" t="s">
        <v>679</v>
      </c>
      <c r="I221" s="1" t="s">
        <v>680</v>
      </c>
      <c r="J221">
        <v>5</v>
      </c>
      <c r="K221" s="1" t="s">
        <v>152</v>
      </c>
    </row>
    <row r="222" spans="1:11" x14ac:dyDescent="0.25">
      <c r="A222">
        <v>123706</v>
      </c>
      <c r="B222" s="1" t="s">
        <v>681</v>
      </c>
      <c r="C222">
        <v>37000</v>
      </c>
      <c r="D222" s="1" t="s">
        <v>45</v>
      </c>
      <c r="E222" s="1" t="s">
        <v>24</v>
      </c>
      <c r="F222" s="1" t="s">
        <v>682</v>
      </c>
      <c r="G222" s="1" t="s">
        <v>37</v>
      </c>
      <c r="H222" s="1" t="s">
        <v>683</v>
      </c>
      <c r="I222" s="1" t="s">
        <v>684</v>
      </c>
      <c r="J222">
        <v>5</v>
      </c>
      <c r="K222" s="1" t="s">
        <v>445</v>
      </c>
    </row>
    <row r="223" spans="1:11" x14ac:dyDescent="0.25">
      <c r="A223">
        <v>123707</v>
      </c>
      <c r="B223" s="1" t="s">
        <v>685</v>
      </c>
      <c r="C223">
        <v>15000</v>
      </c>
      <c r="D223" s="1" t="s">
        <v>45</v>
      </c>
      <c r="E223" s="1" t="s">
        <v>24</v>
      </c>
      <c r="F223" s="1" t="s">
        <v>194</v>
      </c>
      <c r="G223" s="1" t="s">
        <v>48</v>
      </c>
      <c r="H223" s="1" t="s">
        <v>686</v>
      </c>
      <c r="I223" s="1" t="s">
        <v>687</v>
      </c>
      <c r="J223">
        <v>5</v>
      </c>
      <c r="K223" s="1" t="s">
        <v>95</v>
      </c>
    </row>
    <row r="224" spans="1:11" x14ac:dyDescent="0.25">
      <c r="A224">
        <v>123708</v>
      </c>
      <c r="B224" s="1" t="s">
        <v>688</v>
      </c>
      <c r="C224">
        <v>80000</v>
      </c>
      <c r="D224" s="1" t="s">
        <v>45</v>
      </c>
      <c r="E224" s="1" t="s">
        <v>24</v>
      </c>
      <c r="F224" s="1" t="s">
        <v>689</v>
      </c>
      <c r="G224" s="1" t="s">
        <v>118</v>
      </c>
      <c r="H224" s="1" t="s">
        <v>351</v>
      </c>
      <c r="I224" s="1" t="s">
        <v>200</v>
      </c>
      <c r="J224">
        <v>5</v>
      </c>
      <c r="K224" s="1" t="s">
        <v>445</v>
      </c>
    </row>
    <row r="225" spans="1:11" x14ac:dyDescent="0.25">
      <c r="A225">
        <v>123709</v>
      </c>
      <c r="B225" s="1" t="s">
        <v>690</v>
      </c>
      <c r="C225">
        <v>140000</v>
      </c>
      <c r="D225" s="1" t="s">
        <v>45</v>
      </c>
      <c r="E225" s="1" t="s">
        <v>24</v>
      </c>
      <c r="F225" s="1" t="s">
        <v>320</v>
      </c>
      <c r="G225" s="1" t="s">
        <v>191</v>
      </c>
      <c r="H225" s="1" t="s">
        <v>351</v>
      </c>
      <c r="I225" s="1" t="s">
        <v>192</v>
      </c>
      <c r="J225">
        <v>5</v>
      </c>
      <c r="K225" s="1" t="s">
        <v>31</v>
      </c>
    </row>
    <row r="226" spans="1:11" x14ac:dyDescent="0.25">
      <c r="A226">
        <v>123710</v>
      </c>
      <c r="B226" s="1" t="s">
        <v>691</v>
      </c>
      <c r="C226">
        <v>70000</v>
      </c>
      <c r="D226" s="1" t="s">
        <v>22</v>
      </c>
      <c r="E226" s="1" t="s">
        <v>24</v>
      </c>
      <c r="F226" s="1" t="s">
        <v>489</v>
      </c>
      <c r="G226" s="1" t="s">
        <v>692</v>
      </c>
      <c r="H226" s="1" t="s">
        <v>693</v>
      </c>
      <c r="I226" s="1" t="s">
        <v>694</v>
      </c>
      <c r="J226">
        <v>7</v>
      </c>
      <c r="K226" s="1" t="s">
        <v>121</v>
      </c>
    </row>
    <row r="227" spans="1:11" x14ac:dyDescent="0.25">
      <c r="A227">
        <v>123711</v>
      </c>
      <c r="B227" s="1" t="s">
        <v>695</v>
      </c>
      <c r="C227">
        <v>120000</v>
      </c>
      <c r="D227" s="1" t="s">
        <v>22</v>
      </c>
      <c r="E227" s="1" t="s">
        <v>24</v>
      </c>
      <c r="F227" s="1" t="s">
        <v>696</v>
      </c>
      <c r="G227" s="1" t="s">
        <v>606</v>
      </c>
      <c r="H227" s="1" t="s">
        <v>239</v>
      </c>
      <c r="I227" s="1" t="s">
        <v>697</v>
      </c>
      <c r="J227">
        <v>7</v>
      </c>
      <c r="K227" s="1" t="s">
        <v>121</v>
      </c>
    </row>
    <row r="228" spans="1:11" x14ac:dyDescent="0.25">
      <c r="A228">
        <v>123712</v>
      </c>
      <c r="B228" s="1" t="s">
        <v>698</v>
      </c>
      <c r="C228">
        <v>110000</v>
      </c>
      <c r="D228" s="1" t="s">
        <v>22</v>
      </c>
      <c r="E228" s="1" t="s">
        <v>24</v>
      </c>
      <c r="F228" s="1" t="s">
        <v>594</v>
      </c>
      <c r="G228" s="1" t="s">
        <v>27</v>
      </c>
      <c r="H228" s="1" t="s">
        <v>109</v>
      </c>
      <c r="I228" s="1" t="s">
        <v>29</v>
      </c>
      <c r="J228">
        <v>5</v>
      </c>
      <c r="K228" s="1" t="s">
        <v>31</v>
      </c>
    </row>
    <row r="229" spans="1:11" x14ac:dyDescent="0.25">
      <c r="A229">
        <v>123713</v>
      </c>
      <c r="B229" s="1" t="s">
        <v>699</v>
      </c>
      <c r="C229">
        <v>37000</v>
      </c>
      <c r="D229" s="1" t="s">
        <v>22</v>
      </c>
      <c r="E229" s="1" t="s">
        <v>24</v>
      </c>
      <c r="F229" s="1" t="s">
        <v>447</v>
      </c>
      <c r="G229" s="1" t="s">
        <v>427</v>
      </c>
      <c r="H229" s="1" t="s">
        <v>448</v>
      </c>
      <c r="I229" s="1" t="s">
        <v>449</v>
      </c>
      <c r="J229">
        <v>5</v>
      </c>
      <c r="K229" s="1" t="s">
        <v>58</v>
      </c>
    </row>
    <row r="230" spans="1:11" x14ac:dyDescent="0.25">
      <c r="A230">
        <v>123714</v>
      </c>
      <c r="B230" s="1" t="s">
        <v>664</v>
      </c>
      <c r="C230">
        <v>44000</v>
      </c>
      <c r="D230" s="1" t="s">
        <v>45</v>
      </c>
      <c r="E230" s="1" t="s">
        <v>24</v>
      </c>
      <c r="F230" s="1" t="s">
        <v>665</v>
      </c>
      <c r="G230" s="1" t="s">
        <v>666</v>
      </c>
      <c r="H230" s="1" t="s">
        <v>667</v>
      </c>
      <c r="I230" s="1" t="s">
        <v>668</v>
      </c>
      <c r="J230">
        <v>5</v>
      </c>
      <c r="K230" s="1" t="s">
        <v>101</v>
      </c>
    </row>
    <row r="231" spans="1:11" x14ac:dyDescent="0.25">
      <c r="A231">
        <v>123715</v>
      </c>
      <c r="B231" s="1" t="s">
        <v>458</v>
      </c>
      <c r="C231">
        <v>80000</v>
      </c>
      <c r="D231" s="1" t="s">
        <v>22</v>
      </c>
      <c r="E231" s="1" t="s">
        <v>24</v>
      </c>
      <c r="F231" s="1" t="s">
        <v>459</v>
      </c>
      <c r="G231" s="1" t="s">
        <v>27</v>
      </c>
      <c r="H231" s="1" t="s">
        <v>305</v>
      </c>
      <c r="I231" s="1" t="s">
        <v>126</v>
      </c>
      <c r="J231">
        <v>7</v>
      </c>
      <c r="K231" s="1" t="s">
        <v>31</v>
      </c>
    </row>
    <row r="232" spans="1:11" x14ac:dyDescent="0.25">
      <c r="A232">
        <v>123716</v>
      </c>
      <c r="B232" s="1" t="s">
        <v>700</v>
      </c>
      <c r="C232">
        <v>125000</v>
      </c>
      <c r="D232" s="1" t="s">
        <v>22</v>
      </c>
      <c r="E232" s="1" t="s">
        <v>24</v>
      </c>
      <c r="F232" s="1" t="s">
        <v>417</v>
      </c>
      <c r="G232" s="1" t="s">
        <v>206</v>
      </c>
      <c r="H232" s="1" t="s">
        <v>701</v>
      </c>
      <c r="I232" s="1" t="s">
        <v>702</v>
      </c>
      <c r="J232">
        <v>7</v>
      </c>
      <c r="K232" s="1" t="s">
        <v>121</v>
      </c>
    </row>
    <row r="233" spans="1:11" x14ac:dyDescent="0.25">
      <c r="A233">
        <v>123717</v>
      </c>
      <c r="B233" s="1" t="s">
        <v>703</v>
      </c>
      <c r="C233">
        <v>13500</v>
      </c>
      <c r="D233" s="1" t="s">
        <v>45</v>
      </c>
      <c r="E233" s="1" t="s">
        <v>24</v>
      </c>
      <c r="F233" s="1" t="s">
        <v>393</v>
      </c>
      <c r="G233" s="1" t="s">
        <v>309</v>
      </c>
      <c r="H233" s="1" t="s">
        <v>394</v>
      </c>
      <c r="I233" s="1" t="s">
        <v>395</v>
      </c>
      <c r="J233">
        <v>5</v>
      </c>
      <c r="K233" s="1" t="s">
        <v>31</v>
      </c>
    </row>
    <row r="234" spans="1:11" x14ac:dyDescent="0.25">
      <c r="A234">
        <v>123718</v>
      </c>
      <c r="B234" s="1" t="s">
        <v>460</v>
      </c>
      <c r="C234">
        <v>75000</v>
      </c>
      <c r="D234" s="1" t="s">
        <v>45</v>
      </c>
      <c r="E234" s="1" t="s">
        <v>24</v>
      </c>
      <c r="F234" s="1" t="s">
        <v>461</v>
      </c>
      <c r="G234" s="1" t="s">
        <v>358</v>
      </c>
      <c r="H234" s="1" t="s">
        <v>462</v>
      </c>
      <c r="I234" s="1" t="s">
        <v>463</v>
      </c>
      <c r="J234">
        <v>5</v>
      </c>
      <c r="K234" s="1" t="s">
        <v>58</v>
      </c>
    </row>
    <row r="235" spans="1:11" x14ac:dyDescent="0.25">
      <c r="A235">
        <v>123719</v>
      </c>
      <c r="B235" s="1" t="s">
        <v>704</v>
      </c>
      <c r="C235">
        <v>120000</v>
      </c>
      <c r="D235" s="1" t="s">
        <v>45</v>
      </c>
      <c r="E235" s="1" t="s">
        <v>24</v>
      </c>
      <c r="F235" s="1" t="s">
        <v>705</v>
      </c>
      <c r="G235" s="1" t="s">
        <v>706</v>
      </c>
      <c r="H235" s="1" t="s">
        <v>707</v>
      </c>
      <c r="I235" s="1" t="s">
        <v>708</v>
      </c>
      <c r="J235">
        <v>5</v>
      </c>
      <c r="K235" s="1" t="s">
        <v>58</v>
      </c>
    </row>
    <row r="236" spans="1:11" x14ac:dyDescent="0.25">
      <c r="A236">
        <v>123720</v>
      </c>
      <c r="B236" s="1" t="s">
        <v>709</v>
      </c>
      <c r="C236">
        <v>120000</v>
      </c>
      <c r="D236" s="1" t="s">
        <v>22</v>
      </c>
      <c r="E236" s="1" t="s">
        <v>24</v>
      </c>
      <c r="F236" s="1" t="s">
        <v>417</v>
      </c>
      <c r="G236" s="1" t="s">
        <v>206</v>
      </c>
      <c r="H236" s="1" t="s">
        <v>701</v>
      </c>
      <c r="I236" s="1" t="s">
        <v>702</v>
      </c>
      <c r="J236">
        <v>7</v>
      </c>
      <c r="K236" s="1" t="s">
        <v>121</v>
      </c>
    </row>
    <row r="237" spans="1:11" x14ac:dyDescent="0.25">
      <c r="A237">
        <v>123721</v>
      </c>
      <c r="B237" s="1" t="s">
        <v>710</v>
      </c>
      <c r="C237">
        <v>70000</v>
      </c>
      <c r="D237" s="1" t="s">
        <v>22</v>
      </c>
      <c r="E237" s="1" t="s">
        <v>24</v>
      </c>
      <c r="F237" s="1" t="s">
        <v>237</v>
      </c>
      <c r="G237" s="1" t="s">
        <v>238</v>
      </c>
      <c r="H237" s="1" t="s">
        <v>711</v>
      </c>
      <c r="I237" s="1" t="s">
        <v>240</v>
      </c>
      <c r="J237">
        <v>7</v>
      </c>
      <c r="K237" s="1" t="s">
        <v>87</v>
      </c>
    </row>
    <row r="238" spans="1:11" x14ac:dyDescent="0.25">
      <c r="A238">
        <v>123722</v>
      </c>
      <c r="B238" s="1" t="s">
        <v>18</v>
      </c>
      <c r="C238">
        <v>70000</v>
      </c>
      <c r="D238" s="1" t="s">
        <v>22</v>
      </c>
      <c r="E238" s="1" t="s">
        <v>24</v>
      </c>
      <c r="F238" s="1" t="s">
        <v>26</v>
      </c>
      <c r="G238" s="1" t="s">
        <v>27</v>
      </c>
      <c r="H238" s="1" t="s">
        <v>28</v>
      </c>
      <c r="I238" s="1" t="s">
        <v>29</v>
      </c>
      <c r="J238">
        <v>5</v>
      </c>
      <c r="K238" s="1" t="s">
        <v>31</v>
      </c>
    </row>
    <row r="239" spans="1:11" x14ac:dyDescent="0.25">
      <c r="A239">
        <v>123723</v>
      </c>
      <c r="B239" s="1" t="s">
        <v>712</v>
      </c>
      <c r="C239">
        <v>15000</v>
      </c>
      <c r="D239" s="1" t="s">
        <v>45</v>
      </c>
      <c r="E239" s="1" t="s">
        <v>211</v>
      </c>
      <c r="F239" s="1" t="s">
        <v>402</v>
      </c>
      <c r="G239" s="1" t="s">
        <v>149</v>
      </c>
      <c r="H239" s="1" t="s">
        <v>305</v>
      </c>
      <c r="I239" s="1" t="s">
        <v>713</v>
      </c>
      <c r="J239">
        <v>5</v>
      </c>
      <c r="K239" s="1" t="s">
        <v>51</v>
      </c>
    </row>
    <row r="240" spans="1:11" x14ac:dyDescent="0.25">
      <c r="A240">
        <v>123724</v>
      </c>
      <c r="B240" s="1" t="s">
        <v>714</v>
      </c>
      <c r="C240">
        <v>53000</v>
      </c>
      <c r="D240" s="1" t="s">
        <v>45</v>
      </c>
      <c r="E240" s="1" t="s">
        <v>24</v>
      </c>
      <c r="F240" s="1" t="s">
        <v>299</v>
      </c>
      <c r="G240" s="1" t="s">
        <v>66</v>
      </c>
      <c r="H240" s="1" t="s">
        <v>300</v>
      </c>
      <c r="I240" s="1" t="s">
        <v>715</v>
      </c>
      <c r="J240">
        <v>5</v>
      </c>
      <c r="K240" s="1" t="s">
        <v>58</v>
      </c>
    </row>
    <row r="241" spans="1:11" x14ac:dyDescent="0.25">
      <c r="A241">
        <v>123725</v>
      </c>
      <c r="B241" s="1" t="s">
        <v>18</v>
      </c>
      <c r="C241">
        <v>120000</v>
      </c>
      <c r="D241" s="1" t="s">
        <v>22</v>
      </c>
      <c r="E241" s="1" t="s">
        <v>24</v>
      </c>
      <c r="F241" s="1" t="s">
        <v>26</v>
      </c>
      <c r="G241" s="1" t="s">
        <v>27</v>
      </c>
      <c r="H241" s="1" t="s">
        <v>28</v>
      </c>
      <c r="I241" s="1" t="s">
        <v>29</v>
      </c>
      <c r="J241">
        <v>5</v>
      </c>
      <c r="K241" s="1" t="s">
        <v>31</v>
      </c>
    </row>
    <row r="242" spans="1:11" x14ac:dyDescent="0.25">
      <c r="A242">
        <v>123726</v>
      </c>
      <c r="B242" s="1" t="s">
        <v>716</v>
      </c>
      <c r="C242">
        <v>70000</v>
      </c>
      <c r="D242" s="1" t="s">
        <v>22</v>
      </c>
      <c r="E242" s="1" t="s">
        <v>24</v>
      </c>
      <c r="F242" s="1" t="s">
        <v>124</v>
      </c>
      <c r="G242" s="1" t="s">
        <v>27</v>
      </c>
      <c r="H242" s="1" t="s">
        <v>125</v>
      </c>
      <c r="I242" s="1" t="s">
        <v>126</v>
      </c>
      <c r="J242">
        <v>7</v>
      </c>
      <c r="K242" s="1" t="s">
        <v>31</v>
      </c>
    </row>
    <row r="243" spans="1:11" x14ac:dyDescent="0.25">
      <c r="A243">
        <v>123727</v>
      </c>
      <c r="B243" s="1" t="s">
        <v>717</v>
      </c>
      <c r="C243">
        <v>120000</v>
      </c>
      <c r="D243" s="1" t="s">
        <v>45</v>
      </c>
      <c r="E243" s="1" t="s">
        <v>24</v>
      </c>
      <c r="F243" s="1" t="s">
        <v>718</v>
      </c>
      <c r="G243" s="1" t="s">
        <v>633</v>
      </c>
      <c r="H243" s="1" t="s">
        <v>719</v>
      </c>
      <c r="I243" s="1" t="s">
        <v>720</v>
      </c>
      <c r="J243">
        <v>5</v>
      </c>
      <c r="K243" s="1" t="s">
        <v>58</v>
      </c>
    </row>
    <row r="244" spans="1:11" x14ac:dyDescent="0.25">
      <c r="A244">
        <v>123728</v>
      </c>
      <c r="B244" s="1" t="s">
        <v>721</v>
      </c>
      <c r="C244">
        <v>100000</v>
      </c>
      <c r="D244" s="1" t="s">
        <v>45</v>
      </c>
      <c r="E244" s="1" t="s">
        <v>24</v>
      </c>
      <c r="F244" s="1" t="s">
        <v>226</v>
      </c>
      <c r="G244" s="1" t="s">
        <v>66</v>
      </c>
      <c r="H244" s="1" t="s">
        <v>674</v>
      </c>
      <c r="I244" s="1" t="s">
        <v>675</v>
      </c>
      <c r="J244">
        <v>5</v>
      </c>
      <c r="K244" s="1" t="s">
        <v>58</v>
      </c>
    </row>
    <row r="245" spans="1:11" x14ac:dyDescent="0.25">
      <c r="A245">
        <v>123730</v>
      </c>
      <c r="B245" s="1" t="s">
        <v>722</v>
      </c>
      <c r="C245">
        <v>100000</v>
      </c>
      <c r="D245" s="1" t="s">
        <v>45</v>
      </c>
      <c r="E245" s="1" t="s">
        <v>24</v>
      </c>
      <c r="F245" s="1" t="s">
        <v>591</v>
      </c>
      <c r="G245" s="1" t="s">
        <v>66</v>
      </c>
      <c r="H245" s="1" t="s">
        <v>723</v>
      </c>
      <c r="I245" s="1" t="s">
        <v>391</v>
      </c>
      <c r="J245">
        <v>5</v>
      </c>
      <c r="K245" s="1" t="s">
        <v>31</v>
      </c>
    </row>
    <row r="246" spans="1:11" x14ac:dyDescent="0.25">
      <c r="A246">
        <v>123731</v>
      </c>
      <c r="B246" s="1" t="s">
        <v>724</v>
      </c>
      <c r="C246">
        <v>162500</v>
      </c>
      <c r="D246" s="1" t="s">
        <v>22</v>
      </c>
      <c r="E246" s="1" t="s">
        <v>24</v>
      </c>
      <c r="F246" s="1" t="s">
        <v>645</v>
      </c>
      <c r="G246" s="1" t="s">
        <v>422</v>
      </c>
      <c r="H246" s="1" t="s">
        <v>725</v>
      </c>
      <c r="I246" s="1" t="s">
        <v>726</v>
      </c>
      <c r="J246">
        <v>5</v>
      </c>
      <c r="K246" s="1" t="s">
        <v>152</v>
      </c>
    </row>
    <row r="247" spans="1:11" x14ac:dyDescent="0.25">
      <c r="A247">
        <v>123732</v>
      </c>
      <c r="B247" s="1" t="s">
        <v>132</v>
      </c>
      <c r="C247">
        <v>39000</v>
      </c>
      <c r="D247" s="1" t="s">
        <v>22</v>
      </c>
      <c r="E247" s="1" t="s">
        <v>24</v>
      </c>
      <c r="F247" s="1" t="s">
        <v>133</v>
      </c>
      <c r="G247" s="1" t="s">
        <v>54</v>
      </c>
      <c r="H247" s="1" t="s">
        <v>134</v>
      </c>
      <c r="I247" s="1" t="s">
        <v>135</v>
      </c>
      <c r="J247">
        <v>5</v>
      </c>
      <c r="K247" s="1" t="s">
        <v>58</v>
      </c>
    </row>
    <row r="248" spans="1:11" x14ac:dyDescent="0.25">
      <c r="A248">
        <v>123733</v>
      </c>
      <c r="B248" s="1" t="s">
        <v>727</v>
      </c>
      <c r="C248">
        <v>75000</v>
      </c>
      <c r="D248" s="1" t="s">
        <v>22</v>
      </c>
      <c r="E248" s="1" t="s">
        <v>24</v>
      </c>
      <c r="F248" s="1" t="s">
        <v>728</v>
      </c>
      <c r="G248" s="1" t="s">
        <v>27</v>
      </c>
      <c r="H248" s="1" t="s">
        <v>28</v>
      </c>
      <c r="I248" s="1" t="s">
        <v>29</v>
      </c>
      <c r="J248">
        <v>5</v>
      </c>
      <c r="K248" s="1" t="s">
        <v>31</v>
      </c>
    </row>
    <row r="249" spans="1:11" x14ac:dyDescent="0.25">
      <c r="A249">
        <v>123734</v>
      </c>
      <c r="B249" s="1" t="s">
        <v>729</v>
      </c>
      <c r="C249">
        <v>50000</v>
      </c>
      <c r="D249" s="1" t="s">
        <v>22</v>
      </c>
      <c r="E249" s="1" t="s">
        <v>211</v>
      </c>
      <c r="F249" s="1" t="s">
        <v>653</v>
      </c>
      <c r="G249" s="1" t="s">
        <v>206</v>
      </c>
      <c r="H249" s="1" t="s">
        <v>730</v>
      </c>
      <c r="I249" s="1" t="s">
        <v>500</v>
      </c>
      <c r="J249">
        <v>7</v>
      </c>
      <c r="K249" s="1" t="s">
        <v>152</v>
      </c>
    </row>
    <row r="250" spans="1:11" x14ac:dyDescent="0.25">
      <c r="A250">
        <v>123735</v>
      </c>
      <c r="B250" s="1" t="s">
        <v>731</v>
      </c>
      <c r="C250">
        <v>40000</v>
      </c>
      <c r="D250" s="1" t="s">
        <v>22</v>
      </c>
      <c r="E250" s="1" t="s">
        <v>24</v>
      </c>
      <c r="F250" s="1" t="s">
        <v>103</v>
      </c>
      <c r="G250" s="1" t="s">
        <v>48</v>
      </c>
      <c r="H250" s="1" t="s">
        <v>732</v>
      </c>
      <c r="I250" s="1" t="s">
        <v>733</v>
      </c>
      <c r="J250">
        <v>8</v>
      </c>
      <c r="K250" s="1" t="s">
        <v>121</v>
      </c>
    </row>
    <row r="251" spans="1:11" x14ac:dyDescent="0.25">
      <c r="A251">
        <v>123736</v>
      </c>
      <c r="B251" s="1" t="s">
        <v>734</v>
      </c>
      <c r="C251">
        <v>92500</v>
      </c>
      <c r="D251" s="1" t="s">
        <v>22</v>
      </c>
      <c r="E251" s="1" t="s">
        <v>24</v>
      </c>
      <c r="F251" s="1" t="s">
        <v>426</v>
      </c>
      <c r="G251" s="1" t="s">
        <v>427</v>
      </c>
      <c r="H251" s="1" t="s">
        <v>735</v>
      </c>
      <c r="I251" s="1" t="s">
        <v>449</v>
      </c>
      <c r="J251">
        <v>5</v>
      </c>
      <c r="K251" s="1" t="s">
        <v>58</v>
      </c>
    </row>
    <row r="252" spans="1:11" x14ac:dyDescent="0.25">
      <c r="A252">
        <v>123737</v>
      </c>
      <c r="B252" s="1" t="s">
        <v>18</v>
      </c>
      <c r="C252">
        <v>158000</v>
      </c>
      <c r="D252" s="1" t="s">
        <v>22</v>
      </c>
      <c r="E252" s="1" t="s">
        <v>24</v>
      </c>
      <c r="F252" s="1" t="s">
        <v>26</v>
      </c>
      <c r="G252" s="1" t="s">
        <v>27</v>
      </c>
      <c r="H252" s="1" t="s">
        <v>28</v>
      </c>
      <c r="I252" s="1" t="s">
        <v>29</v>
      </c>
      <c r="J252">
        <v>5</v>
      </c>
      <c r="K252" s="1" t="s">
        <v>31</v>
      </c>
    </row>
    <row r="253" spans="1:11" x14ac:dyDescent="0.25">
      <c r="A253">
        <v>123738</v>
      </c>
      <c r="B253" s="1" t="s">
        <v>736</v>
      </c>
      <c r="C253">
        <v>120000</v>
      </c>
      <c r="D253" s="1" t="s">
        <v>22</v>
      </c>
      <c r="E253" s="1" t="s">
        <v>24</v>
      </c>
      <c r="F253" s="1" t="s">
        <v>108</v>
      </c>
      <c r="G253" s="1" t="s">
        <v>27</v>
      </c>
      <c r="H253" s="1" t="s">
        <v>109</v>
      </c>
      <c r="I253" s="1" t="s">
        <v>29</v>
      </c>
      <c r="J253">
        <v>5</v>
      </c>
      <c r="K253" s="1" t="s">
        <v>31</v>
      </c>
    </row>
    <row r="254" spans="1:11" x14ac:dyDescent="0.25">
      <c r="A254">
        <v>123739</v>
      </c>
      <c r="B254" s="1" t="s">
        <v>737</v>
      </c>
      <c r="C254">
        <v>50000</v>
      </c>
      <c r="D254" s="1" t="s">
        <v>22</v>
      </c>
      <c r="E254" s="1" t="s">
        <v>24</v>
      </c>
      <c r="F254" s="1" t="s">
        <v>256</v>
      </c>
      <c r="G254" s="1" t="s">
        <v>37</v>
      </c>
      <c r="H254" s="1" t="s">
        <v>141</v>
      </c>
      <c r="I254" s="1" t="s">
        <v>126</v>
      </c>
      <c r="J254">
        <v>5</v>
      </c>
      <c r="K254" s="1" t="s">
        <v>51</v>
      </c>
    </row>
    <row r="255" spans="1:11" x14ac:dyDescent="0.25">
      <c r="A255">
        <v>123740</v>
      </c>
      <c r="B255" s="1" t="s">
        <v>738</v>
      </c>
      <c r="C255">
        <v>110000</v>
      </c>
      <c r="D255" s="1" t="s">
        <v>22</v>
      </c>
      <c r="E255" s="1" t="s">
        <v>24</v>
      </c>
      <c r="F255" s="1" t="s">
        <v>108</v>
      </c>
      <c r="G255" s="1" t="s">
        <v>27</v>
      </c>
      <c r="H255" s="1" t="s">
        <v>109</v>
      </c>
      <c r="I255" s="1" t="s">
        <v>29</v>
      </c>
      <c r="J255">
        <v>5</v>
      </c>
      <c r="K255" s="1" t="s">
        <v>31</v>
      </c>
    </row>
    <row r="256" spans="1:11" x14ac:dyDescent="0.25">
      <c r="A256">
        <v>123741</v>
      </c>
      <c r="B256" s="1" t="s">
        <v>739</v>
      </c>
      <c r="C256">
        <v>2000</v>
      </c>
      <c r="D256" s="1" t="s">
        <v>22</v>
      </c>
      <c r="E256" s="1" t="s">
        <v>24</v>
      </c>
      <c r="F256" s="1" t="s">
        <v>740</v>
      </c>
      <c r="G256" s="1" t="s">
        <v>741</v>
      </c>
      <c r="H256" s="1" t="s">
        <v>742</v>
      </c>
      <c r="I256" s="1" t="s">
        <v>743</v>
      </c>
      <c r="J256">
        <v>5</v>
      </c>
      <c r="K256" s="1" t="s">
        <v>58</v>
      </c>
    </row>
    <row r="257" spans="1:11" x14ac:dyDescent="0.25">
      <c r="A257">
        <v>123742</v>
      </c>
      <c r="B257" s="1" t="s">
        <v>744</v>
      </c>
      <c r="C257">
        <v>181000</v>
      </c>
      <c r="D257" s="1" t="s">
        <v>22</v>
      </c>
      <c r="E257" s="1" t="s">
        <v>24</v>
      </c>
      <c r="F257" s="1" t="s">
        <v>745</v>
      </c>
      <c r="G257" s="1" t="s">
        <v>233</v>
      </c>
      <c r="H257" s="1" t="s">
        <v>746</v>
      </c>
      <c r="I257" s="1" t="s">
        <v>235</v>
      </c>
      <c r="J257">
        <v>7</v>
      </c>
      <c r="K257" s="1" t="s">
        <v>87</v>
      </c>
    </row>
    <row r="258" spans="1:11" x14ac:dyDescent="0.25">
      <c r="A258">
        <v>123743</v>
      </c>
      <c r="B258" s="1" t="s">
        <v>747</v>
      </c>
      <c r="C258">
        <v>70000</v>
      </c>
      <c r="D258" s="1" t="s">
        <v>22</v>
      </c>
      <c r="E258" s="1" t="s">
        <v>24</v>
      </c>
      <c r="F258" s="1" t="s">
        <v>748</v>
      </c>
      <c r="G258" s="1" t="s">
        <v>749</v>
      </c>
      <c r="H258" s="1" t="s">
        <v>750</v>
      </c>
      <c r="I258" s="1" t="s">
        <v>751</v>
      </c>
      <c r="J258">
        <v>5</v>
      </c>
      <c r="K258" s="1" t="s">
        <v>152</v>
      </c>
    </row>
    <row r="259" spans="1:11" x14ac:dyDescent="0.25">
      <c r="A259">
        <v>123744</v>
      </c>
      <c r="B259" s="1" t="s">
        <v>752</v>
      </c>
      <c r="C259">
        <v>90000</v>
      </c>
      <c r="D259" s="1" t="s">
        <v>45</v>
      </c>
      <c r="E259" s="1" t="s">
        <v>211</v>
      </c>
      <c r="F259" s="1" t="s">
        <v>753</v>
      </c>
      <c r="G259" s="1" t="s">
        <v>37</v>
      </c>
      <c r="H259" s="1" t="s">
        <v>754</v>
      </c>
      <c r="I259" s="1" t="s">
        <v>684</v>
      </c>
      <c r="J259">
        <v>5</v>
      </c>
      <c r="K259" s="1" t="s">
        <v>445</v>
      </c>
    </row>
    <row r="260" spans="1:11" x14ac:dyDescent="0.25">
      <c r="A260">
        <v>123745</v>
      </c>
      <c r="B260" s="1" t="s">
        <v>755</v>
      </c>
      <c r="C260">
        <v>2000</v>
      </c>
      <c r="D260" s="1" t="s">
        <v>45</v>
      </c>
      <c r="E260" s="1" t="s">
        <v>24</v>
      </c>
      <c r="F260" s="1" t="s">
        <v>180</v>
      </c>
      <c r="G260" s="1" t="s">
        <v>66</v>
      </c>
      <c r="H260" s="1" t="s">
        <v>67</v>
      </c>
      <c r="I260" s="1" t="s">
        <v>637</v>
      </c>
      <c r="J260">
        <v>5</v>
      </c>
      <c r="K260" s="1" t="s">
        <v>58</v>
      </c>
    </row>
    <row r="261" spans="1:11" x14ac:dyDescent="0.25">
      <c r="A261">
        <v>123746</v>
      </c>
      <c r="B261" s="1" t="s">
        <v>438</v>
      </c>
      <c r="C261">
        <v>20000</v>
      </c>
      <c r="D261" s="1" t="s">
        <v>45</v>
      </c>
      <c r="E261" s="1" t="s">
        <v>24</v>
      </c>
      <c r="F261" s="1" t="s">
        <v>439</v>
      </c>
      <c r="G261" s="1" t="s">
        <v>66</v>
      </c>
      <c r="H261" s="1" t="s">
        <v>227</v>
      </c>
      <c r="I261" s="1" t="s">
        <v>156</v>
      </c>
      <c r="J261">
        <v>5</v>
      </c>
      <c r="K261" s="1" t="s">
        <v>31</v>
      </c>
    </row>
    <row r="262" spans="1:11" x14ac:dyDescent="0.25">
      <c r="A262">
        <v>123747</v>
      </c>
      <c r="B262" s="1" t="s">
        <v>756</v>
      </c>
      <c r="C262">
        <v>120000</v>
      </c>
      <c r="D262" s="1" t="s">
        <v>22</v>
      </c>
      <c r="E262" s="1" t="s">
        <v>24</v>
      </c>
      <c r="F262" s="1" t="s">
        <v>757</v>
      </c>
      <c r="G262" s="1" t="s">
        <v>238</v>
      </c>
      <c r="H262" s="1" t="s">
        <v>758</v>
      </c>
      <c r="I262" s="1" t="s">
        <v>759</v>
      </c>
      <c r="J262">
        <v>7</v>
      </c>
      <c r="K262" s="1" t="s">
        <v>87</v>
      </c>
    </row>
    <row r="263" spans="1:11" x14ac:dyDescent="0.25">
      <c r="A263">
        <v>123748</v>
      </c>
      <c r="B263" s="1" t="s">
        <v>760</v>
      </c>
      <c r="C263">
        <v>35000</v>
      </c>
      <c r="D263" s="1" t="s">
        <v>22</v>
      </c>
      <c r="E263" s="1" t="s">
        <v>24</v>
      </c>
      <c r="F263" s="1" t="s">
        <v>761</v>
      </c>
      <c r="G263" s="1" t="s">
        <v>762</v>
      </c>
      <c r="H263" s="1" t="s">
        <v>763</v>
      </c>
      <c r="I263" s="1" t="s">
        <v>764</v>
      </c>
      <c r="J263">
        <v>6</v>
      </c>
      <c r="K263" s="1" t="s">
        <v>121</v>
      </c>
    </row>
    <row r="264" spans="1:11" x14ac:dyDescent="0.25">
      <c r="A264">
        <v>123749</v>
      </c>
      <c r="B264" s="1" t="s">
        <v>738</v>
      </c>
      <c r="C264">
        <v>193000</v>
      </c>
      <c r="D264" s="1" t="s">
        <v>22</v>
      </c>
      <c r="E264" s="1" t="s">
        <v>24</v>
      </c>
      <c r="F264" s="1" t="s">
        <v>108</v>
      </c>
      <c r="G264" s="1" t="s">
        <v>27</v>
      </c>
      <c r="H264" s="1" t="s">
        <v>109</v>
      </c>
      <c r="I264" s="1" t="s">
        <v>29</v>
      </c>
      <c r="J264">
        <v>5</v>
      </c>
      <c r="K264" s="1" t="s">
        <v>31</v>
      </c>
    </row>
    <row r="265" spans="1:11" x14ac:dyDescent="0.25">
      <c r="A265">
        <v>123750</v>
      </c>
      <c r="B265" s="1" t="s">
        <v>765</v>
      </c>
      <c r="C265">
        <v>80000</v>
      </c>
      <c r="D265" s="1" t="s">
        <v>45</v>
      </c>
      <c r="E265" s="1" t="s">
        <v>24</v>
      </c>
      <c r="F265" s="1" t="s">
        <v>591</v>
      </c>
      <c r="G265" s="1" t="s">
        <v>66</v>
      </c>
      <c r="H265" s="1" t="s">
        <v>390</v>
      </c>
      <c r="I265" s="1" t="s">
        <v>391</v>
      </c>
      <c r="J265">
        <v>5</v>
      </c>
      <c r="K265" s="1" t="s">
        <v>31</v>
      </c>
    </row>
    <row r="266" spans="1:11" x14ac:dyDescent="0.25">
      <c r="A266">
        <v>123751</v>
      </c>
      <c r="B266" s="1" t="s">
        <v>766</v>
      </c>
      <c r="C266">
        <v>40000</v>
      </c>
      <c r="D266" s="1" t="s">
        <v>45</v>
      </c>
      <c r="E266" s="1" t="s">
        <v>24</v>
      </c>
      <c r="F266" s="1" t="s">
        <v>353</v>
      </c>
      <c r="G266" s="1" t="s">
        <v>118</v>
      </c>
      <c r="H266" s="1" t="s">
        <v>230</v>
      </c>
      <c r="I266" s="1" t="s">
        <v>200</v>
      </c>
      <c r="J266">
        <v>5</v>
      </c>
      <c r="K266" s="1" t="s">
        <v>201</v>
      </c>
    </row>
    <row r="267" spans="1:11" x14ac:dyDescent="0.25">
      <c r="A267">
        <v>123752</v>
      </c>
      <c r="B267" s="1" t="s">
        <v>302</v>
      </c>
      <c r="C267">
        <v>70000</v>
      </c>
      <c r="D267" s="1" t="s">
        <v>22</v>
      </c>
      <c r="E267" s="1" t="s">
        <v>24</v>
      </c>
      <c r="F267" s="1" t="s">
        <v>133</v>
      </c>
      <c r="G267" s="1" t="s">
        <v>54</v>
      </c>
      <c r="H267" s="1" t="s">
        <v>134</v>
      </c>
      <c r="I267" s="1" t="s">
        <v>135</v>
      </c>
      <c r="J267">
        <v>5</v>
      </c>
      <c r="K267" s="1" t="s">
        <v>58</v>
      </c>
    </row>
    <row r="268" spans="1:11" x14ac:dyDescent="0.25">
      <c r="A268">
        <v>123753</v>
      </c>
      <c r="B268" s="1" t="s">
        <v>767</v>
      </c>
      <c r="C268">
        <v>122358</v>
      </c>
      <c r="D268" s="1" t="s">
        <v>22</v>
      </c>
      <c r="E268" s="1" t="s">
        <v>24</v>
      </c>
      <c r="F268" s="1" t="s">
        <v>768</v>
      </c>
      <c r="G268" s="1" t="s">
        <v>206</v>
      </c>
      <c r="H268" s="1" t="s">
        <v>399</v>
      </c>
      <c r="I268" s="1" t="s">
        <v>400</v>
      </c>
      <c r="J268">
        <v>9</v>
      </c>
      <c r="K268" s="1" t="s">
        <v>121</v>
      </c>
    </row>
    <row r="269" spans="1:11" x14ac:dyDescent="0.25">
      <c r="A269">
        <v>123754</v>
      </c>
      <c r="B269" s="1" t="s">
        <v>769</v>
      </c>
      <c r="C269">
        <v>75000</v>
      </c>
      <c r="D269" s="1" t="s">
        <v>22</v>
      </c>
      <c r="E269" s="1" t="s">
        <v>24</v>
      </c>
      <c r="F269" s="1" t="s">
        <v>770</v>
      </c>
      <c r="G269" s="1" t="s">
        <v>771</v>
      </c>
      <c r="H269" s="1" t="s">
        <v>423</v>
      </c>
      <c r="I269" s="1" t="s">
        <v>772</v>
      </c>
      <c r="J269">
        <v>7</v>
      </c>
      <c r="K269" s="1" t="s">
        <v>152</v>
      </c>
    </row>
    <row r="270" spans="1:11" x14ac:dyDescent="0.25">
      <c r="A270">
        <v>123755</v>
      </c>
      <c r="B270" s="1" t="s">
        <v>773</v>
      </c>
      <c r="C270">
        <v>120000</v>
      </c>
      <c r="D270" s="1" t="s">
        <v>22</v>
      </c>
      <c r="E270" s="1" t="s">
        <v>24</v>
      </c>
      <c r="F270" s="1" t="s">
        <v>748</v>
      </c>
      <c r="G270" s="1" t="s">
        <v>749</v>
      </c>
      <c r="H270" s="1" t="s">
        <v>750</v>
      </c>
      <c r="I270" s="1" t="s">
        <v>751</v>
      </c>
      <c r="J270">
        <v>5</v>
      </c>
      <c r="K270" s="1" t="s">
        <v>152</v>
      </c>
    </row>
    <row r="271" spans="1:11" x14ac:dyDescent="0.25">
      <c r="A271">
        <v>123756</v>
      </c>
      <c r="B271" s="1" t="s">
        <v>676</v>
      </c>
      <c r="C271">
        <v>40000</v>
      </c>
      <c r="D271" s="1" t="s">
        <v>45</v>
      </c>
      <c r="E271" s="1" t="s">
        <v>24</v>
      </c>
      <c r="F271" s="1" t="s">
        <v>677</v>
      </c>
      <c r="G271" s="1" t="s">
        <v>678</v>
      </c>
      <c r="H271" s="1" t="s">
        <v>679</v>
      </c>
      <c r="I271" s="1" t="s">
        <v>680</v>
      </c>
      <c r="J271">
        <v>5</v>
      </c>
      <c r="K271" s="1" t="s">
        <v>152</v>
      </c>
    </row>
    <row r="272" spans="1:11" x14ac:dyDescent="0.25">
      <c r="A272">
        <v>123757</v>
      </c>
      <c r="B272" s="1" t="s">
        <v>704</v>
      </c>
      <c r="C272">
        <v>95200</v>
      </c>
      <c r="D272" s="1" t="s">
        <v>45</v>
      </c>
      <c r="E272" s="1" t="s">
        <v>24</v>
      </c>
      <c r="F272" s="1" t="s">
        <v>705</v>
      </c>
      <c r="G272" s="1" t="s">
        <v>706</v>
      </c>
      <c r="H272" s="1" t="s">
        <v>707</v>
      </c>
      <c r="I272" s="1" t="s">
        <v>708</v>
      </c>
      <c r="J272">
        <v>5</v>
      </c>
      <c r="K272" s="1" t="s">
        <v>58</v>
      </c>
    </row>
    <row r="273" spans="1:11" x14ac:dyDescent="0.25">
      <c r="A273">
        <v>123758</v>
      </c>
      <c r="B273" s="1" t="s">
        <v>774</v>
      </c>
      <c r="C273">
        <v>33033</v>
      </c>
      <c r="D273" s="1" t="s">
        <v>45</v>
      </c>
      <c r="E273" s="1" t="s">
        <v>24</v>
      </c>
      <c r="F273" s="1" t="s">
        <v>645</v>
      </c>
      <c r="G273" s="1" t="s">
        <v>118</v>
      </c>
      <c r="H273" s="1" t="s">
        <v>310</v>
      </c>
      <c r="I273" s="1" t="s">
        <v>466</v>
      </c>
      <c r="J273">
        <v>5</v>
      </c>
      <c r="K273" s="1" t="s">
        <v>51</v>
      </c>
    </row>
    <row r="274" spans="1:11" x14ac:dyDescent="0.25">
      <c r="A274">
        <v>123759</v>
      </c>
      <c r="B274" s="1" t="s">
        <v>775</v>
      </c>
      <c r="C274">
        <v>63063</v>
      </c>
      <c r="D274" s="1" t="s">
        <v>45</v>
      </c>
      <c r="E274" s="1" t="s">
        <v>211</v>
      </c>
      <c r="F274" s="1" t="s">
        <v>113</v>
      </c>
      <c r="G274" s="1" t="s">
        <v>66</v>
      </c>
      <c r="H274" s="1" t="s">
        <v>119</v>
      </c>
      <c r="I274" s="1" t="s">
        <v>381</v>
      </c>
      <c r="J274">
        <v>5</v>
      </c>
      <c r="K274" s="1" t="s">
        <v>58</v>
      </c>
    </row>
    <row r="275" spans="1:11" x14ac:dyDescent="0.25">
      <c r="A275">
        <v>123760</v>
      </c>
      <c r="B275" s="1" t="s">
        <v>776</v>
      </c>
      <c r="C275">
        <v>60000</v>
      </c>
      <c r="D275" s="1" t="s">
        <v>22</v>
      </c>
      <c r="E275" s="1" t="s">
        <v>24</v>
      </c>
      <c r="F275" s="1" t="s">
        <v>777</v>
      </c>
      <c r="G275" s="1" t="s">
        <v>27</v>
      </c>
      <c r="H275" s="1" t="s">
        <v>305</v>
      </c>
      <c r="I275" s="1" t="s">
        <v>296</v>
      </c>
      <c r="J275">
        <v>5</v>
      </c>
      <c r="K275" s="1" t="s">
        <v>152</v>
      </c>
    </row>
    <row r="276" spans="1:11" x14ac:dyDescent="0.25">
      <c r="A276">
        <v>123761</v>
      </c>
      <c r="B276" s="1" t="s">
        <v>128</v>
      </c>
      <c r="C276">
        <v>45000</v>
      </c>
      <c r="D276" s="1" t="s">
        <v>45</v>
      </c>
      <c r="E276" s="1" t="s">
        <v>24</v>
      </c>
      <c r="F276" s="1" t="s">
        <v>129</v>
      </c>
      <c r="G276" s="1" t="s">
        <v>79</v>
      </c>
      <c r="H276" s="1" t="s">
        <v>130</v>
      </c>
      <c r="I276" s="1" t="s">
        <v>131</v>
      </c>
      <c r="J276">
        <v>5</v>
      </c>
      <c r="K276" s="1" t="s">
        <v>31</v>
      </c>
    </row>
    <row r="277" spans="1:11" x14ac:dyDescent="0.25">
      <c r="A277">
        <v>123762</v>
      </c>
      <c r="B277" s="1" t="s">
        <v>778</v>
      </c>
      <c r="C277">
        <v>80000</v>
      </c>
      <c r="D277" s="1" t="s">
        <v>22</v>
      </c>
      <c r="E277" s="1" t="s">
        <v>24</v>
      </c>
      <c r="F277" s="1" t="s">
        <v>779</v>
      </c>
      <c r="G277" s="1" t="s">
        <v>206</v>
      </c>
      <c r="H277" s="1" t="s">
        <v>434</v>
      </c>
      <c r="I277" s="1" t="s">
        <v>208</v>
      </c>
      <c r="J277">
        <v>7</v>
      </c>
      <c r="K277" s="1" t="s">
        <v>152</v>
      </c>
    </row>
    <row r="278" spans="1:11" x14ac:dyDescent="0.25">
      <c r="A278">
        <v>123763</v>
      </c>
      <c r="B278" s="1" t="s">
        <v>780</v>
      </c>
      <c r="C278">
        <v>170000</v>
      </c>
      <c r="D278" s="1" t="s">
        <v>22</v>
      </c>
      <c r="E278" s="1" t="s">
        <v>24</v>
      </c>
      <c r="F278" s="1" t="s">
        <v>546</v>
      </c>
      <c r="G278" s="1" t="s">
        <v>781</v>
      </c>
      <c r="H278" s="1" t="s">
        <v>782</v>
      </c>
      <c r="I278" s="1" t="s">
        <v>783</v>
      </c>
      <c r="J278">
        <v>7</v>
      </c>
      <c r="K278" s="1" t="s">
        <v>121</v>
      </c>
    </row>
    <row r="279" spans="1:11" x14ac:dyDescent="0.25">
      <c r="A279">
        <v>123764</v>
      </c>
      <c r="B279" s="1" t="s">
        <v>784</v>
      </c>
      <c r="C279">
        <v>207890</v>
      </c>
      <c r="D279" s="1" t="s">
        <v>22</v>
      </c>
      <c r="E279" s="1" t="s">
        <v>24</v>
      </c>
      <c r="F279" s="1" t="s">
        <v>546</v>
      </c>
      <c r="G279" s="1" t="s">
        <v>781</v>
      </c>
      <c r="H279" s="1" t="s">
        <v>782</v>
      </c>
      <c r="I279" s="1" t="s">
        <v>783</v>
      </c>
      <c r="J279">
        <v>7</v>
      </c>
      <c r="K279" s="1" t="s">
        <v>121</v>
      </c>
    </row>
    <row r="280" spans="1:11" x14ac:dyDescent="0.25">
      <c r="A280">
        <v>123765</v>
      </c>
      <c r="B280" s="1" t="s">
        <v>785</v>
      </c>
      <c r="C280">
        <v>7976</v>
      </c>
      <c r="D280" s="1" t="s">
        <v>22</v>
      </c>
      <c r="E280" s="1" t="s">
        <v>211</v>
      </c>
      <c r="F280" s="1" t="s">
        <v>786</v>
      </c>
      <c r="G280" s="1" t="s">
        <v>243</v>
      </c>
      <c r="H280" s="1" t="s">
        <v>290</v>
      </c>
      <c r="I280" s="1" t="s">
        <v>291</v>
      </c>
      <c r="J280">
        <v>5</v>
      </c>
      <c r="K280" s="1" t="s">
        <v>246</v>
      </c>
    </row>
    <row r="281" spans="1:11" x14ac:dyDescent="0.25">
      <c r="A281">
        <v>123766</v>
      </c>
      <c r="B281" s="1" t="s">
        <v>170</v>
      </c>
      <c r="C281">
        <v>35000</v>
      </c>
      <c r="D281" s="1" t="s">
        <v>45</v>
      </c>
      <c r="E281" s="1" t="s">
        <v>24</v>
      </c>
      <c r="F281" s="1" t="s">
        <v>171</v>
      </c>
      <c r="G281" s="1" t="s">
        <v>79</v>
      </c>
      <c r="H281" s="1" t="s">
        <v>172</v>
      </c>
      <c r="I281" s="1" t="s">
        <v>81</v>
      </c>
      <c r="J281">
        <v>8</v>
      </c>
      <c r="K281" s="1" t="s">
        <v>31</v>
      </c>
    </row>
    <row r="282" spans="1:11" x14ac:dyDescent="0.25">
      <c r="A282">
        <v>123767</v>
      </c>
      <c r="B282" s="1" t="s">
        <v>601</v>
      </c>
      <c r="C282">
        <v>35000</v>
      </c>
      <c r="D282" s="1" t="s">
        <v>45</v>
      </c>
      <c r="E282" s="1" t="s">
        <v>24</v>
      </c>
      <c r="F282" s="1" t="s">
        <v>113</v>
      </c>
      <c r="G282" s="1" t="s">
        <v>66</v>
      </c>
      <c r="H282" s="1" t="s">
        <v>119</v>
      </c>
      <c r="I282" s="1" t="s">
        <v>381</v>
      </c>
      <c r="J282">
        <v>5</v>
      </c>
      <c r="K282" s="1" t="s">
        <v>58</v>
      </c>
    </row>
    <row r="283" spans="1:11" x14ac:dyDescent="0.25">
      <c r="A283">
        <v>123768</v>
      </c>
      <c r="B283" s="1" t="s">
        <v>601</v>
      </c>
      <c r="C283">
        <v>35000</v>
      </c>
      <c r="D283" s="1" t="s">
        <v>45</v>
      </c>
      <c r="E283" s="1" t="s">
        <v>24</v>
      </c>
      <c r="F283" s="1" t="s">
        <v>113</v>
      </c>
      <c r="G283" s="1" t="s">
        <v>66</v>
      </c>
      <c r="H283" s="1" t="s">
        <v>119</v>
      </c>
      <c r="I283" s="1" t="s">
        <v>381</v>
      </c>
      <c r="J283">
        <v>5</v>
      </c>
      <c r="K283" s="1" t="s">
        <v>58</v>
      </c>
    </row>
    <row r="284" spans="1:11" x14ac:dyDescent="0.25">
      <c r="A284">
        <v>123769</v>
      </c>
      <c r="B284" s="1" t="s">
        <v>787</v>
      </c>
      <c r="C284">
        <v>50000</v>
      </c>
      <c r="D284" s="1" t="s">
        <v>45</v>
      </c>
      <c r="E284" s="1" t="s">
        <v>211</v>
      </c>
      <c r="F284" s="1" t="s">
        <v>682</v>
      </c>
      <c r="G284" s="1" t="s">
        <v>66</v>
      </c>
      <c r="H284" s="1" t="s">
        <v>300</v>
      </c>
      <c r="I284" s="1" t="s">
        <v>715</v>
      </c>
      <c r="J284">
        <v>5</v>
      </c>
      <c r="K284" s="1" t="s">
        <v>58</v>
      </c>
    </row>
    <row r="285" spans="1:11" x14ac:dyDescent="0.25">
      <c r="A285">
        <v>123770</v>
      </c>
      <c r="B285" s="1" t="s">
        <v>788</v>
      </c>
      <c r="C285">
        <v>20000</v>
      </c>
      <c r="D285" s="1" t="s">
        <v>45</v>
      </c>
      <c r="E285" s="1" t="s">
        <v>24</v>
      </c>
      <c r="F285" s="1" t="s">
        <v>591</v>
      </c>
      <c r="G285" s="1" t="s">
        <v>66</v>
      </c>
      <c r="H285" s="1" t="s">
        <v>390</v>
      </c>
      <c r="I285" s="1" t="s">
        <v>391</v>
      </c>
      <c r="J285">
        <v>5</v>
      </c>
      <c r="K285" s="1" t="s">
        <v>31</v>
      </c>
    </row>
    <row r="286" spans="1:11" x14ac:dyDescent="0.25">
      <c r="A286">
        <v>123771</v>
      </c>
      <c r="B286" s="1" t="s">
        <v>787</v>
      </c>
      <c r="C286">
        <v>20000</v>
      </c>
      <c r="D286" s="1" t="s">
        <v>45</v>
      </c>
      <c r="E286" s="1" t="s">
        <v>211</v>
      </c>
      <c r="F286" s="1" t="s">
        <v>682</v>
      </c>
      <c r="G286" s="1" t="s">
        <v>66</v>
      </c>
      <c r="H286" s="1" t="s">
        <v>300</v>
      </c>
      <c r="I286" s="1" t="s">
        <v>715</v>
      </c>
      <c r="J286">
        <v>5</v>
      </c>
      <c r="K286" s="1" t="s">
        <v>58</v>
      </c>
    </row>
    <row r="287" spans="1:11" x14ac:dyDescent="0.25">
      <c r="A287">
        <v>123772</v>
      </c>
      <c r="B287" s="1" t="s">
        <v>388</v>
      </c>
      <c r="C287">
        <v>50000</v>
      </c>
      <c r="D287" s="1" t="s">
        <v>45</v>
      </c>
      <c r="E287" s="1" t="s">
        <v>24</v>
      </c>
      <c r="F287" s="1" t="s">
        <v>180</v>
      </c>
      <c r="G287" s="1" t="s">
        <v>66</v>
      </c>
      <c r="H287" s="1" t="s">
        <v>602</v>
      </c>
      <c r="I287" s="1" t="s">
        <v>381</v>
      </c>
      <c r="J287">
        <v>5</v>
      </c>
      <c r="K287" s="1" t="s">
        <v>31</v>
      </c>
    </row>
    <row r="288" spans="1:11" x14ac:dyDescent="0.25">
      <c r="A288">
        <v>123773</v>
      </c>
      <c r="B288" s="1" t="s">
        <v>388</v>
      </c>
      <c r="C288">
        <v>50000</v>
      </c>
      <c r="D288" s="1" t="s">
        <v>45</v>
      </c>
      <c r="E288" s="1" t="s">
        <v>24</v>
      </c>
      <c r="F288" s="1" t="s">
        <v>180</v>
      </c>
      <c r="G288" s="1" t="s">
        <v>66</v>
      </c>
      <c r="H288" s="1" t="s">
        <v>602</v>
      </c>
      <c r="I288" s="1" t="s">
        <v>381</v>
      </c>
      <c r="J288">
        <v>5</v>
      </c>
      <c r="K288" s="1" t="s">
        <v>31</v>
      </c>
    </row>
    <row r="289" spans="1:11" x14ac:dyDescent="0.25">
      <c r="A289">
        <v>123774</v>
      </c>
      <c r="B289" s="1" t="s">
        <v>789</v>
      </c>
      <c r="C289">
        <v>120000</v>
      </c>
      <c r="D289" s="1" t="s">
        <v>22</v>
      </c>
      <c r="E289" s="1" t="s">
        <v>24</v>
      </c>
      <c r="F289" s="1" t="s">
        <v>790</v>
      </c>
      <c r="G289" s="1" t="s">
        <v>781</v>
      </c>
      <c r="H289" s="1" t="s">
        <v>462</v>
      </c>
      <c r="I289" s="1" t="s">
        <v>791</v>
      </c>
      <c r="J289">
        <v>7</v>
      </c>
      <c r="K289" s="1" t="s">
        <v>121</v>
      </c>
    </row>
    <row r="290" spans="1:11" x14ac:dyDescent="0.25">
      <c r="A290">
        <v>123775</v>
      </c>
      <c r="B290" s="1" t="s">
        <v>792</v>
      </c>
      <c r="C290">
        <v>70000</v>
      </c>
      <c r="D290" s="1" t="s">
        <v>45</v>
      </c>
      <c r="E290" s="1" t="s">
        <v>24</v>
      </c>
      <c r="F290" s="1" t="s">
        <v>793</v>
      </c>
      <c r="G290" s="1" t="s">
        <v>195</v>
      </c>
      <c r="H290" s="1" t="s">
        <v>196</v>
      </c>
      <c r="I290" s="1" t="s">
        <v>794</v>
      </c>
      <c r="J290">
        <v>5</v>
      </c>
      <c r="K290" s="1" t="s">
        <v>58</v>
      </c>
    </row>
    <row r="291" spans="1:11" x14ac:dyDescent="0.25">
      <c r="A291">
        <v>123776</v>
      </c>
      <c r="B291" s="1" t="s">
        <v>795</v>
      </c>
      <c r="C291">
        <v>50000</v>
      </c>
      <c r="D291" s="1" t="s">
        <v>45</v>
      </c>
      <c r="E291" s="1" t="s">
        <v>24</v>
      </c>
      <c r="F291" s="1" t="s">
        <v>796</v>
      </c>
      <c r="G291" s="1" t="s">
        <v>66</v>
      </c>
      <c r="H291" s="1" t="s">
        <v>67</v>
      </c>
      <c r="I291" s="1" t="s">
        <v>797</v>
      </c>
      <c r="J291">
        <v>5</v>
      </c>
      <c r="K291" s="1" t="s">
        <v>58</v>
      </c>
    </row>
    <row r="292" spans="1:11" x14ac:dyDescent="0.25">
      <c r="A292">
        <v>123777</v>
      </c>
      <c r="B292" s="1" t="s">
        <v>798</v>
      </c>
      <c r="C292">
        <v>16500</v>
      </c>
      <c r="D292" s="1" t="s">
        <v>45</v>
      </c>
      <c r="E292" s="1" t="s">
        <v>24</v>
      </c>
      <c r="F292" s="1" t="s">
        <v>799</v>
      </c>
      <c r="G292" s="1" t="s">
        <v>66</v>
      </c>
      <c r="H292" s="1" t="s">
        <v>390</v>
      </c>
      <c r="I292" s="1" t="s">
        <v>391</v>
      </c>
      <c r="J292">
        <v>5</v>
      </c>
      <c r="K292" s="1" t="s">
        <v>31</v>
      </c>
    </row>
    <row r="293" spans="1:11" x14ac:dyDescent="0.25">
      <c r="A293">
        <v>123778</v>
      </c>
      <c r="B293" s="1" t="s">
        <v>800</v>
      </c>
      <c r="C293">
        <v>70000</v>
      </c>
      <c r="D293" s="1" t="s">
        <v>45</v>
      </c>
      <c r="E293" s="1" t="s">
        <v>24</v>
      </c>
      <c r="F293" s="1" t="s">
        <v>194</v>
      </c>
      <c r="G293" s="1" t="s">
        <v>66</v>
      </c>
      <c r="H293" s="1" t="s">
        <v>674</v>
      </c>
      <c r="I293" s="1" t="s">
        <v>675</v>
      </c>
      <c r="J293">
        <v>5</v>
      </c>
      <c r="K293" s="1" t="s">
        <v>58</v>
      </c>
    </row>
    <row r="294" spans="1:11" x14ac:dyDescent="0.25">
      <c r="A294">
        <v>123779</v>
      </c>
      <c r="B294" s="1" t="s">
        <v>801</v>
      </c>
      <c r="C294">
        <v>99361</v>
      </c>
      <c r="D294" s="1" t="s">
        <v>45</v>
      </c>
      <c r="E294" s="1" t="s">
        <v>24</v>
      </c>
      <c r="F294" s="1" t="s">
        <v>129</v>
      </c>
      <c r="G294" s="1" t="s">
        <v>79</v>
      </c>
      <c r="H294" s="1" t="s">
        <v>130</v>
      </c>
      <c r="I294" s="1" t="s">
        <v>131</v>
      </c>
      <c r="J294">
        <v>5</v>
      </c>
      <c r="K294" s="1" t="s">
        <v>31</v>
      </c>
    </row>
    <row r="295" spans="1:11" x14ac:dyDescent="0.25">
      <c r="A295">
        <v>123780</v>
      </c>
      <c r="B295" s="1" t="s">
        <v>18</v>
      </c>
      <c r="C295">
        <v>25000</v>
      </c>
      <c r="D295" s="1" t="s">
        <v>22</v>
      </c>
      <c r="E295" s="1" t="s">
        <v>24</v>
      </c>
      <c r="F295" s="1" t="s">
        <v>143</v>
      </c>
      <c r="G295" s="1" t="s">
        <v>27</v>
      </c>
      <c r="H295" s="1" t="s">
        <v>28</v>
      </c>
      <c r="I295" s="1" t="s">
        <v>29</v>
      </c>
      <c r="J295">
        <v>5</v>
      </c>
      <c r="K295" s="1" t="s">
        <v>31</v>
      </c>
    </row>
    <row r="296" spans="1:11" x14ac:dyDescent="0.25">
      <c r="A296">
        <v>123781</v>
      </c>
      <c r="B296" s="1" t="s">
        <v>438</v>
      </c>
      <c r="C296">
        <v>70000</v>
      </c>
      <c r="D296" s="1" t="s">
        <v>45</v>
      </c>
      <c r="E296" s="1" t="s">
        <v>24</v>
      </c>
      <c r="F296" s="1" t="s">
        <v>380</v>
      </c>
      <c r="G296" s="1" t="s">
        <v>66</v>
      </c>
      <c r="H296" s="1" t="s">
        <v>602</v>
      </c>
      <c r="I296" s="1" t="s">
        <v>381</v>
      </c>
      <c r="J296">
        <v>5</v>
      </c>
      <c r="K296" s="1" t="s">
        <v>31</v>
      </c>
    </row>
    <row r="297" spans="1:11" x14ac:dyDescent="0.25">
      <c r="A297">
        <v>123782</v>
      </c>
      <c r="B297" s="1" t="s">
        <v>802</v>
      </c>
      <c r="C297">
        <v>80000</v>
      </c>
      <c r="D297" s="1" t="s">
        <v>22</v>
      </c>
      <c r="E297" s="1" t="s">
        <v>24</v>
      </c>
      <c r="F297" s="1" t="s">
        <v>803</v>
      </c>
      <c r="G297" s="1" t="s">
        <v>804</v>
      </c>
      <c r="H297" s="1" t="s">
        <v>725</v>
      </c>
      <c r="I297" s="1" t="s">
        <v>805</v>
      </c>
      <c r="J297">
        <v>5</v>
      </c>
      <c r="K297" s="1" t="s">
        <v>58</v>
      </c>
    </row>
    <row r="298" spans="1:11" x14ac:dyDescent="0.25">
      <c r="A298">
        <v>123784</v>
      </c>
      <c r="B298" s="1" t="s">
        <v>438</v>
      </c>
      <c r="C298">
        <v>70000</v>
      </c>
      <c r="D298" s="1" t="s">
        <v>45</v>
      </c>
      <c r="E298" s="1" t="s">
        <v>24</v>
      </c>
      <c r="F298" s="1" t="s">
        <v>380</v>
      </c>
      <c r="G298" s="1" t="s">
        <v>66</v>
      </c>
      <c r="H298" s="1" t="s">
        <v>602</v>
      </c>
      <c r="I298" s="1" t="s">
        <v>381</v>
      </c>
      <c r="J298">
        <v>5</v>
      </c>
      <c r="K298" s="1" t="s">
        <v>31</v>
      </c>
    </row>
    <row r="299" spans="1:11" x14ac:dyDescent="0.25">
      <c r="A299">
        <v>123785</v>
      </c>
      <c r="B299" s="1" t="s">
        <v>806</v>
      </c>
      <c r="C299">
        <v>60000</v>
      </c>
      <c r="D299" s="1" t="s">
        <v>45</v>
      </c>
      <c r="E299" s="1" t="s">
        <v>24</v>
      </c>
      <c r="F299" s="1" t="s">
        <v>180</v>
      </c>
      <c r="G299" s="1" t="s">
        <v>149</v>
      </c>
      <c r="H299" s="1" t="s">
        <v>807</v>
      </c>
      <c r="I299" s="1" t="s">
        <v>808</v>
      </c>
      <c r="J299">
        <v>5</v>
      </c>
      <c r="K299" s="1" t="s">
        <v>166</v>
      </c>
    </row>
    <row r="300" spans="1:11" x14ac:dyDescent="0.25">
      <c r="A300">
        <v>123786</v>
      </c>
      <c r="B300" s="1" t="s">
        <v>809</v>
      </c>
      <c r="C300">
        <v>10000</v>
      </c>
      <c r="D300" s="1" t="s">
        <v>45</v>
      </c>
      <c r="E300" s="1" t="s">
        <v>211</v>
      </c>
      <c r="F300" s="1" t="s">
        <v>148</v>
      </c>
      <c r="G300" s="1" t="s">
        <v>149</v>
      </c>
      <c r="H300" s="1" t="s">
        <v>641</v>
      </c>
      <c r="I300" s="1" t="s">
        <v>151</v>
      </c>
      <c r="J300">
        <v>5</v>
      </c>
      <c r="K300" s="1" t="s">
        <v>152</v>
      </c>
    </row>
    <row r="301" spans="1:11" x14ac:dyDescent="0.25">
      <c r="A301">
        <v>123787</v>
      </c>
      <c r="B301" s="1" t="s">
        <v>209</v>
      </c>
      <c r="C301">
        <v>80000</v>
      </c>
      <c r="D301" s="1" t="s">
        <v>45</v>
      </c>
      <c r="E301" s="1" t="s">
        <v>24</v>
      </c>
      <c r="F301" s="1" t="s">
        <v>60</v>
      </c>
      <c r="G301" s="1" t="s">
        <v>79</v>
      </c>
      <c r="H301" s="1" t="s">
        <v>80</v>
      </c>
      <c r="I301" s="1" t="s">
        <v>81</v>
      </c>
      <c r="J301">
        <v>4</v>
      </c>
      <c r="K301" s="1" t="s">
        <v>31</v>
      </c>
    </row>
    <row r="302" spans="1:11" x14ac:dyDescent="0.25">
      <c r="A302">
        <v>123788</v>
      </c>
      <c r="B302" s="1" t="s">
        <v>810</v>
      </c>
      <c r="C302">
        <v>30000</v>
      </c>
      <c r="D302" s="1" t="s">
        <v>22</v>
      </c>
      <c r="E302" s="1" t="s">
        <v>24</v>
      </c>
      <c r="F302" s="1" t="s">
        <v>811</v>
      </c>
      <c r="G302" s="1" t="s">
        <v>37</v>
      </c>
      <c r="H302" s="1" t="s">
        <v>812</v>
      </c>
      <c r="I302" s="1" t="s">
        <v>126</v>
      </c>
      <c r="J302">
        <v>5</v>
      </c>
      <c r="K302" s="1" t="s">
        <v>51</v>
      </c>
    </row>
    <row r="303" spans="1:11" x14ac:dyDescent="0.25">
      <c r="A303">
        <v>123789</v>
      </c>
      <c r="B303" s="1" t="s">
        <v>810</v>
      </c>
      <c r="C303">
        <v>33000</v>
      </c>
      <c r="D303" s="1" t="s">
        <v>22</v>
      </c>
      <c r="E303" s="1" t="s">
        <v>24</v>
      </c>
      <c r="F303" s="1" t="s">
        <v>811</v>
      </c>
      <c r="G303" s="1" t="s">
        <v>37</v>
      </c>
      <c r="H303" s="1" t="s">
        <v>812</v>
      </c>
      <c r="I303" s="1" t="s">
        <v>126</v>
      </c>
      <c r="J303">
        <v>5</v>
      </c>
      <c r="K303" s="1" t="s">
        <v>51</v>
      </c>
    </row>
    <row r="304" spans="1:11" x14ac:dyDescent="0.25">
      <c r="A304">
        <v>123790</v>
      </c>
      <c r="B304" s="1" t="s">
        <v>813</v>
      </c>
      <c r="C304">
        <v>90000</v>
      </c>
      <c r="D304" s="1" t="s">
        <v>45</v>
      </c>
      <c r="E304" s="1" t="s">
        <v>24</v>
      </c>
      <c r="F304" s="1" t="s">
        <v>330</v>
      </c>
      <c r="G304" s="1" t="s">
        <v>331</v>
      </c>
      <c r="H304" s="1" t="s">
        <v>332</v>
      </c>
      <c r="I304" s="1" t="s">
        <v>333</v>
      </c>
      <c r="J304">
        <v>7</v>
      </c>
      <c r="K304" s="1" t="s">
        <v>31</v>
      </c>
    </row>
    <row r="305" spans="1:11" x14ac:dyDescent="0.25">
      <c r="A305">
        <v>123791</v>
      </c>
      <c r="B305" s="1" t="s">
        <v>814</v>
      </c>
      <c r="C305">
        <v>80100</v>
      </c>
      <c r="D305" s="1" t="s">
        <v>22</v>
      </c>
      <c r="E305" s="1" t="s">
        <v>24</v>
      </c>
      <c r="F305" s="1" t="s">
        <v>97</v>
      </c>
      <c r="G305" s="1" t="s">
        <v>98</v>
      </c>
      <c r="H305" s="1" t="s">
        <v>548</v>
      </c>
      <c r="I305" s="1" t="s">
        <v>100</v>
      </c>
      <c r="J305">
        <v>5</v>
      </c>
      <c r="K305" s="1" t="s">
        <v>445</v>
      </c>
    </row>
    <row r="306" spans="1:11" x14ac:dyDescent="0.25">
      <c r="A306">
        <v>123792</v>
      </c>
      <c r="B306" s="1" t="s">
        <v>217</v>
      </c>
      <c r="C306">
        <v>120000</v>
      </c>
      <c r="D306" s="1" t="s">
        <v>45</v>
      </c>
      <c r="E306" s="1" t="s">
        <v>24</v>
      </c>
      <c r="F306" s="1" t="s">
        <v>643</v>
      </c>
      <c r="G306" s="1" t="s">
        <v>48</v>
      </c>
      <c r="H306" s="1" t="s">
        <v>220</v>
      </c>
      <c r="I306" s="1" t="s">
        <v>221</v>
      </c>
      <c r="J306">
        <v>5</v>
      </c>
      <c r="K306" s="1" t="s">
        <v>51</v>
      </c>
    </row>
    <row r="307" spans="1:11" x14ac:dyDescent="0.25">
      <c r="A307">
        <v>123794</v>
      </c>
      <c r="B307" s="1" t="s">
        <v>815</v>
      </c>
      <c r="C307">
        <v>40000</v>
      </c>
      <c r="D307" s="1" t="s">
        <v>45</v>
      </c>
      <c r="E307" s="1" t="s">
        <v>24</v>
      </c>
      <c r="F307" s="1" t="s">
        <v>665</v>
      </c>
      <c r="G307" s="1" t="s">
        <v>666</v>
      </c>
      <c r="H307" s="1" t="s">
        <v>667</v>
      </c>
      <c r="I307" s="1" t="s">
        <v>668</v>
      </c>
      <c r="J307">
        <v>5</v>
      </c>
      <c r="K307" s="1" t="s">
        <v>101</v>
      </c>
    </row>
    <row r="308" spans="1:11" x14ac:dyDescent="0.25">
      <c r="A308">
        <v>123795</v>
      </c>
      <c r="B308" s="1" t="s">
        <v>816</v>
      </c>
      <c r="C308">
        <v>160000</v>
      </c>
      <c r="D308" s="1" t="s">
        <v>22</v>
      </c>
      <c r="E308" s="1" t="s">
        <v>24</v>
      </c>
      <c r="F308" s="1" t="s">
        <v>237</v>
      </c>
      <c r="G308" s="1" t="s">
        <v>238</v>
      </c>
      <c r="H308" s="1" t="s">
        <v>270</v>
      </c>
      <c r="I308" s="1" t="s">
        <v>271</v>
      </c>
      <c r="J308">
        <v>8</v>
      </c>
      <c r="K308" s="1" t="s">
        <v>87</v>
      </c>
    </row>
    <row r="309" spans="1:11" x14ac:dyDescent="0.25">
      <c r="A309">
        <v>123796</v>
      </c>
      <c r="B309" s="1" t="s">
        <v>440</v>
      </c>
      <c r="C309">
        <v>47000</v>
      </c>
      <c r="D309" s="1" t="s">
        <v>45</v>
      </c>
      <c r="E309" s="1" t="s">
        <v>24</v>
      </c>
      <c r="F309" s="1" t="s">
        <v>320</v>
      </c>
      <c r="G309" s="1" t="s">
        <v>191</v>
      </c>
      <c r="H309" s="1" t="s">
        <v>351</v>
      </c>
      <c r="I309" s="1" t="s">
        <v>192</v>
      </c>
      <c r="J309">
        <v>5</v>
      </c>
      <c r="K309" s="1" t="s">
        <v>31</v>
      </c>
    </row>
    <row r="310" spans="1:11" x14ac:dyDescent="0.25">
      <c r="A310">
        <v>123797</v>
      </c>
      <c r="B310" s="1" t="s">
        <v>817</v>
      </c>
      <c r="C310">
        <v>25000</v>
      </c>
      <c r="D310" s="1" t="s">
        <v>22</v>
      </c>
      <c r="E310" s="1" t="s">
        <v>24</v>
      </c>
      <c r="F310" s="1" t="s">
        <v>818</v>
      </c>
      <c r="G310" s="1" t="s">
        <v>54</v>
      </c>
      <c r="H310" s="1" t="s">
        <v>679</v>
      </c>
      <c r="I310" s="1" t="s">
        <v>135</v>
      </c>
      <c r="J310">
        <v>5</v>
      </c>
      <c r="K310" s="1" t="s">
        <v>58</v>
      </c>
    </row>
    <row r="311" spans="1:11" x14ac:dyDescent="0.25">
      <c r="A311">
        <v>123798</v>
      </c>
      <c r="B311" s="1" t="s">
        <v>819</v>
      </c>
      <c r="C311">
        <v>26000</v>
      </c>
      <c r="D311" s="1" t="s">
        <v>45</v>
      </c>
      <c r="E311" s="1" t="s">
        <v>24</v>
      </c>
      <c r="F311" s="1" t="s">
        <v>820</v>
      </c>
      <c r="G311" s="1" t="s">
        <v>149</v>
      </c>
      <c r="H311" s="1" t="s">
        <v>641</v>
      </c>
      <c r="I311" s="1" t="s">
        <v>151</v>
      </c>
      <c r="J311">
        <v>5</v>
      </c>
      <c r="K311" s="1" t="s">
        <v>152</v>
      </c>
    </row>
    <row r="312" spans="1:11" x14ac:dyDescent="0.25">
      <c r="A312">
        <v>123799</v>
      </c>
      <c r="B312" s="1" t="s">
        <v>821</v>
      </c>
      <c r="C312">
        <v>29000</v>
      </c>
      <c r="D312" s="1" t="s">
        <v>22</v>
      </c>
      <c r="E312" s="1" t="s">
        <v>24</v>
      </c>
      <c r="F312" s="1" t="s">
        <v>803</v>
      </c>
      <c r="G312" s="1" t="s">
        <v>741</v>
      </c>
      <c r="H312" s="1" t="s">
        <v>742</v>
      </c>
      <c r="I312" s="1" t="s">
        <v>822</v>
      </c>
      <c r="J312">
        <v>5</v>
      </c>
      <c r="K312" s="1" t="s">
        <v>58</v>
      </c>
    </row>
    <row r="313" spans="1:11" x14ac:dyDescent="0.25">
      <c r="A313">
        <v>123800</v>
      </c>
      <c r="B313" s="1" t="s">
        <v>823</v>
      </c>
      <c r="C313">
        <v>50000</v>
      </c>
      <c r="D313" s="1" t="s">
        <v>45</v>
      </c>
      <c r="E313" s="1" t="s">
        <v>211</v>
      </c>
      <c r="F313" s="1" t="s">
        <v>154</v>
      </c>
      <c r="G313" s="1" t="s">
        <v>66</v>
      </c>
      <c r="H313" s="1" t="s">
        <v>155</v>
      </c>
      <c r="I313" s="1" t="s">
        <v>156</v>
      </c>
      <c r="J313">
        <v>5</v>
      </c>
      <c r="K313" s="1" t="s">
        <v>31</v>
      </c>
    </row>
    <row r="314" spans="1:11" x14ac:dyDescent="0.25">
      <c r="A314">
        <v>123801</v>
      </c>
      <c r="B314" s="1" t="s">
        <v>824</v>
      </c>
      <c r="C314">
        <v>58000</v>
      </c>
      <c r="D314" s="1" t="s">
        <v>45</v>
      </c>
      <c r="E314" s="1" t="s">
        <v>24</v>
      </c>
      <c r="F314" s="1" t="s">
        <v>60</v>
      </c>
      <c r="G314" s="1" t="s">
        <v>61</v>
      </c>
      <c r="H314" s="1" t="s">
        <v>62</v>
      </c>
      <c r="I314" s="1" t="s">
        <v>63</v>
      </c>
      <c r="J314">
        <v>5</v>
      </c>
      <c r="K314" s="1" t="s">
        <v>31</v>
      </c>
    </row>
    <row r="315" spans="1:11" x14ac:dyDescent="0.25">
      <c r="A315">
        <v>123802</v>
      </c>
      <c r="B315" s="1" t="s">
        <v>225</v>
      </c>
      <c r="C315">
        <v>120000</v>
      </c>
      <c r="D315" s="1" t="s">
        <v>45</v>
      </c>
      <c r="E315" s="1" t="s">
        <v>211</v>
      </c>
      <c r="F315" s="1" t="s">
        <v>643</v>
      </c>
      <c r="G315" s="1" t="s">
        <v>66</v>
      </c>
      <c r="H315" s="1" t="s">
        <v>602</v>
      </c>
      <c r="I315" s="1" t="s">
        <v>381</v>
      </c>
      <c r="J315">
        <v>5</v>
      </c>
      <c r="K315" s="1" t="s">
        <v>31</v>
      </c>
    </row>
    <row r="316" spans="1:11" x14ac:dyDescent="0.25">
      <c r="A316">
        <v>123803</v>
      </c>
      <c r="B316" s="1" t="s">
        <v>825</v>
      </c>
      <c r="C316">
        <v>50000</v>
      </c>
      <c r="D316" s="1" t="s">
        <v>45</v>
      </c>
      <c r="E316" s="1" t="s">
        <v>24</v>
      </c>
      <c r="F316" s="1" t="s">
        <v>591</v>
      </c>
      <c r="G316" s="1" t="s">
        <v>66</v>
      </c>
      <c r="H316" s="1" t="s">
        <v>390</v>
      </c>
      <c r="I316" s="1" t="s">
        <v>391</v>
      </c>
      <c r="J316">
        <v>5</v>
      </c>
      <c r="K316" s="1" t="s">
        <v>31</v>
      </c>
    </row>
    <row r="317" spans="1:11" x14ac:dyDescent="0.25">
      <c r="A317">
        <v>123804</v>
      </c>
      <c r="B317" s="1" t="s">
        <v>800</v>
      </c>
      <c r="C317">
        <v>80000</v>
      </c>
      <c r="D317" s="1" t="s">
        <v>45</v>
      </c>
      <c r="E317" s="1" t="s">
        <v>24</v>
      </c>
      <c r="F317" s="1" t="s">
        <v>194</v>
      </c>
      <c r="G317" s="1" t="s">
        <v>66</v>
      </c>
      <c r="H317" s="1" t="s">
        <v>674</v>
      </c>
      <c r="I317" s="1" t="s">
        <v>675</v>
      </c>
      <c r="J317">
        <v>5</v>
      </c>
      <c r="K317" s="1" t="s">
        <v>58</v>
      </c>
    </row>
    <row r="318" spans="1:11" x14ac:dyDescent="0.25">
      <c r="A318">
        <v>123805</v>
      </c>
      <c r="B318" s="1" t="s">
        <v>624</v>
      </c>
      <c r="C318">
        <v>60000</v>
      </c>
      <c r="D318" s="1" t="s">
        <v>45</v>
      </c>
      <c r="E318" s="1" t="s">
        <v>24</v>
      </c>
      <c r="F318" s="1" t="s">
        <v>103</v>
      </c>
      <c r="G318" s="1" t="s">
        <v>104</v>
      </c>
      <c r="H318" s="1" t="s">
        <v>105</v>
      </c>
      <c r="I318" s="1" t="s">
        <v>106</v>
      </c>
      <c r="J318">
        <v>5</v>
      </c>
      <c r="K318" s="1" t="s">
        <v>31</v>
      </c>
    </row>
    <row r="319" spans="1:11" x14ac:dyDescent="0.25">
      <c r="A319">
        <v>123806</v>
      </c>
      <c r="B319" s="1" t="s">
        <v>826</v>
      </c>
      <c r="C319">
        <v>36000</v>
      </c>
      <c r="D319" s="1" t="s">
        <v>45</v>
      </c>
      <c r="E319" s="1" t="s">
        <v>24</v>
      </c>
      <c r="F319" s="1" t="s">
        <v>350</v>
      </c>
      <c r="G319" s="1" t="s">
        <v>191</v>
      </c>
      <c r="H319" s="1" t="s">
        <v>351</v>
      </c>
      <c r="I319" s="1" t="s">
        <v>192</v>
      </c>
      <c r="J319">
        <v>5</v>
      </c>
      <c r="K319" s="1" t="s">
        <v>31</v>
      </c>
    </row>
    <row r="320" spans="1:11" x14ac:dyDescent="0.25">
      <c r="A320">
        <v>123807</v>
      </c>
      <c r="B320" s="1" t="s">
        <v>827</v>
      </c>
      <c r="C320">
        <v>120000</v>
      </c>
      <c r="D320" s="1" t="s">
        <v>22</v>
      </c>
      <c r="E320" s="1" t="s">
        <v>24</v>
      </c>
      <c r="F320" s="1" t="s">
        <v>757</v>
      </c>
      <c r="G320" s="1" t="s">
        <v>238</v>
      </c>
      <c r="H320" s="1" t="s">
        <v>758</v>
      </c>
      <c r="I320" s="1" t="s">
        <v>759</v>
      </c>
      <c r="J320">
        <v>8</v>
      </c>
      <c r="K320" s="1" t="s">
        <v>87</v>
      </c>
    </row>
    <row r="321" spans="1:11" x14ac:dyDescent="0.25">
      <c r="A321">
        <v>123808</v>
      </c>
      <c r="B321" s="1" t="s">
        <v>698</v>
      </c>
      <c r="C321">
        <v>185000</v>
      </c>
      <c r="D321" s="1" t="s">
        <v>22</v>
      </c>
      <c r="E321" s="1" t="s">
        <v>24</v>
      </c>
      <c r="F321" s="1" t="s">
        <v>594</v>
      </c>
      <c r="G321" s="1" t="s">
        <v>27</v>
      </c>
      <c r="H321" s="1" t="s">
        <v>109</v>
      </c>
      <c r="I321" s="1" t="s">
        <v>29</v>
      </c>
      <c r="J321">
        <v>5</v>
      </c>
      <c r="K321" s="1" t="s">
        <v>31</v>
      </c>
    </row>
    <row r="322" spans="1:11" x14ac:dyDescent="0.25">
      <c r="A322">
        <v>123809</v>
      </c>
      <c r="B322" s="1" t="s">
        <v>828</v>
      </c>
      <c r="C322">
        <v>50000</v>
      </c>
      <c r="D322" s="1" t="s">
        <v>22</v>
      </c>
      <c r="E322" s="1" t="s">
        <v>24</v>
      </c>
      <c r="F322" s="1" t="s">
        <v>829</v>
      </c>
      <c r="G322" s="1" t="s">
        <v>98</v>
      </c>
      <c r="H322" s="1" t="s">
        <v>830</v>
      </c>
      <c r="I322" s="1" t="s">
        <v>94</v>
      </c>
      <c r="J322">
        <v>5</v>
      </c>
      <c r="K322" s="1" t="s">
        <v>445</v>
      </c>
    </row>
    <row r="323" spans="1:11" x14ac:dyDescent="0.25">
      <c r="A323">
        <v>123810</v>
      </c>
      <c r="B323" s="1" t="s">
        <v>624</v>
      </c>
      <c r="C323">
        <v>100000</v>
      </c>
      <c r="D323" s="1" t="s">
        <v>45</v>
      </c>
      <c r="E323" s="1" t="s">
        <v>24</v>
      </c>
      <c r="F323" s="1" t="s">
        <v>103</v>
      </c>
      <c r="G323" s="1" t="s">
        <v>104</v>
      </c>
      <c r="H323" s="1" t="s">
        <v>105</v>
      </c>
      <c r="I323" s="1" t="s">
        <v>106</v>
      </c>
      <c r="J323">
        <v>5</v>
      </c>
      <c r="K323" s="1" t="s">
        <v>31</v>
      </c>
    </row>
    <row r="324" spans="1:11" x14ac:dyDescent="0.25">
      <c r="A324">
        <v>123811</v>
      </c>
      <c r="B324" s="1" t="s">
        <v>792</v>
      </c>
      <c r="C324">
        <v>50000</v>
      </c>
      <c r="D324" s="1" t="s">
        <v>45</v>
      </c>
      <c r="E324" s="1" t="s">
        <v>24</v>
      </c>
      <c r="F324" s="1" t="s">
        <v>793</v>
      </c>
      <c r="G324" s="1" t="s">
        <v>195</v>
      </c>
      <c r="H324" s="1" t="s">
        <v>196</v>
      </c>
      <c r="I324" s="1" t="s">
        <v>794</v>
      </c>
      <c r="J324">
        <v>5</v>
      </c>
      <c r="K324" s="1" t="s">
        <v>58</v>
      </c>
    </row>
    <row r="325" spans="1:11" x14ac:dyDescent="0.25">
      <c r="A325">
        <v>123812</v>
      </c>
      <c r="B325" s="1" t="s">
        <v>374</v>
      </c>
      <c r="C325">
        <v>80000</v>
      </c>
      <c r="D325" s="1" t="s">
        <v>45</v>
      </c>
      <c r="E325" s="1" t="s">
        <v>24</v>
      </c>
      <c r="F325" s="1" t="s">
        <v>163</v>
      </c>
      <c r="G325" s="1" t="s">
        <v>191</v>
      </c>
      <c r="H325" s="1" t="s">
        <v>85</v>
      </c>
      <c r="I325" s="1" t="s">
        <v>192</v>
      </c>
      <c r="J325">
        <v>5</v>
      </c>
      <c r="K325" s="1" t="s">
        <v>31</v>
      </c>
    </row>
    <row r="326" spans="1:11" x14ac:dyDescent="0.25">
      <c r="A326">
        <v>123814</v>
      </c>
      <c r="B326" s="1" t="s">
        <v>128</v>
      </c>
      <c r="C326">
        <v>80000</v>
      </c>
      <c r="D326" s="1" t="s">
        <v>45</v>
      </c>
      <c r="E326" s="1" t="s">
        <v>24</v>
      </c>
      <c r="F326" s="1" t="s">
        <v>129</v>
      </c>
      <c r="G326" s="1" t="s">
        <v>79</v>
      </c>
      <c r="H326" s="1" t="s">
        <v>130</v>
      </c>
      <c r="I326" s="1" t="s">
        <v>131</v>
      </c>
      <c r="J326">
        <v>5</v>
      </c>
      <c r="K326" s="1" t="s">
        <v>31</v>
      </c>
    </row>
    <row r="327" spans="1:11" x14ac:dyDescent="0.25">
      <c r="A327">
        <v>123815</v>
      </c>
      <c r="B327" s="1" t="s">
        <v>738</v>
      </c>
      <c r="C327">
        <v>90000</v>
      </c>
      <c r="D327" s="1" t="s">
        <v>22</v>
      </c>
      <c r="E327" s="1" t="s">
        <v>24</v>
      </c>
      <c r="F327" s="1" t="s">
        <v>108</v>
      </c>
      <c r="G327" s="1" t="s">
        <v>27</v>
      </c>
      <c r="H327" s="1" t="s">
        <v>109</v>
      </c>
      <c r="I327" s="1" t="s">
        <v>29</v>
      </c>
      <c r="J327">
        <v>5</v>
      </c>
      <c r="K327" s="1" t="s">
        <v>31</v>
      </c>
    </row>
    <row r="328" spans="1:11" x14ac:dyDescent="0.25">
      <c r="A328">
        <v>123816</v>
      </c>
      <c r="B328" s="1" t="s">
        <v>831</v>
      </c>
      <c r="C328">
        <v>162000</v>
      </c>
      <c r="D328" s="1" t="s">
        <v>45</v>
      </c>
      <c r="E328" s="1" t="s">
        <v>24</v>
      </c>
      <c r="F328" s="1" t="s">
        <v>402</v>
      </c>
      <c r="G328" s="1" t="s">
        <v>191</v>
      </c>
      <c r="H328" s="1" t="s">
        <v>832</v>
      </c>
      <c r="I328" s="1" t="s">
        <v>192</v>
      </c>
      <c r="J328">
        <v>5</v>
      </c>
      <c r="K328" s="1" t="s">
        <v>31</v>
      </c>
    </row>
    <row r="329" spans="1:11" x14ac:dyDescent="0.25">
      <c r="A329">
        <v>123817</v>
      </c>
      <c r="B329" s="1" t="s">
        <v>458</v>
      </c>
      <c r="C329">
        <v>110000</v>
      </c>
      <c r="D329" s="1" t="s">
        <v>22</v>
      </c>
      <c r="E329" s="1" t="s">
        <v>24</v>
      </c>
      <c r="F329" s="1" t="s">
        <v>459</v>
      </c>
      <c r="G329" s="1" t="s">
        <v>27</v>
      </c>
      <c r="H329" s="1" t="s">
        <v>305</v>
      </c>
      <c r="I329" s="1" t="s">
        <v>126</v>
      </c>
      <c r="J329">
        <v>7</v>
      </c>
      <c r="K329" s="1" t="s">
        <v>31</v>
      </c>
    </row>
    <row r="330" spans="1:11" x14ac:dyDescent="0.25">
      <c r="A330">
        <v>123818</v>
      </c>
      <c r="B330" s="1" t="s">
        <v>833</v>
      </c>
      <c r="C330">
        <v>120000</v>
      </c>
      <c r="D330" s="1" t="s">
        <v>22</v>
      </c>
      <c r="E330" s="1" t="s">
        <v>24</v>
      </c>
      <c r="F330" s="1" t="s">
        <v>219</v>
      </c>
      <c r="G330" s="1" t="s">
        <v>27</v>
      </c>
      <c r="H330" s="1" t="s">
        <v>599</v>
      </c>
      <c r="I330" s="1" t="s">
        <v>29</v>
      </c>
      <c r="J330">
        <v>5</v>
      </c>
      <c r="K330" s="1" t="s">
        <v>31</v>
      </c>
    </row>
    <row r="331" spans="1:11" x14ac:dyDescent="0.25">
      <c r="A331">
        <v>123819</v>
      </c>
      <c r="B331" s="1" t="s">
        <v>828</v>
      </c>
      <c r="C331">
        <v>45000</v>
      </c>
      <c r="D331" s="1" t="s">
        <v>22</v>
      </c>
      <c r="E331" s="1" t="s">
        <v>24</v>
      </c>
      <c r="F331" s="1" t="s">
        <v>829</v>
      </c>
      <c r="G331" s="1" t="s">
        <v>98</v>
      </c>
      <c r="H331" s="1" t="s">
        <v>830</v>
      </c>
      <c r="I331" s="1" t="s">
        <v>94</v>
      </c>
      <c r="J331">
        <v>5</v>
      </c>
      <c r="K331" s="1" t="s">
        <v>445</v>
      </c>
    </row>
    <row r="332" spans="1:11" x14ac:dyDescent="0.25">
      <c r="A332">
        <v>123820</v>
      </c>
      <c r="B332" s="1" t="s">
        <v>834</v>
      </c>
      <c r="C332">
        <v>90000</v>
      </c>
      <c r="D332" s="1" t="s">
        <v>45</v>
      </c>
      <c r="E332" s="1" t="s">
        <v>24</v>
      </c>
      <c r="F332" s="1" t="s">
        <v>113</v>
      </c>
      <c r="G332" s="1" t="s">
        <v>191</v>
      </c>
      <c r="H332" s="1" t="s">
        <v>85</v>
      </c>
      <c r="I332" s="1" t="s">
        <v>192</v>
      </c>
      <c r="J332">
        <v>5</v>
      </c>
      <c r="K332" s="1" t="s">
        <v>31</v>
      </c>
    </row>
    <row r="333" spans="1:11" x14ac:dyDescent="0.25">
      <c r="A333">
        <v>123821</v>
      </c>
      <c r="B333" s="1" t="s">
        <v>835</v>
      </c>
      <c r="C333">
        <v>90000</v>
      </c>
      <c r="D333" s="1" t="s">
        <v>22</v>
      </c>
      <c r="E333" s="1" t="s">
        <v>24</v>
      </c>
      <c r="F333" s="1" t="s">
        <v>91</v>
      </c>
      <c r="G333" s="1" t="s">
        <v>92</v>
      </c>
      <c r="H333" s="1" t="s">
        <v>589</v>
      </c>
      <c r="I333" s="1" t="s">
        <v>94</v>
      </c>
      <c r="J333">
        <v>5</v>
      </c>
      <c r="K333" s="1" t="s">
        <v>95</v>
      </c>
    </row>
    <row r="334" spans="1:11" x14ac:dyDescent="0.25">
      <c r="A334">
        <v>123822</v>
      </c>
      <c r="B334" s="1" t="s">
        <v>836</v>
      </c>
      <c r="C334">
        <v>16500</v>
      </c>
      <c r="D334" s="1" t="s">
        <v>45</v>
      </c>
      <c r="E334" s="1" t="s">
        <v>24</v>
      </c>
      <c r="F334" s="1" t="s">
        <v>194</v>
      </c>
      <c r="G334" s="1" t="s">
        <v>66</v>
      </c>
      <c r="H334" s="1" t="s">
        <v>837</v>
      </c>
      <c r="I334" s="1" t="s">
        <v>838</v>
      </c>
      <c r="J334">
        <v>5</v>
      </c>
      <c r="K334" s="1" t="s">
        <v>121</v>
      </c>
    </row>
    <row r="335" spans="1:11" x14ac:dyDescent="0.25">
      <c r="A335">
        <v>123823</v>
      </c>
      <c r="B335" s="1" t="s">
        <v>839</v>
      </c>
      <c r="C335">
        <v>67000</v>
      </c>
      <c r="D335" s="1" t="s">
        <v>22</v>
      </c>
      <c r="E335" s="1" t="s">
        <v>211</v>
      </c>
      <c r="F335" s="1" t="s">
        <v>468</v>
      </c>
      <c r="G335" s="1" t="s">
        <v>427</v>
      </c>
      <c r="H335" s="1" t="s">
        <v>448</v>
      </c>
      <c r="I335" s="1" t="s">
        <v>449</v>
      </c>
      <c r="J335">
        <v>5</v>
      </c>
      <c r="K335" s="1" t="s">
        <v>58</v>
      </c>
    </row>
    <row r="336" spans="1:11" x14ac:dyDescent="0.25">
      <c r="A336">
        <v>123824</v>
      </c>
      <c r="B336" s="1" t="s">
        <v>840</v>
      </c>
      <c r="C336">
        <v>52000</v>
      </c>
      <c r="D336" s="1" t="s">
        <v>45</v>
      </c>
      <c r="E336" s="1" t="s">
        <v>24</v>
      </c>
      <c r="F336" s="1" t="s">
        <v>313</v>
      </c>
      <c r="G336" s="1" t="s">
        <v>66</v>
      </c>
      <c r="H336" s="1" t="s">
        <v>390</v>
      </c>
      <c r="I336" s="1" t="s">
        <v>391</v>
      </c>
      <c r="J336">
        <v>5</v>
      </c>
      <c r="K336" s="1" t="s">
        <v>31</v>
      </c>
    </row>
    <row r="337" spans="1:11" x14ac:dyDescent="0.25">
      <c r="A337">
        <v>123825</v>
      </c>
      <c r="B337" s="1" t="s">
        <v>841</v>
      </c>
      <c r="C337">
        <v>40000</v>
      </c>
      <c r="D337" s="1" t="s">
        <v>45</v>
      </c>
      <c r="E337" s="1" t="s">
        <v>24</v>
      </c>
      <c r="F337" s="1" t="s">
        <v>199</v>
      </c>
      <c r="G337" s="1" t="s">
        <v>118</v>
      </c>
      <c r="H337" s="1" t="s">
        <v>114</v>
      </c>
      <c r="I337" s="1" t="s">
        <v>200</v>
      </c>
      <c r="J337">
        <v>5</v>
      </c>
      <c r="K337" s="1" t="s">
        <v>201</v>
      </c>
    </row>
    <row r="338" spans="1:11" x14ac:dyDescent="0.25">
      <c r="A338">
        <v>123826</v>
      </c>
      <c r="B338" s="1" t="s">
        <v>842</v>
      </c>
      <c r="C338">
        <v>40000</v>
      </c>
      <c r="D338" s="1" t="s">
        <v>45</v>
      </c>
      <c r="E338" s="1" t="s">
        <v>24</v>
      </c>
      <c r="F338" s="1" t="s">
        <v>113</v>
      </c>
      <c r="G338" s="1" t="s">
        <v>66</v>
      </c>
      <c r="H338" s="1" t="s">
        <v>119</v>
      </c>
      <c r="I338" s="1" t="s">
        <v>381</v>
      </c>
      <c r="J338">
        <v>5</v>
      </c>
      <c r="K338" s="1" t="s">
        <v>58</v>
      </c>
    </row>
    <row r="339" spans="1:11" x14ac:dyDescent="0.25">
      <c r="A339">
        <v>123827</v>
      </c>
      <c r="B339" s="1" t="s">
        <v>843</v>
      </c>
      <c r="C339">
        <v>35000</v>
      </c>
      <c r="D339" s="1" t="s">
        <v>22</v>
      </c>
      <c r="E339" s="1" t="s">
        <v>24</v>
      </c>
      <c r="F339" s="1" t="s">
        <v>844</v>
      </c>
      <c r="G339" s="1" t="s">
        <v>266</v>
      </c>
      <c r="H339" s="1" t="s">
        <v>845</v>
      </c>
      <c r="I339" s="1" t="s">
        <v>846</v>
      </c>
      <c r="J339">
        <v>7</v>
      </c>
      <c r="K339" s="1" t="s">
        <v>87</v>
      </c>
    </row>
    <row r="340" spans="1:11" x14ac:dyDescent="0.25">
      <c r="A340">
        <v>123828</v>
      </c>
      <c r="B340" s="1" t="s">
        <v>815</v>
      </c>
      <c r="C340">
        <v>13000</v>
      </c>
      <c r="D340" s="1" t="s">
        <v>45</v>
      </c>
      <c r="E340" s="1" t="s">
        <v>24</v>
      </c>
      <c r="F340" s="1" t="s">
        <v>847</v>
      </c>
      <c r="G340" s="1" t="s">
        <v>666</v>
      </c>
      <c r="H340" s="1" t="s">
        <v>848</v>
      </c>
      <c r="I340" s="1" t="s">
        <v>668</v>
      </c>
      <c r="J340">
        <v>5</v>
      </c>
      <c r="K340" s="1" t="s">
        <v>101</v>
      </c>
    </row>
    <row r="341" spans="1:11" x14ac:dyDescent="0.25">
      <c r="A341">
        <v>123829</v>
      </c>
      <c r="B341" s="1" t="s">
        <v>849</v>
      </c>
      <c r="C341">
        <v>40000</v>
      </c>
      <c r="D341" s="1" t="s">
        <v>45</v>
      </c>
      <c r="E341" s="1" t="s">
        <v>24</v>
      </c>
      <c r="F341" s="1" t="s">
        <v>226</v>
      </c>
      <c r="G341" s="1" t="s">
        <v>118</v>
      </c>
      <c r="H341" s="1" t="s">
        <v>310</v>
      </c>
      <c r="I341" s="1" t="s">
        <v>466</v>
      </c>
      <c r="J341">
        <v>5</v>
      </c>
      <c r="K341" s="1" t="s">
        <v>51</v>
      </c>
    </row>
    <row r="342" spans="1:11" x14ac:dyDescent="0.25">
      <c r="A342">
        <v>123830</v>
      </c>
      <c r="B342" s="1" t="s">
        <v>850</v>
      </c>
      <c r="C342">
        <v>10000</v>
      </c>
      <c r="D342" s="1" t="s">
        <v>45</v>
      </c>
      <c r="E342" s="1" t="s">
        <v>24</v>
      </c>
      <c r="F342" s="1" t="s">
        <v>194</v>
      </c>
      <c r="G342" s="1" t="s">
        <v>118</v>
      </c>
      <c r="H342" s="1" t="s">
        <v>851</v>
      </c>
      <c r="I342" s="1" t="s">
        <v>369</v>
      </c>
      <c r="J342">
        <v>5</v>
      </c>
      <c r="K342" s="1" t="s">
        <v>316</v>
      </c>
    </row>
    <row r="343" spans="1:11" x14ac:dyDescent="0.25">
      <c r="A343">
        <v>123831</v>
      </c>
      <c r="B343" s="1" t="s">
        <v>852</v>
      </c>
      <c r="C343">
        <v>9000</v>
      </c>
      <c r="D343" s="1" t="s">
        <v>45</v>
      </c>
      <c r="E343" s="1" t="s">
        <v>24</v>
      </c>
      <c r="F343" s="1" t="s">
        <v>682</v>
      </c>
      <c r="G343" s="1" t="s">
        <v>37</v>
      </c>
      <c r="H343" s="1" t="s">
        <v>683</v>
      </c>
      <c r="I343" s="1" t="s">
        <v>684</v>
      </c>
      <c r="J343">
        <v>5</v>
      </c>
      <c r="K343" s="1" t="s">
        <v>445</v>
      </c>
    </row>
    <row r="344" spans="1:11" x14ac:dyDescent="0.25">
      <c r="A344">
        <v>123832</v>
      </c>
      <c r="B344" s="1" t="s">
        <v>853</v>
      </c>
      <c r="C344">
        <v>70000</v>
      </c>
      <c r="D344" s="1" t="s">
        <v>22</v>
      </c>
      <c r="E344" s="1" t="s">
        <v>24</v>
      </c>
      <c r="F344" s="1" t="s">
        <v>83</v>
      </c>
      <c r="G344" s="1" t="s">
        <v>84</v>
      </c>
      <c r="H344" s="1" t="s">
        <v>854</v>
      </c>
      <c r="I344" s="1" t="s">
        <v>86</v>
      </c>
      <c r="J344">
        <v>5</v>
      </c>
      <c r="K344" s="1" t="s">
        <v>87</v>
      </c>
    </row>
    <row r="345" spans="1:11" x14ac:dyDescent="0.25">
      <c r="A345">
        <v>123833</v>
      </c>
      <c r="B345" s="1" t="s">
        <v>855</v>
      </c>
      <c r="C345">
        <v>60000</v>
      </c>
      <c r="D345" s="1" t="s">
        <v>45</v>
      </c>
      <c r="E345" s="1" t="s">
        <v>24</v>
      </c>
      <c r="F345" s="1" t="s">
        <v>299</v>
      </c>
      <c r="G345" s="1" t="s">
        <v>66</v>
      </c>
      <c r="H345" s="1" t="s">
        <v>300</v>
      </c>
      <c r="I345" s="1" t="s">
        <v>715</v>
      </c>
      <c r="J345">
        <v>5</v>
      </c>
      <c r="K345" s="1" t="s">
        <v>58</v>
      </c>
    </row>
    <row r="346" spans="1:11" x14ac:dyDescent="0.25">
      <c r="A346">
        <v>123834</v>
      </c>
      <c r="B346" s="1" t="s">
        <v>856</v>
      </c>
      <c r="C346">
        <v>40000</v>
      </c>
      <c r="D346" s="1" t="s">
        <v>22</v>
      </c>
      <c r="E346" s="1" t="s">
        <v>24</v>
      </c>
      <c r="F346" s="1" t="s">
        <v>442</v>
      </c>
      <c r="G346" s="1" t="s">
        <v>98</v>
      </c>
      <c r="H346" s="1" t="s">
        <v>443</v>
      </c>
      <c r="I346" s="1" t="s">
        <v>444</v>
      </c>
      <c r="J346">
        <v>5</v>
      </c>
      <c r="K346" s="1" t="s">
        <v>101</v>
      </c>
    </row>
    <row r="347" spans="1:11" x14ac:dyDescent="0.25">
      <c r="A347">
        <v>123835</v>
      </c>
      <c r="B347" s="1" t="s">
        <v>709</v>
      </c>
      <c r="C347">
        <v>93000</v>
      </c>
      <c r="D347" s="1" t="s">
        <v>22</v>
      </c>
      <c r="E347" s="1" t="s">
        <v>24</v>
      </c>
      <c r="F347" s="1" t="s">
        <v>417</v>
      </c>
      <c r="G347" s="1" t="s">
        <v>206</v>
      </c>
      <c r="H347" s="1" t="s">
        <v>701</v>
      </c>
      <c r="I347" s="1" t="s">
        <v>702</v>
      </c>
      <c r="J347">
        <v>7</v>
      </c>
      <c r="K347" s="1" t="s">
        <v>121</v>
      </c>
    </row>
    <row r="348" spans="1:11" x14ac:dyDescent="0.25">
      <c r="A348">
        <v>123836</v>
      </c>
      <c r="B348" s="1" t="s">
        <v>857</v>
      </c>
      <c r="C348">
        <v>80000</v>
      </c>
      <c r="D348" s="1" t="s">
        <v>22</v>
      </c>
      <c r="E348" s="1" t="s">
        <v>24</v>
      </c>
      <c r="F348" s="1" t="s">
        <v>757</v>
      </c>
      <c r="G348" s="1" t="s">
        <v>238</v>
      </c>
      <c r="H348" s="1" t="s">
        <v>758</v>
      </c>
      <c r="I348" s="1" t="s">
        <v>759</v>
      </c>
      <c r="J348">
        <v>7</v>
      </c>
      <c r="K348" s="1" t="s">
        <v>87</v>
      </c>
    </row>
    <row r="349" spans="1:11" x14ac:dyDescent="0.25">
      <c r="A349">
        <v>123837</v>
      </c>
      <c r="B349" s="1" t="s">
        <v>858</v>
      </c>
      <c r="C349">
        <v>50000</v>
      </c>
      <c r="D349" s="1" t="s">
        <v>45</v>
      </c>
      <c r="E349" s="1" t="s">
        <v>24</v>
      </c>
      <c r="F349" s="1" t="s">
        <v>859</v>
      </c>
      <c r="G349" s="1" t="s">
        <v>678</v>
      </c>
      <c r="H349" s="1" t="s">
        <v>860</v>
      </c>
      <c r="I349" s="1" t="s">
        <v>861</v>
      </c>
      <c r="J349">
        <v>5</v>
      </c>
      <c r="K349" s="1" t="s">
        <v>152</v>
      </c>
    </row>
    <row r="350" spans="1:11" x14ac:dyDescent="0.25">
      <c r="A350">
        <v>123838</v>
      </c>
      <c r="B350" s="1" t="s">
        <v>862</v>
      </c>
      <c r="C350">
        <v>68000</v>
      </c>
      <c r="D350" s="1" t="s">
        <v>45</v>
      </c>
      <c r="E350" s="1" t="s">
        <v>211</v>
      </c>
      <c r="F350" s="1" t="s">
        <v>863</v>
      </c>
      <c r="G350" s="1" t="s">
        <v>542</v>
      </c>
      <c r="H350" s="1" t="s">
        <v>543</v>
      </c>
      <c r="I350" s="1" t="s">
        <v>544</v>
      </c>
      <c r="J350">
        <v>5</v>
      </c>
      <c r="K350" s="1" t="s">
        <v>58</v>
      </c>
    </row>
    <row r="351" spans="1:11" x14ac:dyDescent="0.25">
      <c r="A351">
        <v>123839</v>
      </c>
      <c r="B351" s="1" t="s">
        <v>288</v>
      </c>
      <c r="C351">
        <v>25000</v>
      </c>
      <c r="D351" s="1" t="s">
        <v>22</v>
      </c>
      <c r="E351" s="1" t="s">
        <v>211</v>
      </c>
      <c r="F351" s="1" t="s">
        <v>289</v>
      </c>
      <c r="G351" s="1" t="s">
        <v>243</v>
      </c>
      <c r="H351" s="1" t="s">
        <v>290</v>
      </c>
      <c r="I351" s="1" t="s">
        <v>291</v>
      </c>
      <c r="J351">
        <v>5</v>
      </c>
      <c r="K351" s="1" t="s">
        <v>246</v>
      </c>
    </row>
    <row r="352" spans="1:11" x14ac:dyDescent="0.25">
      <c r="A352">
        <v>123840</v>
      </c>
      <c r="B352" s="1" t="s">
        <v>864</v>
      </c>
      <c r="C352">
        <v>18000</v>
      </c>
      <c r="D352" s="1" t="s">
        <v>45</v>
      </c>
      <c r="E352" s="1" t="s">
        <v>24</v>
      </c>
      <c r="F352" s="1" t="s">
        <v>740</v>
      </c>
      <c r="G352" s="1" t="s">
        <v>865</v>
      </c>
      <c r="H352" s="1" t="s">
        <v>866</v>
      </c>
      <c r="I352" s="1" t="s">
        <v>867</v>
      </c>
      <c r="J352">
        <v>4</v>
      </c>
      <c r="K352" s="1" t="s">
        <v>152</v>
      </c>
    </row>
    <row r="353" spans="1:11" x14ac:dyDescent="0.25">
      <c r="A353">
        <v>123841</v>
      </c>
      <c r="B353" s="1" t="s">
        <v>868</v>
      </c>
      <c r="C353">
        <v>120000</v>
      </c>
      <c r="D353" s="1" t="s">
        <v>22</v>
      </c>
      <c r="E353" s="1" t="s">
        <v>24</v>
      </c>
      <c r="F353" s="1" t="s">
        <v>829</v>
      </c>
      <c r="G353" s="1" t="s">
        <v>98</v>
      </c>
      <c r="H353" s="1" t="s">
        <v>830</v>
      </c>
      <c r="I353" s="1" t="s">
        <v>94</v>
      </c>
      <c r="J353">
        <v>5</v>
      </c>
      <c r="K353" s="1" t="s">
        <v>445</v>
      </c>
    </row>
    <row r="354" spans="1:11" x14ac:dyDescent="0.25">
      <c r="A354">
        <v>123842</v>
      </c>
      <c r="B354" s="1" t="s">
        <v>834</v>
      </c>
      <c r="C354">
        <v>35000</v>
      </c>
      <c r="D354" s="1" t="s">
        <v>45</v>
      </c>
      <c r="E354" s="1" t="s">
        <v>24</v>
      </c>
      <c r="F354" s="1" t="s">
        <v>113</v>
      </c>
      <c r="G354" s="1" t="s">
        <v>191</v>
      </c>
      <c r="H354" s="1" t="s">
        <v>85</v>
      </c>
      <c r="I354" s="1" t="s">
        <v>192</v>
      </c>
      <c r="J354">
        <v>5</v>
      </c>
      <c r="K354" s="1" t="s">
        <v>31</v>
      </c>
    </row>
    <row r="355" spans="1:11" x14ac:dyDescent="0.25">
      <c r="A355">
        <v>123843</v>
      </c>
      <c r="B355" s="1" t="s">
        <v>18</v>
      </c>
      <c r="C355">
        <v>60000</v>
      </c>
      <c r="D355" s="1" t="s">
        <v>22</v>
      </c>
      <c r="E355" s="1" t="s">
        <v>24</v>
      </c>
      <c r="F355" s="1" t="s">
        <v>143</v>
      </c>
      <c r="G355" s="1" t="s">
        <v>27</v>
      </c>
      <c r="H355" s="1" t="s">
        <v>28</v>
      </c>
      <c r="I355" s="1" t="s">
        <v>29</v>
      </c>
      <c r="J355">
        <v>5</v>
      </c>
      <c r="K355" s="1" t="s">
        <v>31</v>
      </c>
    </row>
    <row r="356" spans="1:11" x14ac:dyDescent="0.25">
      <c r="A356">
        <v>123844</v>
      </c>
      <c r="B356" s="1" t="s">
        <v>297</v>
      </c>
      <c r="C356">
        <v>70000</v>
      </c>
      <c r="D356" s="1" t="s">
        <v>45</v>
      </c>
      <c r="E356" s="1" t="s">
        <v>24</v>
      </c>
      <c r="F356" s="1" t="s">
        <v>299</v>
      </c>
      <c r="G356" s="1" t="s">
        <v>66</v>
      </c>
      <c r="H356" s="1" t="s">
        <v>300</v>
      </c>
      <c r="I356" s="1" t="s">
        <v>301</v>
      </c>
      <c r="J356">
        <v>5</v>
      </c>
      <c r="K356" s="1" t="s">
        <v>58</v>
      </c>
    </row>
    <row r="357" spans="1:11" x14ac:dyDescent="0.25">
      <c r="A357">
        <v>123845</v>
      </c>
      <c r="B357" s="1" t="s">
        <v>664</v>
      </c>
      <c r="C357">
        <v>30000</v>
      </c>
      <c r="D357" s="1" t="s">
        <v>45</v>
      </c>
      <c r="E357" s="1" t="s">
        <v>24</v>
      </c>
      <c r="F357" s="1" t="s">
        <v>665</v>
      </c>
      <c r="G357" s="1" t="s">
        <v>666</v>
      </c>
      <c r="H357" s="1" t="s">
        <v>667</v>
      </c>
      <c r="I357" s="1" t="s">
        <v>668</v>
      </c>
      <c r="J357">
        <v>5</v>
      </c>
      <c r="K357" s="1" t="s">
        <v>101</v>
      </c>
    </row>
    <row r="358" spans="1:11" x14ac:dyDescent="0.25">
      <c r="A358">
        <v>123846</v>
      </c>
      <c r="B358" s="1" t="s">
        <v>869</v>
      </c>
      <c r="C358">
        <v>70000</v>
      </c>
      <c r="D358" s="1" t="s">
        <v>45</v>
      </c>
      <c r="E358" s="1" t="s">
        <v>211</v>
      </c>
      <c r="F358" s="1" t="s">
        <v>870</v>
      </c>
      <c r="G358" s="1" t="s">
        <v>282</v>
      </c>
      <c r="H358" s="1" t="s">
        <v>871</v>
      </c>
      <c r="I358" s="1" t="s">
        <v>872</v>
      </c>
      <c r="J358">
        <v>5</v>
      </c>
      <c r="K358" s="1" t="s">
        <v>316</v>
      </c>
    </row>
    <row r="359" spans="1:11" x14ac:dyDescent="0.25">
      <c r="A359">
        <v>123847</v>
      </c>
      <c r="B359" s="1" t="s">
        <v>545</v>
      </c>
      <c r="C359">
        <v>9000</v>
      </c>
      <c r="D359" s="1" t="s">
        <v>22</v>
      </c>
      <c r="E359" s="1" t="s">
        <v>211</v>
      </c>
      <c r="F359" s="1" t="s">
        <v>546</v>
      </c>
      <c r="G359" s="1" t="s">
        <v>479</v>
      </c>
      <c r="H359" s="1" t="s">
        <v>480</v>
      </c>
      <c r="I359" s="1" t="s">
        <v>481</v>
      </c>
      <c r="J359">
        <v>5</v>
      </c>
      <c r="K359" s="1" t="s">
        <v>482</v>
      </c>
    </row>
    <row r="360" spans="1:11" x14ac:dyDescent="0.25">
      <c r="A360">
        <v>123848</v>
      </c>
      <c r="B360" s="1" t="s">
        <v>471</v>
      </c>
      <c r="C360">
        <v>20000</v>
      </c>
      <c r="D360" s="1" t="s">
        <v>45</v>
      </c>
      <c r="E360" s="1" t="s">
        <v>211</v>
      </c>
      <c r="F360" s="1" t="s">
        <v>472</v>
      </c>
      <c r="G360" s="1" t="s">
        <v>473</v>
      </c>
      <c r="H360" s="1" t="s">
        <v>474</v>
      </c>
      <c r="I360" s="1" t="s">
        <v>475</v>
      </c>
      <c r="J360">
        <v>5</v>
      </c>
      <c r="K360" s="1" t="s">
        <v>476</v>
      </c>
    </row>
    <row r="361" spans="1:11" x14ac:dyDescent="0.25">
      <c r="A361">
        <v>123849</v>
      </c>
      <c r="B361" s="1" t="s">
        <v>477</v>
      </c>
      <c r="C361">
        <v>45000</v>
      </c>
      <c r="D361" s="1" t="s">
        <v>22</v>
      </c>
      <c r="E361" s="1" t="s">
        <v>211</v>
      </c>
      <c r="F361" s="1" t="s">
        <v>478</v>
      </c>
      <c r="G361" s="1" t="s">
        <v>479</v>
      </c>
      <c r="H361" s="1" t="s">
        <v>480</v>
      </c>
      <c r="I361" s="1" t="s">
        <v>481</v>
      </c>
      <c r="J361">
        <v>5</v>
      </c>
      <c r="K361" s="1" t="s">
        <v>482</v>
      </c>
    </row>
    <row r="362" spans="1:11" x14ac:dyDescent="0.25">
      <c r="A362">
        <v>123850</v>
      </c>
      <c r="B362" s="1" t="s">
        <v>662</v>
      </c>
      <c r="C362">
        <v>110000</v>
      </c>
      <c r="D362" s="1" t="s">
        <v>22</v>
      </c>
      <c r="E362" s="1" t="s">
        <v>24</v>
      </c>
      <c r="F362" s="1" t="s">
        <v>663</v>
      </c>
      <c r="G362" s="1" t="s">
        <v>206</v>
      </c>
      <c r="H362" s="1" t="s">
        <v>654</v>
      </c>
      <c r="I362" s="1" t="s">
        <v>655</v>
      </c>
      <c r="J362">
        <v>7</v>
      </c>
      <c r="K362" s="1" t="s">
        <v>152</v>
      </c>
    </row>
    <row r="363" spans="1:11" x14ac:dyDescent="0.25">
      <c r="A363">
        <v>123851</v>
      </c>
      <c r="B363" s="1" t="s">
        <v>873</v>
      </c>
      <c r="C363">
        <v>20000</v>
      </c>
      <c r="D363" s="1" t="s">
        <v>22</v>
      </c>
      <c r="E363" s="1" t="s">
        <v>211</v>
      </c>
      <c r="F363" s="1" t="s">
        <v>519</v>
      </c>
      <c r="G363" s="1" t="s">
        <v>523</v>
      </c>
      <c r="H363" s="1" t="s">
        <v>503</v>
      </c>
      <c r="I363" s="1" t="s">
        <v>524</v>
      </c>
      <c r="J363">
        <v>5</v>
      </c>
      <c r="K363" s="1" t="s">
        <v>525</v>
      </c>
    </row>
    <row r="364" spans="1:11" x14ac:dyDescent="0.25">
      <c r="A364">
        <v>123852</v>
      </c>
      <c r="B364" s="1" t="s">
        <v>569</v>
      </c>
      <c r="C364">
        <v>68089</v>
      </c>
      <c r="D364" s="1" t="s">
        <v>45</v>
      </c>
      <c r="E364" s="1" t="s">
        <v>211</v>
      </c>
      <c r="F364" s="1" t="s">
        <v>570</v>
      </c>
      <c r="G364" s="1" t="s">
        <v>238</v>
      </c>
      <c r="H364" s="1" t="s">
        <v>571</v>
      </c>
      <c r="I364" s="1" t="s">
        <v>572</v>
      </c>
      <c r="J364">
        <v>5</v>
      </c>
      <c r="K364" s="1" t="s">
        <v>87</v>
      </c>
    </row>
    <row r="365" spans="1:11" x14ac:dyDescent="0.25">
      <c r="A365">
        <v>123853</v>
      </c>
      <c r="B365" s="1" t="s">
        <v>834</v>
      </c>
      <c r="C365">
        <v>58343</v>
      </c>
      <c r="D365" s="1" t="s">
        <v>45</v>
      </c>
      <c r="E365" s="1" t="s">
        <v>24</v>
      </c>
      <c r="F365" s="1" t="s">
        <v>385</v>
      </c>
      <c r="G365" s="1" t="s">
        <v>191</v>
      </c>
      <c r="H365" s="1" t="s">
        <v>230</v>
      </c>
      <c r="I365" s="1" t="s">
        <v>192</v>
      </c>
      <c r="J365">
        <v>5</v>
      </c>
      <c r="K365" s="1" t="s">
        <v>31</v>
      </c>
    </row>
    <row r="366" spans="1:11" x14ac:dyDescent="0.25">
      <c r="A366">
        <v>123854</v>
      </c>
      <c r="B366" s="1" t="s">
        <v>875</v>
      </c>
      <c r="C366">
        <v>38817</v>
      </c>
      <c r="D366" s="1" t="s">
        <v>22</v>
      </c>
      <c r="E366" s="1" t="s">
        <v>24</v>
      </c>
      <c r="F366" s="1" t="s">
        <v>876</v>
      </c>
      <c r="G366" s="1" t="s">
        <v>27</v>
      </c>
      <c r="H366" s="1" t="s">
        <v>28</v>
      </c>
      <c r="I366" s="1" t="s">
        <v>29</v>
      </c>
      <c r="J366">
        <v>5</v>
      </c>
      <c r="K366" s="1" t="s">
        <v>31</v>
      </c>
    </row>
    <row r="367" spans="1:11" x14ac:dyDescent="0.25">
      <c r="A367">
        <v>123855</v>
      </c>
      <c r="B367" s="1" t="s">
        <v>877</v>
      </c>
      <c r="C367">
        <v>56494</v>
      </c>
      <c r="D367" s="1" t="s">
        <v>45</v>
      </c>
      <c r="E367" s="1" t="s">
        <v>24</v>
      </c>
      <c r="F367" s="1" t="s">
        <v>163</v>
      </c>
      <c r="G367" s="1" t="s">
        <v>149</v>
      </c>
      <c r="H367" s="1" t="s">
        <v>679</v>
      </c>
      <c r="I367" s="1" t="s">
        <v>713</v>
      </c>
      <c r="J367">
        <v>5</v>
      </c>
      <c r="K367" s="1" t="s">
        <v>51</v>
      </c>
    </row>
    <row r="368" spans="1:11" x14ac:dyDescent="0.25">
      <c r="A368">
        <v>123856</v>
      </c>
      <c r="B368" s="1" t="s">
        <v>878</v>
      </c>
      <c r="C368">
        <v>79328</v>
      </c>
      <c r="D368" s="1" t="s">
        <v>22</v>
      </c>
      <c r="E368" s="1" t="s">
        <v>24</v>
      </c>
      <c r="F368" s="1" t="s">
        <v>237</v>
      </c>
      <c r="G368" s="1" t="s">
        <v>238</v>
      </c>
      <c r="H368" s="1" t="s">
        <v>270</v>
      </c>
      <c r="I368" s="1" t="s">
        <v>271</v>
      </c>
      <c r="J368">
        <v>7</v>
      </c>
      <c r="K368" s="1" t="s">
        <v>87</v>
      </c>
    </row>
    <row r="369" spans="1:11" x14ac:dyDescent="0.25">
      <c r="A369">
        <v>123857</v>
      </c>
      <c r="B369" s="1" t="s">
        <v>879</v>
      </c>
      <c r="C369">
        <v>5621</v>
      </c>
      <c r="D369" s="1" t="s">
        <v>45</v>
      </c>
      <c r="E369" s="1" t="s">
        <v>211</v>
      </c>
      <c r="F369" s="1" t="s">
        <v>313</v>
      </c>
      <c r="G369" s="1" t="s">
        <v>66</v>
      </c>
      <c r="H369" s="1" t="s">
        <v>390</v>
      </c>
      <c r="I369" s="1" t="s">
        <v>391</v>
      </c>
      <c r="J369">
        <v>5</v>
      </c>
      <c r="K369" s="1" t="s">
        <v>31</v>
      </c>
    </row>
    <row r="370" spans="1:11" x14ac:dyDescent="0.25">
      <c r="A370">
        <v>123858</v>
      </c>
      <c r="B370" s="1" t="s">
        <v>880</v>
      </c>
      <c r="C370">
        <v>25538</v>
      </c>
      <c r="D370" s="1" t="s">
        <v>45</v>
      </c>
      <c r="E370" s="1" t="s">
        <v>24</v>
      </c>
      <c r="F370" s="1" t="s">
        <v>502</v>
      </c>
      <c r="G370" s="1" t="s">
        <v>881</v>
      </c>
      <c r="H370" s="1" t="s">
        <v>134</v>
      </c>
      <c r="I370" s="1" t="s">
        <v>882</v>
      </c>
      <c r="J370">
        <v>5</v>
      </c>
      <c r="K370" s="1" t="s">
        <v>87</v>
      </c>
    </row>
    <row r="371" spans="1:11" x14ac:dyDescent="0.25">
      <c r="A371">
        <v>123859</v>
      </c>
      <c r="B371" s="1" t="s">
        <v>883</v>
      </c>
      <c r="C371">
        <v>69779</v>
      </c>
      <c r="D371" s="1" t="s">
        <v>45</v>
      </c>
      <c r="E371" s="1" t="s">
        <v>211</v>
      </c>
      <c r="F371" s="1" t="s">
        <v>313</v>
      </c>
      <c r="G371" s="1" t="s">
        <v>66</v>
      </c>
      <c r="H371" s="1" t="s">
        <v>390</v>
      </c>
      <c r="I371" s="1" t="s">
        <v>391</v>
      </c>
      <c r="J371">
        <v>5</v>
      </c>
      <c r="K371" s="1" t="s">
        <v>31</v>
      </c>
    </row>
    <row r="372" spans="1:11" x14ac:dyDescent="0.25">
      <c r="A372">
        <v>123860</v>
      </c>
      <c r="B372" s="1" t="s">
        <v>821</v>
      </c>
      <c r="C372">
        <v>56290</v>
      </c>
      <c r="D372" s="1" t="s">
        <v>22</v>
      </c>
      <c r="E372" s="1" t="s">
        <v>24</v>
      </c>
      <c r="F372" s="1" t="s">
        <v>803</v>
      </c>
      <c r="G372" s="1" t="s">
        <v>741</v>
      </c>
      <c r="H372" s="1" t="s">
        <v>742</v>
      </c>
      <c r="I372" s="1" t="s">
        <v>822</v>
      </c>
      <c r="J372">
        <v>5</v>
      </c>
      <c r="K372" s="1" t="s">
        <v>58</v>
      </c>
    </row>
    <row r="373" spans="1:11" x14ac:dyDescent="0.25">
      <c r="A373">
        <v>123861</v>
      </c>
      <c r="B373" s="1" t="s">
        <v>501</v>
      </c>
      <c r="C373">
        <v>7500</v>
      </c>
      <c r="D373" s="1" t="s">
        <v>22</v>
      </c>
      <c r="E373" s="1" t="s">
        <v>211</v>
      </c>
      <c r="F373" s="1" t="s">
        <v>502</v>
      </c>
      <c r="G373" s="1" t="s">
        <v>499</v>
      </c>
      <c r="H373" s="1" t="s">
        <v>503</v>
      </c>
      <c r="I373" s="1" t="s">
        <v>500</v>
      </c>
      <c r="J373">
        <v>5</v>
      </c>
      <c r="K373" s="1" t="s">
        <v>348</v>
      </c>
    </row>
    <row r="374" spans="1:11" x14ac:dyDescent="0.25">
      <c r="A374">
        <v>123862</v>
      </c>
      <c r="B374" s="1" t="s">
        <v>501</v>
      </c>
      <c r="C374">
        <v>8500</v>
      </c>
      <c r="D374" s="1" t="s">
        <v>22</v>
      </c>
      <c r="E374" s="1" t="s">
        <v>211</v>
      </c>
      <c r="F374" s="1" t="s">
        <v>502</v>
      </c>
      <c r="G374" s="1" t="s">
        <v>499</v>
      </c>
      <c r="H374" s="1" t="s">
        <v>503</v>
      </c>
      <c r="I374" s="1" t="s">
        <v>500</v>
      </c>
      <c r="J374">
        <v>5</v>
      </c>
      <c r="K374" s="1" t="s">
        <v>348</v>
      </c>
    </row>
    <row r="375" spans="1:11" x14ac:dyDescent="0.25">
      <c r="A375">
        <v>123863</v>
      </c>
      <c r="B375" s="1" t="s">
        <v>884</v>
      </c>
      <c r="C375">
        <v>7032</v>
      </c>
      <c r="D375" s="1" t="s">
        <v>45</v>
      </c>
      <c r="E375" s="1" t="s">
        <v>211</v>
      </c>
      <c r="F375" s="1" t="s">
        <v>402</v>
      </c>
      <c r="G375" s="1" t="s">
        <v>149</v>
      </c>
      <c r="H375" s="1" t="s">
        <v>305</v>
      </c>
      <c r="I375" s="1" t="s">
        <v>713</v>
      </c>
      <c r="J375">
        <v>5</v>
      </c>
      <c r="K375" s="1" t="s">
        <v>51</v>
      </c>
    </row>
    <row r="376" spans="1:11" x14ac:dyDescent="0.25">
      <c r="A376">
        <v>123864</v>
      </c>
      <c r="B376" s="1" t="s">
        <v>551</v>
      </c>
      <c r="C376">
        <v>11000</v>
      </c>
      <c r="D376" s="1" t="s">
        <v>45</v>
      </c>
      <c r="E376" s="1" t="s">
        <v>211</v>
      </c>
      <c r="F376" s="1" t="s">
        <v>408</v>
      </c>
      <c r="G376" s="1" t="s">
        <v>336</v>
      </c>
      <c r="H376" s="1" t="s">
        <v>552</v>
      </c>
      <c r="I376" s="1" t="s">
        <v>373</v>
      </c>
      <c r="J376">
        <v>5</v>
      </c>
      <c r="K376" s="1" t="s">
        <v>40</v>
      </c>
    </row>
    <row r="377" spans="1:11" x14ac:dyDescent="0.25">
      <c r="A377">
        <v>123865</v>
      </c>
      <c r="B377" s="1" t="s">
        <v>885</v>
      </c>
      <c r="C377">
        <v>2000</v>
      </c>
      <c r="D377" s="1" t="s">
        <v>22</v>
      </c>
      <c r="E377" s="1" t="s">
        <v>211</v>
      </c>
      <c r="F377" s="1" t="s">
        <v>171</v>
      </c>
      <c r="G377" s="1" t="s">
        <v>886</v>
      </c>
      <c r="H377" s="1" t="s">
        <v>538</v>
      </c>
      <c r="I377" s="1" t="s">
        <v>887</v>
      </c>
      <c r="J377">
        <v>5</v>
      </c>
      <c r="K377" s="1" t="s">
        <v>525</v>
      </c>
    </row>
    <row r="378" spans="1:11" x14ac:dyDescent="0.25">
      <c r="A378">
        <v>123866</v>
      </c>
      <c r="B378" s="1" t="s">
        <v>297</v>
      </c>
      <c r="C378">
        <v>106000</v>
      </c>
      <c r="D378" s="1" t="s">
        <v>45</v>
      </c>
      <c r="E378" s="1" t="s">
        <v>24</v>
      </c>
      <c r="F378" s="1" t="s">
        <v>299</v>
      </c>
      <c r="G378" s="1" t="s">
        <v>66</v>
      </c>
      <c r="H378" s="1" t="s">
        <v>300</v>
      </c>
      <c r="I378" s="1" t="s">
        <v>301</v>
      </c>
      <c r="J378">
        <v>5</v>
      </c>
      <c r="K378" s="1" t="s">
        <v>58</v>
      </c>
    </row>
    <row r="379" spans="1:11" x14ac:dyDescent="0.25">
      <c r="A379">
        <v>123868</v>
      </c>
      <c r="B379" s="1" t="s">
        <v>888</v>
      </c>
      <c r="C379">
        <v>120000</v>
      </c>
      <c r="D379" s="1" t="s">
        <v>45</v>
      </c>
      <c r="E379" s="1" t="s">
        <v>211</v>
      </c>
      <c r="F379" s="1" t="s">
        <v>889</v>
      </c>
      <c r="G379" s="1" t="s">
        <v>890</v>
      </c>
      <c r="H379" s="1" t="s">
        <v>891</v>
      </c>
      <c r="I379" s="1" t="s">
        <v>892</v>
      </c>
      <c r="J379">
        <v>5</v>
      </c>
      <c r="K379" s="1" t="s">
        <v>51</v>
      </c>
    </row>
    <row r="380" spans="1:11" x14ac:dyDescent="0.25">
      <c r="A380">
        <v>123869</v>
      </c>
      <c r="B380" s="1" t="s">
        <v>18</v>
      </c>
      <c r="C380">
        <v>90000</v>
      </c>
      <c r="D380" s="1" t="s">
        <v>22</v>
      </c>
      <c r="E380" s="1" t="s">
        <v>24</v>
      </c>
      <c r="F380" s="1" t="s">
        <v>143</v>
      </c>
      <c r="G380" s="1" t="s">
        <v>27</v>
      </c>
      <c r="H380" s="1" t="s">
        <v>28</v>
      </c>
      <c r="I380" s="1" t="s">
        <v>29</v>
      </c>
      <c r="J380">
        <v>5</v>
      </c>
      <c r="K380" s="1" t="s">
        <v>31</v>
      </c>
    </row>
    <row r="381" spans="1:11" x14ac:dyDescent="0.25">
      <c r="A381">
        <v>123870</v>
      </c>
      <c r="B381" s="1" t="s">
        <v>893</v>
      </c>
      <c r="C381">
        <v>70000</v>
      </c>
      <c r="D381" s="1" t="s">
        <v>22</v>
      </c>
      <c r="E381" s="1" t="s">
        <v>24</v>
      </c>
      <c r="F381" s="1" t="s">
        <v>426</v>
      </c>
      <c r="G381" s="1" t="s">
        <v>427</v>
      </c>
      <c r="H381" s="1" t="s">
        <v>428</v>
      </c>
      <c r="I381" s="1" t="s">
        <v>429</v>
      </c>
      <c r="J381">
        <v>5</v>
      </c>
      <c r="K381" s="1" t="s">
        <v>58</v>
      </c>
    </row>
    <row r="382" spans="1:11" x14ac:dyDescent="0.25">
      <c r="A382">
        <v>123871</v>
      </c>
      <c r="B382" s="1" t="s">
        <v>894</v>
      </c>
      <c r="C382">
        <v>240000</v>
      </c>
      <c r="D382" s="1" t="s">
        <v>22</v>
      </c>
      <c r="E382" s="1" t="s">
        <v>24</v>
      </c>
      <c r="F382" s="1" t="s">
        <v>757</v>
      </c>
      <c r="G382" s="1" t="s">
        <v>238</v>
      </c>
      <c r="H382" s="1" t="s">
        <v>758</v>
      </c>
      <c r="I382" s="1" t="s">
        <v>759</v>
      </c>
      <c r="J382">
        <v>8</v>
      </c>
      <c r="K382" s="1" t="s">
        <v>87</v>
      </c>
    </row>
    <row r="383" spans="1:11" x14ac:dyDescent="0.25">
      <c r="A383">
        <v>123872</v>
      </c>
      <c r="B383" s="1" t="s">
        <v>895</v>
      </c>
      <c r="C383">
        <v>100000</v>
      </c>
      <c r="D383" s="1" t="s">
        <v>22</v>
      </c>
      <c r="E383" s="1" t="s">
        <v>24</v>
      </c>
      <c r="F383" s="1" t="s">
        <v>145</v>
      </c>
      <c r="G383" s="1" t="s">
        <v>27</v>
      </c>
      <c r="H383" s="1" t="s">
        <v>146</v>
      </c>
      <c r="I383" s="1" t="s">
        <v>126</v>
      </c>
      <c r="J383">
        <v>5</v>
      </c>
      <c r="K383" s="1" t="s">
        <v>31</v>
      </c>
    </row>
    <row r="384" spans="1:11" x14ac:dyDescent="0.25">
      <c r="A384">
        <v>123873</v>
      </c>
      <c r="B384" s="1" t="s">
        <v>896</v>
      </c>
      <c r="C384">
        <v>214000</v>
      </c>
      <c r="D384" s="1" t="s">
        <v>45</v>
      </c>
      <c r="E384" s="1" t="s">
        <v>24</v>
      </c>
      <c r="F384" s="1" t="s">
        <v>897</v>
      </c>
      <c r="G384" s="1" t="s">
        <v>628</v>
      </c>
      <c r="H384" s="1" t="s">
        <v>629</v>
      </c>
      <c r="I384" s="1" t="s">
        <v>898</v>
      </c>
      <c r="J384">
        <v>5</v>
      </c>
      <c r="K384" s="1" t="s">
        <v>58</v>
      </c>
    </row>
    <row r="385" spans="1:11" x14ac:dyDescent="0.25">
      <c r="A385">
        <v>123874</v>
      </c>
      <c r="B385" s="1" t="s">
        <v>899</v>
      </c>
      <c r="C385">
        <v>214000</v>
      </c>
      <c r="D385" s="1" t="s">
        <v>22</v>
      </c>
      <c r="E385" s="1" t="s">
        <v>24</v>
      </c>
      <c r="F385" s="1" t="s">
        <v>171</v>
      </c>
      <c r="G385" s="1" t="s">
        <v>606</v>
      </c>
      <c r="H385" s="1" t="s">
        <v>837</v>
      </c>
      <c r="I385" s="1" t="s">
        <v>900</v>
      </c>
      <c r="J385">
        <v>5</v>
      </c>
      <c r="K385" s="1" t="s">
        <v>58</v>
      </c>
    </row>
    <row r="386" spans="1:11" x14ac:dyDescent="0.25">
      <c r="A386">
        <v>123875</v>
      </c>
      <c r="B386" s="1" t="s">
        <v>901</v>
      </c>
      <c r="C386">
        <v>50000</v>
      </c>
      <c r="D386" s="1" t="s">
        <v>45</v>
      </c>
      <c r="E386" s="1" t="s">
        <v>24</v>
      </c>
      <c r="F386" s="1" t="s">
        <v>672</v>
      </c>
      <c r="G386" s="1" t="s">
        <v>79</v>
      </c>
      <c r="H386" s="1" t="s">
        <v>160</v>
      </c>
      <c r="I386" s="1" t="s">
        <v>161</v>
      </c>
      <c r="J386">
        <v>5</v>
      </c>
      <c r="K386" s="1" t="s">
        <v>31</v>
      </c>
    </row>
    <row r="387" spans="1:11" x14ac:dyDescent="0.25">
      <c r="A387">
        <v>123876</v>
      </c>
      <c r="B387" s="1" t="s">
        <v>902</v>
      </c>
      <c r="C387">
        <v>1000</v>
      </c>
      <c r="D387" s="1" t="s">
        <v>45</v>
      </c>
      <c r="E387" s="1" t="s">
        <v>211</v>
      </c>
      <c r="F387" s="1" t="s">
        <v>519</v>
      </c>
      <c r="G387" s="1" t="s">
        <v>48</v>
      </c>
      <c r="H387" s="1" t="s">
        <v>520</v>
      </c>
      <c r="I387" s="1" t="s">
        <v>221</v>
      </c>
      <c r="J387">
        <v>5</v>
      </c>
      <c r="K387" s="1" t="s">
        <v>51</v>
      </c>
    </row>
    <row r="388" spans="1:11" x14ac:dyDescent="0.25">
      <c r="A388">
        <v>123877</v>
      </c>
      <c r="B388" s="1" t="s">
        <v>903</v>
      </c>
      <c r="C388">
        <v>19000</v>
      </c>
      <c r="D388" s="1" t="s">
        <v>22</v>
      </c>
      <c r="E388" s="1" t="s">
        <v>211</v>
      </c>
      <c r="F388" s="1" t="s">
        <v>657</v>
      </c>
      <c r="G388" s="1" t="s">
        <v>27</v>
      </c>
      <c r="H388" s="1" t="s">
        <v>658</v>
      </c>
      <c r="I388" s="1" t="s">
        <v>29</v>
      </c>
      <c r="J388">
        <v>5</v>
      </c>
      <c r="K388" s="1" t="s">
        <v>31</v>
      </c>
    </row>
    <row r="389" spans="1:11" x14ac:dyDescent="0.25">
      <c r="A389">
        <v>123878</v>
      </c>
      <c r="B389" s="1" t="s">
        <v>904</v>
      </c>
      <c r="C389">
        <v>265000</v>
      </c>
      <c r="D389" s="1" t="s">
        <v>22</v>
      </c>
      <c r="E389" s="1" t="s">
        <v>24</v>
      </c>
      <c r="F389" s="1" t="s">
        <v>194</v>
      </c>
      <c r="G389" s="1" t="s">
        <v>422</v>
      </c>
      <c r="H389" s="1" t="s">
        <v>725</v>
      </c>
      <c r="I389" s="1" t="s">
        <v>905</v>
      </c>
      <c r="J389">
        <v>5</v>
      </c>
      <c r="K389" s="1" t="s">
        <v>152</v>
      </c>
    </row>
    <row r="390" spans="1:11" x14ac:dyDescent="0.25">
      <c r="A390">
        <v>123879</v>
      </c>
      <c r="B390" s="1" t="s">
        <v>906</v>
      </c>
      <c r="C390">
        <v>35000</v>
      </c>
      <c r="D390" s="1" t="s">
        <v>185</v>
      </c>
      <c r="E390" s="1" t="s">
        <v>24</v>
      </c>
      <c r="F390" s="1" t="s">
        <v>907</v>
      </c>
      <c r="G390" s="1" t="s">
        <v>309</v>
      </c>
      <c r="H390" s="1" t="s">
        <v>908</v>
      </c>
      <c r="I390" s="1" t="s">
        <v>909</v>
      </c>
      <c r="J390">
        <v>5</v>
      </c>
      <c r="K390" s="1" t="s">
        <v>31</v>
      </c>
    </row>
    <row r="391" spans="1:11" x14ac:dyDescent="0.25">
      <c r="A391">
        <v>123880</v>
      </c>
      <c r="B391" s="1" t="s">
        <v>229</v>
      </c>
      <c r="C391">
        <v>80000</v>
      </c>
      <c r="D391" s="1" t="s">
        <v>45</v>
      </c>
      <c r="E391" s="1" t="s">
        <v>24</v>
      </c>
      <c r="F391" s="1" t="s">
        <v>190</v>
      </c>
      <c r="G391" s="1" t="s">
        <v>191</v>
      </c>
      <c r="H391" s="1" t="s">
        <v>230</v>
      </c>
      <c r="I391" s="1" t="s">
        <v>192</v>
      </c>
      <c r="J391">
        <v>5</v>
      </c>
      <c r="K391" s="1" t="s">
        <v>31</v>
      </c>
    </row>
    <row r="392" spans="1:11" x14ac:dyDescent="0.25">
      <c r="A392">
        <v>123881</v>
      </c>
      <c r="B392" s="1" t="s">
        <v>910</v>
      </c>
      <c r="C392">
        <v>50000</v>
      </c>
      <c r="D392" s="1" t="s">
        <v>22</v>
      </c>
      <c r="E392" s="1" t="s">
        <v>211</v>
      </c>
      <c r="F392" s="1" t="s">
        <v>212</v>
      </c>
      <c r="G392" s="1" t="s">
        <v>206</v>
      </c>
      <c r="H392" s="1" t="s">
        <v>701</v>
      </c>
      <c r="I392" s="1" t="s">
        <v>702</v>
      </c>
      <c r="J392">
        <v>7</v>
      </c>
      <c r="K392" s="1" t="s">
        <v>121</v>
      </c>
    </row>
    <row r="393" spans="1:11" x14ac:dyDescent="0.25">
      <c r="A393">
        <v>123882</v>
      </c>
      <c r="B393" s="1" t="s">
        <v>911</v>
      </c>
      <c r="C393">
        <v>80000</v>
      </c>
      <c r="D393" s="1" t="s">
        <v>45</v>
      </c>
      <c r="E393" s="1" t="s">
        <v>24</v>
      </c>
      <c r="F393" s="1" t="s">
        <v>912</v>
      </c>
      <c r="G393" s="1" t="s">
        <v>191</v>
      </c>
      <c r="H393" s="1" t="s">
        <v>85</v>
      </c>
      <c r="I393" s="1" t="s">
        <v>192</v>
      </c>
      <c r="J393">
        <v>5</v>
      </c>
      <c r="K393" s="1" t="s">
        <v>31</v>
      </c>
    </row>
    <row r="394" spans="1:11" x14ac:dyDescent="0.25">
      <c r="A394">
        <v>123883</v>
      </c>
      <c r="B394" s="1" t="s">
        <v>913</v>
      </c>
      <c r="C394">
        <v>50000</v>
      </c>
      <c r="D394" s="1" t="s">
        <v>45</v>
      </c>
      <c r="E394" s="1" t="s">
        <v>24</v>
      </c>
      <c r="F394" s="1" t="s">
        <v>594</v>
      </c>
      <c r="G394" s="1" t="s">
        <v>914</v>
      </c>
      <c r="H394" s="1" t="s">
        <v>915</v>
      </c>
      <c r="I394" s="1" t="s">
        <v>916</v>
      </c>
      <c r="J394">
        <v>5</v>
      </c>
      <c r="K394" s="1" t="s">
        <v>58</v>
      </c>
    </row>
    <row r="395" spans="1:11" x14ac:dyDescent="0.25">
      <c r="A395">
        <v>123884</v>
      </c>
      <c r="B395" s="1" t="s">
        <v>917</v>
      </c>
      <c r="C395">
        <v>100000</v>
      </c>
      <c r="D395" s="1" t="s">
        <v>45</v>
      </c>
      <c r="E395" s="1" t="s">
        <v>24</v>
      </c>
      <c r="F395" s="1" t="s">
        <v>820</v>
      </c>
      <c r="G395" s="1" t="s">
        <v>149</v>
      </c>
      <c r="H395" s="1" t="s">
        <v>641</v>
      </c>
      <c r="I395" s="1" t="s">
        <v>151</v>
      </c>
      <c r="J395">
        <v>5</v>
      </c>
      <c r="K395" s="1" t="s">
        <v>152</v>
      </c>
    </row>
    <row r="396" spans="1:11" x14ac:dyDescent="0.25">
      <c r="A396">
        <v>123885</v>
      </c>
      <c r="B396" s="1" t="s">
        <v>918</v>
      </c>
      <c r="C396">
        <v>120000</v>
      </c>
      <c r="D396" s="1" t="s">
        <v>45</v>
      </c>
      <c r="E396" s="1" t="s">
        <v>24</v>
      </c>
      <c r="F396" s="1" t="s">
        <v>417</v>
      </c>
      <c r="G396" s="1" t="s">
        <v>309</v>
      </c>
      <c r="H396" s="1" t="s">
        <v>394</v>
      </c>
      <c r="I396" s="1" t="s">
        <v>395</v>
      </c>
      <c r="J396">
        <v>5</v>
      </c>
      <c r="K396" s="1" t="s">
        <v>31</v>
      </c>
    </row>
    <row r="397" spans="1:11" x14ac:dyDescent="0.25">
      <c r="A397">
        <v>123886</v>
      </c>
      <c r="B397" s="1" t="s">
        <v>545</v>
      </c>
      <c r="C397">
        <v>9000</v>
      </c>
      <c r="D397" s="1" t="s">
        <v>22</v>
      </c>
      <c r="E397" s="1" t="s">
        <v>211</v>
      </c>
      <c r="F397" s="1" t="s">
        <v>546</v>
      </c>
      <c r="G397" s="1" t="s">
        <v>479</v>
      </c>
      <c r="H397" s="1" t="s">
        <v>480</v>
      </c>
      <c r="I397" s="1" t="s">
        <v>481</v>
      </c>
      <c r="J397">
        <v>5</v>
      </c>
      <c r="K397" s="1" t="s">
        <v>482</v>
      </c>
    </row>
    <row r="398" spans="1:11" x14ac:dyDescent="0.25">
      <c r="A398">
        <v>123887</v>
      </c>
      <c r="B398" s="1" t="s">
        <v>471</v>
      </c>
      <c r="C398">
        <v>20000</v>
      </c>
      <c r="D398" s="1" t="s">
        <v>45</v>
      </c>
      <c r="E398" s="1" t="s">
        <v>211</v>
      </c>
      <c r="F398" s="1" t="s">
        <v>472</v>
      </c>
      <c r="G398" s="1" t="s">
        <v>473</v>
      </c>
      <c r="H398" s="1" t="s">
        <v>474</v>
      </c>
      <c r="I398" s="1" t="s">
        <v>475</v>
      </c>
      <c r="J398">
        <v>5</v>
      </c>
      <c r="K398" s="1" t="s">
        <v>476</v>
      </c>
    </row>
    <row r="399" spans="1:11" x14ac:dyDescent="0.25">
      <c r="A399">
        <v>123888</v>
      </c>
      <c r="B399" s="1" t="s">
        <v>477</v>
      </c>
      <c r="C399">
        <v>45000</v>
      </c>
      <c r="D399" s="1" t="s">
        <v>22</v>
      </c>
      <c r="E399" s="1" t="s">
        <v>211</v>
      </c>
      <c r="F399" s="1" t="s">
        <v>478</v>
      </c>
      <c r="G399" s="1" t="s">
        <v>479</v>
      </c>
      <c r="H399" s="1" t="s">
        <v>480</v>
      </c>
      <c r="I399" s="1" t="s">
        <v>481</v>
      </c>
      <c r="J399">
        <v>5</v>
      </c>
      <c r="K399" s="1" t="s">
        <v>482</v>
      </c>
    </row>
    <row r="400" spans="1:11" x14ac:dyDescent="0.25">
      <c r="A400">
        <v>123889</v>
      </c>
      <c r="B400" s="1" t="s">
        <v>662</v>
      </c>
      <c r="C400">
        <v>110000</v>
      </c>
      <c r="D400" s="1" t="s">
        <v>22</v>
      </c>
      <c r="E400" s="1" t="s">
        <v>24</v>
      </c>
      <c r="F400" s="1" t="s">
        <v>663</v>
      </c>
      <c r="G400" s="1" t="s">
        <v>206</v>
      </c>
      <c r="H400" s="1" t="s">
        <v>654</v>
      </c>
      <c r="I400" s="1" t="s">
        <v>655</v>
      </c>
      <c r="J400">
        <v>7</v>
      </c>
      <c r="K400" s="1" t="s">
        <v>152</v>
      </c>
    </row>
    <row r="401" spans="1:11" x14ac:dyDescent="0.25">
      <c r="A401">
        <v>123890</v>
      </c>
      <c r="B401" s="1" t="s">
        <v>873</v>
      </c>
      <c r="C401">
        <v>20000</v>
      </c>
      <c r="D401" s="1" t="s">
        <v>22</v>
      </c>
      <c r="E401" s="1" t="s">
        <v>211</v>
      </c>
      <c r="F401" s="1" t="s">
        <v>519</v>
      </c>
      <c r="G401" s="1" t="s">
        <v>523</v>
      </c>
      <c r="H401" s="1" t="s">
        <v>503</v>
      </c>
      <c r="I401" s="1" t="s">
        <v>524</v>
      </c>
      <c r="J401">
        <v>5</v>
      </c>
      <c r="K401" s="1" t="s">
        <v>525</v>
      </c>
    </row>
    <row r="402" spans="1:11" x14ac:dyDescent="0.25">
      <c r="A402">
        <v>123891</v>
      </c>
      <c r="B402" s="1" t="s">
        <v>569</v>
      </c>
      <c r="C402">
        <v>68089</v>
      </c>
      <c r="D402" s="1" t="s">
        <v>45</v>
      </c>
      <c r="E402" s="1" t="s">
        <v>211</v>
      </c>
      <c r="F402" s="1" t="s">
        <v>570</v>
      </c>
      <c r="G402" s="1" t="s">
        <v>238</v>
      </c>
      <c r="H402" s="1" t="s">
        <v>571</v>
      </c>
      <c r="I402" s="1" t="s">
        <v>572</v>
      </c>
      <c r="J402">
        <v>5</v>
      </c>
      <c r="K402" s="1" t="s">
        <v>87</v>
      </c>
    </row>
    <row r="403" spans="1:11" x14ac:dyDescent="0.25">
      <c r="A403">
        <v>123892</v>
      </c>
      <c r="B403" s="1" t="s">
        <v>834</v>
      </c>
      <c r="C403">
        <v>58343</v>
      </c>
      <c r="D403" s="1" t="s">
        <v>45</v>
      </c>
      <c r="E403" s="1" t="s">
        <v>24</v>
      </c>
      <c r="F403" s="1" t="s">
        <v>385</v>
      </c>
      <c r="G403" s="1" t="s">
        <v>191</v>
      </c>
      <c r="H403" s="1" t="s">
        <v>230</v>
      </c>
      <c r="I403" s="1" t="s">
        <v>192</v>
      </c>
      <c r="J403">
        <v>5</v>
      </c>
      <c r="K403" s="1" t="s">
        <v>31</v>
      </c>
    </row>
    <row r="404" spans="1:11" x14ac:dyDescent="0.25">
      <c r="A404">
        <v>123893</v>
      </c>
      <c r="B404" s="1" t="s">
        <v>875</v>
      </c>
      <c r="C404">
        <v>38817</v>
      </c>
      <c r="D404" s="1" t="s">
        <v>22</v>
      </c>
      <c r="E404" s="1" t="s">
        <v>24</v>
      </c>
      <c r="F404" s="1" t="s">
        <v>876</v>
      </c>
      <c r="G404" s="1" t="s">
        <v>27</v>
      </c>
      <c r="H404" s="1" t="s">
        <v>28</v>
      </c>
      <c r="I404" s="1" t="s">
        <v>29</v>
      </c>
      <c r="J404">
        <v>5</v>
      </c>
      <c r="K404" s="1" t="s">
        <v>31</v>
      </c>
    </row>
    <row r="405" spans="1:11" x14ac:dyDescent="0.25">
      <c r="A405">
        <v>123894</v>
      </c>
      <c r="B405" s="1" t="s">
        <v>877</v>
      </c>
      <c r="C405">
        <v>56494</v>
      </c>
      <c r="D405" s="1" t="s">
        <v>45</v>
      </c>
      <c r="E405" s="1" t="s">
        <v>24</v>
      </c>
      <c r="F405" s="1" t="s">
        <v>163</v>
      </c>
      <c r="G405" s="1" t="s">
        <v>149</v>
      </c>
      <c r="H405" s="1" t="s">
        <v>679</v>
      </c>
      <c r="I405" s="1" t="s">
        <v>713</v>
      </c>
      <c r="J405">
        <v>5</v>
      </c>
      <c r="K405" s="1" t="s">
        <v>51</v>
      </c>
    </row>
    <row r="406" spans="1:11" x14ac:dyDescent="0.25">
      <c r="A406">
        <v>123895</v>
      </c>
      <c r="B406" s="1" t="s">
        <v>878</v>
      </c>
      <c r="C406">
        <v>79328</v>
      </c>
      <c r="D406" s="1" t="s">
        <v>22</v>
      </c>
      <c r="E406" s="1" t="s">
        <v>24</v>
      </c>
      <c r="F406" s="1" t="s">
        <v>237</v>
      </c>
      <c r="G406" s="1" t="s">
        <v>238</v>
      </c>
      <c r="H406" s="1" t="s">
        <v>270</v>
      </c>
      <c r="I406" s="1" t="s">
        <v>271</v>
      </c>
      <c r="J406">
        <v>7</v>
      </c>
      <c r="K406" s="1" t="s">
        <v>87</v>
      </c>
    </row>
    <row r="407" spans="1:11" x14ac:dyDescent="0.25">
      <c r="A407">
        <v>123896</v>
      </c>
      <c r="B407" s="1" t="s">
        <v>879</v>
      </c>
      <c r="C407">
        <v>5621</v>
      </c>
      <c r="D407" s="1" t="s">
        <v>45</v>
      </c>
      <c r="E407" s="1" t="s">
        <v>211</v>
      </c>
      <c r="F407" s="1" t="s">
        <v>313</v>
      </c>
      <c r="G407" s="1" t="s">
        <v>66</v>
      </c>
      <c r="H407" s="1" t="s">
        <v>390</v>
      </c>
      <c r="I407" s="1" t="s">
        <v>391</v>
      </c>
      <c r="J407">
        <v>5</v>
      </c>
      <c r="K407" s="1" t="s">
        <v>31</v>
      </c>
    </row>
    <row r="408" spans="1:11" x14ac:dyDescent="0.25">
      <c r="A408">
        <v>123897</v>
      </c>
      <c r="B408" s="1" t="s">
        <v>880</v>
      </c>
      <c r="C408">
        <v>25538</v>
      </c>
      <c r="D408" s="1" t="s">
        <v>45</v>
      </c>
      <c r="E408" s="1" t="s">
        <v>24</v>
      </c>
      <c r="F408" s="1" t="s">
        <v>502</v>
      </c>
      <c r="G408" s="1" t="s">
        <v>881</v>
      </c>
      <c r="H408" s="1" t="s">
        <v>134</v>
      </c>
      <c r="I408" s="1" t="s">
        <v>882</v>
      </c>
      <c r="J408">
        <v>5</v>
      </c>
      <c r="K408" s="1" t="s">
        <v>87</v>
      </c>
    </row>
    <row r="409" spans="1:11" x14ac:dyDescent="0.25">
      <c r="A409">
        <v>123898</v>
      </c>
      <c r="B409" s="1" t="s">
        <v>883</v>
      </c>
      <c r="C409">
        <v>69779</v>
      </c>
      <c r="D409" s="1" t="s">
        <v>45</v>
      </c>
      <c r="E409" s="1" t="s">
        <v>211</v>
      </c>
      <c r="F409" s="1" t="s">
        <v>313</v>
      </c>
      <c r="G409" s="1" t="s">
        <v>66</v>
      </c>
      <c r="H409" s="1" t="s">
        <v>390</v>
      </c>
      <c r="I409" s="1" t="s">
        <v>391</v>
      </c>
      <c r="J409">
        <v>5</v>
      </c>
      <c r="K409" s="1" t="s">
        <v>31</v>
      </c>
    </row>
    <row r="410" spans="1:11" x14ac:dyDescent="0.25">
      <c r="A410">
        <v>123899</v>
      </c>
      <c r="B410" s="1" t="s">
        <v>821</v>
      </c>
      <c r="C410">
        <v>56290</v>
      </c>
      <c r="D410" s="1" t="s">
        <v>22</v>
      </c>
      <c r="E410" s="1" t="s">
        <v>24</v>
      </c>
      <c r="F410" s="1" t="s">
        <v>803</v>
      </c>
      <c r="G410" s="1" t="s">
        <v>741</v>
      </c>
      <c r="H410" s="1" t="s">
        <v>742</v>
      </c>
      <c r="I410" s="1" t="s">
        <v>822</v>
      </c>
      <c r="J410">
        <v>5</v>
      </c>
      <c r="K410" s="1" t="s">
        <v>58</v>
      </c>
    </row>
    <row r="411" spans="1:11" x14ac:dyDescent="0.25">
      <c r="A411">
        <v>123900</v>
      </c>
      <c r="B411" s="1" t="s">
        <v>501</v>
      </c>
      <c r="C411">
        <v>7500</v>
      </c>
      <c r="D411" s="1" t="s">
        <v>22</v>
      </c>
      <c r="E411" s="1" t="s">
        <v>211</v>
      </c>
      <c r="F411" s="1" t="s">
        <v>502</v>
      </c>
      <c r="G411" s="1" t="s">
        <v>499</v>
      </c>
      <c r="H411" s="1" t="s">
        <v>503</v>
      </c>
      <c r="I411" s="1" t="s">
        <v>500</v>
      </c>
      <c r="J411">
        <v>5</v>
      </c>
      <c r="K411" s="1" t="s">
        <v>348</v>
      </c>
    </row>
    <row r="412" spans="1:11" x14ac:dyDescent="0.25">
      <c r="A412">
        <v>123901</v>
      </c>
      <c r="B412" s="1" t="s">
        <v>501</v>
      </c>
      <c r="C412">
        <v>8500</v>
      </c>
      <c r="D412" s="1" t="s">
        <v>22</v>
      </c>
      <c r="E412" s="1" t="s">
        <v>211</v>
      </c>
      <c r="F412" s="1" t="s">
        <v>502</v>
      </c>
      <c r="G412" s="1" t="s">
        <v>499</v>
      </c>
      <c r="H412" s="1" t="s">
        <v>503</v>
      </c>
      <c r="I412" s="1" t="s">
        <v>500</v>
      </c>
      <c r="J412">
        <v>5</v>
      </c>
      <c r="K412" s="1" t="s">
        <v>348</v>
      </c>
    </row>
    <row r="413" spans="1:11" x14ac:dyDescent="0.25">
      <c r="A413">
        <v>123902</v>
      </c>
      <c r="B413" s="1" t="s">
        <v>884</v>
      </c>
      <c r="C413">
        <v>7032</v>
      </c>
      <c r="D413" s="1" t="s">
        <v>45</v>
      </c>
      <c r="E413" s="1" t="s">
        <v>211</v>
      </c>
      <c r="F413" s="1" t="s">
        <v>402</v>
      </c>
      <c r="G413" s="1" t="s">
        <v>149</v>
      </c>
      <c r="H413" s="1" t="s">
        <v>305</v>
      </c>
      <c r="I413" s="1" t="s">
        <v>713</v>
      </c>
      <c r="J413">
        <v>5</v>
      </c>
      <c r="K413" s="1" t="s">
        <v>51</v>
      </c>
    </row>
    <row r="414" spans="1:11" x14ac:dyDescent="0.25">
      <c r="A414">
        <v>123903</v>
      </c>
      <c r="B414" s="1" t="s">
        <v>551</v>
      </c>
      <c r="C414">
        <v>11000</v>
      </c>
      <c r="D414" s="1" t="s">
        <v>45</v>
      </c>
      <c r="E414" s="1" t="s">
        <v>211</v>
      </c>
      <c r="F414" s="1" t="s">
        <v>408</v>
      </c>
      <c r="G414" s="1" t="s">
        <v>336</v>
      </c>
      <c r="H414" s="1" t="s">
        <v>552</v>
      </c>
      <c r="I414" s="1" t="s">
        <v>373</v>
      </c>
      <c r="J414">
        <v>5</v>
      </c>
      <c r="K414" s="1" t="s">
        <v>40</v>
      </c>
    </row>
    <row r="415" spans="1:11" x14ac:dyDescent="0.25">
      <c r="A415">
        <v>123904</v>
      </c>
      <c r="B415" s="1" t="s">
        <v>885</v>
      </c>
      <c r="C415">
        <v>2000</v>
      </c>
      <c r="D415" s="1" t="s">
        <v>22</v>
      </c>
      <c r="E415" s="1" t="s">
        <v>211</v>
      </c>
      <c r="F415" s="1" t="s">
        <v>171</v>
      </c>
      <c r="G415" s="1" t="s">
        <v>886</v>
      </c>
      <c r="H415" s="1" t="s">
        <v>538</v>
      </c>
      <c r="I415" s="1" t="s">
        <v>887</v>
      </c>
      <c r="J415">
        <v>5</v>
      </c>
      <c r="K415" s="1" t="s">
        <v>525</v>
      </c>
    </row>
    <row r="416" spans="1:11" x14ac:dyDescent="0.25">
      <c r="A416">
        <v>123905</v>
      </c>
      <c r="B416" s="1" t="s">
        <v>919</v>
      </c>
      <c r="C416">
        <v>40000</v>
      </c>
      <c r="D416" s="1" t="s">
        <v>22</v>
      </c>
      <c r="E416" s="1" t="s">
        <v>211</v>
      </c>
      <c r="F416" s="1" t="s">
        <v>920</v>
      </c>
      <c r="G416" s="1" t="s">
        <v>37</v>
      </c>
      <c r="H416" s="1" t="s">
        <v>300</v>
      </c>
      <c r="I416" s="1" t="s">
        <v>921</v>
      </c>
      <c r="J416">
        <v>5</v>
      </c>
      <c r="K416" s="1" t="s">
        <v>51</v>
      </c>
    </row>
    <row r="417" spans="1:11" x14ac:dyDescent="0.25">
      <c r="A417">
        <v>123906</v>
      </c>
      <c r="B417" s="1" t="s">
        <v>922</v>
      </c>
      <c r="C417">
        <v>45000</v>
      </c>
      <c r="D417" s="1" t="s">
        <v>22</v>
      </c>
      <c r="E417" s="1" t="s">
        <v>24</v>
      </c>
      <c r="F417" s="1" t="s">
        <v>818</v>
      </c>
      <c r="G417" s="1" t="s">
        <v>54</v>
      </c>
      <c r="H417" s="1" t="s">
        <v>679</v>
      </c>
      <c r="I417" s="1" t="s">
        <v>135</v>
      </c>
      <c r="J417">
        <v>5</v>
      </c>
      <c r="K417" s="1" t="s">
        <v>58</v>
      </c>
    </row>
    <row r="418" spans="1:11" x14ac:dyDescent="0.25">
      <c r="A418">
        <v>123907</v>
      </c>
      <c r="B418" s="1" t="s">
        <v>923</v>
      </c>
      <c r="C418">
        <v>80000</v>
      </c>
      <c r="D418" s="1" t="s">
        <v>45</v>
      </c>
      <c r="E418" s="1" t="s">
        <v>24</v>
      </c>
      <c r="F418" s="1" t="s">
        <v>129</v>
      </c>
      <c r="G418" s="1" t="s">
        <v>79</v>
      </c>
      <c r="H418" s="1" t="s">
        <v>130</v>
      </c>
      <c r="I418" s="1" t="s">
        <v>131</v>
      </c>
      <c r="J418">
        <v>5</v>
      </c>
      <c r="K418" s="1" t="s">
        <v>31</v>
      </c>
    </row>
    <row r="419" spans="1:11" x14ac:dyDescent="0.25">
      <c r="A419">
        <v>123908</v>
      </c>
      <c r="B419" s="1" t="s">
        <v>924</v>
      </c>
      <c r="C419">
        <v>135000</v>
      </c>
      <c r="D419" s="1" t="s">
        <v>22</v>
      </c>
      <c r="E419" s="1" t="s">
        <v>24</v>
      </c>
      <c r="F419" s="1" t="s">
        <v>925</v>
      </c>
      <c r="G419" s="1" t="s">
        <v>804</v>
      </c>
      <c r="H419" s="1" t="s">
        <v>926</v>
      </c>
      <c r="I419" s="1" t="s">
        <v>927</v>
      </c>
      <c r="J419">
        <v>5</v>
      </c>
      <c r="K419" s="1" t="s">
        <v>58</v>
      </c>
    </row>
    <row r="420" spans="1:11" x14ac:dyDescent="0.25">
      <c r="A420">
        <v>123909</v>
      </c>
      <c r="B420" s="1" t="s">
        <v>269</v>
      </c>
      <c r="C420">
        <v>120000</v>
      </c>
      <c r="D420" s="1" t="s">
        <v>22</v>
      </c>
      <c r="E420" s="1" t="s">
        <v>24</v>
      </c>
      <c r="F420" s="1" t="s">
        <v>237</v>
      </c>
      <c r="G420" s="1" t="s">
        <v>238</v>
      </c>
      <c r="H420" s="1" t="s">
        <v>270</v>
      </c>
      <c r="I420" s="1" t="s">
        <v>240</v>
      </c>
      <c r="J420">
        <v>7</v>
      </c>
      <c r="K420" s="1" t="s">
        <v>87</v>
      </c>
    </row>
    <row r="421" spans="1:11" x14ac:dyDescent="0.25">
      <c r="A421">
        <v>123910</v>
      </c>
      <c r="B421" s="1" t="s">
        <v>928</v>
      </c>
      <c r="C421">
        <v>67000</v>
      </c>
      <c r="D421" s="1" t="s">
        <v>22</v>
      </c>
      <c r="E421" s="1" t="s">
        <v>24</v>
      </c>
      <c r="F421" s="1" t="s">
        <v>83</v>
      </c>
      <c r="G421" s="1" t="s">
        <v>84</v>
      </c>
      <c r="H421" s="1" t="s">
        <v>85</v>
      </c>
      <c r="I421" s="1" t="s">
        <v>86</v>
      </c>
      <c r="J421">
        <v>5</v>
      </c>
      <c r="K421" s="1" t="s">
        <v>87</v>
      </c>
    </row>
    <row r="422" spans="1:11" x14ac:dyDescent="0.25">
      <c r="A422">
        <v>123911</v>
      </c>
      <c r="B422" s="1" t="s">
        <v>929</v>
      </c>
      <c r="C422">
        <v>50000</v>
      </c>
      <c r="D422" s="1" t="s">
        <v>22</v>
      </c>
      <c r="E422" s="1" t="s">
        <v>24</v>
      </c>
      <c r="F422" s="1" t="s">
        <v>657</v>
      </c>
      <c r="G422" s="1" t="s">
        <v>27</v>
      </c>
      <c r="H422" s="1" t="s">
        <v>658</v>
      </c>
      <c r="I422" s="1" t="s">
        <v>29</v>
      </c>
      <c r="J422">
        <v>5</v>
      </c>
      <c r="K422" s="1" t="s">
        <v>31</v>
      </c>
    </row>
    <row r="423" spans="1:11" x14ac:dyDescent="0.25">
      <c r="A423">
        <v>123912</v>
      </c>
      <c r="B423" s="1" t="s">
        <v>857</v>
      </c>
      <c r="C423">
        <v>134000</v>
      </c>
      <c r="D423" s="1" t="s">
        <v>22</v>
      </c>
      <c r="E423" s="1" t="s">
        <v>24</v>
      </c>
      <c r="F423" s="1" t="s">
        <v>757</v>
      </c>
      <c r="G423" s="1" t="s">
        <v>238</v>
      </c>
      <c r="H423" s="1" t="s">
        <v>758</v>
      </c>
      <c r="I423" s="1" t="s">
        <v>759</v>
      </c>
      <c r="J423">
        <v>7</v>
      </c>
      <c r="K423" s="1" t="s">
        <v>87</v>
      </c>
    </row>
    <row r="424" spans="1:11" x14ac:dyDescent="0.25">
      <c r="A424">
        <v>123913</v>
      </c>
      <c r="B424" s="1" t="s">
        <v>828</v>
      </c>
      <c r="C424">
        <v>110000</v>
      </c>
      <c r="D424" s="1" t="s">
        <v>22</v>
      </c>
      <c r="E424" s="1" t="s">
        <v>24</v>
      </c>
      <c r="F424" s="1" t="s">
        <v>829</v>
      </c>
      <c r="G424" s="1" t="s">
        <v>98</v>
      </c>
      <c r="H424" s="1" t="s">
        <v>830</v>
      </c>
      <c r="I424" s="1" t="s">
        <v>94</v>
      </c>
      <c r="J424">
        <v>5</v>
      </c>
      <c r="K424" s="1" t="s">
        <v>445</v>
      </c>
    </row>
    <row r="425" spans="1:11" x14ac:dyDescent="0.25">
      <c r="A425">
        <v>123914</v>
      </c>
      <c r="B425" s="1" t="s">
        <v>930</v>
      </c>
      <c r="C425">
        <v>40000</v>
      </c>
      <c r="D425" s="1" t="s">
        <v>45</v>
      </c>
      <c r="E425" s="1" t="s">
        <v>24</v>
      </c>
      <c r="F425" s="1" t="s">
        <v>60</v>
      </c>
      <c r="G425" s="1" t="s">
        <v>79</v>
      </c>
      <c r="H425" s="1" t="s">
        <v>80</v>
      </c>
      <c r="I425" s="1" t="s">
        <v>81</v>
      </c>
      <c r="J425">
        <v>4</v>
      </c>
      <c r="K425" s="1" t="s">
        <v>31</v>
      </c>
    </row>
    <row r="426" spans="1:11" x14ac:dyDescent="0.25">
      <c r="A426">
        <v>123915</v>
      </c>
      <c r="B426" s="1" t="s">
        <v>18</v>
      </c>
      <c r="C426">
        <v>120000</v>
      </c>
      <c r="D426" s="1" t="s">
        <v>22</v>
      </c>
      <c r="E426" s="1" t="s">
        <v>24</v>
      </c>
      <c r="F426" s="1" t="s">
        <v>26</v>
      </c>
      <c r="G426" s="1" t="s">
        <v>27</v>
      </c>
      <c r="H426" s="1" t="s">
        <v>28</v>
      </c>
      <c r="I426" s="1" t="s">
        <v>29</v>
      </c>
      <c r="J426">
        <v>5</v>
      </c>
      <c r="K426" s="1" t="s">
        <v>31</v>
      </c>
    </row>
    <row r="427" spans="1:11" x14ac:dyDescent="0.25">
      <c r="A427">
        <v>123916</v>
      </c>
      <c r="B427" s="1" t="s">
        <v>931</v>
      </c>
      <c r="C427">
        <v>110000</v>
      </c>
      <c r="D427" s="1" t="s">
        <v>22</v>
      </c>
      <c r="E427" s="1" t="s">
        <v>24</v>
      </c>
      <c r="F427" s="1" t="s">
        <v>65</v>
      </c>
      <c r="G427" s="1" t="s">
        <v>37</v>
      </c>
      <c r="H427" s="1" t="s">
        <v>146</v>
      </c>
      <c r="I427" s="1" t="s">
        <v>932</v>
      </c>
      <c r="J427">
        <v>5</v>
      </c>
      <c r="K427" s="1" t="s">
        <v>316</v>
      </c>
    </row>
    <row r="428" spans="1:11" x14ac:dyDescent="0.25">
      <c r="A428">
        <v>123917</v>
      </c>
      <c r="B428" s="1" t="s">
        <v>933</v>
      </c>
      <c r="C428">
        <v>170000</v>
      </c>
      <c r="D428" s="1" t="s">
        <v>22</v>
      </c>
      <c r="E428" s="1" t="s">
        <v>24</v>
      </c>
      <c r="F428" s="1" t="s">
        <v>137</v>
      </c>
      <c r="G428" s="1" t="s">
        <v>98</v>
      </c>
      <c r="H428" s="1" t="s">
        <v>138</v>
      </c>
      <c r="I428" s="1" t="s">
        <v>94</v>
      </c>
      <c r="J428">
        <v>5</v>
      </c>
      <c r="K428" s="1" t="s">
        <v>121</v>
      </c>
    </row>
    <row r="429" spans="1:11" x14ac:dyDescent="0.25">
      <c r="A429">
        <v>123918</v>
      </c>
      <c r="B429" s="1" t="s">
        <v>930</v>
      </c>
      <c r="C429">
        <v>80000</v>
      </c>
      <c r="D429" s="1" t="s">
        <v>45</v>
      </c>
      <c r="E429" s="1" t="s">
        <v>24</v>
      </c>
      <c r="F429" s="1" t="s">
        <v>60</v>
      </c>
      <c r="G429" s="1" t="s">
        <v>79</v>
      </c>
      <c r="H429" s="1" t="s">
        <v>80</v>
      </c>
      <c r="I429" s="1" t="s">
        <v>81</v>
      </c>
      <c r="J429">
        <v>4</v>
      </c>
      <c r="K429" s="1" t="s">
        <v>31</v>
      </c>
    </row>
    <row r="430" spans="1:11" x14ac:dyDescent="0.25">
      <c r="A430">
        <v>123919</v>
      </c>
      <c r="B430" s="1" t="s">
        <v>934</v>
      </c>
      <c r="C430">
        <v>47000</v>
      </c>
      <c r="D430" s="1" t="s">
        <v>22</v>
      </c>
      <c r="E430" s="1" t="s">
        <v>24</v>
      </c>
      <c r="F430" s="1" t="s">
        <v>326</v>
      </c>
      <c r="G430" s="1" t="s">
        <v>27</v>
      </c>
      <c r="H430" s="1" t="s">
        <v>28</v>
      </c>
      <c r="I430" s="1" t="s">
        <v>29</v>
      </c>
      <c r="J430">
        <v>5</v>
      </c>
      <c r="K430" s="1" t="s">
        <v>31</v>
      </c>
    </row>
    <row r="431" spans="1:11" x14ac:dyDescent="0.25">
      <c r="A431">
        <v>123920</v>
      </c>
      <c r="B431" s="1" t="s">
        <v>935</v>
      </c>
      <c r="C431">
        <v>93000</v>
      </c>
      <c r="D431" s="1" t="s">
        <v>45</v>
      </c>
      <c r="E431" s="1" t="s">
        <v>24</v>
      </c>
      <c r="F431" s="1" t="s">
        <v>380</v>
      </c>
      <c r="G431" s="1" t="s">
        <v>66</v>
      </c>
      <c r="H431" s="1" t="s">
        <v>67</v>
      </c>
      <c r="I431" s="1" t="s">
        <v>936</v>
      </c>
      <c r="J431">
        <v>5</v>
      </c>
      <c r="K431" s="1" t="s">
        <v>58</v>
      </c>
    </row>
    <row r="432" spans="1:11" x14ac:dyDescent="0.25">
      <c r="A432">
        <v>123921</v>
      </c>
      <c r="B432" s="1" t="s">
        <v>209</v>
      </c>
      <c r="C432">
        <v>70000</v>
      </c>
      <c r="D432" s="1" t="s">
        <v>45</v>
      </c>
      <c r="E432" s="1" t="s">
        <v>24</v>
      </c>
      <c r="F432" s="1" t="s">
        <v>60</v>
      </c>
      <c r="G432" s="1" t="s">
        <v>79</v>
      </c>
      <c r="H432" s="1" t="s">
        <v>80</v>
      </c>
      <c r="I432" s="1" t="s">
        <v>81</v>
      </c>
      <c r="J432">
        <v>4</v>
      </c>
      <c r="K432" s="1" t="s">
        <v>31</v>
      </c>
    </row>
    <row r="433" spans="1:11" x14ac:dyDescent="0.25">
      <c r="A433">
        <v>123922</v>
      </c>
      <c r="B433" s="1" t="s">
        <v>435</v>
      </c>
      <c r="C433">
        <v>50000</v>
      </c>
      <c r="D433" s="1" t="s">
        <v>45</v>
      </c>
      <c r="E433" s="1" t="s">
        <v>24</v>
      </c>
      <c r="F433" s="1" t="s">
        <v>350</v>
      </c>
      <c r="G433" s="1" t="s">
        <v>191</v>
      </c>
      <c r="H433" s="1" t="s">
        <v>351</v>
      </c>
      <c r="I433" s="1" t="s">
        <v>192</v>
      </c>
      <c r="J433">
        <v>5</v>
      </c>
      <c r="K433" s="1" t="s">
        <v>31</v>
      </c>
    </row>
    <row r="434" spans="1:11" x14ac:dyDescent="0.25">
      <c r="A434">
        <v>123923</v>
      </c>
      <c r="B434" s="1" t="s">
        <v>937</v>
      </c>
      <c r="C434">
        <v>70000</v>
      </c>
      <c r="D434" s="1" t="s">
        <v>22</v>
      </c>
      <c r="E434" s="1" t="s">
        <v>24</v>
      </c>
      <c r="F434" s="1" t="s">
        <v>91</v>
      </c>
      <c r="G434" s="1" t="s">
        <v>92</v>
      </c>
      <c r="H434" s="1" t="s">
        <v>359</v>
      </c>
      <c r="I434" s="1" t="s">
        <v>94</v>
      </c>
      <c r="J434">
        <v>5</v>
      </c>
      <c r="K434" s="1" t="s">
        <v>95</v>
      </c>
    </row>
    <row r="435" spans="1:11" x14ac:dyDescent="0.25">
      <c r="A435">
        <v>123924</v>
      </c>
      <c r="B435" s="1" t="s">
        <v>202</v>
      </c>
      <c r="C435">
        <v>80000</v>
      </c>
      <c r="D435" s="1" t="s">
        <v>22</v>
      </c>
      <c r="E435" s="1" t="s">
        <v>24</v>
      </c>
      <c r="F435" s="1" t="s">
        <v>205</v>
      </c>
      <c r="G435" s="1" t="s">
        <v>206</v>
      </c>
      <c r="H435" s="1" t="s">
        <v>207</v>
      </c>
      <c r="I435" s="1" t="s">
        <v>208</v>
      </c>
      <c r="J435">
        <v>7</v>
      </c>
      <c r="K435" s="1" t="s">
        <v>152</v>
      </c>
    </row>
    <row r="436" spans="1:11" x14ac:dyDescent="0.25">
      <c r="A436">
        <v>123925</v>
      </c>
      <c r="B436" s="1" t="s">
        <v>938</v>
      </c>
      <c r="C436">
        <v>44000</v>
      </c>
      <c r="D436" s="1" t="s">
        <v>45</v>
      </c>
      <c r="E436" s="1" t="s">
        <v>24</v>
      </c>
      <c r="F436" s="1" t="s">
        <v>308</v>
      </c>
      <c r="G436" s="1" t="s">
        <v>309</v>
      </c>
      <c r="H436" s="1" t="s">
        <v>310</v>
      </c>
      <c r="I436" s="1" t="s">
        <v>311</v>
      </c>
      <c r="J436">
        <v>5</v>
      </c>
      <c r="K436" s="1" t="s">
        <v>95</v>
      </c>
    </row>
    <row r="437" spans="1:11" x14ac:dyDescent="0.25">
      <c r="A437">
        <v>123926</v>
      </c>
      <c r="B437" s="1" t="s">
        <v>939</v>
      </c>
      <c r="C437">
        <v>25000</v>
      </c>
      <c r="D437" s="1" t="s">
        <v>45</v>
      </c>
      <c r="E437" s="1" t="s">
        <v>24</v>
      </c>
      <c r="F437" s="1" t="s">
        <v>350</v>
      </c>
      <c r="G437" s="1" t="s">
        <v>191</v>
      </c>
      <c r="H437" s="1" t="s">
        <v>351</v>
      </c>
      <c r="I437" s="1" t="s">
        <v>192</v>
      </c>
      <c r="J437">
        <v>5</v>
      </c>
      <c r="K437" s="1" t="s">
        <v>31</v>
      </c>
    </row>
    <row r="438" spans="1:11" x14ac:dyDescent="0.25">
      <c r="A438">
        <v>123927</v>
      </c>
      <c r="B438" s="1" t="s">
        <v>940</v>
      </c>
      <c r="C438">
        <v>25000</v>
      </c>
      <c r="D438" s="1" t="s">
        <v>45</v>
      </c>
      <c r="E438" s="1" t="s">
        <v>24</v>
      </c>
      <c r="F438" s="1" t="s">
        <v>941</v>
      </c>
      <c r="G438" s="1" t="s">
        <v>195</v>
      </c>
      <c r="H438" s="1" t="s">
        <v>196</v>
      </c>
      <c r="I438" s="1" t="s">
        <v>197</v>
      </c>
      <c r="J438">
        <v>5</v>
      </c>
      <c r="K438" s="1" t="s">
        <v>58</v>
      </c>
    </row>
    <row r="439" spans="1:11" x14ac:dyDescent="0.25">
      <c r="A439">
        <v>123928</v>
      </c>
      <c r="B439" s="1" t="s">
        <v>650</v>
      </c>
      <c r="C439">
        <v>10000</v>
      </c>
      <c r="D439" s="1" t="s">
        <v>45</v>
      </c>
      <c r="E439" s="1" t="s">
        <v>24</v>
      </c>
      <c r="F439" s="1" t="s">
        <v>389</v>
      </c>
      <c r="G439" s="1" t="s">
        <v>66</v>
      </c>
      <c r="H439" s="1" t="s">
        <v>390</v>
      </c>
      <c r="I439" s="1" t="s">
        <v>391</v>
      </c>
      <c r="J439">
        <v>5</v>
      </c>
      <c r="K439" s="1" t="s">
        <v>31</v>
      </c>
    </row>
    <row r="440" spans="1:11" x14ac:dyDescent="0.25">
      <c r="A440">
        <v>123929</v>
      </c>
      <c r="B440" s="1" t="s">
        <v>942</v>
      </c>
      <c r="C440">
        <v>50000</v>
      </c>
      <c r="D440" s="1" t="s">
        <v>22</v>
      </c>
      <c r="E440" s="1" t="s">
        <v>24</v>
      </c>
      <c r="F440" s="1" t="s">
        <v>653</v>
      </c>
      <c r="G440" s="1" t="s">
        <v>206</v>
      </c>
      <c r="H440" s="1" t="s">
        <v>730</v>
      </c>
      <c r="I440" s="1" t="s">
        <v>500</v>
      </c>
      <c r="J440">
        <v>7</v>
      </c>
      <c r="K440" s="1" t="s">
        <v>152</v>
      </c>
    </row>
    <row r="441" spans="1:11" x14ac:dyDescent="0.25">
      <c r="A441">
        <v>123930</v>
      </c>
      <c r="B441" s="1" t="s">
        <v>450</v>
      </c>
      <c r="C441">
        <v>30000</v>
      </c>
      <c r="D441" s="1" t="s">
        <v>22</v>
      </c>
      <c r="E441" s="1" t="s">
        <v>24</v>
      </c>
      <c r="F441" s="1" t="s">
        <v>53</v>
      </c>
      <c r="G441" s="1" t="s">
        <v>37</v>
      </c>
      <c r="H441" s="1" t="s">
        <v>451</v>
      </c>
      <c r="I441" s="1" t="s">
        <v>342</v>
      </c>
      <c r="J441">
        <v>5</v>
      </c>
      <c r="K441" s="1" t="s">
        <v>95</v>
      </c>
    </row>
    <row r="442" spans="1:11" x14ac:dyDescent="0.25">
      <c r="A442">
        <v>123931</v>
      </c>
      <c r="B442" s="1" t="s">
        <v>943</v>
      </c>
      <c r="C442">
        <v>50000</v>
      </c>
      <c r="D442" s="1" t="s">
        <v>22</v>
      </c>
      <c r="E442" s="1" t="s">
        <v>24</v>
      </c>
      <c r="F442" s="1" t="s">
        <v>944</v>
      </c>
      <c r="G442" s="1" t="s">
        <v>54</v>
      </c>
      <c r="H442" s="1" t="s">
        <v>134</v>
      </c>
      <c r="I442" s="1" t="s">
        <v>945</v>
      </c>
      <c r="J442">
        <v>5</v>
      </c>
      <c r="K442" s="1" t="s">
        <v>58</v>
      </c>
    </row>
    <row r="443" spans="1:11" x14ac:dyDescent="0.25">
      <c r="A443">
        <v>123932</v>
      </c>
      <c r="B443" s="1" t="s">
        <v>302</v>
      </c>
      <c r="C443">
        <v>120000</v>
      </c>
      <c r="D443" s="1" t="s">
        <v>22</v>
      </c>
      <c r="E443" s="1" t="s">
        <v>24</v>
      </c>
      <c r="F443" s="1" t="s">
        <v>133</v>
      </c>
      <c r="G443" s="1" t="s">
        <v>54</v>
      </c>
      <c r="H443" s="1" t="s">
        <v>134</v>
      </c>
      <c r="I443" s="1" t="s">
        <v>135</v>
      </c>
      <c r="J443">
        <v>5</v>
      </c>
      <c r="K443" s="1" t="s">
        <v>58</v>
      </c>
    </row>
    <row r="444" spans="1:11" x14ac:dyDescent="0.25">
      <c r="A444">
        <v>123933</v>
      </c>
      <c r="B444" s="1" t="s">
        <v>919</v>
      </c>
      <c r="C444">
        <v>40000</v>
      </c>
      <c r="D444" s="1" t="s">
        <v>22</v>
      </c>
      <c r="E444" s="1" t="s">
        <v>211</v>
      </c>
      <c r="F444" s="1" t="s">
        <v>920</v>
      </c>
      <c r="G444" s="1" t="s">
        <v>37</v>
      </c>
      <c r="H444" s="1" t="s">
        <v>300</v>
      </c>
      <c r="I444" s="1" t="s">
        <v>921</v>
      </c>
      <c r="J444">
        <v>5</v>
      </c>
      <c r="K444" s="1" t="s">
        <v>51</v>
      </c>
    </row>
    <row r="445" spans="1:11" x14ac:dyDescent="0.25">
      <c r="A445">
        <v>123934</v>
      </c>
      <c r="B445" s="1" t="s">
        <v>946</v>
      </c>
      <c r="C445">
        <v>80000</v>
      </c>
      <c r="D445" s="1" t="s">
        <v>22</v>
      </c>
      <c r="E445" s="1" t="s">
        <v>24</v>
      </c>
      <c r="F445" s="1" t="s">
        <v>790</v>
      </c>
      <c r="G445" s="1" t="s">
        <v>781</v>
      </c>
      <c r="H445" s="1" t="s">
        <v>462</v>
      </c>
      <c r="I445" s="1" t="s">
        <v>791</v>
      </c>
      <c r="J445">
        <v>7</v>
      </c>
      <c r="K445" s="1" t="s">
        <v>121</v>
      </c>
    </row>
    <row r="446" spans="1:11" x14ac:dyDescent="0.25">
      <c r="A446">
        <v>123935</v>
      </c>
      <c r="B446" s="1" t="s">
        <v>947</v>
      </c>
      <c r="C446">
        <v>90000</v>
      </c>
      <c r="D446" s="1" t="s">
        <v>22</v>
      </c>
      <c r="E446" s="1" t="s">
        <v>24</v>
      </c>
      <c r="F446" s="1" t="s">
        <v>442</v>
      </c>
      <c r="G446" s="1" t="s">
        <v>98</v>
      </c>
      <c r="H446" s="1" t="s">
        <v>443</v>
      </c>
      <c r="I446" s="1" t="s">
        <v>444</v>
      </c>
      <c r="J446">
        <v>5</v>
      </c>
      <c r="K446" s="1" t="s">
        <v>445</v>
      </c>
    </row>
    <row r="447" spans="1:11" x14ac:dyDescent="0.25">
      <c r="A447">
        <v>123936</v>
      </c>
      <c r="B447" s="1" t="s">
        <v>948</v>
      </c>
      <c r="C447">
        <v>50000</v>
      </c>
      <c r="D447" s="1" t="s">
        <v>45</v>
      </c>
      <c r="E447" s="1" t="s">
        <v>24</v>
      </c>
      <c r="F447" s="1" t="s">
        <v>591</v>
      </c>
      <c r="G447" s="1" t="s">
        <v>66</v>
      </c>
      <c r="H447" s="1" t="s">
        <v>723</v>
      </c>
      <c r="I447" s="1" t="s">
        <v>156</v>
      </c>
      <c r="J447">
        <v>5</v>
      </c>
      <c r="K447" s="1" t="s">
        <v>31</v>
      </c>
    </row>
    <row r="448" spans="1:11" x14ac:dyDescent="0.25">
      <c r="A448">
        <v>123937</v>
      </c>
      <c r="B448" s="1" t="s">
        <v>949</v>
      </c>
      <c r="C448">
        <v>2136</v>
      </c>
      <c r="D448" s="1" t="s">
        <v>45</v>
      </c>
      <c r="E448" s="1" t="s">
        <v>24</v>
      </c>
      <c r="F448" s="1" t="s">
        <v>950</v>
      </c>
      <c r="G448" s="1" t="s">
        <v>455</v>
      </c>
      <c r="H448" s="1" t="s">
        <v>114</v>
      </c>
      <c r="I448" s="1" t="s">
        <v>456</v>
      </c>
      <c r="J448">
        <v>5</v>
      </c>
      <c r="K448" s="1" t="s">
        <v>201</v>
      </c>
    </row>
    <row r="449" spans="1:11" x14ac:dyDescent="0.25">
      <c r="A449">
        <v>123938</v>
      </c>
      <c r="B449" s="1" t="s">
        <v>269</v>
      </c>
      <c r="C449">
        <v>250000</v>
      </c>
      <c r="D449" s="1" t="s">
        <v>22</v>
      </c>
      <c r="E449" s="1" t="s">
        <v>24</v>
      </c>
      <c r="F449" s="1" t="s">
        <v>237</v>
      </c>
      <c r="G449" s="1" t="s">
        <v>238</v>
      </c>
      <c r="H449" s="1" t="s">
        <v>239</v>
      </c>
      <c r="I449" s="1" t="s">
        <v>240</v>
      </c>
      <c r="J449">
        <v>7</v>
      </c>
      <c r="K449" s="1" t="s">
        <v>87</v>
      </c>
    </row>
    <row r="450" spans="1:11" x14ac:dyDescent="0.25">
      <c r="A450">
        <v>123939</v>
      </c>
      <c r="B450" s="1" t="s">
        <v>592</v>
      </c>
      <c r="C450">
        <v>35000</v>
      </c>
      <c r="D450" s="1" t="s">
        <v>45</v>
      </c>
      <c r="E450" s="1" t="s">
        <v>24</v>
      </c>
      <c r="F450" s="1" t="s">
        <v>180</v>
      </c>
      <c r="G450" s="1" t="s">
        <v>66</v>
      </c>
      <c r="H450" s="1" t="s">
        <v>181</v>
      </c>
      <c r="I450" s="1" t="s">
        <v>182</v>
      </c>
      <c r="J450">
        <v>5</v>
      </c>
      <c r="K450" s="1" t="s">
        <v>58</v>
      </c>
    </row>
    <row r="451" spans="1:11" x14ac:dyDescent="0.25">
      <c r="A451">
        <v>123940</v>
      </c>
      <c r="B451" s="1" t="s">
        <v>878</v>
      </c>
      <c r="C451">
        <v>120000</v>
      </c>
      <c r="D451" s="1" t="s">
        <v>22</v>
      </c>
      <c r="E451" s="1" t="s">
        <v>24</v>
      </c>
      <c r="F451" s="1" t="s">
        <v>237</v>
      </c>
      <c r="G451" s="1" t="s">
        <v>238</v>
      </c>
      <c r="H451" s="1" t="s">
        <v>270</v>
      </c>
      <c r="I451" s="1" t="s">
        <v>240</v>
      </c>
      <c r="J451">
        <v>7</v>
      </c>
      <c r="K451" s="1" t="s">
        <v>87</v>
      </c>
    </row>
    <row r="452" spans="1:11" x14ac:dyDescent="0.25">
      <c r="A452">
        <v>123941</v>
      </c>
      <c r="B452" s="1" t="s">
        <v>875</v>
      </c>
      <c r="C452">
        <v>70000</v>
      </c>
      <c r="D452" s="1" t="s">
        <v>22</v>
      </c>
      <c r="E452" s="1" t="s">
        <v>24</v>
      </c>
      <c r="F452" s="1" t="s">
        <v>876</v>
      </c>
      <c r="G452" s="1" t="s">
        <v>27</v>
      </c>
      <c r="H452" s="1" t="s">
        <v>28</v>
      </c>
      <c r="I452" s="1" t="s">
        <v>29</v>
      </c>
      <c r="J452">
        <v>5</v>
      </c>
      <c r="K452" s="1" t="s">
        <v>31</v>
      </c>
    </row>
    <row r="453" spans="1:11" x14ac:dyDescent="0.25">
      <c r="A453">
        <v>123942</v>
      </c>
      <c r="B453" s="1" t="s">
        <v>951</v>
      </c>
      <c r="C453">
        <v>18000</v>
      </c>
      <c r="D453" s="1" t="s">
        <v>22</v>
      </c>
      <c r="E453" s="1" t="s">
        <v>24</v>
      </c>
      <c r="F453" s="1" t="s">
        <v>952</v>
      </c>
      <c r="G453" s="1" t="s">
        <v>98</v>
      </c>
      <c r="H453" s="1" t="s">
        <v>99</v>
      </c>
      <c r="I453" s="1" t="s">
        <v>953</v>
      </c>
      <c r="J453">
        <v>5</v>
      </c>
      <c r="K453" s="1" t="s">
        <v>101</v>
      </c>
    </row>
    <row r="454" spans="1:11" x14ac:dyDescent="0.25">
      <c r="A454">
        <v>123943</v>
      </c>
      <c r="B454" s="1" t="s">
        <v>954</v>
      </c>
      <c r="C454">
        <v>110000</v>
      </c>
      <c r="D454" s="1" t="s">
        <v>22</v>
      </c>
      <c r="E454" s="1" t="s">
        <v>24</v>
      </c>
      <c r="F454" s="1" t="s">
        <v>163</v>
      </c>
      <c r="G454" s="1" t="s">
        <v>27</v>
      </c>
      <c r="H454" s="1" t="s">
        <v>955</v>
      </c>
      <c r="I454" s="1" t="s">
        <v>165</v>
      </c>
      <c r="J454">
        <v>7</v>
      </c>
      <c r="K454" s="1" t="s">
        <v>166</v>
      </c>
    </row>
    <row r="455" spans="1:11" x14ac:dyDescent="0.25">
      <c r="A455">
        <v>123944</v>
      </c>
      <c r="B455" s="1" t="s">
        <v>956</v>
      </c>
      <c r="C455">
        <v>60000</v>
      </c>
      <c r="D455" s="1" t="s">
        <v>22</v>
      </c>
      <c r="E455" s="1" t="s">
        <v>24</v>
      </c>
      <c r="F455" s="1" t="s">
        <v>957</v>
      </c>
      <c r="G455" s="1" t="s">
        <v>27</v>
      </c>
      <c r="H455" s="1" t="s">
        <v>125</v>
      </c>
      <c r="I455" s="1" t="s">
        <v>126</v>
      </c>
      <c r="J455">
        <v>5</v>
      </c>
      <c r="K455" s="1" t="s">
        <v>31</v>
      </c>
    </row>
    <row r="456" spans="1:11" x14ac:dyDescent="0.25">
      <c r="A456">
        <v>123945</v>
      </c>
      <c r="B456" s="1" t="s">
        <v>958</v>
      </c>
      <c r="C456">
        <v>60000</v>
      </c>
      <c r="D456" s="1" t="s">
        <v>22</v>
      </c>
      <c r="E456" s="1" t="s">
        <v>211</v>
      </c>
      <c r="F456" s="1" t="s">
        <v>232</v>
      </c>
      <c r="G456" s="1" t="s">
        <v>233</v>
      </c>
      <c r="H456" s="1" t="s">
        <v>234</v>
      </c>
      <c r="I456" s="1" t="s">
        <v>959</v>
      </c>
      <c r="J456">
        <v>7</v>
      </c>
      <c r="K456" s="1" t="s">
        <v>87</v>
      </c>
    </row>
    <row r="457" spans="1:11" x14ac:dyDescent="0.25">
      <c r="A457">
        <v>123946</v>
      </c>
      <c r="B457" s="1" t="s">
        <v>18</v>
      </c>
      <c r="C457">
        <v>147000</v>
      </c>
      <c r="D457" s="1" t="s">
        <v>22</v>
      </c>
      <c r="E457" s="1" t="s">
        <v>24</v>
      </c>
      <c r="F457" s="1" t="s">
        <v>143</v>
      </c>
      <c r="G457" s="1" t="s">
        <v>27</v>
      </c>
      <c r="H457" s="1" t="s">
        <v>28</v>
      </c>
      <c r="I457" s="1" t="s">
        <v>29</v>
      </c>
      <c r="J457">
        <v>5</v>
      </c>
      <c r="K457" s="1" t="s">
        <v>31</v>
      </c>
    </row>
    <row r="458" spans="1:11" x14ac:dyDescent="0.25">
      <c r="A458">
        <v>123947</v>
      </c>
      <c r="B458" s="1" t="s">
        <v>958</v>
      </c>
      <c r="C458">
        <v>130000</v>
      </c>
      <c r="D458" s="1" t="s">
        <v>22</v>
      </c>
      <c r="E458" s="1" t="s">
        <v>211</v>
      </c>
      <c r="F458" s="1" t="s">
        <v>232</v>
      </c>
      <c r="G458" s="1" t="s">
        <v>233</v>
      </c>
      <c r="H458" s="1" t="s">
        <v>234</v>
      </c>
      <c r="I458" s="1" t="s">
        <v>959</v>
      </c>
      <c r="J458">
        <v>7</v>
      </c>
      <c r="K458" s="1" t="s">
        <v>87</v>
      </c>
    </row>
    <row r="459" spans="1:11" x14ac:dyDescent="0.25">
      <c r="A459">
        <v>123948</v>
      </c>
      <c r="B459" s="1" t="s">
        <v>960</v>
      </c>
      <c r="C459">
        <v>99500</v>
      </c>
      <c r="D459" s="1" t="s">
        <v>22</v>
      </c>
      <c r="E459" s="1" t="s">
        <v>24</v>
      </c>
      <c r="F459" s="1" t="s">
        <v>745</v>
      </c>
      <c r="G459" s="1" t="s">
        <v>554</v>
      </c>
      <c r="H459" s="1" t="s">
        <v>961</v>
      </c>
      <c r="I459" s="1" t="s">
        <v>962</v>
      </c>
      <c r="J459">
        <v>7</v>
      </c>
      <c r="K459" s="1" t="s">
        <v>166</v>
      </c>
    </row>
    <row r="460" spans="1:11" x14ac:dyDescent="0.25">
      <c r="A460">
        <v>123949</v>
      </c>
      <c r="B460" s="1" t="s">
        <v>963</v>
      </c>
      <c r="C460">
        <v>110000</v>
      </c>
      <c r="D460" s="1" t="s">
        <v>22</v>
      </c>
      <c r="E460" s="1" t="s">
        <v>24</v>
      </c>
      <c r="F460" s="1" t="s">
        <v>194</v>
      </c>
      <c r="G460" s="1" t="s">
        <v>422</v>
      </c>
      <c r="H460" s="1" t="s">
        <v>964</v>
      </c>
      <c r="I460" s="1" t="s">
        <v>965</v>
      </c>
      <c r="J460">
        <v>5</v>
      </c>
      <c r="K460" s="1" t="s">
        <v>152</v>
      </c>
    </row>
    <row r="461" spans="1:11" x14ac:dyDescent="0.25">
      <c r="A461">
        <v>123950</v>
      </c>
      <c r="B461" s="1" t="s">
        <v>966</v>
      </c>
      <c r="C461">
        <v>35000</v>
      </c>
      <c r="D461" s="1" t="s">
        <v>45</v>
      </c>
      <c r="E461" s="1" t="s">
        <v>24</v>
      </c>
      <c r="F461" s="1" t="s">
        <v>689</v>
      </c>
      <c r="G461" s="1" t="s">
        <v>118</v>
      </c>
      <c r="H461" s="1" t="s">
        <v>351</v>
      </c>
      <c r="I461" s="1" t="s">
        <v>200</v>
      </c>
      <c r="J461">
        <v>5</v>
      </c>
      <c r="K461" s="1" t="s">
        <v>445</v>
      </c>
    </row>
    <row r="462" spans="1:11" x14ac:dyDescent="0.25">
      <c r="A462">
        <v>123951</v>
      </c>
      <c r="B462" s="1" t="s">
        <v>967</v>
      </c>
      <c r="C462">
        <v>110000</v>
      </c>
      <c r="D462" s="1" t="s">
        <v>22</v>
      </c>
      <c r="E462" s="1" t="s">
        <v>24</v>
      </c>
      <c r="F462" s="1" t="s">
        <v>627</v>
      </c>
      <c r="G462" s="1" t="s">
        <v>606</v>
      </c>
      <c r="H462" s="1" t="s">
        <v>837</v>
      </c>
      <c r="I462" s="1" t="s">
        <v>968</v>
      </c>
      <c r="J462">
        <v>5</v>
      </c>
      <c r="K462" s="1" t="s">
        <v>58</v>
      </c>
    </row>
    <row r="463" spans="1:11" x14ac:dyDescent="0.25">
      <c r="A463">
        <v>123952</v>
      </c>
      <c r="B463" s="1" t="s">
        <v>969</v>
      </c>
      <c r="C463">
        <v>100000</v>
      </c>
      <c r="D463" s="1" t="s">
        <v>22</v>
      </c>
      <c r="E463" s="1" t="s">
        <v>24</v>
      </c>
      <c r="F463" s="1" t="s">
        <v>970</v>
      </c>
      <c r="G463" s="1" t="s">
        <v>118</v>
      </c>
      <c r="H463" s="1" t="s">
        <v>971</v>
      </c>
      <c r="I463" s="1" t="s">
        <v>972</v>
      </c>
      <c r="J463">
        <v>6</v>
      </c>
      <c r="K463" s="1" t="s">
        <v>121</v>
      </c>
    </row>
    <row r="464" spans="1:11" x14ac:dyDescent="0.25">
      <c r="A464">
        <v>123953</v>
      </c>
      <c r="B464" s="1" t="s">
        <v>813</v>
      </c>
      <c r="C464">
        <v>21000</v>
      </c>
      <c r="D464" s="1" t="s">
        <v>45</v>
      </c>
      <c r="E464" s="1" t="s">
        <v>24</v>
      </c>
      <c r="F464" s="1" t="s">
        <v>330</v>
      </c>
      <c r="G464" s="1" t="s">
        <v>331</v>
      </c>
      <c r="H464" s="1" t="s">
        <v>332</v>
      </c>
      <c r="I464" s="1" t="s">
        <v>333</v>
      </c>
      <c r="J464">
        <v>7</v>
      </c>
      <c r="K464" s="1" t="s">
        <v>31</v>
      </c>
    </row>
    <row r="465" spans="1:11" x14ac:dyDescent="0.25">
      <c r="A465">
        <v>123954</v>
      </c>
      <c r="B465" s="1" t="s">
        <v>973</v>
      </c>
      <c r="C465">
        <v>60000</v>
      </c>
      <c r="D465" s="1" t="s">
        <v>22</v>
      </c>
      <c r="E465" s="1" t="s">
        <v>24</v>
      </c>
      <c r="F465" s="1" t="s">
        <v>974</v>
      </c>
      <c r="G465" s="1" t="s">
        <v>37</v>
      </c>
      <c r="H465" s="1" t="s">
        <v>55</v>
      </c>
      <c r="I465" s="1" t="s">
        <v>975</v>
      </c>
      <c r="J465">
        <v>5</v>
      </c>
      <c r="K465" s="1" t="s">
        <v>95</v>
      </c>
    </row>
    <row r="466" spans="1:11" x14ac:dyDescent="0.25">
      <c r="A466">
        <v>123955</v>
      </c>
      <c r="B466" s="1" t="s">
        <v>976</v>
      </c>
      <c r="C466">
        <v>40000</v>
      </c>
      <c r="D466" s="1" t="s">
        <v>22</v>
      </c>
      <c r="E466" s="1" t="s">
        <v>24</v>
      </c>
      <c r="F466" s="1" t="s">
        <v>977</v>
      </c>
      <c r="G466" s="1" t="s">
        <v>422</v>
      </c>
      <c r="H466" s="1" t="s">
        <v>725</v>
      </c>
      <c r="I466" s="1" t="s">
        <v>978</v>
      </c>
      <c r="J466">
        <v>5</v>
      </c>
      <c r="K466" s="1" t="s">
        <v>152</v>
      </c>
    </row>
    <row r="467" spans="1:11" x14ac:dyDescent="0.25">
      <c r="A467">
        <v>123956</v>
      </c>
      <c r="B467" s="1" t="s">
        <v>370</v>
      </c>
      <c r="C467">
        <v>50000</v>
      </c>
      <c r="D467" s="1" t="s">
        <v>45</v>
      </c>
      <c r="E467" s="1" t="s">
        <v>24</v>
      </c>
      <c r="F467" s="1" t="s">
        <v>357</v>
      </c>
      <c r="G467" s="1" t="s">
        <v>358</v>
      </c>
      <c r="H467" s="1" t="s">
        <v>359</v>
      </c>
      <c r="I467" s="1" t="s">
        <v>360</v>
      </c>
      <c r="J467">
        <v>5</v>
      </c>
      <c r="K467" s="1" t="s">
        <v>58</v>
      </c>
    </row>
    <row r="468" spans="1:11" x14ac:dyDescent="0.25">
      <c r="A468">
        <v>123957</v>
      </c>
      <c r="B468" s="1" t="s">
        <v>831</v>
      </c>
      <c r="C468">
        <v>65000</v>
      </c>
      <c r="D468" s="1" t="s">
        <v>45</v>
      </c>
      <c r="E468" s="1" t="s">
        <v>24</v>
      </c>
      <c r="F468" s="1" t="s">
        <v>402</v>
      </c>
      <c r="G468" s="1" t="s">
        <v>191</v>
      </c>
      <c r="H468" s="1" t="s">
        <v>832</v>
      </c>
      <c r="I468" s="1" t="s">
        <v>192</v>
      </c>
      <c r="J468">
        <v>5</v>
      </c>
      <c r="K468" s="1" t="s">
        <v>31</v>
      </c>
    </row>
    <row r="469" spans="1:11" x14ac:dyDescent="0.25">
      <c r="A469">
        <v>123958</v>
      </c>
      <c r="B469" s="1" t="s">
        <v>979</v>
      </c>
      <c r="C469">
        <v>80000</v>
      </c>
      <c r="D469" s="1" t="s">
        <v>45</v>
      </c>
      <c r="E469" s="1" t="s">
        <v>24</v>
      </c>
      <c r="F469" s="1" t="s">
        <v>113</v>
      </c>
      <c r="G469" s="1" t="s">
        <v>191</v>
      </c>
      <c r="H469" s="1" t="s">
        <v>85</v>
      </c>
      <c r="I469" s="1" t="s">
        <v>192</v>
      </c>
      <c r="J469">
        <v>5</v>
      </c>
      <c r="K469" s="1" t="s">
        <v>31</v>
      </c>
    </row>
    <row r="470" spans="1:11" x14ac:dyDescent="0.25">
      <c r="A470">
        <v>123959</v>
      </c>
      <c r="B470" s="1" t="s">
        <v>980</v>
      </c>
      <c r="C470">
        <v>119000</v>
      </c>
      <c r="D470" s="1" t="s">
        <v>22</v>
      </c>
      <c r="E470" s="1" t="s">
        <v>24</v>
      </c>
      <c r="F470" s="1" t="s">
        <v>981</v>
      </c>
      <c r="G470" s="1" t="s">
        <v>427</v>
      </c>
      <c r="H470" s="1" t="s">
        <v>448</v>
      </c>
      <c r="I470" s="1" t="s">
        <v>449</v>
      </c>
      <c r="J470">
        <v>5</v>
      </c>
      <c r="K470" s="1" t="s">
        <v>58</v>
      </c>
    </row>
    <row r="471" spans="1:11" x14ac:dyDescent="0.25">
      <c r="A471">
        <v>123960</v>
      </c>
      <c r="B471" s="1" t="s">
        <v>122</v>
      </c>
      <c r="C471">
        <v>80000</v>
      </c>
      <c r="D471" s="1" t="s">
        <v>22</v>
      </c>
      <c r="E471" s="1" t="s">
        <v>24</v>
      </c>
      <c r="F471" s="1" t="s">
        <v>124</v>
      </c>
      <c r="G471" s="1" t="s">
        <v>27</v>
      </c>
      <c r="H471" s="1" t="s">
        <v>125</v>
      </c>
      <c r="I471" s="1" t="s">
        <v>126</v>
      </c>
      <c r="J471">
        <v>7</v>
      </c>
      <c r="K471" s="1" t="s">
        <v>31</v>
      </c>
    </row>
    <row r="472" spans="1:11" x14ac:dyDescent="0.25">
      <c r="A472">
        <v>123961</v>
      </c>
      <c r="B472" s="1" t="s">
        <v>982</v>
      </c>
      <c r="C472">
        <v>90000</v>
      </c>
      <c r="D472" s="1" t="s">
        <v>22</v>
      </c>
      <c r="E472" s="1" t="s">
        <v>24</v>
      </c>
      <c r="F472" s="1" t="s">
        <v>326</v>
      </c>
      <c r="G472" s="1" t="s">
        <v>27</v>
      </c>
      <c r="H472" s="1" t="s">
        <v>28</v>
      </c>
      <c r="I472" s="1" t="s">
        <v>29</v>
      </c>
      <c r="J472">
        <v>5</v>
      </c>
      <c r="K472" s="1" t="s">
        <v>31</v>
      </c>
    </row>
    <row r="473" spans="1:11" x14ac:dyDescent="0.25">
      <c r="A473">
        <v>123962</v>
      </c>
      <c r="B473" s="1" t="s">
        <v>983</v>
      </c>
      <c r="C473">
        <v>20000</v>
      </c>
      <c r="D473" s="1" t="s">
        <v>45</v>
      </c>
      <c r="E473" s="1" t="s">
        <v>24</v>
      </c>
      <c r="F473" s="1" t="s">
        <v>468</v>
      </c>
      <c r="G473" s="1" t="s">
        <v>195</v>
      </c>
      <c r="H473" s="1" t="s">
        <v>984</v>
      </c>
      <c r="I473" s="1" t="s">
        <v>794</v>
      </c>
      <c r="J473">
        <v>5</v>
      </c>
      <c r="K473" s="1" t="s">
        <v>58</v>
      </c>
    </row>
    <row r="474" spans="1:11" x14ac:dyDescent="0.25">
      <c r="A474">
        <v>123963</v>
      </c>
      <c r="B474" s="1" t="s">
        <v>982</v>
      </c>
      <c r="C474">
        <v>80000</v>
      </c>
      <c r="D474" s="1" t="s">
        <v>22</v>
      </c>
      <c r="E474" s="1" t="s">
        <v>24</v>
      </c>
      <c r="F474" s="1" t="s">
        <v>326</v>
      </c>
      <c r="G474" s="1" t="s">
        <v>27</v>
      </c>
      <c r="H474" s="1" t="s">
        <v>28</v>
      </c>
      <c r="I474" s="1" t="s">
        <v>29</v>
      </c>
      <c r="J474">
        <v>5</v>
      </c>
      <c r="K474" s="1" t="s">
        <v>31</v>
      </c>
    </row>
    <row r="475" spans="1:11" x14ac:dyDescent="0.25">
      <c r="A475">
        <v>123964</v>
      </c>
      <c r="B475" s="1" t="s">
        <v>985</v>
      </c>
      <c r="C475">
        <v>44665</v>
      </c>
      <c r="D475" s="1" t="s">
        <v>22</v>
      </c>
      <c r="E475" s="1" t="s">
        <v>24</v>
      </c>
      <c r="F475" s="1" t="s">
        <v>970</v>
      </c>
      <c r="G475" s="1" t="s">
        <v>118</v>
      </c>
      <c r="H475" s="1" t="s">
        <v>971</v>
      </c>
      <c r="I475" s="1" t="s">
        <v>972</v>
      </c>
      <c r="J475">
        <v>6</v>
      </c>
      <c r="K475" s="1" t="s">
        <v>121</v>
      </c>
    </row>
    <row r="476" spans="1:11" x14ac:dyDescent="0.25">
      <c r="A476">
        <v>123965</v>
      </c>
      <c r="B476" s="1" t="s">
        <v>986</v>
      </c>
      <c r="C476">
        <v>10000</v>
      </c>
      <c r="D476" s="1" t="s">
        <v>22</v>
      </c>
      <c r="E476" s="1" t="s">
        <v>24</v>
      </c>
      <c r="F476" s="1" t="s">
        <v>987</v>
      </c>
      <c r="G476" s="1" t="s">
        <v>606</v>
      </c>
      <c r="H476" s="1" t="s">
        <v>988</v>
      </c>
      <c r="I476" s="1" t="s">
        <v>989</v>
      </c>
      <c r="J476">
        <v>5</v>
      </c>
      <c r="K476" s="1" t="s">
        <v>990</v>
      </c>
    </row>
    <row r="477" spans="1:11" x14ac:dyDescent="0.25">
      <c r="A477">
        <v>123966</v>
      </c>
      <c r="B477" s="1" t="s">
        <v>991</v>
      </c>
      <c r="C477">
        <v>60000</v>
      </c>
      <c r="D477" s="1" t="s">
        <v>45</v>
      </c>
      <c r="E477" s="1" t="s">
        <v>24</v>
      </c>
      <c r="F477" s="1" t="s">
        <v>65</v>
      </c>
      <c r="G477" s="1" t="s">
        <v>66</v>
      </c>
      <c r="H477" s="1" t="s">
        <v>67</v>
      </c>
      <c r="I477" s="1" t="s">
        <v>68</v>
      </c>
      <c r="J477">
        <v>5</v>
      </c>
      <c r="K477" s="1" t="s">
        <v>58</v>
      </c>
    </row>
    <row r="478" spans="1:11" x14ac:dyDescent="0.25">
      <c r="A478">
        <v>123967</v>
      </c>
      <c r="B478" s="1" t="s">
        <v>992</v>
      </c>
      <c r="C478">
        <v>22000</v>
      </c>
      <c r="D478" s="1" t="s">
        <v>45</v>
      </c>
      <c r="E478" s="1" t="s">
        <v>24</v>
      </c>
      <c r="F478" s="1" t="s">
        <v>226</v>
      </c>
      <c r="G478" s="1" t="s">
        <v>118</v>
      </c>
      <c r="H478" s="1" t="s">
        <v>310</v>
      </c>
      <c r="I478" s="1" t="s">
        <v>466</v>
      </c>
      <c r="J478">
        <v>5</v>
      </c>
      <c r="K478" s="1" t="s">
        <v>51</v>
      </c>
    </row>
    <row r="479" spans="1:11" x14ac:dyDescent="0.25">
      <c r="A479">
        <v>123968</v>
      </c>
      <c r="B479" s="1" t="s">
        <v>157</v>
      </c>
      <c r="C479">
        <v>25000</v>
      </c>
      <c r="D479" s="1" t="s">
        <v>45</v>
      </c>
      <c r="E479" s="1" t="s">
        <v>24</v>
      </c>
      <c r="F479" s="1" t="s">
        <v>672</v>
      </c>
      <c r="G479" s="1" t="s">
        <v>79</v>
      </c>
      <c r="H479" s="1" t="s">
        <v>160</v>
      </c>
      <c r="I479" s="1" t="s">
        <v>161</v>
      </c>
      <c r="J479">
        <v>5</v>
      </c>
      <c r="K479" s="1" t="s">
        <v>31</v>
      </c>
    </row>
    <row r="480" spans="1:11" x14ac:dyDescent="0.25">
      <c r="A480">
        <v>123969</v>
      </c>
      <c r="B480" s="1" t="s">
        <v>993</v>
      </c>
      <c r="C480">
        <v>70000</v>
      </c>
      <c r="D480" s="1" t="s">
        <v>22</v>
      </c>
      <c r="E480" s="1" t="s">
        <v>24</v>
      </c>
      <c r="F480" s="1" t="s">
        <v>994</v>
      </c>
      <c r="G480" s="1" t="s">
        <v>995</v>
      </c>
      <c r="H480" s="1" t="s">
        <v>996</v>
      </c>
      <c r="I480" s="1" t="s">
        <v>997</v>
      </c>
      <c r="J480">
        <v>5</v>
      </c>
      <c r="K480" s="1" t="s">
        <v>31</v>
      </c>
    </row>
    <row r="481" spans="1:11" x14ac:dyDescent="0.25">
      <c r="A481">
        <v>123970</v>
      </c>
      <c r="B481" s="1" t="s">
        <v>998</v>
      </c>
      <c r="C481">
        <v>123000</v>
      </c>
      <c r="D481" s="1" t="s">
        <v>45</v>
      </c>
      <c r="E481" s="1" t="s">
        <v>24</v>
      </c>
      <c r="F481" s="1" t="s">
        <v>581</v>
      </c>
      <c r="G481" s="1" t="s">
        <v>61</v>
      </c>
      <c r="H481" s="1" t="s">
        <v>602</v>
      </c>
      <c r="I481" s="1" t="s">
        <v>381</v>
      </c>
      <c r="J481">
        <v>5</v>
      </c>
      <c r="K481" s="1" t="s">
        <v>31</v>
      </c>
    </row>
    <row r="482" spans="1:11" x14ac:dyDescent="0.25">
      <c r="A482">
        <v>123971</v>
      </c>
      <c r="B482" s="1" t="s">
        <v>999</v>
      </c>
      <c r="C482">
        <v>70000</v>
      </c>
      <c r="D482" s="1" t="s">
        <v>22</v>
      </c>
      <c r="E482" s="1" t="s">
        <v>24</v>
      </c>
      <c r="F482" s="1" t="s">
        <v>335</v>
      </c>
      <c r="G482" s="1" t="s">
        <v>336</v>
      </c>
      <c r="H482" s="1" t="s">
        <v>337</v>
      </c>
      <c r="I482" s="1" t="s">
        <v>39</v>
      </c>
      <c r="J482">
        <v>5</v>
      </c>
      <c r="K482" s="1" t="s">
        <v>316</v>
      </c>
    </row>
    <row r="483" spans="1:11" x14ac:dyDescent="0.25">
      <c r="A483">
        <v>123972</v>
      </c>
      <c r="B483" s="1" t="s">
        <v>806</v>
      </c>
      <c r="C483">
        <v>70000</v>
      </c>
      <c r="D483" s="1" t="s">
        <v>45</v>
      </c>
      <c r="E483" s="1" t="s">
        <v>24</v>
      </c>
      <c r="F483" s="1" t="s">
        <v>180</v>
      </c>
      <c r="G483" s="1" t="s">
        <v>149</v>
      </c>
      <c r="H483" s="1" t="s">
        <v>807</v>
      </c>
      <c r="I483" s="1" t="s">
        <v>808</v>
      </c>
      <c r="J483">
        <v>5</v>
      </c>
      <c r="K483" s="1" t="s">
        <v>166</v>
      </c>
    </row>
    <row r="484" spans="1:11" x14ac:dyDescent="0.25">
      <c r="A484">
        <v>123973</v>
      </c>
      <c r="B484" s="1" t="s">
        <v>1000</v>
      </c>
      <c r="C484">
        <v>45000</v>
      </c>
      <c r="D484" s="1" t="s">
        <v>22</v>
      </c>
      <c r="E484" s="1" t="s">
        <v>24</v>
      </c>
      <c r="F484" s="1" t="s">
        <v>83</v>
      </c>
      <c r="G484" s="1" t="s">
        <v>84</v>
      </c>
      <c r="H484" s="1" t="s">
        <v>854</v>
      </c>
      <c r="I484" s="1" t="s">
        <v>86</v>
      </c>
      <c r="J484">
        <v>5</v>
      </c>
      <c r="K484" s="1" t="s">
        <v>87</v>
      </c>
    </row>
    <row r="485" spans="1:11" x14ac:dyDescent="0.25">
      <c r="A485">
        <v>123974</v>
      </c>
      <c r="B485" s="1" t="s">
        <v>775</v>
      </c>
      <c r="C485">
        <v>40000</v>
      </c>
      <c r="D485" s="1" t="s">
        <v>45</v>
      </c>
      <c r="E485" s="1" t="s">
        <v>211</v>
      </c>
      <c r="F485" s="1" t="s">
        <v>113</v>
      </c>
      <c r="G485" s="1" t="s">
        <v>66</v>
      </c>
      <c r="H485" s="1" t="s">
        <v>119</v>
      </c>
      <c r="I485" s="1" t="s">
        <v>381</v>
      </c>
      <c r="J485">
        <v>5</v>
      </c>
      <c r="K485" s="1" t="s">
        <v>58</v>
      </c>
    </row>
    <row r="486" spans="1:11" x14ac:dyDescent="0.25">
      <c r="A486">
        <v>123975</v>
      </c>
      <c r="B486" s="1" t="s">
        <v>18</v>
      </c>
      <c r="C486">
        <v>30000</v>
      </c>
      <c r="D486" s="1" t="s">
        <v>22</v>
      </c>
      <c r="E486" s="1" t="s">
        <v>24</v>
      </c>
      <c r="F486" s="1" t="s">
        <v>657</v>
      </c>
      <c r="G486" s="1" t="s">
        <v>27</v>
      </c>
      <c r="H486" s="1" t="s">
        <v>658</v>
      </c>
      <c r="I486" s="1" t="s">
        <v>29</v>
      </c>
      <c r="J486">
        <v>5</v>
      </c>
      <c r="K486" s="1" t="s">
        <v>31</v>
      </c>
    </row>
    <row r="487" spans="1:11" x14ac:dyDescent="0.25">
      <c r="A487">
        <v>123976</v>
      </c>
      <c r="B487" s="1" t="s">
        <v>1001</v>
      </c>
      <c r="C487">
        <v>90000</v>
      </c>
      <c r="D487" s="1" t="s">
        <v>45</v>
      </c>
      <c r="E487" s="1" t="s">
        <v>211</v>
      </c>
      <c r="F487" s="1" t="s">
        <v>1002</v>
      </c>
      <c r="G487" s="1" t="s">
        <v>1003</v>
      </c>
      <c r="H487" s="1" t="s">
        <v>1004</v>
      </c>
      <c r="I487" s="1" t="s">
        <v>1005</v>
      </c>
      <c r="J487">
        <v>5</v>
      </c>
      <c r="K487" s="1" t="s">
        <v>51</v>
      </c>
    </row>
    <row r="488" spans="1:11" x14ac:dyDescent="0.25">
      <c r="A488">
        <v>123977</v>
      </c>
      <c r="B488" s="1" t="s">
        <v>1006</v>
      </c>
      <c r="C488">
        <v>34000</v>
      </c>
      <c r="D488" s="1" t="s">
        <v>45</v>
      </c>
      <c r="E488" s="1" t="s">
        <v>24</v>
      </c>
      <c r="F488" s="1" t="s">
        <v>581</v>
      </c>
      <c r="G488" s="1" t="s">
        <v>331</v>
      </c>
      <c r="H488" s="1" t="s">
        <v>582</v>
      </c>
      <c r="I488" s="1" t="s">
        <v>333</v>
      </c>
      <c r="J488">
        <v>7</v>
      </c>
      <c r="K488" s="1" t="s">
        <v>31</v>
      </c>
    </row>
    <row r="489" spans="1:11" x14ac:dyDescent="0.25">
      <c r="A489">
        <v>123978</v>
      </c>
      <c r="B489" s="1" t="s">
        <v>901</v>
      </c>
      <c r="C489">
        <v>25000</v>
      </c>
      <c r="D489" s="1" t="s">
        <v>45</v>
      </c>
      <c r="E489" s="1" t="s">
        <v>24</v>
      </c>
      <c r="F489" s="1" t="s">
        <v>159</v>
      </c>
      <c r="G489" s="1" t="s">
        <v>79</v>
      </c>
      <c r="H489" s="1" t="s">
        <v>160</v>
      </c>
      <c r="I489" s="1" t="s">
        <v>161</v>
      </c>
      <c r="J489">
        <v>5</v>
      </c>
      <c r="K489" s="1" t="s">
        <v>31</v>
      </c>
    </row>
    <row r="490" spans="1:11" x14ac:dyDescent="0.25">
      <c r="A490">
        <v>123979</v>
      </c>
      <c r="B490" s="1" t="s">
        <v>901</v>
      </c>
      <c r="C490">
        <v>50000</v>
      </c>
      <c r="D490" s="1" t="s">
        <v>45</v>
      </c>
      <c r="E490" s="1" t="s">
        <v>24</v>
      </c>
      <c r="F490" s="1" t="s">
        <v>672</v>
      </c>
      <c r="G490" s="1" t="s">
        <v>79</v>
      </c>
      <c r="H490" s="1" t="s">
        <v>160</v>
      </c>
      <c r="I490" s="1" t="s">
        <v>161</v>
      </c>
      <c r="J490">
        <v>5</v>
      </c>
      <c r="K490" s="1" t="s">
        <v>31</v>
      </c>
    </row>
    <row r="491" spans="1:11" x14ac:dyDescent="0.25">
      <c r="A491">
        <v>123980</v>
      </c>
      <c r="B491" s="1" t="s">
        <v>1007</v>
      </c>
      <c r="C491">
        <v>50000</v>
      </c>
      <c r="D491" s="1" t="s">
        <v>22</v>
      </c>
      <c r="E491" s="1" t="s">
        <v>24</v>
      </c>
      <c r="F491" s="1" t="s">
        <v>1008</v>
      </c>
      <c r="G491" s="1" t="s">
        <v>1009</v>
      </c>
      <c r="H491" s="1" t="s">
        <v>1010</v>
      </c>
      <c r="I491" s="1" t="s">
        <v>1011</v>
      </c>
      <c r="J491">
        <v>5</v>
      </c>
      <c r="K491" s="1" t="s">
        <v>166</v>
      </c>
    </row>
    <row r="492" spans="1:11" x14ac:dyDescent="0.25">
      <c r="A492">
        <v>123981</v>
      </c>
      <c r="B492" s="1" t="s">
        <v>819</v>
      </c>
      <c r="C492">
        <v>90000</v>
      </c>
      <c r="D492" s="1" t="s">
        <v>45</v>
      </c>
      <c r="E492" s="1" t="s">
        <v>24</v>
      </c>
      <c r="F492" s="1" t="s">
        <v>820</v>
      </c>
      <c r="G492" s="1" t="s">
        <v>149</v>
      </c>
      <c r="H492" s="1" t="s">
        <v>641</v>
      </c>
      <c r="I492" s="1" t="s">
        <v>151</v>
      </c>
      <c r="J492">
        <v>5</v>
      </c>
      <c r="K492" s="1" t="s">
        <v>152</v>
      </c>
    </row>
    <row r="493" spans="1:11" x14ac:dyDescent="0.25">
      <c r="A493">
        <v>123982</v>
      </c>
      <c r="B493" s="1" t="s">
        <v>1007</v>
      </c>
      <c r="C493">
        <v>70000</v>
      </c>
      <c r="D493" s="1" t="s">
        <v>22</v>
      </c>
      <c r="E493" s="1" t="s">
        <v>24</v>
      </c>
      <c r="F493" s="1" t="s">
        <v>1008</v>
      </c>
      <c r="G493" s="1" t="s">
        <v>1009</v>
      </c>
      <c r="H493" s="1" t="s">
        <v>1010</v>
      </c>
      <c r="I493" s="1" t="s">
        <v>1011</v>
      </c>
      <c r="J493">
        <v>5</v>
      </c>
      <c r="K493" s="1" t="s">
        <v>166</v>
      </c>
    </row>
    <row r="494" spans="1:11" x14ac:dyDescent="0.25">
      <c r="A494">
        <v>123983</v>
      </c>
      <c r="B494" s="1" t="s">
        <v>1012</v>
      </c>
      <c r="C494">
        <v>146000</v>
      </c>
      <c r="D494" s="1" t="s">
        <v>22</v>
      </c>
      <c r="E494" s="1" t="s">
        <v>24</v>
      </c>
      <c r="F494" s="1" t="s">
        <v>205</v>
      </c>
      <c r="G494" s="1" t="s">
        <v>206</v>
      </c>
      <c r="H494" s="1" t="s">
        <v>1013</v>
      </c>
      <c r="I494" s="1" t="s">
        <v>208</v>
      </c>
      <c r="J494">
        <v>7</v>
      </c>
      <c r="K494" s="1" t="s">
        <v>152</v>
      </c>
    </row>
    <row r="495" spans="1:11" x14ac:dyDescent="0.25">
      <c r="A495">
        <v>123984</v>
      </c>
      <c r="B495" s="1" t="s">
        <v>1014</v>
      </c>
      <c r="C495">
        <v>85000</v>
      </c>
      <c r="D495" s="1" t="s">
        <v>45</v>
      </c>
      <c r="E495" s="1" t="s">
        <v>24</v>
      </c>
      <c r="F495" s="1" t="s">
        <v>562</v>
      </c>
      <c r="G495" s="1" t="s">
        <v>309</v>
      </c>
      <c r="H495" s="1" t="s">
        <v>725</v>
      </c>
      <c r="I495" s="1" t="s">
        <v>1015</v>
      </c>
      <c r="J495">
        <v>5</v>
      </c>
      <c r="K495" s="1" t="s">
        <v>95</v>
      </c>
    </row>
    <row r="496" spans="1:11" x14ac:dyDescent="0.25">
      <c r="A496">
        <v>123985</v>
      </c>
      <c r="B496" s="1" t="s">
        <v>1016</v>
      </c>
      <c r="C496">
        <v>201850</v>
      </c>
      <c r="D496" s="1" t="s">
        <v>22</v>
      </c>
      <c r="E496" s="1" t="s">
        <v>24</v>
      </c>
      <c r="F496" s="1" t="s">
        <v>1017</v>
      </c>
      <c r="G496" s="1" t="s">
        <v>54</v>
      </c>
      <c r="H496" s="1" t="s">
        <v>1018</v>
      </c>
      <c r="I496" s="1" t="s">
        <v>1019</v>
      </c>
      <c r="J496">
        <v>5</v>
      </c>
      <c r="K496" s="1" t="s">
        <v>152</v>
      </c>
    </row>
    <row r="497" spans="1:11" x14ac:dyDescent="0.25">
      <c r="A497">
        <v>123986</v>
      </c>
      <c r="B497" s="1" t="s">
        <v>18</v>
      </c>
      <c r="C497">
        <v>30000</v>
      </c>
      <c r="D497" s="1" t="s">
        <v>22</v>
      </c>
      <c r="E497" s="1" t="s">
        <v>24</v>
      </c>
      <c r="F497" s="1" t="s">
        <v>143</v>
      </c>
      <c r="G497" s="1" t="s">
        <v>27</v>
      </c>
      <c r="H497" s="1" t="s">
        <v>28</v>
      </c>
      <c r="I497" s="1" t="s">
        <v>29</v>
      </c>
      <c r="J497">
        <v>5</v>
      </c>
      <c r="K497" s="1" t="s">
        <v>31</v>
      </c>
    </row>
    <row r="498" spans="1:11" x14ac:dyDescent="0.25">
      <c r="A498">
        <v>123987</v>
      </c>
      <c r="B498" s="1" t="s">
        <v>18</v>
      </c>
      <c r="C498">
        <v>15000</v>
      </c>
      <c r="D498" s="1" t="s">
        <v>22</v>
      </c>
      <c r="E498" s="1" t="s">
        <v>24</v>
      </c>
      <c r="F498" s="1" t="s">
        <v>657</v>
      </c>
      <c r="G498" s="1" t="s">
        <v>27</v>
      </c>
      <c r="H498" s="1" t="s">
        <v>658</v>
      </c>
      <c r="I498" s="1" t="s">
        <v>29</v>
      </c>
      <c r="J498">
        <v>5</v>
      </c>
      <c r="K498" s="1" t="s">
        <v>31</v>
      </c>
    </row>
    <row r="499" spans="1:11" x14ac:dyDescent="0.25">
      <c r="A499">
        <v>123988</v>
      </c>
      <c r="B499" s="1" t="s">
        <v>1020</v>
      </c>
      <c r="C499">
        <v>25000</v>
      </c>
      <c r="D499" s="1" t="s">
        <v>45</v>
      </c>
      <c r="E499" s="1" t="s">
        <v>24</v>
      </c>
      <c r="F499" s="1" t="s">
        <v>1021</v>
      </c>
      <c r="G499" s="1" t="s">
        <v>666</v>
      </c>
      <c r="H499" s="1" t="s">
        <v>1022</v>
      </c>
      <c r="I499" s="1" t="s">
        <v>668</v>
      </c>
      <c r="J499">
        <v>5</v>
      </c>
      <c r="K499" s="1" t="s">
        <v>201</v>
      </c>
    </row>
    <row r="500" spans="1:11" x14ac:dyDescent="0.25">
      <c r="A500">
        <v>123989</v>
      </c>
      <c r="B500" s="1" t="s">
        <v>911</v>
      </c>
      <c r="C500">
        <v>90000</v>
      </c>
      <c r="D500" s="1" t="s">
        <v>45</v>
      </c>
      <c r="E500" s="1" t="s">
        <v>24</v>
      </c>
      <c r="F500" s="1" t="s">
        <v>912</v>
      </c>
      <c r="G500" s="1" t="s">
        <v>191</v>
      </c>
      <c r="H500" s="1" t="s">
        <v>85</v>
      </c>
      <c r="I500" s="1" t="s">
        <v>192</v>
      </c>
      <c r="J500">
        <v>5</v>
      </c>
      <c r="K500" s="1" t="s">
        <v>31</v>
      </c>
    </row>
    <row r="501" spans="1:11" x14ac:dyDescent="0.25">
      <c r="A501">
        <v>123990</v>
      </c>
      <c r="B501" s="1" t="s">
        <v>736</v>
      </c>
      <c r="C501">
        <v>80000</v>
      </c>
      <c r="D501" s="1" t="s">
        <v>22</v>
      </c>
      <c r="E501" s="1" t="s">
        <v>24</v>
      </c>
      <c r="F501" s="1" t="s">
        <v>108</v>
      </c>
      <c r="G501" s="1" t="s">
        <v>27</v>
      </c>
      <c r="H501" s="1" t="s">
        <v>109</v>
      </c>
      <c r="I501" s="1" t="s">
        <v>29</v>
      </c>
      <c r="J501">
        <v>5</v>
      </c>
      <c r="K501" s="1" t="s">
        <v>31</v>
      </c>
    </row>
    <row r="502" spans="1:11" x14ac:dyDescent="0.25">
      <c r="A502">
        <v>123991</v>
      </c>
      <c r="B502" s="1" t="s">
        <v>1023</v>
      </c>
      <c r="C502">
        <v>50000</v>
      </c>
      <c r="D502" s="1" t="s">
        <v>22</v>
      </c>
      <c r="E502" s="1" t="s">
        <v>24</v>
      </c>
      <c r="F502" s="1" t="s">
        <v>1024</v>
      </c>
      <c r="G502" s="1" t="s">
        <v>54</v>
      </c>
      <c r="H502" s="1" t="s">
        <v>1025</v>
      </c>
      <c r="I502" s="1" t="s">
        <v>1026</v>
      </c>
      <c r="J502">
        <v>5</v>
      </c>
      <c r="K502" s="1" t="s">
        <v>152</v>
      </c>
    </row>
    <row r="503" spans="1:11" x14ac:dyDescent="0.25">
      <c r="A503">
        <v>123992</v>
      </c>
      <c r="B503" s="1" t="s">
        <v>1027</v>
      </c>
      <c r="C503">
        <v>80000</v>
      </c>
      <c r="D503" s="1" t="s">
        <v>22</v>
      </c>
      <c r="E503" s="1" t="s">
        <v>24</v>
      </c>
      <c r="F503" s="1" t="s">
        <v>546</v>
      </c>
      <c r="G503" s="1" t="s">
        <v>781</v>
      </c>
      <c r="H503" s="1" t="s">
        <v>782</v>
      </c>
      <c r="I503" s="1" t="s">
        <v>1028</v>
      </c>
      <c r="J503">
        <v>8</v>
      </c>
      <c r="K503" s="1" t="s">
        <v>121</v>
      </c>
    </row>
    <row r="504" spans="1:11" x14ac:dyDescent="0.25">
      <c r="A504">
        <v>123994</v>
      </c>
      <c r="B504" s="1" t="s">
        <v>1029</v>
      </c>
      <c r="C504">
        <v>38000</v>
      </c>
      <c r="D504" s="1" t="s">
        <v>45</v>
      </c>
      <c r="E504" s="1" t="s">
        <v>24</v>
      </c>
      <c r="F504" s="1" t="s">
        <v>180</v>
      </c>
      <c r="G504" s="1" t="s">
        <v>66</v>
      </c>
      <c r="H504" s="1" t="s">
        <v>181</v>
      </c>
      <c r="I504" s="1" t="s">
        <v>182</v>
      </c>
      <c r="J504">
        <v>5</v>
      </c>
      <c r="K504" s="1" t="s">
        <v>58</v>
      </c>
    </row>
    <row r="505" spans="1:11" x14ac:dyDescent="0.25">
      <c r="A505">
        <v>123995</v>
      </c>
      <c r="B505" s="1" t="s">
        <v>1030</v>
      </c>
      <c r="C505">
        <v>60000</v>
      </c>
      <c r="D505" s="1" t="s">
        <v>45</v>
      </c>
      <c r="E505" s="1" t="s">
        <v>24</v>
      </c>
      <c r="F505" s="1" t="s">
        <v>594</v>
      </c>
      <c r="G505" s="1" t="s">
        <v>914</v>
      </c>
      <c r="H505" s="1" t="s">
        <v>915</v>
      </c>
      <c r="I505" s="1" t="s">
        <v>916</v>
      </c>
      <c r="J505">
        <v>5</v>
      </c>
      <c r="K505" s="1" t="s">
        <v>58</v>
      </c>
    </row>
    <row r="506" spans="1:11" x14ac:dyDescent="0.25">
      <c r="A506">
        <v>123996</v>
      </c>
      <c r="B506" s="1" t="s">
        <v>392</v>
      </c>
      <c r="C506">
        <v>100000</v>
      </c>
      <c r="D506" s="1" t="s">
        <v>45</v>
      </c>
      <c r="E506" s="1" t="s">
        <v>24</v>
      </c>
      <c r="F506" s="1" t="s">
        <v>393</v>
      </c>
      <c r="G506" s="1" t="s">
        <v>309</v>
      </c>
      <c r="H506" s="1" t="s">
        <v>394</v>
      </c>
      <c r="I506" s="1" t="s">
        <v>395</v>
      </c>
      <c r="J506">
        <v>7</v>
      </c>
      <c r="K506" s="1" t="s">
        <v>31</v>
      </c>
    </row>
    <row r="507" spans="1:11" x14ac:dyDescent="0.25">
      <c r="A507">
        <v>123997</v>
      </c>
      <c r="B507" s="1" t="s">
        <v>1031</v>
      </c>
      <c r="C507">
        <v>30000</v>
      </c>
      <c r="D507" s="1" t="s">
        <v>45</v>
      </c>
      <c r="E507" s="1" t="s">
        <v>24</v>
      </c>
      <c r="F507" s="1" t="s">
        <v>581</v>
      </c>
      <c r="G507" s="1" t="s">
        <v>66</v>
      </c>
      <c r="H507" s="1" t="s">
        <v>602</v>
      </c>
      <c r="I507" s="1" t="s">
        <v>381</v>
      </c>
      <c r="J507">
        <v>5</v>
      </c>
      <c r="K507" s="1" t="s">
        <v>31</v>
      </c>
    </row>
    <row r="508" spans="1:11" x14ac:dyDescent="0.25">
      <c r="A508">
        <v>123998</v>
      </c>
      <c r="B508" s="1" t="s">
        <v>438</v>
      </c>
      <c r="C508">
        <v>30000</v>
      </c>
      <c r="D508" s="1" t="s">
        <v>45</v>
      </c>
      <c r="E508" s="1" t="s">
        <v>24</v>
      </c>
      <c r="F508" s="1" t="s">
        <v>380</v>
      </c>
      <c r="G508" s="1" t="s">
        <v>66</v>
      </c>
      <c r="H508" s="1" t="s">
        <v>602</v>
      </c>
      <c r="I508" s="1" t="s">
        <v>381</v>
      </c>
      <c r="J508">
        <v>5</v>
      </c>
      <c r="K508" s="1" t="s">
        <v>31</v>
      </c>
    </row>
    <row r="509" spans="1:11" x14ac:dyDescent="0.25">
      <c r="A509">
        <v>123999</v>
      </c>
      <c r="B509" s="1" t="s">
        <v>1032</v>
      </c>
      <c r="C509">
        <v>50000</v>
      </c>
      <c r="D509" s="1" t="s">
        <v>45</v>
      </c>
      <c r="E509" s="1" t="s">
        <v>24</v>
      </c>
      <c r="F509" s="1" t="s">
        <v>180</v>
      </c>
      <c r="G509" s="1" t="s">
        <v>149</v>
      </c>
      <c r="H509" s="1" t="s">
        <v>1033</v>
      </c>
      <c r="I509" s="1" t="s">
        <v>1034</v>
      </c>
      <c r="J509">
        <v>5</v>
      </c>
      <c r="K509" s="1" t="s">
        <v>166</v>
      </c>
    </row>
    <row r="510" spans="1:11" x14ac:dyDescent="0.25">
      <c r="A510">
        <v>124000</v>
      </c>
      <c r="B510" s="1" t="s">
        <v>819</v>
      </c>
      <c r="C510">
        <v>42000</v>
      </c>
      <c r="D510" s="1" t="s">
        <v>45</v>
      </c>
      <c r="E510" s="1" t="s">
        <v>24</v>
      </c>
      <c r="F510" s="1" t="s">
        <v>820</v>
      </c>
      <c r="G510" s="1" t="s">
        <v>149</v>
      </c>
      <c r="H510" s="1" t="s">
        <v>641</v>
      </c>
      <c r="I510" s="1" t="s">
        <v>151</v>
      </c>
      <c r="J510">
        <v>5</v>
      </c>
      <c r="K510" s="1" t="s">
        <v>152</v>
      </c>
    </row>
    <row r="511" spans="1:11" x14ac:dyDescent="0.25">
      <c r="A511">
        <v>124001</v>
      </c>
      <c r="B511" s="1" t="s">
        <v>1035</v>
      </c>
      <c r="C511">
        <v>30000</v>
      </c>
      <c r="D511" s="1" t="s">
        <v>45</v>
      </c>
      <c r="E511" s="1" t="s">
        <v>24</v>
      </c>
      <c r="F511" s="1" t="s">
        <v>163</v>
      </c>
      <c r="G511" s="1" t="s">
        <v>149</v>
      </c>
      <c r="H511" s="1" t="s">
        <v>1036</v>
      </c>
      <c r="I511" s="1" t="s">
        <v>1037</v>
      </c>
      <c r="J511">
        <v>5</v>
      </c>
      <c r="K511" s="1" t="s">
        <v>166</v>
      </c>
    </row>
    <row r="512" spans="1:11" x14ac:dyDescent="0.25">
      <c r="A512">
        <v>124002</v>
      </c>
      <c r="B512" s="1" t="s">
        <v>923</v>
      </c>
      <c r="C512">
        <v>60000</v>
      </c>
      <c r="D512" s="1" t="s">
        <v>45</v>
      </c>
      <c r="E512" s="1" t="s">
        <v>24</v>
      </c>
      <c r="F512" s="1" t="s">
        <v>129</v>
      </c>
      <c r="G512" s="1" t="s">
        <v>79</v>
      </c>
      <c r="H512" s="1" t="s">
        <v>130</v>
      </c>
      <c r="I512" s="1" t="s">
        <v>131</v>
      </c>
      <c r="J512">
        <v>5</v>
      </c>
      <c r="K512" s="1" t="s">
        <v>31</v>
      </c>
    </row>
    <row r="513" spans="1:11" x14ac:dyDescent="0.25">
      <c r="A513">
        <v>124003</v>
      </c>
      <c r="B513" s="1" t="s">
        <v>1038</v>
      </c>
      <c r="C513">
        <v>14000</v>
      </c>
      <c r="D513" s="1" t="s">
        <v>22</v>
      </c>
      <c r="E513" s="1" t="s">
        <v>24</v>
      </c>
      <c r="F513" s="1" t="s">
        <v>793</v>
      </c>
      <c r="G513" s="1" t="s">
        <v>1039</v>
      </c>
      <c r="H513" s="1" t="s">
        <v>290</v>
      </c>
      <c r="I513" s="1" t="s">
        <v>1040</v>
      </c>
      <c r="J513">
        <v>5</v>
      </c>
      <c r="K513" s="1" t="s">
        <v>216</v>
      </c>
    </row>
    <row r="514" spans="1:11" x14ac:dyDescent="0.25">
      <c r="A514">
        <v>124004</v>
      </c>
      <c r="B514" s="1" t="s">
        <v>217</v>
      </c>
      <c r="C514">
        <v>22000</v>
      </c>
      <c r="D514" s="1" t="s">
        <v>45</v>
      </c>
      <c r="E514" s="1" t="s">
        <v>24</v>
      </c>
      <c r="F514" s="1" t="s">
        <v>643</v>
      </c>
      <c r="G514" s="1" t="s">
        <v>48</v>
      </c>
      <c r="H514" s="1" t="s">
        <v>220</v>
      </c>
      <c r="I514" s="1" t="s">
        <v>221</v>
      </c>
      <c r="J514">
        <v>5</v>
      </c>
      <c r="K514" s="1" t="s">
        <v>51</v>
      </c>
    </row>
    <row r="515" spans="1:11" x14ac:dyDescent="0.25">
      <c r="A515">
        <v>124005</v>
      </c>
      <c r="B515" s="1" t="s">
        <v>334</v>
      </c>
      <c r="C515">
        <v>90000</v>
      </c>
      <c r="D515" s="1" t="s">
        <v>22</v>
      </c>
      <c r="E515" s="1" t="s">
        <v>24</v>
      </c>
      <c r="F515" s="1" t="s">
        <v>335</v>
      </c>
      <c r="G515" s="1" t="s">
        <v>336</v>
      </c>
      <c r="H515" s="1" t="s">
        <v>337</v>
      </c>
      <c r="I515" s="1" t="s">
        <v>39</v>
      </c>
      <c r="J515">
        <v>5</v>
      </c>
      <c r="K515" s="1" t="s">
        <v>316</v>
      </c>
    </row>
    <row r="516" spans="1:11" x14ac:dyDescent="0.25">
      <c r="A516">
        <v>124006</v>
      </c>
      <c r="B516" s="1" t="s">
        <v>1041</v>
      </c>
      <c r="C516">
        <v>46000</v>
      </c>
      <c r="D516" s="1" t="s">
        <v>45</v>
      </c>
      <c r="E516" s="1" t="s">
        <v>24</v>
      </c>
      <c r="F516" s="1" t="s">
        <v>912</v>
      </c>
      <c r="G516" s="1" t="s">
        <v>191</v>
      </c>
      <c r="H516" s="1" t="s">
        <v>85</v>
      </c>
      <c r="I516" s="1" t="s">
        <v>192</v>
      </c>
      <c r="J516">
        <v>5</v>
      </c>
      <c r="K516" s="1" t="s">
        <v>31</v>
      </c>
    </row>
    <row r="517" spans="1:11" x14ac:dyDescent="0.25">
      <c r="A517">
        <v>124007</v>
      </c>
      <c r="B517" s="1" t="s">
        <v>1042</v>
      </c>
      <c r="C517">
        <v>20000</v>
      </c>
      <c r="D517" s="1" t="s">
        <v>45</v>
      </c>
      <c r="E517" s="1" t="s">
        <v>24</v>
      </c>
      <c r="F517" s="1" t="s">
        <v>180</v>
      </c>
      <c r="G517" s="1" t="s">
        <v>66</v>
      </c>
      <c r="H517" s="1" t="s">
        <v>181</v>
      </c>
      <c r="I517" s="1" t="s">
        <v>182</v>
      </c>
      <c r="J517">
        <v>5</v>
      </c>
      <c r="K517" s="1" t="s">
        <v>58</v>
      </c>
    </row>
    <row r="518" spans="1:11" x14ac:dyDescent="0.25">
      <c r="A518">
        <v>124008</v>
      </c>
      <c r="B518" s="1" t="s">
        <v>1043</v>
      </c>
      <c r="C518">
        <v>15000</v>
      </c>
      <c r="D518" s="1" t="s">
        <v>22</v>
      </c>
      <c r="E518" s="1" t="s">
        <v>24</v>
      </c>
      <c r="F518" s="1" t="s">
        <v>1044</v>
      </c>
      <c r="G518" s="1" t="s">
        <v>422</v>
      </c>
      <c r="H518" s="1" t="s">
        <v>725</v>
      </c>
      <c r="I518" s="1" t="s">
        <v>424</v>
      </c>
      <c r="J518">
        <v>7</v>
      </c>
      <c r="K518" s="1" t="s">
        <v>152</v>
      </c>
    </row>
    <row r="519" spans="1:11" x14ac:dyDescent="0.25">
      <c r="A519">
        <v>124009</v>
      </c>
      <c r="B519" s="1" t="s">
        <v>813</v>
      </c>
      <c r="C519">
        <v>40000</v>
      </c>
      <c r="D519" s="1" t="s">
        <v>45</v>
      </c>
      <c r="E519" s="1" t="s">
        <v>24</v>
      </c>
      <c r="F519" s="1" t="s">
        <v>330</v>
      </c>
      <c r="G519" s="1" t="s">
        <v>331</v>
      </c>
      <c r="H519" s="1" t="s">
        <v>332</v>
      </c>
      <c r="I519" s="1" t="s">
        <v>333</v>
      </c>
      <c r="J519">
        <v>7</v>
      </c>
      <c r="K519" s="1" t="s">
        <v>31</v>
      </c>
    </row>
    <row r="520" spans="1:11" x14ac:dyDescent="0.25">
      <c r="A520">
        <v>124010</v>
      </c>
      <c r="B520" s="1" t="s">
        <v>656</v>
      </c>
      <c r="C520">
        <v>30000</v>
      </c>
      <c r="D520" s="1" t="s">
        <v>45</v>
      </c>
      <c r="E520" s="1" t="s">
        <v>24</v>
      </c>
      <c r="F520" s="1" t="s">
        <v>226</v>
      </c>
      <c r="G520" s="1" t="s">
        <v>66</v>
      </c>
      <c r="H520" s="1" t="s">
        <v>376</v>
      </c>
      <c r="I520" s="1" t="s">
        <v>377</v>
      </c>
      <c r="J520">
        <v>5</v>
      </c>
      <c r="K520" s="1" t="s">
        <v>58</v>
      </c>
    </row>
    <row r="521" spans="1:11" x14ac:dyDescent="0.25">
      <c r="A521">
        <v>124011</v>
      </c>
      <c r="B521" s="1" t="s">
        <v>1045</v>
      </c>
      <c r="C521">
        <v>15000</v>
      </c>
      <c r="D521" s="1" t="s">
        <v>45</v>
      </c>
      <c r="E521" s="1" t="s">
        <v>24</v>
      </c>
      <c r="F521" s="1" t="s">
        <v>594</v>
      </c>
      <c r="G521" s="1" t="s">
        <v>914</v>
      </c>
      <c r="H521" s="1" t="s">
        <v>915</v>
      </c>
      <c r="I521" s="1" t="s">
        <v>916</v>
      </c>
      <c r="J521">
        <v>5</v>
      </c>
      <c r="K521" s="1" t="s">
        <v>58</v>
      </c>
    </row>
    <row r="522" spans="1:11" x14ac:dyDescent="0.25">
      <c r="A522">
        <v>124013</v>
      </c>
      <c r="B522" s="1" t="s">
        <v>1046</v>
      </c>
      <c r="C522">
        <v>110000</v>
      </c>
      <c r="D522" s="1" t="s">
        <v>45</v>
      </c>
      <c r="E522" s="1" t="s">
        <v>24</v>
      </c>
      <c r="F522" s="1" t="s">
        <v>632</v>
      </c>
      <c r="G522" s="1" t="s">
        <v>633</v>
      </c>
      <c r="H522" s="1" t="s">
        <v>634</v>
      </c>
      <c r="I522" s="1" t="s">
        <v>635</v>
      </c>
      <c r="J522">
        <v>5</v>
      </c>
      <c r="K522" s="1" t="s">
        <v>58</v>
      </c>
    </row>
    <row r="523" spans="1:11" x14ac:dyDescent="0.25">
      <c r="A523">
        <v>124014</v>
      </c>
      <c r="B523" s="1" t="s">
        <v>457</v>
      </c>
      <c r="C523">
        <v>70000</v>
      </c>
      <c r="D523" s="1" t="s">
        <v>45</v>
      </c>
      <c r="E523" s="1" t="s">
        <v>24</v>
      </c>
      <c r="F523" s="1" t="s">
        <v>129</v>
      </c>
      <c r="G523" s="1" t="s">
        <v>79</v>
      </c>
      <c r="H523" s="1" t="s">
        <v>130</v>
      </c>
      <c r="I523" s="1" t="s">
        <v>131</v>
      </c>
      <c r="J523">
        <v>5</v>
      </c>
      <c r="K523" s="1" t="s">
        <v>31</v>
      </c>
    </row>
    <row r="524" spans="1:11" x14ac:dyDescent="0.25">
      <c r="A524">
        <v>124015</v>
      </c>
      <c r="B524" s="1" t="s">
        <v>1047</v>
      </c>
      <c r="C524">
        <v>80000</v>
      </c>
      <c r="D524" s="1" t="s">
        <v>45</v>
      </c>
      <c r="E524" s="1" t="s">
        <v>24</v>
      </c>
      <c r="F524" s="1" t="s">
        <v>163</v>
      </c>
      <c r="G524" s="1" t="s">
        <v>149</v>
      </c>
      <c r="H524" s="1" t="s">
        <v>1036</v>
      </c>
      <c r="I524" s="1" t="s">
        <v>1037</v>
      </c>
      <c r="J524">
        <v>5</v>
      </c>
      <c r="K524" s="1" t="s">
        <v>166</v>
      </c>
    </row>
    <row r="525" spans="1:11" x14ac:dyDescent="0.25">
      <c r="A525">
        <v>124017</v>
      </c>
      <c r="B525" s="1" t="s">
        <v>1048</v>
      </c>
      <c r="C525">
        <v>110000</v>
      </c>
      <c r="D525" s="1" t="s">
        <v>45</v>
      </c>
      <c r="E525" s="1" t="s">
        <v>24</v>
      </c>
      <c r="F525" s="1" t="s">
        <v>677</v>
      </c>
      <c r="G525" s="1" t="s">
        <v>678</v>
      </c>
      <c r="H525" s="1" t="s">
        <v>679</v>
      </c>
      <c r="I525" s="1" t="s">
        <v>680</v>
      </c>
      <c r="J525">
        <v>5</v>
      </c>
      <c r="K525" s="1" t="s">
        <v>152</v>
      </c>
    </row>
    <row r="526" spans="1:11" x14ac:dyDescent="0.25">
      <c r="A526">
        <v>124018</v>
      </c>
      <c r="B526" s="1" t="s">
        <v>1049</v>
      </c>
      <c r="C526">
        <v>70000</v>
      </c>
      <c r="D526" s="1" t="s">
        <v>22</v>
      </c>
      <c r="E526" s="1" t="s">
        <v>24</v>
      </c>
      <c r="F526" s="1" t="s">
        <v>1050</v>
      </c>
      <c r="G526" s="1" t="s">
        <v>92</v>
      </c>
      <c r="H526" s="1" t="s">
        <v>114</v>
      </c>
      <c r="I526" s="1" t="s">
        <v>94</v>
      </c>
      <c r="J526">
        <v>5</v>
      </c>
      <c r="K526" s="1" t="s">
        <v>95</v>
      </c>
    </row>
    <row r="527" spans="1:11" x14ac:dyDescent="0.25">
      <c r="A527">
        <v>124019</v>
      </c>
      <c r="B527" s="1" t="s">
        <v>801</v>
      </c>
      <c r="C527">
        <v>50000</v>
      </c>
      <c r="D527" s="1" t="s">
        <v>45</v>
      </c>
      <c r="E527" s="1" t="s">
        <v>24</v>
      </c>
      <c r="F527" s="1" t="s">
        <v>129</v>
      </c>
      <c r="G527" s="1" t="s">
        <v>79</v>
      </c>
      <c r="H527" s="1" t="s">
        <v>130</v>
      </c>
      <c r="I527" s="1" t="s">
        <v>131</v>
      </c>
      <c r="J527">
        <v>5</v>
      </c>
      <c r="K527" s="1" t="s">
        <v>31</v>
      </c>
    </row>
    <row r="528" spans="1:11" x14ac:dyDescent="0.25">
      <c r="A528">
        <v>124020</v>
      </c>
      <c r="B528" s="1" t="s">
        <v>1051</v>
      </c>
      <c r="C528">
        <v>190000</v>
      </c>
      <c r="D528" s="1" t="s">
        <v>22</v>
      </c>
      <c r="E528" s="1" t="s">
        <v>24</v>
      </c>
      <c r="F528" s="1" t="s">
        <v>237</v>
      </c>
      <c r="G528" s="1" t="s">
        <v>238</v>
      </c>
      <c r="H528" s="1" t="s">
        <v>270</v>
      </c>
      <c r="I528" s="1" t="s">
        <v>271</v>
      </c>
      <c r="J528">
        <v>8</v>
      </c>
      <c r="K528" s="1" t="s">
        <v>87</v>
      </c>
    </row>
    <row r="529" spans="1:11" x14ac:dyDescent="0.25">
      <c r="A529">
        <v>124021</v>
      </c>
      <c r="B529" s="1" t="s">
        <v>1052</v>
      </c>
      <c r="C529">
        <v>100000</v>
      </c>
      <c r="D529" s="1" t="s">
        <v>22</v>
      </c>
      <c r="E529" s="1" t="s">
        <v>24</v>
      </c>
      <c r="F529" s="1" t="s">
        <v>546</v>
      </c>
      <c r="G529" s="1" t="s">
        <v>781</v>
      </c>
      <c r="H529" s="1" t="s">
        <v>782</v>
      </c>
      <c r="I529" s="1" t="s">
        <v>783</v>
      </c>
      <c r="J529">
        <v>7</v>
      </c>
      <c r="K529" s="1" t="s">
        <v>121</v>
      </c>
    </row>
    <row r="530" spans="1:11" x14ac:dyDescent="0.25">
      <c r="A530">
        <v>124022</v>
      </c>
      <c r="B530" s="1" t="s">
        <v>157</v>
      </c>
      <c r="C530">
        <v>60000</v>
      </c>
      <c r="D530" s="1" t="s">
        <v>45</v>
      </c>
      <c r="E530" s="1" t="s">
        <v>24</v>
      </c>
      <c r="F530" s="1" t="s">
        <v>672</v>
      </c>
      <c r="G530" s="1" t="s">
        <v>79</v>
      </c>
      <c r="H530" s="1" t="s">
        <v>160</v>
      </c>
      <c r="I530" s="1" t="s">
        <v>161</v>
      </c>
      <c r="J530">
        <v>5</v>
      </c>
      <c r="K530" s="1" t="s">
        <v>31</v>
      </c>
    </row>
    <row r="531" spans="1:11" x14ac:dyDescent="0.25">
      <c r="A531">
        <v>124023</v>
      </c>
      <c r="B531" s="1" t="s">
        <v>440</v>
      </c>
      <c r="C531">
        <v>40000</v>
      </c>
      <c r="D531" s="1" t="s">
        <v>45</v>
      </c>
      <c r="E531" s="1" t="s">
        <v>24</v>
      </c>
      <c r="F531" s="1" t="s">
        <v>320</v>
      </c>
      <c r="G531" s="1" t="s">
        <v>191</v>
      </c>
      <c r="H531" s="1" t="s">
        <v>351</v>
      </c>
      <c r="I531" s="1" t="s">
        <v>192</v>
      </c>
      <c r="J531">
        <v>5</v>
      </c>
      <c r="K531" s="1" t="s">
        <v>31</v>
      </c>
    </row>
    <row r="532" spans="1:11" x14ac:dyDescent="0.25">
      <c r="A532">
        <v>124024</v>
      </c>
      <c r="B532" s="1" t="s">
        <v>107</v>
      </c>
      <c r="C532">
        <v>90000</v>
      </c>
      <c r="D532" s="1" t="s">
        <v>22</v>
      </c>
      <c r="E532" s="1" t="s">
        <v>24</v>
      </c>
      <c r="F532" s="1" t="s">
        <v>108</v>
      </c>
      <c r="G532" s="1" t="s">
        <v>27</v>
      </c>
      <c r="H532" s="1" t="s">
        <v>109</v>
      </c>
      <c r="I532" s="1" t="s">
        <v>29</v>
      </c>
      <c r="J532">
        <v>5</v>
      </c>
      <c r="K532" s="1" t="s">
        <v>31</v>
      </c>
    </row>
    <row r="533" spans="1:11" x14ac:dyDescent="0.25">
      <c r="A533">
        <v>124025</v>
      </c>
      <c r="B533" s="1" t="s">
        <v>662</v>
      </c>
      <c r="C533">
        <v>110000</v>
      </c>
      <c r="D533" s="1" t="s">
        <v>22</v>
      </c>
      <c r="E533" s="1" t="s">
        <v>24</v>
      </c>
      <c r="F533" s="1" t="s">
        <v>663</v>
      </c>
      <c r="G533" s="1" t="s">
        <v>206</v>
      </c>
      <c r="H533" s="1" t="s">
        <v>654</v>
      </c>
      <c r="I533" s="1" t="s">
        <v>655</v>
      </c>
      <c r="J533">
        <v>7</v>
      </c>
      <c r="K533" s="1" t="s">
        <v>152</v>
      </c>
    </row>
    <row r="534" spans="1:11" x14ac:dyDescent="0.25">
      <c r="A534">
        <v>124026</v>
      </c>
      <c r="B534" s="1" t="s">
        <v>437</v>
      </c>
      <c r="C534">
        <v>32000</v>
      </c>
      <c r="D534" s="1" t="s">
        <v>22</v>
      </c>
      <c r="E534" s="1" t="s">
        <v>24</v>
      </c>
      <c r="F534" s="1" t="s">
        <v>174</v>
      </c>
      <c r="G534" s="1" t="s">
        <v>27</v>
      </c>
      <c r="H534" s="1" t="s">
        <v>125</v>
      </c>
      <c r="I534" s="1" t="s">
        <v>126</v>
      </c>
      <c r="J534">
        <v>5</v>
      </c>
      <c r="K534" s="1" t="s">
        <v>31</v>
      </c>
    </row>
    <row r="535" spans="1:11" x14ac:dyDescent="0.25">
      <c r="A535">
        <v>124027</v>
      </c>
      <c r="B535" s="1" t="s">
        <v>264</v>
      </c>
      <c r="C535">
        <v>30000</v>
      </c>
      <c r="D535" s="1" t="s">
        <v>22</v>
      </c>
      <c r="E535" s="1" t="s">
        <v>211</v>
      </c>
      <c r="F535" s="1" t="s">
        <v>265</v>
      </c>
      <c r="G535" s="1" t="s">
        <v>266</v>
      </c>
      <c r="H535" s="1" t="s">
        <v>267</v>
      </c>
      <c r="I535" s="1" t="s">
        <v>268</v>
      </c>
      <c r="J535">
        <v>7</v>
      </c>
      <c r="K535" s="1" t="s">
        <v>87</v>
      </c>
    </row>
    <row r="536" spans="1:11" x14ac:dyDescent="0.25">
      <c r="A536">
        <v>124028</v>
      </c>
      <c r="B536" s="1" t="s">
        <v>446</v>
      </c>
      <c r="C536">
        <v>58000</v>
      </c>
      <c r="D536" s="1" t="s">
        <v>22</v>
      </c>
      <c r="E536" s="1" t="s">
        <v>24</v>
      </c>
      <c r="F536" s="1" t="s">
        <v>447</v>
      </c>
      <c r="G536" s="1" t="s">
        <v>427</v>
      </c>
      <c r="H536" s="1" t="s">
        <v>448</v>
      </c>
      <c r="I536" s="1" t="s">
        <v>449</v>
      </c>
      <c r="J536">
        <v>5</v>
      </c>
      <c r="K536" s="1" t="s">
        <v>58</v>
      </c>
    </row>
    <row r="537" spans="1:11" x14ac:dyDescent="0.25">
      <c r="A537">
        <v>124029</v>
      </c>
      <c r="B537" s="1" t="s">
        <v>228</v>
      </c>
      <c r="C537">
        <v>5000</v>
      </c>
      <c r="D537" s="1" t="s">
        <v>22</v>
      </c>
      <c r="E537" s="1" t="s">
        <v>24</v>
      </c>
      <c r="F537" s="1" t="s">
        <v>174</v>
      </c>
      <c r="G537" s="1" t="s">
        <v>27</v>
      </c>
      <c r="H537" s="1" t="s">
        <v>125</v>
      </c>
      <c r="I537" s="1" t="s">
        <v>126</v>
      </c>
      <c r="J537">
        <v>5</v>
      </c>
      <c r="K537" s="1" t="s">
        <v>31</v>
      </c>
    </row>
    <row r="538" spans="1:11" x14ac:dyDescent="0.25">
      <c r="A538">
        <v>124030</v>
      </c>
      <c r="B538" s="1" t="s">
        <v>1053</v>
      </c>
      <c r="C538">
        <v>25000</v>
      </c>
      <c r="D538" s="1" t="s">
        <v>45</v>
      </c>
      <c r="E538" s="1" t="s">
        <v>24</v>
      </c>
      <c r="F538" s="1" t="s">
        <v>180</v>
      </c>
      <c r="G538" s="1" t="s">
        <v>66</v>
      </c>
      <c r="H538" s="1" t="s">
        <v>181</v>
      </c>
      <c r="I538" s="1" t="s">
        <v>182</v>
      </c>
      <c r="J538">
        <v>5</v>
      </c>
      <c r="K538" s="1" t="s">
        <v>58</v>
      </c>
    </row>
    <row r="539" spans="1:11" x14ac:dyDescent="0.25">
      <c r="A539">
        <v>124031</v>
      </c>
      <c r="B539" s="1" t="s">
        <v>1054</v>
      </c>
      <c r="C539">
        <v>32000</v>
      </c>
      <c r="D539" s="1" t="s">
        <v>45</v>
      </c>
      <c r="E539" s="1" t="s">
        <v>24</v>
      </c>
      <c r="F539" s="1" t="s">
        <v>113</v>
      </c>
      <c r="G539" s="1" t="s">
        <v>66</v>
      </c>
      <c r="H539" s="1" t="s">
        <v>67</v>
      </c>
      <c r="I539" s="1" t="s">
        <v>68</v>
      </c>
      <c r="J539">
        <v>5</v>
      </c>
      <c r="K539" s="1" t="s">
        <v>58</v>
      </c>
    </row>
    <row r="540" spans="1:11" x14ac:dyDescent="0.25">
      <c r="A540">
        <v>124032</v>
      </c>
      <c r="B540" s="1" t="s">
        <v>1055</v>
      </c>
      <c r="C540">
        <v>30000</v>
      </c>
      <c r="D540" s="1" t="s">
        <v>45</v>
      </c>
      <c r="E540" s="1" t="s">
        <v>24</v>
      </c>
      <c r="F540" s="1" t="s">
        <v>1056</v>
      </c>
      <c r="G540" s="1" t="s">
        <v>149</v>
      </c>
      <c r="H540" s="1" t="s">
        <v>679</v>
      </c>
      <c r="I540" s="1" t="s">
        <v>713</v>
      </c>
      <c r="J540">
        <v>5</v>
      </c>
      <c r="K540" s="1" t="s">
        <v>51</v>
      </c>
    </row>
    <row r="541" spans="1:11" x14ac:dyDescent="0.25">
      <c r="A541">
        <v>124033</v>
      </c>
      <c r="B541" s="1" t="s">
        <v>1057</v>
      </c>
      <c r="C541">
        <v>43000</v>
      </c>
      <c r="D541" s="1" t="s">
        <v>45</v>
      </c>
      <c r="E541" s="1" t="s">
        <v>24</v>
      </c>
      <c r="F541" s="1" t="s">
        <v>1058</v>
      </c>
      <c r="G541" s="1" t="s">
        <v>48</v>
      </c>
      <c r="H541" s="1" t="s">
        <v>220</v>
      </c>
      <c r="I541" s="1" t="s">
        <v>221</v>
      </c>
      <c r="J541">
        <v>7</v>
      </c>
      <c r="K541" s="1" t="s">
        <v>51</v>
      </c>
    </row>
    <row r="542" spans="1:11" x14ac:dyDescent="0.25">
      <c r="A542">
        <v>124034</v>
      </c>
      <c r="B542" s="1" t="s">
        <v>1059</v>
      </c>
      <c r="C542">
        <v>60000</v>
      </c>
      <c r="D542" s="1" t="s">
        <v>45</v>
      </c>
      <c r="E542" s="1" t="s">
        <v>24</v>
      </c>
      <c r="F542" s="1" t="s">
        <v>47</v>
      </c>
      <c r="G542" s="1" t="s">
        <v>48</v>
      </c>
      <c r="H542" s="1" t="s">
        <v>1060</v>
      </c>
      <c r="I542" s="1" t="s">
        <v>1061</v>
      </c>
      <c r="J542">
        <v>5</v>
      </c>
      <c r="K542" s="1" t="s">
        <v>58</v>
      </c>
    </row>
    <row r="543" spans="1:11" x14ac:dyDescent="0.25">
      <c r="A543">
        <v>124035</v>
      </c>
      <c r="B543" s="1" t="s">
        <v>1062</v>
      </c>
      <c r="C543">
        <v>50000</v>
      </c>
      <c r="D543" s="1" t="s">
        <v>45</v>
      </c>
      <c r="E543" s="1" t="s">
        <v>211</v>
      </c>
      <c r="F543" s="1" t="s">
        <v>1063</v>
      </c>
      <c r="G543" s="1" t="s">
        <v>118</v>
      </c>
      <c r="H543" s="1" t="s">
        <v>1064</v>
      </c>
      <c r="I543" s="1" t="s">
        <v>1065</v>
      </c>
      <c r="J543">
        <v>5</v>
      </c>
      <c r="K543" s="1" t="s">
        <v>445</v>
      </c>
    </row>
    <row r="544" spans="1:11" x14ac:dyDescent="0.25">
      <c r="A544">
        <v>124036</v>
      </c>
      <c r="B544" s="1" t="s">
        <v>587</v>
      </c>
      <c r="C544">
        <v>14200</v>
      </c>
      <c r="D544" s="1" t="s">
        <v>45</v>
      </c>
      <c r="E544" s="1" t="s">
        <v>24</v>
      </c>
      <c r="F544" s="1" t="s">
        <v>308</v>
      </c>
      <c r="G544" s="1" t="s">
        <v>309</v>
      </c>
      <c r="H544" s="1" t="s">
        <v>310</v>
      </c>
      <c r="I544" s="1" t="s">
        <v>311</v>
      </c>
      <c r="J544">
        <v>5</v>
      </c>
      <c r="K544" s="1" t="s">
        <v>95</v>
      </c>
    </row>
    <row r="545" spans="1:11" x14ac:dyDescent="0.25">
      <c r="A545">
        <v>124037</v>
      </c>
      <c r="B545" s="1" t="s">
        <v>913</v>
      </c>
      <c r="C545">
        <v>10000</v>
      </c>
      <c r="D545" s="1" t="s">
        <v>45</v>
      </c>
      <c r="E545" s="1" t="s">
        <v>24</v>
      </c>
      <c r="F545" s="1" t="s">
        <v>594</v>
      </c>
      <c r="G545" s="1" t="s">
        <v>914</v>
      </c>
      <c r="H545" s="1" t="s">
        <v>915</v>
      </c>
      <c r="I545" s="1" t="s">
        <v>916</v>
      </c>
      <c r="J545">
        <v>5</v>
      </c>
      <c r="K545" s="1" t="s">
        <v>58</v>
      </c>
    </row>
    <row r="546" spans="1:11" x14ac:dyDescent="0.25">
      <c r="A546">
        <v>124038</v>
      </c>
      <c r="B546" s="1" t="s">
        <v>1066</v>
      </c>
      <c r="C546">
        <v>25000</v>
      </c>
      <c r="D546" s="1" t="s">
        <v>45</v>
      </c>
      <c r="E546" s="1" t="s">
        <v>24</v>
      </c>
      <c r="F546" s="1" t="s">
        <v>1021</v>
      </c>
      <c r="G546" s="1" t="s">
        <v>666</v>
      </c>
      <c r="H546" s="1" t="s">
        <v>1022</v>
      </c>
      <c r="I546" s="1" t="s">
        <v>668</v>
      </c>
      <c r="J546">
        <v>5</v>
      </c>
      <c r="K546" s="1" t="s">
        <v>201</v>
      </c>
    </row>
    <row r="547" spans="1:11" x14ac:dyDescent="0.25">
      <c r="A547">
        <v>124039</v>
      </c>
      <c r="B547" s="1" t="s">
        <v>401</v>
      </c>
      <c r="C547">
        <v>19100</v>
      </c>
      <c r="D547" s="1" t="s">
        <v>45</v>
      </c>
      <c r="E547" s="1" t="s">
        <v>24</v>
      </c>
      <c r="F547" s="1" t="s">
        <v>402</v>
      </c>
      <c r="G547" s="1" t="s">
        <v>403</v>
      </c>
      <c r="H547" s="1" t="s">
        <v>404</v>
      </c>
      <c r="I547" s="1" t="s">
        <v>405</v>
      </c>
      <c r="J547">
        <v>5</v>
      </c>
      <c r="K547" s="1" t="s">
        <v>95</v>
      </c>
    </row>
    <row r="548" spans="1:11" x14ac:dyDescent="0.25">
      <c r="A548">
        <v>124040</v>
      </c>
      <c r="B548" s="1" t="s">
        <v>1067</v>
      </c>
      <c r="C548">
        <v>25000</v>
      </c>
      <c r="D548" s="1" t="s">
        <v>45</v>
      </c>
      <c r="E548" s="1" t="s">
        <v>211</v>
      </c>
      <c r="F548" s="1" t="s">
        <v>148</v>
      </c>
      <c r="G548" s="1" t="s">
        <v>358</v>
      </c>
      <c r="H548" s="1" t="s">
        <v>589</v>
      </c>
      <c r="I548" s="1" t="s">
        <v>1068</v>
      </c>
      <c r="J548">
        <v>5</v>
      </c>
      <c r="K548" s="1" t="s">
        <v>58</v>
      </c>
    </row>
    <row r="549" spans="1:11" x14ac:dyDescent="0.25">
      <c r="A549">
        <v>124041</v>
      </c>
      <c r="B549" s="1" t="s">
        <v>1069</v>
      </c>
      <c r="C549">
        <v>54000</v>
      </c>
      <c r="D549" s="1" t="s">
        <v>22</v>
      </c>
      <c r="E549" s="1" t="s">
        <v>24</v>
      </c>
      <c r="F549" s="1" t="s">
        <v>53</v>
      </c>
      <c r="G549" s="1" t="s">
        <v>37</v>
      </c>
      <c r="H549" s="1" t="s">
        <v>451</v>
      </c>
      <c r="I549" s="1" t="s">
        <v>342</v>
      </c>
      <c r="J549">
        <v>5</v>
      </c>
      <c r="K549" s="1" t="s">
        <v>95</v>
      </c>
    </row>
    <row r="550" spans="1:11" x14ac:dyDescent="0.25">
      <c r="A550">
        <v>124042</v>
      </c>
      <c r="B550" s="1" t="s">
        <v>1070</v>
      </c>
      <c r="C550">
        <v>35000</v>
      </c>
      <c r="D550" s="1" t="s">
        <v>22</v>
      </c>
      <c r="E550" s="1" t="s">
        <v>24</v>
      </c>
      <c r="F550" s="1" t="s">
        <v>1071</v>
      </c>
      <c r="G550" s="1" t="s">
        <v>98</v>
      </c>
      <c r="H550" s="1" t="s">
        <v>1072</v>
      </c>
      <c r="I550" s="1" t="s">
        <v>1073</v>
      </c>
      <c r="J550">
        <v>5</v>
      </c>
      <c r="K550" s="1" t="s">
        <v>445</v>
      </c>
    </row>
    <row r="551" spans="1:11" x14ac:dyDescent="0.25">
      <c r="A551">
        <v>124043</v>
      </c>
      <c r="B551" s="1" t="s">
        <v>1054</v>
      </c>
      <c r="C551">
        <v>20000</v>
      </c>
      <c r="D551" s="1" t="s">
        <v>45</v>
      </c>
      <c r="E551" s="1" t="s">
        <v>24</v>
      </c>
      <c r="F551" s="1" t="s">
        <v>113</v>
      </c>
      <c r="G551" s="1" t="s">
        <v>66</v>
      </c>
      <c r="H551" s="1" t="s">
        <v>67</v>
      </c>
      <c r="I551" s="1" t="s">
        <v>68</v>
      </c>
      <c r="J551">
        <v>5</v>
      </c>
      <c r="K551" s="1" t="s">
        <v>58</v>
      </c>
    </row>
    <row r="552" spans="1:11" x14ac:dyDescent="0.25">
      <c r="A552">
        <v>124044</v>
      </c>
      <c r="B552" s="1" t="s">
        <v>956</v>
      </c>
      <c r="C552">
        <v>52000</v>
      </c>
      <c r="D552" s="1" t="s">
        <v>22</v>
      </c>
      <c r="E552" s="1" t="s">
        <v>24</v>
      </c>
      <c r="F552" s="1" t="s">
        <v>957</v>
      </c>
      <c r="G552" s="1" t="s">
        <v>27</v>
      </c>
      <c r="H552" s="1" t="s">
        <v>125</v>
      </c>
      <c r="I552" s="1" t="s">
        <v>126</v>
      </c>
      <c r="J552">
        <v>5</v>
      </c>
      <c r="K552" s="1" t="s">
        <v>31</v>
      </c>
    </row>
    <row r="553" spans="1:11" x14ac:dyDescent="0.25">
      <c r="A553">
        <v>124045</v>
      </c>
      <c r="B553" s="1" t="s">
        <v>127</v>
      </c>
      <c r="C553">
        <v>120000</v>
      </c>
      <c r="D553" s="1" t="s">
        <v>22</v>
      </c>
      <c r="E553" s="1" t="s">
        <v>24</v>
      </c>
      <c r="F553" s="1" t="s">
        <v>53</v>
      </c>
      <c r="G553" s="1" t="s">
        <v>54</v>
      </c>
      <c r="H553" s="1" t="s">
        <v>55</v>
      </c>
      <c r="I553" s="1" t="s">
        <v>56</v>
      </c>
      <c r="J553">
        <v>5</v>
      </c>
      <c r="K553" s="1" t="s">
        <v>58</v>
      </c>
    </row>
    <row r="554" spans="1:11" x14ac:dyDescent="0.25">
      <c r="A554">
        <v>124046</v>
      </c>
      <c r="B554" s="1" t="s">
        <v>1074</v>
      </c>
      <c r="C554">
        <v>50000</v>
      </c>
      <c r="D554" s="1" t="s">
        <v>22</v>
      </c>
      <c r="E554" s="1" t="s">
        <v>24</v>
      </c>
      <c r="F554" s="1" t="s">
        <v>793</v>
      </c>
      <c r="G554" s="1" t="s">
        <v>1039</v>
      </c>
      <c r="H554" s="1" t="s">
        <v>290</v>
      </c>
      <c r="I554" s="1" t="s">
        <v>1040</v>
      </c>
      <c r="J554">
        <v>5</v>
      </c>
      <c r="K554" s="1" t="s">
        <v>216</v>
      </c>
    </row>
    <row r="555" spans="1:11" x14ac:dyDescent="0.25">
      <c r="A555">
        <v>124047</v>
      </c>
      <c r="B555" s="1" t="s">
        <v>1075</v>
      </c>
      <c r="C555">
        <v>120000</v>
      </c>
      <c r="D555" s="1" t="s">
        <v>22</v>
      </c>
      <c r="E555" s="1" t="s">
        <v>24</v>
      </c>
      <c r="F555" s="1" t="s">
        <v>459</v>
      </c>
      <c r="G555" s="1" t="s">
        <v>27</v>
      </c>
      <c r="H555" s="1" t="s">
        <v>146</v>
      </c>
      <c r="I555" s="1" t="s">
        <v>126</v>
      </c>
      <c r="J555">
        <v>7</v>
      </c>
      <c r="K555" s="1" t="s">
        <v>31</v>
      </c>
    </row>
    <row r="556" spans="1:11" x14ac:dyDescent="0.25">
      <c r="A556">
        <v>124048</v>
      </c>
      <c r="B556" s="1" t="s">
        <v>1076</v>
      </c>
      <c r="C556">
        <v>90000</v>
      </c>
      <c r="D556" s="1" t="s">
        <v>22</v>
      </c>
      <c r="E556" s="1" t="s">
        <v>24</v>
      </c>
      <c r="F556" s="1" t="s">
        <v>387</v>
      </c>
      <c r="G556" s="1" t="s">
        <v>27</v>
      </c>
      <c r="H556" s="1" t="s">
        <v>55</v>
      </c>
      <c r="I556" s="1" t="s">
        <v>296</v>
      </c>
      <c r="J556">
        <v>5</v>
      </c>
      <c r="K556" s="1" t="s">
        <v>152</v>
      </c>
    </row>
    <row r="557" spans="1:11" x14ac:dyDescent="0.25">
      <c r="A557">
        <v>124049</v>
      </c>
      <c r="B557" s="1" t="s">
        <v>834</v>
      </c>
      <c r="C557">
        <v>120000</v>
      </c>
      <c r="D557" s="1" t="s">
        <v>45</v>
      </c>
      <c r="E557" s="1" t="s">
        <v>24</v>
      </c>
      <c r="F557" s="1" t="s">
        <v>113</v>
      </c>
      <c r="G557" s="1" t="s">
        <v>191</v>
      </c>
      <c r="H557" s="1" t="s">
        <v>85</v>
      </c>
      <c r="I557" s="1" t="s">
        <v>192</v>
      </c>
      <c r="J557">
        <v>5</v>
      </c>
      <c r="K557" s="1" t="s">
        <v>31</v>
      </c>
    </row>
    <row r="558" spans="1:11" x14ac:dyDescent="0.25">
      <c r="A558">
        <v>124050</v>
      </c>
      <c r="B558" s="1" t="s">
        <v>1077</v>
      </c>
      <c r="C558">
        <v>101500</v>
      </c>
      <c r="D558" s="1" t="s">
        <v>22</v>
      </c>
      <c r="E558" s="1" t="s">
        <v>24</v>
      </c>
      <c r="F558" s="1" t="s">
        <v>36</v>
      </c>
      <c r="G558" s="1" t="s">
        <v>37</v>
      </c>
      <c r="H558" s="1" t="s">
        <v>38</v>
      </c>
      <c r="I558" s="1" t="s">
        <v>39</v>
      </c>
      <c r="J558">
        <v>5</v>
      </c>
      <c r="K558" s="1" t="s">
        <v>40</v>
      </c>
    </row>
    <row r="559" spans="1:11" x14ac:dyDescent="0.25">
      <c r="A559">
        <v>124051</v>
      </c>
      <c r="B559" s="1" t="s">
        <v>1078</v>
      </c>
      <c r="C559">
        <v>75000</v>
      </c>
      <c r="D559" s="1" t="s">
        <v>22</v>
      </c>
      <c r="E559" s="1" t="s">
        <v>211</v>
      </c>
      <c r="F559" s="1" t="s">
        <v>426</v>
      </c>
      <c r="G559" s="1" t="s">
        <v>427</v>
      </c>
      <c r="H559" s="1" t="s">
        <v>735</v>
      </c>
      <c r="I559" s="1" t="s">
        <v>449</v>
      </c>
      <c r="J559">
        <v>5</v>
      </c>
      <c r="K559" s="1" t="s">
        <v>58</v>
      </c>
    </row>
    <row r="560" spans="1:11" x14ac:dyDescent="0.25">
      <c r="A560">
        <v>124054</v>
      </c>
      <c r="B560" s="1" t="s">
        <v>1079</v>
      </c>
      <c r="C560">
        <v>100000</v>
      </c>
      <c r="D560" s="1" t="s">
        <v>22</v>
      </c>
      <c r="E560" s="1" t="s">
        <v>24</v>
      </c>
      <c r="F560" s="1" t="s">
        <v>1058</v>
      </c>
      <c r="G560" s="1" t="s">
        <v>1080</v>
      </c>
      <c r="H560" s="1" t="s">
        <v>399</v>
      </c>
      <c r="I560" s="1" t="s">
        <v>1081</v>
      </c>
      <c r="J560">
        <v>7</v>
      </c>
      <c r="K560" s="1" t="s">
        <v>121</v>
      </c>
    </row>
    <row r="561" spans="1:11" x14ac:dyDescent="0.25">
      <c r="A561">
        <v>124055</v>
      </c>
      <c r="B561" s="1" t="s">
        <v>951</v>
      </c>
      <c r="C561">
        <v>55735</v>
      </c>
      <c r="D561" s="1" t="s">
        <v>22</v>
      </c>
      <c r="E561" s="1" t="s">
        <v>24</v>
      </c>
      <c r="F561" s="1" t="s">
        <v>97</v>
      </c>
      <c r="G561" s="1" t="s">
        <v>98</v>
      </c>
      <c r="H561" s="1" t="s">
        <v>99</v>
      </c>
      <c r="I561" s="1" t="s">
        <v>100</v>
      </c>
      <c r="J561">
        <v>5</v>
      </c>
      <c r="K561" s="1" t="s">
        <v>101</v>
      </c>
    </row>
    <row r="562" spans="1:11" x14ac:dyDescent="0.25">
      <c r="A562">
        <v>124056</v>
      </c>
      <c r="B562" s="1" t="s">
        <v>700</v>
      </c>
      <c r="C562">
        <v>80000</v>
      </c>
      <c r="D562" s="1" t="s">
        <v>22</v>
      </c>
      <c r="E562" s="1" t="s">
        <v>24</v>
      </c>
      <c r="F562" s="1" t="s">
        <v>417</v>
      </c>
      <c r="G562" s="1" t="s">
        <v>206</v>
      </c>
      <c r="H562" s="1" t="s">
        <v>701</v>
      </c>
      <c r="I562" s="1" t="s">
        <v>702</v>
      </c>
      <c r="J562">
        <v>7</v>
      </c>
      <c r="K562" s="1" t="s">
        <v>121</v>
      </c>
    </row>
    <row r="563" spans="1:11" x14ac:dyDescent="0.25">
      <c r="A563">
        <v>124057</v>
      </c>
      <c r="B563" s="1" t="s">
        <v>1082</v>
      </c>
      <c r="C563">
        <v>50000</v>
      </c>
      <c r="D563" s="1" t="s">
        <v>45</v>
      </c>
      <c r="E563" s="1" t="s">
        <v>24</v>
      </c>
      <c r="F563" s="1" t="s">
        <v>159</v>
      </c>
      <c r="G563" s="1" t="s">
        <v>79</v>
      </c>
      <c r="H563" s="1" t="s">
        <v>160</v>
      </c>
      <c r="I563" s="1" t="s">
        <v>161</v>
      </c>
      <c r="J563">
        <v>5</v>
      </c>
      <c r="K563" s="1" t="s">
        <v>31</v>
      </c>
    </row>
    <row r="564" spans="1:11" x14ac:dyDescent="0.25">
      <c r="A564">
        <v>124058</v>
      </c>
      <c r="B564" s="1" t="s">
        <v>88</v>
      </c>
      <c r="C564">
        <v>70000</v>
      </c>
      <c r="D564" s="1" t="s">
        <v>22</v>
      </c>
      <c r="E564" s="1" t="s">
        <v>24</v>
      </c>
      <c r="F564" s="1" t="s">
        <v>91</v>
      </c>
      <c r="G564" s="1" t="s">
        <v>92</v>
      </c>
      <c r="H564" s="1" t="s">
        <v>93</v>
      </c>
      <c r="I564" s="1" t="s">
        <v>94</v>
      </c>
      <c r="J564">
        <v>5</v>
      </c>
      <c r="K564" s="1" t="s">
        <v>95</v>
      </c>
    </row>
    <row r="565" spans="1:11" x14ac:dyDescent="0.25">
      <c r="A565">
        <v>124059</v>
      </c>
      <c r="B565" s="1" t="s">
        <v>1083</v>
      </c>
      <c r="C565">
        <v>76000</v>
      </c>
      <c r="D565" s="1" t="s">
        <v>45</v>
      </c>
      <c r="E565" s="1" t="s">
        <v>24</v>
      </c>
      <c r="F565" s="1" t="s">
        <v>299</v>
      </c>
      <c r="G565" s="1" t="s">
        <v>66</v>
      </c>
      <c r="H565" s="1" t="s">
        <v>300</v>
      </c>
      <c r="I565" s="1" t="s">
        <v>301</v>
      </c>
      <c r="J565">
        <v>5</v>
      </c>
      <c r="K565" s="1" t="s">
        <v>58</v>
      </c>
    </row>
    <row r="566" spans="1:11" x14ac:dyDescent="0.25">
      <c r="A566">
        <v>124060</v>
      </c>
      <c r="B566" s="1" t="s">
        <v>650</v>
      </c>
      <c r="C566">
        <v>1500</v>
      </c>
      <c r="D566" s="1" t="s">
        <v>45</v>
      </c>
      <c r="E566" s="1" t="s">
        <v>24</v>
      </c>
      <c r="F566" s="1" t="s">
        <v>389</v>
      </c>
      <c r="G566" s="1" t="s">
        <v>66</v>
      </c>
      <c r="H566" s="1" t="s">
        <v>390</v>
      </c>
      <c r="I566" s="1" t="s">
        <v>391</v>
      </c>
      <c r="J566">
        <v>5</v>
      </c>
      <c r="K566" s="1" t="s">
        <v>31</v>
      </c>
    </row>
    <row r="567" spans="1:11" x14ac:dyDescent="0.25">
      <c r="A567">
        <v>124061</v>
      </c>
      <c r="B567" s="1" t="s">
        <v>1084</v>
      </c>
      <c r="C567">
        <v>76000</v>
      </c>
      <c r="D567" s="1" t="s">
        <v>22</v>
      </c>
      <c r="E567" s="1" t="s">
        <v>24</v>
      </c>
      <c r="F567" s="1" t="s">
        <v>790</v>
      </c>
      <c r="G567" s="1" t="s">
        <v>781</v>
      </c>
      <c r="H567" s="1" t="s">
        <v>462</v>
      </c>
      <c r="I567" s="1" t="s">
        <v>791</v>
      </c>
      <c r="J567">
        <v>7</v>
      </c>
      <c r="K567" s="1" t="s">
        <v>121</v>
      </c>
    </row>
    <row r="568" spans="1:11" x14ac:dyDescent="0.25">
      <c r="A568">
        <v>124062</v>
      </c>
      <c r="B568" s="1" t="s">
        <v>1085</v>
      </c>
      <c r="C568">
        <v>40000</v>
      </c>
      <c r="D568" s="1" t="s">
        <v>45</v>
      </c>
      <c r="E568" s="1" t="s">
        <v>24</v>
      </c>
      <c r="F568" s="1" t="s">
        <v>320</v>
      </c>
      <c r="G568" s="1" t="s">
        <v>191</v>
      </c>
      <c r="H568" s="1" t="s">
        <v>351</v>
      </c>
      <c r="I568" s="1" t="s">
        <v>192</v>
      </c>
      <c r="J568">
        <v>5</v>
      </c>
      <c r="K568" s="1" t="s">
        <v>31</v>
      </c>
    </row>
    <row r="569" spans="1:11" x14ac:dyDescent="0.25">
      <c r="A569">
        <v>124063</v>
      </c>
      <c r="B569" s="1" t="s">
        <v>1045</v>
      </c>
      <c r="C569">
        <v>60000</v>
      </c>
      <c r="D569" s="1" t="s">
        <v>45</v>
      </c>
      <c r="E569" s="1" t="s">
        <v>24</v>
      </c>
      <c r="F569" s="1" t="s">
        <v>594</v>
      </c>
      <c r="G569" s="1" t="s">
        <v>914</v>
      </c>
      <c r="H569" s="1" t="s">
        <v>915</v>
      </c>
      <c r="I569" s="1" t="s">
        <v>916</v>
      </c>
      <c r="J569">
        <v>5</v>
      </c>
      <c r="K569" s="1" t="s">
        <v>58</v>
      </c>
    </row>
    <row r="570" spans="1:11" x14ac:dyDescent="0.25">
      <c r="A570">
        <v>124064</v>
      </c>
      <c r="B570" s="1" t="s">
        <v>1086</v>
      </c>
      <c r="C570">
        <v>170000</v>
      </c>
      <c r="D570" s="1" t="s">
        <v>22</v>
      </c>
      <c r="E570" s="1" t="s">
        <v>24</v>
      </c>
      <c r="F570" s="1" t="s">
        <v>757</v>
      </c>
      <c r="G570" s="1" t="s">
        <v>238</v>
      </c>
      <c r="H570" s="1" t="s">
        <v>758</v>
      </c>
      <c r="I570" s="1" t="s">
        <v>759</v>
      </c>
      <c r="J570">
        <v>8</v>
      </c>
      <c r="K570" s="1" t="s">
        <v>87</v>
      </c>
    </row>
    <row r="571" spans="1:11" x14ac:dyDescent="0.25">
      <c r="A571">
        <v>124065</v>
      </c>
      <c r="B571" s="1" t="s">
        <v>249</v>
      </c>
      <c r="C571">
        <v>181491</v>
      </c>
      <c r="D571" s="1" t="s">
        <v>22</v>
      </c>
      <c r="E571" s="1" t="s">
        <v>24</v>
      </c>
      <c r="F571" s="1" t="s">
        <v>250</v>
      </c>
      <c r="G571" s="1" t="s">
        <v>251</v>
      </c>
      <c r="H571" s="1" t="s">
        <v>252</v>
      </c>
      <c r="I571" s="1" t="s">
        <v>253</v>
      </c>
      <c r="J571">
        <v>7</v>
      </c>
      <c r="K571" s="1" t="s">
        <v>254</v>
      </c>
    </row>
    <row r="572" spans="1:11" x14ac:dyDescent="0.25">
      <c r="A572">
        <v>124066</v>
      </c>
      <c r="B572" s="1" t="s">
        <v>1087</v>
      </c>
      <c r="C572">
        <v>53319</v>
      </c>
      <c r="D572" s="1" t="s">
        <v>22</v>
      </c>
      <c r="E572" s="1" t="s">
        <v>24</v>
      </c>
      <c r="F572" s="1" t="s">
        <v>1008</v>
      </c>
      <c r="G572" s="1" t="s">
        <v>1009</v>
      </c>
      <c r="H572" s="1" t="s">
        <v>1088</v>
      </c>
      <c r="I572" s="1" t="s">
        <v>1089</v>
      </c>
      <c r="J572">
        <v>5</v>
      </c>
      <c r="K572" s="1" t="s">
        <v>166</v>
      </c>
    </row>
    <row r="573" spans="1:11" x14ac:dyDescent="0.25">
      <c r="A573">
        <v>124067</v>
      </c>
      <c r="B573" s="1" t="s">
        <v>321</v>
      </c>
      <c r="C573">
        <v>40906</v>
      </c>
      <c r="D573" s="1" t="s">
        <v>22</v>
      </c>
      <c r="E573" s="1" t="s">
        <v>24</v>
      </c>
      <c r="F573" s="1" t="s">
        <v>322</v>
      </c>
      <c r="G573" s="1" t="s">
        <v>37</v>
      </c>
      <c r="H573" s="1" t="s">
        <v>323</v>
      </c>
      <c r="I573" s="1" t="s">
        <v>315</v>
      </c>
      <c r="J573">
        <v>5</v>
      </c>
      <c r="K573" s="1" t="s">
        <v>316</v>
      </c>
    </row>
    <row r="574" spans="1:11" x14ac:dyDescent="0.25">
      <c r="A574">
        <v>124068</v>
      </c>
      <c r="B574" s="1" t="s">
        <v>880</v>
      </c>
      <c r="C574">
        <v>31711</v>
      </c>
      <c r="D574" s="1" t="s">
        <v>45</v>
      </c>
      <c r="E574" s="1" t="s">
        <v>24</v>
      </c>
      <c r="F574" s="1" t="s">
        <v>653</v>
      </c>
      <c r="G574" s="1" t="s">
        <v>881</v>
      </c>
      <c r="H574" s="1" t="s">
        <v>679</v>
      </c>
      <c r="I574" s="1" t="s">
        <v>882</v>
      </c>
      <c r="J574">
        <v>5</v>
      </c>
      <c r="K574" s="1" t="s">
        <v>87</v>
      </c>
    </row>
    <row r="575" spans="1:11" x14ac:dyDescent="0.25">
      <c r="A575">
        <v>124069</v>
      </c>
      <c r="B575" s="1" t="s">
        <v>1030</v>
      </c>
      <c r="C575">
        <v>43755</v>
      </c>
      <c r="D575" s="1" t="s">
        <v>45</v>
      </c>
      <c r="E575" s="1" t="s">
        <v>24</v>
      </c>
      <c r="F575" s="1" t="s">
        <v>594</v>
      </c>
      <c r="G575" s="1" t="s">
        <v>914</v>
      </c>
      <c r="H575" s="1" t="s">
        <v>915</v>
      </c>
      <c r="I575" s="1" t="s">
        <v>916</v>
      </c>
      <c r="J575">
        <v>5</v>
      </c>
      <c r="K575" s="1" t="s">
        <v>58</v>
      </c>
    </row>
    <row r="576" spans="1:11" x14ac:dyDescent="0.25">
      <c r="A576">
        <v>124070</v>
      </c>
      <c r="B576" s="1" t="s">
        <v>664</v>
      </c>
      <c r="C576">
        <v>66693</v>
      </c>
      <c r="D576" s="1" t="s">
        <v>45</v>
      </c>
      <c r="E576" s="1" t="s">
        <v>24</v>
      </c>
      <c r="F576" s="1" t="s">
        <v>665</v>
      </c>
      <c r="G576" s="1" t="s">
        <v>666</v>
      </c>
      <c r="H576" s="1" t="s">
        <v>667</v>
      </c>
      <c r="I576" s="1" t="s">
        <v>668</v>
      </c>
      <c r="J576">
        <v>5</v>
      </c>
      <c r="K576" s="1" t="s">
        <v>101</v>
      </c>
    </row>
    <row r="577" spans="1:11" x14ac:dyDescent="0.25">
      <c r="A577">
        <v>124071</v>
      </c>
      <c r="B577" s="1" t="s">
        <v>1090</v>
      </c>
      <c r="C577">
        <v>59549</v>
      </c>
      <c r="D577" s="1" t="s">
        <v>45</v>
      </c>
      <c r="E577" s="1" t="s">
        <v>24</v>
      </c>
      <c r="F577" s="1" t="s">
        <v>402</v>
      </c>
      <c r="G577" s="1" t="s">
        <v>191</v>
      </c>
      <c r="H577" s="1" t="s">
        <v>85</v>
      </c>
      <c r="I577" s="1" t="s">
        <v>192</v>
      </c>
      <c r="J577">
        <v>5</v>
      </c>
      <c r="K577" s="1" t="s">
        <v>31</v>
      </c>
    </row>
    <row r="578" spans="1:11" x14ac:dyDescent="0.25">
      <c r="A578">
        <v>124072</v>
      </c>
      <c r="B578" s="1" t="s">
        <v>1051</v>
      </c>
      <c r="C578">
        <v>94385</v>
      </c>
      <c r="D578" s="1" t="s">
        <v>22</v>
      </c>
      <c r="E578" s="1" t="s">
        <v>24</v>
      </c>
      <c r="F578" s="1" t="s">
        <v>237</v>
      </c>
      <c r="G578" s="1" t="s">
        <v>238</v>
      </c>
      <c r="H578" s="1" t="s">
        <v>270</v>
      </c>
      <c r="I578" s="1" t="s">
        <v>271</v>
      </c>
      <c r="J578">
        <v>8</v>
      </c>
      <c r="K578" s="1" t="s">
        <v>87</v>
      </c>
    </row>
    <row r="579" spans="1:11" x14ac:dyDescent="0.25">
      <c r="A579">
        <v>124073</v>
      </c>
      <c r="B579" s="1" t="s">
        <v>374</v>
      </c>
      <c r="C579">
        <v>73730</v>
      </c>
      <c r="D579" s="1" t="s">
        <v>45</v>
      </c>
      <c r="E579" s="1" t="s">
        <v>24</v>
      </c>
      <c r="F579" s="1" t="s">
        <v>163</v>
      </c>
      <c r="G579" s="1" t="s">
        <v>191</v>
      </c>
      <c r="H579" s="1" t="s">
        <v>85</v>
      </c>
      <c r="I579" s="1" t="s">
        <v>192</v>
      </c>
      <c r="J579">
        <v>5</v>
      </c>
      <c r="K579" s="1" t="s">
        <v>31</v>
      </c>
    </row>
    <row r="580" spans="1:11" x14ac:dyDescent="0.25">
      <c r="A580">
        <v>124074</v>
      </c>
      <c r="B580" s="1" t="s">
        <v>425</v>
      </c>
      <c r="C580">
        <v>221889</v>
      </c>
      <c r="D580" s="1" t="s">
        <v>22</v>
      </c>
      <c r="E580" s="1" t="s">
        <v>24</v>
      </c>
      <c r="F580" s="1" t="s">
        <v>426</v>
      </c>
      <c r="G580" s="1" t="s">
        <v>427</v>
      </c>
      <c r="H580" s="1" t="s">
        <v>428</v>
      </c>
      <c r="I580" s="1" t="s">
        <v>429</v>
      </c>
      <c r="J580">
        <v>5</v>
      </c>
      <c r="K580" s="1" t="s">
        <v>58</v>
      </c>
    </row>
    <row r="581" spans="1:11" x14ac:dyDescent="0.25">
      <c r="A581">
        <v>124075</v>
      </c>
      <c r="B581" s="1" t="s">
        <v>1091</v>
      </c>
      <c r="C581">
        <v>116104</v>
      </c>
      <c r="D581" s="1" t="s">
        <v>22</v>
      </c>
      <c r="E581" s="1" t="s">
        <v>24</v>
      </c>
      <c r="F581" s="1" t="s">
        <v>1092</v>
      </c>
      <c r="G581" s="1" t="s">
        <v>37</v>
      </c>
      <c r="H581" s="1" t="s">
        <v>141</v>
      </c>
      <c r="I581" s="1" t="s">
        <v>126</v>
      </c>
      <c r="J581">
        <v>5</v>
      </c>
      <c r="K581" s="1" t="s">
        <v>51</v>
      </c>
    </row>
    <row r="582" spans="1:11" x14ac:dyDescent="0.25">
      <c r="A582">
        <v>124076</v>
      </c>
      <c r="B582" s="1" t="s">
        <v>840</v>
      </c>
      <c r="C582">
        <v>150546</v>
      </c>
      <c r="D582" s="1" t="s">
        <v>45</v>
      </c>
      <c r="E582" s="1" t="s">
        <v>24</v>
      </c>
      <c r="F582" s="1" t="s">
        <v>313</v>
      </c>
      <c r="G582" s="1" t="s">
        <v>66</v>
      </c>
      <c r="H582" s="1" t="s">
        <v>390</v>
      </c>
      <c r="I582" s="1" t="s">
        <v>391</v>
      </c>
      <c r="J582">
        <v>5</v>
      </c>
      <c r="K582" s="1" t="s">
        <v>31</v>
      </c>
    </row>
    <row r="583" spans="1:11" x14ac:dyDescent="0.25">
      <c r="A583">
        <v>124077</v>
      </c>
      <c r="B583" s="1" t="s">
        <v>1093</v>
      </c>
      <c r="C583">
        <v>148120</v>
      </c>
      <c r="D583" s="1" t="s">
        <v>22</v>
      </c>
      <c r="E583" s="1" t="s">
        <v>24</v>
      </c>
      <c r="F583" s="1" t="s">
        <v>844</v>
      </c>
      <c r="G583" s="1" t="s">
        <v>266</v>
      </c>
      <c r="H583" s="1" t="s">
        <v>845</v>
      </c>
      <c r="I583" s="1" t="s">
        <v>846</v>
      </c>
      <c r="J583">
        <v>7</v>
      </c>
      <c r="K583" s="1" t="s">
        <v>87</v>
      </c>
    </row>
    <row r="584" spans="1:11" x14ac:dyDescent="0.25">
      <c r="A584">
        <v>124078</v>
      </c>
      <c r="B584" s="1" t="s">
        <v>1094</v>
      </c>
      <c r="C584">
        <v>20000</v>
      </c>
      <c r="D584" s="1" t="s">
        <v>45</v>
      </c>
      <c r="E584" s="1" t="s">
        <v>24</v>
      </c>
      <c r="F584" s="1" t="s">
        <v>412</v>
      </c>
      <c r="G584" s="1" t="s">
        <v>1095</v>
      </c>
      <c r="H584" s="1" t="s">
        <v>837</v>
      </c>
      <c r="I584" s="1" t="s">
        <v>1096</v>
      </c>
      <c r="J584">
        <v>5</v>
      </c>
      <c r="K584" s="1" t="s">
        <v>95</v>
      </c>
    </row>
    <row r="585" spans="1:11" x14ac:dyDescent="0.25">
      <c r="A585">
        <v>124079</v>
      </c>
      <c r="B585" s="1" t="s">
        <v>1097</v>
      </c>
      <c r="C585">
        <v>30000</v>
      </c>
      <c r="D585" s="1" t="s">
        <v>45</v>
      </c>
      <c r="E585" s="1" t="s">
        <v>211</v>
      </c>
      <c r="F585" s="1" t="s">
        <v>113</v>
      </c>
      <c r="G585" s="1" t="s">
        <v>66</v>
      </c>
      <c r="H585" s="1" t="s">
        <v>67</v>
      </c>
      <c r="I585" s="1" t="s">
        <v>68</v>
      </c>
      <c r="J585">
        <v>5</v>
      </c>
      <c r="K585" s="1" t="s">
        <v>58</v>
      </c>
    </row>
    <row r="586" spans="1:11" x14ac:dyDescent="0.25">
      <c r="A586">
        <v>124080</v>
      </c>
      <c r="B586" s="1" t="s">
        <v>1098</v>
      </c>
      <c r="C586">
        <v>142000</v>
      </c>
      <c r="D586" s="1" t="s">
        <v>22</v>
      </c>
      <c r="E586" s="1" t="s">
        <v>24</v>
      </c>
      <c r="F586" s="1" t="s">
        <v>1099</v>
      </c>
      <c r="G586" s="1" t="s">
        <v>206</v>
      </c>
      <c r="H586" s="1" t="s">
        <v>434</v>
      </c>
      <c r="I586" s="1" t="s">
        <v>208</v>
      </c>
      <c r="J586">
        <v>7</v>
      </c>
      <c r="K586" s="1" t="s">
        <v>152</v>
      </c>
    </row>
    <row r="587" spans="1:11" x14ac:dyDescent="0.25">
      <c r="A587">
        <v>124081</v>
      </c>
      <c r="B587" s="1" t="s">
        <v>1100</v>
      </c>
      <c r="C587">
        <v>20000</v>
      </c>
      <c r="D587" s="1" t="s">
        <v>22</v>
      </c>
      <c r="E587" s="1" t="s">
        <v>24</v>
      </c>
      <c r="F587" s="1" t="s">
        <v>1101</v>
      </c>
      <c r="G587" s="1" t="s">
        <v>1102</v>
      </c>
      <c r="H587" s="1" t="s">
        <v>589</v>
      </c>
      <c r="I587" s="1" t="s">
        <v>1103</v>
      </c>
      <c r="J587">
        <v>10</v>
      </c>
      <c r="K587" s="1" t="s">
        <v>152</v>
      </c>
    </row>
    <row r="588" spans="1:11" x14ac:dyDescent="0.25">
      <c r="A588">
        <v>124082</v>
      </c>
      <c r="B588" s="1" t="s">
        <v>1104</v>
      </c>
      <c r="C588">
        <v>120000</v>
      </c>
      <c r="D588" s="1" t="s">
        <v>22</v>
      </c>
      <c r="E588" s="1" t="s">
        <v>24</v>
      </c>
      <c r="F588" s="1" t="s">
        <v>387</v>
      </c>
      <c r="G588" s="1" t="s">
        <v>27</v>
      </c>
      <c r="H588" s="1" t="s">
        <v>55</v>
      </c>
      <c r="I588" s="1" t="s">
        <v>296</v>
      </c>
      <c r="J588">
        <v>5</v>
      </c>
      <c r="K588" s="1" t="s">
        <v>152</v>
      </c>
    </row>
    <row r="589" spans="1:11" x14ac:dyDescent="0.25">
      <c r="A589">
        <v>124083</v>
      </c>
      <c r="B589" s="1" t="s">
        <v>1105</v>
      </c>
      <c r="C589">
        <v>80000</v>
      </c>
      <c r="D589" s="1" t="s">
        <v>45</v>
      </c>
      <c r="E589" s="1" t="s">
        <v>24</v>
      </c>
      <c r="F589" s="1" t="s">
        <v>357</v>
      </c>
      <c r="G589" s="1" t="s">
        <v>358</v>
      </c>
      <c r="H589" s="1" t="s">
        <v>359</v>
      </c>
      <c r="I589" s="1" t="s">
        <v>360</v>
      </c>
      <c r="J589">
        <v>5</v>
      </c>
      <c r="K589" s="1" t="s">
        <v>58</v>
      </c>
    </row>
    <row r="590" spans="1:11" x14ac:dyDescent="0.25">
      <c r="A590">
        <v>124084</v>
      </c>
      <c r="B590" s="1" t="s">
        <v>1106</v>
      </c>
      <c r="C590">
        <v>60000</v>
      </c>
      <c r="D590" s="1" t="s">
        <v>22</v>
      </c>
      <c r="E590" s="1" t="s">
        <v>24</v>
      </c>
      <c r="F590" s="1" t="s">
        <v>421</v>
      </c>
      <c r="G590" s="1" t="s">
        <v>422</v>
      </c>
      <c r="H590" s="1" t="s">
        <v>423</v>
      </c>
      <c r="I590" s="1" t="s">
        <v>424</v>
      </c>
      <c r="J590">
        <v>5</v>
      </c>
      <c r="K590" s="1" t="s">
        <v>152</v>
      </c>
    </row>
    <row r="591" spans="1:11" x14ac:dyDescent="0.25">
      <c r="A591">
        <v>124085</v>
      </c>
      <c r="B591" s="1" t="s">
        <v>1107</v>
      </c>
      <c r="C591">
        <v>25000</v>
      </c>
      <c r="D591" s="1" t="s">
        <v>45</v>
      </c>
      <c r="E591" s="1" t="s">
        <v>24</v>
      </c>
      <c r="F591" s="1" t="s">
        <v>454</v>
      </c>
      <c r="G591" s="1" t="s">
        <v>455</v>
      </c>
      <c r="H591" s="1" t="s">
        <v>114</v>
      </c>
      <c r="I591" s="1" t="s">
        <v>456</v>
      </c>
      <c r="J591">
        <v>5</v>
      </c>
      <c r="K591" s="1" t="s">
        <v>101</v>
      </c>
    </row>
    <row r="592" spans="1:11" x14ac:dyDescent="0.25">
      <c r="A592">
        <v>124086</v>
      </c>
      <c r="B592" s="1" t="s">
        <v>1052</v>
      </c>
      <c r="C592">
        <v>50000</v>
      </c>
      <c r="D592" s="1" t="s">
        <v>22</v>
      </c>
      <c r="E592" s="1" t="s">
        <v>24</v>
      </c>
      <c r="F592" s="1" t="s">
        <v>546</v>
      </c>
      <c r="G592" s="1" t="s">
        <v>781</v>
      </c>
      <c r="H592" s="1" t="s">
        <v>782</v>
      </c>
      <c r="I592" s="1" t="s">
        <v>783</v>
      </c>
      <c r="J592">
        <v>7</v>
      </c>
      <c r="K592" s="1" t="s">
        <v>121</v>
      </c>
    </row>
    <row r="593" spans="1:11" x14ac:dyDescent="0.25">
      <c r="A593">
        <v>124087</v>
      </c>
      <c r="B593" s="1" t="s">
        <v>1108</v>
      </c>
      <c r="C593">
        <v>126000</v>
      </c>
      <c r="D593" s="1" t="s">
        <v>22</v>
      </c>
      <c r="E593" s="1" t="s">
        <v>24</v>
      </c>
      <c r="F593" s="1" t="s">
        <v>1109</v>
      </c>
      <c r="G593" s="1" t="s">
        <v>606</v>
      </c>
      <c r="H593" s="1" t="s">
        <v>239</v>
      </c>
      <c r="I593" s="1" t="s">
        <v>697</v>
      </c>
      <c r="J593">
        <v>7</v>
      </c>
      <c r="K593" s="1" t="s">
        <v>121</v>
      </c>
    </row>
    <row r="594" spans="1:11" x14ac:dyDescent="0.25">
      <c r="A594">
        <v>124088</v>
      </c>
      <c r="B594" s="1" t="s">
        <v>378</v>
      </c>
      <c r="C594">
        <v>170000</v>
      </c>
      <c r="D594" s="1" t="s">
        <v>22</v>
      </c>
      <c r="E594" s="1" t="s">
        <v>24</v>
      </c>
      <c r="F594" s="1" t="s">
        <v>143</v>
      </c>
      <c r="G594" s="1" t="s">
        <v>27</v>
      </c>
      <c r="H594" s="1" t="s">
        <v>28</v>
      </c>
      <c r="I594" s="1" t="s">
        <v>29</v>
      </c>
      <c r="J594">
        <v>5</v>
      </c>
      <c r="K594" s="1" t="s">
        <v>31</v>
      </c>
    </row>
    <row r="595" spans="1:11" x14ac:dyDescent="0.25">
      <c r="A595">
        <v>124089</v>
      </c>
      <c r="B595" s="1" t="s">
        <v>157</v>
      </c>
      <c r="C595">
        <v>24000</v>
      </c>
      <c r="D595" s="1" t="s">
        <v>45</v>
      </c>
      <c r="E595" s="1" t="s">
        <v>24</v>
      </c>
      <c r="F595" s="1" t="s">
        <v>672</v>
      </c>
      <c r="G595" s="1" t="s">
        <v>79</v>
      </c>
      <c r="H595" s="1" t="s">
        <v>160</v>
      </c>
      <c r="I595" s="1" t="s">
        <v>161</v>
      </c>
      <c r="J595">
        <v>5</v>
      </c>
      <c r="K595" s="1" t="s">
        <v>31</v>
      </c>
    </row>
    <row r="596" spans="1:11" x14ac:dyDescent="0.25">
      <c r="A596">
        <v>124090</v>
      </c>
      <c r="B596" s="1" t="s">
        <v>1110</v>
      </c>
      <c r="C596">
        <v>100000</v>
      </c>
      <c r="D596" s="1" t="s">
        <v>22</v>
      </c>
      <c r="E596" s="1" t="s">
        <v>24</v>
      </c>
      <c r="F596" s="1" t="s">
        <v>124</v>
      </c>
      <c r="G596" s="1" t="s">
        <v>27</v>
      </c>
      <c r="H596" s="1" t="s">
        <v>125</v>
      </c>
      <c r="I596" s="1" t="s">
        <v>126</v>
      </c>
      <c r="J596">
        <v>7</v>
      </c>
      <c r="K596" s="1" t="s">
        <v>31</v>
      </c>
    </row>
    <row r="597" spans="1:11" x14ac:dyDescent="0.25">
      <c r="A597">
        <v>124091</v>
      </c>
      <c r="B597" s="1" t="s">
        <v>1111</v>
      </c>
      <c r="C597">
        <v>10000</v>
      </c>
      <c r="D597" s="1" t="s">
        <v>45</v>
      </c>
      <c r="E597" s="1" t="s">
        <v>24</v>
      </c>
      <c r="F597" s="1" t="s">
        <v>803</v>
      </c>
      <c r="G597" s="1" t="s">
        <v>149</v>
      </c>
      <c r="H597" s="1" t="s">
        <v>150</v>
      </c>
      <c r="I597" s="1" t="s">
        <v>151</v>
      </c>
      <c r="J597">
        <v>5</v>
      </c>
      <c r="K597" s="1" t="s">
        <v>152</v>
      </c>
    </row>
    <row r="598" spans="1:11" x14ac:dyDescent="0.25">
      <c r="A598">
        <v>124092</v>
      </c>
      <c r="B598" s="1" t="s">
        <v>1112</v>
      </c>
      <c r="C598">
        <v>70000</v>
      </c>
      <c r="D598" s="1" t="s">
        <v>22</v>
      </c>
      <c r="E598" s="1" t="s">
        <v>24</v>
      </c>
      <c r="F598" s="1" t="s">
        <v>91</v>
      </c>
      <c r="G598" s="1" t="s">
        <v>92</v>
      </c>
      <c r="H598" s="1" t="s">
        <v>589</v>
      </c>
      <c r="I598" s="1" t="s">
        <v>94</v>
      </c>
      <c r="J598">
        <v>5</v>
      </c>
      <c r="K598" s="1" t="s">
        <v>95</v>
      </c>
    </row>
    <row r="599" spans="1:11" x14ac:dyDescent="0.25">
      <c r="A599">
        <v>124093</v>
      </c>
      <c r="B599" s="1" t="s">
        <v>170</v>
      </c>
      <c r="C599">
        <v>40000</v>
      </c>
      <c r="D599" s="1" t="s">
        <v>45</v>
      </c>
      <c r="E599" s="1" t="s">
        <v>24</v>
      </c>
      <c r="F599" s="1" t="s">
        <v>171</v>
      </c>
      <c r="G599" s="1" t="s">
        <v>79</v>
      </c>
      <c r="H599" s="1" t="s">
        <v>172</v>
      </c>
      <c r="I599" s="1" t="s">
        <v>81</v>
      </c>
      <c r="J599">
        <v>8</v>
      </c>
      <c r="K599" s="1" t="s">
        <v>31</v>
      </c>
    </row>
    <row r="600" spans="1:11" x14ac:dyDescent="0.25">
      <c r="A600">
        <v>124094</v>
      </c>
      <c r="B600" s="1" t="s">
        <v>1113</v>
      </c>
      <c r="C600">
        <v>110000</v>
      </c>
      <c r="D600" s="1" t="s">
        <v>45</v>
      </c>
      <c r="E600" s="1" t="s">
        <v>24</v>
      </c>
      <c r="F600" s="1" t="s">
        <v>113</v>
      </c>
      <c r="G600" s="1" t="s">
        <v>191</v>
      </c>
      <c r="H600" s="1" t="s">
        <v>85</v>
      </c>
      <c r="I600" s="1" t="s">
        <v>192</v>
      </c>
      <c r="J600">
        <v>5</v>
      </c>
      <c r="K600" s="1" t="s">
        <v>31</v>
      </c>
    </row>
    <row r="601" spans="1:11" x14ac:dyDescent="0.25">
      <c r="A601">
        <v>124095</v>
      </c>
      <c r="B601" s="1" t="s">
        <v>1114</v>
      </c>
      <c r="C601">
        <v>80000</v>
      </c>
      <c r="D601" s="1" t="s">
        <v>45</v>
      </c>
      <c r="E601" s="1" t="s">
        <v>24</v>
      </c>
      <c r="F601" s="1" t="s">
        <v>357</v>
      </c>
      <c r="G601" s="1" t="s">
        <v>358</v>
      </c>
      <c r="H601" s="1" t="s">
        <v>359</v>
      </c>
      <c r="I601" s="1" t="s">
        <v>360</v>
      </c>
      <c r="J601">
        <v>5</v>
      </c>
      <c r="K601" s="1" t="s">
        <v>58</v>
      </c>
    </row>
    <row r="602" spans="1:11" x14ac:dyDescent="0.25">
      <c r="A602">
        <v>124096</v>
      </c>
      <c r="B602" s="1" t="s">
        <v>1115</v>
      </c>
      <c r="C602">
        <v>16500</v>
      </c>
      <c r="D602" s="1" t="s">
        <v>45</v>
      </c>
      <c r="E602" s="1" t="s">
        <v>24</v>
      </c>
      <c r="F602" s="1" t="s">
        <v>677</v>
      </c>
      <c r="G602" s="1" t="s">
        <v>678</v>
      </c>
      <c r="H602" s="1" t="s">
        <v>679</v>
      </c>
      <c r="I602" s="1" t="s">
        <v>680</v>
      </c>
      <c r="J602">
        <v>5</v>
      </c>
      <c r="K602" s="1" t="s">
        <v>152</v>
      </c>
    </row>
    <row r="603" spans="1:11" x14ac:dyDescent="0.25">
      <c r="A603">
        <v>124097</v>
      </c>
      <c r="B603" s="1" t="s">
        <v>229</v>
      </c>
      <c r="C603">
        <v>30000</v>
      </c>
      <c r="D603" s="1" t="s">
        <v>45</v>
      </c>
      <c r="E603" s="1" t="s">
        <v>24</v>
      </c>
      <c r="F603" s="1" t="s">
        <v>190</v>
      </c>
      <c r="G603" s="1" t="s">
        <v>191</v>
      </c>
      <c r="H603" s="1" t="s">
        <v>230</v>
      </c>
      <c r="I603" s="1" t="s">
        <v>192</v>
      </c>
      <c r="J603">
        <v>5</v>
      </c>
      <c r="K603" s="1" t="s">
        <v>31</v>
      </c>
    </row>
    <row r="604" spans="1:11" x14ac:dyDescent="0.25">
      <c r="A604">
        <v>124098</v>
      </c>
      <c r="B604" s="1" t="s">
        <v>122</v>
      </c>
      <c r="C604">
        <v>80000</v>
      </c>
      <c r="D604" s="1" t="s">
        <v>22</v>
      </c>
      <c r="E604" s="1" t="s">
        <v>24</v>
      </c>
      <c r="F604" s="1" t="s">
        <v>124</v>
      </c>
      <c r="G604" s="1" t="s">
        <v>27</v>
      </c>
      <c r="H604" s="1" t="s">
        <v>125</v>
      </c>
      <c r="I604" s="1" t="s">
        <v>126</v>
      </c>
      <c r="J604">
        <v>7</v>
      </c>
      <c r="K604" s="1" t="s">
        <v>31</v>
      </c>
    </row>
    <row r="605" spans="1:11" x14ac:dyDescent="0.25">
      <c r="A605">
        <v>124099</v>
      </c>
      <c r="B605" s="1" t="s">
        <v>662</v>
      </c>
      <c r="C605">
        <v>50000</v>
      </c>
      <c r="D605" s="1" t="s">
        <v>22</v>
      </c>
      <c r="E605" s="1" t="s">
        <v>24</v>
      </c>
      <c r="F605" s="1" t="s">
        <v>663</v>
      </c>
      <c r="G605" s="1" t="s">
        <v>206</v>
      </c>
      <c r="H605" s="1" t="s">
        <v>654</v>
      </c>
      <c r="I605" s="1" t="s">
        <v>655</v>
      </c>
      <c r="J605">
        <v>7</v>
      </c>
      <c r="K605" s="1" t="s">
        <v>152</v>
      </c>
    </row>
    <row r="606" spans="1:11" x14ac:dyDescent="0.25">
      <c r="A606">
        <v>124100</v>
      </c>
      <c r="B606" s="1" t="s">
        <v>229</v>
      </c>
      <c r="C606">
        <v>25000</v>
      </c>
      <c r="D606" s="1" t="s">
        <v>45</v>
      </c>
      <c r="E606" s="1" t="s">
        <v>24</v>
      </c>
      <c r="F606" s="1" t="s">
        <v>190</v>
      </c>
      <c r="G606" s="1" t="s">
        <v>191</v>
      </c>
      <c r="H606" s="1" t="s">
        <v>230</v>
      </c>
      <c r="I606" s="1" t="s">
        <v>192</v>
      </c>
      <c r="J606">
        <v>5</v>
      </c>
      <c r="K606" s="1" t="s">
        <v>31</v>
      </c>
    </row>
    <row r="607" spans="1:11" x14ac:dyDescent="0.25">
      <c r="A607">
        <v>124101</v>
      </c>
      <c r="B607" s="1" t="s">
        <v>1116</v>
      </c>
      <c r="C607">
        <v>20000</v>
      </c>
      <c r="D607" s="1" t="s">
        <v>22</v>
      </c>
      <c r="E607" s="1" t="s">
        <v>24</v>
      </c>
      <c r="F607" s="1" t="s">
        <v>803</v>
      </c>
      <c r="G607" s="1" t="s">
        <v>741</v>
      </c>
      <c r="H607" s="1" t="s">
        <v>742</v>
      </c>
      <c r="I607" s="1" t="s">
        <v>822</v>
      </c>
      <c r="J607">
        <v>5</v>
      </c>
      <c r="K607" s="1" t="s">
        <v>58</v>
      </c>
    </row>
    <row r="608" spans="1:11" x14ac:dyDescent="0.25">
      <c r="A608">
        <v>124102</v>
      </c>
      <c r="B608" s="1" t="s">
        <v>664</v>
      </c>
      <c r="C608">
        <v>60000</v>
      </c>
      <c r="D608" s="1" t="s">
        <v>45</v>
      </c>
      <c r="E608" s="1" t="s">
        <v>24</v>
      </c>
      <c r="F608" s="1" t="s">
        <v>665</v>
      </c>
      <c r="G608" s="1" t="s">
        <v>666</v>
      </c>
      <c r="H608" s="1" t="s">
        <v>667</v>
      </c>
      <c r="I608" s="1" t="s">
        <v>668</v>
      </c>
      <c r="J608">
        <v>5</v>
      </c>
      <c r="K608" s="1" t="s">
        <v>101</v>
      </c>
    </row>
    <row r="609" spans="1:11" x14ac:dyDescent="0.25">
      <c r="A609">
        <v>124103</v>
      </c>
      <c r="B609" s="1" t="s">
        <v>1117</v>
      </c>
      <c r="C609">
        <v>70000</v>
      </c>
      <c r="D609" s="1" t="s">
        <v>22</v>
      </c>
      <c r="E609" s="1" t="s">
        <v>24</v>
      </c>
      <c r="F609" s="1" t="s">
        <v>328</v>
      </c>
      <c r="G609" s="1" t="s">
        <v>27</v>
      </c>
      <c r="H609" s="1" t="s">
        <v>28</v>
      </c>
      <c r="I609" s="1" t="s">
        <v>29</v>
      </c>
      <c r="J609">
        <v>5</v>
      </c>
      <c r="K609" s="1" t="s">
        <v>31</v>
      </c>
    </row>
    <row r="610" spans="1:11" x14ac:dyDescent="0.25">
      <c r="A610">
        <v>124104</v>
      </c>
      <c r="B610" s="1" t="s">
        <v>1084</v>
      </c>
      <c r="C610">
        <v>50000</v>
      </c>
      <c r="D610" s="1" t="s">
        <v>22</v>
      </c>
      <c r="E610" s="1" t="s">
        <v>24</v>
      </c>
      <c r="F610" s="1" t="s">
        <v>790</v>
      </c>
      <c r="G610" s="1" t="s">
        <v>781</v>
      </c>
      <c r="H610" s="1" t="s">
        <v>462</v>
      </c>
      <c r="I610" s="1" t="s">
        <v>791</v>
      </c>
      <c r="J610">
        <v>7</v>
      </c>
      <c r="K610" s="1" t="s">
        <v>121</v>
      </c>
    </row>
    <row r="611" spans="1:11" x14ac:dyDescent="0.25">
      <c r="A611">
        <v>124105</v>
      </c>
      <c r="B611" s="1" t="s">
        <v>1118</v>
      </c>
      <c r="C611">
        <v>100000</v>
      </c>
      <c r="D611" s="1" t="s">
        <v>45</v>
      </c>
      <c r="E611" s="1" t="s">
        <v>211</v>
      </c>
      <c r="F611" s="1" t="s">
        <v>1119</v>
      </c>
      <c r="G611" s="1" t="s">
        <v>1120</v>
      </c>
      <c r="H611" s="1" t="s">
        <v>1121</v>
      </c>
      <c r="I611" s="1" t="s">
        <v>1122</v>
      </c>
      <c r="J611">
        <v>5</v>
      </c>
      <c r="K611" s="1" t="s">
        <v>51</v>
      </c>
    </row>
    <row r="612" spans="1:11" x14ac:dyDescent="0.25">
      <c r="A612">
        <v>124106</v>
      </c>
      <c r="B612" s="1" t="s">
        <v>229</v>
      </c>
      <c r="C612">
        <v>52000</v>
      </c>
      <c r="D612" s="1" t="s">
        <v>45</v>
      </c>
      <c r="E612" s="1" t="s">
        <v>24</v>
      </c>
      <c r="F612" s="1" t="s">
        <v>190</v>
      </c>
      <c r="G612" s="1" t="s">
        <v>191</v>
      </c>
      <c r="H612" s="1" t="s">
        <v>230</v>
      </c>
      <c r="I612" s="1" t="s">
        <v>192</v>
      </c>
      <c r="J612">
        <v>5</v>
      </c>
      <c r="K612" s="1" t="s">
        <v>31</v>
      </c>
    </row>
    <row r="613" spans="1:11" x14ac:dyDescent="0.25">
      <c r="A613">
        <v>124107</v>
      </c>
      <c r="B613" s="1" t="s">
        <v>18</v>
      </c>
      <c r="C613">
        <v>80000</v>
      </c>
      <c r="D613" s="1" t="s">
        <v>22</v>
      </c>
      <c r="E613" s="1" t="s">
        <v>24</v>
      </c>
      <c r="F613" s="1" t="s">
        <v>26</v>
      </c>
      <c r="G613" s="1" t="s">
        <v>27</v>
      </c>
      <c r="H613" s="1" t="s">
        <v>28</v>
      </c>
      <c r="I613" s="1" t="s">
        <v>29</v>
      </c>
      <c r="J613">
        <v>5</v>
      </c>
      <c r="K613" s="1" t="s">
        <v>31</v>
      </c>
    </row>
    <row r="614" spans="1:11" x14ac:dyDescent="0.25">
      <c r="A614">
        <v>124108</v>
      </c>
      <c r="B614" s="1" t="s">
        <v>1030</v>
      </c>
      <c r="C614">
        <v>50000</v>
      </c>
      <c r="D614" s="1" t="s">
        <v>45</v>
      </c>
      <c r="E614" s="1" t="s">
        <v>24</v>
      </c>
      <c r="F614" s="1" t="s">
        <v>594</v>
      </c>
      <c r="G614" s="1" t="s">
        <v>914</v>
      </c>
      <c r="H614" s="1" t="s">
        <v>915</v>
      </c>
      <c r="I614" s="1" t="s">
        <v>916</v>
      </c>
      <c r="J614">
        <v>5</v>
      </c>
      <c r="K614" s="1" t="s">
        <v>58</v>
      </c>
    </row>
    <row r="615" spans="1:11" x14ac:dyDescent="0.25">
      <c r="A615">
        <v>124109</v>
      </c>
      <c r="B615" s="1" t="s">
        <v>1123</v>
      </c>
      <c r="C615">
        <v>60000</v>
      </c>
      <c r="D615" s="1" t="s">
        <v>22</v>
      </c>
      <c r="E615" s="1" t="s">
        <v>24</v>
      </c>
      <c r="F615" s="1" t="s">
        <v>1058</v>
      </c>
      <c r="G615" s="1" t="s">
        <v>206</v>
      </c>
      <c r="H615" s="1" t="s">
        <v>399</v>
      </c>
      <c r="I615" s="1" t="s">
        <v>1081</v>
      </c>
      <c r="J615">
        <v>7</v>
      </c>
      <c r="K615" s="1" t="s">
        <v>121</v>
      </c>
    </row>
    <row r="616" spans="1:11" x14ac:dyDescent="0.25">
      <c r="A616">
        <v>124110</v>
      </c>
      <c r="B616" s="1" t="s">
        <v>229</v>
      </c>
      <c r="C616">
        <v>25000</v>
      </c>
      <c r="D616" s="1" t="s">
        <v>45</v>
      </c>
      <c r="E616" s="1" t="s">
        <v>24</v>
      </c>
      <c r="F616" s="1" t="s">
        <v>190</v>
      </c>
      <c r="G616" s="1" t="s">
        <v>191</v>
      </c>
      <c r="H616" s="1" t="s">
        <v>230</v>
      </c>
      <c r="I616" s="1" t="s">
        <v>192</v>
      </c>
      <c r="J616">
        <v>5</v>
      </c>
      <c r="K616" s="1" t="s">
        <v>31</v>
      </c>
    </row>
    <row r="617" spans="1:11" x14ac:dyDescent="0.25">
      <c r="A617">
        <v>124111</v>
      </c>
      <c r="B617" s="1" t="s">
        <v>1124</v>
      </c>
      <c r="C617">
        <v>50000</v>
      </c>
      <c r="D617" s="1" t="s">
        <v>22</v>
      </c>
      <c r="E617" s="1" t="s">
        <v>24</v>
      </c>
      <c r="F617" s="1" t="s">
        <v>803</v>
      </c>
      <c r="G617" s="1" t="s">
        <v>804</v>
      </c>
      <c r="H617" s="1" t="s">
        <v>725</v>
      </c>
      <c r="I617" s="1" t="s">
        <v>805</v>
      </c>
      <c r="J617">
        <v>5</v>
      </c>
      <c r="K617" s="1" t="s">
        <v>58</v>
      </c>
    </row>
    <row r="618" spans="1:11" x14ac:dyDescent="0.25">
      <c r="A618">
        <v>124112</v>
      </c>
      <c r="B618" s="1" t="s">
        <v>1125</v>
      </c>
      <c r="C618">
        <v>125000</v>
      </c>
      <c r="D618" s="1" t="s">
        <v>22</v>
      </c>
      <c r="E618" s="1" t="s">
        <v>24</v>
      </c>
      <c r="F618" s="1" t="s">
        <v>340</v>
      </c>
      <c r="G618" s="1" t="s">
        <v>37</v>
      </c>
      <c r="H618" s="1" t="s">
        <v>341</v>
      </c>
      <c r="I618" s="1" t="s">
        <v>342</v>
      </c>
      <c r="J618">
        <v>5</v>
      </c>
      <c r="K618" s="1" t="s">
        <v>95</v>
      </c>
    </row>
    <row r="619" spans="1:11" x14ac:dyDescent="0.25">
      <c r="A619">
        <v>124113</v>
      </c>
      <c r="B619" s="1" t="s">
        <v>1085</v>
      </c>
      <c r="C619">
        <v>80000</v>
      </c>
      <c r="D619" s="1" t="s">
        <v>45</v>
      </c>
      <c r="E619" s="1" t="s">
        <v>24</v>
      </c>
      <c r="F619" s="1" t="s">
        <v>320</v>
      </c>
      <c r="G619" s="1" t="s">
        <v>191</v>
      </c>
      <c r="H619" s="1" t="s">
        <v>351</v>
      </c>
      <c r="I619" s="1" t="s">
        <v>192</v>
      </c>
      <c r="J619">
        <v>5</v>
      </c>
      <c r="K619" s="1" t="s">
        <v>31</v>
      </c>
    </row>
    <row r="620" spans="1:11" x14ac:dyDescent="0.25">
      <c r="A620">
        <v>124114</v>
      </c>
      <c r="B620" s="1" t="s">
        <v>1126</v>
      </c>
      <c r="C620">
        <v>70000</v>
      </c>
      <c r="D620" s="1" t="s">
        <v>22</v>
      </c>
      <c r="E620" s="1" t="s">
        <v>24</v>
      </c>
      <c r="F620" s="1" t="s">
        <v>790</v>
      </c>
      <c r="G620" s="1" t="s">
        <v>781</v>
      </c>
      <c r="H620" s="1" t="s">
        <v>782</v>
      </c>
      <c r="I620" s="1" t="s">
        <v>1028</v>
      </c>
      <c r="J620">
        <v>9</v>
      </c>
      <c r="K620" s="1" t="s">
        <v>121</v>
      </c>
    </row>
    <row r="621" spans="1:11" x14ac:dyDescent="0.25">
      <c r="A621">
        <v>124115</v>
      </c>
      <c r="B621" s="1" t="s">
        <v>1127</v>
      </c>
      <c r="C621">
        <v>90000</v>
      </c>
      <c r="D621" s="1" t="s">
        <v>22</v>
      </c>
      <c r="E621" s="1" t="s">
        <v>24</v>
      </c>
      <c r="F621" s="1" t="s">
        <v>53</v>
      </c>
      <c r="G621" s="1" t="s">
        <v>54</v>
      </c>
      <c r="H621" s="1" t="s">
        <v>55</v>
      </c>
      <c r="I621" s="1" t="s">
        <v>56</v>
      </c>
      <c r="J621">
        <v>5</v>
      </c>
      <c r="K621" s="1" t="s">
        <v>58</v>
      </c>
    </row>
    <row r="622" spans="1:11" x14ac:dyDescent="0.25">
      <c r="A622">
        <v>124116</v>
      </c>
      <c r="B622" s="1" t="s">
        <v>1128</v>
      </c>
      <c r="C622">
        <v>50000</v>
      </c>
      <c r="D622" s="1" t="s">
        <v>22</v>
      </c>
      <c r="E622" s="1" t="s">
        <v>24</v>
      </c>
      <c r="F622" s="1" t="s">
        <v>619</v>
      </c>
      <c r="G622" s="1" t="s">
        <v>27</v>
      </c>
      <c r="H622" s="1" t="s">
        <v>28</v>
      </c>
      <c r="I622" s="1" t="s">
        <v>620</v>
      </c>
      <c r="J622">
        <v>5</v>
      </c>
      <c r="K622" s="1" t="s">
        <v>152</v>
      </c>
    </row>
    <row r="623" spans="1:11" x14ac:dyDescent="0.25">
      <c r="A623">
        <v>124117</v>
      </c>
      <c r="B623" s="1" t="s">
        <v>760</v>
      </c>
      <c r="C623">
        <v>101000</v>
      </c>
      <c r="D623" s="1" t="s">
        <v>22</v>
      </c>
      <c r="E623" s="1" t="s">
        <v>24</v>
      </c>
      <c r="F623" s="1" t="s">
        <v>761</v>
      </c>
      <c r="G623" s="1" t="s">
        <v>762</v>
      </c>
      <c r="H623" s="1" t="s">
        <v>763</v>
      </c>
      <c r="I623" s="1" t="s">
        <v>764</v>
      </c>
      <c r="J623">
        <v>6</v>
      </c>
      <c r="K623" s="1" t="s">
        <v>121</v>
      </c>
    </row>
    <row r="624" spans="1:11" x14ac:dyDescent="0.25">
      <c r="A624">
        <v>124118</v>
      </c>
      <c r="B624" s="1" t="s">
        <v>1129</v>
      </c>
      <c r="C624">
        <v>168000</v>
      </c>
      <c r="D624" s="1" t="s">
        <v>22</v>
      </c>
      <c r="E624" s="1" t="s">
        <v>24</v>
      </c>
      <c r="F624" s="1" t="s">
        <v>176</v>
      </c>
      <c r="G624" s="1" t="s">
        <v>762</v>
      </c>
      <c r="H624" s="1" t="s">
        <v>1130</v>
      </c>
      <c r="I624" s="1" t="s">
        <v>1131</v>
      </c>
      <c r="J624">
        <v>7</v>
      </c>
      <c r="K624" s="1" t="s">
        <v>121</v>
      </c>
    </row>
    <row r="625" spans="1:11" x14ac:dyDescent="0.25">
      <c r="A625">
        <v>124119</v>
      </c>
      <c r="B625" s="1" t="s">
        <v>1129</v>
      </c>
      <c r="C625">
        <v>168000</v>
      </c>
      <c r="D625" s="1" t="s">
        <v>22</v>
      </c>
      <c r="E625" s="1" t="s">
        <v>24</v>
      </c>
      <c r="F625" s="1" t="s">
        <v>176</v>
      </c>
      <c r="G625" s="1" t="s">
        <v>762</v>
      </c>
      <c r="H625" s="1" t="s">
        <v>1130</v>
      </c>
      <c r="I625" s="1" t="s">
        <v>1131</v>
      </c>
      <c r="J625">
        <v>7</v>
      </c>
      <c r="K625" s="1" t="s">
        <v>121</v>
      </c>
    </row>
    <row r="626" spans="1:11" x14ac:dyDescent="0.25">
      <c r="A626">
        <v>124120</v>
      </c>
      <c r="B626" s="1" t="s">
        <v>440</v>
      </c>
      <c r="C626">
        <v>40000</v>
      </c>
      <c r="D626" s="1" t="s">
        <v>45</v>
      </c>
      <c r="E626" s="1" t="s">
        <v>24</v>
      </c>
      <c r="F626" s="1" t="s">
        <v>113</v>
      </c>
      <c r="G626" s="1" t="s">
        <v>191</v>
      </c>
      <c r="H626" s="1" t="s">
        <v>85</v>
      </c>
      <c r="I626" s="1" t="s">
        <v>192</v>
      </c>
      <c r="J626">
        <v>5</v>
      </c>
      <c r="K626" s="1" t="s">
        <v>31</v>
      </c>
    </row>
    <row r="627" spans="1:11" x14ac:dyDescent="0.25">
      <c r="A627">
        <v>124121</v>
      </c>
      <c r="B627" s="1" t="s">
        <v>1132</v>
      </c>
      <c r="C627">
        <v>28900</v>
      </c>
      <c r="D627" s="1" t="s">
        <v>45</v>
      </c>
      <c r="E627" s="1" t="s">
        <v>24</v>
      </c>
      <c r="F627" s="1" t="s">
        <v>1133</v>
      </c>
      <c r="G627" s="1" t="s">
        <v>413</v>
      </c>
      <c r="H627" s="1" t="s">
        <v>414</v>
      </c>
      <c r="I627" s="1" t="s">
        <v>1134</v>
      </c>
      <c r="J627">
        <v>5</v>
      </c>
      <c r="K627" s="1" t="s">
        <v>152</v>
      </c>
    </row>
    <row r="628" spans="1:11" x14ac:dyDescent="0.25">
      <c r="A628">
        <v>124122</v>
      </c>
      <c r="B628" s="1" t="s">
        <v>440</v>
      </c>
      <c r="C628">
        <v>20000</v>
      </c>
      <c r="D628" s="1" t="s">
        <v>45</v>
      </c>
      <c r="E628" s="1" t="s">
        <v>24</v>
      </c>
      <c r="F628" s="1" t="s">
        <v>113</v>
      </c>
      <c r="G628" s="1" t="s">
        <v>191</v>
      </c>
      <c r="H628" s="1" t="s">
        <v>85</v>
      </c>
      <c r="I628" s="1" t="s">
        <v>192</v>
      </c>
      <c r="J628">
        <v>5</v>
      </c>
      <c r="K628" s="1" t="s">
        <v>31</v>
      </c>
    </row>
    <row r="629" spans="1:11" x14ac:dyDescent="0.25">
      <c r="A629">
        <v>124123</v>
      </c>
      <c r="B629" s="1" t="s">
        <v>545</v>
      </c>
      <c r="C629">
        <v>9000</v>
      </c>
      <c r="D629" s="1" t="s">
        <v>22</v>
      </c>
      <c r="E629" s="1" t="s">
        <v>211</v>
      </c>
      <c r="F629" s="1" t="s">
        <v>546</v>
      </c>
      <c r="G629" s="1" t="s">
        <v>479</v>
      </c>
      <c r="H629" s="1" t="s">
        <v>480</v>
      </c>
      <c r="I629" s="1" t="s">
        <v>481</v>
      </c>
      <c r="J629">
        <v>5</v>
      </c>
      <c r="K629" s="1" t="s">
        <v>482</v>
      </c>
    </row>
    <row r="630" spans="1:11" x14ac:dyDescent="0.25">
      <c r="A630">
        <v>124124</v>
      </c>
      <c r="B630" s="1" t="s">
        <v>471</v>
      </c>
      <c r="C630">
        <v>20000</v>
      </c>
      <c r="D630" s="1" t="s">
        <v>45</v>
      </c>
      <c r="E630" s="1" t="s">
        <v>211</v>
      </c>
      <c r="F630" s="1" t="s">
        <v>472</v>
      </c>
      <c r="G630" s="1" t="s">
        <v>473</v>
      </c>
      <c r="H630" s="1" t="s">
        <v>474</v>
      </c>
      <c r="I630" s="1" t="s">
        <v>475</v>
      </c>
      <c r="J630">
        <v>5</v>
      </c>
      <c r="K630" s="1" t="s">
        <v>476</v>
      </c>
    </row>
    <row r="631" spans="1:11" x14ac:dyDescent="0.25">
      <c r="A631">
        <v>124125</v>
      </c>
      <c r="B631" s="1" t="s">
        <v>477</v>
      </c>
      <c r="C631">
        <v>45000</v>
      </c>
      <c r="D631" s="1" t="s">
        <v>22</v>
      </c>
      <c r="E631" s="1" t="s">
        <v>211</v>
      </c>
      <c r="F631" s="1" t="s">
        <v>478</v>
      </c>
      <c r="G631" s="1" t="s">
        <v>479</v>
      </c>
      <c r="H631" s="1" t="s">
        <v>480</v>
      </c>
      <c r="I631" s="1" t="s">
        <v>481</v>
      </c>
      <c r="J631">
        <v>5</v>
      </c>
      <c r="K631" s="1" t="s">
        <v>482</v>
      </c>
    </row>
    <row r="632" spans="1:11" x14ac:dyDescent="0.25">
      <c r="A632">
        <v>124126</v>
      </c>
      <c r="B632" s="1" t="s">
        <v>662</v>
      </c>
      <c r="C632">
        <v>110000</v>
      </c>
      <c r="D632" s="1" t="s">
        <v>22</v>
      </c>
      <c r="E632" s="1" t="s">
        <v>24</v>
      </c>
      <c r="F632" s="1" t="s">
        <v>663</v>
      </c>
      <c r="G632" s="1" t="s">
        <v>206</v>
      </c>
      <c r="H632" s="1" t="s">
        <v>654</v>
      </c>
      <c r="I632" s="1" t="s">
        <v>655</v>
      </c>
      <c r="J632">
        <v>7</v>
      </c>
      <c r="K632" s="1" t="s">
        <v>152</v>
      </c>
    </row>
    <row r="633" spans="1:11" x14ac:dyDescent="0.25">
      <c r="A633">
        <v>124127</v>
      </c>
      <c r="B633" s="1" t="s">
        <v>873</v>
      </c>
      <c r="C633">
        <v>20000</v>
      </c>
      <c r="D633" s="1" t="s">
        <v>22</v>
      </c>
      <c r="E633" s="1" t="s">
        <v>211</v>
      </c>
      <c r="F633" s="1" t="s">
        <v>519</v>
      </c>
      <c r="G633" s="1" t="s">
        <v>523</v>
      </c>
      <c r="H633" s="1" t="s">
        <v>503</v>
      </c>
      <c r="I633" s="1" t="s">
        <v>524</v>
      </c>
      <c r="J633">
        <v>5</v>
      </c>
      <c r="K633" s="1" t="s">
        <v>525</v>
      </c>
    </row>
    <row r="634" spans="1:11" x14ac:dyDescent="0.25">
      <c r="A634">
        <v>124128</v>
      </c>
      <c r="B634" s="1" t="s">
        <v>569</v>
      </c>
      <c r="C634">
        <v>68089</v>
      </c>
      <c r="D634" s="1" t="s">
        <v>45</v>
      </c>
      <c r="E634" s="1" t="s">
        <v>211</v>
      </c>
      <c r="F634" s="1" t="s">
        <v>570</v>
      </c>
      <c r="G634" s="1" t="s">
        <v>238</v>
      </c>
      <c r="H634" s="1" t="s">
        <v>571</v>
      </c>
      <c r="I634" s="1" t="s">
        <v>572</v>
      </c>
      <c r="J634">
        <v>5</v>
      </c>
      <c r="K634" s="1" t="s">
        <v>87</v>
      </c>
    </row>
    <row r="635" spans="1:11" x14ac:dyDescent="0.25">
      <c r="A635">
        <v>124129</v>
      </c>
      <c r="B635" s="1" t="s">
        <v>834</v>
      </c>
      <c r="C635">
        <v>58343</v>
      </c>
      <c r="D635" s="1" t="s">
        <v>45</v>
      </c>
      <c r="E635" s="1" t="s">
        <v>24</v>
      </c>
      <c r="F635" s="1" t="s">
        <v>385</v>
      </c>
      <c r="G635" s="1" t="s">
        <v>191</v>
      </c>
      <c r="H635" s="1" t="s">
        <v>230</v>
      </c>
      <c r="I635" s="1" t="s">
        <v>192</v>
      </c>
      <c r="J635">
        <v>5</v>
      </c>
      <c r="K635" s="1" t="s">
        <v>31</v>
      </c>
    </row>
    <row r="636" spans="1:11" x14ac:dyDescent="0.25">
      <c r="A636">
        <v>124130</v>
      </c>
      <c r="B636" s="1" t="s">
        <v>875</v>
      </c>
      <c r="C636">
        <v>38817</v>
      </c>
      <c r="D636" s="1" t="s">
        <v>22</v>
      </c>
      <c r="E636" s="1" t="s">
        <v>24</v>
      </c>
      <c r="F636" s="1" t="s">
        <v>876</v>
      </c>
      <c r="G636" s="1" t="s">
        <v>27</v>
      </c>
      <c r="H636" s="1" t="s">
        <v>28</v>
      </c>
      <c r="I636" s="1" t="s">
        <v>29</v>
      </c>
      <c r="J636">
        <v>5</v>
      </c>
      <c r="K636" s="1" t="s">
        <v>31</v>
      </c>
    </row>
    <row r="637" spans="1:11" x14ac:dyDescent="0.25">
      <c r="A637">
        <v>124131</v>
      </c>
      <c r="B637" s="1" t="s">
        <v>877</v>
      </c>
      <c r="C637">
        <v>56494</v>
      </c>
      <c r="D637" s="1" t="s">
        <v>45</v>
      </c>
      <c r="E637" s="1" t="s">
        <v>24</v>
      </c>
      <c r="F637" s="1" t="s">
        <v>163</v>
      </c>
      <c r="G637" s="1" t="s">
        <v>149</v>
      </c>
      <c r="H637" s="1" t="s">
        <v>679</v>
      </c>
      <c r="I637" s="1" t="s">
        <v>713</v>
      </c>
      <c r="J637">
        <v>5</v>
      </c>
      <c r="K637" s="1" t="s">
        <v>51</v>
      </c>
    </row>
    <row r="638" spans="1:11" x14ac:dyDescent="0.25">
      <c r="A638">
        <v>124132</v>
      </c>
      <c r="B638" s="1" t="s">
        <v>878</v>
      </c>
      <c r="C638">
        <v>79328</v>
      </c>
      <c r="D638" s="1" t="s">
        <v>22</v>
      </c>
      <c r="E638" s="1" t="s">
        <v>24</v>
      </c>
      <c r="F638" s="1" t="s">
        <v>237</v>
      </c>
      <c r="G638" s="1" t="s">
        <v>238</v>
      </c>
      <c r="H638" s="1" t="s">
        <v>270</v>
      </c>
      <c r="I638" s="1" t="s">
        <v>271</v>
      </c>
      <c r="J638">
        <v>7</v>
      </c>
      <c r="K638" s="1" t="s">
        <v>87</v>
      </c>
    </row>
    <row r="639" spans="1:11" x14ac:dyDescent="0.25">
      <c r="A639">
        <v>124133</v>
      </c>
      <c r="B639" s="1" t="s">
        <v>879</v>
      </c>
      <c r="C639">
        <v>5621</v>
      </c>
      <c r="D639" s="1" t="s">
        <v>45</v>
      </c>
      <c r="E639" s="1" t="s">
        <v>211</v>
      </c>
      <c r="F639" s="1" t="s">
        <v>313</v>
      </c>
      <c r="G639" s="1" t="s">
        <v>66</v>
      </c>
      <c r="H639" s="1" t="s">
        <v>390</v>
      </c>
      <c r="I639" s="1" t="s">
        <v>391</v>
      </c>
      <c r="J639">
        <v>5</v>
      </c>
      <c r="K639" s="1" t="s">
        <v>31</v>
      </c>
    </row>
    <row r="640" spans="1:11" x14ac:dyDescent="0.25">
      <c r="A640">
        <v>124134</v>
      </c>
      <c r="B640" s="1" t="s">
        <v>880</v>
      </c>
      <c r="C640">
        <v>25538</v>
      </c>
      <c r="D640" s="1" t="s">
        <v>45</v>
      </c>
      <c r="E640" s="1" t="s">
        <v>24</v>
      </c>
      <c r="F640" s="1" t="s">
        <v>502</v>
      </c>
      <c r="G640" s="1" t="s">
        <v>881</v>
      </c>
      <c r="H640" s="1" t="s">
        <v>134</v>
      </c>
      <c r="I640" s="1" t="s">
        <v>882</v>
      </c>
      <c r="J640">
        <v>5</v>
      </c>
      <c r="K640" s="1" t="s">
        <v>87</v>
      </c>
    </row>
    <row r="641" spans="1:11" x14ac:dyDescent="0.25">
      <c r="A641">
        <v>124135</v>
      </c>
      <c r="B641" s="1" t="s">
        <v>883</v>
      </c>
      <c r="C641">
        <v>69779</v>
      </c>
      <c r="D641" s="1" t="s">
        <v>45</v>
      </c>
      <c r="E641" s="1" t="s">
        <v>211</v>
      </c>
      <c r="F641" s="1" t="s">
        <v>313</v>
      </c>
      <c r="G641" s="1" t="s">
        <v>66</v>
      </c>
      <c r="H641" s="1" t="s">
        <v>390</v>
      </c>
      <c r="I641" s="1" t="s">
        <v>391</v>
      </c>
      <c r="J641">
        <v>5</v>
      </c>
      <c r="K641" s="1" t="s">
        <v>31</v>
      </c>
    </row>
    <row r="642" spans="1:11" x14ac:dyDescent="0.25">
      <c r="A642">
        <v>124136</v>
      </c>
      <c r="B642" s="1" t="s">
        <v>821</v>
      </c>
      <c r="C642">
        <v>56290</v>
      </c>
      <c r="D642" s="1" t="s">
        <v>22</v>
      </c>
      <c r="E642" s="1" t="s">
        <v>24</v>
      </c>
      <c r="F642" s="1" t="s">
        <v>803</v>
      </c>
      <c r="G642" s="1" t="s">
        <v>741</v>
      </c>
      <c r="H642" s="1" t="s">
        <v>742</v>
      </c>
      <c r="I642" s="1" t="s">
        <v>822</v>
      </c>
      <c r="J642">
        <v>5</v>
      </c>
      <c r="K642" s="1" t="s">
        <v>58</v>
      </c>
    </row>
    <row r="643" spans="1:11" x14ac:dyDescent="0.25">
      <c r="A643">
        <v>124137</v>
      </c>
      <c r="B643" s="1" t="s">
        <v>501</v>
      </c>
      <c r="C643">
        <v>7500</v>
      </c>
      <c r="D643" s="1" t="s">
        <v>22</v>
      </c>
      <c r="E643" s="1" t="s">
        <v>211</v>
      </c>
      <c r="F643" s="1" t="s">
        <v>502</v>
      </c>
      <c r="G643" s="1" t="s">
        <v>499</v>
      </c>
      <c r="H643" s="1" t="s">
        <v>503</v>
      </c>
      <c r="I643" s="1" t="s">
        <v>500</v>
      </c>
      <c r="J643">
        <v>5</v>
      </c>
      <c r="K643" s="1" t="s">
        <v>348</v>
      </c>
    </row>
    <row r="644" spans="1:11" x14ac:dyDescent="0.25">
      <c r="A644">
        <v>124138</v>
      </c>
      <c r="B644" s="1" t="s">
        <v>501</v>
      </c>
      <c r="C644">
        <v>8500</v>
      </c>
      <c r="D644" s="1" t="s">
        <v>22</v>
      </c>
      <c r="E644" s="1" t="s">
        <v>211</v>
      </c>
      <c r="F644" s="1" t="s">
        <v>502</v>
      </c>
      <c r="G644" s="1" t="s">
        <v>499</v>
      </c>
      <c r="H644" s="1" t="s">
        <v>503</v>
      </c>
      <c r="I644" s="1" t="s">
        <v>500</v>
      </c>
      <c r="J644">
        <v>5</v>
      </c>
      <c r="K644" s="1" t="s">
        <v>348</v>
      </c>
    </row>
    <row r="645" spans="1:11" x14ac:dyDescent="0.25">
      <c r="A645">
        <v>124139</v>
      </c>
      <c r="B645" s="1" t="s">
        <v>884</v>
      </c>
      <c r="C645">
        <v>7032</v>
      </c>
      <c r="D645" s="1" t="s">
        <v>45</v>
      </c>
      <c r="E645" s="1" t="s">
        <v>211</v>
      </c>
      <c r="F645" s="1" t="s">
        <v>402</v>
      </c>
      <c r="G645" s="1" t="s">
        <v>149</v>
      </c>
      <c r="H645" s="1" t="s">
        <v>305</v>
      </c>
      <c r="I645" s="1" t="s">
        <v>713</v>
      </c>
      <c r="J645">
        <v>5</v>
      </c>
      <c r="K645" s="1" t="s">
        <v>51</v>
      </c>
    </row>
    <row r="646" spans="1:11" x14ac:dyDescent="0.25">
      <c r="A646">
        <v>124140</v>
      </c>
      <c r="B646" s="1" t="s">
        <v>551</v>
      </c>
      <c r="C646">
        <v>11000</v>
      </c>
      <c r="D646" s="1" t="s">
        <v>45</v>
      </c>
      <c r="E646" s="1" t="s">
        <v>211</v>
      </c>
      <c r="F646" s="1" t="s">
        <v>408</v>
      </c>
      <c r="G646" s="1" t="s">
        <v>336</v>
      </c>
      <c r="H646" s="1" t="s">
        <v>552</v>
      </c>
      <c r="I646" s="1" t="s">
        <v>373</v>
      </c>
      <c r="J646">
        <v>5</v>
      </c>
      <c r="K646" s="1" t="s">
        <v>40</v>
      </c>
    </row>
    <row r="647" spans="1:11" x14ac:dyDescent="0.25">
      <c r="A647">
        <v>124141</v>
      </c>
      <c r="B647" s="1" t="s">
        <v>885</v>
      </c>
      <c r="C647">
        <v>2000</v>
      </c>
      <c r="D647" s="1" t="s">
        <v>22</v>
      </c>
      <c r="E647" s="1" t="s">
        <v>211</v>
      </c>
      <c r="F647" s="1" t="s">
        <v>171</v>
      </c>
      <c r="G647" s="1" t="s">
        <v>886</v>
      </c>
      <c r="H647" s="1" t="s">
        <v>538</v>
      </c>
      <c r="I647" s="1" t="s">
        <v>887</v>
      </c>
      <c r="J647">
        <v>5</v>
      </c>
      <c r="K647" s="1" t="s">
        <v>525</v>
      </c>
    </row>
    <row r="648" spans="1:11" x14ac:dyDescent="0.25">
      <c r="A648">
        <v>124142</v>
      </c>
      <c r="B648" s="1" t="s">
        <v>1108</v>
      </c>
      <c r="C648">
        <v>165000</v>
      </c>
      <c r="D648" s="1" t="s">
        <v>22</v>
      </c>
      <c r="E648" s="1" t="s">
        <v>24</v>
      </c>
      <c r="F648" s="1" t="s">
        <v>1109</v>
      </c>
      <c r="G648" s="1" t="s">
        <v>606</v>
      </c>
      <c r="H648" s="1" t="s">
        <v>239</v>
      </c>
      <c r="I648" s="1" t="s">
        <v>697</v>
      </c>
      <c r="J648">
        <v>7</v>
      </c>
      <c r="K648" s="1" t="s">
        <v>121</v>
      </c>
    </row>
    <row r="649" spans="1:11" x14ac:dyDescent="0.25">
      <c r="A649">
        <v>124143</v>
      </c>
      <c r="B649" s="1" t="s">
        <v>1135</v>
      </c>
      <c r="C649">
        <v>98500</v>
      </c>
      <c r="D649" s="1" t="s">
        <v>45</v>
      </c>
      <c r="E649" s="1" t="s">
        <v>24</v>
      </c>
      <c r="F649" s="1" t="s">
        <v>402</v>
      </c>
      <c r="G649" s="1" t="s">
        <v>191</v>
      </c>
      <c r="H649" s="1" t="s">
        <v>832</v>
      </c>
      <c r="I649" s="1" t="s">
        <v>192</v>
      </c>
      <c r="J649">
        <v>5</v>
      </c>
      <c r="K649" s="1" t="s">
        <v>31</v>
      </c>
    </row>
    <row r="650" spans="1:11" x14ac:dyDescent="0.25">
      <c r="A650">
        <v>124144</v>
      </c>
      <c r="B650" s="1" t="s">
        <v>1136</v>
      </c>
      <c r="C650">
        <v>98000</v>
      </c>
      <c r="D650" s="1" t="s">
        <v>45</v>
      </c>
      <c r="E650" s="1" t="s">
        <v>24</v>
      </c>
      <c r="F650" s="1" t="s">
        <v>299</v>
      </c>
      <c r="G650" s="1" t="s">
        <v>66</v>
      </c>
      <c r="H650" s="1" t="s">
        <v>300</v>
      </c>
      <c r="I650" s="1" t="s">
        <v>715</v>
      </c>
      <c r="J650">
        <v>5</v>
      </c>
      <c r="K650" s="1" t="s">
        <v>58</v>
      </c>
    </row>
    <row r="651" spans="1:11" x14ac:dyDescent="0.25">
      <c r="A651">
        <v>124145</v>
      </c>
      <c r="B651" s="1" t="s">
        <v>1137</v>
      </c>
      <c r="C651">
        <v>40000</v>
      </c>
      <c r="D651" s="1" t="s">
        <v>22</v>
      </c>
      <c r="E651" s="1" t="s">
        <v>24</v>
      </c>
      <c r="F651" s="1" t="s">
        <v>761</v>
      </c>
      <c r="G651" s="1" t="s">
        <v>762</v>
      </c>
      <c r="H651" s="1" t="s">
        <v>763</v>
      </c>
      <c r="I651" s="1" t="s">
        <v>764</v>
      </c>
      <c r="J651">
        <v>6</v>
      </c>
      <c r="K651" s="1" t="s">
        <v>121</v>
      </c>
    </row>
    <row r="652" spans="1:11" x14ac:dyDescent="0.25">
      <c r="A652">
        <v>124146</v>
      </c>
      <c r="B652" s="1" t="s">
        <v>1138</v>
      </c>
      <c r="C652">
        <v>90000</v>
      </c>
      <c r="D652" s="1" t="s">
        <v>22</v>
      </c>
      <c r="E652" s="1" t="s">
        <v>24</v>
      </c>
      <c r="F652" s="1" t="s">
        <v>148</v>
      </c>
      <c r="G652" s="1" t="s">
        <v>27</v>
      </c>
      <c r="H652" s="1" t="s">
        <v>1139</v>
      </c>
      <c r="I652" s="1" t="s">
        <v>1140</v>
      </c>
      <c r="J652">
        <v>5</v>
      </c>
      <c r="K652" s="1" t="s">
        <v>1141</v>
      </c>
    </row>
    <row r="653" spans="1:11" x14ac:dyDescent="0.25">
      <c r="A653">
        <v>124147</v>
      </c>
      <c r="B653" s="1" t="s">
        <v>457</v>
      </c>
      <c r="C653">
        <v>90000</v>
      </c>
      <c r="D653" s="1" t="s">
        <v>45</v>
      </c>
      <c r="E653" s="1" t="s">
        <v>24</v>
      </c>
      <c r="F653" s="1" t="s">
        <v>129</v>
      </c>
      <c r="G653" s="1" t="s">
        <v>79</v>
      </c>
      <c r="H653" s="1" t="s">
        <v>130</v>
      </c>
      <c r="I653" s="1" t="s">
        <v>131</v>
      </c>
      <c r="J653">
        <v>5</v>
      </c>
      <c r="K653" s="1" t="s">
        <v>31</v>
      </c>
    </row>
    <row r="654" spans="1:11" x14ac:dyDescent="0.25">
      <c r="A654">
        <v>124148</v>
      </c>
      <c r="B654" s="1" t="s">
        <v>1142</v>
      </c>
      <c r="C654">
        <v>110000</v>
      </c>
      <c r="D654" s="1" t="s">
        <v>22</v>
      </c>
      <c r="E654" s="1" t="s">
        <v>24</v>
      </c>
      <c r="F654" s="1" t="s">
        <v>793</v>
      </c>
      <c r="G654" s="1" t="s">
        <v>606</v>
      </c>
      <c r="H654" s="1" t="s">
        <v>837</v>
      </c>
      <c r="I654" s="1" t="s">
        <v>900</v>
      </c>
      <c r="J654">
        <v>5</v>
      </c>
      <c r="K654" s="1" t="s">
        <v>58</v>
      </c>
    </row>
    <row r="655" spans="1:11" x14ac:dyDescent="0.25">
      <c r="A655">
        <v>124149</v>
      </c>
      <c r="B655" s="1" t="s">
        <v>1143</v>
      </c>
      <c r="C655">
        <v>77800</v>
      </c>
      <c r="D655" s="1" t="s">
        <v>22</v>
      </c>
      <c r="E655" s="1" t="s">
        <v>24</v>
      </c>
      <c r="F655" s="1" t="s">
        <v>318</v>
      </c>
      <c r="G655" s="1" t="s">
        <v>27</v>
      </c>
      <c r="H655" s="1" t="s">
        <v>125</v>
      </c>
      <c r="I655" s="1" t="s">
        <v>126</v>
      </c>
      <c r="J655">
        <v>5</v>
      </c>
      <c r="K655" s="1" t="s">
        <v>31</v>
      </c>
    </row>
    <row r="656" spans="1:11" x14ac:dyDescent="0.25">
      <c r="A656">
        <v>124150</v>
      </c>
      <c r="B656" s="1" t="s">
        <v>1108</v>
      </c>
      <c r="C656">
        <v>100000</v>
      </c>
      <c r="D656" s="1" t="s">
        <v>22</v>
      </c>
      <c r="E656" s="1" t="s">
        <v>24</v>
      </c>
      <c r="F656" s="1" t="s">
        <v>1109</v>
      </c>
      <c r="G656" s="1" t="s">
        <v>606</v>
      </c>
      <c r="H656" s="1" t="s">
        <v>239</v>
      </c>
      <c r="I656" s="1" t="s">
        <v>697</v>
      </c>
      <c r="J656">
        <v>7</v>
      </c>
      <c r="K656" s="1" t="s">
        <v>121</v>
      </c>
    </row>
    <row r="657" spans="1:11" x14ac:dyDescent="0.25">
      <c r="A657">
        <v>124151</v>
      </c>
      <c r="B657" s="1" t="s">
        <v>1144</v>
      </c>
      <c r="C657">
        <v>120000</v>
      </c>
      <c r="D657" s="1" t="s">
        <v>22</v>
      </c>
      <c r="E657" s="1" t="s">
        <v>24</v>
      </c>
      <c r="F657" s="1" t="s">
        <v>402</v>
      </c>
      <c r="G657" s="1" t="s">
        <v>422</v>
      </c>
      <c r="H657" s="1" t="s">
        <v>964</v>
      </c>
      <c r="I657" s="1" t="s">
        <v>1145</v>
      </c>
      <c r="J657">
        <v>5</v>
      </c>
      <c r="K657" s="1" t="s">
        <v>152</v>
      </c>
    </row>
    <row r="658" spans="1:11" x14ac:dyDescent="0.25">
      <c r="A658">
        <v>124152</v>
      </c>
      <c r="B658" s="1" t="s">
        <v>1146</v>
      </c>
      <c r="C658">
        <v>80000</v>
      </c>
      <c r="D658" s="1" t="s">
        <v>45</v>
      </c>
      <c r="E658" s="1" t="s">
        <v>24</v>
      </c>
      <c r="F658" s="1" t="s">
        <v>380</v>
      </c>
      <c r="G658" s="1" t="s">
        <v>66</v>
      </c>
      <c r="H658" s="1" t="s">
        <v>119</v>
      </c>
      <c r="I658" s="1" t="s">
        <v>381</v>
      </c>
      <c r="J658">
        <v>5</v>
      </c>
      <c r="K658" s="1" t="s">
        <v>58</v>
      </c>
    </row>
    <row r="659" spans="1:11" x14ac:dyDescent="0.25">
      <c r="A659">
        <v>124153</v>
      </c>
      <c r="B659" s="1" t="s">
        <v>1147</v>
      </c>
      <c r="C659">
        <v>21000</v>
      </c>
      <c r="D659" s="1" t="s">
        <v>45</v>
      </c>
      <c r="E659" s="1" t="s">
        <v>24</v>
      </c>
      <c r="F659" s="1" t="s">
        <v>117</v>
      </c>
      <c r="G659" s="1" t="s">
        <v>118</v>
      </c>
      <c r="H659" s="1" t="s">
        <v>119</v>
      </c>
      <c r="I659" s="1" t="s">
        <v>120</v>
      </c>
      <c r="J659">
        <v>6</v>
      </c>
      <c r="K659" s="1" t="s">
        <v>121</v>
      </c>
    </row>
    <row r="660" spans="1:11" x14ac:dyDescent="0.25">
      <c r="A660">
        <v>124154</v>
      </c>
      <c r="B660" s="1" t="s">
        <v>1148</v>
      </c>
      <c r="C660">
        <v>100000</v>
      </c>
      <c r="D660" s="1" t="s">
        <v>45</v>
      </c>
      <c r="E660" s="1" t="s">
        <v>24</v>
      </c>
      <c r="F660" s="1" t="s">
        <v>402</v>
      </c>
      <c r="G660" s="1" t="s">
        <v>66</v>
      </c>
      <c r="H660" s="1" t="s">
        <v>602</v>
      </c>
      <c r="I660" s="1" t="s">
        <v>381</v>
      </c>
      <c r="J660">
        <v>5</v>
      </c>
      <c r="K660" s="1" t="s">
        <v>31</v>
      </c>
    </row>
    <row r="661" spans="1:11" x14ac:dyDescent="0.25">
      <c r="A661">
        <v>124155</v>
      </c>
      <c r="B661" s="1" t="s">
        <v>650</v>
      </c>
      <c r="C661">
        <v>25000</v>
      </c>
      <c r="D661" s="1" t="s">
        <v>45</v>
      </c>
      <c r="E661" s="1" t="s">
        <v>24</v>
      </c>
      <c r="F661" s="1" t="s">
        <v>389</v>
      </c>
      <c r="G661" s="1" t="s">
        <v>66</v>
      </c>
      <c r="H661" s="1" t="s">
        <v>390</v>
      </c>
      <c r="I661" s="1" t="s">
        <v>391</v>
      </c>
      <c r="J661">
        <v>5</v>
      </c>
      <c r="K661" s="1" t="s">
        <v>31</v>
      </c>
    </row>
    <row r="662" spans="1:11" x14ac:dyDescent="0.25">
      <c r="A662">
        <v>124156</v>
      </c>
      <c r="B662" s="1" t="s">
        <v>1149</v>
      </c>
      <c r="C662">
        <v>30000</v>
      </c>
      <c r="D662" s="1" t="s">
        <v>22</v>
      </c>
      <c r="E662" s="1" t="s">
        <v>24</v>
      </c>
      <c r="F662" s="1" t="s">
        <v>53</v>
      </c>
      <c r="G662" s="1" t="s">
        <v>37</v>
      </c>
      <c r="H662" s="1" t="s">
        <v>451</v>
      </c>
      <c r="I662" s="1" t="s">
        <v>342</v>
      </c>
      <c r="J662">
        <v>5</v>
      </c>
      <c r="K662" s="1" t="s">
        <v>95</v>
      </c>
    </row>
    <row r="663" spans="1:11" x14ac:dyDescent="0.25">
      <c r="A663">
        <v>124157</v>
      </c>
      <c r="B663" s="1" t="s">
        <v>1150</v>
      </c>
      <c r="C663">
        <v>25000</v>
      </c>
      <c r="D663" s="1" t="s">
        <v>45</v>
      </c>
      <c r="E663" s="1" t="s">
        <v>211</v>
      </c>
      <c r="F663" s="1" t="s">
        <v>219</v>
      </c>
      <c r="G663" s="1" t="s">
        <v>881</v>
      </c>
      <c r="H663" s="1" t="s">
        <v>1151</v>
      </c>
      <c r="I663" s="1" t="s">
        <v>1152</v>
      </c>
      <c r="J663">
        <v>5</v>
      </c>
      <c r="K663" s="1" t="s">
        <v>87</v>
      </c>
    </row>
    <row r="664" spans="1:11" x14ac:dyDescent="0.25">
      <c r="A664">
        <v>124158</v>
      </c>
      <c r="B664" s="1" t="s">
        <v>1153</v>
      </c>
      <c r="C664">
        <v>40000</v>
      </c>
      <c r="D664" s="1" t="s">
        <v>22</v>
      </c>
      <c r="E664" s="1" t="s">
        <v>211</v>
      </c>
      <c r="F664" s="1" t="s">
        <v>605</v>
      </c>
      <c r="G664" s="1" t="s">
        <v>243</v>
      </c>
      <c r="H664" s="1" t="s">
        <v>510</v>
      </c>
      <c r="I664" s="1" t="s">
        <v>511</v>
      </c>
      <c r="J664">
        <v>5</v>
      </c>
      <c r="K664" s="1" t="s">
        <v>246</v>
      </c>
    </row>
    <row r="665" spans="1:11" x14ac:dyDescent="0.25">
      <c r="A665">
        <v>124159</v>
      </c>
      <c r="B665" s="1" t="s">
        <v>1154</v>
      </c>
      <c r="C665">
        <v>160000</v>
      </c>
      <c r="D665" s="1" t="s">
        <v>22</v>
      </c>
      <c r="E665" s="1" t="s">
        <v>211</v>
      </c>
      <c r="F665" s="1" t="s">
        <v>745</v>
      </c>
      <c r="G665" s="1" t="s">
        <v>233</v>
      </c>
      <c r="H665" s="1" t="s">
        <v>1155</v>
      </c>
      <c r="I665" s="1" t="s">
        <v>235</v>
      </c>
      <c r="J665">
        <v>7</v>
      </c>
      <c r="K665" s="1" t="s">
        <v>87</v>
      </c>
    </row>
    <row r="666" spans="1:11" x14ac:dyDescent="0.25">
      <c r="A666">
        <v>124160</v>
      </c>
      <c r="B666" s="1" t="s">
        <v>1156</v>
      </c>
      <c r="C666">
        <v>51492</v>
      </c>
      <c r="D666" s="1" t="s">
        <v>45</v>
      </c>
      <c r="E666" s="1" t="s">
        <v>24</v>
      </c>
      <c r="F666" s="1" t="s">
        <v>117</v>
      </c>
      <c r="G666" s="1" t="s">
        <v>118</v>
      </c>
      <c r="H666" s="1" t="s">
        <v>119</v>
      </c>
      <c r="I666" s="1" t="s">
        <v>120</v>
      </c>
      <c r="J666">
        <v>6</v>
      </c>
      <c r="K666" s="1" t="s">
        <v>121</v>
      </c>
    </row>
    <row r="667" spans="1:11" x14ac:dyDescent="0.25">
      <c r="A667">
        <v>124161</v>
      </c>
      <c r="B667" s="1" t="s">
        <v>334</v>
      </c>
      <c r="C667">
        <v>72000</v>
      </c>
      <c r="D667" s="1" t="s">
        <v>22</v>
      </c>
      <c r="E667" s="1" t="s">
        <v>24</v>
      </c>
      <c r="F667" s="1" t="s">
        <v>335</v>
      </c>
      <c r="G667" s="1" t="s">
        <v>336</v>
      </c>
      <c r="H667" s="1" t="s">
        <v>337</v>
      </c>
      <c r="I667" s="1" t="s">
        <v>39</v>
      </c>
      <c r="J667">
        <v>5</v>
      </c>
      <c r="K667" s="1" t="s">
        <v>316</v>
      </c>
    </row>
    <row r="668" spans="1:11" x14ac:dyDescent="0.25">
      <c r="A668">
        <v>124162</v>
      </c>
      <c r="B668" s="1" t="s">
        <v>1157</v>
      </c>
      <c r="C668">
        <v>60000</v>
      </c>
      <c r="D668" s="1" t="s">
        <v>45</v>
      </c>
      <c r="E668" s="1" t="s">
        <v>24</v>
      </c>
      <c r="F668" s="1" t="s">
        <v>308</v>
      </c>
      <c r="G668" s="1" t="s">
        <v>309</v>
      </c>
      <c r="H668" s="1" t="s">
        <v>310</v>
      </c>
      <c r="I668" s="1" t="s">
        <v>311</v>
      </c>
      <c r="J668">
        <v>5</v>
      </c>
      <c r="K668" s="1" t="s">
        <v>95</v>
      </c>
    </row>
    <row r="669" spans="1:11" x14ac:dyDescent="0.25">
      <c r="A669">
        <v>124163</v>
      </c>
      <c r="B669" s="1" t="s">
        <v>946</v>
      </c>
      <c r="C669">
        <v>136000</v>
      </c>
      <c r="D669" s="1" t="s">
        <v>22</v>
      </c>
      <c r="E669" s="1" t="s">
        <v>24</v>
      </c>
      <c r="F669" s="1" t="s">
        <v>790</v>
      </c>
      <c r="G669" s="1" t="s">
        <v>781</v>
      </c>
      <c r="H669" s="1" t="s">
        <v>462</v>
      </c>
      <c r="I669" s="1" t="s">
        <v>791</v>
      </c>
      <c r="J669">
        <v>7</v>
      </c>
      <c r="K669" s="1" t="s">
        <v>121</v>
      </c>
    </row>
    <row r="670" spans="1:11" x14ac:dyDescent="0.25">
      <c r="A670">
        <v>124164</v>
      </c>
      <c r="B670" s="1" t="s">
        <v>460</v>
      </c>
      <c r="C670">
        <v>60000</v>
      </c>
      <c r="D670" s="1" t="s">
        <v>45</v>
      </c>
      <c r="E670" s="1" t="s">
        <v>24</v>
      </c>
      <c r="F670" s="1" t="s">
        <v>461</v>
      </c>
      <c r="G670" s="1" t="s">
        <v>358</v>
      </c>
      <c r="H670" s="1" t="s">
        <v>462</v>
      </c>
      <c r="I670" s="1" t="s">
        <v>463</v>
      </c>
      <c r="J670">
        <v>5</v>
      </c>
      <c r="K670" s="1" t="s">
        <v>58</v>
      </c>
    </row>
    <row r="671" spans="1:11" x14ac:dyDescent="0.25">
      <c r="A671">
        <v>124166</v>
      </c>
      <c r="B671" s="1" t="s">
        <v>460</v>
      </c>
      <c r="C671">
        <v>90000</v>
      </c>
      <c r="D671" s="1" t="s">
        <v>45</v>
      </c>
      <c r="E671" s="1" t="s">
        <v>24</v>
      </c>
      <c r="F671" s="1" t="s">
        <v>461</v>
      </c>
      <c r="G671" s="1" t="s">
        <v>358</v>
      </c>
      <c r="H671" s="1" t="s">
        <v>462</v>
      </c>
      <c r="I671" s="1" t="s">
        <v>463</v>
      </c>
      <c r="J671">
        <v>5</v>
      </c>
      <c r="K671" s="1" t="s">
        <v>58</v>
      </c>
    </row>
    <row r="672" spans="1:11" x14ac:dyDescent="0.25">
      <c r="A672">
        <v>124167</v>
      </c>
      <c r="B672" s="1" t="s">
        <v>1158</v>
      </c>
      <c r="C672">
        <v>91000</v>
      </c>
      <c r="D672" s="1" t="s">
        <v>22</v>
      </c>
      <c r="E672" s="1" t="s">
        <v>24</v>
      </c>
      <c r="F672" s="1" t="s">
        <v>1071</v>
      </c>
      <c r="G672" s="1" t="s">
        <v>98</v>
      </c>
      <c r="H672" s="1" t="s">
        <v>1072</v>
      </c>
      <c r="I672" s="1" t="s">
        <v>1073</v>
      </c>
      <c r="J672">
        <v>5</v>
      </c>
      <c r="K672" s="1" t="s">
        <v>445</v>
      </c>
    </row>
    <row r="673" spans="1:11" x14ac:dyDescent="0.25">
      <c r="A673">
        <v>124168</v>
      </c>
      <c r="B673" s="1" t="s">
        <v>1159</v>
      </c>
      <c r="C673">
        <v>90000</v>
      </c>
      <c r="D673" s="1" t="s">
        <v>45</v>
      </c>
      <c r="E673" s="1" t="s">
        <v>24</v>
      </c>
      <c r="F673" s="1" t="s">
        <v>461</v>
      </c>
      <c r="G673" s="1" t="s">
        <v>358</v>
      </c>
      <c r="H673" s="1" t="s">
        <v>462</v>
      </c>
      <c r="I673" s="1" t="s">
        <v>463</v>
      </c>
      <c r="J673">
        <v>5</v>
      </c>
      <c r="K673" s="1" t="s">
        <v>58</v>
      </c>
    </row>
    <row r="674" spans="1:11" x14ac:dyDescent="0.25">
      <c r="A674">
        <v>124169</v>
      </c>
      <c r="B674" s="1" t="s">
        <v>1113</v>
      </c>
      <c r="C674">
        <v>50000</v>
      </c>
      <c r="D674" s="1" t="s">
        <v>45</v>
      </c>
      <c r="E674" s="1" t="s">
        <v>24</v>
      </c>
      <c r="F674" s="1" t="s">
        <v>320</v>
      </c>
      <c r="G674" s="1" t="s">
        <v>191</v>
      </c>
      <c r="H674" s="1" t="s">
        <v>351</v>
      </c>
      <c r="I674" s="1" t="s">
        <v>192</v>
      </c>
      <c r="J674">
        <v>5</v>
      </c>
      <c r="K674" s="1" t="s">
        <v>31</v>
      </c>
    </row>
    <row r="675" spans="1:11" x14ac:dyDescent="0.25">
      <c r="A675">
        <v>124170</v>
      </c>
      <c r="B675" s="1" t="s">
        <v>1114</v>
      </c>
      <c r="C675">
        <v>20000</v>
      </c>
      <c r="D675" s="1" t="s">
        <v>45</v>
      </c>
      <c r="E675" s="1" t="s">
        <v>24</v>
      </c>
      <c r="F675" s="1" t="s">
        <v>357</v>
      </c>
      <c r="G675" s="1" t="s">
        <v>358</v>
      </c>
      <c r="H675" s="1" t="s">
        <v>359</v>
      </c>
      <c r="I675" s="1" t="s">
        <v>360</v>
      </c>
      <c r="J675">
        <v>5</v>
      </c>
      <c r="K675" s="1" t="s">
        <v>58</v>
      </c>
    </row>
    <row r="676" spans="1:11" x14ac:dyDescent="0.25">
      <c r="A676">
        <v>124171</v>
      </c>
      <c r="B676" s="1" t="s">
        <v>1160</v>
      </c>
      <c r="C676">
        <v>120000</v>
      </c>
      <c r="D676" s="1" t="s">
        <v>22</v>
      </c>
      <c r="E676" s="1" t="s">
        <v>24</v>
      </c>
      <c r="F676" s="1" t="s">
        <v>176</v>
      </c>
      <c r="G676" s="1" t="s">
        <v>1161</v>
      </c>
      <c r="H676" s="1" t="s">
        <v>1162</v>
      </c>
      <c r="I676" s="1" t="s">
        <v>1163</v>
      </c>
      <c r="J676">
        <v>8</v>
      </c>
      <c r="K676" s="1" t="s">
        <v>121</v>
      </c>
    </row>
    <row r="677" spans="1:11" x14ac:dyDescent="0.25">
      <c r="A677">
        <v>124172</v>
      </c>
      <c r="B677" s="1" t="s">
        <v>110</v>
      </c>
      <c r="C677">
        <v>150000</v>
      </c>
      <c r="D677" s="1" t="s">
        <v>45</v>
      </c>
      <c r="E677" s="1" t="s">
        <v>24</v>
      </c>
      <c r="F677" s="1" t="s">
        <v>113</v>
      </c>
      <c r="G677" s="1" t="s">
        <v>75</v>
      </c>
      <c r="H677" s="1" t="s">
        <v>114</v>
      </c>
      <c r="I677" s="1" t="s">
        <v>115</v>
      </c>
      <c r="J677">
        <v>5</v>
      </c>
      <c r="K677" s="1" t="s">
        <v>31</v>
      </c>
    </row>
    <row r="678" spans="1:11" x14ac:dyDescent="0.25">
      <c r="A678">
        <v>124173</v>
      </c>
      <c r="B678" s="1" t="s">
        <v>420</v>
      </c>
      <c r="C678">
        <v>52000</v>
      </c>
      <c r="D678" s="1" t="s">
        <v>22</v>
      </c>
      <c r="E678" s="1" t="s">
        <v>24</v>
      </c>
      <c r="F678" s="1" t="s">
        <v>421</v>
      </c>
      <c r="G678" s="1" t="s">
        <v>422</v>
      </c>
      <c r="H678" s="1" t="s">
        <v>423</v>
      </c>
      <c r="I678" s="1" t="s">
        <v>424</v>
      </c>
      <c r="J678">
        <v>5</v>
      </c>
      <c r="K678" s="1" t="s">
        <v>152</v>
      </c>
    </row>
    <row r="679" spans="1:11" x14ac:dyDescent="0.25">
      <c r="A679">
        <v>124174</v>
      </c>
      <c r="B679" s="1" t="s">
        <v>1164</v>
      </c>
      <c r="C679">
        <v>167000</v>
      </c>
      <c r="D679" s="1" t="s">
        <v>22</v>
      </c>
      <c r="E679" s="1" t="s">
        <v>24</v>
      </c>
      <c r="F679" s="1" t="s">
        <v>546</v>
      </c>
      <c r="G679" s="1" t="s">
        <v>781</v>
      </c>
      <c r="H679" s="1" t="s">
        <v>782</v>
      </c>
      <c r="I679" s="1" t="s">
        <v>1028</v>
      </c>
      <c r="J679">
        <v>8</v>
      </c>
      <c r="K679" s="1" t="s">
        <v>121</v>
      </c>
    </row>
    <row r="680" spans="1:11" x14ac:dyDescent="0.25">
      <c r="A680">
        <v>124175</v>
      </c>
      <c r="B680" s="1" t="s">
        <v>18</v>
      </c>
      <c r="C680">
        <v>40000</v>
      </c>
      <c r="D680" s="1" t="s">
        <v>22</v>
      </c>
      <c r="E680" s="1" t="s">
        <v>24</v>
      </c>
      <c r="F680" s="1" t="s">
        <v>657</v>
      </c>
      <c r="G680" s="1" t="s">
        <v>27</v>
      </c>
      <c r="H680" s="1" t="s">
        <v>658</v>
      </c>
      <c r="I680" s="1" t="s">
        <v>29</v>
      </c>
      <c r="J680">
        <v>5</v>
      </c>
      <c r="K680" s="1" t="s">
        <v>31</v>
      </c>
    </row>
    <row r="681" spans="1:11" x14ac:dyDescent="0.25">
      <c r="A681">
        <v>124176</v>
      </c>
      <c r="B681" s="1" t="s">
        <v>1165</v>
      </c>
      <c r="C681">
        <v>190000</v>
      </c>
      <c r="D681" s="1" t="s">
        <v>22</v>
      </c>
      <c r="E681" s="1" t="s">
        <v>24</v>
      </c>
      <c r="F681" s="1" t="s">
        <v>219</v>
      </c>
      <c r="G681" s="1" t="s">
        <v>27</v>
      </c>
      <c r="H681" s="1" t="s">
        <v>599</v>
      </c>
      <c r="I681" s="1" t="s">
        <v>29</v>
      </c>
      <c r="J681">
        <v>5</v>
      </c>
      <c r="K681" s="1" t="s">
        <v>31</v>
      </c>
    </row>
    <row r="682" spans="1:11" x14ac:dyDescent="0.25">
      <c r="A682">
        <v>124177</v>
      </c>
      <c r="B682" s="1" t="s">
        <v>1107</v>
      </c>
      <c r="C682">
        <v>50000</v>
      </c>
      <c r="D682" s="1" t="s">
        <v>45</v>
      </c>
      <c r="E682" s="1" t="s">
        <v>24</v>
      </c>
      <c r="F682" s="1" t="s">
        <v>454</v>
      </c>
      <c r="G682" s="1" t="s">
        <v>455</v>
      </c>
      <c r="H682" s="1" t="s">
        <v>114</v>
      </c>
      <c r="I682" s="1" t="s">
        <v>456</v>
      </c>
      <c r="J682">
        <v>5</v>
      </c>
      <c r="K682" s="1" t="s">
        <v>101</v>
      </c>
    </row>
    <row r="683" spans="1:11" x14ac:dyDescent="0.25">
      <c r="A683">
        <v>124178</v>
      </c>
      <c r="B683" s="1" t="s">
        <v>1166</v>
      </c>
      <c r="C683">
        <v>70000</v>
      </c>
      <c r="D683" s="1" t="s">
        <v>22</v>
      </c>
      <c r="E683" s="1" t="s">
        <v>24</v>
      </c>
      <c r="F683" s="1" t="s">
        <v>176</v>
      </c>
      <c r="G683" s="1" t="s">
        <v>762</v>
      </c>
      <c r="H683" s="1" t="s">
        <v>1130</v>
      </c>
      <c r="I683" s="1" t="s">
        <v>1131</v>
      </c>
      <c r="J683">
        <v>7</v>
      </c>
      <c r="K683" s="1" t="s">
        <v>121</v>
      </c>
    </row>
    <row r="684" spans="1:11" x14ac:dyDescent="0.25">
      <c r="A684">
        <v>124179</v>
      </c>
      <c r="B684" s="1" t="s">
        <v>1167</v>
      </c>
      <c r="C684">
        <v>80000</v>
      </c>
      <c r="D684" s="1" t="s">
        <v>45</v>
      </c>
      <c r="E684" s="1" t="s">
        <v>24</v>
      </c>
      <c r="F684" s="1" t="s">
        <v>113</v>
      </c>
      <c r="G684" s="1" t="s">
        <v>191</v>
      </c>
      <c r="H684" s="1" t="s">
        <v>85</v>
      </c>
      <c r="I684" s="1" t="s">
        <v>192</v>
      </c>
      <c r="J684">
        <v>5</v>
      </c>
      <c r="K684" s="1" t="s">
        <v>31</v>
      </c>
    </row>
    <row r="685" spans="1:11" x14ac:dyDescent="0.25">
      <c r="A685">
        <v>124180</v>
      </c>
      <c r="B685" s="1" t="s">
        <v>1168</v>
      </c>
      <c r="C685">
        <v>120000</v>
      </c>
      <c r="D685" s="1" t="s">
        <v>22</v>
      </c>
      <c r="E685" s="1" t="s">
        <v>24</v>
      </c>
      <c r="F685" s="1" t="s">
        <v>546</v>
      </c>
      <c r="G685" s="1" t="s">
        <v>781</v>
      </c>
      <c r="H685" s="1" t="s">
        <v>782</v>
      </c>
      <c r="I685" s="1" t="s">
        <v>783</v>
      </c>
      <c r="J685">
        <v>8</v>
      </c>
      <c r="K685" s="1" t="s">
        <v>121</v>
      </c>
    </row>
    <row r="686" spans="1:11" x14ac:dyDescent="0.25">
      <c r="A686">
        <v>124181</v>
      </c>
      <c r="B686" s="1" t="s">
        <v>1108</v>
      </c>
      <c r="C686">
        <v>40000</v>
      </c>
      <c r="D686" s="1" t="s">
        <v>22</v>
      </c>
      <c r="E686" s="1" t="s">
        <v>24</v>
      </c>
      <c r="F686" s="1" t="s">
        <v>1109</v>
      </c>
      <c r="G686" s="1" t="s">
        <v>606</v>
      </c>
      <c r="H686" s="1" t="s">
        <v>239</v>
      </c>
      <c r="I686" s="1" t="s">
        <v>697</v>
      </c>
      <c r="J686">
        <v>7</v>
      </c>
      <c r="K686" s="1" t="s">
        <v>121</v>
      </c>
    </row>
    <row r="687" spans="1:11" x14ac:dyDescent="0.25">
      <c r="A687">
        <v>124182</v>
      </c>
      <c r="B687" s="1" t="s">
        <v>1030</v>
      </c>
      <c r="C687">
        <v>17000</v>
      </c>
      <c r="D687" s="1" t="s">
        <v>45</v>
      </c>
      <c r="E687" s="1" t="s">
        <v>24</v>
      </c>
      <c r="F687" s="1" t="s">
        <v>594</v>
      </c>
      <c r="G687" s="1" t="s">
        <v>914</v>
      </c>
      <c r="H687" s="1" t="s">
        <v>915</v>
      </c>
      <c r="I687" s="1" t="s">
        <v>916</v>
      </c>
      <c r="J687">
        <v>5</v>
      </c>
      <c r="K687" s="1" t="s">
        <v>58</v>
      </c>
    </row>
    <row r="688" spans="1:11" x14ac:dyDescent="0.25">
      <c r="A688">
        <v>124183</v>
      </c>
      <c r="B688" s="1" t="s">
        <v>1169</v>
      </c>
      <c r="C688">
        <v>180000</v>
      </c>
      <c r="D688" s="1" t="s">
        <v>45</v>
      </c>
      <c r="E688" s="1" t="s">
        <v>24</v>
      </c>
      <c r="F688" s="1" t="s">
        <v>402</v>
      </c>
      <c r="G688" s="1" t="s">
        <v>191</v>
      </c>
      <c r="H688" s="1" t="s">
        <v>85</v>
      </c>
      <c r="I688" s="1" t="s">
        <v>192</v>
      </c>
      <c r="J688">
        <v>5</v>
      </c>
      <c r="K688" s="1" t="s">
        <v>31</v>
      </c>
    </row>
    <row r="689" spans="1:11" x14ac:dyDescent="0.25">
      <c r="A689">
        <v>124184</v>
      </c>
      <c r="B689" s="1" t="s">
        <v>435</v>
      </c>
      <c r="C689">
        <v>50000</v>
      </c>
      <c r="D689" s="1" t="s">
        <v>45</v>
      </c>
      <c r="E689" s="1" t="s">
        <v>24</v>
      </c>
      <c r="F689" s="1" t="s">
        <v>350</v>
      </c>
      <c r="G689" s="1" t="s">
        <v>191</v>
      </c>
      <c r="H689" s="1" t="s">
        <v>351</v>
      </c>
      <c r="I689" s="1" t="s">
        <v>192</v>
      </c>
      <c r="J689">
        <v>5</v>
      </c>
      <c r="K689" s="1" t="s">
        <v>31</v>
      </c>
    </row>
    <row r="690" spans="1:11" x14ac:dyDescent="0.25">
      <c r="A690">
        <v>124185</v>
      </c>
      <c r="B690" s="1" t="s">
        <v>1030</v>
      </c>
      <c r="C690">
        <v>65000</v>
      </c>
      <c r="D690" s="1" t="s">
        <v>45</v>
      </c>
      <c r="E690" s="1" t="s">
        <v>24</v>
      </c>
      <c r="F690" s="1" t="s">
        <v>594</v>
      </c>
      <c r="G690" s="1" t="s">
        <v>914</v>
      </c>
      <c r="H690" s="1" t="s">
        <v>915</v>
      </c>
      <c r="I690" s="1" t="s">
        <v>916</v>
      </c>
      <c r="J690">
        <v>5</v>
      </c>
      <c r="K690" s="1" t="s">
        <v>58</v>
      </c>
    </row>
    <row r="691" spans="1:11" x14ac:dyDescent="0.25">
      <c r="A691">
        <v>124186</v>
      </c>
      <c r="B691" s="1" t="s">
        <v>1170</v>
      </c>
      <c r="C691">
        <v>10000</v>
      </c>
      <c r="D691" s="1" t="s">
        <v>45</v>
      </c>
      <c r="E691" s="1" t="s">
        <v>24</v>
      </c>
      <c r="F691" s="1" t="s">
        <v>256</v>
      </c>
      <c r="G691" s="1" t="s">
        <v>865</v>
      </c>
      <c r="H691" s="1" t="s">
        <v>177</v>
      </c>
      <c r="I691" s="1" t="s">
        <v>1171</v>
      </c>
      <c r="J691">
        <v>4</v>
      </c>
      <c r="K691" s="1" t="s">
        <v>152</v>
      </c>
    </row>
    <row r="692" spans="1:11" x14ac:dyDescent="0.25">
      <c r="A692">
        <v>124187</v>
      </c>
      <c r="B692" s="1" t="s">
        <v>1168</v>
      </c>
      <c r="C692">
        <v>70000</v>
      </c>
      <c r="D692" s="1" t="s">
        <v>22</v>
      </c>
      <c r="E692" s="1" t="s">
        <v>24</v>
      </c>
      <c r="F692" s="1" t="s">
        <v>546</v>
      </c>
      <c r="G692" s="1" t="s">
        <v>781</v>
      </c>
      <c r="H692" s="1" t="s">
        <v>782</v>
      </c>
      <c r="I692" s="1" t="s">
        <v>783</v>
      </c>
      <c r="J692">
        <v>8</v>
      </c>
      <c r="K692" s="1" t="s">
        <v>121</v>
      </c>
    </row>
    <row r="693" spans="1:11" x14ac:dyDescent="0.25">
      <c r="A693">
        <v>124188</v>
      </c>
      <c r="B693" s="1" t="s">
        <v>1172</v>
      </c>
      <c r="C693">
        <v>90000</v>
      </c>
      <c r="D693" s="1" t="s">
        <v>22</v>
      </c>
      <c r="E693" s="1" t="s">
        <v>24</v>
      </c>
      <c r="F693" s="1" t="s">
        <v>1173</v>
      </c>
      <c r="G693" s="1" t="s">
        <v>1174</v>
      </c>
      <c r="H693" s="1" t="s">
        <v>1175</v>
      </c>
      <c r="I693" s="1" t="s">
        <v>1176</v>
      </c>
      <c r="J693">
        <v>9</v>
      </c>
      <c r="K693" s="1" t="s">
        <v>166</v>
      </c>
    </row>
    <row r="694" spans="1:11" x14ac:dyDescent="0.25">
      <c r="A694">
        <v>124189</v>
      </c>
      <c r="B694" s="1" t="s">
        <v>302</v>
      </c>
      <c r="C694">
        <v>50000</v>
      </c>
      <c r="D694" s="1" t="s">
        <v>22</v>
      </c>
      <c r="E694" s="1" t="s">
        <v>24</v>
      </c>
      <c r="F694" s="1" t="s">
        <v>133</v>
      </c>
      <c r="G694" s="1" t="s">
        <v>54</v>
      </c>
      <c r="H694" s="1" t="s">
        <v>134</v>
      </c>
      <c r="I694" s="1" t="s">
        <v>135</v>
      </c>
      <c r="J694">
        <v>5</v>
      </c>
      <c r="K694" s="1" t="s">
        <v>58</v>
      </c>
    </row>
    <row r="695" spans="1:11" x14ac:dyDescent="0.25">
      <c r="A695">
        <v>124190</v>
      </c>
      <c r="B695" s="1" t="s">
        <v>755</v>
      </c>
      <c r="C695">
        <v>10000</v>
      </c>
      <c r="D695" s="1" t="s">
        <v>45</v>
      </c>
      <c r="E695" s="1" t="s">
        <v>24</v>
      </c>
      <c r="F695" s="1" t="s">
        <v>180</v>
      </c>
      <c r="G695" s="1" t="s">
        <v>66</v>
      </c>
      <c r="H695" s="1" t="s">
        <v>67</v>
      </c>
      <c r="I695" s="1" t="s">
        <v>637</v>
      </c>
      <c r="J695">
        <v>5</v>
      </c>
      <c r="K695" s="1" t="s">
        <v>58</v>
      </c>
    </row>
    <row r="696" spans="1:11" x14ac:dyDescent="0.25">
      <c r="A696">
        <v>124191</v>
      </c>
      <c r="B696" s="1" t="s">
        <v>1177</v>
      </c>
      <c r="C696">
        <v>25000</v>
      </c>
      <c r="D696" s="1" t="s">
        <v>22</v>
      </c>
      <c r="E696" s="1" t="s">
        <v>24</v>
      </c>
      <c r="F696" s="1" t="s">
        <v>1109</v>
      </c>
      <c r="G696" s="1" t="s">
        <v>606</v>
      </c>
      <c r="H696" s="1" t="s">
        <v>239</v>
      </c>
      <c r="I696" s="1" t="s">
        <v>697</v>
      </c>
      <c r="J696">
        <v>7</v>
      </c>
      <c r="K696" s="1" t="s">
        <v>121</v>
      </c>
    </row>
    <row r="697" spans="1:11" x14ac:dyDescent="0.25">
      <c r="A697">
        <v>124192</v>
      </c>
      <c r="B697" s="1" t="s">
        <v>1178</v>
      </c>
      <c r="C697">
        <v>100000</v>
      </c>
      <c r="D697" s="1" t="s">
        <v>22</v>
      </c>
      <c r="E697" s="1" t="s">
        <v>24</v>
      </c>
      <c r="F697" s="1" t="s">
        <v>250</v>
      </c>
      <c r="G697" s="1" t="s">
        <v>206</v>
      </c>
      <c r="H697" s="1" t="s">
        <v>1179</v>
      </c>
      <c r="I697" s="1" t="s">
        <v>1180</v>
      </c>
      <c r="J697">
        <v>5</v>
      </c>
      <c r="K697" s="1" t="s">
        <v>121</v>
      </c>
    </row>
    <row r="698" spans="1:11" x14ac:dyDescent="0.25">
      <c r="A698">
        <v>124193</v>
      </c>
      <c r="B698" s="1" t="s">
        <v>1181</v>
      </c>
      <c r="C698">
        <v>70000</v>
      </c>
      <c r="D698" s="1" t="s">
        <v>45</v>
      </c>
      <c r="E698" s="1" t="s">
        <v>211</v>
      </c>
      <c r="F698" s="1" t="s">
        <v>1182</v>
      </c>
      <c r="G698" s="1" t="s">
        <v>890</v>
      </c>
      <c r="H698" s="1" t="s">
        <v>1183</v>
      </c>
      <c r="I698" s="1" t="s">
        <v>1184</v>
      </c>
      <c r="J698">
        <v>5</v>
      </c>
      <c r="K698" s="1" t="s">
        <v>51</v>
      </c>
    </row>
    <row r="699" spans="1:11" x14ac:dyDescent="0.25">
      <c r="A699">
        <v>124194</v>
      </c>
      <c r="B699" s="1" t="s">
        <v>1185</v>
      </c>
      <c r="C699">
        <v>30000</v>
      </c>
      <c r="D699" s="1" t="s">
        <v>45</v>
      </c>
      <c r="E699" s="1" t="s">
        <v>24</v>
      </c>
      <c r="F699" s="1" t="s">
        <v>199</v>
      </c>
      <c r="G699" s="1" t="s">
        <v>118</v>
      </c>
      <c r="H699" s="1" t="s">
        <v>854</v>
      </c>
      <c r="I699" s="1" t="s">
        <v>200</v>
      </c>
      <c r="J699">
        <v>5</v>
      </c>
      <c r="K699" s="1" t="s">
        <v>201</v>
      </c>
    </row>
    <row r="700" spans="1:11" x14ac:dyDescent="0.25">
      <c r="A700">
        <v>124195</v>
      </c>
      <c r="B700" s="1" t="s">
        <v>1186</v>
      </c>
      <c r="C700">
        <v>40000</v>
      </c>
      <c r="D700" s="1" t="s">
        <v>45</v>
      </c>
      <c r="E700" s="1" t="s">
        <v>24</v>
      </c>
      <c r="F700" s="1" t="s">
        <v>117</v>
      </c>
      <c r="G700" s="1" t="s">
        <v>118</v>
      </c>
      <c r="H700" s="1" t="s">
        <v>119</v>
      </c>
      <c r="I700" s="1" t="s">
        <v>120</v>
      </c>
      <c r="J700">
        <v>6</v>
      </c>
      <c r="K700" s="1" t="s">
        <v>121</v>
      </c>
    </row>
    <row r="701" spans="1:11" x14ac:dyDescent="0.25">
      <c r="A701">
        <v>124196</v>
      </c>
      <c r="B701" s="1" t="s">
        <v>1187</v>
      </c>
      <c r="C701">
        <v>135000</v>
      </c>
      <c r="D701" s="1" t="s">
        <v>22</v>
      </c>
      <c r="E701" s="1" t="s">
        <v>24</v>
      </c>
      <c r="F701" s="1" t="s">
        <v>431</v>
      </c>
      <c r="G701" s="1" t="s">
        <v>54</v>
      </c>
      <c r="H701" s="1" t="s">
        <v>305</v>
      </c>
      <c r="I701" s="1" t="s">
        <v>1188</v>
      </c>
      <c r="J701">
        <v>5</v>
      </c>
      <c r="K701" s="1" t="s">
        <v>58</v>
      </c>
    </row>
    <row r="702" spans="1:11" x14ac:dyDescent="0.25">
      <c r="A702">
        <v>124197</v>
      </c>
      <c r="B702" s="1" t="s">
        <v>826</v>
      </c>
      <c r="C702">
        <v>35000</v>
      </c>
      <c r="D702" s="1" t="s">
        <v>45</v>
      </c>
      <c r="E702" s="1" t="s">
        <v>24</v>
      </c>
      <c r="F702" s="1" t="s">
        <v>350</v>
      </c>
      <c r="G702" s="1" t="s">
        <v>191</v>
      </c>
      <c r="H702" s="1" t="s">
        <v>351</v>
      </c>
      <c r="I702" s="1" t="s">
        <v>192</v>
      </c>
      <c r="J702">
        <v>5</v>
      </c>
      <c r="K702" s="1" t="s">
        <v>31</v>
      </c>
    </row>
    <row r="703" spans="1:11" x14ac:dyDescent="0.25">
      <c r="A703">
        <v>124198</v>
      </c>
      <c r="B703" s="1" t="s">
        <v>704</v>
      </c>
      <c r="C703">
        <v>120000</v>
      </c>
      <c r="D703" s="1" t="s">
        <v>45</v>
      </c>
      <c r="E703" s="1" t="s">
        <v>24</v>
      </c>
      <c r="F703" s="1" t="s">
        <v>705</v>
      </c>
      <c r="G703" s="1" t="s">
        <v>706</v>
      </c>
      <c r="H703" s="1" t="s">
        <v>707</v>
      </c>
      <c r="I703" s="1" t="s">
        <v>708</v>
      </c>
      <c r="J703">
        <v>5</v>
      </c>
      <c r="K703" s="1" t="s">
        <v>58</v>
      </c>
    </row>
    <row r="704" spans="1:11" x14ac:dyDescent="0.25">
      <c r="A704">
        <v>124199</v>
      </c>
      <c r="B704" s="1" t="s">
        <v>946</v>
      </c>
      <c r="C704">
        <v>120000</v>
      </c>
      <c r="D704" s="1" t="s">
        <v>22</v>
      </c>
      <c r="E704" s="1" t="s">
        <v>24</v>
      </c>
      <c r="F704" s="1" t="s">
        <v>790</v>
      </c>
      <c r="G704" s="1" t="s">
        <v>781</v>
      </c>
      <c r="H704" s="1" t="s">
        <v>462</v>
      </c>
      <c r="I704" s="1" t="s">
        <v>791</v>
      </c>
      <c r="J704">
        <v>7</v>
      </c>
      <c r="K704" s="1" t="s">
        <v>121</v>
      </c>
    </row>
    <row r="705" spans="1:11" x14ac:dyDescent="0.25">
      <c r="A705">
        <v>124200</v>
      </c>
      <c r="B705" s="1" t="s">
        <v>1189</v>
      </c>
      <c r="C705">
        <v>190000</v>
      </c>
      <c r="D705" s="1" t="s">
        <v>22</v>
      </c>
      <c r="E705" s="1" t="s">
        <v>24</v>
      </c>
      <c r="F705" s="1" t="s">
        <v>421</v>
      </c>
      <c r="G705" s="1" t="s">
        <v>54</v>
      </c>
      <c r="H705" s="1" t="s">
        <v>750</v>
      </c>
      <c r="I705" s="1" t="s">
        <v>424</v>
      </c>
      <c r="J705">
        <v>5</v>
      </c>
      <c r="K705" s="1" t="s">
        <v>152</v>
      </c>
    </row>
    <row r="706" spans="1:11" x14ac:dyDescent="0.25">
      <c r="A706">
        <v>124201</v>
      </c>
      <c r="B706" s="1" t="s">
        <v>1190</v>
      </c>
      <c r="C706">
        <v>120000</v>
      </c>
      <c r="D706" s="1" t="s">
        <v>22</v>
      </c>
      <c r="E706" s="1" t="s">
        <v>24</v>
      </c>
      <c r="F706" s="1" t="s">
        <v>790</v>
      </c>
      <c r="G706" s="1" t="s">
        <v>781</v>
      </c>
      <c r="H706" s="1" t="s">
        <v>462</v>
      </c>
      <c r="I706" s="1" t="s">
        <v>1191</v>
      </c>
      <c r="J706">
        <v>9</v>
      </c>
      <c r="K706" s="1" t="s">
        <v>121</v>
      </c>
    </row>
    <row r="707" spans="1:11" x14ac:dyDescent="0.25">
      <c r="A707">
        <v>124203</v>
      </c>
      <c r="B707" s="1" t="s">
        <v>1192</v>
      </c>
      <c r="C707">
        <v>175000</v>
      </c>
      <c r="D707" s="1" t="s">
        <v>22</v>
      </c>
      <c r="E707" s="1" t="s">
        <v>24</v>
      </c>
      <c r="F707" s="1" t="s">
        <v>546</v>
      </c>
      <c r="G707" s="1" t="s">
        <v>781</v>
      </c>
      <c r="H707" s="1" t="s">
        <v>782</v>
      </c>
      <c r="I707" s="1" t="s">
        <v>783</v>
      </c>
      <c r="J707">
        <v>7</v>
      </c>
      <c r="K707" s="1" t="s">
        <v>121</v>
      </c>
    </row>
    <row r="708" spans="1:11" x14ac:dyDescent="0.25">
      <c r="A708">
        <v>124204</v>
      </c>
      <c r="B708" s="1" t="s">
        <v>1193</v>
      </c>
      <c r="C708">
        <v>175000</v>
      </c>
      <c r="D708" s="1" t="s">
        <v>22</v>
      </c>
      <c r="E708" s="1" t="s">
        <v>24</v>
      </c>
      <c r="F708" s="1" t="s">
        <v>790</v>
      </c>
      <c r="G708" s="1" t="s">
        <v>781</v>
      </c>
      <c r="H708" s="1" t="s">
        <v>782</v>
      </c>
      <c r="I708" s="1" t="s">
        <v>1028</v>
      </c>
      <c r="J708">
        <v>9</v>
      </c>
      <c r="K708" s="1" t="s">
        <v>121</v>
      </c>
    </row>
    <row r="709" spans="1:11" x14ac:dyDescent="0.25">
      <c r="A709">
        <v>124205</v>
      </c>
      <c r="B709" s="1" t="s">
        <v>1194</v>
      </c>
      <c r="C709">
        <v>25000</v>
      </c>
      <c r="D709" s="1" t="s">
        <v>45</v>
      </c>
      <c r="E709" s="1" t="s">
        <v>24</v>
      </c>
      <c r="F709" s="1" t="s">
        <v>682</v>
      </c>
      <c r="G709" s="1" t="s">
        <v>37</v>
      </c>
      <c r="H709" s="1" t="s">
        <v>683</v>
      </c>
      <c r="I709" s="1" t="s">
        <v>684</v>
      </c>
      <c r="J709">
        <v>5</v>
      </c>
      <c r="K709" s="1" t="s">
        <v>445</v>
      </c>
    </row>
    <row r="710" spans="1:11" x14ac:dyDescent="0.25">
      <c r="A710">
        <v>124206</v>
      </c>
      <c r="B710" s="1" t="s">
        <v>1195</v>
      </c>
      <c r="C710">
        <v>80000</v>
      </c>
      <c r="D710" s="1" t="s">
        <v>22</v>
      </c>
      <c r="E710" s="1" t="s">
        <v>24</v>
      </c>
      <c r="F710" s="1" t="s">
        <v>777</v>
      </c>
      <c r="G710" s="1" t="s">
        <v>27</v>
      </c>
      <c r="H710" s="1" t="s">
        <v>305</v>
      </c>
      <c r="I710" s="1" t="s">
        <v>296</v>
      </c>
      <c r="J710">
        <v>5</v>
      </c>
      <c r="K710" s="1" t="s">
        <v>152</v>
      </c>
    </row>
    <row r="711" spans="1:11" x14ac:dyDescent="0.25">
      <c r="A711">
        <v>124207</v>
      </c>
      <c r="B711" s="1" t="s">
        <v>1196</v>
      </c>
      <c r="C711">
        <v>70000</v>
      </c>
      <c r="D711" s="1" t="s">
        <v>22</v>
      </c>
      <c r="E711" s="1" t="s">
        <v>24</v>
      </c>
      <c r="F711" s="1" t="s">
        <v>925</v>
      </c>
      <c r="G711" s="1" t="s">
        <v>804</v>
      </c>
      <c r="H711" s="1" t="s">
        <v>964</v>
      </c>
      <c r="I711" s="1" t="s">
        <v>927</v>
      </c>
      <c r="J711">
        <v>5</v>
      </c>
      <c r="K711" s="1" t="s">
        <v>58</v>
      </c>
    </row>
    <row r="712" spans="1:11" x14ac:dyDescent="0.25">
      <c r="A712">
        <v>124208</v>
      </c>
      <c r="B712" s="1" t="s">
        <v>64</v>
      </c>
      <c r="C712">
        <v>10000</v>
      </c>
      <c r="D712" s="1" t="s">
        <v>45</v>
      </c>
      <c r="E712" s="1" t="s">
        <v>24</v>
      </c>
      <c r="F712" s="1" t="s">
        <v>65</v>
      </c>
      <c r="G712" s="1" t="s">
        <v>66</v>
      </c>
      <c r="H712" s="1" t="s">
        <v>67</v>
      </c>
      <c r="I712" s="1" t="s">
        <v>68</v>
      </c>
      <c r="J712">
        <v>5</v>
      </c>
      <c r="K712" s="1" t="s">
        <v>58</v>
      </c>
    </row>
    <row r="713" spans="1:11" x14ac:dyDescent="0.25">
      <c r="A713">
        <v>124209</v>
      </c>
      <c r="B713" s="1" t="s">
        <v>1197</v>
      </c>
      <c r="C713">
        <v>6000</v>
      </c>
      <c r="D713" s="1" t="s">
        <v>45</v>
      </c>
      <c r="E713" s="1" t="s">
        <v>24</v>
      </c>
      <c r="F713" s="1" t="s">
        <v>402</v>
      </c>
      <c r="G713" s="1" t="s">
        <v>403</v>
      </c>
      <c r="H713" s="1" t="s">
        <v>404</v>
      </c>
      <c r="I713" s="1" t="s">
        <v>405</v>
      </c>
      <c r="J713">
        <v>5</v>
      </c>
      <c r="K713" s="1" t="s">
        <v>95</v>
      </c>
    </row>
    <row r="714" spans="1:11" x14ac:dyDescent="0.25">
      <c r="A714">
        <v>124210</v>
      </c>
      <c r="B714" s="1" t="s">
        <v>1198</v>
      </c>
      <c r="C714">
        <v>90000</v>
      </c>
      <c r="D714" s="1" t="s">
        <v>22</v>
      </c>
      <c r="E714" s="1" t="s">
        <v>24</v>
      </c>
      <c r="F714" s="1" t="s">
        <v>1199</v>
      </c>
      <c r="G714" s="1" t="s">
        <v>336</v>
      </c>
      <c r="H714" s="1" t="s">
        <v>552</v>
      </c>
      <c r="I714" s="1" t="s">
        <v>39</v>
      </c>
      <c r="J714">
        <v>5</v>
      </c>
      <c r="K714" s="1" t="s">
        <v>40</v>
      </c>
    </row>
    <row r="715" spans="1:11" x14ac:dyDescent="0.25">
      <c r="A715">
        <v>124211</v>
      </c>
      <c r="B715" s="1" t="s">
        <v>1193</v>
      </c>
      <c r="C715">
        <v>110000</v>
      </c>
      <c r="D715" s="1" t="s">
        <v>22</v>
      </c>
      <c r="E715" s="1" t="s">
        <v>24</v>
      </c>
      <c r="F715" s="1" t="s">
        <v>790</v>
      </c>
      <c r="G715" s="1" t="s">
        <v>781</v>
      </c>
      <c r="H715" s="1" t="s">
        <v>782</v>
      </c>
      <c r="I715" s="1" t="s">
        <v>1028</v>
      </c>
      <c r="J715">
        <v>9</v>
      </c>
      <c r="K715" s="1" t="s">
        <v>121</v>
      </c>
    </row>
    <row r="716" spans="1:11" x14ac:dyDescent="0.25">
      <c r="A716">
        <v>124212</v>
      </c>
      <c r="B716" s="1" t="s">
        <v>1200</v>
      </c>
      <c r="C716">
        <v>120000</v>
      </c>
      <c r="D716" s="1" t="s">
        <v>22</v>
      </c>
      <c r="E716" s="1" t="s">
        <v>24</v>
      </c>
      <c r="F716" s="1" t="s">
        <v>546</v>
      </c>
      <c r="G716" s="1" t="s">
        <v>781</v>
      </c>
      <c r="H716" s="1" t="s">
        <v>782</v>
      </c>
      <c r="I716" s="1" t="s">
        <v>783</v>
      </c>
      <c r="J716">
        <v>9</v>
      </c>
      <c r="K716" s="1" t="s">
        <v>121</v>
      </c>
    </row>
    <row r="717" spans="1:11" x14ac:dyDescent="0.25">
      <c r="A717">
        <v>124213</v>
      </c>
      <c r="B717" s="1" t="s">
        <v>269</v>
      </c>
      <c r="C717">
        <v>50000</v>
      </c>
      <c r="D717" s="1" t="s">
        <v>22</v>
      </c>
      <c r="E717" s="1" t="s">
        <v>24</v>
      </c>
      <c r="F717" s="1" t="s">
        <v>237</v>
      </c>
      <c r="G717" s="1" t="s">
        <v>238</v>
      </c>
      <c r="H717" s="1" t="s">
        <v>270</v>
      </c>
      <c r="I717" s="1" t="s">
        <v>240</v>
      </c>
      <c r="J717">
        <v>7</v>
      </c>
      <c r="K717" s="1" t="s">
        <v>87</v>
      </c>
    </row>
    <row r="718" spans="1:11" x14ac:dyDescent="0.25">
      <c r="A718">
        <v>124214</v>
      </c>
      <c r="B718" s="1" t="s">
        <v>1097</v>
      </c>
      <c r="C718">
        <v>20000</v>
      </c>
      <c r="D718" s="1" t="s">
        <v>45</v>
      </c>
      <c r="E718" s="1" t="s">
        <v>211</v>
      </c>
      <c r="F718" s="1" t="s">
        <v>113</v>
      </c>
      <c r="G718" s="1" t="s">
        <v>66</v>
      </c>
      <c r="H718" s="1" t="s">
        <v>67</v>
      </c>
      <c r="I718" s="1" t="s">
        <v>68</v>
      </c>
      <c r="J718">
        <v>5</v>
      </c>
      <c r="K718" s="1" t="s">
        <v>58</v>
      </c>
    </row>
    <row r="719" spans="1:11" x14ac:dyDescent="0.25">
      <c r="A719">
        <v>124215</v>
      </c>
      <c r="B719" s="1" t="s">
        <v>1107</v>
      </c>
      <c r="C719">
        <v>35000</v>
      </c>
      <c r="D719" s="1" t="s">
        <v>45</v>
      </c>
      <c r="E719" s="1" t="s">
        <v>24</v>
      </c>
      <c r="F719" s="1" t="s">
        <v>454</v>
      </c>
      <c r="G719" s="1" t="s">
        <v>455</v>
      </c>
      <c r="H719" s="1" t="s">
        <v>114</v>
      </c>
      <c r="I719" s="1" t="s">
        <v>456</v>
      </c>
      <c r="J719">
        <v>5</v>
      </c>
      <c r="K719" s="1" t="s">
        <v>101</v>
      </c>
    </row>
    <row r="720" spans="1:11" x14ac:dyDescent="0.25">
      <c r="A720">
        <v>124216</v>
      </c>
      <c r="B720" s="1" t="s">
        <v>1201</v>
      </c>
      <c r="C720">
        <v>60000</v>
      </c>
      <c r="D720" s="1" t="s">
        <v>22</v>
      </c>
      <c r="E720" s="1" t="s">
        <v>24</v>
      </c>
      <c r="F720" s="1" t="s">
        <v>65</v>
      </c>
      <c r="G720" s="1" t="s">
        <v>37</v>
      </c>
      <c r="H720" s="1" t="s">
        <v>146</v>
      </c>
      <c r="I720" s="1" t="s">
        <v>932</v>
      </c>
      <c r="J720">
        <v>5</v>
      </c>
      <c r="K720" s="1" t="s">
        <v>316</v>
      </c>
    </row>
    <row r="721" spans="1:11" x14ac:dyDescent="0.25">
      <c r="A721">
        <v>124217</v>
      </c>
      <c r="B721" s="1" t="s">
        <v>1032</v>
      </c>
      <c r="C721">
        <v>68000</v>
      </c>
      <c r="D721" s="1" t="s">
        <v>45</v>
      </c>
      <c r="E721" s="1" t="s">
        <v>24</v>
      </c>
      <c r="F721" s="1" t="s">
        <v>180</v>
      </c>
      <c r="G721" s="1" t="s">
        <v>149</v>
      </c>
      <c r="H721" s="1" t="s">
        <v>807</v>
      </c>
      <c r="I721" s="1" t="s">
        <v>808</v>
      </c>
      <c r="J721">
        <v>5</v>
      </c>
      <c r="K721" s="1" t="s">
        <v>166</v>
      </c>
    </row>
    <row r="722" spans="1:11" x14ac:dyDescent="0.25">
      <c r="A722">
        <v>124218</v>
      </c>
      <c r="B722" s="1" t="s">
        <v>590</v>
      </c>
      <c r="C722">
        <v>30000</v>
      </c>
      <c r="D722" s="1" t="s">
        <v>45</v>
      </c>
      <c r="E722" s="1" t="s">
        <v>24</v>
      </c>
      <c r="F722" s="1" t="s">
        <v>591</v>
      </c>
      <c r="G722" s="1" t="s">
        <v>66</v>
      </c>
      <c r="H722" s="1" t="s">
        <v>390</v>
      </c>
      <c r="I722" s="1" t="s">
        <v>391</v>
      </c>
      <c r="J722">
        <v>5</v>
      </c>
      <c r="K722" s="1" t="s">
        <v>31</v>
      </c>
    </row>
    <row r="723" spans="1:11" x14ac:dyDescent="0.25">
      <c r="A723">
        <v>124219</v>
      </c>
      <c r="B723" s="1" t="s">
        <v>1202</v>
      </c>
      <c r="C723">
        <v>54000</v>
      </c>
      <c r="D723" s="1" t="s">
        <v>22</v>
      </c>
      <c r="E723" s="1" t="s">
        <v>24</v>
      </c>
      <c r="F723" s="1" t="s">
        <v>212</v>
      </c>
      <c r="G723" s="1" t="s">
        <v>206</v>
      </c>
      <c r="H723" s="1" t="s">
        <v>701</v>
      </c>
      <c r="I723" s="1" t="s">
        <v>702</v>
      </c>
      <c r="J723">
        <v>7</v>
      </c>
      <c r="K723" s="1" t="s">
        <v>121</v>
      </c>
    </row>
    <row r="724" spans="1:11" x14ac:dyDescent="0.25">
      <c r="A724">
        <v>124222</v>
      </c>
      <c r="B724" s="1" t="s">
        <v>1203</v>
      </c>
      <c r="C724">
        <v>120000</v>
      </c>
      <c r="D724" s="1" t="s">
        <v>22</v>
      </c>
      <c r="E724" s="1" t="s">
        <v>24</v>
      </c>
      <c r="F724" s="1" t="s">
        <v>171</v>
      </c>
      <c r="G724" s="1" t="s">
        <v>422</v>
      </c>
      <c r="H724" s="1" t="s">
        <v>589</v>
      </c>
      <c r="I724" s="1" t="s">
        <v>1204</v>
      </c>
      <c r="J724">
        <v>5</v>
      </c>
      <c r="K724" s="1" t="s">
        <v>152</v>
      </c>
    </row>
    <row r="725" spans="1:11" x14ac:dyDescent="0.25">
      <c r="A725">
        <v>124223</v>
      </c>
      <c r="B725" s="1" t="s">
        <v>1205</v>
      </c>
      <c r="C725">
        <v>30000</v>
      </c>
      <c r="D725" s="1" t="s">
        <v>45</v>
      </c>
      <c r="E725" s="1" t="s">
        <v>24</v>
      </c>
      <c r="F725" s="1" t="s">
        <v>113</v>
      </c>
      <c r="G725" s="1" t="s">
        <v>66</v>
      </c>
      <c r="H725" s="1" t="s">
        <v>67</v>
      </c>
      <c r="I725" s="1" t="s">
        <v>68</v>
      </c>
      <c r="J725">
        <v>5</v>
      </c>
      <c r="K725" s="1" t="s">
        <v>58</v>
      </c>
    </row>
    <row r="726" spans="1:11" x14ac:dyDescent="0.25">
      <c r="A726">
        <v>124225</v>
      </c>
      <c r="B726" s="1" t="s">
        <v>1206</v>
      </c>
      <c r="C726">
        <v>50000</v>
      </c>
      <c r="D726" s="1" t="s">
        <v>22</v>
      </c>
      <c r="E726" s="1" t="s">
        <v>24</v>
      </c>
      <c r="F726" s="1" t="s">
        <v>748</v>
      </c>
      <c r="G726" s="1" t="s">
        <v>749</v>
      </c>
      <c r="H726" s="1" t="s">
        <v>750</v>
      </c>
      <c r="I726" s="1" t="s">
        <v>751</v>
      </c>
      <c r="J726">
        <v>5</v>
      </c>
      <c r="K726" s="1" t="s">
        <v>152</v>
      </c>
    </row>
    <row r="727" spans="1:11" x14ac:dyDescent="0.25">
      <c r="A727">
        <v>124226</v>
      </c>
      <c r="B727" s="1" t="s">
        <v>229</v>
      </c>
      <c r="C727">
        <v>6000</v>
      </c>
      <c r="D727" s="1" t="s">
        <v>45</v>
      </c>
      <c r="E727" s="1" t="s">
        <v>24</v>
      </c>
      <c r="F727" s="1" t="s">
        <v>190</v>
      </c>
      <c r="G727" s="1" t="s">
        <v>191</v>
      </c>
      <c r="H727" s="1" t="s">
        <v>230</v>
      </c>
      <c r="I727" s="1" t="s">
        <v>192</v>
      </c>
      <c r="J727">
        <v>5</v>
      </c>
      <c r="K727" s="1" t="s">
        <v>31</v>
      </c>
    </row>
    <row r="728" spans="1:11" x14ac:dyDescent="0.25">
      <c r="A728">
        <v>124227</v>
      </c>
      <c r="B728" s="1" t="s">
        <v>392</v>
      </c>
      <c r="C728">
        <v>50000</v>
      </c>
      <c r="D728" s="1" t="s">
        <v>45</v>
      </c>
      <c r="E728" s="1" t="s">
        <v>24</v>
      </c>
      <c r="F728" s="1" t="s">
        <v>393</v>
      </c>
      <c r="G728" s="1" t="s">
        <v>309</v>
      </c>
      <c r="H728" s="1" t="s">
        <v>394</v>
      </c>
      <c r="I728" s="1" t="s">
        <v>395</v>
      </c>
      <c r="J728">
        <v>7</v>
      </c>
      <c r="K728" s="1" t="s">
        <v>31</v>
      </c>
    </row>
    <row r="729" spans="1:11" x14ac:dyDescent="0.25">
      <c r="A729">
        <v>124228</v>
      </c>
      <c r="B729" s="1" t="s">
        <v>1207</v>
      </c>
      <c r="C729">
        <v>90000</v>
      </c>
      <c r="D729" s="1" t="s">
        <v>22</v>
      </c>
      <c r="E729" s="1" t="s">
        <v>24</v>
      </c>
      <c r="F729" s="1" t="s">
        <v>768</v>
      </c>
      <c r="G729" s="1" t="s">
        <v>206</v>
      </c>
      <c r="H729" s="1" t="s">
        <v>399</v>
      </c>
      <c r="I729" s="1" t="s">
        <v>400</v>
      </c>
      <c r="J729">
        <v>8</v>
      </c>
      <c r="K729" s="1" t="s">
        <v>121</v>
      </c>
    </row>
    <row r="730" spans="1:11" x14ac:dyDescent="0.25">
      <c r="A730">
        <v>124229</v>
      </c>
      <c r="B730" s="1" t="s">
        <v>1208</v>
      </c>
      <c r="C730">
        <v>126000</v>
      </c>
      <c r="D730" s="1" t="s">
        <v>22</v>
      </c>
      <c r="E730" s="1" t="s">
        <v>24</v>
      </c>
      <c r="F730" s="1" t="s">
        <v>757</v>
      </c>
      <c r="G730" s="1" t="s">
        <v>238</v>
      </c>
      <c r="H730" s="1" t="s">
        <v>758</v>
      </c>
      <c r="I730" s="1" t="s">
        <v>759</v>
      </c>
      <c r="J730">
        <v>8</v>
      </c>
      <c r="K730" s="1" t="s">
        <v>87</v>
      </c>
    </row>
    <row r="731" spans="1:11" x14ac:dyDescent="0.25">
      <c r="A731">
        <v>124230</v>
      </c>
      <c r="B731" s="1" t="s">
        <v>1209</v>
      </c>
      <c r="C731">
        <v>90000</v>
      </c>
      <c r="D731" s="1" t="s">
        <v>22</v>
      </c>
      <c r="E731" s="1" t="s">
        <v>24</v>
      </c>
      <c r="F731" s="1" t="s">
        <v>1210</v>
      </c>
      <c r="G731" s="1" t="s">
        <v>54</v>
      </c>
      <c r="H731" s="1" t="s">
        <v>750</v>
      </c>
      <c r="I731" s="1" t="s">
        <v>751</v>
      </c>
      <c r="J731">
        <v>5</v>
      </c>
      <c r="K731" s="1" t="s">
        <v>152</v>
      </c>
    </row>
    <row r="732" spans="1:11" x14ac:dyDescent="0.25">
      <c r="A732">
        <v>124231</v>
      </c>
      <c r="B732" s="1" t="s">
        <v>1211</v>
      </c>
      <c r="C732">
        <v>80000</v>
      </c>
      <c r="D732" s="1" t="s">
        <v>45</v>
      </c>
      <c r="E732" s="1" t="s">
        <v>24</v>
      </c>
      <c r="F732" s="1" t="s">
        <v>308</v>
      </c>
      <c r="G732" s="1" t="s">
        <v>309</v>
      </c>
      <c r="H732" s="1" t="s">
        <v>310</v>
      </c>
      <c r="I732" s="1" t="s">
        <v>311</v>
      </c>
      <c r="J732">
        <v>5</v>
      </c>
      <c r="K732" s="1" t="s">
        <v>95</v>
      </c>
    </row>
    <row r="733" spans="1:11" x14ac:dyDescent="0.25">
      <c r="A733">
        <v>124232</v>
      </c>
      <c r="B733" s="1" t="s">
        <v>1212</v>
      </c>
      <c r="C733">
        <v>70000</v>
      </c>
      <c r="D733" s="1" t="s">
        <v>22</v>
      </c>
      <c r="E733" s="1" t="s">
        <v>24</v>
      </c>
      <c r="F733" s="1" t="s">
        <v>1213</v>
      </c>
      <c r="G733" s="1" t="s">
        <v>1214</v>
      </c>
      <c r="H733" s="1" t="s">
        <v>399</v>
      </c>
      <c r="I733" s="1" t="s">
        <v>400</v>
      </c>
      <c r="J733">
        <v>7</v>
      </c>
      <c r="K733" s="1" t="s">
        <v>121</v>
      </c>
    </row>
    <row r="734" spans="1:11" x14ac:dyDescent="0.25">
      <c r="A734">
        <v>124234</v>
      </c>
      <c r="B734" s="1" t="s">
        <v>1030</v>
      </c>
      <c r="C734">
        <v>80000</v>
      </c>
      <c r="D734" s="1" t="s">
        <v>45</v>
      </c>
      <c r="E734" s="1" t="s">
        <v>24</v>
      </c>
      <c r="F734" s="1" t="s">
        <v>594</v>
      </c>
      <c r="G734" s="1" t="s">
        <v>914</v>
      </c>
      <c r="H734" s="1" t="s">
        <v>915</v>
      </c>
      <c r="I734" s="1" t="s">
        <v>916</v>
      </c>
      <c r="J734">
        <v>5</v>
      </c>
      <c r="K734" s="1" t="s">
        <v>58</v>
      </c>
    </row>
    <row r="735" spans="1:11" x14ac:dyDescent="0.25">
      <c r="A735">
        <v>124235</v>
      </c>
      <c r="B735" s="1" t="s">
        <v>1215</v>
      </c>
      <c r="C735">
        <v>80000</v>
      </c>
      <c r="D735" s="1" t="s">
        <v>45</v>
      </c>
      <c r="E735" s="1" t="s">
        <v>24</v>
      </c>
      <c r="F735" s="1" t="s">
        <v>594</v>
      </c>
      <c r="G735" s="1" t="s">
        <v>914</v>
      </c>
      <c r="H735" s="1" t="s">
        <v>915</v>
      </c>
      <c r="I735" s="1" t="s">
        <v>916</v>
      </c>
      <c r="J735">
        <v>5</v>
      </c>
      <c r="K735" s="1" t="s">
        <v>58</v>
      </c>
    </row>
    <row r="736" spans="1:11" x14ac:dyDescent="0.25">
      <c r="A736">
        <v>124236</v>
      </c>
      <c r="B736" s="1" t="s">
        <v>128</v>
      </c>
      <c r="C736">
        <v>150000</v>
      </c>
      <c r="D736" s="1" t="s">
        <v>45</v>
      </c>
      <c r="E736" s="1" t="s">
        <v>24</v>
      </c>
      <c r="F736" s="1" t="s">
        <v>129</v>
      </c>
      <c r="G736" s="1" t="s">
        <v>79</v>
      </c>
      <c r="H736" s="1" t="s">
        <v>130</v>
      </c>
      <c r="I736" s="1" t="s">
        <v>131</v>
      </c>
      <c r="J736">
        <v>5</v>
      </c>
      <c r="K736" s="1" t="s">
        <v>31</v>
      </c>
    </row>
    <row r="737" spans="1:11" x14ac:dyDescent="0.25">
      <c r="A737">
        <v>124237</v>
      </c>
      <c r="B737" s="1" t="s">
        <v>1216</v>
      </c>
      <c r="C737">
        <v>110000</v>
      </c>
      <c r="D737" s="1" t="s">
        <v>22</v>
      </c>
      <c r="E737" s="1" t="s">
        <v>24</v>
      </c>
      <c r="F737" s="1" t="s">
        <v>1017</v>
      </c>
      <c r="G737" s="1" t="s">
        <v>54</v>
      </c>
      <c r="H737" s="1" t="s">
        <v>1018</v>
      </c>
      <c r="I737" s="1" t="s">
        <v>1019</v>
      </c>
      <c r="J737">
        <v>5</v>
      </c>
      <c r="K737" s="1" t="s">
        <v>152</v>
      </c>
    </row>
    <row r="738" spans="1:11" x14ac:dyDescent="0.25">
      <c r="A738">
        <v>124238</v>
      </c>
      <c r="B738" s="1" t="s">
        <v>437</v>
      </c>
      <c r="C738">
        <v>110000</v>
      </c>
      <c r="D738" s="1" t="s">
        <v>22</v>
      </c>
      <c r="E738" s="1" t="s">
        <v>24</v>
      </c>
      <c r="F738" s="1" t="s">
        <v>174</v>
      </c>
      <c r="G738" s="1" t="s">
        <v>27</v>
      </c>
      <c r="H738" s="1" t="s">
        <v>125</v>
      </c>
      <c r="I738" s="1" t="s">
        <v>126</v>
      </c>
      <c r="J738">
        <v>5</v>
      </c>
      <c r="K738" s="1" t="s">
        <v>31</v>
      </c>
    </row>
    <row r="739" spans="1:11" x14ac:dyDescent="0.25">
      <c r="A739">
        <v>124239</v>
      </c>
      <c r="B739" s="1" t="s">
        <v>1217</v>
      </c>
      <c r="C739">
        <v>80000</v>
      </c>
      <c r="D739" s="1" t="s">
        <v>22</v>
      </c>
      <c r="E739" s="1" t="s">
        <v>24</v>
      </c>
      <c r="F739" s="1" t="s">
        <v>1218</v>
      </c>
      <c r="G739" s="1" t="s">
        <v>149</v>
      </c>
      <c r="H739" s="1" t="s">
        <v>109</v>
      </c>
      <c r="I739" s="1" t="s">
        <v>1219</v>
      </c>
      <c r="J739">
        <v>5</v>
      </c>
      <c r="K739" s="1" t="s">
        <v>316</v>
      </c>
    </row>
    <row r="740" spans="1:11" x14ac:dyDescent="0.25">
      <c r="A740">
        <v>124240</v>
      </c>
      <c r="B740" s="1" t="s">
        <v>1054</v>
      </c>
      <c r="C740">
        <v>20000</v>
      </c>
      <c r="D740" s="1" t="s">
        <v>45</v>
      </c>
      <c r="E740" s="1" t="s">
        <v>24</v>
      </c>
      <c r="F740" s="1" t="s">
        <v>113</v>
      </c>
      <c r="G740" s="1" t="s">
        <v>66</v>
      </c>
      <c r="H740" s="1" t="s">
        <v>67</v>
      </c>
      <c r="I740" s="1" t="s">
        <v>68</v>
      </c>
      <c r="J740">
        <v>5</v>
      </c>
      <c r="K740" s="1" t="s">
        <v>58</v>
      </c>
    </row>
    <row r="741" spans="1:11" x14ac:dyDescent="0.25">
      <c r="A741">
        <v>124241</v>
      </c>
      <c r="B741" s="1" t="s">
        <v>1220</v>
      </c>
      <c r="C741">
        <v>120000</v>
      </c>
      <c r="D741" s="1" t="s">
        <v>22</v>
      </c>
      <c r="E741" s="1" t="s">
        <v>24</v>
      </c>
      <c r="F741" s="1" t="s">
        <v>605</v>
      </c>
      <c r="G741" s="1" t="s">
        <v>1161</v>
      </c>
      <c r="H741" s="1" t="s">
        <v>1162</v>
      </c>
      <c r="I741" s="1" t="s">
        <v>1163</v>
      </c>
      <c r="J741">
        <v>8</v>
      </c>
      <c r="K741" s="1" t="s">
        <v>121</v>
      </c>
    </row>
    <row r="742" spans="1:11" x14ac:dyDescent="0.25">
      <c r="A742">
        <v>124242</v>
      </c>
      <c r="B742" s="1" t="s">
        <v>1126</v>
      </c>
      <c r="C742">
        <v>120000</v>
      </c>
      <c r="D742" s="1" t="s">
        <v>22</v>
      </c>
      <c r="E742" s="1" t="s">
        <v>24</v>
      </c>
      <c r="F742" s="1" t="s">
        <v>790</v>
      </c>
      <c r="G742" s="1" t="s">
        <v>781</v>
      </c>
      <c r="H742" s="1" t="s">
        <v>782</v>
      </c>
      <c r="I742" s="1" t="s">
        <v>1028</v>
      </c>
      <c r="J742">
        <v>9</v>
      </c>
      <c r="K742" s="1" t="s">
        <v>121</v>
      </c>
    </row>
    <row r="743" spans="1:11" x14ac:dyDescent="0.25">
      <c r="A743">
        <v>124243</v>
      </c>
      <c r="B743" s="1" t="s">
        <v>1221</v>
      </c>
      <c r="C743">
        <v>80000</v>
      </c>
      <c r="D743" s="1" t="s">
        <v>22</v>
      </c>
      <c r="E743" s="1" t="s">
        <v>24</v>
      </c>
      <c r="F743" s="1" t="s">
        <v>591</v>
      </c>
      <c r="G743" s="1" t="s">
        <v>27</v>
      </c>
      <c r="H743" s="1" t="s">
        <v>1222</v>
      </c>
      <c r="I743" s="1" t="s">
        <v>1140</v>
      </c>
      <c r="J743">
        <v>5</v>
      </c>
      <c r="K743" s="1" t="s">
        <v>1141</v>
      </c>
    </row>
    <row r="744" spans="1:11" x14ac:dyDescent="0.25">
      <c r="A744">
        <v>124244</v>
      </c>
      <c r="B744" s="1" t="s">
        <v>802</v>
      </c>
      <c r="C744">
        <v>91500</v>
      </c>
      <c r="D744" s="1" t="s">
        <v>22</v>
      </c>
      <c r="E744" s="1" t="s">
        <v>24</v>
      </c>
      <c r="F744" s="1" t="s">
        <v>803</v>
      </c>
      <c r="G744" s="1" t="s">
        <v>804</v>
      </c>
      <c r="H744" s="1" t="s">
        <v>725</v>
      </c>
      <c r="I744" s="1" t="s">
        <v>805</v>
      </c>
      <c r="J744">
        <v>5</v>
      </c>
      <c r="K744" s="1" t="s">
        <v>58</v>
      </c>
    </row>
    <row r="745" spans="1:11" x14ac:dyDescent="0.25">
      <c r="A745">
        <v>124245</v>
      </c>
      <c r="B745" s="1" t="s">
        <v>107</v>
      </c>
      <c r="C745">
        <v>120000</v>
      </c>
      <c r="D745" s="1" t="s">
        <v>22</v>
      </c>
      <c r="E745" s="1" t="s">
        <v>24</v>
      </c>
      <c r="F745" s="1" t="s">
        <v>108</v>
      </c>
      <c r="G745" s="1" t="s">
        <v>27</v>
      </c>
      <c r="H745" s="1" t="s">
        <v>109</v>
      </c>
      <c r="I745" s="1" t="s">
        <v>29</v>
      </c>
      <c r="J745">
        <v>5</v>
      </c>
      <c r="K745" s="1" t="s">
        <v>31</v>
      </c>
    </row>
    <row r="746" spans="1:11" x14ac:dyDescent="0.25">
      <c r="A746">
        <v>124246</v>
      </c>
      <c r="B746" s="1" t="s">
        <v>1223</v>
      </c>
      <c r="C746">
        <v>100000</v>
      </c>
      <c r="D746" s="1" t="s">
        <v>22</v>
      </c>
      <c r="E746" s="1" t="s">
        <v>24</v>
      </c>
      <c r="F746" s="1" t="s">
        <v>53</v>
      </c>
      <c r="G746" s="1" t="s">
        <v>54</v>
      </c>
      <c r="H746" s="1" t="s">
        <v>55</v>
      </c>
      <c r="I746" s="1" t="s">
        <v>56</v>
      </c>
      <c r="J746">
        <v>5</v>
      </c>
      <c r="K746" s="1" t="s">
        <v>58</v>
      </c>
    </row>
    <row r="747" spans="1:11" x14ac:dyDescent="0.25">
      <c r="A747">
        <v>124247</v>
      </c>
      <c r="B747" s="1" t="s">
        <v>1224</v>
      </c>
      <c r="C747">
        <v>120000</v>
      </c>
      <c r="D747" s="1" t="s">
        <v>22</v>
      </c>
      <c r="E747" s="1" t="s">
        <v>24</v>
      </c>
      <c r="F747" s="1" t="s">
        <v>176</v>
      </c>
      <c r="G747" s="1" t="s">
        <v>762</v>
      </c>
      <c r="H747" s="1" t="s">
        <v>1130</v>
      </c>
      <c r="I747" s="1" t="s">
        <v>1131</v>
      </c>
      <c r="J747">
        <v>8</v>
      </c>
      <c r="K747" s="1" t="s">
        <v>121</v>
      </c>
    </row>
    <row r="748" spans="1:11" x14ac:dyDescent="0.25">
      <c r="A748">
        <v>124248</v>
      </c>
      <c r="B748" s="1" t="s">
        <v>1225</v>
      </c>
      <c r="C748">
        <v>80000</v>
      </c>
      <c r="D748" s="1" t="s">
        <v>45</v>
      </c>
      <c r="E748" s="1" t="s">
        <v>24</v>
      </c>
      <c r="F748" s="1" t="s">
        <v>219</v>
      </c>
      <c r="G748" s="1" t="s">
        <v>118</v>
      </c>
      <c r="H748" s="1" t="s">
        <v>465</v>
      </c>
      <c r="I748" s="1" t="s">
        <v>466</v>
      </c>
      <c r="J748">
        <v>5</v>
      </c>
      <c r="K748" s="1" t="s">
        <v>51</v>
      </c>
    </row>
    <row r="749" spans="1:11" x14ac:dyDescent="0.25">
      <c r="A749">
        <v>124249</v>
      </c>
      <c r="B749" s="1" t="s">
        <v>1226</v>
      </c>
      <c r="C749">
        <v>90000</v>
      </c>
      <c r="D749" s="1" t="s">
        <v>22</v>
      </c>
      <c r="E749" s="1" t="s">
        <v>24</v>
      </c>
      <c r="F749" s="1" t="s">
        <v>1058</v>
      </c>
      <c r="G749" s="1" t="s">
        <v>781</v>
      </c>
      <c r="H749" s="1" t="s">
        <v>599</v>
      </c>
      <c r="I749" s="1" t="s">
        <v>1227</v>
      </c>
      <c r="J749">
        <v>7</v>
      </c>
      <c r="K749" s="1" t="s">
        <v>121</v>
      </c>
    </row>
    <row r="750" spans="1:11" x14ac:dyDescent="0.25">
      <c r="A750">
        <v>124250</v>
      </c>
      <c r="B750" s="1" t="s">
        <v>229</v>
      </c>
      <c r="C750">
        <v>70000</v>
      </c>
      <c r="D750" s="1" t="s">
        <v>45</v>
      </c>
      <c r="E750" s="1" t="s">
        <v>24</v>
      </c>
      <c r="F750" s="1" t="s">
        <v>190</v>
      </c>
      <c r="G750" s="1" t="s">
        <v>191</v>
      </c>
      <c r="H750" s="1" t="s">
        <v>230</v>
      </c>
      <c r="I750" s="1" t="s">
        <v>192</v>
      </c>
      <c r="J750">
        <v>5</v>
      </c>
      <c r="K750" s="1" t="s">
        <v>31</v>
      </c>
    </row>
    <row r="751" spans="1:11" x14ac:dyDescent="0.25">
      <c r="A751">
        <v>124252</v>
      </c>
      <c r="B751" s="1" t="s">
        <v>1178</v>
      </c>
      <c r="C751">
        <v>150000</v>
      </c>
      <c r="D751" s="1" t="s">
        <v>22</v>
      </c>
      <c r="E751" s="1" t="s">
        <v>24</v>
      </c>
      <c r="F751" s="1" t="s">
        <v>250</v>
      </c>
      <c r="G751" s="1" t="s">
        <v>206</v>
      </c>
      <c r="H751" s="1" t="s">
        <v>1179</v>
      </c>
      <c r="I751" s="1" t="s">
        <v>1180</v>
      </c>
      <c r="J751">
        <v>5</v>
      </c>
      <c r="K751" s="1" t="s">
        <v>121</v>
      </c>
    </row>
    <row r="752" spans="1:11" x14ac:dyDescent="0.25">
      <c r="A752">
        <v>124254</v>
      </c>
      <c r="B752" s="1" t="s">
        <v>1228</v>
      </c>
      <c r="C752">
        <v>40000</v>
      </c>
      <c r="D752" s="1" t="s">
        <v>22</v>
      </c>
      <c r="E752" s="1" t="s">
        <v>24</v>
      </c>
      <c r="F752" s="1" t="s">
        <v>1229</v>
      </c>
      <c r="G752" s="1" t="s">
        <v>27</v>
      </c>
      <c r="H752" s="1" t="s">
        <v>28</v>
      </c>
      <c r="I752" s="1" t="s">
        <v>620</v>
      </c>
      <c r="J752">
        <v>5</v>
      </c>
      <c r="K752" s="1" t="s">
        <v>152</v>
      </c>
    </row>
    <row r="753" spans="1:11" x14ac:dyDescent="0.25">
      <c r="A753">
        <v>124255</v>
      </c>
      <c r="B753" s="1" t="s">
        <v>1230</v>
      </c>
      <c r="C753">
        <v>110000</v>
      </c>
      <c r="D753" s="1" t="s">
        <v>22</v>
      </c>
      <c r="E753" s="1" t="s">
        <v>211</v>
      </c>
      <c r="F753" s="1" t="s">
        <v>757</v>
      </c>
      <c r="G753" s="1" t="s">
        <v>1231</v>
      </c>
      <c r="H753" s="1" t="s">
        <v>1232</v>
      </c>
      <c r="I753" s="1" t="s">
        <v>1233</v>
      </c>
      <c r="J753">
        <v>7</v>
      </c>
      <c r="K753" s="1" t="s">
        <v>95</v>
      </c>
    </row>
    <row r="754" spans="1:11" x14ac:dyDescent="0.25">
      <c r="A754">
        <v>124256</v>
      </c>
      <c r="B754" s="1" t="s">
        <v>601</v>
      </c>
      <c r="C754">
        <v>20000</v>
      </c>
      <c r="D754" s="1" t="s">
        <v>45</v>
      </c>
      <c r="E754" s="1" t="s">
        <v>24</v>
      </c>
      <c r="F754" s="1" t="s">
        <v>113</v>
      </c>
      <c r="G754" s="1" t="s">
        <v>66</v>
      </c>
      <c r="H754" s="1" t="s">
        <v>119</v>
      </c>
      <c r="I754" s="1" t="s">
        <v>381</v>
      </c>
      <c r="J754">
        <v>5</v>
      </c>
      <c r="K754" s="1" t="s">
        <v>58</v>
      </c>
    </row>
    <row r="755" spans="1:11" x14ac:dyDescent="0.25">
      <c r="A755">
        <v>124257</v>
      </c>
      <c r="B755" s="1" t="s">
        <v>1234</v>
      </c>
      <c r="C755">
        <v>10000</v>
      </c>
      <c r="D755" s="1" t="s">
        <v>45</v>
      </c>
      <c r="E755" s="1" t="s">
        <v>24</v>
      </c>
      <c r="F755" s="1" t="s">
        <v>402</v>
      </c>
      <c r="G755" s="1" t="s">
        <v>403</v>
      </c>
      <c r="H755" s="1" t="s">
        <v>404</v>
      </c>
      <c r="I755" s="1" t="s">
        <v>405</v>
      </c>
      <c r="J755">
        <v>5</v>
      </c>
      <c r="K755" s="1" t="s">
        <v>95</v>
      </c>
    </row>
    <row r="756" spans="1:11" x14ac:dyDescent="0.25">
      <c r="A756">
        <v>124258</v>
      </c>
      <c r="B756" s="1" t="s">
        <v>709</v>
      </c>
      <c r="C756">
        <v>90000</v>
      </c>
      <c r="D756" s="1" t="s">
        <v>22</v>
      </c>
      <c r="E756" s="1" t="s">
        <v>24</v>
      </c>
      <c r="F756" s="1" t="s">
        <v>417</v>
      </c>
      <c r="G756" s="1" t="s">
        <v>206</v>
      </c>
      <c r="H756" s="1" t="s">
        <v>701</v>
      </c>
      <c r="I756" s="1" t="s">
        <v>702</v>
      </c>
      <c r="J756">
        <v>7</v>
      </c>
      <c r="K756" s="1" t="s">
        <v>121</v>
      </c>
    </row>
    <row r="757" spans="1:11" x14ac:dyDescent="0.25">
      <c r="A757">
        <v>124259</v>
      </c>
      <c r="B757" s="1" t="s">
        <v>1235</v>
      </c>
      <c r="C757">
        <v>70000</v>
      </c>
      <c r="D757" s="1" t="s">
        <v>45</v>
      </c>
      <c r="E757" s="1" t="s">
        <v>24</v>
      </c>
      <c r="F757" s="1" t="s">
        <v>1236</v>
      </c>
      <c r="G757" s="1" t="s">
        <v>1237</v>
      </c>
      <c r="H757" s="1" t="s">
        <v>1238</v>
      </c>
      <c r="I757" s="1" t="s">
        <v>1239</v>
      </c>
      <c r="J757">
        <v>5</v>
      </c>
      <c r="K757" s="1" t="s">
        <v>166</v>
      </c>
    </row>
    <row r="758" spans="1:11" x14ac:dyDescent="0.25">
      <c r="A758">
        <v>124260</v>
      </c>
      <c r="B758" s="1" t="s">
        <v>1240</v>
      </c>
      <c r="C758">
        <v>120000</v>
      </c>
      <c r="D758" s="1" t="s">
        <v>22</v>
      </c>
      <c r="E758" s="1" t="s">
        <v>24</v>
      </c>
      <c r="F758" s="1" t="s">
        <v>546</v>
      </c>
      <c r="G758" s="1" t="s">
        <v>781</v>
      </c>
      <c r="H758" s="1" t="s">
        <v>782</v>
      </c>
      <c r="I758" s="1" t="s">
        <v>783</v>
      </c>
      <c r="J758">
        <v>7</v>
      </c>
      <c r="K758" s="1" t="s">
        <v>121</v>
      </c>
    </row>
    <row r="759" spans="1:11" x14ac:dyDescent="0.25">
      <c r="A759">
        <v>124261</v>
      </c>
      <c r="B759" s="1" t="s">
        <v>1241</v>
      </c>
      <c r="C759">
        <v>120000</v>
      </c>
      <c r="D759" s="1" t="s">
        <v>22</v>
      </c>
      <c r="E759" s="1" t="s">
        <v>24</v>
      </c>
      <c r="F759" s="1" t="s">
        <v>1213</v>
      </c>
      <c r="G759" s="1" t="s">
        <v>206</v>
      </c>
      <c r="H759" s="1" t="s">
        <v>399</v>
      </c>
      <c r="I759" s="1" t="s">
        <v>400</v>
      </c>
      <c r="J759">
        <v>8</v>
      </c>
      <c r="K759" s="1" t="s">
        <v>121</v>
      </c>
    </row>
    <row r="760" spans="1:11" x14ac:dyDescent="0.25">
      <c r="A760">
        <v>124262</v>
      </c>
      <c r="B760" s="1" t="s">
        <v>1242</v>
      </c>
      <c r="C760">
        <v>90000</v>
      </c>
      <c r="D760" s="1" t="s">
        <v>45</v>
      </c>
      <c r="E760" s="1" t="s">
        <v>24</v>
      </c>
      <c r="F760" s="1" t="s">
        <v>1133</v>
      </c>
      <c r="G760" s="1" t="s">
        <v>358</v>
      </c>
      <c r="H760" s="1" t="s">
        <v>1243</v>
      </c>
      <c r="I760" s="1" t="s">
        <v>463</v>
      </c>
      <c r="J760">
        <v>5</v>
      </c>
      <c r="K760" s="1" t="s">
        <v>58</v>
      </c>
    </row>
    <row r="761" spans="1:11" x14ac:dyDescent="0.25">
      <c r="A761">
        <v>124263</v>
      </c>
      <c r="B761" s="1" t="s">
        <v>1244</v>
      </c>
      <c r="C761">
        <v>80000</v>
      </c>
      <c r="D761" s="1" t="s">
        <v>45</v>
      </c>
      <c r="E761" s="1" t="s">
        <v>24</v>
      </c>
      <c r="F761" s="1" t="s">
        <v>1021</v>
      </c>
      <c r="G761" s="1" t="s">
        <v>666</v>
      </c>
      <c r="H761" s="1" t="s">
        <v>613</v>
      </c>
      <c r="I761" s="1" t="s">
        <v>1245</v>
      </c>
      <c r="J761">
        <v>5</v>
      </c>
      <c r="K761" s="1" t="s">
        <v>201</v>
      </c>
    </row>
    <row r="762" spans="1:11" x14ac:dyDescent="0.25">
      <c r="A762">
        <v>124264</v>
      </c>
      <c r="B762" s="1" t="s">
        <v>1246</v>
      </c>
      <c r="C762">
        <v>132478</v>
      </c>
      <c r="D762" s="1" t="s">
        <v>22</v>
      </c>
      <c r="E762" s="1" t="s">
        <v>24</v>
      </c>
      <c r="F762" s="1" t="s">
        <v>546</v>
      </c>
      <c r="G762" s="1" t="s">
        <v>781</v>
      </c>
      <c r="H762" s="1" t="s">
        <v>782</v>
      </c>
      <c r="I762" s="1" t="s">
        <v>783</v>
      </c>
      <c r="J762">
        <v>7</v>
      </c>
      <c r="K762" s="1" t="s">
        <v>121</v>
      </c>
    </row>
    <row r="763" spans="1:11" x14ac:dyDescent="0.25">
      <c r="A763">
        <v>124265</v>
      </c>
      <c r="B763" s="1" t="s">
        <v>438</v>
      </c>
      <c r="C763">
        <v>45000</v>
      </c>
      <c r="D763" s="1" t="s">
        <v>45</v>
      </c>
      <c r="E763" s="1" t="s">
        <v>24</v>
      </c>
      <c r="F763" s="1" t="s">
        <v>380</v>
      </c>
      <c r="G763" s="1" t="s">
        <v>66</v>
      </c>
      <c r="H763" s="1" t="s">
        <v>602</v>
      </c>
      <c r="I763" s="1" t="s">
        <v>381</v>
      </c>
      <c r="J763">
        <v>5</v>
      </c>
      <c r="K763" s="1" t="s">
        <v>31</v>
      </c>
    </row>
    <row r="764" spans="1:11" x14ac:dyDescent="0.25">
      <c r="A764">
        <v>124266</v>
      </c>
      <c r="B764" s="1" t="s">
        <v>1189</v>
      </c>
      <c r="C764">
        <v>120000</v>
      </c>
      <c r="D764" s="1" t="s">
        <v>22</v>
      </c>
      <c r="E764" s="1" t="s">
        <v>24</v>
      </c>
      <c r="F764" s="1" t="s">
        <v>421</v>
      </c>
      <c r="G764" s="1" t="s">
        <v>54</v>
      </c>
      <c r="H764" s="1" t="s">
        <v>750</v>
      </c>
      <c r="I764" s="1" t="s">
        <v>424</v>
      </c>
      <c r="J764">
        <v>5</v>
      </c>
      <c r="K764" s="1" t="s">
        <v>152</v>
      </c>
    </row>
    <row r="765" spans="1:11" x14ac:dyDescent="0.25">
      <c r="A765">
        <v>124267</v>
      </c>
      <c r="B765" s="1" t="s">
        <v>401</v>
      </c>
      <c r="C765">
        <v>10000</v>
      </c>
      <c r="D765" s="1" t="s">
        <v>45</v>
      </c>
      <c r="E765" s="1" t="s">
        <v>24</v>
      </c>
      <c r="F765" s="1" t="s">
        <v>402</v>
      </c>
      <c r="G765" s="1" t="s">
        <v>403</v>
      </c>
      <c r="H765" s="1" t="s">
        <v>404</v>
      </c>
      <c r="I765" s="1" t="s">
        <v>405</v>
      </c>
      <c r="J765">
        <v>5</v>
      </c>
      <c r="K765" s="1" t="s">
        <v>95</v>
      </c>
    </row>
    <row r="766" spans="1:11" x14ac:dyDescent="0.25">
      <c r="A766">
        <v>124268</v>
      </c>
      <c r="B766" s="1" t="s">
        <v>1247</v>
      </c>
      <c r="C766">
        <v>51000</v>
      </c>
      <c r="D766" s="1" t="s">
        <v>45</v>
      </c>
      <c r="E766" s="1" t="s">
        <v>24</v>
      </c>
      <c r="F766" s="1" t="s">
        <v>60</v>
      </c>
      <c r="G766" s="1" t="s">
        <v>79</v>
      </c>
      <c r="H766" s="1" t="s">
        <v>80</v>
      </c>
      <c r="I766" s="1" t="s">
        <v>81</v>
      </c>
      <c r="J766">
        <v>4</v>
      </c>
      <c r="K766" s="1" t="s">
        <v>31</v>
      </c>
    </row>
    <row r="767" spans="1:11" x14ac:dyDescent="0.25">
      <c r="A767">
        <v>124269</v>
      </c>
      <c r="B767" s="1" t="s">
        <v>1001</v>
      </c>
      <c r="C767">
        <v>105000</v>
      </c>
      <c r="D767" s="1" t="s">
        <v>45</v>
      </c>
      <c r="E767" s="1" t="s">
        <v>211</v>
      </c>
      <c r="F767" s="1" t="s">
        <v>1002</v>
      </c>
      <c r="G767" s="1" t="s">
        <v>1003</v>
      </c>
      <c r="H767" s="1" t="s">
        <v>1004</v>
      </c>
      <c r="I767" s="1" t="s">
        <v>1005</v>
      </c>
      <c r="J767">
        <v>5</v>
      </c>
      <c r="K767" s="1" t="s">
        <v>51</v>
      </c>
    </row>
    <row r="768" spans="1:11" x14ac:dyDescent="0.25">
      <c r="A768">
        <v>124270</v>
      </c>
      <c r="B768" s="1" t="s">
        <v>1248</v>
      </c>
      <c r="C768">
        <v>100000</v>
      </c>
      <c r="D768" s="1" t="s">
        <v>22</v>
      </c>
      <c r="E768" s="1" t="s">
        <v>24</v>
      </c>
      <c r="F768" s="1" t="s">
        <v>417</v>
      </c>
      <c r="G768" s="1" t="s">
        <v>206</v>
      </c>
      <c r="H768" s="1" t="s">
        <v>701</v>
      </c>
      <c r="I768" s="1" t="s">
        <v>702</v>
      </c>
      <c r="J768">
        <v>7</v>
      </c>
      <c r="K768" s="1" t="s">
        <v>121</v>
      </c>
    </row>
    <row r="769" spans="1:11" x14ac:dyDescent="0.25">
      <c r="A769">
        <v>124271</v>
      </c>
      <c r="B769" s="1" t="s">
        <v>457</v>
      </c>
      <c r="C769">
        <v>30000</v>
      </c>
      <c r="D769" s="1" t="s">
        <v>45</v>
      </c>
      <c r="E769" s="1" t="s">
        <v>24</v>
      </c>
      <c r="F769" s="1" t="s">
        <v>129</v>
      </c>
      <c r="G769" s="1" t="s">
        <v>79</v>
      </c>
      <c r="H769" s="1" t="s">
        <v>130</v>
      </c>
      <c r="I769" s="1" t="s">
        <v>131</v>
      </c>
      <c r="J769">
        <v>5</v>
      </c>
      <c r="K769" s="1" t="s">
        <v>31</v>
      </c>
    </row>
    <row r="770" spans="1:11" x14ac:dyDescent="0.25">
      <c r="A770">
        <v>124272</v>
      </c>
      <c r="B770" s="1" t="s">
        <v>1249</v>
      </c>
      <c r="C770">
        <v>60000</v>
      </c>
      <c r="D770" s="1" t="s">
        <v>22</v>
      </c>
      <c r="E770" s="1" t="s">
        <v>24</v>
      </c>
      <c r="F770" s="1" t="s">
        <v>1101</v>
      </c>
      <c r="G770" s="1" t="s">
        <v>1250</v>
      </c>
      <c r="H770" s="1" t="s">
        <v>1251</v>
      </c>
      <c r="I770" s="1" t="s">
        <v>1252</v>
      </c>
      <c r="J770">
        <v>10</v>
      </c>
      <c r="K770" s="1" t="s">
        <v>166</v>
      </c>
    </row>
    <row r="771" spans="1:11" x14ac:dyDescent="0.25">
      <c r="A771">
        <v>124273</v>
      </c>
      <c r="B771" s="1" t="s">
        <v>1117</v>
      </c>
      <c r="C771">
        <v>86000</v>
      </c>
      <c r="D771" s="1" t="s">
        <v>22</v>
      </c>
      <c r="E771" s="1" t="s">
        <v>24</v>
      </c>
      <c r="F771" s="1" t="s">
        <v>328</v>
      </c>
      <c r="G771" s="1" t="s">
        <v>27</v>
      </c>
      <c r="H771" s="1" t="s">
        <v>28</v>
      </c>
      <c r="I771" s="1" t="s">
        <v>29</v>
      </c>
      <c r="J771">
        <v>5</v>
      </c>
      <c r="K771" s="1" t="s">
        <v>31</v>
      </c>
    </row>
    <row r="772" spans="1:11" x14ac:dyDescent="0.25">
      <c r="A772">
        <v>124274</v>
      </c>
      <c r="B772" s="1" t="s">
        <v>1253</v>
      </c>
      <c r="C772">
        <v>15000</v>
      </c>
      <c r="D772" s="1" t="s">
        <v>45</v>
      </c>
      <c r="E772" s="1" t="s">
        <v>24</v>
      </c>
      <c r="F772" s="1" t="s">
        <v>1254</v>
      </c>
      <c r="G772" s="1" t="s">
        <v>118</v>
      </c>
      <c r="H772" s="1" t="s">
        <v>114</v>
      </c>
      <c r="I772" s="1" t="s">
        <v>200</v>
      </c>
      <c r="J772">
        <v>7</v>
      </c>
      <c r="K772" s="1" t="s">
        <v>201</v>
      </c>
    </row>
    <row r="773" spans="1:11" x14ac:dyDescent="0.25">
      <c r="A773">
        <v>124275</v>
      </c>
      <c r="B773" s="1" t="s">
        <v>107</v>
      </c>
      <c r="C773">
        <v>137500</v>
      </c>
      <c r="D773" s="1" t="s">
        <v>22</v>
      </c>
      <c r="E773" s="1" t="s">
        <v>24</v>
      </c>
      <c r="F773" s="1" t="s">
        <v>108</v>
      </c>
      <c r="G773" s="1" t="s">
        <v>27</v>
      </c>
      <c r="H773" s="1" t="s">
        <v>109</v>
      </c>
      <c r="I773" s="1" t="s">
        <v>29</v>
      </c>
      <c r="J773">
        <v>5</v>
      </c>
      <c r="K773" s="1" t="s">
        <v>31</v>
      </c>
    </row>
    <row r="774" spans="1:11" x14ac:dyDescent="0.25">
      <c r="A774">
        <v>124276</v>
      </c>
      <c r="B774" s="1" t="s">
        <v>1107</v>
      </c>
      <c r="C774">
        <v>60000</v>
      </c>
      <c r="D774" s="1" t="s">
        <v>45</v>
      </c>
      <c r="E774" s="1" t="s">
        <v>24</v>
      </c>
      <c r="F774" s="1" t="s">
        <v>454</v>
      </c>
      <c r="G774" s="1" t="s">
        <v>455</v>
      </c>
      <c r="H774" s="1" t="s">
        <v>114</v>
      </c>
      <c r="I774" s="1" t="s">
        <v>456</v>
      </c>
      <c r="J774">
        <v>5</v>
      </c>
      <c r="K774" s="1" t="s">
        <v>101</v>
      </c>
    </row>
    <row r="775" spans="1:11" x14ac:dyDescent="0.25">
      <c r="A775">
        <v>124277</v>
      </c>
      <c r="B775" s="1" t="s">
        <v>954</v>
      </c>
      <c r="C775">
        <v>70000</v>
      </c>
      <c r="D775" s="1" t="s">
        <v>22</v>
      </c>
      <c r="E775" s="1" t="s">
        <v>24</v>
      </c>
      <c r="F775" s="1" t="s">
        <v>163</v>
      </c>
      <c r="G775" s="1" t="s">
        <v>27</v>
      </c>
      <c r="H775" s="1" t="s">
        <v>955</v>
      </c>
      <c r="I775" s="1" t="s">
        <v>165</v>
      </c>
      <c r="J775">
        <v>7</v>
      </c>
      <c r="K775" s="1" t="s">
        <v>166</v>
      </c>
    </row>
    <row r="776" spans="1:11" x14ac:dyDescent="0.25">
      <c r="A776">
        <v>124278</v>
      </c>
      <c r="B776" s="1" t="s">
        <v>440</v>
      </c>
      <c r="C776">
        <v>5000</v>
      </c>
      <c r="D776" s="1" t="s">
        <v>45</v>
      </c>
      <c r="E776" s="1" t="s">
        <v>24</v>
      </c>
      <c r="F776" s="1" t="s">
        <v>320</v>
      </c>
      <c r="G776" s="1" t="s">
        <v>191</v>
      </c>
      <c r="H776" s="1" t="s">
        <v>351</v>
      </c>
      <c r="I776" s="1" t="s">
        <v>192</v>
      </c>
      <c r="J776">
        <v>5</v>
      </c>
      <c r="K776" s="1" t="s">
        <v>31</v>
      </c>
    </row>
    <row r="777" spans="1:11" x14ac:dyDescent="0.25">
      <c r="A777">
        <v>124279</v>
      </c>
      <c r="B777" s="1" t="s">
        <v>590</v>
      </c>
      <c r="C777">
        <v>30000</v>
      </c>
      <c r="D777" s="1" t="s">
        <v>45</v>
      </c>
      <c r="E777" s="1" t="s">
        <v>24</v>
      </c>
      <c r="F777" s="1" t="s">
        <v>591</v>
      </c>
      <c r="G777" s="1" t="s">
        <v>66</v>
      </c>
      <c r="H777" s="1" t="s">
        <v>390</v>
      </c>
      <c r="I777" s="1" t="s">
        <v>391</v>
      </c>
      <c r="J777">
        <v>5</v>
      </c>
      <c r="K777" s="1" t="s">
        <v>31</v>
      </c>
    </row>
    <row r="778" spans="1:11" x14ac:dyDescent="0.25">
      <c r="A778">
        <v>124280</v>
      </c>
      <c r="B778" s="1" t="s">
        <v>1255</v>
      </c>
      <c r="C778">
        <v>40000</v>
      </c>
      <c r="D778" s="1" t="s">
        <v>45</v>
      </c>
      <c r="E778" s="1" t="s">
        <v>24</v>
      </c>
      <c r="F778" s="1" t="s">
        <v>594</v>
      </c>
      <c r="G778" s="1" t="s">
        <v>914</v>
      </c>
      <c r="H778" s="1" t="s">
        <v>915</v>
      </c>
      <c r="I778" s="1" t="s">
        <v>916</v>
      </c>
      <c r="J778">
        <v>5</v>
      </c>
      <c r="K778" s="1" t="s">
        <v>58</v>
      </c>
    </row>
    <row r="779" spans="1:11" x14ac:dyDescent="0.25">
      <c r="A779">
        <v>124281</v>
      </c>
      <c r="B779" s="1" t="s">
        <v>951</v>
      </c>
      <c r="C779">
        <v>60000</v>
      </c>
      <c r="D779" s="1" t="s">
        <v>22</v>
      </c>
      <c r="E779" s="1" t="s">
        <v>24</v>
      </c>
      <c r="F779" s="1" t="s">
        <v>97</v>
      </c>
      <c r="G779" s="1" t="s">
        <v>98</v>
      </c>
      <c r="H779" s="1" t="s">
        <v>99</v>
      </c>
      <c r="I779" s="1" t="s">
        <v>100</v>
      </c>
      <c r="J779">
        <v>5</v>
      </c>
      <c r="K779" s="1" t="s">
        <v>101</v>
      </c>
    </row>
    <row r="780" spans="1:11" x14ac:dyDescent="0.25">
      <c r="A780">
        <v>124282</v>
      </c>
      <c r="B780" s="1" t="s">
        <v>1256</v>
      </c>
      <c r="C780">
        <v>70000</v>
      </c>
      <c r="D780" s="1" t="s">
        <v>45</v>
      </c>
      <c r="E780" s="1" t="s">
        <v>24</v>
      </c>
      <c r="F780" s="1" t="s">
        <v>47</v>
      </c>
      <c r="G780" s="1" t="s">
        <v>48</v>
      </c>
      <c r="H780" s="1" t="s">
        <v>49</v>
      </c>
      <c r="I780" s="1" t="s">
        <v>50</v>
      </c>
      <c r="J780">
        <v>5</v>
      </c>
      <c r="K780" s="1" t="s">
        <v>51</v>
      </c>
    </row>
    <row r="781" spans="1:11" x14ac:dyDescent="0.25">
      <c r="A781">
        <v>124283</v>
      </c>
      <c r="B781" s="1" t="s">
        <v>1257</v>
      </c>
      <c r="C781">
        <v>15000</v>
      </c>
      <c r="D781" s="1" t="s">
        <v>45</v>
      </c>
      <c r="E781" s="1" t="s">
        <v>24</v>
      </c>
      <c r="F781" s="1" t="s">
        <v>148</v>
      </c>
      <c r="G781" s="1" t="s">
        <v>149</v>
      </c>
      <c r="H781" s="1" t="s">
        <v>641</v>
      </c>
      <c r="I781" s="1" t="s">
        <v>151</v>
      </c>
      <c r="J781">
        <v>5</v>
      </c>
      <c r="K781" s="1" t="s">
        <v>152</v>
      </c>
    </row>
    <row r="782" spans="1:11" x14ac:dyDescent="0.25">
      <c r="A782">
        <v>124284</v>
      </c>
      <c r="B782" s="1" t="s">
        <v>738</v>
      </c>
      <c r="C782">
        <v>110000</v>
      </c>
      <c r="D782" s="1" t="s">
        <v>22</v>
      </c>
      <c r="E782" s="1" t="s">
        <v>24</v>
      </c>
      <c r="F782" s="1" t="s">
        <v>108</v>
      </c>
      <c r="G782" s="1" t="s">
        <v>27</v>
      </c>
      <c r="H782" s="1" t="s">
        <v>109</v>
      </c>
      <c r="I782" s="1" t="s">
        <v>29</v>
      </c>
      <c r="J782">
        <v>5</v>
      </c>
      <c r="K782" s="1" t="s">
        <v>31</v>
      </c>
    </row>
    <row r="783" spans="1:11" x14ac:dyDescent="0.25">
      <c r="A783">
        <v>124285</v>
      </c>
      <c r="B783" s="1" t="s">
        <v>1247</v>
      </c>
      <c r="C783">
        <v>70000</v>
      </c>
      <c r="D783" s="1" t="s">
        <v>45</v>
      </c>
      <c r="E783" s="1" t="s">
        <v>24</v>
      </c>
      <c r="F783" s="1" t="s">
        <v>60</v>
      </c>
      <c r="G783" s="1" t="s">
        <v>79</v>
      </c>
      <c r="H783" s="1" t="s">
        <v>80</v>
      </c>
      <c r="I783" s="1" t="s">
        <v>81</v>
      </c>
      <c r="J783">
        <v>4</v>
      </c>
      <c r="K783" s="1" t="s">
        <v>31</v>
      </c>
    </row>
    <row r="784" spans="1:11" x14ac:dyDescent="0.25">
      <c r="A784">
        <v>124286</v>
      </c>
      <c r="B784" s="1" t="s">
        <v>1258</v>
      </c>
      <c r="C784">
        <v>10000</v>
      </c>
      <c r="D784" s="1" t="s">
        <v>22</v>
      </c>
      <c r="E784" s="1" t="s">
        <v>24</v>
      </c>
      <c r="F784" s="1" t="s">
        <v>1259</v>
      </c>
      <c r="G784" s="1" t="s">
        <v>37</v>
      </c>
      <c r="H784" s="1" t="s">
        <v>248</v>
      </c>
      <c r="I784" s="1" t="s">
        <v>126</v>
      </c>
      <c r="J784">
        <v>5</v>
      </c>
      <c r="K784" s="1" t="s">
        <v>51</v>
      </c>
    </row>
    <row r="785" spans="1:11" x14ac:dyDescent="0.25">
      <c r="A785">
        <v>124287</v>
      </c>
      <c r="B785" s="1" t="s">
        <v>329</v>
      </c>
      <c r="C785">
        <v>60000</v>
      </c>
      <c r="D785" s="1" t="s">
        <v>45</v>
      </c>
      <c r="E785" s="1" t="s">
        <v>24</v>
      </c>
      <c r="F785" s="1" t="s">
        <v>330</v>
      </c>
      <c r="G785" s="1" t="s">
        <v>331</v>
      </c>
      <c r="H785" s="1" t="s">
        <v>332</v>
      </c>
      <c r="I785" s="1" t="s">
        <v>333</v>
      </c>
      <c r="J785">
        <v>7</v>
      </c>
      <c r="K785" s="1" t="s">
        <v>31</v>
      </c>
    </row>
    <row r="786" spans="1:11" x14ac:dyDescent="0.25">
      <c r="A786">
        <v>124288</v>
      </c>
      <c r="B786" s="1" t="s">
        <v>1076</v>
      </c>
      <c r="C786">
        <v>110000</v>
      </c>
      <c r="D786" s="1" t="s">
        <v>22</v>
      </c>
      <c r="E786" s="1" t="s">
        <v>24</v>
      </c>
      <c r="F786" s="1" t="s">
        <v>387</v>
      </c>
      <c r="G786" s="1" t="s">
        <v>27</v>
      </c>
      <c r="H786" s="1" t="s">
        <v>55</v>
      </c>
      <c r="I786" s="1" t="s">
        <v>296</v>
      </c>
      <c r="J786">
        <v>5</v>
      </c>
      <c r="K786" s="1" t="s">
        <v>152</v>
      </c>
    </row>
    <row r="787" spans="1:11" x14ac:dyDescent="0.25">
      <c r="A787">
        <v>124289</v>
      </c>
      <c r="B787" s="1" t="s">
        <v>329</v>
      </c>
      <c r="C787">
        <v>60000</v>
      </c>
      <c r="D787" s="1" t="s">
        <v>45</v>
      </c>
      <c r="E787" s="1" t="s">
        <v>24</v>
      </c>
      <c r="F787" s="1" t="s">
        <v>330</v>
      </c>
      <c r="G787" s="1" t="s">
        <v>331</v>
      </c>
      <c r="H787" s="1" t="s">
        <v>332</v>
      </c>
      <c r="I787" s="1" t="s">
        <v>333</v>
      </c>
      <c r="J787">
        <v>7</v>
      </c>
      <c r="K787" s="1" t="s">
        <v>31</v>
      </c>
    </row>
    <row r="788" spans="1:11" x14ac:dyDescent="0.25">
      <c r="A788">
        <v>124290</v>
      </c>
      <c r="B788" s="1" t="s">
        <v>1260</v>
      </c>
      <c r="C788">
        <v>35000</v>
      </c>
      <c r="D788" s="1" t="s">
        <v>45</v>
      </c>
      <c r="E788" s="1" t="s">
        <v>24</v>
      </c>
      <c r="F788" s="1" t="s">
        <v>180</v>
      </c>
      <c r="G788" s="1" t="s">
        <v>66</v>
      </c>
      <c r="H788" s="1" t="s">
        <v>181</v>
      </c>
      <c r="I788" s="1" t="s">
        <v>182</v>
      </c>
      <c r="J788">
        <v>5</v>
      </c>
      <c r="K788" s="1" t="s">
        <v>58</v>
      </c>
    </row>
    <row r="789" spans="1:11" x14ac:dyDescent="0.25">
      <c r="A789">
        <v>124291</v>
      </c>
      <c r="B789" s="1" t="s">
        <v>170</v>
      </c>
      <c r="C789">
        <v>70000</v>
      </c>
      <c r="D789" s="1" t="s">
        <v>45</v>
      </c>
      <c r="E789" s="1" t="s">
        <v>24</v>
      </c>
      <c r="F789" s="1" t="s">
        <v>171</v>
      </c>
      <c r="G789" s="1" t="s">
        <v>79</v>
      </c>
      <c r="H789" s="1" t="s">
        <v>172</v>
      </c>
      <c r="I789" s="1" t="s">
        <v>81</v>
      </c>
      <c r="J789">
        <v>8</v>
      </c>
      <c r="K789" s="1" t="s">
        <v>31</v>
      </c>
    </row>
    <row r="790" spans="1:11" x14ac:dyDescent="0.25">
      <c r="A790">
        <v>124292</v>
      </c>
      <c r="B790" s="1" t="s">
        <v>1076</v>
      </c>
      <c r="C790">
        <v>110000</v>
      </c>
      <c r="D790" s="1" t="s">
        <v>22</v>
      </c>
      <c r="E790" s="1" t="s">
        <v>24</v>
      </c>
      <c r="F790" s="1" t="s">
        <v>387</v>
      </c>
      <c r="G790" s="1" t="s">
        <v>27</v>
      </c>
      <c r="H790" s="1" t="s">
        <v>55</v>
      </c>
      <c r="I790" s="1" t="s">
        <v>296</v>
      </c>
      <c r="J790">
        <v>5</v>
      </c>
      <c r="K790" s="1" t="s">
        <v>152</v>
      </c>
    </row>
    <row r="791" spans="1:11" x14ac:dyDescent="0.25">
      <c r="A791">
        <v>124293</v>
      </c>
      <c r="B791" s="1" t="s">
        <v>1261</v>
      </c>
      <c r="C791">
        <v>100000</v>
      </c>
      <c r="D791" s="1" t="s">
        <v>22</v>
      </c>
      <c r="E791" s="1" t="s">
        <v>24</v>
      </c>
      <c r="F791" s="1" t="s">
        <v>546</v>
      </c>
      <c r="G791" s="1" t="s">
        <v>781</v>
      </c>
      <c r="H791" s="1" t="s">
        <v>782</v>
      </c>
      <c r="I791" s="1" t="s">
        <v>783</v>
      </c>
      <c r="J791">
        <v>7</v>
      </c>
      <c r="K791" s="1" t="s">
        <v>121</v>
      </c>
    </row>
    <row r="792" spans="1:11" x14ac:dyDescent="0.25">
      <c r="A792">
        <v>124294</v>
      </c>
      <c r="B792" s="1" t="s">
        <v>1262</v>
      </c>
      <c r="C792">
        <v>120000</v>
      </c>
      <c r="D792" s="1" t="s">
        <v>45</v>
      </c>
      <c r="E792" s="1" t="s">
        <v>24</v>
      </c>
      <c r="F792" s="1" t="s">
        <v>129</v>
      </c>
      <c r="G792" s="1" t="s">
        <v>79</v>
      </c>
      <c r="H792" s="1" t="s">
        <v>130</v>
      </c>
      <c r="I792" s="1" t="s">
        <v>131</v>
      </c>
      <c r="J792">
        <v>5</v>
      </c>
      <c r="K792" s="1" t="s">
        <v>31</v>
      </c>
    </row>
    <row r="793" spans="1:11" x14ac:dyDescent="0.25">
      <c r="A793">
        <v>124295</v>
      </c>
      <c r="B793" s="1" t="s">
        <v>1263</v>
      </c>
      <c r="C793">
        <v>90000</v>
      </c>
      <c r="D793" s="1" t="s">
        <v>45</v>
      </c>
      <c r="E793" s="1" t="s">
        <v>24</v>
      </c>
      <c r="F793" s="1" t="s">
        <v>129</v>
      </c>
      <c r="G793" s="1" t="s">
        <v>79</v>
      </c>
      <c r="H793" s="1" t="s">
        <v>177</v>
      </c>
      <c r="I793" s="1" t="s">
        <v>178</v>
      </c>
      <c r="J793">
        <v>8</v>
      </c>
      <c r="K793" s="1" t="s">
        <v>31</v>
      </c>
    </row>
    <row r="794" spans="1:11" x14ac:dyDescent="0.25">
      <c r="A794">
        <v>124296</v>
      </c>
      <c r="B794" s="1" t="s">
        <v>1264</v>
      </c>
      <c r="C794">
        <v>70000</v>
      </c>
      <c r="D794" s="1" t="s">
        <v>22</v>
      </c>
      <c r="E794" s="1" t="s">
        <v>24</v>
      </c>
      <c r="F794" s="1" t="s">
        <v>1092</v>
      </c>
      <c r="G794" s="1" t="s">
        <v>37</v>
      </c>
      <c r="H794" s="1" t="s">
        <v>141</v>
      </c>
      <c r="I794" s="1" t="s">
        <v>126</v>
      </c>
      <c r="J794">
        <v>5</v>
      </c>
      <c r="K794" s="1" t="s">
        <v>51</v>
      </c>
    </row>
    <row r="795" spans="1:11" x14ac:dyDescent="0.25">
      <c r="A795">
        <v>124297</v>
      </c>
      <c r="B795" s="1" t="s">
        <v>878</v>
      </c>
      <c r="C795">
        <v>88000</v>
      </c>
      <c r="D795" s="1" t="s">
        <v>22</v>
      </c>
      <c r="E795" s="1" t="s">
        <v>24</v>
      </c>
      <c r="F795" s="1" t="s">
        <v>237</v>
      </c>
      <c r="G795" s="1" t="s">
        <v>238</v>
      </c>
      <c r="H795" s="1" t="s">
        <v>270</v>
      </c>
      <c r="I795" s="1" t="s">
        <v>240</v>
      </c>
      <c r="J795">
        <v>7</v>
      </c>
      <c r="K795" s="1" t="s">
        <v>87</v>
      </c>
    </row>
    <row r="796" spans="1:11" x14ac:dyDescent="0.25">
      <c r="A796">
        <v>124298</v>
      </c>
      <c r="B796" s="1" t="s">
        <v>1030</v>
      </c>
      <c r="C796">
        <v>38000</v>
      </c>
      <c r="D796" s="1" t="s">
        <v>45</v>
      </c>
      <c r="E796" s="1" t="s">
        <v>24</v>
      </c>
      <c r="F796" s="1" t="s">
        <v>594</v>
      </c>
      <c r="G796" s="1" t="s">
        <v>914</v>
      </c>
      <c r="H796" s="1" t="s">
        <v>915</v>
      </c>
      <c r="I796" s="1" t="s">
        <v>916</v>
      </c>
      <c r="J796">
        <v>5</v>
      </c>
      <c r="K796" s="1" t="s">
        <v>58</v>
      </c>
    </row>
    <row r="797" spans="1:11" x14ac:dyDescent="0.25">
      <c r="A797">
        <v>124299</v>
      </c>
      <c r="B797" s="1" t="s">
        <v>1113</v>
      </c>
      <c r="C797">
        <v>90000</v>
      </c>
      <c r="D797" s="1" t="s">
        <v>45</v>
      </c>
      <c r="E797" s="1" t="s">
        <v>24</v>
      </c>
      <c r="F797" s="1" t="s">
        <v>320</v>
      </c>
      <c r="G797" s="1" t="s">
        <v>191</v>
      </c>
      <c r="H797" s="1" t="s">
        <v>351</v>
      </c>
      <c r="I797" s="1" t="s">
        <v>192</v>
      </c>
      <c r="J797">
        <v>5</v>
      </c>
      <c r="K797" s="1" t="s">
        <v>31</v>
      </c>
    </row>
    <row r="798" spans="1:11" x14ac:dyDescent="0.25">
      <c r="A798">
        <v>124300</v>
      </c>
      <c r="B798" s="1" t="s">
        <v>1265</v>
      </c>
      <c r="C798">
        <v>60000</v>
      </c>
      <c r="D798" s="1" t="s">
        <v>45</v>
      </c>
      <c r="E798" s="1" t="s">
        <v>24</v>
      </c>
      <c r="F798" s="1" t="s">
        <v>154</v>
      </c>
      <c r="G798" s="1" t="s">
        <v>66</v>
      </c>
      <c r="H798" s="1" t="s">
        <v>155</v>
      </c>
      <c r="I798" s="1" t="s">
        <v>156</v>
      </c>
      <c r="J798">
        <v>5</v>
      </c>
      <c r="K798" s="1" t="s">
        <v>31</v>
      </c>
    </row>
    <row r="799" spans="1:11" x14ac:dyDescent="0.25">
      <c r="A799">
        <v>124301</v>
      </c>
      <c r="B799" s="1" t="s">
        <v>656</v>
      </c>
      <c r="C799">
        <v>60000</v>
      </c>
      <c r="D799" s="1" t="s">
        <v>45</v>
      </c>
      <c r="E799" s="1" t="s">
        <v>24</v>
      </c>
      <c r="F799" s="1" t="s">
        <v>226</v>
      </c>
      <c r="G799" s="1" t="s">
        <v>66</v>
      </c>
      <c r="H799" s="1" t="s">
        <v>674</v>
      </c>
      <c r="I799" s="1" t="s">
        <v>675</v>
      </c>
      <c r="J799">
        <v>5</v>
      </c>
      <c r="K799" s="1" t="s">
        <v>58</v>
      </c>
    </row>
    <row r="800" spans="1:11" x14ac:dyDescent="0.25">
      <c r="A800">
        <v>124302</v>
      </c>
      <c r="B800" s="1" t="s">
        <v>593</v>
      </c>
      <c r="C800">
        <v>156060</v>
      </c>
      <c r="D800" s="1" t="s">
        <v>22</v>
      </c>
      <c r="E800" s="1" t="s">
        <v>24</v>
      </c>
      <c r="F800" s="1" t="s">
        <v>1266</v>
      </c>
      <c r="G800" s="1" t="s">
        <v>27</v>
      </c>
      <c r="H800" s="1" t="s">
        <v>1267</v>
      </c>
      <c r="I800" s="1" t="s">
        <v>29</v>
      </c>
      <c r="J800">
        <v>5</v>
      </c>
      <c r="K800" s="1" t="s">
        <v>31</v>
      </c>
    </row>
    <row r="801" spans="1:11" x14ac:dyDescent="0.25">
      <c r="A801">
        <v>124303</v>
      </c>
      <c r="B801" s="1" t="s">
        <v>446</v>
      </c>
      <c r="C801">
        <v>60000</v>
      </c>
      <c r="D801" s="1" t="s">
        <v>22</v>
      </c>
      <c r="E801" s="1" t="s">
        <v>24</v>
      </c>
      <c r="F801" s="1" t="s">
        <v>447</v>
      </c>
      <c r="G801" s="1" t="s">
        <v>427</v>
      </c>
      <c r="H801" s="1" t="s">
        <v>448</v>
      </c>
      <c r="I801" s="1" t="s">
        <v>449</v>
      </c>
      <c r="J801">
        <v>5</v>
      </c>
      <c r="K801" s="1" t="s">
        <v>58</v>
      </c>
    </row>
    <row r="802" spans="1:11" x14ac:dyDescent="0.25">
      <c r="A802">
        <v>124304</v>
      </c>
      <c r="B802" s="1" t="s">
        <v>438</v>
      </c>
      <c r="C802">
        <v>70000</v>
      </c>
      <c r="D802" s="1" t="s">
        <v>45</v>
      </c>
      <c r="E802" s="1" t="s">
        <v>24</v>
      </c>
      <c r="F802" s="1" t="s">
        <v>439</v>
      </c>
      <c r="G802" s="1" t="s">
        <v>66</v>
      </c>
      <c r="H802" s="1" t="s">
        <v>227</v>
      </c>
      <c r="I802" s="1" t="s">
        <v>156</v>
      </c>
      <c r="J802">
        <v>5</v>
      </c>
      <c r="K802" s="1" t="s">
        <v>31</v>
      </c>
    </row>
    <row r="803" spans="1:11" x14ac:dyDescent="0.25">
      <c r="A803">
        <v>124305</v>
      </c>
      <c r="B803" s="1" t="s">
        <v>980</v>
      </c>
      <c r="C803">
        <v>35000</v>
      </c>
      <c r="D803" s="1" t="s">
        <v>22</v>
      </c>
      <c r="E803" s="1" t="s">
        <v>24</v>
      </c>
      <c r="F803" s="1" t="s">
        <v>981</v>
      </c>
      <c r="G803" s="1" t="s">
        <v>427</v>
      </c>
      <c r="H803" s="1" t="s">
        <v>448</v>
      </c>
      <c r="I803" s="1" t="s">
        <v>449</v>
      </c>
      <c r="J803">
        <v>5</v>
      </c>
      <c r="K803" s="1" t="s">
        <v>58</v>
      </c>
    </row>
    <row r="804" spans="1:11" x14ac:dyDescent="0.25">
      <c r="A804">
        <v>124306</v>
      </c>
      <c r="B804" s="1" t="s">
        <v>1268</v>
      </c>
      <c r="C804">
        <v>50000</v>
      </c>
      <c r="D804" s="1" t="s">
        <v>22</v>
      </c>
      <c r="E804" s="1" t="s">
        <v>24</v>
      </c>
      <c r="F804" s="1" t="s">
        <v>212</v>
      </c>
      <c r="G804" s="1" t="s">
        <v>1080</v>
      </c>
      <c r="H804" s="1" t="s">
        <v>701</v>
      </c>
      <c r="I804" s="1" t="s">
        <v>1269</v>
      </c>
      <c r="J804">
        <v>7</v>
      </c>
      <c r="K804" s="1" t="s">
        <v>121</v>
      </c>
    </row>
    <row r="805" spans="1:11" x14ac:dyDescent="0.25">
      <c r="A805">
        <v>124307</v>
      </c>
      <c r="B805" s="1" t="s">
        <v>1270</v>
      </c>
      <c r="C805">
        <v>50000</v>
      </c>
      <c r="D805" s="1" t="s">
        <v>45</v>
      </c>
      <c r="E805" s="1" t="s">
        <v>24</v>
      </c>
      <c r="F805" s="1" t="s">
        <v>180</v>
      </c>
      <c r="G805" s="1" t="s">
        <v>66</v>
      </c>
      <c r="H805" s="1" t="s">
        <v>602</v>
      </c>
      <c r="I805" s="1" t="s">
        <v>381</v>
      </c>
      <c r="J805">
        <v>5</v>
      </c>
      <c r="K805" s="1" t="s">
        <v>31</v>
      </c>
    </row>
    <row r="806" spans="1:11" x14ac:dyDescent="0.25">
      <c r="A806">
        <v>124308</v>
      </c>
      <c r="B806" s="1" t="s">
        <v>1271</v>
      </c>
      <c r="C806">
        <v>100000</v>
      </c>
      <c r="D806" s="1" t="s">
        <v>45</v>
      </c>
      <c r="E806" s="1" t="s">
        <v>24</v>
      </c>
      <c r="F806" s="1" t="s">
        <v>219</v>
      </c>
      <c r="G806" s="1" t="s">
        <v>358</v>
      </c>
      <c r="H806" s="1" t="s">
        <v>782</v>
      </c>
      <c r="I806" s="1" t="s">
        <v>1134</v>
      </c>
      <c r="J806">
        <v>5</v>
      </c>
      <c r="K806" s="1" t="s">
        <v>58</v>
      </c>
    </row>
    <row r="807" spans="1:11" x14ac:dyDescent="0.25">
      <c r="A807">
        <v>124309</v>
      </c>
      <c r="B807" s="1" t="s">
        <v>157</v>
      </c>
      <c r="C807">
        <v>15000</v>
      </c>
      <c r="D807" s="1" t="s">
        <v>45</v>
      </c>
      <c r="E807" s="1" t="s">
        <v>24</v>
      </c>
      <c r="F807" s="1" t="s">
        <v>672</v>
      </c>
      <c r="G807" s="1" t="s">
        <v>79</v>
      </c>
      <c r="H807" s="1" t="s">
        <v>160</v>
      </c>
      <c r="I807" s="1" t="s">
        <v>161</v>
      </c>
      <c r="J807">
        <v>5</v>
      </c>
      <c r="K807" s="1" t="s">
        <v>31</v>
      </c>
    </row>
    <row r="808" spans="1:11" x14ac:dyDescent="0.25">
      <c r="A808">
        <v>124310</v>
      </c>
      <c r="B808" s="1" t="s">
        <v>157</v>
      </c>
      <c r="C808">
        <v>20000</v>
      </c>
      <c r="D808" s="1" t="s">
        <v>45</v>
      </c>
      <c r="E808" s="1" t="s">
        <v>24</v>
      </c>
      <c r="F808" s="1" t="s">
        <v>672</v>
      </c>
      <c r="G808" s="1" t="s">
        <v>79</v>
      </c>
      <c r="H808" s="1" t="s">
        <v>160</v>
      </c>
      <c r="I808" s="1" t="s">
        <v>161</v>
      </c>
      <c r="J808">
        <v>5</v>
      </c>
      <c r="K808" s="1" t="s">
        <v>31</v>
      </c>
    </row>
    <row r="809" spans="1:11" x14ac:dyDescent="0.25">
      <c r="A809">
        <v>124311</v>
      </c>
      <c r="B809" s="1" t="s">
        <v>339</v>
      </c>
      <c r="C809">
        <v>80000</v>
      </c>
      <c r="D809" s="1" t="s">
        <v>22</v>
      </c>
      <c r="E809" s="1" t="s">
        <v>24</v>
      </c>
      <c r="F809" s="1" t="s">
        <v>340</v>
      </c>
      <c r="G809" s="1" t="s">
        <v>37</v>
      </c>
      <c r="H809" s="1" t="s">
        <v>341</v>
      </c>
      <c r="I809" s="1" t="s">
        <v>342</v>
      </c>
      <c r="J809">
        <v>5</v>
      </c>
      <c r="K809" s="1" t="s">
        <v>95</v>
      </c>
    </row>
    <row r="810" spans="1:11" x14ac:dyDescent="0.25">
      <c r="A810">
        <v>124312</v>
      </c>
      <c r="B810" s="1" t="s">
        <v>1272</v>
      </c>
      <c r="C810">
        <v>110000</v>
      </c>
      <c r="D810" s="1" t="s">
        <v>22</v>
      </c>
      <c r="E810" s="1" t="s">
        <v>24</v>
      </c>
      <c r="F810" s="1" t="s">
        <v>987</v>
      </c>
      <c r="G810" s="1" t="s">
        <v>98</v>
      </c>
      <c r="H810" s="1" t="s">
        <v>138</v>
      </c>
      <c r="I810" s="1" t="s">
        <v>94</v>
      </c>
      <c r="J810">
        <v>5</v>
      </c>
      <c r="K810" s="1" t="s">
        <v>121</v>
      </c>
    </row>
    <row r="811" spans="1:11" x14ac:dyDescent="0.25">
      <c r="A811">
        <v>124313</v>
      </c>
      <c r="B811" s="1" t="s">
        <v>1273</v>
      </c>
      <c r="C811">
        <v>35000</v>
      </c>
      <c r="D811" s="1" t="s">
        <v>45</v>
      </c>
      <c r="E811" s="1" t="s">
        <v>24</v>
      </c>
      <c r="F811" s="1" t="s">
        <v>320</v>
      </c>
      <c r="G811" s="1" t="s">
        <v>191</v>
      </c>
      <c r="H811" s="1" t="s">
        <v>351</v>
      </c>
      <c r="I811" s="1" t="s">
        <v>192</v>
      </c>
      <c r="J811">
        <v>5</v>
      </c>
      <c r="K811" s="1" t="s">
        <v>31</v>
      </c>
    </row>
    <row r="812" spans="1:11" x14ac:dyDescent="0.25">
      <c r="A812">
        <v>124314</v>
      </c>
      <c r="B812" s="1" t="s">
        <v>1273</v>
      </c>
      <c r="C812">
        <v>35000</v>
      </c>
      <c r="D812" s="1" t="s">
        <v>45</v>
      </c>
      <c r="E812" s="1" t="s">
        <v>24</v>
      </c>
      <c r="F812" s="1" t="s">
        <v>320</v>
      </c>
      <c r="G812" s="1" t="s">
        <v>191</v>
      </c>
      <c r="H812" s="1" t="s">
        <v>351</v>
      </c>
      <c r="I812" s="1" t="s">
        <v>192</v>
      </c>
      <c r="J812">
        <v>5</v>
      </c>
      <c r="K812" s="1" t="s">
        <v>31</v>
      </c>
    </row>
    <row r="813" spans="1:11" x14ac:dyDescent="0.25">
      <c r="A813">
        <v>124315</v>
      </c>
      <c r="B813" s="1" t="s">
        <v>769</v>
      </c>
      <c r="C813">
        <v>140000</v>
      </c>
      <c r="D813" s="1" t="s">
        <v>22</v>
      </c>
      <c r="E813" s="1" t="s">
        <v>24</v>
      </c>
      <c r="F813" s="1" t="s">
        <v>770</v>
      </c>
      <c r="G813" s="1" t="s">
        <v>771</v>
      </c>
      <c r="H813" s="1" t="s">
        <v>423</v>
      </c>
      <c r="I813" s="1" t="s">
        <v>772</v>
      </c>
      <c r="J813">
        <v>7</v>
      </c>
      <c r="K813" s="1" t="s">
        <v>152</v>
      </c>
    </row>
    <row r="814" spans="1:11" x14ac:dyDescent="0.25">
      <c r="A814">
        <v>124316</v>
      </c>
      <c r="B814" s="1" t="s">
        <v>1169</v>
      </c>
      <c r="C814">
        <v>40000</v>
      </c>
      <c r="D814" s="1" t="s">
        <v>45</v>
      </c>
      <c r="E814" s="1" t="s">
        <v>24</v>
      </c>
      <c r="F814" s="1" t="s">
        <v>402</v>
      </c>
      <c r="G814" s="1" t="s">
        <v>191</v>
      </c>
      <c r="H814" s="1" t="s">
        <v>85</v>
      </c>
      <c r="I814" s="1" t="s">
        <v>192</v>
      </c>
      <c r="J814">
        <v>5</v>
      </c>
      <c r="K814" s="1" t="s">
        <v>31</v>
      </c>
    </row>
    <row r="815" spans="1:11" x14ac:dyDescent="0.25">
      <c r="A815">
        <v>124317</v>
      </c>
      <c r="B815" s="1" t="s">
        <v>1274</v>
      </c>
      <c r="C815">
        <v>110000</v>
      </c>
      <c r="D815" s="1" t="s">
        <v>22</v>
      </c>
      <c r="E815" s="1" t="s">
        <v>24</v>
      </c>
      <c r="F815" s="1" t="s">
        <v>1275</v>
      </c>
      <c r="G815" s="1" t="s">
        <v>206</v>
      </c>
      <c r="H815" s="1" t="s">
        <v>399</v>
      </c>
      <c r="I815" s="1" t="s">
        <v>1276</v>
      </c>
      <c r="J815">
        <v>7</v>
      </c>
      <c r="K815" s="1" t="s">
        <v>152</v>
      </c>
    </row>
    <row r="816" spans="1:11" x14ac:dyDescent="0.25">
      <c r="A816">
        <v>124318</v>
      </c>
      <c r="B816" s="1" t="s">
        <v>1277</v>
      </c>
      <c r="C816">
        <v>70000</v>
      </c>
      <c r="D816" s="1" t="s">
        <v>45</v>
      </c>
      <c r="E816" s="1" t="s">
        <v>24</v>
      </c>
      <c r="F816" s="1" t="s">
        <v>226</v>
      </c>
      <c r="G816" s="1" t="s">
        <v>66</v>
      </c>
      <c r="H816" s="1" t="s">
        <v>1278</v>
      </c>
      <c r="I816" s="1" t="s">
        <v>381</v>
      </c>
      <c r="J816">
        <v>5</v>
      </c>
      <c r="K816" s="1" t="s">
        <v>31</v>
      </c>
    </row>
    <row r="817" spans="1:11" x14ac:dyDescent="0.25">
      <c r="A817">
        <v>124319</v>
      </c>
      <c r="B817" s="1" t="s">
        <v>1279</v>
      </c>
      <c r="C817">
        <v>100000</v>
      </c>
      <c r="D817" s="1" t="s">
        <v>22</v>
      </c>
      <c r="E817" s="1" t="s">
        <v>24</v>
      </c>
      <c r="F817" s="1" t="s">
        <v>194</v>
      </c>
      <c r="G817" s="1" t="s">
        <v>422</v>
      </c>
      <c r="H817" s="1" t="s">
        <v>964</v>
      </c>
      <c r="I817" s="1" t="s">
        <v>424</v>
      </c>
      <c r="J817">
        <v>5</v>
      </c>
      <c r="K817" s="1" t="s">
        <v>152</v>
      </c>
    </row>
    <row r="818" spans="1:11" x14ac:dyDescent="0.25">
      <c r="A818">
        <v>124320</v>
      </c>
      <c r="B818" s="1" t="s">
        <v>1105</v>
      </c>
      <c r="C818">
        <v>20000</v>
      </c>
      <c r="D818" s="1" t="s">
        <v>45</v>
      </c>
      <c r="E818" s="1" t="s">
        <v>24</v>
      </c>
      <c r="F818" s="1" t="s">
        <v>357</v>
      </c>
      <c r="G818" s="1" t="s">
        <v>358</v>
      </c>
      <c r="H818" s="1" t="s">
        <v>359</v>
      </c>
      <c r="I818" s="1" t="s">
        <v>360</v>
      </c>
      <c r="J818">
        <v>5</v>
      </c>
      <c r="K818" s="1" t="s">
        <v>58</v>
      </c>
    </row>
    <row r="819" spans="1:11" x14ac:dyDescent="0.25">
      <c r="A819">
        <v>124321</v>
      </c>
      <c r="B819" s="1" t="s">
        <v>1054</v>
      </c>
      <c r="C819">
        <v>15000</v>
      </c>
      <c r="D819" s="1" t="s">
        <v>45</v>
      </c>
      <c r="E819" s="1" t="s">
        <v>24</v>
      </c>
      <c r="F819" s="1" t="s">
        <v>113</v>
      </c>
      <c r="G819" s="1" t="s">
        <v>66</v>
      </c>
      <c r="H819" s="1" t="s">
        <v>67</v>
      </c>
      <c r="I819" s="1" t="s">
        <v>68</v>
      </c>
      <c r="J819">
        <v>5</v>
      </c>
      <c r="K819" s="1" t="s">
        <v>58</v>
      </c>
    </row>
    <row r="820" spans="1:11" x14ac:dyDescent="0.25">
      <c r="A820">
        <v>124322</v>
      </c>
      <c r="B820" s="1" t="s">
        <v>1280</v>
      </c>
      <c r="C820">
        <v>70000</v>
      </c>
      <c r="D820" s="1" t="s">
        <v>45</v>
      </c>
      <c r="E820" s="1" t="s">
        <v>24</v>
      </c>
      <c r="F820" s="1" t="s">
        <v>977</v>
      </c>
      <c r="G820" s="1" t="s">
        <v>1281</v>
      </c>
      <c r="H820" s="1" t="s">
        <v>589</v>
      </c>
      <c r="I820" s="1" t="s">
        <v>1282</v>
      </c>
      <c r="J820">
        <v>5</v>
      </c>
      <c r="K820" s="1" t="s">
        <v>95</v>
      </c>
    </row>
    <row r="821" spans="1:11" x14ac:dyDescent="0.25">
      <c r="A821">
        <v>124323</v>
      </c>
      <c r="B821" s="1" t="s">
        <v>1186</v>
      </c>
      <c r="C821">
        <v>20000</v>
      </c>
      <c r="D821" s="1" t="s">
        <v>45</v>
      </c>
      <c r="E821" s="1" t="s">
        <v>24</v>
      </c>
      <c r="F821" s="1" t="s">
        <v>117</v>
      </c>
      <c r="G821" s="1" t="s">
        <v>118</v>
      </c>
      <c r="H821" s="1" t="s">
        <v>119</v>
      </c>
      <c r="I821" s="1" t="s">
        <v>120</v>
      </c>
      <c r="J821">
        <v>6</v>
      </c>
      <c r="K821" s="1" t="s">
        <v>121</v>
      </c>
    </row>
    <row r="822" spans="1:11" x14ac:dyDescent="0.25">
      <c r="A822">
        <v>124324</v>
      </c>
      <c r="B822" s="1" t="s">
        <v>1105</v>
      </c>
      <c r="C822">
        <v>15000</v>
      </c>
      <c r="D822" s="1" t="s">
        <v>45</v>
      </c>
      <c r="E822" s="1" t="s">
        <v>24</v>
      </c>
      <c r="F822" s="1" t="s">
        <v>357</v>
      </c>
      <c r="G822" s="1" t="s">
        <v>358</v>
      </c>
      <c r="H822" s="1" t="s">
        <v>359</v>
      </c>
      <c r="I822" s="1" t="s">
        <v>360</v>
      </c>
      <c r="J822">
        <v>5</v>
      </c>
      <c r="K822" s="1" t="s">
        <v>58</v>
      </c>
    </row>
    <row r="823" spans="1:11" x14ac:dyDescent="0.25">
      <c r="A823">
        <v>124325</v>
      </c>
      <c r="B823" s="1" t="s">
        <v>18</v>
      </c>
      <c r="C823">
        <v>107000</v>
      </c>
      <c r="D823" s="1" t="s">
        <v>22</v>
      </c>
      <c r="E823" s="1" t="s">
        <v>24</v>
      </c>
      <c r="F823" s="1" t="s">
        <v>657</v>
      </c>
      <c r="G823" s="1" t="s">
        <v>27</v>
      </c>
      <c r="H823" s="1" t="s">
        <v>658</v>
      </c>
      <c r="I823" s="1" t="s">
        <v>29</v>
      </c>
      <c r="J823">
        <v>5</v>
      </c>
      <c r="K823" s="1" t="s">
        <v>31</v>
      </c>
    </row>
    <row r="824" spans="1:11" x14ac:dyDescent="0.25">
      <c r="A824">
        <v>124326</v>
      </c>
      <c r="B824" s="1" t="s">
        <v>1283</v>
      </c>
      <c r="C824">
        <v>54000</v>
      </c>
      <c r="D824" s="1" t="s">
        <v>22</v>
      </c>
      <c r="E824" s="1" t="s">
        <v>24</v>
      </c>
      <c r="F824" s="1" t="s">
        <v>1284</v>
      </c>
      <c r="G824" s="1" t="s">
        <v>27</v>
      </c>
      <c r="H824" s="1" t="s">
        <v>599</v>
      </c>
      <c r="I824" s="1" t="s">
        <v>1285</v>
      </c>
      <c r="J824">
        <v>5</v>
      </c>
      <c r="K824" s="1" t="s">
        <v>152</v>
      </c>
    </row>
    <row r="825" spans="1:11" x14ac:dyDescent="0.25">
      <c r="A825">
        <v>124327</v>
      </c>
      <c r="B825" s="1" t="s">
        <v>128</v>
      </c>
      <c r="C825">
        <v>58000</v>
      </c>
      <c r="D825" s="1" t="s">
        <v>45</v>
      </c>
      <c r="E825" s="1" t="s">
        <v>24</v>
      </c>
      <c r="F825" s="1" t="s">
        <v>129</v>
      </c>
      <c r="G825" s="1" t="s">
        <v>79</v>
      </c>
      <c r="H825" s="1" t="s">
        <v>130</v>
      </c>
      <c r="I825" s="1" t="s">
        <v>131</v>
      </c>
      <c r="J825">
        <v>5</v>
      </c>
      <c r="K825" s="1" t="s">
        <v>31</v>
      </c>
    </row>
    <row r="826" spans="1:11" x14ac:dyDescent="0.25">
      <c r="A826">
        <v>124328</v>
      </c>
      <c r="B826" s="1" t="s">
        <v>1286</v>
      </c>
      <c r="C826">
        <v>110000</v>
      </c>
      <c r="D826" s="1" t="s">
        <v>22</v>
      </c>
      <c r="E826" s="1" t="s">
        <v>24</v>
      </c>
      <c r="F826" s="1" t="s">
        <v>768</v>
      </c>
      <c r="G826" s="1" t="s">
        <v>206</v>
      </c>
      <c r="H826" s="1" t="s">
        <v>399</v>
      </c>
      <c r="I826" s="1" t="s">
        <v>400</v>
      </c>
      <c r="J826">
        <v>8</v>
      </c>
      <c r="K826" s="1" t="s">
        <v>121</v>
      </c>
    </row>
    <row r="827" spans="1:11" x14ac:dyDescent="0.25">
      <c r="A827">
        <v>124329</v>
      </c>
      <c r="B827" s="1" t="s">
        <v>899</v>
      </c>
      <c r="C827">
        <v>90000</v>
      </c>
      <c r="D827" s="1" t="s">
        <v>22</v>
      </c>
      <c r="E827" s="1" t="s">
        <v>24</v>
      </c>
      <c r="F827" s="1" t="s">
        <v>171</v>
      </c>
      <c r="G827" s="1" t="s">
        <v>606</v>
      </c>
      <c r="H827" s="1" t="s">
        <v>837</v>
      </c>
      <c r="I827" s="1" t="s">
        <v>900</v>
      </c>
      <c r="J827">
        <v>5</v>
      </c>
      <c r="K827" s="1" t="s">
        <v>58</v>
      </c>
    </row>
    <row r="828" spans="1:11" x14ac:dyDescent="0.25">
      <c r="A828">
        <v>124330</v>
      </c>
      <c r="B828" s="1" t="s">
        <v>1287</v>
      </c>
      <c r="C828">
        <v>43000</v>
      </c>
      <c r="D828" s="1" t="s">
        <v>45</v>
      </c>
      <c r="E828" s="1" t="s">
        <v>24</v>
      </c>
      <c r="F828" s="1" t="s">
        <v>148</v>
      </c>
      <c r="G828" s="1" t="s">
        <v>191</v>
      </c>
      <c r="H828" s="1" t="s">
        <v>359</v>
      </c>
      <c r="I828" s="1" t="s">
        <v>1288</v>
      </c>
      <c r="J828">
        <v>5</v>
      </c>
      <c r="K828" s="1" t="s">
        <v>58</v>
      </c>
    </row>
    <row r="829" spans="1:11" x14ac:dyDescent="0.25">
      <c r="A829">
        <v>124331</v>
      </c>
      <c r="B829" s="1" t="s">
        <v>18</v>
      </c>
      <c r="C829">
        <v>43000</v>
      </c>
      <c r="D829" s="1" t="s">
        <v>22</v>
      </c>
      <c r="E829" s="1" t="s">
        <v>24</v>
      </c>
      <c r="F829" s="1" t="s">
        <v>657</v>
      </c>
      <c r="G829" s="1" t="s">
        <v>27</v>
      </c>
      <c r="H829" s="1" t="s">
        <v>658</v>
      </c>
      <c r="I829" s="1" t="s">
        <v>29</v>
      </c>
      <c r="J829">
        <v>5</v>
      </c>
      <c r="K829" s="1" t="s">
        <v>31</v>
      </c>
    </row>
    <row r="830" spans="1:11" x14ac:dyDescent="0.25">
      <c r="A830">
        <v>124332</v>
      </c>
      <c r="B830" s="1" t="s">
        <v>1075</v>
      </c>
      <c r="C830">
        <v>60000</v>
      </c>
      <c r="D830" s="1" t="s">
        <v>22</v>
      </c>
      <c r="E830" s="1" t="s">
        <v>24</v>
      </c>
      <c r="F830" s="1" t="s">
        <v>459</v>
      </c>
      <c r="G830" s="1" t="s">
        <v>27</v>
      </c>
      <c r="H830" s="1" t="s">
        <v>146</v>
      </c>
      <c r="I830" s="1" t="s">
        <v>126</v>
      </c>
      <c r="J830">
        <v>7</v>
      </c>
      <c r="K830" s="1" t="s">
        <v>31</v>
      </c>
    </row>
    <row r="831" spans="1:11" x14ac:dyDescent="0.25">
      <c r="A831">
        <v>124333</v>
      </c>
      <c r="B831" s="1" t="s">
        <v>1289</v>
      </c>
      <c r="C831">
        <v>150000</v>
      </c>
      <c r="D831" s="1" t="s">
        <v>45</v>
      </c>
      <c r="E831" s="1" t="s">
        <v>24</v>
      </c>
      <c r="F831" s="1" t="s">
        <v>757</v>
      </c>
      <c r="G831" s="1" t="s">
        <v>54</v>
      </c>
      <c r="H831" s="1" t="s">
        <v>1290</v>
      </c>
      <c r="I831" s="1" t="s">
        <v>1291</v>
      </c>
      <c r="J831">
        <v>5</v>
      </c>
      <c r="K831" s="1" t="s">
        <v>152</v>
      </c>
    </row>
    <row r="832" spans="1:11" x14ac:dyDescent="0.25">
      <c r="A832">
        <v>124334</v>
      </c>
      <c r="B832" s="1" t="s">
        <v>1107</v>
      </c>
      <c r="C832">
        <v>35000</v>
      </c>
      <c r="D832" s="1" t="s">
        <v>45</v>
      </c>
      <c r="E832" s="1" t="s">
        <v>24</v>
      </c>
      <c r="F832" s="1" t="s">
        <v>454</v>
      </c>
      <c r="G832" s="1" t="s">
        <v>455</v>
      </c>
      <c r="H832" s="1" t="s">
        <v>114</v>
      </c>
      <c r="I832" s="1" t="s">
        <v>456</v>
      </c>
      <c r="J832">
        <v>5</v>
      </c>
      <c r="K832" s="1" t="s">
        <v>101</v>
      </c>
    </row>
    <row r="833" spans="1:11" x14ac:dyDescent="0.25">
      <c r="A833">
        <v>124335</v>
      </c>
      <c r="B833" s="1" t="s">
        <v>1292</v>
      </c>
      <c r="C833">
        <v>46000</v>
      </c>
      <c r="D833" s="1" t="s">
        <v>45</v>
      </c>
      <c r="E833" s="1" t="s">
        <v>24</v>
      </c>
      <c r="F833" s="1" t="s">
        <v>163</v>
      </c>
      <c r="G833" s="1" t="s">
        <v>149</v>
      </c>
      <c r="H833" s="1" t="s">
        <v>1072</v>
      </c>
      <c r="I833" s="1" t="s">
        <v>1293</v>
      </c>
      <c r="J833">
        <v>5</v>
      </c>
      <c r="K833" s="1" t="s">
        <v>166</v>
      </c>
    </row>
    <row r="834" spans="1:11" x14ac:dyDescent="0.25">
      <c r="A834">
        <v>124336</v>
      </c>
      <c r="B834" s="1" t="s">
        <v>170</v>
      </c>
      <c r="C834">
        <v>10000</v>
      </c>
      <c r="D834" s="1" t="s">
        <v>45</v>
      </c>
      <c r="E834" s="1" t="s">
        <v>24</v>
      </c>
      <c r="F834" s="1" t="s">
        <v>171</v>
      </c>
      <c r="G834" s="1" t="s">
        <v>79</v>
      </c>
      <c r="H834" s="1" t="s">
        <v>172</v>
      </c>
      <c r="I834" s="1" t="s">
        <v>81</v>
      </c>
      <c r="J834">
        <v>8</v>
      </c>
      <c r="K834" s="1" t="s">
        <v>31</v>
      </c>
    </row>
    <row r="835" spans="1:11" x14ac:dyDescent="0.25">
      <c r="A835">
        <v>124337</v>
      </c>
      <c r="B835" s="1" t="s">
        <v>1029</v>
      </c>
      <c r="C835">
        <v>35000</v>
      </c>
      <c r="D835" s="1" t="s">
        <v>45</v>
      </c>
      <c r="E835" s="1" t="s">
        <v>24</v>
      </c>
      <c r="F835" s="1" t="s">
        <v>180</v>
      </c>
      <c r="G835" s="1" t="s">
        <v>66</v>
      </c>
      <c r="H835" s="1" t="s">
        <v>181</v>
      </c>
      <c r="I835" s="1" t="s">
        <v>182</v>
      </c>
      <c r="J835">
        <v>5</v>
      </c>
      <c r="K835" s="1" t="s">
        <v>58</v>
      </c>
    </row>
    <row r="836" spans="1:11" x14ac:dyDescent="0.25">
      <c r="A836">
        <v>124338</v>
      </c>
      <c r="B836" s="1" t="s">
        <v>664</v>
      </c>
      <c r="C836">
        <v>50000</v>
      </c>
      <c r="D836" s="1" t="s">
        <v>45</v>
      </c>
      <c r="E836" s="1" t="s">
        <v>24</v>
      </c>
      <c r="F836" s="1" t="s">
        <v>665</v>
      </c>
      <c r="G836" s="1" t="s">
        <v>666</v>
      </c>
      <c r="H836" s="1" t="s">
        <v>667</v>
      </c>
      <c r="I836" s="1" t="s">
        <v>668</v>
      </c>
      <c r="J836">
        <v>5</v>
      </c>
      <c r="K836" s="1" t="s">
        <v>101</v>
      </c>
    </row>
    <row r="837" spans="1:11" x14ac:dyDescent="0.25">
      <c r="A837">
        <v>124340</v>
      </c>
      <c r="B837" s="1" t="s">
        <v>1294</v>
      </c>
      <c r="C837">
        <v>80000</v>
      </c>
      <c r="D837" s="1" t="s">
        <v>22</v>
      </c>
      <c r="E837" s="1" t="s">
        <v>24</v>
      </c>
      <c r="F837" s="1" t="s">
        <v>426</v>
      </c>
      <c r="G837" s="1" t="s">
        <v>427</v>
      </c>
      <c r="H837" s="1" t="s">
        <v>428</v>
      </c>
      <c r="I837" s="1" t="s">
        <v>429</v>
      </c>
      <c r="J837">
        <v>5</v>
      </c>
      <c r="K837" s="1" t="s">
        <v>58</v>
      </c>
    </row>
    <row r="838" spans="1:11" x14ac:dyDescent="0.25">
      <c r="A838">
        <v>124341</v>
      </c>
      <c r="B838" s="1" t="s">
        <v>1295</v>
      </c>
      <c r="C838">
        <v>110000</v>
      </c>
      <c r="D838" s="1" t="s">
        <v>22</v>
      </c>
      <c r="E838" s="1" t="s">
        <v>24</v>
      </c>
      <c r="F838" s="1" t="s">
        <v>159</v>
      </c>
      <c r="G838" s="1" t="s">
        <v>749</v>
      </c>
      <c r="H838" s="1" t="s">
        <v>750</v>
      </c>
      <c r="I838" s="1" t="s">
        <v>751</v>
      </c>
      <c r="J838">
        <v>5</v>
      </c>
      <c r="K838" s="1" t="s">
        <v>152</v>
      </c>
    </row>
    <row r="839" spans="1:11" x14ac:dyDescent="0.25">
      <c r="A839">
        <v>124342</v>
      </c>
      <c r="B839" s="1" t="s">
        <v>458</v>
      </c>
      <c r="C839">
        <v>14000</v>
      </c>
      <c r="D839" s="1" t="s">
        <v>22</v>
      </c>
      <c r="E839" s="1" t="s">
        <v>24</v>
      </c>
      <c r="F839" s="1" t="s">
        <v>459</v>
      </c>
      <c r="G839" s="1" t="s">
        <v>27</v>
      </c>
      <c r="H839" s="1" t="s">
        <v>305</v>
      </c>
      <c r="I839" s="1" t="s">
        <v>126</v>
      </c>
      <c r="J839">
        <v>7</v>
      </c>
      <c r="K839" s="1" t="s">
        <v>31</v>
      </c>
    </row>
    <row r="840" spans="1:11" x14ac:dyDescent="0.25">
      <c r="A840">
        <v>124343</v>
      </c>
      <c r="B840" s="1" t="s">
        <v>1296</v>
      </c>
      <c r="C840">
        <v>60000</v>
      </c>
      <c r="D840" s="1" t="s">
        <v>185</v>
      </c>
      <c r="E840" s="1" t="s">
        <v>24</v>
      </c>
      <c r="F840" s="1" t="s">
        <v>1297</v>
      </c>
      <c r="G840" s="1" t="s">
        <v>79</v>
      </c>
      <c r="H840" s="1" t="s">
        <v>160</v>
      </c>
      <c r="I840" s="1" t="s">
        <v>161</v>
      </c>
      <c r="J840">
        <v>5</v>
      </c>
      <c r="K840" s="1" t="s">
        <v>31</v>
      </c>
    </row>
    <row r="841" spans="1:11" x14ac:dyDescent="0.25">
      <c r="A841">
        <v>124344</v>
      </c>
      <c r="B841" s="1" t="s">
        <v>664</v>
      </c>
      <c r="C841">
        <v>28000</v>
      </c>
      <c r="D841" s="1" t="s">
        <v>45</v>
      </c>
      <c r="E841" s="1" t="s">
        <v>24</v>
      </c>
      <c r="F841" s="1" t="s">
        <v>665</v>
      </c>
      <c r="G841" s="1" t="s">
        <v>666</v>
      </c>
      <c r="H841" s="1" t="s">
        <v>667</v>
      </c>
      <c r="I841" s="1" t="s">
        <v>668</v>
      </c>
      <c r="J841">
        <v>5</v>
      </c>
      <c r="K841" s="1" t="s">
        <v>101</v>
      </c>
    </row>
    <row r="842" spans="1:11" x14ac:dyDescent="0.25">
      <c r="A842">
        <v>124345</v>
      </c>
      <c r="B842" s="1" t="s">
        <v>1298</v>
      </c>
      <c r="C842">
        <v>57000</v>
      </c>
      <c r="D842" s="1" t="s">
        <v>45</v>
      </c>
      <c r="E842" s="1" t="s">
        <v>24</v>
      </c>
      <c r="F842" s="1" t="s">
        <v>594</v>
      </c>
      <c r="G842" s="1" t="s">
        <v>914</v>
      </c>
      <c r="H842" s="1" t="s">
        <v>915</v>
      </c>
      <c r="I842" s="1" t="s">
        <v>916</v>
      </c>
      <c r="J842">
        <v>5</v>
      </c>
      <c r="K842" s="1" t="s">
        <v>58</v>
      </c>
    </row>
    <row r="843" spans="1:11" x14ac:dyDescent="0.25">
      <c r="A843">
        <v>124346</v>
      </c>
      <c r="B843" s="1" t="s">
        <v>142</v>
      </c>
      <c r="C843">
        <v>50000</v>
      </c>
      <c r="D843" s="1" t="s">
        <v>22</v>
      </c>
      <c r="E843" s="1" t="s">
        <v>24</v>
      </c>
      <c r="F843" s="1" t="s">
        <v>143</v>
      </c>
      <c r="G843" s="1" t="s">
        <v>27</v>
      </c>
      <c r="H843" s="1" t="s">
        <v>28</v>
      </c>
      <c r="I843" s="1" t="s">
        <v>29</v>
      </c>
      <c r="J843">
        <v>5</v>
      </c>
      <c r="K843" s="1" t="s">
        <v>31</v>
      </c>
    </row>
    <row r="844" spans="1:11" x14ac:dyDescent="0.25">
      <c r="A844">
        <v>124347</v>
      </c>
      <c r="B844" s="1" t="s">
        <v>1299</v>
      </c>
      <c r="C844">
        <v>70000</v>
      </c>
      <c r="D844" s="1" t="s">
        <v>73</v>
      </c>
      <c r="E844" s="1" t="s">
        <v>24</v>
      </c>
      <c r="F844" s="1" t="s">
        <v>364</v>
      </c>
      <c r="G844" s="1" t="s">
        <v>191</v>
      </c>
      <c r="H844" s="1" t="s">
        <v>365</v>
      </c>
      <c r="I844" s="1" t="s">
        <v>366</v>
      </c>
      <c r="J844">
        <v>5</v>
      </c>
      <c r="K844" s="1" t="s">
        <v>31</v>
      </c>
    </row>
    <row r="845" spans="1:11" x14ac:dyDescent="0.25">
      <c r="A845">
        <v>124348</v>
      </c>
      <c r="B845" s="1" t="s">
        <v>1300</v>
      </c>
      <c r="C845">
        <v>60000</v>
      </c>
      <c r="D845" s="1" t="s">
        <v>22</v>
      </c>
      <c r="E845" s="1" t="s">
        <v>24</v>
      </c>
      <c r="F845" s="1" t="s">
        <v>609</v>
      </c>
      <c r="G845" s="1" t="s">
        <v>84</v>
      </c>
      <c r="H845" s="1" t="s">
        <v>610</v>
      </c>
      <c r="I845" s="1" t="s">
        <v>611</v>
      </c>
      <c r="J845">
        <v>5</v>
      </c>
      <c r="K845" s="1" t="s">
        <v>87</v>
      </c>
    </row>
    <row r="846" spans="1:11" x14ac:dyDescent="0.25">
      <c r="A846">
        <v>124349</v>
      </c>
      <c r="B846" s="1" t="s">
        <v>649</v>
      </c>
      <c r="C846">
        <v>70000</v>
      </c>
      <c r="D846" s="1" t="s">
        <v>45</v>
      </c>
      <c r="E846" s="1" t="s">
        <v>24</v>
      </c>
      <c r="F846" s="1" t="s">
        <v>226</v>
      </c>
      <c r="G846" s="1" t="s">
        <v>66</v>
      </c>
      <c r="H846" s="1" t="s">
        <v>376</v>
      </c>
      <c r="I846" s="1" t="s">
        <v>377</v>
      </c>
      <c r="J846">
        <v>5</v>
      </c>
      <c r="K846" s="1" t="s">
        <v>58</v>
      </c>
    </row>
    <row r="847" spans="1:11" x14ac:dyDescent="0.25">
      <c r="A847">
        <v>124350</v>
      </c>
      <c r="B847" s="1" t="s">
        <v>1301</v>
      </c>
      <c r="C847">
        <v>40000</v>
      </c>
      <c r="D847" s="1" t="s">
        <v>45</v>
      </c>
      <c r="E847" s="1" t="s">
        <v>24</v>
      </c>
      <c r="F847" s="1" t="s">
        <v>180</v>
      </c>
      <c r="G847" s="1" t="s">
        <v>66</v>
      </c>
      <c r="H847" s="1" t="s">
        <v>181</v>
      </c>
      <c r="I847" s="1" t="s">
        <v>182</v>
      </c>
      <c r="J847">
        <v>5</v>
      </c>
      <c r="K847" s="1" t="s">
        <v>58</v>
      </c>
    </row>
    <row r="848" spans="1:11" x14ac:dyDescent="0.25">
      <c r="A848">
        <v>124351</v>
      </c>
      <c r="B848" s="1" t="s">
        <v>1302</v>
      </c>
      <c r="C848">
        <v>120000</v>
      </c>
      <c r="D848" s="1" t="s">
        <v>22</v>
      </c>
      <c r="E848" s="1" t="s">
        <v>24</v>
      </c>
      <c r="F848" s="1" t="s">
        <v>295</v>
      </c>
      <c r="G848" s="1" t="s">
        <v>27</v>
      </c>
      <c r="H848" s="1" t="s">
        <v>146</v>
      </c>
      <c r="I848" s="1" t="s">
        <v>296</v>
      </c>
      <c r="J848">
        <v>5</v>
      </c>
      <c r="K848" s="1" t="s">
        <v>152</v>
      </c>
    </row>
    <row r="849" spans="1:11" x14ac:dyDescent="0.25">
      <c r="A849">
        <v>124352</v>
      </c>
      <c r="B849" s="1" t="s">
        <v>1303</v>
      </c>
      <c r="C849">
        <v>140000</v>
      </c>
      <c r="D849" s="1" t="s">
        <v>22</v>
      </c>
      <c r="E849" s="1" t="s">
        <v>24</v>
      </c>
      <c r="F849" s="1" t="s">
        <v>1304</v>
      </c>
      <c r="G849" s="1" t="s">
        <v>206</v>
      </c>
      <c r="H849" s="1" t="s">
        <v>1305</v>
      </c>
      <c r="I849" s="1" t="s">
        <v>1306</v>
      </c>
      <c r="J849">
        <v>7</v>
      </c>
      <c r="K849" s="1" t="s">
        <v>121</v>
      </c>
    </row>
    <row r="850" spans="1:11" x14ac:dyDescent="0.25">
      <c r="A850">
        <v>124353</v>
      </c>
      <c r="B850" s="1" t="s">
        <v>904</v>
      </c>
      <c r="C850">
        <v>100000</v>
      </c>
      <c r="D850" s="1" t="s">
        <v>22</v>
      </c>
      <c r="E850" s="1" t="s">
        <v>24</v>
      </c>
      <c r="F850" s="1" t="s">
        <v>194</v>
      </c>
      <c r="G850" s="1" t="s">
        <v>422</v>
      </c>
      <c r="H850" s="1" t="s">
        <v>725</v>
      </c>
      <c r="I850" s="1" t="s">
        <v>905</v>
      </c>
      <c r="J850">
        <v>5</v>
      </c>
      <c r="K850" s="1" t="s">
        <v>152</v>
      </c>
    </row>
    <row r="851" spans="1:11" x14ac:dyDescent="0.25">
      <c r="A851">
        <v>124354</v>
      </c>
      <c r="B851" s="1" t="s">
        <v>1303</v>
      </c>
      <c r="C851">
        <v>120000</v>
      </c>
      <c r="D851" s="1" t="s">
        <v>22</v>
      </c>
      <c r="E851" s="1" t="s">
        <v>24</v>
      </c>
      <c r="F851" s="1" t="s">
        <v>1304</v>
      </c>
      <c r="G851" s="1" t="s">
        <v>206</v>
      </c>
      <c r="H851" s="1" t="s">
        <v>1305</v>
      </c>
      <c r="I851" s="1" t="s">
        <v>1306</v>
      </c>
      <c r="J851">
        <v>7</v>
      </c>
      <c r="K851" s="1" t="s">
        <v>121</v>
      </c>
    </row>
    <row r="852" spans="1:11" x14ac:dyDescent="0.25">
      <c r="A852">
        <v>124355</v>
      </c>
      <c r="B852" s="1" t="s">
        <v>1106</v>
      </c>
      <c r="C852">
        <v>120000</v>
      </c>
      <c r="D852" s="1" t="s">
        <v>22</v>
      </c>
      <c r="E852" s="1" t="s">
        <v>24</v>
      </c>
      <c r="F852" s="1" t="s">
        <v>421</v>
      </c>
      <c r="G852" s="1" t="s">
        <v>422</v>
      </c>
      <c r="H852" s="1" t="s">
        <v>423</v>
      </c>
      <c r="I852" s="1" t="s">
        <v>424</v>
      </c>
      <c r="J852">
        <v>5</v>
      </c>
      <c r="K852" s="1" t="s">
        <v>152</v>
      </c>
    </row>
    <row r="853" spans="1:11" x14ac:dyDescent="0.25">
      <c r="A853">
        <v>124356</v>
      </c>
      <c r="B853" s="1" t="s">
        <v>1307</v>
      </c>
      <c r="C853">
        <v>64000</v>
      </c>
      <c r="D853" s="1" t="s">
        <v>22</v>
      </c>
      <c r="E853" s="1" t="s">
        <v>24</v>
      </c>
      <c r="F853" s="1" t="s">
        <v>219</v>
      </c>
      <c r="G853" s="1" t="s">
        <v>92</v>
      </c>
      <c r="H853" s="1" t="s">
        <v>114</v>
      </c>
      <c r="I853" s="1" t="s">
        <v>94</v>
      </c>
      <c r="J853">
        <v>5</v>
      </c>
      <c r="K853" s="1" t="s">
        <v>95</v>
      </c>
    </row>
    <row r="854" spans="1:11" x14ac:dyDescent="0.25">
      <c r="A854">
        <v>124357</v>
      </c>
      <c r="B854" s="1" t="s">
        <v>435</v>
      </c>
      <c r="C854">
        <v>25000</v>
      </c>
      <c r="D854" s="1" t="s">
        <v>45</v>
      </c>
      <c r="E854" s="1" t="s">
        <v>24</v>
      </c>
      <c r="F854" s="1" t="s">
        <v>350</v>
      </c>
      <c r="G854" s="1" t="s">
        <v>191</v>
      </c>
      <c r="H854" s="1" t="s">
        <v>351</v>
      </c>
      <c r="I854" s="1" t="s">
        <v>192</v>
      </c>
      <c r="J854">
        <v>5</v>
      </c>
      <c r="K854" s="1" t="s">
        <v>31</v>
      </c>
    </row>
    <row r="855" spans="1:11" x14ac:dyDescent="0.25">
      <c r="A855">
        <v>124358</v>
      </c>
      <c r="B855" s="1" t="s">
        <v>1308</v>
      </c>
      <c r="C855">
        <v>12000</v>
      </c>
      <c r="D855" s="1" t="s">
        <v>45</v>
      </c>
      <c r="E855" s="1" t="s">
        <v>24</v>
      </c>
      <c r="F855" s="1" t="s">
        <v>91</v>
      </c>
      <c r="G855" s="1" t="s">
        <v>455</v>
      </c>
      <c r="H855" s="1" t="s">
        <v>1309</v>
      </c>
      <c r="I855" s="1" t="s">
        <v>1310</v>
      </c>
      <c r="J855">
        <v>7</v>
      </c>
      <c r="K855" s="1" t="s">
        <v>101</v>
      </c>
    </row>
    <row r="856" spans="1:11" x14ac:dyDescent="0.25">
      <c r="A856">
        <v>124359</v>
      </c>
      <c r="B856" s="1" t="s">
        <v>1007</v>
      </c>
      <c r="C856">
        <v>70000</v>
      </c>
      <c r="D856" s="1" t="s">
        <v>22</v>
      </c>
      <c r="E856" s="1" t="s">
        <v>24</v>
      </c>
      <c r="F856" s="1" t="s">
        <v>1008</v>
      </c>
      <c r="G856" s="1" t="s">
        <v>1009</v>
      </c>
      <c r="H856" s="1" t="s">
        <v>1010</v>
      </c>
      <c r="I856" s="1" t="s">
        <v>1011</v>
      </c>
      <c r="J856">
        <v>5</v>
      </c>
      <c r="K856" s="1" t="s">
        <v>166</v>
      </c>
    </row>
    <row r="857" spans="1:11" x14ac:dyDescent="0.25">
      <c r="A857">
        <v>124360</v>
      </c>
      <c r="B857" s="1" t="s">
        <v>1311</v>
      </c>
      <c r="C857">
        <v>120000</v>
      </c>
      <c r="D857" s="1" t="s">
        <v>22</v>
      </c>
      <c r="E857" s="1" t="s">
        <v>24</v>
      </c>
      <c r="F857" s="1" t="s">
        <v>1312</v>
      </c>
      <c r="G857" s="1" t="s">
        <v>206</v>
      </c>
      <c r="H857" s="1" t="s">
        <v>399</v>
      </c>
      <c r="I857" s="1" t="s">
        <v>1081</v>
      </c>
      <c r="J857">
        <v>5</v>
      </c>
      <c r="K857" s="1" t="s">
        <v>121</v>
      </c>
    </row>
    <row r="858" spans="1:11" x14ac:dyDescent="0.25">
      <c r="A858">
        <v>124361</v>
      </c>
      <c r="B858" s="1" t="s">
        <v>664</v>
      </c>
      <c r="C858">
        <v>90000</v>
      </c>
      <c r="D858" s="1" t="s">
        <v>45</v>
      </c>
      <c r="E858" s="1" t="s">
        <v>24</v>
      </c>
      <c r="F858" s="1" t="s">
        <v>665</v>
      </c>
      <c r="G858" s="1" t="s">
        <v>666</v>
      </c>
      <c r="H858" s="1" t="s">
        <v>667</v>
      </c>
      <c r="I858" s="1" t="s">
        <v>668</v>
      </c>
      <c r="J858">
        <v>5</v>
      </c>
      <c r="K858" s="1" t="s">
        <v>101</v>
      </c>
    </row>
    <row r="859" spans="1:11" x14ac:dyDescent="0.25">
      <c r="A859">
        <v>124362</v>
      </c>
      <c r="B859" s="1" t="s">
        <v>1035</v>
      </c>
      <c r="C859">
        <v>40000</v>
      </c>
      <c r="D859" s="1" t="s">
        <v>45</v>
      </c>
      <c r="E859" s="1" t="s">
        <v>24</v>
      </c>
      <c r="F859" s="1" t="s">
        <v>163</v>
      </c>
      <c r="G859" s="1" t="s">
        <v>149</v>
      </c>
      <c r="H859" s="1" t="s">
        <v>1036</v>
      </c>
      <c r="I859" s="1" t="s">
        <v>1037</v>
      </c>
      <c r="J859">
        <v>5</v>
      </c>
      <c r="K859" s="1" t="s">
        <v>166</v>
      </c>
    </row>
    <row r="860" spans="1:11" x14ac:dyDescent="0.25">
      <c r="A860">
        <v>124363</v>
      </c>
      <c r="B860" s="1" t="s">
        <v>1313</v>
      </c>
      <c r="C860">
        <v>300000</v>
      </c>
      <c r="D860" s="1" t="s">
        <v>22</v>
      </c>
      <c r="E860" s="1" t="s">
        <v>24</v>
      </c>
      <c r="F860" s="1" t="s">
        <v>546</v>
      </c>
      <c r="G860" s="1" t="s">
        <v>781</v>
      </c>
      <c r="H860" s="1" t="s">
        <v>782</v>
      </c>
      <c r="I860" s="1" t="s">
        <v>783</v>
      </c>
      <c r="J860">
        <v>7</v>
      </c>
      <c r="K860" s="1" t="s">
        <v>121</v>
      </c>
    </row>
    <row r="861" spans="1:11" x14ac:dyDescent="0.25">
      <c r="A861">
        <v>124364</v>
      </c>
      <c r="B861" s="1" t="s">
        <v>1314</v>
      </c>
      <c r="C861">
        <v>120000</v>
      </c>
      <c r="D861" s="1" t="s">
        <v>22</v>
      </c>
      <c r="E861" s="1" t="s">
        <v>24</v>
      </c>
      <c r="F861" s="1" t="s">
        <v>421</v>
      </c>
      <c r="G861" s="1" t="s">
        <v>54</v>
      </c>
      <c r="H861" s="1" t="s">
        <v>750</v>
      </c>
      <c r="I861" s="1" t="s">
        <v>424</v>
      </c>
      <c r="J861">
        <v>5</v>
      </c>
      <c r="K861" s="1" t="s">
        <v>152</v>
      </c>
    </row>
    <row r="862" spans="1:11" x14ac:dyDescent="0.25">
      <c r="A862">
        <v>124365</v>
      </c>
      <c r="B862" s="1" t="s">
        <v>1315</v>
      </c>
      <c r="C862">
        <v>90000</v>
      </c>
      <c r="D862" s="1" t="s">
        <v>45</v>
      </c>
      <c r="E862" s="1" t="s">
        <v>24</v>
      </c>
      <c r="F862" s="1" t="s">
        <v>705</v>
      </c>
      <c r="G862" s="1" t="s">
        <v>706</v>
      </c>
      <c r="H862" s="1" t="s">
        <v>707</v>
      </c>
      <c r="I862" s="1" t="s">
        <v>708</v>
      </c>
      <c r="J862">
        <v>5</v>
      </c>
      <c r="K862" s="1" t="s">
        <v>58</v>
      </c>
    </row>
    <row r="863" spans="1:11" x14ac:dyDescent="0.25">
      <c r="A863">
        <v>124366</v>
      </c>
      <c r="B863" s="1" t="s">
        <v>1316</v>
      </c>
      <c r="C863">
        <v>100000</v>
      </c>
      <c r="D863" s="1" t="s">
        <v>22</v>
      </c>
      <c r="E863" s="1" t="s">
        <v>24</v>
      </c>
      <c r="F863" s="1" t="s">
        <v>47</v>
      </c>
      <c r="G863" s="1" t="s">
        <v>92</v>
      </c>
      <c r="H863" s="1" t="s">
        <v>589</v>
      </c>
      <c r="I863" s="1" t="s">
        <v>1317</v>
      </c>
      <c r="J863">
        <v>5</v>
      </c>
      <c r="K863" s="1" t="s">
        <v>95</v>
      </c>
    </row>
    <row r="864" spans="1:11" x14ac:dyDescent="0.25">
      <c r="A864">
        <v>124367</v>
      </c>
      <c r="B864" s="1" t="s">
        <v>1084</v>
      </c>
      <c r="C864">
        <v>90000</v>
      </c>
      <c r="D864" s="1" t="s">
        <v>22</v>
      </c>
      <c r="E864" s="1" t="s">
        <v>24</v>
      </c>
      <c r="F864" s="1" t="s">
        <v>790</v>
      </c>
      <c r="G864" s="1" t="s">
        <v>781</v>
      </c>
      <c r="H864" s="1" t="s">
        <v>462</v>
      </c>
      <c r="I864" s="1" t="s">
        <v>791</v>
      </c>
      <c r="J864">
        <v>7</v>
      </c>
      <c r="K864" s="1" t="s">
        <v>121</v>
      </c>
    </row>
    <row r="865" spans="1:11" x14ac:dyDescent="0.25">
      <c r="A865">
        <v>124368</v>
      </c>
      <c r="B865" s="1" t="s">
        <v>1079</v>
      </c>
      <c r="C865">
        <v>50000</v>
      </c>
      <c r="D865" s="1" t="s">
        <v>22</v>
      </c>
      <c r="E865" s="1" t="s">
        <v>24</v>
      </c>
      <c r="F865" s="1" t="s">
        <v>1058</v>
      </c>
      <c r="G865" s="1" t="s">
        <v>1080</v>
      </c>
      <c r="H865" s="1" t="s">
        <v>399</v>
      </c>
      <c r="I865" s="1" t="s">
        <v>1081</v>
      </c>
      <c r="J865">
        <v>7</v>
      </c>
      <c r="K865" s="1" t="s">
        <v>121</v>
      </c>
    </row>
    <row r="866" spans="1:11" x14ac:dyDescent="0.25">
      <c r="A866">
        <v>124369</v>
      </c>
      <c r="B866" s="1" t="s">
        <v>1318</v>
      </c>
      <c r="C866">
        <v>168000</v>
      </c>
      <c r="D866" s="1" t="s">
        <v>22</v>
      </c>
      <c r="E866" s="1" t="s">
        <v>24</v>
      </c>
      <c r="F866" s="1" t="s">
        <v>1319</v>
      </c>
      <c r="G866" s="1" t="s">
        <v>274</v>
      </c>
      <c r="H866" s="1" t="s">
        <v>515</v>
      </c>
      <c r="I866" s="1" t="s">
        <v>1320</v>
      </c>
      <c r="J866">
        <v>5</v>
      </c>
      <c r="K866" s="1" t="s">
        <v>40</v>
      </c>
    </row>
    <row r="867" spans="1:11" x14ac:dyDescent="0.25">
      <c r="A867">
        <v>124370</v>
      </c>
      <c r="B867" s="1" t="s">
        <v>835</v>
      </c>
      <c r="C867">
        <v>110000</v>
      </c>
      <c r="D867" s="1" t="s">
        <v>22</v>
      </c>
      <c r="E867" s="1" t="s">
        <v>24</v>
      </c>
      <c r="F867" s="1" t="s">
        <v>91</v>
      </c>
      <c r="G867" s="1" t="s">
        <v>92</v>
      </c>
      <c r="H867" s="1" t="s">
        <v>589</v>
      </c>
      <c r="I867" s="1" t="s">
        <v>94</v>
      </c>
      <c r="J867">
        <v>5</v>
      </c>
      <c r="K867" s="1" t="s">
        <v>95</v>
      </c>
    </row>
    <row r="868" spans="1:11" x14ac:dyDescent="0.25">
      <c r="A868">
        <v>124371</v>
      </c>
      <c r="B868" s="1" t="s">
        <v>1052</v>
      </c>
      <c r="C868">
        <v>120000</v>
      </c>
      <c r="D868" s="1" t="s">
        <v>22</v>
      </c>
      <c r="E868" s="1" t="s">
        <v>24</v>
      </c>
      <c r="F868" s="1" t="s">
        <v>546</v>
      </c>
      <c r="G868" s="1" t="s">
        <v>781</v>
      </c>
      <c r="H868" s="1" t="s">
        <v>782</v>
      </c>
      <c r="I868" s="1" t="s">
        <v>783</v>
      </c>
      <c r="J868">
        <v>7</v>
      </c>
      <c r="K868" s="1" t="s">
        <v>121</v>
      </c>
    </row>
    <row r="869" spans="1:11" x14ac:dyDescent="0.25">
      <c r="A869">
        <v>124372</v>
      </c>
      <c r="B869" s="1" t="s">
        <v>1314</v>
      </c>
      <c r="C869">
        <v>120000</v>
      </c>
      <c r="D869" s="1" t="s">
        <v>22</v>
      </c>
      <c r="E869" s="1" t="s">
        <v>24</v>
      </c>
      <c r="F869" s="1" t="s">
        <v>421</v>
      </c>
      <c r="G869" s="1" t="s">
        <v>54</v>
      </c>
      <c r="H869" s="1" t="s">
        <v>750</v>
      </c>
      <c r="I869" s="1" t="s">
        <v>424</v>
      </c>
      <c r="J869">
        <v>5</v>
      </c>
      <c r="K869" s="1" t="s">
        <v>152</v>
      </c>
    </row>
    <row r="870" spans="1:11" x14ac:dyDescent="0.25">
      <c r="A870">
        <v>124373</v>
      </c>
      <c r="B870" s="1" t="s">
        <v>139</v>
      </c>
      <c r="C870">
        <v>40000</v>
      </c>
      <c r="D870" s="1" t="s">
        <v>22</v>
      </c>
      <c r="E870" s="1" t="s">
        <v>24</v>
      </c>
      <c r="F870" s="1" t="s">
        <v>140</v>
      </c>
      <c r="G870" s="1" t="s">
        <v>37</v>
      </c>
      <c r="H870" s="1" t="s">
        <v>141</v>
      </c>
      <c r="I870" s="1" t="s">
        <v>126</v>
      </c>
      <c r="J870">
        <v>5</v>
      </c>
      <c r="K870" s="1" t="s">
        <v>51</v>
      </c>
    </row>
    <row r="871" spans="1:11" x14ac:dyDescent="0.25">
      <c r="A871">
        <v>124374</v>
      </c>
      <c r="B871" s="1" t="s">
        <v>1256</v>
      </c>
      <c r="C871">
        <v>110000</v>
      </c>
      <c r="D871" s="1" t="s">
        <v>45</v>
      </c>
      <c r="E871" s="1" t="s">
        <v>24</v>
      </c>
      <c r="F871" s="1" t="s">
        <v>47</v>
      </c>
      <c r="G871" s="1" t="s">
        <v>48</v>
      </c>
      <c r="H871" s="1" t="s">
        <v>49</v>
      </c>
      <c r="I871" s="1" t="s">
        <v>50</v>
      </c>
      <c r="J871">
        <v>5</v>
      </c>
      <c r="K871" s="1" t="s">
        <v>51</v>
      </c>
    </row>
    <row r="872" spans="1:11" x14ac:dyDescent="0.25">
      <c r="A872">
        <v>124375</v>
      </c>
      <c r="B872" s="1" t="s">
        <v>1321</v>
      </c>
      <c r="C872">
        <v>100000</v>
      </c>
      <c r="D872" s="1" t="s">
        <v>22</v>
      </c>
      <c r="E872" s="1" t="s">
        <v>24</v>
      </c>
      <c r="F872" s="1" t="s">
        <v>431</v>
      </c>
      <c r="G872" s="1" t="s">
        <v>54</v>
      </c>
      <c r="H872" s="1" t="s">
        <v>55</v>
      </c>
      <c r="I872" s="1" t="s">
        <v>56</v>
      </c>
      <c r="J872">
        <v>5</v>
      </c>
      <c r="K872" s="1" t="s">
        <v>58</v>
      </c>
    </row>
    <row r="873" spans="1:11" x14ac:dyDescent="0.25">
      <c r="A873">
        <v>124376</v>
      </c>
      <c r="B873" s="1" t="s">
        <v>228</v>
      </c>
      <c r="C873">
        <v>40000</v>
      </c>
      <c r="D873" s="1" t="s">
        <v>22</v>
      </c>
      <c r="E873" s="1" t="s">
        <v>24</v>
      </c>
      <c r="F873" s="1" t="s">
        <v>174</v>
      </c>
      <c r="G873" s="1" t="s">
        <v>27</v>
      </c>
      <c r="H873" s="1" t="s">
        <v>125</v>
      </c>
      <c r="I873" s="1" t="s">
        <v>126</v>
      </c>
      <c r="J873">
        <v>5</v>
      </c>
      <c r="K873" s="1" t="s">
        <v>31</v>
      </c>
    </row>
    <row r="874" spans="1:11" x14ac:dyDescent="0.25">
      <c r="A874">
        <v>124377</v>
      </c>
      <c r="B874" s="1" t="s">
        <v>1322</v>
      </c>
      <c r="C874">
        <v>30000</v>
      </c>
      <c r="D874" s="1" t="s">
        <v>45</v>
      </c>
      <c r="E874" s="1" t="s">
        <v>24</v>
      </c>
      <c r="F874" s="1" t="s">
        <v>180</v>
      </c>
      <c r="G874" s="1" t="s">
        <v>66</v>
      </c>
      <c r="H874" s="1" t="s">
        <v>67</v>
      </c>
      <c r="I874" s="1" t="s">
        <v>1323</v>
      </c>
      <c r="J874">
        <v>5</v>
      </c>
      <c r="K874" s="1" t="s">
        <v>58</v>
      </c>
    </row>
    <row r="875" spans="1:11" x14ac:dyDescent="0.25">
      <c r="A875">
        <v>124378</v>
      </c>
      <c r="B875" s="1" t="s">
        <v>209</v>
      </c>
      <c r="C875">
        <v>80000</v>
      </c>
      <c r="D875" s="1" t="s">
        <v>45</v>
      </c>
      <c r="E875" s="1" t="s">
        <v>24</v>
      </c>
      <c r="F875" s="1" t="s">
        <v>60</v>
      </c>
      <c r="G875" s="1" t="s">
        <v>79</v>
      </c>
      <c r="H875" s="1" t="s">
        <v>80</v>
      </c>
      <c r="I875" s="1" t="s">
        <v>81</v>
      </c>
      <c r="J875">
        <v>4</v>
      </c>
      <c r="K875" s="1" t="s">
        <v>31</v>
      </c>
    </row>
    <row r="876" spans="1:11" x14ac:dyDescent="0.25">
      <c r="A876">
        <v>124379</v>
      </c>
      <c r="B876" s="1" t="s">
        <v>835</v>
      </c>
      <c r="C876">
        <v>90000</v>
      </c>
      <c r="D876" s="1" t="s">
        <v>22</v>
      </c>
      <c r="E876" s="1" t="s">
        <v>24</v>
      </c>
      <c r="F876" s="1" t="s">
        <v>91</v>
      </c>
      <c r="G876" s="1" t="s">
        <v>92</v>
      </c>
      <c r="H876" s="1" t="s">
        <v>589</v>
      </c>
      <c r="I876" s="1" t="s">
        <v>94</v>
      </c>
      <c r="J876">
        <v>5</v>
      </c>
      <c r="K876" s="1" t="s">
        <v>95</v>
      </c>
    </row>
    <row r="877" spans="1:11" x14ac:dyDescent="0.25">
      <c r="A877">
        <v>124380</v>
      </c>
      <c r="B877" s="1" t="s">
        <v>1324</v>
      </c>
      <c r="C877">
        <v>200000</v>
      </c>
      <c r="D877" s="1" t="s">
        <v>22</v>
      </c>
      <c r="E877" s="1" t="s">
        <v>24</v>
      </c>
      <c r="F877" s="1" t="s">
        <v>757</v>
      </c>
      <c r="G877" s="1" t="s">
        <v>238</v>
      </c>
      <c r="H877" s="1" t="s">
        <v>758</v>
      </c>
      <c r="I877" s="1" t="s">
        <v>759</v>
      </c>
      <c r="J877">
        <v>7</v>
      </c>
      <c r="K877" s="1" t="s">
        <v>87</v>
      </c>
    </row>
    <row r="878" spans="1:11" x14ac:dyDescent="0.25">
      <c r="A878">
        <v>124381</v>
      </c>
      <c r="B878" s="1" t="s">
        <v>744</v>
      </c>
      <c r="C878">
        <v>125000</v>
      </c>
      <c r="D878" s="1" t="s">
        <v>22</v>
      </c>
      <c r="E878" s="1" t="s">
        <v>24</v>
      </c>
      <c r="F878" s="1" t="s">
        <v>745</v>
      </c>
      <c r="G878" s="1" t="s">
        <v>233</v>
      </c>
      <c r="H878" s="1" t="s">
        <v>746</v>
      </c>
      <c r="I878" s="1" t="s">
        <v>235</v>
      </c>
      <c r="J878">
        <v>7</v>
      </c>
      <c r="K878" s="1" t="s">
        <v>87</v>
      </c>
    </row>
    <row r="879" spans="1:11" x14ac:dyDescent="0.25">
      <c r="A879">
        <v>124382</v>
      </c>
      <c r="B879" s="1" t="s">
        <v>673</v>
      </c>
      <c r="C879">
        <v>80000</v>
      </c>
      <c r="D879" s="1" t="s">
        <v>45</v>
      </c>
      <c r="E879" s="1" t="s">
        <v>24</v>
      </c>
      <c r="F879" s="1" t="s">
        <v>194</v>
      </c>
      <c r="G879" s="1" t="s">
        <v>66</v>
      </c>
      <c r="H879" s="1" t="s">
        <v>674</v>
      </c>
      <c r="I879" s="1" t="s">
        <v>675</v>
      </c>
      <c r="J879">
        <v>5</v>
      </c>
      <c r="K879" s="1" t="s">
        <v>58</v>
      </c>
    </row>
    <row r="880" spans="1:11" x14ac:dyDescent="0.25">
      <c r="A880">
        <v>124383</v>
      </c>
      <c r="B880" s="1" t="s">
        <v>1325</v>
      </c>
      <c r="C880">
        <v>44000</v>
      </c>
      <c r="D880" s="1" t="s">
        <v>22</v>
      </c>
      <c r="E880" s="1" t="s">
        <v>211</v>
      </c>
      <c r="F880" s="1" t="s">
        <v>761</v>
      </c>
      <c r="G880" s="1" t="s">
        <v>274</v>
      </c>
      <c r="H880" s="1" t="s">
        <v>1326</v>
      </c>
      <c r="I880" s="1" t="s">
        <v>1327</v>
      </c>
      <c r="J880">
        <v>5</v>
      </c>
      <c r="K880" s="1" t="s">
        <v>277</v>
      </c>
    </row>
    <row r="881" spans="1:11" x14ac:dyDescent="0.25">
      <c r="A881">
        <v>124384</v>
      </c>
      <c r="B881" s="1" t="s">
        <v>1328</v>
      </c>
      <c r="C881">
        <v>90000</v>
      </c>
      <c r="D881" s="1" t="s">
        <v>22</v>
      </c>
      <c r="E881" s="1" t="s">
        <v>24</v>
      </c>
      <c r="F881" s="1" t="s">
        <v>83</v>
      </c>
      <c r="G881" s="1" t="s">
        <v>84</v>
      </c>
      <c r="H881" s="1" t="s">
        <v>351</v>
      </c>
      <c r="I881" s="1" t="s">
        <v>86</v>
      </c>
      <c r="J881">
        <v>5</v>
      </c>
      <c r="K881" s="1" t="s">
        <v>87</v>
      </c>
    </row>
    <row r="882" spans="1:11" x14ac:dyDescent="0.25">
      <c r="A882">
        <v>124385</v>
      </c>
      <c r="B882" s="1" t="s">
        <v>1054</v>
      </c>
      <c r="C882">
        <v>32000</v>
      </c>
      <c r="D882" s="1" t="s">
        <v>45</v>
      </c>
      <c r="E882" s="1" t="s">
        <v>24</v>
      </c>
      <c r="F882" s="1" t="s">
        <v>113</v>
      </c>
      <c r="G882" s="1" t="s">
        <v>66</v>
      </c>
      <c r="H882" s="1" t="s">
        <v>67</v>
      </c>
      <c r="I882" s="1" t="s">
        <v>68</v>
      </c>
      <c r="J882">
        <v>5</v>
      </c>
      <c r="K882" s="1" t="s">
        <v>58</v>
      </c>
    </row>
    <row r="883" spans="1:11" x14ac:dyDescent="0.25">
      <c r="A883">
        <v>124386</v>
      </c>
      <c r="B883" s="1" t="s">
        <v>649</v>
      </c>
      <c r="C883">
        <v>70000</v>
      </c>
      <c r="D883" s="1" t="s">
        <v>45</v>
      </c>
      <c r="E883" s="1" t="s">
        <v>24</v>
      </c>
      <c r="F883" s="1" t="s">
        <v>226</v>
      </c>
      <c r="G883" s="1" t="s">
        <v>66</v>
      </c>
      <c r="H883" s="1" t="s">
        <v>376</v>
      </c>
      <c r="I883" s="1" t="s">
        <v>377</v>
      </c>
      <c r="J883">
        <v>5</v>
      </c>
      <c r="K883" s="1" t="s">
        <v>58</v>
      </c>
    </row>
    <row r="884" spans="1:11" x14ac:dyDescent="0.25">
      <c r="A884">
        <v>124387</v>
      </c>
      <c r="B884" s="1" t="s">
        <v>1045</v>
      </c>
      <c r="C884">
        <v>43000</v>
      </c>
      <c r="D884" s="1" t="s">
        <v>45</v>
      </c>
      <c r="E884" s="1" t="s">
        <v>24</v>
      </c>
      <c r="F884" s="1" t="s">
        <v>594</v>
      </c>
      <c r="G884" s="1" t="s">
        <v>914</v>
      </c>
      <c r="H884" s="1" t="s">
        <v>915</v>
      </c>
      <c r="I884" s="1" t="s">
        <v>916</v>
      </c>
      <c r="J884">
        <v>5</v>
      </c>
      <c r="K884" s="1" t="s">
        <v>58</v>
      </c>
    </row>
    <row r="885" spans="1:11" x14ac:dyDescent="0.25">
      <c r="A885">
        <v>124388</v>
      </c>
      <c r="B885" s="1" t="s">
        <v>1329</v>
      </c>
      <c r="C885">
        <v>80000</v>
      </c>
      <c r="D885" s="1" t="s">
        <v>22</v>
      </c>
      <c r="E885" s="1" t="s">
        <v>24</v>
      </c>
      <c r="F885" s="1" t="s">
        <v>619</v>
      </c>
      <c r="G885" s="1" t="s">
        <v>27</v>
      </c>
      <c r="H885" s="1" t="s">
        <v>28</v>
      </c>
      <c r="I885" s="1" t="s">
        <v>620</v>
      </c>
      <c r="J885">
        <v>5</v>
      </c>
      <c r="K885" s="1" t="s">
        <v>152</v>
      </c>
    </row>
    <row r="886" spans="1:11" x14ac:dyDescent="0.25">
      <c r="A886">
        <v>124389</v>
      </c>
      <c r="B886" s="1" t="s">
        <v>1330</v>
      </c>
      <c r="C886">
        <v>60000</v>
      </c>
      <c r="D886" s="1" t="s">
        <v>22</v>
      </c>
      <c r="E886" s="1" t="s">
        <v>24</v>
      </c>
      <c r="F886" s="1" t="s">
        <v>1229</v>
      </c>
      <c r="G886" s="1" t="s">
        <v>27</v>
      </c>
      <c r="H886" s="1" t="s">
        <v>28</v>
      </c>
      <c r="I886" s="1" t="s">
        <v>620</v>
      </c>
      <c r="J886">
        <v>5</v>
      </c>
      <c r="K886" s="1" t="s">
        <v>152</v>
      </c>
    </row>
    <row r="887" spans="1:11" x14ac:dyDescent="0.25">
      <c r="A887">
        <v>124390</v>
      </c>
      <c r="B887" s="1" t="s">
        <v>1030</v>
      </c>
      <c r="C887">
        <v>18945</v>
      </c>
      <c r="D887" s="1" t="s">
        <v>45</v>
      </c>
      <c r="E887" s="1" t="s">
        <v>24</v>
      </c>
      <c r="F887" s="1" t="s">
        <v>594</v>
      </c>
      <c r="G887" s="1" t="s">
        <v>914</v>
      </c>
      <c r="H887" s="1" t="s">
        <v>915</v>
      </c>
      <c r="I887" s="1" t="s">
        <v>916</v>
      </c>
      <c r="J887">
        <v>5</v>
      </c>
      <c r="K887" s="1" t="s">
        <v>58</v>
      </c>
    </row>
    <row r="888" spans="1:11" x14ac:dyDescent="0.25">
      <c r="A888">
        <v>124391</v>
      </c>
      <c r="B888" s="1" t="s">
        <v>1116</v>
      </c>
      <c r="C888">
        <v>70000</v>
      </c>
      <c r="D888" s="1" t="s">
        <v>22</v>
      </c>
      <c r="E888" s="1" t="s">
        <v>24</v>
      </c>
      <c r="F888" s="1" t="s">
        <v>803</v>
      </c>
      <c r="G888" s="1" t="s">
        <v>741</v>
      </c>
      <c r="H888" s="1" t="s">
        <v>742</v>
      </c>
      <c r="I888" s="1" t="s">
        <v>822</v>
      </c>
      <c r="J888">
        <v>5</v>
      </c>
      <c r="K888" s="1" t="s">
        <v>58</v>
      </c>
    </row>
    <row r="889" spans="1:11" x14ac:dyDescent="0.25">
      <c r="A889">
        <v>124392</v>
      </c>
      <c r="B889" s="1" t="s">
        <v>1331</v>
      </c>
      <c r="C889">
        <v>100000</v>
      </c>
      <c r="D889" s="1" t="s">
        <v>45</v>
      </c>
      <c r="E889" s="1" t="s">
        <v>24</v>
      </c>
      <c r="F889" s="1" t="s">
        <v>417</v>
      </c>
      <c r="G889" s="1" t="s">
        <v>309</v>
      </c>
      <c r="H889" s="1" t="s">
        <v>394</v>
      </c>
      <c r="I889" s="1" t="s">
        <v>395</v>
      </c>
      <c r="J889">
        <v>7</v>
      </c>
      <c r="K889" s="1" t="s">
        <v>31</v>
      </c>
    </row>
    <row r="890" spans="1:11" x14ac:dyDescent="0.25">
      <c r="A890">
        <v>124393</v>
      </c>
      <c r="B890" s="1" t="s">
        <v>1332</v>
      </c>
      <c r="C890">
        <v>60000</v>
      </c>
      <c r="D890" s="1" t="s">
        <v>45</v>
      </c>
      <c r="E890" s="1" t="s">
        <v>24</v>
      </c>
      <c r="F890" s="1" t="s">
        <v>1254</v>
      </c>
      <c r="G890" s="1" t="s">
        <v>118</v>
      </c>
      <c r="H890" s="1" t="s">
        <v>114</v>
      </c>
      <c r="I890" s="1" t="s">
        <v>200</v>
      </c>
      <c r="J890">
        <v>7</v>
      </c>
      <c r="K890" s="1" t="s">
        <v>201</v>
      </c>
    </row>
    <row r="891" spans="1:11" x14ac:dyDescent="0.25">
      <c r="A891">
        <v>124394</v>
      </c>
      <c r="B891" s="1" t="s">
        <v>107</v>
      </c>
      <c r="C891">
        <v>144000</v>
      </c>
      <c r="D891" s="1" t="s">
        <v>22</v>
      </c>
      <c r="E891" s="1" t="s">
        <v>24</v>
      </c>
      <c r="F891" s="1" t="s">
        <v>108</v>
      </c>
      <c r="G891" s="1" t="s">
        <v>27</v>
      </c>
      <c r="H891" s="1" t="s">
        <v>109</v>
      </c>
      <c r="I891" s="1" t="s">
        <v>29</v>
      </c>
      <c r="J891">
        <v>5</v>
      </c>
      <c r="K891" s="1" t="s">
        <v>31</v>
      </c>
    </row>
    <row r="892" spans="1:11" x14ac:dyDescent="0.25">
      <c r="A892">
        <v>124395</v>
      </c>
      <c r="B892" s="1" t="s">
        <v>1177</v>
      </c>
      <c r="C892">
        <v>120000</v>
      </c>
      <c r="D892" s="1" t="s">
        <v>22</v>
      </c>
      <c r="E892" s="1" t="s">
        <v>24</v>
      </c>
      <c r="F892" s="1" t="s">
        <v>1109</v>
      </c>
      <c r="G892" s="1" t="s">
        <v>606</v>
      </c>
      <c r="H892" s="1" t="s">
        <v>239</v>
      </c>
      <c r="I892" s="1" t="s">
        <v>697</v>
      </c>
      <c r="J892">
        <v>7</v>
      </c>
      <c r="K892" s="1" t="s">
        <v>121</v>
      </c>
    </row>
    <row r="893" spans="1:11" x14ac:dyDescent="0.25">
      <c r="A893">
        <v>124396</v>
      </c>
      <c r="B893" s="1" t="s">
        <v>1333</v>
      </c>
      <c r="C893">
        <v>107825</v>
      </c>
      <c r="D893" s="1" t="s">
        <v>22</v>
      </c>
      <c r="E893" s="1" t="s">
        <v>24</v>
      </c>
      <c r="F893" s="1" t="s">
        <v>431</v>
      </c>
      <c r="G893" s="1" t="s">
        <v>54</v>
      </c>
      <c r="H893" s="1" t="s">
        <v>55</v>
      </c>
      <c r="I893" s="1" t="s">
        <v>56</v>
      </c>
      <c r="J893">
        <v>5</v>
      </c>
      <c r="K893" s="1" t="s">
        <v>58</v>
      </c>
    </row>
    <row r="894" spans="1:11" x14ac:dyDescent="0.25">
      <c r="A894">
        <v>124397</v>
      </c>
      <c r="B894" s="1" t="s">
        <v>1334</v>
      </c>
      <c r="C894">
        <v>15000</v>
      </c>
      <c r="D894" s="1" t="s">
        <v>45</v>
      </c>
      <c r="E894" s="1" t="s">
        <v>24</v>
      </c>
      <c r="F894" s="1" t="s">
        <v>1335</v>
      </c>
      <c r="G894" s="1" t="s">
        <v>79</v>
      </c>
      <c r="H894" s="1" t="s">
        <v>160</v>
      </c>
      <c r="I894" s="1" t="s">
        <v>161</v>
      </c>
      <c r="J894">
        <v>5</v>
      </c>
      <c r="K894" s="1" t="s">
        <v>31</v>
      </c>
    </row>
    <row r="895" spans="1:11" x14ac:dyDescent="0.25">
      <c r="A895">
        <v>124398</v>
      </c>
      <c r="B895" s="1" t="s">
        <v>1336</v>
      </c>
      <c r="C895">
        <v>10000</v>
      </c>
      <c r="D895" s="1" t="s">
        <v>45</v>
      </c>
      <c r="E895" s="1" t="s">
        <v>24</v>
      </c>
      <c r="F895" s="1" t="s">
        <v>665</v>
      </c>
      <c r="G895" s="1" t="s">
        <v>666</v>
      </c>
      <c r="H895" s="1" t="s">
        <v>667</v>
      </c>
      <c r="I895" s="1" t="s">
        <v>668</v>
      </c>
      <c r="J895">
        <v>5</v>
      </c>
      <c r="K895" s="1" t="s">
        <v>101</v>
      </c>
    </row>
    <row r="896" spans="1:11" x14ac:dyDescent="0.25">
      <c r="A896">
        <v>124399</v>
      </c>
      <c r="B896" s="1" t="s">
        <v>1337</v>
      </c>
      <c r="C896">
        <v>1620</v>
      </c>
      <c r="D896" s="1" t="s">
        <v>45</v>
      </c>
      <c r="E896" s="1" t="s">
        <v>24</v>
      </c>
      <c r="F896" s="1" t="s">
        <v>97</v>
      </c>
      <c r="G896" s="1" t="s">
        <v>259</v>
      </c>
      <c r="H896" s="1" t="s">
        <v>629</v>
      </c>
      <c r="I896" s="1" t="s">
        <v>1338</v>
      </c>
      <c r="J896">
        <v>6</v>
      </c>
      <c r="K896" s="1" t="s">
        <v>31</v>
      </c>
    </row>
    <row r="897" spans="1:11" x14ac:dyDescent="0.25">
      <c r="A897">
        <v>124400</v>
      </c>
      <c r="B897" s="1" t="s">
        <v>1339</v>
      </c>
      <c r="C897">
        <v>30000</v>
      </c>
      <c r="D897" s="1" t="s">
        <v>22</v>
      </c>
      <c r="E897" s="1" t="s">
        <v>24</v>
      </c>
      <c r="F897" s="1" t="s">
        <v>944</v>
      </c>
      <c r="G897" s="1" t="s">
        <v>54</v>
      </c>
      <c r="H897" s="1" t="s">
        <v>305</v>
      </c>
      <c r="I897" s="1" t="s">
        <v>945</v>
      </c>
      <c r="J897">
        <v>5</v>
      </c>
      <c r="K897" s="1" t="s">
        <v>58</v>
      </c>
    </row>
    <row r="898" spans="1:11" x14ac:dyDescent="0.25">
      <c r="A898">
        <v>124401</v>
      </c>
      <c r="B898" s="1" t="s">
        <v>1340</v>
      </c>
      <c r="C898">
        <v>70000</v>
      </c>
      <c r="D898" s="1" t="s">
        <v>22</v>
      </c>
      <c r="E898" s="1" t="s">
        <v>24</v>
      </c>
      <c r="F898" s="1" t="s">
        <v>1109</v>
      </c>
      <c r="G898" s="1" t="s">
        <v>206</v>
      </c>
      <c r="H898" s="1" t="s">
        <v>399</v>
      </c>
      <c r="I898" s="1" t="s">
        <v>1081</v>
      </c>
      <c r="J898">
        <v>9</v>
      </c>
      <c r="K898" s="1" t="s">
        <v>121</v>
      </c>
    </row>
    <row r="899" spans="1:11" x14ac:dyDescent="0.25">
      <c r="A899">
        <v>124402</v>
      </c>
      <c r="B899" s="1" t="s">
        <v>1126</v>
      </c>
      <c r="C899">
        <v>70000</v>
      </c>
      <c r="D899" s="1" t="s">
        <v>22</v>
      </c>
      <c r="E899" s="1" t="s">
        <v>24</v>
      </c>
      <c r="F899" s="1" t="s">
        <v>790</v>
      </c>
      <c r="G899" s="1" t="s">
        <v>781</v>
      </c>
      <c r="H899" s="1" t="s">
        <v>782</v>
      </c>
      <c r="I899" s="1" t="s">
        <v>1028</v>
      </c>
      <c r="J899">
        <v>9</v>
      </c>
      <c r="K899" s="1" t="s">
        <v>121</v>
      </c>
    </row>
    <row r="900" spans="1:11" x14ac:dyDescent="0.25">
      <c r="A900">
        <v>124403</v>
      </c>
      <c r="B900" s="1" t="s">
        <v>710</v>
      </c>
      <c r="C900">
        <v>95000</v>
      </c>
      <c r="D900" s="1" t="s">
        <v>22</v>
      </c>
      <c r="E900" s="1" t="s">
        <v>24</v>
      </c>
      <c r="F900" s="1" t="s">
        <v>237</v>
      </c>
      <c r="G900" s="1" t="s">
        <v>238</v>
      </c>
      <c r="H900" s="1" t="s">
        <v>711</v>
      </c>
      <c r="I900" s="1" t="s">
        <v>240</v>
      </c>
      <c r="J900">
        <v>7</v>
      </c>
      <c r="K900" s="1" t="s">
        <v>87</v>
      </c>
    </row>
    <row r="901" spans="1:11" x14ac:dyDescent="0.25">
      <c r="A901">
        <v>124404</v>
      </c>
      <c r="B901" s="1" t="s">
        <v>1341</v>
      </c>
      <c r="C901">
        <v>50000</v>
      </c>
      <c r="D901" s="1" t="s">
        <v>22</v>
      </c>
      <c r="E901" s="1" t="s">
        <v>24</v>
      </c>
      <c r="F901" s="1" t="s">
        <v>159</v>
      </c>
      <c r="G901" s="1" t="s">
        <v>749</v>
      </c>
      <c r="H901" s="1" t="s">
        <v>750</v>
      </c>
      <c r="I901" s="1" t="s">
        <v>751</v>
      </c>
      <c r="J901">
        <v>5</v>
      </c>
      <c r="K901" s="1" t="s">
        <v>152</v>
      </c>
    </row>
    <row r="902" spans="1:11" x14ac:dyDescent="0.25">
      <c r="A902">
        <v>124405</v>
      </c>
      <c r="B902" s="1" t="s">
        <v>1342</v>
      </c>
      <c r="C902">
        <v>160000</v>
      </c>
      <c r="D902" s="1" t="s">
        <v>22</v>
      </c>
      <c r="E902" s="1" t="s">
        <v>24</v>
      </c>
      <c r="F902" s="1" t="s">
        <v>318</v>
      </c>
      <c r="G902" s="1" t="s">
        <v>37</v>
      </c>
      <c r="H902" s="1" t="s">
        <v>141</v>
      </c>
      <c r="I902" s="1" t="s">
        <v>126</v>
      </c>
      <c r="J902">
        <v>5</v>
      </c>
      <c r="K902" s="1" t="s">
        <v>51</v>
      </c>
    </row>
    <row r="903" spans="1:11" x14ac:dyDescent="0.25">
      <c r="A903">
        <v>124406</v>
      </c>
      <c r="B903" s="1" t="s">
        <v>1343</v>
      </c>
      <c r="C903">
        <v>10000</v>
      </c>
      <c r="D903" s="1" t="s">
        <v>45</v>
      </c>
      <c r="E903" s="1" t="s">
        <v>24</v>
      </c>
      <c r="F903" s="1" t="s">
        <v>148</v>
      </c>
      <c r="G903" s="1" t="s">
        <v>358</v>
      </c>
      <c r="H903" s="1" t="s">
        <v>589</v>
      </c>
      <c r="I903" s="1" t="s">
        <v>1068</v>
      </c>
      <c r="J903">
        <v>5</v>
      </c>
      <c r="K903" s="1" t="s">
        <v>58</v>
      </c>
    </row>
    <row r="904" spans="1:11" x14ac:dyDescent="0.25">
      <c r="A904">
        <v>124407</v>
      </c>
      <c r="B904" s="1" t="s">
        <v>458</v>
      </c>
      <c r="C904">
        <v>100000</v>
      </c>
      <c r="D904" s="1" t="s">
        <v>22</v>
      </c>
      <c r="E904" s="1" t="s">
        <v>24</v>
      </c>
      <c r="F904" s="1" t="s">
        <v>459</v>
      </c>
      <c r="G904" s="1" t="s">
        <v>27</v>
      </c>
      <c r="H904" s="1" t="s">
        <v>305</v>
      </c>
      <c r="I904" s="1" t="s">
        <v>126</v>
      </c>
      <c r="J904">
        <v>7</v>
      </c>
      <c r="K904" s="1" t="s">
        <v>31</v>
      </c>
    </row>
    <row r="905" spans="1:11" x14ac:dyDescent="0.25">
      <c r="A905">
        <v>124408</v>
      </c>
      <c r="B905" s="1" t="s">
        <v>934</v>
      </c>
      <c r="C905">
        <v>50000</v>
      </c>
      <c r="D905" s="1" t="s">
        <v>22</v>
      </c>
      <c r="E905" s="1" t="s">
        <v>24</v>
      </c>
      <c r="F905" s="1" t="s">
        <v>326</v>
      </c>
      <c r="G905" s="1" t="s">
        <v>27</v>
      </c>
      <c r="H905" s="1" t="s">
        <v>28</v>
      </c>
      <c r="I905" s="1" t="s">
        <v>29</v>
      </c>
      <c r="J905">
        <v>5</v>
      </c>
      <c r="K905" s="1" t="s">
        <v>31</v>
      </c>
    </row>
    <row r="906" spans="1:11" x14ac:dyDescent="0.25">
      <c r="A906">
        <v>124409</v>
      </c>
      <c r="B906" s="1" t="s">
        <v>1344</v>
      </c>
      <c r="C906">
        <v>60000</v>
      </c>
      <c r="D906" s="1" t="s">
        <v>45</v>
      </c>
      <c r="E906" s="1" t="s">
        <v>24</v>
      </c>
      <c r="F906" s="1" t="s">
        <v>1345</v>
      </c>
      <c r="G906" s="1" t="s">
        <v>191</v>
      </c>
      <c r="H906" s="1" t="s">
        <v>85</v>
      </c>
      <c r="I906" s="1" t="s">
        <v>192</v>
      </c>
      <c r="J906">
        <v>5</v>
      </c>
      <c r="K906" s="1" t="s">
        <v>31</v>
      </c>
    </row>
    <row r="907" spans="1:11" x14ac:dyDescent="0.25">
      <c r="A907">
        <v>124410</v>
      </c>
      <c r="B907" s="1" t="s">
        <v>1007</v>
      </c>
      <c r="C907">
        <v>110000</v>
      </c>
      <c r="D907" s="1" t="s">
        <v>22</v>
      </c>
      <c r="E907" s="1" t="s">
        <v>24</v>
      </c>
      <c r="F907" s="1" t="s">
        <v>1008</v>
      </c>
      <c r="G907" s="1" t="s">
        <v>1009</v>
      </c>
      <c r="H907" s="1" t="s">
        <v>1010</v>
      </c>
      <c r="I907" s="1" t="s">
        <v>1011</v>
      </c>
      <c r="J907">
        <v>5</v>
      </c>
      <c r="K907" s="1" t="s">
        <v>166</v>
      </c>
    </row>
    <row r="908" spans="1:11" x14ac:dyDescent="0.25">
      <c r="A908">
        <v>124411</v>
      </c>
      <c r="B908" s="1" t="s">
        <v>943</v>
      </c>
      <c r="C908">
        <v>80000</v>
      </c>
      <c r="D908" s="1" t="s">
        <v>22</v>
      </c>
      <c r="E908" s="1" t="s">
        <v>24</v>
      </c>
      <c r="F908" s="1" t="s">
        <v>944</v>
      </c>
      <c r="G908" s="1" t="s">
        <v>54</v>
      </c>
      <c r="H908" s="1" t="s">
        <v>134</v>
      </c>
      <c r="I908" s="1" t="s">
        <v>945</v>
      </c>
      <c r="J908">
        <v>5</v>
      </c>
      <c r="K908" s="1" t="s">
        <v>58</v>
      </c>
    </row>
    <row r="909" spans="1:11" x14ac:dyDescent="0.25">
      <c r="A909">
        <v>124412</v>
      </c>
      <c r="B909" s="1" t="s">
        <v>144</v>
      </c>
      <c r="C909">
        <v>85000</v>
      </c>
      <c r="D909" s="1" t="s">
        <v>22</v>
      </c>
      <c r="E909" s="1" t="s">
        <v>24</v>
      </c>
      <c r="F909" s="1" t="s">
        <v>145</v>
      </c>
      <c r="G909" s="1" t="s">
        <v>27</v>
      </c>
      <c r="H909" s="1" t="s">
        <v>146</v>
      </c>
      <c r="I909" s="1" t="s">
        <v>126</v>
      </c>
      <c r="J909">
        <v>5</v>
      </c>
      <c r="K909" s="1" t="s">
        <v>31</v>
      </c>
    </row>
    <row r="910" spans="1:11" x14ac:dyDescent="0.25">
      <c r="A910">
        <v>124413</v>
      </c>
      <c r="B910" s="1" t="s">
        <v>110</v>
      </c>
      <c r="C910">
        <v>90000</v>
      </c>
      <c r="D910" s="1" t="s">
        <v>45</v>
      </c>
      <c r="E910" s="1" t="s">
        <v>24</v>
      </c>
      <c r="F910" s="1" t="s">
        <v>113</v>
      </c>
      <c r="G910" s="1" t="s">
        <v>75</v>
      </c>
      <c r="H910" s="1" t="s">
        <v>114</v>
      </c>
      <c r="I910" s="1" t="s">
        <v>115</v>
      </c>
      <c r="J910">
        <v>5</v>
      </c>
      <c r="K910" s="1" t="s">
        <v>31</v>
      </c>
    </row>
    <row r="911" spans="1:11" x14ac:dyDescent="0.25">
      <c r="A911">
        <v>124414</v>
      </c>
      <c r="B911" s="1" t="s">
        <v>1346</v>
      </c>
      <c r="C911">
        <v>90000</v>
      </c>
      <c r="D911" s="1" t="s">
        <v>22</v>
      </c>
      <c r="E911" s="1" t="s">
        <v>24</v>
      </c>
      <c r="F911" s="1" t="s">
        <v>1210</v>
      </c>
      <c r="G911" s="1" t="s">
        <v>54</v>
      </c>
      <c r="H911" s="1" t="s">
        <v>750</v>
      </c>
      <c r="I911" s="1" t="s">
        <v>751</v>
      </c>
      <c r="J911">
        <v>5</v>
      </c>
      <c r="K911" s="1" t="s">
        <v>152</v>
      </c>
    </row>
    <row r="912" spans="1:11" x14ac:dyDescent="0.25">
      <c r="A912">
        <v>124415</v>
      </c>
      <c r="B912" s="1" t="s">
        <v>1247</v>
      </c>
      <c r="C912">
        <v>90000</v>
      </c>
      <c r="D912" s="1" t="s">
        <v>45</v>
      </c>
      <c r="E912" s="1" t="s">
        <v>24</v>
      </c>
      <c r="F912" s="1" t="s">
        <v>60</v>
      </c>
      <c r="G912" s="1" t="s">
        <v>79</v>
      </c>
      <c r="H912" s="1" t="s">
        <v>80</v>
      </c>
      <c r="I912" s="1" t="s">
        <v>81</v>
      </c>
      <c r="J912">
        <v>4</v>
      </c>
      <c r="K912" s="1" t="s">
        <v>31</v>
      </c>
    </row>
    <row r="913" spans="1:11" x14ac:dyDescent="0.25">
      <c r="A913">
        <v>124416</v>
      </c>
      <c r="B913" s="1" t="s">
        <v>425</v>
      </c>
      <c r="C913">
        <v>120000</v>
      </c>
      <c r="D913" s="1" t="s">
        <v>22</v>
      </c>
      <c r="E913" s="1" t="s">
        <v>24</v>
      </c>
      <c r="F913" s="1" t="s">
        <v>426</v>
      </c>
      <c r="G913" s="1" t="s">
        <v>427</v>
      </c>
      <c r="H913" s="1" t="s">
        <v>428</v>
      </c>
      <c r="I913" s="1" t="s">
        <v>429</v>
      </c>
      <c r="J913">
        <v>5</v>
      </c>
      <c r="K913" s="1" t="s">
        <v>58</v>
      </c>
    </row>
    <row r="914" spans="1:11" x14ac:dyDescent="0.25">
      <c r="A914">
        <v>124417</v>
      </c>
      <c r="B914" s="1" t="s">
        <v>1347</v>
      </c>
      <c r="C914">
        <v>120000</v>
      </c>
      <c r="D914" s="1" t="s">
        <v>22</v>
      </c>
      <c r="E914" s="1" t="s">
        <v>24</v>
      </c>
      <c r="F914" s="1" t="s">
        <v>1348</v>
      </c>
      <c r="G914" s="1" t="s">
        <v>606</v>
      </c>
      <c r="H914" s="1" t="s">
        <v>837</v>
      </c>
      <c r="I914" s="1" t="s">
        <v>900</v>
      </c>
      <c r="J914">
        <v>5</v>
      </c>
      <c r="K914" s="1" t="s">
        <v>58</v>
      </c>
    </row>
    <row r="915" spans="1:11" x14ac:dyDescent="0.25">
      <c r="A915">
        <v>124418</v>
      </c>
      <c r="B915" s="1" t="s">
        <v>1349</v>
      </c>
      <c r="C915">
        <v>160000</v>
      </c>
      <c r="D915" s="1" t="s">
        <v>22</v>
      </c>
      <c r="E915" s="1" t="s">
        <v>24</v>
      </c>
      <c r="F915" s="1" t="s">
        <v>205</v>
      </c>
      <c r="G915" s="1" t="s">
        <v>771</v>
      </c>
      <c r="H915" s="1" t="s">
        <v>434</v>
      </c>
      <c r="I915" s="1" t="s">
        <v>208</v>
      </c>
      <c r="J915">
        <v>7</v>
      </c>
      <c r="K915" s="1" t="s">
        <v>152</v>
      </c>
    </row>
    <row r="916" spans="1:11" x14ac:dyDescent="0.25">
      <c r="A916">
        <v>124419</v>
      </c>
      <c r="B916" s="1" t="s">
        <v>624</v>
      </c>
      <c r="C916">
        <v>141000</v>
      </c>
      <c r="D916" s="1" t="s">
        <v>45</v>
      </c>
      <c r="E916" s="1" t="s">
        <v>24</v>
      </c>
      <c r="F916" s="1" t="s">
        <v>103</v>
      </c>
      <c r="G916" s="1" t="s">
        <v>104</v>
      </c>
      <c r="H916" s="1" t="s">
        <v>105</v>
      </c>
      <c r="I916" s="1" t="s">
        <v>106</v>
      </c>
      <c r="J916">
        <v>5</v>
      </c>
      <c r="K916" s="1" t="s">
        <v>31</v>
      </c>
    </row>
    <row r="917" spans="1:11" x14ac:dyDescent="0.25">
      <c r="A917">
        <v>124420</v>
      </c>
      <c r="B917" s="1" t="s">
        <v>833</v>
      </c>
      <c r="C917">
        <v>100000</v>
      </c>
      <c r="D917" s="1" t="s">
        <v>22</v>
      </c>
      <c r="E917" s="1" t="s">
        <v>24</v>
      </c>
      <c r="F917" s="1" t="s">
        <v>219</v>
      </c>
      <c r="G917" s="1" t="s">
        <v>27</v>
      </c>
      <c r="H917" s="1" t="s">
        <v>599</v>
      </c>
      <c r="I917" s="1" t="s">
        <v>29</v>
      </c>
      <c r="J917">
        <v>5</v>
      </c>
      <c r="K917" s="1" t="s">
        <v>31</v>
      </c>
    </row>
    <row r="918" spans="1:11" x14ac:dyDescent="0.25">
      <c r="A918">
        <v>124421</v>
      </c>
      <c r="B918" s="1" t="s">
        <v>1350</v>
      </c>
      <c r="C918">
        <v>15000</v>
      </c>
      <c r="D918" s="1" t="s">
        <v>22</v>
      </c>
      <c r="E918" s="1" t="s">
        <v>24</v>
      </c>
      <c r="F918" s="1" t="s">
        <v>1351</v>
      </c>
      <c r="G918" s="1" t="s">
        <v>54</v>
      </c>
      <c r="H918" s="1" t="s">
        <v>679</v>
      </c>
      <c r="I918" s="1" t="s">
        <v>135</v>
      </c>
      <c r="J918">
        <v>5</v>
      </c>
      <c r="K918" s="1" t="s">
        <v>58</v>
      </c>
    </row>
    <row r="919" spans="1:11" x14ac:dyDescent="0.25">
      <c r="A919">
        <v>124422</v>
      </c>
      <c r="B919" s="1" t="s">
        <v>107</v>
      </c>
      <c r="C919">
        <v>108000</v>
      </c>
      <c r="D919" s="1" t="s">
        <v>22</v>
      </c>
      <c r="E919" s="1" t="s">
        <v>24</v>
      </c>
      <c r="F919" s="1" t="s">
        <v>108</v>
      </c>
      <c r="G919" s="1" t="s">
        <v>27</v>
      </c>
      <c r="H919" s="1" t="s">
        <v>109</v>
      </c>
      <c r="I919" s="1" t="s">
        <v>29</v>
      </c>
      <c r="J919">
        <v>5</v>
      </c>
      <c r="K919" s="1" t="s">
        <v>31</v>
      </c>
    </row>
    <row r="920" spans="1:11" x14ac:dyDescent="0.25">
      <c r="A920">
        <v>124423</v>
      </c>
      <c r="B920" s="1" t="s">
        <v>18</v>
      </c>
      <c r="C920">
        <v>108000</v>
      </c>
      <c r="D920" s="1" t="s">
        <v>22</v>
      </c>
      <c r="E920" s="1" t="s">
        <v>24</v>
      </c>
      <c r="F920" s="1" t="s">
        <v>26</v>
      </c>
      <c r="G920" s="1" t="s">
        <v>27</v>
      </c>
      <c r="H920" s="1" t="s">
        <v>28</v>
      </c>
      <c r="I920" s="1" t="s">
        <v>29</v>
      </c>
      <c r="J920">
        <v>5</v>
      </c>
      <c r="K920" s="1" t="s">
        <v>31</v>
      </c>
    </row>
    <row r="921" spans="1:11" x14ac:dyDescent="0.25">
      <c r="A921">
        <v>124424</v>
      </c>
      <c r="B921" s="1" t="s">
        <v>1007</v>
      </c>
      <c r="C921">
        <v>55000</v>
      </c>
      <c r="D921" s="1" t="s">
        <v>22</v>
      </c>
      <c r="E921" s="1" t="s">
        <v>24</v>
      </c>
      <c r="F921" s="1" t="s">
        <v>1008</v>
      </c>
      <c r="G921" s="1" t="s">
        <v>1009</v>
      </c>
      <c r="H921" s="1" t="s">
        <v>1088</v>
      </c>
      <c r="I921" s="1" t="s">
        <v>1089</v>
      </c>
      <c r="J921">
        <v>5</v>
      </c>
      <c r="K921" s="1" t="s">
        <v>166</v>
      </c>
    </row>
    <row r="922" spans="1:11" x14ac:dyDescent="0.25">
      <c r="A922">
        <v>124425</v>
      </c>
      <c r="B922" s="1" t="s">
        <v>1352</v>
      </c>
      <c r="C922">
        <v>37944</v>
      </c>
      <c r="D922" s="1" t="s">
        <v>22</v>
      </c>
      <c r="E922" s="1" t="s">
        <v>24</v>
      </c>
      <c r="F922" s="1" t="s">
        <v>1284</v>
      </c>
      <c r="G922" s="1" t="s">
        <v>27</v>
      </c>
      <c r="H922" s="1" t="s">
        <v>599</v>
      </c>
      <c r="I922" s="1" t="s">
        <v>1353</v>
      </c>
      <c r="J922">
        <v>5</v>
      </c>
      <c r="K922" s="1" t="s">
        <v>152</v>
      </c>
    </row>
    <row r="923" spans="1:11" x14ac:dyDescent="0.25">
      <c r="A923">
        <v>124426</v>
      </c>
      <c r="B923" s="1" t="s">
        <v>937</v>
      </c>
      <c r="C923">
        <v>90400</v>
      </c>
      <c r="D923" s="1" t="s">
        <v>22</v>
      </c>
      <c r="E923" s="1" t="s">
        <v>24</v>
      </c>
      <c r="F923" s="1" t="s">
        <v>91</v>
      </c>
      <c r="G923" s="1" t="s">
        <v>92</v>
      </c>
      <c r="H923" s="1" t="s">
        <v>589</v>
      </c>
      <c r="I923" s="1" t="s">
        <v>94</v>
      </c>
      <c r="J923">
        <v>5</v>
      </c>
      <c r="K923" s="1" t="s">
        <v>95</v>
      </c>
    </row>
    <row r="924" spans="1:11" x14ac:dyDescent="0.25">
      <c r="A924">
        <v>124427</v>
      </c>
      <c r="B924" s="1" t="s">
        <v>899</v>
      </c>
      <c r="C924">
        <v>85000</v>
      </c>
      <c r="D924" s="1" t="s">
        <v>22</v>
      </c>
      <c r="E924" s="1" t="s">
        <v>24</v>
      </c>
      <c r="F924" s="1" t="s">
        <v>171</v>
      </c>
      <c r="G924" s="1" t="s">
        <v>606</v>
      </c>
      <c r="H924" s="1" t="s">
        <v>837</v>
      </c>
      <c r="I924" s="1" t="s">
        <v>900</v>
      </c>
      <c r="J924">
        <v>5</v>
      </c>
      <c r="K924" s="1" t="s">
        <v>58</v>
      </c>
    </row>
    <row r="925" spans="1:11" x14ac:dyDescent="0.25">
      <c r="A925">
        <v>124428</v>
      </c>
      <c r="B925" s="1" t="s">
        <v>1354</v>
      </c>
      <c r="C925">
        <v>120000</v>
      </c>
      <c r="D925" s="1" t="s">
        <v>22</v>
      </c>
      <c r="E925" s="1" t="s">
        <v>24</v>
      </c>
      <c r="F925" s="1" t="s">
        <v>987</v>
      </c>
      <c r="G925" s="1" t="s">
        <v>1355</v>
      </c>
      <c r="H925" s="1" t="s">
        <v>1356</v>
      </c>
      <c r="I925" s="1" t="s">
        <v>1357</v>
      </c>
      <c r="J925">
        <v>5</v>
      </c>
      <c r="K925" s="1" t="s">
        <v>31</v>
      </c>
    </row>
    <row r="926" spans="1:11" x14ac:dyDescent="0.25">
      <c r="A926">
        <v>124429</v>
      </c>
      <c r="B926" s="1" t="s">
        <v>650</v>
      </c>
      <c r="C926">
        <v>5000</v>
      </c>
      <c r="D926" s="1" t="s">
        <v>45</v>
      </c>
      <c r="E926" s="1" t="s">
        <v>24</v>
      </c>
      <c r="F926" s="1" t="s">
        <v>389</v>
      </c>
      <c r="G926" s="1" t="s">
        <v>66</v>
      </c>
      <c r="H926" s="1" t="s">
        <v>390</v>
      </c>
      <c r="I926" s="1" t="s">
        <v>391</v>
      </c>
      <c r="J926">
        <v>5</v>
      </c>
      <c r="K926" s="1" t="s">
        <v>31</v>
      </c>
    </row>
    <row r="927" spans="1:11" x14ac:dyDescent="0.25">
      <c r="A927">
        <v>124430</v>
      </c>
      <c r="B927" s="1" t="s">
        <v>856</v>
      </c>
      <c r="C927">
        <v>50000</v>
      </c>
      <c r="D927" s="1" t="s">
        <v>22</v>
      </c>
      <c r="E927" s="1" t="s">
        <v>24</v>
      </c>
      <c r="F927" s="1" t="s">
        <v>1358</v>
      </c>
      <c r="G927" s="1" t="s">
        <v>98</v>
      </c>
      <c r="H927" s="1" t="s">
        <v>443</v>
      </c>
      <c r="I927" s="1" t="s">
        <v>126</v>
      </c>
      <c r="J927">
        <v>5</v>
      </c>
      <c r="K927" s="1" t="s">
        <v>101</v>
      </c>
    </row>
    <row r="928" spans="1:11" x14ac:dyDescent="0.25">
      <c r="A928">
        <v>124431</v>
      </c>
      <c r="B928" s="1" t="s">
        <v>1359</v>
      </c>
      <c r="C928">
        <v>5000</v>
      </c>
      <c r="D928" s="1" t="s">
        <v>45</v>
      </c>
      <c r="E928" s="1" t="s">
        <v>24</v>
      </c>
      <c r="F928" s="1" t="s">
        <v>91</v>
      </c>
      <c r="G928" s="1" t="s">
        <v>455</v>
      </c>
      <c r="H928" s="1" t="s">
        <v>1309</v>
      </c>
      <c r="I928" s="1" t="s">
        <v>1310</v>
      </c>
      <c r="J928">
        <v>7</v>
      </c>
      <c r="K928" s="1" t="s">
        <v>101</v>
      </c>
    </row>
    <row r="929" spans="1:11" x14ac:dyDescent="0.25">
      <c r="A929">
        <v>124432</v>
      </c>
      <c r="B929" s="1" t="s">
        <v>437</v>
      </c>
      <c r="C929">
        <v>90000</v>
      </c>
      <c r="D929" s="1" t="s">
        <v>22</v>
      </c>
      <c r="E929" s="1" t="s">
        <v>24</v>
      </c>
      <c r="F929" s="1" t="s">
        <v>174</v>
      </c>
      <c r="G929" s="1" t="s">
        <v>27</v>
      </c>
      <c r="H929" s="1" t="s">
        <v>125</v>
      </c>
      <c r="I929" s="1" t="s">
        <v>126</v>
      </c>
      <c r="J929">
        <v>5</v>
      </c>
      <c r="K929" s="1" t="s">
        <v>31</v>
      </c>
    </row>
    <row r="930" spans="1:11" x14ac:dyDescent="0.25">
      <c r="A930">
        <v>124433</v>
      </c>
      <c r="B930" s="1" t="s">
        <v>1075</v>
      </c>
      <c r="C930">
        <v>96000</v>
      </c>
      <c r="D930" s="1" t="s">
        <v>22</v>
      </c>
      <c r="E930" s="1" t="s">
        <v>24</v>
      </c>
      <c r="F930" s="1" t="s">
        <v>459</v>
      </c>
      <c r="G930" s="1" t="s">
        <v>27</v>
      </c>
      <c r="H930" s="1" t="s">
        <v>146</v>
      </c>
      <c r="I930" s="1" t="s">
        <v>126</v>
      </c>
      <c r="J930">
        <v>7</v>
      </c>
      <c r="K930" s="1" t="s">
        <v>31</v>
      </c>
    </row>
    <row r="931" spans="1:11" x14ac:dyDescent="0.25">
      <c r="A931">
        <v>124434</v>
      </c>
      <c r="B931" s="1" t="s">
        <v>703</v>
      </c>
      <c r="C931">
        <v>80000</v>
      </c>
      <c r="D931" s="1" t="s">
        <v>45</v>
      </c>
      <c r="E931" s="1" t="s">
        <v>24</v>
      </c>
      <c r="F931" s="1" t="s">
        <v>393</v>
      </c>
      <c r="G931" s="1" t="s">
        <v>309</v>
      </c>
      <c r="H931" s="1" t="s">
        <v>394</v>
      </c>
      <c r="I931" s="1" t="s">
        <v>395</v>
      </c>
      <c r="J931">
        <v>5</v>
      </c>
      <c r="K931" s="1" t="s">
        <v>31</v>
      </c>
    </row>
    <row r="932" spans="1:11" x14ac:dyDescent="0.25">
      <c r="A932">
        <v>124435</v>
      </c>
      <c r="B932" s="1" t="s">
        <v>1360</v>
      </c>
      <c r="C932">
        <v>60000</v>
      </c>
      <c r="D932" s="1" t="s">
        <v>45</v>
      </c>
      <c r="E932" s="1" t="s">
        <v>24</v>
      </c>
      <c r="F932" s="1" t="s">
        <v>163</v>
      </c>
      <c r="G932" s="1" t="s">
        <v>75</v>
      </c>
      <c r="H932" s="1" t="s">
        <v>1361</v>
      </c>
      <c r="I932" s="1" t="s">
        <v>115</v>
      </c>
      <c r="J932">
        <v>5</v>
      </c>
      <c r="K932" s="1" t="s">
        <v>31</v>
      </c>
    </row>
    <row r="933" spans="1:11" x14ac:dyDescent="0.25">
      <c r="A933">
        <v>124436</v>
      </c>
      <c r="B933" s="1" t="s">
        <v>1248</v>
      </c>
      <c r="C933">
        <v>90000</v>
      </c>
      <c r="D933" s="1" t="s">
        <v>22</v>
      </c>
      <c r="E933" s="1" t="s">
        <v>24</v>
      </c>
      <c r="F933" s="1" t="s">
        <v>417</v>
      </c>
      <c r="G933" s="1" t="s">
        <v>206</v>
      </c>
      <c r="H933" s="1" t="s">
        <v>701</v>
      </c>
      <c r="I933" s="1" t="s">
        <v>702</v>
      </c>
      <c r="J933">
        <v>7</v>
      </c>
      <c r="K933" s="1" t="s">
        <v>121</v>
      </c>
    </row>
    <row r="934" spans="1:11" x14ac:dyDescent="0.25">
      <c r="A934">
        <v>124437</v>
      </c>
      <c r="B934" s="1" t="s">
        <v>236</v>
      </c>
      <c r="C934">
        <v>193623</v>
      </c>
      <c r="D934" s="1" t="s">
        <v>22</v>
      </c>
      <c r="E934" s="1" t="s">
        <v>24</v>
      </c>
      <c r="F934" s="1" t="s">
        <v>757</v>
      </c>
      <c r="G934" s="1" t="s">
        <v>238</v>
      </c>
      <c r="H934" s="1" t="s">
        <v>758</v>
      </c>
      <c r="I934" s="1" t="s">
        <v>759</v>
      </c>
      <c r="J934">
        <v>8</v>
      </c>
      <c r="K934" s="1" t="s">
        <v>87</v>
      </c>
    </row>
    <row r="935" spans="1:11" x14ac:dyDescent="0.25">
      <c r="A935">
        <v>124438</v>
      </c>
      <c r="B935" s="1" t="s">
        <v>383</v>
      </c>
      <c r="C935">
        <v>63186</v>
      </c>
      <c r="D935" s="1" t="s">
        <v>22</v>
      </c>
      <c r="E935" s="1" t="s">
        <v>24</v>
      </c>
      <c r="F935" s="1" t="s">
        <v>133</v>
      </c>
      <c r="G935" s="1" t="s">
        <v>54</v>
      </c>
      <c r="H935" s="1" t="s">
        <v>134</v>
      </c>
      <c r="I935" s="1" t="s">
        <v>135</v>
      </c>
      <c r="J935">
        <v>5</v>
      </c>
      <c r="K935" s="1" t="s">
        <v>58</v>
      </c>
    </row>
    <row r="936" spans="1:11" x14ac:dyDescent="0.25">
      <c r="A936">
        <v>124439</v>
      </c>
      <c r="B936" s="1" t="s">
        <v>1052</v>
      </c>
      <c r="C936">
        <v>219000</v>
      </c>
      <c r="D936" s="1" t="s">
        <v>22</v>
      </c>
      <c r="E936" s="1" t="s">
        <v>24</v>
      </c>
      <c r="F936" s="1" t="s">
        <v>546</v>
      </c>
      <c r="G936" s="1" t="s">
        <v>781</v>
      </c>
      <c r="H936" s="1" t="s">
        <v>782</v>
      </c>
      <c r="I936" s="1" t="s">
        <v>783</v>
      </c>
      <c r="J936">
        <v>7</v>
      </c>
      <c r="K936" s="1" t="s">
        <v>121</v>
      </c>
    </row>
    <row r="937" spans="1:11" x14ac:dyDescent="0.25">
      <c r="A937">
        <v>124440</v>
      </c>
      <c r="B937" s="1" t="s">
        <v>878</v>
      </c>
      <c r="C937">
        <v>110000</v>
      </c>
      <c r="D937" s="1" t="s">
        <v>22</v>
      </c>
      <c r="E937" s="1" t="s">
        <v>24</v>
      </c>
      <c r="F937" s="1" t="s">
        <v>237</v>
      </c>
      <c r="G937" s="1" t="s">
        <v>238</v>
      </c>
      <c r="H937" s="1" t="s">
        <v>239</v>
      </c>
      <c r="I937" s="1" t="s">
        <v>240</v>
      </c>
      <c r="J937">
        <v>7</v>
      </c>
      <c r="K937" s="1" t="s">
        <v>87</v>
      </c>
    </row>
    <row r="938" spans="1:11" x14ac:dyDescent="0.25">
      <c r="A938">
        <v>124441</v>
      </c>
      <c r="B938" s="1" t="s">
        <v>1362</v>
      </c>
      <c r="C938">
        <v>151000</v>
      </c>
      <c r="D938" s="1" t="s">
        <v>22</v>
      </c>
      <c r="E938" s="1" t="s">
        <v>24</v>
      </c>
      <c r="F938" s="1" t="s">
        <v>757</v>
      </c>
      <c r="G938" s="1" t="s">
        <v>238</v>
      </c>
      <c r="H938" s="1" t="s">
        <v>758</v>
      </c>
      <c r="I938" s="1" t="s">
        <v>759</v>
      </c>
      <c r="J938">
        <v>8</v>
      </c>
      <c r="K938" s="1" t="s">
        <v>87</v>
      </c>
    </row>
    <row r="939" spans="1:11" x14ac:dyDescent="0.25">
      <c r="A939">
        <v>124442</v>
      </c>
      <c r="B939" s="1" t="s">
        <v>823</v>
      </c>
      <c r="C939">
        <v>5000</v>
      </c>
      <c r="D939" s="1" t="s">
        <v>45</v>
      </c>
      <c r="E939" s="1" t="s">
        <v>211</v>
      </c>
      <c r="F939" s="1" t="s">
        <v>154</v>
      </c>
      <c r="G939" s="1" t="s">
        <v>66</v>
      </c>
      <c r="H939" s="1" t="s">
        <v>155</v>
      </c>
      <c r="I939" s="1" t="s">
        <v>156</v>
      </c>
      <c r="J939">
        <v>5</v>
      </c>
      <c r="K939" s="1" t="s">
        <v>31</v>
      </c>
    </row>
    <row r="940" spans="1:11" x14ac:dyDescent="0.25">
      <c r="A940">
        <v>124443</v>
      </c>
      <c r="B940" s="1" t="s">
        <v>923</v>
      </c>
      <c r="C940">
        <v>91500</v>
      </c>
      <c r="D940" s="1" t="s">
        <v>45</v>
      </c>
      <c r="E940" s="1" t="s">
        <v>24</v>
      </c>
      <c r="F940" s="1" t="s">
        <v>129</v>
      </c>
      <c r="G940" s="1" t="s">
        <v>79</v>
      </c>
      <c r="H940" s="1" t="s">
        <v>130</v>
      </c>
      <c r="I940" s="1" t="s">
        <v>131</v>
      </c>
      <c r="J940">
        <v>5</v>
      </c>
      <c r="K940" s="1" t="s">
        <v>31</v>
      </c>
    </row>
    <row r="941" spans="1:11" x14ac:dyDescent="0.25">
      <c r="A941">
        <v>124444</v>
      </c>
      <c r="B941" s="1" t="s">
        <v>982</v>
      </c>
      <c r="C941">
        <v>23000</v>
      </c>
      <c r="D941" s="1" t="s">
        <v>22</v>
      </c>
      <c r="E941" s="1" t="s">
        <v>24</v>
      </c>
      <c r="F941" s="1" t="s">
        <v>326</v>
      </c>
      <c r="G941" s="1" t="s">
        <v>27</v>
      </c>
      <c r="H941" s="1" t="s">
        <v>28</v>
      </c>
      <c r="I941" s="1" t="s">
        <v>29</v>
      </c>
      <c r="J941">
        <v>5</v>
      </c>
      <c r="K941" s="1" t="s">
        <v>31</v>
      </c>
    </row>
    <row r="942" spans="1:11" x14ac:dyDescent="0.25">
      <c r="A942">
        <v>124445</v>
      </c>
      <c r="B942" s="1" t="s">
        <v>334</v>
      </c>
      <c r="C942">
        <v>40000</v>
      </c>
      <c r="D942" s="1" t="s">
        <v>22</v>
      </c>
      <c r="E942" s="1" t="s">
        <v>24</v>
      </c>
      <c r="F942" s="1" t="s">
        <v>335</v>
      </c>
      <c r="G942" s="1" t="s">
        <v>336</v>
      </c>
      <c r="H942" s="1" t="s">
        <v>337</v>
      </c>
      <c r="I942" s="1" t="s">
        <v>39</v>
      </c>
      <c r="J942">
        <v>5</v>
      </c>
      <c r="K942" s="1" t="s">
        <v>316</v>
      </c>
    </row>
    <row r="943" spans="1:11" x14ac:dyDescent="0.25">
      <c r="A943">
        <v>124446</v>
      </c>
      <c r="B943" s="1" t="s">
        <v>593</v>
      </c>
      <c r="C943">
        <v>70000</v>
      </c>
      <c r="D943" s="1" t="s">
        <v>22</v>
      </c>
      <c r="E943" s="1" t="s">
        <v>24</v>
      </c>
      <c r="F943" s="1" t="s">
        <v>1266</v>
      </c>
      <c r="G943" s="1" t="s">
        <v>27</v>
      </c>
      <c r="H943" s="1" t="s">
        <v>1267</v>
      </c>
      <c r="I943" s="1" t="s">
        <v>29</v>
      </c>
      <c r="J943">
        <v>5</v>
      </c>
      <c r="K943" s="1" t="s">
        <v>31</v>
      </c>
    </row>
    <row r="944" spans="1:11" x14ac:dyDescent="0.25">
      <c r="A944">
        <v>124447</v>
      </c>
      <c r="B944" s="1" t="s">
        <v>1363</v>
      </c>
      <c r="C944">
        <v>10000</v>
      </c>
      <c r="D944" s="1" t="s">
        <v>22</v>
      </c>
      <c r="E944" s="1" t="s">
        <v>211</v>
      </c>
      <c r="F944" s="1" t="s">
        <v>265</v>
      </c>
      <c r="G944" s="1" t="s">
        <v>266</v>
      </c>
      <c r="H944" s="1" t="s">
        <v>267</v>
      </c>
      <c r="I944" s="1" t="s">
        <v>268</v>
      </c>
      <c r="J944">
        <v>7</v>
      </c>
      <c r="K944" s="1" t="s">
        <v>87</v>
      </c>
    </row>
    <row r="945" spans="1:11" x14ac:dyDescent="0.25">
      <c r="A945">
        <v>124448</v>
      </c>
      <c r="B945" s="1" t="s">
        <v>1364</v>
      </c>
      <c r="C945">
        <v>90000</v>
      </c>
      <c r="D945" s="1" t="s">
        <v>22</v>
      </c>
      <c r="E945" s="1" t="s">
        <v>24</v>
      </c>
      <c r="F945" s="1" t="s">
        <v>176</v>
      </c>
      <c r="G945" s="1" t="s">
        <v>781</v>
      </c>
      <c r="H945" s="1" t="s">
        <v>599</v>
      </c>
      <c r="I945" s="1" t="s">
        <v>1227</v>
      </c>
      <c r="J945">
        <v>7</v>
      </c>
      <c r="K945" s="1" t="s">
        <v>121</v>
      </c>
    </row>
    <row r="946" spans="1:11" x14ac:dyDescent="0.25">
      <c r="A946">
        <v>124449</v>
      </c>
      <c r="B946" s="1" t="s">
        <v>644</v>
      </c>
      <c r="C946">
        <v>68000</v>
      </c>
      <c r="D946" s="1" t="s">
        <v>45</v>
      </c>
      <c r="E946" s="1" t="s">
        <v>24</v>
      </c>
      <c r="F946" s="1" t="s">
        <v>645</v>
      </c>
      <c r="G946" s="1" t="s">
        <v>118</v>
      </c>
      <c r="H946" s="1" t="s">
        <v>310</v>
      </c>
      <c r="I946" s="1" t="s">
        <v>466</v>
      </c>
      <c r="J946">
        <v>5</v>
      </c>
      <c r="K946" s="1" t="s">
        <v>51</v>
      </c>
    </row>
    <row r="947" spans="1:11" x14ac:dyDescent="0.25">
      <c r="A947">
        <v>124450</v>
      </c>
      <c r="B947" s="1" t="s">
        <v>1365</v>
      </c>
      <c r="C947">
        <v>120000</v>
      </c>
      <c r="D947" s="1" t="s">
        <v>22</v>
      </c>
      <c r="E947" s="1" t="s">
        <v>24</v>
      </c>
      <c r="F947" s="1" t="s">
        <v>1021</v>
      </c>
      <c r="G947" s="1" t="s">
        <v>427</v>
      </c>
      <c r="H947" s="1" t="s">
        <v>1366</v>
      </c>
      <c r="I947" s="1" t="s">
        <v>1367</v>
      </c>
      <c r="J947">
        <v>5</v>
      </c>
      <c r="K947" s="1" t="s">
        <v>58</v>
      </c>
    </row>
    <row r="948" spans="1:11" x14ac:dyDescent="0.25">
      <c r="A948">
        <v>124451</v>
      </c>
      <c r="B948" s="1" t="s">
        <v>1368</v>
      </c>
      <c r="C948">
        <v>65000</v>
      </c>
      <c r="D948" s="1" t="s">
        <v>22</v>
      </c>
      <c r="E948" s="1" t="s">
        <v>24</v>
      </c>
      <c r="F948" s="1" t="s">
        <v>1351</v>
      </c>
      <c r="G948" s="1" t="s">
        <v>27</v>
      </c>
      <c r="H948" s="1" t="s">
        <v>1369</v>
      </c>
      <c r="I948" s="1" t="s">
        <v>1370</v>
      </c>
      <c r="J948">
        <v>5</v>
      </c>
      <c r="K948" s="1" t="s">
        <v>166</v>
      </c>
    </row>
    <row r="949" spans="1:11" x14ac:dyDescent="0.25">
      <c r="A949">
        <v>124452</v>
      </c>
      <c r="B949" s="1" t="s">
        <v>631</v>
      </c>
      <c r="C949">
        <v>85000</v>
      </c>
      <c r="D949" s="1" t="s">
        <v>45</v>
      </c>
      <c r="E949" s="1" t="s">
        <v>24</v>
      </c>
      <c r="F949" s="1" t="s">
        <v>632</v>
      </c>
      <c r="G949" s="1" t="s">
        <v>633</v>
      </c>
      <c r="H949" s="1" t="s">
        <v>634</v>
      </c>
      <c r="I949" s="1" t="s">
        <v>635</v>
      </c>
      <c r="J949">
        <v>5</v>
      </c>
      <c r="K949" s="1" t="s">
        <v>58</v>
      </c>
    </row>
    <row r="950" spans="1:11" x14ac:dyDescent="0.25">
      <c r="A950">
        <v>124453</v>
      </c>
      <c r="B950" s="1" t="s">
        <v>440</v>
      </c>
      <c r="C950">
        <v>94000</v>
      </c>
      <c r="D950" s="1" t="s">
        <v>45</v>
      </c>
      <c r="E950" s="1" t="s">
        <v>24</v>
      </c>
      <c r="F950" s="1" t="s">
        <v>113</v>
      </c>
      <c r="G950" s="1" t="s">
        <v>191</v>
      </c>
      <c r="H950" s="1" t="s">
        <v>85</v>
      </c>
      <c r="I950" s="1" t="s">
        <v>192</v>
      </c>
      <c r="J950">
        <v>5</v>
      </c>
      <c r="K950" s="1" t="s">
        <v>31</v>
      </c>
    </row>
    <row r="951" spans="1:11" x14ac:dyDescent="0.25">
      <c r="A951">
        <v>124454</v>
      </c>
      <c r="B951" s="1" t="s">
        <v>1371</v>
      </c>
      <c r="C951">
        <v>100000</v>
      </c>
      <c r="D951" s="1" t="s">
        <v>22</v>
      </c>
      <c r="E951" s="1" t="s">
        <v>24</v>
      </c>
      <c r="F951" s="1" t="s">
        <v>133</v>
      </c>
      <c r="G951" s="1" t="s">
        <v>54</v>
      </c>
      <c r="H951" s="1" t="s">
        <v>134</v>
      </c>
      <c r="I951" s="1" t="s">
        <v>135</v>
      </c>
      <c r="J951">
        <v>5</v>
      </c>
      <c r="K951" s="1" t="s">
        <v>58</v>
      </c>
    </row>
    <row r="952" spans="1:11" x14ac:dyDescent="0.25">
      <c r="A952">
        <v>124455</v>
      </c>
      <c r="B952" s="1" t="s">
        <v>1371</v>
      </c>
      <c r="C952">
        <v>80000</v>
      </c>
      <c r="D952" s="1" t="s">
        <v>22</v>
      </c>
      <c r="E952" s="1" t="s">
        <v>24</v>
      </c>
      <c r="F952" s="1" t="s">
        <v>133</v>
      </c>
      <c r="G952" s="1" t="s">
        <v>54</v>
      </c>
      <c r="H952" s="1" t="s">
        <v>134</v>
      </c>
      <c r="I952" s="1" t="s">
        <v>135</v>
      </c>
      <c r="J952">
        <v>5</v>
      </c>
      <c r="K952" s="1" t="s">
        <v>58</v>
      </c>
    </row>
    <row r="953" spans="1:11" x14ac:dyDescent="0.25">
      <c r="A953">
        <v>124456</v>
      </c>
      <c r="B953" s="1" t="s">
        <v>1372</v>
      </c>
      <c r="C953">
        <v>80000</v>
      </c>
      <c r="D953" s="1" t="s">
        <v>22</v>
      </c>
      <c r="E953" s="1" t="s">
        <v>24</v>
      </c>
      <c r="F953" s="1" t="s">
        <v>1218</v>
      </c>
      <c r="G953" s="1" t="s">
        <v>149</v>
      </c>
      <c r="H953" s="1" t="s">
        <v>109</v>
      </c>
      <c r="I953" s="1" t="s">
        <v>1219</v>
      </c>
      <c r="J953">
        <v>5</v>
      </c>
      <c r="K953" s="1" t="s">
        <v>316</v>
      </c>
    </row>
    <row r="954" spans="1:11" x14ac:dyDescent="0.25">
      <c r="A954">
        <v>124457</v>
      </c>
      <c r="B954" s="1" t="s">
        <v>1216</v>
      </c>
      <c r="C954">
        <v>140500</v>
      </c>
      <c r="D954" s="1" t="s">
        <v>22</v>
      </c>
      <c r="E954" s="1" t="s">
        <v>24</v>
      </c>
      <c r="F954" s="1" t="s">
        <v>1017</v>
      </c>
      <c r="G954" s="1" t="s">
        <v>54</v>
      </c>
      <c r="H954" s="1" t="s">
        <v>1018</v>
      </c>
      <c r="I954" s="1" t="s">
        <v>1019</v>
      </c>
      <c r="J954">
        <v>5</v>
      </c>
      <c r="K954" s="1" t="s">
        <v>152</v>
      </c>
    </row>
    <row r="955" spans="1:11" x14ac:dyDescent="0.25">
      <c r="A955">
        <v>124458</v>
      </c>
      <c r="B955" s="1" t="s">
        <v>998</v>
      </c>
      <c r="C955">
        <v>143000</v>
      </c>
      <c r="D955" s="1" t="s">
        <v>45</v>
      </c>
      <c r="E955" s="1" t="s">
        <v>24</v>
      </c>
      <c r="F955" s="1" t="s">
        <v>581</v>
      </c>
      <c r="G955" s="1" t="s">
        <v>61</v>
      </c>
      <c r="H955" s="1" t="s">
        <v>602</v>
      </c>
      <c r="I955" s="1" t="s">
        <v>381</v>
      </c>
      <c r="J955">
        <v>5</v>
      </c>
      <c r="K955" s="1" t="s">
        <v>31</v>
      </c>
    </row>
    <row r="956" spans="1:11" x14ac:dyDescent="0.25">
      <c r="A956">
        <v>124459</v>
      </c>
      <c r="B956" s="1" t="s">
        <v>1041</v>
      </c>
      <c r="C956">
        <v>60000</v>
      </c>
      <c r="D956" s="1" t="s">
        <v>45</v>
      </c>
      <c r="E956" s="1" t="s">
        <v>24</v>
      </c>
      <c r="F956" s="1" t="s">
        <v>912</v>
      </c>
      <c r="G956" s="1" t="s">
        <v>191</v>
      </c>
      <c r="H956" s="1" t="s">
        <v>85</v>
      </c>
      <c r="I956" s="1" t="s">
        <v>192</v>
      </c>
      <c r="J956">
        <v>5</v>
      </c>
      <c r="K956" s="1" t="s">
        <v>31</v>
      </c>
    </row>
    <row r="957" spans="1:11" x14ac:dyDescent="0.25">
      <c r="A957">
        <v>124460</v>
      </c>
      <c r="B957" s="1" t="s">
        <v>1352</v>
      </c>
      <c r="C957">
        <v>120000</v>
      </c>
      <c r="D957" s="1" t="s">
        <v>22</v>
      </c>
      <c r="E957" s="1" t="s">
        <v>24</v>
      </c>
      <c r="F957" s="1" t="s">
        <v>1284</v>
      </c>
      <c r="G957" s="1" t="s">
        <v>27</v>
      </c>
      <c r="H957" s="1" t="s">
        <v>599</v>
      </c>
      <c r="I957" s="1" t="s">
        <v>1353</v>
      </c>
      <c r="J957">
        <v>5</v>
      </c>
      <c r="K957" s="1" t="s">
        <v>152</v>
      </c>
    </row>
    <row r="958" spans="1:11" x14ac:dyDescent="0.25">
      <c r="A958">
        <v>124461</v>
      </c>
      <c r="B958" s="1" t="s">
        <v>1373</v>
      </c>
      <c r="C958">
        <v>80000</v>
      </c>
      <c r="D958" s="1" t="s">
        <v>22</v>
      </c>
      <c r="E958" s="1" t="s">
        <v>211</v>
      </c>
      <c r="F958" s="1" t="s">
        <v>1374</v>
      </c>
      <c r="G958" s="1" t="s">
        <v>1375</v>
      </c>
      <c r="H958" s="1" t="s">
        <v>1376</v>
      </c>
      <c r="I958" s="1" t="s">
        <v>1377</v>
      </c>
      <c r="J958">
        <v>7</v>
      </c>
      <c r="K958" s="1" t="s">
        <v>58</v>
      </c>
    </row>
    <row r="959" spans="1:11" x14ac:dyDescent="0.25">
      <c r="A959">
        <v>124462</v>
      </c>
      <c r="B959" s="1" t="s">
        <v>1378</v>
      </c>
      <c r="C959">
        <v>63000</v>
      </c>
      <c r="D959" s="1" t="s">
        <v>22</v>
      </c>
      <c r="E959" s="1" t="s">
        <v>24</v>
      </c>
      <c r="F959" s="1" t="s">
        <v>1379</v>
      </c>
      <c r="G959" s="1" t="s">
        <v>781</v>
      </c>
      <c r="H959" s="1" t="s">
        <v>782</v>
      </c>
      <c r="I959" s="1" t="s">
        <v>1380</v>
      </c>
      <c r="J959">
        <v>7</v>
      </c>
      <c r="K959" s="1" t="s">
        <v>121</v>
      </c>
    </row>
    <row r="960" spans="1:11" x14ac:dyDescent="0.25">
      <c r="A960">
        <v>124463</v>
      </c>
      <c r="B960" s="1" t="s">
        <v>1381</v>
      </c>
      <c r="C960">
        <v>120000</v>
      </c>
      <c r="D960" s="1" t="s">
        <v>45</v>
      </c>
      <c r="E960" s="1" t="s">
        <v>24</v>
      </c>
      <c r="F960" s="1" t="s">
        <v>519</v>
      </c>
      <c r="G960" s="1" t="s">
        <v>1382</v>
      </c>
      <c r="H960" s="1" t="s">
        <v>1243</v>
      </c>
      <c r="I960" s="1" t="s">
        <v>1383</v>
      </c>
      <c r="J960">
        <v>5</v>
      </c>
      <c r="K960" s="1" t="s">
        <v>166</v>
      </c>
    </row>
    <row r="961" spans="1:11" x14ac:dyDescent="0.25">
      <c r="A961">
        <v>124464</v>
      </c>
      <c r="B961" s="1" t="s">
        <v>18</v>
      </c>
      <c r="C961">
        <v>100000</v>
      </c>
      <c r="D961" s="1" t="s">
        <v>22</v>
      </c>
      <c r="E961" s="1" t="s">
        <v>24</v>
      </c>
      <c r="F961" s="1" t="s">
        <v>657</v>
      </c>
      <c r="G961" s="1" t="s">
        <v>27</v>
      </c>
      <c r="H961" s="1" t="s">
        <v>658</v>
      </c>
      <c r="I961" s="1" t="s">
        <v>29</v>
      </c>
      <c r="J961">
        <v>5</v>
      </c>
      <c r="K961" s="1" t="s">
        <v>31</v>
      </c>
    </row>
    <row r="962" spans="1:11" x14ac:dyDescent="0.25">
      <c r="A962">
        <v>124465</v>
      </c>
      <c r="B962" s="1" t="s">
        <v>193</v>
      </c>
      <c r="C962">
        <v>60000</v>
      </c>
      <c r="D962" s="1" t="s">
        <v>45</v>
      </c>
      <c r="E962" s="1" t="s">
        <v>24</v>
      </c>
      <c r="F962" s="1" t="s">
        <v>194</v>
      </c>
      <c r="G962" s="1" t="s">
        <v>195</v>
      </c>
      <c r="H962" s="1" t="s">
        <v>196</v>
      </c>
      <c r="I962" s="1" t="s">
        <v>197</v>
      </c>
      <c r="J962">
        <v>5</v>
      </c>
      <c r="K962" s="1" t="s">
        <v>58</v>
      </c>
    </row>
    <row r="963" spans="1:11" x14ac:dyDescent="0.25">
      <c r="A963">
        <v>124466</v>
      </c>
      <c r="B963" s="1" t="s">
        <v>1172</v>
      </c>
      <c r="C963">
        <v>90000</v>
      </c>
      <c r="D963" s="1" t="s">
        <v>22</v>
      </c>
      <c r="E963" s="1" t="s">
        <v>24</v>
      </c>
      <c r="F963" s="1" t="s">
        <v>1173</v>
      </c>
      <c r="G963" s="1" t="s">
        <v>1174</v>
      </c>
      <c r="H963" s="1" t="s">
        <v>1175</v>
      </c>
      <c r="I963" s="1" t="s">
        <v>1176</v>
      </c>
      <c r="J963">
        <v>9</v>
      </c>
      <c r="K963" s="1" t="s">
        <v>166</v>
      </c>
    </row>
    <row r="964" spans="1:11" x14ac:dyDescent="0.25">
      <c r="A964">
        <v>124467</v>
      </c>
      <c r="B964" s="1" t="s">
        <v>458</v>
      </c>
      <c r="C964">
        <v>50000</v>
      </c>
      <c r="D964" s="1" t="s">
        <v>22</v>
      </c>
      <c r="E964" s="1" t="s">
        <v>24</v>
      </c>
      <c r="F964" s="1" t="s">
        <v>459</v>
      </c>
      <c r="G964" s="1" t="s">
        <v>27</v>
      </c>
      <c r="H964" s="1" t="s">
        <v>305</v>
      </c>
      <c r="I964" s="1" t="s">
        <v>126</v>
      </c>
      <c r="J964">
        <v>7</v>
      </c>
      <c r="K964" s="1" t="s">
        <v>31</v>
      </c>
    </row>
    <row r="965" spans="1:11" x14ac:dyDescent="0.25">
      <c r="A965">
        <v>124468</v>
      </c>
      <c r="B965" s="1" t="s">
        <v>1384</v>
      </c>
      <c r="C965">
        <v>70000</v>
      </c>
      <c r="D965" s="1" t="s">
        <v>22</v>
      </c>
      <c r="E965" s="1" t="s">
        <v>24</v>
      </c>
      <c r="F965" s="1" t="s">
        <v>1058</v>
      </c>
      <c r="G965" s="1" t="s">
        <v>206</v>
      </c>
      <c r="H965" s="1" t="s">
        <v>399</v>
      </c>
      <c r="I965" s="1" t="s">
        <v>1081</v>
      </c>
      <c r="J965">
        <v>7</v>
      </c>
      <c r="K965" s="1" t="s">
        <v>121</v>
      </c>
    </row>
    <row r="966" spans="1:11" x14ac:dyDescent="0.25">
      <c r="A966">
        <v>124470</v>
      </c>
      <c r="B966" s="1" t="s">
        <v>1385</v>
      </c>
      <c r="C966">
        <v>120000</v>
      </c>
      <c r="D966" s="1" t="s">
        <v>22</v>
      </c>
      <c r="E966" s="1" t="s">
        <v>24</v>
      </c>
      <c r="F966" s="1" t="s">
        <v>60</v>
      </c>
      <c r="G966" s="1" t="s">
        <v>422</v>
      </c>
      <c r="H966" s="1" t="s">
        <v>725</v>
      </c>
      <c r="I966" s="1" t="s">
        <v>905</v>
      </c>
      <c r="J966">
        <v>5</v>
      </c>
      <c r="K966" s="1" t="s">
        <v>152</v>
      </c>
    </row>
    <row r="967" spans="1:11" x14ac:dyDescent="0.25">
      <c r="A967">
        <v>124471</v>
      </c>
      <c r="B967" s="1" t="s">
        <v>1386</v>
      </c>
      <c r="C967">
        <v>195000</v>
      </c>
      <c r="D967" s="1" t="s">
        <v>22</v>
      </c>
      <c r="E967" s="1" t="s">
        <v>24</v>
      </c>
      <c r="F967" s="1" t="s">
        <v>176</v>
      </c>
      <c r="G967" s="1" t="s">
        <v>781</v>
      </c>
      <c r="H967" s="1" t="s">
        <v>599</v>
      </c>
      <c r="I967" s="1" t="s">
        <v>1227</v>
      </c>
      <c r="J967">
        <v>8</v>
      </c>
      <c r="K967" s="1" t="s">
        <v>121</v>
      </c>
    </row>
    <row r="968" spans="1:11" x14ac:dyDescent="0.25">
      <c r="A968">
        <v>124472</v>
      </c>
      <c r="B968" s="1" t="s">
        <v>1273</v>
      </c>
      <c r="C968">
        <v>40000</v>
      </c>
      <c r="D968" s="1" t="s">
        <v>45</v>
      </c>
      <c r="E968" s="1" t="s">
        <v>24</v>
      </c>
      <c r="F968" s="1" t="s">
        <v>320</v>
      </c>
      <c r="G968" s="1" t="s">
        <v>191</v>
      </c>
      <c r="H968" s="1" t="s">
        <v>351</v>
      </c>
      <c r="I968" s="1" t="s">
        <v>192</v>
      </c>
      <c r="J968">
        <v>5</v>
      </c>
      <c r="K968" s="1" t="s">
        <v>31</v>
      </c>
    </row>
    <row r="969" spans="1:11" x14ac:dyDescent="0.25">
      <c r="A969">
        <v>124473</v>
      </c>
      <c r="B969" s="1" t="s">
        <v>1387</v>
      </c>
      <c r="C969">
        <v>40000</v>
      </c>
      <c r="D969" s="1" t="s">
        <v>22</v>
      </c>
      <c r="E969" s="1" t="s">
        <v>24</v>
      </c>
      <c r="F969" s="1" t="s">
        <v>171</v>
      </c>
      <c r="G969" s="1" t="s">
        <v>422</v>
      </c>
      <c r="H969" s="1" t="s">
        <v>1243</v>
      </c>
      <c r="I969" s="1" t="s">
        <v>1388</v>
      </c>
      <c r="J969">
        <v>5</v>
      </c>
      <c r="K969" s="1" t="s">
        <v>152</v>
      </c>
    </row>
    <row r="970" spans="1:11" x14ac:dyDescent="0.25">
      <c r="A970">
        <v>124474</v>
      </c>
      <c r="B970" s="1" t="s">
        <v>1389</v>
      </c>
      <c r="C970">
        <v>120000</v>
      </c>
      <c r="D970" s="1" t="s">
        <v>22</v>
      </c>
      <c r="E970" s="1" t="s">
        <v>24</v>
      </c>
      <c r="F970" s="1" t="s">
        <v>205</v>
      </c>
      <c r="G970" s="1" t="s">
        <v>206</v>
      </c>
      <c r="H970" s="1" t="s">
        <v>207</v>
      </c>
      <c r="I970" s="1" t="s">
        <v>208</v>
      </c>
      <c r="J970">
        <v>7</v>
      </c>
      <c r="K970" s="1" t="s">
        <v>152</v>
      </c>
    </row>
    <row r="971" spans="1:11" x14ac:dyDescent="0.25">
      <c r="A971">
        <v>124475</v>
      </c>
      <c r="B971" s="1" t="s">
        <v>1113</v>
      </c>
      <c r="C971">
        <v>360003</v>
      </c>
      <c r="D971" s="1" t="s">
        <v>45</v>
      </c>
      <c r="E971" s="1" t="s">
        <v>24</v>
      </c>
      <c r="F971" s="1" t="s">
        <v>113</v>
      </c>
      <c r="G971" s="1" t="s">
        <v>191</v>
      </c>
      <c r="H971" s="1" t="s">
        <v>85</v>
      </c>
      <c r="I971" s="1" t="s">
        <v>192</v>
      </c>
      <c r="J971">
        <v>5</v>
      </c>
      <c r="K971" s="1" t="s">
        <v>31</v>
      </c>
    </row>
    <row r="972" spans="1:11" x14ac:dyDescent="0.25">
      <c r="A972">
        <v>124476</v>
      </c>
      <c r="B972" s="1" t="s">
        <v>1247</v>
      </c>
      <c r="C972">
        <v>60000</v>
      </c>
      <c r="D972" s="1" t="s">
        <v>45</v>
      </c>
      <c r="E972" s="1" t="s">
        <v>24</v>
      </c>
      <c r="F972" s="1" t="s">
        <v>60</v>
      </c>
      <c r="G972" s="1" t="s">
        <v>79</v>
      </c>
      <c r="H972" s="1" t="s">
        <v>80</v>
      </c>
      <c r="I972" s="1" t="s">
        <v>81</v>
      </c>
      <c r="J972">
        <v>4</v>
      </c>
      <c r="K972" s="1" t="s">
        <v>31</v>
      </c>
    </row>
    <row r="973" spans="1:11" x14ac:dyDescent="0.25">
      <c r="A973">
        <v>124477</v>
      </c>
      <c r="B973" s="1" t="s">
        <v>664</v>
      </c>
      <c r="C973">
        <v>20000</v>
      </c>
      <c r="D973" s="1" t="s">
        <v>45</v>
      </c>
      <c r="E973" s="1" t="s">
        <v>24</v>
      </c>
      <c r="F973" s="1" t="s">
        <v>665</v>
      </c>
      <c r="G973" s="1" t="s">
        <v>666</v>
      </c>
      <c r="H973" s="1" t="s">
        <v>667</v>
      </c>
      <c r="I973" s="1" t="s">
        <v>668</v>
      </c>
      <c r="J973">
        <v>5</v>
      </c>
      <c r="K973" s="1" t="s">
        <v>101</v>
      </c>
    </row>
    <row r="974" spans="1:11" x14ac:dyDescent="0.25">
      <c r="A974">
        <v>124478</v>
      </c>
      <c r="B974" s="1" t="s">
        <v>1390</v>
      </c>
      <c r="C974">
        <v>37000</v>
      </c>
      <c r="D974" s="1" t="s">
        <v>22</v>
      </c>
      <c r="E974" s="1" t="s">
        <v>24</v>
      </c>
      <c r="F974" s="1" t="s">
        <v>790</v>
      </c>
      <c r="G974" s="1" t="s">
        <v>781</v>
      </c>
      <c r="H974" s="1" t="s">
        <v>462</v>
      </c>
      <c r="I974" s="1" t="s">
        <v>791</v>
      </c>
      <c r="J974">
        <v>7</v>
      </c>
      <c r="K974" s="1" t="s">
        <v>121</v>
      </c>
    </row>
    <row r="975" spans="1:11" x14ac:dyDescent="0.25">
      <c r="A975">
        <v>124479</v>
      </c>
      <c r="B975" s="1" t="s">
        <v>1143</v>
      </c>
      <c r="C975">
        <v>57000</v>
      </c>
      <c r="D975" s="1" t="s">
        <v>22</v>
      </c>
      <c r="E975" s="1" t="s">
        <v>24</v>
      </c>
      <c r="F975" s="1" t="s">
        <v>318</v>
      </c>
      <c r="G975" s="1" t="s">
        <v>27</v>
      </c>
      <c r="H975" s="1" t="s">
        <v>125</v>
      </c>
      <c r="I975" s="1" t="s">
        <v>126</v>
      </c>
      <c r="J975">
        <v>5</v>
      </c>
      <c r="K975" s="1" t="s">
        <v>31</v>
      </c>
    </row>
    <row r="976" spans="1:11" x14ac:dyDescent="0.25">
      <c r="A976">
        <v>124480</v>
      </c>
      <c r="B976" s="1" t="s">
        <v>1391</v>
      </c>
      <c r="C976">
        <v>110000</v>
      </c>
      <c r="D976" s="1" t="s">
        <v>22</v>
      </c>
      <c r="E976" s="1" t="s">
        <v>24</v>
      </c>
      <c r="F976" s="1" t="s">
        <v>627</v>
      </c>
      <c r="G976" s="1" t="s">
        <v>606</v>
      </c>
      <c r="H976" s="1" t="s">
        <v>837</v>
      </c>
      <c r="I976" s="1" t="s">
        <v>968</v>
      </c>
      <c r="J976">
        <v>5</v>
      </c>
      <c r="K976" s="1" t="s">
        <v>58</v>
      </c>
    </row>
    <row r="977" spans="1:11" x14ac:dyDescent="0.25">
      <c r="A977">
        <v>124481</v>
      </c>
      <c r="B977" s="1" t="s">
        <v>1392</v>
      </c>
      <c r="C977">
        <v>110000</v>
      </c>
      <c r="D977" s="1" t="s">
        <v>45</v>
      </c>
      <c r="E977" s="1" t="s">
        <v>24</v>
      </c>
      <c r="F977" s="1" t="s">
        <v>897</v>
      </c>
      <c r="G977" s="1" t="s">
        <v>628</v>
      </c>
      <c r="H977" s="1" t="s">
        <v>629</v>
      </c>
      <c r="I977" s="1" t="s">
        <v>898</v>
      </c>
      <c r="J977">
        <v>5</v>
      </c>
      <c r="K977" s="1" t="s">
        <v>58</v>
      </c>
    </row>
    <row r="978" spans="1:11" x14ac:dyDescent="0.25">
      <c r="A978">
        <v>124482</v>
      </c>
      <c r="B978" s="1" t="s">
        <v>1393</v>
      </c>
      <c r="C978">
        <v>120000</v>
      </c>
      <c r="D978" s="1" t="s">
        <v>22</v>
      </c>
      <c r="E978" s="1" t="s">
        <v>24</v>
      </c>
      <c r="F978" s="1" t="s">
        <v>237</v>
      </c>
      <c r="G978" s="1" t="s">
        <v>238</v>
      </c>
      <c r="H978" s="1" t="s">
        <v>711</v>
      </c>
      <c r="I978" s="1" t="s">
        <v>240</v>
      </c>
      <c r="J978">
        <v>8</v>
      </c>
      <c r="K978" s="1" t="s">
        <v>87</v>
      </c>
    </row>
    <row r="979" spans="1:11" x14ac:dyDescent="0.25">
      <c r="A979">
        <v>124483</v>
      </c>
      <c r="B979" s="1" t="s">
        <v>1394</v>
      </c>
      <c r="C979">
        <v>8079</v>
      </c>
      <c r="D979" s="1" t="s">
        <v>22</v>
      </c>
      <c r="E979" s="1" t="s">
        <v>24</v>
      </c>
      <c r="F979" s="1" t="s">
        <v>159</v>
      </c>
      <c r="G979" s="1" t="s">
        <v>749</v>
      </c>
      <c r="H979" s="1" t="s">
        <v>750</v>
      </c>
      <c r="I979" s="1" t="s">
        <v>751</v>
      </c>
      <c r="J979">
        <v>5</v>
      </c>
      <c r="K979" s="1" t="s">
        <v>152</v>
      </c>
    </row>
    <row r="980" spans="1:11" x14ac:dyDescent="0.25">
      <c r="A980">
        <v>124484</v>
      </c>
      <c r="B980" s="1" t="s">
        <v>1395</v>
      </c>
      <c r="C980">
        <v>114368</v>
      </c>
      <c r="D980" s="1" t="s">
        <v>22</v>
      </c>
      <c r="E980" s="1" t="s">
        <v>24</v>
      </c>
      <c r="F980" s="1" t="s">
        <v>237</v>
      </c>
      <c r="G980" s="1" t="s">
        <v>238</v>
      </c>
      <c r="H980" s="1" t="s">
        <v>270</v>
      </c>
      <c r="I980" s="1" t="s">
        <v>271</v>
      </c>
      <c r="J980">
        <v>7</v>
      </c>
      <c r="K980" s="1" t="s">
        <v>87</v>
      </c>
    </row>
    <row r="981" spans="1:11" x14ac:dyDescent="0.25">
      <c r="A981">
        <v>124485</v>
      </c>
      <c r="B981" s="1" t="s">
        <v>1307</v>
      </c>
      <c r="C981">
        <v>79990</v>
      </c>
      <c r="D981" s="1" t="s">
        <v>22</v>
      </c>
      <c r="E981" s="1" t="s">
        <v>24</v>
      </c>
      <c r="F981" s="1" t="s">
        <v>219</v>
      </c>
      <c r="G981" s="1" t="s">
        <v>92</v>
      </c>
      <c r="H981" s="1" t="s">
        <v>114</v>
      </c>
      <c r="I981" s="1" t="s">
        <v>94</v>
      </c>
      <c r="J981">
        <v>5</v>
      </c>
      <c r="K981" s="1" t="s">
        <v>95</v>
      </c>
    </row>
    <row r="982" spans="1:11" x14ac:dyDescent="0.25">
      <c r="A982">
        <v>124486</v>
      </c>
      <c r="B982" s="1" t="s">
        <v>835</v>
      </c>
      <c r="C982">
        <v>81632</v>
      </c>
      <c r="D982" s="1" t="s">
        <v>22</v>
      </c>
      <c r="E982" s="1" t="s">
        <v>24</v>
      </c>
      <c r="F982" s="1" t="s">
        <v>91</v>
      </c>
      <c r="G982" s="1" t="s">
        <v>92</v>
      </c>
      <c r="H982" s="1" t="s">
        <v>589</v>
      </c>
      <c r="I982" s="1" t="s">
        <v>94</v>
      </c>
      <c r="J982">
        <v>5</v>
      </c>
      <c r="K982" s="1" t="s">
        <v>95</v>
      </c>
    </row>
    <row r="983" spans="1:11" x14ac:dyDescent="0.25">
      <c r="A983">
        <v>124487</v>
      </c>
      <c r="B983" s="1" t="s">
        <v>1396</v>
      </c>
      <c r="C983">
        <v>155201</v>
      </c>
      <c r="D983" s="1" t="s">
        <v>22</v>
      </c>
      <c r="E983" s="1" t="s">
        <v>24</v>
      </c>
      <c r="F983" s="1" t="s">
        <v>1397</v>
      </c>
      <c r="G983" s="1" t="s">
        <v>37</v>
      </c>
      <c r="H983" s="1" t="s">
        <v>1398</v>
      </c>
      <c r="I983" s="1" t="s">
        <v>1399</v>
      </c>
      <c r="J983">
        <v>5</v>
      </c>
      <c r="K983" s="1" t="s">
        <v>95</v>
      </c>
    </row>
    <row r="984" spans="1:11" x14ac:dyDescent="0.25">
      <c r="A984">
        <v>124488</v>
      </c>
      <c r="B984" s="1" t="s">
        <v>1400</v>
      </c>
      <c r="C984">
        <v>101504</v>
      </c>
      <c r="D984" s="1" t="s">
        <v>22</v>
      </c>
      <c r="E984" s="1" t="s">
        <v>24</v>
      </c>
      <c r="F984" s="1" t="s">
        <v>1021</v>
      </c>
      <c r="G984" s="1" t="s">
        <v>37</v>
      </c>
      <c r="H984" s="1" t="s">
        <v>1401</v>
      </c>
      <c r="I984" s="1" t="s">
        <v>975</v>
      </c>
      <c r="J984">
        <v>5</v>
      </c>
      <c r="K984" s="1" t="s">
        <v>95</v>
      </c>
    </row>
    <row r="985" spans="1:11" x14ac:dyDescent="0.25">
      <c r="A985">
        <v>124489</v>
      </c>
      <c r="B985" s="1" t="s">
        <v>1307</v>
      </c>
      <c r="C985">
        <v>90165</v>
      </c>
      <c r="D985" s="1" t="s">
        <v>22</v>
      </c>
      <c r="E985" s="1" t="s">
        <v>24</v>
      </c>
      <c r="F985" s="1" t="s">
        <v>219</v>
      </c>
      <c r="G985" s="1" t="s">
        <v>92</v>
      </c>
      <c r="H985" s="1" t="s">
        <v>114</v>
      </c>
      <c r="I985" s="1" t="s">
        <v>94</v>
      </c>
      <c r="J985">
        <v>5</v>
      </c>
      <c r="K985" s="1" t="s">
        <v>95</v>
      </c>
    </row>
    <row r="986" spans="1:11" x14ac:dyDescent="0.25">
      <c r="A986">
        <v>124490</v>
      </c>
      <c r="B986" s="1" t="s">
        <v>1402</v>
      </c>
      <c r="C986">
        <v>86017</v>
      </c>
      <c r="D986" s="1" t="s">
        <v>22</v>
      </c>
      <c r="E986" s="1" t="s">
        <v>24</v>
      </c>
      <c r="F986" s="1" t="s">
        <v>140</v>
      </c>
      <c r="G986" s="1" t="s">
        <v>37</v>
      </c>
      <c r="H986" s="1" t="s">
        <v>1398</v>
      </c>
      <c r="I986" s="1" t="s">
        <v>1403</v>
      </c>
      <c r="J986">
        <v>5</v>
      </c>
      <c r="K986" s="1" t="s">
        <v>95</v>
      </c>
    </row>
    <row r="987" spans="1:11" x14ac:dyDescent="0.25">
      <c r="A987">
        <v>124491</v>
      </c>
      <c r="B987" s="1" t="s">
        <v>709</v>
      </c>
      <c r="C987">
        <v>85036</v>
      </c>
      <c r="D987" s="1" t="s">
        <v>22</v>
      </c>
      <c r="E987" s="1" t="s">
        <v>24</v>
      </c>
      <c r="F987" s="1" t="s">
        <v>417</v>
      </c>
      <c r="G987" s="1" t="s">
        <v>206</v>
      </c>
      <c r="H987" s="1" t="s">
        <v>701</v>
      </c>
      <c r="I987" s="1" t="s">
        <v>702</v>
      </c>
      <c r="J987">
        <v>7</v>
      </c>
      <c r="K987" s="1" t="s">
        <v>121</v>
      </c>
    </row>
    <row r="988" spans="1:11" x14ac:dyDescent="0.25">
      <c r="A988">
        <v>124493</v>
      </c>
      <c r="B988" s="1" t="s">
        <v>1125</v>
      </c>
      <c r="C988">
        <v>125531</v>
      </c>
      <c r="D988" s="1" t="s">
        <v>22</v>
      </c>
      <c r="E988" s="1" t="s">
        <v>24</v>
      </c>
      <c r="F988" s="1" t="s">
        <v>340</v>
      </c>
      <c r="G988" s="1" t="s">
        <v>37</v>
      </c>
      <c r="H988" s="1" t="s">
        <v>341</v>
      </c>
      <c r="I988" s="1" t="s">
        <v>342</v>
      </c>
      <c r="J988">
        <v>5</v>
      </c>
      <c r="K988" s="1" t="s">
        <v>95</v>
      </c>
    </row>
    <row r="989" spans="1:11" x14ac:dyDescent="0.25">
      <c r="A989">
        <v>124494</v>
      </c>
      <c r="B989" s="1" t="s">
        <v>193</v>
      </c>
      <c r="C989">
        <v>10000</v>
      </c>
      <c r="D989" s="1" t="s">
        <v>45</v>
      </c>
      <c r="E989" s="1" t="s">
        <v>24</v>
      </c>
      <c r="F989" s="1" t="s">
        <v>194</v>
      </c>
      <c r="G989" s="1" t="s">
        <v>195</v>
      </c>
      <c r="H989" s="1" t="s">
        <v>196</v>
      </c>
      <c r="I989" s="1" t="s">
        <v>197</v>
      </c>
      <c r="J989">
        <v>5</v>
      </c>
      <c r="K989" s="1" t="s">
        <v>58</v>
      </c>
    </row>
    <row r="990" spans="1:11" x14ac:dyDescent="0.25">
      <c r="A990">
        <v>124495</v>
      </c>
      <c r="B990" s="1" t="s">
        <v>819</v>
      </c>
      <c r="C990">
        <v>20000</v>
      </c>
      <c r="D990" s="1" t="s">
        <v>45</v>
      </c>
      <c r="E990" s="1" t="s">
        <v>24</v>
      </c>
      <c r="F990" s="1" t="s">
        <v>820</v>
      </c>
      <c r="G990" s="1" t="s">
        <v>149</v>
      </c>
      <c r="H990" s="1" t="s">
        <v>641</v>
      </c>
      <c r="I990" s="1" t="s">
        <v>151</v>
      </c>
      <c r="J990">
        <v>5</v>
      </c>
      <c r="K990" s="1" t="s">
        <v>152</v>
      </c>
    </row>
    <row r="991" spans="1:11" x14ac:dyDescent="0.25">
      <c r="A991">
        <v>124496</v>
      </c>
      <c r="B991" s="1" t="s">
        <v>1123</v>
      </c>
      <c r="C991">
        <v>170000</v>
      </c>
      <c r="D991" s="1" t="s">
        <v>22</v>
      </c>
      <c r="E991" s="1" t="s">
        <v>24</v>
      </c>
      <c r="F991" s="1" t="s">
        <v>1058</v>
      </c>
      <c r="G991" s="1" t="s">
        <v>206</v>
      </c>
      <c r="H991" s="1" t="s">
        <v>399</v>
      </c>
      <c r="I991" s="1" t="s">
        <v>1081</v>
      </c>
      <c r="J991">
        <v>7</v>
      </c>
      <c r="K991" s="1" t="s">
        <v>121</v>
      </c>
    </row>
    <row r="992" spans="1:11" x14ac:dyDescent="0.25">
      <c r="A992">
        <v>124497</v>
      </c>
      <c r="B992" s="1" t="s">
        <v>565</v>
      </c>
      <c r="C992">
        <v>40000</v>
      </c>
      <c r="D992" s="1" t="s">
        <v>22</v>
      </c>
      <c r="E992" s="1" t="s">
        <v>211</v>
      </c>
      <c r="F992" s="1" t="s">
        <v>145</v>
      </c>
      <c r="G992" s="1" t="s">
        <v>48</v>
      </c>
      <c r="H992" s="1" t="s">
        <v>548</v>
      </c>
      <c r="I992" s="1" t="s">
        <v>566</v>
      </c>
      <c r="J992">
        <v>5</v>
      </c>
      <c r="K992" s="1" t="s">
        <v>152</v>
      </c>
    </row>
    <row r="993" spans="1:11" x14ac:dyDescent="0.25">
      <c r="A993">
        <v>124498</v>
      </c>
      <c r="B993" s="1" t="s">
        <v>1404</v>
      </c>
      <c r="C993">
        <v>120000</v>
      </c>
      <c r="D993" s="1" t="s">
        <v>45</v>
      </c>
      <c r="E993" s="1" t="s">
        <v>24</v>
      </c>
      <c r="F993" s="1" t="s">
        <v>194</v>
      </c>
      <c r="G993" s="1" t="s">
        <v>48</v>
      </c>
      <c r="H993" s="1" t="s">
        <v>622</v>
      </c>
      <c r="I993" s="1" t="s">
        <v>623</v>
      </c>
      <c r="J993">
        <v>5</v>
      </c>
      <c r="K993" s="1" t="s">
        <v>51</v>
      </c>
    </row>
    <row r="994" spans="1:11" x14ac:dyDescent="0.25">
      <c r="A994">
        <v>124499</v>
      </c>
      <c r="B994" s="1" t="s">
        <v>593</v>
      </c>
      <c r="C994">
        <v>100000</v>
      </c>
      <c r="D994" s="1" t="s">
        <v>22</v>
      </c>
      <c r="E994" s="1" t="s">
        <v>24</v>
      </c>
      <c r="F994" s="1" t="s">
        <v>1266</v>
      </c>
      <c r="G994" s="1" t="s">
        <v>27</v>
      </c>
      <c r="H994" s="1" t="s">
        <v>1267</v>
      </c>
      <c r="I994" s="1" t="s">
        <v>29</v>
      </c>
      <c r="J994">
        <v>5</v>
      </c>
      <c r="K994" s="1" t="s">
        <v>31</v>
      </c>
    </row>
    <row r="995" spans="1:11" x14ac:dyDescent="0.25">
      <c r="A995">
        <v>124500</v>
      </c>
      <c r="B995" s="1" t="s">
        <v>1405</v>
      </c>
      <c r="C995">
        <v>110000</v>
      </c>
      <c r="D995" s="1" t="s">
        <v>22</v>
      </c>
      <c r="E995" s="1" t="s">
        <v>24</v>
      </c>
      <c r="F995" s="1" t="s">
        <v>219</v>
      </c>
      <c r="G995" s="1" t="s">
        <v>92</v>
      </c>
      <c r="H995" s="1" t="s">
        <v>589</v>
      </c>
      <c r="I995" s="1" t="s">
        <v>1282</v>
      </c>
      <c r="J995">
        <v>5</v>
      </c>
      <c r="K995" s="1" t="s">
        <v>95</v>
      </c>
    </row>
    <row r="996" spans="1:11" x14ac:dyDescent="0.25">
      <c r="A996">
        <v>124501</v>
      </c>
      <c r="B996" s="1" t="s">
        <v>1406</v>
      </c>
      <c r="C996">
        <v>120000</v>
      </c>
      <c r="D996" s="1" t="s">
        <v>22</v>
      </c>
      <c r="E996" s="1" t="s">
        <v>24</v>
      </c>
      <c r="F996" s="1" t="s">
        <v>171</v>
      </c>
      <c r="G996" s="1" t="s">
        <v>422</v>
      </c>
      <c r="H996" s="1" t="s">
        <v>589</v>
      </c>
      <c r="I996" s="1" t="s">
        <v>1204</v>
      </c>
      <c r="J996">
        <v>5</v>
      </c>
      <c r="K996" s="1" t="s">
        <v>152</v>
      </c>
    </row>
    <row r="997" spans="1:11" x14ac:dyDescent="0.25">
      <c r="A997">
        <v>124502</v>
      </c>
      <c r="B997" s="1" t="s">
        <v>128</v>
      </c>
      <c r="C997">
        <v>206000</v>
      </c>
      <c r="D997" s="1" t="s">
        <v>45</v>
      </c>
      <c r="E997" s="1" t="s">
        <v>24</v>
      </c>
      <c r="F997" s="1" t="s">
        <v>129</v>
      </c>
      <c r="G997" s="1" t="s">
        <v>79</v>
      </c>
      <c r="H997" s="1" t="s">
        <v>130</v>
      </c>
      <c r="I997" s="1" t="s">
        <v>131</v>
      </c>
      <c r="J997">
        <v>5</v>
      </c>
      <c r="K997" s="1" t="s">
        <v>31</v>
      </c>
    </row>
    <row r="998" spans="1:11" x14ac:dyDescent="0.25">
      <c r="A998">
        <v>124503</v>
      </c>
      <c r="B998" s="1" t="s">
        <v>939</v>
      </c>
      <c r="C998">
        <v>40000</v>
      </c>
      <c r="D998" s="1" t="s">
        <v>45</v>
      </c>
      <c r="E998" s="1" t="s">
        <v>24</v>
      </c>
      <c r="F998" s="1" t="s">
        <v>350</v>
      </c>
      <c r="G998" s="1" t="s">
        <v>191</v>
      </c>
      <c r="H998" s="1" t="s">
        <v>351</v>
      </c>
      <c r="I998" s="1" t="s">
        <v>192</v>
      </c>
      <c r="J998">
        <v>5</v>
      </c>
      <c r="K998" s="1" t="s">
        <v>31</v>
      </c>
    </row>
    <row r="999" spans="1:11" x14ac:dyDescent="0.25">
      <c r="A999">
        <v>124504</v>
      </c>
      <c r="B999" s="1" t="s">
        <v>1407</v>
      </c>
      <c r="C999">
        <v>170000</v>
      </c>
      <c r="D999" s="1" t="s">
        <v>22</v>
      </c>
      <c r="E999" s="1" t="s">
        <v>24</v>
      </c>
      <c r="F999" s="1" t="s">
        <v>1409</v>
      </c>
      <c r="G999" s="1" t="s">
        <v>554</v>
      </c>
      <c r="H999" s="1" t="s">
        <v>1410</v>
      </c>
      <c r="I999" s="1" t="s">
        <v>1411</v>
      </c>
      <c r="J999">
        <v>5</v>
      </c>
      <c r="K999" s="1" t="s">
        <v>166</v>
      </c>
    </row>
    <row r="1000" spans="1:11" x14ac:dyDescent="0.25">
      <c r="A1000">
        <v>124505</v>
      </c>
      <c r="B1000" s="1" t="s">
        <v>370</v>
      </c>
      <c r="C1000">
        <v>70000</v>
      </c>
      <c r="D1000" s="1" t="s">
        <v>45</v>
      </c>
      <c r="E1000" s="1" t="s">
        <v>24</v>
      </c>
      <c r="F1000" s="1" t="s">
        <v>357</v>
      </c>
      <c r="G1000" s="1" t="s">
        <v>358</v>
      </c>
      <c r="H1000" s="1" t="s">
        <v>359</v>
      </c>
      <c r="I1000" s="1" t="s">
        <v>360</v>
      </c>
      <c r="J1000">
        <v>5</v>
      </c>
      <c r="K1000" s="1" t="s">
        <v>58</v>
      </c>
    </row>
    <row r="1001" spans="1:11" x14ac:dyDescent="0.25">
      <c r="A1001">
        <v>124506</v>
      </c>
      <c r="B1001" s="1" t="s">
        <v>817</v>
      </c>
      <c r="C1001">
        <v>105000</v>
      </c>
      <c r="D1001" s="1" t="s">
        <v>22</v>
      </c>
      <c r="E1001" s="1" t="s">
        <v>24</v>
      </c>
      <c r="F1001" s="1" t="s">
        <v>818</v>
      </c>
      <c r="G1001" s="1" t="s">
        <v>54</v>
      </c>
      <c r="H1001" s="1" t="s">
        <v>679</v>
      </c>
      <c r="I1001" s="1" t="s">
        <v>135</v>
      </c>
      <c r="J1001">
        <v>5</v>
      </c>
      <c r="K1001" s="1" t="s">
        <v>58</v>
      </c>
    </row>
    <row r="1002" spans="1:11" x14ac:dyDescent="0.25">
      <c r="A1002">
        <v>124507</v>
      </c>
      <c r="B1002" s="1" t="s">
        <v>935</v>
      </c>
      <c r="C1002">
        <v>46000</v>
      </c>
      <c r="D1002" s="1" t="s">
        <v>45</v>
      </c>
      <c r="E1002" s="1" t="s">
        <v>24</v>
      </c>
      <c r="F1002" s="1" t="s">
        <v>380</v>
      </c>
      <c r="G1002" s="1" t="s">
        <v>66</v>
      </c>
      <c r="H1002" s="1" t="s">
        <v>67</v>
      </c>
      <c r="I1002" s="1" t="s">
        <v>936</v>
      </c>
      <c r="J1002">
        <v>5</v>
      </c>
      <c r="K1002" s="1" t="s">
        <v>58</v>
      </c>
    </row>
    <row r="1003" spans="1:11" x14ac:dyDescent="0.25">
      <c r="A1003">
        <v>124508</v>
      </c>
      <c r="B1003" s="1" t="s">
        <v>1217</v>
      </c>
      <c r="C1003">
        <v>80000</v>
      </c>
      <c r="D1003" s="1" t="s">
        <v>22</v>
      </c>
      <c r="E1003" s="1" t="s">
        <v>24</v>
      </c>
      <c r="F1003" s="1" t="s">
        <v>1218</v>
      </c>
      <c r="G1003" s="1" t="s">
        <v>149</v>
      </c>
      <c r="H1003" s="1" t="s">
        <v>109</v>
      </c>
      <c r="I1003" s="1" t="s">
        <v>1219</v>
      </c>
      <c r="J1003">
        <v>5</v>
      </c>
      <c r="K1003" s="1" t="s">
        <v>316</v>
      </c>
    </row>
    <row r="1004" spans="1:11" x14ac:dyDescent="0.25">
      <c r="A1004">
        <v>124509</v>
      </c>
      <c r="B1004" s="1" t="s">
        <v>626</v>
      </c>
      <c r="C1004">
        <v>60000</v>
      </c>
      <c r="D1004" s="1" t="s">
        <v>45</v>
      </c>
      <c r="E1004" s="1" t="s">
        <v>24</v>
      </c>
      <c r="F1004" s="1" t="s">
        <v>627</v>
      </c>
      <c r="G1004" s="1" t="s">
        <v>628</v>
      </c>
      <c r="H1004" s="1" t="s">
        <v>629</v>
      </c>
      <c r="I1004" s="1" t="s">
        <v>630</v>
      </c>
      <c r="J1004">
        <v>5</v>
      </c>
      <c r="K1004" s="1" t="s">
        <v>58</v>
      </c>
    </row>
    <row r="1005" spans="1:11" x14ac:dyDescent="0.25">
      <c r="A1005">
        <v>124510</v>
      </c>
      <c r="B1005" s="1" t="s">
        <v>317</v>
      </c>
      <c r="C1005">
        <v>70000</v>
      </c>
      <c r="D1005" s="1" t="s">
        <v>22</v>
      </c>
      <c r="E1005" s="1" t="s">
        <v>24</v>
      </c>
      <c r="F1005" s="1" t="s">
        <v>318</v>
      </c>
      <c r="G1005" s="1" t="s">
        <v>37</v>
      </c>
      <c r="H1005" s="1" t="s">
        <v>141</v>
      </c>
      <c r="I1005" s="1" t="s">
        <v>126</v>
      </c>
      <c r="J1005">
        <v>5</v>
      </c>
      <c r="K1005" s="1" t="s">
        <v>51</v>
      </c>
    </row>
    <row r="1006" spans="1:11" x14ac:dyDescent="0.25">
      <c r="A1006">
        <v>124511</v>
      </c>
      <c r="B1006" s="1" t="s">
        <v>457</v>
      </c>
      <c r="C1006">
        <v>90000</v>
      </c>
      <c r="D1006" s="1" t="s">
        <v>45</v>
      </c>
      <c r="E1006" s="1" t="s">
        <v>24</v>
      </c>
      <c r="F1006" s="1" t="s">
        <v>129</v>
      </c>
      <c r="G1006" s="1" t="s">
        <v>79</v>
      </c>
      <c r="H1006" s="1" t="s">
        <v>130</v>
      </c>
      <c r="I1006" s="1" t="s">
        <v>131</v>
      </c>
      <c r="J1006">
        <v>5</v>
      </c>
      <c r="K1006" s="1" t="s">
        <v>31</v>
      </c>
    </row>
    <row r="1007" spans="1:11" x14ac:dyDescent="0.25">
      <c r="A1007">
        <v>124512</v>
      </c>
      <c r="B1007" s="1" t="s">
        <v>18</v>
      </c>
      <c r="C1007">
        <v>25000</v>
      </c>
      <c r="D1007" s="1" t="s">
        <v>22</v>
      </c>
      <c r="E1007" s="1" t="s">
        <v>24</v>
      </c>
      <c r="F1007" s="1" t="s">
        <v>657</v>
      </c>
      <c r="G1007" s="1" t="s">
        <v>27</v>
      </c>
      <c r="H1007" s="1" t="s">
        <v>658</v>
      </c>
      <c r="I1007" s="1" t="s">
        <v>29</v>
      </c>
      <c r="J1007">
        <v>5</v>
      </c>
      <c r="K1007" s="1" t="s">
        <v>31</v>
      </c>
    </row>
    <row r="1008" spans="1:11" x14ac:dyDescent="0.25">
      <c r="A1008">
        <v>124513</v>
      </c>
      <c r="B1008" s="1" t="s">
        <v>901</v>
      </c>
      <c r="C1008">
        <v>53000</v>
      </c>
      <c r="D1008" s="1" t="s">
        <v>45</v>
      </c>
      <c r="E1008" s="1" t="s">
        <v>24</v>
      </c>
      <c r="F1008" s="1" t="s">
        <v>672</v>
      </c>
      <c r="G1008" s="1" t="s">
        <v>79</v>
      </c>
      <c r="H1008" s="1" t="s">
        <v>160</v>
      </c>
      <c r="I1008" s="1" t="s">
        <v>161</v>
      </c>
      <c r="J1008">
        <v>5</v>
      </c>
      <c r="K1008" s="1" t="s">
        <v>31</v>
      </c>
    </row>
    <row r="1009" spans="1:11" x14ac:dyDescent="0.25">
      <c r="A1009">
        <v>124514</v>
      </c>
      <c r="B1009" s="1" t="s">
        <v>1413</v>
      </c>
      <c r="C1009">
        <v>90000</v>
      </c>
      <c r="D1009" s="1" t="s">
        <v>22</v>
      </c>
      <c r="E1009" s="1" t="s">
        <v>24</v>
      </c>
      <c r="F1009" s="1" t="s">
        <v>1414</v>
      </c>
      <c r="G1009" s="1" t="s">
        <v>206</v>
      </c>
      <c r="H1009" s="1" t="s">
        <v>1415</v>
      </c>
      <c r="I1009" s="1" t="s">
        <v>315</v>
      </c>
      <c r="J1009">
        <v>7</v>
      </c>
      <c r="K1009" s="1" t="s">
        <v>152</v>
      </c>
    </row>
    <row r="1010" spans="1:11" x14ac:dyDescent="0.25">
      <c r="A1010">
        <v>124515</v>
      </c>
      <c r="B1010" s="1" t="s">
        <v>1416</v>
      </c>
      <c r="C1010">
        <v>60000</v>
      </c>
      <c r="D1010" s="1" t="s">
        <v>22</v>
      </c>
      <c r="E1010" s="1" t="s">
        <v>24</v>
      </c>
      <c r="F1010" s="1" t="s">
        <v>757</v>
      </c>
      <c r="G1010" s="1" t="s">
        <v>238</v>
      </c>
      <c r="H1010" s="1" t="s">
        <v>758</v>
      </c>
      <c r="I1010" s="1" t="s">
        <v>759</v>
      </c>
      <c r="J1010">
        <v>7</v>
      </c>
      <c r="K1010" s="1" t="s">
        <v>87</v>
      </c>
    </row>
    <row r="1011" spans="1:11" x14ac:dyDescent="0.25">
      <c r="A1011">
        <v>124516</v>
      </c>
      <c r="B1011" s="1" t="s">
        <v>616</v>
      </c>
      <c r="C1011">
        <v>150000</v>
      </c>
      <c r="D1011" s="1" t="s">
        <v>22</v>
      </c>
      <c r="E1011" s="1" t="s">
        <v>24</v>
      </c>
      <c r="F1011" s="1" t="s">
        <v>605</v>
      </c>
      <c r="G1011" s="1" t="s">
        <v>233</v>
      </c>
      <c r="H1011" s="1" t="s">
        <v>234</v>
      </c>
      <c r="I1011" s="1" t="s">
        <v>235</v>
      </c>
      <c r="J1011">
        <v>7</v>
      </c>
      <c r="K1011" s="1" t="s">
        <v>87</v>
      </c>
    </row>
    <row r="1012" spans="1:11" x14ac:dyDescent="0.25">
      <c r="A1012">
        <v>124517</v>
      </c>
      <c r="B1012" s="1" t="s">
        <v>1137</v>
      </c>
      <c r="C1012">
        <v>24000</v>
      </c>
      <c r="D1012" s="1" t="s">
        <v>22</v>
      </c>
      <c r="E1012" s="1" t="s">
        <v>24</v>
      </c>
      <c r="F1012" s="1" t="s">
        <v>761</v>
      </c>
      <c r="G1012" s="1" t="s">
        <v>762</v>
      </c>
      <c r="H1012" s="1" t="s">
        <v>763</v>
      </c>
      <c r="I1012" s="1" t="s">
        <v>764</v>
      </c>
      <c r="J1012">
        <v>6</v>
      </c>
      <c r="K1012" s="1" t="s">
        <v>121</v>
      </c>
    </row>
    <row r="1013" spans="1:11" x14ac:dyDescent="0.25">
      <c r="A1013">
        <v>124518</v>
      </c>
      <c r="B1013" s="1" t="s">
        <v>1419</v>
      </c>
      <c r="C1013">
        <v>100000</v>
      </c>
      <c r="D1013" s="1" t="s">
        <v>22</v>
      </c>
      <c r="E1013" s="1" t="s">
        <v>24</v>
      </c>
      <c r="F1013" s="1" t="s">
        <v>1420</v>
      </c>
      <c r="G1013" s="1" t="s">
        <v>37</v>
      </c>
      <c r="H1013" s="1" t="s">
        <v>141</v>
      </c>
      <c r="I1013" s="1" t="s">
        <v>126</v>
      </c>
      <c r="J1013">
        <v>7</v>
      </c>
      <c r="K1013" s="1" t="s">
        <v>51</v>
      </c>
    </row>
    <row r="1014" spans="1:11" x14ac:dyDescent="0.25">
      <c r="A1014">
        <v>124519</v>
      </c>
      <c r="B1014" s="1" t="s">
        <v>1421</v>
      </c>
      <c r="C1014">
        <v>6000</v>
      </c>
      <c r="D1014" s="1" t="s">
        <v>45</v>
      </c>
      <c r="E1014" s="1" t="s">
        <v>24</v>
      </c>
      <c r="F1014" s="1" t="s">
        <v>117</v>
      </c>
      <c r="G1014" s="1" t="s">
        <v>118</v>
      </c>
      <c r="H1014" s="1" t="s">
        <v>119</v>
      </c>
      <c r="I1014" s="1" t="s">
        <v>120</v>
      </c>
      <c r="J1014">
        <v>6</v>
      </c>
      <c r="K1014" s="1" t="s">
        <v>121</v>
      </c>
    </row>
    <row r="1015" spans="1:11" x14ac:dyDescent="0.25">
      <c r="A1015">
        <v>124520</v>
      </c>
      <c r="B1015" s="1" t="s">
        <v>709</v>
      </c>
      <c r="C1015">
        <v>49700</v>
      </c>
      <c r="D1015" s="1" t="s">
        <v>22</v>
      </c>
      <c r="E1015" s="1" t="s">
        <v>24</v>
      </c>
      <c r="F1015" s="1" t="s">
        <v>417</v>
      </c>
      <c r="G1015" s="1" t="s">
        <v>206</v>
      </c>
      <c r="H1015" s="1" t="s">
        <v>701</v>
      </c>
      <c r="I1015" s="1" t="s">
        <v>702</v>
      </c>
      <c r="J1015">
        <v>7</v>
      </c>
      <c r="K1015" s="1" t="s">
        <v>121</v>
      </c>
    </row>
    <row r="1016" spans="1:11" x14ac:dyDescent="0.25">
      <c r="A1016">
        <v>124521</v>
      </c>
      <c r="B1016" s="1" t="s">
        <v>1423</v>
      </c>
      <c r="C1016">
        <v>80000</v>
      </c>
      <c r="D1016" s="1" t="s">
        <v>22</v>
      </c>
      <c r="E1016" s="1" t="s">
        <v>24</v>
      </c>
      <c r="F1016" s="1" t="s">
        <v>757</v>
      </c>
      <c r="G1016" s="1" t="s">
        <v>238</v>
      </c>
      <c r="H1016" s="1" t="s">
        <v>758</v>
      </c>
      <c r="I1016" s="1" t="s">
        <v>759</v>
      </c>
      <c r="J1016">
        <v>7</v>
      </c>
      <c r="K1016" s="1" t="s">
        <v>87</v>
      </c>
    </row>
    <row r="1017" spans="1:11" x14ac:dyDescent="0.25">
      <c r="A1017">
        <v>124523</v>
      </c>
      <c r="B1017" s="1" t="s">
        <v>1425</v>
      </c>
      <c r="C1017">
        <v>10000</v>
      </c>
      <c r="D1017" s="1" t="s">
        <v>45</v>
      </c>
      <c r="E1017" s="1" t="s">
        <v>211</v>
      </c>
      <c r="F1017" s="1" t="s">
        <v>389</v>
      </c>
      <c r="G1017" s="1" t="s">
        <v>66</v>
      </c>
      <c r="H1017" s="1" t="s">
        <v>390</v>
      </c>
      <c r="I1017" s="1" t="s">
        <v>391</v>
      </c>
      <c r="J1017">
        <v>5</v>
      </c>
      <c r="K1017" s="1" t="s">
        <v>31</v>
      </c>
    </row>
    <row r="1018" spans="1:11" x14ac:dyDescent="0.25">
      <c r="A1018">
        <v>124524</v>
      </c>
      <c r="B1018" s="1" t="s">
        <v>1336</v>
      </c>
      <c r="C1018">
        <v>21000</v>
      </c>
      <c r="D1018" s="1" t="s">
        <v>45</v>
      </c>
      <c r="E1018" s="1" t="s">
        <v>24</v>
      </c>
      <c r="F1018" s="1" t="s">
        <v>665</v>
      </c>
      <c r="G1018" s="1" t="s">
        <v>666</v>
      </c>
      <c r="H1018" s="1" t="s">
        <v>667</v>
      </c>
      <c r="I1018" s="1" t="s">
        <v>668</v>
      </c>
      <c r="J1018">
        <v>5</v>
      </c>
      <c r="K1018" s="1" t="s">
        <v>101</v>
      </c>
    </row>
    <row r="1019" spans="1:11" x14ac:dyDescent="0.25">
      <c r="A1019">
        <v>124525</v>
      </c>
      <c r="B1019" s="1" t="s">
        <v>1041</v>
      </c>
      <c r="C1019">
        <v>25000</v>
      </c>
      <c r="D1019" s="1" t="s">
        <v>45</v>
      </c>
      <c r="E1019" s="1" t="s">
        <v>24</v>
      </c>
      <c r="F1019" s="1" t="s">
        <v>912</v>
      </c>
      <c r="G1019" s="1" t="s">
        <v>191</v>
      </c>
      <c r="H1019" s="1" t="s">
        <v>85</v>
      </c>
      <c r="I1019" s="1" t="s">
        <v>192</v>
      </c>
      <c r="J1019">
        <v>5</v>
      </c>
      <c r="K1019" s="1" t="s">
        <v>31</v>
      </c>
    </row>
    <row r="1020" spans="1:11" x14ac:dyDescent="0.25">
      <c r="A1020">
        <v>124526</v>
      </c>
      <c r="B1020" s="1" t="s">
        <v>1336</v>
      </c>
      <c r="C1020">
        <v>22000</v>
      </c>
      <c r="D1020" s="1" t="s">
        <v>45</v>
      </c>
      <c r="E1020" s="1" t="s">
        <v>24</v>
      </c>
      <c r="F1020" s="1" t="s">
        <v>665</v>
      </c>
      <c r="G1020" s="1" t="s">
        <v>666</v>
      </c>
      <c r="H1020" s="1" t="s">
        <v>667</v>
      </c>
      <c r="I1020" s="1" t="s">
        <v>668</v>
      </c>
      <c r="J1020">
        <v>5</v>
      </c>
      <c r="K1020" s="1" t="s">
        <v>101</v>
      </c>
    </row>
    <row r="1021" spans="1:11" x14ac:dyDescent="0.25">
      <c r="A1021">
        <v>124527</v>
      </c>
      <c r="B1021" s="1" t="s">
        <v>716</v>
      </c>
      <c r="C1021">
        <v>50000</v>
      </c>
      <c r="D1021" s="1" t="s">
        <v>22</v>
      </c>
      <c r="E1021" s="1" t="s">
        <v>24</v>
      </c>
      <c r="F1021" s="1" t="s">
        <v>124</v>
      </c>
      <c r="G1021" s="1" t="s">
        <v>27</v>
      </c>
      <c r="H1021" s="1" t="s">
        <v>125</v>
      </c>
      <c r="I1021" s="1" t="s">
        <v>126</v>
      </c>
      <c r="J1021">
        <v>7</v>
      </c>
      <c r="K1021" s="1" t="s">
        <v>31</v>
      </c>
    </row>
    <row r="1022" spans="1:11" x14ac:dyDescent="0.25">
      <c r="A1022">
        <v>124528</v>
      </c>
      <c r="B1022" s="1" t="s">
        <v>229</v>
      </c>
      <c r="C1022">
        <v>20000</v>
      </c>
      <c r="D1022" s="1" t="s">
        <v>45</v>
      </c>
      <c r="E1022" s="1" t="s">
        <v>24</v>
      </c>
      <c r="F1022" s="1" t="s">
        <v>190</v>
      </c>
      <c r="G1022" s="1" t="s">
        <v>191</v>
      </c>
      <c r="H1022" s="1" t="s">
        <v>230</v>
      </c>
      <c r="I1022" s="1" t="s">
        <v>192</v>
      </c>
      <c r="J1022">
        <v>5</v>
      </c>
      <c r="K1022" s="1" t="s">
        <v>31</v>
      </c>
    </row>
    <row r="1023" spans="1:11" x14ac:dyDescent="0.25">
      <c r="A1023">
        <v>124529</v>
      </c>
      <c r="B1023" s="1" t="s">
        <v>1428</v>
      </c>
      <c r="C1023">
        <v>15000</v>
      </c>
      <c r="D1023" s="1" t="s">
        <v>45</v>
      </c>
      <c r="E1023" s="1" t="s">
        <v>211</v>
      </c>
      <c r="F1023" s="1" t="s">
        <v>1058</v>
      </c>
      <c r="G1023" s="1" t="s">
        <v>48</v>
      </c>
      <c r="H1023" s="1" t="s">
        <v>220</v>
      </c>
      <c r="I1023" s="1" t="s">
        <v>221</v>
      </c>
      <c r="J1023">
        <v>7</v>
      </c>
      <c r="K1023" s="1" t="s">
        <v>51</v>
      </c>
    </row>
    <row r="1024" spans="1:11" x14ac:dyDescent="0.25">
      <c r="A1024">
        <v>124530</v>
      </c>
      <c r="B1024" s="1" t="s">
        <v>1429</v>
      </c>
      <c r="C1024">
        <v>30000</v>
      </c>
      <c r="D1024" s="1" t="s">
        <v>22</v>
      </c>
      <c r="E1024" s="1" t="s">
        <v>24</v>
      </c>
      <c r="F1024" s="1" t="s">
        <v>1431</v>
      </c>
      <c r="G1024" s="1" t="s">
        <v>37</v>
      </c>
      <c r="H1024" s="1" t="s">
        <v>1432</v>
      </c>
      <c r="I1024" s="1" t="s">
        <v>1399</v>
      </c>
      <c r="J1024">
        <v>5</v>
      </c>
      <c r="K1024" s="1" t="s">
        <v>95</v>
      </c>
    </row>
    <row r="1025" spans="1:11" x14ac:dyDescent="0.25">
      <c r="A1025">
        <v>124531</v>
      </c>
      <c r="B1025" s="1" t="s">
        <v>1433</v>
      </c>
      <c r="C1025">
        <v>74000</v>
      </c>
      <c r="D1025" s="1" t="s">
        <v>22</v>
      </c>
      <c r="E1025" s="1" t="s">
        <v>24</v>
      </c>
      <c r="F1025" s="1" t="s">
        <v>447</v>
      </c>
      <c r="G1025" s="1" t="s">
        <v>427</v>
      </c>
      <c r="H1025" s="1" t="s">
        <v>448</v>
      </c>
      <c r="I1025" s="1" t="s">
        <v>449</v>
      </c>
      <c r="J1025">
        <v>5</v>
      </c>
      <c r="K1025" s="1" t="s">
        <v>58</v>
      </c>
    </row>
    <row r="1026" spans="1:11" x14ac:dyDescent="0.25">
      <c r="A1026">
        <v>124532</v>
      </c>
      <c r="B1026" s="1" t="s">
        <v>1434</v>
      </c>
      <c r="C1026">
        <v>6550</v>
      </c>
      <c r="D1026" s="1" t="s">
        <v>45</v>
      </c>
      <c r="E1026" s="1" t="s">
        <v>211</v>
      </c>
      <c r="F1026" s="1" t="s">
        <v>163</v>
      </c>
      <c r="G1026" s="1" t="s">
        <v>149</v>
      </c>
      <c r="H1026" s="1" t="s">
        <v>679</v>
      </c>
      <c r="I1026" s="1" t="s">
        <v>713</v>
      </c>
      <c r="J1026">
        <v>5</v>
      </c>
      <c r="K1026" s="1" t="s">
        <v>51</v>
      </c>
    </row>
    <row r="1027" spans="1:11" x14ac:dyDescent="0.25">
      <c r="A1027">
        <v>124533</v>
      </c>
      <c r="B1027" s="1" t="s">
        <v>802</v>
      </c>
      <c r="C1027">
        <v>30000</v>
      </c>
      <c r="D1027" s="1" t="s">
        <v>22</v>
      </c>
      <c r="E1027" s="1" t="s">
        <v>24</v>
      </c>
      <c r="F1027" s="1" t="s">
        <v>803</v>
      </c>
      <c r="G1027" s="1" t="s">
        <v>804</v>
      </c>
      <c r="H1027" s="1" t="s">
        <v>725</v>
      </c>
      <c r="I1027" s="1" t="s">
        <v>805</v>
      </c>
      <c r="J1027">
        <v>5</v>
      </c>
      <c r="K1027" s="1" t="s">
        <v>58</v>
      </c>
    </row>
    <row r="1028" spans="1:11" x14ac:dyDescent="0.25">
      <c r="A1028">
        <v>124534</v>
      </c>
      <c r="B1028" s="1" t="s">
        <v>1435</v>
      </c>
      <c r="C1028">
        <v>56000</v>
      </c>
      <c r="D1028" s="1" t="s">
        <v>22</v>
      </c>
      <c r="E1028" s="1" t="s">
        <v>211</v>
      </c>
      <c r="F1028" s="1" t="s">
        <v>1436</v>
      </c>
      <c r="G1028" s="1" t="s">
        <v>1437</v>
      </c>
      <c r="H1028" s="1" t="s">
        <v>1438</v>
      </c>
      <c r="I1028" s="1" t="s">
        <v>1439</v>
      </c>
      <c r="J1028">
        <v>4</v>
      </c>
      <c r="K1028" s="1" t="s">
        <v>348</v>
      </c>
    </row>
    <row r="1029" spans="1:11" x14ac:dyDescent="0.25">
      <c r="A1029">
        <v>124535</v>
      </c>
      <c r="B1029" s="1" t="s">
        <v>1440</v>
      </c>
      <c r="C1029">
        <v>41779</v>
      </c>
      <c r="D1029" s="1" t="s">
        <v>45</v>
      </c>
      <c r="E1029" s="1" t="s">
        <v>24</v>
      </c>
      <c r="F1029" s="1" t="s">
        <v>389</v>
      </c>
      <c r="G1029" s="1" t="s">
        <v>66</v>
      </c>
      <c r="H1029" s="1" t="s">
        <v>390</v>
      </c>
      <c r="I1029" s="1" t="s">
        <v>391</v>
      </c>
      <c r="J1029">
        <v>5</v>
      </c>
      <c r="K1029" s="1" t="s">
        <v>31</v>
      </c>
    </row>
    <row r="1030" spans="1:11" x14ac:dyDescent="0.25">
      <c r="A1030">
        <v>124536</v>
      </c>
      <c r="B1030" s="1" t="s">
        <v>1442</v>
      </c>
      <c r="C1030">
        <v>54000</v>
      </c>
      <c r="D1030" s="1" t="s">
        <v>45</v>
      </c>
      <c r="E1030" s="1" t="s">
        <v>24</v>
      </c>
      <c r="F1030" s="1" t="s">
        <v>1056</v>
      </c>
      <c r="G1030" s="1" t="s">
        <v>149</v>
      </c>
      <c r="H1030" s="1" t="s">
        <v>679</v>
      </c>
      <c r="I1030" s="1" t="s">
        <v>713</v>
      </c>
      <c r="J1030">
        <v>5</v>
      </c>
      <c r="K1030" s="1" t="s">
        <v>51</v>
      </c>
    </row>
    <row r="1031" spans="1:11" x14ac:dyDescent="0.25">
      <c r="A1031">
        <v>124537</v>
      </c>
      <c r="B1031" s="1" t="s">
        <v>1153</v>
      </c>
      <c r="C1031">
        <v>31000</v>
      </c>
      <c r="D1031" s="1" t="s">
        <v>22</v>
      </c>
      <c r="E1031" s="1" t="s">
        <v>211</v>
      </c>
      <c r="F1031" s="1" t="s">
        <v>605</v>
      </c>
      <c r="G1031" s="1" t="s">
        <v>243</v>
      </c>
      <c r="H1031" s="1" t="s">
        <v>510</v>
      </c>
      <c r="I1031" s="1" t="s">
        <v>511</v>
      </c>
      <c r="J1031">
        <v>5</v>
      </c>
      <c r="K1031" s="1" t="s">
        <v>246</v>
      </c>
    </row>
    <row r="1032" spans="1:11" x14ac:dyDescent="0.25">
      <c r="A1032">
        <v>124538</v>
      </c>
      <c r="B1032" s="1" t="s">
        <v>1443</v>
      </c>
      <c r="C1032">
        <v>37000</v>
      </c>
      <c r="D1032" s="1" t="s">
        <v>22</v>
      </c>
      <c r="E1032" s="1" t="s">
        <v>211</v>
      </c>
      <c r="F1032" s="1" t="s">
        <v>728</v>
      </c>
      <c r="G1032" s="1" t="s">
        <v>27</v>
      </c>
      <c r="H1032" s="1" t="s">
        <v>28</v>
      </c>
      <c r="I1032" s="1" t="s">
        <v>29</v>
      </c>
      <c r="J1032">
        <v>5</v>
      </c>
      <c r="K1032" s="1" t="s">
        <v>31</v>
      </c>
    </row>
    <row r="1033" spans="1:11" x14ac:dyDescent="0.25">
      <c r="A1033">
        <v>124539</v>
      </c>
      <c r="B1033" s="1" t="s">
        <v>1444</v>
      </c>
      <c r="C1033">
        <v>90000</v>
      </c>
      <c r="D1033" s="1" t="s">
        <v>22</v>
      </c>
      <c r="E1033" s="1" t="s">
        <v>211</v>
      </c>
      <c r="F1033" s="1" t="s">
        <v>1348</v>
      </c>
      <c r="G1033" s="1" t="s">
        <v>554</v>
      </c>
      <c r="H1033" s="1" t="s">
        <v>961</v>
      </c>
      <c r="I1033" s="1" t="s">
        <v>1445</v>
      </c>
      <c r="J1033">
        <v>4</v>
      </c>
      <c r="K1033" s="1" t="s">
        <v>166</v>
      </c>
    </row>
    <row r="1034" spans="1:11" x14ac:dyDescent="0.25">
      <c r="A1034">
        <v>124540</v>
      </c>
      <c r="B1034" s="1" t="s">
        <v>1446</v>
      </c>
      <c r="C1034">
        <v>13534</v>
      </c>
      <c r="D1034" s="1" t="s">
        <v>45</v>
      </c>
      <c r="E1034" s="1" t="s">
        <v>24</v>
      </c>
      <c r="F1034" s="1" t="s">
        <v>281</v>
      </c>
      <c r="G1034" s="1" t="s">
        <v>282</v>
      </c>
      <c r="H1034" s="1" t="s">
        <v>207</v>
      </c>
      <c r="I1034" s="1" t="s">
        <v>283</v>
      </c>
      <c r="J1034">
        <v>5</v>
      </c>
      <c r="K1034" s="1" t="s">
        <v>87</v>
      </c>
    </row>
    <row r="1035" spans="1:11" x14ac:dyDescent="0.25">
      <c r="A1035">
        <v>124541</v>
      </c>
      <c r="B1035" s="1" t="s">
        <v>659</v>
      </c>
      <c r="C1035">
        <v>7000</v>
      </c>
      <c r="D1035" s="1" t="s">
        <v>45</v>
      </c>
      <c r="E1035" s="1" t="s">
        <v>211</v>
      </c>
      <c r="F1035" s="1" t="s">
        <v>433</v>
      </c>
      <c r="G1035" s="1" t="s">
        <v>660</v>
      </c>
      <c r="H1035" s="1" t="s">
        <v>434</v>
      </c>
      <c r="I1035" s="1" t="s">
        <v>283</v>
      </c>
      <c r="J1035">
        <v>5</v>
      </c>
      <c r="K1035" s="1" t="s">
        <v>87</v>
      </c>
    </row>
    <row r="1036" spans="1:11" x14ac:dyDescent="0.25">
      <c r="A1036">
        <v>124542</v>
      </c>
      <c r="B1036" s="1" t="s">
        <v>1447</v>
      </c>
      <c r="C1036">
        <v>23000</v>
      </c>
      <c r="D1036" s="1" t="s">
        <v>22</v>
      </c>
      <c r="E1036" s="1" t="s">
        <v>211</v>
      </c>
      <c r="F1036" s="1" t="s">
        <v>786</v>
      </c>
      <c r="G1036" s="1" t="s">
        <v>243</v>
      </c>
      <c r="H1036" s="1" t="s">
        <v>1450</v>
      </c>
      <c r="I1036" s="1" t="s">
        <v>1451</v>
      </c>
      <c r="J1036">
        <v>5</v>
      </c>
      <c r="K1036" s="1" t="s">
        <v>246</v>
      </c>
    </row>
    <row r="1037" spans="1:11" x14ac:dyDescent="0.25">
      <c r="A1037">
        <v>124543</v>
      </c>
      <c r="B1037" s="1" t="s">
        <v>1452</v>
      </c>
      <c r="C1037">
        <v>43000</v>
      </c>
      <c r="D1037" s="1" t="s">
        <v>22</v>
      </c>
      <c r="E1037" s="1" t="s">
        <v>211</v>
      </c>
      <c r="F1037" s="1" t="s">
        <v>265</v>
      </c>
      <c r="G1037" s="1" t="s">
        <v>266</v>
      </c>
      <c r="H1037" s="1" t="s">
        <v>267</v>
      </c>
      <c r="I1037" s="1" t="s">
        <v>268</v>
      </c>
      <c r="J1037">
        <v>8</v>
      </c>
      <c r="K1037" s="1" t="s">
        <v>87</v>
      </c>
    </row>
    <row r="1038" spans="1:11" x14ac:dyDescent="0.25">
      <c r="A1038">
        <v>124544</v>
      </c>
      <c r="B1038" s="1" t="s">
        <v>1454</v>
      </c>
      <c r="C1038">
        <v>5000</v>
      </c>
      <c r="D1038" s="1" t="s">
        <v>22</v>
      </c>
      <c r="E1038" s="1" t="s">
        <v>211</v>
      </c>
      <c r="F1038" s="1" t="s">
        <v>219</v>
      </c>
      <c r="G1038" s="1" t="s">
        <v>606</v>
      </c>
      <c r="H1038" s="1" t="s">
        <v>988</v>
      </c>
      <c r="I1038" s="1" t="s">
        <v>989</v>
      </c>
      <c r="J1038">
        <v>5</v>
      </c>
      <c r="K1038" s="1" t="s">
        <v>990</v>
      </c>
    </row>
    <row r="1039" spans="1:11" x14ac:dyDescent="0.25">
      <c r="A1039">
        <v>124545</v>
      </c>
      <c r="B1039" s="1" t="s">
        <v>1455</v>
      </c>
      <c r="C1039">
        <v>70000</v>
      </c>
      <c r="D1039" s="1" t="s">
        <v>22</v>
      </c>
      <c r="E1039" s="1" t="s">
        <v>24</v>
      </c>
      <c r="F1039" s="1" t="s">
        <v>639</v>
      </c>
      <c r="G1039" s="1" t="s">
        <v>27</v>
      </c>
      <c r="H1039" s="1" t="s">
        <v>125</v>
      </c>
      <c r="I1039" s="1" t="s">
        <v>126</v>
      </c>
      <c r="J1039">
        <v>5</v>
      </c>
      <c r="K1039" s="1" t="s">
        <v>31</v>
      </c>
    </row>
    <row r="1040" spans="1:11" x14ac:dyDescent="0.25">
      <c r="A1040">
        <v>124546</v>
      </c>
      <c r="B1040" s="1" t="s">
        <v>1457</v>
      </c>
      <c r="C1040">
        <v>99000</v>
      </c>
      <c r="D1040" s="1" t="s">
        <v>22</v>
      </c>
      <c r="E1040" s="1" t="s">
        <v>211</v>
      </c>
      <c r="F1040" s="1" t="s">
        <v>322</v>
      </c>
      <c r="G1040" s="1" t="s">
        <v>37</v>
      </c>
      <c r="H1040" s="1" t="s">
        <v>38</v>
      </c>
      <c r="I1040" s="1" t="s">
        <v>39</v>
      </c>
      <c r="J1040">
        <v>5</v>
      </c>
      <c r="K1040" s="1" t="s">
        <v>40</v>
      </c>
    </row>
    <row r="1041" spans="1:11" x14ac:dyDescent="0.25">
      <c r="A1041">
        <v>124547</v>
      </c>
      <c r="B1041" s="1" t="s">
        <v>1458</v>
      </c>
      <c r="C1041">
        <v>15000</v>
      </c>
      <c r="D1041" s="1" t="s">
        <v>45</v>
      </c>
      <c r="E1041" s="1" t="s">
        <v>24</v>
      </c>
      <c r="F1041" s="1" t="s">
        <v>313</v>
      </c>
      <c r="G1041" s="1" t="s">
        <v>66</v>
      </c>
      <c r="H1041" s="1" t="s">
        <v>390</v>
      </c>
      <c r="I1041" s="1" t="s">
        <v>391</v>
      </c>
      <c r="J1041">
        <v>5</v>
      </c>
      <c r="K1041" s="1" t="s">
        <v>31</v>
      </c>
    </row>
    <row r="1042" spans="1:11" x14ac:dyDescent="0.25">
      <c r="A1042">
        <v>124548</v>
      </c>
      <c r="B1042" s="1" t="s">
        <v>1459</v>
      </c>
      <c r="C1042">
        <v>28156</v>
      </c>
      <c r="D1042" s="1" t="s">
        <v>22</v>
      </c>
      <c r="E1042" s="1" t="s">
        <v>211</v>
      </c>
      <c r="F1042" s="1" t="s">
        <v>1460</v>
      </c>
      <c r="G1042" s="1" t="s">
        <v>1437</v>
      </c>
      <c r="H1042" s="1" t="s">
        <v>1461</v>
      </c>
      <c r="I1042" s="1" t="s">
        <v>1462</v>
      </c>
      <c r="J1042">
        <v>4</v>
      </c>
      <c r="K1042" s="1" t="s">
        <v>348</v>
      </c>
    </row>
    <row r="1043" spans="1:11" x14ac:dyDescent="0.25">
      <c r="A1043">
        <v>124549</v>
      </c>
      <c r="B1043" s="1" t="s">
        <v>1463</v>
      </c>
      <c r="C1043">
        <v>30000</v>
      </c>
      <c r="D1043" s="1" t="s">
        <v>45</v>
      </c>
      <c r="E1043" s="1" t="s">
        <v>24</v>
      </c>
      <c r="F1043" s="1" t="s">
        <v>1056</v>
      </c>
      <c r="G1043" s="1" t="s">
        <v>149</v>
      </c>
      <c r="H1043" s="1" t="s">
        <v>679</v>
      </c>
      <c r="I1043" s="1" t="s">
        <v>713</v>
      </c>
      <c r="J1043">
        <v>5</v>
      </c>
      <c r="K1043" s="1" t="s">
        <v>51</v>
      </c>
    </row>
    <row r="1044" spans="1:11" x14ac:dyDescent="0.25">
      <c r="A1044">
        <v>124550</v>
      </c>
      <c r="B1044" s="1" t="s">
        <v>1466</v>
      </c>
      <c r="C1044">
        <v>100000</v>
      </c>
      <c r="D1044" s="1" t="s">
        <v>22</v>
      </c>
      <c r="E1044" s="1" t="s">
        <v>211</v>
      </c>
      <c r="F1044" s="1" t="s">
        <v>1002</v>
      </c>
      <c r="G1044" s="1" t="s">
        <v>266</v>
      </c>
      <c r="H1044" s="1" t="s">
        <v>845</v>
      </c>
      <c r="I1044" s="1" t="s">
        <v>1468</v>
      </c>
      <c r="J1044">
        <v>7</v>
      </c>
      <c r="K1044" s="1" t="s">
        <v>87</v>
      </c>
    </row>
    <row r="1045" spans="1:11" x14ac:dyDescent="0.25">
      <c r="A1045">
        <v>124551</v>
      </c>
      <c r="B1045" s="1" t="s">
        <v>446</v>
      </c>
      <c r="C1045">
        <v>63309</v>
      </c>
      <c r="D1045" s="1" t="s">
        <v>22</v>
      </c>
      <c r="E1045" s="1" t="s">
        <v>24</v>
      </c>
      <c r="F1045" s="1" t="s">
        <v>447</v>
      </c>
      <c r="G1045" s="1" t="s">
        <v>427</v>
      </c>
      <c r="H1045" s="1" t="s">
        <v>448</v>
      </c>
      <c r="I1045" s="1" t="s">
        <v>449</v>
      </c>
      <c r="J1045">
        <v>5</v>
      </c>
      <c r="K1045" s="1" t="s">
        <v>58</v>
      </c>
    </row>
    <row r="1046" spans="1:11" x14ac:dyDescent="0.25">
      <c r="A1046">
        <v>124552</v>
      </c>
      <c r="B1046" s="1" t="s">
        <v>264</v>
      </c>
      <c r="C1046">
        <v>94000</v>
      </c>
      <c r="D1046" s="1" t="s">
        <v>22</v>
      </c>
      <c r="E1046" s="1" t="s">
        <v>211</v>
      </c>
      <c r="F1046" s="1" t="s">
        <v>265</v>
      </c>
      <c r="G1046" s="1" t="s">
        <v>266</v>
      </c>
      <c r="H1046" s="1" t="s">
        <v>267</v>
      </c>
      <c r="I1046" s="1" t="s">
        <v>268</v>
      </c>
      <c r="J1046">
        <v>7</v>
      </c>
      <c r="K1046" s="1" t="s">
        <v>87</v>
      </c>
    </row>
    <row r="1047" spans="1:11" x14ac:dyDescent="0.25">
      <c r="A1047">
        <v>124553</v>
      </c>
      <c r="B1047" s="1" t="s">
        <v>1469</v>
      </c>
      <c r="C1047">
        <v>29000</v>
      </c>
      <c r="D1047" s="1" t="s">
        <v>45</v>
      </c>
      <c r="E1047" s="1" t="s">
        <v>211</v>
      </c>
      <c r="F1047" s="1" t="s">
        <v>643</v>
      </c>
      <c r="G1047" s="1" t="s">
        <v>66</v>
      </c>
      <c r="H1047" s="1" t="s">
        <v>67</v>
      </c>
      <c r="I1047" s="1" t="s">
        <v>637</v>
      </c>
      <c r="J1047">
        <v>5</v>
      </c>
      <c r="K1047" s="1" t="s">
        <v>58</v>
      </c>
    </row>
    <row r="1048" spans="1:11" x14ac:dyDescent="0.25">
      <c r="A1048">
        <v>124554</v>
      </c>
      <c r="B1048" s="1" t="s">
        <v>545</v>
      </c>
      <c r="C1048">
        <v>9000</v>
      </c>
      <c r="D1048" s="1" t="s">
        <v>22</v>
      </c>
      <c r="E1048" s="1" t="s">
        <v>211</v>
      </c>
      <c r="F1048" s="1" t="s">
        <v>546</v>
      </c>
      <c r="G1048" s="1" t="s">
        <v>479</v>
      </c>
      <c r="H1048" s="1" t="s">
        <v>480</v>
      </c>
      <c r="I1048" s="1" t="s">
        <v>481</v>
      </c>
      <c r="J1048">
        <v>5</v>
      </c>
      <c r="K1048" s="1" t="s">
        <v>482</v>
      </c>
    </row>
    <row r="1049" spans="1:11" x14ac:dyDescent="0.25">
      <c r="A1049">
        <v>124555</v>
      </c>
      <c r="B1049" s="1" t="s">
        <v>471</v>
      </c>
      <c r="C1049">
        <v>20000</v>
      </c>
      <c r="D1049" s="1" t="s">
        <v>45</v>
      </c>
      <c r="E1049" s="1" t="s">
        <v>211</v>
      </c>
      <c r="F1049" s="1" t="s">
        <v>472</v>
      </c>
      <c r="G1049" s="1" t="s">
        <v>473</v>
      </c>
      <c r="H1049" s="1" t="s">
        <v>474</v>
      </c>
      <c r="I1049" s="1" t="s">
        <v>475</v>
      </c>
      <c r="J1049">
        <v>5</v>
      </c>
      <c r="K1049" s="1" t="s">
        <v>476</v>
      </c>
    </row>
    <row r="1050" spans="1:11" x14ac:dyDescent="0.25">
      <c r="A1050">
        <v>124556</v>
      </c>
      <c r="B1050" s="1" t="s">
        <v>477</v>
      </c>
      <c r="C1050">
        <v>45000</v>
      </c>
      <c r="D1050" s="1" t="s">
        <v>22</v>
      </c>
      <c r="E1050" s="1" t="s">
        <v>211</v>
      </c>
      <c r="F1050" s="1" t="s">
        <v>478</v>
      </c>
      <c r="G1050" s="1" t="s">
        <v>479</v>
      </c>
      <c r="H1050" s="1" t="s">
        <v>480</v>
      </c>
      <c r="I1050" s="1" t="s">
        <v>481</v>
      </c>
      <c r="J1050">
        <v>5</v>
      </c>
      <c r="K1050" s="1" t="s">
        <v>482</v>
      </c>
    </row>
    <row r="1051" spans="1:11" x14ac:dyDescent="0.25">
      <c r="A1051">
        <v>124557</v>
      </c>
      <c r="B1051" s="1" t="s">
        <v>662</v>
      </c>
      <c r="C1051">
        <v>110000</v>
      </c>
      <c r="D1051" s="1" t="s">
        <v>22</v>
      </c>
      <c r="E1051" s="1" t="s">
        <v>24</v>
      </c>
      <c r="F1051" s="1" t="s">
        <v>663</v>
      </c>
      <c r="G1051" s="1" t="s">
        <v>206</v>
      </c>
      <c r="H1051" s="1" t="s">
        <v>654</v>
      </c>
      <c r="I1051" s="1" t="s">
        <v>655</v>
      </c>
      <c r="J1051">
        <v>7</v>
      </c>
      <c r="K1051" s="1" t="s">
        <v>152</v>
      </c>
    </row>
    <row r="1052" spans="1:11" x14ac:dyDescent="0.25">
      <c r="A1052">
        <v>124558</v>
      </c>
      <c r="B1052" s="1" t="s">
        <v>873</v>
      </c>
      <c r="C1052">
        <v>20000</v>
      </c>
      <c r="D1052" s="1" t="s">
        <v>22</v>
      </c>
      <c r="E1052" s="1" t="s">
        <v>211</v>
      </c>
      <c r="F1052" s="1" t="s">
        <v>519</v>
      </c>
      <c r="G1052" s="1" t="s">
        <v>523</v>
      </c>
      <c r="H1052" s="1" t="s">
        <v>503</v>
      </c>
      <c r="I1052" s="1" t="s">
        <v>524</v>
      </c>
      <c r="J1052">
        <v>5</v>
      </c>
      <c r="K1052" s="1" t="s">
        <v>525</v>
      </c>
    </row>
    <row r="1053" spans="1:11" x14ac:dyDescent="0.25">
      <c r="A1053">
        <v>124559</v>
      </c>
      <c r="B1053" s="1" t="s">
        <v>569</v>
      </c>
      <c r="C1053">
        <v>68089</v>
      </c>
      <c r="D1053" s="1" t="s">
        <v>45</v>
      </c>
      <c r="E1053" s="1" t="s">
        <v>211</v>
      </c>
      <c r="F1053" s="1" t="s">
        <v>570</v>
      </c>
      <c r="G1053" s="1" t="s">
        <v>238</v>
      </c>
      <c r="H1053" s="1" t="s">
        <v>571</v>
      </c>
      <c r="I1053" s="1" t="s">
        <v>572</v>
      </c>
      <c r="J1053">
        <v>5</v>
      </c>
      <c r="K1053" s="1" t="s">
        <v>87</v>
      </c>
    </row>
    <row r="1054" spans="1:11" x14ac:dyDescent="0.25">
      <c r="A1054">
        <v>124560</v>
      </c>
      <c r="B1054" s="1" t="s">
        <v>834</v>
      </c>
      <c r="C1054">
        <v>58343</v>
      </c>
      <c r="D1054" s="1" t="s">
        <v>45</v>
      </c>
      <c r="E1054" s="1" t="s">
        <v>24</v>
      </c>
      <c r="F1054" s="1" t="s">
        <v>385</v>
      </c>
      <c r="G1054" s="1" t="s">
        <v>191</v>
      </c>
      <c r="H1054" s="1" t="s">
        <v>230</v>
      </c>
      <c r="I1054" s="1" t="s">
        <v>192</v>
      </c>
      <c r="J1054">
        <v>5</v>
      </c>
      <c r="K1054" s="1" t="s">
        <v>31</v>
      </c>
    </row>
    <row r="1055" spans="1:11" x14ac:dyDescent="0.25">
      <c r="A1055">
        <v>124561</v>
      </c>
      <c r="B1055" s="1" t="s">
        <v>875</v>
      </c>
      <c r="C1055">
        <v>38817</v>
      </c>
      <c r="D1055" s="1" t="s">
        <v>22</v>
      </c>
      <c r="E1055" s="1" t="s">
        <v>24</v>
      </c>
      <c r="F1055" s="1" t="s">
        <v>876</v>
      </c>
      <c r="G1055" s="1" t="s">
        <v>27</v>
      </c>
      <c r="H1055" s="1" t="s">
        <v>28</v>
      </c>
      <c r="I1055" s="1" t="s">
        <v>29</v>
      </c>
      <c r="J1055">
        <v>5</v>
      </c>
      <c r="K1055" s="1" t="s">
        <v>31</v>
      </c>
    </row>
    <row r="1056" spans="1:11" x14ac:dyDescent="0.25">
      <c r="A1056">
        <v>124562</v>
      </c>
      <c r="B1056" s="1" t="s">
        <v>877</v>
      </c>
      <c r="C1056">
        <v>56494</v>
      </c>
      <c r="D1056" s="1" t="s">
        <v>45</v>
      </c>
      <c r="E1056" s="1" t="s">
        <v>24</v>
      </c>
      <c r="F1056" s="1" t="s">
        <v>163</v>
      </c>
      <c r="G1056" s="1" t="s">
        <v>149</v>
      </c>
      <c r="H1056" s="1" t="s">
        <v>679</v>
      </c>
      <c r="I1056" s="1" t="s">
        <v>713</v>
      </c>
      <c r="J1056">
        <v>5</v>
      </c>
      <c r="K1056" s="1" t="s">
        <v>51</v>
      </c>
    </row>
    <row r="1057" spans="1:11" x14ac:dyDescent="0.25">
      <c r="A1057">
        <v>124563</v>
      </c>
      <c r="B1057" s="1" t="s">
        <v>878</v>
      </c>
      <c r="C1057">
        <v>79328</v>
      </c>
      <c r="D1057" s="1" t="s">
        <v>22</v>
      </c>
      <c r="E1057" s="1" t="s">
        <v>24</v>
      </c>
      <c r="F1057" s="1" t="s">
        <v>237</v>
      </c>
      <c r="G1057" s="1" t="s">
        <v>238</v>
      </c>
      <c r="H1057" s="1" t="s">
        <v>270</v>
      </c>
      <c r="I1057" s="1" t="s">
        <v>271</v>
      </c>
      <c r="J1057">
        <v>7</v>
      </c>
      <c r="K1057" s="1" t="s">
        <v>87</v>
      </c>
    </row>
    <row r="1058" spans="1:11" x14ac:dyDescent="0.25">
      <c r="A1058">
        <v>124564</v>
      </c>
      <c r="B1058" s="1" t="s">
        <v>879</v>
      </c>
      <c r="C1058">
        <v>5621</v>
      </c>
      <c r="D1058" s="1" t="s">
        <v>45</v>
      </c>
      <c r="E1058" s="1" t="s">
        <v>211</v>
      </c>
      <c r="F1058" s="1" t="s">
        <v>313</v>
      </c>
      <c r="G1058" s="1" t="s">
        <v>66</v>
      </c>
      <c r="H1058" s="1" t="s">
        <v>390</v>
      </c>
      <c r="I1058" s="1" t="s">
        <v>391</v>
      </c>
      <c r="J1058">
        <v>5</v>
      </c>
      <c r="K1058" s="1" t="s">
        <v>31</v>
      </c>
    </row>
    <row r="1059" spans="1:11" x14ac:dyDescent="0.25">
      <c r="A1059">
        <v>124565</v>
      </c>
      <c r="B1059" s="1" t="s">
        <v>880</v>
      </c>
      <c r="C1059">
        <v>25538</v>
      </c>
      <c r="D1059" s="1" t="s">
        <v>45</v>
      </c>
      <c r="E1059" s="1" t="s">
        <v>24</v>
      </c>
      <c r="F1059" s="1" t="s">
        <v>502</v>
      </c>
      <c r="G1059" s="1" t="s">
        <v>881</v>
      </c>
      <c r="H1059" s="1" t="s">
        <v>134</v>
      </c>
      <c r="I1059" s="1" t="s">
        <v>882</v>
      </c>
      <c r="J1059">
        <v>5</v>
      </c>
      <c r="K1059" s="1" t="s">
        <v>87</v>
      </c>
    </row>
    <row r="1060" spans="1:11" x14ac:dyDescent="0.25">
      <c r="A1060">
        <v>124566</v>
      </c>
      <c r="B1060" s="1" t="s">
        <v>883</v>
      </c>
      <c r="C1060">
        <v>69779</v>
      </c>
      <c r="D1060" s="1" t="s">
        <v>45</v>
      </c>
      <c r="E1060" s="1" t="s">
        <v>211</v>
      </c>
      <c r="F1060" s="1" t="s">
        <v>313</v>
      </c>
      <c r="G1060" s="1" t="s">
        <v>66</v>
      </c>
      <c r="H1060" s="1" t="s">
        <v>390</v>
      </c>
      <c r="I1060" s="1" t="s">
        <v>391</v>
      </c>
      <c r="J1060">
        <v>5</v>
      </c>
      <c r="K1060" s="1" t="s">
        <v>31</v>
      </c>
    </row>
    <row r="1061" spans="1:11" x14ac:dyDescent="0.25">
      <c r="A1061">
        <v>124567</v>
      </c>
      <c r="B1061" s="1" t="s">
        <v>821</v>
      </c>
      <c r="C1061">
        <v>56290</v>
      </c>
      <c r="D1061" s="1" t="s">
        <v>22</v>
      </c>
      <c r="E1061" s="1" t="s">
        <v>24</v>
      </c>
      <c r="F1061" s="1" t="s">
        <v>803</v>
      </c>
      <c r="G1061" s="1" t="s">
        <v>741</v>
      </c>
      <c r="H1061" s="1" t="s">
        <v>742</v>
      </c>
      <c r="I1061" s="1" t="s">
        <v>822</v>
      </c>
      <c r="J1061">
        <v>5</v>
      </c>
      <c r="K1061" s="1" t="s">
        <v>58</v>
      </c>
    </row>
    <row r="1062" spans="1:11" x14ac:dyDescent="0.25">
      <c r="A1062">
        <v>124568</v>
      </c>
      <c r="B1062" s="1" t="s">
        <v>501</v>
      </c>
      <c r="C1062">
        <v>7500</v>
      </c>
      <c r="D1062" s="1" t="s">
        <v>22</v>
      </c>
      <c r="E1062" s="1" t="s">
        <v>211</v>
      </c>
      <c r="F1062" s="1" t="s">
        <v>502</v>
      </c>
      <c r="G1062" s="1" t="s">
        <v>499</v>
      </c>
      <c r="H1062" s="1" t="s">
        <v>503</v>
      </c>
      <c r="I1062" s="1" t="s">
        <v>500</v>
      </c>
      <c r="J1062">
        <v>5</v>
      </c>
      <c r="K1062" s="1" t="s">
        <v>348</v>
      </c>
    </row>
    <row r="1063" spans="1:11" x14ac:dyDescent="0.25">
      <c r="A1063">
        <v>124569</v>
      </c>
      <c r="B1063" s="1" t="s">
        <v>501</v>
      </c>
      <c r="C1063">
        <v>8500</v>
      </c>
      <c r="D1063" s="1" t="s">
        <v>22</v>
      </c>
      <c r="E1063" s="1" t="s">
        <v>211</v>
      </c>
      <c r="F1063" s="1" t="s">
        <v>502</v>
      </c>
      <c r="G1063" s="1" t="s">
        <v>499</v>
      </c>
      <c r="H1063" s="1" t="s">
        <v>503</v>
      </c>
      <c r="I1063" s="1" t="s">
        <v>500</v>
      </c>
      <c r="J1063">
        <v>5</v>
      </c>
      <c r="K1063" s="1" t="s">
        <v>348</v>
      </c>
    </row>
    <row r="1064" spans="1:11" x14ac:dyDescent="0.25">
      <c r="A1064">
        <v>124570</v>
      </c>
      <c r="B1064" s="1" t="s">
        <v>884</v>
      </c>
      <c r="C1064">
        <v>7032</v>
      </c>
      <c r="D1064" s="1" t="s">
        <v>45</v>
      </c>
      <c r="E1064" s="1" t="s">
        <v>211</v>
      </c>
      <c r="F1064" s="1" t="s">
        <v>402</v>
      </c>
      <c r="G1064" s="1" t="s">
        <v>149</v>
      </c>
      <c r="H1064" s="1" t="s">
        <v>305</v>
      </c>
      <c r="I1064" s="1" t="s">
        <v>713</v>
      </c>
      <c r="J1064">
        <v>5</v>
      </c>
      <c r="K1064" s="1" t="s">
        <v>51</v>
      </c>
    </row>
    <row r="1065" spans="1:11" x14ac:dyDescent="0.25">
      <c r="A1065">
        <v>124571</v>
      </c>
      <c r="B1065" s="1" t="s">
        <v>551</v>
      </c>
      <c r="C1065">
        <v>11000</v>
      </c>
      <c r="D1065" s="1" t="s">
        <v>45</v>
      </c>
      <c r="E1065" s="1" t="s">
        <v>211</v>
      </c>
      <c r="F1065" s="1" t="s">
        <v>408</v>
      </c>
      <c r="G1065" s="1" t="s">
        <v>336</v>
      </c>
      <c r="H1065" s="1" t="s">
        <v>552</v>
      </c>
      <c r="I1065" s="1" t="s">
        <v>373</v>
      </c>
      <c r="J1065">
        <v>5</v>
      </c>
      <c r="K1065" s="1" t="s">
        <v>40</v>
      </c>
    </row>
    <row r="1066" spans="1:11" x14ac:dyDescent="0.25">
      <c r="A1066">
        <v>124572</v>
      </c>
      <c r="B1066" s="1" t="s">
        <v>885</v>
      </c>
      <c r="C1066">
        <v>2000</v>
      </c>
      <c r="D1066" s="1" t="s">
        <v>22</v>
      </c>
      <c r="E1066" s="1" t="s">
        <v>211</v>
      </c>
      <c r="F1066" s="1" t="s">
        <v>171</v>
      </c>
      <c r="G1066" s="1" t="s">
        <v>886</v>
      </c>
      <c r="H1066" s="1" t="s">
        <v>538</v>
      </c>
      <c r="I1066" s="1" t="s">
        <v>887</v>
      </c>
      <c r="J1066">
        <v>5</v>
      </c>
      <c r="K1066" s="1" t="s">
        <v>525</v>
      </c>
    </row>
    <row r="1067" spans="1:11" x14ac:dyDescent="0.25">
      <c r="A1067">
        <v>124573</v>
      </c>
      <c r="B1067" s="1" t="s">
        <v>545</v>
      </c>
      <c r="C1067">
        <v>9000</v>
      </c>
      <c r="D1067" s="1" t="s">
        <v>22</v>
      </c>
      <c r="E1067" s="1" t="s">
        <v>211</v>
      </c>
      <c r="F1067" s="1" t="s">
        <v>546</v>
      </c>
      <c r="G1067" s="1" t="s">
        <v>479</v>
      </c>
      <c r="H1067" s="1" t="s">
        <v>480</v>
      </c>
      <c r="I1067" s="1" t="s">
        <v>481</v>
      </c>
      <c r="J1067">
        <v>5</v>
      </c>
      <c r="K1067" s="1" t="s">
        <v>482</v>
      </c>
    </row>
    <row r="1068" spans="1:11" x14ac:dyDescent="0.25">
      <c r="A1068">
        <v>124574</v>
      </c>
      <c r="B1068" s="1" t="s">
        <v>471</v>
      </c>
      <c r="C1068">
        <v>20000</v>
      </c>
      <c r="D1068" s="1" t="s">
        <v>45</v>
      </c>
      <c r="E1068" s="1" t="s">
        <v>211</v>
      </c>
      <c r="F1068" s="1" t="s">
        <v>472</v>
      </c>
      <c r="G1068" s="1" t="s">
        <v>473</v>
      </c>
      <c r="H1068" s="1" t="s">
        <v>474</v>
      </c>
      <c r="I1068" s="1" t="s">
        <v>475</v>
      </c>
      <c r="J1068">
        <v>5</v>
      </c>
      <c r="K1068" s="1" t="s">
        <v>476</v>
      </c>
    </row>
    <row r="1069" spans="1:11" x14ac:dyDescent="0.25">
      <c r="A1069">
        <v>124575</v>
      </c>
      <c r="B1069" s="1" t="s">
        <v>477</v>
      </c>
      <c r="C1069">
        <v>45000</v>
      </c>
      <c r="D1069" s="1" t="s">
        <v>22</v>
      </c>
      <c r="E1069" s="1" t="s">
        <v>211</v>
      </c>
      <c r="F1069" s="1" t="s">
        <v>478</v>
      </c>
      <c r="G1069" s="1" t="s">
        <v>479</v>
      </c>
      <c r="H1069" s="1" t="s">
        <v>480</v>
      </c>
      <c r="I1069" s="1" t="s">
        <v>481</v>
      </c>
      <c r="J1069">
        <v>5</v>
      </c>
      <c r="K1069" s="1" t="s">
        <v>482</v>
      </c>
    </row>
    <row r="1070" spans="1:11" x14ac:dyDescent="0.25">
      <c r="A1070">
        <v>124576</v>
      </c>
      <c r="B1070" s="1" t="s">
        <v>662</v>
      </c>
      <c r="C1070">
        <v>110000</v>
      </c>
      <c r="D1070" s="1" t="s">
        <v>22</v>
      </c>
      <c r="E1070" s="1" t="s">
        <v>24</v>
      </c>
      <c r="F1070" s="1" t="s">
        <v>663</v>
      </c>
      <c r="G1070" s="1" t="s">
        <v>206</v>
      </c>
      <c r="H1070" s="1" t="s">
        <v>654</v>
      </c>
      <c r="I1070" s="1" t="s">
        <v>655</v>
      </c>
      <c r="J1070">
        <v>7</v>
      </c>
      <c r="K1070" s="1" t="s">
        <v>152</v>
      </c>
    </row>
    <row r="1071" spans="1:11" x14ac:dyDescent="0.25">
      <c r="A1071">
        <v>124577</v>
      </c>
      <c r="B1071" s="1" t="s">
        <v>873</v>
      </c>
      <c r="C1071">
        <v>20000</v>
      </c>
      <c r="D1071" s="1" t="s">
        <v>22</v>
      </c>
      <c r="E1071" s="1" t="s">
        <v>211</v>
      </c>
      <c r="F1071" s="1" t="s">
        <v>519</v>
      </c>
      <c r="G1071" s="1" t="s">
        <v>523</v>
      </c>
      <c r="H1071" s="1" t="s">
        <v>503</v>
      </c>
      <c r="I1071" s="1" t="s">
        <v>524</v>
      </c>
      <c r="J1071">
        <v>5</v>
      </c>
      <c r="K1071" s="1" t="s">
        <v>525</v>
      </c>
    </row>
    <row r="1072" spans="1:11" x14ac:dyDescent="0.25">
      <c r="A1072">
        <v>124578</v>
      </c>
      <c r="B1072" s="1" t="s">
        <v>569</v>
      </c>
      <c r="C1072">
        <v>68089</v>
      </c>
      <c r="D1072" s="1" t="s">
        <v>45</v>
      </c>
      <c r="E1072" s="1" t="s">
        <v>211</v>
      </c>
      <c r="F1072" s="1" t="s">
        <v>570</v>
      </c>
      <c r="G1072" s="1" t="s">
        <v>238</v>
      </c>
      <c r="H1072" s="1" t="s">
        <v>571</v>
      </c>
      <c r="I1072" s="1" t="s">
        <v>572</v>
      </c>
      <c r="J1072">
        <v>5</v>
      </c>
      <c r="K1072" s="1" t="s">
        <v>87</v>
      </c>
    </row>
    <row r="1073" spans="1:11" x14ac:dyDescent="0.25">
      <c r="A1073">
        <v>124579</v>
      </c>
      <c r="B1073" s="1" t="s">
        <v>834</v>
      </c>
      <c r="C1073">
        <v>58343</v>
      </c>
      <c r="D1073" s="1" t="s">
        <v>45</v>
      </c>
      <c r="E1073" s="1" t="s">
        <v>24</v>
      </c>
      <c r="F1073" s="1" t="s">
        <v>385</v>
      </c>
      <c r="G1073" s="1" t="s">
        <v>191</v>
      </c>
      <c r="H1073" s="1" t="s">
        <v>230</v>
      </c>
      <c r="I1073" s="1" t="s">
        <v>192</v>
      </c>
      <c r="J1073">
        <v>5</v>
      </c>
      <c r="K1073" s="1" t="s">
        <v>31</v>
      </c>
    </row>
    <row r="1074" spans="1:11" x14ac:dyDescent="0.25">
      <c r="A1074">
        <v>124580</v>
      </c>
      <c r="B1074" s="1" t="s">
        <v>875</v>
      </c>
      <c r="C1074">
        <v>38817</v>
      </c>
      <c r="D1074" s="1" t="s">
        <v>22</v>
      </c>
      <c r="E1074" s="1" t="s">
        <v>24</v>
      </c>
      <c r="F1074" s="1" t="s">
        <v>876</v>
      </c>
      <c r="G1074" s="1" t="s">
        <v>27</v>
      </c>
      <c r="H1074" s="1" t="s">
        <v>28</v>
      </c>
      <c r="I1074" s="1" t="s">
        <v>29</v>
      </c>
      <c r="J1074">
        <v>5</v>
      </c>
      <c r="K1074" s="1" t="s">
        <v>31</v>
      </c>
    </row>
    <row r="1075" spans="1:11" x14ac:dyDescent="0.25">
      <c r="A1075">
        <v>124581</v>
      </c>
      <c r="B1075" s="1" t="s">
        <v>877</v>
      </c>
      <c r="C1075">
        <v>56494</v>
      </c>
      <c r="D1075" s="1" t="s">
        <v>45</v>
      </c>
      <c r="E1075" s="1" t="s">
        <v>24</v>
      </c>
      <c r="F1075" s="1" t="s">
        <v>163</v>
      </c>
      <c r="G1075" s="1" t="s">
        <v>149</v>
      </c>
      <c r="H1075" s="1" t="s">
        <v>679</v>
      </c>
      <c r="I1075" s="1" t="s">
        <v>713</v>
      </c>
      <c r="J1075">
        <v>5</v>
      </c>
      <c r="K1075" s="1" t="s">
        <v>51</v>
      </c>
    </row>
    <row r="1076" spans="1:11" x14ac:dyDescent="0.25">
      <c r="A1076">
        <v>124582</v>
      </c>
      <c r="B1076" s="1" t="s">
        <v>878</v>
      </c>
      <c r="C1076">
        <v>79328</v>
      </c>
      <c r="D1076" s="1" t="s">
        <v>22</v>
      </c>
      <c r="E1076" s="1" t="s">
        <v>24</v>
      </c>
      <c r="F1076" s="1" t="s">
        <v>237</v>
      </c>
      <c r="G1076" s="1" t="s">
        <v>238</v>
      </c>
      <c r="H1076" s="1" t="s">
        <v>270</v>
      </c>
      <c r="I1076" s="1" t="s">
        <v>271</v>
      </c>
      <c r="J1076">
        <v>7</v>
      </c>
      <c r="K1076" s="1" t="s">
        <v>87</v>
      </c>
    </row>
    <row r="1077" spans="1:11" x14ac:dyDescent="0.25">
      <c r="A1077">
        <v>124583</v>
      </c>
      <c r="B1077" s="1" t="s">
        <v>879</v>
      </c>
      <c r="C1077">
        <v>5621</v>
      </c>
      <c r="D1077" s="1" t="s">
        <v>45</v>
      </c>
      <c r="E1077" s="1" t="s">
        <v>211</v>
      </c>
      <c r="F1077" s="1" t="s">
        <v>313</v>
      </c>
      <c r="G1077" s="1" t="s">
        <v>66</v>
      </c>
      <c r="H1077" s="1" t="s">
        <v>390</v>
      </c>
      <c r="I1077" s="1" t="s">
        <v>391</v>
      </c>
      <c r="J1077">
        <v>5</v>
      </c>
      <c r="K1077" s="1" t="s">
        <v>31</v>
      </c>
    </row>
    <row r="1078" spans="1:11" x14ac:dyDescent="0.25">
      <c r="A1078">
        <v>124584</v>
      </c>
      <c r="B1078" s="1" t="s">
        <v>880</v>
      </c>
      <c r="C1078">
        <v>25538</v>
      </c>
      <c r="D1078" s="1" t="s">
        <v>45</v>
      </c>
      <c r="E1078" s="1" t="s">
        <v>24</v>
      </c>
      <c r="F1078" s="1" t="s">
        <v>502</v>
      </c>
      <c r="G1078" s="1" t="s">
        <v>881</v>
      </c>
      <c r="H1078" s="1" t="s">
        <v>134</v>
      </c>
      <c r="I1078" s="1" t="s">
        <v>882</v>
      </c>
      <c r="J1078">
        <v>5</v>
      </c>
      <c r="K1078" s="1" t="s">
        <v>87</v>
      </c>
    </row>
    <row r="1079" spans="1:11" x14ac:dyDescent="0.25">
      <c r="A1079">
        <v>124585</v>
      </c>
      <c r="B1079" s="1" t="s">
        <v>883</v>
      </c>
      <c r="C1079">
        <v>69779</v>
      </c>
      <c r="D1079" s="1" t="s">
        <v>45</v>
      </c>
      <c r="E1079" s="1" t="s">
        <v>211</v>
      </c>
      <c r="F1079" s="1" t="s">
        <v>313</v>
      </c>
      <c r="G1079" s="1" t="s">
        <v>66</v>
      </c>
      <c r="H1079" s="1" t="s">
        <v>390</v>
      </c>
      <c r="I1079" s="1" t="s">
        <v>391</v>
      </c>
      <c r="J1079">
        <v>5</v>
      </c>
      <c r="K1079" s="1" t="s">
        <v>31</v>
      </c>
    </row>
    <row r="1080" spans="1:11" x14ac:dyDescent="0.25">
      <c r="A1080">
        <v>124586</v>
      </c>
      <c r="B1080" s="1" t="s">
        <v>821</v>
      </c>
      <c r="C1080">
        <v>56290</v>
      </c>
      <c r="D1080" s="1" t="s">
        <v>22</v>
      </c>
      <c r="E1080" s="1" t="s">
        <v>24</v>
      </c>
      <c r="F1080" s="1" t="s">
        <v>803</v>
      </c>
      <c r="G1080" s="1" t="s">
        <v>741</v>
      </c>
      <c r="H1080" s="1" t="s">
        <v>742</v>
      </c>
      <c r="I1080" s="1" t="s">
        <v>822</v>
      </c>
      <c r="J1080">
        <v>5</v>
      </c>
      <c r="K1080" s="1" t="s">
        <v>58</v>
      </c>
    </row>
    <row r="1081" spans="1:11" x14ac:dyDescent="0.25">
      <c r="A1081">
        <v>124587</v>
      </c>
      <c r="B1081" s="1" t="s">
        <v>501</v>
      </c>
      <c r="C1081">
        <v>7500</v>
      </c>
      <c r="D1081" s="1" t="s">
        <v>22</v>
      </c>
      <c r="E1081" s="1" t="s">
        <v>211</v>
      </c>
      <c r="F1081" s="1" t="s">
        <v>502</v>
      </c>
      <c r="G1081" s="1" t="s">
        <v>499</v>
      </c>
      <c r="H1081" s="1" t="s">
        <v>503</v>
      </c>
      <c r="I1081" s="1" t="s">
        <v>500</v>
      </c>
      <c r="J1081">
        <v>5</v>
      </c>
      <c r="K1081" s="1" t="s">
        <v>348</v>
      </c>
    </row>
    <row r="1082" spans="1:11" x14ac:dyDescent="0.25">
      <c r="A1082">
        <v>124588</v>
      </c>
      <c r="B1082" s="1" t="s">
        <v>501</v>
      </c>
      <c r="C1082">
        <v>8500</v>
      </c>
      <c r="D1082" s="1" t="s">
        <v>22</v>
      </c>
      <c r="E1082" s="1" t="s">
        <v>211</v>
      </c>
      <c r="F1082" s="1" t="s">
        <v>502</v>
      </c>
      <c r="G1082" s="1" t="s">
        <v>499</v>
      </c>
      <c r="H1082" s="1" t="s">
        <v>503</v>
      </c>
      <c r="I1082" s="1" t="s">
        <v>500</v>
      </c>
      <c r="J1082">
        <v>5</v>
      </c>
      <c r="K1082" s="1" t="s">
        <v>348</v>
      </c>
    </row>
    <row r="1083" spans="1:11" x14ac:dyDescent="0.25">
      <c r="A1083">
        <v>124589</v>
      </c>
      <c r="B1083" s="1" t="s">
        <v>884</v>
      </c>
      <c r="C1083">
        <v>7032</v>
      </c>
      <c r="D1083" s="1" t="s">
        <v>45</v>
      </c>
      <c r="E1083" s="1" t="s">
        <v>211</v>
      </c>
      <c r="F1083" s="1" t="s">
        <v>402</v>
      </c>
      <c r="G1083" s="1" t="s">
        <v>149</v>
      </c>
      <c r="H1083" s="1" t="s">
        <v>305</v>
      </c>
      <c r="I1083" s="1" t="s">
        <v>713</v>
      </c>
      <c r="J1083">
        <v>5</v>
      </c>
      <c r="K1083" s="1" t="s">
        <v>51</v>
      </c>
    </row>
    <row r="1084" spans="1:11" x14ac:dyDescent="0.25">
      <c r="A1084">
        <v>124590</v>
      </c>
      <c r="B1084" s="1" t="s">
        <v>551</v>
      </c>
      <c r="C1084">
        <v>11000</v>
      </c>
      <c r="D1084" s="1" t="s">
        <v>45</v>
      </c>
      <c r="E1084" s="1" t="s">
        <v>211</v>
      </c>
      <c r="F1084" s="1" t="s">
        <v>408</v>
      </c>
      <c r="G1084" s="1" t="s">
        <v>336</v>
      </c>
      <c r="H1084" s="1" t="s">
        <v>552</v>
      </c>
      <c r="I1084" s="1" t="s">
        <v>373</v>
      </c>
      <c r="J1084">
        <v>5</v>
      </c>
      <c r="K1084" s="1" t="s">
        <v>40</v>
      </c>
    </row>
    <row r="1085" spans="1:11" x14ac:dyDescent="0.25">
      <c r="A1085">
        <v>124591</v>
      </c>
      <c r="B1085" s="1" t="s">
        <v>885</v>
      </c>
      <c r="C1085">
        <v>2000</v>
      </c>
      <c r="D1085" s="1" t="s">
        <v>22</v>
      </c>
      <c r="E1085" s="1" t="s">
        <v>211</v>
      </c>
      <c r="F1085" s="1" t="s">
        <v>171</v>
      </c>
      <c r="G1085" s="1" t="s">
        <v>886</v>
      </c>
      <c r="H1085" s="1" t="s">
        <v>538</v>
      </c>
      <c r="I1085" s="1" t="s">
        <v>887</v>
      </c>
      <c r="J1085">
        <v>5</v>
      </c>
      <c r="K1085" s="1" t="s">
        <v>525</v>
      </c>
    </row>
    <row r="1086" spans="1:11" x14ac:dyDescent="0.25">
      <c r="A1086">
        <v>124592</v>
      </c>
      <c r="B1086" s="1" t="s">
        <v>545</v>
      </c>
      <c r="C1086">
        <v>9000</v>
      </c>
      <c r="D1086" s="1" t="s">
        <v>22</v>
      </c>
      <c r="E1086" s="1" t="s">
        <v>211</v>
      </c>
      <c r="F1086" s="1" t="s">
        <v>546</v>
      </c>
      <c r="G1086" s="1" t="s">
        <v>479</v>
      </c>
      <c r="H1086" s="1" t="s">
        <v>480</v>
      </c>
      <c r="I1086" s="1" t="s">
        <v>481</v>
      </c>
      <c r="J1086">
        <v>5</v>
      </c>
      <c r="K1086" s="1" t="s">
        <v>482</v>
      </c>
    </row>
    <row r="1087" spans="1:11" x14ac:dyDescent="0.25">
      <c r="A1087">
        <v>124593</v>
      </c>
      <c r="B1087" s="1" t="s">
        <v>471</v>
      </c>
      <c r="C1087">
        <v>20000</v>
      </c>
      <c r="D1087" s="1" t="s">
        <v>45</v>
      </c>
      <c r="E1087" s="1" t="s">
        <v>211</v>
      </c>
      <c r="F1087" s="1" t="s">
        <v>472</v>
      </c>
      <c r="G1087" s="1" t="s">
        <v>473</v>
      </c>
      <c r="H1087" s="1" t="s">
        <v>474</v>
      </c>
      <c r="I1087" s="1" t="s">
        <v>475</v>
      </c>
      <c r="J1087">
        <v>5</v>
      </c>
      <c r="K1087" s="1" t="s">
        <v>476</v>
      </c>
    </row>
    <row r="1088" spans="1:11" x14ac:dyDescent="0.25">
      <c r="A1088">
        <v>124594</v>
      </c>
      <c r="B1088" s="1" t="s">
        <v>477</v>
      </c>
      <c r="C1088">
        <v>45000</v>
      </c>
      <c r="D1088" s="1" t="s">
        <v>22</v>
      </c>
      <c r="E1088" s="1" t="s">
        <v>211</v>
      </c>
      <c r="F1088" s="1" t="s">
        <v>478</v>
      </c>
      <c r="G1088" s="1" t="s">
        <v>479</v>
      </c>
      <c r="H1088" s="1" t="s">
        <v>480</v>
      </c>
      <c r="I1088" s="1" t="s">
        <v>481</v>
      </c>
      <c r="J1088">
        <v>5</v>
      </c>
      <c r="K1088" s="1" t="s">
        <v>482</v>
      </c>
    </row>
    <row r="1089" spans="1:11" x14ac:dyDescent="0.25">
      <c r="A1089">
        <v>124595</v>
      </c>
      <c r="B1089" s="1" t="s">
        <v>662</v>
      </c>
      <c r="C1089">
        <v>110000</v>
      </c>
      <c r="D1089" s="1" t="s">
        <v>22</v>
      </c>
      <c r="E1089" s="1" t="s">
        <v>24</v>
      </c>
      <c r="F1089" s="1" t="s">
        <v>663</v>
      </c>
      <c r="G1089" s="1" t="s">
        <v>206</v>
      </c>
      <c r="H1089" s="1" t="s">
        <v>654</v>
      </c>
      <c r="I1089" s="1" t="s">
        <v>655</v>
      </c>
      <c r="J1089">
        <v>7</v>
      </c>
      <c r="K1089" s="1" t="s">
        <v>152</v>
      </c>
    </row>
    <row r="1090" spans="1:11" x14ac:dyDescent="0.25">
      <c r="A1090">
        <v>124596</v>
      </c>
      <c r="B1090" s="1" t="s">
        <v>873</v>
      </c>
      <c r="C1090">
        <v>20000</v>
      </c>
      <c r="D1090" s="1" t="s">
        <v>22</v>
      </c>
      <c r="E1090" s="1" t="s">
        <v>211</v>
      </c>
      <c r="F1090" s="1" t="s">
        <v>519</v>
      </c>
      <c r="G1090" s="1" t="s">
        <v>523</v>
      </c>
      <c r="H1090" s="1" t="s">
        <v>503</v>
      </c>
      <c r="I1090" s="1" t="s">
        <v>524</v>
      </c>
      <c r="J1090">
        <v>5</v>
      </c>
      <c r="K1090" s="1" t="s">
        <v>525</v>
      </c>
    </row>
    <row r="1091" spans="1:11" x14ac:dyDescent="0.25">
      <c r="A1091">
        <v>124597</v>
      </c>
      <c r="B1091" s="1" t="s">
        <v>569</v>
      </c>
      <c r="C1091">
        <v>68089</v>
      </c>
      <c r="D1091" s="1" t="s">
        <v>45</v>
      </c>
      <c r="E1091" s="1" t="s">
        <v>211</v>
      </c>
      <c r="F1091" s="1" t="s">
        <v>570</v>
      </c>
      <c r="G1091" s="1" t="s">
        <v>238</v>
      </c>
      <c r="H1091" s="1" t="s">
        <v>571</v>
      </c>
      <c r="I1091" s="1" t="s">
        <v>572</v>
      </c>
      <c r="J1091">
        <v>5</v>
      </c>
      <c r="K1091" s="1" t="s">
        <v>87</v>
      </c>
    </row>
    <row r="1092" spans="1:11" x14ac:dyDescent="0.25">
      <c r="A1092">
        <v>124598</v>
      </c>
      <c r="B1092" s="1" t="s">
        <v>834</v>
      </c>
      <c r="C1092">
        <v>58343</v>
      </c>
      <c r="D1092" s="1" t="s">
        <v>45</v>
      </c>
      <c r="E1092" s="1" t="s">
        <v>24</v>
      </c>
      <c r="F1092" s="1" t="s">
        <v>385</v>
      </c>
      <c r="G1092" s="1" t="s">
        <v>191</v>
      </c>
      <c r="H1092" s="1" t="s">
        <v>230</v>
      </c>
      <c r="I1092" s="1" t="s">
        <v>192</v>
      </c>
      <c r="J1092">
        <v>5</v>
      </c>
      <c r="K1092" s="1" t="s">
        <v>31</v>
      </c>
    </row>
    <row r="1093" spans="1:11" x14ac:dyDescent="0.25">
      <c r="A1093">
        <v>124599</v>
      </c>
      <c r="B1093" s="1" t="s">
        <v>875</v>
      </c>
      <c r="C1093">
        <v>38817</v>
      </c>
      <c r="D1093" s="1" t="s">
        <v>22</v>
      </c>
      <c r="E1093" s="1" t="s">
        <v>24</v>
      </c>
      <c r="F1093" s="1" t="s">
        <v>876</v>
      </c>
      <c r="G1093" s="1" t="s">
        <v>27</v>
      </c>
      <c r="H1093" s="1" t="s">
        <v>28</v>
      </c>
      <c r="I1093" s="1" t="s">
        <v>29</v>
      </c>
      <c r="J1093">
        <v>5</v>
      </c>
      <c r="K1093" s="1" t="s">
        <v>31</v>
      </c>
    </row>
    <row r="1094" spans="1:11" x14ac:dyDescent="0.25">
      <c r="A1094">
        <v>124600</v>
      </c>
      <c r="B1094" s="1" t="s">
        <v>877</v>
      </c>
      <c r="C1094">
        <v>56494</v>
      </c>
      <c r="D1094" s="1" t="s">
        <v>45</v>
      </c>
      <c r="E1094" s="1" t="s">
        <v>24</v>
      </c>
      <c r="F1094" s="1" t="s">
        <v>163</v>
      </c>
      <c r="G1094" s="1" t="s">
        <v>149</v>
      </c>
      <c r="H1094" s="1" t="s">
        <v>679</v>
      </c>
      <c r="I1094" s="1" t="s">
        <v>713</v>
      </c>
      <c r="J1094">
        <v>5</v>
      </c>
      <c r="K1094" s="1" t="s">
        <v>51</v>
      </c>
    </row>
    <row r="1095" spans="1:11" x14ac:dyDescent="0.25">
      <c r="A1095">
        <v>124601</v>
      </c>
      <c r="B1095" s="1" t="s">
        <v>878</v>
      </c>
      <c r="C1095">
        <v>79328</v>
      </c>
      <c r="D1095" s="1" t="s">
        <v>22</v>
      </c>
      <c r="E1095" s="1" t="s">
        <v>24</v>
      </c>
      <c r="F1095" s="1" t="s">
        <v>237</v>
      </c>
      <c r="G1095" s="1" t="s">
        <v>238</v>
      </c>
      <c r="H1095" s="1" t="s">
        <v>270</v>
      </c>
      <c r="I1095" s="1" t="s">
        <v>271</v>
      </c>
      <c r="J1095">
        <v>7</v>
      </c>
      <c r="K1095" s="1" t="s">
        <v>87</v>
      </c>
    </row>
    <row r="1096" spans="1:11" x14ac:dyDescent="0.25">
      <c r="A1096">
        <v>124602</v>
      </c>
      <c r="B1096" s="1" t="s">
        <v>879</v>
      </c>
      <c r="C1096">
        <v>5621</v>
      </c>
      <c r="D1096" s="1" t="s">
        <v>45</v>
      </c>
      <c r="E1096" s="1" t="s">
        <v>211</v>
      </c>
      <c r="F1096" s="1" t="s">
        <v>313</v>
      </c>
      <c r="G1096" s="1" t="s">
        <v>66</v>
      </c>
      <c r="H1096" s="1" t="s">
        <v>390</v>
      </c>
      <c r="I1096" s="1" t="s">
        <v>391</v>
      </c>
      <c r="J1096">
        <v>5</v>
      </c>
      <c r="K1096" s="1" t="s">
        <v>31</v>
      </c>
    </row>
    <row r="1097" spans="1:11" x14ac:dyDescent="0.25">
      <c r="A1097">
        <v>124603</v>
      </c>
      <c r="B1097" s="1" t="s">
        <v>880</v>
      </c>
      <c r="C1097">
        <v>25538</v>
      </c>
      <c r="D1097" s="1" t="s">
        <v>45</v>
      </c>
      <c r="E1097" s="1" t="s">
        <v>24</v>
      </c>
      <c r="F1097" s="1" t="s">
        <v>502</v>
      </c>
      <c r="G1097" s="1" t="s">
        <v>881</v>
      </c>
      <c r="H1097" s="1" t="s">
        <v>134</v>
      </c>
      <c r="I1097" s="1" t="s">
        <v>882</v>
      </c>
      <c r="J1097">
        <v>5</v>
      </c>
      <c r="K1097" s="1" t="s">
        <v>87</v>
      </c>
    </row>
    <row r="1098" spans="1:11" x14ac:dyDescent="0.25">
      <c r="A1098">
        <v>124604</v>
      </c>
      <c r="B1098" s="1" t="s">
        <v>883</v>
      </c>
      <c r="C1098">
        <v>69779</v>
      </c>
      <c r="D1098" s="1" t="s">
        <v>45</v>
      </c>
      <c r="E1098" s="1" t="s">
        <v>211</v>
      </c>
      <c r="F1098" s="1" t="s">
        <v>313</v>
      </c>
      <c r="G1098" s="1" t="s">
        <v>66</v>
      </c>
      <c r="H1098" s="1" t="s">
        <v>390</v>
      </c>
      <c r="I1098" s="1" t="s">
        <v>391</v>
      </c>
      <c r="J1098">
        <v>5</v>
      </c>
      <c r="K1098" s="1" t="s">
        <v>31</v>
      </c>
    </row>
    <row r="1099" spans="1:11" x14ac:dyDescent="0.25">
      <c r="A1099">
        <v>124605</v>
      </c>
      <c r="B1099" s="1" t="s">
        <v>821</v>
      </c>
      <c r="C1099">
        <v>56290</v>
      </c>
      <c r="D1099" s="1" t="s">
        <v>22</v>
      </c>
      <c r="E1099" s="1" t="s">
        <v>24</v>
      </c>
      <c r="F1099" s="1" t="s">
        <v>803</v>
      </c>
      <c r="G1099" s="1" t="s">
        <v>741</v>
      </c>
      <c r="H1099" s="1" t="s">
        <v>742</v>
      </c>
      <c r="I1099" s="1" t="s">
        <v>822</v>
      </c>
      <c r="J1099">
        <v>5</v>
      </c>
      <c r="K1099" s="1" t="s">
        <v>58</v>
      </c>
    </row>
    <row r="1100" spans="1:11" x14ac:dyDescent="0.25">
      <c r="A1100">
        <v>124606</v>
      </c>
      <c r="B1100" s="1" t="s">
        <v>501</v>
      </c>
      <c r="C1100">
        <v>7500</v>
      </c>
      <c r="D1100" s="1" t="s">
        <v>22</v>
      </c>
      <c r="E1100" s="1" t="s">
        <v>211</v>
      </c>
      <c r="F1100" s="1" t="s">
        <v>502</v>
      </c>
      <c r="G1100" s="1" t="s">
        <v>499</v>
      </c>
      <c r="H1100" s="1" t="s">
        <v>503</v>
      </c>
      <c r="I1100" s="1" t="s">
        <v>500</v>
      </c>
      <c r="J1100">
        <v>5</v>
      </c>
      <c r="K1100" s="1" t="s">
        <v>348</v>
      </c>
    </row>
    <row r="1101" spans="1:11" x14ac:dyDescent="0.25">
      <c r="A1101">
        <v>124607</v>
      </c>
      <c r="B1101" s="1" t="s">
        <v>501</v>
      </c>
      <c r="C1101">
        <v>8500</v>
      </c>
      <c r="D1101" s="1" t="s">
        <v>22</v>
      </c>
      <c r="E1101" s="1" t="s">
        <v>211</v>
      </c>
      <c r="F1101" s="1" t="s">
        <v>502</v>
      </c>
      <c r="G1101" s="1" t="s">
        <v>499</v>
      </c>
      <c r="H1101" s="1" t="s">
        <v>503</v>
      </c>
      <c r="I1101" s="1" t="s">
        <v>500</v>
      </c>
      <c r="J1101">
        <v>5</v>
      </c>
      <c r="K1101" s="1" t="s">
        <v>348</v>
      </c>
    </row>
    <row r="1102" spans="1:11" x14ac:dyDescent="0.25">
      <c r="A1102">
        <v>124608</v>
      </c>
      <c r="B1102" s="1" t="s">
        <v>884</v>
      </c>
      <c r="C1102">
        <v>7032</v>
      </c>
      <c r="D1102" s="1" t="s">
        <v>45</v>
      </c>
      <c r="E1102" s="1" t="s">
        <v>211</v>
      </c>
      <c r="F1102" s="1" t="s">
        <v>402</v>
      </c>
      <c r="G1102" s="1" t="s">
        <v>149</v>
      </c>
      <c r="H1102" s="1" t="s">
        <v>305</v>
      </c>
      <c r="I1102" s="1" t="s">
        <v>713</v>
      </c>
      <c r="J1102">
        <v>5</v>
      </c>
      <c r="K1102" s="1" t="s">
        <v>51</v>
      </c>
    </row>
    <row r="1103" spans="1:11" x14ac:dyDescent="0.25">
      <c r="A1103">
        <v>124609</v>
      </c>
      <c r="B1103" s="1" t="s">
        <v>551</v>
      </c>
      <c r="C1103">
        <v>11000</v>
      </c>
      <c r="D1103" s="1" t="s">
        <v>45</v>
      </c>
      <c r="E1103" s="1" t="s">
        <v>211</v>
      </c>
      <c r="F1103" s="1" t="s">
        <v>408</v>
      </c>
      <c r="G1103" s="1" t="s">
        <v>336</v>
      </c>
      <c r="H1103" s="1" t="s">
        <v>552</v>
      </c>
      <c r="I1103" s="1" t="s">
        <v>373</v>
      </c>
      <c r="J1103">
        <v>5</v>
      </c>
      <c r="K1103" s="1" t="s">
        <v>40</v>
      </c>
    </row>
    <row r="1104" spans="1:11" x14ac:dyDescent="0.25">
      <c r="A1104">
        <v>124610</v>
      </c>
      <c r="B1104" s="1" t="s">
        <v>885</v>
      </c>
      <c r="C1104">
        <v>2000</v>
      </c>
      <c r="D1104" s="1" t="s">
        <v>22</v>
      </c>
      <c r="E1104" s="1" t="s">
        <v>211</v>
      </c>
      <c r="F1104" s="1" t="s">
        <v>171</v>
      </c>
      <c r="G1104" s="1" t="s">
        <v>886</v>
      </c>
      <c r="H1104" s="1" t="s">
        <v>538</v>
      </c>
      <c r="I1104" s="1" t="s">
        <v>887</v>
      </c>
      <c r="J1104">
        <v>5</v>
      </c>
      <c r="K1104" s="1" t="s">
        <v>525</v>
      </c>
    </row>
    <row r="1105" spans="1:11" x14ac:dyDescent="0.25">
      <c r="A1105">
        <v>124611</v>
      </c>
      <c r="B1105" s="1" t="s">
        <v>545</v>
      </c>
      <c r="C1105">
        <v>9000</v>
      </c>
      <c r="D1105" s="1" t="s">
        <v>22</v>
      </c>
      <c r="E1105" s="1" t="s">
        <v>211</v>
      </c>
      <c r="F1105" s="1" t="s">
        <v>546</v>
      </c>
      <c r="G1105" s="1" t="s">
        <v>479</v>
      </c>
      <c r="H1105" s="1" t="s">
        <v>480</v>
      </c>
      <c r="I1105" s="1" t="s">
        <v>481</v>
      </c>
      <c r="J1105">
        <v>5</v>
      </c>
      <c r="K1105" s="1" t="s">
        <v>482</v>
      </c>
    </row>
    <row r="1106" spans="1:11" x14ac:dyDescent="0.25">
      <c r="A1106">
        <v>124612</v>
      </c>
      <c r="B1106" s="1" t="s">
        <v>471</v>
      </c>
      <c r="C1106">
        <v>20000</v>
      </c>
      <c r="D1106" s="1" t="s">
        <v>45</v>
      </c>
      <c r="E1106" s="1" t="s">
        <v>211</v>
      </c>
      <c r="F1106" s="1" t="s">
        <v>472</v>
      </c>
      <c r="G1106" s="1" t="s">
        <v>473</v>
      </c>
      <c r="H1106" s="1" t="s">
        <v>474</v>
      </c>
      <c r="I1106" s="1" t="s">
        <v>475</v>
      </c>
      <c r="J1106">
        <v>5</v>
      </c>
      <c r="K1106" s="1" t="s">
        <v>476</v>
      </c>
    </row>
    <row r="1107" spans="1:11" x14ac:dyDescent="0.25">
      <c r="A1107">
        <v>124613</v>
      </c>
      <c r="B1107" s="1" t="s">
        <v>477</v>
      </c>
      <c r="C1107">
        <v>45000</v>
      </c>
      <c r="D1107" s="1" t="s">
        <v>22</v>
      </c>
      <c r="E1107" s="1" t="s">
        <v>211</v>
      </c>
      <c r="F1107" s="1" t="s">
        <v>478</v>
      </c>
      <c r="G1107" s="1" t="s">
        <v>479</v>
      </c>
      <c r="H1107" s="1" t="s">
        <v>480</v>
      </c>
      <c r="I1107" s="1" t="s">
        <v>481</v>
      </c>
      <c r="J1107">
        <v>5</v>
      </c>
      <c r="K1107" s="1" t="s">
        <v>482</v>
      </c>
    </row>
    <row r="1108" spans="1:11" x14ac:dyDescent="0.25">
      <c r="A1108">
        <v>124614</v>
      </c>
      <c r="B1108" s="1" t="s">
        <v>662</v>
      </c>
      <c r="C1108">
        <v>110000</v>
      </c>
      <c r="D1108" s="1" t="s">
        <v>22</v>
      </c>
      <c r="E1108" s="1" t="s">
        <v>24</v>
      </c>
      <c r="F1108" s="1" t="s">
        <v>663</v>
      </c>
      <c r="G1108" s="1" t="s">
        <v>206</v>
      </c>
      <c r="H1108" s="1" t="s">
        <v>654</v>
      </c>
      <c r="I1108" s="1" t="s">
        <v>655</v>
      </c>
      <c r="J1108">
        <v>7</v>
      </c>
      <c r="K1108" s="1" t="s">
        <v>152</v>
      </c>
    </row>
    <row r="1109" spans="1:11" x14ac:dyDescent="0.25">
      <c r="A1109">
        <v>124615</v>
      </c>
      <c r="B1109" s="1" t="s">
        <v>873</v>
      </c>
      <c r="C1109">
        <v>20000</v>
      </c>
      <c r="D1109" s="1" t="s">
        <v>22</v>
      </c>
      <c r="E1109" s="1" t="s">
        <v>211</v>
      </c>
      <c r="F1109" s="1" t="s">
        <v>519</v>
      </c>
      <c r="G1109" s="1" t="s">
        <v>523</v>
      </c>
      <c r="H1109" s="1" t="s">
        <v>503</v>
      </c>
      <c r="I1109" s="1" t="s">
        <v>524</v>
      </c>
      <c r="J1109">
        <v>5</v>
      </c>
      <c r="K1109" s="1" t="s">
        <v>525</v>
      </c>
    </row>
    <row r="1110" spans="1:11" x14ac:dyDescent="0.25">
      <c r="A1110">
        <v>124616</v>
      </c>
      <c r="B1110" s="1" t="s">
        <v>569</v>
      </c>
      <c r="C1110">
        <v>68089</v>
      </c>
      <c r="D1110" s="1" t="s">
        <v>45</v>
      </c>
      <c r="E1110" s="1" t="s">
        <v>211</v>
      </c>
      <c r="F1110" s="1" t="s">
        <v>570</v>
      </c>
      <c r="G1110" s="1" t="s">
        <v>238</v>
      </c>
      <c r="H1110" s="1" t="s">
        <v>571</v>
      </c>
      <c r="I1110" s="1" t="s">
        <v>572</v>
      </c>
      <c r="J1110">
        <v>5</v>
      </c>
      <c r="K1110" s="1" t="s">
        <v>87</v>
      </c>
    </row>
    <row r="1111" spans="1:11" x14ac:dyDescent="0.25">
      <c r="A1111">
        <v>124617</v>
      </c>
      <c r="B1111" s="1" t="s">
        <v>834</v>
      </c>
      <c r="C1111">
        <v>58343</v>
      </c>
      <c r="D1111" s="1" t="s">
        <v>45</v>
      </c>
      <c r="E1111" s="1" t="s">
        <v>24</v>
      </c>
      <c r="F1111" s="1" t="s">
        <v>385</v>
      </c>
      <c r="G1111" s="1" t="s">
        <v>191</v>
      </c>
      <c r="H1111" s="1" t="s">
        <v>230</v>
      </c>
      <c r="I1111" s="1" t="s">
        <v>192</v>
      </c>
      <c r="J1111">
        <v>5</v>
      </c>
      <c r="K1111" s="1" t="s">
        <v>31</v>
      </c>
    </row>
    <row r="1112" spans="1:11" x14ac:dyDescent="0.25">
      <c r="A1112">
        <v>124618</v>
      </c>
      <c r="B1112" s="1" t="s">
        <v>875</v>
      </c>
      <c r="C1112">
        <v>38817</v>
      </c>
      <c r="D1112" s="1" t="s">
        <v>22</v>
      </c>
      <c r="E1112" s="1" t="s">
        <v>24</v>
      </c>
      <c r="F1112" s="1" t="s">
        <v>876</v>
      </c>
      <c r="G1112" s="1" t="s">
        <v>27</v>
      </c>
      <c r="H1112" s="1" t="s">
        <v>28</v>
      </c>
      <c r="I1112" s="1" t="s">
        <v>29</v>
      </c>
      <c r="J1112">
        <v>5</v>
      </c>
      <c r="K1112" s="1" t="s">
        <v>31</v>
      </c>
    </row>
    <row r="1113" spans="1:11" x14ac:dyDescent="0.25">
      <c r="A1113">
        <v>124619</v>
      </c>
      <c r="B1113" s="1" t="s">
        <v>877</v>
      </c>
      <c r="C1113">
        <v>56494</v>
      </c>
      <c r="D1113" s="1" t="s">
        <v>45</v>
      </c>
      <c r="E1113" s="1" t="s">
        <v>24</v>
      </c>
      <c r="F1113" s="1" t="s">
        <v>163</v>
      </c>
      <c r="G1113" s="1" t="s">
        <v>149</v>
      </c>
      <c r="H1113" s="1" t="s">
        <v>679</v>
      </c>
      <c r="I1113" s="1" t="s">
        <v>713</v>
      </c>
      <c r="J1113">
        <v>5</v>
      </c>
      <c r="K1113" s="1" t="s">
        <v>51</v>
      </c>
    </row>
    <row r="1114" spans="1:11" x14ac:dyDescent="0.25">
      <c r="A1114">
        <v>124620</v>
      </c>
      <c r="B1114" s="1" t="s">
        <v>878</v>
      </c>
      <c r="C1114">
        <v>79328</v>
      </c>
      <c r="D1114" s="1" t="s">
        <v>22</v>
      </c>
      <c r="E1114" s="1" t="s">
        <v>24</v>
      </c>
      <c r="F1114" s="1" t="s">
        <v>237</v>
      </c>
      <c r="G1114" s="1" t="s">
        <v>238</v>
      </c>
      <c r="H1114" s="1" t="s">
        <v>270</v>
      </c>
      <c r="I1114" s="1" t="s">
        <v>271</v>
      </c>
      <c r="J1114">
        <v>7</v>
      </c>
      <c r="K1114" s="1" t="s">
        <v>87</v>
      </c>
    </row>
    <row r="1115" spans="1:11" x14ac:dyDescent="0.25">
      <c r="A1115">
        <v>124621</v>
      </c>
      <c r="B1115" s="1" t="s">
        <v>879</v>
      </c>
      <c r="C1115">
        <v>5621</v>
      </c>
      <c r="D1115" s="1" t="s">
        <v>45</v>
      </c>
      <c r="E1115" s="1" t="s">
        <v>211</v>
      </c>
      <c r="F1115" s="1" t="s">
        <v>313</v>
      </c>
      <c r="G1115" s="1" t="s">
        <v>66</v>
      </c>
      <c r="H1115" s="1" t="s">
        <v>390</v>
      </c>
      <c r="I1115" s="1" t="s">
        <v>391</v>
      </c>
      <c r="J1115">
        <v>5</v>
      </c>
      <c r="K1115" s="1" t="s">
        <v>31</v>
      </c>
    </row>
    <row r="1116" spans="1:11" x14ac:dyDescent="0.25">
      <c r="A1116">
        <v>124622</v>
      </c>
      <c r="B1116" s="1" t="s">
        <v>880</v>
      </c>
      <c r="C1116">
        <v>25538</v>
      </c>
      <c r="D1116" s="1" t="s">
        <v>45</v>
      </c>
      <c r="E1116" s="1" t="s">
        <v>24</v>
      </c>
      <c r="F1116" s="1" t="s">
        <v>502</v>
      </c>
      <c r="G1116" s="1" t="s">
        <v>881</v>
      </c>
      <c r="H1116" s="1" t="s">
        <v>134</v>
      </c>
      <c r="I1116" s="1" t="s">
        <v>882</v>
      </c>
      <c r="J1116">
        <v>5</v>
      </c>
      <c r="K1116" s="1" t="s">
        <v>87</v>
      </c>
    </row>
    <row r="1117" spans="1:11" x14ac:dyDescent="0.25">
      <c r="A1117">
        <v>124623</v>
      </c>
      <c r="B1117" s="1" t="s">
        <v>883</v>
      </c>
      <c r="C1117">
        <v>69779</v>
      </c>
      <c r="D1117" s="1" t="s">
        <v>45</v>
      </c>
      <c r="E1117" s="1" t="s">
        <v>211</v>
      </c>
      <c r="F1117" s="1" t="s">
        <v>313</v>
      </c>
      <c r="G1117" s="1" t="s">
        <v>66</v>
      </c>
      <c r="H1117" s="1" t="s">
        <v>390</v>
      </c>
      <c r="I1117" s="1" t="s">
        <v>391</v>
      </c>
      <c r="J1117">
        <v>5</v>
      </c>
      <c r="K1117" s="1" t="s">
        <v>31</v>
      </c>
    </row>
    <row r="1118" spans="1:11" x14ac:dyDescent="0.25">
      <c r="A1118">
        <v>124624</v>
      </c>
      <c r="B1118" s="1" t="s">
        <v>821</v>
      </c>
      <c r="C1118">
        <v>56290</v>
      </c>
      <c r="D1118" s="1" t="s">
        <v>22</v>
      </c>
      <c r="E1118" s="1" t="s">
        <v>24</v>
      </c>
      <c r="F1118" s="1" t="s">
        <v>803</v>
      </c>
      <c r="G1118" s="1" t="s">
        <v>741</v>
      </c>
      <c r="H1118" s="1" t="s">
        <v>742</v>
      </c>
      <c r="I1118" s="1" t="s">
        <v>822</v>
      </c>
      <c r="J1118">
        <v>5</v>
      </c>
      <c r="K1118" s="1" t="s">
        <v>58</v>
      </c>
    </row>
    <row r="1119" spans="1:11" x14ac:dyDescent="0.25">
      <c r="A1119">
        <v>124625</v>
      </c>
      <c r="B1119" s="1" t="s">
        <v>501</v>
      </c>
      <c r="C1119">
        <v>7500</v>
      </c>
      <c r="D1119" s="1" t="s">
        <v>22</v>
      </c>
      <c r="E1119" s="1" t="s">
        <v>211</v>
      </c>
      <c r="F1119" s="1" t="s">
        <v>502</v>
      </c>
      <c r="G1119" s="1" t="s">
        <v>499</v>
      </c>
      <c r="H1119" s="1" t="s">
        <v>503</v>
      </c>
      <c r="I1119" s="1" t="s">
        <v>500</v>
      </c>
      <c r="J1119">
        <v>5</v>
      </c>
      <c r="K1119" s="1" t="s">
        <v>348</v>
      </c>
    </row>
    <row r="1120" spans="1:11" x14ac:dyDescent="0.25">
      <c r="A1120">
        <v>124626</v>
      </c>
      <c r="B1120" s="1" t="s">
        <v>501</v>
      </c>
      <c r="C1120">
        <v>8500</v>
      </c>
      <c r="D1120" s="1" t="s">
        <v>22</v>
      </c>
      <c r="E1120" s="1" t="s">
        <v>211</v>
      </c>
      <c r="F1120" s="1" t="s">
        <v>502</v>
      </c>
      <c r="G1120" s="1" t="s">
        <v>499</v>
      </c>
      <c r="H1120" s="1" t="s">
        <v>503</v>
      </c>
      <c r="I1120" s="1" t="s">
        <v>500</v>
      </c>
      <c r="J1120">
        <v>5</v>
      </c>
      <c r="K1120" s="1" t="s">
        <v>348</v>
      </c>
    </row>
    <row r="1121" spans="1:11" x14ac:dyDescent="0.25">
      <c r="A1121">
        <v>124627</v>
      </c>
      <c r="B1121" s="1" t="s">
        <v>884</v>
      </c>
      <c r="C1121">
        <v>7032</v>
      </c>
      <c r="D1121" s="1" t="s">
        <v>45</v>
      </c>
      <c r="E1121" s="1" t="s">
        <v>211</v>
      </c>
      <c r="F1121" s="1" t="s">
        <v>402</v>
      </c>
      <c r="G1121" s="1" t="s">
        <v>149</v>
      </c>
      <c r="H1121" s="1" t="s">
        <v>305</v>
      </c>
      <c r="I1121" s="1" t="s">
        <v>713</v>
      </c>
      <c r="J1121">
        <v>5</v>
      </c>
      <c r="K1121" s="1" t="s">
        <v>51</v>
      </c>
    </row>
    <row r="1122" spans="1:11" x14ac:dyDescent="0.25">
      <c r="A1122">
        <v>124628</v>
      </c>
      <c r="B1122" s="1" t="s">
        <v>551</v>
      </c>
      <c r="C1122">
        <v>11000</v>
      </c>
      <c r="D1122" s="1" t="s">
        <v>45</v>
      </c>
      <c r="E1122" s="1" t="s">
        <v>211</v>
      </c>
      <c r="F1122" s="1" t="s">
        <v>408</v>
      </c>
      <c r="G1122" s="1" t="s">
        <v>336</v>
      </c>
      <c r="H1122" s="1" t="s">
        <v>552</v>
      </c>
      <c r="I1122" s="1" t="s">
        <v>373</v>
      </c>
      <c r="J1122">
        <v>5</v>
      </c>
      <c r="K1122" s="1" t="s">
        <v>40</v>
      </c>
    </row>
    <row r="1123" spans="1:11" x14ac:dyDescent="0.25">
      <c r="A1123">
        <v>124629</v>
      </c>
      <c r="B1123" s="1" t="s">
        <v>885</v>
      </c>
      <c r="C1123">
        <v>2000</v>
      </c>
      <c r="D1123" s="1" t="s">
        <v>22</v>
      </c>
      <c r="E1123" s="1" t="s">
        <v>211</v>
      </c>
      <c r="F1123" s="1" t="s">
        <v>171</v>
      </c>
      <c r="G1123" s="1" t="s">
        <v>886</v>
      </c>
      <c r="H1123" s="1" t="s">
        <v>538</v>
      </c>
      <c r="I1123" s="1" t="s">
        <v>887</v>
      </c>
      <c r="J1123">
        <v>5</v>
      </c>
      <c r="K1123" s="1" t="s">
        <v>525</v>
      </c>
    </row>
    <row r="1124" spans="1:11" x14ac:dyDescent="0.25">
      <c r="A1124">
        <v>124630</v>
      </c>
      <c r="B1124" s="1" t="s">
        <v>1490</v>
      </c>
      <c r="C1124">
        <v>155000</v>
      </c>
      <c r="D1124" s="1" t="s">
        <v>22</v>
      </c>
      <c r="E1124" s="1" t="s">
        <v>24</v>
      </c>
      <c r="F1124" s="1" t="s">
        <v>1210</v>
      </c>
      <c r="G1124" s="1" t="s">
        <v>54</v>
      </c>
      <c r="H1124" s="1" t="s">
        <v>423</v>
      </c>
      <c r="I1124" s="1" t="s">
        <v>751</v>
      </c>
      <c r="J1124">
        <v>5</v>
      </c>
      <c r="K1124" s="1" t="s">
        <v>152</v>
      </c>
    </row>
    <row r="1125" spans="1:11" x14ac:dyDescent="0.25">
      <c r="A1125">
        <v>124631</v>
      </c>
      <c r="B1125" s="1" t="s">
        <v>1491</v>
      </c>
      <c r="C1125">
        <v>35000</v>
      </c>
      <c r="D1125" s="1" t="s">
        <v>45</v>
      </c>
      <c r="E1125" s="1" t="s">
        <v>211</v>
      </c>
      <c r="F1125" s="1" t="s">
        <v>350</v>
      </c>
      <c r="G1125" s="1" t="s">
        <v>191</v>
      </c>
      <c r="H1125" s="1" t="s">
        <v>351</v>
      </c>
      <c r="I1125" s="1" t="s">
        <v>192</v>
      </c>
      <c r="J1125">
        <v>5</v>
      </c>
      <c r="K1125" s="1" t="s">
        <v>31</v>
      </c>
    </row>
    <row r="1126" spans="1:11" x14ac:dyDescent="0.25">
      <c r="A1126">
        <v>124632</v>
      </c>
      <c r="B1126" s="1" t="s">
        <v>1492</v>
      </c>
      <c r="C1126">
        <v>50000</v>
      </c>
      <c r="D1126" s="1" t="s">
        <v>22</v>
      </c>
      <c r="E1126" s="1" t="s">
        <v>24</v>
      </c>
      <c r="F1126" s="1" t="s">
        <v>803</v>
      </c>
      <c r="G1126" s="1" t="s">
        <v>741</v>
      </c>
      <c r="H1126" s="1" t="s">
        <v>742</v>
      </c>
      <c r="I1126" s="1" t="s">
        <v>822</v>
      </c>
      <c r="J1126">
        <v>5</v>
      </c>
      <c r="K1126" s="1" t="s">
        <v>58</v>
      </c>
    </row>
    <row r="1127" spans="1:11" x14ac:dyDescent="0.25">
      <c r="A1127">
        <v>124633</v>
      </c>
      <c r="B1127" s="1" t="s">
        <v>1493</v>
      </c>
      <c r="C1127">
        <v>185000</v>
      </c>
      <c r="D1127" s="1" t="s">
        <v>22</v>
      </c>
      <c r="E1127" s="1" t="s">
        <v>24</v>
      </c>
      <c r="F1127" s="1" t="s">
        <v>242</v>
      </c>
      <c r="G1127" s="1" t="s">
        <v>1174</v>
      </c>
      <c r="H1127" s="1" t="s">
        <v>674</v>
      </c>
      <c r="I1127" s="1" t="s">
        <v>1496</v>
      </c>
      <c r="J1127">
        <v>7</v>
      </c>
      <c r="K1127" s="1" t="s">
        <v>166</v>
      </c>
    </row>
    <row r="1128" spans="1:11" x14ac:dyDescent="0.25">
      <c r="A1128">
        <v>124634</v>
      </c>
      <c r="B1128" s="1" t="s">
        <v>1189</v>
      </c>
      <c r="C1128">
        <v>175000</v>
      </c>
      <c r="D1128" s="1" t="s">
        <v>22</v>
      </c>
      <c r="E1128" s="1" t="s">
        <v>24</v>
      </c>
      <c r="F1128" s="1" t="s">
        <v>421</v>
      </c>
      <c r="G1128" s="1" t="s">
        <v>54</v>
      </c>
      <c r="H1128" s="1" t="s">
        <v>750</v>
      </c>
      <c r="I1128" s="1" t="s">
        <v>424</v>
      </c>
      <c r="J1128">
        <v>5</v>
      </c>
      <c r="K1128" s="1" t="s">
        <v>152</v>
      </c>
    </row>
    <row r="1129" spans="1:11" x14ac:dyDescent="0.25">
      <c r="A1129">
        <v>124635</v>
      </c>
      <c r="B1129" s="1" t="s">
        <v>1336</v>
      </c>
      <c r="C1129">
        <v>11500</v>
      </c>
      <c r="D1129" s="1" t="s">
        <v>45</v>
      </c>
      <c r="E1129" s="1" t="s">
        <v>24</v>
      </c>
      <c r="F1129" s="1" t="s">
        <v>665</v>
      </c>
      <c r="G1129" s="1" t="s">
        <v>666</v>
      </c>
      <c r="H1129" s="1" t="s">
        <v>667</v>
      </c>
      <c r="I1129" s="1" t="s">
        <v>668</v>
      </c>
      <c r="J1129">
        <v>5</v>
      </c>
      <c r="K1129" s="1" t="s">
        <v>101</v>
      </c>
    </row>
    <row r="1130" spans="1:11" x14ac:dyDescent="0.25">
      <c r="A1130">
        <v>124636</v>
      </c>
      <c r="B1130" s="1" t="s">
        <v>1501</v>
      </c>
      <c r="C1130">
        <v>3000</v>
      </c>
      <c r="D1130" s="1" t="s">
        <v>22</v>
      </c>
      <c r="E1130" s="1" t="s">
        <v>24</v>
      </c>
      <c r="F1130" s="1" t="s">
        <v>740</v>
      </c>
      <c r="G1130" s="1" t="s">
        <v>741</v>
      </c>
      <c r="H1130" s="1" t="s">
        <v>742</v>
      </c>
      <c r="I1130" s="1" t="s">
        <v>743</v>
      </c>
      <c r="J1130">
        <v>5</v>
      </c>
      <c r="K1130" s="1" t="s">
        <v>58</v>
      </c>
    </row>
    <row r="1131" spans="1:11" x14ac:dyDescent="0.25">
      <c r="A1131">
        <v>124637</v>
      </c>
      <c r="B1131" s="1" t="s">
        <v>1503</v>
      </c>
      <c r="C1131">
        <v>80000</v>
      </c>
      <c r="D1131" s="1" t="s">
        <v>22</v>
      </c>
      <c r="E1131" s="1" t="s">
        <v>24</v>
      </c>
      <c r="F1131" s="1" t="s">
        <v>1351</v>
      </c>
      <c r="G1131" s="1" t="s">
        <v>27</v>
      </c>
      <c r="H1131" s="1" t="s">
        <v>28</v>
      </c>
      <c r="I1131" s="1" t="s">
        <v>1353</v>
      </c>
      <c r="J1131">
        <v>5</v>
      </c>
      <c r="K1131" s="1" t="s">
        <v>166</v>
      </c>
    </row>
    <row r="1132" spans="1:11" x14ac:dyDescent="0.25">
      <c r="A1132">
        <v>124638</v>
      </c>
      <c r="B1132" s="1" t="s">
        <v>801</v>
      </c>
      <c r="C1132">
        <v>40000</v>
      </c>
      <c r="D1132" s="1" t="s">
        <v>45</v>
      </c>
      <c r="E1132" s="1" t="s">
        <v>24</v>
      </c>
      <c r="F1132" s="1" t="s">
        <v>129</v>
      </c>
      <c r="G1132" s="1" t="s">
        <v>79</v>
      </c>
      <c r="H1132" s="1" t="s">
        <v>130</v>
      </c>
      <c r="I1132" s="1" t="s">
        <v>131</v>
      </c>
      <c r="J1132">
        <v>5</v>
      </c>
      <c r="K1132" s="1" t="s">
        <v>31</v>
      </c>
    </row>
    <row r="1133" spans="1:11" x14ac:dyDescent="0.25">
      <c r="A1133">
        <v>124639</v>
      </c>
      <c r="B1133" s="1" t="s">
        <v>801</v>
      </c>
      <c r="C1133">
        <v>40000</v>
      </c>
      <c r="D1133" s="1" t="s">
        <v>45</v>
      </c>
      <c r="E1133" s="1" t="s">
        <v>24</v>
      </c>
      <c r="F1133" s="1" t="s">
        <v>129</v>
      </c>
      <c r="G1133" s="1" t="s">
        <v>79</v>
      </c>
      <c r="H1133" s="1" t="s">
        <v>130</v>
      </c>
      <c r="I1133" s="1" t="s">
        <v>131</v>
      </c>
      <c r="J1133">
        <v>5</v>
      </c>
      <c r="K1133" s="1" t="s">
        <v>31</v>
      </c>
    </row>
    <row r="1134" spans="1:11" x14ac:dyDescent="0.25">
      <c r="A1134">
        <v>124640</v>
      </c>
      <c r="B1134" s="1" t="s">
        <v>593</v>
      </c>
      <c r="C1134">
        <v>90000</v>
      </c>
      <c r="D1134" s="1" t="s">
        <v>22</v>
      </c>
      <c r="E1134" s="1" t="s">
        <v>24</v>
      </c>
      <c r="F1134" s="1" t="s">
        <v>1266</v>
      </c>
      <c r="G1134" s="1" t="s">
        <v>27</v>
      </c>
      <c r="H1134" s="1" t="s">
        <v>1267</v>
      </c>
      <c r="I1134" s="1" t="s">
        <v>29</v>
      </c>
      <c r="J1134">
        <v>5</v>
      </c>
      <c r="K1134" s="1" t="s">
        <v>31</v>
      </c>
    </row>
    <row r="1135" spans="1:11" x14ac:dyDescent="0.25">
      <c r="A1135">
        <v>124641</v>
      </c>
      <c r="B1135" s="1" t="s">
        <v>956</v>
      </c>
      <c r="C1135">
        <v>100000</v>
      </c>
      <c r="D1135" s="1" t="s">
        <v>22</v>
      </c>
      <c r="E1135" s="1" t="s">
        <v>24</v>
      </c>
      <c r="F1135" s="1" t="s">
        <v>957</v>
      </c>
      <c r="G1135" s="1" t="s">
        <v>27</v>
      </c>
      <c r="H1135" s="1" t="s">
        <v>125</v>
      </c>
      <c r="I1135" s="1" t="s">
        <v>126</v>
      </c>
      <c r="J1135">
        <v>5</v>
      </c>
      <c r="K1135" s="1" t="s">
        <v>31</v>
      </c>
    </row>
    <row r="1136" spans="1:11" x14ac:dyDescent="0.25">
      <c r="A1136">
        <v>124642</v>
      </c>
      <c r="B1136" s="1" t="s">
        <v>1178</v>
      </c>
      <c r="C1136">
        <v>120000</v>
      </c>
      <c r="D1136" s="1" t="s">
        <v>22</v>
      </c>
      <c r="E1136" s="1" t="s">
        <v>24</v>
      </c>
      <c r="F1136" s="1" t="s">
        <v>250</v>
      </c>
      <c r="G1136" s="1" t="s">
        <v>206</v>
      </c>
      <c r="H1136" s="1" t="s">
        <v>1179</v>
      </c>
      <c r="I1136" s="1" t="s">
        <v>1180</v>
      </c>
      <c r="J1136">
        <v>5</v>
      </c>
      <c r="K1136" s="1" t="s">
        <v>121</v>
      </c>
    </row>
    <row r="1137" spans="1:11" x14ac:dyDescent="0.25">
      <c r="A1137">
        <v>124643</v>
      </c>
      <c r="B1137" s="1" t="s">
        <v>670</v>
      </c>
      <c r="C1137">
        <v>50000</v>
      </c>
      <c r="D1137" s="1" t="s">
        <v>22</v>
      </c>
      <c r="E1137" s="1" t="s">
        <v>24</v>
      </c>
      <c r="F1137" s="1" t="s">
        <v>174</v>
      </c>
      <c r="G1137" s="1" t="s">
        <v>27</v>
      </c>
      <c r="H1137" s="1" t="s">
        <v>125</v>
      </c>
      <c r="I1137" s="1" t="s">
        <v>126</v>
      </c>
      <c r="J1137">
        <v>5</v>
      </c>
      <c r="K1137" s="1" t="s">
        <v>31</v>
      </c>
    </row>
    <row r="1138" spans="1:11" x14ac:dyDescent="0.25">
      <c r="A1138">
        <v>124644</v>
      </c>
      <c r="B1138" s="1" t="s">
        <v>1512</v>
      </c>
      <c r="C1138">
        <v>25000</v>
      </c>
      <c r="D1138" s="1" t="s">
        <v>22</v>
      </c>
      <c r="E1138" s="1" t="s">
        <v>24</v>
      </c>
      <c r="F1138" s="1" t="s">
        <v>1513</v>
      </c>
      <c r="G1138" s="1" t="s">
        <v>98</v>
      </c>
      <c r="H1138" s="1" t="s">
        <v>414</v>
      </c>
      <c r="I1138" s="1" t="s">
        <v>94</v>
      </c>
      <c r="J1138">
        <v>5</v>
      </c>
      <c r="K1138" s="1" t="s">
        <v>121</v>
      </c>
    </row>
    <row r="1139" spans="1:11" x14ac:dyDescent="0.25">
      <c r="A1139">
        <v>124645</v>
      </c>
      <c r="B1139" s="1" t="s">
        <v>1514</v>
      </c>
      <c r="C1139">
        <v>50000</v>
      </c>
      <c r="D1139" s="1" t="s">
        <v>22</v>
      </c>
      <c r="E1139" s="1" t="s">
        <v>24</v>
      </c>
      <c r="F1139" s="1" t="s">
        <v>768</v>
      </c>
      <c r="G1139" s="1" t="s">
        <v>206</v>
      </c>
      <c r="H1139" s="1" t="s">
        <v>399</v>
      </c>
      <c r="I1139" s="1" t="s">
        <v>400</v>
      </c>
      <c r="J1139">
        <v>8</v>
      </c>
      <c r="K1139" s="1" t="s">
        <v>121</v>
      </c>
    </row>
    <row r="1140" spans="1:11" x14ac:dyDescent="0.25">
      <c r="A1140">
        <v>124646</v>
      </c>
      <c r="B1140" s="1" t="s">
        <v>1108</v>
      </c>
      <c r="C1140">
        <v>71000</v>
      </c>
      <c r="D1140" s="1" t="s">
        <v>22</v>
      </c>
      <c r="E1140" s="1" t="s">
        <v>24</v>
      </c>
      <c r="F1140" s="1" t="s">
        <v>1109</v>
      </c>
      <c r="G1140" s="1" t="s">
        <v>606</v>
      </c>
      <c r="H1140" s="1" t="s">
        <v>239</v>
      </c>
      <c r="I1140" s="1" t="s">
        <v>697</v>
      </c>
      <c r="J1140">
        <v>7</v>
      </c>
      <c r="K1140" s="1" t="s">
        <v>121</v>
      </c>
    </row>
    <row r="1141" spans="1:11" x14ac:dyDescent="0.25">
      <c r="A1141">
        <v>124647</v>
      </c>
      <c r="B1141" s="1" t="s">
        <v>440</v>
      </c>
      <c r="C1141">
        <v>40000</v>
      </c>
      <c r="D1141" s="1" t="s">
        <v>45</v>
      </c>
      <c r="E1141" s="1" t="s">
        <v>24</v>
      </c>
      <c r="F1141" s="1" t="s">
        <v>320</v>
      </c>
      <c r="G1141" s="1" t="s">
        <v>191</v>
      </c>
      <c r="H1141" s="1" t="s">
        <v>351</v>
      </c>
      <c r="I1141" s="1" t="s">
        <v>192</v>
      </c>
      <c r="J1141">
        <v>5</v>
      </c>
      <c r="K1141" s="1" t="s">
        <v>31</v>
      </c>
    </row>
    <row r="1142" spans="1:11" x14ac:dyDescent="0.25">
      <c r="A1142">
        <v>124648</v>
      </c>
      <c r="B1142" s="1" t="s">
        <v>1517</v>
      </c>
      <c r="C1142">
        <v>31800</v>
      </c>
      <c r="D1142" s="1" t="s">
        <v>45</v>
      </c>
      <c r="E1142" s="1" t="s">
        <v>24</v>
      </c>
      <c r="F1142" s="1" t="s">
        <v>180</v>
      </c>
      <c r="G1142" s="1" t="s">
        <v>66</v>
      </c>
      <c r="H1142" s="1" t="s">
        <v>67</v>
      </c>
      <c r="I1142" s="1" t="s">
        <v>1323</v>
      </c>
      <c r="J1142">
        <v>5</v>
      </c>
      <c r="K1142" s="1" t="s">
        <v>58</v>
      </c>
    </row>
    <row r="1143" spans="1:11" x14ac:dyDescent="0.25">
      <c r="A1143">
        <v>124649</v>
      </c>
      <c r="B1143" s="1" t="s">
        <v>855</v>
      </c>
      <c r="C1143">
        <v>65000</v>
      </c>
      <c r="D1143" s="1" t="s">
        <v>45</v>
      </c>
      <c r="E1143" s="1" t="s">
        <v>24</v>
      </c>
      <c r="F1143" s="1" t="s">
        <v>299</v>
      </c>
      <c r="G1143" s="1" t="s">
        <v>66</v>
      </c>
      <c r="H1143" s="1" t="s">
        <v>300</v>
      </c>
      <c r="I1143" s="1" t="s">
        <v>715</v>
      </c>
      <c r="J1143">
        <v>5</v>
      </c>
      <c r="K1143" s="1" t="s">
        <v>58</v>
      </c>
    </row>
    <row r="1144" spans="1:11" x14ac:dyDescent="0.25">
      <c r="A1144">
        <v>124650</v>
      </c>
      <c r="B1144" s="1" t="s">
        <v>157</v>
      </c>
      <c r="C1144">
        <v>15000</v>
      </c>
      <c r="D1144" s="1" t="s">
        <v>45</v>
      </c>
      <c r="E1144" s="1" t="s">
        <v>24</v>
      </c>
      <c r="F1144" s="1" t="s">
        <v>672</v>
      </c>
      <c r="G1144" s="1" t="s">
        <v>79</v>
      </c>
      <c r="H1144" s="1" t="s">
        <v>160</v>
      </c>
      <c r="I1144" s="1" t="s">
        <v>161</v>
      </c>
      <c r="J1144">
        <v>5</v>
      </c>
      <c r="K1144" s="1" t="s">
        <v>31</v>
      </c>
    </row>
    <row r="1145" spans="1:11" x14ac:dyDescent="0.25">
      <c r="A1145">
        <v>124651</v>
      </c>
      <c r="B1145" s="1" t="s">
        <v>136</v>
      </c>
      <c r="C1145">
        <v>70000</v>
      </c>
      <c r="D1145" s="1" t="s">
        <v>22</v>
      </c>
      <c r="E1145" s="1" t="s">
        <v>24</v>
      </c>
      <c r="F1145" s="1" t="s">
        <v>987</v>
      </c>
      <c r="G1145" s="1" t="s">
        <v>98</v>
      </c>
      <c r="H1145" s="1" t="s">
        <v>414</v>
      </c>
      <c r="I1145" s="1" t="s">
        <v>94</v>
      </c>
      <c r="J1145">
        <v>5</v>
      </c>
      <c r="K1145" s="1" t="s">
        <v>121</v>
      </c>
    </row>
    <row r="1146" spans="1:11" x14ac:dyDescent="0.25">
      <c r="A1146">
        <v>124652</v>
      </c>
      <c r="B1146" s="1" t="s">
        <v>1211</v>
      </c>
      <c r="C1146">
        <v>5000</v>
      </c>
      <c r="D1146" s="1" t="s">
        <v>45</v>
      </c>
      <c r="E1146" s="1" t="s">
        <v>24</v>
      </c>
      <c r="F1146" s="1" t="s">
        <v>308</v>
      </c>
      <c r="G1146" s="1" t="s">
        <v>309</v>
      </c>
      <c r="H1146" s="1" t="s">
        <v>310</v>
      </c>
      <c r="I1146" s="1" t="s">
        <v>311</v>
      </c>
      <c r="J1146">
        <v>5</v>
      </c>
      <c r="K1146" s="1" t="s">
        <v>95</v>
      </c>
    </row>
    <row r="1147" spans="1:11" x14ac:dyDescent="0.25">
      <c r="A1147">
        <v>124653</v>
      </c>
      <c r="B1147" s="1" t="s">
        <v>1045</v>
      </c>
      <c r="C1147">
        <v>50000</v>
      </c>
      <c r="D1147" s="1" t="s">
        <v>45</v>
      </c>
      <c r="E1147" s="1" t="s">
        <v>24</v>
      </c>
      <c r="F1147" s="1" t="s">
        <v>594</v>
      </c>
      <c r="G1147" s="1" t="s">
        <v>914</v>
      </c>
      <c r="H1147" s="1" t="s">
        <v>915</v>
      </c>
      <c r="I1147" s="1" t="s">
        <v>916</v>
      </c>
      <c r="J1147">
        <v>5</v>
      </c>
      <c r="K1147" s="1" t="s">
        <v>58</v>
      </c>
    </row>
    <row r="1148" spans="1:11" x14ac:dyDescent="0.25">
      <c r="A1148">
        <v>124654</v>
      </c>
      <c r="B1148" s="1" t="s">
        <v>1519</v>
      </c>
      <c r="C1148">
        <v>80000</v>
      </c>
      <c r="D1148" s="1" t="s">
        <v>22</v>
      </c>
      <c r="E1148" s="1" t="s">
        <v>24</v>
      </c>
      <c r="F1148" s="1" t="s">
        <v>1024</v>
      </c>
      <c r="G1148" s="1" t="s">
        <v>54</v>
      </c>
      <c r="H1148" s="1" t="s">
        <v>1025</v>
      </c>
      <c r="I1148" s="1" t="s">
        <v>1026</v>
      </c>
      <c r="J1148">
        <v>5</v>
      </c>
      <c r="K1148" s="1" t="s">
        <v>152</v>
      </c>
    </row>
    <row r="1149" spans="1:11" x14ac:dyDescent="0.25">
      <c r="A1149">
        <v>124655</v>
      </c>
      <c r="B1149" s="1" t="s">
        <v>1520</v>
      </c>
      <c r="C1149">
        <v>70000</v>
      </c>
      <c r="D1149" s="1" t="s">
        <v>22</v>
      </c>
      <c r="E1149" s="1" t="s">
        <v>24</v>
      </c>
      <c r="F1149" s="1" t="s">
        <v>1173</v>
      </c>
      <c r="G1149" s="1" t="s">
        <v>1174</v>
      </c>
      <c r="H1149" s="1" t="s">
        <v>1175</v>
      </c>
      <c r="I1149" s="1" t="s">
        <v>1176</v>
      </c>
      <c r="J1149">
        <v>9</v>
      </c>
      <c r="K1149" s="1" t="s">
        <v>166</v>
      </c>
    </row>
    <row r="1150" spans="1:11" x14ac:dyDescent="0.25">
      <c r="A1150">
        <v>124656</v>
      </c>
      <c r="B1150" s="1" t="s">
        <v>228</v>
      </c>
      <c r="C1150">
        <v>40000</v>
      </c>
      <c r="D1150" s="1" t="s">
        <v>22</v>
      </c>
      <c r="E1150" s="1" t="s">
        <v>24</v>
      </c>
      <c r="F1150" s="1" t="s">
        <v>174</v>
      </c>
      <c r="G1150" s="1" t="s">
        <v>27</v>
      </c>
      <c r="H1150" s="1" t="s">
        <v>125</v>
      </c>
      <c r="I1150" s="1" t="s">
        <v>126</v>
      </c>
      <c r="J1150">
        <v>5</v>
      </c>
      <c r="K1150" s="1" t="s">
        <v>31</v>
      </c>
    </row>
    <row r="1151" spans="1:11" x14ac:dyDescent="0.25">
      <c r="A1151">
        <v>124657</v>
      </c>
      <c r="B1151" s="1" t="s">
        <v>789</v>
      </c>
      <c r="C1151">
        <v>157000</v>
      </c>
      <c r="D1151" s="1" t="s">
        <v>22</v>
      </c>
      <c r="E1151" s="1" t="s">
        <v>24</v>
      </c>
      <c r="F1151" s="1" t="s">
        <v>790</v>
      </c>
      <c r="G1151" s="1" t="s">
        <v>781</v>
      </c>
      <c r="H1151" s="1" t="s">
        <v>462</v>
      </c>
      <c r="I1151" s="1" t="s">
        <v>791</v>
      </c>
      <c r="J1151">
        <v>7</v>
      </c>
      <c r="K1151" s="1" t="s">
        <v>121</v>
      </c>
    </row>
    <row r="1152" spans="1:11" x14ac:dyDescent="0.25">
      <c r="A1152">
        <v>124658</v>
      </c>
      <c r="B1152" s="1" t="s">
        <v>1123</v>
      </c>
      <c r="C1152">
        <v>90000</v>
      </c>
      <c r="D1152" s="1" t="s">
        <v>22</v>
      </c>
      <c r="E1152" s="1" t="s">
        <v>24</v>
      </c>
      <c r="F1152" s="1" t="s">
        <v>1058</v>
      </c>
      <c r="G1152" s="1" t="s">
        <v>206</v>
      </c>
      <c r="H1152" s="1" t="s">
        <v>399</v>
      </c>
      <c r="I1152" s="1" t="s">
        <v>1081</v>
      </c>
      <c r="J1152">
        <v>7</v>
      </c>
      <c r="K1152" s="1" t="s">
        <v>121</v>
      </c>
    </row>
    <row r="1153" spans="1:11" x14ac:dyDescent="0.25">
      <c r="A1153">
        <v>124659</v>
      </c>
      <c r="B1153" s="1" t="s">
        <v>370</v>
      </c>
      <c r="C1153">
        <v>80000</v>
      </c>
      <c r="D1153" s="1" t="s">
        <v>45</v>
      </c>
      <c r="E1153" s="1" t="s">
        <v>24</v>
      </c>
      <c r="F1153" s="1" t="s">
        <v>357</v>
      </c>
      <c r="G1153" s="1" t="s">
        <v>358</v>
      </c>
      <c r="H1153" s="1" t="s">
        <v>359</v>
      </c>
      <c r="I1153" s="1" t="s">
        <v>360</v>
      </c>
      <c r="J1153">
        <v>5</v>
      </c>
      <c r="K1153" s="1" t="s">
        <v>58</v>
      </c>
    </row>
    <row r="1154" spans="1:11" x14ac:dyDescent="0.25">
      <c r="A1154">
        <v>124663</v>
      </c>
      <c r="B1154" s="1" t="s">
        <v>1522</v>
      </c>
      <c r="C1154">
        <v>70000</v>
      </c>
      <c r="D1154" s="1" t="s">
        <v>22</v>
      </c>
      <c r="E1154" s="1" t="s">
        <v>24</v>
      </c>
      <c r="F1154" s="1" t="s">
        <v>1513</v>
      </c>
      <c r="G1154" s="1" t="s">
        <v>98</v>
      </c>
      <c r="H1154" s="1" t="s">
        <v>414</v>
      </c>
      <c r="I1154" s="1" t="s">
        <v>94</v>
      </c>
      <c r="J1154">
        <v>5</v>
      </c>
      <c r="K1154" s="1" t="s">
        <v>121</v>
      </c>
    </row>
    <row r="1155" spans="1:11" x14ac:dyDescent="0.25">
      <c r="A1155">
        <v>124664</v>
      </c>
      <c r="B1155" s="1" t="s">
        <v>1523</v>
      </c>
      <c r="C1155">
        <v>50000</v>
      </c>
      <c r="D1155" s="1" t="s">
        <v>45</v>
      </c>
      <c r="E1155" s="1" t="s">
        <v>24</v>
      </c>
      <c r="F1155" s="1" t="s">
        <v>212</v>
      </c>
      <c r="G1155" s="1" t="s">
        <v>1382</v>
      </c>
      <c r="H1155" s="1" t="s">
        <v>782</v>
      </c>
      <c r="I1155" s="1" t="s">
        <v>1524</v>
      </c>
      <c r="J1155">
        <v>5</v>
      </c>
      <c r="K1155" s="1" t="s">
        <v>166</v>
      </c>
    </row>
    <row r="1156" spans="1:11" x14ac:dyDescent="0.25">
      <c r="A1156">
        <v>124665</v>
      </c>
      <c r="B1156" s="1" t="s">
        <v>1112</v>
      </c>
      <c r="C1156">
        <v>60000</v>
      </c>
      <c r="D1156" s="1" t="s">
        <v>22</v>
      </c>
      <c r="E1156" s="1" t="s">
        <v>24</v>
      </c>
      <c r="F1156" s="1" t="s">
        <v>91</v>
      </c>
      <c r="G1156" s="1" t="s">
        <v>92</v>
      </c>
      <c r="H1156" s="1" t="s">
        <v>589</v>
      </c>
      <c r="I1156" s="1" t="s">
        <v>94</v>
      </c>
      <c r="J1156">
        <v>5</v>
      </c>
      <c r="K1156" s="1" t="s">
        <v>95</v>
      </c>
    </row>
    <row r="1157" spans="1:11" x14ac:dyDescent="0.25">
      <c r="A1157">
        <v>124666</v>
      </c>
      <c r="B1157" s="1" t="s">
        <v>136</v>
      </c>
      <c r="C1157">
        <v>106000</v>
      </c>
      <c r="D1157" s="1" t="s">
        <v>22</v>
      </c>
      <c r="E1157" s="1" t="s">
        <v>24</v>
      </c>
      <c r="F1157" s="1" t="s">
        <v>987</v>
      </c>
      <c r="G1157" s="1" t="s">
        <v>98</v>
      </c>
      <c r="H1157" s="1" t="s">
        <v>414</v>
      </c>
      <c r="I1157" s="1" t="s">
        <v>94</v>
      </c>
      <c r="J1157">
        <v>5</v>
      </c>
      <c r="K1157" s="1" t="s">
        <v>121</v>
      </c>
    </row>
    <row r="1158" spans="1:11" x14ac:dyDescent="0.25">
      <c r="A1158">
        <v>124667</v>
      </c>
      <c r="B1158" s="1" t="s">
        <v>1527</v>
      </c>
      <c r="C1158">
        <v>80000</v>
      </c>
      <c r="D1158" s="1" t="s">
        <v>22</v>
      </c>
      <c r="E1158" s="1" t="s">
        <v>24</v>
      </c>
      <c r="F1158" s="1" t="s">
        <v>1213</v>
      </c>
      <c r="G1158" s="1" t="s">
        <v>206</v>
      </c>
      <c r="H1158" s="1" t="s">
        <v>399</v>
      </c>
      <c r="I1158" s="1" t="s">
        <v>400</v>
      </c>
      <c r="J1158">
        <v>7</v>
      </c>
      <c r="K1158" s="1" t="s">
        <v>121</v>
      </c>
    </row>
    <row r="1159" spans="1:11" x14ac:dyDescent="0.25">
      <c r="A1159">
        <v>124668</v>
      </c>
      <c r="B1159" s="1" t="s">
        <v>1528</v>
      </c>
      <c r="C1159">
        <v>80000</v>
      </c>
      <c r="D1159" s="1" t="s">
        <v>22</v>
      </c>
      <c r="E1159" s="1" t="s">
        <v>24</v>
      </c>
      <c r="F1159" s="1" t="s">
        <v>790</v>
      </c>
      <c r="G1159" s="1" t="s">
        <v>781</v>
      </c>
      <c r="H1159" s="1" t="s">
        <v>782</v>
      </c>
      <c r="I1159" s="1" t="s">
        <v>1028</v>
      </c>
      <c r="J1159">
        <v>9</v>
      </c>
      <c r="K1159" s="1" t="s">
        <v>121</v>
      </c>
    </row>
    <row r="1160" spans="1:11" x14ac:dyDescent="0.25">
      <c r="A1160">
        <v>124669</v>
      </c>
      <c r="B1160" s="1" t="s">
        <v>1530</v>
      </c>
      <c r="C1160">
        <v>110000</v>
      </c>
      <c r="D1160" s="1" t="s">
        <v>22</v>
      </c>
      <c r="E1160" s="1" t="s">
        <v>24</v>
      </c>
      <c r="F1160" s="1" t="s">
        <v>237</v>
      </c>
      <c r="G1160" s="1" t="s">
        <v>238</v>
      </c>
      <c r="H1160" s="1" t="s">
        <v>239</v>
      </c>
      <c r="I1160" s="1" t="s">
        <v>240</v>
      </c>
      <c r="J1160">
        <v>8</v>
      </c>
      <c r="K1160" s="1" t="s">
        <v>87</v>
      </c>
    </row>
    <row r="1161" spans="1:11" x14ac:dyDescent="0.25">
      <c r="A1161">
        <v>124670</v>
      </c>
      <c r="B1161" s="1" t="s">
        <v>1532</v>
      </c>
      <c r="C1161">
        <v>120000</v>
      </c>
      <c r="D1161" s="1" t="s">
        <v>22</v>
      </c>
      <c r="E1161" s="1" t="s">
        <v>24</v>
      </c>
      <c r="F1161" s="1" t="s">
        <v>546</v>
      </c>
      <c r="G1161" s="1" t="s">
        <v>781</v>
      </c>
      <c r="H1161" s="1" t="s">
        <v>782</v>
      </c>
      <c r="I1161" s="1" t="s">
        <v>783</v>
      </c>
      <c r="J1161">
        <v>7</v>
      </c>
      <c r="K1161" s="1" t="s">
        <v>121</v>
      </c>
    </row>
    <row r="1162" spans="1:11" x14ac:dyDescent="0.25">
      <c r="A1162">
        <v>124671</v>
      </c>
      <c r="B1162" s="1" t="s">
        <v>911</v>
      </c>
      <c r="C1162">
        <v>27000</v>
      </c>
      <c r="D1162" s="1" t="s">
        <v>45</v>
      </c>
      <c r="E1162" s="1" t="s">
        <v>24</v>
      </c>
      <c r="F1162" s="1" t="s">
        <v>912</v>
      </c>
      <c r="G1162" s="1" t="s">
        <v>191</v>
      </c>
      <c r="H1162" s="1" t="s">
        <v>85</v>
      </c>
      <c r="I1162" s="1" t="s">
        <v>192</v>
      </c>
      <c r="J1162">
        <v>5</v>
      </c>
      <c r="K1162" s="1" t="s">
        <v>31</v>
      </c>
    </row>
    <row r="1163" spans="1:11" x14ac:dyDescent="0.25">
      <c r="A1163">
        <v>124672</v>
      </c>
      <c r="B1163" s="1" t="s">
        <v>457</v>
      </c>
      <c r="C1163">
        <v>70000</v>
      </c>
      <c r="D1163" s="1" t="s">
        <v>45</v>
      </c>
      <c r="E1163" s="1" t="s">
        <v>24</v>
      </c>
      <c r="F1163" s="1" t="s">
        <v>129</v>
      </c>
      <c r="G1163" s="1" t="s">
        <v>79</v>
      </c>
      <c r="H1163" s="1" t="s">
        <v>130</v>
      </c>
      <c r="I1163" s="1" t="s">
        <v>131</v>
      </c>
      <c r="J1163">
        <v>5</v>
      </c>
      <c r="K1163" s="1" t="s">
        <v>31</v>
      </c>
    </row>
    <row r="1164" spans="1:11" x14ac:dyDescent="0.25">
      <c r="A1164">
        <v>124673</v>
      </c>
      <c r="B1164" s="1" t="s">
        <v>110</v>
      </c>
      <c r="C1164">
        <v>70000</v>
      </c>
      <c r="D1164" s="1" t="s">
        <v>45</v>
      </c>
      <c r="E1164" s="1" t="s">
        <v>24</v>
      </c>
      <c r="F1164" s="1" t="s">
        <v>113</v>
      </c>
      <c r="G1164" s="1" t="s">
        <v>75</v>
      </c>
      <c r="H1164" s="1" t="s">
        <v>114</v>
      </c>
      <c r="I1164" s="1" t="s">
        <v>115</v>
      </c>
      <c r="J1164">
        <v>5</v>
      </c>
      <c r="K1164" s="1" t="s">
        <v>31</v>
      </c>
    </row>
    <row r="1165" spans="1:11" x14ac:dyDescent="0.25">
      <c r="A1165">
        <v>124674</v>
      </c>
      <c r="B1165" s="1" t="s">
        <v>1533</v>
      </c>
      <c r="C1165">
        <v>50000</v>
      </c>
      <c r="D1165" s="1" t="s">
        <v>22</v>
      </c>
      <c r="E1165" s="1" t="s">
        <v>211</v>
      </c>
      <c r="F1165" s="1" t="s">
        <v>1534</v>
      </c>
      <c r="G1165" s="1" t="s">
        <v>606</v>
      </c>
      <c r="H1165" s="1" t="s">
        <v>239</v>
      </c>
      <c r="I1165" s="1" t="s">
        <v>697</v>
      </c>
      <c r="J1165">
        <v>7</v>
      </c>
      <c r="K1165" s="1" t="s">
        <v>121</v>
      </c>
    </row>
    <row r="1166" spans="1:11" x14ac:dyDescent="0.25">
      <c r="A1166">
        <v>124675</v>
      </c>
      <c r="B1166" s="1" t="s">
        <v>739</v>
      </c>
      <c r="C1166">
        <v>60000</v>
      </c>
      <c r="D1166" s="1" t="s">
        <v>22</v>
      </c>
      <c r="E1166" s="1" t="s">
        <v>24</v>
      </c>
      <c r="F1166" s="1" t="s">
        <v>740</v>
      </c>
      <c r="G1166" s="1" t="s">
        <v>741</v>
      </c>
      <c r="H1166" s="1" t="s">
        <v>742</v>
      </c>
      <c r="I1166" s="1" t="s">
        <v>743</v>
      </c>
      <c r="J1166">
        <v>5</v>
      </c>
      <c r="K1166" s="1" t="s">
        <v>58</v>
      </c>
    </row>
    <row r="1167" spans="1:11" x14ac:dyDescent="0.25">
      <c r="A1167">
        <v>124676</v>
      </c>
      <c r="B1167" s="1" t="s">
        <v>1535</v>
      </c>
      <c r="C1167">
        <v>15000</v>
      </c>
      <c r="D1167" s="1" t="s">
        <v>45</v>
      </c>
      <c r="E1167" s="1" t="s">
        <v>24</v>
      </c>
      <c r="F1167" s="1" t="s">
        <v>313</v>
      </c>
      <c r="G1167" s="1" t="s">
        <v>66</v>
      </c>
      <c r="H1167" s="1" t="s">
        <v>390</v>
      </c>
      <c r="I1167" s="1" t="s">
        <v>391</v>
      </c>
      <c r="J1167">
        <v>5</v>
      </c>
      <c r="K1167" s="1" t="s">
        <v>31</v>
      </c>
    </row>
    <row r="1168" spans="1:11" x14ac:dyDescent="0.25">
      <c r="A1168">
        <v>124678</v>
      </c>
      <c r="B1168" s="1" t="s">
        <v>1536</v>
      </c>
      <c r="C1168">
        <v>135000</v>
      </c>
      <c r="D1168" s="1" t="s">
        <v>22</v>
      </c>
      <c r="E1168" s="1" t="s">
        <v>24</v>
      </c>
      <c r="F1168" s="1" t="s">
        <v>176</v>
      </c>
      <c r="G1168" s="1" t="s">
        <v>762</v>
      </c>
      <c r="H1168" s="1" t="s">
        <v>1130</v>
      </c>
      <c r="I1168" s="1" t="s">
        <v>1131</v>
      </c>
      <c r="J1168">
        <v>8</v>
      </c>
      <c r="K1168" s="1" t="s">
        <v>121</v>
      </c>
    </row>
    <row r="1169" spans="1:11" x14ac:dyDescent="0.25">
      <c r="A1169">
        <v>124679</v>
      </c>
      <c r="B1169" s="1" t="s">
        <v>1537</v>
      </c>
      <c r="C1169">
        <v>26300</v>
      </c>
      <c r="D1169" s="1" t="s">
        <v>45</v>
      </c>
      <c r="E1169" s="1" t="s">
        <v>24</v>
      </c>
      <c r="F1169" s="1" t="s">
        <v>820</v>
      </c>
      <c r="G1169" s="1" t="s">
        <v>149</v>
      </c>
      <c r="H1169" s="1" t="s">
        <v>641</v>
      </c>
      <c r="I1169" s="1" t="s">
        <v>151</v>
      </c>
      <c r="J1169">
        <v>5</v>
      </c>
      <c r="K1169" s="1" t="s">
        <v>152</v>
      </c>
    </row>
    <row r="1170" spans="1:11" x14ac:dyDescent="0.25">
      <c r="A1170">
        <v>124680</v>
      </c>
      <c r="B1170" s="1" t="s">
        <v>946</v>
      </c>
      <c r="C1170">
        <v>120000</v>
      </c>
      <c r="D1170" s="1" t="s">
        <v>22</v>
      </c>
      <c r="E1170" s="1" t="s">
        <v>24</v>
      </c>
      <c r="F1170" s="1" t="s">
        <v>790</v>
      </c>
      <c r="G1170" s="1" t="s">
        <v>781</v>
      </c>
      <c r="H1170" s="1" t="s">
        <v>462</v>
      </c>
      <c r="I1170" s="1" t="s">
        <v>791</v>
      </c>
      <c r="J1170">
        <v>7</v>
      </c>
      <c r="K1170" s="1" t="s">
        <v>121</v>
      </c>
    </row>
    <row r="1171" spans="1:11" x14ac:dyDescent="0.25">
      <c r="A1171">
        <v>124681</v>
      </c>
      <c r="B1171" s="1" t="s">
        <v>18</v>
      </c>
      <c r="C1171">
        <v>35000</v>
      </c>
      <c r="D1171" s="1" t="s">
        <v>22</v>
      </c>
      <c r="E1171" s="1" t="s">
        <v>24</v>
      </c>
      <c r="F1171" s="1" t="s">
        <v>657</v>
      </c>
      <c r="G1171" s="1" t="s">
        <v>27</v>
      </c>
      <c r="H1171" s="1" t="s">
        <v>658</v>
      </c>
      <c r="I1171" s="1" t="s">
        <v>29</v>
      </c>
      <c r="J1171">
        <v>5</v>
      </c>
      <c r="K1171" s="1" t="s">
        <v>31</v>
      </c>
    </row>
    <row r="1172" spans="1:11" x14ac:dyDescent="0.25">
      <c r="A1172">
        <v>124682</v>
      </c>
      <c r="B1172" s="1" t="s">
        <v>438</v>
      </c>
      <c r="C1172">
        <v>30000</v>
      </c>
      <c r="D1172" s="1" t="s">
        <v>45</v>
      </c>
      <c r="E1172" s="1" t="s">
        <v>24</v>
      </c>
      <c r="F1172" s="1" t="s">
        <v>439</v>
      </c>
      <c r="G1172" s="1" t="s">
        <v>66</v>
      </c>
      <c r="H1172" s="1" t="s">
        <v>227</v>
      </c>
      <c r="I1172" s="1" t="s">
        <v>156</v>
      </c>
      <c r="J1172">
        <v>5</v>
      </c>
      <c r="K1172" s="1" t="s">
        <v>31</v>
      </c>
    </row>
    <row r="1173" spans="1:11" x14ac:dyDescent="0.25">
      <c r="A1173">
        <v>124683</v>
      </c>
      <c r="B1173" s="1" t="s">
        <v>789</v>
      </c>
      <c r="C1173">
        <v>165000</v>
      </c>
      <c r="D1173" s="1" t="s">
        <v>22</v>
      </c>
      <c r="E1173" s="1" t="s">
        <v>24</v>
      </c>
      <c r="F1173" s="1" t="s">
        <v>790</v>
      </c>
      <c r="G1173" s="1" t="s">
        <v>781</v>
      </c>
      <c r="H1173" s="1" t="s">
        <v>462</v>
      </c>
      <c r="I1173" s="1" t="s">
        <v>791</v>
      </c>
      <c r="J1173">
        <v>7</v>
      </c>
      <c r="K1173" s="1" t="s">
        <v>121</v>
      </c>
    </row>
    <row r="1174" spans="1:11" x14ac:dyDescent="0.25">
      <c r="A1174">
        <v>124684</v>
      </c>
      <c r="B1174" s="1" t="s">
        <v>676</v>
      </c>
      <c r="C1174">
        <v>50000</v>
      </c>
      <c r="D1174" s="1" t="s">
        <v>45</v>
      </c>
      <c r="E1174" s="1" t="s">
        <v>24</v>
      </c>
      <c r="F1174" s="1" t="s">
        <v>677</v>
      </c>
      <c r="G1174" s="1" t="s">
        <v>678</v>
      </c>
      <c r="H1174" s="1" t="s">
        <v>679</v>
      </c>
      <c r="I1174" s="1" t="s">
        <v>680</v>
      </c>
      <c r="J1174">
        <v>5</v>
      </c>
      <c r="K1174" s="1" t="s">
        <v>152</v>
      </c>
    </row>
    <row r="1175" spans="1:11" x14ac:dyDescent="0.25">
      <c r="A1175">
        <v>124685</v>
      </c>
      <c r="B1175" s="1" t="s">
        <v>1543</v>
      </c>
      <c r="C1175">
        <v>120000</v>
      </c>
      <c r="D1175" s="1" t="s">
        <v>22</v>
      </c>
      <c r="E1175" s="1" t="s">
        <v>24</v>
      </c>
      <c r="F1175" s="1" t="s">
        <v>1544</v>
      </c>
      <c r="G1175" s="1" t="s">
        <v>98</v>
      </c>
      <c r="H1175" s="1" t="s">
        <v>1072</v>
      </c>
      <c r="I1175" s="1" t="s">
        <v>1073</v>
      </c>
      <c r="J1175">
        <v>5</v>
      </c>
      <c r="K1175" s="1" t="s">
        <v>101</v>
      </c>
    </row>
    <row r="1176" spans="1:11" x14ac:dyDescent="0.25">
      <c r="A1176">
        <v>124686</v>
      </c>
      <c r="B1176" s="1" t="s">
        <v>588</v>
      </c>
      <c r="C1176">
        <v>100000</v>
      </c>
      <c r="D1176" s="1" t="s">
        <v>22</v>
      </c>
      <c r="E1176" s="1" t="s">
        <v>24</v>
      </c>
      <c r="F1176" s="1" t="s">
        <v>91</v>
      </c>
      <c r="G1176" s="1" t="s">
        <v>92</v>
      </c>
      <c r="H1176" s="1" t="s">
        <v>589</v>
      </c>
      <c r="I1176" s="1" t="s">
        <v>94</v>
      </c>
      <c r="J1176">
        <v>5</v>
      </c>
      <c r="K1176" s="1" t="s">
        <v>95</v>
      </c>
    </row>
    <row r="1177" spans="1:11" x14ac:dyDescent="0.25">
      <c r="A1177">
        <v>124688</v>
      </c>
      <c r="B1177" s="1" t="s">
        <v>1545</v>
      </c>
      <c r="C1177">
        <v>120000</v>
      </c>
      <c r="D1177" s="1" t="s">
        <v>45</v>
      </c>
      <c r="E1177" s="1" t="s">
        <v>24</v>
      </c>
      <c r="F1177" s="1" t="s">
        <v>509</v>
      </c>
      <c r="G1177" s="1" t="s">
        <v>1546</v>
      </c>
      <c r="H1177" s="1" t="s">
        <v>1547</v>
      </c>
      <c r="I1177" s="1" t="s">
        <v>1548</v>
      </c>
      <c r="J1177">
        <v>5</v>
      </c>
      <c r="K1177" s="1" t="s">
        <v>31</v>
      </c>
    </row>
    <row r="1178" spans="1:11" x14ac:dyDescent="0.25">
      <c r="A1178">
        <v>124689</v>
      </c>
      <c r="B1178" s="1" t="s">
        <v>1549</v>
      </c>
      <c r="C1178">
        <v>70000</v>
      </c>
      <c r="D1178" s="1" t="s">
        <v>45</v>
      </c>
      <c r="E1178" s="1" t="s">
        <v>24</v>
      </c>
      <c r="F1178" s="1" t="s">
        <v>581</v>
      </c>
      <c r="G1178" s="1" t="s">
        <v>331</v>
      </c>
      <c r="H1178" s="1" t="s">
        <v>582</v>
      </c>
      <c r="I1178" s="1" t="s">
        <v>333</v>
      </c>
      <c r="J1178">
        <v>7</v>
      </c>
      <c r="K1178" s="1" t="s">
        <v>31</v>
      </c>
    </row>
    <row r="1179" spans="1:11" x14ac:dyDescent="0.25">
      <c r="A1179">
        <v>124691</v>
      </c>
      <c r="B1179" s="1" t="s">
        <v>649</v>
      </c>
      <c r="C1179">
        <v>72000</v>
      </c>
      <c r="D1179" s="1" t="s">
        <v>45</v>
      </c>
      <c r="E1179" s="1" t="s">
        <v>24</v>
      </c>
      <c r="F1179" s="1" t="s">
        <v>180</v>
      </c>
      <c r="G1179" s="1" t="s">
        <v>66</v>
      </c>
      <c r="H1179" s="1" t="s">
        <v>181</v>
      </c>
      <c r="I1179" s="1" t="s">
        <v>182</v>
      </c>
      <c r="J1179">
        <v>5</v>
      </c>
      <c r="K1179" s="1" t="s">
        <v>58</v>
      </c>
    </row>
    <row r="1180" spans="1:11" x14ac:dyDescent="0.25">
      <c r="A1180">
        <v>124692</v>
      </c>
      <c r="B1180" s="1" t="s">
        <v>1552</v>
      </c>
      <c r="C1180">
        <v>50000</v>
      </c>
      <c r="D1180" s="1" t="s">
        <v>45</v>
      </c>
      <c r="E1180" s="1" t="s">
        <v>24</v>
      </c>
      <c r="F1180" s="1" t="s">
        <v>454</v>
      </c>
      <c r="G1180" s="1" t="s">
        <v>455</v>
      </c>
      <c r="H1180" s="1" t="s">
        <v>114</v>
      </c>
      <c r="I1180" s="1" t="s">
        <v>456</v>
      </c>
      <c r="J1180">
        <v>5</v>
      </c>
      <c r="K1180" s="1" t="s">
        <v>101</v>
      </c>
    </row>
    <row r="1181" spans="1:11" x14ac:dyDescent="0.25">
      <c r="A1181">
        <v>124694</v>
      </c>
      <c r="B1181" s="1" t="s">
        <v>1554</v>
      </c>
      <c r="C1181">
        <v>30000</v>
      </c>
      <c r="D1181" s="1" t="s">
        <v>45</v>
      </c>
      <c r="E1181" s="1" t="s">
        <v>24</v>
      </c>
      <c r="F1181" s="1" t="s">
        <v>740</v>
      </c>
      <c r="G1181" s="1" t="s">
        <v>865</v>
      </c>
      <c r="H1181" s="1" t="s">
        <v>1555</v>
      </c>
      <c r="I1181" s="1" t="s">
        <v>1556</v>
      </c>
      <c r="J1181">
        <v>4</v>
      </c>
      <c r="K1181" s="1" t="s">
        <v>152</v>
      </c>
    </row>
    <row r="1182" spans="1:11" x14ac:dyDescent="0.25">
      <c r="A1182">
        <v>124695</v>
      </c>
      <c r="B1182" s="1" t="s">
        <v>662</v>
      </c>
      <c r="C1182">
        <v>20000</v>
      </c>
      <c r="D1182" s="1" t="s">
        <v>22</v>
      </c>
      <c r="E1182" s="1" t="s">
        <v>24</v>
      </c>
      <c r="F1182" s="1" t="s">
        <v>663</v>
      </c>
      <c r="G1182" s="1" t="s">
        <v>206</v>
      </c>
      <c r="H1182" s="1" t="s">
        <v>654</v>
      </c>
      <c r="I1182" s="1" t="s">
        <v>655</v>
      </c>
      <c r="J1182">
        <v>7</v>
      </c>
      <c r="K1182" s="1" t="s">
        <v>152</v>
      </c>
    </row>
    <row r="1183" spans="1:11" x14ac:dyDescent="0.25">
      <c r="A1183">
        <v>124696</v>
      </c>
      <c r="B1183" s="1" t="s">
        <v>1557</v>
      </c>
      <c r="C1183">
        <v>110000</v>
      </c>
      <c r="D1183" s="1" t="s">
        <v>22</v>
      </c>
      <c r="E1183" s="1" t="s">
        <v>24</v>
      </c>
      <c r="F1183" s="1" t="s">
        <v>532</v>
      </c>
      <c r="G1183" s="1" t="s">
        <v>27</v>
      </c>
      <c r="H1183" s="1" t="s">
        <v>125</v>
      </c>
      <c r="I1183" s="1" t="s">
        <v>126</v>
      </c>
      <c r="J1183">
        <v>5</v>
      </c>
      <c r="K1183" s="1" t="s">
        <v>31</v>
      </c>
    </row>
    <row r="1184" spans="1:11" x14ac:dyDescent="0.25">
      <c r="A1184">
        <v>124697</v>
      </c>
      <c r="B1184" s="1" t="s">
        <v>664</v>
      </c>
      <c r="C1184">
        <v>25000</v>
      </c>
      <c r="D1184" s="1" t="s">
        <v>45</v>
      </c>
      <c r="E1184" s="1" t="s">
        <v>24</v>
      </c>
      <c r="F1184" s="1" t="s">
        <v>665</v>
      </c>
      <c r="G1184" s="1" t="s">
        <v>666</v>
      </c>
      <c r="H1184" s="1" t="s">
        <v>667</v>
      </c>
      <c r="I1184" s="1" t="s">
        <v>668</v>
      </c>
      <c r="J1184">
        <v>5</v>
      </c>
      <c r="K1184" s="1" t="s">
        <v>101</v>
      </c>
    </row>
    <row r="1185" spans="1:11" x14ac:dyDescent="0.25">
      <c r="A1185">
        <v>124698</v>
      </c>
      <c r="B1185" s="1" t="s">
        <v>269</v>
      </c>
      <c r="C1185">
        <v>120000</v>
      </c>
      <c r="D1185" s="1" t="s">
        <v>22</v>
      </c>
      <c r="E1185" s="1" t="s">
        <v>24</v>
      </c>
      <c r="F1185" s="1" t="s">
        <v>237</v>
      </c>
      <c r="G1185" s="1" t="s">
        <v>238</v>
      </c>
      <c r="H1185" s="1" t="s">
        <v>270</v>
      </c>
      <c r="I1185" s="1" t="s">
        <v>240</v>
      </c>
      <c r="J1185">
        <v>7</v>
      </c>
      <c r="K1185" s="1" t="s">
        <v>87</v>
      </c>
    </row>
    <row r="1186" spans="1:11" x14ac:dyDescent="0.25">
      <c r="A1186">
        <v>124699</v>
      </c>
      <c r="B1186" s="1" t="s">
        <v>128</v>
      </c>
      <c r="C1186">
        <v>40000</v>
      </c>
      <c r="D1186" s="1" t="s">
        <v>45</v>
      </c>
      <c r="E1186" s="1" t="s">
        <v>24</v>
      </c>
      <c r="F1186" s="1" t="s">
        <v>129</v>
      </c>
      <c r="G1186" s="1" t="s">
        <v>79</v>
      </c>
      <c r="H1186" s="1" t="s">
        <v>130</v>
      </c>
      <c r="I1186" s="1" t="s">
        <v>131</v>
      </c>
      <c r="J1186">
        <v>5</v>
      </c>
      <c r="K1186" s="1" t="s">
        <v>31</v>
      </c>
    </row>
    <row r="1187" spans="1:11" x14ac:dyDescent="0.25">
      <c r="A1187">
        <v>124700</v>
      </c>
      <c r="B1187" s="1" t="s">
        <v>1336</v>
      </c>
      <c r="C1187">
        <v>10000</v>
      </c>
      <c r="D1187" s="1" t="s">
        <v>45</v>
      </c>
      <c r="E1187" s="1" t="s">
        <v>24</v>
      </c>
      <c r="F1187" s="1" t="s">
        <v>665</v>
      </c>
      <c r="G1187" s="1" t="s">
        <v>666</v>
      </c>
      <c r="H1187" s="1" t="s">
        <v>667</v>
      </c>
      <c r="I1187" s="1" t="s">
        <v>668</v>
      </c>
      <c r="J1187">
        <v>5</v>
      </c>
      <c r="K1187" s="1" t="s">
        <v>101</v>
      </c>
    </row>
    <row r="1188" spans="1:11" x14ac:dyDescent="0.25">
      <c r="A1188">
        <v>124701</v>
      </c>
      <c r="B1188" s="1" t="s">
        <v>1559</v>
      </c>
      <c r="C1188">
        <v>65000</v>
      </c>
      <c r="D1188" s="1" t="s">
        <v>45</v>
      </c>
      <c r="E1188" s="1" t="s">
        <v>24</v>
      </c>
      <c r="F1188" s="1" t="s">
        <v>113</v>
      </c>
      <c r="G1188" s="1" t="s">
        <v>75</v>
      </c>
      <c r="H1188" s="1" t="s">
        <v>114</v>
      </c>
      <c r="I1188" s="1" t="s">
        <v>115</v>
      </c>
      <c r="J1188">
        <v>5</v>
      </c>
      <c r="K1188" s="1" t="s">
        <v>31</v>
      </c>
    </row>
    <row r="1189" spans="1:11" x14ac:dyDescent="0.25">
      <c r="A1189">
        <v>124702</v>
      </c>
      <c r="B1189" s="1" t="s">
        <v>1560</v>
      </c>
      <c r="C1189">
        <v>10000</v>
      </c>
      <c r="D1189" s="1" t="s">
        <v>185</v>
      </c>
      <c r="E1189" s="1" t="s">
        <v>24</v>
      </c>
      <c r="F1189" s="1" t="s">
        <v>1561</v>
      </c>
      <c r="G1189" s="1" t="s">
        <v>309</v>
      </c>
      <c r="H1189" s="1" t="s">
        <v>908</v>
      </c>
      <c r="I1189" s="1" t="s">
        <v>909</v>
      </c>
      <c r="J1189">
        <v>5</v>
      </c>
      <c r="K1189" s="1" t="s">
        <v>31</v>
      </c>
    </row>
    <row r="1190" spans="1:11" x14ac:dyDescent="0.25">
      <c r="A1190">
        <v>124703</v>
      </c>
      <c r="B1190" s="1" t="s">
        <v>1562</v>
      </c>
      <c r="C1190">
        <v>110000</v>
      </c>
      <c r="D1190" s="1" t="s">
        <v>45</v>
      </c>
      <c r="E1190" s="1" t="s">
        <v>24</v>
      </c>
      <c r="F1190" s="1" t="s">
        <v>1563</v>
      </c>
      <c r="G1190" s="1" t="s">
        <v>1564</v>
      </c>
      <c r="H1190" s="1" t="s">
        <v>599</v>
      </c>
      <c r="I1190" s="1" t="s">
        <v>1565</v>
      </c>
      <c r="J1190">
        <v>5</v>
      </c>
      <c r="K1190" s="1" t="s">
        <v>121</v>
      </c>
    </row>
    <row r="1191" spans="1:11" x14ac:dyDescent="0.25">
      <c r="A1191">
        <v>124704</v>
      </c>
      <c r="B1191" s="1" t="s">
        <v>1532</v>
      </c>
      <c r="C1191">
        <v>120000</v>
      </c>
      <c r="D1191" s="1" t="s">
        <v>22</v>
      </c>
      <c r="E1191" s="1" t="s">
        <v>24</v>
      </c>
      <c r="F1191" s="1" t="s">
        <v>546</v>
      </c>
      <c r="G1191" s="1" t="s">
        <v>781</v>
      </c>
      <c r="H1191" s="1" t="s">
        <v>782</v>
      </c>
      <c r="I1191" s="1" t="s">
        <v>783</v>
      </c>
      <c r="J1191">
        <v>7</v>
      </c>
      <c r="K1191" s="1" t="s">
        <v>121</v>
      </c>
    </row>
    <row r="1192" spans="1:11" x14ac:dyDescent="0.25">
      <c r="A1192">
        <v>124705</v>
      </c>
      <c r="B1192" s="1" t="s">
        <v>703</v>
      </c>
      <c r="C1192">
        <v>72000</v>
      </c>
      <c r="D1192" s="1" t="s">
        <v>45</v>
      </c>
      <c r="E1192" s="1" t="s">
        <v>24</v>
      </c>
      <c r="F1192" s="1" t="s">
        <v>393</v>
      </c>
      <c r="G1192" s="1" t="s">
        <v>309</v>
      </c>
      <c r="H1192" s="1" t="s">
        <v>394</v>
      </c>
      <c r="I1192" s="1" t="s">
        <v>395</v>
      </c>
      <c r="J1192">
        <v>5</v>
      </c>
      <c r="K1192" s="1" t="s">
        <v>31</v>
      </c>
    </row>
    <row r="1193" spans="1:11" x14ac:dyDescent="0.25">
      <c r="A1193">
        <v>124706</v>
      </c>
      <c r="B1193" s="1" t="s">
        <v>593</v>
      </c>
      <c r="C1193">
        <v>89100</v>
      </c>
      <c r="D1193" s="1" t="s">
        <v>22</v>
      </c>
      <c r="E1193" s="1" t="s">
        <v>24</v>
      </c>
      <c r="F1193" s="1" t="s">
        <v>1266</v>
      </c>
      <c r="G1193" s="1" t="s">
        <v>27</v>
      </c>
      <c r="H1193" s="1" t="s">
        <v>1267</v>
      </c>
      <c r="I1193" s="1" t="s">
        <v>29</v>
      </c>
      <c r="J1193">
        <v>5</v>
      </c>
      <c r="K1193" s="1" t="s">
        <v>31</v>
      </c>
    </row>
    <row r="1194" spans="1:11" x14ac:dyDescent="0.25">
      <c r="A1194">
        <v>124707</v>
      </c>
      <c r="B1194" s="1" t="s">
        <v>1567</v>
      </c>
      <c r="C1194">
        <v>94000</v>
      </c>
      <c r="D1194" s="1" t="s">
        <v>45</v>
      </c>
      <c r="E1194" s="1" t="s">
        <v>24</v>
      </c>
      <c r="F1194" s="1" t="s">
        <v>643</v>
      </c>
      <c r="G1194" s="1" t="s">
        <v>628</v>
      </c>
      <c r="H1194" s="1" t="s">
        <v>1568</v>
      </c>
      <c r="I1194" s="1" t="s">
        <v>1569</v>
      </c>
      <c r="J1194">
        <v>5</v>
      </c>
      <c r="K1194" s="1" t="s">
        <v>166</v>
      </c>
    </row>
    <row r="1195" spans="1:11" x14ac:dyDescent="0.25">
      <c r="A1195">
        <v>124708</v>
      </c>
      <c r="B1195" s="1" t="s">
        <v>1045</v>
      </c>
      <c r="C1195">
        <v>120000</v>
      </c>
      <c r="D1195" s="1" t="s">
        <v>45</v>
      </c>
      <c r="E1195" s="1" t="s">
        <v>24</v>
      </c>
      <c r="F1195" s="1" t="s">
        <v>594</v>
      </c>
      <c r="G1195" s="1" t="s">
        <v>914</v>
      </c>
      <c r="H1195" s="1" t="s">
        <v>915</v>
      </c>
      <c r="I1195" s="1" t="s">
        <v>916</v>
      </c>
      <c r="J1195">
        <v>5</v>
      </c>
      <c r="K1195" s="1" t="s">
        <v>58</v>
      </c>
    </row>
    <row r="1196" spans="1:11" x14ac:dyDescent="0.25">
      <c r="A1196">
        <v>124709</v>
      </c>
      <c r="B1196" s="1" t="s">
        <v>1381</v>
      </c>
      <c r="C1196">
        <v>110000</v>
      </c>
      <c r="D1196" s="1" t="s">
        <v>45</v>
      </c>
      <c r="E1196" s="1" t="s">
        <v>24</v>
      </c>
      <c r="F1196" s="1" t="s">
        <v>627</v>
      </c>
      <c r="G1196" s="1" t="s">
        <v>1382</v>
      </c>
      <c r="H1196" s="1" t="s">
        <v>462</v>
      </c>
      <c r="I1196" s="1" t="s">
        <v>1383</v>
      </c>
      <c r="J1196">
        <v>5</v>
      </c>
      <c r="K1196" s="1" t="s">
        <v>166</v>
      </c>
    </row>
    <row r="1197" spans="1:11" x14ac:dyDescent="0.25">
      <c r="A1197">
        <v>124710</v>
      </c>
      <c r="B1197" s="1" t="s">
        <v>1571</v>
      </c>
      <c r="C1197">
        <v>50000</v>
      </c>
      <c r="D1197" s="1" t="s">
        <v>22</v>
      </c>
      <c r="E1197" s="1" t="s">
        <v>24</v>
      </c>
      <c r="F1197" s="1" t="s">
        <v>639</v>
      </c>
      <c r="G1197" s="1" t="s">
        <v>27</v>
      </c>
      <c r="H1197" s="1" t="s">
        <v>1572</v>
      </c>
      <c r="I1197" s="1" t="s">
        <v>126</v>
      </c>
      <c r="J1197">
        <v>5</v>
      </c>
      <c r="K1197" s="1" t="s">
        <v>31</v>
      </c>
    </row>
    <row r="1198" spans="1:11" x14ac:dyDescent="0.25">
      <c r="A1198">
        <v>124711</v>
      </c>
      <c r="B1198" s="1" t="s">
        <v>1387</v>
      </c>
      <c r="C1198">
        <v>90000</v>
      </c>
      <c r="D1198" s="1" t="s">
        <v>22</v>
      </c>
      <c r="E1198" s="1" t="s">
        <v>24</v>
      </c>
      <c r="F1198" s="1" t="s">
        <v>171</v>
      </c>
      <c r="G1198" s="1" t="s">
        <v>422</v>
      </c>
      <c r="H1198" s="1" t="s">
        <v>1243</v>
      </c>
      <c r="I1198" s="1" t="s">
        <v>1388</v>
      </c>
      <c r="J1198">
        <v>5</v>
      </c>
      <c r="K1198" s="1" t="s">
        <v>152</v>
      </c>
    </row>
    <row r="1199" spans="1:11" x14ac:dyDescent="0.25">
      <c r="A1199">
        <v>124712</v>
      </c>
      <c r="B1199" s="1" t="s">
        <v>1574</v>
      </c>
      <c r="C1199">
        <v>23000</v>
      </c>
      <c r="D1199" s="1" t="s">
        <v>45</v>
      </c>
      <c r="E1199" s="1" t="s">
        <v>24</v>
      </c>
      <c r="F1199" s="1" t="s">
        <v>163</v>
      </c>
      <c r="G1199" s="1" t="s">
        <v>149</v>
      </c>
      <c r="H1199" s="1" t="s">
        <v>1036</v>
      </c>
      <c r="I1199" s="1" t="s">
        <v>1037</v>
      </c>
      <c r="J1199">
        <v>5</v>
      </c>
      <c r="K1199" s="1" t="s">
        <v>166</v>
      </c>
    </row>
    <row r="1200" spans="1:11" x14ac:dyDescent="0.25">
      <c r="A1200">
        <v>124713</v>
      </c>
      <c r="B1200" s="1" t="s">
        <v>1575</v>
      </c>
      <c r="C1200">
        <v>50000</v>
      </c>
      <c r="D1200" s="1" t="s">
        <v>45</v>
      </c>
      <c r="E1200" s="1" t="s">
        <v>24</v>
      </c>
      <c r="F1200" s="1" t="s">
        <v>171</v>
      </c>
      <c r="G1200" s="1" t="s">
        <v>79</v>
      </c>
      <c r="H1200" s="1" t="s">
        <v>172</v>
      </c>
      <c r="I1200" s="1" t="s">
        <v>81</v>
      </c>
      <c r="J1200">
        <v>5</v>
      </c>
      <c r="K1200" s="1" t="s">
        <v>31</v>
      </c>
    </row>
    <row r="1201" spans="1:11" x14ac:dyDescent="0.25">
      <c r="A1201">
        <v>124714</v>
      </c>
      <c r="B1201" s="1" t="s">
        <v>1576</v>
      </c>
      <c r="C1201">
        <v>300000</v>
      </c>
      <c r="D1201" s="1" t="s">
        <v>22</v>
      </c>
      <c r="E1201" s="1" t="s">
        <v>24</v>
      </c>
      <c r="F1201" s="1" t="s">
        <v>176</v>
      </c>
      <c r="G1201" s="1" t="s">
        <v>762</v>
      </c>
      <c r="H1201" s="1" t="s">
        <v>1130</v>
      </c>
      <c r="I1201" s="1" t="s">
        <v>1131</v>
      </c>
      <c r="J1201">
        <v>8</v>
      </c>
      <c r="K1201" s="1" t="s">
        <v>121</v>
      </c>
    </row>
    <row r="1202" spans="1:11" x14ac:dyDescent="0.25">
      <c r="A1202">
        <v>124715</v>
      </c>
      <c r="B1202" s="1" t="s">
        <v>1041</v>
      </c>
      <c r="C1202">
        <v>50000</v>
      </c>
      <c r="D1202" s="1" t="s">
        <v>45</v>
      </c>
      <c r="E1202" s="1" t="s">
        <v>24</v>
      </c>
      <c r="F1202" s="1" t="s">
        <v>912</v>
      </c>
      <c r="G1202" s="1" t="s">
        <v>191</v>
      </c>
      <c r="H1202" s="1" t="s">
        <v>85</v>
      </c>
      <c r="I1202" s="1" t="s">
        <v>192</v>
      </c>
      <c r="J1202">
        <v>5</v>
      </c>
      <c r="K1202" s="1" t="s">
        <v>31</v>
      </c>
    </row>
    <row r="1203" spans="1:11" x14ac:dyDescent="0.25">
      <c r="A1203">
        <v>124716</v>
      </c>
      <c r="B1203" s="1" t="s">
        <v>1560</v>
      </c>
      <c r="C1203">
        <v>140000</v>
      </c>
      <c r="D1203" s="1" t="s">
        <v>185</v>
      </c>
      <c r="E1203" s="1" t="s">
        <v>24</v>
      </c>
      <c r="F1203" s="1" t="s">
        <v>1561</v>
      </c>
      <c r="G1203" s="1" t="s">
        <v>309</v>
      </c>
      <c r="H1203" s="1" t="s">
        <v>908</v>
      </c>
      <c r="I1203" s="1" t="s">
        <v>909</v>
      </c>
      <c r="J1203">
        <v>5</v>
      </c>
      <c r="K1203" s="1" t="s">
        <v>31</v>
      </c>
    </row>
    <row r="1204" spans="1:11" x14ac:dyDescent="0.25">
      <c r="A1204">
        <v>124717</v>
      </c>
      <c r="B1204" s="1" t="s">
        <v>1578</v>
      </c>
      <c r="C1204">
        <v>16000</v>
      </c>
      <c r="D1204" s="1" t="s">
        <v>45</v>
      </c>
      <c r="E1204" s="1" t="s">
        <v>211</v>
      </c>
      <c r="F1204" s="1" t="s">
        <v>643</v>
      </c>
      <c r="G1204" s="1" t="s">
        <v>66</v>
      </c>
      <c r="H1204" s="1" t="s">
        <v>67</v>
      </c>
      <c r="I1204" s="1" t="s">
        <v>637</v>
      </c>
      <c r="J1204">
        <v>5</v>
      </c>
      <c r="K1204" s="1" t="s">
        <v>58</v>
      </c>
    </row>
    <row r="1205" spans="1:11" x14ac:dyDescent="0.25">
      <c r="A1205">
        <v>124718</v>
      </c>
      <c r="B1205" s="1" t="s">
        <v>1579</v>
      </c>
      <c r="C1205">
        <v>126000</v>
      </c>
      <c r="D1205" s="1" t="s">
        <v>22</v>
      </c>
      <c r="E1205" s="1" t="s">
        <v>24</v>
      </c>
      <c r="F1205" s="1" t="s">
        <v>944</v>
      </c>
      <c r="G1205" s="1" t="s">
        <v>54</v>
      </c>
      <c r="H1205" s="1" t="s">
        <v>134</v>
      </c>
      <c r="I1205" s="1" t="s">
        <v>945</v>
      </c>
      <c r="J1205">
        <v>5</v>
      </c>
      <c r="K1205" s="1" t="s">
        <v>58</v>
      </c>
    </row>
    <row r="1206" spans="1:11" x14ac:dyDescent="0.25">
      <c r="A1206">
        <v>124719</v>
      </c>
      <c r="B1206" s="1" t="s">
        <v>671</v>
      </c>
      <c r="C1206">
        <v>15000</v>
      </c>
      <c r="D1206" s="1" t="s">
        <v>45</v>
      </c>
      <c r="E1206" s="1" t="s">
        <v>24</v>
      </c>
      <c r="F1206" s="1" t="s">
        <v>65</v>
      </c>
      <c r="G1206" s="1" t="s">
        <v>66</v>
      </c>
      <c r="H1206" s="1" t="s">
        <v>67</v>
      </c>
      <c r="I1206" s="1" t="s">
        <v>68</v>
      </c>
      <c r="J1206">
        <v>5</v>
      </c>
      <c r="K1206" s="1" t="s">
        <v>58</v>
      </c>
    </row>
    <row r="1207" spans="1:11" x14ac:dyDescent="0.25">
      <c r="A1207">
        <v>124720</v>
      </c>
      <c r="B1207" s="1" t="s">
        <v>1031</v>
      </c>
      <c r="C1207">
        <v>200000</v>
      </c>
      <c r="D1207" s="1" t="s">
        <v>45</v>
      </c>
      <c r="E1207" s="1" t="s">
        <v>24</v>
      </c>
      <c r="F1207" s="1" t="s">
        <v>581</v>
      </c>
      <c r="G1207" s="1" t="s">
        <v>66</v>
      </c>
      <c r="H1207" s="1" t="s">
        <v>602</v>
      </c>
      <c r="I1207" s="1" t="s">
        <v>381</v>
      </c>
      <c r="J1207">
        <v>5</v>
      </c>
      <c r="K1207" s="1" t="s">
        <v>31</v>
      </c>
    </row>
    <row r="1208" spans="1:11" x14ac:dyDescent="0.25">
      <c r="A1208">
        <v>124721</v>
      </c>
      <c r="B1208" s="1" t="s">
        <v>457</v>
      </c>
      <c r="C1208">
        <v>120000</v>
      </c>
      <c r="D1208" s="1" t="s">
        <v>45</v>
      </c>
      <c r="E1208" s="1" t="s">
        <v>24</v>
      </c>
      <c r="F1208" s="1" t="s">
        <v>129</v>
      </c>
      <c r="G1208" s="1" t="s">
        <v>79</v>
      </c>
      <c r="H1208" s="1" t="s">
        <v>130</v>
      </c>
      <c r="I1208" s="1" t="s">
        <v>131</v>
      </c>
      <c r="J1208">
        <v>5</v>
      </c>
      <c r="K1208" s="1" t="s">
        <v>31</v>
      </c>
    </row>
    <row r="1209" spans="1:11" x14ac:dyDescent="0.25">
      <c r="A1209">
        <v>124722</v>
      </c>
      <c r="B1209" s="1" t="s">
        <v>1046</v>
      </c>
      <c r="C1209">
        <v>120000</v>
      </c>
      <c r="D1209" s="1" t="s">
        <v>45</v>
      </c>
      <c r="E1209" s="1" t="s">
        <v>24</v>
      </c>
      <c r="F1209" s="1" t="s">
        <v>632</v>
      </c>
      <c r="G1209" s="1" t="s">
        <v>633</v>
      </c>
      <c r="H1209" s="1" t="s">
        <v>634</v>
      </c>
      <c r="I1209" s="1" t="s">
        <v>635</v>
      </c>
      <c r="J1209">
        <v>5</v>
      </c>
      <c r="K1209" s="1" t="s">
        <v>58</v>
      </c>
    </row>
    <row r="1210" spans="1:11" x14ac:dyDescent="0.25">
      <c r="A1210">
        <v>124723</v>
      </c>
      <c r="B1210" s="1" t="s">
        <v>787</v>
      </c>
      <c r="C1210">
        <v>110000</v>
      </c>
      <c r="D1210" s="1" t="s">
        <v>45</v>
      </c>
      <c r="E1210" s="1" t="s">
        <v>211</v>
      </c>
      <c r="F1210" s="1" t="s">
        <v>682</v>
      </c>
      <c r="G1210" s="1" t="s">
        <v>66</v>
      </c>
      <c r="H1210" s="1" t="s">
        <v>300</v>
      </c>
      <c r="I1210" s="1" t="s">
        <v>715</v>
      </c>
      <c r="J1210">
        <v>5</v>
      </c>
      <c r="K1210" s="1" t="s">
        <v>58</v>
      </c>
    </row>
    <row r="1211" spans="1:11" x14ac:dyDescent="0.25">
      <c r="A1211">
        <v>124724</v>
      </c>
      <c r="B1211" s="1" t="s">
        <v>703</v>
      </c>
      <c r="C1211">
        <v>38000</v>
      </c>
      <c r="D1211" s="1" t="s">
        <v>45</v>
      </c>
      <c r="E1211" s="1" t="s">
        <v>24</v>
      </c>
      <c r="F1211" s="1" t="s">
        <v>393</v>
      </c>
      <c r="G1211" s="1" t="s">
        <v>309</v>
      </c>
      <c r="H1211" s="1" t="s">
        <v>394</v>
      </c>
      <c r="I1211" s="1" t="s">
        <v>395</v>
      </c>
      <c r="J1211">
        <v>5</v>
      </c>
      <c r="K1211" s="1" t="s">
        <v>31</v>
      </c>
    </row>
    <row r="1212" spans="1:11" x14ac:dyDescent="0.25">
      <c r="A1212">
        <v>124725</v>
      </c>
      <c r="B1212" s="1" t="s">
        <v>1580</v>
      </c>
      <c r="C1212">
        <v>104000</v>
      </c>
      <c r="D1212" s="1" t="s">
        <v>45</v>
      </c>
      <c r="E1212" s="1" t="s">
        <v>24</v>
      </c>
      <c r="F1212" s="1" t="s">
        <v>509</v>
      </c>
      <c r="G1212" s="1" t="s">
        <v>213</v>
      </c>
      <c r="H1212" s="1" t="s">
        <v>55</v>
      </c>
      <c r="I1212" s="1" t="s">
        <v>1581</v>
      </c>
      <c r="J1212">
        <v>5</v>
      </c>
      <c r="K1212" s="1" t="s">
        <v>152</v>
      </c>
    </row>
    <row r="1213" spans="1:11" x14ac:dyDescent="0.25">
      <c r="A1213">
        <v>124726</v>
      </c>
      <c r="B1213" s="1" t="s">
        <v>1582</v>
      </c>
      <c r="C1213">
        <v>120000</v>
      </c>
      <c r="D1213" s="1" t="s">
        <v>45</v>
      </c>
      <c r="E1213" s="1" t="s">
        <v>24</v>
      </c>
      <c r="F1213" s="1" t="s">
        <v>1058</v>
      </c>
      <c r="G1213" s="1" t="s">
        <v>48</v>
      </c>
      <c r="H1213" s="1" t="s">
        <v>220</v>
      </c>
      <c r="I1213" s="1" t="s">
        <v>221</v>
      </c>
      <c r="J1213">
        <v>7</v>
      </c>
      <c r="K1213" s="1" t="s">
        <v>51</v>
      </c>
    </row>
    <row r="1214" spans="1:11" x14ac:dyDescent="0.25">
      <c r="A1214">
        <v>124727</v>
      </c>
      <c r="B1214" s="1" t="s">
        <v>1583</v>
      </c>
      <c r="C1214">
        <v>35000</v>
      </c>
      <c r="D1214" s="1" t="s">
        <v>22</v>
      </c>
      <c r="E1214" s="1" t="s">
        <v>211</v>
      </c>
      <c r="F1214" s="1" t="s">
        <v>174</v>
      </c>
      <c r="G1214" s="1" t="s">
        <v>27</v>
      </c>
      <c r="H1214" s="1" t="s">
        <v>125</v>
      </c>
      <c r="I1214" s="1" t="s">
        <v>126</v>
      </c>
      <c r="J1214">
        <v>5</v>
      </c>
      <c r="K1214" s="1" t="s">
        <v>31</v>
      </c>
    </row>
    <row r="1215" spans="1:11" x14ac:dyDescent="0.25">
      <c r="A1215">
        <v>124728</v>
      </c>
      <c r="B1215" s="1" t="s">
        <v>1117</v>
      </c>
      <c r="C1215">
        <v>210000</v>
      </c>
      <c r="D1215" s="1" t="s">
        <v>22</v>
      </c>
      <c r="E1215" s="1" t="s">
        <v>24</v>
      </c>
      <c r="F1215" s="1" t="s">
        <v>328</v>
      </c>
      <c r="G1215" s="1" t="s">
        <v>27</v>
      </c>
      <c r="H1215" s="1" t="s">
        <v>28</v>
      </c>
      <c r="I1215" s="1" t="s">
        <v>29</v>
      </c>
      <c r="J1215">
        <v>5</v>
      </c>
      <c r="K1215" s="1" t="s">
        <v>31</v>
      </c>
    </row>
    <row r="1216" spans="1:11" x14ac:dyDescent="0.25">
      <c r="A1216">
        <v>124729</v>
      </c>
      <c r="B1216" s="1" t="s">
        <v>1585</v>
      </c>
      <c r="C1216">
        <v>35000</v>
      </c>
      <c r="D1216" s="1" t="s">
        <v>45</v>
      </c>
      <c r="E1216" s="1" t="s">
        <v>24</v>
      </c>
      <c r="F1216" s="1" t="s">
        <v>60</v>
      </c>
      <c r="G1216" s="1" t="s">
        <v>79</v>
      </c>
      <c r="H1216" s="1" t="s">
        <v>80</v>
      </c>
      <c r="I1216" s="1" t="s">
        <v>81</v>
      </c>
      <c r="J1216">
        <v>4</v>
      </c>
      <c r="K1216" s="1" t="s">
        <v>31</v>
      </c>
    </row>
    <row r="1217" spans="1:11" x14ac:dyDescent="0.25">
      <c r="A1217">
        <v>124730</v>
      </c>
      <c r="B1217" s="1" t="s">
        <v>593</v>
      </c>
      <c r="C1217">
        <v>85000</v>
      </c>
      <c r="D1217" s="1" t="s">
        <v>22</v>
      </c>
      <c r="E1217" s="1" t="s">
        <v>24</v>
      </c>
      <c r="F1217" s="1" t="s">
        <v>594</v>
      </c>
      <c r="G1217" s="1" t="s">
        <v>27</v>
      </c>
      <c r="H1217" s="1" t="s">
        <v>109</v>
      </c>
      <c r="I1217" s="1" t="s">
        <v>595</v>
      </c>
      <c r="J1217">
        <v>5</v>
      </c>
      <c r="K1217" s="1" t="s">
        <v>31</v>
      </c>
    </row>
    <row r="1218" spans="1:11" x14ac:dyDescent="0.25">
      <c r="A1218">
        <v>124731</v>
      </c>
      <c r="B1218" s="1" t="s">
        <v>1588</v>
      </c>
      <c r="C1218">
        <v>80000</v>
      </c>
      <c r="D1218" s="1" t="s">
        <v>45</v>
      </c>
      <c r="E1218" s="1" t="s">
        <v>24</v>
      </c>
      <c r="F1218" s="1" t="s">
        <v>113</v>
      </c>
      <c r="G1218" s="1" t="s">
        <v>191</v>
      </c>
      <c r="H1218" s="1" t="s">
        <v>85</v>
      </c>
      <c r="I1218" s="1" t="s">
        <v>192</v>
      </c>
      <c r="J1218">
        <v>5</v>
      </c>
      <c r="K1218" s="1" t="s">
        <v>31</v>
      </c>
    </row>
    <row r="1219" spans="1:11" x14ac:dyDescent="0.25">
      <c r="A1219">
        <v>124732</v>
      </c>
      <c r="B1219" s="1" t="s">
        <v>288</v>
      </c>
      <c r="C1219">
        <v>50000</v>
      </c>
      <c r="D1219" s="1" t="s">
        <v>22</v>
      </c>
      <c r="E1219" s="1" t="s">
        <v>211</v>
      </c>
      <c r="F1219" s="1" t="s">
        <v>289</v>
      </c>
      <c r="G1219" s="1" t="s">
        <v>243</v>
      </c>
      <c r="H1219" s="1" t="s">
        <v>290</v>
      </c>
      <c r="I1219" s="1" t="s">
        <v>291</v>
      </c>
      <c r="J1219">
        <v>5</v>
      </c>
      <c r="K1219" s="1" t="s">
        <v>246</v>
      </c>
    </row>
    <row r="1220" spans="1:11" x14ac:dyDescent="0.25">
      <c r="A1220">
        <v>124733</v>
      </c>
      <c r="B1220" s="1" t="s">
        <v>1589</v>
      </c>
      <c r="C1220">
        <v>40000</v>
      </c>
      <c r="D1220" s="1" t="s">
        <v>22</v>
      </c>
      <c r="E1220" s="1" t="s">
        <v>24</v>
      </c>
      <c r="F1220" s="1" t="s">
        <v>53</v>
      </c>
      <c r="G1220" s="1" t="s">
        <v>54</v>
      </c>
      <c r="H1220" s="1" t="s">
        <v>55</v>
      </c>
      <c r="I1220" s="1" t="s">
        <v>56</v>
      </c>
      <c r="J1220">
        <v>5</v>
      </c>
      <c r="K1220" s="1" t="s">
        <v>58</v>
      </c>
    </row>
    <row r="1221" spans="1:11" x14ac:dyDescent="0.25">
      <c r="A1221">
        <v>124734</v>
      </c>
      <c r="B1221" s="1" t="s">
        <v>1590</v>
      </c>
      <c r="C1221">
        <v>216000</v>
      </c>
      <c r="D1221" s="1" t="s">
        <v>22</v>
      </c>
      <c r="E1221" s="1" t="s">
        <v>24</v>
      </c>
      <c r="F1221" s="1" t="s">
        <v>757</v>
      </c>
      <c r="G1221" s="1" t="s">
        <v>238</v>
      </c>
      <c r="H1221" s="1" t="s">
        <v>758</v>
      </c>
      <c r="I1221" s="1" t="s">
        <v>759</v>
      </c>
      <c r="J1221">
        <v>8</v>
      </c>
      <c r="K1221" s="1" t="s">
        <v>87</v>
      </c>
    </row>
    <row r="1222" spans="1:11" x14ac:dyDescent="0.25">
      <c r="A1222">
        <v>124735</v>
      </c>
      <c r="B1222" s="1" t="s">
        <v>440</v>
      </c>
      <c r="C1222">
        <v>65000</v>
      </c>
      <c r="D1222" s="1" t="s">
        <v>45</v>
      </c>
      <c r="E1222" s="1" t="s">
        <v>24</v>
      </c>
      <c r="F1222" s="1" t="s">
        <v>320</v>
      </c>
      <c r="G1222" s="1" t="s">
        <v>191</v>
      </c>
      <c r="H1222" s="1" t="s">
        <v>351</v>
      </c>
      <c r="I1222" s="1" t="s">
        <v>192</v>
      </c>
      <c r="J1222">
        <v>5</v>
      </c>
      <c r="K1222" s="1" t="s">
        <v>31</v>
      </c>
    </row>
    <row r="1223" spans="1:11" x14ac:dyDescent="0.25">
      <c r="A1223">
        <v>124736</v>
      </c>
      <c r="B1223" s="1" t="s">
        <v>1591</v>
      </c>
      <c r="C1223">
        <v>100000</v>
      </c>
      <c r="D1223" s="1" t="s">
        <v>45</v>
      </c>
      <c r="E1223" s="1" t="s">
        <v>24</v>
      </c>
      <c r="F1223" s="1" t="s">
        <v>632</v>
      </c>
      <c r="G1223" s="1" t="s">
        <v>633</v>
      </c>
      <c r="H1223" s="1" t="s">
        <v>634</v>
      </c>
      <c r="I1223" s="1" t="s">
        <v>635</v>
      </c>
      <c r="J1223">
        <v>5</v>
      </c>
      <c r="K1223" s="1" t="s">
        <v>58</v>
      </c>
    </row>
    <row r="1224" spans="1:11" x14ac:dyDescent="0.25">
      <c r="A1224">
        <v>124737</v>
      </c>
      <c r="B1224" s="1" t="s">
        <v>1593</v>
      </c>
      <c r="C1224">
        <v>84000</v>
      </c>
      <c r="D1224" s="1" t="s">
        <v>22</v>
      </c>
      <c r="E1224" s="1" t="s">
        <v>24</v>
      </c>
      <c r="F1224" s="1" t="s">
        <v>639</v>
      </c>
      <c r="G1224" s="1" t="s">
        <v>27</v>
      </c>
      <c r="H1224" s="1" t="s">
        <v>125</v>
      </c>
      <c r="I1224" s="1" t="s">
        <v>126</v>
      </c>
      <c r="J1224">
        <v>5</v>
      </c>
      <c r="K1224" s="1" t="s">
        <v>31</v>
      </c>
    </row>
    <row r="1225" spans="1:11" x14ac:dyDescent="0.25">
      <c r="A1225">
        <v>124738</v>
      </c>
      <c r="B1225" s="1" t="s">
        <v>236</v>
      </c>
      <c r="C1225">
        <v>210000</v>
      </c>
      <c r="D1225" s="1" t="s">
        <v>22</v>
      </c>
      <c r="E1225" s="1" t="s">
        <v>24</v>
      </c>
      <c r="F1225" s="1" t="s">
        <v>237</v>
      </c>
      <c r="G1225" s="1" t="s">
        <v>238</v>
      </c>
      <c r="H1225" s="1" t="s">
        <v>239</v>
      </c>
      <c r="I1225" s="1" t="s">
        <v>240</v>
      </c>
      <c r="J1225">
        <v>7</v>
      </c>
      <c r="K1225" s="1" t="s">
        <v>87</v>
      </c>
    </row>
    <row r="1226" spans="1:11" x14ac:dyDescent="0.25">
      <c r="A1226">
        <v>124739</v>
      </c>
      <c r="B1226" s="1" t="s">
        <v>1235</v>
      </c>
      <c r="C1226">
        <v>60000</v>
      </c>
      <c r="D1226" s="1" t="s">
        <v>45</v>
      </c>
      <c r="E1226" s="1" t="s">
        <v>24</v>
      </c>
      <c r="F1226" s="1" t="s">
        <v>1236</v>
      </c>
      <c r="G1226" s="1" t="s">
        <v>1237</v>
      </c>
      <c r="H1226" s="1" t="s">
        <v>1238</v>
      </c>
      <c r="I1226" s="1" t="s">
        <v>1239</v>
      </c>
      <c r="J1226">
        <v>5</v>
      </c>
      <c r="K1226" s="1" t="s">
        <v>166</v>
      </c>
    </row>
    <row r="1227" spans="1:11" x14ac:dyDescent="0.25">
      <c r="A1227">
        <v>124740</v>
      </c>
      <c r="B1227" s="1" t="s">
        <v>1591</v>
      </c>
      <c r="C1227">
        <v>100000</v>
      </c>
      <c r="D1227" s="1" t="s">
        <v>45</v>
      </c>
      <c r="E1227" s="1" t="s">
        <v>24</v>
      </c>
      <c r="F1227" s="1" t="s">
        <v>632</v>
      </c>
      <c r="G1227" s="1" t="s">
        <v>633</v>
      </c>
      <c r="H1227" s="1" t="s">
        <v>634</v>
      </c>
      <c r="I1227" s="1" t="s">
        <v>635</v>
      </c>
      <c r="J1227">
        <v>5</v>
      </c>
      <c r="K1227" s="1" t="s">
        <v>58</v>
      </c>
    </row>
    <row r="1228" spans="1:11" x14ac:dyDescent="0.25">
      <c r="A1228">
        <v>124741</v>
      </c>
      <c r="B1228" s="1" t="s">
        <v>1596</v>
      </c>
      <c r="C1228">
        <v>78000</v>
      </c>
      <c r="D1228" s="1" t="s">
        <v>45</v>
      </c>
      <c r="E1228" s="1" t="s">
        <v>24</v>
      </c>
      <c r="F1228" s="1" t="s">
        <v>60</v>
      </c>
      <c r="G1228" s="1" t="s">
        <v>61</v>
      </c>
      <c r="H1228" s="1" t="s">
        <v>62</v>
      </c>
      <c r="I1228" s="1" t="s">
        <v>63</v>
      </c>
      <c r="J1228">
        <v>5</v>
      </c>
      <c r="K1228" s="1" t="s">
        <v>31</v>
      </c>
    </row>
    <row r="1229" spans="1:11" x14ac:dyDescent="0.25">
      <c r="A1229">
        <v>124742</v>
      </c>
      <c r="B1229" s="1" t="s">
        <v>604</v>
      </c>
      <c r="C1229">
        <v>161000</v>
      </c>
      <c r="D1229" s="1" t="s">
        <v>45</v>
      </c>
      <c r="E1229" s="1" t="s">
        <v>24</v>
      </c>
      <c r="F1229" s="1" t="s">
        <v>605</v>
      </c>
      <c r="G1229" s="1" t="s">
        <v>606</v>
      </c>
      <c r="H1229" s="1" t="s">
        <v>239</v>
      </c>
      <c r="I1229" s="1" t="s">
        <v>607</v>
      </c>
      <c r="J1229">
        <v>5</v>
      </c>
      <c r="K1229" s="1" t="s">
        <v>51</v>
      </c>
    </row>
    <row r="1230" spans="1:11" x14ac:dyDescent="0.25">
      <c r="A1230">
        <v>124743</v>
      </c>
      <c r="B1230" s="1" t="s">
        <v>128</v>
      </c>
      <c r="C1230">
        <v>70000</v>
      </c>
      <c r="D1230" s="1" t="s">
        <v>45</v>
      </c>
      <c r="E1230" s="1" t="s">
        <v>24</v>
      </c>
      <c r="F1230" s="1" t="s">
        <v>129</v>
      </c>
      <c r="G1230" s="1" t="s">
        <v>79</v>
      </c>
      <c r="H1230" s="1" t="s">
        <v>130</v>
      </c>
      <c r="I1230" s="1" t="s">
        <v>131</v>
      </c>
      <c r="J1230">
        <v>5</v>
      </c>
      <c r="K1230" s="1" t="s">
        <v>31</v>
      </c>
    </row>
    <row r="1231" spans="1:11" x14ac:dyDescent="0.25">
      <c r="A1231">
        <v>124744</v>
      </c>
      <c r="B1231" s="1" t="s">
        <v>1597</v>
      </c>
      <c r="C1231">
        <v>50000</v>
      </c>
      <c r="D1231" s="1" t="s">
        <v>45</v>
      </c>
      <c r="E1231" s="1" t="s">
        <v>24</v>
      </c>
      <c r="F1231" s="1" t="s">
        <v>256</v>
      </c>
      <c r="G1231" s="1" t="s">
        <v>865</v>
      </c>
      <c r="H1231" s="1" t="s">
        <v>177</v>
      </c>
      <c r="I1231" s="1" t="s">
        <v>1598</v>
      </c>
      <c r="J1231">
        <v>4</v>
      </c>
      <c r="K1231" s="1" t="s">
        <v>152</v>
      </c>
    </row>
    <row r="1232" spans="1:11" x14ac:dyDescent="0.25">
      <c r="A1232">
        <v>124745</v>
      </c>
      <c r="B1232" s="1" t="s">
        <v>1599</v>
      </c>
      <c r="C1232">
        <v>65000</v>
      </c>
      <c r="D1232" s="1" t="s">
        <v>22</v>
      </c>
      <c r="E1232" s="1" t="s">
        <v>24</v>
      </c>
      <c r="F1232" s="1" t="s">
        <v>1600</v>
      </c>
      <c r="G1232" s="1" t="s">
        <v>98</v>
      </c>
      <c r="H1232" s="1" t="s">
        <v>548</v>
      </c>
      <c r="I1232" s="1" t="s">
        <v>953</v>
      </c>
      <c r="J1232">
        <v>8</v>
      </c>
      <c r="K1232" s="1" t="s">
        <v>101</v>
      </c>
    </row>
    <row r="1233" spans="1:11" x14ac:dyDescent="0.25">
      <c r="A1233">
        <v>124746</v>
      </c>
      <c r="B1233" s="1" t="s">
        <v>815</v>
      </c>
      <c r="C1233">
        <v>50000</v>
      </c>
      <c r="D1233" s="1" t="s">
        <v>45</v>
      </c>
      <c r="E1233" s="1" t="s">
        <v>24</v>
      </c>
      <c r="F1233" s="1" t="s">
        <v>665</v>
      </c>
      <c r="G1233" s="1" t="s">
        <v>666</v>
      </c>
      <c r="H1233" s="1" t="s">
        <v>667</v>
      </c>
      <c r="I1233" s="1" t="s">
        <v>668</v>
      </c>
      <c r="J1233">
        <v>5</v>
      </c>
      <c r="K1233" s="1" t="s">
        <v>101</v>
      </c>
    </row>
    <row r="1234" spans="1:11" x14ac:dyDescent="0.25">
      <c r="A1234">
        <v>124747</v>
      </c>
      <c r="B1234" s="1" t="s">
        <v>1601</v>
      </c>
      <c r="C1234">
        <v>25000</v>
      </c>
      <c r="D1234" s="1" t="s">
        <v>45</v>
      </c>
      <c r="E1234" s="1" t="s">
        <v>24</v>
      </c>
      <c r="F1234" s="1" t="s">
        <v>1603</v>
      </c>
      <c r="G1234" s="1" t="s">
        <v>66</v>
      </c>
      <c r="H1234" s="1" t="s">
        <v>390</v>
      </c>
      <c r="I1234" s="1" t="s">
        <v>391</v>
      </c>
      <c r="J1234">
        <v>5</v>
      </c>
      <c r="K1234" s="1" t="s">
        <v>31</v>
      </c>
    </row>
    <row r="1235" spans="1:11" x14ac:dyDescent="0.25">
      <c r="A1235">
        <v>124748</v>
      </c>
      <c r="B1235" s="1" t="s">
        <v>1190</v>
      </c>
      <c r="C1235">
        <v>100000</v>
      </c>
      <c r="D1235" s="1" t="s">
        <v>22</v>
      </c>
      <c r="E1235" s="1" t="s">
        <v>24</v>
      </c>
      <c r="F1235" s="1" t="s">
        <v>790</v>
      </c>
      <c r="G1235" s="1" t="s">
        <v>781</v>
      </c>
      <c r="H1235" s="1" t="s">
        <v>462</v>
      </c>
      <c r="I1235" s="1" t="s">
        <v>1191</v>
      </c>
      <c r="J1235">
        <v>9</v>
      </c>
      <c r="K1235" s="1" t="s">
        <v>121</v>
      </c>
    </row>
    <row r="1236" spans="1:11" x14ac:dyDescent="0.25">
      <c r="A1236">
        <v>124749</v>
      </c>
      <c r="B1236" s="1" t="s">
        <v>800</v>
      </c>
      <c r="C1236">
        <v>6000</v>
      </c>
      <c r="D1236" s="1" t="s">
        <v>45</v>
      </c>
      <c r="E1236" s="1" t="s">
        <v>24</v>
      </c>
      <c r="F1236" s="1" t="s">
        <v>180</v>
      </c>
      <c r="G1236" s="1" t="s">
        <v>66</v>
      </c>
      <c r="H1236" s="1" t="s">
        <v>181</v>
      </c>
      <c r="I1236" s="1" t="s">
        <v>182</v>
      </c>
      <c r="J1236">
        <v>5</v>
      </c>
      <c r="K1236" s="1" t="s">
        <v>58</v>
      </c>
    </row>
    <row r="1237" spans="1:11" x14ac:dyDescent="0.25">
      <c r="A1237">
        <v>124750</v>
      </c>
      <c r="B1237" s="1" t="s">
        <v>1605</v>
      </c>
      <c r="C1237">
        <v>72113</v>
      </c>
      <c r="D1237" s="1" t="s">
        <v>22</v>
      </c>
      <c r="E1237" s="1" t="s">
        <v>24</v>
      </c>
      <c r="F1237" s="1" t="s">
        <v>431</v>
      </c>
      <c r="G1237" s="1" t="s">
        <v>37</v>
      </c>
      <c r="H1237" s="1" t="s">
        <v>141</v>
      </c>
      <c r="I1237" s="1" t="s">
        <v>126</v>
      </c>
      <c r="J1237">
        <v>7</v>
      </c>
      <c r="K1237" s="1" t="s">
        <v>51</v>
      </c>
    </row>
    <row r="1238" spans="1:11" x14ac:dyDescent="0.25">
      <c r="A1238">
        <v>124751</v>
      </c>
      <c r="B1238" s="1" t="s">
        <v>1607</v>
      </c>
      <c r="C1238">
        <v>40000</v>
      </c>
      <c r="D1238" s="1" t="s">
        <v>22</v>
      </c>
      <c r="E1238" s="1" t="s">
        <v>24</v>
      </c>
      <c r="F1238" s="1" t="s">
        <v>1608</v>
      </c>
      <c r="G1238" s="1" t="s">
        <v>54</v>
      </c>
      <c r="H1238" s="1" t="s">
        <v>725</v>
      </c>
      <c r="I1238" s="1" t="s">
        <v>751</v>
      </c>
      <c r="J1238">
        <v>5</v>
      </c>
      <c r="K1238" s="1" t="s">
        <v>152</v>
      </c>
    </row>
    <row r="1239" spans="1:11" x14ac:dyDescent="0.25">
      <c r="A1239">
        <v>124752</v>
      </c>
      <c r="B1239" s="1" t="s">
        <v>1042</v>
      </c>
      <c r="C1239">
        <v>8000</v>
      </c>
      <c r="D1239" s="1" t="s">
        <v>45</v>
      </c>
      <c r="E1239" s="1" t="s">
        <v>24</v>
      </c>
      <c r="F1239" s="1" t="s">
        <v>180</v>
      </c>
      <c r="G1239" s="1" t="s">
        <v>66</v>
      </c>
      <c r="H1239" s="1" t="s">
        <v>181</v>
      </c>
      <c r="I1239" s="1" t="s">
        <v>182</v>
      </c>
      <c r="J1239">
        <v>5</v>
      </c>
      <c r="K1239" s="1" t="s">
        <v>58</v>
      </c>
    </row>
    <row r="1240" spans="1:11" x14ac:dyDescent="0.25">
      <c r="A1240">
        <v>124753</v>
      </c>
      <c r="B1240" s="1" t="s">
        <v>1609</v>
      </c>
      <c r="C1240">
        <v>20000</v>
      </c>
      <c r="D1240" s="1" t="s">
        <v>45</v>
      </c>
      <c r="E1240" s="1" t="s">
        <v>24</v>
      </c>
      <c r="F1240" s="1" t="s">
        <v>594</v>
      </c>
      <c r="G1240" s="1" t="s">
        <v>66</v>
      </c>
      <c r="H1240" s="1" t="s">
        <v>1278</v>
      </c>
      <c r="I1240" s="1" t="s">
        <v>381</v>
      </c>
      <c r="J1240">
        <v>5</v>
      </c>
      <c r="K1240" s="1" t="s">
        <v>31</v>
      </c>
    </row>
    <row r="1241" spans="1:11" x14ac:dyDescent="0.25">
      <c r="A1241">
        <v>124754</v>
      </c>
      <c r="B1241" s="1" t="s">
        <v>420</v>
      </c>
      <c r="C1241">
        <v>45000</v>
      </c>
      <c r="D1241" s="1" t="s">
        <v>22</v>
      </c>
      <c r="E1241" s="1" t="s">
        <v>24</v>
      </c>
      <c r="F1241" s="1" t="s">
        <v>421</v>
      </c>
      <c r="G1241" s="1" t="s">
        <v>422</v>
      </c>
      <c r="H1241" s="1" t="s">
        <v>423</v>
      </c>
      <c r="I1241" s="1" t="s">
        <v>424</v>
      </c>
      <c r="J1241">
        <v>5</v>
      </c>
      <c r="K1241" s="1" t="s">
        <v>152</v>
      </c>
    </row>
    <row r="1242" spans="1:11" x14ac:dyDescent="0.25">
      <c r="A1242">
        <v>124755</v>
      </c>
      <c r="B1242" s="1" t="s">
        <v>18</v>
      </c>
      <c r="C1242">
        <v>80000</v>
      </c>
      <c r="D1242" s="1" t="s">
        <v>22</v>
      </c>
      <c r="E1242" s="1" t="s">
        <v>24</v>
      </c>
      <c r="F1242" s="1" t="s">
        <v>26</v>
      </c>
      <c r="G1242" s="1" t="s">
        <v>27</v>
      </c>
      <c r="H1242" s="1" t="s">
        <v>28</v>
      </c>
      <c r="I1242" s="1" t="s">
        <v>29</v>
      </c>
      <c r="J1242">
        <v>5</v>
      </c>
      <c r="K1242" s="1" t="s">
        <v>31</v>
      </c>
    </row>
    <row r="1243" spans="1:11" x14ac:dyDescent="0.25">
      <c r="A1243">
        <v>124756</v>
      </c>
      <c r="B1243" s="1" t="s">
        <v>982</v>
      </c>
      <c r="C1243">
        <v>90000</v>
      </c>
      <c r="D1243" s="1" t="s">
        <v>22</v>
      </c>
      <c r="E1243" s="1" t="s">
        <v>24</v>
      </c>
      <c r="F1243" s="1" t="s">
        <v>326</v>
      </c>
      <c r="G1243" s="1" t="s">
        <v>27</v>
      </c>
      <c r="H1243" s="1" t="s">
        <v>28</v>
      </c>
      <c r="I1243" s="1" t="s">
        <v>29</v>
      </c>
      <c r="J1243">
        <v>5</v>
      </c>
      <c r="K1243" s="1" t="s">
        <v>31</v>
      </c>
    </row>
    <row r="1244" spans="1:11" x14ac:dyDescent="0.25">
      <c r="A1244">
        <v>124757</v>
      </c>
      <c r="B1244" s="1" t="s">
        <v>1612</v>
      </c>
      <c r="C1244">
        <v>25000</v>
      </c>
      <c r="D1244" s="1" t="s">
        <v>22</v>
      </c>
      <c r="E1244" s="1" t="s">
        <v>24</v>
      </c>
      <c r="F1244" s="1" t="s">
        <v>318</v>
      </c>
      <c r="G1244" s="1" t="s">
        <v>27</v>
      </c>
      <c r="H1244" s="1" t="s">
        <v>125</v>
      </c>
      <c r="I1244" s="1" t="s">
        <v>126</v>
      </c>
      <c r="J1244">
        <v>5</v>
      </c>
      <c r="K1244" s="1" t="s">
        <v>31</v>
      </c>
    </row>
    <row r="1245" spans="1:11" x14ac:dyDescent="0.25">
      <c r="A1245">
        <v>124758</v>
      </c>
      <c r="B1245" s="1" t="s">
        <v>1076</v>
      </c>
      <c r="C1245">
        <v>100000</v>
      </c>
      <c r="D1245" s="1" t="s">
        <v>22</v>
      </c>
      <c r="E1245" s="1" t="s">
        <v>24</v>
      </c>
      <c r="F1245" s="1" t="s">
        <v>387</v>
      </c>
      <c r="G1245" s="1" t="s">
        <v>27</v>
      </c>
      <c r="H1245" s="1" t="s">
        <v>55</v>
      </c>
      <c r="I1245" s="1" t="s">
        <v>296</v>
      </c>
      <c r="J1245">
        <v>5</v>
      </c>
      <c r="K1245" s="1" t="s">
        <v>152</v>
      </c>
    </row>
    <row r="1246" spans="1:11" x14ac:dyDescent="0.25">
      <c r="A1246">
        <v>124759</v>
      </c>
      <c r="B1246" s="1" t="s">
        <v>1613</v>
      </c>
      <c r="C1246">
        <v>60000</v>
      </c>
      <c r="D1246" s="1" t="s">
        <v>45</v>
      </c>
      <c r="E1246" s="1" t="s">
        <v>24</v>
      </c>
      <c r="F1246" s="1" t="s">
        <v>977</v>
      </c>
      <c r="G1246" s="1" t="s">
        <v>1281</v>
      </c>
      <c r="H1246" s="1" t="s">
        <v>589</v>
      </c>
      <c r="I1246" s="1" t="s">
        <v>1282</v>
      </c>
      <c r="J1246">
        <v>5</v>
      </c>
      <c r="K1246" s="1" t="s">
        <v>95</v>
      </c>
    </row>
    <row r="1247" spans="1:11" x14ac:dyDescent="0.25">
      <c r="A1247">
        <v>124760</v>
      </c>
      <c r="B1247" s="1" t="s">
        <v>1614</v>
      </c>
      <c r="C1247">
        <v>30000</v>
      </c>
      <c r="D1247" s="1" t="s">
        <v>22</v>
      </c>
      <c r="E1247" s="1" t="s">
        <v>24</v>
      </c>
      <c r="F1247" s="1" t="s">
        <v>944</v>
      </c>
      <c r="G1247" s="1" t="s">
        <v>54</v>
      </c>
      <c r="H1247" s="1" t="s">
        <v>305</v>
      </c>
      <c r="I1247" s="1" t="s">
        <v>945</v>
      </c>
      <c r="J1247">
        <v>5</v>
      </c>
      <c r="K1247" s="1" t="s">
        <v>58</v>
      </c>
    </row>
    <row r="1248" spans="1:11" x14ac:dyDescent="0.25">
      <c r="A1248">
        <v>124761</v>
      </c>
      <c r="B1248" s="1" t="s">
        <v>1615</v>
      </c>
      <c r="C1248">
        <v>120000</v>
      </c>
      <c r="D1248" s="1" t="s">
        <v>22</v>
      </c>
      <c r="E1248" s="1" t="s">
        <v>24</v>
      </c>
      <c r="F1248" s="1" t="s">
        <v>1213</v>
      </c>
      <c r="G1248" s="1" t="s">
        <v>1214</v>
      </c>
      <c r="H1248" s="1" t="s">
        <v>399</v>
      </c>
      <c r="I1248" s="1" t="s">
        <v>400</v>
      </c>
      <c r="J1248">
        <v>7</v>
      </c>
      <c r="K1248" s="1" t="s">
        <v>121</v>
      </c>
    </row>
    <row r="1249" spans="1:11" x14ac:dyDescent="0.25">
      <c r="A1249">
        <v>124762</v>
      </c>
      <c r="B1249" s="1" t="s">
        <v>1389</v>
      </c>
      <c r="C1249">
        <v>80000</v>
      </c>
      <c r="D1249" s="1" t="s">
        <v>22</v>
      </c>
      <c r="E1249" s="1" t="s">
        <v>24</v>
      </c>
      <c r="F1249" s="1" t="s">
        <v>205</v>
      </c>
      <c r="G1249" s="1" t="s">
        <v>206</v>
      </c>
      <c r="H1249" s="1" t="s">
        <v>207</v>
      </c>
      <c r="I1249" s="1" t="s">
        <v>208</v>
      </c>
      <c r="J1249">
        <v>7</v>
      </c>
      <c r="K1249" s="1" t="s">
        <v>152</v>
      </c>
    </row>
    <row r="1250" spans="1:11" x14ac:dyDescent="0.25">
      <c r="A1250">
        <v>124763</v>
      </c>
      <c r="B1250" s="1" t="s">
        <v>334</v>
      </c>
      <c r="C1250">
        <v>69000</v>
      </c>
      <c r="D1250" s="1" t="s">
        <v>22</v>
      </c>
      <c r="E1250" s="1" t="s">
        <v>24</v>
      </c>
      <c r="F1250" s="1" t="s">
        <v>335</v>
      </c>
      <c r="G1250" s="1" t="s">
        <v>336</v>
      </c>
      <c r="H1250" s="1" t="s">
        <v>337</v>
      </c>
      <c r="I1250" s="1" t="s">
        <v>39</v>
      </c>
      <c r="J1250">
        <v>5</v>
      </c>
      <c r="K1250" s="1" t="s">
        <v>316</v>
      </c>
    </row>
    <row r="1251" spans="1:11" x14ac:dyDescent="0.25">
      <c r="A1251">
        <v>124764</v>
      </c>
      <c r="B1251" s="1" t="s">
        <v>1032</v>
      </c>
      <c r="C1251">
        <v>75000</v>
      </c>
      <c r="D1251" s="1" t="s">
        <v>45</v>
      </c>
      <c r="E1251" s="1" t="s">
        <v>24</v>
      </c>
      <c r="F1251" s="1" t="s">
        <v>180</v>
      </c>
      <c r="G1251" s="1" t="s">
        <v>149</v>
      </c>
      <c r="H1251" s="1" t="s">
        <v>807</v>
      </c>
      <c r="I1251" s="1" t="s">
        <v>808</v>
      </c>
      <c r="J1251">
        <v>5</v>
      </c>
      <c r="K1251" s="1" t="s">
        <v>166</v>
      </c>
    </row>
    <row r="1252" spans="1:11" x14ac:dyDescent="0.25">
      <c r="A1252">
        <v>124765</v>
      </c>
      <c r="B1252" s="1" t="s">
        <v>128</v>
      </c>
      <c r="C1252">
        <v>113000</v>
      </c>
      <c r="D1252" s="1" t="s">
        <v>45</v>
      </c>
      <c r="E1252" s="1" t="s">
        <v>24</v>
      </c>
      <c r="F1252" s="1" t="s">
        <v>129</v>
      </c>
      <c r="G1252" s="1" t="s">
        <v>79</v>
      </c>
      <c r="H1252" s="1" t="s">
        <v>130</v>
      </c>
      <c r="I1252" s="1" t="s">
        <v>131</v>
      </c>
      <c r="J1252">
        <v>5</v>
      </c>
      <c r="K1252" s="1" t="s">
        <v>31</v>
      </c>
    </row>
    <row r="1253" spans="1:11" x14ac:dyDescent="0.25">
      <c r="A1253">
        <v>124766</v>
      </c>
      <c r="B1253" s="1" t="s">
        <v>924</v>
      </c>
      <c r="C1253">
        <v>90000</v>
      </c>
      <c r="D1253" s="1" t="s">
        <v>22</v>
      </c>
      <c r="E1253" s="1" t="s">
        <v>24</v>
      </c>
      <c r="F1253" s="1" t="s">
        <v>925</v>
      </c>
      <c r="G1253" s="1" t="s">
        <v>804</v>
      </c>
      <c r="H1253" s="1" t="s">
        <v>926</v>
      </c>
      <c r="I1253" s="1" t="s">
        <v>927</v>
      </c>
      <c r="J1253">
        <v>5</v>
      </c>
      <c r="K1253" s="1" t="s">
        <v>58</v>
      </c>
    </row>
    <row r="1254" spans="1:11" x14ac:dyDescent="0.25">
      <c r="A1254">
        <v>124767</v>
      </c>
      <c r="B1254" s="1" t="s">
        <v>1618</v>
      </c>
      <c r="C1254">
        <v>100000</v>
      </c>
      <c r="D1254" s="1" t="s">
        <v>22</v>
      </c>
      <c r="E1254" s="1" t="s">
        <v>24</v>
      </c>
      <c r="F1254" s="1" t="s">
        <v>829</v>
      </c>
      <c r="G1254" s="1" t="s">
        <v>98</v>
      </c>
      <c r="H1254" s="1" t="s">
        <v>1620</v>
      </c>
      <c r="I1254" s="1" t="s">
        <v>94</v>
      </c>
      <c r="J1254">
        <v>5</v>
      </c>
      <c r="K1254" s="1" t="s">
        <v>101</v>
      </c>
    </row>
    <row r="1255" spans="1:11" x14ac:dyDescent="0.25">
      <c r="A1255">
        <v>124768</v>
      </c>
      <c r="B1255" s="1" t="s">
        <v>1330</v>
      </c>
      <c r="C1255">
        <v>110000</v>
      </c>
      <c r="D1255" s="1" t="s">
        <v>22</v>
      </c>
      <c r="E1255" s="1" t="s">
        <v>24</v>
      </c>
      <c r="F1255" s="1" t="s">
        <v>1229</v>
      </c>
      <c r="G1255" s="1" t="s">
        <v>27</v>
      </c>
      <c r="H1255" s="1" t="s">
        <v>28</v>
      </c>
      <c r="I1255" s="1" t="s">
        <v>620</v>
      </c>
      <c r="J1255">
        <v>5</v>
      </c>
      <c r="K1255" s="1" t="s">
        <v>152</v>
      </c>
    </row>
    <row r="1256" spans="1:11" x14ac:dyDescent="0.25">
      <c r="A1256">
        <v>124769</v>
      </c>
      <c r="B1256" s="1" t="s">
        <v>339</v>
      </c>
      <c r="C1256">
        <v>90000</v>
      </c>
      <c r="D1256" s="1" t="s">
        <v>22</v>
      </c>
      <c r="E1256" s="1" t="s">
        <v>24</v>
      </c>
      <c r="F1256" s="1" t="s">
        <v>340</v>
      </c>
      <c r="G1256" s="1" t="s">
        <v>37</v>
      </c>
      <c r="H1256" s="1" t="s">
        <v>341</v>
      </c>
      <c r="I1256" s="1" t="s">
        <v>342</v>
      </c>
      <c r="J1256">
        <v>5</v>
      </c>
      <c r="K1256" s="1" t="s">
        <v>95</v>
      </c>
    </row>
    <row r="1257" spans="1:11" x14ac:dyDescent="0.25">
      <c r="A1257">
        <v>124770</v>
      </c>
      <c r="B1257" s="1" t="s">
        <v>835</v>
      </c>
      <c r="C1257">
        <v>100000</v>
      </c>
      <c r="D1257" s="1" t="s">
        <v>22</v>
      </c>
      <c r="E1257" s="1" t="s">
        <v>24</v>
      </c>
      <c r="F1257" s="1" t="s">
        <v>91</v>
      </c>
      <c r="G1257" s="1" t="s">
        <v>92</v>
      </c>
      <c r="H1257" s="1" t="s">
        <v>589</v>
      </c>
      <c r="I1257" s="1" t="s">
        <v>94</v>
      </c>
      <c r="J1257">
        <v>5</v>
      </c>
      <c r="K1257" s="1" t="s">
        <v>95</v>
      </c>
    </row>
    <row r="1258" spans="1:11" x14ac:dyDescent="0.25">
      <c r="A1258">
        <v>124771</v>
      </c>
      <c r="B1258" s="1" t="s">
        <v>1621</v>
      </c>
      <c r="C1258">
        <v>50000</v>
      </c>
      <c r="D1258" s="1" t="s">
        <v>22</v>
      </c>
      <c r="E1258" s="1" t="s">
        <v>24</v>
      </c>
      <c r="F1258" s="1" t="s">
        <v>740</v>
      </c>
      <c r="G1258" s="1" t="s">
        <v>741</v>
      </c>
      <c r="H1258" s="1" t="s">
        <v>742</v>
      </c>
      <c r="I1258" s="1" t="s">
        <v>743</v>
      </c>
      <c r="J1258">
        <v>5</v>
      </c>
      <c r="K1258" s="1" t="s">
        <v>58</v>
      </c>
    </row>
    <row r="1259" spans="1:11" x14ac:dyDescent="0.25">
      <c r="A1259">
        <v>124772</v>
      </c>
      <c r="B1259" s="1" t="s">
        <v>1622</v>
      </c>
      <c r="C1259">
        <v>200000</v>
      </c>
      <c r="D1259" s="1" t="s">
        <v>22</v>
      </c>
      <c r="E1259" s="1" t="s">
        <v>24</v>
      </c>
      <c r="F1259" s="1" t="s">
        <v>1199</v>
      </c>
      <c r="G1259" s="1" t="s">
        <v>27</v>
      </c>
      <c r="H1259" s="1" t="s">
        <v>1623</v>
      </c>
      <c r="I1259" s="1" t="s">
        <v>1140</v>
      </c>
      <c r="J1259">
        <v>5</v>
      </c>
      <c r="K1259" s="1" t="s">
        <v>1141</v>
      </c>
    </row>
    <row r="1260" spans="1:11" x14ac:dyDescent="0.25">
      <c r="A1260">
        <v>124773</v>
      </c>
      <c r="B1260" s="1" t="s">
        <v>1624</v>
      </c>
      <c r="C1260">
        <v>146000</v>
      </c>
      <c r="D1260" s="1" t="s">
        <v>22</v>
      </c>
      <c r="E1260" s="1" t="s">
        <v>211</v>
      </c>
      <c r="F1260" s="1" t="s">
        <v>1374</v>
      </c>
      <c r="G1260" s="1" t="s">
        <v>1375</v>
      </c>
      <c r="H1260" s="1" t="s">
        <v>1376</v>
      </c>
      <c r="I1260" s="1" t="s">
        <v>1377</v>
      </c>
      <c r="J1260">
        <v>7</v>
      </c>
      <c r="K1260" s="1" t="s">
        <v>58</v>
      </c>
    </row>
    <row r="1261" spans="1:11" x14ac:dyDescent="0.25">
      <c r="A1261">
        <v>124774</v>
      </c>
      <c r="B1261" s="1" t="s">
        <v>1625</v>
      </c>
      <c r="C1261">
        <v>80000</v>
      </c>
      <c r="D1261" s="1" t="s">
        <v>45</v>
      </c>
      <c r="E1261" s="1" t="s">
        <v>24</v>
      </c>
      <c r="F1261" s="1" t="s">
        <v>1002</v>
      </c>
      <c r="G1261" s="1" t="s">
        <v>336</v>
      </c>
      <c r="H1261" s="1" t="s">
        <v>1626</v>
      </c>
      <c r="I1261" s="1" t="s">
        <v>1627</v>
      </c>
      <c r="J1261">
        <v>5</v>
      </c>
      <c r="K1261" s="1" t="s">
        <v>166</v>
      </c>
    </row>
    <row r="1262" spans="1:11" x14ac:dyDescent="0.25">
      <c r="A1262">
        <v>124775</v>
      </c>
      <c r="B1262" s="1" t="s">
        <v>778</v>
      </c>
      <c r="C1262">
        <v>96443</v>
      </c>
      <c r="D1262" s="1" t="s">
        <v>22</v>
      </c>
      <c r="E1262" s="1" t="s">
        <v>24</v>
      </c>
      <c r="F1262" s="1" t="s">
        <v>779</v>
      </c>
      <c r="G1262" s="1" t="s">
        <v>206</v>
      </c>
      <c r="H1262" s="1" t="s">
        <v>434</v>
      </c>
      <c r="I1262" s="1" t="s">
        <v>208</v>
      </c>
      <c r="J1262">
        <v>7</v>
      </c>
      <c r="K1262" s="1" t="s">
        <v>152</v>
      </c>
    </row>
    <row r="1263" spans="1:11" x14ac:dyDescent="0.25">
      <c r="A1263">
        <v>124776</v>
      </c>
      <c r="B1263" s="1" t="s">
        <v>1628</v>
      </c>
      <c r="C1263">
        <v>100000</v>
      </c>
      <c r="D1263" s="1" t="s">
        <v>45</v>
      </c>
      <c r="E1263" s="1" t="s">
        <v>211</v>
      </c>
      <c r="F1263" s="1" t="s">
        <v>1630</v>
      </c>
      <c r="G1263" s="1" t="s">
        <v>890</v>
      </c>
      <c r="H1263" s="1" t="s">
        <v>1631</v>
      </c>
      <c r="I1263" s="1" t="s">
        <v>1632</v>
      </c>
      <c r="J1263">
        <v>5</v>
      </c>
      <c r="K1263" s="1" t="s">
        <v>51</v>
      </c>
    </row>
    <row r="1264" spans="1:11" x14ac:dyDescent="0.25">
      <c r="A1264">
        <v>124777</v>
      </c>
      <c r="B1264" s="1" t="s">
        <v>1633</v>
      </c>
      <c r="C1264">
        <v>10000</v>
      </c>
      <c r="D1264" s="1" t="s">
        <v>45</v>
      </c>
      <c r="E1264" s="1" t="s">
        <v>211</v>
      </c>
      <c r="F1264" s="1" t="s">
        <v>389</v>
      </c>
      <c r="G1264" s="1" t="s">
        <v>66</v>
      </c>
      <c r="H1264" s="1" t="s">
        <v>390</v>
      </c>
      <c r="I1264" s="1" t="s">
        <v>391</v>
      </c>
      <c r="J1264">
        <v>5</v>
      </c>
      <c r="K1264" s="1" t="s">
        <v>31</v>
      </c>
    </row>
    <row r="1265" spans="1:11" x14ac:dyDescent="0.25">
      <c r="A1265">
        <v>124778</v>
      </c>
      <c r="B1265" s="1" t="s">
        <v>18</v>
      </c>
      <c r="C1265">
        <v>110000</v>
      </c>
      <c r="D1265" s="1" t="s">
        <v>22</v>
      </c>
      <c r="E1265" s="1" t="s">
        <v>24</v>
      </c>
      <c r="F1265" s="1" t="s">
        <v>26</v>
      </c>
      <c r="G1265" s="1" t="s">
        <v>27</v>
      </c>
      <c r="H1265" s="1" t="s">
        <v>28</v>
      </c>
      <c r="I1265" s="1" t="s">
        <v>29</v>
      </c>
      <c r="J1265">
        <v>5</v>
      </c>
      <c r="K1265" s="1" t="s">
        <v>31</v>
      </c>
    </row>
    <row r="1266" spans="1:11" x14ac:dyDescent="0.25">
      <c r="A1266">
        <v>124779</v>
      </c>
      <c r="B1266" s="1" t="s">
        <v>1636</v>
      </c>
      <c r="C1266">
        <v>86000</v>
      </c>
      <c r="D1266" s="1" t="s">
        <v>22</v>
      </c>
      <c r="E1266" s="1" t="s">
        <v>24</v>
      </c>
      <c r="F1266" s="1" t="s">
        <v>176</v>
      </c>
      <c r="G1266" s="1" t="s">
        <v>206</v>
      </c>
      <c r="H1266" s="1" t="s">
        <v>434</v>
      </c>
      <c r="I1266" s="1" t="s">
        <v>208</v>
      </c>
      <c r="J1266">
        <v>7</v>
      </c>
      <c r="K1266" s="1" t="s">
        <v>152</v>
      </c>
    </row>
    <row r="1267" spans="1:11" x14ac:dyDescent="0.25">
      <c r="A1267">
        <v>124780</v>
      </c>
      <c r="B1267" s="1" t="s">
        <v>18</v>
      </c>
      <c r="C1267">
        <v>100000</v>
      </c>
      <c r="D1267" s="1" t="s">
        <v>22</v>
      </c>
      <c r="E1267" s="1" t="s">
        <v>24</v>
      </c>
      <c r="F1267" s="1" t="s">
        <v>26</v>
      </c>
      <c r="G1267" s="1" t="s">
        <v>27</v>
      </c>
      <c r="H1267" s="1" t="s">
        <v>28</v>
      </c>
      <c r="I1267" s="1" t="s">
        <v>29</v>
      </c>
      <c r="J1267">
        <v>5</v>
      </c>
      <c r="K1267" s="1" t="s">
        <v>31</v>
      </c>
    </row>
    <row r="1268" spans="1:11" x14ac:dyDescent="0.25">
      <c r="A1268">
        <v>124781</v>
      </c>
      <c r="B1268" s="1" t="s">
        <v>1187</v>
      </c>
      <c r="C1268">
        <v>91000</v>
      </c>
      <c r="D1268" s="1" t="s">
        <v>22</v>
      </c>
      <c r="E1268" s="1" t="s">
        <v>24</v>
      </c>
      <c r="F1268" s="1" t="s">
        <v>133</v>
      </c>
      <c r="G1268" s="1" t="s">
        <v>54</v>
      </c>
      <c r="H1268" s="1" t="s">
        <v>134</v>
      </c>
      <c r="I1268" s="1" t="s">
        <v>135</v>
      </c>
      <c r="J1268">
        <v>5</v>
      </c>
      <c r="K1268" s="1" t="s">
        <v>58</v>
      </c>
    </row>
    <row r="1269" spans="1:11" x14ac:dyDescent="0.25">
      <c r="A1269">
        <v>124782</v>
      </c>
      <c r="B1269" s="1" t="s">
        <v>855</v>
      </c>
      <c r="C1269">
        <v>100000</v>
      </c>
      <c r="D1269" s="1" t="s">
        <v>45</v>
      </c>
      <c r="E1269" s="1" t="s">
        <v>24</v>
      </c>
      <c r="F1269" s="1" t="s">
        <v>299</v>
      </c>
      <c r="G1269" s="1" t="s">
        <v>66</v>
      </c>
      <c r="H1269" s="1" t="s">
        <v>300</v>
      </c>
      <c r="I1269" s="1" t="s">
        <v>715</v>
      </c>
      <c r="J1269">
        <v>5</v>
      </c>
      <c r="K1269" s="1" t="s">
        <v>58</v>
      </c>
    </row>
    <row r="1270" spans="1:11" x14ac:dyDescent="0.25">
      <c r="A1270">
        <v>124783</v>
      </c>
      <c r="B1270" s="1" t="s">
        <v>18</v>
      </c>
      <c r="C1270">
        <v>120000</v>
      </c>
      <c r="D1270" s="1" t="s">
        <v>22</v>
      </c>
      <c r="E1270" s="1" t="s">
        <v>24</v>
      </c>
      <c r="F1270" s="1" t="s">
        <v>26</v>
      </c>
      <c r="G1270" s="1" t="s">
        <v>27</v>
      </c>
      <c r="H1270" s="1" t="s">
        <v>28</v>
      </c>
      <c r="I1270" s="1" t="s">
        <v>29</v>
      </c>
      <c r="J1270">
        <v>5</v>
      </c>
      <c r="K1270" s="1" t="s">
        <v>31</v>
      </c>
    </row>
    <row r="1271" spans="1:11" x14ac:dyDescent="0.25">
      <c r="A1271">
        <v>124784</v>
      </c>
      <c r="B1271" s="1" t="s">
        <v>1640</v>
      </c>
      <c r="C1271">
        <v>90000</v>
      </c>
      <c r="D1271" s="1" t="s">
        <v>45</v>
      </c>
      <c r="E1271" s="1" t="s">
        <v>24</v>
      </c>
      <c r="F1271" s="1" t="s">
        <v>194</v>
      </c>
      <c r="G1271" s="1" t="s">
        <v>48</v>
      </c>
      <c r="H1271" s="1" t="s">
        <v>622</v>
      </c>
      <c r="I1271" s="1" t="s">
        <v>623</v>
      </c>
      <c r="J1271">
        <v>5</v>
      </c>
      <c r="K1271" s="1" t="s">
        <v>51</v>
      </c>
    </row>
    <row r="1272" spans="1:11" x14ac:dyDescent="0.25">
      <c r="A1272">
        <v>124785</v>
      </c>
      <c r="B1272" s="1" t="s">
        <v>157</v>
      </c>
      <c r="C1272">
        <v>60000</v>
      </c>
      <c r="D1272" s="1" t="s">
        <v>45</v>
      </c>
      <c r="E1272" s="1" t="s">
        <v>24</v>
      </c>
      <c r="F1272" s="1" t="s">
        <v>672</v>
      </c>
      <c r="G1272" s="1" t="s">
        <v>79</v>
      </c>
      <c r="H1272" s="1" t="s">
        <v>160</v>
      </c>
      <c r="I1272" s="1" t="s">
        <v>161</v>
      </c>
      <c r="J1272">
        <v>5</v>
      </c>
      <c r="K1272" s="1" t="s">
        <v>31</v>
      </c>
    </row>
    <row r="1273" spans="1:11" x14ac:dyDescent="0.25">
      <c r="A1273">
        <v>124786</v>
      </c>
      <c r="B1273" s="1" t="s">
        <v>664</v>
      </c>
      <c r="C1273">
        <v>51500</v>
      </c>
      <c r="D1273" s="1" t="s">
        <v>45</v>
      </c>
      <c r="E1273" s="1" t="s">
        <v>24</v>
      </c>
      <c r="F1273" s="1" t="s">
        <v>665</v>
      </c>
      <c r="G1273" s="1" t="s">
        <v>666</v>
      </c>
      <c r="H1273" s="1" t="s">
        <v>667</v>
      </c>
      <c r="I1273" s="1" t="s">
        <v>668</v>
      </c>
      <c r="J1273">
        <v>5</v>
      </c>
      <c r="K1273" s="1" t="s">
        <v>101</v>
      </c>
    </row>
    <row r="1274" spans="1:11" x14ac:dyDescent="0.25">
      <c r="A1274">
        <v>124787</v>
      </c>
      <c r="B1274" s="1" t="s">
        <v>1641</v>
      </c>
      <c r="C1274">
        <v>60000</v>
      </c>
      <c r="D1274" s="1" t="s">
        <v>22</v>
      </c>
      <c r="E1274" s="1" t="s">
        <v>24</v>
      </c>
      <c r="F1274" s="1" t="s">
        <v>1351</v>
      </c>
      <c r="G1274" s="1" t="s">
        <v>27</v>
      </c>
      <c r="H1274" s="1" t="s">
        <v>28</v>
      </c>
      <c r="I1274" s="1" t="s">
        <v>1353</v>
      </c>
      <c r="J1274">
        <v>5</v>
      </c>
      <c r="K1274" s="1" t="s">
        <v>166</v>
      </c>
    </row>
    <row r="1275" spans="1:11" x14ac:dyDescent="0.25">
      <c r="A1275">
        <v>124788</v>
      </c>
      <c r="B1275" s="1" t="s">
        <v>937</v>
      </c>
      <c r="C1275">
        <v>104500</v>
      </c>
      <c r="D1275" s="1" t="s">
        <v>22</v>
      </c>
      <c r="E1275" s="1" t="s">
        <v>24</v>
      </c>
      <c r="F1275" s="1" t="s">
        <v>91</v>
      </c>
      <c r="G1275" s="1" t="s">
        <v>92</v>
      </c>
      <c r="H1275" s="1" t="s">
        <v>589</v>
      </c>
      <c r="I1275" s="1" t="s">
        <v>94</v>
      </c>
      <c r="J1275">
        <v>5</v>
      </c>
      <c r="K1275" s="1" t="s">
        <v>95</v>
      </c>
    </row>
    <row r="1276" spans="1:11" x14ac:dyDescent="0.25">
      <c r="A1276">
        <v>124789</v>
      </c>
      <c r="B1276" s="1" t="s">
        <v>450</v>
      </c>
      <c r="C1276">
        <v>30000</v>
      </c>
      <c r="D1276" s="1" t="s">
        <v>22</v>
      </c>
      <c r="E1276" s="1" t="s">
        <v>24</v>
      </c>
      <c r="F1276" s="1" t="s">
        <v>53</v>
      </c>
      <c r="G1276" s="1" t="s">
        <v>37</v>
      </c>
      <c r="H1276" s="1" t="s">
        <v>451</v>
      </c>
      <c r="I1276" s="1" t="s">
        <v>342</v>
      </c>
      <c r="J1276">
        <v>5</v>
      </c>
      <c r="K1276" s="1" t="s">
        <v>95</v>
      </c>
    </row>
    <row r="1277" spans="1:11" x14ac:dyDescent="0.25">
      <c r="A1277">
        <v>124790</v>
      </c>
      <c r="B1277" s="1" t="s">
        <v>96</v>
      </c>
      <c r="C1277">
        <v>120000</v>
      </c>
      <c r="D1277" s="1" t="s">
        <v>22</v>
      </c>
      <c r="E1277" s="1" t="s">
        <v>24</v>
      </c>
      <c r="F1277" s="1" t="s">
        <v>97</v>
      </c>
      <c r="G1277" s="1" t="s">
        <v>98</v>
      </c>
      <c r="H1277" s="1" t="s">
        <v>99</v>
      </c>
      <c r="I1277" s="1" t="s">
        <v>100</v>
      </c>
      <c r="J1277">
        <v>5</v>
      </c>
      <c r="K1277" s="1" t="s">
        <v>101</v>
      </c>
    </row>
    <row r="1278" spans="1:11" x14ac:dyDescent="0.25">
      <c r="A1278">
        <v>124791</v>
      </c>
      <c r="B1278" s="1" t="s">
        <v>1644</v>
      </c>
      <c r="C1278">
        <v>100000</v>
      </c>
      <c r="D1278" s="1" t="s">
        <v>22</v>
      </c>
      <c r="E1278" s="1" t="s">
        <v>24</v>
      </c>
      <c r="F1278" s="1" t="s">
        <v>328</v>
      </c>
      <c r="G1278" s="1" t="s">
        <v>27</v>
      </c>
      <c r="H1278" s="1" t="s">
        <v>28</v>
      </c>
      <c r="I1278" s="1" t="s">
        <v>29</v>
      </c>
      <c r="J1278">
        <v>5</v>
      </c>
      <c r="K1278" s="1" t="s">
        <v>31</v>
      </c>
    </row>
    <row r="1279" spans="1:11" x14ac:dyDescent="0.25">
      <c r="A1279">
        <v>124792</v>
      </c>
      <c r="B1279" s="1" t="s">
        <v>1645</v>
      </c>
      <c r="C1279">
        <v>90000</v>
      </c>
      <c r="D1279" s="1" t="s">
        <v>45</v>
      </c>
      <c r="E1279" s="1" t="s">
        <v>24</v>
      </c>
      <c r="F1279" s="1" t="s">
        <v>250</v>
      </c>
      <c r="G1279" s="1" t="s">
        <v>1003</v>
      </c>
      <c r="H1279" s="1" t="s">
        <v>1004</v>
      </c>
      <c r="I1279" s="1" t="s">
        <v>1005</v>
      </c>
      <c r="J1279">
        <v>5</v>
      </c>
      <c r="K1279" s="1" t="s">
        <v>51</v>
      </c>
    </row>
    <row r="1280" spans="1:11" x14ac:dyDescent="0.25">
      <c r="A1280">
        <v>124793</v>
      </c>
      <c r="B1280" s="1" t="s">
        <v>834</v>
      </c>
      <c r="C1280">
        <v>150000</v>
      </c>
      <c r="D1280" s="1" t="s">
        <v>45</v>
      </c>
      <c r="E1280" s="1" t="s">
        <v>24</v>
      </c>
      <c r="F1280" s="1" t="s">
        <v>113</v>
      </c>
      <c r="G1280" s="1" t="s">
        <v>191</v>
      </c>
      <c r="H1280" s="1" t="s">
        <v>85</v>
      </c>
      <c r="I1280" s="1" t="s">
        <v>192</v>
      </c>
      <c r="J1280">
        <v>5</v>
      </c>
      <c r="K1280" s="1" t="s">
        <v>31</v>
      </c>
    </row>
    <row r="1281" spans="1:11" x14ac:dyDescent="0.25">
      <c r="A1281">
        <v>124794</v>
      </c>
      <c r="B1281" s="1" t="s">
        <v>1646</v>
      </c>
      <c r="C1281">
        <v>60000</v>
      </c>
      <c r="D1281" s="1" t="s">
        <v>45</v>
      </c>
      <c r="E1281" s="1" t="s">
        <v>211</v>
      </c>
      <c r="F1281" s="1" t="s">
        <v>113</v>
      </c>
      <c r="G1281" s="1" t="s">
        <v>191</v>
      </c>
      <c r="H1281" s="1" t="s">
        <v>85</v>
      </c>
      <c r="I1281" s="1" t="s">
        <v>192</v>
      </c>
      <c r="J1281">
        <v>5</v>
      </c>
      <c r="K1281" s="1" t="s">
        <v>31</v>
      </c>
    </row>
    <row r="1282" spans="1:11" x14ac:dyDescent="0.25">
      <c r="A1282">
        <v>124795</v>
      </c>
      <c r="B1282" s="1" t="s">
        <v>1647</v>
      </c>
      <c r="C1282">
        <v>50000</v>
      </c>
      <c r="D1282" s="1" t="s">
        <v>45</v>
      </c>
      <c r="E1282" s="1" t="s">
        <v>24</v>
      </c>
      <c r="F1282" s="1" t="s">
        <v>1648</v>
      </c>
      <c r="G1282" s="1" t="s">
        <v>54</v>
      </c>
      <c r="H1282" s="1" t="s">
        <v>1151</v>
      </c>
      <c r="I1282" s="1" t="s">
        <v>1649</v>
      </c>
      <c r="J1282">
        <v>5</v>
      </c>
      <c r="K1282" s="1" t="s">
        <v>58</v>
      </c>
    </row>
    <row r="1283" spans="1:11" x14ac:dyDescent="0.25">
      <c r="A1283">
        <v>124796</v>
      </c>
      <c r="B1283" s="1" t="s">
        <v>1116</v>
      </c>
      <c r="C1283">
        <v>10000</v>
      </c>
      <c r="D1283" s="1" t="s">
        <v>22</v>
      </c>
      <c r="E1283" s="1" t="s">
        <v>24</v>
      </c>
      <c r="F1283" s="1" t="s">
        <v>803</v>
      </c>
      <c r="G1283" s="1" t="s">
        <v>741</v>
      </c>
      <c r="H1283" s="1" t="s">
        <v>742</v>
      </c>
      <c r="I1283" s="1" t="s">
        <v>822</v>
      </c>
      <c r="J1283">
        <v>5</v>
      </c>
      <c r="K1283" s="1" t="s">
        <v>58</v>
      </c>
    </row>
    <row r="1284" spans="1:11" x14ac:dyDescent="0.25">
      <c r="A1284">
        <v>124797</v>
      </c>
      <c r="B1284" s="1" t="s">
        <v>1079</v>
      </c>
      <c r="C1284">
        <v>120000</v>
      </c>
      <c r="D1284" s="1" t="s">
        <v>22</v>
      </c>
      <c r="E1284" s="1" t="s">
        <v>24</v>
      </c>
      <c r="F1284" s="1" t="s">
        <v>1058</v>
      </c>
      <c r="G1284" s="1" t="s">
        <v>1080</v>
      </c>
      <c r="H1284" s="1" t="s">
        <v>399</v>
      </c>
      <c r="I1284" s="1" t="s">
        <v>1081</v>
      </c>
      <c r="J1284">
        <v>7</v>
      </c>
      <c r="K1284" s="1" t="s">
        <v>121</v>
      </c>
    </row>
    <row r="1285" spans="1:11" x14ac:dyDescent="0.25">
      <c r="A1285">
        <v>124798</v>
      </c>
      <c r="B1285" s="1" t="s">
        <v>800</v>
      </c>
      <c r="C1285">
        <v>40000</v>
      </c>
      <c r="D1285" s="1" t="s">
        <v>45</v>
      </c>
      <c r="E1285" s="1" t="s">
        <v>24</v>
      </c>
      <c r="F1285" s="1" t="s">
        <v>180</v>
      </c>
      <c r="G1285" s="1" t="s">
        <v>66</v>
      </c>
      <c r="H1285" s="1" t="s">
        <v>181</v>
      </c>
      <c r="I1285" s="1" t="s">
        <v>182</v>
      </c>
      <c r="J1285">
        <v>5</v>
      </c>
      <c r="K1285" s="1" t="s">
        <v>58</v>
      </c>
    </row>
    <row r="1286" spans="1:11" x14ac:dyDescent="0.25">
      <c r="A1286">
        <v>124800</v>
      </c>
      <c r="B1286" s="1" t="s">
        <v>157</v>
      </c>
      <c r="C1286">
        <v>50000</v>
      </c>
      <c r="D1286" s="1" t="s">
        <v>45</v>
      </c>
      <c r="E1286" s="1" t="s">
        <v>24</v>
      </c>
      <c r="F1286" s="1" t="s">
        <v>672</v>
      </c>
      <c r="G1286" s="1" t="s">
        <v>79</v>
      </c>
      <c r="H1286" s="1" t="s">
        <v>160</v>
      </c>
      <c r="I1286" s="1" t="s">
        <v>161</v>
      </c>
      <c r="J1286">
        <v>5</v>
      </c>
      <c r="K1286" s="1" t="s">
        <v>31</v>
      </c>
    </row>
    <row r="1287" spans="1:11" x14ac:dyDescent="0.25">
      <c r="A1287">
        <v>124801</v>
      </c>
      <c r="B1287" s="1" t="s">
        <v>703</v>
      </c>
      <c r="C1287">
        <v>90000</v>
      </c>
      <c r="D1287" s="1" t="s">
        <v>45</v>
      </c>
      <c r="E1287" s="1" t="s">
        <v>24</v>
      </c>
      <c r="F1287" s="1" t="s">
        <v>393</v>
      </c>
      <c r="G1287" s="1" t="s">
        <v>309</v>
      </c>
      <c r="H1287" s="1" t="s">
        <v>394</v>
      </c>
      <c r="I1287" s="1" t="s">
        <v>395</v>
      </c>
      <c r="J1287">
        <v>5</v>
      </c>
      <c r="K1287" s="1" t="s">
        <v>31</v>
      </c>
    </row>
    <row r="1288" spans="1:11" x14ac:dyDescent="0.25">
      <c r="A1288">
        <v>124802</v>
      </c>
      <c r="B1288" s="1" t="s">
        <v>1651</v>
      </c>
      <c r="C1288">
        <v>90000</v>
      </c>
      <c r="D1288" s="1" t="s">
        <v>22</v>
      </c>
      <c r="E1288" s="1" t="s">
        <v>24</v>
      </c>
      <c r="F1288" s="1" t="s">
        <v>442</v>
      </c>
      <c r="G1288" s="1" t="s">
        <v>98</v>
      </c>
      <c r="H1288" s="1" t="s">
        <v>443</v>
      </c>
      <c r="I1288" s="1" t="s">
        <v>444</v>
      </c>
      <c r="J1288">
        <v>5</v>
      </c>
      <c r="K1288" s="1" t="s">
        <v>445</v>
      </c>
    </row>
    <row r="1289" spans="1:11" x14ac:dyDescent="0.25">
      <c r="A1289">
        <v>124803</v>
      </c>
      <c r="B1289" s="1" t="s">
        <v>388</v>
      </c>
      <c r="C1289">
        <v>10000</v>
      </c>
      <c r="D1289" s="1" t="s">
        <v>45</v>
      </c>
      <c r="E1289" s="1" t="s">
        <v>24</v>
      </c>
      <c r="F1289" s="1" t="s">
        <v>389</v>
      </c>
      <c r="G1289" s="1" t="s">
        <v>66</v>
      </c>
      <c r="H1289" s="1" t="s">
        <v>390</v>
      </c>
      <c r="I1289" s="1" t="s">
        <v>391</v>
      </c>
      <c r="J1289">
        <v>5</v>
      </c>
      <c r="K1289" s="1" t="s">
        <v>31</v>
      </c>
    </row>
    <row r="1290" spans="1:11" x14ac:dyDescent="0.25">
      <c r="A1290">
        <v>124804</v>
      </c>
      <c r="B1290" s="1" t="s">
        <v>1652</v>
      </c>
      <c r="C1290">
        <v>10000</v>
      </c>
      <c r="D1290" s="1" t="s">
        <v>22</v>
      </c>
      <c r="E1290" s="1" t="s">
        <v>24</v>
      </c>
      <c r="F1290" s="1" t="s">
        <v>974</v>
      </c>
      <c r="G1290" s="1" t="s">
        <v>1653</v>
      </c>
      <c r="H1290" s="1" t="s">
        <v>1654</v>
      </c>
      <c r="I1290" s="1" t="s">
        <v>1655</v>
      </c>
      <c r="J1290">
        <v>8</v>
      </c>
      <c r="K1290" s="1" t="s">
        <v>121</v>
      </c>
    </row>
    <row r="1291" spans="1:11" x14ac:dyDescent="0.25">
      <c r="A1291">
        <v>124805</v>
      </c>
      <c r="B1291" s="1" t="s">
        <v>229</v>
      </c>
      <c r="C1291">
        <v>27000</v>
      </c>
      <c r="D1291" s="1" t="s">
        <v>45</v>
      </c>
      <c r="E1291" s="1" t="s">
        <v>24</v>
      </c>
      <c r="F1291" s="1" t="s">
        <v>190</v>
      </c>
      <c r="G1291" s="1" t="s">
        <v>191</v>
      </c>
      <c r="H1291" s="1" t="s">
        <v>230</v>
      </c>
      <c r="I1291" s="1" t="s">
        <v>192</v>
      </c>
      <c r="J1291">
        <v>5</v>
      </c>
      <c r="K1291" s="1" t="s">
        <v>31</v>
      </c>
    </row>
    <row r="1292" spans="1:11" x14ac:dyDescent="0.25">
      <c r="A1292">
        <v>124806</v>
      </c>
      <c r="B1292" s="1" t="s">
        <v>18</v>
      </c>
      <c r="C1292">
        <v>70000</v>
      </c>
      <c r="D1292" s="1" t="s">
        <v>22</v>
      </c>
      <c r="E1292" s="1" t="s">
        <v>24</v>
      </c>
      <c r="F1292" s="1" t="s">
        <v>143</v>
      </c>
      <c r="G1292" s="1" t="s">
        <v>27</v>
      </c>
      <c r="H1292" s="1" t="s">
        <v>28</v>
      </c>
      <c r="I1292" s="1" t="s">
        <v>29</v>
      </c>
      <c r="J1292">
        <v>5</v>
      </c>
      <c r="K1292" s="1" t="s">
        <v>31</v>
      </c>
    </row>
    <row r="1293" spans="1:11" x14ac:dyDescent="0.25">
      <c r="A1293">
        <v>124807</v>
      </c>
      <c r="B1293" s="1" t="s">
        <v>1656</v>
      </c>
      <c r="C1293">
        <v>50000</v>
      </c>
      <c r="D1293" s="1" t="s">
        <v>45</v>
      </c>
      <c r="E1293" s="1" t="s">
        <v>24</v>
      </c>
      <c r="F1293" s="1" t="s">
        <v>171</v>
      </c>
      <c r="G1293" s="1" t="s">
        <v>79</v>
      </c>
      <c r="H1293" s="1" t="s">
        <v>172</v>
      </c>
      <c r="I1293" s="1" t="s">
        <v>81</v>
      </c>
      <c r="J1293">
        <v>5</v>
      </c>
      <c r="K1293" s="1" t="s">
        <v>31</v>
      </c>
    </row>
    <row r="1294" spans="1:11" x14ac:dyDescent="0.25">
      <c r="A1294">
        <v>124809</v>
      </c>
      <c r="B1294" s="1" t="s">
        <v>1658</v>
      </c>
      <c r="C1294">
        <v>110000</v>
      </c>
      <c r="D1294" s="1" t="s">
        <v>22</v>
      </c>
      <c r="E1294" s="1" t="s">
        <v>24</v>
      </c>
      <c r="F1294" s="1" t="s">
        <v>803</v>
      </c>
      <c r="G1294" s="1" t="s">
        <v>804</v>
      </c>
      <c r="H1294" s="1" t="s">
        <v>725</v>
      </c>
      <c r="I1294" s="1" t="s">
        <v>805</v>
      </c>
      <c r="J1294">
        <v>5</v>
      </c>
      <c r="K1294" s="1" t="s">
        <v>58</v>
      </c>
    </row>
    <row r="1295" spans="1:11" x14ac:dyDescent="0.25">
      <c r="A1295">
        <v>124810</v>
      </c>
      <c r="B1295" s="1" t="s">
        <v>1660</v>
      </c>
      <c r="C1295">
        <v>100000</v>
      </c>
      <c r="D1295" s="1" t="s">
        <v>22</v>
      </c>
      <c r="E1295" s="1" t="s">
        <v>24</v>
      </c>
      <c r="F1295" s="1" t="s">
        <v>994</v>
      </c>
      <c r="G1295" s="1" t="s">
        <v>995</v>
      </c>
      <c r="H1295" s="1" t="s">
        <v>996</v>
      </c>
      <c r="I1295" s="1" t="s">
        <v>997</v>
      </c>
      <c r="J1295">
        <v>5</v>
      </c>
      <c r="K1295" s="1" t="s">
        <v>31</v>
      </c>
    </row>
    <row r="1296" spans="1:11" x14ac:dyDescent="0.25">
      <c r="A1296">
        <v>124811</v>
      </c>
      <c r="B1296" s="1" t="s">
        <v>1661</v>
      </c>
      <c r="C1296">
        <v>50000</v>
      </c>
      <c r="D1296" s="1" t="s">
        <v>22</v>
      </c>
      <c r="E1296" s="1" t="s">
        <v>24</v>
      </c>
      <c r="F1296" s="1" t="s">
        <v>103</v>
      </c>
      <c r="G1296" s="1" t="s">
        <v>48</v>
      </c>
      <c r="H1296" s="1" t="s">
        <v>732</v>
      </c>
      <c r="I1296" s="1" t="s">
        <v>733</v>
      </c>
      <c r="J1296">
        <v>7</v>
      </c>
      <c r="K1296" s="1" t="s">
        <v>121</v>
      </c>
    </row>
    <row r="1297" spans="1:11" x14ac:dyDescent="0.25">
      <c r="A1297">
        <v>124812</v>
      </c>
      <c r="B1297" s="1" t="s">
        <v>1165</v>
      </c>
      <c r="C1297">
        <v>105000</v>
      </c>
      <c r="D1297" s="1" t="s">
        <v>22</v>
      </c>
      <c r="E1297" s="1" t="s">
        <v>24</v>
      </c>
      <c r="F1297" s="1" t="s">
        <v>219</v>
      </c>
      <c r="G1297" s="1" t="s">
        <v>27</v>
      </c>
      <c r="H1297" s="1" t="s">
        <v>599</v>
      </c>
      <c r="I1297" s="1" t="s">
        <v>29</v>
      </c>
      <c r="J1297">
        <v>5</v>
      </c>
      <c r="K1297" s="1" t="s">
        <v>31</v>
      </c>
    </row>
    <row r="1298" spans="1:11" x14ac:dyDescent="0.25">
      <c r="A1298">
        <v>124813</v>
      </c>
      <c r="B1298" s="1" t="s">
        <v>816</v>
      </c>
      <c r="C1298">
        <v>110000</v>
      </c>
      <c r="D1298" s="1" t="s">
        <v>22</v>
      </c>
      <c r="E1298" s="1" t="s">
        <v>24</v>
      </c>
      <c r="F1298" s="1" t="s">
        <v>237</v>
      </c>
      <c r="G1298" s="1" t="s">
        <v>238</v>
      </c>
      <c r="H1298" s="1" t="s">
        <v>270</v>
      </c>
      <c r="I1298" s="1" t="s">
        <v>271</v>
      </c>
      <c r="J1298">
        <v>8</v>
      </c>
      <c r="K1298" s="1" t="s">
        <v>87</v>
      </c>
    </row>
    <row r="1299" spans="1:11" x14ac:dyDescent="0.25">
      <c r="A1299">
        <v>124814</v>
      </c>
      <c r="B1299" s="1" t="s">
        <v>709</v>
      </c>
      <c r="C1299">
        <v>60000</v>
      </c>
      <c r="D1299" s="1" t="s">
        <v>22</v>
      </c>
      <c r="E1299" s="1" t="s">
        <v>24</v>
      </c>
      <c r="F1299" s="1" t="s">
        <v>417</v>
      </c>
      <c r="G1299" s="1" t="s">
        <v>206</v>
      </c>
      <c r="H1299" s="1" t="s">
        <v>701</v>
      </c>
      <c r="I1299" s="1" t="s">
        <v>702</v>
      </c>
      <c r="J1299">
        <v>7</v>
      </c>
      <c r="K1299" s="1" t="s">
        <v>121</v>
      </c>
    </row>
    <row r="1300" spans="1:11" x14ac:dyDescent="0.25">
      <c r="A1300">
        <v>124815</v>
      </c>
      <c r="B1300" s="1" t="s">
        <v>1663</v>
      </c>
      <c r="C1300">
        <v>49102</v>
      </c>
      <c r="D1300" s="1" t="s">
        <v>45</v>
      </c>
      <c r="E1300" s="1" t="s">
        <v>24</v>
      </c>
      <c r="F1300" s="1" t="s">
        <v>1666</v>
      </c>
      <c r="G1300" s="1" t="s">
        <v>455</v>
      </c>
      <c r="H1300" s="1" t="s">
        <v>1667</v>
      </c>
      <c r="I1300" s="1" t="s">
        <v>1668</v>
      </c>
      <c r="J1300">
        <v>5</v>
      </c>
      <c r="K1300" s="1" t="s">
        <v>95</v>
      </c>
    </row>
    <row r="1301" spans="1:11" x14ac:dyDescent="0.25">
      <c r="A1301">
        <v>124816</v>
      </c>
      <c r="B1301" s="1" t="s">
        <v>460</v>
      </c>
      <c r="C1301">
        <v>60000</v>
      </c>
      <c r="D1301" s="1" t="s">
        <v>45</v>
      </c>
      <c r="E1301" s="1" t="s">
        <v>24</v>
      </c>
      <c r="F1301" s="1" t="s">
        <v>461</v>
      </c>
      <c r="G1301" s="1" t="s">
        <v>358</v>
      </c>
      <c r="H1301" s="1" t="s">
        <v>462</v>
      </c>
      <c r="I1301" s="1" t="s">
        <v>463</v>
      </c>
      <c r="J1301">
        <v>5</v>
      </c>
      <c r="K1301" s="1" t="s">
        <v>58</v>
      </c>
    </row>
    <row r="1302" spans="1:11" x14ac:dyDescent="0.25">
      <c r="A1302">
        <v>124818</v>
      </c>
      <c r="B1302" s="1" t="s">
        <v>1007</v>
      </c>
      <c r="C1302">
        <v>90000</v>
      </c>
      <c r="D1302" s="1" t="s">
        <v>22</v>
      </c>
      <c r="E1302" s="1" t="s">
        <v>24</v>
      </c>
      <c r="F1302" s="1" t="s">
        <v>1008</v>
      </c>
      <c r="G1302" s="1" t="s">
        <v>1009</v>
      </c>
      <c r="H1302" s="1" t="s">
        <v>1010</v>
      </c>
      <c r="I1302" s="1" t="s">
        <v>1011</v>
      </c>
      <c r="J1302">
        <v>5</v>
      </c>
      <c r="K1302" s="1" t="s">
        <v>166</v>
      </c>
    </row>
    <row r="1303" spans="1:11" x14ac:dyDescent="0.25">
      <c r="A1303">
        <v>124819</v>
      </c>
      <c r="B1303" s="1" t="s">
        <v>774</v>
      </c>
      <c r="C1303">
        <v>33033</v>
      </c>
      <c r="D1303" s="1" t="s">
        <v>45</v>
      </c>
      <c r="E1303" s="1" t="s">
        <v>24</v>
      </c>
      <c r="F1303" s="1" t="s">
        <v>645</v>
      </c>
      <c r="G1303" s="1" t="s">
        <v>118</v>
      </c>
      <c r="H1303" s="1" t="s">
        <v>310</v>
      </c>
      <c r="I1303" s="1" t="s">
        <v>466</v>
      </c>
      <c r="J1303">
        <v>5</v>
      </c>
      <c r="K1303" s="1" t="s">
        <v>51</v>
      </c>
    </row>
    <row r="1304" spans="1:11" x14ac:dyDescent="0.25">
      <c r="A1304">
        <v>124820</v>
      </c>
      <c r="B1304" s="1" t="s">
        <v>775</v>
      </c>
      <c r="C1304">
        <v>63063</v>
      </c>
      <c r="D1304" s="1" t="s">
        <v>45</v>
      </c>
      <c r="E1304" s="1" t="s">
        <v>211</v>
      </c>
      <c r="F1304" s="1" t="s">
        <v>113</v>
      </c>
      <c r="G1304" s="1" t="s">
        <v>66</v>
      </c>
      <c r="H1304" s="1" t="s">
        <v>119</v>
      </c>
      <c r="I1304" s="1" t="s">
        <v>381</v>
      </c>
      <c r="J1304">
        <v>5</v>
      </c>
      <c r="K1304" s="1" t="s">
        <v>58</v>
      </c>
    </row>
    <row r="1305" spans="1:11" x14ac:dyDescent="0.25">
      <c r="A1305">
        <v>124821</v>
      </c>
      <c r="B1305" s="1" t="s">
        <v>96</v>
      </c>
      <c r="C1305">
        <v>81000</v>
      </c>
      <c r="D1305" s="1" t="s">
        <v>22</v>
      </c>
      <c r="E1305" s="1" t="s">
        <v>24</v>
      </c>
      <c r="F1305" s="1" t="s">
        <v>97</v>
      </c>
      <c r="G1305" s="1" t="s">
        <v>98</v>
      </c>
      <c r="H1305" s="1" t="s">
        <v>99</v>
      </c>
      <c r="I1305" s="1" t="s">
        <v>100</v>
      </c>
      <c r="J1305">
        <v>5</v>
      </c>
      <c r="K1305" s="1" t="s">
        <v>101</v>
      </c>
    </row>
    <row r="1306" spans="1:11" x14ac:dyDescent="0.25">
      <c r="A1306">
        <v>124822</v>
      </c>
      <c r="B1306" s="1" t="s">
        <v>1621</v>
      </c>
      <c r="C1306">
        <v>80000</v>
      </c>
      <c r="D1306" s="1" t="s">
        <v>22</v>
      </c>
      <c r="E1306" s="1" t="s">
        <v>24</v>
      </c>
      <c r="F1306" s="1" t="s">
        <v>740</v>
      </c>
      <c r="G1306" s="1" t="s">
        <v>741</v>
      </c>
      <c r="H1306" s="1" t="s">
        <v>742</v>
      </c>
      <c r="I1306" s="1" t="s">
        <v>743</v>
      </c>
      <c r="J1306">
        <v>5</v>
      </c>
      <c r="K1306" s="1" t="s">
        <v>58</v>
      </c>
    </row>
    <row r="1307" spans="1:11" x14ac:dyDescent="0.25">
      <c r="A1307">
        <v>124823</v>
      </c>
      <c r="B1307" s="1" t="s">
        <v>951</v>
      </c>
      <c r="C1307">
        <v>105000</v>
      </c>
      <c r="D1307" s="1" t="s">
        <v>22</v>
      </c>
      <c r="E1307" s="1" t="s">
        <v>24</v>
      </c>
      <c r="F1307" s="1" t="s">
        <v>97</v>
      </c>
      <c r="G1307" s="1" t="s">
        <v>98</v>
      </c>
      <c r="H1307" s="1" t="s">
        <v>99</v>
      </c>
      <c r="I1307" s="1" t="s">
        <v>100</v>
      </c>
      <c r="J1307">
        <v>5</v>
      </c>
      <c r="K1307" s="1" t="s">
        <v>101</v>
      </c>
    </row>
    <row r="1308" spans="1:11" x14ac:dyDescent="0.25">
      <c r="A1308">
        <v>124825</v>
      </c>
      <c r="B1308" s="1" t="s">
        <v>1006</v>
      </c>
      <c r="C1308">
        <v>227000</v>
      </c>
      <c r="D1308" s="1" t="s">
        <v>45</v>
      </c>
      <c r="E1308" s="1" t="s">
        <v>24</v>
      </c>
      <c r="F1308" s="1" t="s">
        <v>581</v>
      </c>
      <c r="G1308" s="1" t="s">
        <v>331</v>
      </c>
      <c r="H1308" s="1" t="s">
        <v>582</v>
      </c>
      <c r="I1308" s="1" t="s">
        <v>333</v>
      </c>
      <c r="J1308">
        <v>7</v>
      </c>
      <c r="K1308" s="1" t="s">
        <v>31</v>
      </c>
    </row>
    <row r="1309" spans="1:11" x14ac:dyDescent="0.25">
      <c r="A1309">
        <v>124826</v>
      </c>
      <c r="B1309" s="1" t="s">
        <v>951</v>
      </c>
      <c r="C1309">
        <v>100000</v>
      </c>
      <c r="D1309" s="1" t="s">
        <v>22</v>
      </c>
      <c r="E1309" s="1" t="s">
        <v>24</v>
      </c>
      <c r="F1309" s="1" t="s">
        <v>97</v>
      </c>
      <c r="G1309" s="1" t="s">
        <v>98</v>
      </c>
      <c r="H1309" s="1" t="s">
        <v>99</v>
      </c>
      <c r="I1309" s="1" t="s">
        <v>100</v>
      </c>
      <c r="J1309">
        <v>5</v>
      </c>
      <c r="K1309" s="1" t="s">
        <v>101</v>
      </c>
    </row>
    <row r="1310" spans="1:11" x14ac:dyDescent="0.25">
      <c r="A1310">
        <v>124827</v>
      </c>
      <c r="B1310" s="1" t="s">
        <v>1560</v>
      </c>
      <c r="C1310">
        <v>60000</v>
      </c>
      <c r="D1310" s="1" t="s">
        <v>185</v>
      </c>
      <c r="E1310" s="1" t="s">
        <v>24</v>
      </c>
      <c r="F1310" s="1" t="s">
        <v>1561</v>
      </c>
      <c r="G1310" s="1" t="s">
        <v>309</v>
      </c>
      <c r="H1310" s="1" t="s">
        <v>908</v>
      </c>
      <c r="I1310" s="1" t="s">
        <v>909</v>
      </c>
      <c r="J1310">
        <v>5</v>
      </c>
      <c r="K1310" s="1" t="s">
        <v>31</v>
      </c>
    </row>
    <row r="1311" spans="1:11" x14ac:dyDescent="0.25">
      <c r="A1311">
        <v>124828</v>
      </c>
      <c r="B1311" s="1" t="s">
        <v>430</v>
      </c>
      <c r="C1311">
        <v>70000</v>
      </c>
      <c r="D1311" s="1" t="s">
        <v>22</v>
      </c>
      <c r="E1311" s="1" t="s">
        <v>24</v>
      </c>
      <c r="F1311" s="1" t="s">
        <v>431</v>
      </c>
      <c r="G1311" s="1" t="s">
        <v>54</v>
      </c>
      <c r="H1311" s="1" t="s">
        <v>305</v>
      </c>
      <c r="I1311" s="1" t="s">
        <v>306</v>
      </c>
      <c r="J1311">
        <v>5</v>
      </c>
      <c r="K1311" s="1" t="s">
        <v>58</v>
      </c>
    </row>
    <row r="1312" spans="1:11" x14ac:dyDescent="0.25">
      <c r="A1312">
        <v>124829</v>
      </c>
      <c r="B1312" s="1" t="s">
        <v>1672</v>
      </c>
      <c r="C1312">
        <v>120000</v>
      </c>
      <c r="D1312" s="1" t="s">
        <v>22</v>
      </c>
      <c r="E1312" s="1" t="s">
        <v>24</v>
      </c>
      <c r="F1312" s="1" t="s">
        <v>335</v>
      </c>
      <c r="G1312" s="1" t="s">
        <v>336</v>
      </c>
      <c r="H1312" s="1" t="s">
        <v>337</v>
      </c>
      <c r="I1312" s="1" t="s">
        <v>39</v>
      </c>
      <c r="J1312">
        <v>5</v>
      </c>
      <c r="K1312" s="1" t="s">
        <v>316</v>
      </c>
    </row>
    <row r="1313" spans="1:11" x14ac:dyDescent="0.25">
      <c r="A1313">
        <v>124830</v>
      </c>
      <c r="B1313" s="1" t="s">
        <v>923</v>
      </c>
      <c r="C1313">
        <v>80000</v>
      </c>
      <c r="D1313" s="1" t="s">
        <v>45</v>
      </c>
      <c r="E1313" s="1" t="s">
        <v>24</v>
      </c>
      <c r="F1313" s="1" t="s">
        <v>129</v>
      </c>
      <c r="G1313" s="1" t="s">
        <v>79</v>
      </c>
      <c r="H1313" s="1" t="s">
        <v>130</v>
      </c>
      <c r="I1313" s="1" t="s">
        <v>131</v>
      </c>
      <c r="J1313">
        <v>5</v>
      </c>
      <c r="K1313" s="1" t="s">
        <v>31</v>
      </c>
    </row>
    <row r="1314" spans="1:11" x14ac:dyDescent="0.25">
      <c r="A1314">
        <v>124831</v>
      </c>
      <c r="B1314" s="1" t="s">
        <v>778</v>
      </c>
      <c r="C1314">
        <v>120000</v>
      </c>
      <c r="D1314" s="1" t="s">
        <v>22</v>
      </c>
      <c r="E1314" s="1" t="s">
        <v>24</v>
      </c>
      <c r="F1314" s="1" t="s">
        <v>779</v>
      </c>
      <c r="G1314" s="1" t="s">
        <v>206</v>
      </c>
      <c r="H1314" s="1" t="s">
        <v>434</v>
      </c>
      <c r="I1314" s="1" t="s">
        <v>208</v>
      </c>
      <c r="J1314">
        <v>7</v>
      </c>
      <c r="K1314" s="1" t="s">
        <v>152</v>
      </c>
    </row>
    <row r="1315" spans="1:11" x14ac:dyDescent="0.25">
      <c r="A1315">
        <v>124832</v>
      </c>
      <c r="B1315" s="1" t="s">
        <v>460</v>
      </c>
      <c r="C1315">
        <v>40000</v>
      </c>
      <c r="D1315" s="1" t="s">
        <v>45</v>
      </c>
      <c r="E1315" s="1" t="s">
        <v>24</v>
      </c>
      <c r="F1315" s="1" t="s">
        <v>461</v>
      </c>
      <c r="G1315" s="1" t="s">
        <v>358</v>
      </c>
      <c r="H1315" s="1" t="s">
        <v>462</v>
      </c>
      <c r="I1315" s="1" t="s">
        <v>463</v>
      </c>
      <c r="J1315">
        <v>5</v>
      </c>
      <c r="K1315" s="1" t="s">
        <v>58</v>
      </c>
    </row>
    <row r="1316" spans="1:11" x14ac:dyDescent="0.25">
      <c r="A1316">
        <v>124833</v>
      </c>
      <c r="B1316" s="1" t="s">
        <v>1083</v>
      </c>
      <c r="C1316">
        <v>53000</v>
      </c>
      <c r="D1316" s="1" t="s">
        <v>45</v>
      </c>
      <c r="E1316" s="1" t="s">
        <v>24</v>
      </c>
      <c r="F1316" s="1" t="s">
        <v>299</v>
      </c>
      <c r="G1316" s="1" t="s">
        <v>66</v>
      </c>
      <c r="H1316" s="1" t="s">
        <v>300</v>
      </c>
      <c r="I1316" s="1" t="s">
        <v>301</v>
      </c>
      <c r="J1316">
        <v>5</v>
      </c>
      <c r="K1316" s="1" t="s">
        <v>58</v>
      </c>
    </row>
    <row r="1317" spans="1:11" x14ac:dyDescent="0.25">
      <c r="A1317">
        <v>124834</v>
      </c>
      <c r="B1317" s="1" t="s">
        <v>1676</v>
      </c>
      <c r="C1317">
        <v>60000</v>
      </c>
      <c r="D1317" s="1" t="s">
        <v>22</v>
      </c>
      <c r="E1317" s="1" t="s">
        <v>24</v>
      </c>
      <c r="F1317" s="1" t="s">
        <v>326</v>
      </c>
      <c r="G1317" s="1" t="s">
        <v>27</v>
      </c>
      <c r="H1317" s="1" t="s">
        <v>28</v>
      </c>
      <c r="I1317" s="1" t="s">
        <v>29</v>
      </c>
      <c r="J1317">
        <v>5</v>
      </c>
      <c r="K1317" s="1" t="s">
        <v>31</v>
      </c>
    </row>
    <row r="1318" spans="1:11" x14ac:dyDescent="0.25">
      <c r="A1318">
        <v>124835</v>
      </c>
      <c r="B1318" s="1" t="s">
        <v>1677</v>
      </c>
      <c r="C1318">
        <v>30000</v>
      </c>
      <c r="D1318" s="1" t="s">
        <v>45</v>
      </c>
      <c r="E1318" s="1" t="s">
        <v>24</v>
      </c>
      <c r="F1318" s="1" t="s">
        <v>180</v>
      </c>
      <c r="G1318" s="1" t="s">
        <v>66</v>
      </c>
      <c r="H1318" s="1" t="s">
        <v>181</v>
      </c>
      <c r="I1318" s="1" t="s">
        <v>182</v>
      </c>
      <c r="J1318">
        <v>5</v>
      </c>
      <c r="K1318" s="1" t="s">
        <v>58</v>
      </c>
    </row>
    <row r="1319" spans="1:11" x14ac:dyDescent="0.25">
      <c r="A1319">
        <v>124836</v>
      </c>
      <c r="B1319" s="1" t="s">
        <v>334</v>
      </c>
      <c r="C1319">
        <v>100000</v>
      </c>
      <c r="D1319" s="1" t="s">
        <v>22</v>
      </c>
      <c r="E1319" s="1" t="s">
        <v>24</v>
      </c>
      <c r="F1319" s="1" t="s">
        <v>335</v>
      </c>
      <c r="G1319" s="1" t="s">
        <v>336</v>
      </c>
      <c r="H1319" s="1" t="s">
        <v>337</v>
      </c>
      <c r="I1319" s="1" t="s">
        <v>39</v>
      </c>
      <c r="J1319">
        <v>5</v>
      </c>
      <c r="K1319" s="1" t="s">
        <v>316</v>
      </c>
    </row>
    <row r="1320" spans="1:11" x14ac:dyDescent="0.25">
      <c r="A1320">
        <v>124837</v>
      </c>
      <c r="B1320" s="1" t="s">
        <v>1678</v>
      </c>
      <c r="C1320">
        <v>70000</v>
      </c>
      <c r="D1320" s="1" t="s">
        <v>22</v>
      </c>
      <c r="E1320" s="1" t="s">
        <v>24</v>
      </c>
      <c r="F1320" s="1" t="s">
        <v>1681</v>
      </c>
      <c r="G1320" s="1" t="s">
        <v>1682</v>
      </c>
      <c r="H1320" s="1" t="s">
        <v>1683</v>
      </c>
      <c r="I1320" s="1" t="s">
        <v>1684</v>
      </c>
      <c r="J1320">
        <v>7</v>
      </c>
      <c r="K1320" s="1" t="s">
        <v>87</v>
      </c>
    </row>
    <row r="1321" spans="1:11" x14ac:dyDescent="0.25">
      <c r="A1321">
        <v>124838</v>
      </c>
      <c r="B1321" s="1" t="s">
        <v>1075</v>
      </c>
      <c r="C1321">
        <v>98000</v>
      </c>
      <c r="D1321" s="1" t="s">
        <v>22</v>
      </c>
      <c r="E1321" s="1" t="s">
        <v>24</v>
      </c>
      <c r="F1321" s="1" t="s">
        <v>459</v>
      </c>
      <c r="G1321" s="1" t="s">
        <v>27</v>
      </c>
      <c r="H1321" s="1" t="s">
        <v>146</v>
      </c>
      <c r="I1321" s="1" t="s">
        <v>126</v>
      </c>
      <c r="J1321">
        <v>7</v>
      </c>
      <c r="K1321" s="1" t="s">
        <v>31</v>
      </c>
    </row>
    <row r="1322" spans="1:11" x14ac:dyDescent="0.25">
      <c r="A1322">
        <v>124839</v>
      </c>
      <c r="B1322" s="1" t="s">
        <v>1045</v>
      </c>
      <c r="C1322">
        <v>60000</v>
      </c>
      <c r="D1322" s="1" t="s">
        <v>45</v>
      </c>
      <c r="E1322" s="1" t="s">
        <v>24</v>
      </c>
      <c r="F1322" s="1" t="s">
        <v>594</v>
      </c>
      <c r="G1322" s="1" t="s">
        <v>914</v>
      </c>
      <c r="H1322" s="1" t="s">
        <v>915</v>
      </c>
      <c r="I1322" s="1" t="s">
        <v>916</v>
      </c>
      <c r="J1322">
        <v>5</v>
      </c>
      <c r="K1322" s="1" t="s">
        <v>58</v>
      </c>
    </row>
    <row r="1323" spans="1:11" x14ac:dyDescent="0.25">
      <c r="A1323">
        <v>124840</v>
      </c>
      <c r="B1323" s="1" t="s">
        <v>855</v>
      </c>
      <c r="C1323">
        <v>80000</v>
      </c>
      <c r="D1323" s="1" t="s">
        <v>45</v>
      </c>
      <c r="E1323" s="1" t="s">
        <v>24</v>
      </c>
      <c r="F1323" s="1" t="s">
        <v>299</v>
      </c>
      <c r="G1323" s="1" t="s">
        <v>66</v>
      </c>
      <c r="H1323" s="1" t="s">
        <v>300</v>
      </c>
      <c r="I1323" s="1" t="s">
        <v>715</v>
      </c>
      <c r="J1323">
        <v>5</v>
      </c>
      <c r="K1323" s="1" t="s">
        <v>58</v>
      </c>
    </row>
    <row r="1324" spans="1:11" x14ac:dyDescent="0.25">
      <c r="A1324">
        <v>124841</v>
      </c>
      <c r="B1324" s="1" t="s">
        <v>1686</v>
      </c>
      <c r="C1324">
        <v>117000</v>
      </c>
      <c r="D1324" s="1" t="s">
        <v>22</v>
      </c>
      <c r="E1324" s="1" t="s">
        <v>211</v>
      </c>
      <c r="F1324" s="1" t="s">
        <v>1688</v>
      </c>
      <c r="G1324" s="1" t="s">
        <v>692</v>
      </c>
      <c r="H1324" s="1" t="s">
        <v>1689</v>
      </c>
      <c r="I1324" s="1" t="s">
        <v>1690</v>
      </c>
      <c r="J1324">
        <v>7</v>
      </c>
      <c r="K1324" s="1" t="s">
        <v>121</v>
      </c>
    </row>
    <row r="1325" spans="1:11" x14ac:dyDescent="0.25">
      <c r="A1325">
        <v>124842</v>
      </c>
      <c r="B1325" s="1" t="s">
        <v>1442</v>
      </c>
      <c r="C1325">
        <v>8576</v>
      </c>
      <c r="D1325" s="1" t="s">
        <v>45</v>
      </c>
      <c r="E1325" s="1" t="s">
        <v>24</v>
      </c>
      <c r="F1325" s="1" t="s">
        <v>1056</v>
      </c>
      <c r="G1325" s="1" t="s">
        <v>149</v>
      </c>
      <c r="H1325" s="1" t="s">
        <v>679</v>
      </c>
      <c r="I1325" s="1" t="s">
        <v>713</v>
      </c>
      <c r="J1325">
        <v>5</v>
      </c>
      <c r="K1325" s="1" t="s">
        <v>51</v>
      </c>
    </row>
    <row r="1326" spans="1:11" x14ac:dyDescent="0.25">
      <c r="A1326">
        <v>124843</v>
      </c>
      <c r="B1326" s="1" t="s">
        <v>809</v>
      </c>
      <c r="C1326">
        <v>19723</v>
      </c>
      <c r="D1326" s="1" t="s">
        <v>45</v>
      </c>
      <c r="E1326" s="1" t="s">
        <v>211</v>
      </c>
      <c r="F1326" s="1" t="s">
        <v>148</v>
      </c>
      <c r="G1326" s="1" t="s">
        <v>149</v>
      </c>
      <c r="H1326" s="1" t="s">
        <v>641</v>
      </c>
      <c r="I1326" s="1" t="s">
        <v>151</v>
      </c>
      <c r="J1326">
        <v>5</v>
      </c>
      <c r="K1326" s="1" t="s">
        <v>152</v>
      </c>
    </row>
    <row r="1327" spans="1:11" x14ac:dyDescent="0.25">
      <c r="A1327">
        <v>124844</v>
      </c>
      <c r="B1327" s="1" t="s">
        <v>1691</v>
      </c>
      <c r="C1327">
        <v>21446</v>
      </c>
      <c r="D1327" s="1" t="s">
        <v>45</v>
      </c>
      <c r="E1327" s="1" t="s">
        <v>24</v>
      </c>
      <c r="F1327" s="1" t="s">
        <v>171</v>
      </c>
      <c r="G1327" s="1" t="s">
        <v>48</v>
      </c>
      <c r="H1327" s="1" t="s">
        <v>223</v>
      </c>
      <c r="I1327" s="1" t="s">
        <v>224</v>
      </c>
      <c r="J1327">
        <v>5</v>
      </c>
      <c r="K1327" s="1" t="s">
        <v>51</v>
      </c>
    </row>
    <row r="1328" spans="1:11" x14ac:dyDescent="0.25">
      <c r="A1328">
        <v>124845</v>
      </c>
      <c r="B1328" s="1" t="s">
        <v>1693</v>
      </c>
      <c r="C1328">
        <v>52289</v>
      </c>
      <c r="D1328" s="1" t="s">
        <v>22</v>
      </c>
      <c r="E1328" s="1" t="s">
        <v>24</v>
      </c>
      <c r="F1328" s="1" t="s">
        <v>318</v>
      </c>
      <c r="G1328" s="1" t="s">
        <v>27</v>
      </c>
      <c r="H1328" s="1" t="s">
        <v>125</v>
      </c>
      <c r="I1328" s="1" t="s">
        <v>126</v>
      </c>
      <c r="J1328">
        <v>5</v>
      </c>
      <c r="K1328" s="1" t="s">
        <v>31</v>
      </c>
    </row>
    <row r="1329" spans="1:11" x14ac:dyDescent="0.25">
      <c r="A1329">
        <v>124846</v>
      </c>
      <c r="B1329" s="1" t="s">
        <v>1695</v>
      </c>
      <c r="C1329">
        <v>52236</v>
      </c>
      <c r="D1329" s="1" t="s">
        <v>22</v>
      </c>
      <c r="E1329" s="1" t="s">
        <v>24</v>
      </c>
      <c r="F1329" s="1" t="s">
        <v>1058</v>
      </c>
      <c r="G1329" s="1" t="s">
        <v>206</v>
      </c>
      <c r="H1329" s="1" t="s">
        <v>399</v>
      </c>
      <c r="I1329" s="1" t="s">
        <v>1081</v>
      </c>
      <c r="J1329">
        <v>7</v>
      </c>
      <c r="K1329" s="1" t="s">
        <v>121</v>
      </c>
    </row>
    <row r="1330" spans="1:11" x14ac:dyDescent="0.25">
      <c r="A1330">
        <v>124847</v>
      </c>
      <c r="B1330" s="1" t="s">
        <v>1384</v>
      </c>
      <c r="C1330">
        <v>54470</v>
      </c>
      <c r="D1330" s="1" t="s">
        <v>22</v>
      </c>
      <c r="E1330" s="1" t="s">
        <v>24</v>
      </c>
      <c r="F1330" s="1" t="s">
        <v>1058</v>
      </c>
      <c r="G1330" s="1" t="s">
        <v>206</v>
      </c>
      <c r="H1330" s="1" t="s">
        <v>399</v>
      </c>
      <c r="I1330" s="1" t="s">
        <v>1081</v>
      </c>
      <c r="J1330">
        <v>7</v>
      </c>
      <c r="K1330" s="1" t="s">
        <v>121</v>
      </c>
    </row>
    <row r="1331" spans="1:11" x14ac:dyDescent="0.25">
      <c r="A1331">
        <v>124848</v>
      </c>
      <c r="B1331" s="1" t="s">
        <v>1333</v>
      </c>
      <c r="C1331">
        <v>25471</v>
      </c>
      <c r="D1331" s="1" t="s">
        <v>22</v>
      </c>
      <c r="E1331" s="1" t="s">
        <v>24</v>
      </c>
      <c r="F1331" s="1" t="s">
        <v>431</v>
      </c>
      <c r="G1331" s="1" t="s">
        <v>54</v>
      </c>
      <c r="H1331" s="1" t="s">
        <v>55</v>
      </c>
      <c r="I1331" s="1" t="s">
        <v>56</v>
      </c>
      <c r="J1331">
        <v>5</v>
      </c>
      <c r="K1331" s="1" t="s">
        <v>58</v>
      </c>
    </row>
    <row r="1332" spans="1:11" x14ac:dyDescent="0.25">
      <c r="A1332">
        <v>124849</v>
      </c>
      <c r="B1332" s="1" t="s">
        <v>1696</v>
      </c>
      <c r="C1332">
        <v>33928</v>
      </c>
      <c r="D1332" s="1" t="s">
        <v>45</v>
      </c>
      <c r="E1332" s="1" t="s">
        <v>24</v>
      </c>
      <c r="F1332" s="1" t="s">
        <v>820</v>
      </c>
      <c r="G1332" s="1" t="s">
        <v>149</v>
      </c>
      <c r="H1332" s="1" t="s">
        <v>1697</v>
      </c>
      <c r="I1332" s="1" t="s">
        <v>1698</v>
      </c>
      <c r="J1332">
        <v>5</v>
      </c>
      <c r="K1332" s="1" t="s">
        <v>152</v>
      </c>
    </row>
    <row r="1333" spans="1:11" x14ac:dyDescent="0.25">
      <c r="A1333">
        <v>124850</v>
      </c>
      <c r="B1333" s="1" t="s">
        <v>1699</v>
      </c>
      <c r="C1333">
        <v>59736</v>
      </c>
      <c r="D1333" s="1" t="s">
        <v>22</v>
      </c>
      <c r="E1333" s="1" t="s">
        <v>24</v>
      </c>
      <c r="F1333" s="1" t="s">
        <v>1109</v>
      </c>
      <c r="G1333" s="1" t="s">
        <v>606</v>
      </c>
      <c r="H1333" s="1" t="s">
        <v>239</v>
      </c>
      <c r="I1333" s="1" t="s">
        <v>697</v>
      </c>
      <c r="J1333">
        <v>7</v>
      </c>
      <c r="K1333" s="1" t="s">
        <v>121</v>
      </c>
    </row>
    <row r="1334" spans="1:11" x14ac:dyDescent="0.25">
      <c r="A1334">
        <v>124851</v>
      </c>
      <c r="B1334" s="1" t="s">
        <v>1700</v>
      </c>
      <c r="C1334">
        <v>54290</v>
      </c>
      <c r="D1334" s="1" t="s">
        <v>45</v>
      </c>
      <c r="E1334" s="1" t="s">
        <v>24</v>
      </c>
      <c r="F1334" s="1" t="s">
        <v>194</v>
      </c>
      <c r="G1334" s="1" t="s">
        <v>48</v>
      </c>
      <c r="H1334" s="1" t="s">
        <v>622</v>
      </c>
      <c r="I1334" s="1" t="s">
        <v>623</v>
      </c>
      <c r="J1334">
        <v>5</v>
      </c>
      <c r="K1334" s="1" t="s">
        <v>51</v>
      </c>
    </row>
    <row r="1335" spans="1:11" x14ac:dyDescent="0.25">
      <c r="A1335">
        <v>124852</v>
      </c>
      <c r="B1335" s="1" t="s">
        <v>644</v>
      </c>
      <c r="C1335">
        <v>2118</v>
      </c>
      <c r="D1335" s="1" t="s">
        <v>45</v>
      </c>
      <c r="E1335" s="1" t="s">
        <v>24</v>
      </c>
      <c r="F1335" s="1" t="s">
        <v>645</v>
      </c>
      <c r="G1335" s="1" t="s">
        <v>118</v>
      </c>
      <c r="H1335" s="1" t="s">
        <v>310</v>
      </c>
      <c r="I1335" s="1" t="s">
        <v>466</v>
      </c>
      <c r="J1335">
        <v>5</v>
      </c>
      <c r="K1335" s="1" t="s">
        <v>51</v>
      </c>
    </row>
    <row r="1336" spans="1:11" x14ac:dyDescent="0.25">
      <c r="A1336">
        <v>124853</v>
      </c>
      <c r="B1336" s="1" t="s">
        <v>1701</v>
      </c>
      <c r="C1336">
        <v>61379</v>
      </c>
      <c r="D1336" s="1" t="s">
        <v>22</v>
      </c>
      <c r="E1336" s="1" t="s">
        <v>24</v>
      </c>
      <c r="F1336" s="1" t="s">
        <v>1058</v>
      </c>
      <c r="G1336" s="1" t="s">
        <v>206</v>
      </c>
      <c r="H1336" s="1" t="s">
        <v>399</v>
      </c>
      <c r="I1336" s="1" t="s">
        <v>1081</v>
      </c>
      <c r="J1336">
        <v>7</v>
      </c>
      <c r="K1336" s="1" t="s">
        <v>121</v>
      </c>
    </row>
    <row r="1337" spans="1:11" x14ac:dyDescent="0.25">
      <c r="A1337">
        <v>124854</v>
      </c>
      <c r="B1337" s="1" t="s">
        <v>1702</v>
      </c>
      <c r="C1337">
        <v>58544</v>
      </c>
      <c r="D1337" s="1" t="s">
        <v>45</v>
      </c>
      <c r="E1337" s="1" t="s">
        <v>24</v>
      </c>
      <c r="F1337" s="1" t="s">
        <v>643</v>
      </c>
      <c r="G1337" s="1" t="s">
        <v>48</v>
      </c>
      <c r="H1337" s="1" t="s">
        <v>220</v>
      </c>
      <c r="I1337" s="1" t="s">
        <v>221</v>
      </c>
      <c r="J1337">
        <v>5</v>
      </c>
      <c r="K1337" s="1" t="s">
        <v>51</v>
      </c>
    </row>
    <row r="1338" spans="1:11" x14ac:dyDescent="0.25">
      <c r="A1338">
        <v>124855</v>
      </c>
      <c r="B1338" s="1" t="s">
        <v>384</v>
      </c>
      <c r="C1338">
        <v>74381</v>
      </c>
      <c r="D1338" s="1" t="s">
        <v>45</v>
      </c>
      <c r="E1338" s="1" t="s">
        <v>24</v>
      </c>
      <c r="F1338" s="1" t="s">
        <v>385</v>
      </c>
      <c r="G1338" s="1" t="s">
        <v>191</v>
      </c>
      <c r="H1338" s="1" t="s">
        <v>230</v>
      </c>
      <c r="I1338" s="1" t="s">
        <v>192</v>
      </c>
      <c r="J1338">
        <v>5</v>
      </c>
      <c r="K1338" s="1" t="s">
        <v>31</v>
      </c>
    </row>
    <row r="1339" spans="1:11" x14ac:dyDescent="0.25">
      <c r="A1339">
        <v>124856</v>
      </c>
      <c r="B1339" s="1" t="s">
        <v>1703</v>
      </c>
      <c r="C1339">
        <v>35000</v>
      </c>
      <c r="D1339" s="1" t="s">
        <v>45</v>
      </c>
      <c r="E1339" s="1" t="s">
        <v>24</v>
      </c>
      <c r="F1339" s="1" t="s">
        <v>60</v>
      </c>
      <c r="G1339" s="1" t="s">
        <v>79</v>
      </c>
      <c r="H1339" s="1" t="s">
        <v>80</v>
      </c>
      <c r="I1339" s="1" t="s">
        <v>81</v>
      </c>
      <c r="J1339">
        <v>4</v>
      </c>
      <c r="K1339" s="1" t="s">
        <v>31</v>
      </c>
    </row>
    <row r="1340" spans="1:11" x14ac:dyDescent="0.25">
      <c r="A1340">
        <v>124857</v>
      </c>
      <c r="B1340" s="1" t="s">
        <v>1400</v>
      </c>
      <c r="C1340">
        <v>63982</v>
      </c>
      <c r="D1340" s="1" t="s">
        <v>22</v>
      </c>
      <c r="E1340" s="1" t="s">
        <v>24</v>
      </c>
      <c r="F1340" s="1" t="s">
        <v>1021</v>
      </c>
      <c r="G1340" s="1" t="s">
        <v>37</v>
      </c>
      <c r="H1340" s="1" t="s">
        <v>1401</v>
      </c>
      <c r="I1340" s="1" t="s">
        <v>975</v>
      </c>
      <c r="J1340">
        <v>5</v>
      </c>
      <c r="K1340" s="1" t="s">
        <v>95</v>
      </c>
    </row>
    <row r="1341" spans="1:11" x14ac:dyDescent="0.25">
      <c r="A1341">
        <v>124858</v>
      </c>
      <c r="B1341" s="1" t="s">
        <v>384</v>
      </c>
      <c r="C1341">
        <v>65000</v>
      </c>
      <c r="D1341" s="1" t="s">
        <v>45</v>
      </c>
      <c r="E1341" s="1" t="s">
        <v>24</v>
      </c>
      <c r="F1341" s="1" t="s">
        <v>113</v>
      </c>
      <c r="G1341" s="1" t="s">
        <v>191</v>
      </c>
      <c r="H1341" s="1" t="s">
        <v>85</v>
      </c>
      <c r="I1341" s="1" t="s">
        <v>192</v>
      </c>
      <c r="J1341">
        <v>5</v>
      </c>
      <c r="K1341" s="1" t="s">
        <v>31</v>
      </c>
    </row>
    <row r="1342" spans="1:11" x14ac:dyDescent="0.25">
      <c r="A1342">
        <v>124859</v>
      </c>
      <c r="B1342" s="1" t="s">
        <v>946</v>
      </c>
      <c r="C1342">
        <v>74000</v>
      </c>
      <c r="D1342" s="1" t="s">
        <v>22</v>
      </c>
      <c r="E1342" s="1" t="s">
        <v>24</v>
      </c>
      <c r="F1342" s="1" t="s">
        <v>790</v>
      </c>
      <c r="G1342" s="1" t="s">
        <v>781</v>
      </c>
      <c r="H1342" s="1" t="s">
        <v>462</v>
      </c>
      <c r="I1342" s="1" t="s">
        <v>791</v>
      </c>
      <c r="J1342">
        <v>7</v>
      </c>
      <c r="K1342" s="1" t="s">
        <v>121</v>
      </c>
    </row>
    <row r="1343" spans="1:11" x14ac:dyDescent="0.25">
      <c r="A1343">
        <v>124860</v>
      </c>
      <c r="B1343" s="1" t="s">
        <v>951</v>
      </c>
      <c r="C1343">
        <v>56429</v>
      </c>
      <c r="D1343" s="1" t="s">
        <v>22</v>
      </c>
      <c r="E1343" s="1" t="s">
        <v>24</v>
      </c>
      <c r="F1343" s="1" t="s">
        <v>97</v>
      </c>
      <c r="G1343" s="1" t="s">
        <v>98</v>
      </c>
      <c r="H1343" s="1" t="s">
        <v>99</v>
      </c>
      <c r="I1343" s="1" t="s">
        <v>100</v>
      </c>
      <c r="J1343">
        <v>5</v>
      </c>
      <c r="K1343" s="1" t="s">
        <v>101</v>
      </c>
    </row>
    <row r="1344" spans="1:11" x14ac:dyDescent="0.25">
      <c r="A1344">
        <v>124861</v>
      </c>
      <c r="B1344" s="1" t="s">
        <v>1083</v>
      </c>
      <c r="C1344">
        <v>56000</v>
      </c>
      <c r="D1344" s="1" t="s">
        <v>45</v>
      </c>
      <c r="E1344" s="1" t="s">
        <v>24</v>
      </c>
      <c r="F1344" s="1" t="s">
        <v>299</v>
      </c>
      <c r="G1344" s="1" t="s">
        <v>66</v>
      </c>
      <c r="H1344" s="1" t="s">
        <v>300</v>
      </c>
      <c r="I1344" s="1" t="s">
        <v>301</v>
      </c>
      <c r="J1344">
        <v>5</v>
      </c>
      <c r="K1344" s="1" t="s">
        <v>58</v>
      </c>
    </row>
    <row r="1345" spans="1:11" x14ac:dyDescent="0.25">
      <c r="A1345">
        <v>124862</v>
      </c>
      <c r="B1345" s="1" t="s">
        <v>1706</v>
      </c>
      <c r="C1345">
        <v>19500</v>
      </c>
      <c r="D1345" s="1" t="s">
        <v>45</v>
      </c>
      <c r="E1345" s="1" t="s">
        <v>24</v>
      </c>
      <c r="F1345" s="1" t="s">
        <v>148</v>
      </c>
      <c r="G1345" s="1" t="s">
        <v>358</v>
      </c>
      <c r="H1345" s="1" t="s">
        <v>1707</v>
      </c>
      <c r="I1345" s="1" t="s">
        <v>1708</v>
      </c>
      <c r="J1345">
        <v>5</v>
      </c>
      <c r="K1345" s="1" t="s">
        <v>58</v>
      </c>
    </row>
    <row r="1346" spans="1:11" x14ac:dyDescent="0.25">
      <c r="A1346">
        <v>124863</v>
      </c>
      <c r="B1346" s="1" t="s">
        <v>1029</v>
      </c>
      <c r="C1346">
        <v>30000</v>
      </c>
      <c r="D1346" s="1" t="s">
        <v>45</v>
      </c>
      <c r="E1346" s="1" t="s">
        <v>24</v>
      </c>
      <c r="F1346" s="1" t="s">
        <v>180</v>
      </c>
      <c r="G1346" s="1" t="s">
        <v>66</v>
      </c>
      <c r="H1346" s="1" t="s">
        <v>181</v>
      </c>
      <c r="I1346" s="1" t="s">
        <v>182</v>
      </c>
      <c r="J1346">
        <v>5</v>
      </c>
      <c r="K1346" s="1" t="s">
        <v>58</v>
      </c>
    </row>
    <row r="1347" spans="1:11" x14ac:dyDescent="0.25">
      <c r="A1347">
        <v>124864</v>
      </c>
      <c r="B1347" s="1" t="s">
        <v>1371</v>
      </c>
      <c r="C1347">
        <v>53000</v>
      </c>
      <c r="D1347" s="1" t="s">
        <v>22</v>
      </c>
      <c r="E1347" s="1" t="s">
        <v>24</v>
      </c>
      <c r="F1347" s="1" t="s">
        <v>133</v>
      </c>
      <c r="G1347" s="1" t="s">
        <v>54</v>
      </c>
      <c r="H1347" s="1" t="s">
        <v>134</v>
      </c>
      <c r="I1347" s="1" t="s">
        <v>135</v>
      </c>
      <c r="J1347">
        <v>5</v>
      </c>
      <c r="K1347" s="1" t="s">
        <v>58</v>
      </c>
    </row>
    <row r="1348" spans="1:11" x14ac:dyDescent="0.25">
      <c r="A1348">
        <v>124865</v>
      </c>
      <c r="B1348" s="1" t="s">
        <v>991</v>
      </c>
      <c r="C1348">
        <v>5000</v>
      </c>
      <c r="D1348" s="1" t="s">
        <v>45</v>
      </c>
      <c r="E1348" s="1" t="s">
        <v>24</v>
      </c>
      <c r="F1348" s="1" t="s">
        <v>65</v>
      </c>
      <c r="G1348" s="1" t="s">
        <v>66</v>
      </c>
      <c r="H1348" s="1" t="s">
        <v>67</v>
      </c>
      <c r="I1348" s="1" t="s">
        <v>68</v>
      </c>
      <c r="J1348">
        <v>5</v>
      </c>
      <c r="K1348" s="1" t="s">
        <v>58</v>
      </c>
    </row>
    <row r="1349" spans="1:11" x14ac:dyDescent="0.25">
      <c r="A1349">
        <v>124866</v>
      </c>
      <c r="B1349" s="1" t="s">
        <v>983</v>
      </c>
      <c r="C1349">
        <v>25000</v>
      </c>
      <c r="D1349" s="1" t="s">
        <v>45</v>
      </c>
      <c r="E1349" s="1" t="s">
        <v>24</v>
      </c>
      <c r="F1349" s="1" t="s">
        <v>468</v>
      </c>
      <c r="G1349" s="1" t="s">
        <v>195</v>
      </c>
      <c r="H1349" s="1" t="s">
        <v>984</v>
      </c>
      <c r="I1349" s="1" t="s">
        <v>794</v>
      </c>
      <c r="J1349">
        <v>5</v>
      </c>
      <c r="K1349" s="1" t="s">
        <v>58</v>
      </c>
    </row>
    <row r="1350" spans="1:11" x14ac:dyDescent="0.25">
      <c r="A1350">
        <v>124867</v>
      </c>
      <c r="B1350" s="1" t="s">
        <v>1709</v>
      </c>
      <c r="C1350">
        <v>72000</v>
      </c>
      <c r="D1350" s="1" t="s">
        <v>22</v>
      </c>
      <c r="E1350" s="1" t="s">
        <v>24</v>
      </c>
      <c r="F1350" s="1" t="s">
        <v>256</v>
      </c>
      <c r="G1350" s="1" t="s">
        <v>37</v>
      </c>
      <c r="H1350" s="1" t="s">
        <v>141</v>
      </c>
      <c r="I1350" s="1" t="s">
        <v>126</v>
      </c>
      <c r="J1350">
        <v>5</v>
      </c>
      <c r="K1350" s="1" t="s">
        <v>51</v>
      </c>
    </row>
    <row r="1351" spans="1:11" x14ac:dyDescent="0.25">
      <c r="A1351">
        <v>124869</v>
      </c>
      <c r="B1351" s="1" t="s">
        <v>1710</v>
      </c>
      <c r="C1351">
        <v>80000</v>
      </c>
      <c r="D1351" s="1" t="s">
        <v>22</v>
      </c>
      <c r="E1351" s="1" t="s">
        <v>24</v>
      </c>
      <c r="F1351" s="1" t="s">
        <v>546</v>
      </c>
      <c r="G1351" s="1" t="s">
        <v>781</v>
      </c>
      <c r="H1351" s="1" t="s">
        <v>782</v>
      </c>
      <c r="I1351" s="1" t="s">
        <v>783</v>
      </c>
      <c r="J1351">
        <v>7</v>
      </c>
      <c r="K1351" s="1" t="s">
        <v>121</v>
      </c>
    </row>
    <row r="1352" spans="1:11" x14ac:dyDescent="0.25">
      <c r="A1352">
        <v>124870</v>
      </c>
      <c r="B1352" s="1" t="s">
        <v>1711</v>
      </c>
      <c r="C1352">
        <v>29000</v>
      </c>
      <c r="D1352" s="1" t="s">
        <v>45</v>
      </c>
      <c r="E1352" s="1" t="s">
        <v>24</v>
      </c>
      <c r="F1352" s="1" t="s">
        <v>509</v>
      </c>
      <c r="G1352" s="1" t="s">
        <v>336</v>
      </c>
      <c r="H1352" s="1" t="s">
        <v>552</v>
      </c>
      <c r="I1352" s="1" t="s">
        <v>373</v>
      </c>
      <c r="J1352">
        <v>5</v>
      </c>
      <c r="K1352" s="1" t="s">
        <v>40</v>
      </c>
    </row>
    <row r="1353" spans="1:11" x14ac:dyDescent="0.25">
      <c r="A1353">
        <v>124871</v>
      </c>
      <c r="B1353" s="1" t="s">
        <v>1712</v>
      </c>
      <c r="C1353">
        <v>56832</v>
      </c>
      <c r="D1353" s="1" t="s">
        <v>22</v>
      </c>
      <c r="E1353" s="1" t="s">
        <v>24</v>
      </c>
      <c r="F1353" s="1" t="s">
        <v>1358</v>
      </c>
      <c r="G1353" s="1" t="s">
        <v>98</v>
      </c>
      <c r="H1353" s="1" t="s">
        <v>227</v>
      </c>
      <c r="I1353" s="1" t="s">
        <v>126</v>
      </c>
      <c r="J1353">
        <v>5</v>
      </c>
      <c r="K1353" s="1" t="s">
        <v>445</v>
      </c>
    </row>
    <row r="1354" spans="1:11" x14ac:dyDescent="0.25">
      <c r="A1354">
        <v>124872</v>
      </c>
      <c r="B1354" s="1" t="s">
        <v>1714</v>
      </c>
      <c r="C1354">
        <v>30528</v>
      </c>
      <c r="D1354" s="1" t="s">
        <v>45</v>
      </c>
      <c r="E1354" s="1" t="s">
        <v>24</v>
      </c>
      <c r="F1354" s="1" t="s">
        <v>180</v>
      </c>
      <c r="G1354" s="1" t="s">
        <v>66</v>
      </c>
      <c r="H1354" s="1" t="s">
        <v>67</v>
      </c>
      <c r="I1354" s="1" t="s">
        <v>1323</v>
      </c>
      <c r="J1354">
        <v>5</v>
      </c>
      <c r="K1354" s="1" t="s">
        <v>58</v>
      </c>
    </row>
    <row r="1355" spans="1:11" x14ac:dyDescent="0.25">
      <c r="A1355">
        <v>124873</v>
      </c>
      <c r="B1355" s="1" t="s">
        <v>247</v>
      </c>
      <c r="C1355">
        <v>65285</v>
      </c>
      <c r="D1355" s="1" t="s">
        <v>22</v>
      </c>
      <c r="E1355" s="1" t="s">
        <v>24</v>
      </c>
      <c r="F1355" s="1" t="s">
        <v>159</v>
      </c>
      <c r="G1355" s="1" t="s">
        <v>37</v>
      </c>
      <c r="H1355" s="1" t="s">
        <v>248</v>
      </c>
      <c r="I1355" s="1" t="s">
        <v>126</v>
      </c>
      <c r="J1355">
        <v>5</v>
      </c>
      <c r="K1355" s="1" t="s">
        <v>51</v>
      </c>
    </row>
    <row r="1356" spans="1:11" x14ac:dyDescent="0.25">
      <c r="A1356">
        <v>124874</v>
      </c>
      <c r="B1356" s="1" t="s">
        <v>1715</v>
      </c>
      <c r="C1356">
        <v>20102</v>
      </c>
      <c r="D1356" s="1" t="s">
        <v>22</v>
      </c>
      <c r="E1356" s="1" t="s">
        <v>24</v>
      </c>
      <c r="F1356" s="1" t="s">
        <v>1681</v>
      </c>
      <c r="G1356" s="1" t="s">
        <v>1682</v>
      </c>
      <c r="H1356" s="1" t="s">
        <v>1326</v>
      </c>
      <c r="I1356" s="1" t="s">
        <v>1684</v>
      </c>
      <c r="J1356">
        <v>8</v>
      </c>
      <c r="K1356" s="1" t="s">
        <v>87</v>
      </c>
    </row>
    <row r="1357" spans="1:11" x14ac:dyDescent="0.25">
      <c r="A1357">
        <v>124875</v>
      </c>
      <c r="B1357" s="1" t="s">
        <v>1716</v>
      </c>
      <c r="C1357">
        <v>43000</v>
      </c>
      <c r="D1357" s="1" t="s">
        <v>45</v>
      </c>
      <c r="E1357" s="1" t="s">
        <v>24</v>
      </c>
      <c r="F1357" s="1" t="s">
        <v>1056</v>
      </c>
      <c r="G1357" s="1" t="s">
        <v>149</v>
      </c>
      <c r="H1357" s="1" t="s">
        <v>679</v>
      </c>
      <c r="I1357" s="1" t="s">
        <v>713</v>
      </c>
      <c r="J1357">
        <v>5</v>
      </c>
      <c r="K1357" s="1" t="s">
        <v>51</v>
      </c>
    </row>
    <row r="1358" spans="1:11" x14ac:dyDescent="0.25">
      <c r="A1358">
        <v>124876</v>
      </c>
      <c r="B1358" s="1" t="s">
        <v>1718</v>
      </c>
      <c r="C1358">
        <v>52380</v>
      </c>
      <c r="D1358" s="1" t="s">
        <v>22</v>
      </c>
      <c r="E1358" s="1" t="s">
        <v>24</v>
      </c>
      <c r="F1358" s="1" t="s">
        <v>83</v>
      </c>
      <c r="G1358" s="1" t="s">
        <v>84</v>
      </c>
      <c r="H1358" s="1" t="s">
        <v>351</v>
      </c>
      <c r="I1358" s="1" t="s">
        <v>86</v>
      </c>
      <c r="J1358">
        <v>5</v>
      </c>
      <c r="K1358" s="1" t="s">
        <v>87</v>
      </c>
    </row>
    <row r="1359" spans="1:11" x14ac:dyDescent="0.25">
      <c r="A1359">
        <v>124877</v>
      </c>
      <c r="B1359" s="1" t="s">
        <v>1720</v>
      </c>
      <c r="C1359">
        <v>74250</v>
      </c>
      <c r="D1359" s="1" t="s">
        <v>22</v>
      </c>
      <c r="E1359" s="1" t="s">
        <v>24</v>
      </c>
      <c r="F1359" s="1" t="s">
        <v>137</v>
      </c>
      <c r="G1359" s="1" t="s">
        <v>37</v>
      </c>
      <c r="H1359" s="1" t="s">
        <v>1721</v>
      </c>
      <c r="I1359" s="1" t="s">
        <v>1722</v>
      </c>
      <c r="J1359">
        <v>7</v>
      </c>
      <c r="K1359" s="1" t="s">
        <v>121</v>
      </c>
    </row>
    <row r="1360" spans="1:11" x14ac:dyDescent="0.25">
      <c r="A1360">
        <v>124878</v>
      </c>
      <c r="B1360" s="1" t="s">
        <v>1723</v>
      </c>
      <c r="C1360">
        <v>57247</v>
      </c>
      <c r="D1360" s="1" t="s">
        <v>45</v>
      </c>
      <c r="E1360" s="1" t="s">
        <v>211</v>
      </c>
      <c r="F1360" s="1" t="s">
        <v>1724</v>
      </c>
      <c r="G1360" s="1" t="s">
        <v>66</v>
      </c>
      <c r="H1360" s="1" t="s">
        <v>390</v>
      </c>
      <c r="I1360" s="1" t="s">
        <v>391</v>
      </c>
      <c r="J1360">
        <v>5</v>
      </c>
      <c r="K1360" s="1" t="s">
        <v>31</v>
      </c>
    </row>
    <row r="1361" spans="1:11" x14ac:dyDescent="0.25">
      <c r="A1361">
        <v>124879</v>
      </c>
      <c r="B1361" s="1" t="s">
        <v>1725</v>
      </c>
      <c r="C1361">
        <v>52000</v>
      </c>
      <c r="D1361" s="1" t="s">
        <v>22</v>
      </c>
      <c r="E1361" s="1" t="s">
        <v>24</v>
      </c>
      <c r="F1361" s="1" t="s">
        <v>174</v>
      </c>
      <c r="G1361" s="1" t="s">
        <v>27</v>
      </c>
      <c r="H1361" s="1" t="s">
        <v>125</v>
      </c>
      <c r="I1361" s="1" t="s">
        <v>126</v>
      </c>
      <c r="J1361">
        <v>5</v>
      </c>
      <c r="K1361" s="1" t="s">
        <v>31</v>
      </c>
    </row>
    <row r="1362" spans="1:11" x14ac:dyDescent="0.25">
      <c r="A1362">
        <v>124880</v>
      </c>
      <c r="B1362" s="1" t="s">
        <v>1726</v>
      </c>
      <c r="C1362">
        <v>47000</v>
      </c>
      <c r="D1362" s="1" t="s">
        <v>45</v>
      </c>
      <c r="E1362" s="1" t="s">
        <v>24</v>
      </c>
      <c r="F1362" s="1" t="s">
        <v>682</v>
      </c>
      <c r="G1362" s="1" t="s">
        <v>37</v>
      </c>
      <c r="H1362" s="1" t="s">
        <v>683</v>
      </c>
      <c r="I1362" s="1" t="s">
        <v>684</v>
      </c>
      <c r="J1362">
        <v>5</v>
      </c>
      <c r="K1362" s="1" t="s">
        <v>445</v>
      </c>
    </row>
    <row r="1363" spans="1:11" x14ac:dyDescent="0.25">
      <c r="A1363">
        <v>124881</v>
      </c>
      <c r="B1363" s="1" t="s">
        <v>1405</v>
      </c>
      <c r="C1363">
        <v>80000</v>
      </c>
      <c r="D1363" s="1" t="s">
        <v>22</v>
      </c>
      <c r="E1363" s="1" t="s">
        <v>24</v>
      </c>
      <c r="F1363" s="1" t="s">
        <v>219</v>
      </c>
      <c r="G1363" s="1" t="s">
        <v>92</v>
      </c>
      <c r="H1363" s="1" t="s">
        <v>589</v>
      </c>
      <c r="I1363" s="1" t="s">
        <v>1282</v>
      </c>
      <c r="J1363">
        <v>5</v>
      </c>
      <c r="K1363" s="1" t="s">
        <v>95</v>
      </c>
    </row>
    <row r="1364" spans="1:11" x14ac:dyDescent="0.25">
      <c r="A1364">
        <v>124882</v>
      </c>
      <c r="B1364" s="1" t="s">
        <v>1729</v>
      </c>
      <c r="C1364">
        <v>85000</v>
      </c>
      <c r="D1364" s="1" t="s">
        <v>22</v>
      </c>
      <c r="E1364" s="1" t="s">
        <v>24</v>
      </c>
      <c r="F1364" s="1" t="s">
        <v>519</v>
      </c>
      <c r="G1364" s="1" t="s">
        <v>27</v>
      </c>
      <c r="H1364" s="1" t="s">
        <v>599</v>
      </c>
      <c r="I1364" s="1" t="s">
        <v>1730</v>
      </c>
      <c r="J1364">
        <v>5</v>
      </c>
      <c r="K1364" s="1" t="s">
        <v>152</v>
      </c>
    </row>
    <row r="1365" spans="1:11" x14ac:dyDescent="0.25">
      <c r="A1365">
        <v>124883</v>
      </c>
      <c r="B1365" s="1" t="s">
        <v>107</v>
      </c>
      <c r="C1365">
        <v>100000</v>
      </c>
      <c r="D1365" s="1" t="s">
        <v>22</v>
      </c>
      <c r="E1365" s="1" t="s">
        <v>24</v>
      </c>
      <c r="F1365" s="1" t="s">
        <v>108</v>
      </c>
      <c r="G1365" s="1" t="s">
        <v>27</v>
      </c>
      <c r="H1365" s="1" t="s">
        <v>109</v>
      </c>
      <c r="I1365" s="1" t="s">
        <v>29</v>
      </c>
      <c r="J1365">
        <v>5</v>
      </c>
      <c r="K1365" s="1" t="s">
        <v>31</v>
      </c>
    </row>
    <row r="1366" spans="1:11" x14ac:dyDescent="0.25">
      <c r="A1366">
        <v>124884</v>
      </c>
      <c r="B1366" s="1" t="s">
        <v>1726</v>
      </c>
      <c r="C1366">
        <v>110000</v>
      </c>
      <c r="D1366" s="1" t="s">
        <v>45</v>
      </c>
      <c r="E1366" s="1" t="s">
        <v>24</v>
      </c>
      <c r="F1366" s="1" t="s">
        <v>682</v>
      </c>
      <c r="G1366" s="1" t="s">
        <v>37</v>
      </c>
      <c r="H1366" s="1" t="s">
        <v>683</v>
      </c>
      <c r="I1366" s="1" t="s">
        <v>684</v>
      </c>
      <c r="J1366">
        <v>5</v>
      </c>
      <c r="K1366" s="1" t="s">
        <v>445</v>
      </c>
    </row>
    <row r="1367" spans="1:11" x14ac:dyDescent="0.25">
      <c r="A1367">
        <v>124885</v>
      </c>
      <c r="B1367" s="1" t="s">
        <v>1731</v>
      </c>
      <c r="C1367">
        <v>178000</v>
      </c>
      <c r="D1367" s="1" t="s">
        <v>22</v>
      </c>
      <c r="E1367" s="1" t="s">
        <v>24</v>
      </c>
      <c r="F1367" s="1" t="s">
        <v>591</v>
      </c>
      <c r="G1367" s="1" t="s">
        <v>27</v>
      </c>
      <c r="H1367" s="1" t="s">
        <v>1623</v>
      </c>
      <c r="I1367" s="1" t="s">
        <v>1140</v>
      </c>
      <c r="J1367">
        <v>5</v>
      </c>
      <c r="K1367" s="1" t="s">
        <v>1141</v>
      </c>
    </row>
    <row r="1368" spans="1:11" x14ac:dyDescent="0.25">
      <c r="A1368">
        <v>124886</v>
      </c>
      <c r="B1368" s="1" t="s">
        <v>128</v>
      </c>
      <c r="C1368">
        <v>120000</v>
      </c>
      <c r="D1368" s="1" t="s">
        <v>45</v>
      </c>
      <c r="E1368" s="1" t="s">
        <v>24</v>
      </c>
      <c r="F1368" s="1" t="s">
        <v>129</v>
      </c>
      <c r="G1368" s="1" t="s">
        <v>79</v>
      </c>
      <c r="H1368" s="1" t="s">
        <v>130</v>
      </c>
      <c r="I1368" s="1" t="s">
        <v>131</v>
      </c>
      <c r="J1368">
        <v>5</v>
      </c>
      <c r="K1368" s="1" t="s">
        <v>31</v>
      </c>
    </row>
    <row r="1369" spans="1:11" x14ac:dyDescent="0.25">
      <c r="A1369">
        <v>124887</v>
      </c>
      <c r="B1369" s="1" t="s">
        <v>1732</v>
      </c>
      <c r="C1369">
        <v>70000</v>
      </c>
      <c r="D1369" s="1" t="s">
        <v>22</v>
      </c>
      <c r="E1369" s="1" t="s">
        <v>24</v>
      </c>
      <c r="F1369" s="1" t="s">
        <v>541</v>
      </c>
      <c r="G1369" s="1" t="s">
        <v>1039</v>
      </c>
      <c r="H1369" s="1" t="s">
        <v>290</v>
      </c>
      <c r="I1369" s="1" t="s">
        <v>1040</v>
      </c>
      <c r="J1369">
        <v>5</v>
      </c>
      <c r="K1369" s="1" t="s">
        <v>216</v>
      </c>
    </row>
    <row r="1370" spans="1:11" x14ac:dyDescent="0.25">
      <c r="A1370">
        <v>124888</v>
      </c>
      <c r="B1370" s="1" t="s">
        <v>1733</v>
      </c>
      <c r="C1370">
        <v>120000</v>
      </c>
      <c r="D1370" s="1" t="s">
        <v>22</v>
      </c>
      <c r="E1370" s="1" t="s">
        <v>211</v>
      </c>
      <c r="F1370" s="1" t="s">
        <v>757</v>
      </c>
      <c r="G1370" s="1" t="s">
        <v>274</v>
      </c>
      <c r="H1370" s="1" t="s">
        <v>1734</v>
      </c>
      <c r="I1370" s="1" t="s">
        <v>1040</v>
      </c>
      <c r="J1370">
        <v>5</v>
      </c>
      <c r="K1370" s="1" t="s">
        <v>277</v>
      </c>
    </row>
    <row r="1371" spans="1:11" x14ac:dyDescent="0.25">
      <c r="A1371">
        <v>124889</v>
      </c>
      <c r="B1371" s="1" t="s">
        <v>1735</v>
      </c>
      <c r="C1371">
        <v>155000</v>
      </c>
      <c r="D1371" s="1" t="s">
        <v>22</v>
      </c>
      <c r="E1371" s="1" t="s">
        <v>24</v>
      </c>
      <c r="F1371" s="1" t="s">
        <v>757</v>
      </c>
      <c r="G1371" s="1" t="s">
        <v>238</v>
      </c>
      <c r="H1371" s="1" t="s">
        <v>758</v>
      </c>
      <c r="I1371" s="1" t="s">
        <v>759</v>
      </c>
      <c r="J1371">
        <v>8</v>
      </c>
      <c r="K1371" s="1" t="s">
        <v>87</v>
      </c>
    </row>
    <row r="1372" spans="1:11" x14ac:dyDescent="0.25">
      <c r="A1372">
        <v>124890</v>
      </c>
      <c r="B1372" s="1" t="s">
        <v>440</v>
      </c>
      <c r="C1372">
        <v>30000</v>
      </c>
      <c r="D1372" s="1" t="s">
        <v>45</v>
      </c>
      <c r="E1372" s="1" t="s">
        <v>24</v>
      </c>
      <c r="F1372" s="1" t="s">
        <v>320</v>
      </c>
      <c r="G1372" s="1" t="s">
        <v>191</v>
      </c>
      <c r="H1372" s="1" t="s">
        <v>351</v>
      </c>
      <c r="I1372" s="1" t="s">
        <v>192</v>
      </c>
      <c r="J1372">
        <v>5</v>
      </c>
      <c r="K1372" s="1" t="s">
        <v>31</v>
      </c>
    </row>
    <row r="1373" spans="1:11" x14ac:dyDescent="0.25">
      <c r="A1373">
        <v>124891</v>
      </c>
      <c r="B1373" s="1" t="s">
        <v>110</v>
      </c>
      <c r="C1373">
        <v>60000</v>
      </c>
      <c r="D1373" s="1" t="s">
        <v>45</v>
      </c>
      <c r="E1373" s="1" t="s">
        <v>24</v>
      </c>
      <c r="F1373" s="1" t="s">
        <v>113</v>
      </c>
      <c r="G1373" s="1" t="s">
        <v>75</v>
      </c>
      <c r="H1373" s="1" t="s">
        <v>114</v>
      </c>
      <c r="I1373" s="1" t="s">
        <v>115</v>
      </c>
      <c r="J1373">
        <v>5</v>
      </c>
      <c r="K1373" s="1" t="s">
        <v>31</v>
      </c>
    </row>
    <row r="1374" spans="1:11" x14ac:dyDescent="0.25">
      <c r="A1374">
        <v>124892</v>
      </c>
      <c r="B1374" s="1" t="s">
        <v>1736</v>
      </c>
      <c r="C1374">
        <v>70000</v>
      </c>
      <c r="D1374" s="1" t="s">
        <v>22</v>
      </c>
      <c r="E1374" s="1" t="s">
        <v>24</v>
      </c>
      <c r="F1374" s="1" t="s">
        <v>1218</v>
      </c>
      <c r="G1374" s="1" t="s">
        <v>149</v>
      </c>
      <c r="H1374" s="1" t="s">
        <v>109</v>
      </c>
      <c r="I1374" s="1" t="s">
        <v>1219</v>
      </c>
      <c r="J1374">
        <v>5</v>
      </c>
      <c r="K1374" s="1" t="s">
        <v>316</v>
      </c>
    </row>
    <row r="1375" spans="1:11" x14ac:dyDescent="0.25">
      <c r="A1375">
        <v>124893</v>
      </c>
      <c r="B1375" s="1" t="s">
        <v>132</v>
      </c>
      <c r="C1375">
        <v>40000</v>
      </c>
      <c r="D1375" s="1" t="s">
        <v>22</v>
      </c>
      <c r="E1375" s="1" t="s">
        <v>24</v>
      </c>
      <c r="F1375" s="1" t="s">
        <v>133</v>
      </c>
      <c r="G1375" s="1" t="s">
        <v>54</v>
      </c>
      <c r="H1375" s="1" t="s">
        <v>134</v>
      </c>
      <c r="I1375" s="1" t="s">
        <v>135</v>
      </c>
      <c r="J1375">
        <v>5</v>
      </c>
      <c r="K1375" s="1" t="s">
        <v>58</v>
      </c>
    </row>
    <row r="1376" spans="1:11" x14ac:dyDescent="0.25">
      <c r="A1376">
        <v>124894</v>
      </c>
      <c r="B1376" s="1" t="s">
        <v>425</v>
      </c>
      <c r="C1376">
        <v>120000</v>
      </c>
      <c r="D1376" s="1" t="s">
        <v>22</v>
      </c>
      <c r="E1376" s="1" t="s">
        <v>24</v>
      </c>
      <c r="F1376" s="1" t="s">
        <v>426</v>
      </c>
      <c r="G1376" s="1" t="s">
        <v>427</v>
      </c>
      <c r="H1376" s="1" t="s">
        <v>428</v>
      </c>
      <c r="I1376" s="1" t="s">
        <v>429</v>
      </c>
      <c r="J1376">
        <v>5</v>
      </c>
      <c r="K1376" s="1" t="s">
        <v>58</v>
      </c>
    </row>
    <row r="1377" spans="1:11" x14ac:dyDescent="0.25">
      <c r="A1377">
        <v>124895</v>
      </c>
      <c r="B1377" s="1" t="s">
        <v>18</v>
      </c>
      <c r="C1377">
        <v>120000</v>
      </c>
      <c r="D1377" s="1" t="s">
        <v>22</v>
      </c>
      <c r="E1377" s="1" t="s">
        <v>24</v>
      </c>
      <c r="F1377" s="1" t="s">
        <v>143</v>
      </c>
      <c r="G1377" s="1" t="s">
        <v>27</v>
      </c>
      <c r="H1377" s="1" t="s">
        <v>28</v>
      </c>
      <c r="I1377" s="1" t="s">
        <v>29</v>
      </c>
      <c r="J1377">
        <v>5</v>
      </c>
      <c r="K1377" s="1" t="s">
        <v>31</v>
      </c>
    </row>
    <row r="1378" spans="1:11" x14ac:dyDescent="0.25">
      <c r="A1378">
        <v>124896</v>
      </c>
      <c r="B1378" s="1" t="s">
        <v>1030</v>
      </c>
      <c r="C1378">
        <v>50000</v>
      </c>
      <c r="D1378" s="1" t="s">
        <v>45</v>
      </c>
      <c r="E1378" s="1" t="s">
        <v>24</v>
      </c>
      <c r="F1378" s="1" t="s">
        <v>594</v>
      </c>
      <c r="G1378" s="1" t="s">
        <v>914</v>
      </c>
      <c r="H1378" s="1" t="s">
        <v>915</v>
      </c>
      <c r="I1378" s="1" t="s">
        <v>916</v>
      </c>
      <c r="J1378">
        <v>5</v>
      </c>
      <c r="K1378" s="1" t="s">
        <v>58</v>
      </c>
    </row>
    <row r="1379" spans="1:11" x14ac:dyDescent="0.25">
      <c r="A1379">
        <v>124897</v>
      </c>
      <c r="B1379" s="1" t="s">
        <v>88</v>
      </c>
      <c r="C1379">
        <v>100000</v>
      </c>
      <c r="D1379" s="1" t="s">
        <v>22</v>
      </c>
      <c r="E1379" s="1" t="s">
        <v>24</v>
      </c>
      <c r="F1379" s="1" t="s">
        <v>91</v>
      </c>
      <c r="G1379" s="1" t="s">
        <v>92</v>
      </c>
      <c r="H1379" s="1" t="s">
        <v>93</v>
      </c>
      <c r="I1379" s="1" t="s">
        <v>94</v>
      </c>
      <c r="J1379">
        <v>5</v>
      </c>
      <c r="K1379" s="1" t="s">
        <v>95</v>
      </c>
    </row>
    <row r="1380" spans="1:11" x14ac:dyDescent="0.25">
      <c r="A1380">
        <v>124898</v>
      </c>
      <c r="B1380" s="1" t="s">
        <v>127</v>
      </c>
      <c r="C1380">
        <v>120000</v>
      </c>
      <c r="D1380" s="1" t="s">
        <v>22</v>
      </c>
      <c r="E1380" s="1" t="s">
        <v>24</v>
      </c>
      <c r="F1380" s="1" t="s">
        <v>53</v>
      </c>
      <c r="G1380" s="1" t="s">
        <v>54</v>
      </c>
      <c r="H1380" s="1" t="s">
        <v>55</v>
      </c>
      <c r="I1380" s="1" t="s">
        <v>56</v>
      </c>
      <c r="J1380">
        <v>5</v>
      </c>
      <c r="K1380" s="1" t="s">
        <v>58</v>
      </c>
    </row>
    <row r="1381" spans="1:11" x14ac:dyDescent="0.25">
      <c r="A1381">
        <v>124899</v>
      </c>
      <c r="B1381" s="1" t="s">
        <v>1117</v>
      </c>
      <c r="C1381">
        <v>90000</v>
      </c>
      <c r="D1381" s="1" t="s">
        <v>22</v>
      </c>
      <c r="E1381" s="1" t="s">
        <v>24</v>
      </c>
      <c r="F1381" s="1" t="s">
        <v>328</v>
      </c>
      <c r="G1381" s="1" t="s">
        <v>27</v>
      </c>
      <c r="H1381" s="1" t="s">
        <v>28</v>
      </c>
      <c r="I1381" s="1" t="s">
        <v>29</v>
      </c>
      <c r="J1381">
        <v>5</v>
      </c>
      <c r="K1381" s="1" t="s">
        <v>31</v>
      </c>
    </row>
    <row r="1382" spans="1:11" x14ac:dyDescent="0.25">
      <c r="A1382">
        <v>124900</v>
      </c>
      <c r="B1382" s="1" t="s">
        <v>1090</v>
      </c>
      <c r="C1382">
        <v>90000</v>
      </c>
      <c r="D1382" s="1" t="s">
        <v>45</v>
      </c>
      <c r="E1382" s="1" t="s">
        <v>24</v>
      </c>
      <c r="F1382" s="1" t="s">
        <v>402</v>
      </c>
      <c r="G1382" s="1" t="s">
        <v>191</v>
      </c>
      <c r="H1382" s="1" t="s">
        <v>85</v>
      </c>
      <c r="I1382" s="1" t="s">
        <v>192</v>
      </c>
      <c r="J1382">
        <v>5</v>
      </c>
      <c r="K1382" s="1" t="s">
        <v>31</v>
      </c>
    </row>
    <row r="1383" spans="1:11" x14ac:dyDescent="0.25">
      <c r="A1383">
        <v>124901</v>
      </c>
      <c r="B1383" s="1" t="s">
        <v>1576</v>
      </c>
      <c r="C1383">
        <v>100000</v>
      </c>
      <c r="D1383" s="1" t="s">
        <v>22</v>
      </c>
      <c r="E1383" s="1" t="s">
        <v>24</v>
      </c>
      <c r="F1383" s="1" t="s">
        <v>176</v>
      </c>
      <c r="G1383" s="1" t="s">
        <v>762</v>
      </c>
      <c r="H1383" s="1" t="s">
        <v>1130</v>
      </c>
      <c r="I1383" s="1" t="s">
        <v>1131</v>
      </c>
      <c r="J1383">
        <v>8</v>
      </c>
      <c r="K1383" s="1" t="s">
        <v>121</v>
      </c>
    </row>
    <row r="1384" spans="1:11" x14ac:dyDescent="0.25">
      <c r="A1384">
        <v>124902</v>
      </c>
      <c r="B1384" s="1" t="s">
        <v>1740</v>
      </c>
      <c r="C1384">
        <v>20000</v>
      </c>
      <c r="D1384" s="1" t="s">
        <v>45</v>
      </c>
      <c r="E1384" s="1" t="s">
        <v>211</v>
      </c>
      <c r="F1384" s="1" t="s">
        <v>431</v>
      </c>
      <c r="G1384" s="1" t="s">
        <v>865</v>
      </c>
      <c r="H1384" s="1" t="s">
        <v>1555</v>
      </c>
      <c r="I1384" s="1" t="s">
        <v>867</v>
      </c>
      <c r="J1384">
        <v>4</v>
      </c>
      <c r="K1384" s="1" t="s">
        <v>152</v>
      </c>
    </row>
    <row r="1385" spans="1:11" x14ac:dyDescent="0.25">
      <c r="A1385">
        <v>124903</v>
      </c>
      <c r="B1385" s="1" t="s">
        <v>1347</v>
      </c>
      <c r="C1385">
        <v>90000</v>
      </c>
      <c r="D1385" s="1" t="s">
        <v>22</v>
      </c>
      <c r="E1385" s="1" t="s">
        <v>24</v>
      </c>
      <c r="F1385" s="1" t="s">
        <v>1348</v>
      </c>
      <c r="G1385" s="1" t="s">
        <v>606</v>
      </c>
      <c r="H1385" s="1" t="s">
        <v>837</v>
      </c>
      <c r="I1385" s="1" t="s">
        <v>900</v>
      </c>
      <c r="J1385">
        <v>5</v>
      </c>
      <c r="K1385" s="1" t="s">
        <v>58</v>
      </c>
    </row>
    <row r="1386" spans="1:11" x14ac:dyDescent="0.25">
      <c r="A1386">
        <v>124904</v>
      </c>
      <c r="B1386" s="1" t="s">
        <v>880</v>
      </c>
      <c r="C1386">
        <v>120000</v>
      </c>
      <c r="D1386" s="1" t="s">
        <v>45</v>
      </c>
      <c r="E1386" s="1" t="s">
        <v>24</v>
      </c>
      <c r="F1386" s="1" t="s">
        <v>653</v>
      </c>
      <c r="G1386" s="1" t="s">
        <v>881</v>
      </c>
      <c r="H1386" s="1" t="s">
        <v>679</v>
      </c>
      <c r="I1386" s="1" t="s">
        <v>882</v>
      </c>
      <c r="J1386">
        <v>5</v>
      </c>
      <c r="K1386" s="1" t="s">
        <v>87</v>
      </c>
    </row>
    <row r="1387" spans="1:11" x14ac:dyDescent="0.25">
      <c r="A1387">
        <v>124905</v>
      </c>
      <c r="B1387" s="1" t="s">
        <v>1741</v>
      </c>
      <c r="C1387">
        <v>35000</v>
      </c>
      <c r="D1387" s="1" t="s">
        <v>22</v>
      </c>
      <c r="E1387" s="1" t="s">
        <v>24</v>
      </c>
      <c r="F1387" s="1" t="s">
        <v>1431</v>
      </c>
      <c r="G1387" s="1" t="s">
        <v>37</v>
      </c>
      <c r="H1387" s="1" t="s">
        <v>1432</v>
      </c>
      <c r="I1387" s="1" t="s">
        <v>1399</v>
      </c>
      <c r="J1387">
        <v>5</v>
      </c>
      <c r="K1387" s="1" t="s">
        <v>95</v>
      </c>
    </row>
    <row r="1388" spans="1:11" x14ac:dyDescent="0.25">
      <c r="A1388">
        <v>124906</v>
      </c>
      <c r="B1388" s="1" t="s">
        <v>1743</v>
      </c>
      <c r="C1388">
        <v>120000</v>
      </c>
      <c r="D1388" s="1" t="s">
        <v>22</v>
      </c>
      <c r="E1388" s="1" t="s">
        <v>24</v>
      </c>
      <c r="F1388" s="1" t="s">
        <v>1746</v>
      </c>
      <c r="G1388" s="1" t="s">
        <v>554</v>
      </c>
      <c r="H1388" s="1" t="s">
        <v>538</v>
      </c>
      <c r="I1388" s="1" t="s">
        <v>1747</v>
      </c>
      <c r="J1388">
        <v>5</v>
      </c>
      <c r="K1388" s="1" t="s">
        <v>58</v>
      </c>
    </row>
    <row r="1389" spans="1:11" x14ac:dyDescent="0.25">
      <c r="A1389">
        <v>124907</v>
      </c>
      <c r="B1389" s="1" t="s">
        <v>930</v>
      </c>
      <c r="C1389">
        <v>120000</v>
      </c>
      <c r="D1389" s="1" t="s">
        <v>45</v>
      </c>
      <c r="E1389" s="1" t="s">
        <v>24</v>
      </c>
      <c r="F1389" s="1" t="s">
        <v>60</v>
      </c>
      <c r="G1389" s="1" t="s">
        <v>79</v>
      </c>
      <c r="H1389" s="1" t="s">
        <v>80</v>
      </c>
      <c r="I1389" s="1" t="s">
        <v>81</v>
      </c>
      <c r="J1389">
        <v>4</v>
      </c>
      <c r="K1389" s="1" t="s">
        <v>31</v>
      </c>
    </row>
    <row r="1390" spans="1:11" x14ac:dyDescent="0.25">
      <c r="A1390">
        <v>124908</v>
      </c>
      <c r="B1390" s="1" t="s">
        <v>1748</v>
      </c>
      <c r="C1390">
        <v>10000</v>
      </c>
      <c r="D1390" s="1" t="s">
        <v>22</v>
      </c>
      <c r="E1390" s="1" t="s">
        <v>24</v>
      </c>
      <c r="F1390" s="1" t="s">
        <v>133</v>
      </c>
      <c r="G1390" s="1" t="s">
        <v>54</v>
      </c>
      <c r="H1390" s="1" t="s">
        <v>305</v>
      </c>
      <c r="I1390" s="1" t="s">
        <v>1749</v>
      </c>
      <c r="J1390">
        <v>5</v>
      </c>
      <c r="K1390" s="1" t="s">
        <v>58</v>
      </c>
    </row>
    <row r="1391" spans="1:11" x14ac:dyDescent="0.25">
      <c r="A1391">
        <v>124910</v>
      </c>
      <c r="B1391" s="1" t="s">
        <v>139</v>
      </c>
      <c r="C1391">
        <v>65000</v>
      </c>
      <c r="D1391" s="1" t="s">
        <v>22</v>
      </c>
      <c r="E1391" s="1" t="s">
        <v>24</v>
      </c>
      <c r="F1391" s="1" t="s">
        <v>140</v>
      </c>
      <c r="G1391" s="1" t="s">
        <v>37</v>
      </c>
      <c r="H1391" s="1" t="s">
        <v>141</v>
      </c>
      <c r="I1391" s="1" t="s">
        <v>126</v>
      </c>
      <c r="J1391">
        <v>5</v>
      </c>
      <c r="K1391" s="1" t="s">
        <v>51</v>
      </c>
    </row>
    <row r="1392" spans="1:11" x14ac:dyDescent="0.25">
      <c r="A1392">
        <v>124911</v>
      </c>
      <c r="B1392" s="1" t="s">
        <v>1750</v>
      </c>
      <c r="C1392">
        <v>90000</v>
      </c>
      <c r="D1392" s="1" t="s">
        <v>45</v>
      </c>
      <c r="E1392" s="1" t="s">
        <v>24</v>
      </c>
      <c r="F1392" s="1" t="s">
        <v>250</v>
      </c>
      <c r="G1392" s="1" t="s">
        <v>1003</v>
      </c>
      <c r="H1392" s="1" t="s">
        <v>1004</v>
      </c>
      <c r="I1392" s="1" t="s">
        <v>1005</v>
      </c>
      <c r="J1392">
        <v>5</v>
      </c>
      <c r="K1392" s="1" t="s">
        <v>51</v>
      </c>
    </row>
    <row r="1393" spans="1:11" x14ac:dyDescent="0.25">
      <c r="A1393">
        <v>124912</v>
      </c>
      <c r="B1393" s="1" t="s">
        <v>1041</v>
      </c>
      <c r="C1393">
        <v>90000</v>
      </c>
      <c r="D1393" s="1" t="s">
        <v>45</v>
      </c>
      <c r="E1393" s="1" t="s">
        <v>24</v>
      </c>
      <c r="F1393" s="1" t="s">
        <v>912</v>
      </c>
      <c r="G1393" s="1" t="s">
        <v>191</v>
      </c>
      <c r="H1393" s="1" t="s">
        <v>85</v>
      </c>
      <c r="I1393" s="1" t="s">
        <v>192</v>
      </c>
      <c r="J1393">
        <v>5</v>
      </c>
      <c r="K1393" s="1" t="s">
        <v>31</v>
      </c>
    </row>
    <row r="1394" spans="1:11" x14ac:dyDescent="0.25">
      <c r="A1394">
        <v>124913</v>
      </c>
      <c r="B1394" s="1" t="s">
        <v>1339</v>
      </c>
      <c r="C1394">
        <v>42323</v>
      </c>
      <c r="D1394" s="1" t="s">
        <v>22</v>
      </c>
      <c r="E1394" s="1" t="s">
        <v>24</v>
      </c>
      <c r="F1394" s="1" t="s">
        <v>944</v>
      </c>
      <c r="G1394" s="1" t="s">
        <v>54</v>
      </c>
      <c r="H1394" s="1" t="s">
        <v>305</v>
      </c>
      <c r="I1394" s="1" t="s">
        <v>945</v>
      </c>
      <c r="J1394">
        <v>5</v>
      </c>
      <c r="K1394" s="1" t="s">
        <v>58</v>
      </c>
    </row>
    <row r="1395" spans="1:11" x14ac:dyDescent="0.25">
      <c r="A1395">
        <v>124914</v>
      </c>
      <c r="B1395" s="1" t="s">
        <v>222</v>
      </c>
      <c r="C1395">
        <v>42462</v>
      </c>
      <c r="D1395" s="1" t="s">
        <v>45</v>
      </c>
      <c r="E1395" s="1" t="s">
        <v>24</v>
      </c>
      <c r="F1395" s="1" t="s">
        <v>171</v>
      </c>
      <c r="G1395" s="1" t="s">
        <v>48</v>
      </c>
      <c r="H1395" s="1" t="s">
        <v>223</v>
      </c>
      <c r="I1395" s="1" t="s">
        <v>224</v>
      </c>
      <c r="J1395">
        <v>5</v>
      </c>
      <c r="K1395" s="1" t="s">
        <v>51</v>
      </c>
    </row>
    <row r="1396" spans="1:11" x14ac:dyDescent="0.25">
      <c r="A1396">
        <v>124915</v>
      </c>
      <c r="B1396" s="1" t="s">
        <v>982</v>
      </c>
      <c r="C1396">
        <v>54723</v>
      </c>
      <c r="D1396" s="1" t="s">
        <v>22</v>
      </c>
      <c r="E1396" s="1" t="s">
        <v>24</v>
      </c>
      <c r="F1396" s="1" t="s">
        <v>326</v>
      </c>
      <c r="G1396" s="1" t="s">
        <v>27</v>
      </c>
      <c r="H1396" s="1" t="s">
        <v>28</v>
      </c>
      <c r="I1396" s="1" t="s">
        <v>29</v>
      </c>
      <c r="J1396">
        <v>5</v>
      </c>
      <c r="K1396" s="1" t="s">
        <v>31</v>
      </c>
    </row>
    <row r="1397" spans="1:11" x14ac:dyDescent="0.25">
      <c r="A1397">
        <v>124916</v>
      </c>
      <c r="B1397" s="1" t="s">
        <v>1752</v>
      </c>
      <c r="C1397">
        <v>30000</v>
      </c>
      <c r="D1397" s="1" t="s">
        <v>22</v>
      </c>
      <c r="E1397" s="1" t="s">
        <v>24</v>
      </c>
      <c r="F1397" s="1" t="s">
        <v>263</v>
      </c>
      <c r="G1397" s="1" t="s">
        <v>37</v>
      </c>
      <c r="H1397" s="1" t="s">
        <v>141</v>
      </c>
      <c r="I1397" s="1" t="s">
        <v>126</v>
      </c>
      <c r="J1397">
        <v>5</v>
      </c>
      <c r="K1397" s="1" t="s">
        <v>51</v>
      </c>
    </row>
    <row r="1398" spans="1:11" x14ac:dyDescent="0.25">
      <c r="A1398">
        <v>124917</v>
      </c>
      <c r="B1398" s="1" t="s">
        <v>1754</v>
      </c>
      <c r="C1398">
        <v>42545</v>
      </c>
      <c r="D1398" s="1" t="s">
        <v>22</v>
      </c>
      <c r="E1398" s="1" t="s">
        <v>211</v>
      </c>
      <c r="F1398" s="1" t="s">
        <v>1755</v>
      </c>
      <c r="G1398" s="1" t="s">
        <v>345</v>
      </c>
      <c r="H1398" s="1" t="s">
        <v>503</v>
      </c>
      <c r="I1398" s="1" t="s">
        <v>1756</v>
      </c>
      <c r="J1398">
        <v>5</v>
      </c>
      <c r="K1398" s="1" t="s">
        <v>348</v>
      </c>
    </row>
    <row r="1399" spans="1:11" x14ac:dyDescent="0.25">
      <c r="A1399">
        <v>124918</v>
      </c>
      <c r="B1399" s="1" t="s">
        <v>1757</v>
      </c>
      <c r="C1399">
        <v>32000</v>
      </c>
      <c r="D1399" s="1" t="s">
        <v>22</v>
      </c>
      <c r="E1399" s="1" t="s">
        <v>24</v>
      </c>
      <c r="F1399" s="1" t="s">
        <v>318</v>
      </c>
      <c r="G1399" s="1" t="s">
        <v>27</v>
      </c>
      <c r="H1399" s="1" t="s">
        <v>125</v>
      </c>
      <c r="I1399" s="1" t="s">
        <v>126</v>
      </c>
      <c r="J1399">
        <v>5</v>
      </c>
      <c r="K1399" s="1" t="s">
        <v>31</v>
      </c>
    </row>
    <row r="1400" spans="1:11" x14ac:dyDescent="0.25">
      <c r="A1400">
        <v>124921</v>
      </c>
      <c r="B1400" s="1" t="s">
        <v>1758</v>
      </c>
      <c r="C1400">
        <v>20375</v>
      </c>
      <c r="D1400" s="1" t="s">
        <v>45</v>
      </c>
      <c r="E1400" s="1" t="s">
        <v>24</v>
      </c>
      <c r="F1400" s="1" t="s">
        <v>1724</v>
      </c>
      <c r="G1400" s="1" t="s">
        <v>66</v>
      </c>
      <c r="H1400" s="1" t="s">
        <v>390</v>
      </c>
      <c r="I1400" s="1" t="s">
        <v>391</v>
      </c>
      <c r="J1400">
        <v>5</v>
      </c>
      <c r="K1400" s="1" t="s">
        <v>31</v>
      </c>
    </row>
    <row r="1401" spans="1:11" x14ac:dyDescent="0.25">
      <c r="A1401">
        <v>124922</v>
      </c>
      <c r="B1401" s="1" t="s">
        <v>1761</v>
      </c>
      <c r="C1401">
        <v>43978</v>
      </c>
      <c r="D1401" s="1" t="s">
        <v>22</v>
      </c>
      <c r="E1401" s="1" t="s">
        <v>24</v>
      </c>
      <c r="F1401" s="1" t="s">
        <v>657</v>
      </c>
      <c r="G1401" s="1" t="s">
        <v>27</v>
      </c>
      <c r="H1401" s="1" t="s">
        <v>28</v>
      </c>
      <c r="I1401" s="1" t="s">
        <v>29</v>
      </c>
      <c r="J1401">
        <v>5</v>
      </c>
      <c r="K1401" s="1" t="s">
        <v>31</v>
      </c>
    </row>
    <row r="1402" spans="1:11" x14ac:dyDescent="0.25">
      <c r="A1402">
        <v>124923</v>
      </c>
      <c r="B1402" s="1" t="s">
        <v>670</v>
      </c>
      <c r="C1402">
        <v>50000</v>
      </c>
      <c r="D1402" s="1" t="s">
        <v>22</v>
      </c>
      <c r="E1402" s="1" t="s">
        <v>24</v>
      </c>
      <c r="F1402" s="1" t="s">
        <v>174</v>
      </c>
      <c r="G1402" s="1" t="s">
        <v>27</v>
      </c>
      <c r="H1402" s="1" t="s">
        <v>125</v>
      </c>
      <c r="I1402" s="1" t="s">
        <v>126</v>
      </c>
      <c r="J1402">
        <v>5</v>
      </c>
      <c r="K1402" s="1" t="s">
        <v>31</v>
      </c>
    </row>
    <row r="1403" spans="1:11" x14ac:dyDescent="0.25">
      <c r="A1403">
        <v>124924</v>
      </c>
      <c r="B1403" s="1" t="s">
        <v>1763</v>
      </c>
      <c r="C1403">
        <v>40200</v>
      </c>
      <c r="D1403" s="1" t="s">
        <v>22</v>
      </c>
      <c r="E1403" s="1" t="s">
        <v>24</v>
      </c>
      <c r="F1403" s="1" t="s">
        <v>137</v>
      </c>
      <c r="G1403" s="1" t="s">
        <v>37</v>
      </c>
      <c r="H1403" s="1" t="s">
        <v>1721</v>
      </c>
      <c r="I1403" s="1" t="s">
        <v>1722</v>
      </c>
      <c r="J1403">
        <v>7</v>
      </c>
      <c r="K1403" s="1" t="s">
        <v>121</v>
      </c>
    </row>
    <row r="1404" spans="1:11" x14ac:dyDescent="0.25">
      <c r="A1404">
        <v>124925</v>
      </c>
      <c r="B1404" s="1" t="s">
        <v>1042</v>
      </c>
      <c r="C1404">
        <v>30000</v>
      </c>
      <c r="D1404" s="1" t="s">
        <v>45</v>
      </c>
      <c r="E1404" s="1" t="s">
        <v>24</v>
      </c>
      <c r="F1404" s="1" t="s">
        <v>180</v>
      </c>
      <c r="G1404" s="1" t="s">
        <v>66</v>
      </c>
      <c r="H1404" s="1" t="s">
        <v>181</v>
      </c>
      <c r="I1404" s="1" t="s">
        <v>182</v>
      </c>
      <c r="J1404">
        <v>5</v>
      </c>
      <c r="K1404" s="1" t="s">
        <v>58</v>
      </c>
    </row>
    <row r="1405" spans="1:11" x14ac:dyDescent="0.25">
      <c r="A1405">
        <v>124926</v>
      </c>
      <c r="B1405" s="1" t="s">
        <v>1075</v>
      </c>
      <c r="C1405">
        <v>90000</v>
      </c>
      <c r="D1405" s="1" t="s">
        <v>22</v>
      </c>
      <c r="E1405" s="1" t="s">
        <v>24</v>
      </c>
      <c r="F1405" s="1" t="s">
        <v>459</v>
      </c>
      <c r="G1405" s="1" t="s">
        <v>27</v>
      </c>
      <c r="H1405" s="1" t="s">
        <v>146</v>
      </c>
      <c r="I1405" s="1" t="s">
        <v>126</v>
      </c>
      <c r="J1405">
        <v>7</v>
      </c>
      <c r="K1405" s="1" t="s">
        <v>31</v>
      </c>
    </row>
    <row r="1406" spans="1:11" x14ac:dyDescent="0.25">
      <c r="A1406">
        <v>124927</v>
      </c>
      <c r="B1406" s="1" t="s">
        <v>1767</v>
      </c>
      <c r="C1406">
        <v>48000</v>
      </c>
      <c r="D1406" s="1" t="s">
        <v>22</v>
      </c>
      <c r="E1406" s="1" t="s">
        <v>24</v>
      </c>
      <c r="F1406" s="1" t="s">
        <v>1768</v>
      </c>
      <c r="G1406" s="1" t="s">
        <v>37</v>
      </c>
      <c r="H1406" s="1" t="s">
        <v>451</v>
      </c>
      <c r="I1406" s="1" t="s">
        <v>1769</v>
      </c>
      <c r="J1406">
        <v>5</v>
      </c>
      <c r="K1406" s="1" t="s">
        <v>95</v>
      </c>
    </row>
    <row r="1407" spans="1:11" x14ac:dyDescent="0.25">
      <c r="A1407">
        <v>124928</v>
      </c>
      <c r="B1407" s="1" t="s">
        <v>1770</v>
      </c>
      <c r="C1407">
        <v>27233</v>
      </c>
      <c r="D1407" s="1" t="s">
        <v>22</v>
      </c>
      <c r="E1407" s="1" t="s">
        <v>24</v>
      </c>
      <c r="F1407" s="1" t="s">
        <v>1259</v>
      </c>
      <c r="G1407" s="1" t="s">
        <v>37</v>
      </c>
      <c r="H1407" s="1" t="s">
        <v>248</v>
      </c>
      <c r="I1407" s="1" t="s">
        <v>126</v>
      </c>
      <c r="J1407">
        <v>5</v>
      </c>
      <c r="K1407" s="1" t="s">
        <v>51</v>
      </c>
    </row>
    <row r="1408" spans="1:11" x14ac:dyDescent="0.25">
      <c r="A1408">
        <v>124929</v>
      </c>
      <c r="B1408" s="1" t="s">
        <v>1771</v>
      </c>
      <c r="C1408">
        <v>28832</v>
      </c>
      <c r="D1408" s="1" t="s">
        <v>22</v>
      </c>
      <c r="E1408" s="1" t="s">
        <v>24</v>
      </c>
      <c r="F1408" s="1" t="s">
        <v>26</v>
      </c>
      <c r="G1408" s="1" t="s">
        <v>27</v>
      </c>
      <c r="H1408" s="1" t="s">
        <v>28</v>
      </c>
      <c r="I1408" s="1" t="s">
        <v>29</v>
      </c>
      <c r="J1408">
        <v>5</v>
      </c>
      <c r="K1408" s="1" t="s">
        <v>31</v>
      </c>
    </row>
    <row r="1409" spans="1:11" x14ac:dyDescent="0.25">
      <c r="A1409">
        <v>124930</v>
      </c>
      <c r="B1409" s="1" t="s">
        <v>1772</v>
      </c>
      <c r="C1409">
        <v>35000</v>
      </c>
      <c r="D1409" s="1" t="s">
        <v>45</v>
      </c>
      <c r="E1409" s="1" t="s">
        <v>24</v>
      </c>
      <c r="F1409" s="1" t="s">
        <v>509</v>
      </c>
      <c r="G1409" s="1" t="s">
        <v>213</v>
      </c>
      <c r="H1409" s="1" t="s">
        <v>55</v>
      </c>
      <c r="I1409" s="1" t="s">
        <v>1581</v>
      </c>
      <c r="J1409">
        <v>5</v>
      </c>
      <c r="K1409" s="1" t="s">
        <v>152</v>
      </c>
    </row>
    <row r="1410" spans="1:11" x14ac:dyDescent="0.25">
      <c r="A1410">
        <v>124931</v>
      </c>
      <c r="B1410" s="1" t="s">
        <v>329</v>
      </c>
      <c r="C1410">
        <v>35000</v>
      </c>
      <c r="D1410" s="1" t="s">
        <v>45</v>
      </c>
      <c r="E1410" s="1" t="s">
        <v>24</v>
      </c>
      <c r="F1410" s="1" t="s">
        <v>330</v>
      </c>
      <c r="G1410" s="1" t="s">
        <v>331</v>
      </c>
      <c r="H1410" s="1" t="s">
        <v>332</v>
      </c>
      <c r="I1410" s="1" t="s">
        <v>333</v>
      </c>
      <c r="J1410">
        <v>7</v>
      </c>
      <c r="K1410" s="1" t="s">
        <v>31</v>
      </c>
    </row>
    <row r="1411" spans="1:11" x14ac:dyDescent="0.25">
      <c r="A1411">
        <v>124932</v>
      </c>
      <c r="B1411" s="1" t="s">
        <v>228</v>
      </c>
      <c r="C1411">
        <v>40000</v>
      </c>
      <c r="D1411" s="1" t="s">
        <v>22</v>
      </c>
      <c r="E1411" s="1" t="s">
        <v>24</v>
      </c>
      <c r="F1411" s="1" t="s">
        <v>174</v>
      </c>
      <c r="G1411" s="1" t="s">
        <v>27</v>
      </c>
      <c r="H1411" s="1" t="s">
        <v>125</v>
      </c>
      <c r="I1411" s="1" t="s">
        <v>126</v>
      </c>
      <c r="J1411">
        <v>5</v>
      </c>
      <c r="K1411" s="1" t="s">
        <v>31</v>
      </c>
    </row>
    <row r="1412" spans="1:11" x14ac:dyDescent="0.25">
      <c r="A1412">
        <v>124933</v>
      </c>
      <c r="B1412" s="1" t="s">
        <v>1256</v>
      </c>
      <c r="C1412">
        <v>80000</v>
      </c>
      <c r="D1412" s="1" t="s">
        <v>45</v>
      </c>
      <c r="E1412" s="1" t="s">
        <v>24</v>
      </c>
      <c r="F1412" s="1" t="s">
        <v>47</v>
      </c>
      <c r="G1412" s="1" t="s">
        <v>48</v>
      </c>
      <c r="H1412" s="1" t="s">
        <v>49</v>
      </c>
      <c r="I1412" s="1" t="s">
        <v>50</v>
      </c>
      <c r="J1412">
        <v>5</v>
      </c>
      <c r="K1412" s="1" t="s">
        <v>51</v>
      </c>
    </row>
    <row r="1413" spans="1:11" x14ac:dyDescent="0.25">
      <c r="A1413">
        <v>124934</v>
      </c>
      <c r="B1413" s="1" t="s">
        <v>1773</v>
      </c>
      <c r="C1413">
        <v>30000</v>
      </c>
      <c r="D1413" s="1" t="s">
        <v>22</v>
      </c>
      <c r="E1413" s="1" t="s">
        <v>24</v>
      </c>
      <c r="F1413" s="1" t="s">
        <v>696</v>
      </c>
      <c r="G1413" s="1" t="s">
        <v>606</v>
      </c>
      <c r="H1413" s="1" t="s">
        <v>239</v>
      </c>
      <c r="I1413" s="1" t="s">
        <v>697</v>
      </c>
      <c r="J1413">
        <v>7</v>
      </c>
      <c r="K1413" s="1" t="s">
        <v>121</v>
      </c>
    </row>
    <row r="1414" spans="1:11" x14ac:dyDescent="0.25">
      <c r="A1414">
        <v>124935</v>
      </c>
      <c r="B1414" s="1" t="s">
        <v>1114</v>
      </c>
      <c r="C1414">
        <v>50000</v>
      </c>
      <c r="D1414" s="1" t="s">
        <v>45</v>
      </c>
      <c r="E1414" s="1" t="s">
        <v>24</v>
      </c>
      <c r="F1414" s="1" t="s">
        <v>357</v>
      </c>
      <c r="G1414" s="1" t="s">
        <v>358</v>
      </c>
      <c r="H1414" s="1" t="s">
        <v>359</v>
      </c>
      <c r="I1414" s="1" t="s">
        <v>360</v>
      </c>
      <c r="J1414">
        <v>5</v>
      </c>
      <c r="K1414" s="1" t="s">
        <v>58</v>
      </c>
    </row>
    <row r="1415" spans="1:11" x14ac:dyDescent="0.25">
      <c r="A1415">
        <v>124936</v>
      </c>
      <c r="B1415" s="1" t="s">
        <v>18</v>
      </c>
      <c r="C1415">
        <v>40000</v>
      </c>
      <c r="D1415" s="1" t="s">
        <v>22</v>
      </c>
      <c r="E1415" s="1" t="s">
        <v>24</v>
      </c>
      <c r="F1415" s="1" t="s">
        <v>143</v>
      </c>
      <c r="G1415" s="1" t="s">
        <v>27</v>
      </c>
      <c r="H1415" s="1" t="s">
        <v>28</v>
      </c>
      <c r="I1415" s="1" t="s">
        <v>29</v>
      </c>
      <c r="J1415">
        <v>5</v>
      </c>
      <c r="K1415" s="1" t="s">
        <v>31</v>
      </c>
    </row>
    <row r="1416" spans="1:11" x14ac:dyDescent="0.25">
      <c r="A1416">
        <v>124937</v>
      </c>
      <c r="B1416" s="1" t="s">
        <v>813</v>
      </c>
      <c r="C1416">
        <v>25000</v>
      </c>
      <c r="D1416" s="1" t="s">
        <v>45</v>
      </c>
      <c r="E1416" s="1" t="s">
        <v>24</v>
      </c>
      <c r="F1416" s="1" t="s">
        <v>330</v>
      </c>
      <c r="G1416" s="1" t="s">
        <v>331</v>
      </c>
      <c r="H1416" s="1" t="s">
        <v>332</v>
      </c>
      <c r="I1416" s="1" t="s">
        <v>333</v>
      </c>
      <c r="J1416">
        <v>7</v>
      </c>
      <c r="K1416" s="1" t="s">
        <v>31</v>
      </c>
    </row>
    <row r="1417" spans="1:11" x14ac:dyDescent="0.25">
      <c r="A1417">
        <v>124938</v>
      </c>
      <c r="B1417" s="1" t="s">
        <v>1775</v>
      </c>
      <c r="C1417">
        <v>120000</v>
      </c>
      <c r="D1417" s="1" t="s">
        <v>22</v>
      </c>
      <c r="E1417" s="1" t="s">
        <v>24</v>
      </c>
      <c r="F1417" s="1" t="s">
        <v>417</v>
      </c>
      <c r="G1417" s="1" t="s">
        <v>206</v>
      </c>
      <c r="H1417" s="1" t="s">
        <v>1776</v>
      </c>
      <c r="I1417" s="1" t="s">
        <v>419</v>
      </c>
      <c r="J1417">
        <v>7</v>
      </c>
      <c r="K1417" s="1" t="s">
        <v>121</v>
      </c>
    </row>
    <row r="1418" spans="1:11" x14ac:dyDescent="0.25">
      <c r="A1418">
        <v>124939</v>
      </c>
      <c r="B1418" s="1" t="s">
        <v>593</v>
      </c>
      <c r="C1418">
        <v>60000</v>
      </c>
      <c r="D1418" s="1" t="s">
        <v>22</v>
      </c>
      <c r="E1418" s="1" t="s">
        <v>24</v>
      </c>
      <c r="F1418" s="1" t="s">
        <v>594</v>
      </c>
      <c r="G1418" s="1" t="s">
        <v>27</v>
      </c>
      <c r="H1418" s="1" t="s">
        <v>109</v>
      </c>
      <c r="I1418" s="1" t="s">
        <v>595</v>
      </c>
      <c r="J1418">
        <v>5</v>
      </c>
      <c r="K1418" s="1" t="s">
        <v>31</v>
      </c>
    </row>
    <row r="1419" spans="1:11" x14ac:dyDescent="0.25">
      <c r="A1419">
        <v>124940</v>
      </c>
      <c r="B1419" s="1" t="s">
        <v>1126</v>
      </c>
      <c r="C1419">
        <v>110000</v>
      </c>
      <c r="D1419" s="1" t="s">
        <v>22</v>
      </c>
      <c r="E1419" s="1" t="s">
        <v>24</v>
      </c>
      <c r="F1419" s="1" t="s">
        <v>790</v>
      </c>
      <c r="G1419" s="1" t="s">
        <v>781</v>
      </c>
      <c r="H1419" s="1" t="s">
        <v>782</v>
      </c>
      <c r="I1419" s="1" t="s">
        <v>1028</v>
      </c>
      <c r="J1419">
        <v>9</v>
      </c>
      <c r="K1419" s="1" t="s">
        <v>121</v>
      </c>
    </row>
    <row r="1420" spans="1:11" x14ac:dyDescent="0.25">
      <c r="A1420">
        <v>124941</v>
      </c>
      <c r="B1420" s="1" t="s">
        <v>1777</v>
      </c>
      <c r="C1420">
        <v>67000</v>
      </c>
      <c r="D1420" s="1" t="s">
        <v>22</v>
      </c>
      <c r="E1420" s="1" t="s">
        <v>24</v>
      </c>
      <c r="F1420" s="1" t="s">
        <v>1058</v>
      </c>
      <c r="G1420" s="1" t="s">
        <v>1080</v>
      </c>
      <c r="H1420" s="1" t="s">
        <v>399</v>
      </c>
      <c r="I1420" s="1" t="s">
        <v>1081</v>
      </c>
      <c r="J1420">
        <v>7</v>
      </c>
      <c r="K1420" s="1" t="s">
        <v>121</v>
      </c>
    </row>
    <row r="1421" spans="1:11" x14ac:dyDescent="0.25">
      <c r="A1421">
        <v>124942</v>
      </c>
      <c r="B1421" s="1" t="s">
        <v>835</v>
      </c>
      <c r="C1421">
        <v>50000</v>
      </c>
      <c r="D1421" s="1" t="s">
        <v>22</v>
      </c>
      <c r="E1421" s="1" t="s">
        <v>24</v>
      </c>
      <c r="F1421" s="1" t="s">
        <v>91</v>
      </c>
      <c r="G1421" s="1" t="s">
        <v>92</v>
      </c>
      <c r="H1421" s="1" t="s">
        <v>589</v>
      </c>
      <c r="I1421" s="1" t="s">
        <v>94</v>
      </c>
      <c r="J1421">
        <v>5</v>
      </c>
      <c r="K1421" s="1" t="s">
        <v>95</v>
      </c>
    </row>
    <row r="1422" spans="1:11" x14ac:dyDescent="0.25">
      <c r="A1422">
        <v>124943</v>
      </c>
      <c r="B1422" s="1" t="s">
        <v>1778</v>
      </c>
      <c r="C1422">
        <v>40000</v>
      </c>
      <c r="D1422" s="1" t="s">
        <v>45</v>
      </c>
      <c r="E1422" s="1" t="s">
        <v>24</v>
      </c>
      <c r="F1422" s="1" t="s">
        <v>163</v>
      </c>
      <c r="G1422" s="1" t="s">
        <v>75</v>
      </c>
      <c r="H1422" s="1" t="s">
        <v>1361</v>
      </c>
      <c r="I1422" s="1" t="s">
        <v>115</v>
      </c>
      <c r="J1422">
        <v>5</v>
      </c>
      <c r="K1422" s="1" t="s">
        <v>31</v>
      </c>
    </row>
    <row r="1423" spans="1:11" x14ac:dyDescent="0.25">
      <c r="A1423">
        <v>124944</v>
      </c>
      <c r="B1423" s="1" t="s">
        <v>778</v>
      </c>
      <c r="C1423">
        <v>120000</v>
      </c>
      <c r="D1423" s="1" t="s">
        <v>22</v>
      </c>
      <c r="E1423" s="1" t="s">
        <v>24</v>
      </c>
      <c r="F1423" s="1" t="s">
        <v>779</v>
      </c>
      <c r="G1423" s="1" t="s">
        <v>206</v>
      </c>
      <c r="H1423" s="1" t="s">
        <v>434</v>
      </c>
      <c r="I1423" s="1" t="s">
        <v>208</v>
      </c>
      <c r="J1423">
        <v>7</v>
      </c>
      <c r="K1423" s="1" t="s">
        <v>152</v>
      </c>
    </row>
    <row r="1424" spans="1:11" x14ac:dyDescent="0.25">
      <c r="A1424">
        <v>124945</v>
      </c>
      <c r="B1424" s="1" t="s">
        <v>1779</v>
      </c>
      <c r="C1424">
        <v>100000</v>
      </c>
      <c r="D1424" s="1" t="s">
        <v>45</v>
      </c>
      <c r="E1424" s="1" t="s">
        <v>24</v>
      </c>
      <c r="F1424" s="1" t="s">
        <v>60</v>
      </c>
      <c r="G1424" s="1" t="s">
        <v>79</v>
      </c>
      <c r="H1424" s="1" t="s">
        <v>80</v>
      </c>
      <c r="I1424" s="1" t="s">
        <v>81</v>
      </c>
      <c r="J1424">
        <v>4</v>
      </c>
      <c r="K1424" s="1" t="s">
        <v>31</v>
      </c>
    </row>
    <row r="1425" spans="1:11" x14ac:dyDescent="0.25">
      <c r="A1425">
        <v>124946</v>
      </c>
      <c r="B1425" s="1" t="s">
        <v>1780</v>
      </c>
      <c r="C1425">
        <v>98000</v>
      </c>
      <c r="D1425" s="1" t="s">
        <v>22</v>
      </c>
      <c r="E1425" s="1" t="s">
        <v>24</v>
      </c>
      <c r="F1425" s="1" t="s">
        <v>1213</v>
      </c>
      <c r="G1425" s="1" t="s">
        <v>206</v>
      </c>
      <c r="H1425" s="1" t="s">
        <v>399</v>
      </c>
      <c r="I1425" s="1" t="s">
        <v>400</v>
      </c>
      <c r="J1425">
        <v>8</v>
      </c>
      <c r="K1425" s="1" t="s">
        <v>121</v>
      </c>
    </row>
    <row r="1426" spans="1:11" x14ac:dyDescent="0.25">
      <c r="A1426">
        <v>124947</v>
      </c>
      <c r="B1426" s="1" t="s">
        <v>784</v>
      </c>
      <c r="C1426">
        <v>150000</v>
      </c>
      <c r="D1426" s="1" t="s">
        <v>22</v>
      </c>
      <c r="E1426" s="1" t="s">
        <v>24</v>
      </c>
      <c r="F1426" s="1" t="s">
        <v>546</v>
      </c>
      <c r="G1426" s="1" t="s">
        <v>781</v>
      </c>
      <c r="H1426" s="1" t="s">
        <v>782</v>
      </c>
      <c r="I1426" s="1" t="s">
        <v>783</v>
      </c>
      <c r="J1426">
        <v>7</v>
      </c>
      <c r="K1426" s="1" t="s">
        <v>121</v>
      </c>
    </row>
    <row r="1427" spans="1:11" x14ac:dyDescent="0.25">
      <c r="A1427">
        <v>124948</v>
      </c>
      <c r="B1427" s="1" t="s">
        <v>1503</v>
      </c>
      <c r="C1427">
        <v>38000</v>
      </c>
      <c r="D1427" s="1" t="s">
        <v>22</v>
      </c>
      <c r="E1427" s="1" t="s">
        <v>24</v>
      </c>
      <c r="F1427" s="1" t="s">
        <v>1351</v>
      </c>
      <c r="G1427" s="1" t="s">
        <v>27</v>
      </c>
      <c r="H1427" s="1" t="s">
        <v>28</v>
      </c>
      <c r="I1427" s="1" t="s">
        <v>1353</v>
      </c>
      <c r="J1427">
        <v>5</v>
      </c>
      <c r="K1427" s="1" t="s">
        <v>166</v>
      </c>
    </row>
    <row r="1428" spans="1:11" x14ac:dyDescent="0.25">
      <c r="A1428">
        <v>124949</v>
      </c>
      <c r="B1428" s="1" t="s">
        <v>1328</v>
      </c>
      <c r="C1428">
        <v>120000</v>
      </c>
      <c r="D1428" s="1" t="s">
        <v>22</v>
      </c>
      <c r="E1428" s="1" t="s">
        <v>24</v>
      </c>
      <c r="F1428" s="1" t="s">
        <v>83</v>
      </c>
      <c r="G1428" s="1" t="s">
        <v>84</v>
      </c>
      <c r="H1428" s="1" t="s">
        <v>230</v>
      </c>
      <c r="I1428" s="1" t="s">
        <v>86</v>
      </c>
      <c r="J1428">
        <v>5</v>
      </c>
      <c r="K1428" s="1" t="s">
        <v>87</v>
      </c>
    </row>
    <row r="1429" spans="1:11" x14ac:dyDescent="0.25">
      <c r="A1429">
        <v>124950</v>
      </c>
      <c r="B1429" s="1" t="s">
        <v>835</v>
      </c>
      <c r="C1429">
        <v>103000</v>
      </c>
      <c r="D1429" s="1" t="s">
        <v>22</v>
      </c>
      <c r="E1429" s="1" t="s">
        <v>24</v>
      </c>
      <c r="F1429" s="1" t="s">
        <v>91</v>
      </c>
      <c r="G1429" s="1" t="s">
        <v>92</v>
      </c>
      <c r="H1429" s="1" t="s">
        <v>589</v>
      </c>
      <c r="I1429" s="1" t="s">
        <v>94</v>
      </c>
      <c r="J1429">
        <v>5</v>
      </c>
      <c r="K1429" s="1" t="s">
        <v>95</v>
      </c>
    </row>
    <row r="1430" spans="1:11" x14ac:dyDescent="0.25">
      <c r="A1430">
        <v>124951</v>
      </c>
      <c r="B1430" s="1" t="s">
        <v>1247</v>
      </c>
      <c r="C1430">
        <v>60000</v>
      </c>
      <c r="D1430" s="1" t="s">
        <v>45</v>
      </c>
      <c r="E1430" s="1" t="s">
        <v>24</v>
      </c>
      <c r="F1430" s="1" t="s">
        <v>60</v>
      </c>
      <c r="G1430" s="1" t="s">
        <v>79</v>
      </c>
      <c r="H1430" s="1" t="s">
        <v>80</v>
      </c>
      <c r="I1430" s="1" t="s">
        <v>81</v>
      </c>
      <c r="J1430">
        <v>4</v>
      </c>
      <c r="K1430" s="1" t="s">
        <v>31</v>
      </c>
    </row>
    <row r="1431" spans="1:11" x14ac:dyDescent="0.25">
      <c r="A1431">
        <v>124952</v>
      </c>
      <c r="B1431" s="1" t="s">
        <v>670</v>
      </c>
      <c r="C1431">
        <v>80000</v>
      </c>
      <c r="D1431" s="1" t="s">
        <v>22</v>
      </c>
      <c r="E1431" s="1" t="s">
        <v>24</v>
      </c>
      <c r="F1431" s="1" t="s">
        <v>174</v>
      </c>
      <c r="G1431" s="1" t="s">
        <v>27</v>
      </c>
      <c r="H1431" s="1" t="s">
        <v>125</v>
      </c>
      <c r="I1431" s="1" t="s">
        <v>126</v>
      </c>
      <c r="J1431">
        <v>5</v>
      </c>
      <c r="K1431" s="1" t="s">
        <v>31</v>
      </c>
    </row>
    <row r="1432" spans="1:11" x14ac:dyDescent="0.25">
      <c r="A1432">
        <v>124953</v>
      </c>
      <c r="B1432" s="1" t="s">
        <v>458</v>
      </c>
      <c r="C1432">
        <v>50000</v>
      </c>
      <c r="D1432" s="1" t="s">
        <v>22</v>
      </c>
      <c r="E1432" s="1" t="s">
        <v>24</v>
      </c>
      <c r="F1432" s="1" t="s">
        <v>459</v>
      </c>
      <c r="G1432" s="1" t="s">
        <v>27</v>
      </c>
      <c r="H1432" s="1" t="s">
        <v>305</v>
      </c>
      <c r="I1432" s="1" t="s">
        <v>126</v>
      </c>
      <c r="J1432">
        <v>7</v>
      </c>
      <c r="K1432" s="1" t="s">
        <v>31</v>
      </c>
    </row>
    <row r="1433" spans="1:11" x14ac:dyDescent="0.25">
      <c r="A1433">
        <v>124954</v>
      </c>
      <c r="B1433" s="1" t="s">
        <v>982</v>
      </c>
      <c r="C1433">
        <v>90000</v>
      </c>
      <c r="D1433" s="1" t="s">
        <v>22</v>
      </c>
      <c r="E1433" s="1" t="s">
        <v>24</v>
      </c>
      <c r="F1433" s="1" t="s">
        <v>326</v>
      </c>
      <c r="G1433" s="1" t="s">
        <v>27</v>
      </c>
      <c r="H1433" s="1" t="s">
        <v>28</v>
      </c>
      <c r="I1433" s="1" t="s">
        <v>29</v>
      </c>
      <c r="J1433">
        <v>5</v>
      </c>
      <c r="K1433" s="1" t="s">
        <v>31</v>
      </c>
    </row>
    <row r="1434" spans="1:11" x14ac:dyDescent="0.25">
      <c r="A1434">
        <v>124955</v>
      </c>
      <c r="B1434" s="1" t="s">
        <v>1788</v>
      </c>
      <c r="C1434">
        <v>70000</v>
      </c>
      <c r="D1434" s="1" t="s">
        <v>22</v>
      </c>
      <c r="E1434" s="1" t="s">
        <v>24</v>
      </c>
      <c r="F1434" s="1" t="s">
        <v>145</v>
      </c>
      <c r="G1434" s="1" t="s">
        <v>48</v>
      </c>
      <c r="H1434" s="1" t="s">
        <v>548</v>
      </c>
      <c r="I1434" s="1" t="s">
        <v>566</v>
      </c>
      <c r="J1434">
        <v>5</v>
      </c>
      <c r="K1434" s="1" t="s">
        <v>152</v>
      </c>
    </row>
    <row r="1435" spans="1:11" x14ac:dyDescent="0.25">
      <c r="A1435">
        <v>124956</v>
      </c>
      <c r="B1435" s="1" t="s">
        <v>1789</v>
      </c>
      <c r="C1435">
        <v>110000</v>
      </c>
      <c r="D1435" s="1" t="s">
        <v>22</v>
      </c>
      <c r="E1435" s="1" t="s">
        <v>24</v>
      </c>
      <c r="F1435" s="1" t="s">
        <v>1790</v>
      </c>
      <c r="G1435" s="1" t="s">
        <v>554</v>
      </c>
      <c r="H1435" s="1" t="s">
        <v>1791</v>
      </c>
      <c r="I1435" s="1" t="s">
        <v>1792</v>
      </c>
      <c r="J1435">
        <v>5</v>
      </c>
      <c r="K1435" s="1" t="s">
        <v>58</v>
      </c>
    </row>
    <row r="1436" spans="1:11" x14ac:dyDescent="0.25">
      <c r="A1436">
        <v>124957</v>
      </c>
      <c r="B1436" s="1" t="s">
        <v>1793</v>
      </c>
      <c r="C1436">
        <v>30000</v>
      </c>
      <c r="D1436" s="1" t="s">
        <v>45</v>
      </c>
      <c r="E1436" s="1" t="s">
        <v>211</v>
      </c>
      <c r="F1436" s="1" t="s">
        <v>820</v>
      </c>
      <c r="G1436" s="1" t="s">
        <v>149</v>
      </c>
      <c r="H1436" s="1" t="s">
        <v>1794</v>
      </c>
      <c r="I1436" s="1" t="s">
        <v>151</v>
      </c>
      <c r="J1436">
        <v>5</v>
      </c>
      <c r="K1436" s="1" t="s">
        <v>152</v>
      </c>
    </row>
    <row r="1437" spans="1:11" x14ac:dyDescent="0.25">
      <c r="A1437">
        <v>124958</v>
      </c>
      <c r="B1437" s="1" t="s">
        <v>18</v>
      </c>
      <c r="C1437">
        <v>80000</v>
      </c>
      <c r="D1437" s="1" t="s">
        <v>22</v>
      </c>
      <c r="E1437" s="1" t="s">
        <v>24</v>
      </c>
      <c r="F1437" s="1" t="s">
        <v>143</v>
      </c>
      <c r="G1437" s="1" t="s">
        <v>27</v>
      </c>
      <c r="H1437" s="1" t="s">
        <v>28</v>
      </c>
      <c r="I1437" s="1" t="s">
        <v>29</v>
      </c>
      <c r="J1437">
        <v>5</v>
      </c>
      <c r="K1437" s="1" t="s">
        <v>31</v>
      </c>
    </row>
    <row r="1438" spans="1:11" x14ac:dyDescent="0.25">
      <c r="A1438">
        <v>124959</v>
      </c>
      <c r="B1438" s="1" t="s">
        <v>107</v>
      </c>
      <c r="C1438">
        <v>110000</v>
      </c>
      <c r="D1438" s="1" t="s">
        <v>22</v>
      </c>
      <c r="E1438" s="1" t="s">
        <v>24</v>
      </c>
      <c r="F1438" s="1" t="s">
        <v>108</v>
      </c>
      <c r="G1438" s="1" t="s">
        <v>27</v>
      </c>
      <c r="H1438" s="1" t="s">
        <v>109</v>
      </c>
      <c r="I1438" s="1" t="s">
        <v>29</v>
      </c>
      <c r="J1438">
        <v>5</v>
      </c>
      <c r="K1438" s="1" t="s">
        <v>31</v>
      </c>
    </row>
    <row r="1439" spans="1:11" x14ac:dyDescent="0.25">
      <c r="A1439">
        <v>124960</v>
      </c>
      <c r="B1439" s="1" t="s">
        <v>386</v>
      </c>
      <c r="C1439">
        <v>120000</v>
      </c>
      <c r="D1439" s="1" t="s">
        <v>22</v>
      </c>
      <c r="E1439" s="1" t="s">
        <v>24</v>
      </c>
      <c r="F1439" s="1" t="s">
        <v>387</v>
      </c>
      <c r="G1439" s="1" t="s">
        <v>27</v>
      </c>
      <c r="H1439" s="1" t="s">
        <v>55</v>
      </c>
      <c r="I1439" s="1" t="s">
        <v>296</v>
      </c>
      <c r="J1439">
        <v>5</v>
      </c>
      <c r="K1439" s="1" t="s">
        <v>152</v>
      </c>
    </row>
    <row r="1440" spans="1:11" x14ac:dyDescent="0.25">
      <c r="A1440">
        <v>124961</v>
      </c>
      <c r="B1440" s="1" t="s">
        <v>1795</v>
      </c>
      <c r="C1440">
        <v>120000</v>
      </c>
      <c r="D1440" s="1" t="s">
        <v>45</v>
      </c>
      <c r="E1440" s="1" t="s">
        <v>24</v>
      </c>
      <c r="F1440" s="1" t="s">
        <v>103</v>
      </c>
      <c r="G1440" s="1" t="s">
        <v>104</v>
      </c>
      <c r="H1440" s="1" t="s">
        <v>105</v>
      </c>
      <c r="I1440" s="1" t="s">
        <v>106</v>
      </c>
      <c r="J1440">
        <v>5</v>
      </c>
      <c r="K1440" s="1" t="s">
        <v>31</v>
      </c>
    </row>
    <row r="1441" spans="1:11" x14ac:dyDescent="0.25">
      <c r="A1441">
        <v>124962</v>
      </c>
      <c r="B1441" s="1" t="s">
        <v>1260</v>
      </c>
      <c r="C1441">
        <v>70000</v>
      </c>
      <c r="D1441" s="1" t="s">
        <v>45</v>
      </c>
      <c r="E1441" s="1" t="s">
        <v>24</v>
      </c>
      <c r="F1441" s="1" t="s">
        <v>180</v>
      </c>
      <c r="G1441" s="1" t="s">
        <v>66</v>
      </c>
      <c r="H1441" s="1" t="s">
        <v>181</v>
      </c>
      <c r="I1441" s="1" t="s">
        <v>182</v>
      </c>
      <c r="J1441">
        <v>5</v>
      </c>
      <c r="K1441" s="1" t="s">
        <v>58</v>
      </c>
    </row>
    <row r="1442" spans="1:11" x14ac:dyDescent="0.25">
      <c r="A1442">
        <v>124963</v>
      </c>
      <c r="B1442" s="1" t="s">
        <v>1748</v>
      </c>
      <c r="C1442">
        <v>60000</v>
      </c>
      <c r="D1442" s="1" t="s">
        <v>22</v>
      </c>
      <c r="E1442" s="1" t="s">
        <v>24</v>
      </c>
      <c r="F1442" s="1" t="s">
        <v>133</v>
      </c>
      <c r="G1442" s="1" t="s">
        <v>54</v>
      </c>
      <c r="H1442" s="1" t="s">
        <v>305</v>
      </c>
      <c r="I1442" s="1" t="s">
        <v>1749</v>
      </c>
      <c r="J1442">
        <v>5</v>
      </c>
      <c r="K1442" s="1" t="s">
        <v>58</v>
      </c>
    </row>
    <row r="1443" spans="1:11" x14ac:dyDescent="0.25">
      <c r="A1443">
        <v>124964</v>
      </c>
      <c r="B1443" s="1" t="s">
        <v>923</v>
      </c>
      <c r="C1443">
        <v>90000</v>
      </c>
      <c r="D1443" s="1" t="s">
        <v>45</v>
      </c>
      <c r="E1443" s="1" t="s">
        <v>24</v>
      </c>
      <c r="F1443" s="1" t="s">
        <v>129</v>
      </c>
      <c r="G1443" s="1" t="s">
        <v>79</v>
      </c>
      <c r="H1443" s="1" t="s">
        <v>130</v>
      </c>
      <c r="I1443" s="1" t="s">
        <v>131</v>
      </c>
      <c r="J1443">
        <v>5</v>
      </c>
      <c r="K1443" s="1" t="s">
        <v>31</v>
      </c>
    </row>
    <row r="1444" spans="1:11" x14ac:dyDescent="0.25">
      <c r="A1444">
        <v>124965</v>
      </c>
      <c r="B1444" s="1" t="s">
        <v>1796</v>
      </c>
      <c r="C1444">
        <v>142500</v>
      </c>
      <c r="D1444" s="1" t="s">
        <v>22</v>
      </c>
      <c r="E1444" s="1" t="s">
        <v>24</v>
      </c>
      <c r="F1444" s="1" t="s">
        <v>1797</v>
      </c>
      <c r="G1444" s="1" t="s">
        <v>27</v>
      </c>
      <c r="H1444" s="1" t="s">
        <v>599</v>
      </c>
      <c r="I1444" s="1" t="s">
        <v>1798</v>
      </c>
      <c r="J1444">
        <v>5</v>
      </c>
      <c r="K1444" s="1" t="s">
        <v>1141</v>
      </c>
    </row>
    <row r="1445" spans="1:11" x14ac:dyDescent="0.25">
      <c r="A1445">
        <v>124966</v>
      </c>
      <c r="B1445" s="1" t="s">
        <v>1514</v>
      </c>
      <c r="C1445">
        <v>90000</v>
      </c>
      <c r="D1445" s="1" t="s">
        <v>22</v>
      </c>
      <c r="E1445" s="1" t="s">
        <v>24</v>
      </c>
      <c r="F1445" s="1" t="s">
        <v>768</v>
      </c>
      <c r="G1445" s="1" t="s">
        <v>206</v>
      </c>
      <c r="H1445" s="1" t="s">
        <v>399</v>
      </c>
      <c r="I1445" s="1" t="s">
        <v>400</v>
      </c>
      <c r="J1445">
        <v>8</v>
      </c>
      <c r="K1445" s="1" t="s">
        <v>121</v>
      </c>
    </row>
    <row r="1446" spans="1:11" x14ac:dyDescent="0.25">
      <c r="A1446">
        <v>124967</v>
      </c>
      <c r="B1446" s="1" t="s">
        <v>1105</v>
      </c>
      <c r="C1446">
        <v>50000</v>
      </c>
      <c r="D1446" s="1" t="s">
        <v>45</v>
      </c>
      <c r="E1446" s="1" t="s">
        <v>24</v>
      </c>
      <c r="F1446" s="1" t="s">
        <v>357</v>
      </c>
      <c r="G1446" s="1" t="s">
        <v>358</v>
      </c>
      <c r="H1446" s="1" t="s">
        <v>359</v>
      </c>
      <c r="I1446" s="1" t="s">
        <v>360</v>
      </c>
      <c r="J1446">
        <v>5</v>
      </c>
      <c r="K1446" s="1" t="s">
        <v>58</v>
      </c>
    </row>
    <row r="1447" spans="1:11" x14ac:dyDescent="0.25">
      <c r="A1447">
        <v>124968</v>
      </c>
      <c r="B1447" s="1" t="s">
        <v>1800</v>
      </c>
      <c r="C1447">
        <v>90000</v>
      </c>
      <c r="D1447" s="1" t="s">
        <v>22</v>
      </c>
      <c r="E1447" s="1" t="s">
        <v>24</v>
      </c>
      <c r="F1447" s="1" t="s">
        <v>1092</v>
      </c>
      <c r="G1447" s="1" t="s">
        <v>37</v>
      </c>
      <c r="H1447" s="1" t="s">
        <v>141</v>
      </c>
      <c r="I1447" s="1" t="s">
        <v>126</v>
      </c>
      <c r="J1447">
        <v>5</v>
      </c>
      <c r="K1447" s="1" t="s">
        <v>51</v>
      </c>
    </row>
    <row r="1448" spans="1:11" x14ac:dyDescent="0.25">
      <c r="A1448">
        <v>124969</v>
      </c>
      <c r="B1448" s="1" t="s">
        <v>378</v>
      </c>
      <c r="C1448">
        <v>115000</v>
      </c>
      <c r="D1448" s="1" t="s">
        <v>22</v>
      </c>
      <c r="E1448" s="1" t="s">
        <v>24</v>
      </c>
      <c r="F1448" s="1" t="s">
        <v>143</v>
      </c>
      <c r="G1448" s="1" t="s">
        <v>27</v>
      </c>
      <c r="H1448" s="1" t="s">
        <v>28</v>
      </c>
      <c r="I1448" s="1" t="s">
        <v>29</v>
      </c>
      <c r="J1448">
        <v>5</v>
      </c>
      <c r="K1448" s="1" t="s">
        <v>31</v>
      </c>
    </row>
    <row r="1449" spans="1:11" x14ac:dyDescent="0.25">
      <c r="A1449">
        <v>124970</v>
      </c>
      <c r="B1449" s="1" t="s">
        <v>1801</v>
      </c>
      <c r="C1449">
        <v>150000</v>
      </c>
      <c r="D1449" s="1" t="s">
        <v>45</v>
      </c>
      <c r="E1449" s="1" t="s">
        <v>211</v>
      </c>
      <c r="F1449" s="1" t="s">
        <v>509</v>
      </c>
      <c r="G1449" s="1" t="s">
        <v>54</v>
      </c>
      <c r="H1449" s="1" t="s">
        <v>141</v>
      </c>
      <c r="I1449" s="1" t="s">
        <v>1803</v>
      </c>
      <c r="J1449">
        <v>5</v>
      </c>
      <c r="K1449" s="1" t="s">
        <v>58</v>
      </c>
    </row>
    <row r="1450" spans="1:11" x14ac:dyDescent="0.25">
      <c r="A1450">
        <v>124971</v>
      </c>
      <c r="B1450" s="1" t="s">
        <v>590</v>
      </c>
      <c r="C1450">
        <v>68000</v>
      </c>
      <c r="D1450" s="1" t="s">
        <v>45</v>
      </c>
      <c r="E1450" s="1" t="s">
        <v>24</v>
      </c>
      <c r="F1450" s="1" t="s">
        <v>591</v>
      </c>
      <c r="G1450" s="1" t="s">
        <v>66</v>
      </c>
      <c r="H1450" s="1" t="s">
        <v>390</v>
      </c>
      <c r="I1450" s="1" t="s">
        <v>391</v>
      </c>
      <c r="J1450">
        <v>5</v>
      </c>
      <c r="K1450" s="1" t="s">
        <v>31</v>
      </c>
    </row>
    <row r="1451" spans="1:11" x14ac:dyDescent="0.25">
      <c r="A1451">
        <v>124972</v>
      </c>
      <c r="B1451" s="1" t="s">
        <v>789</v>
      </c>
      <c r="C1451">
        <v>90000</v>
      </c>
      <c r="D1451" s="1" t="s">
        <v>22</v>
      </c>
      <c r="E1451" s="1" t="s">
        <v>24</v>
      </c>
      <c r="F1451" s="1" t="s">
        <v>790</v>
      </c>
      <c r="G1451" s="1" t="s">
        <v>781</v>
      </c>
      <c r="H1451" s="1" t="s">
        <v>462</v>
      </c>
      <c r="I1451" s="1" t="s">
        <v>791</v>
      </c>
      <c r="J1451">
        <v>7</v>
      </c>
      <c r="K1451" s="1" t="s">
        <v>121</v>
      </c>
    </row>
    <row r="1452" spans="1:11" x14ac:dyDescent="0.25">
      <c r="A1452">
        <v>124973</v>
      </c>
      <c r="B1452" s="1" t="s">
        <v>561</v>
      </c>
      <c r="C1452">
        <v>110000</v>
      </c>
      <c r="D1452" s="1" t="s">
        <v>45</v>
      </c>
      <c r="E1452" s="1" t="s">
        <v>211</v>
      </c>
      <c r="F1452" s="1" t="s">
        <v>562</v>
      </c>
      <c r="G1452" s="1" t="s">
        <v>48</v>
      </c>
      <c r="H1452" s="1" t="s">
        <v>223</v>
      </c>
      <c r="I1452" s="1" t="s">
        <v>224</v>
      </c>
      <c r="J1452">
        <v>5</v>
      </c>
      <c r="K1452" s="1" t="s">
        <v>51</v>
      </c>
    </row>
    <row r="1453" spans="1:11" x14ac:dyDescent="0.25">
      <c r="A1453">
        <v>124974</v>
      </c>
      <c r="B1453" s="1" t="s">
        <v>1805</v>
      </c>
      <c r="C1453">
        <v>70000</v>
      </c>
      <c r="D1453" s="1" t="s">
        <v>22</v>
      </c>
      <c r="E1453" s="1" t="s">
        <v>24</v>
      </c>
      <c r="F1453" s="1" t="s">
        <v>790</v>
      </c>
      <c r="G1453" s="1" t="s">
        <v>781</v>
      </c>
      <c r="H1453" s="1" t="s">
        <v>462</v>
      </c>
      <c r="I1453" s="1" t="s">
        <v>791</v>
      </c>
      <c r="J1453">
        <v>7</v>
      </c>
      <c r="K1453" s="1" t="s">
        <v>121</v>
      </c>
    </row>
    <row r="1454" spans="1:11" x14ac:dyDescent="0.25">
      <c r="A1454">
        <v>124975</v>
      </c>
      <c r="B1454" s="1" t="s">
        <v>1806</v>
      </c>
      <c r="C1454">
        <v>80000</v>
      </c>
      <c r="D1454" s="1" t="s">
        <v>22</v>
      </c>
      <c r="E1454" s="1" t="s">
        <v>24</v>
      </c>
      <c r="F1454" s="1" t="s">
        <v>417</v>
      </c>
      <c r="G1454" s="1" t="s">
        <v>206</v>
      </c>
      <c r="H1454" s="1" t="s">
        <v>701</v>
      </c>
      <c r="I1454" s="1" t="s">
        <v>702</v>
      </c>
      <c r="J1454">
        <v>7</v>
      </c>
      <c r="K1454" s="1" t="s">
        <v>121</v>
      </c>
    </row>
    <row r="1455" spans="1:11" x14ac:dyDescent="0.25">
      <c r="A1455">
        <v>124977</v>
      </c>
      <c r="B1455" s="1" t="s">
        <v>1114</v>
      </c>
      <c r="C1455">
        <v>100000</v>
      </c>
      <c r="D1455" s="1" t="s">
        <v>45</v>
      </c>
      <c r="E1455" s="1" t="s">
        <v>24</v>
      </c>
      <c r="F1455" s="1" t="s">
        <v>357</v>
      </c>
      <c r="G1455" s="1" t="s">
        <v>358</v>
      </c>
      <c r="H1455" s="1" t="s">
        <v>359</v>
      </c>
      <c r="I1455" s="1" t="s">
        <v>360</v>
      </c>
      <c r="J1455">
        <v>5</v>
      </c>
      <c r="K1455" s="1" t="s">
        <v>58</v>
      </c>
    </row>
    <row r="1456" spans="1:11" x14ac:dyDescent="0.25">
      <c r="A1456">
        <v>124978</v>
      </c>
      <c r="B1456" s="1" t="s">
        <v>834</v>
      </c>
      <c r="C1456">
        <v>70000</v>
      </c>
      <c r="D1456" s="1" t="s">
        <v>45</v>
      </c>
      <c r="E1456" s="1" t="s">
        <v>24</v>
      </c>
      <c r="F1456" s="1" t="s">
        <v>113</v>
      </c>
      <c r="G1456" s="1" t="s">
        <v>191</v>
      </c>
      <c r="H1456" s="1" t="s">
        <v>85</v>
      </c>
      <c r="I1456" s="1" t="s">
        <v>192</v>
      </c>
      <c r="J1456">
        <v>5</v>
      </c>
      <c r="K1456" s="1" t="s">
        <v>31</v>
      </c>
    </row>
    <row r="1457" spans="1:11" x14ac:dyDescent="0.25">
      <c r="A1457">
        <v>124979</v>
      </c>
      <c r="B1457" s="1" t="s">
        <v>1585</v>
      </c>
      <c r="C1457">
        <v>77000</v>
      </c>
      <c r="D1457" s="1" t="s">
        <v>45</v>
      </c>
      <c r="E1457" s="1" t="s">
        <v>24</v>
      </c>
      <c r="F1457" s="1" t="s">
        <v>60</v>
      </c>
      <c r="G1457" s="1" t="s">
        <v>79</v>
      </c>
      <c r="H1457" s="1" t="s">
        <v>80</v>
      </c>
      <c r="I1457" s="1" t="s">
        <v>81</v>
      </c>
      <c r="J1457">
        <v>4</v>
      </c>
      <c r="K1457" s="1" t="s">
        <v>31</v>
      </c>
    </row>
    <row r="1458" spans="1:11" x14ac:dyDescent="0.25">
      <c r="A1458">
        <v>124980</v>
      </c>
      <c r="B1458" s="1" t="s">
        <v>18</v>
      </c>
      <c r="C1458">
        <v>35500</v>
      </c>
      <c r="D1458" s="1" t="s">
        <v>22</v>
      </c>
      <c r="E1458" s="1" t="s">
        <v>24</v>
      </c>
      <c r="F1458" s="1" t="s">
        <v>657</v>
      </c>
      <c r="G1458" s="1" t="s">
        <v>27</v>
      </c>
      <c r="H1458" s="1" t="s">
        <v>658</v>
      </c>
      <c r="I1458" s="1" t="s">
        <v>29</v>
      </c>
      <c r="J1458">
        <v>5</v>
      </c>
      <c r="K1458" s="1" t="s">
        <v>31</v>
      </c>
    </row>
    <row r="1459" spans="1:11" x14ac:dyDescent="0.25">
      <c r="A1459">
        <v>124981</v>
      </c>
      <c r="B1459" s="1" t="s">
        <v>1085</v>
      </c>
      <c r="C1459">
        <v>17500</v>
      </c>
      <c r="D1459" s="1" t="s">
        <v>45</v>
      </c>
      <c r="E1459" s="1" t="s">
        <v>24</v>
      </c>
      <c r="F1459" s="1" t="s">
        <v>320</v>
      </c>
      <c r="G1459" s="1" t="s">
        <v>191</v>
      </c>
      <c r="H1459" s="1" t="s">
        <v>351</v>
      </c>
      <c r="I1459" s="1" t="s">
        <v>192</v>
      </c>
      <c r="J1459">
        <v>5</v>
      </c>
      <c r="K1459" s="1" t="s">
        <v>31</v>
      </c>
    </row>
    <row r="1460" spans="1:11" x14ac:dyDescent="0.25">
      <c r="A1460">
        <v>124982</v>
      </c>
      <c r="B1460" s="1" t="s">
        <v>229</v>
      </c>
      <c r="C1460">
        <v>27000</v>
      </c>
      <c r="D1460" s="1" t="s">
        <v>45</v>
      </c>
      <c r="E1460" s="1" t="s">
        <v>24</v>
      </c>
      <c r="F1460" s="1" t="s">
        <v>190</v>
      </c>
      <c r="G1460" s="1" t="s">
        <v>191</v>
      </c>
      <c r="H1460" s="1" t="s">
        <v>230</v>
      </c>
      <c r="I1460" s="1" t="s">
        <v>192</v>
      </c>
      <c r="J1460">
        <v>5</v>
      </c>
      <c r="K1460" s="1" t="s">
        <v>31</v>
      </c>
    </row>
    <row r="1461" spans="1:11" x14ac:dyDescent="0.25">
      <c r="A1461">
        <v>124983</v>
      </c>
      <c r="B1461" s="1" t="s">
        <v>1116</v>
      </c>
      <c r="C1461">
        <v>60000</v>
      </c>
      <c r="D1461" s="1" t="s">
        <v>22</v>
      </c>
      <c r="E1461" s="1" t="s">
        <v>24</v>
      </c>
      <c r="F1461" s="1" t="s">
        <v>803</v>
      </c>
      <c r="G1461" s="1" t="s">
        <v>741</v>
      </c>
      <c r="H1461" s="1" t="s">
        <v>742</v>
      </c>
      <c r="I1461" s="1" t="s">
        <v>822</v>
      </c>
      <c r="J1461">
        <v>5</v>
      </c>
      <c r="K1461" s="1" t="s">
        <v>58</v>
      </c>
    </row>
    <row r="1462" spans="1:11" x14ac:dyDescent="0.25">
      <c r="A1462">
        <v>124984</v>
      </c>
      <c r="B1462" s="1" t="s">
        <v>690</v>
      </c>
      <c r="C1462">
        <v>25000</v>
      </c>
      <c r="D1462" s="1" t="s">
        <v>45</v>
      </c>
      <c r="E1462" s="1" t="s">
        <v>24</v>
      </c>
      <c r="F1462" s="1" t="s">
        <v>320</v>
      </c>
      <c r="G1462" s="1" t="s">
        <v>191</v>
      </c>
      <c r="H1462" s="1" t="s">
        <v>351</v>
      </c>
      <c r="I1462" s="1" t="s">
        <v>192</v>
      </c>
      <c r="J1462">
        <v>5</v>
      </c>
      <c r="K1462" s="1" t="s">
        <v>31</v>
      </c>
    </row>
    <row r="1463" spans="1:11" x14ac:dyDescent="0.25">
      <c r="A1463">
        <v>124985</v>
      </c>
      <c r="B1463" s="1" t="s">
        <v>1809</v>
      </c>
      <c r="C1463">
        <v>80000</v>
      </c>
      <c r="D1463" s="1" t="s">
        <v>22</v>
      </c>
      <c r="E1463" s="1" t="s">
        <v>24</v>
      </c>
      <c r="F1463" s="1" t="s">
        <v>143</v>
      </c>
      <c r="G1463" s="1" t="s">
        <v>27</v>
      </c>
      <c r="H1463" s="1" t="s">
        <v>28</v>
      </c>
      <c r="I1463" s="1" t="s">
        <v>29</v>
      </c>
      <c r="J1463">
        <v>5</v>
      </c>
      <c r="K1463" s="1" t="s">
        <v>31</v>
      </c>
    </row>
    <row r="1464" spans="1:11" x14ac:dyDescent="0.25">
      <c r="A1464">
        <v>124986</v>
      </c>
      <c r="B1464" s="1" t="s">
        <v>457</v>
      </c>
      <c r="C1464">
        <v>60000</v>
      </c>
      <c r="D1464" s="1" t="s">
        <v>45</v>
      </c>
      <c r="E1464" s="1" t="s">
        <v>24</v>
      </c>
      <c r="F1464" s="1" t="s">
        <v>129</v>
      </c>
      <c r="G1464" s="1" t="s">
        <v>79</v>
      </c>
      <c r="H1464" s="1" t="s">
        <v>130</v>
      </c>
      <c r="I1464" s="1" t="s">
        <v>131</v>
      </c>
      <c r="J1464">
        <v>5</v>
      </c>
      <c r="K1464" s="1" t="s">
        <v>31</v>
      </c>
    </row>
    <row r="1465" spans="1:11" x14ac:dyDescent="0.25">
      <c r="A1465">
        <v>124987</v>
      </c>
      <c r="B1465" s="1" t="s">
        <v>1217</v>
      </c>
      <c r="C1465">
        <v>38000</v>
      </c>
      <c r="D1465" s="1" t="s">
        <v>22</v>
      </c>
      <c r="E1465" s="1" t="s">
        <v>24</v>
      </c>
      <c r="F1465" s="1" t="s">
        <v>1218</v>
      </c>
      <c r="G1465" s="1" t="s">
        <v>149</v>
      </c>
      <c r="H1465" s="1" t="s">
        <v>109</v>
      </c>
      <c r="I1465" s="1" t="s">
        <v>1219</v>
      </c>
      <c r="J1465">
        <v>5</v>
      </c>
      <c r="K1465" s="1" t="s">
        <v>316</v>
      </c>
    </row>
    <row r="1466" spans="1:11" x14ac:dyDescent="0.25">
      <c r="A1466">
        <v>124988</v>
      </c>
      <c r="B1466" s="1" t="s">
        <v>1299</v>
      </c>
      <c r="C1466">
        <v>100000</v>
      </c>
      <c r="D1466" s="1" t="s">
        <v>73</v>
      </c>
      <c r="E1466" s="1" t="s">
        <v>24</v>
      </c>
      <c r="F1466" s="1" t="s">
        <v>364</v>
      </c>
      <c r="G1466" s="1" t="s">
        <v>191</v>
      </c>
      <c r="H1466" s="1" t="s">
        <v>365</v>
      </c>
      <c r="I1466" s="1" t="s">
        <v>366</v>
      </c>
      <c r="J1466">
        <v>5</v>
      </c>
      <c r="K1466" s="1" t="s">
        <v>31</v>
      </c>
    </row>
    <row r="1467" spans="1:11" x14ac:dyDescent="0.25">
      <c r="A1467">
        <v>124990</v>
      </c>
      <c r="B1467" s="1" t="s">
        <v>1086</v>
      </c>
      <c r="C1467">
        <v>110000</v>
      </c>
      <c r="D1467" s="1" t="s">
        <v>22</v>
      </c>
      <c r="E1467" s="1" t="s">
        <v>24</v>
      </c>
      <c r="F1467" s="1" t="s">
        <v>757</v>
      </c>
      <c r="G1467" s="1" t="s">
        <v>238</v>
      </c>
      <c r="H1467" s="1" t="s">
        <v>758</v>
      </c>
      <c r="I1467" s="1" t="s">
        <v>759</v>
      </c>
      <c r="J1467">
        <v>8</v>
      </c>
      <c r="K1467" s="1" t="s">
        <v>87</v>
      </c>
    </row>
    <row r="1468" spans="1:11" x14ac:dyDescent="0.25">
      <c r="A1468">
        <v>124991</v>
      </c>
      <c r="B1468" s="1" t="s">
        <v>1813</v>
      </c>
      <c r="C1468">
        <v>92000</v>
      </c>
      <c r="D1468" s="1" t="s">
        <v>22</v>
      </c>
      <c r="E1468" s="1" t="s">
        <v>24</v>
      </c>
      <c r="F1468" s="1" t="s">
        <v>431</v>
      </c>
      <c r="G1468" s="1" t="s">
        <v>37</v>
      </c>
      <c r="H1468" s="1" t="s">
        <v>141</v>
      </c>
      <c r="I1468" s="1" t="s">
        <v>126</v>
      </c>
      <c r="J1468">
        <v>7</v>
      </c>
      <c r="K1468" s="1" t="s">
        <v>51</v>
      </c>
    </row>
    <row r="1469" spans="1:11" x14ac:dyDescent="0.25">
      <c r="A1469">
        <v>124992</v>
      </c>
      <c r="B1469" s="1" t="s">
        <v>1190</v>
      </c>
      <c r="C1469">
        <v>180000</v>
      </c>
      <c r="D1469" s="1" t="s">
        <v>22</v>
      </c>
      <c r="E1469" s="1" t="s">
        <v>24</v>
      </c>
      <c r="F1469" s="1" t="s">
        <v>790</v>
      </c>
      <c r="G1469" s="1" t="s">
        <v>781</v>
      </c>
      <c r="H1469" s="1" t="s">
        <v>462</v>
      </c>
      <c r="I1469" s="1" t="s">
        <v>1191</v>
      </c>
      <c r="J1469">
        <v>9</v>
      </c>
      <c r="K1469" s="1" t="s">
        <v>121</v>
      </c>
    </row>
    <row r="1470" spans="1:11" x14ac:dyDescent="0.25">
      <c r="A1470">
        <v>124993</v>
      </c>
      <c r="B1470" s="1" t="s">
        <v>396</v>
      </c>
      <c r="C1470">
        <v>10000</v>
      </c>
      <c r="D1470" s="1" t="s">
        <v>45</v>
      </c>
      <c r="E1470" s="1" t="s">
        <v>24</v>
      </c>
      <c r="F1470" s="1" t="s">
        <v>154</v>
      </c>
      <c r="G1470" s="1" t="s">
        <v>66</v>
      </c>
      <c r="H1470" s="1" t="s">
        <v>155</v>
      </c>
      <c r="I1470" s="1" t="s">
        <v>156</v>
      </c>
      <c r="J1470">
        <v>5</v>
      </c>
      <c r="K1470" s="1" t="s">
        <v>31</v>
      </c>
    </row>
    <row r="1471" spans="1:11" x14ac:dyDescent="0.25">
      <c r="A1471">
        <v>124994</v>
      </c>
      <c r="B1471" s="1" t="s">
        <v>901</v>
      </c>
      <c r="C1471">
        <v>35000</v>
      </c>
      <c r="D1471" s="1" t="s">
        <v>45</v>
      </c>
      <c r="E1471" s="1" t="s">
        <v>24</v>
      </c>
      <c r="F1471" s="1" t="s">
        <v>159</v>
      </c>
      <c r="G1471" s="1" t="s">
        <v>79</v>
      </c>
      <c r="H1471" s="1" t="s">
        <v>160</v>
      </c>
      <c r="I1471" s="1" t="s">
        <v>161</v>
      </c>
      <c r="J1471">
        <v>5</v>
      </c>
      <c r="K1471" s="1" t="s">
        <v>31</v>
      </c>
    </row>
    <row r="1472" spans="1:11" x14ac:dyDescent="0.25">
      <c r="A1472">
        <v>124995</v>
      </c>
      <c r="B1472" s="1" t="s">
        <v>1814</v>
      </c>
      <c r="C1472">
        <v>35000</v>
      </c>
      <c r="D1472" s="1" t="s">
        <v>22</v>
      </c>
      <c r="E1472" s="1" t="s">
        <v>24</v>
      </c>
      <c r="F1472" s="1" t="s">
        <v>657</v>
      </c>
      <c r="G1472" s="1" t="s">
        <v>27</v>
      </c>
      <c r="H1472" s="1" t="s">
        <v>28</v>
      </c>
      <c r="I1472" s="1" t="s">
        <v>29</v>
      </c>
      <c r="J1472">
        <v>5</v>
      </c>
      <c r="K1472" s="1" t="s">
        <v>31</v>
      </c>
    </row>
    <row r="1473" spans="1:11" x14ac:dyDescent="0.25">
      <c r="A1473">
        <v>124996</v>
      </c>
      <c r="B1473" s="1" t="s">
        <v>802</v>
      </c>
      <c r="C1473">
        <v>23000</v>
      </c>
      <c r="D1473" s="1" t="s">
        <v>22</v>
      </c>
      <c r="E1473" s="1" t="s">
        <v>24</v>
      </c>
      <c r="F1473" s="1" t="s">
        <v>803</v>
      </c>
      <c r="G1473" s="1" t="s">
        <v>804</v>
      </c>
      <c r="H1473" s="1" t="s">
        <v>725</v>
      </c>
      <c r="I1473" s="1" t="s">
        <v>805</v>
      </c>
      <c r="J1473">
        <v>5</v>
      </c>
      <c r="K1473" s="1" t="s">
        <v>58</v>
      </c>
    </row>
    <row r="1474" spans="1:11" x14ac:dyDescent="0.25">
      <c r="A1474">
        <v>124997</v>
      </c>
      <c r="B1474" s="1" t="s">
        <v>1314</v>
      </c>
      <c r="C1474">
        <v>150000</v>
      </c>
      <c r="D1474" s="1" t="s">
        <v>22</v>
      </c>
      <c r="E1474" s="1" t="s">
        <v>24</v>
      </c>
      <c r="F1474" s="1" t="s">
        <v>421</v>
      </c>
      <c r="G1474" s="1" t="s">
        <v>54</v>
      </c>
      <c r="H1474" s="1" t="s">
        <v>750</v>
      </c>
      <c r="I1474" s="1" t="s">
        <v>424</v>
      </c>
      <c r="J1474">
        <v>5</v>
      </c>
      <c r="K1474" s="1" t="s">
        <v>152</v>
      </c>
    </row>
    <row r="1475" spans="1:11" x14ac:dyDescent="0.25">
      <c r="A1475">
        <v>124998</v>
      </c>
      <c r="B1475" s="1" t="s">
        <v>1196</v>
      </c>
      <c r="C1475">
        <v>70000</v>
      </c>
      <c r="D1475" s="1" t="s">
        <v>22</v>
      </c>
      <c r="E1475" s="1" t="s">
        <v>24</v>
      </c>
      <c r="F1475" s="1" t="s">
        <v>925</v>
      </c>
      <c r="G1475" s="1" t="s">
        <v>804</v>
      </c>
      <c r="H1475" s="1" t="s">
        <v>964</v>
      </c>
      <c r="I1475" s="1" t="s">
        <v>927</v>
      </c>
      <c r="J1475">
        <v>5</v>
      </c>
      <c r="K1475" s="1" t="s">
        <v>58</v>
      </c>
    </row>
    <row r="1476" spans="1:11" x14ac:dyDescent="0.25">
      <c r="A1476">
        <v>124999</v>
      </c>
      <c r="B1476" s="1" t="s">
        <v>1042</v>
      </c>
      <c r="C1476">
        <v>40000</v>
      </c>
      <c r="D1476" s="1" t="s">
        <v>45</v>
      </c>
      <c r="E1476" s="1" t="s">
        <v>24</v>
      </c>
      <c r="F1476" s="1" t="s">
        <v>180</v>
      </c>
      <c r="G1476" s="1" t="s">
        <v>66</v>
      </c>
      <c r="H1476" s="1" t="s">
        <v>181</v>
      </c>
      <c r="I1476" s="1" t="s">
        <v>182</v>
      </c>
      <c r="J1476">
        <v>5</v>
      </c>
      <c r="K1476" s="1" t="s">
        <v>58</v>
      </c>
    </row>
    <row r="1477" spans="1:11" x14ac:dyDescent="0.25">
      <c r="A1477">
        <v>125000</v>
      </c>
      <c r="B1477" s="1" t="s">
        <v>1333</v>
      </c>
      <c r="C1477">
        <v>100000</v>
      </c>
      <c r="D1477" s="1" t="s">
        <v>22</v>
      </c>
      <c r="E1477" s="1" t="s">
        <v>24</v>
      </c>
      <c r="F1477" s="1" t="s">
        <v>431</v>
      </c>
      <c r="G1477" s="1" t="s">
        <v>54</v>
      </c>
      <c r="H1477" s="1" t="s">
        <v>55</v>
      </c>
      <c r="I1477" s="1" t="s">
        <v>56</v>
      </c>
      <c r="J1477">
        <v>5</v>
      </c>
      <c r="K1477" s="1" t="s">
        <v>58</v>
      </c>
    </row>
    <row r="1478" spans="1:11" x14ac:dyDescent="0.25">
      <c r="A1478">
        <v>125001</v>
      </c>
      <c r="B1478" s="1" t="s">
        <v>157</v>
      </c>
      <c r="C1478">
        <v>50000</v>
      </c>
      <c r="D1478" s="1" t="s">
        <v>45</v>
      </c>
      <c r="E1478" s="1" t="s">
        <v>24</v>
      </c>
      <c r="F1478" s="1" t="s">
        <v>159</v>
      </c>
      <c r="G1478" s="1" t="s">
        <v>79</v>
      </c>
      <c r="H1478" s="1" t="s">
        <v>160</v>
      </c>
      <c r="I1478" s="1" t="s">
        <v>161</v>
      </c>
      <c r="J1478">
        <v>5</v>
      </c>
      <c r="K1478" s="1" t="s">
        <v>31</v>
      </c>
    </row>
    <row r="1479" spans="1:11" x14ac:dyDescent="0.25">
      <c r="A1479">
        <v>125002</v>
      </c>
      <c r="B1479" s="1" t="s">
        <v>107</v>
      </c>
      <c r="C1479">
        <v>120000</v>
      </c>
      <c r="D1479" s="1" t="s">
        <v>22</v>
      </c>
      <c r="E1479" s="1" t="s">
        <v>24</v>
      </c>
      <c r="F1479" s="1" t="s">
        <v>108</v>
      </c>
      <c r="G1479" s="1" t="s">
        <v>27</v>
      </c>
      <c r="H1479" s="1" t="s">
        <v>109</v>
      </c>
      <c r="I1479" s="1" t="s">
        <v>29</v>
      </c>
      <c r="J1479">
        <v>5</v>
      </c>
      <c r="K1479" s="1" t="s">
        <v>31</v>
      </c>
    </row>
    <row r="1480" spans="1:11" x14ac:dyDescent="0.25">
      <c r="A1480">
        <v>125003</v>
      </c>
      <c r="B1480" s="1" t="s">
        <v>1816</v>
      </c>
      <c r="C1480">
        <v>60000</v>
      </c>
      <c r="D1480" s="1" t="s">
        <v>22</v>
      </c>
      <c r="E1480" s="1" t="s">
        <v>24</v>
      </c>
      <c r="F1480" s="1" t="s">
        <v>925</v>
      </c>
      <c r="G1480" s="1" t="s">
        <v>804</v>
      </c>
      <c r="H1480" s="1" t="s">
        <v>964</v>
      </c>
      <c r="I1480" s="1" t="s">
        <v>927</v>
      </c>
      <c r="J1480">
        <v>5</v>
      </c>
      <c r="K1480" s="1" t="s">
        <v>58</v>
      </c>
    </row>
    <row r="1481" spans="1:11" x14ac:dyDescent="0.25">
      <c r="A1481">
        <v>125004</v>
      </c>
      <c r="B1481" s="1" t="s">
        <v>1817</v>
      </c>
      <c r="C1481">
        <v>28000</v>
      </c>
      <c r="D1481" s="1" t="s">
        <v>45</v>
      </c>
      <c r="E1481" s="1" t="s">
        <v>24</v>
      </c>
      <c r="F1481" s="1" t="s">
        <v>672</v>
      </c>
      <c r="G1481" s="1" t="s">
        <v>79</v>
      </c>
      <c r="H1481" s="1" t="s">
        <v>160</v>
      </c>
      <c r="I1481" s="1" t="s">
        <v>161</v>
      </c>
      <c r="J1481">
        <v>5</v>
      </c>
      <c r="K1481" s="1" t="s">
        <v>31</v>
      </c>
    </row>
    <row r="1482" spans="1:11" x14ac:dyDescent="0.25">
      <c r="A1482">
        <v>125005</v>
      </c>
      <c r="B1482" s="1" t="s">
        <v>998</v>
      </c>
      <c r="C1482">
        <v>60000</v>
      </c>
      <c r="D1482" s="1" t="s">
        <v>45</v>
      </c>
      <c r="E1482" s="1" t="s">
        <v>24</v>
      </c>
      <c r="F1482" s="1" t="s">
        <v>581</v>
      </c>
      <c r="G1482" s="1" t="s">
        <v>61</v>
      </c>
      <c r="H1482" s="1" t="s">
        <v>602</v>
      </c>
      <c r="I1482" s="1" t="s">
        <v>381</v>
      </c>
      <c r="J1482">
        <v>5</v>
      </c>
      <c r="K1482" s="1" t="s">
        <v>31</v>
      </c>
    </row>
    <row r="1483" spans="1:11" x14ac:dyDescent="0.25">
      <c r="A1483">
        <v>125006</v>
      </c>
      <c r="B1483" s="1" t="s">
        <v>107</v>
      </c>
      <c r="C1483">
        <v>80000</v>
      </c>
      <c r="D1483" s="1" t="s">
        <v>22</v>
      </c>
      <c r="E1483" s="1" t="s">
        <v>24</v>
      </c>
      <c r="F1483" s="1" t="s">
        <v>108</v>
      </c>
      <c r="G1483" s="1" t="s">
        <v>27</v>
      </c>
      <c r="H1483" s="1" t="s">
        <v>109</v>
      </c>
      <c r="I1483" s="1" t="s">
        <v>29</v>
      </c>
      <c r="J1483">
        <v>5</v>
      </c>
      <c r="K1483" s="1" t="s">
        <v>31</v>
      </c>
    </row>
    <row r="1484" spans="1:11" x14ac:dyDescent="0.25">
      <c r="A1484">
        <v>125007</v>
      </c>
      <c r="B1484" s="1" t="s">
        <v>1818</v>
      </c>
      <c r="C1484">
        <v>12000</v>
      </c>
      <c r="D1484" s="1" t="s">
        <v>22</v>
      </c>
      <c r="E1484" s="1" t="s">
        <v>211</v>
      </c>
      <c r="F1484" s="1" t="s">
        <v>1819</v>
      </c>
      <c r="G1484" s="1" t="s">
        <v>1820</v>
      </c>
      <c r="H1484" s="1" t="s">
        <v>1821</v>
      </c>
      <c r="I1484" s="1" t="s">
        <v>1822</v>
      </c>
      <c r="J1484">
        <v>7</v>
      </c>
      <c r="K1484" s="1" t="s">
        <v>95</v>
      </c>
    </row>
    <row r="1485" spans="1:11" x14ac:dyDescent="0.25">
      <c r="A1485">
        <v>125008</v>
      </c>
      <c r="B1485" s="1" t="s">
        <v>1823</v>
      </c>
      <c r="C1485">
        <v>4500</v>
      </c>
      <c r="D1485" s="1" t="s">
        <v>45</v>
      </c>
      <c r="E1485" s="1" t="s">
        <v>24</v>
      </c>
      <c r="F1485" s="1" t="s">
        <v>1797</v>
      </c>
      <c r="G1485" s="1" t="s">
        <v>149</v>
      </c>
      <c r="H1485" s="1" t="s">
        <v>305</v>
      </c>
      <c r="I1485" s="1" t="s">
        <v>713</v>
      </c>
      <c r="J1485">
        <v>5</v>
      </c>
      <c r="K1485" s="1" t="s">
        <v>51</v>
      </c>
    </row>
    <row r="1486" spans="1:11" x14ac:dyDescent="0.25">
      <c r="A1486">
        <v>125009</v>
      </c>
      <c r="B1486" s="1" t="s">
        <v>1209</v>
      </c>
      <c r="C1486">
        <v>70000</v>
      </c>
      <c r="D1486" s="1" t="s">
        <v>22</v>
      </c>
      <c r="E1486" s="1" t="s">
        <v>24</v>
      </c>
      <c r="F1486" s="1" t="s">
        <v>1210</v>
      </c>
      <c r="G1486" s="1" t="s">
        <v>54</v>
      </c>
      <c r="H1486" s="1" t="s">
        <v>750</v>
      </c>
      <c r="I1486" s="1" t="s">
        <v>751</v>
      </c>
      <c r="J1486">
        <v>5</v>
      </c>
      <c r="K1486" s="1" t="s">
        <v>152</v>
      </c>
    </row>
    <row r="1487" spans="1:11" x14ac:dyDescent="0.25">
      <c r="A1487">
        <v>125010</v>
      </c>
      <c r="B1487" s="1" t="s">
        <v>1826</v>
      </c>
      <c r="C1487">
        <v>120000</v>
      </c>
      <c r="D1487" s="1" t="s">
        <v>22</v>
      </c>
      <c r="E1487" s="1" t="s">
        <v>24</v>
      </c>
      <c r="F1487" s="1" t="s">
        <v>1358</v>
      </c>
      <c r="G1487" s="1" t="s">
        <v>98</v>
      </c>
      <c r="H1487" s="1" t="s">
        <v>443</v>
      </c>
      <c r="I1487" s="1" t="s">
        <v>126</v>
      </c>
      <c r="J1487">
        <v>5</v>
      </c>
      <c r="K1487" s="1" t="s">
        <v>101</v>
      </c>
    </row>
    <row r="1488" spans="1:11" x14ac:dyDescent="0.25">
      <c r="A1488">
        <v>125011</v>
      </c>
      <c r="B1488" s="1" t="s">
        <v>1827</v>
      </c>
      <c r="C1488">
        <v>80000</v>
      </c>
      <c r="D1488" s="1" t="s">
        <v>45</v>
      </c>
      <c r="E1488" s="1" t="s">
        <v>211</v>
      </c>
      <c r="F1488" s="1" t="s">
        <v>402</v>
      </c>
      <c r="G1488" s="1" t="s">
        <v>149</v>
      </c>
      <c r="H1488" s="1" t="s">
        <v>679</v>
      </c>
      <c r="I1488" s="1" t="s">
        <v>713</v>
      </c>
      <c r="J1488">
        <v>5</v>
      </c>
      <c r="K1488" s="1" t="s">
        <v>51</v>
      </c>
    </row>
    <row r="1489" spans="1:11" x14ac:dyDescent="0.25">
      <c r="A1489">
        <v>125012</v>
      </c>
      <c r="B1489" s="1" t="s">
        <v>778</v>
      </c>
      <c r="C1489">
        <v>150000</v>
      </c>
      <c r="D1489" s="1" t="s">
        <v>22</v>
      </c>
      <c r="E1489" s="1" t="s">
        <v>24</v>
      </c>
      <c r="F1489" s="1" t="s">
        <v>779</v>
      </c>
      <c r="G1489" s="1" t="s">
        <v>206</v>
      </c>
      <c r="H1489" s="1" t="s">
        <v>434</v>
      </c>
      <c r="I1489" s="1" t="s">
        <v>208</v>
      </c>
      <c r="J1489">
        <v>7</v>
      </c>
      <c r="K1489" s="1" t="s">
        <v>152</v>
      </c>
    </row>
    <row r="1490" spans="1:11" x14ac:dyDescent="0.25">
      <c r="A1490">
        <v>125013</v>
      </c>
      <c r="B1490" s="1" t="s">
        <v>1830</v>
      </c>
      <c r="C1490">
        <v>120000</v>
      </c>
      <c r="D1490" s="1" t="s">
        <v>45</v>
      </c>
      <c r="E1490" s="1" t="s">
        <v>24</v>
      </c>
      <c r="F1490" s="1" t="s">
        <v>1831</v>
      </c>
      <c r="G1490" s="1" t="s">
        <v>1564</v>
      </c>
      <c r="H1490" s="1" t="s">
        <v>599</v>
      </c>
      <c r="I1490" s="1" t="s">
        <v>1832</v>
      </c>
      <c r="J1490">
        <v>5</v>
      </c>
      <c r="K1490" s="1" t="s">
        <v>121</v>
      </c>
    </row>
    <row r="1491" spans="1:11" x14ac:dyDescent="0.25">
      <c r="A1491">
        <v>125014</v>
      </c>
      <c r="B1491" s="1" t="s">
        <v>18</v>
      </c>
      <c r="C1491">
        <v>50000</v>
      </c>
      <c r="D1491" s="1" t="s">
        <v>22</v>
      </c>
      <c r="E1491" s="1" t="s">
        <v>24</v>
      </c>
      <c r="F1491" s="1" t="s">
        <v>26</v>
      </c>
      <c r="G1491" s="1" t="s">
        <v>27</v>
      </c>
      <c r="H1491" s="1" t="s">
        <v>28</v>
      </c>
      <c r="I1491" s="1" t="s">
        <v>29</v>
      </c>
      <c r="J1491">
        <v>5</v>
      </c>
      <c r="K1491" s="1" t="s">
        <v>31</v>
      </c>
    </row>
    <row r="1492" spans="1:11" x14ac:dyDescent="0.25">
      <c r="A1492">
        <v>125015</v>
      </c>
      <c r="B1492" s="1" t="s">
        <v>222</v>
      </c>
      <c r="C1492">
        <v>83000</v>
      </c>
      <c r="D1492" s="1" t="s">
        <v>45</v>
      </c>
      <c r="E1492" s="1" t="s">
        <v>24</v>
      </c>
      <c r="F1492" s="1" t="s">
        <v>171</v>
      </c>
      <c r="G1492" s="1" t="s">
        <v>48</v>
      </c>
      <c r="H1492" s="1" t="s">
        <v>223</v>
      </c>
      <c r="I1492" s="1" t="s">
        <v>224</v>
      </c>
      <c r="J1492">
        <v>5</v>
      </c>
      <c r="K1492" s="1" t="s">
        <v>51</v>
      </c>
    </row>
    <row r="1493" spans="1:11" x14ac:dyDescent="0.25">
      <c r="A1493">
        <v>125016</v>
      </c>
      <c r="B1493" s="1" t="s">
        <v>18</v>
      </c>
      <c r="C1493">
        <v>20000</v>
      </c>
      <c r="D1493" s="1" t="s">
        <v>22</v>
      </c>
      <c r="E1493" s="1" t="s">
        <v>24</v>
      </c>
      <c r="F1493" s="1" t="s">
        <v>657</v>
      </c>
      <c r="G1493" s="1" t="s">
        <v>27</v>
      </c>
      <c r="H1493" s="1" t="s">
        <v>658</v>
      </c>
      <c r="I1493" s="1" t="s">
        <v>29</v>
      </c>
      <c r="J1493">
        <v>5</v>
      </c>
      <c r="K1493" s="1" t="s">
        <v>31</v>
      </c>
    </row>
    <row r="1494" spans="1:11" x14ac:dyDescent="0.25">
      <c r="A1494">
        <v>125017</v>
      </c>
      <c r="B1494" s="1" t="s">
        <v>1466</v>
      </c>
      <c r="C1494">
        <v>49000</v>
      </c>
      <c r="D1494" s="1" t="s">
        <v>22</v>
      </c>
      <c r="E1494" s="1" t="s">
        <v>211</v>
      </c>
      <c r="F1494" s="1" t="s">
        <v>1002</v>
      </c>
      <c r="G1494" s="1" t="s">
        <v>266</v>
      </c>
      <c r="H1494" s="1" t="s">
        <v>845</v>
      </c>
      <c r="I1494" s="1" t="s">
        <v>1468</v>
      </c>
      <c r="J1494">
        <v>7</v>
      </c>
      <c r="K1494" s="1" t="s">
        <v>87</v>
      </c>
    </row>
    <row r="1495" spans="1:11" x14ac:dyDescent="0.25">
      <c r="A1495">
        <v>125018</v>
      </c>
      <c r="B1495" s="1" t="s">
        <v>849</v>
      </c>
      <c r="C1495">
        <v>6750</v>
      </c>
      <c r="D1495" s="1" t="s">
        <v>45</v>
      </c>
      <c r="E1495" s="1" t="s">
        <v>24</v>
      </c>
      <c r="F1495" s="1" t="s">
        <v>226</v>
      </c>
      <c r="G1495" s="1" t="s">
        <v>118</v>
      </c>
      <c r="H1495" s="1" t="s">
        <v>310</v>
      </c>
      <c r="I1495" s="1" t="s">
        <v>466</v>
      </c>
      <c r="J1495">
        <v>5</v>
      </c>
      <c r="K1495" s="1" t="s">
        <v>51</v>
      </c>
    </row>
    <row r="1496" spans="1:11" x14ac:dyDescent="0.25">
      <c r="A1496">
        <v>125019</v>
      </c>
      <c r="B1496" s="1" t="s">
        <v>1834</v>
      </c>
      <c r="C1496">
        <v>26000</v>
      </c>
      <c r="D1496" s="1" t="s">
        <v>45</v>
      </c>
      <c r="E1496" s="1" t="s">
        <v>24</v>
      </c>
      <c r="F1496" s="1" t="s">
        <v>1835</v>
      </c>
      <c r="G1496" s="1" t="s">
        <v>331</v>
      </c>
      <c r="H1496" s="1" t="s">
        <v>582</v>
      </c>
      <c r="I1496" s="1" t="s">
        <v>333</v>
      </c>
      <c r="J1496">
        <v>5</v>
      </c>
      <c r="K1496" s="1" t="s">
        <v>31</v>
      </c>
    </row>
    <row r="1497" spans="1:11" x14ac:dyDescent="0.25">
      <c r="A1497">
        <v>125020</v>
      </c>
      <c r="B1497" s="1" t="s">
        <v>1836</v>
      </c>
      <c r="C1497">
        <v>52000</v>
      </c>
      <c r="D1497" s="1" t="s">
        <v>45</v>
      </c>
      <c r="E1497" s="1" t="s">
        <v>24</v>
      </c>
      <c r="F1497" s="1" t="s">
        <v>194</v>
      </c>
      <c r="G1497" s="1" t="s">
        <v>66</v>
      </c>
      <c r="H1497" s="1" t="s">
        <v>67</v>
      </c>
      <c r="I1497" s="1" t="s">
        <v>936</v>
      </c>
      <c r="J1497">
        <v>5</v>
      </c>
      <c r="K1497" s="1" t="s">
        <v>58</v>
      </c>
    </row>
    <row r="1498" spans="1:11" x14ac:dyDescent="0.25">
      <c r="A1498">
        <v>125021</v>
      </c>
      <c r="B1498" s="1" t="s">
        <v>1837</v>
      </c>
      <c r="C1498">
        <v>51000</v>
      </c>
      <c r="D1498" s="1" t="s">
        <v>22</v>
      </c>
      <c r="E1498" s="1" t="s">
        <v>211</v>
      </c>
      <c r="F1498" s="1" t="s">
        <v>468</v>
      </c>
      <c r="G1498" s="1" t="s">
        <v>427</v>
      </c>
      <c r="H1498" s="1" t="s">
        <v>448</v>
      </c>
      <c r="I1498" s="1" t="s">
        <v>449</v>
      </c>
      <c r="J1498">
        <v>5</v>
      </c>
      <c r="K1498" s="1" t="s">
        <v>58</v>
      </c>
    </row>
    <row r="1499" spans="1:11" x14ac:dyDescent="0.25">
      <c r="A1499">
        <v>125022</v>
      </c>
      <c r="B1499" s="1" t="s">
        <v>1838</v>
      </c>
      <c r="C1499">
        <v>20000</v>
      </c>
      <c r="D1499" s="1" t="s">
        <v>45</v>
      </c>
      <c r="E1499" s="1" t="s">
        <v>211</v>
      </c>
      <c r="F1499" s="1" t="s">
        <v>313</v>
      </c>
      <c r="G1499" s="1" t="s">
        <v>66</v>
      </c>
      <c r="H1499" s="1" t="s">
        <v>390</v>
      </c>
      <c r="I1499" s="1" t="s">
        <v>391</v>
      </c>
      <c r="J1499">
        <v>5</v>
      </c>
      <c r="K1499" s="1" t="s">
        <v>31</v>
      </c>
    </row>
    <row r="1500" spans="1:11" x14ac:dyDescent="0.25">
      <c r="A1500">
        <v>125023</v>
      </c>
      <c r="B1500" s="1" t="s">
        <v>1839</v>
      </c>
      <c r="C1500">
        <v>18500</v>
      </c>
      <c r="D1500" s="1" t="s">
        <v>45</v>
      </c>
      <c r="E1500" s="1" t="s">
        <v>24</v>
      </c>
      <c r="F1500" s="1" t="s">
        <v>226</v>
      </c>
      <c r="G1500" s="1" t="s">
        <v>66</v>
      </c>
      <c r="H1500" s="1" t="s">
        <v>1278</v>
      </c>
      <c r="I1500" s="1" t="s">
        <v>381</v>
      </c>
      <c r="J1500">
        <v>5</v>
      </c>
      <c r="K1500" s="1" t="s">
        <v>31</v>
      </c>
    </row>
    <row r="1501" spans="1:11" x14ac:dyDescent="0.25">
      <c r="A1501">
        <v>125024</v>
      </c>
      <c r="B1501" s="1" t="s">
        <v>1840</v>
      </c>
      <c r="C1501">
        <v>142000</v>
      </c>
      <c r="D1501" s="1" t="s">
        <v>22</v>
      </c>
      <c r="E1501" s="1" t="s">
        <v>24</v>
      </c>
      <c r="F1501" s="1" t="s">
        <v>1109</v>
      </c>
      <c r="G1501" s="1" t="s">
        <v>606</v>
      </c>
      <c r="H1501" s="1" t="s">
        <v>239</v>
      </c>
      <c r="I1501" s="1" t="s">
        <v>697</v>
      </c>
      <c r="J1501">
        <v>7</v>
      </c>
      <c r="K1501" s="1" t="s">
        <v>121</v>
      </c>
    </row>
    <row r="1502" spans="1:11" x14ac:dyDescent="0.25">
      <c r="A1502">
        <v>125025</v>
      </c>
      <c r="B1502" s="1" t="s">
        <v>1843</v>
      </c>
      <c r="C1502">
        <v>50478</v>
      </c>
      <c r="D1502" s="1" t="s">
        <v>45</v>
      </c>
      <c r="E1502" s="1" t="s">
        <v>24</v>
      </c>
      <c r="F1502" s="1" t="s">
        <v>1844</v>
      </c>
      <c r="G1502" s="1" t="s">
        <v>1095</v>
      </c>
      <c r="H1502" s="1" t="s">
        <v>1845</v>
      </c>
      <c r="I1502" s="1" t="s">
        <v>1096</v>
      </c>
      <c r="J1502">
        <v>5</v>
      </c>
      <c r="K1502" s="1" t="s">
        <v>95</v>
      </c>
    </row>
    <row r="1503" spans="1:11" x14ac:dyDescent="0.25">
      <c r="A1503">
        <v>125026</v>
      </c>
      <c r="B1503" s="1" t="s">
        <v>1793</v>
      </c>
      <c r="C1503">
        <v>9200</v>
      </c>
      <c r="D1503" s="1" t="s">
        <v>45</v>
      </c>
      <c r="E1503" s="1" t="s">
        <v>211</v>
      </c>
      <c r="F1503" s="1" t="s">
        <v>820</v>
      </c>
      <c r="G1503" s="1" t="s">
        <v>149</v>
      </c>
      <c r="H1503" s="1" t="s">
        <v>1794</v>
      </c>
      <c r="I1503" s="1" t="s">
        <v>151</v>
      </c>
      <c r="J1503">
        <v>5</v>
      </c>
      <c r="K1503" s="1" t="s">
        <v>152</v>
      </c>
    </row>
    <row r="1504" spans="1:11" x14ac:dyDescent="0.25">
      <c r="A1504">
        <v>125027</v>
      </c>
      <c r="B1504" s="1" t="s">
        <v>1826</v>
      </c>
      <c r="C1504">
        <v>40000</v>
      </c>
      <c r="D1504" s="1" t="s">
        <v>22</v>
      </c>
      <c r="E1504" s="1" t="s">
        <v>24</v>
      </c>
      <c r="F1504" s="1" t="s">
        <v>1358</v>
      </c>
      <c r="G1504" s="1" t="s">
        <v>98</v>
      </c>
      <c r="H1504" s="1" t="s">
        <v>443</v>
      </c>
      <c r="I1504" s="1" t="s">
        <v>126</v>
      </c>
      <c r="J1504">
        <v>5</v>
      </c>
      <c r="K1504" s="1" t="s">
        <v>101</v>
      </c>
    </row>
    <row r="1505" spans="1:11" x14ac:dyDescent="0.25">
      <c r="A1505">
        <v>125028</v>
      </c>
      <c r="B1505" s="1" t="s">
        <v>1846</v>
      </c>
      <c r="C1505">
        <v>5000</v>
      </c>
      <c r="D1505" s="1" t="s">
        <v>45</v>
      </c>
      <c r="E1505" s="1" t="s">
        <v>24</v>
      </c>
      <c r="F1505" s="1" t="s">
        <v>799</v>
      </c>
      <c r="G1505" s="1" t="s">
        <v>66</v>
      </c>
      <c r="H1505" s="1" t="s">
        <v>390</v>
      </c>
      <c r="I1505" s="1" t="s">
        <v>391</v>
      </c>
      <c r="J1505">
        <v>5</v>
      </c>
      <c r="K1505" s="1" t="s">
        <v>31</v>
      </c>
    </row>
    <row r="1506" spans="1:11" x14ac:dyDescent="0.25">
      <c r="A1506">
        <v>125029</v>
      </c>
      <c r="B1506" s="1" t="s">
        <v>1848</v>
      </c>
      <c r="C1506">
        <v>2300</v>
      </c>
      <c r="D1506" s="1" t="s">
        <v>45</v>
      </c>
      <c r="E1506" s="1" t="s">
        <v>24</v>
      </c>
      <c r="F1506" s="1" t="s">
        <v>1021</v>
      </c>
      <c r="G1506" s="1" t="s">
        <v>666</v>
      </c>
      <c r="H1506" s="1" t="s">
        <v>1022</v>
      </c>
      <c r="I1506" s="1" t="s">
        <v>668</v>
      </c>
      <c r="J1506">
        <v>5</v>
      </c>
      <c r="K1506" s="1" t="s">
        <v>201</v>
      </c>
    </row>
    <row r="1507" spans="1:11" x14ac:dyDescent="0.25">
      <c r="A1507">
        <v>125030</v>
      </c>
      <c r="B1507" s="1" t="s">
        <v>157</v>
      </c>
      <c r="C1507">
        <v>40000</v>
      </c>
      <c r="D1507" s="1" t="s">
        <v>45</v>
      </c>
      <c r="E1507" s="1" t="s">
        <v>24</v>
      </c>
      <c r="F1507" s="1" t="s">
        <v>672</v>
      </c>
      <c r="G1507" s="1" t="s">
        <v>79</v>
      </c>
      <c r="H1507" s="1" t="s">
        <v>160</v>
      </c>
      <c r="I1507" s="1" t="s">
        <v>161</v>
      </c>
      <c r="J1507">
        <v>5</v>
      </c>
      <c r="K1507" s="1" t="s">
        <v>31</v>
      </c>
    </row>
    <row r="1508" spans="1:11" x14ac:dyDescent="0.25">
      <c r="A1508">
        <v>125031</v>
      </c>
      <c r="B1508" s="1" t="s">
        <v>1851</v>
      </c>
      <c r="C1508">
        <v>119000</v>
      </c>
      <c r="D1508" s="1" t="s">
        <v>22</v>
      </c>
      <c r="E1508" s="1" t="s">
        <v>24</v>
      </c>
      <c r="F1508" s="1" t="s">
        <v>176</v>
      </c>
      <c r="G1508" s="1" t="s">
        <v>1161</v>
      </c>
      <c r="H1508" s="1" t="s">
        <v>1162</v>
      </c>
      <c r="I1508" s="1" t="s">
        <v>1163</v>
      </c>
      <c r="J1508">
        <v>8</v>
      </c>
      <c r="K1508" s="1" t="s">
        <v>121</v>
      </c>
    </row>
    <row r="1509" spans="1:11" x14ac:dyDescent="0.25">
      <c r="A1509">
        <v>125032</v>
      </c>
      <c r="B1509" s="1" t="s">
        <v>128</v>
      </c>
      <c r="C1509">
        <v>100000</v>
      </c>
      <c r="D1509" s="1" t="s">
        <v>45</v>
      </c>
      <c r="E1509" s="1" t="s">
        <v>24</v>
      </c>
      <c r="F1509" s="1" t="s">
        <v>129</v>
      </c>
      <c r="G1509" s="1" t="s">
        <v>79</v>
      </c>
      <c r="H1509" s="1" t="s">
        <v>130</v>
      </c>
      <c r="I1509" s="1" t="s">
        <v>131</v>
      </c>
      <c r="J1509">
        <v>5</v>
      </c>
      <c r="K1509" s="1" t="s">
        <v>31</v>
      </c>
    </row>
    <row r="1510" spans="1:11" x14ac:dyDescent="0.25">
      <c r="A1510">
        <v>125033</v>
      </c>
      <c r="B1510" s="1" t="s">
        <v>716</v>
      </c>
      <c r="C1510">
        <v>100000</v>
      </c>
      <c r="D1510" s="1" t="s">
        <v>22</v>
      </c>
      <c r="E1510" s="1" t="s">
        <v>24</v>
      </c>
      <c r="F1510" s="1" t="s">
        <v>124</v>
      </c>
      <c r="G1510" s="1" t="s">
        <v>27</v>
      </c>
      <c r="H1510" s="1" t="s">
        <v>125</v>
      </c>
      <c r="I1510" s="1" t="s">
        <v>126</v>
      </c>
      <c r="J1510">
        <v>7</v>
      </c>
      <c r="K1510" s="1" t="s">
        <v>31</v>
      </c>
    </row>
    <row r="1511" spans="1:11" x14ac:dyDescent="0.25">
      <c r="A1511">
        <v>125034</v>
      </c>
      <c r="B1511" s="1" t="s">
        <v>110</v>
      </c>
      <c r="C1511">
        <v>50000</v>
      </c>
      <c r="D1511" s="1" t="s">
        <v>45</v>
      </c>
      <c r="E1511" s="1" t="s">
        <v>24</v>
      </c>
      <c r="F1511" s="1" t="s">
        <v>113</v>
      </c>
      <c r="G1511" s="1" t="s">
        <v>75</v>
      </c>
      <c r="H1511" s="1" t="s">
        <v>114</v>
      </c>
      <c r="I1511" s="1" t="s">
        <v>115</v>
      </c>
      <c r="J1511">
        <v>5</v>
      </c>
      <c r="K1511" s="1" t="s">
        <v>31</v>
      </c>
    </row>
    <row r="1512" spans="1:11" x14ac:dyDescent="0.25">
      <c r="A1512">
        <v>125035</v>
      </c>
      <c r="B1512" s="1" t="s">
        <v>918</v>
      </c>
      <c r="C1512">
        <v>80000</v>
      </c>
      <c r="D1512" s="1" t="s">
        <v>45</v>
      </c>
      <c r="E1512" s="1" t="s">
        <v>24</v>
      </c>
      <c r="F1512" s="1" t="s">
        <v>417</v>
      </c>
      <c r="G1512" s="1" t="s">
        <v>309</v>
      </c>
      <c r="H1512" s="1" t="s">
        <v>394</v>
      </c>
      <c r="I1512" s="1" t="s">
        <v>395</v>
      </c>
      <c r="J1512">
        <v>5</v>
      </c>
      <c r="K1512" s="1" t="s">
        <v>31</v>
      </c>
    </row>
    <row r="1513" spans="1:11" x14ac:dyDescent="0.25">
      <c r="A1513">
        <v>125036</v>
      </c>
      <c r="B1513" s="1" t="s">
        <v>1855</v>
      </c>
      <c r="C1513">
        <v>15000</v>
      </c>
      <c r="D1513" s="1" t="s">
        <v>45</v>
      </c>
      <c r="E1513" s="1" t="s">
        <v>24</v>
      </c>
      <c r="F1513" s="1" t="s">
        <v>194</v>
      </c>
      <c r="G1513" s="1" t="s">
        <v>118</v>
      </c>
      <c r="H1513" s="1" t="s">
        <v>548</v>
      </c>
      <c r="I1513" s="1" t="s">
        <v>549</v>
      </c>
      <c r="J1513">
        <v>5</v>
      </c>
      <c r="K1513" s="1" t="s">
        <v>152</v>
      </c>
    </row>
    <row r="1514" spans="1:11" x14ac:dyDescent="0.25">
      <c r="A1514">
        <v>125037</v>
      </c>
      <c r="B1514" s="1" t="s">
        <v>464</v>
      </c>
      <c r="C1514">
        <v>1303</v>
      </c>
      <c r="D1514" s="1" t="s">
        <v>45</v>
      </c>
      <c r="E1514" s="1" t="s">
        <v>24</v>
      </c>
      <c r="F1514" s="1" t="s">
        <v>219</v>
      </c>
      <c r="G1514" s="1" t="s">
        <v>118</v>
      </c>
      <c r="H1514" s="1" t="s">
        <v>465</v>
      </c>
      <c r="I1514" s="1" t="s">
        <v>466</v>
      </c>
      <c r="J1514">
        <v>5</v>
      </c>
      <c r="K1514" s="1" t="s">
        <v>51</v>
      </c>
    </row>
    <row r="1515" spans="1:11" x14ac:dyDescent="0.25">
      <c r="A1515">
        <v>125038</v>
      </c>
      <c r="B1515" s="1" t="s">
        <v>467</v>
      </c>
      <c r="C1515">
        <v>31800</v>
      </c>
      <c r="D1515" s="1" t="s">
        <v>22</v>
      </c>
      <c r="E1515" s="1" t="s">
        <v>211</v>
      </c>
      <c r="F1515" s="1" t="s">
        <v>468</v>
      </c>
      <c r="G1515" s="1" t="s">
        <v>274</v>
      </c>
      <c r="H1515" s="1" t="s">
        <v>469</v>
      </c>
      <c r="I1515" s="1" t="s">
        <v>470</v>
      </c>
      <c r="J1515">
        <v>5</v>
      </c>
      <c r="K1515" s="1" t="s">
        <v>277</v>
      </c>
    </row>
    <row r="1516" spans="1:11" x14ac:dyDescent="0.25">
      <c r="A1516">
        <v>125039</v>
      </c>
      <c r="B1516" s="1" t="s">
        <v>471</v>
      </c>
      <c r="C1516">
        <v>20000</v>
      </c>
      <c r="D1516" s="1" t="s">
        <v>45</v>
      </c>
      <c r="E1516" s="1" t="s">
        <v>211</v>
      </c>
      <c r="F1516" s="1" t="s">
        <v>472</v>
      </c>
      <c r="G1516" s="1" t="s">
        <v>473</v>
      </c>
      <c r="H1516" s="1" t="s">
        <v>474</v>
      </c>
      <c r="I1516" s="1" t="s">
        <v>475</v>
      </c>
      <c r="J1516">
        <v>5</v>
      </c>
      <c r="K1516" s="1" t="s">
        <v>476</v>
      </c>
    </row>
    <row r="1517" spans="1:11" x14ac:dyDescent="0.25">
      <c r="A1517">
        <v>125040</v>
      </c>
      <c r="B1517" s="1" t="s">
        <v>477</v>
      </c>
      <c r="C1517">
        <v>45000</v>
      </c>
      <c r="D1517" s="1" t="s">
        <v>22</v>
      </c>
      <c r="E1517" s="1" t="s">
        <v>211</v>
      </c>
      <c r="F1517" s="1" t="s">
        <v>478</v>
      </c>
      <c r="G1517" s="1" t="s">
        <v>479</v>
      </c>
      <c r="H1517" s="1" t="s">
        <v>480</v>
      </c>
      <c r="I1517" s="1" t="s">
        <v>481</v>
      </c>
      <c r="J1517">
        <v>5</v>
      </c>
      <c r="K1517" s="1" t="s">
        <v>482</v>
      </c>
    </row>
    <row r="1518" spans="1:11" x14ac:dyDescent="0.25">
      <c r="A1518">
        <v>125041</v>
      </c>
      <c r="B1518" s="1" t="s">
        <v>483</v>
      </c>
      <c r="C1518">
        <v>17000</v>
      </c>
      <c r="D1518" s="1" t="s">
        <v>45</v>
      </c>
      <c r="E1518" s="1" t="s">
        <v>211</v>
      </c>
      <c r="F1518" s="1" t="s">
        <v>484</v>
      </c>
      <c r="G1518" s="1" t="s">
        <v>485</v>
      </c>
      <c r="H1518" s="1" t="s">
        <v>486</v>
      </c>
      <c r="I1518" s="1" t="s">
        <v>487</v>
      </c>
      <c r="J1518">
        <v>5</v>
      </c>
      <c r="K1518" s="1" t="s">
        <v>216</v>
      </c>
    </row>
    <row r="1519" spans="1:11" x14ac:dyDescent="0.25">
      <c r="A1519">
        <v>125042</v>
      </c>
      <c r="B1519" s="1" t="s">
        <v>1857</v>
      </c>
      <c r="C1519">
        <v>4295</v>
      </c>
      <c r="D1519" s="1" t="s">
        <v>45</v>
      </c>
      <c r="E1519" s="1" t="s">
        <v>24</v>
      </c>
      <c r="F1519" s="1" t="s">
        <v>793</v>
      </c>
      <c r="G1519" s="1" t="s">
        <v>881</v>
      </c>
      <c r="H1519" s="1" t="s">
        <v>1151</v>
      </c>
      <c r="I1519" s="1" t="s">
        <v>1152</v>
      </c>
      <c r="J1519">
        <v>5</v>
      </c>
      <c r="K1519" s="1" t="s">
        <v>87</v>
      </c>
    </row>
    <row r="1520" spans="1:11" x14ac:dyDescent="0.25">
      <c r="A1520">
        <v>125043</v>
      </c>
      <c r="B1520" s="1" t="s">
        <v>1857</v>
      </c>
      <c r="C1520">
        <v>5229</v>
      </c>
      <c r="D1520" s="1" t="s">
        <v>45</v>
      </c>
      <c r="E1520" s="1" t="s">
        <v>24</v>
      </c>
      <c r="F1520" s="1" t="s">
        <v>793</v>
      </c>
      <c r="G1520" s="1" t="s">
        <v>881</v>
      </c>
      <c r="H1520" s="1" t="s">
        <v>1151</v>
      </c>
      <c r="I1520" s="1" t="s">
        <v>1152</v>
      </c>
      <c r="J1520">
        <v>5</v>
      </c>
      <c r="K1520" s="1" t="s">
        <v>87</v>
      </c>
    </row>
    <row r="1521" spans="1:11" x14ac:dyDescent="0.25">
      <c r="A1521">
        <v>125044</v>
      </c>
      <c r="B1521" s="1" t="s">
        <v>1858</v>
      </c>
      <c r="C1521">
        <v>4701</v>
      </c>
      <c r="D1521" s="1" t="s">
        <v>45</v>
      </c>
      <c r="E1521" s="1" t="s">
        <v>24</v>
      </c>
      <c r="F1521" s="1" t="s">
        <v>1859</v>
      </c>
      <c r="G1521" s="1" t="s">
        <v>66</v>
      </c>
      <c r="H1521" s="1" t="s">
        <v>67</v>
      </c>
      <c r="I1521" s="1" t="s">
        <v>936</v>
      </c>
      <c r="J1521">
        <v>5</v>
      </c>
      <c r="K1521" s="1" t="s">
        <v>58</v>
      </c>
    </row>
    <row r="1522" spans="1:11" x14ac:dyDescent="0.25">
      <c r="A1522">
        <v>125045</v>
      </c>
      <c r="B1522" s="1" t="s">
        <v>1860</v>
      </c>
      <c r="C1522">
        <v>6757</v>
      </c>
      <c r="D1522" s="1" t="s">
        <v>45</v>
      </c>
      <c r="E1522" s="1" t="s">
        <v>24</v>
      </c>
      <c r="F1522" s="1" t="s">
        <v>799</v>
      </c>
      <c r="G1522" s="1" t="s">
        <v>66</v>
      </c>
      <c r="H1522" s="1" t="s">
        <v>390</v>
      </c>
      <c r="I1522" s="1" t="s">
        <v>391</v>
      </c>
      <c r="J1522">
        <v>5</v>
      </c>
      <c r="K1522" s="1" t="s">
        <v>31</v>
      </c>
    </row>
    <row r="1523" spans="1:11" x14ac:dyDescent="0.25">
      <c r="A1523">
        <v>125046</v>
      </c>
      <c r="B1523" s="1" t="s">
        <v>1861</v>
      </c>
      <c r="C1523">
        <v>28182</v>
      </c>
      <c r="D1523" s="1" t="s">
        <v>45</v>
      </c>
      <c r="E1523" s="1" t="s">
        <v>211</v>
      </c>
      <c r="F1523" s="1" t="s">
        <v>408</v>
      </c>
      <c r="G1523" s="1" t="s">
        <v>336</v>
      </c>
      <c r="H1523" s="1" t="s">
        <v>38</v>
      </c>
      <c r="I1523" s="1" t="s">
        <v>373</v>
      </c>
      <c r="J1523">
        <v>5</v>
      </c>
      <c r="K1523" s="1" t="s">
        <v>40</v>
      </c>
    </row>
    <row r="1524" spans="1:11" x14ac:dyDescent="0.25">
      <c r="A1524">
        <v>125047</v>
      </c>
      <c r="B1524" s="1" t="s">
        <v>1862</v>
      </c>
      <c r="C1524">
        <v>11533</v>
      </c>
      <c r="D1524" s="1" t="s">
        <v>45</v>
      </c>
      <c r="E1524" s="1" t="s">
        <v>24</v>
      </c>
      <c r="F1524" s="1" t="s">
        <v>1864</v>
      </c>
      <c r="G1524" s="1" t="s">
        <v>37</v>
      </c>
      <c r="H1524" s="1" t="s">
        <v>1865</v>
      </c>
      <c r="I1524" s="1" t="s">
        <v>1866</v>
      </c>
      <c r="J1524">
        <v>5</v>
      </c>
      <c r="K1524" s="1" t="s">
        <v>445</v>
      </c>
    </row>
    <row r="1525" spans="1:11" x14ac:dyDescent="0.25">
      <c r="A1525">
        <v>125048</v>
      </c>
      <c r="B1525" s="1" t="s">
        <v>1867</v>
      </c>
      <c r="C1525">
        <v>11688</v>
      </c>
      <c r="D1525" s="1" t="s">
        <v>45</v>
      </c>
      <c r="E1525" s="1" t="s">
        <v>24</v>
      </c>
      <c r="F1525" s="1" t="s">
        <v>219</v>
      </c>
      <c r="G1525" s="1" t="s">
        <v>48</v>
      </c>
      <c r="H1525" s="1" t="s">
        <v>220</v>
      </c>
      <c r="I1525" s="1" t="s">
        <v>221</v>
      </c>
      <c r="J1525">
        <v>5</v>
      </c>
      <c r="K1525" s="1" t="s">
        <v>51</v>
      </c>
    </row>
    <row r="1526" spans="1:11" x14ac:dyDescent="0.25">
      <c r="A1526">
        <v>125049</v>
      </c>
      <c r="B1526" s="1" t="s">
        <v>569</v>
      </c>
      <c r="C1526">
        <v>68089</v>
      </c>
      <c r="D1526" s="1" t="s">
        <v>45</v>
      </c>
      <c r="E1526" s="1" t="s">
        <v>211</v>
      </c>
      <c r="F1526" s="1" t="s">
        <v>570</v>
      </c>
      <c r="G1526" s="1" t="s">
        <v>238</v>
      </c>
      <c r="H1526" s="1" t="s">
        <v>571</v>
      </c>
      <c r="I1526" s="1" t="s">
        <v>572</v>
      </c>
      <c r="J1526">
        <v>5</v>
      </c>
      <c r="K1526" s="1" t="s">
        <v>87</v>
      </c>
    </row>
    <row r="1527" spans="1:11" x14ac:dyDescent="0.25">
      <c r="A1527">
        <v>125050</v>
      </c>
      <c r="B1527" s="1" t="s">
        <v>659</v>
      </c>
      <c r="C1527">
        <v>57728</v>
      </c>
      <c r="D1527" s="1" t="s">
        <v>45</v>
      </c>
      <c r="E1527" s="1" t="s">
        <v>211</v>
      </c>
      <c r="F1527" s="1" t="s">
        <v>433</v>
      </c>
      <c r="G1527" s="1" t="s">
        <v>660</v>
      </c>
      <c r="H1527" s="1" t="s">
        <v>434</v>
      </c>
      <c r="I1527" s="1" t="s">
        <v>283</v>
      </c>
      <c r="J1527">
        <v>5</v>
      </c>
      <c r="K1527" s="1" t="s">
        <v>87</v>
      </c>
    </row>
    <row r="1528" spans="1:11" x14ac:dyDescent="0.25">
      <c r="A1528">
        <v>125051</v>
      </c>
      <c r="B1528" s="1" t="s">
        <v>638</v>
      </c>
      <c r="C1528">
        <v>23712</v>
      </c>
      <c r="D1528" s="1" t="s">
        <v>22</v>
      </c>
      <c r="E1528" s="1" t="s">
        <v>24</v>
      </c>
      <c r="F1528" s="1" t="s">
        <v>639</v>
      </c>
      <c r="G1528" s="1" t="s">
        <v>27</v>
      </c>
      <c r="H1528" s="1" t="s">
        <v>125</v>
      </c>
      <c r="I1528" s="1" t="s">
        <v>126</v>
      </c>
      <c r="J1528">
        <v>5</v>
      </c>
      <c r="K1528" s="1" t="s">
        <v>31</v>
      </c>
    </row>
    <row r="1529" spans="1:11" x14ac:dyDescent="0.25">
      <c r="A1529">
        <v>125052</v>
      </c>
      <c r="B1529" s="1" t="s">
        <v>1869</v>
      </c>
      <c r="C1529">
        <v>70670</v>
      </c>
      <c r="D1529" s="1" t="s">
        <v>45</v>
      </c>
      <c r="E1529" s="1" t="s">
        <v>211</v>
      </c>
      <c r="F1529" s="1" t="s">
        <v>1870</v>
      </c>
      <c r="G1529" s="1" t="s">
        <v>1095</v>
      </c>
      <c r="H1529" s="1" t="s">
        <v>837</v>
      </c>
      <c r="I1529" s="1" t="s">
        <v>1096</v>
      </c>
      <c r="J1529">
        <v>5</v>
      </c>
      <c r="K1529" s="1" t="s">
        <v>95</v>
      </c>
    </row>
    <row r="1530" spans="1:11" x14ac:dyDescent="0.25">
      <c r="A1530">
        <v>125053</v>
      </c>
      <c r="B1530" s="1" t="s">
        <v>157</v>
      </c>
      <c r="C1530">
        <v>43381</v>
      </c>
      <c r="D1530" s="1" t="s">
        <v>45</v>
      </c>
      <c r="E1530" s="1" t="s">
        <v>24</v>
      </c>
      <c r="F1530" s="1" t="s">
        <v>672</v>
      </c>
      <c r="G1530" s="1" t="s">
        <v>79</v>
      </c>
      <c r="H1530" s="1" t="s">
        <v>160</v>
      </c>
      <c r="I1530" s="1" t="s">
        <v>161</v>
      </c>
      <c r="J1530">
        <v>5</v>
      </c>
      <c r="K1530" s="1" t="s">
        <v>31</v>
      </c>
    </row>
    <row r="1531" spans="1:11" x14ac:dyDescent="0.25">
      <c r="A1531">
        <v>125054</v>
      </c>
      <c r="B1531" s="1" t="s">
        <v>1871</v>
      </c>
      <c r="C1531">
        <v>79011</v>
      </c>
      <c r="D1531" s="1" t="s">
        <v>45</v>
      </c>
      <c r="E1531" s="1" t="s">
        <v>211</v>
      </c>
      <c r="F1531" s="1" t="s">
        <v>519</v>
      </c>
      <c r="G1531" s="1" t="s">
        <v>48</v>
      </c>
      <c r="H1531" s="1" t="s">
        <v>220</v>
      </c>
      <c r="I1531" s="1" t="s">
        <v>221</v>
      </c>
      <c r="J1531">
        <v>5</v>
      </c>
      <c r="K1531" s="1" t="s">
        <v>51</v>
      </c>
    </row>
    <row r="1532" spans="1:11" x14ac:dyDescent="0.25">
      <c r="A1532">
        <v>125055</v>
      </c>
      <c r="B1532" s="1" t="s">
        <v>877</v>
      </c>
      <c r="C1532">
        <v>56494</v>
      </c>
      <c r="D1532" s="1" t="s">
        <v>45</v>
      </c>
      <c r="E1532" s="1" t="s">
        <v>24</v>
      </c>
      <c r="F1532" s="1" t="s">
        <v>163</v>
      </c>
      <c r="G1532" s="1" t="s">
        <v>149</v>
      </c>
      <c r="H1532" s="1" t="s">
        <v>679</v>
      </c>
      <c r="I1532" s="1" t="s">
        <v>713</v>
      </c>
      <c r="J1532">
        <v>5</v>
      </c>
      <c r="K1532" s="1" t="s">
        <v>51</v>
      </c>
    </row>
    <row r="1533" spans="1:11" x14ac:dyDescent="0.25">
      <c r="A1533">
        <v>125056</v>
      </c>
      <c r="B1533" s="1" t="s">
        <v>1874</v>
      </c>
      <c r="C1533">
        <v>50000</v>
      </c>
      <c r="D1533" s="1" t="s">
        <v>22</v>
      </c>
      <c r="E1533" s="1" t="s">
        <v>24</v>
      </c>
      <c r="F1533" s="1" t="s">
        <v>385</v>
      </c>
      <c r="G1533" s="1" t="s">
        <v>27</v>
      </c>
      <c r="H1533" s="1" t="s">
        <v>134</v>
      </c>
      <c r="I1533" s="1" t="s">
        <v>126</v>
      </c>
      <c r="J1533">
        <v>5</v>
      </c>
      <c r="K1533" s="1" t="s">
        <v>31</v>
      </c>
    </row>
    <row r="1534" spans="1:11" x14ac:dyDescent="0.25">
      <c r="A1534">
        <v>125057</v>
      </c>
      <c r="B1534" s="1" t="s">
        <v>440</v>
      </c>
      <c r="C1534">
        <v>40000</v>
      </c>
      <c r="D1534" s="1" t="s">
        <v>45</v>
      </c>
      <c r="E1534" s="1" t="s">
        <v>24</v>
      </c>
      <c r="F1534" s="1" t="s">
        <v>113</v>
      </c>
      <c r="G1534" s="1" t="s">
        <v>191</v>
      </c>
      <c r="H1534" s="1" t="s">
        <v>85</v>
      </c>
      <c r="I1534" s="1" t="s">
        <v>192</v>
      </c>
      <c r="J1534">
        <v>5</v>
      </c>
      <c r="K1534" s="1" t="s">
        <v>31</v>
      </c>
    </row>
    <row r="1535" spans="1:11" x14ac:dyDescent="0.25">
      <c r="A1535">
        <v>125058</v>
      </c>
      <c r="B1535" s="1" t="s">
        <v>1875</v>
      </c>
      <c r="C1535">
        <v>10000</v>
      </c>
      <c r="D1535" s="1" t="s">
        <v>45</v>
      </c>
      <c r="E1535" s="1" t="s">
        <v>24</v>
      </c>
      <c r="F1535" s="1" t="s">
        <v>113</v>
      </c>
      <c r="G1535" s="1" t="s">
        <v>66</v>
      </c>
      <c r="H1535" s="1" t="s">
        <v>67</v>
      </c>
      <c r="I1535" s="1" t="s">
        <v>68</v>
      </c>
      <c r="J1535">
        <v>5</v>
      </c>
      <c r="K1535" s="1" t="s">
        <v>58</v>
      </c>
    </row>
    <row r="1536" spans="1:11" x14ac:dyDescent="0.25">
      <c r="A1536">
        <v>125059</v>
      </c>
      <c r="B1536" s="1" t="s">
        <v>760</v>
      </c>
      <c r="C1536">
        <v>35000</v>
      </c>
      <c r="D1536" s="1" t="s">
        <v>22</v>
      </c>
      <c r="E1536" s="1" t="s">
        <v>24</v>
      </c>
      <c r="F1536" s="1" t="s">
        <v>761</v>
      </c>
      <c r="G1536" s="1" t="s">
        <v>762</v>
      </c>
      <c r="H1536" s="1" t="s">
        <v>763</v>
      </c>
      <c r="I1536" s="1" t="s">
        <v>764</v>
      </c>
      <c r="J1536">
        <v>6</v>
      </c>
      <c r="K1536" s="1" t="s">
        <v>121</v>
      </c>
    </row>
    <row r="1537" spans="1:11" x14ac:dyDescent="0.25">
      <c r="A1537">
        <v>125060</v>
      </c>
      <c r="B1537" s="1" t="s">
        <v>1839</v>
      </c>
      <c r="C1537">
        <v>58500</v>
      </c>
      <c r="D1537" s="1" t="s">
        <v>45</v>
      </c>
      <c r="E1537" s="1" t="s">
        <v>24</v>
      </c>
      <c r="F1537" s="1" t="s">
        <v>226</v>
      </c>
      <c r="G1537" s="1" t="s">
        <v>66</v>
      </c>
      <c r="H1537" s="1" t="s">
        <v>1278</v>
      </c>
      <c r="I1537" s="1" t="s">
        <v>381</v>
      </c>
      <c r="J1537">
        <v>5</v>
      </c>
      <c r="K1537" s="1" t="s">
        <v>31</v>
      </c>
    </row>
    <row r="1538" spans="1:11" x14ac:dyDescent="0.25">
      <c r="A1538">
        <v>125061</v>
      </c>
      <c r="B1538" s="1" t="s">
        <v>153</v>
      </c>
      <c r="C1538">
        <v>20000</v>
      </c>
      <c r="D1538" s="1" t="s">
        <v>45</v>
      </c>
      <c r="E1538" s="1" t="s">
        <v>24</v>
      </c>
      <c r="F1538" s="1" t="s">
        <v>154</v>
      </c>
      <c r="G1538" s="1" t="s">
        <v>66</v>
      </c>
      <c r="H1538" s="1" t="s">
        <v>155</v>
      </c>
      <c r="I1538" s="1" t="s">
        <v>156</v>
      </c>
      <c r="J1538">
        <v>5</v>
      </c>
      <c r="K1538" s="1" t="s">
        <v>31</v>
      </c>
    </row>
    <row r="1539" spans="1:11" x14ac:dyDescent="0.25">
      <c r="A1539">
        <v>125062</v>
      </c>
      <c r="B1539" s="1" t="s">
        <v>1876</v>
      </c>
      <c r="C1539">
        <v>43500</v>
      </c>
      <c r="D1539" s="1" t="s">
        <v>45</v>
      </c>
      <c r="E1539" s="1" t="s">
        <v>24</v>
      </c>
      <c r="F1539" s="1" t="s">
        <v>1379</v>
      </c>
      <c r="G1539" s="1" t="s">
        <v>118</v>
      </c>
      <c r="H1539" s="1" t="s">
        <v>599</v>
      </c>
      <c r="I1539" s="1" t="s">
        <v>200</v>
      </c>
      <c r="J1539">
        <v>5</v>
      </c>
      <c r="K1539" s="1" t="s">
        <v>445</v>
      </c>
    </row>
    <row r="1540" spans="1:11" x14ac:dyDescent="0.25">
      <c r="A1540">
        <v>125063</v>
      </c>
      <c r="B1540" s="1" t="s">
        <v>942</v>
      </c>
      <c r="C1540">
        <v>30000</v>
      </c>
      <c r="D1540" s="1" t="s">
        <v>22</v>
      </c>
      <c r="E1540" s="1" t="s">
        <v>24</v>
      </c>
      <c r="F1540" s="1" t="s">
        <v>653</v>
      </c>
      <c r="G1540" s="1" t="s">
        <v>206</v>
      </c>
      <c r="H1540" s="1" t="s">
        <v>730</v>
      </c>
      <c r="I1540" s="1" t="s">
        <v>500</v>
      </c>
      <c r="J1540">
        <v>7</v>
      </c>
      <c r="K1540" s="1" t="s">
        <v>152</v>
      </c>
    </row>
    <row r="1541" spans="1:11" x14ac:dyDescent="0.25">
      <c r="A1541">
        <v>125064</v>
      </c>
      <c r="B1541" s="1" t="s">
        <v>1125</v>
      </c>
      <c r="C1541">
        <v>63000</v>
      </c>
      <c r="D1541" s="1" t="s">
        <v>22</v>
      </c>
      <c r="E1541" s="1" t="s">
        <v>24</v>
      </c>
      <c r="F1541" s="1" t="s">
        <v>340</v>
      </c>
      <c r="G1541" s="1" t="s">
        <v>37</v>
      </c>
      <c r="H1541" s="1" t="s">
        <v>341</v>
      </c>
      <c r="I1541" s="1" t="s">
        <v>342</v>
      </c>
      <c r="J1541">
        <v>5</v>
      </c>
      <c r="K1541" s="1" t="s">
        <v>95</v>
      </c>
    </row>
    <row r="1542" spans="1:11" x14ac:dyDescent="0.25">
      <c r="A1542">
        <v>125065</v>
      </c>
      <c r="B1542" s="1" t="s">
        <v>1878</v>
      </c>
      <c r="C1542">
        <v>35000</v>
      </c>
      <c r="D1542" s="1" t="s">
        <v>22</v>
      </c>
      <c r="E1542" s="1" t="s">
        <v>24</v>
      </c>
      <c r="F1542" s="1" t="s">
        <v>790</v>
      </c>
      <c r="G1542" s="1" t="s">
        <v>781</v>
      </c>
      <c r="H1542" s="1" t="s">
        <v>462</v>
      </c>
      <c r="I1542" s="1" t="s">
        <v>791</v>
      </c>
      <c r="J1542">
        <v>7</v>
      </c>
      <c r="K1542" s="1" t="s">
        <v>121</v>
      </c>
    </row>
    <row r="1543" spans="1:11" x14ac:dyDescent="0.25">
      <c r="A1543">
        <v>125066</v>
      </c>
      <c r="B1543" s="1" t="s">
        <v>1880</v>
      </c>
      <c r="C1543">
        <v>110000</v>
      </c>
      <c r="D1543" s="1" t="s">
        <v>22</v>
      </c>
      <c r="E1543" s="1" t="s">
        <v>24</v>
      </c>
      <c r="F1543" s="1" t="s">
        <v>421</v>
      </c>
      <c r="G1543" s="1" t="s">
        <v>54</v>
      </c>
      <c r="H1543" s="1" t="s">
        <v>750</v>
      </c>
      <c r="I1543" s="1" t="s">
        <v>424</v>
      </c>
      <c r="J1543">
        <v>5</v>
      </c>
      <c r="K1543" s="1" t="s">
        <v>152</v>
      </c>
    </row>
    <row r="1544" spans="1:11" x14ac:dyDescent="0.25">
      <c r="A1544">
        <v>125067</v>
      </c>
      <c r="B1544" s="1" t="s">
        <v>942</v>
      </c>
      <c r="C1544">
        <v>25000</v>
      </c>
      <c r="D1544" s="1" t="s">
        <v>22</v>
      </c>
      <c r="E1544" s="1" t="s">
        <v>24</v>
      </c>
      <c r="F1544" s="1" t="s">
        <v>653</v>
      </c>
      <c r="G1544" s="1" t="s">
        <v>206</v>
      </c>
      <c r="H1544" s="1" t="s">
        <v>730</v>
      </c>
      <c r="I1544" s="1" t="s">
        <v>500</v>
      </c>
      <c r="J1544">
        <v>7</v>
      </c>
      <c r="K1544" s="1" t="s">
        <v>152</v>
      </c>
    </row>
    <row r="1545" spans="1:11" x14ac:dyDescent="0.25">
      <c r="A1545">
        <v>125068</v>
      </c>
      <c r="B1545" s="1" t="s">
        <v>1881</v>
      </c>
      <c r="C1545">
        <v>30000</v>
      </c>
      <c r="D1545" s="1" t="s">
        <v>45</v>
      </c>
      <c r="E1545" s="1" t="s">
        <v>211</v>
      </c>
      <c r="F1545" s="1" t="s">
        <v>1883</v>
      </c>
      <c r="G1545" s="1" t="s">
        <v>66</v>
      </c>
      <c r="H1545" s="1" t="s">
        <v>67</v>
      </c>
      <c r="I1545" s="1" t="s">
        <v>68</v>
      </c>
      <c r="J1545">
        <v>5</v>
      </c>
      <c r="K1545" s="1" t="s">
        <v>58</v>
      </c>
    </row>
    <row r="1546" spans="1:11" x14ac:dyDescent="0.25">
      <c r="A1546">
        <v>125069</v>
      </c>
      <c r="B1546" s="1" t="s">
        <v>1084</v>
      </c>
      <c r="C1546">
        <v>50000</v>
      </c>
      <c r="D1546" s="1" t="s">
        <v>22</v>
      </c>
      <c r="E1546" s="1" t="s">
        <v>24</v>
      </c>
      <c r="F1546" s="1" t="s">
        <v>790</v>
      </c>
      <c r="G1546" s="1" t="s">
        <v>781</v>
      </c>
      <c r="H1546" s="1" t="s">
        <v>462</v>
      </c>
      <c r="I1546" s="1" t="s">
        <v>791</v>
      </c>
      <c r="J1546">
        <v>7</v>
      </c>
      <c r="K1546" s="1" t="s">
        <v>121</v>
      </c>
    </row>
    <row r="1547" spans="1:11" x14ac:dyDescent="0.25">
      <c r="A1547">
        <v>125070</v>
      </c>
      <c r="B1547" s="1" t="s">
        <v>731</v>
      </c>
      <c r="C1547">
        <v>35000</v>
      </c>
      <c r="D1547" s="1" t="s">
        <v>22</v>
      </c>
      <c r="E1547" s="1" t="s">
        <v>24</v>
      </c>
      <c r="F1547" s="1" t="s">
        <v>103</v>
      </c>
      <c r="G1547" s="1" t="s">
        <v>48</v>
      </c>
      <c r="H1547" s="1" t="s">
        <v>732</v>
      </c>
      <c r="I1547" s="1" t="s">
        <v>733</v>
      </c>
      <c r="J1547">
        <v>8</v>
      </c>
      <c r="K1547" s="1" t="s">
        <v>121</v>
      </c>
    </row>
    <row r="1548" spans="1:11" x14ac:dyDescent="0.25">
      <c r="A1548">
        <v>125071</v>
      </c>
      <c r="B1548" s="1" t="s">
        <v>1107</v>
      </c>
      <c r="C1548">
        <v>30000</v>
      </c>
      <c r="D1548" s="1" t="s">
        <v>45</v>
      </c>
      <c r="E1548" s="1" t="s">
        <v>24</v>
      </c>
      <c r="F1548" s="1" t="s">
        <v>454</v>
      </c>
      <c r="G1548" s="1" t="s">
        <v>455</v>
      </c>
      <c r="H1548" s="1" t="s">
        <v>114</v>
      </c>
      <c r="I1548" s="1" t="s">
        <v>456</v>
      </c>
      <c r="J1548">
        <v>5</v>
      </c>
      <c r="K1548" s="1" t="s">
        <v>101</v>
      </c>
    </row>
    <row r="1549" spans="1:11" x14ac:dyDescent="0.25">
      <c r="A1549">
        <v>125072</v>
      </c>
      <c r="B1549" s="1" t="s">
        <v>217</v>
      </c>
      <c r="C1549">
        <v>56000</v>
      </c>
      <c r="D1549" s="1" t="s">
        <v>45</v>
      </c>
      <c r="E1549" s="1" t="s">
        <v>24</v>
      </c>
      <c r="F1549" s="1" t="s">
        <v>643</v>
      </c>
      <c r="G1549" s="1" t="s">
        <v>48</v>
      </c>
      <c r="H1549" s="1" t="s">
        <v>220</v>
      </c>
      <c r="I1549" s="1" t="s">
        <v>221</v>
      </c>
      <c r="J1549">
        <v>5</v>
      </c>
      <c r="K1549" s="1" t="s">
        <v>51</v>
      </c>
    </row>
    <row r="1550" spans="1:11" x14ac:dyDescent="0.25">
      <c r="A1550">
        <v>125073</v>
      </c>
      <c r="B1550" s="1" t="s">
        <v>440</v>
      </c>
      <c r="C1550">
        <v>12700</v>
      </c>
      <c r="D1550" s="1" t="s">
        <v>45</v>
      </c>
      <c r="E1550" s="1" t="s">
        <v>24</v>
      </c>
      <c r="F1550" s="1" t="s">
        <v>320</v>
      </c>
      <c r="G1550" s="1" t="s">
        <v>191</v>
      </c>
      <c r="H1550" s="1" t="s">
        <v>351</v>
      </c>
      <c r="I1550" s="1" t="s">
        <v>192</v>
      </c>
      <c r="J1550">
        <v>5</v>
      </c>
      <c r="K1550" s="1" t="s">
        <v>31</v>
      </c>
    </row>
    <row r="1551" spans="1:11" x14ac:dyDescent="0.25">
      <c r="A1551">
        <v>125074</v>
      </c>
      <c r="B1551" s="1" t="s">
        <v>1888</v>
      </c>
      <c r="C1551">
        <v>35000</v>
      </c>
      <c r="D1551" s="1" t="s">
        <v>22</v>
      </c>
      <c r="E1551" s="1" t="s">
        <v>24</v>
      </c>
      <c r="F1551" s="1" t="s">
        <v>145</v>
      </c>
      <c r="G1551" s="1" t="s">
        <v>48</v>
      </c>
      <c r="H1551" s="1" t="s">
        <v>548</v>
      </c>
      <c r="I1551" s="1" t="s">
        <v>566</v>
      </c>
      <c r="J1551">
        <v>5</v>
      </c>
      <c r="K1551" s="1" t="s">
        <v>152</v>
      </c>
    </row>
    <row r="1552" spans="1:11" x14ac:dyDescent="0.25">
      <c r="A1552">
        <v>125075</v>
      </c>
      <c r="B1552" s="1" t="s">
        <v>1889</v>
      </c>
      <c r="C1552">
        <v>30000</v>
      </c>
      <c r="D1552" s="1" t="s">
        <v>45</v>
      </c>
      <c r="E1552" s="1" t="s">
        <v>24</v>
      </c>
      <c r="F1552" s="1" t="s">
        <v>380</v>
      </c>
      <c r="G1552" s="1" t="s">
        <v>66</v>
      </c>
      <c r="H1552" s="1" t="s">
        <v>119</v>
      </c>
      <c r="I1552" s="1" t="s">
        <v>381</v>
      </c>
      <c r="J1552">
        <v>5</v>
      </c>
      <c r="K1552" s="1" t="s">
        <v>58</v>
      </c>
    </row>
    <row r="1553" spans="1:11" x14ac:dyDescent="0.25">
      <c r="A1553">
        <v>125076</v>
      </c>
      <c r="B1553" s="1" t="s">
        <v>1891</v>
      </c>
      <c r="C1553">
        <v>120000</v>
      </c>
      <c r="D1553" s="1" t="s">
        <v>22</v>
      </c>
      <c r="E1553" s="1" t="s">
        <v>24</v>
      </c>
      <c r="F1553" s="1" t="s">
        <v>768</v>
      </c>
      <c r="G1553" s="1" t="s">
        <v>206</v>
      </c>
      <c r="H1553" s="1" t="s">
        <v>399</v>
      </c>
      <c r="I1553" s="1" t="s">
        <v>400</v>
      </c>
      <c r="J1553">
        <v>9</v>
      </c>
      <c r="K1553" s="1" t="s">
        <v>121</v>
      </c>
    </row>
    <row r="1554" spans="1:11" x14ac:dyDescent="0.25">
      <c r="A1554">
        <v>125077</v>
      </c>
      <c r="B1554" s="1" t="s">
        <v>662</v>
      </c>
      <c r="C1554">
        <v>100000</v>
      </c>
      <c r="D1554" s="1" t="s">
        <v>22</v>
      </c>
      <c r="E1554" s="1" t="s">
        <v>24</v>
      </c>
      <c r="F1554" s="1" t="s">
        <v>663</v>
      </c>
      <c r="G1554" s="1" t="s">
        <v>206</v>
      </c>
      <c r="H1554" s="1" t="s">
        <v>654</v>
      </c>
      <c r="I1554" s="1" t="s">
        <v>655</v>
      </c>
      <c r="J1554">
        <v>7</v>
      </c>
      <c r="K1554" s="1" t="s">
        <v>152</v>
      </c>
    </row>
    <row r="1555" spans="1:11" x14ac:dyDescent="0.25">
      <c r="A1555">
        <v>125078</v>
      </c>
      <c r="B1555" s="1" t="s">
        <v>664</v>
      </c>
      <c r="C1555">
        <v>34000</v>
      </c>
      <c r="D1555" s="1" t="s">
        <v>45</v>
      </c>
      <c r="E1555" s="1" t="s">
        <v>24</v>
      </c>
      <c r="F1555" s="1" t="s">
        <v>665</v>
      </c>
      <c r="G1555" s="1" t="s">
        <v>666</v>
      </c>
      <c r="H1555" s="1" t="s">
        <v>667</v>
      </c>
      <c r="I1555" s="1" t="s">
        <v>668</v>
      </c>
      <c r="J1555">
        <v>5</v>
      </c>
      <c r="K1555" s="1" t="s">
        <v>101</v>
      </c>
    </row>
    <row r="1556" spans="1:11" x14ac:dyDescent="0.25">
      <c r="A1556">
        <v>125079</v>
      </c>
      <c r="B1556" s="1" t="s">
        <v>1220</v>
      </c>
      <c r="C1556">
        <v>56000</v>
      </c>
      <c r="D1556" s="1" t="s">
        <v>22</v>
      </c>
      <c r="E1556" s="1" t="s">
        <v>24</v>
      </c>
      <c r="F1556" s="1" t="s">
        <v>605</v>
      </c>
      <c r="G1556" s="1" t="s">
        <v>1161</v>
      </c>
      <c r="H1556" s="1" t="s">
        <v>1162</v>
      </c>
      <c r="I1556" s="1" t="s">
        <v>1163</v>
      </c>
      <c r="J1556">
        <v>8</v>
      </c>
      <c r="K1556" s="1" t="s">
        <v>121</v>
      </c>
    </row>
    <row r="1557" spans="1:11" x14ac:dyDescent="0.25">
      <c r="A1557">
        <v>125080</v>
      </c>
      <c r="B1557" s="1" t="s">
        <v>1114</v>
      </c>
      <c r="C1557">
        <v>90000</v>
      </c>
      <c r="D1557" s="1" t="s">
        <v>45</v>
      </c>
      <c r="E1557" s="1" t="s">
        <v>24</v>
      </c>
      <c r="F1557" s="1" t="s">
        <v>357</v>
      </c>
      <c r="G1557" s="1" t="s">
        <v>358</v>
      </c>
      <c r="H1557" s="1" t="s">
        <v>359</v>
      </c>
      <c r="I1557" s="1" t="s">
        <v>360</v>
      </c>
      <c r="J1557">
        <v>5</v>
      </c>
      <c r="K1557" s="1" t="s">
        <v>58</v>
      </c>
    </row>
    <row r="1558" spans="1:11" x14ac:dyDescent="0.25">
      <c r="A1558">
        <v>125081</v>
      </c>
      <c r="B1558" s="1" t="s">
        <v>460</v>
      </c>
      <c r="C1558">
        <v>65000</v>
      </c>
      <c r="D1558" s="1" t="s">
        <v>45</v>
      </c>
      <c r="E1558" s="1" t="s">
        <v>24</v>
      </c>
      <c r="F1558" s="1" t="s">
        <v>461</v>
      </c>
      <c r="G1558" s="1" t="s">
        <v>358</v>
      </c>
      <c r="H1558" s="1" t="s">
        <v>462</v>
      </c>
      <c r="I1558" s="1" t="s">
        <v>463</v>
      </c>
      <c r="J1558">
        <v>5</v>
      </c>
      <c r="K1558" s="1" t="s">
        <v>58</v>
      </c>
    </row>
    <row r="1559" spans="1:11" x14ac:dyDescent="0.25">
      <c r="A1559">
        <v>125082</v>
      </c>
      <c r="B1559" s="1" t="s">
        <v>1894</v>
      </c>
      <c r="C1559">
        <v>80000</v>
      </c>
      <c r="D1559" s="1" t="s">
        <v>22</v>
      </c>
      <c r="E1559" s="1" t="s">
        <v>24</v>
      </c>
      <c r="F1559" s="1" t="s">
        <v>205</v>
      </c>
      <c r="G1559" s="1" t="s">
        <v>206</v>
      </c>
      <c r="H1559" s="1" t="s">
        <v>1013</v>
      </c>
      <c r="I1559" s="1" t="s">
        <v>208</v>
      </c>
      <c r="J1559">
        <v>7</v>
      </c>
      <c r="K1559" s="1" t="s">
        <v>152</v>
      </c>
    </row>
    <row r="1560" spans="1:11" x14ac:dyDescent="0.25">
      <c r="A1560">
        <v>125083</v>
      </c>
      <c r="B1560" s="1" t="s">
        <v>1895</v>
      </c>
      <c r="C1560">
        <v>90000</v>
      </c>
      <c r="D1560" s="1" t="s">
        <v>22</v>
      </c>
      <c r="E1560" s="1" t="s">
        <v>24</v>
      </c>
      <c r="F1560" s="1" t="s">
        <v>768</v>
      </c>
      <c r="G1560" s="1" t="s">
        <v>206</v>
      </c>
      <c r="H1560" s="1" t="s">
        <v>399</v>
      </c>
      <c r="I1560" s="1" t="s">
        <v>400</v>
      </c>
      <c r="J1560">
        <v>8</v>
      </c>
      <c r="K1560" s="1" t="s">
        <v>121</v>
      </c>
    </row>
    <row r="1561" spans="1:11" x14ac:dyDescent="0.25">
      <c r="A1561">
        <v>125084</v>
      </c>
      <c r="B1561" s="1" t="s">
        <v>229</v>
      </c>
      <c r="C1561">
        <v>40000</v>
      </c>
      <c r="D1561" s="1" t="s">
        <v>45</v>
      </c>
      <c r="E1561" s="1" t="s">
        <v>24</v>
      </c>
      <c r="F1561" s="1" t="s">
        <v>190</v>
      </c>
      <c r="G1561" s="1" t="s">
        <v>191</v>
      </c>
      <c r="H1561" s="1" t="s">
        <v>230</v>
      </c>
      <c r="I1561" s="1" t="s">
        <v>192</v>
      </c>
      <c r="J1561">
        <v>5</v>
      </c>
      <c r="K1561" s="1" t="s">
        <v>31</v>
      </c>
    </row>
    <row r="1562" spans="1:11" x14ac:dyDescent="0.25">
      <c r="A1562">
        <v>125085</v>
      </c>
      <c r="B1562" s="1" t="s">
        <v>446</v>
      </c>
      <c r="C1562">
        <v>58000</v>
      </c>
      <c r="D1562" s="1" t="s">
        <v>22</v>
      </c>
      <c r="E1562" s="1" t="s">
        <v>24</v>
      </c>
      <c r="F1562" s="1" t="s">
        <v>447</v>
      </c>
      <c r="G1562" s="1" t="s">
        <v>427</v>
      </c>
      <c r="H1562" s="1" t="s">
        <v>448</v>
      </c>
      <c r="I1562" s="1" t="s">
        <v>449</v>
      </c>
      <c r="J1562">
        <v>5</v>
      </c>
      <c r="K1562" s="1" t="s">
        <v>58</v>
      </c>
    </row>
    <row r="1563" spans="1:11" x14ac:dyDescent="0.25">
      <c r="A1563">
        <v>125086</v>
      </c>
      <c r="B1563" s="1" t="s">
        <v>401</v>
      </c>
      <c r="C1563">
        <v>19100</v>
      </c>
      <c r="D1563" s="1" t="s">
        <v>45</v>
      </c>
      <c r="E1563" s="1" t="s">
        <v>24</v>
      </c>
      <c r="F1563" s="1" t="s">
        <v>402</v>
      </c>
      <c r="G1563" s="1" t="s">
        <v>403</v>
      </c>
      <c r="H1563" s="1" t="s">
        <v>404</v>
      </c>
      <c r="I1563" s="1" t="s">
        <v>405</v>
      </c>
      <c r="J1563">
        <v>5</v>
      </c>
      <c r="K1563" s="1" t="s">
        <v>95</v>
      </c>
    </row>
    <row r="1564" spans="1:11" x14ac:dyDescent="0.25">
      <c r="A1564">
        <v>125087</v>
      </c>
      <c r="B1564" s="1" t="s">
        <v>1898</v>
      </c>
      <c r="C1564">
        <v>25000</v>
      </c>
      <c r="D1564" s="1" t="s">
        <v>45</v>
      </c>
      <c r="E1564" s="1" t="s">
        <v>24</v>
      </c>
      <c r="F1564" s="1" t="s">
        <v>1063</v>
      </c>
      <c r="G1564" s="1" t="s">
        <v>259</v>
      </c>
      <c r="H1564" s="1" t="s">
        <v>1900</v>
      </c>
      <c r="I1564" s="1" t="s">
        <v>261</v>
      </c>
      <c r="J1564">
        <v>7</v>
      </c>
      <c r="K1564" s="1" t="s">
        <v>31</v>
      </c>
    </row>
    <row r="1565" spans="1:11" x14ac:dyDescent="0.25">
      <c r="A1565">
        <v>125088</v>
      </c>
      <c r="B1565" s="1" t="s">
        <v>923</v>
      </c>
      <c r="C1565">
        <v>49455</v>
      </c>
      <c r="D1565" s="1" t="s">
        <v>45</v>
      </c>
      <c r="E1565" s="1" t="s">
        <v>24</v>
      </c>
      <c r="F1565" s="1" t="s">
        <v>129</v>
      </c>
      <c r="G1565" s="1" t="s">
        <v>79</v>
      </c>
      <c r="H1565" s="1" t="s">
        <v>130</v>
      </c>
      <c r="I1565" s="1" t="s">
        <v>131</v>
      </c>
      <c r="J1565">
        <v>5</v>
      </c>
      <c r="K1565" s="1" t="s">
        <v>31</v>
      </c>
    </row>
    <row r="1566" spans="1:11" x14ac:dyDescent="0.25">
      <c r="A1566">
        <v>125089</v>
      </c>
      <c r="B1566" s="1" t="s">
        <v>1901</v>
      </c>
      <c r="C1566">
        <v>100000</v>
      </c>
      <c r="D1566" s="1" t="s">
        <v>45</v>
      </c>
      <c r="E1566" s="1" t="s">
        <v>24</v>
      </c>
      <c r="F1566" s="1" t="s">
        <v>594</v>
      </c>
      <c r="G1566" s="1" t="s">
        <v>914</v>
      </c>
      <c r="H1566" s="1" t="s">
        <v>915</v>
      </c>
      <c r="I1566" s="1" t="s">
        <v>916</v>
      </c>
      <c r="J1566">
        <v>5</v>
      </c>
      <c r="K1566" s="1" t="s">
        <v>58</v>
      </c>
    </row>
    <row r="1567" spans="1:11" x14ac:dyDescent="0.25">
      <c r="A1567">
        <v>125090</v>
      </c>
      <c r="B1567" s="1" t="s">
        <v>1902</v>
      </c>
      <c r="C1567">
        <v>120000</v>
      </c>
      <c r="D1567" s="1" t="s">
        <v>22</v>
      </c>
      <c r="E1567" s="1" t="s">
        <v>24</v>
      </c>
      <c r="F1567" s="1" t="s">
        <v>1229</v>
      </c>
      <c r="G1567" s="1" t="s">
        <v>27</v>
      </c>
      <c r="H1567" s="1" t="s">
        <v>28</v>
      </c>
      <c r="I1567" s="1" t="s">
        <v>620</v>
      </c>
      <c r="J1567">
        <v>5</v>
      </c>
      <c r="K1567" s="1" t="s">
        <v>152</v>
      </c>
    </row>
    <row r="1568" spans="1:11" x14ac:dyDescent="0.25">
      <c r="A1568">
        <v>125091</v>
      </c>
      <c r="B1568" s="1" t="s">
        <v>1903</v>
      </c>
      <c r="C1568">
        <v>90000</v>
      </c>
      <c r="D1568" s="1" t="s">
        <v>45</v>
      </c>
      <c r="E1568" s="1" t="s">
        <v>24</v>
      </c>
      <c r="F1568" s="1" t="s">
        <v>194</v>
      </c>
      <c r="G1568" s="1" t="s">
        <v>66</v>
      </c>
      <c r="H1568" s="1" t="s">
        <v>674</v>
      </c>
      <c r="I1568" s="1" t="s">
        <v>675</v>
      </c>
      <c r="J1568">
        <v>5</v>
      </c>
      <c r="K1568" s="1" t="s">
        <v>58</v>
      </c>
    </row>
    <row r="1569" spans="1:11" x14ac:dyDescent="0.25">
      <c r="A1569">
        <v>125092</v>
      </c>
      <c r="B1569" s="1" t="s">
        <v>1368</v>
      </c>
      <c r="C1569">
        <v>46815</v>
      </c>
      <c r="D1569" s="1" t="s">
        <v>22</v>
      </c>
      <c r="E1569" s="1" t="s">
        <v>24</v>
      </c>
      <c r="F1569" s="1" t="s">
        <v>1351</v>
      </c>
      <c r="G1569" s="1" t="s">
        <v>27</v>
      </c>
      <c r="H1569" s="1" t="s">
        <v>1369</v>
      </c>
      <c r="I1569" s="1" t="s">
        <v>1370</v>
      </c>
      <c r="J1569">
        <v>5</v>
      </c>
      <c r="K1569" s="1" t="s">
        <v>166</v>
      </c>
    </row>
    <row r="1570" spans="1:11" x14ac:dyDescent="0.25">
      <c r="A1570">
        <v>125093</v>
      </c>
      <c r="B1570" s="1" t="s">
        <v>724</v>
      </c>
      <c r="C1570">
        <v>110000</v>
      </c>
      <c r="D1570" s="1" t="s">
        <v>22</v>
      </c>
      <c r="E1570" s="1" t="s">
        <v>24</v>
      </c>
      <c r="F1570" s="1" t="s">
        <v>645</v>
      </c>
      <c r="G1570" s="1" t="s">
        <v>422</v>
      </c>
      <c r="H1570" s="1" t="s">
        <v>725</v>
      </c>
      <c r="I1570" s="1" t="s">
        <v>726</v>
      </c>
      <c r="J1570">
        <v>5</v>
      </c>
      <c r="K1570" s="1" t="s">
        <v>152</v>
      </c>
    </row>
    <row r="1571" spans="1:11" x14ac:dyDescent="0.25">
      <c r="A1571">
        <v>125094</v>
      </c>
      <c r="B1571" s="1" t="s">
        <v>1030</v>
      </c>
      <c r="C1571">
        <v>80000</v>
      </c>
      <c r="D1571" s="1" t="s">
        <v>45</v>
      </c>
      <c r="E1571" s="1" t="s">
        <v>24</v>
      </c>
      <c r="F1571" s="1" t="s">
        <v>594</v>
      </c>
      <c r="G1571" s="1" t="s">
        <v>914</v>
      </c>
      <c r="H1571" s="1" t="s">
        <v>915</v>
      </c>
      <c r="I1571" s="1" t="s">
        <v>916</v>
      </c>
      <c r="J1571">
        <v>5</v>
      </c>
      <c r="K1571" s="1" t="s">
        <v>58</v>
      </c>
    </row>
    <row r="1572" spans="1:11" x14ac:dyDescent="0.25">
      <c r="A1572">
        <v>125095</v>
      </c>
      <c r="B1572" s="1" t="s">
        <v>1075</v>
      </c>
      <c r="C1572">
        <v>100000</v>
      </c>
      <c r="D1572" s="1" t="s">
        <v>22</v>
      </c>
      <c r="E1572" s="1" t="s">
        <v>24</v>
      </c>
      <c r="F1572" s="1" t="s">
        <v>459</v>
      </c>
      <c r="G1572" s="1" t="s">
        <v>27</v>
      </c>
      <c r="H1572" s="1" t="s">
        <v>146</v>
      </c>
      <c r="I1572" s="1" t="s">
        <v>126</v>
      </c>
      <c r="J1572">
        <v>7</v>
      </c>
      <c r="K1572" s="1" t="s">
        <v>31</v>
      </c>
    </row>
    <row r="1573" spans="1:11" x14ac:dyDescent="0.25">
      <c r="A1573">
        <v>125096</v>
      </c>
      <c r="B1573" s="1" t="s">
        <v>625</v>
      </c>
      <c r="C1573">
        <v>80000</v>
      </c>
      <c r="D1573" s="1" t="s">
        <v>45</v>
      </c>
      <c r="E1573" s="1" t="s">
        <v>24</v>
      </c>
      <c r="F1573" s="1" t="s">
        <v>320</v>
      </c>
      <c r="G1573" s="1" t="s">
        <v>191</v>
      </c>
      <c r="H1573" s="1" t="s">
        <v>854</v>
      </c>
      <c r="I1573" s="1" t="s">
        <v>192</v>
      </c>
      <c r="J1573">
        <v>5</v>
      </c>
      <c r="K1573" s="1" t="s">
        <v>31</v>
      </c>
    </row>
    <row r="1574" spans="1:11" x14ac:dyDescent="0.25">
      <c r="A1574">
        <v>125097</v>
      </c>
      <c r="B1574" s="1" t="s">
        <v>991</v>
      </c>
      <c r="C1574">
        <v>40000</v>
      </c>
      <c r="D1574" s="1" t="s">
        <v>45</v>
      </c>
      <c r="E1574" s="1" t="s">
        <v>24</v>
      </c>
      <c r="F1574" s="1" t="s">
        <v>65</v>
      </c>
      <c r="G1574" s="1" t="s">
        <v>66</v>
      </c>
      <c r="H1574" s="1" t="s">
        <v>67</v>
      </c>
      <c r="I1574" s="1" t="s">
        <v>68</v>
      </c>
      <c r="J1574">
        <v>5</v>
      </c>
      <c r="K1574" s="1" t="s">
        <v>58</v>
      </c>
    </row>
    <row r="1575" spans="1:11" x14ac:dyDescent="0.25">
      <c r="A1575">
        <v>125098</v>
      </c>
      <c r="B1575" s="1" t="s">
        <v>435</v>
      </c>
      <c r="C1575">
        <v>70000</v>
      </c>
      <c r="D1575" s="1" t="s">
        <v>45</v>
      </c>
      <c r="E1575" s="1" t="s">
        <v>24</v>
      </c>
      <c r="F1575" s="1" t="s">
        <v>350</v>
      </c>
      <c r="G1575" s="1" t="s">
        <v>191</v>
      </c>
      <c r="H1575" s="1" t="s">
        <v>351</v>
      </c>
      <c r="I1575" s="1" t="s">
        <v>192</v>
      </c>
      <c r="J1575">
        <v>5</v>
      </c>
      <c r="K1575" s="1" t="s">
        <v>31</v>
      </c>
    </row>
    <row r="1576" spans="1:11" x14ac:dyDescent="0.25">
      <c r="A1576">
        <v>125099</v>
      </c>
      <c r="B1576" s="1" t="s">
        <v>963</v>
      </c>
      <c r="C1576">
        <v>80000</v>
      </c>
      <c r="D1576" s="1" t="s">
        <v>22</v>
      </c>
      <c r="E1576" s="1" t="s">
        <v>24</v>
      </c>
      <c r="F1576" s="1" t="s">
        <v>194</v>
      </c>
      <c r="G1576" s="1" t="s">
        <v>422</v>
      </c>
      <c r="H1576" s="1" t="s">
        <v>964</v>
      </c>
      <c r="I1576" s="1" t="s">
        <v>965</v>
      </c>
      <c r="J1576">
        <v>5</v>
      </c>
      <c r="K1576" s="1" t="s">
        <v>152</v>
      </c>
    </row>
    <row r="1577" spans="1:11" x14ac:dyDescent="0.25">
      <c r="A1577">
        <v>125100</v>
      </c>
      <c r="B1577" s="1" t="s">
        <v>157</v>
      </c>
      <c r="C1577">
        <v>40000</v>
      </c>
      <c r="D1577" s="1" t="s">
        <v>45</v>
      </c>
      <c r="E1577" s="1" t="s">
        <v>24</v>
      </c>
      <c r="F1577" s="1" t="s">
        <v>672</v>
      </c>
      <c r="G1577" s="1" t="s">
        <v>79</v>
      </c>
      <c r="H1577" s="1" t="s">
        <v>160</v>
      </c>
      <c r="I1577" s="1" t="s">
        <v>161</v>
      </c>
      <c r="J1577">
        <v>5</v>
      </c>
      <c r="K1577" s="1" t="s">
        <v>31</v>
      </c>
    </row>
    <row r="1578" spans="1:11" x14ac:dyDescent="0.25">
      <c r="A1578">
        <v>125101</v>
      </c>
      <c r="B1578" s="1" t="s">
        <v>963</v>
      </c>
      <c r="C1578">
        <v>80000</v>
      </c>
      <c r="D1578" s="1" t="s">
        <v>22</v>
      </c>
      <c r="E1578" s="1" t="s">
        <v>24</v>
      </c>
      <c r="F1578" s="1" t="s">
        <v>194</v>
      </c>
      <c r="G1578" s="1" t="s">
        <v>422</v>
      </c>
      <c r="H1578" s="1" t="s">
        <v>964</v>
      </c>
      <c r="I1578" s="1" t="s">
        <v>965</v>
      </c>
      <c r="J1578">
        <v>5</v>
      </c>
      <c r="K1578" s="1" t="s">
        <v>152</v>
      </c>
    </row>
    <row r="1579" spans="1:11" x14ac:dyDescent="0.25">
      <c r="A1579">
        <v>125102</v>
      </c>
      <c r="B1579" s="1" t="s">
        <v>1909</v>
      </c>
      <c r="C1579">
        <v>60000</v>
      </c>
      <c r="D1579" s="1" t="s">
        <v>45</v>
      </c>
      <c r="E1579" s="1" t="s">
        <v>24</v>
      </c>
      <c r="F1579" s="1" t="s">
        <v>1379</v>
      </c>
      <c r="G1579" s="1" t="s">
        <v>118</v>
      </c>
      <c r="H1579" s="1" t="s">
        <v>599</v>
      </c>
      <c r="I1579" s="1" t="s">
        <v>200</v>
      </c>
      <c r="J1579">
        <v>5</v>
      </c>
      <c r="K1579" s="1" t="s">
        <v>445</v>
      </c>
    </row>
    <row r="1580" spans="1:11" x14ac:dyDescent="0.25">
      <c r="A1580">
        <v>125103</v>
      </c>
      <c r="B1580" s="1" t="s">
        <v>1053</v>
      </c>
      <c r="C1580">
        <v>50000</v>
      </c>
      <c r="D1580" s="1" t="s">
        <v>45</v>
      </c>
      <c r="E1580" s="1" t="s">
        <v>24</v>
      </c>
      <c r="F1580" s="1" t="s">
        <v>180</v>
      </c>
      <c r="G1580" s="1" t="s">
        <v>66</v>
      </c>
      <c r="H1580" s="1" t="s">
        <v>181</v>
      </c>
      <c r="I1580" s="1" t="s">
        <v>182</v>
      </c>
      <c r="J1580">
        <v>5</v>
      </c>
      <c r="K1580" s="1" t="s">
        <v>58</v>
      </c>
    </row>
    <row r="1581" spans="1:11" x14ac:dyDescent="0.25">
      <c r="A1581">
        <v>125104</v>
      </c>
      <c r="B1581" s="1" t="s">
        <v>1187</v>
      </c>
      <c r="C1581">
        <v>30000</v>
      </c>
      <c r="D1581" s="1" t="s">
        <v>22</v>
      </c>
      <c r="E1581" s="1" t="s">
        <v>24</v>
      </c>
      <c r="F1581" s="1" t="s">
        <v>133</v>
      </c>
      <c r="G1581" s="1" t="s">
        <v>54</v>
      </c>
      <c r="H1581" s="1" t="s">
        <v>134</v>
      </c>
      <c r="I1581" s="1" t="s">
        <v>135</v>
      </c>
      <c r="J1581">
        <v>5</v>
      </c>
      <c r="K1581" s="1" t="s">
        <v>58</v>
      </c>
    </row>
    <row r="1582" spans="1:11" x14ac:dyDescent="0.25">
      <c r="A1582">
        <v>125105</v>
      </c>
      <c r="B1582" s="1" t="s">
        <v>596</v>
      </c>
      <c r="C1582">
        <v>25000</v>
      </c>
      <c r="D1582" s="1" t="s">
        <v>45</v>
      </c>
      <c r="E1582" s="1" t="s">
        <v>24</v>
      </c>
      <c r="F1582" s="1" t="s">
        <v>113</v>
      </c>
      <c r="G1582" s="1" t="s">
        <v>66</v>
      </c>
      <c r="H1582" s="1" t="s">
        <v>119</v>
      </c>
      <c r="I1582" s="1" t="s">
        <v>381</v>
      </c>
      <c r="J1582">
        <v>5</v>
      </c>
      <c r="K1582" s="1" t="s">
        <v>58</v>
      </c>
    </row>
    <row r="1583" spans="1:11" x14ac:dyDescent="0.25">
      <c r="A1583">
        <v>125106</v>
      </c>
      <c r="B1583" s="1" t="s">
        <v>857</v>
      </c>
      <c r="C1583">
        <v>334000</v>
      </c>
      <c r="D1583" s="1" t="s">
        <v>22</v>
      </c>
      <c r="E1583" s="1" t="s">
        <v>24</v>
      </c>
      <c r="F1583" s="1" t="s">
        <v>757</v>
      </c>
      <c r="G1583" s="1" t="s">
        <v>238</v>
      </c>
      <c r="H1583" s="1" t="s">
        <v>758</v>
      </c>
      <c r="I1583" s="1" t="s">
        <v>759</v>
      </c>
      <c r="J1583">
        <v>7</v>
      </c>
      <c r="K1583" s="1" t="s">
        <v>87</v>
      </c>
    </row>
    <row r="1584" spans="1:11" x14ac:dyDescent="0.25">
      <c r="A1584">
        <v>125107</v>
      </c>
      <c r="B1584" s="1" t="s">
        <v>1911</v>
      </c>
      <c r="C1584">
        <v>100000</v>
      </c>
      <c r="D1584" s="1" t="s">
        <v>22</v>
      </c>
      <c r="E1584" s="1" t="s">
        <v>24</v>
      </c>
      <c r="F1584" s="1" t="s">
        <v>1534</v>
      </c>
      <c r="G1584" s="1" t="s">
        <v>606</v>
      </c>
      <c r="H1584" s="1" t="s">
        <v>239</v>
      </c>
      <c r="I1584" s="1" t="s">
        <v>697</v>
      </c>
      <c r="J1584">
        <v>7</v>
      </c>
      <c r="K1584" s="1" t="s">
        <v>121</v>
      </c>
    </row>
    <row r="1585" spans="1:11" x14ac:dyDescent="0.25">
      <c r="A1585">
        <v>125108</v>
      </c>
      <c r="B1585" s="1" t="s">
        <v>1912</v>
      </c>
      <c r="C1585">
        <v>175000</v>
      </c>
      <c r="D1585" s="1" t="s">
        <v>22</v>
      </c>
      <c r="E1585" s="1" t="s">
        <v>24</v>
      </c>
      <c r="F1585" s="1" t="s">
        <v>97</v>
      </c>
      <c r="G1585" s="1" t="s">
        <v>98</v>
      </c>
      <c r="H1585" s="1" t="s">
        <v>99</v>
      </c>
      <c r="I1585" s="1" t="s">
        <v>100</v>
      </c>
      <c r="J1585">
        <v>5</v>
      </c>
      <c r="K1585" s="1" t="s">
        <v>101</v>
      </c>
    </row>
    <row r="1586" spans="1:11" x14ac:dyDescent="0.25">
      <c r="A1586">
        <v>125109</v>
      </c>
      <c r="B1586" s="1" t="s">
        <v>1913</v>
      </c>
      <c r="C1586">
        <v>65000</v>
      </c>
      <c r="D1586" s="1" t="s">
        <v>45</v>
      </c>
      <c r="E1586" s="1" t="s">
        <v>211</v>
      </c>
      <c r="F1586" s="1" t="s">
        <v>1914</v>
      </c>
      <c r="G1586" s="1" t="s">
        <v>1546</v>
      </c>
      <c r="H1586" s="1" t="s">
        <v>1915</v>
      </c>
      <c r="I1586" s="1" t="s">
        <v>1916</v>
      </c>
      <c r="J1586">
        <v>5</v>
      </c>
      <c r="K1586" s="1" t="s">
        <v>31</v>
      </c>
    </row>
    <row r="1587" spans="1:11" x14ac:dyDescent="0.25">
      <c r="A1587">
        <v>125110</v>
      </c>
      <c r="B1587" s="1" t="s">
        <v>1913</v>
      </c>
      <c r="C1587">
        <v>65000</v>
      </c>
      <c r="D1587" s="1" t="s">
        <v>45</v>
      </c>
      <c r="E1587" s="1" t="s">
        <v>211</v>
      </c>
      <c r="F1587" s="1" t="s">
        <v>1914</v>
      </c>
      <c r="G1587" s="1" t="s">
        <v>1546</v>
      </c>
      <c r="H1587" s="1" t="s">
        <v>1915</v>
      </c>
      <c r="I1587" s="1" t="s">
        <v>1916</v>
      </c>
      <c r="J1587">
        <v>5</v>
      </c>
      <c r="K1587" s="1" t="s">
        <v>31</v>
      </c>
    </row>
    <row r="1588" spans="1:11" x14ac:dyDescent="0.25">
      <c r="A1588">
        <v>125111</v>
      </c>
      <c r="B1588" s="1" t="s">
        <v>460</v>
      </c>
      <c r="C1588">
        <v>90000</v>
      </c>
      <c r="D1588" s="1" t="s">
        <v>45</v>
      </c>
      <c r="E1588" s="1" t="s">
        <v>24</v>
      </c>
      <c r="F1588" s="1" t="s">
        <v>461</v>
      </c>
      <c r="G1588" s="1" t="s">
        <v>358</v>
      </c>
      <c r="H1588" s="1" t="s">
        <v>462</v>
      </c>
      <c r="I1588" s="1" t="s">
        <v>463</v>
      </c>
      <c r="J1588">
        <v>5</v>
      </c>
      <c r="K1588" s="1" t="s">
        <v>58</v>
      </c>
    </row>
    <row r="1589" spans="1:11" x14ac:dyDescent="0.25">
      <c r="A1589">
        <v>125112</v>
      </c>
      <c r="B1589" s="1" t="s">
        <v>835</v>
      </c>
      <c r="C1589">
        <v>80000</v>
      </c>
      <c r="D1589" s="1" t="s">
        <v>22</v>
      </c>
      <c r="E1589" s="1" t="s">
        <v>24</v>
      </c>
      <c r="F1589" s="1" t="s">
        <v>91</v>
      </c>
      <c r="G1589" s="1" t="s">
        <v>92</v>
      </c>
      <c r="H1589" s="1" t="s">
        <v>589</v>
      </c>
      <c r="I1589" s="1" t="s">
        <v>94</v>
      </c>
      <c r="J1589">
        <v>5</v>
      </c>
      <c r="K1589" s="1" t="s">
        <v>95</v>
      </c>
    </row>
    <row r="1590" spans="1:11" x14ac:dyDescent="0.25">
      <c r="A1590">
        <v>125113</v>
      </c>
      <c r="B1590" s="1" t="s">
        <v>1918</v>
      </c>
      <c r="C1590">
        <v>110000</v>
      </c>
      <c r="D1590" s="1" t="s">
        <v>22</v>
      </c>
      <c r="E1590" s="1" t="s">
        <v>24</v>
      </c>
      <c r="F1590" s="1" t="s">
        <v>1919</v>
      </c>
      <c r="G1590" s="1" t="s">
        <v>206</v>
      </c>
      <c r="H1590" s="1" t="s">
        <v>701</v>
      </c>
      <c r="I1590" s="1" t="s">
        <v>1920</v>
      </c>
      <c r="J1590">
        <v>7</v>
      </c>
      <c r="K1590" s="1" t="s">
        <v>121</v>
      </c>
    </row>
    <row r="1591" spans="1:11" x14ac:dyDescent="0.25">
      <c r="A1591">
        <v>125115</v>
      </c>
      <c r="B1591" s="1" t="s">
        <v>1921</v>
      </c>
      <c r="C1591">
        <v>60000</v>
      </c>
      <c r="D1591" s="1" t="s">
        <v>45</v>
      </c>
      <c r="E1591" s="1" t="s">
        <v>211</v>
      </c>
      <c r="F1591" s="1" t="s">
        <v>91</v>
      </c>
      <c r="G1591" s="1" t="s">
        <v>1923</v>
      </c>
      <c r="H1591" s="1" t="s">
        <v>548</v>
      </c>
      <c r="I1591" s="1" t="s">
        <v>1924</v>
      </c>
      <c r="J1591">
        <v>5</v>
      </c>
      <c r="K1591" s="1" t="s">
        <v>51</v>
      </c>
    </row>
    <row r="1592" spans="1:11" x14ac:dyDescent="0.25">
      <c r="A1592">
        <v>125116</v>
      </c>
      <c r="B1592" s="1" t="s">
        <v>1925</v>
      </c>
      <c r="C1592">
        <v>160000</v>
      </c>
      <c r="D1592" s="1" t="s">
        <v>22</v>
      </c>
      <c r="E1592" s="1" t="s">
        <v>24</v>
      </c>
      <c r="F1592" s="1" t="s">
        <v>1926</v>
      </c>
      <c r="G1592" s="1" t="s">
        <v>1161</v>
      </c>
      <c r="H1592" s="1" t="s">
        <v>332</v>
      </c>
      <c r="I1592" s="1" t="s">
        <v>1927</v>
      </c>
      <c r="J1592">
        <v>7</v>
      </c>
      <c r="K1592" s="1" t="s">
        <v>121</v>
      </c>
    </row>
    <row r="1593" spans="1:11" x14ac:dyDescent="0.25">
      <c r="A1593">
        <v>125117</v>
      </c>
      <c r="B1593" s="1" t="s">
        <v>1928</v>
      </c>
      <c r="C1593">
        <v>100875</v>
      </c>
      <c r="D1593" s="1" t="s">
        <v>22</v>
      </c>
      <c r="E1593" s="1" t="s">
        <v>211</v>
      </c>
      <c r="F1593" s="1" t="s">
        <v>398</v>
      </c>
      <c r="G1593" s="1" t="s">
        <v>206</v>
      </c>
      <c r="H1593" s="1" t="s">
        <v>399</v>
      </c>
      <c r="I1593" s="1" t="s">
        <v>400</v>
      </c>
      <c r="J1593">
        <v>8</v>
      </c>
      <c r="K1593" s="1" t="s">
        <v>121</v>
      </c>
    </row>
    <row r="1594" spans="1:11" x14ac:dyDescent="0.25">
      <c r="A1594">
        <v>125118</v>
      </c>
      <c r="B1594" s="1" t="s">
        <v>153</v>
      </c>
      <c r="C1594">
        <v>20000</v>
      </c>
      <c r="D1594" s="1" t="s">
        <v>45</v>
      </c>
      <c r="E1594" s="1" t="s">
        <v>24</v>
      </c>
      <c r="F1594" s="1" t="s">
        <v>154</v>
      </c>
      <c r="G1594" s="1" t="s">
        <v>66</v>
      </c>
      <c r="H1594" s="1" t="s">
        <v>155</v>
      </c>
      <c r="I1594" s="1" t="s">
        <v>156</v>
      </c>
      <c r="J1594">
        <v>5</v>
      </c>
      <c r="K1594" s="1" t="s">
        <v>31</v>
      </c>
    </row>
    <row r="1595" spans="1:11" x14ac:dyDescent="0.25">
      <c r="A1595">
        <v>125119</v>
      </c>
      <c r="B1595" s="1" t="s">
        <v>438</v>
      </c>
      <c r="C1595">
        <v>30000</v>
      </c>
      <c r="D1595" s="1" t="s">
        <v>45</v>
      </c>
      <c r="E1595" s="1" t="s">
        <v>24</v>
      </c>
      <c r="F1595" s="1" t="s">
        <v>439</v>
      </c>
      <c r="G1595" s="1" t="s">
        <v>66</v>
      </c>
      <c r="H1595" s="1" t="s">
        <v>227</v>
      </c>
      <c r="I1595" s="1" t="s">
        <v>156</v>
      </c>
      <c r="J1595">
        <v>5</v>
      </c>
      <c r="K1595" s="1" t="s">
        <v>31</v>
      </c>
    </row>
    <row r="1596" spans="1:11" x14ac:dyDescent="0.25">
      <c r="A1596">
        <v>125120</v>
      </c>
      <c r="B1596" s="1" t="s">
        <v>1931</v>
      </c>
      <c r="C1596">
        <v>118000</v>
      </c>
      <c r="D1596" s="1" t="s">
        <v>22</v>
      </c>
      <c r="E1596" s="1" t="s">
        <v>24</v>
      </c>
      <c r="F1596" s="1" t="s">
        <v>803</v>
      </c>
      <c r="G1596" s="1" t="s">
        <v>804</v>
      </c>
      <c r="H1596" s="1" t="s">
        <v>725</v>
      </c>
      <c r="I1596" s="1" t="s">
        <v>805</v>
      </c>
      <c r="J1596">
        <v>5</v>
      </c>
      <c r="K1596" s="1" t="s">
        <v>58</v>
      </c>
    </row>
    <row r="1597" spans="1:11" x14ac:dyDescent="0.25">
      <c r="A1597">
        <v>125121</v>
      </c>
      <c r="B1597" s="1" t="s">
        <v>425</v>
      </c>
      <c r="C1597">
        <v>69000</v>
      </c>
      <c r="D1597" s="1" t="s">
        <v>22</v>
      </c>
      <c r="E1597" s="1" t="s">
        <v>24</v>
      </c>
      <c r="F1597" s="1" t="s">
        <v>426</v>
      </c>
      <c r="G1597" s="1" t="s">
        <v>427</v>
      </c>
      <c r="H1597" s="1" t="s">
        <v>428</v>
      </c>
      <c r="I1597" s="1" t="s">
        <v>429</v>
      </c>
      <c r="J1597">
        <v>5</v>
      </c>
      <c r="K1597" s="1" t="s">
        <v>58</v>
      </c>
    </row>
    <row r="1598" spans="1:11" x14ac:dyDescent="0.25">
      <c r="A1598">
        <v>125122</v>
      </c>
      <c r="B1598" s="1" t="s">
        <v>1932</v>
      </c>
      <c r="C1598">
        <v>25000</v>
      </c>
      <c r="D1598" s="1" t="s">
        <v>45</v>
      </c>
      <c r="E1598" s="1" t="s">
        <v>24</v>
      </c>
      <c r="F1598" s="1" t="s">
        <v>439</v>
      </c>
      <c r="G1598" s="1" t="s">
        <v>66</v>
      </c>
      <c r="H1598" s="1" t="s">
        <v>227</v>
      </c>
      <c r="I1598" s="1" t="s">
        <v>156</v>
      </c>
      <c r="J1598">
        <v>5</v>
      </c>
      <c r="K1598" s="1" t="s">
        <v>31</v>
      </c>
    </row>
    <row r="1599" spans="1:11" x14ac:dyDescent="0.25">
      <c r="A1599">
        <v>125123</v>
      </c>
      <c r="B1599" s="1" t="s">
        <v>1933</v>
      </c>
      <c r="C1599">
        <v>100000</v>
      </c>
      <c r="D1599" s="1" t="s">
        <v>45</v>
      </c>
      <c r="E1599" s="1" t="s">
        <v>211</v>
      </c>
      <c r="F1599" s="1" t="s">
        <v>1934</v>
      </c>
      <c r="G1599" s="1" t="s">
        <v>66</v>
      </c>
      <c r="H1599" s="1" t="s">
        <v>67</v>
      </c>
      <c r="I1599" s="1" t="s">
        <v>936</v>
      </c>
      <c r="J1599">
        <v>5</v>
      </c>
      <c r="K1599" s="1" t="s">
        <v>58</v>
      </c>
    </row>
    <row r="1600" spans="1:11" x14ac:dyDescent="0.25">
      <c r="A1600">
        <v>125124</v>
      </c>
      <c r="B1600" s="1" t="s">
        <v>18</v>
      </c>
      <c r="C1600">
        <v>110000</v>
      </c>
      <c r="D1600" s="1" t="s">
        <v>22</v>
      </c>
      <c r="E1600" s="1" t="s">
        <v>24</v>
      </c>
      <c r="F1600" s="1" t="s">
        <v>143</v>
      </c>
      <c r="G1600" s="1" t="s">
        <v>27</v>
      </c>
      <c r="H1600" s="1" t="s">
        <v>28</v>
      </c>
      <c r="I1600" s="1" t="s">
        <v>29</v>
      </c>
      <c r="J1600">
        <v>5</v>
      </c>
      <c r="K1600" s="1" t="s">
        <v>31</v>
      </c>
    </row>
    <row r="1601" spans="1:11" x14ac:dyDescent="0.25">
      <c r="A1601">
        <v>125125</v>
      </c>
      <c r="B1601" s="1" t="s">
        <v>441</v>
      </c>
      <c r="C1601">
        <v>60000</v>
      </c>
      <c r="D1601" s="1" t="s">
        <v>22</v>
      </c>
      <c r="E1601" s="1" t="s">
        <v>24</v>
      </c>
      <c r="F1601" s="1" t="s">
        <v>442</v>
      </c>
      <c r="G1601" s="1" t="s">
        <v>98</v>
      </c>
      <c r="H1601" s="1" t="s">
        <v>443</v>
      </c>
      <c r="I1601" s="1" t="s">
        <v>444</v>
      </c>
      <c r="J1601">
        <v>5</v>
      </c>
      <c r="K1601" s="1" t="s">
        <v>445</v>
      </c>
    </row>
    <row r="1602" spans="1:11" x14ac:dyDescent="0.25">
      <c r="A1602">
        <v>125126</v>
      </c>
      <c r="B1602" s="1" t="s">
        <v>1242</v>
      </c>
      <c r="C1602">
        <v>128000</v>
      </c>
      <c r="D1602" s="1" t="s">
        <v>45</v>
      </c>
      <c r="E1602" s="1" t="s">
        <v>24</v>
      </c>
      <c r="F1602" s="1" t="s">
        <v>1133</v>
      </c>
      <c r="G1602" s="1" t="s">
        <v>358</v>
      </c>
      <c r="H1602" s="1" t="s">
        <v>1243</v>
      </c>
      <c r="I1602" s="1" t="s">
        <v>463</v>
      </c>
      <c r="J1602">
        <v>5</v>
      </c>
      <c r="K1602" s="1" t="s">
        <v>58</v>
      </c>
    </row>
    <row r="1603" spans="1:11" x14ac:dyDescent="0.25">
      <c r="A1603">
        <v>125127</v>
      </c>
      <c r="B1603" s="1" t="s">
        <v>1935</v>
      </c>
      <c r="C1603">
        <v>120000</v>
      </c>
      <c r="D1603" s="1" t="s">
        <v>22</v>
      </c>
      <c r="E1603" s="1" t="s">
        <v>24</v>
      </c>
      <c r="F1603" s="1" t="s">
        <v>748</v>
      </c>
      <c r="G1603" s="1" t="s">
        <v>749</v>
      </c>
      <c r="H1603" s="1" t="s">
        <v>750</v>
      </c>
      <c r="I1603" s="1" t="s">
        <v>751</v>
      </c>
      <c r="J1603">
        <v>5</v>
      </c>
      <c r="K1603" s="1" t="s">
        <v>152</v>
      </c>
    </row>
    <row r="1604" spans="1:11" x14ac:dyDescent="0.25">
      <c r="A1604">
        <v>125129</v>
      </c>
      <c r="B1604" s="1" t="s">
        <v>1936</v>
      </c>
      <c r="C1604">
        <v>5000</v>
      </c>
      <c r="D1604" s="1" t="s">
        <v>45</v>
      </c>
      <c r="E1604" s="1" t="s">
        <v>211</v>
      </c>
      <c r="F1604" s="1" t="s">
        <v>1859</v>
      </c>
      <c r="G1604" s="1" t="s">
        <v>66</v>
      </c>
      <c r="H1604" s="1" t="s">
        <v>67</v>
      </c>
      <c r="I1604" s="1" t="s">
        <v>936</v>
      </c>
      <c r="J1604">
        <v>5</v>
      </c>
      <c r="K1604" s="1" t="s">
        <v>58</v>
      </c>
    </row>
    <row r="1605" spans="1:11" x14ac:dyDescent="0.25">
      <c r="A1605">
        <v>125130</v>
      </c>
      <c r="B1605" s="1" t="s">
        <v>1937</v>
      </c>
      <c r="C1605">
        <v>90000</v>
      </c>
      <c r="D1605" s="1" t="s">
        <v>45</v>
      </c>
      <c r="E1605" s="1" t="s">
        <v>24</v>
      </c>
      <c r="F1605" s="1" t="s">
        <v>299</v>
      </c>
      <c r="G1605" s="1" t="s">
        <v>66</v>
      </c>
      <c r="H1605" s="1" t="s">
        <v>300</v>
      </c>
      <c r="I1605" s="1" t="s">
        <v>715</v>
      </c>
      <c r="J1605">
        <v>5</v>
      </c>
      <c r="K1605" s="1" t="s">
        <v>58</v>
      </c>
    </row>
    <row r="1606" spans="1:11" x14ac:dyDescent="0.25">
      <c r="A1606">
        <v>125131</v>
      </c>
      <c r="B1606" s="1" t="s">
        <v>1433</v>
      </c>
      <c r="C1606">
        <v>90000</v>
      </c>
      <c r="D1606" s="1" t="s">
        <v>22</v>
      </c>
      <c r="E1606" s="1" t="s">
        <v>24</v>
      </c>
      <c r="F1606" s="1" t="s">
        <v>447</v>
      </c>
      <c r="G1606" s="1" t="s">
        <v>427</v>
      </c>
      <c r="H1606" s="1" t="s">
        <v>448</v>
      </c>
      <c r="I1606" s="1" t="s">
        <v>449</v>
      </c>
      <c r="J1606">
        <v>5</v>
      </c>
      <c r="K1606" s="1" t="s">
        <v>58</v>
      </c>
    </row>
    <row r="1607" spans="1:11" x14ac:dyDescent="0.25">
      <c r="A1607">
        <v>125132</v>
      </c>
      <c r="B1607" s="1" t="s">
        <v>1938</v>
      </c>
      <c r="C1607">
        <v>144030</v>
      </c>
      <c r="D1607" s="1" t="s">
        <v>45</v>
      </c>
      <c r="E1607" s="1" t="s">
        <v>24</v>
      </c>
      <c r="F1607" s="1" t="s">
        <v>757</v>
      </c>
      <c r="G1607" s="1" t="s">
        <v>890</v>
      </c>
      <c r="H1607" s="1" t="s">
        <v>1631</v>
      </c>
      <c r="I1607" s="1" t="s">
        <v>1632</v>
      </c>
      <c r="J1607">
        <v>5</v>
      </c>
      <c r="K1607" s="1" t="s">
        <v>51</v>
      </c>
    </row>
    <row r="1608" spans="1:11" x14ac:dyDescent="0.25">
      <c r="A1608">
        <v>125133</v>
      </c>
      <c r="B1608" s="1" t="s">
        <v>317</v>
      </c>
      <c r="C1608">
        <v>200000</v>
      </c>
      <c r="D1608" s="1" t="s">
        <v>22</v>
      </c>
      <c r="E1608" s="1" t="s">
        <v>24</v>
      </c>
      <c r="F1608" s="1" t="s">
        <v>318</v>
      </c>
      <c r="G1608" s="1" t="s">
        <v>37</v>
      </c>
      <c r="H1608" s="1" t="s">
        <v>141</v>
      </c>
      <c r="I1608" s="1" t="s">
        <v>126</v>
      </c>
      <c r="J1608">
        <v>5</v>
      </c>
      <c r="K1608" s="1" t="s">
        <v>51</v>
      </c>
    </row>
    <row r="1609" spans="1:11" x14ac:dyDescent="0.25">
      <c r="A1609">
        <v>125134</v>
      </c>
      <c r="B1609" s="1" t="s">
        <v>1939</v>
      </c>
      <c r="C1609">
        <v>29000</v>
      </c>
      <c r="D1609" s="1" t="s">
        <v>45</v>
      </c>
      <c r="E1609" s="1" t="s">
        <v>24</v>
      </c>
      <c r="F1609" s="1" t="s">
        <v>180</v>
      </c>
      <c r="G1609" s="1" t="s">
        <v>66</v>
      </c>
      <c r="H1609" s="1" t="s">
        <v>181</v>
      </c>
      <c r="I1609" s="1" t="s">
        <v>182</v>
      </c>
      <c r="J1609">
        <v>5</v>
      </c>
      <c r="K1609" s="1" t="s">
        <v>58</v>
      </c>
    </row>
    <row r="1610" spans="1:11" x14ac:dyDescent="0.25">
      <c r="A1610">
        <v>125135</v>
      </c>
      <c r="B1610" s="1" t="s">
        <v>69</v>
      </c>
      <c r="C1610">
        <v>90000</v>
      </c>
      <c r="D1610" s="1" t="s">
        <v>73</v>
      </c>
      <c r="E1610" s="1" t="s">
        <v>24</v>
      </c>
      <c r="F1610" s="1" t="s">
        <v>74</v>
      </c>
      <c r="G1610" s="1" t="s">
        <v>75</v>
      </c>
      <c r="H1610" s="1" t="s">
        <v>76</v>
      </c>
      <c r="I1610" s="1" t="s">
        <v>77</v>
      </c>
      <c r="J1610">
        <v>5</v>
      </c>
      <c r="K1610" s="1" t="s">
        <v>31</v>
      </c>
    </row>
    <row r="1611" spans="1:11" x14ac:dyDescent="0.25">
      <c r="A1611">
        <v>125136</v>
      </c>
      <c r="B1611" s="1" t="s">
        <v>1941</v>
      </c>
      <c r="C1611">
        <v>176000</v>
      </c>
      <c r="D1611" s="1" t="s">
        <v>22</v>
      </c>
      <c r="E1611" s="1" t="s">
        <v>24</v>
      </c>
      <c r="F1611" s="1" t="s">
        <v>194</v>
      </c>
      <c r="G1611" s="1" t="s">
        <v>98</v>
      </c>
      <c r="H1611" s="1" t="s">
        <v>1944</v>
      </c>
      <c r="I1611" s="1" t="s">
        <v>1317</v>
      </c>
      <c r="J1611">
        <v>5</v>
      </c>
      <c r="K1611" s="1" t="s">
        <v>121</v>
      </c>
    </row>
    <row r="1612" spans="1:11" x14ac:dyDescent="0.25">
      <c r="A1612">
        <v>125137</v>
      </c>
      <c r="B1612" s="1" t="s">
        <v>1314</v>
      </c>
      <c r="C1612">
        <v>150000</v>
      </c>
      <c r="D1612" s="1" t="s">
        <v>22</v>
      </c>
      <c r="E1612" s="1" t="s">
        <v>24</v>
      </c>
      <c r="F1612" s="1" t="s">
        <v>421</v>
      </c>
      <c r="G1612" s="1" t="s">
        <v>54</v>
      </c>
      <c r="H1612" s="1" t="s">
        <v>750</v>
      </c>
      <c r="I1612" s="1" t="s">
        <v>424</v>
      </c>
      <c r="J1612">
        <v>5</v>
      </c>
      <c r="K1612" s="1" t="s">
        <v>152</v>
      </c>
    </row>
    <row r="1613" spans="1:11" x14ac:dyDescent="0.25">
      <c r="A1613">
        <v>125138</v>
      </c>
      <c r="B1613" s="1" t="s">
        <v>170</v>
      </c>
      <c r="C1613">
        <v>90000</v>
      </c>
      <c r="D1613" s="1" t="s">
        <v>45</v>
      </c>
      <c r="E1613" s="1" t="s">
        <v>24</v>
      </c>
      <c r="F1613" s="1" t="s">
        <v>171</v>
      </c>
      <c r="G1613" s="1" t="s">
        <v>79</v>
      </c>
      <c r="H1613" s="1" t="s">
        <v>172</v>
      </c>
      <c r="I1613" s="1" t="s">
        <v>81</v>
      </c>
      <c r="J1613">
        <v>8</v>
      </c>
      <c r="K1613" s="1" t="s">
        <v>31</v>
      </c>
    </row>
    <row r="1614" spans="1:11" x14ac:dyDescent="0.25">
      <c r="A1614">
        <v>125139</v>
      </c>
      <c r="B1614" s="1" t="s">
        <v>1945</v>
      </c>
      <c r="C1614">
        <v>70000</v>
      </c>
      <c r="D1614" s="1" t="s">
        <v>45</v>
      </c>
      <c r="E1614" s="1" t="s">
        <v>24</v>
      </c>
      <c r="F1614" s="1" t="s">
        <v>372</v>
      </c>
      <c r="G1614" s="1" t="s">
        <v>336</v>
      </c>
      <c r="H1614" s="1" t="s">
        <v>629</v>
      </c>
      <c r="I1614" s="1" t="s">
        <v>373</v>
      </c>
      <c r="J1614">
        <v>5</v>
      </c>
      <c r="K1614" s="1" t="s">
        <v>316</v>
      </c>
    </row>
    <row r="1615" spans="1:11" x14ac:dyDescent="0.25">
      <c r="A1615">
        <v>125140</v>
      </c>
      <c r="B1615" s="1" t="s">
        <v>1946</v>
      </c>
      <c r="C1615">
        <v>99000</v>
      </c>
      <c r="D1615" s="1" t="s">
        <v>22</v>
      </c>
      <c r="E1615" s="1" t="s">
        <v>24</v>
      </c>
      <c r="F1615" s="1" t="s">
        <v>1948</v>
      </c>
      <c r="G1615" s="1" t="s">
        <v>98</v>
      </c>
      <c r="H1615" s="1" t="s">
        <v>414</v>
      </c>
      <c r="I1615" s="1" t="s">
        <v>1317</v>
      </c>
      <c r="J1615">
        <v>5</v>
      </c>
      <c r="K1615" s="1" t="s">
        <v>121</v>
      </c>
    </row>
    <row r="1616" spans="1:11" x14ac:dyDescent="0.25">
      <c r="A1616">
        <v>125141</v>
      </c>
      <c r="B1616" s="1" t="s">
        <v>819</v>
      </c>
      <c r="C1616">
        <v>5000</v>
      </c>
      <c r="D1616" s="1" t="s">
        <v>45</v>
      </c>
      <c r="E1616" s="1" t="s">
        <v>24</v>
      </c>
      <c r="F1616" s="1" t="s">
        <v>820</v>
      </c>
      <c r="G1616" s="1" t="s">
        <v>149</v>
      </c>
      <c r="H1616" s="1" t="s">
        <v>641</v>
      </c>
      <c r="I1616" s="1" t="s">
        <v>151</v>
      </c>
      <c r="J1616">
        <v>5</v>
      </c>
      <c r="K1616" s="1" t="s">
        <v>152</v>
      </c>
    </row>
    <row r="1617" spans="1:11" x14ac:dyDescent="0.25">
      <c r="A1617">
        <v>125142</v>
      </c>
      <c r="B1617" s="1" t="s">
        <v>1949</v>
      </c>
      <c r="C1617">
        <v>90000</v>
      </c>
      <c r="D1617" s="1" t="s">
        <v>22</v>
      </c>
      <c r="E1617" s="1" t="s">
        <v>24</v>
      </c>
      <c r="F1617" s="1" t="s">
        <v>1409</v>
      </c>
      <c r="G1617" s="1" t="s">
        <v>554</v>
      </c>
      <c r="H1617" s="1" t="s">
        <v>1410</v>
      </c>
      <c r="I1617" s="1" t="s">
        <v>1411</v>
      </c>
      <c r="J1617">
        <v>5</v>
      </c>
      <c r="K1617" s="1" t="s">
        <v>166</v>
      </c>
    </row>
    <row r="1618" spans="1:11" x14ac:dyDescent="0.25">
      <c r="A1618">
        <v>125143</v>
      </c>
      <c r="B1618" s="1" t="s">
        <v>593</v>
      </c>
      <c r="C1618">
        <v>89000</v>
      </c>
      <c r="D1618" s="1" t="s">
        <v>22</v>
      </c>
      <c r="E1618" s="1" t="s">
        <v>24</v>
      </c>
      <c r="F1618" s="1" t="s">
        <v>594</v>
      </c>
      <c r="G1618" s="1" t="s">
        <v>27</v>
      </c>
      <c r="H1618" s="1" t="s">
        <v>109</v>
      </c>
      <c r="I1618" s="1" t="s">
        <v>595</v>
      </c>
      <c r="J1618">
        <v>5</v>
      </c>
      <c r="K1618" s="1" t="s">
        <v>31</v>
      </c>
    </row>
    <row r="1619" spans="1:11" x14ac:dyDescent="0.25">
      <c r="A1619">
        <v>125144</v>
      </c>
      <c r="B1619" s="1" t="s">
        <v>1387</v>
      </c>
      <c r="C1619">
        <v>88000</v>
      </c>
      <c r="D1619" s="1" t="s">
        <v>22</v>
      </c>
      <c r="E1619" s="1" t="s">
        <v>24</v>
      </c>
      <c r="F1619" s="1" t="s">
        <v>171</v>
      </c>
      <c r="G1619" s="1" t="s">
        <v>422</v>
      </c>
      <c r="H1619" s="1" t="s">
        <v>1243</v>
      </c>
      <c r="I1619" s="1" t="s">
        <v>1388</v>
      </c>
      <c r="J1619">
        <v>5</v>
      </c>
      <c r="K1619" s="1" t="s">
        <v>152</v>
      </c>
    </row>
    <row r="1620" spans="1:11" x14ac:dyDescent="0.25">
      <c r="A1620">
        <v>125145</v>
      </c>
      <c r="B1620" s="1" t="s">
        <v>18</v>
      </c>
      <c r="C1620">
        <v>30000</v>
      </c>
      <c r="D1620" s="1" t="s">
        <v>22</v>
      </c>
      <c r="E1620" s="1" t="s">
        <v>24</v>
      </c>
      <c r="F1620" s="1" t="s">
        <v>143</v>
      </c>
      <c r="G1620" s="1" t="s">
        <v>27</v>
      </c>
      <c r="H1620" s="1" t="s">
        <v>28</v>
      </c>
      <c r="I1620" s="1" t="s">
        <v>29</v>
      </c>
      <c r="J1620">
        <v>5</v>
      </c>
      <c r="K1620" s="1" t="s">
        <v>31</v>
      </c>
    </row>
    <row r="1621" spans="1:11" x14ac:dyDescent="0.25">
      <c r="A1621">
        <v>125146</v>
      </c>
      <c r="B1621" s="1" t="s">
        <v>1951</v>
      </c>
      <c r="C1621">
        <v>50000</v>
      </c>
      <c r="D1621" s="1" t="s">
        <v>22</v>
      </c>
      <c r="E1621" s="1" t="s">
        <v>211</v>
      </c>
      <c r="F1621" s="1" t="s">
        <v>143</v>
      </c>
      <c r="G1621" s="1" t="s">
        <v>27</v>
      </c>
      <c r="H1621" s="1" t="s">
        <v>28</v>
      </c>
      <c r="I1621" s="1" t="s">
        <v>29</v>
      </c>
      <c r="J1621">
        <v>5</v>
      </c>
      <c r="K1621" s="1" t="s">
        <v>31</v>
      </c>
    </row>
    <row r="1622" spans="1:11" x14ac:dyDescent="0.25">
      <c r="A1622">
        <v>125147</v>
      </c>
      <c r="B1622" s="1" t="s">
        <v>18</v>
      </c>
      <c r="C1622">
        <v>80000</v>
      </c>
      <c r="D1622" s="1" t="s">
        <v>22</v>
      </c>
      <c r="E1622" s="1" t="s">
        <v>24</v>
      </c>
      <c r="F1622" s="1" t="s">
        <v>26</v>
      </c>
      <c r="G1622" s="1" t="s">
        <v>27</v>
      </c>
      <c r="H1622" s="1" t="s">
        <v>28</v>
      </c>
      <c r="I1622" s="1" t="s">
        <v>29</v>
      </c>
      <c r="J1622">
        <v>5</v>
      </c>
      <c r="K1622" s="1" t="s">
        <v>31</v>
      </c>
    </row>
    <row r="1623" spans="1:11" x14ac:dyDescent="0.25">
      <c r="A1623">
        <v>125148</v>
      </c>
      <c r="B1623" s="1" t="s">
        <v>1371</v>
      </c>
      <c r="C1623">
        <v>40000</v>
      </c>
      <c r="D1623" s="1" t="s">
        <v>22</v>
      </c>
      <c r="E1623" s="1" t="s">
        <v>24</v>
      </c>
      <c r="F1623" s="1" t="s">
        <v>133</v>
      </c>
      <c r="G1623" s="1" t="s">
        <v>54</v>
      </c>
      <c r="H1623" s="1" t="s">
        <v>134</v>
      </c>
      <c r="I1623" s="1" t="s">
        <v>135</v>
      </c>
      <c r="J1623">
        <v>5</v>
      </c>
      <c r="K1623" s="1" t="s">
        <v>58</v>
      </c>
    </row>
    <row r="1624" spans="1:11" x14ac:dyDescent="0.25">
      <c r="A1624">
        <v>125149</v>
      </c>
      <c r="B1624" s="1" t="s">
        <v>458</v>
      </c>
      <c r="C1624">
        <v>110000</v>
      </c>
      <c r="D1624" s="1" t="s">
        <v>22</v>
      </c>
      <c r="E1624" s="1" t="s">
        <v>24</v>
      </c>
      <c r="F1624" s="1" t="s">
        <v>459</v>
      </c>
      <c r="G1624" s="1" t="s">
        <v>27</v>
      </c>
      <c r="H1624" s="1" t="s">
        <v>305</v>
      </c>
      <c r="I1624" s="1" t="s">
        <v>126</v>
      </c>
      <c r="J1624">
        <v>7</v>
      </c>
      <c r="K1624" s="1" t="s">
        <v>31</v>
      </c>
    </row>
    <row r="1625" spans="1:11" x14ac:dyDescent="0.25">
      <c r="A1625">
        <v>125150</v>
      </c>
      <c r="B1625" s="1" t="s">
        <v>699</v>
      </c>
      <c r="C1625">
        <v>48000</v>
      </c>
      <c r="D1625" s="1" t="s">
        <v>22</v>
      </c>
      <c r="E1625" s="1" t="s">
        <v>24</v>
      </c>
      <c r="F1625" s="1" t="s">
        <v>447</v>
      </c>
      <c r="G1625" s="1" t="s">
        <v>427</v>
      </c>
      <c r="H1625" s="1" t="s">
        <v>448</v>
      </c>
      <c r="I1625" s="1" t="s">
        <v>449</v>
      </c>
      <c r="J1625">
        <v>5</v>
      </c>
      <c r="K1625" s="1" t="s">
        <v>58</v>
      </c>
    </row>
    <row r="1626" spans="1:11" x14ac:dyDescent="0.25">
      <c r="A1626">
        <v>125151</v>
      </c>
      <c r="B1626" s="1" t="s">
        <v>1953</v>
      </c>
      <c r="C1626">
        <v>97000</v>
      </c>
      <c r="D1626" s="1" t="s">
        <v>22</v>
      </c>
      <c r="E1626" s="1" t="s">
        <v>211</v>
      </c>
      <c r="F1626" s="1" t="s">
        <v>1954</v>
      </c>
      <c r="G1626" s="1" t="s">
        <v>274</v>
      </c>
      <c r="H1626" s="1" t="s">
        <v>207</v>
      </c>
      <c r="I1626" s="1" t="s">
        <v>1327</v>
      </c>
      <c r="J1626">
        <v>5</v>
      </c>
      <c r="K1626" s="1" t="s">
        <v>316</v>
      </c>
    </row>
    <row r="1627" spans="1:11" x14ac:dyDescent="0.25">
      <c r="A1627">
        <v>125152</v>
      </c>
      <c r="B1627" s="1" t="s">
        <v>1955</v>
      </c>
      <c r="C1627">
        <v>60000</v>
      </c>
      <c r="D1627" s="1" t="s">
        <v>22</v>
      </c>
      <c r="E1627" s="1" t="s">
        <v>211</v>
      </c>
      <c r="F1627" s="1" t="s">
        <v>1956</v>
      </c>
      <c r="G1627" s="1" t="s">
        <v>37</v>
      </c>
      <c r="H1627" s="1" t="s">
        <v>1957</v>
      </c>
      <c r="I1627" s="1" t="s">
        <v>315</v>
      </c>
      <c r="J1627">
        <v>5</v>
      </c>
      <c r="K1627" s="1" t="s">
        <v>316</v>
      </c>
    </row>
    <row r="1628" spans="1:11" x14ac:dyDescent="0.25">
      <c r="A1628">
        <v>125153</v>
      </c>
      <c r="B1628" s="1" t="s">
        <v>1958</v>
      </c>
      <c r="C1628">
        <v>110000</v>
      </c>
      <c r="D1628" s="1" t="s">
        <v>22</v>
      </c>
      <c r="E1628" s="1" t="s">
        <v>211</v>
      </c>
      <c r="F1628" s="1" t="s">
        <v>1133</v>
      </c>
      <c r="G1628" s="1" t="s">
        <v>494</v>
      </c>
      <c r="H1628" s="1" t="s">
        <v>1960</v>
      </c>
      <c r="I1628" s="1" t="s">
        <v>1961</v>
      </c>
      <c r="J1628">
        <v>5</v>
      </c>
      <c r="K1628" s="1" t="s">
        <v>246</v>
      </c>
    </row>
    <row r="1629" spans="1:11" x14ac:dyDescent="0.25">
      <c r="A1629">
        <v>125154</v>
      </c>
      <c r="B1629" s="1" t="s">
        <v>1150</v>
      </c>
      <c r="C1629">
        <v>12800</v>
      </c>
      <c r="D1629" s="1" t="s">
        <v>45</v>
      </c>
      <c r="E1629" s="1" t="s">
        <v>211</v>
      </c>
      <c r="F1629" s="1" t="s">
        <v>219</v>
      </c>
      <c r="G1629" s="1" t="s">
        <v>881</v>
      </c>
      <c r="H1629" s="1" t="s">
        <v>1151</v>
      </c>
      <c r="I1629" s="1" t="s">
        <v>1152</v>
      </c>
      <c r="J1629">
        <v>5</v>
      </c>
      <c r="K1629" s="1" t="s">
        <v>87</v>
      </c>
    </row>
    <row r="1630" spans="1:11" x14ac:dyDescent="0.25">
      <c r="A1630">
        <v>125155</v>
      </c>
      <c r="B1630" s="1" t="s">
        <v>1215</v>
      </c>
      <c r="C1630">
        <v>40000</v>
      </c>
      <c r="D1630" s="1" t="s">
        <v>45</v>
      </c>
      <c r="E1630" s="1" t="s">
        <v>24</v>
      </c>
      <c r="F1630" s="1" t="s">
        <v>594</v>
      </c>
      <c r="G1630" s="1" t="s">
        <v>914</v>
      </c>
      <c r="H1630" s="1" t="s">
        <v>915</v>
      </c>
      <c r="I1630" s="1" t="s">
        <v>916</v>
      </c>
      <c r="J1630">
        <v>5</v>
      </c>
      <c r="K1630" s="1" t="s">
        <v>58</v>
      </c>
    </row>
    <row r="1631" spans="1:11" x14ac:dyDescent="0.25">
      <c r="A1631">
        <v>125156</v>
      </c>
      <c r="B1631" s="1" t="s">
        <v>1962</v>
      </c>
      <c r="C1631">
        <v>49000</v>
      </c>
      <c r="D1631" s="1" t="s">
        <v>22</v>
      </c>
      <c r="E1631" s="1" t="s">
        <v>24</v>
      </c>
      <c r="F1631" s="1" t="s">
        <v>657</v>
      </c>
      <c r="G1631" s="1" t="s">
        <v>27</v>
      </c>
      <c r="H1631" s="1" t="s">
        <v>28</v>
      </c>
      <c r="I1631" s="1" t="s">
        <v>29</v>
      </c>
      <c r="J1631">
        <v>5</v>
      </c>
      <c r="K1631" s="1" t="s">
        <v>31</v>
      </c>
    </row>
    <row r="1632" spans="1:11" x14ac:dyDescent="0.25">
      <c r="A1632">
        <v>125157</v>
      </c>
      <c r="B1632" s="1" t="s">
        <v>1839</v>
      </c>
      <c r="C1632">
        <v>25000</v>
      </c>
      <c r="D1632" s="1" t="s">
        <v>45</v>
      </c>
      <c r="E1632" s="1" t="s">
        <v>24</v>
      </c>
      <c r="F1632" s="1" t="s">
        <v>226</v>
      </c>
      <c r="G1632" s="1" t="s">
        <v>66</v>
      </c>
      <c r="H1632" s="1" t="s">
        <v>1278</v>
      </c>
      <c r="I1632" s="1" t="s">
        <v>381</v>
      </c>
      <c r="J1632">
        <v>5</v>
      </c>
      <c r="K1632" s="1" t="s">
        <v>31</v>
      </c>
    </row>
    <row r="1633" spans="1:11" x14ac:dyDescent="0.25">
      <c r="A1633">
        <v>125158</v>
      </c>
      <c r="B1633" s="1" t="s">
        <v>157</v>
      </c>
      <c r="C1633">
        <v>65000</v>
      </c>
      <c r="D1633" s="1" t="s">
        <v>45</v>
      </c>
      <c r="E1633" s="1" t="s">
        <v>24</v>
      </c>
      <c r="F1633" s="1" t="s">
        <v>672</v>
      </c>
      <c r="G1633" s="1" t="s">
        <v>79</v>
      </c>
      <c r="H1633" s="1" t="s">
        <v>160</v>
      </c>
      <c r="I1633" s="1" t="s">
        <v>161</v>
      </c>
      <c r="J1633">
        <v>5</v>
      </c>
      <c r="K1633" s="1" t="s">
        <v>31</v>
      </c>
    </row>
    <row r="1634" spans="1:11" x14ac:dyDescent="0.25">
      <c r="A1634">
        <v>125159</v>
      </c>
      <c r="B1634" s="1" t="s">
        <v>1964</v>
      </c>
      <c r="C1634">
        <v>20000</v>
      </c>
      <c r="D1634" s="1" t="s">
        <v>22</v>
      </c>
      <c r="E1634" s="1" t="s">
        <v>24</v>
      </c>
      <c r="F1634" s="1" t="s">
        <v>591</v>
      </c>
      <c r="G1634" s="1" t="s">
        <v>27</v>
      </c>
      <c r="H1634" s="1" t="s">
        <v>1623</v>
      </c>
      <c r="I1634" s="1" t="s">
        <v>1140</v>
      </c>
      <c r="J1634">
        <v>5</v>
      </c>
      <c r="K1634" s="1" t="s">
        <v>1141</v>
      </c>
    </row>
    <row r="1635" spans="1:11" x14ac:dyDescent="0.25">
      <c r="A1635">
        <v>125160</v>
      </c>
      <c r="B1635" s="1" t="s">
        <v>1966</v>
      </c>
      <c r="C1635">
        <v>17000</v>
      </c>
      <c r="D1635" s="1" t="s">
        <v>45</v>
      </c>
      <c r="E1635" s="1" t="s">
        <v>24</v>
      </c>
      <c r="F1635" s="1" t="s">
        <v>1969</v>
      </c>
      <c r="G1635" s="1" t="s">
        <v>455</v>
      </c>
      <c r="H1635" s="1" t="s">
        <v>599</v>
      </c>
      <c r="I1635" s="1" t="s">
        <v>600</v>
      </c>
      <c r="J1635">
        <v>5</v>
      </c>
      <c r="K1635" s="1" t="s">
        <v>316</v>
      </c>
    </row>
    <row r="1636" spans="1:11" x14ac:dyDescent="0.25">
      <c r="A1636">
        <v>125161</v>
      </c>
      <c r="B1636" s="1" t="s">
        <v>956</v>
      </c>
      <c r="C1636">
        <v>15000</v>
      </c>
      <c r="D1636" s="1" t="s">
        <v>22</v>
      </c>
      <c r="E1636" s="1" t="s">
        <v>24</v>
      </c>
      <c r="F1636" s="1" t="s">
        <v>957</v>
      </c>
      <c r="G1636" s="1" t="s">
        <v>27</v>
      </c>
      <c r="H1636" s="1" t="s">
        <v>125</v>
      </c>
      <c r="I1636" s="1" t="s">
        <v>126</v>
      </c>
      <c r="J1636">
        <v>5</v>
      </c>
      <c r="K1636" s="1" t="s">
        <v>31</v>
      </c>
    </row>
    <row r="1637" spans="1:11" x14ac:dyDescent="0.25">
      <c r="A1637">
        <v>125162</v>
      </c>
      <c r="B1637" s="1" t="s">
        <v>1328</v>
      </c>
      <c r="C1637">
        <v>120000</v>
      </c>
      <c r="D1637" s="1" t="s">
        <v>22</v>
      </c>
      <c r="E1637" s="1" t="s">
        <v>24</v>
      </c>
      <c r="F1637" s="1" t="s">
        <v>83</v>
      </c>
      <c r="G1637" s="1" t="s">
        <v>84</v>
      </c>
      <c r="H1637" s="1" t="s">
        <v>351</v>
      </c>
      <c r="I1637" s="1" t="s">
        <v>86</v>
      </c>
      <c r="J1637">
        <v>5</v>
      </c>
      <c r="K1637" s="1" t="s">
        <v>87</v>
      </c>
    </row>
    <row r="1638" spans="1:11" x14ac:dyDescent="0.25">
      <c r="A1638">
        <v>125163</v>
      </c>
      <c r="B1638" s="1" t="s">
        <v>656</v>
      </c>
      <c r="C1638">
        <v>49000</v>
      </c>
      <c r="D1638" s="1" t="s">
        <v>45</v>
      </c>
      <c r="E1638" s="1" t="s">
        <v>24</v>
      </c>
      <c r="F1638" s="1" t="s">
        <v>226</v>
      </c>
      <c r="G1638" s="1" t="s">
        <v>66</v>
      </c>
      <c r="H1638" s="1" t="s">
        <v>674</v>
      </c>
      <c r="I1638" s="1" t="s">
        <v>675</v>
      </c>
      <c r="J1638">
        <v>5</v>
      </c>
      <c r="K1638" s="1" t="s">
        <v>58</v>
      </c>
    </row>
    <row r="1639" spans="1:11" x14ac:dyDescent="0.25">
      <c r="A1639">
        <v>125164</v>
      </c>
      <c r="B1639" s="1" t="s">
        <v>1971</v>
      </c>
      <c r="C1639">
        <v>29000</v>
      </c>
      <c r="D1639" s="1" t="s">
        <v>45</v>
      </c>
      <c r="E1639" s="1" t="s">
        <v>24</v>
      </c>
      <c r="F1639" s="1" t="s">
        <v>180</v>
      </c>
      <c r="G1639" s="1" t="s">
        <v>66</v>
      </c>
      <c r="H1639" s="1" t="s">
        <v>181</v>
      </c>
      <c r="I1639" s="1" t="s">
        <v>182</v>
      </c>
      <c r="J1639">
        <v>5</v>
      </c>
      <c r="K1639" s="1" t="s">
        <v>58</v>
      </c>
    </row>
    <row r="1640" spans="1:11" x14ac:dyDescent="0.25">
      <c r="A1640">
        <v>125165</v>
      </c>
      <c r="B1640" s="1" t="s">
        <v>1972</v>
      </c>
      <c r="C1640">
        <v>55000</v>
      </c>
      <c r="D1640" s="1" t="s">
        <v>22</v>
      </c>
      <c r="E1640" s="1" t="s">
        <v>211</v>
      </c>
      <c r="F1640" s="1" t="s">
        <v>1973</v>
      </c>
      <c r="G1640" s="1" t="s">
        <v>98</v>
      </c>
      <c r="H1640" s="1" t="s">
        <v>548</v>
      </c>
      <c r="I1640" s="1" t="s">
        <v>100</v>
      </c>
      <c r="J1640">
        <v>5</v>
      </c>
      <c r="K1640" s="1" t="s">
        <v>445</v>
      </c>
    </row>
    <row r="1641" spans="1:11" x14ac:dyDescent="0.25">
      <c r="A1641">
        <v>125166</v>
      </c>
      <c r="B1641" s="1" t="s">
        <v>1974</v>
      </c>
      <c r="C1641">
        <v>5000</v>
      </c>
      <c r="D1641" s="1" t="s">
        <v>22</v>
      </c>
      <c r="E1641" s="1" t="s">
        <v>24</v>
      </c>
      <c r="F1641" s="1" t="s">
        <v>103</v>
      </c>
      <c r="G1641" s="1" t="s">
        <v>48</v>
      </c>
      <c r="H1641" s="1" t="s">
        <v>732</v>
      </c>
      <c r="I1641" s="1" t="s">
        <v>733</v>
      </c>
      <c r="J1641">
        <v>7</v>
      </c>
      <c r="K1641" s="1" t="s">
        <v>121</v>
      </c>
    </row>
    <row r="1642" spans="1:11" x14ac:dyDescent="0.25">
      <c r="A1642">
        <v>125167</v>
      </c>
      <c r="B1642" s="1" t="s">
        <v>1788</v>
      </c>
      <c r="C1642">
        <v>35000</v>
      </c>
      <c r="D1642" s="1" t="s">
        <v>22</v>
      </c>
      <c r="E1642" s="1" t="s">
        <v>24</v>
      </c>
      <c r="F1642" s="1" t="s">
        <v>145</v>
      </c>
      <c r="G1642" s="1" t="s">
        <v>48</v>
      </c>
      <c r="H1642" s="1" t="s">
        <v>548</v>
      </c>
      <c r="I1642" s="1" t="s">
        <v>566</v>
      </c>
      <c r="J1642">
        <v>5</v>
      </c>
      <c r="K1642" s="1" t="s">
        <v>152</v>
      </c>
    </row>
    <row r="1643" spans="1:11" x14ac:dyDescent="0.25">
      <c r="A1643">
        <v>125168</v>
      </c>
      <c r="B1643" s="1" t="s">
        <v>841</v>
      </c>
      <c r="C1643">
        <v>5000</v>
      </c>
      <c r="D1643" s="1" t="s">
        <v>45</v>
      </c>
      <c r="E1643" s="1" t="s">
        <v>24</v>
      </c>
      <c r="F1643" s="1" t="s">
        <v>199</v>
      </c>
      <c r="G1643" s="1" t="s">
        <v>118</v>
      </c>
      <c r="H1643" s="1" t="s">
        <v>114</v>
      </c>
      <c r="I1643" s="1" t="s">
        <v>200</v>
      </c>
      <c r="J1643">
        <v>5</v>
      </c>
      <c r="K1643" s="1" t="s">
        <v>201</v>
      </c>
    </row>
    <row r="1644" spans="1:11" x14ac:dyDescent="0.25">
      <c r="A1644">
        <v>125169</v>
      </c>
      <c r="B1644" s="1" t="s">
        <v>1975</v>
      </c>
      <c r="C1644">
        <v>60000</v>
      </c>
      <c r="D1644" s="1" t="s">
        <v>22</v>
      </c>
      <c r="E1644" s="1" t="s">
        <v>24</v>
      </c>
      <c r="F1644" s="1" t="s">
        <v>340</v>
      </c>
      <c r="G1644" s="1" t="s">
        <v>37</v>
      </c>
      <c r="H1644" s="1" t="s">
        <v>341</v>
      </c>
      <c r="I1644" s="1" t="s">
        <v>342</v>
      </c>
      <c r="J1644">
        <v>5</v>
      </c>
      <c r="K1644" s="1" t="s">
        <v>95</v>
      </c>
    </row>
    <row r="1645" spans="1:11" x14ac:dyDescent="0.25">
      <c r="A1645">
        <v>125170</v>
      </c>
      <c r="B1645" s="1" t="s">
        <v>1976</v>
      </c>
      <c r="C1645">
        <v>70000</v>
      </c>
      <c r="D1645" s="1" t="s">
        <v>45</v>
      </c>
      <c r="E1645" s="1" t="s">
        <v>24</v>
      </c>
      <c r="F1645" s="1" t="s">
        <v>439</v>
      </c>
      <c r="G1645" s="1" t="s">
        <v>66</v>
      </c>
      <c r="H1645" s="1" t="s">
        <v>227</v>
      </c>
      <c r="I1645" s="1" t="s">
        <v>156</v>
      </c>
      <c r="J1645">
        <v>5</v>
      </c>
      <c r="K1645" s="1" t="s">
        <v>31</v>
      </c>
    </row>
    <row r="1646" spans="1:11" x14ac:dyDescent="0.25">
      <c r="A1646">
        <v>125171</v>
      </c>
      <c r="B1646" s="1" t="s">
        <v>1977</v>
      </c>
      <c r="C1646">
        <v>120000</v>
      </c>
      <c r="D1646" s="1" t="s">
        <v>22</v>
      </c>
      <c r="E1646" s="1" t="s">
        <v>24</v>
      </c>
      <c r="F1646" s="1" t="s">
        <v>171</v>
      </c>
      <c r="G1646" s="1" t="s">
        <v>606</v>
      </c>
      <c r="H1646" s="1" t="s">
        <v>837</v>
      </c>
      <c r="I1646" s="1" t="s">
        <v>900</v>
      </c>
      <c r="J1646">
        <v>5</v>
      </c>
      <c r="K1646" s="1" t="s">
        <v>58</v>
      </c>
    </row>
    <row r="1647" spans="1:11" x14ac:dyDescent="0.25">
      <c r="A1647">
        <v>125172</v>
      </c>
      <c r="B1647" s="1" t="s">
        <v>1108</v>
      </c>
      <c r="C1647">
        <v>65100</v>
      </c>
      <c r="D1647" s="1" t="s">
        <v>22</v>
      </c>
      <c r="E1647" s="1" t="s">
        <v>24</v>
      </c>
      <c r="F1647" s="1" t="s">
        <v>1109</v>
      </c>
      <c r="G1647" s="1" t="s">
        <v>606</v>
      </c>
      <c r="H1647" s="1" t="s">
        <v>239</v>
      </c>
      <c r="I1647" s="1" t="s">
        <v>697</v>
      </c>
      <c r="J1647">
        <v>7</v>
      </c>
      <c r="K1647" s="1" t="s">
        <v>121</v>
      </c>
    </row>
    <row r="1648" spans="1:11" x14ac:dyDescent="0.25">
      <c r="A1648">
        <v>125173</v>
      </c>
      <c r="B1648" s="1" t="s">
        <v>1978</v>
      </c>
      <c r="C1648">
        <v>20000</v>
      </c>
      <c r="D1648" s="1" t="s">
        <v>45</v>
      </c>
      <c r="E1648" s="1" t="s">
        <v>211</v>
      </c>
      <c r="F1648" s="1" t="s">
        <v>1724</v>
      </c>
      <c r="G1648" s="1" t="s">
        <v>66</v>
      </c>
      <c r="H1648" s="1" t="s">
        <v>390</v>
      </c>
      <c r="I1648" s="1" t="s">
        <v>391</v>
      </c>
      <c r="J1648">
        <v>5</v>
      </c>
      <c r="K1648" s="1" t="s">
        <v>31</v>
      </c>
    </row>
    <row r="1649" spans="1:11" x14ac:dyDescent="0.25">
      <c r="A1649">
        <v>125174</v>
      </c>
      <c r="B1649" s="1" t="s">
        <v>1979</v>
      </c>
      <c r="C1649">
        <v>108000</v>
      </c>
      <c r="D1649" s="1" t="s">
        <v>22</v>
      </c>
      <c r="E1649" s="1" t="s">
        <v>24</v>
      </c>
      <c r="F1649" s="1" t="s">
        <v>944</v>
      </c>
      <c r="G1649" s="1" t="s">
        <v>54</v>
      </c>
      <c r="H1649" s="1" t="s">
        <v>134</v>
      </c>
      <c r="I1649" s="1" t="s">
        <v>1981</v>
      </c>
      <c r="J1649">
        <v>5</v>
      </c>
      <c r="K1649" s="1" t="s">
        <v>58</v>
      </c>
    </row>
    <row r="1650" spans="1:11" x14ac:dyDescent="0.25">
      <c r="A1650">
        <v>125175</v>
      </c>
      <c r="B1650" s="1" t="s">
        <v>1982</v>
      </c>
      <c r="C1650">
        <v>15000</v>
      </c>
      <c r="D1650" s="1" t="s">
        <v>45</v>
      </c>
      <c r="E1650" s="1" t="s">
        <v>24</v>
      </c>
      <c r="F1650" s="1" t="s">
        <v>389</v>
      </c>
      <c r="G1650" s="1" t="s">
        <v>66</v>
      </c>
      <c r="H1650" s="1" t="s">
        <v>390</v>
      </c>
      <c r="I1650" s="1" t="s">
        <v>391</v>
      </c>
      <c r="J1650">
        <v>5</v>
      </c>
      <c r="K1650" s="1" t="s">
        <v>31</v>
      </c>
    </row>
    <row r="1651" spans="1:11" x14ac:dyDescent="0.25">
      <c r="A1651">
        <v>125176</v>
      </c>
      <c r="B1651" s="1" t="s">
        <v>460</v>
      </c>
      <c r="C1651">
        <v>77000</v>
      </c>
      <c r="D1651" s="1" t="s">
        <v>45</v>
      </c>
      <c r="E1651" s="1" t="s">
        <v>24</v>
      </c>
      <c r="F1651" s="1" t="s">
        <v>461</v>
      </c>
      <c r="G1651" s="1" t="s">
        <v>358</v>
      </c>
      <c r="H1651" s="1" t="s">
        <v>462</v>
      </c>
      <c r="I1651" s="1" t="s">
        <v>463</v>
      </c>
      <c r="J1651">
        <v>5</v>
      </c>
      <c r="K1651" s="1" t="s">
        <v>58</v>
      </c>
    </row>
    <row r="1652" spans="1:11" x14ac:dyDescent="0.25">
      <c r="A1652">
        <v>125177</v>
      </c>
      <c r="B1652" s="1" t="s">
        <v>440</v>
      </c>
      <c r="C1652">
        <v>18500</v>
      </c>
      <c r="D1652" s="1" t="s">
        <v>45</v>
      </c>
      <c r="E1652" s="1" t="s">
        <v>24</v>
      </c>
      <c r="F1652" s="1" t="s">
        <v>320</v>
      </c>
      <c r="G1652" s="1" t="s">
        <v>191</v>
      </c>
      <c r="H1652" s="1" t="s">
        <v>351</v>
      </c>
      <c r="I1652" s="1" t="s">
        <v>192</v>
      </c>
      <c r="J1652">
        <v>5</v>
      </c>
      <c r="K1652" s="1" t="s">
        <v>31</v>
      </c>
    </row>
    <row r="1653" spans="1:11" x14ac:dyDescent="0.25">
      <c r="A1653">
        <v>125178</v>
      </c>
      <c r="B1653" s="1" t="s">
        <v>1108</v>
      </c>
      <c r="C1653">
        <v>120000</v>
      </c>
      <c r="D1653" s="1" t="s">
        <v>22</v>
      </c>
      <c r="E1653" s="1" t="s">
        <v>24</v>
      </c>
      <c r="F1653" s="1" t="s">
        <v>1109</v>
      </c>
      <c r="G1653" s="1" t="s">
        <v>606</v>
      </c>
      <c r="H1653" s="1" t="s">
        <v>239</v>
      </c>
      <c r="I1653" s="1" t="s">
        <v>697</v>
      </c>
      <c r="J1653">
        <v>7</v>
      </c>
      <c r="K1653" s="1" t="s">
        <v>121</v>
      </c>
    </row>
    <row r="1654" spans="1:11" x14ac:dyDescent="0.25">
      <c r="A1654">
        <v>125179</v>
      </c>
      <c r="B1654" s="1" t="s">
        <v>664</v>
      </c>
      <c r="C1654">
        <v>15200</v>
      </c>
      <c r="D1654" s="1" t="s">
        <v>45</v>
      </c>
      <c r="E1654" s="1" t="s">
        <v>24</v>
      </c>
      <c r="F1654" s="1" t="s">
        <v>665</v>
      </c>
      <c r="G1654" s="1" t="s">
        <v>666</v>
      </c>
      <c r="H1654" s="1" t="s">
        <v>667</v>
      </c>
      <c r="I1654" s="1" t="s">
        <v>668</v>
      </c>
      <c r="J1654">
        <v>5</v>
      </c>
      <c r="K1654" s="1" t="s">
        <v>101</v>
      </c>
    </row>
    <row r="1655" spans="1:11" x14ac:dyDescent="0.25">
      <c r="A1655">
        <v>125180</v>
      </c>
      <c r="B1655" s="1" t="s">
        <v>1985</v>
      </c>
      <c r="C1655">
        <v>35000</v>
      </c>
      <c r="D1655" s="1" t="s">
        <v>45</v>
      </c>
      <c r="E1655" s="1" t="s">
        <v>24</v>
      </c>
      <c r="F1655" s="1" t="s">
        <v>103</v>
      </c>
      <c r="G1655" s="1" t="s">
        <v>48</v>
      </c>
      <c r="H1655" s="1" t="s">
        <v>220</v>
      </c>
      <c r="I1655" s="1" t="s">
        <v>221</v>
      </c>
      <c r="J1655">
        <v>7</v>
      </c>
      <c r="K1655" s="1" t="s">
        <v>51</v>
      </c>
    </row>
    <row r="1656" spans="1:11" x14ac:dyDescent="0.25">
      <c r="A1656">
        <v>125181</v>
      </c>
      <c r="B1656" s="1" t="s">
        <v>425</v>
      </c>
      <c r="C1656">
        <v>80000</v>
      </c>
      <c r="D1656" s="1" t="s">
        <v>22</v>
      </c>
      <c r="E1656" s="1" t="s">
        <v>24</v>
      </c>
      <c r="F1656" s="1" t="s">
        <v>426</v>
      </c>
      <c r="G1656" s="1" t="s">
        <v>427</v>
      </c>
      <c r="H1656" s="1" t="s">
        <v>428</v>
      </c>
      <c r="I1656" s="1" t="s">
        <v>429</v>
      </c>
      <c r="J1656">
        <v>5</v>
      </c>
      <c r="K1656" s="1" t="s">
        <v>58</v>
      </c>
    </row>
    <row r="1657" spans="1:11" x14ac:dyDescent="0.25">
      <c r="A1657">
        <v>125182</v>
      </c>
      <c r="B1657" s="1" t="s">
        <v>1030</v>
      </c>
      <c r="C1657">
        <v>70000</v>
      </c>
      <c r="D1657" s="1" t="s">
        <v>45</v>
      </c>
      <c r="E1657" s="1" t="s">
        <v>24</v>
      </c>
      <c r="F1657" s="1" t="s">
        <v>594</v>
      </c>
      <c r="G1657" s="1" t="s">
        <v>914</v>
      </c>
      <c r="H1657" s="1" t="s">
        <v>915</v>
      </c>
      <c r="I1657" s="1" t="s">
        <v>916</v>
      </c>
      <c r="J1657">
        <v>5</v>
      </c>
      <c r="K1657" s="1" t="s">
        <v>58</v>
      </c>
    </row>
    <row r="1658" spans="1:11" x14ac:dyDescent="0.25">
      <c r="A1658">
        <v>125183</v>
      </c>
      <c r="B1658" s="1" t="s">
        <v>1248</v>
      </c>
      <c r="C1658">
        <v>80000</v>
      </c>
      <c r="D1658" s="1" t="s">
        <v>22</v>
      </c>
      <c r="E1658" s="1" t="s">
        <v>24</v>
      </c>
      <c r="F1658" s="1" t="s">
        <v>417</v>
      </c>
      <c r="G1658" s="1" t="s">
        <v>206</v>
      </c>
      <c r="H1658" s="1" t="s">
        <v>701</v>
      </c>
      <c r="I1658" s="1" t="s">
        <v>702</v>
      </c>
      <c r="J1658">
        <v>7</v>
      </c>
      <c r="K1658" s="1" t="s">
        <v>121</v>
      </c>
    </row>
    <row r="1659" spans="1:11" x14ac:dyDescent="0.25">
      <c r="A1659">
        <v>125184</v>
      </c>
      <c r="B1659" s="1" t="s">
        <v>1987</v>
      </c>
      <c r="C1659">
        <v>120000</v>
      </c>
      <c r="D1659" s="1" t="s">
        <v>22</v>
      </c>
      <c r="E1659" s="1" t="s">
        <v>24</v>
      </c>
      <c r="F1659" s="1" t="s">
        <v>97</v>
      </c>
      <c r="G1659" s="1" t="s">
        <v>98</v>
      </c>
      <c r="H1659" s="1" t="s">
        <v>548</v>
      </c>
      <c r="I1659" s="1" t="s">
        <v>100</v>
      </c>
      <c r="J1659">
        <v>5</v>
      </c>
      <c r="K1659" s="1" t="s">
        <v>445</v>
      </c>
    </row>
    <row r="1660" spans="1:11" x14ac:dyDescent="0.25">
      <c r="A1660">
        <v>125185</v>
      </c>
      <c r="B1660" s="1" t="s">
        <v>1988</v>
      </c>
      <c r="C1660">
        <v>82000</v>
      </c>
      <c r="D1660" s="1" t="s">
        <v>22</v>
      </c>
      <c r="E1660" s="1" t="s">
        <v>24</v>
      </c>
      <c r="F1660" s="1" t="s">
        <v>103</v>
      </c>
      <c r="G1660" s="1" t="s">
        <v>345</v>
      </c>
      <c r="H1660" s="1" t="s">
        <v>1989</v>
      </c>
      <c r="I1660" s="1" t="s">
        <v>1990</v>
      </c>
      <c r="J1660">
        <v>5</v>
      </c>
      <c r="K1660" s="1" t="s">
        <v>166</v>
      </c>
    </row>
    <row r="1661" spans="1:11" x14ac:dyDescent="0.25">
      <c r="A1661">
        <v>125186</v>
      </c>
      <c r="B1661" s="1" t="s">
        <v>545</v>
      </c>
      <c r="C1661">
        <v>9000</v>
      </c>
      <c r="D1661" s="1" t="s">
        <v>22</v>
      </c>
      <c r="E1661" s="1" t="s">
        <v>211</v>
      </c>
      <c r="F1661" s="1" t="s">
        <v>546</v>
      </c>
      <c r="G1661" s="1" t="s">
        <v>479</v>
      </c>
      <c r="H1661" s="1" t="s">
        <v>480</v>
      </c>
      <c r="I1661" s="1" t="s">
        <v>481</v>
      </c>
      <c r="J1661">
        <v>5</v>
      </c>
      <c r="K1661" s="1" t="s">
        <v>482</v>
      </c>
    </row>
    <row r="1662" spans="1:11" x14ac:dyDescent="0.25">
      <c r="A1662">
        <v>125187</v>
      </c>
      <c r="B1662" s="1" t="s">
        <v>471</v>
      </c>
      <c r="C1662">
        <v>20000</v>
      </c>
      <c r="D1662" s="1" t="s">
        <v>45</v>
      </c>
      <c r="E1662" s="1" t="s">
        <v>211</v>
      </c>
      <c r="F1662" s="1" t="s">
        <v>472</v>
      </c>
      <c r="G1662" s="1" t="s">
        <v>473</v>
      </c>
      <c r="H1662" s="1" t="s">
        <v>474</v>
      </c>
      <c r="I1662" s="1" t="s">
        <v>475</v>
      </c>
      <c r="J1662">
        <v>5</v>
      </c>
      <c r="K1662" s="1" t="s">
        <v>476</v>
      </c>
    </row>
    <row r="1663" spans="1:11" x14ac:dyDescent="0.25">
      <c r="A1663">
        <v>125188</v>
      </c>
      <c r="B1663" s="1" t="s">
        <v>477</v>
      </c>
      <c r="C1663">
        <v>45000</v>
      </c>
      <c r="D1663" s="1" t="s">
        <v>22</v>
      </c>
      <c r="E1663" s="1" t="s">
        <v>211</v>
      </c>
      <c r="F1663" s="1" t="s">
        <v>478</v>
      </c>
      <c r="G1663" s="1" t="s">
        <v>479</v>
      </c>
      <c r="H1663" s="1" t="s">
        <v>480</v>
      </c>
      <c r="I1663" s="1" t="s">
        <v>481</v>
      </c>
      <c r="J1663">
        <v>5</v>
      </c>
      <c r="K1663" s="1" t="s">
        <v>482</v>
      </c>
    </row>
    <row r="1664" spans="1:11" x14ac:dyDescent="0.25">
      <c r="A1664">
        <v>125189</v>
      </c>
      <c r="B1664" s="1" t="s">
        <v>662</v>
      </c>
      <c r="C1664">
        <v>110000</v>
      </c>
      <c r="D1664" s="1" t="s">
        <v>22</v>
      </c>
      <c r="E1664" s="1" t="s">
        <v>24</v>
      </c>
      <c r="F1664" s="1" t="s">
        <v>663</v>
      </c>
      <c r="G1664" s="1" t="s">
        <v>206</v>
      </c>
      <c r="H1664" s="1" t="s">
        <v>654</v>
      </c>
      <c r="I1664" s="1" t="s">
        <v>655</v>
      </c>
      <c r="J1664">
        <v>7</v>
      </c>
      <c r="K1664" s="1" t="s">
        <v>152</v>
      </c>
    </row>
    <row r="1665" spans="1:11" x14ac:dyDescent="0.25">
      <c r="A1665">
        <v>125190</v>
      </c>
      <c r="B1665" s="1" t="s">
        <v>873</v>
      </c>
      <c r="C1665">
        <v>20000</v>
      </c>
      <c r="D1665" s="1" t="s">
        <v>22</v>
      </c>
      <c r="E1665" s="1" t="s">
        <v>211</v>
      </c>
      <c r="F1665" s="1" t="s">
        <v>519</v>
      </c>
      <c r="G1665" s="1" t="s">
        <v>523</v>
      </c>
      <c r="H1665" s="1" t="s">
        <v>503</v>
      </c>
      <c r="I1665" s="1" t="s">
        <v>524</v>
      </c>
      <c r="J1665">
        <v>5</v>
      </c>
      <c r="K1665" s="1" t="s">
        <v>525</v>
      </c>
    </row>
    <row r="1666" spans="1:11" x14ac:dyDescent="0.25">
      <c r="A1666">
        <v>125191</v>
      </c>
      <c r="B1666" s="1" t="s">
        <v>569</v>
      </c>
      <c r="C1666">
        <v>68089</v>
      </c>
      <c r="D1666" s="1" t="s">
        <v>45</v>
      </c>
      <c r="E1666" s="1" t="s">
        <v>211</v>
      </c>
      <c r="F1666" s="1" t="s">
        <v>570</v>
      </c>
      <c r="G1666" s="1" t="s">
        <v>238</v>
      </c>
      <c r="H1666" s="1" t="s">
        <v>571</v>
      </c>
      <c r="I1666" s="1" t="s">
        <v>572</v>
      </c>
      <c r="J1666">
        <v>5</v>
      </c>
      <c r="K1666" s="1" t="s">
        <v>87</v>
      </c>
    </row>
    <row r="1667" spans="1:11" x14ac:dyDescent="0.25">
      <c r="A1667">
        <v>125192</v>
      </c>
      <c r="B1667" s="1" t="s">
        <v>834</v>
      </c>
      <c r="C1667">
        <v>58343</v>
      </c>
      <c r="D1667" s="1" t="s">
        <v>45</v>
      </c>
      <c r="E1667" s="1" t="s">
        <v>24</v>
      </c>
      <c r="F1667" s="1" t="s">
        <v>385</v>
      </c>
      <c r="G1667" s="1" t="s">
        <v>191</v>
      </c>
      <c r="H1667" s="1" t="s">
        <v>230</v>
      </c>
      <c r="I1667" s="1" t="s">
        <v>192</v>
      </c>
      <c r="J1667">
        <v>5</v>
      </c>
      <c r="K1667" s="1" t="s">
        <v>31</v>
      </c>
    </row>
    <row r="1668" spans="1:11" x14ac:dyDescent="0.25">
      <c r="A1668">
        <v>125193</v>
      </c>
      <c r="B1668" s="1" t="s">
        <v>875</v>
      </c>
      <c r="C1668">
        <v>38817</v>
      </c>
      <c r="D1668" s="1" t="s">
        <v>22</v>
      </c>
      <c r="E1668" s="1" t="s">
        <v>24</v>
      </c>
      <c r="F1668" s="1" t="s">
        <v>876</v>
      </c>
      <c r="G1668" s="1" t="s">
        <v>27</v>
      </c>
      <c r="H1668" s="1" t="s">
        <v>28</v>
      </c>
      <c r="I1668" s="1" t="s">
        <v>29</v>
      </c>
      <c r="J1668">
        <v>5</v>
      </c>
      <c r="K1668" s="1" t="s">
        <v>31</v>
      </c>
    </row>
    <row r="1669" spans="1:11" x14ac:dyDescent="0.25">
      <c r="A1669">
        <v>125194</v>
      </c>
      <c r="B1669" s="1" t="s">
        <v>877</v>
      </c>
      <c r="C1669">
        <v>56494</v>
      </c>
      <c r="D1669" s="1" t="s">
        <v>45</v>
      </c>
      <c r="E1669" s="1" t="s">
        <v>24</v>
      </c>
      <c r="F1669" s="1" t="s">
        <v>163</v>
      </c>
      <c r="G1669" s="1" t="s">
        <v>149</v>
      </c>
      <c r="H1669" s="1" t="s">
        <v>679</v>
      </c>
      <c r="I1669" s="1" t="s">
        <v>713</v>
      </c>
      <c r="J1669">
        <v>5</v>
      </c>
      <c r="K1669" s="1" t="s">
        <v>51</v>
      </c>
    </row>
    <row r="1670" spans="1:11" x14ac:dyDescent="0.25">
      <c r="A1670">
        <v>125195</v>
      </c>
      <c r="B1670" s="1" t="s">
        <v>878</v>
      </c>
      <c r="C1670">
        <v>79328</v>
      </c>
      <c r="D1670" s="1" t="s">
        <v>22</v>
      </c>
      <c r="E1670" s="1" t="s">
        <v>24</v>
      </c>
      <c r="F1670" s="1" t="s">
        <v>237</v>
      </c>
      <c r="G1670" s="1" t="s">
        <v>238</v>
      </c>
      <c r="H1670" s="1" t="s">
        <v>270</v>
      </c>
      <c r="I1670" s="1" t="s">
        <v>271</v>
      </c>
      <c r="J1670">
        <v>7</v>
      </c>
      <c r="K1670" s="1" t="s">
        <v>87</v>
      </c>
    </row>
    <row r="1671" spans="1:11" x14ac:dyDescent="0.25">
      <c r="A1671">
        <v>125196</v>
      </c>
      <c r="B1671" s="1" t="s">
        <v>879</v>
      </c>
      <c r="C1671">
        <v>5621</v>
      </c>
      <c r="D1671" s="1" t="s">
        <v>45</v>
      </c>
      <c r="E1671" s="1" t="s">
        <v>211</v>
      </c>
      <c r="F1671" s="1" t="s">
        <v>313</v>
      </c>
      <c r="G1671" s="1" t="s">
        <v>66</v>
      </c>
      <c r="H1671" s="1" t="s">
        <v>390</v>
      </c>
      <c r="I1671" s="1" t="s">
        <v>391</v>
      </c>
      <c r="J1671">
        <v>5</v>
      </c>
      <c r="K1671" s="1" t="s">
        <v>31</v>
      </c>
    </row>
    <row r="1672" spans="1:11" x14ac:dyDescent="0.25">
      <c r="A1672">
        <v>125197</v>
      </c>
      <c r="B1672" s="1" t="s">
        <v>880</v>
      </c>
      <c r="C1672">
        <v>25538</v>
      </c>
      <c r="D1672" s="1" t="s">
        <v>45</v>
      </c>
      <c r="E1672" s="1" t="s">
        <v>24</v>
      </c>
      <c r="F1672" s="1" t="s">
        <v>502</v>
      </c>
      <c r="G1672" s="1" t="s">
        <v>881</v>
      </c>
      <c r="H1672" s="1" t="s">
        <v>134</v>
      </c>
      <c r="I1672" s="1" t="s">
        <v>882</v>
      </c>
      <c r="J1672">
        <v>5</v>
      </c>
      <c r="K1672" s="1" t="s">
        <v>87</v>
      </c>
    </row>
    <row r="1673" spans="1:11" x14ac:dyDescent="0.25">
      <c r="A1673">
        <v>125198</v>
      </c>
      <c r="B1673" s="1" t="s">
        <v>883</v>
      </c>
      <c r="C1673">
        <v>69779</v>
      </c>
      <c r="D1673" s="1" t="s">
        <v>45</v>
      </c>
      <c r="E1673" s="1" t="s">
        <v>211</v>
      </c>
      <c r="F1673" s="1" t="s">
        <v>313</v>
      </c>
      <c r="G1673" s="1" t="s">
        <v>66</v>
      </c>
      <c r="H1673" s="1" t="s">
        <v>390</v>
      </c>
      <c r="I1673" s="1" t="s">
        <v>391</v>
      </c>
      <c r="J1673">
        <v>5</v>
      </c>
      <c r="K1673" s="1" t="s">
        <v>31</v>
      </c>
    </row>
    <row r="1674" spans="1:11" x14ac:dyDescent="0.25">
      <c r="A1674">
        <v>125199</v>
      </c>
      <c r="B1674" s="1" t="s">
        <v>821</v>
      </c>
      <c r="C1674">
        <v>56290</v>
      </c>
      <c r="D1674" s="1" t="s">
        <v>22</v>
      </c>
      <c r="E1674" s="1" t="s">
        <v>24</v>
      </c>
      <c r="F1674" s="1" t="s">
        <v>803</v>
      </c>
      <c r="G1674" s="1" t="s">
        <v>741</v>
      </c>
      <c r="H1674" s="1" t="s">
        <v>742</v>
      </c>
      <c r="I1674" s="1" t="s">
        <v>822</v>
      </c>
      <c r="J1674">
        <v>5</v>
      </c>
      <c r="K1674" s="1" t="s">
        <v>58</v>
      </c>
    </row>
    <row r="1675" spans="1:11" x14ac:dyDescent="0.25">
      <c r="A1675">
        <v>125200</v>
      </c>
      <c r="B1675" s="1" t="s">
        <v>501</v>
      </c>
      <c r="C1675">
        <v>7500</v>
      </c>
      <c r="D1675" s="1" t="s">
        <v>22</v>
      </c>
      <c r="E1675" s="1" t="s">
        <v>211</v>
      </c>
      <c r="F1675" s="1" t="s">
        <v>502</v>
      </c>
      <c r="G1675" s="1" t="s">
        <v>499</v>
      </c>
      <c r="H1675" s="1" t="s">
        <v>503</v>
      </c>
      <c r="I1675" s="1" t="s">
        <v>500</v>
      </c>
      <c r="J1675">
        <v>5</v>
      </c>
      <c r="K1675" s="1" t="s">
        <v>348</v>
      </c>
    </row>
    <row r="1676" spans="1:11" x14ac:dyDescent="0.25">
      <c r="A1676">
        <v>125201</v>
      </c>
      <c r="B1676" s="1" t="s">
        <v>501</v>
      </c>
      <c r="C1676">
        <v>8500</v>
      </c>
      <c r="D1676" s="1" t="s">
        <v>22</v>
      </c>
      <c r="E1676" s="1" t="s">
        <v>211</v>
      </c>
      <c r="F1676" s="1" t="s">
        <v>502</v>
      </c>
      <c r="G1676" s="1" t="s">
        <v>499</v>
      </c>
      <c r="H1676" s="1" t="s">
        <v>503</v>
      </c>
      <c r="I1676" s="1" t="s">
        <v>500</v>
      </c>
      <c r="J1676">
        <v>5</v>
      </c>
      <c r="K1676" s="1" t="s">
        <v>348</v>
      </c>
    </row>
    <row r="1677" spans="1:11" x14ac:dyDescent="0.25">
      <c r="A1677">
        <v>125202</v>
      </c>
      <c r="B1677" s="1" t="s">
        <v>884</v>
      </c>
      <c r="C1677">
        <v>7032</v>
      </c>
      <c r="D1677" s="1" t="s">
        <v>45</v>
      </c>
      <c r="E1677" s="1" t="s">
        <v>211</v>
      </c>
      <c r="F1677" s="1" t="s">
        <v>402</v>
      </c>
      <c r="G1677" s="1" t="s">
        <v>149</v>
      </c>
      <c r="H1677" s="1" t="s">
        <v>305</v>
      </c>
      <c r="I1677" s="1" t="s">
        <v>713</v>
      </c>
      <c r="J1677">
        <v>5</v>
      </c>
      <c r="K1677" s="1" t="s">
        <v>51</v>
      </c>
    </row>
    <row r="1678" spans="1:11" x14ac:dyDescent="0.25">
      <c r="A1678">
        <v>125203</v>
      </c>
      <c r="B1678" s="1" t="s">
        <v>551</v>
      </c>
      <c r="C1678">
        <v>11000</v>
      </c>
      <c r="D1678" s="1" t="s">
        <v>45</v>
      </c>
      <c r="E1678" s="1" t="s">
        <v>211</v>
      </c>
      <c r="F1678" s="1" t="s">
        <v>408</v>
      </c>
      <c r="G1678" s="1" t="s">
        <v>336</v>
      </c>
      <c r="H1678" s="1" t="s">
        <v>552</v>
      </c>
      <c r="I1678" s="1" t="s">
        <v>373</v>
      </c>
      <c r="J1678">
        <v>5</v>
      </c>
      <c r="K1678" s="1" t="s">
        <v>40</v>
      </c>
    </row>
    <row r="1679" spans="1:11" x14ac:dyDescent="0.25">
      <c r="A1679">
        <v>125204</v>
      </c>
      <c r="B1679" s="1" t="s">
        <v>885</v>
      </c>
      <c r="C1679">
        <v>2000</v>
      </c>
      <c r="D1679" s="1" t="s">
        <v>22</v>
      </c>
      <c r="E1679" s="1" t="s">
        <v>211</v>
      </c>
      <c r="F1679" s="1" t="s">
        <v>171</v>
      </c>
      <c r="G1679" s="1" t="s">
        <v>886</v>
      </c>
      <c r="H1679" s="1" t="s">
        <v>538</v>
      </c>
      <c r="I1679" s="1" t="s">
        <v>887</v>
      </c>
      <c r="J1679">
        <v>5</v>
      </c>
      <c r="K1679" s="1" t="s">
        <v>525</v>
      </c>
    </row>
    <row r="1680" spans="1:11" x14ac:dyDescent="0.25">
      <c r="A1680">
        <v>125205</v>
      </c>
      <c r="B1680" s="1" t="s">
        <v>1995</v>
      </c>
      <c r="C1680">
        <v>60000</v>
      </c>
      <c r="D1680" s="1" t="s">
        <v>45</v>
      </c>
      <c r="E1680" s="1" t="s">
        <v>211</v>
      </c>
      <c r="F1680" s="1" t="s">
        <v>171</v>
      </c>
      <c r="G1680" s="1" t="s">
        <v>48</v>
      </c>
      <c r="H1680" s="1" t="s">
        <v>622</v>
      </c>
      <c r="I1680" s="1" t="s">
        <v>623</v>
      </c>
      <c r="J1680">
        <v>5</v>
      </c>
      <c r="K1680" s="1" t="s">
        <v>51</v>
      </c>
    </row>
    <row r="1681" spans="1:11" x14ac:dyDescent="0.25">
      <c r="A1681">
        <v>125206</v>
      </c>
      <c r="B1681" s="1" t="s">
        <v>1996</v>
      </c>
      <c r="C1681">
        <v>50000</v>
      </c>
      <c r="D1681" s="1" t="s">
        <v>45</v>
      </c>
      <c r="E1681" s="1" t="s">
        <v>24</v>
      </c>
      <c r="F1681" s="1" t="s">
        <v>1997</v>
      </c>
      <c r="G1681" s="1" t="s">
        <v>66</v>
      </c>
      <c r="H1681" s="1" t="s">
        <v>300</v>
      </c>
      <c r="I1681" s="1" t="s">
        <v>1998</v>
      </c>
      <c r="J1681">
        <v>5</v>
      </c>
      <c r="K1681" s="1" t="s">
        <v>87</v>
      </c>
    </row>
    <row r="1682" spans="1:11" x14ac:dyDescent="0.25">
      <c r="A1682">
        <v>125207</v>
      </c>
      <c r="B1682" s="1" t="s">
        <v>937</v>
      </c>
      <c r="C1682">
        <v>70000</v>
      </c>
      <c r="D1682" s="1" t="s">
        <v>22</v>
      </c>
      <c r="E1682" s="1" t="s">
        <v>24</v>
      </c>
      <c r="F1682" s="1" t="s">
        <v>91</v>
      </c>
      <c r="G1682" s="1" t="s">
        <v>92</v>
      </c>
      <c r="H1682" s="1" t="s">
        <v>589</v>
      </c>
      <c r="I1682" s="1" t="s">
        <v>94</v>
      </c>
      <c r="J1682">
        <v>5</v>
      </c>
      <c r="K1682" s="1" t="s">
        <v>95</v>
      </c>
    </row>
    <row r="1683" spans="1:11" x14ac:dyDescent="0.25">
      <c r="A1683">
        <v>125208</v>
      </c>
      <c r="B1683" s="1" t="s">
        <v>1999</v>
      </c>
      <c r="C1683">
        <v>70000</v>
      </c>
      <c r="D1683" s="1" t="s">
        <v>22</v>
      </c>
      <c r="E1683" s="1" t="s">
        <v>24</v>
      </c>
      <c r="F1683" s="1" t="s">
        <v>1092</v>
      </c>
      <c r="G1683" s="1" t="s">
        <v>37</v>
      </c>
      <c r="H1683" s="1" t="s">
        <v>141</v>
      </c>
      <c r="I1683" s="1" t="s">
        <v>126</v>
      </c>
      <c r="J1683">
        <v>5</v>
      </c>
      <c r="K1683" s="1" t="s">
        <v>51</v>
      </c>
    </row>
    <row r="1684" spans="1:11" x14ac:dyDescent="0.25">
      <c r="A1684">
        <v>125209</v>
      </c>
      <c r="B1684" s="1" t="s">
        <v>127</v>
      </c>
      <c r="C1684">
        <v>90000</v>
      </c>
      <c r="D1684" s="1" t="s">
        <v>22</v>
      </c>
      <c r="E1684" s="1" t="s">
        <v>24</v>
      </c>
      <c r="F1684" s="1" t="s">
        <v>53</v>
      </c>
      <c r="G1684" s="1" t="s">
        <v>54</v>
      </c>
      <c r="H1684" s="1" t="s">
        <v>55</v>
      </c>
      <c r="I1684" s="1" t="s">
        <v>56</v>
      </c>
      <c r="J1684">
        <v>5</v>
      </c>
      <c r="K1684" s="1" t="s">
        <v>58</v>
      </c>
    </row>
    <row r="1685" spans="1:11" x14ac:dyDescent="0.25">
      <c r="A1685">
        <v>125210</v>
      </c>
      <c r="B1685" s="1" t="s">
        <v>2000</v>
      </c>
      <c r="C1685">
        <v>70000</v>
      </c>
      <c r="D1685" s="1" t="s">
        <v>22</v>
      </c>
      <c r="E1685" s="1" t="s">
        <v>24</v>
      </c>
      <c r="F1685" s="1" t="s">
        <v>124</v>
      </c>
      <c r="G1685" s="1" t="s">
        <v>27</v>
      </c>
      <c r="H1685" s="1" t="s">
        <v>125</v>
      </c>
      <c r="I1685" s="1" t="s">
        <v>126</v>
      </c>
      <c r="J1685">
        <v>7</v>
      </c>
      <c r="K1685" s="1" t="s">
        <v>31</v>
      </c>
    </row>
    <row r="1686" spans="1:11" x14ac:dyDescent="0.25">
      <c r="A1686">
        <v>125211</v>
      </c>
      <c r="B1686" s="1" t="s">
        <v>901</v>
      </c>
      <c r="C1686">
        <v>50000</v>
      </c>
      <c r="D1686" s="1" t="s">
        <v>45</v>
      </c>
      <c r="E1686" s="1" t="s">
        <v>24</v>
      </c>
      <c r="F1686" s="1" t="s">
        <v>672</v>
      </c>
      <c r="G1686" s="1" t="s">
        <v>79</v>
      </c>
      <c r="H1686" s="1" t="s">
        <v>160</v>
      </c>
      <c r="I1686" s="1" t="s">
        <v>161</v>
      </c>
      <c r="J1686">
        <v>5</v>
      </c>
      <c r="K1686" s="1" t="s">
        <v>31</v>
      </c>
    </row>
    <row r="1687" spans="1:11" x14ac:dyDescent="0.25">
      <c r="A1687">
        <v>125212</v>
      </c>
      <c r="B1687" s="1" t="s">
        <v>1263</v>
      </c>
      <c r="C1687">
        <v>120000</v>
      </c>
      <c r="D1687" s="1" t="s">
        <v>45</v>
      </c>
      <c r="E1687" s="1" t="s">
        <v>24</v>
      </c>
      <c r="F1687" s="1" t="s">
        <v>129</v>
      </c>
      <c r="G1687" s="1" t="s">
        <v>79</v>
      </c>
      <c r="H1687" s="1" t="s">
        <v>177</v>
      </c>
      <c r="I1687" s="1" t="s">
        <v>178</v>
      </c>
      <c r="J1687">
        <v>8</v>
      </c>
      <c r="K1687" s="1" t="s">
        <v>31</v>
      </c>
    </row>
    <row r="1688" spans="1:11" x14ac:dyDescent="0.25">
      <c r="A1688">
        <v>125213</v>
      </c>
      <c r="B1688" s="1" t="s">
        <v>2003</v>
      </c>
      <c r="C1688">
        <v>5000</v>
      </c>
      <c r="D1688" s="1" t="s">
        <v>45</v>
      </c>
      <c r="E1688" s="1" t="s">
        <v>24</v>
      </c>
      <c r="F1688" s="1" t="s">
        <v>796</v>
      </c>
      <c r="G1688" s="1" t="s">
        <v>66</v>
      </c>
      <c r="H1688" s="1" t="s">
        <v>67</v>
      </c>
      <c r="I1688" s="1" t="s">
        <v>797</v>
      </c>
      <c r="J1688">
        <v>5</v>
      </c>
      <c r="K1688" s="1" t="s">
        <v>58</v>
      </c>
    </row>
    <row r="1689" spans="1:11" x14ac:dyDescent="0.25">
      <c r="A1689">
        <v>125214</v>
      </c>
      <c r="B1689" s="1" t="s">
        <v>652</v>
      </c>
      <c r="C1689">
        <v>25000</v>
      </c>
      <c r="D1689" s="1" t="s">
        <v>22</v>
      </c>
      <c r="E1689" s="1" t="s">
        <v>24</v>
      </c>
      <c r="F1689" s="1" t="s">
        <v>653</v>
      </c>
      <c r="G1689" s="1" t="s">
        <v>206</v>
      </c>
      <c r="H1689" s="1" t="s">
        <v>654</v>
      </c>
      <c r="I1689" s="1" t="s">
        <v>655</v>
      </c>
      <c r="J1689">
        <v>7</v>
      </c>
      <c r="K1689" s="1" t="s">
        <v>152</v>
      </c>
    </row>
    <row r="1690" spans="1:11" x14ac:dyDescent="0.25">
      <c r="A1690">
        <v>125215</v>
      </c>
      <c r="B1690" s="1" t="s">
        <v>2006</v>
      </c>
      <c r="C1690">
        <v>80000</v>
      </c>
      <c r="D1690" s="1" t="s">
        <v>22</v>
      </c>
      <c r="E1690" s="1" t="s">
        <v>24</v>
      </c>
      <c r="F1690" s="1" t="s">
        <v>768</v>
      </c>
      <c r="G1690" s="1" t="s">
        <v>206</v>
      </c>
      <c r="H1690" s="1" t="s">
        <v>399</v>
      </c>
      <c r="I1690" s="1" t="s">
        <v>400</v>
      </c>
      <c r="J1690">
        <v>7</v>
      </c>
      <c r="K1690" s="1" t="s">
        <v>121</v>
      </c>
    </row>
    <row r="1691" spans="1:11" x14ac:dyDescent="0.25">
      <c r="A1691">
        <v>125216</v>
      </c>
      <c r="B1691" s="1" t="s">
        <v>601</v>
      </c>
      <c r="C1691">
        <v>25000</v>
      </c>
      <c r="D1691" s="1" t="s">
        <v>45</v>
      </c>
      <c r="E1691" s="1" t="s">
        <v>24</v>
      </c>
      <c r="F1691" s="1" t="s">
        <v>113</v>
      </c>
      <c r="G1691" s="1" t="s">
        <v>66</v>
      </c>
      <c r="H1691" s="1" t="s">
        <v>119</v>
      </c>
      <c r="I1691" s="1" t="s">
        <v>381</v>
      </c>
      <c r="J1691">
        <v>5</v>
      </c>
      <c r="K1691" s="1" t="s">
        <v>58</v>
      </c>
    </row>
    <row r="1692" spans="1:11" x14ac:dyDescent="0.25">
      <c r="A1692">
        <v>125217</v>
      </c>
      <c r="B1692" s="1" t="s">
        <v>1329</v>
      </c>
      <c r="C1692">
        <v>15000</v>
      </c>
      <c r="D1692" s="1" t="s">
        <v>22</v>
      </c>
      <c r="E1692" s="1" t="s">
        <v>24</v>
      </c>
      <c r="F1692" s="1" t="s">
        <v>619</v>
      </c>
      <c r="G1692" s="1" t="s">
        <v>27</v>
      </c>
      <c r="H1692" s="1" t="s">
        <v>28</v>
      </c>
      <c r="I1692" s="1" t="s">
        <v>620</v>
      </c>
      <c r="J1692">
        <v>5</v>
      </c>
      <c r="K1692" s="1" t="s">
        <v>152</v>
      </c>
    </row>
    <row r="1693" spans="1:11" x14ac:dyDescent="0.25">
      <c r="A1693">
        <v>125218</v>
      </c>
      <c r="B1693" s="1" t="s">
        <v>1041</v>
      </c>
      <c r="C1693">
        <v>35000</v>
      </c>
      <c r="D1693" s="1" t="s">
        <v>45</v>
      </c>
      <c r="E1693" s="1" t="s">
        <v>24</v>
      </c>
      <c r="F1693" s="1" t="s">
        <v>912</v>
      </c>
      <c r="G1693" s="1" t="s">
        <v>191</v>
      </c>
      <c r="H1693" s="1" t="s">
        <v>85</v>
      </c>
      <c r="I1693" s="1" t="s">
        <v>192</v>
      </c>
      <c r="J1693">
        <v>5</v>
      </c>
      <c r="K1693" s="1" t="s">
        <v>31</v>
      </c>
    </row>
    <row r="1694" spans="1:11" x14ac:dyDescent="0.25">
      <c r="A1694">
        <v>125219</v>
      </c>
      <c r="B1694" s="1" t="s">
        <v>457</v>
      </c>
      <c r="C1694">
        <v>80000</v>
      </c>
      <c r="D1694" s="1" t="s">
        <v>45</v>
      </c>
      <c r="E1694" s="1" t="s">
        <v>24</v>
      </c>
      <c r="F1694" s="1" t="s">
        <v>129</v>
      </c>
      <c r="G1694" s="1" t="s">
        <v>79</v>
      </c>
      <c r="H1694" s="1" t="s">
        <v>130</v>
      </c>
      <c r="I1694" s="1" t="s">
        <v>131</v>
      </c>
      <c r="J1694">
        <v>5</v>
      </c>
      <c r="K1694" s="1" t="s">
        <v>31</v>
      </c>
    </row>
    <row r="1695" spans="1:11" x14ac:dyDescent="0.25">
      <c r="A1695">
        <v>125220</v>
      </c>
      <c r="B1695" s="1" t="s">
        <v>2008</v>
      </c>
      <c r="C1695">
        <v>25000</v>
      </c>
      <c r="D1695" s="1" t="s">
        <v>22</v>
      </c>
      <c r="E1695" s="1" t="s">
        <v>24</v>
      </c>
      <c r="F1695" s="1" t="s">
        <v>145</v>
      </c>
      <c r="G1695" s="1" t="s">
        <v>48</v>
      </c>
      <c r="H1695" s="1" t="s">
        <v>548</v>
      </c>
      <c r="I1695" s="1" t="s">
        <v>566</v>
      </c>
      <c r="J1695">
        <v>5</v>
      </c>
      <c r="K1695" s="1" t="s">
        <v>152</v>
      </c>
    </row>
    <row r="1696" spans="1:11" x14ac:dyDescent="0.25">
      <c r="A1696">
        <v>125221</v>
      </c>
      <c r="B1696" s="1" t="s">
        <v>321</v>
      </c>
      <c r="C1696">
        <v>52000</v>
      </c>
      <c r="D1696" s="1" t="s">
        <v>22</v>
      </c>
      <c r="E1696" s="1" t="s">
        <v>24</v>
      </c>
      <c r="F1696" s="1" t="s">
        <v>322</v>
      </c>
      <c r="G1696" s="1" t="s">
        <v>37</v>
      </c>
      <c r="H1696" s="1" t="s">
        <v>323</v>
      </c>
      <c r="I1696" s="1" t="s">
        <v>315</v>
      </c>
      <c r="J1696">
        <v>5</v>
      </c>
      <c r="K1696" s="1" t="s">
        <v>316</v>
      </c>
    </row>
    <row r="1697" spans="1:11" x14ac:dyDescent="0.25">
      <c r="A1697">
        <v>125222</v>
      </c>
      <c r="B1697" s="1" t="s">
        <v>321</v>
      </c>
      <c r="C1697">
        <v>52000</v>
      </c>
      <c r="D1697" s="1" t="s">
        <v>22</v>
      </c>
      <c r="E1697" s="1" t="s">
        <v>24</v>
      </c>
      <c r="F1697" s="1" t="s">
        <v>322</v>
      </c>
      <c r="G1697" s="1" t="s">
        <v>37</v>
      </c>
      <c r="H1697" s="1" t="s">
        <v>323</v>
      </c>
      <c r="I1697" s="1" t="s">
        <v>315</v>
      </c>
      <c r="J1697">
        <v>5</v>
      </c>
      <c r="K1697" s="1" t="s">
        <v>316</v>
      </c>
    </row>
    <row r="1698" spans="1:11" x14ac:dyDescent="0.25">
      <c r="A1698">
        <v>125223</v>
      </c>
      <c r="B1698" s="1" t="s">
        <v>2009</v>
      </c>
      <c r="C1698">
        <v>80000</v>
      </c>
      <c r="D1698" s="1" t="s">
        <v>22</v>
      </c>
      <c r="E1698" s="1" t="s">
        <v>24</v>
      </c>
      <c r="F1698" s="1" t="s">
        <v>970</v>
      </c>
      <c r="G1698" s="1" t="s">
        <v>118</v>
      </c>
      <c r="H1698" s="1" t="s">
        <v>971</v>
      </c>
      <c r="I1698" s="1" t="s">
        <v>972</v>
      </c>
      <c r="J1698">
        <v>6</v>
      </c>
      <c r="K1698" s="1" t="s">
        <v>121</v>
      </c>
    </row>
    <row r="1699" spans="1:11" x14ac:dyDescent="0.25">
      <c r="A1699">
        <v>125225</v>
      </c>
      <c r="B1699" s="1" t="s">
        <v>2010</v>
      </c>
      <c r="C1699">
        <v>50000</v>
      </c>
      <c r="D1699" s="1" t="s">
        <v>22</v>
      </c>
      <c r="E1699" s="1" t="s">
        <v>211</v>
      </c>
      <c r="F1699" s="1" t="s">
        <v>372</v>
      </c>
      <c r="G1699" s="1" t="s">
        <v>266</v>
      </c>
      <c r="H1699" s="1" t="s">
        <v>845</v>
      </c>
      <c r="I1699" s="1" t="s">
        <v>1468</v>
      </c>
      <c r="J1699">
        <v>7</v>
      </c>
      <c r="K1699" s="1" t="s">
        <v>87</v>
      </c>
    </row>
    <row r="1700" spans="1:11" x14ac:dyDescent="0.25">
      <c r="A1700">
        <v>125226</v>
      </c>
      <c r="B1700" s="1" t="s">
        <v>18</v>
      </c>
      <c r="C1700">
        <v>127000</v>
      </c>
      <c r="D1700" s="1" t="s">
        <v>22</v>
      </c>
      <c r="E1700" s="1" t="s">
        <v>24</v>
      </c>
      <c r="F1700" s="1" t="s">
        <v>657</v>
      </c>
      <c r="G1700" s="1" t="s">
        <v>27</v>
      </c>
      <c r="H1700" s="1" t="s">
        <v>658</v>
      </c>
      <c r="I1700" s="1" t="s">
        <v>29</v>
      </c>
      <c r="J1700">
        <v>5</v>
      </c>
      <c r="K1700" s="1" t="s">
        <v>31</v>
      </c>
    </row>
    <row r="1701" spans="1:11" x14ac:dyDescent="0.25">
      <c r="A1701">
        <v>125227</v>
      </c>
      <c r="B1701" s="1" t="s">
        <v>2011</v>
      </c>
      <c r="C1701">
        <v>30000</v>
      </c>
      <c r="D1701" s="1" t="s">
        <v>45</v>
      </c>
      <c r="E1701" s="1" t="s">
        <v>24</v>
      </c>
      <c r="F1701" s="1" t="s">
        <v>581</v>
      </c>
      <c r="G1701" s="1" t="s">
        <v>149</v>
      </c>
      <c r="H1701" s="1" t="s">
        <v>679</v>
      </c>
      <c r="I1701" s="1" t="s">
        <v>713</v>
      </c>
      <c r="J1701">
        <v>5</v>
      </c>
      <c r="K1701" s="1" t="s">
        <v>51</v>
      </c>
    </row>
    <row r="1702" spans="1:11" x14ac:dyDescent="0.25">
      <c r="A1702">
        <v>125228</v>
      </c>
      <c r="B1702" s="1" t="s">
        <v>716</v>
      </c>
      <c r="C1702">
        <v>70000</v>
      </c>
      <c r="D1702" s="1" t="s">
        <v>22</v>
      </c>
      <c r="E1702" s="1" t="s">
        <v>24</v>
      </c>
      <c r="F1702" s="1" t="s">
        <v>124</v>
      </c>
      <c r="G1702" s="1" t="s">
        <v>27</v>
      </c>
      <c r="H1702" s="1" t="s">
        <v>125</v>
      </c>
      <c r="I1702" s="1" t="s">
        <v>126</v>
      </c>
      <c r="J1702">
        <v>7</v>
      </c>
      <c r="K1702" s="1" t="s">
        <v>31</v>
      </c>
    </row>
    <row r="1703" spans="1:11" x14ac:dyDescent="0.25">
      <c r="A1703">
        <v>125229</v>
      </c>
      <c r="B1703" s="1" t="s">
        <v>1202</v>
      </c>
      <c r="C1703">
        <v>54000</v>
      </c>
      <c r="D1703" s="1" t="s">
        <v>22</v>
      </c>
      <c r="E1703" s="1" t="s">
        <v>24</v>
      </c>
      <c r="F1703" s="1" t="s">
        <v>212</v>
      </c>
      <c r="G1703" s="1" t="s">
        <v>206</v>
      </c>
      <c r="H1703" s="1" t="s">
        <v>701</v>
      </c>
      <c r="I1703" s="1" t="s">
        <v>702</v>
      </c>
      <c r="J1703">
        <v>7</v>
      </c>
      <c r="K1703" s="1" t="s">
        <v>121</v>
      </c>
    </row>
    <row r="1704" spans="1:11" x14ac:dyDescent="0.25">
      <c r="A1704">
        <v>125230</v>
      </c>
      <c r="B1704" s="1" t="s">
        <v>2013</v>
      </c>
      <c r="C1704">
        <v>120000</v>
      </c>
      <c r="D1704" s="1" t="s">
        <v>22</v>
      </c>
      <c r="E1704" s="1" t="s">
        <v>24</v>
      </c>
      <c r="F1704" s="1" t="s">
        <v>1213</v>
      </c>
      <c r="G1704" s="1" t="s">
        <v>2014</v>
      </c>
      <c r="H1704" s="1" t="s">
        <v>2015</v>
      </c>
      <c r="I1704" s="1" t="s">
        <v>2016</v>
      </c>
      <c r="J1704">
        <v>6</v>
      </c>
      <c r="K1704" s="1" t="s">
        <v>254</v>
      </c>
    </row>
    <row r="1705" spans="1:11" x14ac:dyDescent="0.25">
      <c r="A1705">
        <v>125231</v>
      </c>
      <c r="B1705" s="1" t="s">
        <v>2017</v>
      </c>
      <c r="C1705">
        <v>116500</v>
      </c>
      <c r="D1705" s="1" t="s">
        <v>22</v>
      </c>
      <c r="E1705" s="1" t="s">
        <v>24</v>
      </c>
      <c r="F1705" s="1" t="s">
        <v>53</v>
      </c>
      <c r="G1705" s="1" t="s">
        <v>54</v>
      </c>
      <c r="H1705" s="1" t="s">
        <v>55</v>
      </c>
      <c r="I1705" s="1" t="s">
        <v>56</v>
      </c>
      <c r="J1705">
        <v>5</v>
      </c>
      <c r="K1705" s="1" t="s">
        <v>58</v>
      </c>
    </row>
    <row r="1706" spans="1:11" x14ac:dyDescent="0.25">
      <c r="A1706">
        <v>125232</v>
      </c>
      <c r="B1706" s="1" t="s">
        <v>1051</v>
      </c>
      <c r="C1706">
        <v>145000</v>
      </c>
      <c r="D1706" s="1" t="s">
        <v>22</v>
      </c>
      <c r="E1706" s="1" t="s">
        <v>24</v>
      </c>
      <c r="F1706" s="1" t="s">
        <v>237</v>
      </c>
      <c r="G1706" s="1" t="s">
        <v>238</v>
      </c>
      <c r="H1706" s="1" t="s">
        <v>239</v>
      </c>
      <c r="I1706" s="1" t="s">
        <v>240</v>
      </c>
      <c r="J1706">
        <v>8</v>
      </c>
      <c r="K1706" s="1" t="s">
        <v>87</v>
      </c>
    </row>
    <row r="1707" spans="1:11" x14ac:dyDescent="0.25">
      <c r="A1707">
        <v>125233</v>
      </c>
      <c r="B1707" s="1" t="s">
        <v>649</v>
      </c>
      <c r="C1707">
        <v>120000</v>
      </c>
      <c r="D1707" s="1" t="s">
        <v>45</v>
      </c>
      <c r="E1707" s="1" t="s">
        <v>24</v>
      </c>
      <c r="F1707" s="1" t="s">
        <v>226</v>
      </c>
      <c r="G1707" s="1" t="s">
        <v>66</v>
      </c>
      <c r="H1707" s="1" t="s">
        <v>376</v>
      </c>
      <c r="I1707" s="1" t="s">
        <v>377</v>
      </c>
      <c r="J1707">
        <v>5</v>
      </c>
      <c r="K1707" s="1" t="s">
        <v>58</v>
      </c>
    </row>
    <row r="1708" spans="1:11" x14ac:dyDescent="0.25">
      <c r="A1708">
        <v>125234</v>
      </c>
      <c r="B1708" s="1" t="s">
        <v>2018</v>
      </c>
      <c r="C1708">
        <v>120000</v>
      </c>
      <c r="D1708" s="1" t="s">
        <v>22</v>
      </c>
      <c r="E1708" s="1" t="s">
        <v>24</v>
      </c>
      <c r="F1708" s="1" t="s">
        <v>205</v>
      </c>
      <c r="G1708" s="1" t="s">
        <v>206</v>
      </c>
      <c r="H1708" s="1" t="s">
        <v>434</v>
      </c>
      <c r="I1708" s="1" t="s">
        <v>208</v>
      </c>
      <c r="J1708">
        <v>7</v>
      </c>
      <c r="K1708" s="1" t="s">
        <v>152</v>
      </c>
    </row>
    <row r="1709" spans="1:11" x14ac:dyDescent="0.25">
      <c r="A1709">
        <v>125235</v>
      </c>
      <c r="B1709" s="1" t="s">
        <v>2019</v>
      </c>
      <c r="C1709">
        <v>80000</v>
      </c>
      <c r="D1709" s="1" t="s">
        <v>22</v>
      </c>
      <c r="E1709" s="1" t="s">
        <v>24</v>
      </c>
      <c r="F1709" s="1" t="s">
        <v>1431</v>
      </c>
      <c r="G1709" s="1" t="s">
        <v>37</v>
      </c>
      <c r="H1709" s="1" t="s">
        <v>1432</v>
      </c>
      <c r="I1709" s="1" t="s">
        <v>1399</v>
      </c>
      <c r="J1709">
        <v>5</v>
      </c>
      <c r="K1709" s="1" t="s">
        <v>95</v>
      </c>
    </row>
    <row r="1710" spans="1:11" x14ac:dyDescent="0.25">
      <c r="A1710">
        <v>125236</v>
      </c>
      <c r="B1710" s="1" t="s">
        <v>813</v>
      </c>
      <c r="C1710">
        <v>140000</v>
      </c>
      <c r="D1710" s="1" t="s">
        <v>45</v>
      </c>
      <c r="E1710" s="1" t="s">
        <v>24</v>
      </c>
      <c r="F1710" s="1" t="s">
        <v>330</v>
      </c>
      <c r="G1710" s="1" t="s">
        <v>331</v>
      </c>
      <c r="H1710" s="1" t="s">
        <v>332</v>
      </c>
      <c r="I1710" s="1" t="s">
        <v>333</v>
      </c>
      <c r="J1710">
        <v>7</v>
      </c>
      <c r="K1710" s="1" t="s">
        <v>31</v>
      </c>
    </row>
    <row r="1711" spans="1:11" x14ac:dyDescent="0.25">
      <c r="A1711">
        <v>125237</v>
      </c>
      <c r="B1711" s="1" t="s">
        <v>1392</v>
      </c>
      <c r="C1711">
        <v>100000</v>
      </c>
      <c r="D1711" s="1" t="s">
        <v>45</v>
      </c>
      <c r="E1711" s="1" t="s">
        <v>24</v>
      </c>
      <c r="F1711" s="1" t="s">
        <v>897</v>
      </c>
      <c r="G1711" s="1" t="s">
        <v>628</v>
      </c>
      <c r="H1711" s="1" t="s">
        <v>629</v>
      </c>
      <c r="I1711" s="1" t="s">
        <v>898</v>
      </c>
      <c r="J1711">
        <v>5</v>
      </c>
      <c r="K1711" s="1" t="s">
        <v>58</v>
      </c>
    </row>
    <row r="1712" spans="1:11" x14ac:dyDescent="0.25">
      <c r="A1712">
        <v>125238</v>
      </c>
      <c r="B1712" s="1" t="s">
        <v>2020</v>
      </c>
      <c r="C1712">
        <v>100000</v>
      </c>
      <c r="D1712" s="1" t="s">
        <v>45</v>
      </c>
      <c r="E1712" s="1" t="s">
        <v>24</v>
      </c>
      <c r="F1712" s="1" t="s">
        <v>65</v>
      </c>
      <c r="G1712" s="1" t="s">
        <v>66</v>
      </c>
      <c r="H1712" s="1" t="s">
        <v>67</v>
      </c>
      <c r="I1712" s="1" t="s">
        <v>68</v>
      </c>
      <c r="J1712">
        <v>5</v>
      </c>
      <c r="K1712" s="1" t="s">
        <v>58</v>
      </c>
    </row>
    <row r="1713" spans="1:11" x14ac:dyDescent="0.25">
      <c r="A1713">
        <v>125239</v>
      </c>
      <c r="B1713" s="1" t="s">
        <v>236</v>
      </c>
      <c r="C1713">
        <v>168000</v>
      </c>
      <c r="D1713" s="1" t="s">
        <v>22</v>
      </c>
      <c r="E1713" s="1" t="s">
        <v>24</v>
      </c>
      <c r="F1713" s="1" t="s">
        <v>757</v>
      </c>
      <c r="G1713" s="1" t="s">
        <v>238</v>
      </c>
      <c r="H1713" s="1" t="s">
        <v>758</v>
      </c>
      <c r="I1713" s="1" t="s">
        <v>759</v>
      </c>
      <c r="J1713">
        <v>8</v>
      </c>
      <c r="K1713" s="1" t="s">
        <v>87</v>
      </c>
    </row>
    <row r="1714" spans="1:11" x14ac:dyDescent="0.25">
      <c r="A1714">
        <v>125240</v>
      </c>
      <c r="B1714" s="1" t="s">
        <v>1988</v>
      </c>
      <c r="C1714">
        <v>120000</v>
      </c>
      <c r="D1714" s="1" t="s">
        <v>22</v>
      </c>
      <c r="E1714" s="1" t="s">
        <v>24</v>
      </c>
      <c r="F1714" s="1" t="s">
        <v>2021</v>
      </c>
      <c r="G1714" s="1" t="s">
        <v>554</v>
      </c>
      <c r="H1714" s="1" t="s">
        <v>961</v>
      </c>
      <c r="I1714" s="1" t="s">
        <v>1445</v>
      </c>
      <c r="J1714">
        <v>5</v>
      </c>
      <c r="K1714" s="1" t="s">
        <v>166</v>
      </c>
    </row>
    <row r="1715" spans="1:11" x14ac:dyDescent="0.25">
      <c r="A1715">
        <v>125241</v>
      </c>
      <c r="B1715" s="1" t="s">
        <v>1328</v>
      </c>
      <c r="C1715">
        <v>145000</v>
      </c>
      <c r="D1715" s="1" t="s">
        <v>22</v>
      </c>
      <c r="E1715" s="1" t="s">
        <v>24</v>
      </c>
      <c r="F1715" s="1" t="s">
        <v>83</v>
      </c>
      <c r="G1715" s="1" t="s">
        <v>84</v>
      </c>
      <c r="H1715" s="1" t="s">
        <v>230</v>
      </c>
      <c r="I1715" s="1" t="s">
        <v>86</v>
      </c>
      <c r="J1715">
        <v>5</v>
      </c>
      <c r="K1715" s="1" t="s">
        <v>87</v>
      </c>
    </row>
    <row r="1716" spans="1:11" x14ac:dyDescent="0.25">
      <c r="A1716">
        <v>125242</v>
      </c>
      <c r="B1716" s="1" t="s">
        <v>835</v>
      </c>
      <c r="C1716">
        <v>90000</v>
      </c>
      <c r="D1716" s="1" t="s">
        <v>22</v>
      </c>
      <c r="E1716" s="1" t="s">
        <v>24</v>
      </c>
      <c r="F1716" s="1" t="s">
        <v>91</v>
      </c>
      <c r="G1716" s="1" t="s">
        <v>92</v>
      </c>
      <c r="H1716" s="1" t="s">
        <v>589</v>
      </c>
      <c r="I1716" s="1" t="s">
        <v>94</v>
      </c>
      <c r="J1716">
        <v>5</v>
      </c>
      <c r="K1716" s="1" t="s">
        <v>95</v>
      </c>
    </row>
    <row r="1717" spans="1:11" x14ac:dyDescent="0.25">
      <c r="A1717">
        <v>125243</v>
      </c>
      <c r="B1717" s="1" t="s">
        <v>991</v>
      </c>
      <c r="C1717">
        <v>90000</v>
      </c>
      <c r="D1717" s="1" t="s">
        <v>45</v>
      </c>
      <c r="E1717" s="1" t="s">
        <v>24</v>
      </c>
      <c r="F1717" s="1" t="s">
        <v>65</v>
      </c>
      <c r="G1717" s="1" t="s">
        <v>66</v>
      </c>
      <c r="H1717" s="1" t="s">
        <v>67</v>
      </c>
      <c r="I1717" s="1" t="s">
        <v>68</v>
      </c>
      <c r="J1717">
        <v>5</v>
      </c>
      <c r="K1717" s="1" t="s">
        <v>58</v>
      </c>
    </row>
    <row r="1718" spans="1:11" x14ac:dyDescent="0.25">
      <c r="A1718">
        <v>125244</v>
      </c>
      <c r="B1718" s="1" t="s">
        <v>1038</v>
      </c>
      <c r="C1718">
        <v>80000</v>
      </c>
      <c r="D1718" s="1" t="s">
        <v>22</v>
      </c>
      <c r="E1718" s="1" t="s">
        <v>24</v>
      </c>
      <c r="F1718" s="1" t="s">
        <v>793</v>
      </c>
      <c r="G1718" s="1" t="s">
        <v>1039</v>
      </c>
      <c r="H1718" s="1" t="s">
        <v>290</v>
      </c>
      <c r="I1718" s="1" t="s">
        <v>1040</v>
      </c>
      <c r="J1718">
        <v>5</v>
      </c>
      <c r="K1718" s="1" t="s">
        <v>216</v>
      </c>
    </row>
    <row r="1719" spans="1:11" x14ac:dyDescent="0.25">
      <c r="A1719">
        <v>125245</v>
      </c>
      <c r="B1719" s="1" t="s">
        <v>2024</v>
      </c>
      <c r="C1719">
        <v>33000</v>
      </c>
      <c r="D1719" s="1" t="s">
        <v>45</v>
      </c>
      <c r="E1719" s="1" t="s">
        <v>24</v>
      </c>
      <c r="F1719" s="1" t="s">
        <v>645</v>
      </c>
      <c r="G1719" s="1" t="s">
        <v>403</v>
      </c>
      <c r="H1719" s="1" t="s">
        <v>2025</v>
      </c>
      <c r="I1719" s="1" t="s">
        <v>405</v>
      </c>
      <c r="J1719">
        <v>5</v>
      </c>
      <c r="K1719" s="1" t="s">
        <v>95</v>
      </c>
    </row>
    <row r="1720" spans="1:11" x14ac:dyDescent="0.25">
      <c r="A1720">
        <v>125246</v>
      </c>
      <c r="B1720" s="1" t="s">
        <v>1035</v>
      </c>
      <c r="C1720">
        <v>13500</v>
      </c>
      <c r="D1720" s="1" t="s">
        <v>45</v>
      </c>
      <c r="E1720" s="1" t="s">
        <v>24</v>
      </c>
      <c r="F1720" s="1" t="s">
        <v>163</v>
      </c>
      <c r="G1720" s="1" t="s">
        <v>149</v>
      </c>
      <c r="H1720" s="1" t="s">
        <v>1036</v>
      </c>
      <c r="I1720" s="1" t="s">
        <v>1037</v>
      </c>
      <c r="J1720">
        <v>5</v>
      </c>
      <c r="K1720" s="1" t="s">
        <v>166</v>
      </c>
    </row>
    <row r="1721" spans="1:11" x14ac:dyDescent="0.25">
      <c r="A1721">
        <v>125247</v>
      </c>
      <c r="B1721" s="1" t="s">
        <v>2026</v>
      </c>
      <c r="C1721">
        <v>80000</v>
      </c>
      <c r="D1721" s="1" t="s">
        <v>22</v>
      </c>
      <c r="E1721" s="1" t="s">
        <v>24</v>
      </c>
      <c r="F1721" s="1" t="s">
        <v>194</v>
      </c>
      <c r="G1721" s="1" t="s">
        <v>422</v>
      </c>
      <c r="H1721" s="1" t="s">
        <v>725</v>
      </c>
      <c r="I1721" s="1" t="s">
        <v>905</v>
      </c>
      <c r="J1721">
        <v>5</v>
      </c>
      <c r="K1721" s="1" t="s">
        <v>152</v>
      </c>
    </row>
    <row r="1722" spans="1:11" x14ac:dyDescent="0.25">
      <c r="A1722">
        <v>125248</v>
      </c>
      <c r="B1722" s="1" t="s">
        <v>1053</v>
      </c>
      <c r="C1722">
        <v>20000</v>
      </c>
      <c r="D1722" s="1" t="s">
        <v>45</v>
      </c>
      <c r="E1722" s="1" t="s">
        <v>24</v>
      </c>
      <c r="F1722" s="1" t="s">
        <v>180</v>
      </c>
      <c r="G1722" s="1" t="s">
        <v>66</v>
      </c>
      <c r="H1722" s="1" t="s">
        <v>181</v>
      </c>
      <c r="I1722" s="1" t="s">
        <v>182</v>
      </c>
      <c r="J1722">
        <v>5</v>
      </c>
      <c r="K1722" s="1" t="s">
        <v>58</v>
      </c>
    </row>
    <row r="1723" spans="1:11" x14ac:dyDescent="0.25">
      <c r="A1723">
        <v>125249</v>
      </c>
      <c r="B1723" s="1" t="s">
        <v>18</v>
      </c>
      <c r="C1723">
        <v>58000</v>
      </c>
      <c r="D1723" s="1" t="s">
        <v>22</v>
      </c>
      <c r="E1723" s="1" t="s">
        <v>24</v>
      </c>
      <c r="F1723" s="1" t="s">
        <v>26</v>
      </c>
      <c r="G1723" s="1" t="s">
        <v>27</v>
      </c>
      <c r="H1723" s="1" t="s">
        <v>28</v>
      </c>
      <c r="I1723" s="1" t="s">
        <v>29</v>
      </c>
      <c r="J1723">
        <v>5</v>
      </c>
      <c r="K1723" s="1" t="s">
        <v>31</v>
      </c>
    </row>
    <row r="1724" spans="1:11" x14ac:dyDescent="0.25">
      <c r="A1724">
        <v>125250</v>
      </c>
      <c r="B1724" s="1" t="s">
        <v>1045</v>
      </c>
      <c r="C1724">
        <v>40000</v>
      </c>
      <c r="D1724" s="1" t="s">
        <v>45</v>
      </c>
      <c r="E1724" s="1" t="s">
        <v>24</v>
      </c>
      <c r="F1724" s="1" t="s">
        <v>594</v>
      </c>
      <c r="G1724" s="1" t="s">
        <v>914</v>
      </c>
      <c r="H1724" s="1" t="s">
        <v>915</v>
      </c>
      <c r="I1724" s="1" t="s">
        <v>916</v>
      </c>
      <c r="J1724">
        <v>5</v>
      </c>
      <c r="K1724" s="1" t="s">
        <v>58</v>
      </c>
    </row>
    <row r="1725" spans="1:11" x14ac:dyDescent="0.25">
      <c r="A1725">
        <v>125251</v>
      </c>
      <c r="B1725" s="1" t="s">
        <v>1867</v>
      </c>
      <c r="C1725">
        <v>30000</v>
      </c>
      <c r="D1725" s="1" t="s">
        <v>45</v>
      </c>
      <c r="E1725" s="1" t="s">
        <v>24</v>
      </c>
      <c r="F1725" s="1" t="s">
        <v>643</v>
      </c>
      <c r="G1725" s="1" t="s">
        <v>48</v>
      </c>
      <c r="H1725" s="1" t="s">
        <v>220</v>
      </c>
      <c r="I1725" s="1" t="s">
        <v>221</v>
      </c>
      <c r="J1725">
        <v>5</v>
      </c>
      <c r="K1725" s="1" t="s">
        <v>51</v>
      </c>
    </row>
    <row r="1726" spans="1:11" x14ac:dyDescent="0.25">
      <c r="A1726">
        <v>125252</v>
      </c>
      <c r="B1726" s="1" t="s">
        <v>1247</v>
      </c>
      <c r="C1726">
        <v>50000</v>
      </c>
      <c r="D1726" s="1" t="s">
        <v>45</v>
      </c>
      <c r="E1726" s="1" t="s">
        <v>24</v>
      </c>
      <c r="F1726" s="1" t="s">
        <v>60</v>
      </c>
      <c r="G1726" s="1" t="s">
        <v>79</v>
      </c>
      <c r="H1726" s="1" t="s">
        <v>80</v>
      </c>
      <c r="I1726" s="1" t="s">
        <v>81</v>
      </c>
      <c r="J1726">
        <v>4</v>
      </c>
      <c r="K1726" s="1" t="s">
        <v>31</v>
      </c>
    </row>
    <row r="1727" spans="1:11" x14ac:dyDescent="0.25">
      <c r="A1727">
        <v>125253</v>
      </c>
      <c r="B1727" s="1" t="s">
        <v>2030</v>
      </c>
      <c r="C1727">
        <v>73000</v>
      </c>
      <c r="D1727" s="1" t="s">
        <v>22</v>
      </c>
      <c r="E1727" s="1" t="s">
        <v>24</v>
      </c>
      <c r="F1727" s="1" t="s">
        <v>1431</v>
      </c>
      <c r="G1727" s="1" t="s">
        <v>37</v>
      </c>
      <c r="H1727" s="1" t="s">
        <v>1432</v>
      </c>
      <c r="I1727" s="1" t="s">
        <v>1399</v>
      </c>
      <c r="J1727">
        <v>5</v>
      </c>
      <c r="K1727" s="1" t="s">
        <v>95</v>
      </c>
    </row>
    <row r="1728" spans="1:11" x14ac:dyDescent="0.25">
      <c r="A1728">
        <v>125254</v>
      </c>
      <c r="B1728" s="1" t="s">
        <v>593</v>
      </c>
      <c r="C1728">
        <v>90000</v>
      </c>
      <c r="D1728" s="1" t="s">
        <v>22</v>
      </c>
      <c r="E1728" s="1" t="s">
        <v>24</v>
      </c>
      <c r="F1728" s="1" t="s">
        <v>1266</v>
      </c>
      <c r="G1728" s="1" t="s">
        <v>27</v>
      </c>
      <c r="H1728" s="1" t="s">
        <v>1267</v>
      </c>
      <c r="I1728" s="1" t="s">
        <v>29</v>
      </c>
      <c r="J1728">
        <v>5</v>
      </c>
      <c r="K1728" s="1" t="s">
        <v>31</v>
      </c>
    </row>
    <row r="1729" spans="1:11" x14ac:dyDescent="0.25">
      <c r="A1729">
        <v>125255</v>
      </c>
      <c r="B1729" s="1" t="s">
        <v>440</v>
      </c>
      <c r="C1729">
        <v>50000</v>
      </c>
      <c r="D1729" s="1" t="s">
        <v>45</v>
      </c>
      <c r="E1729" s="1" t="s">
        <v>24</v>
      </c>
      <c r="F1729" s="1" t="s">
        <v>320</v>
      </c>
      <c r="G1729" s="1" t="s">
        <v>191</v>
      </c>
      <c r="H1729" s="1" t="s">
        <v>351</v>
      </c>
      <c r="I1729" s="1" t="s">
        <v>192</v>
      </c>
      <c r="J1729">
        <v>5</v>
      </c>
      <c r="K1729" s="1" t="s">
        <v>31</v>
      </c>
    </row>
    <row r="1730" spans="1:11" x14ac:dyDescent="0.25">
      <c r="A1730">
        <v>125256</v>
      </c>
      <c r="B1730" s="1" t="s">
        <v>734</v>
      </c>
      <c r="C1730">
        <v>80000</v>
      </c>
      <c r="D1730" s="1" t="s">
        <v>22</v>
      </c>
      <c r="E1730" s="1" t="s">
        <v>24</v>
      </c>
      <c r="F1730" s="1" t="s">
        <v>426</v>
      </c>
      <c r="G1730" s="1" t="s">
        <v>427</v>
      </c>
      <c r="H1730" s="1" t="s">
        <v>735</v>
      </c>
      <c r="I1730" s="1" t="s">
        <v>449</v>
      </c>
      <c r="J1730">
        <v>5</v>
      </c>
      <c r="K1730" s="1" t="s">
        <v>58</v>
      </c>
    </row>
    <row r="1731" spans="1:11" x14ac:dyDescent="0.25">
      <c r="A1731">
        <v>125257</v>
      </c>
      <c r="B1731" s="1" t="s">
        <v>1333</v>
      </c>
      <c r="C1731">
        <v>70000</v>
      </c>
      <c r="D1731" s="1" t="s">
        <v>22</v>
      </c>
      <c r="E1731" s="1" t="s">
        <v>24</v>
      </c>
      <c r="F1731" s="1" t="s">
        <v>431</v>
      </c>
      <c r="G1731" s="1" t="s">
        <v>54</v>
      </c>
      <c r="H1731" s="1" t="s">
        <v>55</v>
      </c>
      <c r="I1731" s="1" t="s">
        <v>56</v>
      </c>
      <c r="J1731">
        <v>5</v>
      </c>
      <c r="K1731" s="1" t="s">
        <v>58</v>
      </c>
    </row>
    <row r="1732" spans="1:11" x14ac:dyDescent="0.25">
      <c r="A1732">
        <v>125258</v>
      </c>
      <c r="B1732" s="1" t="s">
        <v>2031</v>
      </c>
      <c r="C1732">
        <v>41000</v>
      </c>
      <c r="D1732" s="1" t="s">
        <v>45</v>
      </c>
      <c r="E1732" s="1" t="s">
        <v>24</v>
      </c>
      <c r="F1732" s="1" t="s">
        <v>519</v>
      </c>
      <c r="G1732" s="1" t="s">
        <v>1382</v>
      </c>
      <c r="H1732" s="1" t="s">
        <v>1243</v>
      </c>
      <c r="I1732" s="1" t="s">
        <v>1383</v>
      </c>
      <c r="J1732">
        <v>5</v>
      </c>
      <c r="K1732" s="1" t="s">
        <v>166</v>
      </c>
    </row>
    <row r="1733" spans="1:11" x14ac:dyDescent="0.25">
      <c r="A1733">
        <v>125259</v>
      </c>
      <c r="B1733" s="1" t="s">
        <v>2032</v>
      </c>
      <c r="C1733">
        <v>50000</v>
      </c>
      <c r="D1733" s="1" t="s">
        <v>45</v>
      </c>
      <c r="E1733" s="1" t="s">
        <v>24</v>
      </c>
      <c r="F1733" s="1" t="s">
        <v>368</v>
      </c>
      <c r="G1733" s="1" t="s">
        <v>118</v>
      </c>
      <c r="H1733" s="1" t="s">
        <v>109</v>
      </c>
      <c r="I1733" s="1" t="s">
        <v>369</v>
      </c>
      <c r="J1733">
        <v>5</v>
      </c>
      <c r="K1733" s="1" t="s">
        <v>316</v>
      </c>
    </row>
    <row r="1734" spans="1:11" x14ac:dyDescent="0.25">
      <c r="A1734">
        <v>125260</v>
      </c>
      <c r="B1734" s="1" t="s">
        <v>2034</v>
      </c>
      <c r="C1734">
        <v>113226</v>
      </c>
      <c r="D1734" s="1" t="s">
        <v>22</v>
      </c>
      <c r="E1734" s="1" t="s">
        <v>24</v>
      </c>
      <c r="F1734" s="1" t="s">
        <v>1050</v>
      </c>
      <c r="G1734" s="1" t="s">
        <v>92</v>
      </c>
      <c r="H1734" s="1" t="s">
        <v>114</v>
      </c>
      <c r="I1734" s="1" t="s">
        <v>94</v>
      </c>
      <c r="J1734">
        <v>5</v>
      </c>
      <c r="K1734" s="1" t="s">
        <v>95</v>
      </c>
    </row>
    <row r="1735" spans="1:11" x14ac:dyDescent="0.25">
      <c r="A1735">
        <v>125261</v>
      </c>
      <c r="B1735" s="1" t="s">
        <v>88</v>
      </c>
      <c r="C1735">
        <v>90000</v>
      </c>
      <c r="D1735" s="1" t="s">
        <v>22</v>
      </c>
      <c r="E1735" s="1" t="s">
        <v>24</v>
      </c>
      <c r="F1735" s="1" t="s">
        <v>91</v>
      </c>
      <c r="G1735" s="1" t="s">
        <v>92</v>
      </c>
      <c r="H1735" s="1" t="s">
        <v>93</v>
      </c>
      <c r="I1735" s="1" t="s">
        <v>94</v>
      </c>
      <c r="J1735">
        <v>5</v>
      </c>
      <c r="K1735" s="1" t="s">
        <v>95</v>
      </c>
    </row>
    <row r="1736" spans="1:11" x14ac:dyDescent="0.25">
      <c r="A1736">
        <v>125263</v>
      </c>
      <c r="B1736" s="1" t="s">
        <v>1178</v>
      </c>
      <c r="C1736">
        <v>160500</v>
      </c>
      <c r="D1736" s="1" t="s">
        <v>22</v>
      </c>
      <c r="E1736" s="1" t="s">
        <v>24</v>
      </c>
      <c r="F1736" s="1" t="s">
        <v>250</v>
      </c>
      <c r="G1736" s="1" t="s">
        <v>206</v>
      </c>
      <c r="H1736" s="1" t="s">
        <v>1179</v>
      </c>
      <c r="I1736" s="1" t="s">
        <v>1180</v>
      </c>
      <c r="J1736">
        <v>5</v>
      </c>
      <c r="K1736" s="1" t="s">
        <v>121</v>
      </c>
    </row>
    <row r="1737" spans="1:11" x14ac:dyDescent="0.25">
      <c r="A1737">
        <v>125264</v>
      </c>
      <c r="B1737" s="1" t="s">
        <v>2036</v>
      </c>
      <c r="C1737">
        <v>30000</v>
      </c>
      <c r="D1737" s="1" t="s">
        <v>45</v>
      </c>
      <c r="E1737" s="1" t="s">
        <v>211</v>
      </c>
      <c r="F1737" s="1" t="s">
        <v>2038</v>
      </c>
      <c r="G1737" s="1" t="s">
        <v>331</v>
      </c>
      <c r="H1737" s="1" t="s">
        <v>582</v>
      </c>
      <c r="I1737" s="1" t="s">
        <v>333</v>
      </c>
      <c r="J1737">
        <v>5</v>
      </c>
      <c r="K1737" s="1" t="s">
        <v>31</v>
      </c>
    </row>
    <row r="1738" spans="1:11" x14ac:dyDescent="0.25">
      <c r="A1738">
        <v>125265</v>
      </c>
      <c r="B1738" s="1" t="s">
        <v>2039</v>
      </c>
      <c r="C1738">
        <v>132000</v>
      </c>
      <c r="D1738" s="1" t="s">
        <v>22</v>
      </c>
      <c r="E1738" s="1" t="s">
        <v>24</v>
      </c>
      <c r="F1738" s="1" t="s">
        <v>2041</v>
      </c>
      <c r="G1738" s="1" t="s">
        <v>98</v>
      </c>
      <c r="H1738" s="1" t="s">
        <v>99</v>
      </c>
      <c r="I1738" s="1" t="s">
        <v>953</v>
      </c>
      <c r="J1738">
        <v>5</v>
      </c>
      <c r="K1738" s="1" t="s">
        <v>101</v>
      </c>
    </row>
    <row r="1739" spans="1:11" x14ac:dyDescent="0.25">
      <c r="A1739">
        <v>125266</v>
      </c>
      <c r="B1739" s="1" t="s">
        <v>1117</v>
      </c>
      <c r="C1739">
        <v>120000</v>
      </c>
      <c r="D1739" s="1" t="s">
        <v>22</v>
      </c>
      <c r="E1739" s="1" t="s">
        <v>24</v>
      </c>
      <c r="F1739" s="1" t="s">
        <v>328</v>
      </c>
      <c r="G1739" s="1" t="s">
        <v>27</v>
      </c>
      <c r="H1739" s="1" t="s">
        <v>28</v>
      </c>
      <c r="I1739" s="1" t="s">
        <v>29</v>
      </c>
      <c r="J1739">
        <v>5</v>
      </c>
      <c r="K1739" s="1" t="s">
        <v>31</v>
      </c>
    </row>
    <row r="1740" spans="1:11" x14ac:dyDescent="0.25">
      <c r="A1740">
        <v>125267</v>
      </c>
      <c r="B1740" s="1" t="s">
        <v>2042</v>
      </c>
      <c r="C1740">
        <v>80000</v>
      </c>
      <c r="D1740" s="1" t="s">
        <v>45</v>
      </c>
      <c r="E1740" s="1" t="s">
        <v>24</v>
      </c>
      <c r="F1740" s="1" t="s">
        <v>627</v>
      </c>
      <c r="G1740" s="1" t="s">
        <v>628</v>
      </c>
      <c r="H1740" s="1" t="s">
        <v>629</v>
      </c>
      <c r="I1740" s="1" t="s">
        <v>630</v>
      </c>
      <c r="J1740">
        <v>5</v>
      </c>
      <c r="K1740" s="1" t="s">
        <v>58</v>
      </c>
    </row>
    <row r="1741" spans="1:11" x14ac:dyDescent="0.25">
      <c r="A1741">
        <v>125268</v>
      </c>
      <c r="B1741" s="1" t="s">
        <v>2043</v>
      </c>
      <c r="C1741">
        <v>57000</v>
      </c>
      <c r="D1741" s="1" t="s">
        <v>22</v>
      </c>
      <c r="E1741" s="1" t="s">
        <v>24</v>
      </c>
      <c r="F1741" s="1" t="s">
        <v>1058</v>
      </c>
      <c r="G1741" s="1" t="s">
        <v>1080</v>
      </c>
      <c r="H1741" s="1" t="s">
        <v>399</v>
      </c>
      <c r="I1741" s="1" t="s">
        <v>1081</v>
      </c>
      <c r="J1741">
        <v>7</v>
      </c>
      <c r="K1741" s="1" t="s">
        <v>121</v>
      </c>
    </row>
    <row r="1742" spans="1:11" x14ac:dyDescent="0.25">
      <c r="A1742">
        <v>125269</v>
      </c>
      <c r="B1742" s="1" t="s">
        <v>2044</v>
      </c>
      <c r="C1742">
        <v>5000</v>
      </c>
      <c r="D1742" s="1" t="s">
        <v>45</v>
      </c>
      <c r="E1742" s="1" t="s">
        <v>24</v>
      </c>
      <c r="F1742" s="1" t="s">
        <v>313</v>
      </c>
      <c r="G1742" s="1" t="s">
        <v>66</v>
      </c>
      <c r="H1742" s="1" t="s">
        <v>390</v>
      </c>
      <c r="I1742" s="1" t="s">
        <v>391</v>
      </c>
      <c r="J1742">
        <v>5</v>
      </c>
      <c r="K1742" s="1" t="s">
        <v>31</v>
      </c>
    </row>
    <row r="1743" spans="1:11" x14ac:dyDescent="0.25">
      <c r="A1743">
        <v>125270</v>
      </c>
      <c r="B1743" s="1" t="s">
        <v>2045</v>
      </c>
      <c r="C1743">
        <v>25000</v>
      </c>
      <c r="D1743" s="1" t="s">
        <v>45</v>
      </c>
      <c r="E1743" s="1" t="s">
        <v>24</v>
      </c>
      <c r="F1743" s="1" t="s">
        <v>468</v>
      </c>
      <c r="G1743" s="1" t="s">
        <v>195</v>
      </c>
      <c r="H1743" s="1" t="s">
        <v>196</v>
      </c>
      <c r="I1743" s="1" t="s">
        <v>794</v>
      </c>
      <c r="J1743">
        <v>5</v>
      </c>
      <c r="K1743" s="1" t="s">
        <v>58</v>
      </c>
    </row>
    <row r="1744" spans="1:11" x14ac:dyDescent="0.25">
      <c r="A1744">
        <v>125271</v>
      </c>
      <c r="B1744" s="1" t="s">
        <v>1433</v>
      </c>
      <c r="C1744">
        <v>80000</v>
      </c>
      <c r="D1744" s="1" t="s">
        <v>22</v>
      </c>
      <c r="E1744" s="1" t="s">
        <v>24</v>
      </c>
      <c r="F1744" s="1" t="s">
        <v>447</v>
      </c>
      <c r="G1744" s="1" t="s">
        <v>427</v>
      </c>
      <c r="H1744" s="1" t="s">
        <v>448</v>
      </c>
      <c r="I1744" s="1" t="s">
        <v>449</v>
      </c>
      <c r="J1744">
        <v>5</v>
      </c>
      <c r="K1744" s="1" t="s">
        <v>58</v>
      </c>
    </row>
    <row r="1745" spans="1:11" x14ac:dyDescent="0.25">
      <c r="A1745">
        <v>125272</v>
      </c>
      <c r="B1745" s="1" t="s">
        <v>2047</v>
      </c>
      <c r="C1745">
        <v>88000</v>
      </c>
      <c r="D1745" s="1" t="s">
        <v>22</v>
      </c>
      <c r="E1745" s="1" t="s">
        <v>24</v>
      </c>
      <c r="F1745" s="1" t="s">
        <v>1409</v>
      </c>
      <c r="G1745" s="1" t="s">
        <v>554</v>
      </c>
      <c r="H1745" s="1" t="s">
        <v>1410</v>
      </c>
      <c r="I1745" s="1" t="s">
        <v>1411</v>
      </c>
      <c r="J1745">
        <v>5</v>
      </c>
      <c r="K1745" s="1" t="s">
        <v>166</v>
      </c>
    </row>
    <row r="1746" spans="1:11" x14ac:dyDescent="0.25">
      <c r="A1746">
        <v>125273</v>
      </c>
      <c r="B1746" s="1" t="s">
        <v>878</v>
      </c>
      <c r="C1746">
        <v>217000</v>
      </c>
      <c r="D1746" s="1" t="s">
        <v>22</v>
      </c>
      <c r="E1746" s="1" t="s">
        <v>24</v>
      </c>
      <c r="F1746" s="1" t="s">
        <v>237</v>
      </c>
      <c r="G1746" s="1" t="s">
        <v>238</v>
      </c>
      <c r="H1746" s="1" t="s">
        <v>270</v>
      </c>
      <c r="I1746" s="1" t="s">
        <v>240</v>
      </c>
      <c r="J1746">
        <v>7</v>
      </c>
      <c r="K1746" s="1" t="s">
        <v>87</v>
      </c>
    </row>
    <row r="1747" spans="1:11" x14ac:dyDescent="0.25">
      <c r="A1747">
        <v>125274</v>
      </c>
      <c r="B1747" s="1" t="s">
        <v>2048</v>
      </c>
      <c r="C1747">
        <v>60000</v>
      </c>
      <c r="D1747" s="1" t="s">
        <v>45</v>
      </c>
      <c r="E1747" s="1" t="s">
        <v>24</v>
      </c>
      <c r="F1747" s="1" t="s">
        <v>1254</v>
      </c>
      <c r="G1747" s="1" t="s">
        <v>118</v>
      </c>
      <c r="H1747" s="1" t="s">
        <v>114</v>
      </c>
      <c r="I1747" s="1" t="s">
        <v>200</v>
      </c>
      <c r="J1747">
        <v>7</v>
      </c>
      <c r="K1747" s="1" t="s">
        <v>201</v>
      </c>
    </row>
    <row r="1748" spans="1:11" x14ac:dyDescent="0.25">
      <c r="A1748">
        <v>125275</v>
      </c>
      <c r="B1748" s="1" t="s">
        <v>438</v>
      </c>
      <c r="C1748">
        <v>43000</v>
      </c>
      <c r="D1748" s="1" t="s">
        <v>45</v>
      </c>
      <c r="E1748" s="1" t="s">
        <v>24</v>
      </c>
      <c r="F1748" s="1" t="s">
        <v>439</v>
      </c>
      <c r="G1748" s="1" t="s">
        <v>66</v>
      </c>
      <c r="H1748" s="1" t="s">
        <v>227</v>
      </c>
      <c r="I1748" s="1" t="s">
        <v>156</v>
      </c>
      <c r="J1748">
        <v>5</v>
      </c>
      <c r="K1748" s="1" t="s">
        <v>31</v>
      </c>
    </row>
    <row r="1749" spans="1:11" x14ac:dyDescent="0.25">
      <c r="A1749">
        <v>125276</v>
      </c>
      <c r="B1749" s="1" t="s">
        <v>2049</v>
      </c>
      <c r="C1749">
        <v>77000</v>
      </c>
      <c r="D1749" s="1" t="s">
        <v>22</v>
      </c>
      <c r="E1749" s="1" t="s">
        <v>211</v>
      </c>
      <c r="F1749" s="1" t="s">
        <v>322</v>
      </c>
      <c r="G1749" s="1" t="s">
        <v>37</v>
      </c>
      <c r="H1749" s="1" t="s">
        <v>337</v>
      </c>
      <c r="I1749" s="1" t="s">
        <v>39</v>
      </c>
      <c r="J1749">
        <v>5</v>
      </c>
      <c r="K1749" s="1" t="s">
        <v>40</v>
      </c>
    </row>
    <row r="1750" spans="1:11" x14ac:dyDescent="0.25">
      <c r="A1750">
        <v>125277</v>
      </c>
      <c r="B1750" s="1" t="s">
        <v>664</v>
      </c>
      <c r="C1750">
        <v>30000</v>
      </c>
      <c r="D1750" s="1" t="s">
        <v>45</v>
      </c>
      <c r="E1750" s="1" t="s">
        <v>24</v>
      </c>
      <c r="F1750" s="1" t="s">
        <v>665</v>
      </c>
      <c r="G1750" s="1" t="s">
        <v>666</v>
      </c>
      <c r="H1750" s="1" t="s">
        <v>667</v>
      </c>
      <c r="I1750" s="1" t="s">
        <v>668</v>
      </c>
      <c r="J1750">
        <v>5</v>
      </c>
      <c r="K1750" s="1" t="s">
        <v>101</v>
      </c>
    </row>
    <row r="1751" spans="1:11" x14ac:dyDescent="0.25">
      <c r="A1751">
        <v>125278</v>
      </c>
      <c r="B1751" s="1" t="s">
        <v>157</v>
      </c>
      <c r="C1751">
        <v>40000</v>
      </c>
      <c r="D1751" s="1" t="s">
        <v>45</v>
      </c>
      <c r="E1751" s="1" t="s">
        <v>24</v>
      </c>
      <c r="F1751" s="1" t="s">
        <v>672</v>
      </c>
      <c r="G1751" s="1" t="s">
        <v>79</v>
      </c>
      <c r="H1751" s="1" t="s">
        <v>160</v>
      </c>
      <c r="I1751" s="1" t="s">
        <v>161</v>
      </c>
      <c r="J1751">
        <v>5</v>
      </c>
      <c r="K1751" s="1" t="s">
        <v>31</v>
      </c>
    </row>
    <row r="1752" spans="1:11" x14ac:dyDescent="0.25">
      <c r="A1752">
        <v>125279</v>
      </c>
      <c r="B1752" s="1" t="s">
        <v>2051</v>
      </c>
      <c r="C1752">
        <v>139000</v>
      </c>
      <c r="D1752" s="1" t="s">
        <v>22</v>
      </c>
      <c r="E1752" s="1" t="s">
        <v>24</v>
      </c>
      <c r="F1752" s="1" t="s">
        <v>163</v>
      </c>
      <c r="G1752" s="1" t="s">
        <v>27</v>
      </c>
      <c r="H1752" s="1" t="s">
        <v>164</v>
      </c>
      <c r="I1752" s="1" t="s">
        <v>165</v>
      </c>
      <c r="J1752">
        <v>8</v>
      </c>
      <c r="K1752" s="1" t="s">
        <v>166</v>
      </c>
    </row>
    <row r="1753" spans="1:11" x14ac:dyDescent="0.25">
      <c r="A1753">
        <v>125280</v>
      </c>
      <c r="B1753" s="1" t="s">
        <v>596</v>
      </c>
      <c r="C1753">
        <v>80000</v>
      </c>
      <c r="D1753" s="1" t="s">
        <v>45</v>
      </c>
      <c r="E1753" s="1" t="s">
        <v>24</v>
      </c>
      <c r="F1753" s="1" t="s">
        <v>113</v>
      </c>
      <c r="G1753" s="1" t="s">
        <v>66</v>
      </c>
      <c r="H1753" s="1" t="s">
        <v>119</v>
      </c>
      <c r="I1753" s="1" t="s">
        <v>381</v>
      </c>
      <c r="J1753">
        <v>5</v>
      </c>
      <c r="K1753" s="1" t="s">
        <v>58</v>
      </c>
    </row>
    <row r="1754" spans="1:11" x14ac:dyDescent="0.25">
      <c r="A1754">
        <v>125281</v>
      </c>
      <c r="B1754" s="1" t="s">
        <v>2053</v>
      </c>
      <c r="C1754">
        <v>76000</v>
      </c>
      <c r="D1754" s="1" t="s">
        <v>22</v>
      </c>
      <c r="E1754" s="1" t="s">
        <v>24</v>
      </c>
      <c r="F1754" s="1" t="s">
        <v>1008</v>
      </c>
      <c r="G1754" s="1" t="s">
        <v>1009</v>
      </c>
      <c r="H1754" s="1" t="s">
        <v>1088</v>
      </c>
      <c r="I1754" s="1" t="s">
        <v>1089</v>
      </c>
      <c r="J1754">
        <v>5</v>
      </c>
      <c r="K1754" s="1" t="s">
        <v>166</v>
      </c>
    </row>
    <row r="1755" spans="1:11" x14ac:dyDescent="0.25">
      <c r="A1755">
        <v>125282</v>
      </c>
      <c r="B1755" s="1" t="s">
        <v>755</v>
      </c>
      <c r="C1755">
        <v>3500</v>
      </c>
      <c r="D1755" s="1" t="s">
        <v>45</v>
      </c>
      <c r="E1755" s="1" t="s">
        <v>24</v>
      </c>
      <c r="F1755" s="1" t="s">
        <v>180</v>
      </c>
      <c r="G1755" s="1" t="s">
        <v>66</v>
      </c>
      <c r="H1755" s="1" t="s">
        <v>67</v>
      </c>
      <c r="I1755" s="1" t="s">
        <v>637</v>
      </c>
      <c r="J1755">
        <v>5</v>
      </c>
      <c r="K1755" s="1" t="s">
        <v>58</v>
      </c>
    </row>
    <row r="1756" spans="1:11" x14ac:dyDescent="0.25">
      <c r="A1756">
        <v>125283</v>
      </c>
      <c r="B1756" s="1" t="s">
        <v>930</v>
      </c>
      <c r="C1756">
        <v>62000</v>
      </c>
      <c r="D1756" s="1" t="s">
        <v>45</v>
      </c>
      <c r="E1756" s="1" t="s">
        <v>24</v>
      </c>
      <c r="F1756" s="1" t="s">
        <v>60</v>
      </c>
      <c r="G1756" s="1" t="s">
        <v>79</v>
      </c>
      <c r="H1756" s="1" t="s">
        <v>80</v>
      </c>
      <c r="I1756" s="1" t="s">
        <v>81</v>
      </c>
      <c r="J1756">
        <v>4</v>
      </c>
      <c r="K1756" s="1" t="s">
        <v>31</v>
      </c>
    </row>
    <row r="1757" spans="1:11" x14ac:dyDescent="0.25">
      <c r="A1757">
        <v>125284</v>
      </c>
      <c r="B1757" s="1" t="s">
        <v>2055</v>
      </c>
      <c r="C1757">
        <v>110000</v>
      </c>
      <c r="D1757" s="1" t="s">
        <v>45</v>
      </c>
      <c r="E1757" s="1" t="s">
        <v>24</v>
      </c>
      <c r="F1757" s="1" t="s">
        <v>2057</v>
      </c>
      <c r="G1757" s="1" t="s">
        <v>2058</v>
      </c>
      <c r="H1757" s="1" t="s">
        <v>2059</v>
      </c>
      <c r="I1757" s="1" t="s">
        <v>2060</v>
      </c>
      <c r="J1757">
        <v>7</v>
      </c>
      <c r="K1757" s="1" t="s">
        <v>152</v>
      </c>
    </row>
    <row r="1758" spans="1:11" x14ac:dyDescent="0.25">
      <c r="A1758">
        <v>125285</v>
      </c>
      <c r="B1758" s="1" t="s">
        <v>1381</v>
      </c>
      <c r="C1758">
        <v>40000</v>
      </c>
      <c r="D1758" s="1" t="s">
        <v>45</v>
      </c>
      <c r="E1758" s="1" t="s">
        <v>24</v>
      </c>
      <c r="F1758" s="1" t="s">
        <v>627</v>
      </c>
      <c r="G1758" s="1" t="s">
        <v>1382</v>
      </c>
      <c r="H1758" s="1" t="s">
        <v>462</v>
      </c>
      <c r="I1758" s="1" t="s">
        <v>1383</v>
      </c>
      <c r="J1758">
        <v>5</v>
      </c>
      <c r="K1758" s="1" t="s">
        <v>166</v>
      </c>
    </row>
    <row r="1759" spans="1:11" x14ac:dyDescent="0.25">
      <c r="A1759">
        <v>125287</v>
      </c>
      <c r="B1759" s="1" t="s">
        <v>1248</v>
      </c>
      <c r="C1759">
        <v>1500000</v>
      </c>
      <c r="D1759" s="1" t="s">
        <v>22</v>
      </c>
      <c r="E1759" s="1" t="s">
        <v>24</v>
      </c>
      <c r="F1759" s="1" t="s">
        <v>417</v>
      </c>
      <c r="G1759" s="1" t="s">
        <v>206</v>
      </c>
      <c r="H1759" s="1" t="s">
        <v>701</v>
      </c>
      <c r="I1759" s="1" t="s">
        <v>702</v>
      </c>
      <c r="J1759">
        <v>7</v>
      </c>
      <c r="K1759" s="1" t="s">
        <v>121</v>
      </c>
    </row>
    <row r="1760" spans="1:11" x14ac:dyDescent="0.25">
      <c r="A1760">
        <v>125288</v>
      </c>
      <c r="B1760" s="1" t="s">
        <v>128</v>
      </c>
      <c r="C1760">
        <v>70000</v>
      </c>
      <c r="D1760" s="1" t="s">
        <v>45</v>
      </c>
      <c r="E1760" s="1" t="s">
        <v>24</v>
      </c>
      <c r="F1760" s="1" t="s">
        <v>129</v>
      </c>
      <c r="G1760" s="1" t="s">
        <v>79</v>
      </c>
      <c r="H1760" s="1" t="s">
        <v>130</v>
      </c>
      <c r="I1760" s="1" t="s">
        <v>131</v>
      </c>
      <c r="J1760">
        <v>5</v>
      </c>
      <c r="K1760" s="1" t="s">
        <v>31</v>
      </c>
    </row>
    <row r="1761" spans="1:11" x14ac:dyDescent="0.25">
      <c r="A1761">
        <v>125289</v>
      </c>
      <c r="B1761" s="1" t="s">
        <v>736</v>
      </c>
      <c r="C1761">
        <v>77000</v>
      </c>
      <c r="D1761" s="1" t="s">
        <v>22</v>
      </c>
      <c r="E1761" s="1" t="s">
        <v>24</v>
      </c>
      <c r="F1761" s="1" t="s">
        <v>108</v>
      </c>
      <c r="G1761" s="1" t="s">
        <v>27</v>
      </c>
      <c r="H1761" s="1" t="s">
        <v>109</v>
      </c>
      <c r="I1761" s="1" t="s">
        <v>29</v>
      </c>
      <c r="J1761">
        <v>5</v>
      </c>
      <c r="K1761" s="1" t="s">
        <v>31</v>
      </c>
    </row>
    <row r="1762" spans="1:11" x14ac:dyDescent="0.25">
      <c r="A1762">
        <v>125290</v>
      </c>
      <c r="B1762" s="1" t="s">
        <v>1381</v>
      </c>
      <c r="C1762">
        <v>110000</v>
      </c>
      <c r="D1762" s="1" t="s">
        <v>45</v>
      </c>
      <c r="E1762" s="1" t="s">
        <v>24</v>
      </c>
      <c r="F1762" s="1" t="s">
        <v>519</v>
      </c>
      <c r="G1762" s="1" t="s">
        <v>1382</v>
      </c>
      <c r="H1762" s="1" t="s">
        <v>1243</v>
      </c>
      <c r="I1762" s="1" t="s">
        <v>1383</v>
      </c>
      <c r="J1762">
        <v>5</v>
      </c>
      <c r="K1762" s="1" t="s">
        <v>166</v>
      </c>
    </row>
    <row r="1763" spans="1:11" x14ac:dyDescent="0.25">
      <c r="A1763">
        <v>125291</v>
      </c>
      <c r="B1763" s="1" t="s">
        <v>1085</v>
      </c>
      <c r="C1763">
        <v>20000</v>
      </c>
      <c r="D1763" s="1" t="s">
        <v>45</v>
      </c>
      <c r="E1763" s="1" t="s">
        <v>24</v>
      </c>
      <c r="F1763" s="1" t="s">
        <v>320</v>
      </c>
      <c r="G1763" s="1" t="s">
        <v>191</v>
      </c>
      <c r="H1763" s="1" t="s">
        <v>351</v>
      </c>
      <c r="I1763" s="1" t="s">
        <v>192</v>
      </c>
      <c r="J1763">
        <v>5</v>
      </c>
      <c r="K1763" s="1" t="s">
        <v>31</v>
      </c>
    </row>
    <row r="1764" spans="1:11" x14ac:dyDescent="0.25">
      <c r="A1764">
        <v>125293</v>
      </c>
      <c r="B1764" s="1" t="s">
        <v>2062</v>
      </c>
      <c r="C1764">
        <v>120005</v>
      </c>
      <c r="D1764" s="1" t="s">
        <v>22</v>
      </c>
      <c r="E1764" s="1" t="s">
        <v>211</v>
      </c>
      <c r="F1764" s="1" t="s">
        <v>1312</v>
      </c>
      <c r="G1764" s="1" t="s">
        <v>494</v>
      </c>
      <c r="H1764" s="1" t="s">
        <v>2064</v>
      </c>
      <c r="I1764" s="1" t="s">
        <v>2065</v>
      </c>
      <c r="J1764">
        <v>5</v>
      </c>
      <c r="K1764" s="1" t="s">
        <v>246</v>
      </c>
    </row>
    <row r="1765" spans="1:11" x14ac:dyDescent="0.25">
      <c r="A1765">
        <v>125294</v>
      </c>
      <c r="B1765" s="1" t="s">
        <v>1344</v>
      </c>
      <c r="C1765">
        <v>16830</v>
      </c>
      <c r="D1765" s="1" t="s">
        <v>45</v>
      </c>
      <c r="E1765" s="1" t="s">
        <v>24</v>
      </c>
      <c r="F1765" s="1" t="s">
        <v>1345</v>
      </c>
      <c r="G1765" s="1" t="s">
        <v>191</v>
      </c>
      <c r="H1765" s="1" t="s">
        <v>85</v>
      </c>
      <c r="I1765" s="1" t="s">
        <v>192</v>
      </c>
      <c r="J1765">
        <v>5</v>
      </c>
      <c r="K1765" s="1" t="s">
        <v>31</v>
      </c>
    </row>
    <row r="1766" spans="1:11" x14ac:dyDescent="0.25">
      <c r="A1766">
        <v>125295</v>
      </c>
      <c r="B1766" s="1" t="s">
        <v>2066</v>
      </c>
      <c r="C1766">
        <v>70000</v>
      </c>
      <c r="D1766" s="1" t="s">
        <v>22</v>
      </c>
      <c r="E1766" s="1" t="s">
        <v>24</v>
      </c>
      <c r="F1766" s="1" t="s">
        <v>790</v>
      </c>
      <c r="G1766" s="1" t="s">
        <v>781</v>
      </c>
      <c r="H1766" s="1" t="s">
        <v>782</v>
      </c>
      <c r="I1766" s="1" t="s">
        <v>1028</v>
      </c>
      <c r="J1766">
        <v>9</v>
      </c>
      <c r="K1766" s="1" t="s">
        <v>121</v>
      </c>
    </row>
    <row r="1767" spans="1:11" x14ac:dyDescent="0.25">
      <c r="A1767">
        <v>125296</v>
      </c>
      <c r="B1767" s="1" t="s">
        <v>2067</v>
      </c>
      <c r="C1767">
        <v>38000</v>
      </c>
      <c r="D1767" s="1" t="s">
        <v>45</v>
      </c>
      <c r="E1767" s="1" t="s">
        <v>24</v>
      </c>
      <c r="F1767" s="1" t="s">
        <v>454</v>
      </c>
      <c r="G1767" s="1" t="s">
        <v>455</v>
      </c>
      <c r="H1767" s="1" t="s">
        <v>114</v>
      </c>
      <c r="I1767" s="1" t="s">
        <v>456</v>
      </c>
      <c r="J1767">
        <v>5</v>
      </c>
      <c r="K1767" s="1" t="s">
        <v>101</v>
      </c>
    </row>
    <row r="1768" spans="1:11" x14ac:dyDescent="0.25">
      <c r="A1768">
        <v>125297</v>
      </c>
      <c r="B1768" s="1" t="s">
        <v>1528</v>
      </c>
      <c r="C1768">
        <v>80000</v>
      </c>
      <c r="D1768" s="1" t="s">
        <v>22</v>
      </c>
      <c r="E1768" s="1" t="s">
        <v>24</v>
      </c>
      <c r="F1768" s="1" t="s">
        <v>790</v>
      </c>
      <c r="G1768" s="1" t="s">
        <v>781</v>
      </c>
      <c r="H1768" s="1" t="s">
        <v>782</v>
      </c>
      <c r="I1768" s="1" t="s">
        <v>1028</v>
      </c>
      <c r="J1768">
        <v>9</v>
      </c>
      <c r="K1768" s="1" t="s">
        <v>121</v>
      </c>
    </row>
    <row r="1769" spans="1:11" x14ac:dyDescent="0.25">
      <c r="A1769">
        <v>125298</v>
      </c>
      <c r="B1769" s="1" t="s">
        <v>2069</v>
      </c>
      <c r="C1769">
        <v>50000</v>
      </c>
      <c r="D1769" s="1" t="s">
        <v>22</v>
      </c>
      <c r="E1769" s="1" t="s">
        <v>24</v>
      </c>
      <c r="F1769" s="1" t="s">
        <v>844</v>
      </c>
      <c r="G1769" s="1" t="s">
        <v>266</v>
      </c>
      <c r="H1769" s="1" t="s">
        <v>845</v>
      </c>
      <c r="I1769" s="1" t="s">
        <v>846</v>
      </c>
      <c r="J1769">
        <v>7</v>
      </c>
      <c r="K1769" s="1" t="s">
        <v>87</v>
      </c>
    </row>
    <row r="1770" spans="1:11" x14ac:dyDescent="0.25">
      <c r="A1770">
        <v>125299</v>
      </c>
      <c r="B1770" s="1" t="s">
        <v>2070</v>
      </c>
      <c r="C1770">
        <v>50000</v>
      </c>
      <c r="D1770" s="1" t="s">
        <v>22</v>
      </c>
      <c r="E1770" s="1" t="s">
        <v>24</v>
      </c>
      <c r="F1770" s="1" t="s">
        <v>1017</v>
      </c>
      <c r="G1770" s="1" t="s">
        <v>54</v>
      </c>
      <c r="H1770" s="1" t="s">
        <v>1018</v>
      </c>
      <c r="I1770" s="1" t="s">
        <v>1019</v>
      </c>
      <c r="J1770">
        <v>5</v>
      </c>
      <c r="K1770" s="1" t="s">
        <v>152</v>
      </c>
    </row>
    <row r="1771" spans="1:11" x14ac:dyDescent="0.25">
      <c r="A1771">
        <v>125300</v>
      </c>
      <c r="B1771" s="1" t="s">
        <v>2071</v>
      </c>
      <c r="C1771">
        <v>52000</v>
      </c>
      <c r="D1771" s="1" t="s">
        <v>22</v>
      </c>
      <c r="E1771" s="1" t="s">
        <v>24</v>
      </c>
      <c r="F1771" s="1" t="s">
        <v>696</v>
      </c>
      <c r="G1771" s="1" t="s">
        <v>606</v>
      </c>
      <c r="H1771" s="1" t="s">
        <v>239</v>
      </c>
      <c r="I1771" s="1" t="s">
        <v>697</v>
      </c>
      <c r="J1771">
        <v>7</v>
      </c>
      <c r="K1771" s="1" t="s">
        <v>121</v>
      </c>
    </row>
    <row r="1772" spans="1:11" x14ac:dyDescent="0.25">
      <c r="A1772">
        <v>125301</v>
      </c>
      <c r="B1772" s="1" t="s">
        <v>2072</v>
      </c>
      <c r="C1772">
        <v>50000</v>
      </c>
      <c r="D1772" s="1" t="s">
        <v>22</v>
      </c>
      <c r="E1772" s="1" t="s">
        <v>24</v>
      </c>
      <c r="F1772" s="1" t="s">
        <v>194</v>
      </c>
      <c r="G1772" s="1" t="s">
        <v>422</v>
      </c>
      <c r="H1772" s="1" t="s">
        <v>725</v>
      </c>
      <c r="I1772" s="1" t="s">
        <v>905</v>
      </c>
      <c r="J1772">
        <v>5</v>
      </c>
      <c r="K1772" s="1" t="s">
        <v>152</v>
      </c>
    </row>
    <row r="1773" spans="1:11" x14ac:dyDescent="0.25">
      <c r="A1773">
        <v>125302</v>
      </c>
      <c r="B1773" s="1" t="s">
        <v>1045</v>
      </c>
      <c r="C1773">
        <v>30000</v>
      </c>
      <c r="D1773" s="1" t="s">
        <v>45</v>
      </c>
      <c r="E1773" s="1" t="s">
        <v>24</v>
      </c>
      <c r="F1773" s="1" t="s">
        <v>594</v>
      </c>
      <c r="G1773" s="1" t="s">
        <v>914</v>
      </c>
      <c r="H1773" s="1" t="s">
        <v>915</v>
      </c>
      <c r="I1773" s="1" t="s">
        <v>916</v>
      </c>
      <c r="J1773">
        <v>5</v>
      </c>
      <c r="K1773" s="1" t="s">
        <v>58</v>
      </c>
    </row>
    <row r="1774" spans="1:11" x14ac:dyDescent="0.25">
      <c r="A1774">
        <v>125303</v>
      </c>
      <c r="B1774" s="1" t="s">
        <v>2073</v>
      </c>
      <c r="C1774">
        <v>103000</v>
      </c>
      <c r="D1774" s="1" t="s">
        <v>22</v>
      </c>
      <c r="E1774" s="1" t="s">
        <v>24</v>
      </c>
      <c r="F1774" s="1" t="s">
        <v>790</v>
      </c>
      <c r="G1774" s="1" t="s">
        <v>781</v>
      </c>
      <c r="H1774" s="1" t="s">
        <v>462</v>
      </c>
      <c r="I1774" s="1" t="s">
        <v>791</v>
      </c>
      <c r="J1774">
        <v>7</v>
      </c>
      <c r="K1774" s="1" t="s">
        <v>121</v>
      </c>
    </row>
    <row r="1775" spans="1:11" x14ac:dyDescent="0.25">
      <c r="A1775">
        <v>125304</v>
      </c>
      <c r="B1775" s="1" t="s">
        <v>2074</v>
      </c>
      <c r="C1775">
        <v>93468</v>
      </c>
      <c r="D1775" s="1" t="s">
        <v>22</v>
      </c>
      <c r="E1775" s="1" t="s">
        <v>211</v>
      </c>
      <c r="F1775" s="1" t="s">
        <v>2075</v>
      </c>
      <c r="G1775" s="1" t="s">
        <v>1231</v>
      </c>
      <c r="H1775" s="1" t="s">
        <v>730</v>
      </c>
      <c r="I1775" s="1" t="s">
        <v>2076</v>
      </c>
      <c r="J1775">
        <v>7</v>
      </c>
      <c r="K1775" s="1" t="s">
        <v>95</v>
      </c>
    </row>
    <row r="1776" spans="1:11" x14ac:dyDescent="0.25">
      <c r="A1776">
        <v>125305</v>
      </c>
      <c r="B1776" s="1" t="s">
        <v>873</v>
      </c>
      <c r="C1776">
        <v>20000</v>
      </c>
      <c r="D1776" s="1" t="s">
        <v>22</v>
      </c>
      <c r="E1776" s="1" t="s">
        <v>211</v>
      </c>
      <c r="F1776" s="1" t="s">
        <v>519</v>
      </c>
      <c r="G1776" s="1" t="s">
        <v>523</v>
      </c>
      <c r="H1776" s="1" t="s">
        <v>503</v>
      </c>
      <c r="I1776" s="1" t="s">
        <v>524</v>
      </c>
      <c r="J1776">
        <v>5</v>
      </c>
      <c r="K1776" s="1" t="s">
        <v>525</v>
      </c>
    </row>
    <row r="1777" spans="1:11" x14ac:dyDescent="0.25">
      <c r="A1777">
        <v>125306</v>
      </c>
      <c r="B1777" s="1" t="s">
        <v>2077</v>
      </c>
      <c r="C1777">
        <v>80000</v>
      </c>
      <c r="D1777" s="1" t="s">
        <v>45</v>
      </c>
      <c r="E1777" s="1" t="s">
        <v>24</v>
      </c>
      <c r="F1777" s="1" t="s">
        <v>176</v>
      </c>
      <c r="G1777" s="1" t="s">
        <v>2078</v>
      </c>
      <c r="H1777" s="1" t="s">
        <v>758</v>
      </c>
      <c r="I1777" s="1" t="s">
        <v>2079</v>
      </c>
      <c r="J1777">
        <v>5</v>
      </c>
      <c r="K1777" s="1" t="s">
        <v>316</v>
      </c>
    </row>
    <row r="1778" spans="1:11" x14ac:dyDescent="0.25">
      <c r="A1778">
        <v>125307</v>
      </c>
      <c r="B1778" s="1" t="s">
        <v>1818</v>
      </c>
      <c r="C1778">
        <v>12000</v>
      </c>
      <c r="D1778" s="1" t="s">
        <v>22</v>
      </c>
      <c r="E1778" s="1" t="s">
        <v>211</v>
      </c>
      <c r="F1778" s="1" t="s">
        <v>1819</v>
      </c>
      <c r="G1778" s="1" t="s">
        <v>1820</v>
      </c>
      <c r="H1778" s="1" t="s">
        <v>1821</v>
      </c>
      <c r="I1778" s="1" t="s">
        <v>1822</v>
      </c>
      <c r="J1778">
        <v>7</v>
      </c>
      <c r="K1778" s="1" t="s">
        <v>95</v>
      </c>
    </row>
    <row r="1779" spans="1:11" x14ac:dyDescent="0.25">
      <c r="A1779">
        <v>125308</v>
      </c>
      <c r="B1779" s="1" t="s">
        <v>1209</v>
      </c>
      <c r="C1779">
        <v>70000</v>
      </c>
      <c r="D1779" s="1" t="s">
        <v>22</v>
      </c>
      <c r="E1779" s="1" t="s">
        <v>24</v>
      </c>
      <c r="F1779" s="1" t="s">
        <v>1210</v>
      </c>
      <c r="G1779" s="1" t="s">
        <v>54</v>
      </c>
      <c r="H1779" s="1" t="s">
        <v>750</v>
      </c>
      <c r="I1779" s="1" t="s">
        <v>751</v>
      </c>
      <c r="J1779">
        <v>5</v>
      </c>
      <c r="K1779" s="1" t="s">
        <v>152</v>
      </c>
    </row>
    <row r="1780" spans="1:11" x14ac:dyDescent="0.25">
      <c r="A1780">
        <v>125309</v>
      </c>
      <c r="B1780" s="1" t="s">
        <v>1823</v>
      </c>
      <c r="C1780">
        <v>4500</v>
      </c>
      <c r="D1780" s="1" t="s">
        <v>45</v>
      </c>
      <c r="E1780" s="1" t="s">
        <v>24</v>
      </c>
      <c r="F1780" s="1" t="s">
        <v>1797</v>
      </c>
      <c r="G1780" s="1" t="s">
        <v>149</v>
      </c>
      <c r="H1780" s="1" t="s">
        <v>305</v>
      </c>
      <c r="I1780" s="1" t="s">
        <v>713</v>
      </c>
      <c r="J1780">
        <v>5</v>
      </c>
      <c r="K1780" s="1" t="s">
        <v>51</v>
      </c>
    </row>
    <row r="1781" spans="1:11" x14ac:dyDescent="0.25">
      <c r="A1781">
        <v>125310</v>
      </c>
      <c r="B1781" s="1" t="s">
        <v>1490</v>
      </c>
      <c r="C1781">
        <v>35000</v>
      </c>
      <c r="D1781" s="1" t="s">
        <v>22</v>
      </c>
      <c r="E1781" s="1" t="s">
        <v>24</v>
      </c>
      <c r="F1781" s="1" t="s">
        <v>2080</v>
      </c>
      <c r="G1781" s="1" t="s">
        <v>54</v>
      </c>
      <c r="H1781" s="1" t="s">
        <v>750</v>
      </c>
      <c r="I1781" s="1" t="s">
        <v>751</v>
      </c>
      <c r="J1781">
        <v>5</v>
      </c>
      <c r="K1781" s="1" t="s">
        <v>152</v>
      </c>
    </row>
    <row r="1782" spans="1:11" x14ac:dyDescent="0.25">
      <c r="A1782">
        <v>125311</v>
      </c>
      <c r="B1782" s="1" t="s">
        <v>2010</v>
      </c>
      <c r="C1782">
        <v>60000</v>
      </c>
      <c r="D1782" s="1" t="s">
        <v>22</v>
      </c>
      <c r="E1782" s="1" t="s">
        <v>211</v>
      </c>
      <c r="F1782" s="1" t="s">
        <v>372</v>
      </c>
      <c r="G1782" s="1" t="s">
        <v>266</v>
      </c>
      <c r="H1782" s="1" t="s">
        <v>845</v>
      </c>
      <c r="I1782" s="1" t="s">
        <v>1468</v>
      </c>
      <c r="J1782">
        <v>7</v>
      </c>
      <c r="K1782" s="1" t="s">
        <v>87</v>
      </c>
    </row>
    <row r="1783" spans="1:11" x14ac:dyDescent="0.25">
      <c r="A1783">
        <v>125312</v>
      </c>
      <c r="B1783" s="1" t="s">
        <v>1268</v>
      </c>
      <c r="C1783">
        <v>30000</v>
      </c>
      <c r="D1783" s="1" t="s">
        <v>22</v>
      </c>
      <c r="E1783" s="1" t="s">
        <v>24</v>
      </c>
      <c r="F1783" s="1" t="s">
        <v>212</v>
      </c>
      <c r="G1783" s="1" t="s">
        <v>1080</v>
      </c>
      <c r="H1783" s="1" t="s">
        <v>701</v>
      </c>
      <c r="I1783" s="1" t="s">
        <v>1269</v>
      </c>
      <c r="J1783">
        <v>7</v>
      </c>
      <c r="K1783" s="1" t="s">
        <v>121</v>
      </c>
    </row>
    <row r="1784" spans="1:11" x14ac:dyDescent="0.25">
      <c r="A1784">
        <v>125313</v>
      </c>
      <c r="B1784" s="1" t="s">
        <v>2082</v>
      </c>
      <c r="C1784">
        <v>40000</v>
      </c>
      <c r="D1784" s="1" t="s">
        <v>45</v>
      </c>
      <c r="E1784" s="1" t="s">
        <v>211</v>
      </c>
      <c r="F1784" s="1" t="s">
        <v>468</v>
      </c>
      <c r="G1784" s="1" t="s">
        <v>1095</v>
      </c>
      <c r="H1784" s="1" t="s">
        <v>1845</v>
      </c>
      <c r="I1784" s="1" t="s">
        <v>2083</v>
      </c>
      <c r="J1784">
        <v>5</v>
      </c>
      <c r="K1784" s="1" t="s">
        <v>95</v>
      </c>
    </row>
    <row r="1785" spans="1:11" x14ac:dyDescent="0.25">
      <c r="A1785">
        <v>125314</v>
      </c>
      <c r="B1785" s="1" t="s">
        <v>2084</v>
      </c>
      <c r="C1785">
        <v>70000</v>
      </c>
      <c r="D1785" s="1" t="s">
        <v>22</v>
      </c>
      <c r="E1785" s="1" t="s">
        <v>24</v>
      </c>
      <c r="F1785" s="1" t="s">
        <v>402</v>
      </c>
      <c r="G1785" s="1" t="s">
        <v>27</v>
      </c>
      <c r="H1785" s="1" t="s">
        <v>55</v>
      </c>
      <c r="I1785" s="1" t="s">
        <v>296</v>
      </c>
      <c r="J1785">
        <v>5</v>
      </c>
      <c r="K1785" s="1" t="s">
        <v>152</v>
      </c>
    </row>
    <row r="1786" spans="1:11" x14ac:dyDescent="0.25">
      <c r="A1786">
        <v>125315</v>
      </c>
      <c r="B1786" s="1" t="s">
        <v>2085</v>
      </c>
      <c r="C1786">
        <v>120000</v>
      </c>
      <c r="D1786" s="1" t="s">
        <v>22</v>
      </c>
      <c r="E1786" s="1" t="s">
        <v>24</v>
      </c>
      <c r="F1786" s="1" t="s">
        <v>295</v>
      </c>
      <c r="G1786" s="1" t="s">
        <v>27</v>
      </c>
      <c r="H1786" s="1" t="s">
        <v>146</v>
      </c>
      <c r="I1786" s="1" t="s">
        <v>296</v>
      </c>
      <c r="J1786">
        <v>5</v>
      </c>
      <c r="K1786" s="1" t="s">
        <v>152</v>
      </c>
    </row>
    <row r="1787" spans="1:11" x14ac:dyDescent="0.25">
      <c r="A1787">
        <v>125316</v>
      </c>
      <c r="B1787" s="1" t="s">
        <v>2086</v>
      </c>
      <c r="C1787">
        <v>120000</v>
      </c>
      <c r="D1787" s="1" t="s">
        <v>22</v>
      </c>
      <c r="E1787" s="1" t="s">
        <v>24</v>
      </c>
      <c r="F1787" s="1" t="s">
        <v>768</v>
      </c>
      <c r="G1787" s="1" t="s">
        <v>206</v>
      </c>
      <c r="H1787" s="1" t="s">
        <v>399</v>
      </c>
      <c r="I1787" s="1" t="s">
        <v>400</v>
      </c>
      <c r="J1787">
        <v>8</v>
      </c>
      <c r="K1787" s="1" t="s">
        <v>121</v>
      </c>
    </row>
    <row r="1788" spans="1:11" x14ac:dyDescent="0.25">
      <c r="A1788">
        <v>125317</v>
      </c>
      <c r="B1788" s="1" t="s">
        <v>2087</v>
      </c>
      <c r="C1788">
        <v>90000</v>
      </c>
      <c r="D1788" s="1" t="s">
        <v>22</v>
      </c>
      <c r="E1788" s="1" t="s">
        <v>24</v>
      </c>
      <c r="F1788" s="1" t="s">
        <v>2080</v>
      </c>
      <c r="G1788" s="1" t="s">
        <v>54</v>
      </c>
      <c r="H1788" s="1" t="s">
        <v>750</v>
      </c>
      <c r="I1788" s="1" t="s">
        <v>751</v>
      </c>
      <c r="J1788">
        <v>5</v>
      </c>
      <c r="K1788" s="1" t="s">
        <v>152</v>
      </c>
    </row>
    <row r="1789" spans="1:11" x14ac:dyDescent="0.25">
      <c r="A1789">
        <v>125318</v>
      </c>
      <c r="B1789" s="1" t="s">
        <v>2088</v>
      </c>
      <c r="C1789">
        <v>35000</v>
      </c>
      <c r="D1789" s="1" t="s">
        <v>22</v>
      </c>
      <c r="E1789" s="1" t="s">
        <v>24</v>
      </c>
      <c r="F1789" s="1" t="s">
        <v>2080</v>
      </c>
      <c r="G1789" s="1" t="s">
        <v>54</v>
      </c>
      <c r="H1789" s="1" t="s">
        <v>750</v>
      </c>
      <c r="I1789" s="1" t="s">
        <v>751</v>
      </c>
      <c r="J1789">
        <v>5</v>
      </c>
      <c r="K1789" s="1" t="s">
        <v>152</v>
      </c>
    </row>
    <row r="1790" spans="1:11" x14ac:dyDescent="0.25">
      <c r="A1790">
        <v>125319</v>
      </c>
      <c r="B1790" s="1" t="s">
        <v>170</v>
      </c>
      <c r="C1790">
        <v>30000</v>
      </c>
      <c r="D1790" s="1" t="s">
        <v>45</v>
      </c>
      <c r="E1790" s="1" t="s">
        <v>24</v>
      </c>
      <c r="F1790" s="1" t="s">
        <v>171</v>
      </c>
      <c r="G1790" s="1" t="s">
        <v>79</v>
      </c>
      <c r="H1790" s="1" t="s">
        <v>172</v>
      </c>
      <c r="I1790" s="1" t="s">
        <v>81</v>
      </c>
      <c r="J1790">
        <v>8</v>
      </c>
      <c r="K1790" s="1" t="s">
        <v>31</v>
      </c>
    </row>
    <row r="1791" spans="1:11" x14ac:dyDescent="0.25">
      <c r="A1791">
        <v>125320</v>
      </c>
      <c r="B1791" s="1" t="s">
        <v>2090</v>
      </c>
      <c r="C1791">
        <v>70000</v>
      </c>
      <c r="D1791" s="1" t="s">
        <v>22</v>
      </c>
      <c r="E1791" s="1" t="s">
        <v>24</v>
      </c>
      <c r="F1791" s="1" t="s">
        <v>818</v>
      </c>
      <c r="G1791" s="1" t="s">
        <v>54</v>
      </c>
      <c r="H1791" s="1" t="s">
        <v>679</v>
      </c>
      <c r="I1791" s="1" t="s">
        <v>135</v>
      </c>
      <c r="J1791">
        <v>5</v>
      </c>
      <c r="K1791" s="1" t="s">
        <v>58</v>
      </c>
    </row>
    <row r="1792" spans="1:11" x14ac:dyDescent="0.25">
      <c r="A1792">
        <v>125321</v>
      </c>
      <c r="B1792" s="1" t="s">
        <v>776</v>
      </c>
      <c r="C1792">
        <v>60000</v>
      </c>
      <c r="D1792" s="1" t="s">
        <v>22</v>
      </c>
      <c r="E1792" s="1" t="s">
        <v>24</v>
      </c>
      <c r="F1792" s="1" t="s">
        <v>777</v>
      </c>
      <c r="G1792" s="1" t="s">
        <v>27</v>
      </c>
      <c r="H1792" s="1" t="s">
        <v>305</v>
      </c>
      <c r="I1792" s="1" t="s">
        <v>296</v>
      </c>
      <c r="J1792">
        <v>5</v>
      </c>
      <c r="K1792" s="1" t="s">
        <v>152</v>
      </c>
    </row>
    <row r="1793" spans="1:11" x14ac:dyDescent="0.25">
      <c r="A1793">
        <v>125322</v>
      </c>
      <c r="B1793" s="1" t="s">
        <v>1209</v>
      </c>
      <c r="C1793">
        <v>70000</v>
      </c>
      <c r="D1793" s="1" t="s">
        <v>22</v>
      </c>
      <c r="E1793" s="1" t="s">
        <v>24</v>
      </c>
      <c r="F1793" s="1" t="s">
        <v>1210</v>
      </c>
      <c r="G1793" s="1" t="s">
        <v>54</v>
      </c>
      <c r="H1793" s="1" t="s">
        <v>750</v>
      </c>
      <c r="I1793" s="1" t="s">
        <v>751</v>
      </c>
      <c r="J1793">
        <v>5</v>
      </c>
      <c r="K1793" s="1" t="s">
        <v>152</v>
      </c>
    </row>
    <row r="1794" spans="1:11" x14ac:dyDescent="0.25">
      <c r="A1794">
        <v>125323</v>
      </c>
      <c r="B1794" s="1" t="s">
        <v>800</v>
      </c>
      <c r="C1794">
        <v>6000</v>
      </c>
      <c r="D1794" s="1" t="s">
        <v>45</v>
      </c>
      <c r="E1794" s="1" t="s">
        <v>24</v>
      </c>
      <c r="F1794" s="1" t="s">
        <v>180</v>
      </c>
      <c r="G1794" s="1" t="s">
        <v>66</v>
      </c>
      <c r="H1794" s="1" t="s">
        <v>181</v>
      </c>
      <c r="I1794" s="1" t="s">
        <v>182</v>
      </c>
      <c r="J1794">
        <v>5</v>
      </c>
      <c r="K1794" s="1" t="s">
        <v>58</v>
      </c>
    </row>
    <row r="1795" spans="1:11" x14ac:dyDescent="0.25">
      <c r="A1795">
        <v>125324</v>
      </c>
      <c r="B1795" s="1" t="s">
        <v>590</v>
      </c>
      <c r="C1795">
        <v>20000</v>
      </c>
      <c r="D1795" s="1" t="s">
        <v>45</v>
      </c>
      <c r="E1795" s="1" t="s">
        <v>24</v>
      </c>
      <c r="F1795" s="1" t="s">
        <v>591</v>
      </c>
      <c r="G1795" s="1" t="s">
        <v>66</v>
      </c>
      <c r="H1795" s="1" t="s">
        <v>390</v>
      </c>
      <c r="I1795" s="1" t="s">
        <v>391</v>
      </c>
      <c r="J1795">
        <v>5</v>
      </c>
      <c r="K1795" s="1" t="s">
        <v>31</v>
      </c>
    </row>
    <row r="1796" spans="1:11" x14ac:dyDescent="0.25">
      <c r="A1796">
        <v>125325</v>
      </c>
      <c r="B1796" s="1" t="s">
        <v>1106</v>
      </c>
      <c r="C1796">
        <v>70000</v>
      </c>
      <c r="D1796" s="1" t="s">
        <v>22</v>
      </c>
      <c r="E1796" s="1" t="s">
        <v>24</v>
      </c>
      <c r="F1796" s="1" t="s">
        <v>421</v>
      </c>
      <c r="G1796" s="1" t="s">
        <v>422</v>
      </c>
      <c r="H1796" s="1" t="s">
        <v>423</v>
      </c>
      <c r="I1796" s="1" t="s">
        <v>424</v>
      </c>
      <c r="J1796">
        <v>5</v>
      </c>
      <c r="K1796" s="1" t="s">
        <v>152</v>
      </c>
    </row>
    <row r="1797" spans="1:11" x14ac:dyDescent="0.25">
      <c r="A1797">
        <v>125326</v>
      </c>
      <c r="B1797" s="1" t="s">
        <v>217</v>
      </c>
      <c r="C1797">
        <v>65000</v>
      </c>
      <c r="D1797" s="1" t="s">
        <v>45</v>
      </c>
      <c r="E1797" s="1" t="s">
        <v>24</v>
      </c>
      <c r="F1797" s="1" t="s">
        <v>219</v>
      </c>
      <c r="G1797" s="1" t="s">
        <v>48</v>
      </c>
      <c r="H1797" s="1" t="s">
        <v>220</v>
      </c>
      <c r="I1797" s="1" t="s">
        <v>221</v>
      </c>
      <c r="J1797">
        <v>5</v>
      </c>
      <c r="K1797" s="1" t="s">
        <v>51</v>
      </c>
    </row>
    <row r="1798" spans="1:11" x14ac:dyDescent="0.25">
      <c r="A1798">
        <v>125327</v>
      </c>
      <c r="B1798" s="1" t="s">
        <v>819</v>
      </c>
      <c r="C1798">
        <v>25000</v>
      </c>
      <c r="D1798" s="1" t="s">
        <v>45</v>
      </c>
      <c r="E1798" s="1" t="s">
        <v>24</v>
      </c>
      <c r="F1798" s="1" t="s">
        <v>820</v>
      </c>
      <c r="G1798" s="1" t="s">
        <v>149</v>
      </c>
      <c r="H1798" s="1" t="s">
        <v>641</v>
      </c>
      <c r="I1798" s="1" t="s">
        <v>151</v>
      </c>
      <c r="J1798">
        <v>5</v>
      </c>
      <c r="K1798" s="1" t="s">
        <v>152</v>
      </c>
    </row>
    <row r="1799" spans="1:11" x14ac:dyDescent="0.25">
      <c r="A1799">
        <v>125328</v>
      </c>
      <c r="B1799" s="1" t="s">
        <v>703</v>
      </c>
      <c r="C1799">
        <v>10000</v>
      </c>
      <c r="D1799" s="1" t="s">
        <v>45</v>
      </c>
      <c r="E1799" s="1" t="s">
        <v>24</v>
      </c>
      <c r="F1799" s="1" t="s">
        <v>393</v>
      </c>
      <c r="G1799" s="1" t="s">
        <v>309</v>
      </c>
      <c r="H1799" s="1" t="s">
        <v>394</v>
      </c>
      <c r="I1799" s="1" t="s">
        <v>395</v>
      </c>
      <c r="J1799">
        <v>5</v>
      </c>
      <c r="K1799" s="1" t="s">
        <v>31</v>
      </c>
    </row>
    <row r="1800" spans="1:11" x14ac:dyDescent="0.25">
      <c r="A1800">
        <v>125329</v>
      </c>
      <c r="B1800" s="1" t="s">
        <v>2094</v>
      </c>
      <c r="C1800">
        <v>35000</v>
      </c>
      <c r="D1800" s="1" t="s">
        <v>45</v>
      </c>
      <c r="E1800" s="1" t="s">
        <v>24</v>
      </c>
      <c r="F1800" s="1" t="s">
        <v>60</v>
      </c>
      <c r="G1800" s="1" t="s">
        <v>79</v>
      </c>
      <c r="H1800" s="1" t="s">
        <v>80</v>
      </c>
      <c r="I1800" s="1" t="s">
        <v>81</v>
      </c>
      <c r="J1800">
        <v>4</v>
      </c>
      <c r="K1800" s="1" t="s">
        <v>31</v>
      </c>
    </row>
    <row r="1801" spans="1:11" x14ac:dyDescent="0.25">
      <c r="A1801">
        <v>125330</v>
      </c>
      <c r="B1801" s="1" t="s">
        <v>2095</v>
      </c>
      <c r="C1801">
        <v>80000</v>
      </c>
      <c r="D1801" s="1" t="s">
        <v>45</v>
      </c>
      <c r="E1801" s="1" t="s">
        <v>211</v>
      </c>
      <c r="F1801" s="1" t="s">
        <v>2096</v>
      </c>
      <c r="G1801" s="1" t="s">
        <v>2097</v>
      </c>
      <c r="H1801" s="1" t="s">
        <v>2098</v>
      </c>
      <c r="I1801" s="1" t="s">
        <v>2099</v>
      </c>
      <c r="J1801">
        <v>5</v>
      </c>
      <c r="K1801" s="1" t="s">
        <v>445</v>
      </c>
    </row>
    <row r="1802" spans="1:11" x14ac:dyDescent="0.25">
      <c r="A1802">
        <v>125331</v>
      </c>
      <c r="B1802" s="1" t="s">
        <v>1032</v>
      </c>
      <c r="C1802">
        <v>63000</v>
      </c>
      <c r="D1802" s="1" t="s">
        <v>45</v>
      </c>
      <c r="E1802" s="1" t="s">
        <v>24</v>
      </c>
      <c r="F1802" s="1" t="s">
        <v>180</v>
      </c>
      <c r="G1802" s="1" t="s">
        <v>149</v>
      </c>
      <c r="H1802" s="1" t="s">
        <v>807</v>
      </c>
      <c r="I1802" s="1" t="s">
        <v>808</v>
      </c>
      <c r="J1802">
        <v>5</v>
      </c>
      <c r="K1802" s="1" t="s">
        <v>166</v>
      </c>
    </row>
    <row r="1803" spans="1:11" x14ac:dyDescent="0.25">
      <c r="A1803">
        <v>125332</v>
      </c>
      <c r="B1803" s="1" t="s">
        <v>1387</v>
      </c>
      <c r="C1803">
        <v>100000</v>
      </c>
      <c r="D1803" s="1" t="s">
        <v>22</v>
      </c>
      <c r="E1803" s="1" t="s">
        <v>24</v>
      </c>
      <c r="F1803" s="1" t="s">
        <v>171</v>
      </c>
      <c r="G1803" s="1" t="s">
        <v>422</v>
      </c>
      <c r="H1803" s="1" t="s">
        <v>1243</v>
      </c>
      <c r="I1803" s="1" t="s">
        <v>1388</v>
      </c>
      <c r="J1803">
        <v>5</v>
      </c>
      <c r="K1803" s="1" t="s">
        <v>152</v>
      </c>
    </row>
    <row r="1804" spans="1:11" x14ac:dyDescent="0.25">
      <c r="A1804">
        <v>125333</v>
      </c>
      <c r="B1804" s="1" t="s">
        <v>464</v>
      </c>
      <c r="C1804">
        <v>1303</v>
      </c>
      <c r="D1804" s="1" t="s">
        <v>45</v>
      </c>
      <c r="E1804" s="1" t="s">
        <v>24</v>
      </c>
      <c r="F1804" s="1" t="s">
        <v>219</v>
      </c>
      <c r="G1804" s="1" t="s">
        <v>118</v>
      </c>
      <c r="H1804" s="1" t="s">
        <v>465</v>
      </c>
      <c r="I1804" s="1" t="s">
        <v>466</v>
      </c>
      <c r="J1804">
        <v>5</v>
      </c>
      <c r="K1804" s="1" t="s">
        <v>51</v>
      </c>
    </row>
    <row r="1805" spans="1:11" x14ac:dyDescent="0.25">
      <c r="A1805">
        <v>125334</v>
      </c>
      <c r="B1805" s="1" t="s">
        <v>467</v>
      </c>
      <c r="C1805">
        <v>31800</v>
      </c>
      <c r="D1805" s="1" t="s">
        <v>22</v>
      </c>
      <c r="E1805" s="1" t="s">
        <v>211</v>
      </c>
      <c r="F1805" s="1" t="s">
        <v>468</v>
      </c>
      <c r="G1805" s="1" t="s">
        <v>274</v>
      </c>
      <c r="H1805" s="1" t="s">
        <v>469</v>
      </c>
      <c r="I1805" s="1" t="s">
        <v>470</v>
      </c>
      <c r="J1805">
        <v>5</v>
      </c>
      <c r="K1805" s="1" t="s">
        <v>277</v>
      </c>
    </row>
    <row r="1806" spans="1:11" x14ac:dyDescent="0.25">
      <c r="A1806">
        <v>125335</v>
      </c>
      <c r="B1806" s="1" t="s">
        <v>471</v>
      </c>
      <c r="C1806">
        <v>20000</v>
      </c>
      <c r="D1806" s="1" t="s">
        <v>45</v>
      </c>
      <c r="E1806" s="1" t="s">
        <v>211</v>
      </c>
      <c r="F1806" s="1" t="s">
        <v>472</v>
      </c>
      <c r="G1806" s="1" t="s">
        <v>473</v>
      </c>
      <c r="H1806" s="1" t="s">
        <v>474</v>
      </c>
      <c r="I1806" s="1" t="s">
        <v>475</v>
      </c>
      <c r="J1806">
        <v>5</v>
      </c>
      <c r="K1806" s="1" t="s">
        <v>476</v>
      </c>
    </row>
    <row r="1807" spans="1:11" x14ac:dyDescent="0.25">
      <c r="A1807">
        <v>125336</v>
      </c>
      <c r="B1807" s="1" t="s">
        <v>477</v>
      </c>
      <c r="C1807">
        <v>45000</v>
      </c>
      <c r="D1807" s="1" t="s">
        <v>22</v>
      </c>
      <c r="E1807" s="1" t="s">
        <v>211</v>
      </c>
      <c r="F1807" s="1" t="s">
        <v>478</v>
      </c>
      <c r="G1807" s="1" t="s">
        <v>479</v>
      </c>
      <c r="H1807" s="1" t="s">
        <v>480</v>
      </c>
      <c r="I1807" s="1" t="s">
        <v>481</v>
      </c>
      <c r="J1807">
        <v>5</v>
      </c>
      <c r="K1807" s="1" t="s">
        <v>482</v>
      </c>
    </row>
    <row r="1808" spans="1:11" x14ac:dyDescent="0.25">
      <c r="A1808">
        <v>125337</v>
      </c>
      <c r="B1808" s="1" t="s">
        <v>483</v>
      </c>
      <c r="C1808">
        <v>17000</v>
      </c>
      <c r="D1808" s="1" t="s">
        <v>45</v>
      </c>
      <c r="E1808" s="1" t="s">
        <v>211</v>
      </c>
      <c r="F1808" s="1" t="s">
        <v>484</v>
      </c>
      <c r="G1808" s="1" t="s">
        <v>485</v>
      </c>
      <c r="H1808" s="1" t="s">
        <v>486</v>
      </c>
      <c r="I1808" s="1" t="s">
        <v>487</v>
      </c>
      <c r="J1808">
        <v>5</v>
      </c>
      <c r="K1808" s="1" t="s">
        <v>216</v>
      </c>
    </row>
    <row r="1809" spans="1:11" x14ac:dyDescent="0.25">
      <c r="A1809">
        <v>125338</v>
      </c>
      <c r="B1809" s="1" t="s">
        <v>1857</v>
      </c>
      <c r="C1809">
        <v>4295</v>
      </c>
      <c r="D1809" s="1" t="s">
        <v>45</v>
      </c>
      <c r="E1809" s="1" t="s">
        <v>24</v>
      </c>
      <c r="F1809" s="1" t="s">
        <v>793</v>
      </c>
      <c r="G1809" s="1" t="s">
        <v>881</v>
      </c>
      <c r="H1809" s="1" t="s">
        <v>1151</v>
      </c>
      <c r="I1809" s="1" t="s">
        <v>1152</v>
      </c>
      <c r="J1809">
        <v>5</v>
      </c>
      <c r="K1809" s="1" t="s">
        <v>87</v>
      </c>
    </row>
    <row r="1810" spans="1:11" x14ac:dyDescent="0.25">
      <c r="A1810">
        <v>125339</v>
      </c>
      <c r="B1810" s="1" t="s">
        <v>1857</v>
      </c>
      <c r="C1810">
        <v>5229</v>
      </c>
      <c r="D1810" s="1" t="s">
        <v>45</v>
      </c>
      <c r="E1810" s="1" t="s">
        <v>24</v>
      </c>
      <c r="F1810" s="1" t="s">
        <v>793</v>
      </c>
      <c r="G1810" s="1" t="s">
        <v>881</v>
      </c>
      <c r="H1810" s="1" t="s">
        <v>1151</v>
      </c>
      <c r="I1810" s="1" t="s">
        <v>1152</v>
      </c>
      <c r="J1810">
        <v>5</v>
      </c>
      <c r="K1810" s="1" t="s">
        <v>87</v>
      </c>
    </row>
    <row r="1811" spans="1:11" x14ac:dyDescent="0.25">
      <c r="A1811">
        <v>125340</v>
      </c>
      <c r="B1811" s="1" t="s">
        <v>569</v>
      </c>
      <c r="C1811">
        <v>68089</v>
      </c>
      <c r="D1811" s="1" t="s">
        <v>45</v>
      </c>
      <c r="E1811" s="1" t="s">
        <v>211</v>
      </c>
      <c r="F1811" s="1" t="s">
        <v>570</v>
      </c>
      <c r="G1811" s="1" t="s">
        <v>238</v>
      </c>
      <c r="H1811" s="1" t="s">
        <v>571</v>
      </c>
      <c r="I1811" s="1" t="s">
        <v>572</v>
      </c>
      <c r="J1811">
        <v>5</v>
      </c>
      <c r="K1811" s="1" t="s">
        <v>87</v>
      </c>
    </row>
    <row r="1812" spans="1:11" x14ac:dyDescent="0.25">
      <c r="A1812">
        <v>125341</v>
      </c>
      <c r="B1812" s="1" t="s">
        <v>638</v>
      </c>
      <c r="C1812">
        <v>23712</v>
      </c>
      <c r="D1812" s="1" t="s">
        <v>22</v>
      </c>
      <c r="E1812" s="1" t="s">
        <v>24</v>
      </c>
      <c r="F1812" s="1" t="s">
        <v>639</v>
      </c>
      <c r="G1812" s="1" t="s">
        <v>27</v>
      </c>
      <c r="H1812" s="1" t="s">
        <v>125</v>
      </c>
      <c r="I1812" s="1" t="s">
        <v>126</v>
      </c>
      <c r="J1812">
        <v>5</v>
      </c>
      <c r="K1812" s="1" t="s">
        <v>31</v>
      </c>
    </row>
    <row r="1813" spans="1:11" x14ac:dyDescent="0.25">
      <c r="A1813">
        <v>125342</v>
      </c>
      <c r="B1813" s="1" t="s">
        <v>877</v>
      </c>
      <c r="C1813">
        <v>56494</v>
      </c>
      <c r="D1813" s="1" t="s">
        <v>45</v>
      </c>
      <c r="E1813" s="1" t="s">
        <v>24</v>
      </c>
      <c r="F1813" s="1" t="s">
        <v>163</v>
      </c>
      <c r="G1813" s="1" t="s">
        <v>149</v>
      </c>
      <c r="H1813" s="1" t="s">
        <v>679</v>
      </c>
      <c r="I1813" s="1" t="s">
        <v>713</v>
      </c>
      <c r="J1813">
        <v>5</v>
      </c>
      <c r="K1813" s="1" t="s">
        <v>51</v>
      </c>
    </row>
    <row r="1814" spans="1:11" x14ac:dyDescent="0.25">
      <c r="A1814">
        <v>125343</v>
      </c>
      <c r="B1814" s="1" t="s">
        <v>440</v>
      </c>
      <c r="C1814">
        <v>16589</v>
      </c>
      <c r="D1814" s="1" t="s">
        <v>45</v>
      </c>
      <c r="E1814" s="1" t="s">
        <v>24</v>
      </c>
      <c r="F1814" s="1" t="s">
        <v>320</v>
      </c>
      <c r="G1814" s="1" t="s">
        <v>191</v>
      </c>
      <c r="H1814" s="1" t="s">
        <v>351</v>
      </c>
      <c r="I1814" s="1" t="s">
        <v>192</v>
      </c>
      <c r="J1814">
        <v>5</v>
      </c>
      <c r="K1814" s="1" t="s">
        <v>31</v>
      </c>
    </row>
    <row r="1815" spans="1:11" x14ac:dyDescent="0.25">
      <c r="A1815">
        <v>125344</v>
      </c>
      <c r="B1815" s="1" t="s">
        <v>878</v>
      </c>
      <c r="C1815">
        <v>79328</v>
      </c>
      <c r="D1815" s="1" t="s">
        <v>22</v>
      </c>
      <c r="E1815" s="1" t="s">
        <v>24</v>
      </c>
      <c r="F1815" s="1" t="s">
        <v>237</v>
      </c>
      <c r="G1815" s="1" t="s">
        <v>238</v>
      </c>
      <c r="H1815" s="1" t="s">
        <v>270</v>
      </c>
      <c r="I1815" s="1" t="s">
        <v>271</v>
      </c>
      <c r="J1815">
        <v>7</v>
      </c>
      <c r="K1815" s="1" t="s">
        <v>87</v>
      </c>
    </row>
    <row r="1816" spans="1:11" x14ac:dyDescent="0.25">
      <c r="A1816">
        <v>125345</v>
      </c>
      <c r="B1816" s="1" t="s">
        <v>1867</v>
      </c>
      <c r="C1816">
        <v>53201</v>
      </c>
      <c r="D1816" s="1" t="s">
        <v>45</v>
      </c>
      <c r="E1816" s="1" t="s">
        <v>24</v>
      </c>
      <c r="F1816" s="1" t="s">
        <v>219</v>
      </c>
      <c r="G1816" s="1" t="s">
        <v>48</v>
      </c>
      <c r="H1816" s="1" t="s">
        <v>220</v>
      </c>
      <c r="I1816" s="1" t="s">
        <v>221</v>
      </c>
      <c r="J1816">
        <v>5</v>
      </c>
      <c r="K1816" s="1" t="s">
        <v>51</v>
      </c>
    </row>
    <row r="1817" spans="1:11" x14ac:dyDescent="0.25">
      <c r="A1817">
        <v>125346</v>
      </c>
      <c r="B1817" s="1" t="s">
        <v>1846</v>
      </c>
      <c r="C1817">
        <v>25272</v>
      </c>
      <c r="D1817" s="1" t="s">
        <v>45</v>
      </c>
      <c r="E1817" s="1" t="s">
        <v>24</v>
      </c>
      <c r="F1817" s="1" t="s">
        <v>799</v>
      </c>
      <c r="G1817" s="1" t="s">
        <v>66</v>
      </c>
      <c r="H1817" s="1" t="s">
        <v>390</v>
      </c>
      <c r="I1817" s="1" t="s">
        <v>391</v>
      </c>
      <c r="J1817">
        <v>5</v>
      </c>
      <c r="K1817" s="1" t="s">
        <v>31</v>
      </c>
    </row>
    <row r="1818" spans="1:11" x14ac:dyDescent="0.25">
      <c r="A1818">
        <v>125347</v>
      </c>
      <c r="B1818" s="1" t="s">
        <v>1725</v>
      </c>
      <c r="C1818">
        <v>53619</v>
      </c>
      <c r="D1818" s="1" t="s">
        <v>22</v>
      </c>
      <c r="E1818" s="1" t="s">
        <v>24</v>
      </c>
      <c r="F1818" s="1" t="s">
        <v>174</v>
      </c>
      <c r="G1818" s="1" t="s">
        <v>27</v>
      </c>
      <c r="H1818" s="1" t="s">
        <v>125</v>
      </c>
      <c r="I1818" s="1" t="s">
        <v>126</v>
      </c>
      <c r="J1818">
        <v>5</v>
      </c>
      <c r="K1818" s="1" t="s">
        <v>31</v>
      </c>
    </row>
    <row r="1819" spans="1:11" x14ac:dyDescent="0.25">
      <c r="A1819">
        <v>125348</v>
      </c>
      <c r="B1819" s="1" t="s">
        <v>501</v>
      </c>
      <c r="C1819">
        <v>7500</v>
      </c>
      <c r="D1819" s="1" t="s">
        <v>22</v>
      </c>
      <c r="E1819" s="1" t="s">
        <v>211</v>
      </c>
      <c r="F1819" s="1" t="s">
        <v>502</v>
      </c>
      <c r="G1819" s="1" t="s">
        <v>499</v>
      </c>
      <c r="H1819" s="1" t="s">
        <v>503</v>
      </c>
      <c r="I1819" s="1" t="s">
        <v>500</v>
      </c>
      <c r="J1819">
        <v>5</v>
      </c>
      <c r="K1819" s="1" t="s">
        <v>348</v>
      </c>
    </row>
    <row r="1820" spans="1:11" x14ac:dyDescent="0.25">
      <c r="A1820">
        <v>125349</v>
      </c>
      <c r="B1820" s="1" t="s">
        <v>501</v>
      </c>
      <c r="C1820">
        <v>8500</v>
      </c>
      <c r="D1820" s="1" t="s">
        <v>22</v>
      </c>
      <c r="E1820" s="1" t="s">
        <v>211</v>
      </c>
      <c r="F1820" s="1" t="s">
        <v>502</v>
      </c>
      <c r="G1820" s="1" t="s">
        <v>499</v>
      </c>
      <c r="H1820" s="1" t="s">
        <v>503</v>
      </c>
      <c r="I1820" s="1" t="s">
        <v>500</v>
      </c>
      <c r="J1820">
        <v>5</v>
      </c>
      <c r="K1820" s="1" t="s">
        <v>348</v>
      </c>
    </row>
    <row r="1821" spans="1:11" x14ac:dyDescent="0.25">
      <c r="A1821">
        <v>125350</v>
      </c>
      <c r="B1821" s="1" t="s">
        <v>884</v>
      </c>
      <c r="C1821">
        <v>7032</v>
      </c>
      <c r="D1821" s="1" t="s">
        <v>45</v>
      </c>
      <c r="E1821" s="1" t="s">
        <v>211</v>
      </c>
      <c r="F1821" s="1" t="s">
        <v>402</v>
      </c>
      <c r="G1821" s="1" t="s">
        <v>149</v>
      </c>
      <c r="H1821" s="1" t="s">
        <v>305</v>
      </c>
      <c r="I1821" s="1" t="s">
        <v>713</v>
      </c>
      <c r="J1821">
        <v>5</v>
      </c>
      <c r="K1821" s="1" t="s">
        <v>51</v>
      </c>
    </row>
    <row r="1822" spans="1:11" x14ac:dyDescent="0.25">
      <c r="A1822">
        <v>125351</v>
      </c>
      <c r="B1822" s="1" t="s">
        <v>2105</v>
      </c>
      <c r="C1822">
        <v>6001</v>
      </c>
      <c r="D1822" s="1" t="s">
        <v>45</v>
      </c>
      <c r="E1822" s="1" t="s">
        <v>24</v>
      </c>
      <c r="F1822" s="1" t="s">
        <v>2107</v>
      </c>
      <c r="G1822" s="1" t="s">
        <v>881</v>
      </c>
      <c r="H1822" s="1" t="s">
        <v>2108</v>
      </c>
      <c r="I1822" s="1" t="s">
        <v>2109</v>
      </c>
      <c r="J1822">
        <v>5</v>
      </c>
      <c r="K1822" s="1" t="s">
        <v>95</v>
      </c>
    </row>
    <row r="1823" spans="1:11" x14ac:dyDescent="0.25">
      <c r="A1823">
        <v>125352</v>
      </c>
      <c r="B1823" s="1" t="s">
        <v>420</v>
      </c>
      <c r="C1823">
        <v>80000</v>
      </c>
      <c r="D1823" s="1" t="s">
        <v>22</v>
      </c>
      <c r="E1823" s="1" t="s">
        <v>24</v>
      </c>
      <c r="F1823" s="1" t="s">
        <v>421</v>
      </c>
      <c r="G1823" s="1" t="s">
        <v>422</v>
      </c>
      <c r="H1823" s="1" t="s">
        <v>423</v>
      </c>
      <c r="I1823" s="1" t="s">
        <v>424</v>
      </c>
      <c r="J1823">
        <v>5</v>
      </c>
      <c r="K1823" s="1" t="s">
        <v>152</v>
      </c>
    </row>
    <row r="1824" spans="1:11" x14ac:dyDescent="0.25">
      <c r="A1824">
        <v>125353</v>
      </c>
      <c r="B1824" s="1" t="s">
        <v>951</v>
      </c>
      <c r="C1824">
        <v>12000</v>
      </c>
      <c r="D1824" s="1" t="s">
        <v>22</v>
      </c>
      <c r="E1824" s="1" t="s">
        <v>24</v>
      </c>
      <c r="F1824" s="1" t="s">
        <v>952</v>
      </c>
      <c r="G1824" s="1" t="s">
        <v>98</v>
      </c>
      <c r="H1824" s="1" t="s">
        <v>99</v>
      </c>
      <c r="I1824" s="1" t="s">
        <v>953</v>
      </c>
      <c r="J1824">
        <v>5</v>
      </c>
      <c r="K1824" s="1" t="s">
        <v>101</v>
      </c>
    </row>
    <row r="1825" spans="1:11" x14ac:dyDescent="0.25">
      <c r="A1825">
        <v>125354</v>
      </c>
      <c r="B1825" s="1" t="s">
        <v>2112</v>
      </c>
      <c r="C1825">
        <v>25000</v>
      </c>
      <c r="D1825" s="1" t="s">
        <v>45</v>
      </c>
      <c r="E1825" s="1" t="s">
        <v>24</v>
      </c>
      <c r="F1825" s="1" t="s">
        <v>194</v>
      </c>
      <c r="G1825" s="1" t="s">
        <v>48</v>
      </c>
      <c r="H1825" s="1" t="s">
        <v>2113</v>
      </c>
      <c r="I1825" s="1" t="s">
        <v>687</v>
      </c>
      <c r="J1825">
        <v>5</v>
      </c>
      <c r="K1825" s="1" t="s">
        <v>95</v>
      </c>
    </row>
    <row r="1826" spans="1:11" x14ac:dyDescent="0.25">
      <c r="A1826">
        <v>125355</v>
      </c>
      <c r="B1826" s="1" t="s">
        <v>2114</v>
      </c>
      <c r="C1826">
        <v>40000</v>
      </c>
      <c r="D1826" s="1" t="s">
        <v>22</v>
      </c>
      <c r="E1826" s="1" t="s">
        <v>24</v>
      </c>
      <c r="F1826" s="1" t="s">
        <v>133</v>
      </c>
      <c r="G1826" s="1" t="s">
        <v>54</v>
      </c>
      <c r="H1826" s="1" t="s">
        <v>134</v>
      </c>
      <c r="I1826" s="1" t="s">
        <v>135</v>
      </c>
      <c r="J1826">
        <v>5</v>
      </c>
      <c r="K1826" s="1" t="s">
        <v>58</v>
      </c>
    </row>
    <row r="1827" spans="1:11" x14ac:dyDescent="0.25">
      <c r="A1827">
        <v>125356</v>
      </c>
      <c r="B1827" s="1" t="s">
        <v>2115</v>
      </c>
      <c r="C1827">
        <v>130000</v>
      </c>
      <c r="D1827" s="1" t="s">
        <v>22</v>
      </c>
      <c r="E1827" s="1" t="s">
        <v>24</v>
      </c>
      <c r="F1827" s="1" t="s">
        <v>219</v>
      </c>
      <c r="G1827" s="1" t="s">
        <v>27</v>
      </c>
      <c r="H1827" s="1" t="s">
        <v>599</v>
      </c>
      <c r="I1827" s="1" t="s">
        <v>29</v>
      </c>
      <c r="J1827">
        <v>5</v>
      </c>
      <c r="K1827" s="1" t="s">
        <v>31</v>
      </c>
    </row>
    <row r="1828" spans="1:11" x14ac:dyDescent="0.25">
      <c r="A1828">
        <v>125357</v>
      </c>
      <c r="B1828" s="1" t="s">
        <v>2116</v>
      </c>
      <c r="C1828">
        <v>202000</v>
      </c>
      <c r="D1828" s="1" t="s">
        <v>22</v>
      </c>
      <c r="E1828" s="1" t="s">
        <v>24</v>
      </c>
      <c r="F1828" s="1" t="s">
        <v>2117</v>
      </c>
      <c r="G1828" s="1" t="s">
        <v>274</v>
      </c>
      <c r="H1828" s="1" t="s">
        <v>2118</v>
      </c>
      <c r="I1828" s="1" t="s">
        <v>1327</v>
      </c>
      <c r="J1828">
        <v>5</v>
      </c>
      <c r="K1828" s="1" t="s">
        <v>40</v>
      </c>
    </row>
    <row r="1829" spans="1:11" x14ac:dyDescent="0.25">
      <c r="A1829">
        <v>125358</v>
      </c>
      <c r="B1829" s="1" t="s">
        <v>2119</v>
      </c>
      <c r="C1829">
        <v>40000</v>
      </c>
      <c r="D1829" s="1" t="s">
        <v>22</v>
      </c>
      <c r="E1829" s="1" t="s">
        <v>24</v>
      </c>
      <c r="F1829" s="1" t="s">
        <v>639</v>
      </c>
      <c r="G1829" s="1" t="s">
        <v>27</v>
      </c>
      <c r="H1829" s="1" t="s">
        <v>125</v>
      </c>
      <c r="I1829" s="1" t="s">
        <v>126</v>
      </c>
      <c r="J1829">
        <v>5</v>
      </c>
      <c r="K1829" s="1" t="s">
        <v>31</v>
      </c>
    </row>
    <row r="1830" spans="1:11" x14ac:dyDescent="0.25">
      <c r="A1830">
        <v>125359</v>
      </c>
      <c r="B1830" s="1" t="s">
        <v>102</v>
      </c>
      <c r="C1830">
        <v>70000</v>
      </c>
      <c r="D1830" s="1" t="s">
        <v>45</v>
      </c>
      <c r="E1830" s="1" t="s">
        <v>24</v>
      </c>
      <c r="F1830" s="1" t="s">
        <v>103</v>
      </c>
      <c r="G1830" s="1" t="s">
        <v>104</v>
      </c>
      <c r="H1830" s="1" t="s">
        <v>105</v>
      </c>
      <c r="I1830" s="1" t="s">
        <v>106</v>
      </c>
      <c r="J1830">
        <v>5</v>
      </c>
      <c r="K1830" s="1" t="s">
        <v>31</v>
      </c>
    </row>
    <row r="1831" spans="1:11" x14ac:dyDescent="0.25">
      <c r="A1831">
        <v>125360</v>
      </c>
      <c r="B1831" s="1" t="s">
        <v>1256</v>
      </c>
      <c r="C1831">
        <v>120000</v>
      </c>
      <c r="D1831" s="1" t="s">
        <v>45</v>
      </c>
      <c r="E1831" s="1" t="s">
        <v>24</v>
      </c>
      <c r="F1831" s="1" t="s">
        <v>47</v>
      </c>
      <c r="G1831" s="1" t="s">
        <v>48</v>
      </c>
      <c r="H1831" s="1" t="s">
        <v>49</v>
      </c>
      <c r="I1831" s="1" t="s">
        <v>50</v>
      </c>
      <c r="J1831">
        <v>5</v>
      </c>
      <c r="K1831" s="1" t="s">
        <v>51</v>
      </c>
    </row>
    <row r="1832" spans="1:11" x14ac:dyDescent="0.25">
      <c r="A1832">
        <v>125361</v>
      </c>
      <c r="B1832" s="1" t="s">
        <v>18</v>
      </c>
      <c r="C1832">
        <v>60000</v>
      </c>
      <c r="D1832" s="1" t="s">
        <v>22</v>
      </c>
      <c r="E1832" s="1" t="s">
        <v>24</v>
      </c>
      <c r="F1832" s="1" t="s">
        <v>143</v>
      </c>
      <c r="G1832" s="1" t="s">
        <v>27</v>
      </c>
      <c r="H1832" s="1" t="s">
        <v>28</v>
      </c>
      <c r="I1832" s="1" t="s">
        <v>29</v>
      </c>
      <c r="J1832">
        <v>5</v>
      </c>
      <c r="K1832" s="1" t="s">
        <v>31</v>
      </c>
    </row>
    <row r="1833" spans="1:11" x14ac:dyDescent="0.25">
      <c r="A1833">
        <v>125362</v>
      </c>
      <c r="B1833" s="1" t="s">
        <v>1169</v>
      </c>
      <c r="C1833">
        <v>60000</v>
      </c>
      <c r="D1833" s="1" t="s">
        <v>45</v>
      </c>
      <c r="E1833" s="1" t="s">
        <v>24</v>
      </c>
      <c r="F1833" s="1" t="s">
        <v>402</v>
      </c>
      <c r="G1833" s="1" t="s">
        <v>191</v>
      </c>
      <c r="H1833" s="1" t="s">
        <v>85</v>
      </c>
      <c r="I1833" s="1" t="s">
        <v>192</v>
      </c>
      <c r="J1833">
        <v>5</v>
      </c>
      <c r="K1833" s="1" t="s">
        <v>31</v>
      </c>
    </row>
    <row r="1834" spans="1:11" x14ac:dyDescent="0.25">
      <c r="A1834">
        <v>125363</v>
      </c>
      <c r="B1834" s="1" t="s">
        <v>801</v>
      </c>
      <c r="C1834">
        <v>60000</v>
      </c>
      <c r="D1834" s="1" t="s">
        <v>45</v>
      </c>
      <c r="E1834" s="1" t="s">
        <v>24</v>
      </c>
      <c r="F1834" s="1" t="s">
        <v>129</v>
      </c>
      <c r="G1834" s="1" t="s">
        <v>79</v>
      </c>
      <c r="H1834" s="1" t="s">
        <v>130</v>
      </c>
      <c r="I1834" s="1" t="s">
        <v>131</v>
      </c>
      <c r="J1834">
        <v>5</v>
      </c>
      <c r="K1834" s="1" t="s">
        <v>31</v>
      </c>
    </row>
    <row r="1835" spans="1:11" x14ac:dyDescent="0.25">
      <c r="A1835">
        <v>125364</v>
      </c>
      <c r="B1835" s="1" t="s">
        <v>2120</v>
      </c>
      <c r="C1835">
        <v>78000</v>
      </c>
      <c r="D1835" s="1" t="s">
        <v>22</v>
      </c>
      <c r="E1835" s="1" t="s">
        <v>24</v>
      </c>
      <c r="F1835" s="1" t="s">
        <v>876</v>
      </c>
      <c r="G1835" s="1" t="s">
        <v>27</v>
      </c>
      <c r="H1835" s="1" t="s">
        <v>28</v>
      </c>
      <c r="I1835" s="1" t="s">
        <v>29</v>
      </c>
      <c r="J1835">
        <v>5</v>
      </c>
      <c r="K1835" s="1" t="s">
        <v>31</v>
      </c>
    </row>
    <row r="1836" spans="1:11" x14ac:dyDescent="0.25">
      <c r="A1836">
        <v>125365</v>
      </c>
      <c r="B1836" s="1" t="s">
        <v>2121</v>
      </c>
      <c r="C1836">
        <v>80000</v>
      </c>
      <c r="D1836" s="1" t="s">
        <v>22</v>
      </c>
      <c r="E1836" s="1" t="s">
        <v>24</v>
      </c>
      <c r="F1836" s="1" t="s">
        <v>2122</v>
      </c>
      <c r="G1836" s="1" t="s">
        <v>98</v>
      </c>
      <c r="H1836" s="1" t="s">
        <v>443</v>
      </c>
      <c r="I1836" s="1" t="s">
        <v>444</v>
      </c>
      <c r="J1836">
        <v>5</v>
      </c>
      <c r="K1836" s="1" t="s">
        <v>101</v>
      </c>
    </row>
    <row r="1837" spans="1:11" x14ac:dyDescent="0.25">
      <c r="A1837">
        <v>125366</v>
      </c>
      <c r="B1837" s="1" t="s">
        <v>457</v>
      </c>
      <c r="C1837">
        <v>120000</v>
      </c>
      <c r="D1837" s="1" t="s">
        <v>45</v>
      </c>
      <c r="E1837" s="1" t="s">
        <v>24</v>
      </c>
      <c r="F1837" s="1" t="s">
        <v>129</v>
      </c>
      <c r="G1837" s="1" t="s">
        <v>79</v>
      </c>
      <c r="H1837" s="1" t="s">
        <v>130</v>
      </c>
      <c r="I1837" s="1" t="s">
        <v>131</v>
      </c>
      <c r="J1837">
        <v>5</v>
      </c>
      <c r="K1837" s="1" t="s">
        <v>31</v>
      </c>
    </row>
    <row r="1838" spans="1:11" x14ac:dyDescent="0.25">
      <c r="A1838">
        <v>125367</v>
      </c>
      <c r="B1838" s="1" t="s">
        <v>2094</v>
      </c>
      <c r="C1838">
        <v>90000</v>
      </c>
      <c r="D1838" s="1" t="s">
        <v>45</v>
      </c>
      <c r="E1838" s="1" t="s">
        <v>24</v>
      </c>
      <c r="F1838" s="1" t="s">
        <v>60</v>
      </c>
      <c r="G1838" s="1" t="s">
        <v>79</v>
      </c>
      <c r="H1838" s="1" t="s">
        <v>80</v>
      </c>
      <c r="I1838" s="1" t="s">
        <v>81</v>
      </c>
      <c r="J1838">
        <v>4</v>
      </c>
      <c r="K1838" s="1" t="s">
        <v>31</v>
      </c>
    </row>
    <row r="1839" spans="1:11" x14ac:dyDescent="0.25">
      <c r="A1839">
        <v>125368</v>
      </c>
      <c r="B1839" s="1" t="s">
        <v>128</v>
      </c>
      <c r="C1839">
        <v>100000</v>
      </c>
      <c r="D1839" s="1" t="s">
        <v>45</v>
      </c>
      <c r="E1839" s="1" t="s">
        <v>24</v>
      </c>
      <c r="F1839" s="1" t="s">
        <v>129</v>
      </c>
      <c r="G1839" s="1" t="s">
        <v>79</v>
      </c>
      <c r="H1839" s="1" t="s">
        <v>130</v>
      </c>
      <c r="I1839" s="1" t="s">
        <v>131</v>
      </c>
      <c r="J1839">
        <v>5</v>
      </c>
      <c r="K1839" s="1" t="s">
        <v>31</v>
      </c>
    </row>
    <row r="1840" spans="1:11" x14ac:dyDescent="0.25">
      <c r="A1840">
        <v>125369</v>
      </c>
      <c r="B1840" s="1" t="s">
        <v>1262</v>
      </c>
      <c r="C1840">
        <v>70000</v>
      </c>
      <c r="D1840" s="1" t="s">
        <v>45</v>
      </c>
      <c r="E1840" s="1" t="s">
        <v>24</v>
      </c>
      <c r="F1840" s="1" t="s">
        <v>129</v>
      </c>
      <c r="G1840" s="1" t="s">
        <v>79</v>
      </c>
      <c r="H1840" s="1" t="s">
        <v>130</v>
      </c>
      <c r="I1840" s="1" t="s">
        <v>131</v>
      </c>
      <c r="J1840">
        <v>5</v>
      </c>
      <c r="K1840" s="1" t="s">
        <v>31</v>
      </c>
    </row>
    <row r="1841" spans="1:11" x14ac:dyDescent="0.25">
      <c r="A1841">
        <v>125370</v>
      </c>
      <c r="B1841" s="1" t="s">
        <v>2124</v>
      </c>
      <c r="C1841">
        <v>160000</v>
      </c>
      <c r="D1841" s="1" t="s">
        <v>22</v>
      </c>
      <c r="E1841" s="1" t="s">
        <v>24</v>
      </c>
      <c r="F1841" s="1" t="s">
        <v>2125</v>
      </c>
      <c r="G1841" s="1" t="s">
        <v>606</v>
      </c>
      <c r="H1841" s="1" t="s">
        <v>119</v>
      </c>
      <c r="I1841" s="1" t="s">
        <v>2126</v>
      </c>
      <c r="J1841">
        <v>5</v>
      </c>
      <c r="K1841" s="1" t="s">
        <v>58</v>
      </c>
    </row>
    <row r="1842" spans="1:11" x14ac:dyDescent="0.25">
      <c r="A1842">
        <v>125371</v>
      </c>
      <c r="B1842" s="1" t="s">
        <v>1780</v>
      </c>
      <c r="C1842">
        <v>120000</v>
      </c>
      <c r="D1842" s="1" t="s">
        <v>22</v>
      </c>
      <c r="E1842" s="1" t="s">
        <v>24</v>
      </c>
      <c r="F1842" s="1" t="s">
        <v>1213</v>
      </c>
      <c r="G1842" s="1" t="s">
        <v>206</v>
      </c>
      <c r="H1842" s="1" t="s">
        <v>399</v>
      </c>
      <c r="I1842" s="1" t="s">
        <v>400</v>
      </c>
      <c r="J1842">
        <v>8</v>
      </c>
      <c r="K1842" s="1" t="s">
        <v>121</v>
      </c>
    </row>
    <row r="1843" spans="1:11" x14ac:dyDescent="0.25">
      <c r="A1843">
        <v>125372</v>
      </c>
      <c r="B1843" s="1" t="s">
        <v>2127</v>
      </c>
      <c r="C1843">
        <v>100000</v>
      </c>
      <c r="D1843" s="1" t="s">
        <v>22</v>
      </c>
      <c r="E1843" s="1" t="s">
        <v>24</v>
      </c>
      <c r="F1843" s="1" t="s">
        <v>2125</v>
      </c>
      <c r="G1843" s="1" t="s">
        <v>606</v>
      </c>
      <c r="H1843" s="1" t="s">
        <v>119</v>
      </c>
      <c r="I1843" s="1" t="s">
        <v>2126</v>
      </c>
      <c r="J1843">
        <v>5</v>
      </c>
      <c r="K1843" s="1" t="s">
        <v>58</v>
      </c>
    </row>
    <row r="1844" spans="1:11" x14ac:dyDescent="0.25">
      <c r="A1844">
        <v>125373</v>
      </c>
      <c r="B1844" s="1" t="s">
        <v>458</v>
      </c>
      <c r="C1844">
        <v>60000</v>
      </c>
      <c r="D1844" s="1" t="s">
        <v>22</v>
      </c>
      <c r="E1844" s="1" t="s">
        <v>24</v>
      </c>
      <c r="F1844" s="1" t="s">
        <v>459</v>
      </c>
      <c r="G1844" s="1" t="s">
        <v>27</v>
      </c>
      <c r="H1844" s="1" t="s">
        <v>305</v>
      </c>
      <c r="I1844" s="1" t="s">
        <v>126</v>
      </c>
      <c r="J1844">
        <v>7</v>
      </c>
      <c r="K1844" s="1" t="s">
        <v>31</v>
      </c>
    </row>
    <row r="1845" spans="1:11" x14ac:dyDescent="0.25">
      <c r="A1845">
        <v>125374</v>
      </c>
      <c r="B1845" s="1" t="s">
        <v>1988</v>
      </c>
      <c r="C1845">
        <v>135000</v>
      </c>
      <c r="D1845" s="1" t="s">
        <v>22</v>
      </c>
      <c r="E1845" s="1" t="s">
        <v>24</v>
      </c>
      <c r="F1845" s="1" t="s">
        <v>2021</v>
      </c>
      <c r="G1845" s="1" t="s">
        <v>554</v>
      </c>
      <c r="H1845" s="1" t="s">
        <v>961</v>
      </c>
      <c r="I1845" s="1" t="s">
        <v>1445</v>
      </c>
      <c r="J1845">
        <v>5</v>
      </c>
      <c r="K1845" s="1" t="s">
        <v>166</v>
      </c>
    </row>
    <row r="1846" spans="1:11" x14ac:dyDescent="0.25">
      <c r="A1846">
        <v>125375</v>
      </c>
      <c r="B1846" s="1" t="s">
        <v>590</v>
      </c>
      <c r="C1846">
        <v>90000</v>
      </c>
      <c r="D1846" s="1" t="s">
        <v>45</v>
      </c>
      <c r="E1846" s="1" t="s">
        <v>24</v>
      </c>
      <c r="F1846" s="1" t="s">
        <v>591</v>
      </c>
      <c r="G1846" s="1" t="s">
        <v>66</v>
      </c>
      <c r="H1846" s="1" t="s">
        <v>390</v>
      </c>
      <c r="I1846" s="1" t="s">
        <v>391</v>
      </c>
      <c r="J1846">
        <v>5</v>
      </c>
      <c r="K1846" s="1" t="s">
        <v>31</v>
      </c>
    </row>
    <row r="1847" spans="1:11" x14ac:dyDescent="0.25">
      <c r="A1847">
        <v>125376</v>
      </c>
      <c r="B1847" s="1" t="s">
        <v>1217</v>
      </c>
      <c r="C1847">
        <v>75000</v>
      </c>
      <c r="D1847" s="1" t="s">
        <v>22</v>
      </c>
      <c r="E1847" s="1" t="s">
        <v>24</v>
      </c>
      <c r="F1847" s="1" t="s">
        <v>1218</v>
      </c>
      <c r="G1847" s="1" t="s">
        <v>149</v>
      </c>
      <c r="H1847" s="1" t="s">
        <v>109</v>
      </c>
      <c r="I1847" s="1" t="s">
        <v>1219</v>
      </c>
      <c r="J1847">
        <v>5</v>
      </c>
      <c r="K1847" s="1" t="s">
        <v>316</v>
      </c>
    </row>
    <row r="1848" spans="1:11" x14ac:dyDescent="0.25">
      <c r="A1848">
        <v>125377</v>
      </c>
      <c r="B1848" s="1" t="s">
        <v>1423</v>
      </c>
      <c r="C1848">
        <v>185000</v>
      </c>
      <c r="D1848" s="1" t="s">
        <v>22</v>
      </c>
      <c r="E1848" s="1" t="s">
        <v>24</v>
      </c>
      <c r="F1848" s="1" t="s">
        <v>2075</v>
      </c>
      <c r="G1848" s="1" t="s">
        <v>238</v>
      </c>
      <c r="H1848" s="1" t="s">
        <v>270</v>
      </c>
      <c r="I1848" s="1" t="s">
        <v>240</v>
      </c>
      <c r="J1848">
        <v>7</v>
      </c>
      <c r="K1848" s="1" t="s">
        <v>87</v>
      </c>
    </row>
    <row r="1849" spans="1:11" x14ac:dyDescent="0.25">
      <c r="A1849">
        <v>125378</v>
      </c>
      <c r="B1849" s="1" t="s">
        <v>1062</v>
      </c>
      <c r="C1849">
        <v>71717</v>
      </c>
      <c r="D1849" s="1" t="s">
        <v>45</v>
      </c>
      <c r="E1849" s="1" t="s">
        <v>211</v>
      </c>
      <c r="F1849" s="1" t="s">
        <v>1063</v>
      </c>
      <c r="G1849" s="1" t="s">
        <v>118</v>
      </c>
      <c r="H1849" s="1" t="s">
        <v>1064</v>
      </c>
      <c r="I1849" s="1" t="s">
        <v>1065</v>
      </c>
      <c r="J1849">
        <v>5</v>
      </c>
      <c r="K1849" s="1" t="s">
        <v>445</v>
      </c>
    </row>
    <row r="1850" spans="1:11" x14ac:dyDescent="0.25">
      <c r="A1850">
        <v>125379</v>
      </c>
      <c r="B1850" s="1" t="s">
        <v>2130</v>
      </c>
      <c r="C1850">
        <v>150000</v>
      </c>
      <c r="D1850" s="1" t="s">
        <v>22</v>
      </c>
      <c r="E1850" s="1" t="s">
        <v>211</v>
      </c>
      <c r="F1850" s="1" t="s">
        <v>398</v>
      </c>
      <c r="G1850" s="1" t="s">
        <v>206</v>
      </c>
      <c r="H1850" s="1" t="s">
        <v>399</v>
      </c>
      <c r="I1850" s="1" t="s">
        <v>400</v>
      </c>
      <c r="J1850">
        <v>8</v>
      </c>
      <c r="K1850" s="1" t="s">
        <v>121</v>
      </c>
    </row>
    <row r="1851" spans="1:11" x14ac:dyDescent="0.25">
      <c r="A1851">
        <v>125380</v>
      </c>
      <c r="B1851" s="1" t="s">
        <v>18</v>
      </c>
      <c r="C1851">
        <v>55000</v>
      </c>
      <c r="D1851" s="1" t="s">
        <v>22</v>
      </c>
      <c r="E1851" s="1" t="s">
        <v>24</v>
      </c>
      <c r="F1851" s="1" t="s">
        <v>143</v>
      </c>
      <c r="G1851" s="1" t="s">
        <v>27</v>
      </c>
      <c r="H1851" s="1" t="s">
        <v>28</v>
      </c>
      <c r="I1851" s="1" t="s">
        <v>29</v>
      </c>
      <c r="J1851">
        <v>5</v>
      </c>
      <c r="K1851" s="1" t="s">
        <v>31</v>
      </c>
    </row>
    <row r="1852" spans="1:11" x14ac:dyDescent="0.25">
      <c r="A1852">
        <v>125381</v>
      </c>
      <c r="B1852" s="1" t="s">
        <v>2132</v>
      </c>
      <c r="C1852">
        <v>90000</v>
      </c>
      <c r="D1852" s="1" t="s">
        <v>45</v>
      </c>
      <c r="E1852" s="1" t="s">
        <v>24</v>
      </c>
      <c r="F1852" s="1" t="s">
        <v>632</v>
      </c>
      <c r="G1852" s="1" t="s">
        <v>2133</v>
      </c>
      <c r="H1852" s="1" t="s">
        <v>754</v>
      </c>
      <c r="I1852" s="1" t="s">
        <v>2134</v>
      </c>
      <c r="J1852">
        <v>5</v>
      </c>
      <c r="K1852" s="1" t="s">
        <v>95</v>
      </c>
    </row>
    <row r="1853" spans="1:11" x14ac:dyDescent="0.25">
      <c r="A1853">
        <v>125382</v>
      </c>
      <c r="B1853" s="1" t="s">
        <v>1107</v>
      </c>
      <c r="C1853">
        <v>35000</v>
      </c>
      <c r="D1853" s="1" t="s">
        <v>45</v>
      </c>
      <c r="E1853" s="1" t="s">
        <v>24</v>
      </c>
      <c r="F1853" s="1" t="s">
        <v>454</v>
      </c>
      <c r="G1853" s="1" t="s">
        <v>455</v>
      </c>
      <c r="H1853" s="1" t="s">
        <v>114</v>
      </c>
      <c r="I1853" s="1" t="s">
        <v>456</v>
      </c>
      <c r="J1853">
        <v>5</v>
      </c>
      <c r="K1853" s="1" t="s">
        <v>101</v>
      </c>
    </row>
    <row r="1854" spans="1:11" x14ac:dyDescent="0.25">
      <c r="A1854">
        <v>125383</v>
      </c>
      <c r="B1854" s="1" t="s">
        <v>231</v>
      </c>
      <c r="C1854">
        <v>120000</v>
      </c>
      <c r="D1854" s="1" t="s">
        <v>22</v>
      </c>
      <c r="E1854" s="1" t="s">
        <v>24</v>
      </c>
      <c r="F1854" s="1" t="s">
        <v>232</v>
      </c>
      <c r="G1854" s="1" t="s">
        <v>233</v>
      </c>
      <c r="H1854" s="1" t="s">
        <v>234</v>
      </c>
      <c r="I1854" s="1" t="s">
        <v>235</v>
      </c>
      <c r="J1854">
        <v>7</v>
      </c>
      <c r="K1854" s="1" t="s">
        <v>87</v>
      </c>
    </row>
    <row r="1855" spans="1:11" x14ac:dyDescent="0.25">
      <c r="A1855">
        <v>125384</v>
      </c>
      <c r="B1855" s="1" t="s">
        <v>2135</v>
      </c>
      <c r="C1855">
        <v>100000</v>
      </c>
      <c r="D1855" s="1" t="s">
        <v>73</v>
      </c>
      <c r="E1855" s="1" t="s">
        <v>24</v>
      </c>
      <c r="F1855" s="1" t="s">
        <v>2136</v>
      </c>
      <c r="G1855" s="1" t="s">
        <v>358</v>
      </c>
      <c r="H1855" s="1" t="s">
        <v>462</v>
      </c>
      <c r="I1855" s="1" t="s">
        <v>463</v>
      </c>
      <c r="J1855">
        <v>5</v>
      </c>
      <c r="K1855" s="1" t="s">
        <v>58</v>
      </c>
    </row>
    <row r="1856" spans="1:11" x14ac:dyDescent="0.25">
      <c r="A1856">
        <v>125385</v>
      </c>
      <c r="B1856" s="1" t="s">
        <v>1001</v>
      </c>
      <c r="C1856">
        <v>40000</v>
      </c>
      <c r="D1856" s="1" t="s">
        <v>45</v>
      </c>
      <c r="E1856" s="1" t="s">
        <v>211</v>
      </c>
      <c r="F1856" s="1" t="s">
        <v>1002</v>
      </c>
      <c r="G1856" s="1" t="s">
        <v>1003</v>
      </c>
      <c r="H1856" s="1" t="s">
        <v>1004</v>
      </c>
      <c r="I1856" s="1" t="s">
        <v>1005</v>
      </c>
      <c r="J1856">
        <v>5</v>
      </c>
      <c r="K1856" s="1" t="s">
        <v>51</v>
      </c>
    </row>
    <row r="1857" spans="1:11" x14ac:dyDescent="0.25">
      <c r="A1857">
        <v>125386</v>
      </c>
      <c r="B1857" s="1" t="s">
        <v>1220</v>
      </c>
      <c r="C1857">
        <v>100000</v>
      </c>
      <c r="D1857" s="1" t="s">
        <v>22</v>
      </c>
      <c r="E1857" s="1" t="s">
        <v>24</v>
      </c>
      <c r="F1857" s="1" t="s">
        <v>605</v>
      </c>
      <c r="G1857" s="1" t="s">
        <v>1161</v>
      </c>
      <c r="H1857" s="1" t="s">
        <v>1162</v>
      </c>
      <c r="I1857" s="1" t="s">
        <v>1163</v>
      </c>
      <c r="J1857">
        <v>8</v>
      </c>
      <c r="K1857" s="1" t="s">
        <v>121</v>
      </c>
    </row>
    <row r="1858" spans="1:11" x14ac:dyDescent="0.25">
      <c r="A1858">
        <v>125387</v>
      </c>
      <c r="B1858" s="1" t="s">
        <v>2138</v>
      </c>
      <c r="C1858">
        <v>120000</v>
      </c>
      <c r="D1858" s="1" t="s">
        <v>22</v>
      </c>
      <c r="E1858" s="1" t="s">
        <v>24</v>
      </c>
      <c r="F1858" s="1" t="s">
        <v>663</v>
      </c>
      <c r="G1858" s="1" t="s">
        <v>206</v>
      </c>
      <c r="H1858" s="1" t="s">
        <v>654</v>
      </c>
      <c r="I1858" s="1" t="s">
        <v>655</v>
      </c>
      <c r="J1858">
        <v>5</v>
      </c>
      <c r="K1858" s="1" t="s">
        <v>152</v>
      </c>
    </row>
    <row r="1859" spans="1:11" x14ac:dyDescent="0.25">
      <c r="A1859">
        <v>125388</v>
      </c>
      <c r="B1859" s="1" t="s">
        <v>1090</v>
      </c>
      <c r="C1859">
        <v>60000</v>
      </c>
      <c r="D1859" s="1" t="s">
        <v>45</v>
      </c>
      <c r="E1859" s="1" t="s">
        <v>24</v>
      </c>
      <c r="F1859" s="1" t="s">
        <v>402</v>
      </c>
      <c r="G1859" s="1" t="s">
        <v>191</v>
      </c>
      <c r="H1859" s="1" t="s">
        <v>85</v>
      </c>
      <c r="I1859" s="1" t="s">
        <v>192</v>
      </c>
      <c r="J1859">
        <v>5</v>
      </c>
      <c r="K1859" s="1" t="s">
        <v>31</v>
      </c>
    </row>
    <row r="1860" spans="1:11" x14ac:dyDescent="0.25">
      <c r="A1860">
        <v>125389</v>
      </c>
      <c r="B1860" s="1" t="s">
        <v>2139</v>
      </c>
      <c r="C1860">
        <v>2000</v>
      </c>
      <c r="D1860" s="1" t="s">
        <v>22</v>
      </c>
      <c r="E1860" s="1" t="s">
        <v>24</v>
      </c>
      <c r="F1860" s="1" t="s">
        <v>790</v>
      </c>
      <c r="G1860" s="1" t="s">
        <v>781</v>
      </c>
      <c r="H1860" s="1" t="s">
        <v>782</v>
      </c>
      <c r="I1860" s="1" t="s">
        <v>1028</v>
      </c>
      <c r="J1860">
        <v>9</v>
      </c>
      <c r="K1860" s="1" t="s">
        <v>121</v>
      </c>
    </row>
    <row r="1861" spans="1:11" x14ac:dyDescent="0.25">
      <c r="A1861">
        <v>125390</v>
      </c>
      <c r="B1861" s="1" t="s">
        <v>1386</v>
      </c>
      <c r="C1861">
        <v>100000</v>
      </c>
      <c r="D1861" s="1" t="s">
        <v>22</v>
      </c>
      <c r="E1861" s="1" t="s">
        <v>24</v>
      </c>
      <c r="F1861" s="1" t="s">
        <v>176</v>
      </c>
      <c r="G1861" s="1" t="s">
        <v>781</v>
      </c>
      <c r="H1861" s="1" t="s">
        <v>599</v>
      </c>
      <c r="I1861" s="1" t="s">
        <v>1227</v>
      </c>
      <c r="J1861">
        <v>8</v>
      </c>
      <c r="K1861" s="1" t="s">
        <v>121</v>
      </c>
    </row>
    <row r="1862" spans="1:11" x14ac:dyDescent="0.25">
      <c r="A1862">
        <v>125391</v>
      </c>
      <c r="B1862" s="1" t="s">
        <v>2140</v>
      </c>
      <c r="C1862">
        <v>110000</v>
      </c>
      <c r="D1862" s="1" t="s">
        <v>22</v>
      </c>
      <c r="E1862" s="1" t="s">
        <v>24</v>
      </c>
      <c r="F1862" s="1" t="s">
        <v>1926</v>
      </c>
      <c r="G1862" s="1" t="s">
        <v>1161</v>
      </c>
      <c r="H1862" s="1" t="s">
        <v>332</v>
      </c>
      <c r="I1862" s="1" t="s">
        <v>1927</v>
      </c>
      <c r="J1862">
        <v>7</v>
      </c>
      <c r="K1862" s="1" t="s">
        <v>121</v>
      </c>
    </row>
    <row r="1863" spans="1:11" x14ac:dyDescent="0.25">
      <c r="A1863">
        <v>125392</v>
      </c>
      <c r="B1863" s="1" t="s">
        <v>2141</v>
      </c>
      <c r="C1863">
        <v>90000</v>
      </c>
      <c r="D1863" s="1" t="s">
        <v>22</v>
      </c>
      <c r="E1863" s="1" t="s">
        <v>24</v>
      </c>
      <c r="F1863" s="1" t="s">
        <v>205</v>
      </c>
      <c r="G1863" s="1" t="s">
        <v>206</v>
      </c>
      <c r="H1863" s="1" t="s">
        <v>434</v>
      </c>
      <c r="I1863" s="1" t="s">
        <v>208</v>
      </c>
      <c r="J1863">
        <v>7</v>
      </c>
      <c r="K1863" s="1" t="s">
        <v>152</v>
      </c>
    </row>
    <row r="1864" spans="1:11" x14ac:dyDescent="0.25">
      <c r="A1864">
        <v>125393</v>
      </c>
      <c r="B1864" s="1" t="s">
        <v>1607</v>
      </c>
      <c r="C1864">
        <v>84321</v>
      </c>
      <c r="D1864" s="1" t="s">
        <v>22</v>
      </c>
      <c r="E1864" s="1" t="s">
        <v>24</v>
      </c>
      <c r="F1864" s="1" t="s">
        <v>1608</v>
      </c>
      <c r="G1864" s="1" t="s">
        <v>54</v>
      </c>
      <c r="H1864" s="1" t="s">
        <v>725</v>
      </c>
      <c r="I1864" s="1" t="s">
        <v>751</v>
      </c>
      <c r="J1864">
        <v>5</v>
      </c>
      <c r="K1864" s="1" t="s">
        <v>152</v>
      </c>
    </row>
    <row r="1865" spans="1:11" x14ac:dyDescent="0.25">
      <c r="A1865">
        <v>125394</v>
      </c>
      <c r="B1865" s="1" t="s">
        <v>2142</v>
      </c>
      <c r="C1865">
        <v>177000</v>
      </c>
      <c r="D1865" s="1" t="s">
        <v>22</v>
      </c>
      <c r="E1865" s="1" t="s">
        <v>24</v>
      </c>
      <c r="F1865" s="1" t="s">
        <v>417</v>
      </c>
      <c r="G1865" s="1" t="s">
        <v>206</v>
      </c>
      <c r="H1865" s="1" t="s">
        <v>701</v>
      </c>
      <c r="I1865" s="1" t="s">
        <v>702</v>
      </c>
      <c r="J1865">
        <v>7</v>
      </c>
      <c r="K1865" s="1" t="s">
        <v>121</v>
      </c>
    </row>
    <row r="1866" spans="1:11" x14ac:dyDescent="0.25">
      <c r="A1866">
        <v>125395</v>
      </c>
      <c r="B1866" s="1" t="s">
        <v>1729</v>
      </c>
      <c r="C1866">
        <v>60000</v>
      </c>
      <c r="D1866" s="1" t="s">
        <v>22</v>
      </c>
      <c r="E1866" s="1" t="s">
        <v>24</v>
      </c>
      <c r="F1866" s="1" t="s">
        <v>519</v>
      </c>
      <c r="G1866" s="1" t="s">
        <v>27</v>
      </c>
      <c r="H1866" s="1" t="s">
        <v>599</v>
      </c>
      <c r="I1866" s="1" t="s">
        <v>1730</v>
      </c>
      <c r="J1866">
        <v>5</v>
      </c>
      <c r="K1866" s="1" t="s">
        <v>152</v>
      </c>
    </row>
    <row r="1867" spans="1:11" x14ac:dyDescent="0.25">
      <c r="A1867">
        <v>125396</v>
      </c>
      <c r="B1867" s="1" t="s">
        <v>2144</v>
      </c>
      <c r="C1867">
        <v>205000</v>
      </c>
      <c r="D1867" s="1" t="s">
        <v>22</v>
      </c>
      <c r="E1867" s="1" t="s">
        <v>24</v>
      </c>
      <c r="F1867" s="1" t="s">
        <v>421</v>
      </c>
      <c r="G1867" s="1" t="s">
        <v>54</v>
      </c>
      <c r="H1867" s="1" t="s">
        <v>750</v>
      </c>
      <c r="I1867" s="1" t="s">
        <v>424</v>
      </c>
      <c r="J1867">
        <v>5</v>
      </c>
      <c r="K1867" s="1" t="s">
        <v>152</v>
      </c>
    </row>
    <row r="1868" spans="1:11" x14ac:dyDescent="0.25">
      <c r="A1868">
        <v>125397</v>
      </c>
      <c r="B1868" s="1" t="s">
        <v>1136</v>
      </c>
      <c r="C1868">
        <v>70000</v>
      </c>
      <c r="D1868" s="1" t="s">
        <v>45</v>
      </c>
      <c r="E1868" s="1" t="s">
        <v>24</v>
      </c>
      <c r="F1868" s="1" t="s">
        <v>299</v>
      </c>
      <c r="G1868" s="1" t="s">
        <v>66</v>
      </c>
      <c r="H1868" s="1" t="s">
        <v>300</v>
      </c>
      <c r="I1868" s="1" t="s">
        <v>715</v>
      </c>
      <c r="J1868">
        <v>5</v>
      </c>
      <c r="K1868" s="1" t="s">
        <v>58</v>
      </c>
    </row>
    <row r="1869" spans="1:11" x14ac:dyDescent="0.25">
      <c r="A1869">
        <v>125399</v>
      </c>
      <c r="B1869" s="1" t="s">
        <v>96</v>
      </c>
      <c r="C1869">
        <v>126000</v>
      </c>
      <c r="D1869" s="1" t="s">
        <v>22</v>
      </c>
      <c r="E1869" s="1" t="s">
        <v>24</v>
      </c>
      <c r="F1869" s="1" t="s">
        <v>97</v>
      </c>
      <c r="G1869" s="1" t="s">
        <v>98</v>
      </c>
      <c r="H1869" s="1" t="s">
        <v>99</v>
      </c>
      <c r="I1869" s="1" t="s">
        <v>100</v>
      </c>
      <c r="J1869">
        <v>5</v>
      </c>
      <c r="K1869" s="1" t="s">
        <v>101</v>
      </c>
    </row>
    <row r="1870" spans="1:11" x14ac:dyDescent="0.25">
      <c r="A1870">
        <v>125400</v>
      </c>
      <c r="B1870" s="1" t="s">
        <v>1818</v>
      </c>
      <c r="C1870">
        <v>120000</v>
      </c>
      <c r="D1870" s="1" t="s">
        <v>22</v>
      </c>
      <c r="E1870" s="1" t="s">
        <v>211</v>
      </c>
      <c r="F1870" s="1" t="s">
        <v>1819</v>
      </c>
      <c r="G1870" s="1" t="s">
        <v>1820</v>
      </c>
      <c r="H1870" s="1" t="s">
        <v>1821</v>
      </c>
      <c r="I1870" s="1" t="s">
        <v>1822</v>
      </c>
      <c r="J1870">
        <v>7</v>
      </c>
      <c r="K1870" s="1" t="s">
        <v>95</v>
      </c>
    </row>
    <row r="1871" spans="1:11" x14ac:dyDescent="0.25">
      <c r="A1871">
        <v>125401</v>
      </c>
      <c r="B1871" s="1" t="s">
        <v>724</v>
      </c>
      <c r="C1871">
        <v>70000</v>
      </c>
      <c r="D1871" s="1" t="s">
        <v>22</v>
      </c>
      <c r="E1871" s="1" t="s">
        <v>24</v>
      </c>
      <c r="F1871" s="1" t="s">
        <v>380</v>
      </c>
      <c r="G1871" s="1" t="s">
        <v>422</v>
      </c>
      <c r="H1871" s="1" t="s">
        <v>725</v>
      </c>
      <c r="I1871" s="1" t="s">
        <v>726</v>
      </c>
      <c r="J1871">
        <v>5</v>
      </c>
      <c r="K1871" s="1" t="s">
        <v>152</v>
      </c>
    </row>
    <row r="1872" spans="1:11" x14ac:dyDescent="0.25">
      <c r="A1872">
        <v>125402</v>
      </c>
      <c r="B1872" s="1" t="s">
        <v>1699</v>
      </c>
      <c r="C1872">
        <v>82000</v>
      </c>
      <c r="D1872" s="1" t="s">
        <v>22</v>
      </c>
      <c r="E1872" s="1" t="s">
        <v>24</v>
      </c>
      <c r="F1872" s="1" t="s">
        <v>1109</v>
      </c>
      <c r="G1872" s="1" t="s">
        <v>606</v>
      </c>
      <c r="H1872" s="1" t="s">
        <v>239</v>
      </c>
      <c r="I1872" s="1" t="s">
        <v>697</v>
      </c>
      <c r="J1872">
        <v>7</v>
      </c>
      <c r="K1872" s="1" t="s">
        <v>121</v>
      </c>
    </row>
    <row r="1873" spans="1:11" x14ac:dyDescent="0.25">
      <c r="A1873">
        <v>125403</v>
      </c>
      <c r="B1873" s="1" t="s">
        <v>209</v>
      </c>
      <c r="C1873">
        <v>110000</v>
      </c>
      <c r="D1873" s="1" t="s">
        <v>45</v>
      </c>
      <c r="E1873" s="1" t="s">
        <v>24</v>
      </c>
      <c r="F1873" s="1" t="s">
        <v>60</v>
      </c>
      <c r="G1873" s="1" t="s">
        <v>79</v>
      </c>
      <c r="H1873" s="1" t="s">
        <v>80</v>
      </c>
      <c r="I1873" s="1" t="s">
        <v>81</v>
      </c>
      <c r="J1873">
        <v>4</v>
      </c>
      <c r="K1873" s="1" t="s">
        <v>31</v>
      </c>
    </row>
    <row r="1874" spans="1:11" x14ac:dyDescent="0.25">
      <c r="A1874">
        <v>125404</v>
      </c>
      <c r="B1874" s="1" t="s">
        <v>438</v>
      </c>
      <c r="C1874">
        <v>45000</v>
      </c>
      <c r="D1874" s="1" t="s">
        <v>45</v>
      </c>
      <c r="E1874" s="1" t="s">
        <v>24</v>
      </c>
      <c r="F1874" s="1" t="s">
        <v>439</v>
      </c>
      <c r="G1874" s="1" t="s">
        <v>66</v>
      </c>
      <c r="H1874" s="1" t="s">
        <v>227</v>
      </c>
      <c r="I1874" s="1" t="s">
        <v>156</v>
      </c>
      <c r="J1874">
        <v>5</v>
      </c>
      <c r="K1874" s="1" t="s">
        <v>31</v>
      </c>
    </row>
    <row r="1875" spans="1:11" x14ac:dyDescent="0.25">
      <c r="A1875">
        <v>125405</v>
      </c>
      <c r="B1875" s="1" t="s">
        <v>2147</v>
      </c>
      <c r="C1875">
        <v>70000</v>
      </c>
      <c r="D1875" s="1" t="s">
        <v>22</v>
      </c>
      <c r="E1875" s="1" t="s">
        <v>24</v>
      </c>
      <c r="F1875" s="1" t="s">
        <v>1544</v>
      </c>
      <c r="G1875" s="1" t="s">
        <v>98</v>
      </c>
      <c r="H1875" s="1" t="s">
        <v>1072</v>
      </c>
      <c r="I1875" s="1" t="s">
        <v>1073</v>
      </c>
      <c r="J1875">
        <v>5</v>
      </c>
      <c r="K1875" s="1" t="s">
        <v>445</v>
      </c>
    </row>
    <row r="1876" spans="1:11" x14ac:dyDescent="0.25">
      <c r="A1876">
        <v>125406</v>
      </c>
      <c r="B1876" s="1" t="s">
        <v>441</v>
      </c>
      <c r="C1876">
        <v>80000</v>
      </c>
      <c r="D1876" s="1" t="s">
        <v>22</v>
      </c>
      <c r="E1876" s="1" t="s">
        <v>24</v>
      </c>
      <c r="F1876" s="1" t="s">
        <v>442</v>
      </c>
      <c r="G1876" s="1" t="s">
        <v>98</v>
      </c>
      <c r="H1876" s="1" t="s">
        <v>443</v>
      </c>
      <c r="I1876" s="1" t="s">
        <v>444</v>
      </c>
      <c r="J1876">
        <v>5</v>
      </c>
      <c r="K1876" s="1" t="s">
        <v>445</v>
      </c>
    </row>
    <row r="1877" spans="1:11" x14ac:dyDescent="0.25">
      <c r="A1877">
        <v>125407</v>
      </c>
      <c r="B1877" s="1" t="s">
        <v>2148</v>
      </c>
      <c r="C1877">
        <v>45000</v>
      </c>
      <c r="D1877" s="1" t="s">
        <v>22</v>
      </c>
      <c r="E1877" s="1" t="s">
        <v>24</v>
      </c>
      <c r="F1877" s="1" t="s">
        <v>1058</v>
      </c>
      <c r="G1877" s="1" t="s">
        <v>206</v>
      </c>
      <c r="H1877" s="1" t="s">
        <v>399</v>
      </c>
      <c r="I1877" s="1" t="s">
        <v>1081</v>
      </c>
      <c r="J1877">
        <v>7</v>
      </c>
      <c r="K1877" s="1" t="s">
        <v>121</v>
      </c>
    </row>
    <row r="1878" spans="1:11" x14ac:dyDescent="0.25">
      <c r="A1878">
        <v>125408</v>
      </c>
      <c r="B1878" s="1" t="s">
        <v>2149</v>
      </c>
      <c r="C1878">
        <v>60000</v>
      </c>
      <c r="D1878" s="1" t="s">
        <v>45</v>
      </c>
      <c r="E1878" s="1" t="s">
        <v>24</v>
      </c>
      <c r="F1878" s="1" t="s">
        <v>148</v>
      </c>
      <c r="G1878" s="1" t="s">
        <v>191</v>
      </c>
      <c r="H1878" s="1" t="s">
        <v>359</v>
      </c>
      <c r="I1878" s="1" t="s">
        <v>1288</v>
      </c>
      <c r="J1878">
        <v>5</v>
      </c>
      <c r="K1878" s="1" t="s">
        <v>58</v>
      </c>
    </row>
    <row r="1879" spans="1:11" x14ac:dyDescent="0.25">
      <c r="A1879">
        <v>125409</v>
      </c>
      <c r="B1879" s="1" t="s">
        <v>388</v>
      </c>
      <c r="C1879">
        <v>41800</v>
      </c>
      <c r="D1879" s="1" t="s">
        <v>45</v>
      </c>
      <c r="E1879" s="1" t="s">
        <v>24</v>
      </c>
      <c r="F1879" s="1" t="s">
        <v>180</v>
      </c>
      <c r="G1879" s="1" t="s">
        <v>66</v>
      </c>
      <c r="H1879" s="1" t="s">
        <v>602</v>
      </c>
      <c r="I1879" s="1" t="s">
        <v>381</v>
      </c>
      <c r="J1879">
        <v>5</v>
      </c>
      <c r="K1879" s="1" t="s">
        <v>31</v>
      </c>
    </row>
    <row r="1880" spans="1:11" x14ac:dyDescent="0.25">
      <c r="A1880">
        <v>125411</v>
      </c>
      <c r="B1880" s="1" t="s">
        <v>18</v>
      </c>
      <c r="C1880">
        <v>50000</v>
      </c>
      <c r="D1880" s="1" t="s">
        <v>22</v>
      </c>
      <c r="E1880" s="1" t="s">
        <v>24</v>
      </c>
      <c r="F1880" s="1" t="s">
        <v>657</v>
      </c>
      <c r="G1880" s="1" t="s">
        <v>27</v>
      </c>
      <c r="H1880" s="1" t="s">
        <v>658</v>
      </c>
      <c r="I1880" s="1" t="s">
        <v>29</v>
      </c>
      <c r="J1880">
        <v>5</v>
      </c>
      <c r="K1880" s="1" t="s">
        <v>31</v>
      </c>
    </row>
    <row r="1881" spans="1:11" x14ac:dyDescent="0.25">
      <c r="A1881">
        <v>125412</v>
      </c>
      <c r="B1881" s="1" t="s">
        <v>1112</v>
      </c>
      <c r="C1881">
        <v>40000</v>
      </c>
      <c r="D1881" s="1" t="s">
        <v>22</v>
      </c>
      <c r="E1881" s="1" t="s">
        <v>24</v>
      </c>
      <c r="F1881" s="1" t="s">
        <v>91</v>
      </c>
      <c r="G1881" s="1" t="s">
        <v>92</v>
      </c>
      <c r="H1881" s="1" t="s">
        <v>589</v>
      </c>
      <c r="I1881" s="1" t="s">
        <v>94</v>
      </c>
      <c r="J1881">
        <v>5</v>
      </c>
      <c r="K1881" s="1" t="s">
        <v>95</v>
      </c>
    </row>
    <row r="1882" spans="1:11" x14ac:dyDescent="0.25">
      <c r="A1882">
        <v>125413</v>
      </c>
      <c r="B1882" s="1" t="s">
        <v>110</v>
      </c>
      <c r="C1882">
        <v>96000</v>
      </c>
      <c r="D1882" s="1" t="s">
        <v>45</v>
      </c>
      <c r="E1882" s="1" t="s">
        <v>24</v>
      </c>
      <c r="F1882" s="1" t="s">
        <v>113</v>
      </c>
      <c r="G1882" s="1" t="s">
        <v>75</v>
      </c>
      <c r="H1882" s="1" t="s">
        <v>114</v>
      </c>
      <c r="I1882" s="1" t="s">
        <v>115</v>
      </c>
      <c r="J1882">
        <v>5</v>
      </c>
      <c r="K1882" s="1" t="s">
        <v>31</v>
      </c>
    </row>
    <row r="1883" spans="1:11" x14ac:dyDescent="0.25">
      <c r="A1883">
        <v>125414</v>
      </c>
      <c r="B1883" s="1" t="s">
        <v>1576</v>
      </c>
      <c r="C1883">
        <v>117000</v>
      </c>
      <c r="D1883" s="1" t="s">
        <v>22</v>
      </c>
      <c r="E1883" s="1" t="s">
        <v>24</v>
      </c>
      <c r="F1883" s="1" t="s">
        <v>176</v>
      </c>
      <c r="G1883" s="1" t="s">
        <v>762</v>
      </c>
      <c r="H1883" s="1" t="s">
        <v>1130</v>
      </c>
      <c r="I1883" s="1" t="s">
        <v>1131</v>
      </c>
      <c r="J1883">
        <v>8</v>
      </c>
      <c r="K1883" s="1" t="s">
        <v>121</v>
      </c>
    </row>
    <row r="1884" spans="1:11" x14ac:dyDescent="0.25">
      <c r="A1884">
        <v>125415</v>
      </c>
      <c r="B1884" s="1" t="s">
        <v>1114</v>
      </c>
      <c r="C1884">
        <v>110000</v>
      </c>
      <c r="D1884" s="1" t="s">
        <v>45</v>
      </c>
      <c r="E1884" s="1" t="s">
        <v>24</v>
      </c>
      <c r="F1884" s="1" t="s">
        <v>357</v>
      </c>
      <c r="G1884" s="1" t="s">
        <v>358</v>
      </c>
      <c r="H1884" s="1" t="s">
        <v>359</v>
      </c>
      <c r="I1884" s="1" t="s">
        <v>360</v>
      </c>
      <c r="J1884">
        <v>5</v>
      </c>
      <c r="K1884" s="1" t="s">
        <v>58</v>
      </c>
    </row>
    <row r="1885" spans="1:11" x14ac:dyDescent="0.25">
      <c r="A1885">
        <v>125416</v>
      </c>
      <c r="B1885" s="1" t="s">
        <v>1800</v>
      </c>
      <c r="C1885">
        <v>100000</v>
      </c>
      <c r="D1885" s="1" t="s">
        <v>22</v>
      </c>
      <c r="E1885" s="1" t="s">
        <v>24</v>
      </c>
      <c r="F1885" s="1" t="s">
        <v>1092</v>
      </c>
      <c r="G1885" s="1" t="s">
        <v>37</v>
      </c>
      <c r="H1885" s="1" t="s">
        <v>141</v>
      </c>
      <c r="I1885" s="1" t="s">
        <v>126</v>
      </c>
      <c r="J1885">
        <v>5</v>
      </c>
      <c r="K1885" s="1" t="s">
        <v>51</v>
      </c>
    </row>
    <row r="1886" spans="1:11" x14ac:dyDescent="0.25">
      <c r="A1886">
        <v>125417</v>
      </c>
      <c r="B1886" s="1" t="s">
        <v>457</v>
      </c>
      <c r="C1886">
        <v>88700</v>
      </c>
      <c r="D1886" s="1" t="s">
        <v>45</v>
      </c>
      <c r="E1886" s="1" t="s">
        <v>24</v>
      </c>
      <c r="F1886" s="1" t="s">
        <v>129</v>
      </c>
      <c r="G1886" s="1" t="s">
        <v>79</v>
      </c>
      <c r="H1886" s="1" t="s">
        <v>130</v>
      </c>
      <c r="I1886" s="1" t="s">
        <v>131</v>
      </c>
      <c r="J1886">
        <v>5</v>
      </c>
      <c r="K1886" s="1" t="s">
        <v>31</v>
      </c>
    </row>
    <row r="1887" spans="1:11" x14ac:dyDescent="0.25">
      <c r="A1887">
        <v>125418</v>
      </c>
      <c r="B1887" s="1" t="s">
        <v>681</v>
      </c>
      <c r="C1887">
        <v>70000</v>
      </c>
      <c r="D1887" s="1" t="s">
        <v>45</v>
      </c>
      <c r="E1887" s="1" t="s">
        <v>24</v>
      </c>
      <c r="F1887" s="1" t="s">
        <v>682</v>
      </c>
      <c r="G1887" s="1" t="s">
        <v>37</v>
      </c>
      <c r="H1887" s="1" t="s">
        <v>683</v>
      </c>
      <c r="I1887" s="1" t="s">
        <v>684</v>
      </c>
      <c r="J1887">
        <v>5</v>
      </c>
      <c r="K1887" s="1" t="s">
        <v>445</v>
      </c>
    </row>
    <row r="1888" spans="1:11" x14ac:dyDescent="0.25">
      <c r="A1888">
        <v>125419</v>
      </c>
      <c r="B1888" s="1" t="s">
        <v>2152</v>
      </c>
      <c r="C1888">
        <v>110000</v>
      </c>
      <c r="D1888" s="1" t="s">
        <v>45</v>
      </c>
      <c r="E1888" s="1" t="s">
        <v>24</v>
      </c>
      <c r="F1888" s="1" t="s">
        <v>103</v>
      </c>
      <c r="G1888" s="1" t="s">
        <v>75</v>
      </c>
      <c r="H1888" s="1" t="s">
        <v>1361</v>
      </c>
      <c r="I1888" s="1" t="s">
        <v>2153</v>
      </c>
      <c r="J1888">
        <v>5</v>
      </c>
      <c r="K1888" s="1" t="s">
        <v>31</v>
      </c>
    </row>
    <row r="1889" spans="1:11" x14ac:dyDescent="0.25">
      <c r="A1889">
        <v>125420</v>
      </c>
      <c r="B1889" s="1" t="s">
        <v>157</v>
      </c>
      <c r="C1889">
        <v>15000</v>
      </c>
      <c r="D1889" s="1" t="s">
        <v>45</v>
      </c>
      <c r="E1889" s="1" t="s">
        <v>24</v>
      </c>
      <c r="F1889" s="1" t="s">
        <v>672</v>
      </c>
      <c r="G1889" s="1" t="s">
        <v>79</v>
      </c>
      <c r="H1889" s="1" t="s">
        <v>160</v>
      </c>
      <c r="I1889" s="1" t="s">
        <v>161</v>
      </c>
      <c r="J1889">
        <v>5</v>
      </c>
      <c r="K1889" s="1" t="s">
        <v>31</v>
      </c>
    </row>
    <row r="1890" spans="1:11" x14ac:dyDescent="0.25">
      <c r="A1890">
        <v>125421</v>
      </c>
      <c r="B1890" s="1" t="s">
        <v>136</v>
      </c>
      <c r="C1890">
        <v>80000</v>
      </c>
      <c r="D1890" s="1" t="s">
        <v>22</v>
      </c>
      <c r="E1890" s="1" t="s">
        <v>24</v>
      </c>
      <c r="F1890" s="1" t="s">
        <v>987</v>
      </c>
      <c r="G1890" s="1" t="s">
        <v>98</v>
      </c>
      <c r="H1890" s="1" t="s">
        <v>414</v>
      </c>
      <c r="I1890" s="1" t="s">
        <v>94</v>
      </c>
      <c r="J1890">
        <v>5</v>
      </c>
      <c r="K1890" s="1" t="s">
        <v>121</v>
      </c>
    </row>
    <row r="1891" spans="1:11" x14ac:dyDescent="0.25">
      <c r="A1891">
        <v>125422</v>
      </c>
      <c r="B1891" s="1" t="s">
        <v>1839</v>
      </c>
      <c r="C1891">
        <v>50000</v>
      </c>
      <c r="D1891" s="1" t="s">
        <v>45</v>
      </c>
      <c r="E1891" s="1" t="s">
        <v>24</v>
      </c>
      <c r="F1891" s="1" t="s">
        <v>226</v>
      </c>
      <c r="G1891" s="1" t="s">
        <v>66</v>
      </c>
      <c r="H1891" s="1" t="s">
        <v>1278</v>
      </c>
      <c r="I1891" s="1" t="s">
        <v>381</v>
      </c>
      <c r="J1891">
        <v>5</v>
      </c>
      <c r="K1891" s="1" t="s">
        <v>31</v>
      </c>
    </row>
    <row r="1892" spans="1:11" x14ac:dyDescent="0.25">
      <c r="A1892">
        <v>125423</v>
      </c>
      <c r="B1892" s="1" t="s">
        <v>913</v>
      </c>
      <c r="C1892">
        <v>15000</v>
      </c>
      <c r="D1892" s="1" t="s">
        <v>45</v>
      </c>
      <c r="E1892" s="1" t="s">
        <v>24</v>
      </c>
      <c r="F1892" s="1" t="s">
        <v>594</v>
      </c>
      <c r="G1892" s="1" t="s">
        <v>914</v>
      </c>
      <c r="H1892" s="1" t="s">
        <v>915</v>
      </c>
      <c r="I1892" s="1" t="s">
        <v>916</v>
      </c>
      <c r="J1892">
        <v>5</v>
      </c>
      <c r="K1892" s="1" t="s">
        <v>58</v>
      </c>
    </row>
    <row r="1893" spans="1:11" x14ac:dyDescent="0.25">
      <c r="A1893">
        <v>125424</v>
      </c>
      <c r="B1893" s="1" t="s">
        <v>2155</v>
      </c>
      <c r="C1893">
        <v>25000</v>
      </c>
      <c r="D1893" s="1" t="s">
        <v>45</v>
      </c>
      <c r="E1893" s="1" t="s">
        <v>24</v>
      </c>
      <c r="F1893" s="1" t="s">
        <v>1021</v>
      </c>
      <c r="G1893" s="1" t="s">
        <v>666</v>
      </c>
      <c r="H1893" s="1" t="s">
        <v>1022</v>
      </c>
      <c r="I1893" s="1" t="s">
        <v>668</v>
      </c>
      <c r="J1893">
        <v>5</v>
      </c>
      <c r="K1893" s="1" t="s">
        <v>201</v>
      </c>
    </row>
    <row r="1894" spans="1:11" x14ac:dyDescent="0.25">
      <c r="A1894">
        <v>125425</v>
      </c>
      <c r="B1894" s="1" t="s">
        <v>136</v>
      </c>
      <c r="C1894">
        <v>57000</v>
      </c>
      <c r="D1894" s="1" t="s">
        <v>22</v>
      </c>
      <c r="E1894" s="1" t="s">
        <v>24</v>
      </c>
      <c r="F1894" s="1" t="s">
        <v>137</v>
      </c>
      <c r="G1894" s="1" t="s">
        <v>98</v>
      </c>
      <c r="H1894" s="1" t="s">
        <v>138</v>
      </c>
      <c r="I1894" s="1" t="s">
        <v>94</v>
      </c>
      <c r="J1894">
        <v>5</v>
      </c>
      <c r="K1894" s="1" t="s">
        <v>121</v>
      </c>
    </row>
    <row r="1895" spans="1:11" x14ac:dyDescent="0.25">
      <c r="A1895">
        <v>125426</v>
      </c>
      <c r="B1895" s="1" t="s">
        <v>789</v>
      </c>
      <c r="C1895">
        <v>75000</v>
      </c>
      <c r="D1895" s="1" t="s">
        <v>22</v>
      </c>
      <c r="E1895" s="1" t="s">
        <v>24</v>
      </c>
      <c r="F1895" s="1" t="s">
        <v>790</v>
      </c>
      <c r="G1895" s="1" t="s">
        <v>781</v>
      </c>
      <c r="H1895" s="1" t="s">
        <v>462</v>
      </c>
      <c r="I1895" s="1" t="s">
        <v>791</v>
      </c>
      <c r="J1895">
        <v>7</v>
      </c>
      <c r="K1895" s="1" t="s">
        <v>121</v>
      </c>
    </row>
    <row r="1896" spans="1:11" x14ac:dyDescent="0.25">
      <c r="A1896">
        <v>125427</v>
      </c>
      <c r="B1896" s="1" t="s">
        <v>703</v>
      </c>
      <c r="C1896">
        <v>26000</v>
      </c>
      <c r="D1896" s="1" t="s">
        <v>45</v>
      </c>
      <c r="E1896" s="1" t="s">
        <v>24</v>
      </c>
      <c r="F1896" s="1" t="s">
        <v>393</v>
      </c>
      <c r="G1896" s="1" t="s">
        <v>309</v>
      </c>
      <c r="H1896" s="1" t="s">
        <v>394</v>
      </c>
      <c r="I1896" s="1" t="s">
        <v>395</v>
      </c>
      <c r="J1896">
        <v>5</v>
      </c>
      <c r="K1896" s="1" t="s">
        <v>31</v>
      </c>
    </row>
    <row r="1897" spans="1:11" x14ac:dyDescent="0.25">
      <c r="A1897">
        <v>125428</v>
      </c>
      <c r="B1897" s="1" t="s">
        <v>924</v>
      </c>
      <c r="C1897">
        <v>160000</v>
      </c>
      <c r="D1897" s="1" t="s">
        <v>22</v>
      </c>
      <c r="E1897" s="1" t="s">
        <v>24</v>
      </c>
      <c r="F1897" s="1" t="s">
        <v>925</v>
      </c>
      <c r="G1897" s="1" t="s">
        <v>804</v>
      </c>
      <c r="H1897" s="1" t="s">
        <v>926</v>
      </c>
      <c r="I1897" s="1" t="s">
        <v>927</v>
      </c>
      <c r="J1897">
        <v>5</v>
      </c>
      <c r="K1897" s="1" t="s">
        <v>58</v>
      </c>
    </row>
    <row r="1898" spans="1:11" x14ac:dyDescent="0.25">
      <c r="A1898">
        <v>125429</v>
      </c>
      <c r="B1898" s="1" t="s">
        <v>703</v>
      </c>
      <c r="C1898">
        <v>26000</v>
      </c>
      <c r="D1898" s="1" t="s">
        <v>45</v>
      </c>
      <c r="E1898" s="1" t="s">
        <v>24</v>
      </c>
      <c r="F1898" s="1" t="s">
        <v>393</v>
      </c>
      <c r="G1898" s="1" t="s">
        <v>309</v>
      </c>
      <c r="H1898" s="1" t="s">
        <v>394</v>
      </c>
      <c r="I1898" s="1" t="s">
        <v>395</v>
      </c>
      <c r="J1898">
        <v>5</v>
      </c>
      <c r="K1898" s="1" t="s">
        <v>31</v>
      </c>
    </row>
    <row r="1899" spans="1:11" x14ac:dyDescent="0.25">
      <c r="A1899">
        <v>125430</v>
      </c>
      <c r="B1899" s="1" t="s">
        <v>923</v>
      </c>
      <c r="C1899">
        <v>120000</v>
      </c>
      <c r="D1899" s="1" t="s">
        <v>45</v>
      </c>
      <c r="E1899" s="1" t="s">
        <v>24</v>
      </c>
      <c r="F1899" s="1" t="s">
        <v>129</v>
      </c>
      <c r="G1899" s="1" t="s">
        <v>79</v>
      </c>
      <c r="H1899" s="1" t="s">
        <v>130</v>
      </c>
      <c r="I1899" s="1" t="s">
        <v>131</v>
      </c>
      <c r="J1899">
        <v>5</v>
      </c>
      <c r="K1899" s="1" t="s">
        <v>31</v>
      </c>
    </row>
    <row r="1900" spans="1:11" x14ac:dyDescent="0.25">
      <c r="A1900">
        <v>125431</v>
      </c>
      <c r="B1900" s="1" t="s">
        <v>457</v>
      </c>
      <c r="C1900">
        <v>50000</v>
      </c>
      <c r="D1900" s="1" t="s">
        <v>45</v>
      </c>
      <c r="E1900" s="1" t="s">
        <v>24</v>
      </c>
      <c r="F1900" s="1" t="s">
        <v>129</v>
      </c>
      <c r="G1900" s="1" t="s">
        <v>79</v>
      </c>
      <c r="H1900" s="1" t="s">
        <v>130</v>
      </c>
      <c r="I1900" s="1" t="s">
        <v>131</v>
      </c>
      <c r="J1900">
        <v>5</v>
      </c>
      <c r="K1900" s="1" t="s">
        <v>31</v>
      </c>
    </row>
    <row r="1901" spans="1:11" x14ac:dyDescent="0.25">
      <c r="A1901">
        <v>125432</v>
      </c>
      <c r="B1901" s="1" t="s">
        <v>128</v>
      </c>
      <c r="C1901">
        <v>40000</v>
      </c>
      <c r="D1901" s="1" t="s">
        <v>45</v>
      </c>
      <c r="E1901" s="1" t="s">
        <v>24</v>
      </c>
      <c r="F1901" s="1" t="s">
        <v>129</v>
      </c>
      <c r="G1901" s="1" t="s">
        <v>79</v>
      </c>
      <c r="H1901" s="1" t="s">
        <v>130</v>
      </c>
      <c r="I1901" s="1" t="s">
        <v>131</v>
      </c>
      <c r="J1901">
        <v>5</v>
      </c>
      <c r="K1901" s="1" t="s">
        <v>31</v>
      </c>
    </row>
    <row r="1902" spans="1:11" x14ac:dyDescent="0.25">
      <c r="A1902">
        <v>125435</v>
      </c>
      <c r="B1902" s="1" t="s">
        <v>1867</v>
      </c>
      <c r="C1902">
        <v>28000</v>
      </c>
      <c r="D1902" s="1" t="s">
        <v>45</v>
      </c>
      <c r="E1902" s="1" t="s">
        <v>24</v>
      </c>
      <c r="F1902" s="1" t="s">
        <v>219</v>
      </c>
      <c r="G1902" s="1" t="s">
        <v>48</v>
      </c>
      <c r="H1902" s="1" t="s">
        <v>220</v>
      </c>
      <c r="I1902" s="1" t="s">
        <v>221</v>
      </c>
      <c r="J1902">
        <v>5</v>
      </c>
      <c r="K1902" s="1" t="s">
        <v>51</v>
      </c>
    </row>
    <row r="1903" spans="1:11" x14ac:dyDescent="0.25">
      <c r="A1903">
        <v>125436</v>
      </c>
      <c r="B1903" s="1" t="s">
        <v>378</v>
      </c>
      <c r="C1903">
        <v>50000</v>
      </c>
      <c r="D1903" s="1" t="s">
        <v>22</v>
      </c>
      <c r="E1903" s="1" t="s">
        <v>24</v>
      </c>
      <c r="F1903" s="1" t="s">
        <v>657</v>
      </c>
      <c r="G1903" s="1" t="s">
        <v>27</v>
      </c>
      <c r="H1903" s="1" t="s">
        <v>658</v>
      </c>
      <c r="I1903" s="1" t="s">
        <v>29</v>
      </c>
      <c r="J1903">
        <v>5</v>
      </c>
      <c r="K1903" s="1" t="s">
        <v>31</v>
      </c>
    </row>
    <row r="1904" spans="1:11" x14ac:dyDescent="0.25">
      <c r="A1904">
        <v>125437</v>
      </c>
      <c r="B1904" s="1" t="s">
        <v>1075</v>
      </c>
      <c r="C1904">
        <v>90000</v>
      </c>
      <c r="D1904" s="1" t="s">
        <v>22</v>
      </c>
      <c r="E1904" s="1" t="s">
        <v>24</v>
      </c>
      <c r="F1904" s="1" t="s">
        <v>459</v>
      </c>
      <c r="G1904" s="1" t="s">
        <v>27</v>
      </c>
      <c r="H1904" s="1" t="s">
        <v>146</v>
      </c>
      <c r="I1904" s="1" t="s">
        <v>126</v>
      </c>
      <c r="J1904">
        <v>7</v>
      </c>
      <c r="K1904" s="1" t="s">
        <v>31</v>
      </c>
    </row>
    <row r="1905" spans="1:11" x14ac:dyDescent="0.25">
      <c r="A1905">
        <v>125438</v>
      </c>
      <c r="B1905" s="1" t="s">
        <v>2160</v>
      </c>
      <c r="C1905">
        <v>40000</v>
      </c>
      <c r="D1905" s="1" t="s">
        <v>22</v>
      </c>
      <c r="E1905" s="1" t="s">
        <v>24</v>
      </c>
      <c r="F1905" s="1" t="s">
        <v>2161</v>
      </c>
      <c r="G1905" s="1" t="s">
        <v>54</v>
      </c>
      <c r="H1905" s="1" t="s">
        <v>679</v>
      </c>
      <c r="I1905" s="1" t="s">
        <v>2162</v>
      </c>
      <c r="J1905">
        <v>5</v>
      </c>
      <c r="K1905" s="1" t="s">
        <v>58</v>
      </c>
    </row>
    <row r="1906" spans="1:11" x14ac:dyDescent="0.25">
      <c r="A1906">
        <v>125439</v>
      </c>
      <c r="B1906" s="1" t="s">
        <v>2163</v>
      </c>
      <c r="C1906">
        <v>113000</v>
      </c>
      <c r="D1906" s="1" t="s">
        <v>22</v>
      </c>
      <c r="E1906" s="1" t="s">
        <v>24</v>
      </c>
      <c r="F1906" s="1" t="s">
        <v>1431</v>
      </c>
      <c r="G1906" s="1" t="s">
        <v>37</v>
      </c>
      <c r="H1906" s="1" t="s">
        <v>1432</v>
      </c>
      <c r="I1906" s="1" t="s">
        <v>1399</v>
      </c>
      <c r="J1906">
        <v>5</v>
      </c>
      <c r="K1906" s="1" t="s">
        <v>95</v>
      </c>
    </row>
    <row r="1907" spans="1:11" x14ac:dyDescent="0.25">
      <c r="A1907">
        <v>125440</v>
      </c>
      <c r="B1907" s="1" t="s">
        <v>1165</v>
      </c>
      <c r="C1907">
        <v>188000</v>
      </c>
      <c r="D1907" s="1" t="s">
        <v>22</v>
      </c>
      <c r="E1907" s="1" t="s">
        <v>24</v>
      </c>
      <c r="F1907" s="1" t="s">
        <v>219</v>
      </c>
      <c r="G1907" s="1" t="s">
        <v>27</v>
      </c>
      <c r="H1907" s="1" t="s">
        <v>599</v>
      </c>
      <c r="I1907" s="1" t="s">
        <v>29</v>
      </c>
      <c r="J1907">
        <v>5</v>
      </c>
      <c r="K1907" s="1" t="s">
        <v>31</v>
      </c>
    </row>
    <row r="1908" spans="1:11" x14ac:dyDescent="0.25">
      <c r="A1908">
        <v>125441</v>
      </c>
      <c r="B1908" s="1" t="s">
        <v>835</v>
      </c>
      <c r="C1908">
        <v>100000</v>
      </c>
      <c r="D1908" s="1" t="s">
        <v>22</v>
      </c>
      <c r="E1908" s="1" t="s">
        <v>24</v>
      </c>
      <c r="F1908" s="1" t="s">
        <v>91</v>
      </c>
      <c r="G1908" s="1" t="s">
        <v>92</v>
      </c>
      <c r="H1908" s="1" t="s">
        <v>589</v>
      </c>
      <c r="I1908" s="1" t="s">
        <v>94</v>
      </c>
      <c r="J1908">
        <v>5</v>
      </c>
      <c r="K1908" s="1" t="s">
        <v>95</v>
      </c>
    </row>
    <row r="1909" spans="1:11" x14ac:dyDescent="0.25">
      <c r="A1909">
        <v>125442</v>
      </c>
      <c r="B1909" s="1" t="s">
        <v>2165</v>
      </c>
      <c r="C1909">
        <v>225000</v>
      </c>
      <c r="D1909" s="1" t="s">
        <v>22</v>
      </c>
      <c r="E1909" s="1" t="s">
        <v>24</v>
      </c>
      <c r="F1909" s="1" t="s">
        <v>176</v>
      </c>
      <c r="G1909" s="1" t="s">
        <v>1102</v>
      </c>
      <c r="H1909" s="1" t="s">
        <v>55</v>
      </c>
      <c r="I1909" s="1" t="s">
        <v>2166</v>
      </c>
      <c r="J1909">
        <v>9</v>
      </c>
      <c r="K1909" s="1" t="s">
        <v>152</v>
      </c>
    </row>
    <row r="1910" spans="1:11" x14ac:dyDescent="0.25">
      <c r="A1910">
        <v>125443</v>
      </c>
      <c r="B1910" s="1" t="s">
        <v>2167</v>
      </c>
      <c r="C1910">
        <v>67000</v>
      </c>
      <c r="D1910" s="1" t="s">
        <v>22</v>
      </c>
      <c r="E1910" s="1" t="s">
        <v>24</v>
      </c>
      <c r="F1910" s="1" t="s">
        <v>1109</v>
      </c>
      <c r="G1910" s="1" t="s">
        <v>606</v>
      </c>
      <c r="H1910" s="1" t="s">
        <v>239</v>
      </c>
      <c r="I1910" s="1" t="s">
        <v>697</v>
      </c>
      <c r="J1910">
        <v>7</v>
      </c>
      <c r="K1910" s="1" t="s">
        <v>121</v>
      </c>
    </row>
    <row r="1911" spans="1:11" x14ac:dyDescent="0.25">
      <c r="A1911">
        <v>125444</v>
      </c>
      <c r="B1911" s="1" t="s">
        <v>2053</v>
      </c>
      <c r="C1911">
        <v>70000</v>
      </c>
      <c r="D1911" s="1" t="s">
        <v>22</v>
      </c>
      <c r="E1911" s="1" t="s">
        <v>24</v>
      </c>
      <c r="F1911" s="1" t="s">
        <v>1008</v>
      </c>
      <c r="G1911" s="1" t="s">
        <v>1009</v>
      </c>
      <c r="H1911" s="1" t="s">
        <v>1010</v>
      </c>
      <c r="I1911" s="1" t="s">
        <v>1011</v>
      </c>
      <c r="J1911">
        <v>5</v>
      </c>
      <c r="K1911" s="1" t="s">
        <v>166</v>
      </c>
    </row>
    <row r="1912" spans="1:11" x14ac:dyDescent="0.25">
      <c r="A1912">
        <v>125445</v>
      </c>
      <c r="B1912" s="1" t="s">
        <v>2169</v>
      </c>
      <c r="C1912">
        <v>50000</v>
      </c>
      <c r="D1912" s="1" t="s">
        <v>45</v>
      </c>
      <c r="E1912" s="1" t="s">
        <v>24</v>
      </c>
      <c r="F1912" s="1" t="s">
        <v>281</v>
      </c>
      <c r="G1912" s="1" t="s">
        <v>282</v>
      </c>
      <c r="H1912" s="1" t="s">
        <v>207</v>
      </c>
      <c r="I1912" s="1" t="s">
        <v>283</v>
      </c>
      <c r="J1912">
        <v>5</v>
      </c>
      <c r="K1912" s="1" t="s">
        <v>87</v>
      </c>
    </row>
    <row r="1913" spans="1:11" x14ac:dyDescent="0.25">
      <c r="A1913">
        <v>125446</v>
      </c>
      <c r="B1913" s="1" t="s">
        <v>2170</v>
      </c>
      <c r="C1913">
        <v>60000</v>
      </c>
      <c r="D1913" s="1" t="s">
        <v>22</v>
      </c>
      <c r="E1913" s="1" t="s">
        <v>211</v>
      </c>
      <c r="F1913" s="1" t="s">
        <v>1919</v>
      </c>
      <c r="G1913" s="1" t="s">
        <v>206</v>
      </c>
      <c r="H1913" s="1" t="s">
        <v>2171</v>
      </c>
      <c r="I1913" s="1" t="s">
        <v>2172</v>
      </c>
      <c r="J1913">
        <v>5</v>
      </c>
      <c r="K1913" s="1" t="s">
        <v>482</v>
      </c>
    </row>
    <row r="1914" spans="1:11" x14ac:dyDescent="0.25">
      <c r="A1914">
        <v>125447</v>
      </c>
      <c r="B1914" s="1" t="s">
        <v>2173</v>
      </c>
      <c r="C1914">
        <v>34000</v>
      </c>
      <c r="D1914" s="1" t="s">
        <v>22</v>
      </c>
      <c r="E1914" s="1" t="s">
        <v>211</v>
      </c>
      <c r="F1914" s="1" t="s">
        <v>313</v>
      </c>
      <c r="G1914" s="1" t="s">
        <v>37</v>
      </c>
      <c r="H1914" s="1" t="s">
        <v>314</v>
      </c>
      <c r="I1914" s="1" t="s">
        <v>315</v>
      </c>
      <c r="J1914">
        <v>5</v>
      </c>
      <c r="K1914" s="1" t="s">
        <v>316</v>
      </c>
    </row>
    <row r="1915" spans="1:11" x14ac:dyDescent="0.25">
      <c r="A1915">
        <v>125448</v>
      </c>
      <c r="B1915" s="1" t="s">
        <v>2174</v>
      </c>
      <c r="C1915">
        <v>110000</v>
      </c>
      <c r="D1915" s="1" t="s">
        <v>45</v>
      </c>
      <c r="E1915" s="1" t="s">
        <v>24</v>
      </c>
      <c r="F1915" s="1" t="s">
        <v>757</v>
      </c>
      <c r="G1915" s="1" t="s">
        <v>606</v>
      </c>
      <c r="H1915" s="1" t="s">
        <v>239</v>
      </c>
      <c r="I1915" s="1" t="s">
        <v>607</v>
      </c>
      <c r="J1915">
        <v>5</v>
      </c>
      <c r="K1915" s="1" t="s">
        <v>51</v>
      </c>
    </row>
    <row r="1916" spans="1:11" x14ac:dyDescent="0.25">
      <c r="A1916">
        <v>125450</v>
      </c>
      <c r="B1916" s="1" t="s">
        <v>834</v>
      </c>
      <c r="C1916">
        <v>140000</v>
      </c>
      <c r="D1916" s="1" t="s">
        <v>45</v>
      </c>
      <c r="E1916" s="1" t="s">
        <v>24</v>
      </c>
      <c r="F1916" s="1" t="s">
        <v>113</v>
      </c>
      <c r="G1916" s="1" t="s">
        <v>191</v>
      </c>
      <c r="H1916" s="1" t="s">
        <v>85</v>
      </c>
      <c r="I1916" s="1" t="s">
        <v>192</v>
      </c>
      <c r="J1916">
        <v>5</v>
      </c>
      <c r="K1916" s="1" t="s">
        <v>31</v>
      </c>
    </row>
    <row r="1917" spans="1:11" x14ac:dyDescent="0.25">
      <c r="A1917">
        <v>125451</v>
      </c>
      <c r="B1917" s="1" t="s">
        <v>2176</v>
      </c>
      <c r="C1917">
        <v>100000</v>
      </c>
      <c r="D1917" s="1" t="s">
        <v>45</v>
      </c>
      <c r="E1917" s="1" t="s">
        <v>24</v>
      </c>
      <c r="F1917" s="1" t="s">
        <v>171</v>
      </c>
      <c r="G1917" s="1" t="s">
        <v>48</v>
      </c>
      <c r="H1917" s="1" t="s">
        <v>223</v>
      </c>
      <c r="I1917" s="1" t="s">
        <v>224</v>
      </c>
      <c r="J1917">
        <v>5</v>
      </c>
      <c r="K1917" s="1" t="s">
        <v>51</v>
      </c>
    </row>
    <row r="1918" spans="1:11" x14ac:dyDescent="0.25">
      <c r="A1918">
        <v>125452</v>
      </c>
      <c r="B1918" s="1" t="s">
        <v>2178</v>
      </c>
      <c r="C1918">
        <v>10000</v>
      </c>
      <c r="D1918" s="1" t="s">
        <v>45</v>
      </c>
      <c r="E1918" s="1" t="s">
        <v>211</v>
      </c>
      <c r="F1918" s="1" t="s">
        <v>113</v>
      </c>
      <c r="G1918" s="1" t="s">
        <v>66</v>
      </c>
      <c r="H1918" s="1" t="s">
        <v>67</v>
      </c>
      <c r="I1918" s="1" t="s">
        <v>68</v>
      </c>
      <c r="J1918">
        <v>5</v>
      </c>
      <c r="K1918" s="1" t="s">
        <v>58</v>
      </c>
    </row>
    <row r="1919" spans="1:11" x14ac:dyDescent="0.25">
      <c r="A1919">
        <v>125453</v>
      </c>
      <c r="B1919" s="1" t="s">
        <v>2179</v>
      </c>
      <c r="C1919">
        <v>30000</v>
      </c>
      <c r="D1919" s="1" t="s">
        <v>45</v>
      </c>
      <c r="E1919" s="1" t="s">
        <v>24</v>
      </c>
      <c r="F1919" s="1" t="s">
        <v>436</v>
      </c>
      <c r="G1919" s="1" t="s">
        <v>191</v>
      </c>
      <c r="H1919" s="1" t="s">
        <v>351</v>
      </c>
      <c r="I1919" s="1" t="s">
        <v>192</v>
      </c>
      <c r="J1919">
        <v>5</v>
      </c>
      <c r="K1919" s="1" t="s">
        <v>31</v>
      </c>
    </row>
    <row r="1920" spans="1:11" x14ac:dyDescent="0.25">
      <c r="A1920">
        <v>125454</v>
      </c>
      <c r="B1920" s="1" t="s">
        <v>2181</v>
      </c>
      <c r="C1920">
        <v>22000</v>
      </c>
      <c r="D1920" s="1" t="s">
        <v>22</v>
      </c>
      <c r="E1920" s="1" t="s">
        <v>211</v>
      </c>
      <c r="F1920" s="1" t="s">
        <v>2182</v>
      </c>
      <c r="G1920" s="1" t="s">
        <v>274</v>
      </c>
      <c r="H1920" s="1" t="s">
        <v>275</v>
      </c>
      <c r="I1920" s="1" t="s">
        <v>276</v>
      </c>
      <c r="J1920">
        <v>5</v>
      </c>
      <c r="K1920" s="1" t="s">
        <v>277</v>
      </c>
    </row>
    <row r="1921" spans="1:11" x14ac:dyDescent="0.25">
      <c r="A1921">
        <v>125455</v>
      </c>
      <c r="B1921" s="1" t="s">
        <v>2183</v>
      </c>
      <c r="C1921">
        <v>5500</v>
      </c>
      <c r="D1921" s="1" t="s">
        <v>22</v>
      </c>
      <c r="E1921" s="1" t="s">
        <v>24</v>
      </c>
      <c r="F1921" s="1" t="s">
        <v>728</v>
      </c>
      <c r="G1921" s="1" t="s">
        <v>2184</v>
      </c>
      <c r="H1921" s="1" t="s">
        <v>622</v>
      </c>
      <c r="I1921" s="1" t="s">
        <v>2185</v>
      </c>
      <c r="J1921">
        <v>5</v>
      </c>
      <c r="K1921" s="1" t="s">
        <v>51</v>
      </c>
    </row>
    <row r="1922" spans="1:11" x14ac:dyDescent="0.25">
      <c r="A1922">
        <v>125456</v>
      </c>
      <c r="B1922" s="1" t="s">
        <v>1754</v>
      </c>
      <c r="C1922">
        <v>18000</v>
      </c>
      <c r="D1922" s="1" t="s">
        <v>22</v>
      </c>
      <c r="E1922" s="1" t="s">
        <v>211</v>
      </c>
      <c r="F1922" s="1" t="s">
        <v>1755</v>
      </c>
      <c r="G1922" s="1" t="s">
        <v>345</v>
      </c>
      <c r="H1922" s="1" t="s">
        <v>503</v>
      </c>
      <c r="I1922" s="1" t="s">
        <v>1756</v>
      </c>
      <c r="J1922">
        <v>5</v>
      </c>
      <c r="K1922" s="1" t="s">
        <v>348</v>
      </c>
    </row>
    <row r="1923" spans="1:11" x14ac:dyDescent="0.25">
      <c r="A1923">
        <v>125457</v>
      </c>
      <c r="B1923" s="1" t="s">
        <v>1452</v>
      </c>
      <c r="C1923">
        <v>20000</v>
      </c>
      <c r="D1923" s="1" t="s">
        <v>22</v>
      </c>
      <c r="E1923" s="1" t="s">
        <v>211</v>
      </c>
      <c r="F1923" s="1" t="s">
        <v>265</v>
      </c>
      <c r="G1923" s="1" t="s">
        <v>266</v>
      </c>
      <c r="H1923" s="1" t="s">
        <v>267</v>
      </c>
      <c r="I1923" s="1" t="s">
        <v>268</v>
      </c>
      <c r="J1923">
        <v>8</v>
      </c>
      <c r="K1923" s="1" t="s">
        <v>87</v>
      </c>
    </row>
    <row r="1924" spans="1:11" x14ac:dyDescent="0.25">
      <c r="A1924">
        <v>125458</v>
      </c>
      <c r="B1924" s="1" t="s">
        <v>2187</v>
      </c>
      <c r="C1924">
        <v>7000</v>
      </c>
      <c r="D1924" s="1" t="s">
        <v>45</v>
      </c>
      <c r="E1924" s="1" t="s">
        <v>24</v>
      </c>
      <c r="F1924" s="1" t="s">
        <v>148</v>
      </c>
      <c r="G1924" s="1" t="s">
        <v>358</v>
      </c>
      <c r="H1924" s="1" t="s">
        <v>589</v>
      </c>
      <c r="I1924" s="1" t="s">
        <v>1068</v>
      </c>
      <c r="J1924">
        <v>5</v>
      </c>
      <c r="K1924" s="1" t="s">
        <v>58</v>
      </c>
    </row>
    <row r="1925" spans="1:11" x14ac:dyDescent="0.25">
      <c r="A1925">
        <v>125459</v>
      </c>
      <c r="B1925" s="1" t="s">
        <v>2188</v>
      </c>
      <c r="C1925">
        <v>20000</v>
      </c>
      <c r="D1925" s="1" t="s">
        <v>22</v>
      </c>
      <c r="E1925" s="1" t="s">
        <v>24</v>
      </c>
      <c r="F1925" s="1" t="s">
        <v>194</v>
      </c>
      <c r="G1925" s="1" t="s">
        <v>2189</v>
      </c>
      <c r="H1925" s="1" t="s">
        <v>2190</v>
      </c>
      <c r="I1925" s="1" t="s">
        <v>2191</v>
      </c>
      <c r="J1925">
        <v>5</v>
      </c>
      <c r="K1925" s="1" t="s">
        <v>2192</v>
      </c>
    </row>
    <row r="1926" spans="1:11" x14ac:dyDescent="0.25">
      <c r="A1926">
        <v>125460</v>
      </c>
      <c r="B1926" s="1" t="s">
        <v>435</v>
      </c>
      <c r="C1926">
        <v>4875</v>
      </c>
      <c r="D1926" s="1" t="s">
        <v>45</v>
      </c>
      <c r="E1926" s="1" t="s">
        <v>24</v>
      </c>
      <c r="F1926" s="1" t="s">
        <v>436</v>
      </c>
      <c r="G1926" s="1" t="s">
        <v>191</v>
      </c>
      <c r="H1926" s="1" t="s">
        <v>351</v>
      </c>
      <c r="I1926" s="1" t="s">
        <v>192</v>
      </c>
      <c r="J1926">
        <v>5</v>
      </c>
      <c r="K1926" s="1" t="s">
        <v>31</v>
      </c>
    </row>
    <row r="1927" spans="1:11" x14ac:dyDescent="0.25">
      <c r="A1927">
        <v>125461</v>
      </c>
      <c r="B1927" s="1" t="s">
        <v>839</v>
      </c>
      <c r="C1927">
        <v>2700</v>
      </c>
      <c r="D1927" s="1" t="s">
        <v>22</v>
      </c>
      <c r="E1927" s="1" t="s">
        <v>211</v>
      </c>
      <c r="F1927" s="1" t="s">
        <v>468</v>
      </c>
      <c r="G1927" s="1" t="s">
        <v>427</v>
      </c>
      <c r="H1927" s="1" t="s">
        <v>448</v>
      </c>
      <c r="I1927" s="1" t="s">
        <v>449</v>
      </c>
      <c r="J1927">
        <v>5</v>
      </c>
      <c r="K1927" s="1" t="s">
        <v>58</v>
      </c>
    </row>
    <row r="1928" spans="1:11" x14ac:dyDescent="0.25">
      <c r="A1928">
        <v>125462</v>
      </c>
      <c r="B1928" s="1" t="s">
        <v>2193</v>
      </c>
      <c r="C1928">
        <v>58511</v>
      </c>
      <c r="D1928" s="1" t="s">
        <v>22</v>
      </c>
      <c r="E1928" s="1" t="s">
        <v>24</v>
      </c>
      <c r="F1928" s="1" t="s">
        <v>174</v>
      </c>
      <c r="G1928" s="1" t="s">
        <v>27</v>
      </c>
      <c r="H1928" s="1" t="s">
        <v>125</v>
      </c>
      <c r="I1928" s="1" t="s">
        <v>126</v>
      </c>
      <c r="J1928">
        <v>5</v>
      </c>
      <c r="K1928" s="1" t="s">
        <v>31</v>
      </c>
    </row>
    <row r="1929" spans="1:11" x14ac:dyDescent="0.25">
      <c r="A1929">
        <v>125463</v>
      </c>
      <c r="B1929" s="1" t="s">
        <v>2195</v>
      </c>
      <c r="C1929">
        <v>105000</v>
      </c>
      <c r="D1929" s="1" t="s">
        <v>22</v>
      </c>
      <c r="E1929" s="1" t="s">
        <v>24</v>
      </c>
      <c r="F1929" s="1" t="s">
        <v>1431</v>
      </c>
      <c r="G1929" s="1" t="s">
        <v>37</v>
      </c>
      <c r="H1929" s="1" t="s">
        <v>1432</v>
      </c>
      <c r="I1929" s="1" t="s">
        <v>1399</v>
      </c>
      <c r="J1929">
        <v>5</v>
      </c>
      <c r="K1929" s="1" t="s">
        <v>95</v>
      </c>
    </row>
    <row r="1930" spans="1:11" x14ac:dyDescent="0.25">
      <c r="A1930">
        <v>125464</v>
      </c>
      <c r="B1930" s="1" t="s">
        <v>2196</v>
      </c>
      <c r="C1930">
        <v>26235</v>
      </c>
      <c r="D1930" s="1" t="s">
        <v>22</v>
      </c>
      <c r="E1930" s="1" t="s">
        <v>24</v>
      </c>
      <c r="F1930" s="1" t="s">
        <v>761</v>
      </c>
      <c r="G1930" s="1" t="s">
        <v>762</v>
      </c>
      <c r="H1930" s="1" t="s">
        <v>763</v>
      </c>
      <c r="I1930" s="1" t="s">
        <v>764</v>
      </c>
      <c r="J1930">
        <v>6</v>
      </c>
      <c r="K1930" s="1" t="s">
        <v>121</v>
      </c>
    </row>
    <row r="1931" spans="1:11" x14ac:dyDescent="0.25">
      <c r="A1931">
        <v>125465</v>
      </c>
      <c r="B1931" s="1" t="s">
        <v>1788</v>
      </c>
      <c r="C1931">
        <v>26766</v>
      </c>
      <c r="D1931" s="1" t="s">
        <v>22</v>
      </c>
      <c r="E1931" s="1" t="s">
        <v>24</v>
      </c>
      <c r="F1931" s="1" t="s">
        <v>145</v>
      </c>
      <c r="G1931" s="1" t="s">
        <v>48</v>
      </c>
      <c r="H1931" s="1" t="s">
        <v>548</v>
      </c>
      <c r="I1931" s="1" t="s">
        <v>566</v>
      </c>
      <c r="J1931">
        <v>5</v>
      </c>
      <c r="K1931" s="1" t="s">
        <v>152</v>
      </c>
    </row>
    <row r="1932" spans="1:11" x14ac:dyDescent="0.25">
      <c r="A1932">
        <v>125466</v>
      </c>
      <c r="B1932" s="1" t="s">
        <v>2198</v>
      </c>
      <c r="C1932">
        <v>1600</v>
      </c>
      <c r="D1932" s="1" t="s">
        <v>45</v>
      </c>
      <c r="E1932" s="1" t="s">
        <v>211</v>
      </c>
      <c r="F1932" s="1" t="s">
        <v>513</v>
      </c>
      <c r="G1932" s="1" t="s">
        <v>514</v>
      </c>
      <c r="H1932" s="1" t="s">
        <v>515</v>
      </c>
      <c r="I1932" s="1" t="s">
        <v>516</v>
      </c>
      <c r="J1932">
        <v>5</v>
      </c>
      <c r="K1932" s="1" t="s">
        <v>517</v>
      </c>
    </row>
    <row r="1933" spans="1:11" x14ac:dyDescent="0.25">
      <c r="A1933">
        <v>125467</v>
      </c>
      <c r="B1933" s="1" t="s">
        <v>2199</v>
      </c>
      <c r="C1933">
        <v>46000</v>
      </c>
      <c r="D1933" s="1" t="s">
        <v>22</v>
      </c>
      <c r="E1933" s="1" t="s">
        <v>24</v>
      </c>
      <c r="F1933" s="1" t="s">
        <v>412</v>
      </c>
      <c r="G1933" s="1" t="s">
        <v>2200</v>
      </c>
      <c r="H1933" s="1" t="s">
        <v>290</v>
      </c>
      <c r="I1933" s="1" t="s">
        <v>2201</v>
      </c>
      <c r="J1933">
        <v>5</v>
      </c>
      <c r="K1933" s="1" t="s">
        <v>246</v>
      </c>
    </row>
    <row r="1934" spans="1:11" x14ac:dyDescent="0.25">
      <c r="A1934">
        <v>125468</v>
      </c>
      <c r="B1934" s="1" t="s">
        <v>2202</v>
      </c>
      <c r="C1934">
        <v>23000</v>
      </c>
      <c r="D1934" s="1" t="s">
        <v>22</v>
      </c>
      <c r="E1934" s="1" t="s">
        <v>24</v>
      </c>
      <c r="F1934" s="1" t="s">
        <v>103</v>
      </c>
      <c r="G1934" s="1" t="s">
        <v>48</v>
      </c>
      <c r="H1934" s="1" t="s">
        <v>732</v>
      </c>
      <c r="I1934" s="1" t="s">
        <v>733</v>
      </c>
      <c r="J1934">
        <v>7</v>
      </c>
      <c r="K1934" s="1" t="s">
        <v>121</v>
      </c>
    </row>
    <row r="1935" spans="1:11" x14ac:dyDescent="0.25">
      <c r="A1935">
        <v>125469</v>
      </c>
      <c r="B1935" s="1" t="s">
        <v>590</v>
      </c>
      <c r="C1935">
        <v>24522</v>
      </c>
      <c r="D1935" s="1" t="s">
        <v>45</v>
      </c>
      <c r="E1935" s="1" t="s">
        <v>24</v>
      </c>
      <c r="F1935" s="1" t="s">
        <v>591</v>
      </c>
      <c r="G1935" s="1" t="s">
        <v>66</v>
      </c>
      <c r="H1935" s="1" t="s">
        <v>390</v>
      </c>
      <c r="I1935" s="1" t="s">
        <v>391</v>
      </c>
      <c r="J1935">
        <v>5</v>
      </c>
      <c r="K1935" s="1" t="s">
        <v>31</v>
      </c>
    </row>
    <row r="1936" spans="1:11" x14ac:dyDescent="0.25">
      <c r="A1936">
        <v>125470</v>
      </c>
      <c r="B1936" s="1" t="s">
        <v>2203</v>
      </c>
      <c r="C1936">
        <v>13663</v>
      </c>
      <c r="D1936" s="1" t="s">
        <v>22</v>
      </c>
      <c r="E1936" s="1" t="s">
        <v>211</v>
      </c>
      <c r="F1936" s="1" t="s">
        <v>568</v>
      </c>
      <c r="G1936" s="1" t="s">
        <v>499</v>
      </c>
      <c r="H1936" s="1" t="s">
        <v>503</v>
      </c>
      <c r="I1936" s="1" t="s">
        <v>500</v>
      </c>
      <c r="J1936">
        <v>5</v>
      </c>
      <c r="K1936" s="1" t="s">
        <v>348</v>
      </c>
    </row>
    <row r="1937" spans="1:11" x14ac:dyDescent="0.25">
      <c r="A1937">
        <v>125471</v>
      </c>
      <c r="B1937" s="1" t="s">
        <v>2204</v>
      </c>
      <c r="C1937">
        <v>11000</v>
      </c>
      <c r="D1937" s="1" t="s">
        <v>22</v>
      </c>
      <c r="E1937" s="1" t="s">
        <v>211</v>
      </c>
      <c r="F1937" s="1" t="s">
        <v>108</v>
      </c>
      <c r="G1937" s="1" t="s">
        <v>274</v>
      </c>
      <c r="H1937" s="1" t="s">
        <v>515</v>
      </c>
      <c r="I1937" s="1" t="s">
        <v>1320</v>
      </c>
      <c r="J1937">
        <v>5</v>
      </c>
      <c r="K1937" s="1" t="s">
        <v>40</v>
      </c>
    </row>
    <row r="1938" spans="1:11" x14ac:dyDescent="0.25">
      <c r="A1938">
        <v>125472</v>
      </c>
      <c r="B1938" s="1" t="s">
        <v>1725</v>
      </c>
      <c r="C1938">
        <v>63000</v>
      </c>
      <c r="D1938" s="1" t="s">
        <v>22</v>
      </c>
      <c r="E1938" s="1" t="s">
        <v>24</v>
      </c>
      <c r="F1938" s="1" t="s">
        <v>174</v>
      </c>
      <c r="G1938" s="1" t="s">
        <v>27</v>
      </c>
      <c r="H1938" s="1" t="s">
        <v>125</v>
      </c>
      <c r="I1938" s="1" t="s">
        <v>126</v>
      </c>
      <c r="J1938">
        <v>5</v>
      </c>
      <c r="K1938" s="1" t="s">
        <v>31</v>
      </c>
    </row>
    <row r="1939" spans="1:11" x14ac:dyDescent="0.25">
      <c r="A1939">
        <v>125473</v>
      </c>
      <c r="B1939" s="1" t="s">
        <v>367</v>
      </c>
      <c r="C1939">
        <v>2000</v>
      </c>
      <c r="D1939" s="1" t="s">
        <v>45</v>
      </c>
      <c r="E1939" s="1" t="s">
        <v>24</v>
      </c>
      <c r="F1939" s="1" t="s">
        <v>627</v>
      </c>
      <c r="G1939" s="1" t="s">
        <v>149</v>
      </c>
      <c r="H1939" s="1" t="s">
        <v>28</v>
      </c>
      <c r="I1939" s="1" t="s">
        <v>2205</v>
      </c>
      <c r="J1939">
        <v>5</v>
      </c>
      <c r="K1939" s="1" t="s">
        <v>316</v>
      </c>
    </row>
    <row r="1940" spans="1:11" x14ac:dyDescent="0.25">
      <c r="A1940">
        <v>125474</v>
      </c>
      <c r="B1940" s="1" t="s">
        <v>1514</v>
      </c>
      <c r="C1940">
        <v>300000</v>
      </c>
      <c r="D1940" s="1" t="s">
        <v>22</v>
      </c>
      <c r="E1940" s="1" t="s">
        <v>24</v>
      </c>
      <c r="F1940" s="1" t="s">
        <v>768</v>
      </c>
      <c r="G1940" s="1" t="s">
        <v>206</v>
      </c>
      <c r="H1940" s="1" t="s">
        <v>399</v>
      </c>
      <c r="I1940" s="1" t="s">
        <v>400</v>
      </c>
      <c r="J1940">
        <v>8</v>
      </c>
      <c r="K1940" s="1" t="s">
        <v>121</v>
      </c>
    </row>
    <row r="1941" spans="1:11" x14ac:dyDescent="0.25">
      <c r="A1941">
        <v>125475</v>
      </c>
      <c r="B1941" s="1" t="s">
        <v>2206</v>
      </c>
      <c r="C1941">
        <v>190000</v>
      </c>
      <c r="D1941" s="1" t="s">
        <v>22</v>
      </c>
      <c r="E1941" s="1" t="s">
        <v>24</v>
      </c>
      <c r="F1941" s="1" t="s">
        <v>1948</v>
      </c>
      <c r="G1941" s="1" t="s">
        <v>98</v>
      </c>
      <c r="H1941" s="1" t="s">
        <v>414</v>
      </c>
      <c r="I1941" s="1" t="s">
        <v>1317</v>
      </c>
      <c r="J1941">
        <v>5</v>
      </c>
      <c r="K1941" s="1" t="s">
        <v>121</v>
      </c>
    </row>
    <row r="1942" spans="1:11" x14ac:dyDescent="0.25">
      <c r="A1942">
        <v>125476</v>
      </c>
      <c r="B1942" s="1" t="s">
        <v>2207</v>
      </c>
      <c r="C1942">
        <v>80000</v>
      </c>
      <c r="D1942" s="1" t="s">
        <v>22</v>
      </c>
      <c r="E1942" s="1" t="s">
        <v>24</v>
      </c>
      <c r="F1942" s="1" t="s">
        <v>256</v>
      </c>
      <c r="G1942" s="1" t="s">
        <v>37</v>
      </c>
      <c r="H1942" s="1" t="s">
        <v>141</v>
      </c>
      <c r="I1942" s="1" t="s">
        <v>126</v>
      </c>
      <c r="J1942">
        <v>5</v>
      </c>
      <c r="K1942" s="1" t="s">
        <v>51</v>
      </c>
    </row>
    <row r="1943" spans="1:11" x14ac:dyDescent="0.25">
      <c r="A1943">
        <v>125477</v>
      </c>
      <c r="B1943" s="1" t="s">
        <v>2208</v>
      </c>
      <c r="C1943">
        <v>80000</v>
      </c>
      <c r="D1943" s="1" t="s">
        <v>45</v>
      </c>
      <c r="E1943" s="1" t="s">
        <v>24</v>
      </c>
      <c r="F1943" s="1" t="s">
        <v>212</v>
      </c>
      <c r="G1943" s="1" t="s">
        <v>118</v>
      </c>
      <c r="H1943" s="1" t="s">
        <v>55</v>
      </c>
      <c r="I1943" s="1" t="s">
        <v>2210</v>
      </c>
      <c r="J1943">
        <v>5</v>
      </c>
      <c r="K1943" s="1" t="s">
        <v>51</v>
      </c>
    </row>
    <row r="1944" spans="1:11" x14ac:dyDescent="0.25">
      <c r="A1944">
        <v>125478</v>
      </c>
      <c r="B1944" s="1" t="s">
        <v>911</v>
      </c>
      <c r="C1944">
        <v>54000</v>
      </c>
      <c r="D1944" s="1" t="s">
        <v>45</v>
      </c>
      <c r="E1944" s="1" t="s">
        <v>24</v>
      </c>
      <c r="F1944" s="1" t="s">
        <v>190</v>
      </c>
      <c r="G1944" s="1" t="s">
        <v>191</v>
      </c>
      <c r="H1944" s="1" t="s">
        <v>230</v>
      </c>
      <c r="I1944" s="1" t="s">
        <v>192</v>
      </c>
      <c r="J1944">
        <v>5</v>
      </c>
      <c r="K1944" s="1" t="s">
        <v>31</v>
      </c>
    </row>
    <row r="1945" spans="1:11" x14ac:dyDescent="0.25">
      <c r="A1945">
        <v>125479</v>
      </c>
      <c r="B1945" s="1" t="s">
        <v>1107</v>
      </c>
      <c r="C1945">
        <v>30000</v>
      </c>
      <c r="D1945" s="1" t="s">
        <v>45</v>
      </c>
      <c r="E1945" s="1" t="s">
        <v>24</v>
      </c>
      <c r="F1945" s="1" t="s">
        <v>454</v>
      </c>
      <c r="G1945" s="1" t="s">
        <v>455</v>
      </c>
      <c r="H1945" s="1" t="s">
        <v>114</v>
      </c>
      <c r="I1945" s="1" t="s">
        <v>456</v>
      </c>
      <c r="J1945">
        <v>5</v>
      </c>
      <c r="K1945" s="1" t="s">
        <v>101</v>
      </c>
    </row>
    <row r="1946" spans="1:11" x14ac:dyDescent="0.25">
      <c r="A1946">
        <v>125480</v>
      </c>
      <c r="B1946" s="1" t="s">
        <v>392</v>
      </c>
      <c r="C1946">
        <v>5000</v>
      </c>
      <c r="D1946" s="1" t="s">
        <v>45</v>
      </c>
      <c r="E1946" s="1" t="s">
        <v>24</v>
      </c>
      <c r="F1946" s="1" t="s">
        <v>393</v>
      </c>
      <c r="G1946" s="1" t="s">
        <v>309</v>
      </c>
      <c r="H1946" s="1" t="s">
        <v>394</v>
      </c>
      <c r="I1946" s="1" t="s">
        <v>395</v>
      </c>
      <c r="J1946">
        <v>7</v>
      </c>
      <c r="K1946" s="1" t="s">
        <v>31</v>
      </c>
    </row>
    <row r="1947" spans="1:11" x14ac:dyDescent="0.25">
      <c r="A1947">
        <v>125481</v>
      </c>
      <c r="B1947" s="1" t="s">
        <v>1108</v>
      </c>
      <c r="C1947">
        <v>58945</v>
      </c>
      <c r="D1947" s="1" t="s">
        <v>22</v>
      </c>
      <c r="E1947" s="1" t="s">
        <v>24</v>
      </c>
      <c r="F1947" s="1" t="s">
        <v>1109</v>
      </c>
      <c r="G1947" s="1" t="s">
        <v>606</v>
      </c>
      <c r="H1947" s="1" t="s">
        <v>239</v>
      </c>
      <c r="I1947" s="1" t="s">
        <v>697</v>
      </c>
      <c r="J1947">
        <v>7</v>
      </c>
      <c r="K1947" s="1" t="s">
        <v>121</v>
      </c>
    </row>
    <row r="1948" spans="1:11" x14ac:dyDescent="0.25">
      <c r="A1948">
        <v>125482</v>
      </c>
      <c r="B1948" s="1" t="s">
        <v>835</v>
      </c>
      <c r="C1948">
        <v>90000</v>
      </c>
      <c r="D1948" s="1" t="s">
        <v>22</v>
      </c>
      <c r="E1948" s="1" t="s">
        <v>24</v>
      </c>
      <c r="F1948" s="1" t="s">
        <v>91</v>
      </c>
      <c r="G1948" s="1" t="s">
        <v>92</v>
      </c>
      <c r="H1948" s="1" t="s">
        <v>589</v>
      </c>
      <c r="I1948" s="1" t="s">
        <v>94</v>
      </c>
      <c r="J1948">
        <v>5</v>
      </c>
      <c r="K1948" s="1" t="s">
        <v>95</v>
      </c>
    </row>
    <row r="1949" spans="1:11" x14ac:dyDescent="0.25">
      <c r="A1949">
        <v>125483</v>
      </c>
      <c r="B1949" s="1" t="s">
        <v>236</v>
      </c>
      <c r="C1949">
        <v>375000</v>
      </c>
      <c r="D1949" s="1" t="s">
        <v>22</v>
      </c>
      <c r="E1949" s="1" t="s">
        <v>24</v>
      </c>
      <c r="F1949" s="1" t="s">
        <v>757</v>
      </c>
      <c r="G1949" s="1" t="s">
        <v>238</v>
      </c>
      <c r="H1949" s="1" t="s">
        <v>758</v>
      </c>
      <c r="I1949" s="1" t="s">
        <v>759</v>
      </c>
      <c r="J1949">
        <v>8</v>
      </c>
      <c r="K1949" s="1" t="s">
        <v>87</v>
      </c>
    </row>
    <row r="1950" spans="1:11" x14ac:dyDescent="0.25">
      <c r="A1950">
        <v>125484</v>
      </c>
      <c r="B1950" s="1" t="s">
        <v>458</v>
      </c>
      <c r="C1950">
        <v>160000</v>
      </c>
      <c r="D1950" s="1" t="s">
        <v>22</v>
      </c>
      <c r="E1950" s="1" t="s">
        <v>24</v>
      </c>
      <c r="F1950" s="1" t="s">
        <v>459</v>
      </c>
      <c r="G1950" s="1" t="s">
        <v>27</v>
      </c>
      <c r="H1950" s="1" t="s">
        <v>305</v>
      </c>
      <c r="I1950" s="1" t="s">
        <v>126</v>
      </c>
      <c r="J1950">
        <v>7</v>
      </c>
      <c r="K1950" s="1" t="s">
        <v>31</v>
      </c>
    </row>
    <row r="1951" spans="1:11" x14ac:dyDescent="0.25">
      <c r="A1951">
        <v>125485</v>
      </c>
      <c r="B1951" s="1" t="s">
        <v>2216</v>
      </c>
      <c r="C1951">
        <v>80000</v>
      </c>
      <c r="D1951" s="1" t="s">
        <v>22</v>
      </c>
      <c r="E1951" s="1" t="s">
        <v>24</v>
      </c>
      <c r="F1951" s="1" t="s">
        <v>2217</v>
      </c>
      <c r="G1951" s="1" t="s">
        <v>336</v>
      </c>
      <c r="H1951" s="1" t="s">
        <v>337</v>
      </c>
      <c r="I1951" s="1" t="s">
        <v>39</v>
      </c>
      <c r="J1951">
        <v>5</v>
      </c>
      <c r="K1951" s="1" t="s">
        <v>316</v>
      </c>
    </row>
    <row r="1952" spans="1:11" x14ac:dyDescent="0.25">
      <c r="A1952">
        <v>125486</v>
      </c>
      <c r="B1952" s="1" t="s">
        <v>2218</v>
      </c>
      <c r="C1952">
        <v>50000</v>
      </c>
      <c r="D1952" s="1" t="s">
        <v>45</v>
      </c>
      <c r="E1952" s="1" t="s">
        <v>24</v>
      </c>
      <c r="F1952" s="1" t="s">
        <v>60</v>
      </c>
      <c r="G1952" s="1" t="s">
        <v>79</v>
      </c>
      <c r="H1952" s="1" t="s">
        <v>80</v>
      </c>
      <c r="I1952" s="1" t="s">
        <v>81</v>
      </c>
      <c r="J1952">
        <v>4</v>
      </c>
      <c r="K1952" s="1" t="s">
        <v>31</v>
      </c>
    </row>
    <row r="1953" spans="1:11" x14ac:dyDescent="0.25">
      <c r="A1953">
        <v>125487</v>
      </c>
      <c r="B1953" s="1" t="s">
        <v>1106</v>
      </c>
      <c r="C1953">
        <v>80000</v>
      </c>
      <c r="D1953" s="1" t="s">
        <v>22</v>
      </c>
      <c r="E1953" s="1" t="s">
        <v>24</v>
      </c>
      <c r="F1953" s="1" t="s">
        <v>421</v>
      </c>
      <c r="G1953" s="1" t="s">
        <v>422</v>
      </c>
      <c r="H1953" s="1" t="s">
        <v>423</v>
      </c>
      <c r="I1953" s="1" t="s">
        <v>424</v>
      </c>
      <c r="J1953">
        <v>5</v>
      </c>
      <c r="K1953" s="1" t="s">
        <v>152</v>
      </c>
    </row>
    <row r="1954" spans="1:11" x14ac:dyDescent="0.25">
      <c r="A1954">
        <v>125488</v>
      </c>
      <c r="B1954" s="1" t="s">
        <v>1190</v>
      </c>
      <c r="C1954">
        <v>156975</v>
      </c>
      <c r="D1954" s="1" t="s">
        <v>22</v>
      </c>
      <c r="E1954" s="1" t="s">
        <v>24</v>
      </c>
      <c r="F1954" s="1" t="s">
        <v>790</v>
      </c>
      <c r="G1954" s="1" t="s">
        <v>781</v>
      </c>
      <c r="H1954" s="1" t="s">
        <v>462</v>
      </c>
      <c r="I1954" s="1" t="s">
        <v>1191</v>
      </c>
      <c r="J1954">
        <v>9</v>
      </c>
      <c r="K1954" s="1" t="s">
        <v>121</v>
      </c>
    </row>
    <row r="1955" spans="1:11" x14ac:dyDescent="0.25">
      <c r="A1955">
        <v>125489</v>
      </c>
      <c r="B1955" s="1" t="s">
        <v>2220</v>
      </c>
      <c r="C1955">
        <v>5000</v>
      </c>
      <c r="D1955" s="1" t="s">
        <v>22</v>
      </c>
      <c r="E1955" s="1" t="s">
        <v>24</v>
      </c>
      <c r="F1955" s="1" t="s">
        <v>609</v>
      </c>
      <c r="G1955" s="1" t="s">
        <v>84</v>
      </c>
      <c r="H1955" s="1" t="s">
        <v>2221</v>
      </c>
      <c r="I1955" s="1" t="s">
        <v>611</v>
      </c>
      <c r="J1955">
        <v>5</v>
      </c>
      <c r="K1955" s="1" t="s">
        <v>87</v>
      </c>
    </row>
    <row r="1956" spans="1:11" x14ac:dyDescent="0.25">
      <c r="A1956">
        <v>125490</v>
      </c>
      <c r="B1956" s="1" t="s">
        <v>1035</v>
      </c>
      <c r="C1956">
        <v>50000</v>
      </c>
      <c r="D1956" s="1" t="s">
        <v>45</v>
      </c>
      <c r="E1956" s="1" t="s">
        <v>24</v>
      </c>
      <c r="F1956" s="1" t="s">
        <v>163</v>
      </c>
      <c r="G1956" s="1" t="s">
        <v>149</v>
      </c>
      <c r="H1956" s="1" t="s">
        <v>1036</v>
      </c>
      <c r="I1956" s="1" t="s">
        <v>1037</v>
      </c>
      <c r="J1956">
        <v>5</v>
      </c>
      <c r="K1956" s="1" t="s">
        <v>166</v>
      </c>
    </row>
    <row r="1957" spans="1:11" x14ac:dyDescent="0.25">
      <c r="A1957">
        <v>125491</v>
      </c>
      <c r="B1957" s="1" t="s">
        <v>1125</v>
      </c>
      <c r="C1957">
        <v>27620</v>
      </c>
      <c r="D1957" s="1" t="s">
        <v>22</v>
      </c>
      <c r="E1957" s="1" t="s">
        <v>24</v>
      </c>
      <c r="F1957" s="1" t="s">
        <v>340</v>
      </c>
      <c r="G1957" s="1" t="s">
        <v>37</v>
      </c>
      <c r="H1957" s="1" t="s">
        <v>341</v>
      </c>
      <c r="I1957" s="1" t="s">
        <v>342</v>
      </c>
      <c r="J1957">
        <v>5</v>
      </c>
      <c r="K1957" s="1" t="s">
        <v>95</v>
      </c>
    </row>
    <row r="1958" spans="1:11" x14ac:dyDescent="0.25">
      <c r="A1958">
        <v>125492</v>
      </c>
      <c r="B1958" s="1" t="s">
        <v>767</v>
      </c>
      <c r="C1958">
        <v>120000</v>
      </c>
      <c r="D1958" s="1" t="s">
        <v>22</v>
      </c>
      <c r="E1958" s="1" t="s">
        <v>24</v>
      </c>
      <c r="F1958" s="1" t="s">
        <v>768</v>
      </c>
      <c r="G1958" s="1" t="s">
        <v>206</v>
      </c>
      <c r="H1958" s="1" t="s">
        <v>399</v>
      </c>
      <c r="I1958" s="1" t="s">
        <v>400</v>
      </c>
      <c r="J1958">
        <v>9</v>
      </c>
      <c r="K1958" s="1" t="s">
        <v>121</v>
      </c>
    </row>
    <row r="1959" spans="1:11" x14ac:dyDescent="0.25">
      <c r="A1959">
        <v>125493</v>
      </c>
      <c r="B1959" s="1" t="s">
        <v>2222</v>
      </c>
      <c r="C1959">
        <v>120000</v>
      </c>
      <c r="D1959" s="1" t="s">
        <v>22</v>
      </c>
      <c r="E1959" s="1" t="s">
        <v>24</v>
      </c>
      <c r="F1959" s="1" t="s">
        <v>176</v>
      </c>
      <c r="G1959" s="1" t="s">
        <v>762</v>
      </c>
      <c r="H1959" s="1" t="s">
        <v>1130</v>
      </c>
      <c r="I1959" s="1" t="s">
        <v>1131</v>
      </c>
      <c r="J1959">
        <v>8</v>
      </c>
      <c r="K1959" s="1" t="s">
        <v>121</v>
      </c>
    </row>
    <row r="1960" spans="1:11" x14ac:dyDescent="0.25">
      <c r="A1960">
        <v>125494</v>
      </c>
      <c r="B1960" s="1" t="s">
        <v>2223</v>
      </c>
      <c r="C1960">
        <v>58000</v>
      </c>
      <c r="D1960" s="1" t="s">
        <v>45</v>
      </c>
      <c r="E1960" s="1" t="s">
        <v>24</v>
      </c>
      <c r="F1960" s="1" t="s">
        <v>796</v>
      </c>
      <c r="G1960" s="1" t="s">
        <v>66</v>
      </c>
      <c r="H1960" s="1" t="s">
        <v>67</v>
      </c>
      <c r="I1960" s="1" t="s">
        <v>797</v>
      </c>
      <c r="J1960">
        <v>5</v>
      </c>
      <c r="K1960" s="1" t="s">
        <v>58</v>
      </c>
    </row>
    <row r="1961" spans="1:11" x14ac:dyDescent="0.25">
      <c r="A1961">
        <v>125495</v>
      </c>
      <c r="B1961" s="1" t="s">
        <v>1726</v>
      </c>
      <c r="C1961">
        <v>50000</v>
      </c>
      <c r="D1961" s="1" t="s">
        <v>45</v>
      </c>
      <c r="E1961" s="1" t="s">
        <v>24</v>
      </c>
      <c r="F1961" s="1" t="s">
        <v>682</v>
      </c>
      <c r="G1961" s="1" t="s">
        <v>37</v>
      </c>
      <c r="H1961" s="1" t="s">
        <v>683</v>
      </c>
      <c r="I1961" s="1" t="s">
        <v>684</v>
      </c>
      <c r="J1961">
        <v>5</v>
      </c>
      <c r="K1961" s="1" t="s">
        <v>445</v>
      </c>
    </row>
    <row r="1962" spans="1:11" x14ac:dyDescent="0.25">
      <c r="A1962">
        <v>125496</v>
      </c>
      <c r="B1962" s="1" t="s">
        <v>1723</v>
      </c>
      <c r="C1962">
        <v>40000</v>
      </c>
      <c r="D1962" s="1" t="s">
        <v>45</v>
      </c>
      <c r="E1962" s="1" t="s">
        <v>211</v>
      </c>
      <c r="F1962" s="1" t="s">
        <v>1724</v>
      </c>
      <c r="G1962" s="1" t="s">
        <v>66</v>
      </c>
      <c r="H1962" s="1" t="s">
        <v>390</v>
      </c>
      <c r="I1962" s="1" t="s">
        <v>391</v>
      </c>
      <c r="J1962">
        <v>5</v>
      </c>
      <c r="K1962" s="1" t="s">
        <v>31</v>
      </c>
    </row>
    <row r="1963" spans="1:11" x14ac:dyDescent="0.25">
      <c r="A1963">
        <v>125497</v>
      </c>
      <c r="B1963" s="1" t="s">
        <v>2011</v>
      </c>
      <c r="C1963">
        <v>7800</v>
      </c>
      <c r="D1963" s="1" t="s">
        <v>45</v>
      </c>
      <c r="E1963" s="1" t="s">
        <v>24</v>
      </c>
      <c r="F1963" s="1" t="s">
        <v>581</v>
      </c>
      <c r="G1963" s="1" t="s">
        <v>149</v>
      </c>
      <c r="H1963" s="1" t="s">
        <v>679</v>
      </c>
      <c r="I1963" s="1" t="s">
        <v>713</v>
      </c>
      <c r="J1963">
        <v>5</v>
      </c>
      <c r="K1963" s="1" t="s">
        <v>51</v>
      </c>
    </row>
    <row r="1964" spans="1:11" x14ac:dyDescent="0.25">
      <c r="A1964">
        <v>125498</v>
      </c>
      <c r="B1964" s="1" t="s">
        <v>157</v>
      </c>
      <c r="C1964">
        <v>50000</v>
      </c>
      <c r="D1964" s="1" t="s">
        <v>45</v>
      </c>
      <c r="E1964" s="1" t="s">
        <v>24</v>
      </c>
      <c r="F1964" s="1" t="s">
        <v>672</v>
      </c>
      <c r="G1964" s="1" t="s">
        <v>79</v>
      </c>
      <c r="H1964" s="1" t="s">
        <v>160</v>
      </c>
      <c r="I1964" s="1" t="s">
        <v>161</v>
      </c>
      <c r="J1964">
        <v>5</v>
      </c>
      <c r="K1964" s="1" t="s">
        <v>31</v>
      </c>
    </row>
    <row r="1965" spans="1:11" x14ac:dyDescent="0.25">
      <c r="A1965">
        <v>125499</v>
      </c>
      <c r="B1965" s="1" t="s">
        <v>2226</v>
      </c>
      <c r="C1965">
        <v>68000</v>
      </c>
      <c r="D1965" s="1" t="s">
        <v>22</v>
      </c>
      <c r="E1965" s="1" t="s">
        <v>24</v>
      </c>
      <c r="F1965" s="1" t="s">
        <v>2125</v>
      </c>
      <c r="G1965" s="1" t="s">
        <v>1174</v>
      </c>
      <c r="H1965" s="1" t="s">
        <v>515</v>
      </c>
      <c r="I1965" s="1" t="s">
        <v>2227</v>
      </c>
      <c r="J1965">
        <v>7</v>
      </c>
      <c r="K1965" s="1" t="s">
        <v>95</v>
      </c>
    </row>
    <row r="1966" spans="1:11" x14ac:dyDescent="0.25">
      <c r="A1966">
        <v>125500</v>
      </c>
      <c r="B1966" s="1" t="s">
        <v>813</v>
      </c>
      <c r="C1966">
        <v>60000</v>
      </c>
      <c r="D1966" s="1" t="s">
        <v>45</v>
      </c>
      <c r="E1966" s="1" t="s">
        <v>24</v>
      </c>
      <c r="F1966" s="1" t="s">
        <v>330</v>
      </c>
      <c r="G1966" s="1" t="s">
        <v>331</v>
      </c>
      <c r="H1966" s="1" t="s">
        <v>332</v>
      </c>
      <c r="I1966" s="1" t="s">
        <v>333</v>
      </c>
      <c r="J1966">
        <v>7</v>
      </c>
      <c r="K1966" s="1" t="s">
        <v>31</v>
      </c>
    </row>
    <row r="1967" spans="1:11" x14ac:dyDescent="0.25">
      <c r="A1967">
        <v>125501</v>
      </c>
      <c r="B1967" s="1" t="s">
        <v>2228</v>
      </c>
      <c r="C1967">
        <v>74000</v>
      </c>
      <c r="D1967" s="1" t="s">
        <v>45</v>
      </c>
      <c r="E1967" s="1" t="s">
        <v>24</v>
      </c>
      <c r="F1967" s="1" t="s">
        <v>757</v>
      </c>
      <c r="G1967" s="1" t="s">
        <v>54</v>
      </c>
      <c r="H1967" s="1" t="s">
        <v>1290</v>
      </c>
      <c r="I1967" s="1" t="s">
        <v>1291</v>
      </c>
      <c r="J1967">
        <v>5</v>
      </c>
      <c r="K1967" s="1" t="s">
        <v>152</v>
      </c>
    </row>
    <row r="1968" spans="1:11" x14ac:dyDescent="0.25">
      <c r="A1968">
        <v>125502</v>
      </c>
      <c r="B1968" s="1" t="s">
        <v>2018</v>
      </c>
      <c r="C1968">
        <v>58000</v>
      </c>
      <c r="D1968" s="1" t="s">
        <v>22</v>
      </c>
      <c r="E1968" s="1" t="s">
        <v>24</v>
      </c>
      <c r="F1968" s="1" t="s">
        <v>205</v>
      </c>
      <c r="G1968" s="1" t="s">
        <v>206</v>
      </c>
      <c r="H1968" s="1" t="s">
        <v>434</v>
      </c>
      <c r="I1968" s="1" t="s">
        <v>208</v>
      </c>
      <c r="J1968">
        <v>7</v>
      </c>
      <c r="K1968" s="1" t="s">
        <v>152</v>
      </c>
    </row>
    <row r="1969" spans="1:11" x14ac:dyDescent="0.25">
      <c r="A1969">
        <v>125503</v>
      </c>
      <c r="B1969" s="1" t="s">
        <v>831</v>
      </c>
      <c r="C1969">
        <v>70000</v>
      </c>
      <c r="D1969" s="1" t="s">
        <v>45</v>
      </c>
      <c r="E1969" s="1" t="s">
        <v>24</v>
      </c>
      <c r="F1969" s="1" t="s">
        <v>402</v>
      </c>
      <c r="G1969" s="1" t="s">
        <v>191</v>
      </c>
      <c r="H1969" s="1" t="s">
        <v>832</v>
      </c>
      <c r="I1969" s="1" t="s">
        <v>192</v>
      </c>
      <c r="J1969">
        <v>5</v>
      </c>
      <c r="K1969" s="1" t="s">
        <v>31</v>
      </c>
    </row>
    <row r="1970" spans="1:11" x14ac:dyDescent="0.25">
      <c r="A1970">
        <v>125504</v>
      </c>
      <c r="B1970" s="1" t="s">
        <v>2231</v>
      </c>
      <c r="C1970">
        <v>70000</v>
      </c>
      <c r="D1970" s="1" t="s">
        <v>45</v>
      </c>
      <c r="E1970" s="1" t="s">
        <v>24</v>
      </c>
      <c r="F1970" s="1" t="s">
        <v>308</v>
      </c>
      <c r="G1970" s="1" t="s">
        <v>309</v>
      </c>
      <c r="H1970" s="1" t="s">
        <v>310</v>
      </c>
      <c r="I1970" s="1" t="s">
        <v>311</v>
      </c>
      <c r="J1970">
        <v>5</v>
      </c>
      <c r="K1970" s="1" t="s">
        <v>95</v>
      </c>
    </row>
    <row r="1971" spans="1:11" x14ac:dyDescent="0.25">
      <c r="A1971">
        <v>125505</v>
      </c>
      <c r="B1971" s="1" t="s">
        <v>297</v>
      </c>
      <c r="C1971">
        <v>110000</v>
      </c>
      <c r="D1971" s="1" t="s">
        <v>45</v>
      </c>
      <c r="E1971" s="1" t="s">
        <v>24</v>
      </c>
      <c r="F1971" s="1" t="s">
        <v>299</v>
      </c>
      <c r="G1971" s="1" t="s">
        <v>66</v>
      </c>
      <c r="H1971" s="1" t="s">
        <v>300</v>
      </c>
      <c r="I1971" s="1" t="s">
        <v>301</v>
      </c>
      <c r="J1971">
        <v>5</v>
      </c>
      <c r="K1971" s="1" t="s">
        <v>58</v>
      </c>
    </row>
    <row r="1972" spans="1:11" x14ac:dyDescent="0.25">
      <c r="A1972">
        <v>125507</v>
      </c>
      <c r="B1972" s="1" t="s">
        <v>1187</v>
      </c>
      <c r="C1972">
        <v>80000</v>
      </c>
      <c r="D1972" s="1" t="s">
        <v>22</v>
      </c>
      <c r="E1972" s="1" t="s">
        <v>24</v>
      </c>
      <c r="F1972" s="1" t="s">
        <v>133</v>
      </c>
      <c r="G1972" s="1" t="s">
        <v>54</v>
      </c>
      <c r="H1972" s="1" t="s">
        <v>134</v>
      </c>
      <c r="I1972" s="1" t="s">
        <v>135</v>
      </c>
      <c r="J1972">
        <v>5</v>
      </c>
      <c r="K1972" s="1" t="s">
        <v>58</v>
      </c>
    </row>
    <row r="1973" spans="1:11" x14ac:dyDescent="0.25">
      <c r="A1973">
        <v>125508</v>
      </c>
      <c r="B1973" s="1" t="s">
        <v>2233</v>
      </c>
      <c r="C1973">
        <v>59000</v>
      </c>
      <c r="D1973" s="1" t="s">
        <v>22</v>
      </c>
      <c r="E1973" s="1" t="s">
        <v>24</v>
      </c>
      <c r="F1973" s="1" t="s">
        <v>1420</v>
      </c>
      <c r="G1973" s="1" t="s">
        <v>37</v>
      </c>
      <c r="H1973" s="1" t="s">
        <v>2234</v>
      </c>
      <c r="I1973" s="1" t="s">
        <v>2235</v>
      </c>
      <c r="J1973">
        <v>7</v>
      </c>
      <c r="K1973" s="1" t="s">
        <v>31</v>
      </c>
    </row>
    <row r="1974" spans="1:11" x14ac:dyDescent="0.25">
      <c r="A1974">
        <v>125509</v>
      </c>
      <c r="B1974" s="1" t="s">
        <v>2236</v>
      </c>
      <c r="C1974">
        <v>110000</v>
      </c>
      <c r="D1974" s="1" t="s">
        <v>22</v>
      </c>
      <c r="E1974" s="1" t="s">
        <v>24</v>
      </c>
      <c r="F1974" s="1" t="s">
        <v>1210</v>
      </c>
      <c r="G1974" s="1" t="s">
        <v>54</v>
      </c>
      <c r="H1974" s="1" t="s">
        <v>750</v>
      </c>
      <c r="I1974" s="1" t="s">
        <v>751</v>
      </c>
      <c r="J1974">
        <v>5</v>
      </c>
      <c r="K1974" s="1" t="s">
        <v>152</v>
      </c>
    </row>
    <row r="1975" spans="1:11" x14ac:dyDescent="0.25">
      <c r="A1975">
        <v>125510</v>
      </c>
      <c r="B1975" s="1" t="s">
        <v>939</v>
      </c>
      <c r="C1975">
        <v>25000</v>
      </c>
      <c r="D1975" s="1" t="s">
        <v>45</v>
      </c>
      <c r="E1975" s="1" t="s">
        <v>24</v>
      </c>
      <c r="F1975" s="1" t="s">
        <v>436</v>
      </c>
      <c r="G1975" s="1" t="s">
        <v>191</v>
      </c>
      <c r="H1975" s="1" t="s">
        <v>351</v>
      </c>
      <c r="I1975" s="1" t="s">
        <v>192</v>
      </c>
      <c r="J1975">
        <v>5</v>
      </c>
      <c r="K1975" s="1" t="s">
        <v>31</v>
      </c>
    </row>
    <row r="1976" spans="1:11" x14ac:dyDescent="0.25">
      <c r="A1976">
        <v>125511</v>
      </c>
      <c r="B1976" s="1" t="s">
        <v>157</v>
      </c>
      <c r="C1976">
        <v>55000</v>
      </c>
      <c r="D1976" s="1" t="s">
        <v>45</v>
      </c>
      <c r="E1976" s="1" t="s">
        <v>24</v>
      </c>
      <c r="F1976" s="1" t="s">
        <v>672</v>
      </c>
      <c r="G1976" s="1" t="s">
        <v>79</v>
      </c>
      <c r="H1976" s="1" t="s">
        <v>160</v>
      </c>
      <c r="I1976" s="1" t="s">
        <v>161</v>
      </c>
      <c r="J1976">
        <v>5</v>
      </c>
      <c r="K1976" s="1" t="s">
        <v>31</v>
      </c>
    </row>
    <row r="1977" spans="1:11" x14ac:dyDescent="0.25">
      <c r="A1977">
        <v>125512</v>
      </c>
      <c r="B1977" s="1" t="s">
        <v>2238</v>
      </c>
      <c r="C1977">
        <v>25000</v>
      </c>
      <c r="D1977" s="1" t="s">
        <v>22</v>
      </c>
      <c r="E1977" s="1" t="s">
        <v>24</v>
      </c>
      <c r="F1977" s="1" t="s">
        <v>994</v>
      </c>
      <c r="G1977" s="1" t="s">
        <v>995</v>
      </c>
      <c r="H1977" s="1" t="s">
        <v>996</v>
      </c>
      <c r="I1977" s="1" t="s">
        <v>997</v>
      </c>
      <c r="J1977">
        <v>5</v>
      </c>
      <c r="K1977" s="1" t="s">
        <v>31</v>
      </c>
    </row>
    <row r="1978" spans="1:11" x14ac:dyDescent="0.25">
      <c r="A1978">
        <v>125513</v>
      </c>
      <c r="B1978" s="1" t="s">
        <v>2240</v>
      </c>
      <c r="C1978">
        <v>300000</v>
      </c>
      <c r="D1978" s="1" t="s">
        <v>22</v>
      </c>
      <c r="E1978" s="1" t="s">
        <v>24</v>
      </c>
      <c r="F1978" s="1" t="s">
        <v>176</v>
      </c>
      <c r="G1978" s="1" t="s">
        <v>762</v>
      </c>
      <c r="H1978" s="1" t="s">
        <v>1130</v>
      </c>
      <c r="I1978" s="1" t="s">
        <v>1131</v>
      </c>
      <c r="J1978">
        <v>7</v>
      </c>
      <c r="K1978" s="1" t="s">
        <v>121</v>
      </c>
    </row>
    <row r="1979" spans="1:11" x14ac:dyDescent="0.25">
      <c r="A1979">
        <v>125514</v>
      </c>
      <c r="B1979" s="1" t="s">
        <v>2195</v>
      </c>
      <c r="C1979">
        <v>143200</v>
      </c>
      <c r="D1979" s="1" t="s">
        <v>22</v>
      </c>
      <c r="E1979" s="1" t="s">
        <v>24</v>
      </c>
      <c r="F1979" s="1" t="s">
        <v>1431</v>
      </c>
      <c r="G1979" s="1" t="s">
        <v>37</v>
      </c>
      <c r="H1979" s="1" t="s">
        <v>1432</v>
      </c>
      <c r="I1979" s="1" t="s">
        <v>1399</v>
      </c>
      <c r="J1979">
        <v>5</v>
      </c>
      <c r="K1979" s="1" t="s">
        <v>95</v>
      </c>
    </row>
    <row r="1980" spans="1:11" x14ac:dyDescent="0.25">
      <c r="A1980">
        <v>125515</v>
      </c>
      <c r="B1980" s="1" t="s">
        <v>1038</v>
      </c>
      <c r="C1980">
        <v>60000</v>
      </c>
      <c r="D1980" s="1" t="s">
        <v>22</v>
      </c>
      <c r="E1980" s="1" t="s">
        <v>24</v>
      </c>
      <c r="F1980" s="1" t="s">
        <v>793</v>
      </c>
      <c r="G1980" s="1" t="s">
        <v>1039</v>
      </c>
      <c r="H1980" s="1" t="s">
        <v>290</v>
      </c>
      <c r="I1980" s="1" t="s">
        <v>1040</v>
      </c>
      <c r="J1980">
        <v>5</v>
      </c>
      <c r="K1980" s="1" t="s">
        <v>216</v>
      </c>
    </row>
    <row r="1981" spans="1:11" x14ac:dyDescent="0.25">
      <c r="A1981">
        <v>125516</v>
      </c>
      <c r="B1981" s="1" t="s">
        <v>2242</v>
      </c>
      <c r="C1981">
        <v>120000</v>
      </c>
      <c r="D1981" s="1" t="s">
        <v>22</v>
      </c>
      <c r="E1981" s="1" t="s">
        <v>24</v>
      </c>
      <c r="F1981" s="1" t="s">
        <v>829</v>
      </c>
      <c r="G1981" s="1" t="s">
        <v>98</v>
      </c>
      <c r="H1981" s="1" t="s">
        <v>830</v>
      </c>
      <c r="I1981" s="1" t="s">
        <v>94</v>
      </c>
      <c r="J1981">
        <v>5</v>
      </c>
      <c r="K1981" s="1" t="s">
        <v>445</v>
      </c>
    </row>
    <row r="1982" spans="1:11" x14ac:dyDescent="0.25">
      <c r="A1982">
        <v>125517</v>
      </c>
      <c r="B1982" s="1" t="s">
        <v>2243</v>
      </c>
      <c r="C1982">
        <v>145000</v>
      </c>
      <c r="D1982" s="1" t="s">
        <v>22</v>
      </c>
      <c r="E1982" s="1" t="s">
        <v>24</v>
      </c>
      <c r="F1982" s="1" t="s">
        <v>532</v>
      </c>
      <c r="G1982" s="1" t="s">
        <v>27</v>
      </c>
      <c r="H1982" s="1" t="s">
        <v>125</v>
      </c>
      <c r="I1982" s="1" t="s">
        <v>126</v>
      </c>
      <c r="J1982">
        <v>5</v>
      </c>
      <c r="K1982" s="1" t="s">
        <v>31</v>
      </c>
    </row>
    <row r="1983" spans="1:11" x14ac:dyDescent="0.25">
      <c r="A1983">
        <v>125518</v>
      </c>
      <c r="B1983" s="1" t="s">
        <v>1971</v>
      </c>
      <c r="C1983">
        <v>30000</v>
      </c>
      <c r="D1983" s="1" t="s">
        <v>45</v>
      </c>
      <c r="E1983" s="1" t="s">
        <v>24</v>
      </c>
      <c r="F1983" s="1" t="s">
        <v>180</v>
      </c>
      <c r="G1983" s="1" t="s">
        <v>66</v>
      </c>
      <c r="H1983" s="1" t="s">
        <v>181</v>
      </c>
      <c r="I1983" s="1" t="s">
        <v>182</v>
      </c>
      <c r="J1983">
        <v>5</v>
      </c>
      <c r="K1983" s="1" t="s">
        <v>58</v>
      </c>
    </row>
    <row r="1984" spans="1:11" x14ac:dyDescent="0.25">
      <c r="A1984">
        <v>125519</v>
      </c>
      <c r="B1984" s="1" t="s">
        <v>2244</v>
      </c>
      <c r="C1984">
        <v>8000</v>
      </c>
      <c r="D1984" s="1" t="s">
        <v>45</v>
      </c>
      <c r="E1984" s="1" t="s">
        <v>24</v>
      </c>
      <c r="F1984" s="1" t="s">
        <v>113</v>
      </c>
      <c r="G1984" s="1" t="s">
        <v>66</v>
      </c>
      <c r="H1984" s="1" t="s">
        <v>67</v>
      </c>
      <c r="I1984" s="1" t="s">
        <v>68</v>
      </c>
      <c r="J1984">
        <v>5</v>
      </c>
      <c r="K1984" s="1" t="s">
        <v>58</v>
      </c>
    </row>
    <row r="1985" spans="1:11" x14ac:dyDescent="0.25">
      <c r="A1985">
        <v>125520</v>
      </c>
      <c r="B1985" s="1" t="s">
        <v>2226</v>
      </c>
      <c r="C1985">
        <v>170000</v>
      </c>
      <c r="D1985" s="1" t="s">
        <v>22</v>
      </c>
      <c r="E1985" s="1" t="s">
        <v>24</v>
      </c>
      <c r="F1985" s="1" t="s">
        <v>2125</v>
      </c>
      <c r="G1985" s="1" t="s">
        <v>1174</v>
      </c>
      <c r="H1985" s="1" t="s">
        <v>515</v>
      </c>
      <c r="I1985" s="1" t="s">
        <v>2227</v>
      </c>
      <c r="J1985">
        <v>7</v>
      </c>
      <c r="K1985" s="1" t="s">
        <v>95</v>
      </c>
    </row>
    <row r="1986" spans="1:11" x14ac:dyDescent="0.25">
      <c r="A1986">
        <v>125521</v>
      </c>
      <c r="B1986" s="1" t="s">
        <v>378</v>
      </c>
      <c r="C1986">
        <v>100000</v>
      </c>
      <c r="D1986" s="1" t="s">
        <v>22</v>
      </c>
      <c r="E1986" s="1" t="s">
        <v>24</v>
      </c>
      <c r="F1986" s="1" t="s">
        <v>26</v>
      </c>
      <c r="G1986" s="1" t="s">
        <v>27</v>
      </c>
      <c r="H1986" s="1" t="s">
        <v>28</v>
      </c>
      <c r="I1986" s="1" t="s">
        <v>29</v>
      </c>
      <c r="J1986">
        <v>5</v>
      </c>
      <c r="K1986" s="1" t="s">
        <v>31</v>
      </c>
    </row>
    <row r="1987" spans="1:11" x14ac:dyDescent="0.25">
      <c r="A1987">
        <v>125522</v>
      </c>
      <c r="B1987" s="1" t="s">
        <v>175</v>
      </c>
      <c r="C1987">
        <v>62000</v>
      </c>
      <c r="D1987" s="1" t="s">
        <v>45</v>
      </c>
      <c r="E1987" s="1" t="s">
        <v>24</v>
      </c>
      <c r="F1987" s="1" t="s">
        <v>176</v>
      </c>
      <c r="G1987" s="1" t="s">
        <v>79</v>
      </c>
      <c r="H1987" s="1" t="s">
        <v>177</v>
      </c>
      <c r="I1987" s="1" t="s">
        <v>178</v>
      </c>
      <c r="J1987">
        <v>5</v>
      </c>
      <c r="K1987" s="1" t="s">
        <v>31</v>
      </c>
    </row>
    <row r="1988" spans="1:11" x14ac:dyDescent="0.25">
      <c r="A1988">
        <v>125523</v>
      </c>
      <c r="B1988" s="1" t="s">
        <v>2142</v>
      </c>
      <c r="C1988">
        <v>110000</v>
      </c>
      <c r="D1988" s="1" t="s">
        <v>22</v>
      </c>
      <c r="E1988" s="1" t="s">
        <v>24</v>
      </c>
      <c r="F1988" s="1" t="s">
        <v>417</v>
      </c>
      <c r="G1988" s="1" t="s">
        <v>206</v>
      </c>
      <c r="H1988" s="1" t="s">
        <v>701</v>
      </c>
      <c r="I1988" s="1" t="s">
        <v>702</v>
      </c>
      <c r="J1988">
        <v>7</v>
      </c>
      <c r="K1988" s="1" t="s">
        <v>121</v>
      </c>
    </row>
    <row r="1989" spans="1:11" x14ac:dyDescent="0.25">
      <c r="A1989">
        <v>125525</v>
      </c>
      <c r="B1989" s="1" t="s">
        <v>2245</v>
      </c>
      <c r="C1989">
        <v>80000</v>
      </c>
      <c r="D1989" s="1" t="s">
        <v>22</v>
      </c>
      <c r="E1989" s="1" t="s">
        <v>24</v>
      </c>
      <c r="F1989" s="1" t="s">
        <v>1173</v>
      </c>
      <c r="G1989" s="1" t="s">
        <v>1174</v>
      </c>
      <c r="H1989" s="1" t="s">
        <v>1175</v>
      </c>
      <c r="I1989" s="1" t="s">
        <v>1176</v>
      </c>
      <c r="J1989">
        <v>9</v>
      </c>
      <c r="K1989" s="1" t="s">
        <v>166</v>
      </c>
    </row>
    <row r="1990" spans="1:11" x14ac:dyDescent="0.25">
      <c r="A1990">
        <v>125526</v>
      </c>
      <c r="B1990" s="1" t="s">
        <v>2246</v>
      </c>
      <c r="C1990">
        <v>80000</v>
      </c>
      <c r="D1990" s="1" t="s">
        <v>45</v>
      </c>
      <c r="E1990" s="1" t="s">
        <v>24</v>
      </c>
      <c r="F1990" s="1" t="s">
        <v>103</v>
      </c>
      <c r="G1990" s="1" t="s">
        <v>104</v>
      </c>
      <c r="H1990" s="1" t="s">
        <v>105</v>
      </c>
      <c r="I1990" s="1" t="s">
        <v>106</v>
      </c>
      <c r="J1990">
        <v>5</v>
      </c>
      <c r="K1990" s="1" t="s">
        <v>31</v>
      </c>
    </row>
    <row r="1991" spans="1:11" x14ac:dyDescent="0.25">
      <c r="A1991">
        <v>125527</v>
      </c>
      <c r="B1991" s="1" t="s">
        <v>18</v>
      </c>
      <c r="C1991">
        <v>100000</v>
      </c>
      <c r="D1991" s="1" t="s">
        <v>22</v>
      </c>
      <c r="E1991" s="1" t="s">
        <v>24</v>
      </c>
      <c r="F1991" s="1" t="s">
        <v>26</v>
      </c>
      <c r="G1991" s="1" t="s">
        <v>27</v>
      </c>
      <c r="H1991" s="1" t="s">
        <v>28</v>
      </c>
      <c r="I1991" s="1" t="s">
        <v>29</v>
      </c>
      <c r="J1991">
        <v>5</v>
      </c>
      <c r="K1991" s="1" t="s">
        <v>31</v>
      </c>
    </row>
    <row r="1992" spans="1:11" x14ac:dyDescent="0.25">
      <c r="A1992">
        <v>125528</v>
      </c>
      <c r="B1992" s="1" t="s">
        <v>1193</v>
      </c>
      <c r="C1992">
        <v>120000</v>
      </c>
      <c r="D1992" s="1" t="s">
        <v>22</v>
      </c>
      <c r="E1992" s="1" t="s">
        <v>24</v>
      </c>
      <c r="F1992" s="1" t="s">
        <v>790</v>
      </c>
      <c r="G1992" s="1" t="s">
        <v>781</v>
      </c>
      <c r="H1992" s="1" t="s">
        <v>782</v>
      </c>
      <c r="I1992" s="1" t="s">
        <v>1028</v>
      </c>
      <c r="J1992">
        <v>9</v>
      </c>
      <c r="K1992" s="1" t="s">
        <v>121</v>
      </c>
    </row>
    <row r="1993" spans="1:11" x14ac:dyDescent="0.25">
      <c r="A1993">
        <v>125529</v>
      </c>
      <c r="B1993" s="1" t="s">
        <v>18</v>
      </c>
      <c r="C1993">
        <v>24000</v>
      </c>
      <c r="D1993" s="1" t="s">
        <v>22</v>
      </c>
      <c r="E1993" s="1" t="s">
        <v>24</v>
      </c>
      <c r="F1993" s="1" t="s">
        <v>657</v>
      </c>
      <c r="G1993" s="1" t="s">
        <v>27</v>
      </c>
      <c r="H1993" s="1" t="s">
        <v>658</v>
      </c>
      <c r="I1993" s="1" t="s">
        <v>29</v>
      </c>
      <c r="J1993">
        <v>5</v>
      </c>
      <c r="K1993" s="1" t="s">
        <v>31</v>
      </c>
    </row>
    <row r="1994" spans="1:11" x14ac:dyDescent="0.25">
      <c r="A1994">
        <v>125530</v>
      </c>
      <c r="B1994" s="1" t="s">
        <v>969</v>
      </c>
      <c r="C1994">
        <v>80000</v>
      </c>
      <c r="D1994" s="1" t="s">
        <v>22</v>
      </c>
      <c r="E1994" s="1" t="s">
        <v>24</v>
      </c>
      <c r="F1994" s="1" t="s">
        <v>970</v>
      </c>
      <c r="G1994" s="1" t="s">
        <v>118</v>
      </c>
      <c r="H1994" s="1" t="s">
        <v>971</v>
      </c>
      <c r="I1994" s="1" t="s">
        <v>972</v>
      </c>
      <c r="J1994">
        <v>6</v>
      </c>
      <c r="K1994" s="1" t="s">
        <v>121</v>
      </c>
    </row>
    <row r="1995" spans="1:11" x14ac:dyDescent="0.25">
      <c r="A1995">
        <v>125531</v>
      </c>
      <c r="B1995" s="1" t="s">
        <v>893</v>
      </c>
      <c r="C1995">
        <v>138000</v>
      </c>
      <c r="D1995" s="1" t="s">
        <v>22</v>
      </c>
      <c r="E1995" s="1" t="s">
        <v>24</v>
      </c>
      <c r="F1995" s="1" t="s">
        <v>426</v>
      </c>
      <c r="G1995" s="1" t="s">
        <v>427</v>
      </c>
      <c r="H1995" s="1" t="s">
        <v>428</v>
      </c>
      <c r="I1995" s="1" t="s">
        <v>429</v>
      </c>
      <c r="J1995">
        <v>5</v>
      </c>
      <c r="K1995" s="1" t="s">
        <v>58</v>
      </c>
    </row>
    <row r="1996" spans="1:11" x14ac:dyDescent="0.25">
      <c r="A1996">
        <v>125532</v>
      </c>
      <c r="B1996" s="1" t="s">
        <v>834</v>
      </c>
      <c r="C1996">
        <v>147000</v>
      </c>
      <c r="D1996" s="1" t="s">
        <v>45</v>
      </c>
      <c r="E1996" s="1" t="s">
        <v>24</v>
      </c>
      <c r="F1996" s="1" t="s">
        <v>113</v>
      </c>
      <c r="G1996" s="1" t="s">
        <v>191</v>
      </c>
      <c r="H1996" s="1" t="s">
        <v>85</v>
      </c>
      <c r="I1996" s="1" t="s">
        <v>192</v>
      </c>
      <c r="J1996">
        <v>5</v>
      </c>
      <c r="K1996" s="1" t="s">
        <v>31</v>
      </c>
    </row>
    <row r="1997" spans="1:11" x14ac:dyDescent="0.25">
      <c r="A1997">
        <v>125533</v>
      </c>
      <c r="B1997" s="1" t="s">
        <v>2248</v>
      </c>
      <c r="C1997">
        <v>60000</v>
      </c>
      <c r="D1997" s="1" t="s">
        <v>22</v>
      </c>
      <c r="E1997" s="1" t="s">
        <v>24</v>
      </c>
      <c r="F1997" s="1" t="s">
        <v>1109</v>
      </c>
      <c r="G1997" s="1" t="s">
        <v>606</v>
      </c>
      <c r="H1997" s="1" t="s">
        <v>239</v>
      </c>
      <c r="I1997" s="1" t="s">
        <v>697</v>
      </c>
      <c r="J1997">
        <v>7</v>
      </c>
      <c r="K1997" s="1" t="s">
        <v>121</v>
      </c>
    </row>
    <row r="1998" spans="1:11" x14ac:dyDescent="0.25">
      <c r="A1998">
        <v>125534</v>
      </c>
      <c r="B1998" s="1" t="s">
        <v>2031</v>
      </c>
      <c r="C1998">
        <v>80000</v>
      </c>
      <c r="D1998" s="1" t="s">
        <v>45</v>
      </c>
      <c r="E1998" s="1" t="s">
        <v>24</v>
      </c>
      <c r="F1998" s="1" t="s">
        <v>519</v>
      </c>
      <c r="G1998" s="1" t="s">
        <v>1382</v>
      </c>
      <c r="H1998" s="1" t="s">
        <v>1243</v>
      </c>
      <c r="I1998" s="1" t="s">
        <v>1383</v>
      </c>
      <c r="J1998">
        <v>5</v>
      </c>
      <c r="K1998" s="1" t="s">
        <v>166</v>
      </c>
    </row>
    <row r="1999" spans="1:11" x14ac:dyDescent="0.25">
      <c r="A1999">
        <v>125535</v>
      </c>
      <c r="B1999" s="1" t="s">
        <v>157</v>
      </c>
      <c r="C1999">
        <v>50000</v>
      </c>
      <c r="D1999" s="1" t="s">
        <v>45</v>
      </c>
      <c r="E1999" s="1" t="s">
        <v>24</v>
      </c>
      <c r="F1999" s="1" t="s">
        <v>672</v>
      </c>
      <c r="G1999" s="1" t="s">
        <v>79</v>
      </c>
      <c r="H1999" s="1" t="s">
        <v>160</v>
      </c>
      <c r="I1999" s="1" t="s">
        <v>161</v>
      </c>
      <c r="J1999">
        <v>5</v>
      </c>
      <c r="K1999" s="1" t="s">
        <v>31</v>
      </c>
    </row>
    <row r="2000" spans="1:11" x14ac:dyDescent="0.25">
      <c r="A2000">
        <v>125536</v>
      </c>
      <c r="B2000" s="1" t="s">
        <v>1195</v>
      </c>
      <c r="C2000">
        <v>189000</v>
      </c>
      <c r="D2000" s="1" t="s">
        <v>22</v>
      </c>
      <c r="E2000" s="1" t="s">
        <v>24</v>
      </c>
      <c r="F2000" s="1" t="s">
        <v>777</v>
      </c>
      <c r="G2000" s="1" t="s">
        <v>27</v>
      </c>
      <c r="H2000" s="1" t="s">
        <v>305</v>
      </c>
      <c r="I2000" s="1" t="s">
        <v>296</v>
      </c>
      <c r="J2000">
        <v>5</v>
      </c>
      <c r="K2000" s="1" t="s">
        <v>152</v>
      </c>
    </row>
    <row r="2001" spans="1:11" x14ac:dyDescent="0.25">
      <c r="A2001">
        <v>125537</v>
      </c>
      <c r="B2001" s="1" t="s">
        <v>1955</v>
      </c>
      <c r="C2001">
        <v>90000</v>
      </c>
      <c r="D2001" s="1" t="s">
        <v>22</v>
      </c>
      <c r="E2001" s="1" t="s">
        <v>211</v>
      </c>
      <c r="F2001" s="1" t="s">
        <v>389</v>
      </c>
      <c r="G2001" s="1" t="s">
        <v>37</v>
      </c>
      <c r="H2001" s="1" t="s">
        <v>629</v>
      </c>
      <c r="I2001" s="1" t="s">
        <v>39</v>
      </c>
      <c r="J2001">
        <v>5</v>
      </c>
      <c r="K2001" s="1" t="s">
        <v>316</v>
      </c>
    </row>
    <row r="2002" spans="1:11" x14ac:dyDescent="0.25">
      <c r="A2002">
        <v>125538</v>
      </c>
      <c r="B2002" s="1" t="s">
        <v>1187</v>
      </c>
      <c r="C2002">
        <v>56000</v>
      </c>
      <c r="D2002" s="1" t="s">
        <v>22</v>
      </c>
      <c r="E2002" s="1" t="s">
        <v>24</v>
      </c>
      <c r="F2002" s="1" t="s">
        <v>431</v>
      </c>
      <c r="G2002" s="1" t="s">
        <v>54</v>
      </c>
      <c r="H2002" s="1" t="s">
        <v>305</v>
      </c>
      <c r="I2002" s="1" t="s">
        <v>1188</v>
      </c>
      <c r="J2002">
        <v>5</v>
      </c>
      <c r="K2002" s="1" t="s">
        <v>58</v>
      </c>
    </row>
    <row r="2003" spans="1:11" x14ac:dyDescent="0.25">
      <c r="A2003">
        <v>125539</v>
      </c>
      <c r="B2003" s="1" t="s">
        <v>567</v>
      </c>
      <c r="C2003">
        <v>140000</v>
      </c>
      <c r="D2003" s="1" t="s">
        <v>22</v>
      </c>
      <c r="E2003" s="1" t="s">
        <v>211</v>
      </c>
      <c r="F2003" s="1" t="s">
        <v>1666</v>
      </c>
      <c r="G2003" s="1" t="s">
        <v>499</v>
      </c>
      <c r="H2003" s="1" t="s">
        <v>1689</v>
      </c>
      <c r="I2003" s="1" t="s">
        <v>2251</v>
      </c>
      <c r="J2003">
        <v>5</v>
      </c>
      <c r="K2003" s="1" t="s">
        <v>348</v>
      </c>
    </row>
    <row r="2004" spans="1:11" x14ac:dyDescent="0.25">
      <c r="A2004">
        <v>125540</v>
      </c>
      <c r="B2004" s="1" t="s">
        <v>435</v>
      </c>
      <c r="C2004">
        <v>60000</v>
      </c>
      <c r="D2004" s="1" t="s">
        <v>45</v>
      </c>
      <c r="E2004" s="1" t="s">
        <v>24</v>
      </c>
      <c r="F2004" s="1" t="s">
        <v>350</v>
      </c>
      <c r="G2004" s="1" t="s">
        <v>191</v>
      </c>
      <c r="H2004" s="1" t="s">
        <v>351</v>
      </c>
      <c r="I2004" s="1" t="s">
        <v>192</v>
      </c>
      <c r="J2004">
        <v>5</v>
      </c>
      <c r="K2004" s="1" t="s">
        <v>31</v>
      </c>
    </row>
    <row r="2005" spans="1:11" x14ac:dyDescent="0.25">
      <c r="A2005">
        <v>125541</v>
      </c>
      <c r="B2005" s="1" t="s">
        <v>1806</v>
      </c>
      <c r="C2005">
        <v>130000</v>
      </c>
      <c r="D2005" s="1" t="s">
        <v>22</v>
      </c>
      <c r="E2005" s="1" t="s">
        <v>24</v>
      </c>
      <c r="F2005" s="1" t="s">
        <v>417</v>
      </c>
      <c r="G2005" s="1" t="s">
        <v>206</v>
      </c>
      <c r="H2005" s="1" t="s">
        <v>701</v>
      </c>
      <c r="I2005" s="1" t="s">
        <v>702</v>
      </c>
      <c r="J2005">
        <v>7</v>
      </c>
      <c r="K2005" s="1" t="s">
        <v>121</v>
      </c>
    </row>
    <row r="2006" spans="1:11" x14ac:dyDescent="0.25">
      <c r="A2006">
        <v>125542</v>
      </c>
      <c r="B2006" s="1" t="s">
        <v>2252</v>
      </c>
      <c r="C2006">
        <v>140000</v>
      </c>
      <c r="D2006" s="1" t="s">
        <v>22</v>
      </c>
      <c r="E2006" s="1" t="s">
        <v>211</v>
      </c>
      <c r="F2006" s="1" t="s">
        <v>1666</v>
      </c>
      <c r="G2006" s="1" t="s">
        <v>499</v>
      </c>
      <c r="H2006" s="1" t="s">
        <v>1689</v>
      </c>
      <c r="I2006" s="1" t="s">
        <v>2251</v>
      </c>
      <c r="J2006">
        <v>5</v>
      </c>
      <c r="K2006" s="1" t="s">
        <v>348</v>
      </c>
    </row>
    <row r="2007" spans="1:11" x14ac:dyDescent="0.25">
      <c r="A2007">
        <v>125543</v>
      </c>
      <c r="B2007" s="1" t="s">
        <v>1195</v>
      </c>
      <c r="C2007">
        <v>189000</v>
      </c>
      <c r="D2007" s="1" t="s">
        <v>22</v>
      </c>
      <c r="E2007" s="1" t="s">
        <v>24</v>
      </c>
      <c r="F2007" s="1" t="s">
        <v>777</v>
      </c>
      <c r="G2007" s="1" t="s">
        <v>27</v>
      </c>
      <c r="H2007" s="1" t="s">
        <v>305</v>
      </c>
      <c r="I2007" s="1" t="s">
        <v>296</v>
      </c>
      <c r="J2007">
        <v>5</v>
      </c>
      <c r="K2007" s="1" t="s">
        <v>152</v>
      </c>
    </row>
    <row r="2008" spans="1:11" x14ac:dyDescent="0.25">
      <c r="A2008">
        <v>125544</v>
      </c>
      <c r="B2008" s="1" t="s">
        <v>1955</v>
      </c>
      <c r="C2008">
        <v>90000</v>
      </c>
      <c r="D2008" s="1" t="s">
        <v>22</v>
      </c>
      <c r="E2008" s="1" t="s">
        <v>211</v>
      </c>
      <c r="F2008" s="1" t="s">
        <v>389</v>
      </c>
      <c r="G2008" s="1" t="s">
        <v>37</v>
      </c>
      <c r="H2008" s="1" t="s">
        <v>629</v>
      </c>
      <c r="I2008" s="1" t="s">
        <v>39</v>
      </c>
      <c r="J2008">
        <v>5</v>
      </c>
      <c r="K2008" s="1" t="s">
        <v>316</v>
      </c>
    </row>
    <row r="2009" spans="1:11" x14ac:dyDescent="0.25">
      <c r="A2009">
        <v>125545</v>
      </c>
      <c r="B2009" s="1" t="s">
        <v>1187</v>
      </c>
      <c r="C2009">
        <v>56000</v>
      </c>
      <c r="D2009" s="1" t="s">
        <v>22</v>
      </c>
      <c r="E2009" s="1" t="s">
        <v>24</v>
      </c>
      <c r="F2009" s="1" t="s">
        <v>431</v>
      </c>
      <c r="G2009" s="1" t="s">
        <v>54</v>
      </c>
      <c r="H2009" s="1" t="s">
        <v>305</v>
      </c>
      <c r="I2009" s="1" t="s">
        <v>1188</v>
      </c>
      <c r="J2009">
        <v>5</v>
      </c>
      <c r="K2009" s="1" t="s">
        <v>58</v>
      </c>
    </row>
    <row r="2010" spans="1:11" x14ac:dyDescent="0.25">
      <c r="A2010">
        <v>125546</v>
      </c>
      <c r="B2010" s="1" t="s">
        <v>567</v>
      </c>
      <c r="C2010">
        <v>140000</v>
      </c>
      <c r="D2010" s="1" t="s">
        <v>22</v>
      </c>
      <c r="E2010" s="1" t="s">
        <v>211</v>
      </c>
      <c r="F2010" s="1" t="s">
        <v>1666</v>
      </c>
      <c r="G2010" s="1" t="s">
        <v>499</v>
      </c>
      <c r="H2010" s="1" t="s">
        <v>1689</v>
      </c>
      <c r="I2010" s="1" t="s">
        <v>2251</v>
      </c>
      <c r="J2010">
        <v>5</v>
      </c>
      <c r="K2010" s="1" t="s">
        <v>348</v>
      </c>
    </row>
    <row r="2011" spans="1:11" x14ac:dyDescent="0.25">
      <c r="A2011">
        <v>125547</v>
      </c>
      <c r="B2011" s="1" t="s">
        <v>435</v>
      </c>
      <c r="C2011">
        <v>60000</v>
      </c>
      <c r="D2011" s="1" t="s">
        <v>45</v>
      </c>
      <c r="E2011" s="1" t="s">
        <v>24</v>
      </c>
      <c r="F2011" s="1" t="s">
        <v>350</v>
      </c>
      <c r="G2011" s="1" t="s">
        <v>191</v>
      </c>
      <c r="H2011" s="1" t="s">
        <v>351</v>
      </c>
      <c r="I2011" s="1" t="s">
        <v>192</v>
      </c>
      <c r="J2011">
        <v>5</v>
      </c>
      <c r="K2011" s="1" t="s">
        <v>31</v>
      </c>
    </row>
    <row r="2012" spans="1:11" x14ac:dyDescent="0.25">
      <c r="A2012">
        <v>125548</v>
      </c>
      <c r="B2012" s="1" t="s">
        <v>1806</v>
      </c>
      <c r="C2012">
        <v>130000</v>
      </c>
      <c r="D2012" s="1" t="s">
        <v>22</v>
      </c>
      <c r="E2012" s="1" t="s">
        <v>24</v>
      </c>
      <c r="F2012" s="1" t="s">
        <v>417</v>
      </c>
      <c r="G2012" s="1" t="s">
        <v>206</v>
      </c>
      <c r="H2012" s="1" t="s">
        <v>701</v>
      </c>
      <c r="I2012" s="1" t="s">
        <v>702</v>
      </c>
      <c r="J2012">
        <v>7</v>
      </c>
      <c r="K2012" s="1" t="s">
        <v>121</v>
      </c>
    </row>
    <row r="2013" spans="1:11" x14ac:dyDescent="0.25">
      <c r="A2013">
        <v>125549</v>
      </c>
      <c r="B2013" s="1" t="s">
        <v>2252</v>
      </c>
      <c r="C2013">
        <v>140000</v>
      </c>
      <c r="D2013" s="1" t="s">
        <v>22</v>
      </c>
      <c r="E2013" s="1" t="s">
        <v>211</v>
      </c>
      <c r="F2013" s="1" t="s">
        <v>1666</v>
      </c>
      <c r="G2013" s="1" t="s">
        <v>499</v>
      </c>
      <c r="H2013" s="1" t="s">
        <v>1689</v>
      </c>
      <c r="I2013" s="1" t="s">
        <v>2251</v>
      </c>
      <c r="J2013">
        <v>5</v>
      </c>
      <c r="K2013" s="1" t="s">
        <v>348</v>
      </c>
    </row>
    <row r="2014" spans="1:11" x14ac:dyDescent="0.25">
      <c r="A2014">
        <v>125550</v>
      </c>
      <c r="B2014" s="1" t="s">
        <v>1651</v>
      </c>
      <c r="C2014">
        <v>35000</v>
      </c>
      <c r="D2014" s="1" t="s">
        <v>22</v>
      </c>
      <c r="E2014" s="1" t="s">
        <v>24</v>
      </c>
      <c r="F2014" s="1" t="s">
        <v>442</v>
      </c>
      <c r="G2014" s="1" t="s">
        <v>98</v>
      </c>
      <c r="H2014" s="1" t="s">
        <v>443</v>
      </c>
      <c r="I2014" s="1" t="s">
        <v>444</v>
      </c>
      <c r="J2014">
        <v>5</v>
      </c>
      <c r="K2014" s="1" t="s">
        <v>445</v>
      </c>
    </row>
    <row r="2015" spans="1:11" x14ac:dyDescent="0.25">
      <c r="A2015">
        <v>125551</v>
      </c>
      <c r="B2015" s="1" t="s">
        <v>441</v>
      </c>
      <c r="C2015">
        <v>35000</v>
      </c>
      <c r="D2015" s="1" t="s">
        <v>22</v>
      </c>
      <c r="E2015" s="1" t="s">
        <v>24</v>
      </c>
      <c r="F2015" s="1" t="s">
        <v>442</v>
      </c>
      <c r="G2015" s="1" t="s">
        <v>98</v>
      </c>
      <c r="H2015" s="1" t="s">
        <v>443</v>
      </c>
      <c r="I2015" s="1" t="s">
        <v>444</v>
      </c>
      <c r="J2015">
        <v>5</v>
      </c>
      <c r="K2015" s="1" t="s">
        <v>445</v>
      </c>
    </row>
    <row r="2016" spans="1:11" x14ac:dyDescent="0.25">
      <c r="A2016">
        <v>125552</v>
      </c>
      <c r="B2016" s="1" t="s">
        <v>778</v>
      </c>
      <c r="C2016">
        <v>156000</v>
      </c>
      <c r="D2016" s="1" t="s">
        <v>22</v>
      </c>
      <c r="E2016" s="1" t="s">
        <v>24</v>
      </c>
      <c r="F2016" s="1" t="s">
        <v>779</v>
      </c>
      <c r="G2016" s="1" t="s">
        <v>206</v>
      </c>
      <c r="H2016" s="1" t="s">
        <v>434</v>
      </c>
      <c r="I2016" s="1" t="s">
        <v>208</v>
      </c>
      <c r="J2016">
        <v>7</v>
      </c>
      <c r="K2016" s="1" t="s">
        <v>152</v>
      </c>
    </row>
    <row r="2017" spans="1:11" x14ac:dyDescent="0.25">
      <c r="A2017">
        <v>125553</v>
      </c>
      <c r="B2017" s="1" t="s">
        <v>1817</v>
      </c>
      <c r="C2017">
        <v>90000</v>
      </c>
      <c r="D2017" s="1" t="s">
        <v>45</v>
      </c>
      <c r="E2017" s="1" t="s">
        <v>24</v>
      </c>
      <c r="F2017" s="1" t="s">
        <v>672</v>
      </c>
      <c r="G2017" s="1" t="s">
        <v>79</v>
      </c>
      <c r="H2017" s="1" t="s">
        <v>160</v>
      </c>
      <c r="I2017" s="1" t="s">
        <v>161</v>
      </c>
      <c r="J2017">
        <v>5</v>
      </c>
      <c r="K2017" s="1" t="s">
        <v>31</v>
      </c>
    </row>
    <row r="2018" spans="1:11" x14ac:dyDescent="0.25">
      <c r="A2018">
        <v>125554</v>
      </c>
      <c r="B2018" s="1" t="s">
        <v>904</v>
      </c>
      <c r="C2018">
        <v>60000</v>
      </c>
      <c r="D2018" s="1" t="s">
        <v>22</v>
      </c>
      <c r="E2018" s="1" t="s">
        <v>24</v>
      </c>
      <c r="F2018" s="1" t="s">
        <v>194</v>
      </c>
      <c r="G2018" s="1" t="s">
        <v>422</v>
      </c>
      <c r="H2018" s="1" t="s">
        <v>725</v>
      </c>
      <c r="I2018" s="1" t="s">
        <v>905</v>
      </c>
      <c r="J2018">
        <v>5</v>
      </c>
      <c r="K2018" s="1" t="s">
        <v>152</v>
      </c>
    </row>
    <row r="2019" spans="1:11" x14ac:dyDescent="0.25">
      <c r="A2019">
        <v>125555</v>
      </c>
      <c r="B2019" s="1" t="s">
        <v>2256</v>
      </c>
      <c r="C2019">
        <v>36000</v>
      </c>
      <c r="D2019" s="1" t="s">
        <v>22</v>
      </c>
      <c r="E2019" s="1" t="s">
        <v>24</v>
      </c>
      <c r="F2019" s="1" t="s">
        <v>97</v>
      </c>
      <c r="G2019" s="1" t="s">
        <v>98</v>
      </c>
      <c r="H2019" s="1" t="s">
        <v>548</v>
      </c>
      <c r="I2019" s="1" t="s">
        <v>100</v>
      </c>
      <c r="J2019">
        <v>5</v>
      </c>
      <c r="K2019" s="1" t="s">
        <v>445</v>
      </c>
    </row>
    <row r="2020" spans="1:11" x14ac:dyDescent="0.25">
      <c r="A2020">
        <v>125556</v>
      </c>
      <c r="B2020" s="1" t="s">
        <v>2257</v>
      </c>
      <c r="C2020">
        <v>20000</v>
      </c>
      <c r="D2020" s="1" t="s">
        <v>45</v>
      </c>
      <c r="E2020" s="1" t="s">
        <v>24</v>
      </c>
      <c r="F2020" s="1" t="s">
        <v>594</v>
      </c>
      <c r="G2020" s="1" t="s">
        <v>914</v>
      </c>
      <c r="H2020" s="1" t="s">
        <v>915</v>
      </c>
      <c r="I2020" s="1" t="s">
        <v>916</v>
      </c>
      <c r="J2020">
        <v>5</v>
      </c>
      <c r="K2020" s="1" t="s">
        <v>58</v>
      </c>
    </row>
    <row r="2021" spans="1:11" x14ac:dyDescent="0.25">
      <c r="A2021">
        <v>125557</v>
      </c>
      <c r="B2021" s="1" t="s">
        <v>1012</v>
      </c>
      <c r="C2021">
        <v>160000</v>
      </c>
      <c r="D2021" s="1" t="s">
        <v>22</v>
      </c>
      <c r="E2021" s="1" t="s">
        <v>24</v>
      </c>
      <c r="F2021" s="1" t="s">
        <v>205</v>
      </c>
      <c r="G2021" s="1" t="s">
        <v>206</v>
      </c>
      <c r="H2021" s="1" t="s">
        <v>1013</v>
      </c>
      <c r="I2021" s="1" t="s">
        <v>208</v>
      </c>
      <c r="J2021">
        <v>7</v>
      </c>
      <c r="K2021" s="1" t="s">
        <v>152</v>
      </c>
    </row>
    <row r="2022" spans="1:11" x14ac:dyDescent="0.25">
      <c r="A2022">
        <v>125558</v>
      </c>
      <c r="B2022" s="1" t="s">
        <v>2258</v>
      </c>
      <c r="C2022">
        <v>185000</v>
      </c>
      <c r="D2022" s="1" t="s">
        <v>22</v>
      </c>
      <c r="E2022" s="1" t="s">
        <v>24</v>
      </c>
      <c r="F2022" s="1" t="s">
        <v>2259</v>
      </c>
      <c r="G2022" s="1" t="s">
        <v>1214</v>
      </c>
      <c r="H2022" s="1" t="s">
        <v>2260</v>
      </c>
      <c r="I2022" s="1" t="s">
        <v>2261</v>
      </c>
      <c r="J2022">
        <v>9</v>
      </c>
      <c r="K2022" s="1" t="s">
        <v>121</v>
      </c>
    </row>
    <row r="2023" spans="1:11" x14ac:dyDescent="0.25">
      <c r="A2023">
        <v>125559</v>
      </c>
      <c r="B2023" s="1" t="s">
        <v>1279</v>
      </c>
      <c r="C2023">
        <v>110000</v>
      </c>
      <c r="D2023" s="1" t="s">
        <v>22</v>
      </c>
      <c r="E2023" s="1" t="s">
        <v>24</v>
      </c>
      <c r="F2023" s="1" t="s">
        <v>194</v>
      </c>
      <c r="G2023" s="1" t="s">
        <v>422</v>
      </c>
      <c r="H2023" s="1" t="s">
        <v>964</v>
      </c>
      <c r="I2023" s="1" t="s">
        <v>424</v>
      </c>
      <c r="J2023">
        <v>5</v>
      </c>
      <c r="K2023" s="1" t="s">
        <v>152</v>
      </c>
    </row>
    <row r="2024" spans="1:11" x14ac:dyDescent="0.25">
      <c r="A2024">
        <v>125560</v>
      </c>
      <c r="B2024" s="1" t="s">
        <v>1336</v>
      </c>
      <c r="C2024">
        <v>10800</v>
      </c>
      <c r="D2024" s="1" t="s">
        <v>45</v>
      </c>
      <c r="E2024" s="1" t="s">
        <v>24</v>
      </c>
      <c r="F2024" s="1" t="s">
        <v>665</v>
      </c>
      <c r="G2024" s="1" t="s">
        <v>666</v>
      </c>
      <c r="H2024" s="1" t="s">
        <v>667</v>
      </c>
      <c r="I2024" s="1" t="s">
        <v>668</v>
      </c>
      <c r="J2024">
        <v>5</v>
      </c>
      <c r="K2024" s="1" t="s">
        <v>101</v>
      </c>
    </row>
    <row r="2025" spans="1:11" x14ac:dyDescent="0.25">
      <c r="A2025">
        <v>125561</v>
      </c>
      <c r="B2025" s="1" t="s">
        <v>946</v>
      </c>
      <c r="C2025">
        <v>120000</v>
      </c>
      <c r="D2025" s="1" t="s">
        <v>22</v>
      </c>
      <c r="E2025" s="1" t="s">
        <v>24</v>
      </c>
      <c r="F2025" s="1" t="s">
        <v>790</v>
      </c>
      <c r="G2025" s="1" t="s">
        <v>781</v>
      </c>
      <c r="H2025" s="1" t="s">
        <v>462</v>
      </c>
      <c r="I2025" s="1" t="s">
        <v>791</v>
      </c>
      <c r="J2025">
        <v>7</v>
      </c>
      <c r="K2025" s="1" t="s">
        <v>121</v>
      </c>
    </row>
    <row r="2026" spans="1:11" x14ac:dyDescent="0.25">
      <c r="A2026">
        <v>125562</v>
      </c>
      <c r="B2026" s="1" t="s">
        <v>1758</v>
      </c>
      <c r="C2026">
        <v>15000</v>
      </c>
      <c r="D2026" s="1" t="s">
        <v>45</v>
      </c>
      <c r="E2026" s="1" t="s">
        <v>24</v>
      </c>
      <c r="F2026" s="1" t="s">
        <v>1724</v>
      </c>
      <c r="G2026" s="1" t="s">
        <v>66</v>
      </c>
      <c r="H2026" s="1" t="s">
        <v>390</v>
      </c>
      <c r="I2026" s="1" t="s">
        <v>391</v>
      </c>
      <c r="J2026">
        <v>5</v>
      </c>
      <c r="K2026" s="1" t="s">
        <v>31</v>
      </c>
    </row>
    <row r="2027" spans="1:11" x14ac:dyDescent="0.25">
      <c r="A2027">
        <v>125563</v>
      </c>
      <c r="B2027" s="1" t="s">
        <v>2265</v>
      </c>
      <c r="C2027">
        <v>67500</v>
      </c>
      <c r="D2027" s="1" t="s">
        <v>22</v>
      </c>
      <c r="E2027" s="1" t="s">
        <v>24</v>
      </c>
      <c r="F2027" s="1" t="s">
        <v>1101</v>
      </c>
      <c r="G2027" s="1" t="s">
        <v>1102</v>
      </c>
      <c r="H2027" s="1" t="s">
        <v>589</v>
      </c>
      <c r="I2027" s="1" t="s">
        <v>1103</v>
      </c>
      <c r="J2027">
        <v>10</v>
      </c>
      <c r="K2027" s="1" t="s">
        <v>152</v>
      </c>
    </row>
    <row r="2028" spans="1:11" x14ac:dyDescent="0.25">
      <c r="A2028">
        <v>125564</v>
      </c>
      <c r="B2028" s="1" t="s">
        <v>2266</v>
      </c>
      <c r="C2028">
        <v>30000</v>
      </c>
      <c r="D2028" s="1" t="s">
        <v>22</v>
      </c>
      <c r="E2028" s="1" t="s">
        <v>24</v>
      </c>
      <c r="F2028" s="1" t="s">
        <v>653</v>
      </c>
      <c r="G2028" s="1" t="s">
        <v>206</v>
      </c>
      <c r="H2028" s="1" t="s">
        <v>730</v>
      </c>
      <c r="I2028" s="1" t="s">
        <v>500</v>
      </c>
      <c r="J2028">
        <v>7</v>
      </c>
      <c r="K2028" s="1" t="s">
        <v>152</v>
      </c>
    </row>
    <row r="2029" spans="1:11" x14ac:dyDescent="0.25">
      <c r="A2029">
        <v>125565</v>
      </c>
      <c r="B2029" s="1" t="s">
        <v>969</v>
      </c>
      <c r="C2029">
        <v>50000</v>
      </c>
      <c r="D2029" s="1" t="s">
        <v>22</v>
      </c>
      <c r="E2029" s="1" t="s">
        <v>24</v>
      </c>
      <c r="F2029" s="1" t="s">
        <v>970</v>
      </c>
      <c r="G2029" s="1" t="s">
        <v>118</v>
      </c>
      <c r="H2029" s="1" t="s">
        <v>971</v>
      </c>
      <c r="I2029" s="1" t="s">
        <v>972</v>
      </c>
      <c r="J2029">
        <v>6</v>
      </c>
      <c r="K2029" s="1" t="s">
        <v>121</v>
      </c>
    </row>
    <row r="2030" spans="1:11" x14ac:dyDescent="0.25">
      <c r="A2030">
        <v>125566</v>
      </c>
      <c r="B2030" s="1" t="s">
        <v>1108</v>
      </c>
      <c r="C2030">
        <v>100000</v>
      </c>
      <c r="D2030" s="1" t="s">
        <v>22</v>
      </c>
      <c r="E2030" s="1" t="s">
        <v>24</v>
      </c>
      <c r="F2030" s="1" t="s">
        <v>1109</v>
      </c>
      <c r="G2030" s="1" t="s">
        <v>606</v>
      </c>
      <c r="H2030" s="1" t="s">
        <v>239</v>
      </c>
      <c r="I2030" s="1" t="s">
        <v>697</v>
      </c>
      <c r="J2030">
        <v>7</v>
      </c>
      <c r="K2030" s="1" t="s">
        <v>121</v>
      </c>
    </row>
    <row r="2031" spans="1:11" x14ac:dyDescent="0.25">
      <c r="A2031">
        <v>125567</v>
      </c>
      <c r="B2031" s="1" t="s">
        <v>1126</v>
      </c>
      <c r="C2031">
        <v>150000</v>
      </c>
      <c r="D2031" s="1" t="s">
        <v>22</v>
      </c>
      <c r="E2031" s="1" t="s">
        <v>24</v>
      </c>
      <c r="F2031" s="1" t="s">
        <v>790</v>
      </c>
      <c r="G2031" s="1" t="s">
        <v>781</v>
      </c>
      <c r="H2031" s="1" t="s">
        <v>782</v>
      </c>
      <c r="I2031" s="1" t="s">
        <v>1028</v>
      </c>
      <c r="J2031">
        <v>9</v>
      </c>
      <c r="K2031" s="1" t="s">
        <v>121</v>
      </c>
    </row>
    <row r="2032" spans="1:11" x14ac:dyDescent="0.25">
      <c r="A2032">
        <v>125568</v>
      </c>
      <c r="B2032" s="1" t="s">
        <v>1202</v>
      </c>
      <c r="C2032">
        <v>110000</v>
      </c>
      <c r="D2032" s="1" t="s">
        <v>22</v>
      </c>
      <c r="E2032" s="1" t="s">
        <v>24</v>
      </c>
      <c r="F2032" s="1" t="s">
        <v>212</v>
      </c>
      <c r="G2032" s="1" t="s">
        <v>206</v>
      </c>
      <c r="H2032" s="1" t="s">
        <v>701</v>
      </c>
      <c r="I2032" s="1" t="s">
        <v>702</v>
      </c>
      <c r="J2032">
        <v>7</v>
      </c>
      <c r="K2032" s="1" t="s">
        <v>121</v>
      </c>
    </row>
    <row r="2033" spans="1:11" x14ac:dyDescent="0.25">
      <c r="A2033">
        <v>125569</v>
      </c>
      <c r="B2033" s="1" t="s">
        <v>157</v>
      </c>
      <c r="C2033">
        <v>30000</v>
      </c>
      <c r="D2033" s="1" t="s">
        <v>45</v>
      </c>
      <c r="E2033" s="1" t="s">
        <v>24</v>
      </c>
      <c r="F2033" s="1" t="s">
        <v>672</v>
      </c>
      <c r="G2033" s="1" t="s">
        <v>79</v>
      </c>
      <c r="H2033" s="1" t="s">
        <v>160</v>
      </c>
      <c r="I2033" s="1" t="s">
        <v>161</v>
      </c>
      <c r="J2033">
        <v>5</v>
      </c>
      <c r="K2033" s="1" t="s">
        <v>31</v>
      </c>
    </row>
    <row r="2034" spans="1:11" x14ac:dyDescent="0.25">
      <c r="A2034">
        <v>125570</v>
      </c>
      <c r="B2034" s="1" t="s">
        <v>457</v>
      </c>
      <c r="C2034">
        <v>60000</v>
      </c>
      <c r="D2034" s="1" t="s">
        <v>45</v>
      </c>
      <c r="E2034" s="1" t="s">
        <v>24</v>
      </c>
      <c r="F2034" s="1" t="s">
        <v>129</v>
      </c>
      <c r="G2034" s="1" t="s">
        <v>79</v>
      </c>
      <c r="H2034" s="1" t="s">
        <v>130</v>
      </c>
      <c r="I2034" s="1" t="s">
        <v>131</v>
      </c>
      <c r="J2034">
        <v>5</v>
      </c>
      <c r="K2034" s="1" t="s">
        <v>31</v>
      </c>
    </row>
    <row r="2035" spans="1:11" x14ac:dyDescent="0.25">
      <c r="A2035">
        <v>125571</v>
      </c>
      <c r="B2035" s="1" t="s">
        <v>1220</v>
      </c>
      <c r="C2035">
        <v>255000</v>
      </c>
      <c r="D2035" s="1" t="s">
        <v>22</v>
      </c>
      <c r="E2035" s="1" t="s">
        <v>24</v>
      </c>
      <c r="F2035" s="1" t="s">
        <v>605</v>
      </c>
      <c r="G2035" s="1" t="s">
        <v>1161</v>
      </c>
      <c r="H2035" s="1" t="s">
        <v>1162</v>
      </c>
      <c r="I2035" s="1" t="s">
        <v>1163</v>
      </c>
      <c r="J2035">
        <v>8</v>
      </c>
      <c r="K2035" s="1" t="s">
        <v>121</v>
      </c>
    </row>
    <row r="2036" spans="1:11" x14ac:dyDescent="0.25">
      <c r="A2036">
        <v>125572</v>
      </c>
      <c r="B2036" s="1" t="s">
        <v>2270</v>
      </c>
      <c r="C2036">
        <v>120000</v>
      </c>
      <c r="D2036" s="1" t="s">
        <v>22</v>
      </c>
      <c r="E2036" s="1" t="s">
        <v>24</v>
      </c>
      <c r="F2036" s="1" t="s">
        <v>1409</v>
      </c>
      <c r="G2036" s="1" t="s">
        <v>554</v>
      </c>
      <c r="H2036" s="1" t="s">
        <v>1410</v>
      </c>
      <c r="I2036" s="1" t="s">
        <v>1411</v>
      </c>
      <c r="J2036">
        <v>5</v>
      </c>
      <c r="K2036" s="1" t="s">
        <v>166</v>
      </c>
    </row>
    <row r="2037" spans="1:11" x14ac:dyDescent="0.25">
      <c r="A2037">
        <v>125573</v>
      </c>
      <c r="B2037" s="1" t="s">
        <v>157</v>
      </c>
      <c r="C2037">
        <v>49900</v>
      </c>
      <c r="D2037" s="1" t="s">
        <v>45</v>
      </c>
      <c r="E2037" s="1" t="s">
        <v>24</v>
      </c>
      <c r="F2037" s="1" t="s">
        <v>672</v>
      </c>
      <c r="G2037" s="1" t="s">
        <v>79</v>
      </c>
      <c r="H2037" s="1" t="s">
        <v>160</v>
      </c>
      <c r="I2037" s="1" t="s">
        <v>161</v>
      </c>
      <c r="J2037">
        <v>5</v>
      </c>
      <c r="K2037" s="1" t="s">
        <v>31</v>
      </c>
    </row>
    <row r="2038" spans="1:11" x14ac:dyDescent="0.25">
      <c r="A2038">
        <v>125574</v>
      </c>
      <c r="B2038" s="1" t="s">
        <v>2271</v>
      </c>
      <c r="C2038">
        <v>86000</v>
      </c>
      <c r="D2038" s="1" t="s">
        <v>22</v>
      </c>
      <c r="E2038" s="1" t="s">
        <v>24</v>
      </c>
      <c r="F2038" s="1" t="s">
        <v>295</v>
      </c>
      <c r="G2038" s="1" t="s">
        <v>27</v>
      </c>
      <c r="H2038" s="1" t="s">
        <v>146</v>
      </c>
      <c r="I2038" s="1" t="s">
        <v>296</v>
      </c>
      <c r="J2038">
        <v>5</v>
      </c>
      <c r="K2038" s="1" t="s">
        <v>152</v>
      </c>
    </row>
    <row r="2039" spans="1:11" x14ac:dyDescent="0.25">
      <c r="A2039">
        <v>125575</v>
      </c>
      <c r="B2039" s="1" t="s">
        <v>669</v>
      </c>
      <c r="C2039">
        <v>71850</v>
      </c>
      <c r="D2039" s="1" t="s">
        <v>45</v>
      </c>
      <c r="E2039" s="1" t="s">
        <v>24</v>
      </c>
      <c r="F2039" s="1" t="s">
        <v>199</v>
      </c>
      <c r="G2039" s="1" t="s">
        <v>118</v>
      </c>
      <c r="H2039" s="1" t="s">
        <v>114</v>
      </c>
      <c r="I2039" s="1" t="s">
        <v>200</v>
      </c>
      <c r="J2039">
        <v>5</v>
      </c>
      <c r="K2039" s="1" t="s">
        <v>201</v>
      </c>
    </row>
    <row r="2040" spans="1:11" x14ac:dyDescent="0.25">
      <c r="A2040">
        <v>125576</v>
      </c>
      <c r="B2040" s="1" t="s">
        <v>2272</v>
      </c>
      <c r="C2040">
        <v>95000</v>
      </c>
      <c r="D2040" s="1" t="s">
        <v>22</v>
      </c>
      <c r="E2040" s="1" t="s">
        <v>24</v>
      </c>
      <c r="F2040" s="1" t="s">
        <v>2273</v>
      </c>
      <c r="G2040" s="1" t="s">
        <v>27</v>
      </c>
      <c r="H2040" s="1" t="s">
        <v>599</v>
      </c>
      <c r="I2040" s="1" t="s">
        <v>1798</v>
      </c>
      <c r="J2040">
        <v>5</v>
      </c>
      <c r="K2040" s="1" t="s">
        <v>1141</v>
      </c>
    </row>
    <row r="2041" spans="1:11" x14ac:dyDescent="0.25">
      <c r="A2041">
        <v>125577</v>
      </c>
      <c r="B2041" s="1" t="s">
        <v>998</v>
      </c>
      <c r="C2041">
        <v>70000</v>
      </c>
      <c r="D2041" s="1" t="s">
        <v>45</v>
      </c>
      <c r="E2041" s="1" t="s">
        <v>24</v>
      </c>
      <c r="F2041" s="1" t="s">
        <v>581</v>
      </c>
      <c r="G2041" s="1" t="s">
        <v>61</v>
      </c>
      <c r="H2041" s="1" t="s">
        <v>602</v>
      </c>
      <c r="I2041" s="1" t="s">
        <v>381</v>
      </c>
      <c r="J2041">
        <v>5</v>
      </c>
      <c r="K2041" s="1" t="s">
        <v>31</v>
      </c>
    </row>
    <row r="2042" spans="1:11" x14ac:dyDescent="0.25">
      <c r="A2042">
        <v>125578</v>
      </c>
      <c r="B2042" s="1" t="s">
        <v>913</v>
      </c>
      <c r="C2042">
        <v>35000</v>
      </c>
      <c r="D2042" s="1" t="s">
        <v>45</v>
      </c>
      <c r="E2042" s="1" t="s">
        <v>24</v>
      </c>
      <c r="F2042" s="1" t="s">
        <v>594</v>
      </c>
      <c r="G2042" s="1" t="s">
        <v>914</v>
      </c>
      <c r="H2042" s="1" t="s">
        <v>915</v>
      </c>
      <c r="I2042" s="1" t="s">
        <v>916</v>
      </c>
      <c r="J2042">
        <v>5</v>
      </c>
      <c r="K2042" s="1" t="s">
        <v>58</v>
      </c>
    </row>
    <row r="2043" spans="1:11" x14ac:dyDescent="0.25">
      <c r="A2043">
        <v>125579</v>
      </c>
      <c r="B2043" s="1" t="s">
        <v>438</v>
      </c>
      <c r="C2043">
        <v>50000</v>
      </c>
      <c r="D2043" s="1" t="s">
        <v>45</v>
      </c>
      <c r="E2043" s="1" t="s">
        <v>24</v>
      </c>
      <c r="F2043" s="1" t="s">
        <v>439</v>
      </c>
      <c r="G2043" s="1" t="s">
        <v>66</v>
      </c>
      <c r="H2043" s="1" t="s">
        <v>227</v>
      </c>
      <c r="I2043" s="1" t="s">
        <v>156</v>
      </c>
      <c r="J2043">
        <v>5</v>
      </c>
      <c r="K2043" s="1" t="s">
        <v>31</v>
      </c>
    </row>
    <row r="2044" spans="1:11" x14ac:dyDescent="0.25">
      <c r="A2044">
        <v>125580</v>
      </c>
      <c r="B2044" s="1" t="s">
        <v>2275</v>
      </c>
      <c r="C2044">
        <v>120000</v>
      </c>
      <c r="D2044" s="1" t="s">
        <v>22</v>
      </c>
      <c r="E2044" s="1" t="s">
        <v>24</v>
      </c>
      <c r="F2044" s="1" t="s">
        <v>546</v>
      </c>
      <c r="G2044" s="1" t="s">
        <v>781</v>
      </c>
      <c r="H2044" s="1" t="s">
        <v>782</v>
      </c>
      <c r="I2044" s="1" t="s">
        <v>783</v>
      </c>
      <c r="J2044">
        <v>7</v>
      </c>
      <c r="K2044" s="1" t="s">
        <v>121</v>
      </c>
    </row>
    <row r="2045" spans="1:11" x14ac:dyDescent="0.25">
      <c r="A2045">
        <v>125581</v>
      </c>
      <c r="B2045" s="1" t="s">
        <v>1365</v>
      </c>
      <c r="C2045">
        <v>145000</v>
      </c>
      <c r="D2045" s="1" t="s">
        <v>22</v>
      </c>
      <c r="E2045" s="1" t="s">
        <v>24</v>
      </c>
      <c r="F2045" s="1" t="s">
        <v>1021</v>
      </c>
      <c r="G2045" s="1" t="s">
        <v>427</v>
      </c>
      <c r="H2045" s="1" t="s">
        <v>448</v>
      </c>
      <c r="I2045" s="1" t="s">
        <v>2276</v>
      </c>
      <c r="J2045">
        <v>5</v>
      </c>
      <c r="K2045" s="1" t="s">
        <v>58</v>
      </c>
    </row>
    <row r="2046" spans="1:11" x14ac:dyDescent="0.25">
      <c r="A2046">
        <v>125583</v>
      </c>
      <c r="B2046" s="1" t="s">
        <v>2277</v>
      </c>
      <c r="C2046">
        <v>40000</v>
      </c>
      <c r="D2046" s="1" t="s">
        <v>22</v>
      </c>
      <c r="E2046" s="1" t="s">
        <v>24</v>
      </c>
      <c r="F2046" s="1" t="s">
        <v>212</v>
      </c>
      <c r="G2046" s="1" t="s">
        <v>206</v>
      </c>
      <c r="H2046" s="1" t="s">
        <v>1013</v>
      </c>
      <c r="I2046" s="1" t="s">
        <v>702</v>
      </c>
      <c r="J2046">
        <v>7</v>
      </c>
      <c r="K2046" s="1" t="s">
        <v>121</v>
      </c>
    </row>
    <row r="2047" spans="1:11" x14ac:dyDescent="0.25">
      <c r="A2047">
        <v>125584</v>
      </c>
      <c r="B2047" s="1" t="s">
        <v>2120</v>
      </c>
      <c r="C2047">
        <v>110000</v>
      </c>
      <c r="D2047" s="1" t="s">
        <v>22</v>
      </c>
      <c r="E2047" s="1" t="s">
        <v>24</v>
      </c>
      <c r="F2047" s="1" t="s">
        <v>876</v>
      </c>
      <c r="G2047" s="1" t="s">
        <v>27</v>
      </c>
      <c r="H2047" s="1" t="s">
        <v>28</v>
      </c>
      <c r="I2047" s="1" t="s">
        <v>29</v>
      </c>
      <c r="J2047">
        <v>5</v>
      </c>
      <c r="K2047" s="1" t="s">
        <v>31</v>
      </c>
    </row>
    <row r="2048" spans="1:11" x14ac:dyDescent="0.25">
      <c r="A2048">
        <v>125585</v>
      </c>
      <c r="B2048" s="1" t="s">
        <v>69</v>
      </c>
      <c r="C2048">
        <v>112000</v>
      </c>
      <c r="D2048" s="1" t="s">
        <v>73</v>
      </c>
      <c r="E2048" s="1" t="s">
        <v>24</v>
      </c>
      <c r="F2048" s="1" t="s">
        <v>74</v>
      </c>
      <c r="G2048" s="1" t="s">
        <v>75</v>
      </c>
      <c r="H2048" s="1" t="s">
        <v>76</v>
      </c>
      <c r="I2048" s="1" t="s">
        <v>77</v>
      </c>
      <c r="J2048">
        <v>5</v>
      </c>
      <c r="K2048" s="1" t="s">
        <v>31</v>
      </c>
    </row>
    <row r="2049" spans="1:11" x14ac:dyDescent="0.25">
      <c r="A2049">
        <v>125586</v>
      </c>
      <c r="B2049" s="1" t="s">
        <v>2278</v>
      </c>
      <c r="C2049">
        <v>70000</v>
      </c>
      <c r="D2049" s="1" t="s">
        <v>22</v>
      </c>
      <c r="E2049" s="1" t="s">
        <v>211</v>
      </c>
      <c r="F2049" s="1" t="s">
        <v>2280</v>
      </c>
      <c r="G2049" s="1" t="s">
        <v>274</v>
      </c>
      <c r="H2049" s="1" t="s">
        <v>2281</v>
      </c>
      <c r="I2049" s="1" t="s">
        <v>1320</v>
      </c>
      <c r="J2049">
        <v>5</v>
      </c>
      <c r="K2049" s="1" t="s">
        <v>277</v>
      </c>
    </row>
    <row r="2050" spans="1:11" x14ac:dyDescent="0.25">
      <c r="A2050">
        <v>125587</v>
      </c>
      <c r="B2050" s="1" t="s">
        <v>593</v>
      </c>
      <c r="C2050">
        <v>110000</v>
      </c>
      <c r="D2050" s="1" t="s">
        <v>22</v>
      </c>
      <c r="E2050" s="1" t="s">
        <v>24</v>
      </c>
      <c r="F2050" s="1" t="s">
        <v>1266</v>
      </c>
      <c r="G2050" s="1" t="s">
        <v>27</v>
      </c>
      <c r="H2050" s="1" t="s">
        <v>1267</v>
      </c>
      <c r="I2050" s="1" t="s">
        <v>29</v>
      </c>
      <c r="J2050">
        <v>5</v>
      </c>
      <c r="K2050" s="1" t="s">
        <v>31</v>
      </c>
    </row>
    <row r="2051" spans="1:11" x14ac:dyDescent="0.25">
      <c r="A2051">
        <v>125588</v>
      </c>
      <c r="B2051" s="1" t="s">
        <v>1116</v>
      </c>
      <c r="C2051">
        <v>29000</v>
      </c>
      <c r="D2051" s="1" t="s">
        <v>22</v>
      </c>
      <c r="E2051" s="1" t="s">
        <v>24</v>
      </c>
      <c r="F2051" s="1" t="s">
        <v>803</v>
      </c>
      <c r="G2051" s="1" t="s">
        <v>741</v>
      </c>
      <c r="H2051" s="1" t="s">
        <v>742</v>
      </c>
      <c r="I2051" s="1" t="s">
        <v>822</v>
      </c>
      <c r="J2051">
        <v>5</v>
      </c>
      <c r="K2051" s="1" t="s">
        <v>58</v>
      </c>
    </row>
    <row r="2052" spans="1:11" x14ac:dyDescent="0.25">
      <c r="A2052">
        <v>125589</v>
      </c>
      <c r="B2052" s="1" t="s">
        <v>440</v>
      </c>
      <c r="C2052">
        <v>60000</v>
      </c>
      <c r="D2052" s="1" t="s">
        <v>45</v>
      </c>
      <c r="E2052" s="1" t="s">
        <v>24</v>
      </c>
      <c r="F2052" s="1" t="s">
        <v>113</v>
      </c>
      <c r="G2052" s="1" t="s">
        <v>191</v>
      </c>
      <c r="H2052" s="1" t="s">
        <v>85</v>
      </c>
      <c r="I2052" s="1" t="s">
        <v>192</v>
      </c>
      <c r="J2052">
        <v>5</v>
      </c>
      <c r="K2052" s="1" t="s">
        <v>31</v>
      </c>
    </row>
    <row r="2053" spans="1:11" x14ac:dyDescent="0.25">
      <c r="A2053">
        <v>125591</v>
      </c>
      <c r="B2053" s="1" t="s">
        <v>1585</v>
      </c>
      <c r="C2053">
        <v>46000</v>
      </c>
      <c r="D2053" s="1" t="s">
        <v>45</v>
      </c>
      <c r="E2053" s="1" t="s">
        <v>24</v>
      </c>
      <c r="F2053" s="1" t="s">
        <v>60</v>
      </c>
      <c r="G2053" s="1" t="s">
        <v>79</v>
      </c>
      <c r="H2053" s="1" t="s">
        <v>80</v>
      </c>
      <c r="I2053" s="1" t="s">
        <v>81</v>
      </c>
      <c r="J2053">
        <v>4</v>
      </c>
      <c r="K2053" s="1" t="s">
        <v>31</v>
      </c>
    </row>
    <row r="2054" spans="1:11" x14ac:dyDescent="0.25">
      <c r="A2054">
        <v>125592</v>
      </c>
      <c r="B2054" s="1" t="s">
        <v>2282</v>
      </c>
      <c r="C2054">
        <v>120000</v>
      </c>
      <c r="D2054" s="1" t="s">
        <v>22</v>
      </c>
      <c r="E2054" s="1" t="s">
        <v>211</v>
      </c>
      <c r="F2054" s="1" t="s">
        <v>398</v>
      </c>
      <c r="G2054" s="1" t="s">
        <v>206</v>
      </c>
      <c r="H2054" s="1" t="s">
        <v>399</v>
      </c>
      <c r="I2054" s="1" t="s">
        <v>400</v>
      </c>
      <c r="J2054">
        <v>8</v>
      </c>
      <c r="K2054" s="1" t="s">
        <v>121</v>
      </c>
    </row>
    <row r="2055" spans="1:11" x14ac:dyDescent="0.25">
      <c r="A2055">
        <v>125593</v>
      </c>
      <c r="B2055" s="1" t="s">
        <v>1085</v>
      </c>
      <c r="C2055">
        <v>80000</v>
      </c>
      <c r="D2055" s="1" t="s">
        <v>45</v>
      </c>
      <c r="E2055" s="1" t="s">
        <v>24</v>
      </c>
      <c r="F2055" s="1" t="s">
        <v>320</v>
      </c>
      <c r="G2055" s="1" t="s">
        <v>191</v>
      </c>
      <c r="H2055" s="1" t="s">
        <v>351</v>
      </c>
      <c r="I2055" s="1" t="s">
        <v>192</v>
      </c>
      <c r="J2055">
        <v>5</v>
      </c>
      <c r="K2055" s="1" t="s">
        <v>31</v>
      </c>
    </row>
    <row r="2056" spans="1:11" x14ac:dyDescent="0.25">
      <c r="A2056">
        <v>125594</v>
      </c>
      <c r="B2056" s="1" t="s">
        <v>2284</v>
      </c>
      <c r="C2056">
        <v>159000</v>
      </c>
      <c r="D2056" s="1" t="s">
        <v>22</v>
      </c>
      <c r="E2056" s="1" t="s">
        <v>24</v>
      </c>
      <c r="F2056" s="1" t="s">
        <v>757</v>
      </c>
      <c r="G2056" s="1" t="s">
        <v>238</v>
      </c>
      <c r="H2056" s="1" t="s">
        <v>758</v>
      </c>
      <c r="I2056" s="1" t="s">
        <v>759</v>
      </c>
      <c r="J2056">
        <v>7</v>
      </c>
      <c r="K2056" s="1" t="s">
        <v>87</v>
      </c>
    </row>
    <row r="2057" spans="1:11" x14ac:dyDescent="0.25">
      <c r="A2057">
        <v>125595</v>
      </c>
      <c r="B2057" s="1" t="s">
        <v>946</v>
      </c>
      <c r="C2057">
        <v>110000</v>
      </c>
      <c r="D2057" s="1" t="s">
        <v>22</v>
      </c>
      <c r="E2057" s="1" t="s">
        <v>24</v>
      </c>
      <c r="F2057" s="1" t="s">
        <v>790</v>
      </c>
      <c r="G2057" s="1" t="s">
        <v>781</v>
      </c>
      <c r="H2057" s="1" t="s">
        <v>462</v>
      </c>
      <c r="I2057" s="1" t="s">
        <v>791</v>
      </c>
      <c r="J2057">
        <v>7</v>
      </c>
      <c r="K2057" s="1" t="s">
        <v>121</v>
      </c>
    </row>
    <row r="2058" spans="1:11" x14ac:dyDescent="0.25">
      <c r="A2058">
        <v>125596</v>
      </c>
      <c r="B2058" s="1" t="s">
        <v>457</v>
      </c>
      <c r="C2058">
        <v>75000</v>
      </c>
      <c r="D2058" s="1" t="s">
        <v>45</v>
      </c>
      <c r="E2058" s="1" t="s">
        <v>24</v>
      </c>
      <c r="F2058" s="1" t="s">
        <v>129</v>
      </c>
      <c r="G2058" s="1" t="s">
        <v>79</v>
      </c>
      <c r="H2058" s="1" t="s">
        <v>130</v>
      </c>
      <c r="I2058" s="1" t="s">
        <v>131</v>
      </c>
      <c r="J2058">
        <v>5</v>
      </c>
      <c r="K2058" s="1" t="s">
        <v>31</v>
      </c>
    </row>
    <row r="2059" spans="1:11" x14ac:dyDescent="0.25">
      <c r="A2059">
        <v>125597</v>
      </c>
      <c r="B2059" s="1" t="s">
        <v>736</v>
      </c>
      <c r="C2059">
        <v>120000</v>
      </c>
      <c r="D2059" s="1" t="s">
        <v>22</v>
      </c>
      <c r="E2059" s="1" t="s">
        <v>24</v>
      </c>
      <c r="F2059" s="1" t="s">
        <v>108</v>
      </c>
      <c r="G2059" s="1" t="s">
        <v>27</v>
      </c>
      <c r="H2059" s="1" t="s">
        <v>109</v>
      </c>
      <c r="I2059" s="1" t="s">
        <v>29</v>
      </c>
      <c r="J2059">
        <v>5</v>
      </c>
      <c r="K2059" s="1" t="s">
        <v>31</v>
      </c>
    </row>
    <row r="2060" spans="1:11" x14ac:dyDescent="0.25">
      <c r="A2060">
        <v>125598</v>
      </c>
      <c r="B2060" s="1" t="s">
        <v>2286</v>
      </c>
      <c r="C2060">
        <v>110000</v>
      </c>
      <c r="D2060" s="1" t="s">
        <v>45</v>
      </c>
      <c r="E2060" s="1" t="s">
        <v>24</v>
      </c>
      <c r="F2060" s="1" t="s">
        <v>194</v>
      </c>
      <c r="G2060" s="1" t="s">
        <v>48</v>
      </c>
      <c r="H2060" s="1" t="s">
        <v>622</v>
      </c>
      <c r="I2060" s="1" t="s">
        <v>623</v>
      </c>
      <c r="J2060">
        <v>5</v>
      </c>
      <c r="K2060" s="1" t="s">
        <v>51</v>
      </c>
    </row>
    <row r="2061" spans="1:11" x14ac:dyDescent="0.25">
      <c r="A2061">
        <v>125599</v>
      </c>
      <c r="B2061" s="1" t="s">
        <v>2031</v>
      </c>
      <c r="C2061">
        <v>80000</v>
      </c>
      <c r="D2061" s="1" t="s">
        <v>45</v>
      </c>
      <c r="E2061" s="1" t="s">
        <v>24</v>
      </c>
      <c r="F2061" s="1" t="s">
        <v>519</v>
      </c>
      <c r="G2061" s="1" t="s">
        <v>1382</v>
      </c>
      <c r="H2061" s="1" t="s">
        <v>1243</v>
      </c>
      <c r="I2061" s="1" t="s">
        <v>1383</v>
      </c>
      <c r="J2061">
        <v>5</v>
      </c>
      <c r="K2061" s="1" t="s">
        <v>166</v>
      </c>
    </row>
    <row r="2062" spans="1:11" x14ac:dyDescent="0.25">
      <c r="A2062">
        <v>125600</v>
      </c>
      <c r="B2062" s="1" t="s">
        <v>1045</v>
      </c>
      <c r="C2062">
        <v>80000</v>
      </c>
      <c r="D2062" s="1" t="s">
        <v>45</v>
      </c>
      <c r="E2062" s="1" t="s">
        <v>24</v>
      </c>
      <c r="F2062" s="1" t="s">
        <v>594</v>
      </c>
      <c r="G2062" s="1" t="s">
        <v>914</v>
      </c>
      <c r="H2062" s="1" t="s">
        <v>915</v>
      </c>
      <c r="I2062" s="1" t="s">
        <v>916</v>
      </c>
      <c r="J2062">
        <v>5</v>
      </c>
      <c r="K2062" s="1" t="s">
        <v>58</v>
      </c>
    </row>
    <row r="2063" spans="1:11" x14ac:dyDescent="0.25">
      <c r="A2063">
        <v>125602</v>
      </c>
      <c r="B2063" s="1" t="s">
        <v>2147</v>
      </c>
      <c r="C2063">
        <v>71000</v>
      </c>
      <c r="D2063" s="1" t="s">
        <v>22</v>
      </c>
      <c r="E2063" s="1" t="s">
        <v>24</v>
      </c>
      <c r="F2063" s="1" t="s">
        <v>1544</v>
      </c>
      <c r="G2063" s="1" t="s">
        <v>98</v>
      </c>
      <c r="H2063" s="1" t="s">
        <v>1072</v>
      </c>
      <c r="I2063" s="1" t="s">
        <v>1073</v>
      </c>
      <c r="J2063">
        <v>5</v>
      </c>
      <c r="K2063" s="1" t="s">
        <v>445</v>
      </c>
    </row>
    <row r="2064" spans="1:11" x14ac:dyDescent="0.25">
      <c r="A2064">
        <v>125603</v>
      </c>
      <c r="B2064" s="1" t="s">
        <v>1248</v>
      </c>
      <c r="C2064">
        <v>108000</v>
      </c>
      <c r="D2064" s="1" t="s">
        <v>22</v>
      </c>
      <c r="E2064" s="1" t="s">
        <v>24</v>
      </c>
      <c r="F2064" s="1" t="s">
        <v>212</v>
      </c>
      <c r="G2064" s="1" t="s">
        <v>206</v>
      </c>
      <c r="H2064" s="1" t="s">
        <v>701</v>
      </c>
      <c r="I2064" s="1" t="s">
        <v>702</v>
      </c>
      <c r="J2064">
        <v>7</v>
      </c>
      <c r="K2064" s="1" t="s">
        <v>121</v>
      </c>
    </row>
    <row r="2065" spans="1:11" x14ac:dyDescent="0.25">
      <c r="A2065">
        <v>125604</v>
      </c>
      <c r="B2065" s="1" t="s">
        <v>856</v>
      </c>
      <c r="C2065">
        <v>75000</v>
      </c>
      <c r="D2065" s="1" t="s">
        <v>22</v>
      </c>
      <c r="E2065" s="1" t="s">
        <v>24</v>
      </c>
      <c r="F2065" s="1" t="s">
        <v>1358</v>
      </c>
      <c r="G2065" s="1" t="s">
        <v>98</v>
      </c>
      <c r="H2065" s="1" t="s">
        <v>443</v>
      </c>
      <c r="I2065" s="1" t="s">
        <v>126</v>
      </c>
      <c r="J2065">
        <v>5</v>
      </c>
      <c r="K2065" s="1" t="s">
        <v>101</v>
      </c>
    </row>
    <row r="2066" spans="1:11" x14ac:dyDescent="0.25">
      <c r="A2066">
        <v>125605</v>
      </c>
      <c r="B2066" s="1" t="s">
        <v>2289</v>
      </c>
      <c r="C2066">
        <v>22000</v>
      </c>
      <c r="D2066" s="1" t="s">
        <v>45</v>
      </c>
      <c r="E2066" s="1" t="s">
        <v>24</v>
      </c>
      <c r="F2066" s="1" t="s">
        <v>2290</v>
      </c>
      <c r="G2066" s="1" t="s">
        <v>259</v>
      </c>
      <c r="H2066" s="1" t="s">
        <v>260</v>
      </c>
      <c r="I2066" s="1" t="s">
        <v>261</v>
      </c>
      <c r="J2066">
        <v>5</v>
      </c>
      <c r="K2066" s="1" t="s">
        <v>31</v>
      </c>
    </row>
    <row r="2067" spans="1:11" x14ac:dyDescent="0.25">
      <c r="A2067">
        <v>125606</v>
      </c>
      <c r="B2067" s="1" t="s">
        <v>2291</v>
      </c>
      <c r="C2067">
        <v>76131</v>
      </c>
      <c r="D2067" s="1" t="s">
        <v>22</v>
      </c>
      <c r="E2067" s="1" t="s">
        <v>211</v>
      </c>
      <c r="F2067" s="1" t="s">
        <v>2293</v>
      </c>
      <c r="G2067" s="1" t="s">
        <v>528</v>
      </c>
      <c r="H2067" s="1" t="s">
        <v>529</v>
      </c>
      <c r="I2067" s="1" t="s">
        <v>2294</v>
      </c>
      <c r="J2067">
        <v>5</v>
      </c>
      <c r="K2067" s="1" t="s">
        <v>277</v>
      </c>
    </row>
    <row r="2068" spans="1:11" x14ac:dyDescent="0.25">
      <c r="A2068">
        <v>125607</v>
      </c>
      <c r="B2068" s="1" t="s">
        <v>800</v>
      </c>
      <c r="C2068">
        <v>30000</v>
      </c>
      <c r="D2068" s="1" t="s">
        <v>45</v>
      </c>
      <c r="E2068" s="1" t="s">
        <v>24</v>
      </c>
      <c r="F2068" s="1" t="s">
        <v>180</v>
      </c>
      <c r="G2068" s="1" t="s">
        <v>66</v>
      </c>
      <c r="H2068" s="1" t="s">
        <v>181</v>
      </c>
      <c r="I2068" s="1" t="s">
        <v>182</v>
      </c>
      <c r="J2068">
        <v>5</v>
      </c>
      <c r="K2068" s="1" t="s">
        <v>58</v>
      </c>
    </row>
    <row r="2069" spans="1:11" x14ac:dyDescent="0.25">
      <c r="A2069">
        <v>125608</v>
      </c>
      <c r="B2069" s="1" t="s">
        <v>2296</v>
      </c>
      <c r="C2069">
        <v>65000</v>
      </c>
      <c r="D2069" s="1" t="s">
        <v>22</v>
      </c>
      <c r="E2069" s="1" t="s">
        <v>211</v>
      </c>
      <c r="F2069" s="1" t="s">
        <v>527</v>
      </c>
      <c r="G2069" s="1" t="s">
        <v>528</v>
      </c>
      <c r="H2069" s="1" t="s">
        <v>529</v>
      </c>
      <c r="I2069" s="1" t="s">
        <v>530</v>
      </c>
      <c r="J2069">
        <v>7</v>
      </c>
      <c r="K2069" s="1" t="s">
        <v>277</v>
      </c>
    </row>
    <row r="2070" spans="1:11" x14ac:dyDescent="0.25">
      <c r="A2070">
        <v>125609</v>
      </c>
      <c r="B2070" s="1" t="s">
        <v>2297</v>
      </c>
      <c r="C2070">
        <v>60000</v>
      </c>
      <c r="D2070" s="1" t="s">
        <v>22</v>
      </c>
      <c r="E2070" s="1" t="s">
        <v>24</v>
      </c>
      <c r="F2070" s="1" t="s">
        <v>1058</v>
      </c>
      <c r="G2070" s="1" t="s">
        <v>781</v>
      </c>
      <c r="H2070" s="1" t="s">
        <v>599</v>
      </c>
      <c r="I2070" s="1" t="s">
        <v>1227</v>
      </c>
      <c r="J2070">
        <v>7</v>
      </c>
      <c r="K2070" s="1" t="s">
        <v>121</v>
      </c>
    </row>
    <row r="2071" spans="1:11" x14ac:dyDescent="0.25">
      <c r="A2071">
        <v>125610</v>
      </c>
      <c r="B2071" s="1" t="s">
        <v>1217</v>
      </c>
      <c r="C2071">
        <v>80000</v>
      </c>
      <c r="D2071" s="1" t="s">
        <v>22</v>
      </c>
      <c r="E2071" s="1" t="s">
        <v>24</v>
      </c>
      <c r="F2071" s="1" t="s">
        <v>1218</v>
      </c>
      <c r="G2071" s="1" t="s">
        <v>149</v>
      </c>
      <c r="H2071" s="1" t="s">
        <v>109</v>
      </c>
      <c r="I2071" s="1" t="s">
        <v>1219</v>
      </c>
      <c r="J2071">
        <v>5</v>
      </c>
      <c r="K2071" s="1" t="s">
        <v>316</v>
      </c>
    </row>
    <row r="2072" spans="1:11" x14ac:dyDescent="0.25">
      <c r="A2072">
        <v>125611</v>
      </c>
      <c r="B2072" s="1" t="s">
        <v>1118</v>
      </c>
      <c r="C2072">
        <v>80000</v>
      </c>
      <c r="D2072" s="1" t="s">
        <v>45</v>
      </c>
      <c r="E2072" s="1" t="s">
        <v>211</v>
      </c>
      <c r="F2072" s="1" t="s">
        <v>1119</v>
      </c>
      <c r="G2072" s="1" t="s">
        <v>1120</v>
      </c>
      <c r="H2072" s="1" t="s">
        <v>1121</v>
      </c>
      <c r="I2072" s="1" t="s">
        <v>1122</v>
      </c>
      <c r="J2072">
        <v>5</v>
      </c>
      <c r="K2072" s="1" t="s">
        <v>51</v>
      </c>
    </row>
    <row r="2073" spans="1:11" x14ac:dyDescent="0.25">
      <c r="A2073">
        <v>125612</v>
      </c>
      <c r="B2073" s="1" t="s">
        <v>2299</v>
      </c>
      <c r="C2073">
        <v>70000</v>
      </c>
      <c r="D2073" s="1" t="s">
        <v>22</v>
      </c>
      <c r="E2073" s="1" t="s">
        <v>211</v>
      </c>
      <c r="F2073" s="1" t="s">
        <v>527</v>
      </c>
      <c r="G2073" s="1" t="s">
        <v>528</v>
      </c>
      <c r="H2073" s="1" t="s">
        <v>529</v>
      </c>
      <c r="I2073" s="1" t="s">
        <v>530</v>
      </c>
      <c r="J2073">
        <v>7</v>
      </c>
      <c r="K2073" s="1" t="s">
        <v>277</v>
      </c>
    </row>
    <row r="2074" spans="1:11" x14ac:dyDescent="0.25">
      <c r="A2074">
        <v>125613</v>
      </c>
      <c r="B2074" s="1" t="s">
        <v>228</v>
      </c>
      <c r="C2074">
        <v>51777</v>
      </c>
      <c r="D2074" s="1" t="s">
        <v>22</v>
      </c>
      <c r="E2074" s="1" t="s">
        <v>24</v>
      </c>
      <c r="F2074" s="1" t="s">
        <v>174</v>
      </c>
      <c r="G2074" s="1" t="s">
        <v>27</v>
      </c>
      <c r="H2074" s="1" t="s">
        <v>125</v>
      </c>
      <c r="I2074" s="1" t="s">
        <v>126</v>
      </c>
      <c r="J2074">
        <v>5</v>
      </c>
      <c r="K2074" s="1" t="s">
        <v>31</v>
      </c>
    </row>
    <row r="2075" spans="1:11" x14ac:dyDescent="0.25">
      <c r="A2075">
        <v>125614</v>
      </c>
      <c r="B2075" s="1" t="s">
        <v>2300</v>
      </c>
      <c r="C2075">
        <v>64788</v>
      </c>
      <c r="D2075" s="1" t="s">
        <v>22</v>
      </c>
      <c r="E2075" s="1" t="s">
        <v>211</v>
      </c>
      <c r="F2075" s="1" t="s">
        <v>1133</v>
      </c>
      <c r="G2075" s="1" t="s">
        <v>206</v>
      </c>
      <c r="H2075" s="1" t="s">
        <v>1179</v>
      </c>
      <c r="I2075" s="1" t="s">
        <v>2302</v>
      </c>
      <c r="J2075">
        <v>5</v>
      </c>
      <c r="K2075" s="1" t="s">
        <v>492</v>
      </c>
    </row>
    <row r="2076" spans="1:11" x14ac:dyDescent="0.25">
      <c r="A2076">
        <v>125615</v>
      </c>
      <c r="B2076" s="1" t="s">
        <v>1823</v>
      </c>
      <c r="C2076">
        <v>20000</v>
      </c>
      <c r="D2076" s="1" t="s">
        <v>45</v>
      </c>
      <c r="E2076" s="1" t="s">
        <v>24</v>
      </c>
      <c r="F2076" s="1" t="s">
        <v>1797</v>
      </c>
      <c r="G2076" s="1" t="s">
        <v>149</v>
      </c>
      <c r="H2076" s="1" t="s">
        <v>305</v>
      </c>
      <c r="I2076" s="1" t="s">
        <v>713</v>
      </c>
      <c r="J2076">
        <v>5</v>
      </c>
      <c r="K2076" s="1" t="s">
        <v>51</v>
      </c>
    </row>
    <row r="2077" spans="1:11" x14ac:dyDescent="0.25">
      <c r="A2077">
        <v>125616</v>
      </c>
      <c r="B2077" s="1" t="s">
        <v>2303</v>
      </c>
      <c r="C2077">
        <v>19000</v>
      </c>
      <c r="D2077" s="1" t="s">
        <v>45</v>
      </c>
      <c r="E2077" s="1" t="s">
        <v>24</v>
      </c>
      <c r="F2077" s="1" t="s">
        <v>1969</v>
      </c>
      <c r="G2077" s="1" t="s">
        <v>455</v>
      </c>
      <c r="H2077" s="1" t="s">
        <v>599</v>
      </c>
      <c r="I2077" s="1" t="s">
        <v>600</v>
      </c>
      <c r="J2077">
        <v>5</v>
      </c>
      <c r="K2077" s="1" t="s">
        <v>316</v>
      </c>
    </row>
    <row r="2078" spans="1:11" x14ac:dyDescent="0.25">
      <c r="A2078">
        <v>125617</v>
      </c>
      <c r="B2078" s="1" t="s">
        <v>2304</v>
      </c>
      <c r="C2078">
        <v>46951</v>
      </c>
      <c r="D2078" s="1" t="s">
        <v>45</v>
      </c>
      <c r="E2078" s="1" t="s">
        <v>24</v>
      </c>
      <c r="F2078" s="1" t="s">
        <v>226</v>
      </c>
      <c r="G2078" s="1" t="s">
        <v>79</v>
      </c>
      <c r="H2078" s="1" t="s">
        <v>613</v>
      </c>
      <c r="I2078" s="1" t="s">
        <v>614</v>
      </c>
      <c r="J2078">
        <v>5</v>
      </c>
      <c r="K2078" s="1" t="s">
        <v>615</v>
      </c>
    </row>
    <row r="2079" spans="1:11" x14ac:dyDescent="0.25">
      <c r="A2079">
        <v>125618</v>
      </c>
      <c r="B2079" s="1" t="s">
        <v>669</v>
      </c>
      <c r="C2079">
        <v>19000</v>
      </c>
      <c r="D2079" s="1" t="s">
        <v>45</v>
      </c>
      <c r="E2079" s="1" t="s">
        <v>24</v>
      </c>
      <c r="F2079" s="1" t="s">
        <v>199</v>
      </c>
      <c r="G2079" s="1" t="s">
        <v>118</v>
      </c>
      <c r="H2079" s="1" t="s">
        <v>114</v>
      </c>
      <c r="I2079" s="1" t="s">
        <v>200</v>
      </c>
      <c r="J2079">
        <v>5</v>
      </c>
      <c r="K2079" s="1" t="s">
        <v>201</v>
      </c>
    </row>
    <row r="2080" spans="1:11" x14ac:dyDescent="0.25">
      <c r="A2080">
        <v>125619</v>
      </c>
      <c r="B2080" s="1" t="s">
        <v>339</v>
      </c>
      <c r="C2080">
        <v>50000</v>
      </c>
      <c r="D2080" s="1" t="s">
        <v>22</v>
      </c>
      <c r="E2080" s="1" t="s">
        <v>24</v>
      </c>
      <c r="F2080" s="1" t="s">
        <v>340</v>
      </c>
      <c r="G2080" s="1" t="s">
        <v>37</v>
      </c>
      <c r="H2080" s="1" t="s">
        <v>341</v>
      </c>
      <c r="I2080" s="1" t="s">
        <v>342</v>
      </c>
      <c r="J2080">
        <v>5</v>
      </c>
      <c r="K2080" s="1" t="s">
        <v>95</v>
      </c>
    </row>
    <row r="2081" spans="1:11" x14ac:dyDescent="0.25">
      <c r="A2081">
        <v>125620</v>
      </c>
      <c r="B2081" s="1" t="s">
        <v>1433</v>
      </c>
      <c r="C2081">
        <v>60000</v>
      </c>
      <c r="D2081" s="1" t="s">
        <v>22</v>
      </c>
      <c r="E2081" s="1" t="s">
        <v>24</v>
      </c>
      <c r="F2081" s="1" t="s">
        <v>447</v>
      </c>
      <c r="G2081" s="1" t="s">
        <v>427</v>
      </c>
      <c r="H2081" s="1" t="s">
        <v>448</v>
      </c>
      <c r="I2081" s="1" t="s">
        <v>449</v>
      </c>
      <c r="J2081">
        <v>5</v>
      </c>
      <c r="K2081" s="1" t="s">
        <v>58</v>
      </c>
    </row>
    <row r="2082" spans="1:11" x14ac:dyDescent="0.25">
      <c r="A2082">
        <v>125621</v>
      </c>
      <c r="B2082" s="1" t="s">
        <v>96</v>
      </c>
      <c r="C2082">
        <v>100000</v>
      </c>
      <c r="D2082" s="1" t="s">
        <v>22</v>
      </c>
      <c r="E2082" s="1" t="s">
        <v>24</v>
      </c>
      <c r="F2082" s="1" t="s">
        <v>97</v>
      </c>
      <c r="G2082" s="1" t="s">
        <v>98</v>
      </c>
      <c r="H2082" s="1" t="s">
        <v>99</v>
      </c>
      <c r="I2082" s="1" t="s">
        <v>100</v>
      </c>
      <c r="J2082">
        <v>5</v>
      </c>
      <c r="K2082" s="1" t="s">
        <v>101</v>
      </c>
    </row>
    <row r="2083" spans="1:11" x14ac:dyDescent="0.25">
      <c r="A2083">
        <v>125622</v>
      </c>
      <c r="B2083" s="1" t="s">
        <v>624</v>
      </c>
      <c r="C2083">
        <v>10000</v>
      </c>
      <c r="D2083" s="1" t="s">
        <v>45</v>
      </c>
      <c r="E2083" s="1" t="s">
        <v>24</v>
      </c>
      <c r="F2083" s="1" t="s">
        <v>103</v>
      </c>
      <c r="G2083" s="1" t="s">
        <v>104</v>
      </c>
      <c r="H2083" s="1" t="s">
        <v>105</v>
      </c>
      <c r="I2083" s="1" t="s">
        <v>106</v>
      </c>
      <c r="J2083">
        <v>5</v>
      </c>
      <c r="K2083" s="1" t="s">
        <v>31</v>
      </c>
    </row>
    <row r="2084" spans="1:11" x14ac:dyDescent="0.25">
      <c r="A2084">
        <v>125623</v>
      </c>
      <c r="B2084" s="1" t="s">
        <v>1117</v>
      </c>
      <c r="C2084">
        <v>50000</v>
      </c>
      <c r="D2084" s="1" t="s">
        <v>22</v>
      </c>
      <c r="E2084" s="1" t="s">
        <v>24</v>
      </c>
      <c r="F2084" s="1" t="s">
        <v>328</v>
      </c>
      <c r="G2084" s="1" t="s">
        <v>27</v>
      </c>
      <c r="H2084" s="1" t="s">
        <v>28</v>
      </c>
      <c r="I2084" s="1" t="s">
        <v>29</v>
      </c>
      <c r="J2084">
        <v>5</v>
      </c>
      <c r="K2084" s="1" t="s">
        <v>31</v>
      </c>
    </row>
    <row r="2085" spans="1:11" x14ac:dyDescent="0.25">
      <c r="A2085">
        <v>125624</v>
      </c>
      <c r="B2085" s="1" t="s">
        <v>1273</v>
      </c>
      <c r="C2085">
        <v>74537</v>
      </c>
      <c r="D2085" s="1" t="s">
        <v>45</v>
      </c>
      <c r="E2085" s="1" t="s">
        <v>24</v>
      </c>
      <c r="F2085" s="1" t="s">
        <v>320</v>
      </c>
      <c r="G2085" s="1" t="s">
        <v>191</v>
      </c>
      <c r="H2085" s="1" t="s">
        <v>351</v>
      </c>
      <c r="I2085" s="1" t="s">
        <v>192</v>
      </c>
      <c r="J2085">
        <v>5</v>
      </c>
      <c r="K2085" s="1" t="s">
        <v>31</v>
      </c>
    </row>
    <row r="2086" spans="1:11" x14ac:dyDescent="0.25">
      <c r="A2086">
        <v>125625</v>
      </c>
      <c r="B2086" s="1" t="s">
        <v>1913</v>
      </c>
      <c r="C2086">
        <v>90000</v>
      </c>
      <c r="D2086" s="1" t="s">
        <v>45</v>
      </c>
      <c r="E2086" s="1" t="s">
        <v>211</v>
      </c>
      <c r="F2086" s="1" t="s">
        <v>1914</v>
      </c>
      <c r="G2086" s="1" t="s">
        <v>1546</v>
      </c>
      <c r="H2086" s="1" t="s">
        <v>1915</v>
      </c>
      <c r="I2086" s="1" t="s">
        <v>1916</v>
      </c>
      <c r="J2086">
        <v>5</v>
      </c>
      <c r="K2086" s="1" t="s">
        <v>31</v>
      </c>
    </row>
    <row r="2087" spans="1:11" x14ac:dyDescent="0.25">
      <c r="A2087">
        <v>125627</v>
      </c>
      <c r="B2087" s="1" t="s">
        <v>2307</v>
      </c>
      <c r="C2087">
        <v>70000</v>
      </c>
      <c r="D2087" s="1" t="s">
        <v>45</v>
      </c>
      <c r="E2087" s="1" t="s">
        <v>24</v>
      </c>
      <c r="F2087" s="1" t="s">
        <v>519</v>
      </c>
      <c r="G2087" s="1" t="s">
        <v>1382</v>
      </c>
      <c r="H2087" s="1" t="s">
        <v>1243</v>
      </c>
      <c r="I2087" s="1" t="s">
        <v>1383</v>
      </c>
      <c r="J2087">
        <v>5</v>
      </c>
      <c r="K2087" s="1" t="s">
        <v>166</v>
      </c>
    </row>
    <row r="2088" spans="1:11" x14ac:dyDescent="0.25">
      <c r="A2088">
        <v>125628</v>
      </c>
      <c r="B2088" s="1" t="s">
        <v>1559</v>
      </c>
      <c r="C2088">
        <v>80000</v>
      </c>
      <c r="D2088" s="1" t="s">
        <v>45</v>
      </c>
      <c r="E2088" s="1" t="s">
        <v>24</v>
      </c>
      <c r="F2088" s="1" t="s">
        <v>113</v>
      </c>
      <c r="G2088" s="1" t="s">
        <v>75</v>
      </c>
      <c r="H2088" s="1" t="s">
        <v>114</v>
      </c>
      <c r="I2088" s="1" t="s">
        <v>115</v>
      </c>
      <c r="J2088">
        <v>5</v>
      </c>
      <c r="K2088" s="1" t="s">
        <v>31</v>
      </c>
    </row>
    <row r="2089" spans="1:11" x14ac:dyDescent="0.25">
      <c r="A2089">
        <v>125629</v>
      </c>
      <c r="B2089" s="1" t="s">
        <v>2308</v>
      </c>
      <c r="C2089">
        <v>35000</v>
      </c>
      <c r="D2089" s="1" t="s">
        <v>22</v>
      </c>
      <c r="E2089" s="1" t="s">
        <v>24</v>
      </c>
      <c r="F2089" s="1" t="s">
        <v>925</v>
      </c>
      <c r="G2089" s="1" t="s">
        <v>804</v>
      </c>
      <c r="H2089" s="1" t="s">
        <v>964</v>
      </c>
      <c r="I2089" s="1" t="s">
        <v>927</v>
      </c>
      <c r="J2089">
        <v>5</v>
      </c>
      <c r="K2089" s="1" t="s">
        <v>58</v>
      </c>
    </row>
    <row r="2090" spans="1:11" x14ac:dyDescent="0.25">
      <c r="A2090">
        <v>125630</v>
      </c>
      <c r="B2090" s="1" t="s">
        <v>1032</v>
      </c>
      <c r="C2090">
        <v>23500</v>
      </c>
      <c r="D2090" s="1" t="s">
        <v>45</v>
      </c>
      <c r="E2090" s="1" t="s">
        <v>24</v>
      </c>
      <c r="F2090" s="1" t="s">
        <v>180</v>
      </c>
      <c r="G2090" s="1" t="s">
        <v>149</v>
      </c>
      <c r="H2090" s="1" t="s">
        <v>1033</v>
      </c>
      <c r="I2090" s="1" t="s">
        <v>1034</v>
      </c>
      <c r="J2090">
        <v>5</v>
      </c>
      <c r="K2090" s="1" t="s">
        <v>166</v>
      </c>
    </row>
    <row r="2091" spans="1:11" x14ac:dyDescent="0.25">
      <c r="A2091">
        <v>125631</v>
      </c>
      <c r="B2091" s="1" t="s">
        <v>810</v>
      </c>
      <c r="C2091">
        <v>82000</v>
      </c>
      <c r="D2091" s="1" t="s">
        <v>22</v>
      </c>
      <c r="E2091" s="1" t="s">
        <v>24</v>
      </c>
      <c r="F2091" s="1" t="s">
        <v>811</v>
      </c>
      <c r="G2091" s="1" t="s">
        <v>37</v>
      </c>
      <c r="H2091" s="1" t="s">
        <v>812</v>
      </c>
      <c r="I2091" s="1" t="s">
        <v>126</v>
      </c>
      <c r="J2091">
        <v>5</v>
      </c>
      <c r="K2091" s="1" t="s">
        <v>51</v>
      </c>
    </row>
    <row r="2092" spans="1:11" x14ac:dyDescent="0.25">
      <c r="A2092">
        <v>125632</v>
      </c>
      <c r="B2092" s="1" t="s">
        <v>1051</v>
      </c>
      <c r="C2092">
        <v>100000</v>
      </c>
      <c r="D2092" s="1" t="s">
        <v>22</v>
      </c>
      <c r="E2092" s="1" t="s">
        <v>24</v>
      </c>
      <c r="F2092" s="1" t="s">
        <v>237</v>
      </c>
      <c r="G2092" s="1" t="s">
        <v>238</v>
      </c>
      <c r="H2092" s="1" t="s">
        <v>270</v>
      </c>
      <c r="I2092" s="1" t="s">
        <v>271</v>
      </c>
      <c r="J2092">
        <v>8</v>
      </c>
      <c r="K2092" s="1" t="s">
        <v>87</v>
      </c>
    </row>
    <row r="2093" spans="1:11" x14ac:dyDescent="0.25">
      <c r="A2093">
        <v>125633</v>
      </c>
      <c r="B2093" s="1" t="s">
        <v>1053</v>
      </c>
      <c r="C2093">
        <v>15000</v>
      </c>
      <c r="D2093" s="1" t="s">
        <v>45</v>
      </c>
      <c r="E2093" s="1" t="s">
        <v>24</v>
      </c>
      <c r="F2093" s="1" t="s">
        <v>180</v>
      </c>
      <c r="G2093" s="1" t="s">
        <v>66</v>
      </c>
      <c r="H2093" s="1" t="s">
        <v>181</v>
      </c>
      <c r="I2093" s="1" t="s">
        <v>182</v>
      </c>
      <c r="J2093">
        <v>5</v>
      </c>
      <c r="K2093" s="1" t="s">
        <v>58</v>
      </c>
    </row>
    <row r="2094" spans="1:11" x14ac:dyDescent="0.25">
      <c r="A2094">
        <v>125634</v>
      </c>
      <c r="B2094" s="1" t="s">
        <v>2312</v>
      </c>
      <c r="C2094">
        <v>30000</v>
      </c>
      <c r="D2094" s="1" t="s">
        <v>22</v>
      </c>
      <c r="E2094" s="1" t="s">
        <v>24</v>
      </c>
      <c r="F2094" s="1" t="s">
        <v>876</v>
      </c>
      <c r="G2094" s="1" t="s">
        <v>27</v>
      </c>
      <c r="H2094" s="1" t="s">
        <v>28</v>
      </c>
      <c r="I2094" s="1" t="s">
        <v>29</v>
      </c>
      <c r="J2094">
        <v>5</v>
      </c>
      <c r="K2094" s="1" t="s">
        <v>31</v>
      </c>
    </row>
    <row r="2095" spans="1:11" x14ac:dyDescent="0.25">
      <c r="A2095">
        <v>125635</v>
      </c>
      <c r="B2095" s="1" t="s">
        <v>601</v>
      </c>
      <c r="C2095">
        <v>30000</v>
      </c>
      <c r="D2095" s="1" t="s">
        <v>45</v>
      </c>
      <c r="E2095" s="1" t="s">
        <v>24</v>
      </c>
      <c r="F2095" s="1" t="s">
        <v>113</v>
      </c>
      <c r="G2095" s="1" t="s">
        <v>66</v>
      </c>
      <c r="H2095" s="1" t="s">
        <v>119</v>
      </c>
      <c r="I2095" s="1" t="s">
        <v>381</v>
      </c>
      <c r="J2095">
        <v>5</v>
      </c>
      <c r="K2095" s="1" t="s">
        <v>58</v>
      </c>
    </row>
    <row r="2096" spans="1:11" x14ac:dyDescent="0.25">
      <c r="A2096">
        <v>125636</v>
      </c>
      <c r="B2096" s="1" t="s">
        <v>2313</v>
      </c>
      <c r="C2096">
        <v>11000</v>
      </c>
      <c r="D2096" s="1" t="s">
        <v>45</v>
      </c>
      <c r="E2096" s="1" t="s">
        <v>24</v>
      </c>
      <c r="F2096" s="1" t="s">
        <v>436</v>
      </c>
      <c r="G2096" s="1" t="s">
        <v>191</v>
      </c>
      <c r="H2096" s="1" t="s">
        <v>114</v>
      </c>
      <c r="I2096" s="1" t="s">
        <v>192</v>
      </c>
      <c r="J2096">
        <v>5</v>
      </c>
      <c r="K2096" s="1" t="s">
        <v>31</v>
      </c>
    </row>
    <row r="2097" spans="1:11" x14ac:dyDescent="0.25">
      <c r="A2097">
        <v>125637</v>
      </c>
      <c r="B2097" s="1" t="s">
        <v>2314</v>
      </c>
      <c r="C2097">
        <v>140000</v>
      </c>
      <c r="D2097" s="1" t="s">
        <v>45</v>
      </c>
      <c r="E2097" s="1" t="s">
        <v>24</v>
      </c>
      <c r="F2097" s="1" t="s">
        <v>353</v>
      </c>
      <c r="G2097" s="1" t="s">
        <v>118</v>
      </c>
      <c r="H2097" s="1" t="s">
        <v>230</v>
      </c>
      <c r="I2097" s="1" t="s">
        <v>200</v>
      </c>
      <c r="J2097">
        <v>7</v>
      </c>
      <c r="K2097" s="1" t="s">
        <v>201</v>
      </c>
    </row>
    <row r="2098" spans="1:11" x14ac:dyDescent="0.25">
      <c r="A2098">
        <v>125638</v>
      </c>
      <c r="B2098" s="1" t="s">
        <v>2315</v>
      </c>
      <c r="C2098">
        <v>110000</v>
      </c>
      <c r="D2098" s="1" t="s">
        <v>22</v>
      </c>
      <c r="E2098" s="1" t="s">
        <v>24</v>
      </c>
      <c r="F2098" s="1" t="s">
        <v>53</v>
      </c>
      <c r="G2098" s="1" t="s">
        <v>27</v>
      </c>
      <c r="H2098" s="1" t="s">
        <v>679</v>
      </c>
      <c r="I2098" s="1" t="s">
        <v>296</v>
      </c>
      <c r="J2098">
        <v>5</v>
      </c>
      <c r="K2098" s="1" t="s">
        <v>152</v>
      </c>
    </row>
    <row r="2099" spans="1:11" x14ac:dyDescent="0.25">
      <c r="A2099">
        <v>125639</v>
      </c>
      <c r="B2099" s="1" t="s">
        <v>1041</v>
      </c>
      <c r="C2099">
        <v>48000</v>
      </c>
      <c r="D2099" s="1" t="s">
        <v>45</v>
      </c>
      <c r="E2099" s="1" t="s">
        <v>24</v>
      </c>
      <c r="F2099" s="1" t="s">
        <v>912</v>
      </c>
      <c r="G2099" s="1" t="s">
        <v>191</v>
      </c>
      <c r="H2099" s="1" t="s">
        <v>85</v>
      </c>
      <c r="I2099" s="1" t="s">
        <v>192</v>
      </c>
      <c r="J2099">
        <v>5</v>
      </c>
      <c r="K2099" s="1" t="s">
        <v>31</v>
      </c>
    </row>
    <row r="2100" spans="1:11" x14ac:dyDescent="0.25">
      <c r="A2100">
        <v>125640</v>
      </c>
      <c r="B2100" s="1" t="s">
        <v>1117</v>
      </c>
      <c r="C2100">
        <v>70000</v>
      </c>
      <c r="D2100" s="1" t="s">
        <v>22</v>
      </c>
      <c r="E2100" s="1" t="s">
        <v>24</v>
      </c>
      <c r="F2100" s="1" t="s">
        <v>328</v>
      </c>
      <c r="G2100" s="1" t="s">
        <v>27</v>
      </c>
      <c r="H2100" s="1" t="s">
        <v>28</v>
      </c>
      <c r="I2100" s="1" t="s">
        <v>29</v>
      </c>
      <c r="J2100">
        <v>5</v>
      </c>
      <c r="K2100" s="1" t="s">
        <v>31</v>
      </c>
    </row>
    <row r="2101" spans="1:11" x14ac:dyDescent="0.25">
      <c r="A2101">
        <v>125641</v>
      </c>
      <c r="B2101" s="1" t="s">
        <v>2316</v>
      </c>
      <c r="C2101">
        <v>70000</v>
      </c>
      <c r="D2101" s="1" t="s">
        <v>45</v>
      </c>
      <c r="E2101" s="1" t="s">
        <v>24</v>
      </c>
      <c r="F2101" s="1" t="s">
        <v>313</v>
      </c>
      <c r="G2101" s="1" t="s">
        <v>66</v>
      </c>
      <c r="H2101" s="1" t="s">
        <v>390</v>
      </c>
      <c r="I2101" s="1" t="s">
        <v>391</v>
      </c>
      <c r="J2101">
        <v>5</v>
      </c>
      <c r="K2101" s="1" t="s">
        <v>31</v>
      </c>
    </row>
    <row r="2102" spans="1:11" x14ac:dyDescent="0.25">
      <c r="A2102">
        <v>125642</v>
      </c>
      <c r="B2102" s="1" t="s">
        <v>2043</v>
      </c>
      <c r="C2102">
        <v>58000</v>
      </c>
      <c r="D2102" s="1" t="s">
        <v>22</v>
      </c>
      <c r="E2102" s="1" t="s">
        <v>24</v>
      </c>
      <c r="F2102" s="1" t="s">
        <v>1058</v>
      </c>
      <c r="G2102" s="1" t="s">
        <v>1080</v>
      </c>
      <c r="H2102" s="1" t="s">
        <v>399</v>
      </c>
      <c r="I2102" s="1" t="s">
        <v>1081</v>
      </c>
      <c r="J2102">
        <v>7</v>
      </c>
      <c r="K2102" s="1" t="s">
        <v>121</v>
      </c>
    </row>
    <row r="2103" spans="1:11" x14ac:dyDescent="0.25">
      <c r="A2103">
        <v>125643</v>
      </c>
      <c r="B2103" s="1" t="s">
        <v>69</v>
      </c>
      <c r="C2103">
        <v>40000</v>
      </c>
      <c r="D2103" s="1" t="s">
        <v>73</v>
      </c>
      <c r="E2103" s="1" t="s">
        <v>24</v>
      </c>
      <c r="F2103" s="1" t="s">
        <v>74</v>
      </c>
      <c r="G2103" s="1" t="s">
        <v>75</v>
      </c>
      <c r="H2103" s="1" t="s">
        <v>76</v>
      </c>
      <c r="I2103" s="1" t="s">
        <v>77</v>
      </c>
      <c r="J2103">
        <v>5</v>
      </c>
      <c r="K2103" s="1" t="s">
        <v>31</v>
      </c>
    </row>
    <row r="2104" spans="1:11" x14ac:dyDescent="0.25">
      <c r="A2104">
        <v>125644</v>
      </c>
      <c r="B2104" s="1" t="s">
        <v>624</v>
      </c>
      <c r="C2104">
        <v>90000</v>
      </c>
      <c r="D2104" s="1" t="s">
        <v>45</v>
      </c>
      <c r="E2104" s="1" t="s">
        <v>24</v>
      </c>
      <c r="F2104" s="1" t="s">
        <v>103</v>
      </c>
      <c r="G2104" s="1" t="s">
        <v>104</v>
      </c>
      <c r="H2104" s="1" t="s">
        <v>105</v>
      </c>
      <c r="I2104" s="1" t="s">
        <v>106</v>
      </c>
      <c r="J2104">
        <v>5</v>
      </c>
      <c r="K2104" s="1" t="s">
        <v>31</v>
      </c>
    </row>
    <row r="2105" spans="1:11" x14ac:dyDescent="0.25">
      <c r="A2105">
        <v>125645</v>
      </c>
      <c r="B2105" s="1" t="s">
        <v>2319</v>
      </c>
      <c r="C2105">
        <v>40000</v>
      </c>
      <c r="D2105" s="1" t="s">
        <v>22</v>
      </c>
      <c r="E2105" s="1" t="s">
        <v>24</v>
      </c>
      <c r="F2105" s="1" t="s">
        <v>176</v>
      </c>
      <c r="G2105" s="1" t="s">
        <v>762</v>
      </c>
      <c r="H2105" s="1" t="s">
        <v>1130</v>
      </c>
      <c r="I2105" s="1" t="s">
        <v>1131</v>
      </c>
      <c r="J2105">
        <v>7</v>
      </c>
      <c r="K2105" s="1" t="s">
        <v>121</v>
      </c>
    </row>
    <row r="2106" spans="1:11" x14ac:dyDescent="0.25">
      <c r="A2106">
        <v>125646</v>
      </c>
      <c r="B2106" s="1" t="s">
        <v>767</v>
      </c>
      <c r="C2106">
        <v>110000</v>
      </c>
      <c r="D2106" s="1" t="s">
        <v>22</v>
      </c>
      <c r="E2106" s="1" t="s">
        <v>24</v>
      </c>
      <c r="F2106" s="1" t="s">
        <v>768</v>
      </c>
      <c r="G2106" s="1" t="s">
        <v>206</v>
      </c>
      <c r="H2106" s="1" t="s">
        <v>399</v>
      </c>
      <c r="I2106" s="1" t="s">
        <v>400</v>
      </c>
      <c r="J2106">
        <v>9</v>
      </c>
      <c r="K2106" s="1" t="s">
        <v>121</v>
      </c>
    </row>
    <row r="2107" spans="1:11" x14ac:dyDescent="0.25">
      <c r="A2107">
        <v>125647</v>
      </c>
      <c r="B2107" s="1" t="s">
        <v>2320</v>
      </c>
      <c r="C2107">
        <v>80000</v>
      </c>
      <c r="D2107" s="1" t="s">
        <v>22</v>
      </c>
      <c r="E2107" s="1" t="s">
        <v>24</v>
      </c>
      <c r="F2107" s="1" t="s">
        <v>779</v>
      </c>
      <c r="G2107" s="1" t="s">
        <v>206</v>
      </c>
      <c r="H2107" s="1" t="s">
        <v>434</v>
      </c>
      <c r="I2107" s="1" t="s">
        <v>208</v>
      </c>
      <c r="J2107">
        <v>7</v>
      </c>
      <c r="K2107" s="1" t="s">
        <v>152</v>
      </c>
    </row>
    <row r="2108" spans="1:11" x14ac:dyDescent="0.25">
      <c r="A2108">
        <v>125648</v>
      </c>
      <c r="B2108" s="1" t="s">
        <v>2193</v>
      </c>
      <c r="C2108">
        <v>60000</v>
      </c>
      <c r="D2108" s="1" t="s">
        <v>22</v>
      </c>
      <c r="E2108" s="1" t="s">
        <v>24</v>
      </c>
      <c r="F2108" s="1" t="s">
        <v>174</v>
      </c>
      <c r="G2108" s="1" t="s">
        <v>27</v>
      </c>
      <c r="H2108" s="1" t="s">
        <v>125</v>
      </c>
      <c r="I2108" s="1" t="s">
        <v>126</v>
      </c>
      <c r="J2108">
        <v>5</v>
      </c>
      <c r="K2108" s="1" t="s">
        <v>31</v>
      </c>
    </row>
    <row r="2109" spans="1:11" x14ac:dyDescent="0.25">
      <c r="A2109">
        <v>125649</v>
      </c>
      <c r="B2109" s="1" t="s">
        <v>1084</v>
      </c>
      <c r="C2109">
        <v>50000</v>
      </c>
      <c r="D2109" s="1" t="s">
        <v>22</v>
      </c>
      <c r="E2109" s="1" t="s">
        <v>24</v>
      </c>
      <c r="F2109" s="1" t="s">
        <v>790</v>
      </c>
      <c r="G2109" s="1" t="s">
        <v>781</v>
      </c>
      <c r="H2109" s="1" t="s">
        <v>462</v>
      </c>
      <c r="I2109" s="1" t="s">
        <v>791</v>
      </c>
      <c r="J2109">
        <v>7</v>
      </c>
      <c r="K2109" s="1" t="s">
        <v>121</v>
      </c>
    </row>
    <row r="2110" spans="1:11" x14ac:dyDescent="0.25">
      <c r="A2110">
        <v>125650</v>
      </c>
      <c r="B2110" s="1" t="s">
        <v>819</v>
      </c>
      <c r="C2110">
        <v>25000</v>
      </c>
      <c r="D2110" s="1" t="s">
        <v>45</v>
      </c>
      <c r="E2110" s="1" t="s">
        <v>24</v>
      </c>
      <c r="F2110" s="1" t="s">
        <v>820</v>
      </c>
      <c r="G2110" s="1" t="s">
        <v>149</v>
      </c>
      <c r="H2110" s="1" t="s">
        <v>641</v>
      </c>
      <c r="I2110" s="1" t="s">
        <v>151</v>
      </c>
      <c r="J2110">
        <v>5</v>
      </c>
      <c r="K2110" s="1" t="s">
        <v>152</v>
      </c>
    </row>
    <row r="2111" spans="1:11" x14ac:dyDescent="0.25">
      <c r="A2111">
        <v>125651</v>
      </c>
      <c r="B2111" s="1" t="s">
        <v>1117</v>
      </c>
      <c r="C2111">
        <v>100000</v>
      </c>
      <c r="D2111" s="1" t="s">
        <v>22</v>
      </c>
      <c r="E2111" s="1" t="s">
        <v>24</v>
      </c>
      <c r="F2111" s="1" t="s">
        <v>328</v>
      </c>
      <c r="G2111" s="1" t="s">
        <v>27</v>
      </c>
      <c r="H2111" s="1" t="s">
        <v>28</v>
      </c>
      <c r="I2111" s="1" t="s">
        <v>29</v>
      </c>
      <c r="J2111">
        <v>5</v>
      </c>
      <c r="K2111" s="1" t="s">
        <v>31</v>
      </c>
    </row>
    <row r="2112" spans="1:11" x14ac:dyDescent="0.25">
      <c r="A2112">
        <v>125652</v>
      </c>
      <c r="B2112" s="1" t="s">
        <v>107</v>
      </c>
      <c r="C2112">
        <v>52000</v>
      </c>
      <c r="D2112" s="1" t="s">
        <v>22</v>
      </c>
      <c r="E2112" s="1" t="s">
        <v>24</v>
      </c>
      <c r="F2112" s="1" t="s">
        <v>108</v>
      </c>
      <c r="G2112" s="1" t="s">
        <v>27</v>
      </c>
      <c r="H2112" s="1" t="s">
        <v>109</v>
      </c>
      <c r="I2112" s="1" t="s">
        <v>29</v>
      </c>
      <c r="J2112">
        <v>5</v>
      </c>
      <c r="K2112" s="1" t="s">
        <v>31</v>
      </c>
    </row>
    <row r="2113" spans="1:11" x14ac:dyDescent="0.25">
      <c r="A2113">
        <v>125653</v>
      </c>
      <c r="B2113" s="1" t="s">
        <v>356</v>
      </c>
      <c r="C2113">
        <v>80000</v>
      </c>
      <c r="D2113" s="1" t="s">
        <v>45</v>
      </c>
      <c r="E2113" s="1" t="s">
        <v>24</v>
      </c>
      <c r="F2113" s="1" t="s">
        <v>357</v>
      </c>
      <c r="G2113" s="1" t="s">
        <v>358</v>
      </c>
      <c r="H2113" s="1" t="s">
        <v>359</v>
      </c>
      <c r="I2113" s="1" t="s">
        <v>360</v>
      </c>
      <c r="J2113">
        <v>5</v>
      </c>
      <c r="K2113" s="1" t="s">
        <v>58</v>
      </c>
    </row>
    <row r="2114" spans="1:11" x14ac:dyDescent="0.25">
      <c r="A2114">
        <v>125654</v>
      </c>
      <c r="B2114" s="1" t="s">
        <v>1091</v>
      </c>
      <c r="C2114">
        <v>85000</v>
      </c>
      <c r="D2114" s="1" t="s">
        <v>22</v>
      </c>
      <c r="E2114" s="1" t="s">
        <v>24</v>
      </c>
      <c r="F2114" s="1" t="s">
        <v>1092</v>
      </c>
      <c r="G2114" s="1" t="s">
        <v>37</v>
      </c>
      <c r="H2114" s="1" t="s">
        <v>141</v>
      </c>
      <c r="I2114" s="1" t="s">
        <v>126</v>
      </c>
      <c r="J2114">
        <v>5</v>
      </c>
      <c r="K2114" s="1" t="s">
        <v>51</v>
      </c>
    </row>
    <row r="2115" spans="1:11" x14ac:dyDescent="0.25">
      <c r="A2115">
        <v>125655</v>
      </c>
      <c r="B2115" s="1" t="s">
        <v>1725</v>
      </c>
      <c r="C2115">
        <v>83000</v>
      </c>
      <c r="D2115" s="1" t="s">
        <v>22</v>
      </c>
      <c r="E2115" s="1" t="s">
        <v>24</v>
      </c>
      <c r="F2115" s="1" t="s">
        <v>174</v>
      </c>
      <c r="G2115" s="1" t="s">
        <v>27</v>
      </c>
      <c r="H2115" s="1" t="s">
        <v>125</v>
      </c>
      <c r="I2115" s="1" t="s">
        <v>126</v>
      </c>
      <c r="J2115">
        <v>5</v>
      </c>
      <c r="K2115" s="1" t="s">
        <v>31</v>
      </c>
    </row>
    <row r="2116" spans="1:11" x14ac:dyDescent="0.25">
      <c r="A2116">
        <v>125656</v>
      </c>
      <c r="B2116" s="1" t="s">
        <v>157</v>
      </c>
      <c r="C2116">
        <v>50000</v>
      </c>
      <c r="D2116" s="1" t="s">
        <v>45</v>
      </c>
      <c r="E2116" s="1" t="s">
        <v>24</v>
      </c>
      <c r="F2116" s="1" t="s">
        <v>672</v>
      </c>
      <c r="G2116" s="1" t="s">
        <v>79</v>
      </c>
      <c r="H2116" s="1" t="s">
        <v>160</v>
      </c>
      <c r="I2116" s="1" t="s">
        <v>161</v>
      </c>
      <c r="J2116">
        <v>5</v>
      </c>
      <c r="K2116" s="1" t="s">
        <v>31</v>
      </c>
    </row>
    <row r="2117" spans="1:11" x14ac:dyDescent="0.25">
      <c r="A2117">
        <v>125657</v>
      </c>
      <c r="B2117" s="1" t="s">
        <v>110</v>
      </c>
      <c r="C2117">
        <v>120000</v>
      </c>
      <c r="D2117" s="1" t="s">
        <v>45</v>
      </c>
      <c r="E2117" s="1" t="s">
        <v>24</v>
      </c>
      <c r="F2117" s="1" t="s">
        <v>113</v>
      </c>
      <c r="G2117" s="1" t="s">
        <v>75</v>
      </c>
      <c r="H2117" s="1" t="s">
        <v>114</v>
      </c>
      <c r="I2117" s="1" t="s">
        <v>115</v>
      </c>
      <c r="J2117">
        <v>5</v>
      </c>
      <c r="K2117" s="1" t="s">
        <v>31</v>
      </c>
    </row>
    <row r="2118" spans="1:11" x14ac:dyDescent="0.25">
      <c r="A2118">
        <v>125658</v>
      </c>
      <c r="B2118" s="1" t="s">
        <v>946</v>
      </c>
      <c r="C2118">
        <v>100000</v>
      </c>
      <c r="D2118" s="1" t="s">
        <v>22</v>
      </c>
      <c r="E2118" s="1" t="s">
        <v>24</v>
      </c>
      <c r="F2118" s="1" t="s">
        <v>790</v>
      </c>
      <c r="G2118" s="1" t="s">
        <v>781</v>
      </c>
      <c r="H2118" s="1" t="s">
        <v>462</v>
      </c>
      <c r="I2118" s="1" t="s">
        <v>791</v>
      </c>
      <c r="J2118">
        <v>7</v>
      </c>
      <c r="K2118" s="1" t="s">
        <v>121</v>
      </c>
    </row>
    <row r="2119" spans="1:11" x14ac:dyDescent="0.25">
      <c r="A2119">
        <v>125659</v>
      </c>
      <c r="B2119" s="1" t="s">
        <v>1117</v>
      </c>
      <c r="C2119">
        <v>70000</v>
      </c>
      <c r="D2119" s="1" t="s">
        <v>22</v>
      </c>
      <c r="E2119" s="1" t="s">
        <v>24</v>
      </c>
      <c r="F2119" s="1" t="s">
        <v>328</v>
      </c>
      <c r="G2119" s="1" t="s">
        <v>27</v>
      </c>
      <c r="H2119" s="1" t="s">
        <v>28</v>
      </c>
      <c r="I2119" s="1" t="s">
        <v>29</v>
      </c>
      <c r="J2119">
        <v>5</v>
      </c>
      <c r="K2119" s="1" t="s">
        <v>31</v>
      </c>
    </row>
    <row r="2120" spans="1:11" x14ac:dyDescent="0.25">
      <c r="A2120">
        <v>125660</v>
      </c>
      <c r="B2120" s="1" t="s">
        <v>457</v>
      </c>
      <c r="C2120">
        <v>19000</v>
      </c>
      <c r="D2120" s="1" t="s">
        <v>45</v>
      </c>
      <c r="E2120" s="1" t="s">
        <v>24</v>
      </c>
      <c r="F2120" s="1" t="s">
        <v>129</v>
      </c>
      <c r="G2120" s="1" t="s">
        <v>79</v>
      </c>
      <c r="H2120" s="1" t="s">
        <v>130</v>
      </c>
      <c r="I2120" s="1" t="s">
        <v>131</v>
      </c>
      <c r="J2120">
        <v>5</v>
      </c>
      <c r="K2120" s="1" t="s">
        <v>31</v>
      </c>
    </row>
    <row r="2121" spans="1:11" x14ac:dyDescent="0.25">
      <c r="A2121">
        <v>125661</v>
      </c>
      <c r="B2121" s="1" t="s">
        <v>621</v>
      </c>
      <c r="C2121">
        <v>68600</v>
      </c>
      <c r="D2121" s="1" t="s">
        <v>45</v>
      </c>
      <c r="E2121" s="1" t="s">
        <v>24</v>
      </c>
      <c r="F2121" s="1" t="s">
        <v>194</v>
      </c>
      <c r="G2121" s="1" t="s">
        <v>48</v>
      </c>
      <c r="H2121" s="1" t="s">
        <v>622</v>
      </c>
      <c r="I2121" s="1" t="s">
        <v>623</v>
      </c>
      <c r="J2121">
        <v>5</v>
      </c>
      <c r="K2121" s="1" t="s">
        <v>51</v>
      </c>
    </row>
    <row r="2122" spans="1:11" x14ac:dyDescent="0.25">
      <c r="A2122">
        <v>125662</v>
      </c>
      <c r="B2122" s="1" t="s">
        <v>2325</v>
      </c>
      <c r="C2122">
        <v>60000</v>
      </c>
      <c r="D2122" s="1" t="s">
        <v>22</v>
      </c>
      <c r="E2122" s="1" t="s">
        <v>24</v>
      </c>
      <c r="F2122" s="1" t="s">
        <v>1870</v>
      </c>
      <c r="G2122" s="1" t="s">
        <v>606</v>
      </c>
      <c r="H2122" s="1" t="s">
        <v>725</v>
      </c>
      <c r="I2122" s="1" t="s">
        <v>791</v>
      </c>
      <c r="J2122">
        <v>7</v>
      </c>
      <c r="K2122" s="1" t="s">
        <v>121</v>
      </c>
    </row>
    <row r="2123" spans="1:11" x14ac:dyDescent="0.25">
      <c r="A2123">
        <v>125663</v>
      </c>
      <c r="B2123" s="1" t="s">
        <v>1084</v>
      </c>
      <c r="C2123">
        <v>65000</v>
      </c>
      <c r="D2123" s="1" t="s">
        <v>22</v>
      </c>
      <c r="E2123" s="1" t="s">
        <v>24</v>
      </c>
      <c r="F2123" s="1" t="s">
        <v>790</v>
      </c>
      <c r="G2123" s="1" t="s">
        <v>781</v>
      </c>
      <c r="H2123" s="1" t="s">
        <v>462</v>
      </c>
      <c r="I2123" s="1" t="s">
        <v>791</v>
      </c>
      <c r="J2123">
        <v>7</v>
      </c>
      <c r="K2123" s="1" t="s">
        <v>121</v>
      </c>
    </row>
    <row r="2124" spans="1:11" x14ac:dyDescent="0.25">
      <c r="A2124">
        <v>125664</v>
      </c>
      <c r="B2124" s="1" t="s">
        <v>2326</v>
      </c>
      <c r="C2124">
        <v>40000</v>
      </c>
      <c r="D2124" s="1" t="s">
        <v>45</v>
      </c>
      <c r="E2124" s="1" t="s">
        <v>24</v>
      </c>
      <c r="F2124" s="1" t="s">
        <v>171</v>
      </c>
      <c r="G2124" s="1" t="s">
        <v>48</v>
      </c>
      <c r="H2124" s="1" t="s">
        <v>223</v>
      </c>
      <c r="I2124" s="1" t="s">
        <v>224</v>
      </c>
      <c r="J2124">
        <v>5</v>
      </c>
      <c r="K2124" s="1" t="s">
        <v>51</v>
      </c>
    </row>
    <row r="2125" spans="1:11" x14ac:dyDescent="0.25">
      <c r="A2125">
        <v>125666</v>
      </c>
      <c r="B2125" s="1" t="s">
        <v>435</v>
      </c>
      <c r="C2125">
        <v>25000</v>
      </c>
      <c r="D2125" s="1" t="s">
        <v>45</v>
      </c>
      <c r="E2125" s="1" t="s">
        <v>24</v>
      </c>
      <c r="F2125" s="1" t="s">
        <v>350</v>
      </c>
      <c r="G2125" s="1" t="s">
        <v>191</v>
      </c>
      <c r="H2125" s="1" t="s">
        <v>351</v>
      </c>
      <c r="I2125" s="1" t="s">
        <v>192</v>
      </c>
      <c r="J2125">
        <v>5</v>
      </c>
      <c r="K2125" s="1" t="s">
        <v>31</v>
      </c>
    </row>
    <row r="2126" spans="1:11" x14ac:dyDescent="0.25">
      <c r="A2126">
        <v>125667</v>
      </c>
      <c r="B2126" s="1" t="s">
        <v>911</v>
      </c>
      <c r="C2126">
        <v>29500</v>
      </c>
      <c r="D2126" s="1" t="s">
        <v>45</v>
      </c>
      <c r="E2126" s="1" t="s">
        <v>24</v>
      </c>
      <c r="F2126" s="1" t="s">
        <v>912</v>
      </c>
      <c r="G2126" s="1" t="s">
        <v>191</v>
      </c>
      <c r="H2126" s="1" t="s">
        <v>85</v>
      </c>
      <c r="I2126" s="1" t="s">
        <v>192</v>
      </c>
      <c r="J2126">
        <v>5</v>
      </c>
      <c r="K2126" s="1" t="s">
        <v>31</v>
      </c>
    </row>
    <row r="2127" spans="1:11" x14ac:dyDescent="0.25">
      <c r="A2127">
        <v>125668</v>
      </c>
      <c r="B2127" s="1" t="s">
        <v>406</v>
      </c>
      <c r="C2127">
        <v>13887</v>
      </c>
      <c r="D2127" s="1" t="s">
        <v>45</v>
      </c>
      <c r="E2127" s="1" t="s">
        <v>24</v>
      </c>
      <c r="F2127" s="1" t="s">
        <v>194</v>
      </c>
      <c r="G2127" s="1" t="s">
        <v>195</v>
      </c>
      <c r="H2127" s="1" t="s">
        <v>196</v>
      </c>
      <c r="I2127" s="1" t="s">
        <v>197</v>
      </c>
      <c r="J2127">
        <v>5</v>
      </c>
      <c r="K2127" s="1" t="s">
        <v>58</v>
      </c>
    </row>
    <row r="2128" spans="1:11" x14ac:dyDescent="0.25">
      <c r="A2128">
        <v>125669</v>
      </c>
      <c r="B2128" s="1" t="s">
        <v>901</v>
      </c>
      <c r="C2128">
        <v>50000</v>
      </c>
      <c r="D2128" s="1" t="s">
        <v>45</v>
      </c>
      <c r="E2128" s="1" t="s">
        <v>24</v>
      </c>
      <c r="F2128" s="1" t="s">
        <v>672</v>
      </c>
      <c r="G2128" s="1" t="s">
        <v>79</v>
      </c>
      <c r="H2128" s="1" t="s">
        <v>160</v>
      </c>
      <c r="I2128" s="1" t="s">
        <v>161</v>
      </c>
      <c r="J2128">
        <v>5</v>
      </c>
      <c r="K2128" s="1" t="s">
        <v>31</v>
      </c>
    </row>
    <row r="2129" spans="1:11" x14ac:dyDescent="0.25">
      <c r="A2129">
        <v>125670</v>
      </c>
      <c r="B2129" s="1" t="s">
        <v>815</v>
      </c>
      <c r="C2129">
        <v>30000</v>
      </c>
      <c r="D2129" s="1" t="s">
        <v>45</v>
      </c>
      <c r="E2129" s="1" t="s">
        <v>24</v>
      </c>
      <c r="F2129" s="1" t="s">
        <v>665</v>
      </c>
      <c r="G2129" s="1" t="s">
        <v>666</v>
      </c>
      <c r="H2129" s="1" t="s">
        <v>667</v>
      </c>
      <c r="I2129" s="1" t="s">
        <v>668</v>
      </c>
      <c r="J2129">
        <v>5</v>
      </c>
      <c r="K2129" s="1" t="s">
        <v>101</v>
      </c>
    </row>
    <row r="2130" spans="1:11" x14ac:dyDescent="0.25">
      <c r="A2130">
        <v>125671</v>
      </c>
      <c r="B2130" s="1" t="s">
        <v>157</v>
      </c>
      <c r="C2130">
        <v>100000</v>
      </c>
      <c r="D2130" s="1" t="s">
        <v>45</v>
      </c>
      <c r="E2130" s="1" t="s">
        <v>24</v>
      </c>
      <c r="F2130" s="1" t="s">
        <v>672</v>
      </c>
      <c r="G2130" s="1" t="s">
        <v>79</v>
      </c>
      <c r="H2130" s="1" t="s">
        <v>160</v>
      </c>
      <c r="I2130" s="1" t="s">
        <v>161</v>
      </c>
      <c r="J2130">
        <v>5</v>
      </c>
      <c r="K2130" s="1" t="s">
        <v>31</v>
      </c>
    </row>
    <row r="2131" spans="1:11" x14ac:dyDescent="0.25">
      <c r="A2131">
        <v>125672</v>
      </c>
      <c r="B2131" s="1" t="s">
        <v>2327</v>
      </c>
      <c r="C2131">
        <v>60000</v>
      </c>
      <c r="D2131" s="1" t="s">
        <v>45</v>
      </c>
      <c r="E2131" s="1" t="s">
        <v>24</v>
      </c>
      <c r="F2131" s="1" t="s">
        <v>2328</v>
      </c>
      <c r="G2131" s="1" t="s">
        <v>92</v>
      </c>
      <c r="H2131" s="1" t="s">
        <v>2329</v>
      </c>
      <c r="I2131" s="1" t="s">
        <v>2330</v>
      </c>
      <c r="J2131">
        <v>5</v>
      </c>
      <c r="K2131" s="1" t="s">
        <v>166</v>
      </c>
    </row>
    <row r="2132" spans="1:11" x14ac:dyDescent="0.25">
      <c r="A2132">
        <v>125673</v>
      </c>
      <c r="B2132" s="1" t="s">
        <v>2331</v>
      </c>
      <c r="C2132">
        <v>60000</v>
      </c>
      <c r="D2132" s="1" t="s">
        <v>22</v>
      </c>
      <c r="E2132" s="1" t="s">
        <v>24</v>
      </c>
      <c r="F2132" s="1" t="s">
        <v>133</v>
      </c>
      <c r="G2132" s="1" t="s">
        <v>54</v>
      </c>
      <c r="H2132" s="1" t="s">
        <v>134</v>
      </c>
      <c r="I2132" s="1" t="s">
        <v>135</v>
      </c>
      <c r="J2132">
        <v>5</v>
      </c>
      <c r="K2132" s="1" t="s">
        <v>58</v>
      </c>
    </row>
    <row r="2133" spans="1:11" x14ac:dyDescent="0.25">
      <c r="A2133">
        <v>125674</v>
      </c>
      <c r="B2133" s="1" t="s">
        <v>724</v>
      </c>
      <c r="C2133">
        <v>120000</v>
      </c>
      <c r="D2133" s="1" t="s">
        <v>22</v>
      </c>
      <c r="E2133" s="1" t="s">
        <v>24</v>
      </c>
      <c r="F2133" s="1" t="s">
        <v>645</v>
      </c>
      <c r="G2133" s="1" t="s">
        <v>422</v>
      </c>
      <c r="H2133" s="1" t="s">
        <v>725</v>
      </c>
      <c r="I2133" s="1" t="s">
        <v>726</v>
      </c>
      <c r="J2133">
        <v>5</v>
      </c>
      <c r="K2133" s="1" t="s">
        <v>152</v>
      </c>
    </row>
    <row r="2134" spans="1:11" x14ac:dyDescent="0.25">
      <c r="A2134">
        <v>125675</v>
      </c>
      <c r="B2134" s="1" t="s">
        <v>2333</v>
      </c>
      <c r="C2134">
        <v>13500</v>
      </c>
      <c r="D2134" s="1" t="s">
        <v>45</v>
      </c>
      <c r="E2134" s="1" t="s">
        <v>24</v>
      </c>
      <c r="F2134" s="1" t="s">
        <v>194</v>
      </c>
      <c r="G2134" s="1" t="s">
        <v>48</v>
      </c>
      <c r="H2134" s="1" t="s">
        <v>686</v>
      </c>
      <c r="I2134" s="1" t="s">
        <v>687</v>
      </c>
      <c r="J2134">
        <v>5</v>
      </c>
      <c r="K2134" s="1" t="s">
        <v>95</v>
      </c>
    </row>
    <row r="2135" spans="1:11" x14ac:dyDescent="0.25">
      <c r="A2135">
        <v>125676</v>
      </c>
      <c r="B2135" s="1" t="s">
        <v>2334</v>
      </c>
      <c r="C2135">
        <v>52000</v>
      </c>
      <c r="D2135" s="1" t="s">
        <v>22</v>
      </c>
      <c r="E2135" s="1" t="s">
        <v>24</v>
      </c>
      <c r="F2135" s="1" t="s">
        <v>148</v>
      </c>
      <c r="G2135" s="1" t="s">
        <v>27</v>
      </c>
      <c r="H2135" s="1" t="s">
        <v>599</v>
      </c>
      <c r="I2135" s="1" t="s">
        <v>1798</v>
      </c>
      <c r="J2135">
        <v>5</v>
      </c>
      <c r="K2135" s="1" t="s">
        <v>1141</v>
      </c>
    </row>
    <row r="2136" spans="1:11" x14ac:dyDescent="0.25">
      <c r="A2136">
        <v>125677</v>
      </c>
      <c r="B2136" s="1" t="s">
        <v>153</v>
      </c>
      <c r="C2136">
        <v>30000</v>
      </c>
      <c r="D2136" s="1" t="s">
        <v>45</v>
      </c>
      <c r="E2136" s="1" t="s">
        <v>24</v>
      </c>
      <c r="F2136" s="1" t="s">
        <v>154</v>
      </c>
      <c r="G2136" s="1" t="s">
        <v>66</v>
      </c>
      <c r="H2136" s="1" t="s">
        <v>155</v>
      </c>
      <c r="I2136" s="1" t="s">
        <v>156</v>
      </c>
      <c r="J2136">
        <v>5</v>
      </c>
      <c r="K2136" s="1" t="s">
        <v>31</v>
      </c>
    </row>
    <row r="2137" spans="1:11" x14ac:dyDescent="0.25">
      <c r="A2137">
        <v>125678</v>
      </c>
      <c r="B2137" s="1" t="s">
        <v>2336</v>
      </c>
      <c r="C2137">
        <v>14000</v>
      </c>
      <c r="D2137" s="1" t="s">
        <v>45</v>
      </c>
      <c r="E2137" s="1" t="s">
        <v>24</v>
      </c>
      <c r="F2137" s="1" t="s">
        <v>380</v>
      </c>
      <c r="G2137" s="1" t="s">
        <v>66</v>
      </c>
      <c r="H2137" s="1" t="s">
        <v>119</v>
      </c>
      <c r="I2137" s="1" t="s">
        <v>381</v>
      </c>
      <c r="J2137">
        <v>5</v>
      </c>
      <c r="K2137" s="1" t="s">
        <v>58</v>
      </c>
    </row>
    <row r="2138" spans="1:11" x14ac:dyDescent="0.25">
      <c r="A2138">
        <v>125679</v>
      </c>
      <c r="B2138" s="1" t="s">
        <v>2337</v>
      </c>
      <c r="C2138">
        <v>90000</v>
      </c>
      <c r="D2138" s="1" t="s">
        <v>22</v>
      </c>
      <c r="E2138" s="1" t="s">
        <v>24</v>
      </c>
      <c r="F2138" s="1" t="s">
        <v>2338</v>
      </c>
      <c r="G2138" s="1" t="s">
        <v>206</v>
      </c>
      <c r="H2138" s="1" t="s">
        <v>961</v>
      </c>
      <c r="I2138" s="1" t="s">
        <v>655</v>
      </c>
      <c r="J2138">
        <v>7</v>
      </c>
      <c r="K2138" s="1" t="s">
        <v>152</v>
      </c>
    </row>
    <row r="2139" spans="1:11" x14ac:dyDescent="0.25">
      <c r="A2139">
        <v>125680</v>
      </c>
      <c r="B2139" s="1" t="s">
        <v>2339</v>
      </c>
      <c r="C2139">
        <v>50000</v>
      </c>
      <c r="D2139" s="1" t="s">
        <v>22</v>
      </c>
      <c r="E2139" s="1" t="s">
        <v>24</v>
      </c>
      <c r="F2139" s="1" t="s">
        <v>159</v>
      </c>
      <c r="G2139" s="1" t="s">
        <v>749</v>
      </c>
      <c r="H2139" s="1" t="s">
        <v>750</v>
      </c>
      <c r="I2139" s="1" t="s">
        <v>751</v>
      </c>
      <c r="J2139">
        <v>5</v>
      </c>
      <c r="K2139" s="1" t="s">
        <v>152</v>
      </c>
    </row>
    <row r="2140" spans="1:11" x14ac:dyDescent="0.25">
      <c r="A2140">
        <v>125681</v>
      </c>
      <c r="B2140" s="1" t="s">
        <v>1220</v>
      </c>
      <c r="C2140">
        <v>120000</v>
      </c>
      <c r="D2140" s="1" t="s">
        <v>22</v>
      </c>
      <c r="E2140" s="1" t="s">
        <v>24</v>
      </c>
      <c r="F2140" s="1" t="s">
        <v>605</v>
      </c>
      <c r="G2140" s="1" t="s">
        <v>1161</v>
      </c>
      <c r="H2140" s="1" t="s">
        <v>1162</v>
      </c>
      <c r="I2140" s="1" t="s">
        <v>1163</v>
      </c>
      <c r="J2140">
        <v>8</v>
      </c>
      <c r="K2140" s="1" t="s">
        <v>121</v>
      </c>
    </row>
    <row r="2141" spans="1:11" x14ac:dyDescent="0.25">
      <c r="A2141">
        <v>125682</v>
      </c>
      <c r="B2141" s="1" t="s">
        <v>1045</v>
      </c>
      <c r="C2141">
        <v>10000</v>
      </c>
      <c r="D2141" s="1" t="s">
        <v>45</v>
      </c>
      <c r="E2141" s="1" t="s">
        <v>24</v>
      </c>
      <c r="F2141" s="1" t="s">
        <v>594</v>
      </c>
      <c r="G2141" s="1" t="s">
        <v>914</v>
      </c>
      <c r="H2141" s="1" t="s">
        <v>915</v>
      </c>
      <c r="I2141" s="1" t="s">
        <v>916</v>
      </c>
      <c r="J2141">
        <v>5</v>
      </c>
      <c r="K2141" s="1" t="s">
        <v>58</v>
      </c>
    </row>
    <row r="2142" spans="1:11" x14ac:dyDescent="0.25">
      <c r="A2142">
        <v>125683</v>
      </c>
      <c r="B2142" s="1" t="s">
        <v>153</v>
      </c>
      <c r="C2142">
        <v>10000</v>
      </c>
      <c r="D2142" s="1" t="s">
        <v>45</v>
      </c>
      <c r="E2142" s="1" t="s">
        <v>24</v>
      </c>
      <c r="F2142" s="1" t="s">
        <v>154</v>
      </c>
      <c r="G2142" s="1" t="s">
        <v>66</v>
      </c>
      <c r="H2142" s="1" t="s">
        <v>155</v>
      </c>
      <c r="I2142" s="1" t="s">
        <v>156</v>
      </c>
      <c r="J2142">
        <v>5</v>
      </c>
      <c r="K2142" s="1" t="s">
        <v>31</v>
      </c>
    </row>
    <row r="2143" spans="1:11" x14ac:dyDescent="0.25">
      <c r="A2143">
        <v>125684</v>
      </c>
      <c r="B2143" s="1" t="s">
        <v>2341</v>
      </c>
      <c r="C2143">
        <v>25000</v>
      </c>
      <c r="D2143" s="1" t="s">
        <v>45</v>
      </c>
      <c r="E2143" s="1" t="s">
        <v>24</v>
      </c>
      <c r="F2143" s="1" t="s">
        <v>1835</v>
      </c>
      <c r="G2143" s="1" t="s">
        <v>331</v>
      </c>
      <c r="H2143" s="1" t="s">
        <v>582</v>
      </c>
      <c r="I2143" s="1" t="s">
        <v>333</v>
      </c>
      <c r="J2143">
        <v>5</v>
      </c>
      <c r="K2143" s="1" t="s">
        <v>31</v>
      </c>
    </row>
    <row r="2144" spans="1:11" x14ac:dyDescent="0.25">
      <c r="A2144">
        <v>125685</v>
      </c>
      <c r="B2144" s="1" t="s">
        <v>406</v>
      </c>
      <c r="C2144">
        <v>20000</v>
      </c>
      <c r="D2144" s="1" t="s">
        <v>45</v>
      </c>
      <c r="E2144" s="1" t="s">
        <v>24</v>
      </c>
      <c r="F2144" s="1" t="s">
        <v>194</v>
      </c>
      <c r="G2144" s="1" t="s">
        <v>195</v>
      </c>
      <c r="H2144" s="1" t="s">
        <v>196</v>
      </c>
      <c r="I2144" s="1" t="s">
        <v>197</v>
      </c>
      <c r="J2144">
        <v>5</v>
      </c>
      <c r="K2144" s="1" t="s">
        <v>58</v>
      </c>
    </row>
    <row r="2145" spans="1:11" x14ac:dyDescent="0.25">
      <c r="A2145">
        <v>125686</v>
      </c>
      <c r="B2145" s="1" t="s">
        <v>1117</v>
      </c>
      <c r="C2145">
        <v>60000</v>
      </c>
      <c r="D2145" s="1" t="s">
        <v>22</v>
      </c>
      <c r="E2145" s="1" t="s">
        <v>24</v>
      </c>
      <c r="F2145" s="1" t="s">
        <v>328</v>
      </c>
      <c r="G2145" s="1" t="s">
        <v>27</v>
      </c>
      <c r="H2145" s="1" t="s">
        <v>28</v>
      </c>
      <c r="I2145" s="1" t="s">
        <v>29</v>
      </c>
      <c r="J2145">
        <v>5</v>
      </c>
      <c r="K2145" s="1" t="s">
        <v>31</v>
      </c>
    </row>
    <row r="2146" spans="1:11" x14ac:dyDescent="0.25">
      <c r="A2146">
        <v>125687</v>
      </c>
      <c r="B2146" s="1" t="s">
        <v>2343</v>
      </c>
      <c r="C2146">
        <v>40000</v>
      </c>
      <c r="D2146" s="1" t="s">
        <v>45</v>
      </c>
      <c r="E2146" s="1" t="s">
        <v>24</v>
      </c>
      <c r="F2146" s="1" t="s">
        <v>113</v>
      </c>
      <c r="G2146" s="1" t="s">
        <v>66</v>
      </c>
      <c r="H2146" s="1" t="s">
        <v>67</v>
      </c>
      <c r="I2146" s="1" t="s">
        <v>68</v>
      </c>
      <c r="J2146">
        <v>5</v>
      </c>
      <c r="K2146" s="1" t="s">
        <v>58</v>
      </c>
    </row>
    <row r="2147" spans="1:11" x14ac:dyDescent="0.25">
      <c r="A2147">
        <v>125688</v>
      </c>
      <c r="B2147" s="1" t="s">
        <v>107</v>
      </c>
      <c r="C2147">
        <v>60000</v>
      </c>
      <c r="D2147" s="1" t="s">
        <v>22</v>
      </c>
      <c r="E2147" s="1" t="s">
        <v>24</v>
      </c>
      <c r="F2147" s="1" t="s">
        <v>108</v>
      </c>
      <c r="G2147" s="1" t="s">
        <v>27</v>
      </c>
      <c r="H2147" s="1" t="s">
        <v>109</v>
      </c>
      <c r="I2147" s="1" t="s">
        <v>29</v>
      </c>
      <c r="J2147">
        <v>5</v>
      </c>
      <c r="K2147" s="1" t="s">
        <v>31</v>
      </c>
    </row>
    <row r="2148" spans="1:11" x14ac:dyDescent="0.25">
      <c r="A2148">
        <v>125689</v>
      </c>
      <c r="B2148" s="1" t="s">
        <v>2344</v>
      </c>
      <c r="C2148">
        <v>50000</v>
      </c>
      <c r="D2148" s="1" t="s">
        <v>45</v>
      </c>
      <c r="E2148" s="1" t="s">
        <v>211</v>
      </c>
      <c r="F2148" s="1" t="s">
        <v>1934</v>
      </c>
      <c r="G2148" s="1" t="s">
        <v>66</v>
      </c>
      <c r="H2148" s="1" t="s">
        <v>119</v>
      </c>
      <c r="I2148" s="1" t="s">
        <v>381</v>
      </c>
      <c r="J2148">
        <v>5</v>
      </c>
      <c r="K2148" s="1" t="s">
        <v>58</v>
      </c>
    </row>
    <row r="2149" spans="1:11" x14ac:dyDescent="0.25">
      <c r="A2149">
        <v>125690</v>
      </c>
      <c r="B2149" s="1" t="s">
        <v>406</v>
      </c>
      <c r="C2149">
        <v>20000</v>
      </c>
      <c r="D2149" s="1" t="s">
        <v>45</v>
      </c>
      <c r="E2149" s="1" t="s">
        <v>24</v>
      </c>
      <c r="F2149" s="1" t="s">
        <v>194</v>
      </c>
      <c r="G2149" s="1" t="s">
        <v>195</v>
      </c>
      <c r="H2149" s="1" t="s">
        <v>196</v>
      </c>
      <c r="I2149" s="1" t="s">
        <v>197</v>
      </c>
      <c r="J2149">
        <v>5</v>
      </c>
      <c r="K2149" s="1" t="s">
        <v>58</v>
      </c>
    </row>
    <row r="2150" spans="1:11" x14ac:dyDescent="0.25">
      <c r="A2150">
        <v>125691</v>
      </c>
      <c r="B2150" s="1" t="s">
        <v>901</v>
      </c>
      <c r="C2150">
        <v>35000</v>
      </c>
      <c r="D2150" s="1" t="s">
        <v>45</v>
      </c>
      <c r="E2150" s="1" t="s">
        <v>24</v>
      </c>
      <c r="F2150" s="1" t="s">
        <v>159</v>
      </c>
      <c r="G2150" s="1" t="s">
        <v>79</v>
      </c>
      <c r="H2150" s="1" t="s">
        <v>160</v>
      </c>
      <c r="I2150" s="1" t="s">
        <v>161</v>
      </c>
      <c r="J2150">
        <v>5</v>
      </c>
      <c r="K2150" s="1" t="s">
        <v>31</v>
      </c>
    </row>
    <row r="2151" spans="1:11" x14ac:dyDescent="0.25">
      <c r="A2151">
        <v>125692</v>
      </c>
      <c r="B2151" s="1" t="s">
        <v>1593</v>
      </c>
      <c r="C2151">
        <v>40000</v>
      </c>
      <c r="D2151" s="1" t="s">
        <v>22</v>
      </c>
      <c r="E2151" s="1" t="s">
        <v>24</v>
      </c>
      <c r="F2151" s="1" t="s">
        <v>639</v>
      </c>
      <c r="G2151" s="1" t="s">
        <v>27</v>
      </c>
      <c r="H2151" s="1" t="s">
        <v>125</v>
      </c>
      <c r="I2151" s="1" t="s">
        <v>126</v>
      </c>
      <c r="J2151">
        <v>5</v>
      </c>
      <c r="K2151" s="1" t="s">
        <v>31</v>
      </c>
    </row>
    <row r="2152" spans="1:11" x14ac:dyDescent="0.25">
      <c r="A2152">
        <v>125693</v>
      </c>
      <c r="B2152" s="1" t="s">
        <v>1788</v>
      </c>
      <c r="C2152">
        <v>60000</v>
      </c>
      <c r="D2152" s="1" t="s">
        <v>22</v>
      </c>
      <c r="E2152" s="1" t="s">
        <v>24</v>
      </c>
      <c r="F2152" s="1" t="s">
        <v>145</v>
      </c>
      <c r="G2152" s="1" t="s">
        <v>48</v>
      </c>
      <c r="H2152" s="1" t="s">
        <v>548</v>
      </c>
      <c r="I2152" s="1" t="s">
        <v>566</v>
      </c>
      <c r="J2152">
        <v>5</v>
      </c>
      <c r="K2152" s="1" t="s">
        <v>152</v>
      </c>
    </row>
    <row r="2153" spans="1:11" x14ac:dyDescent="0.25">
      <c r="A2153">
        <v>125694</v>
      </c>
      <c r="B2153" s="1" t="s">
        <v>983</v>
      </c>
      <c r="C2153">
        <v>20000</v>
      </c>
      <c r="D2153" s="1" t="s">
        <v>45</v>
      </c>
      <c r="E2153" s="1" t="s">
        <v>24</v>
      </c>
      <c r="F2153" s="1" t="s">
        <v>468</v>
      </c>
      <c r="G2153" s="1" t="s">
        <v>195</v>
      </c>
      <c r="H2153" s="1" t="s">
        <v>984</v>
      </c>
      <c r="I2153" s="1" t="s">
        <v>794</v>
      </c>
      <c r="J2153">
        <v>5</v>
      </c>
      <c r="K2153" s="1" t="s">
        <v>58</v>
      </c>
    </row>
    <row r="2154" spans="1:11" x14ac:dyDescent="0.25">
      <c r="A2154">
        <v>125695</v>
      </c>
      <c r="B2154" s="1" t="s">
        <v>2346</v>
      </c>
      <c r="C2154">
        <v>30000</v>
      </c>
      <c r="D2154" s="1" t="s">
        <v>45</v>
      </c>
      <c r="E2154" s="1" t="s">
        <v>24</v>
      </c>
      <c r="F2154" s="1" t="s">
        <v>194</v>
      </c>
      <c r="G2154" s="1" t="s">
        <v>48</v>
      </c>
      <c r="H2154" s="1" t="s">
        <v>686</v>
      </c>
      <c r="I2154" s="1" t="s">
        <v>687</v>
      </c>
      <c r="J2154">
        <v>5</v>
      </c>
      <c r="K2154" s="1" t="s">
        <v>95</v>
      </c>
    </row>
    <row r="2155" spans="1:11" x14ac:dyDescent="0.25">
      <c r="A2155">
        <v>125696</v>
      </c>
      <c r="B2155" s="1" t="s">
        <v>229</v>
      </c>
      <c r="C2155">
        <v>29000</v>
      </c>
      <c r="D2155" s="1" t="s">
        <v>45</v>
      </c>
      <c r="E2155" s="1" t="s">
        <v>24</v>
      </c>
      <c r="F2155" s="1" t="s">
        <v>190</v>
      </c>
      <c r="G2155" s="1" t="s">
        <v>191</v>
      </c>
      <c r="H2155" s="1" t="s">
        <v>230</v>
      </c>
      <c r="I2155" s="1" t="s">
        <v>192</v>
      </c>
      <c r="J2155">
        <v>5</v>
      </c>
      <c r="K2155" s="1" t="s">
        <v>31</v>
      </c>
    </row>
    <row r="2156" spans="1:11" x14ac:dyDescent="0.25">
      <c r="A2156">
        <v>125697</v>
      </c>
      <c r="B2156" s="1" t="s">
        <v>2348</v>
      </c>
      <c r="C2156">
        <v>17000</v>
      </c>
      <c r="D2156" s="1" t="s">
        <v>22</v>
      </c>
      <c r="E2156" s="1" t="s">
        <v>24</v>
      </c>
      <c r="F2156" s="1" t="s">
        <v>91</v>
      </c>
      <c r="G2156" s="1" t="s">
        <v>48</v>
      </c>
      <c r="H2156" s="1" t="s">
        <v>1179</v>
      </c>
      <c r="I2156" s="1" t="s">
        <v>2349</v>
      </c>
      <c r="J2156">
        <v>5</v>
      </c>
      <c r="K2156" s="1" t="s">
        <v>121</v>
      </c>
    </row>
    <row r="2157" spans="1:11" x14ac:dyDescent="0.25">
      <c r="A2157">
        <v>125698</v>
      </c>
      <c r="B2157" s="1" t="s">
        <v>2350</v>
      </c>
      <c r="C2157">
        <v>50000</v>
      </c>
      <c r="D2157" s="1" t="s">
        <v>45</v>
      </c>
      <c r="E2157" s="1" t="s">
        <v>24</v>
      </c>
      <c r="F2157" s="1" t="s">
        <v>320</v>
      </c>
      <c r="G2157" s="1" t="s">
        <v>191</v>
      </c>
      <c r="H2157" s="1" t="s">
        <v>351</v>
      </c>
      <c r="I2157" s="1" t="s">
        <v>192</v>
      </c>
      <c r="J2157">
        <v>5</v>
      </c>
      <c r="K2157" s="1" t="s">
        <v>31</v>
      </c>
    </row>
    <row r="2158" spans="1:11" x14ac:dyDescent="0.25">
      <c r="A2158">
        <v>125699</v>
      </c>
      <c r="B2158" s="1" t="s">
        <v>2351</v>
      </c>
      <c r="C2158">
        <v>42000</v>
      </c>
      <c r="D2158" s="1" t="s">
        <v>45</v>
      </c>
      <c r="E2158" s="1" t="s">
        <v>211</v>
      </c>
      <c r="F2158" s="1" t="s">
        <v>180</v>
      </c>
      <c r="G2158" s="1" t="s">
        <v>213</v>
      </c>
      <c r="H2158" s="1" t="s">
        <v>248</v>
      </c>
      <c r="I2158" s="1" t="s">
        <v>2352</v>
      </c>
      <c r="J2158">
        <v>5</v>
      </c>
      <c r="K2158" s="1" t="s">
        <v>58</v>
      </c>
    </row>
    <row r="2159" spans="1:11" x14ac:dyDescent="0.25">
      <c r="A2159">
        <v>125700</v>
      </c>
      <c r="B2159" s="1" t="s">
        <v>1086</v>
      </c>
      <c r="C2159">
        <v>120000</v>
      </c>
      <c r="D2159" s="1" t="s">
        <v>22</v>
      </c>
      <c r="E2159" s="1" t="s">
        <v>24</v>
      </c>
      <c r="F2159" s="1" t="s">
        <v>757</v>
      </c>
      <c r="G2159" s="1" t="s">
        <v>238</v>
      </c>
      <c r="H2159" s="1" t="s">
        <v>758</v>
      </c>
      <c r="I2159" s="1" t="s">
        <v>759</v>
      </c>
      <c r="J2159">
        <v>8</v>
      </c>
      <c r="K2159" s="1" t="s">
        <v>87</v>
      </c>
    </row>
    <row r="2160" spans="1:11" x14ac:dyDescent="0.25">
      <c r="A2160">
        <v>125701</v>
      </c>
      <c r="B2160" s="1" t="s">
        <v>1522</v>
      </c>
      <c r="C2160">
        <v>110000</v>
      </c>
      <c r="D2160" s="1" t="s">
        <v>22</v>
      </c>
      <c r="E2160" s="1" t="s">
        <v>24</v>
      </c>
      <c r="F2160" s="1" t="s">
        <v>1513</v>
      </c>
      <c r="G2160" s="1" t="s">
        <v>98</v>
      </c>
      <c r="H2160" s="1" t="s">
        <v>414</v>
      </c>
      <c r="I2160" s="1" t="s">
        <v>94</v>
      </c>
      <c r="J2160">
        <v>5</v>
      </c>
      <c r="K2160" s="1" t="s">
        <v>121</v>
      </c>
    </row>
    <row r="2161" spans="1:11" x14ac:dyDescent="0.25">
      <c r="A2161">
        <v>125702</v>
      </c>
      <c r="B2161" s="1" t="s">
        <v>1607</v>
      </c>
      <c r="C2161">
        <v>90000</v>
      </c>
      <c r="D2161" s="1" t="s">
        <v>22</v>
      </c>
      <c r="E2161" s="1" t="s">
        <v>24</v>
      </c>
      <c r="F2161" s="1" t="s">
        <v>1608</v>
      </c>
      <c r="G2161" s="1" t="s">
        <v>54</v>
      </c>
      <c r="H2161" s="1" t="s">
        <v>725</v>
      </c>
      <c r="I2161" s="1" t="s">
        <v>751</v>
      </c>
      <c r="J2161">
        <v>5</v>
      </c>
      <c r="K2161" s="1" t="s">
        <v>152</v>
      </c>
    </row>
    <row r="2162" spans="1:11" x14ac:dyDescent="0.25">
      <c r="A2162">
        <v>125703</v>
      </c>
      <c r="B2162" s="1" t="s">
        <v>2353</v>
      </c>
      <c r="C2162">
        <v>70000</v>
      </c>
      <c r="D2162" s="1" t="s">
        <v>45</v>
      </c>
      <c r="E2162" s="1" t="s">
        <v>24</v>
      </c>
      <c r="F2162" s="1" t="s">
        <v>2354</v>
      </c>
      <c r="G2162" s="1" t="s">
        <v>66</v>
      </c>
      <c r="H2162" s="1" t="s">
        <v>1572</v>
      </c>
      <c r="I2162" s="1" t="s">
        <v>2355</v>
      </c>
      <c r="J2162">
        <v>5</v>
      </c>
      <c r="K2162" s="1" t="s">
        <v>31</v>
      </c>
    </row>
    <row r="2163" spans="1:11" x14ac:dyDescent="0.25">
      <c r="A2163">
        <v>125704</v>
      </c>
      <c r="B2163" s="1" t="s">
        <v>2356</v>
      </c>
      <c r="C2163">
        <v>66000</v>
      </c>
      <c r="D2163" s="1" t="s">
        <v>22</v>
      </c>
      <c r="E2163" s="1" t="s">
        <v>24</v>
      </c>
      <c r="F2163" s="1" t="s">
        <v>1199</v>
      </c>
      <c r="G2163" s="1" t="s">
        <v>336</v>
      </c>
      <c r="H2163" s="1" t="s">
        <v>763</v>
      </c>
      <c r="I2163" s="1" t="s">
        <v>39</v>
      </c>
      <c r="J2163">
        <v>5</v>
      </c>
      <c r="K2163" s="1" t="s">
        <v>316</v>
      </c>
    </row>
    <row r="2164" spans="1:11" x14ac:dyDescent="0.25">
      <c r="A2164">
        <v>125705</v>
      </c>
      <c r="B2164" s="1" t="s">
        <v>967</v>
      </c>
      <c r="C2164">
        <v>70000</v>
      </c>
      <c r="D2164" s="1" t="s">
        <v>22</v>
      </c>
      <c r="E2164" s="1" t="s">
        <v>24</v>
      </c>
      <c r="F2164" s="1" t="s">
        <v>627</v>
      </c>
      <c r="G2164" s="1" t="s">
        <v>606</v>
      </c>
      <c r="H2164" s="1" t="s">
        <v>837</v>
      </c>
      <c r="I2164" s="1" t="s">
        <v>968</v>
      </c>
      <c r="J2164">
        <v>5</v>
      </c>
      <c r="K2164" s="1" t="s">
        <v>58</v>
      </c>
    </row>
    <row r="2165" spans="1:11" x14ac:dyDescent="0.25">
      <c r="A2165">
        <v>125706</v>
      </c>
      <c r="B2165" s="1" t="s">
        <v>2357</v>
      </c>
      <c r="C2165">
        <v>5000</v>
      </c>
      <c r="D2165" s="1" t="s">
        <v>45</v>
      </c>
      <c r="E2165" s="1" t="s">
        <v>211</v>
      </c>
      <c r="F2165" s="1" t="s">
        <v>242</v>
      </c>
      <c r="G2165" s="1" t="s">
        <v>195</v>
      </c>
      <c r="H2165" s="1" t="s">
        <v>196</v>
      </c>
      <c r="I2165" s="1" t="s">
        <v>2359</v>
      </c>
      <c r="J2165">
        <v>5</v>
      </c>
      <c r="K2165" s="1" t="s">
        <v>58</v>
      </c>
    </row>
    <row r="2166" spans="1:11" x14ac:dyDescent="0.25">
      <c r="A2166">
        <v>125707</v>
      </c>
      <c r="B2166" s="1" t="s">
        <v>1522</v>
      </c>
      <c r="C2166">
        <v>50000</v>
      </c>
      <c r="D2166" s="1" t="s">
        <v>22</v>
      </c>
      <c r="E2166" s="1" t="s">
        <v>24</v>
      </c>
      <c r="F2166" s="1" t="s">
        <v>1513</v>
      </c>
      <c r="G2166" s="1" t="s">
        <v>98</v>
      </c>
      <c r="H2166" s="1" t="s">
        <v>414</v>
      </c>
      <c r="I2166" s="1" t="s">
        <v>94</v>
      </c>
      <c r="J2166">
        <v>5</v>
      </c>
      <c r="K2166" s="1" t="s">
        <v>121</v>
      </c>
    </row>
    <row r="2167" spans="1:11" x14ac:dyDescent="0.25">
      <c r="A2167">
        <v>125708</v>
      </c>
      <c r="B2167" s="1" t="s">
        <v>2360</v>
      </c>
      <c r="C2167">
        <v>25000</v>
      </c>
      <c r="D2167" s="1" t="s">
        <v>45</v>
      </c>
      <c r="E2167" s="1" t="s">
        <v>24</v>
      </c>
      <c r="F2167" s="1" t="s">
        <v>2362</v>
      </c>
      <c r="G2167" s="1" t="s">
        <v>336</v>
      </c>
      <c r="H2167" s="1" t="s">
        <v>629</v>
      </c>
      <c r="I2167" s="1" t="s">
        <v>2363</v>
      </c>
      <c r="J2167">
        <v>5</v>
      </c>
      <c r="K2167" s="1" t="s">
        <v>40</v>
      </c>
    </row>
    <row r="2168" spans="1:11" x14ac:dyDescent="0.25">
      <c r="A2168">
        <v>125709</v>
      </c>
      <c r="B2168" s="1" t="s">
        <v>1771</v>
      </c>
      <c r="C2168">
        <v>70000</v>
      </c>
      <c r="D2168" s="1" t="s">
        <v>22</v>
      </c>
      <c r="E2168" s="1" t="s">
        <v>24</v>
      </c>
      <c r="F2168" s="1" t="s">
        <v>26</v>
      </c>
      <c r="G2168" s="1" t="s">
        <v>27</v>
      </c>
      <c r="H2168" s="1" t="s">
        <v>28</v>
      </c>
      <c r="I2168" s="1" t="s">
        <v>29</v>
      </c>
      <c r="J2168">
        <v>5</v>
      </c>
      <c r="K2168" s="1" t="s">
        <v>31</v>
      </c>
    </row>
    <row r="2169" spans="1:11" x14ac:dyDescent="0.25">
      <c r="A2169">
        <v>125710</v>
      </c>
      <c r="B2169" s="1" t="s">
        <v>1247</v>
      </c>
      <c r="C2169">
        <v>40000</v>
      </c>
      <c r="D2169" s="1" t="s">
        <v>45</v>
      </c>
      <c r="E2169" s="1" t="s">
        <v>24</v>
      </c>
      <c r="F2169" s="1" t="s">
        <v>60</v>
      </c>
      <c r="G2169" s="1" t="s">
        <v>79</v>
      </c>
      <c r="H2169" s="1" t="s">
        <v>80</v>
      </c>
      <c r="I2169" s="1" t="s">
        <v>81</v>
      </c>
      <c r="J2169">
        <v>4</v>
      </c>
      <c r="K2169" s="1" t="s">
        <v>31</v>
      </c>
    </row>
    <row r="2170" spans="1:11" x14ac:dyDescent="0.25">
      <c r="A2170">
        <v>125711</v>
      </c>
      <c r="B2170" s="1" t="s">
        <v>1202</v>
      </c>
      <c r="C2170">
        <v>110000</v>
      </c>
      <c r="D2170" s="1" t="s">
        <v>22</v>
      </c>
      <c r="E2170" s="1" t="s">
        <v>24</v>
      </c>
      <c r="F2170" s="1" t="s">
        <v>212</v>
      </c>
      <c r="G2170" s="1" t="s">
        <v>206</v>
      </c>
      <c r="H2170" s="1" t="s">
        <v>701</v>
      </c>
      <c r="I2170" s="1" t="s">
        <v>702</v>
      </c>
      <c r="J2170">
        <v>7</v>
      </c>
      <c r="K2170" s="1" t="s">
        <v>121</v>
      </c>
    </row>
    <row r="2171" spans="1:11" x14ac:dyDescent="0.25">
      <c r="A2171">
        <v>125712</v>
      </c>
      <c r="B2171" s="1" t="s">
        <v>2365</v>
      </c>
      <c r="C2171">
        <v>150000</v>
      </c>
      <c r="D2171" s="1" t="s">
        <v>22</v>
      </c>
      <c r="E2171" s="1" t="s">
        <v>24</v>
      </c>
      <c r="F2171" s="1" t="s">
        <v>205</v>
      </c>
      <c r="G2171" s="1" t="s">
        <v>206</v>
      </c>
      <c r="H2171" s="1" t="s">
        <v>1013</v>
      </c>
      <c r="I2171" s="1" t="s">
        <v>208</v>
      </c>
      <c r="J2171">
        <v>7</v>
      </c>
      <c r="K2171" s="1" t="s">
        <v>152</v>
      </c>
    </row>
    <row r="2172" spans="1:11" x14ac:dyDescent="0.25">
      <c r="A2172">
        <v>125713</v>
      </c>
      <c r="B2172" s="1" t="s">
        <v>2366</v>
      </c>
      <c r="C2172">
        <v>45000</v>
      </c>
      <c r="D2172" s="1" t="s">
        <v>22</v>
      </c>
      <c r="E2172" s="1" t="s">
        <v>24</v>
      </c>
      <c r="F2172" s="1" t="s">
        <v>380</v>
      </c>
      <c r="G2172" s="1" t="s">
        <v>422</v>
      </c>
      <c r="H2172" s="1" t="s">
        <v>725</v>
      </c>
      <c r="I2172" s="1" t="s">
        <v>726</v>
      </c>
      <c r="J2172">
        <v>5</v>
      </c>
      <c r="K2172" s="1" t="s">
        <v>152</v>
      </c>
    </row>
    <row r="2173" spans="1:11" x14ac:dyDescent="0.25">
      <c r="A2173">
        <v>125714</v>
      </c>
      <c r="B2173" s="1" t="s">
        <v>2026</v>
      </c>
      <c r="C2173">
        <v>90000</v>
      </c>
      <c r="D2173" s="1" t="s">
        <v>22</v>
      </c>
      <c r="E2173" s="1" t="s">
        <v>24</v>
      </c>
      <c r="F2173" s="1" t="s">
        <v>60</v>
      </c>
      <c r="G2173" s="1" t="s">
        <v>422</v>
      </c>
      <c r="H2173" s="1" t="s">
        <v>725</v>
      </c>
      <c r="I2173" s="1" t="s">
        <v>905</v>
      </c>
      <c r="J2173">
        <v>5</v>
      </c>
      <c r="K2173" s="1" t="s">
        <v>152</v>
      </c>
    </row>
    <row r="2174" spans="1:11" x14ac:dyDescent="0.25">
      <c r="A2174">
        <v>125715</v>
      </c>
      <c r="B2174" s="1" t="s">
        <v>778</v>
      </c>
      <c r="C2174">
        <v>140000</v>
      </c>
      <c r="D2174" s="1" t="s">
        <v>22</v>
      </c>
      <c r="E2174" s="1" t="s">
        <v>24</v>
      </c>
      <c r="F2174" s="1" t="s">
        <v>779</v>
      </c>
      <c r="G2174" s="1" t="s">
        <v>206</v>
      </c>
      <c r="H2174" s="1" t="s">
        <v>434</v>
      </c>
      <c r="I2174" s="1" t="s">
        <v>208</v>
      </c>
      <c r="J2174">
        <v>7</v>
      </c>
      <c r="K2174" s="1" t="s">
        <v>152</v>
      </c>
    </row>
    <row r="2175" spans="1:11" x14ac:dyDescent="0.25">
      <c r="A2175">
        <v>125716</v>
      </c>
      <c r="B2175" s="1" t="s">
        <v>2367</v>
      </c>
      <c r="C2175">
        <v>83000</v>
      </c>
      <c r="D2175" s="1" t="s">
        <v>45</v>
      </c>
      <c r="E2175" s="1" t="s">
        <v>24</v>
      </c>
      <c r="F2175" s="1" t="s">
        <v>2368</v>
      </c>
      <c r="G2175" s="1" t="s">
        <v>2369</v>
      </c>
      <c r="H2175" s="1" t="s">
        <v>725</v>
      </c>
      <c r="I2175" s="1" t="s">
        <v>2370</v>
      </c>
      <c r="J2175">
        <v>5</v>
      </c>
      <c r="K2175" s="1" t="s">
        <v>95</v>
      </c>
    </row>
    <row r="2176" spans="1:11" x14ac:dyDescent="0.25">
      <c r="A2176">
        <v>125717</v>
      </c>
      <c r="B2176" s="1" t="s">
        <v>1953</v>
      </c>
      <c r="C2176">
        <v>106000</v>
      </c>
      <c r="D2176" s="1" t="s">
        <v>22</v>
      </c>
      <c r="E2176" s="1" t="s">
        <v>211</v>
      </c>
      <c r="F2176" s="1" t="s">
        <v>1954</v>
      </c>
      <c r="G2176" s="1" t="s">
        <v>274</v>
      </c>
      <c r="H2176" s="1" t="s">
        <v>434</v>
      </c>
      <c r="I2176" s="1" t="s">
        <v>1327</v>
      </c>
      <c r="J2176">
        <v>5</v>
      </c>
      <c r="K2176" s="1" t="s">
        <v>316</v>
      </c>
    </row>
    <row r="2177" spans="1:11" x14ac:dyDescent="0.25">
      <c r="A2177">
        <v>125718</v>
      </c>
      <c r="B2177" s="1" t="s">
        <v>1235</v>
      </c>
      <c r="C2177">
        <v>60000</v>
      </c>
      <c r="D2177" s="1" t="s">
        <v>45</v>
      </c>
      <c r="E2177" s="1" t="s">
        <v>24</v>
      </c>
      <c r="F2177" s="1" t="s">
        <v>1236</v>
      </c>
      <c r="G2177" s="1" t="s">
        <v>1237</v>
      </c>
      <c r="H2177" s="1" t="s">
        <v>1238</v>
      </c>
      <c r="I2177" s="1" t="s">
        <v>1239</v>
      </c>
      <c r="J2177">
        <v>5</v>
      </c>
      <c r="K2177" s="1" t="s">
        <v>166</v>
      </c>
    </row>
    <row r="2178" spans="1:11" x14ac:dyDescent="0.25">
      <c r="A2178">
        <v>125719</v>
      </c>
      <c r="B2178" s="1" t="s">
        <v>170</v>
      </c>
      <c r="C2178">
        <v>40000</v>
      </c>
      <c r="D2178" s="1" t="s">
        <v>45</v>
      </c>
      <c r="E2178" s="1" t="s">
        <v>24</v>
      </c>
      <c r="F2178" s="1" t="s">
        <v>171</v>
      </c>
      <c r="G2178" s="1" t="s">
        <v>79</v>
      </c>
      <c r="H2178" s="1" t="s">
        <v>172</v>
      </c>
      <c r="I2178" s="1" t="s">
        <v>81</v>
      </c>
      <c r="J2178">
        <v>8</v>
      </c>
      <c r="K2178" s="1" t="s">
        <v>31</v>
      </c>
    </row>
    <row r="2179" spans="1:11" x14ac:dyDescent="0.25">
      <c r="A2179">
        <v>125720</v>
      </c>
      <c r="B2179" s="1" t="s">
        <v>800</v>
      </c>
      <c r="C2179">
        <v>138000</v>
      </c>
      <c r="D2179" s="1" t="s">
        <v>45</v>
      </c>
      <c r="E2179" s="1" t="s">
        <v>24</v>
      </c>
      <c r="F2179" s="1" t="s">
        <v>194</v>
      </c>
      <c r="G2179" s="1" t="s">
        <v>66</v>
      </c>
      <c r="H2179" s="1" t="s">
        <v>674</v>
      </c>
      <c r="I2179" s="1" t="s">
        <v>675</v>
      </c>
      <c r="J2179">
        <v>5</v>
      </c>
      <c r="K2179" s="1" t="s">
        <v>58</v>
      </c>
    </row>
    <row r="2180" spans="1:11" x14ac:dyDescent="0.25">
      <c r="A2180">
        <v>125721</v>
      </c>
      <c r="B2180" s="1" t="s">
        <v>157</v>
      </c>
      <c r="C2180">
        <v>80000</v>
      </c>
      <c r="D2180" s="1" t="s">
        <v>45</v>
      </c>
      <c r="E2180" s="1" t="s">
        <v>24</v>
      </c>
      <c r="F2180" s="1" t="s">
        <v>672</v>
      </c>
      <c r="G2180" s="1" t="s">
        <v>79</v>
      </c>
      <c r="H2180" s="1" t="s">
        <v>160</v>
      </c>
      <c r="I2180" s="1" t="s">
        <v>161</v>
      </c>
      <c r="J2180">
        <v>5</v>
      </c>
      <c r="K2180" s="1" t="s">
        <v>31</v>
      </c>
    </row>
    <row r="2181" spans="1:11" x14ac:dyDescent="0.25">
      <c r="A2181">
        <v>125722</v>
      </c>
      <c r="B2181" s="1" t="s">
        <v>631</v>
      </c>
      <c r="C2181">
        <v>50000</v>
      </c>
      <c r="D2181" s="1" t="s">
        <v>45</v>
      </c>
      <c r="E2181" s="1" t="s">
        <v>24</v>
      </c>
      <c r="F2181" s="1" t="s">
        <v>632</v>
      </c>
      <c r="G2181" s="1" t="s">
        <v>633</v>
      </c>
      <c r="H2181" s="1" t="s">
        <v>634</v>
      </c>
      <c r="I2181" s="1" t="s">
        <v>635</v>
      </c>
      <c r="J2181">
        <v>5</v>
      </c>
      <c r="K2181" s="1" t="s">
        <v>58</v>
      </c>
    </row>
    <row r="2182" spans="1:11" x14ac:dyDescent="0.25">
      <c r="A2182">
        <v>125723</v>
      </c>
      <c r="B2182" s="1" t="s">
        <v>1035</v>
      </c>
      <c r="C2182">
        <v>50000</v>
      </c>
      <c r="D2182" s="1" t="s">
        <v>45</v>
      </c>
      <c r="E2182" s="1" t="s">
        <v>24</v>
      </c>
      <c r="F2182" s="1" t="s">
        <v>163</v>
      </c>
      <c r="G2182" s="1" t="s">
        <v>149</v>
      </c>
      <c r="H2182" s="1" t="s">
        <v>1036</v>
      </c>
      <c r="I2182" s="1" t="s">
        <v>1037</v>
      </c>
      <c r="J2182">
        <v>5</v>
      </c>
      <c r="K2182" s="1" t="s">
        <v>166</v>
      </c>
    </row>
    <row r="2183" spans="1:11" x14ac:dyDescent="0.25">
      <c r="A2183">
        <v>125724</v>
      </c>
      <c r="B2183" s="1" t="s">
        <v>1839</v>
      </c>
      <c r="C2183">
        <v>120000</v>
      </c>
      <c r="D2183" s="1" t="s">
        <v>45</v>
      </c>
      <c r="E2183" s="1" t="s">
        <v>24</v>
      </c>
      <c r="F2183" s="1" t="s">
        <v>226</v>
      </c>
      <c r="G2183" s="1" t="s">
        <v>66</v>
      </c>
      <c r="H2183" s="1" t="s">
        <v>1278</v>
      </c>
      <c r="I2183" s="1" t="s">
        <v>381</v>
      </c>
      <c r="J2183">
        <v>5</v>
      </c>
      <c r="K2183" s="1" t="s">
        <v>31</v>
      </c>
    </row>
    <row r="2184" spans="1:11" x14ac:dyDescent="0.25">
      <c r="A2184">
        <v>125725</v>
      </c>
      <c r="B2184" s="1" t="s">
        <v>388</v>
      </c>
      <c r="C2184">
        <v>24400</v>
      </c>
      <c r="D2184" s="1" t="s">
        <v>45</v>
      </c>
      <c r="E2184" s="1" t="s">
        <v>24</v>
      </c>
      <c r="F2184" s="1" t="s">
        <v>313</v>
      </c>
      <c r="G2184" s="1" t="s">
        <v>66</v>
      </c>
      <c r="H2184" s="1" t="s">
        <v>390</v>
      </c>
      <c r="I2184" s="1" t="s">
        <v>391</v>
      </c>
      <c r="J2184">
        <v>5</v>
      </c>
      <c r="K2184" s="1" t="s">
        <v>31</v>
      </c>
    </row>
    <row r="2185" spans="1:11" x14ac:dyDescent="0.25">
      <c r="A2185">
        <v>125726</v>
      </c>
      <c r="B2185" s="1" t="s">
        <v>1084</v>
      </c>
      <c r="C2185">
        <v>60000</v>
      </c>
      <c r="D2185" s="1" t="s">
        <v>22</v>
      </c>
      <c r="E2185" s="1" t="s">
        <v>24</v>
      </c>
      <c r="F2185" s="1" t="s">
        <v>790</v>
      </c>
      <c r="G2185" s="1" t="s">
        <v>781</v>
      </c>
      <c r="H2185" s="1" t="s">
        <v>462</v>
      </c>
      <c r="I2185" s="1" t="s">
        <v>791</v>
      </c>
      <c r="J2185">
        <v>7</v>
      </c>
      <c r="K2185" s="1" t="s">
        <v>121</v>
      </c>
    </row>
    <row r="2186" spans="1:11" x14ac:dyDescent="0.25">
      <c r="A2186">
        <v>125727</v>
      </c>
      <c r="B2186" s="1" t="s">
        <v>2373</v>
      </c>
      <c r="C2186">
        <v>120000</v>
      </c>
      <c r="D2186" s="1" t="s">
        <v>45</v>
      </c>
      <c r="E2186" s="1" t="s">
        <v>24</v>
      </c>
      <c r="F2186" s="1" t="s">
        <v>226</v>
      </c>
      <c r="G2186" s="1" t="s">
        <v>66</v>
      </c>
      <c r="H2186" s="1" t="s">
        <v>1278</v>
      </c>
      <c r="I2186" s="1" t="s">
        <v>381</v>
      </c>
      <c r="J2186">
        <v>5</v>
      </c>
      <c r="K2186" s="1" t="s">
        <v>31</v>
      </c>
    </row>
    <row r="2187" spans="1:11" x14ac:dyDescent="0.25">
      <c r="A2187">
        <v>125728</v>
      </c>
      <c r="B2187" s="1" t="s">
        <v>2160</v>
      </c>
      <c r="C2187">
        <v>60000</v>
      </c>
      <c r="D2187" s="1" t="s">
        <v>22</v>
      </c>
      <c r="E2187" s="1" t="s">
        <v>24</v>
      </c>
      <c r="F2187" s="1" t="s">
        <v>2161</v>
      </c>
      <c r="G2187" s="1" t="s">
        <v>54</v>
      </c>
      <c r="H2187" s="1" t="s">
        <v>679</v>
      </c>
      <c r="I2187" s="1" t="s">
        <v>2162</v>
      </c>
      <c r="J2187">
        <v>5</v>
      </c>
      <c r="K2187" s="1" t="s">
        <v>58</v>
      </c>
    </row>
    <row r="2188" spans="1:11" x14ac:dyDescent="0.25">
      <c r="A2188">
        <v>125729</v>
      </c>
      <c r="B2188" s="1" t="s">
        <v>457</v>
      </c>
      <c r="C2188">
        <v>100000</v>
      </c>
      <c r="D2188" s="1" t="s">
        <v>45</v>
      </c>
      <c r="E2188" s="1" t="s">
        <v>24</v>
      </c>
      <c r="F2188" s="1" t="s">
        <v>129</v>
      </c>
      <c r="G2188" s="1" t="s">
        <v>79</v>
      </c>
      <c r="H2188" s="1" t="s">
        <v>130</v>
      </c>
      <c r="I2188" s="1" t="s">
        <v>131</v>
      </c>
      <c r="J2188">
        <v>5</v>
      </c>
      <c r="K2188" s="1" t="s">
        <v>31</v>
      </c>
    </row>
    <row r="2189" spans="1:11" x14ac:dyDescent="0.25">
      <c r="A2189">
        <v>125731</v>
      </c>
      <c r="B2189" s="1" t="s">
        <v>1247</v>
      </c>
      <c r="C2189">
        <v>120000</v>
      </c>
      <c r="D2189" s="1" t="s">
        <v>45</v>
      </c>
      <c r="E2189" s="1" t="s">
        <v>24</v>
      </c>
      <c r="F2189" s="1" t="s">
        <v>60</v>
      </c>
      <c r="G2189" s="1" t="s">
        <v>79</v>
      </c>
      <c r="H2189" s="1" t="s">
        <v>80</v>
      </c>
      <c r="I2189" s="1" t="s">
        <v>81</v>
      </c>
      <c r="J2189">
        <v>4</v>
      </c>
      <c r="K2189" s="1" t="s">
        <v>31</v>
      </c>
    </row>
    <row r="2190" spans="1:11" x14ac:dyDescent="0.25">
      <c r="A2190">
        <v>125732</v>
      </c>
      <c r="B2190" s="1" t="s">
        <v>664</v>
      </c>
      <c r="C2190">
        <v>27500</v>
      </c>
      <c r="D2190" s="1" t="s">
        <v>45</v>
      </c>
      <c r="E2190" s="1" t="s">
        <v>24</v>
      </c>
      <c r="F2190" s="1" t="s">
        <v>665</v>
      </c>
      <c r="G2190" s="1" t="s">
        <v>666</v>
      </c>
      <c r="H2190" s="1" t="s">
        <v>667</v>
      </c>
      <c r="I2190" s="1" t="s">
        <v>668</v>
      </c>
      <c r="J2190">
        <v>5</v>
      </c>
      <c r="K2190" s="1" t="s">
        <v>101</v>
      </c>
    </row>
    <row r="2191" spans="1:11" x14ac:dyDescent="0.25">
      <c r="A2191">
        <v>125733</v>
      </c>
      <c r="B2191" s="1" t="s">
        <v>1247</v>
      </c>
      <c r="C2191">
        <v>10000</v>
      </c>
      <c r="D2191" s="1" t="s">
        <v>45</v>
      </c>
      <c r="E2191" s="1" t="s">
        <v>24</v>
      </c>
      <c r="F2191" s="1" t="s">
        <v>60</v>
      </c>
      <c r="G2191" s="1" t="s">
        <v>79</v>
      </c>
      <c r="H2191" s="1" t="s">
        <v>80</v>
      </c>
      <c r="I2191" s="1" t="s">
        <v>81</v>
      </c>
      <c r="J2191">
        <v>4</v>
      </c>
      <c r="K2191" s="1" t="s">
        <v>31</v>
      </c>
    </row>
    <row r="2192" spans="1:11" x14ac:dyDescent="0.25">
      <c r="A2192">
        <v>125734</v>
      </c>
      <c r="B2192" s="1" t="s">
        <v>656</v>
      </c>
      <c r="C2192">
        <v>120000</v>
      </c>
      <c r="D2192" s="1" t="s">
        <v>45</v>
      </c>
      <c r="E2192" s="1" t="s">
        <v>24</v>
      </c>
      <c r="F2192" s="1" t="s">
        <v>226</v>
      </c>
      <c r="G2192" s="1" t="s">
        <v>66</v>
      </c>
      <c r="H2192" s="1" t="s">
        <v>674</v>
      </c>
      <c r="I2192" s="1" t="s">
        <v>675</v>
      </c>
      <c r="J2192">
        <v>5</v>
      </c>
      <c r="K2192" s="1" t="s">
        <v>58</v>
      </c>
    </row>
    <row r="2193" spans="1:11" x14ac:dyDescent="0.25">
      <c r="A2193">
        <v>125736</v>
      </c>
      <c r="B2193" s="1" t="s">
        <v>1187</v>
      </c>
      <c r="C2193">
        <v>80000</v>
      </c>
      <c r="D2193" s="1" t="s">
        <v>22</v>
      </c>
      <c r="E2193" s="1" t="s">
        <v>24</v>
      </c>
      <c r="F2193" s="1" t="s">
        <v>133</v>
      </c>
      <c r="G2193" s="1" t="s">
        <v>54</v>
      </c>
      <c r="H2193" s="1" t="s">
        <v>134</v>
      </c>
      <c r="I2193" s="1" t="s">
        <v>135</v>
      </c>
      <c r="J2193">
        <v>5</v>
      </c>
      <c r="K2193" s="1" t="s">
        <v>58</v>
      </c>
    </row>
    <row r="2194" spans="1:11" x14ac:dyDescent="0.25">
      <c r="A2194">
        <v>125737</v>
      </c>
      <c r="B2194" s="1" t="s">
        <v>2377</v>
      </c>
      <c r="C2194">
        <v>120000</v>
      </c>
      <c r="D2194" s="1" t="s">
        <v>45</v>
      </c>
      <c r="E2194" s="1" t="s">
        <v>24</v>
      </c>
      <c r="F2194" s="1" t="s">
        <v>859</v>
      </c>
      <c r="G2194" s="1" t="s">
        <v>678</v>
      </c>
      <c r="H2194" s="1" t="s">
        <v>138</v>
      </c>
      <c r="I2194" s="1" t="s">
        <v>861</v>
      </c>
      <c r="J2194">
        <v>5</v>
      </c>
      <c r="K2194" s="1" t="s">
        <v>152</v>
      </c>
    </row>
    <row r="2195" spans="1:11" x14ac:dyDescent="0.25">
      <c r="A2195">
        <v>125738</v>
      </c>
      <c r="B2195" s="1" t="s">
        <v>924</v>
      </c>
      <c r="C2195">
        <v>90000</v>
      </c>
      <c r="D2195" s="1" t="s">
        <v>22</v>
      </c>
      <c r="E2195" s="1" t="s">
        <v>24</v>
      </c>
      <c r="F2195" s="1" t="s">
        <v>925</v>
      </c>
      <c r="G2195" s="1" t="s">
        <v>804</v>
      </c>
      <c r="H2195" s="1" t="s">
        <v>926</v>
      </c>
      <c r="I2195" s="1" t="s">
        <v>927</v>
      </c>
      <c r="J2195">
        <v>5</v>
      </c>
      <c r="K2195" s="1" t="s">
        <v>58</v>
      </c>
    </row>
    <row r="2196" spans="1:11" x14ac:dyDescent="0.25">
      <c r="A2196">
        <v>125739</v>
      </c>
      <c r="B2196" s="1" t="s">
        <v>88</v>
      </c>
      <c r="C2196">
        <v>70000</v>
      </c>
      <c r="D2196" s="1" t="s">
        <v>22</v>
      </c>
      <c r="E2196" s="1" t="s">
        <v>24</v>
      </c>
      <c r="F2196" s="1" t="s">
        <v>91</v>
      </c>
      <c r="G2196" s="1" t="s">
        <v>92</v>
      </c>
      <c r="H2196" s="1" t="s">
        <v>93</v>
      </c>
      <c r="I2196" s="1" t="s">
        <v>94</v>
      </c>
      <c r="J2196">
        <v>5</v>
      </c>
      <c r="K2196" s="1" t="s">
        <v>95</v>
      </c>
    </row>
    <row r="2197" spans="1:11" x14ac:dyDescent="0.25">
      <c r="A2197">
        <v>125740</v>
      </c>
      <c r="B2197" s="1" t="s">
        <v>951</v>
      </c>
      <c r="C2197">
        <v>188000</v>
      </c>
      <c r="D2197" s="1" t="s">
        <v>22</v>
      </c>
      <c r="E2197" s="1" t="s">
        <v>24</v>
      </c>
      <c r="F2197" s="1" t="s">
        <v>97</v>
      </c>
      <c r="G2197" s="1" t="s">
        <v>98</v>
      </c>
      <c r="H2197" s="1" t="s">
        <v>99</v>
      </c>
      <c r="I2197" s="1" t="s">
        <v>100</v>
      </c>
      <c r="J2197">
        <v>5</v>
      </c>
      <c r="K2197" s="1" t="s">
        <v>101</v>
      </c>
    </row>
    <row r="2198" spans="1:11" x14ac:dyDescent="0.25">
      <c r="A2198">
        <v>125741</v>
      </c>
      <c r="B2198" s="1" t="s">
        <v>1381</v>
      </c>
      <c r="C2198">
        <v>67840</v>
      </c>
      <c r="D2198" s="1" t="s">
        <v>45</v>
      </c>
      <c r="E2198" s="1" t="s">
        <v>24</v>
      </c>
      <c r="F2198" s="1" t="s">
        <v>519</v>
      </c>
      <c r="G2198" s="1" t="s">
        <v>1382</v>
      </c>
      <c r="H2198" s="1" t="s">
        <v>1243</v>
      </c>
      <c r="I2198" s="1" t="s">
        <v>1383</v>
      </c>
      <c r="J2198">
        <v>5</v>
      </c>
      <c r="K2198" s="1" t="s">
        <v>166</v>
      </c>
    </row>
    <row r="2199" spans="1:11" x14ac:dyDescent="0.25">
      <c r="A2199">
        <v>125742</v>
      </c>
      <c r="B2199" s="1" t="s">
        <v>1554</v>
      </c>
      <c r="C2199">
        <v>30000</v>
      </c>
      <c r="D2199" s="1" t="s">
        <v>45</v>
      </c>
      <c r="E2199" s="1" t="s">
        <v>24</v>
      </c>
      <c r="F2199" s="1" t="s">
        <v>740</v>
      </c>
      <c r="G2199" s="1" t="s">
        <v>865</v>
      </c>
      <c r="H2199" s="1" t="s">
        <v>1555</v>
      </c>
      <c r="I2199" s="1" t="s">
        <v>1556</v>
      </c>
      <c r="J2199">
        <v>4</v>
      </c>
      <c r="K2199" s="1" t="s">
        <v>152</v>
      </c>
    </row>
    <row r="2200" spans="1:11" x14ac:dyDescent="0.25">
      <c r="A2200">
        <v>125743</v>
      </c>
      <c r="B2200" s="1" t="s">
        <v>157</v>
      </c>
      <c r="C2200">
        <v>35000</v>
      </c>
      <c r="D2200" s="1" t="s">
        <v>45</v>
      </c>
      <c r="E2200" s="1" t="s">
        <v>24</v>
      </c>
      <c r="F2200" s="1" t="s">
        <v>672</v>
      </c>
      <c r="G2200" s="1" t="s">
        <v>79</v>
      </c>
      <c r="H2200" s="1" t="s">
        <v>160</v>
      </c>
      <c r="I2200" s="1" t="s">
        <v>161</v>
      </c>
      <c r="J2200">
        <v>5</v>
      </c>
      <c r="K2200" s="1" t="s">
        <v>31</v>
      </c>
    </row>
    <row r="2201" spans="1:11" x14ac:dyDescent="0.25">
      <c r="A2201">
        <v>125745</v>
      </c>
      <c r="B2201" s="1" t="s">
        <v>670</v>
      </c>
      <c r="C2201">
        <v>100000</v>
      </c>
      <c r="D2201" s="1" t="s">
        <v>22</v>
      </c>
      <c r="E2201" s="1" t="s">
        <v>24</v>
      </c>
      <c r="F2201" s="1" t="s">
        <v>174</v>
      </c>
      <c r="G2201" s="1" t="s">
        <v>27</v>
      </c>
      <c r="H2201" s="1" t="s">
        <v>125</v>
      </c>
      <c r="I2201" s="1" t="s">
        <v>126</v>
      </c>
      <c r="J2201">
        <v>5</v>
      </c>
      <c r="K2201" s="1" t="s">
        <v>31</v>
      </c>
    </row>
    <row r="2202" spans="1:11" x14ac:dyDescent="0.25">
      <c r="A2202">
        <v>125746</v>
      </c>
      <c r="B2202" s="1" t="s">
        <v>440</v>
      </c>
      <c r="C2202">
        <v>30000</v>
      </c>
      <c r="D2202" s="1" t="s">
        <v>45</v>
      </c>
      <c r="E2202" s="1" t="s">
        <v>24</v>
      </c>
      <c r="F2202" s="1" t="s">
        <v>320</v>
      </c>
      <c r="G2202" s="1" t="s">
        <v>191</v>
      </c>
      <c r="H2202" s="1" t="s">
        <v>351</v>
      </c>
      <c r="I2202" s="1" t="s">
        <v>192</v>
      </c>
      <c r="J2202">
        <v>5</v>
      </c>
      <c r="K2202" s="1" t="s">
        <v>31</v>
      </c>
    </row>
    <row r="2203" spans="1:11" x14ac:dyDescent="0.25">
      <c r="A2203">
        <v>125747</v>
      </c>
      <c r="B2203" s="1" t="s">
        <v>2381</v>
      </c>
      <c r="C2203">
        <v>70000</v>
      </c>
      <c r="D2203" s="1" t="s">
        <v>45</v>
      </c>
      <c r="E2203" s="1" t="s">
        <v>24</v>
      </c>
      <c r="F2203" s="1" t="s">
        <v>113</v>
      </c>
      <c r="G2203" s="1" t="s">
        <v>66</v>
      </c>
      <c r="H2203" s="1" t="s">
        <v>119</v>
      </c>
      <c r="I2203" s="1" t="s">
        <v>381</v>
      </c>
      <c r="J2203">
        <v>5</v>
      </c>
      <c r="K2203" s="1" t="s">
        <v>58</v>
      </c>
    </row>
    <row r="2204" spans="1:11" x14ac:dyDescent="0.25">
      <c r="A2204">
        <v>125749</v>
      </c>
      <c r="B2204" s="1" t="s">
        <v>780</v>
      </c>
      <c r="C2204">
        <v>380000</v>
      </c>
      <c r="D2204" s="1" t="s">
        <v>22</v>
      </c>
      <c r="E2204" s="1" t="s">
        <v>24</v>
      </c>
      <c r="F2204" s="1" t="s">
        <v>546</v>
      </c>
      <c r="G2204" s="1" t="s">
        <v>781</v>
      </c>
      <c r="H2204" s="1" t="s">
        <v>782</v>
      </c>
      <c r="I2204" s="1" t="s">
        <v>783</v>
      </c>
      <c r="J2204">
        <v>7</v>
      </c>
      <c r="K2204" s="1" t="s">
        <v>121</v>
      </c>
    </row>
    <row r="2205" spans="1:11" x14ac:dyDescent="0.25">
      <c r="A2205">
        <v>125751</v>
      </c>
      <c r="B2205" s="1" t="s">
        <v>2382</v>
      </c>
      <c r="C2205">
        <v>15000</v>
      </c>
      <c r="D2205" s="1" t="s">
        <v>45</v>
      </c>
      <c r="E2205" s="1" t="s">
        <v>24</v>
      </c>
      <c r="F2205" s="1" t="s">
        <v>627</v>
      </c>
      <c r="G2205" s="1" t="s">
        <v>149</v>
      </c>
      <c r="H2205" s="1" t="s">
        <v>28</v>
      </c>
      <c r="I2205" s="1" t="s">
        <v>2205</v>
      </c>
      <c r="J2205">
        <v>5</v>
      </c>
      <c r="K2205" s="1" t="s">
        <v>316</v>
      </c>
    </row>
    <row r="2206" spans="1:11" x14ac:dyDescent="0.25">
      <c r="A2206">
        <v>125752</v>
      </c>
      <c r="B2206" s="1" t="s">
        <v>2383</v>
      </c>
      <c r="C2206">
        <v>140000</v>
      </c>
      <c r="D2206" s="1" t="s">
        <v>22</v>
      </c>
      <c r="E2206" s="1" t="s">
        <v>24</v>
      </c>
      <c r="F2206" s="1" t="s">
        <v>2368</v>
      </c>
      <c r="G2206" s="1" t="s">
        <v>92</v>
      </c>
      <c r="H2206" s="1" t="s">
        <v>589</v>
      </c>
      <c r="I2206" s="1" t="s">
        <v>94</v>
      </c>
      <c r="J2206">
        <v>5</v>
      </c>
      <c r="K2206" s="1" t="s">
        <v>95</v>
      </c>
    </row>
    <row r="2207" spans="1:11" x14ac:dyDescent="0.25">
      <c r="A2207">
        <v>125753</v>
      </c>
      <c r="B2207" s="1" t="s">
        <v>1263</v>
      </c>
      <c r="C2207">
        <v>120000</v>
      </c>
      <c r="D2207" s="1" t="s">
        <v>45</v>
      </c>
      <c r="E2207" s="1" t="s">
        <v>24</v>
      </c>
      <c r="F2207" s="1" t="s">
        <v>129</v>
      </c>
      <c r="G2207" s="1" t="s">
        <v>79</v>
      </c>
      <c r="H2207" s="1" t="s">
        <v>177</v>
      </c>
      <c r="I2207" s="1" t="s">
        <v>178</v>
      </c>
      <c r="J2207">
        <v>8</v>
      </c>
      <c r="K2207" s="1" t="s">
        <v>31</v>
      </c>
    </row>
    <row r="2208" spans="1:11" x14ac:dyDescent="0.25">
      <c r="A2208">
        <v>125754</v>
      </c>
      <c r="B2208" s="1" t="s">
        <v>982</v>
      </c>
      <c r="C2208">
        <v>112880</v>
      </c>
      <c r="D2208" s="1" t="s">
        <v>22</v>
      </c>
      <c r="E2208" s="1" t="s">
        <v>24</v>
      </c>
      <c r="F2208" s="1" t="s">
        <v>326</v>
      </c>
      <c r="G2208" s="1" t="s">
        <v>27</v>
      </c>
      <c r="H2208" s="1" t="s">
        <v>28</v>
      </c>
      <c r="I2208" s="1" t="s">
        <v>29</v>
      </c>
      <c r="J2208">
        <v>5</v>
      </c>
      <c r="K2208" s="1" t="s">
        <v>31</v>
      </c>
    </row>
    <row r="2209" spans="1:11" x14ac:dyDescent="0.25">
      <c r="A2209">
        <v>125755</v>
      </c>
      <c r="B2209" s="1" t="s">
        <v>724</v>
      </c>
      <c r="C2209">
        <v>135000</v>
      </c>
      <c r="D2209" s="1" t="s">
        <v>22</v>
      </c>
      <c r="E2209" s="1" t="s">
        <v>24</v>
      </c>
      <c r="F2209" s="1" t="s">
        <v>645</v>
      </c>
      <c r="G2209" s="1" t="s">
        <v>422</v>
      </c>
      <c r="H2209" s="1" t="s">
        <v>725</v>
      </c>
      <c r="I2209" s="1" t="s">
        <v>726</v>
      </c>
      <c r="J2209">
        <v>5</v>
      </c>
      <c r="K2209" s="1" t="s">
        <v>152</v>
      </c>
    </row>
    <row r="2210" spans="1:11" x14ac:dyDescent="0.25">
      <c r="A2210">
        <v>125756</v>
      </c>
      <c r="B2210" s="1" t="s">
        <v>2386</v>
      </c>
      <c r="C2210">
        <v>80000</v>
      </c>
      <c r="D2210" s="1" t="s">
        <v>45</v>
      </c>
      <c r="E2210" s="1" t="s">
        <v>24</v>
      </c>
      <c r="F2210" s="1" t="s">
        <v>113</v>
      </c>
      <c r="G2210" s="1" t="s">
        <v>191</v>
      </c>
      <c r="H2210" s="1" t="s">
        <v>85</v>
      </c>
      <c r="I2210" s="1" t="s">
        <v>192</v>
      </c>
      <c r="J2210">
        <v>5</v>
      </c>
      <c r="K2210" s="1" t="s">
        <v>31</v>
      </c>
    </row>
    <row r="2211" spans="1:11" x14ac:dyDescent="0.25">
      <c r="A2211">
        <v>125757</v>
      </c>
      <c r="B2211" s="1" t="s">
        <v>1032</v>
      </c>
      <c r="C2211">
        <v>128000</v>
      </c>
      <c r="D2211" s="1" t="s">
        <v>45</v>
      </c>
      <c r="E2211" s="1" t="s">
        <v>24</v>
      </c>
      <c r="F2211" s="1" t="s">
        <v>180</v>
      </c>
      <c r="G2211" s="1" t="s">
        <v>149</v>
      </c>
      <c r="H2211" s="1" t="s">
        <v>807</v>
      </c>
      <c r="I2211" s="1" t="s">
        <v>808</v>
      </c>
      <c r="J2211">
        <v>5</v>
      </c>
      <c r="K2211" s="1" t="s">
        <v>166</v>
      </c>
    </row>
    <row r="2212" spans="1:11" x14ac:dyDescent="0.25">
      <c r="A2212">
        <v>125758</v>
      </c>
      <c r="B2212" s="1" t="s">
        <v>2389</v>
      </c>
      <c r="C2212">
        <v>120000</v>
      </c>
      <c r="D2212" s="1" t="s">
        <v>22</v>
      </c>
      <c r="E2212" s="1" t="s">
        <v>24</v>
      </c>
      <c r="F2212" s="1" t="s">
        <v>546</v>
      </c>
      <c r="G2212" s="1" t="s">
        <v>781</v>
      </c>
      <c r="H2212" s="1" t="s">
        <v>782</v>
      </c>
      <c r="I2212" s="1" t="s">
        <v>783</v>
      </c>
      <c r="J2212">
        <v>7</v>
      </c>
      <c r="K2212" s="1" t="s">
        <v>121</v>
      </c>
    </row>
    <row r="2213" spans="1:11" x14ac:dyDescent="0.25">
      <c r="A2213">
        <v>125759</v>
      </c>
      <c r="B2213" s="1" t="s">
        <v>2391</v>
      </c>
      <c r="C2213">
        <v>30000</v>
      </c>
      <c r="D2213" s="1" t="s">
        <v>45</v>
      </c>
      <c r="E2213" s="1" t="s">
        <v>211</v>
      </c>
      <c r="F2213" s="1" t="s">
        <v>1914</v>
      </c>
      <c r="G2213" s="1" t="s">
        <v>1546</v>
      </c>
      <c r="H2213" s="1" t="s">
        <v>629</v>
      </c>
      <c r="I2213" s="1" t="s">
        <v>1916</v>
      </c>
      <c r="J2213">
        <v>5</v>
      </c>
      <c r="K2213" s="1" t="s">
        <v>31</v>
      </c>
    </row>
    <row r="2214" spans="1:11" x14ac:dyDescent="0.25">
      <c r="A2214">
        <v>125760</v>
      </c>
      <c r="B2214" s="1" t="s">
        <v>1855</v>
      </c>
      <c r="C2214">
        <v>70000</v>
      </c>
      <c r="D2214" s="1" t="s">
        <v>45</v>
      </c>
      <c r="E2214" s="1" t="s">
        <v>24</v>
      </c>
      <c r="F2214" s="1" t="s">
        <v>194</v>
      </c>
      <c r="G2214" s="1" t="s">
        <v>118</v>
      </c>
      <c r="H2214" s="1" t="s">
        <v>548</v>
      </c>
      <c r="I2214" s="1" t="s">
        <v>549</v>
      </c>
      <c r="J2214">
        <v>5</v>
      </c>
      <c r="K2214" s="1" t="s">
        <v>152</v>
      </c>
    </row>
    <row r="2215" spans="1:11" x14ac:dyDescent="0.25">
      <c r="A2215">
        <v>125761</v>
      </c>
      <c r="B2215" s="1" t="s">
        <v>2392</v>
      </c>
      <c r="C2215">
        <v>41000</v>
      </c>
      <c r="D2215" s="1" t="s">
        <v>45</v>
      </c>
      <c r="E2215" s="1" t="s">
        <v>24</v>
      </c>
      <c r="F2215" s="1" t="s">
        <v>180</v>
      </c>
      <c r="G2215" s="1" t="s">
        <v>66</v>
      </c>
      <c r="H2215" s="1" t="s">
        <v>181</v>
      </c>
      <c r="I2215" s="1" t="s">
        <v>182</v>
      </c>
      <c r="J2215">
        <v>5</v>
      </c>
      <c r="K2215" s="1" t="s">
        <v>58</v>
      </c>
    </row>
    <row r="2216" spans="1:11" x14ac:dyDescent="0.25">
      <c r="A2216">
        <v>125763</v>
      </c>
      <c r="B2216" s="1" t="s">
        <v>128</v>
      </c>
      <c r="C2216">
        <v>30000</v>
      </c>
      <c r="D2216" s="1" t="s">
        <v>45</v>
      </c>
      <c r="E2216" s="1" t="s">
        <v>24</v>
      </c>
      <c r="F2216" s="1" t="s">
        <v>129</v>
      </c>
      <c r="G2216" s="1" t="s">
        <v>79</v>
      </c>
      <c r="H2216" s="1" t="s">
        <v>130</v>
      </c>
      <c r="I2216" s="1" t="s">
        <v>131</v>
      </c>
      <c r="J2216">
        <v>5</v>
      </c>
      <c r="K2216" s="1" t="s">
        <v>31</v>
      </c>
    </row>
    <row r="2217" spans="1:11" x14ac:dyDescent="0.25">
      <c r="A2217">
        <v>125764</v>
      </c>
      <c r="B2217" s="1" t="s">
        <v>229</v>
      </c>
      <c r="C2217">
        <v>30000</v>
      </c>
      <c r="D2217" s="1" t="s">
        <v>45</v>
      </c>
      <c r="E2217" s="1" t="s">
        <v>24</v>
      </c>
      <c r="F2217" s="1" t="s">
        <v>190</v>
      </c>
      <c r="G2217" s="1" t="s">
        <v>191</v>
      </c>
      <c r="H2217" s="1" t="s">
        <v>230</v>
      </c>
      <c r="I2217" s="1" t="s">
        <v>192</v>
      </c>
      <c r="J2217">
        <v>5</v>
      </c>
      <c r="K2217" s="1" t="s">
        <v>31</v>
      </c>
    </row>
    <row r="2218" spans="1:11" x14ac:dyDescent="0.25">
      <c r="A2218">
        <v>125765</v>
      </c>
      <c r="B2218" s="1" t="s">
        <v>2393</v>
      </c>
      <c r="C2218">
        <v>35000</v>
      </c>
      <c r="D2218" s="1" t="s">
        <v>45</v>
      </c>
      <c r="E2218" s="1" t="s">
        <v>24</v>
      </c>
      <c r="F2218" s="1" t="s">
        <v>1919</v>
      </c>
      <c r="G2218" s="1" t="s">
        <v>706</v>
      </c>
      <c r="H2218" s="1" t="s">
        <v>332</v>
      </c>
      <c r="I2218" s="1" t="s">
        <v>2394</v>
      </c>
      <c r="J2218">
        <v>5</v>
      </c>
      <c r="K2218" s="1" t="s">
        <v>58</v>
      </c>
    </row>
    <row r="2219" spans="1:11" x14ac:dyDescent="0.25">
      <c r="A2219">
        <v>125766</v>
      </c>
      <c r="B2219" s="1" t="s">
        <v>2395</v>
      </c>
      <c r="C2219">
        <v>22000</v>
      </c>
      <c r="D2219" s="1" t="s">
        <v>45</v>
      </c>
      <c r="E2219" s="1" t="s">
        <v>24</v>
      </c>
      <c r="F2219" s="1" t="s">
        <v>509</v>
      </c>
      <c r="G2219" s="1" t="s">
        <v>1546</v>
      </c>
      <c r="H2219" s="1" t="s">
        <v>1547</v>
      </c>
      <c r="I2219" s="1" t="s">
        <v>1548</v>
      </c>
      <c r="J2219">
        <v>5</v>
      </c>
      <c r="K2219" s="1" t="s">
        <v>31</v>
      </c>
    </row>
    <row r="2220" spans="1:11" x14ac:dyDescent="0.25">
      <c r="A2220">
        <v>125767</v>
      </c>
      <c r="B2220" s="1" t="s">
        <v>384</v>
      </c>
      <c r="C2220">
        <v>70000</v>
      </c>
      <c r="D2220" s="1" t="s">
        <v>45</v>
      </c>
      <c r="E2220" s="1" t="s">
        <v>24</v>
      </c>
      <c r="F2220" s="1" t="s">
        <v>113</v>
      </c>
      <c r="G2220" s="1" t="s">
        <v>191</v>
      </c>
      <c r="H2220" s="1" t="s">
        <v>85</v>
      </c>
      <c r="I2220" s="1" t="s">
        <v>192</v>
      </c>
      <c r="J2220">
        <v>5</v>
      </c>
      <c r="K2220" s="1" t="s">
        <v>31</v>
      </c>
    </row>
    <row r="2221" spans="1:11" x14ac:dyDescent="0.25">
      <c r="A2221">
        <v>125769</v>
      </c>
      <c r="B2221" s="1" t="s">
        <v>2396</v>
      </c>
      <c r="C2221">
        <v>70000</v>
      </c>
      <c r="D2221" s="1" t="s">
        <v>22</v>
      </c>
      <c r="E2221" s="1" t="s">
        <v>24</v>
      </c>
      <c r="F2221" s="1" t="s">
        <v>1870</v>
      </c>
      <c r="G2221" s="1" t="s">
        <v>606</v>
      </c>
      <c r="H2221" s="1" t="s">
        <v>725</v>
      </c>
      <c r="I2221" s="1" t="s">
        <v>791</v>
      </c>
      <c r="J2221">
        <v>7</v>
      </c>
      <c r="K2221" s="1" t="s">
        <v>121</v>
      </c>
    </row>
    <row r="2222" spans="1:11" x14ac:dyDescent="0.25">
      <c r="A2222">
        <v>125770</v>
      </c>
      <c r="B2222" s="1" t="s">
        <v>1780</v>
      </c>
      <c r="C2222">
        <v>200000</v>
      </c>
      <c r="D2222" s="1" t="s">
        <v>22</v>
      </c>
      <c r="E2222" s="1" t="s">
        <v>24</v>
      </c>
      <c r="F2222" s="1" t="s">
        <v>1213</v>
      </c>
      <c r="G2222" s="1" t="s">
        <v>206</v>
      </c>
      <c r="H2222" s="1" t="s">
        <v>399</v>
      </c>
      <c r="I2222" s="1" t="s">
        <v>400</v>
      </c>
      <c r="J2222">
        <v>8</v>
      </c>
      <c r="K2222" s="1" t="s">
        <v>121</v>
      </c>
    </row>
    <row r="2223" spans="1:11" x14ac:dyDescent="0.25">
      <c r="A2223">
        <v>125771</v>
      </c>
      <c r="B2223" s="1" t="s">
        <v>1389</v>
      </c>
      <c r="C2223">
        <v>120000</v>
      </c>
      <c r="D2223" s="1" t="s">
        <v>22</v>
      </c>
      <c r="E2223" s="1" t="s">
        <v>24</v>
      </c>
      <c r="F2223" s="1" t="s">
        <v>205</v>
      </c>
      <c r="G2223" s="1" t="s">
        <v>206</v>
      </c>
      <c r="H2223" s="1" t="s">
        <v>207</v>
      </c>
      <c r="I2223" s="1" t="s">
        <v>208</v>
      </c>
      <c r="J2223">
        <v>7</v>
      </c>
      <c r="K2223" s="1" t="s">
        <v>152</v>
      </c>
    </row>
    <row r="2224" spans="1:11" x14ac:dyDescent="0.25">
      <c r="A2224">
        <v>125772</v>
      </c>
      <c r="B2224" s="1" t="s">
        <v>2400</v>
      </c>
      <c r="C2224">
        <v>3000</v>
      </c>
      <c r="D2224" s="1" t="s">
        <v>45</v>
      </c>
      <c r="E2224" s="1" t="s">
        <v>24</v>
      </c>
      <c r="F2224" s="1" t="s">
        <v>1724</v>
      </c>
      <c r="G2224" s="1" t="s">
        <v>66</v>
      </c>
      <c r="H2224" s="1" t="s">
        <v>390</v>
      </c>
      <c r="I2224" s="1" t="s">
        <v>391</v>
      </c>
      <c r="J2224">
        <v>5</v>
      </c>
      <c r="K2224" s="1" t="s">
        <v>31</v>
      </c>
    </row>
    <row r="2225" spans="1:11" x14ac:dyDescent="0.25">
      <c r="A2225">
        <v>125773</v>
      </c>
      <c r="B2225" s="1" t="s">
        <v>1041</v>
      </c>
      <c r="C2225">
        <v>50000</v>
      </c>
      <c r="D2225" s="1" t="s">
        <v>45</v>
      </c>
      <c r="E2225" s="1" t="s">
        <v>24</v>
      </c>
      <c r="F2225" s="1" t="s">
        <v>912</v>
      </c>
      <c r="G2225" s="1" t="s">
        <v>191</v>
      </c>
      <c r="H2225" s="1" t="s">
        <v>85</v>
      </c>
      <c r="I2225" s="1" t="s">
        <v>192</v>
      </c>
      <c r="J2225">
        <v>5</v>
      </c>
      <c r="K2225" s="1" t="s">
        <v>31</v>
      </c>
    </row>
    <row r="2226" spans="1:11" x14ac:dyDescent="0.25">
      <c r="A2226">
        <v>125774</v>
      </c>
      <c r="B2226" s="1" t="s">
        <v>789</v>
      </c>
      <c r="C2226">
        <v>50000</v>
      </c>
      <c r="D2226" s="1" t="s">
        <v>22</v>
      </c>
      <c r="E2226" s="1" t="s">
        <v>24</v>
      </c>
      <c r="F2226" s="1" t="s">
        <v>790</v>
      </c>
      <c r="G2226" s="1" t="s">
        <v>781</v>
      </c>
      <c r="H2226" s="1" t="s">
        <v>462</v>
      </c>
      <c r="I2226" s="1" t="s">
        <v>791</v>
      </c>
      <c r="J2226">
        <v>7</v>
      </c>
      <c r="K2226" s="1" t="s">
        <v>121</v>
      </c>
    </row>
    <row r="2227" spans="1:11" x14ac:dyDescent="0.25">
      <c r="A2227">
        <v>125775</v>
      </c>
      <c r="B2227" s="1" t="s">
        <v>2401</v>
      </c>
      <c r="C2227">
        <v>1500</v>
      </c>
      <c r="D2227" s="1" t="s">
        <v>45</v>
      </c>
      <c r="E2227" s="1" t="s">
        <v>211</v>
      </c>
      <c r="F2227" s="1" t="s">
        <v>163</v>
      </c>
      <c r="G2227" s="1" t="s">
        <v>149</v>
      </c>
      <c r="H2227" s="1" t="s">
        <v>679</v>
      </c>
      <c r="I2227" s="1" t="s">
        <v>713</v>
      </c>
      <c r="J2227">
        <v>5</v>
      </c>
      <c r="K2227" s="1" t="s">
        <v>51</v>
      </c>
    </row>
    <row r="2228" spans="1:11" x14ac:dyDescent="0.25">
      <c r="A2228">
        <v>125776</v>
      </c>
      <c r="B2228" s="1" t="s">
        <v>2402</v>
      </c>
      <c r="C2228">
        <v>74000</v>
      </c>
      <c r="D2228" s="1" t="s">
        <v>22</v>
      </c>
      <c r="E2228" s="1" t="s">
        <v>24</v>
      </c>
      <c r="F2228" s="1" t="s">
        <v>2403</v>
      </c>
      <c r="G2228" s="1" t="s">
        <v>37</v>
      </c>
      <c r="H2228" s="1" t="s">
        <v>1957</v>
      </c>
      <c r="I2228" s="1" t="s">
        <v>315</v>
      </c>
      <c r="J2228">
        <v>5</v>
      </c>
      <c r="K2228" s="1" t="s">
        <v>316</v>
      </c>
    </row>
    <row r="2229" spans="1:11" x14ac:dyDescent="0.25">
      <c r="A2229">
        <v>125777</v>
      </c>
      <c r="B2229" s="1" t="s">
        <v>1442</v>
      </c>
      <c r="C2229">
        <v>25000</v>
      </c>
      <c r="D2229" s="1" t="s">
        <v>45</v>
      </c>
      <c r="E2229" s="1" t="s">
        <v>24</v>
      </c>
      <c r="F2229" s="1" t="s">
        <v>1056</v>
      </c>
      <c r="G2229" s="1" t="s">
        <v>149</v>
      </c>
      <c r="H2229" s="1" t="s">
        <v>679</v>
      </c>
      <c r="I2229" s="1" t="s">
        <v>713</v>
      </c>
      <c r="J2229">
        <v>5</v>
      </c>
      <c r="K2229" s="1" t="s">
        <v>51</v>
      </c>
    </row>
    <row r="2230" spans="1:11" x14ac:dyDescent="0.25">
      <c r="A2230">
        <v>125778</v>
      </c>
      <c r="B2230" s="1" t="s">
        <v>2404</v>
      </c>
      <c r="C2230">
        <v>61915</v>
      </c>
      <c r="D2230" s="1" t="s">
        <v>22</v>
      </c>
      <c r="E2230" s="1" t="s">
        <v>24</v>
      </c>
      <c r="F2230" s="1" t="s">
        <v>263</v>
      </c>
      <c r="G2230" s="1" t="s">
        <v>37</v>
      </c>
      <c r="H2230" s="1" t="s">
        <v>141</v>
      </c>
      <c r="I2230" s="1" t="s">
        <v>126</v>
      </c>
      <c r="J2230">
        <v>5</v>
      </c>
      <c r="K2230" s="1" t="s">
        <v>51</v>
      </c>
    </row>
    <row r="2231" spans="1:11" x14ac:dyDescent="0.25">
      <c r="A2231">
        <v>125779</v>
      </c>
      <c r="B2231" s="1" t="s">
        <v>1030</v>
      </c>
      <c r="C2231">
        <v>110000</v>
      </c>
      <c r="D2231" s="1" t="s">
        <v>45</v>
      </c>
      <c r="E2231" s="1" t="s">
        <v>24</v>
      </c>
      <c r="F2231" s="1" t="s">
        <v>594</v>
      </c>
      <c r="G2231" s="1" t="s">
        <v>914</v>
      </c>
      <c r="H2231" s="1" t="s">
        <v>915</v>
      </c>
      <c r="I2231" s="1" t="s">
        <v>916</v>
      </c>
      <c r="J2231">
        <v>5</v>
      </c>
      <c r="K2231" s="1" t="s">
        <v>58</v>
      </c>
    </row>
    <row r="2232" spans="1:11" x14ac:dyDescent="0.25">
      <c r="A2232">
        <v>125780</v>
      </c>
      <c r="B2232" s="1" t="s">
        <v>1201</v>
      </c>
      <c r="C2232">
        <v>70000</v>
      </c>
      <c r="D2232" s="1" t="s">
        <v>22</v>
      </c>
      <c r="E2232" s="1" t="s">
        <v>24</v>
      </c>
      <c r="F2232" s="1" t="s">
        <v>65</v>
      </c>
      <c r="G2232" s="1" t="s">
        <v>37</v>
      </c>
      <c r="H2232" s="1" t="s">
        <v>2407</v>
      </c>
      <c r="I2232" s="1" t="s">
        <v>932</v>
      </c>
      <c r="J2232">
        <v>5</v>
      </c>
      <c r="K2232" s="1" t="s">
        <v>316</v>
      </c>
    </row>
    <row r="2233" spans="1:11" x14ac:dyDescent="0.25">
      <c r="A2233">
        <v>125781</v>
      </c>
      <c r="B2233" s="1" t="s">
        <v>833</v>
      </c>
      <c r="C2233">
        <v>150000</v>
      </c>
      <c r="D2233" s="1" t="s">
        <v>22</v>
      </c>
      <c r="E2233" s="1" t="s">
        <v>24</v>
      </c>
      <c r="F2233" s="1" t="s">
        <v>219</v>
      </c>
      <c r="G2233" s="1" t="s">
        <v>27</v>
      </c>
      <c r="H2233" s="1" t="s">
        <v>599</v>
      </c>
      <c r="I2233" s="1" t="s">
        <v>29</v>
      </c>
      <c r="J2233">
        <v>5</v>
      </c>
      <c r="K2233" s="1" t="s">
        <v>31</v>
      </c>
    </row>
    <row r="2234" spans="1:11" x14ac:dyDescent="0.25">
      <c r="A2234">
        <v>125782</v>
      </c>
      <c r="B2234" s="1" t="s">
        <v>1773</v>
      </c>
      <c r="C2234">
        <v>110000</v>
      </c>
      <c r="D2234" s="1" t="s">
        <v>22</v>
      </c>
      <c r="E2234" s="1" t="s">
        <v>24</v>
      </c>
      <c r="F2234" s="1" t="s">
        <v>696</v>
      </c>
      <c r="G2234" s="1" t="s">
        <v>606</v>
      </c>
      <c r="H2234" s="1" t="s">
        <v>239</v>
      </c>
      <c r="I2234" s="1" t="s">
        <v>697</v>
      </c>
      <c r="J2234">
        <v>7</v>
      </c>
      <c r="K2234" s="1" t="s">
        <v>121</v>
      </c>
    </row>
    <row r="2235" spans="1:11" x14ac:dyDescent="0.25">
      <c r="A2235">
        <v>125783</v>
      </c>
      <c r="B2235" s="1" t="s">
        <v>1007</v>
      </c>
      <c r="C2235">
        <v>90000</v>
      </c>
      <c r="D2235" s="1" t="s">
        <v>22</v>
      </c>
      <c r="E2235" s="1" t="s">
        <v>24</v>
      </c>
      <c r="F2235" s="1" t="s">
        <v>1008</v>
      </c>
      <c r="G2235" s="1" t="s">
        <v>1009</v>
      </c>
      <c r="H2235" s="1" t="s">
        <v>1088</v>
      </c>
      <c r="I2235" s="1" t="s">
        <v>1089</v>
      </c>
      <c r="J2235">
        <v>5</v>
      </c>
      <c r="K2235" s="1" t="s">
        <v>166</v>
      </c>
    </row>
    <row r="2236" spans="1:11" x14ac:dyDescent="0.25">
      <c r="A2236">
        <v>125784</v>
      </c>
      <c r="B2236" s="1" t="s">
        <v>2409</v>
      </c>
      <c r="C2236">
        <v>120000</v>
      </c>
      <c r="D2236" s="1" t="s">
        <v>45</v>
      </c>
      <c r="E2236" s="1" t="s">
        <v>24</v>
      </c>
      <c r="F2236" s="1" t="s">
        <v>562</v>
      </c>
      <c r="G2236" s="1" t="s">
        <v>309</v>
      </c>
      <c r="H2236" s="1" t="s">
        <v>725</v>
      </c>
      <c r="I2236" s="1" t="s">
        <v>1015</v>
      </c>
      <c r="J2236">
        <v>5</v>
      </c>
      <c r="K2236" s="1" t="s">
        <v>95</v>
      </c>
    </row>
    <row r="2237" spans="1:11" x14ac:dyDescent="0.25">
      <c r="A2237">
        <v>125785</v>
      </c>
      <c r="B2237" s="1" t="s">
        <v>1051</v>
      </c>
      <c r="C2237">
        <v>65000</v>
      </c>
      <c r="D2237" s="1" t="s">
        <v>22</v>
      </c>
      <c r="E2237" s="1" t="s">
        <v>24</v>
      </c>
      <c r="F2237" s="1" t="s">
        <v>237</v>
      </c>
      <c r="G2237" s="1" t="s">
        <v>238</v>
      </c>
      <c r="H2237" s="1" t="s">
        <v>270</v>
      </c>
      <c r="I2237" s="1" t="s">
        <v>271</v>
      </c>
      <c r="J2237">
        <v>8</v>
      </c>
      <c r="K2237" s="1" t="s">
        <v>87</v>
      </c>
    </row>
    <row r="2238" spans="1:11" x14ac:dyDescent="0.25">
      <c r="A2238">
        <v>125786</v>
      </c>
      <c r="B2238" s="1" t="s">
        <v>1601</v>
      </c>
      <c r="C2238">
        <v>10000</v>
      </c>
      <c r="D2238" s="1" t="s">
        <v>45</v>
      </c>
      <c r="E2238" s="1" t="s">
        <v>24</v>
      </c>
      <c r="F2238" s="1" t="s">
        <v>1603</v>
      </c>
      <c r="G2238" s="1" t="s">
        <v>66</v>
      </c>
      <c r="H2238" s="1" t="s">
        <v>390</v>
      </c>
      <c r="I2238" s="1" t="s">
        <v>391</v>
      </c>
      <c r="J2238">
        <v>5</v>
      </c>
      <c r="K2238" s="1" t="s">
        <v>31</v>
      </c>
    </row>
    <row r="2239" spans="1:11" x14ac:dyDescent="0.25">
      <c r="A2239">
        <v>125787</v>
      </c>
      <c r="B2239" s="1" t="s">
        <v>855</v>
      </c>
      <c r="C2239">
        <v>80000</v>
      </c>
      <c r="D2239" s="1" t="s">
        <v>45</v>
      </c>
      <c r="E2239" s="1" t="s">
        <v>24</v>
      </c>
      <c r="F2239" s="1" t="s">
        <v>299</v>
      </c>
      <c r="G2239" s="1" t="s">
        <v>66</v>
      </c>
      <c r="H2239" s="1" t="s">
        <v>300</v>
      </c>
      <c r="I2239" s="1" t="s">
        <v>715</v>
      </c>
      <c r="J2239">
        <v>5</v>
      </c>
      <c r="K2239" s="1" t="s">
        <v>58</v>
      </c>
    </row>
    <row r="2240" spans="1:11" x14ac:dyDescent="0.25">
      <c r="A2240">
        <v>125788</v>
      </c>
      <c r="B2240" s="1" t="s">
        <v>458</v>
      </c>
      <c r="C2240">
        <v>184000</v>
      </c>
      <c r="D2240" s="1" t="s">
        <v>22</v>
      </c>
      <c r="E2240" s="1" t="s">
        <v>24</v>
      </c>
      <c r="F2240" s="1" t="s">
        <v>459</v>
      </c>
      <c r="G2240" s="1" t="s">
        <v>27</v>
      </c>
      <c r="H2240" s="1" t="s">
        <v>305</v>
      </c>
      <c r="I2240" s="1" t="s">
        <v>126</v>
      </c>
      <c r="J2240">
        <v>7</v>
      </c>
      <c r="K2240" s="1" t="s">
        <v>31</v>
      </c>
    </row>
    <row r="2241" spans="1:11" x14ac:dyDescent="0.25">
      <c r="A2241">
        <v>125789</v>
      </c>
      <c r="B2241" s="1" t="s">
        <v>2412</v>
      </c>
      <c r="C2241">
        <v>80000</v>
      </c>
      <c r="D2241" s="1" t="s">
        <v>185</v>
      </c>
      <c r="E2241" s="1" t="s">
        <v>24</v>
      </c>
      <c r="F2241" s="1" t="s">
        <v>2414</v>
      </c>
      <c r="G2241" s="1" t="s">
        <v>191</v>
      </c>
      <c r="H2241" s="1" t="s">
        <v>2415</v>
      </c>
      <c r="I2241" s="1" t="s">
        <v>2416</v>
      </c>
      <c r="J2241">
        <v>5</v>
      </c>
      <c r="K2241" s="1" t="s">
        <v>31</v>
      </c>
    </row>
    <row r="2242" spans="1:11" x14ac:dyDescent="0.25">
      <c r="A2242">
        <v>125790</v>
      </c>
      <c r="B2242" s="1" t="s">
        <v>2417</v>
      </c>
      <c r="C2242">
        <v>70000</v>
      </c>
      <c r="D2242" s="1" t="s">
        <v>45</v>
      </c>
      <c r="E2242" s="1" t="s">
        <v>24</v>
      </c>
      <c r="F2242" s="1" t="s">
        <v>103</v>
      </c>
      <c r="G2242" s="1" t="s">
        <v>104</v>
      </c>
      <c r="H2242" s="1" t="s">
        <v>105</v>
      </c>
      <c r="I2242" s="1" t="s">
        <v>106</v>
      </c>
      <c r="J2242">
        <v>5</v>
      </c>
      <c r="K2242" s="1" t="s">
        <v>31</v>
      </c>
    </row>
    <row r="2243" spans="1:11" x14ac:dyDescent="0.25">
      <c r="A2243">
        <v>125791</v>
      </c>
      <c r="B2243" s="1" t="s">
        <v>2418</v>
      </c>
      <c r="C2243">
        <v>89000</v>
      </c>
      <c r="D2243" s="1" t="s">
        <v>45</v>
      </c>
      <c r="E2243" s="1" t="s">
        <v>24</v>
      </c>
      <c r="F2243" s="1" t="s">
        <v>562</v>
      </c>
      <c r="G2243" s="1" t="s">
        <v>1546</v>
      </c>
      <c r="H2243" s="1" t="s">
        <v>1547</v>
      </c>
      <c r="I2243" s="1" t="s">
        <v>1548</v>
      </c>
      <c r="J2243">
        <v>5</v>
      </c>
      <c r="K2243" s="1" t="s">
        <v>31</v>
      </c>
    </row>
    <row r="2244" spans="1:11" x14ac:dyDescent="0.25">
      <c r="A2244">
        <v>125792</v>
      </c>
      <c r="B2244" s="1" t="s">
        <v>774</v>
      </c>
      <c r="C2244">
        <v>33033</v>
      </c>
      <c r="D2244" s="1" t="s">
        <v>45</v>
      </c>
      <c r="E2244" s="1" t="s">
        <v>24</v>
      </c>
      <c r="F2244" s="1" t="s">
        <v>645</v>
      </c>
      <c r="G2244" s="1" t="s">
        <v>118</v>
      </c>
      <c r="H2244" s="1" t="s">
        <v>310</v>
      </c>
      <c r="I2244" s="1" t="s">
        <v>466</v>
      </c>
      <c r="J2244">
        <v>5</v>
      </c>
      <c r="K2244" s="1" t="s">
        <v>51</v>
      </c>
    </row>
    <row r="2245" spans="1:11" x14ac:dyDescent="0.25">
      <c r="A2245">
        <v>125793</v>
      </c>
      <c r="B2245" s="1" t="s">
        <v>1117</v>
      </c>
      <c r="C2245">
        <v>69000</v>
      </c>
      <c r="D2245" s="1" t="s">
        <v>22</v>
      </c>
      <c r="E2245" s="1" t="s">
        <v>24</v>
      </c>
      <c r="F2245" s="1" t="s">
        <v>328</v>
      </c>
      <c r="G2245" s="1" t="s">
        <v>27</v>
      </c>
      <c r="H2245" s="1" t="s">
        <v>28</v>
      </c>
      <c r="I2245" s="1" t="s">
        <v>29</v>
      </c>
      <c r="J2245">
        <v>5</v>
      </c>
      <c r="K2245" s="1" t="s">
        <v>31</v>
      </c>
    </row>
    <row r="2246" spans="1:11" x14ac:dyDescent="0.25">
      <c r="A2246">
        <v>125794</v>
      </c>
      <c r="B2246" s="1" t="s">
        <v>775</v>
      </c>
      <c r="C2246">
        <v>63063</v>
      </c>
      <c r="D2246" s="1" t="s">
        <v>45</v>
      </c>
      <c r="E2246" s="1" t="s">
        <v>211</v>
      </c>
      <c r="F2246" s="1" t="s">
        <v>113</v>
      </c>
      <c r="G2246" s="1" t="s">
        <v>66</v>
      </c>
      <c r="H2246" s="1" t="s">
        <v>119</v>
      </c>
      <c r="I2246" s="1" t="s">
        <v>381</v>
      </c>
      <c r="J2246">
        <v>5</v>
      </c>
      <c r="K2246" s="1" t="s">
        <v>58</v>
      </c>
    </row>
    <row r="2247" spans="1:11" x14ac:dyDescent="0.25">
      <c r="A2247">
        <v>125795</v>
      </c>
      <c r="B2247" s="1" t="s">
        <v>2420</v>
      </c>
      <c r="C2247">
        <v>90000</v>
      </c>
      <c r="D2247" s="1" t="s">
        <v>22</v>
      </c>
      <c r="E2247" s="1" t="s">
        <v>24</v>
      </c>
      <c r="F2247" s="1" t="s">
        <v>1210</v>
      </c>
      <c r="G2247" s="1" t="s">
        <v>54</v>
      </c>
      <c r="H2247" s="1" t="s">
        <v>750</v>
      </c>
      <c r="I2247" s="1" t="s">
        <v>751</v>
      </c>
      <c r="J2247">
        <v>5</v>
      </c>
      <c r="K2247" s="1" t="s">
        <v>152</v>
      </c>
    </row>
    <row r="2248" spans="1:11" x14ac:dyDescent="0.25">
      <c r="A2248">
        <v>125796</v>
      </c>
      <c r="B2248" s="1" t="s">
        <v>1030</v>
      </c>
      <c r="C2248">
        <v>8000</v>
      </c>
      <c r="D2248" s="1" t="s">
        <v>45</v>
      </c>
      <c r="E2248" s="1" t="s">
        <v>24</v>
      </c>
      <c r="F2248" s="1" t="s">
        <v>594</v>
      </c>
      <c r="G2248" s="1" t="s">
        <v>914</v>
      </c>
      <c r="H2248" s="1" t="s">
        <v>915</v>
      </c>
      <c r="I2248" s="1" t="s">
        <v>916</v>
      </c>
      <c r="J2248">
        <v>5</v>
      </c>
      <c r="K2248" s="1" t="s">
        <v>58</v>
      </c>
    </row>
    <row r="2249" spans="1:11" x14ac:dyDescent="0.25">
      <c r="A2249">
        <v>125797</v>
      </c>
      <c r="B2249" s="1" t="s">
        <v>673</v>
      </c>
      <c r="C2249">
        <v>35000</v>
      </c>
      <c r="D2249" s="1" t="s">
        <v>45</v>
      </c>
      <c r="E2249" s="1" t="s">
        <v>24</v>
      </c>
      <c r="F2249" s="1" t="s">
        <v>194</v>
      </c>
      <c r="G2249" s="1" t="s">
        <v>66</v>
      </c>
      <c r="H2249" s="1" t="s">
        <v>674</v>
      </c>
      <c r="I2249" s="1" t="s">
        <v>675</v>
      </c>
      <c r="J2249">
        <v>5</v>
      </c>
      <c r="K2249" s="1" t="s">
        <v>58</v>
      </c>
    </row>
    <row r="2250" spans="1:11" x14ac:dyDescent="0.25">
      <c r="A2250">
        <v>125798</v>
      </c>
      <c r="B2250" s="1" t="s">
        <v>673</v>
      </c>
      <c r="C2250">
        <v>45000</v>
      </c>
      <c r="D2250" s="1" t="s">
        <v>45</v>
      </c>
      <c r="E2250" s="1" t="s">
        <v>24</v>
      </c>
      <c r="F2250" s="1" t="s">
        <v>194</v>
      </c>
      <c r="G2250" s="1" t="s">
        <v>66</v>
      </c>
      <c r="H2250" s="1" t="s">
        <v>674</v>
      </c>
      <c r="I2250" s="1" t="s">
        <v>675</v>
      </c>
      <c r="J2250">
        <v>5</v>
      </c>
      <c r="K2250" s="1" t="s">
        <v>58</v>
      </c>
    </row>
    <row r="2251" spans="1:11" x14ac:dyDescent="0.25">
      <c r="A2251">
        <v>125799</v>
      </c>
      <c r="B2251" s="1" t="s">
        <v>1221</v>
      </c>
      <c r="C2251">
        <v>30000</v>
      </c>
      <c r="D2251" s="1" t="s">
        <v>22</v>
      </c>
      <c r="E2251" s="1" t="s">
        <v>24</v>
      </c>
      <c r="F2251" s="1" t="s">
        <v>591</v>
      </c>
      <c r="G2251" s="1" t="s">
        <v>27</v>
      </c>
      <c r="H2251" s="1" t="s">
        <v>1222</v>
      </c>
      <c r="I2251" s="1" t="s">
        <v>1140</v>
      </c>
      <c r="J2251">
        <v>5</v>
      </c>
      <c r="K2251" s="1" t="s">
        <v>1141</v>
      </c>
    </row>
    <row r="2252" spans="1:11" x14ac:dyDescent="0.25">
      <c r="A2252">
        <v>125800</v>
      </c>
      <c r="B2252" s="1" t="s">
        <v>209</v>
      </c>
      <c r="C2252">
        <v>59000</v>
      </c>
      <c r="D2252" s="1" t="s">
        <v>45</v>
      </c>
      <c r="E2252" s="1" t="s">
        <v>24</v>
      </c>
      <c r="F2252" s="1" t="s">
        <v>60</v>
      </c>
      <c r="G2252" s="1" t="s">
        <v>79</v>
      </c>
      <c r="H2252" s="1" t="s">
        <v>80</v>
      </c>
      <c r="I2252" s="1" t="s">
        <v>81</v>
      </c>
      <c r="J2252">
        <v>4</v>
      </c>
      <c r="K2252" s="1" t="s">
        <v>31</v>
      </c>
    </row>
    <row r="2253" spans="1:11" x14ac:dyDescent="0.25">
      <c r="A2253">
        <v>125801</v>
      </c>
      <c r="B2253" s="1" t="s">
        <v>2423</v>
      </c>
      <c r="C2253">
        <v>6200</v>
      </c>
      <c r="D2253" s="1" t="s">
        <v>45</v>
      </c>
      <c r="E2253" s="1" t="s">
        <v>24</v>
      </c>
      <c r="F2253" s="1" t="s">
        <v>1063</v>
      </c>
      <c r="G2253" s="1" t="s">
        <v>259</v>
      </c>
      <c r="H2253" s="1" t="s">
        <v>1900</v>
      </c>
      <c r="I2253" s="1" t="s">
        <v>261</v>
      </c>
      <c r="J2253">
        <v>7</v>
      </c>
      <c r="K2253" s="1" t="s">
        <v>31</v>
      </c>
    </row>
    <row r="2254" spans="1:11" x14ac:dyDescent="0.25">
      <c r="A2254">
        <v>125802</v>
      </c>
      <c r="B2254" s="1" t="s">
        <v>2424</v>
      </c>
      <c r="C2254">
        <v>120000</v>
      </c>
      <c r="D2254" s="1" t="s">
        <v>45</v>
      </c>
      <c r="E2254" s="1" t="s">
        <v>24</v>
      </c>
      <c r="F2254" s="1" t="s">
        <v>436</v>
      </c>
      <c r="G2254" s="1" t="s">
        <v>191</v>
      </c>
      <c r="H2254" s="1" t="s">
        <v>114</v>
      </c>
      <c r="I2254" s="1" t="s">
        <v>192</v>
      </c>
      <c r="J2254">
        <v>5</v>
      </c>
      <c r="K2254" s="1" t="s">
        <v>31</v>
      </c>
    </row>
    <row r="2255" spans="1:11" x14ac:dyDescent="0.25">
      <c r="A2255">
        <v>125803</v>
      </c>
      <c r="B2255" s="1" t="s">
        <v>1113</v>
      </c>
      <c r="C2255">
        <v>70000</v>
      </c>
      <c r="D2255" s="1" t="s">
        <v>45</v>
      </c>
      <c r="E2255" s="1" t="s">
        <v>24</v>
      </c>
      <c r="F2255" s="1" t="s">
        <v>320</v>
      </c>
      <c r="G2255" s="1" t="s">
        <v>191</v>
      </c>
      <c r="H2255" s="1" t="s">
        <v>351</v>
      </c>
      <c r="I2255" s="1" t="s">
        <v>192</v>
      </c>
      <c r="J2255">
        <v>5</v>
      </c>
      <c r="K2255" s="1" t="s">
        <v>31</v>
      </c>
    </row>
    <row r="2256" spans="1:11" x14ac:dyDescent="0.25">
      <c r="A2256">
        <v>125804</v>
      </c>
      <c r="B2256" s="1" t="s">
        <v>2426</v>
      </c>
      <c r="C2256">
        <v>70000</v>
      </c>
      <c r="D2256" s="1" t="s">
        <v>45</v>
      </c>
      <c r="E2256" s="1" t="s">
        <v>24</v>
      </c>
      <c r="F2256" s="1" t="s">
        <v>176</v>
      </c>
      <c r="G2256" s="1" t="s">
        <v>79</v>
      </c>
      <c r="H2256" s="1" t="s">
        <v>177</v>
      </c>
      <c r="I2256" s="1" t="s">
        <v>178</v>
      </c>
      <c r="J2256">
        <v>5</v>
      </c>
      <c r="K2256" s="1" t="s">
        <v>31</v>
      </c>
    </row>
    <row r="2257" spans="1:11" x14ac:dyDescent="0.25">
      <c r="A2257">
        <v>125805</v>
      </c>
      <c r="B2257" s="1" t="s">
        <v>1226</v>
      </c>
      <c r="C2257">
        <v>110000</v>
      </c>
      <c r="D2257" s="1" t="s">
        <v>22</v>
      </c>
      <c r="E2257" s="1" t="s">
        <v>24</v>
      </c>
      <c r="F2257" s="1" t="s">
        <v>1058</v>
      </c>
      <c r="G2257" s="1" t="s">
        <v>781</v>
      </c>
      <c r="H2257" s="1" t="s">
        <v>599</v>
      </c>
      <c r="I2257" s="1" t="s">
        <v>1227</v>
      </c>
      <c r="J2257">
        <v>7</v>
      </c>
      <c r="K2257" s="1" t="s">
        <v>121</v>
      </c>
    </row>
    <row r="2258" spans="1:11" x14ac:dyDescent="0.25">
      <c r="A2258">
        <v>125807</v>
      </c>
      <c r="B2258" s="1" t="s">
        <v>2031</v>
      </c>
      <c r="C2258">
        <v>93000</v>
      </c>
      <c r="D2258" s="1" t="s">
        <v>45</v>
      </c>
      <c r="E2258" s="1" t="s">
        <v>24</v>
      </c>
      <c r="F2258" s="1" t="s">
        <v>519</v>
      </c>
      <c r="G2258" s="1" t="s">
        <v>1382</v>
      </c>
      <c r="H2258" s="1" t="s">
        <v>1243</v>
      </c>
      <c r="I2258" s="1" t="s">
        <v>1383</v>
      </c>
      <c r="J2258">
        <v>5</v>
      </c>
      <c r="K2258" s="1" t="s">
        <v>166</v>
      </c>
    </row>
    <row r="2259" spans="1:11" x14ac:dyDescent="0.25">
      <c r="A2259">
        <v>125808</v>
      </c>
      <c r="B2259" s="1" t="s">
        <v>2429</v>
      </c>
      <c r="C2259">
        <v>110000</v>
      </c>
      <c r="D2259" s="1" t="s">
        <v>22</v>
      </c>
      <c r="E2259" s="1" t="s">
        <v>24</v>
      </c>
      <c r="F2259" s="1" t="s">
        <v>1173</v>
      </c>
      <c r="G2259" s="1" t="s">
        <v>1174</v>
      </c>
      <c r="H2259" s="1" t="s">
        <v>1175</v>
      </c>
      <c r="I2259" s="1" t="s">
        <v>1176</v>
      </c>
      <c r="J2259">
        <v>10</v>
      </c>
      <c r="K2259" s="1" t="s">
        <v>166</v>
      </c>
    </row>
    <row r="2260" spans="1:11" x14ac:dyDescent="0.25">
      <c r="A2260">
        <v>125809</v>
      </c>
      <c r="B2260" s="1" t="s">
        <v>128</v>
      </c>
      <c r="C2260">
        <v>57000</v>
      </c>
      <c r="D2260" s="1" t="s">
        <v>45</v>
      </c>
      <c r="E2260" s="1" t="s">
        <v>24</v>
      </c>
      <c r="F2260" s="1" t="s">
        <v>129</v>
      </c>
      <c r="G2260" s="1" t="s">
        <v>79</v>
      </c>
      <c r="H2260" s="1" t="s">
        <v>130</v>
      </c>
      <c r="I2260" s="1" t="s">
        <v>131</v>
      </c>
      <c r="J2260">
        <v>5</v>
      </c>
      <c r="K2260" s="1" t="s">
        <v>31</v>
      </c>
    </row>
    <row r="2261" spans="1:11" x14ac:dyDescent="0.25">
      <c r="A2261">
        <v>125810</v>
      </c>
      <c r="B2261" s="1" t="s">
        <v>704</v>
      </c>
      <c r="C2261">
        <v>120000</v>
      </c>
      <c r="D2261" s="1" t="s">
        <v>45</v>
      </c>
      <c r="E2261" s="1" t="s">
        <v>24</v>
      </c>
      <c r="F2261" s="1" t="s">
        <v>705</v>
      </c>
      <c r="G2261" s="1" t="s">
        <v>706</v>
      </c>
      <c r="H2261" s="1" t="s">
        <v>707</v>
      </c>
      <c r="I2261" s="1" t="s">
        <v>708</v>
      </c>
      <c r="J2261">
        <v>5</v>
      </c>
      <c r="K2261" s="1" t="s">
        <v>58</v>
      </c>
    </row>
    <row r="2262" spans="1:11" x14ac:dyDescent="0.25">
      <c r="A2262">
        <v>125811</v>
      </c>
      <c r="B2262" s="1" t="s">
        <v>1490</v>
      </c>
      <c r="C2262">
        <v>35000</v>
      </c>
      <c r="D2262" s="1" t="s">
        <v>22</v>
      </c>
      <c r="E2262" s="1" t="s">
        <v>24</v>
      </c>
      <c r="F2262" s="1" t="s">
        <v>2080</v>
      </c>
      <c r="G2262" s="1" t="s">
        <v>54</v>
      </c>
      <c r="H2262" s="1" t="s">
        <v>750</v>
      </c>
      <c r="I2262" s="1" t="s">
        <v>751</v>
      </c>
      <c r="J2262">
        <v>5</v>
      </c>
      <c r="K2262" s="1" t="s">
        <v>152</v>
      </c>
    </row>
    <row r="2263" spans="1:11" x14ac:dyDescent="0.25">
      <c r="A2263">
        <v>125812</v>
      </c>
      <c r="B2263" s="1" t="s">
        <v>2087</v>
      </c>
      <c r="C2263">
        <v>90000</v>
      </c>
      <c r="D2263" s="1" t="s">
        <v>22</v>
      </c>
      <c r="E2263" s="1" t="s">
        <v>24</v>
      </c>
      <c r="F2263" s="1" t="s">
        <v>2080</v>
      </c>
      <c r="G2263" s="1" t="s">
        <v>54</v>
      </c>
      <c r="H2263" s="1" t="s">
        <v>750</v>
      </c>
      <c r="I2263" s="1" t="s">
        <v>751</v>
      </c>
      <c r="J2263">
        <v>5</v>
      </c>
      <c r="K2263" s="1" t="s">
        <v>152</v>
      </c>
    </row>
    <row r="2264" spans="1:11" x14ac:dyDescent="0.25">
      <c r="A2264">
        <v>125813</v>
      </c>
      <c r="B2264" s="1" t="s">
        <v>2088</v>
      </c>
      <c r="C2264">
        <v>35000</v>
      </c>
      <c r="D2264" s="1" t="s">
        <v>22</v>
      </c>
      <c r="E2264" s="1" t="s">
        <v>24</v>
      </c>
      <c r="F2264" s="1" t="s">
        <v>2080</v>
      </c>
      <c r="G2264" s="1" t="s">
        <v>54</v>
      </c>
      <c r="H2264" s="1" t="s">
        <v>750</v>
      </c>
      <c r="I2264" s="1" t="s">
        <v>751</v>
      </c>
      <c r="J2264">
        <v>5</v>
      </c>
      <c r="K2264" s="1" t="s">
        <v>152</v>
      </c>
    </row>
    <row r="2265" spans="1:11" x14ac:dyDescent="0.25">
      <c r="A2265">
        <v>125814</v>
      </c>
      <c r="B2265" s="1" t="s">
        <v>998</v>
      </c>
      <c r="C2265">
        <v>120000</v>
      </c>
      <c r="D2265" s="1" t="s">
        <v>45</v>
      </c>
      <c r="E2265" s="1" t="s">
        <v>24</v>
      </c>
      <c r="F2265" s="1" t="s">
        <v>581</v>
      </c>
      <c r="G2265" s="1" t="s">
        <v>61</v>
      </c>
      <c r="H2265" s="1" t="s">
        <v>602</v>
      </c>
      <c r="I2265" s="1" t="s">
        <v>381</v>
      </c>
      <c r="J2265">
        <v>5</v>
      </c>
      <c r="K2265" s="1" t="s">
        <v>31</v>
      </c>
    </row>
    <row r="2266" spans="1:11" x14ac:dyDescent="0.25">
      <c r="A2266">
        <v>125815</v>
      </c>
      <c r="B2266" s="1" t="s">
        <v>2431</v>
      </c>
      <c r="C2266">
        <v>60000</v>
      </c>
      <c r="D2266" s="1" t="s">
        <v>22</v>
      </c>
      <c r="E2266" s="1" t="s">
        <v>24</v>
      </c>
      <c r="F2266" s="1" t="s">
        <v>1351</v>
      </c>
      <c r="G2266" s="1" t="s">
        <v>54</v>
      </c>
      <c r="H2266" s="1" t="s">
        <v>679</v>
      </c>
      <c r="I2266" s="1" t="s">
        <v>135</v>
      </c>
      <c r="J2266">
        <v>5</v>
      </c>
      <c r="K2266" s="1" t="s">
        <v>58</v>
      </c>
    </row>
    <row r="2267" spans="1:11" x14ac:dyDescent="0.25">
      <c r="A2267">
        <v>125816</v>
      </c>
      <c r="B2267" s="1" t="s">
        <v>2088</v>
      </c>
      <c r="C2267">
        <v>70000</v>
      </c>
      <c r="D2267" s="1" t="s">
        <v>22</v>
      </c>
      <c r="E2267" s="1" t="s">
        <v>24</v>
      </c>
      <c r="F2267" s="1" t="s">
        <v>2080</v>
      </c>
      <c r="G2267" s="1" t="s">
        <v>54</v>
      </c>
      <c r="H2267" s="1" t="s">
        <v>750</v>
      </c>
      <c r="I2267" s="1" t="s">
        <v>751</v>
      </c>
      <c r="J2267">
        <v>5</v>
      </c>
      <c r="K2267" s="1" t="s">
        <v>152</v>
      </c>
    </row>
    <row r="2268" spans="1:11" x14ac:dyDescent="0.25">
      <c r="A2268">
        <v>125817</v>
      </c>
      <c r="B2268" s="1" t="s">
        <v>102</v>
      </c>
      <c r="C2268">
        <v>60000</v>
      </c>
      <c r="D2268" s="1" t="s">
        <v>45</v>
      </c>
      <c r="E2268" s="1" t="s">
        <v>24</v>
      </c>
      <c r="F2268" s="1" t="s">
        <v>103</v>
      </c>
      <c r="G2268" s="1" t="s">
        <v>104</v>
      </c>
      <c r="H2268" s="1" t="s">
        <v>105</v>
      </c>
      <c r="I2268" s="1" t="s">
        <v>106</v>
      </c>
      <c r="J2268">
        <v>5</v>
      </c>
      <c r="K2268" s="1" t="s">
        <v>31</v>
      </c>
    </row>
    <row r="2269" spans="1:11" x14ac:dyDescent="0.25">
      <c r="A2269">
        <v>125818</v>
      </c>
      <c r="B2269" s="1" t="s">
        <v>1800</v>
      </c>
      <c r="C2269">
        <v>100000</v>
      </c>
      <c r="D2269" s="1" t="s">
        <v>22</v>
      </c>
      <c r="E2269" s="1" t="s">
        <v>24</v>
      </c>
      <c r="F2269" s="1" t="s">
        <v>1092</v>
      </c>
      <c r="G2269" s="1" t="s">
        <v>37</v>
      </c>
      <c r="H2269" s="1" t="s">
        <v>141</v>
      </c>
      <c r="I2269" s="1" t="s">
        <v>126</v>
      </c>
      <c r="J2269">
        <v>5</v>
      </c>
      <c r="K2269" s="1" t="s">
        <v>51</v>
      </c>
    </row>
    <row r="2270" spans="1:11" x14ac:dyDescent="0.25">
      <c r="A2270">
        <v>125819</v>
      </c>
      <c r="B2270" s="1" t="s">
        <v>297</v>
      </c>
      <c r="C2270">
        <v>35000</v>
      </c>
      <c r="D2270" s="1" t="s">
        <v>45</v>
      </c>
      <c r="E2270" s="1" t="s">
        <v>24</v>
      </c>
      <c r="F2270" s="1" t="s">
        <v>299</v>
      </c>
      <c r="G2270" s="1" t="s">
        <v>66</v>
      </c>
      <c r="H2270" s="1" t="s">
        <v>300</v>
      </c>
      <c r="I2270" s="1" t="s">
        <v>301</v>
      </c>
      <c r="J2270">
        <v>5</v>
      </c>
      <c r="K2270" s="1" t="s">
        <v>58</v>
      </c>
    </row>
    <row r="2271" spans="1:11" x14ac:dyDescent="0.25">
      <c r="A2271">
        <v>125820</v>
      </c>
      <c r="B2271" s="1" t="s">
        <v>1165</v>
      </c>
      <c r="C2271">
        <v>90000</v>
      </c>
      <c r="D2271" s="1" t="s">
        <v>22</v>
      </c>
      <c r="E2271" s="1" t="s">
        <v>24</v>
      </c>
      <c r="F2271" s="1" t="s">
        <v>219</v>
      </c>
      <c r="G2271" s="1" t="s">
        <v>27</v>
      </c>
      <c r="H2271" s="1" t="s">
        <v>599</v>
      </c>
      <c r="I2271" s="1" t="s">
        <v>29</v>
      </c>
      <c r="J2271">
        <v>5</v>
      </c>
      <c r="K2271" s="1" t="s">
        <v>31</v>
      </c>
    </row>
    <row r="2272" spans="1:11" x14ac:dyDescent="0.25">
      <c r="A2272">
        <v>125821</v>
      </c>
      <c r="B2272" s="1" t="s">
        <v>2223</v>
      </c>
      <c r="C2272">
        <v>50000</v>
      </c>
      <c r="D2272" s="1" t="s">
        <v>45</v>
      </c>
      <c r="E2272" s="1" t="s">
        <v>24</v>
      </c>
      <c r="F2272" s="1" t="s">
        <v>796</v>
      </c>
      <c r="G2272" s="1" t="s">
        <v>66</v>
      </c>
      <c r="H2272" s="1" t="s">
        <v>67</v>
      </c>
      <c r="I2272" s="1" t="s">
        <v>797</v>
      </c>
      <c r="J2272">
        <v>5</v>
      </c>
      <c r="K2272" s="1" t="s">
        <v>58</v>
      </c>
    </row>
    <row r="2273" spans="1:11" x14ac:dyDescent="0.25">
      <c r="A2273">
        <v>125822</v>
      </c>
      <c r="B2273" s="1" t="s">
        <v>721</v>
      </c>
      <c r="C2273">
        <v>98000</v>
      </c>
      <c r="D2273" s="1" t="s">
        <v>45</v>
      </c>
      <c r="E2273" s="1" t="s">
        <v>24</v>
      </c>
      <c r="F2273" s="1" t="s">
        <v>226</v>
      </c>
      <c r="G2273" s="1" t="s">
        <v>66</v>
      </c>
      <c r="H2273" s="1" t="s">
        <v>674</v>
      </c>
      <c r="I2273" s="1" t="s">
        <v>675</v>
      </c>
      <c r="J2273">
        <v>5</v>
      </c>
      <c r="K2273" s="1" t="s">
        <v>58</v>
      </c>
    </row>
    <row r="2274" spans="1:11" x14ac:dyDescent="0.25">
      <c r="A2274">
        <v>125823</v>
      </c>
      <c r="B2274" s="1" t="s">
        <v>1260</v>
      </c>
      <c r="C2274">
        <v>30000</v>
      </c>
      <c r="D2274" s="1" t="s">
        <v>45</v>
      </c>
      <c r="E2274" s="1" t="s">
        <v>24</v>
      </c>
      <c r="F2274" s="1" t="s">
        <v>226</v>
      </c>
      <c r="G2274" s="1" t="s">
        <v>66</v>
      </c>
      <c r="H2274" s="1" t="s">
        <v>376</v>
      </c>
      <c r="I2274" s="1" t="s">
        <v>377</v>
      </c>
      <c r="J2274">
        <v>5</v>
      </c>
      <c r="K2274" s="1" t="s">
        <v>58</v>
      </c>
    </row>
    <row r="2275" spans="1:11" x14ac:dyDescent="0.25">
      <c r="A2275">
        <v>125824</v>
      </c>
      <c r="B2275" s="1" t="s">
        <v>550</v>
      </c>
      <c r="C2275">
        <v>50000</v>
      </c>
      <c r="D2275" s="1" t="s">
        <v>45</v>
      </c>
      <c r="E2275" s="1" t="s">
        <v>24</v>
      </c>
      <c r="F2275" s="1" t="s">
        <v>541</v>
      </c>
      <c r="G2275" s="1" t="s">
        <v>542</v>
      </c>
      <c r="H2275" s="1" t="s">
        <v>543</v>
      </c>
      <c r="I2275" s="1" t="s">
        <v>544</v>
      </c>
      <c r="J2275">
        <v>5</v>
      </c>
      <c r="K2275" s="1" t="s">
        <v>58</v>
      </c>
    </row>
    <row r="2276" spans="1:11" x14ac:dyDescent="0.25">
      <c r="A2276">
        <v>125825</v>
      </c>
      <c r="B2276" s="1" t="s">
        <v>601</v>
      </c>
      <c r="C2276">
        <v>26000</v>
      </c>
      <c r="D2276" s="1" t="s">
        <v>45</v>
      </c>
      <c r="E2276" s="1" t="s">
        <v>24</v>
      </c>
      <c r="F2276" s="1" t="s">
        <v>113</v>
      </c>
      <c r="G2276" s="1" t="s">
        <v>66</v>
      </c>
      <c r="H2276" s="1" t="s">
        <v>119</v>
      </c>
      <c r="I2276" s="1" t="s">
        <v>381</v>
      </c>
      <c r="J2276">
        <v>5</v>
      </c>
      <c r="K2276" s="1" t="s">
        <v>58</v>
      </c>
    </row>
    <row r="2277" spans="1:11" x14ac:dyDescent="0.25">
      <c r="A2277">
        <v>125826</v>
      </c>
      <c r="B2277" s="1" t="s">
        <v>457</v>
      </c>
      <c r="C2277">
        <v>46000</v>
      </c>
      <c r="D2277" s="1" t="s">
        <v>45</v>
      </c>
      <c r="E2277" s="1" t="s">
        <v>24</v>
      </c>
      <c r="F2277" s="1" t="s">
        <v>129</v>
      </c>
      <c r="G2277" s="1" t="s">
        <v>79</v>
      </c>
      <c r="H2277" s="1" t="s">
        <v>130</v>
      </c>
      <c r="I2277" s="1" t="s">
        <v>131</v>
      </c>
      <c r="J2277">
        <v>5</v>
      </c>
      <c r="K2277" s="1" t="s">
        <v>31</v>
      </c>
    </row>
    <row r="2278" spans="1:11" x14ac:dyDescent="0.25">
      <c r="A2278">
        <v>125827</v>
      </c>
      <c r="B2278" s="1" t="s">
        <v>128</v>
      </c>
      <c r="C2278">
        <v>80000</v>
      </c>
      <c r="D2278" s="1" t="s">
        <v>45</v>
      </c>
      <c r="E2278" s="1" t="s">
        <v>24</v>
      </c>
      <c r="F2278" s="1" t="s">
        <v>129</v>
      </c>
      <c r="G2278" s="1" t="s">
        <v>79</v>
      </c>
      <c r="H2278" s="1" t="s">
        <v>130</v>
      </c>
      <c r="I2278" s="1" t="s">
        <v>131</v>
      </c>
      <c r="J2278">
        <v>5</v>
      </c>
      <c r="K2278" s="1" t="s">
        <v>31</v>
      </c>
    </row>
    <row r="2279" spans="1:11" x14ac:dyDescent="0.25">
      <c r="A2279">
        <v>125828</v>
      </c>
      <c r="B2279" s="1" t="s">
        <v>819</v>
      </c>
      <c r="C2279">
        <v>10000</v>
      </c>
      <c r="D2279" s="1" t="s">
        <v>45</v>
      </c>
      <c r="E2279" s="1" t="s">
        <v>24</v>
      </c>
      <c r="F2279" s="1" t="s">
        <v>820</v>
      </c>
      <c r="G2279" s="1" t="s">
        <v>149</v>
      </c>
      <c r="H2279" s="1" t="s">
        <v>641</v>
      </c>
      <c r="I2279" s="1" t="s">
        <v>151</v>
      </c>
      <c r="J2279">
        <v>5</v>
      </c>
      <c r="K2279" s="1" t="s">
        <v>152</v>
      </c>
    </row>
    <row r="2280" spans="1:11" x14ac:dyDescent="0.25">
      <c r="A2280">
        <v>125829</v>
      </c>
      <c r="B2280" s="1" t="s">
        <v>157</v>
      </c>
      <c r="C2280">
        <v>16700</v>
      </c>
      <c r="D2280" s="1" t="s">
        <v>45</v>
      </c>
      <c r="E2280" s="1" t="s">
        <v>24</v>
      </c>
      <c r="F2280" s="1" t="s">
        <v>672</v>
      </c>
      <c r="G2280" s="1" t="s">
        <v>79</v>
      </c>
      <c r="H2280" s="1" t="s">
        <v>160</v>
      </c>
      <c r="I2280" s="1" t="s">
        <v>161</v>
      </c>
      <c r="J2280">
        <v>5</v>
      </c>
      <c r="K2280" s="1" t="s">
        <v>31</v>
      </c>
    </row>
    <row r="2281" spans="1:11" x14ac:dyDescent="0.25">
      <c r="A2281">
        <v>125830</v>
      </c>
      <c r="B2281" s="1" t="s">
        <v>18</v>
      </c>
      <c r="C2281">
        <v>70000</v>
      </c>
      <c r="D2281" s="1" t="s">
        <v>22</v>
      </c>
      <c r="E2281" s="1" t="s">
        <v>24</v>
      </c>
      <c r="F2281" s="1" t="s">
        <v>657</v>
      </c>
      <c r="G2281" s="1" t="s">
        <v>27</v>
      </c>
      <c r="H2281" s="1" t="s">
        <v>658</v>
      </c>
      <c r="I2281" s="1" t="s">
        <v>29</v>
      </c>
      <c r="J2281">
        <v>5</v>
      </c>
      <c r="K2281" s="1" t="s">
        <v>31</v>
      </c>
    </row>
    <row r="2282" spans="1:11" x14ac:dyDescent="0.25">
      <c r="A2282">
        <v>125831</v>
      </c>
      <c r="B2282" s="1" t="s">
        <v>1976</v>
      </c>
      <c r="C2282">
        <v>7967</v>
      </c>
      <c r="D2282" s="1" t="s">
        <v>45</v>
      </c>
      <c r="E2282" s="1" t="s">
        <v>24</v>
      </c>
      <c r="F2282" s="1" t="s">
        <v>439</v>
      </c>
      <c r="G2282" s="1" t="s">
        <v>66</v>
      </c>
      <c r="H2282" s="1" t="s">
        <v>227</v>
      </c>
      <c r="I2282" s="1" t="s">
        <v>156</v>
      </c>
      <c r="J2282">
        <v>5</v>
      </c>
      <c r="K2282" s="1" t="s">
        <v>31</v>
      </c>
    </row>
    <row r="2283" spans="1:11" x14ac:dyDescent="0.25">
      <c r="A2283">
        <v>125832</v>
      </c>
      <c r="B2283" s="1" t="s">
        <v>2437</v>
      </c>
      <c r="C2283">
        <v>20000</v>
      </c>
      <c r="D2283" s="1" t="s">
        <v>45</v>
      </c>
      <c r="E2283" s="1" t="s">
        <v>24</v>
      </c>
      <c r="F2283" s="1" t="s">
        <v>313</v>
      </c>
      <c r="G2283" s="1" t="s">
        <v>66</v>
      </c>
      <c r="H2283" s="1" t="s">
        <v>390</v>
      </c>
      <c r="I2283" s="1" t="s">
        <v>391</v>
      </c>
      <c r="J2283">
        <v>5</v>
      </c>
      <c r="K2283" s="1" t="s">
        <v>31</v>
      </c>
    </row>
    <row r="2284" spans="1:11" x14ac:dyDescent="0.25">
      <c r="A2284">
        <v>125834</v>
      </c>
      <c r="B2284" s="1" t="s">
        <v>1336</v>
      </c>
      <c r="C2284">
        <v>9656</v>
      </c>
      <c r="D2284" s="1" t="s">
        <v>45</v>
      </c>
      <c r="E2284" s="1" t="s">
        <v>24</v>
      </c>
      <c r="F2284" s="1" t="s">
        <v>665</v>
      </c>
      <c r="G2284" s="1" t="s">
        <v>666</v>
      </c>
      <c r="H2284" s="1" t="s">
        <v>667</v>
      </c>
      <c r="I2284" s="1" t="s">
        <v>668</v>
      </c>
      <c r="J2284">
        <v>5</v>
      </c>
      <c r="K2284" s="1" t="s">
        <v>101</v>
      </c>
    </row>
    <row r="2285" spans="1:11" x14ac:dyDescent="0.25">
      <c r="A2285">
        <v>125835</v>
      </c>
      <c r="B2285" s="1" t="s">
        <v>1114</v>
      </c>
      <c r="C2285">
        <v>50000</v>
      </c>
      <c r="D2285" s="1" t="s">
        <v>45</v>
      </c>
      <c r="E2285" s="1" t="s">
        <v>24</v>
      </c>
      <c r="F2285" s="1" t="s">
        <v>357</v>
      </c>
      <c r="G2285" s="1" t="s">
        <v>358</v>
      </c>
      <c r="H2285" s="1" t="s">
        <v>359</v>
      </c>
      <c r="I2285" s="1" t="s">
        <v>360</v>
      </c>
      <c r="J2285">
        <v>5</v>
      </c>
      <c r="K2285" s="1" t="s">
        <v>58</v>
      </c>
    </row>
    <row r="2286" spans="1:11" x14ac:dyDescent="0.25">
      <c r="A2286">
        <v>125836</v>
      </c>
      <c r="B2286" s="1" t="s">
        <v>2439</v>
      </c>
      <c r="C2286">
        <v>17000</v>
      </c>
      <c r="D2286" s="1" t="s">
        <v>22</v>
      </c>
      <c r="E2286" s="1" t="s">
        <v>24</v>
      </c>
      <c r="F2286" s="1" t="s">
        <v>925</v>
      </c>
      <c r="G2286" s="1" t="s">
        <v>37</v>
      </c>
      <c r="H2286" s="1" t="s">
        <v>248</v>
      </c>
      <c r="I2286" s="1" t="s">
        <v>1399</v>
      </c>
      <c r="J2286">
        <v>5</v>
      </c>
      <c r="K2286" s="1" t="s">
        <v>95</v>
      </c>
    </row>
    <row r="2287" spans="1:11" x14ac:dyDescent="0.25">
      <c r="A2287">
        <v>125837</v>
      </c>
      <c r="B2287" s="1" t="s">
        <v>1381</v>
      </c>
      <c r="C2287">
        <v>50000</v>
      </c>
      <c r="D2287" s="1" t="s">
        <v>45</v>
      </c>
      <c r="E2287" s="1" t="s">
        <v>24</v>
      </c>
      <c r="F2287" s="1" t="s">
        <v>519</v>
      </c>
      <c r="G2287" s="1" t="s">
        <v>1382</v>
      </c>
      <c r="H2287" s="1" t="s">
        <v>1243</v>
      </c>
      <c r="I2287" s="1" t="s">
        <v>1383</v>
      </c>
      <c r="J2287">
        <v>5</v>
      </c>
      <c r="K2287" s="1" t="s">
        <v>166</v>
      </c>
    </row>
    <row r="2288" spans="1:11" x14ac:dyDescent="0.25">
      <c r="A2288">
        <v>125838</v>
      </c>
      <c r="B2288" s="1" t="s">
        <v>664</v>
      </c>
      <c r="C2288">
        <v>10000</v>
      </c>
      <c r="D2288" s="1" t="s">
        <v>45</v>
      </c>
      <c r="E2288" s="1" t="s">
        <v>24</v>
      </c>
      <c r="F2288" s="1" t="s">
        <v>665</v>
      </c>
      <c r="G2288" s="1" t="s">
        <v>666</v>
      </c>
      <c r="H2288" s="1" t="s">
        <v>667</v>
      </c>
      <c r="I2288" s="1" t="s">
        <v>668</v>
      </c>
      <c r="J2288">
        <v>5</v>
      </c>
      <c r="K2288" s="1" t="s">
        <v>101</v>
      </c>
    </row>
    <row r="2289" spans="1:11" x14ac:dyDescent="0.25">
      <c r="A2289">
        <v>125839</v>
      </c>
      <c r="B2289" s="1" t="s">
        <v>649</v>
      </c>
      <c r="C2289">
        <v>43000</v>
      </c>
      <c r="D2289" s="1" t="s">
        <v>45</v>
      </c>
      <c r="E2289" s="1" t="s">
        <v>24</v>
      </c>
      <c r="F2289" s="1" t="s">
        <v>226</v>
      </c>
      <c r="G2289" s="1" t="s">
        <v>66</v>
      </c>
      <c r="H2289" s="1" t="s">
        <v>376</v>
      </c>
      <c r="I2289" s="1" t="s">
        <v>377</v>
      </c>
      <c r="J2289">
        <v>5</v>
      </c>
      <c r="K2289" s="1" t="s">
        <v>58</v>
      </c>
    </row>
    <row r="2290" spans="1:11" x14ac:dyDescent="0.25">
      <c r="A2290">
        <v>125840</v>
      </c>
      <c r="B2290" s="1" t="s">
        <v>2441</v>
      </c>
      <c r="C2290">
        <v>50000</v>
      </c>
      <c r="D2290" s="1" t="s">
        <v>22</v>
      </c>
      <c r="E2290" s="1" t="s">
        <v>24</v>
      </c>
      <c r="F2290" s="1" t="s">
        <v>974</v>
      </c>
      <c r="G2290" s="1" t="s">
        <v>54</v>
      </c>
      <c r="H2290" s="1" t="s">
        <v>679</v>
      </c>
      <c r="I2290" s="1" t="s">
        <v>2443</v>
      </c>
      <c r="J2290">
        <v>5</v>
      </c>
      <c r="K2290" s="1" t="s">
        <v>58</v>
      </c>
    </row>
    <row r="2291" spans="1:11" x14ac:dyDescent="0.25">
      <c r="A2291">
        <v>125841</v>
      </c>
      <c r="B2291" s="1" t="s">
        <v>2444</v>
      </c>
      <c r="C2291">
        <v>90000</v>
      </c>
      <c r="D2291" s="1" t="s">
        <v>45</v>
      </c>
      <c r="E2291" s="1" t="s">
        <v>24</v>
      </c>
      <c r="F2291" s="1" t="s">
        <v>113</v>
      </c>
      <c r="G2291" s="1" t="s">
        <v>191</v>
      </c>
      <c r="H2291" s="1" t="s">
        <v>114</v>
      </c>
      <c r="I2291" s="1" t="s">
        <v>192</v>
      </c>
      <c r="J2291">
        <v>5</v>
      </c>
      <c r="K2291" s="1" t="s">
        <v>31</v>
      </c>
    </row>
    <row r="2292" spans="1:11" x14ac:dyDescent="0.25">
      <c r="A2292">
        <v>125842</v>
      </c>
      <c r="B2292" s="1" t="s">
        <v>1224</v>
      </c>
      <c r="C2292">
        <v>100000</v>
      </c>
      <c r="D2292" s="1" t="s">
        <v>22</v>
      </c>
      <c r="E2292" s="1" t="s">
        <v>24</v>
      </c>
      <c r="F2292" s="1" t="s">
        <v>176</v>
      </c>
      <c r="G2292" s="1" t="s">
        <v>762</v>
      </c>
      <c r="H2292" s="1" t="s">
        <v>1130</v>
      </c>
      <c r="I2292" s="1" t="s">
        <v>1131</v>
      </c>
      <c r="J2292">
        <v>8</v>
      </c>
      <c r="K2292" s="1" t="s">
        <v>121</v>
      </c>
    </row>
    <row r="2293" spans="1:11" x14ac:dyDescent="0.25">
      <c r="A2293">
        <v>125843</v>
      </c>
      <c r="B2293" s="1" t="s">
        <v>2445</v>
      </c>
      <c r="C2293">
        <v>80000</v>
      </c>
      <c r="D2293" s="1" t="s">
        <v>45</v>
      </c>
      <c r="E2293" s="1" t="s">
        <v>24</v>
      </c>
      <c r="F2293" s="1" t="s">
        <v>1133</v>
      </c>
      <c r="G2293" s="1" t="s">
        <v>358</v>
      </c>
      <c r="H2293" s="1" t="s">
        <v>462</v>
      </c>
      <c r="I2293" s="1" t="s">
        <v>463</v>
      </c>
      <c r="J2293">
        <v>5</v>
      </c>
      <c r="K2293" s="1" t="s">
        <v>58</v>
      </c>
    </row>
    <row r="2294" spans="1:11" x14ac:dyDescent="0.25">
      <c r="A2294">
        <v>125844</v>
      </c>
      <c r="B2294" s="1" t="s">
        <v>1084</v>
      </c>
      <c r="C2294">
        <v>120000</v>
      </c>
      <c r="D2294" s="1" t="s">
        <v>22</v>
      </c>
      <c r="E2294" s="1" t="s">
        <v>24</v>
      </c>
      <c r="F2294" s="1" t="s">
        <v>790</v>
      </c>
      <c r="G2294" s="1" t="s">
        <v>781</v>
      </c>
      <c r="H2294" s="1" t="s">
        <v>462</v>
      </c>
      <c r="I2294" s="1" t="s">
        <v>791</v>
      </c>
      <c r="J2294">
        <v>7</v>
      </c>
      <c r="K2294" s="1" t="s">
        <v>121</v>
      </c>
    </row>
    <row r="2295" spans="1:11" x14ac:dyDescent="0.25">
      <c r="A2295">
        <v>125845</v>
      </c>
      <c r="B2295" s="1" t="s">
        <v>388</v>
      </c>
      <c r="C2295">
        <v>5000</v>
      </c>
      <c r="D2295" s="1" t="s">
        <v>45</v>
      </c>
      <c r="E2295" s="1" t="s">
        <v>24</v>
      </c>
      <c r="F2295" s="1" t="s">
        <v>389</v>
      </c>
      <c r="G2295" s="1" t="s">
        <v>66</v>
      </c>
      <c r="H2295" s="1" t="s">
        <v>390</v>
      </c>
      <c r="I2295" s="1" t="s">
        <v>391</v>
      </c>
      <c r="J2295">
        <v>5</v>
      </c>
      <c r="K2295" s="1" t="s">
        <v>31</v>
      </c>
    </row>
    <row r="2296" spans="1:11" x14ac:dyDescent="0.25">
      <c r="A2296">
        <v>125846</v>
      </c>
      <c r="B2296" s="1" t="s">
        <v>2446</v>
      </c>
      <c r="C2296">
        <v>68609</v>
      </c>
      <c r="D2296" s="1" t="s">
        <v>22</v>
      </c>
      <c r="E2296" s="1" t="s">
        <v>24</v>
      </c>
      <c r="F2296" s="1" t="s">
        <v>1021</v>
      </c>
      <c r="G2296" s="1" t="s">
        <v>37</v>
      </c>
      <c r="H2296" s="1" t="s">
        <v>1401</v>
      </c>
      <c r="I2296" s="1" t="s">
        <v>975</v>
      </c>
      <c r="J2296">
        <v>5</v>
      </c>
      <c r="K2296" s="1" t="s">
        <v>95</v>
      </c>
    </row>
    <row r="2297" spans="1:11" x14ac:dyDescent="0.25">
      <c r="A2297">
        <v>125847</v>
      </c>
      <c r="B2297" s="1" t="s">
        <v>2448</v>
      </c>
      <c r="C2297">
        <v>33360</v>
      </c>
      <c r="D2297" s="1" t="s">
        <v>22</v>
      </c>
      <c r="E2297" s="1" t="s">
        <v>24</v>
      </c>
      <c r="F2297" s="1" t="s">
        <v>340</v>
      </c>
      <c r="G2297" s="1" t="s">
        <v>37</v>
      </c>
      <c r="H2297" s="1" t="s">
        <v>341</v>
      </c>
      <c r="I2297" s="1" t="s">
        <v>342</v>
      </c>
      <c r="J2297">
        <v>5</v>
      </c>
      <c r="K2297" s="1" t="s">
        <v>95</v>
      </c>
    </row>
    <row r="2298" spans="1:11" x14ac:dyDescent="0.25">
      <c r="A2298">
        <v>125848</v>
      </c>
      <c r="B2298" s="1" t="s">
        <v>2450</v>
      </c>
      <c r="C2298">
        <v>14317</v>
      </c>
      <c r="D2298" s="1" t="s">
        <v>45</v>
      </c>
      <c r="E2298" s="1" t="s">
        <v>24</v>
      </c>
      <c r="F2298" s="1" t="s">
        <v>1864</v>
      </c>
      <c r="G2298" s="1" t="s">
        <v>37</v>
      </c>
      <c r="H2298" s="1" t="s">
        <v>1865</v>
      </c>
      <c r="I2298" s="1" t="s">
        <v>1866</v>
      </c>
      <c r="J2298">
        <v>5</v>
      </c>
      <c r="K2298" s="1" t="s">
        <v>445</v>
      </c>
    </row>
    <row r="2299" spans="1:11" x14ac:dyDescent="0.25">
      <c r="A2299">
        <v>125849</v>
      </c>
      <c r="B2299" s="1" t="s">
        <v>835</v>
      </c>
      <c r="C2299">
        <v>87237</v>
      </c>
      <c r="D2299" s="1" t="s">
        <v>22</v>
      </c>
      <c r="E2299" s="1" t="s">
        <v>24</v>
      </c>
      <c r="F2299" s="1" t="s">
        <v>91</v>
      </c>
      <c r="G2299" s="1" t="s">
        <v>92</v>
      </c>
      <c r="H2299" s="1" t="s">
        <v>359</v>
      </c>
      <c r="I2299" s="1" t="s">
        <v>94</v>
      </c>
      <c r="J2299">
        <v>5</v>
      </c>
      <c r="K2299" s="1" t="s">
        <v>95</v>
      </c>
    </row>
    <row r="2300" spans="1:11" x14ac:dyDescent="0.25">
      <c r="A2300">
        <v>125850</v>
      </c>
      <c r="B2300" s="1" t="s">
        <v>2019</v>
      </c>
      <c r="C2300">
        <v>62960</v>
      </c>
      <c r="D2300" s="1" t="s">
        <v>22</v>
      </c>
      <c r="E2300" s="1" t="s">
        <v>24</v>
      </c>
      <c r="F2300" s="1" t="s">
        <v>1431</v>
      </c>
      <c r="G2300" s="1" t="s">
        <v>37</v>
      </c>
      <c r="H2300" s="1" t="s">
        <v>1432</v>
      </c>
      <c r="I2300" s="1" t="s">
        <v>1399</v>
      </c>
      <c r="J2300">
        <v>5</v>
      </c>
      <c r="K2300" s="1" t="s">
        <v>95</v>
      </c>
    </row>
    <row r="2301" spans="1:11" x14ac:dyDescent="0.25">
      <c r="A2301">
        <v>125851</v>
      </c>
      <c r="B2301" s="1" t="s">
        <v>1425</v>
      </c>
      <c r="C2301">
        <v>26634</v>
      </c>
      <c r="D2301" s="1" t="s">
        <v>45</v>
      </c>
      <c r="E2301" s="1" t="s">
        <v>211</v>
      </c>
      <c r="F2301" s="1" t="s">
        <v>389</v>
      </c>
      <c r="G2301" s="1" t="s">
        <v>66</v>
      </c>
      <c r="H2301" s="1" t="s">
        <v>390</v>
      </c>
      <c r="I2301" s="1" t="s">
        <v>391</v>
      </c>
      <c r="J2301">
        <v>5</v>
      </c>
      <c r="K2301" s="1" t="s">
        <v>31</v>
      </c>
    </row>
    <row r="2302" spans="1:11" x14ac:dyDescent="0.25">
      <c r="A2302">
        <v>125852</v>
      </c>
      <c r="B2302" s="1" t="s">
        <v>2453</v>
      </c>
      <c r="C2302">
        <v>163720</v>
      </c>
      <c r="D2302" s="1" t="s">
        <v>22</v>
      </c>
      <c r="E2302" s="1" t="s">
        <v>24</v>
      </c>
      <c r="F2302" s="1" t="s">
        <v>226</v>
      </c>
      <c r="G2302" s="1" t="s">
        <v>92</v>
      </c>
      <c r="H2302" s="1" t="s">
        <v>589</v>
      </c>
      <c r="I2302" s="1" t="s">
        <v>94</v>
      </c>
      <c r="J2302">
        <v>5</v>
      </c>
      <c r="K2302" s="1" t="s">
        <v>95</v>
      </c>
    </row>
    <row r="2303" spans="1:11" x14ac:dyDescent="0.25">
      <c r="A2303">
        <v>125853</v>
      </c>
      <c r="B2303" s="1" t="s">
        <v>1113</v>
      </c>
      <c r="C2303">
        <v>67998</v>
      </c>
      <c r="D2303" s="1" t="s">
        <v>45</v>
      </c>
      <c r="E2303" s="1" t="s">
        <v>24</v>
      </c>
      <c r="F2303" s="1" t="s">
        <v>113</v>
      </c>
      <c r="G2303" s="1" t="s">
        <v>191</v>
      </c>
      <c r="H2303" s="1" t="s">
        <v>85</v>
      </c>
      <c r="I2303" s="1" t="s">
        <v>192</v>
      </c>
      <c r="J2303">
        <v>5</v>
      </c>
      <c r="K2303" s="1" t="s">
        <v>31</v>
      </c>
    </row>
    <row r="2304" spans="1:11" x14ac:dyDescent="0.25">
      <c r="A2304">
        <v>125854</v>
      </c>
      <c r="B2304" s="1" t="s">
        <v>2454</v>
      </c>
      <c r="C2304">
        <v>20706</v>
      </c>
      <c r="D2304" s="1" t="s">
        <v>22</v>
      </c>
      <c r="E2304" s="1" t="s">
        <v>24</v>
      </c>
      <c r="F2304" s="1" t="s">
        <v>920</v>
      </c>
      <c r="G2304" s="1" t="s">
        <v>1095</v>
      </c>
      <c r="H2304" s="1" t="s">
        <v>248</v>
      </c>
      <c r="I2304" s="1" t="s">
        <v>1769</v>
      </c>
      <c r="J2304">
        <v>5</v>
      </c>
      <c r="K2304" s="1" t="s">
        <v>95</v>
      </c>
    </row>
    <row r="2305" spans="1:11" x14ac:dyDescent="0.25">
      <c r="A2305">
        <v>125855</v>
      </c>
      <c r="B2305" s="1" t="s">
        <v>1741</v>
      </c>
      <c r="C2305">
        <v>100581</v>
      </c>
      <c r="D2305" s="1" t="s">
        <v>22</v>
      </c>
      <c r="E2305" s="1" t="s">
        <v>24</v>
      </c>
      <c r="F2305" s="1" t="s">
        <v>1431</v>
      </c>
      <c r="G2305" s="1" t="s">
        <v>37</v>
      </c>
      <c r="H2305" s="1" t="s">
        <v>1432</v>
      </c>
      <c r="I2305" s="1" t="s">
        <v>1399</v>
      </c>
      <c r="J2305">
        <v>5</v>
      </c>
      <c r="K2305" s="1" t="s">
        <v>95</v>
      </c>
    </row>
    <row r="2306" spans="1:11" x14ac:dyDescent="0.25">
      <c r="A2306">
        <v>125856</v>
      </c>
      <c r="B2306" s="1" t="s">
        <v>2455</v>
      </c>
      <c r="C2306">
        <v>67303</v>
      </c>
      <c r="D2306" s="1" t="s">
        <v>22</v>
      </c>
      <c r="E2306" s="1" t="s">
        <v>24</v>
      </c>
      <c r="F2306" s="1" t="s">
        <v>442</v>
      </c>
      <c r="G2306" s="1" t="s">
        <v>98</v>
      </c>
      <c r="H2306" s="1" t="s">
        <v>443</v>
      </c>
      <c r="I2306" s="1" t="s">
        <v>444</v>
      </c>
      <c r="J2306">
        <v>5</v>
      </c>
      <c r="K2306" s="1" t="s">
        <v>101</v>
      </c>
    </row>
    <row r="2307" spans="1:11" x14ac:dyDescent="0.25">
      <c r="A2307">
        <v>125857</v>
      </c>
      <c r="B2307" s="1" t="s">
        <v>1839</v>
      </c>
      <c r="C2307">
        <v>79139</v>
      </c>
      <c r="D2307" s="1" t="s">
        <v>45</v>
      </c>
      <c r="E2307" s="1" t="s">
        <v>24</v>
      </c>
      <c r="F2307" s="1" t="s">
        <v>226</v>
      </c>
      <c r="G2307" s="1" t="s">
        <v>66</v>
      </c>
      <c r="H2307" s="1" t="s">
        <v>1278</v>
      </c>
      <c r="I2307" s="1" t="s">
        <v>381</v>
      </c>
      <c r="J2307">
        <v>5</v>
      </c>
      <c r="K2307" s="1" t="s">
        <v>31</v>
      </c>
    </row>
    <row r="2308" spans="1:11" x14ac:dyDescent="0.25">
      <c r="A2308">
        <v>125858</v>
      </c>
      <c r="B2308" s="1" t="s">
        <v>802</v>
      </c>
      <c r="C2308">
        <v>84784</v>
      </c>
      <c r="D2308" s="1" t="s">
        <v>22</v>
      </c>
      <c r="E2308" s="1" t="s">
        <v>24</v>
      </c>
      <c r="F2308" s="1" t="s">
        <v>803</v>
      </c>
      <c r="G2308" s="1" t="s">
        <v>804</v>
      </c>
      <c r="H2308" s="1" t="s">
        <v>725</v>
      </c>
      <c r="I2308" s="1" t="s">
        <v>805</v>
      </c>
      <c r="J2308">
        <v>5</v>
      </c>
      <c r="K2308" s="1" t="s">
        <v>58</v>
      </c>
    </row>
    <row r="2309" spans="1:11" x14ac:dyDescent="0.25">
      <c r="A2309">
        <v>125859</v>
      </c>
      <c r="B2309" s="1" t="s">
        <v>698</v>
      </c>
      <c r="C2309">
        <v>130376</v>
      </c>
      <c r="D2309" s="1" t="s">
        <v>22</v>
      </c>
      <c r="E2309" s="1" t="s">
        <v>24</v>
      </c>
      <c r="F2309" s="1" t="s">
        <v>1266</v>
      </c>
      <c r="G2309" s="1" t="s">
        <v>27</v>
      </c>
      <c r="H2309" s="1" t="s">
        <v>1267</v>
      </c>
      <c r="I2309" s="1" t="s">
        <v>29</v>
      </c>
      <c r="J2309">
        <v>5</v>
      </c>
      <c r="K2309" s="1" t="s">
        <v>31</v>
      </c>
    </row>
    <row r="2310" spans="1:11" x14ac:dyDescent="0.25">
      <c r="A2310">
        <v>125860</v>
      </c>
      <c r="B2310" s="1" t="s">
        <v>1389</v>
      </c>
      <c r="C2310">
        <v>72000</v>
      </c>
      <c r="D2310" s="1" t="s">
        <v>22</v>
      </c>
      <c r="E2310" s="1" t="s">
        <v>24</v>
      </c>
      <c r="F2310" s="1" t="s">
        <v>205</v>
      </c>
      <c r="G2310" s="1" t="s">
        <v>206</v>
      </c>
      <c r="H2310" s="1" t="s">
        <v>207</v>
      </c>
      <c r="I2310" s="1" t="s">
        <v>208</v>
      </c>
      <c r="J2310">
        <v>7</v>
      </c>
      <c r="K2310" s="1" t="s">
        <v>152</v>
      </c>
    </row>
    <row r="2311" spans="1:11" x14ac:dyDescent="0.25">
      <c r="A2311">
        <v>125861</v>
      </c>
      <c r="B2311" s="1" t="s">
        <v>899</v>
      </c>
      <c r="C2311">
        <v>127000</v>
      </c>
      <c r="D2311" s="1" t="s">
        <v>22</v>
      </c>
      <c r="E2311" s="1" t="s">
        <v>24</v>
      </c>
      <c r="F2311" s="1" t="s">
        <v>171</v>
      </c>
      <c r="G2311" s="1" t="s">
        <v>606</v>
      </c>
      <c r="H2311" s="1" t="s">
        <v>837</v>
      </c>
      <c r="I2311" s="1" t="s">
        <v>900</v>
      </c>
      <c r="J2311">
        <v>5</v>
      </c>
      <c r="K2311" s="1" t="s">
        <v>58</v>
      </c>
    </row>
    <row r="2312" spans="1:11" x14ac:dyDescent="0.25">
      <c r="A2312">
        <v>125862</v>
      </c>
      <c r="B2312" s="1" t="s">
        <v>982</v>
      </c>
      <c r="C2312">
        <v>120000</v>
      </c>
      <c r="D2312" s="1" t="s">
        <v>22</v>
      </c>
      <c r="E2312" s="1" t="s">
        <v>24</v>
      </c>
      <c r="F2312" s="1" t="s">
        <v>326</v>
      </c>
      <c r="G2312" s="1" t="s">
        <v>27</v>
      </c>
      <c r="H2312" s="1" t="s">
        <v>28</v>
      </c>
      <c r="I2312" s="1" t="s">
        <v>29</v>
      </c>
      <c r="J2312">
        <v>5</v>
      </c>
      <c r="K2312" s="1" t="s">
        <v>31</v>
      </c>
    </row>
    <row r="2313" spans="1:11" x14ac:dyDescent="0.25">
      <c r="A2313">
        <v>125864</v>
      </c>
      <c r="B2313" s="1" t="s">
        <v>1816</v>
      </c>
      <c r="C2313">
        <v>100000</v>
      </c>
      <c r="D2313" s="1" t="s">
        <v>22</v>
      </c>
      <c r="E2313" s="1" t="s">
        <v>24</v>
      </c>
      <c r="F2313" s="1" t="s">
        <v>925</v>
      </c>
      <c r="G2313" s="1" t="s">
        <v>804</v>
      </c>
      <c r="H2313" s="1" t="s">
        <v>964</v>
      </c>
      <c r="I2313" s="1" t="s">
        <v>927</v>
      </c>
      <c r="J2313">
        <v>5</v>
      </c>
      <c r="K2313" s="1" t="s">
        <v>58</v>
      </c>
    </row>
    <row r="2314" spans="1:11" x14ac:dyDescent="0.25">
      <c r="A2314">
        <v>125866</v>
      </c>
      <c r="B2314" s="1" t="s">
        <v>122</v>
      </c>
      <c r="C2314">
        <v>40000</v>
      </c>
      <c r="D2314" s="1" t="s">
        <v>22</v>
      </c>
      <c r="E2314" s="1" t="s">
        <v>24</v>
      </c>
      <c r="F2314" s="1" t="s">
        <v>124</v>
      </c>
      <c r="G2314" s="1" t="s">
        <v>27</v>
      </c>
      <c r="H2314" s="1" t="s">
        <v>125</v>
      </c>
      <c r="I2314" s="1" t="s">
        <v>126</v>
      </c>
      <c r="J2314">
        <v>7</v>
      </c>
      <c r="K2314" s="1" t="s">
        <v>31</v>
      </c>
    </row>
    <row r="2315" spans="1:11" x14ac:dyDescent="0.25">
      <c r="A2315">
        <v>125867</v>
      </c>
      <c r="B2315" s="1" t="s">
        <v>18</v>
      </c>
      <c r="C2315">
        <v>110000</v>
      </c>
      <c r="D2315" s="1" t="s">
        <v>22</v>
      </c>
      <c r="E2315" s="1" t="s">
        <v>24</v>
      </c>
      <c r="F2315" s="1" t="s">
        <v>26</v>
      </c>
      <c r="G2315" s="1" t="s">
        <v>27</v>
      </c>
      <c r="H2315" s="1" t="s">
        <v>28</v>
      </c>
      <c r="I2315" s="1" t="s">
        <v>29</v>
      </c>
      <c r="J2315">
        <v>5</v>
      </c>
      <c r="K2315" s="1" t="s">
        <v>31</v>
      </c>
    </row>
    <row r="2316" spans="1:11" x14ac:dyDescent="0.25">
      <c r="A2316">
        <v>125868</v>
      </c>
      <c r="B2316" s="1" t="s">
        <v>2460</v>
      </c>
      <c r="C2316">
        <v>30000</v>
      </c>
      <c r="D2316" s="1" t="s">
        <v>45</v>
      </c>
      <c r="E2316" s="1" t="s">
        <v>24</v>
      </c>
      <c r="F2316" s="1" t="s">
        <v>148</v>
      </c>
      <c r="G2316" s="1" t="s">
        <v>149</v>
      </c>
      <c r="H2316" s="1" t="s">
        <v>641</v>
      </c>
      <c r="I2316" s="1" t="s">
        <v>151</v>
      </c>
      <c r="J2316">
        <v>5</v>
      </c>
      <c r="K2316" s="1" t="s">
        <v>152</v>
      </c>
    </row>
    <row r="2317" spans="1:11" x14ac:dyDescent="0.25">
      <c r="A2317">
        <v>125869</v>
      </c>
      <c r="B2317" s="1" t="s">
        <v>2366</v>
      </c>
      <c r="C2317">
        <v>120000</v>
      </c>
      <c r="D2317" s="1" t="s">
        <v>22</v>
      </c>
      <c r="E2317" s="1" t="s">
        <v>24</v>
      </c>
      <c r="F2317" s="1" t="s">
        <v>380</v>
      </c>
      <c r="G2317" s="1" t="s">
        <v>422</v>
      </c>
      <c r="H2317" s="1" t="s">
        <v>725</v>
      </c>
      <c r="I2317" s="1" t="s">
        <v>726</v>
      </c>
      <c r="J2317">
        <v>5</v>
      </c>
      <c r="K2317" s="1" t="s">
        <v>152</v>
      </c>
    </row>
    <row r="2318" spans="1:11" x14ac:dyDescent="0.25">
      <c r="A2318">
        <v>125870</v>
      </c>
      <c r="B2318" s="1" t="s">
        <v>587</v>
      </c>
      <c r="C2318">
        <v>15000</v>
      </c>
      <c r="D2318" s="1" t="s">
        <v>45</v>
      </c>
      <c r="E2318" s="1" t="s">
        <v>24</v>
      </c>
      <c r="F2318" s="1" t="s">
        <v>308</v>
      </c>
      <c r="G2318" s="1" t="s">
        <v>309</v>
      </c>
      <c r="H2318" s="1" t="s">
        <v>310</v>
      </c>
      <c r="I2318" s="1" t="s">
        <v>311</v>
      </c>
      <c r="J2318">
        <v>5</v>
      </c>
      <c r="K2318" s="1" t="s">
        <v>95</v>
      </c>
    </row>
    <row r="2319" spans="1:11" x14ac:dyDescent="0.25">
      <c r="A2319">
        <v>125871</v>
      </c>
      <c r="B2319" s="1" t="s">
        <v>956</v>
      </c>
      <c r="C2319">
        <v>33500</v>
      </c>
      <c r="D2319" s="1" t="s">
        <v>22</v>
      </c>
      <c r="E2319" s="1" t="s">
        <v>24</v>
      </c>
      <c r="F2319" s="1" t="s">
        <v>957</v>
      </c>
      <c r="G2319" s="1" t="s">
        <v>27</v>
      </c>
      <c r="H2319" s="1" t="s">
        <v>125</v>
      </c>
      <c r="I2319" s="1" t="s">
        <v>126</v>
      </c>
      <c r="J2319">
        <v>5</v>
      </c>
      <c r="K2319" s="1" t="s">
        <v>31</v>
      </c>
    </row>
    <row r="2320" spans="1:11" x14ac:dyDescent="0.25">
      <c r="A2320">
        <v>125872</v>
      </c>
      <c r="B2320" s="1" t="s">
        <v>2461</v>
      </c>
      <c r="C2320">
        <v>70000</v>
      </c>
      <c r="D2320" s="1" t="s">
        <v>22</v>
      </c>
      <c r="E2320" s="1" t="s">
        <v>24</v>
      </c>
      <c r="F2320" s="1" t="s">
        <v>696</v>
      </c>
      <c r="G2320" s="1" t="s">
        <v>606</v>
      </c>
      <c r="H2320" s="1" t="s">
        <v>239</v>
      </c>
      <c r="I2320" s="1" t="s">
        <v>697</v>
      </c>
      <c r="J2320">
        <v>7</v>
      </c>
      <c r="K2320" s="1" t="s">
        <v>121</v>
      </c>
    </row>
    <row r="2321" spans="1:11" x14ac:dyDescent="0.25">
      <c r="A2321">
        <v>125873</v>
      </c>
      <c r="B2321" s="1" t="s">
        <v>2462</v>
      </c>
      <c r="C2321">
        <v>10000</v>
      </c>
      <c r="D2321" s="1" t="s">
        <v>45</v>
      </c>
      <c r="E2321" s="1" t="s">
        <v>24</v>
      </c>
      <c r="F2321" s="1" t="s">
        <v>308</v>
      </c>
      <c r="G2321" s="1" t="s">
        <v>66</v>
      </c>
      <c r="H2321" s="1" t="s">
        <v>2463</v>
      </c>
      <c r="I2321" s="1" t="s">
        <v>1998</v>
      </c>
      <c r="J2321">
        <v>5</v>
      </c>
      <c r="K2321" s="1" t="s">
        <v>87</v>
      </c>
    </row>
    <row r="2322" spans="1:11" x14ac:dyDescent="0.25">
      <c r="A2322">
        <v>125874</v>
      </c>
      <c r="B2322" s="1" t="s">
        <v>2464</v>
      </c>
      <c r="C2322">
        <v>22053</v>
      </c>
      <c r="D2322" s="1" t="s">
        <v>22</v>
      </c>
      <c r="E2322" s="1" t="s">
        <v>24</v>
      </c>
      <c r="F2322" s="1" t="s">
        <v>1919</v>
      </c>
      <c r="G2322" s="1" t="s">
        <v>206</v>
      </c>
      <c r="H2322" s="1" t="s">
        <v>399</v>
      </c>
      <c r="I2322" s="1" t="s">
        <v>1081</v>
      </c>
      <c r="J2322">
        <v>7</v>
      </c>
      <c r="K2322" s="1" t="s">
        <v>121</v>
      </c>
    </row>
    <row r="2323" spans="1:11" x14ac:dyDescent="0.25">
      <c r="A2323">
        <v>125875</v>
      </c>
      <c r="B2323" s="1" t="s">
        <v>1108</v>
      </c>
      <c r="C2323">
        <v>50000</v>
      </c>
      <c r="D2323" s="1" t="s">
        <v>22</v>
      </c>
      <c r="E2323" s="1" t="s">
        <v>24</v>
      </c>
      <c r="F2323" s="1" t="s">
        <v>1109</v>
      </c>
      <c r="G2323" s="1" t="s">
        <v>606</v>
      </c>
      <c r="H2323" s="1" t="s">
        <v>239</v>
      </c>
      <c r="I2323" s="1" t="s">
        <v>697</v>
      </c>
      <c r="J2323">
        <v>7</v>
      </c>
      <c r="K2323" s="1" t="s">
        <v>121</v>
      </c>
    </row>
    <row r="2324" spans="1:11" x14ac:dyDescent="0.25">
      <c r="A2324">
        <v>125876</v>
      </c>
      <c r="B2324" s="1" t="s">
        <v>1407</v>
      </c>
      <c r="C2324">
        <v>78432</v>
      </c>
      <c r="D2324" s="1" t="s">
        <v>22</v>
      </c>
      <c r="E2324" s="1" t="s">
        <v>24</v>
      </c>
      <c r="F2324" s="1" t="s">
        <v>1409</v>
      </c>
      <c r="G2324" s="1" t="s">
        <v>554</v>
      </c>
      <c r="H2324" s="1" t="s">
        <v>1410</v>
      </c>
      <c r="I2324" s="1" t="s">
        <v>1411</v>
      </c>
      <c r="J2324">
        <v>5</v>
      </c>
      <c r="K2324" s="1" t="s">
        <v>166</v>
      </c>
    </row>
    <row r="2325" spans="1:11" x14ac:dyDescent="0.25">
      <c r="A2325">
        <v>125877</v>
      </c>
      <c r="B2325" s="1" t="s">
        <v>2466</v>
      </c>
      <c r="C2325">
        <v>125000</v>
      </c>
      <c r="D2325" s="1" t="s">
        <v>22</v>
      </c>
      <c r="E2325" s="1" t="s">
        <v>24</v>
      </c>
      <c r="F2325" s="1" t="s">
        <v>2467</v>
      </c>
      <c r="G2325" s="1" t="s">
        <v>1375</v>
      </c>
      <c r="H2325" s="1" t="s">
        <v>1376</v>
      </c>
      <c r="I2325" s="1" t="s">
        <v>2468</v>
      </c>
      <c r="J2325">
        <v>7</v>
      </c>
      <c r="K2325" s="1" t="s">
        <v>58</v>
      </c>
    </row>
    <row r="2326" spans="1:11" x14ac:dyDescent="0.25">
      <c r="A2326">
        <v>125878</v>
      </c>
      <c r="B2326" s="1" t="s">
        <v>2469</v>
      </c>
      <c r="C2326">
        <v>80000</v>
      </c>
      <c r="D2326" s="1" t="s">
        <v>22</v>
      </c>
      <c r="E2326" s="1" t="s">
        <v>24</v>
      </c>
      <c r="F2326" s="1" t="s">
        <v>1397</v>
      </c>
      <c r="G2326" s="1" t="s">
        <v>37</v>
      </c>
      <c r="H2326" s="1" t="s">
        <v>1398</v>
      </c>
      <c r="I2326" s="1" t="s">
        <v>1399</v>
      </c>
      <c r="J2326">
        <v>5</v>
      </c>
      <c r="K2326" s="1" t="s">
        <v>95</v>
      </c>
    </row>
    <row r="2327" spans="1:11" x14ac:dyDescent="0.25">
      <c r="A2327">
        <v>125879</v>
      </c>
      <c r="B2327" s="1" t="s">
        <v>827</v>
      </c>
      <c r="C2327">
        <v>270000</v>
      </c>
      <c r="D2327" s="1" t="s">
        <v>22</v>
      </c>
      <c r="E2327" s="1" t="s">
        <v>24</v>
      </c>
      <c r="F2327" s="1" t="s">
        <v>757</v>
      </c>
      <c r="G2327" s="1" t="s">
        <v>238</v>
      </c>
      <c r="H2327" s="1" t="s">
        <v>758</v>
      </c>
      <c r="I2327" s="1" t="s">
        <v>759</v>
      </c>
      <c r="J2327">
        <v>8</v>
      </c>
      <c r="K2327" s="1" t="s">
        <v>87</v>
      </c>
    </row>
    <row r="2328" spans="1:11" x14ac:dyDescent="0.25">
      <c r="A2328">
        <v>125880</v>
      </c>
      <c r="B2328" s="1" t="s">
        <v>2471</v>
      </c>
      <c r="C2328">
        <v>50000</v>
      </c>
      <c r="D2328" s="1" t="s">
        <v>45</v>
      </c>
      <c r="E2328" s="1" t="s">
        <v>24</v>
      </c>
      <c r="F2328" s="1" t="s">
        <v>645</v>
      </c>
      <c r="G2328" s="1" t="s">
        <v>118</v>
      </c>
      <c r="H2328" s="1" t="s">
        <v>310</v>
      </c>
      <c r="I2328" s="1" t="s">
        <v>466</v>
      </c>
      <c r="J2328">
        <v>5</v>
      </c>
      <c r="K2328" s="1" t="s">
        <v>51</v>
      </c>
    </row>
    <row r="2329" spans="1:11" x14ac:dyDescent="0.25">
      <c r="A2329">
        <v>125881</v>
      </c>
      <c r="B2329" s="1" t="s">
        <v>819</v>
      </c>
      <c r="C2329">
        <v>20000</v>
      </c>
      <c r="D2329" s="1" t="s">
        <v>45</v>
      </c>
      <c r="E2329" s="1" t="s">
        <v>24</v>
      </c>
      <c r="F2329" s="1" t="s">
        <v>820</v>
      </c>
      <c r="G2329" s="1" t="s">
        <v>149</v>
      </c>
      <c r="H2329" s="1" t="s">
        <v>641</v>
      </c>
      <c r="I2329" s="1" t="s">
        <v>151</v>
      </c>
      <c r="J2329">
        <v>5</v>
      </c>
      <c r="K2329" s="1" t="s">
        <v>152</v>
      </c>
    </row>
    <row r="2330" spans="1:11" x14ac:dyDescent="0.25">
      <c r="A2330">
        <v>125882</v>
      </c>
      <c r="B2330" s="1" t="s">
        <v>2473</v>
      </c>
      <c r="C2330">
        <v>30000</v>
      </c>
      <c r="D2330" s="1" t="s">
        <v>45</v>
      </c>
      <c r="E2330" s="1" t="s">
        <v>24</v>
      </c>
      <c r="F2330" s="1" t="s">
        <v>941</v>
      </c>
      <c r="G2330" s="1" t="s">
        <v>195</v>
      </c>
      <c r="H2330" s="1" t="s">
        <v>196</v>
      </c>
      <c r="I2330" s="1" t="s">
        <v>197</v>
      </c>
      <c r="J2330">
        <v>5</v>
      </c>
      <c r="K2330" s="1" t="s">
        <v>58</v>
      </c>
    </row>
    <row r="2331" spans="1:11" x14ac:dyDescent="0.25">
      <c r="A2331">
        <v>125883</v>
      </c>
      <c r="B2331" s="1" t="s">
        <v>1105</v>
      </c>
      <c r="C2331">
        <v>70000</v>
      </c>
      <c r="D2331" s="1" t="s">
        <v>45</v>
      </c>
      <c r="E2331" s="1" t="s">
        <v>24</v>
      </c>
      <c r="F2331" s="1" t="s">
        <v>357</v>
      </c>
      <c r="G2331" s="1" t="s">
        <v>358</v>
      </c>
      <c r="H2331" s="1" t="s">
        <v>359</v>
      </c>
      <c r="I2331" s="1" t="s">
        <v>360</v>
      </c>
      <c r="J2331">
        <v>5</v>
      </c>
      <c r="K2331" s="1" t="s">
        <v>58</v>
      </c>
    </row>
    <row r="2332" spans="1:11" x14ac:dyDescent="0.25">
      <c r="A2332">
        <v>125884</v>
      </c>
      <c r="B2332" s="1" t="s">
        <v>1051</v>
      </c>
      <c r="C2332">
        <v>7200</v>
      </c>
      <c r="D2332" s="1" t="s">
        <v>22</v>
      </c>
      <c r="E2332" s="1" t="s">
        <v>24</v>
      </c>
      <c r="F2332" s="1" t="s">
        <v>237</v>
      </c>
      <c r="G2332" s="1" t="s">
        <v>238</v>
      </c>
      <c r="H2332" s="1" t="s">
        <v>270</v>
      </c>
      <c r="I2332" s="1" t="s">
        <v>271</v>
      </c>
      <c r="J2332">
        <v>8</v>
      </c>
      <c r="K2332" s="1" t="s">
        <v>87</v>
      </c>
    </row>
    <row r="2333" spans="1:11" x14ac:dyDescent="0.25">
      <c r="A2333">
        <v>125885</v>
      </c>
      <c r="B2333" s="1" t="s">
        <v>2475</v>
      </c>
      <c r="C2333">
        <v>97000</v>
      </c>
      <c r="D2333" s="1" t="s">
        <v>22</v>
      </c>
      <c r="E2333" s="1" t="s">
        <v>24</v>
      </c>
      <c r="F2333" s="1" t="s">
        <v>256</v>
      </c>
      <c r="G2333" s="1" t="s">
        <v>37</v>
      </c>
      <c r="H2333" s="1" t="s">
        <v>141</v>
      </c>
      <c r="I2333" s="1" t="s">
        <v>126</v>
      </c>
      <c r="J2333">
        <v>5</v>
      </c>
      <c r="K2333" s="1" t="s">
        <v>51</v>
      </c>
    </row>
    <row r="2334" spans="1:11" x14ac:dyDescent="0.25">
      <c r="A2334">
        <v>125886</v>
      </c>
      <c r="B2334" s="1" t="s">
        <v>1030</v>
      </c>
      <c r="C2334">
        <v>60000</v>
      </c>
      <c r="D2334" s="1" t="s">
        <v>45</v>
      </c>
      <c r="E2334" s="1" t="s">
        <v>24</v>
      </c>
      <c r="F2334" s="1" t="s">
        <v>594</v>
      </c>
      <c r="G2334" s="1" t="s">
        <v>914</v>
      </c>
      <c r="H2334" s="1" t="s">
        <v>915</v>
      </c>
      <c r="I2334" s="1" t="s">
        <v>916</v>
      </c>
      <c r="J2334">
        <v>5</v>
      </c>
      <c r="K2334" s="1" t="s">
        <v>58</v>
      </c>
    </row>
    <row r="2335" spans="1:11" x14ac:dyDescent="0.25">
      <c r="A2335">
        <v>125887</v>
      </c>
      <c r="B2335" s="1" t="s">
        <v>2476</v>
      </c>
      <c r="C2335">
        <v>25000</v>
      </c>
      <c r="D2335" s="1" t="s">
        <v>45</v>
      </c>
      <c r="E2335" s="1" t="s">
        <v>24</v>
      </c>
      <c r="F2335" s="1" t="s">
        <v>163</v>
      </c>
      <c r="G2335" s="1" t="s">
        <v>149</v>
      </c>
      <c r="H2335" s="1" t="s">
        <v>1072</v>
      </c>
      <c r="I2335" s="1" t="s">
        <v>1293</v>
      </c>
      <c r="J2335">
        <v>5</v>
      </c>
      <c r="K2335" s="1" t="s">
        <v>166</v>
      </c>
    </row>
    <row r="2336" spans="1:11" x14ac:dyDescent="0.25">
      <c r="A2336">
        <v>125888</v>
      </c>
      <c r="B2336" s="1" t="s">
        <v>855</v>
      </c>
      <c r="C2336">
        <v>94000</v>
      </c>
      <c r="D2336" s="1" t="s">
        <v>45</v>
      </c>
      <c r="E2336" s="1" t="s">
        <v>24</v>
      </c>
      <c r="F2336" s="1" t="s">
        <v>299</v>
      </c>
      <c r="G2336" s="1" t="s">
        <v>66</v>
      </c>
      <c r="H2336" s="1" t="s">
        <v>300</v>
      </c>
      <c r="I2336" s="1" t="s">
        <v>715</v>
      </c>
      <c r="J2336">
        <v>5</v>
      </c>
      <c r="K2336" s="1" t="s">
        <v>58</v>
      </c>
    </row>
    <row r="2337" spans="1:11" x14ac:dyDescent="0.25">
      <c r="A2337">
        <v>125889</v>
      </c>
      <c r="B2337" s="1" t="s">
        <v>2478</v>
      </c>
      <c r="C2337">
        <v>90000</v>
      </c>
      <c r="D2337" s="1" t="s">
        <v>45</v>
      </c>
      <c r="E2337" s="1" t="s">
        <v>24</v>
      </c>
      <c r="F2337" s="1" t="s">
        <v>1058</v>
      </c>
      <c r="G2337" s="1" t="s">
        <v>2479</v>
      </c>
      <c r="H2337" s="1" t="s">
        <v>707</v>
      </c>
      <c r="I2337" s="1" t="s">
        <v>2480</v>
      </c>
      <c r="J2337">
        <v>5</v>
      </c>
      <c r="K2337" s="1" t="s">
        <v>31</v>
      </c>
    </row>
    <row r="2338" spans="1:11" x14ac:dyDescent="0.25">
      <c r="A2338">
        <v>125890</v>
      </c>
      <c r="B2338" s="1" t="s">
        <v>2481</v>
      </c>
      <c r="C2338">
        <v>50000</v>
      </c>
      <c r="D2338" s="1" t="s">
        <v>22</v>
      </c>
      <c r="E2338" s="1" t="s">
        <v>211</v>
      </c>
      <c r="F2338" s="1" t="s">
        <v>2483</v>
      </c>
      <c r="G2338" s="1" t="s">
        <v>2484</v>
      </c>
      <c r="H2338" s="1" t="s">
        <v>1689</v>
      </c>
      <c r="I2338" s="1" t="s">
        <v>2485</v>
      </c>
      <c r="J2338">
        <v>7</v>
      </c>
      <c r="K2338" s="1" t="s">
        <v>166</v>
      </c>
    </row>
    <row r="2339" spans="1:11" x14ac:dyDescent="0.25">
      <c r="A2339">
        <v>125891</v>
      </c>
      <c r="B2339" s="1" t="s">
        <v>1128</v>
      </c>
      <c r="C2339">
        <v>35000</v>
      </c>
      <c r="D2339" s="1" t="s">
        <v>22</v>
      </c>
      <c r="E2339" s="1" t="s">
        <v>24</v>
      </c>
      <c r="F2339" s="1" t="s">
        <v>619</v>
      </c>
      <c r="G2339" s="1" t="s">
        <v>27</v>
      </c>
      <c r="H2339" s="1" t="s">
        <v>28</v>
      </c>
      <c r="I2339" s="1" t="s">
        <v>620</v>
      </c>
      <c r="J2339">
        <v>5</v>
      </c>
      <c r="K2339" s="1" t="s">
        <v>152</v>
      </c>
    </row>
    <row r="2340" spans="1:11" x14ac:dyDescent="0.25">
      <c r="A2340">
        <v>125892</v>
      </c>
      <c r="B2340" s="1" t="s">
        <v>1867</v>
      </c>
      <c r="C2340">
        <v>117500</v>
      </c>
      <c r="D2340" s="1" t="s">
        <v>45</v>
      </c>
      <c r="E2340" s="1" t="s">
        <v>24</v>
      </c>
      <c r="F2340" s="1" t="s">
        <v>643</v>
      </c>
      <c r="G2340" s="1" t="s">
        <v>48</v>
      </c>
      <c r="H2340" s="1" t="s">
        <v>220</v>
      </c>
      <c r="I2340" s="1" t="s">
        <v>221</v>
      </c>
      <c r="J2340">
        <v>5</v>
      </c>
      <c r="K2340" s="1" t="s">
        <v>51</v>
      </c>
    </row>
    <row r="2341" spans="1:11" x14ac:dyDescent="0.25">
      <c r="A2341">
        <v>125893</v>
      </c>
      <c r="B2341" s="1" t="s">
        <v>709</v>
      </c>
      <c r="C2341">
        <v>78500</v>
      </c>
      <c r="D2341" s="1" t="s">
        <v>22</v>
      </c>
      <c r="E2341" s="1" t="s">
        <v>24</v>
      </c>
      <c r="F2341" s="1" t="s">
        <v>417</v>
      </c>
      <c r="G2341" s="1" t="s">
        <v>206</v>
      </c>
      <c r="H2341" s="1" t="s">
        <v>701</v>
      </c>
      <c r="I2341" s="1" t="s">
        <v>702</v>
      </c>
      <c r="J2341">
        <v>7</v>
      </c>
      <c r="K2341" s="1" t="s">
        <v>121</v>
      </c>
    </row>
    <row r="2342" spans="1:11" x14ac:dyDescent="0.25">
      <c r="A2342">
        <v>125894</v>
      </c>
      <c r="B2342" s="1" t="s">
        <v>179</v>
      </c>
      <c r="C2342">
        <v>8000</v>
      </c>
      <c r="D2342" s="1" t="s">
        <v>45</v>
      </c>
      <c r="E2342" s="1" t="s">
        <v>24</v>
      </c>
      <c r="F2342" s="1" t="s">
        <v>180</v>
      </c>
      <c r="G2342" s="1" t="s">
        <v>66</v>
      </c>
      <c r="H2342" s="1" t="s">
        <v>181</v>
      </c>
      <c r="I2342" s="1" t="s">
        <v>182</v>
      </c>
      <c r="J2342">
        <v>5</v>
      </c>
      <c r="K2342" s="1" t="s">
        <v>58</v>
      </c>
    </row>
    <row r="2343" spans="1:11" x14ac:dyDescent="0.25">
      <c r="A2343">
        <v>125895</v>
      </c>
      <c r="B2343" s="1" t="s">
        <v>2487</v>
      </c>
      <c r="C2343">
        <v>25000</v>
      </c>
      <c r="D2343" s="1" t="s">
        <v>45</v>
      </c>
      <c r="E2343" s="1" t="s">
        <v>24</v>
      </c>
      <c r="F2343" s="1" t="s">
        <v>574</v>
      </c>
      <c r="G2343" s="1" t="s">
        <v>309</v>
      </c>
      <c r="H2343" s="1" t="s">
        <v>310</v>
      </c>
      <c r="I2343" s="1" t="s">
        <v>311</v>
      </c>
      <c r="J2343">
        <v>5</v>
      </c>
      <c r="K2343" s="1" t="s">
        <v>95</v>
      </c>
    </row>
    <row r="2344" spans="1:11" x14ac:dyDescent="0.25">
      <c r="A2344">
        <v>125896</v>
      </c>
      <c r="B2344" s="1" t="s">
        <v>425</v>
      </c>
      <c r="C2344">
        <v>60000</v>
      </c>
      <c r="D2344" s="1" t="s">
        <v>22</v>
      </c>
      <c r="E2344" s="1" t="s">
        <v>24</v>
      </c>
      <c r="F2344" s="1" t="s">
        <v>426</v>
      </c>
      <c r="G2344" s="1" t="s">
        <v>427</v>
      </c>
      <c r="H2344" s="1" t="s">
        <v>428</v>
      </c>
      <c r="I2344" s="1" t="s">
        <v>429</v>
      </c>
      <c r="J2344">
        <v>5</v>
      </c>
      <c r="K2344" s="1" t="s">
        <v>58</v>
      </c>
    </row>
    <row r="2345" spans="1:11" x14ac:dyDescent="0.25">
      <c r="A2345">
        <v>125897</v>
      </c>
      <c r="B2345" s="1" t="s">
        <v>2488</v>
      </c>
      <c r="C2345">
        <v>10000</v>
      </c>
      <c r="D2345" s="1" t="s">
        <v>45</v>
      </c>
      <c r="E2345" s="1" t="s">
        <v>24</v>
      </c>
      <c r="F2345" s="1" t="s">
        <v>950</v>
      </c>
      <c r="G2345" s="1" t="s">
        <v>455</v>
      </c>
      <c r="H2345" s="1" t="s">
        <v>114</v>
      </c>
      <c r="I2345" s="1" t="s">
        <v>456</v>
      </c>
      <c r="J2345">
        <v>5</v>
      </c>
      <c r="K2345" s="1" t="s">
        <v>201</v>
      </c>
    </row>
    <row r="2346" spans="1:11" x14ac:dyDescent="0.25">
      <c r="A2346">
        <v>125898</v>
      </c>
      <c r="B2346" s="1" t="s">
        <v>2489</v>
      </c>
      <c r="C2346">
        <v>70000</v>
      </c>
      <c r="D2346" s="1" t="s">
        <v>45</v>
      </c>
      <c r="E2346" s="1" t="s">
        <v>24</v>
      </c>
      <c r="F2346" s="1" t="s">
        <v>718</v>
      </c>
      <c r="G2346" s="1" t="s">
        <v>2184</v>
      </c>
      <c r="H2346" s="1" t="s">
        <v>1139</v>
      </c>
      <c r="I2346" s="1" t="s">
        <v>2490</v>
      </c>
      <c r="J2346">
        <v>5</v>
      </c>
      <c r="K2346" s="1" t="s">
        <v>95</v>
      </c>
    </row>
    <row r="2347" spans="1:11" x14ac:dyDescent="0.25">
      <c r="A2347">
        <v>125899</v>
      </c>
      <c r="B2347" s="1" t="s">
        <v>2491</v>
      </c>
      <c r="C2347">
        <v>60000</v>
      </c>
      <c r="D2347" s="1" t="s">
        <v>45</v>
      </c>
      <c r="E2347" s="1" t="s">
        <v>24</v>
      </c>
      <c r="F2347" s="1" t="s">
        <v>740</v>
      </c>
      <c r="G2347" s="1" t="s">
        <v>865</v>
      </c>
      <c r="H2347" s="1" t="s">
        <v>1555</v>
      </c>
      <c r="I2347" s="1" t="s">
        <v>1556</v>
      </c>
      <c r="J2347">
        <v>4</v>
      </c>
      <c r="K2347" s="1" t="s">
        <v>152</v>
      </c>
    </row>
    <row r="2348" spans="1:11" x14ac:dyDescent="0.25">
      <c r="A2348">
        <v>125900</v>
      </c>
      <c r="B2348" s="1" t="s">
        <v>1256</v>
      </c>
      <c r="C2348">
        <v>70000</v>
      </c>
      <c r="D2348" s="1" t="s">
        <v>45</v>
      </c>
      <c r="E2348" s="1" t="s">
        <v>24</v>
      </c>
      <c r="F2348" s="1" t="s">
        <v>47</v>
      </c>
      <c r="G2348" s="1" t="s">
        <v>48</v>
      </c>
      <c r="H2348" s="1" t="s">
        <v>49</v>
      </c>
      <c r="I2348" s="1" t="s">
        <v>50</v>
      </c>
      <c r="J2348">
        <v>5</v>
      </c>
      <c r="K2348" s="1" t="s">
        <v>51</v>
      </c>
    </row>
    <row r="2349" spans="1:11" x14ac:dyDescent="0.25">
      <c r="A2349">
        <v>125901</v>
      </c>
      <c r="B2349" s="1" t="s">
        <v>1779</v>
      </c>
      <c r="C2349">
        <v>25000</v>
      </c>
      <c r="D2349" s="1" t="s">
        <v>45</v>
      </c>
      <c r="E2349" s="1" t="s">
        <v>24</v>
      </c>
      <c r="F2349" s="1" t="s">
        <v>60</v>
      </c>
      <c r="G2349" s="1" t="s">
        <v>79</v>
      </c>
      <c r="H2349" s="1" t="s">
        <v>80</v>
      </c>
      <c r="I2349" s="1" t="s">
        <v>81</v>
      </c>
      <c r="J2349">
        <v>4</v>
      </c>
      <c r="K2349" s="1" t="s">
        <v>31</v>
      </c>
    </row>
    <row r="2350" spans="1:11" x14ac:dyDescent="0.25">
      <c r="A2350">
        <v>125902</v>
      </c>
      <c r="B2350" s="1" t="s">
        <v>2493</v>
      </c>
      <c r="C2350">
        <v>90000</v>
      </c>
      <c r="D2350" s="1" t="s">
        <v>45</v>
      </c>
      <c r="E2350" s="1" t="s">
        <v>24</v>
      </c>
      <c r="F2350" s="1" t="s">
        <v>897</v>
      </c>
      <c r="G2350" s="1" t="s">
        <v>628</v>
      </c>
      <c r="H2350" s="1" t="s">
        <v>629</v>
      </c>
      <c r="I2350" s="1" t="s">
        <v>898</v>
      </c>
      <c r="J2350">
        <v>5</v>
      </c>
      <c r="K2350" s="1" t="s">
        <v>58</v>
      </c>
    </row>
    <row r="2351" spans="1:11" x14ac:dyDescent="0.25">
      <c r="A2351">
        <v>125903</v>
      </c>
      <c r="B2351" s="1" t="s">
        <v>446</v>
      </c>
      <c r="C2351">
        <v>90000</v>
      </c>
      <c r="D2351" s="1" t="s">
        <v>22</v>
      </c>
      <c r="E2351" s="1" t="s">
        <v>24</v>
      </c>
      <c r="F2351" s="1" t="s">
        <v>447</v>
      </c>
      <c r="G2351" s="1" t="s">
        <v>427</v>
      </c>
      <c r="H2351" s="1" t="s">
        <v>448</v>
      </c>
      <c r="I2351" s="1" t="s">
        <v>449</v>
      </c>
      <c r="J2351">
        <v>5</v>
      </c>
      <c r="K2351" s="1" t="s">
        <v>58</v>
      </c>
    </row>
    <row r="2352" spans="1:11" x14ac:dyDescent="0.25">
      <c r="A2352">
        <v>125904</v>
      </c>
      <c r="B2352" s="1" t="s">
        <v>2494</v>
      </c>
      <c r="C2352">
        <v>25000</v>
      </c>
      <c r="D2352" s="1" t="s">
        <v>45</v>
      </c>
      <c r="E2352" s="1" t="s">
        <v>24</v>
      </c>
      <c r="F2352" s="1" t="s">
        <v>820</v>
      </c>
      <c r="G2352" s="1" t="s">
        <v>149</v>
      </c>
      <c r="H2352" s="1" t="s">
        <v>641</v>
      </c>
      <c r="I2352" s="1" t="s">
        <v>151</v>
      </c>
      <c r="J2352">
        <v>5</v>
      </c>
      <c r="K2352" s="1" t="s">
        <v>152</v>
      </c>
    </row>
    <row r="2353" spans="1:11" x14ac:dyDescent="0.25">
      <c r="A2353">
        <v>125905</v>
      </c>
      <c r="B2353" s="1" t="s">
        <v>2495</v>
      </c>
      <c r="C2353">
        <v>60000</v>
      </c>
      <c r="D2353" s="1" t="s">
        <v>22</v>
      </c>
      <c r="E2353" s="1" t="s">
        <v>24</v>
      </c>
      <c r="F2353" s="1" t="s">
        <v>974</v>
      </c>
      <c r="G2353" s="1" t="s">
        <v>37</v>
      </c>
      <c r="H2353" s="1" t="s">
        <v>679</v>
      </c>
      <c r="I2353" s="1" t="s">
        <v>975</v>
      </c>
      <c r="J2353">
        <v>5</v>
      </c>
      <c r="K2353" s="1" t="s">
        <v>95</v>
      </c>
    </row>
    <row r="2354" spans="1:11" x14ac:dyDescent="0.25">
      <c r="A2354">
        <v>125906</v>
      </c>
      <c r="B2354" s="1" t="s">
        <v>2494</v>
      </c>
      <c r="C2354">
        <v>25000</v>
      </c>
      <c r="D2354" s="1" t="s">
        <v>45</v>
      </c>
      <c r="E2354" s="1" t="s">
        <v>24</v>
      </c>
      <c r="F2354" s="1" t="s">
        <v>820</v>
      </c>
      <c r="G2354" s="1" t="s">
        <v>149</v>
      </c>
      <c r="H2354" s="1" t="s">
        <v>641</v>
      </c>
      <c r="I2354" s="1" t="s">
        <v>151</v>
      </c>
      <c r="J2354">
        <v>5</v>
      </c>
      <c r="K2354" s="1" t="s">
        <v>152</v>
      </c>
    </row>
    <row r="2355" spans="1:11" x14ac:dyDescent="0.25">
      <c r="A2355">
        <v>125907</v>
      </c>
      <c r="B2355" s="1" t="s">
        <v>901</v>
      </c>
      <c r="C2355">
        <v>60000</v>
      </c>
      <c r="D2355" s="1" t="s">
        <v>45</v>
      </c>
      <c r="E2355" s="1" t="s">
        <v>24</v>
      </c>
      <c r="F2355" s="1" t="s">
        <v>672</v>
      </c>
      <c r="G2355" s="1" t="s">
        <v>79</v>
      </c>
      <c r="H2355" s="1" t="s">
        <v>160</v>
      </c>
      <c r="I2355" s="1" t="s">
        <v>161</v>
      </c>
      <c r="J2355">
        <v>5</v>
      </c>
      <c r="K2355" s="1" t="s">
        <v>31</v>
      </c>
    </row>
    <row r="2356" spans="1:11" x14ac:dyDescent="0.25">
      <c r="A2356">
        <v>125908</v>
      </c>
      <c r="B2356" s="1" t="s">
        <v>2307</v>
      </c>
      <c r="C2356">
        <v>70000</v>
      </c>
      <c r="D2356" s="1" t="s">
        <v>45</v>
      </c>
      <c r="E2356" s="1" t="s">
        <v>24</v>
      </c>
      <c r="F2356" s="1" t="s">
        <v>519</v>
      </c>
      <c r="G2356" s="1" t="s">
        <v>1382</v>
      </c>
      <c r="H2356" s="1" t="s">
        <v>1243</v>
      </c>
      <c r="I2356" s="1" t="s">
        <v>1383</v>
      </c>
      <c r="J2356">
        <v>5</v>
      </c>
      <c r="K2356" s="1" t="s">
        <v>166</v>
      </c>
    </row>
    <row r="2357" spans="1:11" x14ac:dyDescent="0.25">
      <c r="A2357">
        <v>125909</v>
      </c>
      <c r="B2357" s="1" t="s">
        <v>122</v>
      </c>
      <c r="C2357">
        <v>80000</v>
      </c>
      <c r="D2357" s="1" t="s">
        <v>22</v>
      </c>
      <c r="E2357" s="1" t="s">
        <v>24</v>
      </c>
      <c r="F2357" s="1" t="s">
        <v>124</v>
      </c>
      <c r="G2357" s="1" t="s">
        <v>27</v>
      </c>
      <c r="H2357" s="1" t="s">
        <v>125</v>
      </c>
      <c r="I2357" s="1" t="s">
        <v>126</v>
      </c>
      <c r="J2357">
        <v>7</v>
      </c>
      <c r="K2357" s="1" t="s">
        <v>31</v>
      </c>
    </row>
    <row r="2358" spans="1:11" x14ac:dyDescent="0.25">
      <c r="A2358">
        <v>125910</v>
      </c>
      <c r="B2358" s="1" t="s">
        <v>2496</v>
      </c>
      <c r="C2358">
        <v>110000</v>
      </c>
      <c r="D2358" s="1" t="s">
        <v>22</v>
      </c>
      <c r="E2358" s="1" t="s">
        <v>24</v>
      </c>
      <c r="F2358" s="1" t="s">
        <v>1058</v>
      </c>
      <c r="G2358" s="1" t="s">
        <v>781</v>
      </c>
      <c r="H2358" s="1" t="s">
        <v>599</v>
      </c>
      <c r="I2358" s="1" t="s">
        <v>1227</v>
      </c>
      <c r="J2358">
        <v>9</v>
      </c>
      <c r="K2358" s="1" t="s">
        <v>121</v>
      </c>
    </row>
    <row r="2359" spans="1:11" x14ac:dyDescent="0.25">
      <c r="A2359">
        <v>125911</v>
      </c>
      <c r="B2359" s="1" t="s">
        <v>767</v>
      </c>
      <c r="C2359">
        <v>115717</v>
      </c>
      <c r="D2359" s="1" t="s">
        <v>22</v>
      </c>
      <c r="E2359" s="1" t="s">
        <v>24</v>
      </c>
      <c r="F2359" s="1" t="s">
        <v>768</v>
      </c>
      <c r="G2359" s="1" t="s">
        <v>206</v>
      </c>
      <c r="H2359" s="1" t="s">
        <v>399</v>
      </c>
      <c r="I2359" s="1" t="s">
        <v>400</v>
      </c>
      <c r="J2359">
        <v>9</v>
      </c>
      <c r="K2359" s="1" t="s">
        <v>121</v>
      </c>
    </row>
    <row r="2360" spans="1:11" x14ac:dyDescent="0.25">
      <c r="A2360">
        <v>125912</v>
      </c>
      <c r="B2360" s="1" t="s">
        <v>2497</v>
      </c>
      <c r="C2360">
        <v>110000</v>
      </c>
      <c r="D2360" s="1" t="s">
        <v>22</v>
      </c>
      <c r="E2360" s="1" t="s">
        <v>24</v>
      </c>
      <c r="F2360" s="1" t="s">
        <v>47</v>
      </c>
      <c r="G2360" s="1" t="s">
        <v>92</v>
      </c>
      <c r="H2360" s="1" t="s">
        <v>589</v>
      </c>
      <c r="I2360" s="1" t="s">
        <v>1317</v>
      </c>
      <c r="J2360">
        <v>5</v>
      </c>
      <c r="K2360" s="1" t="s">
        <v>95</v>
      </c>
    </row>
    <row r="2361" spans="1:11" x14ac:dyDescent="0.25">
      <c r="A2361">
        <v>125913</v>
      </c>
      <c r="B2361" s="1" t="s">
        <v>2337</v>
      </c>
      <c r="C2361">
        <v>70000</v>
      </c>
      <c r="D2361" s="1" t="s">
        <v>22</v>
      </c>
      <c r="E2361" s="1" t="s">
        <v>24</v>
      </c>
      <c r="F2361" s="1" t="s">
        <v>2338</v>
      </c>
      <c r="G2361" s="1" t="s">
        <v>206</v>
      </c>
      <c r="H2361" s="1" t="s">
        <v>961</v>
      </c>
      <c r="I2361" s="1" t="s">
        <v>655</v>
      </c>
      <c r="J2361">
        <v>7</v>
      </c>
      <c r="K2361" s="1" t="s">
        <v>152</v>
      </c>
    </row>
    <row r="2362" spans="1:11" x14ac:dyDescent="0.25">
      <c r="A2362">
        <v>125914</v>
      </c>
      <c r="B2362" s="1" t="s">
        <v>388</v>
      </c>
      <c r="C2362">
        <v>4000</v>
      </c>
      <c r="D2362" s="1" t="s">
        <v>45</v>
      </c>
      <c r="E2362" s="1" t="s">
        <v>24</v>
      </c>
      <c r="F2362" s="1" t="s">
        <v>389</v>
      </c>
      <c r="G2362" s="1" t="s">
        <v>66</v>
      </c>
      <c r="H2362" s="1" t="s">
        <v>390</v>
      </c>
      <c r="I2362" s="1" t="s">
        <v>391</v>
      </c>
      <c r="J2362">
        <v>5</v>
      </c>
      <c r="K2362" s="1" t="s">
        <v>31</v>
      </c>
    </row>
    <row r="2363" spans="1:11" x14ac:dyDescent="0.25">
      <c r="A2363">
        <v>125915</v>
      </c>
      <c r="B2363" s="1" t="s">
        <v>855</v>
      </c>
      <c r="C2363">
        <v>50000</v>
      </c>
      <c r="D2363" s="1" t="s">
        <v>45</v>
      </c>
      <c r="E2363" s="1" t="s">
        <v>24</v>
      </c>
      <c r="F2363" s="1" t="s">
        <v>299</v>
      </c>
      <c r="G2363" s="1" t="s">
        <v>66</v>
      </c>
      <c r="H2363" s="1" t="s">
        <v>300</v>
      </c>
      <c r="I2363" s="1" t="s">
        <v>715</v>
      </c>
      <c r="J2363">
        <v>5</v>
      </c>
      <c r="K2363" s="1" t="s">
        <v>58</v>
      </c>
    </row>
    <row r="2364" spans="1:11" x14ac:dyDescent="0.25">
      <c r="A2364">
        <v>125916</v>
      </c>
      <c r="B2364" s="1" t="s">
        <v>601</v>
      </c>
      <c r="C2364">
        <v>70000</v>
      </c>
      <c r="D2364" s="1" t="s">
        <v>45</v>
      </c>
      <c r="E2364" s="1" t="s">
        <v>24</v>
      </c>
      <c r="F2364" s="1" t="s">
        <v>113</v>
      </c>
      <c r="G2364" s="1" t="s">
        <v>66</v>
      </c>
      <c r="H2364" s="1" t="s">
        <v>119</v>
      </c>
      <c r="I2364" s="1" t="s">
        <v>381</v>
      </c>
      <c r="J2364">
        <v>5</v>
      </c>
      <c r="K2364" s="1" t="s">
        <v>58</v>
      </c>
    </row>
    <row r="2365" spans="1:11" x14ac:dyDescent="0.25">
      <c r="A2365">
        <v>125917</v>
      </c>
      <c r="B2365" s="1" t="s">
        <v>297</v>
      </c>
      <c r="C2365">
        <v>70000</v>
      </c>
      <c r="D2365" s="1" t="s">
        <v>45</v>
      </c>
      <c r="E2365" s="1" t="s">
        <v>24</v>
      </c>
      <c r="F2365" s="1" t="s">
        <v>299</v>
      </c>
      <c r="G2365" s="1" t="s">
        <v>66</v>
      </c>
      <c r="H2365" s="1" t="s">
        <v>300</v>
      </c>
      <c r="I2365" s="1" t="s">
        <v>301</v>
      </c>
      <c r="J2365">
        <v>5</v>
      </c>
      <c r="K2365" s="1" t="s">
        <v>58</v>
      </c>
    </row>
    <row r="2366" spans="1:11" x14ac:dyDescent="0.25">
      <c r="A2366">
        <v>125918</v>
      </c>
      <c r="B2366" s="1" t="s">
        <v>656</v>
      </c>
      <c r="C2366">
        <v>50000</v>
      </c>
      <c r="D2366" s="1" t="s">
        <v>45</v>
      </c>
      <c r="E2366" s="1" t="s">
        <v>24</v>
      </c>
      <c r="F2366" s="1" t="s">
        <v>226</v>
      </c>
      <c r="G2366" s="1" t="s">
        <v>66</v>
      </c>
      <c r="H2366" s="1" t="s">
        <v>674</v>
      </c>
      <c r="I2366" s="1" t="s">
        <v>675</v>
      </c>
      <c r="J2366">
        <v>5</v>
      </c>
      <c r="K2366" s="1" t="s">
        <v>58</v>
      </c>
    </row>
    <row r="2367" spans="1:11" x14ac:dyDescent="0.25">
      <c r="A2367">
        <v>125919</v>
      </c>
      <c r="B2367" s="1" t="s">
        <v>142</v>
      </c>
      <c r="C2367">
        <v>55000</v>
      </c>
      <c r="D2367" s="1" t="s">
        <v>22</v>
      </c>
      <c r="E2367" s="1" t="s">
        <v>24</v>
      </c>
      <c r="F2367" s="1" t="s">
        <v>143</v>
      </c>
      <c r="G2367" s="1" t="s">
        <v>27</v>
      </c>
      <c r="H2367" s="1" t="s">
        <v>28</v>
      </c>
      <c r="I2367" s="1" t="s">
        <v>29</v>
      </c>
      <c r="J2367">
        <v>5</v>
      </c>
      <c r="K2367" s="1" t="s">
        <v>31</v>
      </c>
    </row>
    <row r="2368" spans="1:11" x14ac:dyDescent="0.25">
      <c r="A2368">
        <v>125920</v>
      </c>
      <c r="B2368" s="1" t="s">
        <v>2500</v>
      </c>
      <c r="C2368">
        <v>5000</v>
      </c>
      <c r="D2368" s="1" t="s">
        <v>45</v>
      </c>
      <c r="E2368" s="1" t="s">
        <v>211</v>
      </c>
      <c r="F2368" s="1" t="s">
        <v>194</v>
      </c>
      <c r="G2368" s="1" t="s">
        <v>118</v>
      </c>
      <c r="H2368" s="1" t="s">
        <v>548</v>
      </c>
      <c r="I2368" s="1" t="s">
        <v>549</v>
      </c>
      <c r="J2368">
        <v>5</v>
      </c>
      <c r="K2368" s="1" t="s">
        <v>152</v>
      </c>
    </row>
    <row r="2369" spans="1:11" x14ac:dyDescent="0.25">
      <c r="A2369">
        <v>125921</v>
      </c>
      <c r="B2369" s="1" t="s">
        <v>789</v>
      </c>
      <c r="C2369">
        <v>100000</v>
      </c>
      <c r="D2369" s="1" t="s">
        <v>22</v>
      </c>
      <c r="E2369" s="1" t="s">
        <v>24</v>
      </c>
      <c r="F2369" s="1" t="s">
        <v>790</v>
      </c>
      <c r="G2369" s="1" t="s">
        <v>781</v>
      </c>
      <c r="H2369" s="1" t="s">
        <v>462</v>
      </c>
      <c r="I2369" s="1" t="s">
        <v>791</v>
      </c>
      <c r="J2369">
        <v>7</v>
      </c>
      <c r="K2369" s="1" t="s">
        <v>121</v>
      </c>
    </row>
    <row r="2370" spans="1:11" x14ac:dyDescent="0.25">
      <c r="A2370">
        <v>125922</v>
      </c>
      <c r="B2370" s="1" t="s">
        <v>855</v>
      </c>
      <c r="C2370">
        <v>23000</v>
      </c>
      <c r="D2370" s="1" t="s">
        <v>45</v>
      </c>
      <c r="E2370" s="1" t="s">
        <v>24</v>
      </c>
      <c r="F2370" s="1" t="s">
        <v>299</v>
      </c>
      <c r="G2370" s="1" t="s">
        <v>66</v>
      </c>
      <c r="H2370" s="1" t="s">
        <v>300</v>
      </c>
      <c r="I2370" s="1" t="s">
        <v>715</v>
      </c>
      <c r="J2370">
        <v>5</v>
      </c>
      <c r="K2370" s="1" t="s">
        <v>58</v>
      </c>
    </row>
    <row r="2371" spans="1:11" x14ac:dyDescent="0.25">
      <c r="A2371">
        <v>125923</v>
      </c>
      <c r="B2371" s="1" t="s">
        <v>1817</v>
      </c>
      <c r="C2371">
        <v>60000</v>
      </c>
      <c r="D2371" s="1" t="s">
        <v>45</v>
      </c>
      <c r="E2371" s="1" t="s">
        <v>24</v>
      </c>
      <c r="F2371" s="1" t="s">
        <v>672</v>
      </c>
      <c r="G2371" s="1" t="s">
        <v>79</v>
      </c>
      <c r="H2371" s="1" t="s">
        <v>160</v>
      </c>
      <c r="I2371" s="1" t="s">
        <v>161</v>
      </c>
      <c r="J2371">
        <v>5</v>
      </c>
      <c r="K2371" s="1" t="s">
        <v>31</v>
      </c>
    </row>
    <row r="2372" spans="1:11" x14ac:dyDescent="0.25">
      <c r="A2372">
        <v>125924</v>
      </c>
      <c r="B2372" s="1" t="s">
        <v>110</v>
      </c>
      <c r="C2372">
        <v>70000</v>
      </c>
      <c r="D2372" s="1" t="s">
        <v>45</v>
      </c>
      <c r="E2372" s="1" t="s">
        <v>24</v>
      </c>
      <c r="F2372" s="1" t="s">
        <v>113</v>
      </c>
      <c r="G2372" s="1" t="s">
        <v>75</v>
      </c>
      <c r="H2372" s="1" t="s">
        <v>114</v>
      </c>
      <c r="I2372" s="1" t="s">
        <v>115</v>
      </c>
      <c r="J2372">
        <v>5</v>
      </c>
      <c r="K2372" s="1" t="s">
        <v>31</v>
      </c>
    </row>
    <row r="2373" spans="1:11" x14ac:dyDescent="0.25">
      <c r="A2373">
        <v>125926</v>
      </c>
      <c r="B2373" s="1" t="s">
        <v>110</v>
      </c>
      <c r="C2373">
        <v>60000</v>
      </c>
      <c r="D2373" s="1" t="s">
        <v>45</v>
      </c>
      <c r="E2373" s="1" t="s">
        <v>24</v>
      </c>
      <c r="F2373" s="1" t="s">
        <v>113</v>
      </c>
      <c r="G2373" s="1" t="s">
        <v>75</v>
      </c>
      <c r="H2373" s="1" t="s">
        <v>114</v>
      </c>
      <c r="I2373" s="1" t="s">
        <v>115</v>
      </c>
      <c r="J2373">
        <v>5</v>
      </c>
      <c r="K2373" s="1" t="s">
        <v>31</v>
      </c>
    </row>
    <row r="2374" spans="1:11" x14ac:dyDescent="0.25">
      <c r="A2374">
        <v>125927</v>
      </c>
      <c r="B2374" s="1" t="s">
        <v>2503</v>
      </c>
      <c r="C2374">
        <v>100000</v>
      </c>
      <c r="D2374" s="1" t="s">
        <v>22</v>
      </c>
      <c r="E2374" s="1" t="s">
        <v>24</v>
      </c>
      <c r="F2374" s="1" t="s">
        <v>663</v>
      </c>
      <c r="G2374" s="1" t="s">
        <v>206</v>
      </c>
      <c r="H2374" s="1" t="s">
        <v>730</v>
      </c>
      <c r="I2374" s="1" t="s">
        <v>500</v>
      </c>
      <c r="J2374">
        <v>7</v>
      </c>
      <c r="K2374" s="1" t="s">
        <v>152</v>
      </c>
    </row>
    <row r="2375" spans="1:11" x14ac:dyDescent="0.25">
      <c r="A2375">
        <v>125928</v>
      </c>
      <c r="B2375" s="1" t="s">
        <v>458</v>
      </c>
      <c r="C2375">
        <v>90000</v>
      </c>
      <c r="D2375" s="1" t="s">
        <v>22</v>
      </c>
      <c r="E2375" s="1" t="s">
        <v>24</v>
      </c>
      <c r="F2375" s="1" t="s">
        <v>459</v>
      </c>
      <c r="G2375" s="1" t="s">
        <v>27</v>
      </c>
      <c r="H2375" s="1" t="s">
        <v>305</v>
      </c>
      <c r="I2375" s="1" t="s">
        <v>126</v>
      </c>
      <c r="J2375">
        <v>7</v>
      </c>
      <c r="K2375" s="1" t="s">
        <v>31</v>
      </c>
    </row>
    <row r="2376" spans="1:11" x14ac:dyDescent="0.25">
      <c r="A2376">
        <v>125929</v>
      </c>
      <c r="B2376" s="1" t="s">
        <v>2505</v>
      </c>
      <c r="C2376">
        <v>26432</v>
      </c>
      <c r="D2376" s="1" t="s">
        <v>45</v>
      </c>
      <c r="E2376" s="1" t="s">
        <v>24</v>
      </c>
      <c r="F2376" s="1" t="s">
        <v>740</v>
      </c>
      <c r="G2376" s="1" t="s">
        <v>865</v>
      </c>
      <c r="H2376" s="1" t="s">
        <v>1555</v>
      </c>
      <c r="I2376" s="1" t="s">
        <v>1556</v>
      </c>
      <c r="J2376">
        <v>4</v>
      </c>
      <c r="K2376" s="1" t="s">
        <v>152</v>
      </c>
    </row>
    <row r="2377" spans="1:11" x14ac:dyDescent="0.25">
      <c r="A2377">
        <v>125930</v>
      </c>
      <c r="B2377" s="1" t="s">
        <v>2507</v>
      </c>
      <c r="C2377">
        <v>46702</v>
      </c>
      <c r="D2377" s="1" t="s">
        <v>45</v>
      </c>
      <c r="E2377" s="1" t="s">
        <v>24</v>
      </c>
      <c r="F2377" s="1" t="s">
        <v>171</v>
      </c>
      <c r="G2377" s="1" t="s">
        <v>79</v>
      </c>
      <c r="H2377" s="1" t="s">
        <v>172</v>
      </c>
      <c r="I2377" s="1" t="s">
        <v>81</v>
      </c>
      <c r="J2377">
        <v>8</v>
      </c>
      <c r="K2377" s="1" t="s">
        <v>31</v>
      </c>
    </row>
    <row r="2378" spans="1:11" x14ac:dyDescent="0.25">
      <c r="A2378">
        <v>125931</v>
      </c>
      <c r="B2378" s="1" t="s">
        <v>2507</v>
      </c>
      <c r="C2378">
        <v>46706</v>
      </c>
      <c r="D2378" s="1" t="s">
        <v>45</v>
      </c>
      <c r="E2378" s="1" t="s">
        <v>24</v>
      </c>
      <c r="F2378" s="1" t="s">
        <v>171</v>
      </c>
      <c r="G2378" s="1" t="s">
        <v>79</v>
      </c>
      <c r="H2378" s="1" t="s">
        <v>172</v>
      </c>
      <c r="I2378" s="1" t="s">
        <v>81</v>
      </c>
      <c r="J2378">
        <v>8</v>
      </c>
      <c r="K2378" s="1" t="s">
        <v>31</v>
      </c>
    </row>
    <row r="2379" spans="1:11" x14ac:dyDescent="0.25">
      <c r="A2379">
        <v>125932</v>
      </c>
      <c r="B2379" s="1" t="s">
        <v>2508</v>
      </c>
      <c r="C2379">
        <v>53523</v>
      </c>
      <c r="D2379" s="1" t="s">
        <v>45</v>
      </c>
      <c r="E2379" s="1" t="s">
        <v>24</v>
      </c>
      <c r="F2379" s="1" t="s">
        <v>2509</v>
      </c>
      <c r="G2379" s="1" t="s">
        <v>678</v>
      </c>
      <c r="H2379" s="1" t="s">
        <v>2510</v>
      </c>
      <c r="I2379" s="1" t="s">
        <v>2511</v>
      </c>
      <c r="J2379">
        <v>5</v>
      </c>
      <c r="K2379" s="1" t="s">
        <v>152</v>
      </c>
    </row>
    <row r="2380" spans="1:11" x14ac:dyDescent="0.25">
      <c r="A2380">
        <v>125933</v>
      </c>
      <c r="B2380" s="1" t="s">
        <v>1007</v>
      </c>
      <c r="C2380">
        <v>56365</v>
      </c>
      <c r="D2380" s="1" t="s">
        <v>22</v>
      </c>
      <c r="E2380" s="1" t="s">
        <v>24</v>
      </c>
      <c r="F2380" s="1" t="s">
        <v>1008</v>
      </c>
      <c r="G2380" s="1" t="s">
        <v>1009</v>
      </c>
      <c r="H2380" s="1" t="s">
        <v>1088</v>
      </c>
      <c r="I2380" s="1" t="s">
        <v>1089</v>
      </c>
      <c r="J2380">
        <v>5</v>
      </c>
      <c r="K2380" s="1" t="s">
        <v>166</v>
      </c>
    </row>
    <row r="2381" spans="1:11" x14ac:dyDescent="0.25">
      <c r="A2381">
        <v>125934</v>
      </c>
      <c r="B2381" s="1" t="s">
        <v>1381</v>
      </c>
      <c r="C2381">
        <v>49563</v>
      </c>
      <c r="D2381" s="1" t="s">
        <v>45</v>
      </c>
      <c r="E2381" s="1" t="s">
        <v>24</v>
      </c>
      <c r="F2381" s="1" t="s">
        <v>627</v>
      </c>
      <c r="G2381" s="1" t="s">
        <v>1382</v>
      </c>
      <c r="H2381" s="1" t="s">
        <v>462</v>
      </c>
      <c r="I2381" s="1" t="s">
        <v>1383</v>
      </c>
      <c r="J2381">
        <v>5</v>
      </c>
      <c r="K2381" s="1" t="s">
        <v>166</v>
      </c>
    </row>
    <row r="2382" spans="1:11" x14ac:dyDescent="0.25">
      <c r="A2382">
        <v>125935</v>
      </c>
      <c r="B2382" s="1" t="s">
        <v>2513</v>
      </c>
      <c r="C2382">
        <v>56432</v>
      </c>
      <c r="D2382" s="1" t="s">
        <v>45</v>
      </c>
      <c r="E2382" s="1" t="s">
        <v>24</v>
      </c>
      <c r="F2382" s="1" t="s">
        <v>60</v>
      </c>
      <c r="G2382" s="1" t="s">
        <v>79</v>
      </c>
      <c r="H2382" s="1" t="s">
        <v>80</v>
      </c>
      <c r="I2382" s="1" t="s">
        <v>81</v>
      </c>
      <c r="J2382">
        <v>4</v>
      </c>
      <c r="K2382" s="1" t="s">
        <v>31</v>
      </c>
    </row>
    <row r="2383" spans="1:11" x14ac:dyDescent="0.25">
      <c r="A2383">
        <v>125936</v>
      </c>
      <c r="B2383" s="1" t="s">
        <v>1247</v>
      </c>
      <c r="C2383">
        <v>52365</v>
      </c>
      <c r="D2383" s="1" t="s">
        <v>45</v>
      </c>
      <c r="E2383" s="1" t="s">
        <v>24</v>
      </c>
      <c r="F2383" s="1" t="s">
        <v>60</v>
      </c>
      <c r="G2383" s="1" t="s">
        <v>79</v>
      </c>
      <c r="H2383" s="1" t="s">
        <v>80</v>
      </c>
      <c r="I2383" s="1" t="s">
        <v>81</v>
      </c>
      <c r="J2383">
        <v>4</v>
      </c>
      <c r="K2383" s="1" t="s">
        <v>31</v>
      </c>
    </row>
    <row r="2384" spans="1:11" x14ac:dyDescent="0.25">
      <c r="A2384">
        <v>125937</v>
      </c>
      <c r="B2384" s="1" t="s">
        <v>923</v>
      </c>
      <c r="C2384">
        <v>53512</v>
      </c>
      <c r="D2384" s="1" t="s">
        <v>45</v>
      </c>
      <c r="E2384" s="1" t="s">
        <v>24</v>
      </c>
      <c r="F2384" s="1" t="s">
        <v>129</v>
      </c>
      <c r="G2384" s="1" t="s">
        <v>79</v>
      </c>
      <c r="H2384" s="1" t="s">
        <v>130</v>
      </c>
      <c r="I2384" s="1" t="s">
        <v>131</v>
      </c>
      <c r="J2384">
        <v>5</v>
      </c>
      <c r="K2384" s="1" t="s">
        <v>31</v>
      </c>
    </row>
    <row r="2385" spans="1:11" x14ac:dyDescent="0.25">
      <c r="A2385">
        <v>125939</v>
      </c>
      <c r="B2385" s="1" t="s">
        <v>1686</v>
      </c>
      <c r="C2385">
        <v>40000</v>
      </c>
      <c r="D2385" s="1" t="s">
        <v>22</v>
      </c>
      <c r="E2385" s="1" t="s">
        <v>211</v>
      </c>
      <c r="F2385" s="1" t="s">
        <v>1688</v>
      </c>
      <c r="G2385" s="1" t="s">
        <v>692</v>
      </c>
      <c r="H2385" s="1" t="s">
        <v>1689</v>
      </c>
      <c r="I2385" s="1" t="s">
        <v>1690</v>
      </c>
      <c r="J2385">
        <v>7</v>
      </c>
      <c r="K2385" s="1" t="s">
        <v>121</v>
      </c>
    </row>
    <row r="2386" spans="1:11" x14ac:dyDescent="0.25">
      <c r="A2386">
        <v>125940</v>
      </c>
      <c r="B2386" s="1" t="s">
        <v>1113</v>
      </c>
      <c r="C2386">
        <v>46533</v>
      </c>
      <c r="D2386" s="1" t="s">
        <v>45</v>
      </c>
      <c r="E2386" s="1" t="s">
        <v>24</v>
      </c>
      <c r="F2386" s="1" t="s">
        <v>113</v>
      </c>
      <c r="G2386" s="1" t="s">
        <v>191</v>
      </c>
      <c r="H2386" s="1" t="s">
        <v>85</v>
      </c>
      <c r="I2386" s="1" t="s">
        <v>192</v>
      </c>
      <c r="J2386">
        <v>5</v>
      </c>
      <c r="K2386" s="1" t="s">
        <v>31</v>
      </c>
    </row>
    <row r="2387" spans="1:11" x14ac:dyDescent="0.25">
      <c r="A2387">
        <v>125942</v>
      </c>
      <c r="B2387" s="1" t="s">
        <v>175</v>
      </c>
      <c r="C2387">
        <v>58632</v>
      </c>
      <c r="D2387" s="1" t="s">
        <v>45</v>
      </c>
      <c r="E2387" s="1" t="s">
        <v>24</v>
      </c>
      <c r="F2387" s="1" t="s">
        <v>176</v>
      </c>
      <c r="G2387" s="1" t="s">
        <v>79</v>
      </c>
      <c r="H2387" s="1" t="s">
        <v>177</v>
      </c>
      <c r="I2387" s="1" t="s">
        <v>178</v>
      </c>
      <c r="J2387">
        <v>5</v>
      </c>
      <c r="K2387" s="1" t="s">
        <v>31</v>
      </c>
    </row>
    <row r="2388" spans="1:11" x14ac:dyDescent="0.25">
      <c r="A2388">
        <v>125944</v>
      </c>
      <c r="B2388" s="1" t="s">
        <v>2515</v>
      </c>
      <c r="C2388">
        <v>80000</v>
      </c>
      <c r="D2388" s="1" t="s">
        <v>22</v>
      </c>
      <c r="E2388" s="1" t="s">
        <v>211</v>
      </c>
      <c r="F2388" s="1" t="s">
        <v>212</v>
      </c>
      <c r="G2388" s="1" t="s">
        <v>206</v>
      </c>
      <c r="H2388" s="1" t="s">
        <v>701</v>
      </c>
      <c r="I2388" s="1" t="s">
        <v>702</v>
      </c>
      <c r="J2388">
        <v>7</v>
      </c>
      <c r="K2388" s="1" t="s">
        <v>121</v>
      </c>
    </row>
    <row r="2389" spans="1:11" x14ac:dyDescent="0.25">
      <c r="A2389">
        <v>125945</v>
      </c>
      <c r="B2389" s="1" t="s">
        <v>122</v>
      </c>
      <c r="C2389">
        <v>70000</v>
      </c>
      <c r="D2389" s="1" t="s">
        <v>22</v>
      </c>
      <c r="E2389" s="1" t="s">
        <v>24</v>
      </c>
      <c r="F2389" s="1" t="s">
        <v>124</v>
      </c>
      <c r="G2389" s="1" t="s">
        <v>27</v>
      </c>
      <c r="H2389" s="1" t="s">
        <v>125</v>
      </c>
      <c r="I2389" s="1" t="s">
        <v>126</v>
      </c>
      <c r="J2389">
        <v>7</v>
      </c>
      <c r="K2389" s="1" t="s">
        <v>31</v>
      </c>
    </row>
    <row r="2390" spans="1:11" x14ac:dyDescent="0.25">
      <c r="A2390">
        <v>125946</v>
      </c>
      <c r="B2390" s="1" t="s">
        <v>1107</v>
      </c>
      <c r="C2390">
        <v>90000</v>
      </c>
      <c r="D2390" s="1" t="s">
        <v>45</v>
      </c>
      <c r="E2390" s="1" t="s">
        <v>24</v>
      </c>
      <c r="F2390" s="1" t="s">
        <v>454</v>
      </c>
      <c r="G2390" s="1" t="s">
        <v>455</v>
      </c>
      <c r="H2390" s="1" t="s">
        <v>114</v>
      </c>
      <c r="I2390" s="1" t="s">
        <v>456</v>
      </c>
      <c r="J2390">
        <v>5</v>
      </c>
      <c r="K2390" s="1" t="s">
        <v>101</v>
      </c>
    </row>
    <row r="2391" spans="1:11" x14ac:dyDescent="0.25">
      <c r="A2391">
        <v>125947</v>
      </c>
      <c r="B2391" s="1" t="s">
        <v>2517</v>
      </c>
      <c r="C2391">
        <v>110000</v>
      </c>
      <c r="D2391" s="1" t="s">
        <v>45</v>
      </c>
      <c r="E2391" s="1" t="s">
        <v>24</v>
      </c>
      <c r="F2391" s="1" t="s">
        <v>2518</v>
      </c>
      <c r="G2391" s="1" t="s">
        <v>2133</v>
      </c>
      <c r="H2391" s="1" t="s">
        <v>754</v>
      </c>
      <c r="I2391" s="1" t="s">
        <v>2134</v>
      </c>
      <c r="J2391">
        <v>5</v>
      </c>
      <c r="K2391" s="1" t="s">
        <v>95</v>
      </c>
    </row>
    <row r="2392" spans="1:11" x14ac:dyDescent="0.25">
      <c r="A2392">
        <v>125948</v>
      </c>
      <c r="B2392" s="1" t="s">
        <v>2461</v>
      </c>
      <c r="C2392">
        <v>90000</v>
      </c>
      <c r="D2392" s="1" t="s">
        <v>22</v>
      </c>
      <c r="E2392" s="1" t="s">
        <v>24</v>
      </c>
      <c r="F2392" s="1" t="s">
        <v>696</v>
      </c>
      <c r="G2392" s="1" t="s">
        <v>606</v>
      </c>
      <c r="H2392" s="1" t="s">
        <v>239</v>
      </c>
      <c r="I2392" s="1" t="s">
        <v>697</v>
      </c>
      <c r="J2392">
        <v>7</v>
      </c>
      <c r="K2392" s="1" t="s">
        <v>121</v>
      </c>
    </row>
    <row r="2393" spans="1:11" x14ac:dyDescent="0.25">
      <c r="A2393">
        <v>125949</v>
      </c>
      <c r="B2393" s="1" t="s">
        <v>1123</v>
      </c>
      <c r="C2393">
        <v>70000</v>
      </c>
      <c r="D2393" s="1" t="s">
        <v>22</v>
      </c>
      <c r="E2393" s="1" t="s">
        <v>24</v>
      </c>
      <c r="F2393" s="1" t="s">
        <v>1058</v>
      </c>
      <c r="G2393" s="1" t="s">
        <v>206</v>
      </c>
      <c r="H2393" s="1" t="s">
        <v>399</v>
      </c>
      <c r="I2393" s="1" t="s">
        <v>1081</v>
      </c>
      <c r="J2393">
        <v>7</v>
      </c>
      <c r="K2393" s="1" t="s">
        <v>121</v>
      </c>
    </row>
    <row r="2394" spans="1:11" x14ac:dyDescent="0.25">
      <c r="A2394">
        <v>125950</v>
      </c>
      <c r="B2394" s="1" t="s">
        <v>2521</v>
      </c>
      <c r="C2394">
        <v>80000</v>
      </c>
      <c r="D2394" s="1" t="s">
        <v>45</v>
      </c>
      <c r="E2394" s="1" t="s">
        <v>24</v>
      </c>
      <c r="F2394" s="1" t="s">
        <v>977</v>
      </c>
      <c r="G2394" s="1" t="s">
        <v>66</v>
      </c>
      <c r="H2394" s="1" t="s">
        <v>1290</v>
      </c>
      <c r="I2394" s="1" t="s">
        <v>2523</v>
      </c>
      <c r="J2394">
        <v>5</v>
      </c>
      <c r="K2394" s="1" t="s">
        <v>31</v>
      </c>
    </row>
    <row r="2395" spans="1:11" x14ac:dyDescent="0.25">
      <c r="A2395">
        <v>125951</v>
      </c>
      <c r="B2395" s="1" t="s">
        <v>128</v>
      </c>
      <c r="C2395">
        <v>78000</v>
      </c>
      <c r="D2395" s="1" t="s">
        <v>45</v>
      </c>
      <c r="E2395" s="1" t="s">
        <v>24</v>
      </c>
      <c r="F2395" s="1" t="s">
        <v>129</v>
      </c>
      <c r="G2395" s="1" t="s">
        <v>79</v>
      </c>
      <c r="H2395" s="1" t="s">
        <v>130</v>
      </c>
      <c r="I2395" s="1" t="s">
        <v>131</v>
      </c>
      <c r="J2395">
        <v>5</v>
      </c>
      <c r="K2395" s="1" t="s">
        <v>31</v>
      </c>
    </row>
    <row r="2396" spans="1:11" x14ac:dyDescent="0.25">
      <c r="A2396">
        <v>125952</v>
      </c>
      <c r="B2396" s="1" t="s">
        <v>2524</v>
      </c>
      <c r="C2396">
        <v>45000</v>
      </c>
      <c r="D2396" s="1" t="s">
        <v>22</v>
      </c>
      <c r="E2396" s="1" t="s">
        <v>24</v>
      </c>
      <c r="F2396" s="1" t="s">
        <v>1870</v>
      </c>
      <c r="G2396" s="1" t="s">
        <v>606</v>
      </c>
      <c r="H2396" s="1" t="s">
        <v>725</v>
      </c>
      <c r="I2396" s="1" t="s">
        <v>791</v>
      </c>
      <c r="J2396">
        <v>7</v>
      </c>
      <c r="K2396" s="1" t="s">
        <v>121</v>
      </c>
    </row>
    <row r="2397" spans="1:11" x14ac:dyDescent="0.25">
      <c r="A2397">
        <v>125953</v>
      </c>
      <c r="B2397" s="1" t="s">
        <v>229</v>
      </c>
      <c r="C2397">
        <v>50000</v>
      </c>
      <c r="D2397" s="1" t="s">
        <v>45</v>
      </c>
      <c r="E2397" s="1" t="s">
        <v>24</v>
      </c>
      <c r="F2397" s="1" t="s">
        <v>190</v>
      </c>
      <c r="G2397" s="1" t="s">
        <v>191</v>
      </c>
      <c r="H2397" s="1" t="s">
        <v>230</v>
      </c>
      <c r="I2397" s="1" t="s">
        <v>192</v>
      </c>
      <c r="J2397">
        <v>5</v>
      </c>
      <c r="K2397" s="1" t="s">
        <v>31</v>
      </c>
    </row>
    <row r="2398" spans="1:11" x14ac:dyDescent="0.25">
      <c r="A2398">
        <v>125954</v>
      </c>
      <c r="B2398" s="1" t="s">
        <v>157</v>
      </c>
      <c r="C2398">
        <v>58000</v>
      </c>
      <c r="D2398" s="1" t="s">
        <v>45</v>
      </c>
      <c r="E2398" s="1" t="s">
        <v>24</v>
      </c>
      <c r="F2398" s="1" t="s">
        <v>159</v>
      </c>
      <c r="G2398" s="1" t="s">
        <v>79</v>
      </c>
      <c r="H2398" s="1" t="s">
        <v>160</v>
      </c>
      <c r="I2398" s="1" t="s">
        <v>161</v>
      </c>
      <c r="J2398">
        <v>5</v>
      </c>
      <c r="K2398" s="1" t="s">
        <v>31</v>
      </c>
    </row>
    <row r="2399" spans="1:11" x14ac:dyDescent="0.25">
      <c r="A2399">
        <v>125955</v>
      </c>
      <c r="B2399" s="1" t="s">
        <v>2525</v>
      </c>
      <c r="C2399">
        <v>120000</v>
      </c>
      <c r="D2399" s="1" t="s">
        <v>22</v>
      </c>
      <c r="E2399" s="1" t="s">
        <v>24</v>
      </c>
      <c r="F2399" s="1" t="s">
        <v>757</v>
      </c>
      <c r="G2399" s="1" t="s">
        <v>238</v>
      </c>
      <c r="H2399" s="1" t="s">
        <v>758</v>
      </c>
      <c r="I2399" s="1" t="s">
        <v>759</v>
      </c>
      <c r="J2399">
        <v>8</v>
      </c>
      <c r="K2399" s="1" t="s">
        <v>87</v>
      </c>
    </row>
    <row r="2400" spans="1:11" x14ac:dyDescent="0.25">
      <c r="A2400">
        <v>125956</v>
      </c>
      <c r="B2400" s="1" t="s">
        <v>2526</v>
      </c>
      <c r="C2400">
        <v>30000</v>
      </c>
      <c r="D2400" s="1" t="s">
        <v>45</v>
      </c>
      <c r="E2400" s="1" t="s">
        <v>24</v>
      </c>
      <c r="F2400" s="1" t="s">
        <v>2527</v>
      </c>
      <c r="G2400" s="1" t="s">
        <v>1237</v>
      </c>
      <c r="H2400" s="1" t="s">
        <v>1064</v>
      </c>
      <c r="I2400" s="1" t="s">
        <v>2528</v>
      </c>
      <c r="J2400">
        <v>5</v>
      </c>
      <c r="K2400" s="1" t="s">
        <v>166</v>
      </c>
    </row>
    <row r="2401" spans="1:11" x14ac:dyDescent="0.25">
      <c r="A2401">
        <v>125957</v>
      </c>
      <c r="B2401" s="1" t="s">
        <v>662</v>
      </c>
      <c r="C2401">
        <v>162000</v>
      </c>
      <c r="D2401" s="1" t="s">
        <v>22</v>
      </c>
      <c r="E2401" s="1" t="s">
        <v>24</v>
      </c>
      <c r="F2401" s="1" t="s">
        <v>663</v>
      </c>
      <c r="G2401" s="1" t="s">
        <v>206</v>
      </c>
      <c r="H2401" s="1" t="s">
        <v>654</v>
      </c>
      <c r="I2401" s="1" t="s">
        <v>655</v>
      </c>
      <c r="J2401">
        <v>7</v>
      </c>
      <c r="K2401" s="1" t="s">
        <v>152</v>
      </c>
    </row>
    <row r="2402" spans="1:11" x14ac:dyDescent="0.25">
      <c r="A2402">
        <v>125958</v>
      </c>
      <c r="B2402" s="1" t="s">
        <v>646</v>
      </c>
      <c r="C2402">
        <v>50000</v>
      </c>
      <c r="D2402" s="1" t="s">
        <v>185</v>
      </c>
      <c r="E2402" s="1" t="s">
        <v>24</v>
      </c>
      <c r="F2402" s="1" t="s">
        <v>647</v>
      </c>
      <c r="G2402" s="1" t="s">
        <v>191</v>
      </c>
      <c r="H2402" s="1" t="s">
        <v>648</v>
      </c>
      <c r="I2402" s="1" t="s">
        <v>366</v>
      </c>
      <c r="J2402">
        <v>5</v>
      </c>
      <c r="K2402" s="1" t="s">
        <v>31</v>
      </c>
    </row>
    <row r="2403" spans="1:11" x14ac:dyDescent="0.25">
      <c r="A2403">
        <v>125959</v>
      </c>
      <c r="B2403" s="1" t="s">
        <v>1677</v>
      </c>
      <c r="C2403">
        <v>25000</v>
      </c>
      <c r="D2403" s="1" t="s">
        <v>45</v>
      </c>
      <c r="E2403" s="1" t="s">
        <v>24</v>
      </c>
      <c r="F2403" s="1" t="s">
        <v>180</v>
      </c>
      <c r="G2403" s="1" t="s">
        <v>66</v>
      </c>
      <c r="H2403" s="1" t="s">
        <v>181</v>
      </c>
      <c r="I2403" s="1" t="s">
        <v>182</v>
      </c>
      <c r="J2403">
        <v>5</v>
      </c>
      <c r="K2403" s="1" t="s">
        <v>58</v>
      </c>
    </row>
    <row r="2404" spans="1:11" x14ac:dyDescent="0.25">
      <c r="A2404">
        <v>125960</v>
      </c>
      <c r="B2404" s="1" t="s">
        <v>2043</v>
      </c>
      <c r="C2404">
        <v>60000</v>
      </c>
      <c r="D2404" s="1" t="s">
        <v>22</v>
      </c>
      <c r="E2404" s="1" t="s">
        <v>24</v>
      </c>
      <c r="F2404" s="1" t="s">
        <v>1058</v>
      </c>
      <c r="G2404" s="1" t="s">
        <v>1080</v>
      </c>
      <c r="H2404" s="1" t="s">
        <v>399</v>
      </c>
      <c r="I2404" s="1" t="s">
        <v>1081</v>
      </c>
      <c r="J2404">
        <v>7</v>
      </c>
      <c r="K2404" s="1" t="s">
        <v>121</v>
      </c>
    </row>
    <row r="2405" spans="1:11" x14ac:dyDescent="0.25">
      <c r="A2405">
        <v>125961</v>
      </c>
      <c r="B2405" s="1" t="s">
        <v>2135</v>
      </c>
      <c r="C2405">
        <v>70000</v>
      </c>
      <c r="D2405" s="1" t="s">
        <v>73</v>
      </c>
      <c r="E2405" s="1" t="s">
        <v>24</v>
      </c>
      <c r="F2405" s="1" t="s">
        <v>2136</v>
      </c>
      <c r="G2405" s="1" t="s">
        <v>358</v>
      </c>
      <c r="H2405" s="1" t="s">
        <v>462</v>
      </c>
      <c r="I2405" s="1" t="s">
        <v>463</v>
      </c>
      <c r="J2405">
        <v>5</v>
      </c>
      <c r="K2405" s="1" t="s">
        <v>58</v>
      </c>
    </row>
    <row r="2406" spans="1:11" x14ac:dyDescent="0.25">
      <c r="A2406">
        <v>125962</v>
      </c>
      <c r="B2406" s="1" t="s">
        <v>107</v>
      </c>
      <c r="C2406">
        <v>138000</v>
      </c>
      <c r="D2406" s="1" t="s">
        <v>22</v>
      </c>
      <c r="E2406" s="1" t="s">
        <v>24</v>
      </c>
      <c r="F2406" s="1" t="s">
        <v>108</v>
      </c>
      <c r="G2406" s="1" t="s">
        <v>27</v>
      </c>
      <c r="H2406" s="1" t="s">
        <v>109</v>
      </c>
      <c r="I2406" s="1" t="s">
        <v>29</v>
      </c>
      <c r="J2406">
        <v>5</v>
      </c>
      <c r="K2406" s="1" t="s">
        <v>31</v>
      </c>
    </row>
    <row r="2407" spans="1:11" x14ac:dyDescent="0.25">
      <c r="A2407">
        <v>125963</v>
      </c>
      <c r="B2407" s="1" t="s">
        <v>297</v>
      </c>
      <c r="C2407">
        <v>70000</v>
      </c>
      <c r="D2407" s="1" t="s">
        <v>45</v>
      </c>
      <c r="E2407" s="1" t="s">
        <v>24</v>
      </c>
      <c r="F2407" s="1" t="s">
        <v>299</v>
      </c>
      <c r="G2407" s="1" t="s">
        <v>66</v>
      </c>
      <c r="H2407" s="1" t="s">
        <v>300</v>
      </c>
      <c r="I2407" s="1" t="s">
        <v>301</v>
      </c>
      <c r="J2407">
        <v>5</v>
      </c>
      <c r="K2407" s="1" t="s">
        <v>58</v>
      </c>
    </row>
    <row r="2408" spans="1:11" x14ac:dyDescent="0.25">
      <c r="A2408">
        <v>125964</v>
      </c>
      <c r="B2408" s="1" t="s">
        <v>457</v>
      </c>
      <c r="C2408">
        <v>48000</v>
      </c>
      <c r="D2408" s="1" t="s">
        <v>45</v>
      </c>
      <c r="E2408" s="1" t="s">
        <v>24</v>
      </c>
      <c r="F2408" s="1" t="s">
        <v>129</v>
      </c>
      <c r="G2408" s="1" t="s">
        <v>79</v>
      </c>
      <c r="H2408" s="1" t="s">
        <v>130</v>
      </c>
      <c r="I2408" s="1" t="s">
        <v>131</v>
      </c>
      <c r="J2408">
        <v>5</v>
      </c>
      <c r="K2408" s="1" t="s">
        <v>31</v>
      </c>
    </row>
    <row r="2409" spans="1:11" x14ac:dyDescent="0.25">
      <c r="A2409">
        <v>125965</v>
      </c>
      <c r="B2409" s="1" t="s">
        <v>2530</v>
      </c>
      <c r="C2409">
        <v>110000</v>
      </c>
      <c r="D2409" s="1" t="s">
        <v>22</v>
      </c>
      <c r="E2409" s="1" t="s">
        <v>211</v>
      </c>
      <c r="F2409" s="1" t="s">
        <v>2075</v>
      </c>
      <c r="G2409" s="1" t="s">
        <v>1231</v>
      </c>
      <c r="H2409" s="1" t="s">
        <v>730</v>
      </c>
      <c r="I2409" s="1" t="s">
        <v>2076</v>
      </c>
      <c r="J2409">
        <v>7</v>
      </c>
      <c r="K2409" s="1" t="s">
        <v>95</v>
      </c>
    </row>
    <row r="2410" spans="1:11" x14ac:dyDescent="0.25">
      <c r="A2410">
        <v>125966</v>
      </c>
      <c r="B2410" s="1" t="s">
        <v>982</v>
      </c>
      <c r="C2410">
        <v>88000</v>
      </c>
      <c r="D2410" s="1" t="s">
        <v>22</v>
      </c>
      <c r="E2410" s="1" t="s">
        <v>24</v>
      </c>
      <c r="F2410" s="1" t="s">
        <v>326</v>
      </c>
      <c r="G2410" s="1" t="s">
        <v>27</v>
      </c>
      <c r="H2410" s="1" t="s">
        <v>28</v>
      </c>
      <c r="I2410" s="1" t="s">
        <v>29</v>
      </c>
      <c r="J2410">
        <v>5</v>
      </c>
      <c r="K2410" s="1" t="s">
        <v>31</v>
      </c>
    </row>
    <row r="2411" spans="1:11" x14ac:dyDescent="0.25">
      <c r="A2411">
        <v>125967</v>
      </c>
      <c r="B2411" s="1" t="s">
        <v>2532</v>
      </c>
      <c r="C2411">
        <v>68000</v>
      </c>
      <c r="D2411" s="1" t="s">
        <v>22</v>
      </c>
      <c r="E2411" s="1" t="s">
        <v>24</v>
      </c>
      <c r="F2411" s="1" t="s">
        <v>237</v>
      </c>
      <c r="G2411" s="1" t="s">
        <v>238</v>
      </c>
      <c r="H2411" s="1" t="s">
        <v>270</v>
      </c>
      <c r="I2411" s="1" t="s">
        <v>240</v>
      </c>
      <c r="J2411">
        <v>7</v>
      </c>
      <c r="K2411" s="1" t="s">
        <v>87</v>
      </c>
    </row>
    <row r="2412" spans="1:11" x14ac:dyDescent="0.25">
      <c r="A2412">
        <v>125968</v>
      </c>
      <c r="B2412" s="1" t="s">
        <v>601</v>
      </c>
      <c r="C2412">
        <v>70000</v>
      </c>
      <c r="D2412" s="1" t="s">
        <v>45</v>
      </c>
      <c r="E2412" s="1" t="s">
        <v>24</v>
      </c>
      <c r="F2412" s="1" t="s">
        <v>113</v>
      </c>
      <c r="G2412" s="1" t="s">
        <v>66</v>
      </c>
      <c r="H2412" s="1" t="s">
        <v>119</v>
      </c>
      <c r="I2412" s="1" t="s">
        <v>381</v>
      </c>
      <c r="J2412">
        <v>5</v>
      </c>
      <c r="K2412" s="1" t="s">
        <v>58</v>
      </c>
    </row>
    <row r="2413" spans="1:11" x14ac:dyDescent="0.25">
      <c r="A2413">
        <v>125969</v>
      </c>
      <c r="B2413" s="1" t="s">
        <v>856</v>
      </c>
      <c r="C2413">
        <v>80000</v>
      </c>
      <c r="D2413" s="1" t="s">
        <v>22</v>
      </c>
      <c r="E2413" s="1" t="s">
        <v>24</v>
      </c>
      <c r="F2413" s="1" t="s">
        <v>442</v>
      </c>
      <c r="G2413" s="1" t="s">
        <v>98</v>
      </c>
      <c r="H2413" s="1" t="s">
        <v>443</v>
      </c>
      <c r="I2413" s="1" t="s">
        <v>444</v>
      </c>
      <c r="J2413">
        <v>5</v>
      </c>
      <c r="K2413" s="1" t="s">
        <v>101</v>
      </c>
    </row>
    <row r="2414" spans="1:11" x14ac:dyDescent="0.25">
      <c r="A2414">
        <v>125970</v>
      </c>
      <c r="B2414" s="1" t="s">
        <v>1117</v>
      </c>
      <c r="C2414">
        <v>100000</v>
      </c>
      <c r="D2414" s="1" t="s">
        <v>22</v>
      </c>
      <c r="E2414" s="1" t="s">
        <v>24</v>
      </c>
      <c r="F2414" s="1" t="s">
        <v>328</v>
      </c>
      <c r="G2414" s="1" t="s">
        <v>27</v>
      </c>
      <c r="H2414" s="1" t="s">
        <v>28</v>
      </c>
      <c r="I2414" s="1" t="s">
        <v>29</v>
      </c>
      <c r="J2414">
        <v>5</v>
      </c>
      <c r="K2414" s="1" t="s">
        <v>31</v>
      </c>
    </row>
    <row r="2415" spans="1:11" x14ac:dyDescent="0.25">
      <c r="A2415">
        <v>125971</v>
      </c>
      <c r="B2415" s="1" t="s">
        <v>1117</v>
      </c>
      <c r="C2415">
        <v>96000</v>
      </c>
      <c r="D2415" s="1" t="s">
        <v>22</v>
      </c>
      <c r="E2415" s="1" t="s">
        <v>24</v>
      </c>
      <c r="F2415" s="1" t="s">
        <v>328</v>
      </c>
      <c r="G2415" s="1" t="s">
        <v>27</v>
      </c>
      <c r="H2415" s="1" t="s">
        <v>28</v>
      </c>
      <c r="I2415" s="1" t="s">
        <v>29</v>
      </c>
      <c r="J2415">
        <v>5</v>
      </c>
      <c r="K2415" s="1" t="s">
        <v>31</v>
      </c>
    </row>
    <row r="2416" spans="1:11" x14ac:dyDescent="0.25">
      <c r="A2416">
        <v>125973</v>
      </c>
      <c r="B2416" s="1" t="s">
        <v>102</v>
      </c>
      <c r="C2416">
        <v>30000</v>
      </c>
      <c r="D2416" s="1" t="s">
        <v>45</v>
      </c>
      <c r="E2416" s="1" t="s">
        <v>24</v>
      </c>
      <c r="F2416" s="1" t="s">
        <v>103</v>
      </c>
      <c r="G2416" s="1" t="s">
        <v>104</v>
      </c>
      <c r="H2416" s="1" t="s">
        <v>105</v>
      </c>
      <c r="I2416" s="1" t="s">
        <v>106</v>
      </c>
      <c r="J2416">
        <v>5</v>
      </c>
      <c r="K2416" s="1" t="s">
        <v>31</v>
      </c>
    </row>
    <row r="2417" spans="1:11" x14ac:dyDescent="0.25">
      <c r="A2417">
        <v>125974</v>
      </c>
      <c r="B2417" s="1" t="s">
        <v>698</v>
      </c>
      <c r="C2417">
        <v>60000</v>
      </c>
      <c r="D2417" s="1" t="s">
        <v>22</v>
      </c>
      <c r="E2417" s="1" t="s">
        <v>24</v>
      </c>
      <c r="F2417" s="1" t="s">
        <v>1266</v>
      </c>
      <c r="G2417" s="1" t="s">
        <v>27</v>
      </c>
      <c r="H2417" s="1" t="s">
        <v>1267</v>
      </c>
      <c r="I2417" s="1" t="s">
        <v>29</v>
      </c>
      <c r="J2417">
        <v>5</v>
      </c>
      <c r="K2417" s="1" t="s">
        <v>31</v>
      </c>
    </row>
    <row r="2418" spans="1:11" x14ac:dyDescent="0.25">
      <c r="A2418">
        <v>125976</v>
      </c>
      <c r="B2418" s="1" t="s">
        <v>982</v>
      </c>
      <c r="C2418">
        <v>65000</v>
      </c>
      <c r="D2418" s="1" t="s">
        <v>22</v>
      </c>
      <c r="E2418" s="1" t="s">
        <v>24</v>
      </c>
      <c r="F2418" s="1" t="s">
        <v>326</v>
      </c>
      <c r="G2418" s="1" t="s">
        <v>27</v>
      </c>
      <c r="H2418" s="1" t="s">
        <v>28</v>
      </c>
      <c r="I2418" s="1" t="s">
        <v>29</v>
      </c>
      <c r="J2418">
        <v>5</v>
      </c>
      <c r="K2418" s="1" t="s">
        <v>31</v>
      </c>
    </row>
    <row r="2419" spans="1:11" x14ac:dyDescent="0.25">
      <c r="A2419">
        <v>125977</v>
      </c>
      <c r="B2419" s="1" t="s">
        <v>939</v>
      </c>
      <c r="C2419">
        <v>48000</v>
      </c>
      <c r="D2419" s="1" t="s">
        <v>45</v>
      </c>
      <c r="E2419" s="1" t="s">
        <v>24</v>
      </c>
      <c r="F2419" s="1" t="s">
        <v>350</v>
      </c>
      <c r="G2419" s="1" t="s">
        <v>191</v>
      </c>
      <c r="H2419" s="1" t="s">
        <v>351</v>
      </c>
      <c r="I2419" s="1" t="s">
        <v>192</v>
      </c>
      <c r="J2419">
        <v>5</v>
      </c>
      <c r="K2419" s="1" t="s">
        <v>31</v>
      </c>
    </row>
    <row r="2420" spans="1:11" x14ac:dyDescent="0.25">
      <c r="A2420">
        <v>125978</v>
      </c>
      <c r="B2420" s="1" t="s">
        <v>596</v>
      </c>
      <c r="C2420">
        <v>65300</v>
      </c>
      <c r="D2420" s="1" t="s">
        <v>45</v>
      </c>
      <c r="E2420" s="1" t="s">
        <v>24</v>
      </c>
      <c r="F2420" s="1" t="s">
        <v>113</v>
      </c>
      <c r="G2420" s="1" t="s">
        <v>66</v>
      </c>
      <c r="H2420" s="1" t="s">
        <v>119</v>
      </c>
      <c r="I2420" s="1" t="s">
        <v>381</v>
      </c>
      <c r="J2420">
        <v>5</v>
      </c>
      <c r="K2420" s="1" t="s">
        <v>58</v>
      </c>
    </row>
    <row r="2421" spans="1:11" x14ac:dyDescent="0.25">
      <c r="A2421">
        <v>125979</v>
      </c>
      <c r="B2421" s="1" t="s">
        <v>179</v>
      </c>
      <c r="C2421">
        <v>40000</v>
      </c>
      <c r="D2421" s="1" t="s">
        <v>45</v>
      </c>
      <c r="E2421" s="1" t="s">
        <v>24</v>
      </c>
      <c r="F2421" s="1" t="s">
        <v>180</v>
      </c>
      <c r="G2421" s="1" t="s">
        <v>66</v>
      </c>
      <c r="H2421" s="1" t="s">
        <v>181</v>
      </c>
      <c r="I2421" s="1" t="s">
        <v>182</v>
      </c>
      <c r="J2421">
        <v>5</v>
      </c>
      <c r="K2421" s="1" t="s">
        <v>58</v>
      </c>
    </row>
    <row r="2422" spans="1:11" x14ac:dyDescent="0.25">
      <c r="A2422">
        <v>125980</v>
      </c>
      <c r="B2422" s="1" t="s">
        <v>2535</v>
      </c>
      <c r="C2422">
        <v>60000</v>
      </c>
      <c r="D2422" s="1" t="s">
        <v>22</v>
      </c>
      <c r="E2422" s="1" t="s">
        <v>24</v>
      </c>
      <c r="F2422" s="1" t="s">
        <v>1008</v>
      </c>
      <c r="G2422" s="1" t="s">
        <v>1009</v>
      </c>
      <c r="H2422" s="1" t="s">
        <v>1010</v>
      </c>
      <c r="I2422" s="1" t="s">
        <v>1011</v>
      </c>
      <c r="J2422">
        <v>5</v>
      </c>
      <c r="K2422" s="1" t="s">
        <v>166</v>
      </c>
    </row>
    <row r="2423" spans="1:11" x14ac:dyDescent="0.25">
      <c r="A2423">
        <v>125981</v>
      </c>
      <c r="B2423" s="1" t="s">
        <v>1041</v>
      </c>
      <c r="C2423">
        <v>70000</v>
      </c>
      <c r="D2423" s="1" t="s">
        <v>45</v>
      </c>
      <c r="E2423" s="1" t="s">
        <v>24</v>
      </c>
      <c r="F2423" s="1" t="s">
        <v>912</v>
      </c>
      <c r="G2423" s="1" t="s">
        <v>191</v>
      </c>
      <c r="H2423" s="1" t="s">
        <v>85</v>
      </c>
      <c r="I2423" s="1" t="s">
        <v>192</v>
      </c>
      <c r="J2423">
        <v>5</v>
      </c>
      <c r="K2423" s="1" t="s">
        <v>31</v>
      </c>
    </row>
    <row r="2424" spans="1:11" x14ac:dyDescent="0.25">
      <c r="A2424">
        <v>125982</v>
      </c>
      <c r="B2424" s="1" t="s">
        <v>923</v>
      </c>
      <c r="C2424">
        <v>70000</v>
      </c>
      <c r="D2424" s="1" t="s">
        <v>45</v>
      </c>
      <c r="E2424" s="1" t="s">
        <v>24</v>
      </c>
      <c r="F2424" s="1" t="s">
        <v>129</v>
      </c>
      <c r="G2424" s="1" t="s">
        <v>79</v>
      </c>
      <c r="H2424" s="1" t="s">
        <v>130</v>
      </c>
      <c r="I2424" s="1" t="s">
        <v>131</v>
      </c>
      <c r="J2424">
        <v>5</v>
      </c>
      <c r="K2424" s="1" t="s">
        <v>31</v>
      </c>
    </row>
    <row r="2425" spans="1:11" x14ac:dyDescent="0.25">
      <c r="A2425">
        <v>125983</v>
      </c>
      <c r="B2425" s="1" t="s">
        <v>1124</v>
      </c>
      <c r="C2425">
        <v>70000</v>
      </c>
      <c r="D2425" s="1" t="s">
        <v>22</v>
      </c>
      <c r="E2425" s="1" t="s">
        <v>24</v>
      </c>
      <c r="F2425" s="1" t="s">
        <v>803</v>
      </c>
      <c r="G2425" s="1" t="s">
        <v>804</v>
      </c>
      <c r="H2425" s="1" t="s">
        <v>725</v>
      </c>
      <c r="I2425" s="1" t="s">
        <v>805</v>
      </c>
      <c r="J2425">
        <v>5</v>
      </c>
      <c r="K2425" s="1" t="s">
        <v>58</v>
      </c>
    </row>
    <row r="2426" spans="1:11" x14ac:dyDescent="0.25">
      <c r="A2426">
        <v>125984</v>
      </c>
      <c r="B2426" s="1" t="s">
        <v>457</v>
      </c>
      <c r="C2426">
        <v>150000</v>
      </c>
      <c r="D2426" s="1" t="s">
        <v>45</v>
      </c>
      <c r="E2426" s="1" t="s">
        <v>24</v>
      </c>
      <c r="F2426" s="1" t="s">
        <v>129</v>
      </c>
      <c r="G2426" s="1" t="s">
        <v>79</v>
      </c>
      <c r="H2426" s="1" t="s">
        <v>130</v>
      </c>
      <c r="I2426" s="1" t="s">
        <v>131</v>
      </c>
      <c r="J2426">
        <v>5</v>
      </c>
      <c r="K2426" s="1" t="s">
        <v>31</v>
      </c>
    </row>
    <row r="2427" spans="1:11" x14ac:dyDescent="0.25">
      <c r="A2427">
        <v>125985</v>
      </c>
      <c r="B2427" s="1" t="s">
        <v>2539</v>
      </c>
      <c r="C2427">
        <v>10000</v>
      </c>
      <c r="D2427" s="1" t="s">
        <v>45</v>
      </c>
      <c r="E2427" s="1" t="s">
        <v>24</v>
      </c>
      <c r="F2427" s="1" t="s">
        <v>190</v>
      </c>
      <c r="G2427" s="1" t="s">
        <v>191</v>
      </c>
      <c r="H2427" s="1" t="s">
        <v>230</v>
      </c>
      <c r="I2427" s="1" t="s">
        <v>192</v>
      </c>
      <c r="J2427">
        <v>5</v>
      </c>
      <c r="K2427" s="1" t="s">
        <v>31</v>
      </c>
    </row>
    <row r="2428" spans="1:11" x14ac:dyDescent="0.25">
      <c r="A2428">
        <v>125986</v>
      </c>
      <c r="B2428" s="1" t="s">
        <v>734</v>
      </c>
      <c r="C2428">
        <v>56000</v>
      </c>
      <c r="D2428" s="1" t="s">
        <v>22</v>
      </c>
      <c r="E2428" s="1" t="s">
        <v>24</v>
      </c>
      <c r="F2428" s="1" t="s">
        <v>426</v>
      </c>
      <c r="G2428" s="1" t="s">
        <v>427</v>
      </c>
      <c r="H2428" s="1" t="s">
        <v>735</v>
      </c>
      <c r="I2428" s="1" t="s">
        <v>449</v>
      </c>
      <c r="J2428">
        <v>5</v>
      </c>
      <c r="K2428" s="1" t="s">
        <v>58</v>
      </c>
    </row>
    <row r="2429" spans="1:11" x14ac:dyDescent="0.25">
      <c r="A2429">
        <v>125987</v>
      </c>
      <c r="B2429" s="1" t="s">
        <v>1066</v>
      </c>
      <c r="C2429">
        <v>30000</v>
      </c>
      <c r="D2429" s="1" t="s">
        <v>45</v>
      </c>
      <c r="E2429" s="1" t="s">
        <v>24</v>
      </c>
      <c r="F2429" s="1" t="s">
        <v>1021</v>
      </c>
      <c r="G2429" s="1" t="s">
        <v>666</v>
      </c>
      <c r="H2429" s="1" t="s">
        <v>1022</v>
      </c>
      <c r="I2429" s="1" t="s">
        <v>668</v>
      </c>
      <c r="J2429">
        <v>5</v>
      </c>
      <c r="K2429" s="1" t="s">
        <v>201</v>
      </c>
    </row>
    <row r="2430" spans="1:11" x14ac:dyDescent="0.25">
      <c r="A2430">
        <v>125988</v>
      </c>
      <c r="B2430" s="1" t="s">
        <v>596</v>
      </c>
      <c r="C2430">
        <v>50000</v>
      </c>
      <c r="D2430" s="1" t="s">
        <v>45</v>
      </c>
      <c r="E2430" s="1" t="s">
        <v>24</v>
      </c>
      <c r="F2430" s="1" t="s">
        <v>113</v>
      </c>
      <c r="G2430" s="1" t="s">
        <v>66</v>
      </c>
      <c r="H2430" s="1" t="s">
        <v>119</v>
      </c>
      <c r="I2430" s="1" t="s">
        <v>381</v>
      </c>
      <c r="J2430">
        <v>5</v>
      </c>
      <c r="K2430" s="1" t="s">
        <v>58</v>
      </c>
    </row>
    <row r="2431" spans="1:11" x14ac:dyDescent="0.25">
      <c r="A2431">
        <v>125989</v>
      </c>
      <c r="B2431" s="1" t="s">
        <v>937</v>
      </c>
      <c r="C2431">
        <v>120000</v>
      </c>
      <c r="D2431" s="1" t="s">
        <v>22</v>
      </c>
      <c r="E2431" s="1" t="s">
        <v>24</v>
      </c>
      <c r="F2431" s="1" t="s">
        <v>91</v>
      </c>
      <c r="G2431" s="1" t="s">
        <v>92</v>
      </c>
      <c r="H2431" s="1" t="s">
        <v>589</v>
      </c>
      <c r="I2431" s="1" t="s">
        <v>94</v>
      </c>
      <c r="J2431">
        <v>5</v>
      </c>
      <c r="K2431" s="1" t="s">
        <v>95</v>
      </c>
    </row>
    <row r="2432" spans="1:11" x14ac:dyDescent="0.25">
      <c r="A2432">
        <v>125990</v>
      </c>
      <c r="B2432" s="1" t="s">
        <v>646</v>
      </c>
      <c r="C2432">
        <v>40000</v>
      </c>
      <c r="D2432" s="1" t="s">
        <v>185</v>
      </c>
      <c r="E2432" s="1" t="s">
        <v>24</v>
      </c>
      <c r="F2432" s="1" t="s">
        <v>647</v>
      </c>
      <c r="G2432" s="1" t="s">
        <v>191</v>
      </c>
      <c r="H2432" s="1" t="s">
        <v>648</v>
      </c>
      <c r="I2432" s="1" t="s">
        <v>366</v>
      </c>
      <c r="J2432">
        <v>5</v>
      </c>
      <c r="K2432" s="1" t="s">
        <v>31</v>
      </c>
    </row>
    <row r="2433" spans="1:11" x14ac:dyDescent="0.25">
      <c r="A2433">
        <v>125991</v>
      </c>
      <c r="B2433" s="1" t="s">
        <v>1875</v>
      </c>
      <c r="C2433">
        <v>27500</v>
      </c>
      <c r="D2433" s="1" t="s">
        <v>45</v>
      </c>
      <c r="E2433" s="1" t="s">
        <v>24</v>
      </c>
      <c r="F2433" s="1" t="s">
        <v>113</v>
      </c>
      <c r="G2433" s="1" t="s">
        <v>66</v>
      </c>
      <c r="H2433" s="1" t="s">
        <v>67</v>
      </c>
      <c r="I2433" s="1" t="s">
        <v>68</v>
      </c>
      <c r="J2433">
        <v>5</v>
      </c>
      <c r="K2433" s="1" t="s">
        <v>58</v>
      </c>
    </row>
    <row r="2434" spans="1:11" x14ac:dyDescent="0.25">
      <c r="A2434">
        <v>125992</v>
      </c>
      <c r="B2434" s="1" t="s">
        <v>458</v>
      </c>
      <c r="C2434">
        <v>73000</v>
      </c>
      <c r="D2434" s="1" t="s">
        <v>22</v>
      </c>
      <c r="E2434" s="1" t="s">
        <v>24</v>
      </c>
      <c r="F2434" s="1" t="s">
        <v>459</v>
      </c>
      <c r="G2434" s="1" t="s">
        <v>27</v>
      </c>
      <c r="H2434" s="1" t="s">
        <v>305</v>
      </c>
      <c r="I2434" s="1" t="s">
        <v>126</v>
      </c>
      <c r="J2434">
        <v>7</v>
      </c>
      <c r="K2434" s="1" t="s">
        <v>31</v>
      </c>
    </row>
    <row r="2435" spans="1:11" x14ac:dyDescent="0.25">
      <c r="A2435">
        <v>125993</v>
      </c>
      <c r="B2435" s="1" t="s">
        <v>18</v>
      </c>
      <c r="C2435">
        <v>75000</v>
      </c>
      <c r="D2435" s="1" t="s">
        <v>22</v>
      </c>
      <c r="E2435" s="1" t="s">
        <v>24</v>
      </c>
      <c r="F2435" s="1" t="s">
        <v>143</v>
      </c>
      <c r="G2435" s="1" t="s">
        <v>27</v>
      </c>
      <c r="H2435" s="1" t="s">
        <v>28</v>
      </c>
      <c r="I2435" s="1" t="s">
        <v>29</v>
      </c>
      <c r="J2435">
        <v>5</v>
      </c>
      <c r="K2435" s="1" t="s">
        <v>31</v>
      </c>
    </row>
    <row r="2436" spans="1:11" x14ac:dyDescent="0.25">
      <c r="A2436">
        <v>125994</v>
      </c>
      <c r="B2436" s="1" t="s">
        <v>1552</v>
      </c>
      <c r="C2436">
        <v>5000</v>
      </c>
      <c r="D2436" s="1" t="s">
        <v>45</v>
      </c>
      <c r="E2436" s="1" t="s">
        <v>24</v>
      </c>
      <c r="F2436" s="1" t="s">
        <v>454</v>
      </c>
      <c r="G2436" s="1" t="s">
        <v>455</v>
      </c>
      <c r="H2436" s="1" t="s">
        <v>114</v>
      </c>
      <c r="I2436" s="1" t="s">
        <v>456</v>
      </c>
      <c r="J2436">
        <v>5</v>
      </c>
      <c r="K2436" s="1" t="s">
        <v>101</v>
      </c>
    </row>
    <row r="2437" spans="1:11" x14ac:dyDescent="0.25">
      <c r="A2437">
        <v>125995</v>
      </c>
      <c r="B2437" s="1" t="s">
        <v>363</v>
      </c>
      <c r="C2437">
        <v>50000</v>
      </c>
      <c r="D2437" s="1" t="s">
        <v>73</v>
      </c>
      <c r="E2437" s="1" t="s">
        <v>24</v>
      </c>
      <c r="F2437" s="1" t="s">
        <v>364</v>
      </c>
      <c r="G2437" s="1" t="s">
        <v>191</v>
      </c>
      <c r="H2437" s="1" t="s">
        <v>365</v>
      </c>
      <c r="I2437" s="1" t="s">
        <v>366</v>
      </c>
      <c r="J2437">
        <v>5</v>
      </c>
      <c r="K2437" s="1" t="s">
        <v>31</v>
      </c>
    </row>
    <row r="2438" spans="1:11" x14ac:dyDescent="0.25">
      <c r="A2438">
        <v>125996</v>
      </c>
      <c r="B2438" s="1" t="s">
        <v>18</v>
      </c>
      <c r="C2438">
        <v>70000</v>
      </c>
      <c r="D2438" s="1" t="s">
        <v>22</v>
      </c>
      <c r="E2438" s="1" t="s">
        <v>24</v>
      </c>
      <c r="F2438" s="1" t="s">
        <v>143</v>
      </c>
      <c r="G2438" s="1" t="s">
        <v>27</v>
      </c>
      <c r="H2438" s="1" t="s">
        <v>28</v>
      </c>
      <c r="I2438" s="1" t="s">
        <v>29</v>
      </c>
      <c r="J2438">
        <v>5</v>
      </c>
      <c r="K2438" s="1" t="s">
        <v>31</v>
      </c>
    </row>
    <row r="2439" spans="1:11" x14ac:dyDescent="0.25">
      <c r="A2439">
        <v>125997</v>
      </c>
      <c r="B2439" s="1" t="s">
        <v>18</v>
      </c>
      <c r="C2439">
        <v>60000</v>
      </c>
      <c r="D2439" s="1" t="s">
        <v>22</v>
      </c>
      <c r="E2439" s="1" t="s">
        <v>24</v>
      </c>
      <c r="F2439" s="1" t="s">
        <v>143</v>
      </c>
      <c r="G2439" s="1" t="s">
        <v>27</v>
      </c>
      <c r="H2439" s="1" t="s">
        <v>28</v>
      </c>
      <c r="I2439" s="1" t="s">
        <v>29</v>
      </c>
      <c r="J2439">
        <v>5</v>
      </c>
      <c r="K2439" s="1" t="s">
        <v>31</v>
      </c>
    </row>
    <row r="2440" spans="1:11" x14ac:dyDescent="0.25">
      <c r="A2440">
        <v>125998</v>
      </c>
      <c r="B2440" s="1" t="s">
        <v>834</v>
      </c>
      <c r="C2440">
        <v>110000</v>
      </c>
      <c r="D2440" s="1" t="s">
        <v>45</v>
      </c>
      <c r="E2440" s="1" t="s">
        <v>24</v>
      </c>
      <c r="F2440" s="1" t="s">
        <v>113</v>
      </c>
      <c r="G2440" s="1" t="s">
        <v>191</v>
      </c>
      <c r="H2440" s="1" t="s">
        <v>85</v>
      </c>
      <c r="I2440" s="1" t="s">
        <v>192</v>
      </c>
      <c r="J2440">
        <v>5</v>
      </c>
      <c r="K2440" s="1" t="s">
        <v>31</v>
      </c>
    </row>
    <row r="2441" spans="1:11" x14ac:dyDescent="0.25">
      <c r="A2441">
        <v>125999</v>
      </c>
      <c r="B2441" s="1" t="s">
        <v>2121</v>
      </c>
      <c r="C2441">
        <v>95000</v>
      </c>
      <c r="D2441" s="1" t="s">
        <v>22</v>
      </c>
      <c r="E2441" s="1" t="s">
        <v>24</v>
      </c>
      <c r="F2441" s="1" t="s">
        <v>2122</v>
      </c>
      <c r="G2441" s="1" t="s">
        <v>98</v>
      </c>
      <c r="H2441" s="1" t="s">
        <v>443</v>
      </c>
      <c r="I2441" s="1" t="s">
        <v>444</v>
      </c>
      <c r="J2441">
        <v>5</v>
      </c>
      <c r="K2441" s="1" t="s">
        <v>101</v>
      </c>
    </row>
    <row r="2442" spans="1:11" x14ac:dyDescent="0.25">
      <c r="A2442">
        <v>126000</v>
      </c>
      <c r="B2442" s="1" t="s">
        <v>1030</v>
      </c>
      <c r="C2442">
        <v>34000</v>
      </c>
      <c r="D2442" s="1" t="s">
        <v>45</v>
      </c>
      <c r="E2442" s="1" t="s">
        <v>24</v>
      </c>
      <c r="F2442" s="1" t="s">
        <v>594</v>
      </c>
      <c r="G2442" s="1" t="s">
        <v>914</v>
      </c>
      <c r="H2442" s="1" t="s">
        <v>915</v>
      </c>
      <c r="I2442" s="1" t="s">
        <v>916</v>
      </c>
      <c r="J2442">
        <v>5</v>
      </c>
      <c r="K2442" s="1" t="s">
        <v>58</v>
      </c>
    </row>
    <row r="2443" spans="1:11" x14ac:dyDescent="0.25">
      <c r="A2443">
        <v>126001</v>
      </c>
      <c r="B2443" s="1" t="s">
        <v>601</v>
      </c>
      <c r="C2443">
        <v>25000</v>
      </c>
      <c r="D2443" s="1" t="s">
        <v>45</v>
      </c>
      <c r="E2443" s="1" t="s">
        <v>24</v>
      </c>
      <c r="F2443" s="1" t="s">
        <v>113</v>
      </c>
      <c r="G2443" s="1" t="s">
        <v>66</v>
      </c>
      <c r="H2443" s="1" t="s">
        <v>119</v>
      </c>
      <c r="I2443" s="1" t="s">
        <v>381</v>
      </c>
      <c r="J2443">
        <v>5</v>
      </c>
      <c r="K2443" s="1" t="s">
        <v>58</v>
      </c>
    </row>
    <row r="2444" spans="1:11" x14ac:dyDescent="0.25">
      <c r="A2444">
        <v>126002</v>
      </c>
      <c r="B2444" s="1" t="s">
        <v>1560</v>
      </c>
      <c r="C2444">
        <v>120000</v>
      </c>
      <c r="D2444" s="1" t="s">
        <v>185</v>
      </c>
      <c r="E2444" s="1" t="s">
        <v>24</v>
      </c>
      <c r="F2444" s="1" t="s">
        <v>1561</v>
      </c>
      <c r="G2444" s="1" t="s">
        <v>309</v>
      </c>
      <c r="H2444" s="1" t="s">
        <v>908</v>
      </c>
      <c r="I2444" s="1" t="s">
        <v>909</v>
      </c>
      <c r="J2444">
        <v>5</v>
      </c>
      <c r="K2444" s="1" t="s">
        <v>31</v>
      </c>
    </row>
    <row r="2445" spans="1:11" x14ac:dyDescent="0.25">
      <c r="A2445">
        <v>126003</v>
      </c>
      <c r="B2445" s="1" t="s">
        <v>2544</v>
      </c>
      <c r="C2445">
        <v>31000</v>
      </c>
      <c r="D2445" s="1" t="s">
        <v>22</v>
      </c>
      <c r="E2445" s="1" t="s">
        <v>24</v>
      </c>
      <c r="F2445" s="1" t="s">
        <v>83</v>
      </c>
      <c r="G2445" s="1" t="s">
        <v>84</v>
      </c>
      <c r="H2445" s="1" t="s">
        <v>854</v>
      </c>
      <c r="I2445" s="1" t="s">
        <v>86</v>
      </c>
      <c r="J2445">
        <v>5</v>
      </c>
      <c r="K2445" s="1" t="s">
        <v>87</v>
      </c>
    </row>
    <row r="2446" spans="1:11" x14ac:dyDescent="0.25">
      <c r="A2446">
        <v>126004</v>
      </c>
      <c r="B2446" s="1" t="s">
        <v>646</v>
      </c>
      <c r="C2446">
        <v>70000</v>
      </c>
      <c r="D2446" s="1" t="s">
        <v>185</v>
      </c>
      <c r="E2446" s="1" t="s">
        <v>24</v>
      </c>
      <c r="F2446" s="1" t="s">
        <v>647</v>
      </c>
      <c r="G2446" s="1" t="s">
        <v>191</v>
      </c>
      <c r="H2446" s="1" t="s">
        <v>648</v>
      </c>
      <c r="I2446" s="1" t="s">
        <v>366</v>
      </c>
      <c r="J2446">
        <v>5</v>
      </c>
      <c r="K2446" s="1" t="s">
        <v>31</v>
      </c>
    </row>
    <row r="2447" spans="1:11" x14ac:dyDescent="0.25">
      <c r="A2447">
        <v>126005</v>
      </c>
      <c r="B2447" s="1" t="s">
        <v>2373</v>
      </c>
      <c r="C2447">
        <v>47000</v>
      </c>
      <c r="D2447" s="1" t="s">
        <v>45</v>
      </c>
      <c r="E2447" s="1" t="s">
        <v>24</v>
      </c>
      <c r="F2447" s="1" t="s">
        <v>226</v>
      </c>
      <c r="G2447" s="1" t="s">
        <v>66</v>
      </c>
      <c r="H2447" s="1" t="s">
        <v>1278</v>
      </c>
      <c r="I2447" s="1" t="s">
        <v>381</v>
      </c>
      <c r="J2447">
        <v>5</v>
      </c>
      <c r="K2447" s="1" t="s">
        <v>31</v>
      </c>
    </row>
    <row r="2448" spans="1:11" x14ac:dyDescent="0.25">
      <c r="A2448">
        <v>126006</v>
      </c>
      <c r="B2448" s="1" t="s">
        <v>2547</v>
      </c>
      <c r="C2448">
        <v>5000</v>
      </c>
      <c r="D2448" s="1" t="s">
        <v>45</v>
      </c>
      <c r="E2448" s="1" t="s">
        <v>211</v>
      </c>
      <c r="F2448" s="1" t="s">
        <v>148</v>
      </c>
      <c r="G2448" s="1" t="s">
        <v>358</v>
      </c>
      <c r="H2448" s="1" t="s">
        <v>589</v>
      </c>
      <c r="I2448" s="1" t="s">
        <v>1068</v>
      </c>
      <c r="J2448">
        <v>5</v>
      </c>
      <c r="K2448" s="1" t="s">
        <v>58</v>
      </c>
    </row>
    <row r="2449" spans="1:11" x14ac:dyDescent="0.25">
      <c r="A2449">
        <v>126007</v>
      </c>
      <c r="B2449" s="1" t="s">
        <v>392</v>
      </c>
      <c r="C2449">
        <v>44000</v>
      </c>
      <c r="D2449" s="1" t="s">
        <v>45</v>
      </c>
      <c r="E2449" s="1" t="s">
        <v>24</v>
      </c>
      <c r="F2449" s="1" t="s">
        <v>393</v>
      </c>
      <c r="G2449" s="1" t="s">
        <v>309</v>
      </c>
      <c r="H2449" s="1" t="s">
        <v>394</v>
      </c>
      <c r="I2449" s="1" t="s">
        <v>395</v>
      </c>
      <c r="J2449">
        <v>7</v>
      </c>
      <c r="K2449" s="1" t="s">
        <v>31</v>
      </c>
    </row>
    <row r="2450" spans="1:11" x14ac:dyDescent="0.25">
      <c r="A2450">
        <v>126008</v>
      </c>
      <c r="B2450" s="1" t="s">
        <v>2549</v>
      </c>
      <c r="C2450">
        <v>120000</v>
      </c>
      <c r="D2450" s="1" t="s">
        <v>22</v>
      </c>
      <c r="E2450" s="1" t="s">
        <v>24</v>
      </c>
      <c r="F2450" s="1" t="s">
        <v>83</v>
      </c>
      <c r="G2450" s="1" t="s">
        <v>84</v>
      </c>
      <c r="H2450" s="1" t="s">
        <v>85</v>
      </c>
      <c r="I2450" s="1" t="s">
        <v>86</v>
      </c>
      <c r="J2450">
        <v>5</v>
      </c>
      <c r="K2450" s="1" t="s">
        <v>87</v>
      </c>
    </row>
    <row r="2451" spans="1:11" x14ac:dyDescent="0.25">
      <c r="A2451">
        <v>126009</v>
      </c>
      <c r="B2451" s="1" t="s">
        <v>2550</v>
      </c>
      <c r="C2451">
        <v>39395</v>
      </c>
      <c r="D2451" s="1" t="s">
        <v>22</v>
      </c>
      <c r="E2451" s="1" t="s">
        <v>24</v>
      </c>
      <c r="F2451" s="1" t="s">
        <v>2273</v>
      </c>
      <c r="G2451" s="1" t="s">
        <v>27</v>
      </c>
      <c r="H2451" s="1" t="s">
        <v>599</v>
      </c>
      <c r="I2451" s="1" t="s">
        <v>1798</v>
      </c>
      <c r="J2451">
        <v>5</v>
      </c>
      <c r="K2451" s="1" t="s">
        <v>1141</v>
      </c>
    </row>
    <row r="2452" spans="1:11" x14ac:dyDescent="0.25">
      <c r="A2452">
        <v>126010</v>
      </c>
      <c r="B2452" s="1" t="s">
        <v>2552</v>
      </c>
      <c r="C2452">
        <v>67000</v>
      </c>
      <c r="D2452" s="1" t="s">
        <v>22</v>
      </c>
      <c r="E2452" s="1" t="s">
        <v>24</v>
      </c>
      <c r="F2452" s="1" t="s">
        <v>591</v>
      </c>
      <c r="G2452" s="1" t="s">
        <v>98</v>
      </c>
      <c r="H2452" s="1" t="s">
        <v>548</v>
      </c>
      <c r="I2452" s="1" t="s">
        <v>2554</v>
      </c>
      <c r="J2452">
        <v>5</v>
      </c>
      <c r="K2452" s="1" t="s">
        <v>101</v>
      </c>
    </row>
    <row r="2453" spans="1:11" x14ac:dyDescent="0.25">
      <c r="A2453">
        <v>126011</v>
      </c>
      <c r="B2453" s="1" t="s">
        <v>2555</v>
      </c>
      <c r="C2453">
        <v>20000</v>
      </c>
      <c r="D2453" s="1" t="s">
        <v>45</v>
      </c>
      <c r="E2453" s="1" t="s">
        <v>211</v>
      </c>
      <c r="F2453" s="1" t="s">
        <v>643</v>
      </c>
      <c r="G2453" s="1" t="s">
        <v>48</v>
      </c>
      <c r="H2453" s="1" t="s">
        <v>520</v>
      </c>
      <c r="I2453" s="1" t="s">
        <v>221</v>
      </c>
      <c r="J2453">
        <v>5</v>
      </c>
      <c r="K2453" s="1" t="s">
        <v>51</v>
      </c>
    </row>
    <row r="2454" spans="1:11" x14ac:dyDescent="0.25">
      <c r="A2454">
        <v>126012</v>
      </c>
      <c r="B2454" s="1" t="s">
        <v>1091</v>
      </c>
      <c r="C2454">
        <v>40000</v>
      </c>
      <c r="D2454" s="1" t="s">
        <v>22</v>
      </c>
      <c r="E2454" s="1" t="s">
        <v>24</v>
      </c>
      <c r="F2454" s="1" t="s">
        <v>1092</v>
      </c>
      <c r="G2454" s="1" t="s">
        <v>37</v>
      </c>
      <c r="H2454" s="1" t="s">
        <v>141</v>
      </c>
      <c r="I2454" s="1" t="s">
        <v>126</v>
      </c>
      <c r="J2454">
        <v>5</v>
      </c>
      <c r="K2454" s="1" t="s">
        <v>51</v>
      </c>
    </row>
    <row r="2455" spans="1:11" x14ac:dyDescent="0.25">
      <c r="A2455">
        <v>126013</v>
      </c>
      <c r="B2455" s="1" t="s">
        <v>2557</v>
      </c>
      <c r="C2455">
        <v>120000</v>
      </c>
      <c r="D2455" s="1" t="s">
        <v>45</v>
      </c>
      <c r="E2455" s="1" t="s">
        <v>24</v>
      </c>
      <c r="F2455" s="1" t="s">
        <v>2558</v>
      </c>
      <c r="G2455" s="1" t="s">
        <v>660</v>
      </c>
      <c r="H2455" s="1" t="s">
        <v>2559</v>
      </c>
      <c r="I2455" s="1" t="s">
        <v>2560</v>
      </c>
      <c r="J2455">
        <v>5</v>
      </c>
      <c r="K2455" s="1" t="s">
        <v>87</v>
      </c>
    </row>
    <row r="2456" spans="1:11" x14ac:dyDescent="0.25">
      <c r="A2456">
        <v>126014</v>
      </c>
      <c r="B2456" s="1" t="s">
        <v>231</v>
      </c>
      <c r="C2456">
        <v>80000</v>
      </c>
      <c r="D2456" s="1" t="s">
        <v>22</v>
      </c>
      <c r="E2456" s="1" t="s">
        <v>24</v>
      </c>
      <c r="F2456" s="1" t="s">
        <v>232</v>
      </c>
      <c r="G2456" s="1" t="s">
        <v>233</v>
      </c>
      <c r="H2456" s="1" t="s">
        <v>234</v>
      </c>
      <c r="I2456" s="1" t="s">
        <v>235</v>
      </c>
      <c r="J2456">
        <v>7</v>
      </c>
      <c r="K2456" s="1" t="s">
        <v>87</v>
      </c>
    </row>
    <row r="2457" spans="1:11" x14ac:dyDescent="0.25">
      <c r="A2457">
        <v>126015</v>
      </c>
      <c r="B2457" s="1" t="s">
        <v>2562</v>
      </c>
      <c r="C2457">
        <v>7000</v>
      </c>
      <c r="D2457" s="1" t="s">
        <v>45</v>
      </c>
      <c r="E2457" s="1" t="s">
        <v>24</v>
      </c>
      <c r="F2457" s="1" t="s">
        <v>148</v>
      </c>
      <c r="G2457" s="1" t="s">
        <v>358</v>
      </c>
      <c r="H2457" s="1" t="s">
        <v>589</v>
      </c>
      <c r="I2457" s="1" t="s">
        <v>1068</v>
      </c>
      <c r="J2457">
        <v>5</v>
      </c>
      <c r="K2457" s="1" t="s">
        <v>58</v>
      </c>
    </row>
    <row r="2458" spans="1:11" x14ac:dyDescent="0.25">
      <c r="A2458">
        <v>126016</v>
      </c>
      <c r="B2458" s="1" t="s">
        <v>700</v>
      </c>
      <c r="C2458">
        <v>15000</v>
      </c>
      <c r="D2458" s="1" t="s">
        <v>22</v>
      </c>
      <c r="E2458" s="1" t="s">
        <v>24</v>
      </c>
      <c r="F2458" s="1" t="s">
        <v>212</v>
      </c>
      <c r="G2458" s="1" t="s">
        <v>206</v>
      </c>
      <c r="H2458" s="1" t="s">
        <v>701</v>
      </c>
      <c r="I2458" s="1" t="s">
        <v>702</v>
      </c>
      <c r="J2458">
        <v>7</v>
      </c>
      <c r="K2458" s="1" t="s">
        <v>121</v>
      </c>
    </row>
    <row r="2459" spans="1:11" x14ac:dyDescent="0.25">
      <c r="A2459">
        <v>126017</v>
      </c>
      <c r="B2459" s="1" t="s">
        <v>1032</v>
      </c>
      <c r="C2459">
        <v>50000</v>
      </c>
      <c r="D2459" s="1" t="s">
        <v>45</v>
      </c>
      <c r="E2459" s="1" t="s">
        <v>24</v>
      </c>
      <c r="F2459" s="1" t="s">
        <v>180</v>
      </c>
      <c r="G2459" s="1" t="s">
        <v>149</v>
      </c>
      <c r="H2459" s="1" t="s">
        <v>1033</v>
      </c>
      <c r="I2459" s="1" t="s">
        <v>1034</v>
      </c>
      <c r="J2459">
        <v>5</v>
      </c>
      <c r="K2459" s="1" t="s">
        <v>166</v>
      </c>
    </row>
    <row r="2460" spans="1:11" x14ac:dyDescent="0.25">
      <c r="A2460">
        <v>126018</v>
      </c>
      <c r="B2460" s="1" t="s">
        <v>2563</v>
      </c>
      <c r="C2460">
        <v>30000</v>
      </c>
      <c r="D2460" s="1" t="s">
        <v>22</v>
      </c>
      <c r="E2460" s="1" t="s">
        <v>24</v>
      </c>
      <c r="F2460" s="1" t="s">
        <v>1058</v>
      </c>
      <c r="G2460" s="1" t="s">
        <v>206</v>
      </c>
      <c r="H2460" s="1" t="s">
        <v>399</v>
      </c>
      <c r="I2460" s="1" t="s">
        <v>1081</v>
      </c>
      <c r="J2460">
        <v>7</v>
      </c>
      <c r="K2460" s="1" t="s">
        <v>121</v>
      </c>
    </row>
    <row r="2461" spans="1:11" x14ac:dyDescent="0.25">
      <c r="A2461">
        <v>126019</v>
      </c>
      <c r="B2461" s="1" t="s">
        <v>1117</v>
      </c>
      <c r="C2461">
        <v>120000</v>
      </c>
      <c r="D2461" s="1" t="s">
        <v>22</v>
      </c>
      <c r="E2461" s="1" t="s">
        <v>24</v>
      </c>
      <c r="F2461" s="1" t="s">
        <v>328</v>
      </c>
      <c r="G2461" s="1" t="s">
        <v>27</v>
      </c>
      <c r="H2461" s="1" t="s">
        <v>28</v>
      </c>
      <c r="I2461" s="1" t="s">
        <v>29</v>
      </c>
      <c r="J2461">
        <v>5</v>
      </c>
      <c r="K2461" s="1" t="s">
        <v>31</v>
      </c>
    </row>
    <row r="2462" spans="1:11" x14ac:dyDescent="0.25">
      <c r="A2462">
        <v>126020</v>
      </c>
      <c r="B2462" s="1" t="s">
        <v>1949</v>
      </c>
      <c r="C2462">
        <v>64000</v>
      </c>
      <c r="D2462" s="1" t="s">
        <v>22</v>
      </c>
      <c r="E2462" s="1" t="s">
        <v>24</v>
      </c>
      <c r="F2462" s="1" t="s">
        <v>1409</v>
      </c>
      <c r="G2462" s="1" t="s">
        <v>554</v>
      </c>
      <c r="H2462" s="1" t="s">
        <v>1410</v>
      </c>
      <c r="I2462" s="1" t="s">
        <v>1411</v>
      </c>
      <c r="J2462">
        <v>5</v>
      </c>
      <c r="K2462" s="1" t="s">
        <v>166</v>
      </c>
    </row>
    <row r="2463" spans="1:11" x14ac:dyDescent="0.25">
      <c r="A2463">
        <v>126021</v>
      </c>
      <c r="B2463" s="1" t="s">
        <v>593</v>
      </c>
      <c r="C2463">
        <v>120000</v>
      </c>
      <c r="D2463" s="1" t="s">
        <v>22</v>
      </c>
      <c r="E2463" s="1" t="s">
        <v>24</v>
      </c>
      <c r="F2463" s="1" t="s">
        <v>1266</v>
      </c>
      <c r="G2463" s="1" t="s">
        <v>27</v>
      </c>
      <c r="H2463" s="1" t="s">
        <v>1267</v>
      </c>
      <c r="I2463" s="1" t="s">
        <v>29</v>
      </c>
      <c r="J2463">
        <v>5</v>
      </c>
      <c r="K2463" s="1" t="s">
        <v>31</v>
      </c>
    </row>
    <row r="2464" spans="1:11" x14ac:dyDescent="0.25">
      <c r="A2464">
        <v>126022</v>
      </c>
      <c r="B2464" s="1" t="s">
        <v>608</v>
      </c>
      <c r="C2464">
        <v>85000</v>
      </c>
      <c r="D2464" s="1" t="s">
        <v>22</v>
      </c>
      <c r="E2464" s="1" t="s">
        <v>24</v>
      </c>
      <c r="F2464" s="1" t="s">
        <v>609</v>
      </c>
      <c r="G2464" s="1" t="s">
        <v>84</v>
      </c>
      <c r="H2464" s="1" t="s">
        <v>610</v>
      </c>
      <c r="I2464" s="1" t="s">
        <v>611</v>
      </c>
      <c r="J2464">
        <v>5</v>
      </c>
      <c r="K2464" s="1" t="s">
        <v>87</v>
      </c>
    </row>
    <row r="2465" spans="1:11" x14ac:dyDescent="0.25">
      <c r="A2465">
        <v>126023</v>
      </c>
      <c r="B2465" s="1" t="s">
        <v>1041</v>
      </c>
      <c r="C2465">
        <v>50000</v>
      </c>
      <c r="D2465" s="1" t="s">
        <v>45</v>
      </c>
      <c r="E2465" s="1" t="s">
        <v>24</v>
      </c>
      <c r="F2465" s="1" t="s">
        <v>912</v>
      </c>
      <c r="G2465" s="1" t="s">
        <v>191</v>
      </c>
      <c r="H2465" s="1" t="s">
        <v>85</v>
      </c>
      <c r="I2465" s="1" t="s">
        <v>192</v>
      </c>
      <c r="J2465">
        <v>5</v>
      </c>
      <c r="K2465" s="1" t="s">
        <v>31</v>
      </c>
    </row>
    <row r="2466" spans="1:11" x14ac:dyDescent="0.25">
      <c r="A2466">
        <v>126024</v>
      </c>
      <c r="B2466" s="1" t="s">
        <v>457</v>
      </c>
      <c r="C2466">
        <v>59000</v>
      </c>
      <c r="D2466" s="1" t="s">
        <v>45</v>
      </c>
      <c r="E2466" s="1" t="s">
        <v>24</v>
      </c>
      <c r="F2466" s="1" t="s">
        <v>129</v>
      </c>
      <c r="G2466" s="1" t="s">
        <v>79</v>
      </c>
      <c r="H2466" s="1" t="s">
        <v>130</v>
      </c>
      <c r="I2466" s="1" t="s">
        <v>131</v>
      </c>
      <c r="J2466">
        <v>5</v>
      </c>
      <c r="K2466" s="1" t="s">
        <v>31</v>
      </c>
    </row>
    <row r="2467" spans="1:11" x14ac:dyDescent="0.25">
      <c r="A2467">
        <v>126025</v>
      </c>
      <c r="B2467" s="1" t="s">
        <v>1007</v>
      </c>
      <c r="C2467">
        <v>98000</v>
      </c>
      <c r="D2467" s="1" t="s">
        <v>22</v>
      </c>
      <c r="E2467" s="1" t="s">
        <v>24</v>
      </c>
      <c r="F2467" s="1" t="s">
        <v>1008</v>
      </c>
      <c r="G2467" s="1" t="s">
        <v>1009</v>
      </c>
      <c r="H2467" s="1" t="s">
        <v>1010</v>
      </c>
      <c r="I2467" s="1" t="s">
        <v>1011</v>
      </c>
      <c r="J2467">
        <v>5</v>
      </c>
      <c r="K2467" s="1" t="s">
        <v>166</v>
      </c>
    </row>
    <row r="2468" spans="1:11" x14ac:dyDescent="0.25">
      <c r="A2468">
        <v>126029</v>
      </c>
      <c r="B2468" s="1" t="s">
        <v>2567</v>
      </c>
      <c r="C2468">
        <v>140000</v>
      </c>
      <c r="D2468" s="1" t="s">
        <v>22</v>
      </c>
      <c r="E2468" s="1" t="s">
        <v>24</v>
      </c>
      <c r="F2468" s="1" t="s">
        <v>442</v>
      </c>
      <c r="G2468" s="1" t="s">
        <v>98</v>
      </c>
      <c r="H2468" s="1" t="s">
        <v>443</v>
      </c>
      <c r="I2468" s="1" t="s">
        <v>444</v>
      </c>
      <c r="J2468">
        <v>5</v>
      </c>
      <c r="K2468" s="1" t="s">
        <v>101</v>
      </c>
    </row>
    <row r="2469" spans="1:11" x14ac:dyDescent="0.25">
      <c r="A2469">
        <v>126030</v>
      </c>
      <c r="B2469" s="1" t="s">
        <v>2343</v>
      </c>
      <c r="C2469">
        <v>50000</v>
      </c>
      <c r="D2469" s="1" t="s">
        <v>45</v>
      </c>
      <c r="E2469" s="1" t="s">
        <v>24</v>
      </c>
      <c r="F2469" s="1" t="s">
        <v>113</v>
      </c>
      <c r="G2469" s="1" t="s">
        <v>66</v>
      </c>
      <c r="H2469" s="1" t="s">
        <v>67</v>
      </c>
      <c r="I2469" s="1" t="s">
        <v>68</v>
      </c>
      <c r="J2469">
        <v>5</v>
      </c>
      <c r="K2469" s="1" t="s">
        <v>58</v>
      </c>
    </row>
    <row r="2470" spans="1:11" x14ac:dyDescent="0.25">
      <c r="A2470">
        <v>126031</v>
      </c>
      <c r="B2470" s="1" t="s">
        <v>2569</v>
      </c>
      <c r="C2470">
        <v>40000</v>
      </c>
      <c r="D2470" s="1" t="s">
        <v>22</v>
      </c>
      <c r="E2470" s="1" t="s">
        <v>24</v>
      </c>
      <c r="F2470" s="1" t="s">
        <v>83</v>
      </c>
      <c r="G2470" s="1" t="s">
        <v>84</v>
      </c>
      <c r="H2470" s="1" t="s">
        <v>351</v>
      </c>
      <c r="I2470" s="1" t="s">
        <v>86</v>
      </c>
      <c r="J2470">
        <v>5</v>
      </c>
      <c r="K2470" s="1" t="s">
        <v>87</v>
      </c>
    </row>
    <row r="2471" spans="1:11" x14ac:dyDescent="0.25">
      <c r="A2471">
        <v>126032</v>
      </c>
      <c r="B2471" s="1" t="s">
        <v>2475</v>
      </c>
      <c r="C2471">
        <v>90000</v>
      </c>
      <c r="D2471" s="1" t="s">
        <v>22</v>
      </c>
      <c r="E2471" s="1" t="s">
        <v>24</v>
      </c>
      <c r="F2471" s="1" t="s">
        <v>256</v>
      </c>
      <c r="G2471" s="1" t="s">
        <v>37</v>
      </c>
      <c r="H2471" s="1" t="s">
        <v>141</v>
      </c>
      <c r="I2471" s="1" t="s">
        <v>126</v>
      </c>
      <c r="J2471">
        <v>5</v>
      </c>
      <c r="K2471" s="1" t="s">
        <v>51</v>
      </c>
    </row>
    <row r="2472" spans="1:11" x14ac:dyDescent="0.25">
      <c r="A2472">
        <v>126033</v>
      </c>
      <c r="B2472" s="1" t="s">
        <v>700</v>
      </c>
      <c r="C2472">
        <v>117000</v>
      </c>
      <c r="D2472" s="1" t="s">
        <v>22</v>
      </c>
      <c r="E2472" s="1" t="s">
        <v>24</v>
      </c>
      <c r="F2472" s="1" t="s">
        <v>417</v>
      </c>
      <c r="G2472" s="1" t="s">
        <v>206</v>
      </c>
      <c r="H2472" s="1" t="s">
        <v>701</v>
      </c>
      <c r="I2472" s="1" t="s">
        <v>702</v>
      </c>
      <c r="J2472">
        <v>7</v>
      </c>
      <c r="K2472" s="1" t="s">
        <v>121</v>
      </c>
    </row>
    <row r="2473" spans="1:11" x14ac:dyDescent="0.25">
      <c r="A2473">
        <v>126034</v>
      </c>
      <c r="B2473" s="1" t="s">
        <v>2475</v>
      </c>
      <c r="C2473">
        <v>90000</v>
      </c>
      <c r="D2473" s="1" t="s">
        <v>22</v>
      </c>
      <c r="E2473" s="1" t="s">
        <v>24</v>
      </c>
      <c r="F2473" s="1" t="s">
        <v>256</v>
      </c>
      <c r="G2473" s="1" t="s">
        <v>37</v>
      </c>
      <c r="H2473" s="1" t="s">
        <v>141</v>
      </c>
      <c r="I2473" s="1" t="s">
        <v>126</v>
      </c>
      <c r="J2473">
        <v>5</v>
      </c>
      <c r="K2473" s="1" t="s">
        <v>51</v>
      </c>
    </row>
    <row r="2474" spans="1:11" x14ac:dyDescent="0.25">
      <c r="A2474">
        <v>126035</v>
      </c>
      <c r="B2474" s="1" t="s">
        <v>2570</v>
      </c>
      <c r="C2474">
        <v>70000</v>
      </c>
      <c r="D2474" s="1" t="s">
        <v>45</v>
      </c>
      <c r="E2474" s="1" t="s">
        <v>24</v>
      </c>
      <c r="F2474" s="1" t="s">
        <v>212</v>
      </c>
      <c r="G2474" s="1" t="s">
        <v>1382</v>
      </c>
      <c r="H2474" s="1" t="s">
        <v>782</v>
      </c>
      <c r="I2474" s="1" t="s">
        <v>1383</v>
      </c>
      <c r="J2474">
        <v>5</v>
      </c>
      <c r="K2474" s="1" t="s">
        <v>166</v>
      </c>
    </row>
    <row r="2475" spans="1:11" x14ac:dyDescent="0.25">
      <c r="A2475">
        <v>126036</v>
      </c>
      <c r="B2475" s="1" t="s">
        <v>2245</v>
      </c>
      <c r="C2475">
        <v>230000</v>
      </c>
      <c r="D2475" s="1" t="s">
        <v>22</v>
      </c>
      <c r="E2475" s="1" t="s">
        <v>24</v>
      </c>
      <c r="F2475" s="1" t="s">
        <v>1173</v>
      </c>
      <c r="G2475" s="1" t="s">
        <v>1174</v>
      </c>
      <c r="H2475" s="1" t="s">
        <v>1175</v>
      </c>
      <c r="I2475" s="1" t="s">
        <v>1176</v>
      </c>
      <c r="J2475">
        <v>9</v>
      </c>
      <c r="K2475" s="1" t="s">
        <v>166</v>
      </c>
    </row>
    <row r="2476" spans="1:11" x14ac:dyDescent="0.25">
      <c r="A2476">
        <v>126037</v>
      </c>
      <c r="B2476" s="1" t="s">
        <v>2571</v>
      </c>
      <c r="C2476">
        <v>155000</v>
      </c>
      <c r="D2476" s="1" t="s">
        <v>45</v>
      </c>
      <c r="E2476" s="1" t="s">
        <v>24</v>
      </c>
      <c r="F2476" s="1" t="s">
        <v>2573</v>
      </c>
      <c r="G2476" s="1" t="s">
        <v>1546</v>
      </c>
      <c r="H2476" s="1" t="s">
        <v>1915</v>
      </c>
      <c r="I2476" s="1" t="s">
        <v>1916</v>
      </c>
      <c r="J2476">
        <v>5</v>
      </c>
      <c r="K2476" s="1" t="s">
        <v>31</v>
      </c>
    </row>
    <row r="2477" spans="1:11" x14ac:dyDescent="0.25">
      <c r="A2477">
        <v>126038</v>
      </c>
      <c r="B2477" s="1" t="s">
        <v>2574</v>
      </c>
      <c r="C2477">
        <v>60000</v>
      </c>
      <c r="D2477" s="1" t="s">
        <v>22</v>
      </c>
      <c r="E2477" s="1" t="s">
        <v>24</v>
      </c>
      <c r="F2477" s="1" t="s">
        <v>2576</v>
      </c>
      <c r="G2477" s="1" t="s">
        <v>206</v>
      </c>
      <c r="H2477" s="1" t="s">
        <v>207</v>
      </c>
      <c r="I2477" s="1" t="s">
        <v>2577</v>
      </c>
      <c r="J2477">
        <v>5</v>
      </c>
      <c r="K2477" s="1" t="s">
        <v>152</v>
      </c>
    </row>
    <row r="2478" spans="1:11" x14ac:dyDescent="0.25">
      <c r="A2478">
        <v>126039</v>
      </c>
      <c r="B2478" s="1" t="s">
        <v>617</v>
      </c>
      <c r="C2478">
        <v>110000</v>
      </c>
      <c r="D2478" s="1" t="s">
        <v>45</v>
      </c>
      <c r="E2478" s="1" t="s">
        <v>24</v>
      </c>
      <c r="F2478" s="1" t="s">
        <v>117</v>
      </c>
      <c r="G2478" s="1" t="s">
        <v>118</v>
      </c>
      <c r="H2478" s="1" t="s">
        <v>119</v>
      </c>
      <c r="I2478" s="1" t="s">
        <v>120</v>
      </c>
      <c r="J2478">
        <v>6</v>
      </c>
      <c r="K2478" s="1" t="s">
        <v>121</v>
      </c>
    </row>
    <row r="2479" spans="1:11" x14ac:dyDescent="0.25">
      <c r="A2479">
        <v>126040</v>
      </c>
      <c r="B2479" s="1" t="s">
        <v>1279</v>
      </c>
      <c r="C2479">
        <v>120000</v>
      </c>
      <c r="D2479" s="1" t="s">
        <v>22</v>
      </c>
      <c r="E2479" s="1" t="s">
        <v>24</v>
      </c>
      <c r="F2479" s="1" t="s">
        <v>194</v>
      </c>
      <c r="G2479" s="1" t="s">
        <v>422</v>
      </c>
      <c r="H2479" s="1" t="s">
        <v>964</v>
      </c>
      <c r="I2479" s="1" t="s">
        <v>424</v>
      </c>
      <c r="J2479">
        <v>5</v>
      </c>
      <c r="K2479" s="1" t="s">
        <v>152</v>
      </c>
    </row>
    <row r="2480" spans="1:11" x14ac:dyDescent="0.25">
      <c r="A2480">
        <v>126041</v>
      </c>
      <c r="B2480" s="1" t="s">
        <v>1294</v>
      </c>
      <c r="C2480">
        <v>100000</v>
      </c>
      <c r="D2480" s="1" t="s">
        <v>22</v>
      </c>
      <c r="E2480" s="1" t="s">
        <v>24</v>
      </c>
      <c r="F2480" s="1" t="s">
        <v>426</v>
      </c>
      <c r="G2480" s="1" t="s">
        <v>427</v>
      </c>
      <c r="H2480" s="1" t="s">
        <v>428</v>
      </c>
      <c r="I2480" s="1" t="s">
        <v>429</v>
      </c>
      <c r="J2480">
        <v>5</v>
      </c>
      <c r="K2480" s="1" t="s">
        <v>58</v>
      </c>
    </row>
    <row r="2481" spans="1:11" x14ac:dyDescent="0.25">
      <c r="A2481">
        <v>126042</v>
      </c>
      <c r="B2481" s="1" t="s">
        <v>806</v>
      </c>
      <c r="C2481">
        <v>40000</v>
      </c>
      <c r="D2481" s="1" t="s">
        <v>45</v>
      </c>
      <c r="E2481" s="1" t="s">
        <v>24</v>
      </c>
      <c r="F2481" s="1" t="s">
        <v>180</v>
      </c>
      <c r="G2481" s="1" t="s">
        <v>149</v>
      </c>
      <c r="H2481" s="1" t="s">
        <v>807</v>
      </c>
      <c r="I2481" s="1" t="s">
        <v>808</v>
      </c>
      <c r="J2481">
        <v>5</v>
      </c>
      <c r="K2481" s="1" t="s">
        <v>166</v>
      </c>
    </row>
    <row r="2482" spans="1:11" x14ac:dyDescent="0.25">
      <c r="A2482">
        <v>126043</v>
      </c>
      <c r="B2482" s="1" t="s">
        <v>2085</v>
      </c>
      <c r="C2482">
        <v>110000</v>
      </c>
      <c r="D2482" s="1" t="s">
        <v>22</v>
      </c>
      <c r="E2482" s="1" t="s">
        <v>24</v>
      </c>
      <c r="F2482" s="1" t="s">
        <v>295</v>
      </c>
      <c r="G2482" s="1" t="s">
        <v>27</v>
      </c>
      <c r="H2482" s="1" t="s">
        <v>146</v>
      </c>
      <c r="I2482" s="1" t="s">
        <v>296</v>
      </c>
      <c r="J2482">
        <v>5</v>
      </c>
      <c r="K2482" s="1" t="s">
        <v>152</v>
      </c>
    </row>
    <row r="2483" spans="1:11" x14ac:dyDescent="0.25">
      <c r="A2483">
        <v>126044</v>
      </c>
      <c r="B2483" s="1" t="s">
        <v>1041</v>
      </c>
      <c r="C2483">
        <v>92500</v>
      </c>
      <c r="D2483" s="1" t="s">
        <v>45</v>
      </c>
      <c r="E2483" s="1" t="s">
        <v>24</v>
      </c>
      <c r="F2483" s="1" t="s">
        <v>912</v>
      </c>
      <c r="G2483" s="1" t="s">
        <v>191</v>
      </c>
      <c r="H2483" s="1" t="s">
        <v>85</v>
      </c>
      <c r="I2483" s="1" t="s">
        <v>192</v>
      </c>
      <c r="J2483">
        <v>5</v>
      </c>
      <c r="K2483" s="1" t="s">
        <v>31</v>
      </c>
    </row>
    <row r="2484" spans="1:11" x14ac:dyDescent="0.25">
      <c r="A2484">
        <v>126045</v>
      </c>
      <c r="B2484" s="1" t="s">
        <v>157</v>
      </c>
      <c r="C2484">
        <v>20000</v>
      </c>
      <c r="D2484" s="1" t="s">
        <v>45</v>
      </c>
      <c r="E2484" s="1" t="s">
        <v>24</v>
      </c>
      <c r="F2484" s="1" t="s">
        <v>159</v>
      </c>
      <c r="G2484" s="1" t="s">
        <v>79</v>
      </c>
      <c r="H2484" s="1" t="s">
        <v>160</v>
      </c>
      <c r="I2484" s="1" t="s">
        <v>161</v>
      </c>
      <c r="J2484">
        <v>5</v>
      </c>
      <c r="K2484" s="1" t="s">
        <v>31</v>
      </c>
    </row>
    <row r="2485" spans="1:11" x14ac:dyDescent="0.25">
      <c r="A2485">
        <v>126046</v>
      </c>
      <c r="B2485" s="1" t="s">
        <v>815</v>
      </c>
      <c r="C2485">
        <v>15000</v>
      </c>
      <c r="D2485" s="1" t="s">
        <v>45</v>
      </c>
      <c r="E2485" s="1" t="s">
        <v>24</v>
      </c>
      <c r="F2485" s="1" t="s">
        <v>665</v>
      </c>
      <c r="G2485" s="1" t="s">
        <v>666</v>
      </c>
      <c r="H2485" s="1" t="s">
        <v>667</v>
      </c>
      <c r="I2485" s="1" t="s">
        <v>668</v>
      </c>
      <c r="J2485">
        <v>5</v>
      </c>
      <c r="K2485" s="1" t="s">
        <v>101</v>
      </c>
    </row>
    <row r="2486" spans="1:11" x14ac:dyDescent="0.25">
      <c r="A2486">
        <v>126047</v>
      </c>
      <c r="B2486" s="1" t="s">
        <v>2580</v>
      </c>
      <c r="C2486">
        <v>14000</v>
      </c>
      <c r="D2486" s="1" t="s">
        <v>22</v>
      </c>
      <c r="E2486" s="1" t="s">
        <v>24</v>
      </c>
      <c r="F2486" s="1" t="s">
        <v>1870</v>
      </c>
      <c r="G2486" s="1" t="s">
        <v>606</v>
      </c>
      <c r="H2486" s="1" t="s">
        <v>725</v>
      </c>
      <c r="I2486" s="1" t="s">
        <v>791</v>
      </c>
      <c r="J2486">
        <v>7</v>
      </c>
      <c r="K2486" s="1" t="s">
        <v>121</v>
      </c>
    </row>
    <row r="2487" spans="1:11" x14ac:dyDescent="0.25">
      <c r="A2487">
        <v>126048</v>
      </c>
      <c r="B2487" s="1" t="s">
        <v>1066</v>
      </c>
      <c r="C2487">
        <v>35000</v>
      </c>
      <c r="D2487" s="1" t="s">
        <v>45</v>
      </c>
      <c r="E2487" s="1" t="s">
        <v>24</v>
      </c>
      <c r="F2487" s="1" t="s">
        <v>1021</v>
      </c>
      <c r="G2487" s="1" t="s">
        <v>666</v>
      </c>
      <c r="H2487" s="1" t="s">
        <v>1022</v>
      </c>
      <c r="I2487" s="1" t="s">
        <v>668</v>
      </c>
      <c r="J2487">
        <v>5</v>
      </c>
      <c r="K2487" s="1" t="s">
        <v>201</v>
      </c>
    </row>
    <row r="2488" spans="1:11" x14ac:dyDescent="0.25">
      <c r="A2488">
        <v>126049</v>
      </c>
      <c r="B2488" s="1" t="s">
        <v>229</v>
      </c>
      <c r="C2488">
        <v>32000</v>
      </c>
      <c r="D2488" s="1" t="s">
        <v>45</v>
      </c>
      <c r="E2488" s="1" t="s">
        <v>24</v>
      </c>
      <c r="F2488" s="1" t="s">
        <v>190</v>
      </c>
      <c r="G2488" s="1" t="s">
        <v>191</v>
      </c>
      <c r="H2488" s="1" t="s">
        <v>230</v>
      </c>
      <c r="I2488" s="1" t="s">
        <v>192</v>
      </c>
      <c r="J2488">
        <v>5</v>
      </c>
      <c r="K2488" s="1" t="s">
        <v>31</v>
      </c>
    </row>
    <row r="2489" spans="1:11" x14ac:dyDescent="0.25">
      <c r="A2489">
        <v>126050</v>
      </c>
      <c r="B2489" s="1" t="s">
        <v>646</v>
      </c>
      <c r="C2489">
        <v>90000</v>
      </c>
      <c r="D2489" s="1" t="s">
        <v>185</v>
      </c>
      <c r="E2489" s="1" t="s">
        <v>24</v>
      </c>
      <c r="F2489" s="1" t="s">
        <v>647</v>
      </c>
      <c r="G2489" s="1" t="s">
        <v>191</v>
      </c>
      <c r="H2489" s="1" t="s">
        <v>648</v>
      </c>
      <c r="I2489" s="1" t="s">
        <v>366</v>
      </c>
      <c r="J2489">
        <v>5</v>
      </c>
      <c r="K2489" s="1" t="s">
        <v>31</v>
      </c>
    </row>
    <row r="2490" spans="1:11" x14ac:dyDescent="0.25">
      <c r="A2490">
        <v>126051</v>
      </c>
      <c r="B2490" s="1" t="s">
        <v>2581</v>
      </c>
      <c r="C2490">
        <v>35000</v>
      </c>
      <c r="D2490" s="1" t="s">
        <v>45</v>
      </c>
      <c r="E2490" s="1" t="s">
        <v>24</v>
      </c>
      <c r="F2490" s="1" t="s">
        <v>313</v>
      </c>
      <c r="G2490" s="1" t="s">
        <v>66</v>
      </c>
      <c r="H2490" s="1" t="s">
        <v>390</v>
      </c>
      <c r="I2490" s="1" t="s">
        <v>391</v>
      </c>
      <c r="J2490">
        <v>5</v>
      </c>
      <c r="K2490" s="1" t="s">
        <v>31</v>
      </c>
    </row>
    <row r="2491" spans="1:11" x14ac:dyDescent="0.25">
      <c r="A2491">
        <v>126052</v>
      </c>
      <c r="B2491" s="1" t="s">
        <v>18</v>
      </c>
      <c r="C2491">
        <v>32500</v>
      </c>
      <c r="D2491" s="1" t="s">
        <v>22</v>
      </c>
      <c r="E2491" s="1" t="s">
        <v>24</v>
      </c>
      <c r="F2491" s="1" t="s">
        <v>657</v>
      </c>
      <c r="G2491" s="1" t="s">
        <v>27</v>
      </c>
      <c r="H2491" s="1" t="s">
        <v>658</v>
      </c>
      <c r="I2491" s="1" t="s">
        <v>29</v>
      </c>
      <c r="J2491">
        <v>5</v>
      </c>
      <c r="K2491" s="1" t="s">
        <v>31</v>
      </c>
    </row>
    <row r="2492" spans="1:11" x14ac:dyDescent="0.25">
      <c r="A2492">
        <v>126053</v>
      </c>
      <c r="B2492" s="1" t="s">
        <v>2582</v>
      </c>
      <c r="C2492">
        <v>14000</v>
      </c>
      <c r="D2492" s="1" t="s">
        <v>45</v>
      </c>
      <c r="E2492" s="1" t="s">
        <v>211</v>
      </c>
      <c r="F2492" s="1" t="s">
        <v>190</v>
      </c>
      <c r="G2492" s="1" t="s">
        <v>191</v>
      </c>
      <c r="H2492" s="1" t="s">
        <v>230</v>
      </c>
      <c r="I2492" s="1" t="s">
        <v>192</v>
      </c>
      <c r="J2492">
        <v>5</v>
      </c>
      <c r="K2492" s="1" t="s">
        <v>31</v>
      </c>
    </row>
    <row r="2493" spans="1:11" x14ac:dyDescent="0.25">
      <c r="A2493">
        <v>126054</v>
      </c>
      <c r="B2493" s="1" t="s">
        <v>1007</v>
      </c>
      <c r="C2493">
        <v>70000</v>
      </c>
      <c r="D2493" s="1" t="s">
        <v>22</v>
      </c>
      <c r="E2493" s="1" t="s">
        <v>24</v>
      </c>
      <c r="F2493" s="1" t="s">
        <v>1008</v>
      </c>
      <c r="G2493" s="1" t="s">
        <v>1009</v>
      </c>
      <c r="H2493" s="1" t="s">
        <v>1088</v>
      </c>
      <c r="I2493" s="1" t="s">
        <v>1089</v>
      </c>
      <c r="J2493">
        <v>5</v>
      </c>
      <c r="K2493" s="1" t="s">
        <v>166</v>
      </c>
    </row>
    <row r="2494" spans="1:11" x14ac:dyDescent="0.25">
      <c r="A2494">
        <v>126055</v>
      </c>
      <c r="B2494" s="1" t="s">
        <v>2584</v>
      </c>
      <c r="C2494">
        <v>20000</v>
      </c>
      <c r="D2494" s="1" t="s">
        <v>45</v>
      </c>
      <c r="E2494" s="1" t="s">
        <v>211</v>
      </c>
      <c r="F2494" s="1" t="s">
        <v>194</v>
      </c>
      <c r="G2494" s="1" t="s">
        <v>195</v>
      </c>
      <c r="H2494" s="1" t="s">
        <v>196</v>
      </c>
      <c r="I2494" s="1" t="s">
        <v>197</v>
      </c>
      <c r="J2494">
        <v>5</v>
      </c>
      <c r="K2494" s="1" t="s">
        <v>58</v>
      </c>
    </row>
    <row r="2495" spans="1:11" x14ac:dyDescent="0.25">
      <c r="A2495">
        <v>126056</v>
      </c>
      <c r="B2495" s="1" t="s">
        <v>1299</v>
      </c>
      <c r="C2495">
        <v>300000</v>
      </c>
      <c r="D2495" s="1" t="s">
        <v>73</v>
      </c>
      <c r="E2495" s="1" t="s">
        <v>24</v>
      </c>
      <c r="F2495" s="1" t="s">
        <v>364</v>
      </c>
      <c r="G2495" s="1" t="s">
        <v>191</v>
      </c>
      <c r="H2495" s="1" t="s">
        <v>365</v>
      </c>
      <c r="I2495" s="1" t="s">
        <v>366</v>
      </c>
      <c r="J2495">
        <v>5</v>
      </c>
      <c r="K2495" s="1" t="s">
        <v>31</v>
      </c>
    </row>
    <row r="2496" spans="1:11" x14ac:dyDescent="0.25">
      <c r="A2496">
        <v>126057</v>
      </c>
      <c r="B2496" s="1" t="s">
        <v>934</v>
      </c>
      <c r="C2496">
        <v>100000</v>
      </c>
      <c r="D2496" s="1" t="s">
        <v>22</v>
      </c>
      <c r="E2496" s="1" t="s">
        <v>24</v>
      </c>
      <c r="F2496" s="1" t="s">
        <v>326</v>
      </c>
      <c r="G2496" s="1" t="s">
        <v>27</v>
      </c>
      <c r="H2496" s="1" t="s">
        <v>28</v>
      </c>
      <c r="I2496" s="1" t="s">
        <v>29</v>
      </c>
      <c r="J2496">
        <v>5</v>
      </c>
      <c r="K2496" s="1" t="s">
        <v>31</v>
      </c>
    </row>
    <row r="2497" spans="1:11" x14ac:dyDescent="0.25">
      <c r="A2497">
        <v>126058</v>
      </c>
      <c r="B2497" s="1" t="s">
        <v>709</v>
      </c>
      <c r="C2497">
        <v>64800</v>
      </c>
      <c r="D2497" s="1" t="s">
        <v>22</v>
      </c>
      <c r="E2497" s="1" t="s">
        <v>24</v>
      </c>
      <c r="F2497" s="1" t="s">
        <v>417</v>
      </c>
      <c r="G2497" s="1" t="s">
        <v>206</v>
      </c>
      <c r="H2497" s="1" t="s">
        <v>701</v>
      </c>
      <c r="I2497" s="1" t="s">
        <v>702</v>
      </c>
      <c r="J2497">
        <v>7</v>
      </c>
      <c r="K2497" s="1" t="s">
        <v>121</v>
      </c>
    </row>
    <row r="2498" spans="1:11" x14ac:dyDescent="0.25">
      <c r="A2498">
        <v>126059</v>
      </c>
      <c r="B2498" s="1" t="s">
        <v>2580</v>
      </c>
      <c r="C2498">
        <v>90000</v>
      </c>
      <c r="D2498" s="1" t="s">
        <v>22</v>
      </c>
      <c r="E2498" s="1" t="s">
        <v>24</v>
      </c>
      <c r="F2498" s="1" t="s">
        <v>1870</v>
      </c>
      <c r="G2498" s="1" t="s">
        <v>606</v>
      </c>
      <c r="H2498" s="1" t="s">
        <v>725</v>
      </c>
      <c r="I2498" s="1" t="s">
        <v>791</v>
      </c>
      <c r="J2498">
        <v>7</v>
      </c>
      <c r="K2498" s="1" t="s">
        <v>121</v>
      </c>
    </row>
    <row r="2499" spans="1:11" x14ac:dyDescent="0.25">
      <c r="A2499">
        <v>126060</v>
      </c>
      <c r="B2499" s="1" t="s">
        <v>2336</v>
      </c>
      <c r="C2499">
        <v>80000</v>
      </c>
      <c r="D2499" s="1" t="s">
        <v>45</v>
      </c>
      <c r="E2499" s="1" t="s">
        <v>24</v>
      </c>
      <c r="F2499" s="1" t="s">
        <v>380</v>
      </c>
      <c r="G2499" s="1" t="s">
        <v>66</v>
      </c>
      <c r="H2499" s="1" t="s">
        <v>119</v>
      </c>
      <c r="I2499" s="1" t="s">
        <v>381</v>
      </c>
      <c r="J2499">
        <v>5</v>
      </c>
      <c r="K2499" s="1" t="s">
        <v>58</v>
      </c>
    </row>
    <row r="2500" spans="1:11" x14ac:dyDescent="0.25">
      <c r="A2500">
        <v>126061</v>
      </c>
      <c r="B2500" s="1" t="s">
        <v>2160</v>
      </c>
      <c r="C2500">
        <v>248000</v>
      </c>
      <c r="D2500" s="1" t="s">
        <v>22</v>
      </c>
      <c r="E2500" s="1" t="s">
        <v>24</v>
      </c>
      <c r="F2500" s="1" t="s">
        <v>2161</v>
      </c>
      <c r="G2500" s="1" t="s">
        <v>54</v>
      </c>
      <c r="H2500" s="1" t="s">
        <v>679</v>
      </c>
      <c r="I2500" s="1" t="s">
        <v>2162</v>
      </c>
      <c r="J2500">
        <v>5</v>
      </c>
      <c r="K2500" s="1" t="s">
        <v>58</v>
      </c>
    </row>
    <row r="2501" spans="1:11" x14ac:dyDescent="0.25">
      <c r="A2501">
        <v>126062</v>
      </c>
      <c r="B2501" s="1" t="s">
        <v>878</v>
      </c>
      <c r="C2501">
        <v>60000</v>
      </c>
      <c r="D2501" s="1" t="s">
        <v>22</v>
      </c>
      <c r="E2501" s="1" t="s">
        <v>24</v>
      </c>
      <c r="F2501" s="1" t="s">
        <v>237</v>
      </c>
      <c r="G2501" s="1" t="s">
        <v>238</v>
      </c>
      <c r="H2501" s="1" t="s">
        <v>270</v>
      </c>
      <c r="I2501" s="1" t="s">
        <v>271</v>
      </c>
      <c r="J2501">
        <v>7</v>
      </c>
      <c r="K2501" s="1" t="s">
        <v>87</v>
      </c>
    </row>
    <row r="2502" spans="1:11" x14ac:dyDescent="0.25">
      <c r="A2502">
        <v>126063</v>
      </c>
      <c r="B2502" s="1" t="s">
        <v>2589</v>
      </c>
      <c r="C2502">
        <v>120000</v>
      </c>
      <c r="D2502" s="1" t="s">
        <v>22</v>
      </c>
      <c r="E2502" s="1" t="s">
        <v>24</v>
      </c>
      <c r="F2502" s="1" t="s">
        <v>757</v>
      </c>
      <c r="G2502" s="1" t="s">
        <v>238</v>
      </c>
      <c r="H2502" s="1" t="s">
        <v>758</v>
      </c>
      <c r="I2502" s="1" t="s">
        <v>759</v>
      </c>
      <c r="J2502">
        <v>8</v>
      </c>
      <c r="K2502" s="1" t="s">
        <v>87</v>
      </c>
    </row>
    <row r="2503" spans="1:11" x14ac:dyDescent="0.25">
      <c r="A2503">
        <v>126064</v>
      </c>
      <c r="B2503" s="1" t="s">
        <v>1365</v>
      </c>
      <c r="C2503">
        <v>120000</v>
      </c>
      <c r="D2503" s="1" t="s">
        <v>22</v>
      </c>
      <c r="E2503" s="1" t="s">
        <v>24</v>
      </c>
      <c r="F2503" s="1" t="s">
        <v>1021</v>
      </c>
      <c r="G2503" s="1" t="s">
        <v>427</v>
      </c>
      <c r="H2503" s="1" t="s">
        <v>448</v>
      </c>
      <c r="I2503" s="1" t="s">
        <v>2276</v>
      </c>
      <c r="J2503">
        <v>5</v>
      </c>
      <c r="K2503" s="1" t="s">
        <v>58</v>
      </c>
    </row>
    <row r="2504" spans="1:11" x14ac:dyDescent="0.25">
      <c r="A2504">
        <v>126065</v>
      </c>
      <c r="B2504" s="1" t="s">
        <v>1299</v>
      </c>
      <c r="C2504">
        <v>66444</v>
      </c>
      <c r="D2504" s="1" t="s">
        <v>73</v>
      </c>
      <c r="E2504" s="1" t="s">
        <v>24</v>
      </c>
      <c r="F2504" s="1" t="s">
        <v>364</v>
      </c>
      <c r="G2504" s="1" t="s">
        <v>191</v>
      </c>
      <c r="H2504" s="1" t="s">
        <v>365</v>
      </c>
      <c r="I2504" s="1" t="s">
        <v>366</v>
      </c>
      <c r="J2504">
        <v>5</v>
      </c>
      <c r="K2504" s="1" t="s">
        <v>31</v>
      </c>
    </row>
    <row r="2505" spans="1:11" x14ac:dyDescent="0.25">
      <c r="A2505">
        <v>126066</v>
      </c>
      <c r="B2505" s="1" t="s">
        <v>670</v>
      </c>
      <c r="C2505">
        <v>86000</v>
      </c>
      <c r="D2505" s="1" t="s">
        <v>22</v>
      </c>
      <c r="E2505" s="1" t="s">
        <v>24</v>
      </c>
      <c r="F2505" s="1" t="s">
        <v>174</v>
      </c>
      <c r="G2505" s="1" t="s">
        <v>27</v>
      </c>
      <c r="H2505" s="1" t="s">
        <v>125</v>
      </c>
      <c r="I2505" s="1" t="s">
        <v>126</v>
      </c>
      <c r="J2505">
        <v>5</v>
      </c>
      <c r="K2505" s="1" t="s">
        <v>31</v>
      </c>
    </row>
    <row r="2506" spans="1:11" x14ac:dyDescent="0.25">
      <c r="A2506">
        <v>126067</v>
      </c>
      <c r="B2506" s="1" t="s">
        <v>1158</v>
      </c>
      <c r="C2506">
        <v>90000</v>
      </c>
      <c r="D2506" s="1" t="s">
        <v>22</v>
      </c>
      <c r="E2506" s="1" t="s">
        <v>24</v>
      </c>
      <c r="F2506" s="1" t="s">
        <v>1544</v>
      </c>
      <c r="G2506" s="1" t="s">
        <v>98</v>
      </c>
      <c r="H2506" s="1" t="s">
        <v>1072</v>
      </c>
      <c r="I2506" s="1" t="s">
        <v>1073</v>
      </c>
      <c r="J2506">
        <v>5</v>
      </c>
      <c r="K2506" s="1" t="s">
        <v>445</v>
      </c>
    </row>
    <row r="2507" spans="1:11" x14ac:dyDescent="0.25">
      <c r="A2507">
        <v>126068</v>
      </c>
      <c r="B2507" s="1" t="s">
        <v>2591</v>
      </c>
      <c r="C2507">
        <v>218463</v>
      </c>
      <c r="D2507" s="1" t="s">
        <v>45</v>
      </c>
      <c r="E2507" s="1" t="s">
        <v>211</v>
      </c>
      <c r="F2507" s="1" t="s">
        <v>1002</v>
      </c>
      <c r="G2507" s="1" t="s">
        <v>1003</v>
      </c>
      <c r="H2507" s="1" t="s">
        <v>1004</v>
      </c>
      <c r="I2507" s="1" t="s">
        <v>1005</v>
      </c>
      <c r="J2507">
        <v>5</v>
      </c>
      <c r="K2507" s="1" t="s">
        <v>51</v>
      </c>
    </row>
    <row r="2508" spans="1:11" x14ac:dyDescent="0.25">
      <c r="A2508">
        <v>126069</v>
      </c>
      <c r="B2508" s="1" t="s">
        <v>1362</v>
      </c>
      <c r="C2508">
        <v>153000</v>
      </c>
      <c r="D2508" s="1" t="s">
        <v>22</v>
      </c>
      <c r="E2508" s="1" t="s">
        <v>24</v>
      </c>
      <c r="F2508" s="1" t="s">
        <v>757</v>
      </c>
      <c r="G2508" s="1" t="s">
        <v>238</v>
      </c>
      <c r="H2508" s="1" t="s">
        <v>758</v>
      </c>
      <c r="I2508" s="1" t="s">
        <v>759</v>
      </c>
      <c r="J2508">
        <v>8</v>
      </c>
      <c r="K2508" s="1" t="s">
        <v>87</v>
      </c>
    </row>
    <row r="2509" spans="1:11" x14ac:dyDescent="0.25">
      <c r="A2509">
        <v>126070</v>
      </c>
      <c r="B2509" s="1" t="s">
        <v>1137</v>
      </c>
      <c r="C2509">
        <v>70000</v>
      </c>
      <c r="D2509" s="1" t="s">
        <v>22</v>
      </c>
      <c r="E2509" s="1" t="s">
        <v>24</v>
      </c>
      <c r="F2509" s="1" t="s">
        <v>761</v>
      </c>
      <c r="G2509" s="1" t="s">
        <v>762</v>
      </c>
      <c r="H2509" s="1" t="s">
        <v>763</v>
      </c>
      <c r="I2509" s="1" t="s">
        <v>764</v>
      </c>
      <c r="J2509">
        <v>6</v>
      </c>
      <c r="K2509" s="1" t="s">
        <v>121</v>
      </c>
    </row>
    <row r="2510" spans="1:11" x14ac:dyDescent="0.25">
      <c r="A2510">
        <v>126071</v>
      </c>
      <c r="B2510" s="1" t="s">
        <v>802</v>
      </c>
      <c r="C2510">
        <v>60000</v>
      </c>
      <c r="D2510" s="1" t="s">
        <v>22</v>
      </c>
      <c r="E2510" s="1" t="s">
        <v>24</v>
      </c>
      <c r="F2510" s="1" t="s">
        <v>803</v>
      </c>
      <c r="G2510" s="1" t="s">
        <v>804</v>
      </c>
      <c r="H2510" s="1" t="s">
        <v>725</v>
      </c>
      <c r="I2510" s="1" t="s">
        <v>805</v>
      </c>
      <c r="J2510">
        <v>5</v>
      </c>
      <c r="K2510" s="1" t="s">
        <v>58</v>
      </c>
    </row>
    <row r="2511" spans="1:11" x14ac:dyDescent="0.25">
      <c r="A2511">
        <v>126072</v>
      </c>
      <c r="B2511" s="1" t="s">
        <v>2592</v>
      </c>
      <c r="C2511">
        <v>50000</v>
      </c>
      <c r="D2511" s="1" t="s">
        <v>45</v>
      </c>
      <c r="E2511" s="1" t="s">
        <v>24</v>
      </c>
      <c r="F2511" s="1" t="s">
        <v>519</v>
      </c>
      <c r="G2511" s="1" t="s">
        <v>118</v>
      </c>
      <c r="H2511" s="1" t="s">
        <v>465</v>
      </c>
      <c r="I2511" s="1" t="s">
        <v>466</v>
      </c>
      <c r="J2511">
        <v>5</v>
      </c>
      <c r="K2511" s="1" t="s">
        <v>51</v>
      </c>
    </row>
    <row r="2512" spans="1:11" x14ac:dyDescent="0.25">
      <c r="A2512">
        <v>126073</v>
      </c>
      <c r="B2512" s="1" t="s">
        <v>841</v>
      </c>
      <c r="C2512">
        <v>20000</v>
      </c>
      <c r="D2512" s="1" t="s">
        <v>45</v>
      </c>
      <c r="E2512" s="1" t="s">
        <v>24</v>
      </c>
      <c r="F2512" s="1" t="s">
        <v>199</v>
      </c>
      <c r="G2512" s="1" t="s">
        <v>118</v>
      </c>
      <c r="H2512" s="1" t="s">
        <v>114</v>
      </c>
      <c r="I2512" s="1" t="s">
        <v>200</v>
      </c>
      <c r="J2512">
        <v>5</v>
      </c>
      <c r="K2512" s="1" t="s">
        <v>201</v>
      </c>
    </row>
    <row r="2513" spans="1:11" x14ac:dyDescent="0.25">
      <c r="A2513">
        <v>126074</v>
      </c>
      <c r="B2513" s="1" t="s">
        <v>1035</v>
      </c>
      <c r="C2513">
        <v>35000</v>
      </c>
      <c r="D2513" s="1" t="s">
        <v>45</v>
      </c>
      <c r="E2513" s="1" t="s">
        <v>24</v>
      </c>
      <c r="F2513" s="1" t="s">
        <v>163</v>
      </c>
      <c r="G2513" s="1" t="s">
        <v>149</v>
      </c>
      <c r="H2513" s="1" t="s">
        <v>1036</v>
      </c>
      <c r="I2513" s="1" t="s">
        <v>1037</v>
      </c>
      <c r="J2513">
        <v>5</v>
      </c>
      <c r="K2513" s="1" t="s">
        <v>166</v>
      </c>
    </row>
    <row r="2514" spans="1:11" x14ac:dyDescent="0.25">
      <c r="A2514">
        <v>126075</v>
      </c>
      <c r="B2514" s="1" t="s">
        <v>2244</v>
      </c>
      <c r="C2514">
        <v>20000</v>
      </c>
      <c r="D2514" s="1" t="s">
        <v>45</v>
      </c>
      <c r="E2514" s="1" t="s">
        <v>24</v>
      </c>
      <c r="F2514" s="1" t="s">
        <v>113</v>
      </c>
      <c r="G2514" s="1" t="s">
        <v>66</v>
      </c>
      <c r="H2514" s="1" t="s">
        <v>67</v>
      </c>
      <c r="I2514" s="1" t="s">
        <v>68</v>
      </c>
      <c r="J2514">
        <v>5</v>
      </c>
      <c r="K2514" s="1" t="s">
        <v>58</v>
      </c>
    </row>
    <row r="2515" spans="1:11" x14ac:dyDescent="0.25">
      <c r="A2515">
        <v>126076</v>
      </c>
      <c r="B2515" s="1" t="s">
        <v>2593</v>
      </c>
      <c r="C2515">
        <v>70000</v>
      </c>
      <c r="D2515" s="1" t="s">
        <v>22</v>
      </c>
      <c r="E2515" s="1" t="s">
        <v>24</v>
      </c>
      <c r="F2515" s="1" t="s">
        <v>1351</v>
      </c>
      <c r="G2515" s="1" t="s">
        <v>27</v>
      </c>
      <c r="H2515" s="1" t="s">
        <v>1369</v>
      </c>
      <c r="I2515" s="1" t="s">
        <v>1370</v>
      </c>
      <c r="J2515">
        <v>5</v>
      </c>
      <c r="K2515" s="1" t="s">
        <v>166</v>
      </c>
    </row>
    <row r="2516" spans="1:11" x14ac:dyDescent="0.25">
      <c r="A2516">
        <v>126077</v>
      </c>
      <c r="B2516" s="1" t="s">
        <v>2595</v>
      </c>
      <c r="C2516">
        <v>53000</v>
      </c>
      <c r="D2516" s="1" t="s">
        <v>22</v>
      </c>
      <c r="E2516" s="1" t="s">
        <v>24</v>
      </c>
      <c r="F2516" s="1" t="s">
        <v>65</v>
      </c>
      <c r="G2516" s="1" t="s">
        <v>37</v>
      </c>
      <c r="H2516" s="1" t="s">
        <v>2407</v>
      </c>
      <c r="I2516" s="1" t="s">
        <v>932</v>
      </c>
      <c r="J2516">
        <v>5</v>
      </c>
      <c r="K2516" s="1" t="s">
        <v>316</v>
      </c>
    </row>
    <row r="2517" spans="1:11" x14ac:dyDescent="0.25">
      <c r="A2517">
        <v>126078</v>
      </c>
      <c r="B2517" s="1" t="s">
        <v>810</v>
      </c>
      <c r="C2517">
        <v>60000</v>
      </c>
      <c r="D2517" s="1" t="s">
        <v>22</v>
      </c>
      <c r="E2517" s="1" t="s">
        <v>24</v>
      </c>
      <c r="F2517" s="1" t="s">
        <v>811</v>
      </c>
      <c r="G2517" s="1" t="s">
        <v>37</v>
      </c>
      <c r="H2517" s="1" t="s">
        <v>812</v>
      </c>
      <c r="I2517" s="1" t="s">
        <v>126</v>
      </c>
      <c r="J2517">
        <v>5</v>
      </c>
      <c r="K2517" s="1" t="s">
        <v>51</v>
      </c>
    </row>
    <row r="2518" spans="1:11" x14ac:dyDescent="0.25">
      <c r="A2518">
        <v>126079</v>
      </c>
      <c r="B2518" s="1" t="s">
        <v>2149</v>
      </c>
      <c r="C2518">
        <v>70000</v>
      </c>
      <c r="D2518" s="1" t="s">
        <v>45</v>
      </c>
      <c r="E2518" s="1" t="s">
        <v>24</v>
      </c>
      <c r="F2518" s="1" t="s">
        <v>148</v>
      </c>
      <c r="G2518" s="1" t="s">
        <v>191</v>
      </c>
      <c r="H2518" s="1" t="s">
        <v>359</v>
      </c>
      <c r="I2518" s="1" t="s">
        <v>1288</v>
      </c>
      <c r="J2518">
        <v>5</v>
      </c>
      <c r="K2518" s="1" t="s">
        <v>58</v>
      </c>
    </row>
    <row r="2519" spans="1:11" x14ac:dyDescent="0.25">
      <c r="A2519">
        <v>126080</v>
      </c>
      <c r="B2519" s="1" t="s">
        <v>2596</v>
      </c>
      <c r="C2519">
        <v>4000</v>
      </c>
      <c r="D2519" s="1" t="s">
        <v>45</v>
      </c>
      <c r="E2519" s="1" t="s">
        <v>24</v>
      </c>
      <c r="F2519" s="1" t="s">
        <v>148</v>
      </c>
      <c r="G2519" s="1" t="s">
        <v>358</v>
      </c>
      <c r="H2519" s="1" t="s">
        <v>589</v>
      </c>
      <c r="I2519" s="1" t="s">
        <v>1068</v>
      </c>
      <c r="J2519">
        <v>5</v>
      </c>
      <c r="K2519" s="1" t="s">
        <v>58</v>
      </c>
    </row>
    <row r="2520" spans="1:11" x14ac:dyDescent="0.25">
      <c r="A2520">
        <v>126081</v>
      </c>
      <c r="B2520" s="1" t="s">
        <v>297</v>
      </c>
      <c r="C2520">
        <v>103000</v>
      </c>
      <c r="D2520" s="1" t="s">
        <v>45</v>
      </c>
      <c r="E2520" s="1" t="s">
        <v>24</v>
      </c>
      <c r="F2520" s="1" t="s">
        <v>299</v>
      </c>
      <c r="G2520" s="1" t="s">
        <v>66</v>
      </c>
      <c r="H2520" s="1" t="s">
        <v>300</v>
      </c>
      <c r="I2520" s="1" t="s">
        <v>301</v>
      </c>
      <c r="J2520">
        <v>5</v>
      </c>
      <c r="K2520" s="1" t="s">
        <v>58</v>
      </c>
    </row>
    <row r="2521" spans="1:11" x14ac:dyDescent="0.25">
      <c r="A2521">
        <v>126082</v>
      </c>
      <c r="B2521" s="1" t="s">
        <v>1492</v>
      </c>
      <c r="C2521">
        <v>20000</v>
      </c>
      <c r="D2521" s="1" t="s">
        <v>22</v>
      </c>
      <c r="E2521" s="1" t="s">
        <v>24</v>
      </c>
      <c r="F2521" s="1" t="s">
        <v>803</v>
      </c>
      <c r="G2521" s="1" t="s">
        <v>741</v>
      </c>
      <c r="H2521" s="1" t="s">
        <v>742</v>
      </c>
      <c r="I2521" s="1" t="s">
        <v>822</v>
      </c>
      <c r="J2521">
        <v>5</v>
      </c>
      <c r="K2521" s="1" t="s">
        <v>58</v>
      </c>
    </row>
    <row r="2522" spans="1:11" x14ac:dyDescent="0.25">
      <c r="A2522">
        <v>126083</v>
      </c>
      <c r="B2522" s="1" t="s">
        <v>1117</v>
      </c>
      <c r="C2522">
        <v>77000</v>
      </c>
      <c r="D2522" s="1" t="s">
        <v>22</v>
      </c>
      <c r="E2522" s="1" t="s">
        <v>24</v>
      </c>
      <c r="F2522" s="1" t="s">
        <v>328</v>
      </c>
      <c r="G2522" s="1" t="s">
        <v>27</v>
      </c>
      <c r="H2522" s="1" t="s">
        <v>28</v>
      </c>
      <c r="I2522" s="1" t="s">
        <v>29</v>
      </c>
      <c r="J2522">
        <v>5</v>
      </c>
      <c r="K2522" s="1" t="s">
        <v>31</v>
      </c>
    </row>
    <row r="2523" spans="1:11" x14ac:dyDescent="0.25">
      <c r="A2523">
        <v>126084</v>
      </c>
      <c r="B2523" s="1" t="s">
        <v>334</v>
      </c>
      <c r="C2523">
        <v>90000</v>
      </c>
      <c r="D2523" s="1" t="s">
        <v>22</v>
      </c>
      <c r="E2523" s="1" t="s">
        <v>24</v>
      </c>
      <c r="F2523" s="1" t="s">
        <v>335</v>
      </c>
      <c r="G2523" s="1" t="s">
        <v>336</v>
      </c>
      <c r="H2523" s="1" t="s">
        <v>337</v>
      </c>
      <c r="I2523" s="1" t="s">
        <v>39</v>
      </c>
      <c r="J2523">
        <v>5</v>
      </c>
      <c r="K2523" s="1" t="s">
        <v>316</v>
      </c>
    </row>
    <row r="2524" spans="1:11" x14ac:dyDescent="0.25">
      <c r="A2524">
        <v>126085</v>
      </c>
      <c r="B2524" s="1" t="s">
        <v>2598</v>
      </c>
      <c r="C2524">
        <v>87185</v>
      </c>
      <c r="D2524" s="1" t="s">
        <v>22</v>
      </c>
      <c r="E2524" s="1" t="s">
        <v>24</v>
      </c>
      <c r="F2524" s="1" t="s">
        <v>426</v>
      </c>
      <c r="G2524" s="1" t="s">
        <v>427</v>
      </c>
      <c r="H2524" s="1" t="s">
        <v>735</v>
      </c>
      <c r="I2524" s="1" t="s">
        <v>449</v>
      </c>
      <c r="J2524">
        <v>5</v>
      </c>
      <c r="K2524" s="1" t="s">
        <v>58</v>
      </c>
    </row>
    <row r="2525" spans="1:11" x14ac:dyDescent="0.25">
      <c r="A2525">
        <v>126086</v>
      </c>
      <c r="B2525" s="1" t="s">
        <v>834</v>
      </c>
      <c r="C2525">
        <v>167000</v>
      </c>
      <c r="D2525" s="1" t="s">
        <v>45</v>
      </c>
      <c r="E2525" s="1" t="s">
        <v>24</v>
      </c>
      <c r="F2525" s="1" t="s">
        <v>113</v>
      </c>
      <c r="G2525" s="1" t="s">
        <v>191</v>
      </c>
      <c r="H2525" s="1" t="s">
        <v>85</v>
      </c>
      <c r="I2525" s="1" t="s">
        <v>192</v>
      </c>
      <c r="J2525">
        <v>5</v>
      </c>
      <c r="K2525" s="1" t="s">
        <v>31</v>
      </c>
    </row>
    <row r="2526" spans="1:11" x14ac:dyDescent="0.25">
      <c r="A2526">
        <v>126087</v>
      </c>
      <c r="B2526" s="1" t="s">
        <v>132</v>
      </c>
      <c r="C2526">
        <v>77000</v>
      </c>
      <c r="D2526" s="1" t="s">
        <v>22</v>
      </c>
      <c r="E2526" s="1" t="s">
        <v>24</v>
      </c>
      <c r="F2526" s="1" t="s">
        <v>133</v>
      </c>
      <c r="G2526" s="1" t="s">
        <v>54</v>
      </c>
      <c r="H2526" s="1" t="s">
        <v>134</v>
      </c>
      <c r="I2526" s="1" t="s">
        <v>135</v>
      </c>
      <c r="J2526">
        <v>5</v>
      </c>
      <c r="K2526" s="1" t="s">
        <v>58</v>
      </c>
    </row>
    <row r="2527" spans="1:11" x14ac:dyDescent="0.25">
      <c r="A2527">
        <v>126088</v>
      </c>
      <c r="B2527" s="1" t="s">
        <v>2160</v>
      </c>
      <c r="C2527">
        <v>110000</v>
      </c>
      <c r="D2527" s="1" t="s">
        <v>22</v>
      </c>
      <c r="E2527" s="1" t="s">
        <v>24</v>
      </c>
      <c r="F2527" s="1" t="s">
        <v>2161</v>
      </c>
      <c r="G2527" s="1" t="s">
        <v>54</v>
      </c>
      <c r="H2527" s="1" t="s">
        <v>679</v>
      </c>
      <c r="I2527" s="1" t="s">
        <v>2162</v>
      </c>
      <c r="J2527">
        <v>5</v>
      </c>
      <c r="K2527" s="1" t="s">
        <v>58</v>
      </c>
    </row>
    <row r="2528" spans="1:11" x14ac:dyDescent="0.25">
      <c r="A2528">
        <v>126089</v>
      </c>
      <c r="B2528" s="1" t="s">
        <v>1405</v>
      </c>
      <c r="C2528">
        <v>120000</v>
      </c>
      <c r="D2528" s="1" t="s">
        <v>22</v>
      </c>
      <c r="E2528" s="1" t="s">
        <v>24</v>
      </c>
      <c r="F2528" s="1" t="s">
        <v>219</v>
      </c>
      <c r="G2528" s="1" t="s">
        <v>92</v>
      </c>
      <c r="H2528" s="1" t="s">
        <v>589</v>
      </c>
      <c r="I2528" s="1" t="s">
        <v>1282</v>
      </c>
      <c r="J2528">
        <v>5</v>
      </c>
      <c r="K2528" s="1" t="s">
        <v>95</v>
      </c>
    </row>
    <row r="2529" spans="1:11" x14ac:dyDescent="0.25">
      <c r="A2529">
        <v>126090</v>
      </c>
      <c r="B2529" s="1" t="s">
        <v>2601</v>
      </c>
      <c r="C2529">
        <v>170000</v>
      </c>
      <c r="D2529" s="1" t="s">
        <v>185</v>
      </c>
      <c r="E2529" s="1" t="s">
        <v>24</v>
      </c>
      <c r="F2529" s="1" t="s">
        <v>2602</v>
      </c>
      <c r="G2529" s="1" t="s">
        <v>358</v>
      </c>
      <c r="H2529" s="1" t="s">
        <v>462</v>
      </c>
      <c r="I2529" s="1" t="s">
        <v>463</v>
      </c>
      <c r="J2529">
        <v>5</v>
      </c>
      <c r="K2529" s="1" t="s">
        <v>58</v>
      </c>
    </row>
    <row r="2530" spans="1:11" x14ac:dyDescent="0.25">
      <c r="A2530">
        <v>126091</v>
      </c>
      <c r="B2530" s="1" t="s">
        <v>425</v>
      </c>
      <c r="C2530">
        <v>100000</v>
      </c>
      <c r="D2530" s="1" t="s">
        <v>22</v>
      </c>
      <c r="E2530" s="1" t="s">
        <v>24</v>
      </c>
      <c r="F2530" s="1" t="s">
        <v>426</v>
      </c>
      <c r="G2530" s="1" t="s">
        <v>427</v>
      </c>
      <c r="H2530" s="1" t="s">
        <v>428</v>
      </c>
      <c r="I2530" s="1" t="s">
        <v>429</v>
      </c>
      <c r="J2530">
        <v>5</v>
      </c>
      <c r="K2530" s="1" t="s">
        <v>58</v>
      </c>
    </row>
    <row r="2531" spans="1:11" x14ac:dyDescent="0.25">
      <c r="A2531">
        <v>126092</v>
      </c>
      <c r="B2531" s="1" t="s">
        <v>1381</v>
      </c>
      <c r="C2531">
        <v>40000</v>
      </c>
      <c r="D2531" s="1" t="s">
        <v>45</v>
      </c>
      <c r="E2531" s="1" t="s">
        <v>24</v>
      </c>
      <c r="F2531" s="1" t="s">
        <v>519</v>
      </c>
      <c r="G2531" s="1" t="s">
        <v>1382</v>
      </c>
      <c r="H2531" s="1" t="s">
        <v>1243</v>
      </c>
      <c r="I2531" s="1" t="s">
        <v>1383</v>
      </c>
      <c r="J2531">
        <v>5</v>
      </c>
      <c r="K2531" s="1" t="s">
        <v>166</v>
      </c>
    </row>
    <row r="2532" spans="1:11" x14ac:dyDescent="0.25">
      <c r="A2532">
        <v>126093</v>
      </c>
      <c r="B2532" s="1" t="s">
        <v>1216</v>
      </c>
      <c r="C2532">
        <v>50000</v>
      </c>
      <c r="D2532" s="1" t="s">
        <v>22</v>
      </c>
      <c r="E2532" s="1" t="s">
        <v>24</v>
      </c>
      <c r="F2532" s="1" t="s">
        <v>1017</v>
      </c>
      <c r="G2532" s="1" t="s">
        <v>54</v>
      </c>
      <c r="H2532" s="1" t="s">
        <v>1018</v>
      </c>
      <c r="I2532" s="1" t="s">
        <v>1019</v>
      </c>
      <c r="J2532">
        <v>5</v>
      </c>
      <c r="K2532" s="1" t="s">
        <v>152</v>
      </c>
    </row>
    <row r="2533" spans="1:11" x14ac:dyDescent="0.25">
      <c r="A2533">
        <v>126094</v>
      </c>
      <c r="B2533" s="1" t="s">
        <v>1328</v>
      </c>
      <c r="C2533">
        <v>125000</v>
      </c>
      <c r="D2533" s="1" t="s">
        <v>22</v>
      </c>
      <c r="E2533" s="1" t="s">
        <v>24</v>
      </c>
      <c r="F2533" s="1" t="s">
        <v>83</v>
      </c>
      <c r="G2533" s="1" t="s">
        <v>84</v>
      </c>
      <c r="H2533" s="1" t="s">
        <v>230</v>
      </c>
      <c r="I2533" s="1" t="s">
        <v>86</v>
      </c>
      <c r="J2533">
        <v>5</v>
      </c>
      <c r="K2533" s="1" t="s">
        <v>87</v>
      </c>
    </row>
    <row r="2534" spans="1:11" x14ac:dyDescent="0.25">
      <c r="A2534">
        <v>126095</v>
      </c>
      <c r="B2534" s="1" t="s">
        <v>646</v>
      </c>
      <c r="C2534">
        <v>137000</v>
      </c>
      <c r="D2534" s="1" t="s">
        <v>185</v>
      </c>
      <c r="E2534" s="1" t="s">
        <v>24</v>
      </c>
      <c r="F2534" s="1" t="s">
        <v>364</v>
      </c>
      <c r="G2534" s="1" t="s">
        <v>191</v>
      </c>
      <c r="H2534" s="1" t="s">
        <v>365</v>
      </c>
      <c r="I2534" s="1" t="s">
        <v>366</v>
      </c>
      <c r="J2534">
        <v>5</v>
      </c>
      <c r="K2534" s="1" t="s">
        <v>31</v>
      </c>
    </row>
    <row r="2535" spans="1:11" x14ac:dyDescent="0.25">
      <c r="A2535">
        <v>126096</v>
      </c>
      <c r="B2535" s="1" t="s">
        <v>2603</v>
      </c>
      <c r="C2535">
        <v>18000</v>
      </c>
      <c r="D2535" s="1" t="s">
        <v>22</v>
      </c>
      <c r="E2535" s="1" t="s">
        <v>24</v>
      </c>
      <c r="F2535" s="1" t="s">
        <v>417</v>
      </c>
      <c r="G2535" s="1" t="s">
        <v>206</v>
      </c>
      <c r="H2535" s="1" t="s">
        <v>1776</v>
      </c>
      <c r="I2535" s="1" t="s">
        <v>419</v>
      </c>
      <c r="J2535">
        <v>7</v>
      </c>
      <c r="K2535" s="1" t="s">
        <v>121</v>
      </c>
    </row>
    <row r="2536" spans="1:11" x14ac:dyDescent="0.25">
      <c r="A2536">
        <v>126097</v>
      </c>
      <c r="B2536" s="1" t="s">
        <v>601</v>
      </c>
      <c r="C2536">
        <v>30000</v>
      </c>
      <c r="D2536" s="1" t="s">
        <v>45</v>
      </c>
      <c r="E2536" s="1" t="s">
        <v>24</v>
      </c>
      <c r="F2536" s="1" t="s">
        <v>113</v>
      </c>
      <c r="G2536" s="1" t="s">
        <v>66</v>
      </c>
      <c r="H2536" s="1" t="s">
        <v>119</v>
      </c>
      <c r="I2536" s="1" t="s">
        <v>381</v>
      </c>
      <c r="J2536">
        <v>5</v>
      </c>
      <c r="K2536" s="1" t="s">
        <v>58</v>
      </c>
    </row>
    <row r="2537" spans="1:11" x14ac:dyDescent="0.25">
      <c r="A2537">
        <v>126098</v>
      </c>
      <c r="B2537" s="1" t="s">
        <v>2605</v>
      </c>
      <c r="C2537">
        <v>55000</v>
      </c>
      <c r="D2537" s="1" t="s">
        <v>45</v>
      </c>
      <c r="E2537" s="1" t="s">
        <v>24</v>
      </c>
      <c r="F2537" s="1" t="s">
        <v>2607</v>
      </c>
      <c r="G2537" s="1" t="s">
        <v>213</v>
      </c>
      <c r="H2537" s="1" t="s">
        <v>679</v>
      </c>
      <c r="I2537" s="1" t="s">
        <v>2608</v>
      </c>
      <c r="J2537">
        <v>5</v>
      </c>
      <c r="K2537" s="1" t="s">
        <v>1141</v>
      </c>
    </row>
    <row r="2538" spans="1:11" x14ac:dyDescent="0.25">
      <c r="A2538">
        <v>126099</v>
      </c>
      <c r="B2538" s="1" t="s">
        <v>2609</v>
      </c>
      <c r="C2538">
        <v>40000</v>
      </c>
      <c r="D2538" s="1" t="s">
        <v>45</v>
      </c>
      <c r="E2538" s="1" t="s">
        <v>211</v>
      </c>
      <c r="F2538" s="1" t="s">
        <v>2610</v>
      </c>
      <c r="G2538" s="1" t="s">
        <v>2611</v>
      </c>
      <c r="H2538" s="1" t="s">
        <v>1989</v>
      </c>
      <c r="I2538" s="1" t="s">
        <v>2612</v>
      </c>
      <c r="J2538">
        <v>8</v>
      </c>
      <c r="K2538" s="1" t="s">
        <v>87</v>
      </c>
    </row>
    <row r="2539" spans="1:11" x14ac:dyDescent="0.25">
      <c r="A2539">
        <v>126100</v>
      </c>
      <c r="B2539" s="1" t="s">
        <v>157</v>
      </c>
      <c r="C2539">
        <v>80000</v>
      </c>
      <c r="D2539" s="1" t="s">
        <v>45</v>
      </c>
      <c r="E2539" s="1" t="s">
        <v>24</v>
      </c>
      <c r="F2539" s="1" t="s">
        <v>672</v>
      </c>
      <c r="G2539" s="1" t="s">
        <v>79</v>
      </c>
      <c r="H2539" s="1" t="s">
        <v>160</v>
      </c>
      <c r="I2539" s="1" t="s">
        <v>161</v>
      </c>
      <c r="J2539">
        <v>5</v>
      </c>
      <c r="K2539" s="1" t="s">
        <v>31</v>
      </c>
    </row>
    <row r="2540" spans="1:11" x14ac:dyDescent="0.25">
      <c r="A2540">
        <v>126101</v>
      </c>
      <c r="B2540" s="1" t="s">
        <v>153</v>
      </c>
      <c r="C2540">
        <v>30000</v>
      </c>
      <c r="D2540" s="1" t="s">
        <v>45</v>
      </c>
      <c r="E2540" s="1" t="s">
        <v>24</v>
      </c>
      <c r="F2540" s="1" t="s">
        <v>154</v>
      </c>
      <c r="G2540" s="1" t="s">
        <v>66</v>
      </c>
      <c r="H2540" s="1" t="s">
        <v>155</v>
      </c>
      <c r="I2540" s="1" t="s">
        <v>156</v>
      </c>
      <c r="J2540">
        <v>5</v>
      </c>
      <c r="K2540" s="1" t="s">
        <v>31</v>
      </c>
    </row>
    <row r="2541" spans="1:11" x14ac:dyDescent="0.25">
      <c r="A2541">
        <v>126102</v>
      </c>
      <c r="B2541" s="1" t="s">
        <v>229</v>
      </c>
      <c r="C2541">
        <v>3564</v>
      </c>
      <c r="D2541" s="1" t="s">
        <v>45</v>
      </c>
      <c r="E2541" s="1" t="s">
        <v>24</v>
      </c>
      <c r="F2541" s="1" t="s">
        <v>190</v>
      </c>
      <c r="G2541" s="1" t="s">
        <v>191</v>
      </c>
      <c r="H2541" s="1" t="s">
        <v>230</v>
      </c>
      <c r="I2541" s="1" t="s">
        <v>192</v>
      </c>
      <c r="J2541">
        <v>5</v>
      </c>
      <c r="K2541" s="1" t="s">
        <v>31</v>
      </c>
    </row>
    <row r="2542" spans="1:11" x14ac:dyDescent="0.25">
      <c r="A2542">
        <v>126103</v>
      </c>
      <c r="B2542" s="1" t="s">
        <v>2613</v>
      </c>
      <c r="C2542">
        <v>80000</v>
      </c>
      <c r="D2542" s="1" t="s">
        <v>22</v>
      </c>
      <c r="E2542" s="1" t="s">
        <v>24</v>
      </c>
      <c r="F2542" s="1" t="s">
        <v>143</v>
      </c>
      <c r="G2542" s="1" t="s">
        <v>27</v>
      </c>
      <c r="H2542" s="1" t="s">
        <v>28</v>
      </c>
      <c r="I2542" s="1" t="s">
        <v>29</v>
      </c>
      <c r="J2542">
        <v>5</v>
      </c>
      <c r="K2542" s="1" t="s">
        <v>31</v>
      </c>
    </row>
    <row r="2543" spans="1:11" x14ac:dyDescent="0.25">
      <c r="A2543">
        <v>126104</v>
      </c>
      <c r="B2543" s="1" t="s">
        <v>2614</v>
      </c>
      <c r="C2543">
        <v>13000</v>
      </c>
      <c r="D2543" s="1" t="s">
        <v>22</v>
      </c>
      <c r="E2543" s="1" t="s">
        <v>24</v>
      </c>
      <c r="F2543" s="1" t="s">
        <v>194</v>
      </c>
      <c r="G2543" s="1" t="s">
        <v>2615</v>
      </c>
      <c r="H2543" s="1" t="s">
        <v>2616</v>
      </c>
      <c r="I2543" s="1" t="s">
        <v>2617</v>
      </c>
      <c r="J2543">
        <v>7</v>
      </c>
      <c r="K2543" s="1" t="s">
        <v>2192</v>
      </c>
    </row>
    <row r="2544" spans="1:11" x14ac:dyDescent="0.25">
      <c r="A2544">
        <v>126105</v>
      </c>
      <c r="B2544" s="1" t="s">
        <v>2618</v>
      </c>
      <c r="C2544">
        <v>120000</v>
      </c>
      <c r="D2544" s="1" t="s">
        <v>22</v>
      </c>
      <c r="E2544" s="1" t="s">
        <v>24</v>
      </c>
      <c r="F2544" s="1" t="s">
        <v>1210</v>
      </c>
      <c r="G2544" s="1" t="s">
        <v>54</v>
      </c>
      <c r="H2544" s="1" t="s">
        <v>750</v>
      </c>
      <c r="I2544" s="1" t="s">
        <v>751</v>
      </c>
      <c r="J2544">
        <v>5</v>
      </c>
      <c r="K2544" s="1" t="s">
        <v>152</v>
      </c>
    </row>
    <row r="2545" spans="1:11" x14ac:dyDescent="0.25">
      <c r="A2545">
        <v>126106</v>
      </c>
      <c r="B2545" s="1" t="s">
        <v>1032</v>
      </c>
      <c r="C2545">
        <v>90000</v>
      </c>
      <c r="D2545" s="1" t="s">
        <v>45</v>
      </c>
      <c r="E2545" s="1" t="s">
        <v>24</v>
      </c>
      <c r="F2545" s="1" t="s">
        <v>180</v>
      </c>
      <c r="G2545" s="1" t="s">
        <v>149</v>
      </c>
      <c r="H2545" s="1" t="s">
        <v>807</v>
      </c>
      <c r="I2545" s="1" t="s">
        <v>808</v>
      </c>
      <c r="J2545">
        <v>5</v>
      </c>
      <c r="K2545" s="1" t="s">
        <v>166</v>
      </c>
    </row>
    <row r="2546" spans="1:11" x14ac:dyDescent="0.25">
      <c r="A2546">
        <v>126107</v>
      </c>
      <c r="B2546" s="1" t="s">
        <v>545</v>
      </c>
      <c r="C2546">
        <v>9000</v>
      </c>
      <c r="D2546" s="1" t="s">
        <v>22</v>
      </c>
      <c r="E2546" s="1" t="s">
        <v>211</v>
      </c>
      <c r="F2546" s="1" t="s">
        <v>546</v>
      </c>
      <c r="G2546" s="1" t="s">
        <v>479</v>
      </c>
      <c r="H2546" s="1" t="s">
        <v>480</v>
      </c>
      <c r="I2546" s="1" t="s">
        <v>481</v>
      </c>
      <c r="J2546">
        <v>5</v>
      </c>
      <c r="K2546" s="1" t="s">
        <v>482</v>
      </c>
    </row>
    <row r="2547" spans="1:11" x14ac:dyDescent="0.25">
      <c r="A2547">
        <v>126108</v>
      </c>
      <c r="B2547" s="1" t="s">
        <v>471</v>
      </c>
      <c r="C2547">
        <v>20000</v>
      </c>
      <c r="D2547" s="1" t="s">
        <v>45</v>
      </c>
      <c r="E2547" s="1" t="s">
        <v>211</v>
      </c>
      <c r="F2547" s="1" t="s">
        <v>472</v>
      </c>
      <c r="G2547" s="1" t="s">
        <v>473</v>
      </c>
      <c r="H2547" s="1" t="s">
        <v>474</v>
      </c>
      <c r="I2547" s="1" t="s">
        <v>475</v>
      </c>
      <c r="J2547">
        <v>5</v>
      </c>
      <c r="K2547" s="1" t="s">
        <v>476</v>
      </c>
    </row>
    <row r="2548" spans="1:11" x14ac:dyDescent="0.25">
      <c r="A2548">
        <v>126109</v>
      </c>
      <c r="B2548" s="1" t="s">
        <v>477</v>
      </c>
      <c r="C2548">
        <v>45000</v>
      </c>
      <c r="D2548" s="1" t="s">
        <v>22</v>
      </c>
      <c r="E2548" s="1" t="s">
        <v>211</v>
      </c>
      <c r="F2548" s="1" t="s">
        <v>478</v>
      </c>
      <c r="G2548" s="1" t="s">
        <v>479</v>
      </c>
      <c r="H2548" s="1" t="s">
        <v>480</v>
      </c>
      <c r="I2548" s="1" t="s">
        <v>481</v>
      </c>
      <c r="J2548">
        <v>5</v>
      </c>
      <c r="K2548" s="1" t="s">
        <v>482</v>
      </c>
    </row>
    <row r="2549" spans="1:11" x14ac:dyDescent="0.25">
      <c r="A2549">
        <v>126110</v>
      </c>
      <c r="B2549" s="1" t="s">
        <v>662</v>
      </c>
      <c r="C2549">
        <v>110000</v>
      </c>
      <c r="D2549" s="1" t="s">
        <v>22</v>
      </c>
      <c r="E2549" s="1" t="s">
        <v>24</v>
      </c>
      <c r="F2549" s="1" t="s">
        <v>663</v>
      </c>
      <c r="G2549" s="1" t="s">
        <v>206</v>
      </c>
      <c r="H2549" s="1" t="s">
        <v>654</v>
      </c>
      <c r="I2549" s="1" t="s">
        <v>655</v>
      </c>
      <c r="J2549">
        <v>7</v>
      </c>
      <c r="K2549" s="1" t="s">
        <v>152</v>
      </c>
    </row>
    <row r="2550" spans="1:11" x14ac:dyDescent="0.25">
      <c r="A2550">
        <v>126111</v>
      </c>
      <c r="B2550" s="1" t="s">
        <v>873</v>
      </c>
      <c r="C2550">
        <v>20000</v>
      </c>
      <c r="D2550" s="1" t="s">
        <v>22</v>
      </c>
      <c r="E2550" s="1" t="s">
        <v>211</v>
      </c>
      <c r="F2550" s="1" t="s">
        <v>519</v>
      </c>
      <c r="G2550" s="1" t="s">
        <v>523</v>
      </c>
      <c r="H2550" s="1" t="s">
        <v>503</v>
      </c>
      <c r="I2550" s="1" t="s">
        <v>524</v>
      </c>
      <c r="J2550">
        <v>5</v>
      </c>
      <c r="K2550" s="1" t="s">
        <v>525</v>
      </c>
    </row>
    <row r="2551" spans="1:11" x14ac:dyDescent="0.25">
      <c r="A2551">
        <v>126112</v>
      </c>
      <c r="B2551" s="1" t="s">
        <v>569</v>
      </c>
      <c r="C2551">
        <v>68089</v>
      </c>
      <c r="D2551" s="1" t="s">
        <v>45</v>
      </c>
      <c r="E2551" s="1" t="s">
        <v>211</v>
      </c>
      <c r="F2551" s="1" t="s">
        <v>570</v>
      </c>
      <c r="G2551" s="1" t="s">
        <v>238</v>
      </c>
      <c r="H2551" s="1" t="s">
        <v>571</v>
      </c>
      <c r="I2551" s="1" t="s">
        <v>572</v>
      </c>
      <c r="J2551">
        <v>5</v>
      </c>
      <c r="K2551" s="1" t="s">
        <v>87</v>
      </c>
    </row>
    <row r="2552" spans="1:11" x14ac:dyDescent="0.25">
      <c r="A2552">
        <v>126113</v>
      </c>
      <c r="B2552" s="1" t="s">
        <v>834</v>
      </c>
      <c r="C2552">
        <v>58343</v>
      </c>
      <c r="D2552" s="1" t="s">
        <v>45</v>
      </c>
      <c r="E2552" s="1" t="s">
        <v>24</v>
      </c>
      <c r="F2552" s="1" t="s">
        <v>385</v>
      </c>
      <c r="G2552" s="1" t="s">
        <v>191</v>
      </c>
      <c r="H2552" s="1" t="s">
        <v>230</v>
      </c>
      <c r="I2552" s="1" t="s">
        <v>192</v>
      </c>
      <c r="J2552">
        <v>5</v>
      </c>
      <c r="K2552" s="1" t="s">
        <v>31</v>
      </c>
    </row>
    <row r="2553" spans="1:11" x14ac:dyDescent="0.25">
      <c r="A2553">
        <v>126114</v>
      </c>
      <c r="B2553" s="1" t="s">
        <v>875</v>
      </c>
      <c r="C2553">
        <v>38817</v>
      </c>
      <c r="D2553" s="1" t="s">
        <v>22</v>
      </c>
      <c r="E2553" s="1" t="s">
        <v>24</v>
      </c>
      <c r="F2553" s="1" t="s">
        <v>876</v>
      </c>
      <c r="G2553" s="1" t="s">
        <v>27</v>
      </c>
      <c r="H2553" s="1" t="s">
        <v>28</v>
      </c>
      <c r="I2553" s="1" t="s">
        <v>29</v>
      </c>
      <c r="J2553">
        <v>5</v>
      </c>
      <c r="K2553" s="1" t="s">
        <v>31</v>
      </c>
    </row>
    <row r="2554" spans="1:11" x14ac:dyDescent="0.25">
      <c r="A2554">
        <v>126115</v>
      </c>
      <c r="B2554" s="1" t="s">
        <v>877</v>
      </c>
      <c r="C2554">
        <v>56494</v>
      </c>
      <c r="D2554" s="1" t="s">
        <v>45</v>
      </c>
      <c r="E2554" s="1" t="s">
        <v>24</v>
      </c>
      <c r="F2554" s="1" t="s">
        <v>163</v>
      </c>
      <c r="G2554" s="1" t="s">
        <v>149</v>
      </c>
      <c r="H2554" s="1" t="s">
        <v>679</v>
      </c>
      <c r="I2554" s="1" t="s">
        <v>713</v>
      </c>
      <c r="J2554">
        <v>5</v>
      </c>
      <c r="K2554" s="1" t="s">
        <v>51</v>
      </c>
    </row>
    <row r="2555" spans="1:11" x14ac:dyDescent="0.25">
      <c r="A2555">
        <v>126116</v>
      </c>
      <c r="B2555" s="1" t="s">
        <v>878</v>
      </c>
      <c r="C2555">
        <v>79328</v>
      </c>
      <c r="D2555" s="1" t="s">
        <v>22</v>
      </c>
      <c r="E2555" s="1" t="s">
        <v>24</v>
      </c>
      <c r="F2555" s="1" t="s">
        <v>237</v>
      </c>
      <c r="G2555" s="1" t="s">
        <v>238</v>
      </c>
      <c r="H2555" s="1" t="s">
        <v>270</v>
      </c>
      <c r="I2555" s="1" t="s">
        <v>271</v>
      </c>
      <c r="J2555">
        <v>7</v>
      </c>
      <c r="K2555" s="1" t="s">
        <v>87</v>
      </c>
    </row>
    <row r="2556" spans="1:11" x14ac:dyDescent="0.25">
      <c r="A2556">
        <v>126117</v>
      </c>
      <c r="B2556" s="1" t="s">
        <v>879</v>
      </c>
      <c r="C2556">
        <v>5621</v>
      </c>
      <c r="D2556" s="1" t="s">
        <v>45</v>
      </c>
      <c r="E2556" s="1" t="s">
        <v>211</v>
      </c>
      <c r="F2556" s="1" t="s">
        <v>313</v>
      </c>
      <c r="G2556" s="1" t="s">
        <v>66</v>
      </c>
      <c r="H2556" s="1" t="s">
        <v>390</v>
      </c>
      <c r="I2556" s="1" t="s">
        <v>391</v>
      </c>
      <c r="J2556">
        <v>5</v>
      </c>
      <c r="K2556" s="1" t="s">
        <v>31</v>
      </c>
    </row>
    <row r="2557" spans="1:11" x14ac:dyDescent="0.25">
      <c r="A2557">
        <v>126118</v>
      </c>
      <c r="B2557" s="1" t="s">
        <v>880</v>
      </c>
      <c r="C2557">
        <v>25538</v>
      </c>
      <c r="D2557" s="1" t="s">
        <v>45</v>
      </c>
      <c r="E2557" s="1" t="s">
        <v>24</v>
      </c>
      <c r="F2557" s="1" t="s">
        <v>502</v>
      </c>
      <c r="G2557" s="1" t="s">
        <v>881</v>
      </c>
      <c r="H2557" s="1" t="s">
        <v>134</v>
      </c>
      <c r="I2557" s="1" t="s">
        <v>882</v>
      </c>
      <c r="J2557">
        <v>5</v>
      </c>
      <c r="K2557" s="1" t="s">
        <v>87</v>
      </c>
    </row>
    <row r="2558" spans="1:11" x14ac:dyDescent="0.25">
      <c r="A2558">
        <v>126119</v>
      </c>
      <c r="B2558" s="1" t="s">
        <v>883</v>
      </c>
      <c r="C2558">
        <v>69779</v>
      </c>
      <c r="D2558" s="1" t="s">
        <v>45</v>
      </c>
      <c r="E2558" s="1" t="s">
        <v>211</v>
      </c>
      <c r="F2558" s="1" t="s">
        <v>313</v>
      </c>
      <c r="G2558" s="1" t="s">
        <v>66</v>
      </c>
      <c r="H2558" s="1" t="s">
        <v>390</v>
      </c>
      <c r="I2558" s="1" t="s">
        <v>391</v>
      </c>
      <c r="J2558">
        <v>5</v>
      </c>
      <c r="K2558" s="1" t="s">
        <v>31</v>
      </c>
    </row>
    <row r="2559" spans="1:11" x14ac:dyDescent="0.25">
      <c r="A2559">
        <v>126120</v>
      </c>
      <c r="B2559" s="1" t="s">
        <v>821</v>
      </c>
      <c r="C2559">
        <v>56290</v>
      </c>
      <c r="D2559" s="1" t="s">
        <v>22</v>
      </c>
      <c r="E2559" s="1" t="s">
        <v>24</v>
      </c>
      <c r="F2559" s="1" t="s">
        <v>803</v>
      </c>
      <c r="G2559" s="1" t="s">
        <v>741</v>
      </c>
      <c r="H2559" s="1" t="s">
        <v>742</v>
      </c>
      <c r="I2559" s="1" t="s">
        <v>822</v>
      </c>
      <c r="J2559">
        <v>5</v>
      </c>
      <c r="K2559" s="1" t="s">
        <v>58</v>
      </c>
    </row>
    <row r="2560" spans="1:11" x14ac:dyDescent="0.25">
      <c r="A2560">
        <v>126121</v>
      </c>
      <c r="B2560" s="1" t="s">
        <v>501</v>
      </c>
      <c r="C2560">
        <v>7500</v>
      </c>
      <c r="D2560" s="1" t="s">
        <v>22</v>
      </c>
      <c r="E2560" s="1" t="s">
        <v>211</v>
      </c>
      <c r="F2560" s="1" t="s">
        <v>502</v>
      </c>
      <c r="G2560" s="1" t="s">
        <v>499</v>
      </c>
      <c r="H2560" s="1" t="s">
        <v>503</v>
      </c>
      <c r="I2560" s="1" t="s">
        <v>500</v>
      </c>
      <c r="J2560">
        <v>5</v>
      </c>
      <c r="K2560" s="1" t="s">
        <v>348</v>
      </c>
    </row>
    <row r="2561" spans="1:11" x14ac:dyDescent="0.25">
      <c r="A2561">
        <v>126122</v>
      </c>
      <c r="B2561" s="1" t="s">
        <v>501</v>
      </c>
      <c r="C2561">
        <v>8500</v>
      </c>
      <c r="D2561" s="1" t="s">
        <v>22</v>
      </c>
      <c r="E2561" s="1" t="s">
        <v>211</v>
      </c>
      <c r="F2561" s="1" t="s">
        <v>502</v>
      </c>
      <c r="G2561" s="1" t="s">
        <v>499</v>
      </c>
      <c r="H2561" s="1" t="s">
        <v>503</v>
      </c>
      <c r="I2561" s="1" t="s">
        <v>500</v>
      </c>
      <c r="J2561">
        <v>5</v>
      </c>
      <c r="K2561" s="1" t="s">
        <v>348</v>
      </c>
    </row>
    <row r="2562" spans="1:11" x14ac:dyDescent="0.25">
      <c r="A2562">
        <v>126123</v>
      </c>
      <c r="B2562" s="1" t="s">
        <v>884</v>
      </c>
      <c r="C2562">
        <v>7032</v>
      </c>
      <c r="D2562" s="1" t="s">
        <v>45</v>
      </c>
      <c r="E2562" s="1" t="s">
        <v>211</v>
      </c>
      <c r="F2562" s="1" t="s">
        <v>402</v>
      </c>
      <c r="G2562" s="1" t="s">
        <v>149</v>
      </c>
      <c r="H2562" s="1" t="s">
        <v>305</v>
      </c>
      <c r="I2562" s="1" t="s">
        <v>713</v>
      </c>
      <c r="J2562">
        <v>5</v>
      </c>
      <c r="K2562" s="1" t="s">
        <v>51</v>
      </c>
    </row>
    <row r="2563" spans="1:11" x14ac:dyDescent="0.25">
      <c r="A2563">
        <v>126124</v>
      </c>
      <c r="B2563" s="1" t="s">
        <v>551</v>
      </c>
      <c r="C2563">
        <v>11000</v>
      </c>
      <c r="D2563" s="1" t="s">
        <v>45</v>
      </c>
      <c r="E2563" s="1" t="s">
        <v>211</v>
      </c>
      <c r="F2563" s="1" t="s">
        <v>408</v>
      </c>
      <c r="G2563" s="1" t="s">
        <v>336</v>
      </c>
      <c r="H2563" s="1" t="s">
        <v>552</v>
      </c>
      <c r="I2563" s="1" t="s">
        <v>373</v>
      </c>
      <c r="J2563">
        <v>5</v>
      </c>
      <c r="K2563" s="1" t="s">
        <v>40</v>
      </c>
    </row>
    <row r="2564" spans="1:11" x14ac:dyDescent="0.25">
      <c r="A2564">
        <v>126125</v>
      </c>
      <c r="B2564" s="1" t="s">
        <v>885</v>
      </c>
      <c r="C2564">
        <v>2000</v>
      </c>
      <c r="D2564" s="1" t="s">
        <v>22</v>
      </c>
      <c r="E2564" s="1" t="s">
        <v>211</v>
      </c>
      <c r="F2564" s="1" t="s">
        <v>171</v>
      </c>
      <c r="G2564" s="1" t="s">
        <v>886</v>
      </c>
      <c r="H2564" s="1" t="s">
        <v>538</v>
      </c>
      <c r="I2564" s="1" t="s">
        <v>887</v>
      </c>
      <c r="J2564">
        <v>5</v>
      </c>
      <c r="K2564" s="1" t="s">
        <v>525</v>
      </c>
    </row>
    <row r="2565" spans="1:11" x14ac:dyDescent="0.25">
      <c r="A2565">
        <v>126126</v>
      </c>
      <c r="B2565" s="1" t="s">
        <v>460</v>
      </c>
      <c r="C2565">
        <v>50000</v>
      </c>
      <c r="D2565" s="1" t="s">
        <v>45</v>
      </c>
      <c r="E2565" s="1" t="s">
        <v>24</v>
      </c>
      <c r="F2565" s="1" t="s">
        <v>461</v>
      </c>
      <c r="G2565" s="1" t="s">
        <v>358</v>
      </c>
      <c r="H2565" s="1" t="s">
        <v>462</v>
      </c>
      <c r="I2565" s="1" t="s">
        <v>463</v>
      </c>
      <c r="J2565">
        <v>5</v>
      </c>
      <c r="K2565" s="1" t="s">
        <v>58</v>
      </c>
    </row>
    <row r="2566" spans="1:11" x14ac:dyDescent="0.25">
      <c r="A2566">
        <v>126127</v>
      </c>
      <c r="B2566" s="1" t="s">
        <v>1490</v>
      </c>
      <c r="C2566">
        <v>42000</v>
      </c>
      <c r="D2566" s="1" t="s">
        <v>22</v>
      </c>
      <c r="E2566" s="1" t="s">
        <v>24</v>
      </c>
      <c r="F2566" s="1" t="s">
        <v>2080</v>
      </c>
      <c r="G2566" s="1" t="s">
        <v>54</v>
      </c>
      <c r="H2566" s="1" t="s">
        <v>750</v>
      </c>
      <c r="I2566" s="1" t="s">
        <v>751</v>
      </c>
      <c r="J2566">
        <v>5</v>
      </c>
      <c r="K2566" s="1" t="s">
        <v>152</v>
      </c>
    </row>
    <row r="2567" spans="1:11" x14ac:dyDescent="0.25">
      <c r="A2567">
        <v>126128</v>
      </c>
      <c r="B2567" s="1" t="s">
        <v>1491</v>
      </c>
      <c r="C2567">
        <v>17000</v>
      </c>
      <c r="D2567" s="1" t="s">
        <v>45</v>
      </c>
      <c r="E2567" s="1" t="s">
        <v>211</v>
      </c>
      <c r="F2567" s="1" t="s">
        <v>350</v>
      </c>
      <c r="G2567" s="1" t="s">
        <v>191</v>
      </c>
      <c r="H2567" s="1" t="s">
        <v>351</v>
      </c>
      <c r="I2567" s="1" t="s">
        <v>192</v>
      </c>
      <c r="J2567">
        <v>5</v>
      </c>
      <c r="K2567" s="1" t="s">
        <v>31</v>
      </c>
    </row>
    <row r="2568" spans="1:11" x14ac:dyDescent="0.25">
      <c r="A2568">
        <v>126129</v>
      </c>
      <c r="B2568" s="1" t="s">
        <v>1633</v>
      </c>
      <c r="C2568">
        <v>40000</v>
      </c>
      <c r="D2568" s="1" t="s">
        <v>45</v>
      </c>
      <c r="E2568" s="1" t="s">
        <v>211</v>
      </c>
      <c r="F2568" s="1" t="s">
        <v>313</v>
      </c>
      <c r="G2568" s="1" t="s">
        <v>66</v>
      </c>
      <c r="H2568" s="1" t="s">
        <v>390</v>
      </c>
      <c r="I2568" s="1" t="s">
        <v>391</v>
      </c>
      <c r="J2568">
        <v>5</v>
      </c>
      <c r="K2568" s="1" t="s">
        <v>31</v>
      </c>
    </row>
    <row r="2569" spans="1:11" x14ac:dyDescent="0.25">
      <c r="A2569">
        <v>126130</v>
      </c>
      <c r="B2569" s="1" t="s">
        <v>904</v>
      </c>
      <c r="C2569">
        <v>137000</v>
      </c>
      <c r="D2569" s="1" t="s">
        <v>22</v>
      </c>
      <c r="E2569" s="1" t="s">
        <v>24</v>
      </c>
      <c r="F2569" s="1" t="s">
        <v>194</v>
      </c>
      <c r="G2569" s="1" t="s">
        <v>422</v>
      </c>
      <c r="H2569" s="1" t="s">
        <v>725</v>
      </c>
      <c r="I2569" s="1" t="s">
        <v>905</v>
      </c>
      <c r="J2569">
        <v>5</v>
      </c>
      <c r="K2569" s="1" t="s">
        <v>152</v>
      </c>
    </row>
    <row r="2570" spans="1:11" x14ac:dyDescent="0.25">
      <c r="A2570">
        <v>126131</v>
      </c>
      <c r="B2570" s="1" t="s">
        <v>815</v>
      </c>
      <c r="C2570">
        <v>20000</v>
      </c>
      <c r="D2570" s="1" t="s">
        <v>45</v>
      </c>
      <c r="E2570" s="1" t="s">
        <v>24</v>
      </c>
      <c r="F2570" s="1" t="s">
        <v>665</v>
      </c>
      <c r="G2570" s="1" t="s">
        <v>666</v>
      </c>
      <c r="H2570" s="1" t="s">
        <v>667</v>
      </c>
      <c r="I2570" s="1" t="s">
        <v>668</v>
      </c>
      <c r="J2570">
        <v>5</v>
      </c>
      <c r="K2570" s="1" t="s">
        <v>101</v>
      </c>
    </row>
    <row r="2571" spans="1:11" x14ac:dyDescent="0.25">
      <c r="A2571">
        <v>126132</v>
      </c>
      <c r="B2571" s="1" t="s">
        <v>601</v>
      </c>
      <c r="C2571">
        <v>70000</v>
      </c>
      <c r="D2571" s="1" t="s">
        <v>45</v>
      </c>
      <c r="E2571" s="1" t="s">
        <v>24</v>
      </c>
      <c r="F2571" s="1" t="s">
        <v>113</v>
      </c>
      <c r="G2571" s="1" t="s">
        <v>66</v>
      </c>
      <c r="H2571" s="1" t="s">
        <v>67</v>
      </c>
      <c r="I2571" s="1" t="s">
        <v>68</v>
      </c>
      <c r="J2571">
        <v>5</v>
      </c>
      <c r="K2571" s="1" t="s">
        <v>58</v>
      </c>
    </row>
    <row r="2572" spans="1:11" x14ac:dyDescent="0.25">
      <c r="A2572">
        <v>126133</v>
      </c>
      <c r="B2572" s="1" t="s">
        <v>2625</v>
      </c>
      <c r="C2572">
        <v>48756</v>
      </c>
      <c r="D2572" s="1" t="s">
        <v>45</v>
      </c>
      <c r="E2572" s="1" t="s">
        <v>24</v>
      </c>
      <c r="F2572" s="1" t="s">
        <v>2573</v>
      </c>
      <c r="G2572" s="1" t="s">
        <v>1546</v>
      </c>
      <c r="H2572" s="1" t="s">
        <v>1915</v>
      </c>
      <c r="I2572" s="1" t="s">
        <v>1916</v>
      </c>
      <c r="J2572">
        <v>5</v>
      </c>
      <c r="K2572" s="1" t="s">
        <v>31</v>
      </c>
    </row>
    <row r="2573" spans="1:11" x14ac:dyDescent="0.25">
      <c r="A2573">
        <v>126134</v>
      </c>
      <c r="B2573" s="1" t="s">
        <v>958</v>
      </c>
      <c r="C2573">
        <v>30000</v>
      </c>
      <c r="D2573" s="1" t="s">
        <v>22</v>
      </c>
      <c r="E2573" s="1" t="s">
        <v>211</v>
      </c>
      <c r="F2573" s="1" t="s">
        <v>232</v>
      </c>
      <c r="G2573" s="1" t="s">
        <v>233</v>
      </c>
      <c r="H2573" s="1" t="s">
        <v>234</v>
      </c>
      <c r="I2573" s="1" t="s">
        <v>959</v>
      </c>
      <c r="J2573">
        <v>7</v>
      </c>
      <c r="K2573" s="1" t="s">
        <v>87</v>
      </c>
    </row>
    <row r="2574" spans="1:11" x14ac:dyDescent="0.25">
      <c r="A2574">
        <v>126135</v>
      </c>
      <c r="B2574" s="1" t="s">
        <v>2308</v>
      </c>
      <c r="C2574">
        <v>110000</v>
      </c>
      <c r="D2574" s="1" t="s">
        <v>22</v>
      </c>
      <c r="E2574" s="1" t="s">
        <v>24</v>
      </c>
      <c r="F2574" s="1" t="s">
        <v>925</v>
      </c>
      <c r="G2574" s="1" t="s">
        <v>804</v>
      </c>
      <c r="H2574" s="1" t="s">
        <v>964</v>
      </c>
      <c r="I2574" s="1" t="s">
        <v>927</v>
      </c>
      <c r="J2574">
        <v>5</v>
      </c>
      <c r="K2574" s="1" t="s">
        <v>58</v>
      </c>
    </row>
    <row r="2575" spans="1:11" x14ac:dyDescent="0.25">
      <c r="A2575">
        <v>126136</v>
      </c>
      <c r="B2575" s="1" t="s">
        <v>1307</v>
      </c>
      <c r="C2575">
        <v>80322</v>
      </c>
      <c r="D2575" s="1" t="s">
        <v>22</v>
      </c>
      <c r="E2575" s="1" t="s">
        <v>24</v>
      </c>
      <c r="F2575" s="1" t="s">
        <v>219</v>
      </c>
      <c r="G2575" s="1" t="s">
        <v>92</v>
      </c>
      <c r="H2575" s="1" t="s">
        <v>114</v>
      </c>
      <c r="I2575" s="1" t="s">
        <v>94</v>
      </c>
      <c r="J2575">
        <v>5</v>
      </c>
      <c r="K2575" s="1" t="s">
        <v>95</v>
      </c>
    </row>
    <row r="2576" spans="1:11" x14ac:dyDescent="0.25">
      <c r="A2576">
        <v>126137</v>
      </c>
      <c r="B2576" s="1" t="s">
        <v>1777</v>
      </c>
      <c r="C2576">
        <v>35000</v>
      </c>
      <c r="D2576" s="1" t="s">
        <v>22</v>
      </c>
      <c r="E2576" s="1" t="s">
        <v>24</v>
      </c>
      <c r="F2576" s="1" t="s">
        <v>1058</v>
      </c>
      <c r="G2576" s="1" t="s">
        <v>1080</v>
      </c>
      <c r="H2576" s="1" t="s">
        <v>399</v>
      </c>
      <c r="I2576" s="1" t="s">
        <v>1081</v>
      </c>
      <c r="J2576">
        <v>7</v>
      </c>
      <c r="K2576" s="1" t="s">
        <v>121</v>
      </c>
    </row>
    <row r="2577" spans="1:11" x14ac:dyDescent="0.25">
      <c r="A2577">
        <v>126138</v>
      </c>
      <c r="B2577" s="1" t="s">
        <v>1226</v>
      </c>
      <c r="C2577">
        <v>110000</v>
      </c>
      <c r="D2577" s="1" t="s">
        <v>22</v>
      </c>
      <c r="E2577" s="1" t="s">
        <v>24</v>
      </c>
      <c r="F2577" s="1" t="s">
        <v>1058</v>
      </c>
      <c r="G2577" s="1" t="s">
        <v>781</v>
      </c>
      <c r="H2577" s="1" t="s">
        <v>599</v>
      </c>
      <c r="I2577" s="1" t="s">
        <v>1227</v>
      </c>
      <c r="J2577">
        <v>7</v>
      </c>
      <c r="K2577" s="1" t="s">
        <v>121</v>
      </c>
    </row>
    <row r="2578" spans="1:11" x14ac:dyDescent="0.25">
      <c r="A2578">
        <v>126139</v>
      </c>
      <c r="B2578" s="1" t="s">
        <v>2626</v>
      </c>
      <c r="C2578">
        <v>70000</v>
      </c>
      <c r="D2578" s="1" t="s">
        <v>22</v>
      </c>
      <c r="E2578" s="1" t="s">
        <v>24</v>
      </c>
      <c r="F2578" s="1" t="s">
        <v>145</v>
      </c>
      <c r="G2578" s="1" t="s">
        <v>27</v>
      </c>
      <c r="H2578" s="1" t="s">
        <v>146</v>
      </c>
      <c r="I2578" s="1" t="s">
        <v>126</v>
      </c>
      <c r="J2578">
        <v>5</v>
      </c>
      <c r="K2578" s="1" t="s">
        <v>31</v>
      </c>
    </row>
    <row r="2579" spans="1:11" x14ac:dyDescent="0.25">
      <c r="A2579">
        <v>126140</v>
      </c>
      <c r="B2579" s="1" t="s">
        <v>545</v>
      </c>
      <c r="C2579">
        <v>9000</v>
      </c>
      <c r="D2579" s="1" t="s">
        <v>22</v>
      </c>
      <c r="E2579" s="1" t="s">
        <v>211</v>
      </c>
      <c r="F2579" s="1" t="s">
        <v>546</v>
      </c>
      <c r="G2579" s="1" t="s">
        <v>479</v>
      </c>
      <c r="H2579" s="1" t="s">
        <v>480</v>
      </c>
      <c r="I2579" s="1" t="s">
        <v>481</v>
      </c>
      <c r="J2579">
        <v>5</v>
      </c>
      <c r="K2579" s="1" t="s">
        <v>482</v>
      </c>
    </row>
    <row r="2580" spans="1:11" x14ac:dyDescent="0.25">
      <c r="A2580">
        <v>126141</v>
      </c>
      <c r="B2580" s="1" t="s">
        <v>471</v>
      </c>
      <c r="C2580">
        <v>20000</v>
      </c>
      <c r="D2580" s="1" t="s">
        <v>45</v>
      </c>
      <c r="E2580" s="1" t="s">
        <v>211</v>
      </c>
      <c r="F2580" s="1" t="s">
        <v>472</v>
      </c>
      <c r="G2580" s="1" t="s">
        <v>473</v>
      </c>
      <c r="H2580" s="1" t="s">
        <v>474</v>
      </c>
      <c r="I2580" s="1" t="s">
        <v>475</v>
      </c>
      <c r="J2580">
        <v>5</v>
      </c>
      <c r="K2580" s="1" t="s">
        <v>476</v>
      </c>
    </row>
    <row r="2581" spans="1:11" x14ac:dyDescent="0.25">
      <c r="A2581">
        <v>126142</v>
      </c>
      <c r="B2581" s="1" t="s">
        <v>477</v>
      </c>
      <c r="C2581">
        <v>45000</v>
      </c>
      <c r="D2581" s="1" t="s">
        <v>22</v>
      </c>
      <c r="E2581" s="1" t="s">
        <v>211</v>
      </c>
      <c r="F2581" s="1" t="s">
        <v>478</v>
      </c>
      <c r="G2581" s="1" t="s">
        <v>479</v>
      </c>
      <c r="H2581" s="1" t="s">
        <v>480</v>
      </c>
      <c r="I2581" s="1" t="s">
        <v>481</v>
      </c>
      <c r="J2581">
        <v>5</v>
      </c>
      <c r="K2581" s="1" t="s">
        <v>482</v>
      </c>
    </row>
    <row r="2582" spans="1:11" x14ac:dyDescent="0.25">
      <c r="A2582">
        <v>126143</v>
      </c>
      <c r="B2582" s="1" t="s">
        <v>662</v>
      </c>
      <c r="C2582">
        <v>110000</v>
      </c>
      <c r="D2582" s="1" t="s">
        <v>22</v>
      </c>
      <c r="E2582" s="1" t="s">
        <v>24</v>
      </c>
      <c r="F2582" s="1" t="s">
        <v>663</v>
      </c>
      <c r="G2582" s="1" t="s">
        <v>206</v>
      </c>
      <c r="H2582" s="1" t="s">
        <v>654</v>
      </c>
      <c r="I2582" s="1" t="s">
        <v>655</v>
      </c>
      <c r="J2582">
        <v>7</v>
      </c>
      <c r="K2582" s="1" t="s">
        <v>152</v>
      </c>
    </row>
    <row r="2583" spans="1:11" x14ac:dyDescent="0.25">
      <c r="A2583">
        <v>126144</v>
      </c>
      <c r="B2583" s="1" t="s">
        <v>873</v>
      </c>
      <c r="C2583">
        <v>20000</v>
      </c>
      <c r="D2583" s="1" t="s">
        <v>22</v>
      </c>
      <c r="E2583" s="1" t="s">
        <v>211</v>
      </c>
      <c r="F2583" s="1" t="s">
        <v>519</v>
      </c>
      <c r="G2583" s="1" t="s">
        <v>523</v>
      </c>
      <c r="H2583" s="1" t="s">
        <v>503</v>
      </c>
      <c r="I2583" s="1" t="s">
        <v>524</v>
      </c>
      <c r="J2583">
        <v>5</v>
      </c>
      <c r="K2583" s="1" t="s">
        <v>525</v>
      </c>
    </row>
    <row r="2584" spans="1:11" x14ac:dyDescent="0.25">
      <c r="A2584">
        <v>126145</v>
      </c>
      <c r="B2584" s="1" t="s">
        <v>569</v>
      </c>
      <c r="C2584">
        <v>68089</v>
      </c>
      <c r="D2584" s="1" t="s">
        <v>45</v>
      </c>
      <c r="E2584" s="1" t="s">
        <v>211</v>
      </c>
      <c r="F2584" s="1" t="s">
        <v>570</v>
      </c>
      <c r="G2584" s="1" t="s">
        <v>238</v>
      </c>
      <c r="H2584" s="1" t="s">
        <v>571</v>
      </c>
      <c r="I2584" s="1" t="s">
        <v>572</v>
      </c>
      <c r="J2584">
        <v>5</v>
      </c>
      <c r="K2584" s="1" t="s">
        <v>87</v>
      </c>
    </row>
    <row r="2585" spans="1:11" x14ac:dyDescent="0.25">
      <c r="A2585">
        <v>126146</v>
      </c>
      <c r="B2585" s="1" t="s">
        <v>834</v>
      </c>
      <c r="C2585">
        <v>58343</v>
      </c>
      <c r="D2585" s="1" t="s">
        <v>45</v>
      </c>
      <c r="E2585" s="1" t="s">
        <v>24</v>
      </c>
      <c r="F2585" s="1" t="s">
        <v>385</v>
      </c>
      <c r="G2585" s="1" t="s">
        <v>191</v>
      </c>
      <c r="H2585" s="1" t="s">
        <v>230</v>
      </c>
      <c r="I2585" s="1" t="s">
        <v>192</v>
      </c>
      <c r="J2585">
        <v>5</v>
      </c>
      <c r="K2585" s="1" t="s">
        <v>31</v>
      </c>
    </row>
    <row r="2586" spans="1:11" x14ac:dyDescent="0.25">
      <c r="A2586">
        <v>126147</v>
      </c>
      <c r="B2586" s="1" t="s">
        <v>875</v>
      </c>
      <c r="C2586">
        <v>38817</v>
      </c>
      <c r="D2586" s="1" t="s">
        <v>22</v>
      </c>
      <c r="E2586" s="1" t="s">
        <v>24</v>
      </c>
      <c r="F2586" s="1" t="s">
        <v>876</v>
      </c>
      <c r="G2586" s="1" t="s">
        <v>27</v>
      </c>
      <c r="H2586" s="1" t="s">
        <v>28</v>
      </c>
      <c r="I2586" s="1" t="s">
        <v>29</v>
      </c>
      <c r="J2586">
        <v>5</v>
      </c>
      <c r="K2586" s="1" t="s">
        <v>31</v>
      </c>
    </row>
    <row r="2587" spans="1:11" x14ac:dyDescent="0.25">
      <c r="A2587">
        <v>126148</v>
      </c>
      <c r="B2587" s="1" t="s">
        <v>877</v>
      </c>
      <c r="C2587">
        <v>56494</v>
      </c>
      <c r="D2587" s="1" t="s">
        <v>45</v>
      </c>
      <c r="E2587" s="1" t="s">
        <v>24</v>
      </c>
      <c r="F2587" s="1" t="s">
        <v>163</v>
      </c>
      <c r="G2587" s="1" t="s">
        <v>149</v>
      </c>
      <c r="H2587" s="1" t="s">
        <v>679</v>
      </c>
      <c r="I2587" s="1" t="s">
        <v>713</v>
      </c>
      <c r="J2587">
        <v>5</v>
      </c>
      <c r="K2587" s="1" t="s">
        <v>51</v>
      </c>
    </row>
    <row r="2588" spans="1:11" x14ac:dyDescent="0.25">
      <c r="A2588">
        <v>126149</v>
      </c>
      <c r="B2588" s="1" t="s">
        <v>878</v>
      </c>
      <c r="C2588">
        <v>79328</v>
      </c>
      <c r="D2588" s="1" t="s">
        <v>22</v>
      </c>
      <c r="E2588" s="1" t="s">
        <v>24</v>
      </c>
      <c r="F2588" s="1" t="s">
        <v>237</v>
      </c>
      <c r="G2588" s="1" t="s">
        <v>238</v>
      </c>
      <c r="H2588" s="1" t="s">
        <v>270</v>
      </c>
      <c r="I2588" s="1" t="s">
        <v>271</v>
      </c>
      <c r="J2588">
        <v>7</v>
      </c>
      <c r="K2588" s="1" t="s">
        <v>87</v>
      </c>
    </row>
    <row r="2589" spans="1:11" x14ac:dyDescent="0.25">
      <c r="A2589">
        <v>126150</v>
      </c>
      <c r="B2589" s="1" t="s">
        <v>879</v>
      </c>
      <c r="C2589">
        <v>5621</v>
      </c>
      <c r="D2589" s="1" t="s">
        <v>45</v>
      </c>
      <c r="E2589" s="1" t="s">
        <v>211</v>
      </c>
      <c r="F2589" s="1" t="s">
        <v>313</v>
      </c>
      <c r="G2589" s="1" t="s">
        <v>66</v>
      </c>
      <c r="H2589" s="1" t="s">
        <v>390</v>
      </c>
      <c r="I2589" s="1" t="s">
        <v>391</v>
      </c>
      <c r="J2589">
        <v>5</v>
      </c>
      <c r="K2589" s="1" t="s">
        <v>31</v>
      </c>
    </row>
    <row r="2590" spans="1:11" x14ac:dyDescent="0.25">
      <c r="A2590">
        <v>126151</v>
      </c>
      <c r="B2590" s="1" t="s">
        <v>880</v>
      </c>
      <c r="C2590">
        <v>25538</v>
      </c>
      <c r="D2590" s="1" t="s">
        <v>45</v>
      </c>
      <c r="E2590" s="1" t="s">
        <v>24</v>
      </c>
      <c r="F2590" s="1" t="s">
        <v>502</v>
      </c>
      <c r="G2590" s="1" t="s">
        <v>881</v>
      </c>
      <c r="H2590" s="1" t="s">
        <v>134</v>
      </c>
      <c r="I2590" s="1" t="s">
        <v>882</v>
      </c>
      <c r="J2590">
        <v>5</v>
      </c>
      <c r="K2590" s="1" t="s">
        <v>87</v>
      </c>
    </row>
    <row r="2591" spans="1:11" x14ac:dyDescent="0.25">
      <c r="A2591">
        <v>126152</v>
      </c>
      <c r="B2591" s="1" t="s">
        <v>883</v>
      </c>
      <c r="C2591">
        <v>69779</v>
      </c>
      <c r="D2591" s="1" t="s">
        <v>45</v>
      </c>
      <c r="E2591" s="1" t="s">
        <v>211</v>
      </c>
      <c r="F2591" s="1" t="s">
        <v>313</v>
      </c>
      <c r="G2591" s="1" t="s">
        <v>66</v>
      </c>
      <c r="H2591" s="1" t="s">
        <v>390</v>
      </c>
      <c r="I2591" s="1" t="s">
        <v>391</v>
      </c>
      <c r="J2591">
        <v>5</v>
      </c>
      <c r="K2591" s="1" t="s">
        <v>31</v>
      </c>
    </row>
    <row r="2592" spans="1:11" x14ac:dyDescent="0.25">
      <c r="A2592">
        <v>126153</v>
      </c>
      <c r="B2592" s="1" t="s">
        <v>821</v>
      </c>
      <c r="C2592">
        <v>56290</v>
      </c>
      <c r="D2592" s="1" t="s">
        <v>22</v>
      </c>
      <c r="E2592" s="1" t="s">
        <v>24</v>
      </c>
      <c r="F2592" s="1" t="s">
        <v>803</v>
      </c>
      <c r="G2592" s="1" t="s">
        <v>741</v>
      </c>
      <c r="H2592" s="1" t="s">
        <v>742</v>
      </c>
      <c r="I2592" s="1" t="s">
        <v>822</v>
      </c>
      <c r="J2592">
        <v>5</v>
      </c>
      <c r="K2592" s="1" t="s">
        <v>58</v>
      </c>
    </row>
    <row r="2593" spans="1:11" x14ac:dyDescent="0.25">
      <c r="A2593">
        <v>126154</v>
      </c>
      <c r="B2593" s="1" t="s">
        <v>501</v>
      </c>
      <c r="C2593">
        <v>7500</v>
      </c>
      <c r="D2593" s="1" t="s">
        <v>22</v>
      </c>
      <c r="E2593" s="1" t="s">
        <v>211</v>
      </c>
      <c r="F2593" s="1" t="s">
        <v>502</v>
      </c>
      <c r="G2593" s="1" t="s">
        <v>499</v>
      </c>
      <c r="H2593" s="1" t="s">
        <v>503</v>
      </c>
      <c r="I2593" s="1" t="s">
        <v>500</v>
      </c>
      <c r="J2593">
        <v>5</v>
      </c>
      <c r="K2593" s="1" t="s">
        <v>348</v>
      </c>
    </row>
    <row r="2594" spans="1:11" x14ac:dyDescent="0.25">
      <c r="A2594">
        <v>126155</v>
      </c>
      <c r="B2594" s="1" t="s">
        <v>501</v>
      </c>
      <c r="C2594">
        <v>8500</v>
      </c>
      <c r="D2594" s="1" t="s">
        <v>22</v>
      </c>
      <c r="E2594" s="1" t="s">
        <v>211</v>
      </c>
      <c r="F2594" s="1" t="s">
        <v>502</v>
      </c>
      <c r="G2594" s="1" t="s">
        <v>499</v>
      </c>
      <c r="H2594" s="1" t="s">
        <v>503</v>
      </c>
      <c r="I2594" s="1" t="s">
        <v>500</v>
      </c>
      <c r="J2594">
        <v>5</v>
      </c>
      <c r="K2594" s="1" t="s">
        <v>348</v>
      </c>
    </row>
    <row r="2595" spans="1:11" x14ac:dyDescent="0.25">
      <c r="A2595">
        <v>126156</v>
      </c>
      <c r="B2595" s="1" t="s">
        <v>884</v>
      </c>
      <c r="C2595">
        <v>7032</v>
      </c>
      <c r="D2595" s="1" t="s">
        <v>45</v>
      </c>
      <c r="E2595" s="1" t="s">
        <v>211</v>
      </c>
      <c r="F2595" s="1" t="s">
        <v>402</v>
      </c>
      <c r="G2595" s="1" t="s">
        <v>149</v>
      </c>
      <c r="H2595" s="1" t="s">
        <v>305</v>
      </c>
      <c r="I2595" s="1" t="s">
        <v>713</v>
      </c>
      <c r="J2595">
        <v>5</v>
      </c>
      <c r="K2595" s="1" t="s">
        <v>51</v>
      </c>
    </row>
    <row r="2596" spans="1:11" x14ac:dyDescent="0.25">
      <c r="A2596">
        <v>126157</v>
      </c>
      <c r="B2596" s="1" t="s">
        <v>551</v>
      </c>
      <c r="C2596">
        <v>11000</v>
      </c>
      <c r="D2596" s="1" t="s">
        <v>45</v>
      </c>
      <c r="E2596" s="1" t="s">
        <v>211</v>
      </c>
      <c r="F2596" s="1" t="s">
        <v>408</v>
      </c>
      <c r="G2596" s="1" t="s">
        <v>336</v>
      </c>
      <c r="H2596" s="1" t="s">
        <v>552</v>
      </c>
      <c r="I2596" s="1" t="s">
        <v>373</v>
      </c>
      <c r="J2596">
        <v>5</v>
      </c>
      <c r="K2596" s="1" t="s">
        <v>40</v>
      </c>
    </row>
    <row r="2597" spans="1:11" x14ac:dyDescent="0.25">
      <c r="A2597">
        <v>126158</v>
      </c>
      <c r="B2597" s="1" t="s">
        <v>885</v>
      </c>
      <c r="C2597">
        <v>2000</v>
      </c>
      <c r="D2597" s="1" t="s">
        <v>22</v>
      </c>
      <c r="E2597" s="1" t="s">
        <v>211</v>
      </c>
      <c r="F2597" s="1" t="s">
        <v>171</v>
      </c>
      <c r="G2597" s="1" t="s">
        <v>886</v>
      </c>
      <c r="H2597" s="1" t="s">
        <v>538</v>
      </c>
      <c r="I2597" s="1" t="s">
        <v>887</v>
      </c>
      <c r="J2597">
        <v>5</v>
      </c>
      <c r="K2597" s="1" t="s">
        <v>525</v>
      </c>
    </row>
    <row r="2598" spans="1:11" x14ac:dyDescent="0.25">
      <c r="A2598">
        <v>126160</v>
      </c>
      <c r="B2598" s="1" t="s">
        <v>2629</v>
      </c>
      <c r="C2598">
        <v>120000</v>
      </c>
      <c r="D2598" s="1" t="s">
        <v>22</v>
      </c>
      <c r="E2598" s="1" t="s">
        <v>24</v>
      </c>
      <c r="F2598" s="1" t="s">
        <v>2630</v>
      </c>
      <c r="G2598" s="1" t="s">
        <v>37</v>
      </c>
      <c r="H2598" s="1" t="s">
        <v>141</v>
      </c>
      <c r="I2598" s="1" t="s">
        <v>126</v>
      </c>
      <c r="J2598">
        <v>7</v>
      </c>
      <c r="K2598" s="1" t="s">
        <v>51</v>
      </c>
    </row>
    <row r="2599" spans="1:11" x14ac:dyDescent="0.25">
      <c r="A2599">
        <v>126161</v>
      </c>
      <c r="B2599" s="1" t="s">
        <v>1636</v>
      </c>
      <c r="C2599">
        <v>60000</v>
      </c>
      <c r="D2599" s="1" t="s">
        <v>22</v>
      </c>
      <c r="E2599" s="1" t="s">
        <v>24</v>
      </c>
      <c r="F2599" s="1" t="s">
        <v>176</v>
      </c>
      <c r="G2599" s="1" t="s">
        <v>206</v>
      </c>
      <c r="H2599" s="1" t="s">
        <v>434</v>
      </c>
      <c r="I2599" s="1" t="s">
        <v>208</v>
      </c>
      <c r="J2599">
        <v>7</v>
      </c>
      <c r="K2599" s="1" t="s">
        <v>152</v>
      </c>
    </row>
    <row r="2600" spans="1:11" x14ac:dyDescent="0.25">
      <c r="A2600">
        <v>126162</v>
      </c>
      <c r="B2600" s="1" t="s">
        <v>397</v>
      </c>
      <c r="C2600">
        <v>97000</v>
      </c>
      <c r="D2600" s="1" t="s">
        <v>22</v>
      </c>
      <c r="E2600" s="1" t="s">
        <v>211</v>
      </c>
      <c r="F2600" s="1" t="s">
        <v>398</v>
      </c>
      <c r="G2600" s="1" t="s">
        <v>206</v>
      </c>
      <c r="H2600" s="1" t="s">
        <v>399</v>
      </c>
      <c r="I2600" s="1" t="s">
        <v>400</v>
      </c>
      <c r="J2600">
        <v>8</v>
      </c>
      <c r="K2600" s="1" t="s">
        <v>121</v>
      </c>
    </row>
    <row r="2601" spans="1:11" x14ac:dyDescent="0.25">
      <c r="A2601">
        <v>126163</v>
      </c>
      <c r="B2601" s="1" t="s">
        <v>1220</v>
      </c>
      <c r="C2601">
        <v>100000</v>
      </c>
      <c r="D2601" s="1" t="s">
        <v>22</v>
      </c>
      <c r="E2601" s="1" t="s">
        <v>24</v>
      </c>
      <c r="F2601" s="1" t="s">
        <v>605</v>
      </c>
      <c r="G2601" s="1" t="s">
        <v>1161</v>
      </c>
      <c r="H2601" s="1" t="s">
        <v>1162</v>
      </c>
      <c r="I2601" s="1" t="s">
        <v>1163</v>
      </c>
      <c r="J2601">
        <v>8</v>
      </c>
      <c r="K2601" s="1" t="s">
        <v>121</v>
      </c>
    </row>
    <row r="2602" spans="1:11" x14ac:dyDescent="0.25">
      <c r="A2602">
        <v>126164</v>
      </c>
      <c r="B2602" s="1" t="s">
        <v>2632</v>
      </c>
      <c r="C2602">
        <v>36000</v>
      </c>
      <c r="D2602" s="1" t="s">
        <v>45</v>
      </c>
      <c r="E2602" s="1" t="s">
        <v>24</v>
      </c>
      <c r="F2602" s="1" t="s">
        <v>796</v>
      </c>
      <c r="G2602" s="1" t="s">
        <v>66</v>
      </c>
      <c r="H2602" s="1" t="s">
        <v>67</v>
      </c>
      <c r="I2602" s="1" t="s">
        <v>797</v>
      </c>
      <c r="J2602">
        <v>5</v>
      </c>
      <c r="K2602" s="1" t="s">
        <v>58</v>
      </c>
    </row>
    <row r="2603" spans="1:11" x14ac:dyDescent="0.25">
      <c r="A2603">
        <v>126165</v>
      </c>
      <c r="B2603" s="1" t="s">
        <v>2090</v>
      </c>
      <c r="C2603">
        <v>27000</v>
      </c>
      <c r="D2603" s="1" t="s">
        <v>22</v>
      </c>
      <c r="E2603" s="1" t="s">
        <v>24</v>
      </c>
      <c r="F2603" s="1" t="s">
        <v>818</v>
      </c>
      <c r="G2603" s="1" t="s">
        <v>54</v>
      </c>
      <c r="H2603" s="1" t="s">
        <v>679</v>
      </c>
      <c r="I2603" s="1" t="s">
        <v>135</v>
      </c>
      <c r="J2603">
        <v>5</v>
      </c>
      <c r="K2603" s="1" t="s">
        <v>58</v>
      </c>
    </row>
    <row r="2604" spans="1:11" x14ac:dyDescent="0.25">
      <c r="A2604">
        <v>126166</v>
      </c>
      <c r="B2604" s="1" t="s">
        <v>18</v>
      </c>
      <c r="C2604">
        <v>50000</v>
      </c>
      <c r="D2604" s="1" t="s">
        <v>22</v>
      </c>
      <c r="E2604" s="1" t="s">
        <v>24</v>
      </c>
      <c r="F2604" s="1" t="s">
        <v>26</v>
      </c>
      <c r="G2604" s="1" t="s">
        <v>27</v>
      </c>
      <c r="H2604" s="1" t="s">
        <v>28</v>
      </c>
      <c r="I2604" s="1" t="s">
        <v>29</v>
      </c>
      <c r="J2604">
        <v>5</v>
      </c>
      <c r="K2604" s="1" t="s">
        <v>31</v>
      </c>
    </row>
    <row r="2605" spans="1:11" x14ac:dyDescent="0.25">
      <c r="A2605">
        <v>126167</v>
      </c>
      <c r="B2605" s="1" t="s">
        <v>703</v>
      </c>
      <c r="C2605">
        <v>15000</v>
      </c>
      <c r="D2605" s="1" t="s">
        <v>45</v>
      </c>
      <c r="E2605" s="1" t="s">
        <v>24</v>
      </c>
      <c r="F2605" s="1" t="s">
        <v>393</v>
      </c>
      <c r="G2605" s="1" t="s">
        <v>309</v>
      </c>
      <c r="H2605" s="1" t="s">
        <v>394</v>
      </c>
      <c r="I2605" s="1" t="s">
        <v>395</v>
      </c>
      <c r="J2605">
        <v>5</v>
      </c>
      <c r="K2605" s="1" t="s">
        <v>31</v>
      </c>
    </row>
    <row r="2606" spans="1:11" x14ac:dyDescent="0.25">
      <c r="A2606">
        <v>126168</v>
      </c>
      <c r="B2606" s="1" t="s">
        <v>2633</v>
      </c>
      <c r="C2606">
        <v>60000</v>
      </c>
      <c r="D2606" s="1" t="s">
        <v>45</v>
      </c>
      <c r="E2606" s="1" t="s">
        <v>24</v>
      </c>
      <c r="F2606" s="1" t="s">
        <v>672</v>
      </c>
      <c r="G2606" s="1" t="s">
        <v>79</v>
      </c>
      <c r="H2606" s="1" t="s">
        <v>160</v>
      </c>
      <c r="I2606" s="1" t="s">
        <v>161</v>
      </c>
      <c r="J2606">
        <v>5</v>
      </c>
      <c r="K2606" s="1" t="s">
        <v>31</v>
      </c>
    </row>
    <row r="2607" spans="1:11" x14ac:dyDescent="0.25">
      <c r="A2607">
        <v>126169</v>
      </c>
      <c r="B2607" s="1" t="s">
        <v>18</v>
      </c>
      <c r="C2607">
        <v>120000</v>
      </c>
      <c r="D2607" s="1" t="s">
        <v>22</v>
      </c>
      <c r="E2607" s="1" t="s">
        <v>24</v>
      </c>
      <c r="F2607" s="1" t="s">
        <v>657</v>
      </c>
      <c r="G2607" s="1" t="s">
        <v>27</v>
      </c>
      <c r="H2607" s="1" t="s">
        <v>658</v>
      </c>
      <c r="I2607" s="1" t="s">
        <v>29</v>
      </c>
      <c r="J2607">
        <v>5</v>
      </c>
      <c r="K2607" s="1" t="s">
        <v>31</v>
      </c>
    </row>
    <row r="2608" spans="1:11" x14ac:dyDescent="0.25">
      <c r="A2608">
        <v>126170</v>
      </c>
      <c r="B2608" s="1" t="s">
        <v>2636</v>
      </c>
      <c r="C2608">
        <v>60000</v>
      </c>
      <c r="D2608" s="1" t="s">
        <v>45</v>
      </c>
      <c r="E2608" s="1" t="s">
        <v>24</v>
      </c>
      <c r="F2608" s="1" t="s">
        <v>672</v>
      </c>
      <c r="G2608" s="1" t="s">
        <v>79</v>
      </c>
      <c r="H2608" s="1" t="s">
        <v>160</v>
      </c>
      <c r="I2608" s="1" t="s">
        <v>161</v>
      </c>
      <c r="J2608">
        <v>5</v>
      </c>
      <c r="K2608" s="1" t="s">
        <v>31</v>
      </c>
    </row>
    <row r="2609" spans="1:11" x14ac:dyDescent="0.25">
      <c r="A2609">
        <v>126171</v>
      </c>
      <c r="B2609" s="1" t="s">
        <v>2637</v>
      </c>
      <c r="C2609">
        <v>173000</v>
      </c>
      <c r="D2609" s="1" t="s">
        <v>22</v>
      </c>
      <c r="E2609" s="1" t="s">
        <v>24</v>
      </c>
      <c r="F2609" s="1" t="s">
        <v>768</v>
      </c>
      <c r="G2609" s="1" t="s">
        <v>206</v>
      </c>
      <c r="H2609" s="1" t="s">
        <v>399</v>
      </c>
      <c r="I2609" s="1" t="s">
        <v>400</v>
      </c>
      <c r="J2609">
        <v>7</v>
      </c>
      <c r="K2609" s="1" t="s">
        <v>121</v>
      </c>
    </row>
    <row r="2610" spans="1:11" x14ac:dyDescent="0.25">
      <c r="A2610">
        <v>126172</v>
      </c>
      <c r="B2610" s="1" t="s">
        <v>157</v>
      </c>
      <c r="C2610">
        <v>60000</v>
      </c>
      <c r="D2610" s="1" t="s">
        <v>45</v>
      </c>
      <c r="E2610" s="1" t="s">
        <v>24</v>
      </c>
      <c r="F2610" s="1" t="s">
        <v>672</v>
      </c>
      <c r="G2610" s="1" t="s">
        <v>79</v>
      </c>
      <c r="H2610" s="1" t="s">
        <v>160</v>
      </c>
      <c r="I2610" s="1" t="s">
        <v>161</v>
      </c>
      <c r="J2610">
        <v>5</v>
      </c>
      <c r="K2610" s="1" t="s">
        <v>31</v>
      </c>
    </row>
    <row r="2611" spans="1:11" x14ac:dyDescent="0.25">
      <c r="A2611">
        <v>126173</v>
      </c>
      <c r="B2611" s="1" t="s">
        <v>1114</v>
      </c>
      <c r="C2611">
        <v>70000</v>
      </c>
      <c r="D2611" s="1" t="s">
        <v>45</v>
      </c>
      <c r="E2611" s="1" t="s">
        <v>24</v>
      </c>
      <c r="F2611" s="1" t="s">
        <v>357</v>
      </c>
      <c r="G2611" s="1" t="s">
        <v>358</v>
      </c>
      <c r="H2611" s="1" t="s">
        <v>359</v>
      </c>
      <c r="I2611" s="1" t="s">
        <v>360</v>
      </c>
      <c r="J2611">
        <v>5</v>
      </c>
      <c r="K2611" s="1" t="s">
        <v>58</v>
      </c>
    </row>
    <row r="2612" spans="1:11" x14ac:dyDescent="0.25">
      <c r="A2612">
        <v>126174</v>
      </c>
      <c r="B2612" s="1" t="s">
        <v>2341</v>
      </c>
      <c r="C2612">
        <v>25000</v>
      </c>
      <c r="D2612" s="1" t="s">
        <v>45</v>
      </c>
      <c r="E2612" s="1" t="s">
        <v>24</v>
      </c>
      <c r="F2612" s="1" t="s">
        <v>1835</v>
      </c>
      <c r="G2612" s="1" t="s">
        <v>331</v>
      </c>
      <c r="H2612" s="1" t="s">
        <v>582</v>
      </c>
      <c r="I2612" s="1" t="s">
        <v>333</v>
      </c>
      <c r="J2612">
        <v>5</v>
      </c>
      <c r="K2612" s="1" t="s">
        <v>31</v>
      </c>
    </row>
    <row r="2613" spans="1:11" x14ac:dyDescent="0.25">
      <c r="A2613">
        <v>126175</v>
      </c>
      <c r="B2613" s="1" t="s">
        <v>946</v>
      </c>
      <c r="C2613">
        <v>30000</v>
      </c>
      <c r="D2613" s="1" t="s">
        <v>22</v>
      </c>
      <c r="E2613" s="1" t="s">
        <v>24</v>
      </c>
      <c r="F2613" s="1" t="s">
        <v>790</v>
      </c>
      <c r="G2613" s="1" t="s">
        <v>781</v>
      </c>
      <c r="H2613" s="1" t="s">
        <v>462</v>
      </c>
      <c r="I2613" s="1" t="s">
        <v>791</v>
      </c>
      <c r="J2613">
        <v>7</v>
      </c>
      <c r="K2613" s="1" t="s">
        <v>121</v>
      </c>
    </row>
    <row r="2614" spans="1:11" x14ac:dyDescent="0.25">
      <c r="A2614">
        <v>126176</v>
      </c>
      <c r="B2614" s="1" t="s">
        <v>901</v>
      </c>
      <c r="C2614">
        <v>35000</v>
      </c>
      <c r="D2614" s="1" t="s">
        <v>45</v>
      </c>
      <c r="E2614" s="1" t="s">
        <v>24</v>
      </c>
      <c r="F2614" s="1" t="s">
        <v>159</v>
      </c>
      <c r="G2614" s="1" t="s">
        <v>79</v>
      </c>
      <c r="H2614" s="1" t="s">
        <v>160</v>
      </c>
      <c r="I2614" s="1" t="s">
        <v>161</v>
      </c>
      <c r="J2614">
        <v>5</v>
      </c>
      <c r="K2614" s="1" t="s">
        <v>31</v>
      </c>
    </row>
    <row r="2615" spans="1:11" x14ac:dyDescent="0.25">
      <c r="A2615">
        <v>126177</v>
      </c>
      <c r="B2615" s="1" t="s">
        <v>2325</v>
      </c>
      <c r="C2615">
        <v>100000</v>
      </c>
      <c r="D2615" s="1" t="s">
        <v>22</v>
      </c>
      <c r="E2615" s="1" t="s">
        <v>24</v>
      </c>
      <c r="F2615" s="1" t="s">
        <v>1870</v>
      </c>
      <c r="G2615" s="1" t="s">
        <v>606</v>
      </c>
      <c r="H2615" s="1" t="s">
        <v>725</v>
      </c>
      <c r="I2615" s="1" t="s">
        <v>791</v>
      </c>
      <c r="J2615">
        <v>7</v>
      </c>
      <c r="K2615" s="1" t="s">
        <v>121</v>
      </c>
    </row>
    <row r="2616" spans="1:11" x14ac:dyDescent="0.25">
      <c r="A2616">
        <v>126178</v>
      </c>
      <c r="B2616" s="1" t="s">
        <v>913</v>
      </c>
      <c r="C2616">
        <v>31000</v>
      </c>
      <c r="D2616" s="1" t="s">
        <v>45</v>
      </c>
      <c r="E2616" s="1" t="s">
        <v>24</v>
      </c>
      <c r="F2616" s="1" t="s">
        <v>594</v>
      </c>
      <c r="G2616" s="1" t="s">
        <v>914</v>
      </c>
      <c r="H2616" s="1" t="s">
        <v>915</v>
      </c>
      <c r="I2616" s="1" t="s">
        <v>916</v>
      </c>
      <c r="J2616">
        <v>5</v>
      </c>
      <c r="K2616" s="1" t="s">
        <v>58</v>
      </c>
    </row>
    <row r="2617" spans="1:11" x14ac:dyDescent="0.25">
      <c r="A2617">
        <v>126179</v>
      </c>
      <c r="B2617" s="1" t="s">
        <v>958</v>
      </c>
      <c r="C2617">
        <v>80000</v>
      </c>
      <c r="D2617" s="1" t="s">
        <v>22</v>
      </c>
      <c r="E2617" s="1" t="s">
        <v>211</v>
      </c>
      <c r="F2617" s="1" t="s">
        <v>232</v>
      </c>
      <c r="G2617" s="1" t="s">
        <v>233</v>
      </c>
      <c r="H2617" s="1" t="s">
        <v>234</v>
      </c>
      <c r="I2617" s="1" t="s">
        <v>959</v>
      </c>
      <c r="J2617">
        <v>7</v>
      </c>
      <c r="K2617" s="1" t="s">
        <v>87</v>
      </c>
    </row>
    <row r="2618" spans="1:11" x14ac:dyDescent="0.25">
      <c r="A2618">
        <v>126180</v>
      </c>
      <c r="B2618" s="1" t="s">
        <v>2638</v>
      </c>
      <c r="C2618">
        <v>40000</v>
      </c>
      <c r="D2618" s="1" t="s">
        <v>45</v>
      </c>
      <c r="E2618" s="1" t="s">
        <v>24</v>
      </c>
      <c r="F2618" s="1" t="s">
        <v>113</v>
      </c>
      <c r="G2618" s="1" t="s">
        <v>66</v>
      </c>
      <c r="H2618" s="1" t="s">
        <v>119</v>
      </c>
      <c r="I2618" s="1" t="s">
        <v>381</v>
      </c>
      <c r="J2618">
        <v>5</v>
      </c>
      <c r="K2618" s="1" t="s">
        <v>58</v>
      </c>
    </row>
    <row r="2619" spans="1:11" x14ac:dyDescent="0.25">
      <c r="A2619">
        <v>126181</v>
      </c>
      <c r="B2619" s="1" t="s">
        <v>2639</v>
      </c>
      <c r="C2619">
        <v>10000</v>
      </c>
      <c r="D2619" s="1" t="s">
        <v>22</v>
      </c>
      <c r="E2619" s="1" t="s">
        <v>211</v>
      </c>
      <c r="F2619" s="1" t="s">
        <v>786</v>
      </c>
      <c r="G2619" s="1" t="s">
        <v>243</v>
      </c>
      <c r="H2619" s="1" t="s">
        <v>1450</v>
      </c>
      <c r="I2619" s="1" t="s">
        <v>1451</v>
      </c>
      <c r="J2619">
        <v>5</v>
      </c>
      <c r="K2619" s="1" t="s">
        <v>246</v>
      </c>
    </row>
    <row r="2620" spans="1:11" x14ac:dyDescent="0.25">
      <c r="A2620">
        <v>126182</v>
      </c>
      <c r="B2620" s="1" t="s">
        <v>2640</v>
      </c>
      <c r="C2620">
        <v>50000</v>
      </c>
      <c r="D2620" s="1" t="s">
        <v>22</v>
      </c>
      <c r="E2620" s="1" t="s">
        <v>211</v>
      </c>
      <c r="F2620" s="1" t="s">
        <v>2641</v>
      </c>
      <c r="G2620" s="1" t="s">
        <v>494</v>
      </c>
      <c r="H2620" s="1" t="s">
        <v>2642</v>
      </c>
      <c r="I2620" s="1" t="s">
        <v>2643</v>
      </c>
      <c r="J2620">
        <v>5</v>
      </c>
      <c r="K2620" s="1" t="s">
        <v>246</v>
      </c>
    </row>
    <row r="2621" spans="1:11" x14ac:dyDescent="0.25">
      <c r="A2621">
        <v>126183</v>
      </c>
      <c r="B2621" s="1" t="s">
        <v>2644</v>
      </c>
      <c r="C2621">
        <v>60000</v>
      </c>
      <c r="D2621" s="1" t="s">
        <v>45</v>
      </c>
      <c r="E2621" s="1" t="s">
        <v>24</v>
      </c>
      <c r="F2621" s="1" t="s">
        <v>632</v>
      </c>
      <c r="G2621" s="1" t="s">
        <v>2133</v>
      </c>
      <c r="H2621" s="1" t="s">
        <v>754</v>
      </c>
      <c r="I2621" s="1" t="s">
        <v>2134</v>
      </c>
      <c r="J2621">
        <v>5</v>
      </c>
      <c r="K2621" s="1" t="s">
        <v>95</v>
      </c>
    </row>
    <row r="2622" spans="1:11" x14ac:dyDescent="0.25">
      <c r="A2622">
        <v>126184</v>
      </c>
      <c r="B2622" s="1" t="s">
        <v>1086</v>
      </c>
      <c r="C2622">
        <v>210000</v>
      </c>
      <c r="D2622" s="1" t="s">
        <v>22</v>
      </c>
      <c r="E2622" s="1" t="s">
        <v>24</v>
      </c>
      <c r="F2622" s="1" t="s">
        <v>757</v>
      </c>
      <c r="G2622" s="1" t="s">
        <v>238</v>
      </c>
      <c r="H2622" s="1" t="s">
        <v>758</v>
      </c>
      <c r="I2622" s="1" t="s">
        <v>759</v>
      </c>
      <c r="J2622">
        <v>8</v>
      </c>
      <c r="K2622" s="1" t="s">
        <v>87</v>
      </c>
    </row>
    <row r="2623" spans="1:11" x14ac:dyDescent="0.25">
      <c r="A2623">
        <v>126185</v>
      </c>
      <c r="B2623" s="1" t="s">
        <v>2645</v>
      </c>
      <c r="C2623">
        <v>60000</v>
      </c>
      <c r="D2623" s="1" t="s">
        <v>22</v>
      </c>
      <c r="E2623" s="1" t="s">
        <v>211</v>
      </c>
      <c r="F2623" s="1" t="s">
        <v>2646</v>
      </c>
      <c r="G2623" s="1" t="s">
        <v>499</v>
      </c>
      <c r="H2623" s="1" t="s">
        <v>2647</v>
      </c>
      <c r="I2623" s="1" t="s">
        <v>2648</v>
      </c>
      <c r="J2623">
        <v>5</v>
      </c>
      <c r="K2623" s="1" t="s">
        <v>348</v>
      </c>
    </row>
    <row r="2624" spans="1:11" x14ac:dyDescent="0.25">
      <c r="A2624">
        <v>126186</v>
      </c>
      <c r="B2624" s="1" t="s">
        <v>334</v>
      </c>
      <c r="C2624">
        <v>110000</v>
      </c>
      <c r="D2624" s="1" t="s">
        <v>22</v>
      </c>
      <c r="E2624" s="1" t="s">
        <v>24</v>
      </c>
      <c r="F2624" s="1" t="s">
        <v>335</v>
      </c>
      <c r="G2624" s="1" t="s">
        <v>336</v>
      </c>
      <c r="H2624" s="1" t="s">
        <v>337</v>
      </c>
      <c r="I2624" s="1" t="s">
        <v>39</v>
      </c>
      <c r="J2624">
        <v>5</v>
      </c>
      <c r="K2624" s="1" t="s">
        <v>316</v>
      </c>
    </row>
    <row r="2625" spans="1:11" x14ac:dyDescent="0.25">
      <c r="A2625">
        <v>126187</v>
      </c>
      <c r="B2625" s="1" t="s">
        <v>2649</v>
      </c>
      <c r="C2625">
        <v>35000</v>
      </c>
      <c r="D2625" s="1" t="s">
        <v>45</v>
      </c>
      <c r="E2625" s="1" t="s">
        <v>24</v>
      </c>
      <c r="F2625" s="1" t="s">
        <v>581</v>
      </c>
      <c r="G2625" s="1" t="s">
        <v>331</v>
      </c>
      <c r="H2625" s="1" t="s">
        <v>582</v>
      </c>
      <c r="I2625" s="1" t="s">
        <v>333</v>
      </c>
      <c r="J2625">
        <v>7</v>
      </c>
      <c r="K2625" s="1" t="s">
        <v>31</v>
      </c>
    </row>
    <row r="2626" spans="1:11" x14ac:dyDescent="0.25">
      <c r="A2626">
        <v>126188</v>
      </c>
      <c r="B2626" s="1" t="s">
        <v>153</v>
      </c>
      <c r="C2626">
        <v>35000</v>
      </c>
      <c r="D2626" s="1" t="s">
        <v>45</v>
      </c>
      <c r="E2626" s="1" t="s">
        <v>24</v>
      </c>
      <c r="F2626" s="1" t="s">
        <v>154</v>
      </c>
      <c r="G2626" s="1" t="s">
        <v>66</v>
      </c>
      <c r="H2626" s="1" t="s">
        <v>155</v>
      </c>
      <c r="I2626" s="1" t="s">
        <v>156</v>
      </c>
      <c r="J2626">
        <v>5</v>
      </c>
      <c r="K2626" s="1" t="s">
        <v>31</v>
      </c>
    </row>
    <row r="2627" spans="1:11" x14ac:dyDescent="0.25">
      <c r="A2627">
        <v>126189</v>
      </c>
      <c r="B2627" s="1" t="s">
        <v>229</v>
      </c>
      <c r="C2627">
        <v>20000</v>
      </c>
      <c r="D2627" s="1" t="s">
        <v>45</v>
      </c>
      <c r="E2627" s="1" t="s">
        <v>24</v>
      </c>
      <c r="F2627" s="1" t="s">
        <v>190</v>
      </c>
      <c r="G2627" s="1" t="s">
        <v>191</v>
      </c>
      <c r="H2627" s="1" t="s">
        <v>230</v>
      </c>
      <c r="I2627" s="1" t="s">
        <v>192</v>
      </c>
      <c r="J2627">
        <v>5</v>
      </c>
      <c r="K2627" s="1" t="s">
        <v>31</v>
      </c>
    </row>
    <row r="2628" spans="1:11" x14ac:dyDescent="0.25">
      <c r="A2628">
        <v>126190</v>
      </c>
      <c r="B2628" s="1" t="s">
        <v>2651</v>
      </c>
      <c r="C2628">
        <v>54000</v>
      </c>
      <c r="D2628" s="1" t="s">
        <v>22</v>
      </c>
      <c r="E2628" s="1" t="s">
        <v>211</v>
      </c>
      <c r="F2628" s="1" t="s">
        <v>212</v>
      </c>
      <c r="G2628" s="1" t="s">
        <v>1080</v>
      </c>
      <c r="H2628" s="1" t="s">
        <v>701</v>
      </c>
      <c r="I2628" s="1" t="s">
        <v>1269</v>
      </c>
      <c r="J2628">
        <v>7</v>
      </c>
      <c r="K2628" s="1" t="s">
        <v>121</v>
      </c>
    </row>
    <row r="2629" spans="1:11" x14ac:dyDescent="0.25">
      <c r="A2629">
        <v>126191</v>
      </c>
      <c r="B2629" s="1" t="s">
        <v>2652</v>
      </c>
      <c r="C2629">
        <v>60000</v>
      </c>
      <c r="D2629" s="1" t="s">
        <v>45</v>
      </c>
      <c r="E2629" s="1" t="s">
        <v>24</v>
      </c>
      <c r="F2629" s="1" t="s">
        <v>180</v>
      </c>
      <c r="G2629" s="1" t="s">
        <v>66</v>
      </c>
      <c r="H2629" s="1" t="s">
        <v>181</v>
      </c>
      <c r="I2629" s="1" t="s">
        <v>182</v>
      </c>
      <c r="J2629">
        <v>5</v>
      </c>
      <c r="K2629" s="1" t="s">
        <v>58</v>
      </c>
    </row>
    <row r="2630" spans="1:11" x14ac:dyDescent="0.25">
      <c r="A2630">
        <v>126192</v>
      </c>
      <c r="B2630" s="1" t="s">
        <v>2653</v>
      </c>
      <c r="C2630">
        <v>10300</v>
      </c>
      <c r="D2630" s="1" t="s">
        <v>45</v>
      </c>
      <c r="E2630" s="1" t="s">
        <v>24</v>
      </c>
      <c r="F2630" s="1" t="s">
        <v>672</v>
      </c>
      <c r="G2630" s="1" t="s">
        <v>79</v>
      </c>
      <c r="H2630" s="1" t="s">
        <v>160</v>
      </c>
      <c r="I2630" s="1" t="s">
        <v>161</v>
      </c>
      <c r="J2630">
        <v>5</v>
      </c>
      <c r="K2630" s="1" t="s">
        <v>31</v>
      </c>
    </row>
    <row r="2631" spans="1:11" x14ac:dyDescent="0.25">
      <c r="A2631">
        <v>126193</v>
      </c>
      <c r="B2631" s="1" t="s">
        <v>839</v>
      </c>
      <c r="C2631">
        <v>50000</v>
      </c>
      <c r="D2631" s="1" t="s">
        <v>22</v>
      </c>
      <c r="E2631" s="1" t="s">
        <v>211</v>
      </c>
      <c r="F2631" s="1" t="s">
        <v>468</v>
      </c>
      <c r="G2631" s="1" t="s">
        <v>427</v>
      </c>
      <c r="H2631" s="1" t="s">
        <v>448</v>
      </c>
      <c r="I2631" s="1" t="s">
        <v>449</v>
      </c>
      <c r="J2631">
        <v>5</v>
      </c>
      <c r="K2631" s="1" t="s">
        <v>58</v>
      </c>
    </row>
    <row r="2632" spans="1:11" x14ac:dyDescent="0.25">
      <c r="A2632">
        <v>126194</v>
      </c>
      <c r="B2632" s="1" t="s">
        <v>1860</v>
      </c>
      <c r="C2632">
        <v>3000</v>
      </c>
      <c r="D2632" s="1" t="s">
        <v>45</v>
      </c>
      <c r="E2632" s="1" t="s">
        <v>24</v>
      </c>
      <c r="F2632" s="1" t="s">
        <v>799</v>
      </c>
      <c r="G2632" s="1" t="s">
        <v>66</v>
      </c>
      <c r="H2632" s="1" t="s">
        <v>390</v>
      </c>
      <c r="I2632" s="1" t="s">
        <v>391</v>
      </c>
      <c r="J2632">
        <v>5</v>
      </c>
      <c r="K2632" s="1" t="s">
        <v>31</v>
      </c>
    </row>
    <row r="2633" spans="1:11" x14ac:dyDescent="0.25">
      <c r="A2633">
        <v>126195</v>
      </c>
      <c r="B2633" s="1" t="s">
        <v>2654</v>
      </c>
      <c r="C2633">
        <v>5000</v>
      </c>
      <c r="D2633" s="1" t="s">
        <v>45</v>
      </c>
      <c r="E2633" s="1" t="s">
        <v>24</v>
      </c>
      <c r="F2633" s="1" t="s">
        <v>1969</v>
      </c>
      <c r="G2633" s="1" t="s">
        <v>455</v>
      </c>
      <c r="H2633" s="1" t="s">
        <v>599</v>
      </c>
      <c r="I2633" s="1" t="s">
        <v>600</v>
      </c>
      <c r="J2633">
        <v>5</v>
      </c>
      <c r="K2633" s="1" t="s">
        <v>316</v>
      </c>
    </row>
    <row r="2634" spans="1:11" x14ac:dyDescent="0.25">
      <c r="A2634">
        <v>126197</v>
      </c>
      <c r="B2634" s="1" t="s">
        <v>1265</v>
      </c>
      <c r="C2634">
        <v>13000</v>
      </c>
      <c r="D2634" s="1" t="s">
        <v>45</v>
      </c>
      <c r="E2634" s="1" t="s">
        <v>24</v>
      </c>
      <c r="F2634" s="1" t="s">
        <v>154</v>
      </c>
      <c r="G2634" s="1" t="s">
        <v>66</v>
      </c>
      <c r="H2634" s="1" t="s">
        <v>155</v>
      </c>
      <c r="I2634" s="1" t="s">
        <v>156</v>
      </c>
      <c r="J2634">
        <v>5</v>
      </c>
      <c r="K2634" s="1" t="s">
        <v>31</v>
      </c>
    </row>
    <row r="2635" spans="1:11" x14ac:dyDescent="0.25">
      <c r="A2635">
        <v>126198</v>
      </c>
      <c r="B2635" s="1" t="s">
        <v>2656</v>
      </c>
      <c r="C2635">
        <v>30000</v>
      </c>
      <c r="D2635" s="1" t="s">
        <v>45</v>
      </c>
      <c r="E2635" s="1" t="s">
        <v>211</v>
      </c>
      <c r="F2635" s="1" t="s">
        <v>2658</v>
      </c>
      <c r="G2635" s="1" t="s">
        <v>1095</v>
      </c>
      <c r="H2635" s="1" t="s">
        <v>1845</v>
      </c>
      <c r="I2635" s="1" t="s">
        <v>1096</v>
      </c>
      <c r="J2635">
        <v>5</v>
      </c>
      <c r="K2635" s="1" t="s">
        <v>95</v>
      </c>
    </row>
    <row r="2636" spans="1:11" x14ac:dyDescent="0.25">
      <c r="A2636">
        <v>126199</v>
      </c>
      <c r="B2636" s="1" t="s">
        <v>2659</v>
      </c>
      <c r="C2636">
        <v>60000</v>
      </c>
      <c r="D2636" s="1" t="s">
        <v>22</v>
      </c>
      <c r="E2636" s="1" t="s">
        <v>211</v>
      </c>
      <c r="F2636" s="1" t="s">
        <v>2328</v>
      </c>
      <c r="G2636" s="1" t="s">
        <v>1437</v>
      </c>
      <c r="H2636" s="1" t="s">
        <v>2660</v>
      </c>
      <c r="I2636" s="1" t="s">
        <v>2661</v>
      </c>
      <c r="J2636">
        <v>5</v>
      </c>
      <c r="K2636" s="1" t="s">
        <v>348</v>
      </c>
    </row>
    <row r="2637" spans="1:11" x14ac:dyDescent="0.25">
      <c r="A2637">
        <v>126200</v>
      </c>
      <c r="B2637" s="1" t="s">
        <v>2031</v>
      </c>
      <c r="C2637">
        <v>100000</v>
      </c>
      <c r="D2637" s="1" t="s">
        <v>45</v>
      </c>
      <c r="E2637" s="1" t="s">
        <v>24</v>
      </c>
      <c r="F2637" s="1" t="s">
        <v>519</v>
      </c>
      <c r="G2637" s="1" t="s">
        <v>1382</v>
      </c>
      <c r="H2637" s="1" t="s">
        <v>1243</v>
      </c>
      <c r="I2637" s="1" t="s">
        <v>1383</v>
      </c>
      <c r="J2637">
        <v>5</v>
      </c>
      <c r="K2637" s="1" t="s">
        <v>166</v>
      </c>
    </row>
    <row r="2638" spans="1:11" x14ac:dyDescent="0.25">
      <c r="A2638">
        <v>126201</v>
      </c>
      <c r="B2638" s="1" t="s">
        <v>2653</v>
      </c>
      <c r="C2638">
        <v>40000</v>
      </c>
      <c r="D2638" s="1" t="s">
        <v>45</v>
      </c>
      <c r="E2638" s="1" t="s">
        <v>24</v>
      </c>
      <c r="F2638" s="1" t="s">
        <v>672</v>
      </c>
      <c r="G2638" s="1" t="s">
        <v>79</v>
      </c>
      <c r="H2638" s="1" t="s">
        <v>160</v>
      </c>
      <c r="I2638" s="1" t="s">
        <v>161</v>
      </c>
      <c r="J2638">
        <v>5</v>
      </c>
      <c r="K2638" s="1" t="s">
        <v>31</v>
      </c>
    </row>
    <row r="2639" spans="1:11" x14ac:dyDescent="0.25">
      <c r="A2639">
        <v>126202</v>
      </c>
      <c r="B2639" s="1" t="s">
        <v>2445</v>
      </c>
      <c r="C2639">
        <v>15000</v>
      </c>
      <c r="D2639" s="1" t="s">
        <v>45</v>
      </c>
      <c r="E2639" s="1" t="s">
        <v>24</v>
      </c>
      <c r="F2639" s="1" t="s">
        <v>1133</v>
      </c>
      <c r="G2639" s="1" t="s">
        <v>358</v>
      </c>
      <c r="H2639" s="1" t="s">
        <v>462</v>
      </c>
      <c r="I2639" s="1" t="s">
        <v>463</v>
      </c>
      <c r="J2639">
        <v>5</v>
      </c>
      <c r="K2639" s="1" t="s">
        <v>58</v>
      </c>
    </row>
    <row r="2640" spans="1:11" x14ac:dyDescent="0.25">
      <c r="A2640">
        <v>126204</v>
      </c>
      <c r="B2640" s="1" t="s">
        <v>1301</v>
      </c>
      <c r="C2640">
        <v>50000</v>
      </c>
      <c r="D2640" s="1" t="s">
        <v>45</v>
      </c>
      <c r="E2640" s="1" t="s">
        <v>24</v>
      </c>
      <c r="F2640" s="1" t="s">
        <v>180</v>
      </c>
      <c r="G2640" s="1" t="s">
        <v>66</v>
      </c>
      <c r="H2640" s="1" t="s">
        <v>181</v>
      </c>
      <c r="I2640" s="1" t="s">
        <v>182</v>
      </c>
      <c r="J2640">
        <v>5</v>
      </c>
      <c r="K2640" s="1" t="s">
        <v>58</v>
      </c>
    </row>
    <row r="2641" spans="1:11" x14ac:dyDescent="0.25">
      <c r="A2641">
        <v>126205</v>
      </c>
      <c r="B2641" s="1" t="s">
        <v>1979</v>
      </c>
      <c r="C2641">
        <v>80000</v>
      </c>
      <c r="D2641" s="1" t="s">
        <v>22</v>
      </c>
      <c r="E2641" s="1" t="s">
        <v>24</v>
      </c>
      <c r="F2641" s="1" t="s">
        <v>944</v>
      </c>
      <c r="G2641" s="1" t="s">
        <v>54</v>
      </c>
      <c r="H2641" s="1" t="s">
        <v>134</v>
      </c>
      <c r="I2641" s="1" t="s">
        <v>1981</v>
      </c>
      <c r="J2641">
        <v>5</v>
      </c>
      <c r="K2641" s="1" t="s">
        <v>58</v>
      </c>
    </row>
    <row r="2642" spans="1:11" x14ac:dyDescent="0.25">
      <c r="A2642">
        <v>126206</v>
      </c>
      <c r="B2642" s="1" t="s">
        <v>2662</v>
      </c>
      <c r="C2642">
        <v>50000</v>
      </c>
      <c r="D2642" s="1" t="s">
        <v>22</v>
      </c>
      <c r="E2642" s="1" t="s">
        <v>211</v>
      </c>
      <c r="F2642" s="1" t="s">
        <v>1109</v>
      </c>
      <c r="G2642" s="1" t="s">
        <v>606</v>
      </c>
      <c r="H2642" s="1" t="s">
        <v>239</v>
      </c>
      <c r="I2642" s="1" t="s">
        <v>2663</v>
      </c>
      <c r="J2642">
        <v>7</v>
      </c>
      <c r="K2642" s="1" t="s">
        <v>121</v>
      </c>
    </row>
    <row r="2643" spans="1:11" x14ac:dyDescent="0.25">
      <c r="A2643">
        <v>126207</v>
      </c>
      <c r="B2643" s="1" t="s">
        <v>1560</v>
      </c>
      <c r="C2643">
        <v>30000</v>
      </c>
      <c r="D2643" s="1" t="s">
        <v>185</v>
      </c>
      <c r="E2643" s="1" t="s">
        <v>24</v>
      </c>
      <c r="F2643" s="1" t="s">
        <v>1561</v>
      </c>
      <c r="G2643" s="1" t="s">
        <v>309</v>
      </c>
      <c r="H2643" s="1" t="s">
        <v>908</v>
      </c>
      <c r="I2643" s="1" t="s">
        <v>909</v>
      </c>
      <c r="J2643">
        <v>5</v>
      </c>
      <c r="K2643" s="1" t="s">
        <v>31</v>
      </c>
    </row>
    <row r="2644" spans="1:11" x14ac:dyDescent="0.25">
      <c r="A2644">
        <v>126208</v>
      </c>
      <c r="B2644" s="1" t="s">
        <v>608</v>
      </c>
      <c r="C2644">
        <v>125000</v>
      </c>
      <c r="D2644" s="1" t="s">
        <v>22</v>
      </c>
      <c r="E2644" s="1" t="s">
        <v>24</v>
      </c>
      <c r="F2644" s="1" t="s">
        <v>609</v>
      </c>
      <c r="G2644" s="1" t="s">
        <v>84</v>
      </c>
      <c r="H2644" s="1" t="s">
        <v>610</v>
      </c>
      <c r="I2644" s="1" t="s">
        <v>611</v>
      </c>
      <c r="J2644">
        <v>5</v>
      </c>
      <c r="K2644" s="1" t="s">
        <v>87</v>
      </c>
    </row>
    <row r="2645" spans="1:11" x14ac:dyDescent="0.25">
      <c r="A2645">
        <v>126209</v>
      </c>
      <c r="B2645" s="1" t="s">
        <v>370</v>
      </c>
      <c r="C2645">
        <v>110000</v>
      </c>
      <c r="D2645" s="1" t="s">
        <v>45</v>
      </c>
      <c r="E2645" s="1" t="s">
        <v>24</v>
      </c>
      <c r="F2645" s="1" t="s">
        <v>357</v>
      </c>
      <c r="G2645" s="1" t="s">
        <v>358</v>
      </c>
      <c r="H2645" s="1" t="s">
        <v>359</v>
      </c>
      <c r="I2645" s="1" t="s">
        <v>360</v>
      </c>
      <c r="J2645">
        <v>5</v>
      </c>
      <c r="K2645" s="1" t="s">
        <v>58</v>
      </c>
    </row>
    <row r="2646" spans="1:11" x14ac:dyDescent="0.25">
      <c r="A2646">
        <v>126210</v>
      </c>
      <c r="B2646" s="1" t="s">
        <v>458</v>
      </c>
      <c r="C2646">
        <v>30000</v>
      </c>
      <c r="D2646" s="1" t="s">
        <v>22</v>
      </c>
      <c r="E2646" s="1" t="s">
        <v>24</v>
      </c>
      <c r="F2646" s="1" t="s">
        <v>459</v>
      </c>
      <c r="G2646" s="1" t="s">
        <v>27</v>
      </c>
      <c r="H2646" s="1" t="s">
        <v>305</v>
      </c>
      <c r="I2646" s="1" t="s">
        <v>126</v>
      </c>
      <c r="J2646">
        <v>7</v>
      </c>
      <c r="K2646" s="1" t="s">
        <v>31</v>
      </c>
    </row>
    <row r="2647" spans="1:11" x14ac:dyDescent="0.25">
      <c r="A2647">
        <v>126211</v>
      </c>
      <c r="B2647" s="1" t="s">
        <v>1075</v>
      </c>
      <c r="C2647">
        <v>148000</v>
      </c>
      <c r="D2647" s="1" t="s">
        <v>22</v>
      </c>
      <c r="E2647" s="1" t="s">
        <v>24</v>
      </c>
      <c r="F2647" s="1" t="s">
        <v>459</v>
      </c>
      <c r="G2647" s="1" t="s">
        <v>27</v>
      </c>
      <c r="H2647" s="1" t="s">
        <v>146</v>
      </c>
      <c r="I2647" s="1" t="s">
        <v>126</v>
      </c>
      <c r="J2647">
        <v>7</v>
      </c>
      <c r="K2647" s="1" t="s">
        <v>31</v>
      </c>
    </row>
    <row r="2648" spans="1:11" x14ac:dyDescent="0.25">
      <c r="A2648">
        <v>126212</v>
      </c>
      <c r="B2648" s="1" t="s">
        <v>1177</v>
      </c>
      <c r="C2648">
        <v>35000</v>
      </c>
      <c r="D2648" s="1" t="s">
        <v>22</v>
      </c>
      <c r="E2648" s="1" t="s">
        <v>24</v>
      </c>
      <c r="F2648" s="1" t="s">
        <v>1109</v>
      </c>
      <c r="G2648" s="1" t="s">
        <v>606</v>
      </c>
      <c r="H2648" s="1" t="s">
        <v>239</v>
      </c>
      <c r="I2648" s="1" t="s">
        <v>697</v>
      </c>
      <c r="J2648">
        <v>7</v>
      </c>
      <c r="K2648" s="1" t="s">
        <v>121</v>
      </c>
    </row>
    <row r="2649" spans="1:11" x14ac:dyDescent="0.25">
      <c r="A2649">
        <v>126213</v>
      </c>
      <c r="B2649" s="1" t="s">
        <v>596</v>
      </c>
      <c r="C2649">
        <v>80000</v>
      </c>
      <c r="D2649" s="1" t="s">
        <v>45</v>
      </c>
      <c r="E2649" s="1" t="s">
        <v>24</v>
      </c>
      <c r="F2649" s="1" t="s">
        <v>113</v>
      </c>
      <c r="G2649" s="1" t="s">
        <v>66</v>
      </c>
      <c r="H2649" s="1" t="s">
        <v>119</v>
      </c>
      <c r="I2649" s="1" t="s">
        <v>381</v>
      </c>
      <c r="J2649">
        <v>5</v>
      </c>
      <c r="K2649" s="1" t="s">
        <v>58</v>
      </c>
    </row>
    <row r="2650" spans="1:11" x14ac:dyDescent="0.25">
      <c r="A2650">
        <v>126214</v>
      </c>
      <c r="B2650" s="1" t="s">
        <v>2386</v>
      </c>
      <c r="C2650">
        <v>110000</v>
      </c>
      <c r="D2650" s="1" t="s">
        <v>45</v>
      </c>
      <c r="E2650" s="1" t="s">
        <v>24</v>
      </c>
      <c r="F2650" s="1" t="s">
        <v>113</v>
      </c>
      <c r="G2650" s="1" t="s">
        <v>191</v>
      </c>
      <c r="H2650" s="1" t="s">
        <v>85</v>
      </c>
      <c r="I2650" s="1" t="s">
        <v>192</v>
      </c>
      <c r="J2650">
        <v>5</v>
      </c>
      <c r="K2650" s="1" t="s">
        <v>31</v>
      </c>
    </row>
    <row r="2651" spans="1:11" x14ac:dyDescent="0.25">
      <c r="A2651">
        <v>126215</v>
      </c>
      <c r="B2651" s="1" t="s">
        <v>724</v>
      </c>
      <c r="C2651">
        <v>95000</v>
      </c>
      <c r="D2651" s="1" t="s">
        <v>22</v>
      </c>
      <c r="E2651" s="1" t="s">
        <v>24</v>
      </c>
      <c r="F2651" s="1" t="s">
        <v>645</v>
      </c>
      <c r="G2651" s="1" t="s">
        <v>422</v>
      </c>
      <c r="H2651" s="1" t="s">
        <v>725</v>
      </c>
      <c r="I2651" s="1" t="s">
        <v>726</v>
      </c>
      <c r="J2651">
        <v>5</v>
      </c>
      <c r="K2651" s="1" t="s">
        <v>152</v>
      </c>
    </row>
    <row r="2652" spans="1:11" x14ac:dyDescent="0.25">
      <c r="A2652">
        <v>126216</v>
      </c>
      <c r="B2652" s="1" t="s">
        <v>1800</v>
      </c>
      <c r="C2652">
        <v>25000</v>
      </c>
      <c r="D2652" s="1" t="s">
        <v>22</v>
      </c>
      <c r="E2652" s="1" t="s">
        <v>24</v>
      </c>
      <c r="F2652" s="1" t="s">
        <v>1092</v>
      </c>
      <c r="G2652" s="1" t="s">
        <v>37</v>
      </c>
      <c r="H2652" s="1" t="s">
        <v>141</v>
      </c>
      <c r="I2652" s="1" t="s">
        <v>126</v>
      </c>
      <c r="J2652">
        <v>5</v>
      </c>
      <c r="K2652" s="1" t="s">
        <v>51</v>
      </c>
    </row>
    <row r="2653" spans="1:11" x14ac:dyDescent="0.25">
      <c r="A2653">
        <v>126217</v>
      </c>
      <c r="B2653" s="1" t="s">
        <v>2666</v>
      </c>
      <c r="C2653">
        <v>80000</v>
      </c>
      <c r="D2653" s="1" t="s">
        <v>185</v>
      </c>
      <c r="E2653" s="1" t="s">
        <v>24</v>
      </c>
      <c r="F2653" s="1" t="s">
        <v>2667</v>
      </c>
      <c r="G2653" s="1" t="s">
        <v>191</v>
      </c>
      <c r="H2653" s="1" t="s">
        <v>85</v>
      </c>
      <c r="I2653" s="1" t="s">
        <v>192</v>
      </c>
      <c r="J2653">
        <v>5</v>
      </c>
      <c r="K2653" s="1" t="s">
        <v>31</v>
      </c>
    </row>
    <row r="2654" spans="1:11" x14ac:dyDescent="0.25">
      <c r="A2654">
        <v>126218</v>
      </c>
      <c r="B2654" s="1" t="s">
        <v>2668</v>
      </c>
      <c r="C2654">
        <v>60000</v>
      </c>
      <c r="D2654" s="1" t="s">
        <v>22</v>
      </c>
      <c r="E2654" s="1" t="s">
        <v>24</v>
      </c>
      <c r="F2654" s="1" t="s">
        <v>53</v>
      </c>
      <c r="G2654" s="1" t="s">
        <v>27</v>
      </c>
      <c r="H2654" s="1" t="s">
        <v>679</v>
      </c>
      <c r="I2654" s="1" t="s">
        <v>296</v>
      </c>
      <c r="J2654">
        <v>5</v>
      </c>
      <c r="K2654" s="1" t="s">
        <v>152</v>
      </c>
    </row>
    <row r="2655" spans="1:11" x14ac:dyDescent="0.25">
      <c r="A2655">
        <v>126219</v>
      </c>
      <c r="B2655" s="1" t="s">
        <v>2669</v>
      </c>
      <c r="C2655">
        <v>100000</v>
      </c>
      <c r="D2655" s="1" t="s">
        <v>45</v>
      </c>
      <c r="E2655" s="1" t="s">
        <v>24</v>
      </c>
      <c r="F2655" s="1" t="s">
        <v>509</v>
      </c>
      <c r="G2655" s="1" t="s">
        <v>336</v>
      </c>
      <c r="H2655" s="1" t="s">
        <v>763</v>
      </c>
      <c r="I2655" s="1" t="s">
        <v>373</v>
      </c>
      <c r="J2655">
        <v>5</v>
      </c>
      <c r="K2655" s="1" t="s">
        <v>40</v>
      </c>
    </row>
    <row r="2656" spans="1:11" x14ac:dyDescent="0.25">
      <c r="A2656">
        <v>126220</v>
      </c>
      <c r="B2656" s="1" t="s">
        <v>2670</v>
      </c>
      <c r="C2656">
        <v>50000</v>
      </c>
      <c r="D2656" s="1" t="s">
        <v>45</v>
      </c>
      <c r="E2656" s="1" t="s">
        <v>24</v>
      </c>
      <c r="F2656" s="1" t="s">
        <v>598</v>
      </c>
      <c r="G2656" s="1" t="s">
        <v>118</v>
      </c>
      <c r="H2656" s="1" t="s">
        <v>114</v>
      </c>
      <c r="I2656" s="1" t="s">
        <v>200</v>
      </c>
      <c r="J2656">
        <v>7</v>
      </c>
      <c r="K2656" s="1" t="s">
        <v>201</v>
      </c>
    </row>
    <row r="2657" spans="1:11" x14ac:dyDescent="0.25">
      <c r="A2657">
        <v>126221</v>
      </c>
      <c r="B2657" s="1" t="s">
        <v>2671</v>
      </c>
      <c r="C2657">
        <v>31000</v>
      </c>
      <c r="D2657" s="1" t="s">
        <v>22</v>
      </c>
      <c r="E2657" s="1" t="s">
        <v>24</v>
      </c>
      <c r="F2657" s="1" t="s">
        <v>740</v>
      </c>
      <c r="G2657" s="1" t="s">
        <v>741</v>
      </c>
      <c r="H2657" s="1" t="s">
        <v>742</v>
      </c>
      <c r="I2657" s="1" t="s">
        <v>743</v>
      </c>
      <c r="J2657">
        <v>5</v>
      </c>
      <c r="K2657" s="1" t="s">
        <v>58</v>
      </c>
    </row>
    <row r="2658" spans="1:11" x14ac:dyDescent="0.25">
      <c r="A2658">
        <v>126222</v>
      </c>
      <c r="B2658" s="1" t="s">
        <v>18</v>
      </c>
      <c r="C2658">
        <v>120000</v>
      </c>
      <c r="D2658" s="1" t="s">
        <v>22</v>
      </c>
      <c r="E2658" s="1" t="s">
        <v>24</v>
      </c>
      <c r="F2658" s="1" t="s">
        <v>143</v>
      </c>
      <c r="G2658" s="1" t="s">
        <v>27</v>
      </c>
      <c r="H2658" s="1" t="s">
        <v>28</v>
      </c>
      <c r="I2658" s="1" t="s">
        <v>29</v>
      </c>
      <c r="J2658">
        <v>5</v>
      </c>
      <c r="K2658" s="1" t="s">
        <v>31</v>
      </c>
    </row>
    <row r="2659" spans="1:11" x14ac:dyDescent="0.25">
      <c r="A2659">
        <v>126223</v>
      </c>
      <c r="B2659" s="1" t="s">
        <v>107</v>
      </c>
      <c r="C2659">
        <v>105000</v>
      </c>
      <c r="D2659" s="1" t="s">
        <v>22</v>
      </c>
      <c r="E2659" s="1" t="s">
        <v>24</v>
      </c>
      <c r="F2659" s="1" t="s">
        <v>108</v>
      </c>
      <c r="G2659" s="1" t="s">
        <v>27</v>
      </c>
      <c r="H2659" s="1" t="s">
        <v>109</v>
      </c>
      <c r="I2659" s="1" t="s">
        <v>29</v>
      </c>
      <c r="J2659">
        <v>5</v>
      </c>
      <c r="K2659" s="1" t="s">
        <v>31</v>
      </c>
    </row>
    <row r="2660" spans="1:11" x14ac:dyDescent="0.25">
      <c r="A2660">
        <v>126224</v>
      </c>
      <c r="B2660" s="1" t="s">
        <v>716</v>
      </c>
      <c r="C2660">
        <v>120000</v>
      </c>
      <c r="D2660" s="1" t="s">
        <v>22</v>
      </c>
      <c r="E2660" s="1" t="s">
        <v>24</v>
      </c>
      <c r="F2660" s="1" t="s">
        <v>124</v>
      </c>
      <c r="G2660" s="1" t="s">
        <v>27</v>
      </c>
      <c r="H2660" s="1" t="s">
        <v>125</v>
      </c>
      <c r="I2660" s="1" t="s">
        <v>126</v>
      </c>
      <c r="J2660">
        <v>7</v>
      </c>
      <c r="K2660" s="1" t="s">
        <v>31</v>
      </c>
    </row>
    <row r="2661" spans="1:11" x14ac:dyDescent="0.25">
      <c r="A2661">
        <v>126225</v>
      </c>
      <c r="B2661" s="1" t="s">
        <v>1117</v>
      </c>
      <c r="C2661">
        <v>60000</v>
      </c>
      <c r="D2661" s="1" t="s">
        <v>22</v>
      </c>
      <c r="E2661" s="1" t="s">
        <v>24</v>
      </c>
      <c r="F2661" s="1" t="s">
        <v>328</v>
      </c>
      <c r="G2661" s="1" t="s">
        <v>27</v>
      </c>
      <c r="H2661" s="1" t="s">
        <v>28</v>
      </c>
      <c r="I2661" s="1" t="s">
        <v>29</v>
      </c>
      <c r="J2661">
        <v>5</v>
      </c>
      <c r="K2661" s="1" t="s">
        <v>31</v>
      </c>
    </row>
    <row r="2662" spans="1:11" x14ac:dyDescent="0.25">
      <c r="A2662">
        <v>126226</v>
      </c>
      <c r="B2662" s="1" t="s">
        <v>2674</v>
      </c>
      <c r="C2662">
        <v>15000</v>
      </c>
      <c r="D2662" s="1" t="s">
        <v>45</v>
      </c>
      <c r="E2662" s="1" t="s">
        <v>24</v>
      </c>
      <c r="F2662" s="1" t="s">
        <v>2354</v>
      </c>
      <c r="G2662" s="1" t="s">
        <v>66</v>
      </c>
      <c r="H2662" s="1" t="s">
        <v>1572</v>
      </c>
      <c r="I2662" s="1" t="s">
        <v>2355</v>
      </c>
      <c r="J2662">
        <v>5</v>
      </c>
      <c r="K2662" s="1" t="s">
        <v>31</v>
      </c>
    </row>
    <row r="2663" spans="1:11" x14ac:dyDescent="0.25">
      <c r="A2663">
        <v>126227</v>
      </c>
      <c r="B2663" s="1" t="s">
        <v>388</v>
      </c>
      <c r="C2663">
        <v>150000</v>
      </c>
      <c r="D2663" s="1" t="s">
        <v>45</v>
      </c>
      <c r="E2663" s="1" t="s">
        <v>24</v>
      </c>
      <c r="F2663" s="1" t="s">
        <v>180</v>
      </c>
      <c r="G2663" s="1" t="s">
        <v>66</v>
      </c>
      <c r="H2663" s="1" t="s">
        <v>602</v>
      </c>
      <c r="I2663" s="1" t="s">
        <v>381</v>
      </c>
      <c r="J2663">
        <v>5</v>
      </c>
      <c r="K2663" s="1" t="s">
        <v>31</v>
      </c>
    </row>
    <row r="2664" spans="1:11" x14ac:dyDescent="0.25">
      <c r="A2664">
        <v>126228</v>
      </c>
      <c r="B2664" s="1" t="s">
        <v>1258</v>
      </c>
      <c r="C2664">
        <v>93000</v>
      </c>
      <c r="D2664" s="1" t="s">
        <v>22</v>
      </c>
      <c r="E2664" s="1" t="s">
        <v>24</v>
      </c>
      <c r="F2664" s="1" t="s">
        <v>1259</v>
      </c>
      <c r="G2664" s="1" t="s">
        <v>37</v>
      </c>
      <c r="H2664" s="1" t="s">
        <v>248</v>
      </c>
      <c r="I2664" s="1" t="s">
        <v>126</v>
      </c>
      <c r="J2664">
        <v>5</v>
      </c>
      <c r="K2664" s="1" t="s">
        <v>51</v>
      </c>
    </row>
    <row r="2665" spans="1:11" x14ac:dyDescent="0.25">
      <c r="A2665">
        <v>126229</v>
      </c>
      <c r="B2665" s="1" t="s">
        <v>370</v>
      </c>
      <c r="C2665">
        <v>42000</v>
      </c>
      <c r="D2665" s="1" t="s">
        <v>45</v>
      </c>
      <c r="E2665" s="1" t="s">
        <v>24</v>
      </c>
      <c r="F2665" s="1" t="s">
        <v>357</v>
      </c>
      <c r="G2665" s="1" t="s">
        <v>358</v>
      </c>
      <c r="H2665" s="1" t="s">
        <v>359</v>
      </c>
      <c r="I2665" s="1" t="s">
        <v>360</v>
      </c>
      <c r="J2665">
        <v>5</v>
      </c>
      <c r="K2665" s="1" t="s">
        <v>58</v>
      </c>
    </row>
    <row r="2666" spans="1:11" x14ac:dyDescent="0.25">
      <c r="A2666">
        <v>126230</v>
      </c>
      <c r="B2666" s="1" t="s">
        <v>460</v>
      </c>
      <c r="C2666">
        <v>80000</v>
      </c>
      <c r="D2666" s="1" t="s">
        <v>45</v>
      </c>
      <c r="E2666" s="1" t="s">
        <v>24</v>
      </c>
      <c r="F2666" s="1" t="s">
        <v>461</v>
      </c>
      <c r="G2666" s="1" t="s">
        <v>358</v>
      </c>
      <c r="H2666" s="1" t="s">
        <v>462</v>
      </c>
      <c r="I2666" s="1" t="s">
        <v>463</v>
      </c>
      <c r="J2666">
        <v>5</v>
      </c>
      <c r="K2666" s="1" t="s">
        <v>58</v>
      </c>
    </row>
    <row r="2667" spans="1:11" x14ac:dyDescent="0.25">
      <c r="A2667">
        <v>126231</v>
      </c>
      <c r="B2667" s="1" t="s">
        <v>460</v>
      </c>
      <c r="C2667">
        <v>90000</v>
      </c>
      <c r="D2667" s="1" t="s">
        <v>45</v>
      </c>
      <c r="E2667" s="1" t="s">
        <v>24</v>
      </c>
      <c r="F2667" s="1" t="s">
        <v>461</v>
      </c>
      <c r="G2667" s="1" t="s">
        <v>358</v>
      </c>
      <c r="H2667" s="1" t="s">
        <v>462</v>
      </c>
      <c r="I2667" s="1" t="s">
        <v>463</v>
      </c>
      <c r="J2667">
        <v>5</v>
      </c>
      <c r="K2667" s="1" t="s">
        <v>58</v>
      </c>
    </row>
    <row r="2668" spans="1:11" x14ac:dyDescent="0.25">
      <c r="A2668">
        <v>126232</v>
      </c>
      <c r="B2668" s="1" t="s">
        <v>2676</v>
      </c>
      <c r="C2668">
        <v>6500</v>
      </c>
      <c r="D2668" s="1" t="s">
        <v>22</v>
      </c>
      <c r="E2668" s="1" t="s">
        <v>211</v>
      </c>
      <c r="F2668" s="1" t="s">
        <v>174</v>
      </c>
      <c r="G2668" s="1" t="s">
        <v>27</v>
      </c>
      <c r="H2668" s="1" t="s">
        <v>125</v>
      </c>
      <c r="I2668" s="1" t="s">
        <v>126</v>
      </c>
      <c r="J2668">
        <v>5</v>
      </c>
      <c r="K2668" s="1" t="s">
        <v>31</v>
      </c>
    </row>
    <row r="2669" spans="1:11" x14ac:dyDescent="0.25">
      <c r="A2669">
        <v>126233</v>
      </c>
      <c r="B2669" s="1" t="s">
        <v>2120</v>
      </c>
      <c r="C2669">
        <v>60000</v>
      </c>
      <c r="D2669" s="1" t="s">
        <v>22</v>
      </c>
      <c r="E2669" s="1" t="s">
        <v>24</v>
      </c>
      <c r="F2669" s="1" t="s">
        <v>876</v>
      </c>
      <c r="G2669" s="1" t="s">
        <v>27</v>
      </c>
      <c r="H2669" s="1" t="s">
        <v>28</v>
      </c>
      <c r="I2669" s="1" t="s">
        <v>29</v>
      </c>
      <c r="J2669">
        <v>5</v>
      </c>
      <c r="K2669" s="1" t="s">
        <v>31</v>
      </c>
    </row>
    <row r="2670" spans="1:11" x14ac:dyDescent="0.25">
      <c r="A2670">
        <v>126234</v>
      </c>
      <c r="B2670" s="1" t="s">
        <v>229</v>
      </c>
      <c r="C2670">
        <v>110000</v>
      </c>
      <c r="D2670" s="1" t="s">
        <v>45</v>
      </c>
      <c r="E2670" s="1" t="s">
        <v>24</v>
      </c>
      <c r="F2670" s="1" t="s">
        <v>190</v>
      </c>
      <c r="G2670" s="1" t="s">
        <v>191</v>
      </c>
      <c r="H2670" s="1" t="s">
        <v>230</v>
      </c>
      <c r="I2670" s="1" t="s">
        <v>192</v>
      </c>
      <c r="J2670">
        <v>5</v>
      </c>
      <c r="K2670" s="1" t="s">
        <v>31</v>
      </c>
    </row>
    <row r="2671" spans="1:11" x14ac:dyDescent="0.25">
      <c r="A2671">
        <v>126235</v>
      </c>
      <c r="B2671" s="1" t="s">
        <v>2677</v>
      </c>
      <c r="C2671">
        <v>60000</v>
      </c>
      <c r="D2671" s="1" t="s">
        <v>185</v>
      </c>
      <c r="E2671" s="1" t="s">
        <v>24</v>
      </c>
      <c r="F2671" s="1" t="s">
        <v>2679</v>
      </c>
      <c r="G2671" s="1" t="s">
        <v>678</v>
      </c>
      <c r="H2671" s="1" t="s">
        <v>2680</v>
      </c>
      <c r="I2671" s="1" t="s">
        <v>2681</v>
      </c>
      <c r="J2671">
        <v>5</v>
      </c>
      <c r="K2671" s="1" t="s">
        <v>152</v>
      </c>
    </row>
    <row r="2672" spans="1:11" x14ac:dyDescent="0.25">
      <c r="A2672">
        <v>126236</v>
      </c>
      <c r="B2672" s="1" t="s">
        <v>1757</v>
      </c>
      <c r="C2672">
        <v>60000</v>
      </c>
      <c r="D2672" s="1" t="s">
        <v>22</v>
      </c>
      <c r="E2672" s="1" t="s">
        <v>24</v>
      </c>
      <c r="F2672" s="1" t="s">
        <v>318</v>
      </c>
      <c r="G2672" s="1" t="s">
        <v>27</v>
      </c>
      <c r="H2672" s="1" t="s">
        <v>125</v>
      </c>
      <c r="I2672" s="1" t="s">
        <v>126</v>
      </c>
      <c r="J2672">
        <v>5</v>
      </c>
      <c r="K2672" s="1" t="s">
        <v>31</v>
      </c>
    </row>
    <row r="2673" spans="1:11" x14ac:dyDescent="0.25">
      <c r="A2673">
        <v>126237</v>
      </c>
      <c r="B2673" s="1" t="s">
        <v>458</v>
      </c>
      <c r="C2673">
        <v>170000</v>
      </c>
      <c r="D2673" s="1" t="s">
        <v>22</v>
      </c>
      <c r="E2673" s="1" t="s">
        <v>24</v>
      </c>
      <c r="F2673" s="1" t="s">
        <v>459</v>
      </c>
      <c r="G2673" s="1" t="s">
        <v>27</v>
      </c>
      <c r="H2673" s="1" t="s">
        <v>305</v>
      </c>
      <c r="I2673" s="1" t="s">
        <v>126</v>
      </c>
      <c r="J2673">
        <v>7</v>
      </c>
      <c r="K2673" s="1" t="s">
        <v>31</v>
      </c>
    </row>
    <row r="2674" spans="1:11" x14ac:dyDescent="0.25">
      <c r="A2674">
        <v>126238</v>
      </c>
      <c r="B2674" s="1" t="s">
        <v>2682</v>
      </c>
      <c r="C2674">
        <v>220000</v>
      </c>
      <c r="D2674" s="1" t="s">
        <v>45</v>
      </c>
      <c r="E2674" s="1" t="s">
        <v>24</v>
      </c>
      <c r="F2674" s="1" t="s">
        <v>60</v>
      </c>
      <c r="G2674" s="1" t="s">
        <v>79</v>
      </c>
      <c r="H2674" s="1" t="s">
        <v>80</v>
      </c>
      <c r="I2674" s="1" t="s">
        <v>81</v>
      </c>
      <c r="J2674">
        <v>4</v>
      </c>
      <c r="K2674" s="1" t="s">
        <v>31</v>
      </c>
    </row>
    <row r="2675" spans="1:11" x14ac:dyDescent="0.25">
      <c r="A2675">
        <v>126239</v>
      </c>
      <c r="B2675" s="1" t="s">
        <v>157</v>
      </c>
      <c r="C2675">
        <v>80000</v>
      </c>
      <c r="D2675" s="1" t="s">
        <v>45</v>
      </c>
      <c r="E2675" s="1" t="s">
        <v>24</v>
      </c>
      <c r="F2675" s="1" t="s">
        <v>672</v>
      </c>
      <c r="G2675" s="1" t="s">
        <v>79</v>
      </c>
      <c r="H2675" s="1" t="s">
        <v>160</v>
      </c>
      <c r="I2675" s="1" t="s">
        <v>161</v>
      </c>
      <c r="J2675">
        <v>5</v>
      </c>
      <c r="K2675" s="1" t="s">
        <v>31</v>
      </c>
    </row>
    <row r="2676" spans="1:11" x14ac:dyDescent="0.25">
      <c r="A2676">
        <v>126240</v>
      </c>
      <c r="B2676" s="1" t="s">
        <v>1045</v>
      </c>
      <c r="C2676">
        <v>57000</v>
      </c>
      <c r="D2676" s="1" t="s">
        <v>45</v>
      </c>
      <c r="E2676" s="1" t="s">
        <v>24</v>
      </c>
      <c r="F2676" s="1" t="s">
        <v>594</v>
      </c>
      <c r="G2676" s="1" t="s">
        <v>914</v>
      </c>
      <c r="H2676" s="1" t="s">
        <v>915</v>
      </c>
      <c r="I2676" s="1" t="s">
        <v>916</v>
      </c>
      <c r="J2676">
        <v>5</v>
      </c>
      <c r="K2676" s="1" t="s">
        <v>58</v>
      </c>
    </row>
    <row r="2677" spans="1:11" x14ac:dyDescent="0.25">
      <c r="A2677">
        <v>126241</v>
      </c>
      <c r="B2677" s="1" t="s">
        <v>370</v>
      </c>
      <c r="C2677">
        <v>100000</v>
      </c>
      <c r="D2677" s="1" t="s">
        <v>45</v>
      </c>
      <c r="E2677" s="1" t="s">
        <v>24</v>
      </c>
      <c r="F2677" s="1" t="s">
        <v>357</v>
      </c>
      <c r="G2677" s="1" t="s">
        <v>358</v>
      </c>
      <c r="H2677" s="1" t="s">
        <v>359</v>
      </c>
      <c r="I2677" s="1" t="s">
        <v>360</v>
      </c>
      <c r="J2677">
        <v>5</v>
      </c>
      <c r="K2677" s="1" t="s">
        <v>58</v>
      </c>
    </row>
    <row r="2678" spans="1:11" x14ac:dyDescent="0.25">
      <c r="A2678">
        <v>126242</v>
      </c>
      <c r="B2678" s="1" t="s">
        <v>2684</v>
      </c>
      <c r="C2678">
        <v>40000</v>
      </c>
      <c r="D2678" s="1" t="s">
        <v>45</v>
      </c>
      <c r="E2678" s="1" t="s">
        <v>24</v>
      </c>
      <c r="F2678" s="1" t="s">
        <v>468</v>
      </c>
      <c r="G2678" s="1" t="s">
        <v>195</v>
      </c>
      <c r="H2678" s="1" t="s">
        <v>196</v>
      </c>
      <c r="I2678" s="1" t="s">
        <v>794</v>
      </c>
      <c r="J2678">
        <v>5</v>
      </c>
      <c r="K2678" s="1" t="s">
        <v>58</v>
      </c>
    </row>
    <row r="2679" spans="1:11" x14ac:dyDescent="0.25">
      <c r="A2679">
        <v>126243</v>
      </c>
      <c r="B2679" s="1" t="s">
        <v>157</v>
      </c>
      <c r="C2679">
        <v>40000</v>
      </c>
      <c r="D2679" s="1" t="s">
        <v>45</v>
      </c>
      <c r="E2679" s="1" t="s">
        <v>24</v>
      </c>
      <c r="F2679" s="1" t="s">
        <v>672</v>
      </c>
      <c r="G2679" s="1" t="s">
        <v>79</v>
      </c>
      <c r="H2679" s="1" t="s">
        <v>160</v>
      </c>
      <c r="I2679" s="1" t="s">
        <v>161</v>
      </c>
      <c r="J2679">
        <v>5</v>
      </c>
      <c r="K2679" s="1" t="s">
        <v>31</v>
      </c>
    </row>
    <row r="2680" spans="1:11" x14ac:dyDescent="0.25">
      <c r="A2680">
        <v>126244</v>
      </c>
      <c r="B2680" s="1" t="s">
        <v>646</v>
      </c>
      <c r="C2680">
        <v>50000</v>
      </c>
      <c r="D2680" s="1" t="s">
        <v>185</v>
      </c>
      <c r="E2680" s="1" t="s">
        <v>24</v>
      </c>
      <c r="F2680" s="1" t="s">
        <v>647</v>
      </c>
      <c r="G2680" s="1" t="s">
        <v>191</v>
      </c>
      <c r="H2680" s="1" t="s">
        <v>648</v>
      </c>
      <c r="I2680" s="1" t="s">
        <v>366</v>
      </c>
      <c r="J2680">
        <v>5</v>
      </c>
      <c r="K2680" s="1" t="s">
        <v>31</v>
      </c>
    </row>
    <row r="2681" spans="1:11" x14ac:dyDescent="0.25">
      <c r="A2681">
        <v>126245</v>
      </c>
      <c r="B2681" s="1" t="s">
        <v>601</v>
      </c>
      <c r="C2681">
        <v>90000</v>
      </c>
      <c r="D2681" s="1" t="s">
        <v>45</v>
      </c>
      <c r="E2681" s="1" t="s">
        <v>24</v>
      </c>
      <c r="F2681" s="1" t="s">
        <v>113</v>
      </c>
      <c r="G2681" s="1" t="s">
        <v>66</v>
      </c>
      <c r="H2681" s="1" t="s">
        <v>119</v>
      </c>
      <c r="I2681" s="1" t="s">
        <v>381</v>
      </c>
      <c r="J2681">
        <v>5</v>
      </c>
      <c r="K2681" s="1" t="s">
        <v>58</v>
      </c>
    </row>
    <row r="2682" spans="1:11" x14ac:dyDescent="0.25">
      <c r="A2682">
        <v>126246</v>
      </c>
      <c r="B2682" s="1" t="s">
        <v>1224</v>
      </c>
      <c r="C2682">
        <v>86000</v>
      </c>
      <c r="D2682" s="1" t="s">
        <v>22</v>
      </c>
      <c r="E2682" s="1" t="s">
        <v>24</v>
      </c>
      <c r="F2682" s="1" t="s">
        <v>176</v>
      </c>
      <c r="G2682" s="1" t="s">
        <v>762</v>
      </c>
      <c r="H2682" s="1" t="s">
        <v>1130</v>
      </c>
      <c r="I2682" s="1" t="s">
        <v>1131</v>
      </c>
      <c r="J2682">
        <v>8</v>
      </c>
      <c r="K2682" s="1" t="s">
        <v>121</v>
      </c>
    </row>
    <row r="2683" spans="1:11" x14ac:dyDescent="0.25">
      <c r="A2683">
        <v>126247</v>
      </c>
      <c r="B2683" s="1" t="s">
        <v>1170</v>
      </c>
      <c r="C2683">
        <v>15000</v>
      </c>
      <c r="D2683" s="1" t="s">
        <v>45</v>
      </c>
      <c r="E2683" s="1" t="s">
        <v>24</v>
      </c>
      <c r="F2683" s="1" t="s">
        <v>256</v>
      </c>
      <c r="G2683" s="1" t="s">
        <v>865</v>
      </c>
      <c r="H2683" s="1" t="s">
        <v>177</v>
      </c>
      <c r="I2683" s="1" t="s">
        <v>1171</v>
      </c>
      <c r="J2683">
        <v>4</v>
      </c>
      <c r="K2683" s="1" t="s">
        <v>152</v>
      </c>
    </row>
    <row r="2684" spans="1:11" x14ac:dyDescent="0.25">
      <c r="A2684">
        <v>126248</v>
      </c>
      <c r="B2684" s="1" t="s">
        <v>2687</v>
      </c>
      <c r="C2684">
        <v>70000</v>
      </c>
      <c r="D2684" s="1" t="s">
        <v>22</v>
      </c>
      <c r="E2684" s="1" t="s">
        <v>24</v>
      </c>
      <c r="F2684" s="1" t="s">
        <v>790</v>
      </c>
      <c r="G2684" s="1" t="s">
        <v>781</v>
      </c>
      <c r="H2684" s="1" t="s">
        <v>462</v>
      </c>
      <c r="I2684" s="1" t="s">
        <v>791</v>
      </c>
      <c r="J2684">
        <v>7</v>
      </c>
      <c r="K2684" s="1" t="s">
        <v>121</v>
      </c>
    </row>
    <row r="2685" spans="1:11" x14ac:dyDescent="0.25">
      <c r="A2685">
        <v>126249</v>
      </c>
      <c r="B2685" s="1" t="s">
        <v>2517</v>
      </c>
      <c r="C2685">
        <v>120000</v>
      </c>
      <c r="D2685" s="1" t="s">
        <v>45</v>
      </c>
      <c r="E2685" s="1" t="s">
        <v>24</v>
      </c>
      <c r="F2685" s="1" t="s">
        <v>2518</v>
      </c>
      <c r="G2685" s="1" t="s">
        <v>2133</v>
      </c>
      <c r="H2685" s="1" t="s">
        <v>754</v>
      </c>
      <c r="I2685" s="1" t="s">
        <v>2134</v>
      </c>
      <c r="J2685">
        <v>5</v>
      </c>
      <c r="K2685" s="1" t="s">
        <v>95</v>
      </c>
    </row>
    <row r="2686" spans="1:11" x14ac:dyDescent="0.25">
      <c r="A2686">
        <v>126250</v>
      </c>
      <c r="B2686" s="1" t="s">
        <v>229</v>
      </c>
      <c r="C2686">
        <v>80000</v>
      </c>
      <c r="D2686" s="1" t="s">
        <v>45</v>
      </c>
      <c r="E2686" s="1" t="s">
        <v>24</v>
      </c>
      <c r="F2686" s="1" t="s">
        <v>190</v>
      </c>
      <c r="G2686" s="1" t="s">
        <v>191</v>
      </c>
      <c r="H2686" s="1" t="s">
        <v>230</v>
      </c>
      <c r="I2686" s="1" t="s">
        <v>192</v>
      </c>
      <c r="J2686">
        <v>5</v>
      </c>
      <c r="K2686" s="1" t="s">
        <v>31</v>
      </c>
    </row>
    <row r="2687" spans="1:11" x14ac:dyDescent="0.25">
      <c r="A2687">
        <v>126251</v>
      </c>
      <c r="B2687" s="1" t="s">
        <v>1106</v>
      </c>
      <c r="C2687">
        <v>80000</v>
      </c>
      <c r="D2687" s="1" t="s">
        <v>22</v>
      </c>
      <c r="E2687" s="1" t="s">
        <v>24</v>
      </c>
      <c r="F2687" s="1" t="s">
        <v>421</v>
      </c>
      <c r="G2687" s="1" t="s">
        <v>422</v>
      </c>
      <c r="H2687" s="1" t="s">
        <v>423</v>
      </c>
      <c r="I2687" s="1" t="s">
        <v>424</v>
      </c>
      <c r="J2687">
        <v>5</v>
      </c>
      <c r="K2687" s="1" t="s">
        <v>152</v>
      </c>
    </row>
    <row r="2688" spans="1:11" x14ac:dyDescent="0.25">
      <c r="A2688">
        <v>126252</v>
      </c>
      <c r="B2688" s="1" t="s">
        <v>1030</v>
      </c>
      <c r="C2688">
        <v>50000</v>
      </c>
      <c r="D2688" s="1" t="s">
        <v>45</v>
      </c>
      <c r="E2688" s="1" t="s">
        <v>24</v>
      </c>
      <c r="F2688" s="1" t="s">
        <v>594</v>
      </c>
      <c r="G2688" s="1" t="s">
        <v>914</v>
      </c>
      <c r="H2688" s="1" t="s">
        <v>915</v>
      </c>
      <c r="I2688" s="1" t="s">
        <v>916</v>
      </c>
      <c r="J2688">
        <v>5</v>
      </c>
      <c r="K2688" s="1" t="s">
        <v>58</v>
      </c>
    </row>
    <row r="2689" spans="1:11" x14ac:dyDescent="0.25">
      <c r="A2689">
        <v>126253</v>
      </c>
      <c r="B2689" s="1" t="s">
        <v>457</v>
      </c>
      <c r="C2689">
        <v>100000</v>
      </c>
      <c r="D2689" s="1" t="s">
        <v>45</v>
      </c>
      <c r="E2689" s="1" t="s">
        <v>24</v>
      </c>
      <c r="F2689" s="1" t="s">
        <v>129</v>
      </c>
      <c r="G2689" s="1" t="s">
        <v>79</v>
      </c>
      <c r="H2689" s="1" t="s">
        <v>130</v>
      </c>
      <c r="I2689" s="1" t="s">
        <v>131</v>
      </c>
      <c r="J2689">
        <v>5</v>
      </c>
      <c r="K2689" s="1" t="s">
        <v>31</v>
      </c>
    </row>
    <row r="2690" spans="1:11" x14ac:dyDescent="0.25">
      <c r="A2690">
        <v>126254</v>
      </c>
      <c r="B2690" s="1" t="s">
        <v>425</v>
      </c>
      <c r="C2690">
        <v>80000</v>
      </c>
      <c r="D2690" s="1" t="s">
        <v>22</v>
      </c>
      <c r="E2690" s="1" t="s">
        <v>24</v>
      </c>
      <c r="F2690" s="1" t="s">
        <v>426</v>
      </c>
      <c r="G2690" s="1" t="s">
        <v>427</v>
      </c>
      <c r="H2690" s="1" t="s">
        <v>428</v>
      </c>
      <c r="I2690" s="1" t="s">
        <v>429</v>
      </c>
      <c r="J2690">
        <v>5</v>
      </c>
      <c r="K2690" s="1" t="s">
        <v>58</v>
      </c>
    </row>
    <row r="2691" spans="1:11" x14ac:dyDescent="0.25">
      <c r="A2691">
        <v>126255</v>
      </c>
      <c r="B2691" s="1" t="s">
        <v>1012</v>
      </c>
      <c r="C2691">
        <v>108957</v>
      </c>
      <c r="D2691" s="1" t="s">
        <v>22</v>
      </c>
      <c r="E2691" s="1" t="s">
        <v>24</v>
      </c>
      <c r="F2691" s="1" t="s">
        <v>205</v>
      </c>
      <c r="G2691" s="1" t="s">
        <v>206</v>
      </c>
      <c r="H2691" s="1" t="s">
        <v>1013</v>
      </c>
      <c r="I2691" s="1" t="s">
        <v>208</v>
      </c>
      <c r="J2691">
        <v>7</v>
      </c>
      <c r="K2691" s="1" t="s">
        <v>152</v>
      </c>
    </row>
    <row r="2692" spans="1:11" x14ac:dyDescent="0.25">
      <c r="A2692">
        <v>126256</v>
      </c>
      <c r="B2692" s="1" t="s">
        <v>2688</v>
      </c>
      <c r="C2692">
        <v>68000</v>
      </c>
      <c r="D2692" s="1" t="s">
        <v>45</v>
      </c>
      <c r="E2692" s="1" t="s">
        <v>24</v>
      </c>
      <c r="F2692" s="1" t="s">
        <v>820</v>
      </c>
      <c r="G2692" s="1" t="s">
        <v>149</v>
      </c>
      <c r="H2692" s="1" t="s">
        <v>641</v>
      </c>
      <c r="I2692" s="1" t="s">
        <v>151</v>
      </c>
      <c r="J2692">
        <v>5</v>
      </c>
      <c r="K2692" s="1" t="s">
        <v>152</v>
      </c>
    </row>
    <row r="2693" spans="1:11" x14ac:dyDescent="0.25">
      <c r="A2693">
        <v>126257</v>
      </c>
      <c r="B2693" s="1" t="s">
        <v>2073</v>
      </c>
      <c r="C2693">
        <v>65000</v>
      </c>
      <c r="D2693" s="1" t="s">
        <v>22</v>
      </c>
      <c r="E2693" s="1" t="s">
        <v>24</v>
      </c>
      <c r="F2693" s="1" t="s">
        <v>790</v>
      </c>
      <c r="G2693" s="1" t="s">
        <v>781</v>
      </c>
      <c r="H2693" s="1" t="s">
        <v>462</v>
      </c>
      <c r="I2693" s="1" t="s">
        <v>791</v>
      </c>
      <c r="J2693">
        <v>7</v>
      </c>
      <c r="K2693" s="1" t="s">
        <v>121</v>
      </c>
    </row>
    <row r="2694" spans="1:11" x14ac:dyDescent="0.25">
      <c r="A2694">
        <v>126258</v>
      </c>
      <c r="B2694" s="1" t="s">
        <v>2689</v>
      </c>
      <c r="C2694">
        <v>110000</v>
      </c>
      <c r="D2694" s="1" t="s">
        <v>22</v>
      </c>
      <c r="E2694" s="1" t="s">
        <v>24</v>
      </c>
      <c r="F2694" s="1" t="s">
        <v>1304</v>
      </c>
      <c r="G2694" s="1" t="s">
        <v>206</v>
      </c>
      <c r="H2694" s="1" t="s">
        <v>1305</v>
      </c>
      <c r="I2694" s="1" t="s">
        <v>1306</v>
      </c>
      <c r="J2694">
        <v>8</v>
      </c>
      <c r="K2694" s="1" t="s">
        <v>121</v>
      </c>
    </row>
    <row r="2695" spans="1:11" x14ac:dyDescent="0.25">
      <c r="A2695">
        <v>126259</v>
      </c>
      <c r="B2695" s="1" t="s">
        <v>2690</v>
      </c>
      <c r="C2695">
        <v>50000</v>
      </c>
      <c r="D2695" s="1" t="s">
        <v>22</v>
      </c>
      <c r="E2695" s="1" t="s">
        <v>24</v>
      </c>
      <c r="F2695" s="1" t="s">
        <v>1101</v>
      </c>
      <c r="G2695" s="1" t="s">
        <v>762</v>
      </c>
      <c r="H2695" s="1" t="s">
        <v>1130</v>
      </c>
      <c r="I2695" s="1" t="s">
        <v>2691</v>
      </c>
      <c r="J2695">
        <v>8</v>
      </c>
      <c r="K2695" s="1" t="s">
        <v>121</v>
      </c>
    </row>
    <row r="2696" spans="1:11" x14ac:dyDescent="0.25">
      <c r="A2696">
        <v>126260</v>
      </c>
      <c r="B2696" s="1" t="s">
        <v>110</v>
      </c>
      <c r="C2696">
        <v>100000</v>
      </c>
      <c r="D2696" s="1" t="s">
        <v>45</v>
      </c>
      <c r="E2696" s="1" t="s">
        <v>24</v>
      </c>
      <c r="F2696" s="1" t="s">
        <v>113</v>
      </c>
      <c r="G2696" s="1" t="s">
        <v>75</v>
      </c>
      <c r="H2696" s="1" t="s">
        <v>114</v>
      </c>
      <c r="I2696" s="1" t="s">
        <v>115</v>
      </c>
      <c r="J2696">
        <v>5</v>
      </c>
      <c r="K2696" s="1" t="s">
        <v>31</v>
      </c>
    </row>
    <row r="2697" spans="1:11" x14ac:dyDescent="0.25">
      <c r="A2697">
        <v>126261</v>
      </c>
      <c r="B2697" s="1" t="s">
        <v>1247</v>
      </c>
      <c r="C2697">
        <v>80000</v>
      </c>
      <c r="D2697" s="1" t="s">
        <v>45</v>
      </c>
      <c r="E2697" s="1" t="s">
        <v>24</v>
      </c>
      <c r="F2697" s="1" t="s">
        <v>60</v>
      </c>
      <c r="G2697" s="1" t="s">
        <v>79</v>
      </c>
      <c r="H2697" s="1" t="s">
        <v>80</v>
      </c>
      <c r="I2697" s="1" t="s">
        <v>81</v>
      </c>
      <c r="J2697">
        <v>4</v>
      </c>
      <c r="K2697" s="1" t="s">
        <v>31</v>
      </c>
    </row>
    <row r="2698" spans="1:11" x14ac:dyDescent="0.25">
      <c r="A2698">
        <v>126262</v>
      </c>
      <c r="B2698" s="1" t="s">
        <v>923</v>
      </c>
      <c r="C2698">
        <v>80000</v>
      </c>
      <c r="D2698" s="1" t="s">
        <v>45</v>
      </c>
      <c r="E2698" s="1" t="s">
        <v>24</v>
      </c>
      <c r="F2698" s="1" t="s">
        <v>129</v>
      </c>
      <c r="G2698" s="1" t="s">
        <v>79</v>
      </c>
      <c r="H2698" s="1" t="s">
        <v>130</v>
      </c>
      <c r="I2698" s="1" t="s">
        <v>131</v>
      </c>
      <c r="J2698">
        <v>5</v>
      </c>
      <c r="K2698" s="1" t="s">
        <v>31</v>
      </c>
    </row>
    <row r="2699" spans="1:11" x14ac:dyDescent="0.25">
      <c r="A2699">
        <v>126263</v>
      </c>
      <c r="B2699" s="1" t="s">
        <v>724</v>
      </c>
      <c r="C2699">
        <v>120000</v>
      </c>
      <c r="D2699" s="1" t="s">
        <v>22</v>
      </c>
      <c r="E2699" s="1" t="s">
        <v>24</v>
      </c>
      <c r="F2699" s="1" t="s">
        <v>380</v>
      </c>
      <c r="G2699" s="1" t="s">
        <v>422</v>
      </c>
      <c r="H2699" s="1" t="s">
        <v>725</v>
      </c>
      <c r="I2699" s="1" t="s">
        <v>726</v>
      </c>
      <c r="J2699">
        <v>5</v>
      </c>
      <c r="K2699" s="1" t="s">
        <v>152</v>
      </c>
    </row>
    <row r="2700" spans="1:11" x14ac:dyDescent="0.25">
      <c r="A2700">
        <v>126264</v>
      </c>
      <c r="B2700" s="1" t="s">
        <v>1112</v>
      </c>
      <c r="C2700">
        <v>150000</v>
      </c>
      <c r="D2700" s="1" t="s">
        <v>22</v>
      </c>
      <c r="E2700" s="1" t="s">
        <v>24</v>
      </c>
      <c r="F2700" s="1" t="s">
        <v>91</v>
      </c>
      <c r="G2700" s="1" t="s">
        <v>92</v>
      </c>
      <c r="H2700" s="1" t="s">
        <v>589</v>
      </c>
      <c r="I2700" s="1" t="s">
        <v>94</v>
      </c>
      <c r="J2700">
        <v>5</v>
      </c>
      <c r="K2700" s="1" t="s">
        <v>95</v>
      </c>
    </row>
    <row r="2701" spans="1:11" x14ac:dyDescent="0.25">
      <c r="A2701">
        <v>126265</v>
      </c>
      <c r="B2701" s="1" t="s">
        <v>1053</v>
      </c>
      <c r="C2701">
        <v>20000</v>
      </c>
      <c r="D2701" s="1" t="s">
        <v>45</v>
      </c>
      <c r="E2701" s="1" t="s">
        <v>24</v>
      </c>
      <c r="F2701" s="1" t="s">
        <v>180</v>
      </c>
      <c r="G2701" s="1" t="s">
        <v>66</v>
      </c>
      <c r="H2701" s="1" t="s">
        <v>181</v>
      </c>
      <c r="I2701" s="1" t="s">
        <v>182</v>
      </c>
      <c r="J2701">
        <v>5</v>
      </c>
      <c r="K2701" s="1" t="s">
        <v>58</v>
      </c>
    </row>
    <row r="2702" spans="1:11" x14ac:dyDescent="0.25">
      <c r="A2702">
        <v>126266</v>
      </c>
      <c r="B2702" s="1" t="s">
        <v>2026</v>
      </c>
      <c r="C2702">
        <v>80000</v>
      </c>
      <c r="D2702" s="1" t="s">
        <v>22</v>
      </c>
      <c r="E2702" s="1" t="s">
        <v>24</v>
      </c>
      <c r="F2702" s="1" t="s">
        <v>194</v>
      </c>
      <c r="G2702" s="1" t="s">
        <v>422</v>
      </c>
      <c r="H2702" s="1" t="s">
        <v>725</v>
      </c>
      <c r="I2702" s="1" t="s">
        <v>905</v>
      </c>
      <c r="J2702">
        <v>5</v>
      </c>
      <c r="K2702" s="1" t="s">
        <v>152</v>
      </c>
    </row>
    <row r="2703" spans="1:11" x14ac:dyDescent="0.25">
      <c r="A2703">
        <v>126267</v>
      </c>
      <c r="B2703" s="1" t="s">
        <v>2693</v>
      </c>
      <c r="C2703">
        <v>93000</v>
      </c>
      <c r="D2703" s="1" t="s">
        <v>22</v>
      </c>
      <c r="E2703" s="1" t="s">
        <v>24</v>
      </c>
      <c r="F2703" s="1" t="s">
        <v>2630</v>
      </c>
      <c r="G2703" s="1" t="s">
        <v>37</v>
      </c>
      <c r="H2703" s="1" t="s">
        <v>141</v>
      </c>
      <c r="I2703" s="1" t="s">
        <v>126</v>
      </c>
      <c r="J2703">
        <v>7</v>
      </c>
      <c r="K2703" s="1" t="s">
        <v>51</v>
      </c>
    </row>
    <row r="2704" spans="1:11" x14ac:dyDescent="0.25">
      <c r="A2704">
        <v>126268</v>
      </c>
      <c r="B2704" s="1" t="s">
        <v>982</v>
      </c>
      <c r="C2704">
        <v>134000</v>
      </c>
      <c r="D2704" s="1" t="s">
        <v>22</v>
      </c>
      <c r="E2704" s="1" t="s">
        <v>24</v>
      </c>
      <c r="F2704" s="1" t="s">
        <v>326</v>
      </c>
      <c r="G2704" s="1" t="s">
        <v>27</v>
      </c>
      <c r="H2704" s="1" t="s">
        <v>28</v>
      </c>
      <c r="I2704" s="1" t="s">
        <v>29</v>
      </c>
      <c r="J2704">
        <v>5</v>
      </c>
      <c r="K2704" s="1" t="s">
        <v>31</v>
      </c>
    </row>
    <row r="2705" spans="1:11" x14ac:dyDescent="0.25">
      <c r="A2705">
        <v>126269</v>
      </c>
      <c r="B2705" s="1" t="s">
        <v>656</v>
      </c>
      <c r="C2705">
        <v>90000</v>
      </c>
      <c r="D2705" s="1" t="s">
        <v>45</v>
      </c>
      <c r="E2705" s="1" t="s">
        <v>24</v>
      </c>
      <c r="F2705" s="1" t="s">
        <v>226</v>
      </c>
      <c r="G2705" s="1" t="s">
        <v>66</v>
      </c>
      <c r="H2705" s="1" t="s">
        <v>376</v>
      </c>
      <c r="I2705" s="1" t="s">
        <v>377</v>
      </c>
      <c r="J2705">
        <v>5</v>
      </c>
      <c r="K2705" s="1" t="s">
        <v>58</v>
      </c>
    </row>
    <row r="2706" spans="1:11" x14ac:dyDescent="0.25">
      <c r="A2706">
        <v>126270</v>
      </c>
      <c r="B2706" s="1" t="s">
        <v>2521</v>
      </c>
      <c r="C2706">
        <v>60000</v>
      </c>
      <c r="D2706" s="1" t="s">
        <v>45</v>
      </c>
      <c r="E2706" s="1" t="s">
        <v>24</v>
      </c>
      <c r="F2706" s="1" t="s">
        <v>977</v>
      </c>
      <c r="G2706" s="1" t="s">
        <v>66</v>
      </c>
      <c r="H2706" s="1" t="s">
        <v>1290</v>
      </c>
      <c r="I2706" s="1" t="s">
        <v>2523</v>
      </c>
      <c r="J2706">
        <v>5</v>
      </c>
      <c r="K2706" s="1" t="s">
        <v>31</v>
      </c>
    </row>
    <row r="2707" spans="1:11" x14ac:dyDescent="0.25">
      <c r="A2707">
        <v>126271</v>
      </c>
      <c r="B2707" s="1" t="s">
        <v>1160</v>
      </c>
      <c r="C2707">
        <v>120000</v>
      </c>
      <c r="D2707" s="1" t="s">
        <v>22</v>
      </c>
      <c r="E2707" s="1" t="s">
        <v>24</v>
      </c>
      <c r="F2707" s="1" t="s">
        <v>176</v>
      </c>
      <c r="G2707" s="1" t="s">
        <v>1161</v>
      </c>
      <c r="H2707" s="1" t="s">
        <v>1162</v>
      </c>
      <c r="I2707" s="1" t="s">
        <v>1163</v>
      </c>
      <c r="J2707">
        <v>8</v>
      </c>
      <c r="K2707" s="1" t="s">
        <v>121</v>
      </c>
    </row>
    <row r="2708" spans="1:11" x14ac:dyDescent="0.25">
      <c r="A2708">
        <v>126272</v>
      </c>
      <c r="B2708" s="1" t="s">
        <v>2696</v>
      </c>
      <c r="C2708">
        <v>30000</v>
      </c>
      <c r="D2708" s="1" t="s">
        <v>22</v>
      </c>
      <c r="E2708" s="1" t="s">
        <v>24</v>
      </c>
      <c r="F2708" s="1" t="s">
        <v>793</v>
      </c>
      <c r="G2708" s="1" t="s">
        <v>1039</v>
      </c>
      <c r="H2708" s="1" t="s">
        <v>290</v>
      </c>
      <c r="I2708" s="1" t="s">
        <v>1040</v>
      </c>
      <c r="J2708">
        <v>5</v>
      </c>
      <c r="K2708" s="1" t="s">
        <v>216</v>
      </c>
    </row>
    <row r="2709" spans="1:11" x14ac:dyDescent="0.25">
      <c r="A2709">
        <v>126273</v>
      </c>
      <c r="B2709" s="1" t="s">
        <v>132</v>
      </c>
      <c r="C2709">
        <v>22200</v>
      </c>
      <c r="D2709" s="1" t="s">
        <v>22</v>
      </c>
      <c r="E2709" s="1" t="s">
        <v>24</v>
      </c>
      <c r="F2709" s="1" t="s">
        <v>133</v>
      </c>
      <c r="G2709" s="1" t="s">
        <v>54</v>
      </c>
      <c r="H2709" s="1" t="s">
        <v>134</v>
      </c>
      <c r="I2709" s="1" t="s">
        <v>135</v>
      </c>
      <c r="J2709">
        <v>5</v>
      </c>
      <c r="K2709" s="1" t="s">
        <v>58</v>
      </c>
    </row>
    <row r="2710" spans="1:11" x14ac:dyDescent="0.25">
      <c r="A2710">
        <v>126274</v>
      </c>
      <c r="B2710" s="1" t="s">
        <v>2343</v>
      </c>
      <c r="C2710">
        <v>6000</v>
      </c>
      <c r="D2710" s="1" t="s">
        <v>45</v>
      </c>
      <c r="E2710" s="1" t="s">
        <v>24</v>
      </c>
      <c r="F2710" s="1" t="s">
        <v>113</v>
      </c>
      <c r="G2710" s="1" t="s">
        <v>66</v>
      </c>
      <c r="H2710" s="1" t="s">
        <v>67</v>
      </c>
      <c r="I2710" s="1" t="s">
        <v>68</v>
      </c>
      <c r="J2710">
        <v>5</v>
      </c>
      <c r="K2710" s="1" t="s">
        <v>58</v>
      </c>
    </row>
    <row r="2711" spans="1:11" x14ac:dyDescent="0.25">
      <c r="A2711">
        <v>126275</v>
      </c>
      <c r="B2711" s="1" t="s">
        <v>788</v>
      </c>
      <c r="C2711">
        <v>32000</v>
      </c>
      <c r="D2711" s="1" t="s">
        <v>45</v>
      </c>
      <c r="E2711" s="1" t="s">
        <v>24</v>
      </c>
      <c r="F2711" s="1" t="s">
        <v>591</v>
      </c>
      <c r="G2711" s="1" t="s">
        <v>66</v>
      </c>
      <c r="H2711" s="1" t="s">
        <v>390</v>
      </c>
      <c r="I2711" s="1" t="s">
        <v>391</v>
      </c>
      <c r="J2711">
        <v>5</v>
      </c>
      <c r="K2711" s="1" t="s">
        <v>31</v>
      </c>
    </row>
    <row r="2712" spans="1:11" x14ac:dyDescent="0.25">
      <c r="A2712">
        <v>126276</v>
      </c>
      <c r="B2712" s="1" t="s">
        <v>815</v>
      </c>
      <c r="C2712">
        <v>90000</v>
      </c>
      <c r="D2712" s="1" t="s">
        <v>45</v>
      </c>
      <c r="E2712" s="1" t="s">
        <v>24</v>
      </c>
      <c r="F2712" s="1" t="s">
        <v>665</v>
      </c>
      <c r="G2712" s="1" t="s">
        <v>666</v>
      </c>
      <c r="H2712" s="1" t="s">
        <v>667</v>
      </c>
      <c r="I2712" s="1" t="s">
        <v>668</v>
      </c>
      <c r="J2712">
        <v>5</v>
      </c>
      <c r="K2712" s="1" t="s">
        <v>101</v>
      </c>
    </row>
    <row r="2713" spans="1:11" x14ac:dyDescent="0.25">
      <c r="A2713">
        <v>126277</v>
      </c>
      <c r="B2713" s="1" t="s">
        <v>638</v>
      </c>
      <c r="C2713">
        <v>78000</v>
      </c>
      <c r="D2713" s="1" t="s">
        <v>22</v>
      </c>
      <c r="E2713" s="1" t="s">
        <v>24</v>
      </c>
      <c r="F2713" s="1" t="s">
        <v>639</v>
      </c>
      <c r="G2713" s="1" t="s">
        <v>27</v>
      </c>
      <c r="H2713" s="1" t="s">
        <v>125</v>
      </c>
      <c r="I2713" s="1" t="s">
        <v>126</v>
      </c>
      <c r="J2713">
        <v>5</v>
      </c>
      <c r="K2713" s="1" t="s">
        <v>31</v>
      </c>
    </row>
    <row r="2714" spans="1:11" x14ac:dyDescent="0.25">
      <c r="A2714">
        <v>126278</v>
      </c>
      <c r="B2714" s="1" t="s">
        <v>2011</v>
      </c>
      <c r="C2714">
        <v>12000</v>
      </c>
      <c r="D2714" s="1" t="s">
        <v>45</v>
      </c>
      <c r="E2714" s="1" t="s">
        <v>24</v>
      </c>
      <c r="F2714" s="1" t="s">
        <v>581</v>
      </c>
      <c r="G2714" s="1" t="s">
        <v>149</v>
      </c>
      <c r="H2714" s="1" t="s">
        <v>679</v>
      </c>
      <c r="I2714" s="1" t="s">
        <v>713</v>
      </c>
      <c r="J2714">
        <v>5</v>
      </c>
      <c r="K2714" s="1" t="s">
        <v>51</v>
      </c>
    </row>
    <row r="2715" spans="1:11" x14ac:dyDescent="0.25">
      <c r="A2715">
        <v>126279</v>
      </c>
      <c r="B2715" s="1" t="s">
        <v>2697</v>
      </c>
      <c r="C2715">
        <v>120000</v>
      </c>
      <c r="D2715" s="1" t="s">
        <v>22</v>
      </c>
      <c r="E2715" s="1" t="s">
        <v>24</v>
      </c>
      <c r="F2715" s="1" t="s">
        <v>1358</v>
      </c>
      <c r="G2715" s="1" t="s">
        <v>98</v>
      </c>
      <c r="H2715" s="1" t="s">
        <v>443</v>
      </c>
      <c r="I2715" s="1" t="s">
        <v>126</v>
      </c>
      <c r="J2715">
        <v>5</v>
      </c>
      <c r="K2715" s="1" t="s">
        <v>101</v>
      </c>
    </row>
    <row r="2716" spans="1:11" x14ac:dyDescent="0.25">
      <c r="A2716">
        <v>126280</v>
      </c>
      <c r="B2716" s="1" t="s">
        <v>122</v>
      </c>
      <c r="C2716">
        <v>40000</v>
      </c>
      <c r="D2716" s="1" t="s">
        <v>22</v>
      </c>
      <c r="E2716" s="1" t="s">
        <v>24</v>
      </c>
      <c r="F2716" s="1" t="s">
        <v>124</v>
      </c>
      <c r="G2716" s="1" t="s">
        <v>27</v>
      </c>
      <c r="H2716" s="1" t="s">
        <v>125</v>
      </c>
      <c r="I2716" s="1" t="s">
        <v>126</v>
      </c>
      <c r="J2716">
        <v>7</v>
      </c>
      <c r="K2716" s="1" t="s">
        <v>31</v>
      </c>
    </row>
    <row r="2717" spans="1:11" x14ac:dyDescent="0.25">
      <c r="A2717">
        <v>126281</v>
      </c>
      <c r="B2717" s="1" t="s">
        <v>41</v>
      </c>
      <c r="C2717">
        <v>110000</v>
      </c>
      <c r="D2717" s="1" t="s">
        <v>45</v>
      </c>
      <c r="E2717" s="1" t="s">
        <v>24</v>
      </c>
      <c r="F2717" s="1" t="s">
        <v>47</v>
      </c>
      <c r="G2717" s="1" t="s">
        <v>48</v>
      </c>
      <c r="H2717" s="1" t="s">
        <v>49</v>
      </c>
      <c r="I2717" s="1" t="s">
        <v>50</v>
      </c>
      <c r="J2717">
        <v>5</v>
      </c>
      <c r="K2717" s="1" t="s">
        <v>51</v>
      </c>
    </row>
    <row r="2718" spans="1:11" x14ac:dyDescent="0.25">
      <c r="A2718">
        <v>126282</v>
      </c>
      <c r="B2718" s="1" t="s">
        <v>857</v>
      </c>
      <c r="C2718">
        <v>260000</v>
      </c>
      <c r="D2718" s="1" t="s">
        <v>22</v>
      </c>
      <c r="E2718" s="1" t="s">
        <v>24</v>
      </c>
      <c r="F2718" s="1" t="s">
        <v>757</v>
      </c>
      <c r="G2718" s="1" t="s">
        <v>238</v>
      </c>
      <c r="H2718" s="1" t="s">
        <v>758</v>
      </c>
      <c r="I2718" s="1" t="s">
        <v>759</v>
      </c>
      <c r="J2718">
        <v>7</v>
      </c>
      <c r="K2718" s="1" t="s">
        <v>87</v>
      </c>
    </row>
    <row r="2719" spans="1:11" x14ac:dyDescent="0.25">
      <c r="A2719">
        <v>126283</v>
      </c>
      <c r="B2719" s="1" t="s">
        <v>128</v>
      </c>
      <c r="C2719">
        <v>10000</v>
      </c>
      <c r="D2719" s="1" t="s">
        <v>45</v>
      </c>
      <c r="E2719" s="1" t="s">
        <v>24</v>
      </c>
      <c r="F2719" s="1" t="s">
        <v>129</v>
      </c>
      <c r="G2719" s="1" t="s">
        <v>79</v>
      </c>
      <c r="H2719" s="1" t="s">
        <v>130</v>
      </c>
      <c r="I2719" s="1" t="s">
        <v>131</v>
      </c>
      <c r="J2719">
        <v>5</v>
      </c>
      <c r="K2719" s="1" t="s">
        <v>31</v>
      </c>
    </row>
    <row r="2720" spans="1:11" x14ac:dyDescent="0.25">
      <c r="A2720">
        <v>126284</v>
      </c>
      <c r="B2720" s="1" t="s">
        <v>2701</v>
      </c>
      <c r="C2720">
        <v>12000</v>
      </c>
      <c r="D2720" s="1" t="s">
        <v>45</v>
      </c>
      <c r="E2720" s="1" t="s">
        <v>24</v>
      </c>
      <c r="F2720" s="1" t="s">
        <v>2509</v>
      </c>
      <c r="G2720" s="1" t="s">
        <v>678</v>
      </c>
      <c r="H2720" s="1" t="s">
        <v>2510</v>
      </c>
      <c r="I2720" s="1" t="s">
        <v>2511</v>
      </c>
      <c r="J2720">
        <v>5</v>
      </c>
      <c r="K2720" s="1" t="s">
        <v>152</v>
      </c>
    </row>
    <row r="2721" spans="1:11" x14ac:dyDescent="0.25">
      <c r="A2721">
        <v>126285</v>
      </c>
      <c r="B2721" s="1" t="s">
        <v>1032</v>
      </c>
      <c r="C2721">
        <v>60000</v>
      </c>
      <c r="D2721" s="1" t="s">
        <v>45</v>
      </c>
      <c r="E2721" s="1" t="s">
        <v>24</v>
      </c>
      <c r="F2721" s="1" t="s">
        <v>180</v>
      </c>
      <c r="G2721" s="1" t="s">
        <v>149</v>
      </c>
      <c r="H2721" s="1" t="s">
        <v>807</v>
      </c>
      <c r="I2721" s="1" t="s">
        <v>808</v>
      </c>
      <c r="J2721">
        <v>5</v>
      </c>
      <c r="K2721" s="1" t="s">
        <v>166</v>
      </c>
    </row>
    <row r="2722" spans="1:11" x14ac:dyDescent="0.25">
      <c r="A2722">
        <v>126286</v>
      </c>
      <c r="B2722" s="1" t="s">
        <v>1336</v>
      </c>
      <c r="C2722">
        <v>41000</v>
      </c>
      <c r="D2722" s="1" t="s">
        <v>45</v>
      </c>
      <c r="E2722" s="1" t="s">
        <v>24</v>
      </c>
      <c r="F2722" s="1" t="s">
        <v>665</v>
      </c>
      <c r="G2722" s="1" t="s">
        <v>666</v>
      </c>
      <c r="H2722" s="1" t="s">
        <v>667</v>
      </c>
      <c r="I2722" s="1" t="s">
        <v>668</v>
      </c>
      <c r="J2722">
        <v>5</v>
      </c>
      <c r="K2722" s="1" t="s">
        <v>101</v>
      </c>
    </row>
    <row r="2723" spans="1:11" x14ac:dyDescent="0.25">
      <c r="A2723">
        <v>126287</v>
      </c>
      <c r="B2723" s="1" t="s">
        <v>170</v>
      </c>
      <c r="C2723">
        <v>25000</v>
      </c>
      <c r="D2723" s="1" t="s">
        <v>45</v>
      </c>
      <c r="E2723" s="1" t="s">
        <v>24</v>
      </c>
      <c r="F2723" s="1" t="s">
        <v>171</v>
      </c>
      <c r="G2723" s="1" t="s">
        <v>79</v>
      </c>
      <c r="H2723" s="1" t="s">
        <v>172</v>
      </c>
      <c r="I2723" s="1" t="s">
        <v>81</v>
      </c>
      <c r="J2723">
        <v>8</v>
      </c>
      <c r="K2723" s="1" t="s">
        <v>31</v>
      </c>
    </row>
    <row r="2724" spans="1:11" x14ac:dyDescent="0.25">
      <c r="A2724">
        <v>126288</v>
      </c>
      <c r="B2724" s="1" t="s">
        <v>603</v>
      </c>
      <c r="C2724">
        <v>30000</v>
      </c>
      <c r="D2724" s="1" t="s">
        <v>45</v>
      </c>
      <c r="E2724" s="1" t="s">
        <v>24</v>
      </c>
      <c r="F2724" s="1" t="s">
        <v>380</v>
      </c>
      <c r="G2724" s="1" t="s">
        <v>66</v>
      </c>
      <c r="H2724" s="1" t="s">
        <v>119</v>
      </c>
      <c r="I2724" s="1" t="s">
        <v>381</v>
      </c>
      <c r="J2724">
        <v>5</v>
      </c>
      <c r="K2724" s="1" t="s">
        <v>58</v>
      </c>
    </row>
    <row r="2725" spans="1:11" x14ac:dyDescent="0.25">
      <c r="A2725">
        <v>126289</v>
      </c>
      <c r="B2725" s="1" t="s">
        <v>2706</v>
      </c>
      <c r="C2725">
        <v>50000</v>
      </c>
      <c r="D2725" s="1" t="s">
        <v>22</v>
      </c>
      <c r="E2725" s="1" t="s">
        <v>24</v>
      </c>
      <c r="F2725" s="1" t="s">
        <v>1092</v>
      </c>
      <c r="G2725" s="1" t="s">
        <v>37</v>
      </c>
      <c r="H2725" s="1" t="s">
        <v>141</v>
      </c>
      <c r="I2725" s="1" t="s">
        <v>126</v>
      </c>
      <c r="J2725">
        <v>5</v>
      </c>
      <c r="K2725" s="1" t="s">
        <v>51</v>
      </c>
    </row>
    <row r="2726" spans="1:11" x14ac:dyDescent="0.25">
      <c r="A2726">
        <v>126290</v>
      </c>
      <c r="B2726" s="1" t="s">
        <v>2400</v>
      </c>
      <c r="C2726">
        <v>10000</v>
      </c>
      <c r="D2726" s="1" t="s">
        <v>45</v>
      </c>
      <c r="E2726" s="1" t="s">
        <v>24</v>
      </c>
      <c r="F2726" s="1" t="s">
        <v>1724</v>
      </c>
      <c r="G2726" s="1" t="s">
        <v>66</v>
      </c>
      <c r="H2726" s="1" t="s">
        <v>390</v>
      </c>
      <c r="I2726" s="1" t="s">
        <v>391</v>
      </c>
      <c r="J2726">
        <v>5</v>
      </c>
      <c r="K2726" s="1" t="s">
        <v>31</v>
      </c>
    </row>
    <row r="2727" spans="1:11" x14ac:dyDescent="0.25">
      <c r="A2727">
        <v>126291</v>
      </c>
      <c r="B2727" s="1" t="s">
        <v>2524</v>
      </c>
      <c r="C2727">
        <v>40000</v>
      </c>
      <c r="D2727" s="1" t="s">
        <v>22</v>
      </c>
      <c r="E2727" s="1" t="s">
        <v>24</v>
      </c>
      <c r="F2727" s="1" t="s">
        <v>1870</v>
      </c>
      <c r="G2727" s="1" t="s">
        <v>606</v>
      </c>
      <c r="H2727" s="1" t="s">
        <v>725</v>
      </c>
      <c r="I2727" s="1" t="s">
        <v>791</v>
      </c>
      <c r="J2727">
        <v>7</v>
      </c>
      <c r="K2727" s="1" t="s">
        <v>121</v>
      </c>
    </row>
    <row r="2728" spans="1:11" x14ac:dyDescent="0.25">
      <c r="A2728">
        <v>126292</v>
      </c>
      <c r="B2728" s="1" t="s">
        <v>2707</v>
      </c>
      <c r="C2728">
        <v>120000</v>
      </c>
      <c r="D2728" s="1" t="s">
        <v>22</v>
      </c>
      <c r="E2728" s="1" t="s">
        <v>24</v>
      </c>
      <c r="F2728" s="1" t="s">
        <v>768</v>
      </c>
      <c r="G2728" s="1" t="s">
        <v>206</v>
      </c>
      <c r="H2728" s="1" t="s">
        <v>399</v>
      </c>
      <c r="I2728" s="1" t="s">
        <v>400</v>
      </c>
      <c r="J2728">
        <v>8</v>
      </c>
      <c r="K2728" s="1" t="s">
        <v>121</v>
      </c>
    </row>
    <row r="2729" spans="1:11" x14ac:dyDescent="0.25">
      <c r="A2729">
        <v>126293</v>
      </c>
      <c r="B2729" s="1" t="s">
        <v>18</v>
      </c>
      <c r="C2729">
        <v>40000</v>
      </c>
      <c r="D2729" s="1" t="s">
        <v>22</v>
      </c>
      <c r="E2729" s="1" t="s">
        <v>24</v>
      </c>
      <c r="F2729" s="1" t="s">
        <v>143</v>
      </c>
      <c r="G2729" s="1" t="s">
        <v>27</v>
      </c>
      <c r="H2729" s="1" t="s">
        <v>28</v>
      </c>
      <c r="I2729" s="1" t="s">
        <v>29</v>
      </c>
      <c r="J2729">
        <v>5</v>
      </c>
      <c r="K2729" s="1" t="s">
        <v>31</v>
      </c>
    </row>
    <row r="2730" spans="1:11" x14ac:dyDescent="0.25">
      <c r="A2730">
        <v>126294</v>
      </c>
      <c r="B2730" s="1" t="s">
        <v>2709</v>
      </c>
      <c r="C2730">
        <v>80000</v>
      </c>
      <c r="D2730" s="1" t="s">
        <v>22</v>
      </c>
      <c r="E2730" s="1" t="s">
        <v>24</v>
      </c>
      <c r="F2730" s="1" t="s">
        <v>2041</v>
      </c>
      <c r="G2730" s="1" t="s">
        <v>98</v>
      </c>
      <c r="H2730" s="1" t="s">
        <v>99</v>
      </c>
      <c r="I2730" s="1" t="s">
        <v>953</v>
      </c>
      <c r="J2730">
        <v>5</v>
      </c>
      <c r="K2730" s="1" t="s">
        <v>101</v>
      </c>
    </row>
    <row r="2731" spans="1:11" x14ac:dyDescent="0.25">
      <c r="A2731">
        <v>126295</v>
      </c>
      <c r="B2731" s="1" t="s">
        <v>209</v>
      </c>
      <c r="C2731">
        <v>42108</v>
      </c>
      <c r="D2731" s="1" t="s">
        <v>45</v>
      </c>
      <c r="E2731" s="1" t="s">
        <v>24</v>
      </c>
      <c r="F2731" s="1" t="s">
        <v>60</v>
      </c>
      <c r="G2731" s="1" t="s">
        <v>79</v>
      </c>
      <c r="H2731" s="1" t="s">
        <v>80</v>
      </c>
      <c r="I2731" s="1" t="s">
        <v>81</v>
      </c>
      <c r="J2731">
        <v>4</v>
      </c>
      <c r="K2731" s="1" t="s">
        <v>31</v>
      </c>
    </row>
    <row r="2732" spans="1:11" x14ac:dyDescent="0.25">
      <c r="A2732">
        <v>126296</v>
      </c>
      <c r="B2732" s="1" t="s">
        <v>2711</v>
      </c>
      <c r="C2732">
        <v>70000</v>
      </c>
      <c r="D2732" s="1" t="s">
        <v>22</v>
      </c>
      <c r="E2732" s="1" t="s">
        <v>24</v>
      </c>
      <c r="F2732" s="1" t="s">
        <v>1431</v>
      </c>
      <c r="G2732" s="1" t="s">
        <v>37</v>
      </c>
      <c r="H2732" s="1" t="s">
        <v>1432</v>
      </c>
      <c r="I2732" s="1" t="s">
        <v>1399</v>
      </c>
      <c r="J2732">
        <v>5</v>
      </c>
      <c r="K2732" s="1" t="s">
        <v>95</v>
      </c>
    </row>
    <row r="2733" spans="1:11" x14ac:dyDescent="0.25">
      <c r="A2733">
        <v>126297</v>
      </c>
      <c r="B2733" s="1" t="s">
        <v>593</v>
      </c>
      <c r="C2733">
        <v>150000</v>
      </c>
      <c r="D2733" s="1" t="s">
        <v>22</v>
      </c>
      <c r="E2733" s="1" t="s">
        <v>24</v>
      </c>
      <c r="F2733" s="1" t="s">
        <v>594</v>
      </c>
      <c r="G2733" s="1" t="s">
        <v>27</v>
      </c>
      <c r="H2733" s="1" t="s">
        <v>109</v>
      </c>
      <c r="I2733" s="1" t="s">
        <v>595</v>
      </c>
      <c r="J2733">
        <v>5</v>
      </c>
      <c r="K2733" s="1" t="s">
        <v>31</v>
      </c>
    </row>
    <row r="2734" spans="1:11" x14ac:dyDescent="0.25">
      <c r="A2734">
        <v>126298</v>
      </c>
      <c r="B2734" s="1" t="s">
        <v>904</v>
      </c>
      <c r="C2734">
        <v>100000</v>
      </c>
      <c r="D2734" s="1" t="s">
        <v>22</v>
      </c>
      <c r="E2734" s="1" t="s">
        <v>24</v>
      </c>
      <c r="F2734" s="1" t="s">
        <v>60</v>
      </c>
      <c r="G2734" s="1" t="s">
        <v>422</v>
      </c>
      <c r="H2734" s="1" t="s">
        <v>725</v>
      </c>
      <c r="I2734" s="1" t="s">
        <v>905</v>
      </c>
      <c r="J2734">
        <v>5</v>
      </c>
      <c r="K2734" s="1" t="s">
        <v>152</v>
      </c>
    </row>
    <row r="2735" spans="1:11" x14ac:dyDescent="0.25">
      <c r="A2735">
        <v>126299</v>
      </c>
      <c r="B2735" s="1" t="s">
        <v>2714</v>
      </c>
      <c r="C2735">
        <v>79000</v>
      </c>
      <c r="D2735" s="1" t="s">
        <v>22</v>
      </c>
      <c r="E2735" s="1" t="s">
        <v>24</v>
      </c>
      <c r="F2735" s="1" t="s">
        <v>2716</v>
      </c>
      <c r="G2735" s="1" t="s">
        <v>27</v>
      </c>
      <c r="H2735" s="1" t="s">
        <v>1572</v>
      </c>
      <c r="I2735" s="1" t="s">
        <v>126</v>
      </c>
      <c r="J2735">
        <v>7</v>
      </c>
      <c r="K2735" s="1" t="s">
        <v>31</v>
      </c>
    </row>
    <row r="2736" spans="1:11" x14ac:dyDescent="0.25">
      <c r="A2736">
        <v>126300</v>
      </c>
      <c r="B2736" s="1" t="s">
        <v>958</v>
      </c>
      <c r="C2736">
        <v>91000</v>
      </c>
      <c r="D2736" s="1" t="s">
        <v>22</v>
      </c>
      <c r="E2736" s="1" t="s">
        <v>211</v>
      </c>
      <c r="F2736" s="1" t="s">
        <v>232</v>
      </c>
      <c r="G2736" s="1" t="s">
        <v>233</v>
      </c>
      <c r="H2736" s="1" t="s">
        <v>234</v>
      </c>
      <c r="I2736" s="1" t="s">
        <v>959</v>
      </c>
      <c r="J2736">
        <v>7</v>
      </c>
      <c r="K2736" s="1" t="s">
        <v>87</v>
      </c>
    </row>
    <row r="2737" spans="1:11" x14ac:dyDescent="0.25">
      <c r="A2737">
        <v>126301</v>
      </c>
      <c r="B2737" s="1" t="s">
        <v>2193</v>
      </c>
      <c r="C2737">
        <v>50000</v>
      </c>
      <c r="D2737" s="1" t="s">
        <v>22</v>
      </c>
      <c r="E2737" s="1" t="s">
        <v>24</v>
      </c>
      <c r="F2737" s="1" t="s">
        <v>174</v>
      </c>
      <c r="G2737" s="1" t="s">
        <v>27</v>
      </c>
      <c r="H2737" s="1" t="s">
        <v>125</v>
      </c>
      <c r="I2737" s="1" t="s">
        <v>126</v>
      </c>
      <c r="J2737">
        <v>5</v>
      </c>
      <c r="K2737" s="1" t="s">
        <v>31</v>
      </c>
    </row>
    <row r="2738" spans="1:11" x14ac:dyDescent="0.25">
      <c r="A2738">
        <v>126302</v>
      </c>
      <c r="B2738" s="1" t="s">
        <v>2719</v>
      </c>
      <c r="C2738">
        <v>81000</v>
      </c>
      <c r="D2738" s="1" t="s">
        <v>22</v>
      </c>
      <c r="E2738" s="1" t="s">
        <v>24</v>
      </c>
      <c r="F2738" s="1" t="s">
        <v>639</v>
      </c>
      <c r="G2738" s="1" t="s">
        <v>27</v>
      </c>
      <c r="H2738" s="1" t="s">
        <v>125</v>
      </c>
      <c r="I2738" s="1" t="s">
        <v>126</v>
      </c>
      <c r="J2738">
        <v>5</v>
      </c>
      <c r="K2738" s="1" t="s">
        <v>31</v>
      </c>
    </row>
    <row r="2739" spans="1:11" x14ac:dyDescent="0.25">
      <c r="A2739">
        <v>126303</v>
      </c>
      <c r="B2739" s="1" t="s">
        <v>2721</v>
      </c>
      <c r="C2739">
        <v>51000</v>
      </c>
      <c r="D2739" s="1" t="s">
        <v>22</v>
      </c>
      <c r="E2739" s="1" t="s">
        <v>211</v>
      </c>
      <c r="F2739" s="1" t="s">
        <v>558</v>
      </c>
      <c r="G2739" s="1" t="s">
        <v>1437</v>
      </c>
      <c r="H2739" s="1" t="s">
        <v>2722</v>
      </c>
      <c r="I2739" s="1" t="s">
        <v>2723</v>
      </c>
      <c r="J2739">
        <v>5</v>
      </c>
      <c r="K2739" s="1" t="s">
        <v>482</v>
      </c>
    </row>
    <row r="2740" spans="1:11" x14ac:dyDescent="0.25">
      <c r="A2740">
        <v>126304</v>
      </c>
      <c r="B2740" s="1" t="s">
        <v>2724</v>
      </c>
      <c r="C2740">
        <v>27000</v>
      </c>
      <c r="D2740" s="1" t="s">
        <v>22</v>
      </c>
      <c r="E2740" s="1" t="s">
        <v>211</v>
      </c>
      <c r="F2740" s="1" t="s">
        <v>2725</v>
      </c>
      <c r="G2740" s="1" t="s">
        <v>499</v>
      </c>
      <c r="H2740" s="1" t="s">
        <v>1689</v>
      </c>
      <c r="I2740" s="1" t="s">
        <v>2251</v>
      </c>
      <c r="J2740">
        <v>5</v>
      </c>
      <c r="K2740" s="1" t="s">
        <v>348</v>
      </c>
    </row>
    <row r="2741" spans="1:11" x14ac:dyDescent="0.25">
      <c r="A2741">
        <v>126305</v>
      </c>
      <c r="B2741" s="1" t="s">
        <v>2726</v>
      </c>
      <c r="C2741">
        <v>26000</v>
      </c>
      <c r="D2741" s="1" t="s">
        <v>22</v>
      </c>
      <c r="E2741" s="1" t="s">
        <v>211</v>
      </c>
      <c r="F2741" s="1" t="s">
        <v>2182</v>
      </c>
      <c r="G2741" s="1" t="s">
        <v>274</v>
      </c>
      <c r="H2741" s="1" t="s">
        <v>275</v>
      </c>
      <c r="I2741" s="1" t="s">
        <v>276</v>
      </c>
      <c r="J2741">
        <v>5</v>
      </c>
      <c r="K2741" s="1" t="s">
        <v>277</v>
      </c>
    </row>
    <row r="2742" spans="1:11" x14ac:dyDescent="0.25">
      <c r="A2742">
        <v>126306</v>
      </c>
      <c r="B2742" s="1" t="s">
        <v>497</v>
      </c>
      <c r="C2742">
        <v>17100</v>
      </c>
      <c r="D2742" s="1" t="s">
        <v>22</v>
      </c>
      <c r="E2742" s="1" t="s">
        <v>211</v>
      </c>
      <c r="F2742" s="1" t="s">
        <v>498</v>
      </c>
      <c r="G2742" s="1" t="s">
        <v>499</v>
      </c>
      <c r="H2742" s="1" t="s">
        <v>286</v>
      </c>
      <c r="I2742" s="1" t="s">
        <v>500</v>
      </c>
      <c r="J2742">
        <v>5</v>
      </c>
      <c r="K2742" s="1" t="s">
        <v>348</v>
      </c>
    </row>
    <row r="2743" spans="1:11" x14ac:dyDescent="0.25">
      <c r="A2743">
        <v>126307</v>
      </c>
      <c r="B2743" s="1" t="s">
        <v>1641</v>
      </c>
      <c r="C2743">
        <v>56000</v>
      </c>
      <c r="D2743" s="1" t="s">
        <v>22</v>
      </c>
      <c r="E2743" s="1" t="s">
        <v>24</v>
      </c>
      <c r="F2743" s="1" t="s">
        <v>1351</v>
      </c>
      <c r="G2743" s="1" t="s">
        <v>27</v>
      </c>
      <c r="H2743" s="1" t="s">
        <v>28</v>
      </c>
      <c r="I2743" s="1" t="s">
        <v>1353</v>
      </c>
      <c r="J2743">
        <v>5</v>
      </c>
      <c r="K2743" s="1" t="s">
        <v>166</v>
      </c>
    </row>
    <row r="2744" spans="1:11" x14ac:dyDescent="0.25">
      <c r="A2744">
        <v>126308</v>
      </c>
      <c r="B2744" s="1" t="s">
        <v>247</v>
      </c>
      <c r="C2744">
        <v>60000</v>
      </c>
      <c r="D2744" s="1" t="s">
        <v>22</v>
      </c>
      <c r="E2744" s="1" t="s">
        <v>24</v>
      </c>
      <c r="F2744" s="1" t="s">
        <v>159</v>
      </c>
      <c r="G2744" s="1" t="s">
        <v>37</v>
      </c>
      <c r="H2744" s="1" t="s">
        <v>248</v>
      </c>
      <c r="I2744" s="1" t="s">
        <v>126</v>
      </c>
      <c r="J2744">
        <v>5</v>
      </c>
      <c r="K2744" s="1" t="s">
        <v>51</v>
      </c>
    </row>
    <row r="2745" spans="1:11" x14ac:dyDescent="0.25">
      <c r="A2745">
        <v>126309</v>
      </c>
      <c r="B2745" s="1" t="s">
        <v>2727</v>
      </c>
      <c r="C2745">
        <v>22000</v>
      </c>
      <c r="D2745" s="1" t="s">
        <v>45</v>
      </c>
      <c r="E2745" s="1" t="s">
        <v>211</v>
      </c>
      <c r="F2745" s="1" t="s">
        <v>212</v>
      </c>
      <c r="G2745" s="1" t="s">
        <v>213</v>
      </c>
      <c r="H2745" s="1" t="s">
        <v>409</v>
      </c>
      <c r="I2745" s="1" t="s">
        <v>215</v>
      </c>
      <c r="J2745">
        <v>5</v>
      </c>
      <c r="K2745" s="1" t="s">
        <v>216</v>
      </c>
    </row>
    <row r="2746" spans="1:11" x14ac:dyDescent="0.25">
      <c r="A2746">
        <v>126310</v>
      </c>
      <c r="B2746" s="1" t="s">
        <v>1428</v>
      </c>
      <c r="C2746">
        <v>30000</v>
      </c>
      <c r="D2746" s="1" t="s">
        <v>45</v>
      </c>
      <c r="E2746" s="1" t="s">
        <v>211</v>
      </c>
      <c r="F2746" s="1" t="s">
        <v>1058</v>
      </c>
      <c r="G2746" s="1" t="s">
        <v>48</v>
      </c>
      <c r="H2746" s="1" t="s">
        <v>220</v>
      </c>
      <c r="I2746" s="1" t="s">
        <v>221</v>
      </c>
      <c r="J2746">
        <v>7</v>
      </c>
      <c r="K2746" s="1" t="s">
        <v>51</v>
      </c>
    </row>
    <row r="2747" spans="1:11" x14ac:dyDescent="0.25">
      <c r="A2747">
        <v>126311</v>
      </c>
      <c r="B2747" s="1" t="s">
        <v>2729</v>
      </c>
      <c r="C2747">
        <v>43001</v>
      </c>
      <c r="D2747" s="1" t="s">
        <v>22</v>
      </c>
      <c r="E2747" s="1" t="s">
        <v>24</v>
      </c>
      <c r="F2747" s="1" t="s">
        <v>2403</v>
      </c>
      <c r="G2747" s="1" t="s">
        <v>37</v>
      </c>
      <c r="H2747" s="1" t="s">
        <v>1957</v>
      </c>
      <c r="I2747" s="1" t="s">
        <v>315</v>
      </c>
      <c r="J2747">
        <v>5</v>
      </c>
      <c r="K2747" s="1" t="s">
        <v>316</v>
      </c>
    </row>
    <row r="2748" spans="1:11" x14ac:dyDescent="0.25">
      <c r="A2748">
        <v>126312</v>
      </c>
      <c r="B2748" s="1" t="s">
        <v>458</v>
      </c>
      <c r="C2748">
        <v>60000</v>
      </c>
      <c r="D2748" s="1" t="s">
        <v>22</v>
      </c>
      <c r="E2748" s="1" t="s">
        <v>24</v>
      </c>
      <c r="F2748" s="1" t="s">
        <v>2716</v>
      </c>
      <c r="G2748" s="1" t="s">
        <v>27</v>
      </c>
      <c r="H2748" s="1" t="s">
        <v>1572</v>
      </c>
      <c r="I2748" s="1" t="s">
        <v>126</v>
      </c>
      <c r="J2748">
        <v>7</v>
      </c>
      <c r="K2748" s="1" t="s">
        <v>31</v>
      </c>
    </row>
    <row r="2749" spans="1:11" x14ac:dyDescent="0.25">
      <c r="A2749">
        <v>126313</v>
      </c>
      <c r="B2749" s="1" t="s">
        <v>2730</v>
      </c>
      <c r="C2749">
        <v>9000</v>
      </c>
      <c r="D2749" s="1" t="s">
        <v>45</v>
      </c>
      <c r="E2749" s="1" t="s">
        <v>211</v>
      </c>
      <c r="F2749" s="1" t="s">
        <v>436</v>
      </c>
      <c r="G2749" s="1" t="s">
        <v>191</v>
      </c>
      <c r="H2749" s="1" t="s">
        <v>351</v>
      </c>
      <c r="I2749" s="1" t="s">
        <v>192</v>
      </c>
      <c r="J2749">
        <v>5</v>
      </c>
      <c r="K2749" s="1" t="s">
        <v>31</v>
      </c>
    </row>
    <row r="2750" spans="1:11" x14ac:dyDescent="0.25">
      <c r="A2750">
        <v>126314</v>
      </c>
      <c r="B2750" s="1" t="s">
        <v>420</v>
      </c>
      <c r="C2750">
        <v>65000</v>
      </c>
      <c r="D2750" s="1" t="s">
        <v>22</v>
      </c>
      <c r="E2750" s="1" t="s">
        <v>24</v>
      </c>
      <c r="F2750" s="1" t="s">
        <v>421</v>
      </c>
      <c r="G2750" s="1" t="s">
        <v>422</v>
      </c>
      <c r="H2750" s="1" t="s">
        <v>423</v>
      </c>
      <c r="I2750" s="1" t="s">
        <v>424</v>
      </c>
      <c r="J2750">
        <v>5</v>
      </c>
      <c r="K2750" s="1" t="s">
        <v>152</v>
      </c>
    </row>
    <row r="2751" spans="1:11" x14ac:dyDescent="0.25">
      <c r="A2751">
        <v>126315</v>
      </c>
      <c r="B2751" s="1" t="s">
        <v>1051</v>
      </c>
      <c r="C2751">
        <v>95000</v>
      </c>
      <c r="D2751" s="1" t="s">
        <v>22</v>
      </c>
      <c r="E2751" s="1" t="s">
        <v>24</v>
      </c>
      <c r="F2751" s="1" t="s">
        <v>237</v>
      </c>
      <c r="G2751" s="1" t="s">
        <v>238</v>
      </c>
      <c r="H2751" s="1" t="s">
        <v>270</v>
      </c>
      <c r="I2751" s="1" t="s">
        <v>271</v>
      </c>
      <c r="J2751">
        <v>8</v>
      </c>
      <c r="K2751" s="1" t="s">
        <v>87</v>
      </c>
    </row>
    <row r="2752" spans="1:11" x14ac:dyDescent="0.25">
      <c r="A2752">
        <v>126316</v>
      </c>
      <c r="B2752" s="1" t="s">
        <v>2731</v>
      </c>
      <c r="C2752">
        <v>62000</v>
      </c>
      <c r="D2752" s="1" t="s">
        <v>22</v>
      </c>
      <c r="E2752" s="1" t="s">
        <v>24</v>
      </c>
      <c r="F2752" s="1" t="s">
        <v>2125</v>
      </c>
      <c r="G2752" s="1" t="s">
        <v>1174</v>
      </c>
      <c r="H2752" s="1" t="s">
        <v>515</v>
      </c>
      <c r="I2752" s="1" t="s">
        <v>2227</v>
      </c>
      <c r="J2752">
        <v>7</v>
      </c>
      <c r="K2752" s="1" t="s">
        <v>95</v>
      </c>
    </row>
    <row r="2753" spans="1:11" x14ac:dyDescent="0.25">
      <c r="A2753">
        <v>126317</v>
      </c>
      <c r="B2753" s="1" t="s">
        <v>2732</v>
      </c>
      <c r="C2753">
        <v>48000</v>
      </c>
      <c r="D2753" s="1" t="s">
        <v>22</v>
      </c>
      <c r="E2753" s="1" t="s">
        <v>211</v>
      </c>
      <c r="F2753" s="1" t="s">
        <v>1119</v>
      </c>
      <c r="G2753" s="1" t="s">
        <v>886</v>
      </c>
      <c r="H2753" s="1" t="s">
        <v>2647</v>
      </c>
      <c r="I2753" s="1" t="s">
        <v>500</v>
      </c>
      <c r="J2753">
        <v>5</v>
      </c>
      <c r="K2753" s="1" t="s">
        <v>525</v>
      </c>
    </row>
    <row r="2754" spans="1:11" x14ac:dyDescent="0.25">
      <c r="A2754">
        <v>126318</v>
      </c>
      <c r="B2754" s="1" t="s">
        <v>839</v>
      </c>
      <c r="C2754">
        <v>72000</v>
      </c>
      <c r="D2754" s="1" t="s">
        <v>22</v>
      </c>
      <c r="E2754" s="1" t="s">
        <v>211</v>
      </c>
      <c r="F2754" s="1" t="s">
        <v>468</v>
      </c>
      <c r="G2754" s="1" t="s">
        <v>427</v>
      </c>
      <c r="H2754" s="1" t="s">
        <v>448</v>
      </c>
      <c r="I2754" s="1" t="s">
        <v>449</v>
      </c>
      <c r="J2754">
        <v>5</v>
      </c>
      <c r="K2754" s="1" t="s">
        <v>58</v>
      </c>
    </row>
    <row r="2755" spans="1:11" x14ac:dyDescent="0.25">
      <c r="A2755">
        <v>126319</v>
      </c>
      <c r="B2755" s="1" t="s">
        <v>2733</v>
      </c>
      <c r="C2755">
        <v>35000</v>
      </c>
      <c r="D2755" s="1" t="s">
        <v>22</v>
      </c>
      <c r="E2755" s="1" t="s">
        <v>24</v>
      </c>
      <c r="F2755" s="1" t="s">
        <v>313</v>
      </c>
      <c r="G2755" s="1" t="s">
        <v>427</v>
      </c>
      <c r="H2755" s="1" t="s">
        <v>448</v>
      </c>
      <c r="I2755" s="1" t="s">
        <v>2734</v>
      </c>
      <c r="J2755">
        <v>5</v>
      </c>
      <c r="K2755" s="1" t="s">
        <v>58</v>
      </c>
    </row>
    <row r="2756" spans="1:11" x14ac:dyDescent="0.25">
      <c r="A2756">
        <v>126320</v>
      </c>
      <c r="B2756" s="1" t="s">
        <v>2121</v>
      </c>
      <c r="C2756">
        <v>100600</v>
      </c>
      <c r="D2756" s="1" t="s">
        <v>22</v>
      </c>
      <c r="E2756" s="1" t="s">
        <v>24</v>
      </c>
      <c r="F2756" s="1" t="s">
        <v>2122</v>
      </c>
      <c r="G2756" s="1" t="s">
        <v>98</v>
      </c>
      <c r="H2756" s="1" t="s">
        <v>443</v>
      </c>
      <c r="I2756" s="1" t="s">
        <v>444</v>
      </c>
      <c r="J2756">
        <v>5</v>
      </c>
      <c r="K2756" s="1" t="s">
        <v>101</v>
      </c>
    </row>
    <row r="2757" spans="1:11" x14ac:dyDescent="0.25">
      <c r="A2757">
        <v>126321</v>
      </c>
      <c r="B2757" s="1" t="s">
        <v>18</v>
      </c>
      <c r="C2757">
        <v>105000</v>
      </c>
      <c r="D2757" s="1" t="s">
        <v>22</v>
      </c>
      <c r="E2757" s="1" t="s">
        <v>24</v>
      </c>
      <c r="F2757" s="1" t="s">
        <v>26</v>
      </c>
      <c r="G2757" s="1" t="s">
        <v>27</v>
      </c>
      <c r="H2757" s="1" t="s">
        <v>28</v>
      </c>
      <c r="I2757" s="1" t="s">
        <v>29</v>
      </c>
      <c r="J2757">
        <v>5</v>
      </c>
      <c r="K2757" s="1" t="s">
        <v>31</v>
      </c>
    </row>
    <row r="2758" spans="1:11" x14ac:dyDescent="0.25">
      <c r="A2758">
        <v>126322</v>
      </c>
      <c r="B2758" s="1" t="s">
        <v>2735</v>
      </c>
      <c r="C2758">
        <v>90000</v>
      </c>
      <c r="D2758" s="1" t="s">
        <v>22</v>
      </c>
      <c r="E2758" s="1" t="s">
        <v>24</v>
      </c>
      <c r="F2758" s="1" t="s">
        <v>1058</v>
      </c>
      <c r="G2758" s="1" t="s">
        <v>206</v>
      </c>
      <c r="H2758" s="1" t="s">
        <v>399</v>
      </c>
      <c r="I2758" s="1" t="s">
        <v>1081</v>
      </c>
      <c r="J2758">
        <v>7</v>
      </c>
      <c r="K2758" s="1" t="s">
        <v>121</v>
      </c>
    </row>
    <row r="2759" spans="1:11" x14ac:dyDescent="0.25">
      <c r="A2759">
        <v>126323</v>
      </c>
      <c r="B2759" s="1" t="s">
        <v>789</v>
      </c>
      <c r="C2759">
        <v>92385</v>
      </c>
      <c r="D2759" s="1" t="s">
        <v>22</v>
      </c>
      <c r="E2759" s="1" t="s">
        <v>24</v>
      </c>
      <c r="F2759" s="1" t="s">
        <v>790</v>
      </c>
      <c r="G2759" s="1" t="s">
        <v>781</v>
      </c>
      <c r="H2759" s="1" t="s">
        <v>462</v>
      </c>
      <c r="I2759" s="1" t="s">
        <v>791</v>
      </c>
      <c r="J2759">
        <v>7</v>
      </c>
      <c r="K2759" s="1" t="s">
        <v>121</v>
      </c>
    </row>
    <row r="2760" spans="1:11" x14ac:dyDescent="0.25">
      <c r="A2760">
        <v>126324</v>
      </c>
      <c r="B2760" s="1" t="s">
        <v>2737</v>
      </c>
      <c r="C2760">
        <v>25000</v>
      </c>
      <c r="D2760" s="1" t="s">
        <v>45</v>
      </c>
      <c r="E2760" s="1" t="s">
        <v>24</v>
      </c>
      <c r="F2760" s="1" t="s">
        <v>740</v>
      </c>
      <c r="G2760" s="1" t="s">
        <v>865</v>
      </c>
      <c r="H2760" s="1" t="s">
        <v>866</v>
      </c>
      <c r="I2760" s="1" t="s">
        <v>1556</v>
      </c>
      <c r="J2760">
        <v>4</v>
      </c>
      <c r="K2760" s="1" t="s">
        <v>152</v>
      </c>
    </row>
    <row r="2761" spans="1:11" x14ac:dyDescent="0.25">
      <c r="A2761">
        <v>126325</v>
      </c>
      <c r="B2761" s="1" t="s">
        <v>1609</v>
      </c>
      <c r="C2761">
        <v>60000</v>
      </c>
      <c r="D2761" s="1" t="s">
        <v>45</v>
      </c>
      <c r="E2761" s="1" t="s">
        <v>24</v>
      </c>
      <c r="F2761" s="1" t="s">
        <v>594</v>
      </c>
      <c r="G2761" s="1" t="s">
        <v>66</v>
      </c>
      <c r="H2761" s="1" t="s">
        <v>1278</v>
      </c>
      <c r="I2761" s="1" t="s">
        <v>381</v>
      </c>
      <c r="J2761">
        <v>5</v>
      </c>
      <c r="K2761" s="1" t="s">
        <v>31</v>
      </c>
    </row>
    <row r="2762" spans="1:11" x14ac:dyDescent="0.25">
      <c r="A2762">
        <v>126326</v>
      </c>
      <c r="B2762" s="1" t="s">
        <v>1277</v>
      </c>
      <c r="C2762">
        <v>100000</v>
      </c>
      <c r="D2762" s="1" t="s">
        <v>45</v>
      </c>
      <c r="E2762" s="1" t="s">
        <v>24</v>
      </c>
      <c r="F2762" s="1" t="s">
        <v>226</v>
      </c>
      <c r="G2762" s="1" t="s">
        <v>66</v>
      </c>
      <c r="H2762" s="1" t="s">
        <v>1278</v>
      </c>
      <c r="I2762" s="1" t="s">
        <v>381</v>
      </c>
      <c r="J2762">
        <v>5</v>
      </c>
      <c r="K2762" s="1" t="s">
        <v>31</v>
      </c>
    </row>
    <row r="2763" spans="1:11" x14ac:dyDescent="0.25">
      <c r="A2763">
        <v>126328</v>
      </c>
      <c r="B2763" s="1" t="s">
        <v>2740</v>
      </c>
      <c r="C2763">
        <v>25000</v>
      </c>
      <c r="D2763" s="1" t="s">
        <v>45</v>
      </c>
      <c r="E2763" s="1" t="s">
        <v>24</v>
      </c>
      <c r="F2763" s="1" t="s">
        <v>605</v>
      </c>
      <c r="G2763" s="1" t="s">
        <v>2741</v>
      </c>
      <c r="H2763" s="1" t="s">
        <v>2059</v>
      </c>
      <c r="I2763" s="1" t="s">
        <v>2742</v>
      </c>
      <c r="J2763">
        <v>5</v>
      </c>
      <c r="K2763" s="1" t="s">
        <v>58</v>
      </c>
    </row>
    <row r="2764" spans="1:11" x14ac:dyDescent="0.25">
      <c r="A2764">
        <v>126329</v>
      </c>
      <c r="B2764" s="1" t="s">
        <v>2114</v>
      </c>
      <c r="C2764">
        <v>120000</v>
      </c>
      <c r="D2764" s="1" t="s">
        <v>22</v>
      </c>
      <c r="E2764" s="1" t="s">
        <v>24</v>
      </c>
      <c r="F2764" s="1" t="s">
        <v>133</v>
      </c>
      <c r="G2764" s="1" t="s">
        <v>54</v>
      </c>
      <c r="H2764" s="1" t="s">
        <v>134</v>
      </c>
      <c r="I2764" s="1" t="s">
        <v>135</v>
      </c>
      <c r="J2764">
        <v>5</v>
      </c>
      <c r="K2764" s="1" t="s">
        <v>58</v>
      </c>
    </row>
    <row r="2765" spans="1:11" x14ac:dyDescent="0.25">
      <c r="A2765">
        <v>126330</v>
      </c>
      <c r="B2765" s="1" t="s">
        <v>2743</v>
      </c>
      <c r="C2765">
        <v>185000</v>
      </c>
      <c r="D2765" s="1" t="s">
        <v>22</v>
      </c>
      <c r="E2765" s="1" t="s">
        <v>24</v>
      </c>
      <c r="F2765" s="1" t="s">
        <v>1797</v>
      </c>
      <c r="G2765" s="1" t="s">
        <v>27</v>
      </c>
      <c r="H2765" s="1" t="s">
        <v>599</v>
      </c>
      <c r="I2765" s="1" t="s">
        <v>1798</v>
      </c>
      <c r="J2765">
        <v>5</v>
      </c>
      <c r="K2765" s="1" t="s">
        <v>1141</v>
      </c>
    </row>
    <row r="2766" spans="1:11" x14ac:dyDescent="0.25">
      <c r="A2766">
        <v>126331</v>
      </c>
      <c r="B2766" s="1" t="s">
        <v>1217</v>
      </c>
      <c r="C2766">
        <v>134000</v>
      </c>
      <c r="D2766" s="1" t="s">
        <v>22</v>
      </c>
      <c r="E2766" s="1" t="s">
        <v>24</v>
      </c>
      <c r="F2766" s="1" t="s">
        <v>1218</v>
      </c>
      <c r="G2766" s="1" t="s">
        <v>149</v>
      </c>
      <c r="H2766" s="1" t="s">
        <v>109</v>
      </c>
      <c r="I2766" s="1" t="s">
        <v>1219</v>
      </c>
      <c r="J2766">
        <v>5</v>
      </c>
      <c r="K2766" s="1" t="s">
        <v>316</v>
      </c>
    </row>
    <row r="2767" spans="1:11" x14ac:dyDescent="0.25">
      <c r="A2767">
        <v>126332</v>
      </c>
      <c r="B2767" s="1" t="s">
        <v>1112</v>
      </c>
      <c r="C2767">
        <v>120000</v>
      </c>
      <c r="D2767" s="1" t="s">
        <v>22</v>
      </c>
      <c r="E2767" s="1" t="s">
        <v>24</v>
      </c>
      <c r="F2767" s="1" t="s">
        <v>91</v>
      </c>
      <c r="G2767" s="1" t="s">
        <v>92</v>
      </c>
      <c r="H2767" s="1" t="s">
        <v>359</v>
      </c>
      <c r="I2767" s="1" t="s">
        <v>94</v>
      </c>
      <c r="J2767">
        <v>5</v>
      </c>
      <c r="K2767" s="1" t="s">
        <v>95</v>
      </c>
    </row>
    <row r="2768" spans="1:11" x14ac:dyDescent="0.25">
      <c r="A2768">
        <v>126333</v>
      </c>
      <c r="B2768" s="1" t="s">
        <v>1054</v>
      </c>
      <c r="C2768">
        <v>120000</v>
      </c>
      <c r="D2768" s="1" t="s">
        <v>45</v>
      </c>
      <c r="E2768" s="1" t="s">
        <v>24</v>
      </c>
      <c r="F2768" s="1" t="s">
        <v>113</v>
      </c>
      <c r="G2768" s="1" t="s">
        <v>66</v>
      </c>
      <c r="H2768" s="1" t="s">
        <v>67</v>
      </c>
      <c r="I2768" s="1" t="s">
        <v>68</v>
      </c>
      <c r="J2768">
        <v>5</v>
      </c>
      <c r="K2768" s="1" t="s">
        <v>58</v>
      </c>
    </row>
    <row r="2769" spans="1:11" x14ac:dyDescent="0.25">
      <c r="A2769">
        <v>126334</v>
      </c>
      <c r="B2769" s="1" t="s">
        <v>1248</v>
      </c>
      <c r="C2769">
        <v>165000</v>
      </c>
      <c r="D2769" s="1" t="s">
        <v>22</v>
      </c>
      <c r="E2769" s="1" t="s">
        <v>24</v>
      </c>
      <c r="F2769" s="1" t="s">
        <v>417</v>
      </c>
      <c r="G2769" s="1" t="s">
        <v>206</v>
      </c>
      <c r="H2769" s="1" t="s">
        <v>701</v>
      </c>
      <c r="I2769" s="1" t="s">
        <v>702</v>
      </c>
      <c r="J2769">
        <v>7</v>
      </c>
      <c r="K2769" s="1" t="s">
        <v>121</v>
      </c>
    </row>
    <row r="2770" spans="1:11" x14ac:dyDescent="0.25">
      <c r="A2770">
        <v>126335</v>
      </c>
      <c r="B2770" s="1" t="s">
        <v>698</v>
      </c>
      <c r="C2770">
        <v>120000</v>
      </c>
      <c r="D2770" s="1" t="s">
        <v>22</v>
      </c>
      <c r="E2770" s="1" t="s">
        <v>24</v>
      </c>
      <c r="F2770" s="1" t="s">
        <v>1266</v>
      </c>
      <c r="G2770" s="1" t="s">
        <v>27</v>
      </c>
      <c r="H2770" s="1" t="s">
        <v>1267</v>
      </c>
      <c r="I2770" s="1" t="s">
        <v>29</v>
      </c>
      <c r="J2770">
        <v>5</v>
      </c>
      <c r="K2770" s="1" t="s">
        <v>31</v>
      </c>
    </row>
    <row r="2771" spans="1:11" x14ac:dyDescent="0.25">
      <c r="A2771">
        <v>126336</v>
      </c>
      <c r="B2771" s="1" t="s">
        <v>2017</v>
      </c>
      <c r="C2771">
        <v>89000</v>
      </c>
      <c r="D2771" s="1" t="s">
        <v>22</v>
      </c>
      <c r="E2771" s="1" t="s">
        <v>24</v>
      </c>
      <c r="F2771" s="1" t="s">
        <v>53</v>
      </c>
      <c r="G2771" s="1" t="s">
        <v>54</v>
      </c>
      <c r="H2771" s="1" t="s">
        <v>55</v>
      </c>
      <c r="I2771" s="1" t="s">
        <v>56</v>
      </c>
      <c r="J2771">
        <v>5</v>
      </c>
      <c r="K2771" s="1" t="s">
        <v>58</v>
      </c>
    </row>
    <row r="2772" spans="1:11" x14ac:dyDescent="0.25">
      <c r="A2772">
        <v>126337</v>
      </c>
      <c r="B2772" s="1" t="s">
        <v>2744</v>
      </c>
      <c r="C2772">
        <v>120000</v>
      </c>
      <c r="D2772" s="1" t="s">
        <v>22</v>
      </c>
      <c r="E2772" s="1" t="s">
        <v>24</v>
      </c>
      <c r="F2772" s="1" t="s">
        <v>1948</v>
      </c>
      <c r="G2772" s="1" t="s">
        <v>98</v>
      </c>
      <c r="H2772" s="1" t="s">
        <v>414</v>
      </c>
      <c r="I2772" s="1" t="s">
        <v>1317</v>
      </c>
      <c r="J2772">
        <v>5</v>
      </c>
      <c r="K2772" s="1" t="s">
        <v>121</v>
      </c>
    </row>
    <row r="2773" spans="1:11" x14ac:dyDescent="0.25">
      <c r="A2773">
        <v>126338</v>
      </c>
      <c r="B2773" s="1" t="s">
        <v>2745</v>
      </c>
      <c r="C2773">
        <v>120000</v>
      </c>
      <c r="D2773" s="1" t="s">
        <v>45</v>
      </c>
      <c r="E2773" s="1" t="s">
        <v>211</v>
      </c>
      <c r="F2773" s="1" t="s">
        <v>2125</v>
      </c>
      <c r="G2773" s="1" t="s">
        <v>2741</v>
      </c>
      <c r="H2773" s="1" t="s">
        <v>2059</v>
      </c>
      <c r="I2773" s="1" t="s">
        <v>2742</v>
      </c>
      <c r="J2773">
        <v>5</v>
      </c>
      <c r="K2773" s="1" t="s">
        <v>58</v>
      </c>
    </row>
    <row r="2774" spans="1:11" x14ac:dyDescent="0.25">
      <c r="A2774">
        <v>126339</v>
      </c>
      <c r="B2774" s="1" t="s">
        <v>1091</v>
      </c>
      <c r="C2774">
        <v>50000</v>
      </c>
      <c r="D2774" s="1" t="s">
        <v>22</v>
      </c>
      <c r="E2774" s="1" t="s">
        <v>24</v>
      </c>
      <c r="F2774" s="1" t="s">
        <v>1092</v>
      </c>
      <c r="G2774" s="1" t="s">
        <v>37</v>
      </c>
      <c r="H2774" s="1" t="s">
        <v>141</v>
      </c>
      <c r="I2774" s="1" t="s">
        <v>126</v>
      </c>
      <c r="J2774">
        <v>5</v>
      </c>
      <c r="K2774" s="1" t="s">
        <v>51</v>
      </c>
    </row>
    <row r="2775" spans="1:11" x14ac:dyDescent="0.25">
      <c r="A2775">
        <v>126340</v>
      </c>
      <c r="B2775" s="1" t="s">
        <v>157</v>
      </c>
      <c r="C2775">
        <v>15000</v>
      </c>
      <c r="D2775" s="1" t="s">
        <v>45</v>
      </c>
      <c r="E2775" s="1" t="s">
        <v>24</v>
      </c>
      <c r="F2775" s="1" t="s">
        <v>159</v>
      </c>
      <c r="G2775" s="1" t="s">
        <v>79</v>
      </c>
      <c r="H2775" s="1" t="s">
        <v>160</v>
      </c>
      <c r="I2775" s="1" t="s">
        <v>161</v>
      </c>
      <c r="J2775">
        <v>5</v>
      </c>
      <c r="K2775" s="1" t="s">
        <v>31</v>
      </c>
    </row>
    <row r="2776" spans="1:11" x14ac:dyDescent="0.25">
      <c r="A2776">
        <v>126341</v>
      </c>
      <c r="B2776" s="1" t="s">
        <v>1054</v>
      </c>
      <c r="C2776">
        <v>13000</v>
      </c>
      <c r="D2776" s="1" t="s">
        <v>45</v>
      </c>
      <c r="E2776" s="1" t="s">
        <v>24</v>
      </c>
      <c r="F2776" s="1" t="s">
        <v>113</v>
      </c>
      <c r="G2776" s="1" t="s">
        <v>66</v>
      </c>
      <c r="H2776" s="1" t="s">
        <v>67</v>
      </c>
      <c r="I2776" s="1" t="s">
        <v>68</v>
      </c>
      <c r="J2776">
        <v>5</v>
      </c>
      <c r="K2776" s="1" t="s">
        <v>58</v>
      </c>
    </row>
    <row r="2777" spans="1:11" x14ac:dyDescent="0.25">
      <c r="A2777">
        <v>126342</v>
      </c>
      <c r="B2777" s="1" t="s">
        <v>744</v>
      </c>
      <c r="C2777">
        <v>240000</v>
      </c>
      <c r="D2777" s="1" t="s">
        <v>22</v>
      </c>
      <c r="E2777" s="1" t="s">
        <v>24</v>
      </c>
      <c r="F2777" s="1" t="s">
        <v>745</v>
      </c>
      <c r="G2777" s="1" t="s">
        <v>233</v>
      </c>
      <c r="H2777" s="1" t="s">
        <v>746</v>
      </c>
      <c r="I2777" s="1" t="s">
        <v>235</v>
      </c>
      <c r="J2777">
        <v>7</v>
      </c>
      <c r="K2777" s="1" t="s">
        <v>87</v>
      </c>
    </row>
    <row r="2778" spans="1:11" x14ac:dyDescent="0.25">
      <c r="A2778">
        <v>126343</v>
      </c>
      <c r="B2778" s="1" t="s">
        <v>1732</v>
      </c>
      <c r="C2778">
        <v>45000</v>
      </c>
      <c r="D2778" s="1" t="s">
        <v>22</v>
      </c>
      <c r="E2778" s="1" t="s">
        <v>24</v>
      </c>
      <c r="F2778" s="1" t="s">
        <v>541</v>
      </c>
      <c r="G2778" s="1" t="s">
        <v>1039</v>
      </c>
      <c r="H2778" s="1" t="s">
        <v>290</v>
      </c>
      <c r="I2778" s="1" t="s">
        <v>1040</v>
      </c>
      <c r="J2778">
        <v>5</v>
      </c>
      <c r="K2778" s="1" t="s">
        <v>216</v>
      </c>
    </row>
    <row r="2779" spans="1:11" x14ac:dyDescent="0.25">
      <c r="A2779">
        <v>126345</v>
      </c>
      <c r="B2779" s="1" t="s">
        <v>1425</v>
      </c>
      <c r="C2779">
        <v>28000</v>
      </c>
      <c r="D2779" s="1" t="s">
        <v>45</v>
      </c>
      <c r="E2779" s="1" t="s">
        <v>211</v>
      </c>
      <c r="F2779" s="1" t="s">
        <v>389</v>
      </c>
      <c r="G2779" s="1" t="s">
        <v>66</v>
      </c>
      <c r="H2779" s="1" t="s">
        <v>390</v>
      </c>
      <c r="I2779" s="1" t="s">
        <v>391</v>
      </c>
      <c r="J2779">
        <v>5</v>
      </c>
      <c r="K2779" s="1" t="s">
        <v>31</v>
      </c>
    </row>
    <row r="2780" spans="1:11" x14ac:dyDescent="0.25">
      <c r="A2780">
        <v>126346</v>
      </c>
      <c r="B2780" s="1" t="s">
        <v>142</v>
      </c>
      <c r="C2780">
        <v>70000</v>
      </c>
      <c r="D2780" s="1" t="s">
        <v>22</v>
      </c>
      <c r="E2780" s="1" t="s">
        <v>24</v>
      </c>
      <c r="F2780" s="1" t="s">
        <v>657</v>
      </c>
      <c r="G2780" s="1" t="s">
        <v>27</v>
      </c>
      <c r="H2780" s="1" t="s">
        <v>658</v>
      </c>
      <c r="I2780" s="1" t="s">
        <v>29</v>
      </c>
      <c r="J2780">
        <v>5</v>
      </c>
      <c r="K2780" s="1" t="s">
        <v>31</v>
      </c>
    </row>
    <row r="2781" spans="1:11" x14ac:dyDescent="0.25">
      <c r="A2781">
        <v>126347</v>
      </c>
      <c r="B2781" s="1" t="s">
        <v>2240</v>
      </c>
      <c r="C2781">
        <v>116000</v>
      </c>
      <c r="D2781" s="1" t="s">
        <v>22</v>
      </c>
      <c r="E2781" s="1" t="s">
        <v>24</v>
      </c>
      <c r="F2781" s="1" t="s">
        <v>176</v>
      </c>
      <c r="G2781" s="1" t="s">
        <v>762</v>
      </c>
      <c r="H2781" s="1" t="s">
        <v>1130</v>
      </c>
      <c r="I2781" s="1" t="s">
        <v>1131</v>
      </c>
      <c r="J2781">
        <v>7</v>
      </c>
      <c r="K2781" s="1" t="s">
        <v>121</v>
      </c>
    </row>
    <row r="2782" spans="1:11" x14ac:dyDescent="0.25">
      <c r="A2782">
        <v>126348</v>
      </c>
      <c r="B2782" s="1" t="s">
        <v>1030</v>
      </c>
      <c r="C2782">
        <v>90000</v>
      </c>
      <c r="D2782" s="1" t="s">
        <v>45</v>
      </c>
      <c r="E2782" s="1" t="s">
        <v>24</v>
      </c>
      <c r="F2782" s="1" t="s">
        <v>594</v>
      </c>
      <c r="G2782" s="1" t="s">
        <v>914</v>
      </c>
      <c r="H2782" s="1" t="s">
        <v>915</v>
      </c>
      <c r="I2782" s="1" t="s">
        <v>916</v>
      </c>
      <c r="J2782">
        <v>5</v>
      </c>
      <c r="K2782" s="1" t="s">
        <v>58</v>
      </c>
    </row>
    <row r="2783" spans="1:11" x14ac:dyDescent="0.25">
      <c r="A2783">
        <v>126349</v>
      </c>
      <c r="B2783" s="1" t="s">
        <v>963</v>
      </c>
      <c r="C2783">
        <v>120000</v>
      </c>
      <c r="D2783" s="1" t="s">
        <v>22</v>
      </c>
      <c r="E2783" s="1" t="s">
        <v>24</v>
      </c>
      <c r="F2783" s="1" t="s">
        <v>194</v>
      </c>
      <c r="G2783" s="1" t="s">
        <v>422</v>
      </c>
      <c r="H2783" s="1" t="s">
        <v>964</v>
      </c>
      <c r="I2783" s="1" t="s">
        <v>965</v>
      </c>
      <c r="J2783">
        <v>5</v>
      </c>
      <c r="K2783" s="1" t="s">
        <v>152</v>
      </c>
    </row>
    <row r="2784" spans="1:11" x14ac:dyDescent="0.25">
      <c r="A2784">
        <v>126351</v>
      </c>
      <c r="B2784" s="1" t="s">
        <v>948</v>
      </c>
      <c r="C2784">
        <v>50000</v>
      </c>
      <c r="D2784" s="1" t="s">
        <v>45</v>
      </c>
      <c r="E2784" s="1" t="s">
        <v>24</v>
      </c>
      <c r="F2784" s="1" t="s">
        <v>591</v>
      </c>
      <c r="G2784" s="1" t="s">
        <v>66</v>
      </c>
      <c r="H2784" s="1" t="s">
        <v>723</v>
      </c>
      <c r="I2784" s="1" t="s">
        <v>156</v>
      </c>
      <c r="J2784">
        <v>5</v>
      </c>
      <c r="K2784" s="1" t="s">
        <v>31</v>
      </c>
    </row>
    <row r="2785" spans="1:11" x14ac:dyDescent="0.25">
      <c r="A2785">
        <v>126352</v>
      </c>
      <c r="B2785" s="1" t="s">
        <v>878</v>
      </c>
      <c r="C2785">
        <v>120000</v>
      </c>
      <c r="D2785" s="1" t="s">
        <v>22</v>
      </c>
      <c r="E2785" s="1" t="s">
        <v>24</v>
      </c>
      <c r="F2785" s="1" t="s">
        <v>237</v>
      </c>
      <c r="G2785" s="1" t="s">
        <v>238</v>
      </c>
      <c r="H2785" s="1" t="s">
        <v>270</v>
      </c>
      <c r="I2785" s="1" t="s">
        <v>240</v>
      </c>
      <c r="J2785">
        <v>7</v>
      </c>
      <c r="K2785" s="1" t="s">
        <v>87</v>
      </c>
    </row>
    <row r="2786" spans="1:11" x14ac:dyDescent="0.25">
      <c r="A2786">
        <v>126353</v>
      </c>
      <c r="B2786" s="1" t="s">
        <v>2751</v>
      </c>
      <c r="C2786">
        <v>72500</v>
      </c>
      <c r="D2786" s="1" t="s">
        <v>22</v>
      </c>
      <c r="E2786" s="1" t="s">
        <v>211</v>
      </c>
      <c r="F2786" s="1" t="s">
        <v>2753</v>
      </c>
      <c r="G2786" s="1" t="s">
        <v>886</v>
      </c>
      <c r="H2786" s="1" t="s">
        <v>538</v>
      </c>
      <c r="I2786" s="1" t="s">
        <v>887</v>
      </c>
      <c r="J2786">
        <v>5</v>
      </c>
      <c r="K2786" s="1" t="s">
        <v>525</v>
      </c>
    </row>
    <row r="2787" spans="1:11" x14ac:dyDescent="0.25">
      <c r="A2787">
        <v>126354</v>
      </c>
      <c r="B2787" s="1" t="s">
        <v>334</v>
      </c>
      <c r="C2787">
        <v>120000</v>
      </c>
      <c r="D2787" s="1" t="s">
        <v>22</v>
      </c>
      <c r="E2787" s="1" t="s">
        <v>24</v>
      </c>
      <c r="F2787" s="1" t="s">
        <v>335</v>
      </c>
      <c r="G2787" s="1" t="s">
        <v>336</v>
      </c>
      <c r="H2787" s="1" t="s">
        <v>337</v>
      </c>
      <c r="I2787" s="1" t="s">
        <v>39</v>
      </c>
      <c r="J2787">
        <v>5</v>
      </c>
      <c r="K2787" s="1" t="s">
        <v>316</v>
      </c>
    </row>
    <row r="2788" spans="1:11" x14ac:dyDescent="0.25">
      <c r="A2788">
        <v>126355</v>
      </c>
      <c r="B2788" s="1" t="s">
        <v>1248</v>
      </c>
      <c r="C2788">
        <v>120000</v>
      </c>
      <c r="D2788" s="1" t="s">
        <v>22</v>
      </c>
      <c r="E2788" s="1" t="s">
        <v>24</v>
      </c>
      <c r="F2788" s="1" t="s">
        <v>417</v>
      </c>
      <c r="G2788" s="1" t="s">
        <v>206</v>
      </c>
      <c r="H2788" s="1" t="s">
        <v>701</v>
      </c>
      <c r="I2788" s="1" t="s">
        <v>702</v>
      </c>
      <c r="J2788">
        <v>7</v>
      </c>
      <c r="K2788" s="1" t="s">
        <v>121</v>
      </c>
    </row>
    <row r="2789" spans="1:11" x14ac:dyDescent="0.25">
      <c r="A2789">
        <v>126356</v>
      </c>
      <c r="B2789" s="1" t="s">
        <v>302</v>
      </c>
      <c r="C2789">
        <v>83000</v>
      </c>
      <c r="D2789" s="1" t="s">
        <v>22</v>
      </c>
      <c r="E2789" s="1" t="s">
        <v>24</v>
      </c>
      <c r="F2789" s="1" t="s">
        <v>133</v>
      </c>
      <c r="G2789" s="1" t="s">
        <v>54</v>
      </c>
      <c r="H2789" s="1" t="s">
        <v>134</v>
      </c>
      <c r="I2789" s="1" t="s">
        <v>135</v>
      </c>
      <c r="J2789">
        <v>5</v>
      </c>
      <c r="K2789" s="1" t="s">
        <v>58</v>
      </c>
    </row>
    <row r="2790" spans="1:11" x14ac:dyDescent="0.25">
      <c r="A2790">
        <v>126357</v>
      </c>
      <c r="B2790" s="1" t="s">
        <v>2754</v>
      </c>
      <c r="C2790">
        <v>40000</v>
      </c>
      <c r="D2790" s="1" t="s">
        <v>45</v>
      </c>
      <c r="E2790" s="1" t="s">
        <v>24</v>
      </c>
      <c r="F2790" s="1" t="s">
        <v>718</v>
      </c>
      <c r="G2790" s="1" t="s">
        <v>2184</v>
      </c>
      <c r="H2790" s="1" t="s">
        <v>1139</v>
      </c>
      <c r="I2790" s="1" t="s">
        <v>2490</v>
      </c>
      <c r="J2790">
        <v>5</v>
      </c>
      <c r="K2790" s="1" t="s">
        <v>95</v>
      </c>
    </row>
    <row r="2791" spans="1:11" x14ac:dyDescent="0.25">
      <c r="A2791">
        <v>126358</v>
      </c>
      <c r="B2791" s="1" t="s">
        <v>843</v>
      </c>
      <c r="C2791">
        <v>46000</v>
      </c>
      <c r="D2791" s="1" t="s">
        <v>22</v>
      </c>
      <c r="E2791" s="1" t="s">
        <v>24</v>
      </c>
      <c r="F2791" s="1" t="s">
        <v>844</v>
      </c>
      <c r="G2791" s="1" t="s">
        <v>266</v>
      </c>
      <c r="H2791" s="1" t="s">
        <v>845</v>
      </c>
      <c r="I2791" s="1" t="s">
        <v>846</v>
      </c>
      <c r="J2791">
        <v>7</v>
      </c>
      <c r="K2791" s="1" t="s">
        <v>87</v>
      </c>
    </row>
    <row r="2792" spans="1:11" x14ac:dyDescent="0.25">
      <c r="A2792">
        <v>126359</v>
      </c>
      <c r="B2792" s="1" t="s">
        <v>878</v>
      </c>
      <c r="C2792">
        <v>137000</v>
      </c>
      <c r="D2792" s="1" t="s">
        <v>22</v>
      </c>
      <c r="E2792" s="1" t="s">
        <v>24</v>
      </c>
      <c r="F2792" s="1" t="s">
        <v>237</v>
      </c>
      <c r="G2792" s="1" t="s">
        <v>238</v>
      </c>
      <c r="H2792" s="1" t="s">
        <v>270</v>
      </c>
      <c r="I2792" s="1" t="s">
        <v>240</v>
      </c>
      <c r="J2792">
        <v>7</v>
      </c>
      <c r="K2792" s="1" t="s">
        <v>87</v>
      </c>
    </row>
    <row r="2793" spans="1:11" x14ac:dyDescent="0.25">
      <c r="A2793">
        <v>126360</v>
      </c>
      <c r="B2793" s="1" t="s">
        <v>157</v>
      </c>
      <c r="C2793">
        <v>25000</v>
      </c>
      <c r="D2793" s="1" t="s">
        <v>45</v>
      </c>
      <c r="E2793" s="1" t="s">
        <v>24</v>
      </c>
      <c r="F2793" s="1" t="s">
        <v>159</v>
      </c>
      <c r="G2793" s="1" t="s">
        <v>79</v>
      </c>
      <c r="H2793" s="1" t="s">
        <v>160</v>
      </c>
      <c r="I2793" s="1" t="s">
        <v>161</v>
      </c>
      <c r="J2793">
        <v>5</v>
      </c>
      <c r="K2793" s="1" t="s">
        <v>31</v>
      </c>
    </row>
    <row r="2794" spans="1:11" x14ac:dyDescent="0.25">
      <c r="A2794">
        <v>126361</v>
      </c>
      <c r="B2794" s="1" t="s">
        <v>1116</v>
      </c>
      <c r="C2794">
        <v>50000</v>
      </c>
      <c r="D2794" s="1" t="s">
        <v>22</v>
      </c>
      <c r="E2794" s="1" t="s">
        <v>24</v>
      </c>
      <c r="F2794" s="1" t="s">
        <v>803</v>
      </c>
      <c r="G2794" s="1" t="s">
        <v>741</v>
      </c>
      <c r="H2794" s="1" t="s">
        <v>742</v>
      </c>
      <c r="I2794" s="1" t="s">
        <v>822</v>
      </c>
      <c r="J2794">
        <v>5</v>
      </c>
      <c r="K2794" s="1" t="s">
        <v>58</v>
      </c>
    </row>
    <row r="2795" spans="1:11" x14ac:dyDescent="0.25">
      <c r="A2795">
        <v>126362</v>
      </c>
      <c r="B2795" s="1" t="s">
        <v>831</v>
      </c>
      <c r="C2795">
        <v>60000</v>
      </c>
      <c r="D2795" s="1" t="s">
        <v>45</v>
      </c>
      <c r="E2795" s="1" t="s">
        <v>24</v>
      </c>
      <c r="F2795" s="1" t="s">
        <v>402</v>
      </c>
      <c r="G2795" s="1" t="s">
        <v>191</v>
      </c>
      <c r="H2795" s="1" t="s">
        <v>832</v>
      </c>
      <c r="I2795" s="1" t="s">
        <v>192</v>
      </c>
      <c r="J2795">
        <v>5</v>
      </c>
      <c r="K2795" s="1" t="s">
        <v>31</v>
      </c>
    </row>
    <row r="2796" spans="1:11" x14ac:dyDescent="0.25">
      <c r="A2796">
        <v>126363</v>
      </c>
      <c r="B2796" s="1" t="s">
        <v>1247</v>
      </c>
      <c r="C2796">
        <v>100000</v>
      </c>
      <c r="D2796" s="1" t="s">
        <v>45</v>
      </c>
      <c r="E2796" s="1" t="s">
        <v>24</v>
      </c>
      <c r="F2796" s="1" t="s">
        <v>60</v>
      </c>
      <c r="G2796" s="1" t="s">
        <v>79</v>
      </c>
      <c r="H2796" s="1" t="s">
        <v>80</v>
      </c>
      <c r="I2796" s="1" t="s">
        <v>81</v>
      </c>
      <c r="J2796">
        <v>4</v>
      </c>
      <c r="K2796" s="1" t="s">
        <v>31</v>
      </c>
    </row>
    <row r="2797" spans="1:11" x14ac:dyDescent="0.25">
      <c r="A2797">
        <v>126364</v>
      </c>
      <c r="B2797" s="1" t="s">
        <v>2758</v>
      </c>
      <c r="C2797">
        <v>105000</v>
      </c>
      <c r="D2797" s="1" t="s">
        <v>22</v>
      </c>
      <c r="E2797" s="1" t="s">
        <v>24</v>
      </c>
      <c r="F2797" s="1" t="s">
        <v>1948</v>
      </c>
      <c r="G2797" s="1" t="s">
        <v>98</v>
      </c>
      <c r="H2797" s="1" t="s">
        <v>414</v>
      </c>
      <c r="I2797" s="1" t="s">
        <v>1317</v>
      </c>
      <c r="J2797">
        <v>5</v>
      </c>
      <c r="K2797" s="1" t="s">
        <v>121</v>
      </c>
    </row>
    <row r="2798" spans="1:11" x14ac:dyDescent="0.25">
      <c r="A2798">
        <v>126365</v>
      </c>
      <c r="B2798" s="1" t="s">
        <v>2759</v>
      </c>
      <c r="C2798">
        <v>20000</v>
      </c>
      <c r="D2798" s="1" t="s">
        <v>45</v>
      </c>
      <c r="E2798" s="1" t="s">
        <v>24</v>
      </c>
      <c r="F2798" s="1" t="s">
        <v>190</v>
      </c>
      <c r="G2798" s="1" t="s">
        <v>191</v>
      </c>
      <c r="H2798" s="1" t="s">
        <v>230</v>
      </c>
      <c r="I2798" s="1" t="s">
        <v>192</v>
      </c>
      <c r="J2798">
        <v>5</v>
      </c>
      <c r="K2798" s="1" t="s">
        <v>31</v>
      </c>
    </row>
    <row r="2799" spans="1:11" x14ac:dyDescent="0.25">
      <c r="A2799">
        <v>126366</v>
      </c>
      <c r="B2799" s="1" t="s">
        <v>716</v>
      </c>
      <c r="C2799">
        <v>50000</v>
      </c>
      <c r="D2799" s="1" t="s">
        <v>22</v>
      </c>
      <c r="E2799" s="1" t="s">
        <v>24</v>
      </c>
      <c r="F2799" s="1" t="s">
        <v>124</v>
      </c>
      <c r="G2799" s="1" t="s">
        <v>27</v>
      </c>
      <c r="H2799" s="1" t="s">
        <v>125</v>
      </c>
      <c r="I2799" s="1" t="s">
        <v>126</v>
      </c>
      <c r="J2799">
        <v>7</v>
      </c>
      <c r="K2799" s="1" t="s">
        <v>31</v>
      </c>
    </row>
    <row r="2800" spans="1:11" x14ac:dyDescent="0.25">
      <c r="A2800">
        <v>126367</v>
      </c>
      <c r="B2800" s="1" t="s">
        <v>531</v>
      </c>
      <c r="C2800">
        <v>120000</v>
      </c>
      <c r="D2800" s="1" t="s">
        <v>22</v>
      </c>
      <c r="E2800" s="1" t="s">
        <v>24</v>
      </c>
      <c r="F2800" s="1" t="s">
        <v>532</v>
      </c>
      <c r="G2800" s="1" t="s">
        <v>27</v>
      </c>
      <c r="H2800" s="1" t="s">
        <v>125</v>
      </c>
      <c r="I2800" s="1" t="s">
        <v>126</v>
      </c>
      <c r="J2800">
        <v>5</v>
      </c>
      <c r="K2800" s="1" t="s">
        <v>31</v>
      </c>
    </row>
    <row r="2801" spans="1:11" x14ac:dyDescent="0.25">
      <c r="A2801">
        <v>126368</v>
      </c>
      <c r="B2801" s="1" t="s">
        <v>875</v>
      </c>
      <c r="C2801">
        <v>70000</v>
      </c>
      <c r="D2801" s="1" t="s">
        <v>22</v>
      </c>
      <c r="E2801" s="1" t="s">
        <v>24</v>
      </c>
      <c r="F2801" s="1" t="s">
        <v>876</v>
      </c>
      <c r="G2801" s="1" t="s">
        <v>27</v>
      </c>
      <c r="H2801" s="1" t="s">
        <v>28</v>
      </c>
      <c r="I2801" s="1" t="s">
        <v>29</v>
      </c>
      <c r="J2801">
        <v>5</v>
      </c>
      <c r="K2801" s="1" t="s">
        <v>31</v>
      </c>
    </row>
    <row r="2802" spans="1:11" x14ac:dyDescent="0.25">
      <c r="A2802">
        <v>126369</v>
      </c>
      <c r="B2802" s="1" t="s">
        <v>2760</v>
      </c>
      <c r="C2802">
        <v>90000</v>
      </c>
      <c r="D2802" s="1" t="s">
        <v>22</v>
      </c>
      <c r="E2802" s="1" t="s">
        <v>24</v>
      </c>
      <c r="F2802" s="1" t="s">
        <v>1071</v>
      </c>
      <c r="G2802" s="1" t="s">
        <v>98</v>
      </c>
      <c r="H2802" s="1" t="s">
        <v>1072</v>
      </c>
      <c r="I2802" s="1" t="s">
        <v>1073</v>
      </c>
      <c r="J2802">
        <v>5</v>
      </c>
      <c r="K2802" s="1" t="s">
        <v>445</v>
      </c>
    </row>
    <row r="2803" spans="1:11" x14ac:dyDescent="0.25">
      <c r="A2803">
        <v>126370</v>
      </c>
      <c r="B2803" s="1" t="s">
        <v>1257</v>
      </c>
      <c r="C2803">
        <v>75000</v>
      </c>
      <c r="D2803" s="1" t="s">
        <v>45</v>
      </c>
      <c r="E2803" s="1" t="s">
        <v>24</v>
      </c>
      <c r="F2803" s="1" t="s">
        <v>148</v>
      </c>
      <c r="G2803" s="1" t="s">
        <v>149</v>
      </c>
      <c r="H2803" s="1" t="s">
        <v>641</v>
      </c>
      <c r="I2803" s="1" t="s">
        <v>151</v>
      </c>
      <c r="J2803">
        <v>5</v>
      </c>
      <c r="K2803" s="1" t="s">
        <v>152</v>
      </c>
    </row>
    <row r="2804" spans="1:11" x14ac:dyDescent="0.25">
      <c r="A2804">
        <v>126371</v>
      </c>
      <c r="B2804" s="1" t="s">
        <v>1407</v>
      </c>
      <c r="C2804">
        <v>82500</v>
      </c>
      <c r="D2804" s="1" t="s">
        <v>22</v>
      </c>
      <c r="E2804" s="1" t="s">
        <v>24</v>
      </c>
      <c r="F2804" s="1" t="s">
        <v>1409</v>
      </c>
      <c r="G2804" s="1" t="s">
        <v>554</v>
      </c>
      <c r="H2804" s="1" t="s">
        <v>1410</v>
      </c>
      <c r="I2804" s="1" t="s">
        <v>1411</v>
      </c>
      <c r="J2804">
        <v>5</v>
      </c>
      <c r="K2804" s="1" t="s">
        <v>166</v>
      </c>
    </row>
    <row r="2805" spans="1:11" x14ac:dyDescent="0.25">
      <c r="A2805">
        <v>126372</v>
      </c>
      <c r="B2805" s="1" t="s">
        <v>1091</v>
      </c>
      <c r="C2805">
        <v>110000</v>
      </c>
      <c r="D2805" s="1" t="s">
        <v>22</v>
      </c>
      <c r="E2805" s="1" t="s">
        <v>24</v>
      </c>
      <c r="F2805" s="1" t="s">
        <v>1092</v>
      </c>
      <c r="G2805" s="1" t="s">
        <v>37</v>
      </c>
      <c r="H2805" s="1" t="s">
        <v>141</v>
      </c>
      <c r="I2805" s="1" t="s">
        <v>126</v>
      </c>
      <c r="J2805">
        <v>5</v>
      </c>
      <c r="K2805" s="1" t="s">
        <v>51</v>
      </c>
    </row>
    <row r="2806" spans="1:11" x14ac:dyDescent="0.25">
      <c r="A2806">
        <v>126373</v>
      </c>
      <c r="B2806" s="1" t="s">
        <v>2761</v>
      </c>
      <c r="C2806">
        <v>20000</v>
      </c>
      <c r="D2806" s="1" t="s">
        <v>22</v>
      </c>
      <c r="E2806" s="1" t="s">
        <v>24</v>
      </c>
      <c r="F2806" s="1" t="s">
        <v>803</v>
      </c>
      <c r="G2806" s="1" t="s">
        <v>54</v>
      </c>
      <c r="H2806" s="1" t="s">
        <v>305</v>
      </c>
      <c r="I2806" s="1" t="s">
        <v>2762</v>
      </c>
      <c r="J2806">
        <v>5</v>
      </c>
      <c r="K2806" s="1" t="s">
        <v>58</v>
      </c>
    </row>
    <row r="2807" spans="1:11" x14ac:dyDescent="0.25">
      <c r="A2807">
        <v>126374</v>
      </c>
      <c r="B2807" s="1" t="s">
        <v>621</v>
      </c>
      <c r="C2807">
        <v>110000</v>
      </c>
      <c r="D2807" s="1" t="s">
        <v>45</v>
      </c>
      <c r="E2807" s="1" t="s">
        <v>24</v>
      </c>
      <c r="F2807" s="1" t="s">
        <v>194</v>
      </c>
      <c r="G2807" s="1" t="s">
        <v>48</v>
      </c>
      <c r="H2807" s="1" t="s">
        <v>622</v>
      </c>
      <c r="I2807" s="1" t="s">
        <v>623</v>
      </c>
      <c r="J2807">
        <v>5</v>
      </c>
      <c r="K2807" s="1" t="s">
        <v>51</v>
      </c>
    </row>
    <row r="2808" spans="1:11" x14ac:dyDescent="0.25">
      <c r="A2808">
        <v>126375</v>
      </c>
      <c r="B2808" s="1" t="s">
        <v>2763</v>
      </c>
      <c r="C2808">
        <v>100000</v>
      </c>
      <c r="D2808" s="1" t="s">
        <v>22</v>
      </c>
      <c r="E2808" s="1" t="s">
        <v>24</v>
      </c>
      <c r="F2808" s="1" t="s">
        <v>242</v>
      </c>
      <c r="G2808" s="1" t="s">
        <v>345</v>
      </c>
      <c r="H2808" s="1" t="s">
        <v>589</v>
      </c>
      <c r="I2808" s="1" t="s">
        <v>2764</v>
      </c>
      <c r="J2808">
        <v>5</v>
      </c>
      <c r="K2808" s="1" t="s">
        <v>254</v>
      </c>
    </row>
    <row r="2809" spans="1:11" x14ac:dyDescent="0.25">
      <c r="A2809">
        <v>126376</v>
      </c>
      <c r="B2809" s="1" t="s">
        <v>2765</v>
      </c>
      <c r="C2809">
        <v>52000</v>
      </c>
      <c r="D2809" s="1" t="s">
        <v>45</v>
      </c>
      <c r="E2809" s="1" t="s">
        <v>24</v>
      </c>
      <c r="F2809" s="1" t="s">
        <v>436</v>
      </c>
      <c r="G2809" s="1" t="s">
        <v>191</v>
      </c>
      <c r="H2809" s="1" t="s">
        <v>114</v>
      </c>
      <c r="I2809" s="1" t="s">
        <v>192</v>
      </c>
      <c r="J2809">
        <v>5</v>
      </c>
      <c r="K2809" s="1" t="s">
        <v>31</v>
      </c>
    </row>
    <row r="2810" spans="1:11" x14ac:dyDescent="0.25">
      <c r="A2810">
        <v>126377</v>
      </c>
      <c r="B2810" s="1" t="s">
        <v>173</v>
      </c>
      <c r="C2810">
        <v>90000</v>
      </c>
      <c r="D2810" s="1" t="s">
        <v>22</v>
      </c>
      <c r="E2810" s="1" t="s">
        <v>24</v>
      </c>
      <c r="F2810" s="1" t="s">
        <v>174</v>
      </c>
      <c r="G2810" s="1" t="s">
        <v>27</v>
      </c>
      <c r="H2810" s="1" t="s">
        <v>125</v>
      </c>
      <c r="I2810" s="1" t="s">
        <v>126</v>
      </c>
      <c r="J2810">
        <v>5</v>
      </c>
      <c r="K2810" s="1" t="s">
        <v>31</v>
      </c>
    </row>
    <row r="2811" spans="1:11" x14ac:dyDescent="0.25">
      <c r="A2811">
        <v>126378</v>
      </c>
      <c r="B2811" s="1" t="s">
        <v>334</v>
      </c>
      <c r="C2811">
        <v>90000</v>
      </c>
      <c r="D2811" s="1" t="s">
        <v>22</v>
      </c>
      <c r="E2811" s="1" t="s">
        <v>24</v>
      </c>
      <c r="F2811" s="1" t="s">
        <v>335</v>
      </c>
      <c r="G2811" s="1" t="s">
        <v>336</v>
      </c>
      <c r="H2811" s="1" t="s">
        <v>337</v>
      </c>
      <c r="I2811" s="1" t="s">
        <v>39</v>
      </c>
      <c r="J2811">
        <v>5</v>
      </c>
      <c r="K2811" s="1" t="s">
        <v>316</v>
      </c>
    </row>
    <row r="2812" spans="1:11" x14ac:dyDescent="0.25">
      <c r="A2812">
        <v>126379</v>
      </c>
      <c r="B2812" s="1" t="s">
        <v>430</v>
      </c>
      <c r="C2812">
        <v>53000</v>
      </c>
      <c r="D2812" s="1" t="s">
        <v>22</v>
      </c>
      <c r="E2812" s="1" t="s">
        <v>24</v>
      </c>
      <c r="F2812" s="1" t="s">
        <v>431</v>
      </c>
      <c r="G2812" s="1" t="s">
        <v>54</v>
      </c>
      <c r="H2812" s="1" t="s">
        <v>305</v>
      </c>
      <c r="I2812" s="1" t="s">
        <v>306</v>
      </c>
      <c r="J2812">
        <v>5</v>
      </c>
      <c r="K2812" s="1" t="s">
        <v>58</v>
      </c>
    </row>
    <row r="2813" spans="1:11" x14ac:dyDescent="0.25">
      <c r="A2813">
        <v>126380</v>
      </c>
      <c r="B2813" s="1" t="s">
        <v>1283</v>
      </c>
      <c r="C2813">
        <v>180000</v>
      </c>
      <c r="D2813" s="1" t="s">
        <v>22</v>
      </c>
      <c r="E2813" s="1" t="s">
        <v>24</v>
      </c>
      <c r="F2813" s="1" t="s">
        <v>1284</v>
      </c>
      <c r="G2813" s="1" t="s">
        <v>27</v>
      </c>
      <c r="H2813" s="1" t="s">
        <v>599</v>
      </c>
      <c r="I2813" s="1" t="s">
        <v>1285</v>
      </c>
      <c r="J2813">
        <v>5</v>
      </c>
      <c r="K2813" s="1" t="s">
        <v>152</v>
      </c>
    </row>
    <row r="2814" spans="1:11" x14ac:dyDescent="0.25">
      <c r="A2814">
        <v>126381</v>
      </c>
      <c r="B2814" s="1" t="s">
        <v>430</v>
      </c>
      <c r="C2814">
        <v>53000</v>
      </c>
      <c r="D2814" s="1" t="s">
        <v>22</v>
      </c>
      <c r="E2814" s="1" t="s">
        <v>24</v>
      </c>
      <c r="F2814" s="1" t="s">
        <v>431</v>
      </c>
      <c r="G2814" s="1" t="s">
        <v>54</v>
      </c>
      <c r="H2814" s="1" t="s">
        <v>305</v>
      </c>
      <c r="I2814" s="1" t="s">
        <v>306</v>
      </c>
      <c r="J2814">
        <v>5</v>
      </c>
      <c r="K2814" s="1" t="s">
        <v>58</v>
      </c>
    </row>
    <row r="2815" spans="1:11" x14ac:dyDescent="0.25">
      <c r="A2815">
        <v>126382</v>
      </c>
      <c r="B2815" s="1" t="s">
        <v>1117</v>
      </c>
      <c r="C2815">
        <v>53000</v>
      </c>
      <c r="D2815" s="1" t="s">
        <v>22</v>
      </c>
      <c r="E2815" s="1" t="s">
        <v>24</v>
      </c>
      <c r="F2815" s="1" t="s">
        <v>328</v>
      </c>
      <c r="G2815" s="1" t="s">
        <v>27</v>
      </c>
      <c r="H2815" s="1" t="s">
        <v>28</v>
      </c>
      <c r="I2815" s="1" t="s">
        <v>29</v>
      </c>
      <c r="J2815">
        <v>5</v>
      </c>
      <c r="K2815" s="1" t="s">
        <v>31</v>
      </c>
    </row>
    <row r="2816" spans="1:11" x14ac:dyDescent="0.25">
      <c r="A2816">
        <v>126383</v>
      </c>
      <c r="B2816" s="1" t="s">
        <v>457</v>
      </c>
      <c r="C2816">
        <v>50600</v>
      </c>
      <c r="D2816" s="1" t="s">
        <v>45</v>
      </c>
      <c r="E2816" s="1" t="s">
        <v>24</v>
      </c>
      <c r="F2816" s="1" t="s">
        <v>129</v>
      </c>
      <c r="G2816" s="1" t="s">
        <v>79</v>
      </c>
      <c r="H2816" s="1" t="s">
        <v>130</v>
      </c>
      <c r="I2816" s="1" t="s">
        <v>131</v>
      </c>
      <c r="J2816">
        <v>5</v>
      </c>
      <c r="K2816" s="1" t="s">
        <v>31</v>
      </c>
    </row>
    <row r="2817" spans="1:11" x14ac:dyDescent="0.25">
      <c r="A2817">
        <v>126384</v>
      </c>
      <c r="B2817" s="1" t="s">
        <v>662</v>
      </c>
      <c r="C2817">
        <v>110000</v>
      </c>
      <c r="D2817" s="1" t="s">
        <v>22</v>
      </c>
      <c r="E2817" s="1" t="s">
        <v>24</v>
      </c>
      <c r="F2817" s="1" t="s">
        <v>663</v>
      </c>
      <c r="G2817" s="1" t="s">
        <v>206</v>
      </c>
      <c r="H2817" s="1" t="s">
        <v>654</v>
      </c>
      <c r="I2817" s="1" t="s">
        <v>655</v>
      </c>
      <c r="J2817">
        <v>7</v>
      </c>
      <c r="K2817" s="1" t="s">
        <v>152</v>
      </c>
    </row>
    <row r="2818" spans="1:11" x14ac:dyDescent="0.25">
      <c r="A2818">
        <v>126385</v>
      </c>
      <c r="B2818" s="1" t="s">
        <v>437</v>
      </c>
      <c r="C2818">
        <v>32000</v>
      </c>
      <c r="D2818" s="1" t="s">
        <v>22</v>
      </c>
      <c r="E2818" s="1" t="s">
        <v>24</v>
      </c>
      <c r="F2818" s="1" t="s">
        <v>174</v>
      </c>
      <c r="G2818" s="1" t="s">
        <v>27</v>
      </c>
      <c r="H2818" s="1" t="s">
        <v>125</v>
      </c>
      <c r="I2818" s="1" t="s">
        <v>126</v>
      </c>
      <c r="J2818">
        <v>5</v>
      </c>
      <c r="K2818" s="1" t="s">
        <v>31</v>
      </c>
    </row>
    <row r="2819" spans="1:11" x14ac:dyDescent="0.25">
      <c r="A2819">
        <v>126386</v>
      </c>
      <c r="B2819" s="1" t="s">
        <v>228</v>
      </c>
      <c r="C2819">
        <v>5000</v>
      </c>
      <c r="D2819" s="1" t="s">
        <v>22</v>
      </c>
      <c r="E2819" s="1" t="s">
        <v>24</v>
      </c>
      <c r="F2819" s="1" t="s">
        <v>174</v>
      </c>
      <c r="G2819" s="1" t="s">
        <v>27</v>
      </c>
      <c r="H2819" s="1" t="s">
        <v>125</v>
      </c>
      <c r="I2819" s="1" t="s">
        <v>126</v>
      </c>
      <c r="J2819">
        <v>5</v>
      </c>
      <c r="K2819" s="1" t="s">
        <v>31</v>
      </c>
    </row>
    <row r="2820" spans="1:11" x14ac:dyDescent="0.25">
      <c r="A2820">
        <v>126387</v>
      </c>
      <c r="B2820" s="1" t="s">
        <v>1053</v>
      </c>
      <c r="C2820">
        <v>25000</v>
      </c>
      <c r="D2820" s="1" t="s">
        <v>45</v>
      </c>
      <c r="E2820" s="1" t="s">
        <v>24</v>
      </c>
      <c r="F2820" s="1" t="s">
        <v>180</v>
      </c>
      <c r="G2820" s="1" t="s">
        <v>66</v>
      </c>
      <c r="H2820" s="1" t="s">
        <v>181</v>
      </c>
      <c r="I2820" s="1" t="s">
        <v>182</v>
      </c>
      <c r="J2820">
        <v>5</v>
      </c>
      <c r="K2820" s="1" t="s">
        <v>58</v>
      </c>
    </row>
    <row r="2821" spans="1:11" x14ac:dyDescent="0.25">
      <c r="A2821">
        <v>126388</v>
      </c>
      <c r="B2821" s="1" t="s">
        <v>1055</v>
      </c>
      <c r="C2821">
        <v>30000</v>
      </c>
      <c r="D2821" s="1" t="s">
        <v>45</v>
      </c>
      <c r="E2821" s="1" t="s">
        <v>24</v>
      </c>
      <c r="F2821" s="1" t="s">
        <v>1056</v>
      </c>
      <c r="G2821" s="1" t="s">
        <v>149</v>
      </c>
      <c r="H2821" s="1" t="s">
        <v>679</v>
      </c>
      <c r="I2821" s="1" t="s">
        <v>713</v>
      </c>
      <c r="J2821">
        <v>5</v>
      </c>
      <c r="K2821" s="1" t="s">
        <v>51</v>
      </c>
    </row>
    <row r="2822" spans="1:11" x14ac:dyDescent="0.25">
      <c r="A2822">
        <v>126389</v>
      </c>
      <c r="B2822" s="1" t="s">
        <v>1057</v>
      </c>
      <c r="C2822">
        <v>43000</v>
      </c>
      <c r="D2822" s="1" t="s">
        <v>45</v>
      </c>
      <c r="E2822" s="1" t="s">
        <v>24</v>
      </c>
      <c r="F2822" s="1" t="s">
        <v>1058</v>
      </c>
      <c r="G2822" s="1" t="s">
        <v>48</v>
      </c>
      <c r="H2822" s="1" t="s">
        <v>220</v>
      </c>
      <c r="I2822" s="1" t="s">
        <v>221</v>
      </c>
      <c r="J2822">
        <v>7</v>
      </c>
      <c r="K2822" s="1" t="s">
        <v>51</v>
      </c>
    </row>
    <row r="2823" spans="1:11" x14ac:dyDescent="0.25">
      <c r="A2823">
        <v>126390</v>
      </c>
      <c r="B2823" s="1" t="s">
        <v>1059</v>
      </c>
      <c r="C2823">
        <v>60000</v>
      </c>
      <c r="D2823" s="1" t="s">
        <v>45</v>
      </c>
      <c r="E2823" s="1" t="s">
        <v>24</v>
      </c>
      <c r="F2823" s="1" t="s">
        <v>47</v>
      </c>
      <c r="G2823" s="1" t="s">
        <v>48</v>
      </c>
      <c r="H2823" s="1" t="s">
        <v>1060</v>
      </c>
      <c r="I2823" s="1" t="s">
        <v>1061</v>
      </c>
      <c r="J2823">
        <v>5</v>
      </c>
      <c r="K2823" s="1" t="s">
        <v>58</v>
      </c>
    </row>
    <row r="2824" spans="1:11" x14ac:dyDescent="0.25">
      <c r="A2824">
        <v>126391</v>
      </c>
      <c r="B2824" s="1" t="s">
        <v>1069</v>
      </c>
      <c r="C2824">
        <v>54000</v>
      </c>
      <c r="D2824" s="1" t="s">
        <v>22</v>
      </c>
      <c r="E2824" s="1" t="s">
        <v>24</v>
      </c>
      <c r="F2824" s="1" t="s">
        <v>53</v>
      </c>
      <c r="G2824" s="1" t="s">
        <v>37</v>
      </c>
      <c r="H2824" s="1" t="s">
        <v>451</v>
      </c>
      <c r="I2824" s="1" t="s">
        <v>342</v>
      </c>
      <c r="J2824">
        <v>5</v>
      </c>
      <c r="K2824" s="1" t="s">
        <v>95</v>
      </c>
    </row>
    <row r="2825" spans="1:11" x14ac:dyDescent="0.25">
      <c r="A2825">
        <v>126392</v>
      </c>
      <c r="B2825" s="1" t="s">
        <v>956</v>
      </c>
      <c r="C2825">
        <v>52000</v>
      </c>
      <c r="D2825" s="1" t="s">
        <v>22</v>
      </c>
      <c r="E2825" s="1" t="s">
        <v>24</v>
      </c>
      <c r="F2825" s="1" t="s">
        <v>957</v>
      </c>
      <c r="G2825" s="1" t="s">
        <v>27</v>
      </c>
      <c r="H2825" s="1" t="s">
        <v>125</v>
      </c>
      <c r="I2825" s="1" t="s">
        <v>126</v>
      </c>
      <c r="J2825">
        <v>5</v>
      </c>
      <c r="K2825" s="1" t="s">
        <v>31</v>
      </c>
    </row>
    <row r="2826" spans="1:11" x14ac:dyDescent="0.25">
      <c r="A2826">
        <v>126393</v>
      </c>
      <c r="B2826" s="1" t="s">
        <v>2769</v>
      </c>
      <c r="C2826">
        <v>50000</v>
      </c>
      <c r="D2826" s="1" t="s">
        <v>45</v>
      </c>
      <c r="E2826" s="1" t="s">
        <v>24</v>
      </c>
      <c r="F2826" s="1" t="s">
        <v>1844</v>
      </c>
      <c r="G2826" s="1" t="s">
        <v>1095</v>
      </c>
      <c r="H2826" s="1" t="s">
        <v>1845</v>
      </c>
      <c r="I2826" s="1" t="s">
        <v>1096</v>
      </c>
      <c r="J2826">
        <v>5</v>
      </c>
      <c r="K2826" s="1" t="s">
        <v>95</v>
      </c>
    </row>
    <row r="2827" spans="1:11" x14ac:dyDescent="0.25">
      <c r="A2827">
        <v>126394</v>
      </c>
      <c r="B2827" s="1" t="s">
        <v>157</v>
      </c>
      <c r="C2827">
        <v>52000</v>
      </c>
      <c r="D2827" s="1" t="s">
        <v>45</v>
      </c>
      <c r="E2827" s="1" t="s">
        <v>24</v>
      </c>
      <c r="F2827" s="1" t="s">
        <v>159</v>
      </c>
      <c r="G2827" s="1" t="s">
        <v>79</v>
      </c>
      <c r="H2827" s="1" t="s">
        <v>160</v>
      </c>
      <c r="I2827" s="1" t="s">
        <v>161</v>
      </c>
      <c r="J2827">
        <v>5</v>
      </c>
      <c r="K2827" s="1" t="s">
        <v>31</v>
      </c>
    </row>
    <row r="2828" spans="1:11" x14ac:dyDescent="0.25">
      <c r="A2828">
        <v>126395</v>
      </c>
      <c r="B2828" s="1" t="s">
        <v>2771</v>
      </c>
      <c r="C2828">
        <v>15000</v>
      </c>
      <c r="D2828" s="1" t="s">
        <v>22</v>
      </c>
      <c r="E2828" s="1" t="s">
        <v>24</v>
      </c>
      <c r="F2828" s="1" t="s">
        <v>417</v>
      </c>
      <c r="G2828" s="1" t="s">
        <v>206</v>
      </c>
      <c r="H2828" s="1" t="s">
        <v>1776</v>
      </c>
      <c r="I2828" s="1" t="s">
        <v>419</v>
      </c>
      <c r="J2828">
        <v>7</v>
      </c>
      <c r="K2828" s="1" t="s">
        <v>121</v>
      </c>
    </row>
    <row r="2829" spans="1:11" x14ac:dyDescent="0.25">
      <c r="A2829">
        <v>126396</v>
      </c>
      <c r="B2829" s="1" t="s">
        <v>2772</v>
      </c>
      <c r="C2829">
        <v>50000</v>
      </c>
      <c r="D2829" s="1" t="s">
        <v>22</v>
      </c>
      <c r="E2829" s="1" t="s">
        <v>211</v>
      </c>
      <c r="F2829" s="1" t="s">
        <v>212</v>
      </c>
      <c r="G2829" s="1" t="s">
        <v>206</v>
      </c>
      <c r="H2829" s="1" t="s">
        <v>701</v>
      </c>
      <c r="I2829" s="1" t="s">
        <v>702</v>
      </c>
      <c r="J2829">
        <v>7</v>
      </c>
      <c r="K2829" s="1" t="s">
        <v>121</v>
      </c>
    </row>
    <row r="2830" spans="1:11" x14ac:dyDescent="0.25">
      <c r="A2830">
        <v>126397</v>
      </c>
      <c r="B2830" s="1" t="s">
        <v>317</v>
      </c>
      <c r="C2830">
        <v>56000</v>
      </c>
      <c r="D2830" s="1" t="s">
        <v>22</v>
      </c>
      <c r="E2830" s="1" t="s">
        <v>24</v>
      </c>
      <c r="F2830" s="1" t="s">
        <v>318</v>
      </c>
      <c r="G2830" s="1" t="s">
        <v>37</v>
      </c>
      <c r="H2830" s="1" t="s">
        <v>141</v>
      </c>
      <c r="I2830" s="1" t="s">
        <v>126</v>
      </c>
      <c r="J2830">
        <v>5</v>
      </c>
      <c r="K2830" s="1" t="s">
        <v>51</v>
      </c>
    </row>
    <row r="2831" spans="1:11" x14ac:dyDescent="0.25">
      <c r="A2831">
        <v>126398</v>
      </c>
      <c r="B2831" s="1" t="s">
        <v>1741</v>
      </c>
      <c r="C2831">
        <v>82000</v>
      </c>
      <c r="D2831" s="1" t="s">
        <v>22</v>
      </c>
      <c r="E2831" s="1" t="s">
        <v>24</v>
      </c>
      <c r="F2831" s="1" t="s">
        <v>1431</v>
      </c>
      <c r="G2831" s="1" t="s">
        <v>37</v>
      </c>
      <c r="H2831" s="1" t="s">
        <v>1432</v>
      </c>
      <c r="I2831" s="1" t="s">
        <v>1399</v>
      </c>
      <c r="J2831">
        <v>5</v>
      </c>
      <c r="K2831" s="1" t="s">
        <v>95</v>
      </c>
    </row>
    <row r="2832" spans="1:11" x14ac:dyDescent="0.25">
      <c r="A2832">
        <v>126399</v>
      </c>
      <c r="B2832" s="1" t="s">
        <v>603</v>
      </c>
      <c r="C2832">
        <v>121000</v>
      </c>
      <c r="D2832" s="1" t="s">
        <v>45</v>
      </c>
      <c r="E2832" s="1" t="s">
        <v>24</v>
      </c>
      <c r="F2832" s="1" t="s">
        <v>380</v>
      </c>
      <c r="G2832" s="1" t="s">
        <v>66</v>
      </c>
      <c r="H2832" s="1" t="s">
        <v>119</v>
      </c>
      <c r="I2832" s="1" t="s">
        <v>381</v>
      </c>
      <c r="J2832">
        <v>5</v>
      </c>
      <c r="K2832" s="1" t="s">
        <v>58</v>
      </c>
    </row>
    <row r="2833" spans="1:11" x14ac:dyDescent="0.25">
      <c r="A2833">
        <v>126400</v>
      </c>
      <c r="B2833" s="1" t="s">
        <v>1514</v>
      </c>
      <c r="C2833">
        <v>101903</v>
      </c>
      <c r="D2833" s="1" t="s">
        <v>22</v>
      </c>
      <c r="E2833" s="1" t="s">
        <v>24</v>
      </c>
      <c r="F2833" s="1" t="s">
        <v>768</v>
      </c>
      <c r="G2833" s="1" t="s">
        <v>206</v>
      </c>
      <c r="H2833" s="1" t="s">
        <v>399</v>
      </c>
      <c r="I2833" s="1" t="s">
        <v>400</v>
      </c>
      <c r="J2833">
        <v>8</v>
      </c>
      <c r="K2833" s="1" t="s">
        <v>121</v>
      </c>
    </row>
    <row r="2834" spans="1:11" x14ac:dyDescent="0.25">
      <c r="A2834">
        <v>126401</v>
      </c>
      <c r="B2834" s="1" t="s">
        <v>1771</v>
      </c>
      <c r="C2834">
        <v>120000</v>
      </c>
      <c r="D2834" s="1" t="s">
        <v>22</v>
      </c>
      <c r="E2834" s="1" t="s">
        <v>24</v>
      </c>
      <c r="F2834" s="1" t="s">
        <v>26</v>
      </c>
      <c r="G2834" s="1" t="s">
        <v>27</v>
      </c>
      <c r="H2834" s="1" t="s">
        <v>28</v>
      </c>
      <c r="I2834" s="1" t="s">
        <v>29</v>
      </c>
      <c r="J2834">
        <v>5</v>
      </c>
      <c r="K2834" s="1" t="s">
        <v>31</v>
      </c>
    </row>
    <row r="2835" spans="1:11" x14ac:dyDescent="0.25">
      <c r="A2835">
        <v>126402</v>
      </c>
      <c r="B2835" s="1" t="s">
        <v>2453</v>
      </c>
      <c r="C2835">
        <v>85568</v>
      </c>
      <c r="D2835" s="1" t="s">
        <v>22</v>
      </c>
      <c r="E2835" s="1" t="s">
        <v>24</v>
      </c>
      <c r="F2835" s="1" t="s">
        <v>226</v>
      </c>
      <c r="G2835" s="1" t="s">
        <v>92</v>
      </c>
      <c r="H2835" s="1" t="s">
        <v>589</v>
      </c>
      <c r="I2835" s="1" t="s">
        <v>94</v>
      </c>
      <c r="J2835">
        <v>5</v>
      </c>
      <c r="K2835" s="1" t="s">
        <v>95</v>
      </c>
    </row>
    <row r="2836" spans="1:11" x14ac:dyDescent="0.25">
      <c r="A2836">
        <v>126403</v>
      </c>
      <c r="B2836" s="1" t="s">
        <v>823</v>
      </c>
      <c r="C2836">
        <v>10000</v>
      </c>
      <c r="D2836" s="1" t="s">
        <v>45</v>
      </c>
      <c r="E2836" s="1" t="s">
        <v>211</v>
      </c>
      <c r="F2836" s="1" t="s">
        <v>154</v>
      </c>
      <c r="G2836" s="1" t="s">
        <v>66</v>
      </c>
      <c r="H2836" s="1" t="s">
        <v>155</v>
      </c>
      <c r="I2836" s="1" t="s">
        <v>156</v>
      </c>
      <c r="J2836">
        <v>5</v>
      </c>
      <c r="K2836" s="1" t="s">
        <v>31</v>
      </c>
    </row>
    <row r="2837" spans="1:11" x14ac:dyDescent="0.25">
      <c r="A2837">
        <v>126404</v>
      </c>
      <c r="B2837" s="1" t="s">
        <v>1287</v>
      </c>
      <c r="C2837">
        <v>10000</v>
      </c>
      <c r="D2837" s="1" t="s">
        <v>45</v>
      </c>
      <c r="E2837" s="1" t="s">
        <v>24</v>
      </c>
      <c r="F2837" s="1" t="s">
        <v>148</v>
      </c>
      <c r="G2837" s="1" t="s">
        <v>191</v>
      </c>
      <c r="H2837" s="1" t="s">
        <v>359</v>
      </c>
      <c r="I2837" s="1" t="s">
        <v>1288</v>
      </c>
      <c r="J2837">
        <v>5</v>
      </c>
      <c r="K2837" s="1" t="s">
        <v>58</v>
      </c>
    </row>
    <row r="2838" spans="1:11" x14ac:dyDescent="0.25">
      <c r="A2838">
        <v>126405</v>
      </c>
      <c r="B2838" s="1" t="s">
        <v>460</v>
      </c>
      <c r="C2838">
        <v>60000</v>
      </c>
      <c r="D2838" s="1" t="s">
        <v>45</v>
      </c>
      <c r="E2838" s="1" t="s">
        <v>24</v>
      </c>
      <c r="F2838" s="1" t="s">
        <v>461</v>
      </c>
      <c r="G2838" s="1" t="s">
        <v>358</v>
      </c>
      <c r="H2838" s="1" t="s">
        <v>462</v>
      </c>
      <c r="I2838" s="1" t="s">
        <v>463</v>
      </c>
      <c r="J2838">
        <v>5</v>
      </c>
      <c r="K2838" s="1" t="s">
        <v>58</v>
      </c>
    </row>
    <row r="2839" spans="1:11" x14ac:dyDescent="0.25">
      <c r="A2839">
        <v>126406</v>
      </c>
      <c r="B2839" s="1" t="s">
        <v>1178</v>
      </c>
      <c r="C2839">
        <v>80000</v>
      </c>
      <c r="D2839" s="1" t="s">
        <v>22</v>
      </c>
      <c r="E2839" s="1" t="s">
        <v>24</v>
      </c>
      <c r="F2839" s="1" t="s">
        <v>250</v>
      </c>
      <c r="G2839" s="1" t="s">
        <v>206</v>
      </c>
      <c r="H2839" s="1" t="s">
        <v>1179</v>
      </c>
      <c r="I2839" s="1" t="s">
        <v>1180</v>
      </c>
      <c r="J2839">
        <v>5</v>
      </c>
      <c r="K2839" s="1" t="s">
        <v>121</v>
      </c>
    </row>
    <row r="2840" spans="1:11" x14ac:dyDescent="0.25">
      <c r="A2840">
        <v>126407</v>
      </c>
      <c r="B2840" s="1" t="s">
        <v>1982</v>
      </c>
      <c r="C2840">
        <v>10000</v>
      </c>
      <c r="D2840" s="1" t="s">
        <v>45</v>
      </c>
      <c r="E2840" s="1" t="s">
        <v>24</v>
      </c>
      <c r="F2840" s="1" t="s">
        <v>389</v>
      </c>
      <c r="G2840" s="1" t="s">
        <v>66</v>
      </c>
      <c r="H2840" s="1" t="s">
        <v>390</v>
      </c>
      <c r="I2840" s="1" t="s">
        <v>391</v>
      </c>
      <c r="J2840">
        <v>5</v>
      </c>
      <c r="K2840" s="1" t="s">
        <v>31</v>
      </c>
    </row>
    <row r="2841" spans="1:11" x14ac:dyDescent="0.25">
      <c r="A2841">
        <v>126408</v>
      </c>
      <c r="B2841" s="1" t="s">
        <v>1878</v>
      </c>
      <c r="C2841">
        <v>60000</v>
      </c>
      <c r="D2841" s="1" t="s">
        <v>22</v>
      </c>
      <c r="E2841" s="1" t="s">
        <v>24</v>
      </c>
      <c r="F2841" s="1" t="s">
        <v>790</v>
      </c>
      <c r="G2841" s="1" t="s">
        <v>781</v>
      </c>
      <c r="H2841" s="1" t="s">
        <v>462</v>
      </c>
      <c r="I2841" s="1" t="s">
        <v>791</v>
      </c>
      <c r="J2841">
        <v>7</v>
      </c>
      <c r="K2841" s="1" t="s">
        <v>121</v>
      </c>
    </row>
    <row r="2842" spans="1:11" x14ac:dyDescent="0.25">
      <c r="A2842">
        <v>126409</v>
      </c>
      <c r="B2842" s="1" t="s">
        <v>2776</v>
      </c>
      <c r="C2842">
        <v>42000</v>
      </c>
      <c r="D2842" s="1" t="s">
        <v>45</v>
      </c>
      <c r="E2842" s="1" t="s">
        <v>211</v>
      </c>
      <c r="F2842" s="1" t="s">
        <v>2777</v>
      </c>
      <c r="G2842" s="1" t="s">
        <v>2078</v>
      </c>
      <c r="H2842" s="1" t="s">
        <v>244</v>
      </c>
      <c r="I2842" s="1" t="s">
        <v>245</v>
      </c>
      <c r="J2842">
        <v>5</v>
      </c>
      <c r="K2842" s="1" t="s">
        <v>246</v>
      </c>
    </row>
    <row r="2843" spans="1:11" x14ac:dyDescent="0.25">
      <c r="A2843">
        <v>126410</v>
      </c>
      <c r="B2843" s="1" t="s">
        <v>2051</v>
      </c>
      <c r="C2843">
        <v>50000</v>
      </c>
      <c r="D2843" s="1" t="s">
        <v>22</v>
      </c>
      <c r="E2843" s="1" t="s">
        <v>24</v>
      </c>
      <c r="F2843" s="1" t="s">
        <v>163</v>
      </c>
      <c r="G2843" s="1" t="s">
        <v>27</v>
      </c>
      <c r="H2843" s="1" t="s">
        <v>164</v>
      </c>
      <c r="I2843" s="1" t="s">
        <v>165</v>
      </c>
      <c r="J2843">
        <v>8</v>
      </c>
      <c r="K2843" s="1" t="s">
        <v>166</v>
      </c>
    </row>
    <row r="2844" spans="1:11" x14ac:dyDescent="0.25">
      <c r="A2844">
        <v>126411</v>
      </c>
      <c r="B2844" s="1" t="s">
        <v>229</v>
      </c>
      <c r="C2844">
        <v>11500</v>
      </c>
      <c r="D2844" s="1" t="s">
        <v>45</v>
      </c>
      <c r="E2844" s="1" t="s">
        <v>24</v>
      </c>
      <c r="F2844" s="1" t="s">
        <v>190</v>
      </c>
      <c r="G2844" s="1" t="s">
        <v>191</v>
      </c>
      <c r="H2844" s="1" t="s">
        <v>230</v>
      </c>
      <c r="I2844" s="1" t="s">
        <v>192</v>
      </c>
      <c r="J2844">
        <v>5</v>
      </c>
      <c r="K2844" s="1" t="s">
        <v>31</v>
      </c>
    </row>
    <row r="2845" spans="1:11" x14ac:dyDescent="0.25">
      <c r="A2845">
        <v>126412</v>
      </c>
      <c r="B2845" s="1" t="s">
        <v>2431</v>
      </c>
      <c r="C2845">
        <v>15000</v>
      </c>
      <c r="D2845" s="1" t="s">
        <v>22</v>
      </c>
      <c r="E2845" s="1" t="s">
        <v>24</v>
      </c>
      <c r="F2845" s="1" t="s">
        <v>1351</v>
      </c>
      <c r="G2845" s="1" t="s">
        <v>54</v>
      </c>
      <c r="H2845" s="1" t="s">
        <v>679</v>
      </c>
      <c r="I2845" s="1" t="s">
        <v>135</v>
      </c>
      <c r="J2845">
        <v>5</v>
      </c>
      <c r="K2845" s="1" t="s">
        <v>58</v>
      </c>
    </row>
    <row r="2846" spans="1:11" x14ac:dyDescent="0.25">
      <c r="A2846">
        <v>126413</v>
      </c>
      <c r="B2846" s="1" t="s">
        <v>142</v>
      </c>
      <c r="C2846">
        <v>32000</v>
      </c>
      <c r="D2846" s="1" t="s">
        <v>22</v>
      </c>
      <c r="E2846" s="1" t="s">
        <v>24</v>
      </c>
      <c r="F2846" s="1" t="s">
        <v>143</v>
      </c>
      <c r="G2846" s="1" t="s">
        <v>27</v>
      </c>
      <c r="H2846" s="1" t="s">
        <v>28</v>
      </c>
      <c r="I2846" s="1" t="s">
        <v>29</v>
      </c>
      <c r="J2846">
        <v>5</v>
      </c>
      <c r="K2846" s="1" t="s">
        <v>31</v>
      </c>
    </row>
    <row r="2847" spans="1:11" x14ac:dyDescent="0.25">
      <c r="A2847">
        <v>126414</v>
      </c>
      <c r="B2847" s="1" t="s">
        <v>1982</v>
      </c>
      <c r="C2847">
        <v>50000</v>
      </c>
      <c r="D2847" s="1" t="s">
        <v>45</v>
      </c>
      <c r="E2847" s="1" t="s">
        <v>24</v>
      </c>
      <c r="F2847" s="1" t="s">
        <v>180</v>
      </c>
      <c r="G2847" s="1" t="s">
        <v>66</v>
      </c>
      <c r="H2847" s="1" t="s">
        <v>602</v>
      </c>
      <c r="I2847" s="1" t="s">
        <v>381</v>
      </c>
      <c r="J2847">
        <v>5</v>
      </c>
      <c r="K2847" s="1" t="s">
        <v>31</v>
      </c>
    </row>
    <row r="2848" spans="1:11" x14ac:dyDescent="0.25">
      <c r="A2848">
        <v>126415</v>
      </c>
      <c r="B2848" s="1" t="s">
        <v>2778</v>
      </c>
      <c r="C2848">
        <v>5000</v>
      </c>
      <c r="D2848" s="1" t="s">
        <v>22</v>
      </c>
      <c r="E2848" s="1" t="s">
        <v>211</v>
      </c>
      <c r="F2848" s="1" t="s">
        <v>2779</v>
      </c>
      <c r="G2848" s="1" t="s">
        <v>1437</v>
      </c>
      <c r="H2848" s="1" t="s">
        <v>2780</v>
      </c>
      <c r="I2848" s="1" t="s">
        <v>2781</v>
      </c>
      <c r="J2848">
        <v>7</v>
      </c>
      <c r="K2848" s="1" t="s">
        <v>348</v>
      </c>
    </row>
    <row r="2849" spans="1:11" x14ac:dyDescent="0.25">
      <c r="A2849">
        <v>126416</v>
      </c>
      <c r="B2849" s="1" t="s">
        <v>703</v>
      </c>
      <c r="C2849">
        <v>10000</v>
      </c>
      <c r="D2849" s="1" t="s">
        <v>45</v>
      </c>
      <c r="E2849" s="1" t="s">
        <v>24</v>
      </c>
      <c r="F2849" s="1" t="s">
        <v>393</v>
      </c>
      <c r="G2849" s="1" t="s">
        <v>309</v>
      </c>
      <c r="H2849" s="1" t="s">
        <v>394</v>
      </c>
      <c r="I2849" s="1" t="s">
        <v>395</v>
      </c>
      <c r="J2849">
        <v>5</v>
      </c>
      <c r="K2849" s="1" t="s">
        <v>31</v>
      </c>
    </row>
    <row r="2850" spans="1:11" x14ac:dyDescent="0.25">
      <c r="A2850">
        <v>126417</v>
      </c>
      <c r="B2850" s="1" t="s">
        <v>1143</v>
      </c>
      <c r="C2850">
        <v>15000</v>
      </c>
      <c r="D2850" s="1" t="s">
        <v>22</v>
      </c>
      <c r="E2850" s="1" t="s">
        <v>24</v>
      </c>
      <c r="F2850" s="1" t="s">
        <v>318</v>
      </c>
      <c r="G2850" s="1" t="s">
        <v>27</v>
      </c>
      <c r="H2850" s="1" t="s">
        <v>125</v>
      </c>
      <c r="I2850" s="1" t="s">
        <v>126</v>
      </c>
      <c r="J2850">
        <v>5</v>
      </c>
      <c r="K2850" s="1" t="s">
        <v>31</v>
      </c>
    </row>
    <row r="2851" spans="1:11" x14ac:dyDescent="0.25">
      <c r="A2851">
        <v>126418</v>
      </c>
      <c r="B2851" s="1" t="s">
        <v>438</v>
      </c>
      <c r="C2851">
        <v>100000</v>
      </c>
      <c r="D2851" s="1" t="s">
        <v>45</v>
      </c>
      <c r="E2851" s="1" t="s">
        <v>24</v>
      </c>
      <c r="F2851" s="1" t="s">
        <v>380</v>
      </c>
      <c r="G2851" s="1" t="s">
        <v>66</v>
      </c>
      <c r="H2851" s="1" t="s">
        <v>602</v>
      </c>
      <c r="I2851" s="1" t="s">
        <v>381</v>
      </c>
      <c r="J2851">
        <v>5</v>
      </c>
      <c r="K2851" s="1" t="s">
        <v>31</v>
      </c>
    </row>
    <row r="2852" spans="1:11" x14ac:dyDescent="0.25">
      <c r="A2852">
        <v>126420</v>
      </c>
      <c r="B2852" s="1" t="s">
        <v>1678</v>
      </c>
      <c r="C2852">
        <v>25000</v>
      </c>
      <c r="D2852" s="1" t="s">
        <v>22</v>
      </c>
      <c r="E2852" s="1" t="s">
        <v>24</v>
      </c>
      <c r="F2852" s="1" t="s">
        <v>1681</v>
      </c>
      <c r="G2852" s="1" t="s">
        <v>1682</v>
      </c>
      <c r="H2852" s="1" t="s">
        <v>1683</v>
      </c>
      <c r="I2852" s="1" t="s">
        <v>1684</v>
      </c>
      <c r="J2852">
        <v>7</v>
      </c>
      <c r="K2852" s="1" t="s">
        <v>87</v>
      </c>
    </row>
    <row r="2853" spans="1:11" x14ac:dyDescent="0.25">
      <c r="A2853">
        <v>126421</v>
      </c>
      <c r="B2853" s="1" t="s">
        <v>378</v>
      </c>
      <c r="C2853">
        <v>70000</v>
      </c>
      <c r="D2853" s="1" t="s">
        <v>22</v>
      </c>
      <c r="E2853" s="1" t="s">
        <v>24</v>
      </c>
      <c r="F2853" s="1" t="s">
        <v>26</v>
      </c>
      <c r="G2853" s="1" t="s">
        <v>27</v>
      </c>
      <c r="H2853" s="1" t="s">
        <v>28</v>
      </c>
      <c r="I2853" s="1" t="s">
        <v>29</v>
      </c>
      <c r="J2853">
        <v>5</v>
      </c>
      <c r="K2853" s="1" t="s">
        <v>31</v>
      </c>
    </row>
    <row r="2854" spans="1:11" x14ac:dyDescent="0.25">
      <c r="A2854">
        <v>126422</v>
      </c>
      <c r="B2854" s="1" t="s">
        <v>222</v>
      </c>
      <c r="C2854">
        <v>32000</v>
      </c>
      <c r="D2854" s="1" t="s">
        <v>45</v>
      </c>
      <c r="E2854" s="1" t="s">
        <v>24</v>
      </c>
      <c r="F2854" s="1" t="s">
        <v>171</v>
      </c>
      <c r="G2854" s="1" t="s">
        <v>48</v>
      </c>
      <c r="H2854" s="1" t="s">
        <v>223</v>
      </c>
      <c r="I2854" s="1" t="s">
        <v>224</v>
      </c>
      <c r="J2854">
        <v>5</v>
      </c>
      <c r="K2854" s="1" t="s">
        <v>51</v>
      </c>
    </row>
    <row r="2855" spans="1:11" x14ac:dyDescent="0.25">
      <c r="A2855">
        <v>126423</v>
      </c>
      <c r="B2855" s="1" t="s">
        <v>2688</v>
      </c>
      <c r="C2855">
        <v>35000</v>
      </c>
      <c r="D2855" s="1" t="s">
        <v>45</v>
      </c>
      <c r="E2855" s="1" t="s">
        <v>24</v>
      </c>
      <c r="F2855" s="1" t="s">
        <v>820</v>
      </c>
      <c r="G2855" s="1" t="s">
        <v>149</v>
      </c>
      <c r="H2855" s="1" t="s">
        <v>641</v>
      </c>
      <c r="I2855" s="1" t="s">
        <v>151</v>
      </c>
      <c r="J2855">
        <v>5</v>
      </c>
      <c r="K2855" s="1" t="s">
        <v>152</v>
      </c>
    </row>
    <row r="2856" spans="1:11" x14ac:dyDescent="0.25">
      <c r="A2856">
        <v>126424</v>
      </c>
      <c r="B2856" s="1" t="s">
        <v>1725</v>
      </c>
      <c r="C2856">
        <v>50000</v>
      </c>
      <c r="D2856" s="1" t="s">
        <v>22</v>
      </c>
      <c r="E2856" s="1" t="s">
        <v>24</v>
      </c>
      <c r="F2856" s="1" t="s">
        <v>174</v>
      </c>
      <c r="G2856" s="1" t="s">
        <v>27</v>
      </c>
      <c r="H2856" s="1" t="s">
        <v>125</v>
      </c>
      <c r="I2856" s="1" t="s">
        <v>126</v>
      </c>
      <c r="J2856">
        <v>5</v>
      </c>
      <c r="K2856" s="1" t="s">
        <v>31</v>
      </c>
    </row>
    <row r="2857" spans="1:11" x14ac:dyDescent="0.25">
      <c r="A2857">
        <v>126425</v>
      </c>
      <c r="B2857" s="1" t="s">
        <v>1532</v>
      </c>
      <c r="C2857">
        <v>100000</v>
      </c>
      <c r="D2857" s="1" t="s">
        <v>22</v>
      </c>
      <c r="E2857" s="1" t="s">
        <v>24</v>
      </c>
      <c r="F2857" s="1" t="s">
        <v>546</v>
      </c>
      <c r="G2857" s="1" t="s">
        <v>781</v>
      </c>
      <c r="H2857" s="1" t="s">
        <v>782</v>
      </c>
      <c r="I2857" s="1" t="s">
        <v>783</v>
      </c>
      <c r="J2857">
        <v>7</v>
      </c>
      <c r="K2857" s="1" t="s">
        <v>121</v>
      </c>
    </row>
    <row r="2858" spans="1:11" x14ac:dyDescent="0.25">
      <c r="A2858">
        <v>126426</v>
      </c>
      <c r="B2858" s="1" t="s">
        <v>2401</v>
      </c>
      <c r="C2858">
        <v>3100</v>
      </c>
      <c r="D2858" s="1" t="s">
        <v>45</v>
      </c>
      <c r="E2858" s="1" t="s">
        <v>211</v>
      </c>
      <c r="F2858" s="1" t="s">
        <v>163</v>
      </c>
      <c r="G2858" s="1" t="s">
        <v>149</v>
      </c>
      <c r="H2858" s="1" t="s">
        <v>679</v>
      </c>
      <c r="I2858" s="1" t="s">
        <v>713</v>
      </c>
      <c r="J2858">
        <v>5</v>
      </c>
      <c r="K2858" s="1" t="s">
        <v>51</v>
      </c>
    </row>
    <row r="2859" spans="1:11" x14ac:dyDescent="0.25">
      <c r="A2859">
        <v>126427</v>
      </c>
      <c r="B2859" s="1" t="s">
        <v>2784</v>
      </c>
      <c r="C2859">
        <v>60000</v>
      </c>
      <c r="D2859" s="1" t="s">
        <v>45</v>
      </c>
      <c r="E2859" s="1" t="s">
        <v>211</v>
      </c>
      <c r="F2859" s="1" t="s">
        <v>1099</v>
      </c>
      <c r="G2859" s="1" t="s">
        <v>282</v>
      </c>
      <c r="H2859" s="1" t="s">
        <v>2785</v>
      </c>
      <c r="I2859" s="1" t="s">
        <v>2786</v>
      </c>
      <c r="J2859">
        <v>5</v>
      </c>
      <c r="K2859" s="1" t="s">
        <v>40</v>
      </c>
    </row>
    <row r="2860" spans="1:11" x14ac:dyDescent="0.25">
      <c r="A2860">
        <v>126428</v>
      </c>
      <c r="B2860" s="1" t="s">
        <v>1117</v>
      </c>
      <c r="C2860">
        <v>170000</v>
      </c>
      <c r="D2860" s="1" t="s">
        <v>22</v>
      </c>
      <c r="E2860" s="1" t="s">
        <v>24</v>
      </c>
      <c r="F2860" s="1" t="s">
        <v>328</v>
      </c>
      <c r="G2860" s="1" t="s">
        <v>27</v>
      </c>
      <c r="H2860" s="1" t="s">
        <v>28</v>
      </c>
      <c r="I2860" s="1" t="s">
        <v>29</v>
      </c>
      <c r="J2860">
        <v>5</v>
      </c>
      <c r="K2860" s="1" t="s">
        <v>31</v>
      </c>
    </row>
    <row r="2861" spans="1:11" x14ac:dyDescent="0.25">
      <c r="A2861">
        <v>126429</v>
      </c>
      <c r="B2861" s="1" t="s">
        <v>2787</v>
      </c>
      <c r="C2861">
        <v>50000</v>
      </c>
      <c r="D2861" s="1" t="s">
        <v>22</v>
      </c>
      <c r="E2861" s="1" t="s">
        <v>24</v>
      </c>
      <c r="F2861" s="1" t="s">
        <v>194</v>
      </c>
      <c r="G2861" s="1" t="s">
        <v>422</v>
      </c>
      <c r="H2861" s="1" t="s">
        <v>964</v>
      </c>
      <c r="I2861" s="1" t="s">
        <v>965</v>
      </c>
      <c r="J2861">
        <v>5</v>
      </c>
      <c r="K2861" s="1" t="s">
        <v>152</v>
      </c>
    </row>
    <row r="2862" spans="1:11" x14ac:dyDescent="0.25">
      <c r="A2862">
        <v>126430</v>
      </c>
      <c r="B2862" s="1" t="s">
        <v>236</v>
      </c>
      <c r="C2862">
        <v>120000</v>
      </c>
      <c r="D2862" s="1" t="s">
        <v>22</v>
      </c>
      <c r="E2862" s="1" t="s">
        <v>24</v>
      </c>
      <c r="F2862" s="1" t="s">
        <v>757</v>
      </c>
      <c r="G2862" s="1" t="s">
        <v>238</v>
      </c>
      <c r="H2862" s="1" t="s">
        <v>758</v>
      </c>
      <c r="I2862" s="1" t="s">
        <v>759</v>
      </c>
      <c r="J2862">
        <v>8</v>
      </c>
      <c r="K2862" s="1" t="s">
        <v>87</v>
      </c>
    </row>
    <row r="2863" spans="1:11" x14ac:dyDescent="0.25">
      <c r="A2863">
        <v>126431</v>
      </c>
      <c r="B2863" s="1" t="s">
        <v>2336</v>
      </c>
      <c r="C2863">
        <v>20000</v>
      </c>
      <c r="D2863" s="1" t="s">
        <v>45</v>
      </c>
      <c r="E2863" s="1" t="s">
        <v>24</v>
      </c>
      <c r="F2863" s="1" t="s">
        <v>380</v>
      </c>
      <c r="G2863" s="1" t="s">
        <v>66</v>
      </c>
      <c r="H2863" s="1" t="s">
        <v>119</v>
      </c>
      <c r="I2863" s="1" t="s">
        <v>381</v>
      </c>
      <c r="J2863">
        <v>5</v>
      </c>
      <c r="K2863" s="1" t="s">
        <v>58</v>
      </c>
    </row>
    <row r="2864" spans="1:11" x14ac:dyDescent="0.25">
      <c r="A2864">
        <v>126432</v>
      </c>
      <c r="B2864" s="1" t="s">
        <v>601</v>
      </c>
      <c r="C2864">
        <v>10000</v>
      </c>
      <c r="D2864" s="1" t="s">
        <v>45</v>
      </c>
      <c r="E2864" s="1" t="s">
        <v>24</v>
      </c>
      <c r="F2864" s="1" t="s">
        <v>113</v>
      </c>
      <c r="G2864" s="1" t="s">
        <v>66</v>
      </c>
      <c r="H2864" s="1" t="s">
        <v>119</v>
      </c>
      <c r="I2864" s="1" t="s">
        <v>381</v>
      </c>
      <c r="J2864">
        <v>5</v>
      </c>
      <c r="K2864" s="1" t="s">
        <v>58</v>
      </c>
    </row>
    <row r="2865" spans="1:11" x14ac:dyDescent="0.25">
      <c r="A2865">
        <v>126433</v>
      </c>
      <c r="B2865" s="1" t="s">
        <v>895</v>
      </c>
      <c r="C2865">
        <v>120000</v>
      </c>
      <c r="D2865" s="1" t="s">
        <v>22</v>
      </c>
      <c r="E2865" s="1" t="s">
        <v>24</v>
      </c>
      <c r="F2865" s="1" t="s">
        <v>145</v>
      </c>
      <c r="G2865" s="1" t="s">
        <v>27</v>
      </c>
      <c r="H2865" s="1" t="s">
        <v>146</v>
      </c>
      <c r="I2865" s="1" t="s">
        <v>126</v>
      </c>
      <c r="J2865">
        <v>5</v>
      </c>
      <c r="K2865" s="1" t="s">
        <v>31</v>
      </c>
    </row>
    <row r="2866" spans="1:11" x14ac:dyDescent="0.25">
      <c r="A2866">
        <v>126434</v>
      </c>
      <c r="B2866" s="1" t="s">
        <v>1875</v>
      </c>
      <c r="C2866">
        <v>25000</v>
      </c>
      <c r="D2866" s="1" t="s">
        <v>45</v>
      </c>
      <c r="E2866" s="1" t="s">
        <v>24</v>
      </c>
      <c r="F2866" s="1" t="s">
        <v>113</v>
      </c>
      <c r="G2866" s="1" t="s">
        <v>66</v>
      </c>
      <c r="H2866" s="1" t="s">
        <v>67</v>
      </c>
      <c r="I2866" s="1" t="s">
        <v>68</v>
      </c>
      <c r="J2866">
        <v>5</v>
      </c>
      <c r="K2866" s="1" t="s">
        <v>58</v>
      </c>
    </row>
    <row r="2867" spans="1:11" x14ac:dyDescent="0.25">
      <c r="A2867">
        <v>126435</v>
      </c>
      <c r="B2867" s="1" t="s">
        <v>1125</v>
      </c>
      <c r="C2867">
        <v>130000</v>
      </c>
      <c r="D2867" s="1" t="s">
        <v>22</v>
      </c>
      <c r="E2867" s="1" t="s">
        <v>24</v>
      </c>
      <c r="F2867" s="1" t="s">
        <v>340</v>
      </c>
      <c r="G2867" s="1" t="s">
        <v>37</v>
      </c>
      <c r="H2867" s="1" t="s">
        <v>341</v>
      </c>
      <c r="I2867" s="1" t="s">
        <v>342</v>
      </c>
      <c r="J2867">
        <v>5</v>
      </c>
      <c r="K2867" s="1" t="s">
        <v>95</v>
      </c>
    </row>
    <row r="2868" spans="1:11" x14ac:dyDescent="0.25">
      <c r="A2868">
        <v>126437</v>
      </c>
      <c r="B2868" s="1" t="s">
        <v>2461</v>
      </c>
      <c r="C2868">
        <v>40000</v>
      </c>
      <c r="D2868" s="1" t="s">
        <v>22</v>
      </c>
      <c r="E2868" s="1" t="s">
        <v>24</v>
      </c>
      <c r="F2868" s="1" t="s">
        <v>696</v>
      </c>
      <c r="G2868" s="1" t="s">
        <v>606</v>
      </c>
      <c r="H2868" s="1" t="s">
        <v>239</v>
      </c>
      <c r="I2868" s="1" t="s">
        <v>697</v>
      </c>
      <c r="J2868">
        <v>7</v>
      </c>
      <c r="K2868" s="1" t="s">
        <v>121</v>
      </c>
    </row>
    <row r="2869" spans="1:11" x14ac:dyDescent="0.25">
      <c r="A2869">
        <v>126438</v>
      </c>
      <c r="B2869" s="1" t="s">
        <v>2793</v>
      </c>
      <c r="C2869">
        <v>60000</v>
      </c>
      <c r="D2869" s="1" t="s">
        <v>22</v>
      </c>
      <c r="E2869" s="1" t="s">
        <v>24</v>
      </c>
      <c r="F2869" s="1" t="s">
        <v>1379</v>
      </c>
      <c r="G2869" s="1" t="s">
        <v>781</v>
      </c>
      <c r="H2869" s="1" t="s">
        <v>782</v>
      </c>
      <c r="I2869" s="1" t="s">
        <v>1380</v>
      </c>
      <c r="J2869">
        <v>7</v>
      </c>
      <c r="K2869" s="1" t="s">
        <v>121</v>
      </c>
    </row>
    <row r="2870" spans="1:11" x14ac:dyDescent="0.25">
      <c r="A2870">
        <v>126439</v>
      </c>
      <c r="B2870" s="1" t="s">
        <v>2794</v>
      </c>
      <c r="C2870">
        <v>70000</v>
      </c>
      <c r="D2870" s="1" t="s">
        <v>22</v>
      </c>
      <c r="E2870" s="1" t="s">
        <v>24</v>
      </c>
      <c r="F2870" s="1" t="s">
        <v>2795</v>
      </c>
      <c r="G2870" s="1" t="s">
        <v>149</v>
      </c>
      <c r="H2870" s="1" t="s">
        <v>599</v>
      </c>
      <c r="I2870" s="1" t="s">
        <v>1219</v>
      </c>
      <c r="J2870">
        <v>5</v>
      </c>
      <c r="K2870" s="1" t="s">
        <v>40</v>
      </c>
    </row>
    <row r="2871" spans="1:11" x14ac:dyDescent="0.25">
      <c r="A2871">
        <v>126440</v>
      </c>
      <c r="B2871" s="1" t="s">
        <v>1633</v>
      </c>
      <c r="C2871">
        <v>1000</v>
      </c>
      <c r="D2871" s="1" t="s">
        <v>45</v>
      </c>
      <c r="E2871" s="1" t="s">
        <v>211</v>
      </c>
      <c r="F2871" s="1" t="s">
        <v>389</v>
      </c>
      <c r="G2871" s="1" t="s">
        <v>66</v>
      </c>
      <c r="H2871" s="1" t="s">
        <v>390</v>
      </c>
      <c r="I2871" s="1" t="s">
        <v>391</v>
      </c>
      <c r="J2871">
        <v>5</v>
      </c>
      <c r="K2871" s="1" t="s">
        <v>31</v>
      </c>
    </row>
    <row r="2872" spans="1:11" x14ac:dyDescent="0.25">
      <c r="A2872">
        <v>126441</v>
      </c>
      <c r="B2872" s="1" t="s">
        <v>2796</v>
      </c>
      <c r="C2872">
        <v>10000</v>
      </c>
      <c r="D2872" s="1" t="s">
        <v>45</v>
      </c>
      <c r="E2872" s="1" t="s">
        <v>211</v>
      </c>
      <c r="F2872" s="1" t="s">
        <v>289</v>
      </c>
      <c r="G2872" s="1" t="s">
        <v>336</v>
      </c>
      <c r="H2872" s="1" t="s">
        <v>629</v>
      </c>
      <c r="I2872" s="1" t="s">
        <v>2363</v>
      </c>
      <c r="J2872">
        <v>5</v>
      </c>
      <c r="K2872" s="1" t="s">
        <v>40</v>
      </c>
    </row>
    <row r="2873" spans="1:11" x14ac:dyDescent="0.25">
      <c r="A2873">
        <v>126442</v>
      </c>
      <c r="B2873" s="1" t="s">
        <v>2797</v>
      </c>
      <c r="C2873">
        <v>47000</v>
      </c>
      <c r="D2873" s="1" t="s">
        <v>45</v>
      </c>
      <c r="E2873" s="1" t="s">
        <v>24</v>
      </c>
      <c r="F2873" s="1" t="s">
        <v>632</v>
      </c>
      <c r="G2873" s="1" t="s">
        <v>2133</v>
      </c>
      <c r="H2873" s="1" t="s">
        <v>2799</v>
      </c>
      <c r="I2873" s="1" t="s">
        <v>2800</v>
      </c>
      <c r="J2873">
        <v>5</v>
      </c>
      <c r="K2873" s="1" t="s">
        <v>95</v>
      </c>
    </row>
    <row r="2874" spans="1:11" x14ac:dyDescent="0.25">
      <c r="A2874">
        <v>126443</v>
      </c>
      <c r="B2874" s="1" t="s">
        <v>388</v>
      </c>
      <c r="C2874">
        <v>18000</v>
      </c>
      <c r="D2874" s="1" t="s">
        <v>45</v>
      </c>
      <c r="E2874" s="1" t="s">
        <v>24</v>
      </c>
      <c r="F2874" s="1" t="s">
        <v>389</v>
      </c>
      <c r="G2874" s="1" t="s">
        <v>66</v>
      </c>
      <c r="H2874" s="1" t="s">
        <v>390</v>
      </c>
      <c r="I2874" s="1" t="s">
        <v>391</v>
      </c>
      <c r="J2874">
        <v>5</v>
      </c>
      <c r="K2874" s="1" t="s">
        <v>31</v>
      </c>
    </row>
    <row r="2875" spans="1:11" x14ac:dyDescent="0.25">
      <c r="A2875">
        <v>126444</v>
      </c>
      <c r="B2875" s="1" t="s">
        <v>438</v>
      </c>
      <c r="C2875">
        <v>60000</v>
      </c>
      <c r="D2875" s="1" t="s">
        <v>45</v>
      </c>
      <c r="E2875" s="1" t="s">
        <v>24</v>
      </c>
      <c r="F2875" s="1" t="s">
        <v>439</v>
      </c>
      <c r="G2875" s="1" t="s">
        <v>66</v>
      </c>
      <c r="H2875" s="1" t="s">
        <v>227</v>
      </c>
      <c r="I2875" s="1" t="s">
        <v>156</v>
      </c>
      <c r="J2875">
        <v>5</v>
      </c>
      <c r="K2875" s="1" t="s">
        <v>31</v>
      </c>
    </row>
    <row r="2876" spans="1:11" x14ac:dyDescent="0.25">
      <c r="A2876">
        <v>126445</v>
      </c>
      <c r="B2876" s="1" t="s">
        <v>2802</v>
      </c>
      <c r="C2876">
        <v>20000</v>
      </c>
      <c r="D2876" s="1" t="s">
        <v>45</v>
      </c>
      <c r="E2876" s="1" t="s">
        <v>24</v>
      </c>
      <c r="F2876" s="1" t="s">
        <v>454</v>
      </c>
      <c r="G2876" s="1" t="s">
        <v>455</v>
      </c>
      <c r="H2876" s="1" t="s">
        <v>114</v>
      </c>
      <c r="I2876" s="1" t="s">
        <v>456</v>
      </c>
      <c r="J2876">
        <v>5</v>
      </c>
      <c r="K2876" s="1" t="s">
        <v>101</v>
      </c>
    </row>
    <row r="2877" spans="1:11" x14ac:dyDescent="0.25">
      <c r="A2877">
        <v>126446</v>
      </c>
      <c r="B2877" s="1" t="s">
        <v>307</v>
      </c>
      <c r="C2877">
        <v>60000</v>
      </c>
      <c r="D2877" s="1" t="s">
        <v>45</v>
      </c>
      <c r="E2877" s="1" t="s">
        <v>24</v>
      </c>
      <c r="F2877" s="1" t="s">
        <v>308</v>
      </c>
      <c r="G2877" s="1" t="s">
        <v>309</v>
      </c>
      <c r="H2877" s="1" t="s">
        <v>310</v>
      </c>
      <c r="I2877" s="1" t="s">
        <v>311</v>
      </c>
      <c r="J2877">
        <v>5</v>
      </c>
      <c r="K2877" s="1" t="s">
        <v>95</v>
      </c>
    </row>
    <row r="2878" spans="1:11" x14ac:dyDescent="0.25">
      <c r="A2878">
        <v>126447</v>
      </c>
      <c r="B2878" s="1" t="s">
        <v>2804</v>
      </c>
      <c r="C2878">
        <v>25000</v>
      </c>
      <c r="D2878" s="1" t="s">
        <v>22</v>
      </c>
      <c r="E2878" s="1" t="s">
        <v>24</v>
      </c>
      <c r="F2878" s="1" t="s">
        <v>417</v>
      </c>
      <c r="G2878" s="1" t="s">
        <v>206</v>
      </c>
      <c r="H2878" s="1" t="s">
        <v>1776</v>
      </c>
      <c r="I2878" s="1" t="s">
        <v>419</v>
      </c>
      <c r="J2878">
        <v>7</v>
      </c>
      <c r="K2878" s="1" t="s">
        <v>121</v>
      </c>
    </row>
    <row r="2879" spans="1:11" x14ac:dyDescent="0.25">
      <c r="A2879">
        <v>126448</v>
      </c>
      <c r="B2879" s="1" t="s">
        <v>935</v>
      </c>
      <c r="C2879">
        <v>52000</v>
      </c>
      <c r="D2879" s="1" t="s">
        <v>45</v>
      </c>
      <c r="E2879" s="1" t="s">
        <v>24</v>
      </c>
      <c r="F2879" s="1" t="s">
        <v>380</v>
      </c>
      <c r="G2879" s="1" t="s">
        <v>66</v>
      </c>
      <c r="H2879" s="1" t="s">
        <v>67</v>
      </c>
      <c r="I2879" s="1" t="s">
        <v>936</v>
      </c>
      <c r="J2879">
        <v>5</v>
      </c>
      <c r="K2879" s="1" t="s">
        <v>58</v>
      </c>
    </row>
    <row r="2880" spans="1:11" x14ac:dyDescent="0.25">
      <c r="A2880">
        <v>126449</v>
      </c>
      <c r="B2880" s="1" t="s">
        <v>457</v>
      </c>
      <c r="C2880">
        <v>44000</v>
      </c>
      <c r="D2880" s="1" t="s">
        <v>45</v>
      </c>
      <c r="E2880" s="1" t="s">
        <v>24</v>
      </c>
      <c r="F2880" s="1" t="s">
        <v>129</v>
      </c>
      <c r="G2880" s="1" t="s">
        <v>79</v>
      </c>
      <c r="H2880" s="1" t="s">
        <v>130</v>
      </c>
      <c r="I2880" s="1" t="s">
        <v>131</v>
      </c>
      <c r="J2880">
        <v>5</v>
      </c>
      <c r="K2880" s="1" t="s">
        <v>31</v>
      </c>
    </row>
    <row r="2881" spans="1:11" x14ac:dyDescent="0.25">
      <c r="A2881">
        <v>126450</v>
      </c>
      <c r="B2881" s="1" t="s">
        <v>2032</v>
      </c>
      <c r="C2881">
        <v>17000</v>
      </c>
      <c r="D2881" s="1" t="s">
        <v>45</v>
      </c>
      <c r="E2881" s="1" t="s">
        <v>24</v>
      </c>
      <c r="F2881" s="1" t="s">
        <v>368</v>
      </c>
      <c r="G2881" s="1" t="s">
        <v>118</v>
      </c>
      <c r="H2881" s="1" t="s">
        <v>109</v>
      </c>
      <c r="I2881" s="1" t="s">
        <v>369</v>
      </c>
      <c r="J2881">
        <v>5</v>
      </c>
      <c r="K2881" s="1" t="s">
        <v>316</v>
      </c>
    </row>
    <row r="2882" spans="1:11" x14ac:dyDescent="0.25">
      <c r="A2882">
        <v>126451</v>
      </c>
      <c r="B2882" s="1" t="s">
        <v>1404</v>
      </c>
      <c r="C2882">
        <v>35000</v>
      </c>
      <c r="D2882" s="1" t="s">
        <v>45</v>
      </c>
      <c r="E2882" s="1" t="s">
        <v>24</v>
      </c>
      <c r="F2882" s="1" t="s">
        <v>194</v>
      </c>
      <c r="G2882" s="1" t="s">
        <v>48</v>
      </c>
      <c r="H2882" s="1" t="s">
        <v>622</v>
      </c>
      <c r="I2882" s="1" t="s">
        <v>623</v>
      </c>
      <c r="J2882">
        <v>5</v>
      </c>
      <c r="K2882" s="1" t="s">
        <v>51</v>
      </c>
    </row>
    <row r="2883" spans="1:11" x14ac:dyDescent="0.25">
      <c r="A2883">
        <v>126452</v>
      </c>
      <c r="B2883" s="1" t="s">
        <v>744</v>
      </c>
      <c r="C2883">
        <v>120000</v>
      </c>
      <c r="D2883" s="1" t="s">
        <v>22</v>
      </c>
      <c r="E2883" s="1" t="s">
        <v>24</v>
      </c>
      <c r="F2883" s="1" t="s">
        <v>745</v>
      </c>
      <c r="G2883" s="1" t="s">
        <v>233</v>
      </c>
      <c r="H2883" s="1" t="s">
        <v>746</v>
      </c>
      <c r="I2883" s="1" t="s">
        <v>235</v>
      </c>
      <c r="J2883">
        <v>7</v>
      </c>
      <c r="K2883" s="1" t="s">
        <v>87</v>
      </c>
    </row>
    <row r="2884" spans="1:11" x14ac:dyDescent="0.25">
      <c r="A2884">
        <v>126453</v>
      </c>
      <c r="B2884" s="1" t="s">
        <v>1260</v>
      </c>
      <c r="C2884">
        <v>100000</v>
      </c>
      <c r="D2884" s="1" t="s">
        <v>45</v>
      </c>
      <c r="E2884" s="1" t="s">
        <v>24</v>
      </c>
      <c r="F2884" s="1" t="s">
        <v>180</v>
      </c>
      <c r="G2884" s="1" t="s">
        <v>66</v>
      </c>
      <c r="H2884" s="1" t="s">
        <v>181</v>
      </c>
      <c r="I2884" s="1" t="s">
        <v>182</v>
      </c>
      <c r="J2884">
        <v>5</v>
      </c>
      <c r="K2884" s="1" t="s">
        <v>58</v>
      </c>
    </row>
    <row r="2885" spans="1:11" x14ac:dyDescent="0.25">
      <c r="A2885">
        <v>126454</v>
      </c>
      <c r="B2885" s="1" t="s">
        <v>269</v>
      </c>
      <c r="C2885">
        <v>300000</v>
      </c>
      <c r="D2885" s="1" t="s">
        <v>22</v>
      </c>
      <c r="E2885" s="1" t="s">
        <v>24</v>
      </c>
      <c r="F2885" s="1" t="s">
        <v>237</v>
      </c>
      <c r="G2885" s="1" t="s">
        <v>238</v>
      </c>
      <c r="H2885" s="1" t="s">
        <v>270</v>
      </c>
      <c r="I2885" s="1" t="s">
        <v>240</v>
      </c>
      <c r="J2885">
        <v>7</v>
      </c>
      <c r="K2885" s="1" t="s">
        <v>87</v>
      </c>
    </row>
    <row r="2886" spans="1:11" x14ac:dyDescent="0.25">
      <c r="A2886">
        <v>126455</v>
      </c>
      <c r="B2886" s="1" t="s">
        <v>2580</v>
      </c>
      <c r="C2886">
        <v>90000</v>
      </c>
      <c r="D2886" s="1" t="s">
        <v>22</v>
      </c>
      <c r="E2886" s="1" t="s">
        <v>24</v>
      </c>
      <c r="F2886" s="1" t="s">
        <v>1870</v>
      </c>
      <c r="G2886" s="1" t="s">
        <v>606</v>
      </c>
      <c r="H2886" s="1" t="s">
        <v>725</v>
      </c>
      <c r="I2886" s="1" t="s">
        <v>791</v>
      </c>
      <c r="J2886">
        <v>7</v>
      </c>
      <c r="K2886" s="1" t="s">
        <v>121</v>
      </c>
    </row>
    <row r="2887" spans="1:11" x14ac:dyDescent="0.25">
      <c r="A2887">
        <v>126456</v>
      </c>
      <c r="B2887" s="1" t="s">
        <v>1433</v>
      </c>
      <c r="C2887">
        <v>186000</v>
      </c>
      <c r="D2887" s="1" t="s">
        <v>22</v>
      </c>
      <c r="E2887" s="1" t="s">
        <v>24</v>
      </c>
      <c r="F2887" s="1" t="s">
        <v>447</v>
      </c>
      <c r="G2887" s="1" t="s">
        <v>427</v>
      </c>
      <c r="H2887" s="1" t="s">
        <v>448</v>
      </c>
      <c r="I2887" s="1" t="s">
        <v>449</v>
      </c>
      <c r="J2887">
        <v>5</v>
      </c>
      <c r="K2887" s="1" t="s">
        <v>58</v>
      </c>
    </row>
    <row r="2888" spans="1:11" x14ac:dyDescent="0.25">
      <c r="A2888">
        <v>126457</v>
      </c>
      <c r="B2888" s="1" t="s">
        <v>458</v>
      </c>
      <c r="C2888">
        <v>79000</v>
      </c>
      <c r="D2888" s="1" t="s">
        <v>22</v>
      </c>
      <c r="E2888" s="1" t="s">
        <v>24</v>
      </c>
      <c r="F2888" s="1" t="s">
        <v>459</v>
      </c>
      <c r="G2888" s="1" t="s">
        <v>27</v>
      </c>
      <c r="H2888" s="1" t="s">
        <v>305</v>
      </c>
      <c r="I2888" s="1" t="s">
        <v>126</v>
      </c>
      <c r="J2888">
        <v>7</v>
      </c>
      <c r="K2888" s="1" t="s">
        <v>31</v>
      </c>
    </row>
    <row r="2889" spans="1:11" x14ac:dyDescent="0.25">
      <c r="A2889">
        <v>126458</v>
      </c>
      <c r="B2889" s="1" t="s">
        <v>1423</v>
      </c>
      <c r="C2889">
        <v>120000</v>
      </c>
      <c r="D2889" s="1" t="s">
        <v>22</v>
      </c>
      <c r="E2889" s="1" t="s">
        <v>24</v>
      </c>
      <c r="F2889" s="1" t="s">
        <v>757</v>
      </c>
      <c r="G2889" s="1" t="s">
        <v>238</v>
      </c>
      <c r="H2889" s="1" t="s">
        <v>758</v>
      </c>
      <c r="I2889" s="1" t="s">
        <v>759</v>
      </c>
      <c r="J2889">
        <v>7</v>
      </c>
      <c r="K2889" s="1" t="s">
        <v>87</v>
      </c>
    </row>
    <row r="2890" spans="1:11" x14ac:dyDescent="0.25">
      <c r="A2890">
        <v>126459</v>
      </c>
      <c r="B2890" s="1" t="s">
        <v>664</v>
      </c>
      <c r="C2890">
        <v>59300</v>
      </c>
      <c r="D2890" s="1" t="s">
        <v>45</v>
      </c>
      <c r="E2890" s="1" t="s">
        <v>24</v>
      </c>
      <c r="F2890" s="1" t="s">
        <v>665</v>
      </c>
      <c r="G2890" s="1" t="s">
        <v>666</v>
      </c>
      <c r="H2890" s="1" t="s">
        <v>667</v>
      </c>
      <c r="I2890" s="1" t="s">
        <v>668</v>
      </c>
      <c r="J2890">
        <v>5</v>
      </c>
      <c r="K2890" s="1" t="s">
        <v>101</v>
      </c>
    </row>
    <row r="2891" spans="1:11" x14ac:dyDescent="0.25">
      <c r="A2891">
        <v>126460</v>
      </c>
      <c r="B2891" s="1" t="s">
        <v>1226</v>
      </c>
      <c r="C2891">
        <v>120000</v>
      </c>
      <c r="D2891" s="1" t="s">
        <v>22</v>
      </c>
      <c r="E2891" s="1" t="s">
        <v>24</v>
      </c>
      <c r="F2891" s="1" t="s">
        <v>1058</v>
      </c>
      <c r="G2891" s="1" t="s">
        <v>781</v>
      </c>
      <c r="H2891" s="1" t="s">
        <v>599</v>
      </c>
      <c r="I2891" s="1" t="s">
        <v>1227</v>
      </c>
      <c r="J2891">
        <v>7</v>
      </c>
      <c r="K2891" s="1" t="s">
        <v>121</v>
      </c>
    </row>
    <row r="2892" spans="1:11" x14ac:dyDescent="0.25">
      <c r="A2892">
        <v>126461</v>
      </c>
      <c r="B2892" s="1" t="s">
        <v>1329</v>
      </c>
      <c r="C2892">
        <v>60000</v>
      </c>
      <c r="D2892" s="1" t="s">
        <v>22</v>
      </c>
      <c r="E2892" s="1" t="s">
        <v>24</v>
      </c>
      <c r="F2892" s="1" t="s">
        <v>619</v>
      </c>
      <c r="G2892" s="1" t="s">
        <v>27</v>
      </c>
      <c r="H2892" s="1" t="s">
        <v>28</v>
      </c>
      <c r="I2892" s="1" t="s">
        <v>620</v>
      </c>
      <c r="J2892">
        <v>5</v>
      </c>
      <c r="K2892" s="1" t="s">
        <v>152</v>
      </c>
    </row>
    <row r="2893" spans="1:11" x14ac:dyDescent="0.25">
      <c r="A2893">
        <v>126462</v>
      </c>
      <c r="B2893" s="1" t="s">
        <v>371</v>
      </c>
      <c r="C2893">
        <v>60000</v>
      </c>
      <c r="D2893" s="1" t="s">
        <v>45</v>
      </c>
      <c r="E2893" s="1" t="s">
        <v>24</v>
      </c>
      <c r="F2893" s="1" t="s">
        <v>372</v>
      </c>
      <c r="G2893" s="1" t="s">
        <v>336</v>
      </c>
      <c r="H2893" s="1" t="s">
        <v>337</v>
      </c>
      <c r="I2893" s="1" t="s">
        <v>373</v>
      </c>
      <c r="J2893">
        <v>5</v>
      </c>
      <c r="K2893" s="1" t="s">
        <v>316</v>
      </c>
    </row>
    <row r="2894" spans="1:11" x14ac:dyDescent="0.25">
      <c r="A2894">
        <v>126463</v>
      </c>
      <c r="B2894" s="1" t="s">
        <v>2808</v>
      </c>
      <c r="C2894">
        <v>80000</v>
      </c>
      <c r="D2894" s="1" t="s">
        <v>45</v>
      </c>
      <c r="E2894" s="1" t="s">
        <v>24</v>
      </c>
      <c r="F2894" s="1" t="s">
        <v>562</v>
      </c>
      <c r="G2894" s="1" t="s">
        <v>309</v>
      </c>
      <c r="H2894" s="1" t="s">
        <v>725</v>
      </c>
      <c r="I2894" s="1" t="s">
        <v>1015</v>
      </c>
      <c r="J2894">
        <v>5</v>
      </c>
      <c r="K2894" s="1" t="s">
        <v>95</v>
      </c>
    </row>
    <row r="2895" spans="1:11" x14ac:dyDescent="0.25">
      <c r="A2895">
        <v>126464</v>
      </c>
      <c r="B2895" s="1" t="s">
        <v>388</v>
      </c>
      <c r="C2895">
        <v>11500</v>
      </c>
      <c r="D2895" s="1" t="s">
        <v>45</v>
      </c>
      <c r="E2895" s="1" t="s">
        <v>24</v>
      </c>
      <c r="F2895" s="1" t="s">
        <v>389</v>
      </c>
      <c r="G2895" s="1" t="s">
        <v>66</v>
      </c>
      <c r="H2895" s="1" t="s">
        <v>390</v>
      </c>
      <c r="I2895" s="1" t="s">
        <v>391</v>
      </c>
      <c r="J2895">
        <v>5</v>
      </c>
      <c r="K2895" s="1" t="s">
        <v>31</v>
      </c>
    </row>
    <row r="2896" spans="1:11" x14ac:dyDescent="0.25">
      <c r="A2896">
        <v>126465</v>
      </c>
      <c r="B2896" s="1" t="s">
        <v>1045</v>
      </c>
      <c r="C2896">
        <v>56000</v>
      </c>
      <c r="D2896" s="1" t="s">
        <v>45</v>
      </c>
      <c r="E2896" s="1" t="s">
        <v>24</v>
      </c>
      <c r="F2896" s="1" t="s">
        <v>594</v>
      </c>
      <c r="G2896" s="1" t="s">
        <v>914</v>
      </c>
      <c r="H2896" s="1" t="s">
        <v>915</v>
      </c>
      <c r="I2896" s="1" t="s">
        <v>916</v>
      </c>
      <c r="J2896">
        <v>5</v>
      </c>
      <c r="K2896" s="1" t="s">
        <v>58</v>
      </c>
    </row>
    <row r="2897" spans="1:11" x14ac:dyDescent="0.25">
      <c r="A2897">
        <v>126466</v>
      </c>
      <c r="B2897" s="1" t="s">
        <v>2809</v>
      </c>
      <c r="C2897">
        <v>68000</v>
      </c>
      <c r="D2897" s="1" t="s">
        <v>22</v>
      </c>
      <c r="E2897" s="1" t="s">
        <v>24</v>
      </c>
      <c r="F2897" s="1" t="s">
        <v>263</v>
      </c>
      <c r="G2897" s="1" t="s">
        <v>37</v>
      </c>
      <c r="H2897" s="1" t="s">
        <v>141</v>
      </c>
      <c r="I2897" s="1" t="s">
        <v>126</v>
      </c>
      <c r="J2897">
        <v>5</v>
      </c>
      <c r="K2897" s="1" t="s">
        <v>51</v>
      </c>
    </row>
    <row r="2898" spans="1:11" x14ac:dyDescent="0.25">
      <c r="A2898">
        <v>126467</v>
      </c>
      <c r="B2898" s="1" t="s">
        <v>2688</v>
      </c>
      <c r="C2898">
        <v>25000</v>
      </c>
      <c r="D2898" s="1" t="s">
        <v>45</v>
      </c>
      <c r="E2898" s="1" t="s">
        <v>24</v>
      </c>
      <c r="F2898" s="1" t="s">
        <v>820</v>
      </c>
      <c r="G2898" s="1" t="s">
        <v>149</v>
      </c>
      <c r="H2898" s="1" t="s">
        <v>641</v>
      </c>
      <c r="I2898" s="1" t="s">
        <v>151</v>
      </c>
      <c r="J2898">
        <v>5</v>
      </c>
      <c r="K2898" s="1" t="s">
        <v>152</v>
      </c>
    </row>
    <row r="2899" spans="1:11" x14ac:dyDescent="0.25">
      <c r="A2899">
        <v>126468</v>
      </c>
      <c r="B2899" s="1" t="s">
        <v>2688</v>
      </c>
      <c r="C2899">
        <v>25000</v>
      </c>
      <c r="D2899" s="1" t="s">
        <v>45</v>
      </c>
      <c r="E2899" s="1" t="s">
        <v>24</v>
      </c>
      <c r="F2899" s="1" t="s">
        <v>820</v>
      </c>
      <c r="G2899" s="1" t="s">
        <v>149</v>
      </c>
      <c r="H2899" s="1" t="s">
        <v>641</v>
      </c>
      <c r="I2899" s="1" t="s">
        <v>151</v>
      </c>
      <c r="J2899">
        <v>5</v>
      </c>
      <c r="K2899" s="1" t="s">
        <v>152</v>
      </c>
    </row>
    <row r="2900" spans="1:11" x14ac:dyDescent="0.25">
      <c r="A2900">
        <v>126469</v>
      </c>
      <c r="B2900" s="1" t="s">
        <v>966</v>
      </c>
      <c r="C2900">
        <v>100000</v>
      </c>
      <c r="D2900" s="1" t="s">
        <v>45</v>
      </c>
      <c r="E2900" s="1" t="s">
        <v>24</v>
      </c>
      <c r="F2900" s="1" t="s">
        <v>689</v>
      </c>
      <c r="G2900" s="1" t="s">
        <v>118</v>
      </c>
      <c r="H2900" s="1" t="s">
        <v>351</v>
      </c>
      <c r="I2900" s="1" t="s">
        <v>200</v>
      </c>
      <c r="J2900">
        <v>5</v>
      </c>
      <c r="K2900" s="1" t="s">
        <v>445</v>
      </c>
    </row>
    <row r="2901" spans="1:11" x14ac:dyDescent="0.25">
      <c r="A2901">
        <v>126470</v>
      </c>
      <c r="B2901" s="1" t="s">
        <v>2811</v>
      </c>
      <c r="C2901">
        <v>95000</v>
      </c>
      <c r="D2901" s="1" t="s">
        <v>22</v>
      </c>
      <c r="E2901" s="1" t="s">
        <v>24</v>
      </c>
      <c r="F2901" s="1" t="s">
        <v>790</v>
      </c>
      <c r="G2901" s="1" t="s">
        <v>781</v>
      </c>
      <c r="H2901" s="1" t="s">
        <v>782</v>
      </c>
      <c r="I2901" s="1" t="s">
        <v>1028</v>
      </c>
      <c r="J2901">
        <v>9</v>
      </c>
      <c r="K2901" s="1" t="s">
        <v>121</v>
      </c>
    </row>
    <row r="2902" spans="1:11" x14ac:dyDescent="0.25">
      <c r="A2902">
        <v>126471</v>
      </c>
      <c r="B2902" s="1" t="s">
        <v>998</v>
      </c>
      <c r="C2902">
        <v>100000</v>
      </c>
      <c r="D2902" s="1" t="s">
        <v>45</v>
      </c>
      <c r="E2902" s="1" t="s">
        <v>24</v>
      </c>
      <c r="F2902" s="1" t="s">
        <v>581</v>
      </c>
      <c r="G2902" s="1" t="s">
        <v>61</v>
      </c>
      <c r="H2902" s="1" t="s">
        <v>602</v>
      </c>
      <c r="I2902" s="1" t="s">
        <v>381</v>
      </c>
      <c r="J2902">
        <v>5</v>
      </c>
      <c r="K2902" s="1" t="s">
        <v>31</v>
      </c>
    </row>
    <row r="2903" spans="1:11" x14ac:dyDescent="0.25">
      <c r="A2903">
        <v>126473</v>
      </c>
      <c r="B2903" s="1" t="s">
        <v>2814</v>
      </c>
      <c r="C2903">
        <v>47000</v>
      </c>
      <c r="D2903" s="1" t="s">
        <v>22</v>
      </c>
      <c r="E2903" s="1" t="s">
        <v>24</v>
      </c>
      <c r="F2903" s="1" t="s">
        <v>148</v>
      </c>
      <c r="G2903" s="1" t="s">
        <v>27</v>
      </c>
      <c r="H2903" s="1" t="s">
        <v>599</v>
      </c>
      <c r="I2903" s="1" t="s">
        <v>1798</v>
      </c>
      <c r="J2903">
        <v>5</v>
      </c>
      <c r="K2903" s="1" t="s">
        <v>1141</v>
      </c>
    </row>
    <row r="2904" spans="1:11" x14ac:dyDescent="0.25">
      <c r="A2904">
        <v>126474</v>
      </c>
      <c r="B2904" s="1" t="s">
        <v>698</v>
      </c>
      <c r="C2904">
        <v>175000</v>
      </c>
      <c r="D2904" s="1" t="s">
        <v>22</v>
      </c>
      <c r="E2904" s="1" t="s">
        <v>24</v>
      </c>
      <c r="F2904" s="1" t="s">
        <v>594</v>
      </c>
      <c r="G2904" s="1" t="s">
        <v>27</v>
      </c>
      <c r="H2904" s="1" t="s">
        <v>109</v>
      </c>
      <c r="I2904" s="1" t="s">
        <v>29</v>
      </c>
      <c r="J2904">
        <v>5</v>
      </c>
      <c r="K2904" s="1" t="s">
        <v>31</v>
      </c>
    </row>
    <row r="2905" spans="1:11" x14ac:dyDescent="0.25">
      <c r="A2905">
        <v>126475</v>
      </c>
      <c r="B2905" s="1" t="s">
        <v>1031</v>
      </c>
      <c r="C2905">
        <v>60000</v>
      </c>
      <c r="D2905" s="1" t="s">
        <v>45</v>
      </c>
      <c r="E2905" s="1" t="s">
        <v>24</v>
      </c>
      <c r="F2905" s="1" t="s">
        <v>581</v>
      </c>
      <c r="G2905" s="1" t="s">
        <v>66</v>
      </c>
      <c r="H2905" s="1" t="s">
        <v>602</v>
      </c>
      <c r="I2905" s="1" t="s">
        <v>381</v>
      </c>
      <c r="J2905">
        <v>5</v>
      </c>
      <c r="K2905" s="1" t="s">
        <v>31</v>
      </c>
    </row>
    <row r="2906" spans="1:11" x14ac:dyDescent="0.25">
      <c r="A2906">
        <v>126476</v>
      </c>
      <c r="B2906" s="1" t="s">
        <v>1532</v>
      </c>
      <c r="C2906">
        <v>300000</v>
      </c>
      <c r="D2906" s="1" t="s">
        <v>22</v>
      </c>
      <c r="E2906" s="1" t="s">
        <v>24</v>
      </c>
      <c r="F2906" s="1" t="s">
        <v>546</v>
      </c>
      <c r="G2906" s="1" t="s">
        <v>781</v>
      </c>
      <c r="H2906" s="1" t="s">
        <v>782</v>
      </c>
      <c r="I2906" s="1" t="s">
        <v>783</v>
      </c>
      <c r="J2906">
        <v>7</v>
      </c>
      <c r="K2906" s="1" t="s">
        <v>121</v>
      </c>
    </row>
    <row r="2907" spans="1:11" x14ac:dyDescent="0.25">
      <c r="A2907">
        <v>126477</v>
      </c>
      <c r="B2907" s="1" t="s">
        <v>18</v>
      </c>
      <c r="C2907">
        <v>150000</v>
      </c>
      <c r="D2907" s="1" t="s">
        <v>22</v>
      </c>
      <c r="E2907" s="1" t="s">
        <v>24</v>
      </c>
      <c r="F2907" s="1" t="s">
        <v>26</v>
      </c>
      <c r="G2907" s="1" t="s">
        <v>27</v>
      </c>
      <c r="H2907" s="1" t="s">
        <v>28</v>
      </c>
      <c r="I2907" s="1" t="s">
        <v>29</v>
      </c>
      <c r="J2907">
        <v>5</v>
      </c>
      <c r="K2907" s="1" t="s">
        <v>31</v>
      </c>
    </row>
    <row r="2908" spans="1:11" x14ac:dyDescent="0.25">
      <c r="A2908">
        <v>126478</v>
      </c>
      <c r="B2908" s="1" t="s">
        <v>127</v>
      </c>
      <c r="C2908">
        <v>110000</v>
      </c>
      <c r="D2908" s="1" t="s">
        <v>22</v>
      </c>
      <c r="E2908" s="1" t="s">
        <v>24</v>
      </c>
      <c r="F2908" s="1" t="s">
        <v>53</v>
      </c>
      <c r="G2908" s="1" t="s">
        <v>54</v>
      </c>
      <c r="H2908" s="1" t="s">
        <v>55</v>
      </c>
      <c r="I2908" s="1" t="s">
        <v>56</v>
      </c>
      <c r="J2908">
        <v>5</v>
      </c>
      <c r="K2908" s="1" t="s">
        <v>58</v>
      </c>
    </row>
    <row r="2909" spans="1:11" x14ac:dyDescent="0.25">
      <c r="A2909">
        <v>126479</v>
      </c>
      <c r="B2909" s="1" t="s">
        <v>815</v>
      </c>
      <c r="C2909">
        <v>25000</v>
      </c>
      <c r="D2909" s="1" t="s">
        <v>45</v>
      </c>
      <c r="E2909" s="1" t="s">
        <v>24</v>
      </c>
      <c r="F2909" s="1" t="s">
        <v>665</v>
      </c>
      <c r="G2909" s="1" t="s">
        <v>666</v>
      </c>
      <c r="H2909" s="1" t="s">
        <v>667</v>
      </c>
      <c r="I2909" s="1" t="s">
        <v>668</v>
      </c>
      <c r="J2909">
        <v>5</v>
      </c>
      <c r="K2909" s="1" t="s">
        <v>101</v>
      </c>
    </row>
    <row r="2910" spans="1:11" x14ac:dyDescent="0.25">
      <c r="A2910">
        <v>126480</v>
      </c>
      <c r="B2910" s="1" t="s">
        <v>457</v>
      </c>
      <c r="C2910">
        <v>95000</v>
      </c>
      <c r="D2910" s="1" t="s">
        <v>45</v>
      </c>
      <c r="E2910" s="1" t="s">
        <v>24</v>
      </c>
      <c r="F2910" s="1" t="s">
        <v>129</v>
      </c>
      <c r="G2910" s="1" t="s">
        <v>79</v>
      </c>
      <c r="H2910" s="1" t="s">
        <v>130</v>
      </c>
      <c r="I2910" s="1" t="s">
        <v>131</v>
      </c>
      <c r="J2910">
        <v>5</v>
      </c>
      <c r="K2910" s="1" t="s">
        <v>31</v>
      </c>
    </row>
    <row r="2911" spans="1:11" x14ac:dyDescent="0.25">
      <c r="A2911">
        <v>126481</v>
      </c>
      <c r="B2911" s="1" t="s">
        <v>593</v>
      </c>
      <c r="C2911">
        <v>100000</v>
      </c>
      <c r="D2911" s="1" t="s">
        <v>22</v>
      </c>
      <c r="E2911" s="1" t="s">
        <v>24</v>
      </c>
      <c r="F2911" s="1" t="s">
        <v>594</v>
      </c>
      <c r="G2911" s="1" t="s">
        <v>27</v>
      </c>
      <c r="H2911" s="1" t="s">
        <v>109</v>
      </c>
      <c r="I2911" s="1" t="s">
        <v>595</v>
      </c>
      <c r="J2911">
        <v>5</v>
      </c>
      <c r="K2911" s="1" t="s">
        <v>31</v>
      </c>
    </row>
    <row r="2912" spans="1:11" x14ac:dyDescent="0.25">
      <c r="A2912">
        <v>126482</v>
      </c>
      <c r="B2912" s="1" t="s">
        <v>1054</v>
      </c>
      <c r="C2912">
        <v>20000</v>
      </c>
      <c r="D2912" s="1" t="s">
        <v>45</v>
      </c>
      <c r="E2912" s="1" t="s">
        <v>24</v>
      </c>
      <c r="F2912" s="1" t="s">
        <v>113</v>
      </c>
      <c r="G2912" s="1" t="s">
        <v>66</v>
      </c>
      <c r="H2912" s="1" t="s">
        <v>67</v>
      </c>
      <c r="I2912" s="1" t="s">
        <v>68</v>
      </c>
      <c r="J2912">
        <v>5</v>
      </c>
      <c r="K2912" s="1" t="s">
        <v>58</v>
      </c>
    </row>
    <row r="2913" spans="1:11" x14ac:dyDescent="0.25">
      <c r="A2913">
        <v>126483</v>
      </c>
      <c r="B2913" s="1" t="s">
        <v>18</v>
      </c>
      <c r="C2913">
        <v>84000</v>
      </c>
      <c r="D2913" s="1" t="s">
        <v>22</v>
      </c>
      <c r="E2913" s="1" t="s">
        <v>24</v>
      </c>
      <c r="F2913" s="1" t="s">
        <v>26</v>
      </c>
      <c r="G2913" s="1" t="s">
        <v>27</v>
      </c>
      <c r="H2913" s="1" t="s">
        <v>28</v>
      </c>
      <c r="I2913" s="1" t="s">
        <v>29</v>
      </c>
      <c r="J2913">
        <v>5</v>
      </c>
      <c r="K2913" s="1" t="s">
        <v>31</v>
      </c>
    </row>
    <row r="2914" spans="1:11" x14ac:dyDescent="0.25">
      <c r="A2914">
        <v>126484</v>
      </c>
      <c r="B2914" s="1" t="s">
        <v>2114</v>
      </c>
      <c r="C2914">
        <v>40000</v>
      </c>
      <c r="D2914" s="1" t="s">
        <v>22</v>
      </c>
      <c r="E2914" s="1" t="s">
        <v>24</v>
      </c>
      <c r="F2914" s="1" t="s">
        <v>133</v>
      </c>
      <c r="G2914" s="1" t="s">
        <v>54</v>
      </c>
      <c r="H2914" s="1" t="s">
        <v>134</v>
      </c>
      <c r="I2914" s="1" t="s">
        <v>135</v>
      </c>
      <c r="J2914">
        <v>5</v>
      </c>
      <c r="K2914" s="1" t="s">
        <v>58</v>
      </c>
    </row>
    <row r="2915" spans="1:11" x14ac:dyDescent="0.25">
      <c r="A2915">
        <v>126485</v>
      </c>
      <c r="B2915" s="1" t="s">
        <v>2366</v>
      </c>
      <c r="C2915">
        <v>100000</v>
      </c>
      <c r="D2915" s="1" t="s">
        <v>22</v>
      </c>
      <c r="E2915" s="1" t="s">
        <v>24</v>
      </c>
      <c r="F2915" s="1" t="s">
        <v>380</v>
      </c>
      <c r="G2915" s="1" t="s">
        <v>422</v>
      </c>
      <c r="H2915" s="1" t="s">
        <v>725</v>
      </c>
      <c r="I2915" s="1" t="s">
        <v>726</v>
      </c>
      <c r="J2915">
        <v>5</v>
      </c>
      <c r="K2915" s="1" t="s">
        <v>152</v>
      </c>
    </row>
    <row r="2916" spans="1:11" x14ac:dyDescent="0.25">
      <c r="A2916">
        <v>126486</v>
      </c>
      <c r="B2916" s="1" t="s">
        <v>2366</v>
      </c>
      <c r="C2916">
        <v>120000</v>
      </c>
      <c r="D2916" s="1" t="s">
        <v>22</v>
      </c>
      <c r="E2916" s="1" t="s">
        <v>24</v>
      </c>
      <c r="F2916" s="1" t="s">
        <v>645</v>
      </c>
      <c r="G2916" s="1" t="s">
        <v>422</v>
      </c>
      <c r="H2916" s="1" t="s">
        <v>725</v>
      </c>
      <c r="I2916" s="1" t="s">
        <v>726</v>
      </c>
      <c r="J2916">
        <v>5</v>
      </c>
      <c r="K2916" s="1" t="s">
        <v>152</v>
      </c>
    </row>
    <row r="2917" spans="1:11" x14ac:dyDescent="0.25">
      <c r="A2917">
        <v>126487</v>
      </c>
      <c r="B2917" s="1" t="s">
        <v>2135</v>
      </c>
      <c r="C2917">
        <v>80000</v>
      </c>
      <c r="D2917" s="1" t="s">
        <v>73</v>
      </c>
      <c r="E2917" s="1" t="s">
        <v>24</v>
      </c>
      <c r="F2917" s="1" t="s">
        <v>2136</v>
      </c>
      <c r="G2917" s="1" t="s">
        <v>358</v>
      </c>
      <c r="H2917" s="1" t="s">
        <v>462</v>
      </c>
      <c r="I2917" s="1" t="s">
        <v>463</v>
      </c>
      <c r="J2917">
        <v>5</v>
      </c>
      <c r="K2917" s="1" t="s">
        <v>58</v>
      </c>
    </row>
    <row r="2918" spans="1:11" x14ac:dyDescent="0.25">
      <c r="A2918">
        <v>126488</v>
      </c>
      <c r="B2918" s="1" t="s">
        <v>128</v>
      </c>
      <c r="C2918">
        <v>175000</v>
      </c>
      <c r="D2918" s="1" t="s">
        <v>45</v>
      </c>
      <c r="E2918" s="1" t="s">
        <v>24</v>
      </c>
      <c r="F2918" s="1" t="s">
        <v>129</v>
      </c>
      <c r="G2918" s="1" t="s">
        <v>79</v>
      </c>
      <c r="H2918" s="1" t="s">
        <v>130</v>
      </c>
      <c r="I2918" s="1" t="s">
        <v>131</v>
      </c>
      <c r="J2918">
        <v>5</v>
      </c>
      <c r="K2918" s="1" t="s">
        <v>31</v>
      </c>
    </row>
    <row r="2919" spans="1:11" x14ac:dyDescent="0.25">
      <c r="A2919">
        <v>126489</v>
      </c>
      <c r="B2919" s="1" t="s">
        <v>1042</v>
      </c>
      <c r="C2919">
        <v>30000</v>
      </c>
      <c r="D2919" s="1" t="s">
        <v>45</v>
      </c>
      <c r="E2919" s="1" t="s">
        <v>24</v>
      </c>
      <c r="F2919" s="1" t="s">
        <v>180</v>
      </c>
      <c r="G2919" s="1" t="s">
        <v>66</v>
      </c>
      <c r="H2919" s="1" t="s">
        <v>181</v>
      </c>
      <c r="I2919" s="1" t="s">
        <v>182</v>
      </c>
      <c r="J2919">
        <v>5</v>
      </c>
      <c r="K2919" s="1" t="s">
        <v>58</v>
      </c>
    </row>
    <row r="2920" spans="1:11" x14ac:dyDescent="0.25">
      <c r="A2920">
        <v>126490</v>
      </c>
      <c r="B2920" s="1" t="s">
        <v>1042</v>
      </c>
      <c r="C2920">
        <v>30000</v>
      </c>
      <c r="D2920" s="1" t="s">
        <v>45</v>
      </c>
      <c r="E2920" s="1" t="s">
        <v>24</v>
      </c>
      <c r="F2920" s="1" t="s">
        <v>180</v>
      </c>
      <c r="G2920" s="1" t="s">
        <v>66</v>
      </c>
      <c r="H2920" s="1" t="s">
        <v>181</v>
      </c>
      <c r="I2920" s="1" t="s">
        <v>182</v>
      </c>
      <c r="J2920">
        <v>5</v>
      </c>
      <c r="K2920" s="1" t="s">
        <v>58</v>
      </c>
    </row>
    <row r="2921" spans="1:11" x14ac:dyDescent="0.25">
      <c r="A2921">
        <v>126491</v>
      </c>
      <c r="B2921" s="1" t="s">
        <v>1097</v>
      </c>
      <c r="C2921">
        <v>28000</v>
      </c>
      <c r="D2921" s="1" t="s">
        <v>45</v>
      </c>
      <c r="E2921" s="1" t="s">
        <v>211</v>
      </c>
      <c r="F2921" s="1" t="s">
        <v>113</v>
      </c>
      <c r="G2921" s="1" t="s">
        <v>66</v>
      </c>
      <c r="H2921" s="1" t="s">
        <v>67</v>
      </c>
      <c r="I2921" s="1" t="s">
        <v>68</v>
      </c>
      <c r="J2921">
        <v>5</v>
      </c>
      <c r="K2921" s="1" t="s">
        <v>58</v>
      </c>
    </row>
    <row r="2922" spans="1:11" x14ac:dyDescent="0.25">
      <c r="A2922">
        <v>126492</v>
      </c>
      <c r="B2922" s="1" t="s">
        <v>2596</v>
      </c>
      <c r="C2922">
        <v>20000</v>
      </c>
      <c r="D2922" s="1" t="s">
        <v>45</v>
      </c>
      <c r="E2922" s="1" t="s">
        <v>24</v>
      </c>
      <c r="F2922" s="1" t="s">
        <v>148</v>
      </c>
      <c r="G2922" s="1" t="s">
        <v>358</v>
      </c>
      <c r="H2922" s="1" t="s">
        <v>589</v>
      </c>
      <c r="I2922" s="1" t="s">
        <v>1068</v>
      </c>
      <c r="J2922">
        <v>5</v>
      </c>
      <c r="K2922" s="1" t="s">
        <v>58</v>
      </c>
    </row>
    <row r="2923" spans="1:11" x14ac:dyDescent="0.25">
      <c r="A2923">
        <v>126493</v>
      </c>
      <c r="B2923" s="1" t="s">
        <v>2818</v>
      </c>
      <c r="C2923">
        <v>89322</v>
      </c>
      <c r="D2923" s="1" t="s">
        <v>45</v>
      </c>
      <c r="E2923" s="1" t="s">
        <v>24</v>
      </c>
      <c r="F2923" s="1" t="s">
        <v>194</v>
      </c>
      <c r="G2923" s="1" t="s">
        <v>66</v>
      </c>
      <c r="H2923" s="1" t="s">
        <v>674</v>
      </c>
      <c r="I2923" s="1" t="s">
        <v>675</v>
      </c>
      <c r="J2923">
        <v>5</v>
      </c>
      <c r="K2923" s="1" t="s">
        <v>58</v>
      </c>
    </row>
    <row r="2924" spans="1:11" x14ac:dyDescent="0.25">
      <c r="A2924">
        <v>126494</v>
      </c>
      <c r="B2924" s="1" t="s">
        <v>1007</v>
      </c>
      <c r="C2924">
        <v>76000</v>
      </c>
      <c r="D2924" s="1" t="s">
        <v>22</v>
      </c>
      <c r="E2924" s="1" t="s">
        <v>24</v>
      </c>
      <c r="F2924" s="1" t="s">
        <v>1008</v>
      </c>
      <c r="G2924" s="1" t="s">
        <v>1009</v>
      </c>
      <c r="H2924" s="1" t="s">
        <v>1010</v>
      </c>
      <c r="I2924" s="1" t="s">
        <v>1011</v>
      </c>
      <c r="J2924">
        <v>5</v>
      </c>
      <c r="K2924" s="1" t="s">
        <v>166</v>
      </c>
    </row>
    <row r="2925" spans="1:11" x14ac:dyDescent="0.25">
      <c r="A2925">
        <v>126495</v>
      </c>
      <c r="B2925" s="1" t="s">
        <v>457</v>
      </c>
      <c r="C2925">
        <v>70000</v>
      </c>
      <c r="D2925" s="1" t="s">
        <v>45</v>
      </c>
      <c r="E2925" s="1" t="s">
        <v>24</v>
      </c>
      <c r="F2925" s="1" t="s">
        <v>129</v>
      </c>
      <c r="G2925" s="1" t="s">
        <v>79</v>
      </c>
      <c r="H2925" s="1" t="s">
        <v>130</v>
      </c>
      <c r="I2925" s="1" t="s">
        <v>131</v>
      </c>
      <c r="J2925">
        <v>5</v>
      </c>
      <c r="K2925" s="1" t="s">
        <v>31</v>
      </c>
    </row>
    <row r="2926" spans="1:11" x14ac:dyDescent="0.25">
      <c r="A2926">
        <v>126496</v>
      </c>
      <c r="B2926" s="1" t="s">
        <v>382</v>
      </c>
      <c r="C2926">
        <v>110000</v>
      </c>
      <c r="D2926" s="1" t="s">
        <v>45</v>
      </c>
      <c r="E2926" s="1" t="s">
        <v>24</v>
      </c>
      <c r="F2926" s="1" t="s">
        <v>129</v>
      </c>
      <c r="G2926" s="1" t="s">
        <v>79</v>
      </c>
      <c r="H2926" s="1" t="s">
        <v>130</v>
      </c>
      <c r="I2926" s="1" t="s">
        <v>131</v>
      </c>
      <c r="J2926">
        <v>5</v>
      </c>
      <c r="K2926" s="1" t="s">
        <v>31</v>
      </c>
    </row>
    <row r="2927" spans="1:11" x14ac:dyDescent="0.25">
      <c r="A2927">
        <v>126497</v>
      </c>
      <c r="B2927" s="1" t="s">
        <v>1977</v>
      </c>
      <c r="C2927">
        <v>120000</v>
      </c>
      <c r="D2927" s="1" t="s">
        <v>22</v>
      </c>
      <c r="E2927" s="1" t="s">
        <v>24</v>
      </c>
      <c r="F2927" s="1" t="s">
        <v>171</v>
      </c>
      <c r="G2927" s="1" t="s">
        <v>606</v>
      </c>
      <c r="H2927" s="1" t="s">
        <v>837</v>
      </c>
      <c r="I2927" s="1" t="s">
        <v>900</v>
      </c>
      <c r="J2927">
        <v>5</v>
      </c>
      <c r="K2927" s="1" t="s">
        <v>58</v>
      </c>
    </row>
    <row r="2928" spans="1:11" x14ac:dyDescent="0.25">
      <c r="A2928">
        <v>126498</v>
      </c>
      <c r="B2928" s="1" t="s">
        <v>2820</v>
      </c>
      <c r="C2928">
        <v>110000</v>
      </c>
      <c r="D2928" s="1" t="s">
        <v>45</v>
      </c>
      <c r="E2928" s="1" t="s">
        <v>24</v>
      </c>
      <c r="F2928" s="1" t="s">
        <v>163</v>
      </c>
      <c r="G2928" s="1" t="s">
        <v>75</v>
      </c>
      <c r="H2928" s="1" t="s">
        <v>1361</v>
      </c>
      <c r="I2928" s="1" t="s">
        <v>115</v>
      </c>
      <c r="J2928">
        <v>5</v>
      </c>
      <c r="K2928" s="1" t="s">
        <v>31</v>
      </c>
    </row>
    <row r="2929" spans="1:11" x14ac:dyDescent="0.25">
      <c r="A2929">
        <v>126499</v>
      </c>
      <c r="B2929" s="1" t="s">
        <v>457</v>
      </c>
      <c r="C2929">
        <v>90000</v>
      </c>
      <c r="D2929" s="1" t="s">
        <v>45</v>
      </c>
      <c r="E2929" s="1" t="s">
        <v>24</v>
      </c>
      <c r="F2929" s="1" t="s">
        <v>129</v>
      </c>
      <c r="G2929" s="1" t="s">
        <v>79</v>
      </c>
      <c r="H2929" s="1" t="s">
        <v>130</v>
      </c>
      <c r="I2929" s="1" t="s">
        <v>131</v>
      </c>
      <c r="J2929">
        <v>5</v>
      </c>
      <c r="K2929" s="1" t="s">
        <v>31</v>
      </c>
    </row>
    <row r="2930" spans="1:11" x14ac:dyDescent="0.25">
      <c r="A2930">
        <v>126500</v>
      </c>
      <c r="B2930" s="1" t="s">
        <v>1761</v>
      </c>
      <c r="C2930">
        <v>60000</v>
      </c>
      <c r="D2930" s="1" t="s">
        <v>22</v>
      </c>
      <c r="E2930" s="1" t="s">
        <v>24</v>
      </c>
      <c r="F2930" s="1" t="s">
        <v>657</v>
      </c>
      <c r="G2930" s="1" t="s">
        <v>27</v>
      </c>
      <c r="H2930" s="1" t="s">
        <v>28</v>
      </c>
      <c r="I2930" s="1" t="s">
        <v>29</v>
      </c>
      <c r="J2930">
        <v>5</v>
      </c>
      <c r="K2930" s="1" t="s">
        <v>31</v>
      </c>
    </row>
    <row r="2931" spans="1:11" x14ac:dyDescent="0.25">
      <c r="A2931">
        <v>126501</v>
      </c>
      <c r="B2931" s="1" t="s">
        <v>2073</v>
      </c>
      <c r="C2931">
        <v>48300</v>
      </c>
      <c r="D2931" s="1" t="s">
        <v>22</v>
      </c>
      <c r="E2931" s="1" t="s">
        <v>24</v>
      </c>
      <c r="F2931" s="1" t="s">
        <v>790</v>
      </c>
      <c r="G2931" s="1" t="s">
        <v>781</v>
      </c>
      <c r="H2931" s="1" t="s">
        <v>462</v>
      </c>
      <c r="I2931" s="1" t="s">
        <v>791</v>
      </c>
      <c r="J2931">
        <v>7</v>
      </c>
      <c r="K2931" s="1" t="s">
        <v>121</v>
      </c>
    </row>
    <row r="2932" spans="1:11" x14ac:dyDescent="0.25">
      <c r="A2932">
        <v>126502</v>
      </c>
      <c r="B2932" s="1" t="s">
        <v>2822</v>
      </c>
      <c r="C2932">
        <v>63000</v>
      </c>
      <c r="D2932" s="1" t="s">
        <v>45</v>
      </c>
      <c r="E2932" s="1" t="s">
        <v>211</v>
      </c>
      <c r="F2932" s="1" t="s">
        <v>113</v>
      </c>
      <c r="G2932" s="1" t="s">
        <v>75</v>
      </c>
      <c r="H2932" s="1" t="s">
        <v>114</v>
      </c>
      <c r="I2932" s="1" t="s">
        <v>115</v>
      </c>
      <c r="J2932">
        <v>5</v>
      </c>
      <c r="K2932" s="1" t="s">
        <v>31</v>
      </c>
    </row>
    <row r="2933" spans="1:11" x14ac:dyDescent="0.25">
      <c r="A2933">
        <v>126503</v>
      </c>
      <c r="B2933" s="1" t="s">
        <v>41</v>
      </c>
      <c r="C2933">
        <v>110000</v>
      </c>
      <c r="D2933" s="1" t="s">
        <v>45</v>
      </c>
      <c r="E2933" s="1" t="s">
        <v>24</v>
      </c>
      <c r="F2933" s="1" t="s">
        <v>47</v>
      </c>
      <c r="G2933" s="1" t="s">
        <v>48</v>
      </c>
      <c r="H2933" s="1" t="s">
        <v>49</v>
      </c>
      <c r="I2933" s="1" t="s">
        <v>50</v>
      </c>
      <c r="J2933">
        <v>5</v>
      </c>
      <c r="K2933" s="1" t="s">
        <v>51</v>
      </c>
    </row>
    <row r="2934" spans="1:11" x14ac:dyDescent="0.25">
      <c r="A2934">
        <v>126504</v>
      </c>
      <c r="B2934" s="1" t="s">
        <v>378</v>
      </c>
      <c r="C2934">
        <v>120000</v>
      </c>
      <c r="D2934" s="1" t="s">
        <v>22</v>
      </c>
      <c r="E2934" s="1" t="s">
        <v>24</v>
      </c>
      <c r="F2934" s="1" t="s">
        <v>143</v>
      </c>
      <c r="G2934" s="1" t="s">
        <v>27</v>
      </c>
      <c r="H2934" s="1" t="s">
        <v>28</v>
      </c>
      <c r="I2934" s="1" t="s">
        <v>29</v>
      </c>
      <c r="J2934">
        <v>5</v>
      </c>
      <c r="K2934" s="1" t="s">
        <v>31</v>
      </c>
    </row>
    <row r="2935" spans="1:11" x14ac:dyDescent="0.25">
      <c r="A2935">
        <v>126505</v>
      </c>
      <c r="B2935" s="1" t="s">
        <v>1301</v>
      </c>
      <c r="C2935">
        <v>23511</v>
      </c>
      <c r="D2935" s="1" t="s">
        <v>45</v>
      </c>
      <c r="E2935" s="1" t="s">
        <v>24</v>
      </c>
      <c r="F2935" s="1" t="s">
        <v>180</v>
      </c>
      <c r="G2935" s="1" t="s">
        <v>66</v>
      </c>
      <c r="H2935" s="1" t="s">
        <v>181</v>
      </c>
      <c r="I2935" s="1" t="s">
        <v>182</v>
      </c>
      <c r="J2935">
        <v>5</v>
      </c>
      <c r="K2935" s="1" t="s">
        <v>58</v>
      </c>
    </row>
    <row r="2936" spans="1:11" x14ac:dyDescent="0.25">
      <c r="A2936">
        <v>126506</v>
      </c>
      <c r="B2936" s="1" t="s">
        <v>1053</v>
      </c>
      <c r="C2936">
        <v>22512</v>
      </c>
      <c r="D2936" s="1" t="s">
        <v>45</v>
      </c>
      <c r="E2936" s="1" t="s">
        <v>24</v>
      </c>
      <c r="F2936" s="1" t="s">
        <v>180</v>
      </c>
      <c r="G2936" s="1" t="s">
        <v>66</v>
      </c>
      <c r="H2936" s="1" t="s">
        <v>181</v>
      </c>
      <c r="I2936" s="1" t="s">
        <v>182</v>
      </c>
      <c r="J2936">
        <v>5</v>
      </c>
      <c r="K2936" s="1" t="s">
        <v>58</v>
      </c>
    </row>
    <row r="2937" spans="1:11" x14ac:dyDescent="0.25">
      <c r="A2937">
        <v>126507</v>
      </c>
      <c r="B2937" s="1" t="s">
        <v>1083</v>
      </c>
      <c r="C2937">
        <v>120000</v>
      </c>
      <c r="D2937" s="1" t="s">
        <v>45</v>
      </c>
      <c r="E2937" s="1" t="s">
        <v>24</v>
      </c>
      <c r="F2937" s="1" t="s">
        <v>299</v>
      </c>
      <c r="G2937" s="1" t="s">
        <v>66</v>
      </c>
      <c r="H2937" s="1" t="s">
        <v>300</v>
      </c>
      <c r="I2937" s="1" t="s">
        <v>301</v>
      </c>
      <c r="J2937">
        <v>5</v>
      </c>
      <c r="K2937" s="1" t="s">
        <v>58</v>
      </c>
    </row>
    <row r="2938" spans="1:11" x14ac:dyDescent="0.25">
      <c r="A2938">
        <v>126508</v>
      </c>
      <c r="B2938" s="1" t="s">
        <v>593</v>
      </c>
      <c r="C2938">
        <v>120000</v>
      </c>
      <c r="D2938" s="1" t="s">
        <v>22</v>
      </c>
      <c r="E2938" s="1" t="s">
        <v>24</v>
      </c>
      <c r="F2938" s="1" t="s">
        <v>594</v>
      </c>
      <c r="G2938" s="1" t="s">
        <v>27</v>
      </c>
      <c r="H2938" s="1" t="s">
        <v>109</v>
      </c>
      <c r="I2938" s="1" t="s">
        <v>595</v>
      </c>
      <c r="J2938">
        <v>5</v>
      </c>
      <c r="K2938" s="1" t="s">
        <v>31</v>
      </c>
    </row>
    <row r="2939" spans="1:11" x14ac:dyDescent="0.25">
      <c r="A2939">
        <v>126509</v>
      </c>
      <c r="B2939" s="1" t="s">
        <v>2824</v>
      </c>
      <c r="C2939">
        <v>100000</v>
      </c>
      <c r="D2939" s="1" t="s">
        <v>45</v>
      </c>
      <c r="E2939" s="1" t="s">
        <v>24</v>
      </c>
      <c r="F2939" s="1" t="s">
        <v>113</v>
      </c>
      <c r="G2939" s="1" t="s">
        <v>75</v>
      </c>
      <c r="H2939" s="1" t="s">
        <v>114</v>
      </c>
      <c r="I2939" s="1" t="s">
        <v>115</v>
      </c>
      <c r="J2939">
        <v>5</v>
      </c>
      <c r="K2939" s="1" t="s">
        <v>31</v>
      </c>
    </row>
    <row r="2940" spans="1:11" x14ac:dyDescent="0.25">
      <c r="A2940">
        <v>126510</v>
      </c>
      <c r="B2940" s="1" t="s">
        <v>1083</v>
      </c>
      <c r="C2940">
        <v>70000</v>
      </c>
      <c r="D2940" s="1" t="s">
        <v>45</v>
      </c>
      <c r="E2940" s="1" t="s">
        <v>24</v>
      </c>
      <c r="F2940" s="1" t="s">
        <v>299</v>
      </c>
      <c r="G2940" s="1" t="s">
        <v>66</v>
      </c>
      <c r="H2940" s="1" t="s">
        <v>300</v>
      </c>
      <c r="I2940" s="1" t="s">
        <v>301</v>
      </c>
      <c r="J2940">
        <v>5</v>
      </c>
      <c r="K2940" s="1" t="s">
        <v>58</v>
      </c>
    </row>
    <row r="2941" spans="1:11" x14ac:dyDescent="0.25">
      <c r="A2941">
        <v>126511</v>
      </c>
      <c r="B2941" s="1" t="s">
        <v>2825</v>
      </c>
      <c r="C2941">
        <v>15000</v>
      </c>
      <c r="D2941" s="1" t="s">
        <v>45</v>
      </c>
      <c r="E2941" s="1" t="s">
        <v>211</v>
      </c>
      <c r="F2941" s="1" t="s">
        <v>468</v>
      </c>
      <c r="G2941" s="1" t="s">
        <v>195</v>
      </c>
      <c r="H2941" s="1" t="s">
        <v>196</v>
      </c>
      <c r="I2941" s="1" t="s">
        <v>794</v>
      </c>
      <c r="J2941">
        <v>5</v>
      </c>
      <c r="K2941" s="1" t="s">
        <v>58</v>
      </c>
    </row>
    <row r="2942" spans="1:11" x14ac:dyDescent="0.25">
      <c r="A2942">
        <v>126512</v>
      </c>
      <c r="B2942" s="1" t="s">
        <v>2826</v>
      </c>
      <c r="C2942">
        <v>16500</v>
      </c>
      <c r="D2942" s="1" t="s">
        <v>45</v>
      </c>
      <c r="E2942" s="1" t="s">
        <v>24</v>
      </c>
      <c r="F2942" s="1" t="s">
        <v>199</v>
      </c>
      <c r="G2942" s="1" t="s">
        <v>118</v>
      </c>
      <c r="H2942" s="1" t="s">
        <v>114</v>
      </c>
      <c r="I2942" s="1" t="s">
        <v>200</v>
      </c>
      <c r="J2942">
        <v>5</v>
      </c>
      <c r="K2942" s="1" t="s">
        <v>201</v>
      </c>
    </row>
    <row r="2943" spans="1:11" x14ac:dyDescent="0.25">
      <c r="A2943">
        <v>126513</v>
      </c>
      <c r="B2943" s="1" t="s">
        <v>142</v>
      </c>
      <c r="C2943">
        <v>50000</v>
      </c>
      <c r="D2943" s="1" t="s">
        <v>22</v>
      </c>
      <c r="E2943" s="1" t="s">
        <v>24</v>
      </c>
      <c r="F2943" s="1" t="s">
        <v>657</v>
      </c>
      <c r="G2943" s="1" t="s">
        <v>27</v>
      </c>
      <c r="H2943" s="1" t="s">
        <v>658</v>
      </c>
      <c r="I2943" s="1" t="s">
        <v>29</v>
      </c>
      <c r="J2943">
        <v>5</v>
      </c>
      <c r="K2943" s="1" t="s">
        <v>31</v>
      </c>
    </row>
    <row r="2944" spans="1:11" x14ac:dyDescent="0.25">
      <c r="A2944">
        <v>126514</v>
      </c>
      <c r="B2944" s="1" t="s">
        <v>949</v>
      </c>
      <c r="C2944">
        <v>19000</v>
      </c>
      <c r="D2944" s="1" t="s">
        <v>45</v>
      </c>
      <c r="E2944" s="1" t="s">
        <v>24</v>
      </c>
      <c r="F2944" s="1" t="s">
        <v>950</v>
      </c>
      <c r="G2944" s="1" t="s">
        <v>455</v>
      </c>
      <c r="H2944" s="1" t="s">
        <v>114</v>
      </c>
      <c r="I2944" s="1" t="s">
        <v>456</v>
      </c>
      <c r="J2944">
        <v>5</v>
      </c>
      <c r="K2944" s="1" t="s">
        <v>201</v>
      </c>
    </row>
    <row r="2945" spans="1:11" x14ac:dyDescent="0.25">
      <c r="A2945">
        <v>126515</v>
      </c>
      <c r="B2945" s="1" t="s">
        <v>321</v>
      </c>
      <c r="C2945">
        <v>50000</v>
      </c>
      <c r="D2945" s="1" t="s">
        <v>22</v>
      </c>
      <c r="E2945" s="1" t="s">
        <v>24</v>
      </c>
      <c r="F2945" s="1" t="s">
        <v>322</v>
      </c>
      <c r="G2945" s="1" t="s">
        <v>37</v>
      </c>
      <c r="H2945" s="1" t="s">
        <v>323</v>
      </c>
      <c r="I2945" s="1" t="s">
        <v>315</v>
      </c>
      <c r="J2945">
        <v>5</v>
      </c>
      <c r="K2945" s="1" t="s">
        <v>316</v>
      </c>
    </row>
    <row r="2946" spans="1:11" x14ac:dyDescent="0.25">
      <c r="A2946">
        <v>126516</v>
      </c>
      <c r="B2946" s="1" t="s">
        <v>1084</v>
      </c>
      <c r="C2946">
        <v>70000</v>
      </c>
      <c r="D2946" s="1" t="s">
        <v>22</v>
      </c>
      <c r="E2946" s="1" t="s">
        <v>24</v>
      </c>
      <c r="F2946" s="1" t="s">
        <v>790</v>
      </c>
      <c r="G2946" s="1" t="s">
        <v>781</v>
      </c>
      <c r="H2946" s="1" t="s">
        <v>462</v>
      </c>
      <c r="I2946" s="1" t="s">
        <v>791</v>
      </c>
      <c r="J2946">
        <v>7</v>
      </c>
      <c r="K2946" s="1" t="s">
        <v>121</v>
      </c>
    </row>
    <row r="2947" spans="1:11" x14ac:dyDescent="0.25">
      <c r="A2947">
        <v>126517</v>
      </c>
      <c r="B2947" s="1" t="s">
        <v>1084</v>
      </c>
      <c r="C2947">
        <v>70000</v>
      </c>
      <c r="D2947" s="1" t="s">
        <v>22</v>
      </c>
      <c r="E2947" s="1" t="s">
        <v>24</v>
      </c>
      <c r="F2947" s="1" t="s">
        <v>790</v>
      </c>
      <c r="G2947" s="1" t="s">
        <v>781</v>
      </c>
      <c r="H2947" s="1" t="s">
        <v>462</v>
      </c>
      <c r="I2947" s="1" t="s">
        <v>791</v>
      </c>
      <c r="J2947">
        <v>7</v>
      </c>
      <c r="K2947" s="1" t="s">
        <v>121</v>
      </c>
    </row>
    <row r="2948" spans="1:11" x14ac:dyDescent="0.25">
      <c r="A2948">
        <v>126518</v>
      </c>
      <c r="B2948" s="1" t="s">
        <v>2073</v>
      </c>
      <c r="C2948">
        <v>120000</v>
      </c>
      <c r="D2948" s="1" t="s">
        <v>22</v>
      </c>
      <c r="E2948" s="1" t="s">
        <v>24</v>
      </c>
      <c r="F2948" s="1" t="s">
        <v>790</v>
      </c>
      <c r="G2948" s="1" t="s">
        <v>781</v>
      </c>
      <c r="H2948" s="1" t="s">
        <v>462</v>
      </c>
      <c r="I2948" s="1" t="s">
        <v>791</v>
      </c>
      <c r="J2948">
        <v>7</v>
      </c>
      <c r="K2948" s="1" t="s">
        <v>121</v>
      </c>
    </row>
    <row r="2949" spans="1:11" x14ac:dyDescent="0.25">
      <c r="A2949">
        <v>126519</v>
      </c>
      <c r="B2949" s="1" t="s">
        <v>2831</v>
      </c>
      <c r="C2949">
        <v>60000</v>
      </c>
      <c r="D2949" s="1" t="s">
        <v>73</v>
      </c>
      <c r="E2949" s="1" t="s">
        <v>24</v>
      </c>
      <c r="F2949" s="1" t="s">
        <v>2833</v>
      </c>
      <c r="G2949" s="1" t="s">
        <v>358</v>
      </c>
      <c r="H2949" s="1" t="s">
        <v>359</v>
      </c>
      <c r="I2949" s="1" t="s">
        <v>360</v>
      </c>
      <c r="J2949">
        <v>5</v>
      </c>
      <c r="K2949" s="1" t="s">
        <v>58</v>
      </c>
    </row>
    <row r="2950" spans="1:11" x14ac:dyDescent="0.25">
      <c r="A2950">
        <v>126520</v>
      </c>
      <c r="B2950" s="1" t="s">
        <v>1389</v>
      </c>
      <c r="C2950">
        <v>60000</v>
      </c>
      <c r="D2950" s="1" t="s">
        <v>22</v>
      </c>
      <c r="E2950" s="1" t="s">
        <v>24</v>
      </c>
      <c r="F2950" s="1" t="s">
        <v>205</v>
      </c>
      <c r="G2950" s="1" t="s">
        <v>206</v>
      </c>
      <c r="H2950" s="1" t="s">
        <v>207</v>
      </c>
      <c r="I2950" s="1" t="s">
        <v>208</v>
      </c>
      <c r="J2950">
        <v>7</v>
      </c>
      <c r="K2950" s="1" t="s">
        <v>152</v>
      </c>
    </row>
    <row r="2951" spans="1:11" x14ac:dyDescent="0.25">
      <c r="A2951">
        <v>126521</v>
      </c>
      <c r="B2951" s="1" t="s">
        <v>1117</v>
      </c>
      <c r="C2951">
        <v>76000</v>
      </c>
      <c r="D2951" s="1" t="s">
        <v>22</v>
      </c>
      <c r="E2951" s="1" t="s">
        <v>24</v>
      </c>
      <c r="F2951" s="1" t="s">
        <v>328</v>
      </c>
      <c r="G2951" s="1" t="s">
        <v>27</v>
      </c>
      <c r="H2951" s="1" t="s">
        <v>28</v>
      </c>
      <c r="I2951" s="1" t="s">
        <v>29</v>
      </c>
      <c r="J2951">
        <v>5</v>
      </c>
      <c r="K2951" s="1" t="s">
        <v>31</v>
      </c>
    </row>
    <row r="2952" spans="1:11" x14ac:dyDescent="0.25">
      <c r="A2952">
        <v>126522</v>
      </c>
      <c r="B2952" s="1" t="s">
        <v>593</v>
      </c>
      <c r="C2952">
        <v>70000</v>
      </c>
      <c r="D2952" s="1" t="s">
        <v>22</v>
      </c>
      <c r="E2952" s="1" t="s">
        <v>24</v>
      </c>
      <c r="F2952" s="1" t="s">
        <v>1266</v>
      </c>
      <c r="G2952" s="1" t="s">
        <v>27</v>
      </c>
      <c r="H2952" s="1" t="s">
        <v>1267</v>
      </c>
      <c r="I2952" s="1" t="s">
        <v>29</v>
      </c>
      <c r="J2952">
        <v>5</v>
      </c>
      <c r="K2952" s="1" t="s">
        <v>31</v>
      </c>
    </row>
    <row r="2953" spans="1:11" x14ac:dyDescent="0.25">
      <c r="A2953">
        <v>126523</v>
      </c>
      <c r="B2953" s="1" t="s">
        <v>1779</v>
      </c>
      <c r="C2953">
        <v>80000</v>
      </c>
      <c r="D2953" s="1" t="s">
        <v>45</v>
      </c>
      <c r="E2953" s="1" t="s">
        <v>24</v>
      </c>
      <c r="F2953" s="1" t="s">
        <v>60</v>
      </c>
      <c r="G2953" s="1" t="s">
        <v>79</v>
      </c>
      <c r="H2953" s="1" t="s">
        <v>80</v>
      </c>
      <c r="I2953" s="1" t="s">
        <v>81</v>
      </c>
      <c r="J2953">
        <v>4</v>
      </c>
      <c r="K2953" s="1" t="s">
        <v>31</v>
      </c>
    </row>
    <row r="2954" spans="1:11" x14ac:dyDescent="0.25">
      <c r="A2954">
        <v>126524</v>
      </c>
      <c r="B2954" s="1" t="s">
        <v>1735</v>
      </c>
      <c r="C2954">
        <v>210000</v>
      </c>
      <c r="D2954" s="1" t="s">
        <v>22</v>
      </c>
      <c r="E2954" s="1" t="s">
        <v>24</v>
      </c>
      <c r="F2954" s="1" t="s">
        <v>757</v>
      </c>
      <c r="G2954" s="1" t="s">
        <v>238</v>
      </c>
      <c r="H2954" s="1" t="s">
        <v>758</v>
      </c>
      <c r="I2954" s="1" t="s">
        <v>759</v>
      </c>
      <c r="J2954">
        <v>8</v>
      </c>
      <c r="K2954" s="1" t="s">
        <v>87</v>
      </c>
    </row>
    <row r="2955" spans="1:11" x14ac:dyDescent="0.25">
      <c r="A2955">
        <v>126525</v>
      </c>
      <c r="B2955" s="1" t="s">
        <v>2139</v>
      </c>
      <c r="C2955">
        <v>128000</v>
      </c>
      <c r="D2955" s="1" t="s">
        <v>22</v>
      </c>
      <c r="E2955" s="1" t="s">
        <v>24</v>
      </c>
      <c r="F2955" s="1" t="s">
        <v>790</v>
      </c>
      <c r="G2955" s="1" t="s">
        <v>781</v>
      </c>
      <c r="H2955" s="1" t="s">
        <v>782</v>
      </c>
      <c r="I2955" s="1" t="s">
        <v>1028</v>
      </c>
      <c r="J2955">
        <v>9</v>
      </c>
      <c r="K2955" s="1" t="s">
        <v>121</v>
      </c>
    </row>
    <row r="2956" spans="1:11" x14ac:dyDescent="0.25">
      <c r="A2956">
        <v>126526</v>
      </c>
      <c r="B2956" s="1" t="s">
        <v>1359</v>
      </c>
      <c r="C2956">
        <v>5000</v>
      </c>
      <c r="D2956" s="1" t="s">
        <v>45</v>
      </c>
      <c r="E2956" s="1" t="s">
        <v>24</v>
      </c>
      <c r="F2956" s="1" t="s">
        <v>91</v>
      </c>
      <c r="G2956" s="1" t="s">
        <v>455</v>
      </c>
      <c r="H2956" s="1" t="s">
        <v>1309</v>
      </c>
      <c r="I2956" s="1" t="s">
        <v>1310</v>
      </c>
      <c r="J2956">
        <v>7</v>
      </c>
      <c r="K2956" s="1" t="s">
        <v>101</v>
      </c>
    </row>
    <row r="2957" spans="1:11" x14ac:dyDescent="0.25">
      <c r="A2957">
        <v>126527</v>
      </c>
      <c r="B2957" s="1" t="s">
        <v>363</v>
      </c>
      <c r="C2957">
        <v>70000</v>
      </c>
      <c r="D2957" s="1" t="s">
        <v>73</v>
      </c>
      <c r="E2957" s="1" t="s">
        <v>24</v>
      </c>
      <c r="F2957" s="1" t="s">
        <v>364</v>
      </c>
      <c r="G2957" s="1" t="s">
        <v>191</v>
      </c>
      <c r="H2957" s="1" t="s">
        <v>365</v>
      </c>
      <c r="I2957" s="1" t="s">
        <v>366</v>
      </c>
      <c r="J2957">
        <v>5</v>
      </c>
      <c r="K2957" s="1" t="s">
        <v>31</v>
      </c>
    </row>
    <row r="2958" spans="1:11" x14ac:dyDescent="0.25">
      <c r="A2958">
        <v>126528</v>
      </c>
      <c r="B2958" s="1" t="s">
        <v>1117</v>
      </c>
      <c r="C2958">
        <v>85000</v>
      </c>
      <c r="D2958" s="1" t="s">
        <v>22</v>
      </c>
      <c r="E2958" s="1" t="s">
        <v>24</v>
      </c>
      <c r="F2958" s="1" t="s">
        <v>328</v>
      </c>
      <c r="G2958" s="1" t="s">
        <v>27</v>
      </c>
      <c r="H2958" s="1" t="s">
        <v>28</v>
      </c>
      <c r="I2958" s="1" t="s">
        <v>29</v>
      </c>
      <c r="J2958">
        <v>5</v>
      </c>
      <c r="K2958" s="1" t="s">
        <v>31</v>
      </c>
    </row>
    <row r="2959" spans="1:11" x14ac:dyDescent="0.25">
      <c r="A2959">
        <v>126529</v>
      </c>
      <c r="B2959" s="1" t="s">
        <v>2834</v>
      </c>
      <c r="C2959">
        <v>25000</v>
      </c>
      <c r="D2959" s="1" t="s">
        <v>22</v>
      </c>
      <c r="E2959" s="1" t="s">
        <v>211</v>
      </c>
      <c r="F2959" s="1" t="s">
        <v>174</v>
      </c>
      <c r="G2959" s="1" t="s">
        <v>27</v>
      </c>
      <c r="H2959" s="1" t="s">
        <v>125</v>
      </c>
      <c r="I2959" s="1" t="s">
        <v>126</v>
      </c>
      <c r="J2959">
        <v>5</v>
      </c>
      <c r="K2959" s="1" t="s">
        <v>31</v>
      </c>
    </row>
    <row r="2960" spans="1:11" x14ac:dyDescent="0.25">
      <c r="A2960">
        <v>126530</v>
      </c>
      <c r="B2960" s="1" t="s">
        <v>650</v>
      </c>
      <c r="C2960">
        <v>15000</v>
      </c>
      <c r="D2960" s="1" t="s">
        <v>45</v>
      </c>
      <c r="E2960" s="1" t="s">
        <v>24</v>
      </c>
      <c r="F2960" s="1" t="s">
        <v>389</v>
      </c>
      <c r="G2960" s="1" t="s">
        <v>66</v>
      </c>
      <c r="H2960" s="1" t="s">
        <v>390</v>
      </c>
      <c r="I2960" s="1" t="s">
        <v>391</v>
      </c>
      <c r="J2960">
        <v>5</v>
      </c>
      <c r="K2960" s="1" t="s">
        <v>31</v>
      </c>
    </row>
    <row r="2961" spans="1:11" x14ac:dyDescent="0.25">
      <c r="A2961">
        <v>126531</v>
      </c>
      <c r="B2961" s="1" t="s">
        <v>998</v>
      </c>
      <c r="C2961">
        <v>30000</v>
      </c>
      <c r="D2961" s="1" t="s">
        <v>45</v>
      </c>
      <c r="E2961" s="1" t="s">
        <v>24</v>
      </c>
      <c r="F2961" s="1" t="s">
        <v>581</v>
      </c>
      <c r="G2961" s="1" t="s">
        <v>61</v>
      </c>
      <c r="H2961" s="1" t="s">
        <v>602</v>
      </c>
      <c r="I2961" s="1" t="s">
        <v>381</v>
      </c>
      <c r="J2961">
        <v>5</v>
      </c>
      <c r="K2961" s="1" t="s">
        <v>31</v>
      </c>
    </row>
    <row r="2962" spans="1:11" x14ac:dyDescent="0.25">
      <c r="A2962">
        <v>126532</v>
      </c>
      <c r="B2962" s="1" t="s">
        <v>170</v>
      </c>
      <c r="C2962">
        <v>80000</v>
      </c>
      <c r="D2962" s="1" t="s">
        <v>45</v>
      </c>
      <c r="E2962" s="1" t="s">
        <v>24</v>
      </c>
      <c r="F2962" s="1" t="s">
        <v>171</v>
      </c>
      <c r="G2962" s="1" t="s">
        <v>79</v>
      </c>
      <c r="H2962" s="1" t="s">
        <v>172</v>
      </c>
      <c r="I2962" s="1" t="s">
        <v>81</v>
      </c>
      <c r="J2962">
        <v>8</v>
      </c>
      <c r="K2962" s="1" t="s">
        <v>31</v>
      </c>
    </row>
    <row r="2963" spans="1:11" x14ac:dyDescent="0.25">
      <c r="A2963">
        <v>126533</v>
      </c>
      <c r="B2963" s="1" t="s">
        <v>2733</v>
      </c>
      <c r="C2963">
        <v>40000</v>
      </c>
      <c r="D2963" s="1" t="s">
        <v>22</v>
      </c>
      <c r="E2963" s="1" t="s">
        <v>24</v>
      </c>
      <c r="F2963" s="1" t="s">
        <v>313</v>
      </c>
      <c r="G2963" s="1" t="s">
        <v>427</v>
      </c>
      <c r="H2963" s="1" t="s">
        <v>448</v>
      </c>
      <c r="I2963" s="1" t="s">
        <v>2734</v>
      </c>
      <c r="J2963">
        <v>5</v>
      </c>
      <c r="K2963" s="1" t="s">
        <v>58</v>
      </c>
    </row>
    <row r="2964" spans="1:11" x14ac:dyDescent="0.25">
      <c r="A2964">
        <v>126534</v>
      </c>
      <c r="B2964" s="1" t="s">
        <v>1390</v>
      </c>
      <c r="C2964">
        <v>160000</v>
      </c>
      <c r="D2964" s="1" t="s">
        <v>22</v>
      </c>
      <c r="E2964" s="1" t="s">
        <v>24</v>
      </c>
      <c r="F2964" s="1" t="s">
        <v>790</v>
      </c>
      <c r="G2964" s="1" t="s">
        <v>781</v>
      </c>
      <c r="H2964" s="1" t="s">
        <v>462</v>
      </c>
      <c r="I2964" s="1" t="s">
        <v>791</v>
      </c>
      <c r="J2964">
        <v>7</v>
      </c>
      <c r="K2964" s="1" t="s">
        <v>121</v>
      </c>
    </row>
    <row r="2965" spans="1:11" x14ac:dyDescent="0.25">
      <c r="A2965">
        <v>126535</v>
      </c>
      <c r="B2965" s="1" t="s">
        <v>446</v>
      </c>
      <c r="C2965">
        <v>108000</v>
      </c>
      <c r="D2965" s="1" t="s">
        <v>22</v>
      </c>
      <c r="E2965" s="1" t="s">
        <v>24</v>
      </c>
      <c r="F2965" s="1" t="s">
        <v>447</v>
      </c>
      <c r="G2965" s="1" t="s">
        <v>427</v>
      </c>
      <c r="H2965" s="1" t="s">
        <v>448</v>
      </c>
      <c r="I2965" s="1" t="s">
        <v>449</v>
      </c>
      <c r="J2965">
        <v>5</v>
      </c>
      <c r="K2965" s="1" t="s">
        <v>58</v>
      </c>
    </row>
    <row r="2966" spans="1:11" x14ac:dyDescent="0.25">
      <c r="A2966">
        <v>126536</v>
      </c>
      <c r="B2966" s="1" t="s">
        <v>2836</v>
      </c>
      <c r="C2966">
        <v>120000</v>
      </c>
      <c r="D2966" s="1" t="s">
        <v>22</v>
      </c>
      <c r="E2966" s="1" t="s">
        <v>24</v>
      </c>
      <c r="F2966" s="1" t="s">
        <v>509</v>
      </c>
      <c r="G2966" s="1" t="s">
        <v>2838</v>
      </c>
      <c r="H2966" s="1" t="s">
        <v>763</v>
      </c>
      <c r="I2966" s="1" t="s">
        <v>2839</v>
      </c>
      <c r="J2966">
        <v>5</v>
      </c>
      <c r="K2966" s="1" t="s">
        <v>316</v>
      </c>
    </row>
    <row r="2967" spans="1:11" x14ac:dyDescent="0.25">
      <c r="A2967">
        <v>126537</v>
      </c>
      <c r="B2967" s="1" t="s">
        <v>460</v>
      </c>
      <c r="C2967">
        <v>55000</v>
      </c>
      <c r="D2967" s="1" t="s">
        <v>45</v>
      </c>
      <c r="E2967" s="1" t="s">
        <v>24</v>
      </c>
      <c r="F2967" s="1" t="s">
        <v>461</v>
      </c>
      <c r="G2967" s="1" t="s">
        <v>358</v>
      </c>
      <c r="H2967" s="1" t="s">
        <v>462</v>
      </c>
      <c r="I2967" s="1" t="s">
        <v>463</v>
      </c>
      <c r="J2967">
        <v>5</v>
      </c>
      <c r="K2967" s="1" t="s">
        <v>58</v>
      </c>
    </row>
    <row r="2968" spans="1:11" x14ac:dyDescent="0.25">
      <c r="A2968">
        <v>126538</v>
      </c>
      <c r="B2968" s="1" t="s">
        <v>2840</v>
      </c>
      <c r="C2968">
        <v>110000</v>
      </c>
      <c r="D2968" s="1" t="s">
        <v>22</v>
      </c>
      <c r="E2968" s="1" t="s">
        <v>24</v>
      </c>
      <c r="F2968" s="1" t="s">
        <v>205</v>
      </c>
      <c r="G2968" s="1" t="s">
        <v>206</v>
      </c>
      <c r="H2968" s="1" t="s">
        <v>434</v>
      </c>
      <c r="I2968" s="1" t="s">
        <v>208</v>
      </c>
      <c r="J2968">
        <v>7</v>
      </c>
      <c r="K2968" s="1" t="s">
        <v>152</v>
      </c>
    </row>
    <row r="2969" spans="1:11" x14ac:dyDescent="0.25">
      <c r="A2969">
        <v>126540</v>
      </c>
      <c r="B2969" s="1" t="s">
        <v>2841</v>
      </c>
      <c r="C2969">
        <v>110000</v>
      </c>
      <c r="D2969" s="1" t="s">
        <v>45</v>
      </c>
      <c r="E2969" s="1" t="s">
        <v>24</v>
      </c>
      <c r="F2969" s="1" t="s">
        <v>645</v>
      </c>
      <c r="G2969" s="1" t="s">
        <v>118</v>
      </c>
      <c r="H2969" s="1" t="s">
        <v>310</v>
      </c>
      <c r="I2969" s="1" t="s">
        <v>466</v>
      </c>
      <c r="J2969">
        <v>5</v>
      </c>
      <c r="K2969" s="1" t="s">
        <v>51</v>
      </c>
    </row>
    <row r="2970" spans="1:11" x14ac:dyDescent="0.25">
      <c r="A2970">
        <v>126541</v>
      </c>
      <c r="B2970" s="1" t="s">
        <v>384</v>
      </c>
      <c r="C2970">
        <v>62900</v>
      </c>
      <c r="D2970" s="1" t="s">
        <v>45</v>
      </c>
      <c r="E2970" s="1" t="s">
        <v>24</v>
      </c>
      <c r="F2970" s="1" t="s">
        <v>113</v>
      </c>
      <c r="G2970" s="1" t="s">
        <v>191</v>
      </c>
      <c r="H2970" s="1" t="s">
        <v>85</v>
      </c>
      <c r="I2970" s="1" t="s">
        <v>192</v>
      </c>
      <c r="J2970">
        <v>5</v>
      </c>
      <c r="K2970" s="1" t="s">
        <v>31</v>
      </c>
    </row>
    <row r="2971" spans="1:11" x14ac:dyDescent="0.25">
      <c r="A2971">
        <v>126542</v>
      </c>
      <c r="B2971" s="1" t="s">
        <v>2842</v>
      </c>
      <c r="C2971">
        <v>120000</v>
      </c>
      <c r="D2971" s="1" t="s">
        <v>22</v>
      </c>
      <c r="E2971" s="1" t="s">
        <v>24</v>
      </c>
      <c r="F2971" s="1" t="s">
        <v>478</v>
      </c>
      <c r="G2971" s="1" t="s">
        <v>274</v>
      </c>
      <c r="H2971" s="1" t="s">
        <v>434</v>
      </c>
      <c r="I2971" s="1" t="s">
        <v>1327</v>
      </c>
      <c r="J2971">
        <v>5</v>
      </c>
      <c r="K2971" s="1" t="s">
        <v>316</v>
      </c>
    </row>
    <row r="2972" spans="1:11" x14ac:dyDescent="0.25">
      <c r="A2972">
        <v>126543</v>
      </c>
      <c r="B2972" s="1" t="s">
        <v>1202</v>
      </c>
      <c r="C2972">
        <v>70000</v>
      </c>
      <c r="D2972" s="1" t="s">
        <v>22</v>
      </c>
      <c r="E2972" s="1" t="s">
        <v>24</v>
      </c>
      <c r="F2972" s="1" t="s">
        <v>212</v>
      </c>
      <c r="G2972" s="1" t="s">
        <v>206</v>
      </c>
      <c r="H2972" s="1" t="s">
        <v>701</v>
      </c>
      <c r="I2972" s="1" t="s">
        <v>702</v>
      </c>
      <c r="J2972">
        <v>7</v>
      </c>
      <c r="K2972" s="1" t="s">
        <v>121</v>
      </c>
    </row>
    <row r="2973" spans="1:11" x14ac:dyDescent="0.25">
      <c r="A2973">
        <v>126544</v>
      </c>
      <c r="B2973" s="1" t="s">
        <v>2843</v>
      </c>
      <c r="C2973">
        <v>70000</v>
      </c>
      <c r="D2973" s="1" t="s">
        <v>22</v>
      </c>
      <c r="E2973" s="1" t="s">
        <v>24</v>
      </c>
      <c r="F2973" s="1" t="s">
        <v>2844</v>
      </c>
      <c r="G2973" s="1" t="s">
        <v>1174</v>
      </c>
      <c r="H2973" s="1" t="s">
        <v>2281</v>
      </c>
      <c r="I2973" s="1" t="s">
        <v>2845</v>
      </c>
      <c r="J2973">
        <v>7</v>
      </c>
      <c r="K2973" s="1" t="s">
        <v>95</v>
      </c>
    </row>
    <row r="2974" spans="1:11" x14ac:dyDescent="0.25">
      <c r="A2974">
        <v>126545</v>
      </c>
      <c r="B2974" s="1" t="s">
        <v>378</v>
      </c>
      <c r="C2974">
        <v>60000</v>
      </c>
      <c r="D2974" s="1" t="s">
        <v>22</v>
      </c>
      <c r="E2974" s="1" t="s">
        <v>24</v>
      </c>
      <c r="F2974" s="1" t="s">
        <v>657</v>
      </c>
      <c r="G2974" s="1" t="s">
        <v>27</v>
      </c>
      <c r="H2974" s="1" t="s">
        <v>658</v>
      </c>
      <c r="I2974" s="1" t="s">
        <v>29</v>
      </c>
      <c r="J2974">
        <v>5</v>
      </c>
      <c r="K2974" s="1" t="s">
        <v>31</v>
      </c>
    </row>
    <row r="2975" spans="1:11" x14ac:dyDescent="0.25">
      <c r="A2975">
        <v>126546</v>
      </c>
      <c r="B2975" s="1" t="s">
        <v>1085</v>
      </c>
      <c r="C2975">
        <v>60000</v>
      </c>
      <c r="D2975" s="1" t="s">
        <v>45</v>
      </c>
      <c r="E2975" s="1" t="s">
        <v>24</v>
      </c>
      <c r="F2975" s="1" t="s">
        <v>320</v>
      </c>
      <c r="G2975" s="1" t="s">
        <v>191</v>
      </c>
      <c r="H2975" s="1" t="s">
        <v>351</v>
      </c>
      <c r="I2975" s="1" t="s">
        <v>192</v>
      </c>
      <c r="J2975">
        <v>5</v>
      </c>
      <c r="K2975" s="1" t="s">
        <v>31</v>
      </c>
    </row>
    <row r="2976" spans="1:11" x14ac:dyDescent="0.25">
      <c r="A2976">
        <v>126547</v>
      </c>
      <c r="B2976" s="1" t="s">
        <v>636</v>
      </c>
      <c r="C2976">
        <v>4000</v>
      </c>
      <c r="D2976" s="1" t="s">
        <v>45</v>
      </c>
      <c r="E2976" s="1" t="s">
        <v>24</v>
      </c>
      <c r="F2976" s="1" t="s">
        <v>180</v>
      </c>
      <c r="G2976" s="1" t="s">
        <v>66</v>
      </c>
      <c r="H2976" s="1" t="s">
        <v>67</v>
      </c>
      <c r="I2976" s="1" t="s">
        <v>637</v>
      </c>
      <c r="J2976">
        <v>5</v>
      </c>
      <c r="K2976" s="1" t="s">
        <v>58</v>
      </c>
    </row>
    <row r="2977" spans="1:11" x14ac:dyDescent="0.25">
      <c r="A2977">
        <v>126548</v>
      </c>
      <c r="B2977" s="1" t="s">
        <v>1725</v>
      </c>
      <c r="C2977">
        <v>35000</v>
      </c>
      <c r="D2977" s="1" t="s">
        <v>22</v>
      </c>
      <c r="E2977" s="1" t="s">
        <v>24</v>
      </c>
      <c r="F2977" s="1" t="s">
        <v>174</v>
      </c>
      <c r="G2977" s="1" t="s">
        <v>27</v>
      </c>
      <c r="H2977" s="1" t="s">
        <v>125</v>
      </c>
      <c r="I2977" s="1" t="s">
        <v>126</v>
      </c>
      <c r="J2977">
        <v>5</v>
      </c>
      <c r="K2977" s="1" t="s">
        <v>31</v>
      </c>
    </row>
    <row r="2978" spans="1:11" x14ac:dyDescent="0.25">
      <c r="A2978">
        <v>126549</v>
      </c>
      <c r="B2978" s="1" t="s">
        <v>601</v>
      </c>
      <c r="C2978">
        <v>13500</v>
      </c>
      <c r="D2978" s="1" t="s">
        <v>45</v>
      </c>
      <c r="E2978" s="1" t="s">
        <v>24</v>
      </c>
      <c r="F2978" s="1" t="s">
        <v>113</v>
      </c>
      <c r="G2978" s="1" t="s">
        <v>66</v>
      </c>
      <c r="H2978" s="1" t="s">
        <v>119</v>
      </c>
      <c r="I2978" s="1" t="s">
        <v>381</v>
      </c>
      <c r="J2978">
        <v>5</v>
      </c>
      <c r="K2978" s="1" t="s">
        <v>58</v>
      </c>
    </row>
    <row r="2979" spans="1:11" x14ac:dyDescent="0.25">
      <c r="A2979">
        <v>126550</v>
      </c>
      <c r="B2979" s="1" t="s">
        <v>1871</v>
      </c>
      <c r="C2979">
        <v>26000</v>
      </c>
      <c r="D2979" s="1" t="s">
        <v>45</v>
      </c>
      <c r="E2979" s="1" t="s">
        <v>211</v>
      </c>
      <c r="F2979" s="1" t="s">
        <v>519</v>
      </c>
      <c r="G2979" s="1" t="s">
        <v>48</v>
      </c>
      <c r="H2979" s="1" t="s">
        <v>220</v>
      </c>
      <c r="I2979" s="1" t="s">
        <v>221</v>
      </c>
      <c r="J2979">
        <v>5</v>
      </c>
      <c r="K2979" s="1" t="s">
        <v>51</v>
      </c>
    </row>
    <row r="2980" spans="1:11" x14ac:dyDescent="0.25">
      <c r="A2980">
        <v>126551</v>
      </c>
      <c r="B2980" s="1" t="s">
        <v>2315</v>
      </c>
      <c r="C2980">
        <v>50000</v>
      </c>
      <c r="D2980" s="1" t="s">
        <v>22</v>
      </c>
      <c r="E2980" s="1" t="s">
        <v>24</v>
      </c>
      <c r="F2980" s="1" t="s">
        <v>53</v>
      </c>
      <c r="G2980" s="1" t="s">
        <v>27</v>
      </c>
      <c r="H2980" s="1" t="s">
        <v>679</v>
      </c>
      <c r="I2980" s="1" t="s">
        <v>296</v>
      </c>
      <c r="J2980">
        <v>5</v>
      </c>
      <c r="K2980" s="1" t="s">
        <v>152</v>
      </c>
    </row>
    <row r="2981" spans="1:11" x14ac:dyDescent="0.25">
      <c r="A2981">
        <v>126552</v>
      </c>
      <c r="B2981" s="1" t="s">
        <v>1045</v>
      </c>
      <c r="C2981">
        <v>50000</v>
      </c>
      <c r="D2981" s="1" t="s">
        <v>45</v>
      </c>
      <c r="E2981" s="1" t="s">
        <v>24</v>
      </c>
      <c r="F2981" s="1" t="s">
        <v>594</v>
      </c>
      <c r="G2981" s="1" t="s">
        <v>914</v>
      </c>
      <c r="H2981" s="1" t="s">
        <v>915</v>
      </c>
      <c r="I2981" s="1" t="s">
        <v>916</v>
      </c>
      <c r="J2981">
        <v>5</v>
      </c>
      <c r="K2981" s="1" t="s">
        <v>58</v>
      </c>
    </row>
    <row r="2982" spans="1:11" x14ac:dyDescent="0.25">
      <c r="A2982">
        <v>126553</v>
      </c>
      <c r="B2982" s="1" t="s">
        <v>388</v>
      </c>
      <c r="C2982">
        <v>25000</v>
      </c>
      <c r="D2982" s="1" t="s">
        <v>45</v>
      </c>
      <c r="E2982" s="1" t="s">
        <v>24</v>
      </c>
      <c r="F2982" s="1" t="s">
        <v>313</v>
      </c>
      <c r="G2982" s="1" t="s">
        <v>66</v>
      </c>
      <c r="H2982" s="1" t="s">
        <v>390</v>
      </c>
      <c r="I2982" s="1" t="s">
        <v>391</v>
      </c>
      <c r="J2982">
        <v>5</v>
      </c>
      <c r="K2982" s="1" t="s">
        <v>31</v>
      </c>
    </row>
    <row r="2983" spans="1:11" x14ac:dyDescent="0.25">
      <c r="A2983">
        <v>126554</v>
      </c>
      <c r="B2983" s="1" t="s">
        <v>2846</v>
      </c>
      <c r="C2983">
        <v>30000</v>
      </c>
      <c r="D2983" s="1" t="s">
        <v>45</v>
      </c>
      <c r="E2983" s="1" t="s">
        <v>211</v>
      </c>
      <c r="F2983" s="1" t="s">
        <v>350</v>
      </c>
      <c r="G2983" s="1" t="s">
        <v>191</v>
      </c>
      <c r="H2983" s="1" t="s">
        <v>351</v>
      </c>
      <c r="I2983" s="1" t="s">
        <v>192</v>
      </c>
      <c r="J2983">
        <v>5</v>
      </c>
      <c r="K2983" s="1" t="s">
        <v>31</v>
      </c>
    </row>
    <row r="2984" spans="1:11" x14ac:dyDescent="0.25">
      <c r="A2984">
        <v>126555</v>
      </c>
      <c r="B2984" s="1" t="s">
        <v>545</v>
      </c>
      <c r="C2984">
        <v>9000</v>
      </c>
      <c r="D2984" s="1" t="s">
        <v>22</v>
      </c>
      <c r="E2984" s="1" t="s">
        <v>211</v>
      </c>
      <c r="F2984" s="1" t="s">
        <v>546</v>
      </c>
      <c r="G2984" s="1" t="s">
        <v>479</v>
      </c>
      <c r="H2984" s="1" t="s">
        <v>480</v>
      </c>
      <c r="I2984" s="1" t="s">
        <v>481</v>
      </c>
      <c r="J2984">
        <v>5</v>
      </c>
      <c r="K2984" s="1" t="s">
        <v>482</v>
      </c>
    </row>
    <row r="2985" spans="1:11" x14ac:dyDescent="0.25">
      <c r="A2985">
        <v>126556</v>
      </c>
      <c r="B2985" s="1" t="s">
        <v>471</v>
      </c>
      <c r="C2985">
        <v>20000</v>
      </c>
      <c r="D2985" s="1" t="s">
        <v>45</v>
      </c>
      <c r="E2985" s="1" t="s">
        <v>211</v>
      </c>
      <c r="F2985" s="1" t="s">
        <v>472</v>
      </c>
      <c r="G2985" s="1" t="s">
        <v>473</v>
      </c>
      <c r="H2985" s="1" t="s">
        <v>474</v>
      </c>
      <c r="I2985" s="1" t="s">
        <v>475</v>
      </c>
      <c r="J2985">
        <v>5</v>
      </c>
      <c r="K2985" s="1" t="s">
        <v>476</v>
      </c>
    </row>
    <row r="2986" spans="1:11" x14ac:dyDescent="0.25">
      <c r="A2986">
        <v>126557</v>
      </c>
      <c r="B2986" s="1" t="s">
        <v>477</v>
      </c>
      <c r="C2986">
        <v>45000</v>
      </c>
      <c r="D2986" s="1" t="s">
        <v>22</v>
      </c>
      <c r="E2986" s="1" t="s">
        <v>211</v>
      </c>
      <c r="F2986" s="1" t="s">
        <v>478</v>
      </c>
      <c r="G2986" s="1" t="s">
        <v>479</v>
      </c>
      <c r="H2986" s="1" t="s">
        <v>480</v>
      </c>
      <c r="I2986" s="1" t="s">
        <v>481</v>
      </c>
      <c r="J2986">
        <v>5</v>
      </c>
      <c r="K2986" s="1" t="s">
        <v>482</v>
      </c>
    </row>
    <row r="2987" spans="1:11" x14ac:dyDescent="0.25">
      <c r="A2987">
        <v>126558</v>
      </c>
      <c r="B2987" s="1" t="s">
        <v>662</v>
      </c>
      <c r="C2987">
        <v>110000</v>
      </c>
      <c r="D2987" s="1" t="s">
        <v>22</v>
      </c>
      <c r="E2987" s="1" t="s">
        <v>24</v>
      </c>
      <c r="F2987" s="1" t="s">
        <v>663</v>
      </c>
      <c r="G2987" s="1" t="s">
        <v>206</v>
      </c>
      <c r="H2987" s="1" t="s">
        <v>654</v>
      </c>
      <c r="I2987" s="1" t="s">
        <v>655</v>
      </c>
      <c r="J2987">
        <v>7</v>
      </c>
      <c r="K2987" s="1" t="s">
        <v>152</v>
      </c>
    </row>
    <row r="2988" spans="1:11" x14ac:dyDescent="0.25">
      <c r="A2988">
        <v>126559</v>
      </c>
      <c r="B2988" s="1" t="s">
        <v>873</v>
      </c>
      <c r="C2988">
        <v>20000</v>
      </c>
      <c r="D2988" s="1" t="s">
        <v>22</v>
      </c>
      <c r="E2988" s="1" t="s">
        <v>211</v>
      </c>
      <c r="F2988" s="1" t="s">
        <v>519</v>
      </c>
      <c r="G2988" s="1" t="s">
        <v>523</v>
      </c>
      <c r="H2988" s="1" t="s">
        <v>503</v>
      </c>
      <c r="I2988" s="1" t="s">
        <v>524</v>
      </c>
      <c r="J2988">
        <v>5</v>
      </c>
      <c r="K2988" s="1" t="s">
        <v>525</v>
      </c>
    </row>
    <row r="2989" spans="1:11" x14ac:dyDescent="0.25">
      <c r="A2989">
        <v>126560</v>
      </c>
      <c r="B2989" s="1" t="s">
        <v>569</v>
      </c>
      <c r="C2989">
        <v>68089</v>
      </c>
      <c r="D2989" s="1" t="s">
        <v>45</v>
      </c>
      <c r="E2989" s="1" t="s">
        <v>211</v>
      </c>
      <c r="F2989" s="1" t="s">
        <v>570</v>
      </c>
      <c r="G2989" s="1" t="s">
        <v>238</v>
      </c>
      <c r="H2989" s="1" t="s">
        <v>571</v>
      </c>
      <c r="I2989" s="1" t="s">
        <v>572</v>
      </c>
      <c r="J2989">
        <v>5</v>
      </c>
      <c r="K2989" s="1" t="s">
        <v>87</v>
      </c>
    </row>
    <row r="2990" spans="1:11" x14ac:dyDescent="0.25">
      <c r="A2990">
        <v>126561</v>
      </c>
      <c r="B2990" s="1" t="s">
        <v>834</v>
      </c>
      <c r="C2990">
        <v>58343</v>
      </c>
      <c r="D2990" s="1" t="s">
        <v>45</v>
      </c>
      <c r="E2990" s="1" t="s">
        <v>24</v>
      </c>
      <c r="F2990" s="1" t="s">
        <v>385</v>
      </c>
      <c r="G2990" s="1" t="s">
        <v>191</v>
      </c>
      <c r="H2990" s="1" t="s">
        <v>230</v>
      </c>
      <c r="I2990" s="1" t="s">
        <v>192</v>
      </c>
      <c r="J2990">
        <v>5</v>
      </c>
      <c r="K2990" s="1" t="s">
        <v>31</v>
      </c>
    </row>
    <row r="2991" spans="1:11" x14ac:dyDescent="0.25">
      <c r="A2991">
        <v>126562</v>
      </c>
      <c r="B2991" s="1" t="s">
        <v>875</v>
      </c>
      <c r="C2991">
        <v>38817</v>
      </c>
      <c r="D2991" s="1" t="s">
        <v>22</v>
      </c>
      <c r="E2991" s="1" t="s">
        <v>24</v>
      </c>
      <c r="F2991" s="1" t="s">
        <v>876</v>
      </c>
      <c r="G2991" s="1" t="s">
        <v>27</v>
      </c>
      <c r="H2991" s="1" t="s">
        <v>28</v>
      </c>
      <c r="I2991" s="1" t="s">
        <v>29</v>
      </c>
      <c r="J2991">
        <v>5</v>
      </c>
      <c r="K2991" s="1" t="s">
        <v>31</v>
      </c>
    </row>
    <row r="2992" spans="1:11" x14ac:dyDescent="0.25">
      <c r="A2992">
        <v>126563</v>
      </c>
      <c r="B2992" s="1" t="s">
        <v>877</v>
      </c>
      <c r="C2992">
        <v>56494</v>
      </c>
      <c r="D2992" s="1" t="s">
        <v>45</v>
      </c>
      <c r="E2992" s="1" t="s">
        <v>24</v>
      </c>
      <c r="F2992" s="1" t="s">
        <v>163</v>
      </c>
      <c r="G2992" s="1" t="s">
        <v>149</v>
      </c>
      <c r="H2992" s="1" t="s">
        <v>679</v>
      </c>
      <c r="I2992" s="1" t="s">
        <v>713</v>
      </c>
      <c r="J2992">
        <v>5</v>
      </c>
      <c r="K2992" s="1" t="s">
        <v>51</v>
      </c>
    </row>
    <row r="2993" spans="1:11" x14ac:dyDescent="0.25">
      <c r="A2993">
        <v>126564</v>
      </c>
      <c r="B2993" s="1" t="s">
        <v>878</v>
      </c>
      <c r="C2993">
        <v>79328</v>
      </c>
      <c r="D2993" s="1" t="s">
        <v>22</v>
      </c>
      <c r="E2993" s="1" t="s">
        <v>24</v>
      </c>
      <c r="F2993" s="1" t="s">
        <v>237</v>
      </c>
      <c r="G2993" s="1" t="s">
        <v>238</v>
      </c>
      <c r="H2993" s="1" t="s">
        <v>270</v>
      </c>
      <c r="I2993" s="1" t="s">
        <v>271</v>
      </c>
      <c r="J2993">
        <v>7</v>
      </c>
      <c r="K2993" s="1" t="s">
        <v>87</v>
      </c>
    </row>
    <row r="2994" spans="1:11" x14ac:dyDescent="0.25">
      <c r="A2994">
        <v>126565</v>
      </c>
      <c r="B2994" s="1" t="s">
        <v>879</v>
      </c>
      <c r="C2994">
        <v>5621</v>
      </c>
      <c r="D2994" s="1" t="s">
        <v>45</v>
      </c>
      <c r="E2994" s="1" t="s">
        <v>211</v>
      </c>
      <c r="F2994" s="1" t="s">
        <v>313</v>
      </c>
      <c r="G2994" s="1" t="s">
        <v>66</v>
      </c>
      <c r="H2994" s="1" t="s">
        <v>390</v>
      </c>
      <c r="I2994" s="1" t="s">
        <v>391</v>
      </c>
      <c r="J2994">
        <v>5</v>
      </c>
      <c r="K2994" s="1" t="s">
        <v>31</v>
      </c>
    </row>
    <row r="2995" spans="1:11" x14ac:dyDescent="0.25">
      <c r="A2995">
        <v>126566</v>
      </c>
      <c r="B2995" s="1" t="s">
        <v>880</v>
      </c>
      <c r="C2995">
        <v>25538</v>
      </c>
      <c r="D2995" s="1" t="s">
        <v>45</v>
      </c>
      <c r="E2995" s="1" t="s">
        <v>24</v>
      </c>
      <c r="F2995" s="1" t="s">
        <v>502</v>
      </c>
      <c r="G2995" s="1" t="s">
        <v>881</v>
      </c>
      <c r="H2995" s="1" t="s">
        <v>134</v>
      </c>
      <c r="I2995" s="1" t="s">
        <v>882</v>
      </c>
      <c r="J2995">
        <v>5</v>
      </c>
      <c r="K2995" s="1" t="s">
        <v>87</v>
      </c>
    </row>
    <row r="2996" spans="1:11" x14ac:dyDescent="0.25">
      <c r="A2996">
        <v>126567</v>
      </c>
      <c r="B2996" s="1" t="s">
        <v>883</v>
      </c>
      <c r="C2996">
        <v>69779</v>
      </c>
      <c r="D2996" s="1" t="s">
        <v>45</v>
      </c>
      <c r="E2996" s="1" t="s">
        <v>211</v>
      </c>
      <c r="F2996" s="1" t="s">
        <v>313</v>
      </c>
      <c r="G2996" s="1" t="s">
        <v>66</v>
      </c>
      <c r="H2996" s="1" t="s">
        <v>390</v>
      </c>
      <c r="I2996" s="1" t="s">
        <v>391</v>
      </c>
      <c r="J2996">
        <v>5</v>
      </c>
      <c r="K2996" s="1" t="s">
        <v>31</v>
      </c>
    </row>
    <row r="2997" spans="1:11" x14ac:dyDescent="0.25">
      <c r="A2997">
        <v>126568</v>
      </c>
      <c r="B2997" s="1" t="s">
        <v>821</v>
      </c>
      <c r="C2997">
        <v>56290</v>
      </c>
      <c r="D2997" s="1" t="s">
        <v>22</v>
      </c>
      <c r="E2997" s="1" t="s">
        <v>24</v>
      </c>
      <c r="F2997" s="1" t="s">
        <v>803</v>
      </c>
      <c r="G2997" s="1" t="s">
        <v>741</v>
      </c>
      <c r="H2997" s="1" t="s">
        <v>742</v>
      </c>
      <c r="I2997" s="1" t="s">
        <v>822</v>
      </c>
      <c r="J2997">
        <v>5</v>
      </c>
      <c r="K2997" s="1" t="s">
        <v>58</v>
      </c>
    </row>
    <row r="2998" spans="1:11" x14ac:dyDescent="0.25">
      <c r="A2998">
        <v>126569</v>
      </c>
      <c r="B2998" s="1" t="s">
        <v>501</v>
      </c>
      <c r="C2998">
        <v>7500</v>
      </c>
      <c r="D2998" s="1" t="s">
        <v>22</v>
      </c>
      <c r="E2998" s="1" t="s">
        <v>211</v>
      </c>
      <c r="F2998" s="1" t="s">
        <v>502</v>
      </c>
      <c r="G2998" s="1" t="s">
        <v>499</v>
      </c>
      <c r="H2998" s="1" t="s">
        <v>503</v>
      </c>
      <c r="I2998" s="1" t="s">
        <v>500</v>
      </c>
      <c r="J2998">
        <v>5</v>
      </c>
      <c r="K2998" s="1" t="s">
        <v>348</v>
      </c>
    </row>
    <row r="2999" spans="1:11" x14ac:dyDescent="0.25">
      <c r="A2999">
        <v>126570</v>
      </c>
      <c r="B2999" s="1" t="s">
        <v>501</v>
      </c>
      <c r="C2999">
        <v>8500</v>
      </c>
      <c r="D2999" s="1" t="s">
        <v>22</v>
      </c>
      <c r="E2999" s="1" t="s">
        <v>211</v>
      </c>
      <c r="F2999" s="1" t="s">
        <v>502</v>
      </c>
      <c r="G2999" s="1" t="s">
        <v>499</v>
      </c>
      <c r="H2999" s="1" t="s">
        <v>503</v>
      </c>
      <c r="I2999" s="1" t="s">
        <v>500</v>
      </c>
      <c r="J2999">
        <v>5</v>
      </c>
      <c r="K2999" s="1" t="s">
        <v>348</v>
      </c>
    </row>
    <row r="3000" spans="1:11" x14ac:dyDescent="0.25">
      <c r="A3000">
        <v>126571</v>
      </c>
      <c r="B3000" s="1" t="s">
        <v>884</v>
      </c>
      <c r="C3000">
        <v>7032</v>
      </c>
      <c r="D3000" s="1" t="s">
        <v>45</v>
      </c>
      <c r="E3000" s="1" t="s">
        <v>211</v>
      </c>
      <c r="F3000" s="1" t="s">
        <v>402</v>
      </c>
      <c r="G3000" s="1" t="s">
        <v>149</v>
      </c>
      <c r="H3000" s="1" t="s">
        <v>305</v>
      </c>
      <c r="I3000" s="1" t="s">
        <v>713</v>
      </c>
      <c r="J3000">
        <v>5</v>
      </c>
      <c r="K3000" s="1" t="s">
        <v>51</v>
      </c>
    </row>
    <row r="3001" spans="1:11" x14ac:dyDescent="0.25">
      <c r="A3001">
        <v>126572</v>
      </c>
      <c r="B3001" s="1" t="s">
        <v>551</v>
      </c>
      <c r="C3001">
        <v>11000</v>
      </c>
      <c r="D3001" s="1" t="s">
        <v>45</v>
      </c>
      <c r="E3001" s="1" t="s">
        <v>211</v>
      </c>
      <c r="F3001" s="1" t="s">
        <v>408</v>
      </c>
      <c r="G3001" s="1" t="s">
        <v>336</v>
      </c>
      <c r="H3001" s="1" t="s">
        <v>552</v>
      </c>
      <c r="I3001" s="1" t="s">
        <v>373</v>
      </c>
      <c r="J3001">
        <v>5</v>
      </c>
      <c r="K3001" s="1" t="s">
        <v>40</v>
      </c>
    </row>
    <row r="3002" spans="1:11" x14ac:dyDescent="0.25">
      <c r="A3002">
        <v>126573</v>
      </c>
      <c r="B3002" s="1" t="s">
        <v>885</v>
      </c>
      <c r="C3002">
        <v>2000</v>
      </c>
      <c r="D3002" s="1" t="s">
        <v>22</v>
      </c>
      <c r="E3002" s="1" t="s">
        <v>211</v>
      </c>
      <c r="F3002" s="1" t="s">
        <v>171</v>
      </c>
      <c r="G3002" s="1" t="s">
        <v>886</v>
      </c>
      <c r="H3002" s="1" t="s">
        <v>538</v>
      </c>
      <c r="I3002" s="1" t="s">
        <v>887</v>
      </c>
      <c r="J3002">
        <v>5</v>
      </c>
      <c r="K3002" s="1" t="s">
        <v>525</v>
      </c>
    </row>
    <row r="3003" spans="1:11" x14ac:dyDescent="0.25">
      <c r="A3003">
        <v>126575</v>
      </c>
      <c r="B3003" s="1" t="s">
        <v>450</v>
      </c>
      <c r="C3003">
        <v>45000</v>
      </c>
      <c r="D3003" s="1" t="s">
        <v>22</v>
      </c>
      <c r="E3003" s="1" t="s">
        <v>24</v>
      </c>
      <c r="F3003" s="1" t="s">
        <v>53</v>
      </c>
      <c r="G3003" s="1" t="s">
        <v>37</v>
      </c>
      <c r="H3003" s="1" t="s">
        <v>451</v>
      </c>
      <c r="I3003" s="1" t="s">
        <v>342</v>
      </c>
      <c r="J3003">
        <v>5</v>
      </c>
      <c r="K3003" s="1" t="s">
        <v>95</v>
      </c>
    </row>
    <row r="3004" spans="1:11" x14ac:dyDescent="0.25">
      <c r="A3004">
        <v>126576</v>
      </c>
      <c r="B3004" s="1" t="s">
        <v>834</v>
      </c>
      <c r="C3004">
        <v>58343</v>
      </c>
      <c r="D3004" s="1" t="s">
        <v>45</v>
      </c>
      <c r="E3004" s="1" t="s">
        <v>24</v>
      </c>
      <c r="F3004" s="1" t="s">
        <v>385</v>
      </c>
      <c r="G3004" s="1" t="s">
        <v>191</v>
      </c>
      <c r="H3004" s="1" t="s">
        <v>230</v>
      </c>
      <c r="I3004" s="1" t="s">
        <v>192</v>
      </c>
      <c r="J3004">
        <v>5</v>
      </c>
      <c r="K3004" s="1" t="s">
        <v>31</v>
      </c>
    </row>
    <row r="3005" spans="1:11" x14ac:dyDescent="0.25">
      <c r="A3005">
        <v>126577</v>
      </c>
      <c r="B3005" s="1" t="s">
        <v>875</v>
      </c>
      <c r="C3005">
        <v>38817</v>
      </c>
      <c r="D3005" s="1" t="s">
        <v>22</v>
      </c>
      <c r="E3005" s="1" t="s">
        <v>24</v>
      </c>
      <c r="F3005" s="1" t="s">
        <v>876</v>
      </c>
      <c r="G3005" s="1" t="s">
        <v>27</v>
      </c>
      <c r="H3005" s="1" t="s">
        <v>28</v>
      </c>
      <c r="I3005" s="1" t="s">
        <v>29</v>
      </c>
      <c r="J3005">
        <v>5</v>
      </c>
      <c r="K3005" s="1" t="s">
        <v>31</v>
      </c>
    </row>
    <row r="3006" spans="1:11" x14ac:dyDescent="0.25">
      <c r="A3006">
        <v>126578</v>
      </c>
      <c r="B3006" s="1" t="s">
        <v>879</v>
      </c>
      <c r="C3006">
        <v>5621</v>
      </c>
      <c r="D3006" s="1" t="s">
        <v>45</v>
      </c>
      <c r="E3006" s="1" t="s">
        <v>211</v>
      </c>
      <c r="F3006" s="1" t="s">
        <v>313</v>
      </c>
      <c r="G3006" s="1" t="s">
        <v>66</v>
      </c>
      <c r="H3006" s="1" t="s">
        <v>390</v>
      </c>
      <c r="I3006" s="1" t="s">
        <v>391</v>
      </c>
      <c r="J3006">
        <v>5</v>
      </c>
      <c r="K3006" s="1" t="s">
        <v>31</v>
      </c>
    </row>
    <row r="3007" spans="1:11" x14ac:dyDescent="0.25">
      <c r="A3007">
        <v>126579</v>
      </c>
      <c r="B3007" s="1" t="s">
        <v>880</v>
      </c>
      <c r="C3007">
        <v>25538</v>
      </c>
      <c r="D3007" s="1" t="s">
        <v>45</v>
      </c>
      <c r="E3007" s="1" t="s">
        <v>24</v>
      </c>
      <c r="F3007" s="1" t="s">
        <v>502</v>
      </c>
      <c r="G3007" s="1" t="s">
        <v>881</v>
      </c>
      <c r="H3007" s="1" t="s">
        <v>134</v>
      </c>
      <c r="I3007" s="1" t="s">
        <v>882</v>
      </c>
      <c r="J3007">
        <v>5</v>
      </c>
      <c r="K3007" s="1" t="s">
        <v>87</v>
      </c>
    </row>
    <row r="3008" spans="1:11" x14ac:dyDescent="0.25">
      <c r="A3008">
        <v>126580</v>
      </c>
      <c r="B3008" s="1" t="s">
        <v>883</v>
      </c>
      <c r="C3008">
        <v>69779</v>
      </c>
      <c r="D3008" s="1" t="s">
        <v>45</v>
      </c>
      <c r="E3008" s="1" t="s">
        <v>211</v>
      </c>
      <c r="F3008" s="1" t="s">
        <v>313</v>
      </c>
      <c r="G3008" s="1" t="s">
        <v>66</v>
      </c>
      <c r="H3008" s="1" t="s">
        <v>390</v>
      </c>
      <c r="I3008" s="1" t="s">
        <v>391</v>
      </c>
      <c r="J3008">
        <v>5</v>
      </c>
      <c r="K3008" s="1" t="s">
        <v>31</v>
      </c>
    </row>
    <row r="3009" spans="1:11" x14ac:dyDescent="0.25">
      <c r="A3009">
        <v>126581</v>
      </c>
      <c r="B3009" s="1" t="s">
        <v>821</v>
      </c>
      <c r="C3009">
        <v>56290</v>
      </c>
      <c r="D3009" s="1" t="s">
        <v>22</v>
      </c>
      <c r="E3009" s="1" t="s">
        <v>24</v>
      </c>
      <c r="F3009" s="1" t="s">
        <v>803</v>
      </c>
      <c r="G3009" s="1" t="s">
        <v>741</v>
      </c>
      <c r="H3009" s="1" t="s">
        <v>742</v>
      </c>
      <c r="I3009" s="1" t="s">
        <v>822</v>
      </c>
      <c r="J3009">
        <v>5</v>
      </c>
      <c r="K3009" s="1" t="s">
        <v>58</v>
      </c>
    </row>
    <row r="3010" spans="1:11" x14ac:dyDescent="0.25">
      <c r="A3010">
        <v>126582</v>
      </c>
      <c r="B3010" s="1" t="s">
        <v>849</v>
      </c>
      <c r="C3010">
        <v>52442</v>
      </c>
      <c r="D3010" s="1" t="s">
        <v>45</v>
      </c>
      <c r="E3010" s="1" t="s">
        <v>24</v>
      </c>
      <c r="F3010" s="1" t="s">
        <v>226</v>
      </c>
      <c r="G3010" s="1" t="s">
        <v>118</v>
      </c>
      <c r="H3010" s="1" t="s">
        <v>310</v>
      </c>
      <c r="I3010" s="1" t="s">
        <v>466</v>
      </c>
      <c r="J3010">
        <v>5</v>
      </c>
      <c r="K3010" s="1" t="s">
        <v>51</v>
      </c>
    </row>
    <row r="3011" spans="1:11" x14ac:dyDescent="0.25">
      <c r="A3011">
        <v>126583</v>
      </c>
      <c r="B3011" s="1" t="s">
        <v>297</v>
      </c>
      <c r="C3011">
        <v>39000</v>
      </c>
      <c r="D3011" s="1" t="s">
        <v>45</v>
      </c>
      <c r="E3011" s="1" t="s">
        <v>24</v>
      </c>
      <c r="F3011" s="1" t="s">
        <v>299</v>
      </c>
      <c r="G3011" s="1" t="s">
        <v>66</v>
      </c>
      <c r="H3011" s="1" t="s">
        <v>300</v>
      </c>
      <c r="I3011" s="1" t="s">
        <v>301</v>
      </c>
      <c r="J3011">
        <v>5</v>
      </c>
      <c r="K3011" s="1" t="s">
        <v>58</v>
      </c>
    </row>
    <row r="3012" spans="1:11" x14ac:dyDescent="0.25">
      <c r="A3012">
        <v>126584</v>
      </c>
      <c r="B3012" s="1" t="s">
        <v>2853</v>
      </c>
      <c r="C3012">
        <v>42000</v>
      </c>
      <c r="D3012" s="1" t="s">
        <v>45</v>
      </c>
      <c r="E3012" s="1" t="s">
        <v>211</v>
      </c>
      <c r="F3012" s="1" t="s">
        <v>2641</v>
      </c>
      <c r="G3012" s="1" t="s">
        <v>2854</v>
      </c>
      <c r="H3012" s="1" t="s">
        <v>2855</v>
      </c>
      <c r="I3012" s="1" t="s">
        <v>2856</v>
      </c>
      <c r="J3012">
        <v>5</v>
      </c>
      <c r="K3012" s="1" t="s">
        <v>246</v>
      </c>
    </row>
    <row r="3013" spans="1:11" x14ac:dyDescent="0.25">
      <c r="A3013">
        <v>126585</v>
      </c>
      <c r="B3013" s="1" t="s">
        <v>2857</v>
      </c>
      <c r="C3013">
        <v>34156</v>
      </c>
      <c r="D3013" s="1" t="s">
        <v>45</v>
      </c>
      <c r="E3013" s="1" t="s">
        <v>24</v>
      </c>
      <c r="F3013" s="1" t="s">
        <v>368</v>
      </c>
      <c r="G3013" s="1" t="s">
        <v>118</v>
      </c>
      <c r="H3013" s="1" t="s">
        <v>28</v>
      </c>
      <c r="I3013" s="1" t="s">
        <v>369</v>
      </c>
      <c r="J3013">
        <v>5</v>
      </c>
      <c r="K3013" s="1" t="s">
        <v>316</v>
      </c>
    </row>
    <row r="3014" spans="1:11" x14ac:dyDescent="0.25">
      <c r="A3014">
        <v>126586</v>
      </c>
      <c r="B3014" s="1" t="s">
        <v>1054</v>
      </c>
      <c r="C3014">
        <v>34152</v>
      </c>
      <c r="D3014" s="1" t="s">
        <v>45</v>
      </c>
      <c r="E3014" s="1" t="s">
        <v>24</v>
      </c>
      <c r="F3014" s="1" t="s">
        <v>113</v>
      </c>
      <c r="G3014" s="1" t="s">
        <v>66</v>
      </c>
      <c r="H3014" s="1" t="s">
        <v>67</v>
      </c>
      <c r="I3014" s="1" t="s">
        <v>68</v>
      </c>
      <c r="J3014">
        <v>5</v>
      </c>
      <c r="K3014" s="1" t="s">
        <v>58</v>
      </c>
    </row>
    <row r="3015" spans="1:11" x14ac:dyDescent="0.25">
      <c r="A3015">
        <v>126587</v>
      </c>
      <c r="B3015" s="1" t="s">
        <v>2858</v>
      </c>
      <c r="C3015">
        <v>37000</v>
      </c>
      <c r="D3015" s="1" t="s">
        <v>22</v>
      </c>
      <c r="E3015" s="1" t="s">
        <v>211</v>
      </c>
      <c r="F3015" s="1" t="s">
        <v>2859</v>
      </c>
      <c r="G3015" s="1" t="s">
        <v>274</v>
      </c>
      <c r="H3015" s="1" t="s">
        <v>286</v>
      </c>
      <c r="I3015" s="1" t="s">
        <v>287</v>
      </c>
      <c r="J3015">
        <v>5</v>
      </c>
      <c r="K3015" s="1" t="s">
        <v>277</v>
      </c>
    </row>
    <row r="3016" spans="1:11" x14ac:dyDescent="0.25">
      <c r="A3016">
        <v>126588</v>
      </c>
      <c r="B3016" s="1" t="s">
        <v>1363</v>
      </c>
      <c r="C3016">
        <v>98000</v>
      </c>
      <c r="D3016" s="1" t="s">
        <v>22</v>
      </c>
      <c r="E3016" s="1" t="s">
        <v>211</v>
      </c>
      <c r="F3016" s="1" t="s">
        <v>265</v>
      </c>
      <c r="G3016" s="1" t="s">
        <v>266</v>
      </c>
      <c r="H3016" s="1" t="s">
        <v>267</v>
      </c>
      <c r="I3016" s="1" t="s">
        <v>268</v>
      </c>
      <c r="J3016">
        <v>7</v>
      </c>
      <c r="K3016" s="1" t="s">
        <v>87</v>
      </c>
    </row>
    <row r="3017" spans="1:11" x14ac:dyDescent="0.25">
      <c r="A3017">
        <v>126589</v>
      </c>
      <c r="B3017" s="1" t="s">
        <v>2860</v>
      </c>
      <c r="C3017">
        <v>31000</v>
      </c>
      <c r="D3017" s="1" t="s">
        <v>45</v>
      </c>
      <c r="E3017" s="1" t="s">
        <v>24</v>
      </c>
      <c r="F3017" s="1" t="s">
        <v>412</v>
      </c>
      <c r="G3017" s="1" t="s">
        <v>195</v>
      </c>
      <c r="H3017" s="1" t="s">
        <v>196</v>
      </c>
      <c r="I3017" s="1" t="s">
        <v>197</v>
      </c>
      <c r="J3017">
        <v>5</v>
      </c>
      <c r="K3017" s="1" t="s">
        <v>58</v>
      </c>
    </row>
    <row r="3018" spans="1:11" x14ac:dyDescent="0.25">
      <c r="A3018">
        <v>126590</v>
      </c>
      <c r="B3018" s="1" t="s">
        <v>1677</v>
      </c>
      <c r="C3018">
        <v>62841</v>
      </c>
      <c r="D3018" s="1" t="s">
        <v>45</v>
      </c>
      <c r="E3018" s="1" t="s">
        <v>24</v>
      </c>
      <c r="F3018" s="1" t="s">
        <v>180</v>
      </c>
      <c r="G3018" s="1" t="s">
        <v>66</v>
      </c>
      <c r="H3018" s="1" t="s">
        <v>181</v>
      </c>
      <c r="I3018" s="1" t="s">
        <v>182</v>
      </c>
      <c r="J3018">
        <v>5</v>
      </c>
      <c r="K3018" s="1" t="s">
        <v>58</v>
      </c>
    </row>
    <row r="3019" spans="1:11" x14ac:dyDescent="0.25">
      <c r="A3019">
        <v>126591</v>
      </c>
      <c r="B3019" s="1" t="s">
        <v>446</v>
      </c>
      <c r="C3019">
        <v>38600</v>
      </c>
      <c r="D3019" s="1" t="s">
        <v>22</v>
      </c>
      <c r="E3019" s="1" t="s">
        <v>24</v>
      </c>
      <c r="F3019" s="1" t="s">
        <v>447</v>
      </c>
      <c r="G3019" s="1" t="s">
        <v>427</v>
      </c>
      <c r="H3019" s="1" t="s">
        <v>448</v>
      </c>
      <c r="I3019" s="1" t="s">
        <v>449</v>
      </c>
      <c r="J3019">
        <v>5</v>
      </c>
      <c r="K3019" s="1" t="s">
        <v>58</v>
      </c>
    </row>
    <row r="3020" spans="1:11" x14ac:dyDescent="0.25">
      <c r="A3020">
        <v>126592</v>
      </c>
      <c r="B3020" s="1" t="s">
        <v>2863</v>
      </c>
      <c r="C3020">
        <v>27654</v>
      </c>
      <c r="D3020" s="1" t="s">
        <v>22</v>
      </c>
      <c r="E3020" s="1" t="s">
        <v>211</v>
      </c>
      <c r="F3020" s="1" t="s">
        <v>657</v>
      </c>
      <c r="G3020" s="1" t="s">
        <v>27</v>
      </c>
      <c r="H3020" s="1" t="s">
        <v>658</v>
      </c>
      <c r="I3020" s="1" t="s">
        <v>29</v>
      </c>
      <c r="J3020">
        <v>5</v>
      </c>
      <c r="K3020" s="1" t="s">
        <v>31</v>
      </c>
    </row>
    <row r="3021" spans="1:11" x14ac:dyDescent="0.25">
      <c r="A3021">
        <v>126593</v>
      </c>
      <c r="B3021" s="1" t="s">
        <v>446</v>
      </c>
      <c r="C3021">
        <v>48698</v>
      </c>
      <c r="D3021" s="1" t="s">
        <v>22</v>
      </c>
      <c r="E3021" s="1" t="s">
        <v>24</v>
      </c>
      <c r="F3021" s="1" t="s">
        <v>447</v>
      </c>
      <c r="G3021" s="1" t="s">
        <v>427</v>
      </c>
      <c r="H3021" s="1" t="s">
        <v>448</v>
      </c>
      <c r="I3021" s="1" t="s">
        <v>449</v>
      </c>
      <c r="J3021">
        <v>5</v>
      </c>
      <c r="K3021" s="1" t="s">
        <v>58</v>
      </c>
    </row>
    <row r="3022" spans="1:11" x14ac:dyDescent="0.25">
      <c r="A3022">
        <v>126594</v>
      </c>
      <c r="B3022" s="1" t="s">
        <v>2864</v>
      </c>
      <c r="C3022">
        <v>32995</v>
      </c>
      <c r="D3022" s="1" t="s">
        <v>45</v>
      </c>
      <c r="E3022" s="1" t="s">
        <v>211</v>
      </c>
      <c r="F3022" s="1" t="s">
        <v>1603</v>
      </c>
      <c r="G3022" s="1" t="s">
        <v>66</v>
      </c>
      <c r="H3022" s="1" t="s">
        <v>390</v>
      </c>
      <c r="I3022" s="1" t="s">
        <v>391</v>
      </c>
      <c r="J3022">
        <v>5</v>
      </c>
      <c r="K3022" s="1" t="s">
        <v>31</v>
      </c>
    </row>
    <row r="3023" spans="1:11" x14ac:dyDescent="0.25">
      <c r="A3023">
        <v>126595</v>
      </c>
      <c r="B3023" s="1" t="s">
        <v>618</v>
      </c>
      <c r="C3023">
        <v>60000</v>
      </c>
      <c r="D3023" s="1" t="s">
        <v>22</v>
      </c>
      <c r="E3023" s="1" t="s">
        <v>24</v>
      </c>
      <c r="F3023" s="1" t="s">
        <v>619</v>
      </c>
      <c r="G3023" s="1" t="s">
        <v>27</v>
      </c>
      <c r="H3023" s="1" t="s">
        <v>28</v>
      </c>
      <c r="I3023" s="1" t="s">
        <v>620</v>
      </c>
      <c r="J3023">
        <v>5</v>
      </c>
      <c r="K3023" s="1" t="s">
        <v>152</v>
      </c>
    </row>
    <row r="3024" spans="1:11" x14ac:dyDescent="0.25">
      <c r="A3024">
        <v>126596</v>
      </c>
      <c r="B3024" s="1" t="s">
        <v>1165</v>
      </c>
      <c r="C3024">
        <v>110000</v>
      </c>
      <c r="D3024" s="1" t="s">
        <v>22</v>
      </c>
      <c r="E3024" s="1" t="s">
        <v>24</v>
      </c>
      <c r="F3024" s="1" t="s">
        <v>219</v>
      </c>
      <c r="G3024" s="1" t="s">
        <v>27</v>
      </c>
      <c r="H3024" s="1" t="s">
        <v>599</v>
      </c>
      <c r="I3024" s="1" t="s">
        <v>29</v>
      </c>
      <c r="J3024">
        <v>5</v>
      </c>
      <c r="K3024" s="1" t="s">
        <v>31</v>
      </c>
    </row>
    <row r="3025" spans="1:11" x14ac:dyDescent="0.25">
      <c r="A3025">
        <v>126597</v>
      </c>
      <c r="B3025" s="1" t="s">
        <v>2707</v>
      </c>
      <c r="C3025">
        <v>260000</v>
      </c>
      <c r="D3025" s="1" t="s">
        <v>22</v>
      </c>
      <c r="E3025" s="1" t="s">
        <v>24</v>
      </c>
      <c r="F3025" s="1" t="s">
        <v>768</v>
      </c>
      <c r="G3025" s="1" t="s">
        <v>206</v>
      </c>
      <c r="H3025" s="1" t="s">
        <v>399</v>
      </c>
      <c r="I3025" s="1" t="s">
        <v>400</v>
      </c>
      <c r="J3025">
        <v>8</v>
      </c>
      <c r="K3025" s="1" t="s">
        <v>121</v>
      </c>
    </row>
    <row r="3026" spans="1:11" x14ac:dyDescent="0.25">
      <c r="A3026">
        <v>126598</v>
      </c>
      <c r="B3026" s="1" t="s">
        <v>1826</v>
      </c>
      <c r="C3026">
        <v>130000</v>
      </c>
      <c r="D3026" s="1" t="s">
        <v>22</v>
      </c>
      <c r="E3026" s="1" t="s">
        <v>24</v>
      </c>
      <c r="F3026" s="1" t="s">
        <v>442</v>
      </c>
      <c r="G3026" s="1" t="s">
        <v>98</v>
      </c>
      <c r="H3026" s="1" t="s">
        <v>443</v>
      </c>
      <c r="I3026" s="1" t="s">
        <v>444</v>
      </c>
      <c r="J3026">
        <v>5</v>
      </c>
      <c r="K3026" s="1" t="s">
        <v>101</v>
      </c>
    </row>
    <row r="3027" spans="1:11" x14ac:dyDescent="0.25">
      <c r="A3027">
        <v>126599</v>
      </c>
      <c r="B3027" s="1" t="s">
        <v>1217</v>
      </c>
      <c r="C3027">
        <v>120000</v>
      </c>
      <c r="D3027" s="1" t="s">
        <v>22</v>
      </c>
      <c r="E3027" s="1" t="s">
        <v>24</v>
      </c>
      <c r="F3027" s="1" t="s">
        <v>1218</v>
      </c>
      <c r="G3027" s="1" t="s">
        <v>149</v>
      </c>
      <c r="H3027" s="1" t="s">
        <v>109</v>
      </c>
      <c r="I3027" s="1" t="s">
        <v>1219</v>
      </c>
      <c r="J3027">
        <v>5</v>
      </c>
      <c r="K3027" s="1" t="s">
        <v>316</v>
      </c>
    </row>
    <row r="3028" spans="1:11" x14ac:dyDescent="0.25">
      <c r="A3028">
        <v>126600</v>
      </c>
      <c r="B3028" s="1" t="s">
        <v>1030</v>
      </c>
      <c r="C3028">
        <v>80000</v>
      </c>
      <c r="D3028" s="1" t="s">
        <v>45</v>
      </c>
      <c r="E3028" s="1" t="s">
        <v>24</v>
      </c>
      <c r="F3028" s="1" t="s">
        <v>594</v>
      </c>
      <c r="G3028" s="1" t="s">
        <v>914</v>
      </c>
      <c r="H3028" s="1" t="s">
        <v>915</v>
      </c>
      <c r="I3028" s="1" t="s">
        <v>916</v>
      </c>
      <c r="J3028">
        <v>5</v>
      </c>
      <c r="K3028" s="1" t="s">
        <v>58</v>
      </c>
    </row>
    <row r="3029" spans="1:11" x14ac:dyDescent="0.25">
      <c r="A3029">
        <v>126601</v>
      </c>
      <c r="B3029" s="1" t="s">
        <v>1277</v>
      </c>
      <c r="C3029">
        <v>60000</v>
      </c>
      <c r="D3029" s="1" t="s">
        <v>45</v>
      </c>
      <c r="E3029" s="1" t="s">
        <v>24</v>
      </c>
      <c r="F3029" s="1" t="s">
        <v>226</v>
      </c>
      <c r="G3029" s="1" t="s">
        <v>66</v>
      </c>
      <c r="H3029" s="1" t="s">
        <v>1278</v>
      </c>
      <c r="I3029" s="1" t="s">
        <v>381</v>
      </c>
      <c r="J3029">
        <v>5</v>
      </c>
      <c r="K3029" s="1" t="s">
        <v>31</v>
      </c>
    </row>
    <row r="3030" spans="1:11" x14ac:dyDescent="0.25">
      <c r="A3030">
        <v>126602</v>
      </c>
      <c r="B3030" s="1" t="s">
        <v>382</v>
      </c>
      <c r="C3030">
        <v>75000</v>
      </c>
      <c r="D3030" s="1" t="s">
        <v>45</v>
      </c>
      <c r="E3030" s="1" t="s">
        <v>24</v>
      </c>
      <c r="F3030" s="1" t="s">
        <v>129</v>
      </c>
      <c r="G3030" s="1" t="s">
        <v>79</v>
      </c>
      <c r="H3030" s="1" t="s">
        <v>130</v>
      </c>
      <c r="I3030" s="1" t="s">
        <v>131</v>
      </c>
      <c r="J3030">
        <v>5</v>
      </c>
      <c r="K3030" s="1" t="s">
        <v>31</v>
      </c>
    </row>
    <row r="3031" spans="1:11" x14ac:dyDescent="0.25">
      <c r="A3031">
        <v>126603</v>
      </c>
      <c r="B3031" s="1" t="s">
        <v>631</v>
      </c>
      <c r="C3031">
        <v>89000</v>
      </c>
      <c r="D3031" s="1" t="s">
        <v>45</v>
      </c>
      <c r="E3031" s="1" t="s">
        <v>24</v>
      </c>
      <c r="F3031" s="1" t="s">
        <v>632</v>
      </c>
      <c r="G3031" s="1" t="s">
        <v>633</v>
      </c>
      <c r="H3031" s="1" t="s">
        <v>634</v>
      </c>
      <c r="I3031" s="1" t="s">
        <v>635</v>
      </c>
      <c r="J3031">
        <v>5</v>
      </c>
      <c r="K3031" s="1" t="s">
        <v>58</v>
      </c>
    </row>
    <row r="3032" spans="1:11" x14ac:dyDescent="0.25">
      <c r="A3032">
        <v>126604</v>
      </c>
      <c r="B3032" s="1" t="s">
        <v>2869</v>
      </c>
      <c r="C3032">
        <v>110000</v>
      </c>
      <c r="D3032" s="1" t="s">
        <v>22</v>
      </c>
      <c r="E3032" s="1" t="s">
        <v>24</v>
      </c>
      <c r="F3032" s="1" t="s">
        <v>1348</v>
      </c>
      <c r="G3032" s="1" t="s">
        <v>606</v>
      </c>
      <c r="H3032" s="1" t="s">
        <v>837</v>
      </c>
      <c r="I3032" s="1" t="s">
        <v>900</v>
      </c>
      <c r="J3032">
        <v>5</v>
      </c>
      <c r="K3032" s="1" t="s">
        <v>58</v>
      </c>
    </row>
    <row r="3033" spans="1:11" x14ac:dyDescent="0.25">
      <c r="A3033">
        <v>126605</v>
      </c>
      <c r="B3033" s="1" t="s">
        <v>382</v>
      </c>
      <c r="C3033">
        <v>90000</v>
      </c>
      <c r="D3033" s="1" t="s">
        <v>45</v>
      </c>
      <c r="E3033" s="1" t="s">
        <v>24</v>
      </c>
      <c r="F3033" s="1" t="s">
        <v>129</v>
      </c>
      <c r="G3033" s="1" t="s">
        <v>79</v>
      </c>
      <c r="H3033" s="1" t="s">
        <v>130</v>
      </c>
      <c r="I3033" s="1" t="s">
        <v>131</v>
      </c>
      <c r="J3033">
        <v>5</v>
      </c>
      <c r="K3033" s="1" t="s">
        <v>31</v>
      </c>
    </row>
    <row r="3034" spans="1:11" x14ac:dyDescent="0.25">
      <c r="A3034">
        <v>126606</v>
      </c>
      <c r="B3034" s="1" t="s">
        <v>2719</v>
      </c>
      <c r="C3034">
        <v>40000</v>
      </c>
      <c r="D3034" s="1" t="s">
        <v>22</v>
      </c>
      <c r="E3034" s="1" t="s">
        <v>24</v>
      </c>
      <c r="F3034" s="1" t="s">
        <v>639</v>
      </c>
      <c r="G3034" s="1" t="s">
        <v>27</v>
      </c>
      <c r="H3034" s="1" t="s">
        <v>125</v>
      </c>
      <c r="I3034" s="1" t="s">
        <v>126</v>
      </c>
      <c r="J3034">
        <v>5</v>
      </c>
      <c r="K3034" s="1" t="s">
        <v>31</v>
      </c>
    </row>
    <row r="3035" spans="1:11" x14ac:dyDescent="0.25">
      <c r="A3035">
        <v>126607</v>
      </c>
      <c r="B3035" s="1" t="s">
        <v>2870</v>
      </c>
      <c r="C3035">
        <v>26000</v>
      </c>
      <c r="D3035" s="1" t="s">
        <v>45</v>
      </c>
      <c r="E3035" s="1" t="s">
        <v>211</v>
      </c>
      <c r="F3035" s="1" t="s">
        <v>1063</v>
      </c>
      <c r="G3035" s="1" t="s">
        <v>118</v>
      </c>
      <c r="H3035" s="1" t="s">
        <v>1064</v>
      </c>
      <c r="I3035" s="1" t="s">
        <v>200</v>
      </c>
      <c r="J3035">
        <v>5</v>
      </c>
      <c r="K3035" s="1" t="s">
        <v>445</v>
      </c>
    </row>
    <row r="3036" spans="1:11" x14ac:dyDescent="0.25">
      <c r="A3036">
        <v>126608</v>
      </c>
      <c r="B3036" s="1" t="s">
        <v>1220</v>
      </c>
      <c r="C3036">
        <v>120000</v>
      </c>
      <c r="D3036" s="1" t="s">
        <v>22</v>
      </c>
      <c r="E3036" s="1" t="s">
        <v>24</v>
      </c>
      <c r="F3036" s="1" t="s">
        <v>605</v>
      </c>
      <c r="G3036" s="1" t="s">
        <v>1161</v>
      </c>
      <c r="H3036" s="1" t="s">
        <v>1162</v>
      </c>
      <c r="I3036" s="1" t="s">
        <v>1163</v>
      </c>
      <c r="J3036">
        <v>8</v>
      </c>
      <c r="K3036" s="1" t="s">
        <v>121</v>
      </c>
    </row>
    <row r="3037" spans="1:11" x14ac:dyDescent="0.25">
      <c r="A3037">
        <v>126609</v>
      </c>
      <c r="B3037" s="1" t="s">
        <v>2871</v>
      </c>
      <c r="C3037">
        <v>29000</v>
      </c>
      <c r="D3037" s="1" t="s">
        <v>45</v>
      </c>
      <c r="E3037" s="1" t="s">
        <v>24</v>
      </c>
      <c r="F3037" s="1" t="s">
        <v>117</v>
      </c>
      <c r="G3037" s="1" t="s">
        <v>118</v>
      </c>
      <c r="H3037" s="1" t="s">
        <v>119</v>
      </c>
      <c r="I3037" s="1" t="s">
        <v>120</v>
      </c>
      <c r="J3037">
        <v>6</v>
      </c>
      <c r="K3037" s="1" t="s">
        <v>121</v>
      </c>
    </row>
    <row r="3038" spans="1:11" x14ac:dyDescent="0.25">
      <c r="A3038">
        <v>126610</v>
      </c>
      <c r="B3038" s="1" t="s">
        <v>438</v>
      </c>
      <c r="C3038">
        <v>120000</v>
      </c>
      <c r="D3038" s="1" t="s">
        <v>45</v>
      </c>
      <c r="E3038" s="1" t="s">
        <v>24</v>
      </c>
      <c r="F3038" s="1" t="s">
        <v>380</v>
      </c>
      <c r="G3038" s="1" t="s">
        <v>66</v>
      </c>
      <c r="H3038" s="1" t="s">
        <v>602</v>
      </c>
      <c r="I3038" s="1" t="s">
        <v>381</v>
      </c>
      <c r="J3038">
        <v>5</v>
      </c>
      <c r="K3038" s="1" t="s">
        <v>31</v>
      </c>
    </row>
    <row r="3039" spans="1:11" x14ac:dyDescent="0.25">
      <c r="A3039">
        <v>126611</v>
      </c>
      <c r="B3039" s="1" t="s">
        <v>704</v>
      </c>
      <c r="C3039">
        <v>70000</v>
      </c>
      <c r="D3039" s="1" t="s">
        <v>45</v>
      </c>
      <c r="E3039" s="1" t="s">
        <v>24</v>
      </c>
      <c r="F3039" s="1" t="s">
        <v>705</v>
      </c>
      <c r="G3039" s="1" t="s">
        <v>706</v>
      </c>
      <c r="H3039" s="1" t="s">
        <v>707</v>
      </c>
      <c r="I3039" s="1" t="s">
        <v>708</v>
      </c>
      <c r="J3039">
        <v>5</v>
      </c>
      <c r="K3039" s="1" t="s">
        <v>58</v>
      </c>
    </row>
    <row r="3040" spans="1:11" x14ac:dyDescent="0.25">
      <c r="A3040">
        <v>126612</v>
      </c>
      <c r="B3040" s="1" t="s">
        <v>437</v>
      </c>
      <c r="C3040">
        <v>100000</v>
      </c>
      <c r="D3040" s="1" t="s">
        <v>22</v>
      </c>
      <c r="E3040" s="1" t="s">
        <v>24</v>
      </c>
      <c r="F3040" s="1" t="s">
        <v>174</v>
      </c>
      <c r="G3040" s="1" t="s">
        <v>27</v>
      </c>
      <c r="H3040" s="1" t="s">
        <v>125</v>
      </c>
      <c r="I3040" s="1" t="s">
        <v>126</v>
      </c>
      <c r="J3040">
        <v>5</v>
      </c>
      <c r="K3040" s="1" t="s">
        <v>31</v>
      </c>
    </row>
    <row r="3041" spans="1:11" x14ac:dyDescent="0.25">
      <c r="A3041">
        <v>126613</v>
      </c>
      <c r="B3041" s="1" t="s">
        <v>437</v>
      </c>
      <c r="C3041">
        <v>90150</v>
      </c>
      <c r="D3041" s="1" t="s">
        <v>22</v>
      </c>
      <c r="E3041" s="1" t="s">
        <v>24</v>
      </c>
      <c r="F3041" s="1" t="s">
        <v>174</v>
      </c>
      <c r="G3041" s="1" t="s">
        <v>27</v>
      </c>
      <c r="H3041" s="1" t="s">
        <v>125</v>
      </c>
      <c r="I3041" s="1" t="s">
        <v>126</v>
      </c>
      <c r="J3041">
        <v>5</v>
      </c>
      <c r="K3041" s="1" t="s">
        <v>31</v>
      </c>
    </row>
    <row r="3042" spans="1:11" x14ac:dyDescent="0.25">
      <c r="A3042">
        <v>126614</v>
      </c>
      <c r="B3042" s="1" t="s">
        <v>2873</v>
      </c>
      <c r="C3042">
        <v>90000</v>
      </c>
      <c r="D3042" s="1" t="s">
        <v>22</v>
      </c>
      <c r="E3042" s="1" t="s">
        <v>24</v>
      </c>
      <c r="F3042" s="1" t="s">
        <v>83</v>
      </c>
      <c r="G3042" s="1" t="s">
        <v>84</v>
      </c>
      <c r="H3042" s="1" t="s">
        <v>230</v>
      </c>
      <c r="I3042" s="1" t="s">
        <v>86</v>
      </c>
      <c r="J3042">
        <v>5</v>
      </c>
      <c r="K3042" s="1" t="s">
        <v>87</v>
      </c>
    </row>
    <row r="3043" spans="1:11" x14ac:dyDescent="0.25">
      <c r="A3043">
        <v>126615</v>
      </c>
      <c r="B3043" s="1" t="s">
        <v>618</v>
      </c>
      <c r="C3043">
        <v>120000</v>
      </c>
      <c r="D3043" s="1" t="s">
        <v>22</v>
      </c>
      <c r="E3043" s="1" t="s">
        <v>24</v>
      </c>
      <c r="F3043" s="1" t="s">
        <v>619</v>
      </c>
      <c r="G3043" s="1" t="s">
        <v>27</v>
      </c>
      <c r="H3043" s="1" t="s">
        <v>28</v>
      </c>
      <c r="I3043" s="1" t="s">
        <v>620</v>
      </c>
      <c r="J3043">
        <v>5</v>
      </c>
      <c r="K3043" s="1" t="s">
        <v>152</v>
      </c>
    </row>
    <row r="3044" spans="1:11" x14ac:dyDescent="0.25">
      <c r="A3044">
        <v>126616</v>
      </c>
      <c r="B3044" s="1" t="s">
        <v>1800</v>
      </c>
      <c r="C3044">
        <v>90000</v>
      </c>
      <c r="D3044" s="1" t="s">
        <v>22</v>
      </c>
      <c r="E3044" s="1" t="s">
        <v>24</v>
      </c>
      <c r="F3044" s="1" t="s">
        <v>1092</v>
      </c>
      <c r="G3044" s="1" t="s">
        <v>37</v>
      </c>
      <c r="H3044" s="1" t="s">
        <v>141</v>
      </c>
      <c r="I3044" s="1" t="s">
        <v>126</v>
      </c>
      <c r="J3044">
        <v>5</v>
      </c>
      <c r="K3044" s="1" t="s">
        <v>51</v>
      </c>
    </row>
    <row r="3045" spans="1:11" x14ac:dyDescent="0.25">
      <c r="A3045">
        <v>126617</v>
      </c>
      <c r="B3045" s="1" t="s">
        <v>841</v>
      </c>
      <c r="C3045">
        <v>50000</v>
      </c>
      <c r="D3045" s="1" t="s">
        <v>45</v>
      </c>
      <c r="E3045" s="1" t="s">
        <v>24</v>
      </c>
      <c r="F3045" s="1" t="s">
        <v>199</v>
      </c>
      <c r="G3045" s="1" t="s">
        <v>118</v>
      </c>
      <c r="H3045" s="1" t="s">
        <v>114</v>
      </c>
      <c r="I3045" s="1" t="s">
        <v>200</v>
      </c>
      <c r="J3045">
        <v>5</v>
      </c>
      <c r="K3045" s="1" t="s">
        <v>201</v>
      </c>
    </row>
    <row r="3046" spans="1:11" x14ac:dyDescent="0.25">
      <c r="A3046">
        <v>126618</v>
      </c>
      <c r="B3046" s="1" t="s">
        <v>1108</v>
      </c>
      <c r="C3046">
        <v>110000</v>
      </c>
      <c r="D3046" s="1" t="s">
        <v>22</v>
      </c>
      <c r="E3046" s="1" t="s">
        <v>24</v>
      </c>
      <c r="F3046" s="1" t="s">
        <v>1109</v>
      </c>
      <c r="G3046" s="1" t="s">
        <v>606</v>
      </c>
      <c r="H3046" s="1" t="s">
        <v>239</v>
      </c>
      <c r="I3046" s="1" t="s">
        <v>697</v>
      </c>
      <c r="J3046">
        <v>7</v>
      </c>
      <c r="K3046" s="1" t="s">
        <v>121</v>
      </c>
    </row>
    <row r="3047" spans="1:11" x14ac:dyDescent="0.25">
      <c r="A3047">
        <v>126619</v>
      </c>
      <c r="B3047" s="1" t="s">
        <v>904</v>
      </c>
      <c r="C3047">
        <v>85700</v>
      </c>
      <c r="D3047" s="1" t="s">
        <v>22</v>
      </c>
      <c r="E3047" s="1" t="s">
        <v>24</v>
      </c>
      <c r="F3047" s="1" t="s">
        <v>194</v>
      </c>
      <c r="G3047" s="1" t="s">
        <v>422</v>
      </c>
      <c r="H3047" s="1" t="s">
        <v>725</v>
      </c>
      <c r="I3047" s="1" t="s">
        <v>905</v>
      </c>
      <c r="J3047">
        <v>5</v>
      </c>
      <c r="K3047" s="1" t="s">
        <v>152</v>
      </c>
    </row>
    <row r="3048" spans="1:11" x14ac:dyDescent="0.25">
      <c r="A3048">
        <v>126620</v>
      </c>
      <c r="B3048" s="1" t="s">
        <v>2066</v>
      </c>
      <c r="C3048">
        <v>178000</v>
      </c>
      <c r="D3048" s="1" t="s">
        <v>22</v>
      </c>
      <c r="E3048" s="1" t="s">
        <v>24</v>
      </c>
      <c r="F3048" s="1" t="s">
        <v>790</v>
      </c>
      <c r="G3048" s="1" t="s">
        <v>781</v>
      </c>
      <c r="H3048" s="1" t="s">
        <v>782</v>
      </c>
      <c r="I3048" s="1" t="s">
        <v>1028</v>
      </c>
      <c r="J3048">
        <v>9</v>
      </c>
      <c r="K3048" s="1" t="s">
        <v>121</v>
      </c>
    </row>
    <row r="3049" spans="1:11" x14ac:dyDescent="0.25">
      <c r="A3049">
        <v>126621</v>
      </c>
      <c r="B3049" s="1" t="s">
        <v>2876</v>
      </c>
      <c r="C3049">
        <v>70000</v>
      </c>
      <c r="D3049" s="1" t="s">
        <v>45</v>
      </c>
      <c r="E3049" s="1" t="s">
        <v>24</v>
      </c>
      <c r="F3049" s="1" t="s">
        <v>2877</v>
      </c>
      <c r="G3049" s="1" t="s">
        <v>678</v>
      </c>
      <c r="H3049" s="1" t="s">
        <v>414</v>
      </c>
      <c r="I3049" s="1" t="s">
        <v>2878</v>
      </c>
      <c r="J3049">
        <v>5</v>
      </c>
      <c r="K3049" s="1" t="s">
        <v>152</v>
      </c>
    </row>
    <row r="3050" spans="1:11" x14ac:dyDescent="0.25">
      <c r="A3050">
        <v>126622</v>
      </c>
      <c r="B3050" s="1" t="s">
        <v>855</v>
      </c>
      <c r="C3050">
        <v>30000</v>
      </c>
      <c r="D3050" s="1" t="s">
        <v>45</v>
      </c>
      <c r="E3050" s="1" t="s">
        <v>24</v>
      </c>
      <c r="F3050" s="1" t="s">
        <v>299</v>
      </c>
      <c r="G3050" s="1" t="s">
        <v>66</v>
      </c>
      <c r="H3050" s="1" t="s">
        <v>300</v>
      </c>
      <c r="I3050" s="1" t="s">
        <v>715</v>
      </c>
      <c r="J3050">
        <v>5</v>
      </c>
      <c r="K3050" s="1" t="s">
        <v>58</v>
      </c>
    </row>
    <row r="3051" spans="1:11" x14ac:dyDescent="0.25">
      <c r="A3051">
        <v>126623</v>
      </c>
      <c r="B3051" s="1" t="s">
        <v>2207</v>
      </c>
      <c r="C3051">
        <v>100000</v>
      </c>
      <c r="D3051" s="1" t="s">
        <v>22</v>
      </c>
      <c r="E3051" s="1" t="s">
        <v>24</v>
      </c>
      <c r="F3051" s="1" t="s">
        <v>256</v>
      </c>
      <c r="G3051" s="1" t="s">
        <v>37</v>
      </c>
      <c r="H3051" s="1" t="s">
        <v>141</v>
      </c>
      <c r="I3051" s="1" t="s">
        <v>126</v>
      </c>
      <c r="J3051">
        <v>5</v>
      </c>
      <c r="K3051" s="1" t="s">
        <v>51</v>
      </c>
    </row>
    <row r="3052" spans="1:11" x14ac:dyDescent="0.25">
      <c r="A3052">
        <v>126624</v>
      </c>
      <c r="B3052" s="1" t="s">
        <v>153</v>
      </c>
      <c r="C3052">
        <v>25339</v>
      </c>
      <c r="D3052" s="1" t="s">
        <v>45</v>
      </c>
      <c r="E3052" s="1" t="s">
        <v>24</v>
      </c>
      <c r="F3052" s="1" t="s">
        <v>154</v>
      </c>
      <c r="G3052" s="1" t="s">
        <v>66</v>
      </c>
      <c r="H3052" s="1" t="s">
        <v>155</v>
      </c>
      <c r="I3052" s="1" t="s">
        <v>156</v>
      </c>
      <c r="J3052">
        <v>5</v>
      </c>
      <c r="K3052" s="1" t="s">
        <v>31</v>
      </c>
    </row>
    <row r="3053" spans="1:11" x14ac:dyDescent="0.25">
      <c r="A3053">
        <v>126625</v>
      </c>
      <c r="B3053" s="1" t="s">
        <v>1045</v>
      </c>
      <c r="C3053">
        <v>10000</v>
      </c>
      <c r="D3053" s="1" t="s">
        <v>45</v>
      </c>
      <c r="E3053" s="1" t="s">
        <v>24</v>
      </c>
      <c r="F3053" s="1" t="s">
        <v>594</v>
      </c>
      <c r="G3053" s="1" t="s">
        <v>914</v>
      </c>
      <c r="H3053" s="1" t="s">
        <v>915</v>
      </c>
      <c r="I3053" s="1" t="s">
        <v>916</v>
      </c>
      <c r="J3053">
        <v>5</v>
      </c>
      <c r="K3053" s="1" t="s">
        <v>58</v>
      </c>
    </row>
    <row r="3054" spans="1:11" x14ac:dyDescent="0.25">
      <c r="A3054">
        <v>126626</v>
      </c>
      <c r="B3054" s="1" t="s">
        <v>2879</v>
      </c>
      <c r="C3054">
        <v>35000</v>
      </c>
      <c r="D3054" s="1" t="s">
        <v>22</v>
      </c>
      <c r="E3054" s="1" t="s">
        <v>24</v>
      </c>
      <c r="F3054" s="1" t="s">
        <v>258</v>
      </c>
      <c r="G3054" s="1" t="s">
        <v>27</v>
      </c>
      <c r="H3054" s="1" t="s">
        <v>679</v>
      </c>
      <c r="I3054" s="1" t="s">
        <v>620</v>
      </c>
      <c r="J3054">
        <v>5</v>
      </c>
      <c r="K3054" s="1" t="s">
        <v>152</v>
      </c>
    </row>
    <row r="3055" spans="1:11" x14ac:dyDescent="0.25">
      <c r="A3055">
        <v>126627</v>
      </c>
      <c r="B3055" s="1" t="s">
        <v>855</v>
      </c>
      <c r="C3055">
        <v>35000</v>
      </c>
      <c r="D3055" s="1" t="s">
        <v>45</v>
      </c>
      <c r="E3055" s="1" t="s">
        <v>24</v>
      </c>
      <c r="F3055" s="1" t="s">
        <v>299</v>
      </c>
      <c r="G3055" s="1" t="s">
        <v>66</v>
      </c>
      <c r="H3055" s="1" t="s">
        <v>300</v>
      </c>
      <c r="I3055" s="1" t="s">
        <v>715</v>
      </c>
      <c r="J3055">
        <v>5</v>
      </c>
      <c r="K3055" s="1" t="s">
        <v>58</v>
      </c>
    </row>
    <row r="3056" spans="1:11" x14ac:dyDescent="0.25">
      <c r="A3056">
        <v>126628</v>
      </c>
      <c r="B3056" s="1" t="s">
        <v>458</v>
      </c>
      <c r="C3056">
        <v>68000</v>
      </c>
      <c r="D3056" s="1" t="s">
        <v>22</v>
      </c>
      <c r="E3056" s="1" t="s">
        <v>24</v>
      </c>
      <c r="F3056" s="1" t="s">
        <v>459</v>
      </c>
      <c r="G3056" s="1" t="s">
        <v>27</v>
      </c>
      <c r="H3056" s="1" t="s">
        <v>305</v>
      </c>
      <c r="I3056" s="1" t="s">
        <v>126</v>
      </c>
      <c r="J3056">
        <v>7</v>
      </c>
      <c r="K3056" s="1" t="s">
        <v>31</v>
      </c>
    </row>
    <row r="3057" spans="1:11" x14ac:dyDescent="0.25">
      <c r="A3057">
        <v>126629</v>
      </c>
      <c r="B3057" s="1" t="s">
        <v>388</v>
      </c>
      <c r="C3057">
        <v>40000</v>
      </c>
      <c r="D3057" s="1" t="s">
        <v>45</v>
      </c>
      <c r="E3057" s="1" t="s">
        <v>24</v>
      </c>
      <c r="F3057" s="1" t="s">
        <v>180</v>
      </c>
      <c r="G3057" s="1" t="s">
        <v>66</v>
      </c>
      <c r="H3057" s="1" t="s">
        <v>602</v>
      </c>
      <c r="I3057" s="1" t="s">
        <v>381</v>
      </c>
      <c r="J3057">
        <v>5</v>
      </c>
      <c r="K3057" s="1" t="s">
        <v>31</v>
      </c>
    </row>
    <row r="3058" spans="1:11" x14ac:dyDescent="0.25">
      <c r="A3058">
        <v>126630</v>
      </c>
      <c r="B3058" s="1" t="s">
        <v>420</v>
      </c>
      <c r="C3058">
        <v>120000</v>
      </c>
      <c r="D3058" s="1" t="s">
        <v>22</v>
      </c>
      <c r="E3058" s="1" t="s">
        <v>24</v>
      </c>
      <c r="F3058" s="1" t="s">
        <v>421</v>
      </c>
      <c r="G3058" s="1" t="s">
        <v>422</v>
      </c>
      <c r="H3058" s="1" t="s">
        <v>423</v>
      </c>
      <c r="I3058" s="1" t="s">
        <v>424</v>
      </c>
      <c r="J3058">
        <v>5</v>
      </c>
      <c r="K3058" s="1" t="s">
        <v>152</v>
      </c>
    </row>
    <row r="3059" spans="1:11" x14ac:dyDescent="0.25">
      <c r="A3059">
        <v>126632</v>
      </c>
      <c r="B3059" s="1" t="s">
        <v>1014</v>
      </c>
      <c r="C3059">
        <v>25000</v>
      </c>
      <c r="D3059" s="1" t="s">
        <v>45</v>
      </c>
      <c r="E3059" s="1" t="s">
        <v>24</v>
      </c>
      <c r="F3059" s="1" t="s">
        <v>562</v>
      </c>
      <c r="G3059" s="1" t="s">
        <v>309</v>
      </c>
      <c r="H3059" s="1" t="s">
        <v>725</v>
      </c>
      <c r="I3059" s="1" t="s">
        <v>1015</v>
      </c>
      <c r="J3059">
        <v>5</v>
      </c>
      <c r="K3059" s="1" t="s">
        <v>95</v>
      </c>
    </row>
    <row r="3060" spans="1:11" x14ac:dyDescent="0.25">
      <c r="A3060">
        <v>126633</v>
      </c>
      <c r="B3060" s="1" t="s">
        <v>946</v>
      </c>
      <c r="C3060">
        <v>40000</v>
      </c>
      <c r="D3060" s="1" t="s">
        <v>22</v>
      </c>
      <c r="E3060" s="1" t="s">
        <v>24</v>
      </c>
      <c r="F3060" s="1" t="s">
        <v>790</v>
      </c>
      <c r="G3060" s="1" t="s">
        <v>781</v>
      </c>
      <c r="H3060" s="1" t="s">
        <v>462</v>
      </c>
      <c r="I3060" s="1" t="s">
        <v>791</v>
      </c>
      <c r="J3060">
        <v>7</v>
      </c>
      <c r="K3060" s="1" t="s">
        <v>121</v>
      </c>
    </row>
    <row r="3061" spans="1:11" x14ac:dyDescent="0.25">
      <c r="A3061">
        <v>126634</v>
      </c>
      <c r="B3061" s="1" t="s">
        <v>1330</v>
      </c>
      <c r="C3061">
        <v>60000</v>
      </c>
      <c r="D3061" s="1" t="s">
        <v>22</v>
      </c>
      <c r="E3061" s="1" t="s">
        <v>24</v>
      </c>
      <c r="F3061" s="1" t="s">
        <v>1229</v>
      </c>
      <c r="G3061" s="1" t="s">
        <v>27</v>
      </c>
      <c r="H3061" s="1" t="s">
        <v>28</v>
      </c>
      <c r="I3061" s="1" t="s">
        <v>620</v>
      </c>
      <c r="J3061">
        <v>5</v>
      </c>
      <c r="K3061" s="1" t="s">
        <v>152</v>
      </c>
    </row>
    <row r="3062" spans="1:11" x14ac:dyDescent="0.25">
      <c r="A3062">
        <v>126635</v>
      </c>
      <c r="B3062" s="1" t="s">
        <v>835</v>
      </c>
      <c r="C3062">
        <v>70000</v>
      </c>
      <c r="D3062" s="1" t="s">
        <v>22</v>
      </c>
      <c r="E3062" s="1" t="s">
        <v>24</v>
      </c>
      <c r="F3062" s="1" t="s">
        <v>91</v>
      </c>
      <c r="G3062" s="1" t="s">
        <v>92</v>
      </c>
      <c r="H3062" s="1" t="s">
        <v>589</v>
      </c>
      <c r="I3062" s="1" t="s">
        <v>94</v>
      </c>
      <c r="J3062">
        <v>5</v>
      </c>
      <c r="K3062" s="1" t="s">
        <v>95</v>
      </c>
    </row>
    <row r="3063" spans="1:11" x14ac:dyDescent="0.25">
      <c r="A3063">
        <v>126636</v>
      </c>
      <c r="B3063" s="1" t="s">
        <v>709</v>
      </c>
      <c r="C3063">
        <v>80000</v>
      </c>
      <c r="D3063" s="1" t="s">
        <v>22</v>
      </c>
      <c r="E3063" s="1" t="s">
        <v>24</v>
      </c>
      <c r="F3063" s="1" t="s">
        <v>417</v>
      </c>
      <c r="G3063" s="1" t="s">
        <v>206</v>
      </c>
      <c r="H3063" s="1" t="s">
        <v>701</v>
      </c>
      <c r="I3063" s="1" t="s">
        <v>702</v>
      </c>
      <c r="J3063">
        <v>7</v>
      </c>
      <c r="K3063" s="1" t="s">
        <v>121</v>
      </c>
    </row>
    <row r="3064" spans="1:11" x14ac:dyDescent="0.25">
      <c r="A3064">
        <v>126637</v>
      </c>
      <c r="B3064" s="1" t="s">
        <v>1339</v>
      </c>
      <c r="C3064">
        <v>42323</v>
      </c>
      <c r="D3064" s="1" t="s">
        <v>22</v>
      </c>
      <c r="E3064" s="1" t="s">
        <v>24</v>
      </c>
      <c r="F3064" s="1" t="s">
        <v>944</v>
      </c>
      <c r="G3064" s="1" t="s">
        <v>54</v>
      </c>
      <c r="H3064" s="1" t="s">
        <v>305</v>
      </c>
      <c r="I3064" s="1" t="s">
        <v>945</v>
      </c>
      <c r="J3064">
        <v>5</v>
      </c>
      <c r="K3064" s="1" t="s">
        <v>58</v>
      </c>
    </row>
    <row r="3065" spans="1:11" x14ac:dyDescent="0.25">
      <c r="A3065">
        <v>126638</v>
      </c>
      <c r="B3065" s="1" t="s">
        <v>1754</v>
      </c>
      <c r="C3065">
        <v>42545</v>
      </c>
      <c r="D3065" s="1" t="s">
        <v>22</v>
      </c>
      <c r="E3065" s="1" t="s">
        <v>211</v>
      </c>
      <c r="F3065" s="1" t="s">
        <v>1755</v>
      </c>
      <c r="G3065" s="1" t="s">
        <v>345</v>
      </c>
      <c r="H3065" s="1" t="s">
        <v>503</v>
      </c>
      <c r="I3065" s="1" t="s">
        <v>1756</v>
      </c>
      <c r="J3065">
        <v>5</v>
      </c>
      <c r="K3065" s="1" t="s">
        <v>348</v>
      </c>
    </row>
    <row r="3066" spans="1:11" x14ac:dyDescent="0.25">
      <c r="A3066">
        <v>126639</v>
      </c>
      <c r="B3066" s="1" t="s">
        <v>1757</v>
      </c>
      <c r="C3066">
        <v>32000</v>
      </c>
      <c r="D3066" s="1" t="s">
        <v>22</v>
      </c>
      <c r="E3066" s="1" t="s">
        <v>24</v>
      </c>
      <c r="F3066" s="1" t="s">
        <v>318</v>
      </c>
      <c r="G3066" s="1" t="s">
        <v>27</v>
      </c>
      <c r="H3066" s="1" t="s">
        <v>125</v>
      </c>
      <c r="I3066" s="1" t="s">
        <v>126</v>
      </c>
      <c r="J3066">
        <v>5</v>
      </c>
      <c r="K3066" s="1" t="s">
        <v>31</v>
      </c>
    </row>
    <row r="3067" spans="1:11" x14ac:dyDescent="0.25">
      <c r="A3067">
        <v>126640</v>
      </c>
      <c r="B3067" s="1" t="s">
        <v>2613</v>
      </c>
      <c r="C3067">
        <v>41232</v>
      </c>
      <c r="D3067" s="1" t="s">
        <v>22</v>
      </c>
      <c r="E3067" s="1" t="s">
        <v>24</v>
      </c>
      <c r="F3067" s="1" t="s">
        <v>143</v>
      </c>
      <c r="G3067" s="1" t="s">
        <v>27</v>
      </c>
      <c r="H3067" s="1" t="s">
        <v>28</v>
      </c>
      <c r="I3067" s="1" t="s">
        <v>29</v>
      </c>
      <c r="J3067">
        <v>5</v>
      </c>
      <c r="K3067" s="1" t="s">
        <v>31</v>
      </c>
    </row>
    <row r="3068" spans="1:11" x14ac:dyDescent="0.25">
      <c r="A3068">
        <v>126641</v>
      </c>
      <c r="B3068" s="1" t="s">
        <v>1763</v>
      </c>
      <c r="C3068">
        <v>40200</v>
      </c>
      <c r="D3068" s="1" t="s">
        <v>22</v>
      </c>
      <c r="E3068" s="1" t="s">
        <v>24</v>
      </c>
      <c r="F3068" s="1" t="s">
        <v>137</v>
      </c>
      <c r="G3068" s="1" t="s">
        <v>37</v>
      </c>
      <c r="H3068" s="1" t="s">
        <v>1721</v>
      </c>
      <c r="I3068" s="1" t="s">
        <v>1722</v>
      </c>
      <c r="J3068">
        <v>7</v>
      </c>
      <c r="K3068" s="1" t="s">
        <v>121</v>
      </c>
    </row>
    <row r="3069" spans="1:11" x14ac:dyDescent="0.25">
      <c r="A3069">
        <v>126642</v>
      </c>
      <c r="B3069" s="1" t="s">
        <v>1767</v>
      </c>
      <c r="C3069">
        <v>48000</v>
      </c>
      <c r="D3069" s="1" t="s">
        <v>22</v>
      </c>
      <c r="E3069" s="1" t="s">
        <v>24</v>
      </c>
      <c r="F3069" s="1" t="s">
        <v>1768</v>
      </c>
      <c r="G3069" s="1" t="s">
        <v>37</v>
      </c>
      <c r="H3069" s="1" t="s">
        <v>451</v>
      </c>
      <c r="I3069" s="1" t="s">
        <v>1769</v>
      </c>
      <c r="J3069">
        <v>5</v>
      </c>
      <c r="K3069" s="1" t="s">
        <v>95</v>
      </c>
    </row>
    <row r="3070" spans="1:11" x14ac:dyDescent="0.25">
      <c r="A3070">
        <v>126643</v>
      </c>
      <c r="B3070" s="1" t="s">
        <v>1770</v>
      </c>
      <c r="C3070">
        <v>27233</v>
      </c>
      <c r="D3070" s="1" t="s">
        <v>22</v>
      </c>
      <c r="E3070" s="1" t="s">
        <v>24</v>
      </c>
      <c r="F3070" s="1" t="s">
        <v>1259</v>
      </c>
      <c r="G3070" s="1" t="s">
        <v>37</v>
      </c>
      <c r="H3070" s="1" t="s">
        <v>248</v>
      </c>
      <c r="I3070" s="1" t="s">
        <v>126</v>
      </c>
      <c r="J3070">
        <v>5</v>
      </c>
      <c r="K3070" s="1" t="s">
        <v>51</v>
      </c>
    </row>
    <row r="3071" spans="1:11" x14ac:dyDescent="0.25">
      <c r="A3071">
        <v>126644</v>
      </c>
      <c r="B3071" s="1" t="s">
        <v>1772</v>
      </c>
      <c r="C3071">
        <v>35000</v>
      </c>
      <c r="D3071" s="1" t="s">
        <v>45</v>
      </c>
      <c r="E3071" s="1" t="s">
        <v>24</v>
      </c>
      <c r="F3071" s="1" t="s">
        <v>509</v>
      </c>
      <c r="G3071" s="1" t="s">
        <v>213</v>
      </c>
      <c r="H3071" s="1" t="s">
        <v>55</v>
      </c>
      <c r="I3071" s="1" t="s">
        <v>1581</v>
      </c>
      <c r="J3071">
        <v>5</v>
      </c>
      <c r="K3071" s="1" t="s">
        <v>152</v>
      </c>
    </row>
    <row r="3072" spans="1:11" x14ac:dyDescent="0.25">
      <c r="A3072">
        <v>126645</v>
      </c>
      <c r="B3072" s="1" t="s">
        <v>1086</v>
      </c>
      <c r="C3072">
        <v>200000</v>
      </c>
      <c r="D3072" s="1" t="s">
        <v>22</v>
      </c>
      <c r="E3072" s="1" t="s">
        <v>24</v>
      </c>
      <c r="F3072" s="1" t="s">
        <v>757</v>
      </c>
      <c r="G3072" s="1" t="s">
        <v>238</v>
      </c>
      <c r="H3072" s="1" t="s">
        <v>758</v>
      </c>
      <c r="I3072" s="1" t="s">
        <v>759</v>
      </c>
      <c r="J3072">
        <v>8</v>
      </c>
      <c r="K3072" s="1" t="s">
        <v>87</v>
      </c>
    </row>
    <row r="3073" spans="1:11" x14ac:dyDescent="0.25">
      <c r="A3073">
        <v>126646</v>
      </c>
      <c r="B3073" s="1" t="s">
        <v>2884</v>
      </c>
      <c r="C3073">
        <v>63000</v>
      </c>
      <c r="D3073" s="1" t="s">
        <v>22</v>
      </c>
      <c r="E3073" s="1" t="s">
        <v>24</v>
      </c>
      <c r="F3073" s="1" t="s">
        <v>632</v>
      </c>
      <c r="G3073" s="1" t="s">
        <v>771</v>
      </c>
      <c r="H3073" s="1" t="s">
        <v>443</v>
      </c>
      <c r="I3073" s="1" t="s">
        <v>2885</v>
      </c>
      <c r="J3073">
        <v>9</v>
      </c>
      <c r="K3073" s="1" t="s">
        <v>152</v>
      </c>
    </row>
    <row r="3074" spans="1:11" x14ac:dyDescent="0.25">
      <c r="A3074">
        <v>126647</v>
      </c>
      <c r="B3074" s="1" t="s">
        <v>1763</v>
      </c>
      <c r="C3074">
        <v>62000</v>
      </c>
      <c r="D3074" s="1" t="s">
        <v>22</v>
      </c>
      <c r="E3074" s="1" t="s">
        <v>24</v>
      </c>
      <c r="F3074" s="1" t="s">
        <v>137</v>
      </c>
      <c r="G3074" s="1" t="s">
        <v>37</v>
      </c>
      <c r="H3074" s="1" t="s">
        <v>1721</v>
      </c>
      <c r="I3074" s="1" t="s">
        <v>1722</v>
      </c>
      <c r="J3074">
        <v>7</v>
      </c>
      <c r="K3074" s="1" t="s">
        <v>121</v>
      </c>
    </row>
    <row r="3075" spans="1:11" x14ac:dyDescent="0.25">
      <c r="A3075">
        <v>126648</v>
      </c>
      <c r="B3075" s="1" t="s">
        <v>1349</v>
      </c>
      <c r="C3075">
        <v>68240</v>
      </c>
      <c r="D3075" s="1" t="s">
        <v>22</v>
      </c>
      <c r="E3075" s="1" t="s">
        <v>24</v>
      </c>
      <c r="F3075" s="1" t="s">
        <v>205</v>
      </c>
      <c r="G3075" s="1" t="s">
        <v>771</v>
      </c>
      <c r="H3075" s="1" t="s">
        <v>434</v>
      </c>
      <c r="I3075" s="1" t="s">
        <v>208</v>
      </c>
      <c r="J3075">
        <v>7</v>
      </c>
      <c r="K3075" s="1" t="s">
        <v>152</v>
      </c>
    </row>
    <row r="3076" spans="1:11" x14ac:dyDescent="0.25">
      <c r="A3076">
        <v>126649</v>
      </c>
      <c r="B3076" s="1" t="s">
        <v>2886</v>
      </c>
      <c r="C3076">
        <v>78000</v>
      </c>
      <c r="D3076" s="1" t="s">
        <v>22</v>
      </c>
      <c r="E3076" s="1" t="s">
        <v>24</v>
      </c>
      <c r="F3076" s="1" t="s">
        <v>1058</v>
      </c>
      <c r="G3076" s="1" t="s">
        <v>1080</v>
      </c>
      <c r="H3076" s="1" t="s">
        <v>399</v>
      </c>
      <c r="I3076" s="1" t="s">
        <v>1081</v>
      </c>
      <c r="J3076">
        <v>7</v>
      </c>
      <c r="K3076" s="1" t="s">
        <v>121</v>
      </c>
    </row>
    <row r="3077" spans="1:11" x14ac:dyDescent="0.25">
      <c r="A3077">
        <v>126651</v>
      </c>
      <c r="B3077" s="1" t="s">
        <v>384</v>
      </c>
      <c r="C3077">
        <v>35000</v>
      </c>
      <c r="D3077" s="1" t="s">
        <v>45</v>
      </c>
      <c r="E3077" s="1" t="s">
        <v>24</v>
      </c>
      <c r="F3077" s="1" t="s">
        <v>113</v>
      </c>
      <c r="G3077" s="1" t="s">
        <v>191</v>
      </c>
      <c r="H3077" s="1" t="s">
        <v>85</v>
      </c>
      <c r="I3077" s="1" t="s">
        <v>192</v>
      </c>
      <c r="J3077">
        <v>5</v>
      </c>
      <c r="K3077" s="1" t="s">
        <v>31</v>
      </c>
    </row>
    <row r="3078" spans="1:11" x14ac:dyDescent="0.25">
      <c r="A3078">
        <v>126652</v>
      </c>
      <c r="B3078" s="1" t="s">
        <v>1932</v>
      </c>
      <c r="C3078">
        <v>9000</v>
      </c>
      <c r="D3078" s="1" t="s">
        <v>45</v>
      </c>
      <c r="E3078" s="1" t="s">
        <v>24</v>
      </c>
      <c r="F3078" s="1" t="s">
        <v>380</v>
      </c>
      <c r="G3078" s="1" t="s">
        <v>66</v>
      </c>
      <c r="H3078" s="1" t="s">
        <v>602</v>
      </c>
      <c r="I3078" s="1" t="s">
        <v>381</v>
      </c>
      <c r="J3078">
        <v>5</v>
      </c>
      <c r="K3078" s="1" t="s">
        <v>31</v>
      </c>
    </row>
    <row r="3079" spans="1:11" x14ac:dyDescent="0.25">
      <c r="A3079">
        <v>126653</v>
      </c>
      <c r="B3079" s="1" t="s">
        <v>2888</v>
      </c>
      <c r="C3079">
        <v>39000</v>
      </c>
      <c r="D3079" s="1" t="s">
        <v>22</v>
      </c>
      <c r="E3079" s="1" t="s">
        <v>24</v>
      </c>
      <c r="F3079" s="1" t="s">
        <v>447</v>
      </c>
      <c r="G3079" s="1" t="s">
        <v>427</v>
      </c>
      <c r="H3079" s="1" t="s">
        <v>448</v>
      </c>
      <c r="I3079" s="1" t="s">
        <v>449</v>
      </c>
      <c r="J3079">
        <v>5</v>
      </c>
      <c r="K3079" s="1" t="s">
        <v>58</v>
      </c>
    </row>
    <row r="3080" spans="1:11" x14ac:dyDescent="0.25">
      <c r="A3080">
        <v>126654</v>
      </c>
      <c r="B3080" s="1" t="s">
        <v>2090</v>
      </c>
      <c r="C3080">
        <v>39000</v>
      </c>
      <c r="D3080" s="1" t="s">
        <v>22</v>
      </c>
      <c r="E3080" s="1" t="s">
        <v>24</v>
      </c>
      <c r="F3080" s="1" t="s">
        <v>818</v>
      </c>
      <c r="G3080" s="1" t="s">
        <v>54</v>
      </c>
      <c r="H3080" s="1" t="s">
        <v>679</v>
      </c>
      <c r="I3080" s="1" t="s">
        <v>135</v>
      </c>
      <c r="J3080">
        <v>5</v>
      </c>
      <c r="K3080" s="1" t="s">
        <v>58</v>
      </c>
    </row>
    <row r="3081" spans="1:11" x14ac:dyDescent="0.25">
      <c r="A3081">
        <v>126655</v>
      </c>
      <c r="B3081" s="1" t="s">
        <v>2891</v>
      </c>
      <c r="C3081">
        <v>92651</v>
      </c>
      <c r="D3081" s="1" t="s">
        <v>22</v>
      </c>
      <c r="E3081" s="1" t="s">
        <v>24</v>
      </c>
      <c r="F3081" s="1" t="s">
        <v>1768</v>
      </c>
      <c r="G3081" s="1" t="s">
        <v>37</v>
      </c>
      <c r="H3081" s="1" t="s">
        <v>451</v>
      </c>
      <c r="I3081" s="1" t="s">
        <v>1769</v>
      </c>
      <c r="J3081">
        <v>5</v>
      </c>
      <c r="K3081" s="1" t="s">
        <v>95</v>
      </c>
    </row>
    <row r="3082" spans="1:11" x14ac:dyDescent="0.25">
      <c r="A3082">
        <v>126656</v>
      </c>
      <c r="B3082" s="1" t="s">
        <v>2892</v>
      </c>
      <c r="C3082">
        <v>28000</v>
      </c>
      <c r="D3082" s="1" t="s">
        <v>45</v>
      </c>
      <c r="E3082" s="1" t="s">
        <v>24</v>
      </c>
      <c r="F3082" s="1" t="s">
        <v>60</v>
      </c>
      <c r="G3082" s="1" t="s">
        <v>66</v>
      </c>
      <c r="H3082" s="1" t="s">
        <v>1290</v>
      </c>
      <c r="I3082" s="1" t="s">
        <v>2523</v>
      </c>
      <c r="J3082">
        <v>5</v>
      </c>
      <c r="K3082" s="1" t="s">
        <v>31</v>
      </c>
    </row>
    <row r="3083" spans="1:11" x14ac:dyDescent="0.25">
      <c r="A3083">
        <v>126657</v>
      </c>
      <c r="B3083" s="1" t="s">
        <v>676</v>
      </c>
      <c r="C3083">
        <v>40000</v>
      </c>
      <c r="D3083" s="1" t="s">
        <v>45</v>
      </c>
      <c r="E3083" s="1" t="s">
        <v>24</v>
      </c>
      <c r="F3083" s="1" t="s">
        <v>677</v>
      </c>
      <c r="G3083" s="1" t="s">
        <v>678</v>
      </c>
      <c r="H3083" s="1" t="s">
        <v>679</v>
      </c>
      <c r="I3083" s="1" t="s">
        <v>680</v>
      </c>
      <c r="J3083">
        <v>5</v>
      </c>
      <c r="K3083" s="1" t="s">
        <v>152</v>
      </c>
    </row>
    <row r="3084" spans="1:11" x14ac:dyDescent="0.25">
      <c r="A3084">
        <v>126658</v>
      </c>
      <c r="B3084" s="1" t="s">
        <v>676</v>
      </c>
      <c r="C3084">
        <v>40000</v>
      </c>
      <c r="D3084" s="1" t="s">
        <v>45</v>
      </c>
      <c r="E3084" s="1" t="s">
        <v>24</v>
      </c>
      <c r="F3084" s="1" t="s">
        <v>677</v>
      </c>
      <c r="G3084" s="1" t="s">
        <v>678</v>
      </c>
      <c r="H3084" s="1" t="s">
        <v>679</v>
      </c>
      <c r="I3084" s="1" t="s">
        <v>680</v>
      </c>
      <c r="J3084">
        <v>5</v>
      </c>
      <c r="K3084" s="1" t="s">
        <v>152</v>
      </c>
    </row>
    <row r="3085" spans="1:11" x14ac:dyDescent="0.25">
      <c r="A3085">
        <v>126659</v>
      </c>
      <c r="B3085" s="1" t="s">
        <v>1202</v>
      </c>
      <c r="C3085">
        <v>88754</v>
      </c>
      <c r="D3085" s="1" t="s">
        <v>22</v>
      </c>
      <c r="E3085" s="1" t="s">
        <v>24</v>
      </c>
      <c r="F3085" s="1" t="s">
        <v>212</v>
      </c>
      <c r="G3085" s="1" t="s">
        <v>206</v>
      </c>
      <c r="H3085" s="1" t="s">
        <v>701</v>
      </c>
      <c r="I3085" s="1" t="s">
        <v>702</v>
      </c>
      <c r="J3085">
        <v>7</v>
      </c>
      <c r="K3085" s="1" t="s">
        <v>121</v>
      </c>
    </row>
    <row r="3086" spans="1:11" x14ac:dyDescent="0.25">
      <c r="A3086">
        <v>126660</v>
      </c>
      <c r="B3086" s="1" t="s">
        <v>2024</v>
      </c>
      <c r="C3086">
        <v>7000</v>
      </c>
      <c r="D3086" s="1" t="s">
        <v>45</v>
      </c>
      <c r="E3086" s="1" t="s">
        <v>24</v>
      </c>
      <c r="F3086" s="1" t="s">
        <v>645</v>
      </c>
      <c r="G3086" s="1" t="s">
        <v>403</v>
      </c>
      <c r="H3086" s="1" t="s">
        <v>2025</v>
      </c>
      <c r="I3086" s="1" t="s">
        <v>405</v>
      </c>
      <c r="J3086">
        <v>5</v>
      </c>
      <c r="K3086" s="1" t="s">
        <v>95</v>
      </c>
    </row>
    <row r="3087" spans="1:11" x14ac:dyDescent="0.25">
      <c r="A3087">
        <v>126661</v>
      </c>
      <c r="B3087" s="1" t="s">
        <v>2277</v>
      </c>
      <c r="C3087">
        <v>40000</v>
      </c>
      <c r="D3087" s="1" t="s">
        <v>22</v>
      </c>
      <c r="E3087" s="1" t="s">
        <v>24</v>
      </c>
      <c r="F3087" s="1" t="s">
        <v>212</v>
      </c>
      <c r="G3087" s="1" t="s">
        <v>206</v>
      </c>
      <c r="H3087" s="1" t="s">
        <v>1013</v>
      </c>
      <c r="I3087" s="1" t="s">
        <v>702</v>
      </c>
      <c r="J3087">
        <v>7</v>
      </c>
      <c r="K3087" s="1" t="s">
        <v>121</v>
      </c>
    </row>
    <row r="3088" spans="1:11" x14ac:dyDescent="0.25">
      <c r="A3088">
        <v>126662</v>
      </c>
      <c r="B3088" s="1" t="s">
        <v>2244</v>
      </c>
      <c r="C3088">
        <v>20000</v>
      </c>
      <c r="D3088" s="1" t="s">
        <v>45</v>
      </c>
      <c r="E3088" s="1" t="s">
        <v>24</v>
      </c>
      <c r="F3088" s="1" t="s">
        <v>113</v>
      </c>
      <c r="G3088" s="1" t="s">
        <v>66</v>
      </c>
      <c r="H3088" s="1" t="s">
        <v>67</v>
      </c>
      <c r="I3088" s="1" t="s">
        <v>68</v>
      </c>
      <c r="J3088">
        <v>5</v>
      </c>
      <c r="K3088" s="1" t="s">
        <v>58</v>
      </c>
    </row>
    <row r="3089" spans="1:11" x14ac:dyDescent="0.25">
      <c r="A3089">
        <v>126663</v>
      </c>
      <c r="B3089" s="1" t="s">
        <v>1116</v>
      </c>
      <c r="C3089">
        <v>50000</v>
      </c>
      <c r="D3089" s="1" t="s">
        <v>22</v>
      </c>
      <c r="E3089" s="1" t="s">
        <v>24</v>
      </c>
      <c r="F3089" s="1" t="s">
        <v>803</v>
      </c>
      <c r="G3089" s="1" t="s">
        <v>741</v>
      </c>
      <c r="H3089" s="1" t="s">
        <v>742</v>
      </c>
      <c r="I3089" s="1" t="s">
        <v>822</v>
      </c>
      <c r="J3089">
        <v>5</v>
      </c>
      <c r="K3089" s="1" t="s">
        <v>58</v>
      </c>
    </row>
    <row r="3090" spans="1:11" x14ac:dyDescent="0.25">
      <c r="A3090">
        <v>126664</v>
      </c>
      <c r="B3090" s="1" t="s">
        <v>1030</v>
      </c>
      <c r="C3090">
        <v>45000</v>
      </c>
      <c r="D3090" s="1" t="s">
        <v>45</v>
      </c>
      <c r="E3090" s="1" t="s">
        <v>24</v>
      </c>
      <c r="F3090" s="1" t="s">
        <v>594</v>
      </c>
      <c r="G3090" s="1" t="s">
        <v>914</v>
      </c>
      <c r="H3090" s="1" t="s">
        <v>915</v>
      </c>
      <c r="I3090" s="1" t="s">
        <v>916</v>
      </c>
      <c r="J3090">
        <v>5</v>
      </c>
      <c r="K3090" s="1" t="s">
        <v>58</v>
      </c>
    </row>
    <row r="3091" spans="1:11" x14ac:dyDescent="0.25">
      <c r="A3091">
        <v>126665</v>
      </c>
      <c r="B3091" s="1" t="s">
        <v>2893</v>
      </c>
      <c r="C3091">
        <v>22000</v>
      </c>
      <c r="D3091" s="1" t="s">
        <v>45</v>
      </c>
      <c r="E3091" s="1" t="s">
        <v>24</v>
      </c>
      <c r="F3091" s="1" t="s">
        <v>219</v>
      </c>
      <c r="G3091" s="1" t="s">
        <v>48</v>
      </c>
      <c r="H3091" s="1" t="s">
        <v>220</v>
      </c>
      <c r="I3091" s="1" t="s">
        <v>221</v>
      </c>
      <c r="J3091">
        <v>5</v>
      </c>
      <c r="K3091" s="1" t="s">
        <v>51</v>
      </c>
    </row>
    <row r="3092" spans="1:11" x14ac:dyDescent="0.25">
      <c r="A3092">
        <v>126666</v>
      </c>
      <c r="B3092" s="1" t="s">
        <v>1490</v>
      </c>
      <c r="C3092">
        <v>100000</v>
      </c>
      <c r="D3092" s="1" t="s">
        <v>22</v>
      </c>
      <c r="E3092" s="1" t="s">
        <v>24</v>
      </c>
      <c r="F3092" s="1" t="s">
        <v>1210</v>
      </c>
      <c r="G3092" s="1" t="s">
        <v>54</v>
      </c>
      <c r="H3092" s="1" t="s">
        <v>423</v>
      </c>
      <c r="I3092" s="1" t="s">
        <v>751</v>
      </c>
      <c r="J3092">
        <v>5</v>
      </c>
      <c r="K3092" s="1" t="s">
        <v>152</v>
      </c>
    </row>
    <row r="3093" spans="1:11" x14ac:dyDescent="0.25">
      <c r="A3093">
        <v>126667</v>
      </c>
      <c r="B3093" s="1" t="s">
        <v>590</v>
      </c>
      <c r="C3093">
        <v>23700</v>
      </c>
      <c r="D3093" s="1" t="s">
        <v>45</v>
      </c>
      <c r="E3093" s="1" t="s">
        <v>24</v>
      </c>
      <c r="F3093" s="1" t="s">
        <v>591</v>
      </c>
      <c r="G3093" s="1" t="s">
        <v>66</v>
      </c>
      <c r="H3093" s="1" t="s">
        <v>390</v>
      </c>
      <c r="I3093" s="1" t="s">
        <v>391</v>
      </c>
      <c r="J3093">
        <v>5</v>
      </c>
      <c r="K3093" s="1" t="s">
        <v>31</v>
      </c>
    </row>
    <row r="3094" spans="1:11" x14ac:dyDescent="0.25">
      <c r="A3094">
        <v>126668</v>
      </c>
      <c r="B3094" s="1" t="s">
        <v>788</v>
      </c>
      <c r="C3094">
        <v>23700</v>
      </c>
      <c r="D3094" s="1" t="s">
        <v>45</v>
      </c>
      <c r="E3094" s="1" t="s">
        <v>24</v>
      </c>
      <c r="F3094" s="1" t="s">
        <v>591</v>
      </c>
      <c r="G3094" s="1" t="s">
        <v>66</v>
      </c>
      <c r="H3094" s="1" t="s">
        <v>390</v>
      </c>
      <c r="I3094" s="1" t="s">
        <v>391</v>
      </c>
      <c r="J3094">
        <v>5</v>
      </c>
      <c r="K3094" s="1" t="s">
        <v>31</v>
      </c>
    </row>
    <row r="3095" spans="1:11" x14ac:dyDescent="0.25">
      <c r="A3095">
        <v>126669</v>
      </c>
      <c r="B3095" s="1" t="s">
        <v>2719</v>
      </c>
      <c r="C3095">
        <v>60000</v>
      </c>
      <c r="D3095" s="1" t="s">
        <v>22</v>
      </c>
      <c r="E3095" s="1" t="s">
        <v>24</v>
      </c>
      <c r="F3095" s="1" t="s">
        <v>639</v>
      </c>
      <c r="G3095" s="1" t="s">
        <v>27</v>
      </c>
      <c r="H3095" s="1" t="s">
        <v>125</v>
      </c>
      <c r="I3095" s="1" t="s">
        <v>126</v>
      </c>
      <c r="J3095">
        <v>5</v>
      </c>
      <c r="K3095" s="1" t="s">
        <v>31</v>
      </c>
    </row>
    <row r="3096" spans="1:11" x14ac:dyDescent="0.25">
      <c r="A3096">
        <v>126670</v>
      </c>
      <c r="B3096" s="1" t="s">
        <v>2897</v>
      </c>
      <c r="C3096">
        <v>50000</v>
      </c>
      <c r="D3096" s="1" t="s">
        <v>22</v>
      </c>
      <c r="E3096" s="1" t="s">
        <v>24</v>
      </c>
      <c r="F3096" s="1" t="s">
        <v>2898</v>
      </c>
      <c r="G3096" s="1" t="s">
        <v>98</v>
      </c>
      <c r="H3096" s="1" t="s">
        <v>99</v>
      </c>
      <c r="I3096" s="1" t="s">
        <v>2899</v>
      </c>
      <c r="J3096">
        <v>5</v>
      </c>
      <c r="K3096" s="1" t="s">
        <v>101</v>
      </c>
    </row>
    <row r="3097" spans="1:11" x14ac:dyDescent="0.25">
      <c r="A3097">
        <v>126672</v>
      </c>
      <c r="B3097" s="1" t="s">
        <v>2900</v>
      </c>
      <c r="C3097">
        <v>100000</v>
      </c>
      <c r="D3097" s="1" t="s">
        <v>22</v>
      </c>
      <c r="E3097" s="1" t="s">
        <v>24</v>
      </c>
      <c r="F3097" s="1" t="s">
        <v>219</v>
      </c>
      <c r="G3097" s="1" t="s">
        <v>92</v>
      </c>
      <c r="H3097" s="1" t="s">
        <v>114</v>
      </c>
      <c r="I3097" s="1" t="s">
        <v>94</v>
      </c>
      <c r="J3097">
        <v>5</v>
      </c>
      <c r="K3097" s="1" t="s">
        <v>95</v>
      </c>
    </row>
    <row r="3098" spans="1:11" x14ac:dyDescent="0.25">
      <c r="A3098">
        <v>126673</v>
      </c>
      <c r="B3098" s="1" t="s">
        <v>943</v>
      </c>
      <c r="C3098">
        <v>60000</v>
      </c>
      <c r="D3098" s="1" t="s">
        <v>22</v>
      </c>
      <c r="E3098" s="1" t="s">
        <v>24</v>
      </c>
      <c r="F3098" s="1" t="s">
        <v>944</v>
      </c>
      <c r="G3098" s="1" t="s">
        <v>54</v>
      </c>
      <c r="H3098" s="1" t="s">
        <v>134</v>
      </c>
      <c r="I3098" s="1" t="s">
        <v>945</v>
      </c>
      <c r="J3098">
        <v>5</v>
      </c>
      <c r="K3098" s="1" t="s">
        <v>58</v>
      </c>
    </row>
    <row r="3099" spans="1:11" x14ac:dyDescent="0.25">
      <c r="A3099">
        <v>126674</v>
      </c>
      <c r="B3099" s="1" t="s">
        <v>2618</v>
      </c>
      <c r="C3099">
        <v>60000</v>
      </c>
      <c r="D3099" s="1" t="s">
        <v>22</v>
      </c>
      <c r="E3099" s="1" t="s">
        <v>24</v>
      </c>
      <c r="F3099" s="1" t="s">
        <v>1210</v>
      </c>
      <c r="G3099" s="1" t="s">
        <v>54</v>
      </c>
      <c r="H3099" s="1" t="s">
        <v>423</v>
      </c>
      <c r="I3099" s="1" t="s">
        <v>751</v>
      </c>
      <c r="J3099">
        <v>5</v>
      </c>
      <c r="K3099" s="1" t="s">
        <v>152</v>
      </c>
    </row>
    <row r="3100" spans="1:11" x14ac:dyDescent="0.25">
      <c r="A3100">
        <v>126675</v>
      </c>
      <c r="B3100" s="1" t="s">
        <v>1128</v>
      </c>
      <c r="C3100">
        <v>50000</v>
      </c>
      <c r="D3100" s="1" t="s">
        <v>22</v>
      </c>
      <c r="E3100" s="1" t="s">
        <v>24</v>
      </c>
      <c r="F3100" s="1" t="s">
        <v>619</v>
      </c>
      <c r="G3100" s="1" t="s">
        <v>27</v>
      </c>
      <c r="H3100" s="1" t="s">
        <v>28</v>
      </c>
      <c r="I3100" s="1" t="s">
        <v>620</v>
      </c>
      <c r="J3100">
        <v>5</v>
      </c>
      <c r="K3100" s="1" t="s">
        <v>152</v>
      </c>
    </row>
    <row r="3101" spans="1:11" x14ac:dyDescent="0.25">
      <c r="A3101">
        <v>126676</v>
      </c>
      <c r="B3101" s="1" t="s">
        <v>1007</v>
      </c>
      <c r="C3101">
        <v>40000</v>
      </c>
      <c r="D3101" s="1" t="s">
        <v>22</v>
      </c>
      <c r="E3101" s="1" t="s">
        <v>24</v>
      </c>
      <c r="F3101" s="1" t="s">
        <v>1008</v>
      </c>
      <c r="G3101" s="1" t="s">
        <v>1009</v>
      </c>
      <c r="H3101" s="1" t="s">
        <v>1088</v>
      </c>
      <c r="I3101" s="1" t="s">
        <v>1089</v>
      </c>
      <c r="J3101">
        <v>5</v>
      </c>
      <c r="K3101" s="1" t="s">
        <v>166</v>
      </c>
    </row>
    <row r="3102" spans="1:11" x14ac:dyDescent="0.25">
      <c r="A3102">
        <v>126677</v>
      </c>
      <c r="B3102" s="1" t="s">
        <v>646</v>
      </c>
      <c r="C3102">
        <v>110000</v>
      </c>
      <c r="D3102" s="1" t="s">
        <v>185</v>
      </c>
      <c r="E3102" s="1" t="s">
        <v>24</v>
      </c>
      <c r="F3102" s="1" t="s">
        <v>647</v>
      </c>
      <c r="G3102" s="1" t="s">
        <v>191</v>
      </c>
      <c r="H3102" s="1" t="s">
        <v>648</v>
      </c>
      <c r="I3102" s="1" t="s">
        <v>366</v>
      </c>
      <c r="J3102">
        <v>5</v>
      </c>
      <c r="K3102" s="1" t="s">
        <v>31</v>
      </c>
    </row>
    <row r="3103" spans="1:11" x14ac:dyDescent="0.25">
      <c r="A3103">
        <v>126678</v>
      </c>
      <c r="B3103" s="1" t="s">
        <v>122</v>
      </c>
      <c r="C3103">
        <v>110000</v>
      </c>
      <c r="D3103" s="1" t="s">
        <v>22</v>
      </c>
      <c r="E3103" s="1" t="s">
        <v>24</v>
      </c>
      <c r="F3103" s="1" t="s">
        <v>124</v>
      </c>
      <c r="G3103" s="1" t="s">
        <v>27</v>
      </c>
      <c r="H3103" s="1" t="s">
        <v>125</v>
      </c>
      <c r="I3103" s="1" t="s">
        <v>126</v>
      </c>
      <c r="J3103">
        <v>7</v>
      </c>
      <c r="K3103" s="1" t="s">
        <v>31</v>
      </c>
    </row>
    <row r="3104" spans="1:11" x14ac:dyDescent="0.25">
      <c r="A3104">
        <v>126679</v>
      </c>
      <c r="B3104" s="1" t="s">
        <v>835</v>
      </c>
      <c r="C3104">
        <v>80000</v>
      </c>
      <c r="D3104" s="1" t="s">
        <v>22</v>
      </c>
      <c r="E3104" s="1" t="s">
        <v>24</v>
      </c>
      <c r="F3104" s="1" t="s">
        <v>91</v>
      </c>
      <c r="G3104" s="1" t="s">
        <v>92</v>
      </c>
      <c r="H3104" s="1" t="s">
        <v>359</v>
      </c>
      <c r="I3104" s="1" t="s">
        <v>94</v>
      </c>
      <c r="J3104">
        <v>5</v>
      </c>
      <c r="K3104" s="1" t="s">
        <v>95</v>
      </c>
    </row>
    <row r="3105" spans="1:11" x14ac:dyDescent="0.25">
      <c r="A3105">
        <v>126680</v>
      </c>
      <c r="B3105" s="1" t="s">
        <v>816</v>
      </c>
      <c r="C3105">
        <v>69500</v>
      </c>
      <c r="D3105" s="1" t="s">
        <v>22</v>
      </c>
      <c r="E3105" s="1" t="s">
        <v>24</v>
      </c>
      <c r="F3105" s="1" t="s">
        <v>237</v>
      </c>
      <c r="G3105" s="1" t="s">
        <v>238</v>
      </c>
      <c r="H3105" s="1" t="s">
        <v>270</v>
      </c>
      <c r="I3105" s="1" t="s">
        <v>271</v>
      </c>
      <c r="J3105">
        <v>8</v>
      </c>
      <c r="K3105" s="1" t="s">
        <v>87</v>
      </c>
    </row>
    <row r="3106" spans="1:11" x14ac:dyDescent="0.25">
      <c r="A3106">
        <v>126681</v>
      </c>
      <c r="B3106" s="1" t="s">
        <v>669</v>
      </c>
      <c r="C3106">
        <v>33000</v>
      </c>
      <c r="D3106" s="1" t="s">
        <v>45</v>
      </c>
      <c r="E3106" s="1" t="s">
        <v>24</v>
      </c>
      <c r="F3106" s="1" t="s">
        <v>199</v>
      </c>
      <c r="G3106" s="1" t="s">
        <v>118</v>
      </c>
      <c r="H3106" s="1" t="s">
        <v>114</v>
      </c>
      <c r="I3106" s="1" t="s">
        <v>200</v>
      </c>
      <c r="J3106">
        <v>5</v>
      </c>
      <c r="K3106" s="1" t="s">
        <v>201</v>
      </c>
    </row>
    <row r="3107" spans="1:11" x14ac:dyDescent="0.25">
      <c r="A3107">
        <v>126682</v>
      </c>
      <c r="B3107" s="1" t="s">
        <v>370</v>
      </c>
      <c r="C3107">
        <v>80000</v>
      </c>
      <c r="D3107" s="1" t="s">
        <v>45</v>
      </c>
      <c r="E3107" s="1" t="s">
        <v>24</v>
      </c>
      <c r="F3107" s="1" t="s">
        <v>357</v>
      </c>
      <c r="G3107" s="1" t="s">
        <v>358</v>
      </c>
      <c r="H3107" s="1" t="s">
        <v>359</v>
      </c>
      <c r="I3107" s="1" t="s">
        <v>360</v>
      </c>
      <c r="J3107">
        <v>5</v>
      </c>
      <c r="K3107" s="1" t="s">
        <v>58</v>
      </c>
    </row>
    <row r="3108" spans="1:11" x14ac:dyDescent="0.25">
      <c r="A3108">
        <v>126683</v>
      </c>
      <c r="B3108" s="1" t="s">
        <v>755</v>
      </c>
      <c r="C3108">
        <v>5000</v>
      </c>
      <c r="D3108" s="1" t="s">
        <v>45</v>
      </c>
      <c r="E3108" s="1" t="s">
        <v>24</v>
      </c>
      <c r="F3108" s="1" t="s">
        <v>180</v>
      </c>
      <c r="G3108" s="1" t="s">
        <v>66</v>
      </c>
      <c r="H3108" s="1" t="s">
        <v>67</v>
      </c>
      <c r="I3108" s="1" t="s">
        <v>637</v>
      </c>
      <c r="J3108">
        <v>5</v>
      </c>
      <c r="K3108" s="1" t="s">
        <v>58</v>
      </c>
    </row>
    <row r="3109" spans="1:11" x14ac:dyDescent="0.25">
      <c r="A3109">
        <v>126684</v>
      </c>
      <c r="B3109" s="1" t="s">
        <v>1083</v>
      </c>
      <c r="C3109">
        <v>25000</v>
      </c>
      <c r="D3109" s="1" t="s">
        <v>45</v>
      </c>
      <c r="E3109" s="1" t="s">
        <v>24</v>
      </c>
      <c r="F3109" s="1" t="s">
        <v>299</v>
      </c>
      <c r="G3109" s="1" t="s">
        <v>66</v>
      </c>
      <c r="H3109" s="1" t="s">
        <v>300</v>
      </c>
      <c r="I3109" s="1" t="s">
        <v>301</v>
      </c>
      <c r="J3109">
        <v>5</v>
      </c>
      <c r="K3109" s="1" t="s">
        <v>58</v>
      </c>
    </row>
    <row r="3110" spans="1:11" x14ac:dyDescent="0.25">
      <c r="A3110">
        <v>126685</v>
      </c>
      <c r="B3110" s="1" t="s">
        <v>2904</v>
      </c>
      <c r="C3110">
        <v>50000</v>
      </c>
      <c r="D3110" s="1" t="s">
        <v>22</v>
      </c>
      <c r="E3110" s="1" t="s">
        <v>24</v>
      </c>
      <c r="F3110" s="1" t="s">
        <v>2795</v>
      </c>
      <c r="G3110" s="1" t="s">
        <v>149</v>
      </c>
      <c r="H3110" s="1" t="s">
        <v>599</v>
      </c>
      <c r="I3110" s="1" t="s">
        <v>1219</v>
      </c>
      <c r="J3110">
        <v>5</v>
      </c>
      <c r="K3110" s="1" t="s">
        <v>40</v>
      </c>
    </row>
    <row r="3111" spans="1:11" x14ac:dyDescent="0.25">
      <c r="A3111">
        <v>126686</v>
      </c>
      <c r="B3111" s="1" t="s">
        <v>652</v>
      </c>
      <c r="C3111">
        <v>50000</v>
      </c>
      <c r="D3111" s="1" t="s">
        <v>22</v>
      </c>
      <c r="E3111" s="1" t="s">
        <v>24</v>
      </c>
      <c r="F3111" s="1" t="s">
        <v>653</v>
      </c>
      <c r="G3111" s="1" t="s">
        <v>206</v>
      </c>
      <c r="H3111" s="1" t="s">
        <v>654</v>
      </c>
      <c r="I3111" s="1" t="s">
        <v>655</v>
      </c>
      <c r="J3111">
        <v>7</v>
      </c>
      <c r="K3111" s="1" t="s">
        <v>152</v>
      </c>
    </row>
    <row r="3112" spans="1:11" x14ac:dyDescent="0.25">
      <c r="A3112">
        <v>126687</v>
      </c>
      <c r="B3112" s="1" t="s">
        <v>2905</v>
      </c>
      <c r="C3112">
        <v>120000</v>
      </c>
      <c r="D3112" s="1" t="s">
        <v>22</v>
      </c>
      <c r="E3112" s="1" t="s">
        <v>24</v>
      </c>
      <c r="F3112" s="1" t="s">
        <v>519</v>
      </c>
      <c r="G3112" s="1" t="s">
        <v>27</v>
      </c>
      <c r="H3112" s="1" t="s">
        <v>599</v>
      </c>
      <c r="I3112" s="1" t="s">
        <v>1353</v>
      </c>
      <c r="J3112">
        <v>5</v>
      </c>
      <c r="K3112" s="1" t="s">
        <v>152</v>
      </c>
    </row>
    <row r="3113" spans="1:11" x14ac:dyDescent="0.25">
      <c r="A3113">
        <v>126688</v>
      </c>
      <c r="B3113" s="1" t="s">
        <v>386</v>
      </c>
      <c r="C3113">
        <v>120000</v>
      </c>
      <c r="D3113" s="1" t="s">
        <v>22</v>
      </c>
      <c r="E3113" s="1" t="s">
        <v>24</v>
      </c>
      <c r="F3113" s="1" t="s">
        <v>387</v>
      </c>
      <c r="G3113" s="1" t="s">
        <v>27</v>
      </c>
      <c r="H3113" s="1" t="s">
        <v>55</v>
      </c>
      <c r="I3113" s="1" t="s">
        <v>296</v>
      </c>
      <c r="J3113">
        <v>5</v>
      </c>
      <c r="K3113" s="1" t="s">
        <v>152</v>
      </c>
    </row>
    <row r="3114" spans="1:11" x14ac:dyDescent="0.25">
      <c r="A3114">
        <v>126689</v>
      </c>
      <c r="B3114" s="1" t="s">
        <v>2532</v>
      </c>
      <c r="C3114">
        <v>80000</v>
      </c>
      <c r="D3114" s="1" t="s">
        <v>22</v>
      </c>
      <c r="E3114" s="1" t="s">
        <v>24</v>
      </c>
      <c r="F3114" s="1" t="s">
        <v>237</v>
      </c>
      <c r="G3114" s="1" t="s">
        <v>238</v>
      </c>
      <c r="H3114" s="1" t="s">
        <v>270</v>
      </c>
      <c r="I3114" s="1" t="s">
        <v>271</v>
      </c>
      <c r="J3114">
        <v>7</v>
      </c>
      <c r="K3114" s="1" t="s">
        <v>87</v>
      </c>
    </row>
    <row r="3115" spans="1:11" x14ac:dyDescent="0.25">
      <c r="A3115">
        <v>126690</v>
      </c>
      <c r="B3115" s="1" t="s">
        <v>1108</v>
      </c>
      <c r="C3115">
        <v>110000</v>
      </c>
      <c r="D3115" s="1" t="s">
        <v>22</v>
      </c>
      <c r="E3115" s="1" t="s">
        <v>24</v>
      </c>
      <c r="F3115" s="1" t="s">
        <v>1109</v>
      </c>
      <c r="G3115" s="1" t="s">
        <v>606</v>
      </c>
      <c r="H3115" s="1" t="s">
        <v>239</v>
      </c>
      <c r="I3115" s="1" t="s">
        <v>697</v>
      </c>
      <c r="J3115">
        <v>7</v>
      </c>
      <c r="K3115" s="1" t="s">
        <v>121</v>
      </c>
    </row>
    <row r="3116" spans="1:11" x14ac:dyDescent="0.25">
      <c r="A3116">
        <v>126691</v>
      </c>
      <c r="B3116" s="1" t="s">
        <v>1818</v>
      </c>
      <c r="C3116">
        <v>80000</v>
      </c>
      <c r="D3116" s="1" t="s">
        <v>22</v>
      </c>
      <c r="E3116" s="1" t="s">
        <v>211</v>
      </c>
      <c r="F3116" s="1" t="s">
        <v>1819</v>
      </c>
      <c r="G3116" s="1" t="s">
        <v>1820</v>
      </c>
      <c r="H3116" s="1" t="s">
        <v>1821</v>
      </c>
      <c r="I3116" s="1" t="s">
        <v>1822</v>
      </c>
      <c r="J3116">
        <v>7</v>
      </c>
      <c r="K3116" s="1" t="s">
        <v>95</v>
      </c>
    </row>
    <row r="3117" spans="1:11" x14ac:dyDescent="0.25">
      <c r="A3117">
        <v>126692</v>
      </c>
      <c r="B3117" s="1" t="s">
        <v>821</v>
      </c>
      <c r="C3117">
        <v>30000</v>
      </c>
      <c r="D3117" s="1" t="s">
        <v>22</v>
      </c>
      <c r="E3117" s="1" t="s">
        <v>24</v>
      </c>
      <c r="F3117" s="1" t="s">
        <v>803</v>
      </c>
      <c r="G3117" s="1" t="s">
        <v>741</v>
      </c>
      <c r="H3117" s="1" t="s">
        <v>742</v>
      </c>
      <c r="I3117" s="1" t="s">
        <v>822</v>
      </c>
      <c r="J3117">
        <v>5</v>
      </c>
      <c r="K3117" s="1" t="s">
        <v>58</v>
      </c>
    </row>
    <row r="3118" spans="1:11" x14ac:dyDescent="0.25">
      <c r="A3118">
        <v>126693</v>
      </c>
      <c r="B3118" s="1" t="s">
        <v>2907</v>
      </c>
      <c r="C3118">
        <v>60000</v>
      </c>
      <c r="D3118" s="1" t="s">
        <v>73</v>
      </c>
      <c r="E3118" s="1" t="s">
        <v>24</v>
      </c>
      <c r="F3118" s="1" t="s">
        <v>2909</v>
      </c>
      <c r="G3118" s="1" t="s">
        <v>358</v>
      </c>
      <c r="H3118" s="1" t="s">
        <v>782</v>
      </c>
      <c r="I3118" s="1" t="s">
        <v>1134</v>
      </c>
      <c r="J3118">
        <v>5</v>
      </c>
      <c r="K3118" s="1" t="s">
        <v>58</v>
      </c>
    </row>
    <row r="3119" spans="1:11" x14ac:dyDescent="0.25">
      <c r="A3119">
        <v>126694</v>
      </c>
      <c r="B3119" s="1" t="s">
        <v>839</v>
      </c>
      <c r="C3119">
        <v>44000</v>
      </c>
      <c r="D3119" s="1" t="s">
        <v>22</v>
      </c>
      <c r="E3119" s="1" t="s">
        <v>211</v>
      </c>
      <c r="F3119" s="1" t="s">
        <v>468</v>
      </c>
      <c r="G3119" s="1" t="s">
        <v>427</v>
      </c>
      <c r="H3119" s="1" t="s">
        <v>448</v>
      </c>
      <c r="I3119" s="1" t="s">
        <v>449</v>
      </c>
      <c r="J3119">
        <v>5</v>
      </c>
      <c r="K3119" s="1" t="s">
        <v>58</v>
      </c>
    </row>
    <row r="3120" spans="1:11" x14ac:dyDescent="0.25">
      <c r="A3120">
        <v>126695</v>
      </c>
      <c r="B3120" s="1" t="s">
        <v>157</v>
      </c>
      <c r="C3120">
        <v>5000</v>
      </c>
      <c r="D3120" s="1" t="s">
        <v>45</v>
      </c>
      <c r="E3120" s="1" t="s">
        <v>24</v>
      </c>
      <c r="F3120" s="1" t="s">
        <v>1335</v>
      </c>
      <c r="G3120" s="1" t="s">
        <v>79</v>
      </c>
      <c r="H3120" s="1" t="s">
        <v>160</v>
      </c>
      <c r="I3120" s="1" t="s">
        <v>161</v>
      </c>
      <c r="J3120">
        <v>5</v>
      </c>
      <c r="K3120" s="1" t="s">
        <v>31</v>
      </c>
    </row>
    <row r="3121" spans="1:11" x14ac:dyDescent="0.25">
      <c r="A3121">
        <v>126696</v>
      </c>
      <c r="B3121" s="1" t="s">
        <v>1322</v>
      </c>
      <c r="C3121">
        <v>18000</v>
      </c>
      <c r="D3121" s="1" t="s">
        <v>45</v>
      </c>
      <c r="E3121" s="1" t="s">
        <v>24</v>
      </c>
      <c r="F3121" s="1" t="s">
        <v>180</v>
      </c>
      <c r="G3121" s="1" t="s">
        <v>66</v>
      </c>
      <c r="H3121" s="1" t="s">
        <v>67</v>
      </c>
      <c r="I3121" s="1" t="s">
        <v>1323</v>
      </c>
      <c r="J3121">
        <v>5</v>
      </c>
      <c r="K3121" s="1" t="s">
        <v>58</v>
      </c>
    </row>
    <row r="3122" spans="1:11" x14ac:dyDescent="0.25">
      <c r="A3122">
        <v>126697</v>
      </c>
      <c r="B3122" s="1" t="s">
        <v>302</v>
      </c>
      <c r="C3122">
        <v>80000</v>
      </c>
      <c r="D3122" s="1" t="s">
        <v>22</v>
      </c>
      <c r="E3122" s="1" t="s">
        <v>24</v>
      </c>
      <c r="F3122" s="1" t="s">
        <v>133</v>
      </c>
      <c r="G3122" s="1" t="s">
        <v>54</v>
      </c>
      <c r="H3122" s="1" t="s">
        <v>134</v>
      </c>
      <c r="I3122" s="1" t="s">
        <v>135</v>
      </c>
      <c r="J3122">
        <v>5</v>
      </c>
      <c r="K3122" s="1" t="s">
        <v>58</v>
      </c>
    </row>
    <row r="3123" spans="1:11" x14ac:dyDescent="0.25">
      <c r="A3123">
        <v>126698</v>
      </c>
      <c r="B3123" s="1" t="s">
        <v>1725</v>
      </c>
      <c r="C3123">
        <v>100000</v>
      </c>
      <c r="D3123" s="1" t="s">
        <v>22</v>
      </c>
      <c r="E3123" s="1" t="s">
        <v>24</v>
      </c>
      <c r="F3123" s="1" t="s">
        <v>174</v>
      </c>
      <c r="G3123" s="1" t="s">
        <v>27</v>
      </c>
      <c r="H3123" s="1" t="s">
        <v>125</v>
      </c>
      <c r="I3123" s="1" t="s">
        <v>126</v>
      </c>
      <c r="J3123">
        <v>5</v>
      </c>
      <c r="K3123" s="1" t="s">
        <v>31</v>
      </c>
    </row>
    <row r="3124" spans="1:11" x14ac:dyDescent="0.25">
      <c r="A3124">
        <v>126699</v>
      </c>
      <c r="B3124" s="1" t="s">
        <v>1030</v>
      </c>
      <c r="C3124">
        <v>19000</v>
      </c>
      <c r="D3124" s="1" t="s">
        <v>45</v>
      </c>
      <c r="E3124" s="1" t="s">
        <v>24</v>
      </c>
      <c r="F3124" s="1" t="s">
        <v>594</v>
      </c>
      <c r="G3124" s="1" t="s">
        <v>914</v>
      </c>
      <c r="H3124" s="1" t="s">
        <v>915</v>
      </c>
      <c r="I3124" s="1" t="s">
        <v>916</v>
      </c>
      <c r="J3124">
        <v>5</v>
      </c>
      <c r="K3124" s="1" t="s">
        <v>58</v>
      </c>
    </row>
    <row r="3125" spans="1:11" x14ac:dyDescent="0.25">
      <c r="A3125">
        <v>126700</v>
      </c>
      <c r="B3125" s="1" t="s">
        <v>883</v>
      </c>
      <c r="C3125">
        <v>33000</v>
      </c>
      <c r="D3125" s="1" t="s">
        <v>45</v>
      </c>
      <c r="E3125" s="1" t="s">
        <v>211</v>
      </c>
      <c r="F3125" s="1" t="s">
        <v>389</v>
      </c>
      <c r="G3125" s="1" t="s">
        <v>66</v>
      </c>
      <c r="H3125" s="1" t="s">
        <v>390</v>
      </c>
      <c r="I3125" s="1" t="s">
        <v>391</v>
      </c>
      <c r="J3125">
        <v>5</v>
      </c>
      <c r="K3125" s="1" t="s">
        <v>31</v>
      </c>
    </row>
    <row r="3126" spans="1:11" x14ac:dyDescent="0.25">
      <c r="A3126">
        <v>126701</v>
      </c>
      <c r="B3126" s="1" t="s">
        <v>756</v>
      </c>
      <c r="C3126">
        <v>162000</v>
      </c>
      <c r="D3126" s="1" t="s">
        <v>22</v>
      </c>
      <c r="E3126" s="1" t="s">
        <v>24</v>
      </c>
      <c r="F3126" s="1" t="s">
        <v>757</v>
      </c>
      <c r="G3126" s="1" t="s">
        <v>238</v>
      </c>
      <c r="H3126" s="1" t="s">
        <v>758</v>
      </c>
      <c r="I3126" s="1" t="s">
        <v>759</v>
      </c>
      <c r="J3126">
        <v>7</v>
      </c>
      <c r="K3126" s="1" t="s">
        <v>87</v>
      </c>
    </row>
    <row r="3127" spans="1:11" x14ac:dyDescent="0.25">
      <c r="A3127">
        <v>126702</v>
      </c>
      <c r="B3127" s="1" t="s">
        <v>2020</v>
      </c>
      <c r="C3127">
        <v>65000</v>
      </c>
      <c r="D3127" s="1" t="s">
        <v>45</v>
      </c>
      <c r="E3127" s="1" t="s">
        <v>24</v>
      </c>
      <c r="F3127" s="1" t="s">
        <v>65</v>
      </c>
      <c r="G3127" s="1" t="s">
        <v>66</v>
      </c>
      <c r="H3127" s="1" t="s">
        <v>67</v>
      </c>
      <c r="I3127" s="1" t="s">
        <v>68</v>
      </c>
      <c r="J3127">
        <v>5</v>
      </c>
      <c r="K3127" s="1" t="s">
        <v>58</v>
      </c>
    </row>
    <row r="3128" spans="1:11" x14ac:dyDescent="0.25">
      <c r="A3128">
        <v>126703</v>
      </c>
      <c r="B3128" s="1" t="s">
        <v>2912</v>
      </c>
      <c r="C3128">
        <v>170000</v>
      </c>
      <c r="D3128" s="1" t="s">
        <v>22</v>
      </c>
      <c r="E3128" s="1" t="s">
        <v>24</v>
      </c>
      <c r="F3128" s="1" t="s">
        <v>108</v>
      </c>
      <c r="G3128" s="1" t="s">
        <v>27</v>
      </c>
      <c r="H3128" s="1" t="s">
        <v>109</v>
      </c>
      <c r="I3128" s="1" t="s">
        <v>29</v>
      </c>
      <c r="J3128">
        <v>5</v>
      </c>
      <c r="K3128" s="1" t="s">
        <v>31</v>
      </c>
    </row>
    <row r="3129" spans="1:11" x14ac:dyDescent="0.25">
      <c r="A3129">
        <v>126704</v>
      </c>
      <c r="B3129" s="1" t="s">
        <v>2913</v>
      </c>
      <c r="C3129">
        <v>40000</v>
      </c>
      <c r="D3129" s="1" t="s">
        <v>22</v>
      </c>
      <c r="E3129" s="1" t="s">
        <v>24</v>
      </c>
      <c r="F3129" s="1" t="s">
        <v>322</v>
      </c>
      <c r="G3129" s="1" t="s">
        <v>37</v>
      </c>
      <c r="H3129" s="1" t="s">
        <v>323</v>
      </c>
      <c r="I3129" s="1" t="s">
        <v>315</v>
      </c>
      <c r="J3129">
        <v>5</v>
      </c>
      <c r="K3129" s="1" t="s">
        <v>316</v>
      </c>
    </row>
    <row r="3130" spans="1:11" x14ac:dyDescent="0.25">
      <c r="A3130">
        <v>126705</v>
      </c>
      <c r="B3130" s="1" t="s">
        <v>1189</v>
      </c>
      <c r="C3130">
        <v>120000</v>
      </c>
      <c r="D3130" s="1" t="s">
        <v>22</v>
      </c>
      <c r="E3130" s="1" t="s">
        <v>24</v>
      </c>
      <c r="F3130" s="1" t="s">
        <v>421</v>
      </c>
      <c r="G3130" s="1" t="s">
        <v>54</v>
      </c>
      <c r="H3130" s="1" t="s">
        <v>750</v>
      </c>
      <c r="I3130" s="1" t="s">
        <v>424</v>
      </c>
      <c r="J3130">
        <v>5</v>
      </c>
      <c r="K3130" s="1" t="s">
        <v>152</v>
      </c>
    </row>
    <row r="3131" spans="1:11" x14ac:dyDescent="0.25">
      <c r="A3131">
        <v>126706</v>
      </c>
      <c r="B3131" s="1" t="s">
        <v>173</v>
      </c>
      <c r="C3131">
        <v>53000</v>
      </c>
      <c r="D3131" s="1" t="s">
        <v>22</v>
      </c>
      <c r="E3131" s="1" t="s">
        <v>24</v>
      </c>
      <c r="F3131" s="1" t="s">
        <v>174</v>
      </c>
      <c r="G3131" s="1" t="s">
        <v>27</v>
      </c>
      <c r="H3131" s="1" t="s">
        <v>125</v>
      </c>
      <c r="I3131" s="1" t="s">
        <v>126</v>
      </c>
      <c r="J3131">
        <v>5</v>
      </c>
      <c r="K3131" s="1" t="s">
        <v>31</v>
      </c>
    </row>
    <row r="3132" spans="1:11" x14ac:dyDescent="0.25">
      <c r="A3132">
        <v>126707</v>
      </c>
      <c r="B3132" s="1" t="s">
        <v>979</v>
      </c>
      <c r="C3132">
        <v>90000</v>
      </c>
      <c r="D3132" s="1" t="s">
        <v>45</v>
      </c>
      <c r="E3132" s="1" t="s">
        <v>24</v>
      </c>
      <c r="F3132" s="1" t="s">
        <v>113</v>
      </c>
      <c r="G3132" s="1" t="s">
        <v>191</v>
      </c>
      <c r="H3132" s="1" t="s">
        <v>85</v>
      </c>
      <c r="I3132" s="1" t="s">
        <v>192</v>
      </c>
      <c r="J3132">
        <v>5</v>
      </c>
      <c r="K3132" s="1" t="s">
        <v>31</v>
      </c>
    </row>
    <row r="3133" spans="1:11" x14ac:dyDescent="0.25">
      <c r="A3133">
        <v>126708</v>
      </c>
      <c r="B3133" s="1" t="s">
        <v>2613</v>
      </c>
      <c r="C3133">
        <v>35000</v>
      </c>
      <c r="D3133" s="1" t="s">
        <v>22</v>
      </c>
      <c r="E3133" s="1" t="s">
        <v>24</v>
      </c>
      <c r="F3133" s="1" t="s">
        <v>143</v>
      </c>
      <c r="G3133" s="1" t="s">
        <v>27</v>
      </c>
      <c r="H3133" s="1" t="s">
        <v>28</v>
      </c>
      <c r="I3133" s="1" t="s">
        <v>29</v>
      </c>
      <c r="J3133">
        <v>5</v>
      </c>
      <c r="K3133" s="1" t="s">
        <v>31</v>
      </c>
    </row>
    <row r="3134" spans="1:11" x14ac:dyDescent="0.25">
      <c r="A3134">
        <v>126709</v>
      </c>
      <c r="B3134" s="1" t="s">
        <v>440</v>
      </c>
      <c r="C3134">
        <v>50000</v>
      </c>
      <c r="D3134" s="1" t="s">
        <v>45</v>
      </c>
      <c r="E3134" s="1" t="s">
        <v>24</v>
      </c>
      <c r="F3134" s="1" t="s">
        <v>320</v>
      </c>
      <c r="G3134" s="1" t="s">
        <v>191</v>
      </c>
      <c r="H3134" s="1" t="s">
        <v>351</v>
      </c>
      <c r="I3134" s="1" t="s">
        <v>192</v>
      </c>
      <c r="J3134">
        <v>5</v>
      </c>
      <c r="K3134" s="1" t="s">
        <v>31</v>
      </c>
    </row>
    <row r="3135" spans="1:11" x14ac:dyDescent="0.25">
      <c r="A3135">
        <v>126710</v>
      </c>
      <c r="B3135" s="1" t="s">
        <v>157</v>
      </c>
      <c r="C3135">
        <v>20000</v>
      </c>
      <c r="D3135" s="1" t="s">
        <v>45</v>
      </c>
      <c r="E3135" s="1" t="s">
        <v>24</v>
      </c>
      <c r="F3135" s="1" t="s">
        <v>672</v>
      </c>
      <c r="G3135" s="1" t="s">
        <v>79</v>
      </c>
      <c r="H3135" s="1" t="s">
        <v>160</v>
      </c>
      <c r="I3135" s="1" t="s">
        <v>161</v>
      </c>
      <c r="J3135">
        <v>5</v>
      </c>
      <c r="K3135" s="1" t="s">
        <v>31</v>
      </c>
    </row>
    <row r="3136" spans="1:11" x14ac:dyDescent="0.25">
      <c r="A3136">
        <v>126711</v>
      </c>
      <c r="B3136" s="1" t="s">
        <v>2914</v>
      </c>
      <c r="C3136">
        <v>38000</v>
      </c>
      <c r="D3136" s="1" t="s">
        <v>22</v>
      </c>
      <c r="E3136" s="1" t="s">
        <v>211</v>
      </c>
      <c r="F3136" s="1" t="s">
        <v>657</v>
      </c>
      <c r="G3136" s="1" t="s">
        <v>27</v>
      </c>
      <c r="H3136" s="1" t="s">
        <v>28</v>
      </c>
      <c r="I3136" s="1" t="s">
        <v>29</v>
      </c>
      <c r="J3136">
        <v>5</v>
      </c>
      <c r="K3136" s="1" t="s">
        <v>31</v>
      </c>
    </row>
    <row r="3137" spans="1:11" x14ac:dyDescent="0.25">
      <c r="A3137">
        <v>126712</v>
      </c>
      <c r="B3137" s="1" t="s">
        <v>464</v>
      </c>
      <c r="C3137">
        <v>1303</v>
      </c>
      <c r="D3137" s="1" t="s">
        <v>45</v>
      </c>
      <c r="E3137" s="1" t="s">
        <v>24</v>
      </c>
      <c r="F3137" s="1" t="s">
        <v>219</v>
      </c>
      <c r="G3137" s="1" t="s">
        <v>118</v>
      </c>
      <c r="H3137" s="1" t="s">
        <v>465</v>
      </c>
      <c r="I3137" s="1" t="s">
        <v>466</v>
      </c>
      <c r="J3137">
        <v>5</v>
      </c>
      <c r="K3137" s="1" t="s">
        <v>51</v>
      </c>
    </row>
    <row r="3138" spans="1:11" x14ac:dyDescent="0.25">
      <c r="A3138">
        <v>126713</v>
      </c>
      <c r="B3138" s="1" t="s">
        <v>467</v>
      </c>
      <c r="C3138">
        <v>31800</v>
      </c>
      <c r="D3138" s="1" t="s">
        <v>22</v>
      </c>
      <c r="E3138" s="1" t="s">
        <v>211</v>
      </c>
      <c r="F3138" s="1" t="s">
        <v>468</v>
      </c>
      <c r="G3138" s="1" t="s">
        <v>274</v>
      </c>
      <c r="H3138" s="1" t="s">
        <v>469</v>
      </c>
      <c r="I3138" s="1" t="s">
        <v>470</v>
      </c>
      <c r="J3138">
        <v>5</v>
      </c>
      <c r="K3138" s="1" t="s">
        <v>277</v>
      </c>
    </row>
    <row r="3139" spans="1:11" x14ac:dyDescent="0.25">
      <c r="A3139">
        <v>126714</v>
      </c>
      <c r="B3139" s="1" t="s">
        <v>471</v>
      </c>
      <c r="C3139">
        <v>20000</v>
      </c>
      <c r="D3139" s="1" t="s">
        <v>45</v>
      </c>
      <c r="E3139" s="1" t="s">
        <v>211</v>
      </c>
      <c r="F3139" s="1" t="s">
        <v>472</v>
      </c>
      <c r="G3139" s="1" t="s">
        <v>473</v>
      </c>
      <c r="H3139" s="1" t="s">
        <v>474</v>
      </c>
      <c r="I3139" s="1" t="s">
        <v>475</v>
      </c>
      <c r="J3139">
        <v>5</v>
      </c>
      <c r="K3139" s="1" t="s">
        <v>476</v>
      </c>
    </row>
    <row r="3140" spans="1:11" x14ac:dyDescent="0.25">
      <c r="A3140">
        <v>126715</v>
      </c>
      <c r="B3140" s="1" t="s">
        <v>477</v>
      </c>
      <c r="C3140">
        <v>45000</v>
      </c>
      <c r="D3140" s="1" t="s">
        <v>22</v>
      </c>
      <c r="E3140" s="1" t="s">
        <v>211</v>
      </c>
      <c r="F3140" s="1" t="s">
        <v>478</v>
      </c>
      <c r="G3140" s="1" t="s">
        <v>479</v>
      </c>
      <c r="H3140" s="1" t="s">
        <v>480</v>
      </c>
      <c r="I3140" s="1" t="s">
        <v>481</v>
      </c>
      <c r="J3140">
        <v>5</v>
      </c>
      <c r="K3140" s="1" t="s">
        <v>482</v>
      </c>
    </row>
    <row r="3141" spans="1:11" x14ac:dyDescent="0.25">
      <c r="A3141">
        <v>126716</v>
      </c>
      <c r="B3141" s="1" t="s">
        <v>483</v>
      </c>
      <c r="C3141">
        <v>17000</v>
      </c>
      <c r="D3141" s="1" t="s">
        <v>45</v>
      </c>
      <c r="E3141" s="1" t="s">
        <v>211</v>
      </c>
      <c r="F3141" s="1" t="s">
        <v>484</v>
      </c>
      <c r="G3141" s="1" t="s">
        <v>485</v>
      </c>
      <c r="H3141" s="1" t="s">
        <v>486</v>
      </c>
      <c r="I3141" s="1" t="s">
        <v>487</v>
      </c>
      <c r="J3141">
        <v>5</v>
      </c>
      <c r="K3141" s="1" t="s">
        <v>216</v>
      </c>
    </row>
    <row r="3142" spans="1:11" x14ac:dyDescent="0.25">
      <c r="A3142">
        <v>126717</v>
      </c>
      <c r="B3142" s="1" t="s">
        <v>488</v>
      </c>
      <c r="C3142">
        <v>21000</v>
      </c>
      <c r="D3142" s="1" t="s">
        <v>22</v>
      </c>
      <c r="E3142" s="1" t="s">
        <v>211</v>
      </c>
      <c r="F3142" s="1" t="s">
        <v>489</v>
      </c>
      <c r="G3142" s="1" t="s">
        <v>479</v>
      </c>
      <c r="H3142" s="1" t="s">
        <v>490</v>
      </c>
      <c r="I3142" s="1" t="s">
        <v>491</v>
      </c>
      <c r="J3142">
        <v>7</v>
      </c>
      <c r="K3142" s="1" t="s">
        <v>492</v>
      </c>
    </row>
    <row r="3143" spans="1:11" x14ac:dyDescent="0.25">
      <c r="A3143">
        <v>126718</v>
      </c>
      <c r="B3143" s="1" t="s">
        <v>497</v>
      </c>
      <c r="C3143">
        <v>29500</v>
      </c>
      <c r="D3143" s="1" t="s">
        <v>22</v>
      </c>
      <c r="E3143" s="1" t="s">
        <v>211</v>
      </c>
      <c r="F3143" s="1" t="s">
        <v>498</v>
      </c>
      <c r="G3143" s="1" t="s">
        <v>499</v>
      </c>
      <c r="H3143" s="1" t="s">
        <v>286</v>
      </c>
      <c r="I3143" s="1" t="s">
        <v>500</v>
      </c>
      <c r="J3143">
        <v>5</v>
      </c>
      <c r="K3143" s="1" t="s">
        <v>348</v>
      </c>
    </row>
    <row r="3144" spans="1:11" x14ac:dyDescent="0.25">
      <c r="A3144">
        <v>126719</v>
      </c>
      <c r="B3144" s="1" t="s">
        <v>2917</v>
      </c>
      <c r="C3144">
        <v>73000</v>
      </c>
      <c r="D3144" s="1" t="s">
        <v>45</v>
      </c>
      <c r="E3144" s="1" t="s">
        <v>211</v>
      </c>
      <c r="F3144" s="1" t="s">
        <v>2057</v>
      </c>
      <c r="G3144" s="1" t="s">
        <v>890</v>
      </c>
      <c r="H3144" s="1" t="s">
        <v>2919</v>
      </c>
      <c r="I3144" s="1" t="s">
        <v>2920</v>
      </c>
      <c r="J3144">
        <v>5</v>
      </c>
      <c r="K3144" s="1" t="s">
        <v>51</v>
      </c>
    </row>
    <row r="3145" spans="1:11" x14ac:dyDescent="0.25">
      <c r="A3145">
        <v>126720</v>
      </c>
      <c r="B3145" s="1" t="s">
        <v>504</v>
      </c>
      <c r="C3145">
        <v>50000</v>
      </c>
      <c r="D3145" s="1" t="s">
        <v>45</v>
      </c>
      <c r="E3145" s="1" t="s">
        <v>211</v>
      </c>
      <c r="F3145" s="1" t="s">
        <v>505</v>
      </c>
      <c r="G3145" s="1" t="s">
        <v>282</v>
      </c>
      <c r="H3145" s="1" t="s">
        <v>506</v>
      </c>
      <c r="I3145" s="1" t="s">
        <v>507</v>
      </c>
      <c r="J3145">
        <v>5</v>
      </c>
      <c r="K3145" s="1" t="s">
        <v>40</v>
      </c>
    </row>
    <row r="3146" spans="1:11" x14ac:dyDescent="0.25">
      <c r="A3146">
        <v>126721</v>
      </c>
      <c r="B3146" s="1" t="s">
        <v>638</v>
      </c>
      <c r="C3146">
        <v>28050</v>
      </c>
      <c r="D3146" s="1" t="s">
        <v>22</v>
      </c>
      <c r="E3146" s="1" t="s">
        <v>24</v>
      </c>
      <c r="F3146" s="1" t="s">
        <v>639</v>
      </c>
      <c r="G3146" s="1" t="s">
        <v>27</v>
      </c>
      <c r="H3146" s="1" t="s">
        <v>125</v>
      </c>
      <c r="I3146" s="1" t="s">
        <v>126</v>
      </c>
      <c r="J3146">
        <v>5</v>
      </c>
      <c r="K3146" s="1" t="s">
        <v>31</v>
      </c>
    </row>
    <row r="3147" spans="1:11" x14ac:dyDescent="0.25">
      <c r="A3147">
        <v>126722</v>
      </c>
      <c r="B3147" s="1" t="s">
        <v>2917</v>
      </c>
      <c r="C3147">
        <v>58000</v>
      </c>
      <c r="D3147" s="1" t="s">
        <v>45</v>
      </c>
      <c r="E3147" s="1" t="s">
        <v>211</v>
      </c>
      <c r="F3147" s="1" t="s">
        <v>2057</v>
      </c>
      <c r="G3147" s="1" t="s">
        <v>890</v>
      </c>
      <c r="H3147" s="1" t="s">
        <v>2919</v>
      </c>
      <c r="I3147" s="1" t="s">
        <v>2920</v>
      </c>
      <c r="J3147">
        <v>5</v>
      </c>
      <c r="K3147" s="1" t="s">
        <v>51</v>
      </c>
    </row>
    <row r="3148" spans="1:11" x14ac:dyDescent="0.25">
      <c r="A3148">
        <v>126723</v>
      </c>
      <c r="B3148" s="1" t="s">
        <v>729</v>
      </c>
      <c r="C3148">
        <v>58000</v>
      </c>
      <c r="D3148" s="1" t="s">
        <v>22</v>
      </c>
      <c r="E3148" s="1" t="s">
        <v>211</v>
      </c>
      <c r="F3148" s="1" t="s">
        <v>653</v>
      </c>
      <c r="G3148" s="1" t="s">
        <v>206</v>
      </c>
      <c r="H3148" s="1" t="s">
        <v>730</v>
      </c>
      <c r="I3148" s="1" t="s">
        <v>500</v>
      </c>
      <c r="J3148">
        <v>7</v>
      </c>
      <c r="K3148" s="1" t="s">
        <v>152</v>
      </c>
    </row>
    <row r="3149" spans="1:11" x14ac:dyDescent="0.25">
      <c r="A3149">
        <v>126724</v>
      </c>
      <c r="B3149" s="1" t="s">
        <v>2922</v>
      </c>
      <c r="C3149">
        <v>69000</v>
      </c>
      <c r="D3149" s="1" t="s">
        <v>22</v>
      </c>
      <c r="E3149" s="1" t="s">
        <v>24</v>
      </c>
      <c r="F3149" s="1" t="s">
        <v>1358</v>
      </c>
      <c r="G3149" s="1" t="s">
        <v>98</v>
      </c>
      <c r="H3149" s="1" t="s">
        <v>443</v>
      </c>
      <c r="I3149" s="1" t="s">
        <v>126</v>
      </c>
      <c r="J3149">
        <v>5</v>
      </c>
      <c r="K3149" s="1" t="s">
        <v>101</v>
      </c>
    </row>
    <row r="3150" spans="1:11" x14ac:dyDescent="0.25">
      <c r="A3150">
        <v>126725</v>
      </c>
      <c r="B3150" s="1" t="s">
        <v>2923</v>
      </c>
      <c r="C3150">
        <v>70000</v>
      </c>
      <c r="D3150" s="1" t="s">
        <v>22</v>
      </c>
      <c r="E3150" s="1" t="s">
        <v>211</v>
      </c>
      <c r="F3150" s="1" t="s">
        <v>2057</v>
      </c>
      <c r="G3150" s="1" t="s">
        <v>494</v>
      </c>
      <c r="H3150" s="1" t="s">
        <v>2924</v>
      </c>
      <c r="I3150" s="1" t="s">
        <v>2925</v>
      </c>
      <c r="J3150">
        <v>7</v>
      </c>
      <c r="K3150" s="1" t="s">
        <v>246</v>
      </c>
    </row>
    <row r="3151" spans="1:11" x14ac:dyDescent="0.25">
      <c r="A3151">
        <v>126726</v>
      </c>
      <c r="B3151" s="1" t="s">
        <v>2926</v>
      </c>
      <c r="C3151">
        <v>40000</v>
      </c>
      <c r="D3151" s="1" t="s">
        <v>22</v>
      </c>
      <c r="E3151" s="1" t="s">
        <v>211</v>
      </c>
      <c r="F3151" s="1" t="s">
        <v>653</v>
      </c>
      <c r="G3151" s="1" t="s">
        <v>427</v>
      </c>
      <c r="H3151" s="1" t="s">
        <v>448</v>
      </c>
      <c r="I3151" s="1" t="s">
        <v>2927</v>
      </c>
      <c r="J3151">
        <v>5</v>
      </c>
      <c r="K3151" s="1" t="s">
        <v>58</v>
      </c>
    </row>
    <row r="3152" spans="1:11" x14ac:dyDescent="0.25">
      <c r="A3152">
        <v>126727</v>
      </c>
      <c r="B3152" s="1" t="s">
        <v>521</v>
      </c>
      <c r="C3152">
        <v>39000</v>
      </c>
      <c r="D3152" s="1" t="s">
        <v>45</v>
      </c>
      <c r="E3152" s="1" t="s">
        <v>211</v>
      </c>
      <c r="F3152" s="1" t="s">
        <v>281</v>
      </c>
      <c r="G3152" s="1" t="s">
        <v>282</v>
      </c>
      <c r="H3152" s="1" t="s">
        <v>207</v>
      </c>
      <c r="I3152" s="1" t="s">
        <v>283</v>
      </c>
      <c r="J3152">
        <v>5</v>
      </c>
      <c r="K3152" s="1" t="s">
        <v>87</v>
      </c>
    </row>
    <row r="3153" spans="1:11" x14ac:dyDescent="0.25">
      <c r="A3153">
        <v>126728</v>
      </c>
      <c r="B3153" s="1" t="s">
        <v>522</v>
      </c>
      <c r="C3153">
        <v>22000</v>
      </c>
      <c r="D3153" s="1" t="s">
        <v>22</v>
      </c>
      <c r="E3153" s="1" t="s">
        <v>211</v>
      </c>
      <c r="F3153" s="1" t="s">
        <v>519</v>
      </c>
      <c r="G3153" s="1" t="s">
        <v>523</v>
      </c>
      <c r="H3153" s="1" t="s">
        <v>503</v>
      </c>
      <c r="I3153" s="1" t="s">
        <v>524</v>
      </c>
      <c r="J3153">
        <v>5</v>
      </c>
      <c r="K3153" s="1" t="s">
        <v>525</v>
      </c>
    </row>
    <row r="3154" spans="1:11" x14ac:dyDescent="0.25">
      <c r="A3154">
        <v>126729</v>
      </c>
      <c r="B3154" s="1" t="s">
        <v>531</v>
      </c>
      <c r="C3154">
        <v>40000</v>
      </c>
      <c r="D3154" s="1" t="s">
        <v>22</v>
      </c>
      <c r="E3154" s="1" t="s">
        <v>24</v>
      </c>
      <c r="F3154" s="1" t="s">
        <v>532</v>
      </c>
      <c r="G3154" s="1" t="s">
        <v>27</v>
      </c>
      <c r="H3154" s="1" t="s">
        <v>125</v>
      </c>
      <c r="I3154" s="1" t="s">
        <v>126</v>
      </c>
      <c r="J3154">
        <v>5</v>
      </c>
      <c r="K3154" s="1" t="s">
        <v>31</v>
      </c>
    </row>
    <row r="3155" spans="1:11" x14ac:dyDescent="0.25">
      <c r="A3155">
        <v>126730</v>
      </c>
      <c r="B3155" s="1" t="s">
        <v>1084</v>
      </c>
      <c r="C3155">
        <v>142000</v>
      </c>
      <c r="D3155" s="1" t="s">
        <v>22</v>
      </c>
      <c r="E3155" s="1" t="s">
        <v>24</v>
      </c>
      <c r="F3155" s="1" t="s">
        <v>790</v>
      </c>
      <c r="G3155" s="1" t="s">
        <v>781</v>
      </c>
      <c r="H3155" s="1" t="s">
        <v>462</v>
      </c>
      <c r="I3155" s="1" t="s">
        <v>791</v>
      </c>
      <c r="J3155">
        <v>7</v>
      </c>
      <c r="K3155" s="1" t="s">
        <v>121</v>
      </c>
    </row>
    <row r="3156" spans="1:11" x14ac:dyDescent="0.25">
      <c r="A3156">
        <v>126731</v>
      </c>
      <c r="B3156" s="1" t="s">
        <v>788</v>
      </c>
      <c r="C3156">
        <v>22947</v>
      </c>
      <c r="D3156" s="1" t="s">
        <v>45</v>
      </c>
      <c r="E3156" s="1" t="s">
        <v>24</v>
      </c>
      <c r="F3156" s="1" t="s">
        <v>591</v>
      </c>
      <c r="G3156" s="1" t="s">
        <v>66</v>
      </c>
      <c r="H3156" s="1" t="s">
        <v>390</v>
      </c>
      <c r="I3156" s="1" t="s">
        <v>391</v>
      </c>
      <c r="J3156">
        <v>5</v>
      </c>
      <c r="K3156" s="1" t="s">
        <v>31</v>
      </c>
    </row>
    <row r="3157" spans="1:11" x14ac:dyDescent="0.25">
      <c r="A3157">
        <v>126732</v>
      </c>
      <c r="B3157" s="1" t="s">
        <v>855</v>
      </c>
      <c r="C3157">
        <v>30000</v>
      </c>
      <c r="D3157" s="1" t="s">
        <v>45</v>
      </c>
      <c r="E3157" s="1" t="s">
        <v>24</v>
      </c>
      <c r="F3157" s="1" t="s">
        <v>299</v>
      </c>
      <c r="G3157" s="1" t="s">
        <v>66</v>
      </c>
      <c r="H3157" s="1" t="s">
        <v>300</v>
      </c>
      <c r="I3157" s="1" t="s">
        <v>715</v>
      </c>
      <c r="J3157">
        <v>5</v>
      </c>
      <c r="K3157" s="1" t="s">
        <v>58</v>
      </c>
    </row>
    <row r="3158" spans="1:11" x14ac:dyDescent="0.25">
      <c r="A3158">
        <v>126733</v>
      </c>
      <c r="B3158" s="1" t="s">
        <v>1255</v>
      </c>
      <c r="C3158">
        <v>7672</v>
      </c>
      <c r="D3158" s="1" t="s">
        <v>45</v>
      </c>
      <c r="E3158" s="1" t="s">
        <v>24</v>
      </c>
      <c r="F3158" s="1" t="s">
        <v>594</v>
      </c>
      <c r="G3158" s="1" t="s">
        <v>914</v>
      </c>
      <c r="H3158" s="1" t="s">
        <v>915</v>
      </c>
      <c r="I3158" s="1" t="s">
        <v>916</v>
      </c>
      <c r="J3158">
        <v>5</v>
      </c>
      <c r="K3158" s="1" t="s">
        <v>58</v>
      </c>
    </row>
    <row r="3159" spans="1:11" x14ac:dyDescent="0.25">
      <c r="A3159">
        <v>126734</v>
      </c>
      <c r="B3159" s="1" t="s">
        <v>457</v>
      </c>
      <c r="C3159">
        <v>36659</v>
      </c>
      <c r="D3159" s="1" t="s">
        <v>45</v>
      </c>
      <c r="E3159" s="1" t="s">
        <v>24</v>
      </c>
      <c r="F3159" s="1" t="s">
        <v>129</v>
      </c>
      <c r="G3159" s="1" t="s">
        <v>79</v>
      </c>
      <c r="H3159" s="1" t="s">
        <v>130</v>
      </c>
      <c r="I3159" s="1" t="s">
        <v>131</v>
      </c>
      <c r="J3159">
        <v>5</v>
      </c>
      <c r="K3159" s="1" t="s">
        <v>31</v>
      </c>
    </row>
    <row r="3160" spans="1:11" x14ac:dyDescent="0.25">
      <c r="A3160">
        <v>126735</v>
      </c>
      <c r="B3160" s="1" t="s">
        <v>170</v>
      </c>
      <c r="C3160">
        <v>60000</v>
      </c>
      <c r="D3160" s="1" t="s">
        <v>45</v>
      </c>
      <c r="E3160" s="1" t="s">
        <v>24</v>
      </c>
      <c r="F3160" s="1" t="s">
        <v>171</v>
      </c>
      <c r="G3160" s="1" t="s">
        <v>79</v>
      </c>
      <c r="H3160" s="1" t="s">
        <v>172</v>
      </c>
      <c r="I3160" s="1" t="s">
        <v>81</v>
      </c>
      <c r="J3160">
        <v>8</v>
      </c>
      <c r="K3160" s="1" t="s">
        <v>31</v>
      </c>
    </row>
    <row r="3161" spans="1:11" x14ac:dyDescent="0.25">
      <c r="A3161">
        <v>126736</v>
      </c>
      <c r="B3161" s="1" t="s">
        <v>700</v>
      </c>
      <c r="C3161">
        <v>120000</v>
      </c>
      <c r="D3161" s="1" t="s">
        <v>22</v>
      </c>
      <c r="E3161" s="1" t="s">
        <v>24</v>
      </c>
      <c r="F3161" s="1" t="s">
        <v>417</v>
      </c>
      <c r="G3161" s="1" t="s">
        <v>206</v>
      </c>
      <c r="H3161" s="1" t="s">
        <v>701</v>
      </c>
      <c r="I3161" s="1" t="s">
        <v>702</v>
      </c>
      <c r="J3161">
        <v>7</v>
      </c>
      <c r="K3161" s="1" t="s">
        <v>121</v>
      </c>
    </row>
    <row r="3162" spans="1:11" x14ac:dyDescent="0.25">
      <c r="A3162">
        <v>126737</v>
      </c>
      <c r="B3162" s="1" t="s">
        <v>700</v>
      </c>
      <c r="C3162">
        <v>120000</v>
      </c>
      <c r="D3162" s="1" t="s">
        <v>22</v>
      </c>
      <c r="E3162" s="1" t="s">
        <v>24</v>
      </c>
      <c r="F3162" s="1" t="s">
        <v>417</v>
      </c>
      <c r="G3162" s="1" t="s">
        <v>206</v>
      </c>
      <c r="H3162" s="1" t="s">
        <v>701</v>
      </c>
      <c r="I3162" s="1" t="s">
        <v>702</v>
      </c>
      <c r="J3162">
        <v>7</v>
      </c>
      <c r="K3162" s="1" t="s">
        <v>121</v>
      </c>
    </row>
    <row r="3163" spans="1:11" x14ac:dyDescent="0.25">
      <c r="A3163">
        <v>126738</v>
      </c>
      <c r="B3163" s="1" t="s">
        <v>2933</v>
      </c>
      <c r="C3163">
        <v>39000</v>
      </c>
      <c r="D3163" s="1" t="s">
        <v>45</v>
      </c>
      <c r="E3163" s="1" t="s">
        <v>24</v>
      </c>
      <c r="F3163" s="1" t="s">
        <v>1934</v>
      </c>
      <c r="G3163" s="1" t="s">
        <v>75</v>
      </c>
      <c r="H3163" s="1" t="s">
        <v>2934</v>
      </c>
      <c r="I3163" s="1" t="s">
        <v>2153</v>
      </c>
      <c r="J3163">
        <v>5</v>
      </c>
      <c r="K3163" s="1" t="s">
        <v>31</v>
      </c>
    </row>
    <row r="3164" spans="1:11" x14ac:dyDescent="0.25">
      <c r="A3164">
        <v>126739</v>
      </c>
      <c r="B3164" s="1" t="s">
        <v>2662</v>
      </c>
      <c r="C3164">
        <v>45000</v>
      </c>
      <c r="D3164" s="1" t="s">
        <v>22</v>
      </c>
      <c r="E3164" s="1" t="s">
        <v>211</v>
      </c>
      <c r="F3164" s="1" t="s">
        <v>1109</v>
      </c>
      <c r="G3164" s="1" t="s">
        <v>606</v>
      </c>
      <c r="H3164" s="1" t="s">
        <v>239</v>
      </c>
      <c r="I3164" s="1" t="s">
        <v>2663</v>
      </c>
      <c r="J3164">
        <v>7</v>
      </c>
      <c r="K3164" s="1" t="s">
        <v>121</v>
      </c>
    </row>
    <row r="3165" spans="1:11" x14ac:dyDescent="0.25">
      <c r="A3165">
        <v>126740</v>
      </c>
      <c r="B3165" s="1" t="s">
        <v>457</v>
      </c>
      <c r="C3165">
        <v>70000</v>
      </c>
      <c r="D3165" s="1" t="s">
        <v>45</v>
      </c>
      <c r="E3165" s="1" t="s">
        <v>24</v>
      </c>
      <c r="F3165" s="1" t="s">
        <v>129</v>
      </c>
      <c r="G3165" s="1" t="s">
        <v>79</v>
      </c>
      <c r="H3165" s="1" t="s">
        <v>130</v>
      </c>
      <c r="I3165" s="1" t="s">
        <v>131</v>
      </c>
      <c r="J3165">
        <v>5</v>
      </c>
      <c r="K3165" s="1" t="s">
        <v>31</v>
      </c>
    </row>
    <row r="3166" spans="1:11" x14ac:dyDescent="0.25">
      <c r="A3166">
        <v>126741</v>
      </c>
      <c r="B3166" s="1" t="s">
        <v>937</v>
      </c>
      <c r="C3166">
        <v>100000</v>
      </c>
      <c r="D3166" s="1" t="s">
        <v>22</v>
      </c>
      <c r="E3166" s="1" t="s">
        <v>24</v>
      </c>
      <c r="F3166" s="1" t="s">
        <v>91</v>
      </c>
      <c r="G3166" s="1" t="s">
        <v>92</v>
      </c>
      <c r="H3166" s="1" t="s">
        <v>589</v>
      </c>
      <c r="I3166" s="1" t="s">
        <v>94</v>
      </c>
      <c r="J3166">
        <v>5</v>
      </c>
      <c r="K3166" s="1" t="s">
        <v>95</v>
      </c>
    </row>
    <row r="3167" spans="1:11" x14ac:dyDescent="0.25">
      <c r="A3167">
        <v>126742</v>
      </c>
      <c r="B3167" s="1" t="s">
        <v>383</v>
      </c>
      <c r="C3167">
        <v>48000</v>
      </c>
      <c r="D3167" s="1" t="s">
        <v>22</v>
      </c>
      <c r="E3167" s="1" t="s">
        <v>24</v>
      </c>
      <c r="F3167" s="1" t="s">
        <v>133</v>
      </c>
      <c r="G3167" s="1" t="s">
        <v>54</v>
      </c>
      <c r="H3167" s="1" t="s">
        <v>134</v>
      </c>
      <c r="I3167" s="1" t="s">
        <v>135</v>
      </c>
      <c r="J3167">
        <v>5</v>
      </c>
      <c r="K3167" s="1" t="s">
        <v>58</v>
      </c>
    </row>
    <row r="3168" spans="1:11" x14ac:dyDescent="0.25">
      <c r="A3168">
        <v>126743</v>
      </c>
      <c r="B3168" s="1" t="s">
        <v>2937</v>
      </c>
      <c r="C3168">
        <v>35000</v>
      </c>
      <c r="D3168" s="1" t="s">
        <v>22</v>
      </c>
      <c r="E3168" s="1" t="s">
        <v>24</v>
      </c>
      <c r="F3168" s="1" t="s">
        <v>133</v>
      </c>
      <c r="G3168" s="1" t="s">
        <v>54</v>
      </c>
      <c r="H3168" s="1" t="s">
        <v>134</v>
      </c>
      <c r="I3168" s="1" t="s">
        <v>135</v>
      </c>
      <c r="J3168">
        <v>5</v>
      </c>
      <c r="K3168" s="1" t="s">
        <v>58</v>
      </c>
    </row>
    <row r="3169" spans="1:11" x14ac:dyDescent="0.25">
      <c r="A3169">
        <v>126744</v>
      </c>
      <c r="B3169" s="1" t="s">
        <v>2939</v>
      </c>
      <c r="C3169">
        <v>23000</v>
      </c>
      <c r="D3169" s="1" t="s">
        <v>45</v>
      </c>
      <c r="E3169" s="1" t="s">
        <v>24</v>
      </c>
      <c r="F3169" s="1" t="s">
        <v>154</v>
      </c>
      <c r="G3169" s="1" t="s">
        <v>66</v>
      </c>
      <c r="H3169" s="1" t="s">
        <v>155</v>
      </c>
      <c r="I3169" s="1" t="s">
        <v>156</v>
      </c>
      <c r="J3169">
        <v>5</v>
      </c>
      <c r="K3169" s="1" t="s">
        <v>31</v>
      </c>
    </row>
    <row r="3170" spans="1:11" x14ac:dyDescent="0.25">
      <c r="A3170">
        <v>126745</v>
      </c>
      <c r="B3170" s="1" t="s">
        <v>132</v>
      </c>
      <c r="C3170">
        <v>14000</v>
      </c>
      <c r="D3170" s="1" t="s">
        <v>22</v>
      </c>
      <c r="E3170" s="1" t="s">
        <v>24</v>
      </c>
      <c r="F3170" s="1" t="s">
        <v>133</v>
      </c>
      <c r="G3170" s="1" t="s">
        <v>54</v>
      </c>
      <c r="H3170" s="1" t="s">
        <v>134</v>
      </c>
      <c r="I3170" s="1" t="s">
        <v>135</v>
      </c>
      <c r="J3170">
        <v>5</v>
      </c>
      <c r="K3170" s="1" t="s">
        <v>58</v>
      </c>
    </row>
    <row r="3171" spans="1:11" x14ac:dyDescent="0.25">
      <c r="A3171">
        <v>126746</v>
      </c>
      <c r="B3171" s="1" t="s">
        <v>132</v>
      </c>
      <c r="C3171">
        <v>14000</v>
      </c>
      <c r="D3171" s="1" t="s">
        <v>22</v>
      </c>
      <c r="E3171" s="1" t="s">
        <v>24</v>
      </c>
      <c r="F3171" s="1" t="s">
        <v>133</v>
      </c>
      <c r="G3171" s="1" t="s">
        <v>54</v>
      </c>
      <c r="H3171" s="1" t="s">
        <v>134</v>
      </c>
      <c r="I3171" s="1" t="s">
        <v>135</v>
      </c>
      <c r="J3171">
        <v>5</v>
      </c>
      <c r="K3171" s="1" t="s">
        <v>58</v>
      </c>
    </row>
    <row r="3172" spans="1:11" x14ac:dyDescent="0.25">
      <c r="A3172">
        <v>126747</v>
      </c>
      <c r="B3172" s="1" t="s">
        <v>709</v>
      </c>
      <c r="C3172">
        <v>60000</v>
      </c>
      <c r="D3172" s="1" t="s">
        <v>22</v>
      </c>
      <c r="E3172" s="1" t="s">
        <v>24</v>
      </c>
      <c r="F3172" s="1" t="s">
        <v>417</v>
      </c>
      <c r="G3172" s="1" t="s">
        <v>206</v>
      </c>
      <c r="H3172" s="1" t="s">
        <v>701</v>
      </c>
      <c r="I3172" s="1" t="s">
        <v>702</v>
      </c>
      <c r="J3172">
        <v>7</v>
      </c>
      <c r="K3172" s="1" t="s">
        <v>121</v>
      </c>
    </row>
    <row r="3173" spans="1:11" x14ac:dyDescent="0.25">
      <c r="A3173">
        <v>126748</v>
      </c>
      <c r="B3173" s="1" t="s">
        <v>1030</v>
      </c>
      <c r="C3173">
        <v>60000</v>
      </c>
      <c r="D3173" s="1" t="s">
        <v>45</v>
      </c>
      <c r="E3173" s="1" t="s">
        <v>24</v>
      </c>
      <c r="F3173" s="1" t="s">
        <v>594</v>
      </c>
      <c r="G3173" s="1" t="s">
        <v>914</v>
      </c>
      <c r="H3173" s="1" t="s">
        <v>915</v>
      </c>
      <c r="I3173" s="1" t="s">
        <v>916</v>
      </c>
      <c r="J3173">
        <v>5</v>
      </c>
      <c r="K3173" s="1" t="s">
        <v>58</v>
      </c>
    </row>
    <row r="3174" spans="1:11" x14ac:dyDescent="0.25">
      <c r="A3174">
        <v>126749</v>
      </c>
      <c r="B3174" s="1" t="s">
        <v>2942</v>
      </c>
      <c r="C3174">
        <v>150000</v>
      </c>
      <c r="D3174" s="1" t="s">
        <v>22</v>
      </c>
      <c r="E3174" s="1" t="s">
        <v>24</v>
      </c>
      <c r="F3174" s="1" t="s">
        <v>645</v>
      </c>
      <c r="G3174" s="1" t="s">
        <v>2943</v>
      </c>
      <c r="H3174" s="1" t="s">
        <v>725</v>
      </c>
      <c r="I3174" s="1" t="s">
        <v>2944</v>
      </c>
      <c r="J3174">
        <v>5</v>
      </c>
      <c r="K3174" s="1" t="s">
        <v>40</v>
      </c>
    </row>
    <row r="3175" spans="1:11" x14ac:dyDescent="0.25">
      <c r="A3175">
        <v>126750</v>
      </c>
      <c r="B3175" s="1" t="s">
        <v>2825</v>
      </c>
      <c r="C3175">
        <v>80000</v>
      </c>
      <c r="D3175" s="1" t="s">
        <v>45</v>
      </c>
      <c r="E3175" s="1" t="s">
        <v>211</v>
      </c>
      <c r="F3175" s="1" t="s">
        <v>468</v>
      </c>
      <c r="G3175" s="1" t="s">
        <v>195</v>
      </c>
      <c r="H3175" s="1" t="s">
        <v>196</v>
      </c>
      <c r="I3175" s="1" t="s">
        <v>794</v>
      </c>
      <c r="J3175">
        <v>5</v>
      </c>
      <c r="K3175" s="1" t="s">
        <v>58</v>
      </c>
    </row>
    <row r="3176" spans="1:11" x14ac:dyDescent="0.25">
      <c r="A3176">
        <v>126751</v>
      </c>
      <c r="B3176" s="1" t="s">
        <v>1041</v>
      </c>
      <c r="C3176">
        <v>35000</v>
      </c>
      <c r="D3176" s="1" t="s">
        <v>45</v>
      </c>
      <c r="E3176" s="1" t="s">
        <v>24</v>
      </c>
      <c r="F3176" s="1" t="s">
        <v>912</v>
      </c>
      <c r="G3176" s="1" t="s">
        <v>191</v>
      </c>
      <c r="H3176" s="1" t="s">
        <v>85</v>
      </c>
      <c r="I3176" s="1" t="s">
        <v>192</v>
      </c>
      <c r="J3176">
        <v>5</v>
      </c>
      <c r="K3176" s="1" t="s">
        <v>31</v>
      </c>
    </row>
    <row r="3177" spans="1:11" x14ac:dyDescent="0.25">
      <c r="A3177">
        <v>126752</v>
      </c>
      <c r="B3177" s="1" t="s">
        <v>1143</v>
      </c>
      <c r="C3177">
        <v>44500</v>
      </c>
      <c r="D3177" s="1" t="s">
        <v>22</v>
      </c>
      <c r="E3177" s="1" t="s">
        <v>24</v>
      </c>
      <c r="F3177" s="1" t="s">
        <v>318</v>
      </c>
      <c r="G3177" s="1" t="s">
        <v>27</v>
      </c>
      <c r="H3177" s="1" t="s">
        <v>125</v>
      </c>
      <c r="I3177" s="1" t="s">
        <v>126</v>
      </c>
      <c r="J3177">
        <v>5</v>
      </c>
      <c r="K3177" s="1" t="s">
        <v>31</v>
      </c>
    </row>
    <row r="3178" spans="1:11" x14ac:dyDescent="0.25">
      <c r="A3178">
        <v>126753</v>
      </c>
      <c r="B3178" s="1" t="s">
        <v>1557</v>
      </c>
      <c r="C3178">
        <v>60000</v>
      </c>
      <c r="D3178" s="1" t="s">
        <v>22</v>
      </c>
      <c r="E3178" s="1" t="s">
        <v>24</v>
      </c>
      <c r="F3178" s="1" t="s">
        <v>532</v>
      </c>
      <c r="G3178" s="1" t="s">
        <v>27</v>
      </c>
      <c r="H3178" s="1" t="s">
        <v>125</v>
      </c>
      <c r="I3178" s="1" t="s">
        <v>126</v>
      </c>
      <c r="J3178">
        <v>5</v>
      </c>
      <c r="K3178" s="1" t="s">
        <v>31</v>
      </c>
    </row>
    <row r="3179" spans="1:11" x14ac:dyDescent="0.25">
      <c r="A3179">
        <v>126754</v>
      </c>
      <c r="B3179" s="1" t="s">
        <v>2946</v>
      </c>
      <c r="C3179">
        <v>120000</v>
      </c>
      <c r="D3179" s="1" t="s">
        <v>22</v>
      </c>
      <c r="E3179" s="1" t="s">
        <v>24</v>
      </c>
      <c r="F3179" s="1" t="s">
        <v>2948</v>
      </c>
      <c r="G3179" s="1" t="s">
        <v>98</v>
      </c>
      <c r="H3179" s="1" t="s">
        <v>49</v>
      </c>
      <c r="I3179" s="1" t="s">
        <v>2949</v>
      </c>
      <c r="J3179">
        <v>5</v>
      </c>
      <c r="K3179" s="1" t="s">
        <v>101</v>
      </c>
    </row>
    <row r="3180" spans="1:11" x14ac:dyDescent="0.25">
      <c r="A3180">
        <v>126755</v>
      </c>
      <c r="B3180" s="1" t="s">
        <v>2950</v>
      </c>
      <c r="C3180">
        <v>80000</v>
      </c>
      <c r="D3180" s="1" t="s">
        <v>22</v>
      </c>
      <c r="E3180" s="1" t="s">
        <v>24</v>
      </c>
      <c r="F3180" s="1" t="s">
        <v>1092</v>
      </c>
      <c r="G3180" s="1" t="s">
        <v>37</v>
      </c>
      <c r="H3180" s="1" t="s">
        <v>141</v>
      </c>
      <c r="I3180" s="1" t="s">
        <v>126</v>
      </c>
      <c r="J3180">
        <v>5</v>
      </c>
      <c r="K3180" s="1" t="s">
        <v>51</v>
      </c>
    </row>
    <row r="3181" spans="1:11" x14ac:dyDescent="0.25">
      <c r="A3181">
        <v>126756</v>
      </c>
      <c r="B3181" s="1" t="s">
        <v>2951</v>
      </c>
      <c r="C3181">
        <v>9900</v>
      </c>
      <c r="D3181" s="1" t="s">
        <v>45</v>
      </c>
      <c r="E3181" s="1" t="s">
        <v>24</v>
      </c>
      <c r="F3181" s="1" t="s">
        <v>2952</v>
      </c>
      <c r="G3181" s="1" t="s">
        <v>61</v>
      </c>
      <c r="H3181" s="1" t="s">
        <v>674</v>
      </c>
      <c r="I3181" s="1" t="s">
        <v>2953</v>
      </c>
      <c r="J3181">
        <v>8</v>
      </c>
      <c r="K3181" s="1" t="s">
        <v>31</v>
      </c>
    </row>
    <row r="3182" spans="1:11" x14ac:dyDescent="0.25">
      <c r="A3182">
        <v>126757</v>
      </c>
      <c r="B3182" s="1" t="s">
        <v>1644</v>
      </c>
      <c r="C3182">
        <v>68000</v>
      </c>
      <c r="D3182" s="1" t="s">
        <v>22</v>
      </c>
      <c r="E3182" s="1" t="s">
        <v>24</v>
      </c>
      <c r="F3182" s="1" t="s">
        <v>328</v>
      </c>
      <c r="G3182" s="1" t="s">
        <v>27</v>
      </c>
      <c r="H3182" s="1" t="s">
        <v>28</v>
      </c>
      <c r="I3182" s="1" t="s">
        <v>29</v>
      </c>
      <c r="J3182">
        <v>5</v>
      </c>
      <c r="K3182" s="1" t="s">
        <v>31</v>
      </c>
    </row>
    <row r="3183" spans="1:11" x14ac:dyDescent="0.25">
      <c r="A3183">
        <v>126759</v>
      </c>
      <c r="B3183" s="1" t="s">
        <v>1605</v>
      </c>
      <c r="C3183">
        <v>60000</v>
      </c>
      <c r="D3183" s="1" t="s">
        <v>22</v>
      </c>
      <c r="E3183" s="1" t="s">
        <v>24</v>
      </c>
      <c r="F3183" s="1" t="s">
        <v>431</v>
      </c>
      <c r="G3183" s="1" t="s">
        <v>37</v>
      </c>
      <c r="H3183" s="1" t="s">
        <v>141</v>
      </c>
      <c r="I3183" s="1" t="s">
        <v>126</v>
      </c>
      <c r="J3183">
        <v>7</v>
      </c>
      <c r="K3183" s="1" t="s">
        <v>51</v>
      </c>
    </row>
    <row r="3184" spans="1:11" x14ac:dyDescent="0.25">
      <c r="A3184">
        <v>126760</v>
      </c>
      <c r="B3184" s="1" t="s">
        <v>2955</v>
      </c>
      <c r="C3184">
        <v>110000</v>
      </c>
      <c r="D3184" s="1" t="s">
        <v>22</v>
      </c>
      <c r="E3184" s="1" t="s">
        <v>24</v>
      </c>
      <c r="F3184" s="1" t="s">
        <v>1173</v>
      </c>
      <c r="G3184" s="1" t="s">
        <v>1174</v>
      </c>
      <c r="H3184" s="1" t="s">
        <v>1175</v>
      </c>
      <c r="I3184" s="1" t="s">
        <v>1176</v>
      </c>
      <c r="J3184">
        <v>10</v>
      </c>
      <c r="K3184" s="1" t="s">
        <v>166</v>
      </c>
    </row>
    <row r="3185" spans="1:11" x14ac:dyDescent="0.25">
      <c r="A3185">
        <v>126761</v>
      </c>
      <c r="B3185" s="1" t="s">
        <v>2244</v>
      </c>
      <c r="C3185">
        <v>10000</v>
      </c>
      <c r="D3185" s="1" t="s">
        <v>45</v>
      </c>
      <c r="E3185" s="1" t="s">
        <v>24</v>
      </c>
      <c r="F3185" s="1" t="s">
        <v>113</v>
      </c>
      <c r="G3185" s="1" t="s">
        <v>66</v>
      </c>
      <c r="H3185" s="1" t="s">
        <v>67</v>
      </c>
      <c r="I3185" s="1" t="s">
        <v>68</v>
      </c>
      <c r="J3185">
        <v>5</v>
      </c>
      <c r="K3185" s="1" t="s">
        <v>58</v>
      </c>
    </row>
    <row r="3186" spans="1:11" x14ac:dyDescent="0.25">
      <c r="A3186">
        <v>126762</v>
      </c>
      <c r="B3186" s="1" t="s">
        <v>2956</v>
      </c>
      <c r="C3186">
        <v>80000</v>
      </c>
      <c r="D3186" s="1" t="s">
        <v>22</v>
      </c>
      <c r="E3186" s="1" t="s">
        <v>211</v>
      </c>
      <c r="F3186" s="1" t="s">
        <v>398</v>
      </c>
      <c r="G3186" s="1" t="s">
        <v>206</v>
      </c>
      <c r="H3186" s="1" t="s">
        <v>399</v>
      </c>
      <c r="I3186" s="1" t="s">
        <v>400</v>
      </c>
      <c r="J3186">
        <v>8</v>
      </c>
      <c r="K3186" s="1" t="s">
        <v>121</v>
      </c>
    </row>
    <row r="3187" spans="1:11" x14ac:dyDescent="0.25">
      <c r="A3187">
        <v>126763</v>
      </c>
      <c r="B3187" s="1" t="s">
        <v>831</v>
      </c>
      <c r="C3187">
        <v>30000</v>
      </c>
      <c r="D3187" s="1" t="s">
        <v>45</v>
      </c>
      <c r="E3187" s="1" t="s">
        <v>24</v>
      </c>
      <c r="F3187" s="1" t="s">
        <v>402</v>
      </c>
      <c r="G3187" s="1" t="s">
        <v>191</v>
      </c>
      <c r="H3187" s="1" t="s">
        <v>832</v>
      </c>
      <c r="I3187" s="1" t="s">
        <v>192</v>
      </c>
      <c r="J3187">
        <v>5</v>
      </c>
      <c r="K3187" s="1" t="s">
        <v>31</v>
      </c>
    </row>
    <row r="3188" spans="1:11" x14ac:dyDescent="0.25">
      <c r="A3188">
        <v>126764</v>
      </c>
      <c r="B3188" s="1" t="s">
        <v>709</v>
      </c>
      <c r="C3188">
        <v>120000</v>
      </c>
      <c r="D3188" s="1" t="s">
        <v>22</v>
      </c>
      <c r="E3188" s="1" t="s">
        <v>24</v>
      </c>
      <c r="F3188" s="1" t="s">
        <v>417</v>
      </c>
      <c r="G3188" s="1" t="s">
        <v>206</v>
      </c>
      <c r="H3188" s="1" t="s">
        <v>701</v>
      </c>
      <c r="I3188" s="1" t="s">
        <v>702</v>
      </c>
      <c r="J3188">
        <v>7</v>
      </c>
      <c r="K3188" s="1" t="s">
        <v>121</v>
      </c>
    </row>
    <row r="3189" spans="1:11" x14ac:dyDescent="0.25">
      <c r="A3189">
        <v>126765</v>
      </c>
      <c r="B3189" s="1" t="s">
        <v>913</v>
      </c>
      <c r="C3189">
        <v>35000</v>
      </c>
      <c r="D3189" s="1" t="s">
        <v>45</v>
      </c>
      <c r="E3189" s="1" t="s">
        <v>24</v>
      </c>
      <c r="F3189" s="1" t="s">
        <v>594</v>
      </c>
      <c r="G3189" s="1" t="s">
        <v>914</v>
      </c>
      <c r="H3189" s="1" t="s">
        <v>915</v>
      </c>
      <c r="I3189" s="1" t="s">
        <v>916</v>
      </c>
      <c r="J3189">
        <v>5</v>
      </c>
      <c r="K3189" s="1" t="s">
        <v>58</v>
      </c>
    </row>
    <row r="3190" spans="1:11" x14ac:dyDescent="0.25">
      <c r="A3190">
        <v>126766</v>
      </c>
      <c r="B3190" s="1" t="s">
        <v>640</v>
      </c>
      <c r="C3190">
        <v>40000</v>
      </c>
      <c r="D3190" s="1" t="s">
        <v>45</v>
      </c>
      <c r="E3190" s="1" t="s">
        <v>24</v>
      </c>
      <c r="F3190" s="1" t="s">
        <v>148</v>
      </c>
      <c r="G3190" s="1" t="s">
        <v>149</v>
      </c>
      <c r="H3190" s="1" t="s">
        <v>641</v>
      </c>
      <c r="I3190" s="1" t="s">
        <v>151</v>
      </c>
      <c r="J3190">
        <v>5</v>
      </c>
      <c r="K3190" s="1" t="s">
        <v>152</v>
      </c>
    </row>
    <row r="3191" spans="1:11" x14ac:dyDescent="0.25">
      <c r="A3191">
        <v>126767</v>
      </c>
      <c r="B3191" s="1" t="s">
        <v>596</v>
      </c>
      <c r="C3191">
        <v>60000</v>
      </c>
      <c r="D3191" s="1" t="s">
        <v>45</v>
      </c>
      <c r="E3191" s="1" t="s">
        <v>24</v>
      </c>
      <c r="F3191" s="1" t="s">
        <v>113</v>
      </c>
      <c r="G3191" s="1" t="s">
        <v>66</v>
      </c>
      <c r="H3191" s="1" t="s">
        <v>119</v>
      </c>
      <c r="I3191" s="1" t="s">
        <v>381</v>
      </c>
      <c r="J3191">
        <v>5</v>
      </c>
      <c r="K3191" s="1" t="s">
        <v>58</v>
      </c>
    </row>
    <row r="3192" spans="1:11" x14ac:dyDescent="0.25">
      <c r="A3192">
        <v>126768</v>
      </c>
      <c r="B3192" s="1" t="s">
        <v>738</v>
      </c>
      <c r="C3192">
        <v>90000</v>
      </c>
      <c r="D3192" s="1" t="s">
        <v>22</v>
      </c>
      <c r="E3192" s="1" t="s">
        <v>24</v>
      </c>
      <c r="F3192" s="1" t="s">
        <v>108</v>
      </c>
      <c r="G3192" s="1" t="s">
        <v>27</v>
      </c>
      <c r="H3192" s="1" t="s">
        <v>109</v>
      </c>
      <c r="I3192" s="1" t="s">
        <v>29</v>
      </c>
      <c r="J3192">
        <v>5</v>
      </c>
      <c r="K3192" s="1" t="s">
        <v>31</v>
      </c>
    </row>
    <row r="3193" spans="1:11" x14ac:dyDescent="0.25">
      <c r="A3193">
        <v>126769</v>
      </c>
      <c r="B3193" s="1" t="s">
        <v>2488</v>
      </c>
      <c r="C3193">
        <v>20000</v>
      </c>
      <c r="D3193" s="1" t="s">
        <v>45</v>
      </c>
      <c r="E3193" s="1" t="s">
        <v>24</v>
      </c>
      <c r="F3193" s="1" t="s">
        <v>950</v>
      </c>
      <c r="G3193" s="1" t="s">
        <v>455</v>
      </c>
      <c r="H3193" s="1" t="s">
        <v>114</v>
      </c>
      <c r="I3193" s="1" t="s">
        <v>456</v>
      </c>
      <c r="J3193">
        <v>5</v>
      </c>
      <c r="K3193" s="1" t="s">
        <v>201</v>
      </c>
    </row>
    <row r="3194" spans="1:11" x14ac:dyDescent="0.25">
      <c r="A3194">
        <v>126770</v>
      </c>
      <c r="B3194" s="1" t="s">
        <v>2957</v>
      </c>
      <c r="C3194">
        <v>40000</v>
      </c>
      <c r="D3194" s="1" t="s">
        <v>45</v>
      </c>
      <c r="E3194" s="1" t="s">
        <v>211</v>
      </c>
      <c r="F3194" s="1" t="s">
        <v>2958</v>
      </c>
      <c r="G3194" s="1" t="s">
        <v>455</v>
      </c>
      <c r="H3194" s="1" t="s">
        <v>114</v>
      </c>
      <c r="I3194" s="1" t="s">
        <v>456</v>
      </c>
      <c r="J3194">
        <v>5</v>
      </c>
      <c r="K3194" s="1" t="s">
        <v>101</v>
      </c>
    </row>
    <row r="3195" spans="1:11" x14ac:dyDescent="0.25">
      <c r="A3195">
        <v>126771</v>
      </c>
      <c r="B3195" s="1" t="s">
        <v>835</v>
      </c>
      <c r="C3195">
        <v>124316</v>
      </c>
      <c r="D3195" s="1" t="s">
        <v>22</v>
      </c>
      <c r="E3195" s="1" t="s">
        <v>24</v>
      </c>
      <c r="F3195" s="1" t="s">
        <v>91</v>
      </c>
      <c r="G3195" s="1" t="s">
        <v>92</v>
      </c>
      <c r="H3195" s="1" t="s">
        <v>589</v>
      </c>
      <c r="I3195" s="1" t="s">
        <v>94</v>
      </c>
      <c r="J3195">
        <v>5</v>
      </c>
      <c r="K3195" s="1" t="s">
        <v>95</v>
      </c>
    </row>
    <row r="3196" spans="1:11" x14ac:dyDescent="0.25">
      <c r="A3196">
        <v>126772</v>
      </c>
      <c r="B3196" s="1" t="s">
        <v>2960</v>
      </c>
      <c r="C3196">
        <v>6544</v>
      </c>
      <c r="D3196" s="1" t="s">
        <v>22</v>
      </c>
      <c r="E3196" s="1" t="s">
        <v>24</v>
      </c>
      <c r="F3196" s="1" t="s">
        <v>91</v>
      </c>
      <c r="G3196" s="1" t="s">
        <v>48</v>
      </c>
      <c r="H3196" s="1" t="s">
        <v>1179</v>
      </c>
      <c r="I3196" s="1" t="s">
        <v>2349</v>
      </c>
      <c r="J3196">
        <v>5</v>
      </c>
      <c r="K3196" s="1" t="s">
        <v>121</v>
      </c>
    </row>
    <row r="3197" spans="1:11" x14ac:dyDescent="0.25">
      <c r="A3197">
        <v>126773</v>
      </c>
      <c r="B3197" s="1" t="s">
        <v>816</v>
      </c>
      <c r="C3197">
        <v>50000</v>
      </c>
      <c r="D3197" s="1" t="s">
        <v>22</v>
      </c>
      <c r="E3197" s="1" t="s">
        <v>24</v>
      </c>
      <c r="F3197" s="1" t="s">
        <v>237</v>
      </c>
      <c r="G3197" s="1" t="s">
        <v>238</v>
      </c>
      <c r="H3197" s="1" t="s">
        <v>270</v>
      </c>
      <c r="I3197" s="1" t="s">
        <v>271</v>
      </c>
      <c r="J3197">
        <v>8</v>
      </c>
      <c r="K3197" s="1" t="s">
        <v>87</v>
      </c>
    </row>
    <row r="3198" spans="1:11" x14ac:dyDescent="0.25">
      <c r="A3198">
        <v>126774</v>
      </c>
      <c r="B3198" s="1" t="s">
        <v>592</v>
      </c>
      <c r="C3198">
        <v>10000</v>
      </c>
      <c r="D3198" s="1" t="s">
        <v>45</v>
      </c>
      <c r="E3198" s="1" t="s">
        <v>24</v>
      </c>
      <c r="F3198" s="1" t="s">
        <v>180</v>
      </c>
      <c r="G3198" s="1" t="s">
        <v>66</v>
      </c>
      <c r="H3198" s="1" t="s">
        <v>181</v>
      </c>
      <c r="I3198" s="1" t="s">
        <v>182</v>
      </c>
      <c r="J3198">
        <v>5</v>
      </c>
      <c r="K3198" s="1" t="s">
        <v>58</v>
      </c>
    </row>
    <row r="3199" spans="1:11" x14ac:dyDescent="0.25">
      <c r="A3199">
        <v>126775</v>
      </c>
      <c r="B3199" s="1" t="s">
        <v>2961</v>
      </c>
      <c r="C3199">
        <v>50000</v>
      </c>
      <c r="D3199" s="1" t="s">
        <v>22</v>
      </c>
      <c r="E3199" s="1" t="s">
        <v>24</v>
      </c>
      <c r="F3199" s="1" t="s">
        <v>417</v>
      </c>
      <c r="G3199" s="1" t="s">
        <v>206</v>
      </c>
      <c r="H3199" s="1" t="s">
        <v>1776</v>
      </c>
      <c r="I3199" s="1" t="s">
        <v>419</v>
      </c>
      <c r="J3199">
        <v>7</v>
      </c>
      <c r="K3199" s="1" t="s">
        <v>121</v>
      </c>
    </row>
    <row r="3200" spans="1:11" x14ac:dyDescent="0.25">
      <c r="A3200">
        <v>126776</v>
      </c>
      <c r="B3200" s="1" t="s">
        <v>2963</v>
      </c>
      <c r="C3200">
        <v>30000</v>
      </c>
      <c r="D3200" s="1" t="s">
        <v>45</v>
      </c>
      <c r="E3200" s="1" t="s">
        <v>24</v>
      </c>
      <c r="F3200" s="1" t="s">
        <v>113</v>
      </c>
      <c r="G3200" s="1" t="s">
        <v>66</v>
      </c>
      <c r="H3200" s="1" t="s">
        <v>67</v>
      </c>
      <c r="I3200" s="1" t="s">
        <v>936</v>
      </c>
      <c r="J3200">
        <v>5</v>
      </c>
      <c r="K3200" s="1" t="s">
        <v>58</v>
      </c>
    </row>
    <row r="3201" spans="1:11" x14ac:dyDescent="0.25">
      <c r="A3201">
        <v>126777</v>
      </c>
      <c r="B3201" s="1" t="s">
        <v>998</v>
      </c>
      <c r="C3201">
        <v>69000</v>
      </c>
      <c r="D3201" s="1" t="s">
        <v>45</v>
      </c>
      <c r="E3201" s="1" t="s">
        <v>24</v>
      </c>
      <c r="F3201" s="1" t="s">
        <v>581</v>
      </c>
      <c r="G3201" s="1" t="s">
        <v>61</v>
      </c>
      <c r="H3201" s="1" t="s">
        <v>602</v>
      </c>
      <c r="I3201" s="1" t="s">
        <v>381</v>
      </c>
      <c r="J3201">
        <v>5</v>
      </c>
      <c r="K3201" s="1" t="s">
        <v>31</v>
      </c>
    </row>
    <row r="3202" spans="1:11" x14ac:dyDescent="0.25">
      <c r="A3202">
        <v>126778</v>
      </c>
      <c r="B3202" s="1" t="s">
        <v>969</v>
      </c>
      <c r="C3202">
        <v>49600</v>
      </c>
      <c r="D3202" s="1" t="s">
        <v>22</v>
      </c>
      <c r="E3202" s="1" t="s">
        <v>24</v>
      </c>
      <c r="F3202" s="1" t="s">
        <v>970</v>
      </c>
      <c r="G3202" s="1" t="s">
        <v>118</v>
      </c>
      <c r="H3202" s="1" t="s">
        <v>971</v>
      </c>
      <c r="I3202" s="1" t="s">
        <v>972</v>
      </c>
      <c r="J3202">
        <v>6</v>
      </c>
      <c r="K3202" s="1" t="s">
        <v>121</v>
      </c>
    </row>
    <row r="3203" spans="1:11" x14ac:dyDescent="0.25">
      <c r="A3203">
        <v>126779</v>
      </c>
      <c r="B3203" s="1" t="s">
        <v>1114</v>
      </c>
      <c r="C3203">
        <v>30000</v>
      </c>
      <c r="D3203" s="1" t="s">
        <v>45</v>
      </c>
      <c r="E3203" s="1" t="s">
        <v>24</v>
      </c>
      <c r="F3203" s="1" t="s">
        <v>357</v>
      </c>
      <c r="G3203" s="1" t="s">
        <v>358</v>
      </c>
      <c r="H3203" s="1" t="s">
        <v>359</v>
      </c>
      <c r="I3203" s="1" t="s">
        <v>360</v>
      </c>
      <c r="J3203">
        <v>5</v>
      </c>
      <c r="K3203" s="1" t="s">
        <v>58</v>
      </c>
    </row>
    <row r="3204" spans="1:11" x14ac:dyDescent="0.25">
      <c r="A3204">
        <v>126780</v>
      </c>
      <c r="B3204" s="1" t="s">
        <v>2966</v>
      </c>
      <c r="C3204">
        <v>198000</v>
      </c>
      <c r="D3204" s="1" t="s">
        <v>22</v>
      </c>
      <c r="E3204" s="1" t="s">
        <v>24</v>
      </c>
      <c r="F3204" s="1" t="s">
        <v>163</v>
      </c>
      <c r="G3204" s="1" t="s">
        <v>27</v>
      </c>
      <c r="H3204" s="1" t="s">
        <v>955</v>
      </c>
      <c r="I3204" s="1" t="s">
        <v>165</v>
      </c>
      <c r="J3204">
        <v>8</v>
      </c>
      <c r="K3204" s="1" t="s">
        <v>166</v>
      </c>
    </row>
    <row r="3205" spans="1:11" x14ac:dyDescent="0.25">
      <c r="A3205">
        <v>126781</v>
      </c>
      <c r="B3205" s="1" t="s">
        <v>2968</v>
      </c>
      <c r="C3205">
        <v>80000</v>
      </c>
      <c r="D3205" s="1" t="s">
        <v>45</v>
      </c>
      <c r="E3205" s="1" t="s">
        <v>24</v>
      </c>
      <c r="F3205" s="1" t="s">
        <v>194</v>
      </c>
      <c r="G3205" s="1" t="s">
        <v>66</v>
      </c>
      <c r="H3205" s="1" t="s">
        <v>674</v>
      </c>
      <c r="I3205" s="1" t="s">
        <v>675</v>
      </c>
      <c r="J3205">
        <v>5</v>
      </c>
      <c r="K3205" s="1" t="s">
        <v>58</v>
      </c>
    </row>
    <row r="3206" spans="1:11" x14ac:dyDescent="0.25">
      <c r="A3206">
        <v>126782</v>
      </c>
      <c r="B3206" s="1" t="s">
        <v>2969</v>
      </c>
      <c r="C3206">
        <v>19000</v>
      </c>
      <c r="D3206" s="1" t="s">
        <v>45</v>
      </c>
      <c r="E3206" s="1" t="s">
        <v>211</v>
      </c>
      <c r="F3206" s="1" t="s">
        <v>154</v>
      </c>
      <c r="G3206" s="1" t="s">
        <v>66</v>
      </c>
      <c r="H3206" s="1" t="s">
        <v>155</v>
      </c>
      <c r="I3206" s="1" t="s">
        <v>156</v>
      </c>
      <c r="J3206">
        <v>5</v>
      </c>
      <c r="K3206" s="1" t="s">
        <v>31</v>
      </c>
    </row>
    <row r="3207" spans="1:11" x14ac:dyDescent="0.25">
      <c r="A3207">
        <v>126783</v>
      </c>
      <c r="B3207" s="1" t="s">
        <v>1560</v>
      </c>
      <c r="C3207">
        <v>5000</v>
      </c>
      <c r="D3207" s="1" t="s">
        <v>185</v>
      </c>
      <c r="E3207" s="1" t="s">
        <v>24</v>
      </c>
      <c r="F3207" s="1" t="s">
        <v>1561</v>
      </c>
      <c r="G3207" s="1" t="s">
        <v>309</v>
      </c>
      <c r="H3207" s="1" t="s">
        <v>908</v>
      </c>
      <c r="I3207" s="1" t="s">
        <v>909</v>
      </c>
      <c r="J3207">
        <v>5</v>
      </c>
      <c r="K3207" s="1" t="s">
        <v>31</v>
      </c>
    </row>
    <row r="3208" spans="1:11" x14ac:dyDescent="0.25">
      <c r="A3208">
        <v>126784</v>
      </c>
      <c r="B3208" s="1" t="s">
        <v>1205</v>
      </c>
      <c r="C3208">
        <v>10000</v>
      </c>
      <c r="D3208" s="1" t="s">
        <v>45</v>
      </c>
      <c r="E3208" s="1" t="s">
        <v>24</v>
      </c>
      <c r="F3208" s="1" t="s">
        <v>113</v>
      </c>
      <c r="G3208" s="1" t="s">
        <v>66</v>
      </c>
      <c r="H3208" s="1" t="s">
        <v>67</v>
      </c>
      <c r="I3208" s="1" t="s">
        <v>68</v>
      </c>
      <c r="J3208">
        <v>5</v>
      </c>
      <c r="K3208" s="1" t="s">
        <v>58</v>
      </c>
    </row>
    <row r="3209" spans="1:11" x14ac:dyDescent="0.25">
      <c r="A3209">
        <v>126785</v>
      </c>
      <c r="B3209" s="1" t="s">
        <v>1006</v>
      </c>
      <c r="C3209">
        <v>40000</v>
      </c>
      <c r="D3209" s="1" t="s">
        <v>45</v>
      </c>
      <c r="E3209" s="1" t="s">
        <v>24</v>
      </c>
      <c r="F3209" s="1" t="s">
        <v>581</v>
      </c>
      <c r="G3209" s="1" t="s">
        <v>331</v>
      </c>
      <c r="H3209" s="1" t="s">
        <v>582</v>
      </c>
      <c r="I3209" s="1" t="s">
        <v>333</v>
      </c>
      <c r="J3209">
        <v>7</v>
      </c>
      <c r="K3209" s="1" t="s">
        <v>31</v>
      </c>
    </row>
    <row r="3210" spans="1:11" x14ac:dyDescent="0.25">
      <c r="A3210">
        <v>126786</v>
      </c>
      <c r="B3210" s="1" t="s">
        <v>1117</v>
      </c>
      <c r="C3210">
        <v>97000</v>
      </c>
      <c r="D3210" s="1" t="s">
        <v>22</v>
      </c>
      <c r="E3210" s="1" t="s">
        <v>24</v>
      </c>
      <c r="F3210" s="1" t="s">
        <v>328</v>
      </c>
      <c r="G3210" s="1" t="s">
        <v>27</v>
      </c>
      <c r="H3210" s="1" t="s">
        <v>28</v>
      </c>
      <c r="I3210" s="1" t="s">
        <v>29</v>
      </c>
      <c r="J3210">
        <v>5</v>
      </c>
      <c r="K3210" s="1" t="s">
        <v>31</v>
      </c>
    </row>
    <row r="3211" spans="1:11" x14ac:dyDescent="0.25">
      <c r="A3211">
        <v>126788</v>
      </c>
      <c r="B3211" s="1" t="s">
        <v>2973</v>
      </c>
      <c r="C3211">
        <v>30000</v>
      </c>
      <c r="D3211" s="1" t="s">
        <v>45</v>
      </c>
      <c r="E3211" s="1" t="s">
        <v>24</v>
      </c>
      <c r="F3211" s="1" t="s">
        <v>2975</v>
      </c>
      <c r="G3211" s="1" t="s">
        <v>118</v>
      </c>
      <c r="H3211" s="1" t="s">
        <v>351</v>
      </c>
      <c r="I3211" s="1" t="s">
        <v>200</v>
      </c>
      <c r="J3211">
        <v>5</v>
      </c>
      <c r="K3211" s="1" t="s">
        <v>445</v>
      </c>
    </row>
    <row r="3212" spans="1:11" x14ac:dyDescent="0.25">
      <c r="A3212">
        <v>126789</v>
      </c>
      <c r="B3212" s="1" t="s">
        <v>716</v>
      </c>
      <c r="C3212">
        <v>120000</v>
      </c>
      <c r="D3212" s="1" t="s">
        <v>22</v>
      </c>
      <c r="E3212" s="1" t="s">
        <v>24</v>
      </c>
      <c r="F3212" s="1" t="s">
        <v>124</v>
      </c>
      <c r="G3212" s="1" t="s">
        <v>27</v>
      </c>
      <c r="H3212" s="1" t="s">
        <v>125</v>
      </c>
      <c r="I3212" s="1" t="s">
        <v>126</v>
      </c>
      <c r="J3212">
        <v>7</v>
      </c>
      <c r="K3212" s="1" t="s">
        <v>31</v>
      </c>
    </row>
    <row r="3213" spans="1:11" x14ac:dyDescent="0.25">
      <c r="A3213">
        <v>126790</v>
      </c>
      <c r="B3213" s="1" t="s">
        <v>951</v>
      </c>
      <c r="C3213">
        <v>120000</v>
      </c>
      <c r="D3213" s="1" t="s">
        <v>22</v>
      </c>
      <c r="E3213" s="1" t="s">
        <v>24</v>
      </c>
      <c r="F3213" s="1" t="s">
        <v>97</v>
      </c>
      <c r="G3213" s="1" t="s">
        <v>98</v>
      </c>
      <c r="H3213" s="1" t="s">
        <v>99</v>
      </c>
      <c r="I3213" s="1" t="s">
        <v>100</v>
      </c>
      <c r="J3213">
        <v>5</v>
      </c>
      <c r="K3213" s="1" t="s">
        <v>101</v>
      </c>
    </row>
    <row r="3214" spans="1:11" x14ac:dyDescent="0.25">
      <c r="A3214">
        <v>126791</v>
      </c>
      <c r="B3214" s="1" t="s">
        <v>835</v>
      </c>
      <c r="C3214">
        <v>103994</v>
      </c>
      <c r="D3214" s="1" t="s">
        <v>22</v>
      </c>
      <c r="E3214" s="1" t="s">
        <v>24</v>
      </c>
      <c r="F3214" s="1" t="s">
        <v>91</v>
      </c>
      <c r="G3214" s="1" t="s">
        <v>92</v>
      </c>
      <c r="H3214" s="1" t="s">
        <v>589</v>
      </c>
      <c r="I3214" s="1" t="s">
        <v>94</v>
      </c>
      <c r="J3214">
        <v>5</v>
      </c>
      <c r="K3214" s="1" t="s">
        <v>95</v>
      </c>
    </row>
    <row r="3215" spans="1:11" x14ac:dyDescent="0.25">
      <c r="A3215">
        <v>126792</v>
      </c>
      <c r="B3215" s="1" t="s">
        <v>2557</v>
      </c>
      <c r="C3215">
        <v>70000</v>
      </c>
      <c r="D3215" s="1" t="s">
        <v>45</v>
      </c>
      <c r="E3215" s="1" t="s">
        <v>24</v>
      </c>
      <c r="F3215" s="1" t="s">
        <v>2558</v>
      </c>
      <c r="G3215" s="1" t="s">
        <v>660</v>
      </c>
      <c r="H3215" s="1" t="s">
        <v>2559</v>
      </c>
      <c r="I3215" s="1" t="s">
        <v>2560</v>
      </c>
      <c r="J3215">
        <v>5</v>
      </c>
      <c r="K3215" s="1" t="s">
        <v>87</v>
      </c>
    </row>
    <row r="3216" spans="1:11" x14ac:dyDescent="0.25">
      <c r="A3216">
        <v>126793</v>
      </c>
      <c r="B3216" s="1" t="s">
        <v>1429</v>
      </c>
      <c r="C3216">
        <v>70000</v>
      </c>
      <c r="D3216" s="1" t="s">
        <v>22</v>
      </c>
      <c r="E3216" s="1" t="s">
        <v>24</v>
      </c>
      <c r="F3216" s="1" t="s">
        <v>1431</v>
      </c>
      <c r="G3216" s="1" t="s">
        <v>37</v>
      </c>
      <c r="H3216" s="1" t="s">
        <v>1432</v>
      </c>
      <c r="I3216" s="1" t="s">
        <v>1399</v>
      </c>
      <c r="J3216">
        <v>5</v>
      </c>
      <c r="K3216" s="1" t="s">
        <v>95</v>
      </c>
    </row>
    <row r="3217" spans="1:11" x14ac:dyDescent="0.25">
      <c r="A3217">
        <v>126794</v>
      </c>
      <c r="B3217" s="1" t="s">
        <v>2626</v>
      </c>
      <c r="C3217">
        <v>115000</v>
      </c>
      <c r="D3217" s="1" t="s">
        <v>22</v>
      </c>
      <c r="E3217" s="1" t="s">
        <v>24</v>
      </c>
      <c r="F3217" s="1" t="s">
        <v>145</v>
      </c>
      <c r="G3217" s="1" t="s">
        <v>27</v>
      </c>
      <c r="H3217" s="1" t="s">
        <v>146</v>
      </c>
      <c r="I3217" s="1" t="s">
        <v>126</v>
      </c>
      <c r="J3217">
        <v>5</v>
      </c>
      <c r="K3217" s="1" t="s">
        <v>31</v>
      </c>
    </row>
    <row r="3218" spans="1:11" x14ac:dyDescent="0.25">
      <c r="A3218">
        <v>126795</v>
      </c>
      <c r="B3218" s="1" t="s">
        <v>1330</v>
      </c>
      <c r="C3218">
        <v>178000</v>
      </c>
      <c r="D3218" s="1" t="s">
        <v>22</v>
      </c>
      <c r="E3218" s="1" t="s">
        <v>24</v>
      </c>
      <c r="F3218" s="1" t="s">
        <v>1229</v>
      </c>
      <c r="G3218" s="1" t="s">
        <v>27</v>
      </c>
      <c r="H3218" s="1" t="s">
        <v>28</v>
      </c>
      <c r="I3218" s="1" t="s">
        <v>620</v>
      </c>
      <c r="J3218">
        <v>5</v>
      </c>
      <c r="K3218" s="1" t="s">
        <v>152</v>
      </c>
    </row>
    <row r="3219" spans="1:11" x14ac:dyDescent="0.25">
      <c r="A3219">
        <v>126796</v>
      </c>
      <c r="B3219" s="1" t="s">
        <v>2979</v>
      </c>
      <c r="C3219">
        <v>40000</v>
      </c>
      <c r="D3219" s="1" t="s">
        <v>45</v>
      </c>
      <c r="E3219" s="1" t="s">
        <v>24</v>
      </c>
      <c r="F3219" s="1" t="s">
        <v>402</v>
      </c>
      <c r="G3219" s="1" t="s">
        <v>191</v>
      </c>
      <c r="H3219" s="1" t="s">
        <v>85</v>
      </c>
      <c r="I3219" s="1" t="s">
        <v>192</v>
      </c>
      <c r="J3219">
        <v>5</v>
      </c>
      <c r="K3219" s="1" t="s">
        <v>31</v>
      </c>
    </row>
    <row r="3220" spans="1:11" x14ac:dyDescent="0.25">
      <c r="A3220">
        <v>126797</v>
      </c>
      <c r="B3220" s="1" t="s">
        <v>937</v>
      </c>
      <c r="C3220">
        <v>80000</v>
      </c>
      <c r="D3220" s="1" t="s">
        <v>22</v>
      </c>
      <c r="E3220" s="1" t="s">
        <v>24</v>
      </c>
      <c r="F3220" s="1" t="s">
        <v>91</v>
      </c>
      <c r="G3220" s="1" t="s">
        <v>92</v>
      </c>
      <c r="H3220" s="1" t="s">
        <v>589</v>
      </c>
      <c r="I3220" s="1" t="s">
        <v>94</v>
      </c>
      <c r="J3220">
        <v>5</v>
      </c>
      <c r="K3220" s="1" t="s">
        <v>95</v>
      </c>
    </row>
    <row r="3221" spans="1:11" x14ac:dyDescent="0.25">
      <c r="A3221">
        <v>126798</v>
      </c>
      <c r="B3221" s="1" t="s">
        <v>2296</v>
      </c>
      <c r="C3221">
        <v>98000</v>
      </c>
      <c r="D3221" s="1" t="s">
        <v>22</v>
      </c>
      <c r="E3221" s="1" t="s">
        <v>211</v>
      </c>
      <c r="F3221" s="1" t="s">
        <v>527</v>
      </c>
      <c r="G3221" s="1" t="s">
        <v>528</v>
      </c>
      <c r="H3221" s="1" t="s">
        <v>529</v>
      </c>
      <c r="I3221" s="1" t="s">
        <v>530</v>
      </c>
      <c r="J3221">
        <v>7</v>
      </c>
      <c r="K3221" s="1" t="s">
        <v>277</v>
      </c>
    </row>
    <row r="3222" spans="1:11" x14ac:dyDescent="0.25">
      <c r="A3222">
        <v>126799</v>
      </c>
      <c r="B3222" s="1" t="s">
        <v>1387</v>
      </c>
      <c r="C3222">
        <v>118000</v>
      </c>
      <c r="D3222" s="1" t="s">
        <v>22</v>
      </c>
      <c r="E3222" s="1" t="s">
        <v>24</v>
      </c>
      <c r="F3222" s="1" t="s">
        <v>171</v>
      </c>
      <c r="G3222" s="1" t="s">
        <v>422</v>
      </c>
      <c r="H3222" s="1" t="s">
        <v>1243</v>
      </c>
      <c r="I3222" s="1" t="s">
        <v>1388</v>
      </c>
      <c r="J3222">
        <v>5</v>
      </c>
      <c r="K3222" s="1" t="s">
        <v>152</v>
      </c>
    </row>
    <row r="3223" spans="1:11" x14ac:dyDescent="0.25">
      <c r="A3223">
        <v>126800</v>
      </c>
      <c r="B3223" s="1" t="s">
        <v>128</v>
      </c>
      <c r="C3223">
        <v>100000</v>
      </c>
      <c r="D3223" s="1" t="s">
        <v>45</v>
      </c>
      <c r="E3223" s="1" t="s">
        <v>24</v>
      </c>
      <c r="F3223" s="1" t="s">
        <v>129</v>
      </c>
      <c r="G3223" s="1" t="s">
        <v>79</v>
      </c>
      <c r="H3223" s="1" t="s">
        <v>130</v>
      </c>
      <c r="I3223" s="1" t="s">
        <v>131</v>
      </c>
      <c r="J3223">
        <v>5</v>
      </c>
      <c r="K3223" s="1" t="s">
        <v>31</v>
      </c>
    </row>
    <row r="3224" spans="1:11" x14ac:dyDescent="0.25">
      <c r="A3224">
        <v>126801</v>
      </c>
      <c r="B3224" s="1" t="s">
        <v>1016</v>
      </c>
      <c r="C3224">
        <v>120000</v>
      </c>
      <c r="D3224" s="1" t="s">
        <v>22</v>
      </c>
      <c r="E3224" s="1" t="s">
        <v>24</v>
      </c>
      <c r="F3224" s="1" t="s">
        <v>1017</v>
      </c>
      <c r="G3224" s="1" t="s">
        <v>54</v>
      </c>
      <c r="H3224" s="1" t="s">
        <v>1018</v>
      </c>
      <c r="I3224" s="1" t="s">
        <v>1019</v>
      </c>
      <c r="J3224">
        <v>5</v>
      </c>
      <c r="K3224" s="1" t="s">
        <v>152</v>
      </c>
    </row>
    <row r="3225" spans="1:11" x14ac:dyDescent="0.25">
      <c r="A3225">
        <v>126802</v>
      </c>
      <c r="B3225" s="1" t="s">
        <v>2984</v>
      </c>
      <c r="C3225">
        <v>120000</v>
      </c>
      <c r="D3225" s="1" t="s">
        <v>22</v>
      </c>
      <c r="E3225" s="1" t="s">
        <v>24</v>
      </c>
      <c r="F3225" s="1" t="s">
        <v>250</v>
      </c>
      <c r="G3225" s="1" t="s">
        <v>1214</v>
      </c>
      <c r="H3225" s="1" t="s">
        <v>1179</v>
      </c>
      <c r="I3225" s="1" t="s">
        <v>1180</v>
      </c>
      <c r="J3225">
        <v>5</v>
      </c>
      <c r="K3225" s="1" t="s">
        <v>121</v>
      </c>
    </row>
    <row r="3226" spans="1:11" x14ac:dyDescent="0.25">
      <c r="A3226">
        <v>126803</v>
      </c>
      <c r="B3226" s="1" t="s">
        <v>1086</v>
      </c>
      <c r="C3226">
        <v>217000</v>
      </c>
      <c r="D3226" s="1" t="s">
        <v>22</v>
      </c>
      <c r="E3226" s="1" t="s">
        <v>24</v>
      </c>
      <c r="F3226" s="1" t="s">
        <v>757</v>
      </c>
      <c r="G3226" s="1" t="s">
        <v>238</v>
      </c>
      <c r="H3226" s="1" t="s">
        <v>758</v>
      </c>
      <c r="I3226" s="1" t="s">
        <v>759</v>
      </c>
      <c r="J3226">
        <v>8</v>
      </c>
      <c r="K3226" s="1" t="s">
        <v>87</v>
      </c>
    </row>
    <row r="3227" spans="1:11" x14ac:dyDescent="0.25">
      <c r="A3227">
        <v>126804</v>
      </c>
      <c r="B3227" s="1" t="s">
        <v>2987</v>
      </c>
      <c r="C3227">
        <v>65000</v>
      </c>
      <c r="D3227" s="1" t="s">
        <v>45</v>
      </c>
      <c r="E3227" s="1" t="s">
        <v>24</v>
      </c>
      <c r="F3227" s="1" t="s">
        <v>113</v>
      </c>
      <c r="G3227" s="1" t="s">
        <v>191</v>
      </c>
      <c r="H3227" s="1" t="s">
        <v>85</v>
      </c>
      <c r="I3227" s="1" t="s">
        <v>192</v>
      </c>
      <c r="J3227">
        <v>5</v>
      </c>
      <c r="K3227" s="1" t="s">
        <v>31</v>
      </c>
    </row>
    <row r="3228" spans="1:11" x14ac:dyDescent="0.25">
      <c r="A3228">
        <v>126805</v>
      </c>
      <c r="B3228" s="1" t="s">
        <v>1136</v>
      </c>
      <c r="C3228">
        <v>41000</v>
      </c>
      <c r="D3228" s="1" t="s">
        <v>45</v>
      </c>
      <c r="E3228" s="1" t="s">
        <v>24</v>
      </c>
      <c r="F3228" s="1" t="s">
        <v>299</v>
      </c>
      <c r="G3228" s="1" t="s">
        <v>66</v>
      </c>
      <c r="H3228" s="1" t="s">
        <v>300</v>
      </c>
      <c r="I3228" s="1" t="s">
        <v>715</v>
      </c>
      <c r="J3228">
        <v>5</v>
      </c>
      <c r="K3228" s="1" t="s">
        <v>58</v>
      </c>
    </row>
    <row r="3229" spans="1:11" x14ac:dyDescent="0.25">
      <c r="A3229">
        <v>126806</v>
      </c>
      <c r="B3229" s="1" t="s">
        <v>824</v>
      </c>
      <c r="C3229">
        <v>120000</v>
      </c>
      <c r="D3229" s="1" t="s">
        <v>45</v>
      </c>
      <c r="E3229" s="1" t="s">
        <v>24</v>
      </c>
      <c r="F3229" s="1" t="s">
        <v>60</v>
      </c>
      <c r="G3229" s="1" t="s">
        <v>61</v>
      </c>
      <c r="H3229" s="1" t="s">
        <v>62</v>
      </c>
      <c r="I3229" s="1" t="s">
        <v>63</v>
      </c>
      <c r="J3229">
        <v>5</v>
      </c>
      <c r="K3229" s="1" t="s">
        <v>31</v>
      </c>
    </row>
    <row r="3230" spans="1:11" x14ac:dyDescent="0.25">
      <c r="A3230">
        <v>126807</v>
      </c>
      <c r="B3230" s="1" t="s">
        <v>911</v>
      </c>
      <c r="C3230">
        <v>70000</v>
      </c>
      <c r="D3230" s="1" t="s">
        <v>45</v>
      </c>
      <c r="E3230" s="1" t="s">
        <v>24</v>
      </c>
      <c r="F3230" s="1" t="s">
        <v>912</v>
      </c>
      <c r="G3230" s="1" t="s">
        <v>191</v>
      </c>
      <c r="H3230" s="1" t="s">
        <v>85</v>
      </c>
      <c r="I3230" s="1" t="s">
        <v>192</v>
      </c>
      <c r="J3230">
        <v>5</v>
      </c>
      <c r="K3230" s="1" t="s">
        <v>31</v>
      </c>
    </row>
    <row r="3231" spans="1:11" x14ac:dyDescent="0.25">
      <c r="A3231">
        <v>126808</v>
      </c>
      <c r="B3231" s="1" t="s">
        <v>2121</v>
      </c>
      <c r="C3231">
        <v>90000</v>
      </c>
      <c r="D3231" s="1" t="s">
        <v>22</v>
      </c>
      <c r="E3231" s="1" t="s">
        <v>24</v>
      </c>
      <c r="F3231" s="1" t="s">
        <v>2122</v>
      </c>
      <c r="G3231" s="1" t="s">
        <v>98</v>
      </c>
      <c r="H3231" s="1" t="s">
        <v>443</v>
      </c>
      <c r="I3231" s="1" t="s">
        <v>444</v>
      </c>
      <c r="J3231">
        <v>5</v>
      </c>
      <c r="K3231" s="1" t="s">
        <v>101</v>
      </c>
    </row>
    <row r="3232" spans="1:11" x14ac:dyDescent="0.25">
      <c r="A3232">
        <v>126809</v>
      </c>
      <c r="B3232" s="1" t="s">
        <v>1075</v>
      </c>
      <c r="C3232">
        <v>80000</v>
      </c>
      <c r="D3232" s="1" t="s">
        <v>22</v>
      </c>
      <c r="E3232" s="1" t="s">
        <v>24</v>
      </c>
      <c r="F3232" s="1" t="s">
        <v>459</v>
      </c>
      <c r="G3232" s="1" t="s">
        <v>27</v>
      </c>
      <c r="H3232" s="1" t="s">
        <v>146</v>
      </c>
      <c r="I3232" s="1" t="s">
        <v>126</v>
      </c>
      <c r="J3232">
        <v>7</v>
      </c>
      <c r="K3232" s="1" t="s">
        <v>31</v>
      </c>
    </row>
    <row r="3233" spans="1:11" x14ac:dyDescent="0.25">
      <c r="A3233">
        <v>126810</v>
      </c>
      <c r="B3233" s="1" t="s">
        <v>2990</v>
      </c>
      <c r="C3233">
        <v>120000</v>
      </c>
      <c r="D3233" s="1" t="s">
        <v>45</v>
      </c>
      <c r="E3233" s="1" t="s">
        <v>24</v>
      </c>
      <c r="F3233" s="1" t="s">
        <v>1934</v>
      </c>
      <c r="G3233" s="1" t="s">
        <v>48</v>
      </c>
      <c r="H3233" s="1" t="s">
        <v>239</v>
      </c>
      <c r="I3233" s="1" t="s">
        <v>2991</v>
      </c>
      <c r="J3233">
        <v>5</v>
      </c>
      <c r="K3233" s="1" t="s">
        <v>51</v>
      </c>
    </row>
    <row r="3234" spans="1:11" x14ac:dyDescent="0.25">
      <c r="A3234">
        <v>126811</v>
      </c>
      <c r="B3234" s="1" t="s">
        <v>2992</v>
      </c>
      <c r="C3234">
        <v>100000</v>
      </c>
      <c r="D3234" s="1" t="s">
        <v>45</v>
      </c>
      <c r="E3234" s="1" t="s">
        <v>24</v>
      </c>
      <c r="F3234" s="1" t="s">
        <v>129</v>
      </c>
      <c r="G3234" s="1" t="s">
        <v>79</v>
      </c>
      <c r="H3234" s="1" t="s">
        <v>130</v>
      </c>
      <c r="I3234" s="1" t="s">
        <v>131</v>
      </c>
      <c r="J3234">
        <v>5</v>
      </c>
      <c r="K3234" s="1" t="s">
        <v>31</v>
      </c>
    </row>
    <row r="3235" spans="1:11" x14ac:dyDescent="0.25">
      <c r="A3235">
        <v>126812</v>
      </c>
      <c r="B3235" s="1" t="s">
        <v>1257</v>
      </c>
      <c r="C3235">
        <v>35000</v>
      </c>
      <c r="D3235" s="1" t="s">
        <v>45</v>
      </c>
      <c r="E3235" s="1" t="s">
        <v>24</v>
      </c>
      <c r="F3235" s="1" t="s">
        <v>148</v>
      </c>
      <c r="G3235" s="1" t="s">
        <v>149</v>
      </c>
      <c r="H3235" s="1" t="s">
        <v>641</v>
      </c>
      <c r="I3235" s="1" t="s">
        <v>151</v>
      </c>
      <c r="J3235">
        <v>5</v>
      </c>
      <c r="K3235" s="1" t="s">
        <v>152</v>
      </c>
    </row>
    <row r="3236" spans="1:11" x14ac:dyDescent="0.25">
      <c r="A3236">
        <v>126813</v>
      </c>
      <c r="B3236" s="1" t="s">
        <v>1308</v>
      </c>
      <c r="C3236">
        <v>5000</v>
      </c>
      <c r="D3236" s="1" t="s">
        <v>45</v>
      </c>
      <c r="E3236" s="1" t="s">
        <v>24</v>
      </c>
      <c r="F3236" s="1" t="s">
        <v>91</v>
      </c>
      <c r="G3236" s="1" t="s">
        <v>455</v>
      </c>
      <c r="H3236" s="1" t="s">
        <v>1309</v>
      </c>
      <c r="I3236" s="1" t="s">
        <v>1310</v>
      </c>
      <c r="J3236">
        <v>7</v>
      </c>
      <c r="K3236" s="1" t="s">
        <v>101</v>
      </c>
    </row>
    <row r="3237" spans="1:11" x14ac:dyDescent="0.25">
      <c r="A3237">
        <v>126814</v>
      </c>
      <c r="B3237" s="1" t="s">
        <v>670</v>
      </c>
      <c r="C3237">
        <v>110000</v>
      </c>
      <c r="D3237" s="1" t="s">
        <v>22</v>
      </c>
      <c r="E3237" s="1" t="s">
        <v>24</v>
      </c>
      <c r="F3237" s="1" t="s">
        <v>174</v>
      </c>
      <c r="G3237" s="1" t="s">
        <v>27</v>
      </c>
      <c r="H3237" s="1" t="s">
        <v>125</v>
      </c>
      <c r="I3237" s="1" t="s">
        <v>126</v>
      </c>
      <c r="J3237">
        <v>5</v>
      </c>
      <c r="K3237" s="1" t="s">
        <v>31</v>
      </c>
    </row>
    <row r="3238" spans="1:11" x14ac:dyDescent="0.25">
      <c r="A3238">
        <v>126815</v>
      </c>
      <c r="B3238" s="1" t="s">
        <v>1042</v>
      </c>
      <c r="C3238">
        <v>20000</v>
      </c>
      <c r="D3238" s="1" t="s">
        <v>45</v>
      </c>
      <c r="E3238" s="1" t="s">
        <v>24</v>
      </c>
      <c r="F3238" s="1" t="s">
        <v>180</v>
      </c>
      <c r="G3238" s="1" t="s">
        <v>66</v>
      </c>
      <c r="H3238" s="1" t="s">
        <v>181</v>
      </c>
      <c r="I3238" s="1" t="s">
        <v>182</v>
      </c>
      <c r="J3238">
        <v>5</v>
      </c>
      <c r="K3238" s="1" t="s">
        <v>58</v>
      </c>
    </row>
    <row r="3239" spans="1:11" x14ac:dyDescent="0.25">
      <c r="A3239">
        <v>126816</v>
      </c>
      <c r="B3239" s="1" t="s">
        <v>2993</v>
      </c>
      <c r="C3239">
        <v>15000</v>
      </c>
      <c r="D3239" s="1" t="s">
        <v>45</v>
      </c>
      <c r="E3239" s="1" t="s">
        <v>24</v>
      </c>
      <c r="F3239" s="1" t="s">
        <v>194</v>
      </c>
      <c r="G3239" s="1" t="s">
        <v>118</v>
      </c>
      <c r="H3239" s="1" t="s">
        <v>548</v>
      </c>
      <c r="I3239" s="1" t="s">
        <v>549</v>
      </c>
      <c r="J3239">
        <v>5</v>
      </c>
      <c r="K3239" s="1" t="s">
        <v>152</v>
      </c>
    </row>
    <row r="3240" spans="1:11" x14ac:dyDescent="0.25">
      <c r="A3240">
        <v>126817</v>
      </c>
      <c r="B3240" s="1" t="s">
        <v>1041</v>
      </c>
      <c r="C3240">
        <v>40000</v>
      </c>
      <c r="D3240" s="1" t="s">
        <v>45</v>
      </c>
      <c r="E3240" s="1" t="s">
        <v>24</v>
      </c>
      <c r="F3240" s="1" t="s">
        <v>912</v>
      </c>
      <c r="G3240" s="1" t="s">
        <v>191</v>
      </c>
      <c r="H3240" s="1" t="s">
        <v>85</v>
      </c>
      <c r="I3240" s="1" t="s">
        <v>192</v>
      </c>
      <c r="J3240">
        <v>5</v>
      </c>
      <c r="K3240" s="1" t="s">
        <v>31</v>
      </c>
    </row>
    <row r="3241" spans="1:11" x14ac:dyDescent="0.25">
      <c r="A3241">
        <v>126818</v>
      </c>
      <c r="B3241" s="1" t="s">
        <v>1442</v>
      </c>
      <c r="C3241">
        <v>41000</v>
      </c>
      <c r="D3241" s="1" t="s">
        <v>45</v>
      </c>
      <c r="E3241" s="1" t="s">
        <v>24</v>
      </c>
      <c r="F3241" s="1" t="s">
        <v>1056</v>
      </c>
      <c r="G3241" s="1" t="s">
        <v>149</v>
      </c>
      <c r="H3241" s="1" t="s">
        <v>679</v>
      </c>
      <c r="I3241" s="1" t="s">
        <v>713</v>
      </c>
      <c r="J3241">
        <v>5</v>
      </c>
      <c r="K3241" s="1" t="s">
        <v>51</v>
      </c>
    </row>
    <row r="3242" spans="1:11" x14ac:dyDescent="0.25">
      <c r="A3242">
        <v>126819</v>
      </c>
      <c r="B3242" s="1" t="s">
        <v>1052</v>
      </c>
      <c r="C3242">
        <v>100000</v>
      </c>
      <c r="D3242" s="1" t="s">
        <v>22</v>
      </c>
      <c r="E3242" s="1" t="s">
        <v>24</v>
      </c>
      <c r="F3242" s="1" t="s">
        <v>546</v>
      </c>
      <c r="G3242" s="1" t="s">
        <v>781</v>
      </c>
      <c r="H3242" s="1" t="s">
        <v>782</v>
      </c>
      <c r="I3242" s="1" t="s">
        <v>783</v>
      </c>
      <c r="J3242">
        <v>7</v>
      </c>
      <c r="K3242" s="1" t="s">
        <v>121</v>
      </c>
    </row>
    <row r="3243" spans="1:11" x14ac:dyDescent="0.25">
      <c r="A3243">
        <v>126820</v>
      </c>
      <c r="B3243" s="1" t="s">
        <v>1052</v>
      </c>
      <c r="C3243">
        <v>110000</v>
      </c>
      <c r="D3243" s="1" t="s">
        <v>22</v>
      </c>
      <c r="E3243" s="1" t="s">
        <v>24</v>
      </c>
      <c r="F3243" s="1" t="s">
        <v>546</v>
      </c>
      <c r="G3243" s="1" t="s">
        <v>781</v>
      </c>
      <c r="H3243" s="1" t="s">
        <v>782</v>
      </c>
      <c r="I3243" s="1" t="s">
        <v>783</v>
      </c>
      <c r="J3243">
        <v>7</v>
      </c>
      <c r="K3243" s="1" t="s">
        <v>121</v>
      </c>
    </row>
    <row r="3244" spans="1:11" x14ac:dyDescent="0.25">
      <c r="A3244">
        <v>126821</v>
      </c>
      <c r="B3244" s="1" t="s">
        <v>1307</v>
      </c>
      <c r="C3244">
        <v>120000</v>
      </c>
      <c r="D3244" s="1" t="s">
        <v>22</v>
      </c>
      <c r="E3244" s="1" t="s">
        <v>24</v>
      </c>
      <c r="F3244" s="1" t="s">
        <v>219</v>
      </c>
      <c r="G3244" s="1" t="s">
        <v>92</v>
      </c>
      <c r="H3244" s="1" t="s">
        <v>114</v>
      </c>
      <c r="I3244" s="1" t="s">
        <v>94</v>
      </c>
      <c r="J3244">
        <v>5</v>
      </c>
      <c r="K3244" s="1" t="s">
        <v>95</v>
      </c>
    </row>
    <row r="3245" spans="1:11" x14ac:dyDescent="0.25">
      <c r="A3245">
        <v>126822</v>
      </c>
      <c r="B3245" s="1" t="s">
        <v>834</v>
      </c>
      <c r="C3245">
        <v>35008</v>
      </c>
      <c r="D3245" s="1" t="s">
        <v>45</v>
      </c>
      <c r="E3245" s="1" t="s">
        <v>24</v>
      </c>
      <c r="F3245" s="1" t="s">
        <v>385</v>
      </c>
      <c r="G3245" s="1" t="s">
        <v>191</v>
      </c>
      <c r="H3245" s="1" t="s">
        <v>230</v>
      </c>
      <c r="I3245" s="1" t="s">
        <v>192</v>
      </c>
      <c r="J3245">
        <v>5</v>
      </c>
      <c r="K3245" s="1" t="s">
        <v>31</v>
      </c>
    </row>
    <row r="3246" spans="1:11" x14ac:dyDescent="0.25">
      <c r="A3246">
        <v>126823</v>
      </c>
      <c r="B3246" s="1" t="s">
        <v>2155</v>
      </c>
      <c r="C3246">
        <v>31100</v>
      </c>
      <c r="D3246" s="1" t="s">
        <v>45</v>
      </c>
      <c r="E3246" s="1" t="s">
        <v>24</v>
      </c>
      <c r="F3246" s="1" t="s">
        <v>1021</v>
      </c>
      <c r="G3246" s="1" t="s">
        <v>666</v>
      </c>
      <c r="H3246" s="1" t="s">
        <v>1022</v>
      </c>
      <c r="I3246" s="1" t="s">
        <v>668</v>
      </c>
      <c r="J3246">
        <v>5</v>
      </c>
      <c r="K3246" s="1" t="s">
        <v>201</v>
      </c>
    </row>
    <row r="3247" spans="1:11" x14ac:dyDescent="0.25">
      <c r="A3247">
        <v>126824</v>
      </c>
      <c r="B3247" s="1" t="s">
        <v>2995</v>
      </c>
      <c r="C3247">
        <v>42312</v>
      </c>
      <c r="D3247" s="1" t="s">
        <v>22</v>
      </c>
      <c r="E3247" s="1" t="s">
        <v>24</v>
      </c>
      <c r="F3247" s="1" t="s">
        <v>925</v>
      </c>
      <c r="G3247" s="1" t="s">
        <v>804</v>
      </c>
      <c r="H3247" s="1" t="s">
        <v>964</v>
      </c>
      <c r="I3247" s="1" t="s">
        <v>927</v>
      </c>
      <c r="J3247">
        <v>5</v>
      </c>
      <c r="K3247" s="1" t="s">
        <v>58</v>
      </c>
    </row>
    <row r="3248" spans="1:11" x14ac:dyDescent="0.25">
      <c r="A3248">
        <v>126825</v>
      </c>
      <c r="B3248" s="1" t="s">
        <v>2996</v>
      </c>
      <c r="C3248">
        <v>72000</v>
      </c>
      <c r="D3248" s="1" t="s">
        <v>45</v>
      </c>
      <c r="E3248" s="1" t="s">
        <v>24</v>
      </c>
      <c r="F3248" s="1" t="s">
        <v>653</v>
      </c>
      <c r="G3248" s="1" t="s">
        <v>881</v>
      </c>
      <c r="H3248" s="1" t="s">
        <v>679</v>
      </c>
      <c r="I3248" s="1" t="s">
        <v>882</v>
      </c>
      <c r="J3248">
        <v>5</v>
      </c>
      <c r="K3248" s="1" t="s">
        <v>87</v>
      </c>
    </row>
    <row r="3249" spans="1:11" x14ac:dyDescent="0.25">
      <c r="A3249">
        <v>126826</v>
      </c>
      <c r="B3249" s="1" t="s">
        <v>1718</v>
      </c>
      <c r="C3249">
        <v>54891</v>
      </c>
      <c r="D3249" s="1" t="s">
        <v>22</v>
      </c>
      <c r="E3249" s="1" t="s">
        <v>24</v>
      </c>
      <c r="F3249" s="1" t="s">
        <v>83</v>
      </c>
      <c r="G3249" s="1" t="s">
        <v>84</v>
      </c>
      <c r="H3249" s="1" t="s">
        <v>351</v>
      </c>
      <c r="I3249" s="1" t="s">
        <v>86</v>
      </c>
      <c r="J3249">
        <v>5</v>
      </c>
      <c r="K3249" s="1" t="s">
        <v>87</v>
      </c>
    </row>
    <row r="3250" spans="1:11" x14ac:dyDescent="0.25">
      <c r="A3250">
        <v>126827</v>
      </c>
      <c r="B3250" s="1" t="s">
        <v>2999</v>
      </c>
      <c r="C3250">
        <v>30000</v>
      </c>
      <c r="D3250" s="1" t="s">
        <v>22</v>
      </c>
      <c r="E3250" s="1" t="s">
        <v>211</v>
      </c>
      <c r="F3250" s="1" t="s">
        <v>313</v>
      </c>
      <c r="G3250" s="1" t="s">
        <v>427</v>
      </c>
      <c r="H3250" s="1" t="s">
        <v>448</v>
      </c>
      <c r="I3250" s="1" t="s">
        <v>2734</v>
      </c>
      <c r="J3250">
        <v>5</v>
      </c>
      <c r="K3250" s="1" t="s">
        <v>58</v>
      </c>
    </row>
    <row r="3251" spans="1:11" x14ac:dyDescent="0.25">
      <c r="A3251">
        <v>126828</v>
      </c>
      <c r="B3251" s="1" t="s">
        <v>3000</v>
      </c>
      <c r="C3251">
        <v>44000</v>
      </c>
      <c r="D3251" s="1" t="s">
        <v>22</v>
      </c>
      <c r="E3251" s="1" t="s">
        <v>211</v>
      </c>
      <c r="F3251" s="1" t="s">
        <v>568</v>
      </c>
      <c r="G3251" s="1" t="s">
        <v>499</v>
      </c>
      <c r="H3251" s="1" t="s">
        <v>503</v>
      </c>
      <c r="I3251" s="1" t="s">
        <v>3001</v>
      </c>
      <c r="J3251">
        <v>5</v>
      </c>
      <c r="K3251" s="1" t="s">
        <v>348</v>
      </c>
    </row>
    <row r="3252" spans="1:11" x14ac:dyDescent="0.25">
      <c r="A3252">
        <v>126829</v>
      </c>
      <c r="B3252" s="1" t="s">
        <v>264</v>
      </c>
      <c r="C3252">
        <v>18890</v>
      </c>
      <c r="D3252" s="1" t="s">
        <v>22</v>
      </c>
      <c r="E3252" s="1" t="s">
        <v>211</v>
      </c>
      <c r="F3252" s="1" t="s">
        <v>265</v>
      </c>
      <c r="G3252" s="1" t="s">
        <v>266</v>
      </c>
      <c r="H3252" s="1" t="s">
        <v>267</v>
      </c>
      <c r="I3252" s="1" t="s">
        <v>268</v>
      </c>
      <c r="J3252">
        <v>7</v>
      </c>
      <c r="K3252" s="1" t="s">
        <v>87</v>
      </c>
    </row>
    <row r="3253" spans="1:11" x14ac:dyDescent="0.25">
      <c r="A3253">
        <v>126830</v>
      </c>
      <c r="B3253" s="1" t="s">
        <v>3002</v>
      </c>
      <c r="C3253">
        <v>75010</v>
      </c>
      <c r="D3253" s="1" t="s">
        <v>22</v>
      </c>
      <c r="E3253" s="1" t="s">
        <v>211</v>
      </c>
      <c r="F3253" s="1" t="s">
        <v>3004</v>
      </c>
      <c r="G3253" s="1" t="s">
        <v>499</v>
      </c>
      <c r="H3253" s="1" t="s">
        <v>3005</v>
      </c>
      <c r="I3253" s="1" t="s">
        <v>962</v>
      </c>
      <c r="J3253">
        <v>5</v>
      </c>
      <c r="K3253" s="1" t="s">
        <v>101</v>
      </c>
    </row>
    <row r="3254" spans="1:11" x14ac:dyDescent="0.25">
      <c r="A3254">
        <v>126831</v>
      </c>
      <c r="B3254" s="1" t="s">
        <v>3006</v>
      </c>
      <c r="C3254">
        <v>100000</v>
      </c>
      <c r="D3254" s="1" t="s">
        <v>22</v>
      </c>
      <c r="E3254" s="1" t="s">
        <v>24</v>
      </c>
      <c r="F3254" s="1" t="s">
        <v>829</v>
      </c>
      <c r="G3254" s="1" t="s">
        <v>98</v>
      </c>
      <c r="H3254" s="1" t="s">
        <v>830</v>
      </c>
      <c r="I3254" s="1" t="s">
        <v>94</v>
      </c>
      <c r="J3254">
        <v>5</v>
      </c>
      <c r="K3254" s="1" t="s">
        <v>101</v>
      </c>
    </row>
    <row r="3255" spans="1:11" x14ac:dyDescent="0.25">
      <c r="A3255">
        <v>126832</v>
      </c>
      <c r="B3255" s="1" t="s">
        <v>3007</v>
      </c>
      <c r="C3255">
        <v>4337</v>
      </c>
      <c r="D3255" s="1" t="s">
        <v>45</v>
      </c>
      <c r="E3255" s="1" t="s">
        <v>211</v>
      </c>
      <c r="F3255" s="1" t="s">
        <v>113</v>
      </c>
      <c r="G3255" s="1" t="s">
        <v>66</v>
      </c>
      <c r="H3255" s="1" t="s">
        <v>119</v>
      </c>
      <c r="I3255" s="1" t="s">
        <v>381</v>
      </c>
      <c r="J3255">
        <v>5</v>
      </c>
      <c r="K3255" s="1" t="s">
        <v>58</v>
      </c>
    </row>
    <row r="3256" spans="1:11" x14ac:dyDescent="0.25">
      <c r="A3256">
        <v>126833</v>
      </c>
      <c r="B3256" s="1" t="s">
        <v>2654</v>
      </c>
      <c r="C3256">
        <v>14495</v>
      </c>
      <c r="D3256" s="1" t="s">
        <v>45</v>
      </c>
      <c r="E3256" s="1" t="s">
        <v>24</v>
      </c>
      <c r="F3256" s="1" t="s">
        <v>1969</v>
      </c>
      <c r="G3256" s="1" t="s">
        <v>455</v>
      </c>
      <c r="H3256" s="1" t="s">
        <v>599</v>
      </c>
      <c r="I3256" s="1" t="s">
        <v>600</v>
      </c>
      <c r="J3256">
        <v>5</v>
      </c>
      <c r="K3256" s="1" t="s">
        <v>316</v>
      </c>
    </row>
    <row r="3257" spans="1:11" x14ac:dyDescent="0.25">
      <c r="A3257">
        <v>126834</v>
      </c>
      <c r="B3257" s="1" t="s">
        <v>2603</v>
      </c>
      <c r="C3257">
        <v>24000</v>
      </c>
      <c r="D3257" s="1" t="s">
        <v>22</v>
      </c>
      <c r="E3257" s="1" t="s">
        <v>24</v>
      </c>
      <c r="F3257" s="1" t="s">
        <v>417</v>
      </c>
      <c r="G3257" s="1" t="s">
        <v>206</v>
      </c>
      <c r="H3257" s="1" t="s">
        <v>1776</v>
      </c>
      <c r="I3257" s="1" t="s">
        <v>419</v>
      </c>
      <c r="J3257">
        <v>7</v>
      </c>
      <c r="K3257" s="1" t="s">
        <v>121</v>
      </c>
    </row>
    <row r="3258" spans="1:11" x14ac:dyDescent="0.25">
      <c r="A3258">
        <v>126835</v>
      </c>
      <c r="B3258" s="1" t="s">
        <v>608</v>
      </c>
      <c r="C3258">
        <v>83585</v>
      </c>
      <c r="D3258" s="1" t="s">
        <v>22</v>
      </c>
      <c r="E3258" s="1" t="s">
        <v>24</v>
      </c>
      <c r="F3258" s="1" t="s">
        <v>609</v>
      </c>
      <c r="G3258" s="1" t="s">
        <v>84</v>
      </c>
      <c r="H3258" s="1" t="s">
        <v>610</v>
      </c>
      <c r="I3258" s="1" t="s">
        <v>611</v>
      </c>
      <c r="J3258">
        <v>5</v>
      </c>
      <c r="K3258" s="1" t="s">
        <v>87</v>
      </c>
    </row>
    <row r="3259" spans="1:11" x14ac:dyDescent="0.25">
      <c r="A3259">
        <v>126836</v>
      </c>
      <c r="B3259" s="1" t="s">
        <v>3009</v>
      </c>
      <c r="C3259">
        <v>31000</v>
      </c>
      <c r="D3259" s="1" t="s">
        <v>45</v>
      </c>
      <c r="E3259" s="1" t="s">
        <v>211</v>
      </c>
      <c r="F3259" s="1" t="s">
        <v>696</v>
      </c>
      <c r="G3259" s="1" t="s">
        <v>66</v>
      </c>
      <c r="H3259" s="1" t="s">
        <v>337</v>
      </c>
      <c r="I3259" s="1" t="s">
        <v>3010</v>
      </c>
      <c r="J3259">
        <v>5</v>
      </c>
      <c r="K3259" s="1" t="s">
        <v>316</v>
      </c>
    </row>
    <row r="3260" spans="1:11" x14ac:dyDescent="0.25">
      <c r="A3260">
        <v>126837</v>
      </c>
      <c r="B3260" s="1" t="s">
        <v>3011</v>
      </c>
      <c r="C3260">
        <v>100000</v>
      </c>
      <c r="D3260" s="1" t="s">
        <v>22</v>
      </c>
      <c r="E3260" s="1" t="s">
        <v>24</v>
      </c>
      <c r="F3260" s="1" t="s">
        <v>1681</v>
      </c>
      <c r="G3260" s="1" t="s">
        <v>1682</v>
      </c>
      <c r="H3260" s="1" t="s">
        <v>1683</v>
      </c>
      <c r="I3260" s="1" t="s">
        <v>1684</v>
      </c>
      <c r="J3260">
        <v>7</v>
      </c>
      <c r="K3260" s="1" t="s">
        <v>87</v>
      </c>
    </row>
    <row r="3261" spans="1:11" x14ac:dyDescent="0.25">
      <c r="A3261">
        <v>126838</v>
      </c>
      <c r="B3261" s="1" t="s">
        <v>856</v>
      </c>
      <c r="C3261">
        <v>48406</v>
      </c>
      <c r="D3261" s="1" t="s">
        <v>22</v>
      </c>
      <c r="E3261" s="1" t="s">
        <v>24</v>
      </c>
      <c r="F3261" s="1" t="s">
        <v>1358</v>
      </c>
      <c r="G3261" s="1" t="s">
        <v>98</v>
      </c>
      <c r="H3261" s="1" t="s">
        <v>443</v>
      </c>
      <c r="I3261" s="1" t="s">
        <v>126</v>
      </c>
      <c r="J3261">
        <v>5</v>
      </c>
      <c r="K3261" s="1" t="s">
        <v>101</v>
      </c>
    </row>
    <row r="3262" spans="1:11" x14ac:dyDescent="0.25">
      <c r="A3262">
        <v>126839</v>
      </c>
      <c r="B3262" s="1" t="s">
        <v>3012</v>
      </c>
      <c r="C3262">
        <v>56239</v>
      </c>
      <c r="D3262" s="1" t="s">
        <v>22</v>
      </c>
      <c r="E3262" s="1" t="s">
        <v>24</v>
      </c>
      <c r="F3262" s="1" t="s">
        <v>133</v>
      </c>
      <c r="G3262" s="1" t="s">
        <v>54</v>
      </c>
      <c r="H3262" s="1" t="s">
        <v>134</v>
      </c>
      <c r="I3262" s="1" t="s">
        <v>135</v>
      </c>
      <c r="J3262">
        <v>5</v>
      </c>
      <c r="K3262" s="1" t="s">
        <v>58</v>
      </c>
    </row>
    <row r="3263" spans="1:11" x14ac:dyDescent="0.25">
      <c r="A3263">
        <v>126840</v>
      </c>
      <c r="B3263" s="1" t="s">
        <v>153</v>
      </c>
      <c r="C3263">
        <v>33243</v>
      </c>
      <c r="D3263" s="1" t="s">
        <v>45</v>
      </c>
      <c r="E3263" s="1" t="s">
        <v>24</v>
      </c>
      <c r="F3263" s="1" t="s">
        <v>154</v>
      </c>
      <c r="G3263" s="1" t="s">
        <v>66</v>
      </c>
      <c r="H3263" s="1" t="s">
        <v>155</v>
      </c>
      <c r="I3263" s="1" t="s">
        <v>156</v>
      </c>
      <c r="J3263">
        <v>5</v>
      </c>
      <c r="K3263" s="1" t="s">
        <v>31</v>
      </c>
    </row>
    <row r="3264" spans="1:11" x14ac:dyDescent="0.25">
      <c r="A3264">
        <v>126841</v>
      </c>
      <c r="B3264" s="1" t="s">
        <v>3013</v>
      </c>
      <c r="C3264">
        <v>26000</v>
      </c>
      <c r="D3264" s="1" t="s">
        <v>45</v>
      </c>
      <c r="E3264" s="1" t="s">
        <v>211</v>
      </c>
      <c r="F3264" s="1" t="s">
        <v>402</v>
      </c>
      <c r="G3264" s="1" t="s">
        <v>149</v>
      </c>
      <c r="H3264" s="1" t="s">
        <v>679</v>
      </c>
      <c r="I3264" s="1" t="s">
        <v>713</v>
      </c>
      <c r="J3264">
        <v>5</v>
      </c>
      <c r="K3264" s="1" t="s">
        <v>51</v>
      </c>
    </row>
    <row r="3265" spans="1:11" x14ac:dyDescent="0.25">
      <c r="A3265">
        <v>126843</v>
      </c>
      <c r="B3265" s="1" t="s">
        <v>3014</v>
      </c>
      <c r="C3265">
        <v>120000</v>
      </c>
      <c r="D3265" s="1" t="s">
        <v>45</v>
      </c>
      <c r="E3265" s="1" t="s">
        <v>24</v>
      </c>
      <c r="F3265" s="1" t="s">
        <v>796</v>
      </c>
      <c r="G3265" s="1" t="s">
        <v>66</v>
      </c>
      <c r="H3265" s="1" t="s">
        <v>67</v>
      </c>
      <c r="I3265" s="1" t="s">
        <v>797</v>
      </c>
      <c r="J3265">
        <v>5</v>
      </c>
      <c r="K3265" s="1" t="s">
        <v>58</v>
      </c>
    </row>
    <row r="3266" spans="1:11" x14ac:dyDescent="0.25">
      <c r="A3266">
        <v>126844</v>
      </c>
      <c r="B3266" s="1" t="s">
        <v>1029</v>
      </c>
      <c r="C3266">
        <v>38000</v>
      </c>
      <c r="D3266" s="1" t="s">
        <v>45</v>
      </c>
      <c r="E3266" s="1" t="s">
        <v>24</v>
      </c>
      <c r="F3266" s="1" t="s">
        <v>180</v>
      </c>
      <c r="G3266" s="1" t="s">
        <v>66</v>
      </c>
      <c r="H3266" s="1" t="s">
        <v>181</v>
      </c>
      <c r="I3266" s="1" t="s">
        <v>182</v>
      </c>
      <c r="J3266">
        <v>5</v>
      </c>
      <c r="K3266" s="1" t="s">
        <v>58</v>
      </c>
    </row>
    <row r="3267" spans="1:11" x14ac:dyDescent="0.25">
      <c r="A3267">
        <v>126845</v>
      </c>
      <c r="B3267" s="1" t="s">
        <v>1030</v>
      </c>
      <c r="C3267">
        <v>60000</v>
      </c>
      <c r="D3267" s="1" t="s">
        <v>45</v>
      </c>
      <c r="E3267" s="1" t="s">
        <v>24</v>
      </c>
      <c r="F3267" s="1" t="s">
        <v>594</v>
      </c>
      <c r="G3267" s="1" t="s">
        <v>914</v>
      </c>
      <c r="H3267" s="1" t="s">
        <v>915</v>
      </c>
      <c r="I3267" s="1" t="s">
        <v>916</v>
      </c>
      <c r="J3267">
        <v>5</v>
      </c>
      <c r="K3267" s="1" t="s">
        <v>58</v>
      </c>
    </row>
    <row r="3268" spans="1:11" x14ac:dyDescent="0.25">
      <c r="A3268">
        <v>126846</v>
      </c>
      <c r="B3268" s="1" t="s">
        <v>438</v>
      </c>
      <c r="C3268">
        <v>30000</v>
      </c>
      <c r="D3268" s="1" t="s">
        <v>45</v>
      </c>
      <c r="E3268" s="1" t="s">
        <v>24</v>
      </c>
      <c r="F3268" s="1" t="s">
        <v>380</v>
      </c>
      <c r="G3268" s="1" t="s">
        <v>66</v>
      </c>
      <c r="H3268" s="1" t="s">
        <v>602</v>
      </c>
      <c r="I3268" s="1" t="s">
        <v>381</v>
      </c>
      <c r="J3268">
        <v>5</v>
      </c>
      <c r="K3268" s="1" t="s">
        <v>31</v>
      </c>
    </row>
    <row r="3269" spans="1:11" x14ac:dyDescent="0.25">
      <c r="A3269">
        <v>126847</v>
      </c>
      <c r="B3269" s="1" t="s">
        <v>1032</v>
      </c>
      <c r="C3269">
        <v>50000</v>
      </c>
      <c r="D3269" s="1" t="s">
        <v>45</v>
      </c>
      <c r="E3269" s="1" t="s">
        <v>24</v>
      </c>
      <c r="F3269" s="1" t="s">
        <v>180</v>
      </c>
      <c r="G3269" s="1" t="s">
        <v>149</v>
      </c>
      <c r="H3269" s="1" t="s">
        <v>1033</v>
      </c>
      <c r="I3269" s="1" t="s">
        <v>1034</v>
      </c>
      <c r="J3269">
        <v>5</v>
      </c>
      <c r="K3269" s="1" t="s">
        <v>166</v>
      </c>
    </row>
    <row r="3270" spans="1:11" x14ac:dyDescent="0.25">
      <c r="A3270">
        <v>126848</v>
      </c>
      <c r="B3270" s="1" t="s">
        <v>819</v>
      </c>
      <c r="C3270">
        <v>42000</v>
      </c>
      <c r="D3270" s="1" t="s">
        <v>45</v>
      </c>
      <c r="E3270" s="1" t="s">
        <v>24</v>
      </c>
      <c r="F3270" s="1" t="s">
        <v>820</v>
      </c>
      <c r="G3270" s="1" t="s">
        <v>149</v>
      </c>
      <c r="H3270" s="1" t="s">
        <v>641</v>
      </c>
      <c r="I3270" s="1" t="s">
        <v>151</v>
      </c>
      <c r="J3270">
        <v>5</v>
      </c>
      <c r="K3270" s="1" t="s">
        <v>152</v>
      </c>
    </row>
    <row r="3271" spans="1:11" x14ac:dyDescent="0.25">
      <c r="A3271">
        <v>126849</v>
      </c>
      <c r="B3271" s="1" t="s">
        <v>1035</v>
      </c>
      <c r="C3271">
        <v>30000</v>
      </c>
      <c r="D3271" s="1" t="s">
        <v>45</v>
      </c>
      <c r="E3271" s="1" t="s">
        <v>24</v>
      </c>
      <c r="F3271" s="1" t="s">
        <v>163</v>
      </c>
      <c r="G3271" s="1" t="s">
        <v>149</v>
      </c>
      <c r="H3271" s="1" t="s">
        <v>1036</v>
      </c>
      <c r="I3271" s="1" t="s">
        <v>1037</v>
      </c>
      <c r="J3271">
        <v>5</v>
      </c>
      <c r="K3271" s="1" t="s">
        <v>166</v>
      </c>
    </row>
    <row r="3272" spans="1:11" x14ac:dyDescent="0.25">
      <c r="A3272">
        <v>126850</v>
      </c>
      <c r="B3272" s="1" t="s">
        <v>3016</v>
      </c>
      <c r="C3272">
        <v>15858</v>
      </c>
      <c r="D3272" s="1" t="s">
        <v>45</v>
      </c>
      <c r="E3272" s="1" t="s">
        <v>24</v>
      </c>
      <c r="F3272" s="1" t="s">
        <v>2368</v>
      </c>
      <c r="G3272" s="1" t="s">
        <v>2369</v>
      </c>
      <c r="H3272" s="1" t="s">
        <v>725</v>
      </c>
      <c r="I3272" s="1" t="s">
        <v>2370</v>
      </c>
      <c r="J3272">
        <v>5</v>
      </c>
      <c r="K3272" s="1" t="s">
        <v>95</v>
      </c>
    </row>
    <row r="3273" spans="1:11" x14ac:dyDescent="0.25">
      <c r="A3273">
        <v>126851</v>
      </c>
      <c r="B3273" s="1" t="s">
        <v>157</v>
      </c>
      <c r="C3273">
        <v>15000</v>
      </c>
      <c r="D3273" s="1" t="s">
        <v>45</v>
      </c>
      <c r="E3273" s="1" t="s">
        <v>24</v>
      </c>
      <c r="F3273" s="1" t="s">
        <v>159</v>
      </c>
      <c r="G3273" s="1" t="s">
        <v>79</v>
      </c>
      <c r="H3273" s="1" t="s">
        <v>160</v>
      </c>
      <c r="I3273" s="1" t="s">
        <v>161</v>
      </c>
      <c r="J3273">
        <v>5</v>
      </c>
      <c r="K3273" s="1" t="s">
        <v>31</v>
      </c>
    </row>
    <row r="3274" spans="1:11" x14ac:dyDescent="0.25">
      <c r="A3274">
        <v>126852</v>
      </c>
      <c r="B3274" s="1" t="s">
        <v>1172</v>
      </c>
      <c r="C3274">
        <v>50000</v>
      </c>
      <c r="D3274" s="1" t="s">
        <v>22</v>
      </c>
      <c r="E3274" s="1" t="s">
        <v>24</v>
      </c>
      <c r="F3274" s="1" t="s">
        <v>1173</v>
      </c>
      <c r="G3274" s="1" t="s">
        <v>1174</v>
      </c>
      <c r="H3274" s="1" t="s">
        <v>1175</v>
      </c>
      <c r="I3274" s="1" t="s">
        <v>1176</v>
      </c>
      <c r="J3274">
        <v>9</v>
      </c>
      <c r="K3274" s="1" t="s">
        <v>166</v>
      </c>
    </row>
    <row r="3275" spans="1:11" x14ac:dyDescent="0.25">
      <c r="A3275">
        <v>126853</v>
      </c>
      <c r="B3275" s="1" t="s">
        <v>2535</v>
      </c>
      <c r="C3275">
        <v>60000</v>
      </c>
      <c r="D3275" s="1" t="s">
        <v>22</v>
      </c>
      <c r="E3275" s="1" t="s">
        <v>24</v>
      </c>
      <c r="F3275" s="1" t="s">
        <v>1008</v>
      </c>
      <c r="G3275" s="1" t="s">
        <v>1009</v>
      </c>
      <c r="H3275" s="1" t="s">
        <v>1010</v>
      </c>
      <c r="I3275" s="1" t="s">
        <v>1011</v>
      </c>
      <c r="J3275">
        <v>5</v>
      </c>
      <c r="K3275" s="1" t="s">
        <v>166</v>
      </c>
    </row>
    <row r="3276" spans="1:11" x14ac:dyDescent="0.25">
      <c r="A3276">
        <v>126854</v>
      </c>
      <c r="B3276" s="1" t="s">
        <v>3019</v>
      </c>
      <c r="C3276">
        <v>35000</v>
      </c>
      <c r="D3276" s="1" t="s">
        <v>22</v>
      </c>
      <c r="E3276" s="1" t="s">
        <v>24</v>
      </c>
      <c r="F3276" s="1" t="s">
        <v>3020</v>
      </c>
      <c r="G3276" s="1" t="s">
        <v>98</v>
      </c>
      <c r="H3276" s="1" t="s">
        <v>443</v>
      </c>
      <c r="I3276" s="1" t="s">
        <v>444</v>
      </c>
      <c r="J3276">
        <v>7</v>
      </c>
      <c r="K3276" s="1" t="s">
        <v>101</v>
      </c>
    </row>
    <row r="3277" spans="1:11" x14ac:dyDescent="0.25">
      <c r="A3277">
        <v>126855</v>
      </c>
      <c r="B3277" s="1" t="s">
        <v>3021</v>
      </c>
      <c r="C3277">
        <v>90000</v>
      </c>
      <c r="D3277" s="1" t="s">
        <v>22</v>
      </c>
      <c r="E3277" s="1" t="s">
        <v>24</v>
      </c>
      <c r="F3277" s="1" t="s">
        <v>757</v>
      </c>
      <c r="G3277" s="1" t="s">
        <v>3022</v>
      </c>
      <c r="H3277" s="1" t="s">
        <v>3023</v>
      </c>
      <c r="I3277" s="1" t="s">
        <v>3024</v>
      </c>
      <c r="J3277">
        <v>5</v>
      </c>
      <c r="K3277" s="1" t="s">
        <v>3025</v>
      </c>
    </row>
    <row r="3278" spans="1:11" x14ac:dyDescent="0.25">
      <c r="A3278">
        <v>126856</v>
      </c>
      <c r="B3278" s="1" t="s">
        <v>722</v>
      </c>
      <c r="C3278">
        <v>50000</v>
      </c>
      <c r="D3278" s="1" t="s">
        <v>45</v>
      </c>
      <c r="E3278" s="1" t="s">
        <v>24</v>
      </c>
      <c r="F3278" s="1" t="s">
        <v>591</v>
      </c>
      <c r="G3278" s="1" t="s">
        <v>66</v>
      </c>
      <c r="H3278" s="1" t="s">
        <v>723</v>
      </c>
      <c r="I3278" s="1" t="s">
        <v>391</v>
      </c>
      <c r="J3278">
        <v>5</v>
      </c>
      <c r="K3278" s="1" t="s">
        <v>31</v>
      </c>
    </row>
    <row r="3279" spans="1:11" x14ac:dyDescent="0.25">
      <c r="A3279">
        <v>126857</v>
      </c>
      <c r="B3279" s="1" t="s">
        <v>2629</v>
      </c>
      <c r="C3279">
        <v>110000</v>
      </c>
      <c r="D3279" s="1" t="s">
        <v>22</v>
      </c>
      <c r="E3279" s="1" t="s">
        <v>24</v>
      </c>
      <c r="F3279" s="1" t="s">
        <v>2630</v>
      </c>
      <c r="G3279" s="1" t="s">
        <v>37</v>
      </c>
      <c r="H3279" s="1" t="s">
        <v>141</v>
      </c>
      <c r="I3279" s="1" t="s">
        <v>126</v>
      </c>
      <c r="J3279">
        <v>7</v>
      </c>
      <c r="K3279" s="1" t="s">
        <v>51</v>
      </c>
    </row>
    <row r="3280" spans="1:11" x14ac:dyDescent="0.25">
      <c r="A3280">
        <v>126858</v>
      </c>
      <c r="B3280" s="1" t="s">
        <v>1117</v>
      </c>
      <c r="C3280">
        <v>87847</v>
      </c>
      <c r="D3280" s="1" t="s">
        <v>22</v>
      </c>
      <c r="E3280" s="1" t="s">
        <v>24</v>
      </c>
      <c r="F3280" s="1" t="s">
        <v>657</v>
      </c>
      <c r="G3280" s="1" t="s">
        <v>27</v>
      </c>
      <c r="H3280" s="1" t="s">
        <v>28</v>
      </c>
      <c r="I3280" s="1" t="s">
        <v>29</v>
      </c>
      <c r="J3280">
        <v>5</v>
      </c>
      <c r="K3280" s="1" t="s">
        <v>31</v>
      </c>
    </row>
    <row r="3281" spans="1:11" x14ac:dyDescent="0.25">
      <c r="A3281">
        <v>126859</v>
      </c>
      <c r="B3281" s="1" t="s">
        <v>457</v>
      </c>
      <c r="C3281">
        <v>35000</v>
      </c>
      <c r="D3281" s="1" t="s">
        <v>45</v>
      </c>
      <c r="E3281" s="1" t="s">
        <v>24</v>
      </c>
      <c r="F3281" s="1" t="s">
        <v>129</v>
      </c>
      <c r="G3281" s="1" t="s">
        <v>79</v>
      </c>
      <c r="H3281" s="1" t="s">
        <v>130</v>
      </c>
      <c r="I3281" s="1" t="s">
        <v>131</v>
      </c>
      <c r="J3281">
        <v>5</v>
      </c>
      <c r="K3281" s="1" t="s">
        <v>31</v>
      </c>
    </row>
    <row r="3282" spans="1:11" x14ac:dyDescent="0.25">
      <c r="A3282">
        <v>126860</v>
      </c>
      <c r="B3282" s="1" t="s">
        <v>2316</v>
      </c>
      <c r="C3282">
        <v>5000</v>
      </c>
      <c r="D3282" s="1" t="s">
        <v>45</v>
      </c>
      <c r="E3282" s="1" t="s">
        <v>24</v>
      </c>
      <c r="F3282" s="1" t="s">
        <v>313</v>
      </c>
      <c r="G3282" s="1" t="s">
        <v>66</v>
      </c>
      <c r="H3282" s="1" t="s">
        <v>390</v>
      </c>
      <c r="I3282" s="1" t="s">
        <v>391</v>
      </c>
      <c r="J3282">
        <v>5</v>
      </c>
      <c r="K3282" s="1" t="s">
        <v>31</v>
      </c>
    </row>
    <row r="3283" spans="1:11" x14ac:dyDescent="0.25">
      <c r="A3283">
        <v>126861</v>
      </c>
      <c r="B3283" s="1" t="s">
        <v>319</v>
      </c>
      <c r="C3283">
        <v>29000</v>
      </c>
      <c r="D3283" s="1" t="s">
        <v>45</v>
      </c>
      <c r="E3283" s="1" t="s">
        <v>211</v>
      </c>
      <c r="F3283" s="1" t="s">
        <v>320</v>
      </c>
      <c r="G3283" s="1" t="s">
        <v>191</v>
      </c>
      <c r="H3283" s="1" t="s">
        <v>114</v>
      </c>
      <c r="I3283" s="1" t="s">
        <v>192</v>
      </c>
      <c r="J3283">
        <v>5</v>
      </c>
      <c r="K3283" s="1" t="s">
        <v>31</v>
      </c>
    </row>
    <row r="3284" spans="1:11" x14ac:dyDescent="0.25">
      <c r="A3284">
        <v>126862</v>
      </c>
      <c r="B3284" s="1" t="s">
        <v>420</v>
      </c>
      <c r="C3284">
        <v>20000</v>
      </c>
      <c r="D3284" s="1" t="s">
        <v>22</v>
      </c>
      <c r="E3284" s="1" t="s">
        <v>24</v>
      </c>
      <c r="F3284" s="1" t="s">
        <v>421</v>
      </c>
      <c r="G3284" s="1" t="s">
        <v>422</v>
      </c>
      <c r="H3284" s="1" t="s">
        <v>423</v>
      </c>
      <c r="I3284" s="1" t="s">
        <v>424</v>
      </c>
      <c r="J3284">
        <v>5</v>
      </c>
      <c r="K3284" s="1" t="s">
        <v>152</v>
      </c>
    </row>
    <row r="3285" spans="1:11" x14ac:dyDescent="0.25">
      <c r="A3285">
        <v>126863</v>
      </c>
      <c r="B3285" s="1" t="s">
        <v>650</v>
      </c>
      <c r="C3285">
        <v>15000</v>
      </c>
      <c r="D3285" s="1" t="s">
        <v>45</v>
      </c>
      <c r="E3285" s="1" t="s">
        <v>24</v>
      </c>
      <c r="F3285" s="1" t="s">
        <v>389</v>
      </c>
      <c r="G3285" s="1" t="s">
        <v>66</v>
      </c>
      <c r="H3285" s="1" t="s">
        <v>390</v>
      </c>
      <c r="I3285" s="1" t="s">
        <v>391</v>
      </c>
      <c r="J3285">
        <v>5</v>
      </c>
      <c r="K3285" s="1" t="s">
        <v>31</v>
      </c>
    </row>
    <row r="3286" spans="1:11" x14ac:dyDescent="0.25">
      <c r="A3286">
        <v>126864</v>
      </c>
      <c r="B3286" s="1" t="s">
        <v>815</v>
      </c>
      <c r="C3286">
        <v>40000</v>
      </c>
      <c r="D3286" s="1" t="s">
        <v>45</v>
      </c>
      <c r="E3286" s="1" t="s">
        <v>24</v>
      </c>
      <c r="F3286" s="1" t="s">
        <v>665</v>
      </c>
      <c r="G3286" s="1" t="s">
        <v>666</v>
      </c>
      <c r="H3286" s="1" t="s">
        <v>667</v>
      </c>
      <c r="I3286" s="1" t="s">
        <v>668</v>
      </c>
      <c r="J3286">
        <v>5</v>
      </c>
      <c r="K3286" s="1" t="s">
        <v>101</v>
      </c>
    </row>
    <row r="3287" spans="1:11" x14ac:dyDescent="0.25">
      <c r="A3287">
        <v>126865</v>
      </c>
      <c r="B3287" s="1" t="s">
        <v>128</v>
      </c>
      <c r="C3287">
        <v>17000</v>
      </c>
      <c r="D3287" s="1" t="s">
        <v>45</v>
      </c>
      <c r="E3287" s="1" t="s">
        <v>24</v>
      </c>
      <c r="F3287" s="1" t="s">
        <v>129</v>
      </c>
      <c r="G3287" s="1" t="s">
        <v>79</v>
      </c>
      <c r="H3287" s="1" t="s">
        <v>130</v>
      </c>
      <c r="I3287" s="1" t="s">
        <v>131</v>
      </c>
      <c r="J3287">
        <v>5</v>
      </c>
      <c r="K3287" s="1" t="s">
        <v>31</v>
      </c>
    </row>
    <row r="3288" spans="1:11" x14ac:dyDescent="0.25">
      <c r="A3288">
        <v>126866</v>
      </c>
      <c r="B3288" s="1" t="s">
        <v>2271</v>
      </c>
      <c r="C3288">
        <v>120000</v>
      </c>
      <c r="D3288" s="1" t="s">
        <v>22</v>
      </c>
      <c r="E3288" s="1" t="s">
        <v>24</v>
      </c>
      <c r="F3288" s="1" t="s">
        <v>295</v>
      </c>
      <c r="G3288" s="1" t="s">
        <v>27</v>
      </c>
      <c r="H3288" s="1" t="s">
        <v>146</v>
      </c>
      <c r="I3288" s="1" t="s">
        <v>296</v>
      </c>
      <c r="J3288">
        <v>5</v>
      </c>
      <c r="K3288" s="1" t="s">
        <v>152</v>
      </c>
    </row>
    <row r="3289" spans="1:11" x14ac:dyDescent="0.25">
      <c r="A3289">
        <v>126867</v>
      </c>
      <c r="B3289" s="1" t="s">
        <v>153</v>
      </c>
      <c r="C3289">
        <v>45000</v>
      </c>
      <c r="D3289" s="1" t="s">
        <v>45</v>
      </c>
      <c r="E3289" s="1" t="s">
        <v>24</v>
      </c>
      <c r="F3289" s="1" t="s">
        <v>154</v>
      </c>
      <c r="G3289" s="1" t="s">
        <v>66</v>
      </c>
      <c r="H3289" s="1" t="s">
        <v>155</v>
      </c>
      <c r="I3289" s="1" t="s">
        <v>156</v>
      </c>
      <c r="J3289">
        <v>5</v>
      </c>
      <c r="K3289" s="1" t="s">
        <v>31</v>
      </c>
    </row>
    <row r="3290" spans="1:11" x14ac:dyDescent="0.25">
      <c r="A3290">
        <v>126868</v>
      </c>
      <c r="B3290" s="1" t="s">
        <v>2886</v>
      </c>
      <c r="C3290">
        <v>60000</v>
      </c>
      <c r="D3290" s="1" t="s">
        <v>22</v>
      </c>
      <c r="E3290" s="1" t="s">
        <v>24</v>
      </c>
      <c r="F3290" s="1" t="s">
        <v>1058</v>
      </c>
      <c r="G3290" s="1" t="s">
        <v>1080</v>
      </c>
      <c r="H3290" s="1" t="s">
        <v>399</v>
      </c>
      <c r="I3290" s="1" t="s">
        <v>1081</v>
      </c>
      <c r="J3290">
        <v>7</v>
      </c>
      <c r="K3290" s="1" t="s">
        <v>121</v>
      </c>
    </row>
    <row r="3291" spans="1:11" x14ac:dyDescent="0.25">
      <c r="A3291">
        <v>126869</v>
      </c>
      <c r="B3291" s="1" t="s">
        <v>3029</v>
      </c>
      <c r="C3291">
        <v>25000</v>
      </c>
      <c r="D3291" s="1" t="s">
        <v>22</v>
      </c>
      <c r="E3291" s="1" t="s">
        <v>24</v>
      </c>
      <c r="F3291" s="1" t="s">
        <v>194</v>
      </c>
      <c r="G3291" s="1" t="s">
        <v>1039</v>
      </c>
      <c r="H3291" s="1" t="s">
        <v>434</v>
      </c>
      <c r="I3291" s="1" t="s">
        <v>1040</v>
      </c>
      <c r="J3291">
        <v>5</v>
      </c>
      <c r="K3291" s="1" t="s">
        <v>152</v>
      </c>
    </row>
    <row r="3292" spans="1:11" x14ac:dyDescent="0.25">
      <c r="A3292">
        <v>126870</v>
      </c>
      <c r="B3292" s="1" t="s">
        <v>3030</v>
      </c>
      <c r="C3292">
        <v>80000</v>
      </c>
      <c r="D3292" s="1" t="s">
        <v>22</v>
      </c>
      <c r="E3292" s="1" t="s">
        <v>24</v>
      </c>
      <c r="F3292" s="1" t="s">
        <v>3031</v>
      </c>
      <c r="G3292" s="1" t="s">
        <v>37</v>
      </c>
      <c r="H3292" s="1" t="s">
        <v>3032</v>
      </c>
      <c r="I3292" s="1" t="s">
        <v>975</v>
      </c>
      <c r="J3292">
        <v>5</v>
      </c>
      <c r="K3292" s="1" t="s">
        <v>95</v>
      </c>
    </row>
    <row r="3293" spans="1:11" x14ac:dyDescent="0.25">
      <c r="A3293">
        <v>126871</v>
      </c>
      <c r="B3293" s="1" t="s">
        <v>1878</v>
      </c>
      <c r="C3293">
        <v>70000</v>
      </c>
      <c r="D3293" s="1" t="s">
        <v>22</v>
      </c>
      <c r="E3293" s="1" t="s">
        <v>24</v>
      </c>
      <c r="F3293" s="1" t="s">
        <v>790</v>
      </c>
      <c r="G3293" s="1" t="s">
        <v>781</v>
      </c>
      <c r="H3293" s="1" t="s">
        <v>462</v>
      </c>
      <c r="I3293" s="1" t="s">
        <v>791</v>
      </c>
      <c r="J3293">
        <v>7</v>
      </c>
      <c r="K3293" s="1" t="s">
        <v>121</v>
      </c>
    </row>
    <row r="3294" spans="1:11" x14ac:dyDescent="0.25">
      <c r="A3294">
        <v>126872</v>
      </c>
      <c r="B3294" s="1" t="s">
        <v>157</v>
      </c>
      <c r="C3294">
        <v>25000</v>
      </c>
      <c r="D3294" s="1" t="s">
        <v>45</v>
      </c>
      <c r="E3294" s="1" t="s">
        <v>24</v>
      </c>
      <c r="F3294" s="1" t="s">
        <v>672</v>
      </c>
      <c r="G3294" s="1" t="s">
        <v>79</v>
      </c>
      <c r="H3294" s="1" t="s">
        <v>160</v>
      </c>
      <c r="I3294" s="1" t="s">
        <v>161</v>
      </c>
      <c r="J3294">
        <v>5</v>
      </c>
      <c r="K3294" s="1" t="s">
        <v>31</v>
      </c>
    </row>
    <row r="3295" spans="1:11" x14ac:dyDescent="0.25">
      <c r="A3295">
        <v>126873</v>
      </c>
      <c r="B3295" s="1" t="s">
        <v>440</v>
      </c>
      <c r="C3295">
        <v>50000</v>
      </c>
      <c r="D3295" s="1" t="s">
        <v>45</v>
      </c>
      <c r="E3295" s="1" t="s">
        <v>24</v>
      </c>
      <c r="F3295" s="1" t="s">
        <v>320</v>
      </c>
      <c r="G3295" s="1" t="s">
        <v>191</v>
      </c>
      <c r="H3295" s="1" t="s">
        <v>351</v>
      </c>
      <c r="I3295" s="1" t="s">
        <v>192</v>
      </c>
      <c r="J3295">
        <v>5</v>
      </c>
      <c r="K3295" s="1" t="s">
        <v>31</v>
      </c>
    </row>
    <row r="3296" spans="1:11" x14ac:dyDescent="0.25">
      <c r="A3296">
        <v>126875</v>
      </c>
      <c r="B3296" s="1" t="s">
        <v>2082</v>
      </c>
      <c r="C3296">
        <v>40000</v>
      </c>
      <c r="D3296" s="1" t="s">
        <v>45</v>
      </c>
      <c r="E3296" s="1" t="s">
        <v>211</v>
      </c>
      <c r="F3296" s="1" t="s">
        <v>468</v>
      </c>
      <c r="G3296" s="1" t="s">
        <v>1095</v>
      </c>
      <c r="H3296" s="1" t="s">
        <v>1845</v>
      </c>
      <c r="I3296" s="1" t="s">
        <v>2083</v>
      </c>
      <c r="J3296">
        <v>5</v>
      </c>
      <c r="K3296" s="1" t="s">
        <v>95</v>
      </c>
    </row>
    <row r="3297" spans="1:11" x14ac:dyDescent="0.25">
      <c r="A3297">
        <v>126876</v>
      </c>
      <c r="B3297" s="1" t="s">
        <v>170</v>
      </c>
      <c r="C3297">
        <v>30000</v>
      </c>
      <c r="D3297" s="1" t="s">
        <v>45</v>
      </c>
      <c r="E3297" s="1" t="s">
        <v>24</v>
      </c>
      <c r="F3297" s="1" t="s">
        <v>171</v>
      </c>
      <c r="G3297" s="1" t="s">
        <v>79</v>
      </c>
      <c r="H3297" s="1" t="s">
        <v>172</v>
      </c>
      <c r="I3297" s="1" t="s">
        <v>81</v>
      </c>
      <c r="J3297">
        <v>8</v>
      </c>
      <c r="K3297" s="1" t="s">
        <v>31</v>
      </c>
    </row>
    <row r="3298" spans="1:11" x14ac:dyDescent="0.25">
      <c r="A3298">
        <v>126877</v>
      </c>
      <c r="B3298" s="1" t="s">
        <v>1035</v>
      </c>
      <c r="C3298">
        <v>15000</v>
      </c>
      <c r="D3298" s="1" t="s">
        <v>45</v>
      </c>
      <c r="E3298" s="1" t="s">
        <v>24</v>
      </c>
      <c r="F3298" s="1" t="s">
        <v>163</v>
      </c>
      <c r="G3298" s="1" t="s">
        <v>149</v>
      </c>
      <c r="H3298" s="1" t="s">
        <v>1036</v>
      </c>
      <c r="I3298" s="1" t="s">
        <v>1037</v>
      </c>
      <c r="J3298">
        <v>5</v>
      </c>
      <c r="K3298" s="1" t="s">
        <v>166</v>
      </c>
    </row>
    <row r="3299" spans="1:11" x14ac:dyDescent="0.25">
      <c r="A3299">
        <v>126878</v>
      </c>
      <c r="B3299" s="1" t="s">
        <v>709</v>
      </c>
      <c r="C3299">
        <v>100000</v>
      </c>
      <c r="D3299" s="1" t="s">
        <v>22</v>
      </c>
      <c r="E3299" s="1" t="s">
        <v>24</v>
      </c>
      <c r="F3299" s="1" t="s">
        <v>417</v>
      </c>
      <c r="G3299" s="1" t="s">
        <v>206</v>
      </c>
      <c r="H3299" s="1" t="s">
        <v>701</v>
      </c>
      <c r="I3299" s="1" t="s">
        <v>702</v>
      </c>
      <c r="J3299">
        <v>7</v>
      </c>
      <c r="K3299" s="1" t="s">
        <v>121</v>
      </c>
    </row>
    <row r="3300" spans="1:11" x14ac:dyDescent="0.25">
      <c r="A3300">
        <v>126879</v>
      </c>
      <c r="B3300" s="1" t="s">
        <v>858</v>
      </c>
      <c r="C3300">
        <v>70000</v>
      </c>
      <c r="D3300" s="1" t="s">
        <v>45</v>
      </c>
      <c r="E3300" s="1" t="s">
        <v>24</v>
      </c>
      <c r="F3300" s="1" t="s">
        <v>859</v>
      </c>
      <c r="G3300" s="1" t="s">
        <v>678</v>
      </c>
      <c r="H3300" s="1" t="s">
        <v>138</v>
      </c>
      <c r="I3300" s="1" t="s">
        <v>861</v>
      </c>
      <c r="J3300">
        <v>5</v>
      </c>
      <c r="K3300" s="1" t="s">
        <v>152</v>
      </c>
    </row>
    <row r="3301" spans="1:11" x14ac:dyDescent="0.25">
      <c r="A3301">
        <v>126880</v>
      </c>
      <c r="B3301" s="1" t="s">
        <v>2282</v>
      </c>
      <c r="C3301">
        <v>110000</v>
      </c>
      <c r="D3301" s="1" t="s">
        <v>22</v>
      </c>
      <c r="E3301" s="1" t="s">
        <v>211</v>
      </c>
      <c r="F3301" s="1" t="s">
        <v>398</v>
      </c>
      <c r="G3301" s="1" t="s">
        <v>206</v>
      </c>
      <c r="H3301" s="1" t="s">
        <v>399</v>
      </c>
      <c r="I3301" s="1" t="s">
        <v>400</v>
      </c>
      <c r="J3301">
        <v>8</v>
      </c>
      <c r="K3301" s="1" t="s">
        <v>121</v>
      </c>
    </row>
    <row r="3302" spans="1:11" x14ac:dyDescent="0.25">
      <c r="A3302">
        <v>126882</v>
      </c>
      <c r="B3302" s="1" t="s">
        <v>3034</v>
      </c>
      <c r="C3302">
        <v>10000</v>
      </c>
      <c r="D3302" s="1" t="s">
        <v>45</v>
      </c>
      <c r="E3302" s="1" t="s">
        <v>211</v>
      </c>
      <c r="F3302" s="1" t="s">
        <v>190</v>
      </c>
      <c r="G3302" s="1" t="s">
        <v>191</v>
      </c>
      <c r="H3302" s="1" t="s">
        <v>85</v>
      </c>
      <c r="I3302" s="1" t="s">
        <v>192</v>
      </c>
      <c r="J3302">
        <v>5</v>
      </c>
      <c r="K3302" s="1" t="s">
        <v>31</v>
      </c>
    </row>
    <row r="3303" spans="1:11" x14ac:dyDescent="0.25">
      <c r="A3303">
        <v>126883</v>
      </c>
      <c r="B3303" s="1" t="s">
        <v>855</v>
      </c>
      <c r="C3303">
        <v>110000</v>
      </c>
      <c r="D3303" s="1" t="s">
        <v>45</v>
      </c>
      <c r="E3303" s="1" t="s">
        <v>24</v>
      </c>
      <c r="F3303" s="1" t="s">
        <v>299</v>
      </c>
      <c r="G3303" s="1" t="s">
        <v>66</v>
      </c>
      <c r="H3303" s="1" t="s">
        <v>300</v>
      </c>
      <c r="I3303" s="1" t="s">
        <v>715</v>
      </c>
      <c r="J3303">
        <v>5</v>
      </c>
      <c r="K3303" s="1" t="s">
        <v>58</v>
      </c>
    </row>
    <row r="3304" spans="1:11" x14ac:dyDescent="0.25">
      <c r="A3304">
        <v>126884</v>
      </c>
      <c r="B3304" s="1" t="s">
        <v>425</v>
      </c>
      <c r="C3304">
        <v>87000</v>
      </c>
      <c r="D3304" s="1" t="s">
        <v>22</v>
      </c>
      <c r="E3304" s="1" t="s">
        <v>24</v>
      </c>
      <c r="F3304" s="1" t="s">
        <v>426</v>
      </c>
      <c r="G3304" s="1" t="s">
        <v>427</v>
      </c>
      <c r="H3304" s="1" t="s">
        <v>428</v>
      </c>
      <c r="I3304" s="1" t="s">
        <v>429</v>
      </c>
      <c r="J3304">
        <v>5</v>
      </c>
      <c r="K3304" s="1" t="s">
        <v>58</v>
      </c>
    </row>
    <row r="3305" spans="1:11" x14ac:dyDescent="0.25">
      <c r="A3305">
        <v>126885</v>
      </c>
      <c r="B3305" s="1" t="s">
        <v>545</v>
      </c>
      <c r="C3305">
        <v>9000</v>
      </c>
      <c r="D3305" s="1" t="s">
        <v>22</v>
      </c>
      <c r="E3305" s="1" t="s">
        <v>211</v>
      </c>
      <c r="F3305" s="1" t="s">
        <v>546</v>
      </c>
      <c r="G3305" s="1" t="s">
        <v>479</v>
      </c>
      <c r="H3305" s="1" t="s">
        <v>480</v>
      </c>
      <c r="I3305" s="1" t="s">
        <v>481</v>
      </c>
      <c r="J3305">
        <v>5</v>
      </c>
      <c r="K3305" s="1" t="s">
        <v>482</v>
      </c>
    </row>
    <row r="3306" spans="1:11" x14ac:dyDescent="0.25">
      <c r="A3306">
        <v>126886</v>
      </c>
      <c r="B3306" s="1" t="s">
        <v>471</v>
      </c>
      <c r="C3306">
        <v>20000</v>
      </c>
      <c r="D3306" s="1" t="s">
        <v>45</v>
      </c>
      <c r="E3306" s="1" t="s">
        <v>211</v>
      </c>
      <c r="F3306" s="1" t="s">
        <v>472</v>
      </c>
      <c r="G3306" s="1" t="s">
        <v>473</v>
      </c>
      <c r="H3306" s="1" t="s">
        <v>474</v>
      </c>
      <c r="I3306" s="1" t="s">
        <v>475</v>
      </c>
      <c r="J3306">
        <v>5</v>
      </c>
      <c r="K3306" s="1" t="s">
        <v>476</v>
      </c>
    </row>
    <row r="3307" spans="1:11" x14ac:dyDescent="0.25">
      <c r="A3307">
        <v>126887</v>
      </c>
      <c r="B3307" s="1" t="s">
        <v>477</v>
      </c>
      <c r="C3307">
        <v>45000</v>
      </c>
      <c r="D3307" s="1" t="s">
        <v>22</v>
      </c>
      <c r="E3307" s="1" t="s">
        <v>211</v>
      </c>
      <c r="F3307" s="1" t="s">
        <v>478</v>
      </c>
      <c r="G3307" s="1" t="s">
        <v>479</v>
      </c>
      <c r="H3307" s="1" t="s">
        <v>480</v>
      </c>
      <c r="I3307" s="1" t="s">
        <v>481</v>
      </c>
      <c r="J3307">
        <v>5</v>
      </c>
      <c r="K3307" s="1" t="s">
        <v>482</v>
      </c>
    </row>
    <row r="3308" spans="1:11" x14ac:dyDescent="0.25">
      <c r="A3308">
        <v>126888</v>
      </c>
      <c r="B3308" s="1" t="s">
        <v>662</v>
      </c>
      <c r="C3308">
        <v>110000</v>
      </c>
      <c r="D3308" s="1" t="s">
        <v>22</v>
      </c>
      <c r="E3308" s="1" t="s">
        <v>24</v>
      </c>
      <c r="F3308" s="1" t="s">
        <v>663</v>
      </c>
      <c r="G3308" s="1" t="s">
        <v>206</v>
      </c>
      <c r="H3308" s="1" t="s">
        <v>654</v>
      </c>
      <c r="I3308" s="1" t="s">
        <v>655</v>
      </c>
      <c r="J3308">
        <v>7</v>
      </c>
      <c r="K3308" s="1" t="s">
        <v>152</v>
      </c>
    </row>
    <row r="3309" spans="1:11" x14ac:dyDescent="0.25">
      <c r="A3309">
        <v>126889</v>
      </c>
      <c r="B3309" s="1" t="s">
        <v>873</v>
      </c>
      <c r="C3309">
        <v>20000</v>
      </c>
      <c r="D3309" s="1" t="s">
        <v>22</v>
      </c>
      <c r="E3309" s="1" t="s">
        <v>211</v>
      </c>
      <c r="F3309" s="1" t="s">
        <v>519</v>
      </c>
      <c r="G3309" s="1" t="s">
        <v>523</v>
      </c>
      <c r="H3309" s="1" t="s">
        <v>503</v>
      </c>
      <c r="I3309" s="1" t="s">
        <v>524</v>
      </c>
      <c r="J3309">
        <v>5</v>
      </c>
      <c r="K3309" s="1" t="s">
        <v>525</v>
      </c>
    </row>
    <row r="3310" spans="1:11" x14ac:dyDescent="0.25">
      <c r="A3310">
        <v>126890</v>
      </c>
      <c r="B3310" s="1" t="s">
        <v>569</v>
      </c>
      <c r="C3310">
        <v>68089</v>
      </c>
      <c r="D3310" s="1" t="s">
        <v>45</v>
      </c>
      <c r="E3310" s="1" t="s">
        <v>211</v>
      </c>
      <c r="F3310" s="1" t="s">
        <v>570</v>
      </c>
      <c r="G3310" s="1" t="s">
        <v>238</v>
      </c>
      <c r="H3310" s="1" t="s">
        <v>571</v>
      </c>
      <c r="I3310" s="1" t="s">
        <v>572</v>
      </c>
      <c r="J3310">
        <v>5</v>
      </c>
      <c r="K3310" s="1" t="s">
        <v>87</v>
      </c>
    </row>
    <row r="3311" spans="1:11" x14ac:dyDescent="0.25">
      <c r="A3311">
        <v>126891</v>
      </c>
      <c r="B3311" s="1" t="s">
        <v>834</v>
      </c>
      <c r="C3311">
        <v>58343</v>
      </c>
      <c r="D3311" s="1" t="s">
        <v>45</v>
      </c>
      <c r="E3311" s="1" t="s">
        <v>24</v>
      </c>
      <c r="F3311" s="1" t="s">
        <v>385</v>
      </c>
      <c r="G3311" s="1" t="s">
        <v>191</v>
      </c>
      <c r="H3311" s="1" t="s">
        <v>230</v>
      </c>
      <c r="I3311" s="1" t="s">
        <v>192</v>
      </c>
      <c r="J3311">
        <v>5</v>
      </c>
      <c r="K3311" s="1" t="s">
        <v>31</v>
      </c>
    </row>
    <row r="3312" spans="1:11" x14ac:dyDescent="0.25">
      <c r="A3312">
        <v>126892</v>
      </c>
      <c r="B3312" s="1" t="s">
        <v>875</v>
      </c>
      <c r="C3312">
        <v>38817</v>
      </c>
      <c r="D3312" s="1" t="s">
        <v>22</v>
      </c>
      <c r="E3312" s="1" t="s">
        <v>24</v>
      </c>
      <c r="F3312" s="1" t="s">
        <v>876</v>
      </c>
      <c r="G3312" s="1" t="s">
        <v>27</v>
      </c>
      <c r="H3312" s="1" t="s">
        <v>28</v>
      </c>
      <c r="I3312" s="1" t="s">
        <v>29</v>
      </c>
      <c r="J3312">
        <v>5</v>
      </c>
      <c r="K3312" s="1" t="s">
        <v>31</v>
      </c>
    </row>
    <row r="3313" spans="1:11" x14ac:dyDescent="0.25">
      <c r="A3313">
        <v>126893</v>
      </c>
      <c r="B3313" s="1" t="s">
        <v>877</v>
      </c>
      <c r="C3313">
        <v>56494</v>
      </c>
      <c r="D3313" s="1" t="s">
        <v>45</v>
      </c>
      <c r="E3313" s="1" t="s">
        <v>24</v>
      </c>
      <c r="F3313" s="1" t="s">
        <v>163</v>
      </c>
      <c r="G3313" s="1" t="s">
        <v>149</v>
      </c>
      <c r="H3313" s="1" t="s">
        <v>679</v>
      </c>
      <c r="I3313" s="1" t="s">
        <v>713</v>
      </c>
      <c r="J3313">
        <v>5</v>
      </c>
      <c r="K3313" s="1" t="s">
        <v>51</v>
      </c>
    </row>
    <row r="3314" spans="1:11" x14ac:dyDescent="0.25">
      <c r="A3314">
        <v>126894</v>
      </c>
      <c r="B3314" s="1" t="s">
        <v>878</v>
      </c>
      <c r="C3314">
        <v>79328</v>
      </c>
      <c r="D3314" s="1" t="s">
        <v>22</v>
      </c>
      <c r="E3314" s="1" t="s">
        <v>24</v>
      </c>
      <c r="F3314" s="1" t="s">
        <v>237</v>
      </c>
      <c r="G3314" s="1" t="s">
        <v>238</v>
      </c>
      <c r="H3314" s="1" t="s">
        <v>270</v>
      </c>
      <c r="I3314" s="1" t="s">
        <v>271</v>
      </c>
      <c r="J3314">
        <v>7</v>
      </c>
      <c r="K3314" s="1" t="s">
        <v>87</v>
      </c>
    </row>
    <row r="3315" spans="1:11" x14ac:dyDescent="0.25">
      <c r="A3315">
        <v>126895</v>
      </c>
      <c r="B3315" s="1" t="s">
        <v>879</v>
      </c>
      <c r="C3315">
        <v>5621</v>
      </c>
      <c r="D3315" s="1" t="s">
        <v>45</v>
      </c>
      <c r="E3315" s="1" t="s">
        <v>211</v>
      </c>
      <c r="F3315" s="1" t="s">
        <v>313</v>
      </c>
      <c r="G3315" s="1" t="s">
        <v>66</v>
      </c>
      <c r="H3315" s="1" t="s">
        <v>390</v>
      </c>
      <c r="I3315" s="1" t="s">
        <v>391</v>
      </c>
      <c r="J3315">
        <v>5</v>
      </c>
      <c r="K3315" s="1" t="s">
        <v>31</v>
      </c>
    </row>
    <row r="3316" spans="1:11" x14ac:dyDescent="0.25">
      <c r="A3316">
        <v>126896</v>
      </c>
      <c r="B3316" s="1" t="s">
        <v>880</v>
      </c>
      <c r="C3316">
        <v>25538</v>
      </c>
      <c r="D3316" s="1" t="s">
        <v>45</v>
      </c>
      <c r="E3316" s="1" t="s">
        <v>24</v>
      </c>
      <c r="F3316" s="1" t="s">
        <v>502</v>
      </c>
      <c r="G3316" s="1" t="s">
        <v>881</v>
      </c>
      <c r="H3316" s="1" t="s">
        <v>134</v>
      </c>
      <c r="I3316" s="1" t="s">
        <v>882</v>
      </c>
      <c r="J3316">
        <v>5</v>
      </c>
      <c r="K3316" s="1" t="s">
        <v>87</v>
      </c>
    </row>
    <row r="3317" spans="1:11" x14ac:dyDescent="0.25">
      <c r="A3317">
        <v>126897</v>
      </c>
      <c r="B3317" s="1" t="s">
        <v>883</v>
      </c>
      <c r="C3317">
        <v>69779</v>
      </c>
      <c r="D3317" s="1" t="s">
        <v>45</v>
      </c>
      <c r="E3317" s="1" t="s">
        <v>211</v>
      </c>
      <c r="F3317" s="1" t="s">
        <v>313</v>
      </c>
      <c r="G3317" s="1" t="s">
        <v>66</v>
      </c>
      <c r="H3317" s="1" t="s">
        <v>390</v>
      </c>
      <c r="I3317" s="1" t="s">
        <v>391</v>
      </c>
      <c r="J3317">
        <v>5</v>
      </c>
      <c r="K3317" s="1" t="s">
        <v>31</v>
      </c>
    </row>
    <row r="3318" spans="1:11" x14ac:dyDescent="0.25">
      <c r="A3318">
        <v>126898</v>
      </c>
      <c r="B3318" s="1" t="s">
        <v>821</v>
      </c>
      <c r="C3318">
        <v>56290</v>
      </c>
      <c r="D3318" s="1" t="s">
        <v>22</v>
      </c>
      <c r="E3318" s="1" t="s">
        <v>24</v>
      </c>
      <c r="F3318" s="1" t="s">
        <v>803</v>
      </c>
      <c r="G3318" s="1" t="s">
        <v>741</v>
      </c>
      <c r="H3318" s="1" t="s">
        <v>742</v>
      </c>
      <c r="I3318" s="1" t="s">
        <v>822</v>
      </c>
      <c r="J3318">
        <v>5</v>
      </c>
      <c r="K3318" s="1" t="s">
        <v>58</v>
      </c>
    </row>
    <row r="3319" spans="1:11" x14ac:dyDescent="0.25">
      <c r="A3319">
        <v>126899</v>
      </c>
      <c r="B3319" s="1" t="s">
        <v>501</v>
      </c>
      <c r="C3319">
        <v>7500</v>
      </c>
      <c r="D3319" s="1" t="s">
        <v>22</v>
      </c>
      <c r="E3319" s="1" t="s">
        <v>211</v>
      </c>
      <c r="F3319" s="1" t="s">
        <v>502</v>
      </c>
      <c r="G3319" s="1" t="s">
        <v>499</v>
      </c>
      <c r="H3319" s="1" t="s">
        <v>503</v>
      </c>
      <c r="I3319" s="1" t="s">
        <v>500</v>
      </c>
      <c r="J3319">
        <v>5</v>
      </c>
      <c r="K3319" s="1" t="s">
        <v>348</v>
      </c>
    </row>
    <row r="3320" spans="1:11" x14ac:dyDescent="0.25">
      <c r="A3320">
        <v>126900</v>
      </c>
      <c r="B3320" s="1" t="s">
        <v>501</v>
      </c>
      <c r="C3320">
        <v>8500</v>
      </c>
      <c r="D3320" s="1" t="s">
        <v>22</v>
      </c>
      <c r="E3320" s="1" t="s">
        <v>211</v>
      </c>
      <c r="F3320" s="1" t="s">
        <v>502</v>
      </c>
      <c r="G3320" s="1" t="s">
        <v>499</v>
      </c>
      <c r="H3320" s="1" t="s">
        <v>503</v>
      </c>
      <c r="I3320" s="1" t="s">
        <v>500</v>
      </c>
      <c r="J3320">
        <v>5</v>
      </c>
      <c r="K3320" s="1" t="s">
        <v>348</v>
      </c>
    </row>
    <row r="3321" spans="1:11" x14ac:dyDescent="0.25">
      <c r="A3321">
        <v>126901</v>
      </c>
      <c r="B3321" s="1" t="s">
        <v>884</v>
      </c>
      <c r="C3321">
        <v>7032</v>
      </c>
      <c r="D3321" s="1" t="s">
        <v>45</v>
      </c>
      <c r="E3321" s="1" t="s">
        <v>211</v>
      </c>
      <c r="F3321" s="1" t="s">
        <v>402</v>
      </c>
      <c r="G3321" s="1" t="s">
        <v>149</v>
      </c>
      <c r="H3321" s="1" t="s">
        <v>305</v>
      </c>
      <c r="I3321" s="1" t="s">
        <v>713</v>
      </c>
      <c r="J3321">
        <v>5</v>
      </c>
      <c r="K3321" s="1" t="s">
        <v>51</v>
      </c>
    </row>
    <row r="3322" spans="1:11" x14ac:dyDescent="0.25">
      <c r="A3322">
        <v>126902</v>
      </c>
      <c r="B3322" s="1" t="s">
        <v>551</v>
      </c>
      <c r="C3322">
        <v>11000</v>
      </c>
      <c r="D3322" s="1" t="s">
        <v>45</v>
      </c>
      <c r="E3322" s="1" t="s">
        <v>211</v>
      </c>
      <c r="F3322" s="1" t="s">
        <v>408</v>
      </c>
      <c r="G3322" s="1" t="s">
        <v>336</v>
      </c>
      <c r="H3322" s="1" t="s">
        <v>552</v>
      </c>
      <c r="I3322" s="1" t="s">
        <v>373</v>
      </c>
      <c r="J3322">
        <v>5</v>
      </c>
      <c r="K3322" s="1" t="s">
        <v>40</v>
      </c>
    </row>
    <row r="3323" spans="1:11" x14ac:dyDescent="0.25">
      <c r="A3323">
        <v>126903</v>
      </c>
      <c r="B3323" s="1" t="s">
        <v>885</v>
      </c>
      <c r="C3323">
        <v>2000</v>
      </c>
      <c r="D3323" s="1" t="s">
        <v>22</v>
      </c>
      <c r="E3323" s="1" t="s">
        <v>211</v>
      </c>
      <c r="F3323" s="1" t="s">
        <v>171</v>
      </c>
      <c r="G3323" s="1" t="s">
        <v>886</v>
      </c>
      <c r="H3323" s="1" t="s">
        <v>538</v>
      </c>
      <c r="I3323" s="1" t="s">
        <v>887</v>
      </c>
      <c r="J3323">
        <v>5</v>
      </c>
      <c r="K3323" s="1" t="s">
        <v>525</v>
      </c>
    </row>
    <row r="3324" spans="1:11" x14ac:dyDescent="0.25">
      <c r="A3324">
        <v>126904</v>
      </c>
      <c r="B3324" s="1" t="s">
        <v>875</v>
      </c>
      <c r="C3324">
        <v>70000</v>
      </c>
      <c r="D3324" s="1" t="s">
        <v>22</v>
      </c>
      <c r="E3324" s="1" t="s">
        <v>24</v>
      </c>
      <c r="F3324" s="1" t="s">
        <v>876</v>
      </c>
      <c r="G3324" s="1" t="s">
        <v>27</v>
      </c>
      <c r="H3324" s="1" t="s">
        <v>28</v>
      </c>
      <c r="I3324" s="1" t="s">
        <v>29</v>
      </c>
      <c r="J3324">
        <v>5</v>
      </c>
      <c r="K3324" s="1" t="s">
        <v>31</v>
      </c>
    </row>
    <row r="3325" spans="1:11" x14ac:dyDescent="0.25">
      <c r="A3325">
        <v>126905</v>
      </c>
      <c r="B3325" s="1" t="s">
        <v>676</v>
      </c>
      <c r="C3325">
        <v>120000</v>
      </c>
      <c r="D3325" s="1" t="s">
        <v>45</v>
      </c>
      <c r="E3325" s="1" t="s">
        <v>24</v>
      </c>
      <c r="F3325" s="1" t="s">
        <v>677</v>
      </c>
      <c r="G3325" s="1" t="s">
        <v>678</v>
      </c>
      <c r="H3325" s="1" t="s">
        <v>679</v>
      </c>
      <c r="I3325" s="1" t="s">
        <v>680</v>
      </c>
      <c r="J3325">
        <v>5</v>
      </c>
      <c r="K3325" s="1" t="s">
        <v>152</v>
      </c>
    </row>
    <row r="3326" spans="1:11" x14ac:dyDescent="0.25">
      <c r="A3326">
        <v>126906</v>
      </c>
      <c r="B3326" s="1" t="s">
        <v>1075</v>
      </c>
      <c r="C3326">
        <v>148000</v>
      </c>
      <c r="D3326" s="1" t="s">
        <v>22</v>
      </c>
      <c r="E3326" s="1" t="s">
        <v>24</v>
      </c>
      <c r="F3326" s="1" t="s">
        <v>459</v>
      </c>
      <c r="G3326" s="1" t="s">
        <v>27</v>
      </c>
      <c r="H3326" s="1" t="s">
        <v>146</v>
      </c>
      <c r="I3326" s="1" t="s">
        <v>126</v>
      </c>
      <c r="J3326">
        <v>7</v>
      </c>
      <c r="K3326" s="1" t="s">
        <v>31</v>
      </c>
    </row>
    <row r="3327" spans="1:11" x14ac:dyDescent="0.25">
      <c r="A3327">
        <v>126907</v>
      </c>
      <c r="B3327" s="1" t="s">
        <v>302</v>
      </c>
      <c r="C3327">
        <v>60000</v>
      </c>
      <c r="D3327" s="1" t="s">
        <v>22</v>
      </c>
      <c r="E3327" s="1" t="s">
        <v>24</v>
      </c>
      <c r="F3327" s="1" t="s">
        <v>304</v>
      </c>
      <c r="G3327" s="1" t="s">
        <v>54</v>
      </c>
      <c r="H3327" s="1" t="s">
        <v>305</v>
      </c>
      <c r="I3327" s="1" t="s">
        <v>306</v>
      </c>
      <c r="J3327">
        <v>5</v>
      </c>
      <c r="K3327" s="1" t="s">
        <v>58</v>
      </c>
    </row>
    <row r="3328" spans="1:11" x14ac:dyDescent="0.25">
      <c r="A3328">
        <v>126908</v>
      </c>
      <c r="B3328" s="1" t="s">
        <v>157</v>
      </c>
      <c r="C3328">
        <v>18000</v>
      </c>
      <c r="D3328" s="1" t="s">
        <v>45</v>
      </c>
      <c r="E3328" s="1" t="s">
        <v>24</v>
      </c>
      <c r="F3328" s="1" t="s">
        <v>672</v>
      </c>
      <c r="G3328" s="1" t="s">
        <v>79</v>
      </c>
      <c r="H3328" s="1" t="s">
        <v>160</v>
      </c>
      <c r="I3328" s="1" t="s">
        <v>161</v>
      </c>
      <c r="J3328">
        <v>5</v>
      </c>
      <c r="K3328" s="1" t="s">
        <v>31</v>
      </c>
    </row>
    <row r="3329" spans="1:11" x14ac:dyDescent="0.25">
      <c r="A3329">
        <v>126909</v>
      </c>
      <c r="B3329" s="1" t="s">
        <v>3043</v>
      </c>
      <c r="C3329">
        <v>80000</v>
      </c>
      <c r="D3329" s="1" t="s">
        <v>22</v>
      </c>
      <c r="E3329" s="1" t="s">
        <v>24</v>
      </c>
      <c r="F3329" s="1" t="s">
        <v>619</v>
      </c>
      <c r="G3329" s="1" t="s">
        <v>27</v>
      </c>
      <c r="H3329" s="1" t="s">
        <v>28</v>
      </c>
      <c r="I3329" s="1" t="s">
        <v>620</v>
      </c>
      <c r="J3329">
        <v>5</v>
      </c>
      <c r="K3329" s="1" t="s">
        <v>152</v>
      </c>
    </row>
    <row r="3330" spans="1:11" x14ac:dyDescent="0.25">
      <c r="A3330">
        <v>126910</v>
      </c>
      <c r="B3330" s="1" t="s">
        <v>801</v>
      </c>
      <c r="C3330">
        <v>96000</v>
      </c>
      <c r="D3330" s="1" t="s">
        <v>45</v>
      </c>
      <c r="E3330" s="1" t="s">
        <v>24</v>
      </c>
      <c r="F3330" s="1" t="s">
        <v>129</v>
      </c>
      <c r="G3330" s="1" t="s">
        <v>79</v>
      </c>
      <c r="H3330" s="1" t="s">
        <v>130</v>
      </c>
      <c r="I3330" s="1" t="s">
        <v>131</v>
      </c>
      <c r="J3330">
        <v>5</v>
      </c>
      <c r="K3330" s="1" t="s">
        <v>31</v>
      </c>
    </row>
    <row r="3331" spans="1:11" x14ac:dyDescent="0.25">
      <c r="A3331">
        <v>126911</v>
      </c>
      <c r="B3331" s="1" t="s">
        <v>1800</v>
      </c>
      <c r="C3331">
        <v>97000</v>
      </c>
      <c r="D3331" s="1" t="s">
        <v>22</v>
      </c>
      <c r="E3331" s="1" t="s">
        <v>24</v>
      </c>
      <c r="F3331" s="1" t="s">
        <v>1092</v>
      </c>
      <c r="G3331" s="1" t="s">
        <v>37</v>
      </c>
      <c r="H3331" s="1" t="s">
        <v>141</v>
      </c>
      <c r="I3331" s="1" t="s">
        <v>126</v>
      </c>
      <c r="J3331">
        <v>5</v>
      </c>
      <c r="K3331" s="1" t="s">
        <v>51</v>
      </c>
    </row>
    <row r="3332" spans="1:11" x14ac:dyDescent="0.25">
      <c r="A3332">
        <v>126912</v>
      </c>
      <c r="B3332" s="1" t="s">
        <v>1187</v>
      </c>
      <c r="C3332">
        <v>210000</v>
      </c>
      <c r="D3332" s="1" t="s">
        <v>22</v>
      </c>
      <c r="E3332" s="1" t="s">
        <v>24</v>
      </c>
      <c r="F3332" s="1" t="s">
        <v>431</v>
      </c>
      <c r="G3332" s="1" t="s">
        <v>54</v>
      </c>
      <c r="H3332" s="1" t="s">
        <v>305</v>
      </c>
      <c r="I3332" s="1" t="s">
        <v>1188</v>
      </c>
      <c r="J3332">
        <v>5</v>
      </c>
      <c r="K3332" s="1" t="s">
        <v>58</v>
      </c>
    </row>
    <row r="3333" spans="1:11" x14ac:dyDescent="0.25">
      <c r="A3333">
        <v>126913</v>
      </c>
      <c r="B3333" s="1" t="s">
        <v>3046</v>
      </c>
      <c r="C3333">
        <v>60000</v>
      </c>
      <c r="D3333" s="1" t="s">
        <v>22</v>
      </c>
      <c r="E3333" s="1" t="s">
        <v>24</v>
      </c>
      <c r="F3333" s="1" t="s">
        <v>1199</v>
      </c>
      <c r="G3333" s="1" t="s">
        <v>336</v>
      </c>
      <c r="H3333" s="1" t="s">
        <v>763</v>
      </c>
      <c r="I3333" s="1" t="s">
        <v>39</v>
      </c>
      <c r="J3333">
        <v>5</v>
      </c>
      <c r="K3333" s="1" t="s">
        <v>316</v>
      </c>
    </row>
    <row r="3334" spans="1:11" x14ac:dyDescent="0.25">
      <c r="A3334">
        <v>126914</v>
      </c>
      <c r="B3334" s="1" t="s">
        <v>142</v>
      </c>
      <c r="C3334">
        <v>90000</v>
      </c>
      <c r="D3334" s="1" t="s">
        <v>22</v>
      </c>
      <c r="E3334" s="1" t="s">
        <v>24</v>
      </c>
      <c r="F3334" s="1" t="s">
        <v>26</v>
      </c>
      <c r="G3334" s="1" t="s">
        <v>27</v>
      </c>
      <c r="H3334" s="1" t="s">
        <v>28</v>
      </c>
      <c r="I3334" s="1" t="s">
        <v>29</v>
      </c>
      <c r="J3334">
        <v>5</v>
      </c>
      <c r="K3334" s="1" t="s">
        <v>31</v>
      </c>
    </row>
    <row r="3335" spans="1:11" x14ac:dyDescent="0.25">
      <c r="A3335">
        <v>126915</v>
      </c>
      <c r="B3335" s="1" t="s">
        <v>2011</v>
      </c>
      <c r="C3335">
        <v>35000</v>
      </c>
      <c r="D3335" s="1" t="s">
        <v>45</v>
      </c>
      <c r="E3335" s="1" t="s">
        <v>24</v>
      </c>
      <c r="F3335" s="1" t="s">
        <v>581</v>
      </c>
      <c r="G3335" s="1" t="s">
        <v>149</v>
      </c>
      <c r="H3335" s="1" t="s">
        <v>679</v>
      </c>
      <c r="I3335" s="1" t="s">
        <v>713</v>
      </c>
      <c r="J3335">
        <v>5</v>
      </c>
      <c r="K3335" s="1" t="s">
        <v>51</v>
      </c>
    </row>
    <row r="3336" spans="1:11" x14ac:dyDescent="0.25">
      <c r="A3336">
        <v>126916</v>
      </c>
      <c r="B3336" s="1" t="s">
        <v>3047</v>
      </c>
      <c r="C3336">
        <v>120000</v>
      </c>
      <c r="D3336" s="1" t="s">
        <v>22</v>
      </c>
      <c r="E3336" s="1" t="s">
        <v>24</v>
      </c>
      <c r="F3336" s="1" t="s">
        <v>1513</v>
      </c>
      <c r="G3336" s="1" t="s">
        <v>98</v>
      </c>
      <c r="H3336" s="1" t="s">
        <v>414</v>
      </c>
      <c r="I3336" s="1" t="s">
        <v>94</v>
      </c>
      <c r="J3336">
        <v>5</v>
      </c>
      <c r="K3336" s="1" t="s">
        <v>121</v>
      </c>
    </row>
    <row r="3337" spans="1:11" x14ac:dyDescent="0.25">
      <c r="A3337">
        <v>126917</v>
      </c>
      <c r="B3337" s="1" t="s">
        <v>3048</v>
      </c>
      <c r="C3337">
        <v>100000</v>
      </c>
      <c r="D3337" s="1" t="s">
        <v>22</v>
      </c>
      <c r="E3337" s="1" t="s">
        <v>24</v>
      </c>
      <c r="F3337" s="1" t="s">
        <v>1973</v>
      </c>
      <c r="G3337" s="1" t="s">
        <v>422</v>
      </c>
      <c r="H3337" s="1" t="s">
        <v>725</v>
      </c>
      <c r="I3337" s="1" t="s">
        <v>3049</v>
      </c>
      <c r="J3337">
        <v>5</v>
      </c>
      <c r="K3337" s="1" t="s">
        <v>152</v>
      </c>
    </row>
    <row r="3338" spans="1:11" x14ac:dyDescent="0.25">
      <c r="A3338">
        <v>126918</v>
      </c>
      <c r="B3338" s="1" t="s">
        <v>2638</v>
      </c>
      <c r="C3338">
        <v>20000</v>
      </c>
      <c r="D3338" s="1" t="s">
        <v>45</v>
      </c>
      <c r="E3338" s="1" t="s">
        <v>24</v>
      </c>
      <c r="F3338" s="1" t="s">
        <v>113</v>
      </c>
      <c r="G3338" s="1" t="s">
        <v>66</v>
      </c>
      <c r="H3338" s="1" t="s">
        <v>119</v>
      </c>
      <c r="I3338" s="1" t="s">
        <v>381</v>
      </c>
      <c r="J3338">
        <v>5</v>
      </c>
      <c r="K3338" s="1" t="s">
        <v>58</v>
      </c>
    </row>
    <row r="3339" spans="1:11" x14ac:dyDescent="0.25">
      <c r="A3339">
        <v>126919</v>
      </c>
      <c r="B3339" s="1" t="s">
        <v>2476</v>
      </c>
      <c r="C3339">
        <v>110000</v>
      </c>
      <c r="D3339" s="1" t="s">
        <v>45</v>
      </c>
      <c r="E3339" s="1" t="s">
        <v>24</v>
      </c>
      <c r="F3339" s="1" t="s">
        <v>163</v>
      </c>
      <c r="G3339" s="1" t="s">
        <v>149</v>
      </c>
      <c r="H3339" s="1" t="s">
        <v>1072</v>
      </c>
      <c r="I3339" s="1" t="s">
        <v>1293</v>
      </c>
      <c r="J3339">
        <v>5</v>
      </c>
      <c r="K3339" s="1" t="s">
        <v>166</v>
      </c>
    </row>
    <row r="3340" spans="1:11" x14ac:dyDescent="0.25">
      <c r="A3340">
        <v>126920</v>
      </c>
      <c r="B3340" s="1" t="s">
        <v>2532</v>
      </c>
      <c r="C3340">
        <v>35000</v>
      </c>
      <c r="D3340" s="1" t="s">
        <v>22</v>
      </c>
      <c r="E3340" s="1" t="s">
        <v>24</v>
      </c>
      <c r="F3340" s="1" t="s">
        <v>237</v>
      </c>
      <c r="G3340" s="1" t="s">
        <v>238</v>
      </c>
      <c r="H3340" s="1" t="s">
        <v>270</v>
      </c>
      <c r="I3340" s="1" t="s">
        <v>240</v>
      </c>
      <c r="J3340">
        <v>7</v>
      </c>
      <c r="K3340" s="1" t="s">
        <v>87</v>
      </c>
    </row>
    <row r="3341" spans="1:11" x14ac:dyDescent="0.25">
      <c r="A3341">
        <v>126921</v>
      </c>
      <c r="B3341" s="1" t="s">
        <v>139</v>
      </c>
      <c r="C3341">
        <v>15000</v>
      </c>
      <c r="D3341" s="1" t="s">
        <v>22</v>
      </c>
      <c r="E3341" s="1" t="s">
        <v>24</v>
      </c>
      <c r="F3341" s="1" t="s">
        <v>140</v>
      </c>
      <c r="G3341" s="1" t="s">
        <v>37</v>
      </c>
      <c r="H3341" s="1" t="s">
        <v>141</v>
      </c>
      <c r="I3341" s="1" t="s">
        <v>126</v>
      </c>
      <c r="J3341">
        <v>5</v>
      </c>
      <c r="K3341" s="1" t="s">
        <v>51</v>
      </c>
    </row>
    <row r="3342" spans="1:11" x14ac:dyDescent="0.25">
      <c r="A3342">
        <v>126922</v>
      </c>
      <c r="B3342" s="1" t="s">
        <v>2243</v>
      </c>
      <c r="C3342">
        <v>90000</v>
      </c>
      <c r="D3342" s="1" t="s">
        <v>22</v>
      </c>
      <c r="E3342" s="1" t="s">
        <v>24</v>
      </c>
      <c r="F3342" s="1" t="s">
        <v>532</v>
      </c>
      <c r="G3342" s="1" t="s">
        <v>27</v>
      </c>
      <c r="H3342" s="1" t="s">
        <v>125</v>
      </c>
      <c r="I3342" s="1" t="s">
        <v>126</v>
      </c>
      <c r="J3342">
        <v>5</v>
      </c>
      <c r="K3342" s="1" t="s">
        <v>31</v>
      </c>
    </row>
    <row r="3343" spans="1:11" x14ac:dyDescent="0.25">
      <c r="A3343">
        <v>126923</v>
      </c>
      <c r="B3343" s="1" t="s">
        <v>297</v>
      </c>
      <c r="C3343">
        <v>40000</v>
      </c>
      <c r="D3343" s="1" t="s">
        <v>45</v>
      </c>
      <c r="E3343" s="1" t="s">
        <v>24</v>
      </c>
      <c r="F3343" s="1" t="s">
        <v>299</v>
      </c>
      <c r="G3343" s="1" t="s">
        <v>66</v>
      </c>
      <c r="H3343" s="1" t="s">
        <v>300</v>
      </c>
      <c r="I3343" s="1" t="s">
        <v>301</v>
      </c>
      <c r="J3343">
        <v>5</v>
      </c>
      <c r="K3343" s="1" t="s">
        <v>58</v>
      </c>
    </row>
    <row r="3344" spans="1:11" x14ac:dyDescent="0.25">
      <c r="A3344">
        <v>126924</v>
      </c>
      <c r="B3344" s="1" t="s">
        <v>3051</v>
      </c>
      <c r="C3344">
        <v>140000</v>
      </c>
      <c r="D3344" s="1" t="s">
        <v>22</v>
      </c>
      <c r="E3344" s="1" t="s">
        <v>24</v>
      </c>
      <c r="F3344" s="1" t="s">
        <v>777</v>
      </c>
      <c r="G3344" s="1" t="s">
        <v>27</v>
      </c>
      <c r="H3344" s="1" t="s">
        <v>305</v>
      </c>
      <c r="I3344" s="1" t="s">
        <v>296</v>
      </c>
      <c r="J3344">
        <v>5</v>
      </c>
      <c r="K3344" s="1" t="s">
        <v>152</v>
      </c>
    </row>
    <row r="3345" spans="1:11" x14ac:dyDescent="0.25">
      <c r="A3345">
        <v>126925</v>
      </c>
      <c r="B3345" s="1" t="s">
        <v>2193</v>
      </c>
      <c r="C3345">
        <v>110000</v>
      </c>
      <c r="D3345" s="1" t="s">
        <v>22</v>
      </c>
      <c r="E3345" s="1" t="s">
        <v>24</v>
      </c>
      <c r="F3345" s="1" t="s">
        <v>174</v>
      </c>
      <c r="G3345" s="1" t="s">
        <v>27</v>
      </c>
      <c r="H3345" s="1" t="s">
        <v>125</v>
      </c>
      <c r="I3345" s="1" t="s">
        <v>126</v>
      </c>
      <c r="J3345">
        <v>5</v>
      </c>
      <c r="K3345" s="1" t="s">
        <v>31</v>
      </c>
    </row>
    <row r="3346" spans="1:11" x14ac:dyDescent="0.25">
      <c r="A3346">
        <v>126926</v>
      </c>
      <c r="B3346" s="1" t="s">
        <v>1363</v>
      </c>
      <c r="C3346">
        <v>55000</v>
      </c>
      <c r="D3346" s="1" t="s">
        <v>22</v>
      </c>
      <c r="E3346" s="1" t="s">
        <v>211</v>
      </c>
      <c r="F3346" s="1" t="s">
        <v>265</v>
      </c>
      <c r="G3346" s="1" t="s">
        <v>266</v>
      </c>
      <c r="H3346" s="1" t="s">
        <v>267</v>
      </c>
      <c r="I3346" s="1" t="s">
        <v>268</v>
      </c>
      <c r="J3346">
        <v>7</v>
      </c>
      <c r="K3346" s="1" t="s">
        <v>87</v>
      </c>
    </row>
    <row r="3347" spans="1:11" x14ac:dyDescent="0.25">
      <c r="A3347">
        <v>126927</v>
      </c>
      <c r="B3347" s="1" t="s">
        <v>338</v>
      </c>
      <c r="C3347">
        <v>73000</v>
      </c>
      <c r="D3347" s="1" t="s">
        <v>22</v>
      </c>
      <c r="E3347" s="1" t="s">
        <v>24</v>
      </c>
      <c r="F3347" s="1" t="s">
        <v>237</v>
      </c>
      <c r="G3347" s="1" t="s">
        <v>238</v>
      </c>
      <c r="H3347" s="1" t="s">
        <v>239</v>
      </c>
      <c r="I3347" s="1" t="s">
        <v>240</v>
      </c>
      <c r="J3347">
        <v>8</v>
      </c>
      <c r="K3347" s="1" t="s">
        <v>87</v>
      </c>
    </row>
    <row r="3348" spans="1:11" x14ac:dyDescent="0.25">
      <c r="A3348">
        <v>126928</v>
      </c>
      <c r="B3348" s="1" t="s">
        <v>458</v>
      </c>
      <c r="C3348">
        <v>100000</v>
      </c>
      <c r="D3348" s="1" t="s">
        <v>22</v>
      </c>
      <c r="E3348" s="1" t="s">
        <v>24</v>
      </c>
      <c r="F3348" s="1" t="s">
        <v>459</v>
      </c>
      <c r="G3348" s="1" t="s">
        <v>27</v>
      </c>
      <c r="H3348" s="1" t="s">
        <v>305</v>
      </c>
      <c r="I3348" s="1" t="s">
        <v>126</v>
      </c>
      <c r="J3348">
        <v>7</v>
      </c>
      <c r="K3348" s="1" t="s">
        <v>31</v>
      </c>
    </row>
    <row r="3349" spans="1:11" x14ac:dyDescent="0.25">
      <c r="A3349">
        <v>126929</v>
      </c>
      <c r="B3349" s="1" t="s">
        <v>1741</v>
      </c>
      <c r="C3349">
        <v>32000</v>
      </c>
      <c r="D3349" s="1" t="s">
        <v>22</v>
      </c>
      <c r="E3349" s="1" t="s">
        <v>24</v>
      </c>
      <c r="F3349" s="1" t="s">
        <v>1431</v>
      </c>
      <c r="G3349" s="1" t="s">
        <v>37</v>
      </c>
      <c r="H3349" s="1" t="s">
        <v>1432</v>
      </c>
      <c r="I3349" s="1" t="s">
        <v>1399</v>
      </c>
      <c r="J3349">
        <v>5</v>
      </c>
      <c r="K3349" s="1" t="s">
        <v>95</v>
      </c>
    </row>
    <row r="3350" spans="1:11" x14ac:dyDescent="0.25">
      <c r="A3350">
        <v>126930</v>
      </c>
      <c r="B3350" s="1" t="s">
        <v>1158</v>
      </c>
      <c r="C3350">
        <v>112072</v>
      </c>
      <c r="D3350" s="1" t="s">
        <v>22</v>
      </c>
      <c r="E3350" s="1" t="s">
        <v>24</v>
      </c>
      <c r="F3350" s="1" t="s">
        <v>1544</v>
      </c>
      <c r="G3350" s="1" t="s">
        <v>98</v>
      </c>
      <c r="H3350" s="1" t="s">
        <v>1072</v>
      </c>
      <c r="I3350" s="1" t="s">
        <v>1073</v>
      </c>
      <c r="J3350">
        <v>5</v>
      </c>
      <c r="K3350" s="1" t="s">
        <v>445</v>
      </c>
    </row>
    <row r="3351" spans="1:11" x14ac:dyDescent="0.25">
      <c r="A3351">
        <v>126931</v>
      </c>
      <c r="B3351" s="1" t="s">
        <v>937</v>
      </c>
      <c r="C3351">
        <v>30000</v>
      </c>
      <c r="D3351" s="1" t="s">
        <v>22</v>
      </c>
      <c r="E3351" s="1" t="s">
        <v>24</v>
      </c>
      <c r="F3351" s="1" t="s">
        <v>91</v>
      </c>
      <c r="G3351" s="1" t="s">
        <v>92</v>
      </c>
      <c r="H3351" s="1" t="s">
        <v>359</v>
      </c>
      <c r="I3351" s="1" t="s">
        <v>94</v>
      </c>
      <c r="J3351">
        <v>5</v>
      </c>
      <c r="K3351" s="1" t="s">
        <v>95</v>
      </c>
    </row>
    <row r="3352" spans="1:11" x14ac:dyDescent="0.25">
      <c r="A3352">
        <v>126932</v>
      </c>
      <c r="B3352" s="1" t="s">
        <v>982</v>
      </c>
      <c r="C3352">
        <v>70000</v>
      </c>
      <c r="D3352" s="1" t="s">
        <v>22</v>
      </c>
      <c r="E3352" s="1" t="s">
        <v>24</v>
      </c>
      <c r="F3352" s="1" t="s">
        <v>326</v>
      </c>
      <c r="G3352" s="1" t="s">
        <v>27</v>
      </c>
      <c r="H3352" s="1" t="s">
        <v>28</v>
      </c>
      <c r="I3352" s="1" t="s">
        <v>29</v>
      </c>
      <c r="J3352">
        <v>5</v>
      </c>
      <c r="K3352" s="1" t="s">
        <v>31</v>
      </c>
    </row>
    <row r="3353" spans="1:11" x14ac:dyDescent="0.25">
      <c r="A3353">
        <v>126934</v>
      </c>
      <c r="B3353" s="1" t="s">
        <v>2031</v>
      </c>
      <c r="C3353">
        <v>80000</v>
      </c>
      <c r="D3353" s="1" t="s">
        <v>45</v>
      </c>
      <c r="E3353" s="1" t="s">
        <v>24</v>
      </c>
      <c r="F3353" s="1" t="s">
        <v>519</v>
      </c>
      <c r="G3353" s="1" t="s">
        <v>1382</v>
      </c>
      <c r="H3353" s="1" t="s">
        <v>1243</v>
      </c>
      <c r="I3353" s="1" t="s">
        <v>1383</v>
      </c>
      <c r="J3353">
        <v>5</v>
      </c>
      <c r="K3353" s="1" t="s">
        <v>166</v>
      </c>
    </row>
    <row r="3354" spans="1:11" x14ac:dyDescent="0.25">
      <c r="A3354">
        <v>126935</v>
      </c>
      <c r="B3354" s="1" t="s">
        <v>3055</v>
      </c>
      <c r="C3354">
        <v>110000</v>
      </c>
      <c r="D3354" s="1" t="s">
        <v>22</v>
      </c>
      <c r="E3354" s="1" t="s">
        <v>211</v>
      </c>
      <c r="F3354" s="1" t="s">
        <v>2646</v>
      </c>
      <c r="G3354" s="1" t="s">
        <v>499</v>
      </c>
      <c r="H3354" s="1" t="s">
        <v>2647</v>
      </c>
      <c r="I3354" s="1" t="s">
        <v>2648</v>
      </c>
      <c r="J3354">
        <v>5</v>
      </c>
      <c r="K3354" s="1" t="s">
        <v>348</v>
      </c>
    </row>
    <row r="3355" spans="1:11" x14ac:dyDescent="0.25">
      <c r="A3355">
        <v>126936</v>
      </c>
      <c r="B3355" s="1" t="s">
        <v>2820</v>
      </c>
      <c r="C3355">
        <v>80000</v>
      </c>
      <c r="D3355" s="1" t="s">
        <v>45</v>
      </c>
      <c r="E3355" s="1" t="s">
        <v>24</v>
      </c>
      <c r="F3355" s="1" t="s">
        <v>163</v>
      </c>
      <c r="G3355" s="1" t="s">
        <v>75</v>
      </c>
      <c r="H3355" s="1" t="s">
        <v>1361</v>
      </c>
      <c r="I3355" s="1" t="s">
        <v>115</v>
      </c>
      <c r="J3355">
        <v>5</v>
      </c>
      <c r="K3355" s="1" t="s">
        <v>31</v>
      </c>
    </row>
    <row r="3356" spans="1:11" x14ac:dyDescent="0.25">
      <c r="A3356">
        <v>126937</v>
      </c>
      <c r="B3356" s="1" t="s">
        <v>2820</v>
      </c>
      <c r="C3356">
        <v>80000</v>
      </c>
      <c r="D3356" s="1" t="s">
        <v>45</v>
      </c>
      <c r="E3356" s="1" t="s">
        <v>24</v>
      </c>
      <c r="F3356" s="1" t="s">
        <v>163</v>
      </c>
      <c r="G3356" s="1" t="s">
        <v>75</v>
      </c>
      <c r="H3356" s="1" t="s">
        <v>1361</v>
      </c>
      <c r="I3356" s="1" t="s">
        <v>115</v>
      </c>
      <c r="J3356">
        <v>5</v>
      </c>
      <c r="K3356" s="1" t="s">
        <v>31</v>
      </c>
    </row>
    <row r="3357" spans="1:11" x14ac:dyDescent="0.25">
      <c r="A3357">
        <v>126938</v>
      </c>
      <c r="B3357" s="1" t="s">
        <v>3056</v>
      </c>
      <c r="C3357">
        <v>80000</v>
      </c>
      <c r="D3357" s="1" t="s">
        <v>45</v>
      </c>
      <c r="E3357" s="1" t="s">
        <v>211</v>
      </c>
      <c r="F3357" s="1" t="s">
        <v>3057</v>
      </c>
      <c r="G3357" s="1" t="s">
        <v>537</v>
      </c>
      <c r="H3357" s="1" t="s">
        <v>510</v>
      </c>
      <c r="I3357" s="1" t="s">
        <v>3058</v>
      </c>
      <c r="J3357">
        <v>5</v>
      </c>
      <c r="K3357" s="1" t="s">
        <v>246</v>
      </c>
    </row>
    <row r="3358" spans="1:11" x14ac:dyDescent="0.25">
      <c r="A3358">
        <v>126940</v>
      </c>
      <c r="B3358" s="1" t="s">
        <v>450</v>
      </c>
      <c r="C3358">
        <v>19000</v>
      </c>
      <c r="D3358" s="1" t="s">
        <v>22</v>
      </c>
      <c r="E3358" s="1" t="s">
        <v>24</v>
      </c>
      <c r="F3358" s="1" t="s">
        <v>53</v>
      </c>
      <c r="G3358" s="1" t="s">
        <v>37</v>
      </c>
      <c r="H3358" s="1" t="s">
        <v>451</v>
      </c>
      <c r="I3358" s="1" t="s">
        <v>342</v>
      </c>
      <c r="J3358">
        <v>5</v>
      </c>
      <c r="K3358" s="1" t="s">
        <v>95</v>
      </c>
    </row>
    <row r="3359" spans="1:11" x14ac:dyDescent="0.25">
      <c r="A3359">
        <v>126941</v>
      </c>
      <c r="B3359" s="1" t="s">
        <v>2331</v>
      </c>
      <c r="C3359">
        <v>40000</v>
      </c>
      <c r="D3359" s="1" t="s">
        <v>22</v>
      </c>
      <c r="E3359" s="1" t="s">
        <v>24</v>
      </c>
      <c r="F3359" s="1" t="s">
        <v>133</v>
      </c>
      <c r="G3359" s="1" t="s">
        <v>54</v>
      </c>
      <c r="H3359" s="1" t="s">
        <v>134</v>
      </c>
      <c r="I3359" s="1" t="s">
        <v>135</v>
      </c>
      <c r="J3359">
        <v>5</v>
      </c>
      <c r="K3359" s="1" t="s">
        <v>58</v>
      </c>
    </row>
    <row r="3360" spans="1:11" x14ac:dyDescent="0.25">
      <c r="A3360">
        <v>126942</v>
      </c>
      <c r="B3360" s="1" t="s">
        <v>1123</v>
      </c>
      <c r="C3360">
        <v>52269</v>
      </c>
      <c r="D3360" s="1" t="s">
        <v>22</v>
      </c>
      <c r="E3360" s="1" t="s">
        <v>24</v>
      </c>
      <c r="F3360" s="1" t="s">
        <v>1058</v>
      </c>
      <c r="G3360" s="1" t="s">
        <v>206</v>
      </c>
      <c r="H3360" s="1" t="s">
        <v>399</v>
      </c>
      <c r="I3360" s="1" t="s">
        <v>1081</v>
      </c>
      <c r="J3360">
        <v>7</v>
      </c>
      <c r="K3360" s="1" t="s">
        <v>121</v>
      </c>
    </row>
    <row r="3361" spans="1:11" x14ac:dyDescent="0.25">
      <c r="A3361">
        <v>126943</v>
      </c>
      <c r="B3361" s="1" t="s">
        <v>3061</v>
      </c>
      <c r="C3361">
        <v>170000</v>
      </c>
      <c r="D3361" s="1" t="s">
        <v>73</v>
      </c>
      <c r="E3361" s="1" t="s">
        <v>24</v>
      </c>
      <c r="F3361" s="1" t="s">
        <v>3063</v>
      </c>
      <c r="G3361" s="1" t="s">
        <v>79</v>
      </c>
      <c r="H3361" s="1" t="s">
        <v>3064</v>
      </c>
      <c r="I3361" s="1" t="s">
        <v>3065</v>
      </c>
      <c r="J3361">
        <v>5</v>
      </c>
      <c r="K3361" s="1" t="s">
        <v>31</v>
      </c>
    </row>
    <row r="3362" spans="1:11" x14ac:dyDescent="0.25">
      <c r="A3362">
        <v>126946</v>
      </c>
      <c r="B3362" s="1" t="s">
        <v>656</v>
      </c>
      <c r="C3362">
        <v>60000</v>
      </c>
      <c r="D3362" s="1" t="s">
        <v>45</v>
      </c>
      <c r="E3362" s="1" t="s">
        <v>24</v>
      </c>
      <c r="F3362" s="1" t="s">
        <v>226</v>
      </c>
      <c r="G3362" s="1" t="s">
        <v>66</v>
      </c>
      <c r="H3362" s="1" t="s">
        <v>674</v>
      </c>
      <c r="I3362" s="1" t="s">
        <v>675</v>
      </c>
      <c r="J3362">
        <v>5</v>
      </c>
      <c r="K3362" s="1" t="s">
        <v>58</v>
      </c>
    </row>
    <row r="3363" spans="1:11" x14ac:dyDescent="0.25">
      <c r="A3363">
        <v>126947</v>
      </c>
      <c r="B3363" s="1" t="s">
        <v>1225</v>
      </c>
      <c r="C3363">
        <v>15780</v>
      </c>
      <c r="D3363" s="1" t="s">
        <v>45</v>
      </c>
      <c r="E3363" s="1" t="s">
        <v>24</v>
      </c>
      <c r="F3363" s="1" t="s">
        <v>219</v>
      </c>
      <c r="G3363" s="1" t="s">
        <v>118</v>
      </c>
      <c r="H3363" s="1" t="s">
        <v>465</v>
      </c>
      <c r="I3363" s="1" t="s">
        <v>466</v>
      </c>
      <c r="J3363">
        <v>5</v>
      </c>
      <c r="K3363" s="1" t="s">
        <v>51</v>
      </c>
    </row>
    <row r="3364" spans="1:11" x14ac:dyDescent="0.25">
      <c r="A3364">
        <v>126948</v>
      </c>
      <c r="B3364" s="1" t="s">
        <v>425</v>
      </c>
      <c r="C3364">
        <v>106000</v>
      </c>
      <c r="D3364" s="1" t="s">
        <v>22</v>
      </c>
      <c r="E3364" s="1" t="s">
        <v>24</v>
      </c>
      <c r="F3364" s="1" t="s">
        <v>426</v>
      </c>
      <c r="G3364" s="1" t="s">
        <v>427</v>
      </c>
      <c r="H3364" s="1" t="s">
        <v>428</v>
      </c>
      <c r="I3364" s="1" t="s">
        <v>429</v>
      </c>
      <c r="J3364">
        <v>5</v>
      </c>
      <c r="K3364" s="1" t="s">
        <v>58</v>
      </c>
    </row>
    <row r="3365" spans="1:11" x14ac:dyDescent="0.25">
      <c r="A3365">
        <v>126949</v>
      </c>
      <c r="B3365" s="1" t="s">
        <v>334</v>
      </c>
      <c r="C3365">
        <v>80000</v>
      </c>
      <c r="D3365" s="1" t="s">
        <v>22</v>
      </c>
      <c r="E3365" s="1" t="s">
        <v>24</v>
      </c>
      <c r="F3365" s="1" t="s">
        <v>335</v>
      </c>
      <c r="G3365" s="1" t="s">
        <v>336</v>
      </c>
      <c r="H3365" s="1" t="s">
        <v>337</v>
      </c>
      <c r="I3365" s="1" t="s">
        <v>39</v>
      </c>
      <c r="J3365">
        <v>5</v>
      </c>
      <c r="K3365" s="1" t="s">
        <v>316</v>
      </c>
    </row>
    <row r="3366" spans="1:11" x14ac:dyDescent="0.25">
      <c r="A3366">
        <v>126950</v>
      </c>
      <c r="B3366" s="1" t="s">
        <v>3067</v>
      </c>
      <c r="C3366">
        <v>74000</v>
      </c>
      <c r="D3366" s="1" t="s">
        <v>22</v>
      </c>
      <c r="E3366" s="1" t="s">
        <v>24</v>
      </c>
      <c r="F3366" s="1" t="s">
        <v>944</v>
      </c>
      <c r="G3366" s="1" t="s">
        <v>54</v>
      </c>
      <c r="H3366" s="1" t="s">
        <v>134</v>
      </c>
      <c r="I3366" s="1" t="s">
        <v>945</v>
      </c>
      <c r="J3366">
        <v>5</v>
      </c>
      <c r="K3366" s="1" t="s">
        <v>58</v>
      </c>
    </row>
    <row r="3367" spans="1:11" x14ac:dyDescent="0.25">
      <c r="A3367">
        <v>126951</v>
      </c>
      <c r="B3367" s="1" t="s">
        <v>458</v>
      </c>
      <c r="C3367">
        <v>35000</v>
      </c>
      <c r="D3367" s="1" t="s">
        <v>22</v>
      </c>
      <c r="E3367" s="1" t="s">
        <v>24</v>
      </c>
      <c r="F3367" s="1" t="s">
        <v>2716</v>
      </c>
      <c r="G3367" s="1" t="s">
        <v>27</v>
      </c>
      <c r="H3367" s="1" t="s">
        <v>1572</v>
      </c>
      <c r="I3367" s="1" t="s">
        <v>126</v>
      </c>
      <c r="J3367">
        <v>7</v>
      </c>
      <c r="K3367" s="1" t="s">
        <v>31</v>
      </c>
    </row>
    <row r="3368" spans="1:11" x14ac:dyDescent="0.25">
      <c r="A3368">
        <v>126952</v>
      </c>
      <c r="B3368" s="1" t="s">
        <v>893</v>
      </c>
      <c r="C3368">
        <v>70000</v>
      </c>
      <c r="D3368" s="1" t="s">
        <v>22</v>
      </c>
      <c r="E3368" s="1" t="s">
        <v>24</v>
      </c>
      <c r="F3368" s="1" t="s">
        <v>426</v>
      </c>
      <c r="G3368" s="1" t="s">
        <v>427</v>
      </c>
      <c r="H3368" s="1" t="s">
        <v>428</v>
      </c>
      <c r="I3368" s="1" t="s">
        <v>429</v>
      </c>
      <c r="J3368">
        <v>5</v>
      </c>
      <c r="K3368" s="1" t="s">
        <v>58</v>
      </c>
    </row>
    <row r="3369" spans="1:11" x14ac:dyDescent="0.25">
      <c r="A3369">
        <v>126953</v>
      </c>
      <c r="B3369" s="1" t="s">
        <v>531</v>
      </c>
      <c r="C3369">
        <v>60000</v>
      </c>
      <c r="D3369" s="1" t="s">
        <v>22</v>
      </c>
      <c r="E3369" s="1" t="s">
        <v>24</v>
      </c>
      <c r="F3369" s="1" t="s">
        <v>532</v>
      </c>
      <c r="G3369" s="1" t="s">
        <v>27</v>
      </c>
      <c r="H3369" s="1" t="s">
        <v>125</v>
      </c>
      <c r="I3369" s="1" t="s">
        <v>126</v>
      </c>
      <c r="J3369">
        <v>5</v>
      </c>
      <c r="K3369" s="1" t="s">
        <v>31</v>
      </c>
    </row>
    <row r="3370" spans="1:11" x14ac:dyDescent="0.25">
      <c r="A3370">
        <v>126954</v>
      </c>
      <c r="B3370" s="1" t="s">
        <v>307</v>
      </c>
      <c r="C3370">
        <v>50000</v>
      </c>
      <c r="D3370" s="1" t="s">
        <v>45</v>
      </c>
      <c r="E3370" s="1" t="s">
        <v>24</v>
      </c>
      <c r="F3370" s="1" t="s">
        <v>308</v>
      </c>
      <c r="G3370" s="1" t="s">
        <v>309</v>
      </c>
      <c r="H3370" s="1" t="s">
        <v>310</v>
      </c>
      <c r="I3370" s="1" t="s">
        <v>311</v>
      </c>
      <c r="J3370">
        <v>5</v>
      </c>
      <c r="K3370" s="1" t="s">
        <v>95</v>
      </c>
    </row>
    <row r="3371" spans="1:11" x14ac:dyDescent="0.25">
      <c r="A3371">
        <v>126955</v>
      </c>
      <c r="B3371" s="1" t="s">
        <v>855</v>
      </c>
      <c r="C3371">
        <v>80000</v>
      </c>
      <c r="D3371" s="1" t="s">
        <v>45</v>
      </c>
      <c r="E3371" s="1" t="s">
        <v>24</v>
      </c>
      <c r="F3371" s="1" t="s">
        <v>299</v>
      </c>
      <c r="G3371" s="1" t="s">
        <v>66</v>
      </c>
      <c r="H3371" s="1" t="s">
        <v>300</v>
      </c>
      <c r="I3371" s="1" t="s">
        <v>715</v>
      </c>
      <c r="J3371">
        <v>5</v>
      </c>
      <c r="K3371" s="1" t="s">
        <v>58</v>
      </c>
    </row>
    <row r="3372" spans="1:11" x14ac:dyDescent="0.25">
      <c r="A3372">
        <v>126956</v>
      </c>
      <c r="B3372" s="1" t="s">
        <v>858</v>
      </c>
      <c r="C3372">
        <v>90000</v>
      </c>
      <c r="D3372" s="1" t="s">
        <v>45</v>
      </c>
      <c r="E3372" s="1" t="s">
        <v>24</v>
      </c>
      <c r="F3372" s="1" t="s">
        <v>859</v>
      </c>
      <c r="G3372" s="1" t="s">
        <v>678</v>
      </c>
      <c r="H3372" s="1" t="s">
        <v>860</v>
      </c>
      <c r="I3372" s="1" t="s">
        <v>861</v>
      </c>
      <c r="J3372">
        <v>5</v>
      </c>
      <c r="K3372" s="1" t="s">
        <v>152</v>
      </c>
    </row>
    <row r="3373" spans="1:11" x14ac:dyDescent="0.25">
      <c r="A3373">
        <v>126957</v>
      </c>
      <c r="B3373" s="1" t="s">
        <v>951</v>
      </c>
      <c r="C3373">
        <v>114000</v>
      </c>
      <c r="D3373" s="1" t="s">
        <v>22</v>
      </c>
      <c r="E3373" s="1" t="s">
        <v>24</v>
      </c>
      <c r="F3373" s="1" t="s">
        <v>97</v>
      </c>
      <c r="G3373" s="1" t="s">
        <v>98</v>
      </c>
      <c r="H3373" s="1" t="s">
        <v>99</v>
      </c>
      <c r="I3373" s="1" t="s">
        <v>100</v>
      </c>
      <c r="J3373">
        <v>5</v>
      </c>
      <c r="K3373" s="1" t="s">
        <v>101</v>
      </c>
    </row>
    <row r="3374" spans="1:11" x14ac:dyDescent="0.25">
      <c r="A3374">
        <v>126958</v>
      </c>
      <c r="B3374" s="1" t="s">
        <v>656</v>
      </c>
      <c r="C3374">
        <v>100000</v>
      </c>
      <c r="D3374" s="1" t="s">
        <v>45</v>
      </c>
      <c r="E3374" s="1" t="s">
        <v>24</v>
      </c>
      <c r="F3374" s="1" t="s">
        <v>226</v>
      </c>
      <c r="G3374" s="1" t="s">
        <v>66</v>
      </c>
      <c r="H3374" s="1" t="s">
        <v>674</v>
      </c>
      <c r="I3374" s="1" t="s">
        <v>675</v>
      </c>
      <c r="J3374">
        <v>5</v>
      </c>
      <c r="K3374" s="1" t="s">
        <v>58</v>
      </c>
    </row>
    <row r="3375" spans="1:11" x14ac:dyDescent="0.25">
      <c r="A3375">
        <v>126959</v>
      </c>
      <c r="B3375" s="1" t="s">
        <v>127</v>
      </c>
      <c r="C3375">
        <v>100000</v>
      </c>
      <c r="D3375" s="1" t="s">
        <v>22</v>
      </c>
      <c r="E3375" s="1" t="s">
        <v>24</v>
      </c>
      <c r="F3375" s="1" t="s">
        <v>53</v>
      </c>
      <c r="G3375" s="1" t="s">
        <v>54</v>
      </c>
      <c r="H3375" s="1" t="s">
        <v>55</v>
      </c>
      <c r="I3375" s="1" t="s">
        <v>56</v>
      </c>
      <c r="J3375">
        <v>5</v>
      </c>
      <c r="K3375" s="1" t="s">
        <v>58</v>
      </c>
    </row>
    <row r="3376" spans="1:11" x14ac:dyDescent="0.25">
      <c r="A3376">
        <v>126960</v>
      </c>
      <c r="B3376" s="1" t="s">
        <v>855</v>
      </c>
      <c r="C3376">
        <v>80000</v>
      </c>
      <c r="D3376" s="1" t="s">
        <v>45</v>
      </c>
      <c r="E3376" s="1" t="s">
        <v>24</v>
      </c>
      <c r="F3376" s="1" t="s">
        <v>299</v>
      </c>
      <c r="G3376" s="1" t="s">
        <v>66</v>
      </c>
      <c r="H3376" s="1" t="s">
        <v>300</v>
      </c>
      <c r="I3376" s="1" t="s">
        <v>715</v>
      </c>
      <c r="J3376">
        <v>5</v>
      </c>
      <c r="K3376" s="1" t="s">
        <v>58</v>
      </c>
    </row>
    <row r="3377" spans="1:11" x14ac:dyDescent="0.25">
      <c r="A3377">
        <v>126961</v>
      </c>
      <c r="B3377" s="1" t="s">
        <v>457</v>
      </c>
      <c r="C3377">
        <v>35000</v>
      </c>
      <c r="D3377" s="1" t="s">
        <v>45</v>
      </c>
      <c r="E3377" s="1" t="s">
        <v>24</v>
      </c>
      <c r="F3377" s="1" t="s">
        <v>129</v>
      </c>
      <c r="G3377" s="1" t="s">
        <v>79</v>
      </c>
      <c r="H3377" s="1" t="s">
        <v>130</v>
      </c>
      <c r="I3377" s="1" t="s">
        <v>131</v>
      </c>
      <c r="J3377">
        <v>5</v>
      </c>
      <c r="K3377" s="1" t="s">
        <v>31</v>
      </c>
    </row>
    <row r="3378" spans="1:11" x14ac:dyDescent="0.25">
      <c r="A3378">
        <v>126962</v>
      </c>
      <c r="B3378" s="1" t="s">
        <v>2085</v>
      </c>
      <c r="C3378">
        <v>79000</v>
      </c>
      <c r="D3378" s="1" t="s">
        <v>22</v>
      </c>
      <c r="E3378" s="1" t="s">
        <v>24</v>
      </c>
      <c r="F3378" s="1" t="s">
        <v>295</v>
      </c>
      <c r="G3378" s="1" t="s">
        <v>27</v>
      </c>
      <c r="H3378" s="1" t="s">
        <v>146</v>
      </c>
      <c r="I3378" s="1" t="s">
        <v>296</v>
      </c>
      <c r="J3378">
        <v>5</v>
      </c>
      <c r="K3378" s="1" t="s">
        <v>152</v>
      </c>
    </row>
    <row r="3379" spans="1:11" x14ac:dyDescent="0.25">
      <c r="A3379">
        <v>126963</v>
      </c>
      <c r="B3379" s="1" t="s">
        <v>1260</v>
      </c>
      <c r="C3379">
        <v>2360457</v>
      </c>
      <c r="D3379" s="1" t="s">
        <v>45</v>
      </c>
      <c r="E3379" s="1" t="s">
        <v>24</v>
      </c>
      <c r="F3379" s="1" t="s">
        <v>180</v>
      </c>
      <c r="G3379" s="1" t="s">
        <v>66</v>
      </c>
      <c r="H3379" s="1" t="s">
        <v>181</v>
      </c>
      <c r="I3379" s="1" t="s">
        <v>182</v>
      </c>
      <c r="J3379">
        <v>5</v>
      </c>
      <c r="K3379" s="1" t="s">
        <v>58</v>
      </c>
    </row>
    <row r="3380" spans="1:11" x14ac:dyDescent="0.25">
      <c r="A3380">
        <v>126964</v>
      </c>
      <c r="B3380" s="1" t="s">
        <v>334</v>
      </c>
      <c r="C3380">
        <v>120000</v>
      </c>
      <c r="D3380" s="1" t="s">
        <v>22</v>
      </c>
      <c r="E3380" s="1" t="s">
        <v>24</v>
      </c>
      <c r="F3380" s="1" t="s">
        <v>335</v>
      </c>
      <c r="G3380" s="1" t="s">
        <v>336</v>
      </c>
      <c r="H3380" s="1" t="s">
        <v>337</v>
      </c>
      <c r="I3380" s="1" t="s">
        <v>39</v>
      </c>
      <c r="J3380">
        <v>5</v>
      </c>
      <c r="K3380" s="1" t="s">
        <v>316</v>
      </c>
    </row>
    <row r="3381" spans="1:11" x14ac:dyDescent="0.25">
      <c r="A3381">
        <v>126965</v>
      </c>
      <c r="B3381" s="1" t="s">
        <v>1257</v>
      </c>
      <c r="C3381">
        <v>10000</v>
      </c>
      <c r="D3381" s="1" t="s">
        <v>45</v>
      </c>
      <c r="E3381" s="1" t="s">
        <v>24</v>
      </c>
      <c r="F3381" s="1" t="s">
        <v>148</v>
      </c>
      <c r="G3381" s="1" t="s">
        <v>149</v>
      </c>
      <c r="H3381" s="1" t="s">
        <v>641</v>
      </c>
      <c r="I3381" s="1" t="s">
        <v>151</v>
      </c>
      <c r="J3381">
        <v>5</v>
      </c>
      <c r="K3381" s="1" t="s">
        <v>152</v>
      </c>
    </row>
    <row r="3382" spans="1:11" x14ac:dyDescent="0.25">
      <c r="A3382">
        <v>126966</v>
      </c>
      <c r="B3382" s="1" t="s">
        <v>2142</v>
      </c>
      <c r="C3382">
        <v>150000</v>
      </c>
      <c r="D3382" s="1" t="s">
        <v>22</v>
      </c>
      <c r="E3382" s="1" t="s">
        <v>24</v>
      </c>
      <c r="F3382" s="1" t="s">
        <v>417</v>
      </c>
      <c r="G3382" s="1" t="s">
        <v>206</v>
      </c>
      <c r="H3382" s="1" t="s">
        <v>701</v>
      </c>
      <c r="I3382" s="1" t="s">
        <v>702</v>
      </c>
      <c r="J3382">
        <v>7</v>
      </c>
      <c r="K3382" s="1" t="s">
        <v>121</v>
      </c>
    </row>
    <row r="3383" spans="1:11" x14ac:dyDescent="0.25">
      <c r="A3383">
        <v>126967</v>
      </c>
      <c r="B3383" s="1" t="s">
        <v>3068</v>
      </c>
      <c r="C3383">
        <v>110000</v>
      </c>
      <c r="D3383" s="1" t="s">
        <v>45</v>
      </c>
      <c r="E3383" s="1" t="s">
        <v>24</v>
      </c>
      <c r="F3383" s="1" t="s">
        <v>1379</v>
      </c>
      <c r="G3383" s="1" t="s">
        <v>118</v>
      </c>
      <c r="H3383" s="1" t="s">
        <v>599</v>
      </c>
      <c r="I3383" s="1" t="s">
        <v>200</v>
      </c>
      <c r="J3383">
        <v>5</v>
      </c>
      <c r="K3383" s="1" t="s">
        <v>445</v>
      </c>
    </row>
    <row r="3384" spans="1:11" x14ac:dyDescent="0.25">
      <c r="A3384">
        <v>126968</v>
      </c>
      <c r="B3384" s="1" t="s">
        <v>901</v>
      </c>
      <c r="C3384">
        <v>10000</v>
      </c>
      <c r="D3384" s="1" t="s">
        <v>45</v>
      </c>
      <c r="E3384" s="1" t="s">
        <v>24</v>
      </c>
      <c r="F3384" s="1" t="s">
        <v>159</v>
      </c>
      <c r="G3384" s="1" t="s">
        <v>79</v>
      </c>
      <c r="H3384" s="1" t="s">
        <v>160</v>
      </c>
      <c r="I3384" s="1" t="s">
        <v>161</v>
      </c>
      <c r="J3384">
        <v>5</v>
      </c>
      <c r="K3384" s="1" t="s">
        <v>31</v>
      </c>
    </row>
    <row r="3385" spans="1:11" x14ac:dyDescent="0.25">
      <c r="A3385">
        <v>126969</v>
      </c>
      <c r="B3385" s="1" t="s">
        <v>363</v>
      </c>
      <c r="C3385">
        <v>70000</v>
      </c>
      <c r="D3385" s="1" t="s">
        <v>73</v>
      </c>
      <c r="E3385" s="1" t="s">
        <v>24</v>
      </c>
      <c r="F3385" s="1" t="s">
        <v>364</v>
      </c>
      <c r="G3385" s="1" t="s">
        <v>191</v>
      </c>
      <c r="H3385" s="1" t="s">
        <v>365</v>
      </c>
      <c r="I3385" s="1" t="s">
        <v>366</v>
      </c>
      <c r="J3385">
        <v>5</v>
      </c>
      <c r="K3385" s="1" t="s">
        <v>31</v>
      </c>
    </row>
    <row r="3386" spans="1:11" x14ac:dyDescent="0.25">
      <c r="A3386">
        <v>126970</v>
      </c>
      <c r="B3386" s="1" t="s">
        <v>2366</v>
      </c>
      <c r="C3386">
        <v>46000</v>
      </c>
      <c r="D3386" s="1" t="s">
        <v>22</v>
      </c>
      <c r="E3386" s="1" t="s">
        <v>24</v>
      </c>
      <c r="F3386" s="1" t="s">
        <v>645</v>
      </c>
      <c r="G3386" s="1" t="s">
        <v>422</v>
      </c>
      <c r="H3386" s="1" t="s">
        <v>725</v>
      </c>
      <c r="I3386" s="1" t="s">
        <v>726</v>
      </c>
      <c r="J3386">
        <v>5</v>
      </c>
      <c r="K3386" s="1" t="s">
        <v>152</v>
      </c>
    </row>
    <row r="3387" spans="1:11" x14ac:dyDescent="0.25">
      <c r="A3387">
        <v>126971</v>
      </c>
      <c r="B3387" s="1" t="s">
        <v>3069</v>
      </c>
      <c r="C3387">
        <v>120000</v>
      </c>
      <c r="D3387" s="1" t="s">
        <v>45</v>
      </c>
      <c r="E3387" s="1" t="s">
        <v>24</v>
      </c>
      <c r="F3387" s="1" t="s">
        <v>705</v>
      </c>
      <c r="G3387" s="1" t="s">
        <v>706</v>
      </c>
      <c r="H3387" s="1" t="s">
        <v>707</v>
      </c>
      <c r="I3387" s="1" t="s">
        <v>708</v>
      </c>
      <c r="J3387">
        <v>5</v>
      </c>
      <c r="K3387" s="1" t="s">
        <v>58</v>
      </c>
    </row>
    <row r="3388" spans="1:11" x14ac:dyDescent="0.25">
      <c r="A3388">
        <v>126972</v>
      </c>
      <c r="B3388" s="1" t="s">
        <v>1117</v>
      </c>
      <c r="C3388">
        <v>108800</v>
      </c>
      <c r="D3388" s="1" t="s">
        <v>22</v>
      </c>
      <c r="E3388" s="1" t="s">
        <v>24</v>
      </c>
      <c r="F3388" s="1" t="s">
        <v>328</v>
      </c>
      <c r="G3388" s="1" t="s">
        <v>27</v>
      </c>
      <c r="H3388" s="1" t="s">
        <v>28</v>
      </c>
      <c r="I3388" s="1" t="s">
        <v>29</v>
      </c>
      <c r="J3388">
        <v>5</v>
      </c>
      <c r="K3388" s="1" t="s">
        <v>31</v>
      </c>
    </row>
    <row r="3389" spans="1:11" x14ac:dyDescent="0.25">
      <c r="A3389">
        <v>126973</v>
      </c>
      <c r="B3389" s="1" t="s">
        <v>1937</v>
      </c>
      <c r="C3389">
        <v>70000</v>
      </c>
      <c r="D3389" s="1" t="s">
        <v>45</v>
      </c>
      <c r="E3389" s="1" t="s">
        <v>24</v>
      </c>
      <c r="F3389" s="1" t="s">
        <v>299</v>
      </c>
      <c r="G3389" s="1" t="s">
        <v>66</v>
      </c>
      <c r="H3389" s="1" t="s">
        <v>300</v>
      </c>
      <c r="I3389" s="1" t="s">
        <v>715</v>
      </c>
      <c r="J3389">
        <v>5</v>
      </c>
      <c r="K3389" s="1" t="s">
        <v>58</v>
      </c>
    </row>
    <row r="3390" spans="1:11" x14ac:dyDescent="0.25">
      <c r="A3390">
        <v>126974</v>
      </c>
      <c r="B3390" s="1" t="s">
        <v>2297</v>
      </c>
      <c r="C3390">
        <v>35000</v>
      </c>
      <c r="D3390" s="1" t="s">
        <v>22</v>
      </c>
      <c r="E3390" s="1" t="s">
        <v>24</v>
      </c>
      <c r="F3390" s="1" t="s">
        <v>1058</v>
      </c>
      <c r="G3390" s="1" t="s">
        <v>781</v>
      </c>
      <c r="H3390" s="1" t="s">
        <v>599</v>
      </c>
      <c r="I3390" s="1" t="s">
        <v>1227</v>
      </c>
      <c r="J3390">
        <v>7</v>
      </c>
      <c r="K3390" s="1" t="s">
        <v>121</v>
      </c>
    </row>
    <row r="3391" spans="1:11" x14ac:dyDescent="0.25">
      <c r="A3391">
        <v>126975</v>
      </c>
      <c r="B3391" s="1" t="s">
        <v>937</v>
      </c>
      <c r="C3391">
        <v>72000</v>
      </c>
      <c r="D3391" s="1" t="s">
        <v>22</v>
      </c>
      <c r="E3391" s="1" t="s">
        <v>24</v>
      </c>
      <c r="F3391" s="1" t="s">
        <v>91</v>
      </c>
      <c r="G3391" s="1" t="s">
        <v>92</v>
      </c>
      <c r="H3391" s="1" t="s">
        <v>589</v>
      </c>
      <c r="I3391" s="1" t="s">
        <v>94</v>
      </c>
      <c r="J3391">
        <v>5</v>
      </c>
      <c r="K3391" s="1" t="s">
        <v>95</v>
      </c>
    </row>
    <row r="3392" spans="1:11" x14ac:dyDescent="0.25">
      <c r="A3392">
        <v>126976</v>
      </c>
      <c r="B3392" s="1" t="s">
        <v>815</v>
      </c>
      <c r="C3392">
        <v>40000</v>
      </c>
      <c r="D3392" s="1" t="s">
        <v>45</v>
      </c>
      <c r="E3392" s="1" t="s">
        <v>24</v>
      </c>
      <c r="F3392" s="1" t="s">
        <v>665</v>
      </c>
      <c r="G3392" s="1" t="s">
        <v>666</v>
      </c>
      <c r="H3392" s="1" t="s">
        <v>667</v>
      </c>
      <c r="I3392" s="1" t="s">
        <v>668</v>
      </c>
      <c r="J3392">
        <v>5</v>
      </c>
      <c r="K3392" s="1" t="s">
        <v>101</v>
      </c>
    </row>
    <row r="3393" spans="1:11" x14ac:dyDescent="0.25">
      <c r="A3393">
        <v>126977</v>
      </c>
      <c r="B3393" s="1" t="s">
        <v>1878</v>
      </c>
      <c r="C3393">
        <v>120000</v>
      </c>
      <c r="D3393" s="1" t="s">
        <v>22</v>
      </c>
      <c r="E3393" s="1" t="s">
        <v>24</v>
      </c>
      <c r="F3393" s="1" t="s">
        <v>790</v>
      </c>
      <c r="G3393" s="1" t="s">
        <v>781</v>
      </c>
      <c r="H3393" s="1" t="s">
        <v>462</v>
      </c>
      <c r="I3393" s="1" t="s">
        <v>791</v>
      </c>
      <c r="J3393">
        <v>7</v>
      </c>
      <c r="K3393" s="1" t="s">
        <v>121</v>
      </c>
    </row>
    <row r="3394" spans="1:11" x14ac:dyDescent="0.25">
      <c r="A3394">
        <v>126978</v>
      </c>
      <c r="B3394" s="1" t="s">
        <v>2031</v>
      </c>
      <c r="C3394">
        <v>35000</v>
      </c>
      <c r="D3394" s="1" t="s">
        <v>45</v>
      </c>
      <c r="E3394" s="1" t="s">
        <v>24</v>
      </c>
      <c r="F3394" s="1" t="s">
        <v>519</v>
      </c>
      <c r="G3394" s="1" t="s">
        <v>1382</v>
      </c>
      <c r="H3394" s="1" t="s">
        <v>1243</v>
      </c>
      <c r="I3394" s="1" t="s">
        <v>1383</v>
      </c>
      <c r="J3394">
        <v>5</v>
      </c>
      <c r="K3394" s="1" t="s">
        <v>166</v>
      </c>
    </row>
    <row r="3395" spans="1:11" x14ac:dyDescent="0.25">
      <c r="A3395">
        <v>126979</v>
      </c>
      <c r="B3395" s="1" t="s">
        <v>755</v>
      </c>
      <c r="C3395">
        <v>12500</v>
      </c>
      <c r="D3395" s="1" t="s">
        <v>45</v>
      </c>
      <c r="E3395" s="1" t="s">
        <v>24</v>
      </c>
      <c r="F3395" s="1" t="s">
        <v>180</v>
      </c>
      <c r="G3395" s="1" t="s">
        <v>66</v>
      </c>
      <c r="H3395" s="1" t="s">
        <v>67</v>
      </c>
      <c r="I3395" s="1" t="s">
        <v>637</v>
      </c>
      <c r="J3395">
        <v>5</v>
      </c>
      <c r="K3395" s="1" t="s">
        <v>58</v>
      </c>
    </row>
    <row r="3396" spans="1:11" x14ac:dyDescent="0.25">
      <c r="A3396">
        <v>126980</v>
      </c>
      <c r="B3396" s="1" t="s">
        <v>596</v>
      </c>
      <c r="C3396">
        <v>80000</v>
      </c>
      <c r="D3396" s="1" t="s">
        <v>45</v>
      </c>
      <c r="E3396" s="1" t="s">
        <v>24</v>
      </c>
      <c r="F3396" s="1" t="s">
        <v>113</v>
      </c>
      <c r="G3396" s="1" t="s">
        <v>66</v>
      </c>
      <c r="H3396" s="1" t="s">
        <v>119</v>
      </c>
      <c r="I3396" s="1" t="s">
        <v>381</v>
      </c>
      <c r="J3396">
        <v>5</v>
      </c>
      <c r="K3396" s="1" t="s">
        <v>58</v>
      </c>
    </row>
    <row r="3397" spans="1:11" x14ac:dyDescent="0.25">
      <c r="A3397">
        <v>126981</v>
      </c>
      <c r="B3397" s="1" t="s">
        <v>664</v>
      </c>
      <c r="C3397">
        <v>210000</v>
      </c>
      <c r="D3397" s="1" t="s">
        <v>45</v>
      </c>
      <c r="E3397" s="1" t="s">
        <v>24</v>
      </c>
      <c r="F3397" s="1" t="s">
        <v>665</v>
      </c>
      <c r="G3397" s="1" t="s">
        <v>666</v>
      </c>
      <c r="H3397" s="1" t="s">
        <v>667</v>
      </c>
      <c r="I3397" s="1" t="s">
        <v>668</v>
      </c>
      <c r="J3397">
        <v>5</v>
      </c>
      <c r="K3397" s="1" t="s">
        <v>101</v>
      </c>
    </row>
    <row r="3398" spans="1:11" x14ac:dyDescent="0.25">
      <c r="A3398">
        <v>126982</v>
      </c>
      <c r="B3398" s="1" t="s">
        <v>18</v>
      </c>
      <c r="C3398">
        <v>100000</v>
      </c>
      <c r="D3398" s="1" t="s">
        <v>22</v>
      </c>
      <c r="E3398" s="1" t="s">
        <v>24</v>
      </c>
      <c r="F3398" s="1" t="s">
        <v>657</v>
      </c>
      <c r="G3398" s="1" t="s">
        <v>27</v>
      </c>
      <c r="H3398" s="1" t="s">
        <v>658</v>
      </c>
      <c r="I3398" s="1" t="s">
        <v>29</v>
      </c>
      <c r="J3398">
        <v>5</v>
      </c>
      <c r="K3398" s="1" t="s">
        <v>31</v>
      </c>
    </row>
    <row r="3399" spans="1:11" x14ac:dyDescent="0.25">
      <c r="A3399">
        <v>126983</v>
      </c>
      <c r="B3399" s="1" t="s">
        <v>1159</v>
      </c>
      <c r="C3399">
        <v>110000</v>
      </c>
      <c r="D3399" s="1" t="s">
        <v>45</v>
      </c>
      <c r="E3399" s="1" t="s">
        <v>24</v>
      </c>
      <c r="F3399" s="1" t="s">
        <v>461</v>
      </c>
      <c r="G3399" s="1" t="s">
        <v>358</v>
      </c>
      <c r="H3399" s="1" t="s">
        <v>462</v>
      </c>
      <c r="I3399" s="1" t="s">
        <v>463</v>
      </c>
      <c r="J3399">
        <v>5</v>
      </c>
      <c r="K3399" s="1" t="s">
        <v>58</v>
      </c>
    </row>
    <row r="3400" spans="1:11" x14ac:dyDescent="0.25">
      <c r="A3400">
        <v>126984</v>
      </c>
      <c r="B3400" s="1" t="s">
        <v>2580</v>
      </c>
      <c r="C3400">
        <v>103000</v>
      </c>
      <c r="D3400" s="1" t="s">
        <v>22</v>
      </c>
      <c r="E3400" s="1" t="s">
        <v>24</v>
      </c>
      <c r="F3400" s="1" t="s">
        <v>1870</v>
      </c>
      <c r="G3400" s="1" t="s">
        <v>606</v>
      </c>
      <c r="H3400" s="1" t="s">
        <v>725</v>
      </c>
      <c r="I3400" s="1" t="s">
        <v>791</v>
      </c>
      <c r="J3400">
        <v>7</v>
      </c>
      <c r="K3400" s="1" t="s">
        <v>121</v>
      </c>
    </row>
    <row r="3401" spans="1:11" x14ac:dyDescent="0.25">
      <c r="A3401">
        <v>126985</v>
      </c>
      <c r="B3401" s="1" t="s">
        <v>110</v>
      </c>
      <c r="C3401">
        <v>577414</v>
      </c>
      <c r="D3401" s="1" t="s">
        <v>45</v>
      </c>
      <c r="E3401" s="1" t="s">
        <v>24</v>
      </c>
      <c r="F3401" s="1" t="s">
        <v>113</v>
      </c>
      <c r="G3401" s="1" t="s">
        <v>75</v>
      </c>
      <c r="H3401" s="1" t="s">
        <v>114</v>
      </c>
      <c r="I3401" s="1" t="s">
        <v>115</v>
      </c>
      <c r="J3401">
        <v>5</v>
      </c>
      <c r="K3401" s="1" t="s">
        <v>31</v>
      </c>
    </row>
    <row r="3402" spans="1:11" x14ac:dyDescent="0.25">
      <c r="A3402">
        <v>126986</v>
      </c>
      <c r="B3402" s="1" t="s">
        <v>128</v>
      </c>
      <c r="C3402">
        <v>100000</v>
      </c>
      <c r="D3402" s="1" t="s">
        <v>45</v>
      </c>
      <c r="E3402" s="1" t="s">
        <v>24</v>
      </c>
      <c r="F3402" s="1" t="s">
        <v>129</v>
      </c>
      <c r="G3402" s="1" t="s">
        <v>79</v>
      </c>
      <c r="H3402" s="1" t="s">
        <v>130</v>
      </c>
      <c r="I3402" s="1" t="s">
        <v>131</v>
      </c>
      <c r="J3402">
        <v>5</v>
      </c>
      <c r="K3402" s="1" t="s">
        <v>31</v>
      </c>
    </row>
    <row r="3403" spans="1:11" x14ac:dyDescent="0.25">
      <c r="A3403">
        <v>126987</v>
      </c>
      <c r="B3403" s="1" t="s">
        <v>3071</v>
      </c>
      <c r="C3403">
        <v>45000</v>
      </c>
      <c r="D3403" s="1" t="s">
        <v>45</v>
      </c>
      <c r="E3403" s="1" t="s">
        <v>211</v>
      </c>
      <c r="F3403" s="1" t="s">
        <v>2573</v>
      </c>
      <c r="G3403" s="1" t="s">
        <v>118</v>
      </c>
      <c r="H3403" s="1" t="s">
        <v>465</v>
      </c>
      <c r="I3403" s="1" t="s">
        <v>466</v>
      </c>
      <c r="J3403">
        <v>5</v>
      </c>
      <c r="K3403" s="1" t="s">
        <v>51</v>
      </c>
    </row>
    <row r="3404" spans="1:11" x14ac:dyDescent="0.25">
      <c r="A3404">
        <v>126988</v>
      </c>
      <c r="B3404" s="1" t="s">
        <v>3071</v>
      </c>
      <c r="C3404">
        <v>45000</v>
      </c>
      <c r="D3404" s="1" t="s">
        <v>45</v>
      </c>
      <c r="E3404" s="1" t="s">
        <v>211</v>
      </c>
      <c r="F3404" s="1" t="s">
        <v>2573</v>
      </c>
      <c r="G3404" s="1" t="s">
        <v>118</v>
      </c>
      <c r="H3404" s="1" t="s">
        <v>465</v>
      </c>
      <c r="I3404" s="1" t="s">
        <v>466</v>
      </c>
      <c r="J3404">
        <v>5</v>
      </c>
      <c r="K3404" s="1" t="s">
        <v>51</v>
      </c>
    </row>
    <row r="3405" spans="1:11" x14ac:dyDescent="0.25">
      <c r="A3405">
        <v>126989</v>
      </c>
      <c r="B3405" s="1" t="s">
        <v>644</v>
      </c>
      <c r="C3405">
        <v>40000</v>
      </c>
      <c r="D3405" s="1" t="s">
        <v>45</v>
      </c>
      <c r="E3405" s="1" t="s">
        <v>24</v>
      </c>
      <c r="F3405" s="1" t="s">
        <v>645</v>
      </c>
      <c r="G3405" s="1" t="s">
        <v>118</v>
      </c>
      <c r="H3405" s="1" t="s">
        <v>310</v>
      </c>
      <c r="I3405" s="1" t="s">
        <v>466</v>
      </c>
      <c r="J3405">
        <v>5</v>
      </c>
      <c r="K3405" s="1" t="s">
        <v>51</v>
      </c>
    </row>
    <row r="3406" spans="1:11" x14ac:dyDescent="0.25">
      <c r="A3406">
        <v>126990</v>
      </c>
      <c r="B3406" s="1" t="s">
        <v>1190</v>
      </c>
      <c r="C3406">
        <v>200000</v>
      </c>
      <c r="D3406" s="1" t="s">
        <v>22</v>
      </c>
      <c r="E3406" s="1" t="s">
        <v>24</v>
      </c>
      <c r="F3406" s="1" t="s">
        <v>790</v>
      </c>
      <c r="G3406" s="1" t="s">
        <v>781</v>
      </c>
      <c r="H3406" s="1" t="s">
        <v>462</v>
      </c>
      <c r="I3406" s="1" t="s">
        <v>1191</v>
      </c>
      <c r="J3406">
        <v>9</v>
      </c>
      <c r="K3406" s="1" t="s">
        <v>121</v>
      </c>
    </row>
    <row r="3407" spans="1:11" x14ac:dyDescent="0.25">
      <c r="A3407">
        <v>126991</v>
      </c>
      <c r="B3407" s="1" t="s">
        <v>1045</v>
      </c>
      <c r="C3407">
        <v>100000</v>
      </c>
      <c r="D3407" s="1" t="s">
        <v>45</v>
      </c>
      <c r="E3407" s="1" t="s">
        <v>24</v>
      </c>
      <c r="F3407" s="1" t="s">
        <v>594</v>
      </c>
      <c r="G3407" s="1" t="s">
        <v>914</v>
      </c>
      <c r="H3407" s="1" t="s">
        <v>915</v>
      </c>
      <c r="I3407" s="1" t="s">
        <v>916</v>
      </c>
      <c r="J3407">
        <v>5</v>
      </c>
      <c r="K3407" s="1" t="s">
        <v>58</v>
      </c>
    </row>
    <row r="3408" spans="1:11" x14ac:dyDescent="0.25">
      <c r="A3408">
        <v>126992</v>
      </c>
      <c r="B3408" s="1" t="s">
        <v>1263</v>
      </c>
      <c r="C3408">
        <v>120000</v>
      </c>
      <c r="D3408" s="1" t="s">
        <v>45</v>
      </c>
      <c r="E3408" s="1" t="s">
        <v>24</v>
      </c>
      <c r="F3408" s="1" t="s">
        <v>129</v>
      </c>
      <c r="G3408" s="1" t="s">
        <v>79</v>
      </c>
      <c r="H3408" s="1" t="s">
        <v>177</v>
      </c>
      <c r="I3408" s="1" t="s">
        <v>178</v>
      </c>
      <c r="J3408">
        <v>8</v>
      </c>
      <c r="K3408" s="1" t="s">
        <v>31</v>
      </c>
    </row>
    <row r="3409" spans="1:11" x14ac:dyDescent="0.25">
      <c r="A3409">
        <v>126993</v>
      </c>
      <c r="B3409" s="1" t="s">
        <v>545</v>
      </c>
      <c r="C3409">
        <v>9000</v>
      </c>
      <c r="D3409" s="1" t="s">
        <v>22</v>
      </c>
      <c r="E3409" s="1" t="s">
        <v>211</v>
      </c>
      <c r="F3409" s="1" t="s">
        <v>546</v>
      </c>
      <c r="G3409" s="1" t="s">
        <v>479</v>
      </c>
      <c r="H3409" s="1" t="s">
        <v>480</v>
      </c>
      <c r="I3409" s="1" t="s">
        <v>481</v>
      </c>
      <c r="J3409">
        <v>5</v>
      </c>
      <c r="K3409" s="1" t="s">
        <v>482</v>
      </c>
    </row>
    <row r="3410" spans="1:11" x14ac:dyDescent="0.25">
      <c r="A3410">
        <v>126994</v>
      </c>
      <c r="B3410" s="1" t="s">
        <v>471</v>
      </c>
      <c r="C3410">
        <v>20000</v>
      </c>
      <c r="D3410" s="1" t="s">
        <v>45</v>
      </c>
      <c r="E3410" s="1" t="s">
        <v>211</v>
      </c>
      <c r="F3410" s="1" t="s">
        <v>472</v>
      </c>
      <c r="G3410" s="1" t="s">
        <v>473</v>
      </c>
      <c r="H3410" s="1" t="s">
        <v>474</v>
      </c>
      <c r="I3410" s="1" t="s">
        <v>475</v>
      </c>
      <c r="J3410">
        <v>5</v>
      </c>
      <c r="K3410" s="1" t="s">
        <v>476</v>
      </c>
    </row>
    <row r="3411" spans="1:11" x14ac:dyDescent="0.25">
      <c r="A3411">
        <v>126995</v>
      </c>
      <c r="B3411" s="1" t="s">
        <v>477</v>
      </c>
      <c r="C3411">
        <v>45000</v>
      </c>
      <c r="D3411" s="1" t="s">
        <v>22</v>
      </c>
      <c r="E3411" s="1" t="s">
        <v>211</v>
      </c>
      <c r="F3411" s="1" t="s">
        <v>478</v>
      </c>
      <c r="G3411" s="1" t="s">
        <v>479</v>
      </c>
      <c r="H3411" s="1" t="s">
        <v>480</v>
      </c>
      <c r="I3411" s="1" t="s">
        <v>481</v>
      </c>
      <c r="J3411">
        <v>5</v>
      </c>
      <c r="K3411" s="1" t="s">
        <v>482</v>
      </c>
    </row>
    <row r="3412" spans="1:11" x14ac:dyDescent="0.25">
      <c r="A3412">
        <v>126996</v>
      </c>
      <c r="B3412" s="1" t="s">
        <v>662</v>
      </c>
      <c r="C3412">
        <v>110000</v>
      </c>
      <c r="D3412" s="1" t="s">
        <v>22</v>
      </c>
      <c r="E3412" s="1" t="s">
        <v>24</v>
      </c>
      <c r="F3412" s="1" t="s">
        <v>663</v>
      </c>
      <c r="G3412" s="1" t="s">
        <v>206</v>
      </c>
      <c r="H3412" s="1" t="s">
        <v>654</v>
      </c>
      <c r="I3412" s="1" t="s">
        <v>655</v>
      </c>
      <c r="J3412">
        <v>7</v>
      </c>
      <c r="K3412" s="1" t="s">
        <v>152</v>
      </c>
    </row>
    <row r="3413" spans="1:11" x14ac:dyDescent="0.25">
      <c r="A3413">
        <v>126997</v>
      </c>
      <c r="B3413" s="1" t="s">
        <v>873</v>
      </c>
      <c r="C3413">
        <v>20000</v>
      </c>
      <c r="D3413" s="1" t="s">
        <v>22</v>
      </c>
      <c r="E3413" s="1" t="s">
        <v>211</v>
      </c>
      <c r="F3413" s="1" t="s">
        <v>519</v>
      </c>
      <c r="G3413" s="1" t="s">
        <v>523</v>
      </c>
      <c r="H3413" s="1" t="s">
        <v>503</v>
      </c>
      <c r="I3413" s="1" t="s">
        <v>524</v>
      </c>
      <c r="J3413">
        <v>5</v>
      </c>
      <c r="K3413" s="1" t="s">
        <v>525</v>
      </c>
    </row>
    <row r="3414" spans="1:11" x14ac:dyDescent="0.25">
      <c r="A3414">
        <v>126998</v>
      </c>
      <c r="B3414" s="1" t="s">
        <v>569</v>
      </c>
      <c r="C3414">
        <v>68089</v>
      </c>
      <c r="D3414" s="1" t="s">
        <v>45</v>
      </c>
      <c r="E3414" s="1" t="s">
        <v>211</v>
      </c>
      <c r="F3414" s="1" t="s">
        <v>570</v>
      </c>
      <c r="G3414" s="1" t="s">
        <v>238</v>
      </c>
      <c r="H3414" s="1" t="s">
        <v>571</v>
      </c>
      <c r="I3414" s="1" t="s">
        <v>572</v>
      </c>
      <c r="J3414">
        <v>5</v>
      </c>
      <c r="K3414" s="1" t="s">
        <v>87</v>
      </c>
    </row>
    <row r="3415" spans="1:11" x14ac:dyDescent="0.25">
      <c r="A3415">
        <v>126999</v>
      </c>
      <c r="B3415" s="1" t="s">
        <v>834</v>
      </c>
      <c r="C3415">
        <v>58343</v>
      </c>
      <c r="D3415" s="1" t="s">
        <v>45</v>
      </c>
      <c r="E3415" s="1" t="s">
        <v>24</v>
      </c>
      <c r="F3415" s="1" t="s">
        <v>385</v>
      </c>
      <c r="G3415" s="1" t="s">
        <v>191</v>
      </c>
      <c r="H3415" s="1" t="s">
        <v>230</v>
      </c>
      <c r="I3415" s="1" t="s">
        <v>192</v>
      </c>
      <c r="J3415">
        <v>5</v>
      </c>
      <c r="K3415" s="1" t="s">
        <v>31</v>
      </c>
    </row>
    <row r="3416" spans="1:11" x14ac:dyDescent="0.25">
      <c r="A3416">
        <v>127000</v>
      </c>
      <c r="B3416" s="1" t="s">
        <v>875</v>
      </c>
      <c r="C3416">
        <v>38817</v>
      </c>
      <c r="D3416" s="1" t="s">
        <v>22</v>
      </c>
      <c r="E3416" s="1" t="s">
        <v>24</v>
      </c>
      <c r="F3416" s="1" t="s">
        <v>876</v>
      </c>
      <c r="G3416" s="1" t="s">
        <v>27</v>
      </c>
      <c r="H3416" s="1" t="s">
        <v>28</v>
      </c>
      <c r="I3416" s="1" t="s">
        <v>29</v>
      </c>
      <c r="J3416">
        <v>5</v>
      </c>
      <c r="K3416" s="1" t="s">
        <v>31</v>
      </c>
    </row>
    <row r="3417" spans="1:11" x14ac:dyDescent="0.25">
      <c r="A3417">
        <v>127001</v>
      </c>
      <c r="B3417" s="1" t="s">
        <v>877</v>
      </c>
      <c r="C3417">
        <v>56494</v>
      </c>
      <c r="D3417" s="1" t="s">
        <v>45</v>
      </c>
      <c r="E3417" s="1" t="s">
        <v>24</v>
      </c>
      <c r="F3417" s="1" t="s">
        <v>163</v>
      </c>
      <c r="G3417" s="1" t="s">
        <v>149</v>
      </c>
      <c r="H3417" s="1" t="s">
        <v>679</v>
      </c>
      <c r="I3417" s="1" t="s">
        <v>713</v>
      </c>
      <c r="J3417">
        <v>5</v>
      </c>
      <c r="K3417" s="1" t="s">
        <v>51</v>
      </c>
    </row>
    <row r="3418" spans="1:11" x14ac:dyDescent="0.25">
      <c r="A3418">
        <v>127002</v>
      </c>
      <c r="B3418" s="1" t="s">
        <v>878</v>
      </c>
      <c r="C3418">
        <v>79328</v>
      </c>
      <c r="D3418" s="1" t="s">
        <v>22</v>
      </c>
      <c r="E3418" s="1" t="s">
        <v>24</v>
      </c>
      <c r="F3418" s="1" t="s">
        <v>237</v>
      </c>
      <c r="G3418" s="1" t="s">
        <v>238</v>
      </c>
      <c r="H3418" s="1" t="s">
        <v>270</v>
      </c>
      <c r="I3418" s="1" t="s">
        <v>271</v>
      </c>
      <c r="J3418">
        <v>7</v>
      </c>
      <c r="K3418" s="1" t="s">
        <v>87</v>
      </c>
    </row>
    <row r="3419" spans="1:11" x14ac:dyDescent="0.25">
      <c r="A3419">
        <v>127003</v>
      </c>
      <c r="B3419" s="1" t="s">
        <v>879</v>
      </c>
      <c r="C3419">
        <v>5621</v>
      </c>
      <c r="D3419" s="1" t="s">
        <v>45</v>
      </c>
      <c r="E3419" s="1" t="s">
        <v>211</v>
      </c>
      <c r="F3419" s="1" t="s">
        <v>313</v>
      </c>
      <c r="G3419" s="1" t="s">
        <v>66</v>
      </c>
      <c r="H3419" s="1" t="s">
        <v>390</v>
      </c>
      <c r="I3419" s="1" t="s">
        <v>391</v>
      </c>
      <c r="J3419">
        <v>5</v>
      </c>
      <c r="K3419" s="1" t="s">
        <v>31</v>
      </c>
    </row>
    <row r="3420" spans="1:11" x14ac:dyDescent="0.25">
      <c r="A3420">
        <v>127004</v>
      </c>
      <c r="B3420" s="1" t="s">
        <v>880</v>
      </c>
      <c r="C3420">
        <v>25538</v>
      </c>
      <c r="D3420" s="1" t="s">
        <v>45</v>
      </c>
      <c r="E3420" s="1" t="s">
        <v>24</v>
      </c>
      <c r="F3420" s="1" t="s">
        <v>502</v>
      </c>
      <c r="G3420" s="1" t="s">
        <v>881</v>
      </c>
      <c r="H3420" s="1" t="s">
        <v>134</v>
      </c>
      <c r="I3420" s="1" t="s">
        <v>882</v>
      </c>
      <c r="J3420">
        <v>5</v>
      </c>
      <c r="K3420" s="1" t="s">
        <v>87</v>
      </c>
    </row>
    <row r="3421" spans="1:11" x14ac:dyDescent="0.25">
      <c r="A3421">
        <v>127005</v>
      </c>
      <c r="B3421" s="1" t="s">
        <v>883</v>
      </c>
      <c r="C3421">
        <v>69779</v>
      </c>
      <c r="D3421" s="1" t="s">
        <v>45</v>
      </c>
      <c r="E3421" s="1" t="s">
        <v>211</v>
      </c>
      <c r="F3421" s="1" t="s">
        <v>313</v>
      </c>
      <c r="G3421" s="1" t="s">
        <v>66</v>
      </c>
      <c r="H3421" s="1" t="s">
        <v>390</v>
      </c>
      <c r="I3421" s="1" t="s">
        <v>391</v>
      </c>
      <c r="J3421">
        <v>5</v>
      </c>
      <c r="K3421" s="1" t="s">
        <v>31</v>
      </c>
    </row>
    <row r="3422" spans="1:11" x14ac:dyDescent="0.25">
      <c r="A3422">
        <v>127006</v>
      </c>
      <c r="B3422" s="1" t="s">
        <v>821</v>
      </c>
      <c r="C3422">
        <v>56290</v>
      </c>
      <c r="D3422" s="1" t="s">
        <v>22</v>
      </c>
      <c r="E3422" s="1" t="s">
        <v>24</v>
      </c>
      <c r="F3422" s="1" t="s">
        <v>803</v>
      </c>
      <c r="G3422" s="1" t="s">
        <v>741</v>
      </c>
      <c r="H3422" s="1" t="s">
        <v>742</v>
      </c>
      <c r="I3422" s="1" t="s">
        <v>822</v>
      </c>
      <c r="J3422">
        <v>5</v>
      </c>
      <c r="K3422" s="1" t="s">
        <v>58</v>
      </c>
    </row>
    <row r="3423" spans="1:11" x14ac:dyDescent="0.25">
      <c r="A3423">
        <v>127007</v>
      </c>
      <c r="B3423" s="1" t="s">
        <v>501</v>
      </c>
      <c r="C3423">
        <v>7500</v>
      </c>
      <c r="D3423" s="1" t="s">
        <v>22</v>
      </c>
      <c r="E3423" s="1" t="s">
        <v>211</v>
      </c>
      <c r="F3423" s="1" t="s">
        <v>502</v>
      </c>
      <c r="G3423" s="1" t="s">
        <v>499</v>
      </c>
      <c r="H3423" s="1" t="s">
        <v>503</v>
      </c>
      <c r="I3423" s="1" t="s">
        <v>500</v>
      </c>
      <c r="J3423">
        <v>5</v>
      </c>
      <c r="K3423" s="1" t="s">
        <v>348</v>
      </c>
    </row>
    <row r="3424" spans="1:11" x14ac:dyDescent="0.25">
      <c r="A3424">
        <v>127008</v>
      </c>
      <c r="B3424" s="1" t="s">
        <v>501</v>
      </c>
      <c r="C3424">
        <v>8500</v>
      </c>
      <c r="D3424" s="1" t="s">
        <v>22</v>
      </c>
      <c r="E3424" s="1" t="s">
        <v>211</v>
      </c>
      <c r="F3424" s="1" t="s">
        <v>502</v>
      </c>
      <c r="G3424" s="1" t="s">
        <v>499</v>
      </c>
      <c r="H3424" s="1" t="s">
        <v>503</v>
      </c>
      <c r="I3424" s="1" t="s">
        <v>500</v>
      </c>
      <c r="J3424">
        <v>5</v>
      </c>
      <c r="K3424" s="1" t="s">
        <v>348</v>
      </c>
    </row>
    <row r="3425" spans="1:11" x14ac:dyDescent="0.25">
      <c r="A3425">
        <v>127009</v>
      </c>
      <c r="B3425" s="1" t="s">
        <v>884</v>
      </c>
      <c r="C3425">
        <v>7032</v>
      </c>
      <c r="D3425" s="1" t="s">
        <v>45</v>
      </c>
      <c r="E3425" s="1" t="s">
        <v>211</v>
      </c>
      <c r="F3425" s="1" t="s">
        <v>402</v>
      </c>
      <c r="G3425" s="1" t="s">
        <v>149</v>
      </c>
      <c r="H3425" s="1" t="s">
        <v>305</v>
      </c>
      <c r="I3425" s="1" t="s">
        <v>713</v>
      </c>
      <c r="J3425">
        <v>5</v>
      </c>
      <c r="K3425" s="1" t="s">
        <v>51</v>
      </c>
    </row>
    <row r="3426" spans="1:11" x14ac:dyDescent="0.25">
      <c r="A3426">
        <v>127010</v>
      </c>
      <c r="B3426" s="1" t="s">
        <v>551</v>
      </c>
      <c r="C3426">
        <v>11000</v>
      </c>
      <c r="D3426" s="1" t="s">
        <v>45</v>
      </c>
      <c r="E3426" s="1" t="s">
        <v>211</v>
      </c>
      <c r="F3426" s="1" t="s">
        <v>408</v>
      </c>
      <c r="G3426" s="1" t="s">
        <v>336</v>
      </c>
      <c r="H3426" s="1" t="s">
        <v>552</v>
      </c>
      <c r="I3426" s="1" t="s">
        <v>373</v>
      </c>
      <c r="J3426">
        <v>5</v>
      </c>
      <c r="K3426" s="1" t="s">
        <v>40</v>
      </c>
    </row>
    <row r="3427" spans="1:11" x14ac:dyDescent="0.25">
      <c r="A3427">
        <v>127011</v>
      </c>
      <c r="B3427" s="1" t="s">
        <v>885</v>
      </c>
      <c r="C3427">
        <v>2000</v>
      </c>
      <c r="D3427" s="1" t="s">
        <v>22</v>
      </c>
      <c r="E3427" s="1" t="s">
        <v>211</v>
      </c>
      <c r="F3427" s="1" t="s">
        <v>171</v>
      </c>
      <c r="G3427" s="1" t="s">
        <v>886</v>
      </c>
      <c r="H3427" s="1" t="s">
        <v>538</v>
      </c>
      <c r="I3427" s="1" t="s">
        <v>887</v>
      </c>
      <c r="J3427">
        <v>5</v>
      </c>
      <c r="K3427" s="1" t="s">
        <v>525</v>
      </c>
    </row>
    <row r="3428" spans="1:11" x14ac:dyDescent="0.25">
      <c r="A3428">
        <v>127012</v>
      </c>
      <c r="B3428" s="1" t="s">
        <v>2315</v>
      </c>
      <c r="C3428">
        <v>100000</v>
      </c>
      <c r="D3428" s="1" t="s">
        <v>22</v>
      </c>
      <c r="E3428" s="1" t="s">
        <v>24</v>
      </c>
      <c r="F3428" s="1" t="s">
        <v>53</v>
      </c>
      <c r="G3428" s="1" t="s">
        <v>27</v>
      </c>
      <c r="H3428" s="1" t="s">
        <v>679</v>
      </c>
      <c r="I3428" s="1" t="s">
        <v>296</v>
      </c>
      <c r="J3428">
        <v>5</v>
      </c>
      <c r="K3428" s="1" t="s">
        <v>152</v>
      </c>
    </row>
    <row r="3429" spans="1:11" x14ac:dyDescent="0.25">
      <c r="A3429">
        <v>127013</v>
      </c>
      <c r="B3429" s="1" t="s">
        <v>3079</v>
      </c>
      <c r="C3429">
        <v>40000</v>
      </c>
      <c r="D3429" s="1" t="s">
        <v>22</v>
      </c>
      <c r="E3429" s="1" t="s">
        <v>24</v>
      </c>
      <c r="F3429" s="1" t="s">
        <v>431</v>
      </c>
      <c r="G3429" s="1" t="s">
        <v>54</v>
      </c>
      <c r="H3429" s="1" t="s">
        <v>146</v>
      </c>
      <c r="I3429" s="1" t="s">
        <v>135</v>
      </c>
      <c r="J3429">
        <v>5</v>
      </c>
      <c r="K3429" s="1" t="s">
        <v>58</v>
      </c>
    </row>
    <row r="3430" spans="1:11" x14ac:dyDescent="0.25">
      <c r="A3430">
        <v>127014</v>
      </c>
      <c r="B3430" s="1" t="s">
        <v>760</v>
      </c>
      <c r="C3430">
        <v>15000</v>
      </c>
      <c r="D3430" s="1" t="s">
        <v>22</v>
      </c>
      <c r="E3430" s="1" t="s">
        <v>24</v>
      </c>
      <c r="F3430" s="1" t="s">
        <v>761</v>
      </c>
      <c r="G3430" s="1" t="s">
        <v>762</v>
      </c>
      <c r="H3430" s="1" t="s">
        <v>763</v>
      </c>
      <c r="I3430" s="1" t="s">
        <v>764</v>
      </c>
      <c r="J3430">
        <v>6</v>
      </c>
      <c r="K3430" s="1" t="s">
        <v>121</v>
      </c>
    </row>
    <row r="3431" spans="1:11" x14ac:dyDescent="0.25">
      <c r="A3431">
        <v>127015</v>
      </c>
      <c r="B3431" s="1" t="s">
        <v>3080</v>
      </c>
      <c r="C3431">
        <v>15000</v>
      </c>
      <c r="D3431" s="1" t="s">
        <v>45</v>
      </c>
      <c r="E3431" s="1" t="s">
        <v>211</v>
      </c>
      <c r="F3431" s="1" t="s">
        <v>1724</v>
      </c>
      <c r="G3431" s="1" t="s">
        <v>66</v>
      </c>
      <c r="H3431" s="1" t="s">
        <v>390</v>
      </c>
      <c r="I3431" s="1" t="s">
        <v>391</v>
      </c>
      <c r="J3431">
        <v>5</v>
      </c>
      <c r="K3431" s="1" t="s">
        <v>31</v>
      </c>
    </row>
    <row r="3432" spans="1:11" x14ac:dyDescent="0.25">
      <c r="A3432">
        <v>127016</v>
      </c>
      <c r="B3432" s="1" t="s">
        <v>1265</v>
      </c>
      <c r="C3432">
        <v>10000</v>
      </c>
      <c r="D3432" s="1" t="s">
        <v>45</v>
      </c>
      <c r="E3432" s="1" t="s">
        <v>24</v>
      </c>
      <c r="F3432" s="1" t="s">
        <v>154</v>
      </c>
      <c r="G3432" s="1" t="s">
        <v>66</v>
      </c>
      <c r="H3432" s="1" t="s">
        <v>155</v>
      </c>
      <c r="I3432" s="1" t="s">
        <v>156</v>
      </c>
      <c r="J3432">
        <v>5</v>
      </c>
      <c r="K3432" s="1" t="s">
        <v>31</v>
      </c>
    </row>
    <row r="3433" spans="1:11" x14ac:dyDescent="0.25">
      <c r="A3433">
        <v>127017</v>
      </c>
      <c r="B3433" s="1" t="s">
        <v>1330</v>
      </c>
      <c r="C3433">
        <v>90000</v>
      </c>
      <c r="D3433" s="1" t="s">
        <v>22</v>
      </c>
      <c r="E3433" s="1" t="s">
        <v>24</v>
      </c>
      <c r="F3433" s="1" t="s">
        <v>1229</v>
      </c>
      <c r="G3433" s="1" t="s">
        <v>27</v>
      </c>
      <c r="H3433" s="1" t="s">
        <v>28</v>
      </c>
      <c r="I3433" s="1" t="s">
        <v>620</v>
      </c>
      <c r="J3433">
        <v>5</v>
      </c>
      <c r="K3433" s="1" t="s">
        <v>152</v>
      </c>
    </row>
    <row r="3434" spans="1:11" x14ac:dyDescent="0.25">
      <c r="A3434">
        <v>127018</v>
      </c>
      <c r="B3434" s="1" t="s">
        <v>3082</v>
      </c>
      <c r="C3434">
        <v>80000</v>
      </c>
      <c r="D3434" s="1" t="s">
        <v>22</v>
      </c>
      <c r="E3434" s="1" t="s">
        <v>24</v>
      </c>
      <c r="F3434" s="1" t="s">
        <v>1870</v>
      </c>
      <c r="G3434" s="1" t="s">
        <v>606</v>
      </c>
      <c r="H3434" s="1" t="s">
        <v>725</v>
      </c>
      <c r="I3434" s="1" t="s">
        <v>791</v>
      </c>
      <c r="J3434">
        <v>7</v>
      </c>
      <c r="K3434" s="1" t="s">
        <v>121</v>
      </c>
    </row>
    <row r="3435" spans="1:11" x14ac:dyDescent="0.25">
      <c r="A3435">
        <v>127019</v>
      </c>
      <c r="B3435" s="1" t="s">
        <v>249</v>
      </c>
      <c r="C3435">
        <v>39000</v>
      </c>
      <c r="D3435" s="1" t="s">
        <v>22</v>
      </c>
      <c r="E3435" s="1" t="s">
        <v>24</v>
      </c>
      <c r="F3435" s="1" t="s">
        <v>250</v>
      </c>
      <c r="G3435" s="1" t="s">
        <v>251</v>
      </c>
      <c r="H3435" s="1" t="s">
        <v>252</v>
      </c>
      <c r="I3435" s="1" t="s">
        <v>253</v>
      </c>
      <c r="J3435">
        <v>7</v>
      </c>
      <c r="K3435" s="1" t="s">
        <v>254</v>
      </c>
    </row>
    <row r="3436" spans="1:11" x14ac:dyDescent="0.25">
      <c r="A3436">
        <v>127020</v>
      </c>
      <c r="B3436" s="1" t="s">
        <v>2070</v>
      </c>
      <c r="C3436">
        <v>60000</v>
      </c>
      <c r="D3436" s="1" t="s">
        <v>22</v>
      </c>
      <c r="E3436" s="1" t="s">
        <v>24</v>
      </c>
      <c r="F3436" s="1" t="s">
        <v>1017</v>
      </c>
      <c r="G3436" s="1" t="s">
        <v>54</v>
      </c>
      <c r="H3436" s="1" t="s">
        <v>1018</v>
      </c>
      <c r="I3436" s="1" t="s">
        <v>1019</v>
      </c>
      <c r="J3436">
        <v>5</v>
      </c>
      <c r="K3436" s="1" t="s">
        <v>152</v>
      </c>
    </row>
    <row r="3437" spans="1:11" x14ac:dyDescent="0.25">
      <c r="A3437">
        <v>127021</v>
      </c>
      <c r="B3437" s="1" t="s">
        <v>1248</v>
      </c>
      <c r="C3437">
        <v>28000</v>
      </c>
      <c r="D3437" s="1" t="s">
        <v>22</v>
      </c>
      <c r="E3437" s="1" t="s">
        <v>24</v>
      </c>
      <c r="F3437" s="1" t="s">
        <v>417</v>
      </c>
      <c r="G3437" s="1" t="s">
        <v>206</v>
      </c>
      <c r="H3437" s="1" t="s">
        <v>701</v>
      </c>
      <c r="I3437" s="1" t="s">
        <v>702</v>
      </c>
      <c r="J3437">
        <v>7</v>
      </c>
      <c r="K3437" s="1" t="s">
        <v>121</v>
      </c>
    </row>
    <row r="3438" spans="1:11" x14ac:dyDescent="0.25">
      <c r="A3438">
        <v>127022</v>
      </c>
      <c r="B3438" s="1" t="s">
        <v>1014</v>
      </c>
      <c r="C3438">
        <v>90000</v>
      </c>
      <c r="D3438" s="1" t="s">
        <v>45</v>
      </c>
      <c r="E3438" s="1" t="s">
        <v>24</v>
      </c>
      <c r="F3438" s="1" t="s">
        <v>562</v>
      </c>
      <c r="G3438" s="1" t="s">
        <v>309</v>
      </c>
      <c r="H3438" s="1" t="s">
        <v>725</v>
      </c>
      <c r="I3438" s="1" t="s">
        <v>1015</v>
      </c>
      <c r="J3438">
        <v>5</v>
      </c>
      <c r="K3438" s="1" t="s">
        <v>95</v>
      </c>
    </row>
    <row r="3439" spans="1:11" x14ac:dyDescent="0.25">
      <c r="A3439">
        <v>127023</v>
      </c>
      <c r="B3439" s="1" t="s">
        <v>3083</v>
      </c>
      <c r="C3439">
        <v>80000</v>
      </c>
      <c r="D3439" s="1" t="s">
        <v>45</v>
      </c>
      <c r="E3439" s="1" t="s">
        <v>24</v>
      </c>
      <c r="F3439" s="1" t="s">
        <v>250</v>
      </c>
      <c r="G3439" s="1" t="s">
        <v>1003</v>
      </c>
      <c r="H3439" s="1" t="s">
        <v>1004</v>
      </c>
      <c r="I3439" s="1" t="s">
        <v>1005</v>
      </c>
      <c r="J3439">
        <v>5</v>
      </c>
      <c r="K3439" s="1" t="s">
        <v>51</v>
      </c>
    </row>
    <row r="3440" spans="1:11" x14ac:dyDescent="0.25">
      <c r="A3440">
        <v>127024</v>
      </c>
      <c r="B3440" s="1" t="s">
        <v>2979</v>
      </c>
      <c r="C3440">
        <v>35000</v>
      </c>
      <c r="D3440" s="1" t="s">
        <v>45</v>
      </c>
      <c r="E3440" s="1" t="s">
        <v>24</v>
      </c>
      <c r="F3440" s="1" t="s">
        <v>402</v>
      </c>
      <c r="G3440" s="1" t="s">
        <v>191</v>
      </c>
      <c r="H3440" s="1" t="s">
        <v>85</v>
      </c>
      <c r="I3440" s="1" t="s">
        <v>192</v>
      </c>
      <c r="J3440">
        <v>5</v>
      </c>
      <c r="K3440" s="1" t="s">
        <v>31</v>
      </c>
    </row>
    <row r="3441" spans="1:11" x14ac:dyDescent="0.25">
      <c r="A3441">
        <v>127025</v>
      </c>
      <c r="B3441" s="1" t="s">
        <v>608</v>
      </c>
      <c r="C3441">
        <v>185000</v>
      </c>
      <c r="D3441" s="1" t="s">
        <v>22</v>
      </c>
      <c r="E3441" s="1" t="s">
        <v>24</v>
      </c>
      <c r="F3441" s="1" t="s">
        <v>609</v>
      </c>
      <c r="G3441" s="1" t="s">
        <v>84</v>
      </c>
      <c r="H3441" s="1" t="s">
        <v>610</v>
      </c>
      <c r="I3441" s="1" t="s">
        <v>611</v>
      </c>
      <c r="J3441">
        <v>5</v>
      </c>
      <c r="K3441" s="1" t="s">
        <v>87</v>
      </c>
    </row>
    <row r="3442" spans="1:11" x14ac:dyDescent="0.25">
      <c r="A3442">
        <v>127026</v>
      </c>
      <c r="B3442" s="1" t="s">
        <v>3084</v>
      </c>
      <c r="C3442">
        <v>110000</v>
      </c>
      <c r="D3442" s="1" t="s">
        <v>45</v>
      </c>
      <c r="E3442" s="1" t="s">
        <v>24</v>
      </c>
      <c r="F3442" s="1" t="s">
        <v>1831</v>
      </c>
      <c r="G3442" s="1" t="s">
        <v>413</v>
      </c>
      <c r="H3442" s="1" t="s">
        <v>114</v>
      </c>
      <c r="I3442" s="1" t="s">
        <v>3085</v>
      </c>
      <c r="J3442">
        <v>5</v>
      </c>
      <c r="K3442" s="1" t="s">
        <v>1141</v>
      </c>
    </row>
    <row r="3443" spans="1:11" x14ac:dyDescent="0.25">
      <c r="A3443">
        <v>127027</v>
      </c>
      <c r="B3443" s="1" t="s">
        <v>3086</v>
      </c>
      <c r="C3443">
        <v>100000</v>
      </c>
      <c r="D3443" s="1" t="s">
        <v>22</v>
      </c>
      <c r="E3443" s="1" t="s">
        <v>24</v>
      </c>
      <c r="F3443" s="1" t="s">
        <v>1199</v>
      </c>
      <c r="G3443" s="1" t="s">
        <v>27</v>
      </c>
      <c r="H3443" s="1" t="s">
        <v>3087</v>
      </c>
      <c r="I3443" s="1" t="s">
        <v>1140</v>
      </c>
      <c r="J3443">
        <v>5</v>
      </c>
      <c r="K3443" s="1" t="s">
        <v>1141</v>
      </c>
    </row>
    <row r="3444" spans="1:11" x14ac:dyDescent="0.25">
      <c r="A3444">
        <v>127028</v>
      </c>
      <c r="B3444" s="1" t="s">
        <v>1256</v>
      </c>
      <c r="C3444">
        <v>110000</v>
      </c>
      <c r="D3444" s="1" t="s">
        <v>45</v>
      </c>
      <c r="E3444" s="1" t="s">
        <v>24</v>
      </c>
      <c r="F3444" s="1" t="s">
        <v>47</v>
      </c>
      <c r="G3444" s="1" t="s">
        <v>48</v>
      </c>
      <c r="H3444" s="1" t="s">
        <v>49</v>
      </c>
      <c r="I3444" s="1" t="s">
        <v>50</v>
      </c>
      <c r="J3444">
        <v>5</v>
      </c>
      <c r="K3444" s="1" t="s">
        <v>51</v>
      </c>
    </row>
    <row r="3445" spans="1:11" x14ac:dyDescent="0.25">
      <c r="A3445">
        <v>127029</v>
      </c>
      <c r="B3445" s="1" t="s">
        <v>3088</v>
      </c>
      <c r="C3445">
        <v>100000</v>
      </c>
      <c r="D3445" s="1" t="s">
        <v>22</v>
      </c>
      <c r="E3445" s="1" t="s">
        <v>24</v>
      </c>
      <c r="F3445" s="1" t="s">
        <v>581</v>
      </c>
      <c r="G3445" s="1" t="s">
        <v>2838</v>
      </c>
      <c r="H3445" s="1" t="s">
        <v>3089</v>
      </c>
      <c r="I3445" s="1" t="s">
        <v>2839</v>
      </c>
      <c r="J3445">
        <v>5</v>
      </c>
      <c r="K3445" s="1" t="s">
        <v>40</v>
      </c>
    </row>
    <row r="3446" spans="1:11" x14ac:dyDescent="0.25">
      <c r="A3446">
        <v>127030</v>
      </c>
      <c r="B3446" s="1" t="s">
        <v>3090</v>
      </c>
      <c r="C3446">
        <v>110000</v>
      </c>
      <c r="D3446" s="1" t="s">
        <v>22</v>
      </c>
      <c r="E3446" s="1" t="s">
        <v>24</v>
      </c>
      <c r="F3446" s="1" t="s">
        <v>581</v>
      </c>
      <c r="G3446" s="1" t="s">
        <v>2838</v>
      </c>
      <c r="H3446" s="1" t="s">
        <v>3089</v>
      </c>
      <c r="I3446" s="1" t="s">
        <v>2839</v>
      </c>
      <c r="J3446">
        <v>5</v>
      </c>
      <c r="K3446" s="1" t="s">
        <v>40</v>
      </c>
    </row>
    <row r="3447" spans="1:11" x14ac:dyDescent="0.25">
      <c r="A3447">
        <v>127031</v>
      </c>
      <c r="B3447" s="1" t="s">
        <v>3091</v>
      </c>
      <c r="C3447">
        <v>130000</v>
      </c>
      <c r="D3447" s="1" t="s">
        <v>22</v>
      </c>
      <c r="E3447" s="1" t="s">
        <v>24</v>
      </c>
      <c r="F3447" s="1" t="s">
        <v>219</v>
      </c>
      <c r="G3447" s="1" t="s">
        <v>92</v>
      </c>
      <c r="H3447" s="1" t="s">
        <v>589</v>
      </c>
      <c r="I3447" s="1" t="s">
        <v>1282</v>
      </c>
      <c r="J3447">
        <v>5</v>
      </c>
      <c r="K3447" s="1" t="s">
        <v>95</v>
      </c>
    </row>
    <row r="3448" spans="1:11" x14ac:dyDescent="0.25">
      <c r="A3448">
        <v>127033</v>
      </c>
      <c r="B3448" s="1" t="s">
        <v>3092</v>
      </c>
      <c r="C3448">
        <v>27000</v>
      </c>
      <c r="D3448" s="1" t="s">
        <v>45</v>
      </c>
      <c r="E3448" s="1" t="s">
        <v>24</v>
      </c>
      <c r="F3448" s="1" t="s">
        <v>412</v>
      </c>
      <c r="G3448" s="1" t="s">
        <v>195</v>
      </c>
      <c r="H3448" s="1" t="s">
        <v>196</v>
      </c>
      <c r="I3448" s="1" t="s">
        <v>197</v>
      </c>
      <c r="J3448">
        <v>5</v>
      </c>
      <c r="K3448" s="1" t="s">
        <v>58</v>
      </c>
    </row>
    <row r="3449" spans="1:11" x14ac:dyDescent="0.25">
      <c r="A3449">
        <v>127034</v>
      </c>
      <c r="B3449" s="1" t="s">
        <v>823</v>
      </c>
      <c r="C3449">
        <v>9000</v>
      </c>
      <c r="D3449" s="1" t="s">
        <v>45</v>
      </c>
      <c r="E3449" s="1" t="s">
        <v>211</v>
      </c>
      <c r="F3449" s="1" t="s">
        <v>154</v>
      </c>
      <c r="G3449" s="1" t="s">
        <v>66</v>
      </c>
      <c r="H3449" s="1" t="s">
        <v>155</v>
      </c>
      <c r="I3449" s="1" t="s">
        <v>156</v>
      </c>
      <c r="J3449">
        <v>5</v>
      </c>
      <c r="K3449" s="1" t="s">
        <v>31</v>
      </c>
    </row>
    <row r="3450" spans="1:11" x14ac:dyDescent="0.25">
      <c r="A3450">
        <v>127035</v>
      </c>
      <c r="B3450" s="1" t="s">
        <v>3079</v>
      </c>
      <c r="C3450">
        <v>40000</v>
      </c>
      <c r="D3450" s="1" t="s">
        <v>22</v>
      </c>
      <c r="E3450" s="1" t="s">
        <v>24</v>
      </c>
      <c r="F3450" s="1" t="s">
        <v>431</v>
      </c>
      <c r="G3450" s="1" t="s">
        <v>54</v>
      </c>
      <c r="H3450" s="1" t="s">
        <v>146</v>
      </c>
      <c r="I3450" s="1" t="s">
        <v>135</v>
      </c>
      <c r="J3450">
        <v>5</v>
      </c>
      <c r="K3450" s="1" t="s">
        <v>58</v>
      </c>
    </row>
    <row r="3451" spans="1:11" x14ac:dyDescent="0.25">
      <c r="A3451">
        <v>127036</v>
      </c>
      <c r="B3451" s="1" t="s">
        <v>3080</v>
      </c>
      <c r="C3451">
        <v>19000</v>
      </c>
      <c r="D3451" s="1" t="s">
        <v>45</v>
      </c>
      <c r="E3451" s="1" t="s">
        <v>211</v>
      </c>
      <c r="F3451" s="1" t="s">
        <v>1724</v>
      </c>
      <c r="G3451" s="1" t="s">
        <v>66</v>
      </c>
      <c r="H3451" s="1" t="s">
        <v>390</v>
      </c>
      <c r="I3451" s="1" t="s">
        <v>391</v>
      </c>
      <c r="J3451">
        <v>5</v>
      </c>
      <c r="K3451" s="1" t="s">
        <v>31</v>
      </c>
    </row>
    <row r="3452" spans="1:11" x14ac:dyDescent="0.25">
      <c r="A3452">
        <v>127037</v>
      </c>
      <c r="B3452" s="1" t="s">
        <v>1601</v>
      </c>
      <c r="C3452">
        <v>10000</v>
      </c>
      <c r="D3452" s="1" t="s">
        <v>45</v>
      </c>
      <c r="E3452" s="1" t="s">
        <v>24</v>
      </c>
      <c r="F3452" s="1" t="s">
        <v>1603</v>
      </c>
      <c r="G3452" s="1" t="s">
        <v>66</v>
      </c>
      <c r="H3452" s="1" t="s">
        <v>390</v>
      </c>
      <c r="I3452" s="1" t="s">
        <v>391</v>
      </c>
      <c r="J3452">
        <v>5</v>
      </c>
      <c r="K3452" s="1" t="s">
        <v>31</v>
      </c>
    </row>
    <row r="3453" spans="1:11" x14ac:dyDescent="0.25">
      <c r="A3453">
        <v>127038</v>
      </c>
      <c r="B3453" s="1" t="s">
        <v>1607</v>
      </c>
      <c r="C3453">
        <v>100000</v>
      </c>
      <c r="D3453" s="1" t="s">
        <v>22</v>
      </c>
      <c r="E3453" s="1" t="s">
        <v>24</v>
      </c>
      <c r="F3453" s="1" t="s">
        <v>1608</v>
      </c>
      <c r="G3453" s="1" t="s">
        <v>54</v>
      </c>
      <c r="H3453" s="1" t="s">
        <v>725</v>
      </c>
      <c r="I3453" s="1" t="s">
        <v>751</v>
      </c>
      <c r="J3453">
        <v>5</v>
      </c>
      <c r="K3453" s="1" t="s">
        <v>152</v>
      </c>
    </row>
    <row r="3454" spans="1:11" x14ac:dyDescent="0.25">
      <c r="A3454">
        <v>127039</v>
      </c>
      <c r="B3454" s="1" t="s">
        <v>319</v>
      </c>
      <c r="C3454">
        <v>20000</v>
      </c>
      <c r="D3454" s="1" t="s">
        <v>45</v>
      </c>
      <c r="E3454" s="1" t="s">
        <v>211</v>
      </c>
      <c r="F3454" s="1" t="s">
        <v>320</v>
      </c>
      <c r="G3454" s="1" t="s">
        <v>191</v>
      </c>
      <c r="H3454" s="1" t="s">
        <v>114</v>
      </c>
      <c r="I3454" s="1" t="s">
        <v>192</v>
      </c>
      <c r="J3454">
        <v>5</v>
      </c>
      <c r="K3454" s="1" t="s">
        <v>31</v>
      </c>
    </row>
    <row r="3455" spans="1:11" x14ac:dyDescent="0.25">
      <c r="A3455">
        <v>127040</v>
      </c>
      <c r="B3455" s="1" t="s">
        <v>1298</v>
      </c>
      <c r="C3455">
        <v>35000</v>
      </c>
      <c r="D3455" s="1" t="s">
        <v>45</v>
      </c>
      <c r="E3455" s="1" t="s">
        <v>24</v>
      </c>
      <c r="F3455" s="1" t="s">
        <v>594</v>
      </c>
      <c r="G3455" s="1" t="s">
        <v>914</v>
      </c>
      <c r="H3455" s="1" t="s">
        <v>915</v>
      </c>
      <c r="I3455" s="1" t="s">
        <v>916</v>
      </c>
      <c r="J3455">
        <v>5</v>
      </c>
      <c r="K3455" s="1" t="s">
        <v>58</v>
      </c>
    </row>
    <row r="3456" spans="1:11" x14ac:dyDescent="0.25">
      <c r="A3456">
        <v>127041</v>
      </c>
      <c r="B3456" s="1" t="s">
        <v>760</v>
      </c>
      <c r="C3456">
        <v>15000</v>
      </c>
      <c r="D3456" s="1" t="s">
        <v>22</v>
      </c>
      <c r="E3456" s="1" t="s">
        <v>24</v>
      </c>
      <c r="F3456" s="1" t="s">
        <v>761</v>
      </c>
      <c r="G3456" s="1" t="s">
        <v>762</v>
      </c>
      <c r="H3456" s="1" t="s">
        <v>763</v>
      </c>
      <c r="I3456" s="1" t="s">
        <v>764</v>
      </c>
      <c r="J3456">
        <v>6</v>
      </c>
      <c r="K3456" s="1" t="s">
        <v>121</v>
      </c>
    </row>
    <row r="3457" spans="1:11" x14ac:dyDescent="0.25">
      <c r="A3457">
        <v>127042</v>
      </c>
      <c r="B3457" s="1" t="s">
        <v>3080</v>
      </c>
      <c r="C3457">
        <v>15000</v>
      </c>
      <c r="D3457" s="1" t="s">
        <v>45</v>
      </c>
      <c r="E3457" s="1" t="s">
        <v>211</v>
      </c>
      <c r="F3457" s="1" t="s">
        <v>1724</v>
      </c>
      <c r="G3457" s="1" t="s">
        <v>66</v>
      </c>
      <c r="H3457" s="1" t="s">
        <v>390</v>
      </c>
      <c r="I3457" s="1" t="s">
        <v>391</v>
      </c>
      <c r="J3457">
        <v>5</v>
      </c>
      <c r="K3457" s="1" t="s">
        <v>31</v>
      </c>
    </row>
    <row r="3458" spans="1:11" x14ac:dyDescent="0.25">
      <c r="A3458">
        <v>127043</v>
      </c>
      <c r="B3458" s="1" t="s">
        <v>1187</v>
      </c>
      <c r="C3458">
        <v>70000</v>
      </c>
      <c r="D3458" s="1" t="s">
        <v>22</v>
      </c>
      <c r="E3458" s="1" t="s">
        <v>24</v>
      </c>
      <c r="F3458" s="1" t="s">
        <v>133</v>
      </c>
      <c r="G3458" s="1" t="s">
        <v>54</v>
      </c>
      <c r="H3458" s="1" t="s">
        <v>134</v>
      </c>
      <c r="I3458" s="1" t="s">
        <v>135</v>
      </c>
      <c r="J3458">
        <v>5</v>
      </c>
      <c r="K3458" s="1" t="s">
        <v>58</v>
      </c>
    </row>
    <row r="3459" spans="1:11" x14ac:dyDescent="0.25">
      <c r="A3459">
        <v>127044</v>
      </c>
      <c r="B3459" s="1" t="s">
        <v>437</v>
      </c>
      <c r="C3459">
        <v>70000</v>
      </c>
      <c r="D3459" s="1" t="s">
        <v>22</v>
      </c>
      <c r="E3459" s="1" t="s">
        <v>24</v>
      </c>
      <c r="F3459" s="1" t="s">
        <v>174</v>
      </c>
      <c r="G3459" s="1" t="s">
        <v>27</v>
      </c>
      <c r="H3459" s="1" t="s">
        <v>125</v>
      </c>
      <c r="I3459" s="1" t="s">
        <v>126</v>
      </c>
      <c r="J3459">
        <v>5</v>
      </c>
      <c r="K3459" s="1" t="s">
        <v>31</v>
      </c>
    </row>
    <row r="3460" spans="1:11" x14ac:dyDescent="0.25">
      <c r="A3460">
        <v>127045</v>
      </c>
      <c r="B3460" s="1" t="s">
        <v>1265</v>
      </c>
      <c r="C3460">
        <v>10000</v>
      </c>
      <c r="D3460" s="1" t="s">
        <v>45</v>
      </c>
      <c r="E3460" s="1" t="s">
        <v>24</v>
      </c>
      <c r="F3460" s="1" t="s">
        <v>154</v>
      </c>
      <c r="G3460" s="1" t="s">
        <v>66</v>
      </c>
      <c r="H3460" s="1" t="s">
        <v>155</v>
      </c>
      <c r="I3460" s="1" t="s">
        <v>156</v>
      </c>
      <c r="J3460">
        <v>5</v>
      </c>
      <c r="K3460" s="1" t="s">
        <v>31</v>
      </c>
    </row>
    <row r="3461" spans="1:11" x14ac:dyDescent="0.25">
      <c r="A3461">
        <v>127046</v>
      </c>
      <c r="B3461" s="1" t="s">
        <v>934</v>
      </c>
      <c r="C3461">
        <v>47000</v>
      </c>
      <c r="D3461" s="1" t="s">
        <v>22</v>
      </c>
      <c r="E3461" s="1" t="s">
        <v>24</v>
      </c>
      <c r="F3461" s="1" t="s">
        <v>326</v>
      </c>
      <c r="G3461" s="1" t="s">
        <v>27</v>
      </c>
      <c r="H3461" s="1" t="s">
        <v>28</v>
      </c>
      <c r="I3461" s="1" t="s">
        <v>29</v>
      </c>
      <c r="J3461">
        <v>5</v>
      </c>
      <c r="K3461" s="1" t="s">
        <v>31</v>
      </c>
    </row>
    <row r="3462" spans="1:11" x14ac:dyDescent="0.25">
      <c r="A3462">
        <v>127047</v>
      </c>
      <c r="B3462" s="1" t="s">
        <v>1330</v>
      </c>
      <c r="C3462">
        <v>90000</v>
      </c>
      <c r="D3462" s="1" t="s">
        <v>22</v>
      </c>
      <c r="E3462" s="1" t="s">
        <v>24</v>
      </c>
      <c r="F3462" s="1" t="s">
        <v>1229</v>
      </c>
      <c r="G3462" s="1" t="s">
        <v>27</v>
      </c>
      <c r="H3462" s="1" t="s">
        <v>28</v>
      </c>
      <c r="I3462" s="1" t="s">
        <v>620</v>
      </c>
      <c r="J3462">
        <v>5</v>
      </c>
      <c r="K3462" s="1" t="s">
        <v>152</v>
      </c>
    </row>
    <row r="3463" spans="1:11" x14ac:dyDescent="0.25">
      <c r="A3463">
        <v>127048</v>
      </c>
      <c r="B3463" s="1" t="s">
        <v>3082</v>
      </c>
      <c r="C3463">
        <v>80000</v>
      </c>
      <c r="D3463" s="1" t="s">
        <v>22</v>
      </c>
      <c r="E3463" s="1" t="s">
        <v>24</v>
      </c>
      <c r="F3463" s="1" t="s">
        <v>1870</v>
      </c>
      <c r="G3463" s="1" t="s">
        <v>606</v>
      </c>
      <c r="H3463" s="1" t="s">
        <v>725</v>
      </c>
      <c r="I3463" s="1" t="s">
        <v>791</v>
      </c>
      <c r="J3463">
        <v>7</v>
      </c>
      <c r="K3463" s="1" t="s">
        <v>121</v>
      </c>
    </row>
    <row r="3464" spans="1:11" x14ac:dyDescent="0.25">
      <c r="A3464">
        <v>127049</v>
      </c>
      <c r="B3464" s="1" t="s">
        <v>249</v>
      </c>
      <c r="C3464">
        <v>39000</v>
      </c>
      <c r="D3464" s="1" t="s">
        <v>22</v>
      </c>
      <c r="E3464" s="1" t="s">
        <v>24</v>
      </c>
      <c r="F3464" s="1" t="s">
        <v>250</v>
      </c>
      <c r="G3464" s="1" t="s">
        <v>251</v>
      </c>
      <c r="H3464" s="1" t="s">
        <v>252</v>
      </c>
      <c r="I3464" s="1" t="s">
        <v>253</v>
      </c>
      <c r="J3464">
        <v>7</v>
      </c>
      <c r="K3464" s="1" t="s">
        <v>254</v>
      </c>
    </row>
    <row r="3465" spans="1:11" x14ac:dyDescent="0.25">
      <c r="A3465">
        <v>127050</v>
      </c>
      <c r="B3465" s="1" t="s">
        <v>802</v>
      </c>
      <c r="C3465">
        <v>53000</v>
      </c>
      <c r="D3465" s="1" t="s">
        <v>22</v>
      </c>
      <c r="E3465" s="1" t="s">
        <v>24</v>
      </c>
      <c r="F3465" s="1" t="s">
        <v>803</v>
      </c>
      <c r="G3465" s="1" t="s">
        <v>804</v>
      </c>
      <c r="H3465" s="1" t="s">
        <v>725</v>
      </c>
      <c r="I3465" s="1" t="s">
        <v>805</v>
      </c>
      <c r="J3465">
        <v>5</v>
      </c>
      <c r="K3465" s="1" t="s">
        <v>58</v>
      </c>
    </row>
    <row r="3466" spans="1:11" x14ac:dyDescent="0.25">
      <c r="A3466">
        <v>127051</v>
      </c>
      <c r="B3466" s="1" t="s">
        <v>18</v>
      </c>
      <c r="C3466">
        <v>105000</v>
      </c>
      <c r="D3466" s="1" t="s">
        <v>22</v>
      </c>
      <c r="E3466" s="1" t="s">
        <v>24</v>
      </c>
      <c r="F3466" s="1" t="s">
        <v>26</v>
      </c>
      <c r="G3466" s="1" t="s">
        <v>27</v>
      </c>
      <c r="H3466" s="1" t="s">
        <v>28</v>
      </c>
      <c r="I3466" s="1" t="s">
        <v>29</v>
      </c>
      <c r="J3466">
        <v>5</v>
      </c>
      <c r="K3466" s="1" t="s">
        <v>31</v>
      </c>
    </row>
    <row r="3467" spans="1:11" x14ac:dyDescent="0.25">
      <c r="A3467">
        <v>127052</v>
      </c>
      <c r="B3467" s="1" t="s">
        <v>3097</v>
      </c>
      <c r="C3467">
        <v>121941</v>
      </c>
      <c r="D3467" s="1" t="s">
        <v>22</v>
      </c>
      <c r="E3467" s="1" t="s">
        <v>24</v>
      </c>
      <c r="F3467" s="1" t="s">
        <v>757</v>
      </c>
      <c r="G3467" s="1" t="s">
        <v>238</v>
      </c>
      <c r="H3467" s="1" t="s">
        <v>758</v>
      </c>
      <c r="I3467" s="1" t="s">
        <v>759</v>
      </c>
      <c r="J3467">
        <v>8</v>
      </c>
      <c r="K3467" s="1" t="s">
        <v>87</v>
      </c>
    </row>
    <row r="3468" spans="1:11" x14ac:dyDescent="0.25">
      <c r="A3468">
        <v>127053</v>
      </c>
      <c r="B3468" s="1" t="s">
        <v>819</v>
      </c>
      <c r="C3468">
        <v>15000</v>
      </c>
      <c r="D3468" s="1" t="s">
        <v>45</v>
      </c>
      <c r="E3468" s="1" t="s">
        <v>24</v>
      </c>
      <c r="F3468" s="1" t="s">
        <v>820</v>
      </c>
      <c r="G3468" s="1" t="s">
        <v>149</v>
      </c>
      <c r="H3468" s="1" t="s">
        <v>641</v>
      </c>
      <c r="I3468" s="1" t="s">
        <v>151</v>
      </c>
      <c r="J3468">
        <v>5</v>
      </c>
      <c r="K3468" s="1" t="s">
        <v>152</v>
      </c>
    </row>
    <row r="3469" spans="1:11" x14ac:dyDescent="0.25">
      <c r="A3469">
        <v>127054</v>
      </c>
      <c r="B3469" s="1" t="s">
        <v>1851</v>
      </c>
      <c r="C3469">
        <v>100000</v>
      </c>
      <c r="D3469" s="1" t="s">
        <v>22</v>
      </c>
      <c r="E3469" s="1" t="s">
        <v>24</v>
      </c>
      <c r="F3469" s="1" t="s">
        <v>176</v>
      </c>
      <c r="G3469" s="1" t="s">
        <v>1161</v>
      </c>
      <c r="H3469" s="1" t="s">
        <v>1162</v>
      </c>
      <c r="I3469" s="1" t="s">
        <v>1163</v>
      </c>
      <c r="J3469">
        <v>8</v>
      </c>
      <c r="K3469" s="1" t="s">
        <v>121</v>
      </c>
    </row>
    <row r="3470" spans="1:11" x14ac:dyDescent="0.25">
      <c r="A3470">
        <v>127055</v>
      </c>
      <c r="B3470" s="1" t="s">
        <v>3098</v>
      </c>
      <c r="C3470">
        <v>152186</v>
      </c>
      <c r="D3470" s="1" t="s">
        <v>22</v>
      </c>
      <c r="E3470" s="1" t="s">
        <v>24</v>
      </c>
      <c r="F3470" s="1" t="s">
        <v>442</v>
      </c>
      <c r="G3470" s="1" t="s">
        <v>98</v>
      </c>
      <c r="H3470" s="1" t="s">
        <v>443</v>
      </c>
      <c r="I3470" s="1" t="s">
        <v>444</v>
      </c>
      <c r="J3470">
        <v>5</v>
      </c>
      <c r="K3470" s="1" t="s">
        <v>101</v>
      </c>
    </row>
    <row r="3471" spans="1:11" x14ac:dyDescent="0.25">
      <c r="A3471">
        <v>127056</v>
      </c>
      <c r="B3471" s="1" t="s">
        <v>297</v>
      </c>
      <c r="C3471">
        <v>82246</v>
      </c>
      <c r="D3471" s="1" t="s">
        <v>45</v>
      </c>
      <c r="E3471" s="1" t="s">
        <v>24</v>
      </c>
      <c r="F3471" s="1" t="s">
        <v>299</v>
      </c>
      <c r="G3471" s="1" t="s">
        <v>66</v>
      </c>
      <c r="H3471" s="1" t="s">
        <v>300</v>
      </c>
      <c r="I3471" s="1" t="s">
        <v>301</v>
      </c>
      <c r="J3471">
        <v>5</v>
      </c>
      <c r="K3471" s="1" t="s">
        <v>58</v>
      </c>
    </row>
    <row r="3472" spans="1:11" x14ac:dyDescent="0.25">
      <c r="A3472">
        <v>127057</v>
      </c>
      <c r="B3472" s="1" t="s">
        <v>590</v>
      </c>
      <c r="C3472">
        <v>20000</v>
      </c>
      <c r="D3472" s="1" t="s">
        <v>45</v>
      </c>
      <c r="E3472" s="1" t="s">
        <v>24</v>
      </c>
      <c r="F3472" s="1" t="s">
        <v>591</v>
      </c>
      <c r="G3472" s="1" t="s">
        <v>66</v>
      </c>
      <c r="H3472" s="1" t="s">
        <v>390</v>
      </c>
      <c r="I3472" s="1" t="s">
        <v>391</v>
      </c>
      <c r="J3472">
        <v>5</v>
      </c>
      <c r="K3472" s="1" t="s">
        <v>31</v>
      </c>
    </row>
    <row r="3473" spans="1:11" x14ac:dyDescent="0.25">
      <c r="A3473">
        <v>127058</v>
      </c>
      <c r="B3473" s="1" t="s">
        <v>142</v>
      </c>
      <c r="C3473">
        <v>40000</v>
      </c>
      <c r="D3473" s="1" t="s">
        <v>22</v>
      </c>
      <c r="E3473" s="1" t="s">
        <v>24</v>
      </c>
      <c r="F3473" s="1" t="s">
        <v>657</v>
      </c>
      <c r="G3473" s="1" t="s">
        <v>27</v>
      </c>
      <c r="H3473" s="1" t="s">
        <v>658</v>
      </c>
      <c r="I3473" s="1" t="s">
        <v>29</v>
      </c>
      <c r="J3473">
        <v>5</v>
      </c>
      <c r="K3473" s="1" t="s">
        <v>31</v>
      </c>
    </row>
    <row r="3474" spans="1:11" x14ac:dyDescent="0.25">
      <c r="A3474">
        <v>127059</v>
      </c>
      <c r="B3474" s="1" t="s">
        <v>3099</v>
      </c>
      <c r="C3474">
        <v>89580</v>
      </c>
      <c r="D3474" s="1" t="s">
        <v>22</v>
      </c>
      <c r="E3474" s="1" t="s">
        <v>24</v>
      </c>
      <c r="F3474" s="1" t="s">
        <v>757</v>
      </c>
      <c r="G3474" s="1" t="s">
        <v>238</v>
      </c>
      <c r="H3474" s="1" t="s">
        <v>758</v>
      </c>
      <c r="I3474" s="1" t="s">
        <v>759</v>
      </c>
      <c r="J3474">
        <v>8</v>
      </c>
      <c r="K3474" s="1" t="s">
        <v>87</v>
      </c>
    </row>
    <row r="3475" spans="1:11" x14ac:dyDescent="0.25">
      <c r="A3475">
        <v>127060</v>
      </c>
      <c r="B3475" s="1" t="s">
        <v>2284</v>
      </c>
      <c r="C3475">
        <v>250000</v>
      </c>
      <c r="D3475" s="1" t="s">
        <v>22</v>
      </c>
      <c r="E3475" s="1" t="s">
        <v>24</v>
      </c>
      <c r="F3475" s="1" t="s">
        <v>757</v>
      </c>
      <c r="G3475" s="1" t="s">
        <v>238</v>
      </c>
      <c r="H3475" s="1" t="s">
        <v>758</v>
      </c>
      <c r="I3475" s="1" t="s">
        <v>759</v>
      </c>
      <c r="J3475">
        <v>7</v>
      </c>
      <c r="K3475" s="1" t="s">
        <v>87</v>
      </c>
    </row>
    <row r="3476" spans="1:11" x14ac:dyDescent="0.25">
      <c r="A3476">
        <v>127061</v>
      </c>
      <c r="B3476" s="1" t="s">
        <v>857</v>
      </c>
      <c r="C3476">
        <v>250000</v>
      </c>
      <c r="D3476" s="1" t="s">
        <v>22</v>
      </c>
      <c r="E3476" s="1" t="s">
        <v>24</v>
      </c>
      <c r="F3476" s="1" t="s">
        <v>757</v>
      </c>
      <c r="G3476" s="1" t="s">
        <v>238</v>
      </c>
      <c r="H3476" s="1" t="s">
        <v>758</v>
      </c>
      <c r="I3476" s="1" t="s">
        <v>759</v>
      </c>
      <c r="J3476">
        <v>7</v>
      </c>
      <c r="K3476" s="1" t="s">
        <v>87</v>
      </c>
    </row>
    <row r="3477" spans="1:11" x14ac:dyDescent="0.25">
      <c r="A3477">
        <v>127062</v>
      </c>
      <c r="B3477" s="1" t="s">
        <v>307</v>
      </c>
      <c r="C3477">
        <v>2789</v>
      </c>
      <c r="D3477" s="1" t="s">
        <v>45</v>
      </c>
      <c r="E3477" s="1" t="s">
        <v>24</v>
      </c>
      <c r="F3477" s="1" t="s">
        <v>308</v>
      </c>
      <c r="G3477" s="1" t="s">
        <v>309</v>
      </c>
      <c r="H3477" s="1" t="s">
        <v>310</v>
      </c>
      <c r="I3477" s="1" t="s">
        <v>311</v>
      </c>
      <c r="J3477">
        <v>5</v>
      </c>
      <c r="K3477" s="1" t="s">
        <v>95</v>
      </c>
    </row>
    <row r="3478" spans="1:11" x14ac:dyDescent="0.25">
      <c r="A3478">
        <v>127063</v>
      </c>
      <c r="B3478" s="1" t="s">
        <v>3101</v>
      </c>
      <c r="C3478">
        <v>35278</v>
      </c>
      <c r="D3478" s="1" t="s">
        <v>22</v>
      </c>
      <c r="E3478" s="1" t="s">
        <v>24</v>
      </c>
      <c r="F3478" s="1" t="s">
        <v>920</v>
      </c>
      <c r="G3478" s="1" t="s">
        <v>1095</v>
      </c>
      <c r="H3478" s="1" t="s">
        <v>3103</v>
      </c>
      <c r="I3478" s="1" t="s">
        <v>3104</v>
      </c>
      <c r="J3478">
        <v>5</v>
      </c>
      <c r="K3478" s="1" t="s">
        <v>95</v>
      </c>
    </row>
    <row r="3479" spans="1:11" x14ac:dyDescent="0.25">
      <c r="A3479">
        <v>127064</v>
      </c>
      <c r="B3479" s="1" t="s">
        <v>3105</v>
      </c>
      <c r="C3479">
        <v>2860</v>
      </c>
      <c r="D3479" s="1" t="s">
        <v>22</v>
      </c>
      <c r="E3479" s="1" t="s">
        <v>24</v>
      </c>
      <c r="F3479" s="1" t="s">
        <v>920</v>
      </c>
      <c r="G3479" s="1" t="s">
        <v>1095</v>
      </c>
      <c r="H3479" s="1" t="s">
        <v>3103</v>
      </c>
      <c r="I3479" s="1" t="s">
        <v>3104</v>
      </c>
      <c r="J3479">
        <v>5</v>
      </c>
      <c r="K3479" s="1" t="s">
        <v>95</v>
      </c>
    </row>
    <row r="3480" spans="1:11" x14ac:dyDescent="0.25">
      <c r="A3480">
        <v>127065</v>
      </c>
      <c r="B3480" s="1" t="s">
        <v>2284</v>
      </c>
      <c r="C3480">
        <v>200000</v>
      </c>
      <c r="D3480" s="1" t="s">
        <v>22</v>
      </c>
      <c r="E3480" s="1" t="s">
        <v>24</v>
      </c>
      <c r="F3480" s="1" t="s">
        <v>757</v>
      </c>
      <c r="G3480" s="1" t="s">
        <v>238</v>
      </c>
      <c r="H3480" s="1" t="s">
        <v>758</v>
      </c>
      <c r="I3480" s="1" t="s">
        <v>759</v>
      </c>
      <c r="J3480">
        <v>7</v>
      </c>
      <c r="K3480" s="1" t="s">
        <v>87</v>
      </c>
    </row>
    <row r="3481" spans="1:11" x14ac:dyDescent="0.25">
      <c r="A3481">
        <v>127066</v>
      </c>
      <c r="B3481" s="1" t="s">
        <v>3106</v>
      </c>
      <c r="C3481">
        <v>20000</v>
      </c>
      <c r="D3481" s="1" t="s">
        <v>45</v>
      </c>
      <c r="E3481" s="1" t="s">
        <v>24</v>
      </c>
      <c r="F3481" s="1" t="s">
        <v>117</v>
      </c>
      <c r="G3481" s="1" t="s">
        <v>118</v>
      </c>
      <c r="H3481" s="1" t="s">
        <v>119</v>
      </c>
      <c r="I3481" s="1" t="s">
        <v>120</v>
      </c>
      <c r="J3481">
        <v>6</v>
      </c>
      <c r="K3481" s="1" t="s">
        <v>121</v>
      </c>
    </row>
    <row r="3482" spans="1:11" x14ac:dyDescent="0.25">
      <c r="A3482">
        <v>127067</v>
      </c>
      <c r="B3482" s="1" t="s">
        <v>3107</v>
      </c>
      <c r="C3482">
        <v>60000</v>
      </c>
      <c r="D3482" s="1" t="s">
        <v>45</v>
      </c>
      <c r="E3482" s="1" t="s">
        <v>24</v>
      </c>
      <c r="F3482" s="1" t="s">
        <v>509</v>
      </c>
      <c r="G3482" s="1" t="s">
        <v>358</v>
      </c>
      <c r="H3482" s="1" t="s">
        <v>3108</v>
      </c>
      <c r="I3482" s="1" t="s">
        <v>3109</v>
      </c>
      <c r="J3482">
        <v>5</v>
      </c>
      <c r="K3482" s="1" t="s">
        <v>58</v>
      </c>
    </row>
    <row r="3483" spans="1:11" x14ac:dyDescent="0.25">
      <c r="A3483">
        <v>127068</v>
      </c>
      <c r="B3483" s="1" t="s">
        <v>82</v>
      </c>
      <c r="C3483">
        <v>100000</v>
      </c>
      <c r="D3483" s="1" t="s">
        <v>22</v>
      </c>
      <c r="E3483" s="1" t="s">
        <v>24</v>
      </c>
      <c r="F3483" s="1" t="s">
        <v>83</v>
      </c>
      <c r="G3483" s="1" t="s">
        <v>84</v>
      </c>
      <c r="H3483" s="1" t="s">
        <v>85</v>
      </c>
      <c r="I3483" s="1" t="s">
        <v>86</v>
      </c>
      <c r="J3483">
        <v>5</v>
      </c>
      <c r="K3483" s="1" t="s">
        <v>87</v>
      </c>
    </row>
    <row r="3484" spans="1:11" x14ac:dyDescent="0.25">
      <c r="A3484">
        <v>127069</v>
      </c>
      <c r="B3484" s="1" t="s">
        <v>835</v>
      </c>
      <c r="C3484">
        <v>78562</v>
      </c>
      <c r="D3484" s="1" t="s">
        <v>22</v>
      </c>
      <c r="E3484" s="1" t="s">
        <v>24</v>
      </c>
      <c r="F3484" s="1" t="s">
        <v>91</v>
      </c>
      <c r="G3484" s="1" t="s">
        <v>92</v>
      </c>
      <c r="H3484" s="1" t="s">
        <v>589</v>
      </c>
      <c r="I3484" s="1" t="s">
        <v>94</v>
      </c>
      <c r="J3484">
        <v>5</v>
      </c>
      <c r="K3484" s="1" t="s">
        <v>95</v>
      </c>
    </row>
    <row r="3485" spans="1:11" x14ac:dyDescent="0.25">
      <c r="A3485">
        <v>127070</v>
      </c>
      <c r="B3485" s="1" t="s">
        <v>425</v>
      </c>
      <c r="C3485">
        <v>96000</v>
      </c>
      <c r="D3485" s="1" t="s">
        <v>22</v>
      </c>
      <c r="E3485" s="1" t="s">
        <v>24</v>
      </c>
      <c r="F3485" s="1" t="s">
        <v>426</v>
      </c>
      <c r="G3485" s="1" t="s">
        <v>427</v>
      </c>
      <c r="H3485" s="1" t="s">
        <v>428</v>
      </c>
      <c r="I3485" s="1" t="s">
        <v>429</v>
      </c>
      <c r="J3485">
        <v>5</v>
      </c>
      <c r="K3485" s="1" t="s">
        <v>58</v>
      </c>
    </row>
    <row r="3486" spans="1:11" x14ac:dyDescent="0.25">
      <c r="A3486">
        <v>127071</v>
      </c>
      <c r="B3486" s="1" t="s">
        <v>425</v>
      </c>
      <c r="C3486">
        <v>96000</v>
      </c>
      <c r="D3486" s="1" t="s">
        <v>22</v>
      </c>
      <c r="E3486" s="1" t="s">
        <v>24</v>
      </c>
      <c r="F3486" s="1" t="s">
        <v>426</v>
      </c>
      <c r="G3486" s="1" t="s">
        <v>427</v>
      </c>
      <c r="H3486" s="1" t="s">
        <v>428</v>
      </c>
      <c r="I3486" s="1" t="s">
        <v>429</v>
      </c>
      <c r="J3486">
        <v>5</v>
      </c>
      <c r="K3486" s="1" t="s">
        <v>58</v>
      </c>
    </row>
    <row r="3487" spans="1:11" x14ac:dyDescent="0.25">
      <c r="A3487">
        <v>127072</v>
      </c>
      <c r="B3487" s="1" t="s">
        <v>3110</v>
      </c>
      <c r="C3487">
        <v>36088</v>
      </c>
      <c r="D3487" s="1" t="s">
        <v>45</v>
      </c>
      <c r="E3487" s="1" t="s">
        <v>24</v>
      </c>
      <c r="F3487" s="1" t="s">
        <v>60</v>
      </c>
      <c r="G3487" s="1" t="s">
        <v>79</v>
      </c>
      <c r="H3487" s="1" t="s">
        <v>80</v>
      </c>
      <c r="I3487" s="1" t="s">
        <v>81</v>
      </c>
      <c r="J3487">
        <v>4</v>
      </c>
      <c r="K3487" s="1" t="s">
        <v>31</v>
      </c>
    </row>
    <row r="3488" spans="1:11" x14ac:dyDescent="0.25">
      <c r="A3488">
        <v>127073</v>
      </c>
      <c r="B3488" s="1" t="s">
        <v>1187</v>
      </c>
      <c r="C3488">
        <v>50000</v>
      </c>
      <c r="D3488" s="1" t="s">
        <v>22</v>
      </c>
      <c r="E3488" s="1" t="s">
        <v>24</v>
      </c>
      <c r="F3488" s="1" t="s">
        <v>133</v>
      </c>
      <c r="G3488" s="1" t="s">
        <v>54</v>
      </c>
      <c r="H3488" s="1" t="s">
        <v>134</v>
      </c>
      <c r="I3488" s="1" t="s">
        <v>135</v>
      </c>
      <c r="J3488">
        <v>5</v>
      </c>
      <c r="K3488" s="1" t="s">
        <v>58</v>
      </c>
    </row>
    <row r="3489" spans="1:11" x14ac:dyDescent="0.25">
      <c r="A3489">
        <v>127075</v>
      </c>
      <c r="B3489" s="1" t="s">
        <v>1612</v>
      </c>
      <c r="C3489">
        <v>40000</v>
      </c>
      <c r="D3489" s="1" t="s">
        <v>22</v>
      </c>
      <c r="E3489" s="1" t="s">
        <v>24</v>
      </c>
      <c r="F3489" s="1" t="s">
        <v>318</v>
      </c>
      <c r="G3489" s="1" t="s">
        <v>27</v>
      </c>
      <c r="H3489" s="1" t="s">
        <v>125</v>
      </c>
      <c r="I3489" s="1" t="s">
        <v>126</v>
      </c>
      <c r="J3489">
        <v>5</v>
      </c>
      <c r="K3489" s="1" t="s">
        <v>31</v>
      </c>
    </row>
    <row r="3490" spans="1:11" x14ac:dyDescent="0.25">
      <c r="A3490">
        <v>127076</v>
      </c>
      <c r="B3490" s="1" t="s">
        <v>3112</v>
      </c>
      <c r="C3490">
        <v>10000</v>
      </c>
      <c r="D3490" s="1" t="s">
        <v>45</v>
      </c>
      <c r="E3490" s="1" t="s">
        <v>24</v>
      </c>
      <c r="F3490" s="1" t="s">
        <v>353</v>
      </c>
      <c r="G3490" s="1" t="s">
        <v>118</v>
      </c>
      <c r="H3490" s="1" t="s">
        <v>230</v>
      </c>
      <c r="I3490" s="1" t="s">
        <v>200</v>
      </c>
      <c r="J3490">
        <v>5</v>
      </c>
      <c r="K3490" s="1" t="s">
        <v>201</v>
      </c>
    </row>
    <row r="3491" spans="1:11" x14ac:dyDescent="0.25">
      <c r="A3491">
        <v>127077</v>
      </c>
      <c r="B3491" s="1" t="s">
        <v>1165</v>
      </c>
      <c r="C3491">
        <v>60000</v>
      </c>
      <c r="D3491" s="1" t="s">
        <v>22</v>
      </c>
      <c r="E3491" s="1" t="s">
        <v>24</v>
      </c>
      <c r="F3491" s="1" t="s">
        <v>219</v>
      </c>
      <c r="G3491" s="1" t="s">
        <v>27</v>
      </c>
      <c r="H3491" s="1" t="s">
        <v>599</v>
      </c>
      <c r="I3491" s="1" t="s">
        <v>29</v>
      </c>
      <c r="J3491">
        <v>5</v>
      </c>
      <c r="K3491" s="1" t="s">
        <v>31</v>
      </c>
    </row>
    <row r="3492" spans="1:11" x14ac:dyDescent="0.25">
      <c r="A3492">
        <v>127078</v>
      </c>
      <c r="B3492" s="1" t="s">
        <v>3114</v>
      </c>
      <c r="C3492">
        <v>10000</v>
      </c>
      <c r="D3492" s="1" t="s">
        <v>45</v>
      </c>
      <c r="E3492" s="1" t="s">
        <v>24</v>
      </c>
      <c r="F3492" s="1" t="s">
        <v>796</v>
      </c>
      <c r="G3492" s="1" t="s">
        <v>66</v>
      </c>
      <c r="H3492" s="1" t="s">
        <v>67</v>
      </c>
      <c r="I3492" s="1" t="s">
        <v>797</v>
      </c>
      <c r="J3492">
        <v>5</v>
      </c>
      <c r="K3492" s="1" t="s">
        <v>58</v>
      </c>
    </row>
    <row r="3493" spans="1:11" x14ac:dyDescent="0.25">
      <c r="A3493">
        <v>127079</v>
      </c>
      <c r="B3493" s="1" t="s">
        <v>2714</v>
      </c>
      <c r="C3493">
        <v>10000</v>
      </c>
      <c r="D3493" s="1" t="s">
        <v>22</v>
      </c>
      <c r="E3493" s="1" t="s">
        <v>24</v>
      </c>
      <c r="F3493" s="1" t="s">
        <v>2716</v>
      </c>
      <c r="G3493" s="1" t="s">
        <v>27</v>
      </c>
      <c r="H3493" s="1" t="s">
        <v>1572</v>
      </c>
      <c r="I3493" s="1" t="s">
        <v>126</v>
      </c>
      <c r="J3493">
        <v>7</v>
      </c>
      <c r="K3493" s="1" t="s">
        <v>31</v>
      </c>
    </row>
    <row r="3494" spans="1:11" x14ac:dyDescent="0.25">
      <c r="A3494">
        <v>127080</v>
      </c>
      <c r="B3494" s="1" t="s">
        <v>893</v>
      </c>
      <c r="C3494">
        <v>35000</v>
      </c>
      <c r="D3494" s="1" t="s">
        <v>22</v>
      </c>
      <c r="E3494" s="1" t="s">
        <v>24</v>
      </c>
      <c r="F3494" s="1" t="s">
        <v>426</v>
      </c>
      <c r="G3494" s="1" t="s">
        <v>427</v>
      </c>
      <c r="H3494" s="1" t="s">
        <v>428</v>
      </c>
      <c r="I3494" s="1" t="s">
        <v>429</v>
      </c>
      <c r="J3494">
        <v>5</v>
      </c>
      <c r="K3494" s="1" t="s">
        <v>58</v>
      </c>
    </row>
    <row r="3495" spans="1:11" x14ac:dyDescent="0.25">
      <c r="A3495">
        <v>127081</v>
      </c>
      <c r="B3495" s="1" t="s">
        <v>3116</v>
      </c>
      <c r="C3495">
        <v>80000</v>
      </c>
      <c r="D3495" s="1" t="s">
        <v>22</v>
      </c>
      <c r="E3495" s="1" t="s">
        <v>24</v>
      </c>
      <c r="F3495" s="1" t="s">
        <v>558</v>
      </c>
      <c r="G3495" s="1" t="s">
        <v>1375</v>
      </c>
      <c r="H3495" s="1" t="s">
        <v>1376</v>
      </c>
      <c r="I3495" s="1" t="s">
        <v>2468</v>
      </c>
      <c r="J3495">
        <v>7</v>
      </c>
      <c r="K3495" s="1" t="s">
        <v>58</v>
      </c>
    </row>
    <row r="3496" spans="1:11" x14ac:dyDescent="0.25">
      <c r="A3496">
        <v>127082</v>
      </c>
      <c r="B3496" s="1" t="s">
        <v>3117</v>
      </c>
      <c r="C3496">
        <v>28000</v>
      </c>
      <c r="D3496" s="1" t="s">
        <v>22</v>
      </c>
      <c r="E3496" s="1" t="s">
        <v>24</v>
      </c>
      <c r="F3496" s="1" t="s">
        <v>417</v>
      </c>
      <c r="G3496" s="1" t="s">
        <v>206</v>
      </c>
      <c r="H3496" s="1" t="s">
        <v>1776</v>
      </c>
      <c r="I3496" s="1" t="s">
        <v>419</v>
      </c>
      <c r="J3496">
        <v>7</v>
      </c>
      <c r="K3496" s="1" t="s">
        <v>121</v>
      </c>
    </row>
    <row r="3497" spans="1:11" x14ac:dyDescent="0.25">
      <c r="A3497">
        <v>127083</v>
      </c>
      <c r="B3497" s="1" t="s">
        <v>3119</v>
      </c>
      <c r="C3497">
        <v>35000</v>
      </c>
      <c r="D3497" s="1" t="s">
        <v>22</v>
      </c>
      <c r="E3497" s="1" t="s">
        <v>24</v>
      </c>
      <c r="F3497" s="1" t="s">
        <v>3120</v>
      </c>
      <c r="G3497" s="1" t="s">
        <v>37</v>
      </c>
      <c r="H3497" s="1" t="s">
        <v>1432</v>
      </c>
      <c r="I3497" s="1" t="s">
        <v>1399</v>
      </c>
      <c r="J3497">
        <v>5</v>
      </c>
      <c r="K3497" s="1" t="s">
        <v>95</v>
      </c>
    </row>
    <row r="3498" spans="1:11" x14ac:dyDescent="0.25">
      <c r="A3498">
        <v>127084</v>
      </c>
      <c r="B3498" s="1" t="s">
        <v>1732</v>
      </c>
      <c r="C3498">
        <v>32000</v>
      </c>
      <c r="D3498" s="1" t="s">
        <v>22</v>
      </c>
      <c r="E3498" s="1" t="s">
        <v>24</v>
      </c>
      <c r="F3498" s="1" t="s">
        <v>541</v>
      </c>
      <c r="G3498" s="1" t="s">
        <v>1039</v>
      </c>
      <c r="H3498" s="1" t="s">
        <v>290</v>
      </c>
      <c r="I3498" s="1" t="s">
        <v>1040</v>
      </c>
      <c r="J3498">
        <v>5</v>
      </c>
      <c r="K3498" s="1" t="s">
        <v>216</v>
      </c>
    </row>
    <row r="3499" spans="1:11" x14ac:dyDescent="0.25">
      <c r="A3499">
        <v>127085</v>
      </c>
      <c r="B3499" s="1" t="s">
        <v>834</v>
      </c>
      <c r="C3499">
        <v>40000</v>
      </c>
      <c r="D3499" s="1" t="s">
        <v>45</v>
      </c>
      <c r="E3499" s="1" t="s">
        <v>24</v>
      </c>
      <c r="F3499" s="1" t="s">
        <v>113</v>
      </c>
      <c r="G3499" s="1" t="s">
        <v>191</v>
      </c>
      <c r="H3499" s="1" t="s">
        <v>85</v>
      </c>
      <c r="I3499" s="1" t="s">
        <v>192</v>
      </c>
      <c r="J3499">
        <v>5</v>
      </c>
      <c r="K3499" s="1" t="s">
        <v>31</v>
      </c>
    </row>
    <row r="3500" spans="1:11" x14ac:dyDescent="0.25">
      <c r="A3500">
        <v>127086</v>
      </c>
      <c r="B3500" s="1" t="s">
        <v>893</v>
      </c>
      <c r="C3500">
        <v>35000</v>
      </c>
      <c r="D3500" s="1" t="s">
        <v>22</v>
      </c>
      <c r="E3500" s="1" t="s">
        <v>24</v>
      </c>
      <c r="F3500" s="1" t="s">
        <v>426</v>
      </c>
      <c r="G3500" s="1" t="s">
        <v>427</v>
      </c>
      <c r="H3500" s="1" t="s">
        <v>428</v>
      </c>
      <c r="I3500" s="1" t="s">
        <v>429</v>
      </c>
      <c r="J3500">
        <v>5</v>
      </c>
      <c r="K3500" s="1" t="s">
        <v>58</v>
      </c>
    </row>
    <row r="3501" spans="1:11" x14ac:dyDescent="0.25">
      <c r="A3501">
        <v>127087</v>
      </c>
      <c r="B3501" s="1" t="s">
        <v>815</v>
      </c>
      <c r="C3501">
        <v>10000</v>
      </c>
      <c r="D3501" s="1" t="s">
        <v>45</v>
      </c>
      <c r="E3501" s="1" t="s">
        <v>24</v>
      </c>
      <c r="F3501" s="1" t="s">
        <v>665</v>
      </c>
      <c r="G3501" s="1" t="s">
        <v>666</v>
      </c>
      <c r="H3501" s="1" t="s">
        <v>667</v>
      </c>
      <c r="I3501" s="1" t="s">
        <v>668</v>
      </c>
      <c r="J3501">
        <v>5</v>
      </c>
      <c r="K3501" s="1" t="s">
        <v>101</v>
      </c>
    </row>
    <row r="3502" spans="1:11" x14ac:dyDescent="0.25">
      <c r="A3502">
        <v>127088</v>
      </c>
      <c r="B3502" s="1" t="s">
        <v>3124</v>
      </c>
      <c r="C3502">
        <v>25000</v>
      </c>
      <c r="D3502" s="1" t="s">
        <v>22</v>
      </c>
      <c r="E3502" s="1" t="s">
        <v>211</v>
      </c>
      <c r="F3502" s="1" t="s">
        <v>417</v>
      </c>
      <c r="G3502" s="1" t="s">
        <v>206</v>
      </c>
      <c r="H3502" s="1" t="s">
        <v>1776</v>
      </c>
      <c r="I3502" s="1" t="s">
        <v>419</v>
      </c>
      <c r="J3502">
        <v>7</v>
      </c>
      <c r="K3502" s="1" t="s">
        <v>121</v>
      </c>
    </row>
    <row r="3503" spans="1:11" x14ac:dyDescent="0.25">
      <c r="A3503">
        <v>127089</v>
      </c>
      <c r="B3503" s="1" t="s">
        <v>229</v>
      </c>
      <c r="C3503">
        <v>50000</v>
      </c>
      <c r="D3503" s="1" t="s">
        <v>45</v>
      </c>
      <c r="E3503" s="1" t="s">
        <v>24</v>
      </c>
      <c r="F3503" s="1" t="s">
        <v>190</v>
      </c>
      <c r="G3503" s="1" t="s">
        <v>191</v>
      </c>
      <c r="H3503" s="1" t="s">
        <v>230</v>
      </c>
      <c r="I3503" s="1" t="s">
        <v>192</v>
      </c>
      <c r="J3503">
        <v>5</v>
      </c>
      <c r="K3503" s="1" t="s">
        <v>31</v>
      </c>
    </row>
    <row r="3504" spans="1:11" x14ac:dyDescent="0.25">
      <c r="A3504">
        <v>127090</v>
      </c>
      <c r="B3504" s="1" t="s">
        <v>3126</v>
      </c>
      <c r="C3504">
        <v>129000</v>
      </c>
      <c r="D3504" s="1" t="s">
        <v>22</v>
      </c>
      <c r="E3504" s="1" t="s">
        <v>24</v>
      </c>
      <c r="F3504" s="1" t="s">
        <v>108</v>
      </c>
      <c r="G3504" s="1" t="s">
        <v>27</v>
      </c>
      <c r="H3504" s="1" t="s">
        <v>109</v>
      </c>
      <c r="I3504" s="1" t="s">
        <v>29</v>
      </c>
      <c r="J3504">
        <v>5</v>
      </c>
      <c r="K3504" s="1" t="s">
        <v>31</v>
      </c>
    </row>
    <row r="3505" spans="1:11" x14ac:dyDescent="0.25">
      <c r="A3505">
        <v>127091</v>
      </c>
      <c r="B3505" s="1" t="s">
        <v>2772</v>
      </c>
      <c r="C3505">
        <v>100000</v>
      </c>
      <c r="D3505" s="1" t="s">
        <v>22</v>
      </c>
      <c r="E3505" s="1" t="s">
        <v>211</v>
      </c>
      <c r="F3505" s="1" t="s">
        <v>212</v>
      </c>
      <c r="G3505" s="1" t="s">
        <v>206</v>
      </c>
      <c r="H3505" s="1" t="s">
        <v>701</v>
      </c>
      <c r="I3505" s="1" t="s">
        <v>702</v>
      </c>
      <c r="J3505">
        <v>7</v>
      </c>
      <c r="K3505" s="1" t="s">
        <v>121</v>
      </c>
    </row>
    <row r="3506" spans="1:11" x14ac:dyDescent="0.25">
      <c r="A3506">
        <v>127092</v>
      </c>
      <c r="B3506" s="1" t="s">
        <v>157</v>
      </c>
      <c r="C3506">
        <v>30000</v>
      </c>
      <c r="D3506" s="1" t="s">
        <v>45</v>
      </c>
      <c r="E3506" s="1" t="s">
        <v>24</v>
      </c>
      <c r="F3506" s="1" t="s">
        <v>159</v>
      </c>
      <c r="G3506" s="1" t="s">
        <v>79</v>
      </c>
      <c r="H3506" s="1" t="s">
        <v>160</v>
      </c>
      <c r="I3506" s="1" t="s">
        <v>161</v>
      </c>
      <c r="J3506">
        <v>5</v>
      </c>
      <c r="K3506" s="1" t="s">
        <v>31</v>
      </c>
    </row>
    <row r="3507" spans="1:11" x14ac:dyDescent="0.25">
      <c r="A3507">
        <v>127093</v>
      </c>
      <c r="B3507" s="1" t="s">
        <v>1855</v>
      </c>
      <c r="C3507">
        <v>28000</v>
      </c>
      <c r="D3507" s="1" t="s">
        <v>45</v>
      </c>
      <c r="E3507" s="1" t="s">
        <v>24</v>
      </c>
      <c r="F3507" s="1" t="s">
        <v>194</v>
      </c>
      <c r="G3507" s="1" t="s">
        <v>118</v>
      </c>
      <c r="H3507" s="1" t="s">
        <v>548</v>
      </c>
      <c r="I3507" s="1" t="s">
        <v>549</v>
      </c>
      <c r="J3507">
        <v>5</v>
      </c>
      <c r="K3507" s="1" t="s">
        <v>152</v>
      </c>
    </row>
    <row r="3508" spans="1:11" x14ac:dyDescent="0.25">
      <c r="A3508">
        <v>127094</v>
      </c>
      <c r="B3508" s="1" t="s">
        <v>956</v>
      </c>
      <c r="C3508">
        <v>60000</v>
      </c>
      <c r="D3508" s="1" t="s">
        <v>22</v>
      </c>
      <c r="E3508" s="1" t="s">
        <v>24</v>
      </c>
      <c r="F3508" s="1" t="s">
        <v>957</v>
      </c>
      <c r="G3508" s="1" t="s">
        <v>27</v>
      </c>
      <c r="H3508" s="1" t="s">
        <v>125</v>
      </c>
      <c r="I3508" s="1" t="s">
        <v>126</v>
      </c>
      <c r="J3508">
        <v>5</v>
      </c>
      <c r="K3508" s="1" t="s">
        <v>31</v>
      </c>
    </row>
    <row r="3509" spans="1:11" x14ac:dyDescent="0.25">
      <c r="A3509">
        <v>127095</v>
      </c>
      <c r="B3509" s="1" t="s">
        <v>3127</v>
      </c>
      <c r="C3509">
        <v>70000</v>
      </c>
      <c r="D3509" s="1" t="s">
        <v>45</v>
      </c>
      <c r="E3509" s="1" t="s">
        <v>24</v>
      </c>
      <c r="F3509" s="1" t="s">
        <v>1563</v>
      </c>
      <c r="G3509" s="1" t="s">
        <v>336</v>
      </c>
      <c r="H3509" s="1" t="s">
        <v>3128</v>
      </c>
      <c r="I3509" s="1" t="s">
        <v>3129</v>
      </c>
      <c r="J3509">
        <v>5</v>
      </c>
      <c r="K3509" s="1" t="s">
        <v>121</v>
      </c>
    </row>
    <row r="3510" spans="1:11" x14ac:dyDescent="0.25">
      <c r="A3510">
        <v>127096</v>
      </c>
      <c r="B3510" s="1" t="s">
        <v>2366</v>
      </c>
      <c r="C3510">
        <v>110000</v>
      </c>
      <c r="D3510" s="1" t="s">
        <v>22</v>
      </c>
      <c r="E3510" s="1" t="s">
        <v>24</v>
      </c>
      <c r="F3510" s="1" t="s">
        <v>380</v>
      </c>
      <c r="G3510" s="1" t="s">
        <v>422</v>
      </c>
      <c r="H3510" s="1" t="s">
        <v>725</v>
      </c>
      <c r="I3510" s="1" t="s">
        <v>726</v>
      </c>
      <c r="J3510">
        <v>5</v>
      </c>
      <c r="K3510" s="1" t="s">
        <v>152</v>
      </c>
    </row>
    <row r="3511" spans="1:11" x14ac:dyDescent="0.25">
      <c r="A3511">
        <v>127097</v>
      </c>
      <c r="B3511" s="1" t="s">
        <v>703</v>
      </c>
      <c r="C3511">
        <v>10000</v>
      </c>
      <c r="D3511" s="1" t="s">
        <v>45</v>
      </c>
      <c r="E3511" s="1" t="s">
        <v>24</v>
      </c>
      <c r="F3511" s="1" t="s">
        <v>393</v>
      </c>
      <c r="G3511" s="1" t="s">
        <v>309</v>
      </c>
      <c r="H3511" s="1" t="s">
        <v>394</v>
      </c>
      <c r="I3511" s="1" t="s">
        <v>395</v>
      </c>
      <c r="J3511">
        <v>5</v>
      </c>
      <c r="K3511" s="1" t="s">
        <v>31</v>
      </c>
    </row>
    <row r="3512" spans="1:11" x14ac:dyDescent="0.25">
      <c r="A3512">
        <v>127098</v>
      </c>
      <c r="B3512" s="1" t="s">
        <v>1347</v>
      </c>
      <c r="C3512">
        <v>110000</v>
      </c>
      <c r="D3512" s="1" t="s">
        <v>22</v>
      </c>
      <c r="E3512" s="1" t="s">
        <v>24</v>
      </c>
      <c r="F3512" s="1" t="s">
        <v>1348</v>
      </c>
      <c r="G3512" s="1" t="s">
        <v>606</v>
      </c>
      <c r="H3512" s="1" t="s">
        <v>837</v>
      </c>
      <c r="I3512" s="1" t="s">
        <v>900</v>
      </c>
      <c r="J3512">
        <v>5</v>
      </c>
      <c r="K3512" s="1" t="s">
        <v>58</v>
      </c>
    </row>
    <row r="3513" spans="1:11" x14ac:dyDescent="0.25">
      <c r="A3513">
        <v>127099</v>
      </c>
      <c r="B3513" s="1" t="s">
        <v>2115</v>
      </c>
      <c r="C3513">
        <v>100000</v>
      </c>
      <c r="D3513" s="1" t="s">
        <v>22</v>
      </c>
      <c r="E3513" s="1" t="s">
        <v>24</v>
      </c>
      <c r="F3513" s="1" t="s">
        <v>219</v>
      </c>
      <c r="G3513" s="1" t="s">
        <v>27</v>
      </c>
      <c r="H3513" s="1" t="s">
        <v>599</v>
      </c>
      <c r="I3513" s="1" t="s">
        <v>29</v>
      </c>
      <c r="J3513">
        <v>5</v>
      </c>
      <c r="K3513" s="1" t="s">
        <v>31</v>
      </c>
    </row>
    <row r="3514" spans="1:11" x14ac:dyDescent="0.25">
      <c r="A3514">
        <v>127100</v>
      </c>
      <c r="B3514" s="1" t="s">
        <v>2086</v>
      </c>
      <c r="C3514">
        <v>120000</v>
      </c>
      <c r="D3514" s="1" t="s">
        <v>22</v>
      </c>
      <c r="E3514" s="1" t="s">
        <v>24</v>
      </c>
      <c r="F3514" s="1" t="s">
        <v>768</v>
      </c>
      <c r="G3514" s="1" t="s">
        <v>206</v>
      </c>
      <c r="H3514" s="1" t="s">
        <v>399</v>
      </c>
      <c r="I3514" s="1" t="s">
        <v>400</v>
      </c>
      <c r="J3514">
        <v>8</v>
      </c>
      <c r="K3514" s="1" t="s">
        <v>121</v>
      </c>
    </row>
    <row r="3515" spans="1:11" x14ac:dyDescent="0.25">
      <c r="A3515">
        <v>127101</v>
      </c>
      <c r="B3515" s="1" t="s">
        <v>2344</v>
      </c>
      <c r="C3515">
        <v>60000</v>
      </c>
      <c r="D3515" s="1" t="s">
        <v>45</v>
      </c>
      <c r="E3515" s="1" t="s">
        <v>211</v>
      </c>
      <c r="F3515" s="1" t="s">
        <v>1934</v>
      </c>
      <c r="G3515" s="1" t="s">
        <v>66</v>
      </c>
      <c r="H3515" s="1" t="s">
        <v>119</v>
      </c>
      <c r="I3515" s="1" t="s">
        <v>381</v>
      </c>
      <c r="J3515">
        <v>5</v>
      </c>
      <c r="K3515" s="1" t="s">
        <v>58</v>
      </c>
    </row>
    <row r="3516" spans="1:11" x14ac:dyDescent="0.25">
      <c r="A3516">
        <v>127102</v>
      </c>
      <c r="B3516" s="1" t="s">
        <v>1615</v>
      </c>
      <c r="C3516">
        <v>110000</v>
      </c>
      <c r="D3516" s="1" t="s">
        <v>22</v>
      </c>
      <c r="E3516" s="1" t="s">
        <v>24</v>
      </c>
      <c r="F3516" s="1" t="s">
        <v>1213</v>
      </c>
      <c r="G3516" s="1" t="s">
        <v>1214</v>
      </c>
      <c r="H3516" s="1" t="s">
        <v>399</v>
      </c>
      <c r="I3516" s="1" t="s">
        <v>400</v>
      </c>
      <c r="J3516">
        <v>7</v>
      </c>
      <c r="K3516" s="1" t="s">
        <v>121</v>
      </c>
    </row>
    <row r="3517" spans="1:11" x14ac:dyDescent="0.25">
      <c r="A3517">
        <v>127104</v>
      </c>
      <c r="B3517" s="1" t="s">
        <v>435</v>
      </c>
      <c r="C3517">
        <v>10000</v>
      </c>
      <c r="D3517" s="1" t="s">
        <v>45</v>
      </c>
      <c r="E3517" s="1" t="s">
        <v>24</v>
      </c>
      <c r="F3517" s="1" t="s">
        <v>350</v>
      </c>
      <c r="G3517" s="1" t="s">
        <v>191</v>
      </c>
      <c r="H3517" s="1" t="s">
        <v>351</v>
      </c>
      <c r="I3517" s="1" t="s">
        <v>192</v>
      </c>
      <c r="J3517">
        <v>5</v>
      </c>
      <c r="K3517" s="1" t="s">
        <v>31</v>
      </c>
    </row>
    <row r="3518" spans="1:11" x14ac:dyDescent="0.25">
      <c r="A3518">
        <v>127105</v>
      </c>
      <c r="B3518" s="1" t="s">
        <v>396</v>
      </c>
      <c r="C3518">
        <v>35000</v>
      </c>
      <c r="D3518" s="1" t="s">
        <v>45</v>
      </c>
      <c r="E3518" s="1" t="s">
        <v>24</v>
      </c>
      <c r="F3518" s="1" t="s">
        <v>154</v>
      </c>
      <c r="G3518" s="1" t="s">
        <v>66</v>
      </c>
      <c r="H3518" s="1" t="s">
        <v>155</v>
      </c>
      <c r="I3518" s="1" t="s">
        <v>156</v>
      </c>
      <c r="J3518">
        <v>5</v>
      </c>
      <c r="K3518" s="1" t="s">
        <v>31</v>
      </c>
    </row>
    <row r="3519" spans="1:11" x14ac:dyDescent="0.25">
      <c r="A3519">
        <v>127106</v>
      </c>
      <c r="B3519" s="1" t="s">
        <v>2460</v>
      </c>
      <c r="C3519">
        <v>23000</v>
      </c>
      <c r="D3519" s="1" t="s">
        <v>45</v>
      </c>
      <c r="E3519" s="1" t="s">
        <v>24</v>
      </c>
      <c r="F3519" s="1" t="s">
        <v>148</v>
      </c>
      <c r="G3519" s="1" t="s">
        <v>149</v>
      </c>
      <c r="H3519" s="1" t="s">
        <v>641</v>
      </c>
      <c r="I3519" s="1" t="s">
        <v>151</v>
      </c>
      <c r="J3519">
        <v>5</v>
      </c>
      <c r="K3519" s="1" t="s">
        <v>152</v>
      </c>
    </row>
    <row r="3520" spans="1:11" x14ac:dyDescent="0.25">
      <c r="A3520">
        <v>127107</v>
      </c>
      <c r="B3520" s="1" t="s">
        <v>1117</v>
      </c>
      <c r="C3520">
        <v>15000</v>
      </c>
      <c r="D3520" s="1" t="s">
        <v>22</v>
      </c>
      <c r="E3520" s="1" t="s">
        <v>24</v>
      </c>
      <c r="F3520" s="1" t="s">
        <v>657</v>
      </c>
      <c r="G3520" s="1" t="s">
        <v>27</v>
      </c>
      <c r="H3520" s="1" t="s">
        <v>28</v>
      </c>
      <c r="I3520" s="1" t="s">
        <v>29</v>
      </c>
      <c r="J3520">
        <v>5</v>
      </c>
      <c r="K3520" s="1" t="s">
        <v>31</v>
      </c>
    </row>
    <row r="3521" spans="1:11" x14ac:dyDescent="0.25">
      <c r="A3521">
        <v>127108</v>
      </c>
      <c r="B3521" s="1" t="s">
        <v>1340</v>
      </c>
      <c r="C3521">
        <v>20000</v>
      </c>
      <c r="D3521" s="1" t="s">
        <v>22</v>
      </c>
      <c r="E3521" s="1" t="s">
        <v>24</v>
      </c>
      <c r="F3521" s="1" t="s">
        <v>1109</v>
      </c>
      <c r="G3521" s="1" t="s">
        <v>206</v>
      </c>
      <c r="H3521" s="1" t="s">
        <v>399</v>
      </c>
      <c r="I3521" s="1" t="s">
        <v>1081</v>
      </c>
      <c r="J3521">
        <v>9</v>
      </c>
      <c r="K3521" s="1" t="s">
        <v>121</v>
      </c>
    </row>
    <row r="3522" spans="1:11" x14ac:dyDescent="0.25">
      <c r="A3522">
        <v>127109</v>
      </c>
      <c r="B3522" s="1" t="s">
        <v>3135</v>
      </c>
      <c r="C3522">
        <v>90000</v>
      </c>
      <c r="D3522" s="1" t="s">
        <v>22</v>
      </c>
      <c r="E3522" s="1" t="s">
        <v>24</v>
      </c>
      <c r="F3522" s="1" t="s">
        <v>546</v>
      </c>
      <c r="G3522" s="1" t="s">
        <v>781</v>
      </c>
      <c r="H3522" s="1" t="s">
        <v>782</v>
      </c>
      <c r="I3522" s="1" t="s">
        <v>783</v>
      </c>
      <c r="J3522">
        <v>7</v>
      </c>
      <c r="K3522" s="1" t="s">
        <v>121</v>
      </c>
    </row>
    <row r="3523" spans="1:11" x14ac:dyDescent="0.25">
      <c r="A3523">
        <v>127110</v>
      </c>
      <c r="B3523" s="1" t="s">
        <v>3135</v>
      </c>
      <c r="C3523">
        <v>90000</v>
      </c>
      <c r="D3523" s="1" t="s">
        <v>22</v>
      </c>
      <c r="E3523" s="1" t="s">
        <v>24</v>
      </c>
      <c r="F3523" s="1" t="s">
        <v>546</v>
      </c>
      <c r="G3523" s="1" t="s">
        <v>781</v>
      </c>
      <c r="H3523" s="1" t="s">
        <v>782</v>
      </c>
      <c r="I3523" s="1" t="s">
        <v>783</v>
      </c>
      <c r="J3523">
        <v>7</v>
      </c>
      <c r="K3523" s="1" t="s">
        <v>121</v>
      </c>
    </row>
    <row r="3524" spans="1:11" x14ac:dyDescent="0.25">
      <c r="A3524">
        <v>127111</v>
      </c>
      <c r="B3524" s="1" t="s">
        <v>1187</v>
      </c>
      <c r="C3524">
        <v>80000</v>
      </c>
      <c r="D3524" s="1" t="s">
        <v>22</v>
      </c>
      <c r="E3524" s="1" t="s">
        <v>24</v>
      </c>
      <c r="F3524" s="1" t="s">
        <v>431</v>
      </c>
      <c r="G3524" s="1" t="s">
        <v>54</v>
      </c>
      <c r="H3524" s="1" t="s">
        <v>305</v>
      </c>
      <c r="I3524" s="1" t="s">
        <v>1188</v>
      </c>
      <c r="J3524">
        <v>5</v>
      </c>
      <c r="K3524" s="1" t="s">
        <v>58</v>
      </c>
    </row>
    <row r="3525" spans="1:11" x14ac:dyDescent="0.25">
      <c r="A3525">
        <v>127112</v>
      </c>
      <c r="B3525" s="1" t="s">
        <v>601</v>
      </c>
      <c r="C3525">
        <v>50000</v>
      </c>
      <c r="D3525" s="1" t="s">
        <v>45</v>
      </c>
      <c r="E3525" s="1" t="s">
        <v>24</v>
      </c>
      <c r="F3525" s="1" t="s">
        <v>113</v>
      </c>
      <c r="G3525" s="1" t="s">
        <v>66</v>
      </c>
      <c r="H3525" s="1" t="s">
        <v>119</v>
      </c>
      <c r="I3525" s="1" t="s">
        <v>381</v>
      </c>
      <c r="J3525">
        <v>5</v>
      </c>
      <c r="K3525" s="1" t="s">
        <v>58</v>
      </c>
    </row>
    <row r="3526" spans="1:11" x14ac:dyDescent="0.25">
      <c r="A3526">
        <v>127114</v>
      </c>
      <c r="B3526" s="1" t="s">
        <v>2366</v>
      </c>
      <c r="C3526">
        <v>185000</v>
      </c>
      <c r="D3526" s="1" t="s">
        <v>22</v>
      </c>
      <c r="E3526" s="1" t="s">
        <v>24</v>
      </c>
      <c r="F3526" s="1" t="s">
        <v>645</v>
      </c>
      <c r="G3526" s="1" t="s">
        <v>422</v>
      </c>
      <c r="H3526" s="1" t="s">
        <v>725</v>
      </c>
      <c r="I3526" s="1" t="s">
        <v>726</v>
      </c>
      <c r="J3526">
        <v>5</v>
      </c>
      <c r="K3526" s="1" t="s">
        <v>152</v>
      </c>
    </row>
    <row r="3527" spans="1:11" x14ac:dyDescent="0.25">
      <c r="A3527">
        <v>127115</v>
      </c>
      <c r="B3527" s="1" t="s">
        <v>388</v>
      </c>
      <c r="C3527">
        <v>40000</v>
      </c>
      <c r="D3527" s="1" t="s">
        <v>45</v>
      </c>
      <c r="E3527" s="1" t="s">
        <v>24</v>
      </c>
      <c r="F3527" s="1" t="s">
        <v>389</v>
      </c>
      <c r="G3527" s="1" t="s">
        <v>66</v>
      </c>
      <c r="H3527" s="1" t="s">
        <v>390</v>
      </c>
      <c r="I3527" s="1" t="s">
        <v>391</v>
      </c>
      <c r="J3527">
        <v>5</v>
      </c>
      <c r="K3527" s="1" t="s">
        <v>31</v>
      </c>
    </row>
    <row r="3528" spans="1:11" x14ac:dyDescent="0.25">
      <c r="A3528">
        <v>127116</v>
      </c>
      <c r="B3528" s="1" t="s">
        <v>1107</v>
      </c>
      <c r="C3528">
        <v>30000</v>
      </c>
      <c r="D3528" s="1" t="s">
        <v>45</v>
      </c>
      <c r="E3528" s="1" t="s">
        <v>24</v>
      </c>
      <c r="F3528" s="1" t="s">
        <v>454</v>
      </c>
      <c r="G3528" s="1" t="s">
        <v>455</v>
      </c>
      <c r="H3528" s="1" t="s">
        <v>114</v>
      </c>
      <c r="I3528" s="1" t="s">
        <v>456</v>
      </c>
      <c r="J3528">
        <v>5</v>
      </c>
      <c r="K3528" s="1" t="s">
        <v>101</v>
      </c>
    </row>
    <row r="3529" spans="1:11" x14ac:dyDescent="0.25">
      <c r="A3529">
        <v>127117</v>
      </c>
      <c r="B3529" s="1" t="s">
        <v>1490</v>
      </c>
      <c r="C3529">
        <v>120000</v>
      </c>
      <c r="D3529" s="1" t="s">
        <v>22</v>
      </c>
      <c r="E3529" s="1" t="s">
        <v>24</v>
      </c>
      <c r="F3529" s="1" t="s">
        <v>2080</v>
      </c>
      <c r="G3529" s="1" t="s">
        <v>54</v>
      </c>
      <c r="H3529" s="1" t="s">
        <v>750</v>
      </c>
      <c r="I3529" s="1" t="s">
        <v>751</v>
      </c>
      <c r="J3529">
        <v>5</v>
      </c>
      <c r="K3529" s="1" t="s">
        <v>152</v>
      </c>
    </row>
    <row r="3530" spans="1:11" x14ac:dyDescent="0.25">
      <c r="A3530">
        <v>127118</v>
      </c>
      <c r="B3530" s="1" t="s">
        <v>440</v>
      </c>
      <c r="C3530">
        <v>500000</v>
      </c>
      <c r="D3530" s="1" t="s">
        <v>45</v>
      </c>
      <c r="E3530" s="1" t="s">
        <v>24</v>
      </c>
      <c r="F3530" s="1" t="s">
        <v>113</v>
      </c>
      <c r="G3530" s="1" t="s">
        <v>191</v>
      </c>
      <c r="H3530" s="1" t="s">
        <v>85</v>
      </c>
      <c r="I3530" s="1" t="s">
        <v>192</v>
      </c>
      <c r="J3530">
        <v>5</v>
      </c>
      <c r="K3530" s="1" t="s">
        <v>31</v>
      </c>
    </row>
    <row r="3531" spans="1:11" x14ac:dyDescent="0.25">
      <c r="A3531">
        <v>127119</v>
      </c>
      <c r="B3531" s="1" t="s">
        <v>2148</v>
      </c>
      <c r="C3531">
        <v>46000</v>
      </c>
      <c r="D3531" s="1" t="s">
        <v>22</v>
      </c>
      <c r="E3531" s="1" t="s">
        <v>24</v>
      </c>
      <c r="F3531" s="1" t="s">
        <v>1058</v>
      </c>
      <c r="G3531" s="1" t="s">
        <v>206</v>
      </c>
      <c r="H3531" s="1" t="s">
        <v>399</v>
      </c>
      <c r="I3531" s="1" t="s">
        <v>1081</v>
      </c>
      <c r="J3531">
        <v>7</v>
      </c>
      <c r="K3531" s="1" t="s">
        <v>121</v>
      </c>
    </row>
    <row r="3532" spans="1:11" x14ac:dyDescent="0.25">
      <c r="A3532">
        <v>127120</v>
      </c>
      <c r="B3532" s="1" t="s">
        <v>744</v>
      </c>
      <c r="C3532">
        <v>120000</v>
      </c>
      <c r="D3532" s="1" t="s">
        <v>22</v>
      </c>
      <c r="E3532" s="1" t="s">
        <v>24</v>
      </c>
      <c r="F3532" s="1" t="s">
        <v>745</v>
      </c>
      <c r="G3532" s="1" t="s">
        <v>233</v>
      </c>
      <c r="H3532" s="1" t="s">
        <v>746</v>
      </c>
      <c r="I3532" s="1" t="s">
        <v>235</v>
      </c>
      <c r="J3532">
        <v>7</v>
      </c>
      <c r="K3532" s="1" t="s">
        <v>87</v>
      </c>
    </row>
    <row r="3533" spans="1:11" x14ac:dyDescent="0.25">
      <c r="A3533">
        <v>127121</v>
      </c>
      <c r="B3533" s="1" t="s">
        <v>2496</v>
      </c>
      <c r="C3533">
        <v>80000</v>
      </c>
      <c r="D3533" s="1" t="s">
        <v>22</v>
      </c>
      <c r="E3533" s="1" t="s">
        <v>24</v>
      </c>
      <c r="F3533" s="1" t="s">
        <v>1058</v>
      </c>
      <c r="G3533" s="1" t="s">
        <v>781</v>
      </c>
      <c r="H3533" s="1" t="s">
        <v>599</v>
      </c>
      <c r="I3533" s="1" t="s">
        <v>1227</v>
      </c>
      <c r="J3533">
        <v>9</v>
      </c>
      <c r="K3533" s="1" t="s">
        <v>121</v>
      </c>
    </row>
    <row r="3534" spans="1:11" x14ac:dyDescent="0.25">
      <c r="A3534">
        <v>127122</v>
      </c>
      <c r="B3534" s="1" t="s">
        <v>1321</v>
      </c>
      <c r="C3534">
        <v>90000</v>
      </c>
      <c r="D3534" s="1" t="s">
        <v>22</v>
      </c>
      <c r="E3534" s="1" t="s">
        <v>24</v>
      </c>
      <c r="F3534" s="1" t="s">
        <v>133</v>
      </c>
      <c r="G3534" s="1" t="s">
        <v>54</v>
      </c>
      <c r="H3534" s="1" t="s">
        <v>134</v>
      </c>
      <c r="I3534" s="1" t="s">
        <v>135</v>
      </c>
      <c r="J3534">
        <v>5</v>
      </c>
      <c r="K3534" s="1" t="s">
        <v>58</v>
      </c>
    </row>
    <row r="3535" spans="1:11" x14ac:dyDescent="0.25">
      <c r="A3535">
        <v>127123</v>
      </c>
      <c r="B3535" s="1" t="s">
        <v>2496</v>
      </c>
      <c r="C3535">
        <v>90000</v>
      </c>
      <c r="D3535" s="1" t="s">
        <v>22</v>
      </c>
      <c r="E3535" s="1" t="s">
        <v>24</v>
      </c>
      <c r="F3535" s="1" t="s">
        <v>1058</v>
      </c>
      <c r="G3535" s="1" t="s">
        <v>781</v>
      </c>
      <c r="H3535" s="1" t="s">
        <v>599</v>
      </c>
      <c r="I3535" s="1" t="s">
        <v>1227</v>
      </c>
      <c r="J3535">
        <v>9</v>
      </c>
      <c r="K3535" s="1" t="s">
        <v>121</v>
      </c>
    </row>
    <row r="3536" spans="1:11" x14ac:dyDescent="0.25">
      <c r="A3536">
        <v>127125</v>
      </c>
      <c r="B3536" s="1" t="s">
        <v>982</v>
      </c>
      <c r="C3536">
        <v>70000</v>
      </c>
      <c r="D3536" s="1" t="s">
        <v>22</v>
      </c>
      <c r="E3536" s="1" t="s">
        <v>24</v>
      </c>
      <c r="F3536" s="1" t="s">
        <v>326</v>
      </c>
      <c r="G3536" s="1" t="s">
        <v>27</v>
      </c>
      <c r="H3536" s="1" t="s">
        <v>28</v>
      </c>
      <c r="I3536" s="1" t="s">
        <v>29</v>
      </c>
      <c r="J3536">
        <v>5</v>
      </c>
      <c r="K3536" s="1" t="s">
        <v>31</v>
      </c>
    </row>
    <row r="3537" spans="1:11" x14ac:dyDescent="0.25">
      <c r="A3537">
        <v>127126</v>
      </c>
      <c r="B3537" s="1" t="s">
        <v>2995</v>
      </c>
      <c r="C3537">
        <v>91000</v>
      </c>
      <c r="D3537" s="1" t="s">
        <v>22</v>
      </c>
      <c r="E3537" s="1" t="s">
        <v>24</v>
      </c>
      <c r="F3537" s="1" t="s">
        <v>925</v>
      </c>
      <c r="G3537" s="1" t="s">
        <v>804</v>
      </c>
      <c r="H3537" s="1" t="s">
        <v>964</v>
      </c>
      <c r="I3537" s="1" t="s">
        <v>927</v>
      </c>
      <c r="J3537">
        <v>5</v>
      </c>
      <c r="K3537" s="1" t="s">
        <v>58</v>
      </c>
    </row>
    <row r="3538" spans="1:11" x14ac:dyDescent="0.25">
      <c r="A3538">
        <v>127127</v>
      </c>
      <c r="B3538" s="1" t="s">
        <v>2331</v>
      </c>
      <c r="C3538">
        <v>90000</v>
      </c>
      <c r="D3538" s="1" t="s">
        <v>22</v>
      </c>
      <c r="E3538" s="1" t="s">
        <v>24</v>
      </c>
      <c r="F3538" s="1" t="s">
        <v>133</v>
      </c>
      <c r="G3538" s="1" t="s">
        <v>54</v>
      </c>
      <c r="H3538" s="1" t="s">
        <v>134</v>
      </c>
      <c r="I3538" s="1" t="s">
        <v>135</v>
      </c>
      <c r="J3538">
        <v>5</v>
      </c>
      <c r="K3538" s="1" t="s">
        <v>58</v>
      </c>
    </row>
    <row r="3539" spans="1:11" x14ac:dyDescent="0.25">
      <c r="A3539">
        <v>127128</v>
      </c>
      <c r="B3539" s="1" t="s">
        <v>458</v>
      </c>
      <c r="C3539">
        <v>110000</v>
      </c>
      <c r="D3539" s="1" t="s">
        <v>22</v>
      </c>
      <c r="E3539" s="1" t="s">
        <v>24</v>
      </c>
      <c r="F3539" s="1" t="s">
        <v>459</v>
      </c>
      <c r="G3539" s="1" t="s">
        <v>27</v>
      </c>
      <c r="H3539" s="1" t="s">
        <v>305</v>
      </c>
      <c r="I3539" s="1" t="s">
        <v>126</v>
      </c>
      <c r="J3539">
        <v>7</v>
      </c>
      <c r="K3539" s="1" t="s">
        <v>31</v>
      </c>
    </row>
    <row r="3540" spans="1:11" x14ac:dyDescent="0.25">
      <c r="A3540">
        <v>127129</v>
      </c>
      <c r="B3540" s="1" t="s">
        <v>3138</v>
      </c>
      <c r="C3540">
        <v>90000</v>
      </c>
      <c r="D3540" s="1" t="s">
        <v>45</v>
      </c>
      <c r="E3540" s="1" t="s">
        <v>24</v>
      </c>
      <c r="F3540" s="1" t="s">
        <v>454</v>
      </c>
      <c r="G3540" s="1" t="s">
        <v>455</v>
      </c>
      <c r="H3540" s="1" t="s">
        <v>114</v>
      </c>
      <c r="I3540" s="1" t="s">
        <v>456</v>
      </c>
      <c r="J3540">
        <v>5</v>
      </c>
      <c r="K3540" s="1" t="s">
        <v>101</v>
      </c>
    </row>
    <row r="3541" spans="1:11" x14ac:dyDescent="0.25">
      <c r="A3541">
        <v>127130</v>
      </c>
      <c r="B3541" s="1" t="s">
        <v>2688</v>
      </c>
      <c r="C3541">
        <v>50000</v>
      </c>
      <c r="D3541" s="1" t="s">
        <v>45</v>
      </c>
      <c r="E3541" s="1" t="s">
        <v>24</v>
      </c>
      <c r="F3541" s="1" t="s">
        <v>820</v>
      </c>
      <c r="G3541" s="1" t="s">
        <v>149</v>
      </c>
      <c r="H3541" s="1" t="s">
        <v>641</v>
      </c>
      <c r="I3541" s="1" t="s">
        <v>151</v>
      </c>
      <c r="J3541">
        <v>5</v>
      </c>
      <c r="K3541" s="1" t="s">
        <v>152</v>
      </c>
    </row>
    <row r="3542" spans="1:11" x14ac:dyDescent="0.25">
      <c r="A3542">
        <v>127131</v>
      </c>
      <c r="B3542" s="1" t="s">
        <v>2167</v>
      </c>
      <c r="C3542">
        <v>60000</v>
      </c>
      <c r="D3542" s="1" t="s">
        <v>22</v>
      </c>
      <c r="E3542" s="1" t="s">
        <v>24</v>
      </c>
      <c r="F3542" s="1" t="s">
        <v>1109</v>
      </c>
      <c r="G3542" s="1" t="s">
        <v>606</v>
      </c>
      <c r="H3542" s="1" t="s">
        <v>239</v>
      </c>
      <c r="I3542" s="1" t="s">
        <v>697</v>
      </c>
      <c r="J3542">
        <v>7</v>
      </c>
      <c r="K3542" s="1" t="s">
        <v>121</v>
      </c>
    </row>
    <row r="3543" spans="1:11" x14ac:dyDescent="0.25">
      <c r="A3543">
        <v>127132</v>
      </c>
      <c r="B3543" s="1" t="s">
        <v>157</v>
      </c>
      <c r="C3543">
        <v>35000</v>
      </c>
      <c r="D3543" s="1" t="s">
        <v>45</v>
      </c>
      <c r="E3543" s="1" t="s">
        <v>24</v>
      </c>
      <c r="F3543" s="1" t="s">
        <v>672</v>
      </c>
      <c r="G3543" s="1" t="s">
        <v>79</v>
      </c>
      <c r="H3543" s="1" t="s">
        <v>160</v>
      </c>
      <c r="I3543" s="1" t="s">
        <v>161</v>
      </c>
      <c r="J3543">
        <v>5</v>
      </c>
      <c r="K3543" s="1" t="s">
        <v>31</v>
      </c>
    </row>
    <row r="3544" spans="1:11" x14ac:dyDescent="0.25">
      <c r="A3544">
        <v>127133</v>
      </c>
      <c r="B3544" s="1" t="s">
        <v>334</v>
      </c>
      <c r="C3544">
        <v>100000</v>
      </c>
      <c r="D3544" s="1" t="s">
        <v>22</v>
      </c>
      <c r="E3544" s="1" t="s">
        <v>24</v>
      </c>
      <c r="F3544" s="1" t="s">
        <v>335</v>
      </c>
      <c r="G3544" s="1" t="s">
        <v>336</v>
      </c>
      <c r="H3544" s="1" t="s">
        <v>337</v>
      </c>
      <c r="I3544" s="1" t="s">
        <v>39</v>
      </c>
      <c r="J3544">
        <v>5</v>
      </c>
      <c r="K3544" s="1" t="s">
        <v>316</v>
      </c>
    </row>
    <row r="3545" spans="1:11" x14ac:dyDescent="0.25">
      <c r="A3545">
        <v>127134</v>
      </c>
      <c r="B3545" s="1" t="s">
        <v>2995</v>
      </c>
      <c r="C3545">
        <v>90000</v>
      </c>
      <c r="D3545" s="1" t="s">
        <v>22</v>
      </c>
      <c r="E3545" s="1" t="s">
        <v>24</v>
      </c>
      <c r="F3545" s="1" t="s">
        <v>925</v>
      </c>
      <c r="G3545" s="1" t="s">
        <v>804</v>
      </c>
      <c r="H3545" s="1" t="s">
        <v>964</v>
      </c>
      <c r="I3545" s="1" t="s">
        <v>927</v>
      </c>
      <c r="J3545">
        <v>5</v>
      </c>
      <c r="K3545" s="1" t="s">
        <v>58</v>
      </c>
    </row>
    <row r="3546" spans="1:11" x14ac:dyDescent="0.25">
      <c r="A3546">
        <v>127135</v>
      </c>
      <c r="B3546" s="1" t="s">
        <v>588</v>
      </c>
      <c r="C3546">
        <v>120000</v>
      </c>
      <c r="D3546" s="1" t="s">
        <v>22</v>
      </c>
      <c r="E3546" s="1" t="s">
        <v>24</v>
      </c>
      <c r="F3546" s="1" t="s">
        <v>91</v>
      </c>
      <c r="G3546" s="1" t="s">
        <v>92</v>
      </c>
      <c r="H3546" s="1" t="s">
        <v>589</v>
      </c>
      <c r="I3546" s="1" t="s">
        <v>94</v>
      </c>
      <c r="J3546">
        <v>5</v>
      </c>
      <c r="K3546" s="1" t="s">
        <v>95</v>
      </c>
    </row>
    <row r="3547" spans="1:11" x14ac:dyDescent="0.25">
      <c r="A3547">
        <v>127136</v>
      </c>
      <c r="B3547" s="1" t="s">
        <v>831</v>
      </c>
      <c r="C3547">
        <v>95000</v>
      </c>
      <c r="D3547" s="1" t="s">
        <v>45</v>
      </c>
      <c r="E3547" s="1" t="s">
        <v>24</v>
      </c>
      <c r="F3547" s="1" t="s">
        <v>402</v>
      </c>
      <c r="G3547" s="1" t="s">
        <v>191</v>
      </c>
      <c r="H3547" s="1" t="s">
        <v>832</v>
      </c>
      <c r="I3547" s="1" t="s">
        <v>192</v>
      </c>
      <c r="J3547">
        <v>5</v>
      </c>
      <c r="K3547" s="1" t="s">
        <v>31</v>
      </c>
    </row>
    <row r="3548" spans="1:11" x14ac:dyDescent="0.25">
      <c r="A3548">
        <v>127137</v>
      </c>
      <c r="B3548" s="1" t="s">
        <v>789</v>
      </c>
      <c r="C3548">
        <v>35000</v>
      </c>
      <c r="D3548" s="1" t="s">
        <v>22</v>
      </c>
      <c r="E3548" s="1" t="s">
        <v>24</v>
      </c>
      <c r="F3548" s="1" t="s">
        <v>790</v>
      </c>
      <c r="G3548" s="1" t="s">
        <v>781</v>
      </c>
      <c r="H3548" s="1" t="s">
        <v>462</v>
      </c>
      <c r="I3548" s="1" t="s">
        <v>791</v>
      </c>
      <c r="J3548">
        <v>7</v>
      </c>
      <c r="K3548" s="1" t="s">
        <v>121</v>
      </c>
    </row>
    <row r="3549" spans="1:11" x14ac:dyDescent="0.25">
      <c r="A3549">
        <v>127138</v>
      </c>
      <c r="B3549" s="1" t="s">
        <v>3144</v>
      </c>
      <c r="C3549">
        <v>38000</v>
      </c>
      <c r="D3549" s="1" t="s">
        <v>45</v>
      </c>
      <c r="E3549" s="1" t="s">
        <v>24</v>
      </c>
      <c r="F3549" s="1" t="s">
        <v>632</v>
      </c>
      <c r="G3549" s="1" t="s">
        <v>678</v>
      </c>
      <c r="H3549" s="1" t="s">
        <v>3145</v>
      </c>
      <c r="I3549" s="1" t="s">
        <v>3146</v>
      </c>
      <c r="J3549">
        <v>5</v>
      </c>
      <c r="K3549" s="1" t="s">
        <v>152</v>
      </c>
    </row>
    <row r="3550" spans="1:11" x14ac:dyDescent="0.25">
      <c r="A3550">
        <v>127139</v>
      </c>
      <c r="B3550" s="1" t="s">
        <v>217</v>
      </c>
      <c r="C3550">
        <v>56000</v>
      </c>
      <c r="D3550" s="1" t="s">
        <v>45</v>
      </c>
      <c r="E3550" s="1" t="s">
        <v>24</v>
      </c>
      <c r="F3550" s="1" t="s">
        <v>643</v>
      </c>
      <c r="G3550" s="1" t="s">
        <v>48</v>
      </c>
      <c r="H3550" s="1" t="s">
        <v>220</v>
      </c>
      <c r="I3550" s="1" t="s">
        <v>221</v>
      </c>
      <c r="J3550">
        <v>5</v>
      </c>
      <c r="K3550" s="1" t="s">
        <v>51</v>
      </c>
    </row>
    <row r="3551" spans="1:11" x14ac:dyDescent="0.25">
      <c r="A3551">
        <v>127140</v>
      </c>
      <c r="B3551" s="1" t="s">
        <v>3147</v>
      </c>
      <c r="C3551">
        <v>50000</v>
      </c>
      <c r="D3551" s="1" t="s">
        <v>22</v>
      </c>
      <c r="E3551" s="1" t="s">
        <v>24</v>
      </c>
      <c r="F3551" s="1" t="s">
        <v>133</v>
      </c>
      <c r="G3551" s="1" t="s">
        <v>54</v>
      </c>
      <c r="H3551" s="1" t="s">
        <v>134</v>
      </c>
      <c r="I3551" s="1" t="s">
        <v>135</v>
      </c>
      <c r="J3551">
        <v>5</v>
      </c>
      <c r="K3551" s="1" t="s">
        <v>58</v>
      </c>
    </row>
    <row r="3552" spans="1:11" x14ac:dyDescent="0.25">
      <c r="A3552">
        <v>127141</v>
      </c>
      <c r="B3552" s="1" t="s">
        <v>1030</v>
      </c>
      <c r="C3552">
        <v>70000</v>
      </c>
      <c r="D3552" s="1" t="s">
        <v>45</v>
      </c>
      <c r="E3552" s="1" t="s">
        <v>24</v>
      </c>
      <c r="F3552" s="1" t="s">
        <v>594</v>
      </c>
      <c r="G3552" s="1" t="s">
        <v>914</v>
      </c>
      <c r="H3552" s="1" t="s">
        <v>915</v>
      </c>
      <c r="I3552" s="1" t="s">
        <v>916</v>
      </c>
      <c r="J3552">
        <v>5</v>
      </c>
      <c r="K3552" s="1" t="s">
        <v>58</v>
      </c>
    </row>
    <row r="3553" spans="1:11" x14ac:dyDescent="0.25">
      <c r="A3553">
        <v>127142</v>
      </c>
      <c r="B3553" s="1" t="s">
        <v>901</v>
      </c>
      <c r="C3553">
        <v>30000</v>
      </c>
      <c r="D3553" s="1" t="s">
        <v>45</v>
      </c>
      <c r="E3553" s="1" t="s">
        <v>24</v>
      </c>
      <c r="F3553" s="1" t="s">
        <v>672</v>
      </c>
      <c r="G3553" s="1" t="s">
        <v>79</v>
      </c>
      <c r="H3553" s="1" t="s">
        <v>160</v>
      </c>
      <c r="I3553" s="1" t="s">
        <v>161</v>
      </c>
      <c r="J3553">
        <v>5</v>
      </c>
      <c r="K3553" s="1" t="s">
        <v>31</v>
      </c>
    </row>
    <row r="3554" spans="1:11" x14ac:dyDescent="0.25">
      <c r="A3554">
        <v>127143</v>
      </c>
      <c r="B3554" s="1" t="s">
        <v>1202</v>
      </c>
      <c r="C3554">
        <v>188000</v>
      </c>
      <c r="D3554" s="1" t="s">
        <v>22</v>
      </c>
      <c r="E3554" s="1" t="s">
        <v>24</v>
      </c>
      <c r="F3554" s="1" t="s">
        <v>212</v>
      </c>
      <c r="G3554" s="1" t="s">
        <v>206</v>
      </c>
      <c r="H3554" s="1" t="s">
        <v>701</v>
      </c>
      <c r="I3554" s="1" t="s">
        <v>702</v>
      </c>
      <c r="J3554">
        <v>7</v>
      </c>
      <c r="K3554" s="1" t="s">
        <v>121</v>
      </c>
    </row>
    <row r="3555" spans="1:11" x14ac:dyDescent="0.25">
      <c r="A3555">
        <v>127144</v>
      </c>
      <c r="B3555" s="1" t="s">
        <v>3148</v>
      </c>
      <c r="C3555">
        <v>60000</v>
      </c>
      <c r="D3555" s="1" t="s">
        <v>45</v>
      </c>
      <c r="E3555" s="1" t="s">
        <v>24</v>
      </c>
      <c r="F3555" s="1" t="s">
        <v>219</v>
      </c>
      <c r="G3555" s="1" t="s">
        <v>48</v>
      </c>
      <c r="H3555" s="1" t="s">
        <v>220</v>
      </c>
      <c r="I3555" s="1" t="s">
        <v>221</v>
      </c>
      <c r="J3555">
        <v>5</v>
      </c>
      <c r="K3555" s="1" t="s">
        <v>51</v>
      </c>
    </row>
    <row r="3556" spans="1:11" x14ac:dyDescent="0.25">
      <c r="A3556">
        <v>127145</v>
      </c>
      <c r="B3556" s="1" t="s">
        <v>662</v>
      </c>
      <c r="C3556">
        <v>133000</v>
      </c>
      <c r="D3556" s="1" t="s">
        <v>22</v>
      </c>
      <c r="E3556" s="1" t="s">
        <v>24</v>
      </c>
      <c r="F3556" s="1" t="s">
        <v>176</v>
      </c>
      <c r="G3556" s="1" t="s">
        <v>206</v>
      </c>
      <c r="H3556" s="1" t="s">
        <v>434</v>
      </c>
      <c r="I3556" s="1" t="s">
        <v>208</v>
      </c>
      <c r="J3556">
        <v>7</v>
      </c>
      <c r="K3556" s="1" t="s">
        <v>152</v>
      </c>
    </row>
    <row r="3557" spans="1:11" x14ac:dyDescent="0.25">
      <c r="A3557">
        <v>127146</v>
      </c>
      <c r="B3557" s="1" t="s">
        <v>3149</v>
      </c>
      <c r="C3557">
        <v>160000</v>
      </c>
      <c r="D3557" s="1" t="s">
        <v>22</v>
      </c>
      <c r="E3557" s="1" t="s">
        <v>24</v>
      </c>
      <c r="F3557" s="1" t="s">
        <v>757</v>
      </c>
      <c r="G3557" s="1" t="s">
        <v>238</v>
      </c>
      <c r="H3557" s="1" t="s">
        <v>758</v>
      </c>
      <c r="I3557" s="1" t="s">
        <v>759</v>
      </c>
      <c r="J3557">
        <v>7</v>
      </c>
      <c r="K3557" s="1" t="s">
        <v>87</v>
      </c>
    </row>
    <row r="3558" spans="1:11" x14ac:dyDescent="0.25">
      <c r="A3558">
        <v>127147</v>
      </c>
      <c r="B3558" s="1" t="s">
        <v>1806</v>
      </c>
      <c r="C3558">
        <v>150000</v>
      </c>
      <c r="D3558" s="1" t="s">
        <v>22</v>
      </c>
      <c r="E3558" s="1" t="s">
        <v>24</v>
      </c>
      <c r="F3558" s="1" t="s">
        <v>417</v>
      </c>
      <c r="G3558" s="1" t="s">
        <v>206</v>
      </c>
      <c r="H3558" s="1" t="s">
        <v>701</v>
      </c>
      <c r="I3558" s="1" t="s">
        <v>702</v>
      </c>
      <c r="J3558">
        <v>7</v>
      </c>
      <c r="K3558" s="1" t="s">
        <v>121</v>
      </c>
    </row>
    <row r="3559" spans="1:11" x14ac:dyDescent="0.25">
      <c r="A3559">
        <v>127148</v>
      </c>
      <c r="B3559" s="1" t="s">
        <v>901</v>
      </c>
      <c r="C3559">
        <v>30000</v>
      </c>
      <c r="D3559" s="1" t="s">
        <v>45</v>
      </c>
      <c r="E3559" s="1" t="s">
        <v>24</v>
      </c>
      <c r="F3559" s="1" t="s">
        <v>1335</v>
      </c>
      <c r="G3559" s="1" t="s">
        <v>79</v>
      </c>
      <c r="H3559" s="1" t="s">
        <v>160</v>
      </c>
      <c r="I3559" s="1" t="s">
        <v>161</v>
      </c>
      <c r="J3559">
        <v>5</v>
      </c>
      <c r="K3559" s="1" t="s">
        <v>31</v>
      </c>
    </row>
    <row r="3560" spans="1:11" x14ac:dyDescent="0.25">
      <c r="A3560">
        <v>127149</v>
      </c>
      <c r="B3560" s="1" t="s">
        <v>157</v>
      </c>
      <c r="C3560">
        <v>60000</v>
      </c>
      <c r="D3560" s="1" t="s">
        <v>45</v>
      </c>
      <c r="E3560" s="1" t="s">
        <v>24</v>
      </c>
      <c r="F3560" s="1" t="s">
        <v>672</v>
      </c>
      <c r="G3560" s="1" t="s">
        <v>79</v>
      </c>
      <c r="H3560" s="1" t="s">
        <v>160</v>
      </c>
      <c r="I3560" s="1" t="s">
        <v>161</v>
      </c>
      <c r="J3560">
        <v>5</v>
      </c>
      <c r="K3560" s="1" t="s">
        <v>31</v>
      </c>
    </row>
    <row r="3561" spans="1:11" x14ac:dyDescent="0.25">
      <c r="A3561">
        <v>127150</v>
      </c>
      <c r="B3561" s="1" t="s">
        <v>2144</v>
      </c>
      <c r="C3561">
        <v>30000</v>
      </c>
      <c r="D3561" s="1" t="s">
        <v>22</v>
      </c>
      <c r="E3561" s="1" t="s">
        <v>24</v>
      </c>
      <c r="F3561" s="1" t="s">
        <v>421</v>
      </c>
      <c r="G3561" s="1" t="s">
        <v>54</v>
      </c>
      <c r="H3561" s="1" t="s">
        <v>750</v>
      </c>
      <c r="I3561" s="1" t="s">
        <v>424</v>
      </c>
      <c r="J3561">
        <v>5</v>
      </c>
      <c r="K3561" s="1" t="s">
        <v>152</v>
      </c>
    </row>
    <row r="3562" spans="1:11" x14ac:dyDescent="0.25">
      <c r="A3562">
        <v>127151</v>
      </c>
      <c r="B3562" s="1" t="s">
        <v>3151</v>
      </c>
      <c r="C3562">
        <v>80000</v>
      </c>
      <c r="D3562" s="1" t="s">
        <v>45</v>
      </c>
      <c r="E3562" s="1" t="s">
        <v>24</v>
      </c>
      <c r="F3562" s="1" t="s">
        <v>1099</v>
      </c>
      <c r="G3562" s="1" t="s">
        <v>92</v>
      </c>
      <c r="H3562" s="1" t="s">
        <v>3153</v>
      </c>
      <c r="I3562" s="1" t="s">
        <v>3154</v>
      </c>
      <c r="J3562">
        <v>7</v>
      </c>
      <c r="K3562" s="1" t="s">
        <v>166</v>
      </c>
    </row>
    <row r="3563" spans="1:11" x14ac:dyDescent="0.25">
      <c r="A3563">
        <v>127152</v>
      </c>
      <c r="B3563" s="1" t="s">
        <v>157</v>
      </c>
      <c r="C3563">
        <v>20000</v>
      </c>
      <c r="D3563" s="1" t="s">
        <v>45</v>
      </c>
      <c r="E3563" s="1" t="s">
        <v>24</v>
      </c>
      <c r="F3563" s="1" t="s">
        <v>672</v>
      </c>
      <c r="G3563" s="1" t="s">
        <v>79</v>
      </c>
      <c r="H3563" s="1" t="s">
        <v>160</v>
      </c>
      <c r="I3563" s="1" t="s">
        <v>161</v>
      </c>
      <c r="J3563">
        <v>5</v>
      </c>
      <c r="K3563" s="1" t="s">
        <v>31</v>
      </c>
    </row>
    <row r="3564" spans="1:11" x14ac:dyDescent="0.25">
      <c r="A3564">
        <v>127153</v>
      </c>
      <c r="B3564" s="1" t="s">
        <v>1045</v>
      </c>
      <c r="C3564">
        <v>80000</v>
      </c>
      <c r="D3564" s="1" t="s">
        <v>45</v>
      </c>
      <c r="E3564" s="1" t="s">
        <v>24</v>
      </c>
      <c r="F3564" s="1" t="s">
        <v>594</v>
      </c>
      <c r="G3564" s="1" t="s">
        <v>914</v>
      </c>
      <c r="H3564" s="1" t="s">
        <v>915</v>
      </c>
      <c r="I3564" s="1" t="s">
        <v>916</v>
      </c>
      <c r="J3564">
        <v>5</v>
      </c>
      <c r="K3564" s="1" t="s">
        <v>58</v>
      </c>
    </row>
    <row r="3565" spans="1:11" x14ac:dyDescent="0.25">
      <c r="A3565">
        <v>127154</v>
      </c>
      <c r="B3565" s="1" t="s">
        <v>1226</v>
      </c>
      <c r="C3565">
        <v>73000</v>
      </c>
      <c r="D3565" s="1" t="s">
        <v>22</v>
      </c>
      <c r="E3565" s="1" t="s">
        <v>24</v>
      </c>
      <c r="F3565" s="1" t="s">
        <v>1058</v>
      </c>
      <c r="G3565" s="1" t="s">
        <v>781</v>
      </c>
      <c r="H3565" s="1" t="s">
        <v>599</v>
      </c>
      <c r="I3565" s="1" t="s">
        <v>1227</v>
      </c>
      <c r="J3565">
        <v>7</v>
      </c>
      <c r="K3565" s="1" t="s">
        <v>121</v>
      </c>
    </row>
    <row r="3566" spans="1:11" x14ac:dyDescent="0.25">
      <c r="A3566">
        <v>127155</v>
      </c>
      <c r="B3566" s="1" t="s">
        <v>1255</v>
      </c>
      <c r="C3566">
        <v>50000</v>
      </c>
      <c r="D3566" s="1" t="s">
        <v>45</v>
      </c>
      <c r="E3566" s="1" t="s">
        <v>24</v>
      </c>
      <c r="F3566" s="1" t="s">
        <v>594</v>
      </c>
      <c r="G3566" s="1" t="s">
        <v>914</v>
      </c>
      <c r="H3566" s="1" t="s">
        <v>915</v>
      </c>
      <c r="I3566" s="1" t="s">
        <v>916</v>
      </c>
      <c r="J3566">
        <v>5</v>
      </c>
      <c r="K3566" s="1" t="s">
        <v>58</v>
      </c>
    </row>
    <row r="3567" spans="1:11" x14ac:dyDescent="0.25">
      <c r="A3567">
        <v>127156</v>
      </c>
      <c r="B3567" s="1" t="s">
        <v>1084</v>
      </c>
      <c r="C3567">
        <v>200000</v>
      </c>
      <c r="D3567" s="1" t="s">
        <v>22</v>
      </c>
      <c r="E3567" s="1" t="s">
        <v>24</v>
      </c>
      <c r="F3567" s="1" t="s">
        <v>790</v>
      </c>
      <c r="G3567" s="1" t="s">
        <v>781</v>
      </c>
      <c r="H3567" s="1" t="s">
        <v>462</v>
      </c>
      <c r="I3567" s="1" t="s">
        <v>791</v>
      </c>
      <c r="J3567">
        <v>7</v>
      </c>
      <c r="K3567" s="1" t="s">
        <v>121</v>
      </c>
    </row>
    <row r="3568" spans="1:11" x14ac:dyDescent="0.25">
      <c r="A3568">
        <v>127157</v>
      </c>
      <c r="B3568" s="1" t="s">
        <v>1117</v>
      </c>
      <c r="C3568">
        <v>46000</v>
      </c>
      <c r="D3568" s="1" t="s">
        <v>22</v>
      </c>
      <c r="E3568" s="1" t="s">
        <v>24</v>
      </c>
      <c r="F3568" s="1" t="s">
        <v>657</v>
      </c>
      <c r="G3568" s="1" t="s">
        <v>27</v>
      </c>
      <c r="H3568" s="1" t="s">
        <v>28</v>
      </c>
      <c r="I3568" s="1" t="s">
        <v>29</v>
      </c>
      <c r="J3568">
        <v>5</v>
      </c>
      <c r="K3568" s="1" t="s">
        <v>31</v>
      </c>
    </row>
    <row r="3569" spans="1:11" x14ac:dyDescent="0.25">
      <c r="A3569">
        <v>127158</v>
      </c>
      <c r="B3569" s="1" t="s">
        <v>3110</v>
      </c>
      <c r="C3569">
        <v>36088</v>
      </c>
      <c r="D3569" s="1" t="s">
        <v>45</v>
      </c>
      <c r="E3569" s="1" t="s">
        <v>24</v>
      </c>
      <c r="F3569" s="1" t="s">
        <v>60</v>
      </c>
      <c r="G3569" s="1" t="s">
        <v>79</v>
      </c>
      <c r="H3569" s="1" t="s">
        <v>80</v>
      </c>
      <c r="I3569" s="1" t="s">
        <v>81</v>
      </c>
      <c r="J3569">
        <v>4</v>
      </c>
      <c r="K3569" s="1" t="s">
        <v>31</v>
      </c>
    </row>
    <row r="3570" spans="1:11" x14ac:dyDescent="0.25">
      <c r="A3570">
        <v>127159</v>
      </c>
      <c r="B3570" s="1" t="s">
        <v>1652</v>
      </c>
      <c r="C3570">
        <v>50000</v>
      </c>
      <c r="D3570" s="1" t="s">
        <v>22</v>
      </c>
      <c r="E3570" s="1" t="s">
        <v>24</v>
      </c>
      <c r="F3570" s="1" t="s">
        <v>974</v>
      </c>
      <c r="G3570" s="1" t="s">
        <v>1653</v>
      </c>
      <c r="H3570" s="1" t="s">
        <v>1654</v>
      </c>
      <c r="I3570" s="1" t="s">
        <v>1655</v>
      </c>
      <c r="J3570">
        <v>8</v>
      </c>
      <c r="K3570" s="1" t="s">
        <v>121</v>
      </c>
    </row>
    <row r="3571" spans="1:11" x14ac:dyDescent="0.25">
      <c r="A3571">
        <v>127160</v>
      </c>
      <c r="B3571" s="1" t="s">
        <v>1187</v>
      </c>
      <c r="C3571">
        <v>50000</v>
      </c>
      <c r="D3571" s="1" t="s">
        <v>22</v>
      </c>
      <c r="E3571" s="1" t="s">
        <v>24</v>
      </c>
      <c r="F3571" s="1" t="s">
        <v>133</v>
      </c>
      <c r="G3571" s="1" t="s">
        <v>54</v>
      </c>
      <c r="H3571" s="1" t="s">
        <v>134</v>
      </c>
      <c r="I3571" s="1" t="s">
        <v>135</v>
      </c>
      <c r="J3571">
        <v>5</v>
      </c>
      <c r="K3571" s="1" t="s">
        <v>58</v>
      </c>
    </row>
    <row r="3572" spans="1:11" x14ac:dyDescent="0.25">
      <c r="A3572">
        <v>127161</v>
      </c>
      <c r="B3572" s="1" t="s">
        <v>2341</v>
      </c>
      <c r="C3572">
        <v>25000</v>
      </c>
      <c r="D3572" s="1" t="s">
        <v>45</v>
      </c>
      <c r="E3572" s="1" t="s">
        <v>24</v>
      </c>
      <c r="F3572" s="1" t="s">
        <v>1835</v>
      </c>
      <c r="G3572" s="1" t="s">
        <v>331</v>
      </c>
      <c r="H3572" s="1" t="s">
        <v>582</v>
      </c>
      <c r="I3572" s="1" t="s">
        <v>333</v>
      </c>
      <c r="J3572">
        <v>5</v>
      </c>
      <c r="K3572" s="1" t="s">
        <v>31</v>
      </c>
    </row>
    <row r="3573" spans="1:11" x14ac:dyDescent="0.25">
      <c r="A3573">
        <v>127162</v>
      </c>
      <c r="B3573" s="1" t="s">
        <v>946</v>
      </c>
      <c r="C3573">
        <v>30000</v>
      </c>
      <c r="D3573" s="1" t="s">
        <v>22</v>
      </c>
      <c r="E3573" s="1" t="s">
        <v>24</v>
      </c>
      <c r="F3573" s="1" t="s">
        <v>790</v>
      </c>
      <c r="G3573" s="1" t="s">
        <v>781</v>
      </c>
      <c r="H3573" s="1" t="s">
        <v>462</v>
      </c>
      <c r="I3573" s="1" t="s">
        <v>791</v>
      </c>
      <c r="J3573">
        <v>7</v>
      </c>
      <c r="K3573" s="1" t="s">
        <v>121</v>
      </c>
    </row>
    <row r="3574" spans="1:11" x14ac:dyDescent="0.25">
      <c r="A3574">
        <v>127163</v>
      </c>
      <c r="B3574" s="1" t="s">
        <v>942</v>
      </c>
      <c r="C3574">
        <v>30000</v>
      </c>
      <c r="D3574" s="1" t="s">
        <v>22</v>
      </c>
      <c r="E3574" s="1" t="s">
        <v>24</v>
      </c>
      <c r="F3574" s="1" t="s">
        <v>653</v>
      </c>
      <c r="G3574" s="1" t="s">
        <v>206</v>
      </c>
      <c r="H3574" s="1" t="s">
        <v>730</v>
      </c>
      <c r="I3574" s="1" t="s">
        <v>500</v>
      </c>
      <c r="J3574">
        <v>7</v>
      </c>
      <c r="K3574" s="1" t="s">
        <v>152</v>
      </c>
    </row>
    <row r="3575" spans="1:11" x14ac:dyDescent="0.25">
      <c r="A3575">
        <v>127164</v>
      </c>
      <c r="B3575" s="1" t="s">
        <v>2614</v>
      </c>
      <c r="C3575">
        <v>13000</v>
      </c>
      <c r="D3575" s="1" t="s">
        <v>22</v>
      </c>
      <c r="E3575" s="1" t="s">
        <v>24</v>
      </c>
      <c r="F3575" s="1" t="s">
        <v>194</v>
      </c>
      <c r="G3575" s="1" t="s">
        <v>2615</v>
      </c>
      <c r="H3575" s="1" t="s">
        <v>2616</v>
      </c>
      <c r="I3575" s="1" t="s">
        <v>2617</v>
      </c>
      <c r="J3575">
        <v>7</v>
      </c>
      <c r="K3575" s="1" t="s">
        <v>2192</v>
      </c>
    </row>
    <row r="3576" spans="1:11" x14ac:dyDescent="0.25">
      <c r="A3576">
        <v>127165</v>
      </c>
      <c r="B3576" s="1" t="s">
        <v>1337</v>
      </c>
      <c r="C3576">
        <v>15000</v>
      </c>
      <c r="D3576" s="1" t="s">
        <v>45</v>
      </c>
      <c r="E3576" s="1" t="s">
        <v>24</v>
      </c>
      <c r="F3576" s="1" t="s">
        <v>97</v>
      </c>
      <c r="G3576" s="1" t="s">
        <v>259</v>
      </c>
      <c r="H3576" s="1" t="s">
        <v>629</v>
      </c>
      <c r="I3576" s="1" t="s">
        <v>1338</v>
      </c>
      <c r="J3576">
        <v>6</v>
      </c>
      <c r="K3576" s="1" t="s">
        <v>31</v>
      </c>
    </row>
    <row r="3577" spans="1:11" x14ac:dyDescent="0.25">
      <c r="A3577">
        <v>127166</v>
      </c>
      <c r="B3577" s="1" t="s">
        <v>3158</v>
      </c>
      <c r="C3577">
        <v>44000</v>
      </c>
      <c r="D3577" s="1" t="s">
        <v>22</v>
      </c>
      <c r="E3577" s="1" t="s">
        <v>24</v>
      </c>
      <c r="F3577" s="1" t="s">
        <v>957</v>
      </c>
      <c r="G3577" s="1" t="s">
        <v>27</v>
      </c>
      <c r="H3577" s="1" t="s">
        <v>125</v>
      </c>
      <c r="I3577" s="1" t="s">
        <v>126</v>
      </c>
      <c r="J3577">
        <v>5</v>
      </c>
      <c r="K3577" s="1" t="s">
        <v>31</v>
      </c>
    </row>
    <row r="3578" spans="1:11" x14ac:dyDescent="0.25">
      <c r="A3578">
        <v>127167</v>
      </c>
      <c r="B3578" s="1" t="s">
        <v>1125</v>
      </c>
      <c r="C3578">
        <v>63000</v>
      </c>
      <c r="D3578" s="1" t="s">
        <v>22</v>
      </c>
      <c r="E3578" s="1" t="s">
        <v>24</v>
      </c>
      <c r="F3578" s="1" t="s">
        <v>340</v>
      </c>
      <c r="G3578" s="1" t="s">
        <v>37</v>
      </c>
      <c r="H3578" s="1" t="s">
        <v>341</v>
      </c>
      <c r="I3578" s="1" t="s">
        <v>342</v>
      </c>
      <c r="J3578">
        <v>5</v>
      </c>
      <c r="K3578" s="1" t="s">
        <v>95</v>
      </c>
    </row>
    <row r="3579" spans="1:11" x14ac:dyDescent="0.25">
      <c r="A3579">
        <v>127168</v>
      </c>
      <c r="B3579" s="1" t="s">
        <v>1108</v>
      </c>
      <c r="C3579">
        <v>110000</v>
      </c>
      <c r="D3579" s="1" t="s">
        <v>22</v>
      </c>
      <c r="E3579" s="1" t="s">
        <v>24</v>
      </c>
      <c r="F3579" s="1" t="s">
        <v>1109</v>
      </c>
      <c r="G3579" s="1" t="s">
        <v>606</v>
      </c>
      <c r="H3579" s="1" t="s">
        <v>239</v>
      </c>
      <c r="I3579" s="1" t="s">
        <v>697</v>
      </c>
      <c r="J3579">
        <v>7</v>
      </c>
      <c r="K3579" s="1" t="s">
        <v>121</v>
      </c>
    </row>
    <row r="3580" spans="1:11" x14ac:dyDescent="0.25">
      <c r="A3580">
        <v>127169</v>
      </c>
      <c r="B3580" s="1" t="s">
        <v>2336</v>
      </c>
      <c r="C3580">
        <v>14000</v>
      </c>
      <c r="D3580" s="1" t="s">
        <v>45</v>
      </c>
      <c r="E3580" s="1" t="s">
        <v>24</v>
      </c>
      <c r="F3580" s="1" t="s">
        <v>380</v>
      </c>
      <c r="G3580" s="1" t="s">
        <v>66</v>
      </c>
      <c r="H3580" s="1" t="s">
        <v>119</v>
      </c>
      <c r="I3580" s="1" t="s">
        <v>381</v>
      </c>
      <c r="J3580">
        <v>5</v>
      </c>
      <c r="K3580" s="1" t="s">
        <v>58</v>
      </c>
    </row>
    <row r="3581" spans="1:11" x14ac:dyDescent="0.25">
      <c r="A3581">
        <v>127170</v>
      </c>
      <c r="B3581" s="1" t="s">
        <v>901</v>
      </c>
      <c r="C3581">
        <v>35000</v>
      </c>
      <c r="D3581" s="1" t="s">
        <v>45</v>
      </c>
      <c r="E3581" s="1" t="s">
        <v>24</v>
      </c>
      <c r="F3581" s="1" t="s">
        <v>159</v>
      </c>
      <c r="G3581" s="1" t="s">
        <v>79</v>
      </c>
      <c r="H3581" s="1" t="s">
        <v>160</v>
      </c>
      <c r="I3581" s="1" t="s">
        <v>161</v>
      </c>
      <c r="J3581">
        <v>5</v>
      </c>
      <c r="K3581" s="1" t="s">
        <v>31</v>
      </c>
    </row>
    <row r="3582" spans="1:11" x14ac:dyDescent="0.25">
      <c r="A3582">
        <v>127171</v>
      </c>
      <c r="B3582" s="1" t="s">
        <v>1878</v>
      </c>
      <c r="C3582">
        <v>35000</v>
      </c>
      <c r="D3582" s="1" t="s">
        <v>22</v>
      </c>
      <c r="E3582" s="1" t="s">
        <v>24</v>
      </c>
      <c r="F3582" s="1" t="s">
        <v>790</v>
      </c>
      <c r="G3582" s="1" t="s">
        <v>781</v>
      </c>
      <c r="H3582" s="1" t="s">
        <v>462</v>
      </c>
      <c r="I3582" s="1" t="s">
        <v>791</v>
      </c>
      <c r="J3582">
        <v>7</v>
      </c>
      <c r="K3582" s="1" t="s">
        <v>121</v>
      </c>
    </row>
    <row r="3583" spans="1:11" x14ac:dyDescent="0.25">
      <c r="A3583">
        <v>127172</v>
      </c>
      <c r="B3583" s="1" t="s">
        <v>1880</v>
      </c>
      <c r="C3583">
        <v>110000</v>
      </c>
      <c r="D3583" s="1" t="s">
        <v>22</v>
      </c>
      <c r="E3583" s="1" t="s">
        <v>24</v>
      </c>
      <c r="F3583" s="1" t="s">
        <v>421</v>
      </c>
      <c r="G3583" s="1" t="s">
        <v>54</v>
      </c>
      <c r="H3583" s="1" t="s">
        <v>750</v>
      </c>
      <c r="I3583" s="1" t="s">
        <v>424</v>
      </c>
      <c r="J3583">
        <v>5</v>
      </c>
      <c r="K3583" s="1" t="s">
        <v>152</v>
      </c>
    </row>
    <row r="3584" spans="1:11" x14ac:dyDescent="0.25">
      <c r="A3584">
        <v>127173</v>
      </c>
      <c r="B3584" s="1" t="s">
        <v>904</v>
      </c>
      <c r="C3584">
        <v>85700</v>
      </c>
      <c r="D3584" s="1" t="s">
        <v>22</v>
      </c>
      <c r="E3584" s="1" t="s">
        <v>24</v>
      </c>
      <c r="F3584" s="1" t="s">
        <v>194</v>
      </c>
      <c r="G3584" s="1" t="s">
        <v>422</v>
      </c>
      <c r="H3584" s="1" t="s">
        <v>725</v>
      </c>
      <c r="I3584" s="1" t="s">
        <v>905</v>
      </c>
      <c r="J3584">
        <v>5</v>
      </c>
      <c r="K3584" s="1" t="s">
        <v>152</v>
      </c>
    </row>
    <row r="3585" spans="1:11" x14ac:dyDescent="0.25">
      <c r="A3585">
        <v>127174</v>
      </c>
      <c r="B3585" s="1" t="s">
        <v>593</v>
      </c>
      <c r="C3585">
        <v>120000</v>
      </c>
      <c r="D3585" s="1" t="s">
        <v>22</v>
      </c>
      <c r="E3585" s="1" t="s">
        <v>24</v>
      </c>
      <c r="F3585" s="1" t="s">
        <v>594</v>
      </c>
      <c r="G3585" s="1" t="s">
        <v>27</v>
      </c>
      <c r="H3585" s="1" t="s">
        <v>109</v>
      </c>
      <c r="I3585" s="1" t="s">
        <v>595</v>
      </c>
      <c r="J3585">
        <v>5</v>
      </c>
      <c r="K3585" s="1" t="s">
        <v>31</v>
      </c>
    </row>
    <row r="3586" spans="1:11" x14ac:dyDescent="0.25">
      <c r="A3586">
        <v>127175</v>
      </c>
      <c r="B3586" s="1" t="s">
        <v>1091</v>
      </c>
      <c r="C3586">
        <v>50000</v>
      </c>
      <c r="D3586" s="1" t="s">
        <v>22</v>
      </c>
      <c r="E3586" s="1" t="s">
        <v>24</v>
      </c>
      <c r="F3586" s="1" t="s">
        <v>1092</v>
      </c>
      <c r="G3586" s="1" t="s">
        <v>37</v>
      </c>
      <c r="H3586" s="1" t="s">
        <v>141</v>
      </c>
      <c r="I3586" s="1" t="s">
        <v>126</v>
      </c>
      <c r="J3586">
        <v>5</v>
      </c>
      <c r="K3586" s="1" t="s">
        <v>51</v>
      </c>
    </row>
    <row r="3587" spans="1:11" x14ac:dyDescent="0.25">
      <c r="A3587">
        <v>127177</v>
      </c>
      <c r="B3587" s="1" t="s">
        <v>2308</v>
      </c>
      <c r="C3587">
        <v>35000</v>
      </c>
      <c r="D3587" s="1" t="s">
        <v>22</v>
      </c>
      <c r="E3587" s="1" t="s">
        <v>24</v>
      </c>
      <c r="F3587" s="1" t="s">
        <v>925</v>
      </c>
      <c r="G3587" s="1" t="s">
        <v>804</v>
      </c>
      <c r="H3587" s="1" t="s">
        <v>964</v>
      </c>
      <c r="I3587" s="1" t="s">
        <v>927</v>
      </c>
      <c r="J3587">
        <v>5</v>
      </c>
      <c r="K3587" s="1" t="s">
        <v>58</v>
      </c>
    </row>
    <row r="3588" spans="1:11" x14ac:dyDescent="0.25">
      <c r="A3588">
        <v>127178</v>
      </c>
      <c r="B3588" s="1" t="s">
        <v>1270</v>
      </c>
      <c r="C3588">
        <v>70000</v>
      </c>
      <c r="D3588" s="1" t="s">
        <v>45</v>
      </c>
      <c r="E3588" s="1" t="s">
        <v>24</v>
      </c>
      <c r="F3588" s="1" t="s">
        <v>180</v>
      </c>
      <c r="G3588" s="1" t="s">
        <v>66</v>
      </c>
      <c r="H3588" s="1" t="s">
        <v>602</v>
      </c>
      <c r="I3588" s="1" t="s">
        <v>381</v>
      </c>
      <c r="J3588">
        <v>5</v>
      </c>
      <c r="K3588" s="1" t="s">
        <v>31</v>
      </c>
    </row>
    <row r="3589" spans="1:11" x14ac:dyDescent="0.25">
      <c r="A3589">
        <v>127179</v>
      </c>
      <c r="B3589" s="1" t="s">
        <v>3161</v>
      </c>
      <c r="C3589">
        <v>90000</v>
      </c>
      <c r="D3589" s="1" t="s">
        <v>45</v>
      </c>
      <c r="E3589" s="1" t="s">
        <v>24</v>
      </c>
      <c r="F3589" s="1" t="s">
        <v>2518</v>
      </c>
      <c r="G3589" s="1" t="s">
        <v>2133</v>
      </c>
      <c r="H3589" s="1" t="s">
        <v>754</v>
      </c>
      <c r="I3589" s="1" t="s">
        <v>2134</v>
      </c>
      <c r="J3589">
        <v>5</v>
      </c>
      <c r="K3589" s="1" t="s">
        <v>95</v>
      </c>
    </row>
    <row r="3590" spans="1:11" x14ac:dyDescent="0.25">
      <c r="A3590">
        <v>127180</v>
      </c>
      <c r="B3590" s="1" t="s">
        <v>1202</v>
      </c>
      <c r="C3590">
        <v>42000</v>
      </c>
      <c r="D3590" s="1" t="s">
        <v>22</v>
      </c>
      <c r="E3590" s="1" t="s">
        <v>24</v>
      </c>
      <c r="F3590" s="1" t="s">
        <v>212</v>
      </c>
      <c r="G3590" s="1" t="s">
        <v>206</v>
      </c>
      <c r="H3590" s="1" t="s">
        <v>701</v>
      </c>
      <c r="I3590" s="1" t="s">
        <v>702</v>
      </c>
      <c r="J3590">
        <v>7</v>
      </c>
      <c r="K3590" s="1" t="s">
        <v>121</v>
      </c>
    </row>
    <row r="3591" spans="1:11" x14ac:dyDescent="0.25">
      <c r="A3591">
        <v>127181</v>
      </c>
      <c r="B3591" s="1" t="s">
        <v>596</v>
      </c>
      <c r="C3591">
        <v>30000</v>
      </c>
      <c r="D3591" s="1" t="s">
        <v>45</v>
      </c>
      <c r="E3591" s="1" t="s">
        <v>24</v>
      </c>
      <c r="F3591" s="1" t="s">
        <v>113</v>
      </c>
      <c r="G3591" s="1" t="s">
        <v>66</v>
      </c>
      <c r="H3591" s="1" t="s">
        <v>119</v>
      </c>
      <c r="I3591" s="1" t="s">
        <v>381</v>
      </c>
      <c r="J3591">
        <v>5</v>
      </c>
      <c r="K3591" s="1" t="s">
        <v>58</v>
      </c>
    </row>
    <row r="3592" spans="1:11" x14ac:dyDescent="0.25">
      <c r="A3592">
        <v>127182</v>
      </c>
      <c r="B3592" s="1" t="s">
        <v>2341</v>
      </c>
      <c r="C3592">
        <v>80000</v>
      </c>
      <c r="D3592" s="1" t="s">
        <v>45</v>
      </c>
      <c r="E3592" s="1" t="s">
        <v>24</v>
      </c>
      <c r="F3592" s="1" t="s">
        <v>1835</v>
      </c>
      <c r="G3592" s="1" t="s">
        <v>331</v>
      </c>
      <c r="H3592" s="1" t="s">
        <v>582</v>
      </c>
      <c r="I3592" s="1" t="s">
        <v>333</v>
      </c>
      <c r="J3592">
        <v>5</v>
      </c>
      <c r="K3592" s="1" t="s">
        <v>31</v>
      </c>
    </row>
    <row r="3593" spans="1:11" x14ac:dyDescent="0.25">
      <c r="A3593">
        <v>127183</v>
      </c>
      <c r="B3593" s="1" t="s">
        <v>673</v>
      </c>
      <c r="C3593">
        <v>90000</v>
      </c>
      <c r="D3593" s="1" t="s">
        <v>45</v>
      </c>
      <c r="E3593" s="1" t="s">
        <v>24</v>
      </c>
      <c r="F3593" s="1" t="s">
        <v>194</v>
      </c>
      <c r="G3593" s="1" t="s">
        <v>66</v>
      </c>
      <c r="H3593" s="1" t="s">
        <v>674</v>
      </c>
      <c r="I3593" s="1" t="s">
        <v>675</v>
      </c>
      <c r="J3593">
        <v>5</v>
      </c>
      <c r="K3593" s="1" t="s">
        <v>58</v>
      </c>
    </row>
    <row r="3594" spans="1:11" x14ac:dyDescent="0.25">
      <c r="A3594">
        <v>127184</v>
      </c>
      <c r="B3594" s="1" t="s">
        <v>1032</v>
      </c>
      <c r="C3594">
        <v>60000</v>
      </c>
      <c r="D3594" s="1" t="s">
        <v>45</v>
      </c>
      <c r="E3594" s="1" t="s">
        <v>24</v>
      </c>
      <c r="F3594" s="1" t="s">
        <v>180</v>
      </c>
      <c r="G3594" s="1" t="s">
        <v>149</v>
      </c>
      <c r="H3594" s="1" t="s">
        <v>807</v>
      </c>
      <c r="I3594" s="1" t="s">
        <v>808</v>
      </c>
      <c r="J3594">
        <v>5</v>
      </c>
      <c r="K3594" s="1" t="s">
        <v>166</v>
      </c>
    </row>
    <row r="3595" spans="1:11" x14ac:dyDescent="0.25">
      <c r="A3595">
        <v>127185</v>
      </c>
      <c r="B3595" s="1" t="s">
        <v>703</v>
      </c>
      <c r="C3595">
        <v>162000</v>
      </c>
      <c r="D3595" s="1" t="s">
        <v>45</v>
      </c>
      <c r="E3595" s="1" t="s">
        <v>24</v>
      </c>
      <c r="F3595" s="1" t="s">
        <v>393</v>
      </c>
      <c r="G3595" s="1" t="s">
        <v>309</v>
      </c>
      <c r="H3595" s="1" t="s">
        <v>394</v>
      </c>
      <c r="I3595" s="1" t="s">
        <v>395</v>
      </c>
      <c r="J3595">
        <v>5</v>
      </c>
      <c r="K3595" s="1" t="s">
        <v>31</v>
      </c>
    </row>
    <row r="3596" spans="1:11" x14ac:dyDescent="0.25">
      <c r="A3596">
        <v>127186</v>
      </c>
      <c r="B3596" s="1" t="s">
        <v>3164</v>
      </c>
      <c r="C3596">
        <v>70000</v>
      </c>
      <c r="D3596" s="1" t="s">
        <v>45</v>
      </c>
      <c r="E3596" s="1" t="s">
        <v>24</v>
      </c>
      <c r="F3596" s="1" t="s">
        <v>981</v>
      </c>
      <c r="G3596" s="1" t="s">
        <v>865</v>
      </c>
      <c r="H3596" s="1" t="s">
        <v>1555</v>
      </c>
      <c r="I3596" s="1" t="s">
        <v>867</v>
      </c>
      <c r="J3596">
        <v>4</v>
      </c>
      <c r="K3596" s="1" t="s">
        <v>152</v>
      </c>
    </row>
    <row r="3597" spans="1:11" x14ac:dyDescent="0.25">
      <c r="A3597">
        <v>127187</v>
      </c>
      <c r="B3597" s="1" t="s">
        <v>1273</v>
      </c>
      <c r="C3597">
        <v>20000</v>
      </c>
      <c r="D3597" s="1" t="s">
        <v>45</v>
      </c>
      <c r="E3597" s="1" t="s">
        <v>24</v>
      </c>
      <c r="F3597" s="1" t="s">
        <v>320</v>
      </c>
      <c r="G3597" s="1" t="s">
        <v>191</v>
      </c>
      <c r="H3597" s="1" t="s">
        <v>351</v>
      </c>
      <c r="I3597" s="1" t="s">
        <v>192</v>
      </c>
      <c r="J3597">
        <v>5</v>
      </c>
      <c r="K3597" s="1" t="s">
        <v>31</v>
      </c>
    </row>
    <row r="3598" spans="1:11" x14ac:dyDescent="0.25">
      <c r="A3598">
        <v>127188</v>
      </c>
      <c r="B3598" s="1" t="s">
        <v>2018</v>
      </c>
      <c r="C3598">
        <v>80000</v>
      </c>
      <c r="D3598" s="1" t="s">
        <v>22</v>
      </c>
      <c r="E3598" s="1" t="s">
        <v>24</v>
      </c>
      <c r="F3598" s="1" t="s">
        <v>205</v>
      </c>
      <c r="G3598" s="1" t="s">
        <v>206</v>
      </c>
      <c r="H3598" s="1" t="s">
        <v>434</v>
      </c>
      <c r="I3598" s="1" t="s">
        <v>208</v>
      </c>
      <c r="J3598">
        <v>7</v>
      </c>
      <c r="K3598" s="1" t="s">
        <v>152</v>
      </c>
    </row>
    <row r="3599" spans="1:11" x14ac:dyDescent="0.25">
      <c r="A3599">
        <v>127189</v>
      </c>
      <c r="B3599" s="1" t="s">
        <v>3167</v>
      </c>
      <c r="C3599">
        <v>90000</v>
      </c>
      <c r="D3599" s="1" t="s">
        <v>22</v>
      </c>
      <c r="E3599" s="1" t="s">
        <v>24</v>
      </c>
      <c r="F3599" s="1" t="s">
        <v>546</v>
      </c>
      <c r="G3599" s="1" t="s">
        <v>781</v>
      </c>
      <c r="H3599" s="1" t="s">
        <v>782</v>
      </c>
      <c r="I3599" s="1" t="s">
        <v>783</v>
      </c>
      <c r="J3599">
        <v>7</v>
      </c>
      <c r="K3599" s="1" t="s">
        <v>121</v>
      </c>
    </row>
    <row r="3600" spans="1:11" x14ac:dyDescent="0.25">
      <c r="A3600">
        <v>127190</v>
      </c>
      <c r="B3600" s="1" t="s">
        <v>3168</v>
      </c>
      <c r="C3600">
        <v>120000</v>
      </c>
      <c r="D3600" s="1" t="s">
        <v>45</v>
      </c>
      <c r="E3600" s="1" t="s">
        <v>211</v>
      </c>
      <c r="F3600" s="1" t="s">
        <v>1948</v>
      </c>
      <c r="G3600" s="1" t="s">
        <v>66</v>
      </c>
      <c r="H3600" s="1" t="s">
        <v>674</v>
      </c>
      <c r="I3600" s="1" t="s">
        <v>3169</v>
      </c>
      <c r="J3600">
        <v>5</v>
      </c>
      <c r="K3600" s="1" t="s">
        <v>58</v>
      </c>
    </row>
    <row r="3601" spans="1:11" x14ac:dyDescent="0.25">
      <c r="A3601">
        <v>127191</v>
      </c>
      <c r="B3601" s="1" t="s">
        <v>3170</v>
      </c>
      <c r="C3601">
        <v>220000</v>
      </c>
      <c r="D3601" s="1" t="s">
        <v>22</v>
      </c>
      <c r="E3601" s="1" t="s">
        <v>24</v>
      </c>
      <c r="F3601" s="1" t="s">
        <v>242</v>
      </c>
      <c r="G3601" s="1" t="s">
        <v>1174</v>
      </c>
      <c r="H3601" s="1" t="s">
        <v>674</v>
      </c>
      <c r="I3601" s="1" t="s">
        <v>1496</v>
      </c>
      <c r="J3601">
        <v>10</v>
      </c>
      <c r="K3601" s="1" t="s">
        <v>166</v>
      </c>
    </row>
    <row r="3602" spans="1:11" x14ac:dyDescent="0.25">
      <c r="A3602">
        <v>127192</v>
      </c>
      <c r="B3602" s="1" t="s">
        <v>2115</v>
      </c>
      <c r="C3602">
        <v>100000</v>
      </c>
      <c r="D3602" s="1" t="s">
        <v>22</v>
      </c>
      <c r="E3602" s="1" t="s">
        <v>24</v>
      </c>
      <c r="F3602" s="1" t="s">
        <v>219</v>
      </c>
      <c r="G3602" s="1" t="s">
        <v>27</v>
      </c>
      <c r="H3602" s="1" t="s">
        <v>599</v>
      </c>
      <c r="I3602" s="1" t="s">
        <v>29</v>
      </c>
      <c r="J3602">
        <v>5</v>
      </c>
      <c r="K3602" s="1" t="s">
        <v>31</v>
      </c>
    </row>
    <row r="3603" spans="1:11" x14ac:dyDescent="0.25">
      <c r="A3603">
        <v>127193</v>
      </c>
      <c r="B3603" s="1" t="s">
        <v>676</v>
      </c>
      <c r="C3603">
        <v>35000</v>
      </c>
      <c r="D3603" s="1" t="s">
        <v>45</v>
      </c>
      <c r="E3603" s="1" t="s">
        <v>24</v>
      </c>
      <c r="F3603" s="1" t="s">
        <v>677</v>
      </c>
      <c r="G3603" s="1" t="s">
        <v>678</v>
      </c>
      <c r="H3603" s="1" t="s">
        <v>679</v>
      </c>
      <c r="I3603" s="1" t="s">
        <v>680</v>
      </c>
      <c r="J3603">
        <v>5</v>
      </c>
      <c r="K3603" s="1" t="s">
        <v>152</v>
      </c>
    </row>
    <row r="3604" spans="1:11" x14ac:dyDescent="0.25">
      <c r="A3604">
        <v>127194</v>
      </c>
      <c r="B3604" s="1" t="s">
        <v>3171</v>
      </c>
      <c r="C3604">
        <v>120000</v>
      </c>
      <c r="D3604" s="1" t="s">
        <v>45</v>
      </c>
      <c r="E3604" s="1" t="s">
        <v>24</v>
      </c>
      <c r="F3604" s="1" t="s">
        <v>2558</v>
      </c>
      <c r="G3604" s="1" t="s">
        <v>577</v>
      </c>
      <c r="H3604" s="1" t="s">
        <v>578</v>
      </c>
      <c r="I3604" s="1" t="s">
        <v>579</v>
      </c>
      <c r="J3604">
        <v>5</v>
      </c>
      <c r="K3604" s="1" t="s">
        <v>87</v>
      </c>
    </row>
    <row r="3605" spans="1:11" x14ac:dyDescent="0.25">
      <c r="A3605">
        <v>127195</v>
      </c>
      <c r="B3605" s="1" t="s">
        <v>3172</v>
      </c>
      <c r="C3605">
        <v>120000</v>
      </c>
      <c r="D3605" s="1" t="s">
        <v>22</v>
      </c>
      <c r="E3605" s="1" t="s">
        <v>24</v>
      </c>
      <c r="F3605" s="1" t="s">
        <v>546</v>
      </c>
      <c r="G3605" s="1" t="s">
        <v>781</v>
      </c>
      <c r="H3605" s="1" t="s">
        <v>782</v>
      </c>
      <c r="I3605" s="1" t="s">
        <v>783</v>
      </c>
      <c r="J3605">
        <v>7</v>
      </c>
      <c r="K3605" s="1" t="s">
        <v>121</v>
      </c>
    </row>
    <row r="3606" spans="1:11" x14ac:dyDescent="0.25">
      <c r="A3606">
        <v>127196</v>
      </c>
      <c r="B3606" s="1" t="s">
        <v>703</v>
      </c>
      <c r="C3606">
        <v>110000</v>
      </c>
      <c r="D3606" s="1" t="s">
        <v>45</v>
      </c>
      <c r="E3606" s="1" t="s">
        <v>24</v>
      </c>
      <c r="F3606" s="1" t="s">
        <v>393</v>
      </c>
      <c r="G3606" s="1" t="s">
        <v>309</v>
      </c>
      <c r="H3606" s="1" t="s">
        <v>394</v>
      </c>
      <c r="I3606" s="1" t="s">
        <v>395</v>
      </c>
      <c r="J3606">
        <v>5</v>
      </c>
      <c r="K3606" s="1" t="s">
        <v>31</v>
      </c>
    </row>
    <row r="3607" spans="1:11" x14ac:dyDescent="0.25">
      <c r="A3607">
        <v>127197</v>
      </c>
      <c r="B3607" s="1" t="s">
        <v>664</v>
      </c>
      <c r="C3607">
        <v>60000</v>
      </c>
      <c r="D3607" s="1" t="s">
        <v>45</v>
      </c>
      <c r="E3607" s="1" t="s">
        <v>24</v>
      </c>
      <c r="F3607" s="1" t="s">
        <v>665</v>
      </c>
      <c r="G3607" s="1" t="s">
        <v>666</v>
      </c>
      <c r="H3607" s="1" t="s">
        <v>667</v>
      </c>
      <c r="I3607" s="1" t="s">
        <v>668</v>
      </c>
      <c r="J3607">
        <v>5</v>
      </c>
      <c r="K3607" s="1" t="s">
        <v>101</v>
      </c>
    </row>
    <row r="3608" spans="1:11" x14ac:dyDescent="0.25">
      <c r="A3608">
        <v>127198</v>
      </c>
      <c r="B3608" s="1" t="s">
        <v>3173</v>
      </c>
      <c r="C3608">
        <v>27000</v>
      </c>
      <c r="D3608" s="1" t="s">
        <v>22</v>
      </c>
      <c r="E3608" s="1" t="s">
        <v>24</v>
      </c>
      <c r="F3608" s="1" t="s">
        <v>133</v>
      </c>
      <c r="G3608" s="1" t="s">
        <v>54</v>
      </c>
      <c r="H3608" s="1" t="s">
        <v>134</v>
      </c>
      <c r="I3608" s="1" t="s">
        <v>135</v>
      </c>
      <c r="J3608">
        <v>5</v>
      </c>
      <c r="K3608" s="1" t="s">
        <v>58</v>
      </c>
    </row>
    <row r="3609" spans="1:11" x14ac:dyDescent="0.25">
      <c r="A3609">
        <v>127199</v>
      </c>
      <c r="B3609" s="1" t="s">
        <v>18</v>
      </c>
      <c r="C3609">
        <v>50000</v>
      </c>
      <c r="D3609" s="1" t="s">
        <v>22</v>
      </c>
      <c r="E3609" s="1" t="s">
        <v>24</v>
      </c>
      <c r="F3609" s="1" t="s">
        <v>143</v>
      </c>
      <c r="G3609" s="1" t="s">
        <v>27</v>
      </c>
      <c r="H3609" s="1" t="s">
        <v>28</v>
      </c>
      <c r="I3609" s="1" t="s">
        <v>29</v>
      </c>
      <c r="J3609">
        <v>5</v>
      </c>
      <c r="K3609" s="1" t="s">
        <v>31</v>
      </c>
    </row>
    <row r="3610" spans="1:11" x14ac:dyDescent="0.25">
      <c r="A3610">
        <v>127200</v>
      </c>
      <c r="B3610" s="1" t="s">
        <v>1225</v>
      </c>
      <c r="C3610">
        <v>40000</v>
      </c>
      <c r="D3610" s="1" t="s">
        <v>45</v>
      </c>
      <c r="E3610" s="1" t="s">
        <v>24</v>
      </c>
      <c r="F3610" s="1" t="s">
        <v>219</v>
      </c>
      <c r="G3610" s="1" t="s">
        <v>118</v>
      </c>
      <c r="H3610" s="1" t="s">
        <v>465</v>
      </c>
      <c r="I3610" s="1" t="s">
        <v>466</v>
      </c>
      <c r="J3610">
        <v>5</v>
      </c>
      <c r="K3610" s="1" t="s">
        <v>51</v>
      </c>
    </row>
    <row r="3611" spans="1:11" x14ac:dyDescent="0.25">
      <c r="A3611">
        <v>127201</v>
      </c>
      <c r="B3611" s="1" t="s">
        <v>425</v>
      </c>
      <c r="C3611">
        <v>88000</v>
      </c>
      <c r="D3611" s="1" t="s">
        <v>22</v>
      </c>
      <c r="E3611" s="1" t="s">
        <v>24</v>
      </c>
      <c r="F3611" s="1" t="s">
        <v>426</v>
      </c>
      <c r="G3611" s="1" t="s">
        <v>427</v>
      </c>
      <c r="H3611" s="1" t="s">
        <v>428</v>
      </c>
      <c r="I3611" s="1" t="s">
        <v>429</v>
      </c>
      <c r="J3611">
        <v>5</v>
      </c>
      <c r="K3611" s="1" t="s">
        <v>58</v>
      </c>
    </row>
    <row r="3612" spans="1:11" x14ac:dyDescent="0.25">
      <c r="A3612">
        <v>127202</v>
      </c>
      <c r="B3612" s="1" t="s">
        <v>3174</v>
      </c>
      <c r="C3612">
        <v>50000</v>
      </c>
      <c r="D3612" s="1" t="s">
        <v>22</v>
      </c>
      <c r="E3612" s="1" t="s">
        <v>24</v>
      </c>
      <c r="F3612" s="1" t="s">
        <v>1919</v>
      </c>
      <c r="G3612" s="1" t="s">
        <v>206</v>
      </c>
      <c r="H3612" s="1" t="s">
        <v>701</v>
      </c>
      <c r="I3612" s="1" t="s">
        <v>1920</v>
      </c>
      <c r="J3612">
        <v>7</v>
      </c>
      <c r="K3612" s="1" t="s">
        <v>121</v>
      </c>
    </row>
    <row r="3613" spans="1:11" x14ac:dyDescent="0.25">
      <c r="A3613">
        <v>127203</v>
      </c>
      <c r="B3613" s="1" t="s">
        <v>893</v>
      </c>
      <c r="C3613">
        <v>80000</v>
      </c>
      <c r="D3613" s="1" t="s">
        <v>22</v>
      </c>
      <c r="E3613" s="1" t="s">
        <v>24</v>
      </c>
      <c r="F3613" s="1" t="s">
        <v>426</v>
      </c>
      <c r="G3613" s="1" t="s">
        <v>427</v>
      </c>
      <c r="H3613" s="1" t="s">
        <v>428</v>
      </c>
      <c r="I3613" s="1" t="s">
        <v>429</v>
      </c>
      <c r="J3613">
        <v>5</v>
      </c>
      <c r="K3613" s="1" t="s">
        <v>58</v>
      </c>
    </row>
    <row r="3614" spans="1:11" x14ac:dyDescent="0.25">
      <c r="A3614">
        <v>127204</v>
      </c>
      <c r="B3614" s="1" t="s">
        <v>3175</v>
      </c>
      <c r="C3614">
        <v>60000</v>
      </c>
      <c r="D3614" s="1" t="s">
        <v>22</v>
      </c>
      <c r="E3614" s="1" t="s">
        <v>24</v>
      </c>
      <c r="F3614" s="1" t="s">
        <v>133</v>
      </c>
      <c r="G3614" s="1" t="s">
        <v>54</v>
      </c>
      <c r="H3614" s="1" t="s">
        <v>305</v>
      </c>
      <c r="I3614" s="1" t="s">
        <v>945</v>
      </c>
      <c r="J3614">
        <v>5</v>
      </c>
      <c r="K3614" s="1" t="s">
        <v>58</v>
      </c>
    </row>
    <row r="3615" spans="1:11" x14ac:dyDescent="0.25">
      <c r="A3615">
        <v>127205</v>
      </c>
      <c r="B3615" s="1" t="s">
        <v>1982</v>
      </c>
      <c r="C3615">
        <v>26000</v>
      </c>
      <c r="D3615" s="1" t="s">
        <v>45</v>
      </c>
      <c r="E3615" s="1" t="s">
        <v>24</v>
      </c>
      <c r="F3615" s="1" t="s">
        <v>389</v>
      </c>
      <c r="G3615" s="1" t="s">
        <v>66</v>
      </c>
      <c r="H3615" s="1" t="s">
        <v>390</v>
      </c>
      <c r="I3615" s="1" t="s">
        <v>391</v>
      </c>
      <c r="J3615">
        <v>5</v>
      </c>
      <c r="K3615" s="1" t="s">
        <v>31</v>
      </c>
    </row>
    <row r="3616" spans="1:11" x14ac:dyDescent="0.25">
      <c r="A3616">
        <v>127206</v>
      </c>
      <c r="B3616" s="1" t="s">
        <v>3177</v>
      </c>
      <c r="C3616">
        <v>80000</v>
      </c>
      <c r="D3616" s="1" t="s">
        <v>45</v>
      </c>
      <c r="E3616" s="1" t="s">
        <v>24</v>
      </c>
      <c r="F3616" s="1" t="s">
        <v>977</v>
      </c>
      <c r="G3616" s="1" t="s">
        <v>1281</v>
      </c>
      <c r="H3616" s="1" t="s">
        <v>589</v>
      </c>
      <c r="I3616" s="1" t="s">
        <v>1282</v>
      </c>
      <c r="J3616">
        <v>5</v>
      </c>
      <c r="K3616" s="1" t="s">
        <v>95</v>
      </c>
    </row>
    <row r="3617" spans="1:11" x14ac:dyDescent="0.25">
      <c r="A3617">
        <v>127207</v>
      </c>
      <c r="B3617" s="1" t="s">
        <v>1030</v>
      </c>
      <c r="C3617">
        <v>60000</v>
      </c>
      <c r="D3617" s="1" t="s">
        <v>45</v>
      </c>
      <c r="E3617" s="1" t="s">
        <v>24</v>
      </c>
      <c r="F3617" s="1" t="s">
        <v>594</v>
      </c>
      <c r="G3617" s="1" t="s">
        <v>914</v>
      </c>
      <c r="H3617" s="1" t="s">
        <v>915</v>
      </c>
      <c r="I3617" s="1" t="s">
        <v>916</v>
      </c>
      <c r="J3617">
        <v>5</v>
      </c>
      <c r="K3617" s="1" t="s">
        <v>58</v>
      </c>
    </row>
    <row r="3618" spans="1:11" x14ac:dyDescent="0.25">
      <c r="A3618">
        <v>127208</v>
      </c>
      <c r="B3618" s="1" t="s">
        <v>297</v>
      </c>
      <c r="C3618">
        <v>80000</v>
      </c>
      <c r="D3618" s="1" t="s">
        <v>45</v>
      </c>
      <c r="E3618" s="1" t="s">
        <v>24</v>
      </c>
      <c r="F3618" s="1" t="s">
        <v>299</v>
      </c>
      <c r="G3618" s="1" t="s">
        <v>66</v>
      </c>
      <c r="H3618" s="1" t="s">
        <v>300</v>
      </c>
      <c r="I3618" s="1" t="s">
        <v>301</v>
      </c>
      <c r="J3618">
        <v>5</v>
      </c>
      <c r="K3618" s="1" t="s">
        <v>58</v>
      </c>
    </row>
    <row r="3619" spans="1:11" x14ac:dyDescent="0.25">
      <c r="A3619">
        <v>127209</v>
      </c>
      <c r="B3619" s="1" t="s">
        <v>1117</v>
      </c>
      <c r="C3619">
        <v>90000</v>
      </c>
      <c r="D3619" s="1" t="s">
        <v>22</v>
      </c>
      <c r="E3619" s="1" t="s">
        <v>24</v>
      </c>
      <c r="F3619" s="1" t="s">
        <v>328</v>
      </c>
      <c r="G3619" s="1" t="s">
        <v>27</v>
      </c>
      <c r="H3619" s="1" t="s">
        <v>28</v>
      </c>
      <c r="I3619" s="1" t="s">
        <v>29</v>
      </c>
      <c r="J3619">
        <v>5</v>
      </c>
      <c r="K3619" s="1" t="s">
        <v>31</v>
      </c>
    </row>
    <row r="3620" spans="1:11" x14ac:dyDescent="0.25">
      <c r="A3620">
        <v>127210</v>
      </c>
      <c r="B3620" s="1" t="s">
        <v>893</v>
      </c>
      <c r="C3620">
        <v>80000</v>
      </c>
      <c r="D3620" s="1" t="s">
        <v>22</v>
      </c>
      <c r="E3620" s="1" t="s">
        <v>24</v>
      </c>
      <c r="F3620" s="1" t="s">
        <v>426</v>
      </c>
      <c r="G3620" s="1" t="s">
        <v>427</v>
      </c>
      <c r="H3620" s="1" t="s">
        <v>428</v>
      </c>
      <c r="I3620" s="1" t="s">
        <v>429</v>
      </c>
      <c r="J3620">
        <v>5</v>
      </c>
      <c r="K3620" s="1" t="s">
        <v>58</v>
      </c>
    </row>
    <row r="3621" spans="1:11" x14ac:dyDescent="0.25">
      <c r="A3621">
        <v>127211</v>
      </c>
      <c r="B3621" s="1" t="s">
        <v>1097</v>
      </c>
      <c r="C3621">
        <v>15000</v>
      </c>
      <c r="D3621" s="1" t="s">
        <v>45</v>
      </c>
      <c r="E3621" s="1" t="s">
        <v>211</v>
      </c>
      <c r="F3621" s="1" t="s">
        <v>113</v>
      </c>
      <c r="G3621" s="1" t="s">
        <v>66</v>
      </c>
      <c r="H3621" s="1" t="s">
        <v>67</v>
      </c>
      <c r="I3621" s="1" t="s">
        <v>68</v>
      </c>
      <c r="J3621">
        <v>5</v>
      </c>
      <c r="K3621" s="1" t="s">
        <v>58</v>
      </c>
    </row>
    <row r="3622" spans="1:11" x14ac:dyDescent="0.25">
      <c r="A3622">
        <v>127212</v>
      </c>
      <c r="B3622" s="1" t="s">
        <v>3179</v>
      </c>
      <c r="C3622">
        <v>35000</v>
      </c>
      <c r="D3622" s="1" t="s">
        <v>22</v>
      </c>
      <c r="E3622" s="1" t="s">
        <v>24</v>
      </c>
      <c r="F3622" s="1" t="s">
        <v>326</v>
      </c>
      <c r="G3622" s="1" t="s">
        <v>27</v>
      </c>
      <c r="H3622" s="1" t="s">
        <v>28</v>
      </c>
      <c r="I3622" s="1" t="s">
        <v>29</v>
      </c>
      <c r="J3622">
        <v>5</v>
      </c>
      <c r="K3622" s="1" t="s">
        <v>31</v>
      </c>
    </row>
    <row r="3623" spans="1:11" x14ac:dyDescent="0.25">
      <c r="A3623">
        <v>127213</v>
      </c>
      <c r="B3623" s="1" t="s">
        <v>1328</v>
      </c>
      <c r="C3623">
        <v>120000</v>
      </c>
      <c r="D3623" s="1" t="s">
        <v>22</v>
      </c>
      <c r="E3623" s="1" t="s">
        <v>24</v>
      </c>
      <c r="F3623" s="1" t="s">
        <v>83</v>
      </c>
      <c r="G3623" s="1" t="s">
        <v>84</v>
      </c>
      <c r="H3623" s="1" t="s">
        <v>351</v>
      </c>
      <c r="I3623" s="1" t="s">
        <v>86</v>
      </c>
      <c r="J3623">
        <v>5</v>
      </c>
      <c r="K3623" s="1" t="s">
        <v>87</v>
      </c>
    </row>
    <row r="3624" spans="1:11" x14ac:dyDescent="0.25">
      <c r="A3624">
        <v>127214</v>
      </c>
      <c r="B3624" s="1" t="s">
        <v>802</v>
      </c>
      <c r="C3624">
        <v>63000</v>
      </c>
      <c r="D3624" s="1" t="s">
        <v>22</v>
      </c>
      <c r="E3624" s="1" t="s">
        <v>24</v>
      </c>
      <c r="F3624" s="1" t="s">
        <v>803</v>
      </c>
      <c r="G3624" s="1" t="s">
        <v>804</v>
      </c>
      <c r="H3624" s="1" t="s">
        <v>725</v>
      </c>
      <c r="I3624" s="1" t="s">
        <v>805</v>
      </c>
      <c r="J3624">
        <v>5</v>
      </c>
      <c r="K3624" s="1" t="s">
        <v>58</v>
      </c>
    </row>
    <row r="3625" spans="1:11" x14ac:dyDescent="0.25">
      <c r="A3625">
        <v>127215</v>
      </c>
      <c r="B3625" s="1" t="s">
        <v>3183</v>
      </c>
      <c r="C3625">
        <v>25000</v>
      </c>
      <c r="D3625" s="1" t="s">
        <v>22</v>
      </c>
      <c r="E3625" s="1" t="s">
        <v>24</v>
      </c>
      <c r="F3625" s="1" t="s">
        <v>322</v>
      </c>
      <c r="G3625" s="1" t="s">
        <v>37</v>
      </c>
      <c r="H3625" s="1" t="s">
        <v>323</v>
      </c>
      <c r="I3625" s="1" t="s">
        <v>315</v>
      </c>
      <c r="J3625">
        <v>5</v>
      </c>
      <c r="K3625" s="1" t="s">
        <v>316</v>
      </c>
    </row>
    <row r="3626" spans="1:11" x14ac:dyDescent="0.25">
      <c r="A3626">
        <v>127216</v>
      </c>
      <c r="B3626" s="1" t="s">
        <v>1113</v>
      </c>
      <c r="C3626">
        <v>64500</v>
      </c>
      <c r="D3626" s="1" t="s">
        <v>45</v>
      </c>
      <c r="E3626" s="1" t="s">
        <v>24</v>
      </c>
      <c r="F3626" s="1" t="s">
        <v>113</v>
      </c>
      <c r="G3626" s="1" t="s">
        <v>191</v>
      </c>
      <c r="H3626" s="1" t="s">
        <v>85</v>
      </c>
      <c r="I3626" s="1" t="s">
        <v>192</v>
      </c>
      <c r="J3626">
        <v>5</v>
      </c>
      <c r="K3626" s="1" t="s">
        <v>31</v>
      </c>
    </row>
    <row r="3627" spans="1:11" x14ac:dyDescent="0.25">
      <c r="A3627">
        <v>127217</v>
      </c>
      <c r="B3627" s="1" t="s">
        <v>3184</v>
      </c>
      <c r="C3627">
        <v>100000</v>
      </c>
      <c r="D3627" s="1" t="s">
        <v>22</v>
      </c>
      <c r="E3627" s="1" t="s">
        <v>24</v>
      </c>
      <c r="F3627" s="1" t="s">
        <v>970</v>
      </c>
      <c r="G3627" s="1" t="s">
        <v>118</v>
      </c>
      <c r="H3627" s="1" t="s">
        <v>971</v>
      </c>
      <c r="I3627" s="1" t="s">
        <v>972</v>
      </c>
      <c r="J3627">
        <v>6</v>
      </c>
      <c r="K3627" s="1" t="s">
        <v>121</v>
      </c>
    </row>
    <row r="3628" spans="1:11" x14ac:dyDescent="0.25">
      <c r="A3628">
        <v>127218</v>
      </c>
      <c r="B3628" s="1" t="s">
        <v>3186</v>
      </c>
      <c r="C3628">
        <v>40000</v>
      </c>
      <c r="D3628" s="1" t="s">
        <v>22</v>
      </c>
      <c r="E3628" s="1" t="s">
        <v>24</v>
      </c>
      <c r="F3628" s="1" t="s">
        <v>981</v>
      </c>
      <c r="G3628" s="1" t="s">
        <v>427</v>
      </c>
      <c r="H3628" s="1" t="s">
        <v>448</v>
      </c>
      <c r="I3628" s="1" t="s">
        <v>449</v>
      </c>
      <c r="J3628">
        <v>5</v>
      </c>
      <c r="K3628" s="1" t="s">
        <v>58</v>
      </c>
    </row>
    <row r="3629" spans="1:11" x14ac:dyDescent="0.25">
      <c r="A3629">
        <v>127219</v>
      </c>
      <c r="B3629" s="1" t="s">
        <v>1677</v>
      </c>
      <c r="C3629">
        <v>15000</v>
      </c>
      <c r="D3629" s="1" t="s">
        <v>45</v>
      </c>
      <c r="E3629" s="1" t="s">
        <v>24</v>
      </c>
      <c r="F3629" s="1" t="s">
        <v>180</v>
      </c>
      <c r="G3629" s="1" t="s">
        <v>66</v>
      </c>
      <c r="H3629" s="1" t="s">
        <v>181</v>
      </c>
      <c r="I3629" s="1" t="s">
        <v>182</v>
      </c>
      <c r="J3629">
        <v>5</v>
      </c>
      <c r="K3629" s="1" t="s">
        <v>58</v>
      </c>
    </row>
    <row r="3630" spans="1:11" x14ac:dyDescent="0.25">
      <c r="A3630">
        <v>127220</v>
      </c>
      <c r="B3630" s="1" t="s">
        <v>1000</v>
      </c>
      <c r="C3630">
        <v>25000</v>
      </c>
      <c r="D3630" s="1" t="s">
        <v>22</v>
      </c>
      <c r="E3630" s="1" t="s">
        <v>24</v>
      </c>
      <c r="F3630" s="1" t="s">
        <v>83</v>
      </c>
      <c r="G3630" s="1" t="s">
        <v>84</v>
      </c>
      <c r="H3630" s="1" t="s">
        <v>351</v>
      </c>
      <c r="I3630" s="1" t="s">
        <v>86</v>
      </c>
      <c r="J3630">
        <v>5</v>
      </c>
      <c r="K3630" s="1" t="s">
        <v>87</v>
      </c>
    </row>
    <row r="3631" spans="1:11" x14ac:dyDescent="0.25">
      <c r="A3631">
        <v>127221</v>
      </c>
      <c r="B3631" s="1" t="s">
        <v>3187</v>
      </c>
      <c r="C3631">
        <v>82000</v>
      </c>
      <c r="D3631" s="1" t="s">
        <v>45</v>
      </c>
      <c r="E3631" s="1" t="s">
        <v>24</v>
      </c>
      <c r="F3631" s="1" t="s">
        <v>226</v>
      </c>
      <c r="G3631" s="1" t="s">
        <v>66</v>
      </c>
      <c r="H3631" s="1" t="s">
        <v>1278</v>
      </c>
      <c r="I3631" s="1" t="s">
        <v>381</v>
      </c>
      <c r="J3631">
        <v>5</v>
      </c>
      <c r="K3631" s="1" t="s">
        <v>31</v>
      </c>
    </row>
    <row r="3632" spans="1:11" x14ac:dyDescent="0.25">
      <c r="A3632">
        <v>127222</v>
      </c>
      <c r="B3632" s="1" t="s">
        <v>458</v>
      </c>
      <c r="C3632">
        <v>87000</v>
      </c>
      <c r="D3632" s="1" t="s">
        <v>22</v>
      </c>
      <c r="E3632" s="1" t="s">
        <v>24</v>
      </c>
      <c r="F3632" s="1" t="s">
        <v>459</v>
      </c>
      <c r="G3632" s="1" t="s">
        <v>27</v>
      </c>
      <c r="H3632" s="1" t="s">
        <v>305</v>
      </c>
      <c r="I3632" s="1" t="s">
        <v>126</v>
      </c>
      <c r="J3632">
        <v>7</v>
      </c>
      <c r="K3632" s="1" t="s">
        <v>31</v>
      </c>
    </row>
    <row r="3633" spans="1:11" x14ac:dyDescent="0.25">
      <c r="A3633">
        <v>127223</v>
      </c>
      <c r="B3633" s="1" t="s">
        <v>229</v>
      </c>
      <c r="C3633">
        <v>80000</v>
      </c>
      <c r="D3633" s="1" t="s">
        <v>45</v>
      </c>
      <c r="E3633" s="1" t="s">
        <v>24</v>
      </c>
      <c r="F3633" s="1" t="s">
        <v>190</v>
      </c>
      <c r="G3633" s="1" t="s">
        <v>191</v>
      </c>
      <c r="H3633" s="1" t="s">
        <v>230</v>
      </c>
      <c r="I3633" s="1" t="s">
        <v>192</v>
      </c>
      <c r="J3633">
        <v>5</v>
      </c>
      <c r="K3633" s="1" t="s">
        <v>31</v>
      </c>
    </row>
    <row r="3634" spans="1:11" x14ac:dyDescent="0.25">
      <c r="A3634">
        <v>127224</v>
      </c>
      <c r="B3634" s="1" t="s">
        <v>951</v>
      </c>
      <c r="C3634">
        <v>110000</v>
      </c>
      <c r="D3634" s="1" t="s">
        <v>22</v>
      </c>
      <c r="E3634" s="1" t="s">
        <v>24</v>
      </c>
      <c r="F3634" s="1" t="s">
        <v>97</v>
      </c>
      <c r="G3634" s="1" t="s">
        <v>98</v>
      </c>
      <c r="H3634" s="1" t="s">
        <v>99</v>
      </c>
      <c r="I3634" s="1" t="s">
        <v>100</v>
      </c>
      <c r="J3634">
        <v>5</v>
      </c>
      <c r="K3634" s="1" t="s">
        <v>101</v>
      </c>
    </row>
    <row r="3635" spans="1:11" x14ac:dyDescent="0.25">
      <c r="A3635">
        <v>127225</v>
      </c>
      <c r="B3635" s="1" t="s">
        <v>2085</v>
      </c>
      <c r="C3635">
        <v>148000</v>
      </c>
      <c r="D3635" s="1" t="s">
        <v>22</v>
      </c>
      <c r="E3635" s="1" t="s">
        <v>24</v>
      </c>
      <c r="F3635" s="1" t="s">
        <v>295</v>
      </c>
      <c r="G3635" s="1" t="s">
        <v>27</v>
      </c>
      <c r="H3635" s="1" t="s">
        <v>146</v>
      </c>
      <c r="I3635" s="1" t="s">
        <v>296</v>
      </c>
      <c r="J3635">
        <v>5</v>
      </c>
      <c r="K3635" s="1" t="s">
        <v>152</v>
      </c>
    </row>
    <row r="3636" spans="1:11" x14ac:dyDescent="0.25">
      <c r="A3636">
        <v>127226</v>
      </c>
      <c r="B3636" s="1" t="s">
        <v>1918</v>
      </c>
      <c r="C3636">
        <v>40000</v>
      </c>
      <c r="D3636" s="1" t="s">
        <v>22</v>
      </c>
      <c r="E3636" s="1" t="s">
        <v>24</v>
      </c>
      <c r="F3636" s="1" t="s">
        <v>1919</v>
      </c>
      <c r="G3636" s="1" t="s">
        <v>206</v>
      </c>
      <c r="H3636" s="1" t="s">
        <v>701</v>
      </c>
      <c r="I3636" s="1" t="s">
        <v>1920</v>
      </c>
      <c r="J3636">
        <v>7</v>
      </c>
      <c r="K3636" s="1" t="s">
        <v>121</v>
      </c>
    </row>
    <row r="3637" spans="1:11" x14ac:dyDescent="0.25">
      <c r="A3637">
        <v>127227</v>
      </c>
      <c r="B3637" s="1" t="s">
        <v>2393</v>
      </c>
      <c r="C3637">
        <v>70000</v>
      </c>
      <c r="D3637" s="1" t="s">
        <v>45</v>
      </c>
      <c r="E3637" s="1" t="s">
        <v>24</v>
      </c>
      <c r="F3637" s="1" t="s">
        <v>1919</v>
      </c>
      <c r="G3637" s="1" t="s">
        <v>706</v>
      </c>
      <c r="H3637" s="1" t="s">
        <v>332</v>
      </c>
      <c r="I3637" s="1" t="s">
        <v>2394</v>
      </c>
      <c r="J3637">
        <v>5</v>
      </c>
      <c r="K3637" s="1" t="s">
        <v>58</v>
      </c>
    </row>
    <row r="3638" spans="1:11" x14ac:dyDescent="0.25">
      <c r="A3638">
        <v>127228</v>
      </c>
      <c r="B3638" s="1" t="s">
        <v>2135</v>
      </c>
      <c r="C3638">
        <v>70000</v>
      </c>
      <c r="D3638" s="1" t="s">
        <v>73</v>
      </c>
      <c r="E3638" s="1" t="s">
        <v>24</v>
      </c>
      <c r="F3638" s="1" t="s">
        <v>2136</v>
      </c>
      <c r="G3638" s="1" t="s">
        <v>358</v>
      </c>
      <c r="H3638" s="1" t="s">
        <v>462</v>
      </c>
      <c r="I3638" s="1" t="s">
        <v>463</v>
      </c>
      <c r="J3638">
        <v>5</v>
      </c>
      <c r="K3638" s="1" t="s">
        <v>58</v>
      </c>
    </row>
    <row r="3639" spans="1:11" x14ac:dyDescent="0.25">
      <c r="A3639">
        <v>127229</v>
      </c>
      <c r="B3639" s="1" t="s">
        <v>1247</v>
      </c>
      <c r="C3639">
        <v>40000</v>
      </c>
      <c r="D3639" s="1" t="s">
        <v>45</v>
      </c>
      <c r="E3639" s="1" t="s">
        <v>24</v>
      </c>
      <c r="F3639" s="1" t="s">
        <v>60</v>
      </c>
      <c r="G3639" s="1" t="s">
        <v>79</v>
      </c>
      <c r="H3639" s="1" t="s">
        <v>80</v>
      </c>
      <c r="I3639" s="1" t="s">
        <v>81</v>
      </c>
      <c r="J3639">
        <v>4</v>
      </c>
      <c r="K3639" s="1" t="s">
        <v>31</v>
      </c>
    </row>
    <row r="3640" spans="1:11" x14ac:dyDescent="0.25">
      <c r="A3640">
        <v>127230</v>
      </c>
      <c r="B3640" s="1" t="s">
        <v>2026</v>
      </c>
      <c r="C3640">
        <v>120000</v>
      </c>
      <c r="D3640" s="1" t="s">
        <v>22</v>
      </c>
      <c r="E3640" s="1" t="s">
        <v>24</v>
      </c>
      <c r="F3640" s="1" t="s">
        <v>194</v>
      </c>
      <c r="G3640" s="1" t="s">
        <v>422</v>
      </c>
      <c r="H3640" s="1" t="s">
        <v>725</v>
      </c>
      <c r="I3640" s="1" t="s">
        <v>905</v>
      </c>
      <c r="J3640">
        <v>5</v>
      </c>
      <c r="K3640" s="1" t="s">
        <v>152</v>
      </c>
    </row>
    <row r="3641" spans="1:11" x14ac:dyDescent="0.25">
      <c r="A3641">
        <v>127231</v>
      </c>
      <c r="B3641" s="1" t="s">
        <v>1307</v>
      </c>
      <c r="C3641">
        <v>60000</v>
      </c>
      <c r="D3641" s="1" t="s">
        <v>22</v>
      </c>
      <c r="E3641" s="1" t="s">
        <v>24</v>
      </c>
      <c r="F3641" s="1" t="s">
        <v>219</v>
      </c>
      <c r="G3641" s="1" t="s">
        <v>92</v>
      </c>
      <c r="H3641" s="1" t="s">
        <v>114</v>
      </c>
      <c r="I3641" s="1" t="s">
        <v>94</v>
      </c>
      <c r="J3641">
        <v>5</v>
      </c>
      <c r="K3641" s="1" t="s">
        <v>95</v>
      </c>
    </row>
    <row r="3642" spans="1:11" x14ac:dyDescent="0.25">
      <c r="A3642">
        <v>127232</v>
      </c>
      <c r="B3642" s="1" t="s">
        <v>386</v>
      </c>
      <c r="C3642">
        <v>90000</v>
      </c>
      <c r="D3642" s="1" t="s">
        <v>22</v>
      </c>
      <c r="E3642" s="1" t="s">
        <v>24</v>
      </c>
      <c r="F3642" s="1" t="s">
        <v>387</v>
      </c>
      <c r="G3642" s="1" t="s">
        <v>27</v>
      </c>
      <c r="H3642" s="1" t="s">
        <v>55</v>
      </c>
      <c r="I3642" s="1" t="s">
        <v>296</v>
      </c>
      <c r="J3642">
        <v>5</v>
      </c>
      <c r="K3642" s="1" t="s">
        <v>152</v>
      </c>
    </row>
    <row r="3643" spans="1:11" x14ac:dyDescent="0.25">
      <c r="A3643">
        <v>127233</v>
      </c>
      <c r="B3643" s="1" t="s">
        <v>1117</v>
      </c>
      <c r="C3643">
        <v>68000</v>
      </c>
      <c r="D3643" s="1" t="s">
        <v>22</v>
      </c>
      <c r="E3643" s="1" t="s">
        <v>24</v>
      </c>
      <c r="F3643" s="1" t="s">
        <v>328</v>
      </c>
      <c r="G3643" s="1" t="s">
        <v>27</v>
      </c>
      <c r="H3643" s="1" t="s">
        <v>28</v>
      </c>
      <c r="I3643" s="1" t="s">
        <v>29</v>
      </c>
      <c r="J3643">
        <v>5</v>
      </c>
      <c r="K3643" s="1" t="s">
        <v>31</v>
      </c>
    </row>
    <row r="3644" spans="1:11" x14ac:dyDescent="0.25">
      <c r="A3644">
        <v>127234</v>
      </c>
      <c r="B3644" s="1" t="s">
        <v>2950</v>
      </c>
      <c r="C3644">
        <v>24500</v>
      </c>
      <c r="D3644" s="1" t="s">
        <v>22</v>
      </c>
      <c r="E3644" s="1" t="s">
        <v>24</v>
      </c>
      <c r="F3644" s="1" t="s">
        <v>1092</v>
      </c>
      <c r="G3644" s="1" t="s">
        <v>37</v>
      </c>
      <c r="H3644" s="1" t="s">
        <v>141</v>
      </c>
      <c r="I3644" s="1" t="s">
        <v>126</v>
      </c>
      <c r="J3644">
        <v>5</v>
      </c>
      <c r="K3644" s="1" t="s">
        <v>51</v>
      </c>
    </row>
    <row r="3645" spans="1:11" x14ac:dyDescent="0.25">
      <c r="A3645">
        <v>127235</v>
      </c>
      <c r="B3645" s="1" t="s">
        <v>1806</v>
      </c>
      <c r="C3645">
        <v>77000</v>
      </c>
      <c r="D3645" s="1" t="s">
        <v>22</v>
      </c>
      <c r="E3645" s="1" t="s">
        <v>24</v>
      </c>
      <c r="F3645" s="1" t="s">
        <v>417</v>
      </c>
      <c r="G3645" s="1" t="s">
        <v>206</v>
      </c>
      <c r="H3645" s="1" t="s">
        <v>701</v>
      </c>
      <c r="I3645" s="1" t="s">
        <v>702</v>
      </c>
      <c r="J3645">
        <v>7</v>
      </c>
      <c r="K3645" s="1" t="s">
        <v>121</v>
      </c>
    </row>
    <row r="3646" spans="1:11" x14ac:dyDescent="0.25">
      <c r="A3646">
        <v>127236</v>
      </c>
      <c r="B3646" s="1" t="s">
        <v>3189</v>
      </c>
      <c r="C3646">
        <v>85000</v>
      </c>
      <c r="D3646" s="1" t="s">
        <v>22</v>
      </c>
      <c r="E3646" s="1" t="s">
        <v>24</v>
      </c>
      <c r="F3646" s="1" t="s">
        <v>1092</v>
      </c>
      <c r="G3646" s="1" t="s">
        <v>37</v>
      </c>
      <c r="H3646" s="1" t="s">
        <v>141</v>
      </c>
      <c r="I3646" s="1" t="s">
        <v>126</v>
      </c>
      <c r="J3646">
        <v>5</v>
      </c>
      <c r="K3646" s="1" t="s">
        <v>51</v>
      </c>
    </row>
    <row r="3647" spans="1:11" x14ac:dyDescent="0.25">
      <c r="A3647">
        <v>127237</v>
      </c>
      <c r="B3647" s="1" t="s">
        <v>3190</v>
      </c>
      <c r="C3647">
        <v>45500</v>
      </c>
      <c r="D3647" s="1" t="s">
        <v>45</v>
      </c>
      <c r="E3647" s="1" t="s">
        <v>24</v>
      </c>
      <c r="F3647" s="1" t="s">
        <v>502</v>
      </c>
      <c r="G3647" s="1" t="s">
        <v>881</v>
      </c>
      <c r="H3647" s="1" t="s">
        <v>134</v>
      </c>
      <c r="I3647" s="1" t="s">
        <v>882</v>
      </c>
      <c r="J3647">
        <v>5</v>
      </c>
      <c r="K3647" s="1" t="s">
        <v>87</v>
      </c>
    </row>
    <row r="3648" spans="1:11" x14ac:dyDescent="0.25">
      <c r="A3648">
        <v>127238</v>
      </c>
      <c r="B3648" s="1" t="s">
        <v>1117</v>
      </c>
      <c r="C3648">
        <v>67000</v>
      </c>
      <c r="D3648" s="1" t="s">
        <v>22</v>
      </c>
      <c r="E3648" s="1" t="s">
        <v>24</v>
      </c>
      <c r="F3648" s="1" t="s">
        <v>657</v>
      </c>
      <c r="G3648" s="1" t="s">
        <v>27</v>
      </c>
      <c r="H3648" s="1" t="s">
        <v>28</v>
      </c>
      <c r="I3648" s="1" t="s">
        <v>29</v>
      </c>
      <c r="J3648">
        <v>5</v>
      </c>
      <c r="K3648" s="1" t="s">
        <v>31</v>
      </c>
    </row>
    <row r="3649" spans="1:11" x14ac:dyDescent="0.25">
      <c r="A3649">
        <v>127239</v>
      </c>
      <c r="B3649" s="1" t="s">
        <v>1117</v>
      </c>
      <c r="C3649">
        <v>77000</v>
      </c>
      <c r="D3649" s="1" t="s">
        <v>22</v>
      </c>
      <c r="E3649" s="1" t="s">
        <v>24</v>
      </c>
      <c r="F3649" s="1" t="s">
        <v>657</v>
      </c>
      <c r="G3649" s="1" t="s">
        <v>27</v>
      </c>
      <c r="H3649" s="1" t="s">
        <v>28</v>
      </c>
      <c r="I3649" s="1" t="s">
        <v>29</v>
      </c>
      <c r="J3649">
        <v>5</v>
      </c>
      <c r="K3649" s="1" t="s">
        <v>31</v>
      </c>
    </row>
    <row r="3650" spans="1:11" x14ac:dyDescent="0.25">
      <c r="A3650">
        <v>127240</v>
      </c>
      <c r="B3650" s="1" t="s">
        <v>1045</v>
      </c>
      <c r="C3650">
        <v>47000</v>
      </c>
      <c r="D3650" s="1" t="s">
        <v>45</v>
      </c>
      <c r="E3650" s="1" t="s">
        <v>24</v>
      </c>
      <c r="F3650" s="1" t="s">
        <v>594</v>
      </c>
      <c r="G3650" s="1" t="s">
        <v>914</v>
      </c>
      <c r="H3650" s="1" t="s">
        <v>915</v>
      </c>
      <c r="I3650" s="1" t="s">
        <v>916</v>
      </c>
      <c r="J3650">
        <v>5</v>
      </c>
      <c r="K3650" s="1" t="s">
        <v>58</v>
      </c>
    </row>
    <row r="3651" spans="1:11" x14ac:dyDescent="0.25">
      <c r="A3651">
        <v>127241</v>
      </c>
      <c r="B3651" s="1" t="s">
        <v>1696</v>
      </c>
      <c r="C3651">
        <v>57000</v>
      </c>
      <c r="D3651" s="1" t="s">
        <v>45</v>
      </c>
      <c r="E3651" s="1" t="s">
        <v>24</v>
      </c>
      <c r="F3651" s="1" t="s">
        <v>820</v>
      </c>
      <c r="G3651" s="1" t="s">
        <v>149</v>
      </c>
      <c r="H3651" s="1" t="s">
        <v>1697</v>
      </c>
      <c r="I3651" s="1" t="s">
        <v>1698</v>
      </c>
      <c r="J3651">
        <v>5</v>
      </c>
      <c r="K3651" s="1" t="s">
        <v>152</v>
      </c>
    </row>
    <row r="3652" spans="1:11" x14ac:dyDescent="0.25">
      <c r="A3652">
        <v>127242</v>
      </c>
      <c r="B3652" s="1" t="s">
        <v>383</v>
      </c>
      <c r="C3652">
        <v>71500</v>
      </c>
      <c r="D3652" s="1" t="s">
        <v>22</v>
      </c>
      <c r="E3652" s="1" t="s">
        <v>24</v>
      </c>
      <c r="F3652" s="1" t="s">
        <v>133</v>
      </c>
      <c r="G3652" s="1" t="s">
        <v>54</v>
      </c>
      <c r="H3652" s="1" t="s">
        <v>134</v>
      </c>
      <c r="I3652" s="1" t="s">
        <v>135</v>
      </c>
      <c r="J3652">
        <v>5</v>
      </c>
      <c r="K3652" s="1" t="s">
        <v>58</v>
      </c>
    </row>
    <row r="3653" spans="1:11" x14ac:dyDescent="0.25">
      <c r="A3653">
        <v>127243</v>
      </c>
      <c r="B3653" s="1" t="s">
        <v>1718</v>
      </c>
      <c r="C3653">
        <v>110000</v>
      </c>
      <c r="D3653" s="1" t="s">
        <v>22</v>
      </c>
      <c r="E3653" s="1" t="s">
        <v>24</v>
      </c>
      <c r="F3653" s="1" t="s">
        <v>83</v>
      </c>
      <c r="G3653" s="1" t="s">
        <v>84</v>
      </c>
      <c r="H3653" s="1" t="s">
        <v>351</v>
      </c>
      <c r="I3653" s="1" t="s">
        <v>86</v>
      </c>
      <c r="J3653">
        <v>5</v>
      </c>
      <c r="K3653" s="1" t="s">
        <v>87</v>
      </c>
    </row>
    <row r="3654" spans="1:11" x14ac:dyDescent="0.25">
      <c r="A3654">
        <v>127244</v>
      </c>
      <c r="B3654" s="1" t="s">
        <v>18</v>
      </c>
      <c r="C3654">
        <v>82000</v>
      </c>
      <c r="D3654" s="1" t="s">
        <v>22</v>
      </c>
      <c r="E3654" s="1" t="s">
        <v>24</v>
      </c>
      <c r="F3654" s="1" t="s">
        <v>143</v>
      </c>
      <c r="G3654" s="1" t="s">
        <v>27</v>
      </c>
      <c r="H3654" s="1" t="s">
        <v>28</v>
      </c>
      <c r="I3654" s="1" t="s">
        <v>29</v>
      </c>
      <c r="J3654">
        <v>5</v>
      </c>
      <c r="K3654" s="1" t="s">
        <v>31</v>
      </c>
    </row>
    <row r="3655" spans="1:11" x14ac:dyDescent="0.25">
      <c r="A3655">
        <v>127245</v>
      </c>
      <c r="B3655" s="1" t="s">
        <v>1117</v>
      </c>
      <c r="C3655">
        <v>70000</v>
      </c>
      <c r="D3655" s="1" t="s">
        <v>22</v>
      </c>
      <c r="E3655" s="1" t="s">
        <v>24</v>
      </c>
      <c r="F3655" s="1" t="s">
        <v>657</v>
      </c>
      <c r="G3655" s="1" t="s">
        <v>27</v>
      </c>
      <c r="H3655" s="1" t="s">
        <v>28</v>
      </c>
      <c r="I3655" s="1" t="s">
        <v>29</v>
      </c>
      <c r="J3655">
        <v>5</v>
      </c>
      <c r="K3655" s="1" t="s">
        <v>31</v>
      </c>
    </row>
    <row r="3656" spans="1:11" x14ac:dyDescent="0.25">
      <c r="A3656">
        <v>127246</v>
      </c>
      <c r="B3656" s="1" t="s">
        <v>3196</v>
      </c>
      <c r="C3656">
        <v>28000</v>
      </c>
      <c r="D3656" s="1" t="s">
        <v>22</v>
      </c>
      <c r="E3656" s="1" t="s">
        <v>24</v>
      </c>
      <c r="F3656" s="1" t="s">
        <v>876</v>
      </c>
      <c r="G3656" s="1" t="s">
        <v>27</v>
      </c>
      <c r="H3656" s="1" t="s">
        <v>28</v>
      </c>
      <c r="I3656" s="1" t="s">
        <v>29</v>
      </c>
      <c r="J3656">
        <v>5</v>
      </c>
      <c r="K3656" s="1" t="s">
        <v>31</v>
      </c>
    </row>
    <row r="3657" spans="1:11" x14ac:dyDescent="0.25">
      <c r="A3657">
        <v>127247</v>
      </c>
      <c r="B3657" s="1" t="s">
        <v>3197</v>
      </c>
      <c r="C3657">
        <v>125000</v>
      </c>
      <c r="D3657" s="1" t="s">
        <v>22</v>
      </c>
      <c r="E3657" s="1" t="s">
        <v>24</v>
      </c>
      <c r="F3657" s="1" t="s">
        <v>36</v>
      </c>
      <c r="G3657" s="1" t="s">
        <v>37</v>
      </c>
      <c r="H3657" s="1" t="s">
        <v>38</v>
      </c>
      <c r="I3657" s="1" t="s">
        <v>39</v>
      </c>
      <c r="J3657">
        <v>5</v>
      </c>
      <c r="K3657" s="1" t="s">
        <v>40</v>
      </c>
    </row>
    <row r="3658" spans="1:11" x14ac:dyDescent="0.25">
      <c r="A3658">
        <v>127248</v>
      </c>
      <c r="B3658" s="1" t="s">
        <v>1117</v>
      </c>
      <c r="C3658">
        <v>67000</v>
      </c>
      <c r="D3658" s="1" t="s">
        <v>22</v>
      </c>
      <c r="E3658" s="1" t="s">
        <v>24</v>
      </c>
      <c r="F3658" s="1" t="s">
        <v>657</v>
      </c>
      <c r="G3658" s="1" t="s">
        <v>27</v>
      </c>
      <c r="H3658" s="1" t="s">
        <v>28</v>
      </c>
      <c r="I3658" s="1" t="s">
        <v>29</v>
      </c>
      <c r="J3658">
        <v>5</v>
      </c>
      <c r="K3658" s="1" t="s">
        <v>31</v>
      </c>
    </row>
    <row r="3659" spans="1:11" x14ac:dyDescent="0.25">
      <c r="A3659">
        <v>127249</v>
      </c>
      <c r="B3659" s="1" t="s">
        <v>1700</v>
      </c>
      <c r="C3659">
        <v>93500</v>
      </c>
      <c r="D3659" s="1" t="s">
        <v>45</v>
      </c>
      <c r="E3659" s="1" t="s">
        <v>24</v>
      </c>
      <c r="F3659" s="1" t="s">
        <v>194</v>
      </c>
      <c r="G3659" s="1" t="s">
        <v>48</v>
      </c>
      <c r="H3659" s="1" t="s">
        <v>622</v>
      </c>
      <c r="I3659" s="1" t="s">
        <v>623</v>
      </c>
      <c r="J3659">
        <v>5</v>
      </c>
      <c r="K3659" s="1" t="s">
        <v>51</v>
      </c>
    </row>
    <row r="3660" spans="1:11" x14ac:dyDescent="0.25">
      <c r="A3660">
        <v>127250</v>
      </c>
      <c r="B3660" s="1" t="s">
        <v>3199</v>
      </c>
      <c r="C3660">
        <v>8500</v>
      </c>
      <c r="D3660" s="1" t="s">
        <v>45</v>
      </c>
      <c r="E3660" s="1" t="s">
        <v>24</v>
      </c>
      <c r="F3660" s="1" t="s">
        <v>313</v>
      </c>
      <c r="G3660" s="1" t="s">
        <v>66</v>
      </c>
      <c r="H3660" s="1" t="s">
        <v>390</v>
      </c>
      <c r="I3660" s="1" t="s">
        <v>391</v>
      </c>
      <c r="J3660">
        <v>5</v>
      </c>
      <c r="K3660" s="1" t="s">
        <v>31</v>
      </c>
    </row>
    <row r="3661" spans="1:11" x14ac:dyDescent="0.25">
      <c r="A3661">
        <v>127251</v>
      </c>
      <c r="B3661" s="1" t="s">
        <v>2312</v>
      </c>
      <c r="C3661">
        <v>80000</v>
      </c>
      <c r="D3661" s="1" t="s">
        <v>22</v>
      </c>
      <c r="E3661" s="1" t="s">
        <v>24</v>
      </c>
      <c r="F3661" s="1" t="s">
        <v>876</v>
      </c>
      <c r="G3661" s="1" t="s">
        <v>27</v>
      </c>
      <c r="H3661" s="1" t="s">
        <v>28</v>
      </c>
      <c r="I3661" s="1" t="s">
        <v>29</v>
      </c>
      <c r="J3661">
        <v>5</v>
      </c>
      <c r="K3661" s="1" t="s">
        <v>31</v>
      </c>
    </row>
    <row r="3662" spans="1:11" x14ac:dyDescent="0.25">
      <c r="A3662">
        <v>127252</v>
      </c>
      <c r="B3662" s="1" t="s">
        <v>264</v>
      </c>
      <c r="C3662">
        <v>30000</v>
      </c>
      <c r="D3662" s="1" t="s">
        <v>22</v>
      </c>
      <c r="E3662" s="1" t="s">
        <v>211</v>
      </c>
      <c r="F3662" s="1" t="s">
        <v>265</v>
      </c>
      <c r="G3662" s="1" t="s">
        <v>266</v>
      </c>
      <c r="H3662" s="1" t="s">
        <v>267</v>
      </c>
      <c r="I3662" s="1" t="s">
        <v>268</v>
      </c>
      <c r="J3662">
        <v>7</v>
      </c>
      <c r="K3662" s="1" t="s">
        <v>87</v>
      </c>
    </row>
    <row r="3663" spans="1:11" x14ac:dyDescent="0.25">
      <c r="A3663">
        <v>127253</v>
      </c>
      <c r="B3663" s="1" t="s">
        <v>587</v>
      </c>
      <c r="C3663">
        <v>14200</v>
      </c>
      <c r="D3663" s="1" t="s">
        <v>45</v>
      </c>
      <c r="E3663" s="1" t="s">
        <v>24</v>
      </c>
      <c r="F3663" s="1" t="s">
        <v>308</v>
      </c>
      <c r="G3663" s="1" t="s">
        <v>309</v>
      </c>
      <c r="H3663" s="1" t="s">
        <v>310</v>
      </c>
      <c r="I3663" s="1" t="s">
        <v>311</v>
      </c>
      <c r="J3663">
        <v>5</v>
      </c>
      <c r="K3663" s="1" t="s">
        <v>95</v>
      </c>
    </row>
    <row r="3664" spans="1:11" x14ac:dyDescent="0.25">
      <c r="A3664">
        <v>127254</v>
      </c>
      <c r="B3664" s="1" t="s">
        <v>3201</v>
      </c>
      <c r="C3664">
        <v>97000</v>
      </c>
      <c r="D3664" s="1" t="s">
        <v>45</v>
      </c>
      <c r="E3664" s="1" t="s">
        <v>24</v>
      </c>
      <c r="F3664" s="1" t="s">
        <v>977</v>
      </c>
      <c r="G3664" s="1" t="s">
        <v>1281</v>
      </c>
      <c r="H3664" s="1" t="s">
        <v>589</v>
      </c>
      <c r="I3664" s="1" t="s">
        <v>1282</v>
      </c>
      <c r="J3664">
        <v>5</v>
      </c>
      <c r="K3664" s="1" t="s">
        <v>95</v>
      </c>
    </row>
    <row r="3665" spans="1:11" x14ac:dyDescent="0.25">
      <c r="A3665">
        <v>127255</v>
      </c>
      <c r="B3665" s="1" t="s">
        <v>1012</v>
      </c>
      <c r="C3665">
        <v>90000</v>
      </c>
      <c r="D3665" s="1" t="s">
        <v>22</v>
      </c>
      <c r="E3665" s="1" t="s">
        <v>24</v>
      </c>
      <c r="F3665" s="1" t="s">
        <v>205</v>
      </c>
      <c r="G3665" s="1" t="s">
        <v>206</v>
      </c>
      <c r="H3665" s="1" t="s">
        <v>1013</v>
      </c>
      <c r="I3665" s="1" t="s">
        <v>208</v>
      </c>
      <c r="J3665">
        <v>7</v>
      </c>
      <c r="K3665" s="1" t="s">
        <v>152</v>
      </c>
    </row>
    <row r="3666" spans="1:11" x14ac:dyDescent="0.25">
      <c r="A3666">
        <v>127256</v>
      </c>
      <c r="B3666" s="1" t="s">
        <v>1042</v>
      </c>
      <c r="C3666">
        <v>30000</v>
      </c>
      <c r="D3666" s="1" t="s">
        <v>45</v>
      </c>
      <c r="E3666" s="1" t="s">
        <v>24</v>
      </c>
      <c r="F3666" s="1" t="s">
        <v>180</v>
      </c>
      <c r="G3666" s="1" t="s">
        <v>66</v>
      </c>
      <c r="H3666" s="1" t="s">
        <v>181</v>
      </c>
      <c r="I3666" s="1" t="s">
        <v>182</v>
      </c>
      <c r="J3666">
        <v>5</v>
      </c>
      <c r="K3666" s="1" t="s">
        <v>58</v>
      </c>
    </row>
    <row r="3667" spans="1:11" x14ac:dyDescent="0.25">
      <c r="A3667">
        <v>127257</v>
      </c>
      <c r="B3667" s="1" t="s">
        <v>649</v>
      </c>
      <c r="C3667">
        <v>50000</v>
      </c>
      <c r="D3667" s="1" t="s">
        <v>45</v>
      </c>
      <c r="E3667" s="1" t="s">
        <v>24</v>
      </c>
      <c r="F3667" s="1" t="s">
        <v>180</v>
      </c>
      <c r="G3667" s="1" t="s">
        <v>66</v>
      </c>
      <c r="H3667" s="1" t="s">
        <v>181</v>
      </c>
      <c r="I3667" s="1" t="s">
        <v>182</v>
      </c>
      <c r="J3667">
        <v>5</v>
      </c>
      <c r="K3667" s="1" t="s">
        <v>58</v>
      </c>
    </row>
    <row r="3668" spans="1:11" x14ac:dyDescent="0.25">
      <c r="A3668">
        <v>127258</v>
      </c>
      <c r="B3668" s="1" t="s">
        <v>229</v>
      </c>
      <c r="C3668">
        <v>30000</v>
      </c>
      <c r="D3668" s="1" t="s">
        <v>45</v>
      </c>
      <c r="E3668" s="1" t="s">
        <v>24</v>
      </c>
      <c r="F3668" s="1" t="s">
        <v>190</v>
      </c>
      <c r="G3668" s="1" t="s">
        <v>191</v>
      </c>
      <c r="H3668" s="1" t="s">
        <v>230</v>
      </c>
      <c r="I3668" s="1" t="s">
        <v>192</v>
      </c>
      <c r="J3668">
        <v>5</v>
      </c>
      <c r="K3668" s="1" t="s">
        <v>31</v>
      </c>
    </row>
    <row r="3669" spans="1:11" x14ac:dyDescent="0.25">
      <c r="A3669">
        <v>127259</v>
      </c>
      <c r="B3669" s="1" t="s">
        <v>2951</v>
      </c>
      <c r="C3669">
        <v>20000</v>
      </c>
      <c r="D3669" s="1" t="s">
        <v>45</v>
      </c>
      <c r="E3669" s="1" t="s">
        <v>24</v>
      </c>
      <c r="F3669" s="1" t="s">
        <v>2952</v>
      </c>
      <c r="G3669" s="1" t="s">
        <v>61</v>
      </c>
      <c r="H3669" s="1" t="s">
        <v>674</v>
      </c>
      <c r="I3669" s="1" t="s">
        <v>2953</v>
      </c>
      <c r="J3669">
        <v>8</v>
      </c>
      <c r="K3669" s="1" t="s">
        <v>31</v>
      </c>
    </row>
    <row r="3670" spans="1:11" x14ac:dyDescent="0.25">
      <c r="A3670">
        <v>127260</v>
      </c>
      <c r="B3670" s="1" t="s">
        <v>1217</v>
      </c>
      <c r="C3670">
        <v>60300</v>
      </c>
      <c r="D3670" s="1" t="s">
        <v>22</v>
      </c>
      <c r="E3670" s="1" t="s">
        <v>24</v>
      </c>
      <c r="F3670" s="1" t="s">
        <v>1218</v>
      </c>
      <c r="G3670" s="1" t="s">
        <v>149</v>
      </c>
      <c r="H3670" s="1" t="s">
        <v>109</v>
      </c>
      <c r="I3670" s="1" t="s">
        <v>1219</v>
      </c>
      <c r="J3670">
        <v>5</v>
      </c>
      <c r="K3670" s="1" t="s">
        <v>316</v>
      </c>
    </row>
    <row r="3671" spans="1:11" x14ac:dyDescent="0.25">
      <c r="A3671">
        <v>127261</v>
      </c>
      <c r="B3671" s="1" t="s">
        <v>2315</v>
      </c>
      <c r="C3671">
        <v>35000</v>
      </c>
      <c r="D3671" s="1" t="s">
        <v>22</v>
      </c>
      <c r="E3671" s="1" t="s">
        <v>24</v>
      </c>
      <c r="F3671" s="1" t="s">
        <v>53</v>
      </c>
      <c r="G3671" s="1" t="s">
        <v>27</v>
      </c>
      <c r="H3671" s="1" t="s">
        <v>679</v>
      </c>
      <c r="I3671" s="1" t="s">
        <v>296</v>
      </c>
      <c r="J3671">
        <v>5</v>
      </c>
      <c r="K3671" s="1" t="s">
        <v>152</v>
      </c>
    </row>
    <row r="3672" spans="1:11" x14ac:dyDescent="0.25">
      <c r="A3672">
        <v>127262</v>
      </c>
      <c r="B3672" s="1" t="s">
        <v>1389</v>
      </c>
      <c r="C3672">
        <v>80000</v>
      </c>
      <c r="D3672" s="1" t="s">
        <v>22</v>
      </c>
      <c r="E3672" s="1" t="s">
        <v>24</v>
      </c>
      <c r="F3672" s="1" t="s">
        <v>205</v>
      </c>
      <c r="G3672" s="1" t="s">
        <v>206</v>
      </c>
      <c r="H3672" s="1" t="s">
        <v>207</v>
      </c>
      <c r="I3672" s="1" t="s">
        <v>208</v>
      </c>
      <c r="J3672">
        <v>7</v>
      </c>
      <c r="K3672" s="1" t="s">
        <v>152</v>
      </c>
    </row>
    <row r="3673" spans="1:11" x14ac:dyDescent="0.25">
      <c r="A3673">
        <v>127263</v>
      </c>
      <c r="B3673" s="1" t="s">
        <v>370</v>
      </c>
      <c r="C3673">
        <v>44391</v>
      </c>
      <c r="D3673" s="1" t="s">
        <v>45</v>
      </c>
      <c r="E3673" s="1" t="s">
        <v>24</v>
      </c>
      <c r="F3673" s="1" t="s">
        <v>357</v>
      </c>
      <c r="G3673" s="1" t="s">
        <v>358</v>
      </c>
      <c r="H3673" s="1" t="s">
        <v>359</v>
      </c>
      <c r="I3673" s="1" t="s">
        <v>360</v>
      </c>
      <c r="J3673">
        <v>5</v>
      </c>
      <c r="K3673" s="1" t="s">
        <v>58</v>
      </c>
    </row>
    <row r="3674" spans="1:11" x14ac:dyDescent="0.25">
      <c r="A3674">
        <v>127264</v>
      </c>
      <c r="B3674" s="1" t="s">
        <v>3204</v>
      </c>
      <c r="C3674">
        <v>58000</v>
      </c>
      <c r="D3674" s="1" t="s">
        <v>22</v>
      </c>
      <c r="E3674" s="1" t="s">
        <v>24</v>
      </c>
      <c r="F3674" s="1" t="s">
        <v>876</v>
      </c>
      <c r="G3674" s="1" t="s">
        <v>27</v>
      </c>
      <c r="H3674" s="1" t="s">
        <v>28</v>
      </c>
      <c r="I3674" s="1" t="s">
        <v>29</v>
      </c>
      <c r="J3674">
        <v>5</v>
      </c>
      <c r="K3674" s="1" t="s">
        <v>31</v>
      </c>
    </row>
    <row r="3675" spans="1:11" x14ac:dyDescent="0.25">
      <c r="A3675">
        <v>127265</v>
      </c>
      <c r="B3675" s="1" t="s">
        <v>3205</v>
      </c>
      <c r="C3675">
        <v>40000</v>
      </c>
      <c r="D3675" s="1" t="s">
        <v>22</v>
      </c>
      <c r="E3675" s="1" t="s">
        <v>24</v>
      </c>
      <c r="F3675" s="1" t="s">
        <v>790</v>
      </c>
      <c r="G3675" s="1" t="s">
        <v>781</v>
      </c>
      <c r="H3675" s="1" t="s">
        <v>462</v>
      </c>
      <c r="I3675" s="1" t="s">
        <v>791</v>
      </c>
      <c r="J3675">
        <v>7</v>
      </c>
      <c r="K3675" s="1" t="s">
        <v>121</v>
      </c>
    </row>
    <row r="3676" spans="1:11" x14ac:dyDescent="0.25">
      <c r="A3676">
        <v>127266</v>
      </c>
      <c r="B3676" s="1" t="s">
        <v>1110</v>
      </c>
      <c r="C3676">
        <v>66000</v>
      </c>
      <c r="D3676" s="1" t="s">
        <v>22</v>
      </c>
      <c r="E3676" s="1" t="s">
        <v>24</v>
      </c>
      <c r="F3676" s="1" t="s">
        <v>124</v>
      </c>
      <c r="G3676" s="1" t="s">
        <v>27</v>
      </c>
      <c r="H3676" s="1" t="s">
        <v>125</v>
      </c>
      <c r="I3676" s="1" t="s">
        <v>126</v>
      </c>
      <c r="J3676">
        <v>7</v>
      </c>
      <c r="K3676" s="1" t="s">
        <v>31</v>
      </c>
    </row>
    <row r="3677" spans="1:11" x14ac:dyDescent="0.25">
      <c r="A3677">
        <v>127267</v>
      </c>
      <c r="B3677" s="1" t="s">
        <v>3206</v>
      </c>
      <c r="C3677">
        <v>110000</v>
      </c>
      <c r="D3677" s="1" t="s">
        <v>22</v>
      </c>
      <c r="E3677" s="1" t="s">
        <v>24</v>
      </c>
      <c r="F3677" s="1" t="s">
        <v>256</v>
      </c>
      <c r="G3677" s="1" t="s">
        <v>37</v>
      </c>
      <c r="H3677" s="1" t="s">
        <v>141</v>
      </c>
      <c r="I3677" s="1" t="s">
        <v>126</v>
      </c>
      <c r="J3677">
        <v>5</v>
      </c>
      <c r="K3677" s="1" t="s">
        <v>51</v>
      </c>
    </row>
    <row r="3678" spans="1:11" x14ac:dyDescent="0.25">
      <c r="A3678">
        <v>127268</v>
      </c>
      <c r="B3678" s="1" t="s">
        <v>2535</v>
      </c>
      <c r="C3678">
        <v>56315</v>
      </c>
      <c r="D3678" s="1" t="s">
        <v>22</v>
      </c>
      <c r="E3678" s="1" t="s">
        <v>24</v>
      </c>
      <c r="F3678" s="1" t="s">
        <v>1008</v>
      </c>
      <c r="G3678" s="1" t="s">
        <v>1009</v>
      </c>
      <c r="H3678" s="1" t="s">
        <v>1010</v>
      </c>
      <c r="I3678" s="1" t="s">
        <v>1011</v>
      </c>
      <c r="J3678">
        <v>5</v>
      </c>
      <c r="K3678" s="1" t="s">
        <v>166</v>
      </c>
    </row>
    <row r="3679" spans="1:11" x14ac:dyDescent="0.25">
      <c r="A3679">
        <v>127269</v>
      </c>
      <c r="B3679" s="1" t="s">
        <v>2524</v>
      </c>
      <c r="C3679">
        <v>70000</v>
      </c>
      <c r="D3679" s="1" t="s">
        <v>22</v>
      </c>
      <c r="E3679" s="1" t="s">
        <v>24</v>
      </c>
      <c r="F3679" s="1" t="s">
        <v>1870</v>
      </c>
      <c r="G3679" s="1" t="s">
        <v>606</v>
      </c>
      <c r="H3679" s="1" t="s">
        <v>725</v>
      </c>
      <c r="I3679" s="1" t="s">
        <v>791</v>
      </c>
      <c r="J3679">
        <v>7</v>
      </c>
      <c r="K3679" s="1" t="s">
        <v>121</v>
      </c>
    </row>
    <row r="3680" spans="1:11" x14ac:dyDescent="0.25">
      <c r="A3680">
        <v>127270</v>
      </c>
      <c r="B3680" s="1" t="s">
        <v>1000</v>
      </c>
      <c r="C3680">
        <v>120000</v>
      </c>
      <c r="D3680" s="1" t="s">
        <v>22</v>
      </c>
      <c r="E3680" s="1" t="s">
        <v>24</v>
      </c>
      <c r="F3680" s="1" t="s">
        <v>83</v>
      </c>
      <c r="G3680" s="1" t="s">
        <v>84</v>
      </c>
      <c r="H3680" s="1" t="s">
        <v>854</v>
      </c>
      <c r="I3680" s="1" t="s">
        <v>86</v>
      </c>
      <c r="J3680">
        <v>5</v>
      </c>
      <c r="K3680" s="1" t="s">
        <v>87</v>
      </c>
    </row>
    <row r="3681" spans="1:11" x14ac:dyDescent="0.25">
      <c r="A3681">
        <v>127271</v>
      </c>
      <c r="B3681" s="1" t="s">
        <v>3207</v>
      </c>
      <c r="C3681">
        <v>100000</v>
      </c>
      <c r="D3681" s="1" t="s">
        <v>22</v>
      </c>
      <c r="E3681" s="1" t="s">
        <v>24</v>
      </c>
      <c r="F3681" s="1" t="s">
        <v>242</v>
      </c>
      <c r="G3681" s="1" t="s">
        <v>1174</v>
      </c>
      <c r="H3681" s="1" t="s">
        <v>674</v>
      </c>
      <c r="I3681" s="1" t="s">
        <v>1496</v>
      </c>
      <c r="J3681">
        <v>10</v>
      </c>
      <c r="K3681" s="1" t="s">
        <v>166</v>
      </c>
    </row>
    <row r="3682" spans="1:11" x14ac:dyDescent="0.25">
      <c r="A3682">
        <v>127272</v>
      </c>
      <c r="B3682" s="1" t="s">
        <v>2315</v>
      </c>
      <c r="C3682">
        <v>90000</v>
      </c>
      <c r="D3682" s="1" t="s">
        <v>22</v>
      </c>
      <c r="E3682" s="1" t="s">
        <v>24</v>
      </c>
      <c r="F3682" s="1" t="s">
        <v>53</v>
      </c>
      <c r="G3682" s="1" t="s">
        <v>27</v>
      </c>
      <c r="H3682" s="1" t="s">
        <v>679</v>
      </c>
      <c r="I3682" s="1" t="s">
        <v>296</v>
      </c>
      <c r="J3682">
        <v>5</v>
      </c>
      <c r="K3682" s="1" t="s">
        <v>152</v>
      </c>
    </row>
    <row r="3683" spans="1:11" x14ac:dyDescent="0.25">
      <c r="A3683">
        <v>127273</v>
      </c>
      <c r="B3683" s="1" t="s">
        <v>69</v>
      </c>
      <c r="C3683">
        <v>120000</v>
      </c>
      <c r="D3683" s="1" t="s">
        <v>73</v>
      </c>
      <c r="E3683" s="1" t="s">
        <v>24</v>
      </c>
      <c r="F3683" s="1" t="s">
        <v>74</v>
      </c>
      <c r="G3683" s="1" t="s">
        <v>75</v>
      </c>
      <c r="H3683" s="1" t="s">
        <v>76</v>
      </c>
      <c r="I3683" s="1" t="s">
        <v>77</v>
      </c>
      <c r="J3683">
        <v>5</v>
      </c>
      <c r="K3683" s="1" t="s">
        <v>31</v>
      </c>
    </row>
    <row r="3684" spans="1:11" x14ac:dyDescent="0.25">
      <c r="A3684">
        <v>127274</v>
      </c>
      <c r="B3684" s="1" t="s">
        <v>374</v>
      </c>
      <c r="C3684">
        <v>160000</v>
      </c>
      <c r="D3684" s="1" t="s">
        <v>45</v>
      </c>
      <c r="E3684" s="1" t="s">
        <v>24</v>
      </c>
      <c r="F3684" s="1" t="s">
        <v>163</v>
      </c>
      <c r="G3684" s="1" t="s">
        <v>191</v>
      </c>
      <c r="H3684" s="1" t="s">
        <v>85</v>
      </c>
      <c r="I3684" s="1" t="s">
        <v>192</v>
      </c>
      <c r="J3684">
        <v>5</v>
      </c>
      <c r="K3684" s="1" t="s">
        <v>31</v>
      </c>
    </row>
    <row r="3685" spans="1:11" x14ac:dyDescent="0.25">
      <c r="A3685">
        <v>127275</v>
      </c>
      <c r="B3685" s="1" t="s">
        <v>2557</v>
      </c>
      <c r="C3685">
        <v>100000</v>
      </c>
      <c r="D3685" s="1" t="s">
        <v>45</v>
      </c>
      <c r="E3685" s="1" t="s">
        <v>24</v>
      </c>
      <c r="F3685" s="1" t="s">
        <v>2558</v>
      </c>
      <c r="G3685" s="1" t="s">
        <v>660</v>
      </c>
      <c r="H3685" s="1" t="s">
        <v>2559</v>
      </c>
      <c r="I3685" s="1" t="s">
        <v>2560</v>
      </c>
      <c r="J3685">
        <v>5</v>
      </c>
      <c r="K3685" s="1" t="s">
        <v>87</v>
      </c>
    </row>
    <row r="3686" spans="1:11" x14ac:dyDescent="0.25">
      <c r="A3686">
        <v>127276</v>
      </c>
      <c r="B3686" s="1" t="s">
        <v>107</v>
      </c>
      <c r="C3686">
        <v>120000</v>
      </c>
      <c r="D3686" s="1" t="s">
        <v>22</v>
      </c>
      <c r="E3686" s="1" t="s">
        <v>24</v>
      </c>
      <c r="F3686" s="1" t="s">
        <v>108</v>
      </c>
      <c r="G3686" s="1" t="s">
        <v>27</v>
      </c>
      <c r="H3686" s="1" t="s">
        <v>109</v>
      </c>
      <c r="I3686" s="1" t="s">
        <v>29</v>
      </c>
      <c r="J3686">
        <v>5</v>
      </c>
      <c r="K3686" s="1" t="s">
        <v>31</v>
      </c>
    </row>
    <row r="3687" spans="1:11" x14ac:dyDescent="0.25">
      <c r="A3687">
        <v>127277</v>
      </c>
      <c r="B3687" s="1" t="s">
        <v>2905</v>
      </c>
      <c r="C3687">
        <v>100000</v>
      </c>
      <c r="D3687" s="1" t="s">
        <v>22</v>
      </c>
      <c r="E3687" s="1" t="s">
        <v>24</v>
      </c>
      <c r="F3687" s="1" t="s">
        <v>519</v>
      </c>
      <c r="G3687" s="1" t="s">
        <v>27</v>
      </c>
      <c r="H3687" s="1" t="s">
        <v>599</v>
      </c>
      <c r="I3687" s="1" t="s">
        <v>1353</v>
      </c>
      <c r="J3687">
        <v>5</v>
      </c>
      <c r="K3687" s="1" t="s">
        <v>152</v>
      </c>
    </row>
    <row r="3688" spans="1:11" x14ac:dyDescent="0.25">
      <c r="A3688">
        <v>127278</v>
      </c>
      <c r="B3688" s="1" t="s">
        <v>1559</v>
      </c>
      <c r="C3688">
        <v>70000</v>
      </c>
      <c r="D3688" s="1" t="s">
        <v>45</v>
      </c>
      <c r="E3688" s="1" t="s">
        <v>24</v>
      </c>
      <c r="F3688" s="1" t="s">
        <v>113</v>
      </c>
      <c r="G3688" s="1" t="s">
        <v>75</v>
      </c>
      <c r="H3688" s="1" t="s">
        <v>114</v>
      </c>
      <c r="I3688" s="1" t="s">
        <v>115</v>
      </c>
      <c r="J3688">
        <v>5</v>
      </c>
      <c r="K3688" s="1" t="s">
        <v>31</v>
      </c>
    </row>
    <row r="3689" spans="1:11" x14ac:dyDescent="0.25">
      <c r="A3689">
        <v>127279</v>
      </c>
      <c r="B3689" s="1" t="s">
        <v>1030</v>
      </c>
      <c r="C3689">
        <v>15151</v>
      </c>
      <c r="D3689" s="1" t="s">
        <v>45</v>
      </c>
      <c r="E3689" s="1" t="s">
        <v>24</v>
      </c>
      <c r="F3689" s="1" t="s">
        <v>594</v>
      </c>
      <c r="G3689" s="1" t="s">
        <v>914</v>
      </c>
      <c r="H3689" s="1" t="s">
        <v>915</v>
      </c>
      <c r="I3689" s="1" t="s">
        <v>916</v>
      </c>
      <c r="J3689">
        <v>5</v>
      </c>
      <c r="K3689" s="1" t="s">
        <v>58</v>
      </c>
    </row>
    <row r="3690" spans="1:11" x14ac:dyDescent="0.25">
      <c r="A3690">
        <v>127280</v>
      </c>
      <c r="B3690" s="1" t="s">
        <v>2043</v>
      </c>
      <c r="C3690">
        <v>60000</v>
      </c>
      <c r="D3690" s="1" t="s">
        <v>22</v>
      </c>
      <c r="E3690" s="1" t="s">
        <v>24</v>
      </c>
      <c r="F3690" s="1" t="s">
        <v>1058</v>
      </c>
      <c r="G3690" s="1" t="s">
        <v>1080</v>
      </c>
      <c r="H3690" s="1" t="s">
        <v>399</v>
      </c>
      <c r="I3690" s="1" t="s">
        <v>1081</v>
      </c>
      <c r="J3690">
        <v>7</v>
      </c>
      <c r="K3690" s="1" t="s">
        <v>121</v>
      </c>
    </row>
    <row r="3691" spans="1:11" x14ac:dyDescent="0.25">
      <c r="A3691">
        <v>127281</v>
      </c>
      <c r="B3691" s="1" t="s">
        <v>1114</v>
      </c>
      <c r="C3691">
        <v>100000</v>
      </c>
      <c r="D3691" s="1" t="s">
        <v>45</v>
      </c>
      <c r="E3691" s="1" t="s">
        <v>24</v>
      </c>
      <c r="F3691" s="1" t="s">
        <v>357</v>
      </c>
      <c r="G3691" s="1" t="s">
        <v>358</v>
      </c>
      <c r="H3691" s="1" t="s">
        <v>359</v>
      </c>
      <c r="I3691" s="1" t="s">
        <v>360</v>
      </c>
      <c r="J3691">
        <v>5</v>
      </c>
      <c r="K3691" s="1" t="s">
        <v>58</v>
      </c>
    </row>
    <row r="3692" spans="1:11" x14ac:dyDescent="0.25">
      <c r="A3692">
        <v>127282</v>
      </c>
      <c r="B3692" s="1" t="s">
        <v>834</v>
      </c>
      <c r="C3692">
        <v>110000</v>
      </c>
      <c r="D3692" s="1" t="s">
        <v>45</v>
      </c>
      <c r="E3692" s="1" t="s">
        <v>24</v>
      </c>
      <c r="F3692" s="1" t="s">
        <v>113</v>
      </c>
      <c r="G3692" s="1" t="s">
        <v>191</v>
      </c>
      <c r="H3692" s="1" t="s">
        <v>85</v>
      </c>
      <c r="I3692" s="1" t="s">
        <v>192</v>
      </c>
      <c r="J3692">
        <v>5</v>
      </c>
      <c r="K3692" s="1" t="s">
        <v>31</v>
      </c>
    </row>
    <row r="3693" spans="1:11" x14ac:dyDescent="0.25">
      <c r="A3693">
        <v>127283</v>
      </c>
      <c r="B3693" s="1" t="s">
        <v>1097</v>
      </c>
      <c r="C3693">
        <v>7000</v>
      </c>
      <c r="D3693" s="1" t="s">
        <v>45</v>
      </c>
      <c r="E3693" s="1" t="s">
        <v>211</v>
      </c>
      <c r="F3693" s="1" t="s">
        <v>113</v>
      </c>
      <c r="G3693" s="1" t="s">
        <v>66</v>
      </c>
      <c r="H3693" s="1" t="s">
        <v>67</v>
      </c>
      <c r="I3693" s="1" t="s">
        <v>68</v>
      </c>
      <c r="J3693">
        <v>5</v>
      </c>
      <c r="K3693" s="1" t="s">
        <v>58</v>
      </c>
    </row>
    <row r="3694" spans="1:11" x14ac:dyDescent="0.25">
      <c r="A3694">
        <v>127284</v>
      </c>
      <c r="B3694" s="1" t="s">
        <v>834</v>
      </c>
      <c r="C3694">
        <v>35000</v>
      </c>
      <c r="D3694" s="1" t="s">
        <v>45</v>
      </c>
      <c r="E3694" s="1" t="s">
        <v>24</v>
      </c>
      <c r="F3694" s="1" t="s">
        <v>113</v>
      </c>
      <c r="G3694" s="1" t="s">
        <v>191</v>
      </c>
      <c r="H3694" s="1" t="s">
        <v>85</v>
      </c>
      <c r="I3694" s="1" t="s">
        <v>192</v>
      </c>
      <c r="J3694">
        <v>5</v>
      </c>
      <c r="K3694" s="1" t="s">
        <v>31</v>
      </c>
    </row>
    <row r="3695" spans="1:11" x14ac:dyDescent="0.25">
      <c r="A3695">
        <v>127285</v>
      </c>
      <c r="B3695" s="1" t="s">
        <v>18</v>
      </c>
      <c r="C3695">
        <v>60000</v>
      </c>
      <c r="D3695" s="1" t="s">
        <v>22</v>
      </c>
      <c r="E3695" s="1" t="s">
        <v>24</v>
      </c>
      <c r="F3695" s="1" t="s">
        <v>143</v>
      </c>
      <c r="G3695" s="1" t="s">
        <v>27</v>
      </c>
      <c r="H3695" s="1" t="s">
        <v>28</v>
      </c>
      <c r="I3695" s="1" t="s">
        <v>29</v>
      </c>
      <c r="J3695">
        <v>5</v>
      </c>
      <c r="K3695" s="1" t="s">
        <v>31</v>
      </c>
    </row>
    <row r="3696" spans="1:11" x14ac:dyDescent="0.25">
      <c r="A3696">
        <v>127286</v>
      </c>
      <c r="B3696" s="1" t="s">
        <v>297</v>
      </c>
      <c r="C3696">
        <v>70000</v>
      </c>
      <c r="D3696" s="1" t="s">
        <v>45</v>
      </c>
      <c r="E3696" s="1" t="s">
        <v>24</v>
      </c>
      <c r="F3696" s="1" t="s">
        <v>299</v>
      </c>
      <c r="G3696" s="1" t="s">
        <v>66</v>
      </c>
      <c r="H3696" s="1" t="s">
        <v>300</v>
      </c>
      <c r="I3696" s="1" t="s">
        <v>301</v>
      </c>
      <c r="J3696">
        <v>5</v>
      </c>
      <c r="K3696" s="1" t="s">
        <v>58</v>
      </c>
    </row>
    <row r="3697" spans="1:11" x14ac:dyDescent="0.25">
      <c r="A3697">
        <v>127287</v>
      </c>
      <c r="B3697" s="1" t="s">
        <v>664</v>
      </c>
      <c r="C3697">
        <v>30000</v>
      </c>
      <c r="D3697" s="1" t="s">
        <v>45</v>
      </c>
      <c r="E3697" s="1" t="s">
        <v>24</v>
      </c>
      <c r="F3697" s="1" t="s">
        <v>665</v>
      </c>
      <c r="G3697" s="1" t="s">
        <v>666</v>
      </c>
      <c r="H3697" s="1" t="s">
        <v>667</v>
      </c>
      <c r="I3697" s="1" t="s">
        <v>668</v>
      </c>
      <c r="J3697">
        <v>5</v>
      </c>
      <c r="K3697" s="1" t="s">
        <v>101</v>
      </c>
    </row>
    <row r="3698" spans="1:11" x14ac:dyDescent="0.25">
      <c r="A3698">
        <v>127288</v>
      </c>
      <c r="B3698" s="1" t="s">
        <v>2769</v>
      </c>
      <c r="C3698">
        <v>70000</v>
      </c>
      <c r="D3698" s="1" t="s">
        <v>45</v>
      </c>
      <c r="E3698" s="1" t="s">
        <v>24</v>
      </c>
      <c r="F3698" s="1" t="s">
        <v>1844</v>
      </c>
      <c r="G3698" s="1" t="s">
        <v>1095</v>
      </c>
      <c r="H3698" s="1" t="s">
        <v>1845</v>
      </c>
      <c r="I3698" s="1" t="s">
        <v>1096</v>
      </c>
      <c r="J3698">
        <v>5</v>
      </c>
      <c r="K3698" s="1" t="s">
        <v>95</v>
      </c>
    </row>
    <row r="3699" spans="1:11" x14ac:dyDescent="0.25">
      <c r="A3699">
        <v>127289</v>
      </c>
      <c r="B3699" s="1" t="s">
        <v>601</v>
      </c>
      <c r="C3699">
        <v>128000</v>
      </c>
      <c r="D3699" s="1" t="s">
        <v>45</v>
      </c>
      <c r="E3699" s="1" t="s">
        <v>24</v>
      </c>
      <c r="F3699" s="1" t="s">
        <v>113</v>
      </c>
      <c r="G3699" s="1" t="s">
        <v>66</v>
      </c>
      <c r="H3699" s="1" t="s">
        <v>119</v>
      </c>
      <c r="I3699" s="1" t="s">
        <v>381</v>
      </c>
      <c r="J3699">
        <v>5</v>
      </c>
      <c r="K3699" s="1" t="s">
        <v>58</v>
      </c>
    </row>
    <row r="3700" spans="1:11" x14ac:dyDescent="0.25">
      <c r="A3700">
        <v>127291</v>
      </c>
      <c r="B3700" s="1" t="s">
        <v>1590</v>
      </c>
      <c r="C3700">
        <v>120000</v>
      </c>
      <c r="D3700" s="1" t="s">
        <v>22</v>
      </c>
      <c r="E3700" s="1" t="s">
        <v>24</v>
      </c>
      <c r="F3700" s="1" t="s">
        <v>757</v>
      </c>
      <c r="G3700" s="1" t="s">
        <v>238</v>
      </c>
      <c r="H3700" s="1" t="s">
        <v>758</v>
      </c>
      <c r="I3700" s="1" t="s">
        <v>759</v>
      </c>
      <c r="J3700">
        <v>8</v>
      </c>
      <c r="K3700" s="1" t="s">
        <v>87</v>
      </c>
    </row>
    <row r="3701" spans="1:11" x14ac:dyDescent="0.25">
      <c r="A3701">
        <v>127292</v>
      </c>
      <c r="B3701" s="1" t="s">
        <v>982</v>
      </c>
      <c r="C3701">
        <v>15000</v>
      </c>
      <c r="D3701" s="1" t="s">
        <v>22</v>
      </c>
      <c r="E3701" s="1" t="s">
        <v>24</v>
      </c>
      <c r="F3701" s="1" t="s">
        <v>326</v>
      </c>
      <c r="G3701" s="1" t="s">
        <v>27</v>
      </c>
      <c r="H3701" s="1" t="s">
        <v>28</v>
      </c>
      <c r="I3701" s="1" t="s">
        <v>29</v>
      </c>
      <c r="J3701">
        <v>5</v>
      </c>
      <c r="K3701" s="1" t="s">
        <v>31</v>
      </c>
    </row>
    <row r="3702" spans="1:11" x14ac:dyDescent="0.25">
      <c r="A3702">
        <v>127293</v>
      </c>
      <c r="B3702" s="1" t="s">
        <v>18</v>
      </c>
      <c r="C3702">
        <v>60000</v>
      </c>
      <c r="D3702" s="1" t="s">
        <v>22</v>
      </c>
      <c r="E3702" s="1" t="s">
        <v>24</v>
      </c>
      <c r="F3702" s="1" t="s">
        <v>657</v>
      </c>
      <c r="G3702" s="1" t="s">
        <v>27</v>
      </c>
      <c r="H3702" s="1" t="s">
        <v>658</v>
      </c>
      <c r="I3702" s="1" t="s">
        <v>29</v>
      </c>
      <c r="J3702">
        <v>5</v>
      </c>
      <c r="K3702" s="1" t="s">
        <v>31</v>
      </c>
    </row>
    <row r="3703" spans="1:11" x14ac:dyDescent="0.25">
      <c r="A3703">
        <v>127294</v>
      </c>
      <c r="B3703" s="1" t="s">
        <v>774</v>
      </c>
      <c r="C3703">
        <v>80000</v>
      </c>
      <c r="D3703" s="1" t="s">
        <v>45</v>
      </c>
      <c r="E3703" s="1" t="s">
        <v>24</v>
      </c>
      <c r="F3703" s="1" t="s">
        <v>645</v>
      </c>
      <c r="G3703" s="1" t="s">
        <v>118</v>
      </c>
      <c r="H3703" s="1" t="s">
        <v>310</v>
      </c>
      <c r="I3703" s="1" t="s">
        <v>466</v>
      </c>
      <c r="J3703">
        <v>5</v>
      </c>
      <c r="K3703" s="1" t="s">
        <v>51</v>
      </c>
    </row>
    <row r="3704" spans="1:11" x14ac:dyDescent="0.25">
      <c r="A3704">
        <v>127295</v>
      </c>
      <c r="B3704" s="1" t="s">
        <v>2613</v>
      </c>
      <c r="C3704">
        <v>80000</v>
      </c>
      <c r="D3704" s="1" t="s">
        <v>22</v>
      </c>
      <c r="E3704" s="1" t="s">
        <v>24</v>
      </c>
      <c r="F3704" s="1" t="s">
        <v>143</v>
      </c>
      <c r="G3704" s="1" t="s">
        <v>27</v>
      </c>
      <c r="H3704" s="1" t="s">
        <v>28</v>
      </c>
      <c r="I3704" s="1" t="s">
        <v>29</v>
      </c>
      <c r="J3704">
        <v>5</v>
      </c>
      <c r="K3704" s="1" t="s">
        <v>31</v>
      </c>
    </row>
    <row r="3705" spans="1:11" x14ac:dyDescent="0.25">
      <c r="A3705">
        <v>127296</v>
      </c>
      <c r="B3705" s="1" t="s">
        <v>3211</v>
      </c>
      <c r="C3705">
        <v>114321</v>
      </c>
      <c r="D3705" s="1" t="s">
        <v>22</v>
      </c>
      <c r="E3705" s="1" t="s">
        <v>24</v>
      </c>
      <c r="F3705" s="1" t="s">
        <v>219</v>
      </c>
      <c r="G3705" s="1" t="s">
        <v>92</v>
      </c>
      <c r="H3705" s="1" t="s">
        <v>589</v>
      </c>
      <c r="I3705" s="1" t="s">
        <v>1282</v>
      </c>
      <c r="J3705">
        <v>5</v>
      </c>
      <c r="K3705" s="1" t="s">
        <v>95</v>
      </c>
    </row>
    <row r="3706" spans="1:11" x14ac:dyDescent="0.25">
      <c r="A3706">
        <v>127297</v>
      </c>
      <c r="B3706" s="1" t="s">
        <v>2366</v>
      </c>
      <c r="C3706">
        <v>120000</v>
      </c>
      <c r="D3706" s="1" t="s">
        <v>22</v>
      </c>
      <c r="E3706" s="1" t="s">
        <v>24</v>
      </c>
      <c r="F3706" s="1" t="s">
        <v>645</v>
      </c>
      <c r="G3706" s="1" t="s">
        <v>422</v>
      </c>
      <c r="H3706" s="1" t="s">
        <v>725</v>
      </c>
      <c r="I3706" s="1" t="s">
        <v>726</v>
      </c>
      <c r="J3706">
        <v>5</v>
      </c>
      <c r="K3706" s="1" t="s">
        <v>152</v>
      </c>
    </row>
    <row r="3707" spans="1:11" x14ac:dyDescent="0.25">
      <c r="A3707">
        <v>127298</v>
      </c>
      <c r="B3707" s="1" t="s">
        <v>3212</v>
      </c>
      <c r="C3707">
        <v>120000</v>
      </c>
      <c r="D3707" s="1" t="s">
        <v>22</v>
      </c>
      <c r="E3707" s="1" t="s">
        <v>24</v>
      </c>
      <c r="F3707" s="1" t="s">
        <v>768</v>
      </c>
      <c r="G3707" s="1" t="s">
        <v>206</v>
      </c>
      <c r="H3707" s="1" t="s">
        <v>399</v>
      </c>
      <c r="I3707" s="1" t="s">
        <v>400</v>
      </c>
      <c r="J3707">
        <v>8</v>
      </c>
      <c r="K3707" s="1" t="s">
        <v>121</v>
      </c>
    </row>
    <row r="3708" spans="1:11" x14ac:dyDescent="0.25">
      <c r="A3708">
        <v>127299</v>
      </c>
      <c r="B3708" s="1" t="s">
        <v>1000</v>
      </c>
      <c r="C3708">
        <v>146000</v>
      </c>
      <c r="D3708" s="1" t="s">
        <v>22</v>
      </c>
      <c r="E3708" s="1" t="s">
        <v>24</v>
      </c>
      <c r="F3708" s="1" t="s">
        <v>83</v>
      </c>
      <c r="G3708" s="1" t="s">
        <v>84</v>
      </c>
      <c r="H3708" s="1" t="s">
        <v>854</v>
      </c>
      <c r="I3708" s="1" t="s">
        <v>86</v>
      </c>
      <c r="J3708">
        <v>5</v>
      </c>
      <c r="K3708" s="1" t="s">
        <v>87</v>
      </c>
    </row>
    <row r="3709" spans="1:11" x14ac:dyDescent="0.25">
      <c r="A3709">
        <v>127300</v>
      </c>
      <c r="B3709" s="1" t="s">
        <v>3214</v>
      </c>
      <c r="C3709">
        <v>30000</v>
      </c>
      <c r="D3709" s="1" t="s">
        <v>73</v>
      </c>
      <c r="E3709" s="1" t="s">
        <v>24</v>
      </c>
      <c r="F3709" s="1" t="s">
        <v>2833</v>
      </c>
      <c r="G3709" s="1" t="s">
        <v>358</v>
      </c>
      <c r="H3709" s="1" t="s">
        <v>359</v>
      </c>
      <c r="I3709" s="1" t="s">
        <v>360</v>
      </c>
      <c r="J3709">
        <v>5</v>
      </c>
      <c r="K3709" s="1" t="s">
        <v>58</v>
      </c>
    </row>
    <row r="3710" spans="1:11" x14ac:dyDescent="0.25">
      <c r="A3710">
        <v>127301</v>
      </c>
      <c r="B3710" s="1" t="s">
        <v>1255</v>
      </c>
      <c r="C3710">
        <v>20000</v>
      </c>
      <c r="D3710" s="1" t="s">
        <v>45</v>
      </c>
      <c r="E3710" s="1" t="s">
        <v>24</v>
      </c>
      <c r="F3710" s="1" t="s">
        <v>594</v>
      </c>
      <c r="G3710" s="1" t="s">
        <v>914</v>
      </c>
      <c r="H3710" s="1" t="s">
        <v>915</v>
      </c>
      <c r="I3710" s="1" t="s">
        <v>916</v>
      </c>
      <c r="J3710">
        <v>5</v>
      </c>
      <c r="K3710" s="1" t="s">
        <v>58</v>
      </c>
    </row>
    <row r="3711" spans="1:11" x14ac:dyDescent="0.25">
      <c r="A3711">
        <v>127302</v>
      </c>
      <c r="B3711" s="1" t="s">
        <v>3215</v>
      </c>
      <c r="C3711">
        <v>150000</v>
      </c>
      <c r="D3711" s="1" t="s">
        <v>22</v>
      </c>
      <c r="E3711" s="1" t="s">
        <v>24</v>
      </c>
      <c r="F3711" s="1" t="s">
        <v>83</v>
      </c>
      <c r="G3711" s="1" t="s">
        <v>84</v>
      </c>
      <c r="H3711" s="1" t="s">
        <v>230</v>
      </c>
      <c r="I3711" s="1" t="s">
        <v>86</v>
      </c>
      <c r="J3711">
        <v>5</v>
      </c>
      <c r="K3711" s="1" t="s">
        <v>87</v>
      </c>
    </row>
    <row r="3712" spans="1:11" x14ac:dyDescent="0.25">
      <c r="A3712">
        <v>127303</v>
      </c>
      <c r="B3712" s="1" t="s">
        <v>1560</v>
      </c>
      <c r="C3712">
        <v>70000</v>
      </c>
      <c r="D3712" s="1" t="s">
        <v>185</v>
      </c>
      <c r="E3712" s="1" t="s">
        <v>24</v>
      </c>
      <c r="F3712" s="1" t="s">
        <v>1561</v>
      </c>
      <c r="G3712" s="1" t="s">
        <v>309</v>
      </c>
      <c r="H3712" s="1" t="s">
        <v>908</v>
      </c>
      <c r="I3712" s="1" t="s">
        <v>909</v>
      </c>
      <c r="J3712">
        <v>5</v>
      </c>
      <c r="K3712" s="1" t="s">
        <v>31</v>
      </c>
    </row>
    <row r="3713" spans="1:11" x14ac:dyDescent="0.25">
      <c r="A3713">
        <v>127304</v>
      </c>
      <c r="B3713" s="1" t="s">
        <v>550</v>
      </c>
      <c r="C3713">
        <v>90000</v>
      </c>
      <c r="D3713" s="1" t="s">
        <v>45</v>
      </c>
      <c r="E3713" s="1" t="s">
        <v>24</v>
      </c>
      <c r="F3713" s="1" t="s">
        <v>541</v>
      </c>
      <c r="G3713" s="1" t="s">
        <v>542</v>
      </c>
      <c r="H3713" s="1" t="s">
        <v>543</v>
      </c>
      <c r="I3713" s="1" t="s">
        <v>544</v>
      </c>
      <c r="J3713">
        <v>5</v>
      </c>
      <c r="K3713" s="1" t="s">
        <v>58</v>
      </c>
    </row>
    <row r="3714" spans="1:11" x14ac:dyDescent="0.25">
      <c r="A3714">
        <v>127305</v>
      </c>
      <c r="B3714" s="1" t="s">
        <v>1700</v>
      </c>
      <c r="C3714">
        <v>100000</v>
      </c>
      <c r="D3714" s="1" t="s">
        <v>45</v>
      </c>
      <c r="E3714" s="1" t="s">
        <v>24</v>
      </c>
      <c r="F3714" s="1" t="s">
        <v>194</v>
      </c>
      <c r="G3714" s="1" t="s">
        <v>48</v>
      </c>
      <c r="H3714" s="1" t="s">
        <v>622</v>
      </c>
      <c r="I3714" s="1" t="s">
        <v>623</v>
      </c>
      <c r="J3714">
        <v>5</v>
      </c>
      <c r="K3714" s="1" t="s">
        <v>51</v>
      </c>
    </row>
    <row r="3715" spans="1:11" x14ac:dyDescent="0.25">
      <c r="A3715">
        <v>127306</v>
      </c>
      <c r="B3715" s="1" t="s">
        <v>834</v>
      </c>
      <c r="C3715">
        <v>188000</v>
      </c>
      <c r="D3715" s="1" t="s">
        <v>45</v>
      </c>
      <c r="E3715" s="1" t="s">
        <v>24</v>
      </c>
      <c r="F3715" s="1" t="s">
        <v>113</v>
      </c>
      <c r="G3715" s="1" t="s">
        <v>191</v>
      </c>
      <c r="H3715" s="1" t="s">
        <v>85</v>
      </c>
      <c r="I3715" s="1" t="s">
        <v>192</v>
      </c>
      <c r="J3715">
        <v>5</v>
      </c>
      <c r="K3715" s="1" t="s">
        <v>31</v>
      </c>
    </row>
    <row r="3716" spans="1:11" x14ac:dyDescent="0.25">
      <c r="A3716">
        <v>127307</v>
      </c>
      <c r="B3716" s="1" t="s">
        <v>1105</v>
      </c>
      <c r="C3716">
        <v>100000</v>
      </c>
      <c r="D3716" s="1" t="s">
        <v>45</v>
      </c>
      <c r="E3716" s="1" t="s">
        <v>24</v>
      </c>
      <c r="F3716" s="1" t="s">
        <v>357</v>
      </c>
      <c r="G3716" s="1" t="s">
        <v>358</v>
      </c>
      <c r="H3716" s="1" t="s">
        <v>359</v>
      </c>
      <c r="I3716" s="1" t="s">
        <v>360</v>
      </c>
      <c r="J3716">
        <v>5</v>
      </c>
      <c r="K3716" s="1" t="s">
        <v>58</v>
      </c>
    </row>
    <row r="3717" spans="1:11" x14ac:dyDescent="0.25">
      <c r="A3717">
        <v>127308</v>
      </c>
      <c r="B3717" s="1" t="s">
        <v>545</v>
      </c>
      <c r="C3717">
        <v>9000</v>
      </c>
      <c r="D3717" s="1" t="s">
        <v>22</v>
      </c>
      <c r="E3717" s="1" t="s">
        <v>211</v>
      </c>
      <c r="F3717" s="1" t="s">
        <v>546</v>
      </c>
      <c r="G3717" s="1" t="s">
        <v>479</v>
      </c>
      <c r="H3717" s="1" t="s">
        <v>480</v>
      </c>
      <c r="I3717" s="1" t="s">
        <v>481</v>
      </c>
      <c r="J3717">
        <v>5</v>
      </c>
      <c r="K3717" s="1" t="s">
        <v>482</v>
      </c>
    </row>
    <row r="3718" spans="1:11" x14ac:dyDescent="0.25">
      <c r="A3718">
        <v>127309</v>
      </c>
      <c r="B3718" s="1" t="s">
        <v>471</v>
      </c>
      <c r="C3718">
        <v>20000</v>
      </c>
      <c r="D3718" s="1" t="s">
        <v>45</v>
      </c>
      <c r="E3718" s="1" t="s">
        <v>211</v>
      </c>
      <c r="F3718" s="1" t="s">
        <v>472</v>
      </c>
      <c r="G3718" s="1" t="s">
        <v>473</v>
      </c>
      <c r="H3718" s="1" t="s">
        <v>474</v>
      </c>
      <c r="I3718" s="1" t="s">
        <v>475</v>
      </c>
      <c r="J3718">
        <v>5</v>
      </c>
      <c r="K3718" s="1" t="s">
        <v>476</v>
      </c>
    </row>
    <row r="3719" spans="1:11" x14ac:dyDescent="0.25">
      <c r="A3719">
        <v>127310</v>
      </c>
      <c r="B3719" s="1" t="s">
        <v>477</v>
      </c>
      <c r="C3719">
        <v>45000</v>
      </c>
      <c r="D3719" s="1" t="s">
        <v>22</v>
      </c>
      <c r="E3719" s="1" t="s">
        <v>211</v>
      </c>
      <c r="F3719" s="1" t="s">
        <v>478</v>
      </c>
      <c r="G3719" s="1" t="s">
        <v>479</v>
      </c>
      <c r="H3719" s="1" t="s">
        <v>480</v>
      </c>
      <c r="I3719" s="1" t="s">
        <v>481</v>
      </c>
      <c r="J3719">
        <v>5</v>
      </c>
      <c r="K3719" s="1" t="s">
        <v>482</v>
      </c>
    </row>
    <row r="3720" spans="1:11" x14ac:dyDescent="0.25">
      <c r="A3720">
        <v>127311</v>
      </c>
      <c r="B3720" s="1" t="s">
        <v>662</v>
      </c>
      <c r="C3720">
        <v>110000</v>
      </c>
      <c r="D3720" s="1" t="s">
        <v>22</v>
      </c>
      <c r="E3720" s="1" t="s">
        <v>24</v>
      </c>
      <c r="F3720" s="1" t="s">
        <v>663</v>
      </c>
      <c r="G3720" s="1" t="s">
        <v>206</v>
      </c>
      <c r="H3720" s="1" t="s">
        <v>654</v>
      </c>
      <c r="I3720" s="1" t="s">
        <v>655</v>
      </c>
      <c r="J3720">
        <v>7</v>
      </c>
      <c r="K3720" s="1" t="s">
        <v>152</v>
      </c>
    </row>
    <row r="3721" spans="1:11" x14ac:dyDescent="0.25">
      <c r="A3721">
        <v>127312</v>
      </c>
      <c r="B3721" s="1" t="s">
        <v>873</v>
      </c>
      <c r="C3721">
        <v>20000</v>
      </c>
      <c r="D3721" s="1" t="s">
        <v>22</v>
      </c>
      <c r="E3721" s="1" t="s">
        <v>211</v>
      </c>
      <c r="F3721" s="1" t="s">
        <v>519</v>
      </c>
      <c r="G3721" s="1" t="s">
        <v>523</v>
      </c>
      <c r="H3721" s="1" t="s">
        <v>503</v>
      </c>
      <c r="I3721" s="1" t="s">
        <v>524</v>
      </c>
      <c r="J3721">
        <v>5</v>
      </c>
      <c r="K3721" s="1" t="s">
        <v>525</v>
      </c>
    </row>
    <row r="3722" spans="1:11" x14ac:dyDescent="0.25">
      <c r="A3722">
        <v>127313</v>
      </c>
      <c r="B3722" s="1" t="s">
        <v>569</v>
      </c>
      <c r="C3722">
        <v>68089</v>
      </c>
      <c r="D3722" s="1" t="s">
        <v>45</v>
      </c>
      <c r="E3722" s="1" t="s">
        <v>211</v>
      </c>
      <c r="F3722" s="1" t="s">
        <v>570</v>
      </c>
      <c r="G3722" s="1" t="s">
        <v>238</v>
      </c>
      <c r="H3722" s="1" t="s">
        <v>571</v>
      </c>
      <c r="I3722" s="1" t="s">
        <v>572</v>
      </c>
      <c r="J3722">
        <v>5</v>
      </c>
      <c r="K3722" s="1" t="s">
        <v>87</v>
      </c>
    </row>
    <row r="3723" spans="1:11" x14ac:dyDescent="0.25">
      <c r="A3723">
        <v>127314</v>
      </c>
      <c r="B3723" s="1" t="s">
        <v>834</v>
      </c>
      <c r="C3723">
        <v>58343</v>
      </c>
      <c r="D3723" s="1" t="s">
        <v>45</v>
      </c>
      <c r="E3723" s="1" t="s">
        <v>24</v>
      </c>
      <c r="F3723" s="1" t="s">
        <v>385</v>
      </c>
      <c r="G3723" s="1" t="s">
        <v>191</v>
      </c>
      <c r="H3723" s="1" t="s">
        <v>230</v>
      </c>
      <c r="I3723" s="1" t="s">
        <v>192</v>
      </c>
      <c r="J3723">
        <v>5</v>
      </c>
      <c r="K3723" s="1" t="s">
        <v>31</v>
      </c>
    </row>
    <row r="3724" spans="1:11" x14ac:dyDescent="0.25">
      <c r="A3724">
        <v>127315</v>
      </c>
      <c r="B3724" s="1" t="s">
        <v>875</v>
      </c>
      <c r="C3724">
        <v>38817</v>
      </c>
      <c r="D3724" s="1" t="s">
        <v>22</v>
      </c>
      <c r="E3724" s="1" t="s">
        <v>24</v>
      </c>
      <c r="F3724" s="1" t="s">
        <v>876</v>
      </c>
      <c r="G3724" s="1" t="s">
        <v>27</v>
      </c>
      <c r="H3724" s="1" t="s">
        <v>28</v>
      </c>
      <c r="I3724" s="1" t="s">
        <v>29</v>
      </c>
      <c r="J3724">
        <v>5</v>
      </c>
      <c r="K3724" s="1" t="s">
        <v>31</v>
      </c>
    </row>
    <row r="3725" spans="1:11" x14ac:dyDescent="0.25">
      <c r="A3725">
        <v>127316</v>
      </c>
      <c r="B3725" s="1" t="s">
        <v>877</v>
      </c>
      <c r="C3725">
        <v>56494</v>
      </c>
      <c r="D3725" s="1" t="s">
        <v>45</v>
      </c>
      <c r="E3725" s="1" t="s">
        <v>24</v>
      </c>
      <c r="F3725" s="1" t="s">
        <v>163</v>
      </c>
      <c r="G3725" s="1" t="s">
        <v>149</v>
      </c>
      <c r="H3725" s="1" t="s">
        <v>679</v>
      </c>
      <c r="I3725" s="1" t="s">
        <v>713</v>
      </c>
      <c r="J3725">
        <v>5</v>
      </c>
      <c r="K3725" s="1" t="s">
        <v>51</v>
      </c>
    </row>
    <row r="3726" spans="1:11" x14ac:dyDescent="0.25">
      <c r="A3726">
        <v>127317</v>
      </c>
      <c r="B3726" s="1" t="s">
        <v>878</v>
      </c>
      <c r="C3726">
        <v>79328</v>
      </c>
      <c r="D3726" s="1" t="s">
        <v>22</v>
      </c>
      <c r="E3726" s="1" t="s">
        <v>24</v>
      </c>
      <c r="F3726" s="1" t="s">
        <v>237</v>
      </c>
      <c r="G3726" s="1" t="s">
        <v>238</v>
      </c>
      <c r="H3726" s="1" t="s">
        <v>270</v>
      </c>
      <c r="I3726" s="1" t="s">
        <v>271</v>
      </c>
      <c r="J3726">
        <v>7</v>
      </c>
      <c r="K3726" s="1" t="s">
        <v>87</v>
      </c>
    </row>
    <row r="3727" spans="1:11" x14ac:dyDescent="0.25">
      <c r="A3727">
        <v>127318</v>
      </c>
      <c r="B3727" s="1" t="s">
        <v>879</v>
      </c>
      <c r="C3727">
        <v>5621</v>
      </c>
      <c r="D3727" s="1" t="s">
        <v>45</v>
      </c>
      <c r="E3727" s="1" t="s">
        <v>211</v>
      </c>
      <c r="F3727" s="1" t="s">
        <v>313</v>
      </c>
      <c r="G3727" s="1" t="s">
        <v>66</v>
      </c>
      <c r="H3727" s="1" t="s">
        <v>390</v>
      </c>
      <c r="I3727" s="1" t="s">
        <v>391</v>
      </c>
      <c r="J3727">
        <v>5</v>
      </c>
      <c r="K3727" s="1" t="s">
        <v>31</v>
      </c>
    </row>
    <row r="3728" spans="1:11" x14ac:dyDescent="0.25">
      <c r="A3728">
        <v>127319</v>
      </c>
      <c r="B3728" s="1" t="s">
        <v>880</v>
      </c>
      <c r="C3728">
        <v>25538</v>
      </c>
      <c r="D3728" s="1" t="s">
        <v>45</v>
      </c>
      <c r="E3728" s="1" t="s">
        <v>24</v>
      </c>
      <c r="F3728" s="1" t="s">
        <v>502</v>
      </c>
      <c r="G3728" s="1" t="s">
        <v>881</v>
      </c>
      <c r="H3728" s="1" t="s">
        <v>134</v>
      </c>
      <c r="I3728" s="1" t="s">
        <v>882</v>
      </c>
      <c r="J3728">
        <v>5</v>
      </c>
      <c r="K3728" s="1" t="s">
        <v>87</v>
      </c>
    </row>
    <row r="3729" spans="1:11" x14ac:dyDescent="0.25">
      <c r="A3729">
        <v>127320</v>
      </c>
      <c r="B3729" s="1" t="s">
        <v>883</v>
      </c>
      <c r="C3729">
        <v>69779</v>
      </c>
      <c r="D3729" s="1" t="s">
        <v>45</v>
      </c>
      <c r="E3729" s="1" t="s">
        <v>211</v>
      </c>
      <c r="F3729" s="1" t="s">
        <v>313</v>
      </c>
      <c r="G3729" s="1" t="s">
        <v>66</v>
      </c>
      <c r="H3729" s="1" t="s">
        <v>390</v>
      </c>
      <c r="I3729" s="1" t="s">
        <v>391</v>
      </c>
      <c r="J3729">
        <v>5</v>
      </c>
      <c r="K3729" s="1" t="s">
        <v>31</v>
      </c>
    </row>
    <row r="3730" spans="1:11" x14ac:dyDescent="0.25">
      <c r="A3730">
        <v>127321</v>
      </c>
      <c r="B3730" s="1" t="s">
        <v>821</v>
      </c>
      <c r="C3730">
        <v>56290</v>
      </c>
      <c r="D3730" s="1" t="s">
        <v>22</v>
      </c>
      <c r="E3730" s="1" t="s">
        <v>24</v>
      </c>
      <c r="F3730" s="1" t="s">
        <v>803</v>
      </c>
      <c r="G3730" s="1" t="s">
        <v>741</v>
      </c>
      <c r="H3730" s="1" t="s">
        <v>742</v>
      </c>
      <c r="I3730" s="1" t="s">
        <v>822</v>
      </c>
      <c r="J3730">
        <v>5</v>
      </c>
      <c r="K3730" s="1" t="s">
        <v>58</v>
      </c>
    </row>
    <row r="3731" spans="1:11" x14ac:dyDescent="0.25">
      <c r="A3731">
        <v>127322</v>
      </c>
      <c r="B3731" s="1" t="s">
        <v>501</v>
      </c>
      <c r="C3731">
        <v>7500</v>
      </c>
      <c r="D3731" s="1" t="s">
        <v>22</v>
      </c>
      <c r="E3731" s="1" t="s">
        <v>211</v>
      </c>
      <c r="F3731" s="1" t="s">
        <v>502</v>
      </c>
      <c r="G3731" s="1" t="s">
        <v>499</v>
      </c>
      <c r="H3731" s="1" t="s">
        <v>503</v>
      </c>
      <c r="I3731" s="1" t="s">
        <v>500</v>
      </c>
      <c r="J3731">
        <v>5</v>
      </c>
      <c r="K3731" s="1" t="s">
        <v>348</v>
      </c>
    </row>
    <row r="3732" spans="1:11" x14ac:dyDescent="0.25">
      <c r="A3732">
        <v>127323</v>
      </c>
      <c r="B3732" s="1" t="s">
        <v>501</v>
      </c>
      <c r="C3732">
        <v>8500</v>
      </c>
      <c r="D3732" s="1" t="s">
        <v>22</v>
      </c>
      <c r="E3732" s="1" t="s">
        <v>211</v>
      </c>
      <c r="F3732" s="1" t="s">
        <v>502</v>
      </c>
      <c r="G3732" s="1" t="s">
        <v>499</v>
      </c>
      <c r="H3732" s="1" t="s">
        <v>503</v>
      </c>
      <c r="I3732" s="1" t="s">
        <v>500</v>
      </c>
      <c r="J3732">
        <v>5</v>
      </c>
      <c r="K3732" s="1" t="s">
        <v>348</v>
      </c>
    </row>
    <row r="3733" spans="1:11" x14ac:dyDescent="0.25">
      <c r="A3733">
        <v>127324</v>
      </c>
      <c r="B3733" s="1" t="s">
        <v>884</v>
      </c>
      <c r="C3733">
        <v>7032</v>
      </c>
      <c r="D3733" s="1" t="s">
        <v>45</v>
      </c>
      <c r="E3733" s="1" t="s">
        <v>211</v>
      </c>
      <c r="F3733" s="1" t="s">
        <v>402</v>
      </c>
      <c r="G3733" s="1" t="s">
        <v>149</v>
      </c>
      <c r="H3733" s="1" t="s">
        <v>305</v>
      </c>
      <c r="I3733" s="1" t="s">
        <v>713</v>
      </c>
      <c r="J3733">
        <v>5</v>
      </c>
      <c r="K3733" s="1" t="s">
        <v>51</v>
      </c>
    </row>
    <row r="3734" spans="1:11" x14ac:dyDescent="0.25">
      <c r="A3734">
        <v>127325</v>
      </c>
      <c r="B3734" s="1" t="s">
        <v>551</v>
      </c>
      <c r="C3734">
        <v>11000</v>
      </c>
      <c r="D3734" s="1" t="s">
        <v>45</v>
      </c>
      <c r="E3734" s="1" t="s">
        <v>211</v>
      </c>
      <c r="F3734" s="1" t="s">
        <v>408</v>
      </c>
      <c r="G3734" s="1" t="s">
        <v>336</v>
      </c>
      <c r="H3734" s="1" t="s">
        <v>552</v>
      </c>
      <c r="I3734" s="1" t="s">
        <v>373</v>
      </c>
      <c r="J3734">
        <v>5</v>
      </c>
      <c r="K3734" s="1" t="s">
        <v>40</v>
      </c>
    </row>
    <row r="3735" spans="1:11" x14ac:dyDescent="0.25">
      <c r="A3735">
        <v>127326</v>
      </c>
      <c r="B3735" s="1" t="s">
        <v>885</v>
      </c>
      <c r="C3735">
        <v>2000</v>
      </c>
      <c r="D3735" s="1" t="s">
        <v>22</v>
      </c>
      <c r="E3735" s="1" t="s">
        <v>211</v>
      </c>
      <c r="F3735" s="1" t="s">
        <v>171</v>
      </c>
      <c r="G3735" s="1" t="s">
        <v>886</v>
      </c>
      <c r="H3735" s="1" t="s">
        <v>538</v>
      </c>
      <c r="I3735" s="1" t="s">
        <v>887</v>
      </c>
      <c r="J3735">
        <v>5</v>
      </c>
      <c r="K3735" s="1" t="s">
        <v>525</v>
      </c>
    </row>
    <row r="3736" spans="1:11" x14ac:dyDescent="0.25">
      <c r="A3736">
        <v>127327</v>
      </c>
      <c r="B3736" s="1" t="s">
        <v>800</v>
      </c>
      <c r="C3736">
        <v>37333</v>
      </c>
      <c r="D3736" s="1" t="s">
        <v>45</v>
      </c>
      <c r="E3736" s="1" t="s">
        <v>24</v>
      </c>
      <c r="F3736" s="1" t="s">
        <v>180</v>
      </c>
      <c r="G3736" s="1" t="s">
        <v>66</v>
      </c>
      <c r="H3736" s="1" t="s">
        <v>181</v>
      </c>
      <c r="I3736" s="1" t="s">
        <v>182</v>
      </c>
      <c r="J3736">
        <v>5</v>
      </c>
      <c r="K3736" s="1" t="s">
        <v>58</v>
      </c>
    </row>
    <row r="3737" spans="1:11" x14ac:dyDescent="0.25">
      <c r="A3737">
        <v>127328</v>
      </c>
      <c r="B3737" s="1" t="s">
        <v>458</v>
      </c>
      <c r="C3737">
        <v>15000</v>
      </c>
      <c r="D3737" s="1" t="s">
        <v>22</v>
      </c>
      <c r="E3737" s="1" t="s">
        <v>24</v>
      </c>
      <c r="F3737" s="1" t="s">
        <v>459</v>
      </c>
      <c r="G3737" s="1" t="s">
        <v>27</v>
      </c>
      <c r="H3737" s="1" t="s">
        <v>305</v>
      </c>
      <c r="I3737" s="1" t="s">
        <v>126</v>
      </c>
      <c r="J3737">
        <v>7</v>
      </c>
      <c r="K3737" s="1" t="s">
        <v>31</v>
      </c>
    </row>
    <row r="3738" spans="1:11" x14ac:dyDescent="0.25">
      <c r="A3738">
        <v>127329</v>
      </c>
      <c r="B3738" s="1" t="s">
        <v>3224</v>
      </c>
      <c r="C3738">
        <v>330000</v>
      </c>
      <c r="D3738" s="1" t="s">
        <v>45</v>
      </c>
      <c r="E3738" s="1" t="s">
        <v>24</v>
      </c>
      <c r="F3738" s="1" t="s">
        <v>3225</v>
      </c>
      <c r="G3738" s="1" t="s">
        <v>3226</v>
      </c>
      <c r="H3738" s="1" t="s">
        <v>3227</v>
      </c>
      <c r="I3738" s="1" t="s">
        <v>3228</v>
      </c>
      <c r="J3738">
        <v>5</v>
      </c>
      <c r="K3738" s="1" t="s">
        <v>58</v>
      </c>
    </row>
    <row r="3739" spans="1:11" x14ac:dyDescent="0.25">
      <c r="A3739">
        <v>127330</v>
      </c>
      <c r="B3739" s="1" t="s">
        <v>646</v>
      </c>
      <c r="C3739">
        <v>60000</v>
      </c>
      <c r="D3739" s="1" t="s">
        <v>185</v>
      </c>
      <c r="E3739" s="1" t="s">
        <v>24</v>
      </c>
      <c r="F3739" s="1" t="s">
        <v>647</v>
      </c>
      <c r="G3739" s="1" t="s">
        <v>191</v>
      </c>
      <c r="H3739" s="1" t="s">
        <v>648</v>
      </c>
      <c r="I3739" s="1" t="s">
        <v>366</v>
      </c>
      <c r="J3739">
        <v>5</v>
      </c>
      <c r="K3739" s="1" t="s">
        <v>31</v>
      </c>
    </row>
    <row r="3740" spans="1:11" x14ac:dyDescent="0.25">
      <c r="A3740">
        <v>127331</v>
      </c>
      <c r="B3740" s="1" t="s">
        <v>1328</v>
      </c>
      <c r="C3740">
        <v>80000</v>
      </c>
      <c r="D3740" s="1" t="s">
        <v>22</v>
      </c>
      <c r="E3740" s="1" t="s">
        <v>24</v>
      </c>
      <c r="F3740" s="1" t="s">
        <v>83</v>
      </c>
      <c r="G3740" s="1" t="s">
        <v>84</v>
      </c>
      <c r="H3740" s="1" t="s">
        <v>230</v>
      </c>
      <c r="I3740" s="1" t="s">
        <v>86</v>
      </c>
      <c r="J3740">
        <v>5</v>
      </c>
      <c r="K3740" s="1" t="s">
        <v>87</v>
      </c>
    </row>
    <row r="3741" spans="1:11" x14ac:dyDescent="0.25">
      <c r="A3741">
        <v>127332</v>
      </c>
      <c r="B3741" s="1" t="s">
        <v>269</v>
      </c>
      <c r="C3741">
        <v>110000</v>
      </c>
      <c r="D3741" s="1" t="s">
        <v>22</v>
      </c>
      <c r="E3741" s="1" t="s">
        <v>24</v>
      </c>
      <c r="F3741" s="1" t="s">
        <v>237</v>
      </c>
      <c r="G3741" s="1" t="s">
        <v>238</v>
      </c>
      <c r="H3741" s="1" t="s">
        <v>270</v>
      </c>
      <c r="I3741" s="1" t="s">
        <v>240</v>
      </c>
      <c r="J3741">
        <v>7</v>
      </c>
      <c r="K3741" s="1" t="s">
        <v>87</v>
      </c>
    </row>
    <row r="3742" spans="1:11" x14ac:dyDescent="0.25">
      <c r="A3742">
        <v>127334</v>
      </c>
      <c r="B3742" s="1" t="s">
        <v>128</v>
      </c>
      <c r="C3742">
        <v>72000</v>
      </c>
      <c r="D3742" s="1" t="s">
        <v>45</v>
      </c>
      <c r="E3742" s="1" t="s">
        <v>24</v>
      </c>
      <c r="F3742" s="1" t="s">
        <v>129</v>
      </c>
      <c r="G3742" s="1" t="s">
        <v>79</v>
      </c>
      <c r="H3742" s="1" t="s">
        <v>130</v>
      </c>
      <c r="I3742" s="1" t="s">
        <v>131</v>
      </c>
      <c r="J3742">
        <v>5</v>
      </c>
      <c r="K3742" s="1" t="s">
        <v>31</v>
      </c>
    </row>
    <row r="3743" spans="1:11" x14ac:dyDescent="0.25">
      <c r="A3743">
        <v>127335</v>
      </c>
      <c r="B3743" s="1" t="s">
        <v>236</v>
      </c>
      <c r="C3743">
        <v>140000</v>
      </c>
      <c r="D3743" s="1" t="s">
        <v>22</v>
      </c>
      <c r="E3743" s="1" t="s">
        <v>24</v>
      </c>
      <c r="F3743" s="1" t="s">
        <v>757</v>
      </c>
      <c r="G3743" s="1" t="s">
        <v>238</v>
      </c>
      <c r="H3743" s="1" t="s">
        <v>758</v>
      </c>
      <c r="I3743" s="1" t="s">
        <v>759</v>
      </c>
      <c r="J3743">
        <v>8</v>
      </c>
      <c r="K3743" s="1" t="s">
        <v>87</v>
      </c>
    </row>
    <row r="3744" spans="1:11" x14ac:dyDescent="0.25">
      <c r="A3744">
        <v>127336</v>
      </c>
      <c r="B3744" s="1" t="s">
        <v>3187</v>
      </c>
      <c r="C3744">
        <v>80000</v>
      </c>
      <c r="D3744" s="1" t="s">
        <v>45</v>
      </c>
      <c r="E3744" s="1" t="s">
        <v>24</v>
      </c>
      <c r="F3744" s="1" t="s">
        <v>226</v>
      </c>
      <c r="G3744" s="1" t="s">
        <v>66</v>
      </c>
      <c r="H3744" s="1" t="s">
        <v>1278</v>
      </c>
      <c r="I3744" s="1" t="s">
        <v>381</v>
      </c>
      <c r="J3744">
        <v>5</v>
      </c>
      <c r="K3744" s="1" t="s">
        <v>31</v>
      </c>
    </row>
    <row r="3745" spans="1:11" x14ac:dyDescent="0.25">
      <c r="A3745">
        <v>127337</v>
      </c>
      <c r="B3745" s="1" t="s">
        <v>107</v>
      </c>
      <c r="C3745">
        <v>120000</v>
      </c>
      <c r="D3745" s="1" t="s">
        <v>22</v>
      </c>
      <c r="E3745" s="1" t="s">
        <v>24</v>
      </c>
      <c r="F3745" s="1" t="s">
        <v>108</v>
      </c>
      <c r="G3745" s="1" t="s">
        <v>27</v>
      </c>
      <c r="H3745" s="1" t="s">
        <v>109</v>
      </c>
      <c r="I3745" s="1" t="s">
        <v>29</v>
      </c>
      <c r="J3745">
        <v>5</v>
      </c>
      <c r="K3745" s="1" t="s">
        <v>31</v>
      </c>
    </row>
    <row r="3746" spans="1:11" x14ac:dyDescent="0.25">
      <c r="A3746">
        <v>127338</v>
      </c>
      <c r="B3746" s="1" t="s">
        <v>1051</v>
      </c>
      <c r="C3746">
        <v>90000</v>
      </c>
      <c r="D3746" s="1" t="s">
        <v>22</v>
      </c>
      <c r="E3746" s="1" t="s">
        <v>24</v>
      </c>
      <c r="F3746" s="1" t="s">
        <v>237</v>
      </c>
      <c r="G3746" s="1" t="s">
        <v>238</v>
      </c>
      <c r="H3746" s="1" t="s">
        <v>270</v>
      </c>
      <c r="I3746" s="1" t="s">
        <v>240</v>
      </c>
      <c r="J3746">
        <v>8</v>
      </c>
      <c r="K3746" s="1" t="s">
        <v>87</v>
      </c>
    </row>
    <row r="3747" spans="1:11" x14ac:dyDescent="0.25">
      <c r="A3747">
        <v>127339</v>
      </c>
      <c r="B3747" s="1" t="s">
        <v>2121</v>
      </c>
      <c r="C3747">
        <v>100000</v>
      </c>
      <c r="D3747" s="1" t="s">
        <v>22</v>
      </c>
      <c r="E3747" s="1" t="s">
        <v>24</v>
      </c>
      <c r="F3747" s="1" t="s">
        <v>2122</v>
      </c>
      <c r="G3747" s="1" t="s">
        <v>98</v>
      </c>
      <c r="H3747" s="1" t="s">
        <v>443</v>
      </c>
      <c r="I3747" s="1" t="s">
        <v>444</v>
      </c>
      <c r="J3747">
        <v>5</v>
      </c>
      <c r="K3747" s="1" t="s">
        <v>101</v>
      </c>
    </row>
    <row r="3748" spans="1:11" x14ac:dyDescent="0.25">
      <c r="A3748">
        <v>127340</v>
      </c>
      <c r="B3748" s="1" t="s">
        <v>3230</v>
      </c>
      <c r="C3748">
        <v>90000</v>
      </c>
      <c r="D3748" s="1" t="s">
        <v>45</v>
      </c>
      <c r="E3748" s="1" t="s">
        <v>24</v>
      </c>
      <c r="F3748" s="1" t="s">
        <v>581</v>
      </c>
      <c r="G3748" s="1" t="s">
        <v>61</v>
      </c>
      <c r="H3748" s="1" t="s">
        <v>602</v>
      </c>
      <c r="I3748" s="1" t="s">
        <v>381</v>
      </c>
      <c r="J3748">
        <v>5</v>
      </c>
      <c r="K3748" s="1" t="s">
        <v>31</v>
      </c>
    </row>
    <row r="3749" spans="1:11" x14ac:dyDescent="0.25">
      <c r="A3749">
        <v>127341</v>
      </c>
      <c r="B3749" s="1" t="s">
        <v>1091</v>
      </c>
      <c r="C3749">
        <v>140000</v>
      </c>
      <c r="D3749" s="1" t="s">
        <v>22</v>
      </c>
      <c r="E3749" s="1" t="s">
        <v>24</v>
      </c>
      <c r="F3749" s="1" t="s">
        <v>1092</v>
      </c>
      <c r="G3749" s="1" t="s">
        <v>37</v>
      </c>
      <c r="H3749" s="1" t="s">
        <v>141</v>
      </c>
      <c r="I3749" s="1" t="s">
        <v>126</v>
      </c>
      <c r="J3749">
        <v>5</v>
      </c>
      <c r="K3749" s="1" t="s">
        <v>51</v>
      </c>
    </row>
    <row r="3750" spans="1:11" x14ac:dyDescent="0.25">
      <c r="A3750">
        <v>127342</v>
      </c>
      <c r="B3750" s="1" t="s">
        <v>2031</v>
      </c>
      <c r="C3750">
        <v>120000</v>
      </c>
      <c r="D3750" s="1" t="s">
        <v>45</v>
      </c>
      <c r="E3750" s="1" t="s">
        <v>24</v>
      </c>
      <c r="F3750" s="1" t="s">
        <v>519</v>
      </c>
      <c r="G3750" s="1" t="s">
        <v>1382</v>
      </c>
      <c r="H3750" s="1" t="s">
        <v>1243</v>
      </c>
      <c r="I3750" s="1" t="s">
        <v>1383</v>
      </c>
      <c r="J3750">
        <v>5</v>
      </c>
      <c r="K3750" s="1" t="s">
        <v>166</v>
      </c>
    </row>
    <row r="3751" spans="1:11" x14ac:dyDescent="0.25">
      <c r="A3751">
        <v>127343</v>
      </c>
      <c r="B3751" s="1" t="s">
        <v>2676</v>
      </c>
      <c r="C3751">
        <v>35000</v>
      </c>
      <c r="D3751" s="1" t="s">
        <v>22</v>
      </c>
      <c r="E3751" s="1" t="s">
        <v>211</v>
      </c>
      <c r="F3751" s="1" t="s">
        <v>174</v>
      </c>
      <c r="G3751" s="1" t="s">
        <v>27</v>
      </c>
      <c r="H3751" s="1" t="s">
        <v>125</v>
      </c>
      <c r="I3751" s="1" t="s">
        <v>126</v>
      </c>
      <c r="J3751">
        <v>5</v>
      </c>
      <c r="K3751" s="1" t="s">
        <v>31</v>
      </c>
    </row>
    <row r="3752" spans="1:11" x14ac:dyDescent="0.25">
      <c r="A3752">
        <v>127344</v>
      </c>
      <c r="B3752" s="1" t="s">
        <v>229</v>
      </c>
      <c r="C3752">
        <v>50000</v>
      </c>
      <c r="D3752" s="1" t="s">
        <v>45</v>
      </c>
      <c r="E3752" s="1" t="s">
        <v>24</v>
      </c>
      <c r="F3752" s="1" t="s">
        <v>190</v>
      </c>
      <c r="G3752" s="1" t="s">
        <v>191</v>
      </c>
      <c r="H3752" s="1" t="s">
        <v>230</v>
      </c>
      <c r="I3752" s="1" t="s">
        <v>192</v>
      </c>
      <c r="J3752">
        <v>5</v>
      </c>
      <c r="K3752" s="1" t="s">
        <v>31</v>
      </c>
    </row>
    <row r="3753" spans="1:11" x14ac:dyDescent="0.25">
      <c r="A3753">
        <v>127345</v>
      </c>
      <c r="B3753" s="1" t="s">
        <v>2160</v>
      </c>
      <c r="C3753">
        <v>82000</v>
      </c>
      <c r="D3753" s="1" t="s">
        <v>22</v>
      </c>
      <c r="E3753" s="1" t="s">
        <v>24</v>
      </c>
      <c r="F3753" s="1" t="s">
        <v>2161</v>
      </c>
      <c r="G3753" s="1" t="s">
        <v>54</v>
      </c>
      <c r="H3753" s="1" t="s">
        <v>679</v>
      </c>
      <c r="I3753" s="1" t="s">
        <v>2162</v>
      </c>
      <c r="J3753">
        <v>5</v>
      </c>
      <c r="K3753" s="1" t="s">
        <v>58</v>
      </c>
    </row>
    <row r="3754" spans="1:11" x14ac:dyDescent="0.25">
      <c r="A3754">
        <v>127346</v>
      </c>
      <c r="B3754" s="1" t="s">
        <v>982</v>
      </c>
      <c r="C3754">
        <v>70000</v>
      </c>
      <c r="D3754" s="1" t="s">
        <v>22</v>
      </c>
      <c r="E3754" s="1" t="s">
        <v>24</v>
      </c>
      <c r="F3754" s="1" t="s">
        <v>326</v>
      </c>
      <c r="G3754" s="1" t="s">
        <v>27</v>
      </c>
      <c r="H3754" s="1" t="s">
        <v>28</v>
      </c>
      <c r="I3754" s="1" t="s">
        <v>29</v>
      </c>
      <c r="J3754">
        <v>5</v>
      </c>
      <c r="K3754" s="1" t="s">
        <v>31</v>
      </c>
    </row>
    <row r="3755" spans="1:11" x14ac:dyDescent="0.25">
      <c r="A3755">
        <v>127347</v>
      </c>
      <c r="B3755" s="1" t="s">
        <v>3187</v>
      </c>
      <c r="C3755">
        <v>90000</v>
      </c>
      <c r="D3755" s="1" t="s">
        <v>45</v>
      </c>
      <c r="E3755" s="1" t="s">
        <v>24</v>
      </c>
      <c r="F3755" s="1" t="s">
        <v>226</v>
      </c>
      <c r="G3755" s="1" t="s">
        <v>66</v>
      </c>
      <c r="H3755" s="1" t="s">
        <v>1278</v>
      </c>
      <c r="I3755" s="1" t="s">
        <v>381</v>
      </c>
      <c r="J3755">
        <v>5</v>
      </c>
      <c r="K3755" s="1" t="s">
        <v>31</v>
      </c>
    </row>
    <row r="3756" spans="1:11" x14ac:dyDescent="0.25">
      <c r="A3756">
        <v>127348</v>
      </c>
      <c r="B3756" s="1" t="s">
        <v>958</v>
      </c>
      <c r="C3756">
        <v>60000</v>
      </c>
      <c r="D3756" s="1" t="s">
        <v>22</v>
      </c>
      <c r="E3756" s="1" t="s">
        <v>211</v>
      </c>
      <c r="F3756" s="1" t="s">
        <v>232</v>
      </c>
      <c r="G3756" s="1" t="s">
        <v>233</v>
      </c>
      <c r="H3756" s="1" t="s">
        <v>234</v>
      </c>
      <c r="I3756" s="1" t="s">
        <v>959</v>
      </c>
      <c r="J3756">
        <v>7</v>
      </c>
      <c r="K3756" s="1" t="s">
        <v>87</v>
      </c>
    </row>
    <row r="3757" spans="1:11" x14ac:dyDescent="0.25">
      <c r="A3757">
        <v>127349</v>
      </c>
      <c r="B3757" s="1" t="s">
        <v>1318</v>
      </c>
      <c r="C3757">
        <v>79000</v>
      </c>
      <c r="D3757" s="1" t="s">
        <v>22</v>
      </c>
      <c r="E3757" s="1" t="s">
        <v>24</v>
      </c>
      <c r="F3757" s="1" t="s">
        <v>1319</v>
      </c>
      <c r="G3757" s="1" t="s">
        <v>274</v>
      </c>
      <c r="H3757" s="1" t="s">
        <v>515</v>
      </c>
      <c r="I3757" s="1" t="s">
        <v>1320</v>
      </c>
      <c r="J3757">
        <v>5</v>
      </c>
      <c r="K3757" s="1" t="s">
        <v>40</v>
      </c>
    </row>
    <row r="3758" spans="1:11" x14ac:dyDescent="0.25">
      <c r="A3758">
        <v>127350</v>
      </c>
      <c r="B3758" s="1" t="s">
        <v>857</v>
      </c>
      <c r="C3758">
        <v>291000</v>
      </c>
      <c r="D3758" s="1" t="s">
        <v>22</v>
      </c>
      <c r="E3758" s="1" t="s">
        <v>24</v>
      </c>
      <c r="F3758" s="1" t="s">
        <v>757</v>
      </c>
      <c r="G3758" s="1" t="s">
        <v>238</v>
      </c>
      <c r="H3758" s="1" t="s">
        <v>758</v>
      </c>
      <c r="I3758" s="1" t="s">
        <v>759</v>
      </c>
      <c r="J3758">
        <v>7</v>
      </c>
      <c r="K3758" s="1" t="s">
        <v>87</v>
      </c>
    </row>
    <row r="3759" spans="1:11" x14ac:dyDescent="0.25">
      <c r="A3759">
        <v>127351</v>
      </c>
      <c r="B3759" s="1" t="s">
        <v>857</v>
      </c>
      <c r="C3759">
        <v>250000</v>
      </c>
      <c r="D3759" s="1" t="s">
        <v>22</v>
      </c>
      <c r="E3759" s="1" t="s">
        <v>24</v>
      </c>
      <c r="F3759" s="1" t="s">
        <v>757</v>
      </c>
      <c r="G3759" s="1" t="s">
        <v>238</v>
      </c>
      <c r="H3759" s="1" t="s">
        <v>758</v>
      </c>
      <c r="I3759" s="1" t="s">
        <v>759</v>
      </c>
      <c r="J3759">
        <v>7</v>
      </c>
      <c r="K3759" s="1" t="s">
        <v>87</v>
      </c>
    </row>
    <row r="3760" spans="1:11" x14ac:dyDescent="0.25">
      <c r="A3760">
        <v>127352</v>
      </c>
      <c r="B3760" s="1" t="s">
        <v>3232</v>
      </c>
      <c r="C3760">
        <v>20000</v>
      </c>
      <c r="D3760" s="1" t="s">
        <v>22</v>
      </c>
      <c r="E3760" s="1" t="s">
        <v>24</v>
      </c>
      <c r="F3760" s="1" t="s">
        <v>790</v>
      </c>
      <c r="G3760" s="1" t="s">
        <v>781</v>
      </c>
      <c r="H3760" s="1" t="s">
        <v>782</v>
      </c>
      <c r="I3760" s="1" t="s">
        <v>1028</v>
      </c>
      <c r="J3760">
        <v>9</v>
      </c>
      <c r="K3760" s="1" t="s">
        <v>121</v>
      </c>
    </row>
    <row r="3761" spans="1:11" x14ac:dyDescent="0.25">
      <c r="A3761">
        <v>127353</v>
      </c>
      <c r="B3761" s="1" t="s">
        <v>2719</v>
      </c>
      <c r="C3761">
        <v>53000</v>
      </c>
      <c r="D3761" s="1" t="s">
        <v>22</v>
      </c>
      <c r="E3761" s="1" t="s">
        <v>24</v>
      </c>
      <c r="F3761" s="1" t="s">
        <v>639</v>
      </c>
      <c r="G3761" s="1" t="s">
        <v>27</v>
      </c>
      <c r="H3761" s="1" t="s">
        <v>125</v>
      </c>
      <c r="I3761" s="1" t="s">
        <v>126</v>
      </c>
      <c r="J3761">
        <v>5</v>
      </c>
      <c r="K3761" s="1" t="s">
        <v>31</v>
      </c>
    </row>
    <row r="3762" spans="1:11" x14ac:dyDescent="0.25">
      <c r="A3762">
        <v>127354</v>
      </c>
      <c r="B3762" s="1" t="s">
        <v>1062</v>
      </c>
      <c r="C3762">
        <v>21500</v>
      </c>
      <c r="D3762" s="1" t="s">
        <v>45</v>
      </c>
      <c r="E3762" s="1" t="s">
        <v>211</v>
      </c>
      <c r="F3762" s="1" t="s">
        <v>1063</v>
      </c>
      <c r="G3762" s="1" t="s">
        <v>118</v>
      </c>
      <c r="H3762" s="1" t="s">
        <v>1064</v>
      </c>
      <c r="I3762" s="1" t="s">
        <v>1065</v>
      </c>
      <c r="J3762">
        <v>5</v>
      </c>
      <c r="K3762" s="1" t="s">
        <v>445</v>
      </c>
    </row>
    <row r="3763" spans="1:11" x14ac:dyDescent="0.25">
      <c r="A3763">
        <v>127355</v>
      </c>
      <c r="B3763" s="1" t="s">
        <v>3233</v>
      </c>
      <c r="C3763">
        <v>89000</v>
      </c>
      <c r="D3763" s="1" t="s">
        <v>22</v>
      </c>
      <c r="E3763" s="1" t="s">
        <v>24</v>
      </c>
      <c r="F3763" s="1" t="s">
        <v>748</v>
      </c>
      <c r="G3763" s="1" t="s">
        <v>749</v>
      </c>
      <c r="H3763" s="1" t="s">
        <v>750</v>
      </c>
      <c r="I3763" s="1" t="s">
        <v>751</v>
      </c>
      <c r="J3763">
        <v>5</v>
      </c>
      <c r="K3763" s="1" t="s">
        <v>152</v>
      </c>
    </row>
    <row r="3764" spans="1:11" x14ac:dyDescent="0.25">
      <c r="A3764">
        <v>127356</v>
      </c>
      <c r="B3764" s="1" t="s">
        <v>438</v>
      </c>
      <c r="C3764">
        <v>35000</v>
      </c>
      <c r="D3764" s="1" t="s">
        <v>45</v>
      </c>
      <c r="E3764" s="1" t="s">
        <v>24</v>
      </c>
      <c r="F3764" s="1" t="s">
        <v>380</v>
      </c>
      <c r="G3764" s="1" t="s">
        <v>66</v>
      </c>
      <c r="H3764" s="1" t="s">
        <v>602</v>
      </c>
      <c r="I3764" s="1" t="s">
        <v>381</v>
      </c>
      <c r="J3764">
        <v>5</v>
      </c>
      <c r="K3764" s="1" t="s">
        <v>31</v>
      </c>
    </row>
    <row r="3765" spans="1:11" x14ac:dyDescent="0.25">
      <c r="A3765">
        <v>127357</v>
      </c>
      <c r="B3765" s="1" t="s">
        <v>1169</v>
      </c>
      <c r="C3765">
        <v>43000</v>
      </c>
      <c r="D3765" s="1" t="s">
        <v>45</v>
      </c>
      <c r="E3765" s="1" t="s">
        <v>24</v>
      </c>
      <c r="F3765" s="1" t="s">
        <v>402</v>
      </c>
      <c r="G3765" s="1" t="s">
        <v>191</v>
      </c>
      <c r="H3765" s="1" t="s">
        <v>85</v>
      </c>
      <c r="I3765" s="1" t="s">
        <v>192</v>
      </c>
      <c r="J3765">
        <v>5</v>
      </c>
      <c r="K3765" s="1" t="s">
        <v>31</v>
      </c>
    </row>
    <row r="3766" spans="1:11" x14ac:dyDescent="0.25">
      <c r="A3766">
        <v>127358</v>
      </c>
      <c r="B3766" s="1" t="s">
        <v>460</v>
      </c>
      <c r="C3766">
        <v>80000</v>
      </c>
      <c r="D3766" s="1" t="s">
        <v>45</v>
      </c>
      <c r="E3766" s="1" t="s">
        <v>24</v>
      </c>
      <c r="F3766" s="1" t="s">
        <v>461</v>
      </c>
      <c r="G3766" s="1" t="s">
        <v>358</v>
      </c>
      <c r="H3766" s="1" t="s">
        <v>462</v>
      </c>
      <c r="I3766" s="1" t="s">
        <v>463</v>
      </c>
      <c r="J3766">
        <v>5</v>
      </c>
      <c r="K3766" s="1" t="s">
        <v>58</v>
      </c>
    </row>
    <row r="3767" spans="1:11" x14ac:dyDescent="0.25">
      <c r="A3767">
        <v>127359</v>
      </c>
      <c r="B3767" s="1" t="s">
        <v>1271</v>
      </c>
      <c r="C3767">
        <v>80000</v>
      </c>
      <c r="D3767" s="1" t="s">
        <v>45</v>
      </c>
      <c r="E3767" s="1" t="s">
        <v>24</v>
      </c>
      <c r="F3767" s="1" t="s">
        <v>219</v>
      </c>
      <c r="G3767" s="1" t="s">
        <v>358</v>
      </c>
      <c r="H3767" s="1" t="s">
        <v>782</v>
      </c>
      <c r="I3767" s="1" t="s">
        <v>1134</v>
      </c>
      <c r="J3767">
        <v>5</v>
      </c>
      <c r="K3767" s="1" t="s">
        <v>58</v>
      </c>
    </row>
    <row r="3768" spans="1:11" x14ac:dyDescent="0.25">
      <c r="A3768">
        <v>127360</v>
      </c>
      <c r="B3768" s="1" t="s">
        <v>302</v>
      </c>
      <c r="C3768">
        <v>110000</v>
      </c>
      <c r="D3768" s="1" t="s">
        <v>22</v>
      </c>
      <c r="E3768" s="1" t="s">
        <v>24</v>
      </c>
      <c r="F3768" s="1" t="s">
        <v>133</v>
      </c>
      <c r="G3768" s="1" t="s">
        <v>54</v>
      </c>
      <c r="H3768" s="1" t="s">
        <v>134</v>
      </c>
      <c r="I3768" s="1" t="s">
        <v>135</v>
      </c>
      <c r="J3768">
        <v>5</v>
      </c>
      <c r="K3768" s="1" t="s">
        <v>58</v>
      </c>
    </row>
    <row r="3769" spans="1:11" x14ac:dyDescent="0.25">
      <c r="A3769">
        <v>127361</v>
      </c>
      <c r="B3769" s="1" t="s">
        <v>1298</v>
      </c>
      <c r="C3769">
        <v>100000</v>
      </c>
      <c r="D3769" s="1" t="s">
        <v>45</v>
      </c>
      <c r="E3769" s="1" t="s">
        <v>24</v>
      </c>
      <c r="F3769" s="1" t="s">
        <v>594</v>
      </c>
      <c r="G3769" s="1" t="s">
        <v>914</v>
      </c>
      <c r="H3769" s="1" t="s">
        <v>915</v>
      </c>
      <c r="I3769" s="1" t="s">
        <v>916</v>
      </c>
      <c r="J3769">
        <v>5</v>
      </c>
      <c r="K3769" s="1" t="s">
        <v>58</v>
      </c>
    </row>
    <row r="3770" spans="1:11" x14ac:dyDescent="0.25">
      <c r="A3770">
        <v>127362</v>
      </c>
      <c r="B3770" s="1" t="s">
        <v>913</v>
      </c>
      <c r="C3770">
        <v>25000</v>
      </c>
      <c r="D3770" s="1" t="s">
        <v>45</v>
      </c>
      <c r="E3770" s="1" t="s">
        <v>24</v>
      </c>
      <c r="F3770" s="1" t="s">
        <v>594</v>
      </c>
      <c r="G3770" s="1" t="s">
        <v>914</v>
      </c>
      <c r="H3770" s="1" t="s">
        <v>915</v>
      </c>
      <c r="I3770" s="1" t="s">
        <v>916</v>
      </c>
      <c r="J3770">
        <v>5</v>
      </c>
      <c r="K3770" s="1" t="s">
        <v>58</v>
      </c>
    </row>
    <row r="3771" spans="1:11" x14ac:dyDescent="0.25">
      <c r="A3771">
        <v>127363</v>
      </c>
      <c r="B3771" s="1" t="s">
        <v>3238</v>
      </c>
      <c r="C3771">
        <v>20000</v>
      </c>
      <c r="D3771" s="1" t="s">
        <v>22</v>
      </c>
      <c r="E3771" s="1" t="s">
        <v>24</v>
      </c>
      <c r="F3771" s="1" t="s">
        <v>53</v>
      </c>
      <c r="G3771" s="1" t="s">
        <v>37</v>
      </c>
      <c r="H3771" s="1" t="s">
        <v>451</v>
      </c>
      <c r="I3771" s="1" t="s">
        <v>342</v>
      </c>
      <c r="J3771">
        <v>5</v>
      </c>
      <c r="K3771" s="1" t="s">
        <v>95</v>
      </c>
    </row>
    <row r="3772" spans="1:11" x14ac:dyDescent="0.25">
      <c r="A3772">
        <v>127364</v>
      </c>
      <c r="B3772" s="1" t="s">
        <v>1329</v>
      </c>
      <c r="C3772">
        <v>70000</v>
      </c>
      <c r="D3772" s="1" t="s">
        <v>22</v>
      </c>
      <c r="E3772" s="1" t="s">
        <v>24</v>
      </c>
      <c r="F3772" s="1" t="s">
        <v>619</v>
      </c>
      <c r="G3772" s="1" t="s">
        <v>27</v>
      </c>
      <c r="H3772" s="1" t="s">
        <v>28</v>
      </c>
      <c r="I3772" s="1" t="s">
        <v>620</v>
      </c>
      <c r="J3772">
        <v>5</v>
      </c>
      <c r="K3772" s="1" t="s">
        <v>152</v>
      </c>
    </row>
    <row r="3773" spans="1:11" x14ac:dyDescent="0.25">
      <c r="A3773">
        <v>127365</v>
      </c>
      <c r="B3773" s="1" t="s">
        <v>857</v>
      </c>
      <c r="C3773">
        <v>197000</v>
      </c>
      <c r="D3773" s="1" t="s">
        <v>22</v>
      </c>
      <c r="E3773" s="1" t="s">
        <v>24</v>
      </c>
      <c r="F3773" s="1" t="s">
        <v>757</v>
      </c>
      <c r="G3773" s="1" t="s">
        <v>238</v>
      </c>
      <c r="H3773" s="1" t="s">
        <v>758</v>
      </c>
      <c r="I3773" s="1" t="s">
        <v>759</v>
      </c>
      <c r="J3773">
        <v>7</v>
      </c>
      <c r="K3773" s="1" t="s">
        <v>87</v>
      </c>
    </row>
    <row r="3774" spans="1:11" x14ac:dyDescent="0.25">
      <c r="A3774">
        <v>127366</v>
      </c>
      <c r="B3774" s="1" t="s">
        <v>1167</v>
      </c>
      <c r="C3774">
        <v>100000</v>
      </c>
      <c r="D3774" s="1" t="s">
        <v>45</v>
      </c>
      <c r="E3774" s="1" t="s">
        <v>24</v>
      </c>
      <c r="F3774" s="1" t="s">
        <v>176</v>
      </c>
      <c r="G3774" s="1" t="s">
        <v>75</v>
      </c>
      <c r="H3774" s="1" t="s">
        <v>1361</v>
      </c>
      <c r="I3774" s="1" t="s">
        <v>2153</v>
      </c>
      <c r="J3774">
        <v>5</v>
      </c>
      <c r="K3774" s="1" t="s">
        <v>31</v>
      </c>
    </row>
    <row r="3775" spans="1:11" x14ac:dyDescent="0.25">
      <c r="A3775">
        <v>127367</v>
      </c>
      <c r="B3775" s="1" t="s">
        <v>209</v>
      </c>
      <c r="C3775">
        <v>70000</v>
      </c>
      <c r="D3775" s="1" t="s">
        <v>45</v>
      </c>
      <c r="E3775" s="1" t="s">
        <v>24</v>
      </c>
      <c r="F3775" s="1" t="s">
        <v>60</v>
      </c>
      <c r="G3775" s="1" t="s">
        <v>79</v>
      </c>
      <c r="H3775" s="1" t="s">
        <v>80</v>
      </c>
      <c r="I3775" s="1" t="s">
        <v>81</v>
      </c>
      <c r="J3775">
        <v>4</v>
      </c>
      <c r="K3775" s="1" t="s">
        <v>31</v>
      </c>
    </row>
    <row r="3776" spans="1:11" x14ac:dyDescent="0.25">
      <c r="A3776">
        <v>127368</v>
      </c>
      <c r="B3776" s="1" t="s">
        <v>1202</v>
      </c>
      <c r="C3776">
        <v>140000</v>
      </c>
      <c r="D3776" s="1" t="s">
        <v>22</v>
      </c>
      <c r="E3776" s="1" t="s">
        <v>24</v>
      </c>
      <c r="F3776" s="1" t="s">
        <v>212</v>
      </c>
      <c r="G3776" s="1" t="s">
        <v>206</v>
      </c>
      <c r="H3776" s="1" t="s">
        <v>701</v>
      </c>
      <c r="I3776" s="1" t="s">
        <v>702</v>
      </c>
      <c r="J3776">
        <v>7</v>
      </c>
      <c r="K3776" s="1" t="s">
        <v>121</v>
      </c>
    </row>
    <row r="3777" spans="1:11" x14ac:dyDescent="0.25">
      <c r="A3777">
        <v>127370</v>
      </c>
      <c r="B3777" s="1" t="s">
        <v>923</v>
      </c>
      <c r="C3777">
        <v>50000</v>
      </c>
      <c r="D3777" s="1" t="s">
        <v>45</v>
      </c>
      <c r="E3777" s="1" t="s">
        <v>24</v>
      </c>
      <c r="F3777" s="1" t="s">
        <v>129</v>
      </c>
      <c r="G3777" s="1" t="s">
        <v>79</v>
      </c>
      <c r="H3777" s="1" t="s">
        <v>130</v>
      </c>
      <c r="I3777" s="1" t="s">
        <v>131</v>
      </c>
      <c r="J3777">
        <v>5</v>
      </c>
      <c r="K3777" s="1" t="s">
        <v>31</v>
      </c>
    </row>
    <row r="3778" spans="1:11" x14ac:dyDescent="0.25">
      <c r="A3778">
        <v>127371</v>
      </c>
      <c r="B3778" s="1" t="s">
        <v>819</v>
      </c>
      <c r="C3778">
        <v>40300</v>
      </c>
      <c r="D3778" s="1" t="s">
        <v>45</v>
      </c>
      <c r="E3778" s="1" t="s">
        <v>24</v>
      </c>
      <c r="F3778" s="1" t="s">
        <v>820</v>
      </c>
      <c r="G3778" s="1" t="s">
        <v>149</v>
      </c>
      <c r="H3778" s="1" t="s">
        <v>641</v>
      </c>
      <c r="I3778" s="1" t="s">
        <v>151</v>
      </c>
      <c r="J3778">
        <v>5</v>
      </c>
      <c r="K3778" s="1" t="s">
        <v>152</v>
      </c>
    </row>
    <row r="3779" spans="1:11" x14ac:dyDescent="0.25">
      <c r="A3779">
        <v>127372</v>
      </c>
      <c r="B3779" s="1" t="s">
        <v>236</v>
      </c>
      <c r="C3779">
        <v>120000</v>
      </c>
      <c r="D3779" s="1" t="s">
        <v>22</v>
      </c>
      <c r="E3779" s="1" t="s">
        <v>24</v>
      </c>
      <c r="F3779" s="1" t="s">
        <v>757</v>
      </c>
      <c r="G3779" s="1" t="s">
        <v>238</v>
      </c>
      <c r="H3779" s="1" t="s">
        <v>758</v>
      </c>
      <c r="I3779" s="1" t="s">
        <v>759</v>
      </c>
      <c r="J3779">
        <v>8</v>
      </c>
      <c r="K3779" s="1" t="s">
        <v>87</v>
      </c>
    </row>
    <row r="3780" spans="1:11" x14ac:dyDescent="0.25">
      <c r="A3780">
        <v>127373</v>
      </c>
      <c r="B3780" s="1" t="s">
        <v>435</v>
      </c>
      <c r="C3780">
        <v>25000</v>
      </c>
      <c r="D3780" s="1" t="s">
        <v>45</v>
      </c>
      <c r="E3780" s="1" t="s">
        <v>24</v>
      </c>
      <c r="F3780" s="1" t="s">
        <v>350</v>
      </c>
      <c r="G3780" s="1" t="s">
        <v>191</v>
      </c>
      <c r="H3780" s="1" t="s">
        <v>351</v>
      </c>
      <c r="I3780" s="1" t="s">
        <v>192</v>
      </c>
      <c r="J3780">
        <v>5</v>
      </c>
      <c r="K3780" s="1" t="s">
        <v>31</v>
      </c>
    </row>
    <row r="3781" spans="1:11" x14ac:dyDescent="0.25">
      <c r="A3781">
        <v>127374</v>
      </c>
      <c r="B3781" s="1" t="s">
        <v>110</v>
      </c>
      <c r="C3781">
        <v>155000</v>
      </c>
      <c r="D3781" s="1" t="s">
        <v>45</v>
      </c>
      <c r="E3781" s="1" t="s">
        <v>24</v>
      </c>
      <c r="F3781" s="1" t="s">
        <v>113</v>
      </c>
      <c r="G3781" s="1" t="s">
        <v>191</v>
      </c>
      <c r="H3781" s="1" t="s">
        <v>85</v>
      </c>
      <c r="I3781" s="1" t="s">
        <v>192</v>
      </c>
      <c r="J3781">
        <v>5</v>
      </c>
      <c r="K3781" s="1" t="s">
        <v>31</v>
      </c>
    </row>
    <row r="3782" spans="1:11" x14ac:dyDescent="0.25">
      <c r="A3782">
        <v>127375</v>
      </c>
      <c r="B3782" s="1" t="s">
        <v>1827</v>
      </c>
      <c r="C3782">
        <v>50000</v>
      </c>
      <c r="D3782" s="1" t="s">
        <v>45</v>
      </c>
      <c r="E3782" s="1" t="s">
        <v>211</v>
      </c>
      <c r="F3782" s="1" t="s">
        <v>402</v>
      </c>
      <c r="G3782" s="1" t="s">
        <v>149</v>
      </c>
      <c r="H3782" s="1" t="s">
        <v>679</v>
      </c>
      <c r="I3782" s="1" t="s">
        <v>713</v>
      </c>
      <c r="J3782">
        <v>5</v>
      </c>
      <c r="K3782" s="1" t="s">
        <v>51</v>
      </c>
    </row>
    <row r="3783" spans="1:11" x14ac:dyDescent="0.25">
      <c r="A3783">
        <v>127376</v>
      </c>
      <c r="B3783" s="1" t="s">
        <v>1029</v>
      </c>
      <c r="C3783">
        <v>30030</v>
      </c>
      <c r="D3783" s="1" t="s">
        <v>45</v>
      </c>
      <c r="E3783" s="1" t="s">
        <v>24</v>
      </c>
      <c r="F3783" s="1" t="s">
        <v>180</v>
      </c>
      <c r="G3783" s="1" t="s">
        <v>66</v>
      </c>
      <c r="H3783" s="1" t="s">
        <v>181</v>
      </c>
      <c r="I3783" s="1" t="s">
        <v>182</v>
      </c>
      <c r="J3783">
        <v>5</v>
      </c>
      <c r="K3783" s="1" t="s">
        <v>58</v>
      </c>
    </row>
    <row r="3784" spans="1:11" x14ac:dyDescent="0.25">
      <c r="A3784">
        <v>127377</v>
      </c>
      <c r="B3784" s="1" t="s">
        <v>2336</v>
      </c>
      <c r="C3784">
        <v>29029</v>
      </c>
      <c r="D3784" s="1" t="s">
        <v>45</v>
      </c>
      <c r="E3784" s="1" t="s">
        <v>24</v>
      </c>
      <c r="F3784" s="1" t="s">
        <v>380</v>
      </c>
      <c r="G3784" s="1" t="s">
        <v>66</v>
      </c>
      <c r="H3784" s="1" t="s">
        <v>119</v>
      </c>
      <c r="I3784" s="1" t="s">
        <v>381</v>
      </c>
      <c r="J3784">
        <v>5</v>
      </c>
      <c r="K3784" s="1" t="s">
        <v>58</v>
      </c>
    </row>
    <row r="3785" spans="1:11" x14ac:dyDescent="0.25">
      <c r="A3785">
        <v>127378</v>
      </c>
      <c r="B3785" s="1" t="s">
        <v>593</v>
      </c>
      <c r="C3785">
        <v>72072</v>
      </c>
      <c r="D3785" s="1" t="s">
        <v>22</v>
      </c>
      <c r="E3785" s="1" t="s">
        <v>24</v>
      </c>
      <c r="F3785" s="1" t="s">
        <v>594</v>
      </c>
      <c r="G3785" s="1" t="s">
        <v>27</v>
      </c>
      <c r="H3785" s="1" t="s">
        <v>109</v>
      </c>
      <c r="I3785" s="1" t="s">
        <v>595</v>
      </c>
      <c r="J3785">
        <v>5</v>
      </c>
      <c r="K3785" s="1" t="s">
        <v>31</v>
      </c>
    </row>
    <row r="3786" spans="1:11" x14ac:dyDescent="0.25">
      <c r="A3786">
        <v>127379</v>
      </c>
      <c r="B3786" s="1" t="s">
        <v>937</v>
      </c>
      <c r="C3786">
        <v>54000</v>
      </c>
      <c r="D3786" s="1" t="s">
        <v>22</v>
      </c>
      <c r="E3786" s="1" t="s">
        <v>24</v>
      </c>
      <c r="F3786" s="1" t="s">
        <v>91</v>
      </c>
      <c r="G3786" s="1" t="s">
        <v>92</v>
      </c>
      <c r="H3786" s="1" t="s">
        <v>589</v>
      </c>
      <c r="I3786" s="1" t="s">
        <v>94</v>
      </c>
      <c r="J3786">
        <v>5</v>
      </c>
      <c r="K3786" s="1" t="s">
        <v>95</v>
      </c>
    </row>
    <row r="3787" spans="1:11" x14ac:dyDescent="0.25">
      <c r="A3787">
        <v>127380</v>
      </c>
      <c r="B3787" s="1" t="s">
        <v>3243</v>
      </c>
      <c r="C3787">
        <v>82082</v>
      </c>
      <c r="D3787" s="1" t="s">
        <v>22</v>
      </c>
      <c r="E3787" s="1" t="s">
        <v>24</v>
      </c>
      <c r="F3787" s="1" t="s">
        <v>133</v>
      </c>
      <c r="G3787" s="1" t="s">
        <v>54</v>
      </c>
      <c r="H3787" s="1" t="s">
        <v>134</v>
      </c>
      <c r="I3787" s="1" t="s">
        <v>135</v>
      </c>
      <c r="J3787">
        <v>5</v>
      </c>
      <c r="K3787" s="1" t="s">
        <v>58</v>
      </c>
    </row>
    <row r="3788" spans="1:11" x14ac:dyDescent="0.25">
      <c r="A3788">
        <v>127381</v>
      </c>
      <c r="B3788" s="1" t="s">
        <v>709</v>
      </c>
      <c r="C3788">
        <v>48000</v>
      </c>
      <c r="D3788" s="1" t="s">
        <v>22</v>
      </c>
      <c r="E3788" s="1" t="s">
        <v>24</v>
      </c>
      <c r="F3788" s="1" t="s">
        <v>212</v>
      </c>
      <c r="G3788" s="1" t="s">
        <v>206</v>
      </c>
      <c r="H3788" s="1" t="s">
        <v>701</v>
      </c>
      <c r="I3788" s="1" t="s">
        <v>702</v>
      </c>
      <c r="J3788">
        <v>7</v>
      </c>
      <c r="K3788" s="1" t="s">
        <v>121</v>
      </c>
    </row>
    <row r="3789" spans="1:11" x14ac:dyDescent="0.25">
      <c r="A3789">
        <v>127382</v>
      </c>
      <c r="B3789" s="1" t="s">
        <v>580</v>
      </c>
      <c r="C3789">
        <v>20000</v>
      </c>
      <c r="D3789" s="1" t="s">
        <v>45</v>
      </c>
      <c r="E3789" s="1" t="s">
        <v>24</v>
      </c>
      <c r="F3789" s="1" t="s">
        <v>581</v>
      </c>
      <c r="G3789" s="1" t="s">
        <v>331</v>
      </c>
      <c r="H3789" s="1" t="s">
        <v>582</v>
      </c>
      <c r="I3789" s="1" t="s">
        <v>333</v>
      </c>
      <c r="J3789">
        <v>7</v>
      </c>
      <c r="K3789" s="1" t="s">
        <v>31</v>
      </c>
    </row>
    <row r="3790" spans="1:11" x14ac:dyDescent="0.25">
      <c r="A3790">
        <v>127383</v>
      </c>
      <c r="B3790" s="1" t="s">
        <v>3244</v>
      </c>
      <c r="C3790">
        <v>49000</v>
      </c>
      <c r="D3790" s="1" t="s">
        <v>22</v>
      </c>
      <c r="E3790" s="1" t="s">
        <v>211</v>
      </c>
      <c r="F3790" s="1" t="s">
        <v>313</v>
      </c>
      <c r="G3790" s="1" t="s">
        <v>427</v>
      </c>
      <c r="H3790" s="1" t="s">
        <v>448</v>
      </c>
      <c r="I3790" s="1" t="s">
        <v>2734</v>
      </c>
      <c r="J3790">
        <v>5</v>
      </c>
      <c r="K3790" s="1" t="s">
        <v>58</v>
      </c>
    </row>
    <row r="3791" spans="1:11" x14ac:dyDescent="0.25">
      <c r="A3791">
        <v>127384</v>
      </c>
      <c r="B3791" s="1" t="s">
        <v>3246</v>
      </c>
      <c r="C3791">
        <v>35000</v>
      </c>
      <c r="D3791" s="1" t="s">
        <v>45</v>
      </c>
      <c r="E3791" s="1" t="s">
        <v>24</v>
      </c>
      <c r="F3791" s="1" t="s">
        <v>598</v>
      </c>
      <c r="G3791" s="1" t="s">
        <v>118</v>
      </c>
      <c r="H3791" s="1" t="s">
        <v>114</v>
      </c>
      <c r="I3791" s="1" t="s">
        <v>200</v>
      </c>
      <c r="J3791">
        <v>7</v>
      </c>
      <c r="K3791" s="1" t="s">
        <v>201</v>
      </c>
    </row>
    <row r="3792" spans="1:11" x14ac:dyDescent="0.25">
      <c r="A3792">
        <v>127385</v>
      </c>
      <c r="B3792" s="1" t="s">
        <v>1296</v>
      </c>
      <c r="C3792">
        <v>67000</v>
      </c>
      <c r="D3792" s="1" t="s">
        <v>185</v>
      </c>
      <c r="E3792" s="1" t="s">
        <v>24</v>
      </c>
      <c r="F3792" s="1" t="s">
        <v>186</v>
      </c>
      <c r="G3792" s="1" t="s">
        <v>79</v>
      </c>
      <c r="H3792" s="1" t="s">
        <v>187</v>
      </c>
      <c r="I3792" s="1" t="s">
        <v>188</v>
      </c>
      <c r="J3792">
        <v>4</v>
      </c>
      <c r="K3792" s="1" t="s">
        <v>31</v>
      </c>
    </row>
    <row r="3793" spans="1:11" x14ac:dyDescent="0.25">
      <c r="A3793">
        <v>127386</v>
      </c>
      <c r="B3793" s="1" t="s">
        <v>2912</v>
      </c>
      <c r="C3793">
        <v>80600</v>
      </c>
      <c r="D3793" s="1" t="s">
        <v>22</v>
      </c>
      <c r="E3793" s="1" t="s">
        <v>24</v>
      </c>
      <c r="F3793" s="1" t="s">
        <v>108</v>
      </c>
      <c r="G3793" s="1" t="s">
        <v>27</v>
      </c>
      <c r="H3793" s="1" t="s">
        <v>109</v>
      </c>
      <c r="I3793" s="1" t="s">
        <v>29</v>
      </c>
      <c r="J3793">
        <v>5</v>
      </c>
      <c r="K3793" s="1" t="s">
        <v>31</v>
      </c>
    </row>
    <row r="3794" spans="1:11" x14ac:dyDescent="0.25">
      <c r="A3794">
        <v>127387</v>
      </c>
      <c r="B3794" s="1" t="s">
        <v>3248</v>
      </c>
      <c r="C3794">
        <v>58609</v>
      </c>
      <c r="D3794" s="1" t="s">
        <v>45</v>
      </c>
      <c r="E3794" s="1" t="s">
        <v>24</v>
      </c>
      <c r="F3794" s="1" t="s">
        <v>594</v>
      </c>
      <c r="G3794" s="1" t="s">
        <v>914</v>
      </c>
      <c r="H3794" s="1" t="s">
        <v>915</v>
      </c>
      <c r="I3794" s="1" t="s">
        <v>916</v>
      </c>
      <c r="J3794">
        <v>5</v>
      </c>
      <c r="K3794" s="1" t="s">
        <v>58</v>
      </c>
    </row>
    <row r="3795" spans="1:11" x14ac:dyDescent="0.25">
      <c r="A3795">
        <v>127388</v>
      </c>
      <c r="B3795" s="1" t="s">
        <v>3250</v>
      </c>
      <c r="C3795">
        <v>33003</v>
      </c>
      <c r="D3795" s="1" t="s">
        <v>45</v>
      </c>
      <c r="E3795" s="1" t="s">
        <v>24</v>
      </c>
      <c r="F3795" s="1" t="s">
        <v>1831</v>
      </c>
      <c r="G3795" s="1" t="s">
        <v>413</v>
      </c>
      <c r="H3795" s="1" t="s">
        <v>114</v>
      </c>
      <c r="I3795" s="1" t="s">
        <v>3085</v>
      </c>
      <c r="J3795">
        <v>5</v>
      </c>
      <c r="K3795" s="1" t="s">
        <v>1141</v>
      </c>
    </row>
    <row r="3796" spans="1:11" x14ac:dyDescent="0.25">
      <c r="A3796">
        <v>127389</v>
      </c>
      <c r="B3796" s="1" t="s">
        <v>646</v>
      </c>
      <c r="C3796">
        <v>43000</v>
      </c>
      <c r="D3796" s="1" t="s">
        <v>185</v>
      </c>
      <c r="E3796" s="1" t="s">
        <v>24</v>
      </c>
      <c r="F3796" s="1" t="s">
        <v>647</v>
      </c>
      <c r="G3796" s="1" t="s">
        <v>191</v>
      </c>
      <c r="H3796" s="1" t="s">
        <v>648</v>
      </c>
      <c r="I3796" s="1" t="s">
        <v>366</v>
      </c>
      <c r="J3796">
        <v>5</v>
      </c>
      <c r="K3796" s="1" t="s">
        <v>31</v>
      </c>
    </row>
    <row r="3797" spans="1:11" x14ac:dyDescent="0.25">
      <c r="A3797">
        <v>127390</v>
      </c>
      <c r="B3797" s="1" t="s">
        <v>592</v>
      </c>
      <c r="C3797">
        <v>16500</v>
      </c>
      <c r="D3797" s="1" t="s">
        <v>45</v>
      </c>
      <c r="E3797" s="1" t="s">
        <v>24</v>
      </c>
      <c r="F3797" s="1" t="s">
        <v>180</v>
      </c>
      <c r="G3797" s="1" t="s">
        <v>66</v>
      </c>
      <c r="H3797" s="1" t="s">
        <v>181</v>
      </c>
      <c r="I3797" s="1" t="s">
        <v>182</v>
      </c>
      <c r="J3797">
        <v>5</v>
      </c>
      <c r="K3797" s="1" t="s">
        <v>58</v>
      </c>
    </row>
    <row r="3798" spans="1:11" x14ac:dyDescent="0.25">
      <c r="A3798">
        <v>127391</v>
      </c>
      <c r="B3798" s="1" t="s">
        <v>3099</v>
      </c>
      <c r="C3798">
        <v>138000</v>
      </c>
      <c r="D3798" s="1" t="s">
        <v>22</v>
      </c>
      <c r="E3798" s="1" t="s">
        <v>24</v>
      </c>
      <c r="F3798" s="1" t="s">
        <v>757</v>
      </c>
      <c r="G3798" s="1" t="s">
        <v>238</v>
      </c>
      <c r="H3798" s="1" t="s">
        <v>758</v>
      </c>
      <c r="I3798" s="1" t="s">
        <v>759</v>
      </c>
      <c r="J3798">
        <v>8</v>
      </c>
      <c r="K3798" s="1" t="s">
        <v>87</v>
      </c>
    </row>
    <row r="3799" spans="1:11" x14ac:dyDescent="0.25">
      <c r="A3799">
        <v>127392</v>
      </c>
      <c r="B3799" s="1" t="s">
        <v>3251</v>
      </c>
      <c r="C3799">
        <v>165500</v>
      </c>
      <c r="D3799" s="1" t="s">
        <v>22</v>
      </c>
      <c r="E3799" s="1" t="s">
        <v>24</v>
      </c>
      <c r="F3799" s="1" t="s">
        <v>176</v>
      </c>
      <c r="G3799" s="1" t="s">
        <v>781</v>
      </c>
      <c r="H3799" s="1" t="s">
        <v>599</v>
      </c>
      <c r="I3799" s="1" t="s">
        <v>1227</v>
      </c>
      <c r="J3799">
        <v>9</v>
      </c>
      <c r="K3799" s="1" t="s">
        <v>121</v>
      </c>
    </row>
    <row r="3800" spans="1:11" x14ac:dyDescent="0.25">
      <c r="A3800">
        <v>127393</v>
      </c>
      <c r="B3800" s="1" t="s">
        <v>738</v>
      </c>
      <c r="C3800">
        <v>120000</v>
      </c>
      <c r="D3800" s="1" t="s">
        <v>22</v>
      </c>
      <c r="E3800" s="1" t="s">
        <v>24</v>
      </c>
      <c r="F3800" s="1" t="s">
        <v>108</v>
      </c>
      <c r="G3800" s="1" t="s">
        <v>27</v>
      </c>
      <c r="H3800" s="1" t="s">
        <v>109</v>
      </c>
      <c r="I3800" s="1" t="s">
        <v>29</v>
      </c>
      <c r="J3800">
        <v>5</v>
      </c>
      <c r="K3800" s="1" t="s">
        <v>31</v>
      </c>
    </row>
    <row r="3801" spans="1:11" x14ac:dyDescent="0.25">
      <c r="A3801">
        <v>127394</v>
      </c>
      <c r="B3801" s="1" t="s">
        <v>1888</v>
      </c>
      <c r="C3801">
        <v>30000</v>
      </c>
      <c r="D3801" s="1" t="s">
        <v>22</v>
      </c>
      <c r="E3801" s="1" t="s">
        <v>24</v>
      </c>
      <c r="F3801" s="1" t="s">
        <v>145</v>
      </c>
      <c r="G3801" s="1" t="s">
        <v>48</v>
      </c>
      <c r="H3801" s="1" t="s">
        <v>548</v>
      </c>
      <c r="I3801" s="1" t="s">
        <v>566</v>
      </c>
      <c r="J3801">
        <v>5</v>
      </c>
      <c r="K3801" s="1" t="s">
        <v>152</v>
      </c>
    </row>
    <row r="3802" spans="1:11" x14ac:dyDescent="0.25">
      <c r="A3802">
        <v>127395</v>
      </c>
      <c r="B3802" s="1" t="s">
        <v>1189</v>
      </c>
      <c r="C3802">
        <v>70000</v>
      </c>
      <c r="D3802" s="1" t="s">
        <v>22</v>
      </c>
      <c r="E3802" s="1" t="s">
        <v>24</v>
      </c>
      <c r="F3802" s="1" t="s">
        <v>421</v>
      </c>
      <c r="G3802" s="1" t="s">
        <v>54</v>
      </c>
      <c r="H3802" s="1" t="s">
        <v>750</v>
      </c>
      <c r="I3802" s="1" t="s">
        <v>424</v>
      </c>
      <c r="J3802">
        <v>5</v>
      </c>
      <c r="K3802" s="1" t="s">
        <v>152</v>
      </c>
    </row>
    <row r="3803" spans="1:11" x14ac:dyDescent="0.25">
      <c r="A3803">
        <v>127397</v>
      </c>
      <c r="B3803" s="1" t="s">
        <v>102</v>
      </c>
      <c r="C3803">
        <v>170000</v>
      </c>
      <c r="D3803" s="1" t="s">
        <v>45</v>
      </c>
      <c r="E3803" s="1" t="s">
        <v>24</v>
      </c>
      <c r="F3803" s="1" t="s">
        <v>103</v>
      </c>
      <c r="G3803" s="1" t="s">
        <v>104</v>
      </c>
      <c r="H3803" s="1" t="s">
        <v>105</v>
      </c>
      <c r="I3803" s="1" t="s">
        <v>106</v>
      </c>
      <c r="J3803">
        <v>5</v>
      </c>
      <c r="K3803" s="1" t="s">
        <v>31</v>
      </c>
    </row>
    <row r="3804" spans="1:11" x14ac:dyDescent="0.25">
      <c r="A3804">
        <v>127398</v>
      </c>
      <c r="B3804" s="1" t="s">
        <v>3047</v>
      </c>
      <c r="C3804">
        <v>120000</v>
      </c>
      <c r="D3804" s="1" t="s">
        <v>22</v>
      </c>
      <c r="E3804" s="1" t="s">
        <v>24</v>
      </c>
      <c r="F3804" s="1" t="s">
        <v>137</v>
      </c>
      <c r="G3804" s="1" t="s">
        <v>98</v>
      </c>
      <c r="H3804" s="1" t="s">
        <v>138</v>
      </c>
      <c r="I3804" s="1" t="s">
        <v>94</v>
      </c>
      <c r="J3804">
        <v>5</v>
      </c>
      <c r="K3804" s="1" t="s">
        <v>121</v>
      </c>
    </row>
    <row r="3805" spans="1:11" x14ac:dyDescent="0.25">
      <c r="A3805">
        <v>127400</v>
      </c>
      <c r="B3805" s="1" t="s">
        <v>1902</v>
      </c>
      <c r="C3805">
        <v>168000</v>
      </c>
      <c r="D3805" s="1" t="s">
        <v>22</v>
      </c>
      <c r="E3805" s="1" t="s">
        <v>24</v>
      </c>
      <c r="F3805" s="1" t="s">
        <v>1229</v>
      </c>
      <c r="G3805" s="1" t="s">
        <v>27</v>
      </c>
      <c r="H3805" s="1" t="s">
        <v>28</v>
      </c>
      <c r="I3805" s="1" t="s">
        <v>620</v>
      </c>
      <c r="J3805">
        <v>5</v>
      </c>
      <c r="K3805" s="1" t="s">
        <v>152</v>
      </c>
    </row>
    <row r="3806" spans="1:11" x14ac:dyDescent="0.25">
      <c r="A3806">
        <v>127401</v>
      </c>
      <c r="B3806" s="1" t="s">
        <v>1999</v>
      </c>
      <c r="C3806">
        <v>60000</v>
      </c>
      <c r="D3806" s="1" t="s">
        <v>22</v>
      </c>
      <c r="E3806" s="1" t="s">
        <v>24</v>
      </c>
      <c r="F3806" s="1" t="s">
        <v>1092</v>
      </c>
      <c r="G3806" s="1" t="s">
        <v>37</v>
      </c>
      <c r="H3806" s="1" t="s">
        <v>141</v>
      </c>
      <c r="I3806" s="1" t="s">
        <v>126</v>
      </c>
      <c r="J3806">
        <v>5</v>
      </c>
      <c r="K3806" s="1" t="s">
        <v>51</v>
      </c>
    </row>
    <row r="3807" spans="1:11" x14ac:dyDescent="0.25">
      <c r="A3807">
        <v>127402</v>
      </c>
      <c r="B3807" s="1" t="s">
        <v>457</v>
      </c>
      <c r="C3807">
        <v>120000</v>
      </c>
      <c r="D3807" s="1" t="s">
        <v>45</v>
      </c>
      <c r="E3807" s="1" t="s">
        <v>24</v>
      </c>
      <c r="F3807" s="1" t="s">
        <v>129</v>
      </c>
      <c r="G3807" s="1" t="s">
        <v>79</v>
      </c>
      <c r="H3807" s="1" t="s">
        <v>130</v>
      </c>
      <c r="I3807" s="1" t="s">
        <v>131</v>
      </c>
      <c r="J3807">
        <v>5</v>
      </c>
      <c r="K3807" s="1" t="s">
        <v>31</v>
      </c>
    </row>
    <row r="3808" spans="1:11" x14ac:dyDescent="0.25">
      <c r="A3808">
        <v>127403</v>
      </c>
      <c r="B3808" s="1" t="s">
        <v>1085</v>
      </c>
      <c r="C3808">
        <v>5800</v>
      </c>
      <c r="D3808" s="1" t="s">
        <v>45</v>
      </c>
      <c r="E3808" s="1" t="s">
        <v>24</v>
      </c>
      <c r="F3808" s="1" t="s">
        <v>320</v>
      </c>
      <c r="G3808" s="1" t="s">
        <v>191</v>
      </c>
      <c r="H3808" s="1" t="s">
        <v>351</v>
      </c>
      <c r="I3808" s="1" t="s">
        <v>192</v>
      </c>
      <c r="J3808">
        <v>5</v>
      </c>
      <c r="K3808" s="1" t="s">
        <v>31</v>
      </c>
    </row>
    <row r="3809" spans="1:11" x14ac:dyDescent="0.25">
      <c r="A3809">
        <v>127404</v>
      </c>
      <c r="B3809" s="1" t="s">
        <v>3254</v>
      </c>
      <c r="C3809">
        <v>68700</v>
      </c>
      <c r="D3809" s="1" t="s">
        <v>45</v>
      </c>
      <c r="E3809" s="1" t="s">
        <v>24</v>
      </c>
      <c r="F3809" s="1" t="s">
        <v>402</v>
      </c>
      <c r="G3809" s="1" t="s">
        <v>191</v>
      </c>
      <c r="H3809" s="1" t="s">
        <v>832</v>
      </c>
      <c r="I3809" s="1" t="s">
        <v>192</v>
      </c>
      <c r="J3809">
        <v>5</v>
      </c>
      <c r="K3809" s="1" t="s">
        <v>31</v>
      </c>
    </row>
    <row r="3810" spans="1:11" x14ac:dyDescent="0.25">
      <c r="A3810">
        <v>127405</v>
      </c>
      <c r="B3810" s="1" t="s">
        <v>1392</v>
      </c>
      <c r="C3810">
        <v>108000</v>
      </c>
      <c r="D3810" s="1" t="s">
        <v>45</v>
      </c>
      <c r="E3810" s="1" t="s">
        <v>24</v>
      </c>
      <c r="F3810" s="1" t="s">
        <v>897</v>
      </c>
      <c r="G3810" s="1" t="s">
        <v>628</v>
      </c>
      <c r="H3810" s="1" t="s">
        <v>629</v>
      </c>
      <c r="I3810" s="1" t="s">
        <v>898</v>
      </c>
      <c r="J3810">
        <v>5</v>
      </c>
      <c r="K3810" s="1" t="s">
        <v>58</v>
      </c>
    </row>
    <row r="3811" spans="1:11" x14ac:dyDescent="0.25">
      <c r="A3811">
        <v>127406</v>
      </c>
      <c r="B3811" s="1" t="s">
        <v>676</v>
      </c>
      <c r="C3811">
        <v>40000</v>
      </c>
      <c r="D3811" s="1" t="s">
        <v>45</v>
      </c>
      <c r="E3811" s="1" t="s">
        <v>24</v>
      </c>
      <c r="F3811" s="1" t="s">
        <v>677</v>
      </c>
      <c r="G3811" s="1" t="s">
        <v>678</v>
      </c>
      <c r="H3811" s="1" t="s">
        <v>679</v>
      </c>
      <c r="I3811" s="1" t="s">
        <v>680</v>
      </c>
      <c r="J3811">
        <v>5</v>
      </c>
      <c r="K3811" s="1" t="s">
        <v>152</v>
      </c>
    </row>
    <row r="3812" spans="1:11" x14ac:dyDescent="0.25">
      <c r="A3812">
        <v>127407</v>
      </c>
      <c r="B3812" s="1" t="s">
        <v>2900</v>
      </c>
      <c r="C3812">
        <v>100000</v>
      </c>
      <c r="D3812" s="1" t="s">
        <v>22</v>
      </c>
      <c r="E3812" s="1" t="s">
        <v>24</v>
      </c>
      <c r="F3812" s="1" t="s">
        <v>219</v>
      </c>
      <c r="G3812" s="1" t="s">
        <v>92</v>
      </c>
      <c r="H3812" s="1" t="s">
        <v>114</v>
      </c>
      <c r="I3812" s="1" t="s">
        <v>94</v>
      </c>
      <c r="J3812">
        <v>5</v>
      </c>
      <c r="K3812" s="1" t="s">
        <v>95</v>
      </c>
    </row>
    <row r="3813" spans="1:11" x14ac:dyDescent="0.25">
      <c r="A3813">
        <v>127408</v>
      </c>
      <c r="B3813" s="1" t="s">
        <v>1007</v>
      </c>
      <c r="C3813">
        <v>40000</v>
      </c>
      <c r="D3813" s="1" t="s">
        <v>22</v>
      </c>
      <c r="E3813" s="1" t="s">
        <v>24</v>
      </c>
      <c r="F3813" s="1" t="s">
        <v>1008</v>
      </c>
      <c r="G3813" s="1" t="s">
        <v>1009</v>
      </c>
      <c r="H3813" s="1" t="s">
        <v>1088</v>
      </c>
      <c r="I3813" s="1" t="s">
        <v>1089</v>
      </c>
      <c r="J3813">
        <v>5</v>
      </c>
      <c r="K3813" s="1" t="s">
        <v>166</v>
      </c>
    </row>
    <row r="3814" spans="1:11" x14ac:dyDescent="0.25">
      <c r="A3814">
        <v>127409</v>
      </c>
      <c r="B3814" s="1" t="s">
        <v>685</v>
      </c>
      <c r="C3814">
        <v>90000</v>
      </c>
      <c r="D3814" s="1" t="s">
        <v>45</v>
      </c>
      <c r="E3814" s="1" t="s">
        <v>24</v>
      </c>
      <c r="F3814" s="1" t="s">
        <v>194</v>
      </c>
      <c r="G3814" s="1" t="s">
        <v>48</v>
      </c>
      <c r="H3814" s="1" t="s">
        <v>686</v>
      </c>
      <c r="I3814" s="1" t="s">
        <v>687</v>
      </c>
      <c r="J3814">
        <v>5</v>
      </c>
      <c r="K3814" s="1" t="s">
        <v>95</v>
      </c>
    </row>
    <row r="3815" spans="1:11" x14ac:dyDescent="0.25">
      <c r="A3815">
        <v>127410</v>
      </c>
      <c r="B3815" s="1" t="s">
        <v>3256</v>
      </c>
      <c r="C3815">
        <v>60000</v>
      </c>
      <c r="D3815" s="1" t="s">
        <v>45</v>
      </c>
      <c r="E3815" s="1" t="s">
        <v>24</v>
      </c>
      <c r="F3815" s="1" t="s">
        <v>368</v>
      </c>
      <c r="G3815" s="1" t="s">
        <v>118</v>
      </c>
      <c r="H3815" s="1" t="s">
        <v>109</v>
      </c>
      <c r="I3815" s="1" t="s">
        <v>369</v>
      </c>
      <c r="J3815">
        <v>5</v>
      </c>
      <c r="K3815" s="1" t="s">
        <v>316</v>
      </c>
    </row>
    <row r="3816" spans="1:11" x14ac:dyDescent="0.25">
      <c r="A3816">
        <v>127411</v>
      </c>
      <c r="B3816" s="1" t="s">
        <v>1045</v>
      </c>
      <c r="C3816">
        <v>17000</v>
      </c>
      <c r="D3816" s="1" t="s">
        <v>45</v>
      </c>
      <c r="E3816" s="1" t="s">
        <v>24</v>
      </c>
      <c r="F3816" s="1" t="s">
        <v>594</v>
      </c>
      <c r="G3816" s="1" t="s">
        <v>914</v>
      </c>
      <c r="H3816" s="1" t="s">
        <v>915</v>
      </c>
      <c r="I3816" s="1" t="s">
        <v>916</v>
      </c>
      <c r="J3816">
        <v>5</v>
      </c>
      <c r="K3816" s="1" t="s">
        <v>58</v>
      </c>
    </row>
    <row r="3817" spans="1:11" x14ac:dyDescent="0.25">
      <c r="A3817">
        <v>127412</v>
      </c>
      <c r="B3817" s="1" t="s">
        <v>1085</v>
      </c>
      <c r="C3817">
        <v>5000</v>
      </c>
      <c r="D3817" s="1" t="s">
        <v>45</v>
      </c>
      <c r="E3817" s="1" t="s">
        <v>24</v>
      </c>
      <c r="F3817" s="1" t="s">
        <v>320</v>
      </c>
      <c r="G3817" s="1" t="s">
        <v>191</v>
      </c>
      <c r="H3817" s="1" t="s">
        <v>351</v>
      </c>
      <c r="I3817" s="1" t="s">
        <v>192</v>
      </c>
      <c r="J3817">
        <v>5</v>
      </c>
      <c r="K3817" s="1" t="s">
        <v>31</v>
      </c>
    </row>
    <row r="3818" spans="1:11" x14ac:dyDescent="0.25">
      <c r="A3818">
        <v>127413</v>
      </c>
      <c r="B3818" s="1" t="s">
        <v>173</v>
      </c>
      <c r="C3818">
        <v>60000</v>
      </c>
      <c r="D3818" s="1" t="s">
        <v>22</v>
      </c>
      <c r="E3818" s="1" t="s">
        <v>24</v>
      </c>
      <c r="F3818" s="1" t="s">
        <v>174</v>
      </c>
      <c r="G3818" s="1" t="s">
        <v>27</v>
      </c>
      <c r="H3818" s="1" t="s">
        <v>125</v>
      </c>
      <c r="I3818" s="1" t="s">
        <v>126</v>
      </c>
      <c r="J3818">
        <v>5</v>
      </c>
      <c r="K3818" s="1" t="s">
        <v>31</v>
      </c>
    </row>
    <row r="3819" spans="1:11" x14ac:dyDescent="0.25">
      <c r="A3819">
        <v>127414</v>
      </c>
      <c r="B3819" s="1" t="s">
        <v>378</v>
      </c>
      <c r="C3819">
        <v>140000</v>
      </c>
      <c r="D3819" s="1" t="s">
        <v>22</v>
      </c>
      <c r="E3819" s="1" t="s">
        <v>24</v>
      </c>
      <c r="F3819" s="1" t="s">
        <v>143</v>
      </c>
      <c r="G3819" s="1" t="s">
        <v>27</v>
      </c>
      <c r="H3819" s="1" t="s">
        <v>28</v>
      </c>
      <c r="I3819" s="1" t="s">
        <v>29</v>
      </c>
      <c r="J3819">
        <v>5</v>
      </c>
      <c r="K3819" s="1" t="s">
        <v>31</v>
      </c>
    </row>
    <row r="3820" spans="1:11" x14ac:dyDescent="0.25">
      <c r="A3820">
        <v>127415</v>
      </c>
      <c r="B3820" s="1" t="s">
        <v>1074</v>
      </c>
      <c r="C3820">
        <v>15000</v>
      </c>
      <c r="D3820" s="1" t="s">
        <v>22</v>
      </c>
      <c r="E3820" s="1" t="s">
        <v>24</v>
      </c>
      <c r="F3820" s="1" t="s">
        <v>793</v>
      </c>
      <c r="G3820" s="1" t="s">
        <v>1039</v>
      </c>
      <c r="H3820" s="1" t="s">
        <v>290</v>
      </c>
      <c r="I3820" s="1" t="s">
        <v>1040</v>
      </c>
      <c r="J3820">
        <v>5</v>
      </c>
      <c r="K3820" s="1" t="s">
        <v>216</v>
      </c>
    </row>
    <row r="3821" spans="1:11" x14ac:dyDescent="0.25">
      <c r="A3821">
        <v>127416</v>
      </c>
      <c r="B3821" s="1" t="s">
        <v>2993</v>
      </c>
      <c r="C3821">
        <v>25000</v>
      </c>
      <c r="D3821" s="1" t="s">
        <v>45</v>
      </c>
      <c r="E3821" s="1" t="s">
        <v>24</v>
      </c>
      <c r="F3821" s="1" t="s">
        <v>194</v>
      </c>
      <c r="G3821" s="1" t="s">
        <v>118</v>
      </c>
      <c r="H3821" s="1" t="s">
        <v>548</v>
      </c>
      <c r="I3821" s="1" t="s">
        <v>549</v>
      </c>
      <c r="J3821">
        <v>5</v>
      </c>
      <c r="K3821" s="1" t="s">
        <v>152</v>
      </c>
    </row>
    <row r="3822" spans="1:11" x14ac:dyDescent="0.25">
      <c r="A3822">
        <v>127417</v>
      </c>
      <c r="B3822" s="1" t="s">
        <v>1381</v>
      </c>
      <c r="C3822">
        <v>50000</v>
      </c>
      <c r="D3822" s="1" t="s">
        <v>45</v>
      </c>
      <c r="E3822" s="1" t="s">
        <v>24</v>
      </c>
      <c r="F3822" s="1" t="s">
        <v>627</v>
      </c>
      <c r="G3822" s="1" t="s">
        <v>1382</v>
      </c>
      <c r="H3822" s="1" t="s">
        <v>462</v>
      </c>
      <c r="I3822" s="1" t="s">
        <v>1383</v>
      </c>
      <c r="J3822">
        <v>5</v>
      </c>
      <c r="K3822" s="1" t="s">
        <v>166</v>
      </c>
    </row>
    <row r="3823" spans="1:11" x14ac:dyDescent="0.25">
      <c r="A3823">
        <v>127418</v>
      </c>
      <c r="B3823" s="1" t="s">
        <v>2053</v>
      </c>
      <c r="C3823">
        <v>60000</v>
      </c>
      <c r="D3823" s="1" t="s">
        <v>22</v>
      </c>
      <c r="E3823" s="1" t="s">
        <v>24</v>
      </c>
      <c r="F3823" s="1" t="s">
        <v>1008</v>
      </c>
      <c r="G3823" s="1" t="s">
        <v>1009</v>
      </c>
      <c r="H3823" s="1" t="s">
        <v>1088</v>
      </c>
      <c r="I3823" s="1" t="s">
        <v>1089</v>
      </c>
      <c r="J3823">
        <v>5</v>
      </c>
      <c r="K3823" s="1" t="s">
        <v>166</v>
      </c>
    </row>
    <row r="3824" spans="1:11" x14ac:dyDescent="0.25">
      <c r="A3824">
        <v>127419</v>
      </c>
      <c r="B3824" s="1" t="s">
        <v>3258</v>
      </c>
      <c r="C3824">
        <v>40000</v>
      </c>
      <c r="D3824" s="1" t="s">
        <v>45</v>
      </c>
      <c r="E3824" s="1" t="s">
        <v>24</v>
      </c>
      <c r="F3824" s="1" t="s">
        <v>740</v>
      </c>
      <c r="G3824" s="1" t="s">
        <v>865</v>
      </c>
      <c r="H3824" s="1" t="s">
        <v>3260</v>
      </c>
      <c r="I3824" s="1" t="s">
        <v>1556</v>
      </c>
      <c r="J3824">
        <v>4</v>
      </c>
      <c r="K3824" s="1" t="s">
        <v>152</v>
      </c>
    </row>
    <row r="3825" spans="1:11" x14ac:dyDescent="0.25">
      <c r="A3825">
        <v>127420</v>
      </c>
      <c r="B3825" s="1" t="s">
        <v>438</v>
      </c>
      <c r="C3825">
        <v>72000</v>
      </c>
      <c r="D3825" s="1" t="s">
        <v>45</v>
      </c>
      <c r="E3825" s="1" t="s">
        <v>24</v>
      </c>
      <c r="F3825" s="1" t="s">
        <v>380</v>
      </c>
      <c r="G3825" s="1" t="s">
        <v>66</v>
      </c>
      <c r="H3825" s="1" t="s">
        <v>602</v>
      </c>
      <c r="I3825" s="1" t="s">
        <v>381</v>
      </c>
      <c r="J3825">
        <v>5</v>
      </c>
      <c r="K3825" s="1" t="s">
        <v>31</v>
      </c>
    </row>
    <row r="3826" spans="1:11" x14ac:dyDescent="0.25">
      <c r="A3826">
        <v>127421</v>
      </c>
      <c r="B3826" s="1" t="s">
        <v>1302</v>
      </c>
      <c r="C3826">
        <v>195000</v>
      </c>
      <c r="D3826" s="1" t="s">
        <v>22</v>
      </c>
      <c r="E3826" s="1" t="s">
        <v>24</v>
      </c>
      <c r="F3826" s="1" t="s">
        <v>295</v>
      </c>
      <c r="G3826" s="1" t="s">
        <v>27</v>
      </c>
      <c r="H3826" s="1" t="s">
        <v>146</v>
      </c>
      <c r="I3826" s="1" t="s">
        <v>296</v>
      </c>
      <c r="J3826">
        <v>5</v>
      </c>
      <c r="K3826" s="1" t="s">
        <v>152</v>
      </c>
    </row>
    <row r="3827" spans="1:11" x14ac:dyDescent="0.25">
      <c r="A3827">
        <v>127422</v>
      </c>
      <c r="B3827" s="1" t="s">
        <v>1215</v>
      </c>
      <c r="C3827">
        <v>70000</v>
      </c>
      <c r="D3827" s="1" t="s">
        <v>45</v>
      </c>
      <c r="E3827" s="1" t="s">
        <v>24</v>
      </c>
      <c r="F3827" s="1" t="s">
        <v>594</v>
      </c>
      <c r="G3827" s="1" t="s">
        <v>914</v>
      </c>
      <c r="H3827" s="1" t="s">
        <v>915</v>
      </c>
      <c r="I3827" s="1" t="s">
        <v>916</v>
      </c>
      <c r="J3827">
        <v>5</v>
      </c>
      <c r="K3827" s="1" t="s">
        <v>58</v>
      </c>
    </row>
    <row r="3828" spans="1:11" x14ac:dyDescent="0.25">
      <c r="A3828">
        <v>127423</v>
      </c>
      <c r="B3828" s="1" t="s">
        <v>3262</v>
      </c>
      <c r="C3828">
        <v>83000</v>
      </c>
      <c r="D3828" s="1" t="s">
        <v>22</v>
      </c>
      <c r="E3828" s="1" t="s">
        <v>24</v>
      </c>
      <c r="F3828" s="1" t="s">
        <v>829</v>
      </c>
      <c r="G3828" s="1" t="s">
        <v>98</v>
      </c>
      <c r="H3828" s="1" t="s">
        <v>830</v>
      </c>
      <c r="I3828" s="1" t="s">
        <v>94</v>
      </c>
      <c r="J3828">
        <v>5</v>
      </c>
      <c r="K3828" s="1" t="s">
        <v>445</v>
      </c>
    </row>
    <row r="3829" spans="1:11" x14ac:dyDescent="0.25">
      <c r="A3829">
        <v>127424</v>
      </c>
      <c r="B3829" s="1" t="s">
        <v>1030</v>
      </c>
      <c r="C3829">
        <v>100000</v>
      </c>
      <c r="D3829" s="1" t="s">
        <v>45</v>
      </c>
      <c r="E3829" s="1" t="s">
        <v>24</v>
      </c>
      <c r="F3829" s="1" t="s">
        <v>594</v>
      </c>
      <c r="G3829" s="1" t="s">
        <v>914</v>
      </c>
      <c r="H3829" s="1" t="s">
        <v>915</v>
      </c>
      <c r="I3829" s="1" t="s">
        <v>916</v>
      </c>
      <c r="J3829">
        <v>5</v>
      </c>
      <c r="K3829" s="1" t="s">
        <v>58</v>
      </c>
    </row>
    <row r="3830" spans="1:11" x14ac:dyDescent="0.25">
      <c r="A3830">
        <v>127425</v>
      </c>
      <c r="B3830" s="1" t="s">
        <v>590</v>
      </c>
      <c r="C3830">
        <v>25000</v>
      </c>
      <c r="D3830" s="1" t="s">
        <v>45</v>
      </c>
      <c r="E3830" s="1" t="s">
        <v>24</v>
      </c>
      <c r="F3830" s="1" t="s">
        <v>591</v>
      </c>
      <c r="G3830" s="1" t="s">
        <v>66</v>
      </c>
      <c r="H3830" s="1" t="s">
        <v>390</v>
      </c>
      <c r="I3830" s="1" t="s">
        <v>391</v>
      </c>
      <c r="J3830">
        <v>5</v>
      </c>
      <c r="K3830" s="1" t="s">
        <v>31</v>
      </c>
    </row>
    <row r="3831" spans="1:11" x14ac:dyDescent="0.25">
      <c r="A3831">
        <v>127426</v>
      </c>
      <c r="B3831" s="1" t="s">
        <v>934</v>
      </c>
      <c r="C3831">
        <v>50000</v>
      </c>
      <c r="D3831" s="1" t="s">
        <v>22</v>
      </c>
      <c r="E3831" s="1" t="s">
        <v>24</v>
      </c>
      <c r="F3831" s="1" t="s">
        <v>326</v>
      </c>
      <c r="G3831" s="1" t="s">
        <v>27</v>
      </c>
      <c r="H3831" s="1" t="s">
        <v>28</v>
      </c>
      <c r="I3831" s="1" t="s">
        <v>29</v>
      </c>
      <c r="J3831">
        <v>5</v>
      </c>
      <c r="K3831" s="1" t="s">
        <v>31</v>
      </c>
    </row>
    <row r="3832" spans="1:11" x14ac:dyDescent="0.25">
      <c r="A3832">
        <v>127427</v>
      </c>
      <c r="B3832" s="1" t="s">
        <v>458</v>
      </c>
      <c r="C3832">
        <v>67000</v>
      </c>
      <c r="D3832" s="1" t="s">
        <v>22</v>
      </c>
      <c r="E3832" s="1" t="s">
        <v>24</v>
      </c>
      <c r="F3832" s="1" t="s">
        <v>459</v>
      </c>
      <c r="G3832" s="1" t="s">
        <v>27</v>
      </c>
      <c r="H3832" s="1" t="s">
        <v>305</v>
      </c>
      <c r="I3832" s="1" t="s">
        <v>126</v>
      </c>
      <c r="J3832">
        <v>7</v>
      </c>
      <c r="K3832" s="1" t="s">
        <v>31</v>
      </c>
    </row>
    <row r="3833" spans="1:11" x14ac:dyDescent="0.25">
      <c r="A3833">
        <v>127428</v>
      </c>
      <c r="B3833" s="1" t="s">
        <v>1090</v>
      </c>
      <c r="C3833">
        <v>30000</v>
      </c>
      <c r="D3833" s="1" t="s">
        <v>45</v>
      </c>
      <c r="E3833" s="1" t="s">
        <v>24</v>
      </c>
      <c r="F3833" s="1" t="s">
        <v>402</v>
      </c>
      <c r="G3833" s="1" t="s">
        <v>191</v>
      </c>
      <c r="H3833" s="1" t="s">
        <v>85</v>
      </c>
      <c r="I3833" s="1" t="s">
        <v>192</v>
      </c>
      <c r="J3833">
        <v>5</v>
      </c>
      <c r="K3833" s="1" t="s">
        <v>31</v>
      </c>
    </row>
    <row r="3834" spans="1:11" x14ac:dyDescent="0.25">
      <c r="A3834">
        <v>127429</v>
      </c>
      <c r="B3834" s="1" t="s">
        <v>3264</v>
      </c>
      <c r="C3834">
        <v>85000</v>
      </c>
      <c r="D3834" s="1" t="s">
        <v>22</v>
      </c>
      <c r="E3834" s="1" t="s">
        <v>24</v>
      </c>
      <c r="F3834" s="1" t="s">
        <v>829</v>
      </c>
      <c r="G3834" s="1" t="s">
        <v>98</v>
      </c>
      <c r="H3834" s="1" t="s">
        <v>1620</v>
      </c>
      <c r="I3834" s="1" t="s">
        <v>94</v>
      </c>
      <c r="J3834">
        <v>5</v>
      </c>
      <c r="K3834" s="1" t="s">
        <v>101</v>
      </c>
    </row>
    <row r="3835" spans="1:11" x14ac:dyDescent="0.25">
      <c r="A3835">
        <v>127430</v>
      </c>
      <c r="B3835" s="1" t="s">
        <v>760</v>
      </c>
      <c r="C3835">
        <v>25000</v>
      </c>
      <c r="D3835" s="1" t="s">
        <v>22</v>
      </c>
      <c r="E3835" s="1" t="s">
        <v>24</v>
      </c>
      <c r="F3835" s="1" t="s">
        <v>761</v>
      </c>
      <c r="G3835" s="1" t="s">
        <v>762</v>
      </c>
      <c r="H3835" s="1" t="s">
        <v>763</v>
      </c>
      <c r="I3835" s="1" t="s">
        <v>764</v>
      </c>
      <c r="J3835">
        <v>6</v>
      </c>
      <c r="K3835" s="1" t="s">
        <v>121</v>
      </c>
    </row>
    <row r="3836" spans="1:11" x14ac:dyDescent="0.25">
      <c r="A3836">
        <v>127431</v>
      </c>
      <c r="B3836" s="1" t="s">
        <v>1086</v>
      </c>
      <c r="C3836">
        <v>170000</v>
      </c>
      <c r="D3836" s="1" t="s">
        <v>22</v>
      </c>
      <c r="E3836" s="1" t="s">
        <v>24</v>
      </c>
      <c r="F3836" s="1" t="s">
        <v>757</v>
      </c>
      <c r="G3836" s="1" t="s">
        <v>238</v>
      </c>
      <c r="H3836" s="1" t="s">
        <v>758</v>
      </c>
      <c r="I3836" s="1" t="s">
        <v>759</v>
      </c>
      <c r="J3836">
        <v>8</v>
      </c>
      <c r="K3836" s="1" t="s">
        <v>87</v>
      </c>
    </row>
    <row r="3837" spans="1:11" x14ac:dyDescent="0.25">
      <c r="A3837">
        <v>127432</v>
      </c>
      <c r="B3837" s="1" t="s">
        <v>1386</v>
      </c>
      <c r="C3837">
        <v>110000</v>
      </c>
      <c r="D3837" s="1" t="s">
        <v>22</v>
      </c>
      <c r="E3837" s="1" t="s">
        <v>24</v>
      </c>
      <c r="F3837" s="1" t="s">
        <v>176</v>
      </c>
      <c r="G3837" s="1" t="s">
        <v>781</v>
      </c>
      <c r="H3837" s="1" t="s">
        <v>599</v>
      </c>
      <c r="I3837" s="1" t="s">
        <v>1227</v>
      </c>
      <c r="J3837">
        <v>8</v>
      </c>
      <c r="K3837" s="1" t="s">
        <v>121</v>
      </c>
    </row>
    <row r="3838" spans="1:11" x14ac:dyDescent="0.25">
      <c r="A3838">
        <v>127433</v>
      </c>
      <c r="B3838" s="1" t="s">
        <v>646</v>
      </c>
      <c r="C3838">
        <v>60000</v>
      </c>
      <c r="D3838" s="1" t="s">
        <v>185</v>
      </c>
      <c r="E3838" s="1" t="s">
        <v>24</v>
      </c>
      <c r="F3838" s="1" t="s">
        <v>647</v>
      </c>
      <c r="G3838" s="1" t="s">
        <v>191</v>
      </c>
      <c r="H3838" s="1" t="s">
        <v>648</v>
      </c>
      <c r="I3838" s="1" t="s">
        <v>366</v>
      </c>
      <c r="J3838">
        <v>5</v>
      </c>
      <c r="K3838" s="1" t="s">
        <v>31</v>
      </c>
    </row>
    <row r="3839" spans="1:11" x14ac:dyDescent="0.25">
      <c r="A3839">
        <v>127434</v>
      </c>
      <c r="B3839" s="1" t="s">
        <v>893</v>
      </c>
      <c r="C3839">
        <v>80000</v>
      </c>
      <c r="D3839" s="1" t="s">
        <v>22</v>
      </c>
      <c r="E3839" s="1" t="s">
        <v>24</v>
      </c>
      <c r="F3839" s="1" t="s">
        <v>426</v>
      </c>
      <c r="G3839" s="1" t="s">
        <v>427</v>
      </c>
      <c r="H3839" s="1" t="s">
        <v>428</v>
      </c>
      <c r="I3839" s="1" t="s">
        <v>429</v>
      </c>
      <c r="J3839">
        <v>5</v>
      </c>
      <c r="K3839" s="1" t="s">
        <v>58</v>
      </c>
    </row>
    <row r="3840" spans="1:11" x14ac:dyDescent="0.25">
      <c r="A3840">
        <v>127435</v>
      </c>
      <c r="B3840" s="1" t="s">
        <v>440</v>
      </c>
      <c r="C3840">
        <v>31000</v>
      </c>
      <c r="D3840" s="1" t="s">
        <v>45</v>
      </c>
      <c r="E3840" s="1" t="s">
        <v>24</v>
      </c>
      <c r="F3840" s="1" t="s">
        <v>320</v>
      </c>
      <c r="G3840" s="1" t="s">
        <v>191</v>
      </c>
      <c r="H3840" s="1" t="s">
        <v>351</v>
      </c>
      <c r="I3840" s="1" t="s">
        <v>192</v>
      </c>
      <c r="J3840">
        <v>5</v>
      </c>
      <c r="K3840" s="1" t="s">
        <v>31</v>
      </c>
    </row>
    <row r="3841" spans="1:11" x14ac:dyDescent="0.25">
      <c r="A3841">
        <v>127436</v>
      </c>
      <c r="B3841" s="1" t="s">
        <v>802</v>
      </c>
      <c r="C3841">
        <v>100000</v>
      </c>
      <c r="D3841" s="1" t="s">
        <v>22</v>
      </c>
      <c r="E3841" s="1" t="s">
        <v>24</v>
      </c>
      <c r="F3841" s="1" t="s">
        <v>803</v>
      </c>
      <c r="G3841" s="1" t="s">
        <v>804</v>
      </c>
      <c r="H3841" s="1" t="s">
        <v>725</v>
      </c>
      <c r="I3841" s="1" t="s">
        <v>805</v>
      </c>
      <c r="J3841">
        <v>5</v>
      </c>
      <c r="K3841" s="1" t="s">
        <v>58</v>
      </c>
    </row>
    <row r="3842" spans="1:11" x14ac:dyDescent="0.25">
      <c r="A3842">
        <v>127437</v>
      </c>
      <c r="B3842" s="1" t="s">
        <v>1911</v>
      </c>
      <c r="C3842">
        <v>130000</v>
      </c>
      <c r="D3842" s="1" t="s">
        <v>22</v>
      </c>
      <c r="E3842" s="1" t="s">
        <v>24</v>
      </c>
      <c r="F3842" s="1" t="s">
        <v>1534</v>
      </c>
      <c r="G3842" s="1" t="s">
        <v>606</v>
      </c>
      <c r="H3842" s="1" t="s">
        <v>239</v>
      </c>
      <c r="I3842" s="1" t="s">
        <v>697</v>
      </c>
      <c r="J3842">
        <v>7</v>
      </c>
      <c r="K3842" s="1" t="s">
        <v>121</v>
      </c>
    </row>
    <row r="3843" spans="1:11" x14ac:dyDescent="0.25">
      <c r="A3843">
        <v>127438</v>
      </c>
      <c r="B3843" s="1" t="s">
        <v>690</v>
      </c>
      <c r="C3843">
        <v>20000</v>
      </c>
      <c r="D3843" s="1" t="s">
        <v>45</v>
      </c>
      <c r="E3843" s="1" t="s">
        <v>24</v>
      </c>
      <c r="F3843" s="1" t="s">
        <v>320</v>
      </c>
      <c r="G3843" s="1" t="s">
        <v>191</v>
      </c>
      <c r="H3843" s="1" t="s">
        <v>351</v>
      </c>
      <c r="I3843" s="1" t="s">
        <v>192</v>
      </c>
      <c r="J3843">
        <v>5</v>
      </c>
      <c r="K3843" s="1" t="s">
        <v>31</v>
      </c>
    </row>
    <row r="3844" spans="1:11" x14ac:dyDescent="0.25">
      <c r="A3844">
        <v>127439</v>
      </c>
      <c r="B3844" s="1" t="s">
        <v>3268</v>
      </c>
      <c r="C3844">
        <v>60000</v>
      </c>
      <c r="D3844" s="1" t="s">
        <v>22</v>
      </c>
      <c r="E3844" s="1" t="s">
        <v>24</v>
      </c>
      <c r="F3844" s="1" t="s">
        <v>340</v>
      </c>
      <c r="G3844" s="1" t="s">
        <v>37</v>
      </c>
      <c r="H3844" s="1" t="s">
        <v>341</v>
      </c>
      <c r="I3844" s="1" t="s">
        <v>342</v>
      </c>
      <c r="J3844">
        <v>5</v>
      </c>
      <c r="K3844" s="1" t="s">
        <v>95</v>
      </c>
    </row>
    <row r="3845" spans="1:11" x14ac:dyDescent="0.25">
      <c r="A3845">
        <v>127440</v>
      </c>
      <c r="B3845" s="1" t="s">
        <v>18</v>
      </c>
      <c r="C3845">
        <v>102996</v>
      </c>
      <c r="D3845" s="1" t="s">
        <v>22</v>
      </c>
      <c r="E3845" s="1" t="s">
        <v>24</v>
      </c>
      <c r="F3845" s="1" t="s">
        <v>26</v>
      </c>
      <c r="G3845" s="1" t="s">
        <v>27</v>
      </c>
      <c r="H3845" s="1" t="s">
        <v>28</v>
      </c>
      <c r="I3845" s="1" t="s">
        <v>29</v>
      </c>
      <c r="J3845">
        <v>5</v>
      </c>
      <c r="K3845" s="1" t="s">
        <v>31</v>
      </c>
    </row>
    <row r="3846" spans="1:11" x14ac:dyDescent="0.25">
      <c r="A3846">
        <v>127441</v>
      </c>
      <c r="B3846" s="1" t="s">
        <v>1974</v>
      </c>
      <c r="C3846">
        <v>5000</v>
      </c>
      <c r="D3846" s="1" t="s">
        <v>22</v>
      </c>
      <c r="E3846" s="1" t="s">
        <v>24</v>
      </c>
      <c r="F3846" s="1" t="s">
        <v>103</v>
      </c>
      <c r="G3846" s="1" t="s">
        <v>48</v>
      </c>
      <c r="H3846" s="1" t="s">
        <v>732</v>
      </c>
      <c r="I3846" s="1" t="s">
        <v>733</v>
      </c>
      <c r="J3846">
        <v>7</v>
      </c>
      <c r="K3846" s="1" t="s">
        <v>121</v>
      </c>
    </row>
    <row r="3847" spans="1:11" x14ac:dyDescent="0.25">
      <c r="A3847">
        <v>127442</v>
      </c>
      <c r="B3847" s="1" t="s">
        <v>1788</v>
      </c>
      <c r="C3847">
        <v>35000</v>
      </c>
      <c r="D3847" s="1" t="s">
        <v>22</v>
      </c>
      <c r="E3847" s="1" t="s">
        <v>24</v>
      </c>
      <c r="F3847" s="1" t="s">
        <v>145</v>
      </c>
      <c r="G3847" s="1" t="s">
        <v>48</v>
      </c>
      <c r="H3847" s="1" t="s">
        <v>548</v>
      </c>
      <c r="I3847" s="1" t="s">
        <v>566</v>
      </c>
      <c r="J3847">
        <v>5</v>
      </c>
      <c r="K3847" s="1" t="s">
        <v>152</v>
      </c>
    </row>
    <row r="3848" spans="1:11" x14ac:dyDescent="0.25">
      <c r="A3848">
        <v>127443</v>
      </c>
      <c r="B3848" s="1" t="s">
        <v>841</v>
      </c>
      <c r="C3848">
        <v>5000</v>
      </c>
      <c r="D3848" s="1" t="s">
        <v>45</v>
      </c>
      <c r="E3848" s="1" t="s">
        <v>24</v>
      </c>
      <c r="F3848" s="1" t="s">
        <v>199</v>
      </c>
      <c r="G3848" s="1" t="s">
        <v>118</v>
      </c>
      <c r="H3848" s="1" t="s">
        <v>114</v>
      </c>
      <c r="I3848" s="1" t="s">
        <v>200</v>
      </c>
      <c r="J3848">
        <v>5</v>
      </c>
      <c r="K3848" s="1" t="s">
        <v>201</v>
      </c>
    </row>
    <row r="3849" spans="1:11" x14ac:dyDescent="0.25">
      <c r="A3849">
        <v>127444</v>
      </c>
      <c r="B3849" s="1" t="s">
        <v>1975</v>
      </c>
      <c r="C3849">
        <v>60000</v>
      </c>
      <c r="D3849" s="1" t="s">
        <v>22</v>
      </c>
      <c r="E3849" s="1" t="s">
        <v>24</v>
      </c>
      <c r="F3849" s="1" t="s">
        <v>340</v>
      </c>
      <c r="G3849" s="1" t="s">
        <v>37</v>
      </c>
      <c r="H3849" s="1" t="s">
        <v>341</v>
      </c>
      <c r="I3849" s="1" t="s">
        <v>342</v>
      </c>
      <c r="J3849">
        <v>5</v>
      </c>
      <c r="K3849" s="1" t="s">
        <v>95</v>
      </c>
    </row>
    <row r="3850" spans="1:11" x14ac:dyDescent="0.25">
      <c r="A3850">
        <v>127445</v>
      </c>
      <c r="B3850" s="1" t="s">
        <v>1976</v>
      </c>
      <c r="C3850">
        <v>70000</v>
      </c>
      <c r="D3850" s="1" t="s">
        <v>45</v>
      </c>
      <c r="E3850" s="1" t="s">
        <v>24</v>
      </c>
      <c r="F3850" s="1" t="s">
        <v>439</v>
      </c>
      <c r="G3850" s="1" t="s">
        <v>66</v>
      </c>
      <c r="H3850" s="1" t="s">
        <v>227</v>
      </c>
      <c r="I3850" s="1" t="s">
        <v>156</v>
      </c>
      <c r="J3850">
        <v>5</v>
      </c>
      <c r="K3850" s="1" t="s">
        <v>31</v>
      </c>
    </row>
    <row r="3851" spans="1:11" x14ac:dyDescent="0.25">
      <c r="A3851">
        <v>127446</v>
      </c>
      <c r="B3851" s="1" t="s">
        <v>1977</v>
      </c>
      <c r="C3851">
        <v>120000</v>
      </c>
      <c r="D3851" s="1" t="s">
        <v>22</v>
      </c>
      <c r="E3851" s="1" t="s">
        <v>24</v>
      </c>
      <c r="F3851" s="1" t="s">
        <v>171</v>
      </c>
      <c r="G3851" s="1" t="s">
        <v>606</v>
      </c>
      <c r="H3851" s="1" t="s">
        <v>837</v>
      </c>
      <c r="I3851" s="1" t="s">
        <v>900</v>
      </c>
      <c r="J3851">
        <v>5</v>
      </c>
      <c r="K3851" s="1" t="s">
        <v>58</v>
      </c>
    </row>
    <row r="3852" spans="1:11" x14ac:dyDescent="0.25">
      <c r="A3852">
        <v>127447</v>
      </c>
      <c r="B3852" s="1" t="s">
        <v>1108</v>
      </c>
      <c r="C3852">
        <v>65100</v>
      </c>
      <c r="D3852" s="1" t="s">
        <v>22</v>
      </c>
      <c r="E3852" s="1" t="s">
        <v>24</v>
      </c>
      <c r="F3852" s="1" t="s">
        <v>1109</v>
      </c>
      <c r="G3852" s="1" t="s">
        <v>606</v>
      </c>
      <c r="H3852" s="1" t="s">
        <v>239</v>
      </c>
      <c r="I3852" s="1" t="s">
        <v>697</v>
      </c>
      <c r="J3852">
        <v>7</v>
      </c>
      <c r="K3852" s="1" t="s">
        <v>121</v>
      </c>
    </row>
    <row r="3853" spans="1:11" x14ac:dyDescent="0.25">
      <c r="A3853">
        <v>127448</v>
      </c>
      <c r="B3853" s="1" t="s">
        <v>1978</v>
      </c>
      <c r="C3853">
        <v>20000</v>
      </c>
      <c r="D3853" s="1" t="s">
        <v>45</v>
      </c>
      <c r="E3853" s="1" t="s">
        <v>211</v>
      </c>
      <c r="F3853" s="1" t="s">
        <v>1724</v>
      </c>
      <c r="G3853" s="1" t="s">
        <v>66</v>
      </c>
      <c r="H3853" s="1" t="s">
        <v>390</v>
      </c>
      <c r="I3853" s="1" t="s">
        <v>391</v>
      </c>
      <c r="J3853">
        <v>5</v>
      </c>
      <c r="K3853" s="1" t="s">
        <v>31</v>
      </c>
    </row>
    <row r="3854" spans="1:11" x14ac:dyDescent="0.25">
      <c r="A3854">
        <v>127449</v>
      </c>
      <c r="B3854" s="1" t="s">
        <v>1979</v>
      </c>
      <c r="C3854">
        <v>108000</v>
      </c>
      <c r="D3854" s="1" t="s">
        <v>22</v>
      </c>
      <c r="E3854" s="1" t="s">
        <v>24</v>
      </c>
      <c r="F3854" s="1" t="s">
        <v>944</v>
      </c>
      <c r="G3854" s="1" t="s">
        <v>54</v>
      </c>
      <c r="H3854" s="1" t="s">
        <v>134</v>
      </c>
      <c r="I3854" s="1" t="s">
        <v>1981</v>
      </c>
      <c r="J3854">
        <v>5</v>
      </c>
      <c r="K3854" s="1" t="s">
        <v>58</v>
      </c>
    </row>
    <row r="3855" spans="1:11" x14ac:dyDescent="0.25">
      <c r="A3855">
        <v>127450</v>
      </c>
      <c r="B3855" s="1" t="s">
        <v>1982</v>
      </c>
      <c r="C3855">
        <v>15000</v>
      </c>
      <c r="D3855" s="1" t="s">
        <v>45</v>
      </c>
      <c r="E3855" s="1" t="s">
        <v>24</v>
      </c>
      <c r="F3855" s="1" t="s">
        <v>389</v>
      </c>
      <c r="G3855" s="1" t="s">
        <v>66</v>
      </c>
      <c r="H3855" s="1" t="s">
        <v>390</v>
      </c>
      <c r="I3855" s="1" t="s">
        <v>391</v>
      </c>
      <c r="J3855">
        <v>5</v>
      </c>
      <c r="K3855" s="1" t="s">
        <v>31</v>
      </c>
    </row>
    <row r="3856" spans="1:11" x14ac:dyDescent="0.25">
      <c r="A3856">
        <v>127451</v>
      </c>
      <c r="B3856" s="1" t="s">
        <v>460</v>
      </c>
      <c r="C3856">
        <v>77000</v>
      </c>
      <c r="D3856" s="1" t="s">
        <v>45</v>
      </c>
      <c r="E3856" s="1" t="s">
        <v>24</v>
      </c>
      <c r="F3856" s="1" t="s">
        <v>461</v>
      </c>
      <c r="G3856" s="1" t="s">
        <v>358</v>
      </c>
      <c r="H3856" s="1" t="s">
        <v>462</v>
      </c>
      <c r="I3856" s="1" t="s">
        <v>463</v>
      </c>
      <c r="J3856">
        <v>5</v>
      </c>
      <c r="K3856" s="1" t="s">
        <v>58</v>
      </c>
    </row>
    <row r="3857" spans="1:11" x14ac:dyDescent="0.25">
      <c r="A3857">
        <v>127452</v>
      </c>
      <c r="B3857" s="1" t="s">
        <v>440</v>
      </c>
      <c r="C3857">
        <v>18500</v>
      </c>
      <c r="D3857" s="1" t="s">
        <v>45</v>
      </c>
      <c r="E3857" s="1" t="s">
        <v>24</v>
      </c>
      <c r="F3857" s="1" t="s">
        <v>320</v>
      </c>
      <c r="G3857" s="1" t="s">
        <v>191</v>
      </c>
      <c r="H3857" s="1" t="s">
        <v>351</v>
      </c>
      <c r="I3857" s="1" t="s">
        <v>192</v>
      </c>
      <c r="J3857">
        <v>5</v>
      </c>
      <c r="K3857" s="1" t="s">
        <v>31</v>
      </c>
    </row>
    <row r="3858" spans="1:11" x14ac:dyDescent="0.25">
      <c r="A3858">
        <v>127453</v>
      </c>
      <c r="B3858" s="1" t="s">
        <v>1108</v>
      </c>
      <c r="C3858">
        <v>120000</v>
      </c>
      <c r="D3858" s="1" t="s">
        <v>22</v>
      </c>
      <c r="E3858" s="1" t="s">
        <v>24</v>
      </c>
      <c r="F3858" s="1" t="s">
        <v>1109</v>
      </c>
      <c r="G3858" s="1" t="s">
        <v>606</v>
      </c>
      <c r="H3858" s="1" t="s">
        <v>239</v>
      </c>
      <c r="I3858" s="1" t="s">
        <v>697</v>
      </c>
      <c r="J3858">
        <v>7</v>
      </c>
      <c r="K3858" s="1" t="s">
        <v>121</v>
      </c>
    </row>
    <row r="3859" spans="1:11" x14ac:dyDescent="0.25">
      <c r="A3859">
        <v>127454</v>
      </c>
      <c r="B3859" s="1" t="s">
        <v>664</v>
      </c>
      <c r="C3859">
        <v>15200</v>
      </c>
      <c r="D3859" s="1" t="s">
        <v>45</v>
      </c>
      <c r="E3859" s="1" t="s">
        <v>24</v>
      </c>
      <c r="F3859" s="1" t="s">
        <v>665</v>
      </c>
      <c r="G3859" s="1" t="s">
        <v>666</v>
      </c>
      <c r="H3859" s="1" t="s">
        <v>667</v>
      </c>
      <c r="I3859" s="1" t="s">
        <v>668</v>
      </c>
      <c r="J3859">
        <v>5</v>
      </c>
      <c r="K3859" s="1" t="s">
        <v>101</v>
      </c>
    </row>
    <row r="3860" spans="1:11" x14ac:dyDescent="0.25">
      <c r="A3860">
        <v>127455</v>
      </c>
      <c r="B3860" s="1" t="s">
        <v>1985</v>
      </c>
      <c r="C3860">
        <v>35000</v>
      </c>
      <c r="D3860" s="1" t="s">
        <v>45</v>
      </c>
      <c r="E3860" s="1" t="s">
        <v>24</v>
      </c>
      <c r="F3860" s="1" t="s">
        <v>103</v>
      </c>
      <c r="G3860" s="1" t="s">
        <v>48</v>
      </c>
      <c r="H3860" s="1" t="s">
        <v>220</v>
      </c>
      <c r="I3860" s="1" t="s">
        <v>221</v>
      </c>
      <c r="J3860">
        <v>7</v>
      </c>
      <c r="K3860" s="1" t="s">
        <v>51</v>
      </c>
    </row>
    <row r="3861" spans="1:11" x14ac:dyDescent="0.25">
      <c r="A3861">
        <v>127456</v>
      </c>
      <c r="B3861" s="1" t="s">
        <v>425</v>
      </c>
      <c r="C3861">
        <v>80000</v>
      </c>
      <c r="D3861" s="1" t="s">
        <v>22</v>
      </c>
      <c r="E3861" s="1" t="s">
        <v>24</v>
      </c>
      <c r="F3861" s="1" t="s">
        <v>426</v>
      </c>
      <c r="G3861" s="1" t="s">
        <v>427</v>
      </c>
      <c r="H3861" s="1" t="s">
        <v>428</v>
      </c>
      <c r="I3861" s="1" t="s">
        <v>429</v>
      </c>
      <c r="J3861">
        <v>5</v>
      </c>
      <c r="K3861" s="1" t="s">
        <v>58</v>
      </c>
    </row>
    <row r="3862" spans="1:11" x14ac:dyDescent="0.25">
      <c r="A3862">
        <v>127457</v>
      </c>
      <c r="B3862" s="1" t="s">
        <v>1030</v>
      </c>
      <c r="C3862">
        <v>70000</v>
      </c>
      <c r="D3862" s="1" t="s">
        <v>45</v>
      </c>
      <c r="E3862" s="1" t="s">
        <v>24</v>
      </c>
      <c r="F3862" s="1" t="s">
        <v>594</v>
      </c>
      <c r="G3862" s="1" t="s">
        <v>914</v>
      </c>
      <c r="H3862" s="1" t="s">
        <v>915</v>
      </c>
      <c r="I3862" s="1" t="s">
        <v>916</v>
      </c>
      <c r="J3862">
        <v>5</v>
      </c>
      <c r="K3862" s="1" t="s">
        <v>58</v>
      </c>
    </row>
    <row r="3863" spans="1:11" x14ac:dyDescent="0.25">
      <c r="A3863">
        <v>127458</v>
      </c>
      <c r="B3863" s="1" t="s">
        <v>1248</v>
      </c>
      <c r="C3863">
        <v>80000</v>
      </c>
      <c r="D3863" s="1" t="s">
        <v>22</v>
      </c>
      <c r="E3863" s="1" t="s">
        <v>24</v>
      </c>
      <c r="F3863" s="1" t="s">
        <v>417</v>
      </c>
      <c r="G3863" s="1" t="s">
        <v>206</v>
      </c>
      <c r="H3863" s="1" t="s">
        <v>701</v>
      </c>
      <c r="I3863" s="1" t="s">
        <v>702</v>
      </c>
      <c r="J3863">
        <v>7</v>
      </c>
      <c r="K3863" s="1" t="s">
        <v>121</v>
      </c>
    </row>
    <row r="3864" spans="1:11" x14ac:dyDescent="0.25">
      <c r="A3864">
        <v>127459</v>
      </c>
      <c r="B3864" s="1" t="s">
        <v>1987</v>
      </c>
      <c r="C3864">
        <v>120000</v>
      </c>
      <c r="D3864" s="1" t="s">
        <v>22</v>
      </c>
      <c r="E3864" s="1" t="s">
        <v>24</v>
      </c>
      <c r="F3864" s="1" t="s">
        <v>97</v>
      </c>
      <c r="G3864" s="1" t="s">
        <v>98</v>
      </c>
      <c r="H3864" s="1" t="s">
        <v>548</v>
      </c>
      <c r="I3864" s="1" t="s">
        <v>100</v>
      </c>
      <c r="J3864">
        <v>5</v>
      </c>
      <c r="K3864" s="1" t="s">
        <v>445</v>
      </c>
    </row>
    <row r="3865" spans="1:11" x14ac:dyDescent="0.25">
      <c r="A3865">
        <v>127460</v>
      </c>
      <c r="B3865" s="1" t="s">
        <v>1988</v>
      </c>
      <c r="C3865">
        <v>82000</v>
      </c>
      <c r="D3865" s="1" t="s">
        <v>22</v>
      </c>
      <c r="E3865" s="1" t="s">
        <v>24</v>
      </c>
      <c r="F3865" s="1" t="s">
        <v>103</v>
      </c>
      <c r="G3865" s="1" t="s">
        <v>345</v>
      </c>
      <c r="H3865" s="1" t="s">
        <v>1989</v>
      </c>
      <c r="I3865" s="1" t="s">
        <v>1990</v>
      </c>
      <c r="J3865">
        <v>5</v>
      </c>
      <c r="K3865" s="1" t="s">
        <v>166</v>
      </c>
    </row>
    <row r="3866" spans="1:11" x14ac:dyDescent="0.25">
      <c r="A3866">
        <v>127461</v>
      </c>
      <c r="B3866" s="1" t="s">
        <v>1187</v>
      </c>
      <c r="C3866">
        <v>60000</v>
      </c>
      <c r="D3866" s="1" t="s">
        <v>22</v>
      </c>
      <c r="E3866" s="1" t="s">
        <v>24</v>
      </c>
      <c r="F3866" s="1" t="s">
        <v>133</v>
      </c>
      <c r="G3866" s="1" t="s">
        <v>54</v>
      </c>
      <c r="H3866" s="1" t="s">
        <v>134</v>
      </c>
      <c r="I3866" s="1" t="s">
        <v>135</v>
      </c>
      <c r="J3866">
        <v>5</v>
      </c>
      <c r="K3866" s="1" t="s">
        <v>58</v>
      </c>
    </row>
    <row r="3867" spans="1:11" x14ac:dyDescent="0.25">
      <c r="A3867">
        <v>127462</v>
      </c>
      <c r="B3867" s="1" t="s">
        <v>1806</v>
      </c>
      <c r="C3867">
        <v>129000</v>
      </c>
      <c r="D3867" s="1" t="s">
        <v>22</v>
      </c>
      <c r="E3867" s="1" t="s">
        <v>24</v>
      </c>
      <c r="F3867" s="1" t="s">
        <v>417</v>
      </c>
      <c r="G3867" s="1" t="s">
        <v>206</v>
      </c>
      <c r="H3867" s="1" t="s">
        <v>701</v>
      </c>
      <c r="I3867" s="1" t="s">
        <v>702</v>
      </c>
      <c r="J3867">
        <v>7</v>
      </c>
      <c r="K3867" s="1" t="s">
        <v>121</v>
      </c>
    </row>
    <row r="3868" spans="1:11" x14ac:dyDescent="0.25">
      <c r="A3868">
        <v>127463</v>
      </c>
      <c r="B3868" s="1" t="s">
        <v>2272</v>
      </c>
      <c r="C3868">
        <v>67000</v>
      </c>
      <c r="D3868" s="1" t="s">
        <v>22</v>
      </c>
      <c r="E3868" s="1" t="s">
        <v>24</v>
      </c>
      <c r="F3868" s="1" t="s">
        <v>2273</v>
      </c>
      <c r="G3868" s="1" t="s">
        <v>27</v>
      </c>
      <c r="H3868" s="1" t="s">
        <v>599</v>
      </c>
      <c r="I3868" s="1" t="s">
        <v>1798</v>
      </c>
      <c r="J3868">
        <v>5</v>
      </c>
      <c r="K3868" s="1" t="s">
        <v>1141</v>
      </c>
    </row>
    <row r="3869" spans="1:11" x14ac:dyDescent="0.25">
      <c r="A3869">
        <v>127464</v>
      </c>
      <c r="B3869" s="1" t="s">
        <v>3272</v>
      </c>
      <c r="C3869">
        <v>120000</v>
      </c>
      <c r="D3869" s="1" t="s">
        <v>22</v>
      </c>
      <c r="E3869" s="1" t="s">
        <v>24</v>
      </c>
      <c r="F3869" s="1" t="s">
        <v>605</v>
      </c>
      <c r="G3869" s="1" t="s">
        <v>238</v>
      </c>
      <c r="H3869" s="1" t="s">
        <v>3274</v>
      </c>
      <c r="I3869" s="1" t="s">
        <v>3275</v>
      </c>
      <c r="J3869">
        <v>7</v>
      </c>
      <c r="K3869" s="1" t="s">
        <v>87</v>
      </c>
    </row>
    <row r="3870" spans="1:11" x14ac:dyDescent="0.25">
      <c r="A3870">
        <v>127465</v>
      </c>
      <c r="B3870" s="1" t="s">
        <v>1389</v>
      </c>
      <c r="C3870">
        <v>120000</v>
      </c>
      <c r="D3870" s="1" t="s">
        <v>22</v>
      </c>
      <c r="E3870" s="1" t="s">
        <v>24</v>
      </c>
      <c r="F3870" s="1" t="s">
        <v>205</v>
      </c>
      <c r="G3870" s="1" t="s">
        <v>206</v>
      </c>
      <c r="H3870" s="1" t="s">
        <v>207</v>
      </c>
      <c r="I3870" s="1" t="s">
        <v>208</v>
      </c>
      <c r="J3870">
        <v>7</v>
      </c>
      <c r="K3870" s="1" t="s">
        <v>152</v>
      </c>
    </row>
    <row r="3871" spans="1:11" x14ac:dyDescent="0.25">
      <c r="A3871">
        <v>127466</v>
      </c>
      <c r="B3871" s="1" t="s">
        <v>3277</v>
      </c>
      <c r="C3871">
        <v>96500</v>
      </c>
      <c r="D3871" s="1" t="s">
        <v>22</v>
      </c>
      <c r="E3871" s="1" t="s">
        <v>24</v>
      </c>
      <c r="F3871" s="1" t="s">
        <v>1199</v>
      </c>
      <c r="G3871" s="1" t="s">
        <v>27</v>
      </c>
      <c r="H3871" s="1" t="s">
        <v>3087</v>
      </c>
      <c r="I3871" s="1" t="s">
        <v>1140</v>
      </c>
      <c r="J3871">
        <v>5</v>
      </c>
      <c r="K3871" s="1" t="s">
        <v>1141</v>
      </c>
    </row>
    <row r="3872" spans="1:11" x14ac:dyDescent="0.25">
      <c r="A3872">
        <v>127467</v>
      </c>
      <c r="B3872" s="1" t="s">
        <v>1167</v>
      </c>
      <c r="C3872">
        <v>52412</v>
      </c>
      <c r="D3872" s="1" t="s">
        <v>45</v>
      </c>
      <c r="E3872" s="1" t="s">
        <v>24</v>
      </c>
      <c r="F3872" s="1" t="s">
        <v>113</v>
      </c>
      <c r="G3872" s="1" t="s">
        <v>191</v>
      </c>
      <c r="H3872" s="1" t="s">
        <v>85</v>
      </c>
      <c r="I3872" s="1" t="s">
        <v>192</v>
      </c>
      <c r="J3872">
        <v>5</v>
      </c>
      <c r="K3872" s="1" t="s">
        <v>31</v>
      </c>
    </row>
    <row r="3873" spans="1:11" x14ac:dyDescent="0.25">
      <c r="A3873">
        <v>127468</v>
      </c>
      <c r="B3873" s="1" t="s">
        <v>3278</v>
      </c>
      <c r="C3873">
        <v>85472</v>
      </c>
      <c r="D3873" s="1" t="s">
        <v>22</v>
      </c>
      <c r="E3873" s="1" t="s">
        <v>24</v>
      </c>
      <c r="F3873" s="1" t="s">
        <v>768</v>
      </c>
      <c r="G3873" s="1" t="s">
        <v>206</v>
      </c>
      <c r="H3873" s="1" t="s">
        <v>399</v>
      </c>
      <c r="I3873" s="1" t="s">
        <v>400</v>
      </c>
      <c r="J3873">
        <v>8</v>
      </c>
      <c r="K3873" s="1" t="s">
        <v>121</v>
      </c>
    </row>
    <row r="3874" spans="1:11" x14ac:dyDescent="0.25">
      <c r="A3874">
        <v>127469</v>
      </c>
      <c r="B3874" s="1" t="s">
        <v>339</v>
      </c>
      <c r="C3874">
        <v>87452</v>
      </c>
      <c r="D3874" s="1" t="s">
        <v>22</v>
      </c>
      <c r="E3874" s="1" t="s">
        <v>24</v>
      </c>
      <c r="F3874" s="1" t="s">
        <v>340</v>
      </c>
      <c r="G3874" s="1" t="s">
        <v>37</v>
      </c>
      <c r="H3874" s="1" t="s">
        <v>341</v>
      </c>
      <c r="I3874" s="1" t="s">
        <v>342</v>
      </c>
      <c r="J3874">
        <v>5</v>
      </c>
      <c r="K3874" s="1" t="s">
        <v>95</v>
      </c>
    </row>
    <row r="3875" spans="1:11" x14ac:dyDescent="0.25">
      <c r="A3875">
        <v>127470</v>
      </c>
      <c r="B3875" s="1" t="s">
        <v>3279</v>
      </c>
      <c r="C3875">
        <v>17000</v>
      </c>
      <c r="D3875" s="1" t="s">
        <v>22</v>
      </c>
      <c r="E3875" s="1" t="s">
        <v>24</v>
      </c>
      <c r="F3875" s="1" t="s">
        <v>53</v>
      </c>
      <c r="G3875" s="1" t="s">
        <v>37</v>
      </c>
      <c r="H3875" s="1" t="s">
        <v>451</v>
      </c>
      <c r="I3875" s="1" t="s">
        <v>342</v>
      </c>
      <c r="J3875">
        <v>5</v>
      </c>
      <c r="K3875" s="1" t="s">
        <v>95</v>
      </c>
    </row>
    <row r="3876" spans="1:11" x14ac:dyDescent="0.25">
      <c r="A3876">
        <v>127471</v>
      </c>
      <c r="B3876" s="1" t="s">
        <v>110</v>
      </c>
      <c r="C3876">
        <v>66530</v>
      </c>
      <c r="D3876" s="1" t="s">
        <v>45</v>
      </c>
      <c r="E3876" s="1" t="s">
        <v>24</v>
      </c>
      <c r="F3876" s="1" t="s">
        <v>113</v>
      </c>
      <c r="G3876" s="1" t="s">
        <v>75</v>
      </c>
      <c r="H3876" s="1" t="s">
        <v>114</v>
      </c>
      <c r="I3876" s="1" t="s">
        <v>115</v>
      </c>
      <c r="J3876">
        <v>5</v>
      </c>
      <c r="K3876" s="1" t="s">
        <v>31</v>
      </c>
    </row>
    <row r="3877" spans="1:11" x14ac:dyDescent="0.25">
      <c r="A3877">
        <v>127472</v>
      </c>
      <c r="B3877" s="1" t="s">
        <v>656</v>
      </c>
      <c r="C3877">
        <v>40000</v>
      </c>
      <c r="D3877" s="1" t="s">
        <v>45</v>
      </c>
      <c r="E3877" s="1" t="s">
        <v>24</v>
      </c>
      <c r="F3877" s="1" t="s">
        <v>226</v>
      </c>
      <c r="G3877" s="1" t="s">
        <v>66</v>
      </c>
      <c r="H3877" s="1" t="s">
        <v>376</v>
      </c>
      <c r="I3877" s="1" t="s">
        <v>377</v>
      </c>
      <c r="J3877">
        <v>5</v>
      </c>
      <c r="K3877" s="1" t="s">
        <v>58</v>
      </c>
    </row>
    <row r="3878" spans="1:11" x14ac:dyDescent="0.25">
      <c r="A3878">
        <v>127473</v>
      </c>
      <c r="B3878" s="1" t="s">
        <v>3277</v>
      </c>
      <c r="C3878">
        <v>96500</v>
      </c>
      <c r="D3878" s="1" t="s">
        <v>22</v>
      </c>
      <c r="E3878" s="1" t="s">
        <v>24</v>
      </c>
      <c r="F3878" s="1" t="s">
        <v>1199</v>
      </c>
      <c r="G3878" s="1" t="s">
        <v>27</v>
      </c>
      <c r="H3878" s="1" t="s">
        <v>3087</v>
      </c>
      <c r="I3878" s="1" t="s">
        <v>1140</v>
      </c>
      <c r="J3878">
        <v>5</v>
      </c>
      <c r="K3878" s="1" t="s">
        <v>1141</v>
      </c>
    </row>
    <row r="3879" spans="1:11" x14ac:dyDescent="0.25">
      <c r="A3879">
        <v>127474</v>
      </c>
      <c r="B3879" s="1" t="s">
        <v>222</v>
      </c>
      <c r="C3879">
        <v>79000</v>
      </c>
      <c r="D3879" s="1" t="s">
        <v>45</v>
      </c>
      <c r="E3879" s="1" t="s">
        <v>24</v>
      </c>
      <c r="F3879" s="1" t="s">
        <v>171</v>
      </c>
      <c r="G3879" s="1" t="s">
        <v>48</v>
      </c>
      <c r="H3879" s="1" t="s">
        <v>223</v>
      </c>
      <c r="I3879" s="1" t="s">
        <v>224</v>
      </c>
      <c r="J3879">
        <v>5</v>
      </c>
      <c r="K3879" s="1" t="s">
        <v>51</v>
      </c>
    </row>
    <row r="3880" spans="1:11" x14ac:dyDescent="0.25">
      <c r="A3880">
        <v>127475</v>
      </c>
      <c r="B3880" s="1" t="s">
        <v>2167</v>
      </c>
      <c r="C3880">
        <v>50000</v>
      </c>
      <c r="D3880" s="1" t="s">
        <v>22</v>
      </c>
      <c r="E3880" s="1" t="s">
        <v>24</v>
      </c>
      <c r="F3880" s="1" t="s">
        <v>1109</v>
      </c>
      <c r="G3880" s="1" t="s">
        <v>606</v>
      </c>
      <c r="H3880" s="1" t="s">
        <v>239</v>
      </c>
      <c r="I3880" s="1" t="s">
        <v>697</v>
      </c>
      <c r="J3880">
        <v>7</v>
      </c>
      <c r="K3880" s="1" t="s">
        <v>121</v>
      </c>
    </row>
    <row r="3881" spans="1:11" x14ac:dyDescent="0.25">
      <c r="A3881">
        <v>127476</v>
      </c>
      <c r="B3881" s="1" t="s">
        <v>2334</v>
      </c>
      <c r="C3881">
        <v>60000</v>
      </c>
      <c r="D3881" s="1" t="s">
        <v>22</v>
      </c>
      <c r="E3881" s="1" t="s">
        <v>24</v>
      </c>
      <c r="F3881" s="1" t="s">
        <v>148</v>
      </c>
      <c r="G3881" s="1" t="s">
        <v>27</v>
      </c>
      <c r="H3881" s="1" t="s">
        <v>599</v>
      </c>
      <c r="I3881" s="1" t="s">
        <v>1798</v>
      </c>
      <c r="J3881">
        <v>5</v>
      </c>
      <c r="K3881" s="1" t="s">
        <v>1141</v>
      </c>
    </row>
    <row r="3882" spans="1:11" x14ac:dyDescent="0.25">
      <c r="A3882">
        <v>127477</v>
      </c>
      <c r="B3882" s="1" t="s">
        <v>3282</v>
      </c>
      <c r="C3882">
        <v>35000</v>
      </c>
      <c r="D3882" s="1" t="s">
        <v>45</v>
      </c>
      <c r="E3882" s="1" t="s">
        <v>24</v>
      </c>
      <c r="F3882" s="1" t="s">
        <v>677</v>
      </c>
      <c r="G3882" s="1" t="s">
        <v>678</v>
      </c>
      <c r="H3882" s="1" t="s">
        <v>679</v>
      </c>
      <c r="I3882" s="1" t="s">
        <v>680</v>
      </c>
      <c r="J3882">
        <v>5</v>
      </c>
      <c r="K3882" s="1" t="s">
        <v>152</v>
      </c>
    </row>
    <row r="3883" spans="1:11" x14ac:dyDescent="0.25">
      <c r="A3883">
        <v>127478</v>
      </c>
      <c r="B3883" s="1" t="s">
        <v>3284</v>
      </c>
      <c r="C3883">
        <v>120000</v>
      </c>
      <c r="D3883" s="1" t="s">
        <v>22</v>
      </c>
      <c r="E3883" s="1" t="s">
        <v>24</v>
      </c>
      <c r="F3883" s="1" t="s">
        <v>1199</v>
      </c>
      <c r="G3883" s="1" t="s">
        <v>27</v>
      </c>
      <c r="H3883" s="1" t="s">
        <v>3087</v>
      </c>
      <c r="I3883" s="1" t="s">
        <v>1140</v>
      </c>
      <c r="J3883">
        <v>5</v>
      </c>
      <c r="K3883" s="1" t="s">
        <v>1141</v>
      </c>
    </row>
    <row r="3884" spans="1:11" x14ac:dyDescent="0.25">
      <c r="A3884">
        <v>127479</v>
      </c>
      <c r="B3884" s="1" t="s">
        <v>1425</v>
      </c>
      <c r="C3884">
        <v>10000</v>
      </c>
      <c r="D3884" s="1" t="s">
        <v>45</v>
      </c>
      <c r="E3884" s="1" t="s">
        <v>211</v>
      </c>
      <c r="F3884" s="1" t="s">
        <v>389</v>
      </c>
      <c r="G3884" s="1" t="s">
        <v>66</v>
      </c>
      <c r="H3884" s="1" t="s">
        <v>390</v>
      </c>
      <c r="I3884" s="1" t="s">
        <v>391</v>
      </c>
      <c r="J3884">
        <v>5</v>
      </c>
      <c r="K3884" s="1" t="s">
        <v>31</v>
      </c>
    </row>
    <row r="3885" spans="1:11" x14ac:dyDescent="0.25">
      <c r="A3885">
        <v>127480</v>
      </c>
      <c r="B3885" s="1" t="s">
        <v>2223</v>
      </c>
      <c r="C3885">
        <v>15000</v>
      </c>
      <c r="D3885" s="1" t="s">
        <v>45</v>
      </c>
      <c r="E3885" s="1" t="s">
        <v>24</v>
      </c>
      <c r="F3885" s="1" t="s">
        <v>796</v>
      </c>
      <c r="G3885" s="1" t="s">
        <v>66</v>
      </c>
      <c r="H3885" s="1" t="s">
        <v>67</v>
      </c>
      <c r="I3885" s="1" t="s">
        <v>797</v>
      </c>
      <c r="J3885">
        <v>5</v>
      </c>
      <c r="K3885" s="1" t="s">
        <v>58</v>
      </c>
    </row>
    <row r="3886" spans="1:11" x14ac:dyDescent="0.25">
      <c r="A3886">
        <v>127481</v>
      </c>
      <c r="B3886" s="1" t="s">
        <v>1296</v>
      </c>
      <c r="C3886">
        <v>70000</v>
      </c>
      <c r="D3886" s="1" t="s">
        <v>185</v>
      </c>
      <c r="E3886" s="1" t="s">
        <v>24</v>
      </c>
      <c r="F3886" s="1" t="s">
        <v>1297</v>
      </c>
      <c r="G3886" s="1" t="s">
        <v>79</v>
      </c>
      <c r="H3886" s="1" t="s">
        <v>160</v>
      </c>
      <c r="I3886" s="1" t="s">
        <v>161</v>
      </c>
      <c r="J3886">
        <v>5</v>
      </c>
      <c r="K3886" s="1" t="s">
        <v>31</v>
      </c>
    </row>
    <row r="3887" spans="1:11" x14ac:dyDescent="0.25">
      <c r="A3887">
        <v>127482</v>
      </c>
      <c r="B3887" s="1" t="s">
        <v>157</v>
      </c>
      <c r="C3887">
        <v>5000</v>
      </c>
      <c r="D3887" s="1" t="s">
        <v>45</v>
      </c>
      <c r="E3887" s="1" t="s">
        <v>24</v>
      </c>
      <c r="F3887" s="1" t="s">
        <v>672</v>
      </c>
      <c r="G3887" s="1" t="s">
        <v>79</v>
      </c>
      <c r="H3887" s="1" t="s">
        <v>160</v>
      </c>
      <c r="I3887" s="1" t="s">
        <v>161</v>
      </c>
      <c r="J3887">
        <v>5</v>
      </c>
      <c r="K3887" s="1" t="s">
        <v>31</v>
      </c>
    </row>
    <row r="3888" spans="1:11" x14ac:dyDescent="0.25">
      <c r="A3888">
        <v>127483</v>
      </c>
      <c r="B3888" s="1" t="s">
        <v>457</v>
      </c>
      <c r="C3888">
        <v>40000</v>
      </c>
      <c r="D3888" s="1" t="s">
        <v>45</v>
      </c>
      <c r="E3888" s="1" t="s">
        <v>24</v>
      </c>
      <c r="F3888" s="1" t="s">
        <v>129</v>
      </c>
      <c r="G3888" s="1" t="s">
        <v>79</v>
      </c>
      <c r="H3888" s="1" t="s">
        <v>130</v>
      </c>
      <c r="I3888" s="1" t="s">
        <v>131</v>
      </c>
      <c r="J3888">
        <v>5</v>
      </c>
      <c r="K3888" s="1" t="s">
        <v>31</v>
      </c>
    </row>
    <row r="3889" spans="1:11" x14ac:dyDescent="0.25">
      <c r="A3889">
        <v>127484</v>
      </c>
      <c r="B3889" s="1" t="s">
        <v>3285</v>
      </c>
      <c r="C3889">
        <v>10000</v>
      </c>
      <c r="D3889" s="1" t="s">
        <v>45</v>
      </c>
      <c r="E3889" s="1" t="s">
        <v>24</v>
      </c>
      <c r="F3889" s="1" t="s">
        <v>180</v>
      </c>
      <c r="G3889" s="1" t="s">
        <v>66</v>
      </c>
      <c r="H3889" s="1" t="s">
        <v>67</v>
      </c>
      <c r="I3889" s="1" t="s">
        <v>1323</v>
      </c>
      <c r="J3889">
        <v>5</v>
      </c>
      <c r="K3889" s="1" t="s">
        <v>58</v>
      </c>
    </row>
    <row r="3890" spans="1:11" x14ac:dyDescent="0.25">
      <c r="A3890">
        <v>127485</v>
      </c>
      <c r="B3890" s="1" t="s">
        <v>1030</v>
      </c>
      <c r="C3890">
        <v>25000</v>
      </c>
      <c r="D3890" s="1" t="s">
        <v>45</v>
      </c>
      <c r="E3890" s="1" t="s">
        <v>24</v>
      </c>
      <c r="F3890" s="1" t="s">
        <v>594</v>
      </c>
      <c r="G3890" s="1" t="s">
        <v>914</v>
      </c>
      <c r="H3890" s="1" t="s">
        <v>915</v>
      </c>
      <c r="I3890" s="1" t="s">
        <v>916</v>
      </c>
      <c r="J3890">
        <v>5</v>
      </c>
      <c r="K3890" s="1" t="s">
        <v>58</v>
      </c>
    </row>
    <row r="3891" spans="1:11" x14ac:dyDescent="0.25">
      <c r="A3891">
        <v>127486</v>
      </c>
      <c r="B3891" s="1" t="s">
        <v>3282</v>
      </c>
      <c r="C3891">
        <v>53000</v>
      </c>
      <c r="D3891" s="1" t="s">
        <v>45</v>
      </c>
      <c r="E3891" s="1" t="s">
        <v>24</v>
      </c>
      <c r="F3891" s="1" t="s">
        <v>677</v>
      </c>
      <c r="G3891" s="1" t="s">
        <v>678</v>
      </c>
      <c r="H3891" s="1" t="s">
        <v>679</v>
      </c>
      <c r="I3891" s="1" t="s">
        <v>680</v>
      </c>
      <c r="J3891">
        <v>5</v>
      </c>
      <c r="K3891" s="1" t="s">
        <v>152</v>
      </c>
    </row>
    <row r="3892" spans="1:11" x14ac:dyDescent="0.25">
      <c r="A3892">
        <v>127487</v>
      </c>
      <c r="B3892" s="1" t="s">
        <v>767</v>
      </c>
      <c r="C3892">
        <v>110000</v>
      </c>
      <c r="D3892" s="1" t="s">
        <v>22</v>
      </c>
      <c r="E3892" s="1" t="s">
        <v>24</v>
      </c>
      <c r="F3892" s="1" t="s">
        <v>768</v>
      </c>
      <c r="G3892" s="1" t="s">
        <v>206</v>
      </c>
      <c r="H3892" s="1" t="s">
        <v>399</v>
      </c>
      <c r="I3892" s="1" t="s">
        <v>400</v>
      </c>
      <c r="J3892">
        <v>9</v>
      </c>
      <c r="K3892" s="1" t="s">
        <v>121</v>
      </c>
    </row>
    <row r="3893" spans="1:11" x14ac:dyDescent="0.25">
      <c r="A3893">
        <v>127488</v>
      </c>
      <c r="B3893" s="1" t="s">
        <v>3286</v>
      </c>
      <c r="C3893">
        <v>200000</v>
      </c>
      <c r="D3893" s="1" t="s">
        <v>22</v>
      </c>
      <c r="E3893" s="1" t="s">
        <v>24</v>
      </c>
      <c r="F3893" s="1" t="s">
        <v>3287</v>
      </c>
      <c r="G3893" s="1" t="s">
        <v>98</v>
      </c>
      <c r="H3893" s="1" t="s">
        <v>599</v>
      </c>
      <c r="I3893" s="1" t="s">
        <v>3288</v>
      </c>
      <c r="J3893">
        <v>8</v>
      </c>
      <c r="K3893" s="1" t="s">
        <v>3289</v>
      </c>
    </row>
    <row r="3894" spans="1:11" x14ac:dyDescent="0.25">
      <c r="A3894">
        <v>127489</v>
      </c>
      <c r="B3894" s="1" t="s">
        <v>836</v>
      </c>
      <c r="C3894">
        <v>22000</v>
      </c>
      <c r="D3894" s="1" t="s">
        <v>45</v>
      </c>
      <c r="E3894" s="1" t="s">
        <v>24</v>
      </c>
      <c r="F3894" s="1" t="s">
        <v>194</v>
      </c>
      <c r="G3894" s="1" t="s">
        <v>66</v>
      </c>
      <c r="H3894" s="1" t="s">
        <v>837</v>
      </c>
      <c r="I3894" s="1" t="s">
        <v>838</v>
      </c>
      <c r="J3894">
        <v>5</v>
      </c>
      <c r="K3894" s="1" t="s">
        <v>121</v>
      </c>
    </row>
    <row r="3895" spans="1:11" x14ac:dyDescent="0.25">
      <c r="A3895">
        <v>127490</v>
      </c>
      <c r="B3895" s="1" t="s">
        <v>384</v>
      </c>
      <c r="C3895">
        <v>70000</v>
      </c>
      <c r="D3895" s="1" t="s">
        <v>45</v>
      </c>
      <c r="E3895" s="1" t="s">
        <v>24</v>
      </c>
      <c r="F3895" s="1" t="s">
        <v>113</v>
      </c>
      <c r="G3895" s="1" t="s">
        <v>191</v>
      </c>
      <c r="H3895" s="1" t="s">
        <v>85</v>
      </c>
      <c r="I3895" s="1" t="s">
        <v>192</v>
      </c>
      <c r="J3895">
        <v>5</v>
      </c>
      <c r="K3895" s="1" t="s">
        <v>31</v>
      </c>
    </row>
    <row r="3896" spans="1:11" x14ac:dyDescent="0.25">
      <c r="A3896">
        <v>127491</v>
      </c>
      <c r="B3896" s="1" t="s">
        <v>1091</v>
      </c>
      <c r="C3896">
        <v>75000</v>
      </c>
      <c r="D3896" s="1" t="s">
        <v>22</v>
      </c>
      <c r="E3896" s="1" t="s">
        <v>24</v>
      </c>
      <c r="F3896" s="1" t="s">
        <v>1092</v>
      </c>
      <c r="G3896" s="1" t="s">
        <v>37</v>
      </c>
      <c r="H3896" s="1" t="s">
        <v>141</v>
      </c>
      <c r="I3896" s="1" t="s">
        <v>126</v>
      </c>
      <c r="J3896">
        <v>5</v>
      </c>
      <c r="K3896" s="1" t="s">
        <v>51</v>
      </c>
    </row>
    <row r="3897" spans="1:11" x14ac:dyDescent="0.25">
      <c r="A3897">
        <v>127492</v>
      </c>
      <c r="B3897" s="1" t="s">
        <v>979</v>
      </c>
      <c r="C3897">
        <v>70000</v>
      </c>
      <c r="D3897" s="1" t="s">
        <v>45</v>
      </c>
      <c r="E3897" s="1" t="s">
        <v>24</v>
      </c>
      <c r="F3897" s="1" t="s">
        <v>113</v>
      </c>
      <c r="G3897" s="1" t="s">
        <v>191</v>
      </c>
      <c r="H3897" s="1" t="s">
        <v>85</v>
      </c>
      <c r="I3897" s="1" t="s">
        <v>192</v>
      </c>
      <c r="J3897">
        <v>5</v>
      </c>
      <c r="K3897" s="1" t="s">
        <v>31</v>
      </c>
    </row>
    <row r="3898" spans="1:11" x14ac:dyDescent="0.25">
      <c r="A3898">
        <v>127493</v>
      </c>
      <c r="B3898" s="1" t="s">
        <v>1945</v>
      </c>
      <c r="C3898">
        <v>64000</v>
      </c>
      <c r="D3898" s="1" t="s">
        <v>45</v>
      </c>
      <c r="E3898" s="1" t="s">
        <v>24</v>
      </c>
      <c r="F3898" s="1" t="s">
        <v>372</v>
      </c>
      <c r="G3898" s="1" t="s">
        <v>336</v>
      </c>
      <c r="H3898" s="1" t="s">
        <v>629</v>
      </c>
      <c r="I3898" s="1" t="s">
        <v>373</v>
      </c>
      <c r="J3898">
        <v>5</v>
      </c>
      <c r="K3898" s="1" t="s">
        <v>316</v>
      </c>
    </row>
    <row r="3899" spans="1:11" x14ac:dyDescent="0.25">
      <c r="A3899">
        <v>127494</v>
      </c>
      <c r="B3899" s="1" t="s">
        <v>2951</v>
      </c>
      <c r="C3899">
        <v>60000</v>
      </c>
      <c r="D3899" s="1" t="s">
        <v>45</v>
      </c>
      <c r="E3899" s="1" t="s">
        <v>24</v>
      </c>
      <c r="F3899" s="1" t="s">
        <v>2952</v>
      </c>
      <c r="G3899" s="1" t="s">
        <v>61</v>
      </c>
      <c r="H3899" s="1" t="s">
        <v>674</v>
      </c>
      <c r="I3899" s="1" t="s">
        <v>2953</v>
      </c>
      <c r="J3899">
        <v>8</v>
      </c>
      <c r="K3899" s="1" t="s">
        <v>31</v>
      </c>
    </row>
    <row r="3900" spans="1:11" x14ac:dyDescent="0.25">
      <c r="A3900">
        <v>127495</v>
      </c>
      <c r="B3900" s="1" t="s">
        <v>457</v>
      </c>
      <c r="C3900">
        <v>40000</v>
      </c>
      <c r="D3900" s="1" t="s">
        <v>45</v>
      </c>
      <c r="E3900" s="1" t="s">
        <v>24</v>
      </c>
      <c r="F3900" s="1" t="s">
        <v>129</v>
      </c>
      <c r="G3900" s="1" t="s">
        <v>79</v>
      </c>
      <c r="H3900" s="1" t="s">
        <v>130</v>
      </c>
      <c r="I3900" s="1" t="s">
        <v>131</v>
      </c>
      <c r="J3900">
        <v>5</v>
      </c>
      <c r="K3900" s="1" t="s">
        <v>31</v>
      </c>
    </row>
    <row r="3901" spans="1:11" x14ac:dyDescent="0.25">
      <c r="A3901">
        <v>127496</v>
      </c>
      <c r="B3901" s="1" t="s">
        <v>2296</v>
      </c>
      <c r="C3901">
        <v>110000</v>
      </c>
      <c r="D3901" s="1" t="s">
        <v>22</v>
      </c>
      <c r="E3901" s="1" t="s">
        <v>211</v>
      </c>
      <c r="F3901" s="1" t="s">
        <v>527</v>
      </c>
      <c r="G3901" s="1" t="s">
        <v>528</v>
      </c>
      <c r="H3901" s="1" t="s">
        <v>529</v>
      </c>
      <c r="I3901" s="1" t="s">
        <v>530</v>
      </c>
      <c r="J3901">
        <v>7</v>
      </c>
      <c r="K3901" s="1" t="s">
        <v>277</v>
      </c>
    </row>
    <row r="3902" spans="1:11" x14ac:dyDescent="0.25">
      <c r="A3902">
        <v>127497</v>
      </c>
      <c r="B3902" s="1" t="s">
        <v>2707</v>
      </c>
      <c r="C3902">
        <v>60000</v>
      </c>
      <c r="D3902" s="1" t="s">
        <v>22</v>
      </c>
      <c r="E3902" s="1" t="s">
        <v>24</v>
      </c>
      <c r="F3902" s="1" t="s">
        <v>768</v>
      </c>
      <c r="G3902" s="1" t="s">
        <v>206</v>
      </c>
      <c r="H3902" s="1" t="s">
        <v>399</v>
      </c>
      <c r="I3902" s="1" t="s">
        <v>400</v>
      </c>
      <c r="J3902">
        <v>8</v>
      </c>
      <c r="K3902" s="1" t="s">
        <v>121</v>
      </c>
    </row>
    <row r="3903" spans="1:11" x14ac:dyDescent="0.25">
      <c r="A3903">
        <v>127498</v>
      </c>
      <c r="B3903" s="1" t="s">
        <v>2331</v>
      </c>
      <c r="C3903">
        <v>72000</v>
      </c>
      <c r="D3903" s="1" t="s">
        <v>22</v>
      </c>
      <c r="E3903" s="1" t="s">
        <v>24</v>
      </c>
      <c r="F3903" s="1" t="s">
        <v>133</v>
      </c>
      <c r="G3903" s="1" t="s">
        <v>54</v>
      </c>
      <c r="H3903" s="1" t="s">
        <v>134</v>
      </c>
      <c r="I3903" s="1" t="s">
        <v>135</v>
      </c>
      <c r="J3903">
        <v>5</v>
      </c>
      <c r="K3903" s="1" t="s">
        <v>58</v>
      </c>
    </row>
    <row r="3904" spans="1:11" x14ac:dyDescent="0.25">
      <c r="A3904">
        <v>127499</v>
      </c>
      <c r="B3904" s="1" t="s">
        <v>430</v>
      </c>
      <c r="C3904">
        <v>70000</v>
      </c>
      <c r="D3904" s="1" t="s">
        <v>22</v>
      </c>
      <c r="E3904" s="1" t="s">
        <v>24</v>
      </c>
      <c r="F3904" s="1" t="s">
        <v>431</v>
      </c>
      <c r="G3904" s="1" t="s">
        <v>54</v>
      </c>
      <c r="H3904" s="1" t="s">
        <v>305</v>
      </c>
      <c r="I3904" s="1" t="s">
        <v>306</v>
      </c>
      <c r="J3904">
        <v>5</v>
      </c>
      <c r="K3904" s="1" t="s">
        <v>58</v>
      </c>
    </row>
    <row r="3905" spans="1:11" x14ac:dyDescent="0.25">
      <c r="A3905">
        <v>127500</v>
      </c>
      <c r="B3905" s="1" t="s">
        <v>1087</v>
      </c>
      <c r="C3905">
        <v>75000</v>
      </c>
      <c r="D3905" s="1" t="s">
        <v>22</v>
      </c>
      <c r="E3905" s="1" t="s">
        <v>24</v>
      </c>
      <c r="F3905" s="1" t="s">
        <v>1008</v>
      </c>
      <c r="G3905" s="1" t="s">
        <v>1009</v>
      </c>
      <c r="H3905" s="1" t="s">
        <v>1010</v>
      </c>
      <c r="I3905" s="1" t="s">
        <v>1011</v>
      </c>
      <c r="J3905">
        <v>5</v>
      </c>
      <c r="K3905" s="1" t="s">
        <v>166</v>
      </c>
    </row>
    <row r="3906" spans="1:11" x14ac:dyDescent="0.25">
      <c r="A3906">
        <v>127501</v>
      </c>
      <c r="B3906" s="1" t="s">
        <v>2937</v>
      </c>
      <c r="C3906">
        <v>32331</v>
      </c>
      <c r="D3906" s="1" t="s">
        <v>22</v>
      </c>
      <c r="E3906" s="1" t="s">
        <v>24</v>
      </c>
      <c r="F3906" s="1" t="s">
        <v>133</v>
      </c>
      <c r="G3906" s="1" t="s">
        <v>54</v>
      </c>
      <c r="H3906" s="1" t="s">
        <v>134</v>
      </c>
      <c r="I3906" s="1" t="s">
        <v>135</v>
      </c>
      <c r="J3906">
        <v>5</v>
      </c>
      <c r="K3906" s="1" t="s">
        <v>58</v>
      </c>
    </row>
    <row r="3907" spans="1:11" x14ac:dyDescent="0.25">
      <c r="A3907">
        <v>127502</v>
      </c>
      <c r="B3907" s="1" t="s">
        <v>3291</v>
      </c>
      <c r="C3907">
        <v>70000</v>
      </c>
      <c r="D3907" s="1" t="s">
        <v>22</v>
      </c>
      <c r="E3907" s="1" t="s">
        <v>24</v>
      </c>
      <c r="F3907" s="1" t="s">
        <v>447</v>
      </c>
      <c r="G3907" s="1" t="s">
        <v>427</v>
      </c>
      <c r="H3907" s="1" t="s">
        <v>448</v>
      </c>
      <c r="I3907" s="1" t="s">
        <v>449</v>
      </c>
      <c r="J3907">
        <v>5</v>
      </c>
      <c r="K3907" s="1" t="s">
        <v>58</v>
      </c>
    </row>
    <row r="3908" spans="1:11" x14ac:dyDescent="0.25">
      <c r="A3908">
        <v>127503</v>
      </c>
      <c r="B3908" s="1" t="s">
        <v>2017</v>
      </c>
      <c r="C3908">
        <v>80000</v>
      </c>
      <c r="D3908" s="1" t="s">
        <v>22</v>
      </c>
      <c r="E3908" s="1" t="s">
        <v>24</v>
      </c>
      <c r="F3908" s="1" t="s">
        <v>53</v>
      </c>
      <c r="G3908" s="1" t="s">
        <v>54</v>
      </c>
      <c r="H3908" s="1" t="s">
        <v>55</v>
      </c>
      <c r="I3908" s="1" t="s">
        <v>56</v>
      </c>
      <c r="J3908">
        <v>5</v>
      </c>
      <c r="K3908" s="1" t="s">
        <v>58</v>
      </c>
    </row>
    <row r="3909" spans="1:11" x14ac:dyDescent="0.25">
      <c r="A3909">
        <v>127504</v>
      </c>
      <c r="B3909" s="1" t="s">
        <v>1381</v>
      </c>
      <c r="C3909">
        <v>20000</v>
      </c>
      <c r="D3909" s="1" t="s">
        <v>45</v>
      </c>
      <c r="E3909" s="1" t="s">
        <v>24</v>
      </c>
      <c r="F3909" s="1" t="s">
        <v>519</v>
      </c>
      <c r="G3909" s="1" t="s">
        <v>1382</v>
      </c>
      <c r="H3909" s="1" t="s">
        <v>1243</v>
      </c>
      <c r="I3909" s="1" t="s">
        <v>1383</v>
      </c>
      <c r="J3909">
        <v>5</v>
      </c>
      <c r="K3909" s="1" t="s">
        <v>166</v>
      </c>
    </row>
    <row r="3910" spans="1:11" x14ac:dyDescent="0.25">
      <c r="A3910">
        <v>127505</v>
      </c>
      <c r="B3910" s="1" t="s">
        <v>681</v>
      </c>
      <c r="C3910">
        <v>110000</v>
      </c>
      <c r="D3910" s="1" t="s">
        <v>45</v>
      </c>
      <c r="E3910" s="1" t="s">
        <v>24</v>
      </c>
      <c r="F3910" s="1" t="s">
        <v>682</v>
      </c>
      <c r="G3910" s="1" t="s">
        <v>37</v>
      </c>
      <c r="H3910" s="1" t="s">
        <v>683</v>
      </c>
      <c r="I3910" s="1" t="s">
        <v>684</v>
      </c>
      <c r="J3910">
        <v>5</v>
      </c>
      <c r="K3910" s="1" t="s">
        <v>445</v>
      </c>
    </row>
    <row r="3911" spans="1:11" x14ac:dyDescent="0.25">
      <c r="A3911">
        <v>127506</v>
      </c>
      <c r="B3911" s="1" t="s">
        <v>842</v>
      </c>
      <c r="C3911">
        <v>40000</v>
      </c>
      <c r="D3911" s="1" t="s">
        <v>45</v>
      </c>
      <c r="E3911" s="1" t="s">
        <v>24</v>
      </c>
      <c r="F3911" s="1" t="s">
        <v>113</v>
      </c>
      <c r="G3911" s="1" t="s">
        <v>66</v>
      </c>
      <c r="H3911" s="1" t="s">
        <v>119</v>
      </c>
      <c r="I3911" s="1" t="s">
        <v>381</v>
      </c>
      <c r="J3911">
        <v>5</v>
      </c>
      <c r="K3911" s="1" t="s">
        <v>58</v>
      </c>
    </row>
    <row r="3912" spans="1:11" x14ac:dyDescent="0.25">
      <c r="A3912">
        <v>127507</v>
      </c>
      <c r="B3912" s="1" t="s">
        <v>3294</v>
      </c>
      <c r="C3912">
        <v>40000</v>
      </c>
      <c r="D3912" s="1" t="s">
        <v>45</v>
      </c>
      <c r="E3912" s="1" t="s">
        <v>211</v>
      </c>
      <c r="F3912" s="1" t="s">
        <v>2610</v>
      </c>
      <c r="G3912" s="1" t="s">
        <v>2611</v>
      </c>
      <c r="H3912" s="1" t="s">
        <v>1989</v>
      </c>
      <c r="I3912" s="1" t="s">
        <v>2612</v>
      </c>
      <c r="J3912">
        <v>7</v>
      </c>
      <c r="K3912" s="1" t="s">
        <v>87</v>
      </c>
    </row>
    <row r="3913" spans="1:11" x14ac:dyDescent="0.25">
      <c r="A3913">
        <v>127508</v>
      </c>
      <c r="B3913" s="1" t="s">
        <v>649</v>
      </c>
      <c r="C3913">
        <v>90000</v>
      </c>
      <c r="D3913" s="1" t="s">
        <v>45</v>
      </c>
      <c r="E3913" s="1" t="s">
        <v>24</v>
      </c>
      <c r="F3913" s="1" t="s">
        <v>180</v>
      </c>
      <c r="G3913" s="1" t="s">
        <v>66</v>
      </c>
      <c r="H3913" s="1" t="s">
        <v>181</v>
      </c>
      <c r="I3913" s="1" t="s">
        <v>182</v>
      </c>
      <c r="J3913">
        <v>5</v>
      </c>
      <c r="K3913" s="1" t="s">
        <v>58</v>
      </c>
    </row>
    <row r="3914" spans="1:11" x14ac:dyDescent="0.25">
      <c r="A3914">
        <v>127509</v>
      </c>
      <c r="B3914" s="1" t="s">
        <v>438</v>
      </c>
      <c r="C3914">
        <v>50000</v>
      </c>
      <c r="D3914" s="1" t="s">
        <v>45</v>
      </c>
      <c r="E3914" s="1" t="s">
        <v>24</v>
      </c>
      <c r="F3914" s="1" t="s">
        <v>380</v>
      </c>
      <c r="G3914" s="1" t="s">
        <v>66</v>
      </c>
      <c r="H3914" s="1" t="s">
        <v>602</v>
      </c>
      <c r="I3914" s="1" t="s">
        <v>381</v>
      </c>
      <c r="J3914">
        <v>5</v>
      </c>
      <c r="K3914" s="1" t="s">
        <v>31</v>
      </c>
    </row>
    <row r="3915" spans="1:11" x14ac:dyDescent="0.25">
      <c r="A3915">
        <v>127510</v>
      </c>
      <c r="B3915" s="1" t="s">
        <v>612</v>
      </c>
      <c r="C3915">
        <v>137000</v>
      </c>
      <c r="D3915" s="1" t="s">
        <v>45</v>
      </c>
      <c r="E3915" s="1" t="s">
        <v>24</v>
      </c>
      <c r="F3915" s="1" t="s">
        <v>226</v>
      </c>
      <c r="G3915" s="1" t="s">
        <v>79</v>
      </c>
      <c r="H3915" s="1" t="s">
        <v>613</v>
      </c>
      <c r="I3915" s="1" t="s">
        <v>614</v>
      </c>
      <c r="J3915">
        <v>5</v>
      </c>
      <c r="K3915" s="1" t="s">
        <v>615</v>
      </c>
    </row>
    <row r="3916" spans="1:11" x14ac:dyDescent="0.25">
      <c r="A3916">
        <v>127511</v>
      </c>
      <c r="B3916" s="1" t="s">
        <v>1260</v>
      </c>
      <c r="C3916">
        <v>60000</v>
      </c>
      <c r="D3916" s="1" t="s">
        <v>45</v>
      </c>
      <c r="E3916" s="1" t="s">
        <v>24</v>
      </c>
      <c r="F3916" s="1" t="s">
        <v>180</v>
      </c>
      <c r="G3916" s="1" t="s">
        <v>66</v>
      </c>
      <c r="H3916" s="1" t="s">
        <v>181</v>
      </c>
      <c r="I3916" s="1" t="s">
        <v>182</v>
      </c>
      <c r="J3916">
        <v>5</v>
      </c>
      <c r="K3916" s="1" t="s">
        <v>58</v>
      </c>
    </row>
    <row r="3917" spans="1:11" x14ac:dyDescent="0.25">
      <c r="A3917">
        <v>127512</v>
      </c>
      <c r="B3917" s="1" t="s">
        <v>934</v>
      </c>
      <c r="C3917">
        <v>30000</v>
      </c>
      <c r="D3917" s="1" t="s">
        <v>22</v>
      </c>
      <c r="E3917" s="1" t="s">
        <v>24</v>
      </c>
      <c r="F3917" s="1" t="s">
        <v>326</v>
      </c>
      <c r="G3917" s="1" t="s">
        <v>27</v>
      </c>
      <c r="H3917" s="1" t="s">
        <v>28</v>
      </c>
      <c r="I3917" s="1" t="s">
        <v>29</v>
      </c>
      <c r="J3917">
        <v>5</v>
      </c>
      <c r="K3917" s="1" t="s">
        <v>31</v>
      </c>
    </row>
    <row r="3918" spans="1:11" x14ac:dyDescent="0.25">
      <c r="A3918">
        <v>127513</v>
      </c>
      <c r="B3918" s="1" t="s">
        <v>446</v>
      </c>
      <c r="C3918">
        <v>98000</v>
      </c>
      <c r="D3918" s="1" t="s">
        <v>22</v>
      </c>
      <c r="E3918" s="1" t="s">
        <v>24</v>
      </c>
      <c r="F3918" s="1" t="s">
        <v>447</v>
      </c>
      <c r="G3918" s="1" t="s">
        <v>427</v>
      </c>
      <c r="H3918" s="1" t="s">
        <v>448</v>
      </c>
      <c r="I3918" s="1" t="s">
        <v>449</v>
      </c>
      <c r="J3918">
        <v>5</v>
      </c>
      <c r="K3918" s="1" t="s">
        <v>58</v>
      </c>
    </row>
    <row r="3919" spans="1:11" x14ac:dyDescent="0.25">
      <c r="A3919">
        <v>127514</v>
      </c>
      <c r="B3919" s="1" t="s">
        <v>1110</v>
      </c>
      <c r="C3919">
        <v>50000</v>
      </c>
      <c r="D3919" s="1" t="s">
        <v>22</v>
      </c>
      <c r="E3919" s="1" t="s">
        <v>24</v>
      </c>
      <c r="F3919" s="1" t="s">
        <v>124</v>
      </c>
      <c r="G3919" s="1" t="s">
        <v>27</v>
      </c>
      <c r="H3919" s="1" t="s">
        <v>125</v>
      </c>
      <c r="I3919" s="1" t="s">
        <v>126</v>
      </c>
      <c r="J3919">
        <v>7</v>
      </c>
      <c r="K3919" s="1" t="s">
        <v>31</v>
      </c>
    </row>
    <row r="3920" spans="1:11" x14ac:dyDescent="0.25">
      <c r="A3920">
        <v>127515</v>
      </c>
      <c r="B3920" s="1" t="s">
        <v>1189</v>
      </c>
      <c r="C3920">
        <v>120000</v>
      </c>
      <c r="D3920" s="1" t="s">
        <v>22</v>
      </c>
      <c r="E3920" s="1" t="s">
        <v>24</v>
      </c>
      <c r="F3920" s="1" t="s">
        <v>421</v>
      </c>
      <c r="G3920" s="1" t="s">
        <v>54</v>
      </c>
      <c r="H3920" s="1" t="s">
        <v>750</v>
      </c>
      <c r="I3920" s="1" t="s">
        <v>424</v>
      </c>
      <c r="J3920">
        <v>5</v>
      </c>
      <c r="K3920" s="1" t="s">
        <v>152</v>
      </c>
    </row>
    <row r="3921" spans="1:11" x14ac:dyDescent="0.25">
      <c r="A3921">
        <v>127516</v>
      </c>
      <c r="B3921" s="1" t="s">
        <v>1054</v>
      </c>
      <c r="C3921">
        <v>30000</v>
      </c>
      <c r="D3921" s="1" t="s">
        <v>45</v>
      </c>
      <c r="E3921" s="1" t="s">
        <v>24</v>
      </c>
      <c r="F3921" s="1" t="s">
        <v>113</v>
      </c>
      <c r="G3921" s="1" t="s">
        <v>66</v>
      </c>
      <c r="H3921" s="1" t="s">
        <v>67</v>
      </c>
      <c r="I3921" s="1" t="s">
        <v>68</v>
      </c>
      <c r="J3921">
        <v>5</v>
      </c>
      <c r="K3921" s="1" t="s">
        <v>58</v>
      </c>
    </row>
    <row r="3922" spans="1:11" x14ac:dyDescent="0.25">
      <c r="A3922">
        <v>127517</v>
      </c>
      <c r="B3922" s="1" t="s">
        <v>1189</v>
      </c>
      <c r="C3922">
        <v>120000</v>
      </c>
      <c r="D3922" s="1" t="s">
        <v>22</v>
      </c>
      <c r="E3922" s="1" t="s">
        <v>24</v>
      </c>
      <c r="F3922" s="1" t="s">
        <v>421</v>
      </c>
      <c r="G3922" s="1" t="s">
        <v>54</v>
      </c>
      <c r="H3922" s="1" t="s">
        <v>750</v>
      </c>
      <c r="I3922" s="1" t="s">
        <v>424</v>
      </c>
      <c r="J3922">
        <v>5</v>
      </c>
      <c r="K3922" s="1" t="s">
        <v>152</v>
      </c>
    </row>
    <row r="3923" spans="1:11" x14ac:dyDescent="0.25">
      <c r="A3923">
        <v>127518</v>
      </c>
      <c r="B3923" s="1" t="s">
        <v>819</v>
      </c>
      <c r="C3923">
        <v>40000</v>
      </c>
      <c r="D3923" s="1" t="s">
        <v>45</v>
      </c>
      <c r="E3923" s="1" t="s">
        <v>24</v>
      </c>
      <c r="F3923" s="1" t="s">
        <v>820</v>
      </c>
      <c r="G3923" s="1" t="s">
        <v>149</v>
      </c>
      <c r="H3923" s="1" t="s">
        <v>641</v>
      </c>
      <c r="I3923" s="1" t="s">
        <v>151</v>
      </c>
      <c r="J3923">
        <v>5</v>
      </c>
      <c r="K3923" s="1" t="s">
        <v>152</v>
      </c>
    </row>
    <row r="3924" spans="1:11" x14ac:dyDescent="0.25">
      <c r="A3924">
        <v>127520</v>
      </c>
      <c r="B3924" s="1" t="s">
        <v>1144</v>
      </c>
      <c r="C3924">
        <v>90000</v>
      </c>
      <c r="D3924" s="1" t="s">
        <v>22</v>
      </c>
      <c r="E3924" s="1" t="s">
        <v>24</v>
      </c>
      <c r="F3924" s="1" t="s">
        <v>402</v>
      </c>
      <c r="G3924" s="1" t="s">
        <v>422</v>
      </c>
      <c r="H3924" s="1" t="s">
        <v>964</v>
      </c>
      <c r="I3924" s="1" t="s">
        <v>1145</v>
      </c>
      <c r="J3924">
        <v>5</v>
      </c>
      <c r="K3924" s="1" t="s">
        <v>152</v>
      </c>
    </row>
    <row r="3925" spans="1:11" x14ac:dyDescent="0.25">
      <c r="A3925">
        <v>127521</v>
      </c>
      <c r="B3925" s="1" t="s">
        <v>1333</v>
      </c>
      <c r="C3925">
        <v>80000</v>
      </c>
      <c r="D3925" s="1" t="s">
        <v>22</v>
      </c>
      <c r="E3925" s="1" t="s">
        <v>24</v>
      </c>
      <c r="F3925" s="1" t="s">
        <v>431</v>
      </c>
      <c r="G3925" s="1" t="s">
        <v>54</v>
      </c>
      <c r="H3925" s="1" t="s">
        <v>55</v>
      </c>
      <c r="I3925" s="1" t="s">
        <v>56</v>
      </c>
      <c r="J3925">
        <v>5</v>
      </c>
      <c r="K3925" s="1" t="s">
        <v>58</v>
      </c>
    </row>
    <row r="3926" spans="1:11" x14ac:dyDescent="0.25">
      <c r="A3926">
        <v>127522</v>
      </c>
      <c r="B3926" s="1" t="s">
        <v>3300</v>
      </c>
      <c r="C3926">
        <v>120000</v>
      </c>
      <c r="D3926" s="1" t="s">
        <v>73</v>
      </c>
      <c r="E3926" s="1" t="s">
        <v>24</v>
      </c>
      <c r="F3926" s="1" t="s">
        <v>3301</v>
      </c>
      <c r="G3926" s="1" t="s">
        <v>914</v>
      </c>
      <c r="H3926" s="1" t="s">
        <v>915</v>
      </c>
      <c r="I3926" s="1" t="s">
        <v>916</v>
      </c>
      <c r="J3926">
        <v>5</v>
      </c>
      <c r="K3926" s="1" t="s">
        <v>58</v>
      </c>
    </row>
    <row r="3927" spans="1:11" x14ac:dyDescent="0.25">
      <c r="A3927">
        <v>127523</v>
      </c>
      <c r="B3927" s="1" t="s">
        <v>1686</v>
      </c>
      <c r="C3927">
        <v>200000</v>
      </c>
      <c r="D3927" s="1" t="s">
        <v>22</v>
      </c>
      <c r="E3927" s="1" t="s">
        <v>211</v>
      </c>
      <c r="F3927" s="1" t="s">
        <v>1688</v>
      </c>
      <c r="G3927" s="1" t="s">
        <v>692</v>
      </c>
      <c r="H3927" s="1" t="s">
        <v>1689</v>
      </c>
      <c r="I3927" s="1" t="s">
        <v>1690</v>
      </c>
      <c r="J3927">
        <v>7</v>
      </c>
      <c r="K3927" s="1" t="s">
        <v>121</v>
      </c>
    </row>
    <row r="3928" spans="1:11" x14ac:dyDescent="0.25">
      <c r="A3928">
        <v>127524</v>
      </c>
      <c r="B3928" s="1" t="s">
        <v>1519</v>
      </c>
      <c r="C3928">
        <v>110000</v>
      </c>
      <c r="D3928" s="1" t="s">
        <v>22</v>
      </c>
      <c r="E3928" s="1" t="s">
        <v>24</v>
      </c>
      <c r="F3928" s="1" t="s">
        <v>1024</v>
      </c>
      <c r="G3928" s="1" t="s">
        <v>54</v>
      </c>
      <c r="H3928" s="1" t="s">
        <v>1025</v>
      </c>
      <c r="I3928" s="1" t="s">
        <v>1026</v>
      </c>
      <c r="J3928">
        <v>5</v>
      </c>
      <c r="K3928" s="1" t="s">
        <v>152</v>
      </c>
    </row>
    <row r="3929" spans="1:11" x14ac:dyDescent="0.25">
      <c r="A3929">
        <v>127525</v>
      </c>
      <c r="B3929" s="1" t="s">
        <v>2688</v>
      </c>
      <c r="C3929">
        <v>38000</v>
      </c>
      <c r="D3929" s="1" t="s">
        <v>45</v>
      </c>
      <c r="E3929" s="1" t="s">
        <v>24</v>
      </c>
      <c r="F3929" s="1" t="s">
        <v>820</v>
      </c>
      <c r="G3929" s="1" t="s">
        <v>149</v>
      </c>
      <c r="H3929" s="1" t="s">
        <v>641</v>
      </c>
      <c r="I3929" s="1" t="s">
        <v>151</v>
      </c>
      <c r="J3929">
        <v>5</v>
      </c>
      <c r="K3929" s="1" t="s">
        <v>152</v>
      </c>
    </row>
    <row r="3930" spans="1:11" x14ac:dyDescent="0.25">
      <c r="A3930">
        <v>127526</v>
      </c>
      <c r="B3930" s="1" t="s">
        <v>2688</v>
      </c>
      <c r="C3930">
        <v>35000</v>
      </c>
      <c r="D3930" s="1" t="s">
        <v>45</v>
      </c>
      <c r="E3930" s="1" t="s">
        <v>24</v>
      </c>
      <c r="F3930" s="1" t="s">
        <v>820</v>
      </c>
      <c r="G3930" s="1" t="s">
        <v>149</v>
      </c>
      <c r="H3930" s="1" t="s">
        <v>641</v>
      </c>
      <c r="I3930" s="1" t="s">
        <v>151</v>
      </c>
      <c r="J3930">
        <v>5</v>
      </c>
      <c r="K3930" s="1" t="s">
        <v>152</v>
      </c>
    </row>
    <row r="3931" spans="1:11" x14ac:dyDescent="0.25">
      <c r="A3931">
        <v>127527</v>
      </c>
      <c r="B3931" s="1" t="s">
        <v>440</v>
      </c>
      <c r="C3931">
        <v>70000</v>
      </c>
      <c r="D3931" s="1" t="s">
        <v>45</v>
      </c>
      <c r="E3931" s="1" t="s">
        <v>24</v>
      </c>
      <c r="F3931" s="1" t="s">
        <v>320</v>
      </c>
      <c r="G3931" s="1" t="s">
        <v>191</v>
      </c>
      <c r="H3931" s="1" t="s">
        <v>351</v>
      </c>
      <c r="I3931" s="1" t="s">
        <v>192</v>
      </c>
      <c r="J3931">
        <v>5</v>
      </c>
      <c r="K3931" s="1" t="s">
        <v>31</v>
      </c>
    </row>
    <row r="3932" spans="1:11" x14ac:dyDescent="0.25">
      <c r="A3932">
        <v>127529</v>
      </c>
      <c r="B3932" s="1" t="s">
        <v>2946</v>
      </c>
      <c r="C3932">
        <v>120000</v>
      </c>
      <c r="D3932" s="1" t="s">
        <v>22</v>
      </c>
      <c r="E3932" s="1" t="s">
        <v>24</v>
      </c>
      <c r="F3932" s="1" t="s">
        <v>2948</v>
      </c>
      <c r="G3932" s="1" t="s">
        <v>98</v>
      </c>
      <c r="H3932" s="1" t="s">
        <v>49</v>
      </c>
      <c r="I3932" s="1" t="s">
        <v>2949</v>
      </c>
      <c r="J3932">
        <v>5</v>
      </c>
      <c r="K3932" s="1" t="s">
        <v>101</v>
      </c>
    </row>
    <row r="3933" spans="1:11" x14ac:dyDescent="0.25">
      <c r="A3933">
        <v>127530</v>
      </c>
      <c r="B3933" s="1" t="s">
        <v>96</v>
      </c>
      <c r="C3933">
        <v>110000</v>
      </c>
      <c r="D3933" s="1" t="s">
        <v>22</v>
      </c>
      <c r="E3933" s="1" t="s">
        <v>24</v>
      </c>
      <c r="F3933" s="1" t="s">
        <v>97</v>
      </c>
      <c r="G3933" s="1" t="s">
        <v>98</v>
      </c>
      <c r="H3933" s="1" t="s">
        <v>99</v>
      </c>
      <c r="I3933" s="1" t="s">
        <v>100</v>
      </c>
      <c r="J3933">
        <v>5</v>
      </c>
      <c r="K3933" s="1" t="s">
        <v>101</v>
      </c>
    </row>
    <row r="3934" spans="1:11" x14ac:dyDescent="0.25">
      <c r="A3934">
        <v>127531</v>
      </c>
      <c r="B3934" s="1" t="s">
        <v>3304</v>
      </c>
      <c r="C3934">
        <v>140000</v>
      </c>
      <c r="D3934" s="1" t="s">
        <v>22</v>
      </c>
      <c r="E3934" s="1" t="s">
        <v>24</v>
      </c>
      <c r="F3934" s="1" t="s">
        <v>1284</v>
      </c>
      <c r="G3934" s="1" t="s">
        <v>27</v>
      </c>
      <c r="H3934" s="1" t="s">
        <v>599</v>
      </c>
      <c r="I3934" s="1" t="s">
        <v>1353</v>
      </c>
      <c r="J3934">
        <v>5</v>
      </c>
      <c r="K3934" s="1" t="s">
        <v>152</v>
      </c>
    </row>
    <row r="3935" spans="1:11" x14ac:dyDescent="0.25">
      <c r="A3935">
        <v>127532</v>
      </c>
      <c r="B3935" s="1" t="s">
        <v>2282</v>
      </c>
      <c r="C3935">
        <v>155000</v>
      </c>
      <c r="D3935" s="1" t="s">
        <v>22</v>
      </c>
      <c r="E3935" s="1" t="s">
        <v>211</v>
      </c>
      <c r="F3935" s="1" t="s">
        <v>398</v>
      </c>
      <c r="G3935" s="1" t="s">
        <v>206</v>
      </c>
      <c r="H3935" s="1" t="s">
        <v>399</v>
      </c>
      <c r="I3935" s="1" t="s">
        <v>400</v>
      </c>
      <c r="J3935">
        <v>8</v>
      </c>
      <c r="K3935" s="1" t="s">
        <v>121</v>
      </c>
    </row>
    <row r="3936" spans="1:11" x14ac:dyDescent="0.25">
      <c r="A3936">
        <v>127534</v>
      </c>
      <c r="B3936" s="1" t="s">
        <v>3305</v>
      </c>
      <c r="C3936">
        <v>80000</v>
      </c>
      <c r="D3936" s="1" t="s">
        <v>22</v>
      </c>
      <c r="E3936" s="1" t="s">
        <v>24</v>
      </c>
      <c r="F3936" s="1" t="s">
        <v>829</v>
      </c>
      <c r="G3936" s="1" t="s">
        <v>98</v>
      </c>
      <c r="H3936" s="1" t="s">
        <v>830</v>
      </c>
      <c r="I3936" s="1" t="s">
        <v>94</v>
      </c>
      <c r="J3936">
        <v>5</v>
      </c>
      <c r="K3936" s="1" t="s">
        <v>101</v>
      </c>
    </row>
    <row r="3937" spans="1:11" x14ac:dyDescent="0.25">
      <c r="A3937">
        <v>127535</v>
      </c>
      <c r="B3937" s="1" t="s">
        <v>3135</v>
      </c>
      <c r="C3937">
        <v>120000</v>
      </c>
      <c r="D3937" s="1" t="s">
        <v>22</v>
      </c>
      <c r="E3937" s="1" t="s">
        <v>24</v>
      </c>
      <c r="F3937" s="1" t="s">
        <v>546</v>
      </c>
      <c r="G3937" s="1" t="s">
        <v>781</v>
      </c>
      <c r="H3937" s="1" t="s">
        <v>782</v>
      </c>
      <c r="I3937" s="1" t="s">
        <v>783</v>
      </c>
      <c r="J3937">
        <v>7</v>
      </c>
      <c r="K3937" s="1" t="s">
        <v>121</v>
      </c>
    </row>
    <row r="3938" spans="1:11" x14ac:dyDescent="0.25">
      <c r="A3938">
        <v>127536</v>
      </c>
      <c r="B3938" s="1" t="s">
        <v>1559</v>
      </c>
      <c r="C3938">
        <v>80000</v>
      </c>
      <c r="D3938" s="1" t="s">
        <v>45</v>
      </c>
      <c r="E3938" s="1" t="s">
        <v>24</v>
      </c>
      <c r="F3938" s="1" t="s">
        <v>113</v>
      </c>
      <c r="G3938" s="1" t="s">
        <v>191</v>
      </c>
      <c r="H3938" s="1" t="s">
        <v>85</v>
      </c>
      <c r="I3938" s="1" t="s">
        <v>192</v>
      </c>
      <c r="J3938">
        <v>5</v>
      </c>
      <c r="K3938" s="1" t="s">
        <v>31</v>
      </c>
    </row>
    <row r="3939" spans="1:11" x14ac:dyDescent="0.25">
      <c r="A3939">
        <v>127537</v>
      </c>
      <c r="B3939" s="1" t="s">
        <v>2163</v>
      </c>
      <c r="C3939">
        <v>110000</v>
      </c>
      <c r="D3939" s="1" t="s">
        <v>22</v>
      </c>
      <c r="E3939" s="1" t="s">
        <v>24</v>
      </c>
      <c r="F3939" s="1" t="s">
        <v>1431</v>
      </c>
      <c r="G3939" s="1" t="s">
        <v>37</v>
      </c>
      <c r="H3939" s="1" t="s">
        <v>1432</v>
      </c>
      <c r="I3939" s="1" t="s">
        <v>1399</v>
      </c>
      <c r="J3939">
        <v>5</v>
      </c>
      <c r="K3939" s="1" t="s">
        <v>95</v>
      </c>
    </row>
    <row r="3940" spans="1:11" x14ac:dyDescent="0.25">
      <c r="A3940">
        <v>127538</v>
      </c>
      <c r="B3940" s="1" t="s">
        <v>1607</v>
      </c>
      <c r="C3940">
        <v>230000</v>
      </c>
      <c r="D3940" s="1" t="s">
        <v>22</v>
      </c>
      <c r="E3940" s="1" t="s">
        <v>24</v>
      </c>
      <c r="F3940" s="1" t="s">
        <v>1608</v>
      </c>
      <c r="G3940" s="1" t="s">
        <v>54</v>
      </c>
      <c r="H3940" s="1" t="s">
        <v>725</v>
      </c>
      <c r="I3940" s="1" t="s">
        <v>751</v>
      </c>
      <c r="J3940">
        <v>5</v>
      </c>
      <c r="K3940" s="1" t="s">
        <v>152</v>
      </c>
    </row>
    <row r="3941" spans="1:11" x14ac:dyDescent="0.25">
      <c r="A3941">
        <v>127539</v>
      </c>
      <c r="B3941" s="1" t="s">
        <v>2070</v>
      </c>
      <c r="C3941">
        <v>172000</v>
      </c>
      <c r="D3941" s="1" t="s">
        <v>22</v>
      </c>
      <c r="E3941" s="1" t="s">
        <v>24</v>
      </c>
      <c r="F3941" s="1" t="s">
        <v>1017</v>
      </c>
      <c r="G3941" s="1" t="s">
        <v>54</v>
      </c>
      <c r="H3941" s="1" t="s">
        <v>1018</v>
      </c>
      <c r="I3941" s="1" t="s">
        <v>1019</v>
      </c>
      <c r="J3941">
        <v>5</v>
      </c>
      <c r="K3941" s="1" t="s">
        <v>152</v>
      </c>
    </row>
    <row r="3942" spans="1:11" x14ac:dyDescent="0.25">
      <c r="A3942">
        <v>127540</v>
      </c>
      <c r="B3942" s="1" t="s">
        <v>592</v>
      </c>
      <c r="C3942">
        <v>25000</v>
      </c>
      <c r="D3942" s="1" t="s">
        <v>45</v>
      </c>
      <c r="E3942" s="1" t="s">
        <v>24</v>
      </c>
      <c r="F3942" s="1" t="s">
        <v>180</v>
      </c>
      <c r="G3942" s="1" t="s">
        <v>66</v>
      </c>
      <c r="H3942" s="1" t="s">
        <v>181</v>
      </c>
      <c r="I3942" s="1" t="s">
        <v>182</v>
      </c>
      <c r="J3942">
        <v>5</v>
      </c>
      <c r="K3942" s="1" t="s">
        <v>58</v>
      </c>
    </row>
    <row r="3943" spans="1:11" x14ac:dyDescent="0.25">
      <c r="A3943">
        <v>127541</v>
      </c>
      <c r="B3943" s="1" t="s">
        <v>1069</v>
      </c>
      <c r="C3943">
        <v>35000</v>
      </c>
      <c r="D3943" s="1" t="s">
        <v>22</v>
      </c>
      <c r="E3943" s="1" t="s">
        <v>24</v>
      </c>
      <c r="F3943" s="1" t="s">
        <v>53</v>
      </c>
      <c r="G3943" s="1" t="s">
        <v>37</v>
      </c>
      <c r="H3943" s="1" t="s">
        <v>451</v>
      </c>
      <c r="I3943" s="1" t="s">
        <v>342</v>
      </c>
      <c r="J3943">
        <v>5</v>
      </c>
      <c r="K3943" s="1" t="s">
        <v>95</v>
      </c>
    </row>
    <row r="3944" spans="1:11" x14ac:dyDescent="0.25">
      <c r="A3944">
        <v>127542</v>
      </c>
      <c r="B3944" s="1" t="s">
        <v>2637</v>
      </c>
      <c r="C3944">
        <v>126000</v>
      </c>
      <c r="D3944" s="1" t="s">
        <v>22</v>
      </c>
      <c r="E3944" s="1" t="s">
        <v>24</v>
      </c>
      <c r="F3944" s="1" t="s">
        <v>768</v>
      </c>
      <c r="G3944" s="1" t="s">
        <v>206</v>
      </c>
      <c r="H3944" s="1" t="s">
        <v>399</v>
      </c>
      <c r="I3944" s="1" t="s">
        <v>400</v>
      </c>
      <c r="J3944">
        <v>7</v>
      </c>
      <c r="K3944" s="1" t="s">
        <v>121</v>
      </c>
    </row>
    <row r="3945" spans="1:11" x14ac:dyDescent="0.25">
      <c r="A3945">
        <v>127543</v>
      </c>
      <c r="B3945" s="1" t="s">
        <v>139</v>
      </c>
      <c r="C3945">
        <v>30000</v>
      </c>
      <c r="D3945" s="1" t="s">
        <v>22</v>
      </c>
      <c r="E3945" s="1" t="s">
        <v>24</v>
      </c>
      <c r="F3945" s="1" t="s">
        <v>140</v>
      </c>
      <c r="G3945" s="1" t="s">
        <v>37</v>
      </c>
      <c r="H3945" s="1" t="s">
        <v>141</v>
      </c>
      <c r="I3945" s="1" t="s">
        <v>126</v>
      </c>
      <c r="J3945">
        <v>5</v>
      </c>
      <c r="K3945" s="1" t="s">
        <v>51</v>
      </c>
    </row>
    <row r="3946" spans="1:11" x14ac:dyDescent="0.25">
      <c r="A3946">
        <v>127544</v>
      </c>
      <c r="B3946" s="1" t="s">
        <v>1114</v>
      </c>
      <c r="C3946">
        <v>97000</v>
      </c>
      <c r="D3946" s="1" t="s">
        <v>45</v>
      </c>
      <c r="E3946" s="1" t="s">
        <v>24</v>
      </c>
      <c r="F3946" s="1" t="s">
        <v>357</v>
      </c>
      <c r="G3946" s="1" t="s">
        <v>358</v>
      </c>
      <c r="H3946" s="1" t="s">
        <v>359</v>
      </c>
      <c r="I3946" s="1" t="s">
        <v>360</v>
      </c>
      <c r="J3946">
        <v>5</v>
      </c>
      <c r="K3946" s="1" t="s">
        <v>58</v>
      </c>
    </row>
    <row r="3947" spans="1:11" x14ac:dyDescent="0.25">
      <c r="A3947">
        <v>127545</v>
      </c>
      <c r="B3947" s="1" t="s">
        <v>3310</v>
      </c>
      <c r="C3947">
        <v>120000</v>
      </c>
      <c r="D3947" s="1" t="s">
        <v>22</v>
      </c>
      <c r="E3947" s="1" t="s">
        <v>211</v>
      </c>
      <c r="F3947" s="1" t="s">
        <v>3311</v>
      </c>
      <c r="G3947" s="1" t="s">
        <v>427</v>
      </c>
      <c r="H3947" s="1" t="s">
        <v>448</v>
      </c>
      <c r="I3947" s="1" t="s">
        <v>449</v>
      </c>
      <c r="J3947">
        <v>5</v>
      </c>
      <c r="K3947" s="1" t="s">
        <v>58</v>
      </c>
    </row>
    <row r="3948" spans="1:11" x14ac:dyDescent="0.25">
      <c r="A3948">
        <v>127546</v>
      </c>
      <c r="B3948" s="1" t="s">
        <v>3312</v>
      </c>
      <c r="C3948">
        <v>120000</v>
      </c>
      <c r="D3948" s="1" t="s">
        <v>22</v>
      </c>
      <c r="E3948" s="1" t="s">
        <v>24</v>
      </c>
      <c r="F3948" s="1" t="s">
        <v>981</v>
      </c>
      <c r="G3948" s="1" t="s">
        <v>427</v>
      </c>
      <c r="H3948" s="1" t="s">
        <v>428</v>
      </c>
      <c r="I3948" s="1" t="s">
        <v>429</v>
      </c>
      <c r="J3948">
        <v>5</v>
      </c>
      <c r="K3948" s="1" t="s">
        <v>58</v>
      </c>
    </row>
    <row r="3949" spans="1:11" x14ac:dyDescent="0.25">
      <c r="A3949">
        <v>127547</v>
      </c>
      <c r="B3949" s="1" t="s">
        <v>1137</v>
      </c>
      <c r="C3949">
        <v>80000</v>
      </c>
      <c r="D3949" s="1" t="s">
        <v>22</v>
      </c>
      <c r="E3949" s="1" t="s">
        <v>24</v>
      </c>
      <c r="F3949" s="1" t="s">
        <v>761</v>
      </c>
      <c r="G3949" s="1" t="s">
        <v>762</v>
      </c>
      <c r="H3949" s="1" t="s">
        <v>763</v>
      </c>
      <c r="I3949" s="1" t="s">
        <v>764</v>
      </c>
      <c r="J3949">
        <v>6</v>
      </c>
      <c r="K3949" s="1" t="s">
        <v>121</v>
      </c>
    </row>
    <row r="3950" spans="1:11" x14ac:dyDescent="0.25">
      <c r="A3950">
        <v>127548</v>
      </c>
      <c r="B3950" s="1" t="s">
        <v>2912</v>
      </c>
      <c r="C3950">
        <v>60000</v>
      </c>
      <c r="D3950" s="1" t="s">
        <v>22</v>
      </c>
      <c r="E3950" s="1" t="s">
        <v>24</v>
      </c>
      <c r="F3950" s="1" t="s">
        <v>108</v>
      </c>
      <c r="G3950" s="1" t="s">
        <v>27</v>
      </c>
      <c r="H3950" s="1" t="s">
        <v>109</v>
      </c>
      <c r="I3950" s="1" t="s">
        <v>29</v>
      </c>
      <c r="J3950">
        <v>5</v>
      </c>
      <c r="K3950" s="1" t="s">
        <v>31</v>
      </c>
    </row>
    <row r="3951" spans="1:11" x14ac:dyDescent="0.25">
      <c r="A3951">
        <v>127549</v>
      </c>
      <c r="B3951" s="1" t="s">
        <v>650</v>
      </c>
      <c r="C3951">
        <v>15000</v>
      </c>
      <c r="D3951" s="1" t="s">
        <v>45</v>
      </c>
      <c r="E3951" s="1" t="s">
        <v>24</v>
      </c>
      <c r="F3951" s="1" t="s">
        <v>389</v>
      </c>
      <c r="G3951" s="1" t="s">
        <v>66</v>
      </c>
      <c r="H3951" s="1" t="s">
        <v>390</v>
      </c>
      <c r="I3951" s="1" t="s">
        <v>391</v>
      </c>
      <c r="J3951">
        <v>5</v>
      </c>
      <c r="K3951" s="1" t="s">
        <v>31</v>
      </c>
    </row>
    <row r="3952" spans="1:11" x14ac:dyDescent="0.25">
      <c r="A3952">
        <v>127550</v>
      </c>
      <c r="B3952" s="1" t="s">
        <v>1114</v>
      </c>
      <c r="C3952">
        <v>60000</v>
      </c>
      <c r="D3952" s="1" t="s">
        <v>45</v>
      </c>
      <c r="E3952" s="1" t="s">
        <v>24</v>
      </c>
      <c r="F3952" s="1" t="s">
        <v>357</v>
      </c>
      <c r="G3952" s="1" t="s">
        <v>358</v>
      </c>
      <c r="H3952" s="1" t="s">
        <v>359</v>
      </c>
      <c r="I3952" s="1" t="s">
        <v>360</v>
      </c>
      <c r="J3952">
        <v>5</v>
      </c>
      <c r="K3952" s="1" t="s">
        <v>58</v>
      </c>
    </row>
    <row r="3953" spans="1:11" x14ac:dyDescent="0.25">
      <c r="A3953">
        <v>127551</v>
      </c>
      <c r="B3953" s="1" t="s">
        <v>317</v>
      </c>
      <c r="C3953">
        <v>60000</v>
      </c>
      <c r="D3953" s="1" t="s">
        <v>22</v>
      </c>
      <c r="E3953" s="1" t="s">
        <v>24</v>
      </c>
      <c r="F3953" s="1" t="s">
        <v>318</v>
      </c>
      <c r="G3953" s="1" t="s">
        <v>37</v>
      </c>
      <c r="H3953" s="1" t="s">
        <v>141</v>
      </c>
      <c r="I3953" s="1" t="s">
        <v>126</v>
      </c>
      <c r="J3953">
        <v>5</v>
      </c>
      <c r="K3953" s="1" t="s">
        <v>51</v>
      </c>
    </row>
    <row r="3954" spans="1:11" x14ac:dyDescent="0.25">
      <c r="A3954">
        <v>127552</v>
      </c>
      <c r="B3954" s="1" t="s">
        <v>1644</v>
      </c>
      <c r="C3954">
        <v>90000</v>
      </c>
      <c r="D3954" s="1" t="s">
        <v>22</v>
      </c>
      <c r="E3954" s="1" t="s">
        <v>24</v>
      </c>
      <c r="F3954" s="1" t="s">
        <v>328</v>
      </c>
      <c r="G3954" s="1" t="s">
        <v>27</v>
      </c>
      <c r="H3954" s="1" t="s">
        <v>28</v>
      </c>
      <c r="I3954" s="1" t="s">
        <v>29</v>
      </c>
      <c r="J3954">
        <v>5</v>
      </c>
      <c r="K3954" s="1" t="s">
        <v>31</v>
      </c>
    </row>
    <row r="3955" spans="1:11" x14ac:dyDescent="0.25">
      <c r="A3955">
        <v>127553</v>
      </c>
      <c r="B3955" s="1" t="s">
        <v>1146</v>
      </c>
      <c r="C3955">
        <v>30000</v>
      </c>
      <c r="D3955" s="1" t="s">
        <v>45</v>
      </c>
      <c r="E3955" s="1" t="s">
        <v>24</v>
      </c>
      <c r="F3955" s="1" t="s">
        <v>380</v>
      </c>
      <c r="G3955" s="1" t="s">
        <v>66</v>
      </c>
      <c r="H3955" s="1" t="s">
        <v>119</v>
      </c>
      <c r="I3955" s="1" t="s">
        <v>381</v>
      </c>
      <c r="J3955">
        <v>5</v>
      </c>
      <c r="K3955" s="1" t="s">
        <v>58</v>
      </c>
    </row>
    <row r="3956" spans="1:11" x14ac:dyDescent="0.25">
      <c r="A3956">
        <v>127554</v>
      </c>
      <c r="B3956" s="1" t="s">
        <v>1029</v>
      </c>
      <c r="C3956">
        <v>35000</v>
      </c>
      <c r="D3956" s="1" t="s">
        <v>45</v>
      </c>
      <c r="E3956" s="1" t="s">
        <v>24</v>
      </c>
      <c r="F3956" s="1" t="s">
        <v>180</v>
      </c>
      <c r="G3956" s="1" t="s">
        <v>66</v>
      </c>
      <c r="H3956" s="1" t="s">
        <v>181</v>
      </c>
      <c r="I3956" s="1" t="s">
        <v>182</v>
      </c>
      <c r="J3956">
        <v>5</v>
      </c>
      <c r="K3956" s="1" t="s">
        <v>58</v>
      </c>
    </row>
    <row r="3957" spans="1:11" x14ac:dyDescent="0.25">
      <c r="A3957">
        <v>127555</v>
      </c>
      <c r="B3957" s="1" t="s">
        <v>378</v>
      </c>
      <c r="C3957">
        <v>35000</v>
      </c>
      <c r="D3957" s="1" t="s">
        <v>22</v>
      </c>
      <c r="E3957" s="1" t="s">
        <v>24</v>
      </c>
      <c r="F3957" s="1" t="s">
        <v>143</v>
      </c>
      <c r="G3957" s="1" t="s">
        <v>27</v>
      </c>
      <c r="H3957" s="1" t="s">
        <v>28</v>
      </c>
      <c r="I3957" s="1" t="s">
        <v>29</v>
      </c>
      <c r="J3957">
        <v>5</v>
      </c>
      <c r="K3957" s="1" t="s">
        <v>31</v>
      </c>
    </row>
    <row r="3958" spans="1:11" x14ac:dyDescent="0.25">
      <c r="A3958">
        <v>127556</v>
      </c>
      <c r="B3958" s="1" t="s">
        <v>378</v>
      </c>
      <c r="C3958">
        <v>35000</v>
      </c>
      <c r="D3958" s="1" t="s">
        <v>22</v>
      </c>
      <c r="E3958" s="1" t="s">
        <v>24</v>
      </c>
      <c r="F3958" s="1" t="s">
        <v>143</v>
      </c>
      <c r="G3958" s="1" t="s">
        <v>27</v>
      </c>
      <c r="H3958" s="1" t="s">
        <v>28</v>
      </c>
      <c r="I3958" s="1" t="s">
        <v>29</v>
      </c>
      <c r="J3958">
        <v>5</v>
      </c>
      <c r="K3958" s="1" t="s">
        <v>31</v>
      </c>
    </row>
    <row r="3959" spans="1:11" x14ac:dyDescent="0.25">
      <c r="A3959">
        <v>127557</v>
      </c>
      <c r="B3959" s="1" t="s">
        <v>1202</v>
      </c>
      <c r="C3959">
        <v>25000</v>
      </c>
      <c r="D3959" s="1" t="s">
        <v>22</v>
      </c>
      <c r="E3959" s="1" t="s">
        <v>24</v>
      </c>
      <c r="F3959" s="1" t="s">
        <v>212</v>
      </c>
      <c r="G3959" s="1" t="s">
        <v>206</v>
      </c>
      <c r="H3959" s="1" t="s">
        <v>701</v>
      </c>
      <c r="I3959" s="1" t="s">
        <v>702</v>
      </c>
      <c r="J3959">
        <v>7</v>
      </c>
      <c r="K3959" s="1" t="s">
        <v>121</v>
      </c>
    </row>
    <row r="3960" spans="1:11" x14ac:dyDescent="0.25">
      <c r="A3960">
        <v>127558</v>
      </c>
      <c r="B3960" s="1" t="s">
        <v>321</v>
      </c>
      <c r="C3960">
        <v>40000</v>
      </c>
      <c r="D3960" s="1" t="s">
        <v>22</v>
      </c>
      <c r="E3960" s="1" t="s">
        <v>24</v>
      </c>
      <c r="F3960" s="1" t="s">
        <v>322</v>
      </c>
      <c r="G3960" s="1" t="s">
        <v>37</v>
      </c>
      <c r="H3960" s="1" t="s">
        <v>323</v>
      </c>
      <c r="I3960" s="1" t="s">
        <v>315</v>
      </c>
      <c r="J3960">
        <v>5</v>
      </c>
      <c r="K3960" s="1" t="s">
        <v>316</v>
      </c>
    </row>
    <row r="3961" spans="1:11" x14ac:dyDescent="0.25">
      <c r="A3961">
        <v>127559</v>
      </c>
      <c r="B3961" s="1" t="s">
        <v>3291</v>
      </c>
      <c r="C3961">
        <v>25000</v>
      </c>
      <c r="D3961" s="1" t="s">
        <v>22</v>
      </c>
      <c r="E3961" s="1" t="s">
        <v>24</v>
      </c>
      <c r="F3961" s="1" t="s">
        <v>447</v>
      </c>
      <c r="G3961" s="1" t="s">
        <v>427</v>
      </c>
      <c r="H3961" s="1" t="s">
        <v>448</v>
      </c>
      <c r="I3961" s="1" t="s">
        <v>449</v>
      </c>
      <c r="J3961">
        <v>5</v>
      </c>
      <c r="K3961" s="1" t="s">
        <v>58</v>
      </c>
    </row>
    <row r="3962" spans="1:11" x14ac:dyDescent="0.25">
      <c r="A3962">
        <v>127560</v>
      </c>
      <c r="B3962" s="1" t="s">
        <v>1435</v>
      </c>
      <c r="C3962">
        <v>56000</v>
      </c>
      <c r="D3962" s="1" t="s">
        <v>22</v>
      </c>
      <c r="E3962" s="1" t="s">
        <v>211</v>
      </c>
      <c r="F3962" s="1" t="s">
        <v>1436</v>
      </c>
      <c r="G3962" s="1" t="s">
        <v>1437</v>
      </c>
      <c r="H3962" s="1" t="s">
        <v>1438</v>
      </c>
      <c r="I3962" s="1" t="s">
        <v>1439</v>
      </c>
      <c r="J3962">
        <v>4</v>
      </c>
      <c r="K3962" s="1" t="s">
        <v>348</v>
      </c>
    </row>
    <row r="3963" spans="1:11" x14ac:dyDescent="0.25">
      <c r="A3963">
        <v>127561</v>
      </c>
      <c r="B3963" s="1" t="s">
        <v>1440</v>
      </c>
      <c r="C3963">
        <v>41779</v>
      </c>
      <c r="D3963" s="1" t="s">
        <v>45</v>
      </c>
      <c r="E3963" s="1" t="s">
        <v>24</v>
      </c>
      <c r="F3963" s="1" t="s">
        <v>389</v>
      </c>
      <c r="G3963" s="1" t="s">
        <v>66</v>
      </c>
      <c r="H3963" s="1" t="s">
        <v>390</v>
      </c>
      <c r="I3963" s="1" t="s">
        <v>391</v>
      </c>
      <c r="J3963">
        <v>5</v>
      </c>
      <c r="K3963" s="1" t="s">
        <v>31</v>
      </c>
    </row>
    <row r="3964" spans="1:11" x14ac:dyDescent="0.25">
      <c r="A3964">
        <v>127562</v>
      </c>
      <c r="B3964" s="1" t="s">
        <v>1442</v>
      </c>
      <c r="C3964">
        <v>54000</v>
      </c>
      <c r="D3964" s="1" t="s">
        <v>45</v>
      </c>
      <c r="E3964" s="1" t="s">
        <v>24</v>
      </c>
      <c r="F3964" s="1" t="s">
        <v>1056</v>
      </c>
      <c r="G3964" s="1" t="s">
        <v>149</v>
      </c>
      <c r="H3964" s="1" t="s">
        <v>679</v>
      </c>
      <c r="I3964" s="1" t="s">
        <v>713</v>
      </c>
      <c r="J3964">
        <v>5</v>
      </c>
      <c r="K3964" s="1" t="s">
        <v>51</v>
      </c>
    </row>
    <row r="3965" spans="1:11" x14ac:dyDescent="0.25">
      <c r="A3965">
        <v>127563</v>
      </c>
      <c r="B3965" s="1" t="s">
        <v>1153</v>
      </c>
      <c r="C3965">
        <v>31000</v>
      </c>
      <c r="D3965" s="1" t="s">
        <v>22</v>
      </c>
      <c r="E3965" s="1" t="s">
        <v>211</v>
      </c>
      <c r="F3965" s="1" t="s">
        <v>605</v>
      </c>
      <c r="G3965" s="1" t="s">
        <v>243</v>
      </c>
      <c r="H3965" s="1" t="s">
        <v>510</v>
      </c>
      <c r="I3965" s="1" t="s">
        <v>511</v>
      </c>
      <c r="J3965">
        <v>5</v>
      </c>
      <c r="K3965" s="1" t="s">
        <v>246</v>
      </c>
    </row>
    <row r="3966" spans="1:11" x14ac:dyDescent="0.25">
      <c r="A3966">
        <v>127564</v>
      </c>
      <c r="B3966" s="1" t="s">
        <v>1443</v>
      </c>
      <c r="C3966">
        <v>37000</v>
      </c>
      <c r="D3966" s="1" t="s">
        <v>22</v>
      </c>
      <c r="E3966" s="1" t="s">
        <v>211</v>
      </c>
      <c r="F3966" s="1" t="s">
        <v>728</v>
      </c>
      <c r="G3966" s="1" t="s">
        <v>27</v>
      </c>
      <c r="H3966" s="1" t="s">
        <v>28</v>
      </c>
      <c r="I3966" s="1" t="s">
        <v>29</v>
      </c>
      <c r="J3966">
        <v>5</v>
      </c>
      <c r="K3966" s="1" t="s">
        <v>31</v>
      </c>
    </row>
    <row r="3967" spans="1:11" x14ac:dyDescent="0.25">
      <c r="A3967">
        <v>127565</v>
      </c>
      <c r="B3967" s="1" t="s">
        <v>1444</v>
      </c>
      <c r="C3967">
        <v>90000</v>
      </c>
      <c r="D3967" s="1" t="s">
        <v>22</v>
      </c>
      <c r="E3967" s="1" t="s">
        <v>211</v>
      </c>
      <c r="F3967" s="1" t="s">
        <v>1348</v>
      </c>
      <c r="G3967" s="1" t="s">
        <v>554</v>
      </c>
      <c r="H3967" s="1" t="s">
        <v>961</v>
      </c>
      <c r="I3967" s="1" t="s">
        <v>1445</v>
      </c>
      <c r="J3967">
        <v>4</v>
      </c>
      <c r="K3967" s="1" t="s">
        <v>166</v>
      </c>
    </row>
    <row r="3968" spans="1:11" x14ac:dyDescent="0.25">
      <c r="A3968">
        <v>127566</v>
      </c>
      <c r="B3968" s="1" t="s">
        <v>1446</v>
      </c>
      <c r="C3968">
        <v>13534</v>
      </c>
      <c r="D3968" s="1" t="s">
        <v>45</v>
      </c>
      <c r="E3968" s="1" t="s">
        <v>24</v>
      </c>
      <c r="F3968" s="1" t="s">
        <v>281</v>
      </c>
      <c r="G3968" s="1" t="s">
        <v>282</v>
      </c>
      <c r="H3968" s="1" t="s">
        <v>207</v>
      </c>
      <c r="I3968" s="1" t="s">
        <v>283</v>
      </c>
      <c r="J3968">
        <v>5</v>
      </c>
      <c r="K3968" s="1" t="s">
        <v>87</v>
      </c>
    </row>
    <row r="3969" spans="1:11" x14ac:dyDescent="0.25">
      <c r="A3969">
        <v>127567</v>
      </c>
      <c r="B3969" s="1" t="s">
        <v>659</v>
      </c>
      <c r="C3969">
        <v>7000</v>
      </c>
      <c r="D3969" s="1" t="s">
        <v>45</v>
      </c>
      <c r="E3969" s="1" t="s">
        <v>211</v>
      </c>
      <c r="F3969" s="1" t="s">
        <v>433</v>
      </c>
      <c r="G3969" s="1" t="s">
        <v>660</v>
      </c>
      <c r="H3969" s="1" t="s">
        <v>434</v>
      </c>
      <c r="I3969" s="1" t="s">
        <v>283</v>
      </c>
      <c r="J3969">
        <v>5</v>
      </c>
      <c r="K3969" s="1" t="s">
        <v>87</v>
      </c>
    </row>
    <row r="3970" spans="1:11" x14ac:dyDescent="0.25">
      <c r="A3970">
        <v>127568</v>
      </c>
      <c r="B3970" s="1" t="s">
        <v>1447</v>
      </c>
      <c r="C3970">
        <v>23000</v>
      </c>
      <c r="D3970" s="1" t="s">
        <v>22</v>
      </c>
      <c r="E3970" s="1" t="s">
        <v>211</v>
      </c>
      <c r="F3970" s="1" t="s">
        <v>786</v>
      </c>
      <c r="G3970" s="1" t="s">
        <v>243</v>
      </c>
      <c r="H3970" s="1" t="s">
        <v>1450</v>
      </c>
      <c r="I3970" s="1" t="s">
        <v>1451</v>
      </c>
      <c r="J3970">
        <v>5</v>
      </c>
      <c r="K3970" s="1" t="s">
        <v>246</v>
      </c>
    </row>
    <row r="3971" spans="1:11" x14ac:dyDescent="0.25">
      <c r="A3971">
        <v>127569</v>
      </c>
      <c r="B3971" s="1" t="s">
        <v>601</v>
      </c>
      <c r="C3971">
        <v>23456</v>
      </c>
      <c r="D3971" s="1" t="s">
        <v>45</v>
      </c>
      <c r="E3971" s="1" t="s">
        <v>24</v>
      </c>
      <c r="F3971" s="1" t="s">
        <v>113</v>
      </c>
      <c r="G3971" s="1" t="s">
        <v>66</v>
      </c>
      <c r="H3971" s="1" t="s">
        <v>119</v>
      </c>
      <c r="I3971" s="1" t="s">
        <v>381</v>
      </c>
      <c r="J3971">
        <v>5</v>
      </c>
      <c r="K3971" s="1" t="s">
        <v>58</v>
      </c>
    </row>
    <row r="3972" spans="1:11" x14ac:dyDescent="0.25">
      <c r="A3972">
        <v>127570</v>
      </c>
      <c r="B3972" s="1" t="s">
        <v>1452</v>
      </c>
      <c r="C3972">
        <v>43000</v>
      </c>
      <c r="D3972" s="1" t="s">
        <v>22</v>
      </c>
      <c r="E3972" s="1" t="s">
        <v>211</v>
      </c>
      <c r="F3972" s="1" t="s">
        <v>265</v>
      </c>
      <c r="G3972" s="1" t="s">
        <v>266</v>
      </c>
      <c r="H3972" s="1" t="s">
        <v>267</v>
      </c>
      <c r="I3972" s="1" t="s">
        <v>268</v>
      </c>
      <c r="J3972">
        <v>8</v>
      </c>
      <c r="K3972" s="1" t="s">
        <v>87</v>
      </c>
    </row>
    <row r="3973" spans="1:11" x14ac:dyDescent="0.25">
      <c r="A3973">
        <v>127571</v>
      </c>
      <c r="B3973" s="1" t="s">
        <v>1202</v>
      </c>
      <c r="C3973">
        <v>39000</v>
      </c>
      <c r="D3973" s="1" t="s">
        <v>22</v>
      </c>
      <c r="E3973" s="1" t="s">
        <v>24</v>
      </c>
      <c r="F3973" s="1" t="s">
        <v>212</v>
      </c>
      <c r="G3973" s="1" t="s">
        <v>206</v>
      </c>
      <c r="H3973" s="1" t="s">
        <v>701</v>
      </c>
      <c r="I3973" s="1" t="s">
        <v>702</v>
      </c>
      <c r="J3973">
        <v>7</v>
      </c>
      <c r="K3973" s="1" t="s">
        <v>121</v>
      </c>
    </row>
    <row r="3974" spans="1:11" x14ac:dyDescent="0.25">
      <c r="A3974">
        <v>127572</v>
      </c>
      <c r="B3974" s="1" t="s">
        <v>3317</v>
      </c>
      <c r="C3974">
        <v>15000</v>
      </c>
      <c r="D3974" s="1" t="s">
        <v>45</v>
      </c>
      <c r="E3974" s="1" t="s">
        <v>24</v>
      </c>
      <c r="F3974" s="1" t="s">
        <v>581</v>
      </c>
      <c r="G3974" s="1" t="s">
        <v>149</v>
      </c>
      <c r="H3974" s="1" t="s">
        <v>679</v>
      </c>
      <c r="I3974" s="1" t="s">
        <v>713</v>
      </c>
      <c r="J3974">
        <v>5</v>
      </c>
      <c r="K3974" s="1" t="s">
        <v>51</v>
      </c>
    </row>
    <row r="3975" spans="1:11" x14ac:dyDescent="0.25">
      <c r="A3975">
        <v>127573</v>
      </c>
      <c r="B3975" s="1" t="s">
        <v>18</v>
      </c>
      <c r="C3975">
        <v>40000</v>
      </c>
      <c r="D3975" s="1" t="s">
        <v>22</v>
      </c>
      <c r="E3975" s="1" t="s">
        <v>24</v>
      </c>
      <c r="F3975" s="1" t="s">
        <v>26</v>
      </c>
      <c r="G3975" s="1" t="s">
        <v>27</v>
      </c>
      <c r="H3975" s="1" t="s">
        <v>28</v>
      </c>
      <c r="I3975" s="1" t="s">
        <v>29</v>
      </c>
      <c r="J3975">
        <v>5</v>
      </c>
      <c r="K3975" s="1" t="s">
        <v>31</v>
      </c>
    </row>
    <row r="3976" spans="1:11" x14ac:dyDescent="0.25">
      <c r="A3976">
        <v>127574</v>
      </c>
      <c r="B3976" s="1" t="s">
        <v>1454</v>
      </c>
      <c r="C3976">
        <v>5000</v>
      </c>
      <c r="D3976" s="1" t="s">
        <v>22</v>
      </c>
      <c r="E3976" s="1" t="s">
        <v>211</v>
      </c>
      <c r="F3976" s="1" t="s">
        <v>219</v>
      </c>
      <c r="G3976" s="1" t="s">
        <v>606</v>
      </c>
      <c r="H3976" s="1" t="s">
        <v>988</v>
      </c>
      <c r="I3976" s="1" t="s">
        <v>989</v>
      </c>
      <c r="J3976">
        <v>5</v>
      </c>
      <c r="K3976" s="1" t="s">
        <v>990</v>
      </c>
    </row>
    <row r="3977" spans="1:11" x14ac:dyDescent="0.25">
      <c r="A3977">
        <v>127575</v>
      </c>
      <c r="B3977" s="1" t="s">
        <v>1455</v>
      </c>
      <c r="C3977">
        <v>70000</v>
      </c>
      <c r="D3977" s="1" t="s">
        <v>22</v>
      </c>
      <c r="E3977" s="1" t="s">
        <v>24</v>
      </c>
      <c r="F3977" s="1" t="s">
        <v>639</v>
      </c>
      <c r="G3977" s="1" t="s">
        <v>27</v>
      </c>
      <c r="H3977" s="1" t="s">
        <v>125</v>
      </c>
      <c r="I3977" s="1" t="s">
        <v>126</v>
      </c>
      <c r="J3977">
        <v>5</v>
      </c>
      <c r="K3977" s="1" t="s">
        <v>31</v>
      </c>
    </row>
    <row r="3978" spans="1:11" x14ac:dyDescent="0.25">
      <c r="A3978">
        <v>127576</v>
      </c>
      <c r="B3978" s="1" t="s">
        <v>1457</v>
      </c>
      <c r="C3978">
        <v>99000</v>
      </c>
      <c r="D3978" s="1" t="s">
        <v>22</v>
      </c>
      <c r="E3978" s="1" t="s">
        <v>211</v>
      </c>
      <c r="F3978" s="1" t="s">
        <v>322</v>
      </c>
      <c r="G3978" s="1" t="s">
        <v>37</v>
      </c>
      <c r="H3978" s="1" t="s">
        <v>38</v>
      </c>
      <c r="I3978" s="1" t="s">
        <v>39</v>
      </c>
      <c r="J3978">
        <v>5</v>
      </c>
      <c r="K3978" s="1" t="s">
        <v>40</v>
      </c>
    </row>
    <row r="3979" spans="1:11" x14ac:dyDescent="0.25">
      <c r="A3979">
        <v>127577</v>
      </c>
      <c r="B3979" s="1" t="s">
        <v>1458</v>
      </c>
      <c r="C3979">
        <v>15000</v>
      </c>
      <c r="D3979" s="1" t="s">
        <v>45</v>
      </c>
      <c r="E3979" s="1" t="s">
        <v>24</v>
      </c>
      <c r="F3979" s="1" t="s">
        <v>313</v>
      </c>
      <c r="G3979" s="1" t="s">
        <v>66</v>
      </c>
      <c r="H3979" s="1" t="s">
        <v>390</v>
      </c>
      <c r="I3979" s="1" t="s">
        <v>391</v>
      </c>
      <c r="J3979">
        <v>5</v>
      </c>
      <c r="K3979" s="1" t="s">
        <v>31</v>
      </c>
    </row>
    <row r="3980" spans="1:11" x14ac:dyDescent="0.25">
      <c r="A3980">
        <v>127578</v>
      </c>
      <c r="B3980" s="1" t="s">
        <v>1459</v>
      </c>
      <c r="C3980">
        <v>28156</v>
      </c>
      <c r="D3980" s="1" t="s">
        <v>22</v>
      </c>
      <c r="E3980" s="1" t="s">
        <v>211</v>
      </c>
      <c r="F3980" s="1" t="s">
        <v>1460</v>
      </c>
      <c r="G3980" s="1" t="s">
        <v>1437</v>
      </c>
      <c r="H3980" s="1" t="s">
        <v>1461</v>
      </c>
      <c r="I3980" s="1" t="s">
        <v>1462</v>
      </c>
      <c r="J3980">
        <v>4</v>
      </c>
      <c r="K3980" s="1" t="s">
        <v>348</v>
      </c>
    </row>
    <row r="3981" spans="1:11" x14ac:dyDescent="0.25">
      <c r="A3981">
        <v>127579</v>
      </c>
      <c r="B3981" s="1" t="s">
        <v>1463</v>
      </c>
      <c r="C3981">
        <v>30000</v>
      </c>
      <c r="D3981" s="1" t="s">
        <v>45</v>
      </c>
      <c r="E3981" s="1" t="s">
        <v>24</v>
      </c>
      <c r="F3981" s="1" t="s">
        <v>1056</v>
      </c>
      <c r="G3981" s="1" t="s">
        <v>149</v>
      </c>
      <c r="H3981" s="1" t="s">
        <v>679</v>
      </c>
      <c r="I3981" s="1" t="s">
        <v>713</v>
      </c>
      <c r="J3981">
        <v>5</v>
      </c>
      <c r="K3981" s="1" t="s">
        <v>51</v>
      </c>
    </row>
    <row r="3982" spans="1:11" x14ac:dyDescent="0.25">
      <c r="A3982">
        <v>127580</v>
      </c>
      <c r="B3982" s="1" t="s">
        <v>1032</v>
      </c>
      <c r="C3982">
        <v>70000</v>
      </c>
      <c r="D3982" s="1" t="s">
        <v>45</v>
      </c>
      <c r="E3982" s="1" t="s">
        <v>24</v>
      </c>
      <c r="F3982" s="1" t="s">
        <v>180</v>
      </c>
      <c r="G3982" s="1" t="s">
        <v>149</v>
      </c>
      <c r="H3982" s="1" t="s">
        <v>807</v>
      </c>
      <c r="I3982" s="1" t="s">
        <v>808</v>
      </c>
      <c r="J3982">
        <v>5</v>
      </c>
      <c r="K3982" s="1" t="s">
        <v>166</v>
      </c>
    </row>
    <row r="3983" spans="1:11" x14ac:dyDescent="0.25">
      <c r="A3983">
        <v>127581</v>
      </c>
      <c r="B3983" s="1" t="s">
        <v>438</v>
      </c>
      <c r="C3983">
        <v>40000</v>
      </c>
      <c r="D3983" s="1" t="s">
        <v>45</v>
      </c>
      <c r="E3983" s="1" t="s">
        <v>24</v>
      </c>
      <c r="F3983" s="1" t="s">
        <v>380</v>
      </c>
      <c r="G3983" s="1" t="s">
        <v>66</v>
      </c>
      <c r="H3983" s="1" t="s">
        <v>602</v>
      </c>
      <c r="I3983" s="1" t="s">
        <v>381</v>
      </c>
      <c r="J3983">
        <v>5</v>
      </c>
      <c r="K3983" s="1" t="s">
        <v>31</v>
      </c>
    </row>
    <row r="3984" spans="1:11" x14ac:dyDescent="0.25">
      <c r="A3984">
        <v>127582</v>
      </c>
      <c r="B3984" s="1" t="s">
        <v>3320</v>
      </c>
      <c r="C3984">
        <v>136500</v>
      </c>
      <c r="D3984" s="1" t="s">
        <v>22</v>
      </c>
      <c r="E3984" s="1" t="s">
        <v>24</v>
      </c>
      <c r="F3984" s="1" t="s">
        <v>2259</v>
      </c>
      <c r="G3984" s="1" t="s">
        <v>1214</v>
      </c>
      <c r="H3984" s="1" t="s">
        <v>399</v>
      </c>
      <c r="I3984" s="1" t="s">
        <v>400</v>
      </c>
      <c r="J3984">
        <v>8</v>
      </c>
      <c r="K3984" s="1" t="s">
        <v>121</v>
      </c>
    </row>
    <row r="3985" spans="1:11" x14ac:dyDescent="0.25">
      <c r="A3985">
        <v>127583</v>
      </c>
      <c r="B3985" s="1" t="s">
        <v>2009</v>
      </c>
      <c r="C3985">
        <v>70000</v>
      </c>
      <c r="D3985" s="1" t="s">
        <v>22</v>
      </c>
      <c r="E3985" s="1" t="s">
        <v>24</v>
      </c>
      <c r="F3985" s="1" t="s">
        <v>970</v>
      </c>
      <c r="G3985" s="1" t="s">
        <v>118</v>
      </c>
      <c r="H3985" s="1" t="s">
        <v>971</v>
      </c>
      <c r="I3985" s="1" t="s">
        <v>972</v>
      </c>
      <c r="J3985">
        <v>6</v>
      </c>
      <c r="K3985" s="1" t="s">
        <v>121</v>
      </c>
    </row>
    <row r="3986" spans="1:11" x14ac:dyDescent="0.25">
      <c r="A3986">
        <v>127584</v>
      </c>
      <c r="B3986" s="1" t="s">
        <v>317</v>
      </c>
      <c r="C3986">
        <v>90000</v>
      </c>
      <c r="D3986" s="1" t="s">
        <v>22</v>
      </c>
      <c r="E3986" s="1" t="s">
        <v>24</v>
      </c>
      <c r="F3986" s="1" t="s">
        <v>318</v>
      </c>
      <c r="G3986" s="1" t="s">
        <v>37</v>
      </c>
      <c r="H3986" s="1" t="s">
        <v>141</v>
      </c>
      <c r="I3986" s="1" t="s">
        <v>126</v>
      </c>
      <c r="J3986">
        <v>5</v>
      </c>
      <c r="K3986" s="1" t="s">
        <v>51</v>
      </c>
    </row>
    <row r="3987" spans="1:11" x14ac:dyDescent="0.25">
      <c r="A3987">
        <v>127585</v>
      </c>
      <c r="B3987" s="1" t="s">
        <v>1779</v>
      </c>
      <c r="C3987">
        <v>32000</v>
      </c>
      <c r="D3987" s="1" t="s">
        <v>45</v>
      </c>
      <c r="E3987" s="1" t="s">
        <v>24</v>
      </c>
      <c r="F3987" s="1" t="s">
        <v>60</v>
      </c>
      <c r="G3987" s="1" t="s">
        <v>79</v>
      </c>
      <c r="H3987" s="1" t="s">
        <v>80</v>
      </c>
      <c r="I3987" s="1" t="s">
        <v>81</v>
      </c>
      <c r="J3987">
        <v>4</v>
      </c>
      <c r="K3987" s="1" t="s">
        <v>31</v>
      </c>
    </row>
    <row r="3988" spans="1:11" x14ac:dyDescent="0.25">
      <c r="A3988">
        <v>127586</v>
      </c>
      <c r="B3988" s="1" t="s">
        <v>3321</v>
      </c>
      <c r="C3988">
        <v>8000</v>
      </c>
      <c r="D3988" s="1" t="s">
        <v>45</v>
      </c>
      <c r="E3988" s="1" t="s">
        <v>211</v>
      </c>
      <c r="F3988" s="1" t="s">
        <v>320</v>
      </c>
      <c r="G3988" s="1" t="s">
        <v>191</v>
      </c>
      <c r="H3988" s="1" t="s">
        <v>114</v>
      </c>
      <c r="I3988" s="1" t="s">
        <v>192</v>
      </c>
      <c r="J3988">
        <v>5</v>
      </c>
      <c r="K3988" s="1" t="s">
        <v>31</v>
      </c>
    </row>
    <row r="3989" spans="1:11" x14ac:dyDescent="0.25">
      <c r="A3989">
        <v>127587</v>
      </c>
      <c r="B3989" s="1" t="s">
        <v>2569</v>
      </c>
      <c r="C3989">
        <v>170000</v>
      </c>
      <c r="D3989" s="1" t="s">
        <v>22</v>
      </c>
      <c r="E3989" s="1" t="s">
        <v>24</v>
      </c>
      <c r="F3989" s="1" t="s">
        <v>83</v>
      </c>
      <c r="G3989" s="1" t="s">
        <v>84</v>
      </c>
      <c r="H3989" s="1" t="s">
        <v>351</v>
      </c>
      <c r="I3989" s="1" t="s">
        <v>86</v>
      </c>
      <c r="J3989">
        <v>5</v>
      </c>
      <c r="K3989" s="1" t="s">
        <v>87</v>
      </c>
    </row>
    <row r="3990" spans="1:11" x14ac:dyDescent="0.25">
      <c r="A3990">
        <v>127588</v>
      </c>
      <c r="B3990" s="1" t="s">
        <v>901</v>
      </c>
      <c r="C3990">
        <v>25000</v>
      </c>
      <c r="D3990" s="1" t="s">
        <v>45</v>
      </c>
      <c r="E3990" s="1" t="s">
        <v>24</v>
      </c>
      <c r="F3990" s="1" t="s">
        <v>672</v>
      </c>
      <c r="G3990" s="1" t="s">
        <v>79</v>
      </c>
      <c r="H3990" s="1" t="s">
        <v>160</v>
      </c>
      <c r="I3990" s="1" t="s">
        <v>161</v>
      </c>
      <c r="J3990">
        <v>5</v>
      </c>
      <c r="K3990" s="1" t="s">
        <v>31</v>
      </c>
    </row>
    <row r="3991" spans="1:11" x14ac:dyDescent="0.25">
      <c r="A3991">
        <v>127589</v>
      </c>
      <c r="B3991" s="1" t="s">
        <v>3323</v>
      </c>
      <c r="C3991">
        <v>120000</v>
      </c>
      <c r="D3991" s="1" t="s">
        <v>22</v>
      </c>
      <c r="E3991" s="1" t="s">
        <v>24</v>
      </c>
      <c r="F3991" s="1" t="s">
        <v>1101</v>
      </c>
      <c r="G3991" s="1" t="s">
        <v>1102</v>
      </c>
      <c r="H3991" s="1" t="s">
        <v>589</v>
      </c>
      <c r="I3991" s="1" t="s">
        <v>3324</v>
      </c>
      <c r="J3991">
        <v>10</v>
      </c>
      <c r="K3991" s="1" t="s">
        <v>152</v>
      </c>
    </row>
    <row r="3992" spans="1:11" x14ac:dyDescent="0.25">
      <c r="A3992">
        <v>127590</v>
      </c>
      <c r="B3992" s="1" t="s">
        <v>1165</v>
      </c>
      <c r="C3992">
        <v>110000</v>
      </c>
      <c r="D3992" s="1" t="s">
        <v>22</v>
      </c>
      <c r="E3992" s="1" t="s">
        <v>24</v>
      </c>
      <c r="F3992" s="1" t="s">
        <v>219</v>
      </c>
      <c r="G3992" s="1" t="s">
        <v>27</v>
      </c>
      <c r="H3992" s="1" t="s">
        <v>599</v>
      </c>
      <c r="I3992" s="1" t="s">
        <v>29</v>
      </c>
      <c r="J3992">
        <v>5</v>
      </c>
      <c r="K3992" s="1" t="s">
        <v>31</v>
      </c>
    </row>
    <row r="3993" spans="1:11" x14ac:dyDescent="0.25">
      <c r="A3993">
        <v>127591</v>
      </c>
      <c r="B3993" s="1" t="s">
        <v>1248</v>
      </c>
      <c r="C3993">
        <v>100000</v>
      </c>
      <c r="D3993" s="1" t="s">
        <v>22</v>
      </c>
      <c r="E3993" s="1" t="s">
        <v>24</v>
      </c>
      <c r="F3993" s="1" t="s">
        <v>212</v>
      </c>
      <c r="G3993" s="1" t="s">
        <v>206</v>
      </c>
      <c r="H3993" s="1" t="s">
        <v>701</v>
      </c>
      <c r="I3993" s="1" t="s">
        <v>702</v>
      </c>
      <c r="J3993">
        <v>7</v>
      </c>
      <c r="K3993" s="1" t="s">
        <v>121</v>
      </c>
    </row>
    <row r="3994" spans="1:11" x14ac:dyDescent="0.25">
      <c r="A3994">
        <v>127592</v>
      </c>
      <c r="B3994" s="1" t="s">
        <v>2383</v>
      </c>
      <c r="C3994">
        <v>115000</v>
      </c>
      <c r="D3994" s="1" t="s">
        <v>22</v>
      </c>
      <c r="E3994" s="1" t="s">
        <v>24</v>
      </c>
      <c r="F3994" s="1" t="s">
        <v>2368</v>
      </c>
      <c r="G3994" s="1" t="s">
        <v>92</v>
      </c>
      <c r="H3994" s="1" t="s">
        <v>589</v>
      </c>
      <c r="I3994" s="1" t="s">
        <v>94</v>
      </c>
      <c r="J3994">
        <v>5</v>
      </c>
      <c r="K3994" s="1" t="s">
        <v>95</v>
      </c>
    </row>
    <row r="3995" spans="1:11" x14ac:dyDescent="0.25">
      <c r="A3995">
        <v>127593</v>
      </c>
      <c r="B3995" s="1" t="s">
        <v>3325</v>
      </c>
      <c r="C3995">
        <v>120000</v>
      </c>
      <c r="D3995" s="1" t="s">
        <v>22</v>
      </c>
      <c r="E3995" s="1" t="s">
        <v>24</v>
      </c>
      <c r="F3995" s="1" t="s">
        <v>2259</v>
      </c>
      <c r="G3995" s="1" t="s">
        <v>1214</v>
      </c>
      <c r="H3995" s="1" t="s">
        <v>399</v>
      </c>
      <c r="I3995" s="1" t="s">
        <v>400</v>
      </c>
      <c r="J3995">
        <v>8</v>
      </c>
      <c r="K3995" s="1" t="s">
        <v>121</v>
      </c>
    </row>
    <row r="3996" spans="1:11" x14ac:dyDescent="0.25">
      <c r="A3996">
        <v>127594</v>
      </c>
      <c r="B3996" s="1" t="s">
        <v>3326</v>
      </c>
      <c r="C3996">
        <v>265000</v>
      </c>
      <c r="D3996" s="1" t="s">
        <v>22</v>
      </c>
      <c r="E3996" s="1" t="s">
        <v>24</v>
      </c>
      <c r="F3996" s="1" t="s">
        <v>2795</v>
      </c>
      <c r="G3996" s="1" t="s">
        <v>149</v>
      </c>
      <c r="H3996" s="1" t="s">
        <v>599</v>
      </c>
      <c r="I3996" s="1" t="s">
        <v>1219</v>
      </c>
      <c r="J3996">
        <v>5</v>
      </c>
      <c r="K3996" s="1" t="s">
        <v>40</v>
      </c>
    </row>
    <row r="3997" spans="1:11" x14ac:dyDescent="0.25">
      <c r="A3997">
        <v>127595</v>
      </c>
      <c r="B3997" s="1" t="s">
        <v>1165</v>
      </c>
      <c r="C3997">
        <v>90000</v>
      </c>
      <c r="D3997" s="1" t="s">
        <v>22</v>
      </c>
      <c r="E3997" s="1" t="s">
        <v>24</v>
      </c>
      <c r="F3997" s="1" t="s">
        <v>219</v>
      </c>
      <c r="G3997" s="1" t="s">
        <v>27</v>
      </c>
      <c r="H3997" s="1" t="s">
        <v>599</v>
      </c>
      <c r="I3997" s="1" t="s">
        <v>29</v>
      </c>
      <c r="J3997">
        <v>5</v>
      </c>
      <c r="K3997" s="1" t="s">
        <v>31</v>
      </c>
    </row>
    <row r="3998" spans="1:11" x14ac:dyDescent="0.25">
      <c r="A3998">
        <v>127596</v>
      </c>
      <c r="B3998" s="1" t="s">
        <v>1434</v>
      </c>
      <c r="C3998">
        <v>40000</v>
      </c>
      <c r="D3998" s="1" t="s">
        <v>45</v>
      </c>
      <c r="E3998" s="1" t="s">
        <v>211</v>
      </c>
      <c r="F3998" s="1" t="s">
        <v>163</v>
      </c>
      <c r="G3998" s="1" t="s">
        <v>149</v>
      </c>
      <c r="H3998" s="1" t="s">
        <v>679</v>
      </c>
      <c r="I3998" s="1" t="s">
        <v>713</v>
      </c>
      <c r="J3998">
        <v>5</v>
      </c>
      <c r="K3998" s="1" t="s">
        <v>51</v>
      </c>
    </row>
    <row r="3999" spans="1:11" x14ac:dyDescent="0.25">
      <c r="A3999">
        <v>127597</v>
      </c>
      <c r="B3999" s="1" t="s">
        <v>2493</v>
      </c>
      <c r="C3999">
        <v>55000</v>
      </c>
      <c r="D3999" s="1" t="s">
        <v>45</v>
      </c>
      <c r="E3999" s="1" t="s">
        <v>24</v>
      </c>
      <c r="F3999" s="1" t="s">
        <v>897</v>
      </c>
      <c r="G3999" s="1" t="s">
        <v>628</v>
      </c>
      <c r="H3999" s="1" t="s">
        <v>629</v>
      </c>
      <c r="I3999" s="1" t="s">
        <v>898</v>
      </c>
      <c r="J3999">
        <v>5</v>
      </c>
      <c r="K3999" s="1" t="s">
        <v>58</v>
      </c>
    </row>
    <row r="4000" spans="1:11" x14ac:dyDescent="0.25">
      <c r="A4000">
        <v>127598</v>
      </c>
      <c r="B4000" s="1" t="s">
        <v>457</v>
      </c>
      <c r="C4000">
        <v>90000</v>
      </c>
      <c r="D4000" s="1" t="s">
        <v>45</v>
      </c>
      <c r="E4000" s="1" t="s">
        <v>24</v>
      </c>
      <c r="F4000" s="1" t="s">
        <v>129</v>
      </c>
      <c r="G4000" s="1" t="s">
        <v>79</v>
      </c>
      <c r="H4000" s="1" t="s">
        <v>130</v>
      </c>
      <c r="I4000" s="1" t="s">
        <v>131</v>
      </c>
      <c r="J4000">
        <v>5</v>
      </c>
      <c r="K4000" s="1" t="s">
        <v>31</v>
      </c>
    </row>
    <row r="4001" spans="1:11" x14ac:dyDescent="0.25">
      <c r="A4001">
        <v>127599</v>
      </c>
      <c r="B4001" s="1" t="s">
        <v>2402</v>
      </c>
      <c r="C4001">
        <v>111000</v>
      </c>
      <c r="D4001" s="1" t="s">
        <v>22</v>
      </c>
      <c r="E4001" s="1" t="s">
        <v>24</v>
      </c>
      <c r="F4001" s="1" t="s">
        <v>3330</v>
      </c>
      <c r="G4001" s="1" t="s">
        <v>37</v>
      </c>
      <c r="H4001" s="1" t="s">
        <v>629</v>
      </c>
      <c r="I4001" s="1" t="s">
        <v>39</v>
      </c>
      <c r="J4001">
        <v>5</v>
      </c>
      <c r="K4001" s="1" t="s">
        <v>316</v>
      </c>
    </row>
    <row r="4002" spans="1:11" x14ac:dyDescent="0.25">
      <c r="A4002">
        <v>127600</v>
      </c>
      <c r="B4002" s="1" t="s">
        <v>3331</v>
      </c>
      <c r="C4002">
        <v>120000</v>
      </c>
      <c r="D4002" s="1" t="s">
        <v>22</v>
      </c>
      <c r="E4002" s="1" t="s">
        <v>24</v>
      </c>
      <c r="F4002" s="1" t="s">
        <v>3332</v>
      </c>
      <c r="G4002" s="1" t="s">
        <v>762</v>
      </c>
      <c r="H4002" s="1" t="s">
        <v>1130</v>
      </c>
      <c r="I4002" s="1" t="s">
        <v>2691</v>
      </c>
      <c r="J4002">
        <v>7</v>
      </c>
      <c r="K4002" s="1" t="s">
        <v>121</v>
      </c>
    </row>
    <row r="4003" spans="1:11" x14ac:dyDescent="0.25">
      <c r="A4003">
        <v>127601</v>
      </c>
      <c r="B4003" s="1" t="s">
        <v>396</v>
      </c>
      <c r="C4003">
        <v>15000</v>
      </c>
      <c r="D4003" s="1" t="s">
        <v>45</v>
      </c>
      <c r="E4003" s="1" t="s">
        <v>24</v>
      </c>
      <c r="F4003" s="1" t="s">
        <v>154</v>
      </c>
      <c r="G4003" s="1" t="s">
        <v>66</v>
      </c>
      <c r="H4003" s="1" t="s">
        <v>155</v>
      </c>
      <c r="I4003" s="1" t="s">
        <v>156</v>
      </c>
      <c r="J4003">
        <v>5</v>
      </c>
      <c r="K4003" s="1" t="s">
        <v>31</v>
      </c>
    </row>
    <row r="4004" spans="1:11" x14ac:dyDescent="0.25">
      <c r="A4004">
        <v>127602</v>
      </c>
      <c r="B4004" s="1" t="s">
        <v>901</v>
      </c>
      <c r="C4004">
        <v>30000</v>
      </c>
      <c r="D4004" s="1" t="s">
        <v>45</v>
      </c>
      <c r="E4004" s="1" t="s">
        <v>24</v>
      </c>
      <c r="F4004" s="1" t="s">
        <v>672</v>
      </c>
      <c r="G4004" s="1" t="s">
        <v>79</v>
      </c>
      <c r="H4004" s="1" t="s">
        <v>160</v>
      </c>
      <c r="I4004" s="1" t="s">
        <v>161</v>
      </c>
      <c r="J4004">
        <v>5</v>
      </c>
      <c r="K4004" s="1" t="s">
        <v>31</v>
      </c>
    </row>
    <row r="4005" spans="1:11" x14ac:dyDescent="0.25">
      <c r="A4005">
        <v>127603</v>
      </c>
      <c r="B4005" s="1" t="s">
        <v>229</v>
      </c>
      <c r="C4005">
        <v>50000</v>
      </c>
      <c r="D4005" s="1" t="s">
        <v>45</v>
      </c>
      <c r="E4005" s="1" t="s">
        <v>24</v>
      </c>
      <c r="F4005" s="1" t="s">
        <v>190</v>
      </c>
      <c r="G4005" s="1" t="s">
        <v>191</v>
      </c>
      <c r="H4005" s="1" t="s">
        <v>230</v>
      </c>
      <c r="I4005" s="1" t="s">
        <v>192</v>
      </c>
      <c r="J4005">
        <v>5</v>
      </c>
      <c r="K4005" s="1" t="s">
        <v>31</v>
      </c>
    </row>
    <row r="4006" spans="1:11" x14ac:dyDescent="0.25">
      <c r="A4006">
        <v>127604</v>
      </c>
      <c r="B4006" s="1" t="s">
        <v>2888</v>
      </c>
      <c r="C4006">
        <v>40000</v>
      </c>
      <c r="D4006" s="1" t="s">
        <v>22</v>
      </c>
      <c r="E4006" s="1" t="s">
        <v>24</v>
      </c>
      <c r="F4006" s="1" t="s">
        <v>447</v>
      </c>
      <c r="G4006" s="1" t="s">
        <v>427</v>
      </c>
      <c r="H4006" s="1" t="s">
        <v>448</v>
      </c>
      <c r="I4006" s="1" t="s">
        <v>449</v>
      </c>
      <c r="J4006">
        <v>5</v>
      </c>
      <c r="K4006" s="1" t="s">
        <v>58</v>
      </c>
    </row>
    <row r="4007" spans="1:11" x14ac:dyDescent="0.25">
      <c r="A4007">
        <v>127605</v>
      </c>
      <c r="B4007" s="1" t="s">
        <v>3333</v>
      </c>
      <c r="C4007">
        <v>50000</v>
      </c>
      <c r="D4007" s="1" t="s">
        <v>45</v>
      </c>
      <c r="E4007" s="1" t="s">
        <v>24</v>
      </c>
      <c r="F4007" s="1" t="s">
        <v>632</v>
      </c>
      <c r="G4007" s="1" t="s">
        <v>54</v>
      </c>
      <c r="H4007" s="1" t="s">
        <v>725</v>
      </c>
      <c r="I4007" s="1" t="s">
        <v>3335</v>
      </c>
      <c r="J4007">
        <v>5</v>
      </c>
      <c r="K4007" s="1" t="s">
        <v>152</v>
      </c>
    </row>
    <row r="4008" spans="1:11" x14ac:dyDescent="0.25">
      <c r="A4008">
        <v>127606</v>
      </c>
      <c r="B4008" s="1" t="s">
        <v>819</v>
      </c>
      <c r="C4008">
        <v>45000</v>
      </c>
      <c r="D4008" s="1" t="s">
        <v>45</v>
      </c>
      <c r="E4008" s="1" t="s">
        <v>24</v>
      </c>
      <c r="F4008" s="1" t="s">
        <v>820</v>
      </c>
      <c r="G4008" s="1" t="s">
        <v>149</v>
      </c>
      <c r="H4008" s="1" t="s">
        <v>641</v>
      </c>
      <c r="I4008" s="1" t="s">
        <v>151</v>
      </c>
      <c r="J4008">
        <v>5</v>
      </c>
      <c r="K4008" s="1" t="s">
        <v>152</v>
      </c>
    </row>
    <row r="4009" spans="1:11" x14ac:dyDescent="0.25">
      <c r="A4009">
        <v>127607</v>
      </c>
      <c r="B4009" s="1" t="s">
        <v>747</v>
      </c>
      <c r="C4009">
        <v>35000</v>
      </c>
      <c r="D4009" s="1" t="s">
        <v>22</v>
      </c>
      <c r="E4009" s="1" t="s">
        <v>24</v>
      </c>
      <c r="F4009" s="1" t="s">
        <v>748</v>
      </c>
      <c r="G4009" s="1" t="s">
        <v>749</v>
      </c>
      <c r="H4009" s="1" t="s">
        <v>750</v>
      </c>
      <c r="I4009" s="1" t="s">
        <v>751</v>
      </c>
      <c r="J4009">
        <v>5</v>
      </c>
      <c r="K4009" s="1" t="s">
        <v>152</v>
      </c>
    </row>
    <row r="4010" spans="1:11" x14ac:dyDescent="0.25">
      <c r="A4010">
        <v>127608</v>
      </c>
      <c r="B4010" s="1" t="s">
        <v>3338</v>
      </c>
      <c r="C4010">
        <v>80000</v>
      </c>
      <c r="D4010" s="1" t="s">
        <v>22</v>
      </c>
      <c r="E4010" s="1" t="s">
        <v>24</v>
      </c>
      <c r="F4010" s="1" t="s">
        <v>205</v>
      </c>
      <c r="G4010" s="1" t="s">
        <v>206</v>
      </c>
      <c r="H4010" s="1" t="s">
        <v>1013</v>
      </c>
      <c r="I4010" s="1" t="s">
        <v>208</v>
      </c>
      <c r="J4010">
        <v>7</v>
      </c>
      <c r="K4010" s="1" t="s">
        <v>152</v>
      </c>
    </row>
    <row r="4011" spans="1:11" x14ac:dyDescent="0.25">
      <c r="A4011">
        <v>127609</v>
      </c>
      <c r="B4011" s="1" t="s">
        <v>3339</v>
      </c>
      <c r="C4011">
        <v>120000</v>
      </c>
      <c r="D4011" s="1" t="s">
        <v>22</v>
      </c>
      <c r="E4011" s="1" t="s">
        <v>24</v>
      </c>
      <c r="F4011" s="1" t="s">
        <v>3332</v>
      </c>
      <c r="G4011" s="1" t="s">
        <v>762</v>
      </c>
      <c r="H4011" s="1" t="s">
        <v>1130</v>
      </c>
      <c r="I4011" s="1" t="s">
        <v>2691</v>
      </c>
      <c r="J4011">
        <v>7</v>
      </c>
      <c r="K4011" s="1" t="s">
        <v>121</v>
      </c>
    </row>
    <row r="4012" spans="1:11" x14ac:dyDescent="0.25">
      <c r="A4012">
        <v>127610</v>
      </c>
      <c r="B4012" s="1" t="s">
        <v>709</v>
      </c>
      <c r="C4012">
        <v>90000</v>
      </c>
      <c r="D4012" s="1" t="s">
        <v>22</v>
      </c>
      <c r="E4012" s="1" t="s">
        <v>24</v>
      </c>
      <c r="F4012" s="1" t="s">
        <v>417</v>
      </c>
      <c r="G4012" s="1" t="s">
        <v>206</v>
      </c>
      <c r="H4012" s="1" t="s">
        <v>701</v>
      </c>
      <c r="I4012" s="1" t="s">
        <v>702</v>
      </c>
      <c r="J4012">
        <v>7</v>
      </c>
      <c r="K4012" s="1" t="s">
        <v>121</v>
      </c>
    </row>
    <row r="4013" spans="1:11" x14ac:dyDescent="0.25">
      <c r="A4013">
        <v>127611</v>
      </c>
      <c r="B4013" s="1" t="s">
        <v>2524</v>
      </c>
      <c r="C4013">
        <v>100000</v>
      </c>
      <c r="D4013" s="1" t="s">
        <v>22</v>
      </c>
      <c r="E4013" s="1" t="s">
        <v>24</v>
      </c>
      <c r="F4013" s="1" t="s">
        <v>1870</v>
      </c>
      <c r="G4013" s="1" t="s">
        <v>606</v>
      </c>
      <c r="H4013" s="1" t="s">
        <v>725</v>
      </c>
      <c r="I4013" s="1" t="s">
        <v>791</v>
      </c>
      <c r="J4013">
        <v>7</v>
      </c>
      <c r="K4013" s="1" t="s">
        <v>121</v>
      </c>
    </row>
    <row r="4014" spans="1:11" x14ac:dyDescent="0.25">
      <c r="A4014">
        <v>127612</v>
      </c>
      <c r="B4014" s="1" t="s">
        <v>738</v>
      </c>
      <c r="C4014">
        <v>120000</v>
      </c>
      <c r="D4014" s="1" t="s">
        <v>22</v>
      </c>
      <c r="E4014" s="1" t="s">
        <v>24</v>
      </c>
      <c r="F4014" s="1" t="s">
        <v>108</v>
      </c>
      <c r="G4014" s="1" t="s">
        <v>27</v>
      </c>
      <c r="H4014" s="1" t="s">
        <v>109</v>
      </c>
      <c r="I4014" s="1" t="s">
        <v>29</v>
      </c>
      <c r="J4014">
        <v>5</v>
      </c>
      <c r="K4014" s="1" t="s">
        <v>31</v>
      </c>
    </row>
    <row r="4015" spans="1:11" x14ac:dyDescent="0.25">
      <c r="A4015">
        <v>127613</v>
      </c>
      <c r="B4015" s="1" t="s">
        <v>3340</v>
      </c>
      <c r="C4015">
        <v>15000</v>
      </c>
      <c r="D4015" s="1" t="s">
        <v>45</v>
      </c>
      <c r="E4015" s="1" t="s">
        <v>24</v>
      </c>
      <c r="F4015" s="1" t="s">
        <v>412</v>
      </c>
      <c r="G4015" s="1" t="s">
        <v>195</v>
      </c>
      <c r="H4015" s="1" t="s">
        <v>196</v>
      </c>
      <c r="I4015" s="1" t="s">
        <v>197</v>
      </c>
      <c r="J4015">
        <v>5</v>
      </c>
      <c r="K4015" s="1" t="s">
        <v>58</v>
      </c>
    </row>
    <row r="4016" spans="1:11" x14ac:dyDescent="0.25">
      <c r="A4016">
        <v>127614</v>
      </c>
      <c r="B4016" s="1" t="s">
        <v>1817</v>
      </c>
      <c r="C4016">
        <v>15000</v>
      </c>
      <c r="D4016" s="1" t="s">
        <v>45</v>
      </c>
      <c r="E4016" s="1" t="s">
        <v>24</v>
      </c>
      <c r="F4016" s="1" t="s">
        <v>159</v>
      </c>
      <c r="G4016" s="1" t="s">
        <v>79</v>
      </c>
      <c r="H4016" s="1" t="s">
        <v>160</v>
      </c>
      <c r="I4016" s="1" t="s">
        <v>161</v>
      </c>
      <c r="J4016">
        <v>5</v>
      </c>
      <c r="K4016" s="1" t="s">
        <v>31</v>
      </c>
    </row>
    <row r="4017" spans="1:11" x14ac:dyDescent="0.25">
      <c r="A4017">
        <v>127615</v>
      </c>
      <c r="B4017" s="1" t="s">
        <v>1425</v>
      </c>
      <c r="C4017">
        <v>15000</v>
      </c>
      <c r="D4017" s="1" t="s">
        <v>45</v>
      </c>
      <c r="E4017" s="1" t="s">
        <v>211</v>
      </c>
      <c r="F4017" s="1" t="s">
        <v>389</v>
      </c>
      <c r="G4017" s="1" t="s">
        <v>66</v>
      </c>
      <c r="H4017" s="1" t="s">
        <v>390</v>
      </c>
      <c r="I4017" s="1" t="s">
        <v>391</v>
      </c>
      <c r="J4017">
        <v>5</v>
      </c>
      <c r="K4017" s="1" t="s">
        <v>31</v>
      </c>
    </row>
    <row r="4018" spans="1:11" x14ac:dyDescent="0.25">
      <c r="A4018">
        <v>127616</v>
      </c>
      <c r="B4018" s="1" t="s">
        <v>1429</v>
      </c>
      <c r="C4018">
        <v>70000</v>
      </c>
      <c r="D4018" s="1" t="s">
        <v>22</v>
      </c>
      <c r="E4018" s="1" t="s">
        <v>24</v>
      </c>
      <c r="F4018" s="1" t="s">
        <v>1431</v>
      </c>
      <c r="G4018" s="1" t="s">
        <v>37</v>
      </c>
      <c r="H4018" s="1" t="s">
        <v>1432</v>
      </c>
      <c r="I4018" s="1" t="s">
        <v>1399</v>
      </c>
      <c r="J4018">
        <v>5</v>
      </c>
      <c r="K4018" s="1" t="s">
        <v>95</v>
      </c>
    </row>
    <row r="4019" spans="1:11" x14ac:dyDescent="0.25">
      <c r="A4019">
        <v>127617</v>
      </c>
      <c r="B4019" s="1" t="s">
        <v>1125</v>
      </c>
      <c r="C4019">
        <v>135000</v>
      </c>
      <c r="D4019" s="1" t="s">
        <v>22</v>
      </c>
      <c r="E4019" s="1" t="s">
        <v>24</v>
      </c>
      <c r="F4019" s="1" t="s">
        <v>340</v>
      </c>
      <c r="G4019" s="1" t="s">
        <v>37</v>
      </c>
      <c r="H4019" s="1" t="s">
        <v>341</v>
      </c>
      <c r="I4019" s="1" t="s">
        <v>342</v>
      </c>
      <c r="J4019">
        <v>5</v>
      </c>
      <c r="K4019" s="1" t="s">
        <v>95</v>
      </c>
    </row>
    <row r="4020" spans="1:11" x14ac:dyDescent="0.25">
      <c r="A4020">
        <v>127618</v>
      </c>
      <c r="B4020" s="1" t="s">
        <v>3341</v>
      </c>
      <c r="C4020">
        <v>80000</v>
      </c>
      <c r="D4020" s="1" t="s">
        <v>22</v>
      </c>
      <c r="E4020" s="1" t="s">
        <v>24</v>
      </c>
      <c r="F4020" s="1" t="s">
        <v>1199</v>
      </c>
      <c r="G4020" s="1" t="s">
        <v>336</v>
      </c>
      <c r="H4020" s="1" t="s">
        <v>552</v>
      </c>
      <c r="I4020" s="1" t="s">
        <v>39</v>
      </c>
      <c r="J4020">
        <v>5</v>
      </c>
      <c r="K4020" s="1" t="s">
        <v>40</v>
      </c>
    </row>
    <row r="4021" spans="1:11" x14ac:dyDescent="0.25">
      <c r="A4021">
        <v>127619</v>
      </c>
      <c r="B4021" s="1" t="s">
        <v>1444</v>
      </c>
      <c r="C4021">
        <v>80000</v>
      </c>
      <c r="D4021" s="1" t="s">
        <v>22</v>
      </c>
      <c r="E4021" s="1" t="s">
        <v>211</v>
      </c>
      <c r="F4021" s="1" t="s">
        <v>1348</v>
      </c>
      <c r="G4021" s="1" t="s">
        <v>554</v>
      </c>
      <c r="H4021" s="1" t="s">
        <v>961</v>
      </c>
      <c r="I4021" s="1" t="s">
        <v>1445</v>
      </c>
      <c r="J4021">
        <v>4</v>
      </c>
      <c r="K4021" s="1" t="s">
        <v>166</v>
      </c>
    </row>
    <row r="4022" spans="1:11" x14ac:dyDescent="0.25">
      <c r="A4022">
        <v>127620</v>
      </c>
      <c r="B4022" s="1" t="s">
        <v>1677</v>
      </c>
      <c r="C4022">
        <v>19000</v>
      </c>
      <c r="D4022" s="1" t="s">
        <v>45</v>
      </c>
      <c r="E4022" s="1" t="s">
        <v>24</v>
      </c>
      <c r="F4022" s="1" t="s">
        <v>180</v>
      </c>
      <c r="G4022" s="1" t="s">
        <v>66</v>
      </c>
      <c r="H4022" s="1" t="s">
        <v>181</v>
      </c>
      <c r="I4022" s="1" t="s">
        <v>182</v>
      </c>
      <c r="J4022">
        <v>5</v>
      </c>
      <c r="K4022" s="1" t="s">
        <v>58</v>
      </c>
    </row>
    <row r="4023" spans="1:11" x14ac:dyDescent="0.25">
      <c r="A4023">
        <v>127621</v>
      </c>
      <c r="B4023" s="1" t="s">
        <v>2473</v>
      </c>
      <c r="C4023">
        <v>42000</v>
      </c>
      <c r="D4023" s="1" t="s">
        <v>45</v>
      </c>
      <c r="E4023" s="1" t="s">
        <v>24</v>
      </c>
      <c r="F4023" s="1" t="s">
        <v>941</v>
      </c>
      <c r="G4023" s="1" t="s">
        <v>195</v>
      </c>
      <c r="H4023" s="1" t="s">
        <v>196</v>
      </c>
      <c r="I4023" s="1" t="s">
        <v>197</v>
      </c>
      <c r="J4023">
        <v>5</v>
      </c>
      <c r="K4023" s="1" t="s">
        <v>58</v>
      </c>
    </row>
    <row r="4024" spans="1:11" x14ac:dyDescent="0.25">
      <c r="A4024">
        <v>127622</v>
      </c>
      <c r="B4024" s="1" t="s">
        <v>1167</v>
      </c>
      <c r="C4024">
        <v>77000</v>
      </c>
      <c r="D4024" s="1" t="s">
        <v>45</v>
      </c>
      <c r="E4024" s="1" t="s">
        <v>24</v>
      </c>
      <c r="F4024" s="1" t="s">
        <v>113</v>
      </c>
      <c r="G4024" s="1" t="s">
        <v>191</v>
      </c>
      <c r="H4024" s="1" t="s">
        <v>85</v>
      </c>
      <c r="I4024" s="1" t="s">
        <v>192</v>
      </c>
      <c r="J4024">
        <v>5</v>
      </c>
      <c r="K4024" s="1" t="s">
        <v>31</v>
      </c>
    </row>
    <row r="4025" spans="1:11" x14ac:dyDescent="0.25">
      <c r="A4025">
        <v>127623</v>
      </c>
      <c r="B4025" s="1" t="s">
        <v>593</v>
      </c>
      <c r="C4025">
        <v>120000</v>
      </c>
      <c r="D4025" s="1" t="s">
        <v>22</v>
      </c>
      <c r="E4025" s="1" t="s">
        <v>24</v>
      </c>
      <c r="F4025" s="1" t="s">
        <v>1266</v>
      </c>
      <c r="G4025" s="1" t="s">
        <v>27</v>
      </c>
      <c r="H4025" s="1" t="s">
        <v>1267</v>
      </c>
      <c r="I4025" s="1" t="s">
        <v>29</v>
      </c>
      <c r="J4025">
        <v>5</v>
      </c>
      <c r="K4025" s="1" t="s">
        <v>31</v>
      </c>
    </row>
    <row r="4026" spans="1:11" x14ac:dyDescent="0.25">
      <c r="A4026">
        <v>127624</v>
      </c>
      <c r="B4026" s="1" t="s">
        <v>3344</v>
      </c>
      <c r="C4026">
        <v>10000</v>
      </c>
      <c r="D4026" s="1" t="s">
        <v>45</v>
      </c>
      <c r="E4026" s="1" t="s">
        <v>211</v>
      </c>
      <c r="F4026" s="1" t="s">
        <v>564</v>
      </c>
      <c r="G4026" s="1" t="s">
        <v>66</v>
      </c>
      <c r="H4026" s="1" t="s">
        <v>390</v>
      </c>
      <c r="I4026" s="1" t="s">
        <v>391</v>
      </c>
      <c r="J4026">
        <v>5</v>
      </c>
      <c r="K4026" s="1" t="s">
        <v>87</v>
      </c>
    </row>
    <row r="4027" spans="1:11" x14ac:dyDescent="0.25">
      <c r="A4027">
        <v>127625</v>
      </c>
      <c r="B4027" s="1" t="s">
        <v>3345</v>
      </c>
      <c r="C4027">
        <v>110000</v>
      </c>
      <c r="D4027" s="1" t="s">
        <v>45</v>
      </c>
      <c r="E4027" s="1" t="s">
        <v>24</v>
      </c>
      <c r="F4027" s="1" t="s">
        <v>1870</v>
      </c>
      <c r="G4027" s="1" t="s">
        <v>1382</v>
      </c>
      <c r="H4027" s="1" t="s">
        <v>782</v>
      </c>
      <c r="I4027" s="1" t="s">
        <v>1383</v>
      </c>
      <c r="J4027">
        <v>5</v>
      </c>
      <c r="K4027" s="1" t="s">
        <v>166</v>
      </c>
    </row>
    <row r="4028" spans="1:11" x14ac:dyDescent="0.25">
      <c r="A4028">
        <v>127626</v>
      </c>
      <c r="B4028" s="1" t="s">
        <v>1545</v>
      </c>
      <c r="C4028">
        <v>110000</v>
      </c>
      <c r="D4028" s="1" t="s">
        <v>45</v>
      </c>
      <c r="E4028" s="1" t="s">
        <v>24</v>
      </c>
      <c r="F4028" s="1" t="s">
        <v>509</v>
      </c>
      <c r="G4028" s="1" t="s">
        <v>1546</v>
      </c>
      <c r="H4028" s="1" t="s">
        <v>1547</v>
      </c>
      <c r="I4028" s="1" t="s">
        <v>1548</v>
      </c>
      <c r="J4028">
        <v>5</v>
      </c>
      <c r="K4028" s="1" t="s">
        <v>31</v>
      </c>
    </row>
    <row r="4029" spans="1:11" x14ac:dyDescent="0.25">
      <c r="A4029">
        <v>127627</v>
      </c>
      <c r="B4029" s="1" t="s">
        <v>3347</v>
      </c>
      <c r="C4029">
        <v>90000</v>
      </c>
      <c r="D4029" s="1" t="s">
        <v>22</v>
      </c>
      <c r="E4029" s="1" t="s">
        <v>24</v>
      </c>
      <c r="F4029" s="1" t="s">
        <v>1608</v>
      </c>
      <c r="G4029" s="1" t="s">
        <v>54</v>
      </c>
      <c r="H4029" s="1" t="s">
        <v>725</v>
      </c>
      <c r="I4029" s="1" t="s">
        <v>751</v>
      </c>
      <c r="J4029">
        <v>5</v>
      </c>
      <c r="K4029" s="1" t="s">
        <v>152</v>
      </c>
    </row>
    <row r="4030" spans="1:11" x14ac:dyDescent="0.25">
      <c r="A4030">
        <v>127628</v>
      </c>
      <c r="B4030" s="1" t="s">
        <v>3348</v>
      </c>
      <c r="C4030">
        <v>90000</v>
      </c>
      <c r="D4030" s="1" t="s">
        <v>45</v>
      </c>
      <c r="E4030" s="1" t="s">
        <v>24</v>
      </c>
      <c r="F4030" s="1" t="s">
        <v>941</v>
      </c>
      <c r="G4030" s="1" t="s">
        <v>195</v>
      </c>
      <c r="H4030" s="1" t="s">
        <v>196</v>
      </c>
      <c r="I4030" s="1" t="s">
        <v>197</v>
      </c>
      <c r="J4030">
        <v>5</v>
      </c>
      <c r="K4030" s="1" t="s">
        <v>58</v>
      </c>
    </row>
    <row r="4031" spans="1:11" x14ac:dyDescent="0.25">
      <c r="A4031">
        <v>127629</v>
      </c>
      <c r="B4031" s="1" t="s">
        <v>383</v>
      </c>
      <c r="C4031">
        <v>50000</v>
      </c>
      <c r="D4031" s="1" t="s">
        <v>22</v>
      </c>
      <c r="E4031" s="1" t="s">
        <v>24</v>
      </c>
      <c r="F4031" s="1" t="s">
        <v>133</v>
      </c>
      <c r="G4031" s="1" t="s">
        <v>54</v>
      </c>
      <c r="H4031" s="1" t="s">
        <v>134</v>
      </c>
      <c r="I4031" s="1" t="s">
        <v>135</v>
      </c>
      <c r="J4031">
        <v>5</v>
      </c>
      <c r="K4031" s="1" t="s">
        <v>58</v>
      </c>
    </row>
    <row r="4032" spans="1:11" x14ac:dyDescent="0.25">
      <c r="A4032">
        <v>127630</v>
      </c>
      <c r="B4032" s="1" t="s">
        <v>1007</v>
      </c>
      <c r="C4032">
        <v>50000</v>
      </c>
      <c r="D4032" s="1" t="s">
        <v>22</v>
      </c>
      <c r="E4032" s="1" t="s">
        <v>24</v>
      </c>
      <c r="F4032" s="1" t="s">
        <v>1008</v>
      </c>
      <c r="G4032" s="1" t="s">
        <v>1009</v>
      </c>
      <c r="H4032" s="1" t="s">
        <v>1088</v>
      </c>
      <c r="I4032" s="1" t="s">
        <v>1089</v>
      </c>
      <c r="J4032">
        <v>5</v>
      </c>
      <c r="K4032" s="1" t="s">
        <v>166</v>
      </c>
    </row>
    <row r="4033" spans="1:11" x14ac:dyDescent="0.25">
      <c r="A4033">
        <v>127631</v>
      </c>
      <c r="B4033" s="1" t="s">
        <v>157</v>
      </c>
      <c r="C4033">
        <v>40000</v>
      </c>
      <c r="D4033" s="1" t="s">
        <v>45</v>
      </c>
      <c r="E4033" s="1" t="s">
        <v>24</v>
      </c>
      <c r="F4033" s="1" t="s">
        <v>672</v>
      </c>
      <c r="G4033" s="1" t="s">
        <v>79</v>
      </c>
      <c r="H4033" s="1" t="s">
        <v>160</v>
      </c>
      <c r="I4033" s="1" t="s">
        <v>161</v>
      </c>
      <c r="J4033">
        <v>5</v>
      </c>
      <c r="K4033" s="1" t="s">
        <v>31</v>
      </c>
    </row>
    <row r="4034" spans="1:11" x14ac:dyDescent="0.25">
      <c r="A4034">
        <v>127632</v>
      </c>
      <c r="B4034" s="1" t="s">
        <v>1902</v>
      </c>
      <c r="C4034">
        <v>120000</v>
      </c>
      <c r="D4034" s="1" t="s">
        <v>22</v>
      </c>
      <c r="E4034" s="1" t="s">
        <v>24</v>
      </c>
      <c r="F4034" s="1" t="s">
        <v>1229</v>
      </c>
      <c r="G4034" s="1" t="s">
        <v>27</v>
      </c>
      <c r="H4034" s="1" t="s">
        <v>28</v>
      </c>
      <c r="I4034" s="1" t="s">
        <v>620</v>
      </c>
      <c r="J4034">
        <v>5</v>
      </c>
      <c r="K4034" s="1" t="s">
        <v>152</v>
      </c>
    </row>
    <row r="4035" spans="1:11" x14ac:dyDescent="0.25">
      <c r="A4035">
        <v>127633</v>
      </c>
      <c r="B4035" s="1" t="s">
        <v>3092</v>
      </c>
      <c r="C4035">
        <v>27000</v>
      </c>
      <c r="D4035" s="1" t="s">
        <v>45</v>
      </c>
      <c r="E4035" s="1" t="s">
        <v>24</v>
      </c>
      <c r="F4035" s="1" t="s">
        <v>412</v>
      </c>
      <c r="G4035" s="1" t="s">
        <v>195</v>
      </c>
      <c r="H4035" s="1" t="s">
        <v>196</v>
      </c>
      <c r="I4035" s="1" t="s">
        <v>197</v>
      </c>
      <c r="J4035">
        <v>5</v>
      </c>
      <c r="K4035" s="1" t="s">
        <v>58</v>
      </c>
    </row>
    <row r="4036" spans="1:11" x14ac:dyDescent="0.25">
      <c r="A4036">
        <v>127634</v>
      </c>
      <c r="B4036" s="1" t="s">
        <v>1607</v>
      </c>
      <c r="C4036">
        <v>100000</v>
      </c>
      <c r="D4036" s="1" t="s">
        <v>22</v>
      </c>
      <c r="E4036" s="1" t="s">
        <v>24</v>
      </c>
      <c r="F4036" s="1" t="s">
        <v>1608</v>
      </c>
      <c r="G4036" s="1" t="s">
        <v>54</v>
      </c>
      <c r="H4036" s="1" t="s">
        <v>725</v>
      </c>
      <c r="I4036" s="1" t="s">
        <v>751</v>
      </c>
      <c r="J4036">
        <v>5</v>
      </c>
      <c r="K4036" s="1" t="s">
        <v>152</v>
      </c>
    </row>
    <row r="4037" spans="1:11" x14ac:dyDescent="0.25">
      <c r="A4037">
        <v>127635</v>
      </c>
      <c r="B4037" s="1" t="s">
        <v>1187</v>
      </c>
      <c r="C4037">
        <v>70000</v>
      </c>
      <c r="D4037" s="1" t="s">
        <v>22</v>
      </c>
      <c r="E4037" s="1" t="s">
        <v>24</v>
      </c>
      <c r="F4037" s="1" t="s">
        <v>133</v>
      </c>
      <c r="G4037" s="1" t="s">
        <v>54</v>
      </c>
      <c r="H4037" s="1" t="s">
        <v>134</v>
      </c>
      <c r="I4037" s="1" t="s">
        <v>135</v>
      </c>
      <c r="J4037">
        <v>5</v>
      </c>
      <c r="K4037" s="1" t="s">
        <v>58</v>
      </c>
    </row>
    <row r="4038" spans="1:11" x14ac:dyDescent="0.25">
      <c r="A4038">
        <v>127636</v>
      </c>
      <c r="B4038" s="1" t="s">
        <v>2688</v>
      </c>
      <c r="C4038">
        <v>40000</v>
      </c>
      <c r="D4038" s="1" t="s">
        <v>45</v>
      </c>
      <c r="E4038" s="1" t="s">
        <v>24</v>
      </c>
      <c r="F4038" s="1" t="s">
        <v>820</v>
      </c>
      <c r="G4038" s="1" t="s">
        <v>149</v>
      </c>
      <c r="H4038" s="1" t="s">
        <v>641</v>
      </c>
      <c r="I4038" s="1" t="s">
        <v>151</v>
      </c>
      <c r="J4038">
        <v>5</v>
      </c>
      <c r="K4038" s="1" t="s">
        <v>152</v>
      </c>
    </row>
    <row r="4039" spans="1:11" x14ac:dyDescent="0.25">
      <c r="A4039">
        <v>127637</v>
      </c>
      <c r="B4039" s="1" t="s">
        <v>209</v>
      </c>
      <c r="C4039">
        <v>62000</v>
      </c>
      <c r="D4039" s="1" t="s">
        <v>45</v>
      </c>
      <c r="E4039" s="1" t="s">
        <v>24</v>
      </c>
      <c r="F4039" s="1" t="s">
        <v>60</v>
      </c>
      <c r="G4039" s="1" t="s">
        <v>79</v>
      </c>
      <c r="H4039" s="1" t="s">
        <v>80</v>
      </c>
      <c r="I4039" s="1" t="s">
        <v>81</v>
      </c>
      <c r="J4039">
        <v>4</v>
      </c>
      <c r="K4039" s="1" t="s">
        <v>31</v>
      </c>
    </row>
    <row r="4040" spans="1:11" x14ac:dyDescent="0.25">
      <c r="A4040">
        <v>127638</v>
      </c>
      <c r="B4040" s="1" t="s">
        <v>193</v>
      </c>
      <c r="C4040">
        <v>10000</v>
      </c>
      <c r="D4040" s="1" t="s">
        <v>45</v>
      </c>
      <c r="E4040" s="1" t="s">
        <v>24</v>
      </c>
      <c r="F4040" s="1" t="s">
        <v>194</v>
      </c>
      <c r="G4040" s="1" t="s">
        <v>195</v>
      </c>
      <c r="H4040" s="1" t="s">
        <v>196</v>
      </c>
      <c r="I4040" s="1" t="s">
        <v>197</v>
      </c>
      <c r="J4040">
        <v>5</v>
      </c>
      <c r="K4040" s="1" t="s">
        <v>58</v>
      </c>
    </row>
    <row r="4041" spans="1:11" x14ac:dyDescent="0.25">
      <c r="A4041">
        <v>127639</v>
      </c>
      <c r="B4041" s="1" t="s">
        <v>317</v>
      </c>
      <c r="C4041">
        <v>160000</v>
      </c>
      <c r="D4041" s="1" t="s">
        <v>22</v>
      </c>
      <c r="E4041" s="1" t="s">
        <v>24</v>
      </c>
      <c r="F4041" s="1" t="s">
        <v>318</v>
      </c>
      <c r="G4041" s="1" t="s">
        <v>37</v>
      </c>
      <c r="H4041" s="1" t="s">
        <v>141</v>
      </c>
      <c r="I4041" s="1" t="s">
        <v>126</v>
      </c>
      <c r="J4041">
        <v>5</v>
      </c>
      <c r="K4041" s="1" t="s">
        <v>51</v>
      </c>
    </row>
    <row r="4042" spans="1:11" x14ac:dyDescent="0.25">
      <c r="A4042">
        <v>127640</v>
      </c>
      <c r="B4042" s="1" t="s">
        <v>800</v>
      </c>
      <c r="C4042">
        <v>60000</v>
      </c>
      <c r="D4042" s="1" t="s">
        <v>45</v>
      </c>
      <c r="E4042" s="1" t="s">
        <v>24</v>
      </c>
      <c r="F4042" s="1" t="s">
        <v>194</v>
      </c>
      <c r="G4042" s="1" t="s">
        <v>66</v>
      </c>
      <c r="H4042" s="1" t="s">
        <v>674</v>
      </c>
      <c r="I4042" s="1" t="s">
        <v>675</v>
      </c>
      <c r="J4042">
        <v>5</v>
      </c>
      <c r="K4042" s="1" t="s">
        <v>58</v>
      </c>
    </row>
    <row r="4043" spans="1:11" x14ac:dyDescent="0.25">
      <c r="A4043">
        <v>127641</v>
      </c>
      <c r="B4043" s="1" t="s">
        <v>780</v>
      </c>
      <c r="C4043">
        <v>110000</v>
      </c>
      <c r="D4043" s="1" t="s">
        <v>22</v>
      </c>
      <c r="E4043" s="1" t="s">
        <v>24</v>
      </c>
      <c r="F4043" s="1" t="s">
        <v>546</v>
      </c>
      <c r="G4043" s="1" t="s">
        <v>781</v>
      </c>
      <c r="H4043" s="1" t="s">
        <v>782</v>
      </c>
      <c r="I4043" s="1" t="s">
        <v>783</v>
      </c>
      <c r="J4043">
        <v>7</v>
      </c>
      <c r="K4043" s="1" t="s">
        <v>121</v>
      </c>
    </row>
    <row r="4044" spans="1:11" x14ac:dyDescent="0.25">
      <c r="A4044">
        <v>127642</v>
      </c>
      <c r="B4044" s="1" t="s">
        <v>384</v>
      </c>
      <c r="C4044">
        <v>60000</v>
      </c>
      <c r="D4044" s="1" t="s">
        <v>45</v>
      </c>
      <c r="E4044" s="1" t="s">
        <v>24</v>
      </c>
      <c r="F4044" s="1" t="s">
        <v>113</v>
      </c>
      <c r="G4044" s="1" t="s">
        <v>191</v>
      </c>
      <c r="H4044" s="1" t="s">
        <v>85</v>
      </c>
      <c r="I4044" s="1" t="s">
        <v>192</v>
      </c>
      <c r="J4044">
        <v>5</v>
      </c>
      <c r="K4044" s="1" t="s">
        <v>31</v>
      </c>
    </row>
    <row r="4045" spans="1:11" x14ac:dyDescent="0.25">
      <c r="A4045">
        <v>127643</v>
      </c>
      <c r="B4045" s="1" t="s">
        <v>3331</v>
      </c>
      <c r="C4045">
        <v>78000</v>
      </c>
      <c r="D4045" s="1" t="s">
        <v>22</v>
      </c>
      <c r="E4045" s="1" t="s">
        <v>24</v>
      </c>
      <c r="F4045" s="1" t="s">
        <v>3332</v>
      </c>
      <c r="G4045" s="1" t="s">
        <v>762</v>
      </c>
      <c r="H4045" s="1" t="s">
        <v>1130</v>
      </c>
      <c r="I4045" s="1" t="s">
        <v>2691</v>
      </c>
      <c r="J4045">
        <v>7</v>
      </c>
      <c r="K4045" s="1" t="s">
        <v>121</v>
      </c>
    </row>
    <row r="4046" spans="1:11" x14ac:dyDescent="0.25">
      <c r="A4046">
        <v>127644</v>
      </c>
      <c r="B4046" s="1" t="s">
        <v>2562</v>
      </c>
      <c r="C4046">
        <v>30000</v>
      </c>
      <c r="D4046" s="1" t="s">
        <v>45</v>
      </c>
      <c r="E4046" s="1" t="s">
        <v>24</v>
      </c>
      <c r="F4046" s="1" t="s">
        <v>148</v>
      </c>
      <c r="G4046" s="1" t="s">
        <v>358</v>
      </c>
      <c r="H4046" s="1" t="s">
        <v>589</v>
      </c>
      <c r="I4046" s="1" t="s">
        <v>1068</v>
      </c>
      <c r="J4046">
        <v>5</v>
      </c>
      <c r="K4046" s="1" t="s">
        <v>58</v>
      </c>
    </row>
    <row r="4047" spans="1:11" x14ac:dyDescent="0.25">
      <c r="A4047">
        <v>127645</v>
      </c>
      <c r="B4047" s="1" t="s">
        <v>1149</v>
      </c>
      <c r="C4047">
        <v>20000</v>
      </c>
      <c r="D4047" s="1" t="s">
        <v>22</v>
      </c>
      <c r="E4047" s="1" t="s">
        <v>24</v>
      </c>
      <c r="F4047" s="1" t="s">
        <v>53</v>
      </c>
      <c r="G4047" s="1" t="s">
        <v>37</v>
      </c>
      <c r="H4047" s="1" t="s">
        <v>451</v>
      </c>
      <c r="I4047" s="1" t="s">
        <v>342</v>
      </c>
      <c r="J4047">
        <v>5</v>
      </c>
      <c r="K4047" s="1" t="s">
        <v>95</v>
      </c>
    </row>
    <row r="4048" spans="1:11" x14ac:dyDescent="0.25">
      <c r="A4048">
        <v>127646</v>
      </c>
      <c r="B4048" s="1" t="s">
        <v>2581</v>
      </c>
      <c r="C4048">
        <v>21000</v>
      </c>
      <c r="D4048" s="1" t="s">
        <v>45</v>
      </c>
      <c r="E4048" s="1" t="s">
        <v>24</v>
      </c>
      <c r="F4048" s="1" t="s">
        <v>313</v>
      </c>
      <c r="G4048" s="1" t="s">
        <v>66</v>
      </c>
      <c r="H4048" s="1" t="s">
        <v>390</v>
      </c>
      <c r="I4048" s="1" t="s">
        <v>391</v>
      </c>
      <c r="J4048">
        <v>5</v>
      </c>
      <c r="K4048" s="1" t="s">
        <v>31</v>
      </c>
    </row>
    <row r="4049" spans="1:11" x14ac:dyDescent="0.25">
      <c r="A4049">
        <v>127647</v>
      </c>
      <c r="B4049" s="1" t="s">
        <v>327</v>
      </c>
      <c r="C4049">
        <v>70000</v>
      </c>
      <c r="D4049" s="1" t="s">
        <v>22</v>
      </c>
      <c r="E4049" s="1" t="s">
        <v>24</v>
      </c>
      <c r="F4049" s="1" t="s">
        <v>328</v>
      </c>
      <c r="G4049" s="1" t="s">
        <v>27</v>
      </c>
      <c r="H4049" s="1" t="s">
        <v>28</v>
      </c>
      <c r="I4049" s="1" t="s">
        <v>29</v>
      </c>
      <c r="J4049">
        <v>5</v>
      </c>
      <c r="K4049" s="1" t="s">
        <v>31</v>
      </c>
    </row>
    <row r="4050" spans="1:11" x14ac:dyDescent="0.25">
      <c r="A4050">
        <v>127648</v>
      </c>
      <c r="B4050" s="1" t="s">
        <v>775</v>
      </c>
      <c r="C4050">
        <v>70000</v>
      </c>
      <c r="D4050" s="1" t="s">
        <v>45</v>
      </c>
      <c r="E4050" s="1" t="s">
        <v>211</v>
      </c>
      <c r="F4050" s="1" t="s">
        <v>113</v>
      </c>
      <c r="G4050" s="1" t="s">
        <v>66</v>
      </c>
      <c r="H4050" s="1" t="s">
        <v>119</v>
      </c>
      <c r="I4050" s="1" t="s">
        <v>381</v>
      </c>
      <c r="J4050">
        <v>5</v>
      </c>
      <c r="K4050" s="1" t="s">
        <v>58</v>
      </c>
    </row>
    <row r="4051" spans="1:11" x14ac:dyDescent="0.25">
      <c r="A4051">
        <v>127649</v>
      </c>
      <c r="B4051" s="1" t="s">
        <v>128</v>
      </c>
      <c r="C4051">
        <v>42500</v>
      </c>
      <c r="D4051" s="1" t="s">
        <v>45</v>
      </c>
      <c r="E4051" s="1" t="s">
        <v>24</v>
      </c>
      <c r="F4051" s="1" t="s">
        <v>129</v>
      </c>
      <c r="G4051" s="1" t="s">
        <v>79</v>
      </c>
      <c r="H4051" s="1" t="s">
        <v>130</v>
      </c>
      <c r="I4051" s="1" t="s">
        <v>131</v>
      </c>
      <c r="J4051">
        <v>5</v>
      </c>
      <c r="K4051" s="1" t="s">
        <v>31</v>
      </c>
    </row>
    <row r="4052" spans="1:11" x14ac:dyDescent="0.25">
      <c r="A4052">
        <v>127650</v>
      </c>
      <c r="B4052" s="1" t="s">
        <v>1136</v>
      </c>
      <c r="C4052">
        <v>25000</v>
      </c>
      <c r="D4052" s="1" t="s">
        <v>45</v>
      </c>
      <c r="E4052" s="1" t="s">
        <v>24</v>
      </c>
      <c r="F4052" s="1" t="s">
        <v>299</v>
      </c>
      <c r="G4052" s="1" t="s">
        <v>66</v>
      </c>
      <c r="H4052" s="1" t="s">
        <v>300</v>
      </c>
      <c r="I4052" s="1" t="s">
        <v>715</v>
      </c>
      <c r="J4052">
        <v>5</v>
      </c>
      <c r="K4052" s="1" t="s">
        <v>58</v>
      </c>
    </row>
    <row r="4053" spans="1:11" x14ac:dyDescent="0.25">
      <c r="A4053">
        <v>127651</v>
      </c>
      <c r="B4053" s="1" t="s">
        <v>3353</v>
      </c>
      <c r="C4053">
        <v>80000</v>
      </c>
      <c r="D4053" s="1" t="s">
        <v>22</v>
      </c>
      <c r="E4053" s="1" t="s">
        <v>24</v>
      </c>
      <c r="F4053" s="1" t="s">
        <v>1099</v>
      </c>
      <c r="G4053" s="1" t="s">
        <v>3355</v>
      </c>
      <c r="H4053" s="1" t="s">
        <v>434</v>
      </c>
      <c r="I4053" s="1" t="s">
        <v>208</v>
      </c>
      <c r="J4053">
        <v>7</v>
      </c>
      <c r="K4053" s="1" t="s">
        <v>152</v>
      </c>
    </row>
    <row r="4054" spans="1:11" x14ac:dyDescent="0.25">
      <c r="A4054">
        <v>127652</v>
      </c>
      <c r="B4054" s="1" t="s">
        <v>3356</v>
      </c>
      <c r="C4054">
        <v>90000</v>
      </c>
      <c r="D4054" s="1" t="s">
        <v>22</v>
      </c>
      <c r="E4054" s="1" t="s">
        <v>24</v>
      </c>
      <c r="F4054" s="1" t="s">
        <v>2259</v>
      </c>
      <c r="G4054" s="1" t="s">
        <v>1214</v>
      </c>
      <c r="H4054" s="1" t="s">
        <v>2260</v>
      </c>
      <c r="I4054" s="1" t="s">
        <v>2261</v>
      </c>
      <c r="J4054">
        <v>8</v>
      </c>
      <c r="K4054" s="1" t="s">
        <v>121</v>
      </c>
    </row>
    <row r="4055" spans="1:11" x14ac:dyDescent="0.25">
      <c r="A4055">
        <v>127653</v>
      </c>
      <c r="B4055" s="1" t="s">
        <v>1372</v>
      </c>
      <c r="C4055">
        <v>80000</v>
      </c>
      <c r="D4055" s="1" t="s">
        <v>22</v>
      </c>
      <c r="E4055" s="1" t="s">
        <v>24</v>
      </c>
      <c r="F4055" s="1" t="s">
        <v>1218</v>
      </c>
      <c r="G4055" s="1" t="s">
        <v>149</v>
      </c>
      <c r="H4055" s="1" t="s">
        <v>109</v>
      </c>
      <c r="I4055" s="1" t="s">
        <v>1219</v>
      </c>
      <c r="J4055">
        <v>5</v>
      </c>
      <c r="K4055" s="1" t="s">
        <v>316</v>
      </c>
    </row>
    <row r="4056" spans="1:11" x14ac:dyDescent="0.25">
      <c r="A4056">
        <v>127654</v>
      </c>
      <c r="B4056" s="1" t="s">
        <v>789</v>
      </c>
      <c r="C4056">
        <v>146000</v>
      </c>
      <c r="D4056" s="1" t="s">
        <v>22</v>
      </c>
      <c r="E4056" s="1" t="s">
        <v>24</v>
      </c>
      <c r="F4056" s="1" t="s">
        <v>790</v>
      </c>
      <c r="G4056" s="1" t="s">
        <v>781</v>
      </c>
      <c r="H4056" s="1" t="s">
        <v>462</v>
      </c>
      <c r="I4056" s="1" t="s">
        <v>791</v>
      </c>
      <c r="J4056">
        <v>7</v>
      </c>
      <c r="K4056" s="1" t="s">
        <v>121</v>
      </c>
    </row>
    <row r="4057" spans="1:11" x14ac:dyDescent="0.25">
      <c r="A4057">
        <v>127655</v>
      </c>
      <c r="B4057" s="1" t="s">
        <v>930</v>
      </c>
      <c r="C4057">
        <v>47200</v>
      </c>
      <c r="D4057" s="1" t="s">
        <v>45</v>
      </c>
      <c r="E4057" s="1" t="s">
        <v>24</v>
      </c>
      <c r="F4057" s="1" t="s">
        <v>60</v>
      </c>
      <c r="G4057" s="1" t="s">
        <v>79</v>
      </c>
      <c r="H4057" s="1" t="s">
        <v>80</v>
      </c>
      <c r="I4057" s="1" t="s">
        <v>81</v>
      </c>
      <c r="J4057">
        <v>4</v>
      </c>
      <c r="K4057" s="1" t="s">
        <v>31</v>
      </c>
    </row>
    <row r="4058" spans="1:11" x14ac:dyDescent="0.25">
      <c r="A4058">
        <v>127656</v>
      </c>
      <c r="B4058" s="1" t="s">
        <v>2771</v>
      </c>
      <c r="C4058">
        <v>60000</v>
      </c>
      <c r="D4058" s="1" t="s">
        <v>22</v>
      </c>
      <c r="E4058" s="1" t="s">
        <v>24</v>
      </c>
      <c r="F4058" s="1" t="s">
        <v>417</v>
      </c>
      <c r="G4058" s="1" t="s">
        <v>206</v>
      </c>
      <c r="H4058" s="1" t="s">
        <v>1776</v>
      </c>
      <c r="I4058" s="1" t="s">
        <v>419</v>
      </c>
      <c r="J4058">
        <v>7</v>
      </c>
      <c r="K4058" s="1" t="s">
        <v>121</v>
      </c>
    </row>
    <row r="4059" spans="1:11" x14ac:dyDescent="0.25">
      <c r="A4059">
        <v>127657</v>
      </c>
      <c r="B4059" s="1" t="s">
        <v>2771</v>
      </c>
      <c r="C4059">
        <v>60000</v>
      </c>
      <c r="D4059" s="1" t="s">
        <v>22</v>
      </c>
      <c r="E4059" s="1" t="s">
        <v>24</v>
      </c>
      <c r="F4059" s="1" t="s">
        <v>417</v>
      </c>
      <c r="G4059" s="1" t="s">
        <v>206</v>
      </c>
      <c r="H4059" s="1" t="s">
        <v>1776</v>
      </c>
      <c r="I4059" s="1" t="s">
        <v>419</v>
      </c>
      <c r="J4059">
        <v>7</v>
      </c>
      <c r="K4059" s="1" t="s">
        <v>121</v>
      </c>
    </row>
    <row r="4060" spans="1:11" x14ac:dyDescent="0.25">
      <c r="A4060">
        <v>127658</v>
      </c>
      <c r="B4060" s="1" t="s">
        <v>3144</v>
      </c>
      <c r="C4060">
        <v>100000</v>
      </c>
      <c r="D4060" s="1" t="s">
        <v>45</v>
      </c>
      <c r="E4060" s="1" t="s">
        <v>24</v>
      </c>
      <c r="F4060" s="1" t="s">
        <v>632</v>
      </c>
      <c r="G4060" s="1" t="s">
        <v>678</v>
      </c>
      <c r="H4060" s="1" t="s">
        <v>3145</v>
      </c>
      <c r="I4060" s="1" t="s">
        <v>3146</v>
      </c>
      <c r="J4060">
        <v>5</v>
      </c>
      <c r="K4060" s="1" t="s">
        <v>152</v>
      </c>
    </row>
    <row r="4061" spans="1:11" x14ac:dyDescent="0.25">
      <c r="A4061">
        <v>127659</v>
      </c>
      <c r="B4061" s="1" t="s">
        <v>3360</v>
      </c>
      <c r="C4061">
        <v>100000</v>
      </c>
      <c r="D4061" s="1" t="s">
        <v>22</v>
      </c>
      <c r="E4061" s="1" t="s">
        <v>24</v>
      </c>
      <c r="F4061" s="1" t="s">
        <v>242</v>
      </c>
      <c r="G4061" s="1" t="s">
        <v>1174</v>
      </c>
      <c r="H4061" s="1" t="s">
        <v>674</v>
      </c>
      <c r="I4061" s="1" t="s">
        <v>1496</v>
      </c>
      <c r="J4061">
        <v>10</v>
      </c>
      <c r="K4061" s="1" t="s">
        <v>166</v>
      </c>
    </row>
    <row r="4062" spans="1:11" x14ac:dyDescent="0.25">
      <c r="A4062">
        <v>127660</v>
      </c>
      <c r="B4062" s="1" t="s">
        <v>592</v>
      </c>
      <c r="C4062">
        <v>35000</v>
      </c>
      <c r="D4062" s="1" t="s">
        <v>45</v>
      </c>
      <c r="E4062" s="1" t="s">
        <v>24</v>
      </c>
      <c r="F4062" s="1" t="s">
        <v>180</v>
      </c>
      <c r="G4062" s="1" t="s">
        <v>66</v>
      </c>
      <c r="H4062" s="1" t="s">
        <v>181</v>
      </c>
      <c r="I4062" s="1" t="s">
        <v>182</v>
      </c>
      <c r="J4062">
        <v>5</v>
      </c>
      <c r="K4062" s="1" t="s">
        <v>58</v>
      </c>
    </row>
    <row r="4063" spans="1:11" x14ac:dyDescent="0.25">
      <c r="A4063">
        <v>127661</v>
      </c>
      <c r="B4063" s="1" t="s">
        <v>3361</v>
      </c>
      <c r="C4063">
        <v>120000</v>
      </c>
      <c r="D4063" s="1" t="s">
        <v>22</v>
      </c>
      <c r="E4063" s="1" t="s">
        <v>24</v>
      </c>
      <c r="F4063" s="1" t="s">
        <v>632</v>
      </c>
      <c r="G4063" s="1" t="s">
        <v>771</v>
      </c>
      <c r="H4063" s="1" t="s">
        <v>443</v>
      </c>
      <c r="I4063" s="1" t="s">
        <v>2885</v>
      </c>
      <c r="J4063">
        <v>7</v>
      </c>
      <c r="K4063" s="1" t="s">
        <v>152</v>
      </c>
    </row>
    <row r="4064" spans="1:11" x14ac:dyDescent="0.25">
      <c r="A4064">
        <v>127662</v>
      </c>
      <c r="B4064" s="1" t="s">
        <v>3362</v>
      </c>
      <c r="C4064">
        <v>80000</v>
      </c>
      <c r="D4064" s="1" t="s">
        <v>45</v>
      </c>
      <c r="E4064" s="1" t="s">
        <v>24</v>
      </c>
      <c r="F4064" s="1" t="s">
        <v>3363</v>
      </c>
      <c r="G4064" s="1" t="s">
        <v>660</v>
      </c>
      <c r="H4064" s="1" t="s">
        <v>3364</v>
      </c>
      <c r="I4064" s="1" t="s">
        <v>3365</v>
      </c>
      <c r="J4064">
        <v>5</v>
      </c>
      <c r="K4064" s="1" t="s">
        <v>87</v>
      </c>
    </row>
    <row r="4065" spans="1:11" x14ac:dyDescent="0.25">
      <c r="A4065">
        <v>127663</v>
      </c>
      <c r="B4065" s="1" t="s">
        <v>1107</v>
      </c>
      <c r="C4065">
        <v>34000</v>
      </c>
      <c r="D4065" s="1" t="s">
        <v>45</v>
      </c>
      <c r="E4065" s="1" t="s">
        <v>24</v>
      </c>
      <c r="F4065" s="1" t="s">
        <v>454</v>
      </c>
      <c r="G4065" s="1" t="s">
        <v>455</v>
      </c>
      <c r="H4065" s="1" t="s">
        <v>114</v>
      </c>
      <c r="I4065" s="1" t="s">
        <v>456</v>
      </c>
      <c r="J4065">
        <v>5</v>
      </c>
      <c r="K4065" s="1" t="s">
        <v>101</v>
      </c>
    </row>
    <row r="4066" spans="1:11" x14ac:dyDescent="0.25">
      <c r="A4066">
        <v>127664</v>
      </c>
      <c r="B4066" s="1" t="s">
        <v>3366</v>
      </c>
      <c r="C4066">
        <v>50000</v>
      </c>
      <c r="D4066" s="1" t="s">
        <v>22</v>
      </c>
      <c r="E4066" s="1" t="s">
        <v>24</v>
      </c>
      <c r="F4066" s="1" t="s">
        <v>1358</v>
      </c>
      <c r="G4066" s="1" t="s">
        <v>98</v>
      </c>
      <c r="H4066" s="1" t="s">
        <v>443</v>
      </c>
      <c r="I4066" s="1" t="s">
        <v>126</v>
      </c>
      <c r="J4066">
        <v>5</v>
      </c>
      <c r="K4066" s="1" t="s">
        <v>101</v>
      </c>
    </row>
    <row r="4067" spans="1:11" x14ac:dyDescent="0.25">
      <c r="A4067">
        <v>127665</v>
      </c>
      <c r="B4067" s="1" t="s">
        <v>3048</v>
      </c>
      <c r="C4067">
        <v>100000</v>
      </c>
      <c r="D4067" s="1" t="s">
        <v>22</v>
      </c>
      <c r="E4067" s="1" t="s">
        <v>24</v>
      </c>
      <c r="F4067" s="1" t="s">
        <v>1973</v>
      </c>
      <c r="G4067" s="1" t="s">
        <v>422</v>
      </c>
      <c r="H4067" s="1" t="s">
        <v>725</v>
      </c>
      <c r="I4067" s="1" t="s">
        <v>3049</v>
      </c>
      <c r="J4067">
        <v>5</v>
      </c>
      <c r="K4067" s="1" t="s">
        <v>152</v>
      </c>
    </row>
    <row r="4068" spans="1:11" x14ac:dyDescent="0.25">
      <c r="A4068">
        <v>127666</v>
      </c>
      <c r="B4068" s="1" t="s">
        <v>2493</v>
      </c>
      <c r="C4068">
        <v>52000</v>
      </c>
      <c r="D4068" s="1" t="s">
        <v>45</v>
      </c>
      <c r="E4068" s="1" t="s">
        <v>24</v>
      </c>
      <c r="F4068" s="1" t="s">
        <v>897</v>
      </c>
      <c r="G4068" s="1" t="s">
        <v>628</v>
      </c>
      <c r="H4068" s="1" t="s">
        <v>629</v>
      </c>
      <c r="I4068" s="1" t="s">
        <v>898</v>
      </c>
      <c r="J4068">
        <v>5</v>
      </c>
      <c r="K4068" s="1" t="s">
        <v>58</v>
      </c>
    </row>
    <row r="4069" spans="1:11" x14ac:dyDescent="0.25">
      <c r="A4069">
        <v>127667</v>
      </c>
      <c r="B4069" s="1" t="s">
        <v>458</v>
      </c>
      <c r="C4069">
        <v>110000</v>
      </c>
      <c r="D4069" s="1" t="s">
        <v>22</v>
      </c>
      <c r="E4069" s="1" t="s">
        <v>24</v>
      </c>
      <c r="F4069" s="1" t="s">
        <v>459</v>
      </c>
      <c r="G4069" s="1" t="s">
        <v>27</v>
      </c>
      <c r="H4069" s="1" t="s">
        <v>305</v>
      </c>
      <c r="I4069" s="1" t="s">
        <v>126</v>
      </c>
      <c r="J4069">
        <v>7</v>
      </c>
      <c r="K4069" s="1" t="s">
        <v>31</v>
      </c>
    </row>
    <row r="4070" spans="1:11" x14ac:dyDescent="0.25">
      <c r="A4070">
        <v>127668</v>
      </c>
      <c r="B4070" s="1" t="s">
        <v>1260</v>
      </c>
      <c r="C4070">
        <v>70000</v>
      </c>
      <c r="D4070" s="1" t="s">
        <v>45</v>
      </c>
      <c r="E4070" s="1" t="s">
        <v>24</v>
      </c>
      <c r="F4070" s="1" t="s">
        <v>180</v>
      </c>
      <c r="G4070" s="1" t="s">
        <v>66</v>
      </c>
      <c r="H4070" s="1" t="s">
        <v>181</v>
      </c>
      <c r="I4070" s="1" t="s">
        <v>182</v>
      </c>
      <c r="J4070">
        <v>5</v>
      </c>
      <c r="K4070" s="1" t="s">
        <v>58</v>
      </c>
    </row>
    <row r="4071" spans="1:11" x14ac:dyDescent="0.25">
      <c r="A4071">
        <v>127669</v>
      </c>
      <c r="B4071" s="1" t="s">
        <v>3369</v>
      </c>
      <c r="C4071">
        <v>120000</v>
      </c>
      <c r="D4071" s="1" t="s">
        <v>22</v>
      </c>
      <c r="E4071" s="1" t="s">
        <v>24</v>
      </c>
      <c r="F4071" s="1" t="s">
        <v>176</v>
      </c>
      <c r="G4071" s="1" t="s">
        <v>781</v>
      </c>
      <c r="H4071" s="1" t="s">
        <v>634</v>
      </c>
      <c r="I4071" s="1" t="s">
        <v>3371</v>
      </c>
      <c r="J4071">
        <v>7</v>
      </c>
      <c r="K4071" s="1" t="s">
        <v>121</v>
      </c>
    </row>
    <row r="4072" spans="1:11" x14ac:dyDescent="0.25">
      <c r="A4072">
        <v>127670</v>
      </c>
      <c r="B4072" s="1" t="s">
        <v>2446</v>
      </c>
      <c r="C4072">
        <v>68609</v>
      </c>
      <c r="D4072" s="1" t="s">
        <v>22</v>
      </c>
      <c r="E4072" s="1" t="s">
        <v>24</v>
      </c>
      <c r="F4072" s="1" t="s">
        <v>1021</v>
      </c>
      <c r="G4072" s="1" t="s">
        <v>37</v>
      </c>
      <c r="H4072" s="1" t="s">
        <v>1401</v>
      </c>
      <c r="I4072" s="1" t="s">
        <v>975</v>
      </c>
      <c r="J4072">
        <v>5</v>
      </c>
      <c r="K4072" s="1" t="s">
        <v>95</v>
      </c>
    </row>
    <row r="4073" spans="1:11" x14ac:dyDescent="0.25">
      <c r="A4073">
        <v>127671</v>
      </c>
      <c r="B4073" s="1" t="s">
        <v>2448</v>
      </c>
      <c r="C4073">
        <v>33360</v>
      </c>
      <c r="D4073" s="1" t="s">
        <v>22</v>
      </c>
      <c r="E4073" s="1" t="s">
        <v>24</v>
      </c>
      <c r="F4073" s="1" t="s">
        <v>340</v>
      </c>
      <c r="G4073" s="1" t="s">
        <v>37</v>
      </c>
      <c r="H4073" s="1" t="s">
        <v>341</v>
      </c>
      <c r="I4073" s="1" t="s">
        <v>342</v>
      </c>
      <c r="J4073">
        <v>5</v>
      </c>
      <c r="K4073" s="1" t="s">
        <v>95</v>
      </c>
    </row>
    <row r="4074" spans="1:11" x14ac:dyDescent="0.25">
      <c r="A4074">
        <v>127672</v>
      </c>
      <c r="B4074" s="1" t="s">
        <v>1974</v>
      </c>
      <c r="C4074">
        <v>5000</v>
      </c>
      <c r="D4074" s="1" t="s">
        <v>22</v>
      </c>
      <c r="E4074" s="1" t="s">
        <v>24</v>
      </c>
      <c r="F4074" s="1" t="s">
        <v>103</v>
      </c>
      <c r="G4074" s="1" t="s">
        <v>48</v>
      </c>
      <c r="H4074" s="1" t="s">
        <v>732</v>
      </c>
      <c r="I4074" s="1" t="s">
        <v>733</v>
      </c>
      <c r="J4074">
        <v>7</v>
      </c>
      <c r="K4074" s="1" t="s">
        <v>121</v>
      </c>
    </row>
    <row r="4075" spans="1:11" x14ac:dyDescent="0.25">
      <c r="A4075">
        <v>127673</v>
      </c>
      <c r="B4075" s="1" t="s">
        <v>3373</v>
      </c>
      <c r="C4075">
        <v>10000</v>
      </c>
      <c r="D4075" s="1" t="s">
        <v>22</v>
      </c>
      <c r="E4075" s="1" t="s">
        <v>211</v>
      </c>
      <c r="F4075" s="1" t="s">
        <v>2368</v>
      </c>
      <c r="G4075" s="1" t="s">
        <v>3374</v>
      </c>
      <c r="H4075" s="1" t="s">
        <v>3375</v>
      </c>
      <c r="I4075" s="1" t="s">
        <v>3376</v>
      </c>
      <c r="J4075">
        <v>7</v>
      </c>
      <c r="K4075" s="1" t="s">
        <v>3377</v>
      </c>
    </row>
    <row r="4076" spans="1:11" x14ac:dyDescent="0.25">
      <c r="A4076">
        <v>127674</v>
      </c>
      <c r="B4076" s="1" t="s">
        <v>1788</v>
      </c>
      <c r="C4076">
        <v>35000</v>
      </c>
      <c r="D4076" s="1" t="s">
        <v>22</v>
      </c>
      <c r="E4076" s="1" t="s">
        <v>24</v>
      </c>
      <c r="F4076" s="1" t="s">
        <v>145</v>
      </c>
      <c r="G4076" s="1" t="s">
        <v>48</v>
      </c>
      <c r="H4076" s="1" t="s">
        <v>548</v>
      </c>
      <c r="I4076" s="1" t="s">
        <v>566</v>
      </c>
      <c r="J4076">
        <v>5</v>
      </c>
      <c r="K4076" s="1" t="s">
        <v>152</v>
      </c>
    </row>
    <row r="4077" spans="1:11" x14ac:dyDescent="0.25">
      <c r="A4077">
        <v>127675</v>
      </c>
      <c r="B4077" s="1" t="s">
        <v>1149</v>
      </c>
      <c r="C4077">
        <v>30000</v>
      </c>
      <c r="D4077" s="1" t="s">
        <v>22</v>
      </c>
      <c r="E4077" s="1" t="s">
        <v>24</v>
      </c>
      <c r="F4077" s="1" t="s">
        <v>53</v>
      </c>
      <c r="G4077" s="1" t="s">
        <v>37</v>
      </c>
      <c r="H4077" s="1" t="s">
        <v>451</v>
      </c>
      <c r="I4077" s="1" t="s">
        <v>342</v>
      </c>
      <c r="J4077">
        <v>5</v>
      </c>
      <c r="K4077" s="1" t="s">
        <v>95</v>
      </c>
    </row>
    <row r="4078" spans="1:11" x14ac:dyDescent="0.25">
      <c r="A4078">
        <v>127676</v>
      </c>
      <c r="B4078" s="1" t="s">
        <v>3378</v>
      </c>
      <c r="C4078">
        <v>15000</v>
      </c>
      <c r="D4078" s="1" t="s">
        <v>45</v>
      </c>
      <c r="E4078" s="1" t="s">
        <v>24</v>
      </c>
      <c r="F4078" s="1" t="s">
        <v>591</v>
      </c>
      <c r="G4078" s="1" t="s">
        <v>403</v>
      </c>
      <c r="H4078" s="1" t="s">
        <v>2025</v>
      </c>
      <c r="I4078" s="1" t="s">
        <v>405</v>
      </c>
      <c r="J4078">
        <v>5</v>
      </c>
      <c r="K4078" s="1" t="s">
        <v>95</v>
      </c>
    </row>
    <row r="4079" spans="1:11" x14ac:dyDescent="0.25">
      <c r="A4079">
        <v>127677</v>
      </c>
      <c r="B4079" s="1" t="s">
        <v>2450</v>
      </c>
      <c r="C4079">
        <v>14317</v>
      </c>
      <c r="D4079" s="1" t="s">
        <v>45</v>
      </c>
      <c r="E4079" s="1" t="s">
        <v>24</v>
      </c>
      <c r="F4079" s="1" t="s">
        <v>1864</v>
      </c>
      <c r="G4079" s="1" t="s">
        <v>37</v>
      </c>
      <c r="H4079" s="1" t="s">
        <v>1865</v>
      </c>
      <c r="I4079" s="1" t="s">
        <v>1866</v>
      </c>
      <c r="J4079">
        <v>5</v>
      </c>
      <c r="K4079" s="1" t="s">
        <v>445</v>
      </c>
    </row>
    <row r="4080" spans="1:11" x14ac:dyDescent="0.25">
      <c r="A4080">
        <v>127678</v>
      </c>
      <c r="B4080" s="1" t="s">
        <v>841</v>
      </c>
      <c r="C4080">
        <v>5000</v>
      </c>
      <c r="D4080" s="1" t="s">
        <v>45</v>
      </c>
      <c r="E4080" s="1" t="s">
        <v>24</v>
      </c>
      <c r="F4080" s="1" t="s">
        <v>199</v>
      </c>
      <c r="G4080" s="1" t="s">
        <v>118</v>
      </c>
      <c r="H4080" s="1" t="s">
        <v>114</v>
      </c>
      <c r="I4080" s="1" t="s">
        <v>200</v>
      </c>
      <c r="J4080">
        <v>5</v>
      </c>
      <c r="K4080" s="1" t="s">
        <v>201</v>
      </c>
    </row>
    <row r="4081" spans="1:11" x14ac:dyDescent="0.25">
      <c r="A4081">
        <v>127679</v>
      </c>
      <c r="B4081" s="1" t="s">
        <v>3379</v>
      </c>
      <c r="C4081">
        <v>5000</v>
      </c>
      <c r="D4081" s="1" t="s">
        <v>45</v>
      </c>
      <c r="E4081" s="1" t="s">
        <v>211</v>
      </c>
      <c r="F4081" s="1" t="s">
        <v>519</v>
      </c>
      <c r="G4081" s="1" t="s">
        <v>48</v>
      </c>
      <c r="H4081" s="1" t="s">
        <v>520</v>
      </c>
      <c r="I4081" s="1" t="s">
        <v>221</v>
      </c>
      <c r="J4081">
        <v>5</v>
      </c>
      <c r="K4081" s="1" t="s">
        <v>51</v>
      </c>
    </row>
    <row r="4082" spans="1:11" x14ac:dyDescent="0.25">
      <c r="A4082">
        <v>127680</v>
      </c>
      <c r="B4082" s="1" t="s">
        <v>1867</v>
      </c>
      <c r="C4082">
        <v>28000</v>
      </c>
      <c r="D4082" s="1" t="s">
        <v>45</v>
      </c>
      <c r="E4082" s="1" t="s">
        <v>24</v>
      </c>
      <c r="F4082" s="1" t="s">
        <v>219</v>
      </c>
      <c r="G4082" s="1" t="s">
        <v>48</v>
      </c>
      <c r="H4082" s="1" t="s">
        <v>220</v>
      </c>
      <c r="I4082" s="1" t="s">
        <v>221</v>
      </c>
      <c r="J4082">
        <v>5</v>
      </c>
      <c r="K4082" s="1" t="s">
        <v>51</v>
      </c>
    </row>
    <row r="4083" spans="1:11" x14ac:dyDescent="0.25">
      <c r="A4083">
        <v>127681</v>
      </c>
      <c r="B4083" s="1" t="s">
        <v>450</v>
      </c>
      <c r="C4083">
        <v>40000</v>
      </c>
      <c r="D4083" s="1" t="s">
        <v>22</v>
      </c>
      <c r="E4083" s="1" t="s">
        <v>24</v>
      </c>
      <c r="F4083" s="1" t="s">
        <v>53</v>
      </c>
      <c r="G4083" s="1" t="s">
        <v>37</v>
      </c>
      <c r="H4083" s="1" t="s">
        <v>451</v>
      </c>
      <c r="I4083" s="1" t="s">
        <v>342</v>
      </c>
      <c r="J4083">
        <v>5</v>
      </c>
      <c r="K4083" s="1" t="s">
        <v>95</v>
      </c>
    </row>
    <row r="4084" spans="1:11" x14ac:dyDescent="0.25">
      <c r="A4084">
        <v>127682</v>
      </c>
      <c r="B4084" s="1" t="s">
        <v>835</v>
      </c>
      <c r="C4084">
        <v>87237</v>
      </c>
      <c r="D4084" s="1" t="s">
        <v>22</v>
      </c>
      <c r="E4084" s="1" t="s">
        <v>24</v>
      </c>
      <c r="F4084" s="1" t="s">
        <v>91</v>
      </c>
      <c r="G4084" s="1" t="s">
        <v>92</v>
      </c>
      <c r="H4084" s="1" t="s">
        <v>359</v>
      </c>
      <c r="I4084" s="1" t="s">
        <v>94</v>
      </c>
      <c r="J4084">
        <v>5</v>
      </c>
      <c r="K4084" s="1" t="s">
        <v>95</v>
      </c>
    </row>
    <row r="4085" spans="1:11" x14ac:dyDescent="0.25">
      <c r="A4085">
        <v>127683</v>
      </c>
      <c r="B4085" s="1" t="s">
        <v>960</v>
      </c>
      <c r="C4085">
        <v>99500</v>
      </c>
      <c r="D4085" s="1" t="s">
        <v>22</v>
      </c>
      <c r="E4085" s="1" t="s">
        <v>24</v>
      </c>
      <c r="F4085" s="1" t="s">
        <v>745</v>
      </c>
      <c r="G4085" s="1" t="s">
        <v>554</v>
      </c>
      <c r="H4085" s="1" t="s">
        <v>961</v>
      </c>
      <c r="I4085" s="1" t="s">
        <v>962</v>
      </c>
      <c r="J4085">
        <v>7</v>
      </c>
      <c r="K4085" s="1" t="s">
        <v>166</v>
      </c>
    </row>
    <row r="4086" spans="1:11" x14ac:dyDescent="0.25">
      <c r="A4086">
        <v>127684</v>
      </c>
      <c r="B4086" s="1" t="s">
        <v>2019</v>
      </c>
      <c r="C4086">
        <v>62960</v>
      </c>
      <c r="D4086" s="1" t="s">
        <v>22</v>
      </c>
      <c r="E4086" s="1" t="s">
        <v>24</v>
      </c>
      <c r="F4086" s="1" t="s">
        <v>1431</v>
      </c>
      <c r="G4086" s="1" t="s">
        <v>37</v>
      </c>
      <c r="H4086" s="1" t="s">
        <v>1432</v>
      </c>
      <c r="I4086" s="1" t="s">
        <v>1399</v>
      </c>
      <c r="J4086">
        <v>5</v>
      </c>
      <c r="K4086" s="1" t="s">
        <v>95</v>
      </c>
    </row>
    <row r="4087" spans="1:11" x14ac:dyDescent="0.25">
      <c r="A4087">
        <v>127685</v>
      </c>
      <c r="B4087" s="1" t="s">
        <v>3380</v>
      </c>
      <c r="C4087">
        <v>16500</v>
      </c>
      <c r="D4087" s="1" t="s">
        <v>45</v>
      </c>
      <c r="E4087" s="1" t="s">
        <v>211</v>
      </c>
      <c r="F4087" s="1" t="s">
        <v>513</v>
      </c>
      <c r="G4087" s="1" t="s">
        <v>514</v>
      </c>
      <c r="H4087" s="1" t="s">
        <v>515</v>
      </c>
      <c r="I4087" s="1" t="s">
        <v>516</v>
      </c>
      <c r="J4087">
        <v>5</v>
      </c>
      <c r="K4087" s="1" t="s">
        <v>517</v>
      </c>
    </row>
    <row r="4088" spans="1:11" x14ac:dyDescent="0.25">
      <c r="A4088">
        <v>127686</v>
      </c>
      <c r="B4088" s="1" t="s">
        <v>458</v>
      </c>
      <c r="C4088">
        <v>110000</v>
      </c>
      <c r="D4088" s="1" t="s">
        <v>22</v>
      </c>
      <c r="E4088" s="1" t="s">
        <v>24</v>
      </c>
      <c r="F4088" s="1" t="s">
        <v>459</v>
      </c>
      <c r="G4088" s="1" t="s">
        <v>27</v>
      </c>
      <c r="H4088" s="1" t="s">
        <v>305</v>
      </c>
      <c r="I4088" s="1" t="s">
        <v>126</v>
      </c>
      <c r="J4088">
        <v>7</v>
      </c>
      <c r="K4088" s="1" t="s">
        <v>31</v>
      </c>
    </row>
    <row r="4089" spans="1:11" x14ac:dyDescent="0.25">
      <c r="A4089">
        <v>127687</v>
      </c>
      <c r="B4089" s="1" t="s">
        <v>1117</v>
      </c>
      <c r="C4089">
        <v>72000</v>
      </c>
      <c r="D4089" s="1" t="s">
        <v>22</v>
      </c>
      <c r="E4089" s="1" t="s">
        <v>24</v>
      </c>
      <c r="F4089" s="1" t="s">
        <v>328</v>
      </c>
      <c r="G4089" s="1" t="s">
        <v>27</v>
      </c>
      <c r="H4089" s="1" t="s">
        <v>28</v>
      </c>
      <c r="I4089" s="1" t="s">
        <v>29</v>
      </c>
      <c r="J4089">
        <v>5</v>
      </c>
      <c r="K4089" s="1" t="s">
        <v>31</v>
      </c>
    </row>
    <row r="4090" spans="1:11" x14ac:dyDescent="0.25">
      <c r="A4090">
        <v>127688</v>
      </c>
      <c r="B4090" s="1" t="s">
        <v>378</v>
      </c>
      <c r="C4090">
        <v>50000</v>
      </c>
      <c r="D4090" s="1" t="s">
        <v>22</v>
      </c>
      <c r="E4090" s="1" t="s">
        <v>24</v>
      </c>
      <c r="F4090" s="1" t="s">
        <v>657</v>
      </c>
      <c r="G4090" s="1" t="s">
        <v>27</v>
      </c>
      <c r="H4090" s="1" t="s">
        <v>658</v>
      </c>
      <c r="I4090" s="1" t="s">
        <v>29</v>
      </c>
      <c r="J4090">
        <v>5</v>
      </c>
      <c r="K4090" s="1" t="s">
        <v>31</v>
      </c>
    </row>
    <row r="4091" spans="1:11" x14ac:dyDescent="0.25">
      <c r="A4091">
        <v>127689</v>
      </c>
      <c r="B4091" s="1" t="s">
        <v>2493</v>
      </c>
      <c r="C4091">
        <v>55000</v>
      </c>
      <c r="D4091" s="1" t="s">
        <v>45</v>
      </c>
      <c r="E4091" s="1" t="s">
        <v>24</v>
      </c>
      <c r="F4091" s="1" t="s">
        <v>897</v>
      </c>
      <c r="G4091" s="1" t="s">
        <v>628</v>
      </c>
      <c r="H4091" s="1" t="s">
        <v>629</v>
      </c>
      <c r="I4091" s="1" t="s">
        <v>898</v>
      </c>
      <c r="J4091">
        <v>5</v>
      </c>
      <c r="K4091" s="1" t="s">
        <v>58</v>
      </c>
    </row>
    <row r="4092" spans="1:11" x14ac:dyDescent="0.25">
      <c r="A4092">
        <v>127690</v>
      </c>
      <c r="B4092" s="1" t="s">
        <v>3204</v>
      </c>
      <c r="C4092">
        <v>60000</v>
      </c>
      <c r="D4092" s="1" t="s">
        <v>22</v>
      </c>
      <c r="E4092" s="1" t="s">
        <v>24</v>
      </c>
      <c r="F4092" s="1" t="s">
        <v>876</v>
      </c>
      <c r="G4092" s="1" t="s">
        <v>27</v>
      </c>
      <c r="H4092" s="1" t="s">
        <v>28</v>
      </c>
      <c r="I4092" s="1" t="s">
        <v>29</v>
      </c>
      <c r="J4092">
        <v>5</v>
      </c>
      <c r="K4092" s="1" t="s">
        <v>31</v>
      </c>
    </row>
    <row r="4093" spans="1:11" x14ac:dyDescent="0.25">
      <c r="A4093">
        <v>127691</v>
      </c>
      <c r="B4093" s="1" t="s">
        <v>3381</v>
      </c>
      <c r="C4093">
        <v>120000</v>
      </c>
      <c r="D4093" s="1" t="s">
        <v>22</v>
      </c>
      <c r="E4093" s="1" t="s">
        <v>24</v>
      </c>
      <c r="F4093" s="1" t="s">
        <v>770</v>
      </c>
      <c r="G4093" s="1" t="s">
        <v>771</v>
      </c>
      <c r="H4093" s="1" t="s">
        <v>155</v>
      </c>
      <c r="I4093" s="1" t="s">
        <v>3383</v>
      </c>
      <c r="J4093">
        <v>7</v>
      </c>
      <c r="K4093" s="1" t="s">
        <v>152</v>
      </c>
    </row>
    <row r="4094" spans="1:11" x14ac:dyDescent="0.25">
      <c r="A4094">
        <v>127692</v>
      </c>
      <c r="B4094" s="1" t="s">
        <v>545</v>
      </c>
      <c r="C4094">
        <v>9000</v>
      </c>
      <c r="D4094" s="1" t="s">
        <v>22</v>
      </c>
      <c r="E4094" s="1" t="s">
        <v>211</v>
      </c>
      <c r="F4094" s="1" t="s">
        <v>546</v>
      </c>
      <c r="G4094" s="1" t="s">
        <v>479</v>
      </c>
      <c r="H4094" s="1" t="s">
        <v>480</v>
      </c>
      <c r="I4094" s="1" t="s">
        <v>481</v>
      </c>
      <c r="J4094">
        <v>5</v>
      </c>
      <c r="K4094" s="1" t="s">
        <v>482</v>
      </c>
    </row>
    <row r="4095" spans="1:11" x14ac:dyDescent="0.25">
      <c r="A4095">
        <v>127693</v>
      </c>
      <c r="B4095" s="1" t="s">
        <v>471</v>
      </c>
      <c r="C4095">
        <v>20000</v>
      </c>
      <c r="D4095" s="1" t="s">
        <v>45</v>
      </c>
      <c r="E4095" s="1" t="s">
        <v>211</v>
      </c>
      <c r="F4095" s="1" t="s">
        <v>472</v>
      </c>
      <c r="G4095" s="1" t="s">
        <v>473</v>
      </c>
      <c r="H4095" s="1" t="s">
        <v>474</v>
      </c>
      <c r="I4095" s="1" t="s">
        <v>475</v>
      </c>
      <c r="J4095">
        <v>5</v>
      </c>
      <c r="K4095" s="1" t="s">
        <v>476</v>
      </c>
    </row>
    <row r="4096" spans="1:11" x14ac:dyDescent="0.25">
      <c r="A4096">
        <v>127694</v>
      </c>
      <c r="B4096" s="1" t="s">
        <v>477</v>
      </c>
      <c r="C4096">
        <v>45000</v>
      </c>
      <c r="D4096" s="1" t="s">
        <v>22</v>
      </c>
      <c r="E4096" s="1" t="s">
        <v>211</v>
      </c>
      <c r="F4096" s="1" t="s">
        <v>478</v>
      </c>
      <c r="G4096" s="1" t="s">
        <v>479</v>
      </c>
      <c r="H4096" s="1" t="s">
        <v>480</v>
      </c>
      <c r="I4096" s="1" t="s">
        <v>481</v>
      </c>
      <c r="J4096">
        <v>5</v>
      </c>
      <c r="K4096" s="1" t="s">
        <v>482</v>
      </c>
    </row>
    <row r="4097" spans="1:11" x14ac:dyDescent="0.25">
      <c r="A4097">
        <v>127695</v>
      </c>
      <c r="B4097" s="1" t="s">
        <v>662</v>
      </c>
      <c r="C4097">
        <v>110000</v>
      </c>
      <c r="D4097" s="1" t="s">
        <v>22</v>
      </c>
      <c r="E4097" s="1" t="s">
        <v>24</v>
      </c>
      <c r="F4097" s="1" t="s">
        <v>663</v>
      </c>
      <c r="G4097" s="1" t="s">
        <v>206</v>
      </c>
      <c r="H4097" s="1" t="s">
        <v>654</v>
      </c>
      <c r="I4097" s="1" t="s">
        <v>655</v>
      </c>
      <c r="J4097">
        <v>7</v>
      </c>
      <c r="K4097" s="1" t="s">
        <v>152</v>
      </c>
    </row>
    <row r="4098" spans="1:11" x14ac:dyDescent="0.25">
      <c r="A4098">
        <v>127696</v>
      </c>
      <c r="B4098" s="1" t="s">
        <v>873</v>
      </c>
      <c r="C4098">
        <v>20000</v>
      </c>
      <c r="D4098" s="1" t="s">
        <v>22</v>
      </c>
      <c r="E4098" s="1" t="s">
        <v>211</v>
      </c>
      <c r="F4098" s="1" t="s">
        <v>519</v>
      </c>
      <c r="G4098" s="1" t="s">
        <v>523</v>
      </c>
      <c r="H4098" s="1" t="s">
        <v>503</v>
      </c>
      <c r="I4098" s="1" t="s">
        <v>524</v>
      </c>
      <c r="J4098">
        <v>5</v>
      </c>
      <c r="K4098" s="1" t="s">
        <v>525</v>
      </c>
    </row>
    <row r="4099" spans="1:11" x14ac:dyDescent="0.25">
      <c r="A4099">
        <v>127697</v>
      </c>
      <c r="B4099" s="1" t="s">
        <v>569</v>
      </c>
      <c r="C4099">
        <v>68089</v>
      </c>
      <c r="D4099" s="1" t="s">
        <v>45</v>
      </c>
      <c r="E4099" s="1" t="s">
        <v>211</v>
      </c>
      <c r="F4099" s="1" t="s">
        <v>570</v>
      </c>
      <c r="G4099" s="1" t="s">
        <v>238</v>
      </c>
      <c r="H4099" s="1" t="s">
        <v>571</v>
      </c>
      <c r="I4099" s="1" t="s">
        <v>572</v>
      </c>
      <c r="J4099">
        <v>5</v>
      </c>
      <c r="K4099" s="1" t="s">
        <v>87</v>
      </c>
    </row>
    <row r="4100" spans="1:11" x14ac:dyDescent="0.25">
      <c r="A4100">
        <v>127698</v>
      </c>
      <c r="B4100" s="1" t="s">
        <v>834</v>
      </c>
      <c r="C4100">
        <v>58343</v>
      </c>
      <c r="D4100" s="1" t="s">
        <v>45</v>
      </c>
      <c r="E4100" s="1" t="s">
        <v>24</v>
      </c>
      <c r="F4100" s="1" t="s">
        <v>385</v>
      </c>
      <c r="G4100" s="1" t="s">
        <v>191</v>
      </c>
      <c r="H4100" s="1" t="s">
        <v>230</v>
      </c>
      <c r="I4100" s="1" t="s">
        <v>192</v>
      </c>
      <c r="J4100">
        <v>5</v>
      </c>
      <c r="K4100" s="1" t="s">
        <v>31</v>
      </c>
    </row>
    <row r="4101" spans="1:11" x14ac:dyDescent="0.25">
      <c r="A4101">
        <v>127699</v>
      </c>
      <c r="B4101" s="1" t="s">
        <v>875</v>
      </c>
      <c r="C4101">
        <v>38817</v>
      </c>
      <c r="D4101" s="1" t="s">
        <v>22</v>
      </c>
      <c r="E4101" s="1" t="s">
        <v>24</v>
      </c>
      <c r="F4101" s="1" t="s">
        <v>876</v>
      </c>
      <c r="G4101" s="1" t="s">
        <v>27</v>
      </c>
      <c r="H4101" s="1" t="s">
        <v>28</v>
      </c>
      <c r="I4101" s="1" t="s">
        <v>29</v>
      </c>
      <c r="J4101">
        <v>5</v>
      </c>
      <c r="K4101" s="1" t="s">
        <v>31</v>
      </c>
    </row>
    <row r="4102" spans="1:11" x14ac:dyDescent="0.25">
      <c r="A4102">
        <v>127700</v>
      </c>
      <c r="B4102" s="1" t="s">
        <v>877</v>
      </c>
      <c r="C4102">
        <v>56494</v>
      </c>
      <c r="D4102" s="1" t="s">
        <v>45</v>
      </c>
      <c r="E4102" s="1" t="s">
        <v>24</v>
      </c>
      <c r="F4102" s="1" t="s">
        <v>163</v>
      </c>
      <c r="G4102" s="1" t="s">
        <v>149</v>
      </c>
      <c r="H4102" s="1" t="s">
        <v>679</v>
      </c>
      <c r="I4102" s="1" t="s">
        <v>713</v>
      </c>
      <c r="J4102">
        <v>5</v>
      </c>
      <c r="K4102" s="1" t="s">
        <v>51</v>
      </c>
    </row>
    <row r="4103" spans="1:11" x14ac:dyDescent="0.25">
      <c r="A4103">
        <v>127701</v>
      </c>
      <c r="B4103" s="1" t="s">
        <v>878</v>
      </c>
      <c r="C4103">
        <v>79328</v>
      </c>
      <c r="D4103" s="1" t="s">
        <v>22</v>
      </c>
      <c r="E4103" s="1" t="s">
        <v>24</v>
      </c>
      <c r="F4103" s="1" t="s">
        <v>237</v>
      </c>
      <c r="G4103" s="1" t="s">
        <v>238</v>
      </c>
      <c r="H4103" s="1" t="s">
        <v>270</v>
      </c>
      <c r="I4103" s="1" t="s">
        <v>271</v>
      </c>
      <c r="J4103">
        <v>7</v>
      </c>
      <c r="K4103" s="1" t="s">
        <v>87</v>
      </c>
    </row>
    <row r="4104" spans="1:11" x14ac:dyDescent="0.25">
      <c r="A4104">
        <v>127702</v>
      </c>
      <c r="B4104" s="1" t="s">
        <v>879</v>
      </c>
      <c r="C4104">
        <v>5621</v>
      </c>
      <c r="D4104" s="1" t="s">
        <v>45</v>
      </c>
      <c r="E4104" s="1" t="s">
        <v>211</v>
      </c>
      <c r="F4104" s="1" t="s">
        <v>313</v>
      </c>
      <c r="G4104" s="1" t="s">
        <v>66</v>
      </c>
      <c r="H4104" s="1" t="s">
        <v>390</v>
      </c>
      <c r="I4104" s="1" t="s">
        <v>391</v>
      </c>
      <c r="J4104">
        <v>5</v>
      </c>
      <c r="K4104" s="1" t="s">
        <v>31</v>
      </c>
    </row>
    <row r="4105" spans="1:11" x14ac:dyDescent="0.25">
      <c r="A4105">
        <v>127703</v>
      </c>
      <c r="B4105" s="1" t="s">
        <v>880</v>
      </c>
      <c r="C4105">
        <v>25538</v>
      </c>
      <c r="D4105" s="1" t="s">
        <v>45</v>
      </c>
      <c r="E4105" s="1" t="s">
        <v>24</v>
      </c>
      <c r="F4105" s="1" t="s">
        <v>502</v>
      </c>
      <c r="G4105" s="1" t="s">
        <v>881</v>
      </c>
      <c r="H4105" s="1" t="s">
        <v>134</v>
      </c>
      <c r="I4105" s="1" t="s">
        <v>882</v>
      </c>
      <c r="J4105">
        <v>5</v>
      </c>
      <c r="K4105" s="1" t="s">
        <v>87</v>
      </c>
    </row>
    <row r="4106" spans="1:11" x14ac:dyDescent="0.25">
      <c r="A4106">
        <v>127704</v>
      </c>
      <c r="B4106" s="1" t="s">
        <v>883</v>
      </c>
      <c r="C4106">
        <v>69779</v>
      </c>
      <c r="D4106" s="1" t="s">
        <v>45</v>
      </c>
      <c r="E4106" s="1" t="s">
        <v>211</v>
      </c>
      <c r="F4106" s="1" t="s">
        <v>313</v>
      </c>
      <c r="G4106" s="1" t="s">
        <v>66</v>
      </c>
      <c r="H4106" s="1" t="s">
        <v>390</v>
      </c>
      <c r="I4106" s="1" t="s">
        <v>391</v>
      </c>
      <c r="J4106">
        <v>5</v>
      </c>
      <c r="K4106" s="1" t="s">
        <v>31</v>
      </c>
    </row>
    <row r="4107" spans="1:11" x14ac:dyDescent="0.25">
      <c r="A4107">
        <v>127705</v>
      </c>
      <c r="B4107" s="1" t="s">
        <v>821</v>
      </c>
      <c r="C4107">
        <v>56290</v>
      </c>
      <c r="D4107" s="1" t="s">
        <v>22</v>
      </c>
      <c r="E4107" s="1" t="s">
        <v>24</v>
      </c>
      <c r="F4107" s="1" t="s">
        <v>803</v>
      </c>
      <c r="G4107" s="1" t="s">
        <v>741</v>
      </c>
      <c r="H4107" s="1" t="s">
        <v>742</v>
      </c>
      <c r="I4107" s="1" t="s">
        <v>822</v>
      </c>
      <c r="J4107">
        <v>5</v>
      </c>
      <c r="K4107" s="1" t="s">
        <v>58</v>
      </c>
    </row>
    <row r="4108" spans="1:11" x14ac:dyDescent="0.25">
      <c r="A4108">
        <v>127706</v>
      </c>
      <c r="B4108" s="1" t="s">
        <v>501</v>
      </c>
      <c r="C4108">
        <v>7500</v>
      </c>
      <c r="D4108" s="1" t="s">
        <v>22</v>
      </c>
      <c r="E4108" s="1" t="s">
        <v>211</v>
      </c>
      <c r="F4108" s="1" t="s">
        <v>502</v>
      </c>
      <c r="G4108" s="1" t="s">
        <v>499</v>
      </c>
      <c r="H4108" s="1" t="s">
        <v>503</v>
      </c>
      <c r="I4108" s="1" t="s">
        <v>500</v>
      </c>
      <c r="J4108">
        <v>5</v>
      </c>
      <c r="K4108" s="1" t="s">
        <v>348</v>
      </c>
    </row>
    <row r="4109" spans="1:11" x14ac:dyDescent="0.25">
      <c r="A4109">
        <v>127707</v>
      </c>
      <c r="B4109" s="1" t="s">
        <v>501</v>
      </c>
      <c r="C4109">
        <v>8500</v>
      </c>
      <c r="D4109" s="1" t="s">
        <v>22</v>
      </c>
      <c r="E4109" s="1" t="s">
        <v>211</v>
      </c>
      <c r="F4109" s="1" t="s">
        <v>502</v>
      </c>
      <c r="G4109" s="1" t="s">
        <v>499</v>
      </c>
      <c r="H4109" s="1" t="s">
        <v>503</v>
      </c>
      <c r="I4109" s="1" t="s">
        <v>500</v>
      </c>
      <c r="J4109">
        <v>5</v>
      </c>
      <c r="K4109" s="1" t="s">
        <v>348</v>
      </c>
    </row>
    <row r="4110" spans="1:11" x14ac:dyDescent="0.25">
      <c r="A4110">
        <v>127708</v>
      </c>
      <c r="B4110" s="1" t="s">
        <v>884</v>
      </c>
      <c r="C4110">
        <v>7032</v>
      </c>
      <c r="D4110" s="1" t="s">
        <v>45</v>
      </c>
      <c r="E4110" s="1" t="s">
        <v>211</v>
      </c>
      <c r="F4110" s="1" t="s">
        <v>402</v>
      </c>
      <c r="G4110" s="1" t="s">
        <v>149</v>
      </c>
      <c r="H4110" s="1" t="s">
        <v>305</v>
      </c>
      <c r="I4110" s="1" t="s">
        <v>713</v>
      </c>
      <c r="J4110">
        <v>5</v>
      </c>
      <c r="K4110" s="1" t="s">
        <v>51</v>
      </c>
    </row>
    <row r="4111" spans="1:11" x14ac:dyDescent="0.25">
      <c r="A4111">
        <v>127709</v>
      </c>
      <c r="B4111" s="1" t="s">
        <v>551</v>
      </c>
      <c r="C4111">
        <v>11000</v>
      </c>
      <c r="D4111" s="1" t="s">
        <v>45</v>
      </c>
      <c r="E4111" s="1" t="s">
        <v>211</v>
      </c>
      <c r="F4111" s="1" t="s">
        <v>408</v>
      </c>
      <c r="G4111" s="1" t="s">
        <v>336</v>
      </c>
      <c r="H4111" s="1" t="s">
        <v>552</v>
      </c>
      <c r="I4111" s="1" t="s">
        <v>373</v>
      </c>
      <c r="J4111">
        <v>5</v>
      </c>
      <c r="K4111" s="1" t="s">
        <v>40</v>
      </c>
    </row>
    <row r="4112" spans="1:11" x14ac:dyDescent="0.25">
      <c r="A4112">
        <v>127710</v>
      </c>
      <c r="B4112" s="1" t="s">
        <v>885</v>
      </c>
      <c r="C4112">
        <v>2000</v>
      </c>
      <c r="D4112" s="1" t="s">
        <v>22</v>
      </c>
      <c r="E4112" s="1" t="s">
        <v>211</v>
      </c>
      <c r="F4112" s="1" t="s">
        <v>171</v>
      </c>
      <c r="G4112" s="1" t="s">
        <v>886</v>
      </c>
      <c r="H4112" s="1" t="s">
        <v>538</v>
      </c>
      <c r="I4112" s="1" t="s">
        <v>887</v>
      </c>
      <c r="J4112">
        <v>5</v>
      </c>
      <c r="K4112" s="1" t="s">
        <v>525</v>
      </c>
    </row>
    <row r="4113" spans="1:11" x14ac:dyDescent="0.25">
      <c r="A4113">
        <v>127711</v>
      </c>
      <c r="B4113" s="1" t="s">
        <v>545</v>
      </c>
      <c r="C4113">
        <v>9000</v>
      </c>
      <c r="D4113" s="1" t="s">
        <v>22</v>
      </c>
      <c r="E4113" s="1" t="s">
        <v>211</v>
      </c>
      <c r="F4113" s="1" t="s">
        <v>546</v>
      </c>
      <c r="G4113" s="1" t="s">
        <v>479</v>
      </c>
      <c r="H4113" s="1" t="s">
        <v>480</v>
      </c>
      <c r="I4113" s="1" t="s">
        <v>481</v>
      </c>
      <c r="J4113">
        <v>5</v>
      </c>
      <c r="K4113" s="1" t="s">
        <v>482</v>
      </c>
    </row>
    <row r="4114" spans="1:11" x14ac:dyDescent="0.25">
      <c r="A4114">
        <v>127712</v>
      </c>
      <c r="B4114" s="1" t="s">
        <v>471</v>
      </c>
      <c r="C4114">
        <v>20000</v>
      </c>
      <c r="D4114" s="1" t="s">
        <v>45</v>
      </c>
      <c r="E4114" s="1" t="s">
        <v>211</v>
      </c>
      <c r="F4114" s="1" t="s">
        <v>472</v>
      </c>
      <c r="G4114" s="1" t="s">
        <v>473</v>
      </c>
      <c r="H4114" s="1" t="s">
        <v>474</v>
      </c>
      <c r="I4114" s="1" t="s">
        <v>475</v>
      </c>
      <c r="J4114">
        <v>5</v>
      </c>
      <c r="K4114" s="1" t="s">
        <v>476</v>
      </c>
    </row>
    <row r="4115" spans="1:11" x14ac:dyDescent="0.25">
      <c r="A4115">
        <v>127713</v>
      </c>
      <c r="B4115" s="1" t="s">
        <v>477</v>
      </c>
      <c r="C4115">
        <v>45000</v>
      </c>
      <c r="D4115" s="1" t="s">
        <v>22</v>
      </c>
      <c r="E4115" s="1" t="s">
        <v>211</v>
      </c>
      <c r="F4115" s="1" t="s">
        <v>478</v>
      </c>
      <c r="G4115" s="1" t="s">
        <v>479</v>
      </c>
      <c r="H4115" s="1" t="s">
        <v>480</v>
      </c>
      <c r="I4115" s="1" t="s">
        <v>481</v>
      </c>
      <c r="J4115">
        <v>5</v>
      </c>
      <c r="K4115" s="1" t="s">
        <v>482</v>
      </c>
    </row>
    <row r="4116" spans="1:11" x14ac:dyDescent="0.25">
      <c r="A4116">
        <v>127714</v>
      </c>
      <c r="B4116" s="1" t="s">
        <v>662</v>
      </c>
      <c r="C4116">
        <v>110000</v>
      </c>
      <c r="D4116" s="1" t="s">
        <v>22</v>
      </c>
      <c r="E4116" s="1" t="s">
        <v>24</v>
      </c>
      <c r="F4116" s="1" t="s">
        <v>663</v>
      </c>
      <c r="G4116" s="1" t="s">
        <v>206</v>
      </c>
      <c r="H4116" s="1" t="s">
        <v>654</v>
      </c>
      <c r="I4116" s="1" t="s">
        <v>655</v>
      </c>
      <c r="J4116">
        <v>7</v>
      </c>
      <c r="K4116" s="1" t="s">
        <v>152</v>
      </c>
    </row>
    <row r="4117" spans="1:11" x14ac:dyDescent="0.25">
      <c r="A4117">
        <v>127715</v>
      </c>
      <c r="B4117" s="1" t="s">
        <v>873</v>
      </c>
      <c r="C4117">
        <v>20000</v>
      </c>
      <c r="D4117" s="1" t="s">
        <v>22</v>
      </c>
      <c r="E4117" s="1" t="s">
        <v>211</v>
      </c>
      <c r="F4117" s="1" t="s">
        <v>519</v>
      </c>
      <c r="G4117" s="1" t="s">
        <v>523</v>
      </c>
      <c r="H4117" s="1" t="s">
        <v>503</v>
      </c>
      <c r="I4117" s="1" t="s">
        <v>524</v>
      </c>
      <c r="J4117">
        <v>5</v>
      </c>
      <c r="K4117" s="1" t="s">
        <v>525</v>
      </c>
    </row>
    <row r="4118" spans="1:11" x14ac:dyDescent="0.25">
      <c r="A4118">
        <v>127716</v>
      </c>
      <c r="B4118" s="1" t="s">
        <v>569</v>
      </c>
      <c r="C4118">
        <v>68089</v>
      </c>
      <c r="D4118" s="1" t="s">
        <v>45</v>
      </c>
      <c r="E4118" s="1" t="s">
        <v>211</v>
      </c>
      <c r="F4118" s="1" t="s">
        <v>570</v>
      </c>
      <c r="G4118" s="1" t="s">
        <v>238</v>
      </c>
      <c r="H4118" s="1" t="s">
        <v>571</v>
      </c>
      <c r="I4118" s="1" t="s">
        <v>572</v>
      </c>
      <c r="J4118">
        <v>5</v>
      </c>
      <c r="K4118" s="1" t="s">
        <v>87</v>
      </c>
    </row>
    <row r="4119" spans="1:11" x14ac:dyDescent="0.25">
      <c r="A4119">
        <v>127717</v>
      </c>
      <c r="B4119" s="1" t="s">
        <v>834</v>
      </c>
      <c r="C4119">
        <v>58343</v>
      </c>
      <c r="D4119" s="1" t="s">
        <v>45</v>
      </c>
      <c r="E4119" s="1" t="s">
        <v>24</v>
      </c>
      <c r="F4119" s="1" t="s">
        <v>385</v>
      </c>
      <c r="G4119" s="1" t="s">
        <v>191</v>
      </c>
      <c r="H4119" s="1" t="s">
        <v>230</v>
      </c>
      <c r="I4119" s="1" t="s">
        <v>192</v>
      </c>
      <c r="J4119">
        <v>5</v>
      </c>
      <c r="K4119" s="1" t="s">
        <v>31</v>
      </c>
    </row>
    <row r="4120" spans="1:11" x14ac:dyDescent="0.25">
      <c r="A4120">
        <v>127718</v>
      </c>
      <c r="B4120" s="1" t="s">
        <v>875</v>
      </c>
      <c r="C4120">
        <v>38817</v>
      </c>
      <c r="D4120" s="1" t="s">
        <v>22</v>
      </c>
      <c r="E4120" s="1" t="s">
        <v>24</v>
      </c>
      <c r="F4120" s="1" t="s">
        <v>876</v>
      </c>
      <c r="G4120" s="1" t="s">
        <v>27</v>
      </c>
      <c r="H4120" s="1" t="s">
        <v>28</v>
      </c>
      <c r="I4120" s="1" t="s">
        <v>29</v>
      </c>
      <c r="J4120">
        <v>5</v>
      </c>
      <c r="K4120" s="1" t="s">
        <v>31</v>
      </c>
    </row>
    <row r="4121" spans="1:11" x14ac:dyDescent="0.25">
      <c r="A4121">
        <v>127719</v>
      </c>
      <c r="B4121" s="1" t="s">
        <v>877</v>
      </c>
      <c r="C4121">
        <v>56494</v>
      </c>
      <c r="D4121" s="1" t="s">
        <v>45</v>
      </c>
      <c r="E4121" s="1" t="s">
        <v>24</v>
      </c>
      <c r="F4121" s="1" t="s">
        <v>163</v>
      </c>
      <c r="G4121" s="1" t="s">
        <v>149</v>
      </c>
      <c r="H4121" s="1" t="s">
        <v>679</v>
      </c>
      <c r="I4121" s="1" t="s">
        <v>713</v>
      </c>
      <c r="J4121">
        <v>5</v>
      </c>
      <c r="K4121" s="1" t="s">
        <v>51</v>
      </c>
    </row>
    <row r="4122" spans="1:11" x14ac:dyDescent="0.25">
      <c r="A4122">
        <v>127720</v>
      </c>
      <c r="B4122" s="1" t="s">
        <v>878</v>
      </c>
      <c r="C4122">
        <v>79328</v>
      </c>
      <c r="D4122" s="1" t="s">
        <v>22</v>
      </c>
      <c r="E4122" s="1" t="s">
        <v>24</v>
      </c>
      <c r="F4122" s="1" t="s">
        <v>237</v>
      </c>
      <c r="G4122" s="1" t="s">
        <v>238</v>
      </c>
      <c r="H4122" s="1" t="s">
        <v>270</v>
      </c>
      <c r="I4122" s="1" t="s">
        <v>271</v>
      </c>
      <c r="J4122">
        <v>7</v>
      </c>
      <c r="K4122" s="1" t="s">
        <v>87</v>
      </c>
    </row>
    <row r="4123" spans="1:11" x14ac:dyDescent="0.25">
      <c r="A4123">
        <v>127721</v>
      </c>
      <c r="B4123" s="1" t="s">
        <v>879</v>
      </c>
      <c r="C4123">
        <v>5621</v>
      </c>
      <c r="D4123" s="1" t="s">
        <v>45</v>
      </c>
      <c r="E4123" s="1" t="s">
        <v>211</v>
      </c>
      <c r="F4123" s="1" t="s">
        <v>313</v>
      </c>
      <c r="G4123" s="1" t="s">
        <v>66</v>
      </c>
      <c r="H4123" s="1" t="s">
        <v>390</v>
      </c>
      <c r="I4123" s="1" t="s">
        <v>391</v>
      </c>
      <c r="J4123">
        <v>5</v>
      </c>
      <c r="K4123" s="1" t="s">
        <v>31</v>
      </c>
    </row>
    <row r="4124" spans="1:11" x14ac:dyDescent="0.25">
      <c r="A4124">
        <v>127722</v>
      </c>
      <c r="B4124" s="1" t="s">
        <v>880</v>
      </c>
      <c r="C4124">
        <v>25538</v>
      </c>
      <c r="D4124" s="1" t="s">
        <v>45</v>
      </c>
      <c r="E4124" s="1" t="s">
        <v>24</v>
      </c>
      <c r="F4124" s="1" t="s">
        <v>502</v>
      </c>
      <c r="G4124" s="1" t="s">
        <v>881</v>
      </c>
      <c r="H4124" s="1" t="s">
        <v>134</v>
      </c>
      <c r="I4124" s="1" t="s">
        <v>882</v>
      </c>
      <c r="J4124">
        <v>5</v>
      </c>
      <c r="K4124" s="1" t="s">
        <v>87</v>
      </c>
    </row>
    <row r="4125" spans="1:11" x14ac:dyDescent="0.25">
      <c r="A4125">
        <v>127723</v>
      </c>
      <c r="B4125" s="1" t="s">
        <v>883</v>
      </c>
      <c r="C4125">
        <v>69779</v>
      </c>
      <c r="D4125" s="1" t="s">
        <v>45</v>
      </c>
      <c r="E4125" s="1" t="s">
        <v>211</v>
      </c>
      <c r="F4125" s="1" t="s">
        <v>313</v>
      </c>
      <c r="G4125" s="1" t="s">
        <v>66</v>
      </c>
      <c r="H4125" s="1" t="s">
        <v>390</v>
      </c>
      <c r="I4125" s="1" t="s">
        <v>391</v>
      </c>
      <c r="J4125">
        <v>5</v>
      </c>
      <c r="K4125" s="1" t="s">
        <v>31</v>
      </c>
    </row>
    <row r="4126" spans="1:11" x14ac:dyDescent="0.25">
      <c r="A4126">
        <v>127724</v>
      </c>
      <c r="B4126" s="1" t="s">
        <v>821</v>
      </c>
      <c r="C4126">
        <v>56290</v>
      </c>
      <c r="D4126" s="1" t="s">
        <v>22</v>
      </c>
      <c r="E4126" s="1" t="s">
        <v>24</v>
      </c>
      <c r="F4126" s="1" t="s">
        <v>803</v>
      </c>
      <c r="G4126" s="1" t="s">
        <v>741</v>
      </c>
      <c r="H4126" s="1" t="s">
        <v>742</v>
      </c>
      <c r="I4126" s="1" t="s">
        <v>822</v>
      </c>
      <c r="J4126">
        <v>5</v>
      </c>
      <c r="K4126" s="1" t="s">
        <v>58</v>
      </c>
    </row>
    <row r="4127" spans="1:11" x14ac:dyDescent="0.25">
      <c r="A4127">
        <v>127725</v>
      </c>
      <c r="B4127" s="1" t="s">
        <v>501</v>
      </c>
      <c r="C4127">
        <v>7500</v>
      </c>
      <c r="D4127" s="1" t="s">
        <v>22</v>
      </c>
      <c r="E4127" s="1" t="s">
        <v>211</v>
      </c>
      <c r="F4127" s="1" t="s">
        <v>502</v>
      </c>
      <c r="G4127" s="1" t="s">
        <v>499</v>
      </c>
      <c r="H4127" s="1" t="s">
        <v>503</v>
      </c>
      <c r="I4127" s="1" t="s">
        <v>500</v>
      </c>
      <c r="J4127">
        <v>5</v>
      </c>
      <c r="K4127" s="1" t="s">
        <v>348</v>
      </c>
    </row>
    <row r="4128" spans="1:11" x14ac:dyDescent="0.25">
      <c r="A4128">
        <v>127726</v>
      </c>
      <c r="B4128" s="1" t="s">
        <v>501</v>
      </c>
      <c r="C4128">
        <v>8500</v>
      </c>
      <c r="D4128" s="1" t="s">
        <v>22</v>
      </c>
      <c r="E4128" s="1" t="s">
        <v>211</v>
      </c>
      <c r="F4128" s="1" t="s">
        <v>502</v>
      </c>
      <c r="G4128" s="1" t="s">
        <v>499</v>
      </c>
      <c r="H4128" s="1" t="s">
        <v>503</v>
      </c>
      <c r="I4128" s="1" t="s">
        <v>500</v>
      </c>
      <c r="J4128">
        <v>5</v>
      </c>
      <c r="K4128" s="1" t="s">
        <v>348</v>
      </c>
    </row>
    <row r="4129" spans="1:11" x14ac:dyDescent="0.25">
      <c r="A4129">
        <v>127727</v>
      </c>
      <c r="B4129" s="1" t="s">
        <v>884</v>
      </c>
      <c r="C4129">
        <v>7032</v>
      </c>
      <c r="D4129" s="1" t="s">
        <v>45</v>
      </c>
      <c r="E4129" s="1" t="s">
        <v>211</v>
      </c>
      <c r="F4129" s="1" t="s">
        <v>402</v>
      </c>
      <c r="G4129" s="1" t="s">
        <v>149</v>
      </c>
      <c r="H4129" s="1" t="s">
        <v>305</v>
      </c>
      <c r="I4129" s="1" t="s">
        <v>713</v>
      </c>
      <c r="J4129">
        <v>5</v>
      </c>
      <c r="K4129" s="1" t="s">
        <v>51</v>
      </c>
    </row>
    <row r="4130" spans="1:11" x14ac:dyDescent="0.25">
      <c r="A4130">
        <v>127728</v>
      </c>
      <c r="B4130" s="1" t="s">
        <v>551</v>
      </c>
      <c r="C4130">
        <v>11000</v>
      </c>
      <c r="D4130" s="1" t="s">
        <v>45</v>
      </c>
      <c r="E4130" s="1" t="s">
        <v>211</v>
      </c>
      <c r="F4130" s="1" t="s">
        <v>408</v>
      </c>
      <c r="G4130" s="1" t="s">
        <v>336</v>
      </c>
      <c r="H4130" s="1" t="s">
        <v>552</v>
      </c>
      <c r="I4130" s="1" t="s">
        <v>373</v>
      </c>
      <c r="J4130">
        <v>5</v>
      </c>
      <c r="K4130" s="1" t="s">
        <v>40</v>
      </c>
    </row>
    <row r="4131" spans="1:11" x14ac:dyDescent="0.25">
      <c r="A4131">
        <v>127729</v>
      </c>
      <c r="B4131" s="1" t="s">
        <v>885</v>
      </c>
      <c r="C4131">
        <v>2000</v>
      </c>
      <c r="D4131" s="1" t="s">
        <v>22</v>
      </c>
      <c r="E4131" s="1" t="s">
        <v>211</v>
      </c>
      <c r="F4131" s="1" t="s">
        <v>171</v>
      </c>
      <c r="G4131" s="1" t="s">
        <v>886</v>
      </c>
      <c r="H4131" s="1" t="s">
        <v>538</v>
      </c>
      <c r="I4131" s="1" t="s">
        <v>887</v>
      </c>
      <c r="J4131">
        <v>5</v>
      </c>
      <c r="K4131" s="1" t="s">
        <v>525</v>
      </c>
    </row>
    <row r="4132" spans="1:11" x14ac:dyDescent="0.25">
      <c r="A4132">
        <v>127730</v>
      </c>
      <c r="B4132" s="1" t="s">
        <v>3392</v>
      </c>
      <c r="C4132">
        <v>100000</v>
      </c>
      <c r="D4132" s="1" t="s">
        <v>22</v>
      </c>
      <c r="E4132" s="1" t="s">
        <v>24</v>
      </c>
      <c r="F4132" s="1" t="s">
        <v>242</v>
      </c>
      <c r="G4132" s="1" t="s">
        <v>345</v>
      </c>
      <c r="H4132" s="1" t="s">
        <v>589</v>
      </c>
      <c r="I4132" s="1" t="s">
        <v>2764</v>
      </c>
      <c r="J4132">
        <v>5</v>
      </c>
      <c r="K4132" s="1" t="s">
        <v>254</v>
      </c>
    </row>
    <row r="4133" spans="1:11" x14ac:dyDescent="0.25">
      <c r="A4133">
        <v>127732</v>
      </c>
      <c r="B4133" s="1" t="s">
        <v>545</v>
      </c>
      <c r="C4133">
        <v>9000</v>
      </c>
      <c r="D4133" s="1" t="s">
        <v>22</v>
      </c>
      <c r="E4133" s="1" t="s">
        <v>211</v>
      </c>
      <c r="F4133" s="1" t="s">
        <v>546</v>
      </c>
      <c r="G4133" s="1" t="s">
        <v>479</v>
      </c>
      <c r="H4133" s="1" t="s">
        <v>480</v>
      </c>
      <c r="I4133" s="1" t="s">
        <v>481</v>
      </c>
      <c r="J4133">
        <v>5</v>
      </c>
      <c r="K4133" s="1" t="s">
        <v>482</v>
      </c>
    </row>
    <row r="4134" spans="1:11" x14ac:dyDescent="0.25">
      <c r="A4134">
        <v>127733</v>
      </c>
      <c r="B4134" s="1" t="s">
        <v>471</v>
      </c>
      <c r="C4134">
        <v>20000</v>
      </c>
      <c r="D4134" s="1" t="s">
        <v>45</v>
      </c>
      <c r="E4134" s="1" t="s">
        <v>211</v>
      </c>
      <c r="F4134" s="1" t="s">
        <v>472</v>
      </c>
      <c r="G4134" s="1" t="s">
        <v>473</v>
      </c>
      <c r="H4134" s="1" t="s">
        <v>474</v>
      </c>
      <c r="I4134" s="1" t="s">
        <v>475</v>
      </c>
      <c r="J4134">
        <v>5</v>
      </c>
      <c r="K4134" s="1" t="s">
        <v>476</v>
      </c>
    </row>
    <row r="4135" spans="1:11" x14ac:dyDescent="0.25">
      <c r="A4135">
        <v>127734</v>
      </c>
      <c r="B4135" s="1" t="s">
        <v>477</v>
      </c>
      <c r="C4135">
        <v>45000</v>
      </c>
      <c r="D4135" s="1" t="s">
        <v>22</v>
      </c>
      <c r="E4135" s="1" t="s">
        <v>211</v>
      </c>
      <c r="F4135" s="1" t="s">
        <v>478</v>
      </c>
      <c r="G4135" s="1" t="s">
        <v>479</v>
      </c>
      <c r="H4135" s="1" t="s">
        <v>480</v>
      </c>
      <c r="I4135" s="1" t="s">
        <v>481</v>
      </c>
      <c r="J4135">
        <v>5</v>
      </c>
      <c r="K4135" s="1" t="s">
        <v>482</v>
      </c>
    </row>
    <row r="4136" spans="1:11" x14ac:dyDescent="0.25">
      <c r="A4136">
        <v>127735</v>
      </c>
      <c r="B4136" s="1" t="s">
        <v>662</v>
      </c>
      <c r="C4136">
        <v>110000</v>
      </c>
      <c r="D4136" s="1" t="s">
        <v>22</v>
      </c>
      <c r="E4136" s="1" t="s">
        <v>24</v>
      </c>
      <c r="F4136" s="1" t="s">
        <v>663</v>
      </c>
      <c r="G4136" s="1" t="s">
        <v>206</v>
      </c>
      <c r="H4136" s="1" t="s">
        <v>654</v>
      </c>
      <c r="I4136" s="1" t="s">
        <v>655</v>
      </c>
      <c r="J4136">
        <v>7</v>
      </c>
      <c r="K4136" s="1" t="s">
        <v>152</v>
      </c>
    </row>
    <row r="4137" spans="1:11" x14ac:dyDescent="0.25">
      <c r="A4137">
        <v>127736</v>
      </c>
      <c r="B4137" s="1" t="s">
        <v>873</v>
      </c>
      <c r="C4137">
        <v>20000</v>
      </c>
      <c r="D4137" s="1" t="s">
        <v>22</v>
      </c>
      <c r="E4137" s="1" t="s">
        <v>211</v>
      </c>
      <c r="F4137" s="1" t="s">
        <v>519</v>
      </c>
      <c r="G4137" s="1" t="s">
        <v>523</v>
      </c>
      <c r="H4137" s="1" t="s">
        <v>503</v>
      </c>
      <c r="I4137" s="1" t="s">
        <v>524</v>
      </c>
      <c r="J4137">
        <v>5</v>
      </c>
      <c r="K4137" s="1" t="s">
        <v>525</v>
      </c>
    </row>
    <row r="4138" spans="1:11" x14ac:dyDescent="0.25">
      <c r="A4138">
        <v>127737</v>
      </c>
      <c r="B4138" s="1" t="s">
        <v>569</v>
      </c>
      <c r="C4138">
        <v>68089</v>
      </c>
      <c r="D4138" s="1" t="s">
        <v>45</v>
      </c>
      <c r="E4138" s="1" t="s">
        <v>211</v>
      </c>
      <c r="F4138" s="1" t="s">
        <v>570</v>
      </c>
      <c r="G4138" s="1" t="s">
        <v>238</v>
      </c>
      <c r="H4138" s="1" t="s">
        <v>571</v>
      </c>
      <c r="I4138" s="1" t="s">
        <v>572</v>
      </c>
      <c r="J4138">
        <v>5</v>
      </c>
      <c r="K4138" s="1" t="s">
        <v>87</v>
      </c>
    </row>
    <row r="4139" spans="1:11" x14ac:dyDescent="0.25">
      <c r="A4139">
        <v>127738</v>
      </c>
      <c r="B4139" s="1" t="s">
        <v>834</v>
      </c>
      <c r="C4139">
        <v>58343</v>
      </c>
      <c r="D4139" s="1" t="s">
        <v>45</v>
      </c>
      <c r="E4139" s="1" t="s">
        <v>24</v>
      </c>
      <c r="F4139" s="1" t="s">
        <v>385</v>
      </c>
      <c r="G4139" s="1" t="s">
        <v>191</v>
      </c>
      <c r="H4139" s="1" t="s">
        <v>230</v>
      </c>
      <c r="I4139" s="1" t="s">
        <v>192</v>
      </c>
      <c r="J4139">
        <v>5</v>
      </c>
      <c r="K4139" s="1" t="s">
        <v>31</v>
      </c>
    </row>
    <row r="4140" spans="1:11" x14ac:dyDescent="0.25">
      <c r="A4140">
        <v>127739</v>
      </c>
      <c r="B4140" s="1" t="s">
        <v>875</v>
      </c>
      <c r="C4140">
        <v>38817</v>
      </c>
      <c r="D4140" s="1" t="s">
        <v>22</v>
      </c>
      <c r="E4140" s="1" t="s">
        <v>24</v>
      </c>
      <c r="F4140" s="1" t="s">
        <v>876</v>
      </c>
      <c r="G4140" s="1" t="s">
        <v>27</v>
      </c>
      <c r="H4140" s="1" t="s">
        <v>28</v>
      </c>
      <c r="I4140" s="1" t="s">
        <v>29</v>
      </c>
      <c r="J4140">
        <v>5</v>
      </c>
      <c r="K4140" s="1" t="s">
        <v>31</v>
      </c>
    </row>
    <row r="4141" spans="1:11" x14ac:dyDescent="0.25">
      <c r="A4141">
        <v>127740</v>
      </c>
      <c r="B4141" s="1" t="s">
        <v>877</v>
      </c>
      <c r="C4141">
        <v>56494</v>
      </c>
      <c r="D4141" s="1" t="s">
        <v>45</v>
      </c>
      <c r="E4141" s="1" t="s">
        <v>24</v>
      </c>
      <c r="F4141" s="1" t="s">
        <v>163</v>
      </c>
      <c r="G4141" s="1" t="s">
        <v>149</v>
      </c>
      <c r="H4141" s="1" t="s">
        <v>679</v>
      </c>
      <c r="I4141" s="1" t="s">
        <v>713</v>
      </c>
      <c r="J4141">
        <v>5</v>
      </c>
      <c r="K4141" s="1" t="s">
        <v>51</v>
      </c>
    </row>
    <row r="4142" spans="1:11" x14ac:dyDescent="0.25">
      <c r="A4142">
        <v>127741</v>
      </c>
      <c r="B4142" s="1" t="s">
        <v>878</v>
      </c>
      <c r="C4142">
        <v>79328</v>
      </c>
      <c r="D4142" s="1" t="s">
        <v>22</v>
      </c>
      <c r="E4142" s="1" t="s">
        <v>24</v>
      </c>
      <c r="F4142" s="1" t="s">
        <v>237</v>
      </c>
      <c r="G4142" s="1" t="s">
        <v>238</v>
      </c>
      <c r="H4142" s="1" t="s">
        <v>270</v>
      </c>
      <c r="I4142" s="1" t="s">
        <v>271</v>
      </c>
      <c r="J4142">
        <v>7</v>
      </c>
      <c r="K4142" s="1" t="s">
        <v>87</v>
      </c>
    </row>
    <row r="4143" spans="1:11" x14ac:dyDescent="0.25">
      <c r="A4143">
        <v>127742</v>
      </c>
      <c r="B4143" s="1" t="s">
        <v>879</v>
      </c>
      <c r="C4143">
        <v>5621</v>
      </c>
      <c r="D4143" s="1" t="s">
        <v>45</v>
      </c>
      <c r="E4143" s="1" t="s">
        <v>211</v>
      </c>
      <c r="F4143" s="1" t="s">
        <v>313</v>
      </c>
      <c r="G4143" s="1" t="s">
        <v>66</v>
      </c>
      <c r="H4143" s="1" t="s">
        <v>390</v>
      </c>
      <c r="I4143" s="1" t="s">
        <v>391</v>
      </c>
      <c r="J4143">
        <v>5</v>
      </c>
      <c r="K4143" s="1" t="s">
        <v>31</v>
      </c>
    </row>
    <row r="4144" spans="1:11" x14ac:dyDescent="0.25">
      <c r="A4144">
        <v>127743</v>
      </c>
      <c r="B4144" s="1" t="s">
        <v>880</v>
      </c>
      <c r="C4144">
        <v>25538</v>
      </c>
      <c r="D4144" s="1" t="s">
        <v>45</v>
      </c>
      <c r="E4144" s="1" t="s">
        <v>24</v>
      </c>
      <c r="F4144" s="1" t="s">
        <v>502</v>
      </c>
      <c r="G4144" s="1" t="s">
        <v>881</v>
      </c>
      <c r="H4144" s="1" t="s">
        <v>134</v>
      </c>
      <c r="I4144" s="1" t="s">
        <v>882</v>
      </c>
      <c r="J4144">
        <v>5</v>
      </c>
      <c r="K4144" s="1" t="s">
        <v>87</v>
      </c>
    </row>
    <row r="4145" spans="1:11" x14ac:dyDescent="0.25">
      <c r="A4145">
        <v>127744</v>
      </c>
      <c r="B4145" s="1" t="s">
        <v>883</v>
      </c>
      <c r="C4145">
        <v>69779</v>
      </c>
      <c r="D4145" s="1" t="s">
        <v>45</v>
      </c>
      <c r="E4145" s="1" t="s">
        <v>211</v>
      </c>
      <c r="F4145" s="1" t="s">
        <v>313</v>
      </c>
      <c r="G4145" s="1" t="s">
        <v>66</v>
      </c>
      <c r="H4145" s="1" t="s">
        <v>390</v>
      </c>
      <c r="I4145" s="1" t="s">
        <v>391</v>
      </c>
      <c r="J4145">
        <v>5</v>
      </c>
      <c r="K4145" s="1" t="s">
        <v>31</v>
      </c>
    </row>
    <row r="4146" spans="1:11" x14ac:dyDescent="0.25">
      <c r="A4146">
        <v>127745</v>
      </c>
      <c r="B4146" s="1" t="s">
        <v>821</v>
      </c>
      <c r="C4146">
        <v>56290</v>
      </c>
      <c r="D4146" s="1" t="s">
        <v>22</v>
      </c>
      <c r="E4146" s="1" t="s">
        <v>24</v>
      </c>
      <c r="F4146" s="1" t="s">
        <v>803</v>
      </c>
      <c r="G4146" s="1" t="s">
        <v>741</v>
      </c>
      <c r="H4146" s="1" t="s">
        <v>742</v>
      </c>
      <c r="I4146" s="1" t="s">
        <v>822</v>
      </c>
      <c r="J4146">
        <v>5</v>
      </c>
      <c r="K4146" s="1" t="s">
        <v>58</v>
      </c>
    </row>
    <row r="4147" spans="1:11" x14ac:dyDescent="0.25">
      <c r="A4147">
        <v>127746</v>
      </c>
      <c r="B4147" s="1" t="s">
        <v>501</v>
      </c>
      <c r="C4147">
        <v>7500</v>
      </c>
      <c r="D4147" s="1" t="s">
        <v>22</v>
      </c>
      <c r="E4147" s="1" t="s">
        <v>211</v>
      </c>
      <c r="F4147" s="1" t="s">
        <v>502</v>
      </c>
      <c r="G4147" s="1" t="s">
        <v>499</v>
      </c>
      <c r="H4147" s="1" t="s">
        <v>503</v>
      </c>
      <c r="I4147" s="1" t="s">
        <v>500</v>
      </c>
      <c r="J4147">
        <v>5</v>
      </c>
      <c r="K4147" s="1" t="s">
        <v>348</v>
      </c>
    </row>
    <row r="4148" spans="1:11" x14ac:dyDescent="0.25">
      <c r="A4148">
        <v>127747</v>
      </c>
      <c r="B4148" s="1" t="s">
        <v>501</v>
      </c>
      <c r="C4148">
        <v>8500</v>
      </c>
      <c r="D4148" s="1" t="s">
        <v>22</v>
      </c>
      <c r="E4148" s="1" t="s">
        <v>211</v>
      </c>
      <c r="F4148" s="1" t="s">
        <v>502</v>
      </c>
      <c r="G4148" s="1" t="s">
        <v>499</v>
      </c>
      <c r="H4148" s="1" t="s">
        <v>503</v>
      </c>
      <c r="I4148" s="1" t="s">
        <v>500</v>
      </c>
      <c r="J4148">
        <v>5</v>
      </c>
      <c r="K4148" s="1" t="s">
        <v>348</v>
      </c>
    </row>
    <row r="4149" spans="1:11" x14ac:dyDescent="0.25">
      <c r="A4149">
        <v>127748</v>
      </c>
      <c r="B4149" s="1" t="s">
        <v>884</v>
      </c>
      <c r="C4149">
        <v>7032</v>
      </c>
      <c r="D4149" s="1" t="s">
        <v>45</v>
      </c>
      <c r="E4149" s="1" t="s">
        <v>211</v>
      </c>
      <c r="F4149" s="1" t="s">
        <v>402</v>
      </c>
      <c r="G4149" s="1" t="s">
        <v>149</v>
      </c>
      <c r="H4149" s="1" t="s">
        <v>305</v>
      </c>
      <c r="I4149" s="1" t="s">
        <v>713</v>
      </c>
      <c r="J4149">
        <v>5</v>
      </c>
      <c r="K4149" s="1" t="s">
        <v>51</v>
      </c>
    </row>
    <row r="4150" spans="1:11" x14ac:dyDescent="0.25">
      <c r="A4150">
        <v>127749</v>
      </c>
      <c r="B4150" s="1" t="s">
        <v>551</v>
      </c>
      <c r="C4150">
        <v>11000</v>
      </c>
      <c r="D4150" s="1" t="s">
        <v>45</v>
      </c>
      <c r="E4150" s="1" t="s">
        <v>211</v>
      </c>
      <c r="F4150" s="1" t="s">
        <v>408</v>
      </c>
      <c r="G4150" s="1" t="s">
        <v>336</v>
      </c>
      <c r="H4150" s="1" t="s">
        <v>552</v>
      </c>
      <c r="I4150" s="1" t="s">
        <v>373</v>
      </c>
      <c r="J4150">
        <v>5</v>
      </c>
      <c r="K4150" s="1" t="s">
        <v>40</v>
      </c>
    </row>
    <row r="4151" spans="1:11" x14ac:dyDescent="0.25">
      <c r="A4151">
        <v>127750</v>
      </c>
      <c r="B4151" s="1" t="s">
        <v>885</v>
      </c>
      <c r="C4151">
        <v>2000</v>
      </c>
      <c r="D4151" s="1" t="s">
        <v>22</v>
      </c>
      <c r="E4151" s="1" t="s">
        <v>211</v>
      </c>
      <c r="F4151" s="1" t="s">
        <v>171</v>
      </c>
      <c r="G4151" s="1" t="s">
        <v>886</v>
      </c>
      <c r="H4151" s="1" t="s">
        <v>538</v>
      </c>
      <c r="I4151" s="1" t="s">
        <v>887</v>
      </c>
      <c r="J4151">
        <v>5</v>
      </c>
      <c r="K4151" s="1" t="s">
        <v>525</v>
      </c>
    </row>
    <row r="4152" spans="1:11" x14ac:dyDescent="0.25">
      <c r="A4152">
        <v>127751</v>
      </c>
      <c r="B4152" s="1" t="s">
        <v>3395</v>
      </c>
      <c r="C4152">
        <v>80000</v>
      </c>
      <c r="D4152" s="1" t="s">
        <v>22</v>
      </c>
      <c r="E4152" s="1" t="s">
        <v>24</v>
      </c>
      <c r="F4152" s="1" t="s">
        <v>3031</v>
      </c>
      <c r="G4152" s="1" t="s">
        <v>37</v>
      </c>
      <c r="H4152" s="1" t="s">
        <v>3032</v>
      </c>
      <c r="I4152" s="1" t="s">
        <v>975</v>
      </c>
      <c r="J4152">
        <v>5</v>
      </c>
      <c r="K4152" s="1" t="s">
        <v>95</v>
      </c>
    </row>
    <row r="4153" spans="1:11" x14ac:dyDescent="0.25">
      <c r="A4153">
        <v>127752</v>
      </c>
      <c r="B4153" s="1" t="s">
        <v>1816</v>
      </c>
      <c r="C4153">
        <v>120000</v>
      </c>
      <c r="D4153" s="1" t="s">
        <v>22</v>
      </c>
      <c r="E4153" s="1" t="s">
        <v>24</v>
      </c>
      <c r="F4153" s="1" t="s">
        <v>925</v>
      </c>
      <c r="G4153" s="1" t="s">
        <v>804</v>
      </c>
      <c r="H4153" s="1" t="s">
        <v>964</v>
      </c>
      <c r="I4153" s="1" t="s">
        <v>927</v>
      </c>
      <c r="J4153">
        <v>5</v>
      </c>
      <c r="K4153" s="1" t="s">
        <v>58</v>
      </c>
    </row>
    <row r="4154" spans="1:11" x14ac:dyDescent="0.25">
      <c r="A4154">
        <v>127753</v>
      </c>
      <c r="B4154" s="1" t="s">
        <v>2400</v>
      </c>
      <c r="C4154">
        <v>30000</v>
      </c>
      <c r="D4154" s="1" t="s">
        <v>45</v>
      </c>
      <c r="E4154" s="1" t="s">
        <v>24</v>
      </c>
      <c r="F4154" s="1" t="s">
        <v>1724</v>
      </c>
      <c r="G4154" s="1" t="s">
        <v>66</v>
      </c>
      <c r="H4154" s="1" t="s">
        <v>390</v>
      </c>
      <c r="I4154" s="1" t="s">
        <v>391</v>
      </c>
      <c r="J4154">
        <v>5</v>
      </c>
      <c r="K4154" s="1" t="s">
        <v>31</v>
      </c>
    </row>
    <row r="4155" spans="1:11" x14ac:dyDescent="0.25">
      <c r="A4155">
        <v>127754</v>
      </c>
      <c r="B4155" s="1" t="s">
        <v>724</v>
      </c>
      <c r="C4155">
        <v>110000</v>
      </c>
      <c r="D4155" s="1" t="s">
        <v>22</v>
      </c>
      <c r="E4155" s="1" t="s">
        <v>24</v>
      </c>
      <c r="F4155" s="1" t="s">
        <v>380</v>
      </c>
      <c r="G4155" s="1" t="s">
        <v>422</v>
      </c>
      <c r="H4155" s="1" t="s">
        <v>725</v>
      </c>
      <c r="I4155" s="1" t="s">
        <v>726</v>
      </c>
      <c r="J4155">
        <v>5</v>
      </c>
      <c r="K4155" s="1" t="s">
        <v>152</v>
      </c>
    </row>
    <row r="4156" spans="1:11" x14ac:dyDescent="0.25">
      <c r="A4156">
        <v>127755</v>
      </c>
      <c r="B4156" s="1" t="s">
        <v>1086</v>
      </c>
      <c r="C4156">
        <v>219000</v>
      </c>
      <c r="D4156" s="1" t="s">
        <v>22</v>
      </c>
      <c r="E4156" s="1" t="s">
        <v>24</v>
      </c>
      <c r="F4156" s="1" t="s">
        <v>757</v>
      </c>
      <c r="G4156" s="1" t="s">
        <v>238</v>
      </c>
      <c r="H4156" s="1" t="s">
        <v>758</v>
      </c>
      <c r="I4156" s="1" t="s">
        <v>759</v>
      </c>
      <c r="J4156">
        <v>8</v>
      </c>
      <c r="K4156" s="1" t="s">
        <v>87</v>
      </c>
    </row>
    <row r="4157" spans="1:11" x14ac:dyDescent="0.25">
      <c r="A4157">
        <v>127756</v>
      </c>
      <c r="B4157" s="1" t="s">
        <v>157</v>
      </c>
      <c r="C4157">
        <v>80000</v>
      </c>
      <c r="D4157" s="1" t="s">
        <v>45</v>
      </c>
      <c r="E4157" s="1" t="s">
        <v>24</v>
      </c>
      <c r="F4157" s="1" t="s">
        <v>159</v>
      </c>
      <c r="G4157" s="1" t="s">
        <v>79</v>
      </c>
      <c r="H4157" s="1" t="s">
        <v>160</v>
      </c>
      <c r="I4157" s="1" t="s">
        <v>161</v>
      </c>
      <c r="J4157">
        <v>5</v>
      </c>
      <c r="K4157" s="1" t="s">
        <v>31</v>
      </c>
    </row>
    <row r="4158" spans="1:11" x14ac:dyDescent="0.25">
      <c r="A4158">
        <v>127757</v>
      </c>
      <c r="B4158" s="1" t="s">
        <v>1455</v>
      </c>
      <c r="C4158">
        <v>80000</v>
      </c>
      <c r="D4158" s="1" t="s">
        <v>22</v>
      </c>
      <c r="E4158" s="1" t="s">
        <v>24</v>
      </c>
      <c r="F4158" s="1" t="s">
        <v>639</v>
      </c>
      <c r="G4158" s="1" t="s">
        <v>27</v>
      </c>
      <c r="H4158" s="1" t="s">
        <v>125</v>
      </c>
      <c r="I4158" s="1" t="s">
        <v>126</v>
      </c>
      <c r="J4158">
        <v>5</v>
      </c>
      <c r="K4158" s="1" t="s">
        <v>31</v>
      </c>
    </row>
    <row r="4159" spans="1:11" x14ac:dyDescent="0.25">
      <c r="A4159">
        <v>127758</v>
      </c>
      <c r="B4159" s="1" t="s">
        <v>438</v>
      </c>
      <c r="C4159">
        <v>35000</v>
      </c>
      <c r="D4159" s="1" t="s">
        <v>45</v>
      </c>
      <c r="E4159" s="1" t="s">
        <v>24</v>
      </c>
      <c r="F4159" s="1" t="s">
        <v>439</v>
      </c>
      <c r="G4159" s="1" t="s">
        <v>66</v>
      </c>
      <c r="H4159" s="1" t="s">
        <v>227</v>
      </c>
      <c r="I4159" s="1" t="s">
        <v>156</v>
      </c>
      <c r="J4159">
        <v>5</v>
      </c>
      <c r="K4159" s="1" t="s">
        <v>31</v>
      </c>
    </row>
    <row r="4160" spans="1:11" x14ac:dyDescent="0.25">
      <c r="A4160">
        <v>127759</v>
      </c>
      <c r="B4160" s="1" t="s">
        <v>3399</v>
      </c>
      <c r="C4160">
        <v>167000</v>
      </c>
      <c r="D4160" s="1" t="s">
        <v>22</v>
      </c>
      <c r="E4160" s="1" t="s">
        <v>24</v>
      </c>
      <c r="F4160" s="1" t="s">
        <v>1229</v>
      </c>
      <c r="G4160" s="1" t="s">
        <v>27</v>
      </c>
      <c r="H4160" s="1" t="s">
        <v>146</v>
      </c>
      <c r="I4160" s="1" t="s">
        <v>296</v>
      </c>
      <c r="J4160">
        <v>5</v>
      </c>
      <c r="K4160" s="1" t="s">
        <v>152</v>
      </c>
    </row>
    <row r="4161" spans="1:11" x14ac:dyDescent="0.25">
      <c r="A4161">
        <v>127760</v>
      </c>
      <c r="B4161" s="1" t="s">
        <v>1433</v>
      </c>
      <c r="C4161">
        <v>94000</v>
      </c>
      <c r="D4161" s="1" t="s">
        <v>22</v>
      </c>
      <c r="E4161" s="1" t="s">
        <v>24</v>
      </c>
      <c r="F4161" s="1" t="s">
        <v>447</v>
      </c>
      <c r="G4161" s="1" t="s">
        <v>427</v>
      </c>
      <c r="H4161" s="1" t="s">
        <v>448</v>
      </c>
      <c r="I4161" s="1" t="s">
        <v>449</v>
      </c>
      <c r="J4161">
        <v>5</v>
      </c>
      <c r="K4161" s="1" t="s">
        <v>58</v>
      </c>
    </row>
    <row r="4162" spans="1:11" x14ac:dyDescent="0.25">
      <c r="A4162">
        <v>127761</v>
      </c>
      <c r="B4162" s="1" t="s">
        <v>1159</v>
      </c>
      <c r="C4162">
        <v>80000</v>
      </c>
      <c r="D4162" s="1" t="s">
        <v>45</v>
      </c>
      <c r="E4162" s="1" t="s">
        <v>24</v>
      </c>
      <c r="F4162" s="1" t="s">
        <v>461</v>
      </c>
      <c r="G4162" s="1" t="s">
        <v>358</v>
      </c>
      <c r="H4162" s="1" t="s">
        <v>462</v>
      </c>
      <c r="I4162" s="1" t="s">
        <v>463</v>
      </c>
      <c r="J4162">
        <v>5</v>
      </c>
      <c r="K4162" s="1" t="s">
        <v>58</v>
      </c>
    </row>
    <row r="4163" spans="1:11" x14ac:dyDescent="0.25">
      <c r="A4163">
        <v>127762</v>
      </c>
      <c r="B4163" s="1" t="s">
        <v>1779</v>
      </c>
      <c r="C4163">
        <v>100000</v>
      </c>
      <c r="D4163" s="1" t="s">
        <v>45</v>
      </c>
      <c r="E4163" s="1" t="s">
        <v>24</v>
      </c>
      <c r="F4163" s="1" t="s">
        <v>60</v>
      </c>
      <c r="G4163" s="1" t="s">
        <v>79</v>
      </c>
      <c r="H4163" s="1" t="s">
        <v>80</v>
      </c>
      <c r="I4163" s="1" t="s">
        <v>81</v>
      </c>
      <c r="J4163">
        <v>4</v>
      </c>
      <c r="K4163" s="1" t="s">
        <v>31</v>
      </c>
    </row>
    <row r="4164" spans="1:11" x14ac:dyDescent="0.25">
      <c r="A4164">
        <v>127763</v>
      </c>
      <c r="B4164" s="1" t="s">
        <v>3016</v>
      </c>
      <c r="C4164">
        <v>90000</v>
      </c>
      <c r="D4164" s="1" t="s">
        <v>45</v>
      </c>
      <c r="E4164" s="1" t="s">
        <v>24</v>
      </c>
      <c r="F4164" s="1" t="s">
        <v>2368</v>
      </c>
      <c r="G4164" s="1" t="s">
        <v>2369</v>
      </c>
      <c r="H4164" s="1" t="s">
        <v>725</v>
      </c>
      <c r="I4164" s="1" t="s">
        <v>2370</v>
      </c>
      <c r="J4164">
        <v>5</v>
      </c>
      <c r="K4164" s="1" t="s">
        <v>95</v>
      </c>
    </row>
    <row r="4165" spans="1:11" x14ac:dyDescent="0.25">
      <c r="A4165">
        <v>127764</v>
      </c>
      <c r="B4165" s="1" t="s">
        <v>269</v>
      </c>
      <c r="C4165">
        <v>246000</v>
      </c>
      <c r="D4165" s="1" t="s">
        <v>22</v>
      </c>
      <c r="E4165" s="1" t="s">
        <v>24</v>
      </c>
      <c r="F4165" s="1" t="s">
        <v>237</v>
      </c>
      <c r="G4165" s="1" t="s">
        <v>238</v>
      </c>
      <c r="H4165" s="1" t="s">
        <v>239</v>
      </c>
      <c r="I4165" s="1" t="s">
        <v>240</v>
      </c>
      <c r="J4165">
        <v>7</v>
      </c>
      <c r="K4165" s="1" t="s">
        <v>87</v>
      </c>
    </row>
    <row r="4166" spans="1:11" x14ac:dyDescent="0.25">
      <c r="A4166">
        <v>127765</v>
      </c>
      <c r="B4166" s="1" t="s">
        <v>2939</v>
      </c>
      <c r="C4166">
        <v>10000</v>
      </c>
      <c r="D4166" s="1" t="s">
        <v>45</v>
      </c>
      <c r="E4166" s="1" t="s">
        <v>24</v>
      </c>
      <c r="F4166" s="1" t="s">
        <v>154</v>
      </c>
      <c r="G4166" s="1" t="s">
        <v>66</v>
      </c>
      <c r="H4166" s="1" t="s">
        <v>155</v>
      </c>
      <c r="I4166" s="1" t="s">
        <v>156</v>
      </c>
      <c r="J4166">
        <v>5</v>
      </c>
      <c r="K4166" s="1" t="s">
        <v>31</v>
      </c>
    </row>
    <row r="4167" spans="1:11" x14ac:dyDescent="0.25">
      <c r="A4167">
        <v>127766</v>
      </c>
      <c r="B4167" s="1" t="s">
        <v>420</v>
      </c>
      <c r="C4167">
        <v>90000</v>
      </c>
      <c r="D4167" s="1" t="s">
        <v>22</v>
      </c>
      <c r="E4167" s="1" t="s">
        <v>24</v>
      </c>
      <c r="F4167" s="1" t="s">
        <v>421</v>
      </c>
      <c r="G4167" s="1" t="s">
        <v>422</v>
      </c>
      <c r="H4167" s="1" t="s">
        <v>423</v>
      </c>
      <c r="I4167" s="1" t="s">
        <v>424</v>
      </c>
      <c r="J4167">
        <v>5</v>
      </c>
      <c r="K4167" s="1" t="s">
        <v>152</v>
      </c>
    </row>
    <row r="4168" spans="1:11" x14ac:dyDescent="0.25">
      <c r="A4168">
        <v>127767</v>
      </c>
      <c r="B4168" s="1" t="s">
        <v>3401</v>
      </c>
      <c r="C4168">
        <v>5200</v>
      </c>
      <c r="D4168" s="1" t="s">
        <v>45</v>
      </c>
      <c r="E4168" s="1" t="s">
        <v>24</v>
      </c>
      <c r="F4168" s="1" t="s">
        <v>148</v>
      </c>
      <c r="G4168" s="1" t="s">
        <v>149</v>
      </c>
      <c r="H4168" s="1" t="s">
        <v>150</v>
      </c>
      <c r="I4168" s="1" t="s">
        <v>151</v>
      </c>
      <c r="J4168">
        <v>5</v>
      </c>
      <c r="K4168" s="1" t="s">
        <v>152</v>
      </c>
    </row>
    <row r="4169" spans="1:11" x14ac:dyDescent="0.25">
      <c r="A4169">
        <v>127768</v>
      </c>
      <c r="B4169" s="1" t="s">
        <v>3402</v>
      </c>
      <c r="C4169">
        <v>120000</v>
      </c>
      <c r="D4169" s="1" t="s">
        <v>45</v>
      </c>
      <c r="E4169" s="1" t="s">
        <v>24</v>
      </c>
      <c r="F4169" s="1" t="s">
        <v>103</v>
      </c>
      <c r="G4169" s="1" t="s">
        <v>104</v>
      </c>
      <c r="H4169" s="1" t="s">
        <v>105</v>
      </c>
      <c r="I4169" s="1" t="s">
        <v>106</v>
      </c>
      <c r="J4169">
        <v>5</v>
      </c>
      <c r="K4169" s="1" t="s">
        <v>31</v>
      </c>
    </row>
    <row r="4170" spans="1:11" x14ac:dyDescent="0.25">
      <c r="A4170">
        <v>127769</v>
      </c>
      <c r="B4170" s="1" t="s">
        <v>1117</v>
      </c>
      <c r="C4170">
        <v>90000</v>
      </c>
      <c r="D4170" s="1" t="s">
        <v>22</v>
      </c>
      <c r="E4170" s="1" t="s">
        <v>24</v>
      </c>
      <c r="F4170" s="1" t="s">
        <v>328</v>
      </c>
      <c r="G4170" s="1" t="s">
        <v>27</v>
      </c>
      <c r="H4170" s="1" t="s">
        <v>28</v>
      </c>
      <c r="I4170" s="1" t="s">
        <v>29</v>
      </c>
      <c r="J4170">
        <v>5</v>
      </c>
      <c r="K4170" s="1" t="s">
        <v>31</v>
      </c>
    </row>
    <row r="4171" spans="1:11" x14ac:dyDescent="0.25">
      <c r="A4171">
        <v>127770</v>
      </c>
      <c r="B4171" s="1" t="s">
        <v>3404</v>
      </c>
      <c r="C4171">
        <v>50000</v>
      </c>
      <c r="D4171" s="1" t="s">
        <v>45</v>
      </c>
      <c r="E4171" s="1" t="s">
        <v>211</v>
      </c>
      <c r="F4171" s="1" t="s">
        <v>519</v>
      </c>
      <c r="G4171" s="1" t="s">
        <v>48</v>
      </c>
      <c r="H4171" s="1" t="s">
        <v>220</v>
      </c>
      <c r="I4171" s="1" t="s">
        <v>221</v>
      </c>
      <c r="J4171">
        <v>5</v>
      </c>
      <c r="K4171" s="1" t="s">
        <v>51</v>
      </c>
    </row>
    <row r="4172" spans="1:11" x14ac:dyDescent="0.25">
      <c r="A4172">
        <v>127771</v>
      </c>
      <c r="B4172" s="1" t="s">
        <v>1875</v>
      </c>
      <c r="C4172">
        <v>5000</v>
      </c>
      <c r="D4172" s="1" t="s">
        <v>45</v>
      </c>
      <c r="E4172" s="1" t="s">
        <v>24</v>
      </c>
      <c r="F4172" s="1" t="s">
        <v>113</v>
      </c>
      <c r="G4172" s="1" t="s">
        <v>66</v>
      </c>
      <c r="H4172" s="1" t="s">
        <v>67</v>
      </c>
      <c r="I4172" s="1" t="s">
        <v>68</v>
      </c>
      <c r="J4172">
        <v>5</v>
      </c>
      <c r="K4172" s="1" t="s">
        <v>58</v>
      </c>
    </row>
    <row r="4173" spans="1:11" x14ac:dyDescent="0.25">
      <c r="A4173">
        <v>127772</v>
      </c>
      <c r="B4173" s="1" t="s">
        <v>3407</v>
      </c>
      <c r="C4173">
        <v>10500</v>
      </c>
      <c r="D4173" s="1" t="s">
        <v>45</v>
      </c>
      <c r="E4173" s="1" t="s">
        <v>24</v>
      </c>
      <c r="F4173" s="1" t="s">
        <v>117</v>
      </c>
      <c r="G4173" s="1" t="s">
        <v>118</v>
      </c>
      <c r="H4173" s="1" t="s">
        <v>119</v>
      </c>
      <c r="I4173" s="1" t="s">
        <v>120</v>
      </c>
      <c r="J4173">
        <v>6</v>
      </c>
      <c r="K4173" s="1" t="s">
        <v>121</v>
      </c>
    </row>
    <row r="4174" spans="1:11" x14ac:dyDescent="0.25">
      <c r="A4174">
        <v>127773</v>
      </c>
      <c r="B4174" s="1" t="s">
        <v>951</v>
      </c>
      <c r="C4174">
        <v>26000</v>
      </c>
      <c r="D4174" s="1" t="s">
        <v>22</v>
      </c>
      <c r="E4174" s="1" t="s">
        <v>24</v>
      </c>
      <c r="F4174" s="1" t="s">
        <v>952</v>
      </c>
      <c r="G4174" s="1" t="s">
        <v>98</v>
      </c>
      <c r="H4174" s="1" t="s">
        <v>99</v>
      </c>
      <c r="I4174" s="1" t="s">
        <v>953</v>
      </c>
      <c r="J4174">
        <v>5</v>
      </c>
      <c r="K4174" s="1" t="s">
        <v>101</v>
      </c>
    </row>
    <row r="4175" spans="1:11" x14ac:dyDescent="0.25">
      <c r="A4175">
        <v>127774</v>
      </c>
      <c r="B4175" s="1" t="s">
        <v>2130</v>
      </c>
      <c r="C4175">
        <v>139000</v>
      </c>
      <c r="D4175" s="1" t="s">
        <v>22</v>
      </c>
      <c r="E4175" s="1" t="s">
        <v>211</v>
      </c>
      <c r="F4175" s="1" t="s">
        <v>398</v>
      </c>
      <c r="G4175" s="1" t="s">
        <v>206</v>
      </c>
      <c r="H4175" s="1" t="s">
        <v>399</v>
      </c>
      <c r="I4175" s="1" t="s">
        <v>400</v>
      </c>
      <c r="J4175">
        <v>8</v>
      </c>
      <c r="K4175" s="1" t="s">
        <v>121</v>
      </c>
    </row>
    <row r="4176" spans="1:11" x14ac:dyDescent="0.25">
      <c r="A4176">
        <v>127775</v>
      </c>
      <c r="B4176" s="1" t="s">
        <v>709</v>
      </c>
      <c r="C4176">
        <v>60000</v>
      </c>
      <c r="D4176" s="1" t="s">
        <v>22</v>
      </c>
      <c r="E4176" s="1" t="s">
        <v>24</v>
      </c>
      <c r="F4176" s="1" t="s">
        <v>417</v>
      </c>
      <c r="G4176" s="1" t="s">
        <v>206</v>
      </c>
      <c r="H4176" s="1" t="s">
        <v>701</v>
      </c>
      <c r="I4176" s="1" t="s">
        <v>702</v>
      </c>
      <c r="J4176">
        <v>7</v>
      </c>
      <c r="K4176" s="1" t="s">
        <v>121</v>
      </c>
    </row>
    <row r="4177" spans="1:11" x14ac:dyDescent="0.25">
      <c r="A4177">
        <v>127776</v>
      </c>
      <c r="B4177" s="1" t="s">
        <v>3409</v>
      </c>
      <c r="C4177">
        <v>40000</v>
      </c>
      <c r="D4177" s="1" t="s">
        <v>45</v>
      </c>
      <c r="E4177" s="1" t="s">
        <v>24</v>
      </c>
      <c r="F4177" s="1" t="s">
        <v>1630</v>
      </c>
      <c r="G4177" s="1" t="s">
        <v>2854</v>
      </c>
      <c r="H4177" s="1" t="s">
        <v>3410</v>
      </c>
      <c r="I4177" s="1" t="s">
        <v>3411</v>
      </c>
      <c r="J4177">
        <v>5</v>
      </c>
      <c r="K4177" s="1" t="s">
        <v>246</v>
      </c>
    </row>
    <row r="4178" spans="1:11" x14ac:dyDescent="0.25">
      <c r="A4178">
        <v>127777</v>
      </c>
      <c r="B4178" s="1" t="s">
        <v>2769</v>
      </c>
      <c r="C4178">
        <v>25000</v>
      </c>
      <c r="D4178" s="1" t="s">
        <v>45</v>
      </c>
      <c r="E4178" s="1" t="s">
        <v>24</v>
      </c>
      <c r="F4178" s="1" t="s">
        <v>1844</v>
      </c>
      <c r="G4178" s="1" t="s">
        <v>1095</v>
      </c>
      <c r="H4178" s="1" t="s">
        <v>1845</v>
      </c>
      <c r="I4178" s="1" t="s">
        <v>1096</v>
      </c>
      <c r="J4178">
        <v>5</v>
      </c>
      <c r="K4178" s="1" t="s">
        <v>95</v>
      </c>
    </row>
    <row r="4179" spans="1:11" x14ac:dyDescent="0.25">
      <c r="A4179">
        <v>127778</v>
      </c>
      <c r="B4179" s="1" t="s">
        <v>3413</v>
      </c>
      <c r="C4179">
        <v>60000</v>
      </c>
      <c r="D4179" s="1" t="s">
        <v>45</v>
      </c>
      <c r="E4179" s="1" t="s">
        <v>24</v>
      </c>
      <c r="F4179" s="1" t="s">
        <v>433</v>
      </c>
      <c r="G4179" s="1" t="s">
        <v>282</v>
      </c>
      <c r="H4179" s="1" t="s">
        <v>1013</v>
      </c>
      <c r="I4179" s="1" t="s">
        <v>283</v>
      </c>
      <c r="J4179">
        <v>5</v>
      </c>
      <c r="K4179" s="1" t="s">
        <v>87</v>
      </c>
    </row>
    <row r="4180" spans="1:11" x14ac:dyDescent="0.25">
      <c r="A4180">
        <v>127779</v>
      </c>
      <c r="B4180" s="1" t="s">
        <v>2769</v>
      </c>
      <c r="C4180">
        <v>25000</v>
      </c>
      <c r="D4180" s="1" t="s">
        <v>45</v>
      </c>
      <c r="E4180" s="1" t="s">
        <v>24</v>
      </c>
      <c r="F4180" s="1" t="s">
        <v>1844</v>
      </c>
      <c r="G4180" s="1" t="s">
        <v>1095</v>
      </c>
      <c r="H4180" s="1" t="s">
        <v>1845</v>
      </c>
      <c r="I4180" s="1" t="s">
        <v>1096</v>
      </c>
      <c r="J4180">
        <v>5</v>
      </c>
      <c r="K4180" s="1" t="s">
        <v>95</v>
      </c>
    </row>
    <row r="4181" spans="1:11" x14ac:dyDescent="0.25">
      <c r="A4181">
        <v>127780</v>
      </c>
      <c r="B4181" s="1" t="s">
        <v>3414</v>
      </c>
      <c r="C4181">
        <v>15000</v>
      </c>
      <c r="D4181" s="1" t="s">
        <v>45</v>
      </c>
      <c r="E4181" s="1" t="s">
        <v>24</v>
      </c>
      <c r="F4181" s="1" t="s">
        <v>581</v>
      </c>
      <c r="G4181" s="1" t="s">
        <v>61</v>
      </c>
      <c r="H4181" s="1" t="s">
        <v>602</v>
      </c>
      <c r="I4181" s="1" t="s">
        <v>381</v>
      </c>
      <c r="J4181">
        <v>5</v>
      </c>
      <c r="K4181" s="1" t="s">
        <v>31</v>
      </c>
    </row>
    <row r="4182" spans="1:11" x14ac:dyDescent="0.25">
      <c r="A4182">
        <v>127781</v>
      </c>
      <c r="B4182" s="1" t="s">
        <v>736</v>
      </c>
      <c r="C4182">
        <v>110000</v>
      </c>
      <c r="D4182" s="1" t="s">
        <v>22</v>
      </c>
      <c r="E4182" s="1" t="s">
        <v>24</v>
      </c>
      <c r="F4182" s="1" t="s">
        <v>108</v>
      </c>
      <c r="G4182" s="1" t="s">
        <v>27</v>
      </c>
      <c r="H4182" s="1" t="s">
        <v>109</v>
      </c>
      <c r="I4182" s="1" t="s">
        <v>29</v>
      </c>
      <c r="J4182">
        <v>5</v>
      </c>
      <c r="K4182" s="1" t="s">
        <v>31</v>
      </c>
    </row>
    <row r="4183" spans="1:11" x14ac:dyDescent="0.25">
      <c r="A4183">
        <v>127783</v>
      </c>
      <c r="B4183" s="1" t="s">
        <v>738</v>
      </c>
      <c r="C4183">
        <v>100000</v>
      </c>
      <c r="D4183" s="1" t="s">
        <v>22</v>
      </c>
      <c r="E4183" s="1" t="s">
        <v>24</v>
      </c>
      <c r="F4183" s="1" t="s">
        <v>108</v>
      </c>
      <c r="G4183" s="1" t="s">
        <v>27</v>
      </c>
      <c r="H4183" s="1" t="s">
        <v>109</v>
      </c>
      <c r="I4183" s="1" t="s">
        <v>29</v>
      </c>
      <c r="J4183">
        <v>5</v>
      </c>
      <c r="K4183" s="1" t="s">
        <v>31</v>
      </c>
    </row>
    <row r="4184" spans="1:11" x14ac:dyDescent="0.25">
      <c r="A4184">
        <v>127784</v>
      </c>
      <c r="B4184" s="1" t="s">
        <v>1271</v>
      </c>
      <c r="C4184">
        <v>120000</v>
      </c>
      <c r="D4184" s="1" t="s">
        <v>45</v>
      </c>
      <c r="E4184" s="1" t="s">
        <v>24</v>
      </c>
      <c r="F4184" s="1" t="s">
        <v>219</v>
      </c>
      <c r="G4184" s="1" t="s">
        <v>358</v>
      </c>
      <c r="H4184" s="1" t="s">
        <v>782</v>
      </c>
      <c r="I4184" s="1" t="s">
        <v>1134</v>
      </c>
      <c r="J4184">
        <v>5</v>
      </c>
      <c r="K4184" s="1" t="s">
        <v>58</v>
      </c>
    </row>
    <row r="4185" spans="1:11" x14ac:dyDescent="0.25">
      <c r="A4185">
        <v>127785</v>
      </c>
      <c r="B4185" s="1" t="s">
        <v>3415</v>
      </c>
      <c r="C4185">
        <v>55000</v>
      </c>
      <c r="D4185" s="1" t="s">
        <v>45</v>
      </c>
      <c r="E4185" s="1" t="s">
        <v>211</v>
      </c>
      <c r="F4185" s="1" t="s">
        <v>3416</v>
      </c>
      <c r="G4185" s="1" t="s">
        <v>3417</v>
      </c>
      <c r="H4185" s="1" t="s">
        <v>3418</v>
      </c>
      <c r="I4185" s="1" t="s">
        <v>3419</v>
      </c>
      <c r="J4185">
        <v>5</v>
      </c>
      <c r="K4185" s="1" t="s">
        <v>277</v>
      </c>
    </row>
    <row r="4186" spans="1:11" x14ac:dyDescent="0.25">
      <c r="A4186">
        <v>127786</v>
      </c>
      <c r="B4186" s="1" t="s">
        <v>1545</v>
      </c>
      <c r="C4186">
        <v>120000</v>
      </c>
      <c r="D4186" s="1" t="s">
        <v>45</v>
      </c>
      <c r="E4186" s="1" t="s">
        <v>24</v>
      </c>
      <c r="F4186" s="1" t="s">
        <v>509</v>
      </c>
      <c r="G4186" s="1" t="s">
        <v>1546</v>
      </c>
      <c r="H4186" s="1" t="s">
        <v>1547</v>
      </c>
      <c r="I4186" s="1" t="s">
        <v>1548</v>
      </c>
      <c r="J4186">
        <v>5</v>
      </c>
      <c r="K4186" s="1" t="s">
        <v>31</v>
      </c>
    </row>
    <row r="4187" spans="1:11" x14ac:dyDescent="0.25">
      <c r="A4187">
        <v>127787</v>
      </c>
      <c r="B4187" s="1" t="s">
        <v>1360</v>
      </c>
      <c r="C4187">
        <v>35000</v>
      </c>
      <c r="D4187" s="1" t="s">
        <v>45</v>
      </c>
      <c r="E4187" s="1" t="s">
        <v>24</v>
      </c>
      <c r="F4187" s="1" t="s">
        <v>163</v>
      </c>
      <c r="G4187" s="1" t="s">
        <v>75</v>
      </c>
      <c r="H4187" s="1" t="s">
        <v>1361</v>
      </c>
      <c r="I4187" s="1" t="s">
        <v>115</v>
      </c>
      <c r="J4187">
        <v>5</v>
      </c>
      <c r="K4187" s="1" t="s">
        <v>31</v>
      </c>
    </row>
    <row r="4188" spans="1:11" x14ac:dyDescent="0.25">
      <c r="A4188">
        <v>127788</v>
      </c>
      <c r="B4188" s="1" t="s">
        <v>157</v>
      </c>
      <c r="C4188">
        <v>13000</v>
      </c>
      <c r="D4188" s="1" t="s">
        <v>45</v>
      </c>
      <c r="E4188" s="1" t="s">
        <v>24</v>
      </c>
      <c r="F4188" s="1" t="s">
        <v>159</v>
      </c>
      <c r="G4188" s="1" t="s">
        <v>79</v>
      </c>
      <c r="H4188" s="1" t="s">
        <v>160</v>
      </c>
      <c r="I4188" s="1" t="s">
        <v>161</v>
      </c>
      <c r="J4188">
        <v>5</v>
      </c>
      <c r="K4188" s="1" t="s">
        <v>31</v>
      </c>
    </row>
    <row r="4189" spans="1:11" x14ac:dyDescent="0.25">
      <c r="A4189">
        <v>127789</v>
      </c>
      <c r="B4189" s="1" t="s">
        <v>18</v>
      </c>
      <c r="C4189">
        <v>50000</v>
      </c>
      <c r="D4189" s="1" t="s">
        <v>22</v>
      </c>
      <c r="E4189" s="1" t="s">
        <v>24</v>
      </c>
      <c r="F4189" s="1" t="s">
        <v>143</v>
      </c>
      <c r="G4189" s="1" t="s">
        <v>27</v>
      </c>
      <c r="H4189" s="1" t="s">
        <v>28</v>
      </c>
      <c r="I4189" s="1" t="s">
        <v>29</v>
      </c>
      <c r="J4189">
        <v>5</v>
      </c>
      <c r="K4189" s="1" t="s">
        <v>31</v>
      </c>
    </row>
    <row r="4190" spans="1:11" x14ac:dyDescent="0.25">
      <c r="A4190">
        <v>127790</v>
      </c>
      <c r="B4190" s="1" t="s">
        <v>297</v>
      </c>
      <c r="C4190">
        <v>40000</v>
      </c>
      <c r="D4190" s="1" t="s">
        <v>45</v>
      </c>
      <c r="E4190" s="1" t="s">
        <v>24</v>
      </c>
      <c r="F4190" s="1" t="s">
        <v>299</v>
      </c>
      <c r="G4190" s="1" t="s">
        <v>66</v>
      </c>
      <c r="H4190" s="1" t="s">
        <v>300</v>
      </c>
      <c r="I4190" s="1" t="s">
        <v>301</v>
      </c>
      <c r="J4190">
        <v>5</v>
      </c>
      <c r="K4190" s="1" t="s">
        <v>58</v>
      </c>
    </row>
    <row r="4191" spans="1:11" x14ac:dyDescent="0.25">
      <c r="A4191">
        <v>127791</v>
      </c>
      <c r="B4191" s="1" t="s">
        <v>3421</v>
      </c>
      <c r="C4191">
        <v>25000</v>
      </c>
      <c r="D4191" s="1" t="s">
        <v>45</v>
      </c>
      <c r="E4191" s="1" t="s">
        <v>24</v>
      </c>
      <c r="F4191" s="1" t="s">
        <v>796</v>
      </c>
      <c r="G4191" s="1" t="s">
        <v>66</v>
      </c>
      <c r="H4191" s="1" t="s">
        <v>67</v>
      </c>
      <c r="I4191" s="1" t="s">
        <v>797</v>
      </c>
      <c r="J4191">
        <v>5</v>
      </c>
      <c r="K4191" s="1" t="s">
        <v>58</v>
      </c>
    </row>
    <row r="4192" spans="1:11" x14ac:dyDescent="0.25">
      <c r="A4192">
        <v>127792</v>
      </c>
      <c r="B4192" s="1" t="s">
        <v>392</v>
      </c>
      <c r="C4192">
        <v>110000</v>
      </c>
      <c r="D4192" s="1" t="s">
        <v>45</v>
      </c>
      <c r="E4192" s="1" t="s">
        <v>24</v>
      </c>
      <c r="F4192" s="1" t="s">
        <v>393</v>
      </c>
      <c r="G4192" s="1" t="s">
        <v>309</v>
      </c>
      <c r="H4192" s="1" t="s">
        <v>394</v>
      </c>
      <c r="I4192" s="1" t="s">
        <v>395</v>
      </c>
      <c r="J4192">
        <v>7</v>
      </c>
      <c r="K4192" s="1" t="s">
        <v>31</v>
      </c>
    </row>
    <row r="4193" spans="1:11" x14ac:dyDescent="0.25">
      <c r="A4193">
        <v>127793</v>
      </c>
      <c r="B4193" s="1" t="s">
        <v>3423</v>
      </c>
      <c r="C4193">
        <v>5000</v>
      </c>
      <c r="D4193" s="1" t="s">
        <v>45</v>
      </c>
      <c r="E4193" s="1" t="s">
        <v>24</v>
      </c>
      <c r="F4193" s="1" t="s">
        <v>3424</v>
      </c>
      <c r="G4193" s="1" t="s">
        <v>66</v>
      </c>
      <c r="H4193" s="1" t="s">
        <v>1572</v>
      </c>
      <c r="I4193" s="1" t="s">
        <v>3425</v>
      </c>
      <c r="J4193">
        <v>5</v>
      </c>
      <c r="K4193" s="1" t="s">
        <v>87</v>
      </c>
    </row>
    <row r="4194" spans="1:11" x14ac:dyDescent="0.25">
      <c r="A4194">
        <v>127794</v>
      </c>
      <c r="B4194" s="1" t="s">
        <v>1247</v>
      </c>
      <c r="C4194">
        <v>50000</v>
      </c>
      <c r="D4194" s="1" t="s">
        <v>45</v>
      </c>
      <c r="E4194" s="1" t="s">
        <v>24</v>
      </c>
      <c r="F4194" s="1" t="s">
        <v>60</v>
      </c>
      <c r="G4194" s="1" t="s">
        <v>79</v>
      </c>
      <c r="H4194" s="1" t="s">
        <v>80</v>
      </c>
      <c r="I4194" s="1" t="s">
        <v>81</v>
      </c>
      <c r="J4194">
        <v>4</v>
      </c>
      <c r="K4194" s="1" t="s">
        <v>31</v>
      </c>
    </row>
    <row r="4195" spans="1:11" x14ac:dyDescent="0.25">
      <c r="A4195">
        <v>127795</v>
      </c>
      <c r="B4195" s="1" t="s">
        <v>842</v>
      </c>
      <c r="C4195">
        <v>80000</v>
      </c>
      <c r="D4195" s="1" t="s">
        <v>45</v>
      </c>
      <c r="E4195" s="1" t="s">
        <v>24</v>
      </c>
      <c r="F4195" s="1" t="s">
        <v>113</v>
      </c>
      <c r="G4195" s="1" t="s">
        <v>66</v>
      </c>
      <c r="H4195" s="1" t="s">
        <v>119</v>
      </c>
      <c r="I4195" s="1" t="s">
        <v>381</v>
      </c>
      <c r="J4195">
        <v>5</v>
      </c>
      <c r="K4195" s="1" t="s">
        <v>58</v>
      </c>
    </row>
    <row r="4196" spans="1:11" x14ac:dyDescent="0.25">
      <c r="A4196">
        <v>127796</v>
      </c>
      <c r="B4196" s="1" t="s">
        <v>1051</v>
      </c>
      <c r="C4196">
        <v>225000</v>
      </c>
      <c r="D4196" s="1" t="s">
        <v>22</v>
      </c>
      <c r="E4196" s="1" t="s">
        <v>24</v>
      </c>
      <c r="F4196" s="1" t="s">
        <v>237</v>
      </c>
      <c r="G4196" s="1" t="s">
        <v>238</v>
      </c>
      <c r="H4196" s="1" t="s">
        <v>239</v>
      </c>
      <c r="I4196" s="1" t="s">
        <v>240</v>
      </c>
      <c r="J4196">
        <v>8</v>
      </c>
      <c r="K4196" s="1" t="s">
        <v>87</v>
      </c>
    </row>
    <row r="4197" spans="1:11" x14ac:dyDescent="0.25">
      <c r="A4197">
        <v>127797</v>
      </c>
      <c r="B4197" s="1" t="s">
        <v>545</v>
      </c>
      <c r="C4197">
        <v>9000</v>
      </c>
      <c r="D4197" s="1" t="s">
        <v>22</v>
      </c>
      <c r="E4197" s="1" t="s">
        <v>211</v>
      </c>
      <c r="F4197" s="1" t="s">
        <v>546</v>
      </c>
      <c r="G4197" s="1" t="s">
        <v>479</v>
      </c>
      <c r="H4197" s="1" t="s">
        <v>480</v>
      </c>
      <c r="I4197" s="1" t="s">
        <v>481</v>
      </c>
      <c r="J4197">
        <v>5</v>
      </c>
      <c r="K4197" s="1" t="s">
        <v>482</v>
      </c>
    </row>
    <row r="4198" spans="1:11" x14ac:dyDescent="0.25">
      <c r="A4198">
        <v>127798</v>
      </c>
      <c r="B4198" s="1" t="s">
        <v>471</v>
      </c>
      <c r="C4198">
        <v>20000</v>
      </c>
      <c r="D4198" s="1" t="s">
        <v>45</v>
      </c>
      <c r="E4198" s="1" t="s">
        <v>211</v>
      </c>
      <c r="F4198" s="1" t="s">
        <v>472</v>
      </c>
      <c r="G4198" s="1" t="s">
        <v>473</v>
      </c>
      <c r="H4198" s="1" t="s">
        <v>474</v>
      </c>
      <c r="I4198" s="1" t="s">
        <v>475</v>
      </c>
      <c r="J4198">
        <v>5</v>
      </c>
      <c r="K4198" s="1" t="s">
        <v>476</v>
      </c>
    </row>
    <row r="4199" spans="1:11" x14ac:dyDescent="0.25">
      <c r="A4199">
        <v>127799</v>
      </c>
      <c r="B4199" s="1" t="s">
        <v>477</v>
      </c>
      <c r="C4199">
        <v>45000</v>
      </c>
      <c r="D4199" s="1" t="s">
        <v>22</v>
      </c>
      <c r="E4199" s="1" t="s">
        <v>211</v>
      </c>
      <c r="F4199" s="1" t="s">
        <v>478</v>
      </c>
      <c r="G4199" s="1" t="s">
        <v>479</v>
      </c>
      <c r="H4199" s="1" t="s">
        <v>480</v>
      </c>
      <c r="I4199" s="1" t="s">
        <v>481</v>
      </c>
      <c r="J4199">
        <v>5</v>
      </c>
      <c r="K4199" s="1" t="s">
        <v>482</v>
      </c>
    </row>
    <row r="4200" spans="1:11" x14ac:dyDescent="0.25">
      <c r="A4200">
        <v>127800</v>
      </c>
      <c r="B4200" s="1" t="s">
        <v>662</v>
      </c>
      <c r="C4200">
        <v>110000</v>
      </c>
      <c r="D4200" s="1" t="s">
        <v>22</v>
      </c>
      <c r="E4200" s="1" t="s">
        <v>24</v>
      </c>
      <c r="F4200" s="1" t="s">
        <v>663</v>
      </c>
      <c r="G4200" s="1" t="s">
        <v>206</v>
      </c>
      <c r="H4200" s="1" t="s">
        <v>654</v>
      </c>
      <c r="I4200" s="1" t="s">
        <v>655</v>
      </c>
      <c r="J4200">
        <v>7</v>
      </c>
      <c r="K4200" s="1" t="s">
        <v>152</v>
      </c>
    </row>
    <row r="4201" spans="1:11" x14ac:dyDescent="0.25">
      <c r="A4201">
        <v>127801</v>
      </c>
      <c r="B4201" s="1" t="s">
        <v>873</v>
      </c>
      <c r="C4201">
        <v>20000</v>
      </c>
      <c r="D4201" s="1" t="s">
        <v>22</v>
      </c>
      <c r="E4201" s="1" t="s">
        <v>211</v>
      </c>
      <c r="F4201" s="1" t="s">
        <v>519</v>
      </c>
      <c r="G4201" s="1" t="s">
        <v>523</v>
      </c>
      <c r="H4201" s="1" t="s">
        <v>503</v>
      </c>
      <c r="I4201" s="1" t="s">
        <v>524</v>
      </c>
      <c r="J4201">
        <v>5</v>
      </c>
      <c r="K4201" s="1" t="s">
        <v>525</v>
      </c>
    </row>
    <row r="4202" spans="1:11" x14ac:dyDescent="0.25">
      <c r="A4202">
        <v>127802</v>
      </c>
      <c r="B4202" s="1" t="s">
        <v>569</v>
      </c>
      <c r="C4202">
        <v>68089</v>
      </c>
      <c r="D4202" s="1" t="s">
        <v>45</v>
      </c>
      <c r="E4202" s="1" t="s">
        <v>211</v>
      </c>
      <c r="F4202" s="1" t="s">
        <v>570</v>
      </c>
      <c r="G4202" s="1" t="s">
        <v>238</v>
      </c>
      <c r="H4202" s="1" t="s">
        <v>571</v>
      </c>
      <c r="I4202" s="1" t="s">
        <v>572</v>
      </c>
      <c r="J4202">
        <v>5</v>
      </c>
      <c r="K4202" s="1" t="s">
        <v>87</v>
      </c>
    </row>
    <row r="4203" spans="1:11" x14ac:dyDescent="0.25">
      <c r="A4203">
        <v>127803</v>
      </c>
      <c r="B4203" s="1" t="s">
        <v>834</v>
      </c>
      <c r="C4203">
        <v>58343</v>
      </c>
      <c r="D4203" s="1" t="s">
        <v>45</v>
      </c>
      <c r="E4203" s="1" t="s">
        <v>24</v>
      </c>
      <c r="F4203" s="1" t="s">
        <v>385</v>
      </c>
      <c r="G4203" s="1" t="s">
        <v>191</v>
      </c>
      <c r="H4203" s="1" t="s">
        <v>230</v>
      </c>
      <c r="I4203" s="1" t="s">
        <v>192</v>
      </c>
      <c r="J4203">
        <v>5</v>
      </c>
      <c r="K4203" s="1" t="s">
        <v>31</v>
      </c>
    </row>
    <row r="4204" spans="1:11" x14ac:dyDescent="0.25">
      <c r="A4204">
        <v>127804</v>
      </c>
      <c r="B4204" s="1" t="s">
        <v>875</v>
      </c>
      <c r="C4204">
        <v>38817</v>
      </c>
      <c r="D4204" s="1" t="s">
        <v>22</v>
      </c>
      <c r="E4204" s="1" t="s">
        <v>24</v>
      </c>
      <c r="F4204" s="1" t="s">
        <v>876</v>
      </c>
      <c r="G4204" s="1" t="s">
        <v>27</v>
      </c>
      <c r="H4204" s="1" t="s">
        <v>28</v>
      </c>
      <c r="I4204" s="1" t="s">
        <v>29</v>
      </c>
      <c r="J4204">
        <v>5</v>
      </c>
      <c r="K4204" s="1" t="s">
        <v>31</v>
      </c>
    </row>
    <row r="4205" spans="1:11" x14ac:dyDescent="0.25">
      <c r="A4205">
        <v>127805</v>
      </c>
      <c r="B4205" s="1" t="s">
        <v>877</v>
      </c>
      <c r="C4205">
        <v>56494</v>
      </c>
      <c r="D4205" s="1" t="s">
        <v>45</v>
      </c>
      <c r="E4205" s="1" t="s">
        <v>24</v>
      </c>
      <c r="F4205" s="1" t="s">
        <v>163</v>
      </c>
      <c r="G4205" s="1" t="s">
        <v>149</v>
      </c>
      <c r="H4205" s="1" t="s">
        <v>679</v>
      </c>
      <c r="I4205" s="1" t="s">
        <v>713</v>
      </c>
      <c r="J4205">
        <v>5</v>
      </c>
      <c r="K4205" s="1" t="s">
        <v>51</v>
      </c>
    </row>
    <row r="4206" spans="1:11" x14ac:dyDescent="0.25">
      <c r="A4206">
        <v>127806</v>
      </c>
      <c r="B4206" s="1" t="s">
        <v>878</v>
      </c>
      <c r="C4206">
        <v>79328</v>
      </c>
      <c r="D4206" s="1" t="s">
        <v>22</v>
      </c>
      <c r="E4206" s="1" t="s">
        <v>24</v>
      </c>
      <c r="F4206" s="1" t="s">
        <v>237</v>
      </c>
      <c r="G4206" s="1" t="s">
        <v>238</v>
      </c>
      <c r="H4206" s="1" t="s">
        <v>270</v>
      </c>
      <c r="I4206" s="1" t="s">
        <v>271</v>
      </c>
      <c r="J4206">
        <v>7</v>
      </c>
      <c r="K4206" s="1" t="s">
        <v>87</v>
      </c>
    </row>
    <row r="4207" spans="1:11" x14ac:dyDescent="0.25">
      <c r="A4207">
        <v>127807</v>
      </c>
      <c r="B4207" s="1" t="s">
        <v>879</v>
      </c>
      <c r="C4207">
        <v>5621</v>
      </c>
      <c r="D4207" s="1" t="s">
        <v>45</v>
      </c>
      <c r="E4207" s="1" t="s">
        <v>211</v>
      </c>
      <c r="F4207" s="1" t="s">
        <v>313</v>
      </c>
      <c r="G4207" s="1" t="s">
        <v>66</v>
      </c>
      <c r="H4207" s="1" t="s">
        <v>390</v>
      </c>
      <c r="I4207" s="1" t="s">
        <v>391</v>
      </c>
      <c r="J4207">
        <v>5</v>
      </c>
      <c r="K4207" s="1" t="s">
        <v>31</v>
      </c>
    </row>
    <row r="4208" spans="1:11" x14ac:dyDescent="0.25">
      <c r="A4208">
        <v>127808</v>
      </c>
      <c r="B4208" s="1" t="s">
        <v>880</v>
      </c>
      <c r="C4208">
        <v>25538</v>
      </c>
      <c r="D4208" s="1" t="s">
        <v>45</v>
      </c>
      <c r="E4208" s="1" t="s">
        <v>24</v>
      </c>
      <c r="F4208" s="1" t="s">
        <v>502</v>
      </c>
      <c r="G4208" s="1" t="s">
        <v>881</v>
      </c>
      <c r="H4208" s="1" t="s">
        <v>134</v>
      </c>
      <c r="I4208" s="1" t="s">
        <v>882</v>
      </c>
      <c r="J4208">
        <v>5</v>
      </c>
      <c r="K4208" s="1" t="s">
        <v>87</v>
      </c>
    </row>
    <row r="4209" spans="1:11" x14ac:dyDescent="0.25">
      <c r="A4209">
        <v>127809</v>
      </c>
      <c r="B4209" s="1" t="s">
        <v>883</v>
      </c>
      <c r="C4209">
        <v>69779</v>
      </c>
      <c r="D4209" s="1" t="s">
        <v>45</v>
      </c>
      <c r="E4209" s="1" t="s">
        <v>211</v>
      </c>
      <c r="F4209" s="1" t="s">
        <v>313</v>
      </c>
      <c r="G4209" s="1" t="s">
        <v>66</v>
      </c>
      <c r="H4209" s="1" t="s">
        <v>390</v>
      </c>
      <c r="I4209" s="1" t="s">
        <v>391</v>
      </c>
      <c r="J4209">
        <v>5</v>
      </c>
      <c r="K4209" s="1" t="s">
        <v>31</v>
      </c>
    </row>
    <row r="4210" spans="1:11" x14ac:dyDescent="0.25">
      <c r="A4210">
        <v>127810</v>
      </c>
      <c r="B4210" s="1" t="s">
        <v>821</v>
      </c>
      <c r="C4210">
        <v>56290</v>
      </c>
      <c r="D4210" s="1" t="s">
        <v>22</v>
      </c>
      <c r="E4210" s="1" t="s">
        <v>24</v>
      </c>
      <c r="F4210" s="1" t="s">
        <v>803</v>
      </c>
      <c r="G4210" s="1" t="s">
        <v>741</v>
      </c>
      <c r="H4210" s="1" t="s">
        <v>742</v>
      </c>
      <c r="I4210" s="1" t="s">
        <v>822</v>
      </c>
      <c r="J4210">
        <v>5</v>
      </c>
      <c r="K4210" s="1" t="s">
        <v>58</v>
      </c>
    </row>
    <row r="4211" spans="1:11" x14ac:dyDescent="0.25">
      <c r="A4211">
        <v>127811</v>
      </c>
      <c r="B4211" s="1" t="s">
        <v>501</v>
      </c>
      <c r="C4211">
        <v>7500</v>
      </c>
      <c r="D4211" s="1" t="s">
        <v>22</v>
      </c>
      <c r="E4211" s="1" t="s">
        <v>211</v>
      </c>
      <c r="F4211" s="1" t="s">
        <v>502</v>
      </c>
      <c r="G4211" s="1" t="s">
        <v>499</v>
      </c>
      <c r="H4211" s="1" t="s">
        <v>503</v>
      </c>
      <c r="I4211" s="1" t="s">
        <v>500</v>
      </c>
      <c r="J4211">
        <v>5</v>
      </c>
      <c r="K4211" s="1" t="s">
        <v>348</v>
      </c>
    </row>
    <row r="4212" spans="1:11" x14ac:dyDescent="0.25">
      <c r="A4212">
        <v>127812</v>
      </c>
      <c r="B4212" s="1" t="s">
        <v>501</v>
      </c>
      <c r="C4212">
        <v>8500</v>
      </c>
      <c r="D4212" s="1" t="s">
        <v>22</v>
      </c>
      <c r="E4212" s="1" t="s">
        <v>211</v>
      </c>
      <c r="F4212" s="1" t="s">
        <v>502</v>
      </c>
      <c r="G4212" s="1" t="s">
        <v>499</v>
      </c>
      <c r="H4212" s="1" t="s">
        <v>503</v>
      </c>
      <c r="I4212" s="1" t="s">
        <v>500</v>
      </c>
      <c r="J4212">
        <v>5</v>
      </c>
      <c r="K4212" s="1" t="s">
        <v>348</v>
      </c>
    </row>
    <row r="4213" spans="1:11" x14ac:dyDescent="0.25">
      <c r="A4213">
        <v>127813</v>
      </c>
      <c r="B4213" s="1" t="s">
        <v>884</v>
      </c>
      <c r="C4213">
        <v>7032</v>
      </c>
      <c r="D4213" s="1" t="s">
        <v>45</v>
      </c>
      <c r="E4213" s="1" t="s">
        <v>211</v>
      </c>
      <c r="F4213" s="1" t="s">
        <v>402</v>
      </c>
      <c r="G4213" s="1" t="s">
        <v>149</v>
      </c>
      <c r="H4213" s="1" t="s">
        <v>305</v>
      </c>
      <c r="I4213" s="1" t="s">
        <v>713</v>
      </c>
      <c r="J4213">
        <v>5</v>
      </c>
      <c r="K4213" s="1" t="s">
        <v>51</v>
      </c>
    </row>
    <row r="4214" spans="1:11" x14ac:dyDescent="0.25">
      <c r="A4214">
        <v>127814</v>
      </c>
      <c r="B4214" s="1" t="s">
        <v>551</v>
      </c>
      <c r="C4214">
        <v>11000</v>
      </c>
      <c r="D4214" s="1" t="s">
        <v>45</v>
      </c>
      <c r="E4214" s="1" t="s">
        <v>211</v>
      </c>
      <c r="F4214" s="1" t="s">
        <v>408</v>
      </c>
      <c r="G4214" s="1" t="s">
        <v>336</v>
      </c>
      <c r="H4214" s="1" t="s">
        <v>552</v>
      </c>
      <c r="I4214" s="1" t="s">
        <v>373</v>
      </c>
      <c r="J4214">
        <v>5</v>
      </c>
      <c r="K4214" s="1" t="s">
        <v>40</v>
      </c>
    </row>
    <row r="4215" spans="1:11" x14ac:dyDescent="0.25">
      <c r="A4215">
        <v>127815</v>
      </c>
      <c r="B4215" s="1" t="s">
        <v>885</v>
      </c>
      <c r="C4215">
        <v>2000</v>
      </c>
      <c r="D4215" s="1" t="s">
        <v>22</v>
      </c>
      <c r="E4215" s="1" t="s">
        <v>211</v>
      </c>
      <c r="F4215" s="1" t="s">
        <v>171</v>
      </c>
      <c r="G4215" s="1" t="s">
        <v>886</v>
      </c>
      <c r="H4215" s="1" t="s">
        <v>538</v>
      </c>
      <c r="I4215" s="1" t="s">
        <v>887</v>
      </c>
      <c r="J4215">
        <v>5</v>
      </c>
      <c r="K4215" s="1" t="s">
        <v>525</v>
      </c>
    </row>
    <row r="4216" spans="1:11" x14ac:dyDescent="0.25">
      <c r="A4216">
        <v>127816</v>
      </c>
      <c r="B4216" s="1" t="s">
        <v>2152</v>
      </c>
      <c r="C4216">
        <v>100000</v>
      </c>
      <c r="D4216" s="1" t="s">
        <v>45</v>
      </c>
      <c r="E4216" s="1" t="s">
        <v>24</v>
      </c>
      <c r="F4216" s="1" t="s">
        <v>103</v>
      </c>
      <c r="G4216" s="1" t="s">
        <v>75</v>
      </c>
      <c r="H4216" s="1" t="s">
        <v>1361</v>
      </c>
      <c r="I4216" s="1" t="s">
        <v>2153</v>
      </c>
      <c r="J4216">
        <v>5</v>
      </c>
      <c r="K4216" s="1" t="s">
        <v>31</v>
      </c>
    </row>
    <row r="4217" spans="1:11" x14ac:dyDescent="0.25">
      <c r="A4217">
        <v>127817</v>
      </c>
      <c r="B4217" s="1" t="s">
        <v>356</v>
      </c>
      <c r="C4217">
        <v>93331</v>
      </c>
      <c r="D4217" s="1" t="s">
        <v>45</v>
      </c>
      <c r="E4217" s="1" t="s">
        <v>24</v>
      </c>
      <c r="F4217" s="1" t="s">
        <v>357</v>
      </c>
      <c r="G4217" s="1" t="s">
        <v>358</v>
      </c>
      <c r="H4217" s="1" t="s">
        <v>359</v>
      </c>
      <c r="I4217" s="1" t="s">
        <v>360</v>
      </c>
      <c r="J4217">
        <v>5</v>
      </c>
      <c r="K4217" s="1" t="s">
        <v>58</v>
      </c>
    </row>
    <row r="4218" spans="1:11" x14ac:dyDescent="0.25">
      <c r="A4218">
        <v>127818</v>
      </c>
      <c r="B4218" s="1" t="s">
        <v>1178</v>
      </c>
      <c r="C4218">
        <v>120000</v>
      </c>
      <c r="D4218" s="1" t="s">
        <v>22</v>
      </c>
      <c r="E4218" s="1" t="s">
        <v>24</v>
      </c>
      <c r="F4218" s="1" t="s">
        <v>250</v>
      </c>
      <c r="G4218" s="1" t="s">
        <v>206</v>
      </c>
      <c r="H4218" s="1" t="s">
        <v>1179</v>
      </c>
      <c r="I4218" s="1" t="s">
        <v>1180</v>
      </c>
      <c r="J4218">
        <v>5</v>
      </c>
      <c r="K4218" s="1" t="s">
        <v>121</v>
      </c>
    </row>
    <row r="4219" spans="1:11" x14ac:dyDescent="0.25">
      <c r="A4219">
        <v>127819</v>
      </c>
      <c r="B4219" s="1" t="s">
        <v>2256</v>
      </c>
      <c r="C4219">
        <v>70000</v>
      </c>
      <c r="D4219" s="1" t="s">
        <v>22</v>
      </c>
      <c r="E4219" s="1" t="s">
        <v>24</v>
      </c>
      <c r="F4219" s="1" t="s">
        <v>97</v>
      </c>
      <c r="G4219" s="1" t="s">
        <v>98</v>
      </c>
      <c r="H4219" s="1" t="s">
        <v>548</v>
      </c>
      <c r="I4219" s="1" t="s">
        <v>100</v>
      </c>
      <c r="J4219">
        <v>5</v>
      </c>
      <c r="K4219" s="1" t="s">
        <v>445</v>
      </c>
    </row>
    <row r="4220" spans="1:11" x14ac:dyDescent="0.25">
      <c r="A4220">
        <v>127820</v>
      </c>
      <c r="B4220" s="1" t="s">
        <v>2811</v>
      </c>
      <c r="C4220">
        <v>100000</v>
      </c>
      <c r="D4220" s="1" t="s">
        <v>22</v>
      </c>
      <c r="E4220" s="1" t="s">
        <v>24</v>
      </c>
      <c r="F4220" s="1" t="s">
        <v>790</v>
      </c>
      <c r="G4220" s="1" t="s">
        <v>781</v>
      </c>
      <c r="H4220" s="1" t="s">
        <v>782</v>
      </c>
      <c r="I4220" s="1" t="s">
        <v>1028</v>
      </c>
      <c r="J4220">
        <v>9</v>
      </c>
      <c r="K4220" s="1" t="s">
        <v>121</v>
      </c>
    </row>
    <row r="4221" spans="1:11" x14ac:dyDescent="0.25">
      <c r="A4221">
        <v>127821</v>
      </c>
      <c r="B4221" s="1" t="s">
        <v>2127</v>
      </c>
      <c r="C4221">
        <v>90000</v>
      </c>
      <c r="D4221" s="1" t="s">
        <v>22</v>
      </c>
      <c r="E4221" s="1" t="s">
        <v>24</v>
      </c>
      <c r="F4221" s="1" t="s">
        <v>2125</v>
      </c>
      <c r="G4221" s="1" t="s">
        <v>606</v>
      </c>
      <c r="H4221" s="1" t="s">
        <v>119</v>
      </c>
      <c r="I4221" s="1" t="s">
        <v>2126</v>
      </c>
      <c r="J4221">
        <v>5</v>
      </c>
      <c r="K4221" s="1" t="s">
        <v>58</v>
      </c>
    </row>
    <row r="4222" spans="1:11" x14ac:dyDescent="0.25">
      <c r="A4222">
        <v>127822</v>
      </c>
      <c r="B4222" s="1" t="s">
        <v>1867</v>
      </c>
      <c r="C4222">
        <v>28000</v>
      </c>
      <c r="D4222" s="1" t="s">
        <v>45</v>
      </c>
      <c r="E4222" s="1" t="s">
        <v>24</v>
      </c>
      <c r="F4222" s="1" t="s">
        <v>219</v>
      </c>
      <c r="G4222" s="1" t="s">
        <v>48</v>
      </c>
      <c r="H4222" s="1" t="s">
        <v>220</v>
      </c>
      <c r="I4222" s="1" t="s">
        <v>221</v>
      </c>
      <c r="J4222">
        <v>5</v>
      </c>
      <c r="K4222" s="1" t="s">
        <v>51</v>
      </c>
    </row>
    <row r="4223" spans="1:11" x14ac:dyDescent="0.25">
      <c r="A4223">
        <v>127823</v>
      </c>
      <c r="B4223" s="1" t="s">
        <v>378</v>
      </c>
      <c r="C4223">
        <v>50000</v>
      </c>
      <c r="D4223" s="1" t="s">
        <v>22</v>
      </c>
      <c r="E4223" s="1" t="s">
        <v>24</v>
      </c>
      <c r="F4223" s="1" t="s">
        <v>657</v>
      </c>
      <c r="G4223" s="1" t="s">
        <v>27</v>
      </c>
      <c r="H4223" s="1" t="s">
        <v>658</v>
      </c>
      <c r="I4223" s="1" t="s">
        <v>29</v>
      </c>
      <c r="J4223">
        <v>5</v>
      </c>
      <c r="K4223" s="1" t="s">
        <v>31</v>
      </c>
    </row>
    <row r="4224" spans="1:11" x14ac:dyDescent="0.25">
      <c r="A4224">
        <v>127824</v>
      </c>
      <c r="B4224" s="1" t="s">
        <v>1075</v>
      </c>
      <c r="C4224">
        <v>90000</v>
      </c>
      <c r="D4224" s="1" t="s">
        <v>22</v>
      </c>
      <c r="E4224" s="1" t="s">
        <v>24</v>
      </c>
      <c r="F4224" s="1" t="s">
        <v>459</v>
      </c>
      <c r="G4224" s="1" t="s">
        <v>27</v>
      </c>
      <c r="H4224" s="1" t="s">
        <v>146</v>
      </c>
      <c r="I4224" s="1" t="s">
        <v>126</v>
      </c>
      <c r="J4224">
        <v>7</v>
      </c>
      <c r="K4224" s="1" t="s">
        <v>31</v>
      </c>
    </row>
    <row r="4225" spans="1:11" x14ac:dyDescent="0.25">
      <c r="A4225">
        <v>127825</v>
      </c>
      <c r="B4225" s="1" t="s">
        <v>2160</v>
      </c>
      <c r="C4225">
        <v>40000</v>
      </c>
      <c r="D4225" s="1" t="s">
        <v>22</v>
      </c>
      <c r="E4225" s="1" t="s">
        <v>24</v>
      </c>
      <c r="F4225" s="1" t="s">
        <v>2161</v>
      </c>
      <c r="G4225" s="1" t="s">
        <v>54</v>
      </c>
      <c r="H4225" s="1" t="s">
        <v>679</v>
      </c>
      <c r="I4225" s="1" t="s">
        <v>2162</v>
      </c>
      <c r="J4225">
        <v>5</v>
      </c>
      <c r="K4225" s="1" t="s">
        <v>58</v>
      </c>
    </row>
    <row r="4226" spans="1:11" x14ac:dyDescent="0.25">
      <c r="A4226">
        <v>127826</v>
      </c>
      <c r="B4226" s="1" t="s">
        <v>2163</v>
      </c>
      <c r="C4226">
        <v>113000</v>
      </c>
      <c r="D4226" s="1" t="s">
        <v>22</v>
      </c>
      <c r="E4226" s="1" t="s">
        <v>24</v>
      </c>
      <c r="F4226" s="1" t="s">
        <v>1431</v>
      </c>
      <c r="G4226" s="1" t="s">
        <v>37</v>
      </c>
      <c r="H4226" s="1" t="s">
        <v>1432</v>
      </c>
      <c r="I4226" s="1" t="s">
        <v>1399</v>
      </c>
      <c r="J4226">
        <v>5</v>
      </c>
      <c r="K4226" s="1" t="s">
        <v>95</v>
      </c>
    </row>
    <row r="4227" spans="1:11" x14ac:dyDescent="0.25">
      <c r="A4227">
        <v>127827</v>
      </c>
      <c r="B4227" s="1" t="s">
        <v>1165</v>
      </c>
      <c r="C4227">
        <v>188000</v>
      </c>
      <c r="D4227" s="1" t="s">
        <v>22</v>
      </c>
      <c r="E4227" s="1" t="s">
        <v>24</v>
      </c>
      <c r="F4227" s="1" t="s">
        <v>219</v>
      </c>
      <c r="G4227" s="1" t="s">
        <v>27</v>
      </c>
      <c r="H4227" s="1" t="s">
        <v>599</v>
      </c>
      <c r="I4227" s="1" t="s">
        <v>29</v>
      </c>
      <c r="J4227">
        <v>5</v>
      </c>
      <c r="K4227" s="1" t="s">
        <v>31</v>
      </c>
    </row>
    <row r="4228" spans="1:11" x14ac:dyDescent="0.25">
      <c r="A4228">
        <v>127828</v>
      </c>
      <c r="B4228" s="1" t="s">
        <v>835</v>
      </c>
      <c r="C4228">
        <v>100000</v>
      </c>
      <c r="D4228" s="1" t="s">
        <v>22</v>
      </c>
      <c r="E4228" s="1" t="s">
        <v>24</v>
      </c>
      <c r="F4228" s="1" t="s">
        <v>91</v>
      </c>
      <c r="G4228" s="1" t="s">
        <v>92</v>
      </c>
      <c r="H4228" s="1" t="s">
        <v>589</v>
      </c>
      <c r="I4228" s="1" t="s">
        <v>94</v>
      </c>
      <c r="J4228">
        <v>5</v>
      </c>
      <c r="K4228" s="1" t="s">
        <v>95</v>
      </c>
    </row>
    <row r="4229" spans="1:11" x14ac:dyDescent="0.25">
      <c r="A4229">
        <v>127829</v>
      </c>
      <c r="B4229" s="1" t="s">
        <v>2165</v>
      </c>
      <c r="C4229">
        <v>225000</v>
      </c>
      <c r="D4229" s="1" t="s">
        <v>22</v>
      </c>
      <c r="E4229" s="1" t="s">
        <v>24</v>
      </c>
      <c r="F4229" s="1" t="s">
        <v>176</v>
      </c>
      <c r="G4229" s="1" t="s">
        <v>1102</v>
      </c>
      <c r="H4229" s="1" t="s">
        <v>55</v>
      </c>
      <c r="I4229" s="1" t="s">
        <v>2166</v>
      </c>
      <c r="J4229">
        <v>9</v>
      </c>
      <c r="K4229" s="1" t="s">
        <v>152</v>
      </c>
    </row>
    <row r="4230" spans="1:11" x14ac:dyDescent="0.25">
      <c r="A4230">
        <v>127830</v>
      </c>
      <c r="B4230" s="1" t="s">
        <v>2167</v>
      </c>
      <c r="C4230">
        <v>67000</v>
      </c>
      <c r="D4230" s="1" t="s">
        <v>22</v>
      </c>
      <c r="E4230" s="1" t="s">
        <v>24</v>
      </c>
      <c r="F4230" s="1" t="s">
        <v>1109</v>
      </c>
      <c r="G4230" s="1" t="s">
        <v>606</v>
      </c>
      <c r="H4230" s="1" t="s">
        <v>239</v>
      </c>
      <c r="I4230" s="1" t="s">
        <v>697</v>
      </c>
      <c r="J4230">
        <v>7</v>
      </c>
      <c r="K4230" s="1" t="s">
        <v>121</v>
      </c>
    </row>
    <row r="4231" spans="1:11" x14ac:dyDescent="0.25">
      <c r="A4231">
        <v>127831</v>
      </c>
      <c r="B4231" s="1" t="s">
        <v>2053</v>
      </c>
      <c r="C4231">
        <v>70000</v>
      </c>
      <c r="D4231" s="1" t="s">
        <v>22</v>
      </c>
      <c r="E4231" s="1" t="s">
        <v>24</v>
      </c>
      <c r="F4231" s="1" t="s">
        <v>1008</v>
      </c>
      <c r="G4231" s="1" t="s">
        <v>1009</v>
      </c>
      <c r="H4231" s="1" t="s">
        <v>1010</v>
      </c>
      <c r="I4231" s="1" t="s">
        <v>1011</v>
      </c>
      <c r="J4231">
        <v>5</v>
      </c>
      <c r="K4231" s="1" t="s">
        <v>166</v>
      </c>
    </row>
    <row r="4232" spans="1:11" x14ac:dyDescent="0.25">
      <c r="A4232">
        <v>127832</v>
      </c>
      <c r="B4232" s="1" t="s">
        <v>2169</v>
      </c>
      <c r="C4232">
        <v>50000</v>
      </c>
      <c r="D4232" s="1" t="s">
        <v>45</v>
      </c>
      <c r="E4232" s="1" t="s">
        <v>24</v>
      </c>
      <c r="F4232" s="1" t="s">
        <v>281</v>
      </c>
      <c r="G4232" s="1" t="s">
        <v>282</v>
      </c>
      <c r="H4232" s="1" t="s">
        <v>207</v>
      </c>
      <c r="I4232" s="1" t="s">
        <v>283</v>
      </c>
      <c r="J4232">
        <v>5</v>
      </c>
      <c r="K4232" s="1" t="s">
        <v>87</v>
      </c>
    </row>
    <row r="4233" spans="1:11" x14ac:dyDescent="0.25">
      <c r="A4233">
        <v>127833</v>
      </c>
      <c r="B4233" s="1" t="s">
        <v>2170</v>
      </c>
      <c r="C4233">
        <v>60000</v>
      </c>
      <c r="D4233" s="1" t="s">
        <v>22</v>
      </c>
      <c r="E4233" s="1" t="s">
        <v>211</v>
      </c>
      <c r="F4233" s="1" t="s">
        <v>1919</v>
      </c>
      <c r="G4233" s="1" t="s">
        <v>206</v>
      </c>
      <c r="H4233" s="1" t="s">
        <v>2171</v>
      </c>
      <c r="I4233" s="1" t="s">
        <v>2172</v>
      </c>
      <c r="J4233">
        <v>5</v>
      </c>
      <c r="K4233" s="1" t="s">
        <v>482</v>
      </c>
    </row>
    <row r="4234" spans="1:11" x14ac:dyDescent="0.25">
      <c r="A4234">
        <v>127834</v>
      </c>
      <c r="B4234" s="1" t="s">
        <v>2173</v>
      </c>
      <c r="C4234">
        <v>34000</v>
      </c>
      <c r="D4234" s="1" t="s">
        <v>22</v>
      </c>
      <c r="E4234" s="1" t="s">
        <v>211</v>
      </c>
      <c r="F4234" s="1" t="s">
        <v>313</v>
      </c>
      <c r="G4234" s="1" t="s">
        <v>37</v>
      </c>
      <c r="H4234" s="1" t="s">
        <v>314</v>
      </c>
      <c r="I4234" s="1" t="s">
        <v>315</v>
      </c>
      <c r="J4234">
        <v>5</v>
      </c>
      <c r="K4234" s="1" t="s">
        <v>316</v>
      </c>
    </row>
    <row r="4235" spans="1:11" x14ac:dyDescent="0.25">
      <c r="A4235">
        <v>127835</v>
      </c>
      <c r="B4235" s="1" t="s">
        <v>2174</v>
      </c>
      <c r="C4235">
        <v>110000</v>
      </c>
      <c r="D4235" s="1" t="s">
        <v>45</v>
      </c>
      <c r="E4235" s="1" t="s">
        <v>24</v>
      </c>
      <c r="F4235" s="1" t="s">
        <v>757</v>
      </c>
      <c r="G4235" s="1" t="s">
        <v>606</v>
      </c>
      <c r="H4235" s="1" t="s">
        <v>239</v>
      </c>
      <c r="I4235" s="1" t="s">
        <v>607</v>
      </c>
      <c r="J4235">
        <v>5</v>
      </c>
      <c r="K4235" s="1" t="s">
        <v>51</v>
      </c>
    </row>
    <row r="4236" spans="1:11" x14ac:dyDescent="0.25">
      <c r="A4236">
        <v>127837</v>
      </c>
      <c r="B4236" s="1" t="s">
        <v>834</v>
      </c>
      <c r="C4236">
        <v>140000</v>
      </c>
      <c r="D4236" s="1" t="s">
        <v>45</v>
      </c>
      <c r="E4236" s="1" t="s">
        <v>24</v>
      </c>
      <c r="F4236" s="1" t="s">
        <v>113</v>
      </c>
      <c r="G4236" s="1" t="s">
        <v>191</v>
      </c>
      <c r="H4236" s="1" t="s">
        <v>85</v>
      </c>
      <c r="I4236" s="1" t="s">
        <v>192</v>
      </c>
      <c r="J4236">
        <v>5</v>
      </c>
      <c r="K4236" s="1" t="s">
        <v>31</v>
      </c>
    </row>
    <row r="4237" spans="1:11" x14ac:dyDescent="0.25">
      <c r="A4237">
        <v>127838</v>
      </c>
      <c r="B4237" s="1" t="s">
        <v>2176</v>
      </c>
      <c r="C4237">
        <v>100000</v>
      </c>
      <c r="D4237" s="1" t="s">
        <v>45</v>
      </c>
      <c r="E4237" s="1" t="s">
        <v>24</v>
      </c>
      <c r="F4237" s="1" t="s">
        <v>171</v>
      </c>
      <c r="G4237" s="1" t="s">
        <v>48</v>
      </c>
      <c r="H4237" s="1" t="s">
        <v>223</v>
      </c>
      <c r="I4237" s="1" t="s">
        <v>224</v>
      </c>
      <c r="J4237">
        <v>5</v>
      </c>
      <c r="K4237" s="1" t="s">
        <v>51</v>
      </c>
    </row>
    <row r="4238" spans="1:11" x14ac:dyDescent="0.25">
      <c r="A4238">
        <v>127839</v>
      </c>
      <c r="B4238" s="1" t="s">
        <v>2178</v>
      </c>
      <c r="C4238">
        <v>10000</v>
      </c>
      <c r="D4238" s="1" t="s">
        <v>45</v>
      </c>
      <c r="E4238" s="1" t="s">
        <v>211</v>
      </c>
      <c r="F4238" s="1" t="s">
        <v>113</v>
      </c>
      <c r="G4238" s="1" t="s">
        <v>66</v>
      </c>
      <c r="H4238" s="1" t="s">
        <v>67</v>
      </c>
      <c r="I4238" s="1" t="s">
        <v>68</v>
      </c>
      <c r="J4238">
        <v>5</v>
      </c>
      <c r="K4238" s="1" t="s">
        <v>58</v>
      </c>
    </row>
    <row r="4239" spans="1:11" x14ac:dyDescent="0.25">
      <c r="A4239">
        <v>127840</v>
      </c>
      <c r="B4239" s="1" t="s">
        <v>2179</v>
      </c>
      <c r="C4239">
        <v>30000</v>
      </c>
      <c r="D4239" s="1" t="s">
        <v>45</v>
      </c>
      <c r="E4239" s="1" t="s">
        <v>24</v>
      </c>
      <c r="F4239" s="1" t="s">
        <v>436</v>
      </c>
      <c r="G4239" s="1" t="s">
        <v>191</v>
      </c>
      <c r="H4239" s="1" t="s">
        <v>351</v>
      </c>
      <c r="I4239" s="1" t="s">
        <v>192</v>
      </c>
      <c r="J4239">
        <v>5</v>
      </c>
      <c r="K4239" s="1" t="s">
        <v>31</v>
      </c>
    </row>
    <row r="4240" spans="1:11" x14ac:dyDescent="0.25">
      <c r="A4240">
        <v>127841</v>
      </c>
      <c r="B4240" s="1" t="s">
        <v>2010</v>
      </c>
      <c r="C4240">
        <v>90000</v>
      </c>
      <c r="D4240" s="1" t="s">
        <v>22</v>
      </c>
      <c r="E4240" s="1" t="s">
        <v>211</v>
      </c>
      <c r="F4240" s="1" t="s">
        <v>372</v>
      </c>
      <c r="G4240" s="1" t="s">
        <v>266</v>
      </c>
      <c r="H4240" s="1" t="s">
        <v>845</v>
      </c>
      <c r="I4240" s="1" t="s">
        <v>1468</v>
      </c>
      <c r="J4240">
        <v>7</v>
      </c>
      <c r="K4240" s="1" t="s">
        <v>87</v>
      </c>
    </row>
    <row r="4241" spans="1:11" x14ac:dyDescent="0.25">
      <c r="A4241">
        <v>127842</v>
      </c>
      <c r="B4241" s="1" t="s">
        <v>593</v>
      </c>
      <c r="C4241">
        <v>120000</v>
      </c>
      <c r="D4241" s="1" t="s">
        <v>22</v>
      </c>
      <c r="E4241" s="1" t="s">
        <v>24</v>
      </c>
      <c r="F4241" s="1" t="s">
        <v>594</v>
      </c>
      <c r="G4241" s="1" t="s">
        <v>27</v>
      </c>
      <c r="H4241" s="1" t="s">
        <v>109</v>
      </c>
      <c r="I4241" s="1" t="s">
        <v>595</v>
      </c>
      <c r="J4241">
        <v>5</v>
      </c>
      <c r="K4241" s="1" t="s">
        <v>31</v>
      </c>
    </row>
    <row r="4242" spans="1:11" x14ac:dyDescent="0.25">
      <c r="A4242">
        <v>127844</v>
      </c>
      <c r="B4242" s="1" t="s">
        <v>3433</v>
      </c>
      <c r="C4242">
        <v>6500</v>
      </c>
      <c r="D4242" s="1" t="s">
        <v>45</v>
      </c>
      <c r="E4242" s="1" t="s">
        <v>211</v>
      </c>
      <c r="F4242" s="1" t="s">
        <v>389</v>
      </c>
      <c r="G4242" s="1" t="s">
        <v>66</v>
      </c>
      <c r="H4242" s="1" t="s">
        <v>390</v>
      </c>
      <c r="I4242" s="1" t="s">
        <v>391</v>
      </c>
      <c r="J4242">
        <v>5</v>
      </c>
      <c r="K4242" s="1" t="s">
        <v>31</v>
      </c>
    </row>
    <row r="4243" spans="1:11" x14ac:dyDescent="0.25">
      <c r="A4243">
        <v>127845</v>
      </c>
      <c r="B4243" s="1" t="s">
        <v>3434</v>
      </c>
      <c r="C4243">
        <v>80000</v>
      </c>
      <c r="D4243" s="1" t="s">
        <v>45</v>
      </c>
      <c r="E4243" s="1" t="s">
        <v>24</v>
      </c>
      <c r="F4243" s="1" t="s">
        <v>2952</v>
      </c>
      <c r="G4243" s="1" t="s">
        <v>61</v>
      </c>
      <c r="H4243" s="1" t="s">
        <v>674</v>
      </c>
      <c r="I4243" s="1" t="s">
        <v>2953</v>
      </c>
      <c r="J4243">
        <v>8</v>
      </c>
      <c r="K4243" s="1" t="s">
        <v>31</v>
      </c>
    </row>
    <row r="4244" spans="1:11" x14ac:dyDescent="0.25">
      <c r="A4244">
        <v>127846</v>
      </c>
      <c r="B4244" s="1" t="s">
        <v>2006</v>
      </c>
      <c r="C4244">
        <v>100000</v>
      </c>
      <c r="D4244" s="1" t="s">
        <v>22</v>
      </c>
      <c r="E4244" s="1" t="s">
        <v>24</v>
      </c>
      <c r="F4244" s="1" t="s">
        <v>768</v>
      </c>
      <c r="G4244" s="1" t="s">
        <v>206</v>
      </c>
      <c r="H4244" s="1" t="s">
        <v>399</v>
      </c>
      <c r="I4244" s="1" t="s">
        <v>400</v>
      </c>
      <c r="J4244">
        <v>7</v>
      </c>
      <c r="K4244" s="1" t="s">
        <v>121</v>
      </c>
    </row>
    <row r="4245" spans="1:11" x14ac:dyDescent="0.25">
      <c r="A4245">
        <v>127847</v>
      </c>
      <c r="B4245" s="1" t="s">
        <v>3435</v>
      </c>
      <c r="C4245">
        <v>120000</v>
      </c>
      <c r="D4245" s="1" t="s">
        <v>22</v>
      </c>
      <c r="E4245" s="1" t="s">
        <v>24</v>
      </c>
      <c r="F4245" s="1" t="s">
        <v>83</v>
      </c>
      <c r="G4245" s="1" t="s">
        <v>84</v>
      </c>
      <c r="H4245" s="1" t="s">
        <v>230</v>
      </c>
      <c r="I4245" s="1" t="s">
        <v>86</v>
      </c>
      <c r="J4245">
        <v>5</v>
      </c>
      <c r="K4245" s="1" t="s">
        <v>87</v>
      </c>
    </row>
    <row r="4246" spans="1:11" x14ac:dyDescent="0.25">
      <c r="A4246">
        <v>127848</v>
      </c>
      <c r="B4246" s="1" t="s">
        <v>1030</v>
      </c>
      <c r="C4246">
        <v>120000</v>
      </c>
      <c r="D4246" s="1" t="s">
        <v>45</v>
      </c>
      <c r="E4246" s="1" t="s">
        <v>24</v>
      </c>
      <c r="F4246" s="1" t="s">
        <v>594</v>
      </c>
      <c r="G4246" s="1" t="s">
        <v>914</v>
      </c>
      <c r="H4246" s="1" t="s">
        <v>915</v>
      </c>
      <c r="I4246" s="1" t="s">
        <v>916</v>
      </c>
      <c r="J4246">
        <v>5</v>
      </c>
      <c r="K4246" s="1" t="s">
        <v>58</v>
      </c>
    </row>
    <row r="4247" spans="1:11" x14ac:dyDescent="0.25">
      <c r="A4247">
        <v>127849</v>
      </c>
      <c r="B4247" s="1" t="s">
        <v>3436</v>
      </c>
      <c r="C4247">
        <v>110000</v>
      </c>
      <c r="D4247" s="1" t="s">
        <v>45</v>
      </c>
      <c r="E4247" s="1" t="s">
        <v>24</v>
      </c>
      <c r="F4247" s="1" t="s">
        <v>2125</v>
      </c>
      <c r="G4247" s="1" t="s">
        <v>336</v>
      </c>
      <c r="H4247" s="1" t="s">
        <v>971</v>
      </c>
      <c r="I4247" s="1" t="s">
        <v>3438</v>
      </c>
      <c r="J4247">
        <v>5</v>
      </c>
      <c r="K4247" s="1" t="s">
        <v>3439</v>
      </c>
    </row>
    <row r="4248" spans="1:11" x14ac:dyDescent="0.25">
      <c r="A4248">
        <v>127850</v>
      </c>
      <c r="B4248" s="1" t="s">
        <v>3440</v>
      </c>
      <c r="C4248">
        <v>150000</v>
      </c>
      <c r="D4248" s="1" t="s">
        <v>22</v>
      </c>
      <c r="E4248" s="1" t="s">
        <v>24</v>
      </c>
      <c r="F4248" s="1" t="s">
        <v>1056</v>
      </c>
      <c r="G4248" s="1" t="s">
        <v>2838</v>
      </c>
      <c r="H4248" s="1" t="s">
        <v>1944</v>
      </c>
      <c r="I4248" s="1" t="s">
        <v>3441</v>
      </c>
      <c r="J4248">
        <v>5</v>
      </c>
      <c r="K4248" s="1" t="s">
        <v>40</v>
      </c>
    </row>
    <row r="4249" spans="1:11" x14ac:dyDescent="0.25">
      <c r="A4249">
        <v>127851</v>
      </c>
      <c r="B4249" s="1" t="s">
        <v>904</v>
      </c>
      <c r="C4249">
        <v>120000</v>
      </c>
      <c r="D4249" s="1" t="s">
        <v>22</v>
      </c>
      <c r="E4249" s="1" t="s">
        <v>24</v>
      </c>
      <c r="F4249" s="1" t="s">
        <v>60</v>
      </c>
      <c r="G4249" s="1" t="s">
        <v>422</v>
      </c>
      <c r="H4249" s="1" t="s">
        <v>725</v>
      </c>
      <c r="I4249" s="1" t="s">
        <v>905</v>
      </c>
      <c r="J4249">
        <v>5</v>
      </c>
      <c r="K4249" s="1" t="s">
        <v>152</v>
      </c>
    </row>
    <row r="4250" spans="1:11" x14ac:dyDescent="0.25">
      <c r="A4250">
        <v>127852</v>
      </c>
      <c r="B4250" s="1" t="s">
        <v>3443</v>
      </c>
      <c r="C4250">
        <v>100000</v>
      </c>
      <c r="D4250" s="1" t="s">
        <v>22</v>
      </c>
      <c r="E4250" s="1" t="s">
        <v>211</v>
      </c>
      <c r="F4250" s="1" t="s">
        <v>1236</v>
      </c>
      <c r="G4250" s="1" t="s">
        <v>243</v>
      </c>
      <c r="H4250" s="1" t="s">
        <v>3444</v>
      </c>
      <c r="I4250" s="1" t="s">
        <v>511</v>
      </c>
      <c r="J4250">
        <v>5</v>
      </c>
      <c r="K4250" s="1" t="s">
        <v>246</v>
      </c>
    </row>
    <row r="4251" spans="1:11" x14ac:dyDescent="0.25">
      <c r="A4251">
        <v>127853</v>
      </c>
      <c r="B4251" s="1" t="s">
        <v>3445</v>
      </c>
      <c r="C4251">
        <v>63000</v>
      </c>
      <c r="D4251" s="1" t="s">
        <v>22</v>
      </c>
      <c r="E4251" s="1" t="s">
        <v>24</v>
      </c>
      <c r="F4251" s="1" t="s">
        <v>632</v>
      </c>
      <c r="G4251" s="1" t="s">
        <v>771</v>
      </c>
      <c r="H4251" s="1" t="s">
        <v>1794</v>
      </c>
      <c r="I4251" s="1" t="s">
        <v>2885</v>
      </c>
      <c r="J4251">
        <v>7</v>
      </c>
      <c r="K4251" s="1" t="s">
        <v>152</v>
      </c>
    </row>
    <row r="4252" spans="1:11" x14ac:dyDescent="0.25">
      <c r="A4252">
        <v>127854</v>
      </c>
      <c r="B4252" s="1" t="s">
        <v>3446</v>
      </c>
      <c r="C4252">
        <v>40000</v>
      </c>
      <c r="D4252" s="1" t="s">
        <v>22</v>
      </c>
      <c r="E4252" s="1" t="s">
        <v>211</v>
      </c>
      <c r="F4252" s="1" t="s">
        <v>786</v>
      </c>
      <c r="G4252" s="1" t="s">
        <v>243</v>
      </c>
      <c r="H4252" s="1" t="s">
        <v>1450</v>
      </c>
      <c r="I4252" s="1" t="s">
        <v>1451</v>
      </c>
      <c r="J4252">
        <v>5</v>
      </c>
      <c r="K4252" s="1" t="s">
        <v>246</v>
      </c>
    </row>
    <row r="4253" spans="1:11" x14ac:dyDescent="0.25">
      <c r="A4253">
        <v>127855</v>
      </c>
      <c r="B4253" s="1" t="s">
        <v>1400</v>
      </c>
      <c r="C4253">
        <v>109000</v>
      </c>
      <c r="D4253" s="1" t="s">
        <v>22</v>
      </c>
      <c r="E4253" s="1" t="s">
        <v>24</v>
      </c>
      <c r="F4253" s="1" t="s">
        <v>1021</v>
      </c>
      <c r="G4253" s="1" t="s">
        <v>37</v>
      </c>
      <c r="H4253" s="1" t="s">
        <v>1401</v>
      </c>
      <c r="I4253" s="1" t="s">
        <v>975</v>
      </c>
      <c r="J4253">
        <v>5</v>
      </c>
      <c r="K4253" s="1" t="s">
        <v>95</v>
      </c>
    </row>
    <row r="4254" spans="1:11" x14ac:dyDescent="0.25">
      <c r="A4254">
        <v>127856</v>
      </c>
      <c r="B4254" s="1" t="s">
        <v>3447</v>
      </c>
      <c r="C4254">
        <v>114000</v>
      </c>
      <c r="D4254" s="1" t="s">
        <v>22</v>
      </c>
      <c r="E4254" s="1" t="s">
        <v>24</v>
      </c>
      <c r="F4254" s="1" t="s">
        <v>326</v>
      </c>
      <c r="G4254" s="1" t="s">
        <v>27</v>
      </c>
      <c r="H4254" s="1" t="s">
        <v>1267</v>
      </c>
      <c r="I4254" s="1" t="s">
        <v>29</v>
      </c>
      <c r="J4254">
        <v>5</v>
      </c>
      <c r="K4254" s="1" t="s">
        <v>31</v>
      </c>
    </row>
    <row r="4255" spans="1:11" x14ac:dyDescent="0.25">
      <c r="A4255">
        <v>127857</v>
      </c>
      <c r="B4255" s="1" t="s">
        <v>3448</v>
      </c>
      <c r="C4255">
        <v>33000</v>
      </c>
      <c r="D4255" s="1" t="s">
        <v>45</v>
      </c>
      <c r="E4255" s="1" t="s">
        <v>211</v>
      </c>
      <c r="F4255" s="1" t="s">
        <v>2527</v>
      </c>
      <c r="G4255" s="1" t="s">
        <v>282</v>
      </c>
      <c r="H4255" s="1" t="s">
        <v>3449</v>
      </c>
      <c r="I4255" s="1" t="s">
        <v>3450</v>
      </c>
      <c r="J4255">
        <v>5</v>
      </c>
      <c r="K4255" s="1" t="s">
        <v>40</v>
      </c>
    </row>
    <row r="4256" spans="1:11" x14ac:dyDescent="0.25">
      <c r="A4256">
        <v>127858</v>
      </c>
      <c r="B4256" s="1" t="s">
        <v>1931</v>
      </c>
      <c r="C4256">
        <v>160000</v>
      </c>
      <c r="D4256" s="1" t="s">
        <v>22</v>
      </c>
      <c r="E4256" s="1" t="s">
        <v>24</v>
      </c>
      <c r="F4256" s="1" t="s">
        <v>803</v>
      </c>
      <c r="G4256" s="1" t="s">
        <v>804</v>
      </c>
      <c r="H4256" s="1" t="s">
        <v>725</v>
      </c>
      <c r="I4256" s="1" t="s">
        <v>805</v>
      </c>
      <c r="J4256">
        <v>5</v>
      </c>
      <c r="K4256" s="1" t="s">
        <v>58</v>
      </c>
    </row>
    <row r="4257" spans="1:11" x14ac:dyDescent="0.25">
      <c r="A4257">
        <v>127859</v>
      </c>
      <c r="B4257" s="1" t="s">
        <v>1187</v>
      </c>
      <c r="C4257">
        <v>101000</v>
      </c>
      <c r="D4257" s="1" t="s">
        <v>22</v>
      </c>
      <c r="E4257" s="1" t="s">
        <v>24</v>
      </c>
      <c r="F4257" s="1" t="s">
        <v>431</v>
      </c>
      <c r="G4257" s="1" t="s">
        <v>54</v>
      </c>
      <c r="H4257" s="1" t="s">
        <v>305</v>
      </c>
      <c r="I4257" s="1" t="s">
        <v>1188</v>
      </c>
      <c r="J4257">
        <v>5</v>
      </c>
      <c r="K4257" s="1" t="s">
        <v>58</v>
      </c>
    </row>
    <row r="4258" spans="1:11" x14ac:dyDescent="0.25">
      <c r="A4258">
        <v>127860</v>
      </c>
      <c r="B4258" s="1" t="s">
        <v>3451</v>
      </c>
      <c r="C4258">
        <v>5400</v>
      </c>
      <c r="D4258" s="1" t="s">
        <v>22</v>
      </c>
      <c r="E4258" s="1" t="s">
        <v>24</v>
      </c>
      <c r="F4258" s="1" t="s">
        <v>2403</v>
      </c>
      <c r="G4258" s="1" t="s">
        <v>37</v>
      </c>
      <c r="H4258" s="1" t="s">
        <v>1957</v>
      </c>
      <c r="I4258" s="1" t="s">
        <v>315</v>
      </c>
      <c r="J4258">
        <v>5</v>
      </c>
      <c r="K4258" s="1" t="s">
        <v>316</v>
      </c>
    </row>
    <row r="4259" spans="1:11" x14ac:dyDescent="0.25">
      <c r="A4259">
        <v>127861</v>
      </c>
      <c r="B4259" s="1" t="s">
        <v>3453</v>
      </c>
      <c r="C4259">
        <v>45000</v>
      </c>
      <c r="D4259" s="1" t="s">
        <v>22</v>
      </c>
      <c r="E4259" s="1" t="s">
        <v>211</v>
      </c>
      <c r="F4259" s="1" t="s">
        <v>3454</v>
      </c>
      <c r="G4259" s="1" t="s">
        <v>499</v>
      </c>
      <c r="H4259" s="1" t="s">
        <v>555</v>
      </c>
      <c r="I4259" s="1" t="s">
        <v>3455</v>
      </c>
      <c r="J4259">
        <v>5</v>
      </c>
      <c r="K4259" s="1" t="s">
        <v>58</v>
      </c>
    </row>
    <row r="4260" spans="1:11" x14ac:dyDescent="0.25">
      <c r="A4260">
        <v>127862</v>
      </c>
      <c r="B4260" s="1" t="s">
        <v>3456</v>
      </c>
      <c r="C4260">
        <v>31000</v>
      </c>
      <c r="D4260" s="1" t="s">
        <v>45</v>
      </c>
      <c r="E4260" s="1" t="s">
        <v>211</v>
      </c>
      <c r="F4260" s="1" t="s">
        <v>2958</v>
      </c>
      <c r="G4260" s="1" t="s">
        <v>455</v>
      </c>
      <c r="H4260" s="1" t="s">
        <v>114</v>
      </c>
      <c r="I4260" s="1" t="s">
        <v>456</v>
      </c>
      <c r="J4260">
        <v>5</v>
      </c>
      <c r="K4260" s="1" t="s">
        <v>101</v>
      </c>
    </row>
    <row r="4261" spans="1:11" x14ac:dyDescent="0.25">
      <c r="A4261">
        <v>127863</v>
      </c>
      <c r="B4261" s="1" t="s">
        <v>1107</v>
      </c>
      <c r="C4261">
        <v>31000</v>
      </c>
      <c r="D4261" s="1" t="s">
        <v>45</v>
      </c>
      <c r="E4261" s="1" t="s">
        <v>24</v>
      </c>
      <c r="F4261" s="1" t="s">
        <v>454</v>
      </c>
      <c r="G4261" s="1" t="s">
        <v>455</v>
      </c>
      <c r="H4261" s="1" t="s">
        <v>114</v>
      </c>
      <c r="I4261" s="1" t="s">
        <v>456</v>
      </c>
      <c r="J4261">
        <v>5</v>
      </c>
      <c r="K4261" s="1" t="s">
        <v>101</v>
      </c>
    </row>
    <row r="4262" spans="1:11" x14ac:dyDescent="0.25">
      <c r="A4262">
        <v>127864</v>
      </c>
      <c r="B4262" s="1" t="s">
        <v>3457</v>
      </c>
      <c r="C4262">
        <v>55000</v>
      </c>
      <c r="D4262" s="1" t="s">
        <v>45</v>
      </c>
      <c r="E4262" s="1" t="s">
        <v>24</v>
      </c>
      <c r="F4262" s="1" t="s">
        <v>1603</v>
      </c>
      <c r="G4262" s="1" t="s">
        <v>66</v>
      </c>
      <c r="H4262" s="1" t="s">
        <v>390</v>
      </c>
      <c r="I4262" s="1" t="s">
        <v>391</v>
      </c>
      <c r="J4262">
        <v>5</v>
      </c>
      <c r="K4262" s="1" t="s">
        <v>31</v>
      </c>
    </row>
    <row r="4263" spans="1:11" x14ac:dyDescent="0.25">
      <c r="A4263">
        <v>127865</v>
      </c>
      <c r="B4263" s="1" t="s">
        <v>1740</v>
      </c>
      <c r="C4263">
        <v>55000</v>
      </c>
      <c r="D4263" s="1" t="s">
        <v>45</v>
      </c>
      <c r="E4263" s="1" t="s">
        <v>211</v>
      </c>
      <c r="F4263" s="1" t="s">
        <v>431</v>
      </c>
      <c r="G4263" s="1" t="s">
        <v>865</v>
      </c>
      <c r="H4263" s="1" t="s">
        <v>1555</v>
      </c>
      <c r="I4263" s="1" t="s">
        <v>867</v>
      </c>
      <c r="J4263">
        <v>4</v>
      </c>
      <c r="K4263" s="1" t="s">
        <v>152</v>
      </c>
    </row>
    <row r="4264" spans="1:11" x14ac:dyDescent="0.25">
      <c r="A4264">
        <v>127866</v>
      </c>
      <c r="B4264" s="1" t="s">
        <v>425</v>
      </c>
      <c r="C4264">
        <v>117000</v>
      </c>
      <c r="D4264" s="1" t="s">
        <v>22</v>
      </c>
      <c r="E4264" s="1" t="s">
        <v>24</v>
      </c>
      <c r="F4264" s="1" t="s">
        <v>426</v>
      </c>
      <c r="G4264" s="1" t="s">
        <v>427</v>
      </c>
      <c r="H4264" s="1" t="s">
        <v>428</v>
      </c>
      <c r="I4264" s="1" t="s">
        <v>429</v>
      </c>
      <c r="J4264">
        <v>5</v>
      </c>
      <c r="K4264" s="1" t="s">
        <v>58</v>
      </c>
    </row>
    <row r="4265" spans="1:11" x14ac:dyDescent="0.25">
      <c r="A4265">
        <v>127867</v>
      </c>
      <c r="B4265" s="1" t="s">
        <v>567</v>
      </c>
      <c r="C4265">
        <v>102000</v>
      </c>
      <c r="D4265" s="1" t="s">
        <v>22</v>
      </c>
      <c r="E4265" s="1" t="s">
        <v>211</v>
      </c>
      <c r="F4265" s="1" t="s">
        <v>1755</v>
      </c>
      <c r="G4265" s="1" t="s">
        <v>499</v>
      </c>
      <c r="H4265" s="1" t="s">
        <v>286</v>
      </c>
      <c r="I4265" s="1" t="s">
        <v>500</v>
      </c>
      <c r="J4265">
        <v>5</v>
      </c>
      <c r="K4265" s="1" t="s">
        <v>348</v>
      </c>
    </row>
    <row r="4266" spans="1:11" x14ac:dyDescent="0.25">
      <c r="A4266">
        <v>127868</v>
      </c>
      <c r="B4266" s="1" t="s">
        <v>3459</v>
      </c>
      <c r="C4266">
        <v>108000</v>
      </c>
      <c r="D4266" s="1" t="s">
        <v>22</v>
      </c>
      <c r="E4266" s="1" t="s">
        <v>211</v>
      </c>
      <c r="F4266" s="1" t="s">
        <v>3460</v>
      </c>
      <c r="G4266" s="1" t="s">
        <v>274</v>
      </c>
      <c r="H4266" s="1" t="s">
        <v>3461</v>
      </c>
      <c r="I4266" s="1" t="s">
        <v>3462</v>
      </c>
      <c r="J4266">
        <v>5</v>
      </c>
      <c r="K4266" s="1" t="s">
        <v>316</v>
      </c>
    </row>
    <row r="4267" spans="1:11" x14ac:dyDescent="0.25">
      <c r="A4267">
        <v>127869</v>
      </c>
      <c r="B4267" s="1" t="s">
        <v>1601</v>
      </c>
      <c r="C4267">
        <v>75000</v>
      </c>
      <c r="D4267" s="1" t="s">
        <v>45</v>
      </c>
      <c r="E4267" s="1" t="s">
        <v>24</v>
      </c>
      <c r="F4267" s="1" t="s">
        <v>1603</v>
      </c>
      <c r="G4267" s="1" t="s">
        <v>66</v>
      </c>
      <c r="H4267" s="1" t="s">
        <v>390</v>
      </c>
      <c r="I4267" s="1" t="s">
        <v>391</v>
      </c>
      <c r="J4267">
        <v>5</v>
      </c>
      <c r="K4267" s="1" t="s">
        <v>31</v>
      </c>
    </row>
    <row r="4268" spans="1:11" x14ac:dyDescent="0.25">
      <c r="A4268">
        <v>127870</v>
      </c>
      <c r="B4268" s="1" t="s">
        <v>3463</v>
      </c>
      <c r="C4268">
        <v>74000</v>
      </c>
      <c r="D4268" s="1" t="s">
        <v>22</v>
      </c>
      <c r="E4268" s="1" t="s">
        <v>211</v>
      </c>
      <c r="F4268" s="1" t="s">
        <v>3464</v>
      </c>
      <c r="G4268" s="1" t="s">
        <v>2200</v>
      </c>
      <c r="H4268" s="1" t="s">
        <v>290</v>
      </c>
      <c r="I4268" s="1" t="s">
        <v>291</v>
      </c>
      <c r="J4268">
        <v>5</v>
      </c>
      <c r="K4268" s="1" t="s">
        <v>246</v>
      </c>
    </row>
    <row r="4269" spans="1:11" x14ac:dyDescent="0.25">
      <c r="A4269">
        <v>127871</v>
      </c>
      <c r="B4269" s="1" t="s">
        <v>3465</v>
      </c>
      <c r="C4269">
        <v>158000</v>
      </c>
      <c r="D4269" s="1" t="s">
        <v>22</v>
      </c>
      <c r="E4269" s="1" t="s">
        <v>24</v>
      </c>
      <c r="F4269" s="1" t="s">
        <v>925</v>
      </c>
      <c r="G4269" s="1" t="s">
        <v>1095</v>
      </c>
      <c r="H4269" s="1" t="s">
        <v>451</v>
      </c>
      <c r="I4269" s="1" t="s">
        <v>1769</v>
      </c>
      <c r="J4269">
        <v>5</v>
      </c>
      <c r="K4269" s="1" t="s">
        <v>95</v>
      </c>
    </row>
    <row r="4270" spans="1:11" x14ac:dyDescent="0.25">
      <c r="A4270">
        <v>127872</v>
      </c>
      <c r="B4270" s="1" t="s">
        <v>3373</v>
      </c>
      <c r="C4270">
        <v>10000</v>
      </c>
      <c r="D4270" s="1" t="s">
        <v>22</v>
      </c>
      <c r="E4270" s="1" t="s">
        <v>211</v>
      </c>
      <c r="F4270" s="1" t="s">
        <v>2368</v>
      </c>
      <c r="G4270" s="1" t="s">
        <v>3374</v>
      </c>
      <c r="H4270" s="1" t="s">
        <v>3375</v>
      </c>
      <c r="I4270" s="1" t="s">
        <v>3376</v>
      </c>
      <c r="J4270">
        <v>7</v>
      </c>
      <c r="K4270" s="1" t="s">
        <v>3377</v>
      </c>
    </row>
    <row r="4271" spans="1:11" x14ac:dyDescent="0.25">
      <c r="A4271">
        <v>127873</v>
      </c>
      <c r="B4271" s="1" t="s">
        <v>450</v>
      </c>
      <c r="C4271">
        <v>40000</v>
      </c>
      <c r="D4271" s="1" t="s">
        <v>22</v>
      </c>
      <c r="E4271" s="1" t="s">
        <v>24</v>
      </c>
      <c r="F4271" s="1" t="s">
        <v>53</v>
      </c>
      <c r="G4271" s="1" t="s">
        <v>37</v>
      </c>
      <c r="H4271" s="1" t="s">
        <v>451</v>
      </c>
      <c r="I4271" s="1" t="s">
        <v>342</v>
      </c>
      <c r="J4271">
        <v>5</v>
      </c>
      <c r="K4271" s="1" t="s">
        <v>95</v>
      </c>
    </row>
    <row r="4272" spans="1:11" x14ac:dyDescent="0.25">
      <c r="A4272">
        <v>127874</v>
      </c>
      <c r="B4272" s="1" t="s">
        <v>3467</v>
      </c>
      <c r="C4272">
        <v>10000</v>
      </c>
      <c r="D4272" s="1" t="s">
        <v>22</v>
      </c>
      <c r="E4272" s="1" t="s">
        <v>211</v>
      </c>
      <c r="F4272" s="1" t="s">
        <v>145</v>
      </c>
      <c r="G4272" s="1" t="s">
        <v>48</v>
      </c>
      <c r="H4272" s="1" t="s">
        <v>548</v>
      </c>
      <c r="I4272" s="1" t="s">
        <v>566</v>
      </c>
      <c r="J4272">
        <v>5</v>
      </c>
      <c r="K4272" s="1" t="s">
        <v>152</v>
      </c>
    </row>
    <row r="4273" spans="1:11" x14ac:dyDescent="0.25">
      <c r="A4273">
        <v>127875</v>
      </c>
      <c r="B4273" s="1" t="s">
        <v>652</v>
      </c>
      <c r="C4273">
        <v>53000</v>
      </c>
      <c r="D4273" s="1" t="s">
        <v>22</v>
      </c>
      <c r="E4273" s="1" t="s">
        <v>24</v>
      </c>
      <c r="F4273" s="1" t="s">
        <v>653</v>
      </c>
      <c r="G4273" s="1" t="s">
        <v>206</v>
      </c>
      <c r="H4273" s="1" t="s">
        <v>654</v>
      </c>
      <c r="I4273" s="1" t="s">
        <v>655</v>
      </c>
      <c r="J4273">
        <v>7</v>
      </c>
      <c r="K4273" s="1" t="s">
        <v>152</v>
      </c>
    </row>
    <row r="4274" spans="1:11" x14ac:dyDescent="0.25">
      <c r="A4274">
        <v>127876</v>
      </c>
      <c r="B4274" s="1" t="s">
        <v>3468</v>
      </c>
      <c r="C4274">
        <v>20000</v>
      </c>
      <c r="D4274" s="1" t="s">
        <v>22</v>
      </c>
      <c r="E4274" s="1" t="s">
        <v>24</v>
      </c>
      <c r="F4274" s="1" t="s">
        <v>541</v>
      </c>
      <c r="G4274" s="1" t="s">
        <v>1039</v>
      </c>
      <c r="H4274" s="1" t="s">
        <v>290</v>
      </c>
      <c r="I4274" s="1" t="s">
        <v>1040</v>
      </c>
      <c r="J4274">
        <v>5</v>
      </c>
      <c r="K4274" s="1" t="s">
        <v>216</v>
      </c>
    </row>
    <row r="4275" spans="1:11" x14ac:dyDescent="0.25">
      <c r="A4275">
        <v>127877</v>
      </c>
      <c r="B4275" s="1" t="s">
        <v>3469</v>
      </c>
      <c r="C4275">
        <v>5000</v>
      </c>
      <c r="D4275" s="1" t="s">
        <v>45</v>
      </c>
      <c r="E4275" s="1" t="s">
        <v>24</v>
      </c>
      <c r="F4275" s="1" t="s">
        <v>3470</v>
      </c>
      <c r="G4275" s="1" t="s">
        <v>455</v>
      </c>
      <c r="H4275" s="1" t="s">
        <v>1957</v>
      </c>
      <c r="I4275" s="1" t="s">
        <v>3471</v>
      </c>
      <c r="J4275">
        <v>5</v>
      </c>
      <c r="K4275" s="1" t="s">
        <v>316</v>
      </c>
    </row>
    <row r="4276" spans="1:11" x14ac:dyDescent="0.25">
      <c r="A4276">
        <v>127878</v>
      </c>
      <c r="B4276" s="1" t="s">
        <v>438</v>
      </c>
      <c r="C4276">
        <v>30000</v>
      </c>
      <c r="D4276" s="1" t="s">
        <v>45</v>
      </c>
      <c r="E4276" s="1" t="s">
        <v>24</v>
      </c>
      <c r="F4276" s="1" t="s">
        <v>380</v>
      </c>
      <c r="G4276" s="1" t="s">
        <v>66</v>
      </c>
      <c r="H4276" s="1" t="s">
        <v>602</v>
      </c>
      <c r="I4276" s="1" t="s">
        <v>381</v>
      </c>
      <c r="J4276">
        <v>5</v>
      </c>
      <c r="K4276" s="1" t="s">
        <v>31</v>
      </c>
    </row>
    <row r="4277" spans="1:11" x14ac:dyDescent="0.25">
      <c r="A4277">
        <v>127879</v>
      </c>
      <c r="B4277" s="1" t="s">
        <v>457</v>
      </c>
      <c r="C4277">
        <v>64000</v>
      </c>
      <c r="D4277" s="1" t="s">
        <v>45</v>
      </c>
      <c r="E4277" s="1" t="s">
        <v>24</v>
      </c>
      <c r="F4277" s="1" t="s">
        <v>129</v>
      </c>
      <c r="G4277" s="1" t="s">
        <v>79</v>
      </c>
      <c r="H4277" s="1" t="s">
        <v>130</v>
      </c>
      <c r="I4277" s="1" t="s">
        <v>131</v>
      </c>
      <c r="J4277">
        <v>5</v>
      </c>
      <c r="K4277" s="1" t="s">
        <v>31</v>
      </c>
    </row>
    <row r="4278" spans="1:11" x14ac:dyDescent="0.25">
      <c r="A4278">
        <v>127880</v>
      </c>
      <c r="B4278" s="1" t="s">
        <v>1157</v>
      </c>
      <c r="C4278">
        <v>10500</v>
      </c>
      <c r="D4278" s="1" t="s">
        <v>45</v>
      </c>
      <c r="E4278" s="1" t="s">
        <v>24</v>
      </c>
      <c r="F4278" s="1" t="s">
        <v>308</v>
      </c>
      <c r="G4278" s="1" t="s">
        <v>309</v>
      </c>
      <c r="H4278" s="1" t="s">
        <v>310</v>
      </c>
      <c r="I4278" s="1" t="s">
        <v>311</v>
      </c>
      <c r="J4278">
        <v>5</v>
      </c>
      <c r="K4278" s="1" t="s">
        <v>95</v>
      </c>
    </row>
    <row r="4279" spans="1:11" x14ac:dyDescent="0.25">
      <c r="A4279">
        <v>127881</v>
      </c>
      <c r="B4279" s="1" t="s">
        <v>457</v>
      </c>
      <c r="C4279">
        <v>50000</v>
      </c>
      <c r="D4279" s="1" t="s">
        <v>45</v>
      </c>
      <c r="E4279" s="1" t="s">
        <v>24</v>
      </c>
      <c r="F4279" s="1" t="s">
        <v>129</v>
      </c>
      <c r="G4279" s="1" t="s">
        <v>79</v>
      </c>
      <c r="H4279" s="1" t="s">
        <v>130</v>
      </c>
      <c r="I4279" s="1" t="s">
        <v>131</v>
      </c>
      <c r="J4279">
        <v>5</v>
      </c>
      <c r="K4279" s="1" t="s">
        <v>31</v>
      </c>
    </row>
    <row r="4280" spans="1:11" x14ac:dyDescent="0.25">
      <c r="A4280">
        <v>127882</v>
      </c>
      <c r="B4280" s="1" t="s">
        <v>3474</v>
      </c>
      <c r="C4280">
        <v>60000</v>
      </c>
      <c r="D4280" s="1" t="s">
        <v>22</v>
      </c>
      <c r="E4280" s="1" t="s">
        <v>24</v>
      </c>
      <c r="F4280" s="1" t="s">
        <v>1199</v>
      </c>
      <c r="G4280" s="1" t="s">
        <v>336</v>
      </c>
      <c r="H4280" s="1" t="s">
        <v>552</v>
      </c>
      <c r="I4280" s="1" t="s">
        <v>39</v>
      </c>
      <c r="J4280">
        <v>5</v>
      </c>
      <c r="K4280" s="1" t="s">
        <v>40</v>
      </c>
    </row>
    <row r="4281" spans="1:11" x14ac:dyDescent="0.25">
      <c r="A4281">
        <v>127883</v>
      </c>
      <c r="B4281" s="1" t="s">
        <v>3475</v>
      </c>
      <c r="C4281">
        <v>35000</v>
      </c>
      <c r="D4281" s="1" t="s">
        <v>22</v>
      </c>
      <c r="E4281" s="1" t="s">
        <v>24</v>
      </c>
      <c r="F4281" s="1" t="s">
        <v>36</v>
      </c>
      <c r="G4281" s="1" t="s">
        <v>37</v>
      </c>
      <c r="H4281" s="1" t="s">
        <v>38</v>
      </c>
      <c r="I4281" s="1" t="s">
        <v>39</v>
      </c>
      <c r="J4281">
        <v>5</v>
      </c>
      <c r="K4281" s="1" t="s">
        <v>40</v>
      </c>
    </row>
    <row r="4282" spans="1:11" x14ac:dyDescent="0.25">
      <c r="A4282">
        <v>127884</v>
      </c>
      <c r="B4282" s="1" t="s">
        <v>202</v>
      </c>
      <c r="C4282">
        <v>135000</v>
      </c>
      <c r="D4282" s="1" t="s">
        <v>22</v>
      </c>
      <c r="E4282" s="1" t="s">
        <v>24</v>
      </c>
      <c r="F4282" s="1" t="s">
        <v>205</v>
      </c>
      <c r="G4282" s="1" t="s">
        <v>206</v>
      </c>
      <c r="H4282" s="1" t="s">
        <v>207</v>
      </c>
      <c r="I4282" s="1" t="s">
        <v>208</v>
      </c>
      <c r="J4282">
        <v>7</v>
      </c>
      <c r="K4282" s="1" t="s">
        <v>152</v>
      </c>
    </row>
    <row r="4283" spans="1:11" x14ac:dyDescent="0.25">
      <c r="A4283">
        <v>127885</v>
      </c>
      <c r="B4283" s="1" t="s">
        <v>1891</v>
      </c>
      <c r="C4283">
        <v>70000</v>
      </c>
      <c r="D4283" s="1" t="s">
        <v>22</v>
      </c>
      <c r="E4283" s="1" t="s">
        <v>24</v>
      </c>
      <c r="F4283" s="1" t="s">
        <v>768</v>
      </c>
      <c r="G4283" s="1" t="s">
        <v>206</v>
      </c>
      <c r="H4283" s="1" t="s">
        <v>399</v>
      </c>
      <c r="I4283" s="1" t="s">
        <v>400</v>
      </c>
      <c r="J4283">
        <v>9</v>
      </c>
      <c r="K4283" s="1" t="s">
        <v>121</v>
      </c>
    </row>
    <row r="4284" spans="1:11" x14ac:dyDescent="0.25">
      <c r="A4284">
        <v>127886</v>
      </c>
      <c r="B4284" s="1" t="s">
        <v>2193</v>
      </c>
      <c r="C4284">
        <v>80000</v>
      </c>
      <c r="D4284" s="1" t="s">
        <v>22</v>
      </c>
      <c r="E4284" s="1" t="s">
        <v>24</v>
      </c>
      <c r="F4284" s="1" t="s">
        <v>174</v>
      </c>
      <c r="G4284" s="1" t="s">
        <v>27</v>
      </c>
      <c r="H4284" s="1" t="s">
        <v>125</v>
      </c>
      <c r="I4284" s="1" t="s">
        <v>126</v>
      </c>
      <c r="J4284">
        <v>5</v>
      </c>
      <c r="K4284" s="1" t="s">
        <v>31</v>
      </c>
    </row>
    <row r="4285" spans="1:11" x14ac:dyDescent="0.25">
      <c r="A4285">
        <v>127887</v>
      </c>
      <c r="B4285" s="1" t="s">
        <v>3477</v>
      </c>
      <c r="C4285">
        <v>25000</v>
      </c>
      <c r="D4285" s="1" t="s">
        <v>45</v>
      </c>
      <c r="E4285" s="1" t="s">
        <v>24</v>
      </c>
      <c r="F4285" s="1" t="s">
        <v>436</v>
      </c>
      <c r="G4285" s="1" t="s">
        <v>191</v>
      </c>
      <c r="H4285" s="1" t="s">
        <v>114</v>
      </c>
      <c r="I4285" s="1" t="s">
        <v>192</v>
      </c>
      <c r="J4285">
        <v>5</v>
      </c>
      <c r="K4285" s="1" t="s">
        <v>31</v>
      </c>
    </row>
    <row r="4286" spans="1:11" x14ac:dyDescent="0.25">
      <c r="A4286">
        <v>127888</v>
      </c>
      <c r="B4286" s="1" t="s">
        <v>1301</v>
      </c>
      <c r="C4286">
        <v>5000</v>
      </c>
      <c r="D4286" s="1" t="s">
        <v>45</v>
      </c>
      <c r="E4286" s="1" t="s">
        <v>24</v>
      </c>
      <c r="F4286" s="1" t="s">
        <v>180</v>
      </c>
      <c r="G4286" s="1" t="s">
        <v>66</v>
      </c>
      <c r="H4286" s="1" t="s">
        <v>181</v>
      </c>
      <c r="I4286" s="1" t="s">
        <v>182</v>
      </c>
      <c r="J4286">
        <v>5</v>
      </c>
      <c r="K4286" s="1" t="s">
        <v>58</v>
      </c>
    </row>
    <row r="4287" spans="1:11" x14ac:dyDescent="0.25">
      <c r="A4287">
        <v>127889</v>
      </c>
      <c r="B4287" s="1" t="s">
        <v>460</v>
      </c>
      <c r="C4287">
        <v>80000</v>
      </c>
      <c r="D4287" s="1" t="s">
        <v>45</v>
      </c>
      <c r="E4287" s="1" t="s">
        <v>24</v>
      </c>
      <c r="F4287" s="1" t="s">
        <v>461</v>
      </c>
      <c r="G4287" s="1" t="s">
        <v>358</v>
      </c>
      <c r="H4287" s="1" t="s">
        <v>462</v>
      </c>
      <c r="I4287" s="1" t="s">
        <v>463</v>
      </c>
      <c r="J4287">
        <v>5</v>
      </c>
      <c r="K4287" s="1" t="s">
        <v>58</v>
      </c>
    </row>
    <row r="4288" spans="1:11" x14ac:dyDescent="0.25">
      <c r="A4288">
        <v>127890</v>
      </c>
      <c r="B4288" s="1" t="s">
        <v>1895</v>
      </c>
      <c r="C4288">
        <v>120000</v>
      </c>
      <c r="D4288" s="1" t="s">
        <v>22</v>
      </c>
      <c r="E4288" s="1" t="s">
        <v>24</v>
      </c>
      <c r="F4288" s="1" t="s">
        <v>768</v>
      </c>
      <c r="G4288" s="1" t="s">
        <v>206</v>
      </c>
      <c r="H4288" s="1" t="s">
        <v>399</v>
      </c>
      <c r="I4288" s="1" t="s">
        <v>400</v>
      </c>
      <c r="J4288">
        <v>8</v>
      </c>
      <c r="K4288" s="1" t="s">
        <v>121</v>
      </c>
    </row>
    <row r="4289" spans="1:11" x14ac:dyDescent="0.25">
      <c r="A4289">
        <v>127891</v>
      </c>
      <c r="B4289" s="1" t="s">
        <v>545</v>
      </c>
      <c r="C4289">
        <v>9000</v>
      </c>
      <c r="D4289" s="1" t="s">
        <v>22</v>
      </c>
      <c r="E4289" s="1" t="s">
        <v>211</v>
      </c>
      <c r="F4289" s="1" t="s">
        <v>546</v>
      </c>
      <c r="G4289" s="1" t="s">
        <v>479</v>
      </c>
      <c r="H4289" s="1" t="s">
        <v>480</v>
      </c>
      <c r="I4289" s="1" t="s">
        <v>481</v>
      </c>
      <c r="J4289">
        <v>5</v>
      </c>
      <c r="K4289" s="1" t="s">
        <v>482</v>
      </c>
    </row>
    <row r="4290" spans="1:11" x14ac:dyDescent="0.25">
      <c r="A4290">
        <v>127892</v>
      </c>
      <c r="B4290" s="1" t="s">
        <v>471</v>
      </c>
      <c r="C4290">
        <v>20000</v>
      </c>
      <c r="D4290" s="1" t="s">
        <v>45</v>
      </c>
      <c r="E4290" s="1" t="s">
        <v>211</v>
      </c>
      <c r="F4290" s="1" t="s">
        <v>472</v>
      </c>
      <c r="G4290" s="1" t="s">
        <v>473</v>
      </c>
      <c r="H4290" s="1" t="s">
        <v>474</v>
      </c>
      <c r="I4290" s="1" t="s">
        <v>475</v>
      </c>
      <c r="J4290">
        <v>5</v>
      </c>
      <c r="K4290" s="1" t="s">
        <v>476</v>
      </c>
    </row>
    <row r="4291" spans="1:11" x14ac:dyDescent="0.25">
      <c r="A4291">
        <v>127893</v>
      </c>
      <c r="B4291" s="1" t="s">
        <v>477</v>
      </c>
      <c r="C4291">
        <v>45000</v>
      </c>
      <c r="D4291" s="1" t="s">
        <v>22</v>
      </c>
      <c r="E4291" s="1" t="s">
        <v>211</v>
      </c>
      <c r="F4291" s="1" t="s">
        <v>478</v>
      </c>
      <c r="G4291" s="1" t="s">
        <v>479</v>
      </c>
      <c r="H4291" s="1" t="s">
        <v>480</v>
      </c>
      <c r="I4291" s="1" t="s">
        <v>481</v>
      </c>
      <c r="J4291">
        <v>5</v>
      </c>
      <c r="K4291" s="1" t="s">
        <v>482</v>
      </c>
    </row>
    <row r="4292" spans="1:11" x14ac:dyDescent="0.25">
      <c r="A4292">
        <v>127894</v>
      </c>
      <c r="B4292" s="1" t="s">
        <v>662</v>
      </c>
      <c r="C4292">
        <v>110000</v>
      </c>
      <c r="D4292" s="1" t="s">
        <v>22</v>
      </c>
      <c r="E4292" s="1" t="s">
        <v>24</v>
      </c>
      <c r="F4292" s="1" t="s">
        <v>663</v>
      </c>
      <c r="G4292" s="1" t="s">
        <v>206</v>
      </c>
      <c r="H4292" s="1" t="s">
        <v>654</v>
      </c>
      <c r="I4292" s="1" t="s">
        <v>655</v>
      </c>
      <c r="J4292">
        <v>7</v>
      </c>
      <c r="K4292" s="1" t="s">
        <v>152</v>
      </c>
    </row>
    <row r="4293" spans="1:11" x14ac:dyDescent="0.25">
      <c r="A4293">
        <v>127895</v>
      </c>
      <c r="B4293" s="1" t="s">
        <v>873</v>
      </c>
      <c r="C4293">
        <v>20000</v>
      </c>
      <c r="D4293" s="1" t="s">
        <v>22</v>
      </c>
      <c r="E4293" s="1" t="s">
        <v>211</v>
      </c>
      <c r="F4293" s="1" t="s">
        <v>519</v>
      </c>
      <c r="G4293" s="1" t="s">
        <v>523</v>
      </c>
      <c r="H4293" s="1" t="s">
        <v>503</v>
      </c>
      <c r="I4293" s="1" t="s">
        <v>524</v>
      </c>
      <c r="J4293">
        <v>5</v>
      </c>
      <c r="K4293" s="1" t="s">
        <v>525</v>
      </c>
    </row>
    <row r="4294" spans="1:11" x14ac:dyDescent="0.25">
      <c r="A4294">
        <v>127896</v>
      </c>
      <c r="B4294" s="1" t="s">
        <v>569</v>
      </c>
      <c r="C4294">
        <v>68089</v>
      </c>
      <c r="D4294" s="1" t="s">
        <v>45</v>
      </c>
      <c r="E4294" s="1" t="s">
        <v>211</v>
      </c>
      <c r="F4294" s="1" t="s">
        <v>570</v>
      </c>
      <c r="G4294" s="1" t="s">
        <v>238</v>
      </c>
      <c r="H4294" s="1" t="s">
        <v>571</v>
      </c>
      <c r="I4294" s="1" t="s">
        <v>572</v>
      </c>
      <c r="J4294">
        <v>5</v>
      </c>
      <c r="K4294" s="1" t="s">
        <v>87</v>
      </c>
    </row>
    <row r="4295" spans="1:11" x14ac:dyDescent="0.25">
      <c r="A4295">
        <v>127897</v>
      </c>
      <c r="B4295" s="1" t="s">
        <v>834</v>
      </c>
      <c r="C4295">
        <v>58343</v>
      </c>
      <c r="D4295" s="1" t="s">
        <v>45</v>
      </c>
      <c r="E4295" s="1" t="s">
        <v>24</v>
      </c>
      <c r="F4295" s="1" t="s">
        <v>385</v>
      </c>
      <c r="G4295" s="1" t="s">
        <v>191</v>
      </c>
      <c r="H4295" s="1" t="s">
        <v>230</v>
      </c>
      <c r="I4295" s="1" t="s">
        <v>192</v>
      </c>
      <c r="J4295">
        <v>5</v>
      </c>
      <c r="K4295" s="1" t="s">
        <v>31</v>
      </c>
    </row>
    <row r="4296" spans="1:11" x14ac:dyDescent="0.25">
      <c r="A4296">
        <v>127898</v>
      </c>
      <c r="B4296" s="1" t="s">
        <v>875</v>
      </c>
      <c r="C4296">
        <v>38817</v>
      </c>
      <c r="D4296" s="1" t="s">
        <v>22</v>
      </c>
      <c r="E4296" s="1" t="s">
        <v>24</v>
      </c>
      <c r="F4296" s="1" t="s">
        <v>876</v>
      </c>
      <c r="G4296" s="1" t="s">
        <v>27</v>
      </c>
      <c r="H4296" s="1" t="s">
        <v>28</v>
      </c>
      <c r="I4296" s="1" t="s">
        <v>29</v>
      </c>
      <c r="J4296">
        <v>5</v>
      </c>
      <c r="K4296" s="1" t="s">
        <v>31</v>
      </c>
    </row>
    <row r="4297" spans="1:11" x14ac:dyDescent="0.25">
      <c r="A4297">
        <v>127899</v>
      </c>
      <c r="B4297" s="1" t="s">
        <v>877</v>
      </c>
      <c r="C4297">
        <v>56494</v>
      </c>
      <c r="D4297" s="1" t="s">
        <v>45</v>
      </c>
      <c r="E4297" s="1" t="s">
        <v>24</v>
      </c>
      <c r="F4297" s="1" t="s">
        <v>163</v>
      </c>
      <c r="G4297" s="1" t="s">
        <v>149</v>
      </c>
      <c r="H4297" s="1" t="s">
        <v>679</v>
      </c>
      <c r="I4297" s="1" t="s">
        <v>713</v>
      </c>
      <c r="J4297">
        <v>5</v>
      </c>
      <c r="K4297" s="1" t="s">
        <v>51</v>
      </c>
    </row>
    <row r="4298" spans="1:11" x14ac:dyDescent="0.25">
      <c r="A4298">
        <v>127900</v>
      </c>
      <c r="B4298" s="1" t="s">
        <v>878</v>
      </c>
      <c r="C4298">
        <v>79328</v>
      </c>
      <c r="D4298" s="1" t="s">
        <v>22</v>
      </c>
      <c r="E4298" s="1" t="s">
        <v>24</v>
      </c>
      <c r="F4298" s="1" t="s">
        <v>237</v>
      </c>
      <c r="G4298" s="1" t="s">
        <v>238</v>
      </c>
      <c r="H4298" s="1" t="s">
        <v>270</v>
      </c>
      <c r="I4298" s="1" t="s">
        <v>271</v>
      </c>
      <c r="J4298">
        <v>7</v>
      </c>
      <c r="K4298" s="1" t="s">
        <v>87</v>
      </c>
    </row>
    <row r="4299" spans="1:11" x14ac:dyDescent="0.25">
      <c r="A4299">
        <v>127901</v>
      </c>
      <c r="B4299" s="1" t="s">
        <v>879</v>
      </c>
      <c r="C4299">
        <v>5621</v>
      </c>
      <c r="D4299" s="1" t="s">
        <v>45</v>
      </c>
      <c r="E4299" s="1" t="s">
        <v>211</v>
      </c>
      <c r="F4299" s="1" t="s">
        <v>313</v>
      </c>
      <c r="G4299" s="1" t="s">
        <v>66</v>
      </c>
      <c r="H4299" s="1" t="s">
        <v>390</v>
      </c>
      <c r="I4299" s="1" t="s">
        <v>391</v>
      </c>
      <c r="J4299">
        <v>5</v>
      </c>
      <c r="K4299" s="1" t="s">
        <v>31</v>
      </c>
    </row>
    <row r="4300" spans="1:11" x14ac:dyDescent="0.25">
      <c r="A4300">
        <v>127902</v>
      </c>
      <c r="B4300" s="1" t="s">
        <v>880</v>
      </c>
      <c r="C4300">
        <v>25538</v>
      </c>
      <c r="D4300" s="1" t="s">
        <v>45</v>
      </c>
      <c r="E4300" s="1" t="s">
        <v>24</v>
      </c>
      <c r="F4300" s="1" t="s">
        <v>502</v>
      </c>
      <c r="G4300" s="1" t="s">
        <v>881</v>
      </c>
      <c r="H4300" s="1" t="s">
        <v>134</v>
      </c>
      <c r="I4300" s="1" t="s">
        <v>882</v>
      </c>
      <c r="J4300">
        <v>5</v>
      </c>
      <c r="K4300" s="1" t="s">
        <v>87</v>
      </c>
    </row>
    <row r="4301" spans="1:11" x14ac:dyDescent="0.25">
      <c r="A4301">
        <v>127903</v>
      </c>
      <c r="B4301" s="1" t="s">
        <v>883</v>
      </c>
      <c r="C4301">
        <v>69779</v>
      </c>
      <c r="D4301" s="1" t="s">
        <v>45</v>
      </c>
      <c r="E4301" s="1" t="s">
        <v>211</v>
      </c>
      <c r="F4301" s="1" t="s">
        <v>313</v>
      </c>
      <c r="G4301" s="1" t="s">
        <v>66</v>
      </c>
      <c r="H4301" s="1" t="s">
        <v>390</v>
      </c>
      <c r="I4301" s="1" t="s">
        <v>391</v>
      </c>
      <c r="J4301">
        <v>5</v>
      </c>
      <c r="K4301" s="1" t="s">
        <v>31</v>
      </c>
    </row>
    <row r="4302" spans="1:11" x14ac:dyDescent="0.25">
      <c r="A4302">
        <v>127904</v>
      </c>
      <c r="B4302" s="1" t="s">
        <v>821</v>
      </c>
      <c r="C4302">
        <v>56290</v>
      </c>
      <c r="D4302" s="1" t="s">
        <v>22</v>
      </c>
      <c r="E4302" s="1" t="s">
        <v>24</v>
      </c>
      <c r="F4302" s="1" t="s">
        <v>803</v>
      </c>
      <c r="G4302" s="1" t="s">
        <v>741</v>
      </c>
      <c r="H4302" s="1" t="s">
        <v>742</v>
      </c>
      <c r="I4302" s="1" t="s">
        <v>822</v>
      </c>
      <c r="J4302">
        <v>5</v>
      </c>
      <c r="K4302" s="1" t="s">
        <v>58</v>
      </c>
    </row>
    <row r="4303" spans="1:11" x14ac:dyDescent="0.25">
      <c r="A4303">
        <v>127905</v>
      </c>
      <c r="B4303" s="1" t="s">
        <v>501</v>
      </c>
      <c r="C4303">
        <v>7500</v>
      </c>
      <c r="D4303" s="1" t="s">
        <v>22</v>
      </c>
      <c r="E4303" s="1" t="s">
        <v>211</v>
      </c>
      <c r="F4303" s="1" t="s">
        <v>502</v>
      </c>
      <c r="G4303" s="1" t="s">
        <v>499</v>
      </c>
      <c r="H4303" s="1" t="s">
        <v>503</v>
      </c>
      <c r="I4303" s="1" t="s">
        <v>500</v>
      </c>
      <c r="J4303">
        <v>5</v>
      </c>
      <c r="K4303" s="1" t="s">
        <v>348</v>
      </c>
    </row>
    <row r="4304" spans="1:11" x14ac:dyDescent="0.25">
      <c r="A4304">
        <v>127906</v>
      </c>
      <c r="B4304" s="1" t="s">
        <v>501</v>
      </c>
      <c r="C4304">
        <v>8500</v>
      </c>
      <c r="D4304" s="1" t="s">
        <v>22</v>
      </c>
      <c r="E4304" s="1" t="s">
        <v>211</v>
      </c>
      <c r="F4304" s="1" t="s">
        <v>502</v>
      </c>
      <c r="G4304" s="1" t="s">
        <v>499</v>
      </c>
      <c r="H4304" s="1" t="s">
        <v>503</v>
      </c>
      <c r="I4304" s="1" t="s">
        <v>500</v>
      </c>
      <c r="J4304">
        <v>5</v>
      </c>
      <c r="K4304" s="1" t="s">
        <v>348</v>
      </c>
    </row>
    <row r="4305" spans="1:11" x14ac:dyDescent="0.25">
      <c r="A4305">
        <v>127907</v>
      </c>
      <c r="B4305" s="1" t="s">
        <v>884</v>
      </c>
      <c r="C4305">
        <v>7032</v>
      </c>
      <c r="D4305" s="1" t="s">
        <v>45</v>
      </c>
      <c r="E4305" s="1" t="s">
        <v>211</v>
      </c>
      <c r="F4305" s="1" t="s">
        <v>402</v>
      </c>
      <c r="G4305" s="1" t="s">
        <v>149</v>
      </c>
      <c r="H4305" s="1" t="s">
        <v>305</v>
      </c>
      <c r="I4305" s="1" t="s">
        <v>713</v>
      </c>
      <c r="J4305">
        <v>5</v>
      </c>
      <c r="K4305" s="1" t="s">
        <v>51</v>
      </c>
    </row>
    <row r="4306" spans="1:11" x14ac:dyDescent="0.25">
      <c r="A4306">
        <v>127908</v>
      </c>
      <c r="B4306" s="1" t="s">
        <v>551</v>
      </c>
      <c r="C4306">
        <v>11000</v>
      </c>
      <c r="D4306" s="1" t="s">
        <v>45</v>
      </c>
      <c r="E4306" s="1" t="s">
        <v>211</v>
      </c>
      <c r="F4306" s="1" t="s">
        <v>408</v>
      </c>
      <c r="G4306" s="1" t="s">
        <v>336</v>
      </c>
      <c r="H4306" s="1" t="s">
        <v>552</v>
      </c>
      <c r="I4306" s="1" t="s">
        <v>373</v>
      </c>
      <c r="J4306">
        <v>5</v>
      </c>
      <c r="K4306" s="1" t="s">
        <v>40</v>
      </c>
    </row>
    <row r="4307" spans="1:11" x14ac:dyDescent="0.25">
      <c r="A4307">
        <v>127909</v>
      </c>
      <c r="B4307" s="1" t="s">
        <v>885</v>
      </c>
      <c r="C4307">
        <v>2000</v>
      </c>
      <c r="D4307" s="1" t="s">
        <v>22</v>
      </c>
      <c r="E4307" s="1" t="s">
        <v>211</v>
      </c>
      <c r="F4307" s="1" t="s">
        <v>171</v>
      </c>
      <c r="G4307" s="1" t="s">
        <v>886</v>
      </c>
      <c r="H4307" s="1" t="s">
        <v>538</v>
      </c>
      <c r="I4307" s="1" t="s">
        <v>887</v>
      </c>
      <c r="J4307">
        <v>5</v>
      </c>
      <c r="K4307" s="1" t="s">
        <v>525</v>
      </c>
    </row>
    <row r="4308" spans="1:11" x14ac:dyDescent="0.25">
      <c r="A4308">
        <v>127912</v>
      </c>
      <c r="B4308" s="1" t="s">
        <v>1113</v>
      </c>
      <c r="C4308">
        <v>10000</v>
      </c>
      <c r="D4308" s="1" t="s">
        <v>45</v>
      </c>
      <c r="E4308" s="1" t="s">
        <v>24</v>
      </c>
      <c r="F4308" s="1" t="s">
        <v>320</v>
      </c>
      <c r="G4308" s="1" t="s">
        <v>191</v>
      </c>
      <c r="H4308" s="1" t="s">
        <v>351</v>
      </c>
      <c r="I4308" s="1" t="s">
        <v>192</v>
      </c>
      <c r="J4308">
        <v>5</v>
      </c>
      <c r="K4308" s="1" t="s">
        <v>31</v>
      </c>
    </row>
    <row r="4309" spans="1:11" x14ac:dyDescent="0.25">
      <c r="A4309">
        <v>127913</v>
      </c>
      <c r="B4309" s="1" t="s">
        <v>3482</v>
      </c>
      <c r="C4309">
        <v>68000</v>
      </c>
      <c r="D4309" s="1" t="s">
        <v>22</v>
      </c>
      <c r="E4309" s="1" t="s">
        <v>24</v>
      </c>
      <c r="F4309" s="1" t="s">
        <v>1351</v>
      </c>
      <c r="G4309" s="1" t="s">
        <v>27</v>
      </c>
      <c r="H4309" s="1" t="s">
        <v>1369</v>
      </c>
      <c r="I4309" s="1" t="s">
        <v>1370</v>
      </c>
      <c r="J4309">
        <v>5</v>
      </c>
      <c r="K4309" s="1" t="s">
        <v>166</v>
      </c>
    </row>
    <row r="4310" spans="1:11" x14ac:dyDescent="0.25">
      <c r="A4310">
        <v>127914</v>
      </c>
      <c r="B4310" s="1" t="s">
        <v>901</v>
      </c>
      <c r="C4310">
        <v>35000</v>
      </c>
      <c r="D4310" s="1" t="s">
        <v>45</v>
      </c>
      <c r="E4310" s="1" t="s">
        <v>24</v>
      </c>
      <c r="F4310" s="1" t="s">
        <v>672</v>
      </c>
      <c r="G4310" s="1" t="s">
        <v>79</v>
      </c>
      <c r="H4310" s="1" t="s">
        <v>160</v>
      </c>
      <c r="I4310" s="1" t="s">
        <v>161</v>
      </c>
      <c r="J4310">
        <v>5</v>
      </c>
      <c r="K4310" s="1" t="s">
        <v>31</v>
      </c>
    </row>
    <row r="4311" spans="1:11" x14ac:dyDescent="0.25">
      <c r="A4311">
        <v>127915</v>
      </c>
      <c r="B4311" s="1" t="s">
        <v>1209</v>
      </c>
      <c r="C4311">
        <v>70000</v>
      </c>
      <c r="D4311" s="1" t="s">
        <v>22</v>
      </c>
      <c r="E4311" s="1" t="s">
        <v>24</v>
      </c>
      <c r="F4311" s="1" t="s">
        <v>1210</v>
      </c>
      <c r="G4311" s="1" t="s">
        <v>54</v>
      </c>
      <c r="H4311" s="1" t="s">
        <v>750</v>
      </c>
      <c r="I4311" s="1" t="s">
        <v>751</v>
      </c>
      <c r="J4311">
        <v>5</v>
      </c>
      <c r="K4311" s="1" t="s">
        <v>152</v>
      </c>
    </row>
    <row r="4312" spans="1:11" x14ac:dyDescent="0.25">
      <c r="A4312">
        <v>127916</v>
      </c>
      <c r="B4312" s="1" t="s">
        <v>2084</v>
      </c>
      <c r="C4312">
        <v>70000</v>
      </c>
      <c r="D4312" s="1" t="s">
        <v>22</v>
      </c>
      <c r="E4312" s="1" t="s">
        <v>24</v>
      </c>
      <c r="F4312" s="1" t="s">
        <v>402</v>
      </c>
      <c r="G4312" s="1" t="s">
        <v>27</v>
      </c>
      <c r="H4312" s="1" t="s">
        <v>55</v>
      </c>
      <c r="I4312" s="1" t="s">
        <v>296</v>
      </c>
      <c r="J4312">
        <v>5</v>
      </c>
      <c r="K4312" s="1" t="s">
        <v>152</v>
      </c>
    </row>
    <row r="4313" spans="1:11" x14ac:dyDescent="0.25">
      <c r="A4313">
        <v>127917</v>
      </c>
      <c r="B4313" s="1" t="s">
        <v>3144</v>
      </c>
      <c r="C4313">
        <v>50000</v>
      </c>
      <c r="D4313" s="1" t="s">
        <v>45</v>
      </c>
      <c r="E4313" s="1" t="s">
        <v>24</v>
      </c>
      <c r="F4313" s="1" t="s">
        <v>632</v>
      </c>
      <c r="G4313" s="1" t="s">
        <v>678</v>
      </c>
      <c r="H4313" s="1" t="s">
        <v>3145</v>
      </c>
      <c r="I4313" s="1" t="s">
        <v>3146</v>
      </c>
      <c r="J4313">
        <v>5</v>
      </c>
      <c r="K4313" s="1" t="s">
        <v>152</v>
      </c>
    </row>
    <row r="4314" spans="1:11" x14ac:dyDescent="0.25">
      <c r="A4314">
        <v>127920</v>
      </c>
      <c r="B4314" s="1" t="s">
        <v>1143</v>
      </c>
      <c r="C4314">
        <v>29700</v>
      </c>
      <c r="D4314" s="1" t="s">
        <v>22</v>
      </c>
      <c r="E4314" s="1" t="s">
        <v>24</v>
      </c>
      <c r="F4314" s="1" t="s">
        <v>318</v>
      </c>
      <c r="G4314" s="1" t="s">
        <v>27</v>
      </c>
      <c r="H4314" s="1" t="s">
        <v>125</v>
      </c>
      <c r="I4314" s="1" t="s">
        <v>126</v>
      </c>
      <c r="J4314">
        <v>5</v>
      </c>
      <c r="K4314" s="1" t="s">
        <v>31</v>
      </c>
    </row>
    <row r="4315" spans="1:11" x14ac:dyDescent="0.25">
      <c r="A4315">
        <v>127921</v>
      </c>
      <c r="B4315" s="1" t="s">
        <v>2351</v>
      </c>
      <c r="C4315">
        <v>20000</v>
      </c>
      <c r="D4315" s="1" t="s">
        <v>45</v>
      </c>
      <c r="E4315" s="1" t="s">
        <v>211</v>
      </c>
      <c r="F4315" s="1" t="s">
        <v>180</v>
      </c>
      <c r="G4315" s="1" t="s">
        <v>213</v>
      </c>
      <c r="H4315" s="1" t="s">
        <v>248</v>
      </c>
      <c r="I4315" s="1" t="s">
        <v>2352</v>
      </c>
      <c r="J4315">
        <v>5</v>
      </c>
      <c r="K4315" s="1" t="s">
        <v>58</v>
      </c>
    </row>
    <row r="4316" spans="1:11" x14ac:dyDescent="0.25">
      <c r="A4316">
        <v>127922</v>
      </c>
      <c r="B4316" s="1" t="s">
        <v>901</v>
      </c>
      <c r="C4316">
        <v>20000</v>
      </c>
      <c r="D4316" s="1" t="s">
        <v>45</v>
      </c>
      <c r="E4316" s="1" t="s">
        <v>24</v>
      </c>
      <c r="F4316" s="1" t="s">
        <v>159</v>
      </c>
      <c r="G4316" s="1" t="s">
        <v>79</v>
      </c>
      <c r="H4316" s="1" t="s">
        <v>160</v>
      </c>
      <c r="I4316" s="1" t="s">
        <v>161</v>
      </c>
      <c r="J4316">
        <v>5</v>
      </c>
      <c r="K4316" s="1" t="s">
        <v>31</v>
      </c>
    </row>
    <row r="4317" spans="1:11" x14ac:dyDescent="0.25">
      <c r="A4317">
        <v>127923</v>
      </c>
      <c r="B4317" s="1" t="s">
        <v>716</v>
      </c>
      <c r="C4317">
        <v>40000</v>
      </c>
      <c r="D4317" s="1" t="s">
        <v>22</v>
      </c>
      <c r="E4317" s="1" t="s">
        <v>24</v>
      </c>
      <c r="F4317" s="1" t="s">
        <v>124</v>
      </c>
      <c r="G4317" s="1" t="s">
        <v>27</v>
      </c>
      <c r="H4317" s="1" t="s">
        <v>125</v>
      </c>
      <c r="I4317" s="1" t="s">
        <v>126</v>
      </c>
      <c r="J4317">
        <v>7</v>
      </c>
      <c r="K4317" s="1" t="s">
        <v>31</v>
      </c>
    </row>
    <row r="4318" spans="1:11" x14ac:dyDescent="0.25">
      <c r="A4318">
        <v>127924</v>
      </c>
      <c r="B4318" s="1" t="s">
        <v>1644</v>
      </c>
      <c r="C4318">
        <v>90000</v>
      </c>
      <c r="D4318" s="1" t="s">
        <v>22</v>
      </c>
      <c r="E4318" s="1" t="s">
        <v>24</v>
      </c>
      <c r="F4318" s="1" t="s">
        <v>328</v>
      </c>
      <c r="G4318" s="1" t="s">
        <v>27</v>
      </c>
      <c r="H4318" s="1" t="s">
        <v>28</v>
      </c>
      <c r="I4318" s="1" t="s">
        <v>29</v>
      </c>
      <c r="J4318">
        <v>5</v>
      </c>
      <c r="K4318" s="1" t="s">
        <v>31</v>
      </c>
    </row>
    <row r="4319" spans="1:11" x14ac:dyDescent="0.25">
      <c r="A4319">
        <v>127925</v>
      </c>
      <c r="B4319" s="1" t="s">
        <v>813</v>
      </c>
      <c r="C4319">
        <v>90000</v>
      </c>
      <c r="D4319" s="1" t="s">
        <v>45</v>
      </c>
      <c r="E4319" s="1" t="s">
        <v>24</v>
      </c>
      <c r="F4319" s="1" t="s">
        <v>330</v>
      </c>
      <c r="G4319" s="1" t="s">
        <v>331</v>
      </c>
      <c r="H4319" s="1" t="s">
        <v>332</v>
      </c>
      <c r="I4319" s="1" t="s">
        <v>333</v>
      </c>
      <c r="J4319">
        <v>7</v>
      </c>
      <c r="K4319" s="1" t="s">
        <v>31</v>
      </c>
    </row>
    <row r="4320" spans="1:11" x14ac:dyDescent="0.25">
      <c r="A4320">
        <v>127926</v>
      </c>
      <c r="B4320" s="1" t="s">
        <v>789</v>
      </c>
      <c r="C4320">
        <v>80000</v>
      </c>
      <c r="D4320" s="1" t="s">
        <v>22</v>
      </c>
      <c r="E4320" s="1" t="s">
        <v>24</v>
      </c>
      <c r="F4320" s="1" t="s">
        <v>790</v>
      </c>
      <c r="G4320" s="1" t="s">
        <v>781</v>
      </c>
      <c r="H4320" s="1" t="s">
        <v>462</v>
      </c>
      <c r="I4320" s="1" t="s">
        <v>791</v>
      </c>
      <c r="J4320">
        <v>7</v>
      </c>
      <c r="K4320" s="1" t="s">
        <v>121</v>
      </c>
    </row>
    <row r="4321" spans="1:11" x14ac:dyDescent="0.25">
      <c r="A4321">
        <v>127927</v>
      </c>
      <c r="B4321" s="1" t="s">
        <v>1167</v>
      </c>
      <c r="C4321">
        <v>60000</v>
      </c>
      <c r="D4321" s="1" t="s">
        <v>45</v>
      </c>
      <c r="E4321" s="1" t="s">
        <v>24</v>
      </c>
      <c r="F4321" s="1" t="s">
        <v>113</v>
      </c>
      <c r="G4321" s="1" t="s">
        <v>191</v>
      </c>
      <c r="H4321" s="1" t="s">
        <v>85</v>
      </c>
      <c r="I4321" s="1" t="s">
        <v>192</v>
      </c>
      <c r="J4321">
        <v>5</v>
      </c>
      <c r="K4321" s="1" t="s">
        <v>31</v>
      </c>
    </row>
    <row r="4322" spans="1:11" x14ac:dyDescent="0.25">
      <c r="A4322">
        <v>127928</v>
      </c>
      <c r="B4322" s="1" t="s">
        <v>18</v>
      </c>
      <c r="C4322">
        <v>56000</v>
      </c>
      <c r="D4322" s="1" t="s">
        <v>22</v>
      </c>
      <c r="E4322" s="1" t="s">
        <v>24</v>
      </c>
      <c r="F4322" s="1" t="s">
        <v>26</v>
      </c>
      <c r="G4322" s="1" t="s">
        <v>27</v>
      </c>
      <c r="H4322" s="1" t="s">
        <v>28</v>
      </c>
      <c r="I4322" s="1" t="s">
        <v>29</v>
      </c>
      <c r="J4322">
        <v>5</v>
      </c>
      <c r="K4322" s="1" t="s">
        <v>31</v>
      </c>
    </row>
    <row r="4323" spans="1:11" x14ac:dyDescent="0.25">
      <c r="A4323">
        <v>127929</v>
      </c>
      <c r="B4323" s="1" t="s">
        <v>1386</v>
      </c>
      <c r="C4323">
        <v>50000</v>
      </c>
      <c r="D4323" s="1" t="s">
        <v>22</v>
      </c>
      <c r="E4323" s="1" t="s">
        <v>24</v>
      </c>
      <c r="F4323" s="1" t="s">
        <v>176</v>
      </c>
      <c r="G4323" s="1" t="s">
        <v>781</v>
      </c>
      <c r="H4323" s="1" t="s">
        <v>599</v>
      </c>
      <c r="I4323" s="1" t="s">
        <v>1227</v>
      </c>
      <c r="J4323">
        <v>8</v>
      </c>
      <c r="K4323" s="1" t="s">
        <v>121</v>
      </c>
    </row>
    <row r="4324" spans="1:11" x14ac:dyDescent="0.25">
      <c r="A4324">
        <v>127930</v>
      </c>
      <c r="B4324" s="1" t="s">
        <v>3486</v>
      </c>
      <c r="C4324">
        <v>50000</v>
      </c>
      <c r="D4324" s="1" t="s">
        <v>22</v>
      </c>
      <c r="E4324" s="1" t="s">
        <v>24</v>
      </c>
      <c r="F4324" s="1" t="s">
        <v>176</v>
      </c>
      <c r="G4324" s="1" t="s">
        <v>781</v>
      </c>
      <c r="H4324" s="1" t="s">
        <v>599</v>
      </c>
      <c r="I4324" s="1" t="s">
        <v>1227</v>
      </c>
      <c r="J4324">
        <v>9</v>
      </c>
      <c r="K4324" s="1" t="s">
        <v>121</v>
      </c>
    </row>
    <row r="4325" spans="1:11" x14ac:dyDescent="0.25">
      <c r="A4325">
        <v>127931</v>
      </c>
      <c r="B4325" s="1" t="s">
        <v>3487</v>
      </c>
      <c r="C4325">
        <v>74000</v>
      </c>
      <c r="D4325" s="1" t="s">
        <v>22</v>
      </c>
      <c r="E4325" s="1" t="s">
        <v>24</v>
      </c>
      <c r="F4325" s="1" t="s">
        <v>1099</v>
      </c>
      <c r="G4325" s="1" t="s">
        <v>1102</v>
      </c>
      <c r="H4325" s="1" t="s">
        <v>589</v>
      </c>
      <c r="I4325" s="1" t="s">
        <v>3488</v>
      </c>
      <c r="J4325">
        <v>7</v>
      </c>
      <c r="K4325" s="1" t="s">
        <v>152</v>
      </c>
    </row>
    <row r="4326" spans="1:11" x14ac:dyDescent="0.25">
      <c r="A4326">
        <v>127932</v>
      </c>
      <c r="B4326" s="1" t="s">
        <v>96</v>
      </c>
      <c r="C4326">
        <v>123000</v>
      </c>
      <c r="D4326" s="1" t="s">
        <v>22</v>
      </c>
      <c r="E4326" s="1" t="s">
        <v>24</v>
      </c>
      <c r="F4326" s="1" t="s">
        <v>97</v>
      </c>
      <c r="G4326" s="1" t="s">
        <v>98</v>
      </c>
      <c r="H4326" s="1" t="s">
        <v>99</v>
      </c>
      <c r="I4326" s="1" t="s">
        <v>100</v>
      </c>
      <c r="J4326">
        <v>5</v>
      </c>
      <c r="K4326" s="1" t="s">
        <v>101</v>
      </c>
    </row>
    <row r="4327" spans="1:11" x14ac:dyDescent="0.25">
      <c r="A4327">
        <v>127934</v>
      </c>
      <c r="B4327" s="1" t="s">
        <v>457</v>
      </c>
      <c r="C4327">
        <v>54000</v>
      </c>
      <c r="D4327" s="1" t="s">
        <v>45</v>
      </c>
      <c r="E4327" s="1" t="s">
        <v>24</v>
      </c>
      <c r="F4327" s="1" t="s">
        <v>129</v>
      </c>
      <c r="G4327" s="1" t="s">
        <v>79</v>
      </c>
      <c r="H4327" s="1" t="s">
        <v>130</v>
      </c>
      <c r="I4327" s="1" t="s">
        <v>131</v>
      </c>
      <c r="J4327">
        <v>5</v>
      </c>
      <c r="K4327" s="1" t="s">
        <v>31</v>
      </c>
    </row>
    <row r="4328" spans="1:11" x14ac:dyDescent="0.25">
      <c r="A4328">
        <v>127935</v>
      </c>
      <c r="B4328" s="1" t="s">
        <v>3491</v>
      </c>
      <c r="C4328">
        <v>50000</v>
      </c>
      <c r="D4328" s="1" t="s">
        <v>45</v>
      </c>
      <c r="E4328" s="1" t="s">
        <v>24</v>
      </c>
      <c r="F4328" s="1" t="s">
        <v>859</v>
      </c>
      <c r="G4328" s="1" t="s">
        <v>678</v>
      </c>
      <c r="H4328" s="1" t="s">
        <v>138</v>
      </c>
      <c r="I4328" s="1" t="s">
        <v>861</v>
      </c>
      <c r="J4328">
        <v>5</v>
      </c>
      <c r="K4328" s="1" t="s">
        <v>152</v>
      </c>
    </row>
    <row r="4329" spans="1:11" x14ac:dyDescent="0.25">
      <c r="A4329">
        <v>127936</v>
      </c>
      <c r="B4329" s="1" t="s">
        <v>601</v>
      </c>
      <c r="C4329">
        <v>80000</v>
      </c>
      <c r="D4329" s="1" t="s">
        <v>45</v>
      </c>
      <c r="E4329" s="1" t="s">
        <v>24</v>
      </c>
      <c r="F4329" s="1" t="s">
        <v>113</v>
      </c>
      <c r="G4329" s="1" t="s">
        <v>66</v>
      </c>
      <c r="H4329" s="1" t="s">
        <v>119</v>
      </c>
      <c r="I4329" s="1" t="s">
        <v>381</v>
      </c>
      <c r="J4329">
        <v>5</v>
      </c>
      <c r="K4329" s="1" t="s">
        <v>58</v>
      </c>
    </row>
    <row r="4330" spans="1:11" x14ac:dyDescent="0.25">
      <c r="A4330">
        <v>127937</v>
      </c>
      <c r="B4330" s="1" t="s">
        <v>3492</v>
      </c>
      <c r="C4330">
        <v>10000</v>
      </c>
      <c r="D4330" s="1" t="s">
        <v>45</v>
      </c>
      <c r="E4330" s="1" t="s">
        <v>24</v>
      </c>
      <c r="F4330" s="1" t="s">
        <v>353</v>
      </c>
      <c r="G4330" s="1" t="s">
        <v>118</v>
      </c>
      <c r="H4330" s="1" t="s">
        <v>230</v>
      </c>
      <c r="I4330" s="1" t="s">
        <v>200</v>
      </c>
      <c r="J4330">
        <v>5</v>
      </c>
      <c r="K4330" s="1" t="s">
        <v>201</v>
      </c>
    </row>
    <row r="4331" spans="1:11" x14ac:dyDescent="0.25">
      <c r="A4331">
        <v>127938</v>
      </c>
      <c r="B4331" s="1" t="s">
        <v>1067</v>
      </c>
      <c r="C4331">
        <v>10000</v>
      </c>
      <c r="D4331" s="1" t="s">
        <v>45</v>
      </c>
      <c r="E4331" s="1" t="s">
        <v>211</v>
      </c>
      <c r="F4331" s="1" t="s">
        <v>148</v>
      </c>
      <c r="G4331" s="1" t="s">
        <v>358</v>
      </c>
      <c r="H4331" s="1" t="s">
        <v>589</v>
      </c>
      <c r="I4331" s="1" t="s">
        <v>1068</v>
      </c>
      <c r="J4331">
        <v>5</v>
      </c>
      <c r="K4331" s="1" t="s">
        <v>58</v>
      </c>
    </row>
    <row r="4332" spans="1:11" x14ac:dyDescent="0.25">
      <c r="A4332">
        <v>127939</v>
      </c>
      <c r="B4332" s="1" t="s">
        <v>1149</v>
      </c>
      <c r="C4332">
        <v>40000</v>
      </c>
      <c r="D4332" s="1" t="s">
        <v>22</v>
      </c>
      <c r="E4332" s="1" t="s">
        <v>24</v>
      </c>
      <c r="F4332" s="1" t="s">
        <v>53</v>
      </c>
      <c r="G4332" s="1" t="s">
        <v>37</v>
      </c>
      <c r="H4332" s="1" t="s">
        <v>451</v>
      </c>
      <c r="I4332" s="1" t="s">
        <v>342</v>
      </c>
      <c r="J4332">
        <v>5</v>
      </c>
      <c r="K4332" s="1" t="s">
        <v>95</v>
      </c>
    </row>
    <row r="4333" spans="1:11" x14ac:dyDescent="0.25">
      <c r="A4333">
        <v>127940</v>
      </c>
      <c r="B4333" s="1" t="s">
        <v>2524</v>
      </c>
      <c r="C4333">
        <v>120000</v>
      </c>
      <c r="D4333" s="1" t="s">
        <v>22</v>
      </c>
      <c r="E4333" s="1" t="s">
        <v>24</v>
      </c>
      <c r="F4333" s="1" t="s">
        <v>1870</v>
      </c>
      <c r="G4333" s="1" t="s">
        <v>606</v>
      </c>
      <c r="H4333" s="1" t="s">
        <v>725</v>
      </c>
      <c r="I4333" s="1" t="s">
        <v>791</v>
      </c>
      <c r="J4333">
        <v>7</v>
      </c>
      <c r="K4333" s="1" t="s">
        <v>121</v>
      </c>
    </row>
    <row r="4334" spans="1:11" x14ac:dyDescent="0.25">
      <c r="A4334">
        <v>127941</v>
      </c>
      <c r="B4334" s="1" t="s">
        <v>789</v>
      </c>
      <c r="C4334">
        <v>45000</v>
      </c>
      <c r="D4334" s="1" t="s">
        <v>22</v>
      </c>
      <c r="E4334" s="1" t="s">
        <v>24</v>
      </c>
      <c r="F4334" s="1" t="s">
        <v>790</v>
      </c>
      <c r="G4334" s="1" t="s">
        <v>781</v>
      </c>
      <c r="H4334" s="1" t="s">
        <v>462</v>
      </c>
      <c r="I4334" s="1" t="s">
        <v>791</v>
      </c>
      <c r="J4334">
        <v>7</v>
      </c>
      <c r="K4334" s="1" t="s">
        <v>121</v>
      </c>
    </row>
    <row r="4335" spans="1:11" x14ac:dyDescent="0.25">
      <c r="A4335">
        <v>127942</v>
      </c>
      <c r="B4335" s="1" t="s">
        <v>18</v>
      </c>
      <c r="C4335">
        <v>35000</v>
      </c>
      <c r="D4335" s="1" t="s">
        <v>22</v>
      </c>
      <c r="E4335" s="1" t="s">
        <v>24</v>
      </c>
      <c r="F4335" s="1" t="s">
        <v>657</v>
      </c>
      <c r="G4335" s="1" t="s">
        <v>27</v>
      </c>
      <c r="H4335" s="1" t="s">
        <v>658</v>
      </c>
      <c r="I4335" s="1" t="s">
        <v>29</v>
      </c>
      <c r="J4335">
        <v>5</v>
      </c>
      <c r="K4335" s="1" t="s">
        <v>31</v>
      </c>
    </row>
    <row r="4336" spans="1:11" x14ac:dyDescent="0.25">
      <c r="A4336">
        <v>127943</v>
      </c>
      <c r="B4336" s="1" t="s">
        <v>1187</v>
      </c>
      <c r="C4336">
        <v>60000</v>
      </c>
      <c r="D4336" s="1" t="s">
        <v>22</v>
      </c>
      <c r="E4336" s="1" t="s">
        <v>24</v>
      </c>
      <c r="F4336" s="1" t="s">
        <v>133</v>
      </c>
      <c r="G4336" s="1" t="s">
        <v>54</v>
      </c>
      <c r="H4336" s="1" t="s">
        <v>134</v>
      </c>
      <c r="I4336" s="1" t="s">
        <v>135</v>
      </c>
      <c r="J4336">
        <v>5</v>
      </c>
      <c r="K4336" s="1" t="s">
        <v>58</v>
      </c>
    </row>
    <row r="4337" spans="1:11" x14ac:dyDescent="0.25">
      <c r="A4337">
        <v>127944</v>
      </c>
      <c r="B4337" s="1" t="s">
        <v>2082</v>
      </c>
      <c r="C4337">
        <v>40000</v>
      </c>
      <c r="D4337" s="1" t="s">
        <v>45</v>
      </c>
      <c r="E4337" s="1" t="s">
        <v>211</v>
      </c>
      <c r="F4337" s="1" t="s">
        <v>468</v>
      </c>
      <c r="G4337" s="1" t="s">
        <v>1095</v>
      </c>
      <c r="H4337" s="1" t="s">
        <v>1845</v>
      </c>
      <c r="I4337" s="1" t="s">
        <v>2083</v>
      </c>
      <c r="J4337">
        <v>5</v>
      </c>
      <c r="K4337" s="1" t="s">
        <v>95</v>
      </c>
    </row>
    <row r="4338" spans="1:11" x14ac:dyDescent="0.25">
      <c r="A4338">
        <v>127945</v>
      </c>
      <c r="B4338" s="1" t="s">
        <v>2625</v>
      </c>
      <c r="C4338">
        <v>80000</v>
      </c>
      <c r="D4338" s="1" t="s">
        <v>45</v>
      </c>
      <c r="E4338" s="1" t="s">
        <v>24</v>
      </c>
      <c r="F4338" s="1" t="s">
        <v>2573</v>
      </c>
      <c r="G4338" s="1" t="s">
        <v>1546</v>
      </c>
      <c r="H4338" s="1" t="s">
        <v>1915</v>
      </c>
      <c r="I4338" s="1" t="s">
        <v>1916</v>
      </c>
      <c r="J4338">
        <v>5</v>
      </c>
      <c r="K4338" s="1" t="s">
        <v>31</v>
      </c>
    </row>
    <row r="4339" spans="1:11" x14ac:dyDescent="0.25">
      <c r="A4339">
        <v>127946</v>
      </c>
      <c r="B4339" s="1" t="s">
        <v>3495</v>
      </c>
      <c r="C4339">
        <v>37000</v>
      </c>
      <c r="D4339" s="1" t="s">
        <v>22</v>
      </c>
      <c r="E4339" s="1" t="s">
        <v>24</v>
      </c>
      <c r="F4339" s="1" t="s">
        <v>53</v>
      </c>
      <c r="G4339" s="1" t="s">
        <v>37</v>
      </c>
      <c r="H4339" s="1" t="s">
        <v>451</v>
      </c>
      <c r="I4339" s="1" t="s">
        <v>342</v>
      </c>
      <c r="J4339">
        <v>5</v>
      </c>
      <c r="K4339" s="1" t="s">
        <v>95</v>
      </c>
    </row>
    <row r="4340" spans="1:11" x14ac:dyDescent="0.25">
      <c r="A4340">
        <v>127947</v>
      </c>
      <c r="B4340" s="1" t="s">
        <v>153</v>
      </c>
      <c r="C4340">
        <v>22000</v>
      </c>
      <c r="D4340" s="1" t="s">
        <v>45</v>
      </c>
      <c r="E4340" s="1" t="s">
        <v>24</v>
      </c>
      <c r="F4340" s="1" t="s">
        <v>154</v>
      </c>
      <c r="G4340" s="1" t="s">
        <v>66</v>
      </c>
      <c r="H4340" s="1" t="s">
        <v>155</v>
      </c>
      <c r="I4340" s="1" t="s">
        <v>156</v>
      </c>
      <c r="J4340">
        <v>5</v>
      </c>
      <c r="K4340" s="1" t="s">
        <v>31</v>
      </c>
    </row>
    <row r="4341" spans="1:11" x14ac:dyDescent="0.25">
      <c r="A4341">
        <v>127948</v>
      </c>
      <c r="B4341" s="1" t="s">
        <v>3496</v>
      </c>
      <c r="C4341">
        <v>60000</v>
      </c>
      <c r="D4341" s="1" t="s">
        <v>22</v>
      </c>
      <c r="E4341" s="1" t="s">
        <v>24</v>
      </c>
      <c r="F4341" s="1" t="s">
        <v>133</v>
      </c>
      <c r="G4341" s="1" t="s">
        <v>54</v>
      </c>
      <c r="H4341" s="1" t="s">
        <v>134</v>
      </c>
      <c r="I4341" s="1" t="s">
        <v>135</v>
      </c>
      <c r="J4341">
        <v>5</v>
      </c>
      <c r="K4341" s="1" t="s">
        <v>58</v>
      </c>
    </row>
    <row r="4342" spans="1:11" x14ac:dyDescent="0.25">
      <c r="A4342">
        <v>127949</v>
      </c>
      <c r="B4342" s="1" t="s">
        <v>440</v>
      </c>
      <c r="C4342">
        <v>57000</v>
      </c>
      <c r="D4342" s="1" t="s">
        <v>45</v>
      </c>
      <c r="E4342" s="1" t="s">
        <v>24</v>
      </c>
      <c r="F4342" s="1" t="s">
        <v>320</v>
      </c>
      <c r="G4342" s="1" t="s">
        <v>191</v>
      </c>
      <c r="H4342" s="1" t="s">
        <v>351</v>
      </c>
      <c r="I4342" s="1" t="s">
        <v>192</v>
      </c>
      <c r="J4342">
        <v>5</v>
      </c>
      <c r="K4342" s="1" t="s">
        <v>31</v>
      </c>
    </row>
    <row r="4343" spans="1:11" x14ac:dyDescent="0.25">
      <c r="A4343">
        <v>127950</v>
      </c>
      <c r="B4343" s="1" t="s">
        <v>2341</v>
      </c>
      <c r="C4343">
        <v>27000</v>
      </c>
      <c r="D4343" s="1" t="s">
        <v>45</v>
      </c>
      <c r="E4343" s="1" t="s">
        <v>24</v>
      </c>
      <c r="F4343" s="1" t="s">
        <v>1835</v>
      </c>
      <c r="G4343" s="1" t="s">
        <v>331</v>
      </c>
      <c r="H4343" s="1" t="s">
        <v>582</v>
      </c>
      <c r="I4343" s="1" t="s">
        <v>333</v>
      </c>
      <c r="J4343">
        <v>5</v>
      </c>
      <c r="K4343" s="1" t="s">
        <v>31</v>
      </c>
    </row>
    <row r="4344" spans="1:11" x14ac:dyDescent="0.25">
      <c r="A4344">
        <v>127951</v>
      </c>
      <c r="B4344" s="1" t="s">
        <v>1381</v>
      </c>
      <c r="C4344">
        <v>70000</v>
      </c>
      <c r="D4344" s="1" t="s">
        <v>45</v>
      </c>
      <c r="E4344" s="1" t="s">
        <v>24</v>
      </c>
      <c r="F4344" s="1" t="s">
        <v>519</v>
      </c>
      <c r="G4344" s="1" t="s">
        <v>1382</v>
      </c>
      <c r="H4344" s="1" t="s">
        <v>1243</v>
      </c>
      <c r="I4344" s="1" t="s">
        <v>1383</v>
      </c>
      <c r="J4344">
        <v>5</v>
      </c>
      <c r="K4344" s="1" t="s">
        <v>166</v>
      </c>
    </row>
    <row r="4345" spans="1:11" x14ac:dyDescent="0.25">
      <c r="A4345">
        <v>127952</v>
      </c>
      <c r="B4345" s="1" t="s">
        <v>1041</v>
      </c>
      <c r="C4345">
        <v>40000</v>
      </c>
      <c r="D4345" s="1" t="s">
        <v>45</v>
      </c>
      <c r="E4345" s="1" t="s">
        <v>24</v>
      </c>
      <c r="F4345" s="1" t="s">
        <v>912</v>
      </c>
      <c r="G4345" s="1" t="s">
        <v>191</v>
      </c>
      <c r="H4345" s="1" t="s">
        <v>85</v>
      </c>
      <c r="I4345" s="1" t="s">
        <v>192</v>
      </c>
      <c r="J4345">
        <v>5</v>
      </c>
      <c r="K4345" s="1" t="s">
        <v>31</v>
      </c>
    </row>
    <row r="4346" spans="1:11" x14ac:dyDescent="0.25">
      <c r="A4346">
        <v>127953</v>
      </c>
      <c r="B4346" s="1" t="s">
        <v>939</v>
      </c>
      <c r="C4346">
        <v>60000</v>
      </c>
      <c r="D4346" s="1" t="s">
        <v>45</v>
      </c>
      <c r="E4346" s="1" t="s">
        <v>24</v>
      </c>
      <c r="F4346" s="1" t="s">
        <v>350</v>
      </c>
      <c r="G4346" s="1" t="s">
        <v>191</v>
      </c>
      <c r="H4346" s="1" t="s">
        <v>351</v>
      </c>
      <c r="I4346" s="1" t="s">
        <v>192</v>
      </c>
      <c r="J4346">
        <v>5</v>
      </c>
      <c r="K4346" s="1" t="s">
        <v>31</v>
      </c>
    </row>
    <row r="4347" spans="1:11" x14ac:dyDescent="0.25">
      <c r="A4347">
        <v>127954</v>
      </c>
      <c r="B4347" s="1" t="s">
        <v>760</v>
      </c>
      <c r="C4347">
        <v>35000</v>
      </c>
      <c r="D4347" s="1" t="s">
        <v>22</v>
      </c>
      <c r="E4347" s="1" t="s">
        <v>24</v>
      </c>
      <c r="F4347" s="1" t="s">
        <v>761</v>
      </c>
      <c r="G4347" s="1" t="s">
        <v>762</v>
      </c>
      <c r="H4347" s="1" t="s">
        <v>763</v>
      </c>
      <c r="I4347" s="1" t="s">
        <v>764</v>
      </c>
      <c r="J4347">
        <v>6</v>
      </c>
      <c r="K4347" s="1" t="s">
        <v>121</v>
      </c>
    </row>
    <row r="4348" spans="1:11" x14ac:dyDescent="0.25">
      <c r="A4348">
        <v>127955</v>
      </c>
      <c r="B4348" s="1" t="s">
        <v>1777</v>
      </c>
      <c r="C4348">
        <v>70000</v>
      </c>
      <c r="D4348" s="1" t="s">
        <v>22</v>
      </c>
      <c r="E4348" s="1" t="s">
        <v>24</v>
      </c>
      <c r="F4348" s="1" t="s">
        <v>1058</v>
      </c>
      <c r="G4348" s="1" t="s">
        <v>1080</v>
      </c>
      <c r="H4348" s="1" t="s">
        <v>399</v>
      </c>
      <c r="I4348" s="1" t="s">
        <v>1081</v>
      </c>
      <c r="J4348">
        <v>7</v>
      </c>
      <c r="K4348" s="1" t="s">
        <v>121</v>
      </c>
    </row>
    <row r="4349" spans="1:11" x14ac:dyDescent="0.25">
      <c r="A4349">
        <v>127956</v>
      </c>
      <c r="B4349" s="1" t="s">
        <v>1030</v>
      </c>
      <c r="C4349">
        <v>43000</v>
      </c>
      <c r="D4349" s="1" t="s">
        <v>45</v>
      </c>
      <c r="E4349" s="1" t="s">
        <v>24</v>
      </c>
      <c r="F4349" s="1" t="s">
        <v>594</v>
      </c>
      <c r="G4349" s="1" t="s">
        <v>914</v>
      </c>
      <c r="H4349" s="1" t="s">
        <v>915</v>
      </c>
      <c r="I4349" s="1" t="s">
        <v>916</v>
      </c>
      <c r="J4349">
        <v>5</v>
      </c>
      <c r="K4349" s="1" t="s">
        <v>58</v>
      </c>
    </row>
    <row r="4350" spans="1:11" x14ac:dyDescent="0.25">
      <c r="A4350">
        <v>127957</v>
      </c>
      <c r="B4350" s="1" t="s">
        <v>3500</v>
      </c>
      <c r="C4350">
        <v>110000</v>
      </c>
      <c r="D4350" s="1" t="s">
        <v>45</v>
      </c>
      <c r="E4350" s="1" t="s">
        <v>24</v>
      </c>
      <c r="F4350" s="1" t="s">
        <v>509</v>
      </c>
      <c r="G4350" s="1" t="s">
        <v>213</v>
      </c>
      <c r="H4350" s="1" t="s">
        <v>55</v>
      </c>
      <c r="I4350" s="1" t="s">
        <v>1581</v>
      </c>
      <c r="J4350">
        <v>5</v>
      </c>
      <c r="K4350" s="1" t="s">
        <v>152</v>
      </c>
    </row>
    <row r="4351" spans="1:11" x14ac:dyDescent="0.25">
      <c r="A4351">
        <v>127958</v>
      </c>
      <c r="B4351" s="1" t="s">
        <v>3084</v>
      </c>
      <c r="C4351">
        <v>100000</v>
      </c>
      <c r="D4351" s="1" t="s">
        <v>45</v>
      </c>
      <c r="E4351" s="1" t="s">
        <v>24</v>
      </c>
      <c r="F4351" s="1" t="s">
        <v>1831</v>
      </c>
      <c r="G4351" s="1" t="s">
        <v>413</v>
      </c>
      <c r="H4351" s="1" t="s">
        <v>114</v>
      </c>
      <c r="I4351" s="1" t="s">
        <v>3085</v>
      </c>
      <c r="J4351">
        <v>5</v>
      </c>
      <c r="K4351" s="1" t="s">
        <v>1141</v>
      </c>
    </row>
    <row r="4352" spans="1:11" x14ac:dyDescent="0.25">
      <c r="A4352">
        <v>127959</v>
      </c>
      <c r="B4352" s="1" t="s">
        <v>590</v>
      </c>
      <c r="C4352">
        <v>64000</v>
      </c>
      <c r="D4352" s="1" t="s">
        <v>45</v>
      </c>
      <c r="E4352" s="1" t="s">
        <v>24</v>
      </c>
      <c r="F4352" s="1" t="s">
        <v>591</v>
      </c>
      <c r="G4352" s="1" t="s">
        <v>66</v>
      </c>
      <c r="H4352" s="1" t="s">
        <v>390</v>
      </c>
      <c r="I4352" s="1" t="s">
        <v>391</v>
      </c>
      <c r="J4352">
        <v>5</v>
      </c>
      <c r="K4352" s="1" t="s">
        <v>31</v>
      </c>
    </row>
    <row r="4353" spans="1:11" x14ac:dyDescent="0.25">
      <c r="A4353">
        <v>127960</v>
      </c>
      <c r="B4353" s="1" t="s">
        <v>3501</v>
      </c>
      <c r="C4353">
        <v>96000</v>
      </c>
      <c r="D4353" s="1" t="s">
        <v>22</v>
      </c>
      <c r="E4353" s="1" t="s">
        <v>24</v>
      </c>
      <c r="F4353" s="1" t="s">
        <v>1358</v>
      </c>
      <c r="G4353" s="1" t="s">
        <v>98</v>
      </c>
      <c r="H4353" s="1" t="s">
        <v>443</v>
      </c>
      <c r="I4353" s="1" t="s">
        <v>126</v>
      </c>
      <c r="J4353">
        <v>5</v>
      </c>
      <c r="K4353" s="1" t="s">
        <v>101</v>
      </c>
    </row>
    <row r="4354" spans="1:11" x14ac:dyDescent="0.25">
      <c r="A4354">
        <v>127961</v>
      </c>
      <c r="B4354" s="1" t="s">
        <v>2121</v>
      </c>
      <c r="C4354">
        <v>96000</v>
      </c>
      <c r="D4354" s="1" t="s">
        <v>22</v>
      </c>
      <c r="E4354" s="1" t="s">
        <v>24</v>
      </c>
      <c r="F4354" s="1" t="s">
        <v>2122</v>
      </c>
      <c r="G4354" s="1" t="s">
        <v>98</v>
      </c>
      <c r="H4354" s="1" t="s">
        <v>443</v>
      </c>
      <c r="I4354" s="1" t="s">
        <v>444</v>
      </c>
      <c r="J4354">
        <v>5</v>
      </c>
      <c r="K4354" s="1" t="s">
        <v>101</v>
      </c>
    </row>
    <row r="4355" spans="1:11" x14ac:dyDescent="0.25">
      <c r="A4355">
        <v>127962</v>
      </c>
      <c r="B4355" s="1" t="s">
        <v>2313</v>
      </c>
      <c r="C4355">
        <v>7600</v>
      </c>
      <c r="D4355" s="1" t="s">
        <v>45</v>
      </c>
      <c r="E4355" s="1" t="s">
        <v>24</v>
      </c>
      <c r="F4355" s="1" t="s">
        <v>436</v>
      </c>
      <c r="G4355" s="1" t="s">
        <v>191</v>
      </c>
      <c r="H4355" s="1" t="s">
        <v>114</v>
      </c>
      <c r="I4355" s="1" t="s">
        <v>192</v>
      </c>
      <c r="J4355">
        <v>5</v>
      </c>
      <c r="K4355" s="1" t="s">
        <v>31</v>
      </c>
    </row>
    <row r="4356" spans="1:11" x14ac:dyDescent="0.25">
      <c r="A4356">
        <v>127963</v>
      </c>
      <c r="B4356" s="1" t="s">
        <v>2313</v>
      </c>
      <c r="C4356">
        <v>7000</v>
      </c>
      <c r="D4356" s="1" t="s">
        <v>45</v>
      </c>
      <c r="E4356" s="1" t="s">
        <v>24</v>
      </c>
      <c r="F4356" s="1" t="s">
        <v>436</v>
      </c>
      <c r="G4356" s="1" t="s">
        <v>191</v>
      </c>
      <c r="H4356" s="1" t="s">
        <v>114</v>
      </c>
      <c r="I4356" s="1" t="s">
        <v>192</v>
      </c>
      <c r="J4356">
        <v>5</v>
      </c>
      <c r="K4356" s="1" t="s">
        <v>31</v>
      </c>
    </row>
    <row r="4357" spans="1:11" x14ac:dyDescent="0.25">
      <c r="A4357">
        <v>127964</v>
      </c>
      <c r="B4357" s="1" t="s">
        <v>2026</v>
      </c>
      <c r="C4357">
        <v>120000</v>
      </c>
      <c r="D4357" s="1" t="s">
        <v>22</v>
      </c>
      <c r="E4357" s="1" t="s">
        <v>24</v>
      </c>
      <c r="F4357" s="1" t="s">
        <v>194</v>
      </c>
      <c r="G4357" s="1" t="s">
        <v>422</v>
      </c>
      <c r="H4357" s="1" t="s">
        <v>725</v>
      </c>
      <c r="I4357" s="1" t="s">
        <v>905</v>
      </c>
      <c r="J4357">
        <v>5</v>
      </c>
      <c r="K4357" s="1" t="s">
        <v>152</v>
      </c>
    </row>
    <row r="4358" spans="1:11" x14ac:dyDescent="0.25">
      <c r="A4358">
        <v>127965</v>
      </c>
      <c r="B4358" s="1" t="s">
        <v>3504</v>
      </c>
      <c r="C4358">
        <v>50000</v>
      </c>
      <c r="D4358" s="1" t="s">
        <v>22</v>
      </c>
      <c r="E4358" s="1" t="s">
        <v>24</v>
      </c>
      <c r="F4358" s="1" t="s">
        <v>619</v>
      </c>
      <c r="G4358" s="1" t="s">
        <v>27</v>
      </c>
      <c r="H4358" s="1" t="s">
        <v>28</v>
      </c>
      <c r="I4358" s="1" t="s">
        <v>620</v>
      </c>
      <c r="J4358">
        <v>5</v>
      </c>
      <c r="K4358" s="1" t="s">
        <v>152</v>
      </c>
    </row>
    <row r="4359" spans="1:11" x14ac:dyDescent="0.25">
      <c r="A4359">
        <v>127966</v>
      </c>
      <c r="B4359" s="1" t="s">
        <v>1196</v>
      </c>
      <c r="C4359">
        <v>50000</v>
      </c>
      <c r="D4359" s="1" t="s">
        <v>22</v>
      </c>
      <c r="E4359" s="1" t="s">
        <v>24</v>
      </c>
      <c r="F4359" s="1" t="s">
        <v>925</v>
      </c>
      <c r="G4359" s="1" t="s">
        <v>804</v>
      </c>
      <c r="H4359" s="1" t="s">
        <v>964</v>
      </c>
      <c r="I4359" s="1" t="s">
        <v>927</v>
      </c>
      <c r="J4359">
        <v>5</v>
      </c>
      <c r="K4359" s="1" t="s">
        <v>58</v>
      </c>
    </row>
    <row r="4360" spans="1:11" x14ac:dyDescent="0.25">
      <c r="A4360">
        <v>127967</v>
      </c>
      <c r="B4360" s="1" t="s">
        <v>3505</v>
      </c>
      <c r="C4360">
        <v>80000</v>
      </c>
      <c r="D4360" s="1" t="s">
        <v>22</v>
      </c>
      <c r="E4360" s="1" t="s">
        <v>24</v>
      </c>
      <c r="F4360" s="1" t="s">
        <v>53</v>
      </c>
      <c r="G4360" s="1" t="s">
        <v>27</v>
      </c>
      <c r="H4360" s="1" t="s">
        <v>679</v>
      </c>
      <c r="I4360" s="1" t="s">
        <v>296</v>
      </c>
      <c r="J4360">
        <v>5</v>
      </c>
      <c r="K4360" s="1" t="s">
        <v>152</v>
      </c>
    </row>
    <row r="4361" spans="1:11" x14ac:dyDescent="0.25">
      <c r="A4361">
        <v>127968</v>
      </c>
      <c r="B4361" s="1" t="s">
        <v>3506</v>
      </c>
      <c r="C4361">
        <v>200000</v>
      </c>
      <c r="D4361" s="1" t="s">
        <v>22</v>
      </c>
      <c r="E4361" s="1" t="s">
        <v>24</v>
      </c>
      <c r="F4361" s="1" t="s">
        <v>2125</v>
      </c>
      <c r="G4361" s="1" t="s">
        <v>606</v>
      </c>
      <c r="H4361" s="1" t="s">
        <v>119</v>
      </c>
      <c r="I4361" s="1" t="s">
        <v>2126</v>
      </c>
      <c r="J4361">
        <v>5</v>
      </c>
      <c r="K4361" s="1" t="s">
        <v>58</v>
      </c>
    </row>
    <row r="4362" spans="1:11" x14ac:dyDescent="0.25">
      <c r="A4362">
        <v>127969</v>
      </c>
      <c r="B4362" s="1" t="s">
        <v>3507</v>
      </c>
      <c r="C4362">
        <v>190000</v>
      </c>
      <c r="D4362" s="1" t="s">
        <v>22</v>
      </c>
      <c r="E4362" s="1" t="s">
        <v>24</v>
      </c>
      <c r="F4362" s="1" t="s">
        <v>237</v>
      </c>
      <c r="G4362" s="1" t="s">
        <v>238</v>
      </c>
      <c r="H4362" s="1" t="s">
        <v>270</v>
      </c>
      <c r="I4362" s="1" t="s">
        <v>240</v>
      </c>
      <c r="J4362">
        <v>7</v>
      </c>
      <c r="K4362" s="1" t="s">
        <v>87</v>
      </c>
    </row>
    <row r="4363" spans="1:11" x14ac:dyDescent="0.25">
      <c r="A4363">
        <v>127970</v>
      </c>
      <c r="B4363" s="1" t="s">
        <v>1085</v>
      </c>
      <c r="C4363">
        <v>34000</v>
      </c>
      <c r="D4363" s="1" t="s">
        <v>45</v>
      </c>
      <c r="E4363" s="1" t="s">
        <v>24</v>
      </c>
      <c r="F4363" s="1" t="s">
        <v>320</v>
      </c>
      <c r="G4363" s="1" t="s">
        <v>191</v>
      </c>
      <c r="H4363" s="1" t="s">
        <v>351</v>
      </c>
      <c r="I4363" s="1" t="s">
        <v>192</v>
      </c>
      <c r="J4363">
        <v>5</v>
      </c>
      <c r="K4363" s="1" t="s">
        <v>31</v>
      </c>
    </row>
    <row r="4364" spans="1:11" x14ac:dyDescent="0.25">
      <c r="A4364">
        <v>127971</v>
      </c>
      <c r="B4364" s="1" t="s">
        <v>2032</v>
      </c>
      <c r="C4364">
        <v>80000</v>
      </c>
      <c r="D4364" s="1" t="s">
        <v>45</v>
      </c>
      <c r="E4364" s="1" t="s">
        <v>24</v>
      </c>
      <c r="F4364" s="1" t="s">
        <v>368</v>
      </c>
      <c r="G4364" s="1" t="s">
        <v>118</v>
      </c>
      <c r="H4364" s="1" t="s">
        <v>109</v>
      </c>
      <c r="I4364" s="1" t="s">
        <v>369</v>
      </c>
      <c r="J4364">
        <v>5</v>
      </c>
      <c r="K4364" s="1" t="s">
        <v>316</v>
      </c>
    </row>
    <row r="4365" spans="1:11" x14ac:dyDescent="0.25">
      <c r="A4365">
        <v>127972</v>
      </c>
      <c r="B4365" s="1" t="s">
        <v>1117</v>
      </c>
      <c r="C4365">
        <v>72000</v>
      </c>
      <c r="D4365" s="1" t="s">
        <v>22</v>
      </c>
      <c r="E4365" s="1" t="s">
        <v>24</v>
      </c>
      <c r="F4365" s="1" t="s">
        <v>328</v>
      </c>
      <c r="G4365" s="1" t="s">
        <v>27</v>
      </c>
      <c r="H4365" s="1" t="s">
        <v>28</v>
      </c>
      <c r="I4365" s="1" t="s">
        <v>29</v>
      </c>
      <c r="J4365">
        <v>5</v>
      </c>
      <c r="K4365" s="1" t="s">
        <v>31</v>
      </c>
    </row>
    <row r="4366" spans="1:11" x14ac:dyDescent="0.25">
      <c r="A4366">
        <v>127973</v>
      </c>
      <c r="B4366" s="1" t="s">
        <v>3509</v>
      </c>
      <c r="C4366">
        <v>20000</v>
      </c>
      <c r="D4366" s="1" t="s">
        <v>22</v>
      </c>
      <c r="E4366" s="1" t="s">
        <v>24</v>
      </c>
      <c r="F4366" s="1" t="s">
        <v>2107</v>
      </c>
      <c r="G4366" s="1" t="s">
        <v>1355</v>
      </c>
      <c r="H4366" s="1" t="s">
        <v>3510</v>
      </c>
      <c r="I4366" s="1" t="s">
        <v>3085</v>
      </c>
      <c r="J4366">
        <v>5</v>
      </c>
      <c r="K4366" s="1" t="s">
        <v>31</v>
      </c>
    </row>
    <row r="4367" spans="1:11" x14ac:dyDescent="0.25">
      <c r="A4367">
        <v>127974</v>
      </c>
      <c r="B4367" s="1" t="s">
        <v>3361</v>
      </c>
      <c r="C4367">
        <v>70000</v>
      </c>
      <c r="D4367" s="1" t="s">
        <v>22</v>
      </c>
      <c r="E4367" s="1" t="s">
        <v>24</v>
      </c>
      <c r="F4367" s="1" t="s">
        <v>632</v>
      </c>
      <c r="G4367" s="1" t="s">
        <v>771</v>
      </c>
      <c r="H4367" s="1" t="s">
        <v>443</v>
      </c>
      <c r="I4367" s="1" t="s">
        <v>2885</v>
      </c>
      <c r="J4367">
        <v>7</v>
      </c>
      <c r="K4367" s="1" t="s">
        <v>152</v>
      </c>
    </row>
    <row r="4368" spans="1:11" x14ac:dyDescent="0.25">
      <c r="A4368">
        <v>127975</v>
      </c>
      <c r="B4368" s="1" t="s">
        <v>1149</v>
      </c>
      <c r="C4368">
        <v>30000</v>
      </c>
      <c r="D4368" s="1" t="s">
        <v>22</v>
      </c>
      <c r="E4368" s="1" t="s">
        <v>24</v>
      </c>
      <c r="F4368" s="1" t="s">
        <v>53</v>
      </c>
      <c r="G4368" s="1" t="s">
        <v>37</v>
      </c>
      <c r="H4368" s="1" t="s">
        <v>451</v>
      </c>
      <c r="I4368" s="1" t="s">
        <v>342</v>
      </c>
      <c r="J4368">
        <v>5</v>
      </c>
      <c r="K4368" s="1" t="s">
        <v>95</v>
      </c>
    </row>
    <row r="4369" spans="1:11" x14ac:dyDescent="0.25">
      <c r="A4369">
        <v>127976</v>
      </c>
      <c r="B4369" s="1" t="s">
        <v>3379</v>
      </c>
      <c r="C4369">
        <v>5000</v>
      </c>
      <c r="D4369" s="1" t="s">
        <v>45</v>
      </c>
      <c r="E4369" s="1" t="s">
        <v>211</v>
      </c>
      <c r="F4369" s="1" t="s">
        <v>519</v>
      </c>
      <c r="G4369" s="1" t="s">
        <v>48</v>
      </c>
      <c r="H4369" s="1" t="s">
        <v>520</v>
      </c>
      <c r="I4369" s="1" t="s">
        <v>221</v>
      </c>
      <c r="J4369">
        <v>5</v>
      </c>
      <c r="K4369" s="1" t="s">
        <v>51</v>
      </c>
    </row>
    <row r="4370" spans="1:11" x14ac:dyDescent="0.25">
      <c r="A4370">
        <v>127977</v>
      </c>
      <c r="B4370" s="1" t="s">
        <v>893</v>
      </c>
      <c r="C4370">
        <v>29340</v>
      </c>
      <c r="D4370" s="1" t="s">
        <v>22</v>
      </c>
      <c r="E4370" s="1" t="s">
        <v>24</v>
      </c>
      <c r="F4370" s="1" t="s">
        <v>426</v>
      </c>
      <c r="G4370" s="1" t="s">
        <v>427</v>
      </c>
      <c r="H4370" s="1" t="s">
        <v>428</v>
      </c>
      <c r="I4370" s="1" t="s">
        <v>429</v>
      </c>
      <c r="J4370">
        <v>5</v>
      </c>
      <c r="K4370" s="1" t="s">
        <v>58</v>
      </c>
    </row>
    <row r="4371" spans="1:11" x14ac:dyDescent="0.25">
      <c r="A4371">
        <v>127978</v>
      </c>
      <c r="B4371" s="1" t="s">
        <v>588</v>
      </c>
      <c r="C4371">
        <v>120000</v>
      </c>
      <c r="D4371" s="1" t="s">
        <v>22</v>
      </c>
      <c r="E4371" s="1" t="s">
        <v>24</v>
      </c>
      <c r="F4371" s="1" t="s">
        <v>91</v>
      </c>
      <c r="G4371" s="1" t="s">
        <v>92</v>
      </c>
      <c r="H4371" s="1" t="s">
        <v>589</v>
      </c>
      <c r="I4371" s="1" t="s">
        <v>94</v>
      </c>
      <c r="J4371">
        <v>5</v>
      </c>
      <c r="K4371" s="1" t="s">
        <v>95</v>
      </c>
    </row>
    <row r="4372" spans="1:11" x14ac:dyDescent="0.25">
      <c r="A4372">
        <v>127979</v>
      </c>
      <c r="B4372" s="1" t="s">
        <v>1324</v>
      </c>
      <c r="C4372">
        <v>200000</v>
      </c>
      <c r="D4372" s="1" t="s">
        <v>22</v>
      </c>
      <c r="E4372" s="1" t="s">
        <v>24</v>
      </c>
      <c r="F4372" s="1" t="s">
        <v>757</v>
      </c>
      <c r="G4372" s="1" t="s">
        <v>238</v>
      </c>
      <c r="H4372" s="1" t="s">
        <v>758</v>
      </c>
      <c r="I4372" s="1" t="s">
        <v>759</v>
      </c>
      <c r="J4372">
        <v>7</v>
      </c>
      <c r="K4372" s="1" t="s">
        <v>87</v>
      </c>
    </row>
    <row r="4373" spans="1:11" x14ac:dyDescent="0.25">
      <c r="A4373">
        <v>127980</v>
      </c>
      <c r="B4373" s="1" t="s">
        <v>1114</v>
      </c>
      <c r="C4373">
        <v>70000</v>
      </c>
      <c r="D4373" s="1" t="s">
        <v>45</v>
      </c>
      <c r="E4373" s="1" t="s">
        <v>24</v>
      </c>
      <c r="F4373" s="1" t="s">
        <v>357</v>
      </c>
      <c r="G4373" s="1" t="s">
        <v>358</v>
      </c>
      <c r="H4373" s="1" t="s">
        <v>359</v>
      </c>
      <c r="I4373" s="1" t="s">
        <v>360</v>
      </c>
      <c r="J4373">
        <v>5</v>
      </c>
      <c r="K4373" s="1" t="s">
        <v>58</v>
      </c>
    </row>
    <row r="4374" spans="1:11" x14ac:dyDescent="0.25">
      <c r="A4374">
        <v>127981</v>
      </c>
      <c r="B4374" s="1" t="s">
        <v>338</v>
      </c>
      <c r="C4374">
        <v>80800</v>
      </c>
      <c r="D4374" s="1" t="s">
        <v>22</v>
      </c>
      <c r="E4374" s="1" t="s">
        <v>24</v>
      </c>
      <c r="F4374" s="1" t="s">
        <v>237</v>
      </c>
      <c r="G4374" s="1" t="s">
        <v>238</v>
      </c>
      <c r="H4374" s="1" t="s">
        <v>270</v>
      </c>
      <c r="I4374" s="1" t="s">
        <v>240</v>
      </c>
      <c r="J4374">
        <v>8</v>
      </c>
      <c r="K4374" s="1" t="s">
        <v>87</v>
      </c>
    </row>
    <row r="4375" spans="1:11" x14ac:dyDescent="0.25">
      <c r="A4375">
        <v>127982</v>
      </c>
      <c r="B4375" s="1" t="s">
        <v>1055</v>
      </c>
      <c r="C4375">
        <v>24265</v>
      </c>
      <c r="D4375" s="1" t="s">
        <v>45</v>
      </c>
      <c r="E4375" s="1" t="s">
        <v>24</v>
      </c>
      <c r="F4375" s="1" t="s">
        <v>1056</v>
      </c>
      <c r="G4375" s="1" t="s">
        <v>149</v>
      </c>
      <c r="H4375" s="1" t="s">
        <v>679</v>
      </c>
      <c r="I4375" s="1" t="s">
        <v>713</v>
      </c>
      <c r="J4375">
        <v>5</v>
      </c>
      <c r="K4375" s="1" t="s">
        <v>51</v>
      </c>
    </row>
    <row r="4376" spans="1:11" x14ac:dyDescent="0.25">
      <c r="A4376">
        <v>127983</v>
      </c>
      <c r="B4376" s="1" t="s">
        <v>18</v>
      </c>
      <c r="C4376">
        <v>81000</v>
      </c>
      <c r="D4376" s="1" t="s">
        <v>22</v>
      </c>
      <c r="E4376" s="1" t="s">
        <v>24</v>
      </c>
      <c r="F4376" s="1" t="s">
        <v>26</v>
      </c>
      <c r="G4376" s="1" t="s">
        <v>27</v>
      </c>
      <c r="H4376" s="1" t="s">
        <v>28</v>
      </c>
      <c r="I4376" s="1" t="s">
        <v>29</v>
      </c>
      <c r="J4376">
        <v>5</v>
      </c>
      <c r="K4376" s="1" t="s">
        <v>31</v>
      </c>
    </row>
    <row r="4377" spans="1:11" x14ac:dyDescent="0.25">
      <c r="A4377">
        <v>127984</v>
      </c>
      <c r="B4377" s="1" t="s">
        <v>3511</v>
      </c>
      <c r="C4377">
        <v>240000</v>
      </c>
      <c r="D4377" s="1" t="s">
        <v>22</v>
      </c>
      <c r="E4377" s="1" t="s">
        <v>24</v>
      </c>
      <c r="F4377" s="1" t="s">
        <v>1600</v>
      </c>
      <c r="G4377" s="1" t="s">
        <v>98</v>
      </c>
      <c r="H4377" s="1" t="s">
        <v>548</v>
      </c>
      <c r="I4377" s="1" t="s">
        <v>953</v>
      </c>
      <c r="J4377">
        <v>7</v>
      </c>
      <c r="K4377" s="1" t="s">
        <v>101</v>
      </c>
    </row>
    <row r="4378" spans="1:11" x14ac:dyDescent="0.25">
      <c r="A4378">
        <v>127985</v>
      </c>
      <c r="B4378" s="1" t="s">
        <v>438</v>
      </c>
      <c r="C4378">
        <v>35000</v>
      </c>
      <c r="D4378" s="1" t="s">
        <v>45</v>
      </c>
      <c r="E4378" s="1" t="s">
        <v>24</v>
      </c>
      <c r="F4378" s="1" t="s">
        <v>380</v>
      </c>
      <c r="G4378" s="1" t="s">
        <v>66</v>
      </c>
      <c r="H4378" s="1" t="s">
        <v>602</v>
      </c>
      <c r="I4378" s="1" t="s">
        <v>381</v>
      </c>
      <c r="J4378">
        <v>5</v>
      </c>
      <c r="K4378" s="1" t="s">
        <v>31</v>
      </c>
    </row>
    <row r="4379" spans="1:11" x14ac:dyDescent="0.25">
      <c r="A4379">
        <v>127986</v>
      </c>
      <c r="B4379" s="1" t="s">
        <v>1336</v>
      </c>
      <c r="C4379">
        <v>15000</v>
      </c>
      <c r="D4379" s="1" t="s">
        <v>45</v>
      </c>
      <c r="E4379" s="1" t="s">
        <v>24</v>
      </c>
      <c r="F4379" s="1" t="s">
        <v>665</v>
      </c>
      <c r="G4379" s="1" t="s">
        <v>666</v>
      </c>
      <c r="H4379" s="1" t="s">
        <v>667</v>
      </c>
      <c r="I4379" s="1" t="s">
        <v>668</v>
      </c>
      <c r="J4379">
        <v>5</v>
      </c>
      <c r="K4379" s="1" t="s">
        <v>101</v>
      </c>
    </row>
    <row r="4380" spans="1:11" x14ac:dyDescent="0.25">
      <c r="A4380">
        <v>127987</v>
      </c>
      <c r="B4380" s="1" t="s">
        <v>2535</v>
      </c>
      <c r="C4380">
        <v>49000</v>
      </c>
      <c r="D4380" s="1" t="s">
        <v>22</v>
      </c>
      <c r="E4380" s="1" t="s">
        <v>24</v>
      </c>
      <c r="F4380" s="1" t="s">
        <v>1008</v>
      </c>
      <c r="G4380" s="1" t="s">
        <v>1009</v>
      </c>
      <c r="H4380" s="1" t="s">
        <v>1010</v>
      </c>
      <c r="I4380" s="1" t="s">
        <v>1011</v>
      </c>
      <c r="J4380">
        <v>5</v>
      </c>
      <c r="K4380" s="1" t="s">
        <v>166</v>
      </c>
    </row>
    <row r="4381" spans="1:11" x14ac:dyDescent="0.25">
      <c r="A4381">
        <v>127988</v>
      </c>
      <c r="B4381" s="1" t="s">
        <v>3516</v>
      </c>
      <c r="C4381">
        <v>56900</v>
      </c>
      <c r="D4381" s="1" t="s">
        <v>22</v>
      </c>
      <c r="E4381" s="1" t="s">
        <v>24</v>
      </c>
      <c r="F4381" s="1" t="s">
        <v>1681</v>
      </c>
      <c r="G4381" s="1" t="s">
        <v>1682</v>
      </c>
      <c r="H4381" s="1" t="s">
        <v>1683</v>
      </c>
      <c r="I4381" s="1" t="s">
        <v>1684</v>
      </c>
      <c r="J4381">
        <v>8</v>
      </c>
      <c r="K4381" s="1" t="s">
        <v>87</v>
      </c>
    </row>
    <row r="4382" spans="1:11" x14ac:dyDescent="0.25">
      <c r="A4382">
        <v>127989</v>
      </c>
      <c r="B4382" s="1" t="s">
        <v>982</v>
      </c>
      <c r="C4382">
        <v>70000</v>
      </c>
      <c r="D4382" s="1" t="s">
        <v>22</v>
      </c>
      <c r="E4382" s="1" t="s">
        <v>24</v>
      </c>
      <c r="F4382" s="1" t="s">
        <v>326</v>
      </c>
      <c r="G4382" s="1" t="s">
        <v>27</v>
      </c>
      <c r="H4382" s="1" t="s">
        <v>28</v>
      </c>
      <c r="I4382" s="1" t="s">
        <v>29</v>
      </c>
      <c r="J4382">
        <v>5</v>
      </c>
      <c r="K4382" s="1" t="s">
        <v>31</v>
      </c>
    </row>
    <row r="4383" spans="1:11" x14ac:dyDescent="0.25">
      <c r="A4383">
        <v>127990</v>
      </c>
      <c r="B4383" s="1" t="s">
        <v>107</v>
      </c>
      <c r="C4383">
        <v>180000</v>
      </c>
      <c r="D4383" s="1" t="s">
        <v>22</v>
      </c>
      <c r="E4383" s="1" t="s">
        <v>24</v>
      </c>
      <c r="F4383" s="1" t="s">
        <v>108</v>
      </c>
      <c r="G4383" s="1" t="s">
        <v>27</v>
      </c>
      <c r="H4383" s="1" t="s">
        <v>109</v>
      </c>
      <c r="I4383" s="1" t="s">
        <v>29</v>
      </c>
      <c r="J4383">
        <v>5</v>
      </c>
      <c r="K4383" s="1" t="s">
        <v>31</v>
      </c>
    </row>
    <row r="4384" spans="1:11" x14ac:dyDescent="0.25">
      <c r="A4384">
        <v>127991</v>
      </c>
      <c r="B4384" s="1" t="s">
        <v>3254</v>
      </c>
      <c r="C4384">
        <v>50000</v>
      </c>
      <c r="D4384" s="1" t="s">
        <v>45</v>
      </c>
      <c r="E4384" s="1" t="s">
        <v>24</v>
      </c>
      <c r="F4384" s="1" t="s">
        <v>402</v>
      </c>
      <c r="G4384" s="1" t="s">
        <v>191</v>
      </c>
      <c r="H4384" s="1" t="s">
        <v>832</v>
      </c>
      <c r="I4384" s="1" t="s">
        <v>192</v>
      </c>
      <c r="J4384">
        <v>5</v>
      </c>
      <c r="K4384" s="1" t="s">
        <v>31</v>
      </c>
    </row>
    <row r="4385" spans="1:11" x14ac:dyDescent="0.25">
      <c r="A4385">
        <v>127992</v>
      </c>
      <c r="B4385" s="1" t="s">
        <v>704</v>
      </c>
      <c r="C4385">
        <v>50000</v>
      </c>
      <c r="D4385" s="1" t="s">
        <v>45</v>
      </c>
      <c r="E4385" s="1" t="s">
        <v>24</v>
      </c>
      <c r="F4385" s="1" t="s">
        <v>705</v>
      </c>
      <c r="G4385" s="1" t="s">
        <v>706</v>
      </c>
      <c r="H4385" s="1" t="s">
        <v>707</v>
      </c>
      <c r="I4385" s="1" t="s">
        <v>708</v>
      </c>
      <c r="J4385">
        <v>5</v>
      </c>
      <c r="K4385" s="1" t="s">
        <v>58</v>
      </c>
    </row>
    <row r="4386" spans="1:11" x14ac:dyDescent="0.25">
      <c r="A4386">
        <v>127993</v>
      </c>
      <c r="B4386" s="1" t="s">
        <v>593</v>
      </c>
      <c r="C4386">
        <v>88200</v>
      </c>
      <c r="D4386" s="1" t="s">
        <v>22</v>
      </c>
      <c r="E4386" s="1" t="s">
        <v>24</v>
      </c>
      <c r="F4386" s="1" t="s">
        <v>1266</v>
      </c>
      <c r="G4386" s="1" t="s">
        <v>27</v>
      </c>
      <c r="H4386" s="1" t="s">
        <v>1267</v>
      </c>
      <c r="I4386" s="1" t="s">
        <v>29</v>
      </c>
      <c r="J4386">
        <v>5</v>
      </c>
      <c r="K4386" s="1" t="s">
        <v>31</v>
      </c>
    </row>
    <row r="4387" spans="1:11" x14ac:dyDescent="0.25">
      <c r="A4387">
        <v>127994</v>
      </c>
      <c r="B4387" s="1" t="s">
        <v>3520</v>
      </c>
      <c r="C4387">
        <v>93000</v>
      </c>
      <c r="D4387" s="1" t="s">
        <v>45</v>
      </c>
      <c r="E4387" s="1" t="s">
        <v>24</v>
      </c>
      <c r="F4387" s="1" t="s">
        <v>60</v>
      </c>
      <c r="G4387" s="1" t="s">
        <v>66</v>
      </c>
      <c r="H4387" s="1" t="s">
        <v>1290</v>
      </c>
      <c r="I4387" s="1" t="s">
        <v>2523</v>
      </c>
      <c r="J4387">
        <v>5</v>
      </c>
      <c r="K4387" s="1" t="s">
        <v>31</v>
      </c>
    </row>
    <row r="4388" spans="1:11" x14ac:dyDescent="0.25">
      <c r="A4388">
        <v>127995</v>
      </c>
      <c r="B4388" s="1" t="s">
        <v>3521</v>
      </c>
      <c r="C4388">
        <v>120000</v>
      </c>
      <c r="D4388" s="1" t="s">
        <v>22</v>
      </c>
      <c r="E4388" s="1" t="s">
        <v>24</v>
      </c>
      <c r="F4388" s="1" t="s">
        <v>1092</v>
      </c>
      <c r="G4388" s="1" t="s">
        <v>37</v>
      </c>
      <c r="H4388" s="1" t="s">
        <v>141</v>
      </c>
      <c r="I4388" s="1" t="s">
        <v>126</v>
      </c>
      <c r="J4388">
        <v>5</v>
      </c>
      <c r="K4388" s="1" t="s">
        <v>51</v>
      </c>
    </row>
    <row r="4389" spans="1:11" x14ac:dyDescent="0.25">
      <c r="A4389">
        <v>127996</v>
      </c>
      <c r="B4389" s="1" t="s">
        <v>1405</v>
      </c>
      <c r="C4389">
        <v>110000</v>
      </c>
      <c r="D4389" s="1" t="s">
        <v>22</v>
      </c>
      <c r="E4389" s="1" t="s">
        <v>24</v>
      </c>
      <c r="F4389" s="1" t="s">
        <v>219</v>
      </c>
      <c r="G4389" s="1" t="s">
        <v>92</v>
      </c>
      <c r="H4389" s="1" t="s">
        <v>589</v>
      </c>
      <c r="I4389" s="1" t="s">
        <v>1282</v>
      </c>
      <c r="J4389">
        <v>5</v>
      </c>
      <c r="K4389" s="1" t="s">
        <v>95</v>
      </c>
    </row>
    <row r="4390" spans="1:11" x14ac:dyDescent="0.25">
      <c r="A4390">
        <v>127997</v>
      </c>
      <c r="B4390" s="1" t="s">
        <v>1951</v>
      </c>
      <c r="C4390">
        <v>50000</v>
      </c>
      <c r="D4390" s="1" t="s">
        <v>22</v>
      </c>
      <c r="E4390" s="1" t="s">
        <v>211</v>
      </c>
      <c r="F4390" s="1" t="s">
        <v>143</v>
      </c>
      <c r="G4390" s="1" t="s">
        <v>27</v>
      </c>
      <c r="H4390" s="1" t="s">
        <v>28</v>
      </c>
      <c r="I4390" s="1" t="s">
        <v>29</v>
      </c>
      <c r="J4390">
        <v>5</v>
      </c>
      <c r="K4390" s="1" t="s">
        <v>31</v>
      </c>
    </row>
    <row r="4391" spans="1:11" x14ac:dyDescent="0.25">
      <c r="A4391">
        <v>127998</v>
      </c>
      <c r="B4391" s="1" t="s">
        <v>18</v>
      </c>
      <c r="C4391">
        <v>80000</v>
      </c>
      <c r="D4391" s="1" t="s">
        <v>22</v>
      </c>
      <c r="E4391" s="1" t="s">
        <v>24</v>
      </c>
      <c r="F4391" s="1" t="s">
        <v>26</v>
      </c>
      <c r="G4391" s="1" t="s">
        <v>27</v>
      </c>
      <c r="H4391" s="1" t="s">
        <v>28</v>
      </c>
      <c r="I4391" s="1" t="s">
        <v>29</v>
      </c>
      <c r="J4391">
        <v>5</v>
      </c>
      <c r="K4391" s="1" t="s">
        <v>31</v>
      </c>
    </row>
    <row r="4392" spans="1:11" x14ac:dyDescent="0.25">
      <c r="A4392">
        <v>127999</v>
      </c>
      <c r="B4392" s="1" t="s">
        <v>1371</v>
      </c>
      <c r="C4392">
        <v>40000</v>
      </c>
      <c r="D4392" s="1" t="s">
        <v>22</v>
      </c>
      <c r="E4392" s="1" t="s">
        <v>24</v>
      </c>
      <c r="F4392" s="1" t="s">
        <v>133</v>
      </c>
      <c r="G4392" s="1" t="s">
        <v>54</v>
      </c>
      <c r="H4392" s="1" t="s">
        <v>134</v>
      </c>
      <c r="I4392" s="1" t="s">
        <v>135</v>
      </c>
      <c r="J4392">
        <v>5</v>
      </c>
      <c r="K4392" s="1" t="s">
        <v>58</v>
      </c>
    </row>
    <row r="4393" spans="1:11" x14ac:dyDescent="0.25">
      <c r="A4393">
        <v>128000</v>
      </c>
      <c r="B4393" s="1" t="s">
        <v>458</v>
      </c>
      <c r="C4393">
        <v>110000</v>
      </c>
      <c r="D4393" s="1" t="s">
        <v>22</v>
      </c>
      <c r="E4393" s="1" t="s">
        <v>24</v>
      </c>
      <c r="F4393" s="1" t="s">
        <v>459</v>
      </c>
      <c r="G4393" s="1" t="s">
        <v>27</v>
      </c>
      <c r="H4393" s="1" t="s">
        <v>305</v>
      </c>
      <c r="I4393" s="1" t="s">
        <v>126</v>
      </c>
      <c r="J4393">
        <v>7</v>
      </c>
      <c r="K4393" s="1" t="s">
        <v>31</v>
      </c>
    </row>
    <row r="4394" spans="1:11" x14ac:dyDescent="0.25">
      <c r="A4394">
        <v>128001</v>
      </c>
      <c r="B4394" s="1" t="s">
        <v>699</v>
      </c>
      <c r="C4394">
        <v>48000</v>
      </c>
      <c r="D4394" s="1" t="s">
        <v>22</v>
      </c>
      <c r="E4394" s="1" t="s">
        <v>24</v>
      </c>
      <c r="F4394" s="1" t="s">
        <v>447</v>
      </c>
      <c r="G4394" s="1" t="s">
        <v>427</v>
      </c>
      <c r="H4394" s="1" t="s">
        <v>448</v>
      </c>
      <c r="I4394" s="1" t="s">
        <v>449</v>
      </c>
      <c r="J4394">
        <v>5</v>
      </c>
      <c r="K4394" s="1" t="s">
        <v>58</v>
      </c>
    </row>
    <row r="4395" spans="1:11" x14ac:dyDescent="0.25">
      <c r="A4395">
        <v>128002</v>
      </c>
      <c r="B4395" s="1" t="s">
        <v>1953</v>
      </c>
      <c r="C4395">
        <v>97000</v>
      </c>
      <c r="D4395" s="1" t="s">
        <v>22</v>
      </c>
      <c r="E4395" s="1" t="s">
        <v>211</v>
      </c>
      <c r="F4395" s="1" t="s">
        <v>1954</v>
      </c>
      <c r="G4395" s="1" t="s">
        <v>274</v>
      </c>
      <c r="H4395" s="1" t="s">
        <v>207</v>
      </c>
      <c r="I4395" s="1" t="s">
        <v>1327</v>
      </c>
      <c r="J4395">
        <v>5</v>
      </c>
      <c r="K4395" s="1" t="s">
        <v>316</v>
      </c>
    </row>
    <row r="4396" spans="1:11" x14ac:dyDescent="0.25">
      <c r="A4396">
        <v>128003</v>
      </c>
      <c r="B4396" s="1" t="s">
        <v>1955</v>
      </c>
      <c r="C4396">
        <v>60000</v>
      </c>
      <c r="D4396" s="1" t="s">
        <v>22</v>
      </c>
      <c r="E4396" s="1" t="s">
        <v>211</v>
      </c>
      <c r="F4396" s="1" t="s">
        <v>1956</v>
      </c>
      <c r="G4396" s="1" t="s">
        <v>37</v>
      </c>
      <c r="H4396" s="1" t="s">
        <v>1957</v>
      </c>
      <c r="I4396" s="1" t="s">
        <v>315</v>
      </c>
      <c r="J4396">
        <v>5</v>
      </c>
      <c r="K4396" s="1" t="s">
        <v>316</v>
      </c>
    </row>
    <row r="4397" spans="1:11" x14ac:dyDescent="0.25">
      <c r="A4397">
        <v>128004</v>
      </c>
      <c r="B4397" s="1" t="s">
        <v>1958</v>
      </c>
      <c r="C4397">
        <v>110000</v>
      </c>
      <c r="D4397" s="1" t="s">
        <v>22</v>
      </c>
      <c r="E4397" s="1" t="s">
        <v>211</v>
      </c>
      <c r="F4397" s="1" t="s">
        <v>1133</v>
      </c>
      <c r="G4397" s="1" t="s">
        <v>494</v>
      </c>
      <c r="H4397" s="1" t="s">
        <v>1960</v>
      </c>
      <c r="I4397" s="1" t="s">
        <v>1961</v>
      </c>
      <c r="J4397">
        <v>5</v>
      </c>
      <c r="K4397" s="1" t="s">
        <v>246</v>
      </c>
    </row>
    <row r="4398" spans="1:11" x14ac:dyDescent="0.25">
      <c r="A4398">
        <v>128005</v>
      </c>
      <c r="B4398" s="1" t="s">
        <v>1150</v>
      </c>
      <c r="C4398">
        <v>12800</v>
      </c>
      <c r="D4398" s="1" t="s">
        <v>45</v>
      </c>
      <c r="E4398" s="1" t="s">
        <v>211</v>
      </c>
      <c r="F4398" s="1" t="s">
        <v>219</v>
      </c>
      <c r="G4398" s="1" t="s">
        <v>881</v>
      </c>
      <c r="H4398" s="1" t="s">
        <v>1151</v>
      </c>
      <c r="I4398" s="1" t="s">
        <v>1152</v>
      </c>
      <c r="J4398">
        <v>5</v>
      </c>
      <c r="K4398" s="1" t="s">
        <v>87</v>
      </c>
    </row>
    <row r="4399" spans="1:11" x14ac:dyDescent="0.25">
      <c r="A4399">
        <v>128006</v>
      </c>
      <c r="B4399" s="1" t="s">
        <v>1215</v>
      </c>
      <c r="C4399">
        <v>40000</v>
      </c>
      <c r="D4399" s="1" t="s">
        <v>45</v>
      </c>
      <c r="E4399" s="1" t="s">
        <v>24</v>
      </c>
      <c r="F4399" s="1" t="s">
        <v>594</v>
      </c>
      <c r="G4399" s="1" t="s">
        <v>914</v>
      </c>
      <c r="H4399" s="1" t="s">
        <v>915</v>
      </c>
      <c r="I4399" s="1" t="s">
        <v>916</v>
      </c>
      <c r="J4399">
        <v>5</v>
      </c>
      <c r="K4399" s="1" t="s">
        <v>58</v>
      </c>
    </row>
    <row r="4400" spans="1:11" x14ac:dyDescent="0.25">
      <c r="A4400">
        <v>128007</v>
      </c>
      <c r="B4400" s="1" t="s">
        <v>1962</v>
      </c>
      <c r="C4400">
        <v>49000</v>
      </c>
      <c r="D4400" s="1" t="s">
        <v>22</v>
      </c>
      <c r="E4400" s="1" t="s">
        <v>24</v>
      </c>
      <c r="F4400" s="1" t="s">
        <v>657</v>
      </c>
      <c r="G4400" s="1" t="s">
        <v>27</v>
      </c>
      <c r="H4400" s="1" t="s">
        <v>28</v>
      </c>
      <c r="I4400" s="1" t="s">
        <v>29</v>
      </c>
      <c r="J4400">
        <v>5</v>
      </c>
      <c r="K4400" s="1" t="s">
        <v>31</v>
      </c>
    </row>
    <row r="4401" spans="1:11" x14ac:dyDescent="0.25">
      <c r="A4401">
        <v>128008</v>
      </c>
      <c r="B4401" s="1" t="s">
        <v>1839</v>
      </c>
      <c r="C4401">
        <v>25000</v>
      </c>
      <c r="D4401" s="1" t="s">
        <v>45</v>
      </c>
      <c r="E4401" s="1" t="s">
        <v>24</v>
      </c>
      <c r="F4401" s="1" t="s">
        <v>226</v>
      </c>
      <c r="G4401" s="1" t="s">
        <v>66</v>
      </c>
      <c r="H4401" s="1" t="s">
        <v>1278</v>
      </c>
      <c r="I4401" s="1" t="s">
        <v>381</v>
      </c>
      <c r="J4401">
        <v>5</v>
      </c>
      <c r="K4401" s="1" t="s">
        <v>31</v>
      </c>
    </row>
    <row r="4402" spans="1:11" x14ac:dyDescent="0.25">
      <c r="A4402">
        <v>128009</v>
      </c>
      <c r="B4402" s="1" t="s">
        <v>157</v>
      </c>
      <c r="C4402">
        <v>65000</v>
      </c>
      <c r="D4402" s="1" t="s">
        <v>45</v>
      </c>
      <c r="E4402" s="1" t="s">
        <v>24</v>
      </c>
      <c r="F4402" s="1" t="s">
        <v>672</v>
      </c>
      <c r="G4402" s="1" t="s">
        <v>79</v>
      </c>
      <c r="H4402" s="1" t="s">
        <v>160</v>
      </c>
      <c r="I4402" s="1" t="s">
        <v>161</v>
      </c>
      <c r="J4402">
        <v>5</v>
      </c>
      <c r="K4402" s="1" t="s">
        <v>31</v>
      </c>
    </row>
    <row r="4403" spans="1:11" x14ac:dyDescent="0.25">
      <c r="A4403">
        <v>128010</v>
      </c>
      <c r="B4403" s="1" t="s">
        <v>1964</v>
      </c>
      <c r="C4403">
        <v>20000</v>
      </c>
      <c r="D4403" s="1" t="s">
        <v>22</v>
      </c>
      <c r="E4403" s="1" t="s">
        <v>24</v>
      </c>
      <c r="F4403" s="1" t="s">
        <v>591</v>
      </c>
      <c r="G4403" s="1" t="s">
        <v>27</v>
      </c>
      <c r="H4403" s="1" t="s">
        <v>1623</v>
      </c>
      <c r="I4403" s="1" t="s">
        <v>1140</v>
      </c>
      <c r="J4403">
        <v>5</v>
      </c>
      <c r="K4403" s="1" t="s">
        <v>1141</v>
      </c>
    </row>
    <row r="4404" spans="1:11" x14ac:dyDescent="0.25">
      <c r="A4404">
        <v>128011</v>
      </c>
      <c r="B4404" s="1" t="s">
        <v>1966</v>
      </c>
      <c r="C4404">
        <v>17000</v>
      </c>
      <c r="D4404" s="1" t="s">
        <v>45</v>
      </c>
      <c r="E4404" s="1" t="s">
        <v>24</v>
      </c>
      <c r="F4404" s="1" t="s">
        <v>1969</v>
      </c>
      <c r="G4404" s="1" t="s">
        <v>455</v>
      </c>
      <c r="H4404" s="1" t="s">
        <v>599</v>
      </c>
      <c r="I4404" s="1" t="s">
        <v>600</v>
      </c>
      <c r="J4404">
        <v>5</v>
      </c>
      <c r="K4404" s="1" t="s">
        <v>316</v>
      </c>
    </row>
    <row r="4405" spans="1:11" x14ac:dyDescent="0.25">
      <c r="A4405">
        <v>128012</v>
      </c>
      <c r="B4405" s="1" t="s">
        <v>956</v>
      </c>
      <c r="C4405">
        <v>15000</v>
      </c>
      <c r="D4405" s="1" t="s">
        <v>22</v>
      </c>
      <c r="E4405" s="1" t="s">
        <v>24</v>
      </c>
      <c r="F4405" s="1" t="s">
        <v>957</v>
      </c>
      <c r="G4405" s="1" t="s">
        <v>27</v>
      </c>
      <c r="H4405" s="1" t="s">
        <v>125</v>
      </c>
      <c r="I4405" s="1" t="s">
        <v>126</v>
      </c>
      <c r="J4405">
        <v>5</v>
      </c>
      <c r="K4405" s="1" t="s">
        <v>31</v>
      </c>
    </row>
    <row r="4406" spans="1:11" x14ac:dyDescent="0.25">
      <c r="A4406">
        <v>128013</v>
      </c>
      <c r="B4406" s="1" t="s">
        <v>1328</v>
      </c>
      <c r="C4406">
        <v>120000</v>
      </c>
      <c r="D4406" s="1" t="s">
        <v>22</v>
      </c>
      <c r="E4406" s="1" t="s">
        <v>24</v>
      </c>
      <c r="F4406" s="1" t="s">
        <v>83</v>
      </c>
      <c r="G4406" s="1" t="s">
        <v>84</v>
      </c>
      <c r="H4406" s="1" t="s">
        <v>351</v>
      </c>
      <c r="I4406" s="1" t="s">
        <v>86</v>
      </c>
      <c r="J4406">
        <v>5</v>
      </c>
      <c r="K4406" s="1" t="s">
        <v>87</v>
      </c>
    </row>
    <row r="4407" spans="1:11" x14ac:dyDescent="0.25">
      <c r="A4407">
        <v>128014</v>
      </c>
      <c r="B4407" s="1" t="s">
        <v>656</v>
      </c>
      <c r="C4407">
        <v>49000</v>
      </c>
      <c r="D4407" s="1" t="s">
        <v>45</v>
      </c>
      <c r="E4407" s="1" t="s">
        <v>24</v>
      </c>
      <c r="F4407" s="1" t="s">
        <v>226</v>
      </c>
      <c r="G4407" s="1" t="s">
        <v>66</v>
      </c>
      <c r="H4407" s="1" t="s">
        <v>674</v>
      </c>
      <c r="I4407" s="1" t="s">
        <v>675</v>
      </c>
      <c r="J4407">
        <v>5</v>
      </c>
      <c r="K4407" s="1" t="s">
        <v>58</v>
      </c>
    </row>
    <row r="4408" spans="1:11" x14ac:dyDescent="0.25">
      <c r="A4408">
        <v>128015</v>
      </c>
      <c r="B4408" s="1" t="s">
        <v>1971</v>
      </c>
      <c r="C4408">
        <v>29000</v>
      </c>
      <c r="D4408" s="1" t="s">
        <v>45</v>
      </c>
      <c r="E4408" s="1" t="s">
        <v>24</v>
      </c>
      <c r="F4408" s="1" t="s">
        <v>180</v>
      </c>
      <c r="G4408" s="1" t="s">
        <v>66</v>
      </c>
      <c r="H4408" s="1" t="s">
        <v>181</v>
      </c>
      <c r="I4408" s="1" t="s">
        <v>182</v>
      </c>
      <c r="J4408">
        <v>5</v>
      </c>
      <c r="K4408" s="1" t="s">
        <v>58</v>
      </c>
    </row>
    <row r="4409" spans="1:11" x14ac:dyDescent="0.25">
      <c r="A4409">
        <v>128016</v>
      </c>
      <c r="B4409" s="1" t="s">
        <v>1972</v>
      </c>
      <c r="C4409">
        <v>55000</v>
      </c>
      <c r="D4409" s="1" t="s">
        <v>22</v>
      </c>
      <c r="E4409" s="1" t="s">
        <v>211</v>
      </c>
      <c r="F4409" s="1" t="s">
        <v>1973</v>
      </c>
      <c r="G4409" s="1" t="s">
        <v>98</v>
      </c>
      <c r="H4409" s="1" t="s">
        <v>548</v>
      </c>
      <c r="I4409" s="1" t="s">
        <v>100</v>
      </c>
      <c r="J4409">
        <v>5</v>
      </c>
      <c r="K4409" s="1" t="s">
        <v>445</v>
      </c>
    </row>
    <row r="4410" spans="1:11" x14ac:dyDescent="0.25">
      <c r="A4410">
        <v>128017</v>
      </c>
      <c r="B4410" s="1" t="s">
        <v>229</v>
      </c>
      <c r="C4410">
        <v>40000</v>
      </c>
      <c r="D4410" s="1" t="s">
        <v>45</v>
      </c>
      <c r="E4410" s="1" t="s">
        <v>24</v>
      </c>
      <c r="F4410" s="1" t="s">
        <v>190</v>
      </c>
      <c r="G4410" s="1" t="s">
        <v>191</v>
      </c>
      <c r="H4410" s="1" t="s">
        <v>230</v>
      </c>
      <c r="I4410" s="1" t="s">
        <v>192</v>
      </c>
      <c r="J4410">
        <v>5</v>
      </c>
      <c r="K4410" s="1" t="s">
        <v>31</v>
      </c>
    </row>
    <row r="4411" spans="1:11" x14ac:dyDescent="0.25">
      <c r="A4411">
        <v>128018</v>
      </c>
      <c r="B4411" s="1" t="s">
        <v>3528</v>
      </c>
      <c r="C4411">
        <v>120000</v>
      </c>
      <c r="D4411" s="1" t="s">
        <v>45</v>
      </c>
      <c r="E4411" s="1" t="s">
        <v>24</v>
      </c>
      <c r="F4411" s="1" t="s">
        <v>194</v>
      </c>
      <c r="G4411" s="1" t="s">
        <v>48</v>
      </c>
      <c r="H4411" s="1" t="s">
        <v>622</v>
      </c>
      <c r="I4411" s="1" t="s">
        <v>623</v>
      </c>
      <c r="J4411">
        <v>5</v>
      </c>
      <c r="K4411" s="1" t="s">
        <v>51</v>
      </c>
    </row>
    <row r="4412" spans="1:11" x14ac:dyDescent="0.25">
      <c r="A4412">
        <v>128020</v>
      </c>
      <c r="B4412" s="1" t="s">
        <v>2193</v>
      </c>
      <c r="C4412">
        <v>10000</v>
      </c>
      <c r="D4412" s="1" t="s">
        <v>22</v>
      </c>
      <c r="E4412" s="1" t="s">
        <v>24</v>
      </c>
      <c r="F4412" s="1" t="s">
        <v>174</v>
      </c>
      <c r="G4412" s="1" t="s">
        <v>27</v>
      </c>
      <c r="H4412" s="1" t="s">
        <v>125</v>
      </c>
      <c r="I4412" s="1" t="s">
        <v>126</v>
      </c>
      <c r="J4412">
        <v>5</v>
      </c>
      <c r="K4412" s="1" t="s">
        <v>31</v>
      </c>
    </row>
    <row r="4413" spans="1:11" x14ac:dyDescent="0.25">
      <c r="A4413">
        <v>128021</v>
      </c>
      <c r="B4413" s="1" t="s">
        <v>1138</v>
      </c>
      <c r="C4413">
        <v>70000</v>
      </c>
      <c r="D4413" s="1" t="s">
        <v>22</v>
      </c>
      <c r="E4413" s="1" t="s">
        <v>24</v>
      </c>
      <c r="F4413" s="1" t="s">
        <v>148</v>
      </c>
      <c r="G4413" s="1" t="s">
        <v>27</v>
      </c>
      <c r="H4413" s="1" t="s">
        <v>1139</v>
      </c>
      <c r="I4413" s="1" t="s">
        <v>1140</v>
      </c>
      <c r="J4413">
        <v>5</v>
      </c>
      <c r="K4413" s="1" t="s">
        <v>1141</v>
      </c>
    </row>
    <row r="4414" spans="1:11" x14ac:dyDescent="0.25">
      <c r="A4414">
        <v>128022</v>
      </c>
      <c r="B4414" s="1" t="s">
        <v>3214</v>
      </c>
      <c r="C4414">
        <v>60000</v>
      </c>
      <c r="D4414" s="1" t="s">
        <v>73</v>
      </c>
      <c r="E4414" s="1" t="s">
        <v>24</v>
      </c>
      <c r="F4414" s="1" t="s">
        <v>2833</v>
      </c>
      <c r="G4414" s="1" t="s">
        <v>358</v>
      </c>
      <c r="H4414" s="1" t="s">
        <v>359</v>
      </c>
      <c r="I4414" s="1" t="s">
        <v>360</v>
      </c>
      <c r="J4414">
        <v>5</v>
      </c>
      <c r="K4414" s="1" t="s">
        <v>58</v>
      </c>
    </row>
    <row r="4415" spans="1:11" x14ac:dyDescent="0.25">
      <c r="A4415">
        <v>128023</v>
      </c>
      <c r="B4415" s="1" t="s">
        <v>3530</v>
      </c>
      <c r="C4415">
        <v>90000</v>
      </c>
      <c r="D4415" s="1" t="s">
        <v>22</v>
      </c>
      <c r="E4415" s="1" t="s">
        <v>24</v>
      </c>
      <c r="F4415" s="1" t="s">
        <v>639</v>
      </c>
      <c r="G4415" s="1" t="s">
        <v>27</v>
      </c>
      <c r="H4415" s="1" t="s">
        <v>125</v>
      </c>
      <c r="I4415" s="1" t="s">
        <v>126</v>
      </c>
      <c r="J4415">
        <v>5</v>
      </c>
      <c r="K4415" s="1" t="s">
        <v>31</v>
      </c>
    </row>
    <row r="4416" spans="1:11" x14ac:dyDescent="0.25">
      <c r="A4416">
        <v>128024</v>
      </c>
      <c r="B4416" s="1" t="s">
        <v>2193</v>
      </c>
      <c r="C4416">
        <v>90000</v>
      </c>
      <c r="D4416" s="1" t="s">
        <v>22</v>
      </c>
      <c r="E4416" s="1" t="s">
        <v>24</v>
      </c>
      <c r="F4416" s="1" t="s">
        <v>174</v>
      </c>
      <c r="G4416" s="1" t="s">
        <v>27</v>
      </c>
      <c r="H4416" s="1" t="s">
        <v>125</v>
      </c>
      <c r="I4416" s="1" t="s">
        <v>126</v>
      </c>
      <c r="J4416">
        <v>5</v>
      </c>
      <c r="K4416" s="1" t="s">
        <v>31</v>
      </c>
    </row>
    <row r="4417" spans="1:11" x14ac:dyDescent="0.25">
      <c r="A4417">
        <v>128025</v>
      </c>
      <c r="B4417" s="1" t="s">
        <v>157</v>
      </c>
      <c r="C4417">
        <v>35000</v>
      </c>
      <c r="D4417" s="1" t="s">
        <v>45</v>
      </c>
      <c r="E4417" s="1" t="s">
        <v>24</v>
      </c>
      <c r="F4417" s="1" t="s">
        <v>672</v>
      </c>
      <c r="G4417" s="1" t="s">
        <v>79</v>
      </c>
      <c r="H4417" s="1" t="s">
        <v>160</v>
      </c>
      <c r="I4417" s="1" t="s">
        <v>161</v>
      </c>
      <c r="J4417">
        <v>5</v>
      </c>
      <c r="K4417" s="1" t="s">
        <v>31</v>
      </c>
    </row>
    <row r="4418" spans="1:11" x14ac:dyDescent="0.25">
      <c r="A4418">
        <v>128026</v>
      </c>
      <c r="B4418" s="1" t="s">
        <v>1075</v>
      </c>
      <c r="C4418">
        <v>90000</v>
      </c>
      <c r="D4418" s="1" t="s">
        <v>22</v>
      </c>
      <c r="E4418" s="1" t="s">
        <v>24</v>
      </c>
      <c r="F4418" s="1" t="s">
        <v>459</v>
      </c>
      <c r="G4418" s="1" t="s">
        <v>27</v>
      </c>
      <c r="H4418" s="1" t="s">
        <v>146</v>
      </c>
      <c r="I4418" s="1" t="s">
        <v>126</v>
      </c>
      <c r="J4418">
        <v>7</v>
      </c>
      <c r="K4418" s="1" t="s">
        <v>31</v>
      </c>
    </row>
    <row r="4419" spans="1:11" x14ac:dyDescent="0.25">
      <c r="A4419">
        <v>128027</v>
      </c>
      <c r="B4419" s="1" t="s">
        <v>460</v>
      </c>
      <c r="C4419">
        <v>40000</v>
      </c>
      <c r="D4419" s="1" t="s">
        <v>45</v>
      </c>
      <c r="E4419" s="1" t="s">
        <v>24</v>
      </c>
      <c r="F4419" s="1" t="s">
        <v>461</v>
      </c>
      <c r="G4419" s="1" t="s">
        <v>358</v>
      </c>
      <c r="H4419" s="1" t="s">
        <v>462</v>
      </c>
      <c r="I4419" s="1" t="s">
        <v>463</v>
      </c>
      <c r="J4419">
        <v>5</v>
      </c>
      <c r="K4419" s="1" t="s">
        <v>58</v>
      </c>
    </row>
    <row r="4420" spans="1:11" x14ac:dyDescent="0.25">
      <c r="A4420">
        <v>128028</v>
      </c>
      <c r="B4420" s="1" t="s">
        <v>460</v>
      </c>
      <c r="C4420">
        <v>40000</v>
      </c>
      <c r="D4420" s="1" t="s">
        <v>45</v>
      </c>
      <c r="E4420" s="1" t="s">
        <v>24</v>
      </c>
      <c r="F4420" s="1" t="s">
        <v>461</v>
      </c>
      <c r="G4420" s="1" t="s">
        <v>358</v>
      </c>
      <c r="H4420" s="1" t="s">
        <v>462</v>
      </c>
      <c r="I4420" s="1" t="s">
        <v>463</v>
      </c>
      <c r="J4420">
        <v>5</v>
      </c>
      <c r="K4420" s="1" t="s">
        <v>58</v>
      </c>
    </row>
    <row r="4421" spans="1:11" x14ac:dyDescent="0.25">
      <c r="A4421">
        <v>128029</v>
      </c>
      <c r="B4421" s="1" t="s">
        <v>2244</v>
      </c>
      <c r="C4421">
        <v>20000</v>
      </c>
      <c r="D4421" s="1" t="s">
        <v>45</v>
      </c>
      <c r="E4421" s="1" t="s">
        <v>24</v>
      </c>
      <c r="F4421" s="1" t="s">
        <v>113</v>
      </c>
      <c r="G4421" s="1" t="s">
        <v>66</v>
      </c>
      <c r="H4421" s="1" t="s">
        <v>67</v>
      </c>
      <c r="I4421" s="1" t="s">
        <v>68</v>
      </c>
      <c r="J4421">
        <v>5</v>
      </c>
      <c r="K4421" s="1" t="s">
        <v>58</v>
      </c>
    </row>
    <row r="4422" spans="1:11" x14ac:dyDescent="0.25">
      <c r="A4422">
        <v>128030</v>
      </c>
      <c r="B4422" s="1" t="s">
        <v>1490</v>
      </c>
      <c r="C4422">
        <v>80000</v>
      </c>
      <c r="D4422" s="1" t="s">
        <v>22</v>
      </c>
      <c r="E4422" s="1" t="s">
        <v>24</v>
      </c>
      <c r="F4422" s="1" t="s">
        <v>2080</v>
      </c>
      <c r="G4422" s="1" t="s">
        <v>54</v>
      </c>
      <c r="H4422" s="1" t="s">
        <v>750</v>
      </c>
      <c r="I4422" s="1" t="s">
        <v>751</v>
      </c>
      <c r="J4422">
        <v>5</v>
      </c>
      <c r="K4422" s="1" t="s">
        <v>152</v>
      </c>
    </row>
    <row r="4423" spans="1:11" x14ac:dyDescent="0.25">
      <c r="A4423">
        <v>128031</v>
      </c>
      <c r="B4423" s="1" t="s">
        <v>2625</v>
      </c>
      <c r="C4423">
        <v>99000</v>
      </c>
      <c r="D4423" s="1" t="s">
        <v>45</v>
      </c>
      <c r="E4423" s="1" t="s">
        <v>24</v>
      </c>
      <c r="F4423" s="1" t="s">
        <v>2573</v>
      </c>
      <c r="G4423" s="1" t="s">
        <v>1546</v>
      </c>
      <c r="H4423" s="1" t="s">
        <v>1915</v>
      </c>
      <c r="I4423" s="1" t="s">
        <v>1916</v>
      </c>
      <c r="J4423">
        <v>5</v>
      </c>
      <c r="K4423" s="1" t="s">
        <v>31</v>
      </c>
    </row>
    <row r="4424" spans="1:11" x14ac:dyDescent="0.25">
      <c r="A4424">
        <v>128032</v>
      </c>
      <c r="B4424" s="1" t="s">
        <v>1633</v>
      </c>
      <c r="C4424">
        <v>7500</v>
      </c>
      <c r="D4424" s="1" t="s">
        <v>45</v>
      </c>
      <c r="E4424" s="1" t="s">
        <v>211</v>
      </c>
      <c r="F4424" s="1" t="s">
        <v>389</v>
      </c>
      <c r="G4424" s="1" t="s">
        <v>66</v>
      </c>
      <c r="H4424" s="1" t="s">
        <v>390</v>
      </c>
      <c r="I4424" s="1" t="s">
        <v>391</v>
      </c>
      <c r="J4424">
        <v>5</v>
      </c>
      <c r="K4424" s="1" t="s">
        <v>31</v>
      </c>
    </row>
    <row r="4425" spans="1:11" x14ac:dyDescent="0.25">
      <c r="A4425">
        <v>128033</v>
      </c>
      <c r="B4425" s="1" t="s">
        <v>3164</v>
      </c>
      <c r="C4425">
        <v>60000</v>
      </c>
      <c r="D4425" s="1" t="s">
        <v>45</v>
      </c>
      <c r="E4425" s="1" t="s">
        <v>24</v>
      </c>
      <c r="F4425" s="1" t="s">
        <v>981</v>
      </c>
      <c r="G4425" s="1" t="s">
        <v>865</v>
      </c>
      <c r="H4425" s="1" t="s">
        <v>1555</v>
      </c>
      <c r="I4425" s="1" t="s">
        <v>867</v>
      </c>
      <c r="J4425">
        <v>4</v>
      </c>
      <c r="K4425" s="1" t="s">
        <v>152</v>
      </c>
    </row>
    <row r="4426" spans="1:11" x14ac:dyDescent="0.25">
      <c r="A4426">
        <v>128034</v>
      </c>
      <c r="B4426" s="1" t="s">
        <v>1045</v>
      </c>
      <c r="C4426">
        <v>40800</v>
      </c>
      <c r="D4426" s="1" t="s">
        <v>45</v>
      </c>
      <c r="E4426" s="1" t="s">
        <v>24</v>
      </c>
      <c r="F4426" s="1" t="s">
        <v>594</v>
      </c>
      <c r="G4426" s="1" t="s">
        <v>914</v>
      </c>
      <c r="H4426" s="1" t="s">
        <v>915</v>
      </c>
      <c r="I4426" s="1" t="s">
        <v>916</v>
      </c>
      <c r="J4426">
        <v>5</v>
      </c>
      <c r="K4426" s="1" t="s">
        <v>58</v>
      </c>
    </row>
    <row r="4427" spans="1:11" x14ac:dyDescent="0.25">
      <c r="A4427">
        <v>128035</v>
      </c>
      <c r="B4427" s="1" t="s">
        <v>1048</v>
      </c>
      <c r="C4427">
        <v>70000</v>
      </c>
      <c r="D4427" s="1" t="s">
        <v>45</v>
      </c>
      <c r="E4427" s="1" t="s">
        <v>24</v>
      </c>
      <c r="F4427" s="1" t="s">
        <v>677</v>
      </c>
      <c r="G4427" s="1" t="s">
        <v>678</v>
      </c>
      <c r="H4427" s="1" t="s">
        <v>679</v>
      </c>
      <c r="I4427" s="1" t="s">
        <v>680</v>
      </c>
      <c r="J4427">
        <v>5</v>
      </c>
      <c r="K4427" s="1" t="s">
        <v>152</v>
      </c>
    </row>
    <row r="4428" spans="1:11" x14ac:dyDescent="0.25">
      <c r="A4428">
        <v>128036</v>
      </c>
      <c r="B4428" s="1" t="s">
        <v>116</v>
      </c>
      <c r="C4428">
        <v>100000</v>
      </c>
      <c r="D4428" s="1" t="s">
        <v>45</v>
      </c>
      <c r="E4428" s="1" t="s">
        <v>24</v>
      </c>
      <c r="F4428" s="1" t="s">
        <v>117</v>
      </c>
      <c r="G4428" s="1" t="s">
        <v>118</v>
      </c>
      <c r="H4428" s="1" t="s">
        <v>119</v>
      </c>
      <c r="I4428" s="1" t="s">
        <v>120</v>
      </c>
      <c r="J4428">
        <v>5</v>
      </c>
      <c r="K4428" s="1" t="s">
        <v>121</v>
      </c>
    </row>
    <row r="4429" spans="1:11" x14ac:dyDescent="0.25">
      <c r="A4429">
        <v>128037</v>
      </c>
      <c r="B4429" s="1" t="s">
        <v>840</v>
      </c>
      <c r="C4429">
        <v>8588</v>
      </c>
      <c r="D4429" s="1" t="s">
        <v>45</v>
      </c>
      <c r="E4429" s="1" t="s">
        <v>24</v>
      </c>
      <c r="F4429" s="1" t="s">
        <v>313</v>
      </c>
      <c r="G4429" s="1" t="s">
        <v>66</v>
      </c>
      <c r="H4429" s="1" t="s">
        <v>390</v>
      </c>
      <c r="I4429" s="1" t="s">
        <v>391</v>
      </c>
      <c r="J4429">
        <v>5</v>
      </c>
      <c r="K4429" s="1" t="s">
        <v>31</v>
      </c>
    </row>
    <row r="4430" spans="1:11" x14ac:dyDescent="0.25">
      <c r="A4430">
        <v>128038</v>
      </c>
      <c r="B4430" s="1" t="s">
        <v>3534</v>
      </c>
      <c r="C4430">
        <v>40000</v>
      </c>
      <c r="D4430" s="1" t="s">
        <v>22</v>
      </c>
      <c r="E4430" s="1" t="s">
        <v>24</v>
      </c>
      <c r="F4430" s="1" t="s">
        <v>811</v>
      </c>
      <c r="G4430" s="1" t="s">
        <v>37</v>
      </c>
      <c r="H4430" s="1" t="s">
        <v>812</v>
      </c>
      <c r="I4430" s="1" t="s">
        <v>126</v>
      </c>
      <c r="J4430">
        <v>5</v>
      </c>
      <c r="K4430" s="1" t="s">
        <v>51</v>
      </c>
    </row>
    <row r="4431" spans="1:11" x14ac:dyDescent="0.25">
      <c r="A4431">
        <v>128039</v>
      </c>
      <c r="B4431" s="1" t="s">
        <v>2019</v>
      </c>
      <c r="C4431">
        <v>60000</v>
      </c>
      <c r="D4431" s="1" t="s">
        <v>22</v>
      </c>
      <c r="E4431" s="1" t="s">
        <v>24</v>
      </c>
      <c r="F4431" s="1" t="s">
        <v>1431</v>
      </c>
      <c r="G4431" s="1" t="s">
        <v>37</v>
      </c>
      <c r="H4431" s="1" t="s">
        <v>1432</v>
      </c>
      <c r="I4431" s="1" t="s">
        <v>1399</v>
      </c>
      <c r="J4431">
        <v>5</v>
      </c>
      <c r="K4431" s="1" t="s">
        <v>95</v>
      </c>
    </row>
    <row r="4432" spans="1:11" x14ac:dyDescent="0.25">
      <c r="A4432">
        <v>128040</v>
      </c>
      <c r="B4432" s="1" t="s">
        <v>3536</v>
      </c>
      <c r="C4432">
        <v>80000</v>
      </c>
      <c r="D4432" s="1" t="s">
        <v>45</v>
      </c>
      <c r="E4432" s="1" t="s">
        <v>24</v>
      </c>
      <c r="F4432" s="1" t="s">
        <v>2107</v>
      </c>
      <c r="G4432" s="1" t="s">
        <v>61</v>
      </c>
      <c r="H4432" s="1" t="s">
        <v>1290</v>
      </c>
      <c r="I4432" s="1" t="s">
        <v>3538</v>
      </c>
      <c r="J4432">
        <v>5</v>
      </c>
      <c r="K4432" s="1" t="s">
        <v>31</v>
      </c>
    </row>
    <row r="4433" spans="1:11" x14ac:dyDescent="0.25">
      <c r="A4433">
        <v>128041</v>
      </c>
      <c r="B4433" s="1" t="s">
        <v>2475</v>
      </c>
      <c r="C4433">
        <v>110000</v>
      </c>
      <c r="D4433" s="1" t="s">
        <v>22</v>
      </c>
      <c r="E4433" s="1" t="s">
        <v>24</v>
      </c>
      <c r="F4433" s="1" t="s">
        <v>256</v>
      </c>
      <c r="G4433" s="1" t="s">
        <v>37</v>
      </c>
      <c r="H4433" s="1" t="s">
        <v>141</v>
      </c>
      <c r="I4433" s="1" t="s">
        <v>126</v>
      </c>
      <c r="J4433">
        <v>5</v>
      </c>
      <c r="K4433" s="1" t="s">
        <v>51</v>
      </c>
    </row>
    <row r="4434" spans="1:11" x14ac:dyDescent="0.25">
      <c r="A4434">
        <v>128042</v>
      </c>
      <c r="B4434" s="1" t="s">
        <v>2873</v>
      </c>
      <c r="C4434">
        <v>150000</v>
      </c>
      <c r="D4434" s="1" t="s">
        <v>22</v>
      </c>
      <c r="E4434" s="1" t="s">
        <v>24</v>
      </c>
      <c r="F4434" s="1" t="s">
        <v>83</v>
      </c>
      <c r="G4434" s="1" t="s">
        <v>84</v>
      </c>
      <c r="H4434" s="1" t="s">
        <v>230</v>
      </c>
      <c r="I4434" s="1" t="s">
        <v>86</v>
      </c>
      <c r="J4434">
        <v>5</v>
      </c>
      <c r="K4434" s="1" t="s">
        <v>87</v>
      </c>
    </row>
    <row r="4435" spans="1:11" x14ac:dyDescent="0.25">
      <c r="A4435">
        <v>128043</v>
      </c>
      <c r="B4435" s="1" t="s">
        <v>2284</v>
      </c>
      <c r="C4435">
        <v>120000</v>
      </c>
      <c r="D4435" s="1" t="s">
        <v>22</v>
      </c>
      <c r="E4435" s="1" t="s">
        <v>24</v>
      </c>
      <c r="F4435" s="1" t="s">
        <v>757</v>
      </c>
      <c r="G4435" s="1" t="s">
        <v>238</v>
      </c>
      <c r="H4435" s="1" t="s">
        <v>758</v>
      </c>
      <c r="I4435" s="1" t="s">
        <v>759</v>
      </c>
      <c r="J4435">
        <v>7</v>
      </c>
      <c r="K4435" s="1" t="s">
        <v>87</v>
      </c>
    </row>
    <row r="4436" spans="1:11" x14ac:dyDescent="0.25">
      <c r="A4436">
        <v>128044</v>
      </c>
      <c r="B4436" s="1" t="s">
        <v>229</v>
      </c>
      <c r="C4436">
        <v>30000</v>
      </c>
      <c r="D4436" s="1" t="s">
        <v>45</v>
      </c>
      <c r="E4436" s="1" t="s">
        <v>24</v>
      </c>
      <c r="F4436" s="1" t="s">
        <v>190</v>
      </c>
      <c r="G4436" s="1" t="s">
        <v>191</v>
      </c>
      <c r="H4436" s="1" t="s">
        <v>230</v>
      </c>
      <c r="I4436" s="1" t="s">
        <v>192</v>
      </c>
      <c r="J4436">
        <v>5</v>
      </c>
      <c r="K4436" s="1" t="s">
        <v>31</v>
      </c>
    </row>
    <row r="4437" spans="1:11" x14ac:dyDescent="0.25">
      <c r="A4437">
        <v>128045</v>
      </c>
      <c r="B4437" s="1" t="s">
        <v>209</v>
      </c>
      <c r="C4437">
        <v>70000</v>
      </c>
      <c r="D4437" s="1" t="s">
        <v>45</v>
      </c>
      <c r="E4437" s="1" t="s">
        <v>24</v>
      </c>
      <c r="F4437" s="1" t="s">
        <v>60</v>
      </c>
      <c r="G4437" s="1" t="s">
        <v>79</v>
      </c>
      <c r="H4437" s="1" t="s">
        <v>80</v>
      </c>
      <c r="I4437" s="1" t="s">
        <v>81</v>
      </c>
      <c r="J4437">
        <v>4</v>
      </c>
      <c r="K4437" s="1" t="s">
        <v>31</v>
      </c>
    </row>
    <row r="4438" spans="1:11" x14ac:dyDescent="0.25">
      <c r="A4438">
        <v>128046</v>
      </c>
      <c r="B4438" s="1" t="s">
        <v>1105</v>
      </c>
      <c r="C4438">
        <v>50000</v>
      </c>
      <c r="D4438" s="1" t="s">
        <v>45</v>
      </c>
      <c r="E4438" s="1" t="s">
        <v>24</v>
      </c>
      <c r="F4438" s="1" t="s">
        <v>357</v>
      </c>
      <c r="G4438" s="1" t="s">
        <v>358</v>
      </c>
      <c r="H4438" s="1" t="s">
        <v>359</v>
      </c>
      <c r="I4438" s="1" t="s">
        <v>360</v>
      </c>
      <c r="J4438">
        <v>5</v>
      </c>
      <c r="K4438" s="1" t="s">
        <v>58</v>
      </c>
    </row>
    <row r="4439" spans="1:11" x14ac:dyDescent="0.25">
      <c r="A4439">
        <v>128047</v>
      </c>
      <c r="B4439" s="1" t="s">
        <v>827</v>
      </c>
      <c r="C4439">
        <v>305000</v>
      </c>
      <c r="D4439" s="1" t="s">
        <v>22</v>
      </c>
      <c r="E4439" s="1" t="s">
        <v>24</v>
      </c>
      <c r="F4439" s="1" t="s">
        <v>757</v>
      </c>
      <c r="G4439" s="1" t="s">
        <v>238</v>
      </c>
      <c r="H4439" s="1" t="s">
        <v>758</v>
      </c>
      <c r="I4439" s="1" t="s">
        <v>759</v>
      </c>
      <c r="J4439">
        <v>8</v>
      </c>
      <c r="K4439" s="1" t="s">
        <v>87</v>
      </c>
    </row>
    <row r="4440" spans="1:11" x14ac:dyDescent="0.25">
      <c r="A4440">
        <v>128049</v>
      </c>
      <c r="B4440" s="1" t="s">
        <v>778</v>
      </c>
      <c r="C4440">
        <v>212000</v>
      </c>
      <c r="D4440" s="1" t="s">
        <v>22</v>
      </c>
      <c r="E4440" s="1" t="s">
        <v>24</v>
      </c>
      <c r="F4440" s="1" t="s">
        <v>779</v>
      </c>
      <c r="G4440" s="1" t="s">
        <v>206</v>
      </c>
      <c r="H4440" s="1" t="s">
        <v>434</v>
      </c>
      <c r="I4440" s="1" t="s">
        <v>208</v>
      </c>
      <c r="J4440">
        <v>7</v>
      </c>
      <c r="K4440" s="1" t="s">
        <v>152</v>
      </c>
    </row>
    <row r="4441" spans="1:11" x14ac:dyDescent="0.25">
      <c r="A4441">
        <v>128050</v>
      </c>
      <c r="B4441" s="1" t="s">
        <v>122</v>
      </c>
      <c r="C4441">
        <v>35000</v>
      </c>
      <c r="D4441" s="1" t="s">
        <v>22</v>
      </c>
      <c r="E4441" s="1" t="s">
        <v>24</v>
      </c>
      <c r="F4441" s="1" t="s">
        <v>124</v>
      </c>
      <c r="G4441" s="1" t="s">
        <v>27</v>
      </c>
      <c r="H4441" s="1" t="s">
        <v>125</v>
      </c>
      <c r="I4441" s="1" t="s">
        <v>126</v>
      </c>
      <c r="J4441">
        <v>7</v>
      </c>
      <c r="K4441" s="1" t="s">
        <v>31</v>
      </c>
    </row>
    <row r="4442" spans="1:11" x14ac:dyDescent="0.25">
      <c r="A4442">
        <v>128051</v>
      </c>
      <c r="B4442" s="1" t="s">
        <v>1522</v>
      </c>
      <c r="C4442">
        <v>22000</v>
      </c>
      <c r="D4442" s="1" t="s">
        <v>22</v>
      </c>
      <c r="E4442" s="1" t="s">
        <v>24</v>
      </c>
      <c r="F4442" s="1" t="s">
        <v>1513</v>
      </c>
      <c r="G4442" s="1" t="s">
        <v>98</v>
      </c>
      <c r="H4442" s="1" t="s">
        <v>414</v>
      </c>
      <c r="I4442" s="1" t="s">
        <v>94</v>
      </c>
      <c r="J4442">
        <v>5</v>
      </c>
      <c r="K4442" s="1" t="s">
        <v>121</v>
      </c>
    </row>
    <row r="4443" spans="1:11" x14ac:dyDescent="0.25">
      <c r="A4443">
        <v>128052</v>
      </c>
      <c r="B4443" s="1" t="s">
        <v>3539</v>
      </c>
      <c r="C4443">
        <v>50000</v>
      </c>
      <c r="D4443" s="1" t="s">
        <v>22</v>
      </c>
      <c r="E4443" s="1" t="s">
        <v>24</v>
      </c>
      <c r="F4443" s="1" t="s">
        <v>3540</v>
      </c>
      <c r="G4443" s="1" t="s">
        <v>1102</v>
      </c>
      <c r="H4443" s="1" t="s">
        <v>55</v>
      </c>
      <c r="I4443" s="1" t="s">
        <v>3541</v>
      </c>
      <c r="J4443">
        <v>14</v>
      </c>
      <c r="K4443" s="1" t="s">
        <v>152</v>
      </c>
    </row>
    <row r="4444" spans="1:11" x14ac:dyDescent="0.25">
      <c r="A4444">
        <v>128053</v>
      </c>
      <c r="B4444" s="1" t="s">
        <v>3542</v>
      </c>
      <c r="C4444">
        <v>70000</v>
      </c>
      <c r="D4444" s="1" t="s">
        <v>22</v>
      </c>
      <c r="E4444" s="1" t="s">
        <v>24</v>
      </c>
      <c r="F4444" s="1" t="s">
        <v>140</v>
      </c>
      <c r="G4444" s="1" t="s">
        <v>37</v>
      </c>
      <c r="H4444" s="1" t="s">
        <v>141</v>
      </c>
      <c r="I4444" s="1" t="s">
        <v>126</v>
      </c>
      <c r="J4444">
        <v>5</v>
      </c>
      <c r="K4444" s="1" t="s">
        <v>51</v>
      </c>
    </row>
    <row r="4445" spans="1:11" x14ac:dyDescent="0.25">
      <c r="A4445">
        <v>128054</v>
      </c>
      <c r="B4445" s="1" t="s">
        <v>1658</v>
      </c>
      <c r="C4445">
        <v>56000</v>
      </c>
      <c r="D4445" s="1" t="s">
        <v>22</v>
      </c>
      <c r="E4445" s="1" t="s">
        <v>24</v>
      </c>
      <c r="F4445" s="1" t="s">
        <v>803</v>
      </c>
      <c r="G4445" s="1" t="s">
        <v>804</v>
      </c>
      <c r="H4445" s="1" t="s">
        <v>725</v>
      </c>
      <c r="I4445" s="1" t="s">
        <v>805</v>
      </c>
      <c r="J4445">
        <v>5</v>
      </c>
      <c r="K4445" s="1" t="s">
        <v>58</v>
      </c>
    </row>
    <row r="4446" spans="1:11" x14ac:dyDescent="0.25">
      <c r="A4446">
        <v>128055</v>
      </c>
      <c r="B4446" s="1" t="s">
        <v>618</v>
      </c>
      <c r="C4446">
        <v>50000</v>
      </c>
      <c r="D4446" s="1" t="s">
        <v>22</v>
      </c>
      <c r="E4446" s="1" t="s">
        <v>24</v>
      </c>
      <c r="F4446" s="1" t="s">
        <v>619</v>
      </c>
      <c r="G4446" s="1" t="s">
        <v>27</v>
      </c>
      <c r="H4446" s="1" t="s">
        <v>28</v>
      </c>
      <c r="I4446" s="1" t="s">
        <v>620</v>
      </c>
      <c r="J4446">
        <v>5</v>
      </c>
      <c r="K4446" s="1" t="s">
        <v>152</v>
      </c>
    </row>
    <row r="4447" spans="1:11" x14ac:dyDescent="0.25">
      <c r="A4447">
        <v>128056</v>
      </c>
      <c r="B4447" s="1" t="s">
        <v>32</v>
      </c>
      <c r="C4447">
        <v>120000</v>
      </c>
      <c r="D4447" s="1" t="s">
        <v>22</v>
      </c>
      <c r="E4447" s="1" t="s">
        <v>24</v>
      </c>
      <c r="F4447" s="1" t="s">
        <v>36</v>
      </c>
      <c r="G4447" s="1" t="s">
        <v>37</v>
      </c>
      <c r="H4447" s="1" t="s">
        <v>38</v>
      </c>
      <c r="I4447" s="1" t="s">
        <v>39</v>
      </c>
      <c r="J4447">
        <v>5</v>
      </c>
      <c r="K4447" s="1" t="s">
        <v>40</v>
      </c>
    </row>
    <row r="4448" spans="1:11" x14ac:dyDescent="0.25">
      <c r="A4448">
        <v>128057</v>
      </c>
      <c r="B4448" s="1" t="s">
        <v>1735</v>
      </c>
      <c r="C4448">
        <v>120000</v>
      </c>
      <c r="D4448" s="1" t="s">
        <v>22</v>
      </c>
      <c r="E4448" s="1" t="s">
        <v>24</v>
      </c>
      <c r="F4448" s="1" t="s">
        <v>757</v>
      </c>
      <c r="G4448" s="1" t="s">
        <v>238</v>
      </c>
      <c r="H4448" s="1" t="s">
        <v>758</v>
      </c>
      <c r="I4448" s="1" t="s">
        <v>759</v>
      </c>
      <c r="J4448">
        <v>8</v>
      </c>
      <c r="K4448" s="1" t="s">
        <v>87</v>
      </c>
    </row>
    <row r="4449" spans="1:11" x14ac:dyDescent="0.25">
      <c r="A4449">
        <v>128058</v>
      </c>
      <c r="B4449" s="1" t="s">
        <v>3542</v>
      </c>
      <c r="C4449">
        <v>70000</v>
      </c>
      <c r="D4449" s="1" t="s">
        <v>22</v>
      </c>
      <c r="E4449" s="1" t="s">
        <v>24</v>
      </c>
      <c r="F4449" s="1" t="s">
        <v>140</v>
      </c>
      <c r="G4449" s="1" t="s">
        <v>37</v>
      </c>
      <c r="H4449" s="1" t="s">
        <v>141</v>
      </c>
      <c r="I4449" s="1" t="s">
        <v>126</v>
      </c>
      <c r="J4449">
        <v>5</v>
      </c>
      <c r="K4449" s="1" t="s">
        <v>51</v>
      </c>
    </row>
    <row r="4450" spans="1:11" x14ac:dyDescent="0.25">
      <c r="A4450">
        <v>128059</v>
      </c>
      <c r="B4450" s="1" t="s">
        <v>778</v>
      </c>
      <c r="C4450">
        <v>120000</v>
      </c>
      <c r="D4450" s="1" t="s">
        <v>22</v>
      </c>
      <c r="E4450" s="1" t="s">
        <v>24</v>
      </c>
      <c r="F4450" s="1" t="s">
        <v>779</v>
      </c>
      <c r="G4450" s="1" t="s">
        <v>206</v>
      </c>
      <c r="H4450" s="1" t="s">
        <v>434</v>
      </c>
      <c r="I4450" s="1" t="s">
        <v>208</v>
      </c>
      <c r="J4450">
        <v>7</v>
      </c>
      <c r="K4450" s="1" t="s">
        <v>152</v>
      </c>
    </row>
    <row r="4451" spans="1:11" x14ac:dyDescent="0.25">
      <c r="A4451">
        <v>128060</v>
      </c>
      <c r="B4451" s="1" t="s">
        <v>2236</v>
      </c>
      <c r="C4451">
        <v>90000</v>
      </c>
      <c r="D4451" s="1" t="s">
        <v>22</v>
      </c>
      <c r="E4451" s="1" t="s">
        <v>24</v>
      </c>
      <c r="F4451" s="1" t="s">
        <v>1210</v>
      </c>
      <c r="G4451" s="1" t="s">
        <v>54</v>
      </c>
      <c r="H4451" s="1" t="s">
        <v>750</v>
      </c>
      <c r="I4451" s="1" t="s">
        <v>751</v>
      </c>
      <c r="J4451">
        <v>5</v>
      </c>
      <c r="K4451" s="1" t="s">
        <v>152</v>
      </c>
    </row>
    <row r="4452" spans="1:11" x14ac:dyDescent="0.25">
      <c r="A4452">
        <v>128061</v>
      </c>
      <c r="B4452" s="1" t="s">
        <v>1143</v>
      </c>
      <c r="C4452">
        <v>70000</v>
      </c>
      <c r="D4452" s="1" t="s">
        <v>22</v>
      </c>
      <c r="E4452" s="1" t="s">
        <v>24</v>
      </c>
      <c r="F4452" s="1" t="s">
        <v>318</v>
      </c>
      <c r="G4452" s="1" t="s">
        <v>27</v>
      </c>
      <c r="H4452" s="1" t="s">
        <v>125</v>
      </c>
      <c r="I4452" s="1" t="s">
        <v>126</v>
      </c>
      <c r="J4452">
        <v>5</v>
      </c>
      <c r="K4452" s="1" t="s">
        <v>31</v>
      </c>
    </row>
    <row r="4453" spans="1:11" x14ac:dyDescent="0.25">
      <c r="A4453">
        <v>128062</v>
      </c>
      <c r="B4453" s="1" t="s">
        <v>458</v>
      </c>
      <c r="C4453">
        <v>120000</v>
      </c>
      <c r="D4453" s="1" t="s">
        <v>22</v>
      </c>
      <c r="E4453" s="1" t="s">
        <v>24</v>
      </c>
      <c r="F4453" s="1" t="s">
        <v>459</v>
      </c>
      <c r="G4453" s="1" t="s">
        <v>27</v>
      </c>
      <c r="H4453" s="1" t="s">
        <v>305</v>
      </c>
      <c r="I4453" s="1" t="s">
        <v>126</v>
      </c>
      <c r="J4453">
        <v>7</v>
      </c>
      <c r="K4453" s="1" t="s">
        <v>31</v>
      </c>
    </row>
    <row r="4454" spans="1:11" x14ac:dyDescent="0.25">
      <c r="A4454">
        <v>128063</v>
      </c>
      <c r="B4454" s="1" t="s">
        <v>2950</v>
      </c>
      <c r="C4454">
        <v>70000</v>
      </c>
      <c r="D4454" s="1" t="s">
        <v>22</v>
      </c>
      <c r="E4454" s="1" t="s">
        <v>24</v>
      </c>
      <c r="F4454" s="1" t="s">
        <v>1092</v>
      </c>
      <c r="G4454" s="1" t="s">
        <v>37</v>
      </c>
      <c r="H4454" s="1" t="s">
        <v>141</v>
      </c>
      <c r="I4454" s="1" t="s">
        <v>126</v>
      </c>
      <c r="J4454">
        <v>5</v>
      </c>
      <c r="K4454" s="1" t="s">
        <v>51</v>
      </c>
    </row>
    <row r="4455" spans="1:11" x14ac:dyDescent="0.25">
      <c r="A4455">
        <v>128064</v>
      </c>
      <c r="B4455" s="1" t="s">
        <v>384</v>
      </c>
      <c r="C4455">
        <v>80000</v>
      </c>
      <c r="D4455" s="1" t="s">
        <v>45</v>
      </c>
      <c r="E4455" s="1" t="s">
        <v>24</v>
      </c>
      <c r="F4455" s="1" t="s">
        <v>113</v>
      </c>
      <c r="G4455" s="1" t="s">
        <v>191</v>
      </c>
      <c r="H4455" s="1" t="s">
        <v>85</v>
      </c>
      <c r="I4455" s="1" t="s">
        <v>192</v>
      </c>
      <c r="J4455">
        <v>5</v>
      </c>
      <c r="K4455" s="1" t="s">
        <v>31</v>
      </c>
    </row>
    <row r="4456" spans="1:11" x14ac:dyDescent="0.25">
      <c r="A4456">
        <v>128065</v>
      </c>
      <c r="B4456" s="1" t="s">
        <v>2167</v>
      </c>
      <c r="C4456">
        <v>100000</v>
      </c>
      <c r="D4456" s="1" t="s">
        <v>22</v>
      </c>
      <c r="E4456" s="1" t="s">
        <v>24</v>
      </c>
      <c r="F4456" s="1" t="s">
        <v>1109</v>
      </c>
      <c r="G4456" s="1" t="s">
        <v>606</v>
      </c>
      <c r="H4456" s="1" t="s">
        <v>239</v>
      </c>
      <c r="I4456" s="1" t="s">
        <v>697</v>
      </c>
      <c r="J4456">
        <v>7</v>
      </c>
      <c r="K4456" s="1" t="s">
        <v>121</v>
      </c>
    </row>
    <row r="4457" spans="1:11" x14ac:dyDescent="0.25">
      <c r="A4457">
        <v>128066</v>
      </c>
      <c r="B4457" s="1" t="s">
        <v>3544</v>
      </c>
      <c r="C4457">
        <v>157000</v>
      </c>
      <c r="D4457" s="1" t="s">
        <v>22</v>
      </c>
      <c r="E4457" s="1" t="s">
        <v>24</v>
      </c>
      <c r="F4457" s="1" t="s">
        <v>1681</v>
      </c>
      <c r="G4457" s="1" t="s">
        <v>1682</v>
      </c>
      <c r="H4457" s="1" t="s">
        <v>1683</v>
      </c>
      <c r="I4457" s="1" t="s">
        <v>1684</v>
      </c>
      <c r="J4457">
        <v>7</v>
      </c>
      <c r="K4457" s="1" t="s">
        <v>87</v>
      </c>
    </row>
    <row r="4458" spans="1:11" x14ac:dyDescent="0.25">
      <c r="A4458">
        <v>128067</v>
      </c>
      <c r="B4458" s="1" t="s">
        <v>18</v>
      </c>
      <c r="C4458">
        <v>50000</v>
      </c>
      <c r="D4458" s="1" t="s">
        <v>22</v>
      </c>
      <c r="E4458" s="1" t="s">
        <v>24</v>
      </c>
      <c r="F4458" s="1" t="s">
        <v>143</v>
      </c>
      <c r="G4458" s="1" t="s">
        <v>27</v>
      </c>
      <c r="H4458" s="1" t="s">
        <v>28</v>
      </c>
      <c r="I4458" s="1" t="s">
        <v>29</v>
      </c>
      <c r="J4458">
        <v>5</v>
      </c>
      <c r="K4458" s="1" t="s">
        <v>31</v>
      </c>
    </row>
    <row r="4459" spans="1:11" x14ac:dyDescent="0.25">
      <c r="A4459">
        <v>128068</v>
      </c>
      <c r="B4459" s="1" t="s">
        <v>593</v>
      </c>
      <c r="C4459">
        <v>90000</v>
      </c>
      <c r="D4459" s="1" t="s">
        <v>22</v>
      </c>
      <c r="E4459" s="1" t="s">
        <v>24</v>
      </c>
      <c r="F4459" s="1" t="s">
        <v>1266</v>
      </c>
      <c r="G4459" s="1" t="s">
        <v>27</v>
      </c>
      <c r="H4459" s="1" t="s">
        <v>1267</v>
      </c>
      <c r="I4459" s="1" t="s">
        <v>29</v>
      </c>
      <c r="J4459">
        <v>5</v>
      </c>
      <c r="K4459" s="1" t="s">
        <v>31</v>
      </c>
    </row>
    <row r="4460" spans="1:11" x14ac:dyDescent="0.25">
      <c r="A4460">
        <v>128069</v>
      </c>
      <c r="B4460" s="1" t="s">
        <v>3546</v>
      </c>
      <c r="C4460">
        <v>65000</v>
      </c>
      <c r="D4460" s="1" t="s">
        <v>22</v>
      </c>
      <c r="E4460" s="1" t="s">
        <v>24</v>
      </c>
      <c r="F4460" s="1" t="s">
        <v>2607</v>
      </c>
      <c r="G4460" s="1" t="s">
        <v>2484</v>
      </c>
      <c r="H4460" s="1" t="s">
        <v>1689</v>
      </c>
      <c r="I4460" s="1" t="s">
        <v>2485</v>
      </c>
      <c r="J4460">
        <v>7</v>
      </c>
      <c r="K4460" s="1" t="s">
        <v>166</v>
      </c>
    </row>
    <row r="4461" spans="1:11" x14ac:dyDescent="0.25">
      <c r="A4461">
        <v>128070</v>
      </c>
      <c r="B4461" s="1" t="s">
        <v>3547</v>
      </c>
      <c r="C4461">
        <v>50000</v>
      </c>
      <c r="D4461" s="1" t="s">
        <v>22</v>
      </c>
      <c r="E4461" s="1" t="s">
        <v>24</v>
      </c>
      <c r="F4461" s="1" t="s">
        <v>263</v>
      </c>
      <c r="G4461" s="1" t="s">
        <v>37</v>
      </c>
      <c r="H4461" s="1" t="s">
        <v>141</v>
      </c>
      <c r="I4461" s="1" t="s">
        <v>126</v>
      </c>
      <c r="J4461">
        <v>5</v>
      </c>
      <c r="K4461" s="1" t="s">
        <v>51</v>
      </c>
    </row>
    <row r="4462" spans="1:11" x14ac:dyDescent="0.25">
      <c r="A4462">
        <v>128071</v>
      </c>
      <c r="B4462" s="1" t="s">
        <v>18</v>
      </c>
      <c r="C4462">
        <v>110000</v>
      </c>
      <c r="D4462" s="1" t="s">
        <v>22</v>
      </c>
      <c r="E4462" s="1" t="s">
        <v>24</v>
      </c>
      <c r="F4462" s="1" t="s">
        <v>143</v>
      </c>
      <c r="G4462" s="1" t="s">
        <v>27</v>
      </c>
      <c r="H4462" s="1" t="s">
        <v>28</v>
      </c>
      <c r="I4462" s="1" t="s">
        <v>29</v>
      </c>
      <c r="J4462">
        <v>5</v>
      </c>
      <c r="K4462" s="1" t="s">
        <v>31</v>
      </c>
    </row>
    <row r="4463" spans="1:11" x14ac:dyDescent="0.25">
      <c r="A4463">
        <v>128072</v>
      </c>
      <c r="B4463" s="1" t="s">
        <v>939</v>
      </c>
      <c r="C4463">
        <v>30000</v>
      </c>
      <c r="D4463" s="1" t="s">
        <v>45</v>
      </c>
      <c r="E4463" s="1" t="s">
        <v>24</v>
      </c>
      <c r="F4463" s="1" t="s">
        <v>350</v>
      </c>
      <c r="G4463" s="1" t="s">
        <v>191</v>
      </c>
      <c r="H4463" s="1" t="s">
        <v>351</v>
      </c>
      <c r="I4463" s="1" t="s">
        <v>192</v>
      </c>
      <c r="J4463">
        <v>5</v>
      </c>
      <c r="K4463" s="1" t="s">
        <v>31</v>
      </c>
    </row>
    <row r="4464" spans="1:11" x14ac:dyDescent="0.25">
      <c r="A4464">
        <v>128073</v>
      </c>
      <c r="B4464" s="1" t="s">
        <v>425</v>
      </c>
      <c r="C4464">
        <v>80000</v>
      </c>
      <c r="D4464" s="1" t="s">
        <v>22</v>
      </c>
      <c r="E4464" s="1" t="s">
        <v>24</v>
      </c>
      <c r="F4464" s="1" t="s">
        <v>426</v>
      </c>
      <c r="G4464" s="1" t="s">
        <v>427</v>
      </c>
      <c r="H4464" s="1" t="s">
        <v>428</v>
      </c>
      <c r="I4464" s="1" t="s">
        <v>429</v>
      </c>
      <c r="J4464">
        <v>5</v>
      </c>
      <c r="K4464" s="1" t="s">
        <v>58</v>
      </c>
    </row>
    <row r="4465" spans="1:11" x14ac:dyDescent="0.25">
      <c r="A4465">
        <v>128074</v>
      </c>
      <c r="B4465" s="1" t="s">
        <v>3549</v>
      </c>
      <c r="C4465">
        <v>70000</v>
      </c>
      <c r="D4465" s="1" t="s">
        <v>45</v>
      </c>
      <c r="E4465" s="1" t="s">
        <v>24</v>
      </c>
      <c r="F4465" s="1" t="s">
        <v>330</v>
      </c>
      <c r="G4465" s="1" t="s">
        <v>331</v>
      </c>
      <c r="H4465" s="1" t="s">
        <v>332</v>
      </c>
      <c r="I4465" s="1" t="s">
        <v>333</v>
      </c>
      <c r="J4465">
        <v>7</v>
      </c>
      <c r="K4465" s="1" t="s">
        <v>31</v>
      </c>
    </row>
    <row r="4466" spans="1:11" x14ac:dyDescent="0.25">
      <c r="A4466">
        <v>128075</v>
      </c>
      <c r="B4466" s="1" t="s">
        <v>2090</v>
      </c>
      <c r="C4466">
        <v>100000</v>
      </c>
      <c r="D4466" s="1" t="s">
        <v>22</v>
      </c>
      <c r="E4466" s="1" t="s">
        <v>24</v>
      </c>
      <c r="F4466" s="1" t="s">
        <v>818</v>
      </c>
      <c r="G4466" s="1" t="s">
        <v>54</v>
      </c>
      <c r="H4466" s="1" t="s">
        <v>679</v>
      </c>
      <c r="I4466" s="1" t="s">
        <v>135</v>
      </c>
      <c r="J4466">
        <v>5</v>
      </c>
      <c r="K4466" s="1" t="s">
        <v>58</v>
      </c>
    </row>
    <row r="4467" spans="1:11" x14ac:dyDescent="0.25">
      <c r="A4467">
        <v>128076</v>
      </c>
      <c r="B4467" s="1" t="s">
        <v>1867</v>
      </c>
      <c r="C4467">
        <v>120000</v>
      </c>
      <c r="D4467" s="1" t="s">
        <v>45</v>
      </c>
      <c r="E4467" s="1" t="s">
        <v>24</v>
      </c>
      <c r="F4467" s="1" t="s">
        <v>643</v>
      </c>
      <c r="G4467" s="1" t="s">
        <v>48</v>
      </c>
      <c r="H4467" s="1" t="s">
        <v>220</v>
      </c>
      <c r="I4467" s="1" t="s">
        <v>221</v>
      </c>
      <c r="J4467">
        <v>5</v>
      </c>
      <c r="K4467" s="1" t="s">
        <v>51</v>
      </c>
    </row>
    <row r="4468" spans="1:11" x14ac:dyDescent="0.25">
      <c r="A4468">
        <v>128077</v>
      </c>
      <c r="B4468" s="1" t="s">
        <v>593</v>
      </c>
      <c r="C4468">
        <v>85000</v>
      </c>
      <c r="D4468" s="1" t="s">
        <v>22</v>
      </c>
      <c r="E4468" s="1" t="s">
        <v>24</v>
      </c>
      <c r="F4468" s="1" t="s">
        <v>594</v>
      </c>
      <c r="G4468" s="1" t="s">
        <v>27</v>
      </c>
      <c r="H4468" s="1" t="s">
        <v>109</v>
      </c>
      <c r="I4468" s="1" t="s">
        <v>595</v>
      </c>
      <c r="J4468">
        <v>5</v>
      </c>
      <c r="K4468" s="1" t="s">
        <v>31</v>
      </c>
    </row>
    <row r="4469" spans="1:11" x14ac:dyDescent="0.25">
      <c r="A4469">
        <v>128078</v>
      </c>
      <c r="B4469" s="1" t="s">
        <v>3551</v>
      </c>
      <c r="C4469">
        <v>110000</v>
      </c>
      <c r="D4469" s="1" t="s">
        <v>22</v>
      </c>
      <c r="E4469" s="1" t="s">
        <v>24</v>
      </c>
      <c r="F4469" s="1" t="s">
        <v>137</v>
      </c>
      <c r="G4469" s="1" t="s">
        <v>149</v>
      </c>
      <c r="H4469" s="1" t="s">
        <v>599</v>
      </c>
      <c r="I4469" s="1" t="s">
        <v>1219</v>
      </c>
      <c r="J4469">
        <v>5</v>
      </c>
      <c r="K4469" s="1" t="s">
        <v>40</v>
      </c>
    </row>
    <row r="4470" spans="1:11" x14ac:dyDescent="0.25">
      <c r="A4470">
        <v>128079</v>
      </c>
      <c r="B4470" s="1" t="s">
        <v>802</v>
      </c>
      <c r="C4470">
        <v>60000</v>
      </c>
      <c r="D4470" s="1" t="s">
        <v>22</v>
      </c>
      <c r="E4470" s="1" t="s">
        <v>24</v>
      </c>
      <c r="F4470" s="1" t="s">
        <v>803</v>
      </c>
      <c r="G4470" s="1" t="s">
        <v>804</v>
      </c>
      <c r="H4470" s="1" t="s">
        <v>725</v>
      </c>
      <c r="I4470" s="1" t="s">
        <v>805</v>
      </c>
      <c r="J4470">
        <v>5</v>
      </c>
      <c r="K4470" s="1" t="s">
        <v>58</v>
      </c>
    </row>
    <row r="4471" spans="1:11" x14ac:dyDescent="0.25">
      <c r="A4471">
        <v>128080</v>
      </c>
      <c r="B4471" s="1" t="s">
        <v>802</v>
      </c>
      <c r="C4471">
        <v>90000</v>
      </c>
      <c r="D4471" s="1" t="s">
        <v>22</v>
      </c>
      <c r="E4471" s="1" t="s">
        <v>24</v>
      </c>
      <c r="F4471" s="1" t="s">
        <v>803</v>
      </c>
      <c r="G4471" s="1" t="s">
        <v>804</v>
      </c>
      <c r="H4471" s="1" t="s">
        <v>725</v>
      </c>
      <c r="I4471" s="1" t="s">
        <v>805</v>
      </c>
      <c r="J4471">
        <v>5</v>
      </c>
      <c r="K4471" s="1" t="s">
        <v>58</v>
      </c>
    </row>
    <row r="4472" spans="1:11" x14ac:dyDescent="0.25">
      <c r="A4472">
        <v>128081</v>
      </c>
      <c r="B4472" s="1" t="s">
        <v>1041</v>
      </c>
      <c r="C4472">
        <v>110000</v>
      </c>
      <c r="D4472" s="1" t="s">
        <v>45</v>
      </c>
      <c r="E4472" s="1" t="s">
        <v>24</v>
      </c>
      <c r="F4472" s="1" t="s">
        <v>912</v>
      </c>
      <c r="G4472" s="1" t="s">
        <v>191</v>
      </c>
      <c r="H4472" s="1" t="s">
        <v>85</v>
      </c>
      <c r="I4472" s="1" t="s">
        <v>192</v>
      </c>
      <c r="J4472">
        <v>5</v>
      </c>
      <c r="K4472" s="1" t="s">
        <v>31</v>
      </c>
    </row>
    <row r="4473" spans="1:11" x14ac:dyDescent="0.25">
      <c r="A4473">
        <v>128082</v>
      </c>
      <c r="B4473" s="1" t="s">
        <v>2149</v>
      </c>
      <c r="C4473">
        <v>25000</v>
      </c>
      <c r="D4473" s="1" t="s">
        <v>45</v>
      </c>
      <c r="E4473" s="1" t="s">
        <v>24</v>
      </c>
      <c r="F4473" s="1" t="s">
        <v>148</v>
      </c>
      <c r="G4473" s="1" t="s">
        <v>191</v>
      </c>
      <c r="H4473" s="1" t="s">
        <v>359</v>
      </c>
      <c r="I4473" s="1" t="s">
        <v>1288</v>
      </c>
      <c r="J4473">
        <v>5</v>
      </c>
      <c r="K4473" s="1" t="s">
        <v>58</v>
      </c>
    </row>
    <row r="4474" spans="1:11" x14ac:dyDescent="0.25">
      <c r="A4474">
        <v>128083</v>
      </c>
      <c r="B4474" s="1" t="s">
        <v>334</v>
      </c>
      <c r="C4474">
        <v>100000</v>
      </c>
      <c r="D4474" s="1" t="s">
        <v>22</v>
      </c>
      <c r="E4474" s="1" t="s">
        <v>24</v>
      </c>
      <c r="F4474" s="1" t="s">
        <v>335</v>
      </c>
      <c r="G4474" s="1" t="s">
        <v>336</v>
      </c>
      <c r="H4474" s="1" t="s">
        <v>337</v>
      </c>
      <c r="I4474" s="1" t="s">
        <v>39</v>
      </c>
      <c r="J4474">
        <v>5</v>
      </c>
      <c r="K4474" s="1" t="s">
        <v>316</v>
      </c>
    </row>
    <row r="4475" spans="1:11" x14ac:dyDescent="0.25">
      <c r="A4475">
        <v>128084</v>
      </c>
      <c r="B4475" s="1" t="s">
        <v>835</v>
      </c>
      <c r="C4475">
        <v>120000</v>
      </c>
      <c r="D4475" s="1" t="s">
        <v>22</v>
      </c>
      <c r="E4475" s="1" t="s">
        <v>24</v>
      </c>
      <c r="F4475" s="1" t="s">
        <v>91</v>
      </c>
      <c r="G4475" s="1" t="s">
        <v>92</v>
      </c>
      <c r="H4475" s="1" t="s">
        <v>589</v>
      </c>
      <c r="I4475" s="1" t="s">
        <v>94</v>
      </c>
      <c r="J4475">
        <v>5</v>
      </c>
      <c r="K4475" s="1" t="s">
        <v>95</v>
      </c>
    </row>
    <row r="4476" spans="1:11" x14ac:dyDescent="0.25">
      <c r="A4476">
        <v>128085</v>
      </c>
      <c r="B4476" s="1" t="s">
        <v>334</v>
      </c>
      <c r="C4476">
        <v>90000</v>
      </c>
      <c r="D4476" s="1" t="s">
        <v>22</v>
      </c>
      <c r="E4476" s="1" t="s">
        <v>24</v>
      </c>
      <c r="F4476" s="1" t="s">
        <v>335</v>
      </c>
      <c r="G4476" s="1" t="s">
        <v>336</v>
      </c>
      <c r="H4476" s="1" t="s">
        <v>337</v>
      </c>
      <c r="I4476" s="1" t="s">
        <v>39</v>
      </c>
      <c r="J4476">
        <v>5</v>
      </c>
      <c r="K4476" s="1" t="s">
        <v>316</v>
      </c>
    </row>
    <row r="4477" spans="1:11" x14ac:dyDescent="0.25">
      <c r="A4477">
        <v>128086</v>
      </c>
      <c r="B4477" s="1" t="s">
        <v>3554</v>
      </c>
      <c r="C4477">
        <v>35000</v>
      </c>
      <c r="D4477" s="1" t="s">
        <v>45</v>
      </c>
      <c r="E4477" s="1" t="s">
        <v>24</v>
      </c>
      <c r="F4477" s="1" t="s">
        <v>643</v>
      </c>
      <c r="G4477" s="1" t="s">
        <v>48</v>
      </c>
      <c r="H4477" s="1" t="s">
        <v>520</v>
      </c>
      <c r="I4477" s="1" t="s">
        <v>221</v>
      </c>
      <c r="J4477">
        <v>5</v>
      </c>
      <c r="K4477" s="1" t="s">
        <v>51</v>
      </c>
    </row>
    <row r="4478" spans="1:11" x14ac:dyDescent="0.25">
      <c r="A4478">
        <v>128087</v>
      </c>
      <c r="B4478" s="1" t="s">
        <v>1867</v>
      </c>
      <c r="C4478">
        <v>35000</v>
      </c>
      <c r="D4478" s="1" t="s">
        <v>45</v>
      </c>
      <c r="E4478" s="1" t="s">
        <v>24</v>
      </c>
      <c r="F4478" s="1" t="s">
        <v>219</v>
      </c>
      <c r="G4478" s="1" t="s">
        <v>48</v>
      </c>
      <c r="H4478" s="1" t="s">
        <v>220</v>
      </c>
      <c r="I4478" s="1" t="s">
        <v>221</v>
      </c>
      <c r="J4478">
        <v>5</v>
      </c>
      <c r="K4478" s="1" t="s">
        <v>51</v>
      </c>
    </row>
    <row r="4479" spans="1:11" x14ac:dyDescent="0.25">
      <c r="A4479">
        <v>128088</v>
      </c>
      <c r="B4479" s="1" t="s">
        <v>3445</v>
      </c>
      <c r="C4479">
        <v>101200</v>
      </c>
      <c r="D4479" s="1" t="s">
        <v>22</v>
      </c>
      <c r="E4479" s="1" t="s">
        <v>24</v>
      </c>
      <c r="F4479" s="1" t="s">
        <v>632</v>
      </c>
      <c r="G4479" s="1" t="s">
        <v>771</v>
      </c>
      <c r="H4479" s="1" t="s">
        <v>1794</v>
      </c>
      <c r="I4479" s="1" t="s">
        <v>2885</v>
      </c>
      <c r="J4479">
        <v>7</v>
      </c>
      <c r="K4479" s="1" t="s">
        <v>152</v>
      </c>
    </row>
    <row r="4480" spans="1:11" x14ac:dyDescent="0.25">
      <c r="A4480">
        <v>128089</v>
      </c>
      <c r="B4480" s="1" t="s">
        <v>1289</v>
      </c>
      <c r="C4480">
        <v>90000</v>
      </c>
      <c r="D4480" s="1" t="s">
        <v>45</v>
      </c>
      <c r="E4480" s="1" t="s">
        <v>24</v>
      </c>
      <c r="F4480" s="1" t="s">
        <v>757</v>
      </c>
      <c r="G4480" s="1" t="s">
        <v>54</v>
      </c>
      <c r="H4480" s="1" t="s">
        <v>1290</v>
      </c>
      <c r="I4480" s="1" t="s">
        <v>1291</v>
      </c>
      <c r="J4480">
        <v>5</v>
      </c>
      <c r="K4480" s="1" t="s">
        <v>152</v>
      </c>
    </row>
    <row r="4481" spans="1:11" x14ac:dyDescent="0.25">
      <c r="A4481">
        <v>128090</v>
      </c>
      <c r="B4481" s="1" t="s">
        <v>18</v>
      </c>
      <c r="C4481">
        <v>76000</v>
      </c>
      <c r="D4481" s="1" t="s">
        <v>22</v>
      </c>
      <c r="E4481" s="1" t="s">
        <v>24</v>
      </c>
      <c r="F4481" s="1" t="s">
        <v>143</v>
      </c>
      <c r="G4481" s="1" t="s">
        <v>27</v>
      </c>
      <c r="H4481" s="1" t="s">
        <v>28</v>
      </c>
      <c r="I4481" s="1" t="s">
        <v>29</v>
      </c>
      <c r="J4481">
        <v>5</v>
      </c>
      <c r="K4481" s="1" t="s">
        <v>31</v>
      </c>
    </row>
    <row r="4482" spans="1:11" x14ac:dyDescent="0.25">
      <c r="A4482">
        <v>128091</v>
      </c>
      <c r="B4482" s="1" t="s">
        <v>2026</v>
      </c>
      <c r="C4482">
        <v>60000</v>
      </c>
      <c r="D4482" s="1" t="s">
        <v>22</v>
      </c>
      <c r="E4482" s="1" t="s">
        <v>24</v>
      </c>
      <c r="F4482" s="1" t="s">
        <v>60</v>
      </c>
      <c r="G4482" s="1" t="s">
        <v>422</v>
      </c>
      <c r="H4482" s="1" t="s">
        <v>725</v>
      </c>
      <c r="I4482" s="1" t="s">
        <v>905</v>
      </c>
      <c r="J4482">
        <v>5</v>
      </c>
      <c r="K4482" s="1" t="s">
        <v>152</v>
      </c>
    </row>
    <row r="4483" spans="1:11" x14ac:dyDescent="0.25">
      <c r="A4483">
        <v>128092</v>
      </c>
      <c r="B4483" s="1" t="s">
        <v>1248</v>
      </c>
      <c r="C4483">
        <v>90000</v>
      </c>
      <c r="D4483" s="1" t="s">
        <v>22</v>
      </c>
      <c r="E4483" s="1" t="s">
        <v>24</v>
      </c>
      <c r="F4483" s="1" t="s">
        <v>212</v>
      </c>
      <c r="G4483" s="1" t="s">
        <v>206</v>
      </c>
      <c r="H4483" s="1" t="s">
        <v>701</v>
      </c>
      <c r="I4483" s="1" t="s">
        <v>702</v>
      </c>
      <c r="J4483">
        <v>7</v>
      </c>
      <c r="K4483" s="1" t="s">
        <v>121</v>
      </c>
    </row>
    <row r="4484" spans="1:11" x14ac:dyDescent="0.25">
      <c r="A4484">
        <v>128093</v>
      </c>
      <c r="B4484" s="1" t="s">
        <v>1878</v>
      </c>
      <c r="C4484">
        <v>80000</v>
      </c>
      <c r="D4484" s="1" t="s">
        <v>22</v>
      </c>
      <c r="E4484" s="1" t="s">
        <v>24</v>
      </c>
      <c r="F4484" s="1" t="s">
        <v>790</v>
      </c>
      <c r="G4484" s="1" t="s">
        <v>781</v>
      </c>
      <c r="H4484" s="1" t="s">
        <v>462</v>
      </c>
      <c r="I4484" s="1" t="s">
        <v>791</v>
      </c>
      <c r="J4484">
        <v>7</v>
      </c>
      <c r="K4484" s="1" t="s">
        <v>121</v>
      </c>
    </row>
    <row r="4485" spans="1:11" x14ac:dyDescent="0.25">
      <c r="A4485">
        <v>128094</v>
      </c>
      <c r="B4485" s="1" t="s">
        <v>778</v>
      </c>
      <c r="C4485">
        <v>179150</v>
      </c>
      <c r="D4485" s="1" t="s">
        <v>22</v>
      </c>
      <c r="E4485" s="1" t="s">
        <v>24</v>
      </c>
      <c r="F4485" s="1" t="s">
        <v>779</v>
      </c>
      <c r="G4485" s="1" t="s">
        <v>206</v>
      </c>
      <c r="H4485" s="1" t="s">
        <v>434</v>
      </c>
      <c r="I4485" s="1" t="s">
        <v>208</v>
      </c>
      <c r="J4485">
        <v>7</v>
      </c>
      <c r="K4485" s="1" t="s">
        <v>152</v>
      </c>
    </row>
    <row r="4486" spans="1:11" x14ac:dyDescent="0.25">
      <c r="A4486">
        <v>128095</v>
      </c>
      <c r="B4486" s="1" t="s">
        <v>2094</v>
      </c>
      <c r="C4486">
        <v>62000</v>
      </c>
      <c r="D4486" s="1" t="s">
        <v>45</v>
      </c>
      <c r="E4486" s="1" t="s">
        <v>24</v>
      </c>
      <c r="F4486" s="1" t="s">
        <v>60</v>
      </c>
      <c r="G4486" s="1" t="s">
        <v>79</v>
      </c>
      <c r="H4486" s="1" t="s">
        <v>80</v>
      </c>
      <c r="I4486" s="1" t="s">
        <v>81</v>
      </c>
      <c r="J4486">
        <v>4</v>
      </c>
      <c r="K4486" s="1" t="s">
        <v>31</v>
      </c>
    </row>
    <row r="4487" spans="1:11" x14ac:dyDescent="0.25">
      <c r="A4487">
        <v>128096</v>
      </c>
      <c r="B4487" s="1" t="s">
        <v>3555</v>
      </c>
      <c r="C4487">
        <v>160000</v>
      </c>
      <c r="D4487" s="1" t="s">
        <v>45</v>
      </c>
      <c r="E4487" s="1" t="s">
        <v>24</v>
      </c>
      <c r="F4487" s="1" t="s">
        <v>581</v>
      </c>
      <c r="G4487" s="1" t="s">
        <v>66</v>
      </c>
      <c r="H4487" s="1" t="s">
        <v>602</v>
      </c>
      <c r="I4487" s="1" t="s">
        <v>381</v>
      </c>
      <c r="J4487">
        <v>5</v>
      </c>
      <c r="K4487" s="1" t="s">
        <v>31</v>
      </c>
    </row>
    <row r="4488" spans="1:11" x14ac:dyDescent="0.25">
      <c r="A4488">
        <v>128097</v>
      </c>
      <c r="B4488" s="1" t="s">
        <v>18</v>
      </c>
      <c r="C4488">
        <v>35000</v>
      </c>
      <c r="D4488" s="1" t="s">
        <v>22</v>
      </c>
      <c r="E4488" s="1" t="s">
        <v>24</v>
      </c>
      <c r="F4488" s="1" t="s">
        <v>657</v>
      </c>
      <c r="G4488" s="1" t="s">
        <v>27</v>
      </c>
      <c r="H4488" s="1" t="s">
        <v>658</v>
      </c>
      <c r="I4488" s="1" t="s">
        <v>29</v>
      </c>
      <c r="J4488">
        <v>5</v>
      </c>
      <c r="K4488" s="1" t="s">
        <v>31</v>
      </c>
    </row>
    <row r="4489" spans="1:11" x14ac:dyDescent="0.25">
      <c r="A4489">
        <v>128098</v>
      </c>
      <c r="B4489" s="1" t="s">
        <v>2515</v>
      </c>
      <c r="C4489">
        <v>120000</v>
      </c>
      <c r="D4489" s="1" t="s">
        <v>22</v>
      </c>
      <c r="E4489" s="1" t="s">
        <v>211</v>
      </c>
      <c r="F4489" s="1" t="s">
        <v>212</v>
      </c>
      <c r="G4489" s="1" t="s">
        <v>206</v>
      </c>
      <c r="H4489" s="1" t="s">
        <v>701</v>
      </c>
      <c r="I4489" s="1" t="s">
        <v>702</v>
      </c>
      <c r="J4489">
        <v>7</v>
      </c>
      <c r="K4489" s="1" t="s">
        <v>121</v>
      </c>
    </row>
    <row r="4490" spans="1:11" x14ac:dyDescent="0.25">
      <c r="A4490">
        <v>128099</v>
      </c>
      <c r="B4490" s="1" t="s">
        <v>3557</v>
      </c>
      <c r="C4490">
        <v>50000</v>
      </c>
      <c r="D4490" s="1" t="s">
        <v>22</v>
      </c>
      <c r="E4490" s="1" t="s">
        <v>24</v>
      </c>
      <c r="F4490" s="1" t="s">
        <v>1092</v>
      </c>
      <c r="G4490" s="1" t="s">
        <v>37</v>
      </c>
      <c r="H4490" s="1" t="s">
        <v>141</v>
      </c>
      <c r="I4490" s="1" t="s">
        <v>126</v>
      </c>
      <c r="J4490">
        <v>5</v>
      </c>
      <c r="K4490" s="1" t="s">
        <v>51</v>
      </c>
    </row>
    <row r="4491" spans="1:11" x14ac:dyDescent="0.25">
      <c r="A4491">
        <v>128100</v>
      </c>
      <c r="B4491" s="1" t="s">
        <v>738</v>
      </c>
      <c r="C4491">
        <v>70000</v>
      </c>
      <c r="D4491" s="1" t="s">
        <v>22</v>
      </c>
      <c r="E4491" s="1" t="s">
        <v>24</v>
      </c>
      <c r="F4491" s="1" t="s">
        <v>108</v>
      </c>
      <c r="G4491" s="1" t="s">
        <v>27</v>
      </c>
      <c r="H4491" s="1" t="s">
        <v>109</v>
      </c>
      <c r="I4491" s="1" t="s">
        <v>29</v>
      </c>
      <c r="J4491">
        <v>5</v>
      </c>
      <c r="K4491" s="1" t="s">
        <v>31</v>
      </c>
    </row>
    <row r="4492" spans="1:11" x14ac:dyDescent="0.25">
      <c r="A4492">
        <v>128101</v>
      </c>
      <c r="B4492" s="1" t="s">
        <v>1117</v>
      </c>
      <c r="C4492">
        <v>97000</v>
      </c>
      <c r="D4492" s="1" t="s">
        <v>22</v>
      </c>
      <c r="E4492" s="1" t="s">
        <v>24</v>
      </c>
      <c r="F4492" s="1" t="s">
        <v>328</v>
      </c>
      <c r="G4492" s="1" t="s">
        <v>27</v>
      </c>
      <c r="H4492" s="1" t="s">
        <v>28</v>
      </c>
      <c r="I4492" s="1" t="s">
        <v>29</v>
      </c>
      <c r="J4492">
        <v>5</v>
      </c>
      <c r="K4492" s="1" t="s">
        <v>31</v>
      </c>
    </row>
    <row r="4493" spans="1:11" x14ac:dyDescent="0.25">
      <c r="A4493">
        <v>128102</v>
      </c>
      <c r="B4493" s="1" t="s">
        <v>736</v>
      </c>
      <c r="C4493">
        <v>90000</v>
      </c>
      <c r="D4493" s="1" t="s">
        <v>22</v>
      </c>
      <c r="E4493" s="1" t="s">
        <v>24</v>
      </c>
      <c r="F4493" s="1" t="s">
        <v>108</v>
      </c>
      <c r="G4493" s="1" t="s">
        <v>27</v>
      </c>
      <c r="H4493" s="1" t="s">
        <v>109</v>
      </c>
      <c r="I4493" s="1" t="s">
        <v>29</v>
      </c>
      <c r="J4493">
        <v>5</v>
      </c>
      <c r="K4493" s="1" t="s">
        <v>31</v>
      </c>
    </row>
    <row r="4494" spans="1:11" x14ac:dyDescent="0.25">
      <c r="A4494">
        <v>128103</v>
      </c>
      <c r="B4494" s="1" t="s">
        <v>2142</v>
      </c>
      <c r="C4494">
        <v>84487</v>
      </c>
      <c r="D4494" s="1" t="s">
        <v>22</v>
      </c>
      <c r="E4494" s="1" t="s">
        <v>24</v>
      </c>
      <c r="F4494" s="1" t="s">
        <v>417</v>
      </c>
      <c r="G4494" s="1" t="s">
        <v>206</v>
      </c>
      <c r="H4494" s="1" t="s">
        <v>701</v>
      </c>
      <c r="I4494" s="1" t="s">
        <v>702</v>
      </c>
      <c r="J4494">
        <v>7</v>
      </c>
      <c r="K4494" s="1" t="s">
        <v>121</v>
      </c>
    </row>
    <row r="4495" spans="1:11" x14ac:dyDescent="0.25">
      <c r="A4495">
        <v>128104</v>
      </c>
      <c r="B4495" s="1" t="s">
        <v>756</v>
      </c>
      <c r="C4495">
        <v>100000</v>
      </c>
      <c r="D4495" s="1" t="s">
        <v>22</v>
      </c>
      <c r="E4495" s="1" t="s">
        <v>24</v>
      </c>
      <c r="F4495" s="1" t="s">
        <v>757</v>
      </c>
      <c r="G4495" s="1" t="s">
        <v>238</v>
      </c>
      <c r="H4495" s="1" t="s">
        <v>758</v>
      </c>
      <c r="I4495" s="1" t="s">
        <v>759</v>
      </c>
      <c r="J4495">
        <v>7</v>
      </c>
      <c r="K4495" s="1" t="s">
        <v>87</v>
      </c>
    </row>
    <row r="4496" spans="1:11" x14ac:dyDescent="0.25">
      <c r="A4496">
        <v>128105</v>
      </c>
      <c r="B4496" s="1" t="s">
        <v>128</v>
      </c>
      <c r="C4496">
        <v>60000</v>
      </c>
      <c r="D4496" s="1" t="s">
        <v>45</v>
      </c>
      <c r="E4496" s="1" t="s">
        <v>24</v>
      </c>
      <c r="F4496" s="1" t="s">
        <v>129</v>
      </c>
      <c r="G4496" s="1" t="s">
        <v>79</v>
      </c>
      <c r="H4496" s="1" t="s">
        <v>130</v>
      </c>
      <c r="I4496" s="1" t="s">
        <v>131</v>
      </c>
      <c r="J4496">
        <v>5</v>
      </c>
      <c r="K4496" s="1" t="s">
        <v>31</v>
      </c>
    </row>
    <row r="4497" spans="1:11" x14ac:dyDescent="0.25">
      <c r="A4497">
        <v>128106</v>
      </c>
      <c r="B4497" s="1" t="s">
        <v>2395</v>
      </c>
      <c r="C4497">
        <v>110000</v>
      </c>
      <c r="D4497" s="1" t="s">
        <v>45</v>
      </c>
      <c r="E4497" s="1" t="s">
        <v>24</v>
      </c>
      <c r="F4497" s="1" t="s">
        <v>509</v>
      </c>
      <c r="G4497" s="1" t="s">
        <v>1546</v>
      </c>
      <c r="H4497" s="1" t="s">
        <v>1547</v>
      </c>
      <c r="I4497" s="1" t="s">
        <v>1548</v>
      </c>
      <c r="J4497">
        <v>5</v>
      </c>
      <c r="K4497" s="1" t="s">
        <v>31</v>
      </c>
    </row>
    <row r="4498" spans="1:11" x14ac:dyDescent="0.25">
      <c r="A4498">
        <v>128107</v>
      </c>
      <c r="B4498" s="1" t="s">
        <v>2589</v>
      </c>
      <c r="C4498">
        <v>264000</v>
      </c>
      <c r="D4498" s="1" t="s">
        <v>22</v>
      </c>
      <c r="E4498" s="1" t="s">
        <v>24</v>
      </c>
      <c r="F4498" s="1" t="s">
        <v>757</v>
      </c>
      <c r="G4498" s="1" t="s">
        <v>238</v>
      </c>
      <c r="H4498" s="1" t="s">
        <v>758</v>
      </c>
      <c r="I4498" s="1" t="s">
        <v>759</v>
      </c>
      <c r="J4498">
        <v>8</v>
      </c>
      <c r="K4498" s="1" t="s">
        <v>87</v>
      </c>
    </row>
    <row r="4499" spans="1:11" x14ac:dyDescent="0.25">
      <c r="A4499">
        <v>128108</v>
      </c>
      <c r="B4499" s="1" t="s">
        <v>1129</v>
      </c>
      <c r="C4499">
        <v>146000</v>
      </c>
      <c r="D4499" s="1" t="s">
        <v>22</v>
      </c>
      <c r="E4499" s="1" t="s">
        <v>24</v>
      </c>
      <c r="F4499" s="1" t="s">
        <v>176</v>
      </c>
      <c r="G4499" s="1" t="s">
        <v>762</v>
      </c>
      <c r="H4499" s="1" t="s">
        <v>1130</v>
      </c>
      <c r="I4499" s="1" t="s">
        <v>1131</v>
      </c>
      <c r="J4499">
        <v>7</v>
      </c>
      <c r="K4499" s="1" t="s">
        <v>121</v>
      </c>
    </row>
    <row r="4500" spans="1:11" x14ac:dyDescent="0.25">
      <c r="A4500">
        <v>128109</v>
      </c>
      <c r="B4500" s="1" t="s">
        <v>18</v>
      </c>
      <c r="C4500">
        <v>70000</v>
      </c>
      <c r="D4500" s="1" t="s">
        <v>22</v>
      </c>
      <c r="E4500" s="1" t="s">
        <v>24</v>
      </c>
      <c r="F4500" s="1" t="s">
        <v>26</v>
      </c>
      <c r="G4500" s="1" t="s">
        <v>27</v>
      </c>
      <c r="H4500" s="1" t="s">
        <v>28</v>
      </c>
      <c r="I4500" s="1" t="s">
        <v>29</v>
      </c>
      <c r="J4500">
        <v>5</v>
      </c>
      <c r="K4500" s="1" t="s">
        <v>31</v>
      </c>
    </row>
    <row r="4501" spans="1:11" x14ac:dyDescent="0.25">
      <c r="A4501">
        <v>128110</v>
      </c>
      <c r="B4501" s="1" t="s">
        <v>670</v>
      </c>
      <c r="C4501">
        <v>51146</v>
      </c>
      <c r="D4501" s="1" t="s">
        <v>22</v>
      </c>
      <c r="E4501" s="1" t="s">
        <v>24</v>
      </c>
      <c r="F4501" s="1" t="s">
        <v>174</v>
      </c>
      <c r="G4501" s="1" t="s">
        <v>27</v>
      </c>
      <c r="H4501" s="1" t="s">
        <v>125</v>
      </c>
      <c r="I4501" s="1" t="s">
        <v>126</v>
      </c>
      <c r="J4501">
        <v>5</v>
      </c>
      <c r="K4501" s="1" t="s">
        <v>31</v>
      </c>
    </row>
    <row r="4502" spans="1:11" x14ac:dyDescent="0.25">
      <c r="A4502">
        <v>128111</v>
      </c>
      <c r="B4502" s="1" t="s">
        <v>3560</v>
      </c>
      <c r="C4502">
        <v>40000</v>
      </c>
      <c r="D4502" s="1" t="s">
        <v>45</v>
      </c>
      <c r="E4502" s="1" t="s">
        <v>24</v>
      </c>
      <c r="F4502" s="1" t="s">
        <v>594</v>
      </c>
      <c r="G4502" s="1" t="s">
        <v>66</v>
      </c>
      <c r="H4502" s="1" t="s">
        <v>1278</v>
      </c>
      <c r="I4502" s="1" t="s">
        <v>381</v>
      </c>
      <c r="J4502">
        <v>5</v>
      </c>
      <c r="K4502" s="1" t="s">
        <v>31</v>
      </c>
    </row>
    <row r="4503" spans="1:11" x14ac:dyDescent="0.25">
      <c r="A4503">
        <v>128112</v>
      </c>
      <c r="B4503" s="1" t="s">
        <v>670</v>
      </c>
      <c r="C4503">
        <v>50000</v>
      </c>
      <c r="D4503" s="1" t="s">
        <v>22</v>
      </c>
      <c r="E4503" s="1" t="s">
        <v>24</v>
      </c>
      <c r="F4503" s="1" t="s">
        <v>174</v>
      </c>
      <c r="G4503" s="1" t="s">
        <v>27</v>
      </c>
      <c r="H4503" s="1" t="s">
        <v>125</v>
      </c>
      <c r="I4503" s="1" t="s">
        <v>126</v>
      </c>
      <c r="J4503">
        <v>5</v>
      </c>
      <c r="K4503" s="1" t="s">
        <v>31</v>
      </c>
    </row>
    <row r="4504" spans="1:11" x14ac:dyDescent="0.25">
      <c r="A4504">
        <v>128113</v>
      </c>
      <c r="B4504" s="1" t="s">
        <v>1201</v>
      </c>
      <c r="C4504">
        <v>80000</v>
      </c>
      <c r="D4504" s="1" t="s">
        <v>22</v>
      </c>
      <c r="E4504" s="1" t="s">
        <v>24</v>
      </c>
      <c r="F4504" s="1" t="s">
        <v>65</v>
      </c>
      <c r="G4504" s="1" t="s">
        <v>37</v>
      </c>
      <c r="H4504" s="1" t="s">
        <v>146</v>
      </c>
      <c r="I4504" s="1" t="s">
        <v>932</v>
      </c>
      <c r="J4504">
        <v>5</v>
      </c>
      <c r="K4504" s="1" t="s">
        <v>316</v>
      </c>
    </row>
    <row r="4505" spans="1:11" x14ac:dyDescent="0.25">
      <c r="A4505">
        <v>128114</v>
      </c>
      <c r="B4505" s="1" t="s">
        <v>1167</v>
      </c>
      <c r="C4505">
        <v>120000</v>
      </c>
      <c r="D4505" s="1" t="s">
        <v>45</v>
      </c>
      <c r="E4505" s="1" t="s">
        <v>24</v>
      </c>
      <c r="F4505" s="1" t="s">
        <v>113</v>
      </c>
      <c r="G4505" s="1" t="s">
        <v>191</v>
      </c>
      <c r="H4505" s="1" t="s">
        <v>85</v>
      </c>
      <c r="I4505" s="1" t="s">
        <v>192</v>
      </c>
      <c r="J4505">
        <v>5</v>
      </c>
      <c r="K4505" s="1" t="s">
        <v>31</v>
      </c>
    </row>
    <row r="4506" spans="1:11" x14ac:dyDescent="0.25">
      <c r="A4506">
        <v>128115</v>
      </c>
      <c r="B4506" s="1" t="s">
        <v>901</v>
      </c>
      <c r="C4506">
        <v>23000</v>
      </c>
      <c r="D4506" s="1" t="s">
        <v>45</v>
      </c>
      <c r="E4506" s="1" t="s">
        <v>24</v>
      </c>
      <c r="F4506" s="1" t="s">
        <v>159</v>
      </c>
      <c r="G4506" s="1" t="s">
        <v>79</v>
      </c>
      <c r="H4506" s="1" t="s">
        <v>160</v>
      </c>
      <c r="I4506" s="1" t="s">
        <v>161</v>
      </c>
      <c r="J4506">
        <v>5</v>
      </c>
      <c r="K4506" s="1" t="s">
        <v>31</v>
      </c>
    </row>
    <row r="4507" spans="1:11" x14ac:dyDescent="0.25">
      <c r="A4507">
        <v>128116</v>
      </c>
      <c r="B4507" s="1" t="s">
        <v>911</v>
      </c>
      <c r="C4507">
        <v>70000</v>
      </c>
      <c r="D4507" s="1" t="s">
        <v>45</v>
      </c>
      <c r="E4507" s="1" t="s">
        <v>24</v>
      </c>
      <c r="F4507" s="1" t="s">
        <v>912</v>
      </c>
      <c r="G4507" s="1" t="s">
        <v>191</v>
      </c>
      <c r="H4507" s="1" t="s">
        <v>85</v>
      </c>
      <c r="I4507" s="1" t="s">
        <v>192</v>
      </c>
      <c r="J4507">
        <v>5</v>
      </c>
      <c r="K4507" s="1" t="s">
        <v>31</v>
      </c>
    </row>
    <row r="4508" spans="1:11" x14ac:dyDescent="0.25">
      <c r="A4508">
        <v>128117</v>
      </c>
      <c r="B4508" s="1" t="s">
        <v>1117</v>
      </c>
      <c r="C4508">
        <v>23000</v>
      </c>
      <c r="D4508" s="1" t="s">
        <v>22</v>
      </c>
      <c r="E4508" s="1" t="s">
        <v>24</v>
      </c>
      <c r="F4508" s="1" t="s">
        <v>657</v>
      </c>
      <c r="G4508" s="1" t="s">
        <v>27</v>
      </c>
      <c r="H4508" s="1" t="s">
        <v>28</v>
      </c>
      <c r="I4508" s="1" t="s">
        <v>29</v>
      </c>
      <c r="J4508">
        <v>5</v>
      </c>
      <c r="K4508" s="1" t="s">
        <v>31</v>
      </c>
    </row>
    <row r="4509" spans="1:11" x14ac:dyDescent="0.25">
      <c r="A4509">
        <v>128118</v>
      </c>
      <c r="B4509" s="1" t="s">
        <v>1085</v>
      </c>
      <c r="C4509">
        <v>30000</v>
      </c>
      <c r="D4509" s="1" t="s">
        <v>45</v>
      </c>
      <c r="E4509" s="1" t="s">
        <v>24</v>
      </c>
      <c r="F4509" s="1" t="s">
        <v>320</v>
      </c>
      <c r="G4509" s="1" t="s">
        <v>191</v>
      </c>
      <c r="H4509" s="1" t="s">
        <v>351</v>
      </c>
      <c r="I4509" s="1" t="s">
        <v>192</v>
      </c>
      <c r="J4509">
        <v>5</v>
      </c>
      <c r="K4509" s="1" t="s">
        <v>31</v>
      </c>
    </row>
    <row r="4510" spans="1:11" x14ac:dyDescent="0.25">
      <c r="A4510">
        <v>128119</v>
      </c>
      <c r="B4510" s="1" t="s">
        <v>3561</v>
      </c>
      <c r="C4510">
        <v>50000</v>
      </c>
      <c r="D4510" s="1" t="s">
        <v>22</v>
      </c>
      <c r="E4510" s="1" t="s">
        <v>24</v>
      </c>
      <c r="F4510" s="1" t="s">
        <v>402</v>
      </c>
      <c r="G4510" s="1" t="s">
        <v>27</v>
      </c>
      <c r="H4510" s="1" t="s">
        <v>55</v>
      </c>
      <c r="I4510" s="1" t="s">
        <v>296</v>
      </c>
      <c r="J4510">
        <v>5</v>
      </c>
      <c r="K4510" s="1" t="s">
        <v>152</v>
      </c>
    </row>
    <row r="4511" spans="1:11" x14ac:dyDescent="0.25">
      <c r="A4511">
        <v>128120</v>
      </c>
      <c r="B4511" s="1" t="s">
        <v>1575</v>
      </c>
      <c r="C4511">
        <v>40000</v>
      </c>
      <c r="D4511" s="1" t="s">
        <v>45</v>
      </c>
      <c r="E4511" s="1" t="s">
        <v>24</v>
      </c>
      <c r="F4511" s="1" t="s">
        <v>171</v>
      </c>
      <c r="G4511" s="1" t="s">
        <v>79</v>
      </c>
      <c r="H4511" s="1" t="s">
        <v>172</v>
      </c>
      <c r="I4511" s="1" t="s">
        <v>81</v>
      </c>
      <c r="J4511">
        <v>5</v>
      </c>
      <c r="K4511" s="1" t="s">
        <v>31</v>
      </c>
    </row>
    <row r="4512" spans="1:11" x14ac:dyDescent="0.25">
      <c r="A4512">
        <v>128121</v>
      </c>
      <c r="B4512" s="1" t="s">
        <v>157</v>
      </c>
      <c r="C4512">
        <v>50000</v>
      </c>
      <c r="D4512" s="1" t="s">
        <v>45</v>
      </c>
      <c r="E4512" s="1" t="s">
        <v>24</v>
      </c>
      <c r="F4512" s="1" t="s">
        <v>672</v>
      </c>
      <c r="G4512" s="1" t="s">
        <v>79</v>
      </c>
      <c r="H4512" s="1" t="s">
        <v>160</v>
      </c>
      <c r="I4512" s="1" t="s">
        <v>161</v>
      </c>
      <c r="J4512">
        <v>5</v>
      </c>
      <c r="K4512" s="1" t="s">
        <v>31</v>
      </c>
    </row>
    <row r="4513" spans="1:11" x14ac:dyDescent="0.25">
      <c r="A4513">
        <v>128122</v>
      </c>
      <c r="B4513" s="1" t="s">
        <v>1247</v>
      </c>
      <c r="C4513">
        <v>60000</v>
      </c>
      <c r="D4513" s="1" t="s">
        <v>45</v>
      </c>
      <c r="E4513" s="1" t="s">
        <v>24</v>
      </c>
      <c r="F4513" s="1" t="s">
        <v>60</v>
      </c>
      <c r="G4513" s="1" t="s">
        <v>79</v>
      </c>
      <c r="H4513" s="1" t="s">
        <v>80</v>
      </c>
      <c r="I4513" s="1" t="s">
        <v>81</v>
      </c>
      <c r="J4513">
        <v>4</v>
      </c>
      <c r="K4513" s="1" t="s">
        <v>31</v>
      </c>
    </row>
    <row r="4514" spans="1:11" x14ac:dyDescent="0.25">
      <c r="A4514">
        <v>128123</v>
      </c>
      <c r="B4514" s="1" t="s">
        <v>2366</v>
      </c>
      <c r="C4514">
        <v>80000</v>
      </c>
      <c r="D4514" s="1" t="s">
        <v>22</v>
      </c>
      <c r="E4514" s="1" t="s">
        <v>24</v>
      </c>
      <c r="F4514" s="1" t="s">
        <v>645</v>
      </c>
      <c r="G4514" s="1" t="s">
        <v>422</v>
      </c>
      <c r="H4514" s="1" t="s">
        <v>725</v>
      </c>
      <c r="I4514" s="1" t="s">
        <v>726</v>
      </c>
      <c r="J4514">
        <v>5</v>
      </c>
      <c r="K4514" s="1" t="s">
        <v>152</v>
      </c>
    </row>
    <row r="4515" spans="1:11" x14ac:dyDescent="0.25">
      <c r="A4515">
        <v>128124</v>
      </c>
      <c r="B4515" s="1" t="s">
        <v>1337</v>
      </c>
      <c r="C4515">
        <v>15000</v>
      </c>
      <c r="D4515" s="1" t="s">
        <v>45</v>
      </c>
      <c r="E4515" s="1" t="s">
        <v>24</v>
      </c>
      <c r="F4515" s="1" t="s">
        <v>97</v>
      </c>
      <c r="G4515" s="1" t="s">
        <v>259</v>
      </c>
      <c r="H4515" s="1" t="s">
        <v>629</v>
      </c>
      <c r="I4515" s="1" t="s">
        <v>1338</v>
      </c>
      <c r="J4515">
        <v>6</v>
      </c>
      <c r="K4515" s="1" t="s">
        <v>31</v>
      </c>
    </row>
    <row r="4516" spans="1:11" x14ac:dyDescent="0.25">
      <c r="A4516">
        <v>128125</v>
      </c>
      <c r="B4516" s="1" t="s">
        <v>2085</v>
      </c>
      <c r="C4516">
        <v>150000</v>
      </c>
      <c r="D4516" s="1" t="s">
        <v>22</v>
      </c>
      <c r="E4516" s="1" t="s">
        <v>24</v>
      </c>
      <c r="F4516" s="1" t="s">
        <v>295</v>
      </c>
      <c r="G4516" s="1" t="s">
        <v>27</v>
      </c>
      <c r="H4516" s="1" t="s">
        <v>146</v>
      </c>
      <c r="I4516" s="1" t="s">
        <v>296</v>
      </c>
      <c r="J4516">
        <v>5</v>
      </c>
      <c r="K4516" s="1" t="s">
        <v>152</v>
      </c>
    </row>
    <row r="4517" spans="1:11" x14ac:dyDescent="0.25">
      <c r="A4517">
        <v>128126</v>
      </c>
      <c r="B4517" s="1" t="s">
        <v>1148</v>
      </c>
      <c r="C4517">
        <v>40000</v>
      </c>
      <c r="D4517" s="1" t="s">
        <v>45</v>
      </c>
      <c r="E4517" s="1" t="s">
        <v>24</v>
      </c>
      <c r="F4517" s="1" t="s">
        <v>402</v>
      </c>
      <c r="G4517" s="1" t="s">
        <v>66</v>
      </c>
      <c r="H4517" s="1" t="s">
        <v>602</v>
      </c>
      <c r="I4517" s="1" t="s">
        <v>381</v>
      </c>
      <c r="J4517">
        <v>5</v>
      </c>
      <c r="K4517" s="1" t="s">
        <v>31</v>
      </c>
    </row>
    <row r="4518" spans="1:11" x14ac:dyDescent="0.25">
      <c r="A4518">
        <v>128127</v>
      </c>
      <c r="B4518" s="1" t="s">
        <v>1995</v>
      </c>
      <c r="C4518">
        <v>25000</v>
      </c>
      <c r="D4518" s="1" t="s">
        <v>45</v>
      </c>
      <c r="E4518" s="1" t="s">
        <v>211</v>
      </c>
      <c r="F4518" s="1" t="s">
        <v>171</v>
      </c>
      <c r="G4518" s="1" t="s">
        <v>48</v>
      </c>
      <c r="H4518" s="1" t="s">
        <v>622</v>
      </c>
      <c r="I4518" s="1" t="s">
        <v>623</v>
      </c>
      <c r="J4518">
        <v>5</v>
      </c>
      <c r="K4518" s="1" t="s">
        <v>51</v>
      </c>
    </row>
    <row r="4519" spans="1:11" x14ac:dyDescent="0.25">
      <c r="A4519">
        <v>128128</v>
      </c>
      <c r="B4519" s="1" t="s">
        <v>3564</v>
      </c>
      <c r="C4519">
        <v>120000</v>
      </c>
      <c r="D4519" s="1" t="s">
        <v>22</v>
      </c>
      <c r="E4519" s="1" t="s">
        <v>24</v>
      </c>
      <c r="F4519" s="1" t="s">
        <v>194</v>
      </c>
      <c r="G4519" s="1" t="s">
        <v>3565</v>
      </c>
      <c r="H4519" s="1" t="s">
        <v>3566</v>
      </c>
      <c r="I4519" s="1" t="s">
        <v>2191</v>
      </c>
      <c r="J4519">
        <v>7</v>
      </c>
      <c r="K4519" s="1" t="s">
        <v>2192</v>
      </c>
    </row>
    <row r="4520" spans="1:11" x14ac:dyDescent="0.25">
      <c r="A4520">
        <v>128129</v>
      </c>
      <c r="B4520" s="1" t="s">
        <v>1248</v>
      </c>
      <c r="C4520">
        <v>120000</v>
      </c>
      <c r="D4520" s="1" t="s">
        <v>22</v>
      </c>
      <c r="E4520" s="1" t="s">
        <v>24</v>
      </c>
      <c r="F4520" s="1" t="s">
        <v>417</v>
      </c>
      <c r="G4520" s="1" t="s">
        <v>206</v>
      </c>
      <c r="H4520" s="1" t="s">
        <v>701</v>
      </c>
      <c r="I4520" s="1" t="s">
        <v>702</v>
      </c>
      <c r="J4520">
        <v>7</v>
      </c>
      <c r="K4520" s="1" t="s">
        <v>121</v>
      </c>
    </row>
    <row r="4521" spans="1:11" x14ac:dyDescent="0.25">
      <c r="A4521">
        <v>128130</v>
      </c>
      <c r="B4521" s="1" t="s">
        <v>2731</v>
      </c>
      <c r="C4521">
        <v>298000</v>
      </c>
      <c r="D4521" s="1" t="s">
        <v>22</v>
      </c>
      <c r="E4521" s="1" t="s">
        <v>24</v>
      </c>
      <c r="F4521" s="1" t="s">
        <v>2125</v>
      </c>
      <c r="G4521" s="1" t="s">
        <v>1174</v>
      </c>
      <c r="H4521" s="1" t="s">
        <v>515</v>
      </c>
      <c r="I4521" s="1" t="s">
        <v>2227</v>
      </c>
      <c r="J4521">
        <v>7</v>
      </c>
      <c r="K4521" s="1" t="s">
        <v>95</v>
      </c>
    </row>
    <row r="4522" spans="1:11" x14ac:dyDescent="0.25">
      <c r="A4522">
        <v>128131</v>
      </c>
      <c r="B4522" s="1" t="s">
        <v>3568</v>
      </c>
      <c r="C4522">
        <v>270000</v>
      </c>
      <c r="D4522" s="1" t="s">
        <v>22</v>
      </c>
      <c r="E4522" s="1" t="s">
        <v>24</v>
      </c>
      <c r="F4522" s="1" t="s">
        <v>770</v>
      </c>
      <c r="G4522" s="1" t="s">
        <v>771</v>
      </c>
      <c r="H4522" s="1" t="s">
        <v>3569</v>
      </c>
      <c r="I4522" s="1" t="s">
        <v>772</v>
      </c>
      <c r="J4522">
        <v>7</v>
      </c>
      <c r="K4522" s="1" t="s">
        <v>152</v>
      </c>
    </row>
    <row r="4523" spans="1:11" x14ac:dyDescent="0.25">
      <c r="A4523">
        <v>128132</v>
      </c>
      <c r="B4523" s="1" t="s">
        <v>2834</v>
      </c>
      <c r="C4523">
        <v>50000</v>
      </c>
      <c r="D4523" s="1" t="s">
        <v>22</v>
      </c>
      <c r="E4523" s="1" t="s">
        <v>211</v>
      </c>
      <c r="F4523" s="1" t="s">
        <v>174</v>
      </c>
      <c r="G4523" s="1" t="s">
        <v>27</v>
      </c>
      <c r="H4523" s="1" t="s">
        <v>125</v>
      </c>
      <c r="I4523" s="1" t="s">
        <v>126</v>
      </c>
      <c r="J4523">
        <v>5</v>
      </c>
      <c r="K4523" s="1" t="s">
        <v>31</v>
      </c>
    </row>
    <row r="4524" spans="1:11" x14ac:dyDescent="0.25">
      <c r="A4524">
        <v>128133</v>
      </c>
      <c r="B4524" s="1" t="s">
        <v>107</v>
      </c>
      <c r="C4524">
        <v>120000</v>
      </c>
      <c r="D4524" s="1" t="s">
        <v>22</v>
      </c>
      <c r="E4524" s="1" t="s">
        <v>24</v>
      </c>
      <c r="F4524" s="1" t="s">
        <v>108</v>
      </c>
      <c r="G4524" s="1" t="s">
        <v>27</v>
      </c>
      <c r="H4524" s="1" t="s">
        <v>109</v>
      </c>
      <c r="I4524" s="1" t="s">
        <v>29</v>
      </c>
      <c r="J4524">
        <v>5</v>
      </c>
      <c r="K4524" s="1" t="s">
        <v>31</v>
      </c>
    </row>
    <row r="4525" spans="1:11" x14ac:dyDescent="0.25">
      <c r="A4525">
        <v>128134</v>
      </c>
      <c r="B4525" s="1" t="s">
        <v>1075</v>
      </c>
      <c r="C4525">
        <v>60000</v>
      </c>
      <c r="D4525" s="1" t="s">
        <v>22</v>
      </c>
      <c r="E4525" s="1" t="s">
        <v>24</v>
      </c>
      <c r="F4525" s="1" t="s">
        <v>459</v>
      </c>
      <c r="G4525" s="1" t="s">
        <v>27</v>
      </c>
      <c r="H4525" s="1" t="s">
        <v>146</v>
      </c>
      <c r="I4525" s="1" t="s">
        <v>126</v>
      </c>
      <c r="J4525">
        <v>7</v>
      </c>
      <c r="K4525" s="1" t="s">
        <v>31</v>
      </c>
    </row>
    <row r="4526" spans="1:11" x14ac:dyDescent="0.25">
      <c r="A4526">
        <v>128135</v>
      </c>
      <c r="B4526" s="1" t="s">
        <v>738</v>
      </c>
      <c r="C4526">
        <v>149000</v>
      </c>
      <c r="D4526" s="1" t="s">
        <v>22</v>
      </c>
      <c r="E4526" s="1" t="s">
        <v>24</v>
      </c>
      <c r="F4526" s="1" t="s">
        <v>108</v>
      </c>
      <c r="G4526" s="1" t="s">
        <v>27</v>
      </c>
      <c r="H4526" s="1" t="s">
        <v>109</v>
      </c>
      <c r="I4526" s="1" t="s">
        <v>29</v>
      </c>
      <c r="J4526">
        <v>5</v>
      </c>
      <c r="K4526" s="1" t="s">
        <v>31</v>
      </c>
    </row>
    <row r="4527" spans="1:11" x14ac:dyDescent="0.25">
      <c r="A4527">
        <v>128136</v>
      </c>
      <c r="B4527" s="1" t="s">
        <v>2562</v>
      </c>
      <c r="C4527">
        <v>5000</v>
      </c>
      <c r="D4527" s="1" t="s">
        <v>45</v>
      </c>
      <c r="E4527" s="1" t="s">
        <v>24</v>
      </c>
      <c r="F4527" s="1" t="s">
        <v>148</v>
      </c>
      <c r="G4527" s="1" t="s">
        <v>358</v>
      </c>
      <c r="H4527" s="1" t="s">
        <v>589</v>
      </c>
      <c r="I4527" s="1" t="s">
        <v>1068</v>
      </c>
      <c r="J4527">
        <v>5</v>
      </c>
      <c r="K4527" s="1" t="s">
        <v>58</v>
      </c>
    </row>
    <row r="4528" spans="1:11" x14ac:dyDescent="0.25">
      <c r="A4528">
        <v>128137</v>
      </c>
      <c r="B4528" s="1" t="s">
        <v>2366</v>
      </c>
      <c r="C4528">
        <v>70000</v>
      </c>
      <c r="D4528" s="1" t="s">
        <v>22</v>
      </c>
      <c r="E4528" s="1" t="s">
        <v>24</v>
      </c>
      <c r="F4528" s="1" t="s">
        <v>645</v>
      </c>
      <c r="G4528" s="1" t="s">
        <v>422</v>
      </c>
      <c r="H4528" s="1" t="s">
        <v>725</v>
      </c>
      <c r="I4528" s="1" t="s">
        <v>726</v>
      </c>
      <c r="J4528">
        <v>5</v>
      </c>
      <c r="K4528" s="1" t="s">
        <v>152</v>
      </c>
    </row>
    <row r="4529" spans="1:11" x14ac:dyDescent="0.25">
      <c r="A4529">
        <v>128138</v>
      </c>
      <c r="B4529" s="1" t="s">
        <v>297</v>
      </c>
      <c r="C4529">
        <v>55000</v>
      </c>
      <c r="D4529" s="1" t="s">
        <v>45</v>
      </c>
      <c r="E4529" s="1" t="s">
        <v>24</v>
      </c>
      <c r="F4529" s="1" t="s">
        <v>299</v>
      </c>
      <c r="G4529" s="1" t="s">
        <v>66</v>
      </c>
      <c r="H4529" s="1" t="s">
        <v>300</v>
      </c>
      <c r="I4529" s="1" t="s">
        <v>301</v>
      </c>
      <c r="J4529">
        <v>5</v>
      </c>
      <c r="K4529" s="1" t="s">
        <v>58</v>
      </c>
    </row>
    <row r="4530" spans="1:11" x14ac:dyDescent="0.25">
      <c r="A4530">
        <v>128139</v>
      </c>
      <c r="B4530" s="1" t="s">
        <v>3233</v>
      </c>
      <c r="C4530">
        <v>100000</v>
      </c>
      <c r="D4530" s="1" t="s">
        <v>22</v>
      </c>
      <c r="E4530" s="1" t="s">
        <v>24</v>
      </c>
      <c r="F4530" s="1" t="s">
        <v>748</v>
      </c>
      <c r="G4530" s="1" t="s">
        <v>749</v>
      </c>
      <c r="H4530" s="1" t="s">
        <v>750</v>
      </c>
      <c r="I4530" s="1" t="s">
        <v>751</v>
      </c>
      <c r="J4530">
        <v>5</v>
      </c>
      <c r="K4530" s="1" t="s">
        <v>152</v>
      </c>
    </row>
    <row r="4531" spans="1:11" x14ac:dyDescent="0.25">
      <c r="A4531">
        <v>128140</v>
      </c>
      <c r="B4531" s="1" t="s">
        <v>1190</v>
      </c>
      <c r="C4531">
        <v>120000</v>
      </c>
      <c r="D4531" s="1" t="s">
        <v>22</v>
      </c>
      <c r="E4531" s="1" t="s">
        <v>24</v>
      </c>
      <c r="F4531" s="1" t="s">
        <v>790</v>
      </c>
      <c r="G4531" s="1" t="s">
        <v>781</v>
      </c>
      <c r="H4531" s="1" t="s">
        <v>462</v>
      </c>
      <c r="I4531" s="1" t="s">
        <v>1191</v>
      </c>
      <c r="J4531">
        <v>9</v>
      </c>
      <c r="K4531" s="1" t="s">
        <v>121</v>
      </c>
    </row>
    <row r="4532" spans="1:11" x14ac:dyDescent="0.25">
      <c r="A4532">
        <v>128141</v>
      </c>
      <c r="B4532" s="1" t="s">
        <v>662</v>
      </c>
      <c r="C4532">
        <v>291977</v>
      </c>
      <c r="D4532" s="1" t="s">
        <v>22</v>
      </c>
      <c r="E4532" s="1" t="s">
        <v>24</v>
      </c>
      <c r="F4532" s="1" t="s">
        <v>176</v>
      </c>
      <c r="G4532" s="1" t="s">
        <v>206</v>
      </c>
      <c r="H4532" s="1" t="s">
        <v>434</v>
      </c>
      <c r="I4532" s="1" t="s">
        <v>208</v>
      </c>
      <c r="J4532">
        <v>7</v>
      </c>
      <c r="K4532" s="1" t="s">
        <v>152</v>
      </c>
    </row>
    <row r="4533" spans="1:11" x14ac:dyDescent="0.25">
      <c r="A4533">
        <v>128142</v>
      </c>
      <c r="B4533" s="1" t="s">
        <v>3570</v>
      </c>
      <c r="C4533">
        <v>85000</v>
      </c>
      <c r="D4533" s="1" t="s">
        <v>45</v>
      </c>
      <c r="E4533" s="1" t="s">
        <v>24</v>
      </c>
      <c r="F4533" s="1" t="s">
        <v>889</v>
      </c>
      <c r="G4533" s="1" t="s">
        <v>890</v>
      </c>
      <c r="H4533" s="1" t="s">
        <v>891</v>
      </c>
      <c r="I4533" s="1" t="s">
        <v>892</v>
      </c>
      <c r="J4533">
        <v>5</v>
      </c>
      <c r="K4533" s="1" t="s">
        <v>51</v>
      </c>
    </row>
    <row r="4534" spans="1:11" x14ac:dyDescent="0.25">
      <c r="A4534">
        <v>128143</v>
      </c>
      <c r="B4534" s="1" t="s">
        <v>2223</v>
      </c>
      <c r="C4534">
        <v>70000</v>
      </c>
      <c r="D4534" s="1" t="s">
        <v>45</v>
      </c>
      <c r="E4534" s="1" t="s">
        <v>24</v>
      </c>
      <c r="F4534" s="1" t="s">
        <v>796</v>
      </c>
      <c r="G4534" s="1" t="s">
        <v>66</v>
      </c>
      <c r="H4534" s="1" t="s">
        <v>67</v>
      </c>
      <c r="I4534" s="1" t="s">
        <v>797</v>
      </c>
      <c r="J4534">
        <v>5</v>
      </c>
      <c r="K4534" s="1" t="s">
        <v>58</v>
      </c>
    </row>
    <row r="4535" spans="1:11" x14ac:dyDescent="0.25">
      <c r="A4535">
        <v>128144</v>
      </c>
      <c r="B4535" s="1" t="s">
        <v>2226</v>
      </c>
      <c r="C4535">
        <v>120000</v>
      </c>
      <c r="D4535" s="1" t="s">
        <v>22</v>
      </c>
      <c r="E4535" s="1" t="s">
        <v>24</v>
      </c>
      <c r="F4535" s="1" t="s">
        <v>2125</v>
      </c>
      <c r="G4535" s="1" t="s">
        <v>1174</v>
      </c>
      <c r="H4535" s="1" t="s">
        <v>515</v>
      </c>
      <c r="I4535" s="1" t="s">
        <v>2227</v>
      </c>
      <c r="J4535">
        <v>7</v>
      </c>
      <c r="K4535" s="1" t="s">
        <v>95</v>
      </c>
    </row>
    <row r="4536" spans="1:11" x14ac:dyDescent="0.25">
      <c r="A4536">
        <v>128145</v>
      </c>
      <c r="B4536" s="1" t="s">
        <v>1125</v>
      </c>
      <c r="C4536">
        <v>40000</v>
      </c>
      <c r="D4536" s="1" t="s">
        <v>22</v>
      </c>
      <c r="E4536" s="1" t="s">
        <v>24</v>
      </c>
      <c r="F4536" s="1" t="s">
        <v>340</v>
      </c>
      <c r="G4536" s="1" t="s">
        <v>37</v>
      </c>
      <c r="H4536" s="1" t="s">
        <v>341</v>
      </c>
      <c r="I4536" s="1" t="s">
        <v>342</v>
      </c>
      <c r="J4536">
        <v>5</v>
      </c>
      <c r="K4536" s="1" t="s">
        <v>95</v>
      </c>
    </row>
    <row r="4537" spans="1:11" x14ac:dyDescent="0.25">
      <c r="A4537">
        <v>128146</v>
      </c>
      <c r="B4537" s="1" t="s">
        <v>1777</v>
      </c>
      <c r="C4537">
        <v>70000</v>
      </c>
      <c r="D4537" s="1" t="s">
        <v>22</v>
      </c>
      <c r="E4537" s="1" t="s">
        <v>24</v>
      </c>
      <c r="F4537" s="1" t="s">
        <v>1058</v>
      </c>
      <c r="G4537" s="1" t="s">
        <v>1080</v>
      </c>
      <c r="H4537" s="1" t="s">
        <v>399</v>
      </c>
      <c r="I4537" s="1" t="s">
        <v>1081</v>
      </c>
      <c r="J4537">
        <v>7</v>
      </c>
      <c r="K4537" s="1" t="s">
        <v>121</v>
      </c>
    </row>
    <row r="4538" spans="1:11" x14ac:dyDescent="0.25">
      <c r="A4538">
        <v>128147</v>
      </c>
      <c r="B4538" s="1" t="s">
        <v>3572</v>
      </c>
      <c r="C4538">
        <v>39000</v>
      </c>
      <c r="D4538" s="1" t="s">
        <v>22</v>
      </c>
      <c r="E4538" s="1" t="s">
        <v>211</v>
      </c>
      <c r="F4538" s="1" t="s">
        <v>3573</v>
      </c>
      <c r="G4538" s="1" t="s">
        <v>499</v>
      </c>
      <c r="H4538" s="1" t="s">
        <v>286</v>
      </c>
      <c r="I4538" s="1" t="s">
        <v>2251</v>
      </c>
      <c r="J4538">
        <v>5</v>
      </c>
      <c r="K4538" s="1" t="s">
        <v>348</v>
      </c>
    </row>
    <row r="4539" spans="1:11" x14ac:dyDescent="0.25">
      <c r="A4539">
        <v>128148</v>
      </c>
      <c r="B4539" s="1" t="s">
        <v>573</v>
      </c>
      <c r="C4539">
        <v>10000</v>
      </c>
      <c r="D4539" s="1" t="s">
        <v>22</v>
      </c>
      <c r="E4539" s="1" t="s">
        <v>211</v>
      </c>
      <c r="F4539" s="1" t="s">
        <v>574</v>
      </c>
      <c r="G4539" s="1" t="s">
        <v>499</v>
      </c>
      <c r="H4539" s="1" t="s">
        <v>503</v>
      </c>
      <c r="I4539" s="1" t="s">
        <v>500</v>
      </c>
      <c r="J4539">
        <v>5</v>
      </c>
      <c r="K4539" s="1" t="s">
        <v>348</v>
      </c>
    </row>
    <row r="4540" spans="1:11" x14ac:dyDescent="0.25">
      <c r="A4540">
        <v>128149</v>
      </c>
      <c r="B4540" s="1" t="s">
        <v>1201</v>
      </c>
      <c r="C4540">
        <v>36800</v>
      </c>
      <c r="D4540" s="1" t="s">
        <v>22</v>
      </c>
      <c r="E4540" s="1" t="s">
        <v>24</v>
      </c>
      <c r="F4540" s="1" t="s">
        <v>65</v>
      </c>
      <c r="G4540" s="1" t="s">
        <v>37</v>
      </c>
      <c r="H4540" s="1" t="s">
        <v>2407</v>
      </c>
      <c r="I4540" s="1" t="s">
        <v>932</v>
      </c>
      <c r="J4540">
        <v>5</v>
      </c>
      <c r="K4540" s="1" t="s">
        <v>316</v>
      </c>
    </row>
    <row r="4541" spans="1:11" x14ac:dyDescent="0.25">
      <c r="A4541">
        <v>128150</v>
      </c>
      <c r="B4541" s="1" t="s">
        <v>2613</v>
      </c>
      <c r="C4541">
        <v>52200</v>
      </c>
      <c r="D4541" s="1" t="s">
        <v>22</v>
      </c>
      <c r="E4541" s="1" t="s">
        <v>24</v>
      </c>
      <c r="F4541" s="1" t="s">
        <v>143</v>
      </c>
      <c r="G4541" s="1" t="s">
        <v>27</v>
      </c>
      <c r="H4541" s="1" t="s">
        <v>28</v>
      </c>
      <c r="I4541" s="1" t="s">
        <v>29</v>
      </c>
      <c r="J4541">
        <v>5</v>
      </c>
      <c r="K4541" s="1" t="s">
        <v>31</v>
      </c>
    </row>
    <row r="4542" spans="1:11" x14ac:dyDescent="0.25">
      <c r="A4542">
        <v>128151</v>
      </c>
      <c r="B4542" s="1" t="s">
        <v>3574</v>
      </c>
      <c r="C4542">
        <v>78000</v>
      </c>
      <c r="D4542" s="1" t="s">
        <v>22</v>
      </c>
      <c r="E4542" s="1" t="s">
        <v>24</v>
      </c>
      <c r="F4542" s="1" t="s">
        <v>803</v>
      </c>
      <c r="G4542" s="1" t="s">
        <v>741</v>
      </c>
      <c r="H4542" s="1" t="s">
        <v>742</v>
      </c>
      <c r="I4542" s="1" t="s">
        <v>822</v>
      </c>
      <c r="J4542">
        <v>5</v>
      </c>
      <c r="K4542" s="1" t="s">
        <v>58</v>
      </c>
    </row>
    <row r="4543" spans="1:11" x14ac:dyDescent="0.25">
      <c r="A4543">
        <v>128152</v>
      </c>
      <c r="B4543" s="1" t="s">
        <v>3575</v>
      </c>
      <c r="C4543">
        <v>16000</v>
      </c>
      <c r="D4543" s="1" t="s">
        <v>22</v>
      </c>
      <c r="E4543" s="1" t="s">
        <v>24</v>
      </c>
      <c r="F4543" s="1" t="s">
        <v>194</v>
      </c>
      <c r="G4543" s="1" t="s">
        <v>1039</v>
      </c>
      <c r="H4543" s="1" t="s">
        <v>3576</v>
      </c>
      <c r="I4543" s="1" t="s">
        <v>1040</v>
      </c>
      <c r="J4543">
        <v>5</v>
      </c>
      <c r="K4543" s="1" t="s">
        <v>152</v>
      </c>
    </row>
    <row r="4544" spans="1:11" x14ac:dyDescent="0.25">
      <c r="A4544">
        <v>128153</v>
      </c>
      <c r="B4544" s="1" t="s">
        <v>2181</v>
      </c>
      <c r="C4544">
        <v>30000</v>
      </c>
      <c r="D4544" s="1" t="s">
        <v>22</v>
      </c>
      <c r="E4544" s="1" t="s">
        <v>211</v>
      </c>
      <c r="F4544" s="1" t="s">
        <v>2182</v>
      </c>
      <c r="G4544" s="1" t="s">
        <v>274</v>
      </c>
      <c r="H4544" s="1" t="s">
        <v>275</v>
      </c>
      <c r="I4544" s="1" t="s">
        <v>276</v>
      </c>
      <c r="J4544">
        <v>5</v>
      </c>
      <c r="K4544" s="1" t="s">
        <v>277</v>
      </c>
    </row>
    <row r="4545" spans="1:11" x14ac:dyDescent="0.25">
      <c r="A4545">
        <v>128154</v>
      </c>
      <c r="B4545" s="1" t="s">
        <v>821</v>
      </c>
      <c r="C4545">
        <v>29000</v>
      </c>
      <c r="D4545" s="1" t="s">
        <v>22</v>
      </c>
      <c r="E4545" s="1" t="s">
        <v>24</v>
      </c>
      <c r="F4545" s="1" t="s">
        <v>803</v>
      </c>
      <c r="G4545" s="1" t="s">
        <v>741</v>
      </c>
      <c r="H4545" s="1" t="s">
        <v>742</v>
      </c>
      <c r="I4545" s="1" t="s">
        <v>822</v>
      </c>
      <c r="J4545">
        <v>5</v>
      </c>
      <c r="K4545" s="1" t="s">
        <v>58</v>
      </c>
    </row>
    <row r="4546" spans="1:11" x14ac:dyDescent="0.25">
      <c r="A4546">
        <v>128155</v>
      </c>
      <c r="B4546" s="1" t="s">
        <v>3578</v>
      </c>
      <c r="C4546">
        <v>25000</v>
      </c>
      <c r="D4546" s="1" t="s">
        <v>22</v>
      </c>
      <c r="E4546" s="1" t="s">
        <v>24</v>
      </c>
      <c r="F4546" s="1" t="s">
        <v>541</v>
      </c>
      <c r="G4546" s="1" t="s">
        <v>1039</v>
      </c>
      <c r="H4546" s="1" t="s">
        <v>3579</v>
      </c>
      <c r="I4546" s="1" t="s">
        <v>1040</v>
      </c>
      <c r="J4546">
        <v>5</v>
      </c>
      <c r="K4546" s="1" t="s">
        <v>216</v>
      </c>
    </row>
    <row r="4547" spans="1:11" x14ac:dyDescent="0.25">
      <c r="A4547">
        <v>128156</v>
      </c>
      <c r="B4547" s="1" t="s">
        <v>709</v>
      </c>
      <c r="C4547">
        <v>60000</v>
      </c>
      <c r="D4547" s="1" t="s">
        <v>22</v>
      </c>
      <c r="E4547" s="1" t="s">
        <v>24</v>
      </c>
      <c r="F4547" s="1" t="s">
        <v>417</v>
      </c>
      <c r="G4547" s="1" t="s">
        <v>206</v>
      </c>
      <c r="H4547" s="1" t="s">
        <v>701</v>
      </c>
      <c r="I4547" s="1" t="s">
        <v>702</v>
      </c>
      <c r="J4547">
        <v>7</v>
      </c>
      <c r="K4547" s="1" t="s">
        <v>121</v>
      </c>
    </row>
    <row r="4548" spans="1:11" x14ac:dyDescent="0.25">
      <c r="A4548">
        <v>128157</v>
      </c>
      <c r="B4548" s="1" t="s">
        <v>3580</v>
      </c>
      <c r="C4548">
        <v>60000</v>
      </c>
      <c r="D4548" s="1" t="s">
        <v>22</v>
      </c>
      <c r="E4548" s="1" t="s">
        <v>211</v>
      </c>
      <c r="F4548" s="1" t="s">
        <v>232</v>
      </c>
      <c r="G4548" s="1" t="s">
        <v>233</v>
      </c>
      <c r="H4548" s="1" t="s">
        <v>234</v>
      </c>
      <c r="I4548" s="1" t="s">
        <v>959</v>
      </c>
      <c r="J4548">
        <v>7</v>
      </c>
      <c r="K4548" s="1" t="s">
        <v>87</v>
      </c>
    </row>
    <row r="4549" spans="1:11" x14ac:dyDescent="0.25">
      <c r="A4549">
        <v>128158</v>
      </c>
      <c r="B4549" s="1" t="s">
        <v>2886</v>
      </c>
      <c r="C4549">
        <v>112000</v>
      </c>
      <c r="D4549" s="1" t="s">
        <v>22</v>
      </c>
      <c r="E4549" s="1" t="s">
        <v>24</v>
      </c>
      <c r="F4549" s="1" t="s">
        <v>1058</v>
      </c>
      <c r="G4549" s="1" t="s">
        <v>1080</v>
      </c>
      <c r="H4549" s="1" t="s">
        <v>399</v>
      </c>
      <c r="I4549" s="1" t="s">
        <v>1081</v>
      </c>
      <c r="J4549">
        <v>7</v>
      </c>
      <c r="K4549" s="1" t="s">
        <v>121</v>
      </c>
    </row>
    <row r="4550" spans="1:11" x14ac:dyDescent="0.25">
      <c r="A4550">
        <v>128159</v>
      </c>
      <c r="B4550" s="1" t="s">
        <v>2858</v>
      </c>
      <c r="C4550">
        <v>15000</v>
      </c>
      <c r="D4550" s="1" t="s">
        <v>22</v>
      </c>
      <c r="E4550" s="1" t="s">
        <v>211</v>
      </c>
      <c r="F4550" s="1" t="s">
        <v>2859</v>
      </c>
      <c r="G4550" s="1" t="s">
        <v>274</v>
      </c>
      <c r="H4550" s="1" t="s">
        <v>286</v>
      </c>
      <c r="I4550" s="1" t="s">
        <v>287</v>
      </c>
      <c r="J4550">
        <v>5</v>
      </c>
      <c r="K4550" s="1" t="s">
        <v>277</v>
      </c>
    </row>
    <row r="4551" spans="1:11" x14ac:dyDescent="0.25">
      <c r="A4551">
        <v>128160</v>
      </c>
      <c r="B4551" s="1" t="s">
        <v>2167</v>
      </c>
      <c r="C4551">
        <v>40000</v>
      </c>
      <c r="D4551" s="1" t="s">
        <v>22</v>
      </c>
      <c r="E4551" s="1" t="s">
        <v>24</v>
      </c>
      <c r="F4551" s="1" t="s">
        <v>1109</v>
      </c>
      <c r="G4551" s="1" t="s">
        <v>606</v>
      </c>
      <c r="H4551" s="1" t="s">
        <v>239</v>
      </c>
      <c r="I4551" s="1" t="s">
        <v>697</v>
      </c>
      <c r="J4551">
        <v>7</v>
      </c>
      <c r="K4551" s="1" t="s">
        <v>121</v>
      </c>
    </row>
    <row r="4552" spans="1:11" x14ac:dyDescent="0.25">
      <c r="A4552">
        <v>128161</v>
      </c>
      <c r="B4552" s="1" t="s">
        <v>1571</v>
      </c>
      <c r="C4552">
        <v>36000</v>
      </c>
      <c r="D4552" s="1" t="s">
        <v>22</v>
      </c>
      <c r="E4552" s="1" t="s">
        <v>24</v>
      </c>
      <c r="F4552" s="1" t="s">
        <v>639</v>
      </c>
      <c r="G4552" s="1" t="s">
        <v>27</v>
      </c>
      <c r="H4552" s="1" t="s">
        <v>1572</v>
      </c>
      <c r="I4552" s="1" t="s">
        <v>126</v>
      </c>
      <c r="J4552">
        <v>5</v>
      </c>
      <c r="K4552" s="1" t="s">
        <v>31</v>
      </c>
    </row>
    <row r="4553" spans="1:11" x14ac:dyDescent="0.25">
      <c r="A4553">
        <v>128162</v>
      </c>
      <c r="B4553" s="1" t="s">
        <v>384</v>
      </c>
      <c r="C4553">
        <v>60000</v>
      </c>
      <c r="D4553" s="1" t="s">
        <v>45</v>
      </c>
      <c r="E4553" s="1" t="s">
        <v>24</v>
      </c>
      <c r="F4553" s="1" t="s">
        <v>385</v>
      </c>
      <c r="G4553" s="1" t="s">
        <v>191</v>
      </c>
      <c r="H4553" s="1" t="s">
        <v>230</v>
      </c>
      <c r="I4553" s="1" t="s">
        <v>192</v>
      </c>
      <c r="J4553">
        <v>5</v>
      </c>
      <c r="K4553" s="1" t="s">
        <v>31</v>
      </c>
    </row>
    <row r="4554" spans="1:11" x14ac:dyDescent="0.25">
      <c r="A4554">
        <v>128163</v>
      </c>
      <c r="B4554" s="1" t="s">
        <v>3582</v>
      </c>
      <c r="C4554">
        <v>120000</v>
      </c>
      <c r="D4554" s="1" t="s">
        <v>45</v>
      </c>
      <c r="E4554" s="1" t="s">
        <v>24</v>
      </c>
      <c r="F4554" s="1" t="s">
        <v>889</v>
      </c>
      <c r="G4554" s="1" t="s">
        <v>890</v>
      </c>
      <c r="H4554" s="1" t="s">
        <v>891</v>
      </c>
      <c r="I4554" s="1" t="s">
        <v>892</v>
      </c>
      <c r="J4554">
        <v>5</v>
      </c>
      <c r="K4554" s="1" t="s">
        <v>51</v>
      </c>
    </row>
    <row r="4555" spans="1:11" x14ac:dyDescent="0.25">
      <c r="A4555">
        <v>128164</v>
      </c>
      <c r="B4555" s="1" t="s">
        <v>354</v>
      </c>
      <c r="C4555">
        <v>48000</v>
      </c>
      <c r="D4555" s="1" t="s">
        <v>45</v>
      </c>
      <c r="E4555" s="1" t="s">
        <v>24</v>
      </c>
      <c r="F4555" s="1" t="s">
        <v>159</v>
      </c>
      <c r="G4555" s="1" t="s">
        <v>79</v>
      </c>
      <c r="H4555" s="1" t="s">
        <v>160</v>
      </c>
      <c r="I4555" s="1" t="s">
        <v>161</v>
      </c>
      <c r="J4555">
        <v>5</v>
      </c>
      <c r="K4555" s="1" t="s">
        <v>31</v>
      </c>
    </row>
    <row r="4556" spans="1:11" x14ac:dyDescent="0.25">
      <c r="A4556">
        <v>128165</v>
      </c>
      <c r="B4556" s="1" t="s">
        <v>2595</v>
      </c>
      <c r="C4556">
        <v>40000</v>
      </c>
      <c r="D4556" s="1" t="s">
        <v>22</v>
      </c>
      <c r="E4556" s="1" t="s">
        <v>24</v>
      </c>
      <c r="F4556" s="1" t="s">
        <v>65</v>
      </c>
      <c r="G4556" s="1" t="s">
        <v>37</v>
      </c>
      <c r="H4556" s="1" t="s">
        <v>2407</v>
      </c>
      <c r="I4556" s="1" t="s">
        <v>932</v>
      </c>
      <c r="J4556">
        <v>5</v>
      </c>
      <c r="K4556" s="1" t="s">
        <v>316</v>
      </c>
    </row>
    <row r="4557" spans="1:11" x14ac:dyDescent="0.25">
      <c r="A4557">
        <v>128166</v>
      </c>
      <c r="B4557" s="1" t="s">
        <v>638</v>
      </c>
      <c r="C4557">
        <v>60000</v>
      </c>
      <c r="D4557" s="1" t="s">
        <v>22</v>
      </c>
      <c r="E4557" s="1" t="s">
        <v>24</v>
      </c>
      <c r="F4557" s="1" t="s">
        <v>639</v>
      </c>
      <c r="G4557" s="1" t="s">
        <v>27</v>
      </c>
      <c r="H4557" s="1" t="s">
        <v>125</v>
      </c>
      <c r="I4557" s="1" t="s">
        <v>126</v>
      </c>
      <c r="J4557">
        <v>5</v>
      </c>
      <c r="K4557" s="1" t="s">
        <v>31</v>
      </c>
    </row>
    <row r="4558" spans="1:11" x14ac:dyDescent="0.25">
      <c r="A4558">
        <v>128167</v>
      </c>
      <c r="B4558" s="1" t="s">
        <v>2684</v>
      </c>
      <c r="C4558">
        <v>25000</v>
      </c>
      <c r="D4558" s="1" t="s">
        <v>45</v>
      </c>
      <c r="E4558" s="1" t="s">
        <v>24</v>
      </c>
      <c r="F4558" s="1" t="s">
        <v>468</v>
      </c>
      <c r="G4558" s="1" t="s">
        <v>195</v>
      </c>
      <c r="H4558" s="1" t="s">
        <v>196</v>
      </c>
      <c r="I4558" s="1" t="s">
        <v>794</v>
      </c>
      <c r="J4558">
        <v>5</v>
      </c>
      <c r="K4558" s="1" t="s">
        <v>58</v>
      </c>
    </row>
    <row r="4559" spans="1:11" x14ac:dyDescent="0.25">
      <c r="A4559">
        <v>128168</v>
      </c>
      <c r="B4559" s="1" t="s">
        <v>229</v>
      </c>
      <c r="C4559">
        <v>42000</v>
      </c>
      <c r="D4559" s="1" t="s">
        <v>45</v>
      </c>
      <c r="E4559" s="1" t="s">
        <v>24</v>
      </c>
      <c r="F4559" s="1" t="s">
        <v>190</v>
      </c>
      <c r="G4559" s="1" t="s">
        <v>191</v>
      </c>
      <c r="H4559" s="1" t="s">
        <v>230</v>
      </c>
      <c r="I4559" s="1" t="s">
        <v>192</v>
      </c>
      <c r="J4559">
        <v>5</v>
      </c>
      <c r="K4559" s="1" t="s">
        <v>31</v>
      </c>
    </row>
    <row r="4560" spans="1:11" x14ac:dyDescent="0.25">
      <c r="A4560">
        <v>128169</v>
      </c>
      <c r="B4560" s="1" t="s">
        <v>3056</v>
      </c>
      <c r="C4560">
        <v>35000</v>
      </c>
      <c r="D4560" s="1" t="s">
        <v>45</v>
      </c>
      <c r="E4560" s="1" t="s">
        <v>211</v>
      </c>
      <c r="F4560" s="1" t="s">
        <v>3057</v>
      </c>
      <c r="G4560" s="1" t="s">
        <v>537</v>
      </c>
      <c r="H4560" s="1" t="s">
        <v>510</v>
      </c>
      <c r="I4560" s="1" t="s">
        <v>3058</v>
      </c>
      <c r="J4560">
        <v>5</v>
      </c>
      <c r="K4560" s="1" t="s">
        <v>246</v>
      </c>
    </row>
    <row r="4561" spans="1:11" x14ac:dyDescent="0.25">
      <c r="A4561">
        <v>128170</v>
      </c>
      <c r="B4561" s="1" t="s">
        <v>2662</v>
      </c>
      <c r="C4561">
        <v>90000</v>
      </c>
      <c r="D4561" s="1" t="s">
        <v>22</v>
      </c>
      <c r="E4561" s="1" t="s">
        <v>211</v>
      </c>
      <c r="F4561" s="1" t="s">
        <v>1109</v>
      </c>
      <c r="G4561" s="1" t="s">
        <v>606</v>
      </c>
      <c r="H4561" s="1" t="s">
        <v>239</v>
      </c>
      <c r="I4561" s="1" t="s">
        <v>2663</v>
      </c>
      <c r="J4561">
        <v>7</v>
      </c>
      <c r="K4561" s="1" t="s">
        <v>121</v>
      </c>
    </row>
    <row r="4562" spans="1:11" x14ac:dyDescent="0.25">
      <c r="A4562">
        <v>128171</v>
      </c>
      <c r="B4562" s="1" t="s">
        <v>593</v>
      </c>
      <c r="C4562">
        <v>90000</v>
      </c>
      <c r="D4562" s="1" t="s">
        <v>22</v>
      </c>
      <c r="E4562" s="1" t="s">
        <v>24</v>
      </c>
      <c r="F4562" s="1" t="s">
        <v>594</v>
      </c>
      <c r="G4562" s="1" t="s">
        <v>27</v>
      </c>
      <c r="H4562" s="1" t="s">
        <v>109</v>
      </c>
      <c r="I4562" s="1" t="s">
        <v>595</v>
      </c>
      <c r="J4562">
        <v>5</v>
      </c>
      <c r="K4562" s="1" t="s">
        <v>31</v>
      </c>
    </row>
    <row r="4563" spans="1:11" x14ac:dyDescent="0.25">
      <c r="A4563">
        <v>128172</v>
      </c>
      <c r="B4563" s="1" t="s">
        <v>3264</v>
      </c>
      <c r="C4563">
        <v>110000</v>
      </c>
      <c r="D4563" s="1" t="s">
        <v>22</v>
      </c>
      <c r="E4563" s="1" t="s">
        <v>24</v>
      </c>
      <c r="F4563" s="1" t="s">
        <v>829</v>
      </c>
      <c r="G4563" s="1" t="s">
        <v>98</v>
      </c>
      <c r="H4563" s="1" t="s">
        <v>1620</v>
      </c>
      <c r="I4563" s="1" t="s">
        <v>94</v>
      </c>
      <c r="J4563">
        <v>5</v>
      </c>
      <c r="K4563" s="1" t="s">
        <v>101</v>
      </c>
    </row>
    <row r="4564" spans="1:11" x14ac:dyDescent="0.25">
      <c r="A4564">
        <v>128173</v>
      </c>
      <c r="B4564" s="1" t="s">
        <v>107</v>
      </c>
      <c r="C4564">
        <v>70000</v>
      </c>
      <c r="D4564" s="1" t="s">
        <v>22</v>
      </c>
      <c r="E4564" s="1" t="s">
        <v>24</v>
      </c>
      <c r="F4564" s="1" t="s">
        <v>108</v>
      </c>
      <c r="G4564" s="1" t="s">
        <v>27</v>
      </c>
      <c r="H4564" s="1" t="s">
        <v>109</v>
      </c>
      <c r="I4564" s="1" t="s">
        <v>29</v>
      </c>
      <c r="J4564">
        <v>5</v>
      </c>
      <c r="K4564" s="1" t="s">
        <v>31</v>
      </c>
    </row>
    <row r="4565" spans="1:11" x14ac:dyDescent="0.25">
      <c r="A4565">
        <v>128174</v>
      </c>
      <c r="B4565" s="1" t="s">
        <v>425</v>
      </c>
      <c r="C4565">
        <v>80000</v>
      </c>
      <c r="D4565" s="1" t="s">
        <v>22</v>
      </c>
      <c r="E4565" s="1" t="s">
        <v>24</v>
      </c>
      <c r="F4565" s="1" t="s">
        <v>426</v>
      </c>
      <c r="G4565" s="1" t="s">
        <v>427</v>
      </c>
      <c r="H4565" s="1" t="s">
        <v>428</v>
      </c>
      <c r="I4565" s="1" t="s">
        <v>429</v>
      </c>
      <c r="J4565">
        <v>5</v>
      </c>
      <c r="K4565" s="1" t="s">
        <v>58</v>
      </c>
    </row>
    <row r="4566" spans="1:11" x14ac:dyDescent="0.25">
      <c r="A4566">
        <v>128175</v>
      </c>
      <c r="B4566" s="1" t="s">
        <v>982</v>
      </c>
      <c r="C4566">
        <v>70000</v>
      </c>
      <c r="D4566" s="1" t="s">
        <v>22</v>
      </c>
      <c r="E4566" s="1" t="s">
        <v>24</v>
      </c>
      <c r="F4566" s="1" t="s">
        <v>326</v>
      </c>
      <c r="G4566" s="1" t="s">
        <v>27</v>
      </c>
      <c r="H4566" s="1" t="s">
        <v>28</v>
      </c>
      <c r="I4566" s="1" t="s">
        <v>29</v>
      </c>
      <c r="J4566">
        <v>5</v>
      </c>
      <c r="K4566" s="1" t="s">
        <v>31</v>
      </c>
    </row>
    <row r="4567" spans="1:11" x14ac:dyDescent="0.25">
      <c r="A4567">
        <v>128176</v>
      </c>
      <c r="B4567" s="1" t="s">
        <v>3067</v>
      </c>
      <c r="C4567">
        <v>80000</v>
      </c>
      <c r="D4567" s="1" t="s">
        <v>22</v>
      </c>
      <c r="E4567" s="1" t="s">
        <v>24</v>
      </c>
      <c r="F4567" s="1" t="s">
        <v>944</v>
      </c>
      <c r="G4567" s="1" t="s">
        <v>54</v>
      </c>
      <c r="H4567" s="1" t="s">
        <v>134</v>
      </c>
      <c r="I4567" s="1" t="s">
        <v>945</v>
      </c>
      <c r="J4567">
        <v>5</v>
      </c>
      <c r="K4567" s="1" t="s">
        <v>58</v>
      </c>
    </row>
    <row r="4568" spans="1:11" x14ac:dyDescent="0.25">
      <c r="A4568">
        <v>128177</v>
      </c>
      <c r="B4568" s="1" t="s">
        <v>951</v>
      </c>
      <c r="C4568">
        <v>90000</v>
      </c>
      <c r="D4568" s="1" t="s">
        <v>22</v>
      </c>
      <c r="E4568" s="1" t="s">
        <v>24</v>
      </c>
      <c r="F4568" s="1" t="s">
        <v>97</v>
      </c>
      <c r="G4568" s="1" t="s">
        <v>98</v>
      </c>
      <c r="H4568" s="1" t="s">
        <v>99</v>
      </c>
      <c r="I4568" s="1" t="s">
        <v>100</v>
      </c>
      <c r="J4568">
        <v>5</v>
      </c>
      <c r="K4568" s="1" t="s">
        <v>101</v>
      </c>
    </row>
    <row r="4569" spans="1:11" x14ac:dyDescent="0.25">
      <c r="A4569">
        <v>128178</v>
      </c>
      <c r="B4569" s="1" t="s">
        <v>3585</v>
      </c>
      <c r="C4569">
        <v>90000</v>
      </c>
      <c r="D4569" s="1" t="s">
        <v>22</v>
      </c>
      <c r="E4569" s="1" t="s">
        <v>24</v>
      </c>
      <c r="F4569" s="1" t="s">
        <v>1024</v>
      </c>
      <c r="G4569" s="1" t="s">
        <v>54</v>
      </c>
      <c r="H4569" s="1" t="s">
        <v>1025</v>
      </c>
      <c r="I4569" s="1" t="s">
        <v>1026</v>
      </c>
      <c r="J4569">
        <v>5</v>
      </c>
      <c r="K4569" s="1" t="s">
        <v>152</v>
      </c>
    </row>
    <row r="4570" spans="1:11" x14ac:dyDescent="0.25">
      <c r="A4570">
        <v>128179</v>
      </c>
      <c r="B4570" s="1" t="s">
        <v>608</v>
      </c>
      <c r="C4570">
        <v>120000</v>
      </c>
      <c r="D4570" s="1" t="s">
        <v>22</v>
      </c>
      <c r="E4570" s="1" t="s">
        <v>24</v>
      </c>
      <c r="F4570" s="1" t="s">
        <v>609</v>
      </c>
      <c r="G4570" s="1" t="s">
        <v>84</v>
      </c>
      <c r="H4570" s="1" t="s">
        <v>610</v>
      </c>
      <c r="I4570" s="1" t="s">
        <v>611</v>
      </c>
      <c r="J4570">
        <v>5</v>
      </c>
      <c r="K4570" s="1" t="s">
        <v>87</v>
      </c>
    </row>
    <row r="4571" spans="1:11" x14ac:dyDescent="0.25">
      <c r="A4571">
        <v>128181</v>
      </c>
      <c r="B4571" s="1" t="s">
        <v>1363</v>
      </c>
      <c r="C4571">
        <v>62000</v>
      </c>
      <c r="D4571" s="1" t="s">
        <v>22</v>
      </c>
      <c r="E4571" s="1" t="s">
        <v>211</v>
      </c>
      <c r="F4571" s="1" t="s">
        <v>265</v>
      </c>
      <c r="G4571" s="1" t="s">
        <v>266</v>
      </c>
      <c r="H4571" s="1" t="s">
        <v>267</v>
      </c>
      <c r="I4571" s="1" t="s">
        <v>268</v>
      </c>
      <c r="J4571">
        <v>7</v>
      </c>
      <c r="K4571" s="1" t="s">
        <v>87</v>
      </c>
    </row>
    <row r="4572" spans="1:11" x14ac:dyDescent="0.25">
      <c r="A4572">
        <v>128182</v>
      </c>
      <c r="B4572" s="1" t="s">
        <v>3291</v>
      </c>
      <c r="C4572">
        <v>79000</v>
      </c>
      <c r="D4572" s="1" t="s">
        <v>22</v>
      </c>
      <c r="E4572" s="1" t="s">
        <v>24</v>
      </c>
      <c r="F4572" s="1" t="s">
        <v>447</v>
      </c>
      <c r="G4572" s="1" t="s">
        <v>427</v>
      </c>
      <c r="H4572" s="1" t="s">
        <v>448</v>
      </c>
      <c r="I4572" s="1" t="s">
        <v>449</v>
      </c>
      <c r="J4572">
        <v>5</v>
      </c>
      <c r="K4572" s="1" t="s">
        <v>58</v>
      </c>
    </row>
    <row r="4573" spans="1:11" x14ac:dyDescent="0.25">
      <c r="A4573">
        <v>128183</v>
      </c>
      <c r="B4573" s="1" t="s">
        <v>3011</v>
      </c>
      <c r="C4573">
        <v>60000</v>
      </c>
      <c r="D4573" s="1" t="s">
        <v>22</v>
      </c>
      <c r="E4573" s="1" t="s">
        <v>24</v>
      </c>
      <c r="F4573" s="1" t="s">
        <v>1681</v>
      </c>
      <c r="G4573" s="1" t="s">
        <v>1682</v>
      </c>
      <c r="H4573" s="1" t="s">
        <v>1683</v>
      </c>
      <c r="I4573" s="1" t="s">
        <v>1684</v>
      </c>
      <c r="J4573">
        <v>7</v>
      </c>
      <c r="K4573" s="1" t="s">
        <v>87</v>
      </c>
    </row>
    <row r="4574" spans="1:11" x14ac:dyDescent="0.25">
      <c r="A4574">
        <v>128184</v>
      </c>
      <c r="B4574" s="1" t="s">
        <v>231</v>
      </c>
      <c r="C4574">
        <v>20000</v>
      </c>
      <c r="D4574" s="1" t="s">
        <v>22</v>
      </c>
      <c r="E4574" s="1" t="s">
        <v>24</v>
      </c>
      <c r="F4574" s="1" t="s">
        <v>232</v>
      </c>
      <c r="G4574" s="1" t="s">
        <v>233</v>
      </c>
      <c r="H4574" s="1" t="s">
        <v>234</v>
      </c>
      <c r="I4574" s="1" t="s">
        <v>235</v>
      </c>
      <c r="J4574">
        <v>7</v>
      </c>
      <c r="K4574" s="1" t="s">
        <v>87</v>
      </c>
    </row>
    <row r="4575" spans="1:11" x14ac:dyDescent="0.25">
      <c r="A4575">
        <v>128185</v>
      </c>
      <c r="B4575" s="1" t="s">
        <v>904</v>
      </c>
      <c r="C4575">
        <v>248200</v>
      </c>
      <c r="D4575" s="1" t="s">
        <v>22</v>
      </c>
      <c r="E4575" s="1" t="s">
        <v>24</v>
      </c>
      <c r="F4575" s="1" t="s">
        <v>60</v>
      </c>
      <c r="G4575" s="1" t="s">
        <v>422</v>
      </c>
      <c r="H4575" s="1" t="s">
        <v>725</v>
      </c>
      <c r="I4575" s="1" t="s">
        <v>905</v>
      </c>
      <c r="J4575">
        <v>5</v>
      </c>
      <c r="K4575" s="1" t="s">
        <v>152</v>
      </c>
    </row>
    <row r="4576" spans="1:11" x14ac:dyDescent="0.25">
      <c r="A4576">
        <v>128186</v>
      </c>
      <c r="B4576" s="1" t="s">
        <v>3588</v>
      </c>
      <c r="C4576">
        <v>110000</v>
      </c>
      <c r="D4576" s="1" t="s">
        <v>22</v>
      </c>
      <c r="E4576" s="1" t="s">
        <v>24</v>
      </c>
      <c r="F4576" s="1" t="s">
        <v>1213</v>
      </c>
      <c r="G4576" s="1" t="s">
        <v>206</v>
      </c>
      <c r="H4576" s="1" t="s">
        <v>399</v>
      </c>
      <c r="I4576" s="1" t="s">
        <v>400</v>
      </c>
      <c r="J4576">
        <v>7</v>
      </c>
      <c r="K4576" s="1" t="s">
        <v>121</v>
      </c>
    </row>
    <row r="4577" spans="1:11" x14ac:dyDescent="0.25">
      <c r="A4577">
        <v>128187</v>
      </c>
      <c r="B4577" s="1" t="s">
        <v>107</v>
      </c>
      <c r="C4577">
        <v>100000</v>
      </c>
      <c r="D4577" s="1" t="s">
        <v>22</v>
      </c>
      <c r="E4577" s="1" t="s">
        <v>24</v>
      </c>
      <c r="F4577" s="1" t="s">
        <v>108</v>
      </c>
      <c r="G4577" s="1" t="s">
        <v>27</v>
      </c>
      <c r="H4577" s="1" t="s">
        <v>109</v>
      </c>
      <c r="I4577" s="1" t="s">
        <v>29</v>
      </c>
      <c r="J4577">
        <v>5</v>
      </c>
      <c r="K4577" s="1" t="s">
        <v>31</v>
      </c>
    </row>
    <row r="4578" spans="1:11" x14ac:dyDescent="0.25">
      <c r="A4578">
        <v>128188</v>
      </c>
      <c r="B4578" s="1" t="s">
        <v>967</v>
      </c>
      <c r="C4578">
        <v>70000</v>
      </c>
      <c r="D4578" s="1" t="s">
        <v>22</v>
      </c>
      <c r="E4578" s="1" t="s">
        <v>24</v>
      </c>
      <c r="F4578" s="1" t="s">
        <v>627</v>
      </c>
      <c r="G4578" s="1" t="s">
        <v>606</v>
      </c>
      <c r="H4578" s="1" t="s">
        <v>837</v>
      </c>
      <c r="I4578" s="1" t="s">
        <v>968</v>
      </c>
      <c r="J4578">
        <v>5</v>
      </c>
      <c r="K4578" s="1" t="s">
        <v>58</v>
      </c>
    </row>
    <row r="4579" spans="1:11" x14ac:dyDescent="0.25">
      <c r="A4579">
        <v>128189</v>
      </c>
      <c r="B4579" s="1" t="s">
        <v>3590</v>
      </c>
      <c r="C4579">
        <v>100000</v>
      </c>
      <c r="D4579" s="1" t="s">
        <v>22</v>
      </c>
      <c r="E4579" s="1" t="s">
        <v>24</v>
      </c>
      <c r="F4579" s="1" t="s">
        <v>757</v>
      </c>
      <c r="G4579" s="1" t="s">
        <v>499</v>
      </c>
      <c r="H4579" s="1" t="s">
        <v>3591</v>
      </c>
      <c r="I4579" s="1" t="s">
        <v>3592</v>
      </c>
      <c r="J4579">
        <v>5</v>
      </c>
      <c r="K4579" s="1" t="s">
        <v>3025</v>
      </c>
    </row>
    <row r="4580" spans="1:11" x14ac:dyDescent="0.25">
      <c r="A4580">
        <v>128190</v>
      </c>
      <c r="B4580" s="1" t="s">
        <v>1110</v>
      </c>
      <c r="C4580">
        <v>50000</v>
      </c>
      <c r="D4580" s="1" t="s">
        <v>22</v>
      </c>
      <c r="E4580" s="1" t="s">
        <v>24</v>
      </c>
      <c r="F4580" s="1" t="s">
        <v>124</v>
      </c>
      <c r="G4580" s="1" t="s">
        <v>27</v>
      </c>
      <c r="H4580" s="1" t="s">
        <v>125</v>
      </c>
      <c r="I4580" s="1" t="s">
        <v>126</v>
      </c>
      <c r="J4580">
        <v>7</v>
      </c>
      <c r="K4580" s="1" t="s">
        <v>31</v>
      </c>
    </row>
    <row r="4581" spans="1:11" x14ac:dyDescent="0.25">
      <c r="A4581">
        <v>128191</v>
      </c>
      <c r="B4581" s="1" t="s">
        <v>458</v>
      </c>
      <c r="C4581">
        <v>139000</v>
      </c>
      <c r="D4581" s="1" t="s">
        <v>22</v>
      </c>
      <c r="E4581" s="1" t="s">
        <v>24</v>
      </c>
      <c r="F4581" s="1" t="s">
        <v>459</v>
      </c>
      <c r="G4581" s="1" t="s">
        <v>27</v>
      </c>
      <c r="H4581" s="1" t="s">
        <v>305</v>
      </c>
      <c r="I4581" s="1" t="s">
        <v>126</v>
      </c>
      <c r="J4581">
        <v>7</v>
      </c>
      <c r="K4581" s="1" t="s">
        <v>31</v>
      </c>
    </row>
    <row r="4582" spans="1:11" x14ac:dyDescent="0.25">
      <c r="A4582">
        <v>128192</v>
      </c>
      <c r="B4582" s="1" t="s">
        <v>3593</v>
      </c>
      <c r="C4582">
        <v>120000</v>
      </c>
      <c r="D4582" s="1" t="s">
        <v>45</v>
      </c>
      <c r="E4582" s="1" t="s">
        <v>24</v>
      </c>
      <c r="F4582" s="1" t="s">
        <v>2125</v>
      </c>
      <c r="G4582" s="1" t="s">
        <v>3417</v>
      </c>
      <c r="H4582" s="1" t="s">
        <v>3594</v>
      </c>
      <c r="I4582" s="1" t="s">
        <v>3595</v>
      </c>
      <c r="J4582">
        <v>5</v>
      </c>
      <c r="K4582" s="1" t="s">
        <v>40</v>
      </c>
    </row>
    <row r="4583" spans="1:11" x14ac:dyDescent="0.25">
      <c r="A4583">
        <v>128193</v>
      </c>
      <c r="B4583" s="1" t="s">
        <v>3596</v>
      </c>
      <c r="C4583">
        <v>35000</v>
      </c>
      <c r="D4583" s="1" t="s">
        <v>45</v>
      </c>
      <c r="E4583" s="1" t="s">
        <v>24</v>
      </c>
      <c r="F4583" s="1" t="s">
        <v>3597</v>
      </c>
      <c r="G4583" s="1" t="s">
        <v>413</v>
      </c>
      <c r="H4583" s="1" t="s">
        <v>138</v>
      </c>
      <c r="I4583" s="1" t="s">
        <v>3598</v>
      </c>
      <c r="J4583">
        <v>5</v>
      </c>
      <c r="K4583" s="1" t="s">
        <v>152</v>
      </c>
    </row>
    <row r="4584" spans="1:11" x14ac:dyDescent="0.25">
      <c r="A4584">
        <v>128194</v>
      </c>
      <c r="B4584" s="1" t="s">
        <v>946</v>
      </c>
      <c r="C4584">
        <v>80000</v>
      </c>
      <c r="D4584" s="1" t="s">
        <v>22</v>
      </c>
      <c r="E4584" s="1" t="s">
        <v>24</v>
      </c>
      <c r="F4584" s="1" t="s">
        <v>790</v>
      </c>
      <c r="G4584" s="1" t="s">
        <v>781</v>
      </c>
      <c r="H4584" s="1" t="s">
        <v>462</v>
      </c>
      <c r="I4584" s="1" t="s">
        <v>791</v>
      </c>
      <c r="J4584">
        <v>7</v>
      </c>
      <c r="K4584" s="1" t="s">
        <v>121</v>
      </c>
    </row>
    <row r="4585" spans="1:11" x14ac:dyDescent="0.25">
      <c r="A4585">
        <v>128195</v>
      </c>
      <c r="B4585" s="1" t="s">
        <v>3599</v>
      </c>
      <c r="C4585">
        <v>7720</v>
      </c>
      <c r="D4585" s="1" t="s">
        <v>45</v>
      </c>
      <c r="E4585" s="1" t="s">
        <v>24</v>
      </c>
      <c r="F4585" s="1" t="s">
        <v>91</v>
      </c>
      <c r="G4585" s="1" t="s">
        <v>455</v>
      </c>
      <c r="H4585" s="1" t="s">
        <v>964</v>
      </c>
      <c r="I4585" s="1" t="s">
        <v>1310</v>
      </c>
      <c r="J4585">
        <v>7</v>
      </c>
      <c r="K4585" s="1" t="s">
        <v>101</v>
      </c>
    </row>
    <row r="4586" spans="1:11" x14ac:dyDescent="0.25">
      <c r="A4586">
        <v>128196</v>
      </c>
      <c r="B4586" s="1" t="s">
        <v>2142</v>
      </c>
      <c r="C4586">
        <v>50000</v>
      </c>
      <c r="D4586" s="1" t="s">
        <v>22</v>
      </c>
      <c r="E4586" s="1" t="s">
        <v>24</v>
      </c>
      <c r="F4586" s="1" t="s">
        <v>417</v>
      </c>
      <c r="G4586" s="1" t="s">
        <v>206</v>
      </c>
      <c r="H4586" s="1" t="s">
        <v>701</v>
      </c>
      <c r="I4586" s="1" t="s">
        <v>702</v>
      </c>
      <c r="J4586">
        <v>7</v>
      </c>
      <c r="K4586" s="1" t="s">
        <v>121</v>
      </c>
    </row>
    <row r="4587" spans="1:11" x14ac:dyDescent="0.25">
      <c r="A4587">
        <v>128197</v>
      </c>
      <c r="B4587" s="1" t="s">
        <v>1354</v>
      </c>
      <c r="C4587">
        <v>60000</v>
      </c>
      <c r="D4587" s="1" t="s">
        <v>22</v>
      </c>
      <c r="E4587" s="1" t="s">
        <v>24</v>
      </c>
      <c r="F4587" s="1" t="s">
        <v>987</v>
      </c>
      <c r="G4587" s="1" t="s">
        <v>1355</v>
      </c>
      <c r="H4587" s="1" t="s">
        <v>1356</v>
      </c>
      <c r="I4587" s="1" t="s">
        <v>1357</v>
      </c>
      <c r="J4587">
        <v>5</v>
      </c>
      <c r="K4587" s="1" t="s">
        <v>31</v>
      </c>
    </row>
    <row r="4588" spans="1:11" x14ac:dyDescent="0.25">
      <c r="A4588">
        <v>128198</v>
      </c>
      <c r="B4588" s="1" t="s">
        <v>3601</v>
      </c>
      <c r="C4588">
        <v>100000</v>
      </c>
      <c r="D4588" s="1" t="s">
        <v>22</v>
      </c>
      <c r="E4588" s="1" t="s">
        <v>24</v>
      </c>
      <c r="F4588" s="1" t="s">
        <v>987</v>
      </c>
      <c r="G4588" s="1" t="s">
        <v>98</v>
      </c>
      <c r="H4588" s="1" t="s">
        <v>138</v>
      </c>
      <c r="I4588" s="1" t="s">
        <v>94</v>
      </c>
      <c r="J4588">
        <v>5</v>
      </c>
      <c r="K4588" s="1" t="s">
        <v>121</v>
      </c>
    </row>
    <row r="4589" spans="1:11" x14ac:dyDescent="0.25">
      <c r="A4589">
        <v>128199</v>
      </c>
      <c r="B4589" s="1" t="s">
        <v>592</v>
      </c>
      <c r="C4589">
        <v>57882</v>
      </c>
      <c r="D4589" s="1" t="s">
        <v>45</v>
      </c>
      <c r="E4589" s="1" t="s">
        <v>24</v>
      </c>
      <c r="F4589" s="1" t="s">
        <v>180</v>
      </c>
      <c r="G4589" s="1" t="s">
        <v>66</v>
      </c>
      <c r="H4589" s="1" t="s">
        <v>181</v>
      </c>
      <c r="I4589" s="1" t="s">
        <v>182</v>
      </c>
      <c r="J4589">
        <v>5</v>
      </c>
      <c r="K4589" s="1" t="s">
        <v>58</v>
      </c>
    </row>
    <row r="4590" spans="1:11" x14ac:dyDescent="0.25">
      <c r="A4590">
        <v>128200</v>
      </c>
      <c r="B4590" s="1" t="s">
        <v>2138</v>
      </c>
      <c r="C4590">
        <v>142000</v>
      </c>
      <c r="D4590" s="1" t="s">
        <v>22</v>
      </c>
      <c r="E4590" s="1" t="s">
        <v>24</v>
      </c>
      <c r="F4590" s="1" t="s">
        <v>663</v>
      </c>
      <c r="G4590" s="1" t="s">
        <v>206</v>
      </c>
      <c r="H4590" s="1" t="s">
        <v>654</v>
      </c>
      <c r="I4590" s="1" t="s">
        <v>655</v>
      </c>
      <c r="J4590">
        <v>5</v>
      </c>
      <c r="K4590" s="1" t="s">
        <v>152</v>
      </c>
    </row>
    <row r="4591" spans="1:11" x14ac:dyDescent="0.25">
      <c r="A4591">
        <v>128201</v>
      </c>
      <c r="B4591" s="1" t="s">
        <v>2138</v>
      </c>
      <c r="C4591">
        <v>140000</v>
      </c>
      <c r="D4591" s="1" t="s">
        <v>22</v>
      </c>
      <c r="E4591" s="1" t="s">
        <v>24</v>
      </c>
      <c r="F4591" s="1" t="s">
        <v>663</v>
      </c>
      <c r="G4591" s="1" t="s">
        <v>206</v>
      </c>
      <c r="H4591" s="1" t="s">
        <v>654</v>
      </c>
      <c r="I4591" s="1" t="s">
        <v>655</v>
      </c>
      <c r="J4591">
        <v>5</v>
      </c>
      <c r="K4591" s="1" t="s">
        <v>152</v>
      </c>
    </row>
    <row r="4592" spans="1:11" x14ac:dyDescent="0.25">
      <c r="A4592">
        <v>128202</v>
      </c>
      <c r="B4592" s="1" t="s">
        <v>329</v>
      </c>
      <c r="C4592">
        <v>35000</v>
      </c>
      <c r="D4592" s="1" t="s">
        <v>45</v>
      </c>
      <c r="E4592" s="1" t="s">
        <v>24</v>
      </c>
      <c r="F4592" s="1" t="s">
        <v>330</v>
      </c>
      <c r="G4592" s="1" t="s">
        <v>331</v>
      </c>
      <c r="H4592" s="1" t="s">
        <v>332</v>
      </c>
      <c r="I4592" s="1" t="s">
        <v>333</v>
      </c>
      <c r="J4592">
        <v>7</v>
      </c>
      <c r="K4592" s="1" t="s">
        <v>31</v>
      </c>
    </row>
    <row r="4593" spans="1:11" x14ac:dyDescent="0.25">
      <c r="A4593">
        <v>128203</v>
      </c>
      <c r="B4593" s="1" t="s">
        <v>1084</v>
      </c>
      <c r="C4593">
        <v>30000</v>
      </c>
      <c r="D4593" s="1" t="s">
        <v>22</v>
      </c>
      <c r="E4593" s="1" t="s">
        <v>24</v>
      </c>
      <c r="F4593" s="1" t="s">
        <v>790</v>
      </c>
      <c r="G4593" s="1" t="s">
        <v>781</v>
      </c>
      <c r="H4593" s="1" t="s">
        <v>462</v>
      </c>
      <c r="I4593" s="1" t="s">
        <v>791</v>
      </c>
      <c r="J4593">
        <v>7</v>
      </c>
      <c r="K4593" s="1" t="s">
        <v>121</v>
      </c>
    </row>
    <row r="4594" spans="1:11" x14ac:dyDescent="0.25">
      <c r="A4594">
        <v>128204</v>
      </c>
      <c r="B4594" s="1" t="s">
        <v>3603</v>
      </c>
      <c r="C4594">
        <v>10000</v>
      </c>
      <c r="D4594" s="1" t="s">
        <v>45</v>
      </c>
      <c r="E4594" s="1" t="s">
        <v>24</v>
      </c>
      <c r="F4594" s="1" t="s">
        <v>3605</v>
      </c>
      <c r="G4594" s="1" t="s">
        <v>118</v>
      </c>
      <c r="H4594" s="1" t="s">
        <v>114</v>
      </c>
      <c r="I4594" s="1" t="s">
        <v>200</v>
      </c>
      <c r="J4594">
        <v>5</v>
      </c>
      <c r="K4594" s="1" t="s">
        <v>201</v>
      </c>
    </row>
    <row r="4595" spans="1:11" x14ac:dyDescent="0.25">
      <c r="A4595">
        <v>128205</v>
      </c>
      <c r="B4595" s="1" t="s">
        <v>435</v>
      </c>
      <c r="C4595">
        <v>30000</v>
      </c>
      <c r="D4595" s="1" t="s">
        <v>45</v>
      </c>
      <c r="E4595" s="1" t="s">
        <v>24</v>
      </c>
      <c r="F4595" s="1" t="s">
        <v>350</v>
      </c>
      <c r="G4595" s="1" t="s">
        <v>191</v>
      </c>
      <c r="H4595" s="1" t="s">
        <v>351</v>
      </c>
      <c r="I4595" s="1" t="s">
        <v>192</v>
      </c>
      <c r="J4595">
        <v>5</v>
      </c>
      <c r="K4595" s="1" t="s">
        <v>31</v>
      </c>
    </row>
    <row r="4596" spans="1:11" x14ac:dyDescent="0.25">
      <c r="A4596">
        <v>128206</v>
      </c>
      <c r="B4596" s="1" t="s">
        <v>1189</v>
      </c>
      <c r="C4596">
        <v>90000</v>
      </c>
      <c r="D4596" s="1" t="s">
        <v>22</v>
      </c>
      <c r="E4596" s="1" t="s">
        <v>24</v>
      </c>
      <c r="F4596" s="1" t="s">
        <v>421</v>
      </c>
      <c r="G4596" s="1" t="s">
        <v>54</v>
      </c>
      <c r="H4596" s="1" t="s">
        <v>750</v>
      </c>
      <c r="I4596" s="1" t="s">
        <v>424</v>
      </c>
      <c r="J4596">
        <v>5</v>
      </c>
      <c r="K4596" s="1" t="s">
        <v>152</v>
      </c>
    </row>
    <row r="4597" spans="1:11" x14ac:dyDescent="0.25">
      <c r="A4597">
        <v>128207</v>
      </c>
      <c r="B4597" s="1" t="s">
        <v>392</v>
      </c>
      <c r="C4597">
        <v>35000</v>
      </c>
      <c r="D4597" s="1" t="s">
        <v>45</v>
      </c>
      <c r="E4597" s="1" t="s">
        <v>24</v>
      </c>
      <c r="F4597" s="1" t="s">
        <v>393</v>
      </c>
      <c r="G4597" s="1" t="s">
        <v>309</v>
      </c>
      <c r="H4597" s="1" t="s">
        <v>394</v>
      </c>
      <c r="I4597" s="1" t="s">
        <v>395</v>
      </c>
      <c r="J4597">
        <v>7</v>
      </c>
      <c r="K4597" s="1" t="s">
        <v>31</v>
      </c>
    </row>
    <row r="4598" spans="1:11" x14ac:dyDescent="0.25">
      <c r="A4598">
        <v>128209</v>
      </c>
      <c r="B4598" s="1" t="s">
        <v>834</v>
      </c>
      <c r="C4598">
        <v>35008</v>
      </c>
      <c r="D4598" s="1" t="s">
        <v>45</v>
      </c>
      <c r="E4598" s="1" t="s">
        <v>24</v>
      </c>
      <c r="F4598" s="1" t="s">
        <v>385</v>
      </c>
      <c r="G4598" s="1" t="s">
        <v>191</v>
      </c>
      <c r="H4598" s="1" t="s">
        <v>230</v>
      </c>
      <c r="I4598" s="1" t="s">
        <v>192</v>
      </c>
      <c r="J4598">
        <v>5</v>
      </c>
      <c r="K4598" s="1" t="s">
        <v>31</v>
      </c>
    </row>
    <row r="4599" spans="1:11" x14ac:dyDescent="0.25">
      <c r="A4599">
        <v>128210</v>
      </c>
      <c r="B4599" s="1" t="s">
        <v>2155</v>
      </c>
      <c r="C4599">
        <v>31100</v>
      </c>
      <c r="D4599" s="1" t="s">
        <v>45</v>
      </c>
      <c r="E4599" s="1" t="s">
        <v>24</v>
      </c>
      <c r="F4599" s="1" t="s">
        <v>1021</v>
      </c>
      <c r="G4599" s="1" t="s">
        <v>666</v>
      </c>
      <c r="H4599" s="1" t="s">
        <v>1022</v>
      </c>
      <c r="I4599" s="1" t="s">
        <v>668</v>
      </c>
      <c r="J4599">
        <v>5</v>
      </c>
      <c r="K4599" s="1" t="s">
        <v>201</v>
      </c>
    </row>
    <row r="4600" spans="1:11" x14ac:dyDescent="0.25">
      <c r="A4600">
        <v>128211</v>
      </c>
      <c r="B4600" s="1" t="s">
        <v>2995</v>
      </c>
      <c r="C4600">
        <v>42312</v>
      </c>
      <c r="D4600" s="1" t="s">
        <v>22</v>
      </c>
      <c r="E4600" s="1" t="s">
        <v>24</v>
      </c>
      <c r="F4600" s="1" t="s">
        <v>925</v>
      </c>
      <c r="G4600" s="1" t="s">
        <v>804</v>
      </c>
      <c r="H4600" s="1" t="s">
        <v>964</v>
      </c>
      <c r="I4600" s="1" t="s">
        <v>927</v>
      </c>
      <c r="J4600">
        <v>5</v>
      </c>
      <c r="K4600" s="1" t="s">
        <v>58</v>
      </c>
    </row>
    <row r="4601" spans="1:11" x14ac:dyDescent="0.25">
      <c r="A4601">
        <v>128212</v>
      </c>
      <c r="B4601" s="1" t="s">
        <v>2996</v>
      </c>
      <c r="C4601">
        <v>72000</v>
      </c>
      <c r="D4601" s="1" t="s">
        <v>45</v>
      </c>
      <c r="E4601" s="1" t="s">
        <v>24</v>
      </c>
      <c r="F4601" s="1" t="s">
        <v>653</v>
      </c>
      <c r="G4601" s="1" t="s">
        <v>881</v>
      </c>
      <c r="H4601" s="1" t="s">
        <v>679</v>
      </c>
      <c r="I4601" s="1" t="s">
        <v>882</v>
      </c>
      <c r="J4601">
        <v>5</v>
      </c>
      <c r="K4601" s="1" t="s">
        <v>87</v>
      </c>
    </row>
    <row r="4602" spans="1:11" x14ac:dyDescent="0.25">
      <c r="A4602">
        <v>128213</v>
      </c>
      <c r="B4602" s="1" t="s">
        <v>1718</v>
      </c>
      <c r="C4602">
        <v>54891</v>
      </c>
      <c r="D4602" s="1" t="s">
        <v>22</v>
      </c>
      <c r="E4602" s="1" t="s">
        <v>24</v>
      </c>
      <c r="F4602" s="1" t="s">
        <v>83</v>
      </c>
      <c r="G4602" s="1" t="s">
        <v>84</v>
      </c>
      <c r="H4602" s="1" t="s">
        <v>351</v>
      </c>
      <c r="I4602" s="1" t="s">
        <v>86</v>
      </c>
      <c r="J4602">
        <v>5</v>
      </c>
      <c r="K4602" s="1" t="s">
        <v>87</v>
      </c>
    </row>
    <row r="4603" spans="1:11" x14ac:dyDescent="0.25">
      <c r="A4603">
        <v>128214</v>
      </c>
      <c r="B4603" s="1" t="s">
        <v>2999</v>
      </c>
      <c r="C4603">
        <v>30000</v>
      </c>
      <c r="D4603" s="1" t="s">
        <v>22</v>
      </c>
      <c r="E4603" s="1" t="s">
        <v>211</v>
      </c>
      <c r="F4603" s="1" t="s">
        <v>313</v>
      </c>
      <c r="G4603" s="1" t="s">
        <v>427</v>
      </c>
      <c r="H4603" s="1" t="s">
        <v>448</v>
      </c>
      <c r="I4603" s="1" t="s">
        <v>2734</v>
      </c>
      <c r="J4603">
        <v>5</v>
      </c>
      <c r="K4603" s="1" t="s">
        <v>58</v>
      </c>
    </row>
    <row r="4604" spans="1:11" x14ac:dyDescent="0.25">
      <c r="A4604">
        <v>128215</v>
      </c>
      <c r="B4604" s="1" t="s">
        <v>3000</v>
      </c>
      <c r="C4604">
        <v>44000</v>
      </c>
      <c r="D4604" s="1" t="s">
        <v>22</v>
      </c>
      <c r="E4604" s="1" t="s">
        <v>211</v>
      </c>
      <c r="F4604" s="1" t="s">
        <v>568</v>
      </c>
      <c r="G4604" s="1" t="s">
        <v>499</v>
      </c>
      <c r="H4604" s="1" t="s">
        <v>503</v>
      </c>
      <c r="I4604" s="1" t="s">
        <v>3001</v>
      </c>
      <c r="J4604">
        <v>5</v>
      </c>
      <c r="K4604" s="1" t="s">
        <v>348</v>
      </c>
    </row>
    <row r="4605" spans="1:11" x14ac:dyDescent="0.25">
      <c r="A4605">
        <v>128216</v>
      </c>
      <c r="B4605" s="1" t="s">
        <v>264</v>
      </c>
      <c r="C4605">
        <v>18890</v>
      </c>
      <c r="D4605" s="1" t="s">
        <v>22</v>
      </c>
      <c r="E4605" s="1" t="s">
        <v>211</v>
      </c>
      <c r="F4605" s="1" t="s">
        <v>265</v>
      </c>
      <c r="G4605" s="1" t="s">
        <v>266</v>
      </c>
      <c r="H4605" s="1" t="s">
        <v>267</v>
      </c>
      <c r="I4605" s="1" t="s">
        <v>268</v>
      </c>
      <c r="J4605">
        <v>7</v>
      </c>
      <c r="K4605" s="1" t="s">
        <v>87</v>
      </c>
    </row>
    <row r="4606" spans="1:11" x14ac:dyDescent="0.25">
      <c r="A4606">
        <v>128217</v>
      </c>
      <c r="B4606" s="1" t="s">
        <v>1343</v>
      </c>
      <c r="C4606">
        <v>5000</v>
      </c>
      <c r="D4606" s="1" t="s">
        <v>45</v>
      </c>
      <c r="E4606" s="1" t="s">
        <v>24</v>
      </c>
      <c r="F4606" s="1" t="s">
        <v>148</v>
      </c>
      <c r="G4606" s="1" t="s">
        <v>358</v>
      </c>
      <c r="H4606" s="1" t="s">
        <v>589</v>
      </c>
      <c r="I4606" s="1" t="s">
        <v>1068</v>
      </c>
      <c r="J4606">
        <v>5</v>
      </c>
      <c r="K4606" s="1" t="s">
        <v>58</v>
      </c>
    </row>
    <row r="4607" spans="1:11" x14ac:dyDescent="0.25">
      <c r="A4607">
        <v>128218</v>
      </c>
      <c r="B4607" s="1" t="s">
        <v>1686</v>
      </c>
      <c r="C4607">
        <v>117000</v>
      </c>
      <c r="D4607" s="1" t="s">
        <v>22</v>
      </c>
      <c r="E4607" s="1" t="s">
        <v>211</v>
      </c>
      <c r="F4607" s="1" t="s">
        <v>1688</v>
      </c>
      <c r="G4607" s="1" t="s">
        <v>692</v>
      </c>
      <c r="H4607" s="1" t="s">
        <v>1689</v>
      </c>
      <c r="I4607" s="1" t="s">
        <v>1690</v>
      </c>
      <c r="J4607">
        <v>7</v>
      </c>
      <c r="K4607" s="1" t="s">
        <v>121</v>
      </c>
    </row>
    <row r="4608" spans="1:11" x14ac:dyDescent="0.25">
      <c r="A4608">
        <v>128219</v>
      </c>
      <c r="B4608" s="1" t="s">
        <v>3002</v>
      </c>
      <c r="C4608">
        <v>75010</v>
      </c>
      <c r="D4608" s="1" t="s">
        <v>22</v>
      </c>
      <c r="E4608" s="1" t="s">
        <v>211</v>
      </c>
      <c r="F4608" s="1" t="s">
        <v>3004</v>
      </c>
      <c r="G4608" s="1" t="s">
        <v>499</v>
      </c>
      <c r="H4608" s="1" t="s">
        <v>3005</v>
      </c>
      <c r="I4608" s="1" t="s">
        <v>962</v>
      </c>
      <c r="J4608">
        <v>5</v>
      </c>
      <c r="K4608" s="1" t="s">
        <v>101</v>
      </c>
    </row>
    <row r="4609" spans="1:11" x14ac:dyDescent="0.25">
      <c r="A4609">
        <v>128220</v>
      </c>
      <c r="B4609" s="1" t="s">
        <v>3608</v>
      </c>
      <c r="C4609">
        <v>50000</v>
      </c>
      <c r="D4609" s="1" t="s">
        <v>22</v>
      </c>
      <c r="E4609" s="1" t="s">
        <v>24</v>
      </c>
      <c r="F4609" s="1" t="s">
        <v>777</v>
      </c>
      <c r="G4609" s="1" t="s">
        <v>27</v>
      </c>
      <c r="H4609" s="1" t="s">
        <v>146</v>
      </c>
      <c r="I4609" s="1" t="s">
        <v>296</v>
      </c>
      <c r="J4609">
        <v>5</v>
      </c>
      <c r="K4609" s="1" t="s">
        <v>152</v>
      </c>
    </row>
    <row r="4610" spans="1:11" x14ac:dyDescent="0.25">
      <c r="A4610">
        <v>128221</v>
      </c>
      <c r="B4610" s="1" t="s">
        <v>3006</v>
      </c>
      <c r="C4610">
        <v>100000</v>
      </c>
      <c r="D4610" s="1" t="s">
        <v>22</v>
      </c>
      <c r="E4610" s="1" t="s">
        <v>24</v>
      </c>
      <c r="F4610" s="1" t="s">
        <v>829</v>
      </c>
      <c r="G4610" s="1" t="s">
        <v>98</v>
      </c>
      <c r="H4610" s="1" t="s">
        <v>830</v>
      </c>
      <c r="I4610" s="1" t="s">
        <v>94</v>
      </c>
      <c r="J4610">
        <v>5</v>
      </c>
      <c r="K4610" s="1" t="s">
        <v>101</v>
      </c>
    </row>
    <row r="4611" spans="1:11" x14ac:dyDescent="0.25">
      <c r="A4611">
        <v>128222</v>
      </c>
      <c r="B4611" s="1" t="s">
        <v>3007</v>
      </c>
      <c r="C4611">
        <v>4337</v>
      </c>
      <c r="D4611" s="1" t="s">
        <v>45</v>
      </c>
      <c r="E4611" s="1" t="s">
        <v>211</v>
      </c>
      <c r="F4611" s="1" t="s">
        <v>113</v>
      </c>
      <c r="G4611" s="1" t="s">
        <v>66</v>
      </c>
      <c r="H4611" s="1" t="s">
        <v>119</v>
      </c>
      <c r="I4611" s="1" t="s">
        <v>381</v>
      </c>
      <c r="J4611">
        <v>5</v>
      </c>
      <c r="K4611" s="1" t="s">
        <v>58</v>
      </c>
    </row>
    <row r="4612" spans="1:11" x14ac:dyDescent="0.25">
      <c r="A4612">
        <v>128223</v>
      </c>
      <c r="B4612" s="1" t="s">
        <v>2654</v>
      </c>
      <c r="C4612">
        <v>14495</v>
      </c>
      <c r="D4612" s="1" t="s">
        <v>45</v>
      </c>
      <c r="E4612" s="1" t="s">
        <v>24</v>
      </c>
      <c r="F4612" s="1" t="s">
        <v>1969</v>
      </c>
      <c r="G4612" s="1" t="s">
        <v>455</v>
      </c>
      <c r="H4612" s="1" t="s">
        <v>599</v>
      </c>
      <c r="I4612" s="1" t="s">
        <v>600</v>
      </c>
      <c r="J4612">
        <v>5</v>
      </c>
      <c r="K4612" s="1" t="s">
        <v>316</v>
      </c>
    </row>
    <row r="4613" spans="1:11" x14ac:dyDescent="0.25">
      <c r="A4613">
        <v>128224</v>
      </c>
      <c r="B4613" s="1" t="s">
        <v>1442</v>
      </c>
      <c r="C4613">
        <v>8576</v>
      </c>
      <c r="D4613" s="1" t="s">
        <v>45</v>
      </c>
      <c r="E4613" s="1" t="s">
        <v>24</v>
      </c>
      <c r="F4613" s="1" t="s">
        <v>1056</v>
      </c>
      <c r="G4613" s="1" t="s">
        <v>149</v>
      </c>
      <c r="H4613" s="1" t="s">
        <v>679</v>
      </c>
      <c r="I4613" s="1" t="s">
        <v>713</v>
      </c>
      <c r="J4613">
        <v>5</v>
      </c>
      <c r="K4613" s="1" t="s">
        <v>51</v>
      </c>
    </row>
    <row r="4614" spans="1:11" x14ac:dyDescent="0.25">
      <c r="A4614">
        <v>128225</v>
      </c>
      <c r="B4614" s="1" t="s">
        <v>18</v>
      </c>
      <c r="C4614">
        <v>30000</v>
      </c>
      <c r="D4614" s="1" t="s">
        <v>22</v>
      </c>
      <c r="E4614" s="1" t="s">
        <v>24</v>
      </c>
      <c r="F4614" s="1" t="s">
        <v>657</v>
      </c>
      <c r="G4614" s="1" t="s">
        <v>27</v>
      </c>
      <c r="H4614" s="1" t="s">
        <v>658</v>
      </c>
      <c r="I4614" s="1" t="s">
        <v>29</v>
      </c>
      <c r="J4614">
        <v>5</v>
      </c>
      <c r="K4614" s="1" t="s">
        <v>31</v>
      </c>
    </row>
    <row r="4615" spans="1:11" x14ac:dyDescent="0.25">
      <c r="A4615">
        <v>128226</v>
      </c>
      <c r="B4615" s="1" t="s">
        <v>2088</v>
      </c>
      <c r="C4615">
        <v>80000</v>
      </c>
      <c r="D4615" s="1" t="s">
        <v>22</v>
      </c>
      <c r="E4615" s="1" t="s">
        <v>24</v>
      </c>
      <c r="F4615" s="1" t="s">
        <v>2080</v>
      </c>
      <c r="G4615" s="1" t="s">
        <v>54</v>
      </c>
      <c r="H4615" s="1" t="s">
        <v>750</v>
      </c>
      <c r="I4615" s="1" t="s">
        <v>751</v>
      </c>
      <c r="J4615">
        <v>5</v>
      </c>
      <c r="K4615" s="1" t="s">
        <v>152</v>
      </c>
    </row>
    <row r="4616" spans="1:11" x14ac:dyDescent="0.25">
      <c r="A4616">
        <v>128227</v>
      </c>
      <c r="B4616" s="1" t="s">
        <v>1106</v>
      </c>
      <c r="C4616">
        <v>70000</v>
      </c>
      <c r="D4616" s="1" t="s">
        <v>22</v>
      </c>
      <c r="E4616" s="1" t="s">
        <v>24</v>
      </c>
      <c r="F4616" s="1" t="s">
        <v>421</v>
      </c>
      <c r="G4616" s="1" t="s">
        <v>422</v>
      </c>
      <c r="H4616" s="1" t="s">
        <v>423</v>
      </c>
      <c r="I4616" s="1" t="s">
        <v>424</v>
      </c>
      <c r="J4616">
        <v>5</v>
      </c>
      <c r="K4616" s="1" t="s">
        <v>152</v>
      </c>
    </row>
    <row r="4617" spans="1:11" x14ac:dyDescent="0.25">
      <c r="A4617">
        <v>128228</v>
      </c>
      <c r="B4617" s="1" t="s">
        <v>809</v>
      </c>
      <c r="C4617">
        <v>19723</v>
      </c>
      <c r="D4617" s="1" t="s">
        <v>45</v>
      </c>
      <c r="E4617" s="1" t="s">
        <v>211</v>
      </c>
      <c r="F4617" s="1" t="s">
        <v>148</v>
      </c>
      <c r="G4617" s="1" t="s">
        <v>149</v>
      </c>
      <c r="H4617" s="1" t="s">
        <v>641</v>
      </c>
      <c r="I4617" s="1" t="s">
        <v>151</v>
      </c>
      <c r="J4617">
        <v>5</v>
      </c>
      <c r="K4617" s="1" t="s">
        <v>152</v>
      </c>
    </row>
    <row r="4618" spans="1:11" x14ac:dyDescent="0.25">
      <c r="A4618">
        <v>128229</v>
      </c>
      <c r="B4618" s="1" t="s">
        <v>756</v>
      </c>
      <c r="C4618">
        <v>242000</v>
      </c>
      <c r="D4618" s="1" t="s">
        <v>22</v>
      </c>
      <c r="E4618" s="1" t="s">
        <v>24</v>
      </c>
      <c r="F4618" s="1" t="s">
        <v>757</v>
      </c>
      <c r="G4618" s="1" t="s">
        <v>238</v>
      </c>
      <c r="H4618" s="1" t="s">
        <v>758</v>
      </c>
      <c r="I4618" s="1" t="s">
        <v>759</v>
      </c>
      <c r="J4618">
        <v>7</v>
      </c>
      <c r="K4618" s="1" t="s">
        <v>87</v>
      </c>
    </row>
    <row r="4619" spans="1:11" x14ac:dyDescent="0.25">
      <c r="A4619">
        <v>128230</v>
      </c>
      <c r="B4619" s="1" t="s">
        <v>1459</v>
      </c>
      <c r="C4619">
        <v>22000</v>
      </c>
      <c r="D4619" s="1" t="s">
        <v>22</v>
      </c>
      <c r="E4619" s="1" t="s">
        <v>211</v>
      </c>
      <c r="F4619" s="1" t="s">
        <v>1460</v>
      </c>
      <c r="G4619" s="1" t="s">
        <v>1437</v>
      </c>
      <c r="H4619" s="1" t="s">
        <v>1461</v>
      </c>
      <c r="I4619" s="1" t="s">
        <v>1462</v>
      </c>
      <c r="J4619">
        <v>4</v>
      </c>
      <c r="K4619" s="1" t="s">
        <v>348</v>
      </c>
    </row>
    <row r="4620" spans="1:11" x14ac:dyDescent="0.25">
      <c r="A4620">
        <v>128231</v>
      </c>
      <c r="B4620" s="1" t="s">
        <v>2863</v>
      </c>
      <c r="C4620">
        <v>30000</v>
      </c>
      <c r="D4620" s="1" t="s">
        <v>22</v>
      </c>
      <c r="E4620" s="1" t="s">
        <v>211</v>
      </c>
      <c r="F4620" s="1" t="s">
        <v>657</v>
      </c>
      <c r="G4620" s="1" t="s">
        <v>27</v>
      </c>
      <c r="H4620" s="1" t="s">
        <v>658</v>
      </c>
      <c r="I4620" s="1" t="s">
        <v>29</v>
      </c>
      <c r="J4620">
        <v>5</v>
      </c>
      <c r="K4620" s="1" t="s">
        <v>31</v>
      </c>
    </row>
    <row r="4621" spans="1:11" x14ac:dyDescent="0.25">
      <c r="A4621">
        <v>128232</v>
      </c>
      <c r="B4621" s="1" t="s">
        <v>1029</v>
      </c>
      <c r="C4621">
        <v>9000</v>
      </c>
      <c r="D4621" s="1" t="s">
        <v>45</v>
      </c>
      <c r="E4621" s="1" t="s">
        <v>24</v>
      </c>
      <c r="F4621" s="1" t="s">
        <v>180</v>
      </c>
      <c r="G4621" s="1" t="s">
        <v>66</v>
      </c>
      <c r="H4621" s="1" t="s">
        <v>181</v>
      </c>
      <c r="I4621" s="1" t="s">
        <v>182</v>
      </c>
      <c r="J4621">
        <v>5</v>
      </c>
      <c r="K4621" s="1" t="s">
        <v>58</v>
      </c>
    </row>
    <row r="4622" spans="1:11" x14ac:dyDescent="0.25">
      <c r="A4622">
        <v>128233</v>
      </c>
      <c r="B4622" s="1" t="s">
        <v>2011</v>
      </c>
      <c r="C4622">
        <v>30000</v>
      </c>
      <c r="D4622" s="1" t="s">
        <v>45</v>
      </c>
      <c r="E4622" s="1" t="s">
        <v>24</v>
      </c>
      <c r="F4622" s="1" t="s">
        <v>581</v>
      </c>
      <c r="G4622" s="1" t="s">
        <v>149</v>
      </c>
      <c r="H4622" s="1" t="s">
        <v>679</v>
      </c>
      <c r="I4622" s="1" t="s">
        <v>713</v>
      </c>
      <c r="J4622">
        <v>5</v>
      </c>
      <c r="K4622" s="1" t="s">
        <v>51</v>
      </c>
    </row>
    <row r="4623" spans="1:11" x14ac:dyDescent="0.25">
      <c r="A4623">
        <v>128234</v>
      </c>
      <c r="B4623" s="1" t="s">
        <v>3612</v>
      </c>
      <c r="C4623">
        <v>60000</v>
      </c>
      <c r="D4623" s="1" t="s">
        <v>22</v>
      </c>
      <c r="E4623" s="1" t="s">
        <v>211</v>
      </c>
      <c r="F4623" s="1" t="s">
        <v>3613</v>
      </c>
      <c r="G4623" s="1" t="s">
        <v>499</v>
      </c>
      <c r="H4623" s="1" t="s">
        <v>469</v>
      </c>
      <c r="I4623" s="1" t="s">
        <v>500</v>
      </c>
      <c r="J4623">
        <v>5</v>
      </c>
      <c r="K4623" s="1" t="s">
        <v>348</v>
      </c>
    </row>
    <row r="4624" spans="1:11" x14ac:dyDescent="0.25">
      <c r="A4624">
        <v>128235</v>
      </c>
      <c r="B4624" s="1" t="s">
        <v>3614</v>
      </c>
      <c r="C4624">
        <v>27000</v>
      </c>
      <c r="D4624" s="1" t="s">
        <v>22</v>
      </c>
      <c r="E4624" s="1" t="s">
        <v>24</v>
      </c>
      <c r="F4624" s="1" t="s">
        <v>1681</v>
      </c>
      <c r="G4624" s="1" t="s">
        <v>1682</v>
      </c>
      <c r="H4624" s="1" t="s">
        <v>1326</v>
      </c>
      <c r="I4624" s="1" t="s">
        <v>1684</v>
      </c>
      <c r="J4624">
        <v>7</v>
      </c>
      <c r="K4624" s="1" t="s">
        <v>87</v>
      </c>
    </row>
    <row r="4625" spans="1:11" x14ac:dyDescent="0.25">
      <c r="A4625">
        <v>128236</v>
      </c>
      <c r="B4625" s="1" t="s">
        <v>139</v>
      </c>
      <c r="C4625">
        <v>39000</v>
      </c>
      <c r="D4625" s="1" t="s">
        <v>22</v>
      </c>
      <c r="E4625" s="1" t="s">
        <v>24</v>
      </c>
      <c r="F4625" s="1" t="s">
        <v>140</v>
      </c>
      <c r="G4625" s="1" t="s">
        <v>37</v>
      </c>
      <c r="H4625" s="1" t="s">
        <v>141</v>
      </c>
      <c r="I4625" s="1" t="s">
        <v>126</v>
      </c>
      <c r="J4625">
        <v>5</v>
      </c>
      <c r="K4625" s="1" t="s">
        <v>51</v>
      </c>
    </row>
    <row r="4626" spans="1:11" x14ac:dyDescent="0.25">
      <c r="A4626">
        <v>128237</v>
      </c>
      <c r="B4626" s="1" t="s">
        <v>3615</v>
      </c>
      <c r="C4626">
        <v>64000</v>
      </c>
      <c r="D4626" s="1" t="s">
        <v>45</v>
      </c>
      <c r="E4626" s="1" t="s">
        <v>211</v>
      </c>
      <c r="F4626" s="1" t="s">
        <v>3616</v>
      </c>
      <c r="G4626" s="1" t="s">
        <v>1095</v>
      </c>
      <c r="H4626" s="1" t="s">
        <v>1845</v>
      </c>
      <c r="I4626" s="1" t="s">
        <v>1096</v>
      </c>
      <c r="J4626">
        <v>5</v>
      </c>
      <c r="K4626" s="1" t="s">
        <v>95</v>
      </c>
    </row>
    <row r="4627" spans="1:11" x14ac:dyDescent="0.25">
      <c r="A4627">
        <v>128238</v>
      </c>
      <c r="B4627" s="1" t="s">
        <v>450</v>
      </c>
      <c r="C4627">
        <v>42000</v>
      </c>
      <c r="D4627" s="1" t="s">
        <v>22</v>
      </c>
      <c r="E4627" s="1" t="s">
        <v>24</v>
      </c>
      <c r="F4627" s="1" t="s">
        <v>53</v>
      </c>
      <c r="G4627" s="1" t="s">
        <v>37</v>
      </c>
      <c r="H4627" s="1" t="s">
        <v>451</v>
      </c>
      <c r="I4627" s="1" t="s">
        <v>342</v>
      </c>
      <c r="J4627">
        <v>5</v>
      </c>
      <c r="K4627" s="1" t="s">
        <v>95</v>
      </c>
    </row>
    <row r="4628" spans="1:11" x14ac:dyDescent="0.25">
      <c r="A4628">
        <v>128239</v>
      </c>
      <c r="B4628" s="1" t="s">
        <v>849</v>
      </c>
      <c r="C4628">
        <v>45000</v>
      </c>
      <c r="D4628" s="1" t="s">
        <v>45</v>
      </c>
      <c r="E4628" s="1" t="s">
        <v>24</v>
      </c>
      <c r="F4628" s="1" t="s">
        <v>226</v>
      </c>
      <c r="G4628" s="1" t="s">
        <v>118</v>
      </c>
      <c r="H4628" s="1" t="s">
        <v>310</v>
      </c>
      <c r="I4628" s="1" t="s">
        <v>466</v>
      </c>
      <c r="J4628">
        <v>5</v>
      </c>
      <c r="K4628" s="1" t="s">
        <v>51</v>
      </c>
    </row>
    <row r="4629" spans="1:11" x14ac:dyDescent="0.25">
      <c r="A4629">
        <v>128240</v>
      </c>
      <c r="B4629" s="1" t="s">
        <v>3618</v>
      </c>
      <c r="C4629">
        <v>15000</v>
      </c>
      <c r="D4629" s="1" t="s">
        <v>22</v>
      </c>
      <c r="E4629" s="1" t="s">
        <v>24</v>
      </c>
      <c r="F4629" s="1" t="s">
        <v>194</v>
      </c>
      <c r="G4629" s="1" t="s">
        <v>1039</v>
      </c>
      <c r="H4629" s="1" t="s">
        <v>3576</v>
      </c>
      <c r="I4629" s="1" t="s">
        <v>1040</v>
      </c>
      <c r="J4629">
        <v>5</v>
      </c>
      <c r="K4629" s="1" t="s">
        <v>152</v>
      </c>
    </row>
    <row r="4630" spans="1:11" x14ac:dyDescent="0.25">
      <c r="A4630">
        <v>128241</v>
      </c>
      <c r="B4630" s="1" t="s">
        <v>2167</v>
      </c>
      <c r="C4630">
        <v>55000</v>
      </c>
      <c r="D4630" s="1" t="s">
        <v>22</v>
      </c>
      <c r="E4630" s="1" t="s">
        <v>24</v>
      </c>
      <c r="F4630" s="1" t="s">
        <v>1109</v>
      </c>
      <c r="G4630" s="1" t="s">
        <v>606</v>
      </c>
      <c r="H4630" s="1" t="s">
        <v>239</v>
      </c>
      <c r="I4630" s="1" t="s">
        <v>697</v>
      </c>
      <c r="J4630">
        <v>7</v>
      </c>
      <c r="K4630" s="1" t="s">
        <v>121</v>
      </c>
    </row>
    <row r="4631" spans="1:11" x14ac:dyDescent="0.25">
      <c r="A4631">
        <v>128242</v>
      </c>
      <c r="B4631" s="1" t="s">
        <v>2074</v>
      </c>
      <c r="C4631">
        <v>64000</v>
      </c>
      <c r="D4631" s="1" t="s">
        <v>22</v>
      </c>
      <c r="E4631" s="1" t="s">
        <v>211</v>
      </c>
      <c r="F4631" s="1" t="s">
        <v>2075</v>
      </c>
      <c r="G4631" s="1" t="s">
        <v>1231</v>
      </c>
      <c r="H4631" s="1" t="s">
        <v>730</v>
      </c>
      <c r="I4631" s="1" t="s">
        <v>2076</v>
      </c>
      <c r="J4631">
        <v>7</v>
      </c>
      <c r="K4631" s="1" t="s">
        <v>95</v>
      </c>
    </row>
    <row r="4632" spans="1:11" x14ac:dyDescent="0.25">
      <c r="A4632">
        <v>128243</v>
      </c>
      <c r="B4632" s="1" t="s">
        <v>1459</v>
      </c>
      <c r="C4632">
        <v>27000</v>
      </c>
      <c r="D4632" s="1" t="s">
        <v>22</v>
      </c>
      <c r="E4632" s="1" t="s">
        <v>211</v>
      </c>
      <c r="F4632" s="1" t="s">
        <v>1460</v>
      </c>
      <c r="G4632" s="1" t="s">
        <v>1437</v>
      </c>
      <c r="H4632" s="1" t="s">
        <v>1461</v>
      </c>
      <c r="I4632" s="1" t="s">
        <v>1462</v>
      </c>
      <c r="J4632">
        <v>4</v>
      </c>
      <c r="K4632" s="1" t="s">
        <v>348</v>
      </c>
    </row>
    <row r="4633" spans="1:11" x14ac:dyDescent="0.25">
      <c r="A4633">
        <v>128244</v>
      </c>
      <c r="B4633" s="1" t="s">
        <v>3620</v>
      </c>
      <c r="C4633">
        <v>15000</v>
      </c>
      <c r="D4633" s="1" t="s">
        <v>45</v>
      </c>
      <c r="E4633" s="1" t="s">
        <v>211</v>
      </c>
      <c r="F4633" s="1" t="s">
        <v>3621</v>
      </c>
      <c r="G4633" s="1" t="s">
        <v>259</v>
      </c>
      <c r="H4633" s="1" t="s">
        <v>260</v>
      </c>
      <c r="I4633" s="1" t="s">
        <v>261</v>
      </c>
      <c r="J4633">
        <v>5</v>
      </c>
      <c r="K4633" s="1" t="s">
        <v>31</v>
      </c>
    </row>
    <row r="4634" spans="1:11" x14ac:dyDescent="0.25">
      <c r="A4634">
        <v>128245</v>
      </c>
      <c r="B4634" s="1" t="s">
        <v>3009</v>
      </c>
      <c r="C4634">
        <v>69000</v>
      </c>
      <c r="D4634" s="1" t="s">
        <v>45</v>
      </c>
      <c r="E4634" s="1" t="s">
        <v>211</v>
      </c>
      <c r="F4634" s="1" t="s">
        <v>1024</v>
      </c>
      <c r="G4634" s="1" t="s">
        <v>66</v>
      </c>
      <c r="H4634" s="1" t="s">
        <v>337</v>
      </c>
      <c r="I4634" s="1" t="s">
        <v>3010</v>
      </c>
      <c r="J4634">
        <v>5</v>
      </c>
      <c r="K4634" s="1" t="s">
        <v>316</v>
      </c>
    </row>
    <row r="4635" spans="1:11" x14ac:dyDescent="0.25">
      <c r="A4635">
        <v>128246</v>
      </c>
      <c r="B4635" s="1" t="s">
        <v>3623</v>
      </c>
      <c r="C4635">
        <v>80000</v>
      </c>
      <c r="D4635" s="1" t="s">
        <v>45</v>
      </c>
      <c r="E4635" s="1" t="s">
        <v>24</v>
      </c>
      <c r="F4635" s="1" t="s">
        <v>313</v>
      </c>
      <c r="G4635" s="1" t="s">
        <v>66</v>
      </c>
      <c r="H4635" s="1" t="s">
        <v>390</v>
      </c>
      <c r="I4635" s="1" t="s">
        <v>391</v>
      </c>
      <c r="J4635">
        <v>5</v>
      </c>
      <c r="K4635" s="1" t="s">
        <v>31</v>
      </c>
    </row>
    <row r="4636" spans="1:11" x14ac:dyDescent="0.25">
      <c r="A4636">
        <v>128247</v>
      </c>
      <c r="B4636" s="1" t="s">
        <v>339</v>
      </c>
      <c r="C4636">
        <v>60000</v>
      </c>
      <c r="D4636" s="1" t="s">
        <v>22</v>
      </c>
      <c r="E4636" s="1" t="s">
        <v>24</v>
      </c>
      <c r="F4636" s="1" t="s">
        <v>340</v>
      </c>
      <c r="G4636" s="1" t="s">
        <v>37</v>
      </c>
      <c r="H4636" s="1" t="s">
        <v>341</v>
      </c>
      <c r="I4636" s="1" t="s">
        <v>342</v>
      </c>
      <c r="J4636">
        <v>5</v>
      </c>
      <c r="K4636" s="1" t="s">
        <v>95</v>
      </c>
    </row>
    <row r="4637" spans="1:11" x14ac:dyDescent="0.25">
      <c r="A4637">
        <v>128248</v>
      </c>
      <c r="B4637" s="1" t="s">
        <v>893</v>
      </c>
      <c r="C4637">
        <v>70000</v>
      </c>
      <c r="D4637" s="1" t="s">
        <v>22</v>
      </c>
      <c r="E4637" s="1" t="s">
        <v>24</v>
      </c>
      <c r="F4637" s="1" t="s">
        <v>426</v>
      </c>
      <c r="G4637" s="1" t="s">
        <v>427</v>
      </c>
      <c r="H4637" s="1" t="s">
        <v>428</v>
      </c>
      <c r="I4637" s="1" t="s">
        <v>429</v>
      </c>
      <c r="J4637">
        <v>5</v>
      </c>
      <c r="K4637" s="1" t="s">
        <v>58</v>
      </c>
    </row>
    <row r="4638" spans="1:11" x14ac:dyDescent="0.25">
      <c r="A4638">
        <v>128249</v>
      </c>
      <c r="B4638" s="1" t="s">
        <v>3624</v>
      </c>
      <c r="C4638">
        <v>105000</v>
      </c>
      <c r="D4638" s="1" t="s">
        <v>22</v>
      </c>
      <c r="E4638" s="1" t="s">
        <v>211</v>
      </c>
      <c r="F4638" s="1" t="s">
        <v>2293</v>
      </c>
      <c r="G4638" s="1" t="s">
        <v>528</v>
      </c>
      <c r="H4638" s="1" t="s">
        <v>529</v>
      </c>
      <c r="I4638" s="1" t="s">
        <v>2294</v>
      </c>
      <c r="J4638">
        <v>5</v>
      </c>
      <c r="K4638" s="1" t="s">
        <v>277</v>
      </c>
    </row>
    <row r="4639" spans="1:11" x14ac:dyDescent="0.25">
      <c r="A4639">
        <v>128250</v>
      </c>
      <c r="B4639" s="1" t="s">
        <v>1128</v>
      </c>
      <c r="C4639">
        <v>100000</v>
      </c>
      <c r="D4639" s="1" t="s">
        <v>22</v>
      </c>
      <c r="E4639" s="1" t="s">
        <v>24</v>
      </c>
      <c r="F4639" s="1" t="s">
        <v>619</v>
      </c>
      <c r="G4639" s="1" t="s">
        <v>27</v>
      </c>
      <c r="H4639" s="1" t="s">
        <v>28</v>
      </c>
      <c r="I4639" s="1" t="s">
        <v>620</v>
      </c>
      <c r="J4639">
        <v>5</v>
      </c>
      <c r="K4639" s="1" t="s">
        <v>152</v>
      </c>
    </row>
    <row r="4640" spans="1:11" x14ac:dyDescent="0.25">
      <c r="A4640">
        <v>128251</v>
      </c>
      <c r="B4640" s="1" t="s">
        <v>3627</v>
      </c>
      <c r="C4640">
        <v>100000</v>
      </c>
      <c r="D4640" s="1" t="s">
        <v>22</v>
      </c>
      <c r="E4640" s="1" t="s">
        <v>24</v>
      </c>
      <c r="F4640" s="1" t="s">
        <v>790</v>
      </c>
      <c r="G4640" s="1" t="s">
        <v>781</v>
      </c>
      <c r="H4640" s="1" t="s">
        <v>462</v>
      </c>
      <c r="I4640" s="1" t="s">
        <v>1191</v>
      </c>
      <c r="J4640">
        <v>9</v>
      </c>
      <c r="K4640" s="1" t="s">
        <v>121</v>
      </c>
    </row>
    <row r="4641" spans="1:11" x14ac:dyDescent="0.25">
      <c r="A4641">
        <v>128252</v>
      </c>
      <c r="B4641" s="1" t="s">
        <v>382</v>
      </c>
      <c r="C4641">
        <v>90000</v>
      </c>
      <c r="D4641" s="1" t="s">
        <v>45</v>
      </c>
      <c r="E4641" s="1" t="s">
        <v>24</v>
      </c>
      <c r="F4641" s="1" t="s">
        <v>129</v>
      </c>
      <c r="G4641" s="1" t="s">
        <v>79</v>
      </c>
      <c r="H4641" s="1" t="s">
        <v>130</v>
      </c>
      <c r="I4641" s="1" t="s">
        <v>131</v>
      </c>
      <c r="J4641">
        <v>5</v>
      </c>
      <c r="K4641" s="1" t="s">
        <v>31</v>
      </c>
    </row>
    <row r="4642" spans="1:11" x14ac:dyDescent="0.25">
      <c r="A4642">
        <v>128253</v>
      </c>
      <c r="B4642" s="1" t="s">
        <v>2266</v>
      </c>
      <c r="C4642">
        <v>35000</v>
      </c>
      <c r="D4642" s="1" t="s">
        <v>22</v>
      </c>
      <c r="E4642" s="1" t="s">
        <v>24</v>
      </c>
      <c r="F4642" s="1" t="s">
        <v>653</v>
      </c>
      <c r="G4642" s="1" t="s">
        <v>206</v>
      </c>
      <c r="H4642" s="1" t="s">
        <v>730</v>
      </c>
      <c r="I4642" s="1" t="s">
        <v>500</v>
      </c>
      <c r="J4642">
        <v>7</v>
      </c>
      <c r="K4642" s="1" t="s">
        <v>152</v>
      </c>
    </row>
    <row r="4643" spans="1:11" x14ac:dyDescent="0.25">
      <c r="A4643">
        <v>128254</v>
      </c>
      <c r="B4643" s="1" t="s">
        <v>2167</v>
      </c>
      <c r="C4643">
        <v>11500</v>
      </c>
      <c r="D4643" s="1" t="s">
        <v>22</v>
      </c>
      <c r="E4643" s="1" t="s">
        <v>24</v>
      </c>
      <c r="F4643" s="1" t="s">
        <v>1109</v>
      </c>
      <c r="G4643" s="1" t="s">
        <v>606</v>
      </c>
      <c r="H4643" s="1" t="s">
        <v>239</v>
      </c>
      <c r="I4643" s="1" t="s">
        <v>697</v>
      </c>
      <c r="J4643">
        <v>7</v>
      </c>
      <c r="K4643" s="1" t="s">
        <v>121</v>
      </c>
    </row>
    <row r="4644" spans="1:11" x14ac:dyDescent="0.25">
      <c r="A4644">
        <v>128255</v>
      </c>
      <c r="B4644" s="1" t="s">
        <v>3629</v>
      </c>
      <c r="C4644">
        <v>40000</v>
      </c>
      <c r="D4644" s="1" t="s">
        <v>22</v>
      </c>
      <c r="E4644" s="1" t="s">
        <v>211</v>
      </c>
      <c r="F4644" s="1" t="s">
        <v>1109</v>
      </c>
      <c r="G4644" s="1" t="s">
        <v>606</v>
      </c>
      <c r="H4644" s="1" t="s">
        <v>239</v>
      </c>
      <c r="I4644" s="1" t="s">
        <v>697</v>
      </c>
      <c r="J4644">
        <v>7</v>
      </c>
      <c r="K4644" s="1" t="s">
        <v>121</v>
      </c>
    </row>
    <row r="4645" spans="1:11" x14ac:dyDescent="0.25">
      <c r="A4645">
        <v>128256</v>
      </c>
      <c r="B4645" s="1" t="s">
        <v>2802</v>
      </c>
      <c r="C4645">
        <v>50000</v>
      </c>
      <c r="D4645" s="1" t="s">
        <v>45</v>
      </c>
      <c r="E4645" s="1" t="s">
        <v>24</v>
      </c>
      <c r="F4645" s="1" t="s">
        <v>454</v>
      </c>
      <c r="G4645" s="1" t="s">
        <v>455</v>
      </c>
      <c r="H4645" s="1" t="s">
        <v>114</v>
      </c>
      <c r="I4645" s="1" t="s">
        <v>456</v>
      </c>
      <c r="J4645">
        <v>5</v>
      </c>
      <c r="K4645" s="1" t="s">
        <v>101</v>
      </c>
    </row>
    <row r="4646" spans="1:11" x14ac:dyDescent="0.25">
      <c r="A4646">
        <v>128257</v>
      </c>
      <c r="B4646" s="1" t="s">
        <v>540</v>
      </c>
      <c r="C4646">
        <v>49900</v>
      </c>
      <c r="D4646" s="1" t="s">
        <v>45</v>
      </c>
      <c r="E4646" s="1" t="s">
        <v>24</v>
      </c>
      <c r="F4646" s="1" t="s">
        <v>541</v>
      </c>
      <c r="G4646" s="1" t="s">
        <v>542</v>
      </c>
      <c r="H4646" s="1" t="s">
        <v>543</v>
      </c>
      <c r="I4646" s="1" t="s">
        <v>544</v>
      </c>
      <c r="J4646">
        <v>5</v>
      </c>
      <c r="K4646" s="1" t="s">
        <v>58</v>
      </c>
    </row>
    <row r="4647" spans="1:11" x14ac:dyDescent="0.25">
      <c r="A4647">
        <v>128258</v>
      </c>
      <c r="B4647" s="1" t="s">
        <v>842</v>
      </c>
      <c r="C4647">
        <v>55380</v>
      </c>
      <c r="D4647" s="1" t="s">
        <v>45</v>
      </c>
      <c r="E4647" s="1" t="s">
        <v>24</v>
      </c>
      <c r="F4647" s="1" t="s">
        <v>113</v>
      </c>
      <c r="G4647" s="1" t="s">
        <v>66</v>
      </c>
      <c r="H4647" s="1" t="s">
        <v>119</v>
      </c>
      <c r="I4647" s="1" t="s">
        <v>381</v>
      </c>
      <c r="J4647">
        <v>5</v>
      </c>
      <c r="K4647" s="1" t="s">
        <v>58</v>
      </c>
    </row>
    <row r="4648" spans="1:11" x14ac:dyDescent="0.25">
      <c r="A4648">
        <v>128259</v>
      </c>
      <c r="B4648" s="1" t="s">
        <v>545</v>
      </c>
      <c r="C4648">
        <v>9000</v>
      </c>
      <c r="D4648" s="1" t="s">
        <v>22</v>
      </c>
      <c r="E4648" s="1" t="s">
        <v>211</v>
      </c>
      <c r="F4648" s="1" t="s">
        <v>546</v>
      </c>
      <c r="G4648" s="1" t="s">
        <v>479</v>
      </c>
      <c r="H4648" s="1" t="s">
        <v>480</v>
      </c>
      <c r="I4648" s="1" t="s">
        <v>481</v>
      </c>
      <c r="J4648">
        <v>5</v>
      </c>
      <c r="K4648" s="1" t="s">
        <v>482</v>
      </c>
    </row>
    <row r="4649" spans="1:11" x14ac:dyDescent="0.25">
      <c r="A4649">
        <v>128260</v>
      </c>
      <c r="B4649" s="1" t="s">
        <v>547</v>
      </c>
      <c r="C4649">
        <v>11000</v>
      </c>
      <c r="D4649" s="1" t="s">
        <v>45</v>
      </c>
      <c r="E4649" s="1" t="s">
        <v>24</v>
      </c>
      <c r="F4649" s="1" t="s">
        <v>194</v>
      </c>
      <c r="G4649" s="1" t="s">
        <v>118</v>
      </c>
      <c r="H4649" s="1" t="s">
        <v>548</v>
      </c>
      <c r="I4649" s="1" t="s">
        <v>549</v>
      </c>
      <c r="J4649">
        <v>5</v>
      </c>
      <c r="K4649" s="1" t="s">
        <v>152</v>
      </c>
    </row>
    <row r="4650" spans="1:11" x14ac:dyDescent="0.25">
      <c r="A4650">
        <v>128261</v>
      </c>
      <c r="B4650" s="1" t="s">
        <v>1827</v>
      </c>
      <c r="C4650">
        <v>50000</v>
      </c>
      <c r="D4650" s="1" t="s">
        <v>45</v>
      </c>
      <c r="E4650" s="1" t="s">
        <v>211</v>
      </c>
      <c r="F4650" s="1" t="s">
        <v>402</v>
      </c>
      <c r="G4650" s="1" t="s">
        <v>149</v>
      </c>
      <c r="H4650" s="1" t="s">
        <v>679</v>
      </c>
      <c r="I4650" s="1" t="s">
        <v>713</v>
      </c>
      <c r="J4650">
        <v>5</v>
      </c>
      <c r="K4650" s="1" t="s">
        <v>51</v>
      </c>
    </row>
    <row r="4651" spans="1:11" x14ac:dyDescent="0.25">
      <c r="A4651">
        <v>128262</v>
      </c>
      <c r="B4651" s="1" t="s">
        <v>1038</v>
      </c>
      <c r="C4651">
        <v>80000</v>
      </c>
      <c r="D4651" s="1" t="s">
        <v>22</v>
      </c>
      <c r="E4651" s="1" t="s">
        <v>24</v>
      </c>
      <c r="F4651" s="1" t="s">
        <v>793</v>
      </c>
      <c r="G4651" s="1" t="s">
        <v>1039</v>
      </c>
      <c r="H4651" s="1" t="s">
        <v>290</v>
      </c>
      <c r="I4651" s="1" t="s">
        <v>1040</v>
      </c>
      <c r="J4651">
        <v>5</v>
      </c>
      <c r="K4651" s="1" t="s">
        <v>216</v>
      </c>
    </row>
    <row r="4652" spans="1:11" x14ac:dyDescent="0.25">
      <c r="A4652">
        <v>128263</v>
      </c>
      <c r="B4652" s="1" t="s">
        <v>551</v>
      </c>
      <c r="C4652">
        <v>11000</v>
      </c>
      <c r="D4652" s="1" t="s">
        <v>45</v>
      </c>
      <c r="E4652" s="1" t="s">
        <v>211</v>
      </c>
      <c r="F4652" s="1" t="s">
        <v>408</v>
      </c>
      <c r="G4652" s="1" t="s">
        <v>336</v>
      </c>
      <c r="H4652" s="1" t="s">
        <v>552</v>
      </c>
      <c r="I4652" s="1" t="s">
        <v>373</v>
      </c>
      <c r="J4652">
        <v>5</v>
      </c>
      <c r="K4652" s="1" t="s">
        <v>40</v>
      </c>
    </row>
    <row r="4653" spans="1:11" x14ac:dyDescent="0.25">
      <c r="A4653">
        <v>128264</v>
      </c>
      <c r="B4653" s="1" t="s">
        <v>3630</v>
      </c>
      <c r="C4653">
        <v>13500</v>
      </c>
      <c r="D4653" s="1" t="s">
        <v>22</v>
      </c>
      <c r="E4653" s="1" t="s">
        <v>211</v>
      </c>
      <c r="F4653" s="1" t="s">
        <v>558</v>
      </c>
      <c r="G4653" s="1" t="s">
        <v>1437</v>
      </c>
      <c r="H4653" s="1" t="s">
        <v>2722</v>
      </c>
      <c r="I4653" s="1" t="s">
        <v>2723</v>
      </c>
      <c r="J4653">
        <v>5</v>
      </c>
      <c r="K4653" s="1" t="s">
        <v>482</v>
      </c>
    </row>
    <row r="4654" spans="1:11" x14ac:dyDescent="0.25">
      <c r="A4654">
        <v>128265</v>
      </c>
      <c r="B4654" s="1" t="s">
        <v>553</v>
      </c>
      <c r="C4654">
        <v>18000</v>
      </c>
      <c r="D4654" s="1" t="s">
        <v>45</v>
      </c>
      <c r="E4654" s="1" t="s">
        <v>211</v>
      </c>
      <c r="F4654" s="1" t="s">
        <v>372</v>
      </c>
      <c r="G4654" s="1" t="s">
        <v>554</v>
      </c>
      <c r="H4654" s="1" t="s">
        <v>555</v>
      </c>
      <c r="I4654" s="1" t="s">
        <v>556</v>
      </c>
      <c r="J4654">
        <v>5</v>
      </c>
      <c r="K4654" s="1" t="s">
        <v>246</v>
      </c>
    </row>
    <row r="4655" spans="1:11" x14ac:dyDescent="0.25">
      <c r="A4655">
        <v>128266</v>
      </c>
      <c r="B4655" s="1" t="s">
        <v>557</v>
      </c>
      <c r="C4655">
        <v>16000</v>
      </c>
      <c r="D4655" s="1" t="s">
        <v>45</v>
      </c>
      <c r="E4655" s="1" t="s">
        <v>211</v>
      </c>
      <c r="F4655" s="1" t="s">
        <v>558</v>
      </c>
      <c r="G4655" s="1" t="s">
        <v>554</v>
      </c>
      <c r="H4655" s="1" t="s">
        <v>559</v>
      </c>
      <c r="I4655" s="1" t="s">
        <v>560</v>
      </c>
      <c r="J4655">
        <v>5</v>
      </c>
      <c r="K4655" s="1" t="s">
        <v>246</v>
      </c>
    </row>
    <row r="4656" spans="1:11" x14ac:dyDescent="0.25">
      <c r="A4656">
        <v>128267</v>
      </c>
      <c r="B4656" s="1" t="s">
        <v>3631</v>
      </c>
      <c r="C4656">
        <v>18816</v>
      </c>
      <c r="D4656" s="1" t="s">
        <v>45</v>
      </c>
      <c r="E4656" s="1" t="s">
        <v>24</v>
      </c>
      <c r="F4656" s="1" t="s">
        <v>194</v>
      </c>
      <c r="G4656" s="1" t="s">
        <v>118</v>
      </c>
      <c r="H4656" s="1" t="s">
        <v>851</v>
      </c>
      <c r="I4656" s="1" t="s">
        <v>369</v>
      </c>
      <c r="J4656">
        <v>5</v>
      </c>
      <c r="K4656" s="1" t="s">
        <v>316</v>
      </c>
    </row>
    <row r="4657" spans="1:11" x14ac:dyDescent="0.25">
      <c r="A4657">
        <v>128268</v>
      </c>
      <c r="B4657" s="1" t="s">
        <v>3544</v>
      </c>
      <c r="C4657">
        <v>33019</v>
      </c>
      <c r="D4657" s="1" t="s">
        <v>22</v>
      </c>
      <c r="E4657" s="1" t="s">
        <v>24</v>
      </c>
      <c r="F4657" s="1" t="s">
        <v>1681</v>
      </c>
      <c r="G4657" s="1" t="s">
        <v>1682</v>
      </c>
      <c r="H4657" s="1" t="s">
        <v>1683</v>
      </c>
      <c r="I4657" s="1" t="s">
        <v>1684</v>
      </c>
      <c r="J4657">
        <v>7</v>
      </c>
      <c r="K4657" s="1" t="s">
        <v>87</v>
      </c>
    </row>
    <row r="4658" spans="1:11" x14ac:dyDescent="0.25">
      <c r="A4658">
        <v>128269</v>
      </c>
      <c r="B4658" s="1" t="s">
        <v>561</v>
      </c>
      <c r="C4658">
        <v>18000</v>
      </c>
      <c r="D4658" s="1" t="s">
        <v>45</v>
      </c>
      <c r="E4658" s="1" t="s">
        <v>211</v>
      </c>
      <c r="F4658" s="1" t="s">
        <v>562</v>
      </c>
      <c r="G4658" s="1" t="s">
        <v>48</v>
      </c>
      <c r="H4658" s="1" t="s">
        <v>223</v>
      </c>
      <c r="I4658" s="1" t="s">
        <v>224</v>
      </c>
      <c r="J4658">
        <v>5</v>
      </c>
      <c r="K4658" s="1" t="s">
        <v>51</v>
      </c>
    </row>
    <row r="4659" spans="1:11" x14ac:dyDescent="0.25">
      <c r="A4659">
        <v>128270</v>
      </c>
      <c r="B4659" s="1" t="s">
        <v>563</v>
      </c>
      <c r="C4659">
        <v>9654</v>
      </c>
      <c r="D4659" s="1" t="s">
        <v>45</v>
      </c>
      <c r="E4659" s="1" t="s">
        <v>211</v>
      </c>
      <c r="F4659" s="1" t="s">
        <v>564</v>
      </c>
      <c r="G4659" s="1" t="s">
        <v>66</v>
      </c>
      <c r="H4659" s="1" t="s">
        <v>390</v>
      </c>
      <c r="I4659" s="1" t="s">
        <v>391</v>
      </c>
      <c r="J4659">
        <v>5</v>
      </c>
      <c r="K4659" s="1" t="s">
        <v>87</v>
      </c>
    </row>
    <row r="4660" spans="1:11" x14ac:dyDescent="0.25">
      <c r="A4660">
        <v>128271</v>
      </c>
      <c r="B4660" s="1" t="s">
        <v>229</v>
      </c>
      <c r="C4660">
        <v>11000</v>
      </c>
      <c r="D4660" s="1" t="s">
        <v>45</v>
      </c>
      <c r="E4660" s="1" t="s">
        <v>24</v>
      </c>
      <c r="F4660" s="1" t="s">
        <v>190</v>
      </c>
      <c r="G4660" s="1" t="s">
        <v>191</v>
      </c>
      <c r="H4660" s="1" t="s">
        <v>230</v>
      </c>
      <c r="I4660" s="1" t="s">
        <v>192</v>
      </c>
      <c r="J4660">
        <v>5</v>
      </c>
      <c r="K4660" s="1" t="s">
        <v>31</v>
      </c>
    </row>
    <row r="4661" spans="1:11" x14ac:dyDescent="0.25">
      <c r="A4661">
        <v>128272</v>
      </c>
      <c r="B4661" s="1" t="s">
        <v>388</v>
      </c>
      <c r="C4661">
        <v>24300</v>
      </c>
      <c r="D4661" s="1" t="s">
        <v>45</v>
      </c>
      <c r="E4661" s="1" t="s">
        <v>24</v>
      </c>
      <c r="F4661" s="1" t="s">
        <v>389</v>
      </c>
      <c r="G4661" s="1" t="s">
        <v>66</v>
      </c>
      <c r="H4661" s="1" t="s">
        <v>390</v>
      </c>
      <c r="I4661" s="1" t="s">
        <v>391</v>
      </c>
      <c r="J4661">
        <v>5</v>
      </c>
      <c r="K4661" s="1" t="s">
        <v>31</v>
      </c>
    </row>
    <row r="4662" spans="1:11" x14ac:dyDescent="0.25">
      <c r="A4662">
        <v>128273</v>
      </c>
      <c r="B4662" s="1" t="s">
        <v>264</v>
      </c>
      <c r="C4662">
        <v>42163</v>
      </c>
      <c r="D4662" s="1" t="s">
        <v>22</v>
      </c>
      <c r="E4662" s="1" t="s">
        <v>211</v>
      </c>
      <c r="F4662" s="1" t="s">
        <v>265</v>
      </c>
      <c r="G4662" s="1" t="s">
        <v>266</v>
      </c>
      <c r="H4662" s="1" t="s">
        <v>267</v>
      </c>
      <c r="I4662" s="1" t="s">
        <v>268</v>
      </c>
      <c r="J4662">
        <v>7</v>
      </c>
      <c r="K4662" s="1" t="s">
        <v>87</v>
      </c>
    </row>
    <row r="4663" spans="1:11" x14ac:dyDescent="0.25">
      <c r="A4663">
        <v>128274</v>
      </c>
      <c r="B4663" s="1" t="s">
        <v>2119</v>
      </c>
      <c r="C4663">
        <v>47747</v>
      </c>
      <c r="D4663" s="1" t="s">
        <v>22</v>
      </c>
      <c r="E4663" s="1" t="s">
        <v>24</v>
      </c>
      <c r="F4663" s="1" t="s">
        <v>639</v>
      </c>
      <c r="G4663" s="1" t="s">
        <v>27</v>
      </c>
      <c r="H4663" s="1" t="s">
        <v>125</v>
      </c>
      <c r="I4663" s="1" t="s">
        <v>126</v>
      </c>
      <c r="J4663">
        <v>5</v>
      </c>
      <c r="K4663" s="1" t="s">
        <v>31</v>
      </c>
    </row>
    <row r="4664" spans="1:11" x14ac:dyDescent="0.25">
      <c r="A4664">
        <v>128275</v>
      </c>
      <c r="B4664" s="1" t="s">
        <v>565</v>
      </c>
      <c r="C4664">
        <v>8000</v>
      </c>
      <c r="D4664" s="1" t="s">
        <v>22</v>
      </c>
      <c r="E4664" s="1" t="s">
        <v>211</v>
      </c>
      <c r="F4664" s="1" t="s">
        <v>145</v>
      </c>
      <c r="G4664" s="1" t="s">
        <v>48</v>
      </c>
      <c r="H4664" s="1" t="s">
        <v>548</v>
      </c>
      <c r="I4664" s="1" t="s">
        <v>566</v>
      </c>
      <c r="J4664">
        <v>5</v>
      </c>
      <c r="K4664" s="1" t="s">
        <v>152</v>
      </c>
    </row>
    <row r="4665" spans="1:11" x14ac:dyDescent="0.25">
      <c r="A4665">
        <v>128276</v>
      </c>
      <c r="B4665" s="1" t="s">
        <v>567</v>
      </c>
      <c r="C4665">
        <v>30000</v>
      </c>
      <c r="D4665" s="1" t="s">
        <v>22</v>
      </c>
      <c r="E4665" s="1" t="s">
        <v>211</v>
      </c>
      <c r="F4665" s="1" t="s">
        <v>568</v>
      </c>
      <c r="G4665" s="1" t="s">
        <v>499</v>
      </c>
      <c r="H4665" s="1" t="s">
        <v>503</v>
      </c>
      <c r="I4665" s="1" t="s">
        <v>500</v>
      </c>
      <c r="J4665">
        <v>5</v>
      </c>
      <c r="K4665" s="1" t="s">
        <v>348</v>
      </c>
    </row>
    <row r="4666" spans="1:11" x14ac:dyDescent="0.25">
      <c r="A4666">
        <v>128277</v>
      </c>
      <c r="B4666" s="1" t="s">
        <v>1051</v>
      </c>
      <c r="C4666">
        <v>70000</v>
      </c>
      <c r="D4666" s="1" t="s">
        <v>22</v>
      </c>
      <c r="E4666" s="1" t="s">
        <v>24</v>
      </c>
      <c r="F4666" s="1" t="s">
        <v>237</v>
      </c>
      <c r="G4666" s="1" t="s">
        <v>238</v>
      </c>
      <c r="H4666" s="1" t="s">
        <v>239</v>
      </c>
      <c r="I4666" s="1" t="s">
        <v>240</v>
      </c>
      <c r="J4666">
        <v>8</v>
      </c>
      <c r="K4666" s="1" t="s">
        <v>87</v>
      </c>
    </row>
    <row r="4667" spans="1:11" x14ac:dyDescent="0.25">
      <c r="A4667">
        <v>128278</v>
      </c>
      <c r="B4667" s="1" t="s">
        <v>3632</v>
      </c>
      <c r="C4667">
        <v>60000</v>
      </c>
      <c r="D4667" s="1" t="s">
        <v>22</v>
      </c>
      <c r="E4667" s="1" t="s">
        <v>24</v>
      </c>
      <c r="F4667" s="1" t="s">
        <v>1017</v>
      </c>
      <c r="G4667" s="1" t="s">
        <v>422</v>
      </c>
      <c r="H4667" s="1" t="s">
        <v>3633</v>
      </c>
      <c r="I4667" s="1" t="s">
        <v>1019</v>
      </c>
      <c r="J4667">
        <v>5</v>
      </c>
      <c r="K4667" s="1" t="s">
        <v>152</v>
      </c>
    </row>
    <row r="4668" spans="1:11" x14ac:dyDescent="0.25">
      <c r="A4668">
        <v>128279</v>
      </c>
      <c r="B4668" s="1" t="s">
        <v>2417</v>
      </c>
      <c r="C4668">
        <v>80000</v>
      </c>
      <c r="D4668" s="1" t="s">
        <v>45</v>
      </c>
      <c r="E4668" s="1" t="s">
        <v>24</v>
      </c>
      <c r="F4668" s="1" t="s">
        <v>103</v>
      </c>
      <c r="G4668" s="1" t="s">
        <v>104</v>
      </c>
      <c r="H4668" s="1" t="s">
        <v>105</v>
      </c>
      <c r="I4668" s="1" t="s">
        <v>106</v>
      </c>
      <c r="J4668">
        <v>5</v>
      </c>
      <c r="K4668" s="1" t="s">
        <v>31</v>
      </c>
    </row>
    <row r="4669" spans="1:11" x14ac:dyDescent="0.25">
      <c r="A4669">
        <v>128280</v>
      </c>
      <c r="B4669" s="1" t="s">
        <v>3634</v>
      </c>
      <c r="C4669">
        <v>45900</v>
      </c>
      <c r="D4669" s="1" t="s">
        <v>45</v>
      </c>
      <c r="E4669" s="1" t="s">
        <v>24</v>
      </c>
      <c r="F4669" s="1" t="s">
        <v>180</v>
      </c>
      <c r="G4669" s="1" t="s">
        <v>66</v>
      </c>
      <c r="H4669" s="1" t="s">
        <v>181</v>
      </c>
      <c r="I4669" s="1" t="s">
        <v>182</v>
      </c>
      <c r="J4669">
        <v>5</v>
      </c>
      <c r="K4669" s="1" t="s">
        <v>58</v>
      </c>
    </row>
    <row r="4670" spans="1:11" x14ac:dyDescent="0.25">
      <c r="A4670">
        <v>128281</v>
      </c>
      <c r="B4670" s="1" t="s">
        <v>1800</v>
      </c>
      <c r="C4670">
        <v>70000</v>
      </c>
      <c r="D4670" s="1" t="s">
        <v>22</v>
      </c>
      <c r="E4670" s="1" t="s">
        <v>24</v>
      </c>
      <c r="F4670" s="1" t="s">
        <v>1092</v>
      </c>
      <c r="G4670" s="1" t="s">
        <v>37</v>
      </c>
      <c r="H4670" s="1" t="s">
        <v>141</v>
      </c>
      <c r="I4670" s="1" t="s">
        <v>126</v>
      </c>
      <c r="J4670">
        <v>5</v>
      </c>
      <c r="K4670" s="1" t="s">
        <v>51</v>
      </c>
    </row>
    <row r="4671" spans="1:11" x14ac:dyDescent="0.25">
      <c r="A4671">
        <v>128282</v>
      </c>
      <c r="B4671" s="1" t="s">
        <v>457</v>
      </c>
      <c r="C4671">
        <v>40000</v>
      </c>
      <c r="D4671" s="1" t="s">
        <v>45</v>
      </c>
      <c r="E4671" s="1" t="s">
        <v>24</v>
      </c>
      <c r="F4671" s="1" t="s">
        <v>129</v>
      </c>
      <c r="G4671" s="1" t="s">
        <v>79</v>
      </c>
      <c r="H4671" s="1" t="s">
        <v>130</v>
      </c>
      <c r="I4671" s="1" t="s">
        <v>131</v>
      </c>
      <c r="J4671">
        <v>5</v>
      </c>
      <c r="K4671" s="1" t="s">
        <v>31</v>
      </c>
    </row>
    <row r="4672" spans="1:11" x14ac:dyDescent="0.25">
      <c r="A4672">
        <v>128283</v>
      </c>
      <c r="B4672" s="1" t="s">
        <v>1286</v>
      </c>
      <c r="C4672">
        <v>90000</v>
      </c>
      <c r="D4672" s="1" t="s">
        <v>22</v>
      </c>
      <c r="E4672" s="1" t="s">
        <v>24</v>
      </c>
      <c r="F4672" s="1" t="s">
        <v>768</v>
      </c>
      <c r="G4672" s="1" t="s">
        <v>206</v>
      </c>
      <c r="H4672" s="1" t="s">
        <v>399</v>
      </c>
      <c r="I4672" s="1" t="s">
        <v>400</v>
      </c>
      <c r="J4672">
        <v>8</v>
      </c>
      <c r="K4672" s="1" t="s">
        <v>121</v>
      </c>
    </row>
    <row r="4673" spans="1:11" x14ac:dyDescent="0.25">
      <c r="A4673">
        <v>128284</v>
      </c>
      <c r="B4673" s="1" t="s">
        <v>923</v>
      </c>
      <c r="C4673">
        <v>105000</v>
      </c>
      <c r="D4673" s="1" t="s">
        <v>45</v>
      </c>
      <c r="E4673" s="1" t="s">
        <v>24</v>
      </c>
      <c r="F4673" s="1" t="s">
        <v>129</v>
      </c>
      <c r="G4673" s="1" t="s">
        <v>79</v>
      </c>
      <c r="H4673" s="1" t="s">
        <v>130</v>
      </c>
      <c r="I4673" s="1" t="s">
        <v>131</v>
      </c>
      <c r="J4673">
        <v>5</v>
      </c>
      <c r="K4673" s="1" t="s">
        <v>31</v>
      </c>
    </row>
    <row r="4674" spans="1:11" x14ac:dyDescent="0.25">
      <c r="A4674">
        <v>128285</v>
      </c>
      <c r="B4674" s="1" t="s">
        <v>3175</v>
      </c>
      <c r="C4674">
        <v>30000</v>
      </c>
      <c r="D4674" s="1" t="s">
        <v>22</v>
      </c>
      <c r="E4674" s="1" t="s">
        <v>24</v>
      </c>
      <c r="F4674" s="1" t="s">
        <v>133</v>
      </c>
      <c r="G4674" s="1" t="s">
        <v>54</v>
      </c>
      <c r="H4674" s="1" t="s">
        <v>305</v>
      </c>
      <c r="I4674" s="1" t="s">
        <v>945</v>
      </c>
      <c r="J4674">
        <v>5</v>
      </c>
      <c r="K4674" s="1" t="s">
        <v>58</v>
      </c>
    </row>
    <row r="4675" spans="1:11" x14ac:dyDescent="0.25">
      <c r="A4675">
        <v>128286</v>
      </c>
      <c r="B4675" s="1" t="s">
        <v>625</v>
      </c>
      <c r="C4675">
        <v>20000</v>
      </c>
      <c r="D4675" s="1" t="s">
        <v>45</v>
      </c>
      <c r="E4675" s="1" t="s">
        <v>24</v>
      </c>
      <c r="F4675" s="1" t="s">
        <v>113</v>
      </c>
      <c r="G4675" s="1" t="s">
        <v>191</v>
      </c>
      <c r="H4675" s="1" t="s">
        <v>85</v>
      </c>
      <c r="I4675" s="1" t="s">
        <v>192</v>
      </c>
      <c r="J4675">
        <v>5</v>
      </c>
      <c r="K4675" s="1" t="s">
        <v>31</v>
      </c>
    </row>
    <row r="4676" spans="1:11" x14ac:dyDescent="0.25">
      <c r="A4676">
        <v>128287</v>
      </c>
      <c r="B4676" s="1" t="s">
        <v>855</v>
      </c>
      <c r="C4676">
        <v>80000</v>
      </c>
      <c r="D4676" s="1" t="s">
        <v>45</v>
      </c>
      <c r="E4676" s="1" t="s">
        <v>24</v>
      </c>
      <c r="F4676" s="1" t="s">
        <v>299</v>
      </c>
      <c r="G4676" s="1" t="s">
        <v>66</v>
      </c>
      <c r="H4676" s="1" t="s">
        <v>300</v>
      </c>
      <c r="I4676" s="1" t="s">
        <v>715</v>
      </c>
      <c r="J4676">
        <v>5</v>
      </c>
      <c r="K4676" s="1" t="s">
        <v>58</v>
      </c>
    </row>
    <row r="4677" spans="1:11" x14ac:dyDescent="0.25">
      <c r="A4677">
        <v>128288</v>
      </c>
      <c r="B4677" s="1" t="s">
        <v>384</v>
      </c>
      <c r="C4677">
        <v>90000</v>
      </c>
      <c r="D4677" s="1" t="s">
        <v>45</v>
      </c>
      <c r="E4677" s="1" t="s">
        <v>24</v>
      </c>
      <c r="F4677" s="1" t="s">
        <v>113</v>
      </c>
      <c r="G4677" s="1" t="s">
        <v>191</v>
      </c>
      <c r="H4677" s="1" t="s">
        <v>85</v>
      </c>
      <c r="I4677" s="1" t="s">
        <v>192</v>
      </c>
      <c r="J4677">
        <v>5</v>
      </c>
      <c r="K4677" s="1" t="s">
        <v>31</v>
      </c>
    </row>
    <row r="4678" spans="1:11" x14ac:dyDescent="0.25">
      <c r="A4678">
        <v>128289</v>
      </c>
      <c r="B4678" s="1" t="s">
        <v>2307</v>
      </c>
      <c r="C4678">
        <v>80000</v>
      </c>
      <c r="D4678" s="1" t="s">
        <v>45</v>
      </c>
      <c r="E4678" s="1" t="s">
        <v>24</v>
      </c>
      <c r="F4678" s="1" t="s">
        <v>519</v>
      </c>
      <c r="G4678" s="1" t="s">
        <v>1382</v>
      </c>
      <c r="H4678" s="1" t="s">
        <v>1243</v>
      </c>
      <c r="I4678" s="1" t="s">
        <v>1383</v>
      </c>
      <c r="J4678">
        <v>5</v>
      </c>
      <c r="K4678" s="1" t="s">
        <v>166</v>
      </c>
    </row>
    <row r="4679" spans="1:11" x14ac:dyDescent="0.25">
      <c r="A4679">
        <v>128290</v>
      </c>
      <c r="B4679" s="1" t="s">
        <v>209</v>
      </c>
      <c r="C4679">
        <v>120000</v>
      </c>
      <c r="D4679" s="1" t="s">
        <v>45</v>
      </c>
      <c r="E4679" s="1" t="s">
        <v>24</v>
      </c>
      <c r="F4679" s="1" t="s">
        <v>60</v>
      </c>
      <c r="G4679" s="1" t="s">
        <v>79</v>
      </c>
      <c r="H4679" s="1" t="s">
        <v>80</v>
      </c>
      <c r="I4679" s="1" t="s">
        <v>81</v>
      </c>
      <c r="J4679">
        <v>4</v>
      </c>
      <c r="K4679" s="1" t="s">
        <v>31</v>
      </c>
    </row>
    <row r="4680" spans="1:11" x14ac:dyDescent="0.25">
      <c r="A4680">
        <v>128291</v>
      </c>
      <c r="B4680" s="1" t="s">
        <v>1605</v>
      </c>
      <c r="C4680">
        <v>50000</v>
      </c>
      <c r="D4680" s="1" t="s">
        <v>22</v>
      </c>
      <c r="E4680" s="1" t="s">
        <v>24</v>
      </c>
      <c r="F4680" s="1" t="s">
        <v>431</v>
      </c>
      <c r="G4680" s="1" t="s">
        <v>37</v>
      </c>
      <c r="H4680" s="1" t="s">
        <v>141</v>
      </c>
      <c r="I4680" s="1" t="s">
        <v>126</v>
      </c>
      <c r="J4680">
        <v>7</v>
      </c>
      <c r="K4680" s="1" t="s">
        <v>51</v>
      </c>
    </row>
    <row r="4681" spans="1:11" x14ac:dyDescent="0.25">
      <c r="A4681">
        <v>128292</v>
      </c>
      <c r="B4681" s="1" t="s">
        <v>545</v>
      </c>
      <c r="C4681">
        <v>9000</v>
      </c>
      <c r="D4681" s="1" t="s">
        <v>22</v>
      </c>
      <c r="E4681" s="1" t="s">
        <v>211</v>
      </c>
      <c r="F4681" s="1" t="s">
        <v>546</v>
      </c>
      <c r="G4681" s="1" t="s">
        <v>479</v>
      </c>
      <c r="H4681" s="1" t="s">
        <v>480</v>
      </c>
      <c r="I4681" s="1" t="s">
        <v>481</v>
      </c>
      <c r="J4681">
        <v>5</v>
      </c>
      <c r="K4681" s="1" t="s">
        <v>482</v>
      </c>
    </row>
    <row r="4682" spans="1:11" x14ac:dyDescent="0.25">
      <c r="A4682">
        <v>128293</v>
      </c>
      <c r="B4682" s="1" t="s">
        <v>471</v>
      </c>
      <c r="C4682">
        <v>20000</v>
      </c>
      <c r="D4682" s="1" t="s">
        <v>45</v>
      </c>
      <c r="E4682" s="1" t="s">
        <v>211</v>
      </c>
      <c r="F4682" s="1" t="s">
        <v>472</v>
      </c>
      <c r="G4682" s="1" t="s">
        <v>473</v>
      </c>
      <c r="H4682" s="1" t="s">
        <v>474</v>
      </c>
      <c r="I4682" s="1" t="s">
        <v>475</v>
      </c>
      <c r="J4682">
        <v>5</v>
      </c>
      <c r="K4682" s="1" t="s">
        <v>476</v>
      </c>
    </row>
    <row r="4683" spans="1:11" x14ac:dyDescent="0.25">
      <c r="A4683">
        <v>128294</v>
      </c>
      <c r="B4683" s="1" t="s">
        <v>477</v>
      </c>
      <c r="C4683">
        <v>45000</v>
      </c>
      <c r="D4683" s="1" t="s">
        <v>22</v>
      </c>
      <c r="E4683" s="1" t="s">
        <v>211</v>
      </c>
      <c r="F4683" s="1" t="s">
        <v>478</v>
      </c>
      <c r="G4683" s="1" t="s">
        <v>479</v>
      </c>
      <c r="H4683" s="1" t="s">
        <v>480</v>
      </c>
      <c r="I4683" s="1" t="s">
        <v>481</v>
      </c>
      <c r="J4683">
        <v>5</v>
      </c>
      <c r="K4683" s="1" t="s">
        <v>482</v>
      </c>
    </row>
    <row r="4684" spans="1:11" x14ac:dyDescent="0.25">
      <c r="A4684">
        <v>128295</v>
      </c>
      <c r="B4684" s="1" t="s">
        <v>662</v>
      </c>
      <c r="C4684">
        <v>110000</v>
      </c>
      <c r="D4684" s="1" t="s">
        <v>22</v>
      </c>
      <c r="E4684" s="1" t="s">
        <v>24</v>
      </c>
      <c r="F4684" s="1" t="s">
        <v>663</v>
      </c>
      <c r="G4684" s="1" t="s">
        <v>206</v>
      </c>
      <c r="H4684" s="1" t="s">
        <v>654</v>
      </c>
      <c r="I4684" s="1" t="s">
        <v>655</v>
      </c>
      <c r="J4684">
        <v>7</v>
      </c>
      <c r="K4684" s="1" t="s">
        <v>152</v>
      </c>
    </row>
    <row r="4685" spans="1:11" x14ac:dyDescent="0.25">
      <c r="A4685">
        <v>128296</v>
      </c>
      <c r="B4685" s="1" t="s">
        <v>873</v>
      </c>
      <c r="C4685">
        <v>20000</v>
      </c>
      <c r="D4685" s="1" t="s">
        <v>22</v>
      </c>
      <c r="E4685" s="1" t="s">
        <v>211</v>
      </c>
      <c r="F4685" s="1" t="s">
        <v>519</v>
      </c>
      <c r="G4685" s="1" t="s">
        <v>523</v>
      </c>
      <c r="H4685" s="1" t="s">
        <v>503</v>
      </c>
      <c r="I4685" s="1" t="s">
        <v>524</v>
      </c>
      <c r="J4685">
        <v>5</v>
      </c>
      <c r="K4685" s="1" t="s">
        <v>525</v>
      </c>
    </row>
    <row r="4686" spans="1:11" x14ac:dyDescent="0.25">
      <c r="A4686">
        <v>128297</v>
      </c>
      <c r="B4686" s="1" t="s">
        <v>569</v>
      </c>
      <c r="C4686">
        <v>68089</v>
      </c>
      <c r="D4686" s="1" t="s">
        <v>45</v>
      </c>
      <c r="E4686" s="1" t="s">
        <v>211</v>
      </c>
      <c r="F4686" s="1" t="s">
        <v>570</v>
      </c>
      <c r="G4686" s="1" t="s">
        <v>238</v>
      </c>
      <c r="H4686" s="1" t="s">
        <v>571</v>
      </c>
      <c r="I4686" s="1" t="s">
        <v>572</v>
      </c>
      <c r="J4686">
        <v>5</v>
      </c>
      <c r="K4686" s="1" t="s">
        <v>87</v>
      </c>
    </row>
    <row r="4687" spans="1:11" x14ac:dyDescent="0.25">
      <c r="A4687">
        <v>128298</v>
      </c>
      <c r="B4687" s="1" t="s">
        <v>834</v>
      </c>
      <c r="C4687">
        <v>58343</v>
      </c>
      <c r="D4687" s="1" t="s">
        <v>45</v>
      </c>
      <c r="E4687" s="1" t="s">
        <v>24</v>
      </c>
      <c r="F4687" s="1" t="s">
        <v>385</v>
      </c>
      <c r="G4687" s="1" t="s">
        <v>191</v>
      </c>
      <c r="H4687" s="1" t="s">
        <v>230</v>
      </c>
      <c r="I4687" s="1" t="s">
        <v>192</v>
      </c>
      <c r="J4687">
        <v>5</v>
      </c>
      <c r="K4687" s="1" t="s">
        <v>31</v>
      </c>
    </row>
    <row r="4688" spans="1:11" x14ac:dyDescent="0.25">
      <c r="A4688">
        <v>128299</v>
      </c>
      <c r="B4688" s="1" t="s">
        <v>875</v>
      </c>
      <c r="C4688">
        <v>38817</v>
      </c>
      <c r="D4688" s="1" t="s">
        <v>22</v>
      </c>
      <c r="E4688" s="1" t="s">
        <v>24</v>
      </c>
      <c r="F4688" s="1" t="s">
        <v>876</v>
      </c>
      <c r="G4688" s="1" t="s">
        <v>27</v>
      </c>
      <c r="H4688" s="1" t="s">
        <v>28</v>
      </c>
      <c r="I4688" s="1" t="s">
        <v>29</v>
      </c>
      <c r="J4688">
        <v>5</v>
      </c>
      <c r="K4688" s="1" t="s">
        <v>31</v>
      </c>
    </row>
    <row r="4689" spans="1:11" x14ac:dyDescent="0.25">
      <c r="A4689">
        <v>128300</v>
      </c>
      <c r="B4689" s="1" t="s">
        <v>877</v>
      </c>
      <c r="C4689">
        <v>56494</v>
      </c>
      <c r="D4689" s="1" t="s">
        <v>45</v>
      </c>
      <c r="E4689" s="1" t="s">
        <v>24</v>
      </c>
      <c r="F4689" s="1" t="s">
        <v>163</v>
      </c>
      <c r="G4689" s="1" t="s">
        <v>149</v>
      </c>
      <c r="H4689" s="1" t="s">
        <v>679</v>
      </c>
      <c r="I4689" s="1" t="s">
        <v>713</v>
      </c>
      <c r="J4689">
        <v>5</v>
      </c>
      <c r="K4689" s="1" t="s">
        <v>51</v>
      </c>
    </row>
    <row r="4690" spans="1:11" x14ac:dyDescent="0.25">
      <c r="A4690">
        <v>128301</v>
      </c>
      <c r="B4690" s="1" t="s">
        <v>878</v>
      </c>
      <c r="C4690">
        <v>79328</v>
      </c>
      <c r="D4690" s="1" t="s">
        <v>22</v>
      </c>
      <c r="E4690" s="1" t="s">
        <v>24</v>
      </c>
      <c r="F4690" s="1" t="s">
        <v>237</v>
      </c>
      <c r="G4690" s="1" t="s">
        <v>238</v>
      </c>
      <c r="H4690" s="1" t="s">
        <v>270</v>
      </c>
      <c r="I4690" s="1" t="s">
        <v>271</v>
      </c>
      <c r="J4690">
        <v>7</v>
      </c>
      <c r="K4690" s="1" t="s">
        <v>87</v>
      </c>
    </row>
    <row r="4691" spans="1:11" x14ac:dyDescent="0.25">
      <c r="A4691">
        <v>128302</v>
      </c>
      <c r="B4691" s="1" t="s">
        <v>879</v>
      </c>
      <c r="C4691">
        <v>5621</v>
      </c>
      <c r="D4691" s="1" t="s">
        <v>45</v>
      </c>
      <c r="E4691" s="1" t="s">
        <v>211</v>
      </c>
      <c r="F4691" s="1" t="s">
        <v>313</v>
      </c>
      <c r="G4691" s="1" t="s">
        <v>66</v>
      </c>
      <c r="H4691" s="1" t="s">
        <v>390</v>
      </c>
      <c r="I4691" s="1" t="s">
        <v>391</v>
      </c>
      <c r="J4691">
        <v>5</v>
      </c>
      <c r="K4691" s="1" t="s">
        <v>31</v>
      </c>
    </row>
    <row r="4692" spans="1:11" x14ac:dyDescent="0.25">
      <c r="A4692">
        <v>128303</v>
      </c>
      <c r="B4692" s="1" t="s">
        <v>880</v>
      </c>
      <c r="C4692">
        <v>25538</v>
      </c>
      <c r="D4692" s="1" t="s">
        <v>45</v>
      </c>
      <c r="E4692" s="1" t="s">
        <v>24</v>
      </c>
      <c r="F4692" s="1" t="s">
        <v>502</v>
      </c>
      <c r="G4692" s="1" t="s">
        <v>881</v>
      </c>
      <c r="H4692" s="1" t="s">
        <v>134</v>
      </c>
      <c r="I4692" s="1" t="s">
        <v>882</v>
      </c>
      <c r="J4692">
        <v>5</v>
      </c>
      <c r="K4692" s="1" t="s">
        <v>87</v>
      </c>
    </row>
    <row r="4693" spans="1:11" x14ac:dyDescent="0.25">
      <c r="A4693">
        <v>128304</v>
      </c>
      <c r="B4693" s="1" t="s">
        <v>883</v>
      </c>
      <c r="C4693">
        <v>69779</v>
      </c>
      <c r="D4693" s="1" t="s">
        <v>45</v>
      </c>
      <c r="E4693" s="1" t="s">
        <v>211</v>
      </c>
      <c r="F4693" s="1" t="s">
        <v>313</v>
      </c>
      <c r="G4693" s="1" t="s">
        <v>66</v>
      </c>
      <c r="H4693" s="1" t="s">
        <v>390</v>
      </c>
      <c r="I4693" s="1" t="s">
        <v>391</v>
      </c>
      <c r="J4693">
        <v>5</v>
      </c>
      <c r="K4693" s="1" t="s">
        <v>31</v>
      </c>
    </row>
    <row r="4694" spans="1:11" x14ac:dyDescent="0.25">
      <c r="A4694">
        <v>128305</v>
      </c>
      <c r="B4694" s="1" t="s">
        <v>821</v>
      </c>
      <c r="C4694">
        <v>56290</v>
      </c>
      <c r="D4694" s="1" t="s">
        <v>22</v>
      </c>
      <c r="E4694" s="1" t="s">
        <v>24</v>
      </c>
      <c r="F4694" s="1" t="s">
        <v>803</v>
      </c>
      <c r="G4694" s="1" t="s">
        <v>741</v>
      </c>
      <c r="H4694" s="1" t="s">
        <v>742</v>
      </c>
      <c r="I4694" s="1" t="s">
        <v>822</v>
      </c>
      <c r="J4694">
        <v>5</v>
      </c>
      <c r="K4694" s="1" t="s">
        <v>58</v>
      </c>
    </row>
    <row r="4695" spans="1:11" x14ac:dyDescent="0.25">
      <c r="A4695">
        <v>128306</v>
      </c>
      <c r="B4695" s="1" t="s">
        <v>501</v>
      </c>
      <c r="C4695">
        <v>7500</v>
      </c>
      <c r="D4695" s="1" t="s">
        <v>22</v>
      </c>
      <c r="E4695" s="1" t="s">
        <v>211</v>
      </c>
      <c r="F4695" s="1" t="s">
        <v>502</v>
      </c>
      <c r="G4695" s="1" t="s">
        <v>499</v>
      </c>
      <c r="H4695" s="1" t="s">
        <v>503</v>
      </c>
      <c r="I4695" s="1" t="s">
        <v>500</v>
      </c>
      <c r="J4695">
        <v>5</v>
      </c>
      <c r="K4695" s="1" t="s">
        <v>348</v>
      </c>
    </row>
    <row r="4696" spans="1:11" x14ac:dyDescent="0.25">
      <c r="A4696">
        <v>128307</v>
      </c>
      <c r="B4696" s="1" t="s">
        <v>501</v>
      </c>
      <c r="C4696">
        <v>8500</v>
      </c>
      <c r="D4696" s="1" t="s">
        <v>22</v>
      </c>
      <c r="E4696" s="1" t="s">
        <v>211</v>
      </c>
      <c r="F4696" s="1" t="s">
        <v>502</v>
      </c>
      <c r="G4696" s="1" t="s">
        <v>499</v>
      </c>
      <c r="H4696" s="1" t="s">
        <v>503</v>
      </c>
      <c r="I4696" s="1" t="s">
        <v>500</v>
      </c>
      <c r="J4696">
        <v>5</v>
      </c>
      <c r="K4696" s="1" t="s">
        <v>348</v>
      </c>
    </row>
    <row r="4697" spans="1:11" x14ac:dyDescent="0.25">
      <c r="A4697">
        <v>128308</v>
      </c>
      <c r="B4697" s="1" t="s">
        <v>884</v>
      </c>
      <c r="C4697">
        <v>7032</v>
      </c>
      <c r="D4697" s="1" t="s">
        <v>45</v>
      </c>
      <c r="E4697" s="1" t="s">
        <v>211</v>
      </c>
      <c r="F4697" s="1" t="s">
        <v>402</v>
      </c>
      <c r="G4697" s="1" t="s">
        <v>149</v>
      </c>
      <c r="H4697" s="1" t="s">
        <v>305</v>
      </c>
      <c r="I4697" s="1" t="s">
        <v>713</v>
      </c>
      <c r="J4697">
        <v>5</v>
      </c>
      <c r="K4697" s="1" t="s">
        <v>51</v>
      </c>
    </row>
    <row r="4698" spans="1:11" x14ac:dyDescent="0.25">
      <c r="A4698">
        <v>128309</v>
      </c>
      <c r="B4698" s="1" t="s">
        <v>551</v>
      </c>
      <c r="C4698">
        <v>11000</v>
      </c>
      <c r="D4698" s="1" t="s">
        <v>45</v>
      </c>
      <c r="E4698" s="1" t="s">
        <v>211</v>
      </c>
      <c r="F4698" s="1" t="s">
        <v>408</v>
      </c>
      <c r="G4698" s="1" t="s">
        <v>336</v>
      </c>
      <c r="H4698" s="1" t="s">
        <v>552</v>
      </c>
      <c r="I4698" s="1" t="s">
        <v>373</v>
      </c>
      <c r="J4698">
        <v>5</v>
      </c>
      <c r="K4698" s="1" t="s">
        <v>40</v>
      </c>
    </row>
    <row r="4699" spans="1:11" x14ac:dyDescent="0.25">
      <c r="A4699">
        <v>128310</v>
      </c>
      <c r="B4699" s="1" t="s">
        <v>885</v>
      </c>
      <c r="C4699">
        <v>2000</v>
      </c>
      <c r="D4699" s="1" t="s">
        <v>22</v>
      </c>
      <c r="E4699" s="1" t="s">
        <v>211</v>
      </c>
      <c r="F4699" s="1" t="s">
        <v>171</v>
      </c>
      <c r="G4699" s="1" t="s">
        <v>886</v>
      </c>
      <c r="H4699" s="1" t="s">
        <v>538</v>
      </c>
      <c r="I4699" s="1" t="s">
        <v>887</v>
      </c>
      <c r="J4699">
        <v>5</v>
      </c>
      <c r="K4699" s="1" t="s">
        <v>525</v>
      </c>
    </row>
    <row r="4700" spans="1:11" x14ac:dyDescent="0.25">
      <c r="A4700">
        <v>128311</v>
      </c>
      <c r="B4700" s="1" t="s">
        <v>1816</v>
      </c>
      <c r="C4700">
        <v>80000</v>
      </c>
      <c r="D4700" s="1" t="s">
        <v>22</v>
      </c>
      <c r="E4700" s="1" t="s">
        <v>24</v>
      </c>
      <c r="F4700" s="1" t="s">
        <v>925</v>
      </c>
      <c r="G4700" s="1" t="s">
        <v>804</v>
      </c>
      <c r="H4700" s="1" t="s">
        <v>964</v>
      </c>
      <c r="I4700" s="1" t="s">
        <v>927</v>
      </c>
      <c r="J4700">
        <v>5</v>
      </c>
      <c r="K4700" s="1" t="s">
        <v>58</v>
      </c>
    </row>
    <row r="4701" spans="1:11" x14ac:dyDescent="0.25">
      <c r="A4701">
        <v>128312</v>
      </c>
      <c r="B4701" s="1" t="s">
        <v>778</v>
      </c>
      <c r="C4701">
        <v>120000</v>
      </c>
      <c r="D4701" s="1" t="s">
        <v>22</v>
      </c>
      <c r="E4701" s="1" t="s">
        <v>24</v>
      </c>
      <c r="F4701" s="1" t="s">
        <v>779</v>
      </c>
      <c r="G4701" s="1" t="s">
        <v>206</v>
      </c>
      <c r="H4701" s="1" t="s">
        <v>434</v>
      </c>
      <c r="I4701" s="1" t="s">
        <v>208</v>
      </c>
      <c r="J4701">
        <v>7</v>
      </c>
      <c r="K4701" s="1" t="s">
        <v>152</v>
      </c>
    </row>
    <row r="4702" spans="1:11" x14ac:dyDescent="0.25">
      <c r="A4702">
        <v>128313</v>
      </c>
      <c r="B4702" s="1" t="s">
        <v>2633</v>
      </c>
      <c r="C4702">
        <v>50000</v>
      </c>
      <c r="D4702" s="1" t="s">
        <v>45</v>
      </c>
      <c r="E4702" s="1" t="s">
        <v>24</v>
      </c>
      <c r="F4702" s="1" t="s">
        <v>672</v>
      </c>
      <c r="G4702" s="1" t="s">
        <v>79</v>
      </c>
      <c r="H4702" s="1" t="s">
        <v>160</v>
      </c>
      <c r="I4702" s="1" t="s">
        <v>161</v>
      </c>
      <c r="J4702">
        <v>5</v>
      </c>
      <c r="K4702" s="1" t="s">
        <v>31</v>
      </c>
    </row>
    <row r="4703" spans="1:11" x14ac:dyDescent="0.25">
      <c r="A4703">
        <v>128314</v>
      </c>
      <c r="B4703" s="1" t="s">
        <v>1117</v>
      </c>
      <c r="C4703">
        <v>70000</v>
      </c>
      <c r="D4703" s="1" t="s">
        <v>22</v>
      </c>
      <c r="E4703" s="1" t="s">
        <v>24</v>
      </c>
      <c r="F4703" s="1" t="s">
        <v>328</v>
      </c>
      <c r="G4703" s="1" t="s">
        <v>27</v>
      </c>
      <c r="H4703" s="1" t="s">
        <v>28</v>
      </c>
      <c r="I4703" s="1" t="s">
        <v>29</v>
      </c>
      <c r="J4703">
        <v>5</v>
      </c>
      <c r="K4703" s="1" t="s">
        <v>31</v>
      </c>
    </row>
    <row r="4704" spans="1:11" x14ac:dyDescent="0.25">
      <c r="A4704">
        <v>128315</v>
      </c>
      <c r="B4704" s="1" t="s">
        <v>3644</v>
      </c>
      <c r="C4704">
        <v>130000</v>
      </c>
      <c r="D4704" s="1" t="s">
        <v>22</v>
      </c>
      <c r="E4704" s="1" t="s">
        <v>24</v>
      </c>
      <c r="F4704" s="1" t="s">
        <v>970</v>
      </c>
      <c r="G4704" s="1" t="s">
        <v>118</v>
      </c>
      <c r="H4704" s="1" t="s">
        <v>971</v>
      </c>
      <c r="I4704" s="1" t="s">
        <v>972</v>
      </c>
      <c r="J4704">
        <v>6</v>
      </c>
      <c r="K4704" s="1" t="s">
        <v>121</v>
      </c>
    </row>
    <row r="4705" spans="1:11" x14ac:dyDescent="0.25">
      <c r="A4705">
        <v>128316</v>
      </c>
      <c r="B4705" s="1" t="s">
        <v>3646</v>
      </c>
      <c r="C4705">
        <v>50000</v>
      </c>
      <c r="D4705" s="1" t="s">
        <v>22</v>
      </c>
      <c r="E4705" s="1" t="s">
        <v>24</v>
      </c>
      <c r="F4705" s="1" t="s">
        <v>3020</v>
      </c>
      <c r="G4705" s="1" t="s">
        <v>98</v>
      </c>
      <c r="H4705" s="1" t="s">
        <v>443</v>
      </c>
      <c r="I4705" s="1" t="s">
        <v>444</v>
      </c>
      <c r="J4705">
        <v>8</v>
      </c>
      <c r="K4705" s="1" t="s">
        <v>101</v>
      </c>
    </row>
    <row r="4706" spans="1:11" x14ac:dyDescent="0.25">
      <c r="A4706">
        <v>128317</v>
      </c>
      <c r="B4706" s="1" t="s">
        <v>1149</v>
      </c>
      <c r="C4706">
        <v>80000</v>
      </c>
      <c r="D4706" s="1" t="s">
        <v>22</v>
      </c>
      <c r="E4706" s="1" t="s">
        <v>24</v>
      </c>
      <c r="F4706" s="1" t="s">
        <v>53</v>
      </c>
      <c r="G4706" s="1" t="s">
        <v>37</v>
      </c>
      <c r="H4706" s="1" t="s">
        <v>451</v>
      </c>
      <c r="I4706" s="1" t="s">
        <v>342</v>
      </c>
      <c r="J4706">
        <v>5</v>
      </c>
      <c r="K4706" s="1" t="s">
        <v>95</v>
      </c>
    </row>
    <row r="4707" spans="1:11" x14ac:dyDescent="0.25">
      <c r="A4707">
        <v>128318</v>
      </c>
      <c r="B4707" s="1" t="s">
        <v>1117</v>
      </c>
      <c r="C4707">
        <v>120000</v>
      </c>
      <c r="D4707" s="1" t="s">
        <v>22</v>
      </c>
      <c r="E4707" s="1" t="s">
        <v>24</v>
      </c>
      <c r="F4707" s="1" t="s">
        <v>328</v>
      </c>
      <c r="G4707" s="1" t="s">
        <v>27</v>
      </c>
      <c r="H4707" s="1" t="s">
        <v>28</v>
      </c>
      <c r="I4707" s="1" t="s">
        <v>29</v>
      </c>
      <c r="J4707">
        <v>5</v>
      </c>
      <c r="K4707" s="1" t="s">
        <v>31</v>
      </c>
    </row>
    <row r="4708" spans="1:11" x14ac:dyDescent="0.25">
      <c r="A4708">
        <v>128319</v>
      </c>
      <c r="B4708" s="1" t="s">
        <v>157</v>
      </c>
      <c r="C4708">
        <v>5000</v>
      </c>
      <c r="D4708" s="1" t="s">
        <v>45</v>
      </c>
      <c r="E4708" s="1" t="s">
        <v>24</v>
      </c>
      <c r="F4708" s="1" t="s">
        <v>1335</v>
      </c>
      <c r="G4708" s="1" t="s">
        <v>79</v>
      </c>
      <c r="H4708" s="1" t="s">
        <v>160</v>
      </c>
      <c r="I4708" s="1" t="s">
        <v>161</v>
      </c>
      <c r="J4708">
        <v>5</v>
      </c>
      <c r="K4708" s="1" t="s">
        <v>31</v>
      </c>
    </row>
    <row r="4709" spans="1:11" x14ac:dyDescent="0.25">
      <c r="A4709">
        <v>128320</v>
      </c>
      <c r="B4709" s="1" t="s">
        <v>3648</v>
      </c>
      <c r="C4709">
        <v>59000</v>
      </c>
      <c r="D4709" s="1" t="s">
        <v>45</v>
      </c>
      <c r="E4709" s="1" t="s">
        <v>24</v>
      </c>
      <c r="F4709" s="1" t="s">
        <v>117</v>
      </c>
      <c r="G4709" s="1" t="s">
        <v>118</v>
      </c>
      <c r="H4709" s="1" t="s">
        <v>119</v>
      </c>
      <c r="I4709" s="1" t="s">
        <v>120</v>
      </c>
      <c r="J4709">
        <v>5</v>
      </c>
      <c r="K4709" s="1" t="s">
        <v>121</v>
      </c>
    </row>
    <row r="4710" spans="1:11" x14ac:dyDescent="0.25">
      <c r="A4710">
        <v>128321</v>
      </c>
      <c r="B4710" s="1" t="s">
        <v>162</v>
      </c>
      <c r="C4710">
        <v>100000</v>
      </c>
      <c r="D4710" s="1" t="s">
        <v>22</v>
      </c>
      <c r="E4710" s="1" t="s">
        <v>24</v>
      </c>
      <c r="F4710" s="1" t="s">
        <v>163</v>
      </c>
      <c r="G4710" s="1" t="s">
        <v>27</v>
      </c>
      <c r="H4710" s="1" t="s">
        <v>164</v>
      </c>
      <c r="I4710" s="1" t="s">
        <v>165</v>
      </c>
      <c r="J4710">
        <v>7</v>
      </c>
      <c r="K4710" s="1" t="s">
        <v>166</v>
      </c>
    </row>
    <row r="4711" spans="1:11" x14ac:dyDescent="0.25">
      <c r="A4711">
        <v>128322</v>
      </c>
      <c r="B4711" s="1" t="s">
        <v>3649</v>
      </c>
      <c r="C4711">
        <v>50000</v>
      </c>
      <c r="D4711" s="1" t="s">
        <v>45</v>
      </c>
      <c r="E4711" s="1" t="s">
        <v>211</v>
      </c>
      <c r="F4711" s="1" t="s">
        <v>1312</v>
      </c>
      <c r="G4711" s="1" t="s">
        <v>3226</v>
      </c>
      <c r="H4711" s="1" t="s">
        <v>1960</v>
      </c>
      <c r="I4711" s="1" t="s">
        <v>3650</v>
      </c>
      <c r="J4711">
        <v>5</v>
      </c>
      <c r="K4711" s="1" t="s">
        <v>58</v>
      </c>
    </row>
    <row r="4712" spans="1:11" x14ac:dyDescent="0.25">
      <c r="A4712">
        <v>128323</v>
      </c>
      <c r="B4712" s="1" t="s">
        <v>664</v>
      </c>
      <c r="C4712">
        <v>45000</v>
      </c>
      <c r="D4712" s="1" t="s">
        <v>45</v>
      </c>
      <c r="E4712" s="1" t="s">
        <v>24</v>
      </c>
      <c r="F4712" s="1" t="s">
        <v>665</v>
      </c>
      <c r="G4712" s="1" t="s">
        <v>666</v>
      </c>
      <c r="H4712" s="1" t="s">
        <v>667</v>
      </c>
      <c r="I4712" s="1" t="s">
        <v>668</v>
      </c>
      <c r="J4712">
        <v>5</v>
      </c>
      <c r="K4712" s="1" t="s">
        <v>101</v>
      </c>
    </row>
    <row r="4713" spans="1:11" x14ac:dyDescent="0.25">
      <c r="A4713">
        <v>128324</v>
      </c>
      <c r="B4713" s="1" t="s">
        <v>107</v>
      </c>
      <c r="C4713">
        <v>80000</v>
      </c>
      <c r="D4713" s="1" t="s">
        <v>22</v>
      </c>
      <c r="E4713" s="1" t="s">
        <v>24</v>
      </c>
      <c r="F4713" s="1" t="s">
        <v>108</v>
      </c>
      <c r="G4713" s="1" t="s">
        <v>27</v>
      </c>
      <c r="H4713" s="1" t="s">
        <v>109</v>
      </c>
      <c r="I4713" s="1" t="s">
        <v>29</v>
      </c>
      <c r="J4713">
        <v>5</v>
      </c>
      <c r="K4713" s="1" t="s">
        <v>31</v>
      </c>
    </row>
    <row r="4714" spans="1:11" x14ac:dyDescent="0.25">
      <c r="A4714">
        <v>128325</v>
      </c>
      <c r="B4714" s="1" t="s">
        <v>110</v>
      </c>
      <c r="C4714">
        <v>80000</v>
      </c>
      <c r="D4714" s="1" t="s">
        <v>45</v>
      </c>
      <c r="E4714" s="1" t="s">
        <v>24</v>
      </c>
      <c r="F4714" s="1" t="s">
        <v>113</v>
      </c>
      <c r="G4714" s="1" t="s">
        <v>75</v>
      </c>
      <c r="H4714" s="1" t="s">
        <v>114</v>
      </c>
      <c r="I4714" s="1" t="s">
        <v>115</v>
      </c>
      <c r="J4714">
        <v>5</v>
      </c>
      <c r="K4714" s="1" t="s">
        <v>31</v>
      </c>
    </row>
    <row r="4715" spans="1:11" x14ac:dyDescent="0.25">
      <c r="A4715">
        <v>128326</v>
      </c>
      <c r="B4715" s="1" t="s">
        <v>1725</v>
      </c>
      <c r="C4715">
        <v>100000</v>
      </c>
      <c r="D4715" s="1" t="s">
        <v>22</v>
      </c>
      <c r="E4715" s="1" t="s">
        <v>24</v>
      </c>
      <c r="F4715" s="1" t="s">
        <v>174</v>
      </c>
      <c r="G4715" s="1" t="s">
        <v>27</v>
      </c>
      <c r="H4715" s="1" t="s">
        <v>125</v>
      </c>
      <c r="I4715" s="1" t="s">
        <v>126</v>
      </c>
      <c r="J4715">
        <v>5</v>
      </c>
      <c r="K4715" s="1" t="s">
        <v>31</v>
      </c>
    </row>
    <row r="4716" spans="1:11" x14ac:dyDescent="0.25">
      <c r="A4716">
        <v>128327</v>
      </c>
      <c r="B4716" s="1" t="s">
        <v>458</v>
      </c>
      <c r="C4716">
        <v>110000</v>
      </c>
      <c r="D4716" s="1" t="s">
        <v>22</v>
      </c>
      <c r="E4716" s="1" t="s">
        <v>24</v>
      </c>
      <c r="F4716" s="1" t="s">
        <v>459</v>
      </c>
      <c r="G4716" s="1" t="s">
        <v>27</v>
      </c>
      <c r="H4716" s="1" t="s">
        <v>305</v>
      </c>
      <c r="I4716" s="1" t="s">
        <v>126</v>
      </c>
      <c r="J4716">
        <v>7</v>
      </c>
      <c r="K4716" s="1" t="s">
        <v>31</v>
      </c>
    </row>
    <row r="4717" spans="1:11" x14ac:dyDescent="0.25">
      <c r="A4717">
        <v>128328</v>
      </c>
      <c r="B4717" s="1" t="s">
        <v>3652</v>
      </c>
      <c r="C4717">
        <v>24000</v>
      </c>
      <c r="D4717" s="1" t="s">
        <v>22</v>
      </c>
      <c r="E4717" s="1" t="s">
        <v>24</v>
      </c>
      <c r="F4717" s="1" t="s">
        <v>1681</v>
      </c>
      <c r="G4717" s="1" t="s">
        <v>1682</v>
      </c>
      <c r="H4717" s="1" t="s">
        <v>1683</v>
      </c>
      <c r="I4717" s="1" t="s">
        <v>1684</v>
      </c>
      <c r="J4717">
        <v>8</v>
      </c>
      <c r="K4717" s="1" t="s">
        <v>87</v>
      </c>
    </row>
    <row r="4718" spans="1:11" x14ac:dyDescent="0.25">
      <c r="A4718">
        <v>128329</v>
      </c>
      <c r="B4718" s="1" t="s">
        <v>1757</v>
      </c>
      <c r="C4718">
        <v>25000</v>
      </c>
      <c r="D4718" s="1" t="s">
        <v>22</v>
      </c>
      <c r="E4718" s="1" t="s">
        <v>24</v>
      </c>
      <c r="F4718" s="1" t="s">
        <v>318</v>
      </c>
      <c r="G4718" s="1" t="s">
        <v>27</v>
      </c>
      <c r="H4718" s="1" t="s">
        <v>125</v>
      </c>
      <c r="I4718" s="1" t="s">
        <v>126</v>
      </c>
      <c r="J4718">
        <v>5</v>
      </c>
      <c r="K4718" s="1" t="s">
        <v>31</v>
      </c>
    </row>
    <row r="4719" spans="1:11" x14ac:dyDescent="0.25">
      <c r="A4719">
        <v>128330</v>
      </c>
      <c r="B4719" s="1" t="s">
        <v>1045</v>
      </c>
      <c r="C4719">
        <v>68697</v>
      </c>
      <c r="D4719" s="1" t="s">
        <v>45</v>
      </c>
      <c r="E4719" s="1" t="s">
        <v>24</v>
      </c>
      <c r="F4719" s="1" t="s">
        <v>594</v>
      </c>
      <c r="G4719" s="1" t="s">
        <v>914</v>
      </c>
      <c r="H4719" s="1" t="s">
        <v>915</v>
      </c>
      <c r="I4719" s="1" t="s">
        <v>916</v>
      </c>
      <c r="J4719">
        <v>5</v>
      </c>
      <c r="K4719" s="1" t="s">
        <v>58</v>
      </c>
    </row>
    <row r="4720" spans="1:11" x14ac:dyDescent="0.25">
      <c r="A4720">
        <v>128331</v>
      </c>
      <c r="B4720" s="1" t="s">
        <v>934</v>
      </c>
      <c r="C4720">
        <v>30000</v>
      </c>
      <c r="D4720" s="1" t="s">
        <v>22</v>
      </c>
      <c r="E4720" s="1" t="s">
        <v>24</v>
      </c>
      <c r="F4720" s="1" t="s">
        <v>326</v>
      </c>
      <c r="G4720" s="1" t="s">
        <v>27</v>
      </c>
      <c r="H4720" s="1" t="s">
        <v>28</v>
      </c>
      <c r="I4720" s="1" t="s">
        <v>29</v>
      </c>
      <c r="J4720">
        <v>5</v>
      </c>
      <c r="K4720" s="1" t="s">
        <v>31</v>
      </c>
    </row>
    <row r="4721" spans="1:11" x14ac:dyDescent="0.25">
      <c r="A4721">
        <v>128332</v>
      </c>
      <c r="B4721" s="1" t="s">
        <v>1091</v>
      </c>
      <c r="C4721">
        <v>40000</v>
      </c>
      <c r="D4721" s="1" t="s">
        <v>22</v>
      </c>
      <c r="E4721" s="1" t="s">
        <v>24</v>
      </c>
      <c r="F4721" s="1" t="s">
        <v>1092</v>
      </c>
      <c r="G4721" s="1" t="s">
        <v>37</v>
      </c>
      <c r="H4721" s="1" t="s">
        <v>141</v>
      </c>
      <c r="I4721" s="1" t="s">
        <v>126</v>
      </c>
      <c r="J4721">
        <v>5</v>
      </c>
      <c r="K4721" s="1" t="s">
        <v>51</v>
      </c>
    </row>
    <row r="4722" spans="1:11" x14ac:dyDescent="0.25">
      <c r="A4722">
        <v>128333</v>
      </c>
      <c r="B4722" s="1" t="s">
        <v>3654</v>
      </c>
      <c r="C4722">
        <v>29000</v>
      </c>
      <c r="D4722" s="1" t="s">
        <v>45</v>
      </c>
      <c r="E4722" s="1" t="s">
        <v>24</v>
      </c>
      <c r="F4722" s="1" t="s">
        <v>1870</v>
      </c>
      <c r="G4722" s="1" t="s">
        <v>413</v>
      </c>
      <c r="H4722" s="1" t="s">
        <v>414</v>
      </c>
      <c r="I4722" s="1" t="s">
        <v>415</v>
      </c>
      <c r="J4722">
        <v>5</v>
      </c>
      <c r="K4722" s="1" t="s">
        <v>152</v>
      </c>
    </row>
    <row r="4723" spans="1:11" x14ac:dyDescent="0.25">
      <c r="A4723">
        <v>128334</v>
      </c>
      <c r="B4723" s="1" t="s">
        <v>1087</v>
      </c>
      <c r="C4723">
        <v>68000</v>
      </c>
      <c r="D4723" s="1" t="s">
        <v>22</v>
      </c>
      <c r="E4723" s="1" t="s">
        <v>24</v>
      </c>
      <c r="F4723" s="1" t="s">
        <v>1008</v>
      </c>
      <c r="G4723" s="1" t="s">
        <v>1009</v>
      </c>
      <c r="H4723" s="1" t="s">
        <v>1010</v>
      </c>
      <c r="I4723" s="1" t="s">
        <v>1011</v>
      </c>
      <c r="J4723">
        <v>5</v>
      </c>
      <c r="K4723" s="1" t="s">
        <v>166</v>
      </c>
    </row>
    <row r="4724" spans="1:11" x14ac:dyDescent="0.25">
      <c r="A4724">
        <v>128335</v>
      </c>
      <c r="B4724" s="1" t="s">
        <v>3656</v>
      </c>
      <c r="C4724">
        <v>15000</v>
      </c>
      <c r="D4724" s="1" t="s">
        <v>45</v>
      </c>
      <c r="E4724" s="1" t="s">
        <v>211</v>
      </c>
      <c r="F4724" s="1" t="s">
        <v>1348</v>
      </c>
      <c r="G4724" s="1" t="s">
        <v>149</v>
      </c>
      <c r="H4724" s="1" t="s">
        <v>679</v>
      </c>
      <c r="I4724" s="1" t="s">
        <v>713</v>
      </c>
      <c r="J4724">
        <v>5</v>
      </c>
      <c r="K4724" s="1" t="s">
        <v>51</v>
      </c>
    </row>
    <row r="4725" spans="1:11" x14ac:dyDescent="0.25">
      <c r="A4725">
        <v>128336</v>
      </c>
      <c r="B4725" s="1" t="s">
        <v>593</v>
      </c>
      <c r="C4725">
        <v>70000</v>
      </c>
      <c r="D4725" s="1" t="s">
        <v>22</v>
      </c>
      <c r="E4725" s="1" t="s">
        <v>24</v>
      </c>
      <c r="F4725" s="1" t="s">
        <v>1266</v>
      </c>
      <c r="G4725" s="1" t="s">
        <v>27</v>
      </c>
      <c r="H4725" s="1" t="s">
        <v>1267</v>
      </c>
      <c r="I4725" s="1" t="s">
        <v>29</v>
      </c>
      <c r="J4725">
        <v>5</v>
      </c>
      <c r="K4725" s="1" t="s">
        <v>31</v>
      </c>
    </row>
    <row r="4726" spans="1:11" x14ac:dyDescent="0.25">
      <c r="A4726">
        <v>128337</v>
      </c>
      <c r="B4726" s="1" t="s">
        <v>3658</v>
      </c>
      <c r="C4726">
        <v>126000</v>
      </c>
      <c r="D4726" s="1" t="s">
        <v>22</v>
      </c>
      <c r="E4726" s="1" t="s">
        <v>24</v>
      </c>
      <c r="F4726" s="1" t="s">
        <v>609</v>
      </c>
      <c r="G4726" s="1" t="s">
        <v>84</v>
      </c>
      <c r="H4726" s="1" t="s">
        <v>610</v>
      </c>
      <c r="I4726" s="1" t="s">
        <v>611</v>
      </c>
      <c r="J4726">
        <v>5</v>
      </c>
      <c r="K4726" s="1" t="s">
        <v>87</v>
      </c>
    </row>
    <row r="4727" spans="1:11" x14ac:dyDescent="0.25">
      <c r="A4727">
        <v>128338</v>
      </c>
      <c r="B4727" s="1" t="s">
        <v>857</v>
      </c>
      <c r="C4727">
        <v>300000</v>
      </c>
      <c r="D4727" s="1" t="s">
        <v>22</v>
      </c>
      <c r="E4727" s="1" t="s">
        <v>24</v>
      </c>
      <c r="F4727" s="1" t="s">
        <v>757</v>
      </c>
      <c r="G4727" s="1" t="s">
        <v>238</v>
      </c>
      <c r="H4727" s="1" t="s">
        <v>758</v>
      </c>
      <c r="I4727" s="1" t="s">
        <v>759</v>
      </c>
      <c r="J4727">
        <v>7</v>
      </c>
      <c r="K4727" s="1" t="s">
        <v>87</v>
      </c>
    </row>
    <row r="4728" spans="1:11" x14ac:dyDescent="0.25">
      <c r="A4728">
        <v>128339</v>
      </c>
      <c r="B4728" s="1" t="s">
        <v>2629</v>
      </c>
      <c r="C4728">
        <v>94000</v>
      </c>
      <c r="D4728" s="1" t="s">
        <v>22</v>
      </c>
      <c r="E4728" s="1" t="s">
        <v>24</v>
      </c>
      <c r="F4728" s="1" t="s">
        <v>2630</v>
      </c>
      <c r="G4728" s="1" t="s">
        <v>37</v>
      </c>
      <c r="H4728" s="1" t="s">
        <v>141</v>
      </c>
      <c r="I4728" s="1" t="s">
        <v>126</v>
      </c>
      <c r="J4728">
        <v>7</v>
      </c>
      <c r="K4728" s="1" t="s">
        <v>51</v>
      </c>
    </row>
    <row r="4729" spans="1:11" x14ac:dyDescent="0.25">
      <c r="A4729">
        <v>128340</v>
      </c>
      <c r="B4729" s="1" t="s">
        <v>1300</v>
      </c>
      <c r="C4729">
        <v>129000</v>
      </c>
      <c r="D4729" s="1" t="s">
        <v>22</v>
      </c>
      <c r="E4729" s="1" t="s">
        <v>24</v>
      </c>
      <c r="F4729" s="1" t="s">
        <v>609</v>
      </c>
      <c r="G4729" s="1" t="s">
        <v>84</v>
      </c>
      <c r="H4729" s="1" t="s">
        <v>610</v>
      </c>
      <c r="I4729" s="1" t="s">
        <v>611</v>
      </c>
      <c r="J4729">
        <v>5</v>
      </c>
      <c r="K4729" s="1" t="s">
        <v>87</v>
      </c>
    </row>
    <row r="4730" spans="1:11" x14ac:dyDescent="0.25">
      <c r="A4730">
        <v>128341</v>
      </c>
      <c r="B4730" s="1" t="s">
        <v>370</v>
      </c>
      <c r="C4730">
        <v>55000</v>
      </c>
      <c r="D4730" s="1" t="s">
        <v>45</v>
      </c>
      <c r="E4730" s="1" t="s">
        <v>24</v>
      </c>
      <c r="F4730" s="1" t="s">
        <v>357</v>
      </c>
      <c r="G4730" s="1" t="s">
        <v>358</v>
      </c>
      <c r="H4730" s="1" t="s">
        <v>359</v>
      </c>
      <c r="I4730" s="1" t="s">
        <v>360</v>
      </c>
      <c r="J4730">
        <v>5</v>
      </c>
      <c r="K4730" s="1" t="s">
        <v>58</v>
      </c>
    </row>
    <row r="4731" spans="1:11" x14ac:dyDescent="0.25">
      <c r="A4731">
        <v>128342</v>
      </c>
      <c r="B4731" s="1" t="s">
        <v>3495</v>
      </c>
      <c r="C4731">
        <v>40000</v>
      </c>
      <c r="D4731" s="1" t="s">
        <v>22</v>
      </c>
      <c r="E4731" s="1" t="s">
        <v>24</v>
      </c>
      <c r="F4731" s="1" t="s">
        <v>53</v>
      </c>
      <c r="G4731" s="1" t="s">
        <v>37</v>
      </c>
      <c r="H4731" s="1" t="s">
        <v>451</v>
      </c>
      <c r="I4731" s="1" t="s">
        <v>342</v>
      </c>
      <c r="J4731">
        <v>5</v>
      </c>
      <c r="K4731" s="1" t="s">
        <v>95</v>
      </c>
    </row>
    <row r="4732" spans="1:11" x14ac:dyDescent="0.25">
      <c r="A4732">
        <v>128343</v>
      </c>
      <c r="B4732" s="1" t="s">
        <v>2085</v>
      </c>
      <c r="C4732">
        <v>50000</v>
      </c>
      <c r="D4732" s="1" t="s">
        <v>22</v>
      </c>
      <c r="E4732" s="1" t="s">
        <v>24</v>
      </c>
      <c r="F4732" s="1" t="s">
        <v>295</v>
      </c>
      <c r="G4732" s="1" t="s">
        <v>27</v>
      </c>
      <c r="H4732" s="1" t="s">
        <v>146</v>
      </c>
      <c r="I4732" s="1" t="s">
        <v>296</v>
      </c>
      <c r="J4732">
        <v>5</v>
      </c>
      <c r="K4732" s="1" t="s">
        <v>152</v>
      </c>
    </row>
    <row r="4733" spans="1:11" x14ac:dyDescent="0.25">
      <c r="A4733">
        <v>128344</v>
      </c>
      <c r="B4733" s="1" t="s">
        <v>1042</v>
      </c>
      <c r="C4733">
        <v>25000</v>
      </c>
      <c r="D4733" s="1" t="s">
        <v>45</v>
      </c>
      <c r="E4733" s="1" t="s">
        <v>24</v>
      </c>
      <c r="F4733" s="1" t="s">
        <v>180</v>
      </c>
      <c r="G4733" s="1" t="s">
        <v>66</v>
      </c>
      <c r="H4733" s="1" t="s">
        <v>181</v>
      </c>
      <c r="I4733" s="1" t="s">
        <v>182</v>
      </c>
      <c r="J4733">
        <v>5</v>
      </c>
      <c r="K4733" s="1" t="s">
        <v>58</v>
      </c>
    </row>
    <row r="4734" spans="1:11" x14ac:dyDescent="0.25">
      <c r="A4734">
        <v>128345</v>
      </c>
      <c r="B4734" s="1" t="s">
        <v>3659</v>
      </c>
      <c r="C4734">
        <v>60000</v>
      </c>
      <c r="D4734" s="1" t="s">
        <v>45</v>
      </c>
      <c r="E4734" s="1" t="s">
        <v>24</v>
      </c>
      <c r="F4734" s="1" t="s">
        <v>2558</v>
      </c>
      <c r="G4734" s="1" t="s">
        <v>660</v>
      </c>
      <c r="H4734" s="1" t="s">
        <v>2559</v>
      </c>
      <c r="I4734" s="1" t="s">
        <v>2560</v>
      </c>
      <c r="J4734">
        <v>5</v>
      </c>
      <c r="K4734" s="1" t="s">
        <v>87</v>
      </c>
    </row>
    <row r="4735" spans="1:11" x14ac:dyDescent="0.25">
      <c r="A4735">
        <v>128346</v>
      </c>
      <c r="B4735" s="1" t="s">
        <v>157</v>
      </c>
      <c r="C4735">
        <v>25000</v>
      </c>
      <c r="D4735" s="1" t="s">
        <v>45</v>
      </c>
      <c r="E4735" s="1" t="s">
        <v>24</v>
      </c>
      <c r="F4735" s="1" t="s">
        <v>672</v>
      </c>
      <c r="G4735" s="1" t="s">
        <v>79</v>
      </c>
      <c r="H4735" s="1" t="s">
        <v>160</v>
      </c>
      <c r="I4735" s="1" t="s">
        <v>161</v>
      </c>
      <c r="J4735">
        <v>5</v>
      </c>
      <c r="K4735" s="1" t="s">
        <v>31</v>
      </c>
    </row>
    <row r="4736" spans="1:11" x14ac:dyDescent="0.25">
      <c r="A4736">
        <v>128347</v>
      </c>
      <c r="B4736" s="1" t="s">
        <v>1607</v>
      </c>
      <c r="C4736">
        <v>70000</v>
      </c>
      <c r="D4736" s="1" t="s">
        <v>22</v>
      </c>
      <c r="E4736" s="1" t="s">
        <v>24</v>
      </c>
      <c r="F4736" s="1" t="s">
        <v>1608</v>
      </c>
      <c r="G4736" s="1" t="s">
        <v>54</v>
      </c>
      <c r="H4736" s="1" t="s">
        <v>725</v>
      </c>
      <c r="I4736" s="1" t="s">
        <v>751</v>
      </c>
      <c r="J4736">
        <v>5</v>
      </c>
      <c r="K4736" s="1" t="s">
        <v>152</v>
      </c>
    </row>
    <row r="4737" spans="1:11" x14ac:dyDescent="0.25">
      <c r="A4737">
        <v>128348</v>
      </c>
      <c r="B4737" s="1" t="s">
        <v>18</v>
      </c>
      <c r="C4737">
        <v>120000</v>
      </c>
      <c r="D4737" s="1" t="s">
        <v>22</v>
      </c>
      <c r="E4737" s="1" t="s">
        <v>24</v>
      </c>
      <c r="F4737" s="1" t="s">
        <v>26</v>
      </c>
      <c r="G4737" s="1" t="s">
        <v>27</v>
      </c>
      <c r="H4737" s="1" t="s">
        <v>28</v>
      </c>
      <c r="I4737" s="1" t="s">
        <v>29</v>
      </c>
      <c r="J4737">
        <v>5</v>
      </c>
      <c r="K4737" s="1" t="s">
        <v>31</v>
      </c>
    </row>
    <row r="4738" spans="1:11" x14ac:dyDescent="0.25">
      <c r="A4738">
        <v>128350</v>
      </c>
      <c r="B4738" s="1" t="s">
        <v>228</v>
      </c>
      <c r="C4738">
        <v>35000</v>
      </c>
      <c r="D4738" s="1" t="s">
        <v>22</v>
      </c>
      <c r="E4738" s="1" t="s">
        <v>24</v>
      </c>
      <c r="F4738" s="1" t="s">
        <v>174</v>
      </c>
      <c r="G4738" s="1" t="s">
        <v>27</v>
      </c>
      <c r="H4738" s="1" t="s">
        <v>125</v>
      </c>
      <c r="I4738" s="1" t="s">
        <v>126</v>
      </c>
      <c r="J4738">
        <v>5</v>
      </c>
      <c r="K4738" s="1" t="s">
        <v>31</v>
      </c>
    </row>
    <row r="4739" spans="1:11" x14ac:dyDescent="0.25">
      <c r="A4739">
        <v>128351</v>
      </c>
      <c r="B4739" s="1" t="s">
        <v>1636</v>
      </c>
      <c r="C4739">
        <v>60000</v>
      </c>
      <c r="D4739" s="1" t="s">
        <v>22</v>
      </c>
      <c r="E4739" s="1" t="s">
        <v>24</v>
      </c>
      <c r="F4739" s="1" t="s">
        <v>663</v>
      </c>
      <c r="G4739" s="1" t="s">
        <v>206</v>
      </c>
      <c r="H4739" s="1" t="s">
        <v>3005</v>
      </c>
      <c r="I4739" s="1" t="s">
        <v>208</v>
      </c>
      <c r="J4739">
        <v>7</v>
      </c>
      <c r="K4739" s="1" t="s">
        <v>152</v>
      </c>
    </row>
    <row r="4740" spans="1:11" x14ac:dyDescent="0.25">
      <c r="A4740">
        <v>128352</v>
      </c>
      <c r="B4740" s="1" t="s">
        <v>3661</v>
      </c>
      <c r="C4740">
        <v>62000</v>
      </c>
      <c r="D4740" s="1" t="s">
        <v>45</v>
      </c>
      <c r="E4740" s="1" t="s">
        <v>24</v>
      </c>
      <c r="F4740" s="1" t="s">
        <v>605</v>
      </c>
      <c r="G4740" s="1" t="s">
        <v>3662</v>
      </c>
      <c r="H4740" s="1" t="s">
        <v>55</v>
      </c>
      <c r="I4740" s="1" t="s">
        <v>3663</v>
      </c>
      <c r="J4740">
        <v>5</v>
      </c>
      <c r="K4740" s="1" t="s">
        <v>51</v>
      </c>
    </row>
    <row r="4741" spans="1:11" x14ac:dyDescent="0.25">
      <c r="A4741">
        <v>128353</v>
      </c>
      <c r="B4741" s="1" t="s">
        <v>3664</v>
      </c>
      <c r="C4741">
        <v>120000</v>
      </c>
      <c r="D4741" s="1" t="s">
        <v>45</v>
      </c>
      <c r="E4741" s="1" t="s">
        <v>24</v>
      </c>
      <c r="F4741" s="1" t="s">
        <v>3665</v>
      </c>
      <c r="G4741" s="1" t="s">
        <v>118</v>
      </c>
      <c r="H4741" s="1" t="s">
        <v>109</v>
      </c>
      <c r="I4741" s="1" t="s">
        <v>369</v>
      </c>
      <c r="J4741">
        <v>5</v>
      </c>
      <c r="K4741" s="1" t="s">
        <v>40</v>
      </c>
    </row>
    <row r="4742" spans="1:11" x14ac:dyDescent="0.25">
      <c r="A4742">
        <v>128354</v>
      </c>
      <c r="B4742" s="1" t="s">
        <v>3666</v>
      </c>
      <c r="C4742">
        <v>120000</v>
      </c>
      <c r="D4742" s="1" t="s">
        <v>22</v>
      </c>
      <c r="E4742" s="1" t="s">
        <v>24</v>
      </c>
      <c r="F4742" s="1" t="s">
        <v>1044</v>
      </c>
      <c r="G4742" s="1" t="s">
        <v>422</v>
      </c>
      <c r="H4742" s="1" t="s">
        <v>725</v>
      </c>
      <c r="I4742" s="1" t="s">
        <v>424</v>
      </c>
      <c r="J4742">
        <v>7</v>
      </c>
      <c r="K4742" s="1" t="s">
        <v>152</v>
      </c>
    </row>
    <row r="4743" spans="1:11" x14ac:dyDescent="0.25">
      <c r="A4743">
        <v>128355</v>
      </c>
      <c r="B4743" s="1" t="s">
        <v>3147</v>
      </c>
      <c r="C4743">
        <v>80000</v>
      </c>
      <c r="D4743" s="1" t="s">
        <v>22</v>
      </c>
      <c r="E4743" s="1" t="s">
        <v>24</v>
      </c>
      <c r="F4743" s="1" t="s">
        <v>133</v>
      </c>
      <c r="G4743" s="1" t="s">
        <v>54</v>
      </c>
      <c r="H4743" s="1" t="s">
        <v>134</v>
      </c>
      <c r="I4743" s="1" t="s">
        <v>135</v>
      </c>
      <c r="J4743">
        <v>5</v>
      </c>
      <c r="K4743" s="1" t="s">
        <v>58</v>
      </c>
    </row>
    <row r="4744" spans="1:11" x14ac:dyDescent="0.25">
      <c r="A4744">
        <v>128356</v>
      </c>
      <c r="B4744" s="1" t="s">
        <v>2937</v>
      </c>
      <c r="C4744">
        <v>80000</v>
      </c>
      <c r="D4744" s="1" t="s">
        <v>22</v>
      </c>
      <c r="E4744" s="1" t="s">
        <v>24</v>
      </c>
      <c r="F4744" s="1" t="s">
        <v>133</v>
      </c>
      <c r="G4744" s="1" t="s">
        <v>54</v>
      </c>
      <c r="H4744" s="1" t="s">
        <v>134</v>
      </c>
      <c r="I4744" s="1" t="s">
        <v>135</v>
      </c>
      <c r="J4744">
        <v>5</v>
      </c>
      <c r="K4744" s="1" t="s">
        <v>58</v>
      </c>
    </row>
    <row r="4745" spans="1:11" x14ac:dyDescent="0.25">
      <c r="A4745">
        <v>128357</v>
      </c>
      <c r="B4745" s="1" t="s">
        <v>3669</v>
      </c>
      <c r="C4745">
        <v>60000</v>
      </c>
      <c r="D4745" s="1" t="s">
        <v>22</v>
      </c>
      <c r="E4745" s="1" t="s">
        <v>211</v>
      </c>
      <c r="F4745" s="1" t="s">
        <v>3670</v>
      </c>
      <c r="G4745" s="1" t="s">
        <v>499</v>
      </c>
      <c r="H4745" s="1" t="s">
        <v>1121</v>
      </c>
      <c r="I4745" s="1" t="s">
        <v>3671</v>
      </c>
      <c r="J4745">
        <v>5</v>
      </c>
      <c r="K4745" s="1" t="s">
        <v>348</v>
      </c>
    </row>
    <row r="4746" spans="1:11" x14ac:dyDescent="0.25">
      <c r="A4746">
        <v>128358</v>
      </c>
      <c r="B4746" s="1" t="s">
        <v>1041</v>
      </c>
      <c r="C4746">
        <v>80000</v>
      </c>
      <c r="D4746" s="1" t="s">
        <v>45</v>
      </c>
      <c r="E4746" s="1" t="s">
        <v>24</v>
      </c>
      <c r="F4746" s="1" t="s">
        <v>912</v>
      </c>
      <c r="G4746" s="1" t="s">
        <v>191</v>
      </c>
      <c r="H4746" s="1" t="s">
        <v>85</v>
      </c>
      <c r="I4746" s="1" t="s">
        <v>192</v>
      </c>
      <c r="J4746">
        <v>5</v>
      </c>
      <c r="K4746" s="1" t="s">
        <v>31</v>
      </c>
    </row>
    <row r="4747" spans="1:11" x14ac:dyDescent="0.25">
      <c r="A4747">
        <v>128359</v>
      </c>
      <c r="B4747" s="1" t="s">
        <v>2614</v>
      </c>
      <c r="C4747">
        <v>147279</v>
      </c>
      <c r="D4747" s="1" t="s">
        <v>22</v>
      </c>
      <c r="E4747" s="1" t="s">
        <v>24</v>
      </c>
      <c r="F4747" s="1" t="s">
        <v>194</v>
      </c>
      <c r="G4747" s="1" t="s">
        <v>2615</v>
      </c>
      <c r="H4747" s="1" t="s">
        <v>2616</v>
      </c>
      <c r="I4747" s="1" t="s">
        <v>2617</v>
      </c>
      <c r="J4747">
        <v>7</v>
      </c>
      <c r="K4747" s="1" t="s">
        <v>2192</v>
      </c>
    </row>
    <row r="4748" spans="1:11" x14ac:dyDescent="0.25">
      <c r="A4748">
        <v>128360</v>
      </c>
      <c r="B4748" s="1" t="s">
        <v>3672</v>
      </c>
      <c r="C4748">
        <v>98000</v>
      </c>
      <c r="D4748" s="1" t="s">
        <v>22</v>
      </c>
      <c r="E4748" s="1" t="s">
        <v>24</v>
      </c>
      <c r="F4748" s="1" t="s">
        <v>1199</v>
      </c>
      <c r="G4748" s="1" t="s">
        <v>336</v>
      </c>
      <c r="H4748" s="1" t="s">
        <v>552</v>
      </c>
      <c r="I4748" s="1" t="s">
        <v>39</v>
      </c>
      <c r="J4748">
        <v>5</v>
      </c>
      <c r="K4748" s="1" t="s">
        <v>40</v>
      </c>
    </row>
    <row r="4749" spans="1:11" x14ac:dyDescent="0.25">
      <c r="A4749">
        <v>128361</v>
      </c>
      <c r="B4749" s="1" t="s">
        <v>18</v>
      </c>
      <c r="C4749">
        <v>25000</v>
      </c>
      <c r="D4749" s="1" t="s">
        <v>22</v>
      </c>
      <c r="E4749" s="1" t="s">
        <v>24</v>
      </c>
      <c r="F4749" s="1" t="s">
        <v>657</v>
      </c>
      <c r="G4749" s="1" t="s">
        <v>27</v>
      </c>
      <c r="H4749" s="1" t="s">
        <v>658</v>
      </c>
      <c r="I4749" s="1" t="s">
        <v>29</v>
      </c>
      <c r="J4749">
        <v>5</v>
      </c>
      <c r="K4749" s="1" t="s">
        <v>31</v>
      </c>
    </row>
    <row r="4750" spans="1:11" x14ac:dyDescent="0.25">
      <c r="A4750">
        <v>128362</v>
      </c>
      <c r="B4750" s="1" t="s">
        <v>1951</v>
      </c>
      <c r="C4750">
        <v>90000</v>
      </c>
      <c r="D4750" s="1" t="s">
        <v>22</v>
      </c>
      <c r="E4750" s="1" t="s">
        <v>211</v>
      </c>
      <c r="F4750" s="1" t="s">
        <v>143</v>
      </c>
      <c r="G4750" s="1" t="s">
        <v>27</v>
      </c>
      <c r="H4750" s="1" t="s">
        <v>28</v>
      </c>
      <c r="I4750" s="1" t="s">
        <v>29</v>
      </c>
      <c r="J4750">
        <v>5</v>
      </c>
      <c r="K4750" s="1" t="s">
        <v>31</v>
      </c>
    </row>
    <row r="4751" spans="1:11" x14ac:dyDescent="0.25">
      <c r="A4751">
        <v>128363</v>
      </c>
      <c r="B4751" s="1" t="s">
        <v>1740</v>
      </c>
      <c r="C4751">
        <v>22000</v>
      </c>
      <c r="D4751" s="1" t="s">
        <v>45</v>
      </c>
      <c r="E4751" s="1" t="s">
        <v>211</v>
      </c>
      <c r="F4751" s="1" t="s">
        <v>431</v>
      </c>
      <c r="G4751" s="1" t="s">
        <v>865</v>
      </c>
      <c r="H4751" s="1" t="s">
        <v>1555</v>
      </c>
      <c r="I4751" s="1" t="s">
        <v>867</v>
      </c>
      <c r="J4751">
        <v>4</v>
      </c>
      <c r="K4751" s="1" t="s">
        <v>152</v>
      </c>
    </row>
    <row r="4752" spans="1:11" x14ac:dyDescent="0.25">
      <c r="A4752">
        <v>128364</v>
      </c>
      <c r="B4752" s="1" t="s">
        <v>2420</v>
      </c>
      <c r="C4752">
        <v>120000</v>
      </c>
      <c r="D4752" s="1" t="s">
        <v>22</v>
      </c>
      <c r="E4752" s="1" t="s">
        <v>24</v>
      </c>
      <c r="F4752" s="1" t="s">
        <v>1210</v>
      </c>
      <c r="G4752" s="1" t="s">
        <v>54</v>
      </c>
      <c r="H4752" s="1" t="s">
        <v>750</v>
      </c>
      <c r="I4752" s="1" t="s">
        <v>751</v>
      </c>
      <c r="J4752">
        <v>5</v>
      </c>
      <c r="K4752" s="1" t="s">
        <v>152</v>
      </c>
    </row>
    <row r="4753" spans="1:11" x14ac:dyDescent="0.25">
      <c r="A4753">
        <v>128365</v>
      </c>
      <c r="B4753" s="1" t="s">
        <v>3482</v>
      </c>
      <c r="C4753">
        <v>100000</v>
      </c>
      <c r="D4753" s="1" t="s">
        <v>22</v>
      </c>
      <c r="E4753" s="1" t="s">
        <v>24</v>
      </c>
      <c r="F4753" s="1" t="s">
        <v>1351</v>
      </c>
      <c r="G4753" s="1" t="s">
        <v>27</v>
      </c>
      <c r="H4753" s="1" t="s">
        <v>1369</v>
      </c>
      <c r="I4753" s="1" t="s">
        <v>1370</v>
      </c>
      <c r="J4753">
        <v>5</v>
      </c>
      <c r="K4753" s="1" t="s">
        <v>166</v>
      </c>
    </row>
    <row r="4754" spans="1:11" x14ac:dyDescent="0.25">
      <c r="A4754">
        <v>128366</v>
      </c>
      <c r="B4754" s="1" t="s">
        <v>1314</v>
      </c>
      <c r="C4754">
        <v>120000</v>
      </c>
      <c r="D4754" s="1" t="s">
        <v>22</v>
      </c>
      <c r="E4754" s="1" t="s">
        <v>24</v>
      </c>
      <c r="F4754" s="1" t="s">
        <v>421</v>
      </c>
      <c r="G4754" s="1" t="s">
        <v>54</v>
      </c>
      <c r="H4754" s="1" t="s">
        <v>750</v>
      </c>
      <c r="I4754" s="1" t="s">
        <v>424</v>
      </c>
      <c r="J4754">
        <v>5</v>
      </c>
      <c r="K4754" s="1" t="s">
        <v>152</v>
      </c>
    </row>
    <row r="4755" spans="1:11" x14ac:dyDescent="0.25">
      <c r="A4755">
        <v>128367</v>
      </c>
      <c r="B4755" s="1" t="s">
        <v>18</v>
      </c>
      <c r="C4755">
        <v>70000</v>
      </c>
      <c r="D4755" s="1" t="s">
        <v>22</v>
      </c>
      <c r="E4755" s="1" t="s">
        <v>24</v>
      </c>
      <c r="F4755" s="1" t="s">
        <v>26</v>
      </c>
      <c r="G4755" s="1" t="s">
        <v>27</v>
      </c>
      <c r="H4755" s="1" t="s">
        <v>28</v>
      </c>
      <c r="I4755" s="1" t="s">
        <v>29</v>
      </c>
      <c r="J4755">
        <v>5</v>
      </c>
      <c r="K4755" s="1" t="s">
        <v>31</v>
      </c>
    </row>
    <row r="4756" spans="1:11" x14ac:dyDescent="0.25">
      <c r="A4756">
        <v>128368</v>
      </c>
      <c r="B4756" s="1" t="s">
        <v>1202</v>
      </c>
      <c r="C4756">
        <v>24700</v>
      </c>
      <c r="D4756" s="1" t="s">
        <v>22</v>
      </c>
      <c r="E4756" s="1" t="s">
        <v>24</v>
      </c>
      <c r="F4756" s="1" t="s">
        <v>212</v>
      </c>
      <c r="G4756" s="1" t="s">
        <v>206</v>
      </c>
      <c r="H4756" s="1" t="s">
        <v>701</v>
      </c>
      <c r="I4756" s="1" t="s">
        <v>702</v>
      </c>
      <c r="J4756">
        <v>7</v>
      </c>
      <c r="K4756" s="1" t="s">
        <v>121</v>
      </c>
    </row>
    <row r="4757" spans="1:11" x14ac:dyDescent="0.25">
      <c r="A4757">
        <v>128369</v>
      </c>
      <c r="B4757" s="1" t="s">
        <v>2031</v>
      </c>
      <c r="C4757">
        <v>100000</v>
      </c>
      <c r="D4757" s="1" t="s">
        <v>45</v>
      </c>
      <c r="E4757" s="1" t="s">
        <v>24</v>
      </c>
      <c r="F4757" s="1" t="s">
        <v>519</v>
      </c>
      <c r="G4757" s="1" t="s">
        <v>1382</v>
      </c>
      <c r="H4757" s="1" t="s">
        <v>1243</v>
      </c>
      <c r="I4757" s="1" t="s">
        <v>1383</v>
      </c>
      <c r="J4757">
        <v>5</v>
      </c>
      <c r="K4757" s="1" t="s">
        <v>166</v>
      </c>
    </row>
    <row r="4758" spans="1:11" x14ac:dyDescent="0.25">
      <c r="A4758">
        <v>128370</v>
      </c>
      <c r="B4758" s="1" t="s">
        <v>1758</v>
      </c>
      <c r="C4758">
        <v>10000</v>
      </c>
      <c r="D4758" s="1" t="s">
        <v>45</v>
      </c>
      <c r="E4758" s="1" t="s">
        <v>24</v>
      </c>
      <c r="F4758" s="1" t="s">
        <v>1724</v>
      </c>
      <c r="G4758" s="1" t="s">
        <v>66</v>
      </c>
      <c r="H4758" s="1" t="s">
        <v>390</v>
      </c>
      <c r="I4758" s="1" t="s">
        <v>391</v>
      </c>
      <c r="J4758">
        <v>5</v>
      </c>
      <c r="K4758" s="1" t="s">
        <v>31</v>
      </c>
    </row>
    <row r="4759" spans="1:11" x14ac:dyDescent="0.25">
      <c r="A4759">
        <v>128371</v>
      </c>
      <c r="B4759" s="1" t="s">
        <v>1202</v>
      </c>
      <c r="C4759">
        <v>88754</v>
      </c>
      <c r="D4759" s="1" t="s">
        <v>22</v>
      </c>
      <c r="E4759" s="1" t="s">
        <v>24</v>
      </c>
      <c r="F4759" s="1" t="s">
        <v>212</v>
      </c>
      <c r="G4759" s="1" t="s">
        <v>206</v>
      </c>
      <c r="H4759" s="1" t="s">
        <v>701</v>
      </c>
      <c r="I4759" s="1" t="s">
        <v>702</v>
      </c>
      <c r="J4759">
        <v>7</v>
      </c>
      <c r="K4759" s="1" t="s">
        <v>121</v>
      </c>
    </row>
    <row r="4760" spans="1:11" x14ac:dyDescent="0.25">
      <c r="A4760">
        <v>128373</v>
      </c>
      <c r="B4760" s="1" t="s">
        <v>1248</v>
      </c>
      <c r="C4760">
        <v>43526</v>
      </c>
      <c r="D4760" s="1" t="s">
        <v>22</v>
      </c>
      <c r="E4760" s="1" t="s">
        <v>24</v>
      </c>
      <c r="F4760" s="1" t="s">
        <v>212</v>
      </c>
      <c r="G4760" s="1" t="s">
        <v>206</v>
      </c>
      <c r="H4760" s="1" t="s">
        <v>701</v>
      </c>
      <c r="I4760" s="1" t="s">
        <v>702</v>
      </c>
      <c r="J4760">
        <v>7</v>
      </c>
      <c r="K4760" s="1" t="s">
        <v>121</v>
      </c>
    </row>
    <row r="4761" spans="1:11" x14ac:dyDescent="0.25">
      <c r="A4761">
        <v>128374</v>
      </c>
      <c r="B4761" s="1" t="s">
        <v>3675</v>
      </c>
      <c r="C4761">
        <v>55885</v>
      </c>
      <c r="D4761" s="1" t="s">
        <v>45</v>
      </c>
      <c r="E4761" s="1" t="s">
        <v>24</v>
      </c>
      <c r="F4761" s="1" t="s">
        <v>3665</v>
      </c>
      <c r="G4761" s="1" t="s">
        <v>118</v>
      </c>
      <c r="H4761" s="1" t="s">
        <v>599</v>
      </c>
      <c r="I4761" s="1" t="s">
        <v>369</v>
      </c>
      <c r="J4761">
        <v>5</v>
      </c>
      <c r="K4761" s="1" t="s">
        <v>40</v>
      </c>
    </row>
    <row r="4762" spans="1:11" x14ac:dyDescent="0.25">
      <c r="A4762">
        <v>128375</v>
      </c>
      <c r="B4762" s="1" t="s">
        <v>2891</v>
      </c>
      <c r="C4762">
        <v>16034</v>
      </c>
      <c r="D4762" s="1" t="s">
        <v>22</v>
      </c>
      <c r="E4762" s="1" t="s">
        <v>24</v>
      </c>
      <c r="F4762" s="1" t="s">
        <v>1768</v>
      </c>
      <c r="G4762" s="1" t="s">
        <v>37</v>
      </c>
      <c r="H4762" s="1" t="s">
        <v>451</v>
      </c>
      <c r="I4762" s="1" t="s">
        <v>1769</v>
      </c>
      <c r="J4762">
        <v>5</v>
      </c>
      <c r="K4762" s="1" t="s">
        <v>95</v>
      </c>
    </row>
    <row r="4763" spans="1:11" x14ac:dyDescent="0.25">
      <c r="A4763">
        <v>128376</v>
      </c>
      <c r="B4763" s="1" t="s">
        <v>937</v>
      </c>
      <c r="C4763">
        <v>156040</v>
      </c>
      <c r="D4763" s="1" t="s">
        <v>22</v>
      </c>
      <c r="E4763" s="1" t="s">
        <v>24</v>
      </c>
      <c r="F4763" s="1" t="s">
        <v>91</v>
      </c>
      <c r="G4763" s="1" t="s">
        <v>92</v>
      </c>
      <c r="H4763" s="1" t="s">
        <v>589</v>
      </c>
      <c r="I4763" s="1" t="s">
        <v>94</v>
      </c>
      <c r="J4763">
        <v>5</v>
      </c>
      <c r="K4763" s="1" t="s">
        <v>95</v>
      </c>
    </row>
    <row r="4764" spans="1:11" x14ac:dyDescent="0.25">
      <c r="A4764">
        <v>128377</v>
      </c>
      <c r="B4764" s="1" t="s">
        <v>2226</v>
      </c>
      <c r="C4764">
        <v>93415</v>
      </c>
      <c r="D4764" s="1" t="s">
        <v>22</v>
      </c>
      <c r="E4764" s="1" t="s">
        <v>24</v>
      </c>
      <c r="F4764" s="1" t="s">
        <v>2125</v>
      </c>
      <c r="G4764" s="1" t="s">
        <v>1174</v>
      </c>
      <c r="H4764" s="1" t="s">
        <v>515</v>
      </c>
      <c r="I4764" s="1" t="s">
        <v>2227</v>
      </c>
      <c r="J4764">
        <v>7</v>
      </c>
      <c r="K4764" s="1" t="s">
        <v>95</v>
      </c>
    </row>
    <row r="4765" spans="1:11" x14ac:dyDescent="0.25">
      <c r="A4765">
        <v>128378</v>
      </c>
      <c r="B4765" s="1" t="s">
        <v>3678</v>
      </c>
      <c r="C4765">
        <v>122000</v>
      </c>
      <c r="D4765" s="1" t="s">
        <v>22</v>
      </c>
      <c r="E4765" s="1" t="s">
        <v>211</v>
      </c>
      <c r="F4765" s="1" t="s">
        <v>3679</v>
      </c>
      <c r="G4765" s="1" t="s">
        <v>499</v>
      </c>
      <c r="H4765" s="1" t="s">
        <v>480</v>
      </c>
      <c r="I4765" s="1" t="s">
        <v>3680</v>
      </c>
      <c r="J4765">
        <v>5</v>
      </c>
      <c r="K4765" s="1" t="s">
        <v>348</v>
      </c>
    </row>
    <row r="4766" spans="1:11" x14ac:dyDescent="0.25">
      <c r="A4766">
        <v>128379</v>
      </c>
      <c r="B4766" s="1" t="s">
        <v>2120</v>
      </c>
      <c r="C4766">
        <v>20000</v>
      </c>
      <c r="D4766" s="1" t="s">
        <v>22</v>
      </c>
      <c r="E4766" s="1" t="s">
        <v>24</v>
      </c>
      <c r="F4766" s="1" t="s">
        <v>876</v>
      </c>
      <c r="G4766" s="1" t="s">
        <v>27</v>
      </c>
      <c r="H4766" s="1" t="s">
        <v>28</v>
      </c>
      <c r="I4766" s="1" t="s">
        <v>29</v>
      </c>
      <c r="J4766">
        <v>5</v>
      </c>
      <c r="K4766" s="1" t="s">
        <v>31</v>
      </c>
    </row>
    <row r="4767" spans="1:11" x14ac:dyDescent="0.25">
      <c r="A4767">
        <v>128380</v>
      </c>
      <c r="B4767" s="1" t="s">
        <v>3199</v>
      </c>
      <c r="C4767">
        <v>46000</v>
      </c>
      <c r="D4767" s="1" t="s">
        <v>45</v>
      </c>
      <c r="E4767" s="1" t="s">
        <v>24</v>
      </c>
      <c r="F4767" s="1" t="s">
        <v>313</v>
      </c>
      <c r="G4767" s="1" t="s">
        <v>66</v>
      </c>
      <c r="H4767" s="1" t="s">
        <v>390</v>
      </c>
      <c r="I4767" s="1" t="s">
        <v>391</v>
      </c>
      <c r="J4767">
        <v>5</v>
      </c>
      <c r="K4767" s="1" t="s">
        <v>31</v>
      </c>
    </row>
    <row r="4768" spans="1:11" x14ac:dyDescent="0.25">
      <c r="A4768">
        <v>128381</v>
      </c>
      <c r="B4768" s="1" t="s">
        <v>3682</v>
      </c>
      <c r="C4768">
        <v>50000</v>
      </c>
      <c r="D4768" s="1" t="s">
        <v>45</v>
      </c>
      <c r="E4768" s="1" t="s">
        <v>24</v>
      </c>
      <c r="F4768" s="1" t="s">
        <v>2362</v>
      </c>
      <c r="G4768" s="1" t="s">
        <v>336</v>
      </c>
      <c r="H4768" s="1" t="s">
        <v>629</v>
      </c>
      <c r="I4768" s="1" t="s">
        <v>2363</v>
      </c>
      <c r="J4768">
        <v>5</v>
      </c>
      <c r="K4768" s="1" t="s">
        <v>40</v>
      </c>
    </row>
    <row r="4769" spans="1:11" x14ac:dyDescent="0.25">
      <c r="A4769">
        <v>128382</v>
      </c>
      <c r="B4769" s="1" t="s">
        <v>384</v>
      </c>
      <c r="C4769">
        <v>5000</v>
      </c>
      <c r="D4769" s="1" t="s">
        <v>45</v>
      </c>
      <c r="E4769" s="1" t="s">
        <v>24</v>
      </c>
      <c r="F4769" s="1" t="s">
        <v>385</v>
      </c>
      <c r="G4769" s="1" t="s">
        <v>191</v>
      </c>
      <c r="H4769" s="1" t="s">
        <v>230</v>
      </c>
      <c r="I4769" s="1" t="s">
        <v>192</v>
      </c>
      <c r="J4769">
        <v>5</v>
      </c>
      <c r="K4769" s="1" t="s">
        <v>31</v>
      </c>
    </row>
    <row r="4770" spans="1:11" x14ac:dyDescent="0.25">
      <c r="A4770">
        <v>128383</v>
      </c>
      <c r="B4770" s="1" t="s">
        <v>3683</v>
      </c>
      <c r="C4770">
        <v>42000</v>
      </c>
      <c r="D4770" s="1" t="s">
        <v>45</v>
      </c>
      <c r="E4770" s="1" t="s">
        <v>24</v>
      </c>
      <c r="F4770" s="1" t="s">
        <v>159</v>
      </c>
      <c r="G4770" s="1" t="s">
        <v>79</v>
      </c>
      <c r="H4770" s="1" t="s">
        <v>160</v>
      </c>
      <c r="I4770" s="1" t="s">
        <v>161</v>
      </c>
      <c r="J4770">
        <v>5</v>
      </c>
      <c r="K4770" s="1" t="s">
        <v>31</v>
      </c>
    </row>
    <row r="4771" spans="1:11" x14ac:dyDescent="0.25">
      <c r="A4771">
        <v>128384</v>
      </c>
      <c r="B4771" s="1" t="s">
        <v>1381</v>
      </c>
      <c r="C4771">
        <v>68519</v>
      </c>
      <c r="D4771" s="1" t="s">
        <v>45</v>
      </c>
      <c r="E4771" s="1" t="s">
        <v>24</v>
      </c>
      <c r="F4771" s="1" t="s">
        <v>627</v>
      </c>
      <c r="G4771" s="1" t="s">
        <v>1382</v>
      </c>
      <c r="H4771" s="1" t="s">
        <v>462</v>
      </c>
      <c r="I4771" s="1" t="s">
        <v>1383</v>
      </c>
      <c r="J4771">
        <v>5</v>
      </c>
      <c r="K4771" s="1" t="s">
        <v>166</v>
      </c>
    </row>
    <row r="4772" spans="1:11" x14ac:dyDescent="0.25">
      <c r="A4772">
        <v>128385</v>
      </c>
      <c r="B4772" s="1" t="s">
        <v>450</v>
      </c>
      <c r="C4772">
        <v>30000</v>
      </c>
      <c r="D4772" s="1" t="s">
        <v>22</v>
      </c>
      <c r="E4772" s="1" t="s">
        <v>24</v>
      </c>
      <c r="F4772" s="1" t="s">
        <v>53</v>
      </c>
      <c r="G4772" s="1" t="s">
        <v>37</v>
      </c>
      <c r="H4772" s="1" t="s">
        <v>451</v>
      </c>
      <c r="I4772" s="1" t="s">
        <v>342</v>
      </c>
      <c r="J4772">
        <v>5</v>
      </c>
      <c r="K4772" s="1" t="s">
        <v>95</v>
      </c>
    </row>
    <row r="4773" spans="1:11" x14ac:dyDescent="0.25">
      <c r="A4773">
        <v>128386</v>
      </c>
      <c r="B4773" s="1" t="s">
        <v>1112</v>
      </c>
      <c r="C4773">
        <v>85000</v>
      </c>
      <c r="D4773" s="1" t="s">
        <v>22</v>
      </c>
      <c r="E4773" s="1" t="s">
        <v>24</v>
      </c>
      <c r="F4773" s="1" t="s">
        <v>91</v>
      </c>
      <c r="G4773" s="1" t="s">
        <v>92</v>
      </c>
      <c r="H4773" s="1" t="s">
        <v>589</v>
      </c>
      <c r="I4773" s="1" t="s">
        <v>94</v>
      </c>
      <c r="J4773">
        <v>5</v>
      </c>
      <c r="K4773" s="1" t="s">
        <v>95</v>
      </c>
    </row>
    <row r="4774" spans="1:11" x14ac:dyDescent="0.25">
      <c r="A4774">
        <v>128387</v>
      </c>
      <c r="B4774" s="1" t="s">
        <v>998</v>
      </c>
      <c r="C4774">
        <v>88000</v>
      </c>
      <c r="D4774" s="1" t="s">
        <v>45</v>
      </c>
      <c r="E4774" s="1" t="s">
        <v>24</v>
      </c>
      <c r="F4774" s="1" t="s">
        <v>581</v>
      </c>
      <c r="G4774" s="1" t="s">
        <v>61</v>
      </c>
      <c r="H4774" s="1" t="s">
        <v>602</v>
      </c>
      <c r="I4774" s="1" t="s">
        <v>381</v>
      </c>
      <c r="J4774">
        <v>5</v>
      </c>
      <c r="K4774" s="1" t="s">
        <v>31</v>
      </c>
    </row>
    <row r="4775" spans="1:11" x14ac:dyDescent="0.25">
      <c r="A4775">
        <v>128388</v>
      </c>
      <c r="B4775" s="1" t="s">
        <v>3685</v>
      </c>
      <c r="C4775">
        <v>100000</v>
      </c>
      <c r="D4775" s="1" t="s">
        <v>45</v>
      </c>
      <c r="E4775" s="1" t="s">
        <v>24</v>
      </c>
      <c r="F4775" s="1" t="s">
        <v>176</v>
      </c>
      <c r="G4775" s="1" t="s">
        <v>79</v>
      </c>
      <c r="H4775" s="1" t="s">
        <v>866</v>
      </c>
      <c r="I4775" s="1" t="s">
        <v>3686</v>
      </c>
      <c r="J4775">
        <v>5</v>
      </c>
      <c r="K4775" s="1" t="s">
        <v>31</v>
      </c>
    </row>
    <row r="4776" spans="1:11" x14ac:dyDescent="0.25">
      <c r="A4776">
        <v>128389</v>
      </c>
      <c r="B4776" s="1" t="s">
        <v>438</v>
      </c>
      <c r="C4776">
        <v>100000</v>
      </c>
      <c r="D4776" s="1" t="s">
        <v>45</v>
      </c>
      <c r="E4776" s="1" t="s">
        <v>24</v>
      </c>
      <c r="F4776" s="1" t="s">
        <v>380</v>
      </c>
      <c r="G4776" s="1" t="s">
        <v>66</v>
      </c>
      <c r="H4776" s="1" t="s">
        <v>602</v>
      </c>
      <c r="I4776" s="1" t="s">
        <v>381</v>
      </c>
      <c r="J4776">
        <v>5</v>
      </c>
      <c r="K4776" s="1" t="s">
        <v>31</v>
      </c>
    </row>
    <row r="4777" spans="1:11" x14ac:dyDescent="0.25">
      <c r="A4777">
        <v>128390</v>
      </c>
      <c r="B4777" s="1" t="s">
        <v>1696</v>
      </c>
      <c r="C4777">
        <v>22966</v>
      </c>
      <c r="D4777" s="1" t="s">
        <v>45</v>
      </c>
      <c r="E4777" s="1" t="s">
        <v>24</v>
      </c>
      <c r="F4777" s="1" t="s">
        <v>820</v>
      </c>
      <c r="G4777" s="1" t="s">
        <v>149</v>
      </c>
      <c r="H4777" s="1" t="s">
        <v>1697</v>
      </c>
      <c r="I4777" s="1" t="s">
        <v>1698</v>
      </c>
      <c r="J4777">
        <v>5</v>
      </c>
      <c r="K4777" s="1" t="s">
        <v>152</v>
      </c>
    </row>
    <row r="4778" spans="1:11" x14ac:dyDescent="0.25">
      <c r="A4778">
        <v>128391</v>
      </c>
      <c r="B4778" s="1" t="s">
        <v>1084</v>
      </c>
      <c r="C4778">
        <v>80000</v>
      </c>
      <c r="D4778" s="1" t="s">
        <v>22</v>
      </c>
      <c r="E4778" s="1" t="s">
        <v>24</v>
      </c>
      <c r="F4778" s="1" t="s">
        <v>790</v>
      </c>
      <c r="G4778" s="1" t="s">
        <v>781</v>
      </c>
      <c r="H4778" s="1" t="s">
        <v>462</v>
      </c>
      <c r="I4778" s="1" t="s">
        <v>791</v>
      </c>
      <c r="J4778">
        <v>7</v>
      </c>
      <c r="K4778" s="1" t="s">
        <v>121</v>
      </c>
    </row>
    <row r="4779" spans="1:11" x14ac:dyDescent="0.25">
      <c r="A4779">
        <v>128392</v>
      </c>
      <c r="B4779" s="1" t="s">
        <v>1117</v>
      </c>
      <c r="C4779">
        <v>80000</v>
      </c>
      <c r="D4779" s="1" t="s">
        <v>22</v>
      </c>
      <c r="E4779" s="1" t="s">
        <v>24</v>
      </c>
      <c r="F4779" s="1" t="s">
        <v>328</v>
      </c>
      <c r="G4779" s="1" t="s">
        <v>27</v>
      </c>
      <c r="H4779" s="1" t="s">
        <v>28</v>
      </c>
      <c r="I4779" s="1" t="s">
        <v>29</v>
      </c>
      <c r="J4779">
        <v>5</v>
      </c>
      <c r="K4779" s="1" t="s">
        <v>31</v>
      </c>
    </row>
    <row r="4780" spans="1:11" x14ac:dyDescent="0.25">
      <c r="A4780">
        <v>128393</v>
      </c>
      <c r="B4780" s="1" t="s">
        <v>457</v>
      </c>
      <c r="C4780">
        <v>70000</v>
      </c>
      <c r="D4780" s="1" t="s">
        <v>45</v>
      </c>
      <c r="E4780" s="1" t="s">
        <v>24</v>
      </c>
      <c r="F4780" s="1" t="s">
        <v>129</v>
      </c>
      <c r="G4780" s="1" t="s">
        <v>79</v>
      </c>
      <c r="H4780" s="1" t="s">
        <v>130</v>
      </c>
      <c r="I4780" s="1" t="s">
        <v>131</v>
      </c>
      <c r="J4780">
        <v>5</v>
      </c>
      <c r="K4780" s="1" t="s">
        <v>31</v>
      </c>
    </row>
    <row r="4781" spans="1:11" x14ac:dyDescent="0.25">
      <c r="A4781">
        <v>128394</v>
      </c>
      <c r="B4781" s="1" t="s">
        <v>1030</v>
      </c>
      <c r="C4781">
        <v>2350</v>
      </c>
      <c r="D4781" s="1" t="s">
        <v>45</v>
      </c>
      <c r="E4781" s="1" t="s">
        <v>24</v>
      </c>
      <c r="F4781" s="1" t="s">
        <v>594</v>
      </c>
      <c r="G4781" s="1" t="s">
        <v>914</v>
      </c>
      <c r="H4781" s="1" t="s">
        <v>915</v>
      </c>
      <c r="I4781" s="1" t="s">
        <v>916</v>
      </c>
      <c r="J4781">
        <v>5</v>
      </c>
      <c r="K4781" s="1" t="s">
        <v>58</v>
      </c>
    </row>
    <row r="4782" spans="1:11" x14ac:dyDescent="0.25">
      <c r="A4782">
        <v>128395</v>
      </c>
      <c r="B4782" s="1" t="s">
        <v>457</v>
      </c>
      <c r="C4782">
        <v>50000</v>
      </c>
      <c r="D4782" s="1" t="s">
        <v>45</v>
      </c>
      <c r="E4782" s="1" t="s">
        <v>24</v>
      </c>
      <c r="F4782" s="1" t="s">
        <v>129</v>
      </c>
      <c r="G4782" s="1" t="s">
        <v>79</v>
      </c>
      <c r="H4782" s="1" t="s">
        <v>130</v>
      </c>
      <c r="I4782" s="1" t="s">
        <v>131</v>
      </c>
      <c r="J4782">
        <v>5</v>
      </c>
      <c r="K4782" s="1" t="s">
        <v>31</v>
      </c>
    </row>
    <row r="4783" spans="1:11" x14ac:dyDescent="0.25">
      <c r="A4783">
        <v>128396</v>
      </c>
      <c r="B4783" s="1" t="s">
        <v>457</v>
      </c>
      <c r="C4783">
        <v>58000</v>
      </c>
      <c r="D4783" s="1" t="s">
        <v>45</v>
      </c>
      <c r="E4783" s="1" t="s">
        <v>24</v>
      </c>
      <c r="F4783" s="1" t="s">
        <v>129</v>
      </c>
      <c r="G4783" s="1" t="s">
        <v>79</v>
      </c>
      <c r="H4783" s="1" t="s">
        <v>130</v>
      </c>
      <c r="I4783" s="1" t="s">
        <v>131</v>
      </c>
      <c r="J4783">
        <v>5</v>
      </c>
      <c r="K4783" s="1" t="s">
        <v>31</v>
      </c>
    </row>
    <row r="4784" spans="1:11" x14ac:dyDescent="0.25">
      <c r="A4784">
        <v>128397</v>
      </c>
      <c r="B4784" s="1" t="s">
        <v>2990</v>
      </c>
      <c r="C4784">
        <v>80000</v>
      </c>
      <c r="D4784" s="1" t="s">
        <v>45</v>
      </c>
      <c r="E4784" s="1" t="s">
        <v>24</v>
      </c>
      <c r="F4784" s="1" t="s">
        <v>1934</v>
      </c>
      <c r="G4784" s="1" t="s">
        <v>48</v>
      </c>
      <c r="H4784" s="1" t="s">
        <v>239</v>
      </c>
      <c r="I4784" s="1" t="s">
        <v>2991</v>
      </c>
      <c r="J4784">
        <v>5</v>
      </c>
      <c r="K4784" s="1" t="s">
        <v>51</v>
      </c>
    </row>
    <row r="4785" spans="1:11" x14ac:dyDescent="0.25">
      <c r="A4785">
        <v>128398</v>
      </c>
      <c r="B4785" s="1" t="s">
        <v>2325</v>
      </c>
      <c r="C4785">
        <v>60000</v>
      </c>
      <c r="D4785" s="1" t="s">
        <v>22</v>
      </c>
      <c r="E4785" s="1" t="s">
        <v>24</v>
      </c>
      <c r="F4785" s="1" t="s">
        <v>1870</v>
      </c>
      <c r="G4785" s="1" t="s">
        <v>606</v>
      </c>
      <c r="H4785" s="1" t="s">
        <v>725</v>
      </c>
      <c r="I4785" s="1" t="s">
        <v>791</v>
      </c>
      <c r="J4785">
        <v>7</v>
      </c>
      <c r="K4785" s="1" t="s">
        <v>121</v>
      </c>
    </row>
    <row r="4786" spans="1:11" x14ac:dyDescent="0.25">
      <c r="A4786">
        <v>128399</v>
      </c>
      <c r="B4786" s="1" t="s">
        <v>3689</v>
      </c>
      <c r="C4786">
        <v>35000</v>
      </c>
      <c r="D4786" s="1" t="s">
        <v>45</v>
      </c>
      <c r="E4786" s="1" t="s">
        <v>24</v>
      </c>
      <c r="F4786" s="1" t="s">
        <v>180</v>
      </c>
      <c r="G4786" s="1" t="s">
        <v>66</v>
      </c>
      <c r="H4786" s="1" t="s">
        <v>67</v>
      </c>
      <c r="I4786" s="1" t="s">
        <v>637</v>
      </c>
      <c r="J4786">
        <v>5</v>
      </c>
      <c r="K4786" s="1" t="s">
        <v>58</v>
      </c>
    </row>
    <row r="4787" spans="1:11" x14ac:dyDescent="0.25">
      <c r="A4787">
        <v>128400</v>
      </c>
      <c r="B4787" s="1" t="s">
        <v>1084</v>
      </c>
      <c r="C4787">
        <v>59872</v>
      </c>
      <c r="D4787" s="1" t="s">
        <v>22</v>
      </c>
      <c r="E4787" s="1" t="s">
        <v>24</v>
      </c>
      <c r="F4787" s="1" t="s">
        <v>790</v>
      </c>
      <c r="G4787" s="1" t="s">
        <v>781</v>
      </c>
      <c r="H4787" s="1" t="s">
        <v>462</v>
      </c>
      <c r="I4787" s="1" t="s">
        <v>791</v>
      </c>
      <c r="J4787">
        <v>7</v>
      </c>
      <c r="K4787" s="1" t="s">
        <v>121</v>
      </c>
    </row>
    <row r="4788" spans="1:11" x14ac:dyDescent="0.25">
      <c r="A4788">
        <v>128401</v>
      </c>
      <c r="B4788" s="1" t="s">
        <v>1178</v>
      </c>
      <c r="C4788">
        <v>140000</v>
      </c>
      <c r="D4788" s="1" t="s">
        <v>22</v>
      </c>
      <c r="E4788" s="1" t="s">
        <v>24</v>
      </c>
      <c r="F4788" s="1" t="s">
        <v>250</v>
      </c>
      <c r="G4788" s="1" t="s">
        <v>206</v>
      </c>
      <c r="H4788" s="1" t="s">
        <v>1179</v>
      </c>
      <c r="I4788" s="1" t="s">
        <v>1180</v>
      </c>
      <c r="J4788">
        <v>5</v>
      </c>
      <c r="K4788" s="1" t="s">
        <v>121</v>
      </c>
    </row>
    <row r="4789" spans="1:11" x14ac:dyDescent="0.25">
      <c r="A4789">
        <v>128402</v>
      </c>
      <c r="B4789" s="1" t="s">
        <v>128</v>
      </c>
      <c r="C4789">
        <v>110000</v>
      </c>
      <c r="D4789" s="1" t="s">
        <v>45</v>
      </c>
      <c r="E4789" s="1" t="s">
        <v>24</v>
      </c>
      <c r="F4789" s="1" t="s">
        <v>129</v>
      </c>
      <c r="G4789" s="1" t="s">
        <v>79</v>
      </c>
      <c r="H4789" s="1" t="s">
        <v>130</v>
      </c>
      <c r="I4789" s="1" t="s">
        <v>131</v>
      </c>
      <c r="J4789">
        <v>5</v>
      </c>
      <c r="K4789" s="1" t="s">
        <v>31</v>
      </c>
    </row>
    <row r="4790" spans="1:11" x14ac:dyDescent="0.25">
      <c r="A4790">
        <v>128403</v>
      </c>
      <c r="B4790" s="1" t="s">
        <v>1805</v>
      </c>
      <c r="C4790">
        <v>91182</v>
      </c>
      <c r="D4790" s="1" t="s">
        <v>22</v>
      </c>
      <c r="E4790" s="1" t="s">
        <v>24</v>
      </c>
      <c r="F4790" s="1" t="s">
        <v>790</v>
      </c>
      <c r="G4790" s="1" t="s">
        <v>781</v>
      </c>
      <c r="H4790" s="1" t="s">
        <v>462</v>
      </c>
      <c r="I4790" s="1" t="s">
        <v>791</v>
      </c>
      <c r="J4790">
        <v>7</v>
      </c>
      <c r="K4790" s="1" t="s">
        <v>121</v>
      </c>
    </row>
    <row r="4791" spans="1:11" x14ac:dyDescent="0.25">
      <c r="A4791">
        <v>128404</v>
      </c>
      <c r="B4791" s="1" t="s">
        <v>457</v>
      </c>
      <c r="C4791">
        <v>60000</v>
      </c>
      <c r="D4791" s="1" t="s">
        <v>45</v>
      </c>
      <c r="E4791" s="1" t="s">
        <v>24</v>
      </c>
      <c r="F4791" s="1" t="s">
        <v>129</v>
      </c>
      <c r="G4791" s="1" t="s">
        <v>79</v>
      </c>
      <c r="H4791" s="1" t="s">
        <v>130</v>
      </c>
      <c r="I4791" s="1" t="s">
        <v>131</v>
      </c>
      <c r="J4791">
        <v>5</v>
      </c>
      <c r="K4791" s="1" t="s">
        <v>31</v>
      </c>
    </row>
    <row r="4792" spans="1:11" x14ac:dyDescent="0.25">
      <c r="A4792">
        <v>128405</v>
      </c>
      <c r="B4792" s="1" t="s">
        <v>302</v>
      </c>
      <c r="C4792">
        <v>100000</v>
      </c>
      <c r="D4792" s="1" t="s">
        <v>22</v>
      </c>
      <c r="E4792" s="1" t="s">
        <v>24</v>
      </c>
      <c r="F4792" s="1" t="s">
        <v>304</v>
      </c>
      <c r="G4792" s="1" t="s">
        <v>54</v>
      </c>
      <c r="H4792" s="1" t="s">
        <v>305</v>
      </c>
      <c r="I4792" s="1" t="s">
        <v>306</v>
      </c>
      <c r="J4792">
        <v>5</v>
      </c>
      <c r="K4792" s="1" t="s">
        <v>58</v>
      </c>
    </row>
    <row r="4793" spans="1:11" x14ac:dyDescent="0.25">
      <c r="A4793">
        <v>128406</v>
      </c>
      <c r="B4793" s="1" t="s">
        <v>1000</v>
      </c>
      <c r="C4793">
        <v>120000</v>
      </c>
      <c r="D4793" s="1" t="s">
        <v>22</v>
      </c>
      <c r="E4793" s="1" t="s">
        <v>24</v>
      </c>
      <c r="F4793" s="1" t="s">
        <v>83</v>
      </c>
      <c r="G4793" s="1" t="s">
        <v>84</v>
      </c>
      <c r="H4793" s="1" t="s">
        <v>854</v>
      </c>
      <c r="I4793" s="1" t="s">
        <v>86</v>
      </c>
      <c r="J4793">
        <v>5</v>
      </c>
      <c r="K4793" s="1" t="s">
        <v>87</v>
      </c>
    </row>
    <row r="4794" spans="1:11" x14ac:dyDescent="0.25">
      <c r="A4794">
        <v>128407</v>
      </c>
      <c r="B4794" s="1" t="s">
        <v>2513</v>
      </c>
      <c r="C4794">
        <v>80000</v>
      </c>
      <c r="D4794" s="1" t="s">
        <v>45</v>
      </c>
      <c r="E4794" s="1" t="s">
        <v>24</v>
      </c>
      <c r="F4794" s="1" t="s">
        <v>60</v>
      </c>
      <c r="G4794" s="1" t="s">
        <v>79</v>
      </c>
      <c r="H4794" s="1" t="s">
        <v>80</v>
      </c>
      <c r="I4794" s="1" t="s">
        <v>81</v>
      </c>
      <c r="J4794">
        <v>4</v>
      </c>
      <c r="K4794" s="1" t="s">
        <v>31</v>
      </c>
    </row>
    <row r="4795" spans="1:11" x14ac:dyDescent="0.25">
      <c r="A4795">
        <v>128408</v>
      </c>
      <c r="B4795" s="1" t="s">
        <v>2085</v>
      </c>
      <c r="C4795">
        <v>70000</v>
      </c>
      <c r="D4795" s="1" t="s">
        <v>22</v>
      </c>
      <c r="E4795" s="1" t="s">
        <v>24</v>
      </c>
      <c r="F4795" s="1" t="s">
        <v>295</v>
      </c>
      <c r="G4795" s="1" t="s">
        <v>27</v>
      </c>
      <c r="H4795" s="1" t="s">
        <v>146</v>
      </c>
      <c r="I4795" s="1" t="s">
        <v>296</v>
      </c>
      <c r="J4795">
        <v>5</v>
      </c>
      <c r="K4795" s="1" t="s">
        <v>152</v>
      </c>
    </row>
    <row r="4796" spans="1:11" x14ac:dyDescent="0.25">
      <c r="A4796">
        <v>128409</v>
      </c>
      <c r="B4796" s="1" t="s">
        <v>2179</v>
      </c>
      <c r="C4796">
        <v>59500</v>
      </c>
      <c r="D4796" s="1" t="s">
        <v>45</v>
      </c>
      <c r="E4796" s="1" t="s">
        <v>24</v>
      </c>
      <c r="F4796" s="1" t="s">
        <v>350</v>
      </c>
      <c r="G4796" s="1" t="s">
        <v>191</v>
      </c>
      <c r="H4796" s="1" t="s">
        <v>351</v>
      </c>
      <c r="I4796" s="1" t="s">
        <v>192</v>
      </c>
      <c r="J4796">
        <v>5</v>
      </c>
      <c r="K4796" s="1" t="s">
        <v>31</v>
      </c>
    </row>
    <row r="4797" spans="1:11" x14ac:dyDescent="0.25">
      <c r="A4797">
        <v>128411</v>
      </c>
      <c r="B4797" s="1" t="s">
        <v>437</v>
      </c>
      <c r="C4797">
        <v>45000</v>
      </c>
      <c r="D4797" s="1" t="s">
        <v>22</v>
      </c>
      <c r="E4797" s="1" t="s">
        <v>24</v>
      </c>
      <c r="F4797" s="1" t="s">
        <v>174</v>
      </c>
      <c r="G4797" s="1" t="s">
        <v>27</v>
      </c>
      <c r="H4797" s="1" t="s">
        <v>125</v>
      </c>
      <c r="I4797" s="1" t="s">
        <v>126</v>
      </c>
      <c r="J4797">
        <v>5</v>
      </c>
      <c r="K4797" s="1" t="s">
        <v>31</v>
      </c>
    </row>
    <row r="4798" spans="1:11" x14ac:dyDescent="0.25">
      <c r="A4798">
        <v>128412</v>
      </c>
      <c r="B4798" s="1" t="s">
        <v>127</v>
      </c>
      <c r="C4798">
        <v>75500</v>
      </c>
      <c r="D4798" s="1" t="s">
        <v>22</v>
      </c>
      <c r="E4798" s="1" t="s">
        <v>24</v>
      </c>
      <c r="F4798" s="1" t="s">
        <v>53</v>
      </c>
      <c r="G4798" s="1" t="s">
        <v>54</v>
      </c>
      <c r="H4798" s="1" t="s">
        <v>55</v>
      </c>
      <c r="I4798" s="1" t="s">
        <v>56</v>
      </c>
      <c r="J4798">
        <v>5</v>
      </c>
      <c r="K4798" s="1" t="s">
        <v>58</v>
      </c>
    </row>
    <row r="4799" spans="1:11" x14ac:dyDescent="0.25">
      <c r="A4799">
        <v>128413</v>
      </c>
      <c r="B4799" s="1" t="s">
        <v>437</v>
      </c>
      <c r="C4799">
        <v>46000</v>
      </c>
      <c r="D4799" s="1" t="s">
        <v>22</v>
      </c>
      <c r="E4799" s="1" t="s">
        <v>24</v>
      </c>
      <c r="F4799" s="1" t="s">
        <v>174</v>
      </c>
      <c r="G4799" s="1" t="s">
        <v>27</v>
      </c>
      <c r="H4799" s="1" t="s">
        <v>125</v>
      </c>
      <c r="I4799" s="1" t="s">
        <v>126</v>
      </c>
      <c r="J4799">
        <v>5</v>
      </c>
      <c r="K4799" s="1" t="s">
        <v>31</v>
      </c>
    </row>
    <row r="4800" spans="1:11" x14ac:dyDescent="0.25">
      <c r="A4800">
        <v>128414</v>
      </c>
      <c r="B4800" s="1" t="s">
        <v>157</v>
      </c>
      <c r="C4800">
        <v>60000</v>
      </c>
      <c r="D4800" s="1" t="s">
        <v>45</v>
      </c>
      <c r="E4800" s="1" t="s">
        <v>24</v>
      </c>
      <c r="F4800" s="1" t="s">
        <v>672</v>
      </c>
      <c r="G4800" s="1" t="s">
        <v>79</v>
      </c>
      <c r="H4800" s="1" t="s">
        <v>160</v>
      </c>
      <c r="I4800" s="1" t="s">
        <v>161</v>
      </c>
      <c r="J4800">
        <v>5</v>
      </c>
      <c r="K4800" s="1" t="s">
        <v>31</v>
      </c>
    </row>
    <row r="4801" spans="1:11" x14ac:dyDescent="0.25">
      <c r="A4801">
        <v>128415</v>
      </c>
      <c r="B4801" s="1" t="s">
        <v>3694</v>
      </c>
      <c r="C4801">
        <v>60000</v>
      </c>
      <c r="D4801" s="1" t="s">
        <v>45</v>
      </c>
      <c r="E4801" s="1" t="s">
        <v>211</v>
      </c>
      <c r="F4801" s="1" t="s">
        <v>509</v>
      </c>
      <c r="G4801" s="1" t="s">
        <v>54</v>
      </c>
      <c r="H4801" s="1" t="s">
        <v>239</v>
      </c>
      <c r="I4801" s="1" t="s">
        <v>3695</v>
      </c>
      <c r="J4801">
        <v>5</v>
      </c>
      <c r="K4801" s="1" t="s">
        <v>58</v>
      </c>
    </row>
    <row r="4802" spans="1:11" x14ac:dyDescent="0.25">
      <c r="A4802">
        <v>128416</v>
      </c>
      <c r="B4802" s="1" t="s">
        <v>833</v>
      </c>
      <c r="C4802">
        <v>152500</v>
      </c>
      <c r="D4802" s="1" t="s">
        <v>22</v>
      </c>
      <c r="E4802" s="1" t="s">
        <v>24</v>
      </c>
      <c r="F4802" s="1" t="s">
        <v>219</v>
      </c>
      <c r="G4802" s="1" t="s">
        <v>27</v>
      </c>
      <c r="H4802" s="1" t="s">
        <v>599</v>
      </c>
      <c r="I4802" s="1" t="s">
        <v>29</v>
      </c>
      <c r="J4802">
        <v>5</v>
      </c>
      <c r="K4802" s="1" t="s">
        <v>31</v>
      </c>
    </row>
    <row r="4803" spans="1:11" x14ac:dyDescent="0.25">
      <c r="A4803">
        <v>128417</v>
      </c>
      <c r="B4803" s="1" t="s">
        <v>3696</v>
      </c>
      <c r="C4803">
        <v>60000</v>
      </c>
      <c r="D4803" s="1" t="s">
        <v>22</v>
      </c>
      <c r="E4803" s="1" t="s">
        <v>211</v>
      </c>
      <c r="F4803" s="1" t="s">
        <v>605</v>
      </c>
      <c r="G4803" s="1" t="s">
        <v>243</v>
      </c>
      <c r="H4803" s="1" t="s">
        <v>3697</v>
      </c>
      <c r="I4803" s="1" t="s">
        <v>511</v>
      </c>
      <c r="J4803">
        <v>5</v>
      </c>
      <c r="K4803" s="1" t="s">
        <v>246</v>
      </c>
    </row>
    <row r="4804" spans="1:11" x14ac:dyDescent="0.25">
      <c r="A4804">
        <v>128418</v>
      </c>
      <c r="B4804" s="1" t="s">
        <v>958</v>
      </c>
      <c r="C4804">
        <v>130000</v>
      </c>
      <c r="D4804" s="1" t="s">
        <v>22</v>
      </c>
      <c r="E4804" s="1" t="s">
        <v>211</v>
      </c>
      <c r="F4804" s="1" t="s">
        <v>232</v>
      </c>
      <c r="G4804" s="1" t="s">
        <v>233</v>
      </c>
      <c r="H4804" s="1" t="s">
        <v>234</v>
      </c>
      <c r="I4804" s="1" t="s">
        <v>959</v>
      </c>
      <c r="J4804">
        <v>7</v>
      </c>
      <c r="K4804" s="1" t="s">
        <v>87</v>
      </c>
    </row>
    <row r="4805" spans="1:11" x14ac:dyDescent="0.25">
      <c r="A4805">
        <v>128419</v>
      </c>
      <c r="B4805" s="1" t="s">
        <v>601</v>
      </c>
      <c r="C4805">
        <v>23456</v>
      </c>
      <c r="D4805" s="1" t="s">
        <v>45</v>
      </c>
      <c r="E4805" s="1" t="s">
        <v>24</v>
      </c>
      <c r="F4805" s="1" t="s">
        <v>113</v>
      </c>
      <c r="G4805" s="1" t="s">
        <v>66</v>
      </c>
      <c r="H4805" s="1" t="s">
        <v>119</v>
      </c>
      <c r="I4805" s="1" t="s">
        <v>381</v>
      </c>
      <c r="J4805">
        <v>5</v>
      </c>
      <c r="K4805" s="1" t="s">
        <v>58</v>
      </c>
    </row>
    <row r="4806" spans="1:11" x14ac:dyDescent="0.25">
      <c r="A4806">
        <v>128420</v>
      </c>
      <c r="B4806" s="1" t="s">
        <v>1202</v>
      </c>
      <c r="C4806">
        <v>39000</v>
      </c>
      <c r="D4806" s="1" t="s">
        <v>22</v>
      </c>
      <c r="E4806" s="1" t="s">
        <v>24</v>
      </c>
      <c r="F4806" s="1" t="s">
        <v>212</v>
      </c>
      <c r="G4806" s="1" t="s">
        <v>206</v>
      </c>
      <c r="H4806" s="1" t="s">
        <v>701</v>
      </c>
      <c r="I4806" s="1" t="s">
        <v>702</v>
      </c>
      <c r="J4806">
        <v>7</v>
      </c>
      <c r="K4806" s="1" t="s">
        <v>121</v>
      </c>
    </row>
    <row r="4807" spans="1:11" x14ac:dyDescent="0.25">
      <c r="A4807">
        <v>128421</v>
      </c>
      <c r="B4807" s="1" t="s">
        <v>3317</v>
      </c>
      <c r="C4807">
        <v>15000</v>
      </c>
      <c r="D4807" s="1" t="s">
        <v>45</v>
      </c>
      <c r="E4807" s="1" t="s">
        <v>24</v>
      </c>
      <c r="F4807" s="1" t="s">
        <v>581</v>
      </c>
      <c r="G4807" s="1" t="s">
        <v>149</v>
      </c>
      <c r="H4807" s="1" t="s">
        <v>679</v>
      </c>
      <c r="I4807" s="1" t="s">
        <v>713</v>
      </c>
      <c r="J4807">
        <v>5</v>
      </c>
      <c r="K4807" s="1" t="s">
        <v>51</v>
      </c>
    </row>
    <row r="4808" spans="1:11" x14ac:dyDescent="0.25">
      <c r="A4808">
        <v>128422</v>
      </c>
      <c r="B4808" s="1" t="s">
        <v>2696</v>
      </c>
      <c r="C4808">
        <v>69123</v>
      </c>
      <c r="D4808" s="1" t="s">
        <v>22</v>
      </c>
      <c r="E4808" s="1" t="s">
        <v>24</v>
      </c>
      <c r="F4808" s="1" t="s">
        <v>793</v>
      </c>
      <c r="G4808" s="1" t="s">
        <v>1039</v>
      </c>
      <c r="H4808" s="1" t="s">
        <v>290</v>
      </c>
      <c r="I4808" s="1" t="s">
        <v>1040</v>
      </c>
      <c r="J4808">
        <v>5</v>
      </c>
      <c r="K4808" s="1" t="s">
        <v>216</v>
      </c>
    </row>
    <row r="4809" spans="1:11" x14ac:dyDescent="0.25">
      <c r="A4809">
        <v>128423</v>
      </c>
      <c r="B4809" s="1" t="s">
        <v>2471</v>
      </c>
      <c r="C4809">
        <v>26000</v>
      </c>
      <c r="D4809" s="1" t="s">
        <v>45</v>
      </c>
      <c r="E4809" s="1" t="s">
        <v>24</v>
      </c>
      <c r="F4809" s="1" t="s">
        <v>645</v>
      </c>
      <c r="G4809" s="1" t="s">
        <v>118</v>
      </c>
      <c r="H4809" s="1" t="s">
        <v>310</v>
      </c>
      <c r="I4809" s="1" t="s">
        <v>466</v>
      </c>
      <c r="J4809">
        <v>5</v>
      </c>
      <c r="K4809" s="1" t="s">
        <v>51</v>
      </c>
    </row>
    <row r="4810" spans="1:11" x14ac:dyDescent="0.25">
      <c r="A4810">
        <v>128424</v>
      </c>
      <c r="B4810" s="1" t="s">
        <v>3700</v>
      </c>
      <c r="C4810">
        <v>77524</v>
      </c>
      <c r="D4810" s="1" t="s">
        <v>22</v>
      </c>
      <c r="E4810" s="1" t="s">
        <v>24</v>
      </c>
      <c r="F4810" s="1" t="s">
        <v>1021</v>
      </c>
      <c r="G4810" s="1" t="s">
        <v>37</v>
      </c>
      <c r="H4810" s="1" t="s">
        <v>1401</v>
      </c>
      <c r="I4810" s="1" t="s">
        <v>975</v>
      </c>
      <c r="J4810">
        <v>5</v>
      </c>
      <c r="K4810" s="1" t="s">
        <v>95</v>
      </c>
    </row>
    <row r="4811" spans="1:11" x14ac:dyDescent="0.25">
      <c r="A4811">
        <v>128425</v>
      </c>
      <c r="B4811" s="1" t="s">
        <v>649</v>
      </c>
      <c r="C4811">
        <v>40523</v>
      </c>
      <c r="D4811" s="1" t="s">
        <v>45</v>
      </c>
      <c r="E4811" s="1" t="s">
        <v>24</v>
      </c>
      <c r="F4811" s="1" t="s">
        <v>226</v>
      </c>
      <c r="G4811" s="1" t="s">
        <v>66</v>
      </c>
      <c r="H4811" s="1" t="s">
        <v>376</v>
      </c>
      <c r="I4811" s="1" t="s">
        <v>377</v>
      </c>
      <c r="J4811">
        <v>5</v>
      </c>
      <c r="K4811" s="1" t="s">
        <v>58</v>
      </c>
    </row>
    <row r="4812" spans="1:11" x14ac:dyDescent="0.25">
      <c r="A4812">
        <v>128426</v>
      </c>
      <c r="B4812" s="1" t="s">
        <v>1117</v>
      </c>
      <c r="C4812">
        <v>39000</v>
      </c>
      <c r="D4812" s="1" t="s">
        <v>22</v>
      </c>
      <c r="E4812" s="1" t="s">
        <v>24</v>
      </c>
      <c r="F4812" s="1" t="s">
        <v>657</v>
      </c>
      <c r="G4812" s="1" t="s">
        <v>27</v>
      </c>
      <c r="H4812" s="1" t="s">
        <v>28</v>
      </c>
      <c r="I4812" s="1" t="s">
        <v>29</v>
      </c>
      <c r="J4812">
        <v>5</v>
      </c>
      <c r="K4812" s="1" t="s">
        <v>31</v>
      </c>
    </row>
    <row r="4813" spans="1:11" x14ac:dyDescent="0.25">
      <c r="A4813">
        <v>128427</v>
      </c>
      <c r="B4813" s="1" t="s">
        <v>3701</v>
      </c>
      <c r="C4813">
        <v>7800</v>
      </c>
      <c r="D4813" s="1" t="s">
        <v>45</v>
      </c>
      <c r="E4813" s="1" t="s">
        <v>211</v>
      </c>
      <c r="F4813" s="1" t="s">
        <v>1236</v>
      </c>
      <c r="G4813" s="1" t="s">
        <v>282</v>
      </c>
      <c r="H4813" s="1" t="s">
        <v>286</v>
      </c>
      <c r="I4813" s="1" t="s">
        <v>3702</v>
      </c>
      <c r="J4813">
        <v>5</v>
      </c>
      <c r="K4813" s="1" t="s">
        <v>277</v>
      </c>
    </row>
    <row r="4814" spans="1:11" x14ac:dyDescent="0.25">
      <c r="A4814">
        <v>128428</v>
      </c>
      <c r="B4814" s="1" t="s">
        <v>3701</v>
      </c>
      <c r="C4814">
        <v>11500</v>
      </c>
      <c r="D4814" s="1" t="s">
        <v>45</v>
      </c>
      <c r="E4814" s="1" t="s">
        <v>211</v>
      </c>
      <c r="F4814" s="1" t="s">
        <v>1236</v>
      </c>
      <c r="G4814" s="1" t="s">
        <v>282</v>
      </c>
      <c r="H4814" s="1" t="s">
        <v>286</v>
      </c>
      <c r="I4814" s="1" t="s">
        <v>3702</v>
      </c>
      <c r="J4814">
        <v>5</v>
      </c>
      <c r="K4814" s="1" t="s">
        <v>277</v>
      </c>
    </row>
    <row r="4815" spans="1:11" x14ac:dyDescent="0.25">
      <c r="A4815">
        <v>128429</v>
      </c>
      <c r="B4815" s="1" t="s">
        <v>3701</v>
      </c>
      <c r="C4815">
        <v>23600</v>
      </c>
      <c r="D4815" s="1" t="s">
        <v>45</v>
      </c>
      <c r="E4815" s="1" t="s">
        <v>211</v>
      </c>
      <c r="F4815" s="1" t="s">
        <v>1236</v>
      </c>
      <c r="G4815" s="1" t="s">
        <v>282</v>
      </c>
      <c r="H4815" s="1" t="s">
        <v>286</v>
      </c>
      <c r="I4815" s="1" t="s">
        <v>3702</v>
      </c>
      <c r="J4815">
        <v>5</v>
      </c>
      <c r="K4815" s="1" t="s">
        <v>277</v>
      </c>
    </row>
    <row r="4816" spans="1:11" x14ac:dyDescent="0.25">
      <c r="A4816">
        <v>128430</v>
      </c>
      <c r="B4816" s="1" t="s">
        <v>744</v>
      </c>
      <c r="C4816">
        <v>220000</v>
      </c>
      <c r="D4816" s="1" t="s">
        <v>22</v>
      </c>
      <c r="E4816" s="1" t="s">
        <v>24</v>
      </c>
      <c r="F4816" s="1" t="s">
        <v>745</v>
      </c>
      <c r="G4816" s="1" t="s">
        <v>233</v>
      </c>
      <c r="H4816" s="1" t="s">
        <v>746</v>
      </c>
      <c r="I4816" s="1" t="s">
        <v>235</v>
      </c>
      <c r="J4816">
        <v>7</v>
      </c>
      <c r="K4816" s="1" t="s">
        <v>87</v>
      </c>
    </row>
    <row r="4817" spans="1:11" x14ac:dyDescent="0.25">
      <c r="A4817">
        <v>128432</v>
      </c>
      <c r="B4817" s="1" t="s">
        <v>1806</v>
      </c>
      <c r="C4817">
        <v>120000</v>
      </c>
      <c r="D4817" s="1" t="s">
        <v>22</v>
      </c>
      <c r="E4817" s="1" t="s">
        <v>24</v>
      </c>
      <c r="F4817" s="1" t="s">
        <v>417</v>
      </c>
      <c r="G4817" s="1" t="s">
        <v>206</v>
      </c>
      <c r="H4817" s="1" t="s">
        <v>701</v>
      </c>
      <c r="I4817" s="1" t="s">
        <v>702</v>
      </c>
      <c r="J4817">
        <v>7</v>
      </c>
      <c r="K4817" s="1" t="s">
        <v>121</v>
      </c>
    </row>
    <row r="4818" spans="1:11" x14ac:dyDescent="0.25">
      <c r="A4818">
        <v>128433</v>
      </c>
      <c r="B4818" s="1" t="s">
        <v>661</v>
      </c>
      <c r="C4818">
        <v>25000</v>
      </c>
      <c r="D4818" s="1" t="s">
        <v>45</v>
      </c>
      <c r="E4818" s="1" t="s">
        <v>211</v>
      </c>
      <c r="F4818" s="1" t="s">
        <v>154</v>
      </c>
      <c r="G4818" s="1" t="s">
        <v>66</v>
      </c>
      <c r="H4818" s="1" t="s">
        <v>155</v>
      </c>
      <c r="I4818" s="1" t="s">
        <v>156</v>
      </c>
      <c r="J4818">
        <v>5</v>
      </c>
      <c r="K4818" s="1" t="s">
        <v>31</v>
      </c>
    </row>
    <row r="4819" spans="1:11" x14ac:dyDescent="0.25">
      <c r="A4819">
        <v>128434</v>
      </c>
      <c r="B4819" s="1" t="s">
        <v>982</v>
      </c>
      <c r="C4819">
        <v>31000</v>
      </c>
      <c r="D4819" s="1" t="s">
        <v>22</v>
      </c>
      <c r="E4819" s="1" t="s">
        <v>24</v>
      </c>
      <c r="F4819" s="1" t="s">
        <v>326</v>
      </c>
      <c r="G4819" s="1" t="s">
        <v>27</v>
      </c>
      <c r="H4819" s="1" t="s">
        <v>28</v>
      </c>
      <c r="I4819" s="1" t="s">
        <v>29</v>
      </c>
      <c r="J4819">
        <v>5</v>
      </c>
      <c r="K4819" s="1" t="s">
        <v>31</v>
      </c>
    </row>
    <row r="4820" spans="1:11" x14ac:dyDescent="0.25">
      <c r="A4820">
        <v>128435</v>
      </c>
      <c r="B4820" s="1" t="s">
        <v>2939</v>
      </c>
      <c r="C4820">
        <v>42000</v>
      </c>
      <c r="D4820" s="1" t="s">
        <v>45</v>
      </c>
      <c r="E4820" s="1" t="s">
        <v>24</v>
      </c>
      <c r="F4820" s="1" t="s">
        <v>154</v>
      </c>
      <c r="G4820" s="1" t="s">
        <v>66</v>
      </c>
      <c r="H4820" s="1" t="s">
        <v>155</v>
      </c>
      <c r="I4820" s="1" t="s">
        <v>156</v>
      </c>
      <c r="J4820">
        <v>5</v>
      </c>
      <c r="K4820" s="1" t="s">
        <v>31</v>
      </c>
    </row>
    <row r="4821" spans="1:11" x14ac:dyDescent="0.25">
      <c r="A4821">
        <v>128436</v>
      </c>
      <c r="B4821" s="1" t="s">
        <v>438</v>
      </c>
      <c r="C4821">
        <v>80000</v>
      </c>
      <c r="D4821" s="1" t="s">
        <v>45</v>
      </c>
      <c r="E4821" s="1" t="s">
        <v>24</v>
      </c>
      <c r="F4821" s="1" t="s">
        <v>439</v>
      </c>
      <c r="G4821" s="1" t="s">
        <v>66</v>
      </c>
      <c r="H4821" s="1" t="s">
        <v>227</v>
      </c>
      <c r="I4821" s="1" t="s">
        <v>156</v>
      </c>
      <c r="J4821">
        <v>5</v>
      </c>
      <c r="K4821" s="1" t="s">
        <v>31</v>
      </c>
    </row>
    <row r="4822" spans="1:11" x14ac:dyDescent="0.25">
      <c r="A4822">
        <v>128437</v>
      </c>
      <c r="B4822" s="1" t="s">
        <v>1041</v>
      </c>
      <c r="C4822">
        <v>60000</v>
      </c>
      <c r="D4822" s="1" t="s">
        <v>45</v>
      </c>
      <c r="E4822" s="1" t="s">
        <v>24</v>
      </c>
      <c r="F4822" s="1" t="s">
        <v>912</v>
      </c>
      <c r="G4822" s="1" t="s">
        <v>191</v>
      </c>
      <c r="H4822" s="1" t="s">
        <v>85</v>
      </c>
      <c r="I4822" s="1" t="s">
        <v>192</v>
      </c>
      <c r="J4822">
        <v>5</v>
      </c>
      <c r="K4822" s="1" t="s">
        <v>31</v>
      </c>
    </row>
    <row r="4823" spans="1:11" x14ac:dyDescent="0.25">
      <c r="A4823">
        <v>128438</v>
      </c>
      <c r="B4823" s="1" t="s">
        <v>142</v>
      </c>
      <c r="C4823">
        <v>240000</v>
      </c>
      <c r="D4823" s="1" t="s">
        <v>22</v>
      </c>
      <c r="E4823" s="1" t="s">
        <v>24</v>
      </c>
      <c r="F4823" s="1" t="s">
        <v>26</v>
      </c>
      <c r="G4823" s="1" t="s">
        <v>27</v>
      </c>
      <c r="H4823" s="1" t="s">
        <v>28</v>
      </c>
      <c r="I4823" s="1" t="s">
        <v>29</v>
      </c>
      <c r="J4823">
        <v>5</v>
      </c>
      <c r="K4823" s="1" t="s">
        <v>31</v>
      </c>
    </row>
    <row r="4824" spans="1:11" x14ac:dyDescent="0.25">
      <c r="A4824">
        <v>128439</v>
      </c>
      <c r="B4824" s="1" t="s">
        <v>551</v>
      </c>
      <c r="C4824">
        <v>35000</v>
      </c>
      <c r="D4824" s="1" t="s">
        <v>45</v>
      </c>
      <c r="E4824" s="1" t="s">
        <v>211</v>
      </c>
      <c r="F4824" s="1" t="s">
        <v>408</v>
      </c>
      <c r="G4824" s="1" t="s">
        <v>336</v>
      </c>
      <c r="H4824" s="1" t="s">
        <v>552</v>
      </c>
      <c r="I4824" s="1" t="s">
        <v>373</v>
      </c>
      <c r="J4824">
        <v>5</v>
      </c>
      <c r="K4824" s="1" t="s">
        <v>40</v>
      </c>
    </row>
    <row r="4825" spans="1:11" x14ac:dyDescent="0.25">
      <c r="A4825">
        <v>128440</v>
      </c>
      <c r="B4825" s="1" t="s">
        <v>1257</v>
      </c>
      <c r="C4825">
        <v>35000</v>
      </c>
      <c r="D4825" s="1" t="s">
        <v>45</v>
      </c>
      <c r="E4825" s="1" t="s">
        <v>24</v>
      </c>
      <c r="F4825" s="1" t="s">
        <v>148</v>
      </c>
      <c r="G4825" s="1" t="s">
        <v>149</v>
      </c>
      <c r="H4825" s="1" t="s">
        <v>641</v>
      </c>
      <c r="I4825" s="1" t="s">
        <v>151</v>
      </c>
      <c r="J4825">
        <v>5</v>
      </c>
      <c r="K4825" s="1" t="s">
        <v>152</v>
      </c>
    </row>
    <row r="4826" spans="1:11" x14ac:dyDescent="0.25">
      <c r="A4826">
        <v>128441</v>
      </c>
      <c r="B4826" s="1" t="s">
        <v>1308</v>
      </c>
      <c r="C4826">
        <v>5000</v>
      </c>
      <c r="D4826" s="1" t="s">
        <v>45</v>
      </c>
      <c r="E4826" s="1" t="s">
        <v>24</v>
      </c>
      <c r="F4826" s="1" t="s">
        <v>91</v>
      </c>
      <c r="G4826" s="1" t="s">
        <v>455</v>
      </c>
      <c r="H4826" s="1" t="s">
        <v>1309</v>
      </c>
      <c r="I4826" s="1" t="s">
        <v>1310</v>
      </c>
      <c r="J4826">
        <v>7</v>
      </c>
      <c r="K4826" s="1" t="s">
        <v>101</v>
      </c>
    </row>
    <row r="4827" spans="1:11" x14ac:dyDescent="0.25">
      <c r="A4827">
        <v>128442</v>
      </c>
      <c r="B4827" s="1" t="s">
        <v>670</v>
      </c>
      <c r="C4827">
        <v>110000</v>
      </c>
      <c r="D4827" s="1" t="s">
        <v>22</v>
      </c>
      <c r="E4827" s="1" t="s">
        <v>24</v>
      </c>
      <c r="F4827" s="1" t="s">
        <v>174</v>
      </c>
      <c r="G4827" s="1" t="s">
        <v>27</v>
      </c>
      <c r="H4827" s="1" t="s">
        <v>125</v>
      </c>
      <c r="I4827" s="1" t="s">
        <v>126</v>
      </c>
      <c r="J4827">
        <v>5</v>
      </c>
      <c r="K4827" s="1" t="s">
        <v>31</v>
      </c>
    </row>
    <row r="4828" spans="1:11" x14ac:dyDescent="0.25">
      <c r="A4828">
        <v>128443</v>
      </c>
      <c r="B4828" s="1" t="s">
        <v>1042</v>
      </c>
      <c r="C4828">
        <v>20000</v>
      </c>
      <c r="D4828" s="1" t="s">
        <v>45</v>
      </c>
      <c r="E4828" s="1" t="s">
        <v>24</v>
      </c>
      <c r="F4828" s="1" t="s">
        <v>180</v>
      </c>
      <c r="G4828" s="1" t="s">
        <v>66</v>
      </c>
      <c r="H4828" s="1" t="s">
        <v>181</v>
      </c>
      <c r="I4828" s="1" t="s">
        <v>182</v>
      </c>
      <c r="J4828">
        <v>5</v>
      </c>
      <c r="K4828" s="1" t="s">
        <v>58</v>
      </c>
    </row>
    <row r="4829" spans="1:11" x14ac:dyDescent="0.25">
      <c r="A4829">
        <v>128444</v>
      </c>
      <c r="B4829" s="1" t="s">
        <v>2993</v>
      </c>
      <c r="C4829">
        <v>15000</v>
      </c>
      <c r="D4829" s="1" t="s">
        <v>45</v>
      </c>
      <c r="E4829" s="1" t="s">
        <v>24</v>
      </c>
      <c r="F4829" s="1" t="s">
        <v>194</v>
      </c>
      <c r="G4829" s="1" t="s">
        <v>118</v>
      </c>
      <c r="H4829" s="1" t="s">
        <v>548</v>
      </c>
      <c r="I4829" s="1" t="s">
        <v>549</v>
      </c>
      <c r="J4829">
        <v>5</v>
      </c>
      <c r="K4829" s="1" t="s">
        <v>152</v>
      </c>
    </row>
    <row r="4830" spans="1:11" x14ac:dyDescent="0.25">
      <c r="A4830">
        <v>128445</v>
      </c>
      <c r="B4830" s="1" t="s">
        <v>1041</v>
      </c>
      <c r="C4830">
        <v>40000</v>
      </c>
      <c r="D4830" s="1" t="s">
        <v>45</v>
      </c>
      <c r="E4830" s="1" t="s">
        <v>24</v>
      </c>
      <c r="F4830" s="1" t="s">
        <v>912</v>
      </c>
      <c r="G4830" s="1" t="s">
        <v>191</v>
      </c>
      <c r="H4830" s="1" t="s">
        <v>85</v>
      </c>
      <c r="I4830" s="1" t="s">
        <v>192</v>
      </c>
      <c r="J4830">
        <v>5</v>
      </c>
      <c r="K4830" s="1" t="s">
        <v>31</v>
      </c>
    </row>
    <row r="4831" spans="1:11" x14ac:dyDescent="0.25">
      <c r="A4831">
        <v>128446</v>
      </c>
      <c r="B4831" s="1" t="s">
        <v>1442</v>
      </c>
      <c r="C4831">
        <v>41000</v>
      </c>
      <c r="D4831" s="1" t="s">
        <v>45</v>
      </c>
      <c r="E4831" s="1" t="s">
        <v>24</v>
      </c>
      <c r="F4831" s="1" t="s">
        <v>1056</v>
      </c>
      <c r="G4831" s="1" t="s">
        <v>149</v>
      </c>
      <c r="H4831" s="1" t="s">
        <v>679</v>
      </c>
      <c r="I4831" s="1" t="s">
        <v>713</v>
      </c>
      <c r="J4831">
        <v>5</v>
      </c>
      <c r="K4831" s="1" t="s">
        <v>51</v>
      </c>
    </row>
    <row r="4832" spans="1:11" x14ac:dyDescent="0.25">
      <c r="A4832">
        <v>128447</v>
      </c>
      <c r="B4832" s="1" t="s">
        <v>1052</v>
      </c>
      <c r="C4832">
        <v>100000</v>
      </c>
      <c r="D4832" s="1" t="s">
        <v>22</v>
      </c>
      <c r="E4832" s="1" t="s">
        <v>24</v>
      </c>
      <c r="F4832" s="1" t="s">
        <v>546</v>
      </c>
      <c r="G4832" s="1" t="s">
        <v>781</v>
      </c>
      <c r="H4832" s="1" t="s">
        <v>782</v>
      </c>
      <c r="I4832" s="1" t="s">
        <v>783</v>
      </c>
      <c r="J4832">
        <v>7</v>
      </c>
      <c r="K4832" s="1" t="s">
        <v>121</v>
      </c>
    </row>
    <row r="4833" spans="1:11" x14ac:dyDescent="0.25">
      <c r="A4833">
        <v>128448</v>
      </c>
      <c r="B4833" s="1" t="s">
        <v>3707</v>
      </c>
      <c r="C4833">
        <v>120000</v>
      </c>
      <c r="D4833" s="1" t="s">
        <v>22</v>
      </c>
      <c r="E4833" s="1" t="s">
        <v>24</v>
      </c>
      <c r="F4833" s="1" t="s">
        <v>1101</v>
      </c>
      <c r="G4833" s="1" t="s">
        <v>1102</v>
      </c>
      <c r="H4833" s="1" t="s">
        <v>589</v>
      </c>
      <c r="I4833" s="1" t="s">
        <v>1103</v>
      </c>
      <c r="J4833">
        <v>9</v>
      </c>
      <c r="K4833" s="1" t="s">
        <v>152</v>
      </c>
    </row>
    <row r="4834" spans="1:11" x14ac:dyDescent="0.25">
      <c r="A4834">
        <v>128449</v>
      </c>
      <c r="B4834" s="1" t="s">
        <v>1052</v>
      </c>
      <c r="C4834">
        <v>110000</v>
      </c>
      <c r="D4834" s="1" t="s">
        <v>22</v>
      </c>
      <c r="E4834" s="1" t="s">
        <v>24</v>
      </c>
      <c r="F4834" s="1" t="s">
        <v>546</v>
      </c>
      <c r="G4834" s="1" t="s">
        <v>781</v>
      </c>
      <c r="H4834" s="1" t="s">
        <v>782</v>
      </c>
      <c r="I4834" s="1" t="s">
        <v>783</v>
      </c>
      <c r="J4834">
        <v>7</v>
      </c>
      <c r="K4834" s="1" t="s">
        <v>121</v>
      </c>
    </row>
    <row r="4835" spans="1:11" x14ac:dyDescent="0.25">
      <c r="A4835">
        <v>128450</v>
      </c>
      <c r="B4835" s="1" t="s">
        <v>2729</v>
      </c>
      <c r="C4835">
        <v>120000</v>
      </c>
      <c r="D4835" s="1" t="s">
        <v>22</v>
      </c>
      <c r="E4835" s="1" t="s">
        <v>24</v>
      </c>
      <c r="F4835" s="1" t="s">
        <v>3330</v>
      </c>
      <c r="G4835" s="1" t="s">
        <v>37</v>
      </c>
      <c r="H4835" s="1" t="s">
        <v>629</v>
      </c>
      <c r="I4835" s="1" t="s">
        <v>39</v>
      </c>
      <c r="J4835">
        <v>5</v>
      </c>
      <c r="K4835" s="1" t="s">
        <v>316</v>
      </c>
    </row>
    <row r="4836" spans="1:11" x14ac:dyDescent="0.25">
      <c r="A4836">
        <v>128451</v>
      </c>
      <c r="B4836" s="1" t="s">
        <v>3709</v>
      </c>
      <c r="C4836">
        <v>60000</v>
      </c>
      <c r="D4836" s="1" t="s">
        <v>22</v>
      </c>
      <c r="E4836" s="1" t="s">
        <v>24</v>
      </c>
      <c r="F4836" s="1" t="s">
        <v>757</v>
      </c>
      <c r="G4836" s="1" t="s">
        <v>499</v>
      </c>
      <c r="H4836" s="1" t="s">
        <v>3591</v>
      </c>
      <c r="I4836" s="1" t="s">
        <v>3592</v>
      </c>
      <c r="J4836">
        <v>5</v>
      </c>
      <c r="K4836" s="1" t="s">
        <v>3025</v>
      </c>
    </row>
    <row r="4837" spans="1:11" x14ac:dyDescent="0.25">
      <c r="A4837">
        <v>128452</v>
      </c>
      <c r="B4837" s="1" t="s">
        <v>370</v>
      </c>
      <c r="C4837">
        <v>35000</v>
      </c>
      <c r="D4837" s="1" t="s">
        <v>45</v>
      </c>
      <c r="E4837" s="1" t="s">
        <v>24</v>
      </c>
      <c r="F4837" s="1" t="s">
        <v>357</v>
      </c>
      <c r="G4837" s="1" t="s">
        <v>358</v>
      </c>
      <c r="H4837" s="1" t="s">
        <v>359</v>
      </c>
      <c r="I4837" s="1" t="s">
        <v>360</v>
      </c>
      <c r="J4837">
        <v>5</v>
      </c>
      <c r="K4837" s="1" t="s">
        <v>58</v>
      </c>
    </row>
    <row r="4838" spans="1:11" x14ac:dyDescent="0.25">
      <c r="A4838">
        <v>128453</v>
      </c>
      <c r="B4838" s="1" t="s">
        <v>128</v>
      </c>
      <c r="C4838">
        <v>120000</v>
      </c>
      <c r="D4838" s="1" t="s">
        <v>45</v>
      </c>
      <c r="E4838" s="1" t="s">
        <v>24</v>
      </c>
      <c r="F4838" s="1" t="s">
        <v>129</v>
      </c>
      <c r="G4838" s="1" t="s">
        <v>79</v>
      </c>
      <c r="H4838" s="1" t="s">
        <v>130</v>
      </c>
      <c r="I4838" s="1" t="s">
        <v>131</v>
      </c>
      <c r="J4838">
        <v>5</v>
      </c>
      <c r="K4838" s="1" t="s">
        <v>31</v>
      </c>
    </row>
    <row r="4839" spans="1:11" x14ac:dyDescent="0.25">
      <c r="A4839">
        <v>128454</v>
      </c>
      <c r="B4839" s="1" t="s">
        <v>3711</v>
      </c>
      <c r="C4839">
        <v>70000</v>
      </c>
      <c r="D4839" s="1" t="s">
        <v>22</v>
      </c>
      <c r="E4839" s="1" t="s">
        <v>24</v>
      </c>
      <c r="F4839" s="1" t="s">
        <v>326</v>
      </c>
      <c r="G4839" s="1" t="s">
        <v>27</v>
      </c>
      <c r="H4839" s="1" t="s">
        <v>28</v>
      </c>
      <c r="I4839" s="1" t="s">
        <v>29</v>
      </c>
      <c r="J4839">
        <v>5</v>
      </c>
      <c r="K4839" s="1" t="s">
        <v>31</v>
      </c>
    </row>
    <row r="4840" spans="1:11" x14ac:dyDescent="0.25">
      <c r="A4840">
        <v>128456</v>
      </c>
      <c r="B4840" s="1" t="s">
        <v>1391</v>
      </c>
      <c r="C4840">
        <v>90000</v>
      </c>
      <c r="D4840" s="1" t="s">
        <v>22</v>
      </c>
      <c r="E4840" s="1" t="s">
        <v>24</v>
      </c>
      <c r="F4840" s="1" t="s">
        <v>627</v>
      </c>
      <c r="G4840" s="1" t="s">
        <v>606</v>
      </c>
      <c r="H4840" s="1" t="s">
        <v>837</v>
      </c>
      <c r="I4840" s="1" t="s">
        <v>968</v>
      </c>
      <c r="J4840">
        <v>5</v>
      </c>
      <c r="K4840" s="1" t="s">
        <v>58</v>
      </c>
    </row>
    <row r="4841" spans="1:11" x14ac:dyDescent="0.25">
      <c r="A4841">
        <v>128457</v>
      </c>
      <c r="B4841" s="1" t="s">
        <v>457</v>
      </c>
      <c r="C4841">
        <v>60000</v>
      </c>
      <c r="D4841" s="1" t="s">
        <v>45</v>
      </c>
      <c r="E4841" s="1" t="s">
        <v>24</v>
      </c>
      <c r="F4841" s="1" t="s">
        <v>129</v>
      </c>
      <c r="G4841" s="1" t="s">
        <v>79</v>
      </c>
      <c r="H4841" s="1" t="s">
        <v>130</v>
      </c>
      <c r="I4841" s="1" t="s">
        <v>131</v>
      </c>
      <c r="J4841">
        <v>5</v>
      </c>
      <c r="K4841" s="1" t="s">
        <v>31</v>
      </c>
    </row>
    <row r="4842" spans="1:11" x14ac:dyDescent="0.25">
      <c r="A4842">
        <v>128458</v>
      </c>
      <c r="B4842" s="1" t="s">
        <v>980</v>
      </c>
      <c r="C4842">
        <v>80000</v>
      </c>
      <c r="D4842" s="1" t="s">
        <v>22</v>
      </c>
      <c r="E4842" s="1" t="s">
        <v>24</v>
      </c>
      <c r="F4842" s="1" t="s">
        <v>981</v>
      </c>
      <c r="G4842" s="1" t="s">
        <v>427</v>
      </c>
      <c r="H4842" s="1" t="s">
        <v>448</v>
      </c>
      <c r="I4842" s="1" t="s">
        <v>449</v>
      </c>
      <c r="J4842">
        <v>5</v>
      </c>
      <c r="K4842" s="1" t="s">
        <v>58</v>
      </c>
    </row>
    <row r="4843" spans="1:11" x14ac:dyDescent="0.25">
      <c r="A4843">
        <v>128459</v>
      </c>
      <c r="B4843" s="1" t="s">
        <v>744</v>
      </c>
      <c r="C4843">
        <v>151000</v>
      </c>
      <c r="D4843" s="1" t="s">
        <v>22</v>
      </c>
      <c r="E4843" s="1" t="s">
        <v>24</v>
      </c>
      <c r="F4843" s="1" t="s">
        <v>745</v>
      </c>
      <c r="G4843" s="1" t="s">
        <v>233</v>
      </c>
      <c r="H4843" s="1" t="s">
        <v>746</v>
      </c>
      <c r="I4843" s="1" t="s">
        <v>235</v>
      </c>
      <c r="J4843">
        <v>7</v>
      </c>
      <c r="K4843" s="1" t="s">
        <v>87</v>
      </c>
    </row>
    <row r="4844" spans="1:11" x14ac:dyDescent="0.25">
      <c r="A4844">
        <v>128460</v>
      </c>
      <c r="B4844" s="1" t="s">
        <v>18</v>
      </c>
      <c r="C4844">
        <v>25000</v>
      </c>
      <c r="D4844" s="1" t="s">
        <v>22</v>
      </c>
      <c r="E4844" s="1" t="s">
        <v>24</v>
      </c>
      <c r="F4844" s="1" t="s">
        <v>657</v>
      </c>
      <c r="G4844" s="1" t="s">
        <v>27</v>
      </c>
      <c r="H4844" s="1" t="s">
        <v>658</v>
      </c>
      <c r="I4844" s="1" t="s">
        <v>29</v>
      </c>
      <c r="J4844">
        <v>5</v>
      </c>
      <c r="K4844" s="1" t="s">
        <v>31</v>
      </c>
    </row>
    <row r="4845" spans="1:11" x14ac:dyDescent="0.25">
      <c r="A4845">
        <v>128461</v>
      </c>
      <c r="B4845" s="1" t="s">
        <v>1202</v>
      </c>
      <c r="C4845">
        <v>24700</v>
      </c>
      <c r="D4845" s="1" t="s">
        <v>22</v>
      </c>
      <c r="E4845" s="1" t="s">
        <v>24</v>
      </c>
      <c r="F4845" s="1" t="s">
        <v>212</v>
      </c>
      <c r="G4845" s="1" t="s">
        <v>206</v>
      </c>
      <c r="H4845" s="1" t="s">
        <v>701</v>
      </c>
      <c r="I4845" s="1" t="s">
        <v>702</v>
      </c>
      <c r="J4845">
        <v>7</v>
      </c>
      <c r="K4845" s="1" t="s">
        <v>121</v>
      </c>
    </row>
    <row r="4846" spans="1:11" x14ac:dyDescent="0.25">
      <c r="A4846">
        <v>128462</v>
      </c>
      <c r="B4846" s="1" t="s">
        <v>2031</v>
      </c>
      <c r="C4846">
        <v>100000</v>
      </c>
      <c r="D4846" s="1" t="s">
        <v>45</v>
      </c>
      <c r="E4846" s="1" t="s">
        <v>24</v>
      </c>
      <c r="F4846" s="1" t="s">
        <v>519</v>
      </c>
      <c r="G4846" s="1" t="s">
        <v>1382</v>
      </c>
      <c r="H4846" s="1" t="s">
        <v>1243</v>
      </c>
      <c r="I4846" s="1" t="s">
        <v>1383</v>
      </c>
      <c r="J4846">
        <v>5</v>
      </c>
      <c r="K4846" s="1" t="s">
        <v>166</v>
      </c>
    </row>
    <row r="4847" spans="1:11" x14ac:dyDescent="0.25">
      <c r="A4847">
        <v>128463</v>
      </c>
      <c r="B4847" s="1" t="s">
        <v>1758</v>
      </c>
      <c r="C4847">
        <v>10000</v>
      </c>
      <c r="D4847" s="1" t="s">
        <v>45</v>
      </c>
      <c r="E4847" s="1" t="s">
        <v>24</v>
      </c>
      <c r="F4847" s="1" t="s">
        <v>1724</v>
      </c>
      <c r="G4847" s="1" t="s">
        <v>66</v>
      </c>
      <c r="H4847" s="1" t="s">
        <v>390</v>
      </c>
      <c r="I4847" s="1" t="s">
        <v>391</v>
      </c>
      <c r="J4847">
        <v>5</v>
      </c>
      <c r="K4847" s="1" t="s">
        <v>31</v>
      </c>
    </row>
    <row r="4848" spans="1:11" x14ac:dyDescent="0.25">
      <c r="A4848">
        <v>128464</v>
      </c>
      <c r="B4848" s="1" t="s">
        <v>2395</v>
      </c>
      <c r="C4848">
        <v>50000</v>
      </c>
      <c r="D4848" s="1" t="s">
        <v>45</v>
      </c>
      <c r="E4848" s="1" t="s">
        <v>24</v>
      </c>
      <c r="F4848" s="1" t="s">
        <v>509</v>
      </c>
      <c r="G4848" s="1" t="s">
        <v>1546</v>
      </c>
      <c r="H4848" s="1" t="s">
        <v>1547</v>
      </c>
      <c r="I4848" s="1" t="s">
        <v>1548</v>
      </c>
      <c r="J4848">
        <v>5</v>
      </c>
      <c r="K4848" s="1" t="s">
        <v>31</v>
      </c>
    </row>
    <row r="4849" spans="1:11" x14ac:dyDescent="0.25">
      <c r="A4849">
        <v>128465</v>
      </c>
      <c r="B4849" s="1" t="s">
        <v>1247</v>
      </c>
      <c r="C4849">
        <v>80000</v>
      </c>
      <c r="D4849" s="1" t="s">
        <v>45</v>
      </c>
      <c r="E4849" s="1" t="s">
        <v>24</v>
      </c>
      <c r="F4849" s="1" t="s">
        <v>60</v>
      </c>
      <c r="G4849" s="1" t="s">
        <v>79</v>
      </c>
      <c r="H4849" s="1" t="s">
        <v>80</v>
      </c>
      <c r="I4849" s="1" t="s">
        <v>81</v>
      </c>
      <c r="J4849">
        <v>4</v>
      </c>
      <c r="K4849" s="1" t="s">
        <v>31</v>
      </c>
    </row>
    <row r="4850" spans="1:11" x14ac:dyDescent="0.25">
      <c r="A4850">
        <v>128466</v>
      </c>
      <c r="B4850" s="1" t="s">
        <v>2638</v>
      </c>
      <c r="C4850">
        <v>25000</v>
      </c>
      <c r="D4850" s="1" t="s">
        <v>45</v>
      </c>
      <c r="E4850" s="1" t="s">
        <v>24</v>
      </c>
      <c r="F4850" s="1" t="s">
        <v>113</v>
      </c>
      <c r="G4850" s="1" t="s">
        <v>66</v>
      </c>
      <c r="H4850" s="1" t="s">
        <v>119</v>
      </c>
      <c r="I4850" s="1" t="s">
        <v>381</v>
      </c>
      <c r="J4850">
        <v>5</v>
      </c>
      <c r="K4850" s="1" t="s">
        <v>58</v>
      </c>
    </row>
    <row r="4851" spans="1:11" x14ac:dyDescent="0.25">
      <c r="A4851">
        <v>128467</v>
      </c>
      <c r="B4851" s="1" t="s">
        <v>457</v>
      </c>
      <c r="C4851">
        <v>80000</v>
      </c>
      <c r="D4851" s="1" t="s">
        <v>45</v>
      </c>
      <c r="E4851" s="1" t="s">
        <v>24</v>
      </c>
      <c r="F4851" s="1" t="s">
        <v>129</v>
      </c>
      <c r="G4851" s="1" t="s">
        <v>79</v>
      </c>
      <c r="H4851" s="1" t="s">
        <v>130</v>
      </c>
      <c r="I4851" s="1" t="s">
        <v>131</v>
      </c>
      <c r="J4851">
        <v>5</v>
      </c>
      <c r="K4851" s="1" t="s">
        <v>31</v>
      </c>
    </row>
    <row r="4852" spans="1:11" x14ac:dyDescent="0.25">
      <c r="A4852">
        <v>128468</v>
      </c>
      <c r="B4852" s="1" t="s">
        <v>2148</v>
      </c>
      <c r="C4852">
        <v>80000</v>
      </c>
      <c r="D4852" s="1" t="s">
        <v>22</v>
      </c>
      <c r="E4852" s="1" t="s">
        <v>24</v>
      </c>
      <c r="F4852" s="1" t="s">
        <v>1058</v>
      </c>
      <c r="G4852" s="1" t="s">
        <v>206</v>
      </c>
      <c r="H4852" s="1" t="s">
        <v>399</v>
      </c>
      <c r="I4852" s="1" t="s">
        <v>1081</v>
      </c>
      <c r="J4852">
        <v>7</v>
      </c>
      <c r="K4852" s="1" t="s">
        <v>121</v>
      </c>
    </row>
    <row r="4853" spans="1:11" x14ac:dyDescent="0.25">
      <c r="A4853">
        <v>128469</v>
      </c>
      <c r="B4853" s="1" t="s">
        <v>878</v>
      </c>
      <c r="C4853">
        <v>70000</v>
      </c>
      <c r="D4853" s="1" t="s">
        <v>22</v>
      </c>
      <c r="E4853" s="1" t="s">
        <v>24</v>
      </c>
      <c r="F4853" s="1" t="s">
        <v>237</v>
      </c>
      <c r="G4853" s="1" t="s">
        <v>238</v>
      </c>
      <c r="H4853" s="1" t="s">
        <v>270</v>
      </c>
      <c r="I4853" s="1" t="s">
        <v>271</v>
      </c>
      <c r="J4853">
        <v>7</v>
      </c>
      <c r="K4853" s="1" t="s">
        <v>87</v>
      </c>
    </row>
    <row r="4854" spans="1:11" x14ac:dyDescent="0.25">
      <c r="A4854">
        <v>128470</v>
      </c>
      <c r="B4854" s="1" t="s">
        <v>3718</v>
      </c>
      <c r="C4854">
        <v>15000</v>
      </c>
      <c r="D4854" s="1" t="s">
        <v>45</v>
      </c>
      <c r="E4854" s="1" t="s">
        <v>24</v>
      </c>
      <c r="F4854" s="1" t="s">
        <v>594</v>
      </c>
      <c r="G4854" s="1" t="s">
        <v>191</v>
      </c>
      <c r="H4854" s="1" t="s">
        <v>3719</v>
      </c>
      <c r="I4854" s="1" t="s">
        <v>3720</v>
      </c>
      <c r="J4854">
        <v>5</v>
      </c>
      <c r="K4854" s="1" t="s">
        <v>31</v>
      </c>
    </row>
    <row r="4855" spans="1:11" x14ac:dyDescent="0.25">
      <c r="A4855">
        <v>128471</v>
      </c>
      <c r="B4855" s="1" t="s">
        <v>3721</v>
      </c>
      <c r="C4855">
        <v>27500</v>
      </c>
      <c r="D4855" s="1" t="s">
        <v>45</v>
      </c>
      <c r="E4855" s="1" t="s">
        <v>24</v>
      </c>
      <c r="F4855" s="1" t="s">
        <v>226</v>
      </c>
      <c r="G4855" s="1" t="s">
        <v>66</v>
      </c>
      <c r="H4855" s="1" t="s">
        <v>719</v>
      </c>
      <c r="I4855" s="1" t="s">
        <v>3723</v>
      </c>
      <c r="J4855">
        <v>5</v>
      </c>
      <c r="K4855" s="1" t="s">
        <v>58</v>
      </c>
    </row>
    <row r="4856" spans="1:11" x14ac:dyDescent="0.25">
      <c r="A4856">
        <v>128472</v>
      </c>
      <c r="B4856" s="1" t="s">
        <v>338</v>
      </c>
      <c r="C4856">
        <v>110000</v>
      </c>
      <c r="D4856" s="1" t="s">
        <v>22</v>
      </c>
      <c r="E4856" s="1" t="s">
        <v>24</v>
      </c>
      <c r="F4856" s="1" t="s">
        <v>237</v>
      </c>
      <c r="G4856" s="1" t="s">
        <v>238</v>
      </c>
      <c r="H4856" s="1" t="s">
        <v>270</v>
      </c>
      <c r="I4856" s="1" t="s">
        <v>271</v>
      </c>
      <c r="J4856">
        <v>8</v>
      </c>
      <c r="K4856" s="1" t="s">
        <v>87</v>
      </c>
    </row>
    <row r="4857" spans="1:11" x14ac:dyDescent="0.25">
      <c r="A4857">
        <v>128473</v>
      </c>
      <c r="B4857" s="1" t="s">
        <v>3724</v>
      </c>
      <c r="C4857">
        <v>120000</v>
      </c>
      <c r="D4857" s="1" t="s">
        <v>45</v>
      </c>
      <c r="E4857" s="1" t="s">
        <v>24</v>
      </c>
      <c r="F4857" s="1" t="s">
        <v>1831</v>
      </c>
      <c r="G4857" s="1" t="s">
        <v>1564</v>
      </c>
      <c r="H4857" s="1" t="s">
        <v>599</v>
      </c>
      <c r="I4857" s="1" t="s">
        <v>3725</v>
      </c>
      <c r="J4857">
        <v>5</v>
      </c>
      <c r="K4857" s="1" t="s">
        <v>121</v>
      </c>
    </row>
    <row r="4858" spans="1:11" x14ac:dyDescent="0.25">
      <c r="A4858">
        <v>128474</v>
      </c>
      <c r="B4858" s="1" t="s">
        <v>3726</v>
      </c>
      <c r="C4858">
        <v>70000</v>
      </c>
      <c r="D4858" s="1" t="s">
        <v>22</v>
      </c>
      <c r="E4858" s="1" t="s">
        <v>24</v>
      </c>
      <c r="F4858" s="1" t="s">
        <v>639</v>
      </c>
      <c r="G4858" s="1" t="s">
        <v>27</v>
      </c>
      <c r="H4858" s="1" t="s">
        <v>125</v>
      </c>
      <c r="I4858" s="1" t="s">
        <v>126</v>
      </c>
      <c r="J4858">
        <v>5</v>
      </c>
      <c r="K4858" s="1" t="s">
        <v>31</v>
      </c>
    </row>
    <row r="4859" spans="1:11" x14ac:dyDescent="0.25">
      <c r="A4859">
        <v>128475</v>
      </c>
      <c r="B4859" s="1" t="s">
        <v>3727</v>
      </c>
      <c r="C4859">
        <v>290000</v>
      </c>
      <c r="D4859" s="1" t="s">
        <v>22</v>
      </c>
      <c r="E4859" s="1" t="s">
        <v>24</v>
      </c>
      <c r="F4859" s="1" t="s">
        <v>2125</v>
      </c>
      <c r="G4859" s="1" t="s">
        <v>3728</v>
      </c>
      <c r="H4859" s="1" t="s">
        <v>599</v>
      </c>
      <c r="I4859" s="1" t="s">
        <v>3729</v>
      </c>
      <c r="J4859">
        <v>10</v>
      </c>
      <c r="K4859" s="1" t="s">
        <v>87</v>
      </c>
    </row>
    <row r="4860" spans="1:11" x14ac:dyDescent="0.25">
      <c r="A4860">
        <v>128476</v>
      </c>
      <c r="B4860" s="1" t="s">
        <v>3730</v>
      </c>
      <c r="C4860">
        <v>74000</v>
      </c>
      <c r="D4860" s="1" t="s">
        <v>45</v>
      </c>
      <c r="E4860" s="1" t="s">
        <v>24</v>
      </c>
      <c r="F4860" s="1" t="s">
        <v>757</v>
      </c>
      <c r="G4860" s="1" t="s">
        <v>890</v>
      </c>
      <c r="H4860" s="1" t="s">
        <v>1631</v>
      </c>
      <c r="I4860" s="1" t="s">
        <v>1632</v>
      </c>
      <c r="J4860">
        <v>5</v>
      </c>
      <c r="K4860" s="1" t="s">
        <v>51</v>
      </c>
    </row>
    <row r="4861" spans="1:11" x14ac:dyDescent="0.25">
      <c r="A4861">
        <v>128477</v>
      </c>
      <c r="B4861" s="1" t="s">
        <v>1419</v>
      </c>
      <c r="C4861">
        <v>120000</v>
      </c>
      <c r="D4861" s="1" t="s">
        <v>22</v>
      </c>
      <c r="E4861" s="1" t="s">
        <v>24</v>
      </c>
      <c r="F4861" s="1" t="s">
        <v>1420</v>
      </c>
      <c r="G4861" s="1" t="s">
        <v>37</v>
      </c>
      <c r="H4861" s="1" t="s">
        <v>141</v>
      </c>
      <c r="I4861" s="1" t="s">
        <v>126</v>
      </c>
      <c r="J4861">
        <v>7</v>
      </c>
      <c r="K4861" s="1" t="s">
        <v>51</v>
      </c>
    </row>
    <row r="4862" spans="1:11" x14ac:dyDescent="0.25">
      <c r="A4862">
        <v>128478</v>
      </c>
      <c r="B4862" s="1" t="s">
        <v>1256</v>
      </c>
      <c r="C4862">
        <v>140000</v>
      </c>
      <c r="D4862" s="1" t="s">
        <v>45</v>
      </c>
      <c r="E4862" s="1" t="s">
        <v>24</v>
      </c>
      <c r="F4862" s="1" t="s">
        <v>47</v>
      </c>
      <c r="G4862" s="1" t="s">
        <v>48</v>
      </c>
      <c r="H4862" s="1" t="s">
        <v>49</v>
      </c>
      <c r="I4862" s="1" t="s">
        <v>50</v>
      </c>
      <c r="J4862">
        <v>5</v>
      </c>
      <c r="K4862" s="1" t="s">
        <v>51</v>
      </c>
    </row>
    <row r="4863" spans="1:11" x14ac:dyDescent="0.25">
      <c r="A4863">
        <v>128479</v>
      </c>
      <c r="B4863" s="1" t="s">
        <v>1758</v>
      </c>
      <c r="C4863">
        <v>40000</v>
      </c>
      <c r="D4863" s="1" t="s">
        <v>45</v>
      </c>
      <c r="E4863" s="1" t="s">
        <v>24</v>
      </c>
      <c r="F4863" s="1" t="s">
        <v>1724</v>
      </c>
      <c r="G4863" s="1" t="s">
        <v>66</v>
      </c>
      <c r="H4863" s="1" t="s">
        <v>390</v>
      </c>
      <c r="I4863" s="1" t="s">
        <v>391</v>
      </c>
      <c r="J4863">
        <v>5</v>
      </c>
      <c r="K4863" s="1" t="s">
        <v>31</v>
      </c>
    </row>
    <row r="4864" spans="1:11" x14ac:dyDescent="0.25">
      <c r="A4864">
        <v>128480</v>
      </c>
      <c r="B4864" s="1" t="s">
        <v>2969</v>
      </c>
      <c r="C4864">
        <v>20000</v>
      </c>
      <c r="D4864" s="1" t="s">
        <v>45</v>
      </c>
      <c r="E4864" s="1" t="s">
        <v>211</v>
      </c>
      <c r="F4864" s="1" t="s">
        <v>154</v>
      </c>
      <c r="G4864" s="1" t="s">
        <v>66</v>
      </c>
      <c r="H4864" s="1" t="s">
        <v>155</v>
      </c>
      <c r="I4864" s="1" t="s">
        <v>156</v>
      </c>
      <c r="J4864">
        <v>5</v>
      </c>
      <c r="K4864" s="1" t="s">
        <v>31</v>
      </c>
    </row>
    <row r="4865" spans="1:11" x14ac:dyDescent="0.25">
      <c r="A4865">
        <v>128481</v>
      </c>
      <c r="B4865" s="1" t="s">
        <v>228</v>
      </c>
      <c r="C4865">
        <v>15000</v>
      </c>
      <c r="D4865" s="1" t="s">
        <v>22</v>
      </c>
      <c r="E4865" s="1" t="s">
        <v>24</v>
      </c>
      <c r="F4865" s="1" t="s">
        <v>174</v>
      </c>
      <c r="G4865" s="1" t="s">
        <v>27</v>
      </c>
      <c r="H4865" s="1" t="s">
        <v>125</v>
      </c>
      <c r="I4865" s="1" t="s">
        <v>126</v>
      </c>
      <c r="J4865">
        <v>5</v>
      </c>
      <c r="K4865" s="1" t="s">
        <v>31</v>
      </c>
    </row>
    <row r="4866" spans="1:11" x14ac:dyDescent="0.25">
      <c r="A4866">
        <v>128483</v>
      </c>
      <c r="B4866" s="1" t="s">
        <v>917</v>
      </c>
      <c r="C4866">
        <v>16000</v>
      </c>
      <c r="D4866" s="1" t="s">
        <v>45</v>
      </c>
      <c r="E4866" s="1" t="s">
        <v>24</v>
      </c>
      <c r="F4866" s="1" t="s">
        <v>820</v>
      </c>
      <c r="G4866" s="1" t="s">
        <v>149</v>
      </c>
      <c r="H4866" s="1" t="s">
        <v>641</v>
      </c>
      <c r="I4866" s="1" t="s">
        <v>151</v>
      </c>
      <c r="J4866">
        <v>5</v>
      </c>
      <c r="K4866" s="1" t="s">
        <v>152</v>
      </c>
    </row>
    <row r="4867" spans="1:11" x14ac:dyDescent="0.25">
      <c r="A4867">
        <v>128484</v>
      </c>
      <c r="B4867" s="1" t="s">
        <v>3661</v>
      </c>
      <c r="C4867">
        <v>130000</v>
      </c>
      <c r="D4867" s="1" t="s">
        <v>45</v>
      </c>
      <c r="E4867" s="1" t="s">
        <v>24</v>
      </c>
      <c r="F4867" s="1" t="s">
        <v>605</v>
      </c>
      <c r="G4867" s="1" t="s">
        <v>3662</v>
      </c>
      <c r="H4867" s="1" t="s">
        <v>55</v>
      </c>
      <c r="I4867" s="1" t="s">
        <v>3663</v>
      </c>
      <c r="J4867">
        <v>5</v>
      </c>
      <c r="K4867" s="1" t="s">
        <v>51</v>
      </c>
    </row>
    <row r="4868" spans="1:11" x14ac:dyDescent="0.25">
      <c r="A4868">
        <v>128485</v>
      </c>
      <c r="B4868" s="1" t="s">
        <v>1389</v>
      </c>
      <c r="C4868">
        <v>118000</v>
      </c>
      <c r="D4868" s="1" t="s">
        <v>22</v>
      </c>
      <c r="E4868" s="1" t="s">
        <v>24</v>
      </c>
      <c r="F4868" s="1" t="s">
        <v>205</v>
      </c>
      <c r="G4868" s="1" t="s">
        <v>206</v>
      </c>
      <c r="H4868" s="1" t="s">
        <v>207</v>
      </c>
      <c r="I4868" s="1" t="s">
        <v>208</v>
      </c>
      <c r="J4868">
        <v>7</v>
      </c>
      <c r="K4868" s="1" t="s">
        <v>152</v>
      </c>
    </row>
    <row r="4869" spans="1:11" x14ac:dyDescent="0.25">
      <c r="A4869">
        <v>128486</v>
      </c>
      <c r="B4869" s="1" t="s">
        <v>3731</v>
      </c>
      <c r="C4869">
        <v>44000</v>
      </c>
      <c r="D4869" s="1" t="s">
        <v>45</v>
      </c>
      <c r="E4869" s="1" t="s">
        <v>24</v>
      </c>
      <c r="F4869" s="1" t="s">
        <v>60</v>
      </c>
      <c r="G4869" s="1" t="s">
        <v>61</v>
      </c>
      <c r="H4869" s="1" t="s">
        <v>62</v>
      </c>
      <c r="I4869" s="1" t="s">
        <v>63</v>
      </c>
      <c r="J4869">
        <v>5</v>
      </c>
      <c r="K4869" s="1" t="s">
        <v>31</v>
      </c>
    </row>
    <row r="4870" spans="1:11" x14ac:dyDescent="0.25">
      <c r="A4870">
        <v>128487</v>
      </c>
      <c r="B4870" s="1" t="s">
        <v>1075</v>
      </c>
      <c r="C4870">
        <v>50000</v>
      </c>
      <c r="D4870" s="1" t="s">
        <v>22</v>
      </c>
      <c r="E4870" s="1" t="s">
        <v>24</v>
      </c>
      <c r="F4870" s="1" t="s">
        <v>459</v>
      </c>
      <c r="G4870" s="1" t="s">
        <v>27</v>
      </c>
      <c r="H4870" s="1" t="s">
        <v>146</v>
      </c>
      <c r="I4870" s="1" t="s">
        <v>126</v>
      </c>
      <c r="J4870">
        <v>7</v>
      </c>
      <c r="K4870" s="1" t="s">
        <v>31</v>
      </c>
    </row>
    <row r="4871" spans="1:11" x14ac:dyDescent="0.25">
      <c r="A4871">
        <v>128488</v>
      </c>
      <c r="B4871" s="1" t="s">
        <v>703</v>
      </c>
      <c r="C4871">
        <v>60000</v>
      </c>
      <c r="D4871" s="1" t="s">
        <v>45</v>
      </c>
      <c r="E4871" s="1" t="s">
        <v>24</v>
      </c>
      <c r="F4871" s="1" t="s">
        <v>393</v>
      </c>
      <c r="G4871" s="1" t="s">
        <v>309</v>
      </c>
      <c r="H4871" s="1" t="s">
        <v>394</v>
      </c>
      <c r="I4871" s="1" t="s">
        <v>395</v>
      </c>
      <c r="J4871">
        <v>5</v>
      </c>
      <c r="K4871" s="1" t="s">
        <v>31</v>
      </c>
    </row>
    <row r="4872" spans="1:11" x14ac:dyDescent="0.25">
      <c r="A4872">
        <v>128489</v>
      </c>
      <c r="B4872" s="1" t="s">
        <v>2392</v>
      </c>
      <c r="C4872">
        <v>147000</v>
      </c>
      <c r="D4872" s="1" t="s">
        <v>45</v>
      </c>
      <c r="E4872" s="1" t="s">
        <v>24</v>
      </c>
      <c r="F4872" s="1" t="s">
        <v>180</v>
      </c>
      <c r="G4872" s="1" t="s">
        <v>66</v>
      </c>
      <c r="H4872" s="1" t="s">
        <v>181</v>
      </c>
      <c r="I4872" s="1" t="s">
        <v>182</v>
      </c>
      <c r="J4872">
        <v>5</v>
      </c>
      <c r="K4872" s="1" t="s">
        <v>58</v>
      </c>
    </row>
    <row r="4873" spans="1:11" x14ac:dyDescent="0.25">
      <c r="A4873">
        <v>128490</v>
      </c>
      <c r="B4873" s="1" t="s">
        <v>1387</v>
      </c>
      <c r="C4873">
        <v>40000</v>
      </c>
      <c r="D4873" s="1" t="s">
        <v>22</v>
      </c>
      <c r="E4873" s="1" t="s">
        <v>24</v>
      </c>
      <c r="F4873" s="1" t="s">
        <v>171</v>
      </c>
      <c r="G4873" s="1" t="s">
        <v>422</v>
      </c>
      <c r="H4873" s="1" t="s">
        <v>1243</v>
      </c>
      <c r="I4873" s="1" t="s">
        <v>1388</v>
      </c>
      <c r="J4873">
        <v>5</v>
      </c>
      <c r="K4873" s="1" t="s">
        <v>152</v>
      </c>
    </row>
    <row r="4874" spans="1:11" x14ac:dyDescent="0.25">
      <c r="A4874">
        <v>128491</v>
      </c>
      <c r="B4874" s="1" t="s">
        <v>438</v>
      </c>
      <c r="C4874">
        <v>100000</v>
      </c>
      <c r="D4874" s="1" t="s">
        <v>45</v>
      </c>
      <c r="E4874" s="1" t="s">
        <v>24</v>
      </c>
      <c r="F4874" s="1" t="s">
        <v>380</v>
      </c>
      <c r="G4874" s="1" t="s">
        <v>66</v>
      </c>
      <c r="H4874" s="1" t="s">
        <v>602</v>
      </c>
      <c r="I4874" s="1" t="s">
        <v>381</v>
      </c>
      <c r="J4874">
        <v>5</v>
      </c>
      <c r="K4874" s="1" t="s">
        <v>31</v>
      </c>
    </row>
    <row r="4875" spans="1:11" x14ac:dyDescent="0.25">
      <c r="A4875">
        <v>128492</v>
      </c>
      <c r="B4875" s="1" t="s">
        <v>716</v>
      </c>
      <c r="C4875">
        <v>55000</v>
      </c>
      <c r="D4875" s="1" t="s">
        <v>22</v>
      </c>
      <c r="E4875" s="1" t="s">
        <v>24</v>
      </c>
      <c r="F4875" s="1" t="s">
        <v>124</v>
      </c>
      <c r="G4875" s="1" t="s">
        <v>27</v>
      </c>
      <c r="H4875" s="1" t="s">
        <v>125</v>
      </c>
      <c r="I4875" s="1" t="s">
        <v>126</v>
      </c>
      <c r="J4875">
        <v>7</v>
      </c>
      <c r="K4875" s="1" t="s">
        <v>31</v>
      </c>
    </row>
    <row r="4876" spans="1:11" x14ac:dyDescent="0.25">
      <c r="A4876">
        <v>128493</v>
      </c>
      <c r="B4876" s="1" t="s">
        <v>2238</v>
      </c>
      <c r="C4876">
        <v>40000</v>
      </c>
      <c r="D4876" s="1" t="s">
        <v>22</v>
      </c>
      <c r="E4876" s="1" t="s">
        <v>24</v>
      </c>
      <c r="F4876" s="1" t="s">
        <v>994</v>
      </c>
      <c r="G4876" s="1" t="s">
        <v>995</v>
      </c>
      <c r="H4876" s="1" t="s">
        <v>996</v>
      </c>
      <c r="I4876" s="1" t="s">
        <v>997</v>
      </c>
      <c r="J4876">
        <v>5</v>
      </c>
      <c r="K4876" s="1" t="s">
        <v>31</v>
      </c>
    </row>
    <row r="4877" spans="1:11" x14ac:dyDescent="0.25">
      <c r="A4877">
        <v>128494</v>
      </c>
      <c r="B4877" s="1" t="s">
        <v>593</v>
      </c>
      <c r="C4877">
        <v>64000</v>
      </c>
      <c r="D4877" s="1" t="s">
        <v>22</v>
      </c>
      <c r="E4877" s="1" t="s">
        <v>24</v>
      </c>
      <c r="F4877" s="1" t="s">
        <v>594</v>
      </c>
      <c r="G4877" s="1" t="s">
        <v>27</v>
      </c>
      <c r="H4877" s="1" t="s">
        <v>109</v>
      </c>
      <c r="I4877" s="1" t="s">
        <v>595</v>
      </c>
      <c r="J4877">
        <v>5</v>
      </c>
      <c r="K4877" s="1" t="s">
        <v>31</v>
      </c>
    </row>
    <row r="4878" spans="1:11" x14ac:dyDescent="0.25">
      <c r="A4878">
        <v>128495</v>
      </c>
      <c r="B4878" s="1" t="s">
        <v>624</v>
      </c>
      <c r="C4878">
        <v>100000</v>
      </c>
      <c r="D4878" s="1" t="s">
        <v>45</v>
      </c>
      <c r="E4878" s="1" t="s">
        <v>24</v>
      </c>
      <c r="F4878" s="1" t="s">
        <v>103</v>
      </c>
      <c r="G4878" s="1" t="s">
        <v>104</v>
      </c>
      <c r="H4878" s="1" t="s">
        <v>105</v>
      </c>
      <c r="I4878" s="1" t="s">
        <v>106</v>
      </c>
      <c r="J4878">
        <v>5</v>
      </c>
      <c r="K4878" s="1" t="s">
        <v>31</v>
      </c>
    </row>
    <row r="4879" spans="1:11" x14ac:dyDescent="0.25">
      <c r="A4879">
        <v>128496</v>
      </c>
      <c r="B4879" s="1" t="s">
        <v>716</v>
      </c>
      <c r="C4879">
        <v>50000</v>
      </c>
      <c r="D4879" s="1" t="s">
        <v>22</v>
      </c>
      <c r="E4879" s="1" t="s">
        <v>24</v>
      </c>
      <c r="F4879" s="1" t="s">
        <v>124</v>
      </c>
      <c r="G4879" s="1" t="s">
        <v>27</v>
      </c>
      <c r="H4879" s="1" t="s">
        <v>125</v>
      </c>
      <c r="I4879" s="1" t="s">
        <v>126</v>
      </c>
      <c r="J4879">
        <v>7</v>
      </c>
      <c r="K4879" s="1" t="s">
        <v>31</v>
      </c>
    </row>
    <row r="4880" spans="1:11" x14ac:dyDescent="0.25">
      <c r="A4880">
        <v>128497</v>
      </c>
      <c r="B4880" s="1" t="s">
        <v>2732</v>
      </c>
      <c r="C4880">
        <v>30000</v>
      </c>
      <c r="D4880" s="1" t="s">
        <v>22</v>
      </c>
      <c r="E4880" s="1" t="s">
        <v>211</v>
      </c>
      <c r="F4880" s="1" t="s">
        <v>1119</v>
      </c>
      <c r="G4880" s="1" t="s">
        <v>886</v>
      </c>
      <c r="H4880" s="1" t="s">
        <v>2647</v>
      </c>
      <c r="I4880" s="1" t="s">
        <v>500</v>
      </c>
      <c r="J4880">
        <v>5</v>
      </c>
      <c r="K4880" s="1" t="s">
        <v>525</v>
      </c>
    </row>
    <row r="4881" spans="1:11" x14ac:dyDescent="0.25">
      <c r="A4881">
        <v>128498</v>
      </c>
      <c r="B4881" s="1" t="s">
        <v>3735</v>
      </c>
      <c r="C4881">
        <v>30000</v>
      </c>
      <c r="D4881" s="1" t="s">
        <v>45</v>
      </c>
      <c r="E4881" s="1" t="s">
        <v>24</v>
      </c>
      <c r="F4881" s="1" t="s">
        <v>320</v>
      </c>
      <c r="G4881" s="1" t="s">
        <v>191</v>
      </c>
      <c r="H4881" s="1" t="s">
        <v>351</v>
      </c>
      <c r="I4881" s="1" t="s">
        <v>192</v>
      </c>
      <c r="J4881">
        <v>5</v>
      </c>
      <c r="K4881" s="1" t="s">
        <v>31</v>
      </c>
    </row>
    <row r="4882" spans="1:11" x14ac:dyDescent="0.25">
      <c r="A4882">
        <v>128499</v>
      </c>
      <c r="B4882" s="1" t="s">
        <v>624</v>
      </c>
      <c r="C4882">
        <v>150000</v>
      </c>
      <c r="D4882" s="1" t="s">
        <v>45</v>
      </c>
      <c r="E4882" s="1" t="s">
        <v>24</v>
      </c>
      <c r="F4882" s="1" t="s">
        <v>103</v>
      </c>
      <c r="G4882" s="1" t="s">
        <v>104</v>
      </c>
      <c r="H4882" s="1" t="s">
        <v>105</v>
      </c>
      <c r="I4882" s="1" t="s">
        <v>106</v>
      </c>
      <c r="J4882">
        <v>5</v>
      </c>
      <c r="K4882" s="1" t="s">
        <v>31</v>
      </c>
    </row>
    <row r="4883" spans="1:11" x14ac:dyDescent="0.25">
      <c r="A4883">
        <v>128500</v>
      </c>
      <c r="B4883" s="1" t="s">
        <v>676</v>
      </c>
      <c r="C4883">
        <v>24177</v>
      </c>
      <c r="D4883" s="1" t="s">
        <v>45</v>
      </c>
      <c r="E4883" s="1" t="s">
        <v>24</v>
      </c>
      <c r="F4883" s="1" t="s">
        <v>677</v>
      </c>
      <c r="G4883" s="1" t="s">
        <v>678</v>
      </c>
      <c r="H4883" s="1" t="s">
        <v>679</v>
      </c>
      <c r="I4883" s="1" t="s">
        <v>680</v>
      </c>
      <c r="J4883">
        <v>5</v>
      </c>
      <c r="K4883" s="1" t="s">
        <v>152</v>
      </c>
    </row>
    <row r="4884" spans="1:11" x14ac:dyDescent="0.25">
      <c r="A4884">
        <v>128501</v>
      </c>
      <c r="B4884" s="1" t="s">
        <v>2026</v>
      </c>
      <c r="C4884">
        <v>80000</v>
      </c>
      <c r="D4884" s="1" t="s">
        <v>22</v>
      </c>
      <c r="E4884" s="1" t="s">
        <v>24</v>
      </c>
      <c r="F4884" s="1" t="s">
        <v>60</v>
      </c>
      <c r="G4884" s="1" t="s">
        <v>422</v>
      </c>
      <c r="H4884" s="1" t="s">
        <v>725</v>
      </c>
      <c r="I4884" s="1" t="s">
        <v>905</v>
      </c>
      <c r="J4884">
        <v>5</v>
      </c>
      <c r="K4884" s="1" t="s">
        <v>152</v>
      </c>
    </row>
    <row r="4885" spans="1:11" x14ac:dyDescent="0.25">
      <c r="A4885">
        <v>128502</v>
      </c>
      <c r="B4885" s="1" t="s">
        <v>834</v>
      </c>
      <c r="C4885">
        <v>150000</v>
      </c>
      <c r="D4885" s="1" t="s">
        <v>45</v>
      </c>
      <c r="E4885" s="1" t="s">
        <v>24</v>
      </c>
      <c r="F4885" s="1" t="s">
        <v>113</v>
      </c>
      <c r="G4885" s="1" t="s">
        <v>191</v>
      </c>
      <c r="H4885" s="1" t="s">
        <v>85</v>
      </c>
      <c r="I4885" s="1" t="s">
        <v>192</v>
      </c>
      <c r="J4885">
        <v>5</v>
      </c>
      <c r="K4885" s="1" t="s">
        <v>31</v>
      </c>
    </row>
    <row r="4886" spans="1:11" x14ac:dyDescent="0.25">
      <c r="A4886">
        <v>128503</v>
      </c>
      <c r="B4886" s="1" t="s">
        <v>3019</v>
      </c>
      <c r="C4886">
        <v>120000</v>
      </c>
      <c r="D4886" s="1" t="s">
        <v>22</v>
      </c>
      <c r="E4886" s="1" t="s">
        <v>24</v>
      </c>
      <c r="F4886" s="1" t="s">
        <v>3020</v>
      </c>
      <c r="G4886" s="1" t="s">
        <v>98</v>
      </c>
      <c r="H4886" s="1" t="s">
        <v>443</v>
      </c>
      <c r="I4886" s="1" t="s">
        <v>444</v>
      </c>
      <c r="J4886">
        <v>7</v>
      </c>
      <c r="K4886" s="1" t="s">
        <v>101</v>
      </c>
    </row>
    <row r="4887" spans="1:11" x14ac:dyDescent="0.25">
      <c r="A4887">
        <v>128504</v>
      </c>
      <c r="B4887" s="1" t="s">
        <v>1514</v>
      </c>
      <c r="C4887">
        <v>121779</v>
      </c>
      <c r="D4887" s="1" t="s">
        <v>22</v>
      </c>
      <c r="E4887" s="1" t="s">
        <v>24</v>
      </c>
      <c r="F4887" s="1" t="s">
        <v>768</v>
      </c>
      <c r="G4887" s="1" t="s">
        <v>206</v>
      </c>
      <c r="H4887" s="1" t="s">
        <v>399</v>
      </c>
      <c r="I4887" s="1" t="s">
        <v>400</v>
      </c>
      <c r="J4887">
        <v>8</v>
      </c>
      <c r="K4887" s="1" t="s">
        <v>121</v>
      </c>
    </row>
    <row r="4888" spans="1:11" x14ac:dyDescent="0.25">
      <c r="A4888">
        <v>128505</v>
      </c>
      <c r="B4888" s="1" t="s">
        <v>2120</v>
      </c>
      <c r="C4888">
        <v>56000</v>
      </c>
      <c r="D4888" s="1" t="s">
        <v>22</v>
      </c>
      <c r="E4888" s="1" t="s">
        <v>24</v>
      </c>
      <c r="F4888" s="1" t="s">
        <v>876</v>
      </c>
      <c r="G4888" s="1" t="s">
        <v>27</v>
      </c>
      <c r="H4888" s="1" t="s">
        <v>28</v>
      </c>
      <c r="I4888" s="1" t="s">
        <v>29</v>
      </c>
      <c r="J4888">
        <v>5</v>
      </c>
      <c r="K4888" s="1" t="s">
        <v>31</v>
      </c>
    </row>
    <row r="4889" spans="1:11" x14ac:dyDescent="0.25">
      <c r="A4889">
        <v>128506</v>
      </c>
      <c r="B4889" s="1" t="s">
        <v>1545</v>
      </c>
      <c r="C4889">
        <v>100000</v>
      </c>
      <c r="D4889" s="1" t="s">
        <v>45</v>
      </c>
      <c r="E4889" s="1" t="s">
        <v>24</v>
      </c>
      <c r="F4889" s="1" t="s">
        <v>509</v>
      </c>
      <c r="G4889" s="1" t="s">
        <v>1546</v>
      </c>
      <c r="H4889" s="1" t="s">
        <v>1547</v>
      </c>
      <c r="I4889" s="1" t="s">
        <v>1548</v>
      </c>
      <c r="J4889">
        <v>5</v>
      </c>
      <c r="K4889" s="1" t="s">
        <v>31</v>
      </c>
    </row>
    <row r="4890" spans="1:11" x14ac:dyDescent="0.25">
      <c r="A4890">
        <v>128507</v>
      </c>
      <c r="B4890" s="1" t="s">
        <v>825</v>
      </c>
      <c r="C4890">
        <v>12000</v>
      </c>
      <c r="D4890" s="1" t="s">
        <v>45</v>
      </c>
      <c r="E4890" s="1" t="s">
        <v>24</v>
      </c>
      <c r="F4890" s="1" t="s">
        <v>591</v>
      </c>
      <c r="G4890" s="1" t="s">
        <v>66</v>
      </c>
      <c r="H4890" s="1" t="s">
        <v>390</v>
      </c>
      <c r="I4890" s="1" t="s">
        <v>391</v>
      </c>
      <c r="J4890">
        <v>5</v>
      </c>
      <c r="K4890" s="1" t="s">
        <v>31</v>
      </c>
    </row>
    <row r="4891" spans="1:11" x14ac:dyDescent="0.25">
      <c r="A4891">
        <v>128508</v>
      </c>
      <c r="B4891" s="1" t="s">
        <v>2193</v>
      </c>
      <c r="C4891">
        <v>15381</v>
      </c>
      <c r="D4891" s="1" t="s">
        <v>22</v>
      </c>
      <c r="E4891" s="1" t="s">
        <v>24</v>
      </c>
      <c r="F4891" s="1" t="s">
        <v>174</v>
      </c>
      <c r="G4891" s="1" t="s">
        <v>27</v>
      </c>
      <c r="H4891" s="1" t="s">
        <v>125</v>
      </c>
      <c r="I4891" s="1" t="s">
        <v>126</v>
      </c>
      <c r="J4891">
        <v>5</v>
      </c>
      <c r="K4891" s="1" t="s">
        <v>31</v>
      </c>
    </row>
    <row r="4892" spans="1:11" x14ac:dyDescent="0.25">
      <c r="A4892">
        <v>128509</v>
      </c>
      <c r="B4892" s="1" t="s">
        <v>3737</v>
      </c>
      <c r="C4892">
        <v>5000</v>
      </c>
      <c r="D4892" s="1" t="s">
        <v>22</v>
      </c>
      <c r="E4892" s="1" t="s">
        <v>24</v>
      </c>
      <c r="F4892" s="1" t="s">
        <v>546</v>
      </c>
      <c r="G4892" s="1" t="s">
        <v>781</v>
      </c>
      <c r="H4892" s="1" t="s">
        <v>782</v>
      </c>
      <c r="I4892" s="1" t="s">
        <v>783</v>
      </c>
      <c r="J4892">
        <v>7</v>
      </c>
      <c r="K4892" s="1" t="s">
        <v>121</v>
      </c>
    </row>
    <row r="4893" spans="1:11" x14ac:dyDescent="0.25">
      <c r="A4893">
        <v>128510</v>
      </c>
      <c r="B4893" s="1" t="s">
        <v>814</v>
      </c>
      <c r="C4893">
        <v>40000</v>
      </c>
      <c r="D4893" s="1" t="s">
        <v>22</v>
      </c>
      <c r="E4893" s="1" t="s">
        <v>24</v>
      </c>
      <c r="F4893" s="1" t="s">
        <v>97</v>
      </c>
      <c r="G4893" s="1" t="s">
        <v>98</v>
      </c>
      <c r="H4893" s="1" t="s">
        <v>548</v>
      </c>
      <c r="I4893" s="1" t="s">
        <v>100</v>
      </c>
      <c r="J4893">
        <v>5</v>
      </c>
      <c r="K4893" s="1" t="s">
        <v>445</v>
      </c>
    </row>
    <row r="4894" spans="1:11" x14ac:dyDescent="0.25">
      <c r="A4894">
        <v>128511</v>
      </c>
      <c r="B4894" s="1" t="s">
        <v>646</v>
      </c>
      <c r="C4894">
        <v>35000</v>
      </c>
      <c r="D4894" s="1" t="s">
        <v>185</v>
      </c>
      <c r="E4894" s="1" t="s">
        <v>24</v>
      </c>
      <c r="F4894" s="1" t="s">
        <v>647</v>
      </c>
      <c r="G4894" s="1" t="s">
        <v>191</v>
      </c>
      <c r="H4894" s="1" t="s">
        <v>648</v>
      </c>
      <c r="I4894" s="1" t="s">
        <v>366</v>
      </c>
      <c r="J4894">
        <v>5</v>
      </c>
      <c r="K4894" s="1" t="s">
        <v>31</v>
      </c>
    </row>
    <row r="4895" spans="1:11" x14ac:dyDescent="0.25">
      <c r="A4895">
        <v>128512</v>
      </c>
      <c r="B4895" s="1" t="s">
        <v>911</v>
      </c>
      <c r="C4895">
        <v>10000</v>
      </c>
      <c r="D4895" s="1" t="s">
        <v>45</v>
      </c>
      <c r="E4895" s="1" t="s">
        <v>24</v>
      </c>
      <c r="F4895" s="1" t="s">
        <v>190</v>
      </c>
      <c r="G4895" s="1" t="s">
        <v>191</v>
      </c>
      <c r="H4895" s="1" t="s">
        <v>230</v>
      </c>
      <c r="I4895" s="1" t="s">
        <v>192</v>
      </c>
      <c r="J4895">
        <v>5</v>
      </c>
      <c r="K4895" s="1" t="s">
        <v>31</v>
      </c>
    </row>
    <row r="4896" spans="1:11" x14ac:dyDescent="0.25">
      <c r="A4896">
        <v>128513</v>
      </c>
      <c r="B4896" s="1" t="s">
        <v>3739</v>
      </c>
      <c r="C4896">
        <v>10000</v>
      </c>
      <c r="D4896" s="1" t="s">
        <v>22</v>
      </c>
      <c r="E4896" s="1" t="s">
        <v>24</v>
      </c>
      <c r="F4896" s="1" t="s">
        <v>212</v>
      </c>
      <c r="G4896" s="1" t="s">
        <v>206</v>
      </c>
      <c r="H4896" s="1" t="s">
        <v>701</v>
      </c>
      <c r="I4896" s="1" t="s">
        <v>702</v>
      </c>
      <c r="J4896">
        <v>7</v>
      </c>
      <c r="K4896" s="1" t="s">
        <v>121</v>
      </c>
    </row>
    <row r="4897" spans="1:11" x14ac:dyDescent="0.25">
      <c r="A4897">
        <v>128514</v>
      </c>
      <c r="B4897" s="1" t="s">
        <v>3741</v>
      </c>
      <c r="C4897">
        <v>25000</v>
      </c>
      <c r="D4897" s="1" t="s">
        <v>45</v>
      </c>
      <c r="E4897" s="1" t="s">
        <v>211</v>
      </c>
      <c r="F4897" s="1" t="s">
        <v>313</v>
      </c>
      <c r="G4897" s="1" t="s">
        <v>66</v>
      </c>
      <c r="H4897" s="1" t="s">
        <v>390</v>
      </c>
      <c r="I4897" s="1" t="s">
        <v>391</v>
      </c>
      <c r="J4897">
        <v>5</v>
      </c>
      <c r="K4897" s="1" t="s">
        <v>31</v>
      </c>
    </row>
    <row r="4898" spans="1:11" x14ac:dyDescent="0.25">
      <c r="A4898">
        <v>128515</v>
      </c>
      <c r="B4898" s="1" t="s">
        <v>319</v>
      </c>
      <c r="C4898">
        <v>50000</v>
      </c>
      <c r="D4898" s="1" t="s">
        <v>45</v>
      </c>
      <c r="E4898" s="1" t="s">
        <v>211</v>
      </c>
      <c r="F4898" s="1" t="s">
        <v>320</v>
      </c>
      <c r="G4898" s="1" t="s">
        <v>191</v>
      </c>
      <c r="H4898" s="1" t="s">
        <v>114</v>
      </c>
      <c r="I4898" s="1" t="s">
        <v>192</v>
      </c>
      <c r="J4898">
        <v>5</v>
      </c>
      <c r="K4898" s="1" t="s">
        <v>31</v>
      </c>
    </row>
    <row r="4899" spans="1:11" x14ac:dyDescent="0.25">
      <c r="A4899">
        <v>128516</v>
      </c>
      <c r="B4899" s="1" t="s">
        <v>3743</v>
      </c>
      <c r="C4899">
        <v>30000</v>
      </c>
      <c r="D4899" s="1" t="s">
        <v>45</v>
      </c>
      <c r="E4899" s="1" t="s">
        <v>24</v>
      </c>
      <c r="F4899" s="1" t="s">
        <v>194</v>
      </c>
      <c r="G4899" s="1" t="s">
        <v>118</v>
      </c>
      <c r="H4899" s="1" t="s">
        <v>548</v>
      </c>
      <c r="I4899" s="1" t="s">
        <v>549</v>
      </c>
      <c r="J4899">
        <v>5</v>
      </c>
      <c r="K4899" s="1" t="s">
        <v>152</v>
      </c>
    </row>
    <row r="4900" spans="1:11" x14ac:dyDescent="0.25">
      <c r="A4900">
        <v>128517</v>
      </c>
      <c r="B4900" s="1" t="s">
        <v>3186</v>
      </c>
      <c r="C4900">
        <v>23000</v>
      </c>
      <c r="D4900" s="1" t="s">
        <v>22</v>
      </c>
      <c r="E4900" s="1" t="s">
        <v>24</v>
      </c>
      <c r="F4900" s="1" t="s">
        <v>981</v>
      </c>
      <c r="G4900" s="1" t="s">
        <v>427</v>
      </c>
      <c r="H4900" s="1" t="s">
        <v>448</v>
      </c>
      <c r="I4900" s="1" t="s">
        <v>449</v>
      </c>
      <c r="J4900">
        <v>5</v>
      </c>
      <c r="K4900" s="1" t="s">
        <v>58</v>
      </c>
    </row>
    <row r="4901" spans="1:11" x14ac:dyDescent="0.25">
      <c r="A4901">
        <v>128518</v>
      </c>
      <c r="B4901" s="1" t="s">
        <v>2196</v>
      </c>
      <c r="C4901">
        <v>15000</v>
      </c>
      <c r="D4901" s="1" t="s">
        <v>22</v>
      </c>
      <c r="E4901" s="1" t="s">
        <v>24</v>
      </c>
      <c r="F4901" s="1" t="s">
        <v>761</v>
      </c>
      <c r="G4901" s="1" t="s">
        <v>762</v>
      </c>
      <c r="H4901" s="1" t="s">
        <v>763</v>
      </c>
      <c r="I4901" s="1" t="s">
        <v>764</v>
      </c>
      <c r="J4901">
        <v>6</v>
      </c>
      <c r="K4901" s="1" t="s">
        <v>121</v>
      </c>
    </row>
    <row r="4902" spans="1:11" x14ac:dyDescent="0.25">
      <c r="A4902">
        <v>128519</v>
      </c>
      <c r="B4902" s="1" t="s">
        <v>319</v>
      </c>
      <c r="C4902">
        <v>5000</v>
      </c>
      <c r="D4902" s="1" t="s">
        <v>45</v>
      </c>
      <c r="E4902" s="1" t="s">
        <v>211</v>
      </c>
      <c r="F4902" s="1" t="s">
        <v>320</v>
      </c>
      <c r="G4902" s="1" t="s">
        <v>191</v>
      </c>
      <c r="H4902" s="1" t="s">
        <v>114</v>
      </c>
      <c r="I4902" s="1" t="s">
        <v>192</v>
      </c>
      <c r="J4902">
        <v>5</v>
      </c>
      <c r="K4902" s="1" t="s">
        <v>31</v>
      </c>
    </row>
    <row r="4903" spans="1:11" x14ac:dyDescent="0.25">
      <c r="A4903">
        <v>128520</v>
      </c>
      <c r="B4903" s="1" t="s">
        <v>458</v>
      </c>
      <c r="C4903">
        <v>15000</v>
      </c>
      <c r="D4903" s="1" t="s">
        <v>22</v>
      </c>
      <c r="E4903" s="1" t="s">
        <v>24</v>
      </c>
      <c r="F4903" s="1" t="s">
        <v>459</v>
      </c>
      <c r="G4903" s="1" t="s">
        <v>27</v>
      </c>
      <c r="H4903" s="1" t="s">
        <v>305</v>
      </c>
      <c r="I4903" s="1" t="s">
        <v>126</v>
      </c>
      <c r="J4903">
        <v>7</v>
      </c>
      <c r="K4903" s="1" t="s">
        <v>31</v>
      </c>
    </row>
    <row r="4904" spans="1:11" x14ac:dyDescent="0.25">
      <c r="A4904">
        <v>128521</v>
      </c>
      <c r="B4904" s="1" t="s">
        <v>1350</v>
      </c>
      <c r="C4904">
        <v>20000</v>
      </c>
      <c r="D4904" s="1" t="s">
        <v>22</v>
      </c>
      <c r="E4904" s="1" t="s">
        <v>24</v>
      </c>
      <c r="F4904" s="1" t="s">
        <v>1351</v>
      </c>
      <c r="G4904" s="1" t="s">
        <v>54</v>
      </c>
      <c r="H4904" s="1" t="s">
        <v>679</v>
      </c>
      <c r="I4904" s="1" t="s">
        <v>135</v>
      </c>
      <c r="J4904">
        <v>5</v>
      </c>
      <c r="K4904" s="1" t="s">
        <v>58</v>
      </c>
    </row>
    <row r="4905" spans="1:11" x14ac:dyDescent="0.25">
      <c r="A4905">
        <v>128522</v>
      </c>
      <c r="B4905" s="1" t="s">
        <v>1125</v>
      </c>
      <c r="C4905">
        <v>50000</v>
      </c>
      <c r="D4905" s="1" t="s">
        <v>22</v>
      </c>
      <c r="E4905" s="1" t="s">
        <v>24</v>
      </c>
      <c r="F4905" s="1" t="s">
        <v>340</v>
      </c>
      <c r="G4905" s="1" t="s">
        <v>37</v>
      </c>
      <c r="H4905" s="1" t="s">
        <v>341</v>
      </c>
      <c r="I4905" s="1" t="s">
        <v>342</v>
      </c>
      <c r="J4905">
        <v>5</v>
      </c>
      <c r="K4905" s="1" t="s">
        <v>95</v>
      </c>
    </row>
    <row r="4906" spans="1:11" x14ac:dyDescent="0.25">
      <c r="A4906">
        <v>128523</v>
      </c>
      <c r="B4906" s="1" t="s">
        <v>3746</v>
      </c>
      <c r="C4906">
        <v>40000</v>
      </c>
      <c r="D4906" s="1" t="s">
        <v>45</v>
      </c>
      <c r="E4906" s="1" t="s">
        <v>24</v>
      </c>
      <c r="F4906" s="1" t="s">
        <v>308</v>
      </c>
      <c r="G4906" s="1" t="s">
        <v>309</v>
      </c>
      <c r="H4906" s="1" t="s">
        <v>310</v>
      </c>
      <c r="I4906" s="1" t="s">
        <v>311</v>
      </c>
      <c r="J4906">
        <v>5</v>
      </c>
      <c r="K4906" s="1" t="s">
        <v>95</v>
      </c>
    </row>
    <row r="4907" spans="1:11" x14ac:dyDescent="0.25">
      <c r="A4907">
        <v>128524</v>
      </c>
      <c r="B4907" s="1" t="s">
        <v>1778</v>
      </c>
      <c r="C4907">
        <v>70000</v>
      </c>
      <c r="D4907" s="1" t="s">
        <v>45</v>
      </c>
      <c r="E4907" s="1" t="s">
        <v>24</v>
      </c>
      <c r="F4907" s="1" t="s">
        <v>163</v>
      </c>
      <c r="G4907" s="1" t="s">
        <v>75</v>
      </c>
      <c r="H4907" s="1" t="s">
        <v>1361</v>
      </c>
      <c r="I4907" s="1" t="s">
        <v>115</v>
      </c>
      <c r="J4907">
        <v>5</v>
      </c>
      <c r="K4907" s="1" t="s">
        <v>31</v>
      </c>
    </row>
    <row r="4908" spans="1:11" x14ac:dyDescent="0.25">
      <c r="A4908">
        <v>128525</v>
      </c>
      <c r="B4908" s="1" t="s">
        <v>2179</v>
      </c>
      <c r="C4908">
        <v>15000</v>
      </c>
      <c r="D4908" s="1" t="s">
        <v>45</v>
      </c>
      <c r="E4908" s="1" t="s">
        <v>24</v>
      </c>
      <c r="F4908" s="1" t="s">
        <v>350</v>
      </c>
      <c r="G4908" s="1" t="s">
        <v>191</v>
      </c>
      <c r="H4908" s="1" t="s">
        <v>351</v>
      </c>
      <c r="I4908" s="1" t="s">
        <v>192</v>
      </c>
      <c r="J4908">
        <v>5</v>
      </c>
      <c r="K4908" s="1" t="s">
        <v>31</v>
      </c>
    </row>
    <row r="4909" spans="1:11" x14ac:dyDescent="0.25">
      <c r="A4909">
        <v>128526</v>
      </c>
      <c r="B4909" s="1" t="s">
        <v>596</v>
      </c>
      <c r="C4909">
        <v>10000</v>
      </c>
      <c r="D4909" s="1" t="s">
        <v>45</v>
      </c>
      <c r="E4909" s="1" t="s">
        <v>24</v>
      </c>
      <c r="F4909" s="1" t="s">
        <v>113</v>
      </c>
      <c r="G4909" s="1" t="s">
        <v>66</v>
      </c>
      <c r="H4909" s="1" t="s">
        <v>119</v>
      </c>
      <c r="I4909" s="1" t="s">
        <v>381</v>
      </c>
      <c r="J4909">
        <v>5</v>
      </c>
      <c r="K4909" s="1" t="s">
        <v>58</v>
      </c>
    </row>
    <row r="4910" spans="1:11" x14ac:dyDescent="0.25">
      <c r="A4910">
        <v>128527</v>
      </c>
      <c r="B4910" s="1" t="s">
        <v>437</v>
      </c>
      <c r="C4910">
        <v>25000</v>
      </c>
      <c r="D4910" s="1" t="s">
        <v>22</v>
      </c>
      <c r="E4910" s="1" t="s">
        <v>24</v>
      </c>
      <c r="F4910" s="1" t="s">
        <v>174</v>
      </c>
      <c r="G4910" s="1" t="s">
        <v>27</v>
      </c>
      <c r="H4910" s="1" t="s">
        <v>125</v>
      </c>
      <c r="I4910" s="1" t="s">
        <v>126</v>
      </c>
      <c r="J4910">
        <v>5</v>
      </c>
      <c r="K4910" s="1" t="s">
        <v>31</v>
      </c>
    </row>
    <row r="4911" spans="1:11" x14ac:dyDescent="0.25">
      <c r="A4911">
        <v>128528</v>
      </c>
      <c r="B4911" s="1" t="s">
        <v>3748</v>
      </c>
      <c r="C4911">
        <v>50000</v>
      </c>
      <c r="D4911" s="1" t="s">
        <v>45</v>
      </c>
      <c r="E4911" s="1" t="s">
        <v>24</v>
      </c>
      <c r="F4911" s="1" t="s">
        <v>468</v>
      </c>
      <c r="G4911" s="1" t="s">
        <v>195</v>
      </c>
      <c r="H4911" s="1" t="s">
        <v>196</v>
      </c>
      <c r="I4911" s="1" t="s">
        <v>794</v>
      </c>
      <c r="J4911">
        <v>5</v>
      </c>
      <c r="K4911" s="1" t="s">
        <v>58</v>
      </c>
    </row>
    <row r="4912" spans="1:11" x14ac:dyDescent="0.25">
      <c r="A4912">
        <v>128529</v>
      </c>
      <c r="B4912" s="1" t="s">
        <v>880</v>
      </c>
      <c r="C4912">
        <v>70000</v>
      </c>
      <c r="D4912" s="1" t="s">
        <v>45</v>
      </c>
      <c r="E4912" s="1" t="s">
        <v>24</v>
      </c>
      <c r="F4912" s="1" t="s">
        <v>653</v>
      </c>
      <c r="G4912" s="1" t="s">
        <v>881</v>
      </c>
      <c r="H4912" s="1" t="s">
        <v>679</v>
      </c>
      <c r="I4912" s="1" t="s">
        <v>882</v>
      </c>
      <c r="J4912">
        <v>5</v>
      </c>
      <c r="K4912" s="1" t="s">
        <v>87</v>
      </c>
    </row>
    <row r="4913" spans="1:11" x14ac:dyDescent="0.25">
      <c r="A4913">
        <v>128530</v>
      </c>
      <c r="B4913" s="1" t="s">
        <v>3751</v>
      </c>
      <c r="C4913">
        <v>5000</v>
      </c>
      <c r="D4913" s="1" t="s">
        <v>45</v>
      </c>
      <c r="E4913" s="1" t="s">
        <v>211</v>
      </c>
      <c r="F4913" s="1" t="s">
        <v>1724</v>
      </c>
      <c r="G4913" s="1" t="s">
        <v>66</v>
      </c>
      <c r="H4913" s="1" t="s">
        <v>390</v>
      </c>
      <c r="I4913" s="1" t="s">
        <v>391</v>
      </c>
      <c r="J4913">
        <v>5</v>
      </c>
      <c r="K4913" s="1" t="s">
        <v>31</v>
      </c>
    </row>
    <row r="4914" spans="1:11" x14ac:dyDescent="0.25">
      <c r="A4914">
        <v>128531</v>
      </c>
      <c r="B4914" s="1" t="s">
        <v>831</v>
      </c>
      <c r="C4914">
        <v>60000</v>
      </c>
      <c r="D4914" s="1" t="s">
        <v>45</v>
      </c>
      <c r="E4914" s="1" t="s">
        <v>24</v>
      </c>
      <c r="F4914" s="1" t="s">
        <v>402</v>
      </c>
      <c r="G4914" s="1" t="s">
        <v>191</v>
      </c>
      <c r="H4914" s="1" t="s">
        <v>832</v>
      </c>
      <c r="I4914" s="1" t="s">
        <v>192</v>
      </c>
      <c r="J4914">
        <v>5</v>
      </c>
      <c r="K4914" s="1" t="s">
        <v>31</v>
      </c>
    </row>
    <row r="4915" spans="1:11" x14ac:dyDescent="0.25">
      <c r="A4915">
        <v>128532</v>
      </c>
      <c r="B4915" s="1" t="s">
        <v>3752</v>
      </c>
      <c r="C4915">
        <v>74800</v>
      </c>
      <c r="D4915" s="1" t="s">
        <v>45</v>
      </c>
      <c r="E4915" s="1" t="s">
        <v>24</v>
      </c>
      <c r="F4915" s="1" t="s">
        <v>163</v>
      </c>
      <c r="G4915" s="1" t="s">
        <v>191</v>
      </c>
      <c r="H4915" s="1" t="s">
        <v>85</v>
      </c>
      <c r="I4915" s="1" t="s">
        <v>192</v>
      </c>
      <c r="J4915">
        <v>5</v>
      </c>
      <c r="K4915" s="1" t="s">
        <v>31</v>
      </c>
    </row>
    <row r="4916" spans="1:11" x14ac:dyDescent="0.25">
      <c r="A4916">
        <v>128533</v>
      </c>
      <c r="B4916" s="1" t="s">
        <v>930</v>
      </c>
      <c r="C4916">
        <v>80000</v>
      </c>
      <c r="D4916" s="1" t="s">
        <v>45</v>
      </c>
      <c r="E4916" s="1" t="s">
        <v>24</v>
      </c>
      <c r="F4916" s="1" t="s">
        <v>60</v>
      </c>
      <c r="G4916" s="1" t="s">
        <v>79</v>
      </c>
      <c r="H4916" s="1" t="s">
        <v>80</v>
      </c>
      <c r="I4916" s="1" t="s">
        <v>81</v>
      </c>
      <c r="J4916">
        <v>4</v>
      </c>
      <c r="K4916" s="1" t="s">
        <v>31</v>
      </c>
    </row>
    <row r="4917" spans="1:11" x14ac:dyDescent="0.25">
      <c r="A4917">
        <v>128534</v>
      </c>
      <c r="B4917" s="1" t="s">
        <v>1560</v>
      </c>
      <c r="C4917">
        <v>270000</v>
      </c>
      <c r="D4917" s="1" t="s">
        <v>185</v>
      </c>
      <c r="E4917" s="1" t="s">
        <v>24</v>
      </c>
      <c r="F4917" s="1" t="s">
        <v>1561</v>
      </c>
      <c r="G4917" s="1" t="s">
        <v>309</v>
      </c>
      <c r="H4917" s="1" t="s">
        <v>908</v>
      </c>
      <c r="I4917" s="1" t="s">
        <v>909</v>
      </c>
      <c r="J4917">
        <v>5</v>
      </c>
      <c r="K4917" s="1" t="s">
        <v>31</v>
      </c>
    </row>
    <row r="4918" spans="1:11" x14ac:dyDescent="0.25">
      <c r="A4918">
        <v>128535</v>
      </c>
      <c r="B4918" s="1" t="s">
        <v>2149</v>
      </c>
      <c r="C4918">
        <v>120000</v>
      </c>
      <c r="D4918" s="1" t="s">
        <v>45</v>
      </c>
      <c r="E4918" s="1" t="s">
        <v>24</v>
      </c>
      <c r="F4918" s="1" t="s">
        <v>148</v>
      </c>
      <c r="G4918" s="1" t="s">
        <v>191</v>
      </c>
      <c r="H4918" s="1" t="s">
        <v>359</v>
      </c>
      <c r="I4918" s="1" t="s">
        <v>1288</v>
      </c>
      <c r="J4918">
        <v>5</v>
      </c>
      <c r="K4918" s="1" t="s">
        <v>58</v>
      </c>
    </row>
    <row r="4919" spans="1:11" x14ac:dyDescent="0.25">
      <c r="A4919">
        <v>128536</v>
      </c>
      <c r="B4919" s="1" t="s">
        <v>41</v>
      </c>
      <c r="C4919">
        <v>120000</v>
      </c>
      <c r="D4919" s="1" t="s">
        <v>45</v>
      </c>
      <c r="E4919" s="1" t="s">
        <v>24</v>
      </c>
      <c r="F4919" s="1" t="s">
        <v>47</v>
      </c>
      <c r="G4919" s="1" t="s">
        <v>48</v>
      </c>
      <c r="H4919" s="1" t="s">
        <v>49</v>
      </c>
      <c r="I4919" s="1" t="s">
        <v>50</v>
      </c>
      <c r="J4919">
        <v>5</v>
      </c>
      <c r="K4919" s="1" t="s">
        <v>51</v>
      </c>
    </row>
    <row r="4920" spans="1:11" x14ac:dyDescent="0.25">
      <c r="A4920">
        <v>128538</v>
      </c>
      <c r="B4920" s="1" t="s">
        <v>998</v>
      </c>
      <c r="C4920">
        <v>80000</v>
      </c>
      <c r="D4920" s="1" t="s">
        <v>45</v>
      </c>
      <c r="E4920" s="1" t="s">
        <v>24</v>
      </c>
      <c r="F4920" s="1" t="s">
        <v>581</v>
      </c>
      <c r="G4920" s="1" t="s">
        <v>61</v>
      </c>
      <c r="H4920" s="1" t="s">
        <v>602</v>
      </c>
      <c r="I4920" s="1" t="s">
        <v>381</v>
      </c>
      <c r="J4920">
        <v>5</v>
      </c>
      <c r="K4920" s="1" t="s">
        <v>31</v>
      </c>
    </row>
    <row r="4921" spans="1:11" x14ac:dyDescent="0.25">
      <c r="A4921">
        <v>128539</v>
      </c>
      <c r="B4921" s="1" t="s">
        <v>1806</v>
      </c>
      <c r="C4921">
        <v>120000</v>
      </c>
      <c r="D4921" s="1" t="s">
        <v>22</v>
      </c>
      <c r="E4921" s="1" t="s">
        <v>24</v>
      </c>
      <c r="F4921" s="1" t="s">
        <v>417</v>
      </c>
      <c r="G4921" s="1" t="s">
        <v>206</v>
      </c>
      <c r="H4921" s="1" t="s">
        <v>701</v>
      </c>
      <c r="I4921" s="1" t="s">
        <v>702</v>
      </c>
      <c r="J4921">
        <v>7</v>
      </c>
      <c r="K4921" s="1" t="s">
        <v>121</v>
      </c>
    </row>
    <row r="4922" spans="1:11" x14ac:dyDescent="0.25">
      <c r="A4922">
        <v>128540</v>
      </c>
      <c r="B4922" s="1" t="s">
        <v>3754</v>
      </c>
      <c r="C4922">
        <v>20000</v>
      </c>
      <c r="D4922" s="1" t="s">
        <v>45</v>
      </c>
      <c r="E4922" s="1" t="s">
        <v>24</v>
      </c>
      <c r="F4922" s="1" t="s">
        <v>194</v>
      </c>
      <c r="G4922" s="1" t="s">
        <v>66</v>
      </c>
      <c r="H4922" s="1" t="s">
        <v>1957</v>
      </c>
      <c r="I4922" s="1" t="s">
        <v>838</v>
      </c>
      <c r="J4922">
        <v>5</v>
      </c>
      <c r="K4922" s="1" t="s">
        <v>121</v>
      </c>
    </row>
    <row r="4923" spans="1:11" x14ac:dyDescent="0.25">
      <c r="A4923">
        <v>128541</v>
      </c>
      <c r="B4923" s="1" t="s">
        <v>110</v>
      </c>
      <c r="C4923">
        <v>70000</v>
      </c>
      <c r="D4923" s="1" t="s">
        <v>45</v>
      </c>
      <c r="E4923" s="1" t="s">
        <v>24</v>
      </c>
      <c r="F4923" s="1" t="s">
        <v>113</v>
      </c>
      <c r="G4923" s="1" t="s">
        <v>75</v>
      </c>
      <c r="H4923" s="1" t="s">
        <v>114</v>
      </c>
      <c r="I4923" s="1" t="s">
        <v>115</v>
      </c>
      <c r="J4923">
        <v>5</v>
      </c>
      <c r="K4923" s="1" t="s">
        <v>31</v>
      </c>
    </row>
    <row r="4924" spans="1:11" x14ac:dyDescent="0.25">
      <c r="A4924">
        <v>128542</v>
      </c>
      <c r="B4924" s="1" t="s">
        <v>440</v>
      </c>
      <c r="C4924">
        <v>40000</v>
      </c>
      <c r="D4924" s="1" t="s">
        <v>45</v>
      </c>
      <c r="E4924" s="1" t="s">
        <v>24</v>
      </c>
      <c r="F4924" s="1" t="s">
        <v>113</v>
      </c>
      <c r="G4924" s="1" t="s">
        <v>191</v>
      </c>
      <c r="H4924" s="1" t="s">
        <v>85</v>
      </c>
      <c r="I4924" s="1" t="s">
        <v>192</v>
      </c>
      <c r="J4924">
        <v>5</v>
      </c>
      <c r="K4924" s="1" t="s">
        <v>31</v>
      </c>
    </row>
    <row r="4925" spans="1:11" x14ac:dyDescent="0.25">
      <c r="A4925">
        <v>128543</v>
      </c>
      <c r="B4925" s="1" t="s">
        <v>3560</v>
      </c>
      <c r="C4925">
        <v>100000</v>
      </c>
      <c r="D4925" s="1" t="s">
        <v>45</v>
      </c>
      <c r="E4925" s="1" t="s">
        <v>24</v>
      </c>
      <c r="F4925" s="1" t="s">
        <v>594</v>
      </c>
      <c r="G4925" s="1" t="s">
        <v>66</v>
      </c>
      <c r="H4925" s="1" t="s">
        <v>1278</v>
      </c>
      <c r="I4925" s="1" t="s">
        <v>381</v>
      </c>
      <c r="J4925">
        <v>5</v>
      </c>
      <c r="K4925" s="1" t="s">
        <v>31</v>
      </c>
    </row>
    <row r="4926" spans="1:11" x14ac:dyDescent="0.25">
      <c r="A4926">
        <v>128544</v>
      </c>
      <c r="B4926" s="1" t="s">
        <v>388</v>
      </c>
      <c r="C4926">
        <v>123000</v>
      </c>
      <c r="D4926" s="1" t="s">
        <v>45</v>
      </c>
      <c r="E4926" s="1" t="s">
        <v>24</v>
      </c>
      <c r="F4926" s="1" t="s">
        <v>180</v>
      </c>
      <c r="G4926" s="1" t="s">
        <v>66</v>
      </c>
      <c r="H4926" s="1" t="s">
        <v>602</v>
      </c>
      <c r="I4926" s="1" t="s">
        <v>381</v>
      </c>
      <c r="J4926">
        <v>5</v>
      </c>
      <c r="K4926" s="1" t="s">
        <v>31</v>
      </c>
    </row>
    <row r="4927" spans="1:11" x14ac:dyDescent="0.25">
      <c r="A4927">
        <v>128545</v>
      </c>
      <c r="B4927" s="1" t="s">
        <v>893</v>
      </c>
      <c r="C4927">
        <v>77000</v>
      </c>
      <c r="D4927" s="1" t="s">
        <v>22</v>
      </c>
      <c r="E4927" s="1" t="s">
        <v>24</v>
      </c>
      <c r="F4927" s="1" t="s">
        <v>426</v>
      </c>
      <c r="G4927" s="1" t="s">
        <v>427</v>
      </c>
      <c r="H4927" s="1" t="s">
        <v>428</v>
      </c>
      <c r="I4927" s="1" t="s">
        <v>429</v>
      </c>
      <c r="J4927">
        <v>5</v>
      </c>
      <c r="K4927" s="1" t="s">
        <v>58</v>
      </c>
    </row>
    <row r="4928" spans="1:11" x14ac:dyDescent="0.25">
      <c r="A4928">
        <v>128546</v>
      </c>
      <c r="B4928" s="1" t="s">
        <v>3756</v>
      </c>
      <c r="C4928">
        <v>7000</v>
      </c>
      <c r="D4928" s="1" t="s">
        <v>45</v>
      </c>
      <c r="E4928" s="1" t="s">
        <v>24</v>
      </c>
      <c r="F4928" s="1" t="s">
        <v>1969</v>
      </c>
      <c r="G4928" s="1" t="s">
        <v>455</v>
      </c>
      <c r="H4928" s="1" t="s">
        <v>599</v>
      </c>
      <c r="I4928" s="1" t="s">
        <v>600</v>
      </c>
      <c r="J4928">
        <v>5</v>
      </c>
      <c r="K4928" s="1" t="s">
        <v>316</v>
      </c>
    </row>
    <row r="4929" spans="1:11" x14ac:dyDescent="0.25">
      <c r="A4929">
        <v>128547</v>
      </c>
      <c r="B4929" s="1" t="s">
        <v>703</v>
      </c>
      <c r="C4929">
        <v>70000</v>
      </c>
      <c r="D4929" s="1" t="s">
        <v>45</v>
      </c>
      <c r="E4929" s="1" t="s">
        <v>24</v>
      </c>
      <c r="F4929" s="1" t="s">
        <v>393</v>
      </c>
      <c r="G4929" s="1" t="s">
        <v>309</v>
      </c>
      <c r="H4929" s="1" t="s">
        <v>394</v>
      </c>
      <c r="I4929" s="1" t="s">
        <v>395</v>
      </c>
      <c r="J4929">
        <v>5</v>
      </c>
      <c r="K4929" s="1" t="s">
        <v>31</v>
      </c>
    </row>
    <row r="4930" spans="1:11" x14ac:dyDescent="0.25">
      <c r="A4930">
        <v>128548</v>
      </c>
      <c r="B4930" s="1" t="s">
        <v>2195</v>
      </c>
      <c r="C4930">
        <v>30000</v>
      </c>
      <c r="D4930" s="1" t="s">
        <v>22</v>
      </c>
      <c r="E4930" s="1" t="s">
        <v>24</v>
      </c>
      <c r="F4930" s="1" t="s">
        <v>1431</v>
      </c>
      <c r="G4930" s="1" t="s">
        <v>37</v>
      </c>
      <c r="H4930" s="1" t="s">
        <v>1432</v>
      </c>
      <c r="I4930" s="1" t="s">
        <v>1399</v>
      </c>
      <c r="J4930">
        <v>5</v>
      </c>
      <c r="K4930" s="1" t="s">
        <v>95</v>
      </c>
    </row>
    <row r="4931" spans="1:11" x14ac:dyDescent="0.25">
      <c r="A4931">
        <v>128549</v>
      </c>
      <c r="B4931" s="1" t="s">
        <v>2017</v>
      </c>
      <c r="C4931">
        <v>120000</v>
      </c>
      <c r="D4931" s="1" t="s">
        <v>22</v>
      </c>
      <c r="E4931" s="1" t="s">
        <v>24</v>
      </c>
      <c r="F4931" s="1" t="s">
        <v>53</v>
      </c>
      <c r="G4931" s="1" t="s">
        <v>54</v>
      </c>
      <c r="H4931" s="1" t="s">
        <v>55</v>
      </c>
      <c r="I4931" s="1" t="s">
        <v>56</v>
      </c>
      <c r="J4931">
        <v>5</v>
      </c>
      <c r="K4931" s="1" t="s">
        <v>58</v>
      </c>
    </row>
    <row r="4932" spans="1:11" x14ac:dyDescent="0.25">
      <c r="A4932">
        <v>128550</v>
      </c>
      <c r="B4932" s="1" t="s">
        <v>1381</v>
      </c>
      <c r="C4932">
        <v>70000</v>
      </c>
      <c r="D4932" s="1" t="s">
        <v>45</v>
      </c>
      <c r="E4932" s="1" t="s">
        <v>24</v>
      </c>
      <c r="F4932" s="1" t="s">
        <v>519</v>
      </c>
      <c r="G4932" s="1" t="s">
        <v>1382</v>
      </c>
      <c r="H4932" s="1" t="s">
        <v>1243</v>
      </c>
      <c r="I4932" s="1" t="s">
        <v>1383</v>
      </c>
      <c r="J4932">
        <v>5</v>
      </c>
      <c r="K4932" s="1" t="s">
        <v>166</v>
      </c>
    </row>
    <row r="4933" spans="1:11" x14ac:dyDescent="0.25">
      <c r="A4933">
        <v>128551</v>
      </c>
      <c r="B4933" s="1" t="s">
        <v>621</v>
      </c>
      <c r="C4933">
        <v>105000</v>
      </c>
      <c r="D4933" s="1" t="s">
        <v>45</v>
      </c>
      <c r="E4933" s="1" t="s">
        <v>24</v>
      </c>
      <c r="F4933" s="1" t="s">
        <v>194</v>
      </c>
      <c r="G4933" s="1" t="s">
        <v>48</v>
      </c>
      <c r="H4933" s="1" t="s">
        <v>622</v>
      </c>
      <c r="I4933" s="1" t="s">
        <v>623</v>
      </c>
      <c r="J4933">
        <v>5</v>
      </c>
      <c r="K4933" s="1" t="s">
        <v>51</v>
      </c>
    </row>
    <row r="4934" spans="1:11" x14ac:dyDescent="0.25">
      <c r="A4934">
        <v>128552</v>
      </c>
      <c r="B4934" s="1" t="s">
        <v>2393</v>
      </c>
      <c r="C4934">
        <v>109322</v>
      </c>
      <c r="D4934" s="1" t="s">
        <v>45</v>
      </c>
      <c r="E4934" s="1" t="s">
        <v>24</v>
      </c>
      <c r="F4934" s="1" t="s">
        <v>1919</v>
      </c>
      <c r="G4934" s="1" t="s">
        <v>706</v>
      </c>
      <c r="H4934" s="1" t="s">
        <v>332</v>
      </c>
      <c r="I4934" s="1" t="s">
        <v>2394</v>
      </c>
      <c r="J4934">
        <v>5</v>
      </c>
      <c r="K4934" s="1" t="s">
        <v>58</v>
      </c>
    </row>
    <row r="4935" spans="1:11" x14ac:dyDescent="0.25">
      <c r="A4935">
        <v>128553</v>
      </c>
      <c r="B4935" s="1" t="s">
        <v>1158</v>
      </c>
      <c r="C4935">
        <v>120000</v>
      </c>
      <c r="D4935" s="1" t="s">
        <v>22</v>
      </c>
      <c r="E4935" s="1" t="s">
        <v>24</v>
      </c>
      <c r="F4935" s="1" t="s">
        <v>1544</v>
      </c>
      <c r="G4935" s="1" t="s">
        <v>98</v>
      </c>
      <c r="H4935" s="1" t="s">
        <v>1072</v>
      </c>
      <c r="I4935" s="1" t="s">
        <v>1073</v>
      </c>
      <c r="J4935">
        <v>5</v>
      </c>
      <c r="K4935" s="1" t="s">
        <v>445</v>
      </c>
    </row>
    <row r="4936" spans="1:11" x14ac:dyDescent="0.25">
      <c r="A4936">
        <v>128554</v>
      </c>
      <c r="B4936" s="1" t="s">
        <v>1074</v>
      </c>
      <c r="C4936">
        <v>24000</v>
      </c>
      <c r="D4936" s="1" t="s">
        <v>22</v>
      </c>
      <c r="E4936" s="1" t="s">
        <v>24</v>
      </c>
      <c r="F4936" s="1" t="s">
        <v>793</v>
      </c>
      <c r="G4936" s="1" t="s">
        <v>1039</v>
      </c>
      <c r="H4936" s="1" t="s">
        <v>290</v>
      </c>
      <c r="I4936" s="1" t="s">
        <v>1040</v>
      </c>
      <c r="J4936">
        <v>5</v>
      </c>
      <c r="K4936" s="1" t="s">
        <v>216</v>
      </c>
    </row>
    <row r="4937" spans="1:11" x14ac:dyDescent="0.25">
      <c r="A4937">
        <v>128555</v>
      </c>
      <c r="B4937" s="1" t="s">
        <v>2312</v>
      </c>
      <c r="C4937">
        <v>70000</v>
      </c>
      <c r="D4937" s="1" t="s">
        <v>22</v>
      </c>
      <c r="E4937" s="1" t="s">
        <v>24</v>
      </c>
      <c r="F4937" s="1" t="s">
        <v>876</v>
      </c>
      <c r="G4937" s="1" t="s">
        <v>27</v>
      </c>
      <c r="H4937" s="1" t="s">
        <v>28</v>
      </c>
      <c r="I4937" s="1" t="s">
        <v>29</v>
      </c>
      <c r="J4937">
        <v>5</v>
      </c>
      <c r="K4937" s="1" t="s">
        <v>31</v>
      </c>
    </row>
    <row r="4938" spans="1:11" x14ac:dyDescent="0.25">
      <c r="A4938">
        <v>128556</v>
      </c>
      <c r="B4938" s="1" t="s">
        <v>1111</v>
      </c>
      <c r="C4938">
        <v>35000</v>
      </c>
      <c r="D4938" s="1" t="s">
        <v>45</v>
      </c>
      <c r="E4938" s="1" t="s">
        <v>24</v>
      </c>
      <c r="F4938" s="1" t="s">
        <v>803</v>
      </c>
      <c r="G4938" s="1" t="s">
        <v>149</v>
      </c>
      <c r="H4938" s="1" t="s">
        <v>150</v>
      </c>
      <c r="I4938" s="1" t="s">
        <v>151</v>
      </c>
      <c r="J4938">
        <v>5</v>
      </c>
      <c r="K4938" s="1" t="s">
        <v>152</v>
      </c>
    </row>
    <row r="4939" spans="1:11" x14ac:dyDescent="0.25">
      <c r="A4939">
        <v>128557</v>
      </c>
      <c r="B4939" s="1" t="s">
        <v>1247</v>
      </c>
      <c r="C4939">
        <v>80000</v>
      </c>
      <c r="D4939" s="1" t="s">
        <v>45</v>
      </c>
      <c r="E4939" s="1" t="s">
        <v>24</v>
      </c>
      <c r="F4939" s="1" t="s">
        <v>60</v>
      </c>
      <c r="G4939" s="1" t="s">
        <v>79</v>
      </c>
      <c r="H4939" s="1" t="s">
        <v>80</v>
      </c>
      <c r="I4939" s="1" t="s">
        <v>81</v>
      </c>
      <c r="J4939">
        <v>4</v>
      </c>
      <c r="K4939" s="1" t="s">
        <v>31</v>
      </c>
    </row>
    <row r="4940" spans="1:11" x14ac:dyDescent="0.25">
      <c r="A4940">
        <v>128558</v>
      </c>
      <c r="B4940" s="1" t="s">
        <v>956</v>
      </c>
      <c r="C4940">
        <v>70000</v>
      </c>
      <c r="D4940" s="1" t="s">
        <v>22</v>
      </c>
      <c r="E4940" s="1" t="s">
        <v>24</v>
      </c>
      <c r="F4940" s="1" t="s">
        <v>957</v>
      </c>
      <c r="G4940" s="1" t="s">
        <v>27</v>
      </c>
      <c r="H4940" s="1" t="s">
        <v>125</v>
      </c>
      <c r="I4940" s="1" t="s">
        <v>126</v>
      </c>
      <c r="J4940">
        <v>5</v>
      </c>
      <c r="K4940" s="1" t="s">
        <v>31</v>
      </c>
    </row>
    <row r="4941" spans="1:11" x14ac:dyDescent="0.25">
      <c r="A4941">
        <v>128559</v>
      </c>
      <c r="B4941" s="1" t="s">
        <v>1527</v>
      </c>
      <c r="C4941">
        <v>100000</v>
      </c>
      <c r="D4941" s="1" t="s">
        <v>22</v>
      </c>
      <c r="E4941" s="1" t="s">
        <v>24</v>
      </c>
      <c r="F4941" s="1" t="s">
        <v>1213</v>
      </c>
      <c r="G4941" s="1" t="s">
        <v>206</v>
      </c>
      <c r="H4941" s="1" t="s">
        <v>399</v>
      </c>
      <c r="I4941" s="1" t="s">
        <v>400</v>
      </c>
      <c r="J4941">
        <v>7</v>
      </c>
      <c r="K4941" s="1" t="s">
        <v>121</v>
      </c>
    </row>
    <row r="4942" spans="1:11" x14ac:dyDescent="0.25">
      <c r="A4942">
        <v>128560</v>
      </c>
      <c r="B4942" s="1" t="s">
        <v>545</v>
      </c>
      <c r="C4942">
        <v>9000</v>
      </c>
      <c r="D4942" s="1" t="s">
        <v>22</v>
      </c>
      <c r="E4942" s="1" t="s">
        <v>211</v>
      </c>
      <c r="F4942" s="1" t="s">
        <v>546</v>
      </c>
      <c r="G4942" s="1" t="s">
        <v>479</v>
      </c>
      <c r="H4942" s="1" t="s">
        <v>480</v>
      </c>
      <c r="I4942" s="1" t="s">
        <v>481</v>
      </c>
      <c r="J4942">
        <v>5</v>
      </c>
      <c r="K4942" s="1" t="s">
        <v>482</v>
      </c>
    </row>
    <row r="4943" spans="1:11" x14ac:dyDescent="0.25">
      <c r="A4943">
        <v>128561</v>
      </c>
      <c r="B4943" s="1" t="s">
        <v>471</v>
      </c>
      <c r="C4943">
        <v>20000</v>
      </c>
      <c r="D4943" s="1" t="s">
        <v>45</v>
      </c>
      <c r="E4943" s="1" t="s">
        <v>211</v>
      </c>
      <c r="F4943" s="1" t="s">
        <v>472</v>
      </c>
      <c r="G4943" s="1" t="s">
        <v>473</v>
      </c>
      <c r="H4943" s="1" t="s">
        <v>474</v>
      </c>
      <c r="I4943" s="1" t="s">
        <v>475</v>
      </c>
      <c r="J4943">
        <v>5</v>
      </c>
      <c r="K4943" s="1" t="s">
        <v>476</v>
      </c>
    </row>
    <row r="4944" spans="1:11" x14ac:dyDescent="0.25">
      <c r="A4944">
        <v>128562</v>
      </c>
      <c r="B4944" s="1" t="s">
        <v>477</v>
      </c>
      <c r="C4944">
        <v>45000</v>
      </c>
      <c r="D4944" s="1" t="s">
        <v>22</v>
      </c>
      <c r="E4944" s="1" t="s">
        <v>211</v>
      </c>
      <c r="F4944" s="1" t="s">
        <v>478</v>
      </c>
      <c r="G4944" s="1" t="s">
        <v>479</v>
      </c>
      <c r="H4944" s="1" t="s">
        <v>480</v>
      </c>
      <c r="I4944" s="1" t="s">
        <v>481</v>
      </c>
      <c r="J4944">
        <v>5</v>
      </c>
      <c r="K4944" s="1" t="s">
        <v>482</v>
      </c>
    </row>
    <row r="4945" spans="1:11" x14ac:dyDescent="0.25">
      <c r="A4945">
        <v>128563</v>
      </c>
      <c r="B4945" s="1" t="s">
        <v>662</v>
      </c>
      <c r="C4945">
        <v>110000</v>
      </c>
      <c r="D4945" s="1" t="s">
        <v>22</v>
      </c>
      <c r="E4945" s="1" t="s">
        <v>24</v>
      </c>
      <c r="F4945" s="1" t="s">
        <v>663</v>
      </c>
      <c r="G4945" s="1" t="s">
        <v>206</v>
      </c>
      <c r="H4945" s="1" t="s">
        <v>654</v>
      </c>
      <c r="I4945" s="1" t="s">
        <v>655</v>
      </c>
      <c r="J4945">
        <v>7</v>
      </c>
      <c r="K4945" s="1" t="s">
        <v>152</v>
      </c>
    </row>
    <row r="4946" spans="1:11" x14ac:dyDescent="0.25">
      <c r="A4946">
        <v>128564</v>
      </c>
      <c r="B4946" s="1" t="s">
        <v>873</v>
      </c>
      <c r="C4946">
        <v>20000</v>
      </c>
      <c r="D4946" s="1" t="s">
        <v>22</v>
      </c>
      <c r="E4946" s="1" t="s">
        <v>211</v>
      </c>
      <c r="F4946" s="1" t="s">
        <v>519</v>
      </c>
      <c r="G4946" s="1" t="s">
        <v>523</v>
      </c>
      <c r="H4946" s="1" t="s">
        <v>503</v>
      </c>
      <c r="I4946" s="1" t="s">
        <v>524</v>
      </c>
      <c r="J4946">
        <v>5</v>
      </c>
      <c r="K4946" s="1" t="s">
        <v>525</v>
      </c>
    </row>
    <row r="4947" spans="1:11" x14ac:dyDescent="0.25">
      <c r="A4947">
        <v>128565</v>
      </c>
      <c r="B4947" s="1" t="s">
        <v>569</v>
      </c>
      <c r="C4947">
        <v>68089</v>
      </c>
      <c r="D4947" s="1" t="s">
        <v>45</v>
      </c>
      <c r="E4947" s="1" t="s">
        <v>211</v>
      </c>
      <c r="F4947" s="1" t="s">
        <v>570</v>
      </c>
      <c r="G4947" s="1" t="s">
        <v>238</v>
      </c>
      <c r="H4947" s="1" t="s">
        <v>571</v>
      </c>
      <c r="I4947" s="1" t="s">
        <v>572</v>
      </c>
      <c r="J4947">
        <v>5</v>
      </c>
      <c r="K4947" s="1" t="s">
        <v>87</v>
      </c>
    </row>
    <row r="4948" spans="1:11" x14ac:dyDescent="0.25">
      <c r="A4948">
        <v>128566</v>
      </c>
      <c r="B4948" s="1" t="s">
        <v>834</v>
      </c>
      <c r="C4948">
        <v>58343</v>
      </c>
      <c r="D4948" s="1" t="s">
        <v>45</v>
      </c>
      <c r="E4948" s="1" t="s">
        <v>24</v>
      </c>
      <c r="F4948" s="1" t="s">
        <v>385</v>
      </c>
      <c r="G4948" s="1" t="s">
        <v>191</v>
      </c>
      <c r="H4948" s="1" t="s">
        <v>230</v>
      </c>
      <c r="I4948" s="1" t="s">
        <v>192</v>
      </c>
      <c r="J4948">
        <v>5</v>
      </c>
      <c r="K4948" s="1" t="s">
        <v>31</v>
      </c>
    </row>
    <row r="4949" spans="1:11" x14ac:dyDescent="0.25">
      <c r="A4949">
        <v>128567</v>
      </c>
      <c r="B4949" s="1" t="s">
        <v>875</v>
      </c>
      <c r="C4949">
        <v>38817</v>
      </c>
      <c r="D4949" s="1" t="s">
        <v>22</v>
      </c>
      <c r="E4949" s="1" t="s">
        <v>24</v>
      </c>
      <c r="F4949" s="1" t="s">
        <v>876</v>
      </c>
      <c r="G4949" s="1" t="s">
        <v>27</v>
      </c>
      <c r="H4949" s="1" t="s">
        <v>28</v>
      </c>
      <c r="I4949" s="1" t="s">
        <v>29</v>
      </c>
      <c r="J4949">
        <v>5</v>
      </c>
      <c r="K4949" s="1" t="s">
        <v>31</v>
      </c>
    </row>
    <row r="4950" spans="1:11" x14ac:dyDescent="0.25">
      <c r="A4950">
        <v>128568</v>
      </c>
      <c r="B4950" s="1" t="s">
        <v>877</v>
      </c>
      <c r="C4950">
        <v>56494</v>
      </c>
      <c r="D4950" s="1" t="s">
        <v>45</v>
      </c>
      <c r="E4950" s="1" t="s">
        <v>24</v>
      </c>
      <c r="F4950" s="1" t="s">
        <v>163</v>
      </c>
      <c r="G4950" s="1" t="s">
        <v>149</v>
      </c>
      <c r="H4950" s="1" t="s">
        <v>679</v>
      </c>
      <c r="I4950" s="1" t="s">
        <v>713</v>
      </c>
      <c r="J4950">
        <v>5</v>
      </c>
      <c r="K4950" s="1" t="s">
        <v>51</v>
      </c>
    </row>
    <row r="4951" spans="1:11" x14ac:dyDescent="0.25">
      <c r="A4951">
        <v>128569</v>
      </c>
      <c r="B4951" s="1" t="s">
        <v>878</v>
      </c>
      <c r="C4951">
        <v>79328</v>
      </c>
      <c r="D4951" s="1" t="s">
        <v>22</v>
      </c>
      <c r="E4951" s="1" t="s">
        <v>24</v>
      </c>
      <c r="F4951" s="1" t="s">
        <v>237</v>
      </c>
      <c r="G4951" s="1" t="s">
        <v>238</v>
      </c>
      <c r="H4951" s="1" t="s">
        <v>270</v>
      </c>
      <c r="I4951" s="1" t="s">
        <v>271</v>
      </c>
      <c r="J4951">
        <v>7</v>
      </c>
      <c r="K4951" s="1" t="s">
        <v>87</v>
      </c>
    </row>
    <row r="4952" spans="1:11" x14ac:dyDescent="0.25">
      <c r="A4952">
        <v>128570</v>
      </c>
      <c r="B4952" s="1" t="s">
        <v>879</v>
      </c>
      <c r="C4952">
        <v>5621</v>
      </c>
      <c r="D4952" s="1" t="s">
        <v>45</v>
      </c>
      <c r="E4952" s="1" t="s">
        <v>211</v>
      </c>
      <c r="F4952" s="1" t="s">
        <v>313</v>
      </c>
      <c r="G4952" s="1" t="s">
        <v>66</v>
      </c>
      <c r="H4952" s="1" t="s">
        <v>390</v>
      </c>
      <c r="I4952" s="1" t="s">
        <v>391</v>
      </c>
      <c r="J4952">
        <v>5</v>
      </c>
      <c r="K4952" s="1" t="s">
        <v>31</v>
      </c>
    </row>
    <row r="4953" spans="1:11" x14ac:dyDescent="0.25">
      <c r="A4953">
        <v>128571</v>
      </c>
      <c r="B4953" s="1" t="s">
        <v>880</v>
      </c>
      <c r="C4953">
        <v>25538</v>
      </c>
      <c r="D4953" s="1" t="s">
        <v>45</v>
      </c>
      <c r="E4953" s="1" t="s">
        <v>24</v>
      </c>
      <c r="F4953" s="1" t="s">
        <v>502</v>
      </c>
      <c r="G4953" s="1" t="s">
        <v>881</v>
      </c>
      <c r="H4953" s="1" t="s">
        <v>134</v>
      </c>
      <c r="I4953" s="1" t="s">
        <v>882</v>
      </c>
      <c r="J4953">
        <v>5</v>
      </c>
      <c r="K4953" s="1" t="s">
        <v>87</v>
      </c>
    </row>
    <row r="4954" spans="1:11" x14ac:dyDescent="0.25">
      <c r="A4954">
        <v>128572</v>
      </c>
      <c r="B4954" s="1" t="s">
        <v>883</v>
      </c>
      <c r="C4954">
        <v>69779</v>
      </c>
      <c r="D4954" s="1" t="s">
        <v>45</v>
      </c>
      <c r="E4954" s="1" t="s">
        <v>211</v>
      </c>
      <c r="F4954" s="1" t="s">
        <v>313</v>
      </c>
      <c r="G4954" s="1" t="s">
        <v>66</v>
      </c>
      <c r="H4954" s="1" t="s">
        <v>390</v>
      </c>
      <c r="I4954" s="1" t="s">
        <v>391</v>
      </c>
      <c r="J4954">
        <v>5</v>
      </c>
      <c r="K4954" s="1" t="s">
        <v>31</v>
      </c>
    </row>
    <row r="4955" spans="1:11" x14ac:dyDescent="0.25">
      <c r="A4955">
        <v>128573</v>
      </c>
      <c r="B4955" s="1" t="s">
        <v>821</v>
      </c>
      <c r="C4955">
        <v>56290</v>
      </c>
      <c r="D4955" s="1" t="s">
        <v>22</v>
      </c>
      <c r="E4955" s="1" t="s">
        <v>24</v>
      </c>
      <c r="F4955" s="1" t="s">
        <v>803</v>
      </c>
      <c r="G4955" s="1" t="s">
        <v>741</v>
      </c>
      <c r="H4955" s="1" t="s">
        <v>742</v>
      </c>
      <c r="I4955" s="1" t="s">
        <v>822</v>
      </c>
      <c r="J4955">
        <v>5</v>
      </c>
      <c r="K4955" s="1" t="s">
        <v>58</v>
      </c>
    </row>
    <row r="4956" spans="1:11" x14ac:dyDescent="0.25">
      <c r="A4956">
        <v>128574</v>
      </c>
      <c r="B4956" s="1" t="s">
        <v>501</v>
      </c>
      <c r="C4956">
        <v>7500</v>
      </c>
      <c r="D4956" s="1" t="s">
        <v>22</v>
      </c>
      <c r="E4956" s="1" t="s">
        <v>211</v>
      </c>
      <c r="F4956" s="1" t="s">
        <v>502</v>
      </c>
      <c r="G4956" s="1" t="s">
        <v>499</v>
      </c>
      <c r="H4956" s="1" t="s">
        <v>503</v>
      </c>
      <c r="I4956" s="1" t="s">
        <v>500</v>
      </c>
      <c r="J4956">
        <v>5</v>
      </c>
      <c r="K4956" s="1" t="s">
        <v>348</v>
      </c>
    </row>
    <row r="4957" spans="1:11" x14ac:dyDescent="0.25">
      <c r="A4957">
        <v>128575</v>
      </c>
      <c r="B4957" s="1" t="s">
        <v>501</v>
      </c>
      <c r="C4957">
        <v>8500</v>
      </c>
      <c r="D4957" s="1" t="s">
        <v>22</v>
      </c>
      <c r="E4957" s="1" t="s">
        <v>211</v>
      </c>
      <c r="F4957" s="1" t="s">
        <v>502</v>
      </c>
      <c r="G4957" s="1" t="s">
        <v>499</v>
      </c>
      <c r="H4957" s="1" t="s">
        <v>503</v>
      </c>
      <c r="I4957" s="1" t="s">
        <v>500</v>
      </c>
      <c r="J4957">
        <v>5</v>
      </c>
      <c r="K4957" s="1" t="s">
        <v>348</v>
      </c>
    </row>
    <row r="4958" spans="1:11" x14ac:dyDescent="0.25">
      <c r="A4958">
        <v>128576</v>
      </c>
      <c r="B4958" s="1" t="s">
        <v>884</v>
      </c>
      <c r="C4958">
        <v>7032</v>
      </c>
      <c r="D4958" s="1" t="s">
        <v>45</v>
      </c>
      <c r="E4958" s="1" t="s">
        <v>211</v>
      </c>
      <c r="F4958" s="1" t="s">
        <v>402</v>
      </c>
      <c r="G4958" s="1" t="s">
        <v>149</v>
      </c>
      <c r="H4958" s="1" t="s">
        <v>305</v>
      </c>
      <c r="I4958" s="1" t="s">
        <v>713</v>
      </c>
      <c r="J4958">
        <v>5</v>
      </c>
      <c r="K4958" s="1" t="s">
        <v>51</v>
      </c>
    </row>
    <row r="4959" spans="1:11" x14ac:dyDescent="0.25">
      <c r="A4959">
        <v>128577</v>
      </c>
      <c r="B4959" s="1" t="s">
        <v>551</v>
      </c>
      <c r="C4959">
        <v>11000</v>
      </c>
      <c r="D4959" s="1" t="s">
        <v>45</v>
      </c>
      <c r="E4959" s="1" t="s">
        <v>211</v>
      </c>
      <c r="F4959" s="1" t="s">
        <v>408</v>
      </c>
      <c r="G4959" s="1" t="s">
        <v>336</v>
      </c>
      <c r="H4959" s="1" t="s">
        <v>552</v>
      </c>
      <c r="I4959" s="1" t="s">
        <v>373</v>
      </c>
      <c r="J4959">
        <v>5</v>
      </c>
      <c r="K4959" s="1" t="s">
        <v>40</v>
      </c>
    </row>
    <row r="4960" spans="1:11" x14ac:dyDescent="0.25">
      <c r="A4960">
        <v>128578</v>
      </c>
      <c r="B4960" s="1" t="s">
        <v>885</v>
      </c>
      <c r="C4960">
        <v>2000</v>
      </c>
      <c r="D4960" s="1" t="s">
        <v>22</v>
      </c>
      <c r="E4960" s="1" t="s">
        <v>211</v>
      </c>
      <c r="F4960" s="1" t="s">
        <v>171</v>
      </c>
      <c r="G4960" s="1" t="s">
        <v>886</v>
      </c>
      <c r="H4960" s="1" t="s">
        <v>538</v>
      </c>
      <c r="I4960" s="1" t="s">
        <v>887</v>
      </c>
      <c r="J4960">
        <v>5</v>
      </c>
      <c r="K4960" s="1" t="s">
        <v>525</v>
      </c>
    </row>
    <row r="4961" spans="1:11" x14ac:dyDescent="0.25">
      <c r="A4961">
        <v>128579</v>
      </c>
      <c r="B4961" s="1" t="s">
        <v>3762</v>
      </c>
      <c r="C4961">
        <v>40000</v>
      </c>
      <c r="D4961" s="1" t="s">
        <v>45</v>
      </c>
      <c r="E4961" s="1" t="s">
        <v>24</v>
      </c>
      <c r="F4961" s="1" t="s">
        <v>320</v>
      </c>
      <c r="G4961" s="1" t="s">
        <v>191</v>
      </c>
      <c r="H4961" s="1" t="s">
        <v>351</v>
      </c>
      <c r="I4961" s="1" t="s">
        <v>192</v>
      </c>
      <c r="J4961">
        <v>5</v>
      </c>
      <c r="K4961" s="1" t="s">
        <v>31</v>
      </c>
    </row>
    <row r="4962" spans="1:11" x14ac:dyDescent="0.25">
      <c r="A4962">
        <v>128580</v>
      </c>
      <c r="B4962" s="1" t="s">
        <v>319</v>
      </c>
      <c r="C4962">
        <v>20000</v>
      </c>
      <c r="D4962" s="1" t="s">
        <v>45</v>
      </c>
      <c r="E4962" s="1" t="s">
        <v>211</v>
      </c>
      <c r="F4962" s="1" t="s">
        <v>320</v>
      </c>
      <c r="G4962" s="1" t="s">
        <v>191</v>
      </c>
      <c r="H4962" s="1" t="s">
        <v>114</v>
      </c>
      <c r="I4962" s="1" t="s">
        <v>192</v>
      </c>
      <c r="J4962">
        <v>5</v>
      </c>
      <c r="K4962" s="1" t="s">
        <v>31</v>
      </c>
    </row>
    <row r="4963" spans="1:11" x14ac:dyDescent="0.25">
      <c r="A4963">
        <v>128582</v>
      </c>
      <c r="B4963" s="1" t="s">
        <v>2814</v>
      </c>
      <c r="C4963">
        <v>60000</v>
      </c>
      <c r="D4963" s="1" t="s">
        <v>22</v>
      </c>
      <c r="E4963" s="1" t="s">
        <v>24</v>
      </c>
      <c r="F4963" s="1" t="s">
        <v>148</v>
      </c>
      <c r="G4963" s="1" t="s">
        <v>27</v>
      </c>
      <c r="H4963" s="1" t="s">
        <v>599</v>
      </c>
      <c r="I4963" s="1" t="s">
        <v>1798</v>
      </c>
      <c r="J4963">
        <v>5</v>
      </c>
      <c r="K4963" s="1" t="s">
        <v>1141</v>
      </c>
    </row>
    <row r="4964" spans="1:11" x14ac:dyDescent="0.25">
      <c r="A4964">
        <v>128583</v>
      </c>
      <c r="B4964" s="1" t="s">
        <v>1178</v>
      </c>
      <c r="C4964">
        <v>475000</v>
      </c>
      <c r="D4964" s="1" t="s">
        <v>22</v>
      </c>
      <c r="E4964" s="1" t="s">
        <v>24</v>
      </c>
      <c r="F4964" s="1" t="s">
        <v>250</v>
      </c>
      <c r="G4964" s="1" t="s">
        <v>206</v>
      </c>
      <c r="H4964" s="1" t="s">
        <v>1179</v>
      </c>
      <c r="I4964" s="1" t="s">
        <v>1180</v>
      </c>
      <c r="J4964">
        <v>5</v>
      </c>
      <c r="K4964" s="1" t="s">
        <v>121</v>
      </c>
    </row>
    <row r="4965" spans="1:11" x14ac:dyDescent="0.25">
      <c r="A4965">
        <v>128584</v>
      </c>
      <c r="B4965" s="1" t="s">
        <v>2152</v>
      </c>
      <c r="C4965">
        <v>70000</v>
      </c>
      <c r="D4965" s="1" t="s">
        <v>45</v>
      </c>
      <c r="E4965" s="1" t="s">
        <v>24</v>
      </c>
      <c r="F4965" s="1" t="s">
        <v>103</v>
      </c>
      <c r="G4965" s="1" t="s">
        <v>75</v>
      </c>
      <c r="H4965" s="1" t="s">
        <v>1361</v>
      </c>
      <c r="I4965" s="1" t="s">
        <v>2153</v>
      </c>
      <c r="J4965">
        <v>5</v>
      </c>
      <c r="K4965" s="1" t="s">
        <v>31</v>
      </c>
    </row>
    <row r="4966" spans="1:11" x14ac:dyDescent="0.25">
      <c r="A4966">
        <v>128585</v>
      </c>
      <c r="B4966" s="1" t="s">
        <v>440</v>
      </c>
      <c r="C4966">
        <v>40000</v>
      </c>
      <c r="D4966" s="1" t="s">
        <v>45</v>
      </c>
      <c r="E4966" s="1" t="s">
        <v>24</v>
      </c>
      <c r="F4966" s="1" t="s">
        <v>320</v>
      </c>
      <c r="G4966" s="1" t="s">
        <v>191</v>
      </c>
      <c r="H4966" s="1" t="s">
        <v>351</v>
      </c>
      <c r="I4966" s="1" t="s">
        <v>192</v>
      </c>
      <c r="J4966">
        <v>5</v>
      </c>
      <c r="K4966" s="1" t="s">
        <v>31</v>
      </c>
    </row>
    <row r="4967" spans="1:11" x14ac:dyDescent="0.25">
      <c r="A4967">
        <v>128586</v>
      </c>
      <c r="B4967" s="1" t="s">
        <v>18</v>
      </c>
      <c r="C4967">
        <v>34000</v>
      </c>
      <c r="D4967" s="1" t="s">
        <v>22</v>
      </c>
      <c r="E4967" s="1" t="s">
        <v>24</v>
      </c>
      <c r="F4967" s="1" t="s">
        <v>657</v>
      </c>
      <c r="G4967" s="1" t="s">
        <v>27</v>
      </c>
      <c r="H4967" s="1" t="s">
        <v>658</v>
      </c>
      <c r="I4967" s="1" t="s">
        <v>29</v>
      </c>
      <c r="J4967">
        <v>5</v>
      </c>
      <c r="K4967" s="1" t="s">
        <v>31</v>
      </c>
    </row>
    <row r="4968" spans="1:11" x14ac:dyDescent="0.25">
      <c r="A4968">
        <v>128587</v>
      </c>
      <c r="B4968" s="1" t="s">
        <v>1248</v>
      </c>
      <c r="C4968">
        <v>120000</v>
      </c>
      <c r="D4968" s="1" t="s">
        <v>22</v>
      </c>
      <c r="E4968" s="1" t="s">
        <v>24</v>
      </c>
      <c r="F4968" s="1" t="s">
        <v>417</v>
      </c>
      <c r="G4968" s="1" t="s">
        <v>206</v>
      </c>
      <c r="H4968" s="1" t="s">
        <v>701</v>
      </c>
      <c r="I4968" s="1" t="s">
        <v>702</v>
      </c>
      <c r="J4968">
        <v>7</v>
      </c>
      <c r="K4968" s="1" t="s">
        <v>121</v>
      </c>
    </row>
    <row r="4969" spans="1:11" x14ac:dyDescent="0.25">
      <c r="A4969">
        <v>128588</v>
      </c>
      <c r="B4969" s="1" t="s">
        <v>640</v>
      </c>
      <c r="C4969">
        <v>10000</v>
      </c>
      <c r="D4969" s="1" t="s">
        <v>45</v>
      </c>
      <c r="E4969" s="1" t="s">
        <v>24</v>
      </c>
      <c r="F4969" s="1" t="s">
        <v>148</v>
      </c>
      <c r="G4969" s="1" t="s">
        <v>149</v>
      </c>
      <c r="H4969" s="1" t="s">
        <v>641</v>
      </c>
      <c r="I4969" s="1" t="s">
        <v>151</v>
      </c>
      <c r="J4969">
        <v>5</v>
      </c>
      <c r="K4969" s="1" t="s">
        <v>152</v>
      </c>
    </row>
    <row r="4970" spans="1:11" x14ac:dyDescent="0.25">
      <c r="A4970">
        <v>128589</v>
      </c>
      <c r="B4970" s="1" t="s">
        <v>1084</v>
      </c>
      <c r="C4970">
        <v>80000</v>
      </c>
      <c r="D4970" s="1" t="s">
        <v>22</v>
      </c>
      <c r="E4970" s="1" t="s">
        <v>24</v>
      </c>
      <c r="F4970" s="1" t="s">
        <v>790</v>
      </c>
      <c r="G4970" s="1" t="s">
        <v>781</v>
      </c>
      <c r="H4970" s="1" t="s">
        <v>462</v>
      </c>
      <c r="I4970" s="1" t="s">
        <v>791</v>
      </c>
      <c r="J4970">
        <v>7</v>
      </c>
      <c r="K4970" s="1" t="s">
        <v>121</v>
      </c>
    </row>
    <row r="4971" spans="1:11" x14ac:dyDescent="0.25">
      <c r="A4971">
        <v>128590</v>
      </c>
      <c r="B4971" s="1" t="s">
        <v>1256</v>
      </c>
      <c r="C4971">
        <v>100000</v>
      </c>
      <c r="D4971" s="1" t="s">
        <v>45</v>
      </c>
      <c r="E4971" s="1" t="s">
        <v>24</v>
      </c>
      <c r="F4971" s="1" t="s">
        <v>47</v>
      </c>
      <c r="G4971" s="1" t="s">
        <v>48</v>
      </c>
      <c r="H4971" s="1" t="s">
        <v>49</v>
      </c>
      <c r="I4971" s="1" t="s">
        <v>50</v>
      </c>
      <c r="J4971">
        <v>5</v>
      </c>
      <c r="K4971" s="1" t="s">
        <v>51</v>
      </c>
    </row>
    <row r="4972" spans="1:11" x14ac:dyDescent="0.25">
      <c r="A4972">
        <v>128591</v>
      </c>
      <c r="B4972" s="1" t="s">
        <v>1220</v>
      </c>
      <c r="C4972">
        <v>120000</v>
      </c>
      <c r="D4972" s="1" t="s">
        <v>22</v>
      </c>
      <c r="E4972" s="1" t="s">
        <v>24</v>
      </c>
      <c r="F4972" s="1" t="s">
        <v>605</v>
      </c>
      <c r="G4972" s="1" t="s">
        <v>1161</v>
      </c>
      <c r="H4972" s="1" t="s">
        <v>1162</v>
      </c>
      <c r="I4972" s="1" t="s">
        <v>1163</v>
      </c>
      <c r="J4972">
        <v>8</v>
      </c>
      <c r="K4972" s="1" t="s">
        <v>121</v>
      </c>
    </row>
    <row r="4973" spans="1:11" x14ac:dyDescent="0.25">
      <c r="A4973">
        <v>128592</v>
      </c>
      <c r="B4973" s="1" t="s">
        <v>1256</v>
      </c>
      <c r="C4973">
        <v>100000</v>
      </c>
      <c r="D4973" s="1" t="s">
        <v>45</v>
      </c>
      <c r="E4973" s="1" t="s">
        <v>24</v>
      </c>
      <c r="F4973" s="1" t="s">
        <v>47</v>
      </c>
      <c r="G4973" s="1" t="s">
        <v>48</v>
      </c>
      <c r="H4973" s="1" t="s">
        <v>49</v>
      </c>
      <c r="I4973" s="1" t="s">
        <v>50</v>
      </c>
      <c r="J4973">
        <v>5</v>
      </c>
      <c r="K4973" s="1" t="s">
        <v>51</v>
      </c>
    </row>
    <row r="4974" spans="1:11" x14ac:dyDescent="0.25">
      <c r="A4974">
        <v>128593</v>
      </c>
      <c r="B4974" s="1" t="s">
        <v>601</v>
      </c>
      <c r="C4974">
        <v>25000</v>
      </c>
      <c r="D4974" s="1" t="s">
        <v>45</v>
      </c>
      <c r="E4974" s="1" t="s">
        <v>24</v>
      </c>
      <c r="F4974" s="1" t="s">
        <v>113</v>
      </c>
      <c r="G4974" s="1" t="s">
        <v>66</v>
      </c>
      <c r="H4974" s="1" t="s">
        <v>119</v>
      </c>
      <c r="I4974" s="1" t="s">
        <v>381</v>
      </c>
      <c r="J4974">
        <v>5</v>
      </c>
      <c r="K4974" s="1" t="s">
        <v>58</v>
      </c>
    </row>
    <row r="4975" spans="1:11" x14ac:dyDescent="0.25">
      <c r="A4975">
        <v>128594</v>
      </c>
      <c r="B4975" s="1" t="s">
        <v>110</v>
      </c>
      <c r="C4975">
        <v>52000</v>
      </c>
      <c r="D4975" s="1" t="s">
        <v>45</v>
      </c>
      <c r="E4975" s="1" t="s">
        <v>24</v>
      </c>
      <c r="F4975" s="1" t="s">
        <v>113</v>
      </c>
      <c r="G4975" s="1" t="s">
        <v>75</v>
      </c>
      <c r="H4975" s="1" t="s">
        <v>114</v>
      </c>
      <c r="I4975" s="1" t="s">
        <v>115</v>
      </c>
      <c r="J4975">
        <v>5</v>
      </c>
      <c r="K4975" s="1" t="s">
        <v>31</v>
      </c>
    </row>
    <row r="4976" spans="1:11" x14ac:dyDescent="0.25">
      <c r="A4976">
        <v>128595</v>
      </c>
      <c r="B4976" s="1" t="s">
        <v>18</v>
      </c>
      <c r="C4976">
        <v>63000</v>
      </c>
      <c r="D4976" s="1" t="s">
        <v>22</v>
      </c>
      <c r="E4976" s="1" t="s">
        <v>24</v>
      </c>
      <c r="F4976" s="1" t="s">
        <v>26</v>
      </c>
      <c r="G4976" s="1" t="s">
        <v>27</v>
      </c>
      <c r="H4976" s="1" t="s">
        <v>28</v>
      </c>
      <c r="I4976" s="1" t="s">
        <v>29</v>
      </c>
      <c r="J4976">
        <v>5</v>
      </c>
      <c r="K4976" s="1" t="s">
        <v>31</v>
      </c>
    </row>
    <row r="4977" spans="1:11" x14ac:dyDescent="0.25">
      <c r="A4977">
        <v>128596</v>
      </c>
      <c r="B4977" s="1" t="s">
        <v>831</v>
      </c>
      <c r="C4977">
        <v>90000</v>
      </c>
      <c r="D4977" s="1" t="s">
        <v>45</v>
      </c>
      <c r="E4977" s="1" t="s">
        <v>24</v>
      </c>
      <c r="F4977" s="1" t="s">
        <v>402</v>
      </c>
      <c r="G4977" s="1" t="s">
        <v>191</v>
      </c>
      <c r="H4977" s="1" t="s">
        <v>832</v>
      </c>
      <c r="I4977" s="1" t="s">
        <v>192</v>
      </c>
      <c r="J4977">
        <v>5</v>
      </c>
      <c r="K4977" s="1" t="s">
        <v>31</v>
      </c>
    </row>
    <row r="4978" spans="1:11" x14ac:dyDescent="0.25">
      <c r="A4978">
        <v>128597</v>
      </c>
      <c r="B4978" s="1" t="s">
        <v>2494</v>
      </c>
      <c r="C4978">
        <v>60000</v>
      </c>
      <c r="D4978" s="1" t="s">
        <v>45</v>
      </c>
      <c r="E4978" s="1" t="s">
        <v>24</v>
      </c>
      <c r="F4978" s="1" t="s">
        <v>820</v>
      </c>
      <c r="G4978" s="1" t="s">
        <v>149</v>
      </c>
      <c r="H4978" s="1" t="s">
        <v>641</v>
      </c>
      <c r="I4978" s="1" t="s">
        <v>151</v>
      </c>
      <c r="J4978">
        <v>5</v>
      </c>
      <c r="K4978" s="1" t="s">
        <v>152</v>
      </c>
    </row>
    <row r="4979" spans="1:11" x14ac:dyDescent="0.25">
      <c r="A4979">
        <v>128598</v>
      </c>
      <c r="B4979" s="1" t="s">
        <v>128</v>
      </c>
      <c r="C4979">
        <v>35000</v>
      </c>
      <c r="D4979" s="1" t="s">
        <v>45</v>
      </c>
      <c r="E4979" s="1" t="s">
        <v>24</v>
      </c>
      <c r="F4979" s="1" t="s">
        <v>129</v>
      </c>
      <c r="G4979" s="1" t="s">
        <v>79</v>
      </c>
      <c r="H4979" s="1" t="s">
        <v>130</v>
      </c>
      <c r="I4979" s="1" t="s">
        <v>131</v>
      </c>
      <c r="J4979">
        <v>5</v>
      </c>
      <c r="K4979" s="1" t="s">
        <v>31</v>
      </c>
    </row>
    <row r="4980" spans="1:11" x14ac:dyDescent="0.25">
      <c r="A4980">
        <v>128599</v>
      </c>
      <c r="B4980" s="1" t="s">
        <v>1532</v>
      </c>
      <c r="C4980">
        <v>80000</v>
      </c>
      <c r="D4980" s="1" t="s">
        <v>22</v>
      </c>
      <c r="E4980" s="1" t="s">
        <v>24</v>
      </c>
      <c r="F4980" s="1" t="s">
        <v>546</v>
      </c>
      <c r="G4980" s="1" t="s">
        <v>781</v>
      </c>
      <c r="H4980" s="1" t="s">
        <v>782</v>
      </c>
      <c r="I4980" s="1" t="s">
        <v>783</v>
      </c>
      <c r="J4980">
        <v>7</v>
      </c>
      <c r="K4980" s="1" t="s">
        <v>121</v>
      </c>
    </row>
    <row r="4981" spans="1:11" x14ac:dyDescent="0.25">
      <c r="A4981">
        <v>128600</v>
      </c>
      <c r="B4981" s="1" t="s">
        <v>1112</v>
      </c>
      <c r="C4981">
        <v>110000</v>
      </c>
      <c r="D4981" s="1" t="s">
        <v>22</v>
      </c>
      <c r="E4981" s="1" t="s">
        <v>24</v>
      </c>
      <c r="F4981" s="1" t="s">
        <v>91</v>
      </c>
      <c r="G4981" s="1" t="s">
        <v>92</v>
      </c>
      <c r="H4981" s="1" t="s">
        <v>589</v>
      </c>
      <c r="I4981" s="1" t="s">
        <v>94</v>
      </c>
      <c r="J4981">
        <v>5</v>
      </c>
      <c r="K4981" s="1" t="s">
        <v>95</v>
      </c>
    </row>
    <row r="4982" spans="1:11" x14ac:dyDescent="0.25">
      <c r="A4982">
        <v>128601</v>
      </c>
      <c r="B4982" s="1" t="s">
        <v>231</v>
      </c>
      <c r="C4982">
        <v>20000</v>
      </c>
      <c r="D4982" s="1" t="s">
        <v>22</v>
      </c>
      <c r="E4982" s="1" t="s">
        <v>24</v>
      </c>
      <c r="F4982" s="1" t="s">
        <v>232</v>
      </c>
      <c r="G4982" s="1" t="s">
        <v>233</v>
      </c>
      <c r="H4982" s="1" t="s">
        <v>234</v>
      </c>
      <c r="I4982" s="1" t="s">
        <v>235</v>
      </c>
      <c r="J4982">
        <v>7</v>
      </c>
      <c r="K4982" s="1" t="s">
        <v>87</v>
      </c>
    </row>
    <row r="4983" spans="1:11" x14ac:dyDescent="0.25">
      <c r="A4983">
        <v>128602</v>
      </c>
      <c r="B4983" s="1" t="s">
        <v>339</v>
      </c>
      <c r="C4983">
        <v>90000</v>
      </c>
      <c r="D4983" s="1" t="s">
        <v>22</v>
      </c>
      <c r="E4983" s="1" t="s">
        <v>24</v>
      </c>
      <c r="F4983" s="1" t="s">
        <v>340</v>
      </c>
      <c r="G4983" s="1" t="s">
        <v>37</v>
      </c>
      <c r="H4983" s="1" t="s">
        <v>341</v>
      </c>
      <c r="I4983" s="1" t="s">
        <v>342</v>
      </c>
      <c r="J4983">
        <v>5</v>
      </c>
      <c r="K4983" s="1" t="s">
        <v>95</v>
      </c>
    </row>
    <row r="4984" spans="1:11" x14ac:dyDescent="0.25">
      <c r="A4984">
        <v>128603</v>
      </c>
      <c r="B4984" s="1" t="s">
        <v>343</v>
      </c>
      <c r="C4984">
        <v>30000</v>
      </c>
      <c r="D4984" s="1" t="s">
        <v>45</v>
      </c>
      <c r="E4984" s="1" t="s">
        <v>211</v>
      </c>
      <c r="F4984" s="1" t="s">
        <v>344</v>
      </c>
      <c r="G4984" s="1" t="s">
        <v>345</v>
      </c>
      <c r="H4984" s="1" t="s">
        <v>346</v>
      </c>
      <c r="I4984" s="1" t="s">
        <v>347</v>
      </c>
      <c r="J4984">
        <v>5</v>
      </c>
      <c r="K4984" s="1" t="s">
        <v>348</v>
      </c>
    </row>
    <row r="4985" spans="1:11" x14ac:dyDescent="0.25">
      <c r="A4985">
        <v>128604</v>
      </c>
      <c r="B4985" s="1" t="s">
        <v>18</v>
      </c>
      <c r="C4985">
        <v>61000</v>
      </c>
      <c r="D4985" s="1" t="s">
        <v>22</v>
      </c>
      <c r="E4985" s="1" t="s">
        <v>24</v>
      </c>
      <c r="F4985" s="1" t="s">
        <v>143</v>
      </c>
      <c r="G4985" s="1" t="s">
        <v>27</v>
      </c>
      <c r="H4985" s="1" t="s">
        <v>28</v>
      </c>
      <c r="I4985" s="1" t="s">
        <v>29</v>
      </c>
      <c r="J4985">
        <v>5</v>
      </c>
      <c r="K4985" s="1" t="s">
        <v>31</v>
      </c>
    </row>
    <row r="4986" spans="1:11" x14ac:dyDescent="0.25">
      <c r="A4986">
        <v>128605</v>
      </c>
      <c r="B4986" s="1" t="s">
        <v>3766</v>
      </c>
      <c r="C4986">
        <v>66000</v>
      </c>
      <c r="D4986" s="1" t="s">
        <v>45</v>
      </c>
      <c r="E4986" s="1" t="s">
        <v>24</v>
      </c>
      <c r="F4986" s="1" t="s">
        <v>2527</v>
      </c>
      <c r="G4986" s="1" t="s">
        <v>79</v>
      </c>
      <c r="H4986" s="1" t="s">
        <v>80</v>
      </c>
      <c r="I4986" s="1" t="s">
        <v>3768</v>
      </c>
      <c r="J4986">
        <v>8</v>
      </c>
      <c r="K4986" s="1" t="s">
        <v>31</v>
      </c>
    </row>
    <row r="4987" spans="1:11" x14ac:dyDescent="0.25">
      <c r="A4987">
        <v>128606</v>
      </c>
      <c r="B4987" s="1" t="s">
        <v>1332</v>
      </c>
      <c r="C4987">
        <v>80000</v>
      </c>
      <c r="D4987" s="1" t="s">
        <v>45</v>
      </c>
      <c r="E4987" s="1" t="s">
        <v>24</v>
      </c>
      <c r="F4987" s="1" t="s">
        <v>1254</v>
      </c>
      <c r="G4987" s="1" t="s">
        <v>118</v>
      </c>
      <c r="H4987" s="1" t="s">
        <v>114</v>
      </c>
      <c r="I4987" s="1" t="s">
        <v>200</v>
      </c>
      <c r="J4987">
        <v>7</v>
      </c>
      <c r="K4987" s="1" t="s">
        <v>201</v>
      </c>
    </row>
    <row r="4988" spans="1:11" x14ac:dyDescent="0.25">
      <c r="A4988">
        <v>128607</v>
      </c>
      <c r="B4988" s="1" t="s">
        <v>3291</v>
      </c>
      <c r="C4988">
        <v>27000</v>
      </c>
      <c r="D4988" s="1" t="s">
        <v>22</v>
      </c>
      <c r="E4988" s="1" t="s">
        <v>24</v>
      </c>
      <c r="F4988" s="1" t="s">
        <v>447</v>
      </c>
      <c r="G4988" s="1" t="s">
        <v>427</v>
      </c>
      <c r="H4988" s="1" t="s">
        <v>448</v>
      </c>
      <c r="I4988" s="1" t="s">
        <v>449</v>
      </c>
      <c r="J4988">
        <v>5</v>
      </c>
      <c r="K4988" s="1" t="s">
        <v>58</v>
      </c>
    </row>
    <row r="4989" spans="1:11" x14ac:dyDescent="0.25">
      <c r="A4989">
        <v>128608</v>
      </c>
      <c r="B4989" s="1" t="s">
        <v>3407</v>
      </c>
      <c r="C4989">
        <v>60000</v>
      </c>
      <c r="D4989" s="1" t="s">
        <v>45</v>
      </c>
      <c r="E4989" s="1" t="s">
        <v>24</v>
      </c>
      <c r="F4989" s="1" t="s">
        <v>117</v>
      </c>
      <c r="G4989" s="1" t="s">
        <v>118</v>
      </c>
      <c r="H4989" s="1" t="s">
        <v>119</v>
      </c>
      <c r="I4989" s="1" t="s">
        <v>120</v>
      </c>
      <c r="J4989">
        <v>6</v>
      </c>
      <c r="K4989" s="1" t="s">
        <v>121</v>
      </c>
    </row>
    <row r="4990" spans="1:11" x14ac:dyDescent="0.25">
      <c r="A4990">
        <v>128609</v>
      </c>
      <c r="B4990" s="1" t="s">
        <v>440</v>
      </c>
      <c r="C4990">
        <v>139000</v>
      </c>
      <c r="D4990" s="1" t="s">
        <v>45</v>
      </c>
      <c r="E4990" s="1" t="s">
        <v>24</v>
      </c>
      <c r="F4990" s="1" t="s">
        <v>113</v>
      </c>
      <c r="G4990" s="1" t="s">
        <v>191</v>
      </c>
      <c r="H4990" s="1" t="s">
        <v>85</v>
      </c>
      <c r="I4990" s="1" t="s">
        <v>192</v>
      </c>
      <c r="J4990">
        <v>5</v>
      </c>
      <c r="K4990" s="1" t="s">
        <v>31</v>
      </c>
    </row>
    <row r="4991" spans="1:11" x14ac:dyDescent="0.25">
      <c r="A4991">
        <v>128610</v>
      </c>
      <c r="B4991" s="1" t="s">
        <v>1560</v>
      </c>
      <c r="C4991">
        <v>60000</v>
      </c>
      <c r="D4991" s="1" t="s">
        <v>185</v>
      </c>
      <c r="E4991" s="1" t="s">
        <v>24</v>
      </c>
      <c r="F4991" s="1" t="s">
        <v>1561</v>
      </c>
      <c r="G4991" s="1" t="s">
        <v>309</v>
      </c>
      <c r="H4991" s="1" t="s">
        <v>908</v>
      </c>
      <c r="I4991" s="1" t="s">
        <v>909</v>
      </c>
      <c r="J4991">
        <v>5</v>
      </c>
      <c r="K4991" s="1" t="s">
        <v>31</v>
      </c>
    </row>
    <row r="4992" spans="1:11" x14ac:dyDescent="0.25">
      <c r="A4992">
        <v>128611</v>
      </c>
      <c r="B4992" s="1" t="s">
        <v>1247</v>
      </c>
      <c r="C4992">
        <v>10000</v>
      </c>
      <c r="D4992" s="1" t="s">
        <v>45</v>
      </c>
      <c r="E4992" s="1" t="s">
        <v>24</v>
      </c>
      <c r="F4992" s="1" t="s">
        <v>60</v>
      </c>
      <c r="G4992" s="1" t="s">
        <v>79</v>
      </c>
      <c r="H4992" s="1" t="s">
        <v>80</v>
      </c>
      <c r="I4992" s="1" t="s">
        <v>81</v>
      </c>
      <c r="J4992">
        <v>4</v>
      </c>
      <c r="K4992" s="1" t="s">
        <v>31</v>
      </c>
    </row>
    <row r="4993" spans="1:11" x14ac:dyDescent="0.25">
      <c r="A4993">
        <v>128612</v>
      </c>
      <c r="B4993" s="1" t="s">
        <v>2891</v>
      </c>
      <c r="C4993">
        <v>30000</v>
      </c>
      <c r="D4993" s="1" t="s">
        <v>22</v>
      </c>
      <c r="E4993" s="1" t="s">
        <v>24</v>
      </c>
      <c r="F4993" s="1" t="s">
        <v>1768</v>
      </c>
      <c r="G4993" s="1" t="s">
        <v>37</v>
      </c>
      <c r="H4993" s="1" t="s">
        <v>451</v>
      </c>
      <c r="I4993" s="1" t="s">
        <v>1769</v>
      </c>
      <c r="J4993">
        <v>5</v>
      </c>
      <c r="K4993" s="1" t="s">
        <v>95</v>
      </c>
    </row>
    <row r="4994" spans="1:11" x14ac:dyDescent="0.25">
      <c r="A4994">
        <v>128613</v>
      </c>
      <c r="B4994" s="1" t="s">
        <v>3769</v>
      </c>
      <c r="C4994">
        <v>125000</v>
      </c>
      <c r="D4994" s="1" t="s">
        <v>22</v>
      </c>
      <c r="E4994" s="1" t="s">
        <v>211</v>
      </c>
      <c r="F4994" s="1" t="s">
        <v>426</v>
      </c>
      <c r="G4994" s="1" t="s">
        <v>427</v>
      </c>
      <c r="H4994" s="1" t="s">
        <v>428</v>
      </c>
      <c r="I4994" s="1" t="s">
        <v>429</v>
      </c>
      <c r="J4994">
        <v>5</v>
      </c>
      <c r="K4994" s="1" t="s">
        <v>58</v>
      </c>
    </row>
    <row r="4995" spans="1:11" x14ac:dyDescent="0.25">
      <c r="A4995">
        <v>128614</v>
      </c>
      <c r="B4995" s="1" t="s">
        <v>18</v>
      </c>
      <c r="C4995">
        <v>45000</v>
      </c>
      <c r="D4995" s="1" t="s">
        <v>22</v>
      </c>
      <c r="E4995" s="1" t="s">
        <v>24</v>
      </c>
      <c r="F4995" s="1" t="s">
        <v>657</v>
      </c>
      <c r="G4995" s="1" t="s">
        <v>27</v>
      </c>
      <c r="H4995" s="1" t="s">
        <v>658</v>
      </c>
      <c r="I4995" s="1" t="s">
        <v>29</v>
      </c>
      <c r="J4995">
        <v>5</v>
      </c>
      <c r="K4995" s="1" t="s">
        <v>31</v>
      </c>
    </row>
    <row r="4996" spans="1:11" x14ac:dyDescent="0.25">
      <c r="A4996">
        <v>128615</v>
      </c>
      <c r="B4996" s="1" t="s">
        <v>1381</v>
      </c>
      <c r="C4996">
        <v>30000</v>
      </c>
      <c r="D4996" s="1" t="s">
        <v>45</v>
      </c>
      <c r="E4996" s="1" t="s">
        <v>24</v>
      </c>
      <c r="F4996" s="1" t="s">
        <v>519</v>
      </c>
      <c r="G4996" s="1" t="s">
        <v>1382</v>
      </c>
      <c r="H4996" s="1" t="s">
        <v>1243</v>
      </c>
      <c r="I4996" s="1" t="s">
        <v>1383</v>
      </c>
      <c r="J4996">
        <v>5</v>
      </c>
      <c r="K4996" s="1" t="s">
        <v>166</v>
      </c>
    </row>
    <row r="4997" spans="1:11" x14ac:dyDescent="0.25">
      <c r="A4997">
        <v>128616</v>
      </c>
      <c r="B4997" s="1" t="s">
        <v>457</v>
      </c>
      <c r="C4997">
        <v>80500</v>
      </c>
      <c r="D4997" s="1" t="s">
        <v>45</v>
      </c>
      <c r="E4997" s="1" t="s">
        <v>24</v>
      </c>
      <c r="F4997" s="1" t="s">
        <v>129</v>
      </c>
      <c r="G4997" s="1" t="s">
        <v>79</v>
      </c>
      <c r="H4997" s="1" t="s">
        <v>130</v>
      </c>
      <c r="I4997" s="1" t="s">
        <v>131</v>
      </c>
      <c r="J4997">
        <v>5</v>
      </c>
      <c r="K4997" s="1" t="s">
        <v>31</v>
      </c>
    </row>
    <row r="4998" spans="1:11" x14ac:dyDescent="0.25">
      <c r="A4998">
        <v>128617</v>
      </c>
      <c r="B4998" s="1" t="s">
        <v>3771</v>
      </c>
      <c r="C4998">
        <v>200000</v>
      </c>
      <c r="D4998" s="1" t="s">
        <v>22</v>
      </c>
      <c r="E4998" s="1" t="s">
        <v>24</v>
      </c>
      <c r="F4998" s="1" t="s">
        <v>83</v>
      </c>
      <c r="G4998" s="1" t="s">
        <v>84</v>
      </c>
      <c r="H4998" s="1" t="s">
        <v>351</v>
      </c>
      <c r="I4998" s="1" t="s">
        <v>86</v>
      </c>
      <c r="J4998">
        <v>5</v>
      </c>
      <c r="K4998" s="1" t="s">
        <v>87</v>
      </c>
    </row>
    <row r="4999" spans="1:11" x14ac:dyDescent="0.25">
      <c r="A4999">
        <v>128618</v>
      </c>
      <c r="B4999" s="1" t="s">
        <v>1084</v>
      </c>
      <c r="C4999">
        <v>60000</v>
      </c>
      <c r="D4999" s="1" t="s">
        <v>22</v>
      </c>
      <c r="E4999" s="1" t="s">
        <v>24</v>
      </c>
      <c r="F4999" s="1" t="s">
        <v>790</v>
      </c>
      <c r="G4999" s="1" t="s">
        <v>781</v>
      </c>
      <c r="H4999" s="1" t="s">
        <v>462</v>
      </c>
      <c r="I4999" s="1" t="s">
        <v>791</v>
      </c>
      <c r="J4999">
        <v>7</v>
      </c>
      <c r="K4999" s="1" t="s">
        <v>121</v>
      </c>
    </row>
    <row r="5000" spans="1:11" x14ac:dyDescent="0.25">
      <c r="A5000">
        <v>128619</v>
      </c>
      <c r="B5000" s="1" t="s">
        <v>3772</v>
      </c>
      <c r="C5000">
        <v>18000</v>
      </c>
      <c r="D5000" s="1" t="s">
        <v>45</v>
      </c>
      <c r="E5000" s="1" t="s">
        <v>24</v>
      </c>
      <c r="F5000" s="1" t="s">
        <v>60</v>
      </c>
      <c r="G5000" s="1" t="s">
        <v>79</v>
      </c>
      <c r="H5000" s="1" t="s">
        <v>80</v>
      </c>
      <c r="I5000" s="1" t="s">
        <v>81</v>
      </c>
      <c r="J5000">
        <v>4</v>
      </c>
      <c r="K5000" s="1" t="s">
        <v>31</v>
      </c>
    </row>
    <row r="5001" spans="1:11" x14ac:dyDescent="0.25">
      <c r="A5001">
        <v>128620</v>
      </c>
      <c r="B5001" s="1" t="s">
        <v>1354</v>
      </c>
      <c r="C5001">
        <v>110000</v>
      </c>
      <c r="D5001" s="1" t="s">
        <v>22</v>
      </c>
      <c r="E5001" s="1" t="s">
        <v>24</v>
      </c>
      <c r="F5001" s="1" t="s">
        <v>987</v>
      </c>
      <c r="G5001" s="1" t="s">
        <v>1355</v>
      </c>
      <c r="H5001" s="1" t="s">
        <v>1356</v>
      </c>
      <c r="I5001" s="1" t="s">
        <v>1357</v>
      </c>
      <c r="J5001">
        <v>5</v>
      </c>
      <c r="K5001" s="1" t="s">
        <v>31</v>
      </c>
    </row>
    <row r="5002" spans="1:11" x14ac:dyDescent="0.25">
      <c r="A5002">
        <v>128621</v>
      </c>
      <c r="B5002" s="1" t="s">
        <v>128</v>
      </c>
      <c r="C5002">
        <v>90000</v>
      </c>
      <c r="D5002" s="1" t="s">
        <v>45</v>
      </c>
      <c r="E5002" s="1" t="s">
        <v>24</v>
      </c>
      <c r="F5002" s="1" t="s">
        <v>129</v>
      </c>
      <c r="G5002" s="1" t="s">
        <v>79</v>
      </c>
      <c r="H5002" s="1" t="s">
        <v>130</v>
      </c>
      <c r="I5002" s="1" t="s">
        <v>131</v>
      </c>
      <c r="J5002">
        <v>5</v>
      </c>
      <c r="K5002" s="1" t="s">
        <v>31</v>
      </c>
    </row>
    <row r="5003" spans="1:11" x14ac:dyDescent="0.25">
      <c r="A5003">
        <v>128622</v>
      </c>
      <c r="B5003" s="1" t="s">
        <v>1256</v>
      </c>
      <c r="C5003">
        <v>120000</v>
      </c>
      <c r="D5003" s="1" t="s">
        <v>45</v>
      </c>
      <c r="E5003" s="1" t="s">
        <v>24</v>
      </c>
      <c r="F5003" s="1" t="s">
        <v>47</v>
      </c>
      <c r="G5003" s="1" t="s">
        <v>48</v>
      </c>
      <c r="H5003" s="1" t="s">
        <v>49</v>
      </c>
      <c r="I5003" s="1" t="s">
        <v>50</v>
      </c>
      <c r="J5003">
        <v>5</v>
      </c>
      <c r="K5003" s="1" t="s">
        <v>51</v>
      </c>
    </row>
    <row r="5004" spans="1:11" x14ac:dyDescent="0.25">
      <c r="A5004">
        <v>128623</v>
      </c>
      <c r="B5004" s="1" t="s">
        <v>18</v>
      </c>
      <c r="C5004">
        <v>127000</v>
      </c>
      <c r="D5004" s="1" t="s">
        <v>22</v>
      </c>
      <c r="E5004" s="1" t="s">
        <v>24</v>
      </c>
      <c r="F5004" s="1" t="s">
        <v>657</v>
      </c>
      <c r="G5004" s="1" t="s">
        <v>27</v>
      </c>
      <c r="H5004" s="1" t="s">
        <v>658</v>
      </c>
      <c r="I5004" s="1" t="s">
        <v>29</v>
      </c>
      <c r="J5004">
        <v>5</v>
      </c>
      <c r="K5004" s="1" t="s">
        <v>31</v>
      </c>
    </row>
    <row r="5005" spans="1:11" x14ac:dyDescent="0.25">
      <c r="A5005">
        <v>128624</v>
      </c>
      <c r="B5005" s="1" t="s">
        <v>716</v>
      </c>
      <c r="C5005">
        <v>70000</v>
      </c>
      <c r="D5005" s="1" t="s">
        <v>22</v>
      </c>
      <c r="E5005" s="1" t="s">
        <v>24</v>
      </c>
      <c r="F5005" s="1" t="s">
        <v>124</v>
      </c>
      <c r="G5005" s="1" t="s">
        <v>27</v>
      </c>
      <c r="H5005" s="1" t="s">
        <v>125</v>
      </c>
      <c r="I5005" s="1" t="s">
        <v>126</v>
      </c>
      <c r="J5005">
        <v>7</v>
      </c>
      <c r="K5005" s="1" t="s">
        <v>31</v>
      </c>
    </row>
    <row r="5006" spans="1:11" x14ac:dyDescent="0.25">
      <c r="A5006">
        <v>128625</v>
      </c>
      <c r="B5006" s="1" t="s">
        <v>2017</v>
      </c>
      <c r="C5006">
        <v>116500</v>
      </c>
      <c r="D5006" s="1" t="s">
        <v>22</v>
      </c>
      <c r="E5006" s="1" t="s">
        <v>24</v>
      </c>
      <c r="F5006" s="1" t="s">
        <v>53</v>
      </c>
      <c r="G5006" s="1" t="s">
        <v>54</v>
      </c>
      <c r="H5006" s="1" t="s">
        <v>55</v>
      </c>
      <c r="I5006" s="1" t="s">
        <v>56</v>
      </c>
      <c r="J5006">
        <v>5</v>
      </c>
      <c r="K5006" s="1" t="s">
        <v>58</v>
      </c>
    </row>
    <row r="5007" spans="1:11" x14ac:dyDescent="0.25">
      <c r="A5007">
        <v>128626</v>
      </c>
      <c r="B5007" s="1" t="s">
        <v>649</v>
      </c>
      <c r="C5007">
        <v>120000</v>
      </c>
      <c r="D5007" s="1" t="s">
        <v>45</v>
      </c>
      <c r="E5007" s="1" t="s">
        <v>24</v>
      </c>
      <c r="F5007" s="1" t="s">
        <v>226</v>
      </c>
      <c r="G5007" s="1" t="s">
        <v>66</v>
      </c>
      <c r="H5007" s="1" t="s">
        <v>376</v>
      </c>
      <c r="I5007" s="1" t="s">
        <v>377</v>
      </c>
      <c r="J5007">
        <v>5</v>
      </c>
      <c r="K5007" s="1" t="s">
        <v>58</v>
      </c>
    </row>
    <row r="5008" spans="1:11" x14ac:dyDescent="0.25">
      <c r="A5008">
        <v>128627</v>
      </c>
      <c r="B5008" s="1" t="s">
        <v>1392</v>
      </c>
      <c r="C5008">
        <v>100000</v>
      </c>
      <c r="D5008" s="1" t="s">
        <v>45</v>
      </c>
      <c r="E5008" s="1" t="s">
        <v>24</v>
      </c>
      <c r="F5008" s="1" t="s">
        <v>897</v>
      </c>
      <c r="G5008" s="1" t="s">
        <v>628</v>
      </c>
      <c r="H5008" s="1" t="s">
        <v>629</v>
      </c>
      <c r="I5008" s="1" t="s">
        <v>898</v>
      </c>
      <c r="J5008">
        <v>5</v>
      </c>
      <c r="K5008" s="1" t="s">
        <v>58</v>
      </c>
    </row>
    <row r="5009" spans="1:11" x14ac:dyDescent="0.25">
      <c r="A5009">
        <v>128628</v>
      </c>
      <c r="B5009" s="1" t="s">
        <v>835</v>
      </c>
      <c r="C5009">
        <v>90000</v>
      </c>
      <c r="D5009" s="1" t="s">
        <v>22</v>
      </c>
      <c r="E5009" s="1" t="s">
        <v>24</v>
      </c>
      <c r="F5009" s="1" t="s">
        <v>91</v>
      </c>
      <c r="G5009" s="1" t="s">
        <v>92</v>
      </c>
      <c r="H5009" s="1" t="s">
        <v>589</v>
      </c>
      <c r="I5009" s="1" t="s">
        <v>94</v>
      </c>
      <c r="J5009">
        <v>5</v>
      </c>
      <c r="K5009" s="1" t="s">
        <v>95</v>
      </c>
    </row>
    <row r="5010" spans="1:11" x14ac:dyDescent="0.25">
      <c r="A5010">
        <v>128629</v>
      </c>
      <c r="B5010" s="1" t="s">
        <v>2296</v>
      </c>
      <c r="C5010">
        <v>120000</v>
      </c>
      <c r="D5010" s="1" t="s">
        <v>22</v>
      </c>
      <c r="E5010" s="1" t="s">
        <v>211</v>
      </c>
      <c r="F5010" s="1" t="s">
        <v>527</v>
      </c>
      <c r="G5010" s="1" t="s">
        <v>528</v>
      </c>
      <c r="H5010" s="1" t="s">
        <v>529</v>
      </c>
      <c r="I5010" s="1" t="s">
        <v>530</v>
      </c>
      <c r="J5010">
        <v>7</v>
      </c>
      <c r="K5010" s="1" t="s">
        <v>277</v>
      </c>
    </row>
    <row r="5011" spans="1:11" x14ac:dyDescent="0.25">
      <c r="A5011">
        <v>128630</v>
      </c>
      <c r="B5011" s="1" t="s">
        <v>729</v>
      </c>
      <c r="C5011">
        <v>40000</v>
      </c>
      <c r="D5011" s="1" t="s">
        <v>22</v>
      </c>
      <c r="E5011" s="1" t="s">
        <v>211</v>
      </c>
      <c r="F5011" s="1" t="s">
        <v>653</v>
      </c>
      <c r="G5011" s="1" t="s">
        <v>206</v>
      </c>
      <c r="H5011" s="1" t="s">
        <v>730</v>
      </c>
      <c r="I5011" s="1" t="s">
        <v>500</v>
      </c>
      <c r="J5011">
        <v>7</v>
      </c>
      <c r="K5011" s="1" t="s">
        <v>152</v>
      </c>
    </row>
    <row r="5012" spans="1:11" x14ac:dyDescent="0.25">
      <c r="A5012">
        <v>128631</v>
      </c>
      <c r="B5012" s="1" t="s">
        <v>321</v>
      </c>
      <c r="C5012">
        <v>18000</v>
      </c>
      <c r="D5012" s="1" t="s">
        <v>22</v>
      </c>
      <c r="E5012" s="1" t="s">
        <v>24</v>
      </c>
      <c r="F5012" s="1" t="s">
        <v>322</v>
      </c>
      <c r="G5012" s="1" t="s">
        <v>37</v>
      </c>
      <c r="H5012" s="1" t="s">
        <v>323</v>
      </c>
      <c r="I5012" s="1" t="s">
        <v>315</v>
      </c>
      <c r="J5012">
        <v>5</v>
      </c>
      <c r="K5012" s="1" t="s">
        <v>316</v>
      </c>
    </row>
    <row r="5013" spans="1:11" x14ac:dyDescent="0.25">
      <c r="A5013">
        <v>128632</v>
      </c>
      <c r="B5013" s="1" t="s">
        <v>173</v>
      </c>
      <c r="C5013">
        <v>70000</v>
      </c>
      <c r="D5013" s="1" t="s">
        <v>22</v>
      </c>
      <c r="E5013" s="1" t="s">
        <v>24</v>
      </c>
      <c r="F5013" s="1" t="s">
        <v>174</v>
      </c>
      <c r="G5013" s="1" t="s">
        <v>27</v>
      </c>
      <c r="H5013" s="1" t="s">
        <v>125</v>
      </c>
      <c r="I5013" s="1" t="s">
        <v>126</v>
      </c>
      <c r="J5013">
        <v>5</v>
      </c>
      <c r="K5013" s="1" t="s">
        <v>31</v>
      </c>
    </row>
    <row r="5014" spans="1:11" x14ac:dyDescent="0.25">
      <c r="A5014">
        <v>128633</v>
      </c>
      <c r="B5014" s="1" t="s">
        <v>2961</v>
      </c>
      <c r="C5014">
        <v>29000</v>
      </c>
      <c r="D5014" s="1" t="s">
        <v>22</v>
      </c>
      <c r="E5014" s="1" t="s">
        <v>24</v>
      </c>
      <c r="F5014" s="1" t="s">
        <v>417</v>
      </c>
      <c r="G5014" s="1" t="s">
        <v>206</v>
      </c>
      <c r="H5014" s="1" t="s">
        <v>1776</v>
      </c>
      <c r="I5014" s="1" t="s">
        <v>419</v>
      </c>
      <c r="J5014">
        <v>7</v>
      </c>
      <c r="K5014" s="1" t="s">
        <v>121</v>
      </c>
    </row>
    <row r="5015" spans="1:11" x14ac:dyDescent="0.25">
      <c r="A5015">
        <v>128634</v>
      </c>
      <c r="B5015" s="1" t="s">
        <v>153</v>
      </c>
      <c r="C5015">
        <v>65755</v>
      </c>
      <c r="D5015" s="1" t="s">
        <v>45</v>
      </c>
      <c r="E5015" s="1" t="s">
        <v>24</v>
      </c>
      <c r="F5015" s="1" t="s">
        <v>154</v>
      </c>
      <c r="G5015" s="1" t="s">
        <v>66</v>
      </c>
      <c r="H5015" s="1" t="s">
        <v>155</v>
      </c>
      <c r="I5015" s="1" t="s">
        <v>156</v>
      </c>
      <c r="J5015">
        <v>5</v>
      </c>
      <c r="K5015" s="1" t="s">
        <v>31</v>
      </c>
    </row>
    <row r="5016" spans="1:11" x14ac:dyDescent="0.25">
      <c r="A5016">
        <v>128635</v>
      </c>
      <c r="B5016" s="1" t="s">
        <v>1149</v>
      </c>
      <c r="C5016">
        <v>2600</v>
      </c>
      <c r="D5016" s="1" t="s">
        <v>22</v>
      </c>
      <c r="E5016" s="1" t="s">
        <v>24</v>
      </c>
      <c r="F5016" s="1" t="s">
        <v>53</v>
      </c>
      <c r="G5016" s="1" t="s">
        <v>37</v>
      </c>
      <c r="H5016" s="1" t="s">
        <v>451</v>
      </c>
      <c r="I5016" s="1" t="s">
        <v>342</v>
      </c>
      <c r="J5016">
        <v>5</v>
      </c>
      <c r="K5016" s="1" t="s">
        <v>95</v>
      </c>
    </row>
    <row r="5017" spans="1:11" x14ac:dyDescent="0.25">
      <c r="A5017">
        <v>128636</v>
      </c>
      <c r="B5017" s="1" t="s">
        <v>2515</v>
      </c>
      <c r="C5017">
        <v>46000</v>
      </c>
      <c r="D5017" s="1" t="s">
        <v>22</v>
      </c>
      <c r="E5017" s="1" t="s">
        <v>211</v>
      </c>
      <c r="F5017" s="1" t="s">
        <v>212</v>
      </c>
      <c r="G5017" s="1" t="s">
        <v>206</v>
      </c>
      <c r="H5017" s="1" t="s">
        <v>701</v>
      </c>
      <c r="I5017" s="1" t="s">
        <v>702</v>
      </c>
      <c r="J5017">
        <v>7</v>
      </c>
      <c r="K5017" s="1" t="s">
        <v>121</v>
      </c>
    </row>
    <row r="5018" spans="1:11" x14ac:dyDescent="0.25">
      <c r="A5018">
        <v>128637</v>
      </c>
      <c r="B5018" s="1" t="s">
        <v>1030</v>
      </c>
      <c r="C5018">
        <v>15000</v>
      </c>
      <c r="D5018" s="1" t="s">
        <v>45</v>
      </c>
      <c r="E5018" s="1" t="s">
        <v>24</v>
      </c>
      <c r="F5018" s="1" t="s">
        <v>594</v>
      </c>
      <c r="G5018" s="1" t="s">
        <v>914</v>
      </c>
      <c r="H5018" s="1" t="s">
        <v>915</v>
      </c>
      <c r="I5018" s="1" t="s">
        <v>916</v>
      </c>
      <c r="J5018">
        <v>5</v>
      </c>
      <c r="K5018" s="1" t="s">
        <v>58</v>
      </c>
    </row>
    <row r="5019" spans="1:11" x14ac:dyDescent="0.25">
      <c r="A5019">
        <v>128638</v>
      </c>
      <c r="B5019" s="1" t="s">
        <v>18</v>
      </c>
      <c r="C5019">
        <v>60000</v>
      </c>
      <c r="D5019" s="1" t="s">
        <v>22</v>
      </c>
      <c r="E5019" s="1" t="s">
        <v>24</v>
      </c>
      <c r="F5019" s="1" t="s">
        <v>26</v>
      </c>
      <c r="G5019" s="1" t="s">
        <v>27</v>
      </c>
      <c r="H5019" s="1" t="s">
        <v>28</v>
      </c>
      <c r="I5019" s="1" t="s">
        <v>29</v>
      </c>
      <c r="J5019">
        <v>5</v>
      </c>
      <c r="K5019" s="1" t="s">
        <v>31</v>
      </c>
    </row>
    <row r="5020" spans="1:11" x14ac:dyDescent="0.25">
      <c r="A5020">
        <v>128639</v>
      </c>
      <c r="B5020" s="1" t="s">
        <v>3034</v>
      </c>
      <c r="C5020">
        <v>15500</v>
      </c>
      <c r="D5020" s="1" t="s">
        <v>45</v>
      </c>
      <c r="E5020" s="1" t="s">
        <v>211</v>
      </c>
      <c r="F5020" s="1" t="s">
        <v>190</v>
      </c>
      <c r="G5020" s="1" t="s">
        <v>191</v>
      </c>
      <c r="H5020" s="1" t="s">
        <v>85</v>
      </c>
      <c r="I5020" s="1" t="s">
        <v>192</v>
      </c>
      <c r="J5020">
        <v>5</v>
      </c>
      <c r="K5020" s="1" t="s">
        <v>31</v>
      </c>
    </row>
    <row r="5021" spans="1:11" x14ac:dyDescent="0.25">
      <c r="A5021">
        <v>128640</v>
      </c>
      <c r="B5021" s="1" t="s">
        <v>1800</v>
      </c>
      <c r="C5021">
        <v>120000</v>
      </c>
      <c r="D5021" s="1" t="s">
        <v>22</v>
      </c>
      <c r="E5021" s="1" t="s">
        <v>24</v>
      </c>
      <c r="F5021" s="1" t="s">
        <v>1092</v>
      </c>
      <c r="G5021" s="1" t="s">
        <v>37</v>
      </c>
      <c r="H5021" s="1" t="s">
        <v>141</v>
      </c>
      <c r="I5021" s="1" t="s">
        <v>126</v>
      </c>
      <c r="J5021">
        <v>5</v>
      </c>
      <c r="K5021" s="1" t="s">
        <v>51</v>
      </c>
    </row>
    <row r="5022" spans="1:11" x14ac:dyDescent="0.25">
      <c r="A5022">
        <v>128641</v>
      </c>
      <c r="B5022" s="1" t="s">
        <v>3779</v>
      </c>
      <c r="C5022">
        <v>120000</v>
      </c>
      <c r="D5022" s="1" t="s">
        <v>22</v>
      </c>
      <c r="E5022" s="1" t="s">
        <v>24</v>
      </c>
      <c r="F5022" s="1" t="s">
        <v>242</v>
      </c>
      <c r="G5022" s="1" t="s">
        <v>345</v>
      </c>
      <c r="H5022" s="1" t="s">
        <v>589</v>
      </c>
      <c r="I5022" s="1" t="s">
        <v>2764</v>
      </c>
      <c r="J5022">
        <v>5</v>
      </c>
      <c r="K5022" s="1" t="s">
        <v>254</v>
      </c>
    </row>
    <row r="5023" spans="1:11" x14ac:dyDescent="0.25">
      <c r="A5023">
        <v>128642</v>
      </c>
      <c r="B5023" s="1" t="s">
        <v>3780</v>
      </c>
      <c r="C5023">
        <v>120000</v>
      </c>
      <c r="D5023" s="1" t="s">
        <v>22</v>
      </c>
      <c r="E5023" s="1" t="s">
        <v>24</v>
      </c>
      <c r="F5023" s="1" t="s">
        <v>2607</v>
      </c>
      <c r="G5023" s="1" t="s">
        <v>771</v>
      </c>
      <c r="H5023" s="1" t="s">
        <v>782</v>
      </c>
      <c r="I5023" s="1" t="s">
        <v>3781</v>
      </c>
      <c r="J5023">
        <v>10</v>
      </c>
      <c r="K5023" s="1" t="s">
        <v>152</v>
      </c>
    </row>
    <row r="5024" spans="1:11" x14ac:dyDescent="0.25">
      <c r="A5024">
        <v>128643</v>
      </c>
      <c r="B5024" s="1" t="s">
        <v>1052</v>
      </c>
      <c r="C5024">
        <v>80000</v>
      </c>
      <c r="D5024" s="1" t="s">
        <v>22</v>
      </c>
      <c r="E5024" s="1" t="s">
        <v>24</v>
      </c>
      <c r="F5024" s="1" t="s">
        <v>546</v>
      </c>
      <c r="G5024" s="1" t="s">
        <v>781</v>
      </c>
      <c r="H5024" s="1" t="s">
        <v>782</v>
      </c>
      <c r="I5024" s="1" t="s">
        <v>783</v>
      </c>
      <c r="J5024">
        <v>7</v>
      </c>
      <c r="K5024" s="1" t="s">
        <v>121</v>
      </c>
    </row>
    <row r="5025" spans="1:11" x14ac:dyDescent="0.25">
      <c r="A5025">
        <v>128644</v>
      </c>
      <c r="B5025" s="1" t="s">
        <v>2202</v>
      </c>
      <c r="C5025">
        <v>40000</v>
      </c>
      <c r="D5025" s="1" t="s">
        <v>22</v>
      </c>
      <c r="E5025" s="1" t="s">
        <v>24</v>
      </c>
      <c r="F5025" s="1" t="s">
        <v>103</v>
      </c>
      <c r="G5025" s="1" t="s">
        <v>48</v>
      </c>
      <c r="H5025" s="1" t="s">
        <v>732</v>
      </c>
      <c r="I5025" s="1" t="s">
        <v>733</v>
      </c>
      <c r="J5025">
        <v>7</v>
      </c>
      <c r="K5025" s="1" t="s">
        <v>121</v>
      </c>
    </row>
    <row r="5026" spans="1:11" x14ac:dyDescent="0.25">
      <c r="A5026">
        <v>128645</v>
      </c>
      <c r="B5026" s="1" t="s">
        <v>587</v>
      </c>
      <c r="C5026">
        <v>15000</v>
      </c>
      <c r="D5026" s="1" t="s">
        <v>45</v>
      </c>
      <c r="E5026" s="1" t="s">
        <v>24</v>
      </c>
      <c r="F5026" s="1" t="s">
        <v>308</v>
      </c>
      <c r="G5026" s="1" t="s">
        <v>309</v>
      </c>
      <c r="H5026" s="1" t="s">
        <v>310</v>
      </c>
      <c r="I5026" s="1" t="s">
        <v>311</v>
      </c>
      <c r="J5026">
        <v>5</v>
      </c>
      <c r="K5026" s="1" t="s">
        <v>95</v>
      </c>
    </row>
    <row r="5027" spans="1:11" x14ac:dyDescent="0.25">
      <c r="A5027">
        <v>128646</v>
      </c>
      <c r="B5027" s="1" t="s">
        <v>1098</v>
      </c>
      <c r="C5027">
        <v>110000</v>
      </c>
      <c r="D5027" s="1" t="s">
        <v>22</v>
      </c>
      <c r="E5027" s="1" t="s">
        <v>24</v>
      </c>
      <c r="F5027" s="1" t="s">
        <v>1099</v>
      </c>
      <c r="G5027" s="1" t="s">
        <v>206</v>
      </c>
      <c r="H5027" s="1" t="s">
        <v>434</v>
      </c>
      <c r="I5027" s="1" t="s">
        <v>208</v>
      </c>
      <c r="J5027">
        <v>7</v>
      </c>
      <c r="K5027" s="1" t="s">
        <v>152</v>
      </c>
    </row>
    <row r="5028" spans="1:11" x14ac:dyDescent="0.25">
      <c r="A5028">
        <v>128647</v>
      </c>
      <c r="B5028" s="1" t="s">
        <v>1051</v>
      </c>
      <c r="C5028">
        <v>80000</v>
      </c>
      <c r="D5028" s="1" t="s">
        <v>22</v>
      </c>
      <c r="E5028" s="1" t="s">
        <v>24</v>
      </c>
      <c r="F5028" s="1" t="s">
        <v>237</v>
      </c>
      <c r="G5028" s="1" t="s">
        <v>238</v>
      </c>
      <c r="H5028" s="1" t="s">
        <v>270</v>
      </c>
      <c r="I5028" s="1" t="s">
        <v>240</v>
      </c>
      <c r="J5028">
        <v>8</v>
      </c>
      <c r="K5028" s="1" t="s">
        <v>87</v>
      </c>
    </row>
    <row r="5029" spans="1:11" x14ac:dyDescent="0.25">
      <c r="A5029">
        <v>128648</v>
      </c>
      <c r="B5029" s="1" t="s">
        <v>3782</v>
      </c>
      <c r="C5029">
        <v>50000</v>
      </c>
      <c r="D5029" s="1" t="s">
        <v>22</v>
      </c>
      <c r="E5029" s="1" t="s">
        <v>211</v>
      </c>
      <c r="F5029" s="1" t="s">
        <v>952</v>
      </c>
      <c r="G5029" s="1" t="s">
        <v>98</v>
      </c>
      <c r="H5029" s="1" t="s">
        <v>99</v>
      </c>
      <c r="I5029" s="1" t="s">
        <v>953</v>
      </c>
      <c r="J5029">
        <v>5</v>
      </c>
      <c r="K5029" s="1" t="s">
        <v>101</v>
      </c>
    </row>
    <row r="5030" spans="1:11" x14ac:dyDescent="0.25">
      <c r="A5030">
        <v>128649</v>
      </c>
      <c r="B5030" s="1" t="s">
        <v>2282</v>
      </c>
      <c r="C5030">
        <v>110000</v>
      </c>
      <c r="D5030" s="1" t="s">
        <v>22</v>
      </c>
      <c r="E5030" s="1" t="s">
        <v>211</v>
      </c>
      <c r="F5030" s="1" t="s">
        <v>398</v>
      </c>
      <c r="G5030" s="1" t="s">
        <v>206</v>
      </c>
      <c r="H5030" s="1" t="s">
        <v>399</v>
      </c>
      <c r="I5030" s="1" t="s">
        <v>400</v>
      </c>
      <c r="J5030">
        <v>8</v>
      </c>
      <c r="K5030" s="1" t="s">
        <v>121</v>
      </c>
    </row>
    <row r="5031" spans="1:11" x14ac:dyDescent="0.25">
      <c r="A5031">
        <v>128650</v>
      </c>
      <c r="B5031" s="1" t="s">
        <v>1800</v>
      </c>
      <c r="C5031">
        <v>100000</v>
      </c>
      <c r="D5031" s="1" t="s">
        <v>22</v>
      </c>
      <c r="E5031" s="1" t="s">
        <v>24</v>
      </c>
      <c r="F5031" s="1" t="s">
        <v>1092</v>
      </c>
      <c r="G5031" s="1" t="s">
        <v>37</v>
      </c>
      <c r="H5031" s="1" t="s">
        <v>141</v>
      </c>
      <c r="I5031" s="1" t="s">
        <v>126</v>
      </c>
      <c r="J5031">
        <v>5</v>
      </c>
      <c r="K5031" s="1" t="s">
        <v>51</v>
      </c>
    </row>
    <row r="5032" spans="1:11" x14ac:dyDescent="0.25">
      <c r="A5032">
        <v>128651</v>
      </c>
      <c r="B5032" s="1" t="s">
        <v>3244</v>
      </c>
      <c r="C5032">
        <v>20000</v>
      </c>
      <c r="D5032" s="1" t="s">
        <v>22</v>
      </c>
      <c r="E5032" s="1" t="s">
        <v>211</v>
      </c>
      <c r="F5032" s="1" t="s">
        <v>313</v>
      </c>
      <c r="G5032" s="1" t="s">
        <v>427</v>
      </c>
      <c r="H5032" s="1" t="s">
        <v>448</v>
      </c>
      <c r="I5032" s="1" t="s">
        <v>2734</v>
      </c>
      <c r="J5032">
        <v>5</v>
      </c>
      <c r="K5032" s="1" t="s">
        <v>58</v>
      </c>
    </row>
    <row r="5033" spans="1:11" x14ac:dyDescent="0.25">
      <c r="A5033">
        <v>128652</v>
      </c>
      <c r="B5033" s="1" t="s">
        <v>789</v>
      </c>
      <c r="C5033">
        <v>135000</v>
      </c>
      <c r="D5033" s="1" t="s">
        <v>22</v>
      </c>
      <c r="E5033" s="1" t="s">
        <v>24</v>
      </c>
      <c r="F5033" s="1" t="s">
        <v>790</v>
      </c>
      <c r="G5033" s="1" t="s">
        <v>781</v>
      </c>
      <c r="H5033" s="1" t="s">
        <v>462</v>
      </c>
      <c r="I5033" s="1" t="s">
        <v>791</v>
      </c>
      <c r="J5033">
        <v>7</v>
      </c>
      <c r="K5033" s="1" t="s">
        <v>121</v>
      </c>
    </row>
    <row r="5034" spans="1:11" x14ac:dyDescent="0.25">
      <c r="A5034">
        <v>128653</v>
      </c>
      <c r="B5034" s="1" t="s">
        <v>420</v>
      </c>
      <c r="C5034">
        <v>50700</v>
      </c>
      <c r="D5034" s="1" t="s">
        <v>22</v>
      </c>
      <c r="E5034" s="1" t="s">
        <v>24</v>
      </c>
      <c r="F5034" s="1" t="s">
        <v>421</v>
      </c>
      <c r="G5034" s="1" t="s">
        <v>422</v>
      </c>
      <c r="H5034" s="1" t="s">
        <v>423</v>
      </c>
      <c r="I5034" s="1" t="s">
        <v>424</v>
      </c>
      <c r="J5034">
        <v>5</v>
      </c>
      <c r="K5034" s="1" t="s">
        <v>152</v>
      </c>
    </row>
    <row r="5035" spans="1:11" x14ac:dyDescent="0.25">
      <c r="A5035">
        <v>128654</v>
      </c>
      <c r="B5035" s="1" t="s">
        <v>1217</v>
      </c>
      <c r="C5035">
        <v>70000</v>
      </c>
      <c r="D5035" s="1" t="s">
        <v>22</v>
      </c>
      <c r="E5035" s="1" t="s">
        <v>24</v>
      </c>
      <c r="F5035" s="1" t="s">
        <v>1218</v>
      </c>
      <c r="G5035" s="1" t="s">
        <v>149</v>
      </c>
      <c r="H5035" s="1" t="s">
        <v>109</v>
      </c>
      <c r="I5035" s="1" t="s">
        <v>1219</v>
      </c>
      <c r="J5035">
        <v>5</v>
      </c>
      <c r="K5035" s="1" t="s">
        <v>316</v>
      </c>
    </row>
    <row r="5036" spans="1:11" x14ac:dyDescent="0.25">
      <c r="A5036">
        <v>128655</v>
      </c>
      <c r="B5036" s="1" t="s">
        <v>3783</v>
      </c>
      <c r="C5036">
        <v>120000</v>
      </c>
      <c r="D5036" s="1" t="s">
        <v>45</v>
      </c>
      <c r="E5036" s="1" t="s">
        <v>211</v>
      </c>
      <c r="F5036" s="1" t="s">
        <v>1630</v>
      </c>
      <c r="G5036" s="1" t="s">
        <v>2854</v>
      </c>
      <c r="H5036" s="1" t="s">
        <v>3410</v>
      </c>
      <c r="I5036" s="1" t="s">
        <v>3411</v>
      </c>
      <c r="J5036">
        <v>5</v>
      </c>
      <c r="K5036" s="1" t="s">
        <v>246</v>
      </c>
    </row>
    <row r="5037" spans="1:11" x14ac:dyDescent="0.25">
      <c r="A5037">
        <v>128656</v>
      </c>
      <c r="B5037" s="1" t="s">
        <v>338</v>
      </c>
      <c r="C5037">
        <v>112000</v>
      </c>
      <c r="D5037" s="1" t="s">
        <v>22</v>
      </c>
      <c r="E5037" s="1" t="s">
        <v>24</v>
      </c>
      <c r="F5037" s="1" t="s">
        <v>237</v>
      </c>
      <c r="G5037" s="1" t="s">
        <v>238</v>
      </c>
      <c r="H5037" s="1" t="s">
        <v>270</v>
      </c>
      <c r="I5037" s="1" t="s">
        <v>271</v>
      </c>
      <c r="J5037">
        <v>8</v>
      </c>
      <c r="K5037" s="1" t="s">
        <v>87</v>
      </c>
    </row>
    <row r="5038" spans="1:11" x14ac:dyDescent="0.25">
      <c r="A5038">
        <v>128657</v>
      </c>
      <c r="B5038" s="1" t="s">
        <v>821</v>
      </c>
      <c r="C5038">
        <v>35000</v>
      </c>
      <c r="D5038" s="1" t="s">
        <v>22</v>
      </c>
      <c r="E5038" s="1" t="s">
        <v>24</v>
      </c>
      <c r="F5038" s="1" t="s">
        <v>803</v>
      </c>
      <c r="G5038" s="1" t="s">
        <v>741</v>
      </c>
      <c r="H5038" s="1" t="s">
        <v>742</v>
      </c>
      <c r="I5038" s="1" t="s">
        <v>822</v>
      </c>
      <c r="J5038">
        <v>5</v>
      </c>
      <c r="K5038" s="1" t="s">
        <v>58</v>
      </c>
    </row>
    <row r="5039" spans="1:11" x14ac:dyDescent="0.25">
      <c r="A5039">
        <v>128658</v>
      </c>
      <c r="B5039" s="1" t="s">
        <v>951</v>
      </c>
      <c r="C5039">
        <v>50000</v>
      </c>
      <c r="D5039" s="1" t="s">
        <v>22</v>
      </c>
      <c r="E5039" s="1" t="s">
        <v>24</v>
      </c>
      <c r="F5039" s="1" t="s">
        <v>952</v>
      </c>
      <c r="G5039" s="1" t="s">
        <v>98</v>
      </c>
      <c r="H5039" s="1" t="s">
        <v>99</v>
      </c>
      <c r="I5039" s="1" t="s">
        <v>953</v>
      </c>
      <c r="J5039">
        <v>5</v>
      </c>
      <c r="K5039" s="1" t="s">
        <v>101</v>
      </c>
    </row>
    <row r="5040" spans="1:11" x14ac:dyDescent="0.25">
      <c r="A5040">
        <v>128659</v>
      </c>
      <c r="B5040" s="1" t="s">
        <v>2532</v>
      </c>
      <c r="C5040">
        <v>121000</v>
      </c>
      <c r="D5040" s="1" t="s">
        <v>22</v>
      </c>
      <c r="E5040" s="1" t="s">
        <v>24</v>
      </c>
      <c r="F5040" s="1" t="s">
        <v>237</v>
      </c>
      <c r="G5040" s="1" t="s">
        <v>238</v>
      </c>
      <c r="H5040" s="1" t="s">
        <v>270</v>
      </c>
      <c r="I5040" s="1" t="s">
        <v>271</v>
      </c>
      <c r="J5040">
        <v>7</v>
      </c>
      <c r="K5040" s="1" t="s">
        <v>87</v>
      </c>
    </row>
    <row r="5041" spans="1:11" x14ac:dyDescent="0.25">
      <c r="A5041">
        <v>128660</v>
      </c>
      <c r="B5041" s="1" t="s">
        <v>3786</v>
      </c>
      <c r="C5041">
        <v>120000</v>
      </c>
      <c r="D5041" s="1" t="s">
        <v>22</v>
      </c>
      <c r="E5041" s="1" t="s">
        <v>24</v>
      </c>
      <c r="F5041" s="1" t="s">
        <v>768</v>
      </c>
      <c r="G5041" s="1" t="s">
        <v>206</v>
      </c>
      <c r="H5041" s="1" t="s">
        <v>399</v>
      </c>
      <c r="I5041" s="1" t="s">
        <v>400</v>
      </c>
      <c r="J5041">
        <v>7</v>
      </c>
      <c r="K5041" s="1" t="s">
        <v>121</v>
      </c>
    </row>
    <row r="5042" spans="1:11" x14ac:dyDescent="0.25">
      <c r="A5042">
        <v>128661</v>
      </c>
      <c r="B5042" s="1" t="s">
        <v>3659</v>
      </c>
      <c r="C5042">
        <v>90000</v>
      </c>
      <c r="D5042" s="1" t="s">
        <v>45</v>
      </c>
      <c r="E5042" s="1" t="s">
        <v>24</v>
      </c>
      <c r="F5042" s="1" t="s">
        <v>2558</v>
      </c>
      <c r="G5042" s="1" t="s">
        <v>660</v>
      </c>
      <c r="H5042" s="1" t="s">
        <v>2559</v>
      </c>
      <c r="I5042" s="1" t="s">
        <v>2560</v>
      </c>
      <c r="J5042">
        <v>5</v>
      </c>
      <c r="K5042" s="1" t="s">
        <v>87</v>
      </c>
    </row>
    <row r="5043" spans="1:11" x14ac:dyDescent="0.25">
      <c r="A5043">
        <v>128662</v>
      </c>
      <c r="B5043" s="1" t="s">
        <v>2666</v>
      </c>
      <c r="C5043">
        <v>70000</v>
      </c>
      <c r="D5043" s="1" t="s">
        <v>185</v>
      </c>
      <c r="E5043" s="1" t="s">
        <v>24</v>
      </c>
      <c r="F5043" s="1" t="s">
        <v>2667</v>
      </c>
      <c r="G5043" s="1" t="s">
        <v>191</v>
      </c>
      <c r="H5043" s="1" t="s">
        <v>85</v>
      </c>
      <c r="I5043" s="1" t="s">
        <v>192</v>
      </c>
      <c r="J5043">
        <v>5</v>
      </c>
      <c r="K5043" s="1" t="s">
        <v>31</v>
      </c>
    </row>
    <row r="5044" spans="1:11" x14ac:dyDescent="0.25">
      <c r="A5044">
        <v>128663</v>
      </c>
      <c r="B5044" s="1" t="s">
        <v>1107</v>
      </c>
      <c r="C5044">
        <v>20000</v>
      </c>
      <c r="D5044" s="1" t="s">
        <v>45</v>
      </c>
      <c r="E5044" s="1" t="s">
        <v>24</v>
      </c>
      <c r="F5044" s="1" t="s">
        <v>454</v>
      </c>
      <c r="G5044" s="1" t="s">
        <v>455</v>
      </c>
      <c r="H5044" s="1" t="s">
        <v>114</v>
      </c>
      <c r="I5044" s="1" t="s">
        <v>456</v>
      </c>
      <c r="J5044">
        <v>5</v>
      </c>
      <c r="K5044" s="1" t="s">
        <v>101</v>
      </c>
    </row>
    <row r="5045" spans="1:11" x14ac:dyDescent="0.25">
      <c r="A5045">
        <v>128664</v>
      </c>
      <c r="B5045" s="1" t="s">
        <v>856</v>
      </c>
      <c r="C5045">
        <v>60000</v>
      </c>
      <c r="D5045" s="1" t="s">
        <v>22</v>
      </c>
      <c r="E5045" s="1" t="s">
        <v>24</v>
      </c>
      <c r="F5045" s="1" t="s">
        <v>442</v>
      </c>
      <c r="G5045" s="1" t="s">
        <v>98</v>
      </c>
      <c r="H5045" s="1" t="s">
        <v>443</v>
      </c>
      <c r="I5045" s="1" t="s">
        <v>444</v>
      </c>
      <c r="J5045">
        <v>5</v>
      </c>
      <c r="K5045" s="1" t="s">
        <v>101</v>
      </c>
    </row>
    <row r="5046" spans="1:11" x14ac:dyDescent="0.25">
      <c r="A5046">
        <v>128665</v>
      </c>
      <c r="B5046" s="1" t="s">
        <v>573</v>
      </c>
      <c r="C5046">
        <v>40000</v>
      </c>
      <c r="D5046" s="1" t="s">
        <v>22</v>
      </c>
      <c r="E5046" s="1" t="s">
        <v>211</v>
      </c>
      <c r="F5046" s="1" t="s">
        <v>574</v>
      </c>
      <c r="G5046" s="1" t="s">
        <v>499</v>
      </c>
      <c r="H5046" s="1" t="s">
        <v>503</v>
      </c>
      <c r="I5046" s="1" t="s">
        <v>500</v>
      </c>
      <c r="J5046">
        <v>5</v>
      </c>
      <c r="K5046" s="1" t="s">
        <v>348</v>
      </c>
    </row>
    <row r="5047" spans="1:11" x14ac:dyDescent="0.25">
      <c r="A5047">
        <v>128666</v>
      </c>
      <c r="B5047" s="1" t="s">
        <v>878</v>
      </c>
      <c r="C5047">
        <v>440000</v>
      </c>
      <c r="D5047" s="1" t="s">
        <v>22</v>
      </c>
      <c r="E5047" s="1" t="s">
        <v>24</v>
      </c>
      <c r="F5047" s="1" t="s">
        <v>237</v>
      </c>
      <c r="G5047" s="1" t="s">
        <v>238</v>
      </c>
      <c r="H5047" s="1" t="s">
        <v>270</v>
      </c>
      <c r="I5047" s="1" t="s">
        <v>240</v>
      </c>
      <c r="J5047">
        <v>7</v>
      </c>
      <c r="K5047" s="1" t="s">
        <v>87</v>
      </c>
    </row>
    <row r="5048" spans="1:11" x14ac:dyDescent="0.25">
      <c r="A5048">
        <v>128667</v>
      </c>
      <c r="B5048" s="1" t="s">
        <v>1177</v>
      </c>
      <c r="C5048">
        <v>60000</v>
      </c>
      <c r="D5048" s="1" t="s">
        <v>22</v>
      </c>
      <c r="E5048" s="1" t="s">
        <v>24</v>
      </c>
      <c r="F5048" s="1" t="s">
        <v>1109</v>
      </c>
      <c r="G5048" s="1" t="s">
        <v>606</v>
      </c>
      <c r="H5048" s="1" t="s">
        <v>239</v>
      </c>
      <c r="I5048" s="1" t="s">
        <v>697</v>
      </c>
      <c r="J5048">
        <v>7</v>
      </c>
      <c r="K5048" s="1" t="s">
        <v>121</v>
      </c>
    </row>
    <row r="5049" spans="1:11" x14ac:dyDescent="0.25">
      <c r="A5049">
        <v>128668</v>
      </c>
      <c r="B5049" s="1" t="s">
        <v>440</v>
      </c>
      <c r="C5049">
        <v>110000</v>
      </c>
      <c r="D5049" s="1" t="s">
        <v>45</v>
      </c>
      <c r="E5049" s="1" t="s">
        <v>24</v>
      </c>
      <c r="F5049" s="1" t="s">
        <v>320</v>
      </c>
      <c r="G5049" s="1" t="s">
        <v>191</v>
      </c>
      <c r="H5049" s="1" t="s">
        <v>351</v>
      </c>
      <c r="I5049" s="1" t="s">
        <v>192</v>
      </c>
      <c r="J5049">
        <v>5</v>
      </c>
      <c r="K5049" s="1" t="s">
        <v>31</v>
      </c>
    </row>
    <row r="5050" spans="1:11" x14ac:dyDescent="0.25">
      <c r="A5050">
        <v>128669</v>
      </c>
      <c r="B5050" s="1" t="s">
        <v>1579</v>
      </c>
      <c r="C5050">
        <v>152000</v>
      </c>
      <c r="D5050" s="1" t="s">
        <v>22</v>
      </c>
      <c r="E5050" s="1" t="s">
        <v>24</v>
      </c>
      <c r="F5050" s="1" t="s">
        <v>944</v>
      </c>
      <c r="G5050" s="1" t="s">
        <v>54</v>
      </c>
      <c r="H5050" s="1" t="s">
        <v>134</v>
      </c>
      <c r="I5050" s="1" t="s">
        <v>945</v>
      </c>
      <c r="J5050">
        <v>5</v>
      </c>
      <c r="K5050" s="1" t="s">
        <v>58</v>
      </c>
    </row>
    <row r="5051" spans="1:11" x14ac:dyDescent="0.25">
      <c r="A5051">
        <v>128670</v>
      </c>
      <c r="B5051" s="1" t="s">
        <v>800</v>
      </c>
      <c r="C5051">
        <v>220000</v>
      </c>
      <c r="D5051" s="1" t="s">
        <v>45</v>
      </c>
      <c r="E5051" s="1" t="s">
        <v>24</v>
      </c>
      <c r="F5051" s="1" t="s">
        <v>194</v>
      </c>
      <c r="G5051" s="1" t="s">
        <v>66</v>
      </c>
      <c r="H5051" s="1" t="s">
        <v>674</v>
      </c>
      <c r="I5051" s="1" t="s">
        <v>675</v>
      </c>
      <c r="J5051">
        <v>5</v>
      </c>
      <c r="K5051" s="1" t="s">
        <v>58</v>
      </c>
    </row>
    <row r="5052" spans="1:11" x14ac:dyDescent="0.25">
      <c r="A5052">
        <v>128671</v>
      </c>
      <c r="B5052" s="1" t="s">
        <v>1878</v>
      </c>
      <c r="C5052">
        <v>70000</v>
      </c>
      <c r="D5052" s="1" t="s">
        <v>22</v>
      </c>
      <c r="E5052" s="1" t="s">
        <v>24</v>
      </c>
      <c r="F5052" s="1" t="s">
        <v>790</v>
      </c>
      <c r="G5052" s="1" t="s">
        <v>781</v>
      </c>
      <c r="H5052" s="1" t="s">
        <v>462</v>
      </c>
      <c r="I5052" s="1" t="s">
        <v>791</v>
      </c>
      <c r="J5052">
        <v>7</v>
      </c>
      <c r="K5052" s="1" t="s">
        <v>121</v>
      </c>
    </row>
    <row r="5053" spans="1:11" x14ac:dyDescent="0.25">
      <c r="A5053">
        <v>128672</v>
      </c>
      <c r="B5053" s="1" t="s">
        <v>2993</v>
      </c>
      <c r="C5053">
        <v>50000</v>
      </c>
      <c r="D5053" s="1" t="s">
        <v>45</v>
      </c>
      <c r="E5053" s="1" t="s">
        <v>24</v>
      </c>
      <c r="F5053" s="1" t="s">
        <v>194</v>
      </c>
      <c r="G5053" s="1" t="s">
        <v>118</v>
      </c>
      <c r="H5053" s="1" t="s">
        <v>548</v>
      </c>
      <c r="I5053" s="1" t="s">
        <v>549</v>
      </c>
      <c r="J5053">
        <v>5</v>
      </c>
      <c r="K5053" s="1" t="s">
        <v>152</v>
      </c>
    </row>
    <row r="5054" spans="1:11" x14ac:dyDescent="0.25">
      <c r="A5054">
        <v>128673</v>
      </c>
      <c r="B5054" s="1" t="s">
        <v>107</v>
      </c>
      <c r="C5054">
        <v>125000</v>
      </c>
      <c r="D5054" s="1" t="s">
        <v>22</v>
      </c>
      <c r="E5054" s="1" t="s">
        <v>24</v>
      </c>
      <c r="F5054" s="1" t="s">
        <v>108</v>
      </c>
      <c r="G5054" s="1" t="s">
        <v>27</v>
      </c>
      <c r="H5054" s="1" t="s">
        <v>109</v>
      </c>
      <c r="I5054" s="1" t="s">
        <v>29</v>
      </c>
      <c r="J5054">
        <v>5</v>
      </c>
      <c r="K5054" s="1" t="s">
        <v>31</v>
      </c>
    </row>
    <row r="5055" spans="1:11" x14ac:dyDescent="0.25">
      <c r="A5055">
        <v>128674</v>
      </c>
      <c r="B5055" s="1" t="s">
        <v>3788</v>
      </c>
      <c r="C5055">
        <v>60000</v>
      </c>
      <c r="D5055" s="1" t="s">
        <v>45</v>
      </c>
      <c r="E5055" s="1" t="s">
        <v>24</v>
      </c>
      <c r="F5055" s="1" t="s">
        <v>308</v>
      </c>
      <c r="G5055" s="1" t="s">
        <v>309</v>
      </c>
      <c r="H5055" s="1" t="s">
        <v>310</v>
      </c>
      <c r="I5055" s="1" t="s">
        <v>311</v>
      </c>
      <c r="J5055">
        <v>5</v>
      </c>
      <c r="K5055" s="1" t="s">
        <v>95</v>
      </c>
    </row>
    <row r="5056" spans="1:11" x14ac:dyDescent="0.25">
      <c r="A5056">
        <v>128675</v>
      </c>
      <c r="B5056" s="1" t="s">
        <v>3789</v>
      </c>
      <c r="C5056">
        <v>90000</v>
      </c>
      <c r="D5056" s="1" t="s">
        <v>185</v>
      </c>
      <c r="E5056" s="1" t="s">
        <v>24</v>
      </c>
      <c r="F5056" s="1" t="s">
        <v>1561</v>
      </c>
      <c r="G5056" s="1" t="s">
        <v>309</v>
      </c>
      <c r="H5056" s="1" t="s">
        <v>782</v>
      </c>
      <c r="I5056" s="1" t="s">
        <v>3791</v>
      </c>
      <c r="J5056">
        <v>5</v>
      </c>
      <c r="K5056" s="1" t="s">
        <v>31</v>
      </c>
    </row>
    <row r="5057" spans="1:11" x14ac:dyDescent="0.25">
      <c r="A5057">
        <v>128676</v>
      </c>
      <c r="B5057" s="1" t="s">
        <v>3789</v>
      </c>
      <c r="C5057">
        <v>30000</v>
      </c>
      <c r="D5057" s="1" t="s">
        <v>185</v>
      </c>
      <c r="E5057" s="1" t="s">
        <v>24</v>
      </c>
      <c r="F5057" s="1" t="s">
        <v>1561</v>
      </c>
      <c r="G5057" s="1" t="s">
        <v>309</v>
      </c>
      <c r="H5057" s="1" t="s">
        <v>782</v>
      </c>
      <c r="I5057" s="1" t="s">
        <v>3791</v>
      </c>
      <c r="J5057">
        <v>5</v>
      </c>
      <c r="K5057" s="1" t="s">
        <v>31</v>
      </c>
    </row>
    <row r="5058" spans="1:11" x14ac:dyDescent="0.25">
      <c r="A5058">
        <v>128677</v>
      </c>
      <c r="B5058" s="1" t="s">
        <v>338</v>
      </c>
      <c r="C5058">
        <v>90000</v>
      </c>
      <c r="D5058" s="1" t="s">
        <v>22</v>
      </c>
      <c r="E5058" s="1" t="s">
        <v>24</v>
      </c>
      <c r="F5058" s="1" t="s">
        <v>237</v>
      </c>
      <c r="G5058" s="1" t="s">
        <v>238</v>
      </c>
      <c r="H5058" s="1" t="s">
        <v>270</v>
      </c>
      <c r="I5058" s="1" t="s">
        <v>271</v>
      </c>
      <c r="J5058">
        <v>8</v>
      </c>
      <c r="K5058" s="1" t="s">
        <v>87</v>
      </c>
    </row>
    <row r="5059" spans="1:11" x14ac:dyDescent="0.25">
      <c r="A5059">
        <v>128678</v>
      </c>
      <c r="B5059" s="1" t="s">
        <v>3792</v>
      </c>
      <c r="C5059">
        <v>20000</v>
      </c>
      <c r="D5059" s="1" t="s">
        <v>45</v>
      </c>
      <c r="E5059" s="1" t="s">
        <v>24</v>
      </c>
      <c r="F5059" s="1" t="s">
        <v>194</v>
      </c>
      <c r="G5059" s="1" t="s">
        <v>118</v>
      </c>
      <c r="H5059" s="1" t="s">
        <v>851</v>
      </c>
      <c r="I5059" s="1" t="s">
        <v>369</v>
      </c>
      <c r="J5059">
        <v>5</v>
      </c>
      <c r="K5059" s="1" t="s">
        <v>316</v>
      </c>
    </row>
    <row r="5060" spans="1:11" x14ac:dyDescent="0.25">
      <c r="A5060">
        <v>128679</v>
      </c>
      <c r="B5060" s="1" t="s">
        <v>1117</v>
      </c>
      <c r="C5060">
        <v>110000</v>
      </c>
      <c r="D5060" s="1" t="s">
        <v>22</v>
      </c>
      <c r="E5060" s="1" t="s">
        <v>24</v>
      </c>
      <c r="F5060" s="1" t="s">
        <v>328</v>
      </c>
      <c r="G5060" s="1" t="s">
        <v>27</v>
      </c>
      <c r="H5060" s="1" t="s">
        <v>28</v>
      </c>
      <c r="I5060" s="1" t="s">
        <v>29</v>
      </c>
      <c r="J5060">
        <v>5</v>
      </c>
      <c r="K5060" s="1" t="s">
        <v>31</v>
      </c>
    </row>
    <row r="5061" spans="1:11" x14ac:dyDescent="0.25">
      <c r="A5061">
        <v>128680</v>
      </c>
      <c r="B5061" s="1" t="s">
        <v>334</v>
      </c>
      <c r="C5061">
        <v>150000</v>
      </c>
      <c r="D5061" s="1" t="s">
        <v>22</v>
      </c>
      <c r="E5061" s="1" t="s">
        <v>24</v>
      </c>
      <c r="F5061" s="1" t="s">
        <v>335</v>
      </c>
      <c r="G5061" s="1" t="s">
        <v>336</v>
      </c>
      <c r="H5061" s="1" t="s">
        <v>337</v>
      </c>
      <c r="I5061" s="1" t="s">
        <v>39</v>
      </c>
      <c r="J5061">
        <v>5</v>
      </c>
      <c r="K5061" s="1" t="s">
        <v>316</v>
      </c>
    </row>
    <row r="5062" spans="1:11" x14ac:dyDescent="0.25">
      <c r="A5062">
        <v>128681</v>
      </c>
      <c r="B5062" s="1" t="s">
        <v>2017</v>
      </c>
      <c r="C5062">
        <v>110000</v>
      </c>
      <c r="D5062" s="1" t="s">
        <v>22</v>
      </c>
      <c r="E5062" s="1" t="s">
        <v>24</v>
      </c>
      <c r="F5062" s="1" t="s">
        <v>53</v>
      </c>
      <c r="G5062" s="1" t="s">
        <v>54</v>
      </c>
      <c r="H5062" s="1" t="s">
        <v>55</v>
      </c>
      <c r="I5062" s="1" t="s">
        <v>56</v>
      </c>
      <c r="J5062">
        <v>5</v>
      </c>
      <c r="K5062" s="1" t="s">
        <v>58</v>
      </c>
    </row>
    <row r="5063" spans="1:11" x14ac:dyDescent="0.25">
      <c r="A5063">
        <v>128682</v>
      </c>
      <c r="B5063" s="1" t="s">
        <v>1433</v>
      </c>
      <c r="C5063">
        <v>120000</v>
      </c>
      <c r="D5063" s="1" t="s">
        <v>22</v>
      </c>
      <c r="E5063" s="1" t="s">
        <v>24</v>
      </c>
      <c r="F5063" s="1" t="s">
        <v>447</v>
      </c>
      <c r="G5063" s="1" t="s">
        <v>427</v>
      </c>
      <c r="H5063" s="1" t="s">
        <v>448</v>
      </c>
      <c r="I5063" s="1" t="s">
        <v>449</v>
      </c>
      <c r="J5063">
        <v>5</v>
      </c>
      <c r="K5063" s="1" t="s">
        <v>58</v>
      </c>
    </row>
    <row r="5064" spans="1:11" x14ac:dyDescent="0.25">
      <c r="A5064">
        <v>128683</v>
      </c>
      <c r="B5064" s="1" t="s">
        <v>3793</v>
      </c>
      <c r="C5064">
        <v>120000</v>
      </c>
      <c r="D5064" s="1" t="s">
        <v>185</v>
      </c>
      <c r="E5064" s="1" t="s">
        <v>24</v>
      </c>
      <c r="F5064" s="1" t="s">
        <v>3794</v>
      </c>
      <c r="G5064" s="1" t="s">
        <v>706</v>
      </c>
      <c r="H5064" s="1" t="s">
        <v>332</v>
      </c>
      <c r="I5064" s="1" t="s">
        <v>3795</v>
      </c>
      <c r="J5064">
        <v>5</v>
      </c>
      <c r="K5064" s="1" t="s">
        <v>58</v>
      </c>
    </row>
    <row r="5065" spans="1:11" x14ac:dyDescent="0.25">
      <c r="A5065">
        <v>128684</v>
      </c>
      <c r="B5065" s="1" t="s">
        <v>1274</v>
      </c>
      <c r="C5065">
        <v>80000</v>
      </c>
      <c r="D5065" s="1" t="s">
        <v>22</v>
      </c>
      <c r="E5065" s="1" t="s">
        <v>24</v>
      </c>
      <c r="F5065" s="1" t="s">
        <v>632</v>
      </c>
      <c r="G5065" s="1" t="s">
        <v>771</v>
      </c>
      <c r="H5065" s="1" t="s">
        <v>443</v>
      </c>
      <c r="I5065" s="1" t="s">
        <v>2885</v>
      </c>
      <c r="J5065">
        <v>7</v>
      </c>
      <c r="K5065" s="1" t="s">
        <v>152</v>
      </c>
    </row>
    <row r="5066" spans="1:11" x14ac:dyDescent="0.25">
      <c r="A5066">
        <v>128685</v>
      </c>
      <c r="B5066" s="1" t="s">
        <v>1979</v>
      </c>
      <c r="C5066">
        <v>110000</v>
      </c>
      <c r="D5066" s="1" t="s">
        <v>22</v>
      </c>
      <c r="E5066" s="1" t="s">
        <v>24</v>
      </c>
      <c r="F5066" s="1" t="s">
        <v>944</v>
      </c>
      <c r="G5066" s="1" t="s">
        <v>54</v>
      </c>
      <c r="H5066" s="1" t="s">
        <v>134</v>
      </c>
      <c r="I5066" s="1" t="s">
        <v>1981</v>
      </c>
      <c r="J5066">
        <v>5</v>
      </c>
      <c r="K5066" s="1" t="s">
        <v>58</v>
      </c>
    </row>
    <row r="5067" spans="1:11" x14ac:dyDescent="0.25">
      <c r="A5067">
        <v>128686</v>
      </c>
      <c r="B5067" s="1" t="s">
        <v>3282</v>
      </c>
      <c r="C5067">
        <v>40000</v>
      </c>
      <c r="D5067" s="1" t="s">
        <v>45</v>
      </c>
      <c r="E5067" s="1" t="s">
        <v>24</v>
      </c>
      <c r="F5067" s="1" t="s">
        <v>677</v>
      </c>
      <c r="G5067" s="1" t="s">
        <v>678</v>
      </c>
      <c r="H5067" s="1" t="s">
        <v>679</v>
      </c>
      <c r="I5067" s="1" t="s">
        <v>680</v>
      </c>
      <c r="J5067">
        <v>5</v>
      </c>
      <c r="K5067" s="1" t="s">
        <v>152</v>
      </c>
    </row>
    <row r="5068" spans="1:11" x14ac:dyDescent="0.25">
      <c r="A5068">
        <v>128687</v>
      </c>
      <c r="B5068" s="1" t="s">
        <v>2216</v>
      </c>
      <c r="C5068">
        <v>110000</v>
      </c>
      <c r="D5068" s="1" t="s">
        <v>22</v>
      </c>
      <c r="E5068" s="1" t="s">
        <v>24</v>
      </c>
      <c r="F5068" s="1" t="s">
        <v>129</v>
      </c>
      <c r="G5068" s="1" t="s">
        <v>336</v>
      </c>
      <c r="H5068" s="1" t="s">
        <v>337</v>
      </c>
      <c r="I5068" s="1" t="s">
        <v>39</v>
      </c>
      <c r="J5068">
        <v>5</v>
      </c>
      <c r="K5068" s="1" t="s">
        <v>316</v>
      </c>
    </row>
    <row r="5069" spans="1:11" x14ac:dyDescent="0.25">
      <c r="A5069">
        <v>128688</v>
      </c>
      <c r="B5069" s="1" t="s">
        <v>2464</v>
      </c>
      <c r="C5069">
        <v>20000</v>
      </c>
      <c r="D5069" s="1" t="s">
        <v>22</v>
      </c>
      <c r="E5069" s="1" t="s">
        <v>24</v>
      </c>
      <c r="F5069" s="1" t="s">
        <v>1919</v>
      </c>
      <c r="G5069" s="1" t="s">
        <v>206</v>
      </c>
      <c r="H5069" s="1" t="s">
        <v>399</v>
      </c>
      <c r="I5069" s="1" t="s">
        <v>1081</v>
      </c>
      <c r="J5069">
        <v>7</v>
      </c>
      <c r="K5069" s="1" t="s">
        <v>121</v>
      </c>
    </row>
    <row r="5070" spans="1:11" x14ac:dyDescent="0.25">
      <c r="A5070">
        <v>128689</v>
      </c>
      <c r="B5070" s="1" t="s">
        <v>88</v>
      </c>
      <c r="C5070">
        <v>230000</v>
      </c>
      <c r="D5070" s="1" t="s">
        <v>22</v>
      </c>
      <c r="E5070" s="1" t="s">
        <v>24</v>
      </c>
      <c r="F5070" s="1" t="s">
        <v>91</v>
      </c>
      <c r="G5070" s="1" t="s">
        <v>92</v>
      </c>
      <c r="H5070" s="1" t="s">
        <v>93</v>
      </c>
      <c r="I5070" s="1" t="s">
        <v>94</v>
      </c>
      <c r="J5070">
        <v>5</v>
      </c>
      <c r="K5070" s="1" t="s">
        <v>95</v>
      </c>
    </row>
    <row r="5071" spans="1:11" x14ac:dyDescent="0.25">
      <c r="A5071">
        <v>128690</v>
      </c>
      <c r="B5071" s="1" t="s">
        <v>1032</v>
      </c>
      <c r="C5071">
        <v>60000</v>
      </c>
      <c r="D5071" s="1" t="s">
        <v>45</v>
      </c>
      <c r="E5071" s="1" t="s">
        <v>24</v>
      </c>
      <c r="F5071" s="1" t="s">
        <v>180</v>
      </c>
      <c r="G5071" s="1" t="s">
        <v>149</v>
      </c>
      <c r="H5071" s="1" t="s">
        <v>807</v>
      </c>
      <c r="I5071" s="1" t="s">
        <v>808</v>
      </c>
      <c r="J5071">
        <v>5</v>
      </c>
      <c r="K5071" s="1" t="s">
        <v>166</v>
      </c>
    </row>
    <row r="5072" spans="1:11" x14ac:dyDescent="0.25">
      <c r="A5072">
        <v>128691</v>
      </c>
      <c r="B5072" s="1" t="s">
        <v>1169</v>
      </c>
      <c r="C5072">
        <v>35000</v>
      </c>
      <c r="D5072" s="1" t="s">
        <v>45</v>
      </c>
      <c r="E5072" s="1" t="s">
        <v>24</v>
      </c>
      <c r="F5072" s="1" t="s">
        <v>402</v>
      </c>
      <c r="G5072" s="1" t="s">
        <v>191</v>
      </c>
      <c r="H5072" s="1" t="s">
        <v>85</v>
      </c>
      <c r="I5072" s="1" t="s">
        <v>192</v>
      </c>
      <c r="J5072">
        <v>5</v>
      </c>
      <c r="K5072" s="1" t="s">
        <v>31</v>
      </c>
    </row>
    <row r="5073" spans="1:11" x14ac:dyDescent="0.25">
      <c r="A5073">
        <v>128692</v>
      </c>
      <c r="B5073" s="1" t="s">
        <v>3796</v>
      </c>
      <c r="C5073">
        <v>45000</v>
      </c>
      <c r="D5073" s="1" t="s">
        <v>45</v>
      </c>
      <c r="E5073" s="1" t="s">
        <v>24</v>
      </c>
      <c r="F5073" s="1" t="s">
        <v>796</v>
      </c>
      <c r="G5073" s="1" t="s">
        <v>66</v>
      </c>
      <c r="H5073" s="1" t="s">
        <v>67</v>
      </c>
      <c r="I5073" s="1" t="s">
        <v>797</v>
      </c>
      <c r="J5073">
        <v>5</v>
      </c>
      <c r="K5073" s="1" t="s">
        <v>58</v>
      </c>
    </row>
    <row r="5074" spans="1:11" x14ac:dyDescent="0.25">
      <c r="A5074">
        <v>128693</v>
      </c>
      <c r="B5074" s="1" t="s">
        <v>3258</v>
      </c>
      <c r="C5074">
        <v>45000</v>
      </c>
      <c r="D5074" s="1" t="s">
        <v>45</v>
      </c>
      <c r="E5074" s="1" t="s">
        <v>24</v>
      </c>
      <c r="F5074" s="1" t="s">
        <v>740</v>
      </c>
      <c r="G5074" s="1" t="s">
        <v>865</v>
      </c>
      <c r="H5074" s="1" t="s">
        <v>3260</v>
      </c>
      <c r="I5074" s="1" t="s">
        <v>1556</v>
      </c>
      <c r="J5074">
        <v>4</v>
      </c>
      <c r="K5074" s="1" t="s">
        <v>152</v>
      </c>
    </row>
    <row r="5075" spans="1:11" x14ac:dyDescent="0.25">
      <c r="A5075">
        <v>128694</v>
      </c>
      <c r="B5075" s="1" t="s">
        <v>1048</v>
      </c>
      <c r="C5075">
        <v>25000</v>
      </c>
      <c r="D5075" s="1" t="s">
        <v>45</v>
      </c>
      <c r="E5075" s="1" t="s">
        <v>24</v>
      </c>
      <c r="F5075" s="1" t="s">
        <v>677</v>
      </c>
      <c r="G5075" s="1" t="s">
        <v>678</v>
      </c>
      <c r="H5075" s="1" t="s">
        <v>679</v>
      </c>
      <c r="I5075" s="1" t="s">
        <v>680</v>
      </c>
      <c r="J5075">
        <v>5</v>
      </c>
      <c r="K5075" s="1" t="s">
        <v>152</v>
      </c>
    </row>
    <row r="5076" spans="1:11" x14ac:dyDescent="0.25">
      <c r="A5076">
        <v>128695</v>
      </c>
      <c r="B5076" s="1" t="s">
        <v>592</v>
      </c>
      <c r="C5076">
        <v>10000</v>
      </c>
      <c r="D5076" s="1" t="s">
        <v>45</v>
      </c>
      <c r="E5076" s="1" t="s">
        <v>24</v>
      </c>
      <c r="F5076" s="1" t="s">
        <v>180</v>
      </c>
      <c r="G5076" s="1" t="s">
        <v>66</v>
      </c>
      <c r="H5076" s="1" t="s">
        <v>181</v>
      </c>
      <c r="I5076" s="1" t="s">
        <v>182</v>
      </c>
      <c r="J5076">
        <v>5</v>
      </c>
      <c r="K5076" s="1" t="s">
        <v>58</v>
      </c>
    </row>
    <row r="5077" spans="1:11" x14ac:dyDescent="0.25">
      <c r="A5077">
        <v>128696</v>
      </c>
      <c r="B5077" s="1" t="s">
        <v>1085</v>
      </c>
      <c r="C5077">
        <v>19000</v>
      </c>
      <c r="D5077" s="1" t="s">
        <v>45</v>
      </c>
      <c r="E5077" s="1" t="s">
        <v>24</v>
      </c>
      <c r="F5077" s="1" t="s">
        <v>320</v>
      </c>
      <c r="G5077" s="1" t="s">
        <v>191</v>
      </c>
      <c r="H5077" s="1" t="s">
        <v>351</v>
      </c>
      <c r="I5077" s="1" t="s">
        <v>192</v>
      </c>
      <c r="J5077">
        <v>5</v>
      </c>
      <c r="K5077" s="1" t="s">
        <v>31</v>
      </c>
    </row>
    <row r="5078" spans="1:11" x14ac:dyDescent="0.25">
      <c r="A5078">
        <v>128697</v>
      </c>
      <c r="B5078" s="1" t="s">
        <v>153</v>
      </c>
      <c r="C5078">
        <v>10000</v>
      </c>
      <c r="D5078" s="1" t="s">
        <v>45</v>
      </c>
      <c r="E5078" s="1" t="s">
        <v>24</v>
      </c>
      <c r="F5078" s="1" t="s">
        <v>154</v>
      </c>
      <c r="G5078" s="1" t="s">
        <v>66</v>
      </c>
      <c r="H5078" s="1" t="s">
        <v>155</v>
      </c>
      <c r="I5078" s="1" t="s">
        <v>156</v>
      </c>
      <c r="J5078">
        <v>5</v>
      </c>
      <c r="K5078" s="1" t="s">
        <v>31</v>
      </c>
    </row>
    <row r="5079" spans="1:11" x14ac:dyDescent="0.25">
      <c r="A5079">
        <v>128698</v>
      </c>
      <c r="B5079" s="1" t="s">
        <v>1156</v>
      </c>
      <c r="C5079">
        <v>25000</v>
      </c>
      <c r="D5079" s="1" t="s">
        <v>45</v>
      </c>
      <c r="E5079" s="1" t="s">
        <v>24</v>
      </c>
      <c r="F5079" s="1" t="s">
        <v>117</v>
      </c>
      <c r="G5079" s="1" t="s">
        <v>118</v>
      </c>
      <c r="H5079" s="1" t="s">
        <v>119</v>
      </c>
      <c r="I5079" s="1" t="s">
        <v>120</v>
      </c>
      <c r="J5079">
        <v>6</v>
      </c>
      <c r="K5079" s="1" t="s">
        <v>121</v>
      </c>
    </row>
    <row r="5080" spans="1:11" x14ac:dyDescent="0.25">
      <c r="A5080">
        <v>128699</v>
      </c>
      <c r="B5080" s="1" t="s">
        <v>1083</v>
      </c>
      <c r="C5080">
        <v>30000</v>
      </c>
      <c r="D5080" s="1" t="s">
        <v>45</v>
      </c>
      <c r="E5080" s="1" t="s">
        <v>24</v>
      </c>
      <c r="F5080" s="1" t="s">
        <v>299</v>
      </c>
      <c r="G5080" s="1" t="s">
        <v>66</v>
      </c>
      <c r="H5080" s="1" t="s">
        <v>300</v>
      </c>
      <c r="I5080" s="1" t="s">
        <v>301</v>
      </c>
      <c r="J5080">
        <v>5</v>
      </c>
      <c r="K5080" s="1" t="s">
        <v>58</v>
      </c>
    </row>
    <row r="5081" spans="1:11" x14ac:dyDescent="0.25">
      <c r="A5081">
        <v>128700</v>
      </c>
      <c r="B5081" s="1" t="s">
        <v>1805</v>
      </c>
      <c r="C5081">
        <v>90000</v>
      </c>
      <c r="D5081" s="1" t="s">
        <v>22</v>
      </c>
      <c r="E5081" s="1" t="s">
        <v>24</v>
      </c>
      <c r="F5081" s="1" t="s">
        <v>790</v>
      </c>
      <c r="G5081" s="1" t="s">
        <v>781</v>
      </c>
      <c r="H5081" s="1" t="s">
        <v>462</v>
      </c>
      <c r="I5081" s="1" t="s">
        <v>791</v>
      </c>
      <c r="J5081">
        <v>7</v>
      </c>
      <c r="K5081" s="1" t="s">
        <v>121</v>
      </c>
    </row>
    <row r="5082" spans="1:11" x14ac:dyDescent="0.25">
      <c r="A5082">
        <v>128701</v>
      </c>
      <c r="B5082" s="1" t="s">
        <v>2688</v>
      </c>
      <c r="C5082">
        <v>20000</v>
      </c>
      <c r="D5082" s="1" t="s">
        <v>45</v>
      </c>
      <c r="E5082" s="1" t="s">
        <v>24</v>
      </c>
      <c r="F5082" s="1" t="s">
        <v>820</v>
      </c>
      <c r="G5082" s="1" t="s">
        <v>149</v>
      </c>
      <c r="H5082" s="1" t="s">
        <v>641</v>
      </c>
      <c r="I5082" s="1" t="s">
        <v>151</v>
      </c>
      <c r="J5082">
        <v>5</v>
      </c>
      <c r="K5082" s="1" t="s">
        <v>152</v>
      </c>
    </row>
    <row r="5083" spans="1:11" x14ac:dyDescent="0.25">
      <c r="A5083">
        <v>128702</v>
      </c>
      <c r="B5083" s="1" t="s">
        <v>1712</v>
      </c>
      <c r="C5083">
        <v>48000</v>
      </c>
      <c r="D5083" s="1" t="s">
        <v>22</v>
      </c>
      <c r="E5083" s="1" t="s">
        <v>24</v>
      </c>
      <c r="F5083" s="1" t="s">
        <v>1358</v>
      </c>
      <c r="G5083" s="1" t="s">
        <v>98</v>
      </c>
      <c r="H5083" s="1" t="s">
        <v>227</v>
      </c>
      <c r="I5083" s="1" t="s">
        <v>126</v>
      </c>
      <c r="J5083">
        <v>5</v>
      </c>
      <c r="K5083" s="1" t="s">
        <v>445</v>
      </c>
    </row>
    <row r="5084" spans="1:11" x14ac:dyDescent="0.25">
      <c r="A5084">
        <v>128703</v>
      </c>
      <c r="B5084" s="1" t="s">
        <v>3799</v>
      </c>
      <c r="C5084">
        <v>120000</v>
      </c>
      <c r="D5084" s="1" t="s">
        <v>22</v>
      </c>
      <c r="E5084" s="1" t="s">
        <v>24</v>
      </c>
      <c r="F5084" s="1" t="s">
        <v>768</v>
      </c>
      <c r="G5084" s="1" t="s">
        <v>206</v>
      </c>
      <c r="H5084" s="1" t="s">
        <v>399</v>
      </c>
      <c r="I5084" s="1" t="s">
        <v>400</v>
      </c>
      <c r="J5084">
        <v>7</v>
      </c>
      <c r="K5084" s="1" t="s">
        <v>121</v>
      </c>
    </row>
    <row r="5085" spans="1:11" x14ac:dyDescent="0.25">
      <c r="A5085">
        <v>128704</v>
      </c>
      <c r="B5085" s="1" t="s">
        <v>3800</v>
      </c>
      <c r="C5085">
        <v>210000</v>
      </c>
      <c r="D5085" s="1" t="s">
        <v>22</v>
      </c>
      <c r="E5085" s="1" t="s">
        <v>24</v>
      </c>
      <c r="F5085" s="1" t="s">
        <v>108</v>
      </c>
      <c r="G5085" s="1" t="s">
        <v>27</v>
      </c>
      <c r="H5085" s="1" t="s">
        <v>109</v>
      </c>
      <c r="I5085" s="1" t="s">
        <v>29</v>
      </c>
      <c r="J5085">
        <v>5</v>
      </c>
      <c r="K5085" s="1" t="s">
        <v>31</v>
      </c>
    </row>
    <row r="5086" spans="1:11" x14ac:dyDescent="0.25">
      <c r="A5086">
        <v>128705</v>
      </c>
      <c r="B5086" s="1" t="s">
        <v>370</v>
      </c>
      <c r="C5086">
        <v>200400</v>
      </c>
      <c r="D5086" s="1" t="s">
        <v>45</v>
      </c>
      <c r="E5086" s="1" t="s">
        <v>24</v>
      </c>
      <c r="F5086" s="1" t="s">
        <v>357</v>
      </c>
      <c r="G5086" s="1" t="s">
        <v>358</v>
      </c>
      <c r="H5086" s="1" t="s">
        <v>359</v>
      </c>
      <c r="I5086" s="1" t="s">
        <v>360</v>
      </c>
      <c r="J5086">
        <v>5</v>
      </c>
      <c r="K5086" s="1" t="s">
        <v>58</v>
      </c>
    </row>
    <row r="5087" spans="1:11" x14ac:dyDescent="0.25">
      <c r="A5087">
        <v>128706</v>
      </c>
      <c r="B5087" s="1" t="s">
        <v>297</v>
      </c>
      <c r="C5087">
        <v>110000</v>
      </c>
      <c r="D5087" s="1" t="s">
        <v>45</v>
      </c>
      <c r="E5087" s="1" t="s">
        <v>24</v>
      </c>
      <c r="F5087" s="1" t="s">
        <v>299</v>
      </c>
      <c r="G5087" s="1" t="s">
        <v>66</v>
      </c>
      <c r="H5087" s="1" t="s">
        <v>300</v>
      </c>
      <c r="I5087" s="1" t="s">
        <v>301</v>
      </c>
      <c r="J5087">
        <v>5</v>
      </c>
      <c r="K5087" s="1" t="s">
        <v>58</v>
      </c>
    </row>
    <row r="5088" spans="1:11" x14ac:dyDescent="0.25">
      <c r="A5088">
        <v>128707</v>
      </c>
      <c r="B5088" s="1" t="s">
        <v>202</v>
      </c>
      <c r="C5088">
        <v>38000</v>
      </c>
      <c r="D5088" s="1" t="s">
        <v>22</v>
      </c>
      <c r="E5088" s="1" t="s">
        <v>24</v>
      </c>
      <c r="F5088" s="1" t="s">
        <v>205</v>
      </c>
      <c r="G5088" s="1" t="s">
        <v>206</v>
      </c>
      <c r="H5088" s="1" t="s">
        <v>207</v>
      </c>
      <c r="I5088" s="1" t="s">
        <v>208</v>
      </c>
      <c r="J5088">
        <v>7</v>
      </c>
      <c r="K5088" s="1" t="s">
        <v>152</v>
      </c>
    </row>
    <row r="5089" spans="1:11" x14ac:dyDescent="0.25">
      <c r="A5089">
        <v>128708</v>
      </c>
      <c r="B5089" s="1" t="s">
        <v>2557</v>
      </c>
      <c r="C5089">
        <v>90000</v>
      </c>
      <c r="D5089" s="1" t="s">
        <v>45</v>
      </c>
      <c r="E5089" s="1" t="s">
        <v>24</v>
      </c>
      <c r="F5089" s="1" t="s">
        <v>2558</v>
      </c>
      <c r="G5089" s="1" t="s">
        <v>660</v>
      </c>
      <c r="H5089" s="1" t="s">
        <v>2559</v>
      </c>
      <c r="I5089" s="1" t="s">
        <v>2560</v>
      </c>
      <c r="J5089">
        <v>5</v>
      </c>
      <c r="K5089" s="1" t="s">
        <v>87</v>
      </c>
    </row>
    <row r="5090" spans="1:11" x14ac:dyDescent="0.25">
      <c r="A5090">
        <v>128709</v>
      </c>
      <c r="B5090" s="1" t="s">
        <v>716</v>
      </c>
      <c r="C5090">
        <v>43000</v>
      </c>
      <c r="D5090" s="1" t="s">
        <v>22</v>
      </c>
      <c r="E5090" s="1" t="s">
        <v>24</v>
      </c>
      <c r="F5090" s="1" t="s">
        <v>124</v>
      </c>
      <c r="G5090" s="1" t="s">
        <v>27</v>
      </c>
      <c r="H5090" s="1" t="s">
        <v>125</v>
      </c>
      <c r="I5090" s="1" t="s">
        <v>126</v>
      </c>
      <c r="J5090">
        <v>7</v>
      </c>
      <c r="K5090" s="1" t="s">
        <v>31</v>
      </c>
    </row>
    <row r="5091" spans="1:11" x14ac:dyDescent="0.25">
      <c r="A5091">
        <v>128710</v>
      </c>
      <c r="B5091" s="1" t="s">
        <v>2187</v>
      </c>
      <c r="C5091">
        <v>25000</v>
      </c>
      <c r="D5091" s="1" t="s">
        <v>45</v>
      </c>
      <c r="E5091" s="1" t="s">
        <v>24</v>
      </c>
      <c r="F5091" s="1" t="s">
        <v>148</v>
      </c>
      <c r="G5091" s="1" t="s">
        <v>358</v>
      </c>
      <c r="H5091" s="1" t="s">
        <v>589</v>
      </c>
      <c r="I5091" s="1" t="s">
        <v>1068</v>
      </c>
      <c r="J5091">
        <v>5</v>
      </c>
      <c r="K5091" s="1" t="s">
        <v>58</v>
      </c>
    </row>
    <row r="5092" spans="1:11" x14ac:dyDescent="0.25">
      <c r="A5092">
        <v>128711</v>
      </c>
      <c r="B5092" s="1" t="s">
        <v>440</v>
      </c>
      <c r="C5092">
        <v>26000</v>
      </c>
      <c r="D5092" s="1" t="s">
        <v>45</v>
      </c>
      <c r="E5092" s="1" t="s">
        <v>24</v>
      </c>
      <c r="F5092" s="1" t="s">
        <v>320</v>
      </c>
      <c r="G5092" s="1" t="s">
        <v>191</v>
      </c>
      <c r="H5092" s="1" t="s">
        <v>351</v>
      </c>
      <c r="I5092" s="1" t="s">
        <v>192</v>
      </c>
      <c r="J5092">
        <v>5</v>
      </c>
      <c r="K5092" s="1" t="s">
        <v>31</v>
      </c>
    </row>
    <row r="5093" spans="1:11" x14ac:dyDescent="0.25">
      <c r="A5093">
        <v>128712</v>
      </c>
      <c r="B5093" s="1" t="s">
        <v>899</v>
      </c>
      <c r="C5093">
        <v>120000</v>
      </c>
      <c r="D5093" s="1" t="s">
        <v>22</v>
      </c>
      <c r="E5093" s="1" t="s">
        <v>24</v>
      </c>
      <c r="F5093" s="1" t="s">
        <v>171</v>
      </c>
      <c r="G5093" s="1" t="s">
        <v>606</v>
      </c>
      <c r="H5093" s="1" t="s">
        <v>837</v>
      </c>
      <c r="I5093" s="1" t="s">
        <v>900</v>
      </c>
      <c r="J5093">
        <v>5</v>
      </c>
      <c r="K5093" s="1" t="s">
        <v>58</v>
      </c>
    </row>
    <row r="5094" spans="1:11" x14ac:dyDescent="0.25">
      <c r="A5094">
        <v>128713</v>
      </c>
      <c r="B5094" s="1" t="s">
        <v>457</v>
      </c>
      <c r="C5094">
        <v>70000</v>
      </c>
      <c r="D5094" s="1" t="s">
        <v>45</v>
      </c>
      <c r="E5094" s="1" t="s">
        <v>24</v>
      </c>
      <c r="F5094" s="1" t="s">
        <v>129</v>
      </c>
      <c r="G5094" s="1" t="s">
        <v>79</v>
      </c>
      <c r="H5094" s="1" t="s">
        <v>130</v>
      </c>
      <c r="I5094" s="1" t="s">
        <v>131</v>
      </c>
      <c r="J5094">
        <v>5</v>
      </c>
      <c r="K5094" s="1" t="s">
        <v>31</v>
      </c>
    </row>
    <row r="5095" spans="1:11" x14ac:dyDescent="0.25">
      <c r="A5095">
        <v>128714</v>
      </c>
      <c r="B5095" s="1" t="s">
        <v>3804</v>
      </c>
      <c r="C5095">
        <v>60000</v>
      </c>
      <c r="D5095" s="1" t="s">
        <v>45</v>
      </c>
      <c r="E5095" s="1" t="s">
        <v>24</v>
      </c>
      <c r="F5095" s="1" t="s">
        <v>2777</v>
      </c>
      <c r="G5095" s="1" t="s">
        <v>890</v>
      </c>
      <c r="H5095" s="1" t="s">
        <v>3805</v>
      </c>
      <c r="I5095" s="1" t="s">
        <v>3806</v>
      </c>
      <c r="J5095">
        <v>5</v>
      </c>
      <c r="K5095" s="1" t="s">
        <v>51</v>
      </c>
    </row>
    <row r="5096" spans="1:11" x14ac:dyDescent="0.25">
      <c r="A5096">
        <v>128715</v>
      </c>
      <c r="B5096" s="1" t="s">
        <v>1349</v>
      </c>
      <c r="C5096">
        <v>120000</v>
      </c>
      <c r="D5096" s="1" t="s">
        <v>22</v>
      </c>
      <c r="E5096" s="1" t="s">
        <v>24</v>
      </c>
      <c r="F5096" s="1" t="s">
        <v>205</v>
      </c>
      <c r="G5096" s="1" t="s">
        <v>771</v>
      </c>
      <c r="H5096" s="1" t="s">
        <v>434</v>
      </c>
      <c r="I5096" s="1" t="s">
        <v>208</v>
      </c>
      <c r="J5096">
        <v>7</v>
      </c>
      <c r="K5096" s="1" t="s">
        <v>152</v>
      </c>
    </row>
    <row r="5097" spans="1:11" x14ac:dyDescent="0.25">
      <c r="A5097">
        <v>128716</v>
      </c>
      <c r="B5097" s="1" t="s">
        <v>3807</v>
      </c>
      <c r="C5097">
        <v>20000</v>
      </c>
      <c r="D5097" s="1" t="s">
        <v>45</v>
      </c>
      <c r="E5097" s="1" t="s">
        <v>24</v>
      </c>
      <c r="F5097" s="1" t="s">
        <v>1835</v>
      </c>
      <c r="G5097" s="1" t="s">
        <v>331</v>
      </c>
      <c r="H5097" s="1" t="s">
        <v>582</v>
      </c>
      <c r="I5097" s="1" t="s">
        <v>333</v>
      </c>
      <c r="J5097">
        <v>5</v>
      </c>
      <c r="K5097" s="1" t="s">
        <v>31</v>
      </c>
    </row>
    <row r="5098" spans="1:11" x14ac:dyDescent="0.25">
      <c r="A5098">
        <v>128717</v>
      </c>
      <c r="B5098" s="1" t="s">
        <v>1607</v>
      </c>
      <c r="C5098">
        <v>25000</v>
      </c>
      <c r="D5098" s="1" t="s">
        <v>22</v>
      </c>
      <c r="E5098" s="1" t="s">
        <v>24</v>
      </c>
      <c r="F5098" s="1" t="s">
        <v>1608</v>
      </c>
      <c r="G5098" s="1" t="s">
        <v>54</v>
      </c>
      <c r="H5098" s="1" t="s">
        <v>725</v>
      </c>
      <c r="I5098" s="1" t="s">
        <v>751</v>
      </c>
      <c r="J5098">
        <v>5</v>
      </c>
      <c r="K5098" s="1" t="s">
        <v>152</v>
      </c>
    </row>
    <row r="5099" spans="1:11" x14ac:dyDescent="0.25">
      <c r="A5099">
        <v>128718</v>
      </c>
      <c r="B5099" s="1" t="s">
        <v>929</v>
      </c>
      <c r="C5099">
        <v>60000</v>
      </c>
      <c r="D5099" s="1" t="s">
        <v>22</v>
      </c>
      <c r="E5099" s="1" t="s">
        <v>24</v>
      </c>
      <c r="F5099" s="1" t="s">
        <v>657</v>
      </c>
      <c r="G5099" s="1" t="s">
        <v>27</v>
      </c>
      <c r="H5099" s="1" t="s">
        <v>658</v>
      </c>
      <c r="I5099" s="1" t="s">
        <v>29</v>
      </c>
      <c r="J5099">
        <v>5</v>
      </c>
      <c r="K5099" s="1" t="s">
        <v>31</v>
      </c>
    </row>
    <row r="5100" spans="1:11" x14ac:dyDescent="0.25">
      <c r="A5100">
        <v>128719</v>
      </c>
      <c r="B5100" s="1" t="s">
        <v>2265</v>
      </c>
      <c r="C5100">
        <v>80000</v>
      </c>
      <c r="D5100" s="1" t="s">
        <v>22</v>
      </c>
      <c r="E5100" s="1" t="s">
        <v>24</v>
      </c>
      <c r="F5100" s="1" t="s">
        <v>1101</v>
      </c>
      <c r="G5100" s="1" t="s">
        <v>1102</v>
      </c>
      <c r="H5100" s="1" t="s">
        <v>589</v>
      </c>
      <c r="I5100" s="1" t="s">
        <v>1103</v>
      </c>
      <c r="J5100">
        <v>10</v>
      </c>
      <c r="K5100" s="1" t="s">
        <v>152</v>
      </c>
    </row>
    <row r="5101" spans="1:11" x14ac:dyDescent="0.25">
      <c r="A5101">
        <v>128720</v>
      </c>
      <c r="B5101" s="1" t="s">
        <v>170</v>
      </c>
      <c r="C5101">
        <v>80000</v>
      </c>
      <c r="D5101" s="1" t="s">
        <v>45</v>
      </c>
      <c r="E5101" s="1" t="s">
        <v>24</v>
      </c>
      <c r="F5101" s="1" t="s">
        <v>171</v>
      </c>
      <c r="G5101" s="1" t="s">
        <v>79</v>
      </c>
      <c r="H5101" s="1" t="s">
        <v>172</v>
      </c>
      <c r="I5101" s="1" t="s">
        <v>81</v>
      </c>
      <c r="J5101">
        <v>8</v>
      </c>
      <c r="K5101" s="1" t="s">
        <v>31</v>
      </c>
    </row>
    <row r="5102" spans="1:11" x14ac:dyDescent="0.25">
      <c r="A5102">
        <v>128721</v>
      </c>
      <c r="B5102" s="1" t="s">
        <v>464</v>
      </c>
      <c r="C5102">
        <v>1303</v>
      </c>
      <c r="D5102" s="1" t="s">
        <v>45</v>
      </c>
      <c r="E5102" s="1" t="s">
        <v>24</v>
      </c>
      <c r="F5102" s="1" t="s">
        <v>219</v>
      </c>
      <c r="G5102" s="1" t="s">
        <v>118</v>
      </c>
      <c r="H5102" s="1" t="s">
        <v>465</v>
      </c>
      <c r="I5102" s="1" t="s">
        <v>466</v>
      </c>
      <c r="J5102">
        <v>5</v>
      </c>
      <c r="K5102" s="1" t="s">
        <v>51</v>
      </c>
    </row>
    <row r="5103" spans="1:11" x14ac:dyDescent="0.25">
      <c r="A5103">
        <v>128722</v>
      </c>
      <c r="B5103" s="1" t="s">
        <v>467</v>
      </c>
      <c r="C5103">
        <v>31800</v>
      </c>
      <c r="D5103" s="1" t="s">
        <v>22</v>
      </c>
      <c r="E5103" s="1" t="s">
        <v>211</v>
      </c>
      <c r="F5103" s="1" t="s">
        <v>468</v>
      </c>
      <c r="G5103" s="1" t="s">
        <v>274</v>
      </c>
      <c r="H5103" s="1" t="s">
        <v>469</v>
      </c>
      <c r="I5103" s="1" t="s">
        <v>470</v>
      </c>
      <c r="J5103">
        <v>5</v>
      </c>
      <c r="K5103" s="1" t="s">
        <v>277</v>
      </c>
    </row>
    <row r="5104" spans="1:11" x14ac:dyDescent="0.25">
      <c r="A5104">
        <v>128723</v>
      </c>
      <c r="B5104" s="1" t="s">
        <v>471</v>
      </c>
      <c r="C5104">
        <v>20000</v>
      </c>
      <c r="D5104" s="1" t="s">
        <v>45</v>
      </c>
      <c r="E5104" s="1" t="s">
        <v>211</v>
      </c>
      <c r="F5104" s="1" t="s">
        <v>472</v>
      </c>
      <c r="G5104" s="1" t="s">
        <v>473</v>
      </c>
      <c r="H5104" s="1" t="s">
        <v>474</v>
      </c>
      <c r="I5104" s="1" t="s">
        <v>475</v>
      </c>
      <c r="J5104">
        <v>5</v>
      </c>
      <c r="K5104" s="1" t="s">
        <v>476</v>
      </c>
    </row>
    <row r="5105" spans="1:11" x14ac:dyDescent="0.25">
      <c r="A5105">
        <v>128724</v>
      </c>
      <c r="B5105" s="1" t="s">
        <v>477</v>
      </c>
      <c r="C5105">
        <v>45000</v>
      </c>
      <c r="D5105" s="1" t="s">
        <v>22</v>
      </c>
      <c r="E5105" s="1" t="s">
        <v>211</v>
      </c>
      <c r="F5105" s="1" t="s">
        <v>478</v>
      </c>
      <c r="G5105" s="1" t="s">
        <v>479</v>
      </c>
      <c r="H5105" s="1" t="s">
        <v>480</v>
      </c>
      <c r="I5105" s="1" t="s">
        <v>481</v>
      </c>
      <c r="J5105">
        <v>5</v>
      </c>
      <c r="K5105" s="1" t="s">
        <v>482</v>
      </c>
    </row>
    <row r="5106" spans="1:11" x14ac:dyDescent="0.25">
      <c r="A5106">
        <v>128725</v>
      </c>
      <c r="B5106" s="1" t="s">
        <v>483</v>
      </c>
      <c r="C5106">
        <v>17000</v>
      </c>
      <c r="D5106" s="1" t="s">
        <v>45</v>
      </c>
      <c r="E5106" s="1" t="s">
        <v>211</v>
      </c>
      <c r="F5106" s="1" t="s">
        <v>484</v>
      </c>
      <c r="G5106" s="1" t="s">
        <v>485</v>
      </c>
      <c r="H5106" s="1" t="s">
        <v>486</v>
      </c>
      <c r="I5106" s="1" t="s">
        <v>487</v>
      </c>
      <c r="J5106">
        <v>5</v>
      </c>
      <c r="K5106" s="1" t="s">
        <v>216</v>
      </c>
    </row>
    <row r="5107" spans="1:11" x14ac:dyDescent="0.25">
      <c r="A5107">
        <v>128726</v>
      </c>
      <c r="B5107" s="1" t="s">
        <v>569</v>
      </c>
      <c r="C5107">
        <v>68089</v>
      </c>
      <c r="D5107" s="1" t="s">
        <v>45</v>
      </c>
      <c r="E5107" s="1" t="s">
        <v>211</v>
      </c>
      <c r="F5107" s="1" t="s">
        <v>570</v>
      </c>
      <c r="G5107" s="1" t="s">
        <v>238</v>
      </c>
      <c r="H5107" s="1" t="s">
        <v>571</v>
      </c>
      <c r="I5107" s="1" t="s">
        <v>572</v>
      </c>
      <c r="J5107">
        <v>5</v>
      </c>
      <c r="K5107" s="1" t="s">
        <v>87</v>
      </c>
    </row>
    <row r="5108" spans="1:11" x14ac:dyDescent="0.25">
      <c r="A5108">
        <v>128727</v>
      </c>
      <c r="B5108" s="1" t="s">
        <v>877</v>
      </c>
      <c r="C5108">
        <v>56494</v>
      </c>
      <c r="D5108" s="1" t="s">
        <v>45</v>
      </c>
      <c r="E5108" s="1" t="s">
        <v>24</v>
      </c>
      <c r="F5108" s="1" t="s">
        <v>163</v>
      </c>
      <c r="G5108" s="1" t="s">
        <v>149</v>
      </c>
      <c r="H5108" s="1" t="s">
        <v>679</v>
      </c>
      <c r="I5108" s="1" t="s">
        <v>713</v>
      </c>
      <c r="J5108">
        <v>5</v>
      </c>
      <c r="K5108" s="1" t="s">
        <v>51</v>
      </c>
    </row>
    <row r="5109" spans="1:11" x14ac:dyDescent="0.25">
      <c r="A5109">
        <v>128728</v>
      </c>
      <c r="B5109" s="1" t="s">
        <v>878</v>
      </c>
      <c r="C5109">
        <v>79328</v>
      </c>
      <c r="D5109" s="1" t="s">
        <v>22</v>
      </c>
      <c r="E5109" s="1" t="s">
        <v>24</v>
      </c>
      <c r="F5109" s="1" t="s">
        <v>237</v>
      </c>
      <c r="G5109" s="1" t="s">
        <v>238</v>
      </c>
      <c r="H5109" s="1" t="s">
        <v>270</v>
      </c>
      <c r="I5109" s="1" t="s">
        <v>271</v>
      </c>
      <c r="J5109">
        <v>7</v>
      </c>
      <c r="K5109" s="1" t="s">
        <v>87</v>
      </c>
    </row>
    <row r="5110" spans="1:11" x14ac:dyDescent="0.25">
      <c r="A5110">
        <v>128729</v>
      </c>
      <c r="B5110" s="1" t="s">
        <v>501</v>
      </c>
      <c r="C5110">
        <v>7500</v>
      </c>
      <c r="D5110" s="1" t="s">
        <v>22</v>
      </c>
      <c r="E5110" s="1" t="s">
        <v>211</v>
      </c>
      <c r="F5110" s="1" t="s">
        <v>502</v>
      </c>
      <c r="G5110" s="1" t="s">
        <v>499</v>
      </c>
      <c r="H5110" s="1" t="s">
        <v>503</v>
      </c>
      <c r="I5110" s="1" t="s">
        <v>500</v>
      </c>
      <c r="J5110">
        <v>5</v>
      </c>
      <c r="K5110" s="1" t="s">
        <v>348</v>
      </c>
    </row>
    <row r="5111" spans="1:11" x14ac:dyDescent="0.25">
      <c r="A5111">
        <v>128730</v>
      </c>
      <c r="B5111" s="1" t="s">
        <v>501</v>
      </c>
      <c r="C5111">
        <v>8500</v>
      </c>
      <c r="D5111" s="1" t="s">
        <v>22</v>
      </c>
      <c r="E5111" s="1" t="s">
        <v>211</v>
      </c>
      <c r="F5111" s="1" t="s">
        <v>502</v>
      </c>
      <c r="G5111" s="1" t="s">
        <v>499</v>
      </c>
      <c r="H5111" s="1" t="s">
        <v>503</v>
      </c>
      <c r="I5111" s="1" t="s">
        <v>500</v>
      </c>
      <c r="J5111">
        <v>5</v>
      </c>
      <c r="K5111" s="1" t="s">
        <v>348</v>
      </c>
    </row>
    <row r="5112" spans="1:11" x14ac:dyDescent="0.25">
      <c r="A5112">
        <v>128731</v>
      </c>
      <c r="B5112" s="1" t="s">
        <v>884</v>
      </c>
      <c r="C5112">
        <v>7032</v>
      </c>
      <c r="D5112" s="1" t="s">
        <v>45</v>
      </c>
      <c r="E5112" s="1" t="s">
        <v>211</v>
      </c>
      <c r="F5112" s="1" t="s">
        <v>402</v>
      </c>
      <c r="G5112" s="1" t="s">
        <v>149</v>
      </c>
      <c r="H5112" s="1" t="s">
        <v>305</v>
      </c>
      <c r="I5112" s="1" t="s">
        <v>713</v>
      </c>
      <c r="J5112">
        <v>5</v>
      </c>
      <c r="K5112" s="1" t="s">
        <v>51</v>
      </c>
    </row>
    <row r="5113" spans="1:11" x14ac:dyDescent="0.25">
      <c r="A5113">
        <v>128732</v>
      </c>
      <c r="B5113" s="1" t="s">
        <v>885</v>
      </c>
      <c r="C5113">
        <v>2000</v>
      </c>
      <c r="D5113" s="1" t="s">
        <v>22</v>
      </c>
      <c r="E5113" s="1" t="s">
        <v>211</v>
      </c>
      <c r="F5113" s="1" t="s">
        <v>171</v>
      </c>
      <c r="G5113" s="1" t="s">
        <v>886</v>
      </c>
      <c r="H5113" s="1" t="s">
        <v>538</v>
      </c>
      <c r="I5113" s="1" t="s">
        <v>887</v>
      </c>
      <c r="J5113">
        <v>5</v>
      </c>
      <c r="K5113" s="1" t="s">
        <v>525</v>
      </c>
    </row>
    <row r="5114" spans="1:11" x14ac:dyDescent="0.25">
      <c r="A5114">
        <v>128733</v>
      </c>
      <c r="B5114" s="1" t="s">
        <v>3810</v>
      </c>
      <c r="C5114">
        <v>17000</v>
      </c>
      <c r="D5114" s="1" t="s">
        <v>45</v>
      </c>
      <c r="E5114" s="1" t="s">
        <v>211</v>
      </c>
      <c r="F5114" s="1" t="s">
        <v>509</v>
      </c>
      <c r="G5114" s="1" t="s">
        <v>554</v>
      </c>
      <c r="H5114" s="1" t="s">
        <v>3811</v>
      </c>
      <c r="I5114" s="1" t="s">
        <v>3812</v>
      </c>
      <c r="J5114">
        <v>5</v>
      </c>
      <c r="K5114" s="1" t="s">
        <v>246</v>
      </c>
    </row>
    <row r="5115" spans="1:11" x14ac:dyDescent="0.25">
      <c r="A5115">
        <v>128734</v>
      </c>
      <c r="B5115" s="1" t="s">
        <v>488</v>
      </c>
      <c r="C5115">
        <v>21000</v>
      </c>
      <c r="D5115" s="1" t="s">
        <v>22</v>
      </c>
      <c r="E5115" s="1" t="s">
        <v>211</v>
      </c>
      <c r="F5115" s="1" t="s">
        <v>489</v>
      </c>
      <c r="G5115" s="1" t="s">
        <v>479</v>
      </c>
      <c r="H5115" s="1" t="s">
        <v>490</v>
      </c>
      <c r="I5115" s="1" t="s">
        <v>491</v>
      </c>
      <c r="J5115">
        <v>7</v>
      </c>
      <c r="K5115" s="1" t="s">
        <v>492</v>
      </c>
    </row>
    <row r="5116" spans="1:11" x14ac:dyDescent="0.25">
      <c r="A5116">
        <v>128735</v>
      </c>
      <c r="B5116" s="1" t="s">
        <v>493</v>
      </c>
      <c r="C5116">
        <v>37000</v>
      </c>
      <c r="D5116" s="1" t="s">
        <v>22</v>
      </c>
      <c r="E5116" s="1" t="s">
        <v>211</v>
      </c>
      <c r="F5116" s="1" t="s">
        <v>250</v>
      </c>
      <c r="G5116" s="1" t="s">
        <v>494</v>
      </c>
      <c r="H5116" s="1" t="s">
        <v>495</v>
      </c>
      <c r="I5116" s="1" t="s">
        <v>496</v>
      </c>
      <c r="J5116">
        <v>5</v>
      </c>
      <c r="K5116" s="1" t="s">
        <v>246</v>
      </c>
    </row>
    <row r="5117" spans="1:11" x14ac:dyDescent="0.25">
      <c r="A5117">
        <v>128736</v>
      </c>
      <c r="B5117" s="1" t="s">
        <v>497</v>
      </c>
      <c r="C5117">
        <v>10000</v>
      </c>
      <c r="D5117" s="1" t="s">
        <v>22</v>
      </c>
      <c r="E5117" s="1" t="s">
        <v>211</v>
      </c>
      <c r="F5117" s="1" t="s">
        <v>498</v>
      </c>
      <c r="G5117" s="1" t="s">
        <v>499</v>
      </c>
      <c r="H5117" s="1" t="s">
        <v>286</v>
      </c>
      <c r="I5117" s="1" t="s">
        <v>500</v>
      </c>
      <c r="J5117">
        <v>5</v>
      </c>
      <c r="K5117" s="1" t="s">
        <v>348</v>
      </c>
    </row>
    <row r="5118" spans="1:11" x14ac:dyDescent="0.25">
      <c r="A5118">
        <v>128737</v>
      </c>
      <c r="B5118" s="1" t="s">
        <v>3814</v>
      </c>
      <c r="C5118">
        <v>3500</v>
      </c>
      <c r="D5118" s="1" t="s">
        <v>45</v>
      </c>
      <c r="E5118" s="1" t="s">
        <v>211</v>
      </c>
      <c r="F5118" s="1" t="s">
        <v>117</v>
      </c>
      <c r="G5118" s="1" t="s">
        <v>191</v>
      </c>
      <c r="H5118" s="1" t="s">
        <v>1415</v>
      </c>
      <c r="I5118" s="1" t="s">
        <v>3815</v>
      </c>
      <c r="J5118">
        <v>5</v>
      </c>
      <c r="K5118" s="1" t="s">
        <v>58</v>
      </c>
    </row>
    <row r="5119" spans="1:11" x14ac:dyDescent="0.25">
      <c r="A5119">
        <v>128738</v>
      </c>
      <c r="B5119" s="1" t="s">
        <v>2858</v>
      </c>
      <c r="C5119">
        <v>46000</v>
      </c>
      <c r="D5119" s="1" t="s">
        <v>22</v>
      </c>
      <c r="E5119" s="1" t="s">
        <v>211</v>
      </c>
      <c r="F5119" s="1" t="s">
        <v>2859</v>
      </c>
      <c r="G5119" s="1" t="s">
        <v>274</v>
      </c>
      <c r="H5119" s="1" t="s">
        <v>286</v>
      </c>
      <c r="I5119" s="1" t="s">
        <v>287</v>
      </c>
      <c r="J5119">
        <v>5</v>
      </c>
      <c r="K5119" s="1" t="s">
        <v>277</v>
      </c>
    </row>
    <row r="5120" spans="1:11" x14ac:dyDescent="0.25">
      <c r="A5120">
        <v>128739</v>
      </c>
      <c r="B5120" s="1" t="s">
        <v>2917</v>
      </c>
      <c r="C5120">
        <v>52000</v>
      </c>
      <c r="D5120" s="1" t="s">
        <v>45</v>
      </c>
      <c r="E5120" s="1" t="s">
        <v>211</v>
      </c>
      <c r="F5120" s="1" t="s">
        <v>2057</v>
      </c>
      <c r="G5120" s="1" t="s">
        <v>890</v>
      </c>
      <c r="H5120" s="1" t="s">
        <v>2919</v>
      </c>
      <c r="I5120" s="1" t="s">
        <v>2920</v>
      </c>
      <c r="J5120">
        <v>5</v>
      </c>
      <c r="K5120" s="1" t="s">
        <v>51</v>
      </c>
    </row>
    <row r="5121" spans="1:11" x14ac:dyDescent="0.25">
      <c r="A5121">
        <v>128740</v>
      </c>
      <c r="B5121" s="1" t="s">
        <v>388</v>
      </c>
      <c r="C5121">
        <v>20000</v>
      </c>
      <c r="D5121" s="1" t="s">
        <v>45</v>
      </c>
      <c r="E5121" s="1" t="s">
        <v>24</v>
      </c>
      <c r="F5121" s="1" t="s">
        <v>180</v>
      </c>
      <c r="G5121" s="1" t="s">
        <v>66</v>
      </c>
      <c r="H5121" s="1" t="s">
        <v>602</v>
      </c>
      <c r="I5121" s="1" t="s">
        <v>381</v>
      </c>
      <c r="J5121">
        <v>5</v>
      </c>
      <c r="K5121" s="1" t="s">
        <v>31</v>
      </c>
    </row>
    <row r="5122" spans="1:11" x14ac:dyDescent="0.25">
      <c r="A5122">
        <v>128741</v>
      </c>
      <c r="B5122" s="1" t="s">
        <v>3816</v>
      </c>
      <c r="C5122">
        <v>25000</v>
      </c>
      <c r="D5122" s="1" t="s">
        <v>45</v>
      </c>
      <c r="E5122" s="1" t="s">
        <v>24</v>
      </c>
      <c r="F5122" s="1" t="s">
        <v>148</v>
      </c>
      <c r="G5122" s="1" t="s">
        <v>149</v>
      </c>
      <c r="H5122" s="1" t="s">
        <v>641</v>
      </c>
      <c r="I5122" s="1" t="s">
        <v>151</v>
      </c>
      <c r="J5122">
        <v>5</v>
      </c>
      <c r="K5122" s="1" t="s">
        <v>152</v>
      </c>
    </row>
    <row r="5123" spans="1:11" x14ac:dyDescent="0.25">
      <c r="A5123">
        <v>128742</v>
      </c>
      <c r="B5123" s="1" t="s">
        <v>3817</v>
      </c>
      <c r="C5123">
        <v>70000</v>
      </c>
      <c r="D5123" s="1" t="s">
        <v>45</v>
      </c>
      <c r="E5123" s="1" t="s">
        <v>24</v>
      </c>
      <c r="F5123" s="1" t="s">
        <v>2107</v>
      </c>
      <c r="G5123" s="1" t="s">
        <v>61</v>
      </c>
      <c r="H5123" s="1" t="s">
        <v>1290</v>
      </c>
      <c r="I5123" s="1" t="s">
        <v>3538</v>
      </c>
      <c r="J5123">
        <v>5</v>
      </c>
      <c r="K5123" s="1" t="s">
        <v>31</v>
      </c>
    </row>
    <row r="5124" spans="1:11" x14ac:dyDescent="0.25">
      <c r="A5124">
        <v>128743</v>
      </c>
      <c r="B5124" s="1" t="s">
        <v>700</v>
      </c>
      <c r="C5124">
        <v>40000</v>
      </c>
      <c r="D5124" s="1" t="s">
        <v>22</v>
      </c>
      <c r="E5124" s="1" t="s">
        <v>24</v>
      </c>
      <c r="F5124" s="1" t="s">
        <v>417</v>
      </c>
      <c r="G5124" s="1" t="s">
        <v>206</v>
      </c>
      <c r="H5124" s="1" t="s">
        <v>701</v>
      </c>
      <c r="I5124" s="1" t="s">
        <v>702</v>
      </c>
      <c r="J5124">
        <v>7</v>
      </c>
      <c r="K5124" s="1" t="s">
        <v>121</v>
      </c>
    </row>
    <row r="5125" spans="1:11" x14ac:dyDescent="0.25">
      <c r="A5125">
        <v>128744</v>
      </c>
      <c r="B5125" s="1" t="s">
        <v>1846</v>
      </c>
      <c r="C5125">
        <v>7300</v>
      </c>
      <c r="D5125" s="1" t="s">
        <v>45</v>
      </c>
      <c r="E5125" s="1" t="s">
        <v>24</v>
      </c>
      <c r="F5125" s="1" t="s">
        <v>799</v>
      </c>
      <c r="G5125" s="1" t="s">
        <v>66</v>
      </c>
      <c r="H5125" s="1" t="s">
        <v>390</v>
      </c>
      <c r="I5125" s="1" t="s">
        <v>391</v>
      </c>
      <c r="J5125">
        <v>5</v>
      </c>
      <c r="K5125" s="1" t="s">
        <v>31</v>
      </c>
    </row>
    <row r="5126" spans="1:11" x14ac:dyDescent="0.25">
      <c r="A5126">
        <v>128745</v>
      </c>
      <c r="B5126" s="1" t="s">
        <v>3820</v>
      </c>
      <c r="C5126">
        <v>25000</v>
      </c>
      <c r="D5126" s="1" t="s">
        <v>22</v>
      </c>
      <c r="E5126" s="1" t="s">
        <v>24</v>
      </c>
      <c r="F5126" s="1" t="s">
        <v>639</v>
      </c>
      <c r="G5126" s="1" t="s">
        <v>27</v>
      </c>
      <c r="H5126" s="1" t="s">
        <v>125</v>
      </c>
      <c r="I5126" s="1" t="s">
        <v>126</v>
      </c>
      <c r="J5126">
        <v>5</v>
      </c>
      <c r="K5126" s="1" t="s">
        <v>31</v>
      </c>
    </row>
    <row r="5127" spans="1:11" x14ac:dyDescent="0.25">
      <c r="A5127">
        <v>128746</v>
      </c>
      <c r="B5127" s="1" t="s">
        <v>457</v>
      </c>
      <c r="C5127">
        <v>100000</v>
      </c>
      <c r="D5127" s="1" t="s">
        <v>45</v>
      </c>
      <c r="E5127" s="1" t="s">
        <v>24</v>
      </c>
      <c r="F5127" s="1" t="s">
        <v>129</v>
      </c>
      <c r="G5127" s="1" t="s">
        <v>79</v>
      </c>
      <c r="H5127" s="1" t="s">
        <v>130</v>
      </c>
      <c r="I5127" s="1" t="s">
        <v>131</v>
      </c>
      <c r="J5127">
        <v>5</v>
      </c>
      <c r="K5127" s="1" t="s">
        <v>31</v>
      </c>
    </row>
    <row r="5128" spans="1:11" x14ac:dyDescent="0.25">
      <c r="A5128">
        <v>128747</v>
      </c>
      <c r="B5128" s="1" t="s">
        <v>969</v>
      </c>
      <c r="C5128">
        <v>35000</v>
      </c>
      <c r="D5128" s="1" t="s">
        <v>22</v>
      </c>
      <c r="E5128" s="1" t="s">
        <v>24</v>
      </c>
      <c r="F5128" s="1" t="s">
        <v>970</v>
      </c>
      <c r="G5128" s="1" t="s">
        <v>118</v>
      </c>
      <c r="H5128" s="1" t="s">
        <v>971</v>
      </c>
      <c r="I5128" s="1" t="s">
        <v>972</v>
      </c>
      <c r="J5128">
        <v>6</v>
      </c>
      <c r="K5128" s="1" t="s">
        <v>121</v>
      </c>
    </row>
    <row r="5129" spans="1:11" x14ac:dyDescent="0.25">
      <c r="A5129">
        <v>128749</v>
      </c>
      <c r="B5129" s="1" t="s">
        <v>425</v>
      </c>
      <c r="C5129">
        <v>80000</v>
      </c>
      <c r="D5129" s="1" t="s">
        <v>22</v>
      </c>
      <c r="E5129" s="1" t="s">
        <v>24</v>
      </c>
      <c r="F5129" s="1" t="s">
        <v>426</v>
      </c>
      <c r="G5129" s="1" t="s">
        <v>427</v>
      </c>
      <c r="H5129" s="1" t="s">
        <v>428</v>
      </c>
      <c r="I5129" s="1" t="s">
        <v>429</v>
      </c>
      <c r="J5129">
        <v>5</v>
      </c>
      <c r="K5129" s="1" t="s">
        <v>58</v>
      </c>
    </row>
    <row r="5130" spans="1:11" x14ac:dyDescent="0.25">
      <c r="A5130">
        <v>128750</v>
      </c>
      <c r="B5130" s="1" t="s">
        <v>297</v>
      </c>
      <c r="C5130">
        <v>60000</v>
      </c>
      <c r="D5130" s="1" t="s">
        <v>45</v>
      </c>
      <c r="E5130" s="1" t="s">
        <v>24</v>
      </c>
      <c r="F5130" s="1" t="s">
        <v>299</v>
      </c>
      <c r="G5130" s="1" t="s">
        <v>66</v>
      </c>
      <c r="H5130" s="1" t="s">
        <v>300</v>
      </c>
      <c r="I5130" s="1" t="s">
        <v>301</v>
      </c>
      <c r="J5130">
        <v>5</v>
      </c>
      <c r="K5130" s="1" t="s">
        <v>58</v>
      </c>
    </row>
    <row r="5131" spans="1:11" x14ac:dyDescent="0.25">
      <c r="A5131">
        <v>128751</v>
      </c>
      <c r="B5131" s="1" t="s">
        <v>931</v>
      </c>
      <c r="C5131">
        <v>110000</v>
      </c>
      <c r="D5131" s="1" t="s">
        <v>22</v>
      </c>
      <c r="E5131" s="1" t="s">
        <v>24</v>
      </c>
      <c r="F5131" s="1" t="s">
        <v>65</v>
      </c>
      <c r="G5131" s="1" t="s">
        <v>37</v>
      </c>
      <c r="H5131" s="1" t="s">
        <v>146</v>
      </c>
      <c r="I5131" s="1" t="s">
        <v>932</v>
      </c>
      <c r="J5131">
        <v>5</v>
      </c>
      <c r="K5131" s="1" t="s">
        <v>316</v>
      </c>
    </row>
    <row r="5132" spans="1:11" x14ac:dyDescent="0.25">
      <c r="A5132">
        <v>128752</v>
      </c>
      <c r="B5132" s="1" t="s">
        <v>3823</v>
      </c>
      <c r="C5132">
        <v>70000</v>
      </c>
      <c r="D5132" s="1" t="s">
        <v>22</v>
      </c>
      <c r="E5132" s="1" t="s">
        <v>24</v>
      </c>
      <c r="F5132" s="1" t="s">
        <v>133</v>
      </c>
      <c r="G5132" s="1" t="s">
        <v>54</v>
      </c>
      <c r="H5132" s="1" t="s">
        <v>134</v>
      </c>
      <c r="I5132" s="1" t="s">
        <v>135</v>
      </c>
      <c r="J5132">
        <v>5</v>
      </c>
      <c r="K5132" s="1" t="s">
        <v>58</v>
      </c>
    </row>
    <row r="5133" spans="1:11" x14ac:dyDescent="0.25">
      <c r="A5133">
        <v>128753</v>
      </c>
      <c r="B5133" s="1" t="s">
        <v>1242</v>
      </c>
      <c r="C5133">
        <v>40000</v>
      </c>
      <c r="D5133" s="1" t="s">
        <v>45</v>
      </c>
      <c r="E5133" s="1" t="s">
        <v>24</v>
      </c>
      <c r="F5133" s="1" t="s">
        <v>1133</v>
      </c>
      <c r="G5133" s="1" t="s">
        <v>358</v>
      </c>
      <c r="H5133" s="1" t="s">
        <v>1243</v>
      </c>
      <c r="I5133" s="1" t="s">
        <v>463</v>
      </c>
      <c r="J5133">
        <v>5</v>
      </c>
      <c r="K5133" s="1" t="s">
        <v>58</v>
      </c>
    </row>
    <row r="5134" spans="1:11" x14ac:dyDescent="0.25">
      <c r="A5134">
        <v>128754</v>
      </c>
      <c r="B5134" s="1" t="s">
        <v>3824</v>
      </c>
      <c r="C5134">
        <v>90000</v>
      </c>
      <c r="D5134" s="1" t="s">
        <v>185</v>
      </c>
      <c r="E5134" s="1" t="s">
        <v>24</v>
      </c>
      <c r="F5134" s="1" t="s">
        <v>3825</v>
      </c>
      <c r="G5134" s="1" t="s">
        <v>1546</v>
      </c>
      <c r="H5134" s="1" t="s">
        <v>1915</v>
      </c>
      <c r="I5134" s="1" t="s">
        <v>1916</v>
      </c>
      <c r="J5134">
        <v>5</v>
      </c>
      <c r="K5134" s="1" t="s">
        <v>31</v>
      </c>
    </row>
    <row r="5135" spans="1:11" x14ac:dyDescent="0.25">
      <c r="A5135">
        <v>128755</v>
      </c>
      <c r="B5135" s="1" t="s">
        <v>2216</v>
      </c>
      <c r="C5135">
        <v>95000</v>
      </c>
      <c r="D5135" s="1" t="s">
        <v>22</v>
      </c>
      <c r="E5135" s="1" t="s">
        <v>24</v>
      </c>
      <c r="F5135" s="1" t="s">
        <v>129</v>
      </c>
      <c r="G5135" s="1" t="s">
        <v>336</v>
      </c>
      <c r="H5135" s="1" t="s">
        <v>337</v>
      </c>
      <c r="I5135" s="1" t="s">
        <v>39</v>
      </c>
      <c r="J5135">
        <v>5</v>
      </c>
      <c r="K5135" s="1" t="s">
        <v>316</v>
      </c>
    </row>
    <row r="5136" spans="1:11" x14ac:dyDescent="0.25">
      <c r="A5136">
        <v>128756</v>
      </c>
      <c r="B5136" s="1" t="s">
        <v>1240</v>
      </c>
      <c r="C5136">
        <v>200000</v>
      </c>
      <c r="D5136" s="1" t="s">
        <v>22</v>
      </c>
      <c r="E5136" s="1" t="s">
        <v>24</v>
      </c>
      <c r="F5136" s="1" t="s">
        <v>546</v>
      </c>
      <c r="G5136" s="1" t="s">
        <v>781</v>
      </c>
      <c r="H5136" s="1" t="s">
        <v>782</v>
      </c>
      <c r="I5136" s="1" t="s">
        <v>783</v>
      </c>
      <c r="J5136">
        <v>7</v>
      </c>
      <c r="K5136" s="1" t="s">
        <v>121</v>
      </c>
    </row>
    <row r="5137" spans="1:11" x14ac:dyDescent="0.25">
      <c r="A5137">
        <v>128757</v>
      </c>
      <c r="B5137" s="1" t="s">
        <v>982</v>
      </c>
      <c r="C5137">
        <v>30000</v>
      </c>
      <c r="D5137" s="1" t="s">
        <v>22</v>
      </c>
      <c r="E5137" s="1" t="s">
        <v>24</v>
      </c>
      <c r="F5137" s="1" t="s">
        <v>326</v>
      </c>
      <c r="G5137" s="1" t="s">
        <v>27</v>
      </c>
      <c r="H5137" s="1" t="s">
        <v>28</v>
      </c>
      <c r="I5137" s="1" t="s">
        <v>29</v>
      </c>
      <c r="J5137">
        <v>5</v>
      </c>
      <c r="K5137" s="1" t="s">
        <v>31</v>
      </c>
    </row>
    <row r="5138" spans="1:11" x14ac:dyDescent="0.25">
      <c r="A5138">
        <v>128758</v>
      </c>
      <c r="B5138" s="1" t="s">
        <v>982</v>
      </c>
      <c r="C5138">
        <v>30000</v>
      </c>
      <c r="D5138" s="1" t="s">
        <v>22</v>
      </c>
      <c r="E5138" s="1" t="s">
        <v>24</v>
      </c>
      <c r="F5138" s="1" t="s">
        <v>326</v>
      </c>
      <c r="G5138" s="1" t="s">
        <v>27</v>
      </c>
      <c r="H5138" s="1" t="s">
        <v>28</v>
      </c>
      <c r="I5138" s="1" t="s">
        <v>29</v>
      </c>
      <c r="J5138">
        <v>5</v>
      </c>
      <c r="K5138" s="1" t="s">
        <v>31</v>
      </c>
    </row>
    <row r="5139" spans="1:11" x14ac:dyDescent="0.25">
      <c r="A5139">
        <v>128759</v>
      </c>
      <c r="B5139" s="1" t="s">
        <v>3826</v>
      </c>
      <c r="C5139">
        <v>70000</v>
      </c>
      <c r="D5139" s="1" t="s">
        <v>22</v>
      </c>
      <c r="E5139" s="1" t="s">
        <v>24</v>
      </c>
      <c r="F5139" s="1" t="s">
        <v>65</v>
      </c>
      <c r="G5139" s="1" t="s">
        <v>37</v>
      </c>
      <c r="H5139" s="1" t="s">
        <v>125</v>
      </c>
      <c r="I5139" s="1" t="s">
        <v>932</v>
      </c>
      <c r="J5139">
        <v>5</v>
      </c>
      <c r="K5139" s="1" t="s">
        <v>316</v>
      </c>
    </row>
    <row r="5140" spans="1:11" x14ac:dyDescent="0.25">
      <c r="A5140">
        <v>128760</v>
      </c>
      <c r="B5140" s="1" t="s">
        <v>3827</v>
      </c>
      <c r="C5140">
        <v>80000</v>
      </c>
      <c r="D5140" s="1" t="s">
        <v>22</v>
      </c>
      <c r="E5140" s="1" t="s">
        <v>211</v>
      </c>
      <c r="F5140" s="1" t="s">
        <v>232</v>
      </c>
      <c r="G5140" s="1" t="s">
        <v>233</v>
      </c>
      <c r="H5140" s="1" t="s">
        <v>3828</v>
      </c>
      <c r="I5140" s="1" t="s">
        <v>959</v>
      </c>
      <c r="J5140">
        <v>7</v>
      </c>
      <c r="K5140" s="1" t="s">
        <v>87</v>
      </c>
    </row>
    <row r="5141" spans="1:11" x14ac:dyDescent="0.25">
      <c r="A5141">
        <v>128761</v>
      </c>
      <c r="B5141" s="1" t="s">
        <v>107</v>
      </c>
      <c r="C5141">
        <v>100000</v>
      </c>
      <c r="D5141" s="1" t="s">
        <v>22</v>
      </c>
      <c r="E5141" s="1" t="s">
        <v>24</v>
      </c>
      <c r="F5141" s="1" t="s">
        <v>108</v>
      </c>
      <c r="G5141" s="1" t="s">
        <v>27</v>
      </c>
      <c r="H5141" s="1" t="s">
        <v>109</v>
      </c>
      <c r="I5141" s="1" t="s">
        <v>29</v>
      </c>
      <c r="J5141">
        <v>5</v>
      </c>
      <c r="K5141" s="1" t="s">
        <v>31</v>
      </c>
    </row>
    <row r="5142" spans="1:11" x14ac:dyDescent="0.25">
      <c r="A5142">
        <v>128762</v>
      </c>
      <c r="B5142" s="1" t="s">
        <v>929</v>
      </c>
      <c r="C5142">
        <v>70000</v>
      </c>
      <c r="D5142" s="1" t="s">
        <v>22</v>
      </c>
      <c r="E5142" s="1" t="s">
        <v>24</v>
      </c>
      <c r="F5142" s="1" t="s">
        <v>657</v>
      </c>
      <c r="G5142" s="1" t="s">
        <v>27</v>
      </c>
      <c r="H5142" s="1" t="s">
        <v>658</v>
      </c>
      <c r="I5142" s="1" t="s">
        <v>29</v>
      </c>
      <c r="J5142">
        <v>5</v>
      </c>
      <c r="K5142" s="1" t="s">
        <v>31</v>
      </c>
    </row>
    <row r="5143" spans="1:11" x14ac:dyDescent="0.25">
      <c r="A5143">
        <v>128763</v>
      </c>
      <c r="B5143" s="1" t="s">
        <v>1752</v>
      </c>
      <c r="C5143">
        <v>30000</v>
      </c>
      <c r="D5143" s="1" t="s">
        <v>22</v>
      </c>
      <c r="E5143" s="1" t="s">
        <v>24</v>
      </c>
      <c r="F5143" s="1" t="s">
        <v>263</v>
      </c>
      <c r="G5143" s="1" t="s">
        <v>37</v>
      </c>
      <c r="H5143" s="1" t="s">
        <v>141</v>
      </c>
      <c r="I5143" s="1" t="s">
        <v>126</v>
      </c>
      <c r="J5143">
        <v>5</v>
      </c>
      <c r="K5143" s="1" t="s">
        <v>51</v>
      </c>
    </row>
    <row r="5144" spans="1:11" x14ac:dyDescent="0.25">
      <c r="A5144">
        <v>128764</v>
      </c>
      <c r="B5144" s="1" t="s">
        <v>806</v>
      </c>
      <c r="C5144">
        <v>15000</v>
      </c>
      <c r="D5144" s="1" t="s">
        <v>45</v>
      </c>
      <c r="E5144" s="1" t="s">
        <v>24</v>
      </c>
      <c r="F5144" s="1" t="s">
        <v>180</v>
      </c>
      <c r="G5144" s="1" t="s">
        <v>149</v>
      </c>
      <c r="H5144" s="1" t="s">
        <v>1033</v>
      </c>
      <c r="I5144" s="1" t="s">
        <v>1034</v>
      </c>
      <c r="J5144">
        <v>5</v>
      </c>
      <c r="K5144" s="1" t="s">
        <v>166</v>
      </c>
    </row>
    <row r="5145" spans="1:11" x14ac:dyDescent="0.25">
      <c r="A5145">
        <v>128765</v>
      </c>
      <c r="B5145" s="1" t="s">
        <v>1429</v>
      </c>
      <c r="C5145">
        <v>21000</v>
      </c>
      <c r="D5145" s="1" t="s">
        <v>22</v>
      </c>
      <c r="E5145" s="1" t="s">
        <v>24</v>
      </c>
      <c r="F5145" s="1" t="s">
        <v>1431</v>
      </c>
      <c r="G5145" s="1" t="s">
        <v>37</v>
      </c>
      <c r="H5145" s="1" t="s">
        <v>1432</v>
      </c>
      <c r="I5145" s="1" t="s">
        <v>1399</v>
      </c>
      <c r="J5145">
        <v>5</v>
      </c>
      <c r="K5145" s="1" t="s">
        <v>95</v>
      </c>
    </row>
    <row r="5146" spans="1:11" x14ac:dyDescent="0.25">
      <c r="A5146">
        <v>128766</v>
      </c>
      <c r="B5146" s="1" t="s">
        <v>1601</v>
      </c>
      <c r="C5146">
        <v>35000</v>
      </c>
      <c r="D5146" s="1" t="s">
        <v>45</v>
      </c>
      <c r="E5146" s="1" t="s">
        <v>24</v>
      </c>
      <c r="F5146" s="1" t="s">
        <v>1603</v>
      </c>
      <c r="G5146" s="1" t="s">
        <v>66</v>
      </c>
      <c r="H5146" s="1" t="s">
        <v>390</v>
      </c>
      <c r="I5146" s="1" t="s">
        <v>391</v>
      </c>
      <c r="J5146">
        <v>5</v>
      </c>
      <c r="K5146" s="1" t="s">
        <v>31</v>
      </c>
    </row>
    <row r="5147" spans="1:11" x14ac:dyDescent="0.25">
      <c r="A5147">
        <v>128767</v>
      </c>
      <c r="B5147" s="1" t="s">
        <v>1055</v>
      </c>
      <c r="C5147">
        <v>25000</v>
      </c>
      <c r="D5147" s="1" t="s">
        <v>45</v>
      </c>
      <c r="E5147" s="1" t="s">
        <v>24</v>
      </c>
      <c r="F5147" s="1" t="s">
        <v>1056</v>
      </c>
      <c r="G5147" s="1" t="s">
        <v>149</v>
      </c>
      <c r="H5147" s="1" t="s">
        <v>679</v>
      </c>
      <c r="I5147" s="1" t="s">
        <v>713</v>
      </c>
      <c r="J5147">
        <v>5</v>
      </c>
      <c r="K5147" s="1" t="s">
        <v>51</v>
      </c>
    </row>
    <row r="5148" spans="1:11" x14ac:dyDescent="0.25">
      <c r="A5148">
        <v>128768</v>
      </c>
      <c r="B5148" s="1" t="s">
        <v>1537</v>
      </c>
      <c r="C5148">
        <v>30000</v>
      </c>
      <c r="D5148" s="1" t="s">
        <v>45</v>
      </c>
      <c r="E5148" s="1" t="s">
        <v>24</v>
      </c>
      <c r="F5148" s="1" t="s">
        <v>820</v>
      </c>
      <c r="G5148" s="1" t="s">
        <v>149</v>
      </c>
      <c r="H5148" s="1" t="s">
        <v>641</v>
      </c>
      <c r="I5148" s="1" t="s">
        <v>151</v>
      </c>
      <c r="J5148">
        <v>5</v>
      </c>
      <c r="K5148" s="1" t="s">
        <v>152</v>
      </c>
    </row>
    <row r="5149" spans="1:11" x14ac:dyDescent="0.25">
      <c r="A5149">
        <v>128769</v>
      </c>
      <c r="B5149" s="1" t="s">
        <v>18</v>
      </c>
      <c r="C5149">
        <v>10000</v>
      </c>
      <c r="D5149" s="1" t="s">
        <v>22</v>
      </c>
      <c r="E5149" s="1" t="s">
        <v>24</v>
      </c>
      <c r="F5149" s="1" t="s">
        <v>657</v>
      </c>
      <c r="G5149" s="1" t="s">
        <v>27</v>
      </c>
      <c r="H5149" s="1" t="s">
        <v>658</v>
      </c>
      <c r="I5149" s="1" t="s">
        <v>29</v>
      </c>
      <c r="J5149">
        <v>5</v>
      </c>
      <c r="K5149" s="1" t="s">
        <v>31</v>
      </c>
    </row>
    <row r="5150" spans="1:11" x14ac:dyDescent="0.25">
      <c r="A5150">
        <v>128770</v>
      </c>
      <c r="B5150" s="1" t="s">
        <v>855</v>
      </c>
      <c r="C5150">
        <v>40000</v>
      </c>
      <c r="D5150" s="1" t="s">
        <v>45</v>
      </c>
      <c r="E5150" s="1" t="s">
        <v>24</v>
      </c>
      <c r="F5150" s="1" t="s">
        <v>299</v>
      </c>
      <c r="G5150" s="1" t="s">
        <v>66</v>
      </c>
      <c r="H5150" s="1" t="s">
        <v>300</v>
      </c>
      <c r="I5150" s="1" t="s">
        <v>715</v>
      </c>
      <c r="J5150">
        <v>5</v>
      </c>
      <c r="K5150" s="1" t="s">
        <v>58</v>
      </c>
    </row>
    <row r="5151" spans="1:11" x14ac:dyDescent="0.25">
      <c r="A5151">
        <v>128771</v>
      </c>
      <c r="B5151" s="1" t="s">
        <v>1045</v>
      </c>
      <c r="C5151">
        <v>25000</v>
      </c>
      <c r="D5151" s="1" t="s">
        <v>45</v>
      </c>
      <c r="E5151" s="1" t="s">
        <v>24</v>
      </c>
      <c r="F5151" s="1" t="s">
        <v>594</v>
      </c>
      <c r="G5151" s="1" t="s">
        <v>914</v>
      </c>
      <c r="H5151" s="1" t="s">
        <v>915</v>
      </c>
      <c r="I5151" s="1" t="s">
        <v>916</v>
      </c>
      <c r="J5151">
        <v>5</v>
      </c>
      <c r="K5151" s="1" t="s">
        <v>58</v>
      </c>
    </row>
    <row r="5152" spans="1:11" x14ac:dyDescent="0.25">
      <c r="A5152">
        <v>128772</v>
      </c>
      <c r="B5152" s="1" t="s">
        <v>18</v>
      </c>
      <c r="C5152">
        <v>15000</v>
      </c>
      <c r="D5152" s="1" t="s">
        <v>22</v>
      </c>
      <c r="E5152" s="1" t="s">
        <v>24</v>
      </c>
      <c r="F5152" s="1" t="s">
        <v>657</v>
      </c>
      <c r="G5152" s="1" t="s">
        <v>27</v>
      </c>
      <c r="H5152" s="1" t="s">
        <v>658</v>
      </c>
      <c r="I5152" s="1" t="s">
        <v>29</v>
      </c>
      <c r="J5152">
        <v>5</v>
      </c>
      <c r="K5152" s="1" t="s">
        <v>31</v>
      </c>
    </row>
    <row r="5153" spans="1:11" x14ac:dyDescent="0.25">
      <c r="A5153">
        <v>128773</v>
      </c>
      <c r="B5153" s="1" t="s">
        <v>457</v>
      </c>
      <c r="C5153">
        <v>70000</v>
      </c>
      <c r="D5153" s="1" t="s">
        <v>45</v>
      </c>
      <c r="E5153" s="1" t="s">
        <v>24</v>
      </c>
      <c r="F5153" s="1" t="s">
        <v>129</v>
      </c>
      <c r="G5153" s="1" t="s">
        <v>79</v>
      </c>
      <c r="H5153" s="1" t="s">
        <v>130</v>
      </c>
      <c r="I5153" s="1" t="s">
        <v>131</v>
      </c>
      <c r="J5153">
        <v>5</v>
      </c>
      <c r="K5153" s="1" t="s">
        <v>31</v>
      </c>
    </row>
    <row r="5154" spans="1:11" x14ac:dyDescent="0.25">
      <c r="A5154">
        <v>128774</v>
      </c>
      <c r="B5154" s="1" t="s">
        <v>2562</v>
      </c>
      <c r="C5154">
        <v>7800</v>
      </c>
      <c r="D5154" s="1" t="s">
        <v>45</v>
      </c>
      <c r="E5154" s="1" t="s">
        <v>24</v>
      </c>
      <c r="F5154" s="1" t="s">
        <v>148</v>
      </c>
      <c r="G5154" s="1" t="s">
        <v>358</v>
      </c>
      <c r="H5154" s="1" t="s">
        <v>589</v>
      </c>
      <c r="I5154" s="1" t="s">
        <v>1068</v>
      </c>
      <c r="J5154">
        <v>5</v>
      </c>
      <c r="K5154" s="1" t="s">
        <v>58</v>
      </c>
    </row>
    <row r="5155" spans="1:11" x14ac:dyDescent="0.25">
      <c r="A5155">
        <v>128775</v>
      </c>
      <c r="B5155" s="1" t="s">
        <v>2138</v>
      </c>
      <c r="C5155">
        <v>55000</v>
      </c>
      <c r="D5155" s="1" t="s">
        <v>22</v>
      </c>
      <c r="E5155" s="1" t="s">
        <v>24</v>
      </c>
      <c r="F5155" s="1" t="s">
        <v>176</v>
      </c>
      <c r="G5155" s="1" t="s">
        <v>206</v>
      </c>
      <c r="H5155" s="1" t="s">
        <v>434</v>
      </c>
      <c r="I5155" s="1" t="s">
        <v>208</v>
      </c>
      <c r="J5155">
        <v>7</v>
      </c>
      <c r="K5155" s="1" t="s">
        <v>152</v>
      </c>
    </row>
    <row r="5156" spans="1:11" x14ac:dyDescent="0.25">
      <c r="A5156">
        <v>128776</v>
      </c>
      <c r="B5156" s="1" t="s">
        <v>2688</v>
      </c>
      <c r="C5156">
        <v>30000</v>
      </c>
      <c r="D5156" s="1" t="s">
        <v>45</v>
      </c>
      <c r="E5156" s="1" t="s">
        <v>24</v>
      </c>
      <c r="F5156" s="1" t="s">
        <v>820</v>
      </c>
      <c r="G5156" s="1" t="s">
        <v>149</v>
      </c>
      <c r="H5156" s="1" t="s">
        <v>641</v>
      </c>
      <c r="I5156" s="1" t="s">
        <v>151</v>
      </c>
      <c r="J5156">
        <v>5</v>
      </c>
      <c r="K5156" s="1" t="s">
        <v>152</v>
      </c>
    </row>
    <row r="5157" spans="1:11" x14ac:dyDescent="0.25">
      <c r="A5157">
        <v>128777</v>
      </c>
      <c r="B5157" s="1" t="s">
        <v>1084</v>
      </c>
      <c r="C5157">
        <v>125000</v>
      </c>
      <c r="D5157" s="1" t="s">
        <v>22</v>
      </c>
      <c r="E5157" s="1" t="s">
        <v>24</v>
      </c>
      <c r="F5157" s="1" t="s">
        <v>790</v>
      </c>
      <c r="G5157" s="1" t="s">
        <v>781</v>
      </c>
      <c r="H5157" s="1" t="s">
        <v>462</v>
      </c>
      <c r="I5157" s="1" t="s">
        <v>791</v>
      </c>
      <c r="J5157">
        <v>7</v>
      </c>
      <c r="K5157" s="1" t="s">
        <v>121</v>
      </c>
    </row>
    <row r="5158" spans="1:11" x14ac:dyDescent="0.25">
      <c r="A5158">
        <v>128778</v>
      </c>
      <c r="B5158" s="1" t="s">
        <v>788</v>
      </c>
      <c r="C5158">
        <v>50000</v>
      </c>
      <c r="D5158" s="1" t="s">
        <v>45</v>
      </c>
      <c r="E5158" s="1" t="s">
        <v>24</v>
      </c>
      <c r="F5158" s="1" t="s">
        <v>591</v>
      </c>
      <c r="G5158" s="1" t="s">
        <v>66</v>
      </c>
      <c r="H5158" s="1" t="s">
        <v>390</v>
      </c>
      <c r="I5158" s="1" t="s">
        <v>391</v>
      </c>
      <c r="J5158">
        <v>5</v>
      </c>
      <c r="K5158" s="1" t="s">
        <v>31</v>
      </c>
    </row>
    <row r="5159" spans="1:11" x14ac:dyDescent="0.25">
      <c r="A5159">
        <v>128779</v>
      </c>
      <c r="B5159" s="1" t="s">
        <v>3832</v>
      </c>
      <c r="C5159">
        <v>40000</v>
      </c>
      <c r="D5159" s="1" t="s">
        <v>22</v>
      </c>
      <c r="E5159" s="1" t="s">
        <v>24</v>
      </c>
      <c r="F5159" s="1" t="s">
        <v>340</v>
      </c>
      <c r="G5159" s="1" t="s">
        <v>37</v>
      </c>
      <c r="H5159" s="1" t="s">
        <v>341</v>
      </c>
      <c r="I5159" s="1" t="s">
        <v>342</v>
      </c>
      <c r="J5159">
        <v>5</v>
      </c>
      <c r="K5159" s="1" t="s">
        <v>95</v>
      </c>
    </row>
    <row r="5160" spans="1:11" x14ac:dyDescent="0.25">
      <c r="A5160">
        <v>128780</v>
      </c>
      <c r="B5160" s="1" t="s">
        <v>3834</v>
      </c>
      <c r="C5160">
        <v>30000</v>
      </c>
      <c r="D5160" s="1" t="s">
        <v>45</v>
      </c>
      <c r="E5160" s="1" t="s">
        <v>24</v>
      </c>
      <c r="F5160" s="1" t="s">
        <v>820</v>
      </c>
      <c r="G5160" s="1" t="s">
        <v>149</v>
      </c>
      <c r="H5160" s="1" t="s">
        <v>641</v>
      </c>
      <c r="I5160" s="1" t="s">
        <v>151</v>
      </c>
      <c r="J5160">
        <v>5</v>
      </c>
      <c r="K5160" s="1" t="s">
        <v>152</v>
      </c>
    </row>
    <row r="5161" spans="1:11" x14ac:dyDescent="0.25">
      <c r="A5161">
        <v>128781</v>
      </c>
      <c r="B5161" s="1" t="s">
        <v>1032</v>
      </c>
      <c r="C5161">
        <v>30000</v>
      </c>
      <c r="D5161" s="1" t="s">
        <v>45</v>
      </c>
      <c r="E5161" s="1" t="s">
        <v>24</v>
      </c>
      <c r="F5161" s="1" t="s">
        <v>180</v>
      </c>
      <c r="G5161" s="1" t="s">
        <v>149</v>
      </c>
      <c r="H5161" s="1" t="s">
        <v>1033</v>
      </c>
      <c r="I5161" s="1" t="s">
        <v>1034</v>
      </c>
      <c r="J5161">
        <v>5</v>
      </c>
      <c r="K5161" s="1" t="s">
        <v>166</v>
      </c>
    </row>
    <row r="5162" spans="1:11" x14ac:dyDescent="0.25">
      <c r="A5162">
        <v>128782</v>
      </c>
      <c r="B5162" s="1" t="s">
        <v>998</v>
      </c>
      <c r="C5162">
        <v>35000</v>
      </c>
      <c r="D5162" s="1" t="s">
        <v>45</v>
      </c>
      <c r="E5162" s="1" t="s">
        <v>24</v>
      </c>
      <c r="F5162" s="1" t="s">
        <v>581</v>
      </c>
      <c r="G5162" s="1" t="s">
        <v>61</v>
      </c>
      <c r="H5162" s="1" t="s">
        <v>602</v>
      </c>
      <c r="I5162" s="1" t="s">
        <v>381</v>
      </c>
      <c r="J5162">
        <v>5</v>
      </c>
      <c r="K5162" s="1" t="s">
        <v>31</v>
      </c>
    </row>
    <row r="5163" spans="1:11" x14ac:dyDescent="0.25">
      <c r="A5163">
        <v>128783</v>
      </c>
      <c r="B5163" s="1" t="s">
        <v>3835</v>
      </c>
      <c r="C5163">
        <v>30000</v>
      </c>
      <c r="D5163" s="1" t="s">
        <v>45</v>
      </c>
      <c r="E5163" s="1" t="s">
        <v>211</v>
      </c>
      <c r="F5163" s="1" t="s">
        <v>3836</v>
      </c>
      <c r="G5163" s="1" t="s">
        <v>37</v>
      </c>
      <c r="H5163" s="1" t="s">
        <v>3837</v>
      </c>
      <c r="I5163" s="1" t="s">
        <v>1866</v>
      </c>
      <c r="J5163">
        <v>5</v>
      </c>
      <c r="K5163" s="1" t="s">
        <v>101</v>
      </c>
    </row>
    <row r="5164" spans="1:11" x14ac:dyDescent="0.25">
      <c r="A5164">
        <v>128784</v>
      </c>
      <c r="B5164" s="1" t="s">
        <v>1559</v>
      </c>
      <c r="C5164">
        <v>60000</v>
      </c>
      <c r="D5164" s="1" t="s">
        <v>45</v>
      </c>
      <c r="E5164" s="1" t="s">
        <v>24</v>
      </c>
      <c r="F5164" s="1" t="s">
        <v>113</v>
      </c>
      <c r="G5164" s="1" t="s">
        <v>75</v>
      </c>
      <c r="H5164" s="1" t="s">
        <v>114</v>
      </c>
      <c r="I5164" s="1" t="s">
        <v>115</v>
      </c>
      <c r="J5164">
        <v>5</v>
      </c>
      <c r="K5164" s="1" t="s">
        <v>31</v>
      </c>
    </row>
    <row r="5165" spans="1:11" x14ac:dyDescent="0.25">
      <c r="A5165">
        <v>128785</v>
      </c>
      <c r="B5165" s="1" t="s">
        <v>2684</v>
      </c>
      <c r="C5165">
        <v>39000</v>
      </c>
      <c r="D5165" s="1" t="s">
        <v>45</v>
      </c>
      <c r="E5165" s="1" t="s">
        <v>24</v>
      </c>
      <c r="F5165" s="1" t="s">
        <v>468</v>
      </c>
      <c r="G5165" s="1" t="s">
        <v>195</v>
      </c>
      <c r="H5165" s="1" t="s">
        <v>196</v>
      </c>
      <c r="I5165" s="1" t="s">
        <v>794</v>
      </c>
      <c r="J5165">
        <v>5</v>
      </c>
      <c r="K5165" s="1" t="s">
        <v>58</v>
      </c>
    </row>
    <row r="5166" spans="1:11" x14ac:dyDescent="0.25">
      <c r="A5166">
        <v>128786</v>
      </c>
      <c r="B5166" s="1" t="s">
        <v>1107</v>
      </c>
      <c r="C5166">
        <v>15000</v>
      </c>
      <c r="D5166" s="1" t="s">
        <v>45</v>
      </c>
      <c r="E5166" s="1" t="s">
        <v>24</v>
      </c>
      <c r="F5166" s="1" t="s">
        <v>454</v>
      </c>
      <c r="G5166" s="1" t="s">
        <v>455</v>
      </c>
      <c r="H5166" s="1" t="s">
        <v>114</v>
      </c>
      <c r="I5166" s="1" t="s">
        <v>456</v>
      </c>
      <c r="J5166">
        <v>5</v>
      </c>
      <c r="K5166" s="1" t="s">
        <v>101</v>
      </c>
    </row>
    <row r="5167" spans="1:11" x14ac:dyDescent="0.25">
      <c r="A5167">
        <v>128787</v>
      </c>
      <c r="B5167" s="1" t="s">
        <v>3838</v>
      </c>
      <c r="C5167">
        <v>5000</v>
      </c>
      <c r="D5167" s="1" t="s">
        <v>45</v>
      </c>
      <c r="E5167" s="1" t="s">
        <v>24</v>
      </c>
      <c r="F5167" s="1" t="s">
        <v>1797</v>
      </c>
      <c r="G5167" s="1" t="s">
        <v>149</v>
      </c>
      <c r="H5167" s="1" t="s">
        <v>305</v>
      </c>
      <c r="I5167" s="1" t="s">
        <v>713</v>
      </c>
      <c r="J5167">
        <v>5</v>
      </c>
      <c r="K5167" s="1" t="s">
        <v>51</v>
      </c>
    </row>
    <row r="5168" spans="1:11" x14ac:dyDescent="0.25">
      <c r="A5168">
        <v>128788</v>
      </c>
      <c r="B5168" s="1" t="s">
        <v>370</v>
      </c>
      <c r="C5168">
        <v>9750</v>
      </c>
      <c r="D5168" s="1" t="s">
        <v>45</v>
      </c>
      <c r="E5168" s="1" t="s">
        <v>24</v>
      </c>
      <c r="F5168" s="1" t="s">
        <v>357</v>
      </c>
      <c r="G5168" s="1" t="s">
        <v>358</v>
      </c>
      <c r="H5168" s="1" t="s">
        <v>359</v>
      </c>
      <c r="I5168" s="1" t="s">
        <v>360</v>
      </c>
      <c r="J5168">
        <v>5</v>
      </c>
      <c r="K5168" s="1" t="s">
        <v>58</v>
      </c>
    </row>
    <row r="5169" spans="1:11" x14ac:dyDescent="0.25">
      <c r="A5169">
        <v>128789</v>
      </c>
      <c r="B5169" s="1" t="s">
        <v>3544</v>
      </c>
      <c r="C5169">
        <v>110000</v>
      </c>
      <c r="D5169" s="1" t="s">
        <v>22</v>
      </c>
      <c r="E5169" s="1" t="s">
        <v>24</v>
      </c>
      <c r="F5169" s="1" t="s">
        <v>1681</v>
      </c>
      <c r="G5169" s="1" t="s">
        <v>1682</v>
      </c>
      <c r="H5169" s="1" t="s">
        <v>1683</v>
      </c>
      <c r="I5169" s="1" t="s">
        <v>1684</v>
      </c>
      <c r="J5169">
        <v>7</v>
      </c>
      <c r="K5169" s="1" t="s">
        <v>87</v>
      </c>
    </row>
    <row r="5170" spans="1:11" x14ac:dyDescent="0.25">
      <c r="A5170">
        <v>128790</v>
      </c>
      <c r="B5170" s="1" t="s">
        <v>2011</v>
      </c>
      <c r="C5170">
        <v>35000</v>
      </c>
      <c r="D5170" s="1" t="s">
        <v>45</v>
      </c>
      <c r="E5170" s="1" t="s">
        <v>24</v>
      </c>
      <c r="F5170" s="1" t="s">
        <v>581</v>
      </c>
      <c r="G5170" s="1" t="s">
        <v>149</v>
      </c>
      <c r="H5170" s="1" t="s">
        <v>679</v>
      </c>
      <c r="I5170" s="1" t="s">
        <v>713</v>
      </c>
      <c r="J5170">
        <v>5</v>
      </c>
      <c r="K5170" s="1" t="s">
        <v>51</v>
      </c>
    </row>
    <row r="5171" spans="1:11" x14ac:dyDescent="0.25">
      <c r="A5171">
        <v>128791</v>
      </c>
      <c r="B5171" s="1" t="s">
        <v>1248</v>
      </c>
      <c r="C5171">
        <v>10000</v>
      </c>
      <c r="D5171" s="1" t="s">
        <v>22</v>
      </c>
      <c r="E5171" s="1" t="s">
        <v>24</v>
      </c>
      <c r="F5171" s="1" t="s">
        <v>417</v>
      </c>
      <c r="G5171" s="1" t="s">
        <v>206</v>
      </c>
      <c r="H5171" s="1" t="s">
        <v>701</v>
      </c>
      <c r="I5171" s="1" t="s">
        <v>702</v>
      </c>
      <c r="J5171">
        <v>7</v>
      </c>
      <c r="K5171" s="1" t="s">
        <v>121</v>
      </c>
    </row>
    <row r="5172" spans="1:11" x14ac:dyDescent="0.25">
      <c r="A5172">
        <v>128792</v>
      </c>
      <c r="B5172" s="1" t="s">
        <v>1527</v>
      </c>
      <c r="C5172">
        <v>157138</v>
      </c>
      <c r="D5172" s="1" t="s">
        <v>22</v>
      </c>
      <c r="E5172" s="1" t="s">
        <v>24</v>
      </c>
      <c r="F5172" s="1" t="s">
        <v>1213</v>
      </c>
      <c r="G5172" s="1" t="s">
        <v>206</v>
      </c>
      <c r="H5172" s="1" t="s">
        <v>399</v>
      </c>
      <c r="I5172" s="1" t="s">
        <v>400</v>
      </c>
      <c r="J5172">
        <v>7</v>
      </c>
      <c r="K5172" s="1" t="s">
        <v>121</v>
      </c>
    </row>
    <row r="5173" spans="1:11" x14ac:dyDescent="0.25">
      <c r="A5173">
        <v>128793</v>
      </c>
      <c r="B5173" s="1" t="s">
        <v>1977</v>
      </c>
      <c r="C5173">
        <v>120000</v>
      </c>
      <c r="D5173" s="1" t="s">
        <v>22</v>
      </c>
      <c r="E5173" s="1" t="s">
        <v>24</v>
      </c>
      <c r="F5173" s="1" t="s">
        <v>171</v>
      </c>
      <c r="G5173" s="1" t="s">
        <v>606</v>
      </c>
      <c r="H5173" s="1" t="s">
        <v>837</v>
      </c>
      <c r="I5173" s="1" t="s">
        <v>900</v>
      </c>
      <c r="J5173">
        <v>5</v>
      </c>
      <c r="K5173" s="1" t="s">
        <v>58</v>
      </c>
    </row>
    <row r="5174" spans="1:11" x14ac:dyDescent="0.25">
      <c r="A5174">
        <v>128794</v>
      </c>
      <c r="B5174" s="1" t="s">
        <v>370</v>
      </c>
      <c r="C5174">
        <v>110000</v>
      </c>
      <c r="D5174" s="1" t="s">
        <v>45</v>
      </c>
      <c r="E5174" s="1" t="s">
        <v>24</v>
      </c>
      <c r="F5174" s="1" t="s">
        <v>357</v>
      </c>
      <c r="G5174" s="1" t="s">
        <v>358</v>
      </c>
      <c r="H5174" s="1" t="s">
        <v>359</v>
      </c>
      <c r="I5174" s="1" t="s">
        <v>360</v>
      </c>
      <c r="J5174">
        <v>5</v>
      </c>
      <c r="K5174" s="1" t="s">
        <v>58</v>
      </c>
    </row>
    <row r="5175" spans="1:11" x14ac:dyDescent="0.25">
      <c r="A5175">
        <v>128795</v>
      </c>
      <c r="B5175" s="1" t="s">
        <v>2603</v>
      </c>
      <c r="C5175">
        <v>46000</v>
      </c>
      <c r="D5175" s="1" t="s">
        <v>22</v>
      </c>
      <c r="E5175" s="1" t="s">
        <v>24</v>
      </c>
      <c r="F5175" s="1" t="s">
        <v>417</v>
      </c>
      <c r="G5175" s="1" t="s">
        <v>206</v>
      </c>
      <c r="H5175" s="1" t="s">
        <v>1776</v>
      </c>
      <c r="I5175" s="1" t="s">
        <v>419</v>
      </c>
      <c r="J5175">
        <v>7</v>
      </c>
      <c r="K5175" s="1" t="s">
        <v>121</v>
      </c>
    </row>
    <row r="5176" spans="1:11" x14ac:dyDescent="0.25">
      <c r="A5176">
        <v>128796</v>
      </c>
      <c r="B5176" s="1" t="s">
        <v>3843</v>
      </c>
      <c r="C5176">
        <v>102000</v>
      </c>
      <c r="D5176" s="1" t="s">
        <v>45</v>
      </c>
      <c r="E5176" s="1" t="s">
        <v>24</v>
      </c>
      <c r="F5176" s="1" t="s">
        <v>60</v>
      </c>
      <c r="G5176" s="1" t="s">
        <v>61</v>
      </c>
      <c r="H5176" s="1" t="s">
        <v>62</v>
      </c>
      <c r="I5176" s="1" t="s">
        <v>63</v>
      </c>
      <c r="J5176">
        <v>5</v>
      </c>
      <c r="K5176" s="1" t="s">
        <v>31</v>
      </c>
    </row>
    <row r="5177" spans="1:11" x14ac:dyDescent="0.25">
      <c r="A5177">
        <v>128797</v>
      </c>
      <c r="B5177" s="1" t="s">
        <v>2653</v>
      </c>
      <c r="C5177">
        <v>50000</v>
      </c>
      <c r="D5177" s="1" t="s">
        <v>45</v>
      </c>
      <c r="E5177" s="1" t="s">
        <v>24</v>
      </c>
      <c r="F5177" s="1" t="s">
        <v>672</v>
      </c>
      <c r="G5177" s="1" t="s">
        <v>79</v>
      </c>
      <c r="H5177" s="1" t="s">
        <v>160</v>
      </c>
      <c r="I5177" s="1" t="s">
        <v>161</v>
      </c>
      <c r="J5177">
        <v>5</v>
      </c>
      <c r="K5177" s="1" t="s">
        <v>31</v>
      </c>
    </row>
    <row r="5178" spans="1:11" x14ac:dyDescent="0.25">
      <c r="A5178">
        <v>128798</v>
      </c>
      <c r="B5178" s="1" t="s">
        <v>1678</v>
      </c>
      <c r="C5178">
        <v>110000</v>
      </c>
      <c r="D5178" s="1" t="s">
        <v>22</v>
      </c>
      <c r="E5178" s="1" t="s">
        <v>24</v>
      </c>
      <c r="F5178" s="1" t="s">
        <v>1681</v>
      </c>
      <c r="G5178" s="1" t="s">
        <v>1682</v>
      </c>
      <c r="H5178" s="1" t="s">
        <v>1683</v>
      </c>
      <c r="I5178" s="1" t="s">
        <v>1684</v>
      </c>
      <c r="J5178">
        <v>7</v>
      </c>
      <c r="K5178" s="1" t="s">
        <v>87</v>
      </c>
    </row>
    <row r="5179" spans="1:11" x14ac:dyDescent="0.25">
      <c r="A5179">
        <v>128800</v>
      </c>
      <c r="B5179" s="1" t="s">
        <v>236</v>
      </c>
      <c r="C5179">
        <v>285000</v>
      </c>
      <c r="D5179" s="1" t="s">
        <v>22</v>
      </c>
      <c r="E5179" s="1" t="s">
        <v>24</v>
      </c>
      <c r="F5179" s="1" t="s">
        <v>757</v>
      </c>
      <c r="G5179" s="1" t="s">
        <v>238</v>
      </c>
      <c r="H5179" s="1" t="s">
        <v>758</v>
      </c>
      <c r="I5179" s="1" t="s">
        <v>759</v>
      </c>
      <c r="J5179">
        <v>8</v>
      </c>
      <c r="K5179" s="1" t="s">
        <v>87</v>
      </c>
    </row>
    <row r="5180" spans="1:11" x14ac:dyDescent="0.25">
      <c r="A5180">
        <v>128801</v>
      </c>
      <c r="B5180" s="1" t="s">
        <v>3844</v>
      </c>
      <c r="C5180">
        <v>50000</v>
      </c>
      <c r="D5180" s="1" t="s">
        <v>45</v>
      </c>
      <c r="E5180" s="1" t="s">
        <v>24</v>
      </c>
      <c r="F5180" s="1" t="s">
        <v>643</v>
      </c>
      <c r="G5180" s="1" t="s">
        <v>48</v>
      </c>
      <c r="H5180" s="1" t="s">
        <v>220</v>
      </c>
      <c r="I5180" s="1" t="s">
        <v>221</v>
      </c>
      <c r="J5180">
        <v>5</v>
      </c>
      <c r="K5180" s="1" t="s">
        <v>51</v>
      </c>
    </row>
    <row r="5181" spans="1:11" x14ac:dyDescent="0.25">
      <c r="A5181">
        <v>128802</v>
      </c>
      <c r="B5181" s="1" t="s">
        <v>982</v>
      </c>
      <c r="C5181">
        <v>70000</v>
      </c>
      <c r="D5181" s="1" t="s">
        <v>22</v>
      </c>
      <c r="E5181" s="1" t="s">
        <v>24</v>
      </c>
      <c r="F5181" s="1" t="s">
        <v>326</v>
      </c>
      <c r="G5181" s="1" t="s">
        <v>27</v>
      </c>
      <c r="H5181" s="1" t="s">
        <v>28</v>
      </c>
      <c r="I5181" s="1" t="s">
        <v>29</v>
      </c>
      <c r="J5181">
        <v>5</v>
      </c>
      <c r="K5181" s="1" t="s">
        <v>31</v>
      </c>
    </row>
    <row r="5182" spans="1:11" x14ac:dyDescent="0.25">
      <c r="A5182">
        <v>128803</v>
      </c>
      <c r="B5182" s="1" t="s">
        <v>1874</v>
      </c>
      <c r="C5182">
        <v>120000</v>
      </c>
      <c r="D5182" s="1" t="s">
        <v>22</v>
      </c>
      <c r="E5182" s="1" t="s">
        <v>24</v>
      </c>
      <c r="F5182" s="1" t="s">
        <v>145</v>
      </c>
      <c r="G5182" s="1" t="s">
        <v>27</v>
      </c>
      <c r="H5182" s="1" t="s">
        <v>146</v>
      </c>
      <c r="I5182" s="1" t="s">
        <v>126</v>
      </c>
      <c r="J5182">
        <v>5</v>
      </c>
      <c r="K5182" s="1" t="s">
        <v>31</v>
      </c>
    </row>
    <row r="5183" spans="1:11" x14ac:dyDescent="0.25">
      <c r="A5183">
        <v>128804</v>
      </c>
      <c r="B5183" s="1" t="s">
        <v>1333</v>
      </c>
      <c r="C5183">
        <v>93000</v>
      </c>
      <c r="D5183" s="1" t="s">
        <v>22</v>
      </c>
      <c r="E5183" s="1" t="s">
        <v>24</v>
      </c>
      <c r="F5183" s="1" t="s">
        <v>431</v>
      </c>
      <c r="G5183" s="1" t="s">
        <v>54</v>
      </c>
      <c r="H5183" s="1" t="s">
        <v>55</v>
      </c>
      <c r="I5183" s="1" t="s">
        <v>56</v>
      </c>
      <c r="J5183">
        <v>5</v>
      </c>
      <c r="K5183" s="1" t="s">
        <v>58</v>
      </c>
    </row>
    <row r="5184" spans="1:11" x14ac:dyDescent="0.25">
      <c r="A5184">
        <v>128805</v>
      </c>
      <c r="B5184" s="1" t="s">
        <v>2325</v>
      </c>
      <c r="C5184">
        <v>50000</v>
      </c>
      <c r="D5184" s="1" t="s">
        <v>22</v>
      </c>
      <c r="E5184" s="1" t="s">
        <v>24</v>
      </c>
      <c r="F5184" s="1" t="s">
        <v>1870</v>
      </c>
      <c r="G5184" s="1" t="s">
        <v>606</v>
      </c>
      <c r="H5184" s="1" t="s">
        <v>725</v>
      </c>
      <c r="I5184" s="1" t="s">
        <v>791</v>
      </c>
      <c r="J5184">
        <v>7</v>
      </c>
      <c r="K5184" s="1" t="s">
        <v>121</v>
      </c>
    </row>
    <row r="5185" spans="1:11" x14ac:dyDescent="0.25">
      <c r="A5185">
        <v>128806</v>
      </c>
      <c r="B5185" s="1" t="s">
        <v>392</v>
      </c>
      <c r="C5185">
        <v>100000</v>
      </c>
      <c r="D5185" s="1" t="s">
        <v>45</v>
      </c>
      <c r="E5185" s="1" t="s">
        <v>24</v>
      </c>
      <c r="F5185" s="1" t="s">
        <v>393</v>
      </c>
      <c r="G5185" s="1" t="s">
        <v>309</v>
      </c>
      <c r="H5185" s="1" t="s">
        <v>394</v>
      </c>
      <c r="I5185" s="1" t="s">
        <v>395</v>
      </c>
      <c r="J5185">
        <v>7</v>
      </c>
      <c r="K5185" s="1" t="s">
        <v>31</v>
      </c>
    </row>
    <row r="5186" spans="1:11" x14ac:dyDescent="0.25">
      <c r="A5186">
        <v>128807</v>
      </c>
      <c r="B5186" s="1" t="s">
        <v>3846</v>
      </c>
      <c r="C5186">
        <v>70000</v>
      </c>
      <c r="D5186" s="1" t="s">
        <v>22</v>
      </c>
      <c r="E5186" s="1" t="s">
        <v>24</v>
      </c>
      <c r="F5186" s="1" t="s">
        <v>1831</v>
      </c>
      <c r="G5186" s="1" t="s">
        <v>422</v>
      </c>
      <c r="H5186" s="1" t="s">
        <v>725</v>
      </c>
      <c r="I5186" s="1" t="s">
        <v>978</v>
      </c>
      <c r="J5186">
        <v>5</v>
      </c>
      <c r="K5186" s="1" t="s">
        <v>152</v>
      </c>
    </row>
    <row r="5187" spans="1:11" x14ac:dyDescent="0.25">
      <c r="A5187">
        <v>128809</v>
      </c>
      <c r="B5187" s="1" t="s">
        <v>1054</v>
      </c>
      <c r="C5187">
        <v>5000</v>
      </c>
      <c r="D5187" s="1" t="s">
        <v>45</v>
      </c>
      <c r="E5187" s="1" t="s">
        <v>24</v>
      </c>
      <c r="F5187" s="1" t="s">
        <v>113</v>
      </c>
      <c r="G5187" s="1" t="s">
        <v>66</v>
      </c>
      <c r="H5187" s="1" t="s">
        <v>67</v>
      </c>
      <c r="I5187" s="1" t="s">
        <v>68</v>
      </c>
      <c r="J5187">
        <v>5</v>
      </c>
      <c r="K5187" s="1" t="s">
        <v>58</v>
      </c>
    </row>
    <row r="5188" spans="1:11" x14ac:dyDescent="0.25">
      <c r="A5188">
        <v>128810</v>
      </c>
      <c r="B5188" s="1" t="s">
        <v>297</v>
      </c>
      <c r="C5188">
        <v>27000</v>
      </c>
      <c r="D5188" s="1" t="s">
        <v>45</v>
      </c>
      <c r="E5188" s="1" t="s">
        <v>24</v>
      </c>
      <c r="F5188" s="1" t="s">
        <v>299</v>
      </c>
      <c r="G5188" s="1" t="s">
        <v>66</v>
      </c>
      <c r="H5188" s="1" t="s">
        <v>300</v>
      </c>
      <c r="I5188" s="1" t="s">
        <v>301</v>
      </c>
      <c r="J5188">
        <v>5</v>
      </c>
      <c r="K5188" s="1" t="s">
        <v>58</v>
      </c>
    </row>
    <row r="5189" spans="1:11" x14ac:dyDescent="0.25">
      <c r="A5189">
        <v>128811</v>
      </c>
      <c r="B5189" s="1" t="s">
        <v>1248</v>
      </c>
      <c r="C5189">
        <v>122000</v>
      </c>
      <c r="D5189" s="1" t="s">
        <v>22</v>
      </c>
      <c r="E5189" s="1" t="s">
        <v>24</v>
      </c>
      <c r="F5189" s="1" t="s">
        <v>417</v>
      </c>
      <c r="G5189" s="1" t="s">
        <v>206</v>
      </c>
      <c r="H5189" s="1" t="s">
        <v>701</v>
      </c>
      <c r="I5189" s="1" t="s">
        <v>702</v>
      </c>
      <c r="J5189">
        <v>7</v>
      </c>
      <c r="K5189" s="1" t="s">
        <v>121</v>
      </c>
    </row>
    <row r="5190" spans="1:11" x14ac:dyDescent="0.25">
      <c r="A5190">
        <v>128812</v>
      </c>
      <c r="B5190" s="1" t="s">
        <v>1816</v>
      </c>
      <c r="C5190">
        <v>74000</v>
      </c>
      <c r="D5190" s="1" t="s">
        <v>22</v>
      </c>
      <c r="E5190" s="1" t="s">
        <v>24</v>
      </c>
      <c r="F5190" s="1" t="s">
        <v>925</v>
      </c>
      <c r="G5190" s="1" t="s">
        <v>804</v>
      </c>
      <c r="H5190" s="1" t="s">
        <v>964</v>
      </c>
      <c r="I5190" s="1" t="s">
        <v>927</v>
      </c>
      <c r="J5190">
        <v>5</v>
      </c>
      <c r="K5190" s="1" t="s">
        <v>58</v>
      </c>
    </row>
    <row r="5191" spans="1:11" x14ac:dyDescent="0.25">
      <c r="A5191">
        <v>128813</v>
      </c>
      <c r="B5191" s="1" t="s">
        <v>3433</v>
      </c>
      <c r="C5191">
        <v>6500</v>
      </c>
      <c r="D5191" s="1" t="s">
        <v>45</v>
      </c>
      <c r="E5191" s="1" t="s">
        <v>211</v>
      </c>
      <c r="F5191" s="1" t="s">
        <v>389</v>
      </c>
      <c r="G5191" s="1" t="s">
        <v>66</v>
      </c>
      <c r="H5191" s="1" t="s">
        <v>390</v>
      </c>
      <c r="I5191" s="1" t="s">
        <v>391</v>
      </c>
      <c r="J5191">
        <v>5</v>
      </c>
      <c r="K5191" s="1" t="s">
        <v>31</v>
      </c>
    </row>
    <row r="5192" spans="1:11" x14ac:dyDescent="0.25">
      <c r="A5192">
        <v>128814</v>
      </c>
      <c r="B5192" s="1" t="s">
        <v>1052</v>
      </c>
      <c r="C5192">
        <v>80000</v>
      </c>
      <c r="D5192" s="1" t="s">
        <v>22</v>
      </c>
      <c r="E5192" s="1" t="s">
        <v>24</v>
      </c>
      <c r="F5192" s="1" t="s">
        <v>546</v>
      </c>
      <c r="G5192" s="1" t="s">
        <v>781</v>
      </c>
      <c r="H5192" s="1" t="s">
        <v>782</v>
      </c>
      <c r="I5192" s="1" t="s">
        <v>783</v>
      </c>
      <c r="J5192">
        <v>7</v>
      </c>
      <c r="K5192" s="1" t="s">
        <v>121</v>
      </c>
    </row>
    <row r="5193" spans="1:11" x14ac:dyDescent="0.25">
      <c r="A5193">
        <v>128815</v>
      </c>
      <c r="B5193" s="1" t="s">
        <v>1041</v>
      </c>
      <c r="C5193">
        <v>50000</v>
      </c>
      <c r="D5193" s="1" t="s">
        <v>45</v>
      </c>
      <c r="E5193" s="1" t="s">
        <v>24</v>
      </c>
      <c r="F5193" s="1" t="s">
        <v>912</v>
      </c>
      <c r="G5193" s="1" t="s">
        <v>191</v>
      </c>
      <c r="H5193" s="1" t="s">
        <v>85</v>
      </c>
      <c r="I5193" s="1" t="s">
        <v>192</v>
      </c>
      <c r="J5193">
        <v>5</v>
      </c>
      <c r="K5193" s="1" t="s">
        <v>31</v>
      </c>
    </row>
    <row r="5194" spans="1:11" x14ac:dyDescent="0.25">
      <c r="A5194">
        <v>128816</v>
      </c>
      <c r="B5194" s="1" t="s">
        <v>789</v>
      </c>
      <c r="C5194">
        <v>50000</v>
      </c>
      <c r="D5194" s="1" t="s">
        <v>22</v>
      </c>
      <c r="E5194" s="1" t="s">
        <v>24</v>
      </c>
      <c r="F5194" s="1" t="s">
        <v>790</v>
      </c>
      <c r="G5194" s="1" t="s">
        <v>781</v>
      </c>
      <c r="H5194" s="1" t="s">
        <v>462</v>
      </c>
      <c r="I5194" s="1" t="s">
        <v>791</v>
      </c>
      <c r="J5194">
        <v>7</v>
      </c>
      <c r="K5194" s="1" t="s">
        <v>121</v>
      </c>
    </row>
    <row r="5195" spans="1:11" x14ac:dyDescent="0.25">
      <c r="A5195">
        <v>128817</v>
      </c>
      <c r="B5195" s="1" t="s">
        <v>3434</v>
      </c>
      <c r="C5195">
        <v>80000</v>
      </c>
      <c r="D5195" s="1" t="s">
        <v>45</v>
      </c>
      <c r="E5195" s="1" t="s">
        <v>24</v>
      </c>
      <c r="F5195" s="1" t="s">
        <v>2952</v>
      </c>
      <c r="G5195" s="1" t="s">
        <v>61</v>
      </c>
      <c r="H5195" s="1" t="s">
        <v>674</v>
      </c>
      <c r="I5195" s="1" t="s">
        <v>2953</v>
      </c>
      <c r="J5195">
        <v>8</v>
      </c>
      <c r="K5195" s="1" t="s">
        <v>31</v>
      </c>
    </row>
    <row r="5196" spans="1:11" x14ac:dyDescent="0.25">
      <c r="A5196">
        <v>128818</v>
      </c>
      <c r="B5196" s="1" t="s">
        <v>1066</v>
      </c>
      <c r="C5196">
        <v>25000</v>
      </c>
      <c r="D5196" s="1" t="s">
        <v>45</v>
      </c>
      <c r="E5196" s="1" t="s">
        <v>24</v>
      </c>
      <c r="F5196" s="1" t="s">
        <v>1021</v>
      </c>
      <c r="G5196" s="1" t="s">
        <v>666</v>
      </c>
      <c r="H5196" s="1" t="s">
        <v>1022</v>
      </c>
      <c r="I5196" s="1" t="s">
        <v>668</v>
      </c>
      <c r="J5196">
        <v>5</v>
      </c>
      <c r="K5196" s="1" t="s">
        <v>201</v>
      </c>
    </row>
    <row r="5197" spans="1:11" x14ac:dyDescent="0.25">
      <c r="A5197">
        <v>128819</v>
      </c>
      <c r="B5197" s="1" t="s">
        <v>1070</v>
      </c>
      <c r="C5197">
        <v>35000</v>
      </c>
      <c r="D5197" s="1" t="s">
        <v>22</v>
      </c>
      <c r="E5197" s="1" t="s">
        <v>24</v>
      </c>
      <c r="F5197" s="1" t="s">
        <v>1071</v>
      </c>
      <c r="G5197" s="1" t="s">
        <v>98</v>
      </c>
      <c r="H5197" s="1" t="s">
        <v>1072</v>
      </c>
      <c r="I5197" s="1" t="s">
        <v>1073</v>
      </c>
      <c r="J5197">
        <v>5</v>
      </c>
      <c r="K5197" s="1" t="s">
        <v>445</v>
      </c>
    </row>
    <row r="5198" spans="1:11" x14ac:dyDescent="0.25">
      <c r="A5198">
        <v>128820</v>
      </c>
      <c r="B5198" s="1" t="s">
        <v>1041</v>
      </c>
      <c r="C5198">
        <v>30000</v>
      </c>
      <c r="D5198" s="1" t="s">
        <v>45</v>
      </c>
      <c r="E5198" s="1" t="s">
        <v>24</v>
      </c>
      <c r="F5198" s="1" t="s">
        <v>912</v>
      </c>
      <c r="G5198" s="1" t="s">
        <v>191</v>
      </c>
      <c r="H5198" s="1" t="s">
        <v>85</v>
      </c>
      <c r="I5198" s="1" t="s">
        <v>192</v>
      </c>
      <c r="J5198">
        <v>5</v>
      </c>
      <c r="K5198" s="1" t="s">
        <v>31</v>
      </c>
    </row>
    <row r="5199" spans="1:11" x14ac:dyDescent="0.25">
      <c r="A5199">
        <v>128821</v>
      </c>
      <c r="B5199" s="1" t="s">
        <v>3851</v>
      </c>
      <c r="C5199">
        <v>10000</v>
      </c>
      <c r="D5199" s="1" t="s">
        <v>45</v>
      </c>
      <c r="E5199" s="1" t="s">
        <v>211</v>
      </c>
      <c r="F5199" s="1" t="s">
        <v>3853</v>
      </c>
      <c r="G5199" s="1" t="s">
        <v>259</v>
      </c>
      <c r="H5199" s="1" t="s">
        <v>3854</v>
      </c>
      <c r="I5199" s="1" t="s">
        <v>1338</v>
      </c>
      <c r="J5199">
        <v>5</v>
      </c>
      <c r="K5199" s="1" t="s">
        <v>31</v>
      </c>
    </row>
    <row r="5200" spans="1:11" x14ac:dyDescent="0.25">
      <c r="A5200">
        <v>128822</v>
      </c>
      <c r="B5200" s="1" t="s">
        <v>826</v>
      </c>
      <c r="C5200">
        <v>80000</v>
      </c>
      <c r="D5200" s="1" t="s">
        <v>45</v>
      </c>
      <c r="E5200" s="1" t="s">
        <v>24</v>
      </c>
      <c r="F5200" s="1" t="s">
        <v>350</v>
      </c>
      <c r="G5200" s="1" t="s">
        <v>191</v>
      </c>
      <c r="H5200" s="1" t="s">
        <v>351</v>
      </c>
      <c r="I5200" s="1" t="s">
        <v>192</v>
      </c>
      <c r="J5200">
        <v>5</v>
      </c>
      <c r="K5200" s="1" t="s">
        <v>31</v>
      </c>
    </row>
    <row r="5201" spans="1:11" x14ac:dyDescent="0.25">
      <c r="A5201">
        <v>128823</v>
      </c>
      <c r="B5201" s="1" t="s">
        <v>2026</v>
      </c>
      <c r="C5201">
        <v>120000</v>
      </c>
      <c r="D5201" s="1" t="s">
        <v>22</v>
      </c>
      <c r="E5201" s="1" t="s">
        <v>24</v>
      </c>
      <c r="F5201" s="1" t="s">
        <v>194</v>
      </c>
      <c r="G5201" s="1" t="s">
        <v>422</v>
      </c>
      <c r="H5201" s="1" t="s">
        <v>725</v>
      </c>
      <c r="I5201" s="1" t="s">
        <v>905</v>
      </c>
      <c r="J5201">
        <v>5</v>
      </c>
      <c r="K5201" s="1" t="s">
        <v>152</v>
      </c>
    </row>
    <row r="5202" spans="1:11" x14ac:dyDescent="0.25">
      <c r="A5202">
        <v>128824</v>
      </c>
      <c r="B5202" s="1" t="s">
        <v>3855</v>
      </c>
      <c r="C5202">
        <v>120000</v>
      </c>
      <c r="D5202" s="1" t="s">
        <v>22</v>
      </c>
      <c r="E5202" s="1" t="s">
        <v>24</v>
      </c>
      <c r="F5202" s="1" t="s">
        <v>627</v>
      </c>
      <c r="G5202" s="1" t="s">
        <v>606</v>
      </c>
      <c r="H5202" s="1" t="s">
        <v>837</v>
      </c>
      <c r="I5202" s="1" t="s">
        <v>968</v>
      </c>
      <c r="J5202">
        <v>5</v>
      </c>
      <c r="K5202" s="1" t="s">
        <v>58</v>
      </c>
    </row>
    <row r="5203" spans="1:11" x14ac:dyDescent="0.25">
      <c r="A5203">
        <v>128825</v>
      </c>
      <c r="B5203" s="1" t="s">
        <v>3542</v>
      </c>
      <c r="C5203">
        <v>127991</v>
      </c>
      <c r="D5203" s="1" t="s">
        <v>22</v>
      </c>
      <c r="E5203" s="1" t="s">
        <v>24</v>
      </c>
      <c r="F5203" s="1" t="s">
        <v>140</v>
      </c>
      <c r="G5203" s="1" t="s">
        <v>37</v>
      </c>
      <c r="H5203" s="1" t="s">
        <v>141</v>
      </c>
      <c r="I5203" s="1" t="s">
        <v>126</v>
      </c>
      <c r="J5203">
        <v>5</v>
      </c>
      <c r="K5203" s="1" t="s">
        <v>51</v>
      </c>
    </row>
    <row r="5204" spans="1:11" x14ac:dyDescent="0.25">
      <c r="A5204">
        <v>128826</v>
      </c>
      <c r="B5204" s="1" t="s">
        <v>3779</v>
      </c>
      <c r="C5204">
        <v>198000</v>
      </c>
      <c r="D5204" s="1" t="s">
        <v>22</v>
      </c>
      <c r="E5204" s="1" t="s">
        <v>24</v>
      </c>
      <c r="F5204" s="1" t="s">
        <v>242</v>
      </c>
      <c r="G5204" s="1" t="s">
        <v>345</v>
      </c>
      <c r="H5204" s="1" t="s">
        <v>589</v>
      </c>
      <c r="I5204" s="1" t="s">
        <v>2764</v>
      </c>
      <c r="J5204">
        <v>5</v>
      </c>
      <c r="K5204" s="1" t="s">
        <v>254</v>
      </c>
    </row>
    <row r="5205" spans="1:11" x14ac:dyDescent="0.25">
      <c r="A5205">
        <v>128827</v>
      </c>
      <c r="B5205" s="1" t="s">
        <v>3856</v>
      </c>
      <c r="C5205">
        <v>65000</v>
      </c>
      <c r="D5205" s="1" t="s">
        <v>45</v>
      </c>
      <c r="E5205" s="1" t="s">
        <v>24</v>
      </c>
      <c r="F5205" s="1" t="s">
        <v>859</v>
      </c>
      <c r="G5205" s="1" t="s">
        <v>678</v>
      </c>
      <c r="H5205" s="1" t="s">
        <v>138</v>
      </c>
      <c r="I5205" s="1" t="s">
        <v>861</v>
      </c>
      <c r="J5205">
        <v>5</v>
      </c>
      <c r="K5205" s="1" t="s">
        <v>152</v>
      </c>
    </row>
    <row r="5206" spans="1:11" x14ac:dyDescent="0.25">
      <c r="A5206">
        <v>128829</v>
      </c>
      <c r="B5206" s="1" t="s">
        <v>3857</v>
      </c>
      <c r="C5206">
        <v>20000</v>
      </c>
      <c r="D5206" s="1" t="s">
        <v>22</v>
      </c>
      <c r="E5206" s="1" t="s">
        <v>24</v>
      </c>
      <c r="F5206" s="1" t="s">
        <v>639</v>
      </c>
      <c r="G5206" s="1" t="s">
        <v>27</v>
      </c>
      <c r="H5206" s="1" t="s">
        <v>125</v>
      </c>
      <c r="I5206" s="1" t="s">
        <v>126</v>
      </c>
      <c r="J5206">
        <v>5</v>
      </c>
      <c r="K5206" s="1" t="s">
        <v>31</v>
      </c>
    </row>
    <row r="5207" spans="1:11" x14ac:dyDescent="0.25">
      <c r="A5207">
        <v>128830</v>
      </c>
      <c r="B5207" s="1" t="s">
        <v>3792</v>
      </c>
      <c r="C5207">
        <v>60000</v>
      </c>
      <c r="D5207" s="1" t="s">
        <v>45</v>
      </c>
      <c r="E5207" s="1" t="s">
        <v>24</v>
      </c>
      <c r="F5207" s="1" t="s">
        <v>194</v>
      </c>
      <c r="G5207" s="1" t="s">
        <v>118</v>
      </c>
      <c r="H5207" s="1" t="s">
        <v>851</v>
      </c>
      <c r="I5207" s="1" t="s">
        <v>369</v>
      </c>
      <c r="J5207">
        <v>5</v>
      </c>
      <c r="K5207" s="1" t="s">
        <v>316</v>
      </c>
    </row>
    <row r="5208" spans="1:11" x14ac:dyDescent="0.25">
      <c r="A5208">
        <v>128831</v>
      </c>
      <c r="B5208" s="1" t="s">
        <v>1336</v>
      </c>
      <c r="C5208">
        <v>13120</v>
      </c>
      <c r="D5208" s="1" t="s">
        <v>45</v>
      </c>
      <c r="E5208" s="1" t="s">
        <v>24</v>
      </c>
      <c r="F5208" s="1" t="s">
        <v>665</v>
      </c>
      <c r="G5208" s="1" t="s">
        <v>666</v>
      </c>
      <c r="H5208" s="1" t="s">
        <v>667</v>
      </c>
      <c r="I5208" s="1" t="s">
        <v>668</v>
      </c>
      <c r="J5208">
        <v>5</v>
      </c>
      <c r="K5208" s="1" t="s">
        <v>101</v>
      </c>
    </row>
    <row r="5209" spans="1:11" x14ac:dyDescent="0.25">
      <c r="A5209">
        <v>128832</v>
      </c>
      <c r="B5209" s="1" t="s">
        <v>3858</v>
      </c>
      <c r="C5209">
        <v>87500</v>
      </c>
      <c r="D5209" s="1" t="s">
        <v>22</v>
      </c>
      <c r="E5209" s="1" t="s">
        <v>24</v>
      </c>
      <c r="F5209" s="1" t="s">
        <v>793</v>
      </c>
      <c r="G5209" s="1" t="s">
        <v>1039</v>
      </c>
      <c r="H5209" s="1" t="s">
        <v>290</v>
      </c>
      <c r="I5209" s="1" t="s">
        <v>1040</v>
      </c>
      <c r="J5209">
        <v>5</v>
      </c>
      <c r="K5209" s="1" t="s">
        <v>216</v>
      </c>
    </row>
    <row r="5210" spans="1:11" x14ac:dyDescent="0.25">
      <c r="A5210">
        <v>128833</v>
      </c>
      <c r="B5210" s="1" t="s">
        <v>893</v>
      </c>
      <c r="C5210">
        <v>125000</v>
      </c>
      <c r="D5210" s="1" t="s">
        <v>22</v>
      </c>
      <c r="E5210" s="1" t="s">
        <v>24</v>
      </c>
      <c r="F5210" s="1" t="s">
        <v>426</v>
      </c>
      <c r="G5210" s="1" t="s">
        <v>427</v>
      </c>
      <c r="H5210" s="1" t="s">
        <v>428</v>
      </c>
      <c r="I5210" s="1" t="s">
        <v>429</v>
      </c>
      <c r="J5210">
        <v>5</v>
      </c>
      <c r="K5210" s="1" t="s">
        <v>58</v>
      </c>
    </row>
    <row r="5211" spans="1:11" x14ac:dyDescent="0.25">
      <c r="A5211">
        <v>128834</v>
      </c>
      <c r="B5211" s="1" t="s">
        <v>1469</v>
      </c>
      <c r="C5211">
        <v>25000</v>
      </c>
      <c r="D5211" s="1" t="s">
        <v>45</v>
      </c>
      <c r="E5211" s="1" t="s">
        <v>211</v>
      </c>
      <c r="F5211" s="1" t="s">
        <v>643</v>
      </c>
      <c r="G5211" s="1" t="s">
        <v>66</v>
      </c>
      <c r="H5211" s="1" t="s">
        <v>67</v>
      </c>
      <c r="I5211" s="1" t="s">
        <v>637</v>
      </c>
      <c r="J5211">
        <v>5</v>
      </c>
      <c r="K5211" s="1" t="s">
        <v>58</v>
      </c>
    </row>
    <row r="5212" spans="1:11" x14ac:dyDescent="0.25">
      <c r="A5212">
        <v>128835</v>
      </c>
      <c r="B5212" s="1" t="s">
        <v>1075</v>
      </c>
      <c r="C5212">
        <v>120000</v>
      </c>
      <c r="D5212" s="1" t="s">
        <v>22</v>
      </c>
      <c r="E5212" s="1" t="s">
        <v>24</v>
      </c>
      <c r="F5212" s="1" t="s">
        <v>459</v>
      </c>
      <c r="G5212" s="1" t="s">
        <v>27</v>
      </c>
      <c r="H5212" s="1" t="s">
        <v>146</v>
      </c>
      <c r="I5212" s="1" t="s">
        <v>126</v>
      </c>
      <c r="J5212">
        <v>7</v>
      </c>
      <c r="K5212" s="1" t="s">
        <v>31</v>
      </c>
    </row>
    <row r="5213" spans="1:11" x14ac:dyDescent="0.25">
      <c r="A5213">
        <v>128836</v>
      </c>
      <c r="B5213" s="1" t="s">
        <v>2045</v>
      </c>
      <c r="C5213">
        <v>35000</v>
      </c>
      <c r="D5213" s="1" t="s">
        <v>45</v>
      </c>
      <c r="E5213" s="1" t="s">
        <v>24</v>
      </c>
      <c r="F5213" s="1" t="s">
        <v>468</v>
      </c>
      <c r="G5213" s="1" t="s">
        <v>195</v>
      </c>
      <c r="H5213" s="1" t="s">
        <v>196</v>
      </c>
      <c r="I5213" s="1" t="s">
        <v>794</v>
      </c>
      <c r="J5213">
        <v>5</v>
      </c>
      <c r="K5213" s="1" t="s">
        <v>58</v>
      </c>
    </row>
    <row r="5214" spans="1:11" x14ac:dyDescent="0.25">
      <c r="A5214">
        <v>128837</v>
      </c>
      <c r="B5214" s="1" t="s">
        <v>1371</v>
      </c>
      <c r="C5214">
        <v>25000</v>
      </c>
      <c r="D5214" s="1" t="s">
        <v>22</v>
      </c>
      <c r="E5214" s="1" t="s">
        <v>24</v>
      </c>
      <c r="F5214" s="1" t="s">
        <v>133</v>
      </c>
      <c r="G5214" s="1" t="s">
        <v>54</v>
      </c>
      <c r="H5214" s="1" t="s">
        <v>134</v>
      </c>
      <c r="I5214" s="1" t="s">
        <v>135</v>
      </c>
      <c r="J5214">
        <v>5</v>
      </c>
      <c r="K5214" s="1" t="s">
        <v>58</v>
      </c>
    </row>
    <row r="5215" spans="1:11" x14ac:dyDescent="0.25">
      <c r="A5215">
        <v>128838</v>
      </c>
      <c r="B5215" s="1" t="s">
        <v>3859</v>
      </c>
      <c r="C5215">
        <v>120000</v>
      </c>
      <c r="D5215" s="1" t="s">
        <v>22</v>
      </c>
      <c r="E5215" s="1" t="s">
        <v>24</v>
      </c>
      <c r="F5215" s="1" t="s">
        <v>3860</v>
      </c>
      <c r="G5215" s="1" t="s">
        <v>2838</v>
      </c>
      <c r="H5215" s="1" t="s">
        <v>55</v>
      </c>
      <c r="I5215" s="1" t="s">
        <v>3861</v>
      </c>
      <c r="J5215">
        <v>5</v>
      </c>
      <c r="K5215" s="1" t="s">
        <v>40</v>
      </c>
    </row>
    <row r="5216" spans="1:11" x14ac:dyDescent="0.25">
      <c r="A5216">
        <v>128839</v>
      </c>
      <c r="B5216" s="1" t="s">
        <v>3862</v>
      </c>
      <c r="C5216">
        <v>25000</v>
      </c>
      <c r="D5216" s="1" t="s">
        <v>45</v>
      </c>
      <c r="E5216" s="1" t="s">
        <v>211</v>
      </c>
      <c r="F5216" s="1" t="s">
        <v>2958</v>
      </c>
      <c r="G5216" s="1" t="s">
        <v>455</v>
      </c>
      <c r="H5216" s="1" t="s">
        <v>114</v>
      </c>
      <c r="I5216" s="1" t="s">
        <v>456</v>
      </c>
      <c r="J5216">
        <v>5</v>
      </c>
      <c r="K5216" s="1" t="s">
        <v>101</v>
      </c>
    </row>
    <row r="5217" spans="1:11" x14ac:dyDescent="0.25">
      <c r="A5217">
        <v>128840</v>
      </c>
      <c r="B5217" s="1" t="s">
        <v>1851</v>
      </c>
      <c r="C5217">
        <v>140000</v>
      </c>
      <c r="D5217" s="1" t="s">
        <v>22</v>
      </c>
      <c r="E5217" s="1" t="s">
        <v>24</v>
      </c>
      <c r="F5217" s="1" t="s">
        <v>176</v>
      </c>
      <c r="G5217" s="1" t="s">
        <v>1161</v>
      </c>
      <c r="H5217" s="1" t="s">
        <v>1162</v>
      </c>
      <c r="I5217" s="1" t="s">
        <v>1163</v>
      </c>
      <c r="J5217">
        <v>8</v>
      </c>
      <c r="K5217" s="1" t="s">
        <v>121</v>
      </c>
    </row>
    <row r="5218" spans="1:11" x14ac:dyDescent="0.25">
      <c r="A5218">
        <v>128841</v>
      </c>
      <c r="B5218" s="1" t="s">
        <v>2127</v>
      </c>
      <c r="C5218">
        <v>79000</v>
      </c>
      <c r="D5218" s="1" t="s">
        <v>22</v>
      </c>
      <c r="E5218" s="1" t="s">
        <v>24</v>
      </c>
      <c r="F5218" s="1" t="s">
        <v>2125</v>
      </c>
      <c r="G5218" s="1" t="s">
        <v>606</v>
      </c>
      <c r="H5218" s="1" t="s">
        <v>119</v>
      </c>
      <c r="I5218" s="1" t="s">
        <v>2126</v>
      </c>
      <c r="J5218">
        <v>5</v>
      </c>
      <c r="K5218" s="1" t="s">
        <v>58</v>
      </c>
    </row>
    <row r="5219" spans="1:11" x14ac:dyDescent="0.25">
      <c r="A5219">
        <v>128842</v>
      </c>
      <c r="B5219" s="1" t="s">
        <v>3864</v>
      </c>
      <c r="C5219">
        <v>125000</v>
      </c>
      <c r="D5219" s="1" t="s">
        <v>22</v>
      </c>
      <c r="E5219" s="1" t="s">
        <v>24</v>
      </c>
      <c r="F5219" s="1" t="s">
        <v>3020</v>
      </c>
      <c r="G5219" s="1" t="s">
        <v>98</v>
      </c>
      <c r="H5219" s="1" t="s">
        <v>443</v>
      </c>
      <c r="I5219" s="1" t="s">
        <v>444</v>
      </c>
      <c r="J5219">
        <v>8</v>
      </c>
      <c r="K5219" s="1" t="s">
        <v>101</v>
      </c>
    </row>
    <row r="5220" spans="1:11" x14ac:dyDescent="0.25">
      <c r="A5220">
        <v>128843</v>
      </c>
      <c r="B5220" s="1" t="s">
        <v>1979</v>
      </c>
      <c r="C5220">
        <v>80000</v>
      </c>
      <c r="D5220" s="1" t="s">
        <v>22</v>
      </c>
      <c r="E5220" s="1" t="s">
        <v>24</v>
      </c>
      <c r="F5220" s="1" t="s">
        <v>944</v>
      </c>
      <c r="G5220" s="1" t="s">
        <v>54</v>
      </c>
      <c r="H5220" s="1" t="s">
        <v>134</v>
      </c>
      <c r="I5220" s="1" t="s">
        <v>1981</v>
      </c>
      <c r="J5220">
        <v>5</v>
      </c>
      <c r="K5220" s="1" t="s">
        <v>58</v>
      </c>
    </row>
    <row r="5221" spans="1:11" x14ac:dyDescent="0.25">
      <c r="A5221">
        <v>128844</v>
      </c>
      <c r="B5221" s="1" t="s">
        <v>3867</v>
      </c>
      <c r="C5221">
        <v>110000</v>
      </c>
      <c r="D5221" s="1" t="s">
        <v>45</v>
      </c>
      <c r="E5221" s="1" t="s">
        <v>24</v>
      </c>
      <c r="F5221" s="1" t="s">
        <v>171</v>
      </c>
      <c r="G5221" s="1" t="s">
        <v>48</v>
      </c>
      <c r="H5221" s="1" t="s">
        <v>3869</v>
      </c>
      <c r="I5221" s="1" t="s">
        <v>224</v>
      </c>
      <c r="J5221">
        <v>5</v>
      </c>
      <c r="K5221" s="1" t="s">
        <v>51</v>
      </c>
    </row>
    <row r="5222" spans="1:11" x14ac:dyDescent="0.25">
      <c r="A5222">
        <v>128845</v>
      </c>
      <c r="B5222" s="1" t="s">
        <v>1391</v>
      </c>
      <c r="C5222">
        <v>80000</v>
      </c>
      <c r="D5222" s="1" t="s">
        <v>22</v>
      </c>
      <c r="E5222" s="1" t="s">
        <v>24</v>
      </c>
      <c r="F5222" s="1" t="s">
        <v>627</v>
      </c>
      <c r="G5222" s="1" t="s">
        <v>606</v>
      </c>
      <c r="H5222" s="1" t="s">
        <v>837</v>
      </c>
      <c r="I5222" s="1" t="s">
        <v>968</v>
      </c>
      <c r="J5222">
        <v>5</v>
      </c>
      <c r="K5222" s="1" t="s">
        <v>58</v>
      </c>
    </row>
    <row r="5223" spans="1:11" x14ac:dyDescent="0.25">
      <c r="A5223">
        <v>128846</v>
      </c>
      <c r="B5223" s="1" t="s">
        <v>425</v>
      </c>
      <c r="C5223">
        <v>100000</v>
      </c>
      <c r="D5223" s="1" t="s">
        <v>22</v>
      </c>
      <c r="E5223" s="1" t="s">
        <v>24</v>
      </c>
      <c r="F5223" s="1" t="s">
        <v>426</v>
      </c>
      <c r="G5223" s="1" t="s">
        <v>427</v>
      </c>
      <c r="H5223" s="1" t="s">
        <v>428</v>
      </c>
      <c r="I5223" s="1" t="s">
        <v>429</v>
      </c>
      <c r="J5223">
        <v>5</v>
      </c>
      <c r="K5223" s="1" t="s">
        <v>58</v>
      </c>
    </row>
    <row r="5224" spans="1:11" x14ac:dyDescent="0.25">
      <c r="A5224">
        <v>128847</v>
      </c>
      <c r="B5224" s="1" t="s">
        <v>334</v>
      </c>
      <c r="C5224">
        <v>100000</v>
      </c>
      <c r="D5224" s="1" t="s">
        <v>22</v>
      </c>
      <c r="E5224" s="1" t="s">
        <v>24</v>
      </c>
      <c r="F5224" s="1" t="s">
        <v>335</v>
      </c>
      <c r="G5224" s="1" t="s">
        <v>336</v>
      </c>
      <c r="H5224" s="1" t="s">
        <v>337</v>
      </c>
      <c r="I5224" s="1" t="s">
        <v>39</v>
      </c>
      <c r="J5224">
        <v>5</v>
      </c>
      <c r="K5224" s="1" t="s">
        <v>316</v>
      </c>
    </row>
    <row r="5225" spans="1:11" x14ac:dyDescent="0.25">
      <c r="A5225">
        <v>128848</v>
      </c>
      <c r="B5225" s="1" t="s">
        <v>3870</v>
      </c>
      <c r="C5225">
        <v>78000</v>
      </c>
      <c r="D5225" s="1" t="s">
        <v>22</v>
      </c>
      <c r="E5225" s="1" t="s">
        <v>24</v>
      </c>
      <c r="F5225" s="1" t="s">
        <v>546</v>
      </c>
      <c r="G5225" s="1" t="s">
        <v>781</v>
      </c>
      <c r="H5225" s="1" t="s">
        <v>782</v>
      </c>
      <c r="I5225" s="1" t="s">
        <v>783</v>
      </c>
      <c r="J5225">
        <v>7</v>
      </c>
      <c r="K5225" s="1" t="s">
        <v>121</v>
      </c>
    </row>
    <row r="5226" spans="1:11" x14ac:dyDescent="0.25">
      <c r="A5226">
        <v>128849</v>
      </c>
      <c r="B5226" s="1" t="s">
        <v>3871</v>
      </c>
      <c r="C5226">
        <v>15000</v>
      </c>
      <c r="D5226" s="1" t="s">
        <v>45</v>
      </c>
      <c r="E5226" s="1" t="s">
        <v>211</v>
      </c>
      <c r="F5226" s="1" t="s">
        <v>643</v>
      </c>
      <c r="G5226" s="1" t="s">
        <v>66</v>
      </c>
      <c r="H5226" s="1" t="s">
        <v>67</v>
      </c>
      <c r="I5226" s="1" t="s">
        <v>1323</v>
      </c>
      <c r="J5226">
        <v>5</v>
      </c>
      <c r="K5226" s="1" t="s">
        <v>58</v>
      </c>
    </row>
    <row r="5227" spans="1:11" x14ac:dyDescent="0.25">
      <c r="A5227">
        <v>128850</v>
      </c>
      <c r="B5227" s="1" t="s">
        <v>1123</v>
      </c>
      <c r="C5227">
        <v>70000</v>
      </c>
      <c r="D5227" s="1" t="s">
        <v>22</v>
      </c>
      <c r="E5227" s="1" t="s">
        <v>24</v>
      </c>
      <c r="F5227" s="1" t="s">
        <v>1058</v>
      </c>
      <c r="G5227" s="1" t="s">
        <v>206</v>
      </c>
      <c r="H5227" s="1" t="s">
        <v>399</v>
      </c>
      <c r="I5227" s="1" t="s">
        <v>1081</v>
      </c>
      <c r="J5227">
        <v>7</v>
      </c>
      <c r="K5227" s="1" t="s">
        <v>121</v>
      </c>
    </row>
    <row r="5228" spans="1:11" x14ac:dyDescent="0.25">
      <c r="A5228">
        <v>128851</v>
      </c>
      <c r="B5228" s="1" t="s">
        <v>1265</v>
      </c>
      <c r="C5228">
        <v>5000</v>
      </c>
      <c r="D5228" s="1" t="s">
        <v>45</v>
      </c>
      <c r="E5228" s="1" t="s">
        <v>24</v>
      </c>
      <c r="F5228" s="1" t="s">
        <v>154</v>
      </c>
      <c r="G5228" s="1" t="s">
        <v>66</v>
      </c>
      <c r="H5228" s="1" t="s">
        <v>155</v>
      </c>
      <c r="I5228" s="1" t="s">
        <v>156</v>
      </c>
      <c r="J5228">
        <v>5</v>
      </c>
      <c r="K5228" s="1" t="s">
        <v>31</v>
      </c>
    </row>
    <row r="5229" spans="1:11" x14ac:dyDescent="0.25">
      <c r="A5229">
        <v>128852</v>
      </c>
      <c r="B5229" s="1" t="s">
        <v>229</v>
      </c>
      <c r="C5229">
        <v>75000</v>
      </c>
      <c r="D5229" s="1" t="s">
        <v>45</v>
      </c>
      <c r="E5229" s="1" t="s">
        <v>24</v>
      </c>
      <c r="F5229" s="1" t="s">
        <v>190</v>
      </c>
      <c r="G5229" s="1" t="s">
        <v>191</v>
      </c>
      <c r="H5229" s="1" t="s">
        <v>230</v>
      </c>
      <c r="I5229" s="1" t="s">
        <v>192</v>
      </c>
      <c r="J5229">
        <v>5</v>
      </c>
      <c r="K5229" s="1" t="s">
        <v>31</v>
      </c>
    </row>
    <row r="5230" spans="1:11" x14ac:dyDescent="0.25">
      <c r="A5230">
        <v>128853</v>
      </c>
      <c r="B5230" s="1" t="s">
        <v>1860</v>
      </c>
      <c r="C5230">
        <v>5500</v>
      </c>
      <c r="D5230" s="1" t="s">
        <v>45</v>
      </c>
      <c r="E5230" s="1" t="s">
        <v>24</v>
      </c>
      <c r="F5230" s="1" t="s">
        <v>799</v>
      </c>
      <c r="G5230" s="1" t="s">
        <v>66</v>
      </c>
      <c r="H5230" s="1" t="s">
        <v>390</v>
      </c>
      <c r="I5230" s="1" t="s">
        <v>391</v>
      </c>
      <c r="J5230">
        <v>5</v>
      </c>
      <c r="K5230" s="1" t="s">
        <v>31</v>
      </c>
    </row>
    <row r="5231" spans="1:11" x14ac:dyDescent="0.25">
      <c r="A5231">
        <v>128854</v>
      </c>
      <c r="B5231" s="1" t="s">
        <v>96</v>
      </c>
      <c r="C5231">
        <v>80000</v>
      </c>
      <c r="D5231" s="1" t="s">
        <v>22</v>
      </c>
      <c r="E5231" s="1" t="s">
        <v>24</v>
      </c>
      <c r="F5231" s="1" t="s">
        <v>3872</v>
      </c>
      <c r="G5231" s="1" t="s">
        <v>98</v>
      </c>
      <c r="H5231" s="1" t="s">
        <v>99</v>
      </c>
      <c r="I5231" s="1" t="s">
        <v>953</v>
      </c>
      <c r="J5231">
        <v>5</v>
      </c>
      <c r="K5231" s="1" t="s">
        <v>101</v>
      </c>
    </row>
    <row r="5232" spans="1:11" x14ac:dyDescent="0.25">
      <c r="A5232">
        <v>128855</v>
      </c>
      <c r="B5232" s="1" t="s">
        <v>107</v>
      </c>
      <c r="C5232">
        <v>120000</v>
      </c>
      <c r="D5232" s="1" t="s">
        <v>22</v>
      </c>
      <c r="E5232" s="1" t="s">
        <v>24</v>
      </c>
      <c r="F5232" s="1" t="s">
        <v>108</v>
      </c>
      <c r="G5232" s="1" t="s">
        <v>27</v>
      </c>
      <c r="H5232" s="1" t="s">
        <v>109</v>
      </c>
      <c r="I5232" s="1" t="s">
        <v>29</v>
      </c>
      <c r="J5232">
        <v>5</v>
      </c>
      <c r="K5232" s="1" t="s">
        <v>31</v>
      </c>
    </row>
    <row r="5233" spans="1:11" x14ac:dyDescent="0.25">
      <c r="A5233">
        <v>128856</v>
      </c>
      <c r="B5233" s="1" t="s">
        <v>3204</v>
      </c>
      <c r="C5233">
        <v>70000</v>
      </c>
      <c r="D5233" s="1" t="s">
        <v>22</v>
      </c>
      <c r="E5233" s="1" t="s">
        <v>24</v>
      </c>
      <c r="F5233" s="1" t="s">
        <v>876</v>
      </c>
      <c r="G5233" s="1" t="s">
        <v>27</v>
      </c>
      <c r="H5233" s="1" t="s">
        <v>28</v>
      </c>
      <c r="I5233" s="1" t="s">
        <v>29</v>
      </c>
      <c r="J5233">
        <v>5</v>
      </c>
      <c r="K5233" s="1" t="s">
        <v>31</v>
      </c>
    </row>
    <row r="5234" spans="1:11" x14ac:dyDescent="0.25">
      <c r="A5234">
        <v>128857</v>
      </c>
      <c r="B5234" s="1" t="s">
        <v>2632</v>
      </c>
      <c r="C5234">
        <v>80000</v>
      </c>
      <c r="D5234" s="1" t="s">
        <v>45</v>
      </c>
      <c r="E5234" s="1" t="s">
        <v>24</v>
      </c>
      <c r="F5234" s="1" t="s">
        <v>796</v>
      </c>
      <c r="G5234" s="1" t="s">
        <v>66</v>
      </c>
      <c r="H5234" s="1" t="s">
        <v>67</v>
      </c>
      <c r="I5234" s="1" t="s">
        <v>797</v>
      </c>
      <c r="J5234">
        <v>5</v>
      </c>
      <c r="K5234" s="1" t="s">
        <v>58</v>
      </c>
    </row>
    <row r="5235" spans="1:11" x14ac:dyDescent="0.25">
      <c r="A5235">
        <v>128858</v>
      </c>
      <c r="B5235" s="1" t="s">
        <v>893</v>
      </c>
      <c r="C5235">
        <v>120000</v>
      </c>
      <c r="D5235" s="1" t="s">
        <v>22</v>
      </c>
      <c r="E5235" s="1" t="s">
        <v>24</v>
      </c>
      <c r="F5235" s="1" t="s">
        <v>426</v>
      </c>
      <c r="G5235" s="1" t="s">
        <v>427</v>
      </c>
      <c r="H5235" s="1" t="s">
        <v>428</v>
      </c>
      <c r="I5235" s="1" t="s">
        <v>429</v>
      </c>
      <c r="J5235">
        <v>5</v>
      </c>
      <c r="K5235" s="1" t="s">
        <v>58</v>
      </c>
    </row>
    <row r="5236" spans="1:11" x14ac:dyDescent="0.25">
      <c r="A5236">
        <v>128859</v>
      </c>
      <c r="B5236" s="1" t="s">
        <v>18</v>
      </c>
      <c r="C5236">
        <v>75000</v>
      </c>
      <c r="D5236" s="1" t="s">
        <v>22</v>
      </c>
      <c r="E5236" s="1" t="s">
        <v>24</v>
      </c>
      <c r="F5236" s="1" t="s">
        <v>143</v>
      </c>
      <c r="G5236" s="1" t="s">
        <v>27</v>
      </c>
      <c r="H5236" s="1" t="s">
        <v>28</v>
      </c>
      <c r="I5236" s="1" t="s">
        <v>29</v>
      </c>
      <c r="J5236">
        <v>5</v>
      </c>
      <c r="K5236" s="1" t="s">
        <v>31</v>
      </c>
    </row>
    <row r="5237" spans="1:11" x14ac:dyDescent="0.25">
      <c r="A5237">
        <v>128860</v>
      </c>
      <c r="B5237" s="1" t="s">
        <v>3855</v>
      </c>
      <c r="C5237">
        <v>80000</v>
      </c>
      <c r="D5237" s="1" t="s">
        <v>22</v>
      </c>
      <c r="E5237" s="1" t="s">
        <v>24</v>
      </c>
      <c r="F5237" s="1" t="s">
        <v>627</v>
      </c>
      <c r="G5237" s="1" t="s">
        <v>606</v>
      </c>
      <c r="H5237" s="1" t="s">
        <v>837</v>
      </c>
      <c r="I5237" s="1" t="s">
        <v>968</v>
      </c>
      <c r="J5237">
        <v>5</v>
      </c>
      <c r="K5237" s="1" t="s">
        <v>58</v>
      </c>
    </row>
    <row r="5238" spans="1:11" x14ac:dyDescent="0.25">
      <c r="A5238">
        <v>128861</v>
      </c>
      <c r="B5238" s="1" t="s">
        <v>2460</v>
      </c>
      <c r="C5238">
        <v>40000</v>
      </c>
      <c r="D5238" s="1" t="s">
        <v>45</v>
      </c>
      <c r="E5238" s="1" t="s">
        <v>24</v>
      </c>
      <c r="F5238" s="1" t="s">
        <v>148</v>
      </c>
      <c r="G5238" s="1" t="s">
        <v>149</v>
      </c>
      <c r="H5238" s="1" t="s">
        <v>641</v>
      </c>
      <c r="I5238" s="1" t="s">
        <v>151</v>
      </c>
      <c r="J5238">
        <v>5</v>
      </c>
      <c r="K5238" s="1" t="s">
        <v>152</v>
      </c>
    </row>
    <row r="5239" spans="1:11" x14ac:dyDescent="0.25">
      <c r="A5239">
        <v>128863</v>
      </c>
      <c r="B5239" s="1" t="s">
        <v>2495</v>
      </c>
      <c r="C5239">
        <v>120000</v>
      </c>
      <c r="D5239" s="1" t="s">
        <v>22</v>
      </c>
      <c r="E5239" s="1" t="s">
        <v>24</v>
      </c>
      <c r="F5239" s="1" t="s">
        <v>974</v>
      </c>
      <c r="G5239" s="1" t="s">
        <v>37</v>
      </c>
      <c r="H5239" s="1" t="s">
        <v>679</v>
      </c>
      <c r="I5239" s="1" t="s">
        <v>975</v>
      </c>
      <c r="J5239">
        <v>5</v>
      </c>
      <c r="K5239" s="1" t="s">
        <v>95</v>
      </c>
    </row>
    <row r="5240" spans="1:11" x14ac:dyDescent="0.25">
      <c r="A5240">
        <v>128864</v>
      </c>
      <c r="B5240" s="1" t="s">
        <v>3873</v>
      </c>
      <c r="C5240">
        <v>110000</v>
      </c>
      <c r="D5240" s="1" t="s">
        <v>22</v>
      </c>
      <c r="E5240" s="1" t="s">
        <v>24</v>
      </c>
      <c r="F5240" s="1" t="s">
        <v>2259</v>
      </c>
      <c r="G5240" s="1" t="s">
        <v>1214</v>
      </c>
      <c r="H5240" s="1" t="s">
        <v>2260</v>
      </c>
      <c r="I5240" s="1" t="s">
        <v>2261</v>
      </c>
      <c r="J5240">
        <v>8</v>
      </c>
      <c r="K5240" s="1" t="s">
        <v>121</v>
      </c>
    </row>
    <row r="5241" spans="1:11" x14ac:dyDescent="0.25">
      <c r="A5241">
        <v>128865</v>
      </c>
      <c r="B5241" s="1" t="s">
        <v>3874</v>
      </c>
      <c r="C5241">
        <v>110000</v>
      </c>
      <c r="D5241" s="1" t="s">
        <v>22</v>
      </c>
      <c r="E5241" s="1" t="s">
        <v>24</v>
      </c>
      <c r="F5241" s="1" t="s">
        <v>53</v>
      </c>
      <c r="G5241" s="1" t="s">
        <v>54</v>
      </c>
      <c r="H5241" s="1" t="s">
        <v>55</v>
      </c>
      <c r="I5241" s="1" t="s">
        <v>56</v>
      </c>
      <c r="J5241">
        <v>5</v>
      </c>
      <c r="K5241" s="1" t="s">
        <v>58</v>
      </c>
    </row>
    <row r="5242" spans="1:11" x14ac:dyDescent="0.25">
      <c r="A5242">
        <v>128866</v>
      </c>
      <c r="B5242" s="1" t="s">
        <v>3875</v>
      </c>
      <c r="C5242">
        <v>2000</v>
      </c>
      <c r="D5242" s="1" t="s">
        <v>22</v>
      </c>
      <c r="E5242" s="1" t="s">
        <v>24</v>
      </c>
      <c r="F5242" s="1" t="s">
        <v>748</v>
      </c>
      <c r="G5242" s="1" t="s">
        <v>749</v>
      </c>
      <c r="H5242" s="1" t="s">
        <v>750</v>
      </c>
      <c r="I5242" s="1" t="s">
        <v>751</v>
      </c>
      <c r="J5242">
        <v>5</v>
      </c>
      <c r="K5242" s="1" t="s">
        <v>152</v>
      </c>
    </row>
    <row r="5243" spans="1:11" x14ac:dyDescent="0.25">
      <c r="A5243">
        <v>128867</v>
      </c>
      <c r="B5243" s="1" t="s">
        <v>18</v>
      </c>
      <c r="C5243">
        <v>80000</v>
      </c>
      <c r="D5243" s="1" t="s">
        <v>22</v>
      </c>
      <c r="E5243" s="1" t="s">
        <v>24</v>
      </c>
      <c r="F5243" s="1" t="s">
        <v>26</v>
      </c>
      <c r="G5243" s="1" t="s">
        <v>27</v>
      </c>
      <c r="H5243" s="1" t="s">
        <v>28</v>
      </c>
      <c r="I5243" s="1" t="s">
        <v>29</v>
      </c>
      <c r="J5243">
        <v>5</v>
      </c>
      <c r="K5243" s="1" t="s">
        <v>31</v>
      </c>
    </row>
    <row r="5244" spans="1:11" x14ac:dyDescent="0.25">
      <c r="A5244">
        <v>128868</v>
      </c>
      <c r="B5244" s="1" t="s">
        <v>2582</v>
      </c>
      <c r="C5244">
        <v>38000</v>
      </c>
      <c r="D5244" s="1" t="s">
        <v>45</v>
      </c>
      <c r="E5244" s="1" t="s">
        <v>211</v>
      </c>
      <c r="F5244" s="1" t="s">
        <v>190</v>
      </c>
      <c r="G5244" s="1" t="s">
        <v>191</v>
      </c>
      <c r="H5244" s="1" t="s">
        <v>230</v>
      </c>
      <c r="I5244" s="1" t="s">
        <v>192</v>
      </c>
      <c r="J5244">
        <v>5</v>
      </c>
      <c r="K5244" s="1" t="s">
        <v>31</v>
      </c>
    </row>
    <row r="5245" spans="1:11" x14ac:dyDescent="0.25">
      <c r="A5245">
        <v>128869</v>
      </c>
      <c r="B5245" s="1" t="s">
        <v>2179</v>
      </c>
      <c r="C5245">
        <v>46000</v>
      </c>
      <c r="D5245" s="1" t="s">
        <v>45</v>
      </c>
      <c r="E5245" s="1" t="s">
        <v>24</v>
      </c>
      <c r="F5245" s="1" t="s">
        <v>436</v>
      </c>
      <c r="G5245" s="1" t="s">
        <v>191</v>
      </c>
      <c r="H5245" s="1" t="s">
        <v>351</v>
      </c>
      <c r="I5245" s="1" t="s">
        <v>192</v>
      </c>
      <c r="J5245">
        <v>5</v>
      </c>
      <c r="K5245" s="1" t="s">
        <v>31</v>
      </c>
    </row>
    <row r="5246" spans="1:11" x14ac:dyDescent="0.25">
      <c r="A5246">
        <v>128870</v>
      </c>
      <c r="B5246" s="1" t="s">
        <v>3876</v>
      </c>
      <c r="C5246">
        <v>102000</v>
      </c>
      <c r="D5246" s="1" t="s">
        <v>22</v>
      </c>
      <c r="E5246" s="1" t="s">
        <v>24</v>
      </c>
      <c r="F5246" s="1" t="s">
        <v>1420</v>
      </c>
      <c r="G5246" s="1" t="s">
        <v>37</v>
      </c>
      <c r="H5246" s="1" t="s">
        <v>2234</v>
      </c>
      <c r="I5246" s="1" t="s">
        <v>2235</v>
      </c>
      <c r="J5246">
        <v>7</v>
      </c>
      <c r="K5246" s="1" t="s">
        <v>31</v>
      </c>
    </row>
    <row r="5247" spans="1:11" x14ac:dyDescent="0.25">
      <c r="A5247">
        <v>128871</v>
      </c>
      <c r="B5247" s="1" t="s">
        <v>1754</v>
      </c>
      <c r="C5247">
        <v>96000</v>
      </c>
      <c r="D5247" s="1" t="s">
        <v>22</v>
      </c>
      <c r="E5247" s="1" t="s">
        <v>211</v>
      </c>
      <c r="F5247" s="1" t="s">
        <v>1755</v>
      </c>
      <c r="G5247" s="1" t="s">
        <v>345</v>
      </c>
      <c r="H5247" s="1" t="s">
        <v>503</v>
      </c>
      <c r="I5247" s="1" t="s">
        <v>1756</v>
      </c>
      <c r="J5247">
        <v>5</v>
      </c>
      <c r="K5247" s="1" t="s">
        <v>348</v>
      </c>
    </row>
    <row r="5248" spans="1:11" x14ac:dyDescent="0.25">
      <c r="A5248">
        <v>128872</v>
      </c>
      <c r="B5248" s="1" t="s">
        <v>3878</v>
      </c>
      <c r="C5248">
        <v>20000</v>
      </c>
      <c r="D5248" s="1" t="s">
        <v>45</v>
      </c>
      <c r="E5248" s="1" t="s">
        <v>211</v>
      </c>
      <c r="F5248" s="1" t="s">
        <v>313</v>
      </c>
      <c r="G5248" s="1" t="s">
        <v>455</v>
      </c>
      <c r="H5248" s="1" t="s">
        <v>114</v>
      </c>
      <c r="I5248" s="1" t="s">
        <v>456</v>
      </c>
      <c r="J5248">
        <v>5</v>
      </c>
      <c r="K5248" s="1" t="s">
        <v>101</v>
      </c>
    </row>
    <row r="5249" spans="1:11" x14ac:dyDescent="0.25">
      <c r="A5249">
        <v>128873</v>
      </c>
      <c r="B5249" s="1" t="s">
        <v>438</v>
      </c>
      <c r="C5249">
        <v>16000</v>
      </c>
      <c r="D5249" s="1" t="s">
        <v>45</v>
      </c>
      <c r="E5249" s="1" t="s">
        <v>24</v>
      </c>
      <c r="F5249" s="1" t="s">
        <v>380</v>
      </c>
      <c r="G5249" s="1" t="s">
        <v>66</v>
      </c>
      <c r="H5249" s="1" t="s">
        <v>602</v>
      </c>
      <c r="I5249" s="1" t="s">
        <v>381</v>
      </c>
      <c r="J5249">
        <v>5</v>
      </c>
      <c r="K5249" s="1" t="s">
        <v>31</v>
      </c>
    </row>
    <row r="5250" spans="1:11" x14ac:dyDescent="0.25">
      <c r="A5250">
        <v>128874</v>
      </c>
      <c r="B5250" s="1" t="s">
        <v>673</v>
      </c>
      <c r="C5250">
        <v>23000</v>
      </c>
      <c r="D5250" s="1" t="s">
        <v>45</v>
      </c>
      <c r="E5250" s="1" t="s">
        <v>24</v>
      </c>
      <c r="F5250" s="1" t="s">
        <v>194</v>
      </c>
      <c r="G5250" s="1" t="s">
        <v>66</v>
      </c>
      <c r="H5250" s="1" t="s">
        <v>674</v>
      </c>
      <c r="I5250" s="1" t="s">
        <v>675</v>
      </c>
      <c r="J5250">
        <v>5</v>
      </c>
      <c r="K5250" s="1" t="s">
        <v>58</v>
      </c>
    </row>
    <row r="5251" spans="1:11" x14ac:dyDescent="0.25">
      <c r="A5251">
        <v>128875</v>
      </c>
      <c r="B5251" s="1" t="s">
        <v>3746</v>
      </c>
      <c r="C5251">
        <v>25000</v>
      </c>
      <c r="D5251" s="1" t="s">
        <v>45</v>
      </c>
      <c r="E5251" s="1" t="s">
        <v>24</v>
      </c>
      <c r="F5251" s="1" t="s">
        <v>308</v>
      </c>
      <c r="G5251" s="1" t="s">
        <v>309</v>
      </c>
      <c r="H5251" s="1" t="s">
        <v>310</v>
      </c>
      <c r="I5251" s="1" t="s">
        <v>311</v>
      </c>
      <c r="J5251">
        <v>5</v>
      </c>
      <c r="K5251" s="1" t="s">
        <v>95</v>
      </c>
    </row>
    <row r="5252" spans="1:11" x14ac:dyDescent="0.25">
      <c r="A5252">
        <v>128876</v>
      </c>
      <c r="B5252" s="1" t="s">
        <v>3879</v>
      </c>
      <c r="C5252">
        <v>35000</v>
      </c>
      <c r="D5252" s="1" t="s">
        <v>45</v>
      </c>
      <c r="E5252" s="1" t="s">
        <v>24</v>
      </c>
      <c r="F5252" s="1" t="s">
        <v>47</v>
      </c>
      <c r="G5252" s="1" t="s">
        <v>48</v>
      </c>
      <c r="H5252" s="1" t="s">
        <v>1060</v>
      </c>
      <c r="I5252" s="1" t="s">
        <v>1061</v>
      </c>
      <c r="J5252">
        <v>5</v>
      </c>
      <c r="K5252" s="1" t="s">
        <v>58</v>
      </c>
    </row>
    <row r="5253" spans="1:11" x14ac:dyDescent="0.25">
      <c r="A5253">
        <v>128877</v>
      </c>
      <c r="B5253" s="1" t="s">
        <v>3880</v>
      </c>
      <c r="C5253">
        <v>90000</v>
      </c>
      <c r="D5253" s="1" t="s">
        <v>22</v>
      </c>
      <c r="E5253" s="1" t="s">
        <v>211</v>
      </c>
      <c r="F5253" s="1" t="s">
        <v>3881</v>
      </c>
      <c r="G5253" s="1" t="s">
        <v>243</v>
      </c>
      <c r="H5253" s="1" t="s">
        <v>510</v>
      </c>
      <c r="I5253" s="1" t="s">
        <v>511</v>
      </c>
      <c r="J5253">
        <v>5</v>
      </c>
      <c r="K5253" s="1" t="s">
        <v>246</v>
      </c>
    </row>
    <row r="5254" spans="1:11" x14ac:dyDescent="0.25">
      <c r="A5254">
        <v>128878</v>
      </c>
      <c r="B5254" s="1" t="s">
        <v>714</v>
      </c>
      <c r="C5254">
        <v>37000</v>
      </c>
      <c r="D5254" s="1" t="s">
        <v>45</v>
      </c>
      <c r="E5254" s="1" t="s">
        <v>24</v>
      </c>
      <c r="F5254" s="1" t="s">
        <v>299</v>
      </c>
      <c r="G5254" s="1" t="s">
        <v>66</v>
      </c>
      <c r="H5254" s="1" t="s">
        <v>300</v>
      </c>
      <c r="I5254" s="1" t="s">
        <v>715</v>
      </c>
      <c r="J5254">
        <v>5</v>
      </c>
      <c r="K5254" s="1" t="s">
        <v>58</v>
      </c>
    </row>
    <row r="5255" spans="1:11" x14ac:dyDescent="0.25">
      <c r="A5255">
        <v>128879</v>
      </c>
      <c r="B5255" s="1" t="s">
        <v>153</v>
      </c>
      <c r="C5255">
        <v>34000</v>
      </c>
      <c r="D5255" s="1" t="s">
        <v>45</v>
      </c>
      <c r="E5255" s="1" t="s">
        <v>24</v>
      </c>
      <c r="F5255" s="1" t="s">
        <v>154</v>
      </c>
      <c r="G5255" s="1" t="s">
        <v>66</v>
      </c>
      <c r="H5255" s="1" t="s">
        <v>155</v>
      </c>
      <c r="I5255" s="1" t="s">
        <v>156</v>
      </c>
      <c r="J5255">
        <v>5</v>
      </c>
      <c r="K5255" s="1" t="s">
        <v>31</v>
      </c>
    </row>
    <row r="5256" spans="1:11" x14ac:dyDescent="0.25">
      <c r="A5256">
        <v>128880</v>
      </c>
      <c r="B5256" s="1" t="s">
        <v>3883</v>
      </c>
      <c r="C5256">
        <v>60000</v>
      </c>
      <c r="D5256" s="1" t="s">
        <v>45</v>
      </c>
      <c r="E5256" s="1" t="s">
        <v>24</v>
      </c>
      <c r="F5256" s="1" t="s">
        <v>47</v>
      </c>
      <c r="G5256" s="1" t="s">
        <v>48</v>
      </c>
      <c r="H5256" s="1" t="s">
        <v>1060</v>
      </c>
      <c r="I5256" s="1" t="s">
        <v>1061</v>
      </c>
      <c r="J5256">
        <v>5</v>
      </c>
      <c r="K5256" s="1" t="s">
        <v>58</v>
      </c>
    </row>
    <row r="5257" spans="1:11" x14ac:dyDescent="0.25">
      <c r="A5257">
        <v>128881</v>
      </c>
      <c r="B5257" s="1" t="s">
        <v>297</v>
      </c>
      <c r="C5257">
        <v>50000</v>
      </c>
      <c r="D5257" s="1" t="s">
        <v>45</v>
      </c>
      <c r="E5257" s="1" t="s">
        <v>24</v>
      </c>
      <c r="F5257" s="1" t="s">
        <v>299</v>
      </c>
      <c r="G5257" s="1" t="s">
        <v>66</v>
      </c>
      <c r="H5257" s="1" t="s">
        <v>300</v>
      </c>
      <c r="I5257" s="1" t="s">
        <v>301</v>
      </c>
      <c r="J5257">
        <v>5</v>
      </c>
      <c r="K5257" s="1" t="s">
        <v>58</v>
      </c>
    </row>
    <row r="5258" spans="1:11" x14ac:dyDescent="0.25">
      <c r="A5258">
        <v>128882</v>
      </c>
      <c r="B5258" s="1" t="s">
        <v>3884</v>
      </c>
      <c r="C5258">
        <v>37000</v>
      </c>
      <c r="D5258" s="1" t="s">
        <v>45</v>
      </c>
      <c r="E5258" s="1" t="s">
        <v>24</v>
      </c>
      <c r="F5258" s="1" t="s">
        <v>1099</v>
      </c>
      <c r="G5258" s="1" t="s">
        <v>92</v>
      </c>
      <c r="H5258" s="1" t="s">
        <v>3886</v>
      </c>
      <c r="I5258" s="1" t="s">
        <v>3154</v>
      </c>
      <c r="J5258">
        <v>7</v>
      </c>
      <c r="K5258" s="1" t="s">
        <v>166</v>
      </c>
    </row>
    <row r="5259" spans="1:11" x14ac:dyDescent="0.25">
      <c r="A5259">
        <v>128883</v>
      </c>
      <c r="B5259" s="1" t="s">
        <v>157</v>
      </c>
      <c r="C5259">
        <v>38000</v>
      </c>
      <c r="D5259" s="1" t="s">
        <v>45</v>
      </c>
      <c r="E5259" s="1" t="s">
        <v>24</v>
      </c>
      <c r="F5259" s="1" t="s">
        <v>159</v>
      </c>
      <c r="G5259" s="1" t="s">
        <v>79</v>
      </c>
      <c r="H5259" s="1" t="s">
        <v>160</v>
      </c>
      <c r="I5259" s="1" t="s">
        <v>161</v>
      </c>
      <c r="J5259">
        <v>5</v>
      </c>
      <c r="K5259" s="1" t="s">
        <v>31</v>
      </c>
    </row>
    <row r="5260" spans="1:11" x14ac:dyDescent="0.25">
      <c r="A5260">
        <v>128885</v>
      </c>
      <c r="B5260" s="1" t="s">
        <v>3879</v>
      </c>
      <c r="C5260">
        <v>57000</v>
      </c>
      <c r="D5260" s="1" t="s">
        <v>45</v>
      </c>
      <c r="E5260" s="1" t="s">
        <v>24</v>
      </c>
      <c r="F5260" s="1" t="s">
        <v>47</v>
      </c>
      <c r="G5260" s="1" t="s">
        <v>48</v>
      </c>
      <c r="H5260" s="1" t="s">
        <v>1060</v>
      </c>
      <c r="I5260" s="1" t="s">
        <v>1061</v>
      </c>
      <c r="J5260">
        <v>5</v>
      </c>
      <c r="K5260" s="1" t="s">
        <v>58</v>
      </c>
    </row>
    <row r="5261" spans="1:11" x14ac:dyDescent="0.25">
      <c r="A5261">
        <v>128886</v>
      </c>
      <c r="B5261" s="1" t="s">
        <v>673</v>
      </c>
      <c r="C5261">
        <v>62200</v>
      </c>
      <c r="D5261" s="1" t="s">
        <v>45</v>
      </c>
      <c r="E5261" s="1" t="s">
        <v>24</v>
      </c>
      <c r="F5261" s="1" t="s">
        <v>194</v>
      </c>
      <c r="G5261" s="1" t="s">
        <v>66</v>
      </c>
      <c r="H5261" s="1" t="s">
        <v>674</v>
      </c>
      <c r="I5261" s="1" t="s">
        <v>675</v>
      </c>
      <c r="J5261">
        <v>5</v>
      </c>
      <c r="K5261" s="1" t="s">
        <v>58</v>
      </c>
    </row>
    <row r="5262" spans="1:11" x14ac:dyDescent="0.25">
      <c r="A5262">
        <v>128887</v>
      </c>
      <c r="B5262" s="1" t="s">
        <v>593</v>
      </c>
      <c r="C5262">
        <v>77000</v>
      </c>
      <c r="D5262" s="1" t="s">
        <v>22</v>
      </c>
      <c r="E5262" s="1" t="s">
        <v>24</v>
      </c>
      <c r="F5262" s="1" t="s">
        <v>594</v>
      </c>
      <c r="G5262" s="1" t="s">
        <v>27</v>
      </c>
      <c r="H5262" s="1" t="s">
        <v>109</v>
      </c>
      <c r="I5262" s="1" t="s">
        <v>595</v>
      </c>
      <c r="J5262">
        <v>5</v>
      </c>
      <c r="K5262" s="1" t="s">
        <v>31</v>
      </c>
    </row>
    <row r="5263" spans="1:11" x14ac:dyDescent="0.25">
      <c r="A5263">
        <v>128888</v>
      </c>
      <c r="B5263" s="1" t="s">
        <v>209</v>
      </c>
      <c r="C5263">
        <v>110000</v>
      </c>
      <c r="D5263" s="1" t="s">
        <v>45</v>
      </c>
      <c r="E5263" s="1" t="s">
        <v>24</v>
      </c>
      <c r="F5263" s="1" t="s">
        <v>60</v>
      </c>
      <c r="G5263" s="1" t="s">
        <v>79</v>
      </c>
      <c r="H5263" s="1" t="s">
        <v>80</v>
      </c>
      <c r="I5263" s="1" t="s">
        <v>81</v>
      </c>
      <c r="J5263">
        <v>4</v>
      </c>
      <c r="K5263" s="1" t="s">
        <v>31</v>
      </c>
    </row>
    <row r="5264" spans="1:11" x14ac:dyDescent="0.25">
      <c r="A5264">
        <v>128889</v>
      </c>
      <c r="B5264" s="1" t="s">
        <v>1031</v>
      </c>
      <c r="C5264">
        <v>30000</v>
      </c>
      <c r="D5264" s="1" t="s">
        <v>45</v>
      </c>
      <c r="E5264" s="1" t="s">
        <v>24</v>
      </c>
      <c r="F5264" s="1" t="s">
        <v>581</v>
      </c>
      <c r="G5264" s="1" t="s">
        <v>66</v>
      </c>
      <c r="H5264" s="1" t="s">
        <v>602</v>
      </c>
      <c r="I5264" s="1" t="s">
        <v>381</v>
      </c>
      <c r="J5264">
        <v>5</v>
      </c>
      <c r="K5264" s="1" t="s">
        <v>31</v>
      </c>
    </row>
    <row r="5265" spans="1:11" x14ac:dyDescent="0.25">
      <c r="A5265">
        <v>128890</v>
      </c>
      <c r="B5265" s="1" t="s">
        <v>923</v>
      </c>
      <c r="C5265">
        <v>60000</v>
      </c>
      <c r="D5265" s="1" t="s">
        <v>45</v>
      </c>
      <c r="E5265" s="1" t="s">
        <v>24</v>
      </c>
      <c r="F5265" s="1" t="s">
        <v>129</v>
      </c>
      <c r="G5265" s="1" t="s">
        <v>79</v>
      </c>
      <c r="H5265" s="1" t="s">
        <v>130</v>
      </c>
      <c r="I5265" s="1" t="s">
        <v>131</v>
      </c>
      <c r="J5265">
        <v>5</v>
      </c>
      <c r="K5265" s="1" t="s">
        <v>31</v>
      </c>
    </row>
    <row r="5266" spans="1:11" x14ac:dyDescent="0.25">
      <c r="A5266">
        <v>128891</v>
      </c>
      <c r="B5266" s="1" t="s">
        <v>3888</v>
      </c>
      <c r="C5266">
        <v>25000</v>
      </c>
      <c r="D5266" s="1" t="s">
        <v>22</v>
      </c>
      <c r="E5266" s="1" t="s">
        <v>24</v>
      </c>
      <c r="F5266" s="1" t="s">
        <v>1058</v>
      </c>
      <c r="G5266" s="1" t="s">
        <v>206</v>
      </c>
      <c r="H5266" s="1" t="s">
        <v>399</v>
      </c>
      <c r="I5266" s="1" t="s">
        <v>1081</v>
      </c>
      <c r="J5266">
        <v>9</v>
      </c>
      <c r="K5266" s="1" t="s">
        <v>121</v>
      </c>
    </row>
    <row r="5267" spans="1:11" x14ac:dyDescent="0.25">
      <c r="A5267">
        <v>128892</v>
      </c>
      <c r="B5267" s="1" t="s">
        <v>3889</v>
      </c>
      <c r="C5267">
        <v>188000</v>
      </c>
      <c r="D5267" s="1" t="s">
        <v>22</v>
      </c>
      <c r="E5267" s="1" t="s">
        <v>24</v>
      </c>
      <c r="F5267" s="1" t="s">
        <v>3416</v>
      </c>
      <c r="G5267" s="1" t="s">
        <v>1102</v>
      </c>
      <c r="H5267" s="1" t="s">
        <v>55</v>
      </c>
      <c r="I5267" s="1" t="s">
        <v>3890</v>
      </c>
      <c r="J5267">
        <v>7</v>
      </c>
      <c r="K5267" s="1" t="s">
        <v>152</v>
      </c>
    </row>
    <row r="5268" spans="1:11" x14ac:dyDescent="0.25">
      <c r="A5268">
        <v>128893</v>
      </c>
      <c r="B5268" s="1" t="s">
        <v>2992</v>
      </c>
      <c r="C5268">
        <v>150000</v>
      </c>
      <c r="D5268" s="1" t="s">
        <v>45</v>
      </c>
      <c r="E5268" s="1" t="s">
        <v>24</v>
      </c>
      <c r="F5268" s="1" t="s">
        <v>129</v>
      </c>
      <c r="G5268" s="1" t="s">
        <v>79</v>
      </c>
      <c r="H5268" s="1" t="s">
        <v>130</v>
      </c>
      <c r="I5268" s="1" t="s">
        <v>131</v>
      </c>
      <c r="J5268">
        <v>5</v>
      </c>
      <c r="K5268" s="1" t="s">
        <v>31</v>
      </c>
    </row>
    <row r="5269" spans="1:11" x14ac:dyDescent="0.25">
      <c r="A5269">
        <v>128894</v>
      </c>
      <c r="B5269" s="1" t="s">
        <v>913</v>
      </c>
      <c r="C5269">
        <v>40000</v>
      </c>
      <c r="D5269" s="1" t="s">
        <v>45</v>
      </c>
      <c r="E5269" s="1" t="s">
        <v>24</v>
      </c>
      <c r="F5269" s="1" t="s">
        <v>594</v>
      </c>
      <c r="G5269" s="1" t="s">
        <v>914</v>
      </c>
      <c r="H5269" s="1" t="s">
        <v>915</v>
      </c>
      <c r="I5269" s="1" t="s">
        <v>916</v>
      </c>
      <c r="J5269">
        <v>5</v>
      </c>
      <c r="K5269" s="1" t="s">
        <v>58</v>
      </c>
    </row>
    <row r="5270" spans="1:11" x14ac:dyDescent="0.25">
      <c r="A5270">
        <v>128895</v>
      </c>
      <c r="B5270" s="1" t="s">
        <v>1912</v>
      </c>
      <c r="C5270">
        <v>120000</v>
      </c>
      <c r="D5270" s="1" t="s">
        <v>22</v>
      </c>
      <c r="E5270" s="1" t="s">
        <v>24</v>
      </c>
      <c r="F5270" s="1" t="s">
        <v>97</v>
      </c>
      <c r="G5270" s="1" t="s">
        <v>98</v>
      </c>
      <c r="H5270" s="1" t="s">
        <v>99</v>
      </c>
      <c r="I5270" s="1" t="s">
        <v>100</v>
      </c>
      <c r="J5270">
        <v>5</v>
      </c>
      <c r="K5270" s="1" t="s">
        <v>101</v>
      </c>
    </row>
    <row r="5271" spans="1:11" x14ac:dyDescent="0.25">
      <c r="A5271">
        <v>128896</v>
      </c>
      <c r="B5271" s="1" t="s">
        <v>1937</v>
      </c>
      <c r="C5271">
        <v>70000</v>
      </c>
      <c r="D5271" s="1" t="s">
        <v>45</v>
      </c>
      <c r="E5271" s="1" t="s">
        <v>24</v>
      </c>
      <c r="F5271" s="1" t="s">
        <v>299</v>
      </c>
      <c r="G5271" s="1" t="s">
        <v>66</v>
      </c>
      <c r="H5271" s="1" t="s">
        <v>300</v>
      </c>
      <c r="I5271" s="1" t="s">
        <v>715</v>
      </c>
      <c r="J5271">
        <v>5</v>
      </c>
      <c r="K5271" s="1" t="s">
        <v>58</v>
      </c>
    </row>
    <row r="5272" spans="1:11" x14ac:dyDescent="0.25">
      <c r="A5272">
        <v>128897</v>
      </c>
      <c r="B5272" s="1" t="s">
        <v>3888</v>
      </c>
      <c r="C5272">
        <v>25000</v>
      </c>
      <c r="D5272" s="1" t="s">
        <v>22</v>
      </c>
      <c r="E5272" s="1" t="s">
        <v>24</v>
      </c>
      <c r="F5272" s="1" t="s">
        <v>1058</v>
      </c>
      <c r="G5272" s="1" t="s">
        <v>206</v>
      </c>
      <c r="H5272" s="1" t="s">
        <v>399</v>
      </c>
      <c r="I5272" s="1" t="s">
        <v>1081</v>
      </c>
      <c r="J5272">
        <v>9</v>
      </c>
      <c r="K5272" s="1" t="s">
        <v>121</v>
      </c>
    </row>
    <row r="5273" spans="1:11" x14ac:dyDescent="0.25">
      <c r="A5273">
        <v>128898</v>
      </c>
      <c r="B5273" s="1" t="s">
        <v>922</v>
      </c>
      <c r="C5273">
        <v>60000</v>
      </c>
      <c r="D5273" s="1" t="s">
        <v>22</v>
      </c>
      <c r="E5273" s="1" t="s">
        <v>24</v>
      </c>
      <c r="F5273" s="1" t="s">
        <v>818</v>
      </c>
      <c r="G5273" s="1" t="s">
        <v>54</v>
      </c>
      <c r="H5273" s="1" t="s">
        <v>679</v>
      </c>
      <c r="I5273" s="1" t="s">
        <v>135</v>
      </c>
      <c r="J5273">
        <v>5</v>
      </c>
      <c r="K5273" s="1" t="s">
        <v>58</v>
      </c>
    </row>
    <row r="5274" spans="1:11" x14ac:dyDescent="0.25">
      <c r="A5274">
        <v>128899</v>
      </c>
      <c r="B5274" s="1" t="s">
        <v>1324</v>
      </c>
      <c r="C5274">
        <v>250000</v>
      </c>
      <c r="D5274" s="1" t="s">
        <v>22</v>
      </c>
      <c r="E5274" s="1" t="s">
        <v>24</v>
      </c>
      <c r="F5274" s="1" t="s">
        <v>757</v>
      </c>
      <c r="G5274" s="1" t="s">
        <v>238</v>
      </c>
      <c r="H5274" s="1" t="s">
        <v>758</v>
      </c>
      <c r="I5274" s="1" t="s">
        <v>759</v>
      </c>
      <c r="J5274">
        <v>7</v>
      </c>
      <c r="K5274" s="1" t="s">
        <v>87</v>
      </c>
    </row>
    <row r="5275" spans="1:11" x14ac:dyDescent="0.25">
      <c r="A5275">
        <v>128900</v>
      </c>
      <c r="B5275" s="1" t="s">
        <v>949</v>
      </c>
      <c r="C5275">
        <v>35000</v>
      </c>
      <c r="D5275" s="1" t="s">
        <v>45</v>
      </c>
      <c r="E5275" s="1" t="s">
        <v>24</v>
      </c>
      <c r="F5275" s="1" t="s">
        <v>950</v>
      </c>
      <c r="G5275" s="1" t="s">
        <v>455</v>
      </c>
      <c r="H5275" s="1" t="s">
        <v>114</v>
      </c>
      <c r="I5275" s="1" t="s">
        <v>456</v>
      </c>
      <c r="J5275">
        <v>5</v>
      </c>
      <c r="K5275" s="1" t="s">
        <v>201</v>
      </c>
    </row>
    <row r="5276" spans="1:11" x14ac:dyDescent="0.25">
      <c r="A5276">
        <v>128901</v>
      </c>
      <c r="B5276" s="1" t="s">
        <v>229</v>
      </c>
      <c r="C5276">
        <v>15000</v>
      </c>
      <c r="D5276" s="1" t="s">
        <v>45</v>
      </c>
      <c r="E5276" s="1" t="s">
        <v>24</v>
      </c>
      <c r="F5276" s="1" t="s">
        <v>190</v>
      </c>
      <c r="G5276" s="1" t="s">
        <v>191</v>
      </c>
      <c r="H5276" s="1" t="s">
        <v>230</v>
      </c>
      <c r="I5276" s="1" t="s">
        <v>192</v>
      </c>
      <c r="J5276">
        <v>5</v>
      </c>
      <c r="K5276" s="1" t="s">
        <v>31</v>
      </c>
    </row>
    <row r="5277" spans="1:11" x14ac:dyDescent="0.25">
      <c r="A5277">
        <v>128902</v>
      </c>
      <c r="B5277" s="1" t="s">
        <v>3894</v>
      </c>
      <c r="C5277">
        <v>98000</v>
      </c>
      <c r="D5277" s="1" t="s">
        <v>22</v>
      </c>
      <c r="E5277" s="1" t="s">
        <v>24</v>
      </c>
      <c r="F5277" s="1" t="s">
        <v>219</v>
      </c>
      <c r="G5277" s="1" t="s">
        <v>27</v>
      </c>
      <c r="H5277" s="1" t="s">
        <v>599</v>
      </c>
      <c r="I5277" s="1" t="s">
        <v>29</v>
      </c>
      <c r="J5277">
        <v>5</v>
      </c>
      <c r="K5277" s="1" t="s">
        <v>31</v>
      </c>
    </row>
    <row r="5278" spans="1:11" x14ac:dyDescent="0.25">
      <c r="A5278">
        <v>128903</v>
      </c>
      <c r="B5278" s="1" t="s">
        <v>2393</v>
      </c>
      <c r="C5278">
        <v>62000</v>
      </c>
      <c r="D5278" s="1" t="s">
        <v>45</v>
      </c>
      <c r="E5278" s="1" t="s">
        <v>24</v>
      </c>
      <c r="F5278" s="1" t="s">
        <v>1919</v>
      </c>
      <c r="G5278" s="1" t="s">
        <v>706</v>
      </c>
      <c r="H5278" s="1" t="s">
        <v>332</v>
      </c>
      <c r="I5278" s="1" t="s">
        <v>2394</v>
      </c>
      <c r="J5278">
        <v>5</v>
      </c>
      <c r="K5278" s="1" t="s">
        <v>58</v>
      </c>
    </row>
    <row r="5279" spans="1:11" x14ac:dyDescent="0.25">
      <c r="A5279">
        <v>128904</v>
      </c>
      <c r="B5279" s="1" t="s">
        <v>1988</v>
      </c>
      <c r="C5279">
        <v>90000</v>
      </c>
      <c r="D5279" s="1" t="s">
        <v>22</v>
      </c>
      <c r="E5279" s="1" t="s">
        <v>24</v>
      </c>
      <c r="F5279" s="1" t="s">
        <v>2021</v>
      </c>
      <c r="G5279" s="1" t="s">
        <v>554</v>
      </c>
      <c r="H5279" s="1" t="s">
        <v>961</v>
      </c>
      <c r="I5279" s="1" t="s">
        <v>1445</v>
      </c>
      <c r="J5279">
        <v>5</v>
      </c>
      <c r="K5279" s="1" t="s">
        <v>166</v>
      </c>
    </row>
    <row r="5280" spans="1:11" x14ac:dyDescent="0.25">
      <c r="A5280">
        <v>128905</v>
      </c>
      <c r="B5280" s="1" t="s">
        <v>806</v>
      </c>
      <c r="C5280">
        <v>110000</v>
      </c>
      <c r="D5280" s="1" t="s">
        <v>45</v>
      </c>
      <c r="E5280" s="1" t="s">
        <v>24</v>
      </c>
      <c r="F5280" s="1" t="s">
        <v>180</v>
      </c>
      <c r="G5280" s="1" t="s">
        <v>149</v>
      </c>
      <c r="H5280" s="1" t="s">
        <v>807</v>
      </c>
      <c r="I5280" s="1" t="s">
        <v>808</v>
      </c>
      <c r="J5280">
        <v>5</v>
      </c>
      <c r="K5280" s="1" t="s">
        <v>166</v>
      </c>
    </row>
    <row r="5281" spans="1:11" x14ac:dyDescent="0.25">
      <c r="A5281">
        <v>128906</v>
      </c>
      <c r="B5281" s="1" t="s">
        <v>297</v>
      </c>
      <c r="C5281">
        <v>90000</v>
      </c>
      <c r="D5281" s="1" t="s">
        <v>45</v>
      </c>
      <c r="E5281" s="1" t="s">
        <v>24</v>
      </c>
      <c r="F5281" s="1" t="s">
        <v>299</v>
      </c>
      <c r="G5281" s="1" t="s">
        <v>66</v>
      </c>
      <c r="H5281" s="1" t="s">
        <v>300</v>
      </c>
      <c r="I5281" s="1" t="s">
        <v>301</v>
      </c>
      <c r="J5281">
        <v>5</v>
      </c>
      <c r="K5281" s="1" t="s">
        <v>58</v>
      </c>
    </row>
    <row r="5282" spans="1:11" x14ac:dyDescent="0.25">
      <c r="A5282">
        <v>128907</v>
      </c>
      <c r="B5282" s="1" t="s">
        <v>1974</v>
      </c>
      <c r="C5282">
        <v>10000</v>
      </c>
      <c r="D5282" s="1" t="s">
        <v>22</v>
      </c>
      <c r="E5282" s="1" t="s">
        <v>24</v>
      </c>
      <c r="F5282" s="1" t="s">
        <v>103</v>
      </c>
      <c r="G5282" s="1" t="s">
        <v>48</v>
      </c>
      <c r="H5282" s="1" t="s">
        <v>732</v>
      </c>
      <c r="I5282" s="1" t="s">
        <v>733</v>
      </c>
      <c r="J5282">
        <v>7</v>
      </c>
      <c r="K5282" s="1" t="s">
        <v>121</v>
      </c>
    </row>
    <row r="5283" spans="1:11" x14ac:dyDescent="0.25">
      <c r="A5283">
        <v>128908</v>
      </c>
      <c r="B5283" s="1" t="s">
        <v>3895</v>
      </c>
      <c r="C5283">
        <v>25000</v>
      </c>
      <c r="D5283" s="1" t="s">
        <v>22</v>
      </c>
      <c r="E5283" s="1" t="s">
        <v>24</v>
      </c>
      <c r="F5283" s="1" t="s">
        <v>91</v>
      </c>
      <c r="G5283" s="1" t="s">
        <v>48</v>
      </c>
      <c r="H5283" s="1" t="s">
        <v>1179</v>
      </c>
      <c r="I5283" s="1" t="s">
        <v>2349</v>
      </c>
      <c r="J5283">
        <v>5</v>
      </c>
      <c r="K5283" s="1" t="s">
        <v>121</v>
      </c>
    </row>
    <row r="5284" spans="1:11" x14ac:dyDescent="0.25">
      <c r="A5284">
        <v>128909</v>
      </c>
      <c r="B5284" s="1" t="s">
        <v>3896</v>
      </c>
      <c r="C5284">
        <v>13000</v>
      </c>
      <c r="D5284" s="1" t="s">
        <v>22</v>
      </c>
      <c r="E5284" s="1" t="s">
        <v>24</v>
      </c>
      <c r="F5284" s="1" t="s">
        <v>133</v>
      </c>
      <c r="G5284" s="1" t="s">
        <v>54</v>
      </c>
      <c r="H5284" s="1" t="s">
        <v>305</v>
      </c>
      <c r="I5284" s="1" t="s">
        <v>1749</v>
      </c>
      <c r="J5284">
        <v>5</v>
      </c>
      <c r="K5284" s="1" t="s">
        <v>58</v>
      </c>
    </row>
    <row r="5285" spans="1:11" x14ac:dyDescent="0.25">
      <c r="A5285">
        <v>128910</v>
      </c>
      <c r="B5285" s="1" t="s">
        <v>3897</v>
      </c>
      <c r="C5285">
        <v>80000</v>
      </c>
      <c r="D5285" s="1" t="s">
        <v>22</v>
      </c>
      <c r="E5285" s="1" t="s">
        <v>24</v>
      </c>
      <c r="F5285" s="1" t="s">
        <v>748</v>
      </c>
      <c r="G5285" s="1" t="s">
        <v>749</v>
      </c>
      <c r="H5285" s="1" t="s">
        <v>750</v>
      </c>
      <c r="I5285" s="1" t="s">
        <v>751</v>
      </c>
      <c r="J5285">
        <v>5</v>
      </c>
      <c r="K5285" s="1" t="s">
        <v>152</v>
      </c>
    </row>
    <row r="5286" spans="1:11" x14ac:dyDescent="0.25">
      <c r="A5286">
        <v>128911</v>
      </c>
      <c r="B5286" s="1" t="s">
        <v>1201</v>
      </c>
      <c r="C5286">
        <v>40000</v>
      </c>
      <c r="D5286" s="1" t="s">
        <v>22</v>
      </c>
      <c r="E5286" s="1" t="s">
        <v>24</v>
      </c>
      <c r="F5286" s="1" t="s">
        <v>65</v>
      </c>
      <c r="G5286" s="1" t="s">
        <v>37</v>
      </c>
      <c r="H5286" s="1" t="s">
        <v>146</v>
      </c>
      <c r="I5286" s="1" t="s">
        <v>932</v>
      </c>
      <c r="J5286">
        <v>5</v>
      </c>
      <c r="K5286" s="1" t="s">
        <v>316</v>
      </c>
    </row>
    <row r="5287" spans="1:11" x14ac:dyDescent="0.25">
      <c r="A5287">
        <v>128912</v>
      </c>
      <c r="B5287" s="1" t="s">
        <v>929</v>
      </c>
      <c r="C5287">
        <v>20000</v>
      </c>
      <c r="D5287" s="1" t="s">
        <v>22</v>
      </c>
      <c r="E5287" s="1" t="s">
        <v>24</v>
      </c>
      <c r="F5287" s="1" t="s">
        <v>657</v>
      </c>
      <c r="G5287" s="1" t="s">
        <v>27</v>
      </c>
      <c r="H5287" s="1" t="s">
        <v>658</v>
      </c>
      <c r="I5287" s="1" t="s">
        <v>29</v>
      </c>
      <c r="J5287">
        <v>5</v>
      </c>
      <c r="K5287" s="1" t="s">
        <v>31</v>
      </c>
    </row>
    <row r="5288" spans="1:11" x14ac:dyDescent="0.25">
      <c r="A5288">
        <v>128913</v>
      </c>
      <c r="B5288" s="1" t="s">
        <v>3898</v>
      </c>
      <c r="C5288">
        <v>87540</v>
      </c>
      <c r="D5288" s="1" t="s">
        <v>73</v>
      </c>
      <c r="E5288" s="1" t="s">
        <v>24</v>
      </c>
      <c r="F5288" s="1" t="s">
        <v>3899</v>
      </c>
      <c r="G5288" s="1" t="s">
        <v>79</v>
      </c>
      <c r="H5288" s="1" t="s">
        <v>3023</v>
      </c>
      <c r="I5288" s="1" t="s">
        <v>3900</v>
      </c>
      <c r="J5288">
        <v>5</v>
      </c>
      <c r="K5288" s="1" t="s">
        <v>31</v>
      </c>
    </row>
    <row r="5289" spans="1:11" x14ac:dyDescent="0.25">
      <c r="A5289">
        <v>128914</v>
      </c>
      <c r="B5289" s="1" t="s">
        <v>3901</v>
      </c>
      <c r="C5289">
        <v>84000</v>
      </c>
      <c r="D5289" s="1" t="s">
        <v>73</v>
      </c>
      <c r="E5289" s="1" t="s">
        <v>24</v>
      </c>
      <c r="F5289" s="1" t="s">
        <v>3903</v>
      </c>
      <c r="G5289" s="1" t="s">
        <v>1382</v>
      </c>
      <c r="H5289" s="1" t="s">
        <v>105</v>
      </c>
      <c r="I5289" s="1" t="s">
        <v>3904</v>
      </c>
      <c r="J5289">
        <v>5</v>
      </c>
      <c r="K5289" s="1" t="s">
        <v>166</v>
      </c>
    </row>
    <row r="5290" spans="1:11" x14ac:dyDescent="0.25">
      <c r="A5290">
        <v>128915</v>
      </c>
      <c r="B5290" s="1" t="s">
        <v>3326</v>
      </c>
      <c r="C5290">
        <v>160000</v>
      </c>
      <c r="D5290" s="1" t="s">
        <v>22</v>
      </c>
      <c r="E5290" s="1" t="s">
        <v>24</v>
      </c>
      <c r="F5290" s="1" t="s">
        <v>2795</v>
      </c>
      <c r="G5290" s="1" t="s">
        <v>149</v>
      </c>
      <c r="H5290" s="1" t="s">
        <v>599</v>
      </c>
      <c r="I5290" s="1" t="s">
        <v>1219</v>
      </c>
      <c r="J5290">
        <v>5</v>
      </c>
      <c r="K5290" s="1" t="s">
        <v>40</v>
      </c>
    </row>
    <row r="5291" spans="1:11" x14ac:dyDescent="0.25">
      <c r="A5291">
        <v>128916</v>
      </c>
      <c r="B5291" s="1" t="s">
        <v>1672</v>
      </c>
      <c r="C5291">
        <v>100000</v>
      </c>
      <c r="D5291" s="1" t="s">
        <v>22</v>
      </c>
      <c r="E5291" s="1" t="s">
        <v>24</v>
      </c>
      <c r="F5291" s="1" t="s">
        <v>335</v>
      </c>
      <c r="G5291" s="1" t="s">
        <v>336</v>
      </c>
      <c r="H5291" s="1" t="s">
        <v>337</v>
      </c>
      <c r="I5291" s="1" t="s">
        <v>39</v>
      </c>
      <c r="J5291">
        <v>5</v>
      </c>
      <c r="K5291" s="1" t="s">
        <v>316</v>
      </c>
    </row>
    <row r="5292" spans="1:11" x14ac:dyDescent="0.25">
      <c r="A5292">
        <v>128917</v>
      </c>
      <c r="B5292" s="1" t="s">
        <v>2149</v>
      </c>
      <c r="C5292">
        <v>35000</v>
      </c>
      <c r="D5292" s="1" t="s">
        <v>45</v>
      </c>
      <c r="E5292" s="1" t="s">
        <v>24</v>
      </c>
      <c r="F5292" s="1" t="s">
        <v>148</v>
      </c>
      <c r="G5292" s="1" t="s">
        <v>191</v>
      </c>
      <c r="H5292" s="1" t="s">
        <v>359</v>
      </c>
      <c r="I5292" s="1" t="s">
        <v>1288</v>
      </c>
      <c r="J5292">
        <v>5</v>
      </c>
      <c r="K5292" s="1" t="s">
        <v>58</v>
      </c>
    </row>
    <row r="5293" spans="1:11" x14ac:dyDescent="0.25">
      <c r="A5293">
        <v>128918</v>
      </c>
      <c r="B5293" s="1" t="s">
        <v>1625</v>
      </c>
      <c r="C5293">
        <v>60000</v>
      </c>
      <c r="D5293" s="1" t="s">
        <v>45</v>
      </c>
      <c r="E5293" s="1" t="s">
        <v>24</v>
      </c>
      <c r="F5293" s="1" t="s">
        <v>1002</v>
      </c>
      <c r="G5293" s="1" t="s">
        <v>336</v>
      </c>
      <c r="H5293" s="1" t="s">
        <v>1626</v>
      </c>
      <c r="I5293" s="1" t="s">
        <v>1627</v>
      </c>
      <c r="J5293">
        <v>5</v>
      </c>
      <c r="K5293" s="1" t="s">
        <v>166</v>
      </c>
    </row>
    <row r="5294" spans="1:11" x14ac:dyDescent="0.25">
      <c r="A5294">
        <v>128919</v>
      </c>
      <c r="B5294" s="1" t="s">
        <v>3905</v>
      </c>
      <c r="C5294">
        <v>70000</v>
      </c>
      <c r="D5294" s="1" t="s">
        <v>22</v>
      </c>
      <c r="E5294" s="1" t="s">
        <v>24</v>
      </c>
      <c r="F5294" s="1" t="s">
        <v>180</v>
      </c>
      <c r="G5294" s="1" t="s">
        <v>1281</v>
      </c>
      <c r="H5294" s="1" t="s">
        <v>114</v>
      </c>
      <c r="I5294" s="1" t="s">
        <v>94</v>
      </c>
      <c r="J5294">
        <v>5</v>
      </c>
      <c r="K5294" s="1" t="s">
        <v>95</v>
      </c>
    </row>
    <row r="5295" spans="1:11" x14ac:dyDescent="0.25">
      <c r="A5295">
        <v>128920</v>
      </c>
      <c r="B5295" s="1" t="s">
        <v>3277</v>
      </c>
      <c r="C5295">
        <v>60000</v>
      </c>
      <c r="D5295" s="1" t="s">
        <v>22</v>
      </c>
      <c r="E5295" s="1" t="s">
        <v>24</v>
      </c>
      <c r="F5295" s="1" t="s">
        <v>1199</v>
      </c>
      <c r="G5295" s="1" t="s">
        <v>27</v>
      </c>
      <c r="H5295" s="1" t="s">
        <v>3087</v>
      </c>
      <c r="I5295" s="1" t="s">
        <v>1140</v>
      </c>
      <c r="J5295">
        <v>5</v>
      </c>
      <c r="K5295" s="1" t="s">
        <v>1141</v>
      </c>
    </row>
    <row r="5296" spans="1:11" x14ac:dyDescent="0.25">
      <c r="A5296">
        <v>128921</v>
      </c>
      <c r="B5296" s="1" t="s">
        <v>339</v>
      </c>
      <c r="C5296">
        <v>35000</v>
      </c>
      <c r="D5296" s="1" t="s">
        <v>22</v>
      </c>
      <c r="E5296" s="1" t="s">
        <v>24</v>
      </c>
      <c r="F5296" s="1" t="s">
        <v>340</v>
      </c>
      <c r="G5296" s="1" t="s">
        <v>37</v>
      </c>
      <c r="H5296" s="1" t="s">
        <v>341</v>
      </c>
      <c r="I5296" s="1" t="s">
        <v>342</v>
      </c>
      <c r="J5296">
        <v>5</v>
      </c>
      <c r="K5296" s="1" t="s">
        <v>95</v>
      </c>
    </row>
    <row r="5297" spans="1:11" x14ac:dyDescent="0.25">
      <c r="A5297">
        <v>128922</v>
      </c>
      <c r="B5297" s="1" t="s">
        <v>1283</v>
      </c>
      <c r="C5297">
        <v>231438</v>
      </c>
      <c r="D5297" s="1" t="s">
        <v>22</v>
      </c>
      <c r="E5297" s="1" t="s">
        <v>24</v>
      </c>
      <c r="F5297" s="1" t="s">
        <v>1284</v>
      </c>
      <c r="G5297" s="1" t="s">
        <v>27</v>
      </c>
      <c r="H5297" s="1" t="s">
        <v>599</v>
      </c>
      <c r="I5297" s="1" t="s">
        <v>1285</v>
      </c>
      <c r="J5297">
        <v>5</v>
      </c>
      <c r="K5297" s="1" t="s">
        <v>152</v>
      </c>
    </row>
    <row r="5298" spans="1:11" x14ac:dyDescent="0.25">
      <c r="A5298">
        <v>128923</v>
      </c>
      <c r="B5298" s="1" t="s">
        <v>875</v>
      </c>
      <c r="C5298">
        <v>71000</v>
      </c>
      <c r="D5298" s="1" t="s">
        <v>22</v>
      </c>
      <c r="E5298" s="1" t="s">
        <v>24</v>
      </c>
      <c r="F5298" s="1" t="s">
        <v>876</v>
      </c>
      <c r="G5298" s="1" t="s">
        <v>27</v>
      </c>
      <c r="H5298" s="1" t="s">
        <v>28</v>
      </c>
      <c r="I5298" s="1" t="s">
        <v>29</v>
      </c>
      <c r="J5298">
        <v>5</v>
      </c>
      <c r="K5298" s="1" t="s">
        <v>31</v>
      </c>
    </row>
    <row r="5299" spans="1:11" x14ac:dyDescent="0.25">
      <c r="A5299">
        <v>128925</v>
      </c>
      <c r="B5299" s="1" t="s">
        <v>593</v>
      </c>
      <c r="C5299">
        <v>70000</v>
      </c>
      <c r="D5299" s="1" t="s">
        <v>22</v>
      </c>
      <c r="E5299" s="1" t="s">
        <v>24</v>
      </c>
      <c r="F5299" s="1" t="s">
        <v>1266</v>
      </c>
      <c r="G5299" s="1" t="s">
        <v>27</v>
      </c>
      <c r="H5299" s="1" t="s">
        <v>1267</v>
      </c>
      <c r="I5299" s="1" t="s">
        <v>29</v>
      </c>
      <c r="J5299">
        <v>5</v>
      </c>
      <c r="K5299" s="1" t="s">
        <v>31</v>
      </c>
    </row>
    <row r="5300" spans="1:11" x14ac:dyDescent="0.25">
      <c r="A5300">
        <v>128926</v>
      </c>
      <c r="B5300" s="1" t="s">
        <v>209</v>
      </c>
      <c r="C5300">
        <v>80000</v>
      </c>
      <c r="D5300" s="1" t="s">
        <v>45</v>
      </c>
      <c r="E5300" s="1" t="s">
        <v>24</v>
      </c>
      <c r="F5300" s="1" t="s">
        <v>60</v>
      </c>
      <c r="G5300" s="1" t="s">
        <v>79</v>
      </c>
      <c r="H5300" s="1" t="s">
        <v>80</v>
      </c>
      <c r="I5300" s="1" t="s">
        <v>81</v>
      </c>
      <c r="J5300">
        <v>4</v>
      </c>
      <c r="K5300" s="1" t="s">
        <v>31</v>
      </c>
    </row>
    <row r="5301" spans="1:11" x14ac:dyDescent="0.25">
      <c r="A5301">
        <v>128927</v>
      </c>
      <c r="B5301" s="1" t="s">
        <v>1240</v>
      </c>
      <c r="C5301">
        <v>239451</v>
      </c>
      <c r="D5301" s="1" t="s">
        <v>22</v>
      </c>
      <c r="E5301" s="1" t="s">
        <v>24</v>
      </c>
      <c r="F5301" s="1" t="s">
        <v>546</v>
      </c>
      <c r="G5301" s="1" t="s">
        <v>781</v>
      </c>
      <c r="H5301" s="1" t="s">
        <v>782</v>
      </c>
      <c r="I5301" s="1" t="s">
        <v>783</v>
      </c>
      <c r="J5301">
        <v>7</v>
      </c>
      <c r="K5301" s="1" t="s">
        <v>121</v>
      </c>
    </row>
    <row r="5302" spans="1:11" x14ac:dyDescent="0.25">
      <c r="A5302">
        <v>128929</v>
      </c>
      <c r="B5302" s="1" t="s">
        <v>593</v>
      </c>
      <c r="C5302">
        <v>90000</v>
      </c>
      <c r="D5302" s="1" t="s">
        <v>22</v>
      </c>
      <c r="E5302" s="1" t="s">
        <v>24</v>
      </c>
      <c r="F5302" s="1" t="s">
        <v>594</v>
      </c>
      <c r="G5302" s="1" t="s">
        <v>27</v>
      </c>
      <c r="H5302" s="1" t="s">
        <v>109</v>
      </c>
      <c r="I5302" s="1" t="s">
        <v>595</v>
      </c>
      <c r="J5302">
        <v>5</v>
      </c>
      <c r="K5302" s="1" t="s">
        <v>31</v>
      </c>
    </row>
    <row r="5303" spans="1:11" x14ac:dyDescent="0.25">
      <c r="A5303">
        <v>128930</v>
      </c>
      <c r="B5303" s="1" t="s">
        <v>446</v>
      </c>
      <c r="C5303">
        <v>154000</v>
      </c>
      <c r="D5303" s="1" t="s">
        <v>22</v>
      </c>
      <c r="E5303" s="1" t="s">
        <v>24</v>
      </c>
      <c r="F5303" s="1" t="s">
        <v>447</v>
      </c>
      <c r="G5303" s="1" t="s">
        <v>427</v>
      </c>
      <c r="H5303" s="1" t="s">
        <v>448</v>
      </c>
      <c r="I5303" s="1" t="s">
        <v>449</v>
      </c>
      <c r="J5303">
        <v>5</v>
      </c>
      <c r="K5303" s="1" t="s">
        <v>58</v>
      </c>
    </row>
    <row r="5304" spans="1:11" x14ac:dyDescent="0.25">
      <c r="A5304">
        <v>128931</v>
      </c>
      <c r="B5304" s="1" t="s">
        <v>3909</v>
      </c>
      <c r="C5304">
        <v>109000</v>
      </c>
      <c r="D5304" s="1" t="s">
        <v>22</v>
      </c>
      <c r="E5304" s="1" t="s">
        <v>24</v>
      </c>
      <c r="F5304" s="1" t="s">
        <v>3872</v>
      </c>
      <c r="G5304" s="1" t="s">
        <v>98</v>
      </c>
      <c r="H5304" s="1" t="s">
        <v>99</v>
      </c>
      <c r="I5304" s="1" t="s">
        <v>953</v>
      </c>
      <c r="J5304">
        <v>5</v>
      </c>
      <c r="K5304" s="1" t="s">
        <v>101</v>
      </c>
    </row>
    <row r="5305" spans="1:11" x14ac:dyDescent="0.25">
      <c r="A5305">
        <v>128932</v>
      </c>
      <c r="B5305" s="1" t="s">
        <v>18</v>
      </c>
      <c r="C5305">
        <v>120000</v>
      </c>
      <c r="D5305" s="1" t="s">
        <v>22</v>
      </c>
      <c r="E5305" s="1" t="s">
        <v>24</v>
      </c>
      <c r="F5305" s="1" t="s">
        <v>143</v>
      </c>
      <c r="G5305" s="1" t="s">
        <v>27</v>
      </c>
      <c r="H5305" s="1" t="s">
        <v>28</v>
      </c>
      <c r="I5305" s="1" t="s">
        <v>29</v>
      </c>
      <c r="J5305">
        <v>5</v>
      </c>
      <c r="K5305" s="1" t="s">
        <v>31</v>
      </c>
    </row>
    <row r="5306" spans="1:11" x14ac:dyDescent="0.25">
      <c r="A5306">
        <v>128934</v>
      </c>
      <c r="B5306" s="1" t="s">
        <v>646</v>
      </c>
      <c r="C5306">
        <v>100000</v>
      </c>
      <c r="D5306" s="1" t="s">
        <v>185</v>
      </c>
      <c r="E5306" s="1" t="s">
        <v>24</v>
      </c>
      <c r="F5306" s="1" t="s">
        <v>364</v>
      </c>
      <c r="G5306" s="1" t="s">
        <v>191</v>
      </c>
      <c r="H5306" s="1" t="s">
        <v>365</v>
      </c>
      <c r="I5306" s="1" t="s">
        <v>366</v>
      </c>
      <c r="J5306">
        <v>5</v>
      </c>
      <c r="K5306" s="1" t="s">
        <v>31</v>
      </c>
    </row>
    <row r="5307" spans="1:11" x14ac:dyDescent="0.25">
      <c r="A5307">
        <v>128935</v>
      </c>
      <c r="B5307" s="1" t="s">
        <v>2320</v>
      </c>
      <c r="C5307">
        <v>110000</v>
      </c>
      <c r="D5307" s="1" t="s">
        <v>22</v>
      </c>
      <c r="E5307" s="1" t="s">
        <v>24</v>
      </c>
      <c r="F5307" s="1" t="s">
        <v>779</v>
      </c>
      <c r="G5307" s="1" t="s">
        <v>206</v>
      </c>
      <c r="H5307" s="1" t="s">
        <v>434</v>
      </c>
      <c r="I5307" s="1" t="s">
        <v>208</v>
      </c>
      <c r="J5307">
        <v>7</v>
      </c>
      <c r="K5307" s="1" t="s">
        <v>152</v>
      </c>
    </row>
    <row r="5308" spans="1:11" x14ac:dyDescent="0.25">
      <c r="A5308">
        <v>128936</v>
      </c>
      <c r="B5308" s="1" t="s">
        <v>2127</v>
      </c>
      <c r="C5308">
        <v>200000</v>
      </c>
      <c r="D5308" s="1" t="s">
        <v>22</v>
      </c>
      <c r="E5308" s="1" t="s">
        <v>24</v>
      </c>
      <c r="F5308" s="1" t="s">
        <v>2125</v>
      </c>
      <c r="G5308" s="1" t="s">
        <v>606</v>
      </c>
      <c r="H5308" s="1" t="s">
        <v>119</v>
      </c>
      <c r="I5308" s="1" t="s">
        <v>2126</v>
      </c>
      <c r="J5308">
        <v>5</v>
      </c>
      <c r="K5308" s="1" t="s">
        <v>58</v>
      </c>
    </row>
    <row r="5309" spans="1:11" x14ac:dyDescent="0.25">
      <c r="A5309">
        <v>128938</v>
      </c>
      <c r="B5309" s="1" t="s">
        <v>1273</v>
      </c>
      <c r="C5309">
        <v>39000</v>
      </c>
      <c r="D5309" s="1" t="s">
        <v>45</v>
      </c>
      <c r="E5309" s="1" t="s">
        <v>24</v>
      </c>
      <c r="F5309" s="1" t="s">
        <v>320</v>
      </c>
      <c r="G5309" s="1" t="s">
        <v>191</v>
      </c>
      <c r="H5309" s="1" t="s">
        <v>351</v>
      </c>
      <c r="I5309" s="1" t="s">
        <v>192</v>
      </c>
      <c r="J5309">
        <v>5</v>
      </c>
      <c r="K5309" s="1" t="s">
        <v>31</v>
      </c>
    </row>
    <row r="5310" spans="1:11" x14ac:dyDescent="0.25">
      <c r="A5310">
        <v>128939</v>
      </c>
      <c r="B5310" s="1" t="s">
        <v>1247</v>
      </c>
      <c r="C5310">
        <v>96000</v>
      </c>
      <c r="D5310" s="1" t="s">
        <v>45</v>
      </c>
      <c r="E5310" s="1" t="s">
        <v>24</v>
      </c>
      <c r="F5310" s="1" t="s">
        <v>60</v>
      </c>
      <c r="G5310" s="1" t="s">
        <v>79</v>
      </c>
      <c r="H5310" s="1" t="s">
        <v>80</v>
      </c>
      <c r="I5310" s="1" t="s">
        <v>81</v>
      </c>
      <c r="J5310">
        <v>4</v>
      </c>
      <c r="K5310" s="1" t="s">
        <v>31</v>
      </c>
    </row>
    <row r="5311" spans="1:11" x14ac:dyDescent="0.25">
      <c r="A5311">
        <v>128940</v>
      </c>
      <c r="B5311" s="1" t="s">
        <v>3911</v>
      </c>
      <c r="C5311">
        <v>90000</v>
      </c>
      <c r="D5311" s="1" t="s">
        <v>22</v>
      </c>
      <c r="E5311" s="1" t="s">
        <v>24</v>
      </c>
      <c r="F5311" s="1" t="s">
        <v>335</v>
      </c>
      <c r="G5311" s="1" t="s">
        <v>336</v>
      </c>
      <c r="H5311" s="1" t="s">
        <v>337</v>
      </c>
      <c r="I5311" s="1" t="s">
        <v>39</v>
      </c>
      <c r="J5311">
        <v>5</v>
      </c>
      <c r="K5311" s="1" t="s">
        <v>316</v>
      </c>
    </row>
    <row r="5312" spans="1:11" x14ac:dyDescent="0.25">
      <c r="A5312">
        <v>128941</v>
      </c>
      <c r="B5312" s="1" t="s">
        <v>1165</v>
      </c>
      <c r="C5312">
        <v>135000</v>
      </c>
      <c r="D5312" s="1" t="s">
        <v>22</v>
      </c>
      <c r="E5312" s="1" t="s">
        <v>24</v>
      </c>
      <c r="F5312" s="1" t="s">
        <v>219</v>
      </c>
      <c r="G5312" s="1" t="s">
        <v>27</v>
      </c>
      <c r="H5312" s="1" t="s">
        <v>599</v>
      </c>
      <c r="I5312" s="1" t="s">
        <v>29</v>
      </c>
      <c r="J5312">
        <v>5</v>
      </c>
      <c r="K5312" s="1" t="s">
        <v>31</v>
      </c>
    </row>
    <row r="5313" spans="1:11" x14ac:dyDescent="0.25">
      <c r="A5313">
        <v>128942</v>
      </c>
      <c r="B5313" s="1" t="s">
        <v>1935</v>
      </c>
      <c r="C5313">
        <v>90000</v>
      </c>
      <c r="D5313" s="1" t="s">
        <v>22</v>
      </c>
      <c r="E5313" s="1" t="s">
        <v>24</v>
      </c>
      <c r="F5313" s="1" t="s">
        <v>748</v>
      </c>
      <c r="G5313" s="1" t="s">
        <v>749</v>
      </c>
      <c r="H5313" s="1" t="s">
        <v>750</v>
      </c>
      <c r="I5313" s="1" t="s">
        <v>751</v>
      </c>
      <c r="J5313">
        <v>5</v>
      </c>
      <c r="K5313" s="1" t="s">
        <v>152</v>
      </c>
    </row>
    <row r="5314" spans="1:11" x14ac:dyDescent="0.25">
      <c r="A5314">
        <v>128943</v>
      </c>
      <c r="B5314" s="1" t="s">
        <v>2094</v>
      </c>
      <c r="C5314">
        <v>90000</v>
      </c>
      <c r="D5314" s="1" t="s">
        <v>45</v>
      </c>
      <c r="E5314" s="1" t="s">
        <v>24</v>
      </c>
      <c r="F5314" s="1" t="s">
        <v>60</v>
      </c>
      <c r="G5314" s="1" t="s">
        <v>79</v>
      </c>
      <c r="H5314" s="1" t="s">
        <v>80</v>
      </c>
      <c r="I5314" s="1" t="s">
        <v>81</v>
      </c>
      <c r="J5314">
        <v>4</v>
      </c>
      <c r="K5314" s="1" t="s">
        <v>31</v>
      </c>
    </row>
    <row r="5315" spans="1:11" x14ac:dyDescent="0.25">
      <c r="A5315">
        <v>128944</v>
      </c>
      <c r="B5315" s="1" t="s">
        <v>3912</v>
      </c>
      <c r="C5315">
        <v>426000</v>
      </c>
      <c r="D5315" s="1" t="s">
        <v>22</v>
      </c>
      <c r="E5315" s="1" t="s">
        <v>24</v>
      </c>
      <c r="F5315" s="1" t="s">
        <v>757</v>
      </c>
      <c r="G5315" s="1" t="s">
        <v>238</v>
      </c>
      <c r="H5315" s="1" t="s">
        <v>758</v>
      </c>
      <c r="I5315" s="1" t="s">
        <v>759</v>
      </c>
      <c r="J5315">
        <v>7</v>
      </c>
      <c r="K5315" s="1" t="s">
        <v>87</v>
      </c>
    </row>
    <row r="5316" spans="1:11" x14ac:dyDescent="0.25">
      <c r="A5316">
        <v>128945</v>
      </c>
      <c r="B5316" s="1" t="s">
        <v>18</v>
      </c>
      <c r="C5316">
        <v>35000</v>
      </c>
      <c r="D5316" s="1" t="s">
        <v>22</v>
      </c>
      <c r="E5316" s="1" t="s">
        <v>24</v>
      </c>
      <c r="F5316" s="1" t="s">
        <v>657</v>
      </c>
      <c r="G5316" s="1" t="s">
        <v>27</v>
      </c>
      <c r="H5316" s="1" t="s">
        <v>658</v>
      </c>
      <c r="I5316" s="1" t="s">
        <v>29</v>
      </c>
      <c r="J5316">
        <v>5</v>
      </c>
      <c r="K5316" s="1" t="s">
        <v>31</v>
      </c>
    </row>
    <row r="5317" spans="1:11" x14ac:dyDescent="0.25">
      <c r="A5317">
        <v>128946</v>
      </c>
      <c r="B5317" s="1" t="s">
        <v>1816</v>
      </c>
      <c r="C5317">
        <v>120000</v>
      </c>
      <c r="D5317" s="1" t="s">
        <v>22</v>
      </c>
      <c r="E5317" s="1" t="s">
        <v>24</v>
      </c>
      <c r="F5317" s="1" t="s">
        <v>925</v>
      </c>
      <c r="G5317" s="1" t="s">
        <v>804</v>
      </c>
      <c r="H5317" s="1" t="s">
        <v>964</v>
      </c>
      <c r="I5317" s="1" t="s">
        <v>927</v>
      </c>
      <c r="J5317">
        <v>5</v>
      </c>
      <c r="K5317" s="1" t="s">
        <v>58</v>
      </c>
    </row>
    <row r="5318" spans="1:11" x14ac:dyDescent="0.25">
      <c r="A5318">
        <v>128947</v>
      </c>
      <c r="B5318" s="1" t="s">
        <v>297</v>
      </c>
      <c r="C5318">
        <v>110000</v>
      </c>
      <c r="D5318" s="1" t="s">
        <v>45</v>
      </c>
      <c r="E5318" s="1" t="s">
        <v>24</v>
      </c>
      <c r="F5318" s="1" t="s">
        <v>299</v>
      </c>
      <c r="G5318" s="1" t="s">
        <v>66</v>
      </c>
      <c r="H5318" s="1" t="s">
        <v>300</v>
      </c>
      <c r="I5318" s="1" t="s">
        <v>301</v>
      </c>
      <c r="J5318">
        <v>5</v>
      </c>
      <c r="K5318" s="1" t="s">
        <v>58</v>
      </c>
    </row>
    <row r="5319" spans="1:11" x14ac:dyDescent="0.25">
      <c r="A5319">
        <v>128948</v>
      </c>
      <c r="B5319" s="1" t="s">
        <v>831</v>
      </c>
      <c r="C5319">
        <v>50000</v>
      </c>
      <c r="D5319" s="1" t="s">
        <v>45</v>
      </c>
      <c r="E5319" s="1" t="s">
        <v>24</v>
      </c>
      <c r="F5319" s="1" t="s">
        <v>402</v>
      </c>
      <c r="G5319" s="1" t="s">
        <v>191</v>
      </c>
      <c r="H5319" s="1" t="s">
        <v>832</v>
      </c>
      <c r="I5319" s="1" t="s">
        <v>192</v>
      </c>
      <c r="J5319">
        <v>5</v>
      </c>
      <c r="K5319" s="1" t="s">
        <v>31</v>
      </c>
    </row>
    <row r="5320" spans="1:11" x14ac:dyDescent="0.25">
      <c r="A5320">
        <v>128949</v>
      </c>
      <c r="B5320" s="1" t="s">
        <v>1731</v>
      </c>
      <c r="C5320">
        <v>77000</v>
      </c>
      <c r="D5320" s="1" t="s">
        <v>22</v>
      </c>
      <c r="E5320" s="1" t="s">
        <v>24</v>
      </c>
      <c r="F5320" s="1" t="s">
        <v>591</v>
      </c>
      <c r="G5320" s="1" t="s">
        <v>27</v>
      </c>
      <c r="H5320" s="1" t="s">
        <v>1623</v>
      </c>
      <c r="I5320" s="1" t="s">
        <v>1140</v>
      </c>
      <c r="J5320">
        <v>5</v>
      </c>
      <c r="K5320" s="1" t="s">
        <v>1141</v>
      </c>
    </row>
    <row r="5321" spans="1:11" x14ac:dyDescent="0.25">
      <c r="A5321">
        <v>128950</v>
      </c>
      <c r="B5321" s="1" t="s">
        <v>1256</v>
      </c>
      <c r="C5321">
        <v>120000</v>
      </c>
      <c r="D5321" s="1" t="s">
        <v>45</v>
      </c>
      <c r="E5321" s="1" t="s">
        <v>24</v>
      </c>
      <c r="F5321" s="1" t="s">
        <v>47</v>
      </c>
      <c r="G5321" s="1" t="s">
        <v>48</v>
      </c>
      <c r="H5321" s="1" t="s">
        <v>49</v>
      </c>
      <c r="I5321" s="1" t="s">
        <v>50</v>
      </c>
      <c r="J5321">
        <v>5</v>
      </c>
      <c r="K5321" s="1" t="s">
        <v>51</v>
      </c>
    </row>
    <row r="5322" spans="1:11" x14ac:dyDescent="0.25">
      <c r="A5322">
        <v>128951</v>
      </c>
      <c r="B5322" s="1" t="s">
        <v>1392</v>
      </c>
      <c r="C5322">
        <v>120000</v>
      </c>
      <c r="D5322" s="1" t="s">
        <v>45</v>
      </c>
      <c r="E5322" s="1" t="s">
        <v>24</v>
      </c>
      <c r="F5322" s="1" t="s">
        <v>897</v>
      </c>
      <c r="G5322" s="1" t="s">
        <v>628</v>
      </c>
      <c r="H5322" s="1" t="s">
        <v>629</v>
      </c>
      <c r="I5322" s="1" t="s">
        <v>898</v>
      </c>
      <c r="J5322">
        <v>5</v>
      </c>
      <c r="K5322" s="1" t="s">
        <v>58</v>
      </c>
    </row>
    <row r="5323" spans="1:11" x14ac:dyDescent="0.25">
      <c r="A5323">
        <v>128952</v>
      </c>
      <c r="B5323" s="1" t="s">
        <v>378</v>
      </c>
      <c r="C5323">
        <v>190000</v>
      </c>
      <c r="D5323" s="1" t="s">
        <v>22</v>
      </c>
      <c r="E5323" s="1" t="s">
        <v>24</v>
      </c>
      <c r="F5323" s="1" t="s">
        <v>26</v>
      </c>
      <c r="G5323" s="1" t="s">
        <v>27</v>
      </c>
      <c r="H5323" s="1" t="s">
        <v>28</v>
      </c>
      <c r="I5323" s="1" t="s">
        <v>29</v>
      </c>
      <c r="J5323">
        <v>5</v>
      </c>
      <c r="K5323" s="1" t="s">
        <v>31</v>
      </c>
    </row>
    <row r="5324" spans="1:11" x14ac:dyDescent="0.25">
      <c r="A5324">
        <v>128953</v>
      </c>
      <c r="B5324" s="1" t="s">
        <v>3916</v>
      </c>
      <c r="C5324">
        <v>110000</v>
      </c>
      <c r="D5324" s="1" t="s">
        <v>22</v>
      </c>
      <c r="E5324" s="1" t="s">
        <v>24</v>
      </c>
      <c r="F5324" s="1" t="s">
        <v>768</v>
      </c>
      <c r="G5324" s="1" t="s">
        <v>206</v>
      </c>
      <c r="H5324" s="1" t="s">
        <v>399</v>
      </c>
      <c r="I5324" s="1" t="s">
        <v>400</v>
      </c>
      <c r="J5324">
        <v>8</v>
      </c>
      <c r="K5324" s="1" t="s">
        <v>121</v>
      </c>
    </row>
    <row r="5325" spans="1:11" x14ac:dyDescent="0.25">
      <c r="A5325">
        <v>128954</v>
      </c>
      <c r="B5325" s="1" t="s">
        <v>1014</v>
      </c>
      <c r="C5325">
        <v>30000</v>
      </c>
      <c r="D5325" s="1" t="s">
        <v>45</v>
      </c>
      <c r="E5325" s="1" t="s">
        <v>24</v>
      </c>
      <c r="F5325" s="1" t="s">
        <v>562</v>
      </c>
      <c r="G5325" s="1" t="s">
        <v>309</v>
      </c>
      <c r="H5325" s="1" t="s">
        <v>725</v>
      </c>
      <c r="I5325" s="1" t="s">
        <v>1015</v>
      </c>
      <c r="J5325">
        <v>5</v>
      </c>
      <c r="K5325" s="1" t="s">
        <v>95</v>
      </c>
    </row>
    <row r="5326" spans="1:11" x14ac:dyDescent="0.25">
      <c r="A5326">
        <v>128955</v>
      </c>
      <c r="B5326" s="1" t="s">
        <v>2160</v>
      </c>
      <c r="C5326">
        <v>182000</v>
      </c>
      <c r="D5326" s="1" t="s">
        <v>22</v>
      </c>
      <c r="E5326" s="1" t="s">
        <v>24</v>
      </c>
      <c r="F5326" s="1" t="s">
        <v>2161</v>
      </c>
      <c r="G5326" s="1" t="s">
        <v>54</v>
      </c>
      <c r="H5326" s="1" t="s">
        <v>679</v>
      </c>
      <c r="I5326" s="1" t="s">
        <v>2162</v>
      </c>
      <c r="J5326">
        <v>5</v>
      </c>
      <c r="K5326" s="1" t="s">
        <v>58</v>
      </c>
    </row>
    <row r="5327" spans="1:11" x14ac:dyDescent="0.25">
      <c r="A5327">
        <v>128956</v>
      </c>
      <c r="B5327" s="1" t="s">
        <v>18</v>
      </c>
      <c r="C5327">
        <v>60000</v>
      </c>
      <c r="D5327" s="1" t="s">
        <v>22</v>
      </c>
      <c r="E5327" s="1" t="s">
        <v>24</v>
      </c>
      <c r="F5327" s="1" t="s">
        <v>657</v>
      </c>
      <c r="G5327" s="1" t="s">
        <v>27</v>
      </c>
      <c r="H5327" s="1" t="s">
        <v>658</v>
      </c>
      <c r="I5327" s="1" t="s">
        <v>29</v>
      </c>
      <c r="J5327">
        <v>5</v>
      </c>
      <c r="K5327" s="1" t="s">
        <v>31</v>
      </c>
    </row>
    <row r="5328" spans="1:11" x14ac:dyDescent="0.25">
      <c r="A5328">
        <v>128957</v>
      </c>
      <c r="B5328" s="1" t="s">
        <v>991</v>
      </c>
      <c r="C5328">
        <v>40000</v>
      </c>
      <c r="D5328" s="1" t="s">
        <v>45</v>
      </c>
      <c r="E5328" s="1" t="s">
        <v>24</v>
      </c>
      <c r="F5328" s="1" t="s">
        <v>65</v>
      </c>
      <c r="G5328" s="1" t="s">
        <v>66</v>
      </c>
      <c r="H5328" s="1" t="s">
        <v>67</v>
      </c>
      <c r="I5328" s="1" t="s">
        <v>68</v>
      </c>
      <c r="J5328">
        <v>5</v>
      </c>
      <c r="K5328" s="1" t="s">
        <v>58</v>
      </c>
    </row>
    <row r="5329" spans="1:11" x14ac:dyDescent="0.25">
      <c r="A5329">
        <v>128958</v>
      </c>
      <c r="B5329" s="1" t="s">
        <v>1371</v>
      </c>
      <c r="C5329">
        <v>112000</v>
      </c>
      <c r="D5329" s="1" t="s">
        <v>22</v>
      </c>
      <c r="E5329" s="1" t="s">
        <v>24</v>
      </c>
      <c r="F5329" s="1" t="s">
        <v>133</v>
      </c>
      <c r="G5329" s="1" t="s">
        <v>54</v>
      </c>
      <c r="H5329" s="1" t="s">
        <v>134</v>
      </c>
      <c r="I5329" s="1" t="s">
        <v>135</v>
      </c>
      <c r="J5329">
        <v>5</v>
      </c>
      <c r="K5329" s="1" t="s">
        <v>58</v>
      </c>
    </row>
    <row r="5330" spans="1:11" x14ac:dyDescent="0.25">
      <c r="A5330">
        <v>128959</v>
      </c>
      <c r="B5330" s="1" t="s">
        <v>3916</v>
      </c>
      <c r="C5330">
        <v>80000</v>
      </c>
      <c r="D5330" s="1" t="s">
        <v>22</v>
      </c>
      <c r="E5330" s="1" t="s">
        <v>24</v>
      </c>
      <c r="F5330" s="1" t="s">
        <v>768</v>
      </c>
      <c r="G5330" s="1" t="s">
        <v>206</v>
      </c>
      <c r="H5330" s="1" t="s">
        <v>399</v>
      </c>
      <c r="I5330" s="1" t="s">
        <v>400</v>
      </c>
      <c r="J5330">
        <v>8</v>
      </c>
      <c r="K5330" s="1" t="s">
        <v>121</v>
      </c>
    </row>
    <row r="5331" spans="1:11" x14ac:dyDescent="0.25">
      <c r="A5331">
        <v>128960</v>
      </c>
      <c r="B5331" s="1" t="s">
        <v>899</v>
      </c>
      <c r="C5331">
        <v>90000</v>
      </c>
      <c r="D5331" s="1" t="s">
        <v>22</v>
      </c>
      <c r="E5331" s="1" t="s">
        <v>24</v>
      </c>
      <c r="F5331" s="1" t="s">
        <v>171</v>
      </c>
      <c r="G5331" s="1" t="s">
        <v>606</v>
      </c>
      <c r="H5331" s="1" t="s">
        <v>837</v>
      </c>
      <c r="I5331" s="1" t="s">
        <v>900</v>
      </c>
      <c r="J5331">
        <v>5</v>
      </c>
      <c r="K5331" s="1" t="s">
        <v>58</v>
      </c>
    </row>
    <row r="5332" spans="1:11" x14ac:dyDescent="0.25">
      <c r="A5332">
        <v>128961</v>
      </c>
      <c r="B5332" s="1" t="s">
        <v>317</v>
      </c>
      <c r="C5332">
        <v>140000</v>
      </c>
      <c r="D5332" s="1" t="s">
        <v>22</v>
      </c>
      <c r="E5332" s="1" t="s">
        <v>24</v>
      </c>
      <c r="F5332" s="1" t="s">
        <v>318</v>
      </c>
      <c r="G5332" s="1" t="s">
        <v>37</v>
      </c>
      <c r="H5332" s="1" t="s">
        <v>141</v>
      </c>
      <c r="I5332" s="1" t="s">
        <v>126</v>
      </c>
      <c r="J5332">
        <v>5</v>
      </c>
      <c r="K5332" s="1" t="s">
        <v>51</v>
      </c>
    </row>
    <row r="5333" spans="1:11" x14ac:dyDescent="0.25">
      <c r="A5333">
        <v>128962</v>
      </c>
      <c r="B5333" s="1" t="s">
        <v>3917</v>
      </c>
      <c r="C5333">
        <v>188000</v>
      </c>
      <c r="D5333" s="1" t="s">
        <v>22</v>
      </c>
      <c r="E5333" s="1" t="s">
        <v>24</v>
      </c>
      <c r="F5333" s="1" t="s">
        <v>176</v>
      </c>
      <c r="G5333" s="1" t="s">
        <v>206</v>
      </c>
      <c r="H5333" s="1" t="s">
        <v>399</v>
      </c>
      <c r="I5333" s="1" t="s">
        <v>3918</v>
      </c>
      <c r="J5333">
        <v>8</v>
      </c>
      <c r="K5333" s="1" t="s">
        <v>152</v>
      </c>
    </row>
    <row r="5334" spans="1:11" x14ac:dyDescent="0.25">
      <c r="A5334">
        <v>128963</v>
      </c>
      <c r="B5334" s="1" t="s">
        <v>297</v>
      </c>
      <c r="C5334">
        <v>60000</v>
      </c>
      <c r="D5334" s="1" t="s">
        <v>45</v>
      </c>
      <c r="E5334" s="1" t="s">
        <v>24</v>
      </c>
      <c r="F5334" s="1" t="s">
        <v>299</v>
      </c>
      <c r="G5334" s="1" t="s">
        <v>66</v>
      </c>
      <c r="H5334" s="1" t="s">
        <v>300</v>
      </c>
      <c r="I5334" s="1" t="s">
        <v>301</v>
      </c>
      <c r="J5334">
        <v>5</v>
      </c>
      <c r="K5334" s="1" t="s">
        <v>58</v>
      </c>
    </row>
    <row r="5335" spans="1:11" x14ac:dyDescent="0.25">
      <c r="A5335">
        <v>128964</v>
      </c>
      <c r="B5335" s="1" t="s">
        <v>1205</v>
      </c>
      <c r="C5335">
        <v>30000</v>
      </c>
      <c r="D5335" s="1" t="s">
        <v>45</v>
      </c>
      <c r="E5335" s="1" t="s">
        <v>24</v>
      </c>
      <c r="F5335" s="1" t="s">
        <v>113</v>
      </c>
      <c r="G5335" s="1" t="s">
        <v>66</v>
      </c>
      <c r="H5335" s="1" t="s">
        <v>67</v>
      </c>
      <c r="I5335" s="1" t="s">
        <v>68</v>
      </c>
      <c r="J5335">
        <v>5</v>
      </c>
      <c r="K5335" s="1" t="s">
        <v>58</v>
      </c>
    </row>
    <row r="5336" spans="1:11" x14ac:dyDescent="0.25">
      <c r="A5336">
        <v>128965</v>
      </c>
      <c r="B5336" s="1" t="s">
        <v>1725</v>
      </c>
      <c r="C5336">
        <v>40000</v>
      </c>
      <c r="D5336" s="1" t="s">
        <v>22</v>
      </c>
      <c r="E5336" s="1" t="s">
        <v>24</v>
      </c>
      <c r="F5336" s="1" t="s">
        <v>174</v>
      </c>
      <c r="G5336" s="1" t="s">
        <v>27</v>
      </c>
      <c r="H5336" s="1" t="s">
        <v>125</v>
      </c>
      <c r="I5336" s="1" t="s">
        <v>126</v>
      </c>
      <c r="J5336">
        <v>5</v>
      </c>
      <c r="K5336" s="1" t="s">
        <v>31</v>
      </c>
    </row>
    <row r="5337" spans="1:11" x14ac:dyDescent="0.25">
      <c r="A5337">
        <v>128966</v>
      </c>
      <c r="B5337" s="1" t="s">
        <v>1087</v>
      </c>
      <c r="C5337">
        <v>70000</v>
      </c>
      <c r="D5337" s="1" t="s">
        <v>22</v>
      </c>
      <c r="E5337" s="1" t="s">
        <v>24</v>
      </c>
      <c r="F5337" s="1" t="s">
        <v>1008</v>
      </c>
      <c r="G5337" s="1" t="s">
        <v>1009</v>
      </c>
      <c r="H5337" s="1" t="s">
        <v>1010</v>
      </c>
      <c r="I5337" s="1" t="s">
        <v>1011</v>
      </c>
      <c r="J5337">
        <v>5</v>
      </c>
      <c r="K5337" s="1" t="s">
        <v>166</v>
      </c>
    </row>
    <row r="5338" spans="1:11" x14ac:dyDescent="0.25">
      <c r="A5338">
        <v>128967</v>
      </c>
      <c r="B5338" s="1" t="s">
        <v>1314</v>
      </c>
      <c r="C5338">
        <v>100000</v>
      </c>
      <c r="D5338" s="1" t="s">
        <v>22</v>
      </c>
      <c r="E5338" s="1" t="s">
        <v>24</v>
      </c>
      <c r="F5338" s="1" t="s">
        <v>421</v>
      </c>
      <c r="G5338" s="1" t="s">
        <v>54</v>
      </c>
      <c r="H5338" s="1" t="s">
        <v>750</v>
      </c>
      <c r="I5338" s="1" t="s">
        <v>424</v>
      </c>
      <c r="J5338">
        <v>5</v>
      </c>
      <c r="K5338" s="1" t="s">
        <v>152</v>
      </c>
    </row>
    <row r="5339" spans="1:11" x14ac:dyDescent="0.25">
      <c r="A5339">
        <v>128968</v>
      </c>
      <c r="B5339" s="1" t="s">
        <v>2570</v>
      </c>
      <c r="C5339">
        <v>44000</v>
      </c>
      <c r="D5339" s="1" t="s">
        <v>45</v>
      </c>
      <c r="E5339" s="1" t="s">
        <v>24</v>
      </c>
      <c r="F5339" s="1" t="s">
        <v>212</v>
      </c>
      <c r="G5339" s="1" t="s">
        <v>1382</v>
      </c>
      <c r="H5339" s="1" t="s">
        <v>782</v>
      </c>
      <c r="I5339" s="1" t="s">
        <v>1383</v>
      </c>
      <c r="J5339">
        <v>5</v>
      </c>
      <c r="K5339" s="1" t="s">
        <v>166</v>
      </c>
    </row>
    <row r="5340" spans="1:11" x14ac:dyDescent="0.25">
      <c r="A5340">
        <v>128969</v>
      </c>
      <c r="B5340" s="1" t="s">
        <v>3187</v>
      </c>
      <c r="C5340">
        <v>110000</v>
      </c>
      <c r="D5340" s="1" t="s">
        <v>45</v>
      </c>
      <c r="E5340" s="1" t="s">
        <v>24</v>
      </c>
      <c r="F5340" s="1" t="s">
        <v>226</v>
      </c>
      <c r="G5340" s="1" t="s">
        <v>66</v>
      </c>
      <c r="H5340" s="1" t="s">
        <v>1278</v>
      </c>
      <c r="I5340" s="1" t="s">
        <v>381</v>
      </c>
      <c r="J5340">
        <v>5</v>
      </c>
      <c r="K5340" s="1" t="s">
        <v>31</v>
      </c>
    </row>
    <row r="5341" spans="1:11" x14ac:dyDescent="0.25">
      <c r="A5341">
        <v>128970</v>
      </c>
      <c r="B5341" s="1" t="s">
        <v>3919</v>
      </c>
      <c r="C5341">
        <v>215000</v>
      </c>
      <c r="D5341" s="1" t="s">
        <v>22</v>
      </c>
      <c r="E5341" s="1" t="s">
        <v>24</v>
      </c>
      <c r="F5341" s="1" t="s">
        <v>768</v>
      </c>
      <c r="G5341" s="1" t="s">
        <v>206</v>
      </c>
      <c r="H5341" s="1" t="s">
        <v>399</v>
      </c>
      <c r="I5341" s="1" t="s">
        <v>400</v>
      </c>
      <c r="J5341">
        <v>7</v>
      </c>
      <c r="K5341" s="1" t="s">
        <v>121</v>
      </c>
    </row>
    <row r="5342" spans="1:11" x14ac:dyDescent="0.25">
      <c r="A5342">
        <v>128971</v>
      </c>
      <c r="B5342" s="1" t="s">
        <v>1298</v>
      </c>
      <c r="C5342">
        <v>80000</v>
      </c>
      <c r="D5342" s="1" t="s">
        <v>45</v>
      </c>
      <c r="E5342" s="1" t="s">
        <v>24</v>
      </c>
      <c r="F5342" s="1" t="s">
        <v>594</v>
      </c>
      <c r="G5342" s="1" t="s">
        <v>914</v>
      </c>
      <c r="H5342" s="1" t="s">
        <v>915</v>
      </c>
      <c r="I5342" s="1" t="s">
        <v>916</v>
      </c>
      <c r="J5342">
        <v>5</v>
      </c>
      <c r="K5342" s="1" t="s">
        <v>58</v>
      </c>
    </row>
    <row r="5343" spans="1:11" x14ac:dyDescent="0.25">
      <c r="A5343">
        <v>128972</v>
      </c>
      <c r="B5343" s="1" t="s">
        <v>1007</v>
      </c>
      <c r="C5343">
        <v>70000</v>
      </c>
      <c r="D5343" s="1" t="s">
        <v>22</v>
      </c>
      <c r="E5343" s="1" t="s">
        <v>24</v>
      </c>
      <c r="F5343" s="1" t="s">
        <v>1008</v>
      </c>
      <c r="G5343" s="1" t="s">
        <v>1009</v>
      </c>
      <c r="H5343" s="1" t="s">
        <v>1010</v>
      </c>
      <c r="I5343" s="1" t="s">
        <v>1011</v>
      </c>
      <c r="J5343">
        <v>5</v>
      </c>
      <c r="K5343" s="1" t="s">
        <v>166</v>
      </c>
    </row>
    <row r="5344" spans="1:11" x14ac:dyDescent="0.25">
      <c r="A5344">
        <v>128973</v>
      </c>
      <c r="B5344" s="1" t="s">
        <v>2223</v>
      </c>
      <c r="C5344">
        <v>25000</v>
      </c>
      <c r="D5344" s="1" t="s">
        <v>45</v>
      </c>
      <c r="E5344" s="1" t="s">
        <v>24</v>
      </c>
      <c r="F5344" s="1" t="s">
        <v>796</v>
      </c>
      <c r="G5344" s="1" t="s">
        <v>66</v>
      </c>
      <c r="H5344" s="1" t="s">
        <v>67</v>
      </c>
      <c r="I5344" s="1" t="s">
        <v>797</v>
      </c>
      <c r="J5344">
        <v>5</v>
      </c>
      <c r="K5344" s="1" t="s">
        <v>58</v>
      </c>
    </row>
    <row r="5345" spans="1:11" x14ac:dyDescent="0.25">
      <c r="A5345">
        <v>128974</v>
      </c>
      <c r="B5345" s="1" t="s">
        <v>979</v>
      </c>
      <c r="C5345">
        <v>31000</v>
      </c>
      <c r="D5345" s="1" t="s">
        <v>45</v>
      </c>
      <c r="E5345" s="1" t="s">
        <v>24</v>
      </c>
      <c r="F5345" s="1" t="s">
        <v>113</v>
      </c>
      <c r="G5345" s="1" t="s">
        <v>191</v>
      </c>
      <c r="H5345" s="1" t="s">
        <v>85</v>
      </c>
      <c r="I5345" s="1" t="s">
        <v>192</v>
      </c>
      <c r="J5345">
        <v>5</v>
      </c>
      <c r="K5345" s="1" t="s">
        <v>31</v>
      </c>
    </row>
    <row r="5346" spans="1:11" x14ac:dyDescent="0.25">
      <c r="A5346">
        <v>128975</v>
      </c>
      <c r="B5346" s="1" t="s">
        <v>384</v>
      </c>
      <c r="C5346">
        <v>50000</v>
      </c>
      <c r="D5346" s="1" t="s">
        <v>45</v>
      </c>
      <c r="E5346" s="1" t="s">
        <v>24</v>
      </c>
      <c r="F5346" s="1" t="s">
        <v>113</v>
      </c>
      <c r="G5346" s="1" t="s">
        <v>191</v>
      </c>
      <c r="H5346" s="1" t="s">
        <v>85</v>
      </c>
      <c r="I5346" s="1" t="s">
        <v>192</v>
      </c>
      <c r="J5346">
        <v>5</v>
      </c>
      <c r="K5346" s="1" t="s">
        <v>31</v>
      </c>
    </row>
    <row r="5347" spans="1:11" x14ac:dyDescent="0.25">
      <c r="A5347">
        <v>128976</v>
      </c>
      <c r="B5347" s="1" t="s">
        <v>1260</v>
      </c>
      <c r="C5347">
        <v>120000</v>
      </c>
      <c r="D5347" s="1" t="s">
        <v>45</v>
      </c>
      <c r="E5347" s="1" t="s">
        <v>24</v>
      </c>
      <c r="F5347" s="1" t="s">
        <v>180</v>
      </c>
      <c r="G5347" s="1" t="s">
        <v>66</v>
      </c>
      <c r="H5347" s="1" t="s">
        <v>181</v>
      </c>
      <c r="I5347" s="1" t="s">
        <v>182</v>
      </c>
      <c r="J5347">
        <v>5</v>
      </c>
      <c r="K5347" s="1" t="s">
        <v>58</v>
      </c>
    </row>
    <row r="5348" spans="1:11" x14ac:dyDescent="0.25">
      <c r="A5348">
        <v>128977</v>
      </c>
      <c r="B5348" s="1" t="s">
        <v>588</v>
      </c>
      <c r="C5348">
        <v>60000</v>
      </c>
      <c r="D5348" s="1" t="s">
        <v>22</v>
      </c>
      <c r="E5348" s="1" t="s">
        <v>24</v>
      </c>
      <c r="F5348" s="1" t="s">
        <v>91</v>
      </c>
      <c r="G5348" s="1" t="s">
        <v>92</v>
      </c>
      <c r="H5348" s="1" t="s">
        <v>589</v>
      </c>
      <c r="I5348" s="1" t="s">
        <v>94</v>
      </c>
      <c r="J5348">
        <v>5</v>
      </c>
      <c r="K5348" s="1" t="s">
        <v>95</v>
      </c>
    </row>
    <row r="5349" spans="1:11" x14ac:dyDescent="0.25">
      <c r="A5349">
        <v>128978</v>
      </c>
      <c r="B5349" s="1" t="s">
        <v>736</v>
      </c>
      <c r="C5349">
        <v>60000</v>
      </c>
      <c r="D5349" s="1" t="s">
        <v>22</v>
      </c>
      <c r="E5349" s="1" t="s">
        <v>24</v>
      </c>
      <c r="F5349" s="1" t="s">
        <v>108</v>
      </c>
      <c r="G5349" s="1" t="s">
        <v>27</v>
      </c>
      <c r="H5349" s="1" t="s">
        <v>109</v>
      </c>
      <c r="I5349" s="1" t="s">
        <v>29</v>
      </c>
      <c r="J5349">
        <v>5</v>
      </c>
      <c r="K5349" s="1" t="s">
        <v>31</v>
      </c>
    </row>
    <row r="5350" spans="1:11" x14ac:dyDescent="0.25">
      <c r="A5350">
        <v>128979</v>
      </c>
      <c r="B5350" s="1" t="s">
        <v>1389</v>
      </c>
      <c r="C5350">
        <v>110000</v>
      </c>
      <c r="D5350" s="1" t="s">
        <v>22</v>
      </c>
      <c r="E5350" s="1" t="s">
        <v>24</v>
      </c>
      <c r="F5350" s="1" t="s">
        <v>205</v>
      </c>
      <c r="G5350" s="1" t="s">
        <v>206</v>
      </c>
      <c r="H5350" s="1" t="s">
        <v>207</v>
      </c>
      <c r="I5350" s="1" t="s">
        <v>208</v>
      </c>
      <c r="J5350">
        <v>7</v>
      </c>
      <c r="K5350" s="1" t="s">
        <v>152</v>
      </c>
    </row>
    <row r="5351" spans="1:11" x14ac:dyDescent="0.25">
      <c r="A5351">
        <v>128980</v>
      </c>
      <c r="B5351" s="1" t="s">
        <v>893</v>
      </c>
      <c r="C5351">
        <v>70000</v>
      </c>
      <c r="D5351" s="1" t="s">
        <v>22</v>
      </c>
      <c r="E5351" s="1" t="s">
        <v>24</v>
      </c>
      <c r="F5351" s="1" t="s">
        <v>426</v>
      </c>
      <c r="G5351" s="1" t="s">
        <v>427</v>
      </c>
      <c r="H5351" s="1" t="s">
        <v>428</v>
      </c>
      <c r="I5351" s="1" t="s">
        <v>429</v>
      </c>
      <c r="J5351">
        <v>5</v>
      </c>
      <c r="K5351" s="1" t="s">
        <v>58</v>
      </c>
    </row>
    <row r="5352" spans="1:11" x14ac:dyDescent="0.25">
      <c r="A5352">
        <v>128981</v>
      </c>
      <c r="B5352" s="1" t="s">
        <v>128</v>
      </c>
      <c r="C5352">
        <v>110000</v>
      </c>
      <c r="D5352" s="1" t="s">
        <v>45</v>
      </c>
      <c r="E5352" s="1" t="s">
        <v>24</v>
      </c>
      <c r="F5352" s="1" t="s">
        <v>129</v>
      </c>
      <c r="G5352" s="1" t="s">
        <v>79</v>
      </c>
      <c r="H5352" s="1" t="s">
        <v>130</v>
      </c>
      <c r="I5352" s="1" t="s">
        <v>131</v>
      </c>
      <c r="J5352">
        <v>5</v>
      </c>
      <c r="K5352" s="1" t="s">
        <v>31</v>
      </c>
    </row>
    <row r="5353" spans="1:11" x14ac:dyDescent="0.25">
      <c r="A5353">
        <v>128982</v>
      </c>
      <c r="B5353" s="1" t="s">
        <v>3922</v>
      </c>
      <c r="C5353">
        <v>77300</v>
      </c>
      <c r="D5353" s="1" t="s">
        <v>22</v>
      </c>
      <c r="E5353" s="1" t="s">
        <v>24</v>
      </c>
      <c r="F5353" s="1" t="s">
        <v>36</v>
      </c>
      <c r="G5353" s="1" t="s">
        <v>37</v>
      </c>
      <c r="H5353" s="1" t="s">
        <v>38</v>
      </c>
      <c r="I5353" s="1" t="s">
        <v>39</v>
      </c>
      <c r="J5353">
        <v>5</v>
      </c>
      <c r="K5353" s="1" t="s">
        <v>40</v>
      </c>
    </row>
    <row r="5354" spans="1:11" x14ac:dyDescent="0.25">
      <c r="A5354">
        <v>128983</v>
      </c>
      <c r="B5354" s="1" t="s">
        <v>3463</v>
      </c>
      <c r="C5354">
        <v>91500</v>
      </c>
      <c r="D5354" s="1" t="s">
        <v>22</v>
      </c>
      <c r="E5354" s="1" t="s">
        <v>211</v>
      </c>
      <c r="F5354" s="1" t="s">
        <v>3464</v>
      </c>
      <c r="G5354" s="1" t="s">
        <v>2200</v>
      </c>
      <c r="H5354" s="1" t="s">
        <v>290</v>
      </c>
      <c r="I5354" s="1" t="s">
        <v>291</v>
      </c>
      <c r="J5354">
        <v>5</v>
      </c>
      <c r="K5354" s="1" t="s">
        <v>246</v>
      </c>
    </row>
    <row r="5355" spans="1:11" x14ac:dyDescent="0.25">
      <c r="A5355">
        <v>128984</v>
      </c>
      <c r="B5355" s="1" t="s">
        <v>1346</v>
      </c>
      <c r="C5355">
        <v>75000</v>
      </c>
      <c r="D5355" s="1" t="s">
        <v>22</v>
      </c>
      <c r="E5355" s="1" t="s">
        <v>24</v>
      </c>
      <c r="F5355" s="1" t="s">
        <v>1210</v>
      </c>
      <c r="G5355" s="1" t="s">
        <v>54</v>
      </c>
      <c r="H5355" s="1" t="s">
        <v>750</v>
      </c>
      <c r="I5355" s="1" t="s">
        <v>751</v>
      </c>
      <c r="J5355">
        <v>5</v>
      </c>
      <c r="K5355" s="1" t="s">
        <v>152</v>
      </c>
    </row>
    <row r="5356" spans="1:11" x14ac:dyDescent="0.25">
      <c r="A5356">
        <v>128985</v>
      </c>
      <c r="B5356" s="1" t="s">
        <v>1117</v>
      </c>
      <c r="C5356">
        <v>45000</v>
      </c>
      <c r="D5356" s="1" t="s">
        <v>22</v>
      </c>
      <c r="E5356" s="1" t="s">
        <v>24</v>
      </c>
      <c r="F5356" s="1" t="s">
        <v>657</v>
      </c>
      <c r="G5356" s="1" t="s">
        <v>27</v>
      </c>
      <c r="H5356" s="1" t="s">
        <v>28</v>
      </c>
      <c r="I5356" s="1" t="s">
        <v>29</v>
      </c>
      <c r="J5356">
        <v>5</v>
      </c>
      <c r="K5356" s="1" t="s">
        <v>31</v>
      </c>
    </row>
    <row r="5357" spans="1:11" x14ac:dyDescent="0.25">
      <c r="A5357">
        <v>128986</v>
      </c>
      <c r="B5357" s="1" t="s">
        <v>2193</v>
      </c>
      <c r="C5357">
        <v>61260</v>
      </c>
      <c r="D5357" s="1" t="s">
        <v>22</v>
      </c>
      <c r="E5357" s="1" t="s">
        <v>24</v>
      </c>
      <c r="F5357" s="1" t="s">
        <v>174</v>
      </c>
      <c r="G5357" s="1" t="s">
        <v>27</v>
      </c>
      <c r="H5357" s="1" t="s">
        <v>125</v>
      </c>
      <c r="I5357" s="1" t="s">
        <v>126</v>
      </c>
      <c r="J5357">
        <v>5</v>
      </c>
      <c r="K5357" s="1" t="s">
        <v>31</v>
      </c>
    </row>
    <row r="5358" spans="1:11" x14ac:dyDescent="0.25">
      <c r="A5358">
        <v>128987</v>
      </c>
      <c r="B5358" s="1" t="s">
        <v>450</v>
      </c>
      <c r="C5358">
        <v>26000</v>
      </c>
      <c r="D5358" s="1" t="s">
        <v>22</v>
      </c>
      <c r="E5358" s="1" t="s">
        <v>24</v>
      </c>
      <c r="F5358" s="1" t="s">
        <v>53</v>
      </c>
      <c r="G5358" s="1" t="s">
        <v>37</v>
      </c>
      <c r="H5358" s="1" t="s">
        <v>451</v>
      </c>
      <c r="I5358" s="1" t="s">
        <v>342</v>
      </c>
      <c r="J5358">
        <v>5</v>
      </c>
      <c r="K5358" s="1" t="s">
        <v>95</v>
      </c>
    </row>
    <row r="5359" spans="1:11" x14ac:dyDescent="0.25">
      <c r="A5359">
        <v>128988</v>
      </c>
      <c r="B5359" s="1" t="s">
        <v>3924</v>
      </c>
      <c r="C5359">
        <v>17601</v>
      </c>
      <c r="D5359" s="1" t="s">
        <v>22</v>
      </c>
      <c r="E5359" s="1" t="s">
        <v>211</v>
      </c>
      <c r="F5359" s="1" t="s">
        <v>3665</v>
      </c>
      <c r="G5359" s="1" t="s">
        <v>274</v>
      </c>
      <c r="H5359" s="1" t="s">
        <v>3005</v>
      </c>
      <c r="I5359" s="1" t="s">
        <v>3925</v>
      </c>
      <c r="J5359">
        <v>7</v>
      </c>
      <c r="K5359" s="1" t="s">
        <v>40</v>
      </c>
    </row>
    <row r="5360" spans="1:11" x14ac:dyDescent="0.25">
      <c r="A5360">
        <v>128989</v>
      </c>
      <c r="B5360" s="1" t="s">
        <v>3496</v>
      </c>
      <c r="C5360">
        <v>43000</v>
      </c>
      <c r="D5360" s="1" t="s">
        <v>22</v>
      </c>
      <c r="E5360" s="1" t="s">
        <v>24</v>
      </c>
      <c r="F5360" s="1" t="s">
        <v>133</v>
      </c>
      <c r="G5360" s="1" t="s">
        <v>54</v>
      </c>
      <c r="H5360" s="1" t="s">
        <v>134</v>
      </c>
      <c r="I5360" s="1" t="s">
        <v>135</v>
      </c>
      <c r="J5360">
        <v>5</v>
      </c>
      <c r="K5360" s="1" t="s">
        <v>58</v>
      </c>
    </row>
    <row r="5361" spans="1:11" x14ac:dyDescent="0.25">
      <c r="A5361">
        <v>128990</v>
      </c>
      <c r="B5361" s="1" t="s">
        <v>3926</v>
      </c>
      <c r="C5361">
        <v>4773</v>
      </c>
      <c r="D5361" s="1" t="s">
        <v>45</v>
      </c>
      <c r="E5361" s="1" t="s">
        <v>24</v>
      </c>
      <c r="F5361" s="1" t="s">
        <v>313</v>
      </c>
      <c r="G5361" s="1" t="s">
        <v>66</v>
      </c>
      <c r="H5361" s="1" t="s">
        <v>390</v>
      </c>
      <c r="I5361" s="1" t="s">
        <v>391</v>
      </c>
      <c r="J5361">
        <v>5</v>
      </c>
      <c r="K5361" s="1" t="s">
        <v>31</v>
      </c>
    </row>
    <row r="5362" spans="1:11" x14ac:dyDescent="0.25">
      <c r="A5362">
        <v>128991</v>
      </c>
      <c r="B5362" s="1" t="s">
        <v>1457</v>
      </c>
      <c r="C5362">
        <v>31000</v>
      </c>
      <c r="D5362" s="1" t="s">
        <v>22</v>
      </c>
      <c r="E5362" s="1" t="s">
        <v>211</v>
      </c>
      <c r="F5362" s="1" t="s">
        <v>322</v>
      </c>
      <c r="G5362" s="1" t="s">
        <v>37</v>
      </c>
      <c r="H5362" s="1" t="s">
        <v>38</v>
      </c>
      <c r="I5362" s="1" t="s">
        <v>39</v>
      </c>
      <c r="J5362">
        <v>5</v>
      </c>
      <c r="K5362" s="1" t="s">
        <v>40</v>
      </c>
    </row>
    <row r="5363" spans="1:11" x14ac:dyDescent="0.25">
      <c r="A5363">
        <v>128992</v>
      </c>
      <c r="B5363" s="1" t="s">
        <v>1605</v>
      </c>
      <c r="C5363">
        <v>57900</v>
      </c>
      <c r="D5363" s="1" t="s">
        <v>22</v>
      </c>
      <c r="E5363" s="1" t="s">
        <v>24</v>
      </c>
      <c r="F5363" s="1" t="s">
        <v>431</v>
      </c>
      <c r="G5363" s="1" t="s">
        <v>37</v>
      </c>
      <c r="H5363" s="1" t="s">
        <v>141</v>
      </c>
      <c r="I5363" s="1" t="s">
        <v>126</v>
      </c>
      <c r="J5363">
        <v>7</v>
      </c>
      <c r="K5363" s="1" t="s">
        <v>51</v>
      </c>
    </row>
    <row r="5364" spans="1:11" x14ac:dyDescent="0.25">
      <c r="A5364">
        <v>128993</v>
      </c>
      <c r="B5364" s="1" t="s">
        <v>2202</v>
      </c>
      <c r="C5364">
        <v>8600</v>
      </c>
      <c r="D5364" s="1" t="s">
        <v>22</v>
      </c>
      <c r="E5364" s="1" t="s">
        <v>24</v>
      </c>
      <c r="F5364" s="1" t="s">
        <v>103</v>
      </c>
      <c r="G5364" s="1" t="s">
        <v>48</v>
      </c>
      <c r="H5364" s="1" t="s">
        <v>732</v>
      </c>
      <c r="I5364" s="1" t="s">
        <v>733</v>
      </c>
      <c r="J5364">
        <v>7</v>
      </c>
      <c r="K5364" s="1" t="s">
        <v>121</v>
      </c>
    </row>
    <row r="5365" spans="1:11" x14ac:dyDescent="0.25">
      <c r="A5365">
        <v>128994</v>
      </c>
      <c r="B5365" s="1" t="s">
        <v>956</v>
      </c>
      <c r="C5365">
        <v>52000</v>
      </c>
      <c r="D5365" s="1" t="s">
        <v>22</v>
      </c>
      <c r="E5365" s="1" t="s">
        <v>24</v>
      </c>
      <c r="F5365" s="1" t="s">
        <v>957</v>
      </c>
      <c r="G5365" s="1" t="s">
        <v>27</v>
      </c>
      <c r="H5365" s="1" t="s">
        <v>125</v>
      </c>
      <c r="I5365" s="1" t="s">
        <v>126</v>
      </c>
      <c r="J5365">
        <v>5</v>
      </c>
      <c r="K5365" s="1" t="s">
        <v>31</v>
      </c>
    </row>
    <row r="5366" spans="1:11" x14ac:dyDescent="0.25">
      <c r="A5366">
        <v>128995</v>
      </c>
      <c r="B5366" s="1" t="s">
        <v>1270</v>
      </c>
      <c r="C5366">
        <v>62000</v>
      </c>
      <c r="D5366" s="1" t="s">
        <v>45</v>
      </c>
      <c r="E5366" s="1" t="s">
        <v>24</v>
      </c>
      <c r="F5366" s="1" t="s">
        <v>313</v>
      </c>
      <c r="G5366" s="1" t="s">
        <v>66</v>
      </c>
      <c r="H5366" s="1" t="s">
        <v>390</v>
      </c>
      <c r="I5366" s="1" t="s">
        <v>391</v>
      </c>
      <c r="J5366">
        <v>5</v>
      </c>
      <c r="K5366" s="1" t="s">
        <v>31</v>
      </c>
    </row>
    <row r="5367" spans="1:11" x14ac:dyDescent="0.25">
      <c r="A5367">
        <v>128996</v>
      </c>
      <c r="B5367" s="1" t="s">
        <v>827</v>
      </c>
      <c r="C5367">
        <v>155000</v>
      </c>
      <c r="D5367" s="1" t="s">
        <v>22</v>
      </c>
      <c r="E5367" s="1" t="s">
        <v>24</v>
      </c>
      <c r="F5367" s="1" t="s">
        <v>757</v>
      </c>
      <c r="G5367" s="1" t="s">
        <v>238</v>
      </c>
      <c r="H5367" s="1" t="s">
        <v>758</v>
      </c>
      <c r="I5367" s="1" t="s">
        <v>759</v>
      </c>
      <c r="J5367">
        <v>8</v>
      </c>
      <c r="K5367" s="1" t="s">
        <v>87</v>
      </c>
    </row>
    <row r="5368" spans="1:11" x14ac:dyDescent="0.25">
      <c r="A5368">
        <v>128997</v>
      </c>
      <c r="B5368" s="1" t="s">
        <v>931</v>
      </c>
      <c r="C5368">
        <v>66000</v>
      </c>
      <c r="D5368" s="1" t="s">
        <v>22</v>
      </c>
      <c r="E5368" s="1" t="s">
        <v>24</v>
      </c>
      <c r="F5368" s="1" t="s">
        <v>65</v>
      </c>
      <c r="G5368" s="1" t="s">
        <v>37</v>
      </c>
      <c r="H5368" s="1" t="s">
        <v>146</v>
      </c>
      <c r="I5368" s="1" t="s">
        <v>932</v>
      </c>
      <c r="J5368">
        <v>5</v>
      </c>
      <c r="K5368" s="1" t="s">
        <v>316</v>
      </c>
    </row>
    <row r="5369" spans="1:11" x14ac:dyDescent="0.25">
      <c r="A5369">
        <v>128998</v>
      </c>
      <c r="B5369" s="1" t="s">
        <v>3928</v>
      </c>
      <c r="C5369">
        <v>78010</v>
      </c>
      <c r="D5369" s="1" t="s">
        <v>22</v>
      </c>
      <c r="E5369" s="1" t="s">
        <v>211</v>
      </c>
      <c r="F5369" s="1" t="s">
        <v>322</v>
      </c>
      <c r="G5369" s="1" t="s">
        <v>37</v>
      </c>
      <c r="H5369" s="1" t="s">
        <v>38</v>
      </c>
      <c r="I5369" s="1" t="s">
        <v>39</v>
      </c>
      <c r="J5369">
        <v>5</v>
      </c>
      <c r="K5369" s="1" t="s">
        <v>40</v>
      </c>
    </row>
    <row r="5370" spans="1:11" x14ac:dyDescent="0.25">
      <c r="A5370">
        <v>128999</v>
      </c>
      <c r="B5370" s="1" t="s">
        <v>122</v>
      </c>
      <c r="C5370">
        <v>83844</v>
      </c>
      <c r="D5370" s="1" t="s">
        <v>22</v>
      </c>
      <c r="E5370" s="1" t="s">
        <v>24</v>
      </c>
      <c r="F5370" s="1" t="s">
        <v>124</v>
      </c>
      <c r="G5370" s="1" t="s">
        <v>27</v>
      </c>
      <c r="H5370" s="1" t="s">
        <v>125</v>
      </c>
      <c r="I5370" s="1" t="s">
        <v>126</v>
      </c>
      <c r="J5370">
        <v>7</v>
      </c>
      <c r="K5370" s="1" t="s">
        <v>31</v>
      </c>
    </row>
    <row r="5371" spans="1:11" x14ac:dyDescent="0.25">
      <c r="A5371">
        <v>129000</v>
      </c>
      <c r="B5371" s="1" t="s">
        <v>2846</v>
      </c>
      <c r="C5371">
        <v>23999</v>
      </c>
      <c r="D5371" s="1" t="s">
        <v>45</v>
      </c>
      <c r="E5371" s="1" t="s">
        <v>211</v>
      </c>
      <c r="F5371" s="1" t="s">
        <v>350</v>
      </c>
      <c r="G5371" s="1" t="s">
        <v>191</v>
      </c>
      <c r="H5371" s="1" t="s">
        <v>351</v>
      </c>
      <c r="I5371" s="1" t="s">
        <v>192</v>
      </c>
      <c r="J5371">
        <v>5</v>
      </c>
      <c r="K5371" s="1" t="s">
        <v>31</v>
      </c>
    </row>
    <row r="5372" spans="1:11" x14ac:dyDescent="0.25">
      <c r="A5372">
        <v>129001</v>
      </c>
      <c r="B5372" s="1" t="s">
        <v>3929</v>
      </c>
      <c r="C5372">
        <v>52000</v>
      </c>
      <c r="D5372" s="1" t="s">
        <v>22</v>
      </c>
      <c r="E5372" s="1" t="s">
        <v>24</v>
      </c>
      <c r="F5372" s="1" t="s">
        <v>876</v>
      </c>
      <c r="G5372" s="1" t="s">
        <v>27</v>
      </c>
      <c r="H5372" s="1" t="s">
        <v>28</v>
      </c>
      <c r="I5372" s="1" t="s">
        <v>29</v>
      </c>
      <c r="J5372">
        <v>5</v>
      </c>
      <c r="K5372" s="1" t="s">
        <v>31</v>
      </c>
    </row>
    <row r="5373" spans="1:11" x14ac:dyDescent="0.25">
      <c r="A5373">
        <v>129002</v>
      </c>
      <c r="B5373" s="1" t="s">
        <v>1117</v>
      </c>
      <c r="C5373">
        <v>145000</v>
      </c>
      <c r="D5373" s="1" t="s">
        <v>22</v>
      </c>
      <c r="E5373" s="1" t="s">
        <v>24</v>
      </c>
      <c r="F5373" s="1" t="s">
        <v>328</v>
      </c>
      <c r="G5373" s="1" t="s">
        <v>27</v>
      </c>
      <c r="H5373" s="1" t="s">
        <v>28</v>
      </c>
      <c r="I5373" s="1" t="s">
        <v>29</v>
      </c>
      <c r="J5373">
        <v>5</v>
      </c>
      <c r="K5373" s="1" t="s">
        <v>31</v>
      </c>
    </row>
    <row r="5374" spans="1:11" x14ac:dyDescent="0.25">
      <c r="A5374">
        <v>129003</v>
      </c>
      <c r="B5374" s="1" t="s">
        <v>2248</v>
      </c>
      <c r="C5374">
        <v>70000</v>
      </c>
      <c r="D5374" s="1" t="s">
        <v>22</v>
      </c>
      <c r="E5374" s="1" t="s">
        <v>24</v>
      </c>
      <c r="F5374" s="1" t="s">
        <v>1109</v>
      </c>
      <c r="G5374" s="1" t="s">
        <v>606</v>
      </c>
      <c r="H5374" s="1" t="s">
        <v>239</v>
      </c>
      <c r="I5374" s="1" t="s">
        <v>697</v>
      </c>
      <c r="J5374">
        <v>7</v>
      </c>
      <c r="K5374" s="1" t="s">
        <v>121</v>
      </c>
    </row>
    <row r="5375" spans="1:11" x14ac:dyDescent="0.25">
      <c r="A5375">
        <v>129004</v>
      </c>
      <c r="B5375" s="1" t="s">
        <v>1575</v>
      </c>
      <c r="C5375">
        <v>25000</v>
      </c>
      <c r="D5375" s="1" t="s">
        <v>45</v>
      </c>
      <c r="E5375" s="1" t="s">
        <v>24</v>
      </c>
      <c r="F5375" s="1" t="s">
        <v>171</v>
      </c>
      <c r="G5375" s="1" t="s">
        <v>79</v>
      </c>
      <c r="H5375" s="1" t="s">
        <v>172</v>
      </c>
      <c r="I5375" s="1" t="s">
        <v>81</v>
      </c>
      <c r="J5375">
        <v>5</v>
      </c>
      <c r="K5375" s="1" t="s">
        <v>31</v>
      </c>
    </row>
    <row r="5376" spans="1:11" x14ac:dyDescent="0.25">
      <c r="A5376">
        <v>129005</v>
      </c>
      <c r="B5376" s="1" t="s">
        <v>2721</v>
      </c>
      <c r="C5376">
        <v>51000</v>
      </c>
      <c r="D5376" s="1" t="s">
        <v>22</v>
      </c>
      <c r="E5376" s="1" t="s">
        <v>211</v>
      </c>
      <c r="F5376" s="1" t="s">
        <v>558</v>
      </c>
      <c r="G5376" s="1" t="s">
        <v>1437</v>
      </c>
      <c r="H5376" s="1" t="s">
        <v>2722</v>
      </c>
      <c r="I5376" s="1" t="s">
        <v>2723</v>
      </c>
      <c r="J5376">
        <v>5</v>
      </c>
      <c r="K5376" s="1" t="s">
        <v>482</v>
      </c>
    </row>
    <row r="5377" spans="1:11" x14ac:dyDescent="0.25">
      <c r="A5377">
        <v>129006</v>
      </c>
      <c r="B5377" s="1" t="s">
        <v>3930</v>
      </c>
      <c r="C5377">
        <v>120000</v>
      </c>
      <c r="D5377" s="1" t="s">
        <v>22</v>
      </c>
      <c r="E5377" s="1" t="s">
        <v>24</v>
      </c>
      <c r="F5377" s="1" t="s">
        <v>1420</v>
      </c>
      <c r="G5377" s="1" t="s">
        <v>37</v>
      </c>
      <c r="H5377" s="1" t="s">
        <v>141</v>
      </c>
      <c r="I5377" s="1" t="s">
        <v>126</v>
      </c>
      <c r="J5377">
        <v>7</v>
      </c>
      <c r="K5377" s="1" t="s">
        <v>51</v>
      </c>
    </row>
    <row r="5378" spans="1:11" x14ac:dyDescent="0.25">
      <c r="A5378">
        <v>129007</v>
      </c>
      <c r="B5378" s="1" t="s">
        <v>1169</v>
      </c>
      <c r="C5378">
        <v>55000</v>
      </c>
      <c r="D5378" s="1" t="s">
        <v>45</v>
      </c>
      <c r="E5378" s="1" t="s">
        <v>24</v>
      </c>
      <c r="F5378" s="1" t="s">
        <v>402</v>
      </c>
      <c r="G5378" s="1" t="s">
        <v>191</v>
      </c>
      <c r="H5378" s="1" t="s">
        <v>85</v>
      </c>
      <c r="I5378" s="1" t="s">
        <v>192</v>
      </c>
      <c r="J5378">
        <v>5</v>
      </c>
      <c r="K5378" s="1" t="s">
        <v>31</v>
      </c>
    </row>
    <row r="5379" spans="1:11" x14ac:dyDescent="0.25">
      <c r="A5379">
        <v>129008</v>
      </c>
      <c r="B5379" s="1" t="s">
        <v>1062</v>
      </c>
      <c r="C5379">
        <v>91400</v>
      </c>
      <c r="D5379" s="1" t="s">
        <v>45</v>
      </c>
      <c r="E5379" s="1" t="s">
        <v>211</v>
      </c>
      <c r="F5379" s="1" t="s">
        <v>1063</v>
      </c>
      <c r="G5379" s="1" t="s">
        <v>118</v>
      </c>
      <c r="H5379" s="1" t="s">
        <v>1064</v>
      </c>
      <c r="I5379" s="1" t="s">
        <v>1065</v>
      </c>
      <c r="J5379">
        <v>5</v>
      </c>
      <c r="K5379" s="1" t="s">
        <v>445</v>
      </c>
    </row>
    <row r="5380" spans="1:11" x14ac:dyDescent="0.25">
      <c r="A5380">
        <v>129009</v>
      </c>
      <c r="B5380" s="1" t="s">
        <v>3793</v>
      </c>
      <c r="C5380">
        <v>48000</v>
      </c>
      <c r="D5380" s="1" t="s">
        <v>185</v>
      </c>
      <c r="E5380" s="1" t="s">
        <v>24</v>
      </c>
      <c r="F5380" s="1" t="s">
        <v>3794</v>
      </c>
      <c r="G5380" s="1" t="s">
        <v>706</v>
      </c>
      <c r="H5380" s="1" t="s">
        <v>332</v>
      </c>
      <c r="I5380" s="1" t="s">
        <v>3795</v>
      </c>
      <c r="J5380">
        <v>5</v>
      </c>
      <c r="K5380" s="1" t="s">
        <v>58</v>
      </c>
    </row>
    <row r="5381" spans="1:11" x14ac:dyDescent="0.25">
      <c r="A5381">
        <v>129010</v>
      </c>
      <c r="B5381" s="1" t="s">
        <v>162</v>
      </c>
      <c r="C5381">
        <v>80000</v>
      </c>
      <c r="D5381" s="1" t="s">
        <v>22</v>
      </c>
      <c r="E5381" s="1" t="s">
        <v>24</v>
      </c>
      <c r="F5381" s="1" t="s">
        <v>163</v>
      </c>
      <c r="G5381" s="1" t="s">
        <v>27</v>
      </c>
      <c r="H5381" s="1" t="s">
        <v>164</v>
      </c>
      <c r="I5381" s="1" t="s">
        <v>165</v>
      </c>
      <c r="J5381">
        <v>7</v>
      </c>
      <c r="K5381" s="1" t="s">
        <v>166</v>
      </c>
    </row>
    <row r="5382" spans="1:11" x14ac:dyDescent="0.25">
      <c r="A5382">
        <v>129011</v>
      </c>
      <c r="B5382" s="1" t="s">
        <v>3644</v>
      </c>
      <c r="C5382">
        <v>50000</v>
      </c>
      <c r="D5382" s="1" t="s">
        <v>22</v>
      </c>
      <c r="E5382" s="1" t="s">
        <v>24</v>
      </c>
      <c r="F5382" s="1" t="s">
        <v>970</v>
      </c>
      <c r="G5382" s="1" t="s">
        <v>118</v>
      </c>
      <c r="H5382" s="1" t="s">
        <v>971</v>
      </c>
      <c r="I5382" s="1" t="s">
        <v>972</v>
      </c>
      <c r="J5382">
        <v>6</v>
      </c>
      <c r="K5382" s="1" t="s">
        <v>121</v>
      </c>
    </row>
    <row r="5383" spans="1:11" x14ac:dyDescent="0.25">
      <c r="A5383">
        <v>129012</v>
      </c>
      <c r="B5383" s="1" t="s">
        <v>3933</v>
      </c>
      <c r="C5383">
        <v>185000</v>
      </c>
      <c r="D5383" s="1" t="s">
        <v>22</v>
      </c>
      <c r="E5383" s="1" t="s">
        <v>211</v>
      </c>
      <c r="F5383" s="1" t="s">
        <v>627</v>
      </c>
      <c r="G5383" s="1" t="s">
        <v>606</v>
      </c>
      <c r="H5383" s="1" t="s">
        <v>837</v>
      </c>
      <c r="I5383" s="1" t="s">
        <v>968</v>
      </c>
      <c r="J5383">
        <v>5</v>
      </c>
      <c r="K5383" s="1" t="s">
        <v>58</v>
      </c>
    </row>
    <row r="5384" spans="1:11" x14ac:dyDescent="0.25">
      <c r="A5384">
        <v>129013</v>
      </c>
      <c r="B5384" s="1" t="s">
        <v>334</v>
      </c>
      <c r="C5384">
        <v>125000</v>
      </c>
      <c r="D5384" s="1" t="s">
        <v>22</v>
      </c>
      <c r="E5384" s="1" t="s">
        <v>24</v>
      </c>
      <c r="F5384" s="1" t="s">
        <v>335</v>
      </c>
      <c r="G5384" s="1" t="s">
        <v>336</v>
      </c>
      <c r="H5384" s="1" t="s">
        <v>337</v>
      </c>
      <c r="I5384" s="1" t="s">
        <v>39</v>
      </c>
      <c r="J5384">
        <v>5</v>
      </c>
      <c r="K5384" s="1" t="s">
        <v>316</v>
      </c>
    </row>
    <row r="5385" spans="1:11" x14ac:dyDescent="0.25">
      <c r="A5385">
        <v>129014</v>
      </c>
      <c r="B5385" s="1" t="s">
        <v>1256</v>
      </c>
      <c r="C5385">
        <v>178500</v>
      </c>
      <c r="D5385" s="1" t="s">
        <v>45</v>
      </c>
      <c r="E5385" s="1" t="s">
        <v>24</v>
      </c>
      <c r="F5385" s="1" t="s">
        <v>47</v>
      </c>
      <c r="G5385" s="1" t="s">
        <v>48</v>
      </c>
      <c r="H5385" s="1" t="s">
        <v>49</v>
      </c>
      <c r="I5385" s="1" t="s">
        <v>50</v>
      </c>
      <c r="J5385">
        <v>5</v>
      </c>
      <c r="K5385" s="1" t="s">
        <v>51</v>
      </c>
    </row>
    <row r="5386" spans="1:11" x14ac:dyDescent="0.25">
      <c r="A5386">
        <v>129015</v>
      </c>
      <c r="B5386" s="1" t="s">
        <v>1202</v>
      </c>
      <c r="C5386">
        <v>66953</v>
      </c>
      <c r="D5386" s="1" t="s">
        <v>22</v>
      </c>
      <c r="E5386" s="1" t="s">
        <v>24</v>
      </c>
      <c r="F5386" s="1" t="s">
        <v>212</v>
      </c>
      <c r="G5386" s="1" t="s">
        <v>206</v>
      </c>
      <c r="H5386" s="1" t="s">
        <v>701</v>
      </c>
      <c r="I5386" s="1" t="s">
        <v>702</v>
      </c>
      <c r="J5386">
        <v>7</v>
      </c>
      <c r="K5386" s="1" t="s">
        <v>121</v>
      </c>
    </row>
    <row r="5387" spans="1:11" x14ac:dyDescent="0.25">
      <c r="A5387">
        <v>129016</v>
      </c>
      <c r="B5387" s="1" t="s">
        <v>2242</v>
      </c>
      <c r="C5387">
        <v>166000</v>
      </c>
      <c r="D5387" s="1" t="s">
        <v>22</v>
      </c>
      <c r="E5387" s="1" t="s">
        <v>24</v>
      </c>
      <c r="F5387" s="1" t="s">
        <v>829</v>
      </c>
      <c r="G5387" s="1" t="s">
        <v>98</v>
      </c>
      <c r="H5387" s="1" t="s">
        <v>830</v>
      </c>
      <c r="I5387" s="1" t="s">
        <v>94</v>
      </c>
      <c r="J5387">
        <v>5</v>
      </c>
      <c r="K5387" s="1" t="s">
        <v>445</v>
      </c>
    </row>
    <row r="5388" spans="1:11" x14ac:dyDescent="0.25">
      <c r="A5388">
        <v>129017</v>
      </c>
      <c r="B5388" s="1" t="s">
        <v>1672</v>
      </c>
      <c r="C5388">
        <v>131000</v>
      </c>
      <c r="D5388" s="1" t="s">
        <v>22</v>
      </c>
      <c r="E5388" s="1" t="s">
        <v>24</v>
      </c>
      <c r="F5388" s="1" t="s">
        <v>335</v>
      </c>
      <c r="G5388" s="1" t="s">
        <v>336</v>
      </c>
      <c r="H5388" s="1" t="s">
        <v>337</v>
      </c>
      <c r="I5388" s="1" t="s">
        <v>39</v>
      </c>
      <c r="J5388">
        <v>5</v>
      </c>
      <c r="K5388" s="1" t="s">
        <v>316</v>
      </c>
    </row>
    <row r="5389" spans="1:11" x14ac:dyDescent="0.25">
      <c r="A5389">
        <v>129018</v>
      </c>
      <c r="B5389" s="1" t="s">
        <v>110</v>
      </c>
      <c r="C5389">
        <v>50000</v>
      </c>
      <c r="D5389" s="1" t="s">
        <v>45</v>
      </c>
      <c r="E5389" s="1" t="s">
        <v>24</v>
      </c>
      <c r="F5389" s="1" t="s">
        <v>113</v>
      </c>
      <c r="G5389" s="1" t="s">
        <v>75</v>
      </c>
      <c r="H5389" s="1" t="s">
        <v>114</v>
      </c>
      <c r="I5389" s="1" t="s">
        <v>115</v>
      </c>
      <c r="J5389">
        <v>5</v>
      </c>
      <c r="K5389" s="1" t="s">
        <v>31</v>
      </c>
    </row>
    <row r="5390" spans="1:11" x14ac:dyDescent="0.25">
      <c r="A5390">
        <v>129019</v>
      </c>
      <c r="B5390" s="1" t="s">
        <v>3179</v>
      </c>
      <c r="C5390">
        <v>25000</v>
      </c>
      <c r="D5390" s="1" t="s">
        <v>22</v>
      </c>
      <c r="E5390" s="1" t="s">
        <v>24</v>
      </c>
      <c r="F5390" s="1" t="s">
        <v>326</v>
      </c>
      <c r="G5390" s="1" t="s">
        <v>27</v>
      </c>
      <c r="H5390" s="1" t="s">
        <v>28</v>
      </c>
      <c r="I5390" s="1" t="s">
        <v>29</v>
      </c>
      <c r="J5390">
        <v>5</v>
      </c>
      <c r="K5390" s="1" t="s">
        <v>31</v>
      </c>
    </row>
    <row r="5391" spans="1:11" x14ac:dyDescent="0.25">
      <c r="A5391">
        <v>129020</v>
      </c>
      <c r="B5391" s="1" t="s">
        <v>3934</v>
      </c>
      <c r="C5391">
        <v>20000</v>
      </c>
      <c r="D5391" s="1" t="s">
        <v>45</v>
      </c>
      <c r="E5391" s="1" t="s">
        <v>24</v>
      </c>
      <c r="F5391" s="1" t="s">
        <v>163</v>
      </c>
      <c r="G5391" s="1" t="s">
        <v>149</v>
      </c>
      <c r="H5391" s="1" t="s">
        <v>679</v>
      </c>
      <c r="I5391" s="1" t="s">
        <v>713</v>
      </c>
      <c r="J5391">
        <v>5</v>
      </c>
      <c r="K5391" s="1" t="s">
        <v>51</v>
      </c>
    </row>
    <row r="5392" spans="1:11" x14ac:dyDescent="0.25">
      <c r="A5392">
        <v>129021</v>
      </c>
      <c r="B5392" s="1" t="s">
        <v>849</v>
      </c>
      <c r="C5392">
        <v>60000</v>
      </c>
      <c r="D5392" s="1" t="s">
        <v>45</v>
      </c>
      <c r="E5392" s="1" t="s">
        <v>24</v>
      </c>
      <c r="F5392" s="1" t="s">
        <v>226</v>
      </c>
      <c r="G5392" s="1" t="s">
        <v>118</v>
      </c>
      <c r="H5392" s="1" t="s">
        <v>310</v>
      </c>
      <c r="I5392" s="1" t="s">
        <v>466</v>
      </c>
      <c r="J5392">
        <v>5</v>
      </c>
      <c r="K5392" s="1" t="s">
        <v>51</v>
      </c>
    </row>
    <row r="5393" spans="1:11" x14ac:dyDescent="0.25">
      <c r="A5393">
        <v>129022</v>
      </c>
      <c r="B5393" s="1" t="s">
        <v>703</v>
      </c>
      <c r="C5393">
        <v>170000</v>
      </c>
      <c r="D5393" s="1" t="s">
        <v>45</v>
      </c>
      <c r="E5393" s="1" t="s">
        <v>24</v>
      </c>
      <c r="F5393" s="1" t="s">
        <v>393</v>
      </c>
      <c r="G5393" s="1" t="s">
        <v>309</v>
      </c>
      <c r="H5393" s="1" t="s">
        <v>394</v>
      </c>
      <c r="I5393" s="1" t="s">
        <v>395</v>
      </c>
      <c r="J5393">
        <v>5</v>
      </c>
      <c r="K5393" s="1" t="s">
        <v>31</v>
      </c>
    </row>
    <row r="5394" spans="1:11" x14ac:dyDescent="0.25">
      <c r="A5394">
        <v>129023</v>
      </c>
      <c r="B5394" s="1" t="s">
        <v>1557</v>
      </c>
      <c r="C5394">
        <v>70000</v>
      </c>
      <c r="D5394" s="1" t="s">
        <v>22</v>
      </c>
      <c r="E5394" s="1" t="s">
        <v>24</v>
      </c>
      <c r="F5394" s="1" t="s">
        <v>532</v>
      </c>
      <c r="G5394" s="1" t="s">
        <v>27</v>
      </c>
      <c r="H5394" s="1" t="s">
        <v>125</v>
      </c>
      <c r="I5394" s="1" t="s">
        <v>126</v>
      </c>
      <c r="J5394">
        <v>5</v>
      </c>
      <c r="K5394" s="1" t="s">
        <v>31</v>
      </c>
    </row>
    <row r="5395" spans="1:11" x14ac:dyDescent="0.25">
      <c r="A5395">
        <v>129024</v>
      </c>
      <c r="B5395" s="1" t="s">
        <v>3935</v>
      </c>
      <c r="C5395">
        <v>110000</v>
      </c>
      <c r="D5395" s="1" t="s">
        <v>22</v>
      </c>
      <c r="E5395" s="1" t="s">
        <v>211</v>
      </c>
      <c r="F5395" s="1" t="s">
        <v>3936</v>
      </c>
      <c r="G5395" s="1" t="s">
        <v>274</v>
      </c>
      <c r="H5395" s="1" t="s">
        <v>275</v>
      </c>
      <c r="I5395" s="1" t="s">
        <v>276</v>
      </c>
      <c r="J5395">
        <v>5</v>
      </c>
      <c r="K5395" s="1" t="s">
        <v>277</v>
      </c>
    </row>
    <row r="5396" spans="1:11" x14ac:dyDescent="0.25">
      <c r="A5396">
        <v>129025</v>
      </c>
      <c r="B5396" s="1" t="s">
        <v>651</v>
      </c>
      <c r="C5396">
        <v>45000</v>
      </c>
      <c r="D5396" s="1" t="s">
        <v>45</v>
      </c>
      <c r="E5396" s="1" t="s">
        <v>211</v>
      </c>
      <c r="F5396" s="1" t="s">
        <v>313</v>
      </c>
      <c r="G5396" s="1" t="s">
        <v>66</v>
      </c>
      <c r="H5396" s="1" t="s">
        <v>390</v>
      </c>
      <c r="I5396" s="1" t="s">
        <v>391</v>
      </c>
      <c r="J5396">
        <v>5</v>
      </c>
      <c r="K5396" s="1" t="s">
        <v>31</v>
      </c>
    </row>
    <row r="5397" spans="1:11" x14ac:dyDescent="0.25">
      <c r="A5397">
        <v>129026</v>
      </c>
      <c r="B5397" s="1" t="s">
        <v>1129</v>
      </c>
      <c r="C5397">
        <v>60000</v>
      </c>
      <c r="D5397" s="1" t="s">
        <v>22</v>
      </c>
      <c r="E5397" s="1" t="s">
        <v>24</v>
      </c>
      <c r="F5397" s="1" t="s">
        <v>176</v>
      </c>
      <c r="G5397" s="1" t="s">
        <v>762</v>
      </c>
      <c r="H5397" s="1" t="s">
        <v>1130</v>
      </c>
      <c r="I5397" s="1" t="s">
        <v>1131</v>
      </c>
      <c r="J5397">
        <v>7</v>
      </c>
      <c r="K5397" s="1" t="s">
        <v>121</v>
      </c>
    </row>
    <row r="5398" spans="1:11" x14ac:dyDescent="0.25">
      <c r="A5398">
        <v>129027</v>
      </c>
      <c r="B5398" s="1" t="s">
        <v>3938</v>
      </c>
      <c r="C5398">
        <v>32000</v>
      </c>
      <c r="D5398" s="1" t="s">
        <v>22</v>
      </c>
      <c r="E5398" s="1" t="s">
        <v>24</v>
      </c>
      <c r="F5398" s="1" t="s">
        <v>163</v>
      </c>
      <c r="G5398" s="1" t="s">
        <v>27</v>
      </c>
      <c r="H5398" s="1" t="s">
        <v>955</v>
      </c>
      <c r="I5398" s="1" t="s">
        <v>165</v>
      </c>
      <c r="J5398">
        <v>8</v>
      </c>
      <c r="K5398" s="1" t="s">
        <v>166</v>
      </c>
    </row>
    <row r="5399" spans="1:11" x14ac:dyDescent="0.25">
      <c r="A5399">
        <v>129028</v>
      </c>
      <c r="B5399" s="1" t="s">
        <v>1840</v>
      </c>
      <c r="C5399">
        <v>60000</v>
      </c>
      <c r="D5399" s="1" t="s">
        <v>22</v>
      </c>
      <c r="E5399" s="1" t="s">
        <v>24</v>
      </c>
      <c r="F5399" s="1" t="s">
        <v>1109</v>
      </c>
      <c r="G5399" s="1" t="s">
        <v>606</v>
      </c>
      <c r="H5399" s="1" t="s">
        <v>239</v>
      </c>
      <c r="I5399" s="1" t="s">
        <v>697</v>
      </c>
      <c r="J5399">
        <v>7</v>
      </c>
      <c r="K5399" s="1" t="s">
        <v>121</v>
      </c>
    </row>
    <row r="5400" spans="1:11" x14ac:dyDescent="0.25">
      <c r="A5400">
        <v>129029</v>
      </c>
      <c r="B5400" s="1" t="s">
        <v>2124</v>
      </c>
      <c r="C5400">
        <v>120000</v>
      </c>
      <c r="D5400" s="1" t="s">
        <v>22</v>
      </c>
      <c r="E5400" s="1" t="s">
        <v>24</v>
      </c>
      <c r="F5400" s="1" t="s">
        <v>2125</v>
      </c>
      <c r="G5400" s="1" t="s">
        <v>606</v>
      </c>
      <c r="H5400" s="1" t="s">
        <v>119</v>
      </c>
      <c r="I5400" s="1" t="s">
        <v>2126</v>
      </c>
      <c r="J5400">
        <v>5</v>
      </c>
      <c r="K5400" s="1" t="s">
        <v>58</v>
      </c>
    </row>
    <row r="5401" spans="1:11" x14ac:dyDescent="0.25">
      <c r="A5401">
        <v>129030</v>
      </c>
      <c r="B5401" s="1" t="s">
        <v>1741</v>
      </c>
      <c r="C5401">
        <v>143000</v>
      </c>
      <c r="D5401" s="1" t="s">
        <v>22</v>
      </c>
      <c r="E5401" s="1" t="s">
        <v>24</v>
      </c>
      <c r="F5401" s="1" t="s">
        <v>1431</v>
      </c>
      <c r="G5401" s="1" t="s">
        <v>37</v>
      </c>
      <c r="H5401" s="1" t="s">
        <v>1432</v>
      </c>
      <c r="I5401" s="1" t="s">
        <v>1399</v>
      </c>
      <c r="J5401">
        <v>5</v>
      </c>
      <c r="K5401" s="1" t="s">
        <v>95</v>
      </c>
    </row>
    <row r="5402" spans="1:11" x14ac:dyDescent="0.25">
      <c r="A5402">
        <v>129031</v>
      </c>
      <c r="B5402" s="1" t="s">
        <v>18</v>
      </c>
      <c r="C5402">
        <v>100000</v>
      </c>
      <c r="D5402" s="1" t="s">
        <v>22</v>
      </c>
      <c r="E5402" s="1" t="s">
        <v>24</v>
      </c>
      <c r="F5402" s="1" t="s">
        <v>143</v>
      </c>
      <c r="G5402" s="1" t="s">
        <v>27</v>
      </c>
      <c r="H5402" s="1" t="s">
        <v>28</v>
      </c>
      <c r="I5402" s="1" t="s">
        <v>29</v>
      </c>
      <c r="J5402">
        <v>5</v>
      </c>
      <c r="K5402" s="1" t="s">
        <v>31</v>
      </c>
    </row>
    <row r="5403" spans="1:11" x14ac:dyDescent="0.25">
      <c r="A5403">
        <v>129032</v>
      </c>
      <c r="B5403" s="1" t="s">
        <v>3941</v>
      </c>
      <c r="C5403">
        <v>50000</v>
      </c>
      <c r="D5403" s="1" t="s">
        <v>45</v>
      </c>
      <c r="E5403" s="1" t="s">
        <v>24</v>
      </c>
      <c r="F5403" s="1" t="s">
        <v>436</v>
      </c>
      <c r="G5403" s="1" t="s">
        <v>191</v>
      </c>
      <c r="H5403" s="1" t="s">
        <v>114</v>
      </c>
      <c r="I5403" s="1" t="s">
        <v>192</v>
      </c>
      <c r="J5403">
        <v>5</v>
      </c>
      <c r="K5403" s="1" t="s">
        <v>31</v>
      </c>
    </row>
    <row r="5404" spans="1:11" x14ac:dyDescent="0.25">
      <c r="A5404">
        <v>129033</v>
      </c>
      <c r="B5404" s="1" t="s">
        <v>383</v>
      </c>
      <c r="C5404">
        <v>30000</v>
      </c>
      <c r="D5404" s="1" t="s">
        <v>22</v>
      </c>
      <c r="E5404" s="1" t="s">
        <v>24</v>
      </c>
      <c r="F5404" s="1" t="s">
        <v>133</v>
      </c>
      <c r="G5404" s="1" t="s">
        <v>54</v>
      </c>
      <c r="H5404" s="1" t="s">
        <v>134</v>
      </c>
      <c r="I5404" s="1" t="s">
        <v>135</v>
      </c>
      <c r="J5404">
        <v>5</v>
      </c>
      <c r="K5404" s="1" t="s">
        <v>58</v>
      </c>
    </row>
    <row r="5405" spans="1:11" x14ac:dyDescent="0.25">
      <c r="A5405">
        <v>129034</v>
      </c>
      <c r="B5405" s="1" t="s">
        <v>1560</v>
      </c>
      <c r="C5405">
        <v>25000</v>
      </c>
      <c r="D5405" s="1" t="s">
        <v>185</v>
      </c>
      <c r="E5405" s="1" t="s">
        <v>24</v>
      </c>
      <c r="F5405" s="1" t="s">
        <v>1561</v>
      </c>
      <c r="G5405" s="1" t="s">
        <v>309</v>
      </c>
      <c r="H5405" s="1" t="s">
        <v>908</v>
      </c>
      <c r="I5405" s="1" t="s">
        <v>909</v>
      </c>
      <c r="J5405">
        <v>5</v>
      </c>
      <c r="K5405" s="1" t="s">
        <v>31</v>
      </c>
    </row>
    <row r="5406" spans="1:11" x14ac:dyDescent="0.25">
      <c r="A5406">
        <v>129035</v>
      </c>
      <c r="B5406" s="1" t="s">
        <v>3099</v>
      </c>
      <c r="C5406">
        <v>102000</v>
      </c>
      <c r="D5406" s="1" t="s">
        <v>22</v>
      </c>
      <c r="E5406" s="1" t="s">
        <v>24</v>
      </c>
      <c r="F5406" s="1" t="s">
        <v>757</v>
      </c>
      <c r="G5406" s="1" t="s">
        <v>238</v>
      </c>
      <c r="H5406" s="1" t="s">
        <v>758</v>
      </c>
      <c r="I5406" s="1" t="s">
        <v>759</v>
      </c>
      <c r="J5406">
        <v>8</v>
      </c>
      <c r="K5406" s="1" t="s">
        <v>87</v>
      </c>
    </row>
    <row r="5407" spans="1:11" x14ac:dyDescent="0.25">
      <c r="A5407">
        <v>129036</v>
      </c>
      <c r="B5407" s="1" t="s">
        <v>3305</v>
      </c>
      <c r="C5407">
        <v>90000</v>
      </c>
      <c r="D5407" s="1" t="s">
        <v>22</v>
      </c>
      <c r="E5407" s="1" t="s">
        <v>24</v>
      </c>
      <c r="F5407" s="1" t="s">
        <v>829</v>
      </c>
      <c r="G5407" s="1" t="s">
        <v>98</v>
      </c>
      <c r="H5407" s="1" t="s">
        <v>1620</v>
      </c>
      <c r="I5407" s="1" t="s">
        <v>94</v>
      </c>
      <c r="J5407">
        <v>5</v>
      </c>
      <c r="K5407" s="1" t="s">
        <v>101</v>
      </c>
    </row>
    <row r="5408" spans="1:11" x14ac:dyDescent="0.25">
      <c r="A5408">
        <v>129037</v>
      </c>
      <c r="B5408" s="1" t="s">
        <v>1117</v>
      </c>
      <c r="C5408">
        <v>62000</v>
      </c>
      <c r="D5408" s="1" t="s">
        <v>22</v>
      </c>
      <c r="E5408" s="1" t="s">
        <v>24</v>
      </c>
      <c r="F5408" s="1" t="s">
        <v>657</v>
      </c>
      <c r="G5408" s="1" t="s">
        <v>27</v>
      </c>
      <c r="H5408" s="1" t="s">
        <v>28</v>
      </c>
      <c r="I5408" s="1" t="s">
        <v>29</v>
      </c>
      <c r="J5408">
        <v>5</v>
      </c>
      <c r="K5408" s="1" t="s">
        <v>31</v>
      </c>
    </row>
    <row r="5409" spans="1:11" x14ac:dyDescent="0.25">
      <c r="A5409">
        <v>129038</v>
      </c>
      <c r="B5409" s="1" t="s">
        <v>3942</v>
      </c>
      <c r="C5409">
        <v>80000</v>
      </c>
      <c r="D5409" s="1" t="s">
        <v>22</v>
      </c>
      <c r="E5409" s="1" t="s">
        <v>24</v>
      </c>
      <c r="F5409" s="1" t="s">
        <v>421</v>
      </c>
      <c r="G5409" s="1" t="s">
        <v>54</v>
      </c>
      <c r="H5409" s="1" t="s">
        <v>750</v>
      </c>
      <c r="I5409" s="1" t="s">
        <v>424</v>
      </c>
      <c r="J5409">
        <v>5</v>
      </c>
      <c r="K5409" s="1" t="s">
        <v>152</v>
      </c>
    </row>
    <row r="5410" spans="1:11" x14ac:dyDescent="0.25">
      <c r="A5410">
        <v>129039</v>
      </c>
      <c r="B5410" s="1" t="s">
        <v>1262</v>
      </c>
      <c r="C5410">
        <v>15000</v>
      </c>
      <c r="D5410" s="1" t="s">
        <v>45</v>
      </c>
      <c r="E5410" s="1" t="s">
        <v>24</v>
      </c>
      <c r="F5410" s="1" t="s">
        <v>129</v>
      </c>
      <c r="G5410" s="1" t="s">
        <v>79</v>
      </c>
      <c r="H5410" s="1" t="s">
        <v>130</v>
      </c>
      <c r="I5410" s="1" t="s">
        <v>131</v>
      </c>
      <c r="J5410">
        <v>5</v>
      </c>
      <c r="K5410" s="1" t="s">
        <v>31</v>
      </c>
    </row>
    <row r="5411" spans="1:11" x14ac:dyDescent="0.25">
      <c r="A5411">
        <v>129040</v>
      </c>
      <c r="B5411" s="1" t="s">
        <v>128</v>
      </c>
      <c r="C5411">
        <v>70000</v>
      </c>
      <c r="D5411" s="1" t="s">
        <v>45</v>
      </c>
      <c r="E5411" s="1" t="s">
        <v>24</v>
      </c>
      <c r="F5411" s="1" t="s">
        <v>129</v>
      </c>
      <c r="G5411" s="1" t="s">
        <v>79</v>
      </c>
      <c r="H5411" s="1" t="s">
        <v>130</v>
      </c>
      <c r="I5411" s="1" t="s">
        <v>131</v>
      </c>
      <c r="J5411">
        <v>5</v>
      </c>
      <c r="K5411" s="1" t="s">
        <v>31</v>
      </c>
    </row>
    <row r="5412" spans="1:11" x14ac:dyDescent="0.25">
      <c r="A5412">
        <v>129041</v>
      </c>
      <c r="B5412" s="1" t="s">
        <v>724</v>
      </c>
      <c r="C5412">
        <v>90000</v>
      </c>
      <c r="D5412" s="1" t="s">
        <v>22</v>
      </c>
      <c r="E5412" s="1" t="s">
        <v>24</v>
      </c>
      <c r="F5412" s="1" t="s">
        <v>645</v>
      </c>
      <c r="G5412" s="1" t="s">
        <v>422</v>
      </c>
      <c r="H5412" s="1" t="s">
        <v>725</v>
      </c>
      <c r="I5412" s="1" t="s">
        <v>726</v>
      </c>
      <c r="J5412">
        <v>5</v>
      </c>
      <c r="K5412" s="1" t="s">
        <v>152</v>
      </c>
    </row>
    <row r="5413" spans="1:11" x14ac:dyDescent="0.25">
      <c r="A5413">
        <v>129042</v>
      </c>
      <c r="B5413" s="1" t="s">
        <v>2824</v>
      </c>
      <c r="C5413">
        <v>100000</v>
      </c>
      <c r="D5413" s="1" t="s">
        <v>45</v>
      </c>
      <c r="E5413" s="1" t="s">
        <v>24</v>
      </c>
      <c r="F5413" s="1" t="s">
        <v>113</v>
      </c>
      <c r="G5413" s="1" t="s">
        <v>75</v>
      </c>
      <c r="H5413" s="1" t="s">
        <v>114</v>
      </c>
      <c r="I5413" s="1" t="s">
        <v>115</v>
      </c>
      <c r="J5413">
        <v>5</v>
      </c>
      <c r="K5413" s="1" t="s">
        <v>31</v>
      </c>
    </row>
    <row r="5414" spans="1:11" x14ac:dyDescent="0.25">
      <c r="A5414">
        <v>129043</v>
      </c>
      <c r="B5414" s="1" t="s">
        <v>1054</v>
      </c>
      <c r="C5414">
        <v>25000</v>
      </c>
      <c r="D5414" s="1" t="s">
        <v>45</v>
      </c>
      <c r="E5414" s="1" t="s">
        <v>24</v>
      </c>
      <c r="F5414" s="1" t="s">
        <v>113</v>
      </c>
      <c r="G5414" s="1" t="s">
        <v>66</v>
      </c>
      <c r="H5414" s="1" t="s">
        <v>67</v>
      </c>
      <c r="I5414" s="1" t="s">
        <v>68</v>
      </c>
      <c r="J5414">
        <v>5</v>
      </c>
      <c r="K5414" s="1" t="s">
        <v>58</v>
      </c>
    </row>
    <row r="5415" spans="1:11" x14ac:dyDescent="0.25">
      <c r="A5415">
        <v>129044</v>
      </c>
      <c r="B5415" s="1" t="s">
        <v>2937</v>
      </c>
      <c r="C5415">
        <v>40000</v>
      </c>
      <c r="D5415" s="1" t="s">
        <v>22</v>
      </c>
      <c r="E5415" s="1" t="s">
        <v>24</v>
      </c>
      <c r="F5415" s="1" t="s">
        <v>133</v>
      </c>
      <c r="G5415" s="1" t="s">
        <v>54</v>
      </c>
      <c r="H5415" s="1" t="s">
        <v>134</v>
      </c>
      <c r="I5415" s="1" t="s">
        <v>135</v>
      </c>
      <c r="J5415">
        <v>5</v>
      </c>
      <c r="K5415" s="1" t="s">
        <v>58</v>
      </c>
    </row>
    <row r="5416" spans="1:11" x14ac:dyDescent="0.25">
      <c r="A5416">
        <v>129045</v>
      </c>
      <c r="B5416" s="1" t="s">
        <v>383</v>
      </c>
      <c r="C5416">
        <v>70000</v>
      </c>
      <c r="D5416" s="1" t="s">
        <v>22</v>
      </c>
      <c r="E5416" s="1" t="s">
        <v>24</v>
      </c>
      <c r="F5416" s="1" t="s">
        <v>133</v>
      </c>
      <c r="G5416" s="1" t="s">
        <v>54</v>
      </c>
      <c r="H5416" s="1" t="s">
        <v>134</v>
      </c>
      <c r="I5416" s="1" t="s">
        <v>135</v>
      </c>
      <c r="J5416">
        <v>5</v>
      </c>
      <c r="K5416" s="1" t="s">
        <v>58</v>
      </c>
    </row>
    <row r="5417" spans="1:11" x14ac:dyDescent="0.25">
      <c r="A5417">
        <v>129046</v>
      </c>
      <c r="B5417" s="1" t="s">
        <v>18</v>
      </c>
      <c r="C5417">
        <v>40000</v>
      </c>
      <c r="D5417" s="1" t="s">
        <v>22</v>
      </c>
      <c r="E5417" s="1" t="s">
        <v>24</v>
      </c>
      <c r="F5417" s="1" t="s">
        <v>657</v>
      </c>
      <c r="G5417" s="1" t="s">
        <v>27</v>
      </c>
      <c r="H5417" s="1" t="s">
        <v>658</v>
      </c>
      <c r="I5417" s="1" t="s">
        <v>29</v>
      </c>
      <c r="J5417">
        <v>5</v>
      </c>
      <c r="K5417" s="1" t="s">
        <v>31</v>
      </c>
    </row>
    <row r="5418" spans="1:11" x14ac:dyDescent="0.25">
      <c r="A5418">
        <v>129047</v>
      </c>
      <c r="B5418" s="1" t="s">
        <v>963</v>
      </c>
      <c r="C5418">
        <v>200000</v>
      </c>
      <c r="D5418" s="1" t="s">
        <v>22</v>
      </c>
      <c r="E5418" s="1" t="s">
        <v>24</v>
      </c>
      <c r="F5418" s="1" t="s">
        <v>194</v>
      </c>
      <c r="G5418" s="1" t="s">
        <v>422</v>
      </c>
      <c r="H5418" s="1" t="s">
        <v>964</v>
      </c>
      <c r="I5418" s="1" t="s">
        <v>965</v>
      </c>
      <c r="J5418">
        <v>5</v>
      </c>
      <c r="K5418" s="1" t="s">
        <v>152</v>
      </c>
    </row>
    <row r="5419" spans="1:11" x14ac:dyDescent="0.25">
      <c r="A5419">
        <v>129048</v>
      </c>
      <c r="B5419" s="1" t="s">
        <v>2733</v>
      </c>
      <c r="C5419">
        <v>35000</v>
      </c>
      <c r="D5419" s="1" t="s">
        <v>22</v>
      </c>
      <c r="E5419" s="1" t="s">
        <v>24</v>
      </c>
      <c r="F5419" s="1" t="s">
        <v>313</v>
      </c>
      <c r="G5419" s="1" t="s">
        <v>427</v>
      </c>
      <c r="H5419" s="1" t="s">
        <v>448</v>
      </c>
      <c r="I5419" s="1" t="s">
        <v>2734</v>
      </c>
      <c r="J5419">
        <v>5</v>
      </c>
      <c r="K5419" s="1" t="s">
        <v>58</v>
      </c>
    </row>
    <row r="5420" spans="1:11" x14ac:dyDescent="0.25">
      <c r="A5420">
        <v>129049</v>
      </c>
      <c r="B5420" s="1" t="s">
        <v>3440</v>
      </c>
      <c r="C5420">
        <v>155000</v>
      </c>
      <c r="D5420" s="1" t="s">
        <v>22</v>
      </c>
      <c r="E5420" s="1" t="s">
        <v>24</v>
      </c>
      <c r="F5420" s="1" t="s">
        <v>1056</v>
      </c>
      <c r="G5420" s="1" t="s">
        <v>2838</v>
      </c>
      <c r="H5420" s="1" t="s">
        <v>1944</v>
      </c>
      <c r="I5420" s="1" t="s">
        <v>3441</v>
      </c>
      <c r="J5420">
        <v>5</v>
      </c>
      <c r="K5420" s="1" t="s">
        <v>40</v>
      </c>
    </row>
    <row r="5421" spans="1:11" x14ac:dyDescent="0.25">
      <c r="A5421">
        <v>129050</v>
      </c>
      <c r="B5421" s="1" t="s">
        <v>3946</v>
      </c>
      <c r="C5421">
        <v>110000</v>
      </c>
      <c r="D5421" s="1" t="s">
        <v>45</v>
      </c>
      <c r="E5421" s="1" t="s">
        <v>24</v>
      </c>
      <c r="F5421" s="1" t="s">
        <v>653</v>
      </c>
      <c r="G5421" s="1" t="s">
        <v>881</v>
      </c>
      <c r="H5421" s="1" t="s">
        <v>134</v>
      </c>
      <c r="I5421" s="1" t="s">
        <v>882</v>
      </c>
      <c r="J5421">
        <v>5</v>
      </c>
      <c r="K5421" s="1" t="s">
        <v>87</v>
      </c>
    </row>
    <row r="5422" spans="1:11" x14ac:dyDescent="0.25">
      <c r="A5422">
        <v>129051</v>
      </c>
      <c r="B5422" s="1" t="s">
        <v>3947</v>
      </c>
      <c r="C5422">
        <v>110000</v>
      </c>
      <c r="D5422" s="1" t="s">
        <v>22</v>
      </c>
      <c r="E5422" s="1" t="s">
        <v>24</v>
      </c>
      <c r="F5422" s="1" t="s">
        <v>1544</v>
      </c>
      <c r="G5422" s="1" t="s">
        <v>98</v>
      </c>
      <c r="H5422" s="1" t="s">
        <v>1072</v>
      </c>
      <c r="I5422" s="1" t="s">
        <v>1073</v>
      </c>
      <c r="J5422">
        <v>5</v>
      </c>
      <c r="K5422" s="1" t="s">
        <v>101</v>
      </c>
    </row>
    <row r="5423" spans="1:11" x14ac:dyDescent="0.25">
      <c r="A5423">
        <v>129052</v>
      </c>
      <c r="B5423" s="1" t="s">
        <v>1492</v>
      </c>
      <c r="C5423">
        <v>80000</v>
      </c>
      <c r="D5423" s="1" t="s">
        <v>22</v>
      </c>
      <c r="E5423" s="1" t="s">
        <v>24</v>
      </c>
      <c r="F5423" s="1" t="s">
        <v>803</v>
      </c>
      <c r="G5423" s="1" t="s">
        <v>741</v>
      </c>
      <c r="H5423" s="1" t="s">
        <v>742</v>
      </c>
      <c r="I5423" s="1" t="s">
        <v>822</v>
      </c>
      <c r="J5423">
        <v>5</v>
      </c>
      <c r="K5423" s="1" t="s">
        <v>58</v>
      </c>
    </row>
    <row r="5424" spans="1:11" x14ac:dyDescent="0.25">
      <c r="A5424">
        <v>129053</v>
      </c>
      <c r="B5424" s="1" t="s">
        <v>460</v>
      </c>
      <c r="C5424">
        <v>50000</v>
      </c>
      <c r="D5424" s="1" t="s">
        <v>45</v>
      </c>
      <c r="E5424" s="1" t="s">
        <v>24</v>
      </c>
      <c r="F5424" s="1" t="s">
        <v>461</v>
      </c>
      <c r="G5424" s="1" t="s">
        <v>358</v>
      </c>
      <c r="H5424" s="1" t="s">
        <v>462</v>
      </c>
      <c r="I5424" s="1" t="s">
        <v>463</v>
      </c>
      <c r="J5424">
        <v>5</v>
      </c>
      <c r="K5424" s="1" t="s">
        <v>58</v>
      </c>
    </row>
    <row r="5425" spans="1:11" x14ac:dyDescent="0.25">
      <c r="A5425">
        <v>129054</v>
      </c>
      <c r="B5425" s="1" t="s">
        <v>457</v>
      </c>
      <c r="C5425">
        <v>90000</v>
      </c>
      <c r="D5425" s="1" t="s">
        <v>45</v>
      </c>
      <c r="E5425" s="1" t="s">
        <v>24</v>
      </c>
      <c r="F5425" s="1" t="s">
        <v>129</v>
      </c>
      <c r="G5425" s="1" t="s">
        <v>79</v>
      </c>
      <c r="H5425" s="1" t="s">
        <v>130</v>
      </c>
      <c r="I5425" s="1" t="s">
        <v>131</v>
      </c>
      <c r="J5425">
        <v>5</v>
      </c>
      <c r="K5425" s="1" t="s">
        <v>31</v>
      </c>
    </row>
    <row r="5426" spans="1:11" x14ac:dyDescent="0.25">
      <c r="A5426">
        <v>129055</v>
      </c>
      <c r="B5426" s="1" t="s">
        <v>69</v>
      </c>
      <c r="C5426">
        <v>80000</v>
      </c>
      <c r="D5426" s="1" t="s">
        <v>73</v>
      </c>
      <c r="E5426" s="1" t="s">
        <v>24</v>
      </c>
      <c r="F5426" s="1" t="s">
        <v>74</v>
      </c>
      <c r="G5426" s="1" t="s">
        <v>75</v>
      </c>
      <c r="H5426" s="1" t="s">
        <v>76</v>
      </c>
      <c r="I5426" s="1" t="s">
        <v>77</v>
      </c>
      <c r="J5426">
        <v>5</v>
      </c>
      <c r="K5426" s="1" t="s">
        <v>31</v>
      </c>
    </row>
    <row r="5427" spans="1:11" x14ac:dyDescent="0.25">
      <c r="A5427">
        <v>129056</v>
      </c>
      <c r="B5427" s="1" t="s">
        <v>3949</v>
      </c>
      <c r="C5427">
        <v>120000</v>
      </c>
      <c r="D5427" s="1" t="s">
        <v>22</v>
      </c>
      <c r="E5427" s="1" t="s">
        <v>211</v>
      </c>
      <c r="F5427" s="1" t="s">
        <v>408</v>
      </c>
      <c r="G5427" s="1" t="s">
        <v>274</v>
      </c>
      <c r="H5427" s="1" t="s">
        <v>701</v>
      </c>
      <c r="I5427" s="1" t="s">
        <v>3950</v>
      </c>
      <c r="J5427">
        <v>5</v>
      </c>
      <c r="K5427" s="1" t="s">
        <v>316</v>
      </c>
    </row>
    <row r="5428" spans="1:11" x14ac:dyDescent="0.25">
      <c r="A5428">
        <v>129057</v>
      </c>
      <c r="B5428" s="1" t="s">
        <v>1333</v>
      </c>
      <c r="C5428">
        <v>105000</v>
      </c>
      <c r="D5428" s="1" t="s">
        <v>22</v>
      </c>
      <c r="E5428" s="1" t="s">
        <v>24</v>
      </c>
      <c r="F5428" s="1" t="s">
        <v>431</v>
      </c>
      <c r="G5428" s="1" t="s">
        <v>54</v>
      </c>
      <c r="H5428" s="1" t="s">
        <v>55</v>
      </c>
      <c r="I5428" s="1" t="s">
        <v>56</v>
      </c>
      <c r="J5428">
        <v>5</v>
      </c>
      <c r="K5428" s="1" t="s">
        <v>58</v>
      </c>
    </row>
    <row r="5429" spans="1:11" x14ac:dyDescent="0.25">
      <c r="A5429">
        <v>129058</v>
      </c>
      <c r="B5429" s="1" t="s">
        <v>1083</v>
      </c>
      <c r="C5429">
        <v>40000</v>
      </c>
      <c r="D5429" s="1" t="s">
        <v>45</v>
      </c>
      <c r="E5429" s="1" t="s">
        <v>24</v>
      </c>
      <c r="F5429" s="1" t="s">
        <v>299</v>
      </c>
      <c r="G5429" s="1" t="s">
        <v>66</v>
      </c>
      <c r="H5429" s="1" t="s">
        <v>300</v>
      </c>
      <c r="I5429" s="1" t="s">
        <v>301</v>
      </c>
      <c r="J5429">
        <v>5</v>
      </c>
      <c r="K5429" s="1" t="s">
        <v>58</v>
      </c>
    </row>
    <row r="5430" spans="1:11" x14ac:dyDescent="0.25">
      <c r="A5430">
        <v>129059</v>
      </c>
      <c r="B5430" s="1" t="s">
        <v>1248</v>
      </c>
      <c r="C5430">
        <v>141000</v>
      </c>
      <c r="D5430" s="1" t="s">
        <v>22</v>
      </c>
      <c r="E5430" s="1" t="s">
        <v>24</v>
      </c>
      <c r="F5430" s="1" t="s">
        <v>417</v>
      </c>
      <c r="G5430" s="1" t="s">
        <v>206</v>
      </c>
      <c r="H5430" s="1" t="s">
        <v>701</v>
      </c>
      <c r="I5430" s="1" t="s">
        <v>702</v>
      </c>
      <c r="J5430">
        <v>7</v>
      </c>
      <c r="K5430" s="1" t="s">
        <v>121</v>
      </c>
    </row>
    <row r="5431" spans="1:11" x14ac:dyDescent="0.25">
      <c r="A5431">
        <v>129061</v>
      </c>
      <c r="B5431" s="1" t="s">
        <v>2869</v>
      </c>
      <c r="C5431">
        <v>150000</v>
      </c>
      <c r="D5431" s="1" t="s">
        <v>22</v>
      </c>
      <c r="E5431" s="1" t="s">
        <v>24</v>
      </c>
      <c r="F5431" s="1" t="s">
        <v>1348</v>
      </c>
      <c r="G5431" s="1" t="s">
        <v>606</v>
      </c>
      <c r="H5431" s="1" t="s">
        <v>837</v>
      </c>
      <c r="I5431" s="1" t="s">
        <v>900</v>
      </c>
      <c r="J5431">
        <v>5</v>
      </c>
      <c r="K5431" s="1" t="s">
        <v>58</v>
      </c>
    </row>
    <row r="5432" spans="1:11" x14ac:dyDescent="0.25">
      <c r="A5432">
        <v>129062</v>
      </c>
      <c r="B5432" s="1" t="s">
        <v>593</v>
      </c>
      <c r="C5432">
        <v>80000</v>
      </c>
      <c r="D5432" s="1" t="s">
        <v>22</v>
      </c>
      <c r="E5432" s="1" t="s">
        <v>24</v>
      </c>
      <c r="F5432" s="1" t="s">
        <v>1266</v>
      </c>
      <c r="G5432" s="1" t="s">
        <v>27</v>
      </c>
      <c r="H5432" s="1" t="s">
        <v>1267</v>
      </c>
      <c r="I5432" s="1" t="s">
        <v>29</v>
      </c>
      <c r="J5432">
        <v>5</v>
      </c>
      <c r="K5432" s="1" t="s">
        <v>31</v>
      </c>
    </row>
    <row r="5433" spans="1:11" x14ac:dyDescent="0.25">
      <c r="A5433">
        <v>129063</v>
      </c>
      <c r="B5433" s="1" t="s">
        <v>1149</v>
      </c>
      <c r="C5433">
        <v>25000</v>
      </c>
      <c r="D5433" s="1" t="s">
        <v>22</v>
      </c>
      <c r="E5433" s="1" t="s">
        <v>24</v>
      </c>
      <c r="F5433" s="1" t="s">
        <v>53</v>
      </c>
      <c r="G5433" s="1" t="s">
        <v>37</v>
      </c>
      <c r="H5433" s="1" t="s">
        <v>451</v>
      </c>
      <c r="I5433" s="1" t="s">
        <v>342</v>
      </c>
      <c r="J5433">
        <v>5</v>
      </c>
      <c r="K5433" s="1" t="s">
        <v>95</v>
      </c>
    </row>
    <row r="5434" spans="1:11" x14ac:dyDescent="0.25">
      <c r="A5434">
        <v>129064</v>
      </c>
      <c r="B5434" s="1" t="s">
        <v>3951</v>
      </c>
      <c r="C5434">
        <v>51000</v>
      </c>
      <c r="D5434" s="1" t="s">
        <v>22</v>
      </c>
      <c r="E5434" s="1" t="s">
        <v>24</v>
      </c>
      <c r="F5434" s="1" t="s">
        <v>770</v>
      </c>
      <c r="G5434" s="1" t="s">
        <v>771</v>
      </c>
      <c r="H5434" s="1" t="s">
        <v>423</v>
      </c>
      <c r="I5434" s="1" t="s">
        <v>772</v>
      </c>
      <c r="J5434">
        <v>7</v>
      </c>
      <c r="K5434" s="1" t="s">
        <v>152</v>
      </c>
    </row>
    <row r="5435" spans="1:11" x14ac:dyDescent="0.25">
      <c r="A5435">
        <v>129065</v>
      </c>
      <c r="B5435" s="1" t="s">
        <v>2236</v>
      </c>
      <c r="C5435">
        <v>40000</v>
      </c>
      <c r="D5435" s="1" t="s">
        <v>22</v>
      </c>
      <c r="E5435" s="1" t="s">
        <v>24</v>
      </c>
      <c r="F5435" s="1" t="s">
        <v>1210</v>
      </c>
      <c r="G5435" s="1" t="s">
        <v>54</v>
      </c>
      <c r="H5435" s="1" t="s">
        <v>750</v>
      </c>
      <c r="I5435" s="1" t="s">
        <v>751</v>
      </c>
      <c r="J5435">
        <v>5</v>
      </c>
      <c r="K5435" s="1" t="s">
        <v>152</v>
      </c>
    </row>
    <row r="5436" spans="1:11" x14ac:dyDescent="0.25">
      <c r="A5436">
        <v>129066</v>
      </c>
      <c r="B5436" s="1" t="s">
        <v>1112</v>
      </c>
      <c r="C5436">
        <v>40000</v>
      </c>
      <c r="D5436" s="1" t="s">
        <v>22</v>
      </c>
      <c r="E5436" s="1" t="s">
        <v>24</v>
      </c>
      <c r="F5436" s="1" t="s">
        <v>91</v>
      </c>
      <c r="G5436" s="1" t="s">
        <v>92</v>
      </c>
      <c r="H5436" s="1" t="s">
        <v>589</v>
      </c>
      <c r="I5436" s="1" t="s">
        <v>94</v>
      </c>
      <c r="J5436">
        <v>5</v>
      </c>
      <c r="K5436" s="1" t="s">
        <v>95</v>
      </c>
    </row>
    <row r="5437" spans="1:11" x14ac:dyDescent="0.25">
      <c r="A5437">
        <v>129067</v>
      </c>
      <c r="B5437" s="1" t="s">
        <v>937</v>
      </c>
      <c r="C5437">
        <v>70000</v>
      </c>
      <c r="D5437" s="1" t="s">
        <v>22</v>
      </c>
      <c r="E5437" s="1" t="s">
        <v>24</v>
      </c>
      <c r="F5437" s="1" t="s">
        <v>91</v>
      </c>
      <c r="G5437" s="1" t="s">
        <v>92</v>
      </c>
      <c r="H5437" s="1" t="s">
        <v>589</v>
      </c>
      <c r="I5437" s="1" t="s">
        <v>94</v>
      </c>
      <c r="J5437">
        <v>5</v>
      </c>
      <c r="K5437" s="1" t="s">
        <v>95</v>
      </c>
    </row>
    <row r="5438" spans="1:11" x14ac:dyDescent="0.25">
      <c r="A5438">
        <v>129068</v>
      </c>
      <c r="B5438" s="1" t="s">
        <v>593</v>
      </c>
      <c r="C5438">
        <v>110000</v>
      </c>
      <c r="D5438" s="1" t="s">
        <v>22</v>
      </c>
      <c r="E5438" s="1" t="s">
        <v>24</v>
      </c>
      <c r="F5438" s="1" t="s">
        <v>594</v>
      </c>
      <c r="G5438" s="1" t="s">
        <v>27</v>
      </c>
      <c r="H5438" s="1" t="s">
        <v>109</v>
      </c>
      <c r="I5438" s="1" t="s">
        <v>595</v>
      </c>
      <c r="J5438">
        <v>5</v>
      </c>
      <c r="K5438" s="1" t="s">
        <v>31</v>
      </c>
    </row>
    <row r="5439" spans="1:11" x14ac:dyDescent="0.25">
      <c r="A5439">
        <v>129069</v>
      </c>
      <c r="B5439" s="1" t="s">
        <v>1988</v>
      </c>
      <c r="C5439">
        <v>80000</v>
      </c>
      <c r="D5439" s="1" t="s">
        <v>22</v>
      </c>
      <c r="E5439" s="1" t="s">
        <v>24</v>
      </c>
      <c r="F5439" s="1" t="s">
        <v>2021</v>
      </c>
      <c r="G5439" s="1" t="s">
        <v>554</v>
      </c>
      <c r="H5439" s="1" t="s">
        <v>961</v>
      </c>
      <c r="I5439" s="1" t="s">
        <v>1445</v>
      </c>
      <c r="J5439">
        <v>5</v>
      </c>
      <c r="K5439" s="1" t="s">
        <v>166</v>
      </c>
    </row>
    <row r="5440" spans="1:11" x14ac:dyDescent="0.25">
      <c r="A5440">
        <v>129070</v>
      </c>
      <c r="B5440" s="1" t="s">
        <v>3952</v>
      </c>
      <c r="C5440">
        <v>136000</v>
      </c>
      <c r="D5440" s="1" t="s">
        <v>22</v>
      </c>
      <c r="E5440" s="1" t="s">
        <v>24</v>
      </c>
      <c r="F5440" s="1" t="s">
        <v>163</v>
      </c>
      <c r="G5440" s="1" t="s">
        <v>27</v>
      </c>
      <c r="H5440" s="1" t="s">
        <v>164</v>
      </c>
      <c r="I5440" s="1" t="s">
        <v>165</v>
      </c>
      <c r="J5440">
        <v>7</v>
      </c>
      <c r="K5440" s="1" t="s">
        <v>166</v>
      </c>
    </row>
    <row r="5441" spans="1:11" x14ac:dyDescent="0.25">
      <c r="A5441">
        <v>129071</v>
      </c>
      <c r="B5441" s="1" t="s">
        <v>3953</v>
      </c>
      <c r="C5441">
        <v>120000</v>
      </c>
      <c r="D5441" s="1" t="s">
        <v>22</v>
      </c>
      <c r="E5441" s="1" t="s">
        <v>24</v>
      </c>
      <c r="F5441" s="1" t="s">
        <v>97</v>
      </c>
      <c r="G5441" s="1" t="s">
        <v>98</v>
      </c>
      <c r="H5441" s="1" t="s">
        <v>99</v>
      </c>
      <c r="I5441" s="1" t="s">
        <v>100</v>
      </c>
      <c r="J5441">
        <v>5</v>
      </c>
      <c r="K5441" s="1" t="s">
        <v>101</v>
      </c>
    </row>
    <row r="5442" spans="1:11" x14ac:dyDescent="0.25">
      <c r="A5442">
        <v>129072</v>
      </c>
      <c r="B5442" s="1" t="s">
        <v>2912</v>
      </c>
      <c r="C5442">
        <v>120000</v>
      </c>
      <c r="D5442" s="1" t="s">
        <v>22</v>
      </c>
      <c r="E5442" s="1" t="s">
        <v>24</v>
      </c>
      <c r="F5442" s="1" t="s">
        <v>108</v>
      </c>
      <c r="G5442" s="1" t="s">
        <v>27</v>
      </c>
      <c r="H5442" s="1" t="s">
        <v>109</v>
      </c>
      <c r="I5442" s="1" t="s">
        <v>29</v>
      </c>
      <c r="J5442">
        <v>5</v>
      </c>
      <c r="K5442" s="1" t="s">
        <v>31</v>
      </c>
    </row>
    <row r="5443" spans="1:11" x14ac:dyDescent="0.25">
      <c r="A5443">
        <v>129073</v>
      </c>
      <c r="B5443" s="1" t="s">
        <v>1108</v>
      </c>
      <c r="C5443">
        <v>120000</v>
      </c>
      <c r="D5443" s="1" t="s">
        <v>22</v>
      </c>
      <c r="E5443" s="1" t="s">
        <v>24</v>
      </c>
      <c r="F5443" s="1" t="s">
        <v>1109</v>
      </c>
      <c r="G5443" s="1" t="s">
        <v>606</v>
      </c>
      <c r="H5443" s="1" t="s">
        <v>239</v>
      </c>
      <c r="I5443" s="1" t="s">
        <v>697</v>
      </c>
      <c r="J5443">
        <v>7</v>
      </c>
      <c r="K5443" s="1" t="s">
        <v>121</v>
      </c>
    </row>
    <row r="5444" spans="1:11" x14ac:dyDescent="0.25">
      <c r="A5444">
        <v>129074</v>
      </c>
      <c r="B5444" s="1" t="s">
        <v>1387</v>
      </c>
      <c r="C5444">
        <v>120000</v>
      </c>
      <c r="D5444" s="1" t="s">
        <v>22</v>
      </c>
      <c r="E5444" s="1" t="s">
        <v>24</v>
      </c>
      <c r="F5444" s="1" t="s">
        <v>171</v>
      </c>
      <c r="G5444" s="1" t="s">
        <v>422</v>
      </c>
      <c r="H5444" s="1" t="s">
        <v>1243</v>
      </c>
      <c r="I5444" s="1" t="s">
        <v>1388</v>
      </c>
      <c r="J5444">
        <v>5</v>
      </c>
      <c r="K5444" s="1" t="s">
        <v>152</v>
      </c>
    </row>
    <row r="5445" spans="1:11" x14ac:dyDescent="0.25">
      <c r="A5445">
        <v>129075</v>
      </c>
      <c r="B5445" s="1" t="s">
        <v>3955</v>
      </c>
      <c r="C5445">
        <v>210000</v>
      </c>
      <c r="D5445" s="1" t="s">
        <v>22</v>
      </c>
      <c r="E5445" s="1" t="s">
        <v>24</v>
      </c>
      <c r="F5445" s="1" t="s">
        <v>1101</v>
      </c>
      <c r="G5445" s="1" t="s">
        <v>1250</v>
      </c>
      <c r="H5445" s="1" t="s">
        <v>1251</v>
      </c>
      <c r="I5445" s="1" t="s">
        <v>1252</v>
      </c>
      <c r="J5445">
        <v>9</v>
      </c>
      <c r="K5445" s="1" t="s">
        <v>166</v>
      </c>
    </row>
    <row r="5446" spans="1:11" x14ac:dyDescent="0.25">
      <c r="A5446">
        <v>129076</v>
      </c>
      <c r="B5446" s="1" t="s">
        <v>931</v>
      </c>
      <c r="C5446">
        <v>90000</v>
      </c>
      <c r="D5446" s="1" t="s">
        <v>22</v>
      </c>
      <c r="E5446" s="1" t="s">
        <v>24</v>
      </c>
      <c r="F5446" s="1" t="s">
        <v>65</v>
      </c>
      <c r="G5446" s="1" t="s">
        <v>37</v>
      </c>
      <c r="H5446" s="1" t="s">
        <v>146</v>
      </c>
      <c r="I5446" s="1" t="s">
        <v>932</v>
      </c>
      <c r="J5446">
        <v>5</v>
      </c>
      <c r="K5446" s="1" t="s">
        <v>316</v>
      </c>
    </row>
    <row r="5447" spans="1:11" x14ac:dyDescent="0.25">
      <c r="A5447">
        <v>129077</v>
      </c>
      <c r="B5447" s="1" t="s">
        <v>824</v>
      </c>
      <c r="C5447">
        <v>100750</v>
      </c>
      <c r="D5447" s="1" t="s">
        <v>45</v>
      </c>
      <c r="E5447" s="1" t="s">
        <v>24</v>
      </c>
      <c r="F5447" s="1" t="s">
        <v>60</v>
      </c>
      <c r="G5447" s="1" t="s">
        <v>61</v>
      </c>
      <c r="H5447" s="1" t="s">
        <v>62</v>
      </c>
      <c r="I5447" s="1" t="s">
        <v>63</v>
      </c>
      <c r="J5447">
        <v>5</v>
      </c>
      <c r="K5447" s="1" t="s">
        <v>31</v>
      </c>
    </row>
    <row r="5448" spans="1:11" x14ac:dyDescent="0.25">
      <c r="A5448">
        <v>129078</v>
      </c>
      <c r="B5448" s="1" t="s">
        <v>3956</v>
      </c>
      <c r="C5448">
        <v>140000</v>
      </c>
      <c r="D5448" s="1" t="s">
        <v>45</v>
      </c>
      <c r="E5448" s="1" t="s">
        <v>24</v>
      </c>
      <c r="F5448" s="1" t="s">
        <v>1275</v>
      </c>
      <c r="G5448" s="1" t="s">
        <v>628</v>
      </c>
      <c r="H5448" s="1" t="s">
        <v>707</v>
      </c>
      <c r="I5448" s="1" t="s">
        <v>3957</v>
      </c>
      <c r="J5448">
        <v>5</v>
      </c>
      <c r="K5448" s="1" t="s">
        <v>58</v>
      </c>
    </row>
    <row r="5449" spans="1:11" x14ac:dyDescent="0.25">
      <c r="A5449">
        <v>129079</v>
      </c>
      <c r="B5449" s="1" t="s">
        <v>41</v>
      </c>
      <c r="C5449">
        <v>110000</v>
      </c>
      <c r="D5449" s="1" t="s">
        <v>45</v>
      </c>
      <c r="E5449" s="1" t="s">
        <v>24</v>
      </c>
      <c r="F5449" s="1" t="s">
        <v>47</v>
      </c>
      <c r="G5449" s="1" t="s">
        <v>48</v>
      </c>
      <c r="H5449" s="1" t="s">
        <v>49</v>
      </c>
      <c r="I5449" s="1" t="s">
        <v>50</v>
      </c>
      <c r="J5449">
        <v>5</v>
      </c>
      <c r="K5449" s="1" t="s">
        <v>51</v>
      </c>
    </row>
    <row r="5450" spans="1:11" x14ac:dyDescent="0.25">
      <c r="A5450">
        <v>129080</v>
      </c>
      <c r="B5450" s="1" t="s">
        <v>2993</v>
      </c>
      <c r="C5450">
        <v>40000</v>
      </c>
      <c r="D5450" s="1" t="s">
        <v>45</v>
      </c>
      <c r="E5450" s="1" t="s">
        <v>24</v>
      </c>
      <c r="F5450" s="1" t="s">
        <v>194</v>
      </c>
      <c r="G5450" s="1" t="s">
        <v>118</v>
      </c>
      <c r="H5450" s="1" t="s">
        <v>548</v>
      </c>
      <c r="I5450" s="1" t="s">
        <v>549</v>
      </c>
      <c r="J5450">
        <v>5</v>
      </c>
      <c r="K5450" s="1" t="s">
        <v>152</v>
      </c>
    </row>
    <row r="5451" spans="1:11" x14ac:dyDescent="0.25">
      <c r="A5451">
        <v>129081</v>
      </c>
      <c r="B5451" s="1" t="s">
        <v>3874</v>
      </c>
      <c r="C5451">
        <v>148000</v>
      </c>
      <c r="D5451" s="1" t="s">
        <v>22</v>
      </c>
      <c r="E5451" s="1" t="s">
        <v>24</v>
      </c>
      <c r="F5451" s="1" t="s">
        <v>53</v>
      </c>
      <c r="G5451" s="1" t="s">
        <v>54</v>
      </c>
      <c r="H5451" s="1" t="s">
        <v>55</v>
      </c>
      <c r="I5451" s="1" t="s">
        <v>56</v>
      </c>
      <c r="J5451">
        <v>5</v>
      </c>
      <c r="K5451" s="1" t="s">
        <v>58</v>
      </c>
    </row>
    <row r="5452" spans="1:11" x14ac:dyDescent="0.25">
      <c r="A5452">
        <v>129083</v>
      </c>
      <c r="B5452" s="1" t="s">
        <v>1902</v>
      </c>
      <c r="C5452">
        <v>155000</v>
      </c>
      <c r="D5452" s="1" t="s">
        <v>22</v>
      </c>
      <c r="E5452" s="1" t="s">
        <v>24</v>
      </c>
      <c r="F5452" s="1" t="s">
        <v>1229</v>
      </c>
      <c r="G5452" s="1" t="s">
        <v>27</v>
      </c>
      <c r="H5452" s="1" t="s">
        <v>28</v>
      </c>
      <c r="I5452" s="1" t="s">
        <v>620</v>
      </c>
      <c r="J5452">
        <v>5</v>
      </c>
      <c r="K5452" s="1" t="s">
        <v>152</v>
      </c>
    </row>
    <row r="5453" spans="1:11" x14ac:dyDescent="0.25">
      <c r="A5453">
        <v>129084</v>
      </c>
      <c r="B5453" s="1" t="s">
        <v>1429</v>
      </c>
      <c r="C5453">
        <v>70000</v>
      </c>
      <c r="D5453" s="1" t="s">
        <v>22</v>
      </c>
      <c r="E5453" s="1" t="s">
        <v>24</v>
      </c>
      <c r="F5453" s="1" t="s">
        <v>1431</v>
      </c>
      <c r="G5453" s="1" t="s">
        <v>37</v>
      </c>
      <c r="H5453" s="1" t="s">
        <v>1432</v>
      </c>
      <c r="I5453" s="1" t="s">
        <v>1399</v>
      </c>
      <c r="J5453">
        <v>5</v>
      </c>
      <c r="K5453" s="1" t="s">
        <v>95</v>
      </c>
    </row>
    <row r="5454" spans="1:11" x14ac:dyDescent="0.25">
      <c r="A5454">
        <v>129085</v>
      </c>
      <c r="B5454" s="1" t="s">
        <v>744</v>
      </c>
      <c r="C5454">
        <v>100000</v>
      </c>
      <c r="D5454" s="1" t="s">
        <v>22</v>
      </c>
      <c r="E5454" s="1" t="s">
        <v>24</v>
      </c>
      <c r="F5454" s="1" t="s">
        <v>745</v>
      </c>
      <c r="G5454" s="1" t="s">
        <v>233</v>
      </c>
      <c r="H5454" s="1" t="s">
        <v>746</v>
      </c>
      <c r="I5454" s="1" t="s">
        <v>235</v>
      </c>
      <c r="J5454">
        <v>7</v>
      </c>
      <c r="K5454" s="1" t="s">
        <v>87</v>
      </c>
    </row>
    <row r="5455" spans="1:11" x14ac:dyDescent="0.25">
      <c r="A5455">
        <v>129086</v>
      </c>
      <c r="B5455" s="1" t="s">
        <v>1255</v>
      </c>
      <c r="C5455">
        <v>45000</v>
      </c>
      <c r="D5455" s="1" t="s">
        <v>45</v>
      </c>
      <c r="E5455" s="1" t="s">
        <v>24</v>
      </c>
      <c r="F5455" s="1" t="s">
        <v>594</v>
      </c>
      <c r="G5455" s="1" t="s">
        <v>914</v>
      </c>
      <c r="H5455" s="1" t="s">
        <v>915</v>
      </c>
      <c r="I5455" s="1" t="s">
        <v>916</v>
      </c>
      <c r="J5455">
        <v>5</v>
      </c>
      <c r="K5455" s="1" t="s">
        <v>58</v>
      </c>
    </row>
    <row r="5456" spans="1:11" x14ac:dyDescent="0.25">
      <c r="A5456">
        <v>129087</v>
      </c>
      <c r="B5456" s="1" t="s">
        <v>3958</v>
      </c>
      <c r="C5456">
        <v>40000</v>
      </c>
      <c r="D5456" s="1" t="s">
        <v>45</v>
      </c>
      <c r="E5456" s="1" t="s">
        <v>24</v>
      </c>
      <c r="F5456" s="1" t="s">
        <v>103</v>
      </c>
      <c r="G5456" s="1" t="s">
        <v>104</v>
      </c>
      <c r="H5456" s="1" t="s">
        <v>105</v>
      </c>
      <c r="I5456" s="1" t="s">
        <v>106</v>
      </c>
      <c r="J5456">
        <v>5</v>
      </c>
      <c r="K5456" s="1" t="s">
        <v>31</v>
      </c>
    </row>
    <row r="5457" spans="1:11" x14ac:dyDescent="0.25">
      <c r="A5457">
        <v>129088</v>
      </c>
      <c r="B5457" s="1" t="s">
        <v>2687</v>
      </c>
      <c r="C5457">
        <v>90000</v>
      </c>
      <c r="D5457" s="1" t="s">
        <v>22</v>
      </c>
      <c r="E5457" s="1" t="s">
        <v>24</v>
      </c>
      <c r="F5457" s="1" t="s">
        <v>790</v>
      </c>
      <c r="G5457" s="1" t="s">
        <v>781</v>
      </c>
      <c r="H5457" s="1" t="s">
        <v>462</v>
      </c>
      <c r="I5457" s="1" t="s">
        <v>791</v>
      </c>
      <c r="J5457">
        <v>7</v>
      </c>
      <c r="K5457" s="1" t="s">
        <v>121</v>
      </c>
    </row>
    <row r="5458" spans="1:11" x14ac:dyDescent="0.25">
      <c r="A5458">
        <v>129089</v>
      </c>
      <c r="B5458" s="1" t="s">
        <v>1030</v>
      </c>
      <c r="C5458">
        <v>20000</v>
      </c>
      <c r="D5458" s="1" t="s">
        <v>45</v>
      </c>
      <c r="E5458" s="1" t="s">
        <v>24</v>
      </c>
      <c r="F5458" s="1" t="s">
        <v>594</v>
      </c>
      <c r="G5458" s="1" t="s">
        <v>914</v>
      </c>
      <c r="H5458" s="1" t="s">
        <v>915</v>
      </c>
      <c r="I5458" s="1" t="s">
        <v>916</v>
      </c>
      <c r="J5458">
        <v>5</v>
      </c>
      <c r="K5458" s="1" t="s">
        <v>58</v>
      </c>
    </row>
    <row r="5459" spans="1:11" x14ac:dyDescent="0.25">
      <c r="A5459">
        <v>129090</v>
      </c>
      <c r="B5459" s="1" t="s">
        <v>1159</v>
      </c>
      <c r="C5459">
        <v>120000</v>
      </c>
      <c r="D5459" s="1" t="s">
        <v>45</v>
      </c>
      <c r="E5459" s="1" t="s">
        <v>24</v>
      </c>
      <c r="F5459" s="1" t="s">
        <v>461</v>
      </c>
      <c r="G5459" s="1" t="s">
        <v>358</v>
      </c>
      <c r="H5459" s="1" t="s">
        <v>462</v>
      </c>
      <c r="I5459" s="1" t="s">
        <v>463</v>
      </c>
      <c r="J5459">
        <v>5</v>
      </c>
      <c r="K5459" s="1" t="s">
        <v>58</v>
      </c>
    </row>
    <row r="5460" spans="1:11" x14ac:dyDescent="0.25">
      <c r="A5460">
        <v>129091</v>
      </c>
      <c r="B5460" s="1" t="s">
        <v>545</v>
      </c>
      <c r="C5460">
        <v>9000</v>
      </c>
      <c r="D5460" s="1" t="s">
        <v>22</v>
      </c>
      <c r="E5460" s="1" t="s">
        <v>211</v>
      </c>
      <c r="F5460" s="1" t="s">
        <v>546</v>
      </c>
      <c r="G5460" s="1" t="s">
        <v>479</v>
      </c>
      <c r="H5460" s="1" t="s">
        <v>480</v>
      </c>
      <c r="I5460" s="1" t="s">
        <v>481</v>
      </c>
      <c r="J5460">
        <v>5</v>
      </c>
      <c r="K5460" s="1" t="s">
        <v>482</v>
      </c>
    </row>
    <row r="5461" spans="1:11" x14ac:dyDescent="0.25">
      <c r="A5461">
        <v>129092</v>
      </c>
      <c r="B5461" s="1" t="s">
        <v>471</v>
      </c>
      <c r="C5461">
        <v>20000</v>
      </c>
      <c r="D5461" s="1" t="s">
        <v>45</v>
      </c>
      <c r="E5461" s="1" t="s">
        <v>211</v>
      </c>
      <c r="F5461" s="1" t="s">
        <v>472</v>
      </c>
      <c r="G5461" s="1" t="s">
        <v>473</v>
      </c>
      <c r="H5461" s="1" t="s">
        <v>474</v>
      </c>
      <c r="I5461" s="1" t="s">
        <v>475</v>
      </c>
      <c r="J5461">
        <v>5</v>
      </c>
      <c r="K5461" s="1" t="s">
        <v>476</v>
      </c>
    </row>
    <row r="5462" spans="1:11" x14ac:dyDescent="0.25">
      <c r="A5462">
        <v>129093</v>
      </c>
      <c r="B5462" s="1" t="s">
        <v>477</v>
      </c>
      <c r="C5462">
        <v>45000</v>
      </c>
      <c r="D5462" s="1" t="s">
        <v>22</v>
      </c>
      <c r="E5462" s="1" t="s">
        <v>211</v>
      </c>
      <c r="F5462" s="1" t="s">
        <v>478</v>
      </c>
      <c r="G5462" s="1" t="s">
        <v>479</v>
      </c>
      <c r="H5462" s="1" t="s">
        <v>480</v>
      </c>
      <c r="I5462" s="1" t="s">
        <v>481</v>
      </c>
      <c r="J5462">
        <v>5</v>
      </c>
      <c r="K5462" s="1" t="s">
        <v>482</v>
      </c>
    </row>
    <row r="5463" spans="1:11" x14ac:dyDescent="0.25">
      <c r="A5463">
        <v>129094</v>
      </c>
      <c r="B5463" s="1" t="s">
        <v>662</v>
      </c>
      <c r="C5463">
        <v>110000</v>
      </c>
      <c r="D5463" s="1" t="s">
        <v>22</v>
      </c>
      <c r="E5463" s="1" t="s">
        <v>24</v>
      </c>
      <c r="F5463" s="1" t="s">
        <v>663</v>
      </c>
      <c r="G5463" s="1" t="s">
        <v>206</v>
      </c>
      <c r="H5463" s="1" t="s">
        <v>654</v>
      </c>
      <c r="I5463" s="1" t="s">
        <v>655</v>
      </c>
      <c r="J5463">
        <v>7</v>
      </c>
      <c r="K5463" s="1" t="s">
        <v>152</v>
      </c>
    </row>
    <row r="5464" spans="1:11" x14ac:dyDescent="0.25">
      <c r="A5464">
        <v>129095</v>
      </c>
      <c r="B5464" s="1" t="s">
        <v>873</v>
      </c>
      <c r="C5464">
        <v>20000</v>
      </c>
      <c r="D5464" s="1" t="s">
        <v>22</v>
      </c>
      <c r="E5464" s="1" t="s">
        <v>211</v>
      </c>
      <c r="F5464" s="1" t="s">
        <v>519</v>
      </c>
      <c r="G5464" s="1" t="s">
        <v>523</v>
      </c>
      <c r="H5464" s="1" t="s">
        <v>503</v>
      </c>
      <c r="I5464" s="1" t="s">
        <v>524</v>
      </c>
      <c r="J5464">
        <v>5</v>
      </c>
      <c r="K5464" s="1" t="s">
        <v>525</v>
      </c>
    </row>
    <row r="5465" spans="1:11" x14ac:dyDescent="0.25">
      <c r="A5465">
        <v>129096</v>
      </c>
      <c r="B5465" s="1" t="s">
        <v>569</v>
      </c>
      <c r="C5465">
        <v>68089</v>
      </c>
      <c r="D5465" s="1" t="s">
        <v>45</v>
      </c>
      <c r="E5465" s="1" t="s">
        <v>211</v>
      </c>
      <c r="F5465" s="1" t="s">
        <v>570</v>
      </c>
      <c r="G5465" s="1" t="s">
        <v>238</v>
      </c>
      <c r="H5465" s="1" t="s">
        <v>571</v>
      </c>
      <c r="I5465" s="1" t="s">
        <v>572</v>
      </c>
      <c r="J5465">
        <v>5</v>
      </c>
      <c r="K5465" s="1" t="s">
        <v>87</v>
      </c>
    </row>
    <row r="5466" spans="1:11" x14ac:dyDescent="0.25">
      <c r="A5466">
        <v>129097</v>
      </c>
      <c r="B5466" s="1" t="s">
        <v>834</v>
      </c>
      <c r="C5466">
        <v>58343</v>
      </c>
      <c r="D5466" s="1" t="s">
        <v>45</v>
      </c>
      <c r="E5466" s="1" t="s">
        <v>24</v>
      </c>
      <c r="F5466" s="1" t="s">
        <v>385</v>
      </c>
      <c r="G5466" s="1" t="s">
        <v>191</v>
      </c>
      <c r="H5466" s="1" t="s">
        <v>230</v>
      </c>
      <c r="I5466" s="1" t="s">
        <v>192</v>
      </c>
      <c r="J5466">
        <v>5</v>
      </c>
      <c r="K5466" s="1" t="s">
        <v>31</v>
      </c>
    </row>
    <row r="5467" spans="1:11" x14ac:dyDescent="0.25">
      <c r="A5467">
        <v>129098</v>
      </c>
      <c r="B5467" s="1" t="s">
        <v>875</v>
      </c>
      <c r="C5467">
        <v>38817</v>
      </c>
      <c r="D5467" s="1" t="s">
        <v>22</v>
      </c>
      <c r="E5467" s="1" t="s">
        <v>24</v>
      </c>
      <c r="F5467" s="1" t="s">
        <v>876</v>
      </c>
      <c r="G5467" s="1" t="s">
        <v>27</v>
      </c>
      <c r="H5467" s="1" t="s">
        <v>28</v>
      </c>
      <c r="I5467" s="1" t="s">
        <v>29</v>
      </c>
      <c r="J5467">
        <v>5</v>
      </c>
      <c r="K5467" s="1" t="s">
        <v>31</v>
      </c>
    </row>
    <row r="5468" spans="1:11" x14ac:dyDescent="0.25">
      <c r="A5468">
        <v>129099</v>
      </c>
      <c r="B5468" s="1" t="s">
        <v>877</v>
      </c>
      <c r="C5468">
        <v>56494</v>
      </c>
      <c r="D5468" s="1" t="s">
        <v>45</v>
      </c>
      <c r="E5468" s="1" t="s">
        <v>24</v>
      </c>
      <c r="F5468" s="1" t="s">
        <v>163</v>
      </c>
      <c r="G5468" s="1" t="s">
        <v>149</v>
      </c>
      <c r="H5468" s="1" t="s">
        <v>679</v>
      </c>
      <c r="I5468" s="1" t="s">
        <v>713</v>
      </c>
      <c r="J5468">
        <v>5</v>
      </c>
      <c r="K5468" s="1" t="s">
        <v>51</v>
      </c>
    </row>
    <row r="5469" spans="1:11" x14ac:dyDescent="0.25">
      <c r="A5469">
        <v>129100</v>
      </c>
      <c r="B5469" s="1" t="s">
        <v>878</v>
      </c>
      <c r="C5469">
        <v>79328</v>
      </c>
      <c r="D5469" s="1" t="s">
        <v>22</v>
      </c>
      <c r="E5469" s="1" t="s">
        <v>24</v>
      </c>
      <c r="F5469" s="1" t="s">
        <v>237</v>
      </c>
      <c r="G5469" s="1" t="s">
        <v>238</v>
      </c>
      <c r="H5469" s="1" t="s">
        <v>270</v>
      </c>
      <c r="I5469" s="1" t="s">
        <v>271</v>
      </c>
      <c r="J5469">
        <v>7</v>
      </c>
      <c r="K5469" s="1" t="s">
        <v>87</v>
      </c>
    </row>
    <row r="5470" spans="1:11" x14ac:dyDescent="0.25">
      <c r="A5470">
        <v>129101</v>
      </c>
      <c r="B5470" s="1" t="s">
        <v>879</v>
      </c>
      <c r="C5470">
        <v>5621</v>
      </c>
      <c r="D5470" s="1" t="s">
        <v>45</v>
      </c>
      <c r="E5470" s="1" t="s">
        <v>211</v>
      </c>
      <c r="F5470" s="1" t="s">
        <v>313</v>
      </c>
      <c r="G5470" s="1" t="s">
        <v>66</v>
      </c>
      <c r="H5470" s="1" t="s">
        <v>390</v>
      </c>
      <c r="I5470" s="1" t="s">
        <v>391</v>
      </c>
      <c r="J5470">
        <v>5</v>
      </c>
      <c r="K5470" s="1" t="s">
        <v>31</v>
      </c>
    </row>
    <row r="5471" spans="1:11" x14ac:dyDescent="0.25">
      <c r="A5471">
        <v>129102</v>
      </c>
      <c r="B5471" s="1" t="s">
        <v>880</v>
      </c>
      <c r="C5471">
        <v>25538</v>
      </c>
      <c r="D5471" s="1" t="s">
        <v>45</v>
      </c>
      <c r="E5471" s="1" t="s">
        <v>24</v>
      </c>
      <c r="F5471" s="1" t="s">
        <v>502</v>
      </c>
      <c r="G5471" s="1" t="s">
        <v>881</v>
      </c>
      <c r="H5471" s="1" t="s">
        <v>134</v>
      </c>
      <c r="I5471" s="1" t="s">
        <v>882</v>
      </c>
      <c r="J5471">
        <v>5</v>
      </c>
      <c r="K5471" s="1" t="s">
        <v>87</v>
      </c>
    </row>
    <row r="5472" spans="1:11" x14ac:dyDescent="0.25">
      <c r="A5472">
        <v>129103</v>
      </c>
      <c r="B5472" s="1" t="s">
        <v>883</v>
      </c>
      <c r="C5472">
        <v>69779</v>
      </c>
      <c r="D5472" s="1" t="s">
        <v>45</v>
      </c>
      <c r="E5472" s="1" t="s">
        <v>211</v>
      </c>
      <c r="F5472" s="1" t="s">
        <v>313</v>
      </c>
      <c r="G5472" s="1" t="s">
        <v>66</v>
      </c>
      <c r="H5472" s="1" t="s">
        <v>390</v>
      </c>
      <c r="I5472" s="1" t="s">
        <v>391</v>
      </c>
      <c r="J5472">
        <v>5</v>
      </c>
      <c r="K5472" s="1" t="s">
        <v>31</v>
      </c>
    </row>
    <row r="5473" spans="1:11" x14ac:dyDescent="0.25">
      <c r="A5473">
        <v>129104</v>
      </c>
      <c r="B5473" s="1" t="s">
        <v>821</v>
      </c>
      <c r="C5473">
        <v>56290</v>
      </c>
      <c r="D5473" s="1" t="s">
        <v>22</v>
      </c>
      <c r="E5473" s="1" t="s">
        <v>24</v>
      </c>
      <c r="F5473" s="1" t="s">
        <v>803</v>
      </c>
      <c r="G5473" s="1" t="s">
        <v>741</v>
      </c>
      <c r="H5473" s="1" t="s">
        <v>742</v>
      </c>
      <c r="I5473" s="1" t="s">
        <v>822</v>
      </c>
      <c r="J5473">
        <v>5</v>
      </c>
      <c r="K5473" s="1" t="s">
        <v>58</v>
      </c>
    </row>
    <row r="5474" spans="1:11" x14ac:dyDescent="0.25">
      <c r="A5474">
        <v>129105</v>
      </c>
      <c r="B5474" s="1" t="s">
        <v>501</v>
      </c>
      <c r="C5474">
        <v>7500</v>
      </c>
      <c r="D5474" s="1" t="s">
        <v>22</v>
      </c>
      <c r="E5474" s="1" t="s">
        <v>211</v>
      </c>
      <c r="F5474" s="1" t="s">
        <v>502</v>
      </c>
      <c r="G5474" s="1" t="s">
        <v>499</v>
      </c>
      <c r="H5474" s="1" t="s">
        <v>503</v>
      </c>
      <c r="I5474" s="1" t="s">
        <v>500</v>
      </c>
      <c r="J5474">
        <v>5</v>
      </c>
      <c r="K5474" s="1" t="s">
        <v>348</v>
      </c>
    </row>
    <row r="5475" spans="1:11" x14ac:dyDescent="0.25">
      <c r="A5475">
        <v>129106</v>
      </c>
      <c r="B5475" s="1" t="s">
        <v>501</v>
      </c>
      <c r="C5475">
        <v>8500</v>
      </c>
      <c r="D5475" s="1" t="s">
        <v>22</v>
      </c>
      <c r="E5475" s="1" t="s">
        <v>211</v>
      </c>
      <c r="F5475" s="1" t="s">
        <v>502</v>
      </c>
      <c r="G5475" s="1" t="s">
        <v>499</v>
      </c>
      <c r="H5475" s="1" t="s">
        <v>503</v>
      </c>
      <c r="I5475" s="1" t="s">
        <v>500</v>
      </c>
      <c r="J5475">
        <v>5</v>
      </c>
      <c r="K5475" s="1" t="s">
        <v>348</v>
      </c>
    </row>
    <row r="5476" spans="1:11" x14ac:dyDescent="0.25">
      <c r="A5476">
        <v>129107</v>
      </c>
      <c r="B5476" s="1" t="s">
        <v>884</v>
      </c>
      <c r="C5476">
        <v>7032</v>
      </c>
      <c r="D5476" s="1" t="s">
        <v>45</v>
      </c>
      <c r="E5476" s="1" t="s">
        <v>211</v>
      </c>
      <c r="F5476" s="1" t="s">
        <v>402</v>
      </c>
      <c r="G5476" s="1" t="s">
        <v>149</v>
      </c>
      <c r="H5476" s="1" t="s">
        <v>305</v>
      </c>
      <c r="I5476" s="1" t="s">
        <v>713</v>
      </c>
      <c r="J5476">
        <v>5</v>
      </c>
      <c r="K5476" s="1" t="s">
        <v>51</v>
      </c>
    </row>
    <row r="5477" spans="1:11" x14ac:dyDescent="0.25">
      <c r="A5477">
        <v>129108</v>
      </c>
      <c r="B5477" s="1" t="s">
        <v>551</v>
      </c>
      <c r="C5477">
        <v>11000</v>
      </c>
      <c r="D5477" s="1" t="s">
        <v>45</v>
      </c>
      <c r="E5477" s="1" t="s">
        <v>211</v>
      </c>
      <c r="F5477" s="1" t="s">
        <v>408</v>
      </c>
      <c r="G5477" s="1" t="s">
        <v>336</v>
      </c>
      <c r="H5477" s="1" t="s">
        <v>552</v>
      </c>
      <c r="I5477" s="1" t="s">
        <v>373</v>
      </c>
      <c r="J5477">
        <v>5</v>
      </c>
      <c r="K5477" s="1" t="s">
        <v>40</v>
      </c>
    </row>
    <row r="5478" spans="1:11" x14ac:dyDescent="0.25">
      <c r="A5478">
        <v>129109</v>
      </c>
      <c r="B5478" s="1" t="s">
        <v>885</v>
      </c>
      <c r="C5478">
        <v>2000</v>
      </c>
      <c r="D5478" s="1" t="s">
        <v>22</v>
      </c>
      <c r="E5478" s="1" t="s">
        <v>211</v>
      </c>
      <c r="F5478" s="1" t="s">
        <v>171</v>
      </c>
      <c r="G5478" s="1" t="s">
        <v>886</v>
      </c>
      <c r="H5478" s="1" t="s">
        <v>538</v>
      </c>
      <c r="I5478" s="1" t="s">
        <v>887</v>
      </c>
      <c r="J5478">
        <v>5</v>
      </c>
      <c r="K5478" s="1" t="s">
        <v>525</v>
      </c>
    </row>
    <row r="5479" spans="1:11" x14ac:dyDescent="0.25">
      <c r="A5479">
        <v>129110</v>
      </c>
      <c r="B5479" s="1" t="s">
        <v>1117</v>
      </c>
      <c r="C5479">
        <v>90000</v>
      </c>
      <c r="D5479" s="1" t="s">
        <v>22</v>
      </c>
      <c r="E5479" s="1" t="s">
        <v>24</v>
      </c>
      <c r="F5479" s="1" t="s">
        <v>328</v>
      </c>
      <c r="G5479" s="1" t="s">
        <v>27</v>
      </c>
      <c r="H5479" s="1" t="s">
        <v>28</v>
      </c>
      <c r="I5479" s="1" t="s">
        <v>29</v>
      </c>
      <c r="J5479">
        <v>5</v>
      </c>
      <c r="K5479" s="1" t="s">
        <v>31</v>
      </c>
    </row>
    <row r="5480" spans="1:11" x14ac:dyDescent="0.25">
      <c r="A5480">
        <v>129111</v>
      </c>
      <c r="B5480" s="1" t="s">
        <v>438</v>
      </c>
      <c r="C5480">
        <v>80000</v>
      </c>
      <c r="D5480" s="1" t="s">
        <v>45</v>
      </c>
      <c r="E5480" s="1" t="s">
        <v>24</v>
      </c>
      <c r="F5480" s="1" t="s">
        <v>439</v>
      </c>
      <c r="G5480" s="1" t="s">
        <v>66</v>
      </c>
      <c r="H5480" s="1" t="s">
        <v>227</v>
      </c>
      <c r="I5480" s="1" t="s">
        <v>156</v>
      </c>
      <c r="J5480">
        <v>5</v>
      </c>
      <c r="K5480" s="1" t="s">
        <v>31</v>
      </c>
    </row>
    <row r="5481" spans="1:11" x14ac:dyDescent="0.25">
      <c r="A5481">
        <v>129112</v>
      </c>
      <c r="B5481" s="1" t="s">
        <v>2418</v>
      </c>
      <c r="C5481">
        <v>110000</v>
      </c>
      <c r="D5481" s="1" t="s">
        <v>45</v>
      </c>
      <c r="E5481" s="1" t="s">
        <v>24</v>
      </c>
      <c r="F5481" s="1" t="s">
        <v>562</v>
      </c>
      <c r="G5481" s="1" t="s">
        <v>1546</v>
      </c>
      <c r="H5481" s="1" t="s">
        <v>1547</v>
      </c>
      <c r="I5481" s="1" t="s">
        <v>1548</v>
      </c>
      <c r="J5481">
        <v>5</v>
      </c>
      <c r="K5481" s="1" t="s">
        <v>31</v>
      </c>
    </row>
    <row r="5482" spans="1:11" x14ac:dyDescent="0.25">
      <c r="A5482">
        <v>129113</v>
      </c>
      <c r="B5482" s="1" t="s">
        <v>2243</v>
      </c>
      <c r="C5482">
        <v>70000</v>
      </c>
      <c r="D5482" s="1" t="s">
        <v>22</v>
      </c>
      <c r="E5482" s="1" t="s">
        <v>24</v>
      </c>
      <c r="F5482" s="1" t="s">
        <v>532</v>
      </c>
      <c r="G5482" s="1" t="s">
        <v>27</v>
      </c>
      <c r="H5482" s="1" t="s">
        <v>125</v>
      </c>
      <c r="I5482" s="1" t="s">
        <v>126</v>
      </c>
      <c r="J5482">
        <v>5</v>
      </c>
      <c r="K5482" s="1" t="s">
        <v>31</v>
      </c>
    </row>
    <row r="5483" spans="1:11" x14ac:dyDescent="0.25">
      <c r="A5483">
        <v>129114</v>
      </c>
      <c r="B5483" s="1" t="s">
        <v>388</v>
      </c>
      <c r="C5483">
        <v>5000</v>
      </c>
      <c r="D5483" s="1" t="s">
        <v>45</v>
      </c>
      <c r="E5483" s="1" t="s">
        <v>24</v>
      </c>
      <c r="F5483" s="1" t="s">
        <v>389</v>
      </c>
      <c r="G5483" s="1" t="s">
        <v>66</v>
      </c>
      <c r="H5483" s="1" t="s">
        <v>390</v>
      </c>
      <c r="I5483" s="1" t="s">
        <v>391</v>
      </c>
      <c r="J5483">
        <v>5</v>
      </c>
      <c r="K5483" s="1" t="s">
        <v>31</v>
      </c>
    </row>
    <row r="5484" spans="1:11" x14ac:dyDescent="0.25">
      <c r="A5484">
        <v>129115</v>
      </c>
      <c r="B5484" s="1" t="s">
        <v>1271</v>
      </c>
      <c r="C5484">
        <v>75000</v>
      </c>
      <c r="D5484" s="1" t="s">
        <v>45</v>
      </c>
      <c r="E5484" s="1" t="s">
        <v>24</v>
      </c>
      <c r="F5484" s="1" t="s">
        <v>219</v>
      </c>
      <c r="G5484" s="1" t="s">
        <v>358</v>
      </c>
      <c r="H5484" s="1" t="s">
        <v>782</v>
      </c>
      <c r="I5484" s="1" t="s">
        <v>1134</v>
      </c>
      <c r="J5484">
        <v>5</v>
      </c>
      <c r="K5484" s="1" t="s">
        <v>58</v>
      </c>
    </row>
    <row r="5485" spans="1:11" x14ac:dyDescent="0.25">
      <c r="A5485">
        <v>129116</v>
      </c>
      <c r="B5485" s="1" t="s">
        <v>1270</v>
      </c>
      <c r="C5485">
        <v>50000</v>
      </c>
      <c r="D5485" s="1" t="s">
        <v>45</v>
      </c>
      <c r="E5485" s="1" t="s">
        <v>24</v>
      </c>
      <c r="F5485" s="1" t="s">
        <v>180</v>
      </c>
      <c r="G5485" s="1" t="s">
        <v>66</v>
      </c>
      <c r="H5485" s="1" t="s">
        <v>602</v>
      </c>
      <c r="I5485" s="1" t="s">
        <v>381</v>
      </c>
      <c r="J5485">
        <v>5</v>
      </c>
      <c r="K5485" s="1" t="s">
        <v>31</v>
      </c>
    </row>
    <row r="5486" spans="1:11" x14ac:dyDescent="0.25">
      <c r="A5486">
        <v>129117</v>
      </c>
      <c r="B5486" s="1" t="s">
        <v>1030</v>
      </c>
      <c r="C5486">
        <v>70000</v>
      </c>
      <c r="D5486" s="1" t="s">
        <v>45</v>
      </c>
      <c r="E5486" s="1" t="s">
        <v>24</v>
      </c>
      <c r="F5486" s="1" t="s">
        <v>594</v>
      </c>
      <c r="G5486" s="1" t="s">
        <v>914</v>
      </c>
      <c r="H5486" s="1" t="s">
        <v>915</v>
      </c>
      <c r="I5486" s="1" t="s">
        <v>916</v>
      </c>
      <c r="J5486">
        <v>5</v>
      </c>
      <c r="K5486" s="1" t="s">
        <v>58</v>
      </c>
    </row>
    <row r="5487" spans="1:11" x14ac:dyDescent="0.25">
      <c r="A5487">
        <v>129118</v>
      </c>
      <c r="B5487" s="1" t="s">
        <v>947</v>
      </c>
      <c r="C5487">
        <v>90000</v>
      </c>
      <c r="D5487" s="1" t="s">
        <v>22</v>
      </c>
      <c r="E5487" s="1" t="s">
        <v>24</v>
      </c>
      <c r="F5487" s="1" t="s">
        <v>442</v>
      </c>
      <c r="G5487" s="1" t="s">
        <v>98</v>
      </c>
      <c r="H5487" s="1" t="s">
        <v>443</v>
      </c>
      <c r="I5487" s="1" t="s">
        <v>444</v>
      </c>
      <c r="J5487">
        <v>5</v>
      </c>
      <c r="K5487" s="1" t="s">
        <v>445</v>
      </c>
    </row>
    <row r="5488" spans="1:11" x14ac:dyDescent="0.25">
      <c r="A5488">
        <v>129119</v>
      </c>
      <c r="B5488" s="1" t="s">
        <v>998</v>
      </c>
      <c r="C5488">
        <v>100000</v>
      </c>
      <c r="D5488" s="1" t="s">
        <v>45</v>
      </c>
      <c r="E5488" s="1" t="s">
        <v>24</v>
      </c>
      <c r="F5488" s="1" t="s">
        <v>581</v>
      </c>
      <c r="G5488" s="1" t="s">
        <v>61</v>
      </c>
      <c r="H5488" s="1" t="s">
        <v>602</v>
      </c>
      <c r="I5488" s="1" t="s">
        <v>381</v>
      </c>
      <c r="J5488">
        <v>5</v>
      </c>
      <c r="K5488" s="1" t="s">
        <v>31</v>
      </c>
    </row>
    <row r="5489" spans="1:11" x14ac:dyDescent="0.25">
      <c r="A5489">
        <v>129120</v>
      </c>
      <c r="B5489" s="1" t="s">
        <v>1032</v>
      </c>
      <c r="C5489">
        <v>90000</v>
      </c>
      <c r="D5489" s="1" t="s">
        <v>45</v>
      </c>
      <c r="E5489" s="1" t="s">
        <v>24</v>
      </c>
      <c r="F5489" s="1" t="s">
        <v>219</v>
      </c>
      <c r="G5489" s="1" t="s">
        <v>149</v>
      </c>
      <c r="H5489" s="1" t="s">
        <v>1033</v>
      </c>
      <c r="I5489" s="1" t="s">
        <v>1034</v>
      </c>
      <c r="J5489">
        <v>5</v>
      </c>
      <c r="K5489" s="1" t="s">
        <v>166</v>
      </c>
    </row>
    <row r="5490" spans="1:11" x14ac:dyDescent="0.25">
      <c r="A5490">
        <v>129121</v>
      </c>
      <c r="B5490" s="1" t="s">
        <v>2011</v>
      </c>
      <c r="C5490">
        <v>35000</v>
      </c>
      <c r="D5490" s="1" t="s">
        <v>45</v>
      </c>
      <c r="E5490" s="1" t="s">
        <v>24</v>
      </c>
      <c r="F5490" s="1" t="s">
        <v>581</v>
      </c>
      <c r="G5490" s="1" t="s">
        <v>149</v>
      </c>
      <c r="H5490" s="1" t="s">
        <v>679</v>
      </c>
      <c r="I5490" s="1" t="s">
        <v>713</v>
      </c>
      <c r="J5490">
        <v>5</v>
      </c>
      <c r="K5490" s="1" t="s">
        <v>51</v>
      </c>
    </row>
    <row r="5491" spans="1:11" x14ac:dyDescent="0.25">
      <c r="A5491">
        <v>129122</v>
      </c>
      <c r="B5491" s="1" t="s">
        <v>1490</v>
      </c>
      <c r="C5491">
        <v>155000</v>
      </c>
      <c r="D5491" s="1" t="s">
        <v>22</v>
      </c>
      <c r="E5491" s="1" t="s">
        <v>24</v>
      </c>
      <c r="F5491" s="1" t="s">
        <v>1210</v>
      </c>
      <c r="G5491" s="1" t="s">
        <v>54</v>
      </c>
      <c r="H5491" s="1" t="s">
        <v>423</v>
      </c>
      <c r="I5491" s="1" t="s">
        <v>751</v>
      </c>
      <c r="J5491">
        <v>5</v>
      </c>
      <c r="K5491" s="1" t="s">
        <v>152</v>
      </c>
    </row>
    <row r="5492" spans="1:11" x14ac:dyDescent="0.25">
      <c r="A5492">
        <v>129123</v>
      </c>
      <c r="B5492" s="1" t="s">
        <v>1706</v>
      </c>
      <c r="C5492">
        <v>19500</v>
      </c>
      <c r="D5492" s="1" t="s">
        <v>45</v>
      </c>
      <c r="E5492" s="1" t="s">
        <v>24</v>
      </c>
      <c r="F5492" s="1" t="s">
        <v>148</v>
      </c>
      <c r="G5492" s="1" t="s">
        <v>358</v>
      </c>
      <c r="H5492" s="1" t="s">
        <v>1707</v>
      </c>
      <c r="I5492" s="1" t="s">
        <v>1708</v>
      </c>
      <c r="J5492">
        <v>5</v>
      </c>
      <c r="K5492" s="1" t="s">
        <v>58</v>
      </c>
    </row>
    <row r="5493" spans="1:11" x14ac:dyDescent="0.25">
      <c r="A5493">
        <v>129124</v>
      </c>
      <c r="B5493" s="1" t="s">
        <v>2069</v>
      </c>
      <c r="C5493">
        <v>50000</v>
      </c>
      <c r="D5493" s="1" t="s">
        <v>22</v>
      </c>
      <c r="E5493" s="1" t="s">
        <v>24</v>
      </c>
      <c r="F5493" s="1" t="s">
        <v>844</v>
      </c>
      <c r="G5493" s="1" t="s">
        <v>266</v>
      </c>
      <c r="H5493" s="1" t="s">
        <v>845</v>
      </c>
      <c r="I5493" s="1" t="s">
        <v>846</v>
      </c>
      <c r="J5493">
        <v>7</v>
      </c>
      <c r="K5493" s="1" t="s">
        <v>87</v>
      </c>
    </row>
    <row r="5494" spans="1:11" x14ac:dyDescent="0.25">
      <c r="A5494">
        <v>129125</v>
      </c>
      <c r="B5494" s="1" t="s">
        <v>1029</v>
      </c>
      <c r="C5494">
        <v>30000</v>
      </c>
      <c r="D5494" s="1" t="s">
        <v>45</v>
      </c>
      <c r="E5494" s="1" t="s">
        <v>24</v>
      </c>
      <c r="F5494" s="1" t="s">
        <v>180</v>
      </c>
      <c r="G5494" s="1" t="s">
        <v>66</v>
      </c>
      <c r="H5494" s="1" t="s">
        <v>181</v>
      </c>
      <c r="I5494" s="1" t="s">
        <v>182</v>
      </c>
      <c r="J5494">
        <v>5</v>
      </c>
      <c r="K5494" s="1" t="s">
        <v>58</v>
      </c>
    </row>
    <row r="5495" spans="1:11" x14ac:dyDescent="0.25">
      <c r="A5495">
        <v>129126</v>
      </c>
      <c r="B5495" s="1" t="s">
        <v>1371</v>
      </c>
      <c r="C5495">
        <v>53000</v>
      </c>
      <c r="D5495" s="1" t="s">
        <v>22</v>
      </c>
      <c r="E5495" s="1" t="s">
        <v>24</v>
      </c>
      <c r="F5495" s="1" t="s">
        <v>133</v>
      </c>
      <c r="G5495" s="1" t="s">
        <v>54</v>
      </c>
      <c r="H5495" s="1" t="s">
        <v>134</v>
      </c>
      <c r="I5495" s="1" t="s">
        <v>135</v>
      </c>
      <c r="J5495">
        <v>5</v>
      </c>
      <c r="K5495" s="1" t="s">
        <v>58</v>
      </c>
    </row>
    <row r="5496" spans="1:11" x14ac:dyDescent="0.25">
      <c r="A5496">
        <v>129127</v>
      </c>
      <c r="B5496" s="1" t="s">
        <v>1106</v>
      </c>
      <c r="C5496">
        <v>120000</v>
      </c>
      <c r="D5496" s="1" t="s">
        <v>22</v>
      </c>
      <c r="E5496" s="1" t="s">
        <v>24</v>
      </c>
      <c r="F5496" s="1" t="s">
        <v>421</v>
      </c>
      <c r="G5496" s="1" t="s">
        <v>422</v>
      </c>
      <c r="H5496" s="1" t="s">
        <v>423</v>
      </c>
      <c r="I5496" s="1" t="s">
        <v>424</v>
      </c>
      <c r="J5496">
        <v>5</v>
      </c>
      <c r="K5496" s="1" t="s">
        <v>152</v>
      </c>
    </row>
    <row r="5497" spans="1:11" x14ac:dyDescent="0.25">
      <c r="A5497">
        <v>129128</v>
      </c>
      <c r="B5497" s="1" t="s">
        <v>3047</v>
      </c>
      <c r="C5497">
        <v>120000</v>
      </c>
      <c r="D5497" s="1" t="s">
        <v>22</v>
      </c>
      <c r="E5497" s="1" t="s">
        <v>24</v>
      </c>
      <c r="F5497" s="1" t="s">
        <v>1513</v>
      </c>
      <c r="G5497" s="1" t="s">
        <v>98</v>
      </c>
      <c r="H5497" s="1" t="s">
        <v>414</v>
      </c>
      <c r="I5497" s="1" t="s">
        <v>94</v>
      </c>
      <c r="J5497">
        <v>5</v>
      </c>
      <c r="K5497" s="1" t="s">
        <v>121</v>
      </c>
    </row>
    <row r="5498" spans="1:11" x14ac:dyDescent="0.25">
      <c r="A5498">
        <v>129129</v>
      </c>
      <c r="B5498" s="1" t="s">
        <v>1307</v>
      </c>
      <c r="C5498">
        <v>64000</v>
      </c>
      <c r="D5498" s="1" t="s">
        <v>22</v>
      </c>
      <c r="E5498" s="1" t="s">
        <v>24</v>
      </c>
      <c r="F5498" s="1" t="s">
        <v>219</v>
      </c>
      <c r="G5498" s="1" t="s">
        <v>92</v>
      </c>
      <c r="H5498" s="1" t="s">
        <v>114</v>
      </c>
      <c r="I5498" s="1" t="s">
        <v>94</v>
      </c>
      <c r="J5498">
        <v>5</v>
      </c>
      <c r="K5498" s="1" t="s">
        <v>95</v>
      </c>
    </row>
    <row r="5499" spans="1:11" x14ac:dyDescent="0.25">
      <c r="A5499">
        <v>129130</v>
      </c>
      <c r="B5499" s="1" t="s">
        <v>1035</v>
      </c>
      <c r="C5499">
        <v>50000</v>
      </c>
      <c r="D5499" s="1" t="s">
        <v>45</v>
      </c>
      <c r="E5499" s="1" t="s">
        <v>24</v>
      </c>
      <c r="F5499" s="1" t="s">
        <v>163</v>
      </c>
      <c r="G5499" s="1" t="s">
        <v>149</v>
      </c>
      <c r="H5499" s="1" t="s">
        <v>1036</v>
      </c>
      <c r="I5499" s="1" t="s">
        <v>1037</v>
      </c>
      <c r="J5499">
        <v>5</v>
      </c>
      <c r="K5499" s="1" t="s">
        <v>166</v>
      </c>
    </row>
    <row r="5500" spans="1:11" x14ac:dyDescent="0.25">
      <c r="A5500">
        <v>129131</v>
      </c>
      <c r="B5500" s="1" t="s">
        <v>1106</v>
      </c>
      <c r="C5500">
        <v>80000</v>
      </c>
      <c r="D5500" s="1" t="s">
        <v>22</v>
      </c>
      <c r="E5500" s="1" t="s">
        <v>24</v>
      </c>
      <c r="F5500" s="1" t="s">
        <v>421</v>
      </c>
      <c r="G5500" s="1" t="s">
        <v>422</v>
      </c>
      <c r="H5500" s="1" t="s">
        <v>423</v>
      </c>
      <c r="I5500" s="1" t="s">
        <v>424</v>
      </c>
      <c r="J5500">
        <v>5</v>
      </c>
      <c r="K5500" s="1" t="s">
        <v>152</v>
      </c>
    </row>
    <row r="5501" spans="1:11" x14ac:dyDescent="0.25">
      <c r="A5501">
        <v>129132</v>
      </c>
      <c r="B5501" s="1" t="s">
        <v>1195</v>
      </c>
      <c r="C5501">
        <v>80000</v>
      </c>
      <c r="D5501" s="1" t="s">
        <v>22</v>
      </c>
      <c r="E5501" s="1" t="s">
        <v>24</v>
      </c>
      <c r="F5501" s="1" t="s">
        <v>777</v>
      </c>
      <c r="G5501" s="1" t="s">
        <v>27</v>
      </c>
      <c r="H5501" s="1" t="s">
        <v>305</v>
      </c>
      <c r="I5501" s="1" t="s">
        <v>296</v>
      </c>
      <c r="J5501">
        <v>5</v>
      </c>
      <c r="K5501" s="1" t="s">
        <v>152</v>
      </c>
    </row>
    <row r="5502" spans="1:11" x14ac:dyDescent="0.25">
      <c r="A5502">
        <v>129133</v>
      </c>
      <c r="B5502" s="1" t="s">
        <v>991</v>
      </c>
      <c r="C5502">
        <v>5000</v>
      </c>
      <c r="D5502" s="1" t="s">
        <v>45</v>
      </c>
      <c r="E5502" s="1" t="s">
        <v>24</v>
      </c>
      <c r="F5502" s="1" t="s">
        <v>65</v>
      </c>
      <c r="G5502" s="1" t="s">
        <v>66</v>
      </c>
      <c r="H5502" s="1" t="s">
        <v>67</v>
      </c>
      <c r="I5502" s="1" t="s">
        <v>68</v>
      </c>
      <c r="J5502">
        <v>5</v>
      </c>
      <c r="K5502" s="1" t="s">
        <v>58</v>
      </c>
    </row>
    <row r="5503" spans="1:11" x14ac:dyDescent="0.25">
      <c r="A5503">
        <v>129134</v>
      </c>
      <c r="B5503" s="1" t="s">
        <v>983</v>
      </c>
      <c r="C5503">
        <v>25000</v>
      </c>
      <c r="D5503" s="1" t="s">
        <v>45</v>
      </c>
      <c r="E5503" s="1" t="s">
        <v>24</v>
      </c>
      <c r="F5503" s="1" t="s">
        <v>468</v>
      </c>
      <c r="G5503" s="1" t="s">
        <v>195</v>
      </c>
      <c r="H5503" s="1" t="s">
        <v>984</v>
      </c>
      <c r="I5503" s="1" t="s">
        <v>794</v>
      </c>
      <c r="J5503">
        <v>5</v>
      </c>
      <c r="K5503" s="1" t="s">
        <v>58</v>
      </c>
    </row>
    <row r="5504" spans="1:11" x14ac:dyDescent="0.25">
      <c r="A5504">
        <v>129135</v>
      </c>
      <c r="B5504" s="1" t="s">
        <v>1709</v>
      </c>
      <c r="C5504">
        <v>72000</v>
      </c>
      <c r="D5504" s="1" t="s">
        <v>22</v>
      </c>
      <c r="E5504" s="1" t="s">
        <v>24</v>
      </c>
      <c r="F5504" s="1" t="s">
        <v>256</v>
      </c>
      <c r="G5504" s="1" t="s">
        <v>37</v>
      </c>
      <c r="H5504" s="1" t="s">
        <v>141</v>
      </c>
      <c r="I5504" s="1" t="s">
        <v>126</v>
      </c>
      <c r="J5504">
        <v>5</v>
      </c>
      <c r="K5504" s="1" t="s">
        <v>51</v>
      </c>
    </row>
    <row r="5505" spans="1:11" x14ac:dyDescent="0.25">
      <c r="A5505">
        <v>129137</v>
      </c>
      <c r="B5505" s="1" t="s">
        <v>1599</v>
      </c>
      <c r="C5505">
        <v>65000</v>
      </c>
      <c r="D5505" s="1" t="s">
        <v>22</v>
      </c>
      <c r="E5505" s="1" t="s">
        <v>24</v>
      </c>
      <c r="F5505" s="1" t="s">
        <v>1600</v>
      </c>
      <c r="G5505" s="1" t="s">
        <v>98</v>
      </c>
      <c r="H5505" s="1" t="s">
        <v>548</v>
      </c>
      <c r="I5505" s="1" t="s">
        <v>953</v>
      </c>
      <c r="J5505">
        <v>8</v>
      </c>
      <c r="K5505" s="1" t="s">
        <v>101</v>
      </c>
    </row>
    <row r="5506" spans="1:11" x14ac:dyDescent="0.25">
      <c r="A5506">
        <v>129138</v>
      </c>
      <c r="B5506" s="1" t="s">
        <v>1710</v>
      </c>
      <c r="C5506">
        <v>80000</v>
      </c>
      <c r="D5506" s="1" t="s">
        <v>22</v>
      </c>
      <c r="E5506" s="1" t="s">
        <v>24</v>
      </c>
      <c r="F5506" s="1" t="s">
        <v>546</v>
      </c>
      <c r="G5506" s="1" t="s">
        <v>781</v>
      </c>
      <c r="H5506" s="1" t="s">
        <v>782</v>
      </c>
      <c r="I5506" s="1" t="s">
        <v>783</v>
      </c>
      <c r="J5506">
        <v>7</v>
      </c>
      <c r="K5506" s="1" t="s">
        <v>121</v>
      </c>
    </row>
    <row r="5507" spans="1:11" x14ac:dyDescent="0.25">
      <c r="A5507">
        <v>129139</v>
      </c>
      <c r="B5507" s="1" t="s">
        <v>1190</v>
      </c>
      <c r="C5507">
        <v>120000</v>
      </c>
      <c r="D5507" s="1" t="s">
        <v>22</v>
      </c>
      <c r="E5507" s="1" t="s">
        <v>24</v>
      </c>
      <c r="F5507" s="1" t="s">
        <v>790</v>
      </c>
      <c r="G5507" s="1" t="s">
        <v>781</v>
      </c>
      <c r="H5507" s="1" t="s">
        <v>462</v>
      </c>
      <c r="I5507" s="1" t="s">
        <v>1191</v>
      </c>
      <c r="J5507">
        <v>9</v>
      </c>
      <c r="K5507" s="1" t="s">
        <v>121</v>
      </c>
    </row>
    <row r="5508" spans="1:11" x14ac:dyDescent="0.25">
      <c r="A5508">
        <v>129140</v>
      </c>
      <c r="B5508" s="1" t="s">
        <v>739</v>
      </c>
      <c r="C5508">
        <v>60000</v>
      </c>
      <c r="D5508" s="1" t="s">
        <v>22</v>
      </c>
      <c r="E5508" s="1" t="s">
        <v>24</v>
      </c>
      <c r="F5508" s="1" t="s">
        <v>740</v>
      </c>
      <c r="G5508" s="1" t="s">
        <v>741</v>
      </c>
      <c r="H5508" s="1" t="s">
        <v>742</v>
      </c>
      <c r="I5508" s="1" t="s">
        <v>743</v>
      </c>
      <c r="J5508">
        <v>5</v>
      </c>
      <c r="K5508" s="1" t="s">
        <v>58</v>
      </c>
    </row>
    <row r="5509" spans="1:11" x14ac:dyDescent="0.25">
      <c r="A5509">
        <v>129141</v>
      </c>
      <c r="B5509" s="1" t="s">
        <v>1248</v>
      </c>
      <c r="C5509">
        <v>110000</v>
      </c>
      <c r="D5509" s="1" t="s">
        <v>22</v>
      </c>
      <c r="E5509" s="1" t="s">
        <v>24</v>
      </c>
      <c r="F5509" s="1" t="s">
        <v>417</v>
      </c>
      <c r="G5509" s="1" t="s">
        <v>206</v>
      </c>
      <c r="H5509" s="1" t="s">
        <v>701</v>
      </c>
      <c r="I5509" s="1" t="s">
        <v>702</v>
      </c>
      <c r="J5509">
        <v>7</v>
      </c>
      <c r="K5509" s="1" t="s">
        <v>121</v>
      </c>
    </row>
    <row r="5510" spans="1:11" x14ac:dyDescent="0.25">
      <c r="A5510">
        <v>129142</v>
      </c>
      <c r="B5510" s="1" t="s">
        <v>157</v>
      </c>
      <c r="C5510">
        <v>35000</v>
      </c>
      <c r="D5510" s="1" t="s">
        <v>45</v>
      </c>
      <c r="E5510" s="1" t="s">
        <v>24</v>
      </c>
      <c r="F5510" s="1" t="s">
        <v>159</v>
      </c>
      <c r="G5510" s="1" t="s">
        <v>79</v>
      </c>
      <c r="H5510" s="1" t="s">
        <v>160</v>
      </c>
      <c r="I5510" s="1" t="s">
        <v>161</v>
      </c>
      <c r="J5510">
        <v>5</v>
      </c>
      <c r="K5510" s="1" t="s">
        <v>31</v>
      </c>
    </row>
    <row r="5511" spans="1:11" x14ac:dyDescent="0.25">
      <c r="A5511">
        <v>129143</v>
      </c>
      <c r="B5511" s="1" t="s">
        <v>1075</v>
      </c>
      <c r="C5511">
        <v>130000</v>
      </c>
      <c r="D5511" s="1" t="s">
        <v>22</v>
      </c>
      <c r="E5511" s="1" t="s">
        <v>24</v>
      </c>
      <c r="F5511" s="1" t="s">
        <v>459</v>
      </c>
      <c r="G5511" s="1" t="s">
        <v>27</v>
      </c>
      <c r="H5511" s="1" t="s">
        <v>146</v>
      </c>
      <c r="I5511" s="1" t="s">
        <v>126</v>
      </c>
      <c r="J5511">
        <v>7</v>
      </c>
      <c r="K5511" s="1" t="s">
        <v>31</v>
      </c>
    </row>
    <row r="5512" spans="1:11" x14ac:dyDescent="0.25">
      <c r="A5512">
        <v>129144</v>
      </c>
      <c r="B5512" s="1" t="s">
        <v>1117</v>
      </c>
      <c r="C5512">
        <v>188000</v>
      </c>
      <c r="D5512" s="1" t="s">
        <v>22</v>
      </c>
      <c r="E5512" s="1" t="s">
        <v>24</v>
      </c>
      <c r="F5512" s="1" t="s">
        <v>328</v>
      </c>
      <c r="G5512" s="1" t="s">
        <v>27</v>
      </c>
      <c r="H5512" s="1" t="s">
        <v>28</v>
      </c>
      <c r="I5512" s="1" t="s">
        <v>29</v>
      </c>
      <c r="J5512">
        <v>5</v>
      </c>
      <c r="K5512" s="1" t="s">
        <v>31</v>
      </c>
    </row>
    <row r="5513" spans="1:11" x14ac:dyDescent="0.25">
      <c r="A5513">
        <v>129145</v>
      </c>
      <c r="B5513" s="1" t="s">
        <v>3968</v>
      </c>
      <c r="C5513">
        <v>80000</v>
      </c>
      <c r="D5513" s="1" t="s">
        <v>22</v>
      </c>
      <c r="E5513" s="1" t="s">
        <v>24</v>
      </c>
      <c r="F5513" s="1" t="s">
        <v>1024</v>
      </c>
      <c r="G5513" s="1" t="s">
        <v>54</v>
      </c>
      <c r="H5513" s="1" t="s">
        <v>1025</v>
      </c>
      <c r="I5513" s="1" t="s">
        <v>1026</v>
      </c>
      <c r="J5513">
        <v>5</v>
      </c>
      <c r="K5513" s="1" t="s">
        <v>152</v>
      </c>
    </row>
    <row r="5514" spans="1:11" x14ac:dyDescent="0.25">
      <c r="A5514">
        <v>129146</v>
      </c>
      <c r="B5514" s="1" t="s">
        <v>2195</v>
      </c>
      <c r="C5514">
        <v>80000</v>
      </c>
      <c r="D5514" s="1" t="s">
        <v>22</v>
      </c>
      <c r="E5514" s="1" t="s">
        <v>24</v>
      </c>
      <c r="F5514" s="1" t="s">
        <v>1431</v>
      </c>
      <c r="G5514" s="1" t="s">
        <v>37</v>
      </c>
      <c r="H5514" s="1" t="s">
        <v>1432</v>
      </c>
      <c r="I5514" s="1" t="s">
        <v>1399</v>
      </c>
      <c r="J5514">
        <v>5</v>
      </c>
      <c r="K5514" s="1" t="s">
        <v>95</v>
      </c>
    </row>
    <row r="5515" spans="1:11" x14ac:dyDescent="0.25">
      <c r="A5515">
        <v>129147</v>
      </c>
      <c r="B5515" s="1" t="s">
        <v>3969</v>
      </c>
      <c r="C5515">
        <v>48676</v>
      </c>
      <c r="D5515" s="1" t="s">
        <v>45</v>
      </c>
      <c r="E5515" s="1" t="s">
        <v>24</v>
      </c>
      <c r="F5515" s="1" t="s">
        <v>129</v>
      </c>
      <c r="G5515" s="1" t="s">
        <v>79</v>
      </c>
      <c r="H5515" s="1" t="s">
        <v>177</v>
      </c>
      <c r="I5515" s="1" t="s">
        <v>3970</v>
      </c>
      <c r="J5515">
        <v>8</v>
      </c>
      <c r="K5515" s="1" t="s">
        <v>31</v>
      </c>
    </row>
    <row r="5516" spans="1:11" x14ac:dyDescent="0.25">
      <c r="A5516">
        <v>129149</v>
      </c>
      <c r="B5516" s="1" t="s">
        <v>1332</v>
      </c>
      <c r="C5516">
        <v>40000</v>
      </c>
      <c r="D5516" s="1" t="s">
        <v>45</v>
      </c>
      <c r="E5516" s="1" t="s">
        <v>24</v>
      </c>
      <c r="F5516" s="1" t="s">
        <v>1254</v>
      </c>
      <c r="G5516" s="1" t="s">
        <v>118</v>
      </c>
      <c r="H5516" s="1" t="s">
        <v>114</v>
      </c>
      <c r="I5516" s="1" t="s">
        <v>200</v>
      </c>
      <c r="J5516">
        <v>7</v>
      </c>
      <c r="K5516" s="1" t="s">
        <v>201</v>
      </c>
    </row>
    <row r="5517" spans="1:11" x14ac:dyDescent="0.25">
      <c r="A5517">
        <v>129152</v>
      </c>
      <c r="B5517" s="1" t="s">
        <v>901</v>
      </c>
      <c r="C5517">
        <v>15000</v>
      </c>
      <c r="D5517" s="1" t="s">
        <v>45</v>
      </c>
      <c r="E5517" s="1" t="s">
        <v>24</v>
      </c>
      <c r="F5517" s="1" t="s">
        <v>159</v>
      </c>
      <c r="G5517" s="1" t="s">
        <v>79</v>
      </c>
      <c r="H5517" s="1" t="s">
        <v>160</v>
      </c>
      <c r="I5517" s="1" t="s">
        <v>161</v>
      </c>
      <c r="J5517">
        <v>5</v>
      </c>
      <c r="K5517" s="1" t="s">
        <v>31</v>
      </c>
    </row>
    <row r="5518" spans="1:11" x14ac:dyDescent="0.25">
      <c r="A5518">
        <v>129153</v>
      </c>
      <c r="B5518" s="1" t="s">
        <v>457</v>
      </c>
      <c r="C5518">
        <v>70000</v>
      </c>
      <c r="D5518" s="1" t="s">
        <v>45</v>
      </c>
      <c r="E5518" s="1" t="s">
        <v>24</v>
      </c>
      <c r="F5518" s="1" t="s">
        <v>129</v>
      </c>
      <c r="G5518" s="1" t="s">
        <v>79</v>
      </c>
      <c r="H5518" s="1" t="s">
        <v>130</v>
      </c>
      <c r="I5518" s="1" t="s">
        <v>131</v>
      </c>
      <c r="J5518">
        <v>5</v>
      </c>
      <c r="K5518" s="1" t="s">
        <v>31</v>
      </c>
    </row>
    <row r="5519" spans="1:11" x14ac:dyDescent="0.25">
      <c r="A5519">
        <v>129154</v>
      </c>
      <c r="B5519" s="1" t="s">
        <v>3971</v>
      </c>
      <c r="C5519">
        <v>80000</v>
      </c>
      <c r="D5519" s="1" t="s">
        <v>22</v>
      </c>
      <c r="E5519" s="1" t="s">
        <v>24</v>
      </c>
      <c r="F5519" s="1" t="s">
        <v>194</v>
      </c>
      <c r="G5519" s="1" t="s">
        <v>422</v>
      </c>
      <c r="H5519" s="1" t="s">
        <v>964</v>
      </c>
      <c r="I5519" s="1" t="s">
        <v>424</v>
      </c>
      <c r="J5519">
        <v>5</v>
      </c>
      <c r="K5519" s="1" t="s">
        <v>152</v>
      </c>
    </row>
    <row r="5520" spans="1:11" x14ac:dyDescent="0.25">
      <c r="A5520">
        <v>129155</v>
      </c>
      <c r="B5520" s="1" t="s">
        <v>1125</v>
      </c>
      <c r="C5520">
        <v>60000</v>
      </c>
      <c r="D5520" s="1" t="s">
        <v>22</v>
      </c>
      <c r="E5520" s="1" t="s">
        <v>24</v>
      </c>
      <c r="F5520" s="1" t="s">
        <v>340</v>
      </c>
      <c r="G5520" s="1" t="s">
        <v>37</v>
      </c>
      <c r="H5520" s="1" t="s">
        <v>341</v>
      </c>
      <c r="I5520" s="1" t="s">
        <v>342</v>
      </c>
      <c r="J5520">
        <v>5</v>
      </c>
      <c r="K5520" s="1" t="s">
        <v>95</v>
      </c>
    </row>
    <row r="5521" spans="1:11" x14ac:dyDescent="0.25">
      <c r="A5521">
        <v>129156</v>
      </c>
      <c r="B5521" s="1" t="s">
        <v>3972</v>
      </c>
      <c r="C5521">
        <v>120000</v>
      </c>
      <c r="D5521" s="1" t="s">
        <v>22</v>
      </c>
      <c r="E5521" s="1" t="s">
        <v>24</v>
      </c>
      <c r="F5521" s="1" t="s">
        <v>83</v>
      </c>
      <c r="G5521" s="1" t="s">
        <v>84</v>
      </c>
      <c r="H5521" s="1" t="s">
        <v>351</v>
      </c>
      <c r="I5521" s="1" t="s">
        <v>86</v>
      </c>
      <c r="J5521">
        <v>5</v>
      </c>
      <c r="K5521" s="1" t="s">
        <v>87</v>
      </c>
    </row>
    <row r="5522" spans="1:11" x14ac:dyDescent="0.25">
      <c r="A5522">
        <v>129158</v>
      </c>
      <c r="B5522" s="1" t="s">
        <v>624</v>
      </c>
      <c r="C5522">
        <v>180000</v>
      </c>
      <c r="D5522" s="1" t="s">
        <v>45</v>
      </c>
      <c r="E5522" s="1" t="s">
        <v>24</v>
      </c>
      <c r="F5522" s="1" t="s">
        <v>103</v>
      </c>
      <c r="G5522" s="1" t="s">
        <v>104</v>
      </c>
      <c r="H5522" s="1" t="s">
        <v>105</v>
      </c>
      <c r="I5522" s="1" t="s">
        <v>106</v>
      </c>
      <c r="J5522">
        <v>5</v>
      </c>
      <c r="K5522" s="1" t="s">
        <v>31</v>
      </c>
    </row>
    <row r="5523" spans="1:11" x14ac:dyDescent="0.25">
      <c r="A5523">
        <v>129159</v>
      </c>
      <c r="B5523" s="1" t="s">
        <v>842</v>
      </c>
      <c r="C5523">
        <v>70000</v>
      </c>
      <c r="D5523" s="1" t="s">
        <v>45</v>
      </c>
      <c r="E5523" s="1" t="s">
        <v>24</v>
      </c>
      <c r="F5523" s="1" t="s">
        <v>113</v>
      </c>
      <c r="G5523" s="1" t="s">
        <v>66</v>
      </c>
      <c r="H5523" s="1" t="s">
        <v>119</v>
      </c>
      <c r="I5523" s="1" t="s">
        <v>381</v>
      </c>
      <c r="J5523">
        <v>5</v>
      </c>
      <c r="K5523" s="1" t="s">
        <v>58</v>
      </c>
    </row>
    <row r="5524" spans="1:11" x14ac:dyDescent="0.25">
      <c r="A5524">
        <v>129160</v>
      </c>
      <c r="B5524" s="1" t="s">
        <v>2121</v>
      </c>
      <c r="C5524">
        <v>250000</v>
      </c>
      <c r="D5524" s="1" t="s">
        <v>22</v>
      </c>
      <c r="E5524" s="1" t="s">
        <v>24</v>
      </c>
      <c r="F5524" s="1" t="s">
        <v>2122</v>
      </c>
      <c r="G5524" s="1" t="s">
        <v>98</v>
      </c>
      <c r="H5524" s="1" t="s">
        <v>443</v>
      </c>
      <c r="I5524" s="1" t="s">
        <v>444</v>
      </c>
      <c r="J5524">
        <v>5</v>
      </c>
      <c r="K5524" s="1" t="s">
        <v>101</v>
      </c>
    </row>
    <row r="5525" spans="1:11" x14ac:dyDescent="0.25">
      <c r="A5525">
        <v>129161</v>
      </c>
      <c r="B5525" s="1" t="s">
        <v>2596</v>
      </c>
      <c r="C5525">
        <v>15000</v>
      </c>
      <c r="D5525" s="1" t="s">
        <v>45</v>
      </c>
      <c r="E5525" s="1" t="s">
        <v>24</v>
      </c>
      <c r="F5525" s="1" t="s">
        <v>148</v>
      </c>
      <c r="G5525" s="1" t="s">
        <v>358</v>
      </c>
      <c r="H5525" s="1" t="s">
        <v>589</v>
      </c>
      <c r="I5525" s="1" t="s">
        <v>1068</v>
      </c>
      <c r="J5525">
        <v>5</v>
      </c>
      <c r="K5525" s="1" t="s">
        <v>58</v>
      </c>
    </row>
    <row r="5526" spans="1:11" x14ac:dyDescent="0.25">
      <c r="A5526">
        <v>129162</v>
      </c>
      <c r="B5526" s="1" t="s">
        <v>2719</v>
      </c>
      <c r="C5526">
        <v>65000</v>
      </c>
      <c r="D5526" s="1" t="s">
        <v>22</v>
      </c>
      <c r="E5526" s="1" t="s">
        <v>24</v>
      </c>
      <c r="F5526" s="1" t="s">
        <v>639</v>
      </c>
      <c r="G5526" s="1" t="s">
        <v>27</v>
      </c>
      <c r="H5526" s="1" t="s">
        <v>125</v>
      </c>
      <c r="I5526" s="1" t="s">
        <v>126</v>
      </c>
      <c r="J5526">
        <v>5</v>
      </c>
      <c r="K5526" s="1" t="s">
        <v>31</v>
      </c>
    </row>
    <row r="5527" spans="1:11" x14ac:dyDescent="0.25">
      <c r="A5527">
        <v>129163</v>
      </c>
      <c r="B5527" s="1" t="s">
        <v>649</v>
      </c>
      <c r="C5527">
        <v>90000</v>
      </c>
      <c r="D5527" s="1" t="s">
        <v>45</v>
      </c>
      <c r="E5527" s="1" t="s">
        <v>24</v>
      </c>
      <c r="F5527" s="1" t="s">
        <v>180</v>
      </c>
      <c r="G5527" s="1" t="s">
        <v>66</v>
      </c>
      <c r="H5527" s="1" t="s">
        <v>181</v>
      </c>
      <c r="I5527" s="1" t="s">
        <v>182</v>
      </c>
      <c r="J5527">
        <v>5</v>
      </c>
      <c r="K5527" s="1" t="s">
        <v>58</v>
      </c>
    </row>
    <row r="5528" spans="1:11" x14ac:dyDescent="0.25">
      <c r="A5528">
        <v>129164</v>
      </c>
      <c r="B5528" s="1" t="s">
        <v>3654</v>
      </c>
      <c r="C5528">
        <v>70000</v>
      </c>
      <c r="D5528" s="1" t="s">
        <v>45</v>
      </c>
      <c r="E5528" s="1" t="s">
        <v>24</v>
      </c>
      <c r="F5528" s="1" t="s">
        <v>1870</v>
      </c>
      <c r="G5528" s="1" t="s">
        <v>413</v>
      </c>
      <c r="H5528" s="1" t="s">
        <v>414</v>
      </c>
      <c r="I5528" s="1" t="s">
        <v>415</v>
      </c>
      <c r="J5528">
        <v>5</v>
      </c>
      <c r="K5528" s="1" t="s">
        <v>152</v>
      </c>
    </row>
    <row r="5529" spans="1:11" x14ac:dyDescent="0.25">
      <c r="A5529">
        <v>129165</v>
      </c>
      <c r="B5529" s="1" t="s">
        <v>1113</v>
      </c>
      <c r="C5529">
        <v>30000</v>
      </c>
      <c r="D5529" s="1" t="s">
        <v>45</v>
      </c>
      <c r="E5529" s="1" t="s">
        <v>24</v>
      </c>
      <c r="F5529" s="1" t="s">
        <v>320</v>
      </c>
      <c r="G5529" s="1" t="s">
        <v>191</v>
      </c>
      <c r="H5529" s="1" t="s">
        <v>351</v>
      </c>
      <c r="I5529" s="1" t="s">
        <v>192</v>
      </c>
      <c r="J5529">
        <v>5</v>
      </c>
      <c r="K5529" s="1" t="s">
        <v>31</v>
      </c>
    </row>
    <row r="5530" spans="1:11" x14ac:dyDescent="0.25">
      <c r="A5530">
        <v>129166</v>
      </c>
      <c r="B5530" s="1" t="s">
        <v>1695</v>
      </c>
      <c r="C5530">
        <v>79500</v>
      </c>
      <c r="D5530" s="1" t="s">
        <v>22</v>
      </c>
      <c r="E5530" s="1" t="s">
        <v>24</v>
      </c>
      <c r="F5530" s="1" t="s">
        <v>1058</v>
      </c>
      <c r="G5530" s="1" t="s">
        <v>206</v>
      </c>
      <c r="H5530" s="1" t="s">
        <v>399</v>
      </c>
      <c r="I5530" s="1" t="s">
        <v>1081</v>
      </c>
      <c r="J5530">
        <v>7</v>
      </c>
      <c r="K5530" s="1" t="s">
        <v>121</v>
      </c>
    </row>
    <row r="5531" spans="1:11" x14ac:dyDescent="0.25">
      <c r="A5531">
        <v>129167</v>
      </c>
      <c r="B5531" s="1" t="s">
        <v>1271</v>
      </c>
      <c r="C5531">
        <v>90000</v>
      </c>
      <c r="D5531" s="1" t="s">
        <v>45</v>
      </c>
      <c r="E5531" s="1" t="s">
        <v>24</v>
      </c>
      <c r="F5531" s="1" t="s">
        <v>219</v>
      </c>
      <c r="G5531" s="1" t="s">
        <v>358</v>
      </c>
      <c r="H5531" s="1" t="s">
        <v>782</v>
      </c>
      <c r="I5531" s="1" t="s">
        <v>1134</v>
      </c>
      <c r="J5531">
        <v>5</v>
      </c>
      <c r="K5531" s="1" t="s">
        <v>58</v>
      </c>
    </row>
    <row r="5532" spans="1:11" x14ac:dyDescent="0.25">
      <c r="A5532">
        <v>129168</v>
      </c>
      <c r="B5532" s="1" t="s">
        <v>441</v>
      </c>
      <c r="C5532">
        <v>110000</v>
      </c>
      <c r="D5532" s="1" t="s">
        <v>22</v>
      </c>
      <c r="E5532" s="1" t="s">
        <v>24</v>
      </c>
      <c r="F5532" s="1" t="s">
        <v>442</v>
      </c>
      <c r="G5532" s="1" t="s">
        <v>98</v>
      </c>
      <c r="H5532" s="1" t="s">
        <v>443</v>
      </c>
      <c r="I5532" s="1" t="s">
        <v>444</v>
      </c>
      <c r="J5532">
        <v>5</v>
      </c>
      <c r="K5532" s="1" t="s">
        <v>445</v>
      </c>
    </row>
    <row r="5533" spans="1:11" x14ac:dyDescent="0.25">
      <c r="A5533">
        <v>129169</v>
      </c>
      <c r="B5533" s="1" t="s">
        <v>18</v>
      </c>
      <c r="C5533">
        <v>110000</v>
      </c>
      <c r="D5533" s="1" t="s">
        <v>22</v>
      </c>
      <c r="E5533" s="1" t="s">
        <v>24</v>
      </c>
      <c r="F5533" s="1" t="s">
        <v>143</v>
      </c>
      <c r="G5533" s="1" t="s">
        <v>27</v>
      </c>
      <c r="H5533" s="1" t="s">
        <v>28</v>
      </c>
      <c r="I5533" s="1" t="s">
        <v>29</v>
      </c>
      <c r="J5533">
        <v>5</v>
      </c>
      <c r="K5533" s="1" t="s">
        <v>31</v>
      </c>
    </row>
    <row r="5534" spans="1:11" x14ac:dyDescent="0.25">
      <c r="A5534">
        <v>129170</v>
      </c>
      <c r="B5534" s="1" t="s">
        <v>893</v>
      </c>
      <c r="C5534">
        <v>153000</v>
      </c>
      <c r="D5534" s="1" t="s">
        <v>22</v>
      </c>
      <c r="E5534" s="1" t="s">
        <v>24</v>
      </c>
      <c r="F5534" s="1" t="s">
        <v>426</v>
      </c>
      <c r="G5534" s="1" t="s">
        <v>427</v>
      </c>
      <c r="H5534" s="1" t="s">
        <v>428</v>
      </c>
      <c r="I5534" s="1" t="s">
        <v>429</v>
      </c>
      <c r="J5534">
        <v>5</v>
      </c>
      <c r="K5534" s="1" t="s">
        <v>58</v>
      </c>
    </row>
    <row r="5535" spans="1:11" x14ac:dyDescent="0.25">
      <c r="A5535">
        <v>129171</v>
      </c>
      <c r="B5535" s="1" t="s">
        <v>3977</v>
      </c>
      <c r="C5535">
        <v>200185</v>
      </c>
      <c r="D5535" s="1" t="s">
        <v>45</v>
      </c>
      <c r="E5535" s="1" t="s">
        <v>24</v>
      </c>
      <c r="F5535" s="1" t="s">
        <v>977</v>
      </c>
      <c r="G5535" s="1" t="s">
        <v>1281</v>
      </c>
      <c r="H5535" s="1" t="s">
        <v>589</v>
      </c>
      <c r="I5535" s="1" t="s">
        <v>1282</v>
      </c>
      <c r="J5535">
        <v>5</v>
      </c>
      <c r="K5535" s="1" t="s">
        <v>95</v>
      </c>
    </row>
    <row r="5536" spans="1:11" x14ac:dyDescent="0.25">
      <c r="A5536">
        <v>129172</v>
      </c>
      <c r="B5536" s="1" t="s">
        <v>142</v>
      </c>
      <c r="C5536">
        <v>149000</v>
      </c>
      <c r="D5536" s="1" t="s">
        <v>22</v>
      </c>
      <c r="E5536" s="1" t="s">
        <v>24</v>
      </c>
      <c r="F5536" s="1" t="s">
        <v>26</v>
      </c>
      <c r="G5536" s="1" t="s">
        <v>27</v>
      </c>
      <c r="H5536" s="1" t="s">
        <v>28</v>
      </c>
      <c r="I5536" s="1" t="s">
        <v>29</v>
      </c>
      <c r="J5536">
        <v>5</v>
      </c>
      <c r="K5536" s="1" t="s">
        <v>31</v>
      </c>
    </row>
    <row r="5537" spans="1:11" x14ac:dyDescent="0.25">
      <c r="A5537">
        <v>129173</v>
      </c>
      <c r="B5537" s="1" t="s">
        <v>2195</v>
      </c>
      <c r="C5537">
        <v>100000</v>
      </c>
      <c r="D5537" s="1" t="s">
        <v>22</v>
      </c>
      <c r="E5537" s="1" t="s">
        <v>24</v>
      </c>
      <c r="F5537" s="1" t="s">
        <v>1431</v>
      </c>
      <c r="G5537" s="1" t="s">
        <v>37</v>
      </c>
      <c r="H5537" s="1" t="s">
        <v>1432</v>
      </c>
      <c r="I5537" s="1" t="s">
        <v>1399</v>
      </c>
      <c r="J5537">
        <v>5</v>
      </c>
      <c r="K5537" s="1" t="s">
        <v>95</v>
      </c>
    </row>
    <row r="5538" spans="1:11" x14ac:dyDescent="0.25">
      <c r="A5538">
        <v>129174</v>
      </c>
      <c r="B5538" s="1" t="s">
        <v>3978</v>
      </c>
      <c r="C5538">
        <v>90000</v>
      </c>
      <c r="D5538" s="1" t="s">
        <v>22</v>
      </c>
      <c r="E5538" s="1" t="s">
        <v>24</v>
      </c>
      <c r="F5538" s="1" t="s">
        <v>1044</v>
      </c>
      <c r="G5538" s="1" t="s">
        <v>422</v>
      </c>
      <c r="H5538" s="1" t="s">
        <v>725</v>
      </c>
      <c r="I5538" s="1" t="s">
        <v>424</v>
      </c>
      <c r="J5538">
        <v>7</v>
      </c>
      <c r="K5538" s="1" t="s">
        <v>152</v>
      </c>
    </row>
    <row r="5539" spans="1:11" x14ac:dyDescent="0.25">
      <c r="A5539">
        <v>129175</v>
      </c>
      <c r="B5539" s="1" t="s">
        <v>2626</v>
      </c>
      <c r="C5539">
        <v>80000</v>
      </c>
      <c r="D5539" s="1" t="s">
        <v>22</v>
      </c>
      <c r="E5539" s="1" t="s">
        <v>24</v>
      </c>
      <c r="F5539" s="1" t="s">
        <v>145</v>
      </c>
      <c r="G5539" s="1" t="s">
        <v>27</v>
      </c>
      <c r="H5539" s="1" t="s">
        <v>146</v>
      </c>
      <c r="I5539" s="1" t="s">
        <v>126</v>
      </c>
      <c r="J5539">
        <v>5</v>
      </c>
      <c r="K5539" s="1" t="s">
        <v>31</v>
      </c>
    </row>
    <row r="5540" spans="1:11" x14ac:dyDescent="0.25">
      <c r="A5540">
        <v>129177</v>
      </c>
      <c r="B5540" s="1" t="s">
        <v>1758</v>
      </c>
      <c r="C5540">
        <v>12000</v>
      </c>
      <c r="D5540" s="1" t="s">
        <v>45</v>
      </c>
      <c r="E5540" s="1" t="s">
        <v>24</v>
      </c>
      <c r="F5540" s="1" t="s">
        <v>1724</v>
      </c>
      <c r="G5540" s="1" t="s">
        <v>66</v>
      </c>
      <c r="H5540" s="1" t="s">
        <v>390</v>
      </c>
      <c r="I5540" s="1" t="s">
        <v>391</v>
      </c>
      <c r="J5540">
        <v>5</v>
      </c>
      <c r="K5540" s="1" t="s">
        <v>31</v>
      </c>
    </row>
    <row r="5541" spans="1:11" x14ac:dyDescent="0.25">
      <c r="A5541">
        <v>129178</v>
      </c>
      <c r="B5541" s="1" t="s">
        <v>297</v>
      </c>
      <c r="C5541">
        <v>40000</v>
      </c>
      <c r="D5541" s="1" t="s">
        <v>45</v>
      </c>
      <c r="E5541" s="1" t="s">
        <v>24</v>
      </c>
      <c r="F5541" s="1" t="s">
        <v>299</v>
      </c>
      <c r="G5541" s="1" t="s">
        <v>66</v>
      </c>
      <c r="H5541" s="1" t="s">
        <v>300</v>
      </c>
      <c r="I5541" s="1" t="s">
        <v>301</v>
      </c>
      <c r="J5541">
        <v>5</v>
      </c>
      <c r="K5541" s="1" t="s">
        <v>58</v>
      </c>
    </row>
    <row r="5542" spans="1:11" x14ac:dyDescent="0.25">
      <c r="A5542">
        <v>129179</v>
      </c>
      <c r="B5542" s="1" t="s">
        <v>624</v>
      </c>
      <c r="C5542">
        <v>100000</v>
      </c>
      <c r="D5542" s="1" t="s">
        <v>45</v>
      </c>
      <c r="E5542" s="1" t="s">
        <v>24</v>
      </c>
      <c r="F5542" s="1" t="s">
        <v>103</v>
      </c>
      <c r="G5542" s="1" t="s">
        <v>104</v>
      </c>
      <c r="H5542" s="1" t="s">
        <v>105</v>
      </c>
      <c r="I5542" s="1" t="s">
        <v>106</v>
      </c>
      <c r="J5542">
        <v>5</v>
      </c>
      <c r="K5542" s="1" t="s">
        <v>31</v>
      </c>
    </row>
    <row r="5543" spans="1:11" x14ac:dyDescent="0.25">
      <c r="A5543">
        <v>129180</v>
      </c>
      <c r="B5543" s="1" t="s">
        <v>1205</v>
      </c>
      <c r="C5543">
        <v>27000</v>
      </c>
      <c r="D5543" s="1" t="s">
        <v>45</v>
      </c>
      <c r="E5543" s="1" t="s">
        <v>24</v>
      </c>
      <c r="F5543" s="1" t="s">
        <v>113</v>
      </c>
      <c r="G5543" s="1" t="s">
        <v>66</v>
      </c>
      <c r="H5543" s="1" t="s">
        <v>67</v>
      </c>
      <c r="I5543" s="1" t="s">
        <v>68</v>
      </c>
      <c r="J5543">
        <v>5</v>
      </c>
      <c r="K5543" s="1" t="s">
        <v>58</v>
      </c>
    </row>
    <row r="5544" spans="1:11" x14ac:dyDescent="0.25">
      <c r="A5544">
        <v>129181</v>
      </c>
      <c r="B5544" s="1" t="s">
        <v>440</v>
      </c>
      <c r="C5544">
        <v>120000</v>
      </c>
      <c r="D5544" s="1" t="s">
        <v>45</v>
      </c>
      <c r="E5544" s="1" t="s">
        <v>24</v>
      </c>
      <c r="F5544" s="1" t="s">
        <v>320</v>
      </c>
      <c r="G5544" s="1" t="s">
        <v>191</v>
      </c>
      <c r="H5544" s="1" t="s">
        <v>351</v>
      </c>
      <c r="I5544" s="1" t="s">
        <v>192</v>
      </c>
      <c r="J5544">
        <v>5</v>
      </c>
      <c r="K5544" s="1" t="s">
        <v>31</v>
      </c>
    </row>
    <row r="5545" spans="1:11" x14ac:dyDescent="0.25">
      <c r="A5545">
        <v>129182</v>
      </c>
      <c r="B5545" s="1" t="s">
        <v>789</v>
      </c>
      <c r="C5545">
        <v>80000</v>
      </c>
      <c r="D5545" s="1" t="s">
        <v>22</v>
      </c>
      <c r="E5545" s="1" t="s">
        <v>24</v>
      </c>
      <c r="F5545" s="1" t="s">
        <v>790</v>
      </c>
      <c r="G5545" s="1" t="s">
        <v>781</v>
      </c>
      <c r="H5545" s="1" t="s">
        <v>462</v>
      </c>
      <c r="I5545" s="1" t="s">
        <v>791</v>
      </c>
      <c r="J5545">
        <v>7</v>
      </c>
      <c r="K5545" s="1" t="s">
        <v>121</v>
      </c>
    </row>
    <row r="5546" spans="1:11" x14ac:dyDescent="0.25">
      <c r="A5546">
        <v>129183</v>
      </c>
      <c r="B5546" s="1" t="s">
        <v>703</v>
      </c>
      <c r="C5546">
        <v>49025</v>
      </c>
      <c r="D5546" s="1" t="s">
        <v>45</v>
      </c>
      <c r="E5546" s="1" t="s">
        <v>24</v>
      </c>
      <c r="F5546" s="1" t="s">
        <v>393</v>
      </c>
      <c r="G5546" s="1" t="s">
        <v>309</v>
      </c>
      <c r="H5546" s="1" t="s">
        <v>394</v>
      </c>
      <c r="I5546" s="1" t="s">
        <v>395</v>
      </c>
      <c r="J5546">
        <v>5</v>
      </c>
      <c r="K5546" s="1" t="s">
        <v>31</v>
      </c>
    </row>
    <row r="5547" spans="1:11" x14ac:dyDescent="0.25">
      <c r="A5547">
        <v>129184</v>
      </c>
      <c r="B5547" s="1" t="s">
        <v>3979</v>
      </c>
      <c r="C5547">
        <v>15000</v>
      </c>
      <c r="D5547" s="1" t="s">
        <v>45</v>
      </c>
      <c r="E5547" s="1" t="s">
        <v>24</v>
      </c>
      <c r="F5547" s="1" t="s">
        <v>740</v>
      </c>
      <c r="G5547" s="1" t="s">
        <v>865</v>
      </c>
      <c r="H5547" s="1" t="s">
        <v>866</v>
      </c>
      <c r="I5547" s="1" t="s">
        <v>1556</v>
      </c>
      <c r="J5547">
        <v>4</v>
      </c>
      <c r="K5547" s="1" t="s">
        <v>152</v>
      </c>
    </row>
    <row r="5548" spans="1:11" x14ac:dyDescent="0.25">
      <c r="A5548">
        <v>129185</v>
      </c>
      <c r="B5548" s="1" t="s">
        <v>911</v>
      </c>
      <c r="C5548">
        <v>90000</v>
      </c>
      <c r="D5548" s="1" t="s">
        <v>45</v>
      </c>
      <c r="E5548" s="1" t="s">
        <v>24</v>
      </c>
      <c r="F5548" s="1" t="s">
        <v>190</v>
      </c>
      <c r="G5548" s="1" t="s">
        <v>191</v>
      </c>
      <c r="H5548" s="1" t="s">
        <v>230</v>
      </c>
      <c r="I5548" s="1" t="s">
        <v>192</v>
      </c>
      <c r="J5548">
        <v>5</v>
      </c>
      <c r="K5548" s="1" t="s">
        <v>31</v>
      </c>
    </row>
    <row r="5549" spans="1:11" x14ac:dyDescent="0.25">
      <c r="A5549">
        <v>129186</v>
      </c>
      <c r="B5549" s="1" t="s">
        <v>917</v>
      </c>
      <c r="C5549">
        <v>90000</v>
      </c>
      <c r="D5549" s="1" t="s">
        <v>45</v>
      </c>
      <c r="E5549" s="1" t="s">
        <v>24</v>
      </c>
      <c r="F5549" s="1" t="s">
        <v>820</v>
      </c>
      <c r="G5549" s="1" t="s">
        <v>149</v>
      </c>
      <c r="H5549" s="1" t="s">
        <v>641</v>
      </c>
      <c r="I5549" s="1" t="s">
        <v>151</v>
      </c>
      <c r="J5549">
        <v>5</v>
      </c>
      <c r="K5549" s="1" t="s">
        <v>152</v>
      </c>
    </row>
    <row r="5550" spans="1:11" x14ac:dyDescent="0.25">
      <c r="A5550">
        <v>129187</v>
      </c>
      <c r="B5550" s="1" t="s">
        <v>2659</v>
      </c>
      <c r="C5550">
        <v>90000</v>
      </c>
      <c r="D5550" s="1" t="s">
        <v>22</v>
      </c>
      <c r="E5550" s="1" t="s">
        <v>211</v>
      </c>
      <c r="F5550" s="1" t="s">
        <v>2328</v>
      </c>
      <c r="G5550" s="1" t="s">
        <v>1437</v>
      </c>
      <c r="H5550" s="1" t="s">
        <v>2660</v>
      </c>
      <c r="I5550" s="1" t="s">
        <v>2661</v>
      </c>
      <c r="J5550">
        <v>5</v>
      </c>
      <c r="K5550" s="1" t="s">
        <v>348</v>
      </c>
    </row>
    <row r="5551" spans="1:11" x14ac:dyDescent="0.25">
      <c r="A5551">
        <v>129188</v>
      </c>
      <c r="B5551" s="1" t="s">
        <v>3585</v>
      </c>
      <c r="C5551">
        <v>80000</v>
      </c>
      <c r="D5551" s="1" t="s">
        <v>22</v>
      </c>
      <c r="E5551" s="1" t="s">
        <v>24</v>
      </c>
      <c r="F5551" s="1" t="s">
        <v>1024</v>
      </c>
      <c r="G5551" s="1" t="s">
        <v>54</v>
      </c>
      <c r="H5551" s="1" t="s">
        <v>1025</v>
      </c>
      <c r="I5551" s="1" t="s">
        <v>1026</v>
      </c>
      <c r="J5551">
        <v>5</v>
      </c>
      <c r="K5551" s="1" t="s">
        <v>152</v>
      </c>
    </row>
    <row r="5552" spans="1:11" x14ac:dyDescent="0.25">
      <c r="A5552">
        <v>129189</v>
      </c>
      <c r="B5552" s="1" t="s">
        <v>3360</v>
      </c>
      <c r="C5552">
        <v>195000</v>
      </c>
      <c r="D5552" s="1" t="s">
        <v>22</v>
      </c>
      <c r="E5552" s="1" t="s">
        <v>24</v>
      </c>
      <c r="F5552" s="1" t="s">
        <v>242</v>
      </c>
      <c r="G5552" s="1" t="s">
        <v>1174</v>
      </c>
      <c r="H5552" s="1" t="s">
        <v>674</v>
      </c>
      <c r="I5552" s="1" t="s">
        <v>1496</v>
      </c>
      <c r="J5552">
        <v>10</v>
      </c>
      <c r="K5552" s="1" t="s">
        <v>166</v>
      </c>
    </row>
    <row r="5553" spans="1:11" x14ac:dyDescent="0.25">
      <c r="A5553">
        <v>129190</v>
      </c>
      <c r="B5553" s="1" t="s">
        <v>1780</v>
      </c>
      <c r="C5553">
        <v>90000</v>
      </c>
      <c r="D5553" s="1" t="s">
        <v>22</v>
      </c>
      <c r="E5553" s="1" t="s">
        <v>24</v>
      </c>
      <c r="F5553" s="1" t="s">
        <v>1213</v>
      </c>
      <c r="G5553" s="1" t="s">
        <v>206</v>
      </c>
      <c r="H5553" s="1" t="s">
        <v>399</v>
      </c>
      <c r="I5553" s="1" t="s">
        <v>400</v>
      </c>
      <c r="J5553">
        <v>8</v>
      </c>
      <c r="K5553" s="1" t="s">
        <v>121</v>
      </c>
    </row>
    <row r="5554" spans="1:11" x14ac:dyDescent="0.25">
      <c r="A5554">
        <v>129191</v>
      </c>
      <c r="B5554" s="1" t="s">
        <v>1247</v>
      </c>
      <c r="C5554">
        <v>80000</v>
      </c>
      <c r="D5554" s="1" t="s">
        <v>45</v>
      </c>
      <c r="E5554" s="1" t="s">
        <v>24</v>
      </c>
      <c r="F5554" s="1" t="s">
        <v>60</v>
      </c>
      <c r="G5554" s="1" t="s">
        <v>79</v>
      </c>
      <c r="H5554" s="1" t="s">
        <v>80</v>
      </c>
      <c r="I5554" s="1" t="s">
        <v>81</v>
      </c>
      <c r="J5554">
        <v>4</v>
      </c>
      <c r="K5554" s="1" t="s">
        <v>31</v>
      </c>
    </row>
    <row r="5555" spans="1:11" x14ac:dyDescent="0.25">
      <c r="A5555">
        <v>129192</v>
      </c>
      <c r="B5555" s="1" t="s">
        <v>2893</v>
      </c>
      <c r="C5555">
        <v>22000</v>
      </c>
      <c r="D5555" s="1" t="s">
        <v>45</v>
      </c>
      <c r="E5555" s="1" t="s">
        <v>24</v>
      </c>
      <c r="F5555" s="1" t="s">
        <v>219</v>
      </c>
      <c r="G5555" s="1" t="s">
        <v>48</v>
      </c>
      <c r="H5555" s="1" t="s">
        <v>220</v>
      </c>
      <c r="I5555" s="1" t="s">
        <v>221</v>
      </c>
      <c r="J5555">
        <v>5</v>
      </c>
      <c r="K5555" s="1" t="s">
        <v>51</v>
      </c>
    </row>
    <row r="5556" spans="1:11" x14ac:dyDescent="0.25">
      <c r="A5556">
        <v>129193</v>
      </c>
      <c r="B5556" s="1" t="s">
        <v>173</v>
      </c>
      <c r="C5556">
        <v>70000</v>
      </c>
      <c r="D5556" s="1" t="s">
        <v>22</v>
      </c>
      <c r="E5556" s="1" t="s">
        <v>24</v>
      </c>
      <c r="F5556" s="1" t="s">
        <v>174</v>
      </c>
      <c r="G5556" s="1" t="s">
        <v>27</v>
      </c>
      <c r="H5556" s="1" t="s">
        <v>125</v>
      </c>
      <c r="I5556" s="1" t="s">
        <v>126</v>
      </c>
      <c r="J5556">
        <v>5</v>
      </c>
      <c r="K5556" s="1" t="s">
        <v>31</v>
      </c>
    </row>
    <row r="5557" spans="1:11" x14ac:dyDescent="0.25">
      <c r="A5557">
        <v>129194</v>
      </c>
      <c r="B5557" s="1" t="s">
        <v>1031</v>
      </c>
      <c r="C5557">
        <v>35000</v>
      </c>
      <c r="D5557" s="1" t="s">
        <v>45</v>
      </c>
      <c r="E5557" s="1" t="s">
        <v>24</v>
      </c>
      <c r="F5557" s="1" t="s">
        <v>581</v>
      </c>
      <c r="G5557" s="1" t="s">
        <v>66</v>
      </c>
      <c r="H5557" s="1" t="s">
        <v>602</v>
      </c>
      <c r="I5557" s="1" t="s">
        <v>381</v>
      </c>
      <c r="J5557">
        <v>5</v>
      </c>
      <c r="K5557" s="1" t="s">
        <v>31</v>
      </c>
    </row>
    <row r="5558" spans="1:11" x14ac:dyDescent="0.25">
      <c r="A5558">
        <v>129195</v>
      </c>
      <c r="B5558" s="1" t="s">
        <v>438</v>
      </c>
      <c r="C5558">
        <v>120000</v>
      </c>
      <c r="D5558" s="1" t="s">
        <v>45</v>
      </c>
      <c r="E5558" s="1" t="s">
        <v>24</v>
      </c>
      <c r="F5558" s="1" t="s">
        <v>380</v>
      </c>
      <c r="G5558" s="1" t="s">
        <v>66</v>
      </c>
      <c r="H5558" s="1" t="s">
        <v>602</v>
      </c>
      <c r="I5558" s="1" t="s">
        <v>381</v>
      </c>
      <c r="J5558">
        <v>5</v>
      </c>
      <c r="K5558" s="1" t="s">
        <v>31</v>
      </c>
    </row>
    <row r="5559" spans="1:11" x14ac:dyDescent="0.25">
      <c r="A5559">
        <v>129196</v>
      </c>
      <c r="B5559" s="1" t="s">
        <v>18</v>
      </c>
      <c r="C5559">
        <v>100000</v>
      </c>
      <c r="D5559" s="1" t="s">
        <v>22</v>
      </c>
      <c r="E5559" s="1" t="s">
        <v>24</v>
      </c>
      <c r="F5559" s="1" t="s">
        <v>26</v>
      </c>
      <c r="G5559" s="1" t="s">
        <v>27</v>
      </c>
      <c r="H5559" s="1" t="s">
        <v>28</v>
      </c>
      <c r="I5559" s="1" t="s">
        <v>29</v>
      </c>
      <c r="J5559">
        <v>5</v>
      </c>
      <c r="K5559" s="1" t="s">
        <v>31</v>
      </c>
    </row>
    <row r="5560" spans="1:11" x14ac:dyDescent="0.25">
      <c r="A5560">
        <v>129197</v>
      </c>
      <c r="B5560" s="1" t="s">
        <v>910</v>
      </c>
      <c r="C5560">
        <v>40000</v>
      </c>
      <c r="D5560" s="1" t="s">
        <v>22</v>
      </c>
      <c r="E5560" s="1" t="s">
        <v>211</v>
      </c>
      <c r="F5560" s="1" t="s">
        <v>212</v>
      </c>
      <c r="G5560" s="1" t="s">
        <v>206</v>
      </c>
      <c r="H5560" s="1" t="s">
        <v>701</v>
      </c>
      <c r="I5560" s="1" t="s">
        <v>702</v>
      </c>
      <c r="J5560">
        <v>7</v>
      </c>
      <c r="K5560" s="1" t="s">
        <v>121</v>
      </c>
    </row>
    <row r="5561" spans="1:11" x14ac:dyDescent="0.25">
      <c r="A5561">
        <v>129198</v>
      </c>
      <c r="B5561" s="1" t="s">
        <v>3981</v>
      </c>
      <c r="C5561">
        <v>60000</v>
      </c>
      <c r="D5561" s="1" t="s">
        <v>45</v>
      </c>
      <c r="E5561" s="1" t="s">
        <v>24</v>
      </c>
      <c r="F5561" s="1" t="s">
        <v>632</v>
      </c>
      <c r="G5561" s="1" t="s">
        <v>2133</v>
      </c>
      <c r="H5561" s="1" t="s">
        <v>2799</v>
      </c>
      <c r="I5561" s="1" t="s">
        <v>2800</v>
      </c>
      <c r="J5561">
        <v>5</v>
      </c>
      <c r="K5561" s="1" t="s">
        <v>95</v>
      </c>
    </row>
    <row r="5562" spans="1:11" x14ac:dyDescent="0.25">
      <c r="A5562">
        <v>129199</v>
      </c>
      <c r="B5562" s="1" t="s">
        <v>3588</v>
      </c>
      <c r="C5562">
        <v>110000</v>
      </c>
      <c r="D5562" s="1" t="s">
        <v>22</v>
      </c>
      <c r="E5562" s="1" t="s">
        <v>24</v>
      </c>
      <c r="F5562" s="1" t="s">
        <v>1213</v>
      </c>
      <c r="G5562" s="1" t="s">
        <v>206</v>
      </c>
      <c r="H5562" s="1" t="s">
        <v>399</v>
      </c>
      <c r="I5562" s="1" t="s">
        <v>400</v>
      </c>
      <c r="J5562">
        <v>7</v>
      </c>
      <c r="K5562" s="1" t="s">
        <v>121</v>
      </c>
    </row>
    <row r="5563" spans="1:11" x14ac:dyDescent="0.25">
      <c r="A5563">
        <v>129200</v>
      </c>
      <c r="B5563" s="1" t="s">
        <v>3982</v>
      </c>
      <c r="C5563">
        <v>112000</v>
      </c>
      <c r="D5563" s="1" t="s">
        <v>22</v>
      </c>
      <c r="E5563" s="1" t="s">
        <v>24</v>
      </c>
      <c r="F5563" s="1" t="s">
        <v>1213</v>
      </c>
      <c r="G5563" s="1" t="s">
        <v>1214</v>
      </c>
      <c r="H5563" s="1" t="s">
        <v>399</v>
      </c>
      <c r="I5563" s="1" t="s">
        <v>400</v>
      </c>
      <c r="J5563">
        <v>9</v>
      </c>
      <c r="K5563" s="1" t="s">
        <v>121</v>
      </c>
    </row>
    <row r="5564" spans="1:11" x14ac:dyDescent="0.25">
      <c r="A5564">
        <v>129201</v>
      </c>
      <c r="B5564" s="1" t="s">
        <v>1112</v>
      </c>
      <c r="C5564">
        <v>70000</v>
      </c>
      <c r="D5564" s="1" t="s">
        <v>22</v>
      </c>
      <c r="E5564" s="1" t="s">
        <v>24</v>
      </c>
      <c r="F5564" s="1" t="s">
        <v>91</v>
      </c>
      <c r="G5564" s="1" t="s">
        <v>92</v>
      </c>
      <c r="H5564" s="1" t="s">
        <v>589</v>
      </c>
      <c r="I5564" s="1" t="s">
        <v>94</v>
      </c>
      <c r="J5564">
        <v>5</v>
      </c>
      <c r="K5564" s="1" t="s">
        <v>95</v>
      </c>
    </row>
    <row r="5565" spans="1:11" x14ac:dyDescent="0.25">
      <c r="A5565">
        <v>129202</v>
      </c>
      <c r="B5565" s="1" t="s">
        <v>317</v>
      </c>
      <c r="C5565">
        <v>140000</v>
      </c>
      <c r="D5565" s="1" t="s">
        <v>22</v>
      </c>
      <c r="E5565" s="1" t="s">
        <v>24</v>
      </c>
      <c r="F5565" s="1" t="s">
        <v>318</v>
      </c>
      <c r="G5565" s="1" t="s">
        <v>37</v>
      </c>
      <c r="H5565" s="1" t="s">
        <v>141</v>
      </c>
      <c r="I5565" s="1" t="s">
        <v>126</v>
      </c>
      <c r="J5565">
        <v>5</v>
      </c>
      <c r="K5565" s="1" t="s">
        <v>51</v>
      </c>
    </row>
    <row r="5566" spans="1:11" x14ac:dyDescent="0.25">
      <c r="A5566">
        <v>129203</v>
      </c>
      <c r="B5566" s="1" t="s">
        <v>3983</v>
      </c>
      <c r="C5566">
        <v>94000</v>
      </c>
      <c r="D5566" s="1" t="s">
        <v>45</v>
      </c>
      <c r="E5566" s="1" t="s">
        <v>211</v>
      </c>
      <c r="F5566" s="1" t="s">
        <v>2107</v>
      </c>
      <c r="G5566" s="1" t="s">
        <v>61</v>
      </c>
      <c r="H5566" s="1" t="s">
        <v>1290</v>
      </c>
      <c r="I5566" s="1" t="s">
        <v>3538</v>
      </c>
      <c r="J5566">
        <v>5</v>
      </c>
      <c r="K5566" s="1" t="s">
        <v>31</v>
      </c>
    </row>
    <row r="5567" spans="1:11" x14ac:dyDescent="0.25">
      <c r="A5567">
        <v>129204</v>
      </c>
      <c r="B5567" s="1" t="s">
        <v>457</v>
      </c>
      <c r="C5567">
        <v>70000</v>
      </c>
      <c r="D5567" s="1" t="s">
        <v>45</v>
      </c>
      <c r="E5567" s="1" t="s">
        <v>24</v>
      </c>
      <c r="F5567" s="1" t="s">
        <v>129</v>
      </c>
      <c r="G5567" s="1" t="s">
        <v>79</v>
      </c>
      <c r="H5567" s="1" t="s">
        <v>130</v>
      </c>
      <c r="I5567" s="1" t="s">
        <v>131</v>
      </c>
      <c r="J5567">
        <v>5</v>
      </c>
      <c r="K5567" s="1" t="s">
        <v>31</v>
      </c>
    </row>
    <row r="5568" spans="1:11" x14ac:dyDescent="0.25">
      <c r="A5568">
        <v>129205</v>
      </c>
      <c r="B5568" s="1" t="s">
        <v>2595</v>
      </c>
      <c r="C5568">
        <v>27000</v>
      </c>
      <c r="D5568" s="1" t="s">
        <v>22</v>
      </c>
      <c r="E5568" s="1" t="s">
        <v>24</v>
      </c>
      <c r="F5568" s="1" t="s">
        <v>65</v>
      </c>
      <c r="G5568" s="1" t="s">
        <v>37</v>
      </c>
      <c r="H5568" s="1" t="s">
        <v>2407</v>
      </c>
      <c r="I5568" s="1" t="s">
        <v>932</v>
      </c>
      <c r="J5568">
        <v>5</v>
      </c>
      <c r="K5568" s="1" t="s">
        <v>316</v>
      </c>
    </row>
    <row r="5569" spans="1:11" x14ac:dyDescent="0.25">
      <c r="A5569">
        <v>129206</v>
      </c>
      <c r="B5569" s="1" t="s">
        <v>317</v>
      </c>
      <c r="C5569">
        <v>173000</v>
      </c>
      <c r="D5569" s="1" t="s">
        <v>22</v>
      </c>
      <c r="E5569" s="1" t="s">
        <v>24</v>
      </c>
      <c r="F5569" s="1" t="s">
        <v>318</v>
      </c>
      <c r="G5569" s="1" t="s">
        <v>37</v>
      </c>
      <c r="H5569" s="1" t="s">
        <v>141</v>
      </c>
      <c r="I5569" s="1" t="s">
        <v>126</v>
      </c>
      <c r="J5569">
        <v>5</v>
      </c>
      <c r="K5569" s="1" t="s">
        <v>51</v>
      </c>
    </row>
    <row r="5570" spans="1:11" x14ac:dyDescent="0.25">
      <c r="A5570">
        <v>129207</v>
      </c>
      <c r="B5570" s="1" t="s">
        <v>923</v>
      </c>
      <c r="C5570">
        <v>80000</v>
      </c>
      <c r="D5570" s="1" t="s">
        <v>45</v>
      </c>
      <c r="E5570" s="1" t="s">
        <v>24</v>
      </c>
      <c r="F5570" s="1" t="s">
        <v>129</v>
      </c>
      <c r="G5570" s="1" t="s">
        <v>79</v>
      </c>
      <c r="H5570" s="1" t="s">
        <v>130</v>
      </c>
      <c r="I5570" s="1" t="s">
        <v>131</v>
      </c>
      <c r="J5570">
        <v>5</v>
      </c>
      <c r="K5570" s="1" t="s">
        <v>31</v>
      </c>
    </row>
    <row r="5571" spans="1:11" x14ac:dyDescent="0.25">
      <c r="A5571">
        <v>129208</v>
      </c>
      <c r="B5571" s="1" t="s">
        <v>3985</v>
      </c>
      <c r="C5571">
        <v>86000</v>
      </c>
      <c r="D5571" s="1" t="s">
        <v>22</v>
      </c>
      <c r="E5571" s="1" t="s">
        <v>24</v>
      </c>
      <c r="F5571" s="1" t="s">
        <v>256</v>
      </c>
      <c r="G5571" s="1" t="s">
        <v>37</v>
      </c>
      <c r="H5571" s="1" t="s">
        <v>141</v>
      </c>
      <c r="I5571" s="1" t="s">
        <v>126</v>
      </c>
      <c r="J5571">
        <v>5</v>
      </c>
      <c r="K5571" s="1" t="s">
        <v>51</v>
      </c>
    </row>
    <row r="5572" spans="1:11" x14ac:dyDescent="0.25">
      <c r="A5572">
        <v>129209</v>
      </c>
      <c r="B5572" s="1" t="s">
        <v>737</v>
      </c>
      <c r="C5572">
        <v>80000</v>
      </c>
      <c r="D5572" s="1" t="s">
        <v>22</v>
      </c>
      <c r="E5572" s="1" t="s">
        <v>24</v>
      </c>
      <c r="F5572" s="1" t="s">
        <v>256</v>
      </c>
      <c r="G5572" s="1" t="s">
        <v>37</v>
      </c>
      <c r="H5572" s="1" t="s">
        <v>141</v>
      </c>
      <c r="I5572" s="1" t="s">
        <v>126</v>
      </c>
      <c r="J5572">
        <v>5</v>
      </c>
      <c r="K5572" s="1" t="s">
        <v>51</v>
      </c>
    </row>
    <row r="5573" spans="1:11" x14ac:dyDescent="0.25">
      <c r="A5573">
        <v>129210</v>
      </c>
      <c r="B5573" s="1" t="s">
        <v>457</v>
      </c>
      <c r="C5573">
        <v>120000</v>
      </c>
      <c r="D5573" s="1" t="s">
        <v>45</v>
      </c>
      <c r="E5573" s="1" t="s">
        <v>24</v>
      </c>
      <c r="F5573" s="1" t="s">
        <v>129</v>
      </c>
      <c r="G5573" s="1" t="s">
        <v>79</v>
      </c>
      <c r="H5573" s="1" t="s">
        <v>130</v>
      </c>
      <c r="I5573" s="1" t="s">
        <v>131</v>
      </c>
      <c r="J5573">
        <v>5</v>
      </c>
      <c r="K5573" s="1" t="s">
        <v>31</v>
      </c>
    </row>
    <row r="5574" spans="1:11" x14ac:dyDescent="0.25">
      <c r="A5574">
        <v>129211</v>
      </c>
      <c r="B5574" s="1" t="s">
        <v>3986</v>
      </c>
      <c r="C5574">
        <v>100000</v>
      </c>
      <c r="D5574" s="1" t="s">
        <v>45</v>
      </c>
      <c r="E5574" s="1" t="s">
        <v>211</v>
      </c>
      <c r="F5574" s="1" t="s">
        <v>212</v>
      </c>
      <c r="G5574" s="1" t="s">
        <v>75</v>
      </c>
      <c r="H5574" s="1" t="s">
        <v>1361</v>
      </c>
      <c r="I5574" s="1" t="s">
        <v>2153</v>
      </c>
      <c r="J5574">
        <v>5</v>
      </c>
      <c r="K5574" s="1" t="s">
        <v>31</v>
      </c>
    </row>
    <row r="5575" spans="1:11" x14ac:dyDescent="0.25">
      <c r="A5575">
        <v>129212</v>
      </c>
      <c r="B5575" s="1" t="s">
        <v>3987</v>
      </c>
      <c r="C5575">
        <v>120000</v>
      </c>
      <c r="D5575" s="1" t="s">
        <v>22</v>
      </c>
      <c r="E5575" s="1" t="s">
        <v>24</v>
      </c>
      <c r="F5575" s="1" t="s">
        <v>1229</v>
      </c>
      <c r="G5575" s="1" t="s">
        <v>27</v>
      </c>
      <c r="H5575" s="1" t="s">
        <v>28</v>
      </c>
      <c r="I5575" s="1" t="s">
        <v>620</v>
      </c>
      <c r="J5575">
        <v>5</v>
      </c>
      <c r="K5575" s="1" t="s">
        <v>152</v>
      </c>
    </row>
    <row r="5576" spans="1:11" x14ac:dyDescent="0.25">
      <c r="A5576">
        <v>129213</v>
      </c>
      <c r="B5576" s="1" t="s">
        <v>967</v>
      </c>
      <c r="C5576">
        <v>190000</v>
      </c>
      <c r="D5576" s="1" t="s">
        <v>22</v>
      </c>
      <c r="E5576" s="1" t="s">
        <v>24</v>
      </c>
      <c r="F5576" s="1" t="s">
        <v>627</v>
      </c>
      <c r="G5576" s="1" t="s">
        <v>606</v>
      </c>
      <c r="H5576" s="1" t="s">
        <v>837</v>
      </c>
      <c r="I5576" s="1" t="s">
        <v>968</v>
      </c>
      <c r="J5576">
        <v>5</v>
      </c>
      <c r="K5576" s="1" t="s">
        <v>58</v>
      </c>
    </row>
    <row r="5577" spans="1:11" x14ac:dyDescent="0.25">
      <c r="A5577">
        <v>129214</v>
      </c>
      <c r="B5577" s="1" t="s">
        <v>1386</v>
      </c>
      <c r="C5577">
        <v>120000</v>
      </c>
      <c r="D5577" s="1" t="s">
        <v>22</v>
      </c>
      <c r="E5577" s="1" t="s">
        <v>24</v>
      </c>
      <c r="F5577" s="1" t="s">
        <v>176</v>
      </c>
      <c r="G5577" s="1" t="s">
        <v>781</v>
      </c>
      <c r="H5577" s="1" t="s">
        <v>599</v>
      </c>
      <c r="I5577" s="1" t="s">
        <v>1227</v>
      </c>
      <c r="J5577">
        <v>8</v>
      </c>
      <c r="K5577" s="1" t="s">
        <v>121</v>
      </c>
    </row>
    <row r="5578" spans="1:11" x14ac:dyDescent="0.25">
      <c r="A5578">
        <v>129215</v>
      </c>
      <c r="B5578" s="1" t="s">
        <v>457</v>
      </c>
      <c r="C5578">
        <v>70000</v>
      </c>
      <c r="D5578" s="1" t="s">
        <v>45</v>
      </c>
      <c r="E5578" s="1" t="s">
        <v>24</v>
      </c>
      <c r="F5578" s="1" t="s">
        <v>129</v>
      </c>
      <c r="G5578" s="1" t="s">
        <v>79</v>
      </c>
      <c r="H5578" s="1" t="s">
        <v>130</v>
      </c>
      <c r="I5578" s="1" t="s">
        <v>131</v>
      </c>
      <c r="J5578">
        <v>5</v>
      </c>
      <c r="K5578" s="1" t="s">
        <v>31</v>
      </c>
    </row>
    <row r="5579" spans="1:11" x14ac:dyDescent="0.25">
      <c r="A5579">
        <v>129216</v>
      </c>
      <c r="B5579" s="1" t="s">
        <v>128</v>
      </c>
      <c r="C5579">
        <v>100000</v>
      </c>
      <c r="D5579" s="1" t="s">
        <v>45</v>
      </c>
      <c r="E5579" s="1" t="s">
        <v>24</v>
      </c>
      <c r="F5579" s="1" t="s">
        <v>129</v>
      </c>
      <c r="G5579" s="1" t="s">
        <v>79</v>
      </c>
      <c r="H5579" s="1" t="s">
        <v>130</v>
      </c>
      <c r="I5579" s="1" t="s">
        <v>131</v>
      </c>
      <c r="J5579">
        <v>5</v>
      </c>
      <c r="K5579" s="1" t="s">
        <v>31</v>
      </c>
    </row>
    <row r="5580" spans="1:11" x14ac:dyDescent="0.25">
      <c r="A5580">
        <v>129217</v>
      </c>
      <c r="B5580" s="1" t="s">
        <v>229</v>
      </c>
      <c r="C5580">
        <v>120000</v>
      </c>
      <c r="D5580" s="1" t="s">
        <v>45</v>
      </c>
      <c r="E5580" s="1" t="s">
        <v>24</v>
      </c>
      <c r="F5580" s="1" t="s">
        <v>190</v>
      </c>
      <c r="G5580" s="1" t="s">
        <v>191</v>
      </c>
      <c r="H5580" s="1" t="s">
        <v>230</v>
      </c>
      <c r="I5580" s="1" t="s">
        <v>192</v>
      </c>
      <c r="J5580">
        <v>5</v>
      </c>
      <c r="K5580" s="1" t="s">
        <v>31</v>
      </c>
    </row>
    <row r="5581" spans="1:11" x14ac:dyDescent="0.25">
      <c r="A5581">
        <v>129218</v>
      </c>
      <c r="B5581" s="1" t="s">
        <v>18</v>
      </c>
      <c r="C5581">
        <v>120000</v>
      </c>
      <c r="D5581" s="1" t="s">
        <v>22</v>
      </c>
      <c r="E5581" s="1" t="s">
        <v>24</v>
      </c>
      <c r="F5581" s="1" t="s">
        <v>26</v>
      </c>
      <c r="G5581" s="1" t="s">
        <v>27</v>
      </c>
      <c r="H5581" s="1" t="s">
        <v>28</v>
      </c>
      <c r="I5581" s="1" t="s">
        <v>29</v>
      </c>
      <c r="J5581">
        <v>5</v>
      </c>
      <c r="K5581" s="1" t="s">
        <v>31</v>
      </c>
    </row>
    <row r="5582" spans="1:11" x14ac:dyDescent="0.25">
      <c r="A5582">
        <v>129220</v>
      </c>
      <c r="B5582" s="1" t="s">
        <v>3990</v>
      </c>
      <c r="C5582">
        <v>20000</v>
      </c>
      <c r="D5582" s="1" t="s">
        <v>45</v>
      </c>
      <c r="E5582" s="1" t="s">
        <v>24</v>
      </c>
      <c r="F5582" s="1" t="s">
        <v>117</v>
      </c>
      <c r="G5582" s="1" t="s">
        <v>118</v>
      </c>
      <c r="H5582" s="1" t="s">
        <v>119</v>
      </c>
      <c r="I5582" s="1" t="s">
        <v>120</v>
      </c>
      <c r="J5582">
        <v>6</v>
      </c>
      <c r="K5582" s="1" t="s">
        <v>121</v>
      </c>
    </row>
    <row r="5583" spans="1:11" x14ac:dyDescent="0.25">
      <c r="A5583">
        <v>129221</v>
      </c>
      <c r="B5583" s="1" t="s">
        <v>2818</v>
      </c>
      <c r="C5583">
        <v>81000</v>
      </c>
      <c r="D5583" s="1" t="s">
        <v>45</v>
      </c>
      <c r="E5583" s="1" t="s">
        <v>24</v>
      </c>
      <c r="F5583" s="1" t="s">
        <v>194</v>
      </c>
      <c r="G5583" s="1" t="s">
        <v>66</v>
      </c>
      <c r="H5583" s="1" t="s">
        <v>674</v>
      </c>
      <c r="I5583" s="1" t="s">
        <v>675</v>
      </c>
      <c r="J5583">
        <v>5</v>
      </c>
      <c r="K5583" s="1" t="s">
        <v>58</v>
      </c>
    </row>
    <row r="5584" spans="1:11" x14ac:dyDescent="0.25">
      <c r="A5584">
        <v>129222</v>
      </c>
      <c r="B5584" s="1" t="s">
        <v>806</v>
      </c>
      <c r="C5584">
        <v>90000</v>
      </c>
      <c r="D5584" s="1" t="s">
        <v>45</v>
      </c>
      <c r="E5584" s="1" t="s">
        <v>24</v>
      </c>
      <c r="F5584" s="1" t="s">
        <v>180</v>
      </c>
      <c r="G5584" s="1" t="s">
        <v>149</v>
      </c>
      <c r="H5584" s="1" t="s">
        <v>807</v>
      </c>
      <c r="I5584" s="1" t="s">
        <v>808</v>
      </c>
      <c r="J5584">
        <v>5</v>
      </c>
      <c r="K5584" s="1" t="s">
        <v>166</v>
      </c>
    </row>
    <row r="5585" spans="1:11" x14ac:dyDescent="0.25">
      <c r="A5585">
        <v>129223</v>
      </c>
      <c r="B5585" s="1" t="s">
        <v>209</v>
      </c>
      <c r="C5585">
        <v>60000</v>
      </c>
      <c r="D5585" s="1" t="s">
        <v>45</v>
      </c>
      <c r="E5585" s="1" t="s">
        <v>24</v>
      </c>
      <c r="F5585" s="1" t="s">
        <v>60</v>
      </c>
      <c r="G5585" s="1" t="s">
        <v>79</v>
      </c>
      <c r="H5585" s="1" t="s">
        <v>80</v>
      </c>
      <c r="I5585" s="1" t="s">
        <v>81</v>
      </c>
      <c r="J5585">
        <v>4</v>
      </c>
      <c r="K5585" s="1" t="s">
        <v>31</v>
      </c>
    </row>
    <row r="5586" spans="1:11" x14ac:dyDescent="0.25">
      <c r="A5586">
        <v>129224</v>
      </c>
      <c r="B5586" s="1" t="s">
        <v>806</v>
      </c>
      <c r="C5586">
        <v>40000</v>
      </c>
      <c r="D5586" s="1" t="s">
        <v>45</v>
      </c>
      <c r="E5586" s="1" t="s">
        <v>24</v>
      </c>
      <c r="F5586" s="1" t="s">
        <v>180</v>
      </c>
      <c r="G5586" s="1" t="s">
        <v>149</v>
      </c>
      <c r="H5586" s="1" t="s">
        <v>807</v>
      </c>
      <c r="I5586" s="1" t="s">
        <v>808</v>
      </c>
      <c r="J5586">
        <v>5</v>
      </c>
      <c r="K5586" s="1" t="s">
        <v>166</v>
      </c>
    </row>
    <row r="5587" spans="1:11" x14ac:dyDescent="0.25">
      <c r="A5587">
        <v>129225</v>
      </c>
      <c r="B5587" s="1" t="s">
        <v>3144</v>
      </c>
      <c r="C5587">
        <v>80000</v>
      </c>
      <c r="D5587" s="1" t="s">
        <v>45</v>
      </c>
      <c r="E5587" s="1" t="s">
        <v>24</v>
      </c>
      <c r="F5587" s="1" t="s">
        <v>632</v>
      </c>
      <c r="G5587" s="1" t="s">
        <v>678</v>
      </c>
      <c r="H5587" s="1" t="s">
        <v>3145</v>
      </c>
      <c r="I5587" s="1" t="s">
        <v>3146</v>
      </c>
      <c r="J5587">
        <v>5</v>
      </c>
      <c r="K5587" s="1" t="s">
        <v>152</v>
      </c>
    </row>
    <row r="5588" spans="1:11" x14ac:dyDescent="0.25">
      <c r="A5588">
        <v>129226</v>
      </c>
      <c r="B5588" s="1" t="s">
        <v>3993</v>
      </c>
      <c r="C5588">
        <v>35000</v>
      </c>
      <c r="D5588" s="1" t="s">
        <v>185</v>
      </c>
      <c r="E5588" s="1" t="s">
        <v>24</v>
      </c>
      <c r="F5588" s="1" t="s">
        <v>3994</v>
      </c>
      <c r="G5588" s="1" t="s">
        <v>331</v>
      </c>
      <c r="H5588" s="1" t="s">
        <v>3995</v>
      </c>
      <c r="I5588" s="1" t="s">
        <v>3996</v>
      </c>
      <c r="J5588">
        <v>7</v>
      </c>
      <c r="K5588" s="1" t="s">
        <v>31</v>
      </c>
    </row>
    <row r="5589" spans="1:11" x14ac:dyDescent="0.25">
      <c r="A5589">
        <v>129227</v>
      </c>
      <c r="B5589" s="1" t="s">
        <v>2714</v>
      </c>
      <c r="C5589">
        <v>20000</v>
      </c>
      <c r="D5589" s="1" t="s">
        <v>22</v>
      </c>
      <c r="E5589" s="1" t="s">
        <v>24</v>
      </c>
      <c r="F5589" s="1" t="s">
        <v>2716</v>
      </c>
      <c r="G5589" s="1" t="s">
        <v>27</v>
      </c>
      <c r="H5589" s="1" t="s">
        <v>1572</v>
      </c>
      <c r="I5589" s="1" t="s">
        <v>126</v>
      </c>
      <c r="J5589">
        <v>7</v>
      </c>
      <c r="K5589" s="1" t="s">
        <v>31</v>
      </c>
    </row>
    <row r="5590" spans="1:11" x14ac:dyDescent="0.25">
      <c r="A5590">
        <v>129228</v>
      </c>
      <c r="B5590" s="1" t="s">
        <v>1047</v>
      </c>
      <c r="C5590">
        <v>50000</v>
      </c>
      <c r="D5590" s="1" t="s">
        <v>45</v>
      </c>
      <c r="E5590" s="1" t="s">
        <v>24</v>
      </c>
      <c r="F5590" s="1" t="s">
        <v>163</v>
      </c>
      <c r="G5590" s="1" t="s">
        <v>149</v>
      </c>
      <c r="H5590" s="1" t="s">
        <v>1036</v>
      </c>
      <c r="I5590" s="1" t="s">
        <v>1037</v>
      </c>
      <c r="J5590">
        <v>5</v>
      </c>
      <c r="K5590" s="1" t="s">
        <v>166</v>
      </c>
    </row>
    <row r="5591" spans="1:11" x14ac:dyDescent="0.25">
      <c r="A5591">
        <v>129229</v>
      </c>
      <c r="B5591" s="1" t="s">
        <v>2772</v>
      </c>
      <c r="C5591">
        <v>77000</v>
      </c>
      <c r="D5591" s="1" t="s">
        <v>22</v>
      </c>
      <c r="E5591" s="1" t="s">
        <v>211</v>
      </c>
      <c r="F5591" s="1" t="s">
        <v>212</v>
      </c>
      <c r="G5591" s="1" t="s">
        <v>206</v>
      </c>
      <c r="H5591" s="1" t="s">
        <v>701</v>
      </c>
      <c r="I5591" s="1" t="s">
        <v>702</v>
      </c>
      <c r="J5591">
        <v>7</v>
      </c>
      <c r="K5591" s="1" t="s">
        <v>121</v>
      </c>
    </row>
    <row r="5592" spans="1:11" x14ac:dyDescent="0.25">
      <c r="A5592">
        <v>129230</v>
      </c>
      <c r="B5592" s="1" t="s">
        <v>1248</v>
      </c>
      <c r="C5592">
        <v>50000</v>
      </c>
      <c r="D5592" s="1" t="s">
        <v>22</v>
      </c>
      <c r="E5592" s="1" t="s">
        <v>24</v>
      </c>
      <c r="F5592" s="1" t="s">
        <v>417</v>
      </c>
      <c r="G5592" s="1" t="s">
        <v>206</v>
      </c>
      <c r="H5592" s="1" t="s">
        <v>701</v>
      </c>
      <c r="I5592" s="1" t="s">
        <v>702</v>
      </c>
      <c r="J5592">
        <v>7</v>
      </c>
      <c r="K5592" s="1" t="s">
        <v>121</v>
      </c>
    </row>
    <row r="5593" spans="1:11" x14ac:dyDescent="0.25">
      <c r="A5593">
        <v>129231</v>
      </c>
      <c r="B5593" s="1" t="s">
        <v>819</v>
      </c>
      <c r="C5593">
        <v>13500</v>
      </c>
      <c r="D5593" s="1" t="s">
        <v>45</v>
      </c>
      <c r="E5593" s="1" t="s">
        <v>24</v>
      </c>
      <c r="F5593" s="1" t="s">
        <v>820</v>
      </c>
      <c r="G5593" s="1" t="s">
        <v>149</v>
      </c>
      <c r="H5593" s="1" t="s">
        <v>641</v>
      </c>
      <c r="I5593" s="1" t="s">
        <v>151</v>
      </c>
      <c r="J5593">
        <v>5</v>
      </c>
      <c r="K5593" s="1" t="s">
        <v>152</v>
      </c>
    </row>
    <row r="5594" spans="1:11" x14ac:dyDescent="0.25">
      <c r="A5594">
        <v>129232</v>
      </c>
      <c r="B5594" s="1" t="s">
        <v>1082</v>
      </c>
      <c r="C5594">
        <v>38000</v>
      </c>
      <c r="D5594" s="1" t="s">
        <v>45</v>
      </c>
      <c r="E5594" s="1" t="s">
        <v>24</v>
      </c>
      <c r="F5594" s="1" t="s">
        <v>159</v>
      </c>
      <c r="G5594" s="1" t="s">
        <v>79</v>
      </c>
      <c r="H5594" s="1" t="s">
        <v>160</v>
      </c>
      <c r="I5594" s="1" t="s">
        <v>161</v>
      </c>
      <c r="J5594">
        <v>5</v>
      </c>
      <c r="K5594" s="1" t="s">
        <v>31</v>
      </c>
    </row>
    <row r="5595" spans="1:11" x14ac:dyDescent="0.25">
      <c r="A5595">
        <v>129233</v>
      </c>
      <c r="B5595" s="1" t="s">
        <v>2714</v>
      </c>
      <c r="C5595">
        <v>14000</v>
      </c>
      <c r="D5595" s="1" t="s">
        <v>22</v>
      </c>
      <c r="E5595" s="1" t="s">
        <v>24</v>
      </c>
      <c r="F5595" s="1" t="s">
        <v>2716</v>
      </c>
      <c r="G5595" s="1" t="s">
        <v>27</v>
      </c>
      <c r="H5595" s="1" t="s">
        <v>1572</v>
      </c>
      <c r="I5595" s="1" t="s">
        <v>126</v>
      </c>
      <c r="J5595">
        <v>7</v>
      </c>
      <c r="K5595" s="1" t="s">
        <v>31</v>
      </c>
    </row>
    <row r="5596" spans="1:11" x14ac:dyDescent="0.25">
      <c r="A5596">
        <v>129234</v>
      </c>
      <c r="B5596" s="1" t="s">
        <v>1645</v>
      </c>
      <c r="C5596">
        <v>70000</v>
      </c>
      <c r="D5596" s="1" t="s">
        <v>45</v>
      </c>
      <c r="E5596" s="1" t="s">
        <v>24</v>
      </c>
      <c r="F5596" s="1" t="s">
        <v>250</v>
      </c>
      <c r="G5596" s="1" t="s">
        <v>1003</v>
      </c>
      <c r="H5596" s="1" t="s">
        <v>1004</v>
      </c>
      <c r="I5596" s="1" t="s">
        <v>1005</v>
      </c>
      <c r="J5596">
        <v>5</v>
      </c>
      <c r="K5596" s="1" t="s">
        <v>51</v>
      </c>
    </row>
    <row r="5597" spans="1:11" x14ac:dyDescent="0.25">
      <c r="A5597">
        <v>129235</v>
      </c>
      <c r="B5597" s="1" t="s">
        <v>969</v>
      </c>
      <c r="C5597">
        <v>55000</v>
      </c>
      <c r="D5597" s="1" t="s">
        <v>22</v>
      </c>
      <c r="E5597" s="1" t="s">
        <v>24</v>
      </c>
      <c r="F5597" s="1" t="s">
        <v>970</v>
      </c>
      <c r="G5597" s="1" t="s">
        <v>118</v>
      </c>
      <c r="H5597" s="1" t="s">
        <v>971</v>
      </c>
      <c r="I5597" s="1" t="s">
        <v>972</v>
      </c>
      <c r="J5597">
        <v>6</v>
      </c>
      <c r="K5597" s="1" t="s">
        <v>121</v>
      </c>
    </row>
    <row r="5598" spans="1:11" x14ac:dyDescent="0.25">
      <c r="A5598">
        <v>129236</v>
      </c>
      <c r="B5598" s="1" t="s">
        <v>834</v>
      </c>
      <c r="C5598">
        <v>150000</v>
      </c>
      <c r="D5598" s="1" t="s">
        <v>45</v>
      </c>
      <c r="E5598" s="1" t="s">
        <v>24</v>
      </c>
      <c r="F5598" s="1" t="s">
        <v>113</v>
      </c>
      <c r="G5598" s="1" t="s">
        <v>191</v>
      </c>
      <c r="H5598" s="1" t="s">
        <v>85</v>
      </c>
      <c r="I5598" s="1" t="s">
        <v>192</v>
      </c>
      <c r="J5598">
        <v>5</v>
      </c>
      <c r="K5598" s="1" t="s">
        <v>31</v>
      </c>
    </row>
    <row r="5599" spans="1:11" x14ac:dyDescent="0.25">
      <c r="A5599">
        <v>129237</v>
      </c>
      <c r="B5599" s="1" t="s">
        <v>1805</v>
      </c>
      <c r="C5599">
        <v>160000</v>
      </c>
      <c r="D5599" s="1" t="s">
        <v>22</v>
      </c>
      <c r="E5599" s="1" t="s">
        <v>24</v>
      </c>
      <c r="F5599" s="1" t="s">
        <v>790</v>
      </c>
      <c r="G5599" s="1" t="s">
        <v>781</v>
      </c>
      <c r="H5599" s="1" t="s">
        <v>462</v>
      </c>
      <c r="I5599" s="1" t="s">
        <v>791</v>
      </c>
      <c r="J5599">
        <v>7</v>
      </c>
      <c r="K5599" s="1" t="s">
        <v>121</v>
      </c>
    </row>
    <row r="5600" spans="1:11" x14ac:dyDescent="0.25">
      <c r="A5600">
        <v>129238</v>
      </c>
      <c r="B5600" s="1" t="s">
        <v>3999</v>
      </c>
      <c r="C5600">
        <v>50000</v>
      </c>
      <c r="D5600" s="1" t="s">
        <v>22</v>
      </c>
      <c r="E5600" s="1" t="s">
        <v>24</v>
      </c>
      <c r="F5600" s="1" t="s">
        <v>1351</v>
      </c>
      <c r="G5600" s="1" t="s">
        <v>27</v>
      </c>
      <c r="H5600" s="1" t="s">
        <v>1369</v>
      </c>
      <c r="I5600" s="1" t="s">
        <v>1370</v>
      </c>
      <c r="J5600">
        <v>5</v>
      </c>
      <c r="K5600" s="1" t="s">
        <v>166</v>
      </c>
    </row>
    <row r="5601" spans="1:11" x14ac:dyDescent="0.25">
      <c r="A5601">
        <v>129239</v>
      </c>
      <c r="B5601" s="1" t="s">
        <v>2144</v>
      </c>
      <c r="C5601">
        <v>120000</v>
      </c>
      <c r="D5601" s="1" t="s">
        <v>22</v>
      </c>
      <c r="E5601" s="1" t="s">
        <v>24</v>
      </c>
      <c r="F5601" s="1" t="s">
        <v>421</v>
      </c>
      <c r="G5601" s="1" t="s">
        <v>54</v>
      </c>
      <c r="H5601" s="1" t="s">
        <v>750</v>
      </c>
      <c r="I5601" s="1" t="s">
        <v>424</v>
      </c>
      <c r="J5601">
        <v>5</v>
      </c>
      <c r="K5601" s="1" t="s">
        <v>152</v>
      </c>
    </row>
    <row r="5602" spans="1:11" x14ac:dyDescent="0.25">
      <c r="A5602">
        <v>129240</v>
      </c>
      <c r="B5602" s="1" t="s">
        <v>425</v>
      </c>
      <c r="C5602">
        <v>76460</v>
      </c>
      <c r="D5602" s="1" t="s">
        <v>22</v>
      </c>
      <c r="E5602" s="1" t="s">
        <v>24</v>
      </c>
      <c r="F5602" s="1" t="s">
        <v>426</v>
      </c>
      <c r="G5602" s="1" t="s">
        <v>427</v>
      </c>
      <c r="H5602" s="1" t="s">
        <v>428</v>
      </c>
      <c r="I5602" s="1" t="s">
        <v>429</v>
      </c>
      <c r="J5602">
        <v>5</v>
      </c>
      <c r="K5602" s="1" t="s">
        <v>58</v>
      </c>
    </row>
    <row r="5603" spans="1:11" x14ac:dyDescent="0.25">
      <c r="A5603">
        <v>129241</v>
      </c>
      <c r="B5603" s="1" t="s">
        <v>835</v>
      </c>
      <c r="C5603">
        <v>125000</v>
      </c>
      <c r="D5603" s="1" t="s">
        <v>22</v>
      </c>
      <c r="E5603" s="1" t="s">
        <v>24</v>
      </c>
      <c r="F5603" s="1" t="s">
        <v>91</v>
      </c>
      <c r="G5603" s="1" t="s">
        <v>92</v>
      </c>
      <c r="H5603" s="1" t="s">
        <v>589</v>
      </c>
      <c r="I5603" s="1" t="s">
        <v>94</v>
      </c>
      <c r="J5603">
        <v>5</v>
      </c>
      <c r="K5603" s="1" t="s">
        <v>95</v>
      </c>
    </row>
    <row r="5604" spans="1:11" x14ac:dyDescent="0.25">
      <c r="A5604">
        <v>129242</v>
      </c>
      <c r="B5604" s="1" t="s">
        <v>933</v>
      </c>
      <c r="C5604">
        <v>110000</v>
      </c>
      <c r="D5604" s="1" t="s">
        <v>22</v>
      </c>
      <c r="E5604" s="1" t="s">
        <v>24</v>
      </c>
      <c r="F5604" s="1" t="s">
        <v>987</v>
      </c>
      <c r="G5604" s="1" t="s">
        <v>98</v>
      </c>
      <c r="H5604" s="1" t="s">
        <v>414</v>
      </c>
      <c r="I5604" s="1" t="s">
        <v>94</v>
      </c>
      <c r="J5604">
        <v>5</v>
      </c>
      <c r="K5604" s="1" t="s">
        <v>121</v>
      </c>
    </row>
    <row r="5605" spans="1:11" x14ac:dyDescent="0.25">
      <c r="A5605">
        <v>129243</v>
      </c>
      <c r="B5605" s="1" t="s">
        <v>1030</v>
      </c>
      <c r="C5605">
        <v>25000</v>
      </c>
      <c r="D5605" s="1" t="s">
        <v>45</v>
      </c>
      <c r="E5605" s="1" t="s">
        <v>24</v>
      </c>
      <c r="F5605" s="1" t="s">
        <v>594</v>
      </c>
      <c r="G5605" s="1" t="s">
        <v>914</v>
      </c>
      <c r="H5605" s="1" t="s">
        <v>915</v>
      </c>
      <c r="I5605" s="1" t="s">
        <v>916</v>
      </c>
      <c r="J5605">
        <v>5</v>
      </c>
      <c r="K5605" s="1" t="s">
        <v>58</v>
      </c>
    </row>
    <row r="5606" spans="1:11" x14ac:dyDescent="0.25">
      <c r="A5606">
        <v>129244</v>
      </c>
      <c r="B5606" s="1" t="s">
        <v>2475</v>
      </c>
      <c r="C5606">
        <v>30000</v>
      </c>
      <c r="D5606" s="1" t="s">
        <v>22</v>
      </c>
      <c r="E5606" s="1" t="s">
        <v>24</v>
      </c>
      <c r="F5606" s="1" t="s">
        <v>256</v>
      </c>
      <c r="G5606" s="1" t="s">
        <v>37</v>
      </c>
      <c r="H5606" s="1" t="s">
        <v>141</v>
      </c>
      <c r="I5606" s="1" t="s">
        <v>126</v>
      </c>
      <c r="J5606">
        <v>5</v>
      </c>
      <c r="K5606" s="1" t="s">
        <v>51</v>
      </c>
    </row>
    <row r="5607" spans="1:11" x14ac:dyDescent="0.25">
      <c r="A5607">
        <v>129245</v>
      </c>
      <c r="B5607" s="1" t="s">
        <v>3214</v>
      </c>
      <c r="C5607">
        <v>70000</v>
      </c>
      <c r="D5607" s="1" t="s">
        <v>73</v>
      </c>
      <c r="E5607" s="1" t="s">
        <v>24</v>
      </c>
      <c r="F5607" s="1" t="s">
        <v>2833</v>
      </c>
      <c r="G5607" s="1" t="s">
        <v>358</v>
      </c>
      <c r="H5607" s="1" t="s">
        <v>359</v>
      </c>
      <c r="I5607" s="1" t="s">
        <v>360</v>
      </c>
      <c r="J5607">
        <v>5</v>
      </c>
      <c r="K5607" s="1" t="s">
        <v>58</v>
      </c>
    </row>
    <row r="5608" spans="1:11" x14ac:dyDescent="0.25">
      <c r="A5608">
        <v>129246</v>
      </c>
      <c r="B5608" s="1" t="s">
        <v>1114</v>
      </c>
      <c r="C5608">
        <v>110000</v>
      </c>
      <c r="D5608" s="1" t="s">
        <v>45</v>
      </c>
      <c r="E5608" s="1" t="s">
        <v>24</v>
      </c>
      <c r="F5608" s="1" t="s">
        <v>357</v>
      </c>
      <c r="G5608" s="1" t="s">
        <v>358</v>
      </c>
      <c r="H5608" s="1" t="s">
        <v>359</v>
      </c>
      <c r="I5608" s="1" t="s">
        <v>360</v>
      </c>
      <c r="J5608">
        <v>5</v>
      </c>
      <c r="K5608" s="1" t="s">
        <v>58</v>
      </c>
    </row>
    <row r="5609" spans="1:11" x14ac:dyDescent="0.25">
      <c r="A5609">
        <v>129247</v>
      </c>
      <c r="B5609" s="1" t="s">
        <v>1090</v>
      </c>
      <c r="C5609">
        <v>200000</v>
      </c>
      <c r="D5609" s="1" t="s">
        <v>45</v>
      </c>
      <c r="E5609" s="1" t="s">
        <v>24</v>
      </c>
      <c r="F5609" s="1" t="s">
        <v>402</v>
      </c>
      <c r="G5609" s="1" t="s">
        <v>191</v>
      </c>
      <c r="H5609" s="1" t="s">
        <v>85</v>
      </c>
      <c r="I5609" s="1" t="s">
        <v>192</v>
      </c>
      <c r="J5609">
        <v>5</v>
      </c>
      <c r="K5609" s="1" t="s">
        <v>31</v>
      </c>
    </row>
    <row r="5610" spans="1:11" x14ac:dyDescent="0.25">
      <c r="A5610">
        <v>129248</v>
      </c>
      <c r="B5610" s="1" t="s">
        <v>1030</v>
      </c>
      <c r="C5610">
        <v>80000</v>
      </c>
      <c r="D5610" s="1" t="s">
        <v>45</v>
      </c>
      <c r="E5610" s="1" t="s">
        <v>24</v>
      </c>
      <c r="F5610" s="1" t="s">
        <v>594</v>
      </c>
      <c r="G5610" s="1" t="s">
        <v>914</v>
      </c>
      <c r="H5610" s="1" t="s">
        <v>915</v>
      </c>
      <c r="I5610" s="1" t="s">
        <v>916</v>
      </c>
      <c r="J5610">
        <v>5</v>
      </c>
      <c r="K5610" s="1" t="s">
        <v>58</v>
      </c>
    </row>
    <row r="5611" spans="1:11" x14ac:dyDescent="0.25">
      <c r="A5611">
        <v>129249</v>
      </c>
      <c r="B5611" s="1" t="s">
        <v>1264</v>
      </c>
      <c r="C5611">
        <v>76000</v>
      </c>
      <c r="D5611" s="1" t="s">
        <v>22</v>
      </c>
      <c r="E5611" s="1" t="s">
        <v>24</v>
      </c>
      <c r="F5611" s="1" t="s">
        <v>1092</v>
      </c>
      <c r="G5611" s="1" t="s">
        <v>37</v>
      </c>
      <c r="H5611" s="1" t="s">
        <v>141</v>
      </c>
      <c r="I5611" s="1" t="s">
        <v>126</v>
      </c>
      <c r="J5611">
        <v>5</v>
      </c>
      <c r="K5611" s="1" t="s">
        <v>51</v>
      </c>
    </row>
    <row r="5612" spans="1:11" x14ac:dyDescent="0.25">
      <c r="A5612">
        <v>129250</v>
      </c>
      <c r="B5612" s="1" t="s">
        <v>1519</v>
      </c>
      <c r="C5612">
        <v>150000</v>
      </c>
      <c r="D5612" s="1" t="s">
        <v>22</v>
      </c>
      <c r="E5612" s="1" t="s">
        <v>24</v>
      </c>
      <c r="F5612" s="1" t="s">
        <v>1024</v>
      </c>
      <c r="G5612" s="1" t="s">
        <v>54</v>
      </c>
      <c r="H5612" s="1" t="s">
        <v>1025</v>
      </c>
      <c r="I5612" s="1" t="s">
        <v>1026</v>
      </c>
      <c r="J5612">
        <v>5</v>
      </c>
      <c r="K5612" s="1" t="s">
        <v>152</v>
      </c>
    </row>
    <row r="5613" spans="1:11" x14ac:dyDescent="0.25">
      <c r="A5613">
        <v>129251</v>
      </c>
      <c r="B5613" s="1" t="s">
        <v>1678</v>
      </c>
      <c r="C5613">
        <v>35000</v>
      </c>
      <c r="D5613" s="1" t="s">
        <v>22</v>
      </c>
      <c r="E5613" s="1" t="s">
        <v>24</v>
      </c>
      <c r="F5613" s="1" t="s">
        <v>1681</v>
      </c>
      <c r="G5613" s="1" t="s">
        <v>1682</v>
      </c>
      <c r="H5613" s="1" t="s">
        <v>1683</v>
      </c>
      <c r="I5613" s="1" t="s">
        <v>1684</v>
      </c>
      <c r="J5613">
        <v>7</v>
      </c>
      <c r="K5613" s="1" t="s">
        <v>87</v>
      </c>
    </row>
    <row r="5614" spans="1:11" x14ac:dyDescent="0.25">
      <c r="A5614">
        <v>129252</v>
      </c>
      <c r="B5614" s="1" t="s">
        <v>1971</v>
      </c>
      <c r="C5614">
        <v>40000</v>
      </c>
      <c r="D5614" s="1" t="s">
        <v>45</v>
      </c>
      <c r="E5614" s="1" t="s">
        <v>24</v>
      </c>
      <c r="F5614" s="1" t="s">
        <v>180</v>
      </c>
      <c r="G5614" s="1" t="s">
        <v>66</v>
      </c>
      <c r="H5614" s="1" t="s">
        <v>181</v>
      </c>
      <c r="I5614" s="1" t="s">
        <v>182</v>
      </c>
      <c r="J5614">
        <v>5</v>
      </c>
      <c r="K5614" s="1" t="s">
        <v>58</v>
      </c>
    </row>
    <row r="5615" spans="1:11" x14ac:dyDescent="0.25">
      <c r="A5615">
        <v>129253</v>
      </c>
      <c r="B5615" s="1" t="s">
        <v>3268</v>
      </c>
      <c r="C5615">
        <v>110000</v>
      </c>
      <c r="D5615" s="1" t="s">
        <v>22</v>
      </c>
      <c r="E5615" s="1" t="s">
        <v>24</v>
      </c>
      <c r="F5615" s="1" t="s">
        <v>340</v>
      </c>
      <c r="G5615" s="1" t="s">
        <v>37</v>
      </c>
      <c r="H5615" s="1" t="s">
        <v>341</v>
      </c>
      <c r="I5615" s="1" t="s">
        <v>342</v>
      </c>
      <c r="J5615">
        <v>5</v>
      </c>
      <c r="K5615" s="1" t="s">
        <v>95</v>
      </c>
    </row>
    <row r="5616" spans="1:11" x14ac:dyDescent="0.25">
      <c r="A5616">
        <v>129254</v>
      </c>
      <c r="B5616" s="1" t="s">
        <v>2020</v>
      </c>
      <c r="C5616">
        <v>60000</v>
      </c>
      <c r="D5616" s="1" t="s">
        <v>45</v>
      </c>
      <c r="E5616" s="1" t="s">
        <v>24</v>
      </c>
      <c r="F5616" s="1" t="s">
        <v>65</v>
      </c>
      <c r="G5616" s="1" t="s">
        <v>66</v>
      </c>
      <c r="H5616" s="1" t="s">
        <v>67</v>
      </c>
      <c r="I5616" s="1" t="s">
        <v>68</v>
      </c>
      <c r="J5616">
        <v>5</v>
      </c>
      <c r="K5616" s="1" t="s">
        <v>58</v>
      </c>
    </row>
    <row r="5617" spans="1:11" x14ac:dyDescent="0.25">
      <c r="A5617">
        <v>129255</v>
      </c>
      <c r="B5617" s="1" t="s">
        <v>464</v>
      </c>
      <c r="C5617">
        <v>15000</v>
      </c>
      <c r="D5617" s="1" t="s">
        <v>45</v>
      </c>
      <c r="E5617" s="1" t="s">
        <v>24</v>
      </c>
      <c r="F5617" s="1" t="s">
        <v>219</v>
      </c>
      <c r="G5617" s="1" t="s">
        <v>118</v>
      </c>
      <c r="H5617" s="1" t="s">
        <v>465</v>
      </c>
      <c r="I5617" s="1" t="s">
        <v>466</v>
      </c>
      <c r="J5617">
        <v>5</v>
      </c>
      <c r="K5617" s="1" t="s">
        <v>51</v>
      </c>
    </row>
    <row r="5618" spans="1:11" x14ac:dyDescent="0.25">
      <c r="A5618">
        <v>129256</v>
      </c>
      <c r="B5618" s="1" t="s">
        <v>2393</v>
      </c>
      <c r="C5618">
        <v>120000</v>
      </c>
      <c r="D5618" s="1" t="s">
        <v>45</v>
      </c>
      <c r="E5618" s="1" t="s">
        <v>24</v>
      </c>
      <c r="F5618" s="1" t="s">
        <v>1919</v>
      </c>
      <c r="G5618" s="1" t="s">
        <v>706</v>
      </c>
      <c r="H5618" s="1" t="s">
        <v>332</v>
      </c>
      <c r="I5618" s="1" t="s">
        <v>2394</v>
      </c>
      <c r="J5618">
        <v>5</v>
      </c>
      <c r="K5618" s="1" t="s">
        <v>58</v>
      </c>
    </row>
    <row r="5619" spans="1:11" x14ac:dyDescent="0.25">
      <c r="A5619">
        <v>129257</v>
      </c>
      <c r="B5619" s="1" t="s">
        <v>425</v>
      </c>
      <c r="C5619">
        <v>100000</v>
      </c>
      <c r="D5619" s="1" t="s">
        <v>22</v>
      </c>
      <c r="E5619" s="1" t="s">
        <v>24</v>
      </c>
      <c r="F5619" s="1" t="s">
        <v>426</v>
      </c>
      <c r="G5619" s="1" t="s">
        <v>427</v>
      </c>
      <c r="H5619" s="1" t="s">
        <v>428</v>
      </c>
      <c r="I5619" s="1" t="s">
        <v>429</v>
      </c>
      <c r="J5619">
        <v>5</v>
      </c>
      <c r="K5619" s="1" t="s">
        <v>58</v>
      </c>
    </row>
    <row r="5620" spans="1:11" x14ac:dyDescent="0.25">
      <c r="A5620">
        <v>129258</v>
      </c>
      <c r="B5620" s="1" t="s">
        <v>4005</v>
      </c>
      <c r="C5620">
        <v>24000</v>
      </c>
      <c r="D5620" s="1" t="s">
        <v>22</v>
      </c>
      <c r="E5620" s="1" t="s">
        <v>24</v>
      </c>
      <c r="F5620" s="1" t="s">
        <v>748</v>
      </c>
      <c r="G5620" s="1" t="s">
        <v>749</v>
      </c>
      <c r="H5620" s="1" t="s">
        <v>750</v>
      </c>
      <c r="I5620" s="1" t="s">
        <v>751</v>
      </c>
      <c r="J5620">
        <v>5</v>
      </c>
      <c r="K5620" s="1" t="s">
        <v>152</v>
      </c>
    </row>
    <row r="5621" spans="1:11" x14ac:dyDescent="0.25">
      <c r="A5621">
        <v>129259</v>
      </c>
      <c r="B5621" s="1" t="s">
        <v>3495</v>
      </c>
      <c r="C5621">
        <v>53000</v>
      </c>
      <c r="D5621" s="1" t="s">
        <v>22</v>
      </c>
      <c r="E5621" s="1" t="s">
        <v>24</v>
      </c>
      <c r="F5621" s="1" t="s">
        <v>53</v>
      </c>
      <c r="G5621" s="1" t="s">
        <v>37</v>
      </c>
      <c r="H5621" s="1" t="s">
        <v>451</v>
      </c>
      <c r="I5621" s="1" t="s">
        <v>342</v>
      </c>
      <c r="J5621">
        <v>5</v>
      </c>
      <c r="K5621" s="1" t="s">
        <v>95</v>
      </c>
    </row>
    <row r="5622" spans="1:11" x14ac:dyDescent="0.25">
      <c r="A5622">
        <v>129260</v>
      </c>
      <c r="B5622" s="1" t="s">
        <v>457</v>
      </c>
      <c r="C5622">
        <v>40000</v>
      </c>
      <c r="D5622" s="1" t="s">
        <v>45</v>
      </c>
      <c r="E5622" s="1" t="s">
        <v>24</v>
      </c>
      <c r="F5622" s="1" t="s">
        <v>129</v>
      </c>
      <c r="G5622" s="1" t="s">
        <v>79</v>
      </c>
      <c r="H5622" s="1" t="s">
        <v>130</v>
      </c>
      <c r="I5622" s="1" t="s">
        <v>131</v>
      </c>
      <c r="J5622">
        <v>5</v>
      </c>
      <c r="K5622" s="1" t="s">
        <v>31</v>
      </c>
    </row>
    <row r="5623" spans="1:11" x14ac:dyDescent="0.25">
      <c r="A5623">
        <v>129261</v>
      </c>
      <c r="B5623" s="1" t="s">
        <v>3789</v>
      </c>
      <c r="C5623">
        <v>47370</v>
      </c>
      <c r="D5623" s="1" t="s">
        <v>185</v>
      </c>
      <c r="E5623" s="1" t="s">
        <v>24</v>
      </c>
      <c r="F5623" s="1" t="s">
        <v>1561</v>
      </c>
      <c r="G5623" s="1" t="s">
        <v>309</v>
      </c>
      <c r="H5623" s="1" t="s">
        <v>782</v>
      </c>
      <c r="I5623" s="1" t="s">
        <v>3791</v>
      </c>
      <c r="J5623">
        <v>5</v>
      </c>
      <c r="K5623" s="1" t="s">
        <v>31</v>
      </c>
    </row>
    <row r="5624" spans="1:11" x14ac:dyDescent="0.25">
      <c r="A5624">
        <v>129262</v>
      </c>
      <c r="B5624" s="1" t="s">
        <v>4007</v>
      </c>
      <c r="C5624">
        <v>120000</v>
      </c>
      <c r="D5624" s="1" t="s">
        <v>22</v>
      </c>
      <c r="E5624" s="1" t="s">
        <v>24</v>
      </c>
      <c r="F5624" s="1" t="s">
        <v>1056</v>
      </c>
      <c r="G5624" s="1" t="s">
        <v>2838</v>
      </c>
      <c r="H5624" s="1" t="s">
        <v>1944</v>
      </c>
      <c r="I5624" s="1" t="s">
        <v>3441</v>
      </c>
      <c r="J5624">
        <v>5</v>
      </c>
      <c r="K5624" s="1" t="s">
        <v>40</v>
      </c>
    </row>
    <row r="5625" spans="1:11" x14ac:dyDescent="0.25">
      <c r="A5625">
        <v>129263</v>
      </c>
      <c r="B5625" s="1" t="s">
        <v>3447</v>
      </c>
      <c r="C5625">
        <v>100000</v>
      </c>
      <c r="D5625" s="1" t="s">
        <v>22</v>
      </c>
      <c r="E5625" s="1" t="s">
        <v>24</v>
      </c>
      <c r="F5625" s="1" t="s">
        <v>326</v>
      </c>
      <c r="G5625" s="1" t="s">
        <v>27</v>
      </c>
      <c r="H5625" s="1" t="s">
        <v>1267</v>
      </c>
      <c r="I5625" s="1" t="s">
        <v>29</v>
      </c>
      <c r="J5625">
        <v>5</v>
      </c>
      <c r="K5625" s="1" t="s">
        <v>31</v>
      </c>
    </row>
    <row r="5626" spans="1:11" x14ac:dyDescent="0.25">
      <c r="A5626">
        <v>129264</v>
      </c>
      <c r="B5626" s="1" t="s">
        <v>960</v>
      </c>
      <c r="C5626">
        <v>80000</v>
      </c>
      <c r="D5626" s="1" t="s">
        <v>22</v>
      </c>
      <c r="E5626" s="1" t="s">
        <v>24</v>
      </c>
      <c r="F5626" s="1" t="s">
        <v>745</v>
      </c>
      <c r="G5626" s="1" t="s">
        <v>554</v>
      </c>
      <c r="H5626" s="1" t="s">
        <v>961</v>
      </c>
      <c r="I5626" s="1" t="s">
        <v>962</v>
      </c>
      <c r="J5626">
        <v>7</v>
      </c>
      <c r="K5626" s="1" t="s">
        <v>166</v>
      </c>
    </row>
    <row r="5627" spans="1:11" x14ac:dyDescent="0.25">
      <c r="A5627">
        <v>129265</v>
      </c>
      <c r="B5627" s="1" t="s">
        <v>855</v>
      </c>
      <c r="C5627">
        <v>91000</v>
      </c>
      <c r="D5627" s="1" t="s">
        <v>45</v>
      </c>
      <c r="E5627" s="1" t="s">
        <v>24</v>
      </c>
      <c r="F5627" s="1" t="s">
        <v>299</v>
      </c>
      <c r="G5627" s="1" t="s">
        <v>66</v>
      </c>
      <c r="H5627" s="1" t="s">
        <v>300</v>
      </c>
      <c r="I5627" s="1" t="s">
        <v>715</v>
      </c>
      <c r="J5627">
        <v>5</v>
      </c>
      <c r="K5627" s="1" t="s">
        <v>58</v>
      </c>
    </row>
    <row r="5628" spans="1:11" x14ac:dyDescent="0.25">
      <c r="A5628">
        <v>129266</v>
      </c>
      <c r="B5628" s="1" t="s">
        <v>4008</v>
      </c>
      <c r="C5628">
        <v>20000</v>
      </c>
      <c r="D5628" s="1" t="s">
        <v>185</v>
      </c>
      <c r="E5628" s="1" t="s">
        <v>24</v>
      </c>
      <c r="F5628" s="1" t="s">
        <v>4009</v>
      </c>
      <c r="G5628" s="1" t="s">
        <v>191</v>
      </c>
      <c r="H5628" s="1" t="s">
        <v>4010</v>
      </c>
      <c r="I5628" s="1" t="s">
        <v>2416</v>
      </c>
      <c r="J5628">
        <v>4</v>
      </c>
      <c r="K5628" s="1" t="s">
        <v>31</v>
      </c>
    </row>
    <row r="5629" spans="1:11" x14ac:dyDescent="0.25">
      <c r="A5629">
        <v>129267</v>
      </c>
      <c r="B5629" s="1" t="s">
        <v>3916</v>
      </c>
      <c r="C5629">
        <v>80000</v>
      </c>
      <c r="D5629" s="1" t="s">
        <v>22</v>
      </c>
      <c r="E5629" s="1" t="s">
        <v>24</v>
      </c>
      <c r="F5629" s="1" t="s">
        <v>768</v>
      </c>
      <c r="G5629" s="1" t="s">
        <v>206</v>
      </c>
      <c r="H5629" s="1" t="s">
        <v>399</v>
      </c>
      <c r="I5629" s="1" t="s">
        <v>400</v>
      </c>
      <c r="J5629">
        <v>8</v>
      </c>
      <c r="K5629" s="1" t="s">
        <v>121</v>
      </c>
    </row>
    <row r="5630" spans="1:11" x14ac:dyDescent="0.25">
      <c r="A5630">
        <v>129268</v>
      </c>
      <c r="B5630" s="1" t="s">
        <v>698</v>
      </c>
      <c r="C5630">
        <v>80000</v>
      </c>
      <c r="D5630" s="1" t="s">
        <v>22</v>
      </c>
      <c r="E5630" s="1" t="s">
        <v>24</v>
      </c>
      <c r="F5630" s="1" t="s">
        <v>1266</v>
      </c>
      <c r="G5630" s="1" t="s">
        <v>27</v>
      </c>
      <c r="H5630" s="1" t="s">
        <v>1267</v>
      </c>
      <c r="I5630" s="1" t="s">
        <v>29</v>
      </c>
      <c r="J5630">
        <v>5</v>
      </c>
      <c r="K5630" s="1" t="s">
        <v>31</v>
      </c>
    </row>
    <row r="5631" spans="1:11" x14ac:dyDescent="0.25">
      <c r="A5631">
        <v>129269</v>
      </c>
      <c r="B5631" s="1" t="s">
        <v>1560</v>
      </c>
      <c r="C5631">
        <v>80000</v>
      </c>
      <c r="D5631" s="1" t="s">
        <v>185</v>
      </c>
      <c r="E5631" s="1" t="s">
        <v>24</v>
      </c>
      <c r="F5631" s="1" t="s">
        <v>1561</v>
      </c>
      <c r="G5631" s="1" t="s">
        <v>309</v>
      </c>
      <c r="H5631" s="1" t="s">
        <v>908</v>
      </c>
      <c r="I5631" s="1" t="s">
        <v>909</v>
      </c>
      <c r="J5631">
        <v>5</v>
      </c>
      <c r="K5631" s="1" t="s">
        <v>31</v>
      </c>
    </row>
    <row r="5632" spans="1:11" x14ac:dyDescent="0.25">
      <c r="A5632">
        <v>129270</v>
      </c>
      <c r="B5632" s="1" t="s">
        <v>4011</v>
      </c>
      <c r="C5632">
        <v>110000</v>
      </c>
      <c r="D5632" s="1" t="s">
        <v>185</v>
      </c>
      <c r="E5632" s="1" t="s">
        <v>24</v>
      </c>
      <c r="F5632" s="1" t="s">
        <v>3794</v>
      </c>
      <c r="G5632" s="1" t="s">
        <v>706</v>
      </c>
      <c r="H5632" s="1" t="s">
        <v>707</v>
      </c>
      <c r="I5632" s="1" t="s">
        <v>708</v>
      </c>
      <c r="J5632">
        <v>5</v>
      </c>
      <c r="K5632" s="1" t="s">
        <v>58</v>
      </c>
    </row>
    <row r="5633" spans="1:11" x14ac:dyDescent="0.25">
      <c r="A5633">
        <v>129271</v>
      </c>
      <c r="B5633" s="1" t="s">
        <v>1365</v>
      </c>
      <c r="C5633">
        <v>120000</v>
      </c>
      <c r="D5633" s="1" t="s">
        <v>22</v>
      </c>
      <c r="E5633" s="1" t="s">
        <v>24</v>
      </c>
      <c r="F5633" s="1" t="s">
        <v>1021</v>
      </c>
      <c r="G5633" s="1" t="s">
        <v>427</v>
      </c>
      <c r="H5633" s="1" t="s">
        <v>1366</v>
      </c>
      <c r="I5633" s="1" t="s">
        <v>1367</v>
      </c>
      <c r="J5633">
        <v>5</v>
      </c>
      <c r="K5633" s="1" t="s">
        <v>58</v>
      </c>
    </row>
    <row r="5634" spans="1:11" x14ac:dyDescent="0.25">
      <c r="A5634">
        <v>129272</v>
      </c>
      <c r="B5634" s="1" t="s">
        <v>4012</v>
      </c>
      <c r="C5634">
        <v>90000</v>
      </c>
      <c r="D5634" s="1" t="s">
        <v>22</v>
      </c>
      <c r="E5634" s="1" t="s">
        <v>211</v>
      </c>
      <c r="F5634" s="1" t="s">
        <v>1024</v>
      </c>
      <c r="G5634" s="1" t="s">
        <v>274</v>
      </c>
      <c r="H5634" s="1" t="s">
        <v>434</v>
      </c>
      <c r="I5634" s="1" t="s">
        <v>1327</v>
      </c>
      <c r="J5634">
        <v>5</v>
      </c>
      <c r="K5634" s="1" t="s">
        <v>40</v>
      </c>
    </row>
    <row r="5635" spans="1:11" x14ac:dyDescent="0.25">
      <c r="A5635">
        <v>129273</v>
      </c>
      <c r="B5635" s="1" t="s">
        <v>407</v>
      </c>
      <c r="C5635">
        <v>120000</v>
      </c>
      <c r="D5635" s="1" t="s">
        <v>45</v>
      </c>
      <c r="E5635" s="1" t="s">
        <v>24</v>
      </c>
      <c r="F5635" s="1" t="s">
        <v>408</v>
      </c>
      <c r="G5635" s="1" t="s">
        <v>282</v>
      </c>
      <c r="H5635" s="1" t="s">
        <v>409</v>
      </c>
      <c r="I5635" s="1" t="s">
        <v>410</v>
      </c>
      <c r="J5635">
        <v>5</v>
      </c>
      <c r="K5635" s="1" t="s">
        <v>316</v>
      </c>
    </row>
    <row r="5636" spans="1:11" x14ac:dyDescent="0.25">
      <c r="A5636">
        <v>129274</v>
      </c>
      <c r="B5636" s="1" t="s">
        <v>2019</v>
      </c>
      <c r="C5636">
        <v>45217</v>
      </c>
      <c r="D5636" s="1" t="s">
        <v>22</v>
      </c>
      <c r="E5636" s="1" t="s">
        <v>24</v>
      </c>
      <c r="F5636" s="1" t="s">
        <v>1431</v>
      </c>
      <c r="G5636" s="1" t="s">
        <v>37</v>
      </c>
      <c r="H5636" s="1" t="s">
        <v>1432</v>
      </c>
      <c r="I5636" s="1" t="s">
        <v>1399</v>
      </c>
      <c r="J5636">
        <v>5</v>
      </c>
      <c r="K5636" s="1" t="s">
        <v>95</v>
      </c>
    </row>
    <row r="5637" spans="1:11" x14ac:dyDescent="0.25">
      <c r="A5637">
        <v>129275</v>
      </c>
      <c r="B5637" s="1" t="s">
        <v>839</v>
      </c>
      <c r="C5637">
        <v>60000</v>
      </c>
      <c r="D5637" s="1" t="s">
        <v>22</v>
      </c>
      <c r="E5637" s="1" t="s">
        <v>211</v>
      </c>
      <c r="F5637" s="1" t="s">
        <v>468</v>
      </c>
      <c r="G5637" s="1" t="s">
        <v>427</v>
      </c>
      <c r="H5637" s="1" t="s">
        <v>448</v>
      </c>
      <c r="I5637" s="1" t="s">
        <v>449</v>
      </c>
      <c r="J5637">
        <v>5</v>
      </c>
      <c r="K5637" s="1" t="s">
        <v>58</v>
      </c>
    </row>
    <row r="5638" spans="1:11" x14ac:dyDescent="0.25">
      <c r="A5638">
        <v>129276</v>
      </c>
      <c r="B5638" s="1" t="s">
        <v>3224</v>
      </c>
      <c r="C5638">
        <v>70000</v>
      </c>
      <c r="D5638" s="1" t="s">
        <v>45</v>
      </c>
      <c r="E5638" s="1" t="s">
        <v>24</v>
      </c>
      <c r="F5638" s="1" t="s">
        <v>3225</v>
      </c>
      <c r="G5638" s="1" t="s">
        <v>3226</v>
      </c>
      <c r="H5638" s="1" t="s">
        <v>3227</v>
      </c>
      <c r="I5638" s="1" t="s">
        <v>3228</v>
      </c>
      <c r="J5638">
        <v>5</v>
      </c>
      <c r="K5638" s="1" t="s">
        <v>58</v>
      </c>
    </row>
    <row r="5639" spans="1:11" x14ac:dyDescent="0.25">
      <c r="A5639">
        <v>129277</v>
      </c>
      <c r="B5639" s="1" t="s">
        <v>4013</v>
      </c>
      <c r="C5639">
        <v>133000</v>
      </c>
      <c r="D5639" s="1" t="s">
        <v>22</v>
      </c>
      <c r="E5639" s="1" t="s">
        <v>24</v>
      </c>
      <c r="F5639" s="1" t="s">
        <v>148</v>
      </c>
      <c r="G5639" s="1" t="s">
        <v>27</v>
      </c>
      <c r="H5639" s="1" t="s">
        <v>599</v>
      </c>
      <c r="I5639" s="1" t="s">
        <v>1798</v>
      </c>
      <c r="J5639">
        <v>5</v>
      </c>
      <c r="K5639" s="1" t="s">
        <v>1141</v>
      </c>
    </row>
    <row r="5640" spans="1:11" x14ac:dyDescent="0.25">
      <c r="A5640">
        <v>129278</v>
      </c>
      <c r="B5640" s="1" t="s">
        <v>4013</v>
      </c>
      <c r="C5640">
        <v>117000</v>
      </c>
      <c r="D5640" s="1" t="s">
        <v>22</v>
      </c>
      <c r="E5640" s="1" t="s">
        <v>24</v>
      </c>
      <c r="F5640" s="1" t="s">
        <v>148</v>
      </c>
      <c r="G5640" s="1" t="s">
        <v>27</v>
      </c>
      <c r="H5640" s="1" t="s">
        <v>599</v>
      </c>
      <c r="I5640" s="1" t="s">
        <v>1798</v>
      </c>
      <c r="J5640">
        <v>5</v>
      </c>
      <c r="K5640" s="1" t="s">
        <v>1141</v>
      </c>
    </row>
    <row r="5641" spans="1:11" x14ac:dyDescent="0.25">
      <c r="A5641">
        <v>129279</v>
      </c>
      <c r="B5641" s="1" t="s">
        <v>1806</v>
      </c>
      <c r="C5641">
        <v>173000</v>
      </c>
      <c r="D5641" s="1" t="s">
        <v>22</v>
      </c>
      <c r="E5641" s="1" t="s">
        <v>24</v>
      </c>
      <c r="F5641" s="1" t="s">
        <v>212</v>
      </c>
      <c r="G5641" s="1" t="s">
        <v>206</v>
      </c>
      <c r="H5641" s="1" t="s">
        <v>701</v>
      </c>
      <c r="I5641" s="1" t="s">
        <v>702</v>
      </c>
      <c r="J5641">
        <v>7</v>
      </c>
      <c r="K5641" s="1" t="s">
        <v>121</v>
      </c>
    </row>
    <row r="5642" spans="1:11" x14ac:dyDescent="0.25">
      <c r="A5642">
        <v>129280</v>
      </c>
      <c r="B5642" s="1" t="s">
        <v>1700</v>
      </c>
      <c r="C5642">
        <v>35000</v>
      </c>
      <c r="D5642" s="1" t="s">
        <v>45</v>
      </c>
      <c r="E5642" s="1" t="s">
        <v>24</v>
      </c>
      <c r="F5642" s="1" t="s">
        <v>194</v>
      </c>
      <c r="G5642" s="1" t="s">
        <v>48</v>
      </c>
      <c r="H5642" s="1" t="s">
        <v>622</v>
      </c>
      <c r="I5642" s="1" t="s">
        <v>623</v>
      </c>
      <c r="J5642">
        <v>5</v>
      </c>
      <c r="K5642" s="1" t="s">
        <v>51</v>
      </c>
    </row>
    <row r="5643" spans="1:11" x14ac:dyDescent="0.25">
      <c r="A5643">
        <v>129281</v>
      </c>
      <c r="B5643" s="1" t="s">
        <v>704</v>
      </c>
      <c r="C5643">
        <v>70000</v>
      </c>
      <c r="D5643" s="1" t="s">
        <v>45</v>
      </c>
      <c r="E5643" s="1" t="s">
        <v>24</v>
      </c>
      <c r="F5643" s="1" t="s">
        <v>705</v>
      </c>
      <c r="G5643" s="1" t="s">
        <v>706</v>
      </c>
      <c r="H5643" s="1" t="s">
        <v>707</v>
      </c>
      <c r="I5643" s="1" t="s">
        <v>708</v>
      </c>
      <c r="J5643">
        <v>5</v>
      </c>
      <c r="K5643" s="1" t="s">
        <v>58</v>
      </c>
    </row>
    <row r="5644" spans="1:11" x14ac:dyDescent="0.25">
      <c r="A5644">
        <v>129282</v>
      </c>
      <c r="B5644" s="1" t="s">
        <v>128</v>
      </c>
      <c r="C5644">
        <v>60000</v>
      </c>
      <c r="D5644" s="1" t="s">
        <v>45</v>
      </c>
      <c r="E5644" s="1" t="s">
        <v>24</v>
      </c>
      <c r="F5644" s="1" t="s">
        <v>129</v>
      </c>
      <c r="G5644" s="1" t="s">
        <v>79</v>
      </c>
      <c r="H5644" s="1" t="s">
        <v>130</v>
      </c>
      <c r="I5644" s="1" t="s">
        <v>131</v>
      </c>
      <c r="J5644">
        <v>5</v>
      </c>
      <c r="K5644" s="1" t="s">
        <v>31</v>
      </c>
    </row>
    <row r="5645" spans="1:11" x14ac:dyDescent="0.25">
      <c r="A5645">
        <v>129283</v>
      </c>
      <c r="B5645" s="1" t="s">
        <v>367</v>
      </c>
      <c r="C5645">
        <v>120000</v>
      </c>
      <c r="D5645" s="1" t="s">
        <v>45</v>
      </c>
      <c r="E5645" s="1" t="s">
        <v>24</v>
      </c>
      <c r="F5645" s="1" t="s">
        <v>627</v>
      </c>
      <c r="G5645" s="1" t="s">
        <v>149</v>
      </c>
      <c r="H5645" s="1" t="s">
        <v>28</v>
      </c>
      <c r="I5645" s="1" t="s">
        <v>2205</v>
      </c>
      <c r="J5645">
        <v>5</v>
      </c>
      <c r="K5645" s="1" t="s">
        <v>316</v>
      </c>
    </row>
    <row r="5646" spans="1:11" x14ac:dyDescent="0.25">
      <c r="A5646">
        <v>129285</v>
      </c>
      <c r="B5646" s="1" t="s">
        <v>1372</v>
      </c>
      <c r="C5646">
        <v>222300</v>
      </c>
      <c r="D5646" s="1" t="s">
        <v>22</v>
      </c>
      <c r="E5646" s="1" t="s">
        <v>24</v>
      </c>
      <c r="F5646" s="1" t="s">
        <v>1218</v>
      </c>
      <c r="G5646" s="1" t="s">
        <v>149</v>
      </c>
      <c r="H5646" s="1" t="s">
        <v>109</v>
      </c>
      <c r="I5646" s="1" t="s">
        <v>1219</v>
      </c>
      <c r="J5646">
        <v>5</v>
      </c>
      <c r="K5646" s="1" t="s">
        <v>316</v>
      </c>
    </row>
    <row r="5647" spans="1:11" x14ac:dyDescent="0.25">
      <c r="A5647">
        <v>129286</v>
      </c>
      <c r="B5647" s="1" t="s">
        <v>710</v>
      </c>
      <c r="C5647">
        <v>100000</v>
      </c>
      <c r="D5647" s="1" t="s">
        <v>22</v>
      </c>
      <c r="E5647" s="1" t="s">
        <v>24</v>
      </c>
      <c r="F5647" s="1" t="s">
        <v>237</v>
      </c>
      <c r="G5647" s="1" t="s">
        <v>238</v>
      </c>
      <c r="H5647" s="1" t="s">
        <v>711</v>
      </c>
      <c r="I5647" s="1" t="s">
        <v>240</v>
      </c>
      <c r="J5647">
        <v>7</v>
      </c>
      <c r="K5647" s="1" t="s">
        <v>87</v>
      </c>
    </row>
    <row r="5648" spans="1:11" x14ac:dyDescent="0.25">
      <c r="A5648">
        <v>129287</v>
      </c>
      <c r="B5648" s="1" t="s">
        <v>698</v>
      </c>
      <c r="C5648">
        <v>120000</v>
      </c>
      <c r="D5648" s="1" t="s">
        <v>22</v>
      </c>
      <c r="E5648" s="1" t="s">
        <v>24</v>
      </c>
      <c r="F5648" s="1" t="s">
        <v>1266</v>
      </c>
      <c r="G5648" s="1" t="s">
        <v>27</v>
      </c>
      <c r="H5648" s="1" t="s">
        <v>1267</v>
      </c>
      <c r="I5648" s="1" t="s">
        <v>29</v>
      </c>
      <c r="J5648">
        <v>5</v>
      </c>
      <c r="K5648" s="1" t="s">
        <v>31</v>
      </c>
    </row>
    <row r="5649" spans="1:11" x14ac:dyDescent="0.25">
      <c r="A5649">
        <v>129289</v>
      </c>
      <c r="B5649" s="1" t="s">
        <v>2165</v>
      </c>
      <c r="C5649">
        <v>90000</v>
      </c>
      <c r="D5649" s="1" t="s">
        <v>22</v>
      </c>
      <c r="E5649" s="1" t="s">
        <v>24</v>
      </c>
      <c r="F5649" s="1" t="s">
        <v>176</v>
      </c>
      <c r="G5649" s="1" t="s">
        <v>1102</v>
      </c>
      <c r="H5649" s="1" t="s">
        <v>55</v>
      </c>
      <c r="I5649" s="1" t="s">
        <v>2166</v>
      </c>
      <c r="J5649">
        <v>9</v>
      </c>
      <c r="K5649" s="1" t="s">
        <v>152</v>
      </c>
    </row>
    <row r="5650" spans="1:11" x14ac:dyDescent="0.25">
      <c r="A5650">
        <v>129290</v>
      </c>
      <c r="B5650" s="1" t="s">
        <v>3224</v>
      </c>
      <c r="C5650">
        <v>330000</v>
      </c>
      <c r="D5650" s="1" t="s">
        <v>45</v>
      </c>
      <c r="E5650" s="1" t="s">
        <v>24</v>
      </c>
      <c r="F5650" s="1" t="s">
        <v>3225</v>
      </c>
      <c r="G5650" s="1" t="s">
        <v>3226</v>
      </c>
      <c r="H5650" s="1" t="s">
        <v>3227</v>
      </c>
      <c r="I5650" s="1" t="s">
        <v>3228</v>
      </c>
      <c r="J5650">
        <v>5</v>
      </c>
      <c r="K5650" s="1" t="s">
        <v>58</v>
      </c>
    </row>
    <row r="5651" spans="1:11" x14ac:dyDescent="0.25">
      <c r="A5651">
        <v>129291</v>
      </c>
      <c r="B5651" s="1" t="s">
        <v>3199</v>
      </c>
      <c r="C5651">
        <v>20000</v>
      </c>
      <c r="D5651" s="1" t="s">
        <v>45</v>
      </c>
      <c r="E5651" s="1" t="s">
        <v>24</v>
      </c>
      <c r="F5651" s="1" t="s">
        <v>313</v>
      </c>
      <c r="G5651" s="1" t="s">
        <v>66</v>
      </c>
      <c r="H5651" s="1" t="s">
        <v>390</v>
      </c>
      <c r="I5651" s="1" t="s">
        <v>391</v>
      </c>
      <c r="J5651">
        <v>5</v>
      </c>
      <c r="K5651" s="1" t="s">
        <v>31</v>
      </c>
    </row>
    <row r="5652" spans="1:11" x14ac:dyDescent="0.25">
      <c r="A5652">
        <v>129292</v>
      </c>
      <c r="B5652" s="1" t="s">
        <v>4018</v>
      </c>
      <c r="C5652">
        <v>16000</v>
      </c>
      <c r="D5652" s="1" t="s">
        <v>185</v>
      </c>
      <c r="E5652" s="1" t="s">
        <v>24</v>
      </c>
      <c r="F5652" s="1" t="s">
        <v>4019</v>
      </c>
      <c r="G5652" s="1" t="s">
        <v>79</v>
      </c>
      <c r="H5652" s="1" t="s">
        <v>160</v>
      </c>
      <c r="I5652" s="1" t="s">
        <v>161</v>
      </c>
      <c r="J5652">
        <v>5</v>
      </c>
      <c r="K5652" s="1" t="s">
        <v>31</v>
      </c>
    </row>
    <row r="5653" spans="1:11" x14ac:dyDescent="0.25">
      <c r="A5653">
        <v>129293</v>
      </c>
      <c r="B5653" s="1" t="s">
        <v>601</v>
      </c>
      <c r="C5653">
        <v>30000</v>
      </c>
      <c r="D5653" s="1" t="s">
        <v>45</v>
      </c>
      <c r="E5653" s="1" t="s">
        <v>24</v>
      </c>
      <c r="F5653" s="1" t="s">
        <v>113</v>
      </c>
      <c r="G5653" s="1" t="s">
        <v>66</v>
      </c>
      <c r="H5653" s="1" t="s">
        <v>119</v>
      </c>
      <c r="I5653" s="1" t="s">
        <v>381</v>
      </c>
      <c r="J5653">
        <v>5</v>
      </c>
      <c r="K5653" s="1" t="s">
        <v>58</v>
      </c>
    </row>
    <row r="5654" spans="1:11" x14ac:dyDescent="0.25">
      <c r="A5654">
        <v>129295</v>
      </c>
      <c r="B5654" s="1" t="s">
        <v>695</v>
      </c>
      <c r="C5654">
        <v>210000</v>
      </c>
      <c r="D5654" s="1" t="s">
        <v>22</v>
      </c>
      <c r="E5654" s="1" t="s">
        <v>24</v>
      </c>
      <c r="F5654" s="1" t="s">
        <v>696</v>
      </c>
      <c r="G5654" s="1" t="s">
        <v>606</v>
      </c>
      <c r="H5654" s="1" t="s">
        <v>239</v>
      </c>
      <c r="I5654" s="1" t="s">
        <v>697</v>
      </c>
      <c r="J5654">
        <v>7</v>
      </c>
      <c r="K5654" s="1" t="s">
        <v>121</v>
      </c>
    </row>
    <row r="5655" spans="1:11" x14ac:dyDescent="0.25">
      <c r="A5655">
        <v>129296</v>
      </c>
      <c r="B5655" s="1" t="s">
        <v>1105</v>
      </c>
      <c r="C5655">
        <v>20000</v>
      </c>
      <c r="D5655" s="1" t="s">
        <v>45</v>
      </c>
      <c r="E5655" s="1" t="s">
        <v>24</v>
      </c>
      <c r="F5655" s="1" t="s">
        <v>357</v>
      </c>
      <c r="G5655" s="1" t="s">
        <v>358</v>
      </c>
      <c r="H5655" s="1" t="s">
        <v>359</v>
      </c>
      <c r="I5655" s="1" t="s">
        <v>360</v>
      </c>
      <c r="J5655">
        <v>5</v>
      </c>
      <c r="K5655" s="1" t="s">
        <v>58</v>
      </c>
    </row>
    <row r="5656" spans="1:11" x14ac:dyDescent="0.25">
      <c r="A5656">
        <v>129297</v>
      </c>
      <c r="B5656" s="1" t="s">
        <v>1107</v>
      </c>
      <c r="C5656">
        <v>20000</v>
      </c>
      <c r="D5656" s="1" t="s">
        <v>45</v>
      </c>
      <c r="E5656" s="1" t="s">
        <v>24</v>
      </c>
      <c r="F5656" s="1" t="s">
        <v>454</v>
      </c>
      <c r="G5656" s="1" t="s">
        <v>455</v>
      </c>
      <c r="H5656" s="1" t="s">
        <v>114</v>
      </c>
      <c r="I5656" s="1" t="s">
        <v>456</v>
      </c>
      <c r="J5656">
        <v>5</v>
      </c>
      <c r="K5656" s="1" t="s">
        <v>101</v>
      </c>
    </row>
    <row r="5657" spans="1:11" x14ac:dyDescent="0.25">
      <c r="A5657">
        <v>129298</v>
      </c>
      <c r="B5657" s="1" t="s">
        <v>1051</v>
      </c>
      <c r="C5657">
        <v>100000</v>
      </c>
      <c r="D5657" s="1" t="s">
        <v>22</v>
      </c>
      <c r="E5657" s="1" t="s">
        <v>24</v>
      </c>
      <c r="F5657" s="1" t="s">
        <v>237</v>
      </c>
      <c r="G5657" s="1" t="s">
        <v>238</v>
      </c>
      <c r="H5657" s="1" t="s">
        <v>270</v>
      </c>
      <c r="I5657" s="1" t="s">
        <v>240</v>
      </c>
      <c r="J5657">
        <v>8</v>
      </c>
      <c r="K5657" s="1" t="s">
        <v>87</v>
      </c>
    </row>
    <row r="5658" spans="1:11" x14ac:dyDescent="0.25">
      <c r="A5658">
        <v>129299</v>
      </c>
      <c r="B5658" s="1" t="s">
        <v>878</v>
      </c>
      <c r="C5658">
        <v>40000</v>
      </c>
      <c r="D5658" s="1" t="s">
        <v>22</v>
      </c>
      <c r="E5658" s="1" t="s">
        <v>24</v>
      </c>
      <c r="F5658" s="1" t="s">
        <v>237</v>
      </c>
      <c r="G5658" s="1" t="s">
        <v>238</v>
      </c>
      <c r="H5658" s="1" t="s">
        <v>270</v>
      </c>
      <c r="I5658" s="1" t="s">
        <v>271</v>
      </c>
      <c r="J5658">
        <v>7</v>
      </c>
      <c r="K5658" s="1" t="s">
        <v>87</v>
      </c>
    </row>
    <row r="5659" spans="1:11" x14ac:dyDescent="0.25">
      <c r="A5659">
        <v>129300</v>
      </c>
      <c r="B5659" s="1" t="s">
        <v>2721</v>
      </c>
      <c r="C5659">
        <v>35000</v>
      </c>
      <c r="D5659" s="1" t="s">
        <v>22</v>
      </c>
      <c r="E5659" s="1" t="s">
        <v>211</v>
      </c>
      <c r="F5659" s="1" t="s">
        <v>558</v>
      </c>
      <c r="G5659" s="1" t="s">
        <v>1437</v>
      </c>
      <c r="H5659" s="1" t="s">
        <v>2722</v>
      </c>
      <c r="I5659" s="1" t="s">
        <v>2723</v>
      </c>
      <c r="J5659">
        <v>5</v>
      </c>
      <c r="K5659" s="1" t="s">
        <v>482</v>
      </c>
    </row>
    <row r="5660" spans="1:11" x14ac:dyDescent="0.25">
      <c r="A5660">
        <v>129301</v>
      </c>
      <c r="B5660" s="1" t="s">
        <v>334</v>
      </c>
      <c r="C5660">
        <v>120000</v>
      </c>
      <c r="D5660" s="1" t="s">
        <v>22</v>
      </c>
      <c r="E5660" s="1" t="s">
        <v>24</v>
      </c>
      <c r="F5660" s="1" t="s">
        <v>335</v>
      </c>
      <c r="G5660" s="1" t="s">
        <v>336</v>
      </c>
      <c r="H5660" s="1" t="s">
        <v>337</v>
      </c>
      <c r="I5660" s="1" t="s">
        <v>39</v>
      </c>
      <c r="J5660">
        <v>5</v>
      </c>
      <c r="K5660" s="1" t="s">
        <v>316</v>
      </c>
    </row>
    <row r="5661" spans="1:11" x14ac:dyDescent="0.25">
      <c r="A5661">
        <v>129302</v>
      </c>
      <c r="B5661" s="1" t="s">
        <v>4021</v>
      </c>
      <c r="C5661">
        <v>50000</v>
      </c>
      <c r="D5661" s="1" t="s">
        <v>22</v>
      </c>
      <c r="E5661" s="1" t="s">
        <v>24</v>
      </c>
      <c r="F5661" s="1" t="s">
        <v>1109</v>
      </c>
      <c r="G5661" s="1" t="s">
        <v>606</v>
      </c>
      <c r="H5661" s="1" t="s">
        <v>239</v>
      </c>
      <c r="I5661" s="1" t="s">
        <v>697</v>
      </c>
      <c r="J5661">
        <v>7</v>
      </c>
      <c r="K5661" s="1" t="s">
        <v>121</v>
      </c>
    </row>
    <row r="5662" spans="1:11" x14ac:dyDescent="0.25">
      <c r="A5662">
        <v>129303</v>
      </c>
      <c r="B5662" s="1" t="s">
        <v>425</v>
      </c>
      <c r="C5662">
        <v>100000</v>
      </c>
      <c r="D5662" s="1" t="s">
        <v>22</v>
      </c>
      <c r="E5662" s="1" t="s">
        <v>24</v>
      </c>
      <c r="F5662" s="1" t="s">
        <v>426</v>
      </c>
      <c r="G5662" s="1" t="s">
        <v>427</v>
      </c>
      <c r="H5662" s="1" t="s">
        <v>428</v>
      </c>
      <c r="I5662" s="1" t="s">
        <v>429</v>
      </c>
      <c r="J5662">
        <v>5</v>
      </c>
      <c r="K5662" s="1" t="s">
        <v>58</v>
      </c>
    </row>
    <row r="5663" spans="1:11" x14ac:dyDescent="0.25">
      <c r="A5663">
        <v>129304</v>
      </c>
      <c r="B5663" s="1" t="s">
        <v>4022</v>
      </c>
      <c r="C5663">
        <v>91000</v>
      </c>
      <c r="D5663" s="1" t="s">
        <v>45</v>
      </c>
      <c r="E5663" s="1" t="s">
        <v>24</v>
      </c>
      <c r="F5663" s="1" t="s">
        <v>194</v>
      </c>
      <c r="G5663" s="1" t="s">
        <v>48</v>
      </c>
      <c r="H5663" s="1" t="s">
        <v>622</v>
      </c>
      <c r="I5663" s="1" t="s">
        <v>623</v>
      </c>
      <c r="J5663">
        <v>5</v>
      </c>
      <c r="K5663" s="1" t="s">
        <v>51</v>
      </c>
    </row>
    <row r="5664" spans="1:11" x14ac:dyDescent="0.25">
      <c r="A5664">
        <v>129305</v>
      </c>
      <c r="B5664" s="1" t="s">
        <v>1038</v>
      </c>
      <c r="C5664">
        <v>50000</v>
      </c>
      <c r="D5664" s="1" t="s">
        <v>22</v>
      </c>
      <c r="E5664" s="1" t="s">
        <v>24</v>
      </c>
      <c r="F5664" s="1" t="s">
        <v>793</v>
      </c>
      <c r="G5664" s="1" t="s">
        <v>1039</v>
      </c>
      <c r="H5664" s="1" t="s">
        <v>290</v>
      </c>
      <c r="I5664" s="1" t="s">
        <v>1040</v>
      </c>
      <c r="J5664">
        <v>5</v>
      </c>
      <c r="K5664" s="1" t="s">
        <v>216</v>
      </c>
    </row>
    <row r="5665" spans="1:11" x14ac:dyDescent="0.25">
      <c r="A5665">
        <v>129306</v>
      </c>
      <c r="B5665" s="1" t="s">
        <v>4024</v>
      </c>
      <c r="C5665">
        <v>67000</v>
      </c>
      <c r="D5665" s="1" t="s">
        <v>22</v>
      </c>
      <c r="E5665" s="1" t="s">
        <v>24</v>
      </c>
      <c r="F5665" s="1" t="s">
        <v>591</v>
      </c>
      <c r="G5665" s="1" t="s">
        <v>27</v>
      </c>
      <c r="H5665" s="1" t="s">
        <v>1623</v>
      </c>
      <c r="I5665" s="1" t="s">
        <v>1140</v>
      </c>
      <c r="J5665">
        <v>5</v>
      </c>
      <c r="K5665" s="1" t="s">
        <v>1141</v>
      </c>
    </row>
    <row r="5666" spans="1:11" x14ac:dyDescent="0.25">
      <c r="A5666">
        <v>129307</v>
      </c>
      <c r="B5666" s="1" t="s">
        <v>601</v>
      </c>
      <c r="C5666">
        <v>40000</v>
      </c>
      <c r="D5666" s="1" t="s">
        <v>45</v>
      </c>
      <c r="E5666" s="1" t="s">
        <v>24</v>
      </c>
      <c r="F5666" s="1" t="s">
        <v>113</v>
      </c>
      <c r="G5666" s="1" t="s">
        <v>66</v>
      </c>
      <c r="H5666" s="1" t="s">
        <v>119</v>
      </c>
      <c r="I5666" s="1" t="s">
        <v>381</v>
      </c>
      <c r="J5666">
        <v>5</v>
      </c>
      <c r="K5666" s="1" t="s">
        <v>58</v>
      </c>
    </row>
    <row r="5667" spans="1:11" x14ac:dyDescent="0.25">
      <c r="A5667">
        <v>129308</v>
      </c>
      <c r="B5667" s="1" t="s">
        <v>4026</v>
      </c>
      <c r="C5667">
        <v>100000</v>
      </c>
      <c r="D5667" s="1" t="s">
        <v>22</v>
      </c>
      <c r="E5667" s="1" t="s">
        <v>24</v>
      </c>
      <c r="F5667" s="1" t="s">
        <v>1266</v>
      </c>
      <c r="G5667" s="1" t="s">
        <v>27</v>
      </c>
      <c r="H5667" s="1" t="s">
        <v>1267</v>
      </c>
      <c r="I5667" s="1" t="s">
        <v>29</v>
      </c>
      <c r="J5667">
        <v>5</v>
      </c>
      <c r="K5667" s="1" t="s">
        <v>31</v>
      </c>
    </row>
    <row r="5668" spans="1:11" x14ac:dyDescent="0.25">
      <c r="A5668">
        <v>129309</v>
      </c>
      <c r="B5668" s="1" t="s">
        <v>1256</v>
      </c>
      <c r="C5668">
        <v>120000</v>
      </c>
      <c r="D5668" s="1" t="s">
        <v>45</v>
      </c>
      <c r="E5668" s="1" t="s">
        <v>24</v>
      </c>
      <c r="F5668" s="1" t="s">
        <v>47</v>
      </c>
      <c r="G5668" s="1" t="s">
        <v>48</v>
      </c>
      <c r="H5668" s="1" t="s">
        <v>49</v>
      </c>
      <c r="I5668" s="1" t="s">
        <v>50</v>
      </c>
      <c r="J5668">
        <v>5</v>
      </c>
      <c r="K5668" s="1" t="s">
        <v>51</v>
      </c>
    </row>
    <row r="5669" spans="1:11" x14ac:dyDescent="0.25">
      <c r="A5669">
        <v>129310</v>
      </c>
      <c r="B5669" s="1" t="s">
        <v>378</v>
      </c>
      <c r="C5669">
        <v>185000</v>
      </c>
      <c r="D5669" s="1" t="s">
        <v>22</v>
      </c>
      <c r="E5669" s="1" t="s">
        <v>24</v>
      </c>
      <c r="F5669" s="1" t="s">
        <v>26</v>
      </c>
      <c r="G5669" s="1" t="s">
        <v>27</v>
      </c>
      <c r="H5669" s="1" t="s">
        <v>28</v>
      </c>
      <c r="I5669" s="1" t="s">
        <v>29</v>
      </c>
      <c r="J5669">
        <v>5</v>
      </c>
      <c r="K5669" s="1" t="s">
        <v>31</v>
      </c>
    </row>
    <row r="5670" spans="1:11" x14ac:dyDescent="0.25">
      <c r="A5670">
        <v>129311</v>
      </c>
      <c r="B5670" s="1" t="s">
        <v>2515</v>
      </c>
      <c r="C5670">
        <v>75000</v>
      </c>
      <c r="D5670" s="1" t="s">
        <v>22</v>
      </c>
      <c r="E5670" s="1" t="s">
        <v>211</v>
      </c>
      <c r="F5670" s="1" t="s">
        <v>212</v>
      </c>
      <c r="G5670" s="1" t="s">
        <v>206</v>
      </c>
      <c r="H5670" s="1" t="s">
        <v>701</v>
      </c>
      <c r="I5670" s="1" t="s">
        <v>702</v>
      </c>
      <c r="J5670">
        <v>7</v>
      </c>
      <c r="K5670" s="1" t="s">
        <v>121</v>
      </c>
    </row>
    <row r="5671" spans="1:11" x14ac:dyDescent="0.25">
      <c r="A5671">
        <v>129312</v>
      </c>
      <c r="B5671" s="1" t="s">
        <v>1658</v>
      </c>
      <c r="C5671">
        <v>80000</v>
      </c>
      <c r="D5671" s="1" t="s">
        <v>22</v>
      </c>
      <c r="E5671" s="1" t="s">
        <v>24</v>
      </c>
      <c r="F5671" s="1" t="s">
        <v>803</v>
      </c>
      <c r="G5671" s="1" t="s">
        <v>804</v>
      </c>
      <c r="H5671" s="1" t="s">
        <v>725</v>
      </c>
      <c r="I5671" s="1" t="s">
        <v>805</v>
      </c>
      <c r="J5671">
        <v>5</v>
      </c>
      <c r="K5671" s="1" t="s">
        <v>58</v>
      </c>
    </row>
    <row r="5672" spans="1:11" x14ac:dyDescent="0.25">
      <c r="A5672">
        <v>129313</v>
      </c>
      <c r="B5672" s="1" t="s">
        <v>4028</v>
      </c>
      <c r="C5672">
        <v>30000</v>
      </c>
      <c r="D5672" s="1" t="s">
        <v>22</v>
      </c>
      <c r="E5672" s="1" t="s">
        <v>211</v>
      </c>
      <c r="F5672" s="1" t="s">
        <v>4029</v>
      </c>
      <c r="G5672" s="1" t="s">
        <v>479</v>
      </c>
      <c r="H5672" s="1" t="s">
        <v>961</v>
      </c>
      <c r="I5672" s="1" t="s">
        <v>4030</v>
      </c>
      <c r="J5672">
        <v>5</v>
      </c>
      <c r="K5672" s="1" t="s">
        <v>3377</v>
      </c>
    </row>
    <row r="5673" spans="1:11" x14ac:dyDescent="0.25">
      <c r="A5673">
        <v>129314</v>
      </c>
      <c r="B5673" s="1" t="s">
        <v>1855</v>
      </c>
      <c r="C5673">
        <v>5000</v>
      </c>
      <c r="D5673" s="1" t="s">
        <v>45</v>
      </c>
      <c r="E5673" s="1" t="s">
        <v>24</v>
      </c>
      <c r="F5673" s="1" t="s">
        <v>194</v>
      </c>
      <c r="G5673" s="1" t="s">
        <v>118</v>
      </c>
      <c r="H5673" s="1" t="s">
        <v>548</v>
      </c>
      <c r="I5673" s="1" t="s">
        <v>549</v>
      </c>
      <c r="J5673">
        <v>5</v>
      </c>
      <c r="K5673" s="1" t="s">
        <v>152</v>
      </c>
    </row>
    <row r="5674" spans="1:11" x14ac:dyDescent="0.25">
      <c r="A5674">
        <v>129315</v>
      </c>
      <c r="B5674" s="1" t="s">
        <v>2303</v>
      </c>
      <c r="C5674">
        <v>10000</v>
      </c>
      <c r="D5674" s="1" t="s">
        <v>45</v>
      </c>
      <c r="E5674" s="1" t="s">
        <v>24</v>
      </c>
      <c r="F5674" s="1" t="s">
        <v>1969</v>
      </c>
      <c r="G5674" s="1" t="s">
        <v>455</v>
      </c>
      <c r="H5674" s="1" t="s">
        <v>599</v>
      </c>
      <c r="I5674" s="1" t="s">
        <v>600</v>
      </c>
      <c r="J5674">
        <v>5</v>
      </c>
      <c r="K5674" s="1" t="s">
        <v>316</v>
      </c>
    </row>
    <row r="5675" spans="1:11" x14ac:dyDescent="0.25">
      <c r="A5675">
        <v>129317</v>
      </c>
      <c r="B5675" s="1" t="s">
        <v>458</v>
      </c>
      <c r="C5675">
        <v>140000</v>
      </c>
      <c r="D5675" s="1" t="s">
        <v>22</v>
      </c>
      <c r="E5675" s="1" t="s">
        <v>24</v>
      </c>
      <c r="F5675" s="1" t="s">
        <v>459</v>
      </c>
      <c r="G5675" s="1" t="s">
        <v>27</v>
      </c>
      <c r="H5675" s="1" t="s">
        <v>305</v>
      </c>
      <c r="I5675" s="1" t="s">
        <v>126</v>
      </c>
      <c r="J5675">
        <v>7</v>
      </c>
      <c r="K5675" s="1" t="s">
        <v>31</v>
      </c>
    </row>
    <row r="5676" spans="1:11" x14ac:dyDescent="0.25">
      <c r="A5676">
        <v>129318</v>
      </c>
      <c r="B5676" s="1" t="s">
        <v>636</v>
      </c>
      <c r="C5676">
        <v>19000</v>
      </c>
      <c r="D5676" s="1" t="s">
        <v>45</v>
      </c>
      <c r="E5676" s="1" t="s">
        <v>24</v>
      </c>
      <c r="F5676" s="1" t="s">
        <v>180</v>
      </c>
      <c r="G5676" s="1" t="s">
        <v>66</v>
      </c>
      <c r="H5676" s="1" t="s">
        <v>67</v>
      </c>
      <c r="I5676" s="1" t="s">
        <v>637</v>
      </c>
      <c r="J5676">
        <v>5</v>
      </c>
      <c r="K5676" s="1" t="s">
        <v>58</v>
      </c>
    </row>
    <row r="5677" spans="1:11" x14ac:dyDescent="0.25">
      <c r="A5677">
        <v>129319</v>
      </c>
      <c r="B5677" s="1" t="s">
        <v>122</v>
      </c>
      <c r="C5677">
        <v>44600</v>
      </c>
      <c r="D5677" s="1" t="s">
        <v>22</v>
      </c>
      <c r="E5677" s="1" t="s">
        <v>24</v>
      </c>
      <c r="F5677" s="1" t="s">
        <v>124</v>
      </c>
      <c r="G5677" s="1" t="s">
        <v>27</v>
      </c>
      <c r="H5677" s="1" t="s">
        <v>125</v>
      </c>
      <c r="I5677" s="1" t="s">
        <v>126</v>
      </c>
      <c r="J5677">
        <v>7</v>
      </c>
      <c r="K5677" s="1" t="s">
        <v>31</v>
      </c>
    </row>
    <row r="5678" spans="1:11" x14ac:dyDescent="0.25">
      <c r="A5678">
        <v>129320</v>
      </c>
      <c r="B5678" s="1" t="s">
        <v>4032</v>
      </c>
      <c r="C5678">
        <v>28080</v>
      </c>
      <c r="D5678" s="1" t="s">
        <v>45</v>
      </c>
      <c r="E5678" s="1" t="s">
        <v>211</v>
      </c>
      <c r="F5678" s="1" t="s">
        <v>1133</v>
      </c>
      <c r="G5678" s="1" t="s">
        <v>66</v>
      </c>
      <c r="H5678" s="1" t="s">
        <v>260</v>
      </c>
      <c r="I5678" s="1" t="s">
        <v>4033</v>
      </c>
      <c r="J5678">
        <v>5</v>
      </c>
      <c r="K5678" s="1" t="s">
        <v>316</v>
      </c>
    </row>
    <row r="5679" spans="1:11" x14ac:dyDescent="0.25">
      <c r="A5679">
        <v>129321</v>
      </c>
      <c r="B5679" s="1" t="s">
        <v>592</v>
      </c>
      <c r="C5679">
        <v>28800</v>
      </c>
      <c r="D5679" s="1" t="s">
        <v>45</v>
      </c>
      <c r="E5679" s="1" t="s">
        <v>24</v>
      </c>
      <c r="F5679" s="1" t="s">
        <v>180</v>
      </c>
      <c r="G5679" s="1" t="s">
        <v>66</v>
      </c>
      <c r="H5679" s="1" t="s">
        <v>181</v>
      </c>
      <c r="I5679" s="1" t="s">
        <v>182</v>
      </c>
      <c r="J5679">
        <v>5</v>
      </c>
      <c r="K5679" s="1" t="s">
        <v>58</v>
      </c>
    </row>
    <row r="5680" spans="1:11" x14ac:dyDescent="0.25">
      <c r="A5680">
        <v>129322</v>
      </c>
      <c r="B5680" s="1" t="s">
        <v>664</v>
      </c>
      <c r="C5680">
        <v>21900</v>
      </c>
      <c r="D5680" s="1" t="s">
        <v>45</v>
      </c>
      <c r="E5680" s="1" t="s">
        <v>24</v>
      </c>
      <c r="F5680" s="1" t="s">
        <v>847</v>
      </c>
      <c r="G5680" s="1" t="s">
        <v>666</v>
      </c>
      <c r="H5680" s="1" t="s">
        <v>848</v>
      </c>
      <c r="I5680" s="1" t="s">
        <v>668</v>
      </c>
      <c r="J5680">
        <v>5</v>
      </c>
      <c r="K5680" s="1" t="s">
        <v>101</v>
      </c>
    </row>
    <row r="5681" spans="1:11" x14ac:dyDescent="0.25">
      <c r="A5681">
        <v>129323</v>
      </c>
      <c r="B5681" s="1" t="s">
        <v>4032</v>
      </c>
      <c r="C5681">
        <v>28100</v>
      </c>
      <c r="D5681" s="1" t="s">
        <v>45</v>
      </c>
      <c r="E5681" s="1" t="s">
        <v>211</v>
      </c>
      <c r="F5681" s="1" t="s">
        <v>1133</v>
      </c>
      <c r="G5681" s="1" t="s">
        <v>66</v>
      </c>
      <c r="H5681" s="1" t="s">
        <v>260</v>
      </c>
      <c r="I5681" s="1" t="s">
        <v>4033</v>
      </c>
      <c r="J5681">
        <v>5</v>
      </c>
      <c r="K5681" s="1" t="s">
        <v>316</v>
      </c>
    </row>
    <row r="5682" spans="1:11" x14ac:dyDescent="0.25">
      <c r="A5682">
        <v>129324</v>
      </c>
      <c r="B5682" s="1" t="s">
        <v>255</v>
      </c>
      <c r="C5682">
        <v>110000</v>
      </c>
      <c r="D5682" s="1" t="s">
        <v>22</v>
      </c>
      <c r="E5682" s="1" t="s">
        <v>24</v>
      </c>
      <c r="F5682" s="1" t="s">
        <v>256</v>
      </c>
      <c r="G5682" s="1" t="s">
        <v>37</v>
      </c>
      <c r="H5682" s="1" t="s">
        <v>141</v>
      </c>
      <c r="I5682" s="1" t="s">
        <v>126</v>
      </c>
      <c r="J5682">
        <v>5</v>
      </c>
      <c r="K5682" s="1" t="s">
        <v>51</v>
      </c>
    </row>
    <row r="5683" spans="1:11" x14ac:dyDescent="0.25">
      <c r="A5683">
        <v>129325</v>
      </c>
      <c r="B5683" s="1" t="s">
        <v>302</v>
      </c>
      <c r="C5683">
        <v>100000</v>
      </c>
      <c r="D5683" s="1" t="s">
        <v>22</v>
      </c>
      <c r="E5683" s="1" t="s">
        <v>24</v>
      </c>
      <c r="F5683" s="1" t="s">
        <v>133</v>
      </c>
      <c r="G5683" s="1" t="s">
        <v>54</v>
      </c>
      <c r="H5683" s="1" t="s">
        <v>134</v>
      </c>
      <c r="I5683" s="1" t="s">
        <v>135</v>
      </c>
      <c r="J5683">
        <v>5</v>
      </c>
      <c r="K5683" s="1" t="s">
        <v>58</v>
      </c>
    </row>
    <row r="5684" spans="1:11" x14ac:dyDescent="0.25">
      <c r="A5684">
        <v>129326</v>
      </c>
      <c r="B5684" s="1" t="s">
        <v>903</v>
      </c>
      <c r="C5684">
        <v>7673</v>
      </c>
      <c r="D5684" s="1" t="s">
        <v>22</v>
      </c>
      <c r="E5684" s="1" t="s">
        <v>211</v>
      </c>
      <c r="F5684" s="1" t="s">
        <v>657</v>
      </c>
      <c r="G5684" s="1" t="s">
        <v>27</v>
      </c>
      <c r="H5684" s="1" t="s">
        <v>658</v>
      </c>
      <c r="I5684" s="1" t="s">
        <v>29</v>
      </c>
      <c r="J5684">
        <v>5</v>
      </c>
      <c r="K5684" s="1" t="s">
        <v>31</v>
      </c>
    </row>
    <row r="5685" spans="1:11" x14ac:dyDescent="0.25">
      <c r="A5685">
        <v>129327</v>
      </c>
      <c r="B5685" s="1" t="s">
        <v>110</v>
      </c>
      <c r="C5685">
        <v>100000</v>
      </c>
      <c r="D5685" s="1" t="s">
        <v>45</v>
      </c>
      <c r="E5685" s="1" t="s">
        <v>24</v>
      </c>
      <c r="F5685" s="1" t="s">
        <v>113</v>
      </c>
      <c r="G5685" s="1" t="s">
        <v>75</v>
      </c>
      <c r="H5685" s="1" t="s">
        <v>114</v>
      </c>
      <c r="I5685" s="1" t="s">
        <v>115</v>
      </c>
      <c r="J5685">
        <v>5</v>
      </c>
      <c r="K5685" s="1" t="s">
        <v>31</v>
      </c>
    </row>
    <row r="5686" spans="1:11" x14ac:dyDescent="0.25">
      <c r="A5686">
        <v>129328</v>
      </c>
      <c r="B5686" s="1" t="s">
        <v>3500</v>
      </c>
      <c r="C5686">
        <v>75000</v>
      </c>
      <c r="D5686" s="1" t="s">
        <v>45</v>
      </c>
      <c r="E5686" s="1" t="s">
        <v>24</v>
      </c>
      <c r="F5686" s="1" t="s">
        <v>509</v>
      </c>
      <c r="G5686" s="1" t="s">
        <v>213</v>
      </c>
      <c r="H5686" s="1" t="s">
        <v>55</v>
      </c>
      <c r="I5686" s="1" t="s">
        <v>1581</v>
      </c>
      <c r="J5686">
        <v>5</v>
      </c>
      <c r="K5686" s="1" t="s">
        <v>152</v>
      </c>
    </row>
    <row r="5687" spans="1:11" x14ac:dyDescent="0.25">
      <c r="A5687">
        <v>129329</v>
      </c>
      <c r="B5687" s="1" t="s">
        <v>2863</v>
      </c>
      <c r="C5687">
        <v>50000</v>
      </c>
      <c r="D5687" s="1" t="s">
        <v>22</v>
      </c>
      <c r="E5687" s="1" t="s">
        <v>211</v>
      </c>
      <c r="F5687" s="1" t="s">
        <v>657</v>
      </c>
      <c r="G5687" s="1" t="s">
        <v>27</v>
      </c>
      <c r="H5687" s="1" t="s">
        <v>658</v>
      </c>
      <c r="I5687" s="1" t="s">
        <v>29</v>
      </c>
      <c r="J5687">
        <v>5</v>
      </c>
      <c r="K5687" s="1" t="s">
        <v>31</v>
      </c>
    </row>
    <row r="5688" spans="1:11" x14ac:dyDescent="0.25">
      <c r="A5688">
        <v>129330</v>
      </c>
      <c r="B5688" s="1" t="s">
        <v>1647</v>
      </c>
      <c r="C5688">
        <v>40000</v>
      </c>
      <c r="D5688" s="1" t="s">
        <v>45</v>
      </c>
      <c r="E5688" s="1" t="s">
        <v>24</v>
      </c>
      <c r="F5688" s="1" t="s">
        <v>1648</v>
      </c>
      <c r="G5688" s="1" t="s">
        <v>54</v>
      </c>
      <c r="H5688" s="1" t="s">
        <v>1151</v>
      </c>
      <c r="I5688" s="1" t="s">
        <v>1649</v>
      </c>
      <c r="J5688">
        <v>5</v>
      </c>
      <c r="K5688" s="1" t="s">
        <v>58</v>
      </c>
    </row>
    <row r="5689" spans="1:11" x14ac:dyDescent="0.25">
      <c r="A5689">
        <v>129331</v>
      </c>
      <c r="B5689" s="1" t="s">
        <v>122</v>
      </c>
      <c r="C5689">
        <v>40000</v>
      </c>
      <c r="D5689" s="1" t="s">
        <v>22</v>
      </c>
      <c r="E5689" s="1" t="s">
        <v>24</v>
      </c>
      <c r="F5689" s="1" t="s">
        <v>124</v>
      </c>
      <c r="G5689" s="1" t="s">
        <v>27</v>
      </c>
      <c r="H5689" s="1" t="s">
        <v>125</v>
      </c>
      <c r="I5689" s="1" t="s">
        <v>126</v>
      </c>
      <c r="J5689">
        <v>7</v>
      </c>
      <c r="K5689" s="1" t="s">
        <v>31</v>
      </c>
    </row>
    <row r="5690" spans="1:11" x14ac:dyDescent="0.25">
      <c r="A5690">
        <v>129332</v>
      </c>
      <c r="B5690" s="1" t="s">
        <v>721</v>
      </c>
      <c r="C5690">
        <v>100000</v>
      </c>
      <c r="D5690" s="1" t="s">
        <v>45</v>
      </c>
      <c r="E5690" s="1" t="s">
        <v>24</v>
      </c>
      <c r="F5690" s="1" t="s">
        <v>226</v>
      </c>
      <c r="G5690" s="1" t="s">
        <v>66</v>
      </c>
      <c r="H5690" s="1" t="s">
        <v>674</v>
      </c>
      <c r="I5690" s="1" t="s">
        <v>675</v>
      </c>
      <c r="J5690">
        <v>5</v>
      </c>
      <c r="K5690" s="1" t="s">
        <v>58</v>
      </c>
    </row>
    <row r="5691" spans="1:11" x14ac:dyDescent="0.25">
      <c r="A5691">
        <v>129333</v>
      </c>
      <c r="B5691" s="1" t="s">
        <v>1079</v>
      </c>
      <c r="C5691">
        <v>110000</v>
      </c>
      <c r="D5691" s="1" t="s">
        <v>22</v>
      </c>
      <c r="E5691" s="1" t="s">
        <v>24</v>
      </c>
      <c r="F5691" s="1" t="s">
        <v>1058</v>
      </c>
      <c r="G5691" s="1" t="s">
        <v>1080</v>
      </c>
      <c r="H5691" s="1" t="s">
        <v>399</v>
      </c>
      <c r="I5691" s="1" t="s">
        <v>1081</v>
      </c>
      <c r="J5691">
        <v>7</v>
      </c>
      <c r="K5691" s="1" t="s">
        <v>121</v>
      </c>
    </row>
    <row r="5692" spans="1:11" x14ac:dyDescent="0.25">
      <c r="A5692">
        <v>129334</v>
      </c>
      <c r="B5692" s="1" t="s">
        <v>1087</v>
      </c>
      <c r="C5692">
        <v>96272</v>
      </c>
      <c r="D5692" s="1" t="s">
        <v>22</v>
      </c>
      <c r="E5692" s="1" t="s">
        <v>24</v>
      </c>
      <c r="F5692" s="1" t="s">
        <v>1008</v>
      </c>
      <c r="G5692" s="1" t="s">
        <v>1009</v>
      </c>
      <c r="H5692" s="1" t="s">
        <v>1010</v>
      </c>
      <c r="I5692" s="1" t="s">
        <v>1011</v>
      </c>
      <c r="J5692">
        <v>5</v>
      </c>
      <c r="K5692" s="1" t="s">
        <v>166</v>
      </c>
    </row>
    <row r="5693" spans="1:11" x14ac:dyDescent="0.25">
      <c r="A5693">
        <v>129335</v>
      </c>
      <c r="B5693" s="1" t="s">
        <v>4035</v>
      </c>
      <c r="C5693">
        <v>74000</v>
      </c>
      <c r="D5693" s="1" t="s">
        <v>22</v>
      </c>
      <c r="E5693" s="1" t="s">
        <v>211</v>
      </c>
      <c r="F5693" s="1" t="s">
        <v>1666</v>
      </c>
      <c r="G5693" s="1" t="s">
        <v>499</v>
      </c>
      <c r="H5693" s="1" t="s">
        <v>1689</v>
      </c>
      <c r="I5693" s="1" t="s">
        <v>2251</v>
      </c>
      <c r="J5693">
        <v>5</v>
      </c>
      <c r="K5693" s="1" t="s">
        <v>348</v>
      </c>
    </row>
    <row r="5694" spans="1:11" x14ac:dyDescent="0.25">
      <c r="A5694">
        <v>129336</v>
      </c>
      <c r="B5694" s="1" t="s">
        <v>4036</v>
      </c>
      <c r="C5694">
        <v>168000</v>
      </c>
      <c r="D5694" s="1" t="s">
        <v>22</v>
      </c>
      <c r="E5694" s="1" t="s">
        <v>24</v>
      </c>
      <c r="F5694" s="1" t="s">
        <v>757</v>
      </c>
      <c r="G5694" s="1" t="s">
        <v>238</v>
      </c>
      <c r="H5694" s="1" t="s">
        <v>758</v>
      </c>
      <c r="I5694" s="1" t="s">
        <v>759</v>
      </c>
      <c r="J5694">
        <v>7</v>
      </c>
      <c r="K5694" s="1" t="s">
        <v>87</v>
      </c>
    </row>
    <row r="5695" spans="1:11" x14ac:dyDescent="0.25">
      <c r="A5695">
        <v>129337</v>
      </c>
      <c r="B5695" s="1" t="s">
        <v>2024</v>
      </c>
      <c r="C5695">
        <v>7000</v>
      </c>
      <c r="D5695" s="1" t="s">
        <v>45</v>
      </c>
      <c r="E5695" s="1" t="s">
        <v>24</v>
      </c>
      <c r="F5695" s="1" t="s">
        <v>645</v>
      </c>
      <c r="G5695" s="1" t="s">
        <v>403</v>
      </c>
      <c r="H5695" s="1" t="s">
        <v>2025</v>
      </c>
      <c r="I5695" s="1" t="s">
        <v>405</v>
      </c>
      <c r="J5695">
        <v>5</v>
      </c>
      <c r="K5695" s="1" t="s">
        <v>95</v>
      </c>
    </row>
    <row r="5696" spans="1:11" x14ac:dyDescent="0.25">
      <c r="A5696">
        <v>129338</v>
      </c>
      <c r="B5696" s="1" t="s">
        <v>943</v>
      </c>
      <c r="C5696">
        <v>60000</v>
      </c>
      <c r="D5696" s="1" t="s">
        <v>22</v>
      </c>
      <c r="E5696" s="1" t="s">
        <v>24</v>
      </c>
      <c r="F5696" s="1" t="s">
        <v>944</v>
      </c>
      <c r="G5696" s="1" t="s">
        <v>54</v>
      </c>
      <c r="H5696" s="1" t="s">
        <v>134</v>
      </c>
      <c r="I5696" s="1" t="s">
        <v>945</v>
      </c>
      <c r="J5696">
        <v>5</v>
      </c>
      <c r="K5696" s="1" t="s">
        <v>58</v>
      </c>
    </row>
    <row r="5697" spans="1:11" x14ac:dyDescent="0.25">
      <c r="A5697">
        <v>129339</v>
      </c>
      <c r="B5697" s="1" t="s">
        <v>2618</v>
      </c>
      <c r="C5697">
        <v>60000</v>
      </c>
      <c r="D5697" s="1" t="s">
        <v>22</v>
      </c>
      <c r="E5697" s="1" t="s">
        <v>24</v>
      </c>
      <c r="F5697" s="1" t="s">
        <v>1210</v>
      </c>
      <c r="G5697" s="1" t="s">
        <v>54</v>
      </c>
      <c r="H5697" s="1" t="s">
        <v>423</v>
      </c>
      <c r="I5697" s="1" t="s">
        <v>751</v>
      </c>
      <c r="J5697">
        <v>5</v>
      </c>
      <c r="K5697" s="1" t="s">
        <v>152</v>
      </c>
    </row>
    <row r="5698" spans="1:11" x14ac:dyDescent="0.25">
      <c r="A5698">
        <v>129340</v>
      </c>
      <c r="B5698" s="1" t="s">
        <v>440</v>
      </c>
      <c r="C5698">
        <v>22500</v>
      </c>
      <c r="D5698" s="1" t="s">
        <v>45</v>
      </c>
      <c r="E5698" s="1" t="s">
        <v>24</v>
      </c>
      <c r="F5698" s="1" t="s">
        <v>320</v>
      </c>
      <c r="G5698" s="1" t="s">
        <v>191</v>
      </c>
      <c r="H5698" s="1" t="s">
        <v>351</v>
      </c>
      <c r="I5698" s="1" t="s">
        <v>192</v>
      </c>
      <c r="J5698">
        <v>5</v>
      </c>
      <c r="K5698" s="1" t="s">
        <v>31</v>
      </c>
    </row>
    <row r="5699" spans="1:11" x14ac:dyDescent="0.25">
      <c r="A5699">
        <v>129341</v>
      </c>
      <c r="B5699" s="1" t="s">
        <v>2834</v>
      </c>
      <c r="C5699">
        <v>7400</v>
      </c>
      <c r="D5699" s="1" t="s">
        <v>22</v>
      </c>
      <c r="E5699" s="1" t="s">
        <v>211</v>
      </c>
      <c r="F5699" s="1" t="s">
        <v>174</v>
      </c>
      <c r="G5699" s="1" t="s">
        <v>27</v>
      </c>
      <c r="H5699" s="1" t="s">
        <v>125</v>
      </c>
      <c r="I5699" s="1" t="s">
        <v>126</v>
      </c>
      <c r="J5699">
        <v>5</v>
      </c>
      <c r="K5699" s="1" t="s">
        <v>31</v>
      </c>
    </row>
    <row r="5700" spans="1:11" x14ac:dyDescent="0.25">
      <c r="A5700">
        <v>129342</v>
      </c>
      <c r="B5700" s="1" t="s">
        <v>998</v>
      </c>
      <c r="C5700">
        <v>70000</v>
      </c>
      <c r="D5700" s="1" t="s">
        <v>45</v>
      </c>
      <c r="E5700" s="1" t="s">
        <v>24</v>
      </c>
      <c r="F5700" s="1" t="s">
        <v>581</v>
      </c>
      <c r="G5700" s="1" t="s">
        <v>61</v>
      </c>
      <c r="H5700" s="1" t="s">
        <v>602</v>
      </c>
      <c r="I5700" s="1" t="s">
        <v>381</v>
      </c>
      <c r="J5700">
        <v>5</v>
      </c>
      <c r="K5700" s="1" t="s">
        <v>31</v>
      </c>
    </row>
    <row r="5701" spans="1:11" x14ac:dyDescent="0.25">
      <c r="A5701">
        <v>129343</v>
      </c>
      <c r="B5701" s="1" t="s">
        <v>110</v>
      </c>
      <c r="C5701">
        <v>67000</v>
      </c>
      <c r="D5701" s="1" t="s">
        <v>45</v>
      </c>
      <c r="E5701" s="1" t="s">
        <v>24</v>
      </c>
      <c r="F5701" s="1" t="s">
        <v>113</v>
      </c>
      <c r="G5701" s="1" t="s">
        <v>75</v>
      </c>
      <c r="H5701" s="1" t="s">
        <v>114</v>
      </c>
      <c r="I5701" s="1" t="s">
        <v>115</v>
      </c>
      <c r="J5701">
        <v>5</v>
      </c>
      <c r="K5701" s="1" t="s">
        <v>31</v>
      </c>
    </row>
    <row r="5702" spans="1:11" x14ac:dyDescent="0.25">
      <c r="A5702">
        <v>129344</v>
      </c>
      <c r="B5702" s="1" t="s">
        <v>1316</v>
      </c>
      <c r="C5702">
        <v>110000</v>
      </c>
      <c r="D5702" s="1" t="s">
        <v>22</v>
      </c>
      <c r="E5702" s="1" t="s">
        <v>24</v>
      </c>
      <c r="F5702" s="1" t="s">
        <v>47</v>
      </c>
      <c r="G5702" s="1" t="s">
        <v>92</v>
      </c>
      <c r="H5702" s="1" t="s">
        <v>589</v>
      </c>
      <c r="I5702" s="1" t="s">
        <v>1317</v>
      </c>
      <c r="J5702">
        <v>5</v>
      </c>
      <c r="K5702" s="1" t="s">
        <v>95</v>
      </c>
    </row>
    <row r="5703" spans="1:11" x14ac:dyDescent="0.25">
      <c r="A5703">
        <v>129345</v>
      </c>
      <c r="B5703" s="1" t="s">
        <v>1874</v>
      </c>
      <c r="C5703">
        <v>175000</v>
      </c>
      <c r="D5703" s="1" t="s">
        <v>22</v>
      </c>
      <c r="E5703" s="1" t="s">
        <v>24</v>
      </c>
      <c r="F5703" s="1" t="s">
        <v>145</v>
      </c>
      <c r="G5703" s="1" t="s">
        <v>27</v>
      </c>
      <c r="H5703" s="1" t="s">
        <v>146</v>
      </c>
      <c r="I5703" s="1" t="s">
        <v>126</v>
      </c>
      <c r="J5703">
        <v>5</v>
      </c>
      <c r="K5703" s="1" t="s">
        <v>31</v>
      </c>
    </row>
    <row r="5704" spans="1:11" x14ac:dyDescent="0.25">
      <c r="A5704">
        <v>129346</v>
      </c>
      <c r="B5704" s="1" t="s">
        <v>1891</v>
      </c>
      <c r="C5704">
        <v>120000</v>
      </c>
      <c r="D5704" s="1" t="s">
        <v>22</v>
      </c>
      <c r="E5704" s="1" t="s">
        <v>24</v>
      </c>
      <c r="F5704" s="1" t="s">
        <v>768</v>
      </c>
      <c r="G5704" s="1" t="s">
        <v>206</v>
      </c>
      <c r="H5704" s="1" t="s">
        <v>399</v>
      </c>
      <c r="I5704" s="1" t="s">
        <v>400</v>
      </c>
      <c r="J5704">
        <v>9</v>
      </c>
      <c r="K5704" s="1" t="s">
        <v>121</v>
      </c>
    </row>
    <row r="5705" spans="1:11" x14ac:dyDescent="0.25">
      <c r="A5705">
        <v>129347</v>
      </c>
      <c r="B5705" s="1" t="s">
        <v>4038</v>
      </c>
      <c r="C5705">
        <v>120000</v>
      </c>
      <c r="D5705" s="1" t="s">
        <v>22</v>
      </c>
      <c r="E5705" s="1" t="s">
        <v>24</v>
      </c>
      <c r="F5705" s="1" t="s">
        <v>581</v>
      </c>
      <c r="G5705" s="1" t="s">
        <v>54</v>
      </c>
      <c r="H5705" s="1" t="s">
        <v>725</v>
      </c>
      <c r="I5705" s="1" t="s">
        <v>978</v>
      </c>
      <c r="J5705">
        <v>5</v>
      </c>
      <c r="K5705" s="1" t="s">
        <v>152</v>
      </c>
    </row>
    <row r="5706" spans="1:11" x14ac:dyDescent="0.25">
      <c r="A5706">
        <v>129348</v>
      </c>
      <c r="B5706" s="1" t="s">
        <v>767</v>
      </c>
      <c r="C5706">
        <v>370000</v>
      </c>
      <c r="D5706" s="1" t="s">
        <v>22</v>
      </c>
      <c r="E5706" s="1" t="s">
        <v>24</v>
      </c>
      <c r="F5706" s="1" t="s">
        <v>768</v>
      </c>
      <c r="G5706" s="1" t="s">
        <v>206</v>
      </c>
      <c r="H5706" s="1" t="s">
        <v>399</v>
      </c>
      <c r="I5706" s="1" t="s">
        <v>400</v>
      </c>
      <c r="J5706">
        <v>9</v>
      </c>
      <c r="K5706" s="1" t="s">
        <v>121</v>
      </c>
    </row>
    <row r="5707" spans="1:11" x14ac:dyDescent="0.25">
      <c r="A5707">
        <v>129349</v>
      </c>
      <c r="B5707" s="1" t="s">
        <v>893</v>
      </c>
      <c r="C5707">
        <v>150360</v>
      </c>
      <c r="D5707" s="1" t="s">
        <v>22</v>
      </c>
      <c r="E5707" s="1" t="s">
        <v>24</v>
      </c>
      <c r="F5707" s="1" t="s">
        <v>426</v>
      </c>
      <c r="G5707" s="1" t="s">
        <v>427</v>
      </c>
      <c r="H5707" s="1" t="s">
        <v>428</v>
      </c>
      <c r="I5707" s="1" t="s">
        <v>429</v>
      </c>
      <c r="J5707">
        <v>5</v>
      </c>
      <c r="K5707" s="1" t="s">
        <v>58</v>
      </c>
    </row>
    <row r="5708" spans="1:11" x14ac:dyDescent="0.25">
      <c r="A5708">
        <v>129350</v>
      </c>
      <c r="B5708" s="1" t="s">
        <v>1295</v>
      </c>
      <c r="C5708">
        <v>15000</v>
      </c>
      <c r="D5708" s="1" t="s">
        <v>22</v>
      </c>
      <c r="E5708" s="1" t="s">
        <v>24</v>
      </c>
      <c r="F5708" s="1" t="s">
        <v>159</v>
      </c>
      <c r="G5708" s="1" t="s">
        <v>749</v>
      </c>
      <c r="H5708" s="1" t="s">
        <v>750</v>
      </c>
      <c r="I5708" s="1" t="s">
        <v>751</v>
      </c>
      <c r="J5708">
        <v>5</v>
      </c>
      <c r="K5708" s="1" t="s">
        <v>152</v>
      </c>
    </row>
    <row r="5709" spans="1:11" x14ac:dyDescent="0.25">
      <c r="A5709">
        <v>129351</v>
      </c>
      <c r="B5709" s="1" t="s">
        <v>3862</v>
      </c>
      <c r="C5709">
        <v>30000</v>
      </c>
      <c r="D5709" s="1" t="s">
        <v>45</v>
      </c>
      <c r="E5709" s="1" t="s">
        <v>211</v>
      </c>
      <c r="F5709" s="1" t="s">
        <v>2958</v>
      </c>
      <c r="G5709" s="1" t="s">
        <v>455</v>
      </c>
      <c r="H5709" s="1" t="s">
        <v>114</v>
      </c>
      <c r="I5709" s="1" t="s">
        <v>456</v>
      </c>
      <c r="J5709">
        <v>5</v>
      </c>
      <c r="K5709" s="1" t="s">
        <v>101</v>
      </c>
    </row>
    <row r="5710" spans="1:11" x14ac:dyDescent="0.25">
      <c r="A5710">
        <v>129352</v>
      </c>
      <c r="B5710" s="1" t="s">
        <v>1165</v>
      </c>
      <c r="C5710">
        <v>150000</v>
      </c>
      <c r="D5710" s="1" t="s">
        <v>22</v>
      </c>
      <c r="E5710" s="1" t="s">
        <v>24</v>
      </c>
      <c r="F5710" s="1" t="s">
        <v>219</v>
      </c>
      <c r="G5710" s="1" t="s">
        <v>27</v>
      </c>
      <c r="H5710" s="1" t="s">
        <v>599</v>
      </c>
      <c r="I5710" s="1" t="s">
        <v>29</v>
      </c>
      <c r="J5710">
        <v>5</v>
      </c>
      <c r="K5710" s="1" t="s">
        <v>31</v>
      </c>
    </row>
    <row r="5711" spans="1:11" x14ac:dyDescent="0.25">
      <c r="A5711">
        <v>129353</v>
      </c>
      <c r="B5711" s="1" t="s">
        <v>982</v>
      </c>
      <c r="C5711">
        <v>100000</v>
      </c>
      <c r="D5711" s="1" t="s">
        <v>22</v>
      </c>
      <c r="E5711" s="1" t="s">
        <v>24</v>
      </c>
      <c r="F5711" s="1" t="s">
        <v>326</v>
      </c>
      <c r="G5711" s="1" t="s">
        <v>27</v>
      </c>
      <c r="H5711" s="1" t="s">
        <v>28</v>
      </c>
      <c r="I5711" s="1" t="s">
        <v>29</v>
      </c>
      <c r="J5711">
        <v>5</v>
      </c>
      <c r="K5711" s="1" t="s">
        <v>31</v>
      </c>
    </row>
    <row r="5712" spans="1:11" x14ac:dyDescent="0.25">
      <c r="A5712">
        <v>129354</v>
      </c>
      <c r="B5712" s="1" t="s">
        <v>911</v>
      </c>
      <c r="C5712">
        <v>70000</v>
      </c>
      <c r="D5712" s="1" t="s">
        <v>45</v>
      </c>
      <c r="E5712" s="1" t="s">
        <v>24</v>
      </c>
      <c r="F5712" s="1" t="s">
        <v>912</v>
      </c>
      <c r="G5712" s="1" t="s">
        <v>191</v>
      </c>
      <c r="H5712" s="1" t="s">
        <v>85</v>
      </c>
      <c r="I5712" s="1" t="s">
        <v>192</v>
      </c>
      <c r="J5712">
        <v>5</v>
      </c>
      <c r="K5712" s="1" t="s">
        <v>31</v>
      </c>
    </row>
    <row r="5713" spans="1:11" x14ac:dyDescent="0.25">
      <c r="A5713">
        <v>129355</v>
      </c>
      <c r="B5713" s="1" t="s">
        <v>4039</v>
      </c>
      <c r="C5713">
        <v>40000</v>
      </c>
      <c r="D5713" s="1" t="s">
        <v>45</v>
      </c>
      <c r="E5713" s="1" t="s">
        <v>24</v>
      </c>
      <c r="F5713" s="1" t="s">
        <v>256</v>
      </c>
      <c r="G5713" s="1" t="s">
        <v>865</v>
      </c>
      <c r="H5713" s="1" t="s">
        <v>177</v>
      </c>
      <c r="I5713" s="1" t="s">
        <v>4040</v>
      </c>
      <c r="J5713">
        <v>4</v>
      </c>
      <c r="K5713" s="1" t="s">
        <v>152</v>
      </c>
    </row>
    <row r="5714" spans="1:11" x14ac:dyDescent="0.25">
      <c r="A5714">
        <v>129356</v>
      </c>
      <c r="B5714" s="1" t="s">
        <v>1086</v>
      </c>
      <c r="C5714">
        <v>154000</v>
      </c>
      <c r="D5714" s="1" t="s">
        <v>22</v>
      </c>
      <c r="E5714" s="1" t="s">
        <v>24</v>
      </c>
      <c r="F5714" s="1" t="s">
        <v>757</v>
      </c>
      <c r="G5714" s="1" t="s">
        <v>238</v>
      </c>
      <c r="H5714" s="1" t="s">
        <v>758</v>
      </c>
      <c r="I5714" s="1" t="s">
        <v>759</v>
      </c>
      <c r="J5714">
        <v>8</v>
      </c>
      <c r="K5714" s="1" t="s">
        <v>87</v>
      </c>
    </row>
    <row r="5715" spans="1:11" x14ac:dyDescent="0.25">
      <c r="A5715">
        <v>129357</v>
      </c>
      <c r="B5715" s="1" t="s">
        <v>3956</v>
      </c>
      <c r="C5715">
        <v>110000</v>
      </c>
      <c r="D5715" s="1" t="s">
        <v>45</v>
      </c>
      <c r="E5715" s="1" t="s">
        <v>24</v>
      </c>
      <c r="F5715" s="1" t="s">
        <v>1275</v>
      </c>
      <c r="G5715" s="1" t="s">
        <v>628</v>
      </c>
      <c r="H5715" s="1" t="s">
        <v>707</v>
      </c>
      <c r="I5715" s="1" t="s">
        <v>3957</v>
      </c>
      <c r="J5715">
        <v>5</v>
      </c>
      <c r="K5715" s="1" t="s">
        <v>58</v>
      </c>
    </row>
    <row r="5716" spans="1:11" x14ac:dyDescent="0.25">
      <c r="A5716">
        <v>129358</v>
      </c>
      <c r="B5716" s="1" t="s">
        <v>458</v>
      </c>
      <c r="C5716">
        <v>120000</v>
      </c>
      <c r="D5716" s="1" t="s">
        <v>22</v>
      </c>
      <c r="E5716" s="1" t="s">
        <v>24</v>
      </c>
      <c r="F5716" s="1" t="s">
        <v>459</v>
      </c>
      <c r="G5716" s="1" t="s">
        <v>27</v>
      </c>
      <c r="H5716" s="1" t="s">
        <v>305</v>
      </c>
      <c r="I5716" s="1" t="s">
        <v>126</v>
      </c>
      <c r="J5716">
        <v>7</v>
      </c>
      <c r="K5716" s="1" t="s">
        <v>31</v>
      </c>
    </row>
    <row r="5717" spans="1:11" x14ac:dyDescent="0.25">
      <c r="A5717">
        <v>129359</v>
      </c>
      <c r="B5717" s="1" t="s">
        <v>4041</v>
      </c>
      <c r="C5717">
        <v>145000</v>
      </c>
      <c r="D5717" s="1" t="s">
        <v>22</v>
      </c>
      <c r="E5717" s="1" t="s">
        <v>24</v>
      </c>
      <c r="F5717" s="1" t="s">
        <v>632</v>
      </c>
      <c r="G5717" s="1" t="s">
        <v>771</v>
      </c>
      <c r="H5717" s="1" t="s">
        <v>1794</v>
      </c>
      <c r="I5717" s="1" t="s">
        <v>2885</v>
      </c>
      <c r="J5717">
        <v>7</v>
      </c>
      <c r="K5717" s="1" t="s">
        <v>152</v>
      </c>
    </row>
    <row r="5718" spans="1:11" x14ac:dyDescent="0.25">
      <c r="A5718">
        <v>129360</v>
      </c>
      <c r="B5718" s="1" t="s">
        <v>4042</v>
      </c>
      <c r="C5718">
        <v>30000</v>
      </c>
      <c r="D5718" s="1" t="s">
        <v>22</v>
      </c>
      <c r="E5718" s="1" t="s">
        <v>24</v>
      </c>
      <c r="F5718" s="1" t="s">
        <v>970</v>
      </c>
      <c r="G5718" s="1" t="s">
        <v>118</v>
      </c>
      <c r="H5718" s="1" t="s">
        <v>971</v>
      </c>
      <c r="I5718" s="1" t="s">
        <v>972</v>
      </c>
      <c r="J5718">
        <v>6</v>
      </c>
      <c r="K5718" s="1" t="s">
        <v>121</v>
      </c>
    </row>
    <row r="5719" spans="1:11" x14ac:dyDescent="0.25">
      <c r="A5719">
        <v>129361</v>
      </c>
      <c r="B5719" s="1" t="s">
        <v>1644</v>
      </c>
      <c r="C5719">
        <v>90000</v>
      </c>
      <c r="D5719" s="1" t="s">
        <v>22</v>
      </c>
      <c r="E5719" s="1" t="s">
        <v>24</v>
      </c>
      <c r="F5719" s="1" t="s">
        <v>328</v>
      </c>
      <c r="G5719" s="1" t="s">
        <v>27</v>
      </c>
      <c r="H5719" s="1" t="s">
        <v>28</v>
      </c>
      <c r="I5719" s="1" t="s">
        <v>29</v>
      </c>
      <c r="J5719">
        <v>5</v>
      </c>
      <c r="K5719" s="1" t="s">
        <v>31</v>
      </c>
    </row>
    <row r="5720" spans="1:11" x14ac:dyDescent="0.25">
      <c r="A5720">
        <v>129362</v>
      </c>
      <c r="B5720" s="1" t="s">
        <v>457</v>
      </c>
      <c r="C5720">
        <v>110000</v>
      </c>
      <c r="D5720" s="1" t="s">
        <v>45</v>
      </c>
      <c r="E5720" s="1" t="s">
        <v>24</v>
      </c>
      <c r="F5720" s="1" t="s">
        <v>129</v>
      </c>
      <c r="G5720" s="1" t="s">
        <v>79</v>
      </c>
      <c r="H5720" s="1" t="s">
        <v>130</v>
      </c>
      <c r="I5720" s="1" t="s">
        <v>131</v>
      </c>
      <c r="J5720">
        <v>5</v>
      </c>
      <c r="K5720" s="1" t="s">
        <v>31</v>
      </c>
    </row>
    <row r="5721" spans="1:11" x14ac:dyDescent="0.25">
      <c r="A5721">
        <v>129363</v>
      </c>
      <c r="B5721" s="1" t="s">
        <v>1777</v>
      </c>
      <c r="C5721">
        <v>70000</v>
      </c>
      <c r="D5721" s="1" t="s">
        <v>22</v>
      </c>
      <c r="E5721" s="1" t="s">
        <v>24</v>
      </c>
      <c r="F5721" s="1" t="s">
        <v>1058</v>
      </c>
      <c r="G5721" s="1" t="s">
        <v>1080</v>
      </c>
      <c r="H5721" s="1" t="s">
        <v>399</v>
      </c>
      <c r="I5721" s="1" t="s">
        <v>1081</v>
      </c>
      <c r="J5721">
        <v>7</v>
      </c>
      <c r="K5721" s="1" t="s">
        <v>121</v>
      </c>
    </row>
    <row r="5722" spans="1:11" x14ac:dyDescent="0.25">
      <c r="A5722">
        <v>129364</v>
      </c>
      <c r="B5722" s="1" t="s">
        <v>2017</v>
      </c>
      <c r="C5722">
        <v>40000</v>
      </c>
      <c r="D5722" s="1" t="s">
        <v>22</v>
      </c>
      <c r="E5722" s="1" t="s">
        <v>24</v>
      </c>
      <c r="F5722" s="1" t="s">
        <v>53</v>
      </c>
      <c r="G5722" s="1" t="s">
        <v>54</v>
      </c>
      <c r="H5722" s="1" t="s">
        <v>55</v>
      </c>
      <c r="I5722" s="1" t="s">
        <v>56</v>
      </c>
      <c r="J5722">
        <v>5</v>
      </c>
      <c r="K5722" s="1" t="s">
        <v>58</v>
      </c>
    </row>
    <row r="5723" spans="1:11" x14ac:dyDescent="0.25">
      <c r="A5723">
        <v>129365</v>
      </c>
      <c r="B5723" s="1" t="s">
        <v>1286</v>
      </c>
      <c r="C5723">
        <v>166000</v>
      </c>
      <c r="D5723" s="1" t="s">
        <v>22</v>
      </c>
      <c r="E5723" s="1" t="s">
        <v>24</v>
      </c>
      <c r="F5723" s="1" t="s">
        <v>768</v>
      </c>
      <c r="G5723" s="1" t="s">
        <v>206</v>
      </c>
      <c r="H5723" s="1" t="s">
        <v>399</v>
      </c>
      <c r="I5723" s="1" t="s">
        <v>400</v>
      </c>
      <c r="J5723">
        <v>8</v>
      </c>
      <c r="K5723" s="1" t="s">
        <v>121</v>
      </c>
    </row>
    <row r="5724" spans="1:11" x14ac:dyDescent="0.25">
      <c r="A5724">
        <v>129366</v>
      </c>
      <c r="B5724" s="1" t="s">
        <v>855</v>
      </c>
      <c r="C5724">
        <v>100000</v>
      </c>
      <c r="D5724" s="1" t="s">
        <v>45</v>
      </c>
      <c r="E5724" s="1" t="s">
        <v>24</v>
      </c>
      <c r="F5724" s="1" t="s">
        <v>299</v>
      </c>
      <c r="G5724" s="1" t="s">
        <v>66</v>
      </c>
      <c r="H5724" s="1" t="s">
        <v>300</v>
      </c>
      <c r="I5724" s="1" t="s">
        <v>715</v>
      </c>
      <c r="J5724">
        <v>5</v>
      </c>
      <c r="K5724" s="1" t="s">
        <v>58</v>
      </c>
    </row>
    <row r="5725" spans="1:11" x14ac:dyDescent="0.25">
      <c r="A5725">
        <v>129367</v>
      </c>
      <c r="B5725" s="1" t="s">
        <v>110</v>
      </c>
      <c r="C5725">
        <v>75000</v>
      </c>
      <c r="D5725" s="1" t="s">
        <v>45</v>
      </c>
      <c r="E5725" s="1" t="s">
        <v>24</v>
      </c>
      <c r="F5725" s="1" t="s">
        <v>113</v>
      </c>
      <c r="G5725" s="1" t="s">
        <v>75</v>
      </c>
      <c r="H5725" s="1" t="s">
        <v>114</v>
      </c>
      <c r="I5725" s="1" t="s">
        <v>115</v>
      </c>
      <c r="J5725">
        <v>5</v>
      </c>
      <c r="K5725" s="1" t="s">
        <v>31</v>
      </c>
    </row>
    <row r="5726" spans="1:11" x14ac:dyDescent="0.25">
      <c r="A5726">
        <v>129368</v>
      </c>
      <c r="B5726" s="1" t="s">
        <v>1298</v>
      </c>
      <c r="C5726">
        <v>42130</v>
      </c>
      <c r="D5726" s="1" t="s">
        <v>45</v>
      </c>
      <c r="E5726" s="1" t="s">
        <v>24</v>
      </c>
      <c r="F5726" s="1" t="s">
        <v>594</v>
      </c>
      <c r="G5726" s="1" t="s">
        <v>914</v>
      </c>
      <c r="H5726" s="1" t="s">
        <v>915</v>
      </c>
      <c r="I5726" s="1" t="s">
        <v>916</v>
      </c>
      <c r="J5726">
        <v>5</v>
      </c>
      <c r="K5726" s="1" t="s">
        <v>58</v>
      </c>
    </row>
    <row r="5727" spans="1:11" x14ac:dyDescent="0.25">
      <c r="A5727">
        <v>129369</v>
      </c>
      <c r="B5727" s="1" t="s">
        <v>3560</v>
      </c>
      <c r="C5727">
        <v>53000</v>
      </c>
      <c r="D5727" s="1" t="s">
        <v>45</v>
      </c>
      <c r="E5727" s="1" t="s">
        <v>24</v>
      </c>
      <c r="F5727" s="1" t="s">
        <v>594</v>
      </c>
      <c r="G5727" s="1" t="s">
        <v>66</v>
      </c>
      <c r="H5727" s="1" t="s">
        <v>1278</v>
      </c>
      <c r="I5727" s="1" t="s">
        <v>381</v>
      </c>
      <c r="J5727">
        <v>5</v>
      </c>
      <c r="K5727" s="1" t="s">
        <v>31</v>
      </c>
    </row>
    <row r="5728" spans="1:11" x14ac:dyDescent="0.25">
      <c r="A5728">
        <v>129370</v>
      </c>
      <c r="B5728" s="1" t="s">
        <v>624</v>
      </c>
      <c r="C5728">
        <v>106000</v>
      </c>
      <c r="D5728" s="1" t="s">
        <v>45</v>
      </c>
      <c r="E5728" s="1" t="s">
        <v>24</v>
      </c>
      <c r="F5728" s="1" t="s">
        <v>103</v>
      </c>
      <c r="G5728" s="1" t="s">
        <v>104</v>
      </c>
      <c r="H5728" s="1" t="s">
        <v>105</v>
      </c>
      <c r="I5728" s="1" t="s">
        <v>106</v>
      </c>
      <c r="J5728">
        <v>5</v>
      </c>
      <c r="K5728" s="1" t="s">
        <v>31</v>
      </c>
    </row>
    <row r="5729" spans="1:11" x14ac:dyDescent="0.25">
      <c r="A5729">
        <v>129371</v>
      </c>
      <c r="B5729" s="1" t="s">
        <v>4043</v>
      </c>
      <c r="C5729">
        <v>96000</v>
      </c>
      <c r="D5729" s="1" t="s">
        <v>45</v>
      </c>
      <c r="E5729" s="1" t="s">
        <v>24</v>
      </c>
      <c r="F5729" s="1" t="s">
        <v>2558</v>
      </c>
      <c r="G5729" s="1" t="s">
        <v>660</v>
      </c>
      <c r="H5729" s="1" t="s">
        <v>2559</v>
      </c>
      <c r="I5729" s="1" t="s">
        <v>2560</v>
      </c>
      <c r="J5729">
        <v>5</v>
      </c>
      <c r="K5729" s="1" t="s">
        <v>87</v>
      </c>
    </row>
    <row r="5730" spans="1:11" x14ac:dyDescent="0.25">
      <c r="A5730">
        <v>129372</v>
      </c>
      <c r="B5730" s="1" t="s">
        <v>4044</v>
      </c>
      <c r="C5730">
        <v>10000</v>
      </c>
      <c r="D5730" s="1" t="s">
        <v>45</v>
      </c>
      <c r="E5730" s="1" t="s">
        <v>24</v>
      </c>
      <c r="F5730" s="1" t="s">
        <v>799</v>
      </c>
      <c r="G5730" s="1" t="s">
        <v>66</v>
      </c>
      <c r="H5730" s="1" t="s">
        <v>390</v>
      </c>
      <c r="I5730" s="1" t="s">
        <v>391</v>
      </c>
      <c r="J5730">
        <v>5</v>
      </c>
      <c r="K5730" s="1" t="s">
        <v>31</v>
      </c>
    </row>
    <row r="5731" spans="1:11" x14ac:dyDescent="0.25">
      <c r="A5731">
        <v>129373</v>
      </c>
      <c r="B5731" s="1" t="s">
        <v>4046</v>
      </c>
      <c r="C5731">
        <v>37000</v>
      </c>
      <c r="D5731" s="1" t="s">
        <v>45</v>
      </c>
      <c r="E5731" s="1" t="s">
        <v>24</v>
      </c>
      <c r="F5731" s="1" t="s">
        <v>439</v>
      </c>
      <c r="G5731" s="1" t="s">
        <v>66</v>
      </c>
      <c r="H5731" s="1" t="s">
        <v>227</v>
      </c>
      <c r="I5731" s="1" t="s">
        <v>156</v>
      </c>
      <c r="J5731">
        <v>5</v>
      </c>
      <c r="K5731" s="1" t="s">
        <v>31</v>
      </c>
    </row>
    <row r="5732" spans="1:11" x14ac:dyDescent="0.25">
      <c r="A5732">
        <v>129374</v>
      </c>
      <c r="B5732" s="1" t="s">
        <v>4047</v>
      </c>
      <c r="C5732">
        <v>20000</v>
      </c>
      <c r="D5732" s="1" t="s">
        <v>22</v>
      </c>
      <c r="E5732" s="1" t="s">
        <v>211</v>
      </c>
      <c r="F5732" s="1" t="s">
        <v>212</v>
      </c>
      <c r="G5732" s="1" t="s">
        <v>206</v>
      </c>
      <c r="H5732" s="1" t="s">
        <v>1013</v>
      </c>
      <c r="I5732" s="1" t="s">
        <v>702</v>
      </c>
      <c r="J5732">
        <v>7</v>
      </c>
      <c r="K5732" s="1" t="s">
        <v>121</v>
      </c>
    </row>
    <row r="5733" spans="1:11" x14ac:dyDescent="0.25">
      <c r="A5733">
        <v>129375</v>
      </c>
      <c r="B5733" s="1" t="s">
        <v>1996</v>
      </c>
      <c r="C5733">
        <v>35000</v>
      </c>
      <c r="D5733" s="1" t="s">
        <v>45</v>
      </c>
      <c r="E5733" s="1" t="s">
        <v>24</v>
      </c>
      <c r="F5733" s="1" t="s">
        <v>1997</v>
      </c>
      <c r="G5733" s="1" t="s">
        <v>66</v>
      </c>
      <c r="H5733" s="1" t="s">
        <v>300</v>
      </c>
      <c r="I5733" s="1" t="s">
        <v>1998</v>
      </c>
      <c r="J5733">
        <v>5</v>
      </c>
      <c r="K5733" s="1" t="s">
        <v>87</v>
      </c>
    </row>
    <row r="5734" spans="1:11" x14ac:dyDescent="0.25">
      <c r="A5734">
        <v>129376</v>
      </c>
      <c r="B5734" s="1" t="s">
        <v>4049</v>
      </c>
      <c r="C5734">
        <v>50000</v>
      </c>
      <c r="D5734" s="1" t="s">
        <v>45</v>
      </c>
      <c r="E5734" s="1" t="s">
        <v>24</v>
      </c>
      <c r="F5734" s="1" t="s">
        <v>180</v>
      </c>
      <c r="G5734" s="1" t="s">
        <v>66</v>
      </c>
      <c r="H5734" s="1" t="s">
        <v>181</v>
      </c>
      <c r="I5734" s="1" t="s">
        <v>182</v>
      </c>
      <c r="J5734">
        <v>5</v>
      </c>
      <c r="K5734" s="1" t="s">
        <v>58</v>
      </c>
    </row>
    <row r="5735" spans="1:11" x14ac:dyDescent="0.25">
      <c r="A5735">
        <v>129377</v>
      </c>
      <c r="B5735" s="1" t="s">
        <v>4050</v>
      </c>
      <c r="C5735">
        <v>5000</v>
      </c>
      <c r="D5735" s="1" t="s">
        <v>22</v>
      </c>
      <c r="E5735" s="1" t="s">
        <v>24</v>
      </c>
      <c r="F5735" s="1" t="s">
        <v>1133</v>
      </c>
      <c r="G5735" s="1" t="s">
        <v>781</v>
      </c>
      <c r="H5735" s="1" t="s">
        <v>725</v>
      </c>
      <c r="I5735" s="1" t="s">
        <v>1227</v>
      </c>
      <c r="J5735">
        <v>2</v>
      </c>
      <c r="K5735" s="1" t="s">
        <v>121</v>
      </c>
    </row>
    <row r="5736" spans="1:11" x14ac:dyDescent="0.25">
      <c r="A5736">
        <v>129379</v>
      </c>
      <c r="B5736" s="1" t="s">
        <v>446</v>
      </c>
      <c r="C5736">
        <v>47000</v>
      </c>
      <c r="D5736" s="1" t="s">
        <v>22</v>
      </c>
      <c r="E5736" s="1" t="s">
        <v>24</v>
      </c>
      <c r="F5736" s="1" t="s">
        <v>447</v>
      </c>
      <c r="G5736" s="1" t="s">
        <v>427</v>
      </c>
      <c r="H5736" s="1" t="s">
        <v>448</v>
      </c>
      <c r="I5736" s="1" t="s">
        <v>449</v>
      </c>
      <c r="J5736">
        <v>5</v>
      </c>
      <c r="K5736" s="1" t="s">
        <v>58</v>
      </c>
    </row>
    <row r="5737" spans="1:11" x14ac:dyDescent="0.25">
      <c r="A5737">
        <v>129380</v>
      </c>
      <c r="B5737" s="1" t="s">
        <v>875</v>
      </c>
      <c r="C5737">
        <v>71000</v>
      </c>
      <c r="D5737" s="1" t="s">
        <v>22</v>
      </c>
      <c r="E5737" s="1" t="s">
        <v>24</v>
      </c>
      <c r="F5737" s="1" t="s">
        <v>876</v>
      </c>
      <c r="G5737" s="1" t="s">
        <v>27</v>
      </c>
      <c r="H5737" s="1" t="s">
        <v>28</v>
      </c>
      <c r="I5737" s="1" t="s">
        <v>29</v>
      </c>
      <c r="J5737">
        <v>5</v>
      </c>
      <c r="K5737" s="1" t="s">
        <v>31</v>
      </c>
    </row>
    <row r="5738" spans="1:11" x14ac:dyDescent="0.25">
      <c r="A5738">
        <v>129381</v>
      </c>
      <c r="B5738" s="1" t="s">
        <v>4051</v>
      </c>
      <c r="C5738">
        <v>50000</v>
      </c>
      <c r="D5738" s="1" t="s">
        <v>22</v>
      </c>
      <c r="E5738" s="1" t="s">
        <v>24</v>
      </c>
      <c r="F5738" s="1" t="s">
        <v>811</v>
      </c>
      <c r="G5738" s="1" t="s">
        <v>37</v>
      </c>
      <c r="H5738" s="1" t="s">
        <v>812</v>
      </c>
      <c r="I5738" s="1" t="s">
        <v>126</v>
      </c>
      <c r="J5738">
        <v>5</v>
      </c>
      <c r="K5738" s="1" t="s">
        <v>51</v>
      </c>
    </row>
    <row r="5739" spans="1:11" x14ac:dyDescent="0.25">
      <c r="A5739">
        <v>129382</v>
      </c>
      <c r="B5739" s="1" t="s">
        <v>2668</v>
      </c>
      <c r="C5739">
        <v>57000</v>
      </c>
      <c r="D5739" s="1" t="s">
        <v>22</v>
      </c>
      <c r="E5739" s="1" t="s">
        <v>24</v>
      </c>
      <c r="F5739" s="1" t="s">
        <v>53</v>
      </c>
      <c r="G5739" s="1" t="s">
        <v>27</v>
      </c>
      <c r="H5739" s="1" t="s">
        <v>679</v>
      </c>
      <c r="I5739" s="1" t="s">
        <v>296</v>
      </c>
      <c r="J5739">
        <v>5</v>
      </c>
      <c r="K5739" s="1" t="s">
        <v>152</v>
      </c>
    </row>
    <row r="5740" spans="1:11" x14ac:dyDescent="0.25">
      <c r="A5740">
        <v>129383</v>
      </c>
      <c r="B5740" s="1" t="s">
        <v>440</v>
      </c>
      <c r="C5740">
        <v>43000</v>
      </c>
      <c r="D5740" s="1" t="s">
        <v>45</v>
      </c>
      <c r="E5740" s="1" t="s">
        <v>24</v>
      </c>
      <c r="F5740" s="1" t="s">
        <v>113</v>
      </c>
      <c r="G5740" s="1" t="s">
        <v>191</v>
      </c>
      <c r="H5740" s="1" t="s">
        <v>85</v>
      </c>
      <c r="I5740" s="1" t="s">
        <v>192</v>
      </c>
      <c r="J5740">
        <v>5</v>
      </c>
      <c r="K5740" s="1" t="s">
        <v>31</v>
      </c>
    </row>
    <row r="5741" spans="1:11" x14ac:dyDescent="0.25">
      <c r="A5741">
        <v>129384</v>
      </c>
      <c r="B5741" s="1" t="s">
        <v>18</v>
      </c>
      <c r="C5741">
        <v>60000</v>
      </c>
      <c r="D5741" s="1" t="s">
        <v>22</v>
      </c>
      <c r="E5741" s="1" t="s">
        <v>24</v>
      </c>
      <c r="F5741" s="1" t="s">
        <v>26</v>
      </c>
      <c r="G5741" s="1" t="s">
        <v>27</v>
      </c>
      <c r="H5741" s="1" t="s">
        <v>28</v>
      </c>
      <c r="I5741" s="1" t="s">
        <v>29</v>
      </c>
      <c r="J5741">
        <v>5</v>
      </c>
      <c r="K5741" s="1" t="s">
        <v>31</v>
      </c>
    </row>
    <row r="5742" spans="1:11" x14ac:dyDescent="0.25">
      <c r="A5742">
        <v>129385</v>
      </c>
      <c r="B5742" s="1" t="s">
        <v>438</v>
      </c>
      <c r="C5742">
        <v>60000</v>
      </c>
      <c r="D5742" s="1" t="s">
        <v>45</v>
      </c>
      <c r="E5742" s="1" t="s">
        <v>24</v>
      </c>
      <c r="F5742" s="1" t="s">
        <v>380</v>
      </c>
      <c r="G5742" s="1" t="s">
        <v>66</v>
      </c>
      <c r="H5742" s="1" t="s">
        <v>602</v>
      </c>
      <c r="I5742" s="1" t="s">
        <v>381</v>
      </c>
      <c r="J5742">
        <v>5</v>
      </c>
      <c r="K5742" s="1" t="s">
        <v>31</v>
      </c>
    </row>
    <row r="5743" spans="1:11" x14ac:dyDescent="0.25">
      <c r="A5743">
        <v>129386</v>
      </c>
      <c r="B5743" s="1" t="s">
        <v>302</v>
      </c>
      <c r="C5743">
        <v>40000</v>
      </c>
      <c r="D5743" s="1" t="s">
        <v>22</v>
      </c>
      <c r="E5743" s="1" t="s">
        <v>24</v>
      </c>
      <c r="F5743" s="1" t="s">
        <v>133</v>
      </c>
      <c r="G5743" s="1" t="s">
        <v>54</v>
      </c>
      <c r="H5743" s="1" t="s">
        <v>134</v>
      </c>
      <c r="I5743" s="1" t="s">
        <v>135</v>
      </c>
      <c r="J5743">
        <v>5</v>
      </c>
      <c r="K5743" s="1" t="s">
        <v>58</v>
      </c>
    </row>
    <row r="5744" spans="1:11" x14ac:dyDescent="0.25">
      <c r="A5744">
        <v>129387</v>
      </c>
      <c r="B5744" s="1" t="s">
        <v>831</v>
      </c>
      <c r="C5744">
        <v>60000</v>
      </c>
      <c r="D5744" s="1" t="s">
        <v>45</v>
      </c>
      <c r="E5744" s="1" t="s">
        <v>24</v>
      </c>
      <c r="F5744" s="1" t="s">
        <v>402</v>
      </c>
      <c r="G5744" s="1" t="s">
        <v>191</v>
      </c>
      <c r="H5744" s="1" t="s">
        <v>832</v>
      </c>
      <c r="I5744" s="1" t="s">
        <v>192</v>
      </c>
      <c r="J5744">
        <v>5</v>
      </c>
      <c r="K5744" s="1" t="s">
        <v>31</v>
      </c>
    </row>
    <row r="5745" spans="1:11" x14ac:dyDescent="0.25">
      <c r="A5745">
        <v>129388</v>
      </c>
      <c r="B5745" s="1" t="s">
        <v>1871</v>
      </c>
      <c r="C5745">
        <v>30000</v>
      </c>
      <c r="D5745" s="1" t="s">
        <v>45</v>
      </c>
      <c r="E5745" s="1" t="s">
        <v>211</v>
      </c>
      <c r="F5745" s="1" t="s">
        <v>519</v>
      </c>
      <c r="G5745" s="1" t="s">
        <v>48</v>
      </c>
      <c r="H5745" s="1" t="s">
        <v>220</v>
      </c>
      <c r="I5745" s="1" t="s">
        <v>221</v>
      </c>
      <c r="J5745">
        <v>5</v>
      </c>
      <c r="K5745" s="1" t="s">
        <v>51</v>
      </c>
    </row>
    <row r="5746" spans="1:11" x14ac:dyDescent="0.25">
      <c r="A5746">
        <v>129389</v>
      </c>
      <c r="B5746" s="1" t="s">
        <v>1371</v>
      </c>
      <c r="C5746">
        <v>160000</v>
      </c>
      <c r="D5746" s="1" t="s">
        <v>22</v>
      </c>
      <c r="E5746" s="1" t="s">
        <v>24</v>
      </c>
      <c r="F5746" s="1" t="s">
        <v>133</v>
      </c>
      <c r="G5746" s="1" t="s">
        <v>54</v>
      </c>
      <c r="H5746" s="1" t="s">
        <v>134</v>
      </c>
      <c r="I5746" s="1" t="s">
        <v>135</v>
      </c>
      <c r="J5746">
        <v>5</v>
      </c>
      <c r="K5746" s="1" t="s">
        <v>58</v>
      </c>
    </row>
    <row r="5747" spans="1:11" x14ac:dyDescent="0.25">
      <c r="A5747">
        <v>129390</v>
      </c>
      <c r="B5747" s="1" t="s">
        <v>3149</v>
      </c>
      <c r="C5747">
        <v>147500</v>
      </c>
      <c r="D5747" s="1" t="s">
        <v>22</v>
      </c>
      <c r="E5747" s="1" t="s">
        <v>24</v>
      </c>
      <c r="F5747" s="1" t="s">
        <v>757</v>
      </c>
      <c r="G5747" s="1" t="s">
        <v>238</v>
      </c>
      <c r="H5747" s="1" t="s">
        <v>758</v>
      </c>
      <c r="I5747" s="1" t="s">
        <v>759</v>
      </c>
      <c r="J5747">
        <v>7</v>
      </c>
      <c r="K5747" s="1" t="s">
        <v>87</v>
      </c>
    </row>
    <row r="5748" spans="1:11" x14ac:dyDescent="0.25">
      <c r="A5748">
        <v>129391</v>
      </c>
      <c r="B5748" s="1" t="s">
        <v>1372</v>
      </c>
      <c r="C5748">
        <v>90000</v>
      </c>
      <c r="D5748" s="1" t="s">
        <v>22</v>
      </c>
      <c r="E5748" s="1" t="s">
        <v>24</v>
      </c>
      <c r="F5748" s="1" t="s">
        <v>1218</v>
      </c>
      <c r="G5748" s="1" t="s">
        <v>149</v>
      </c>
      <c r="H5748" s="1" t="s">
        <v>109</v>
      </c>
      <c r="I5748" s="1" t="s">
        <v>1219</v>
      </c>
      <c r="J5748">
        <v>5</v>
      </c>
      <c r="K5748" s="1" t="s">
        <v>316</v>
      </c>
    </row>
    <row r="5749" spans="1:11" x14ac:dyDescent="0.25">
      <c r="A5749">
        <v>129392</v>
      </c>
      <c r="B5749" s="1" t="s">
        <v>2719</v>
      </c>
      <c r="C5749">
        <v>70000</v>
      </c>
      <c r="D5749" s="1" t="s">
        <v>22</v>
      </c>
      <c r="E5749" s="1" t="s">
        <v>24</v>
      </c>
      <c r="F5749" s="1" t="s">
        <v>639</v>
      </c>
      <c r="G5749" s="1" t="s">
        <v>27</v>
      </c>
      <c r="H5749" s="1" t="s">
        <v>125</v>
      </c>
      <c r="I5749" s="1" t="s">
        <v>126</v>
      </c>
      <c r="J5749">
        <v>5</v>
      </c>
      <c r="K5749" s="1" t="s">
        <v>31</v>
      </c>
    </row>
    <row r="5750" spans="1:11" x14ac:dyDescent="0.25">
      <c r="A5750">
        <v>129393</v>
      </c>
      <c r="B5750" s="1" t="s">
        <v>41</v>
      </c>
      <c r="C5750">
        <v>70000</v>
      </c>
      <c r="D5750" s="1" t="s">
        <v>45</v>
      </c>
      <c r="E5750" s="1" t="s">
        <v>24</v>
      </c>
      <c r="F5750" s="1" t="s">
        <v>47</v>
      </c>
      <c r="G5750" s="1" t="s">
        <v>48</v>
      </c>
      <c r="H5750" s="1" t="s">
        <v>49</v>
      </c>
      <c r="I5750" s="1" t="s">
        <v>50</v>
      </c>
      <c r="J5750">
        <v>5</v>
      </c>
      <c r="K5750" s="1" t="s">
        <v>51</v>
      </c>
    </row>
    <row r="5751" spans="1:11" x14ac:dyDescent="0.25">
      <c r="A5751">
        <v>129394</v>
      </c>
      <c r="B5751" s="1" t="s">
        <v>1925</v>
      </c>
      <c r="C5751">
        <v>120000</v>
      </c>
      <c r="D5751" s="1" t="s">
        <v>22</v>
      </c>
      <c r="E5751" s="1" t="s">
        <v>24</v>
      </c>
      <c r="F5751" s="1" t="s">
        <v>1926</v>
      </c>
      <c r="G5751" s="1" t="s">
        <v>1161</v>
      </c>
      <c r="H5751" s="1" t="s">
        <v>332</v>
      </c>
      <c r="I5751" s="1" t="s">
        <v>1927</v>
      </c>
      <c r="J5751">
        <v>7</v>
      </c>
      <c r="K5751" s="1" t="s">
        <v>121</v>
      </c>
    </row>
    <row r="5752" spans="1:11" x14ac:dyDescent="0.25">
      <c r="A5752">
        <v>129395</v>
      </c>
      <c r="B5752" s="1" t="s">
        <v>1030</v>
      </c>
      <c r="C5752">
        <v>75000</v>
      </c>
      <c r="D5752" s="1" t="s">
        <v>45</v>
      </c>
      <c r="E5752" s="1" t="s">
        <v>24</v>
      </c>
      <c r="F5752" s="1" t="s">
        <v>594</v>
      </c>
      <c r="G5752" s="1" t="s">
        <v>914</v>
      </c>
      <c r="H5752" s="1" t="s">
        <v>915</v>
      </c>
      <c r="I5752" s="1" t="s">
        <v>916</v>
      </c>
      <c r="J5752">
        <v>5</v>
      </c>
      <c r="K5752" s="1" t="s">
        <v>58</v>
      </c>
    </row>
    <row r="5753" spans="1:11" x14ac:dyDescent="0.25">
      <c r="A5753">
        <v>129396</v>
      </c>
      <c r="B5753" s="1" t="s">
        <v>1700</v>
      </c>
      <c r="C5753">
        <v>85000</v>
      </c>
      <c r="D5753" s="1" t="s">
        <v>45</v>
      </c>
      <c r="E5753" s="1" t="s">
        <v>24</v>
      </c>
      <c r="F5753" s="1" t="s">
        <v>194</v>
      </c>
      <c r="G5753" s="1" t="s">
        <v>48</v>
      </c>
      <c r="H5753" s="1" t="s">
        <v>622</v>
      </c>
      <c r="I5753" s="1" t="s">
        <v>623</v>
      </c>
      <c r="J5753">
        <v>5</v>
      </c>
      <c r="K5753" s="1" t="s">
        <v>51</v>
      </c>
    </row>
    <row r="5754" spans="1:11" x14ac:dyDescent="0.25">
      <c r="A5754">
        <v>129397</v>
      </c>
      <c r="B5754" s="1" t="s">
        <v>107</v>
      </c>
      <c r="C5754">
        <v>70000</v>
      </c>
      <c r="D5754" s="1" t="s">
        <v>22</v>
      </c>
      <c r="E5754" s="1" t="s">
        <v>24</v>
      </c>
      <c r="F5754" s="1" t="s">
        <v>108</v>
      </c>
      <c r="G5754" s="1" t="s">
        <v>27</v>
      </c>
      <c r="H5754" s="1" t="s">
        <v>109</v>
      </c>
      <c r="I5754" s="1" t="s">
        <v>29</v>
      </c>
      <c r="J5754">
        <v>5</v>
      </c>
      <c r="K5754" s="1" t="s">
        <v>31</v>
      </c>
    </row>
    <row r="5755" spans="1:11" x14ac:dyDescent="0.25">
      <c r="A5755">
        <v>129398</v>
      </c>
      <c r="B5755" s="1" t="s">
        <v>312</v>
      </c>
      <c r="C5755">
        <v>29000</v>
      </c>
      <c r="D5755" s="1" t="s">
        <v>22</v>
      </c>
      <c r="E5755" s="1" t="s">
        <v>24</v>
      </c>
      <c r="F5755" s="1" t="s">
        <v>313</v>
      </c>
      <c r="G5755" s="1" t="s">
        <v>37</v>
      </c>
      <c r="H5755" s="1" t="s">
        <v>314</v>
      </c>
      <c r="I5755" s="1" t="s">
        <v>315</v>
      </c>
      <c r="J5755">
        <v>5</v>
      </c>
      <c r="K5755" s="1" t="s">
        <v>316</v>
      </c>
    </row>
    <row r="5756" spans="1:11" x14ac:dyDescent="0.25">
      <c r="A5756">
        <v>129399</v>
      </c>
      <c r="B5756" s="1" t="s">
        <v>2226</v>
      </c>
      <c r="C5756">
        <v>40000</v>
      </c>
      <c r="D5756" s="1" t="s">
        <v>22</v>
      </c>
      <c r="E5756" s="1" t="s">
        <v>24</v>
      </c>
      <c r="F5756" s="1" t="s">
        <v>2125</v>
      </c>
      <c r="G5756" s="1" t="s">
        <v>1174</v>
      </c>
      <c r="H5756" s="1" t="s">
        <v>515</v>
      </c>
      <c r="I5756" s="1" t="s">
        <v>2227</v>
      </c>
      <c r="J5756">
        <v>7</v>
      </c>
      <c r="K5756" s="1" t="s">
        <v>95</v>
      </c>
    </row>
    <row r="5757" spans="1:11" x14ac:dyDescent="0.25">
      <c r="A5757">
        <v>129400</v>
      </c>
      <c r="B5757" s="1" t="s">
        <v>4055</v>
      </c>
      <c r="C5757">
        <v>90000</v>
      </c>
      <c r="D5757" s="1" t="s">
        <v>22</v>
      </c>
      <c r="E5757" s="1" t="s">
        <v>211</v>
      </c>
      <c r="F5757" s="1" t="s">
        <v>3311</v>
      </c>
      <c r="G5757" s="1" t="s">
        <v>427</v>
      </c>
      <c r="H5757" s="1" t="s">
        <v>428</v>
      </c>
      <c r="I5757" s="1" t="s">
        <v>429</v>
      </c>
      <c r="J5757">
        <v>5</v>
      </c>
      <c r="K5757" s="1" t="s">
        <v>58</v>
      </c>
    </row>
    <row r="5758" spans="1:11" x14ac:dyDescent="0.25">
      <c r="A5758">
        <v>129401</v>
      </c>
      <c r="B5758" s="1" t="s">
        <v>2662</v>
      </c>
      <c r="C5758">
        <v>40000</v>
      </c>
      <c r="D5758" s="1" t="s">
        <v>22</v>
      </c>
      <c r="E5758" s="1" t="s">
        <v>211</v>
      </c>
      <c r="F5758" s="1" t="s">
        <v>1109</v>
      </c>
      <c r="G5758" s="1" t="s">
        <v>606</v>
      </c>
      <c r="H5758" s="1" t="s">
        <v>239</v>
      </c>
      <c r="I5758" s="1" t="s">
        <v>2663</v>
      </c>
      <c r="J5758">
        <v>7</v>
      </c>
      <c r="K5758" s="1" t="s">
        <v>121</v>
      </c>
    </row>
    <row r="5759" spans="1:11" x14ac:dyDescent="0.25">
      <c r="A5759">
        <v>129402</v>
      </c>
      <c r="B5759" s="1" t="s">
        <v>339</v>
      </c>
      <c r="C5759">
        <v>138000</v>
      </c>
      <c r="D5759" s="1" t="s">
        <v>22</v>
      </c>
      <c r="E5759" s="1" t="s">
        <v>24</v>
      </c>
      <c r="F5759" s="1" t="s">
        <v>340</v>
      </c>
      <c r="G5759" s="1" t="s">
        <v>37</v>
      </c>
      <c r="H5759" s="1" t="s">
        <v>341</v>
      </c>
      <c r="I5759" s="1" t="s">
        <v>342</v>
      </c>
      <c r="J5759">
        <v>5</v>
      </c>
      <c r="K5759" s="1" t="s">
        <v>95</v>
      </c>
    </row>
    <row r="5760" spans="1:11" x14ac:dyDescent="0.25">
      <c r="A5760">
        <v>129403</v>
      </c>
      <c r="B5760" s="1" t="s">
        <v>934</v>
      </c>
      <c r="C5760">
        <v>70000</v>
      </c>
      <c r="D5760" s="1" t="s">
        <v>22</v>
      </c>
      <c r="E5760" s="1" t="s">
        <v>24</v>
      </c>
      <c r="F5760" s="1" t="s">
        <v>326</v>
      </c>
      <c r="G5760" s="1" t="s">
        <v>27</v>
      </c>
      <c r="H5760" s="1" t="s">
        <v>28</v>
      </c>
      <c r="I5760" s="1" t="s">
        <v>29</v>
      </c>
      <c r="J5760">
        <v>5</v>
      </c>
      <c r="K5760" s="1" t="s">
        <v>31</v>
      </c>
    </row>
    <row r="5761" spans="1:11" x14ac:dyDescent="0.25">
      <c r="A5761">
        <v>129404</v>
      </c>
      <c r="B5761" s="1" t="s">
        <v>4056</v>
      </c>
      <c r="C5761">
        <v>30000</v>
      </c>
      <c r="D5761" s="1" t="s">
        <v>45</v>
      </c>
      <c r="E5761" s="1" t="s">
        <v>24</v>
      </c>
      <c r="F5761" s="1" t="s">
        <v>598</v>
      </c>
      <c r="G5761" s="1" t="s">
        <v>455</v>
      </c>
      <c r="H5761" s="1" t="s">
        <v>599</v>
      </c>
      <c r="I5761" s="1" t="s">
        <v>600</v>
      </c>
      <c r="J5761">
        <v>5</v>
      </c>
      <c r="K5761" s="1" t="s">
        <v>316</v>
      </c>
    </row>
    <row r="5762" spans="1:11" x14ac:dyDescent="0.25">
      <c r="A5762">
        <v>129405</v>
      </c>
      <c r="B5762" s="1" t="s">
        <v>734</v>
      </c>
      <c r="C5762">
        <v>125000</v>
      </c>
      <c r="D5762" s="1" t="s">
        <v>22</v>
      </c>
      <c r="E5762" s="1" t="s">
        <v>24</v>
      </c>
      <c r="F5762" s="1" t="s">
        <v>426</v>
      </c>
      <c r="G5762" s="1" t="s">
        <v>427</v>
      </c>
      <c r="H5762" s="1" t="s">
        <v>735</v>
      </c>
      <c r="I5762" s="1" t="s">
        <v>449</v>
      </c>
      <c r="J5762">
        <v>5</v>
      </c>
      <c r="K5762" s="1" t="s">
        <v>58</v>
      </c>
    </row>
    <row r="5763" spans="1:11" x14ac:dyDescent="0.25">
      <c r="A5763">
        <v>129406</v>
      </c>
      <c r="B5763" s="1" t="s">
        <v>255</v>
      </c>
      <c r="C5763">
        <v>120000</v>
      </c>
      <c r="D5763" s="1" t="s">
        <v>22</v>
      </c>
      <c r="E5763" s="1" t="s">
        <v>24</v>
      </c>
      <c r="F5763" s="1" t="s">
        <v>256</v>
      </c>
      <c r="G5763" s="1" t="s">
        <v>37</v>
      </c>
      <c r="H5763" s="1" t="s">
        <v>141</v>
      </c>
      <c r="I5763" s="1" t="s">
        <v>126</v>
      </c>
      <c r="J5763">
        <v>5</v>
      </c>
      <c r="K5763" s="1" t="s">
        <v>51</v>
      </c>
    </row>
    <row r="5764" spans="1:11" x14ac:dyDescent="0.25">
      <c r="A5764">
        <v>129407</v>
      </c>
      <c r="B5764" s="1" t="s">
        <v>378</v>
      </c>
      <c r="C5764">
        <v>180000</v>
      </c>
      <c r="D5764" s="1" t="s">
        <v>22</v>
      </c>
      <c r="E5764" s="1" t="s">
        <v>24</v>
      </c>
      <c r="F5764" s="1" t="s">
        <v>26</v>
      </c>
      <c r="G5764" s="1" t="s">
        <v>27</v>
      </c>
      <c r="H5764" s="1" t="s">
        <v>28</v>
      </c>
      <c r="I5764" s="1" t="s">
        <v>29</v>
      </c>
      <c r="J5764">
        <v>5</v>
      </c>
      <c r="K5764" s="1" t="s">
        <v>31</v>
      </c>
    </row>
    <row r="5765" spans="1:11" x14ac:dyDescent="0.25">
      <c r="A5765">
        <v>129408</v>
      </c>
      <c r="B5765" s="1" t="s">
        <v>3282</v>
      </c>
      <c r="C5765">
        <v>20000</v>
      </c>
      <c r="D5765" s="1" t="s">
        <v>45</v>
      </c>
      <c r="E5765" s="1" t="s">
        <v>24</v>
      </c>
      <c r="F5765" s="1" t="s">
        <v>677</v>
      </c>
      <c r="G5765" s="1" t="s">
        <v>678</v>
      </c>
      <c r="H5765" s="1" t="s">
        <v>679</v>
      </c>
      <c r="I5765" s="1" t="s">
        <v>680</v>
      </c>
      <c r="J5765">
        <v>5</v>
      </c>
      <c r="K5765" s="1" t="s">
        <v>152</v>
      </c>
    </row>
    <row r="5766" spans="1:11" x14ac:dyDescent="0.25">
      <c r="A5766">
        <v>129409</v>
      </c>
      <c r="B5766" s="1" t="s">
        <v>4057</v>
      </c>
      <c r="C5766">
        <v>80000</v>
      </c>
      <c r="D5766" s="1" t="s">
        <v>22</v>
      </c>
      <c r="E5766" s="1" t="s">
        <v>24</v>
      </c>
      <c r="F5766" s="1" t="s">
        <v>1358</v>
      </c>
      <c r="G5766" s="1" t="s">
        <v>98</v>
      </c>
      <c r="H5766" s="1" t="s">
        <v>443</v>
      </c>
      <c r="I5766" s="1" t="s">
        <v>126</v>
      </c>
      <c r="J5766">
        <v>5</v>
      </c>
      <c r="K5766" s="1" t="s">
        <v>101</v>
      </c>
    </row>
    <row r="5767" spans="1:11" x14ac:dyDescent="0.25">
      <c r="A5767">
        <v>129410</v>
      </c>
      <c r="B5767" s="1" t="s">
        <v>4059</v>
      </c>
      <c r="C5767">
        <v>110000</v>
      </c>
      <c r="D5767" s="1" t="s">
        <v>22</v>
      </c>
      <c r="E5767" s="1" t="s">
        <v>24</v>
      </c>
      <c r="F5767" s="1" t="s">
        <v>237</v>
      </c>
      <c r="G5767" s="1" t="s">
        <v>238</v>
      </c>
      <c r="H5767" s="1" t="s">
        <v>270</v>
      </c>
      <c r="I5767" s="1" t="s">
        <v>240</v>
      </c>
      <c r="J5767">
        <v>7</v>
      </c>
      <c r="K5767" s="1" t="s">
        <v>87</v>
      </c>
    </row>
    <row r="5768" spans="1:11" x14ac:dyDescent="0.25">
      <c r="A5768">
        <v>129411</v>
      </c>
      <c r="B5768" s="1" t="s">
        <v>893</v>
      </c>
      <c r="C5768">
        <v>80000</v>
      </c>
      <c r="D5768" s="1" t="s">
        <v>22</v>
      </c>
      <c r="E5768" s="1" t="s">
        <v>24</v>
      </c>
      <c r="F5768" s="1" t="s">
        <v>426</v>
      </c>
      <c r="G5768" s="1" t="s">
        <v>427</v>
      </c>
      <c r="H5768" s="1" t="s">
        <v>428</v>
      </c>
      <c r="I5768" s="1" t="s">
        <v>429</v>
      </c>
      <c r="J5768">
        <v>5</v>
      </c>
      <c r="K5768" s="1" t="s">
        <v>58</v>
      </c>
    </row>
    <row r="5769" spans="1:11" x14ac:dyDescent="0.25">
      <c r="A5769">
        <v>129412</v>
      </c>
      <c r="B5769" s="1" t="s">
        <v>2873</v>
      </c>
      <c r="C5769">
        <v>40000</v>
      </c>
      <c r="D5769" s="1" t="s">
        <v>22</v>
      </c>
      <c r="E5769" s="1" t="s">
        <v>24</v>
      </c>
      <c r="F5769" s="1" t="s">
        <v>83</v>
      </c>
      <c r="G5769" s="1" t="s">
        <v>84</v>
      </c>
      <c r="H5769" s="1" t="s">
        <v>230</v>
      </c>
      <c r="I5769" s="1" t="s">
        <v>86</v>
      </c>
      <c r="J5769">
        <v>5</v>
      </c>
      <c r="K5769" s="1" t="s">
        <v>87</v>
      </c>
    </row>
    <row r="5770" spans="1:11" x14ac:dyDescent="0.25">
      <c r="A5770">
        <v>129413</v>
      </c>
      <c r="B5770" s="1" t="s">
        <v>3317</v>
      </c>
      <c r="C5770">
        <v>30000</v>
      </c>
      <c r="D5770" s="1" t="s">
        <v>45</v>
      </c>
      <c r="E5770" s="1" t="s">
        <v>24</v>
      </c>
      <c r="F5770" s="1" t="s">
        <v>581</v>
      </c>
      <c r="G5770" s="1" t="s">
        <v>149</v>
      </c>
      <c r="H5770" s="1" t="s">
        <v>679</v>
      </c>
      <c r="I5770" s="1" t="s">
        <v>713</v>
      </c>
      <c r="J5770">
        <v>5</v>
      </c>
      <c r="K5770" s="1" t="s">
        <v>51</v>
      </c>
    </row>
    <row r="5771" spans="1:11" x14ac:dyDescent="0.25">
      <c r="A5771">
        <v>129414</v>
      </c>
      <c r="B5771" s="1" t="s">
        <v>3395</v>
      </c>
      <c r="C5771">
        <v>80000</v>
      </c>
      <c r="D5771" s="1" t="s">
        <v>22</v>
      </c>
      <c r="E5771" s="1" t="s">
        <v>24</v>
      </c>
      <c r="F5771" s="1" t="s">
        <v>3031</v>
      </c>
      <c r="G5771" s="1" t="s">
        <v>37</v>
      </c>
      <c r="H5771" s="1" t="s">
        <v>3032</v>
      </c>
      <c r="I5771" s="1" t="s">
        <v>975</v>
      </c>
      <c r="J5771">
        <v>5</v>
      </c>
      <c r="K5771" s="1" t="s">
        <v>95</v>
      </c>
    </row>
    <row r="5772" spans="1:11" x14ac:dyDescent="0.25">
      <c r="A5772">
        <v>129415</v>
      </c>
      <c r="B5772" s="1" t="s">
        <v>4061</v>
      </c>
      <c r="C5772">
        <v>140000</v>
      </c>
      <c r="D5772" s="1" t="s">
        <v>22</v>
      </c>
      <c r="E5772" s="1" t="s">
        <v>24</v>
      </c>
      <c r="F5772" s="1" t="s">
        <v>91</v>
      </c>
      <c r="G5772" s="1" t="s">
        <v>274</v>
      </c>
      <c r="H5772" s="1" t="s">
        <v>548</v>
      </c>
      <c r="I5772" s="1" t="s">
        <v>39</v>
      </c>
      <c r="J5772">
        <v>5</v>
      </c>
      <c r="K5772" s="1" t="s">
        <v>40</v>
      </c>
    </row>
    <row r="5773" spans="1:11" x14ac:dyDescent="0.25">
      <c r="A5773">
        <v>129416</v>
      </c>
      <c r="B5773" s="1" t="s">
        <v>229</v>
      </c>
      <c r="C5773">
        <v>25000</v>
      </c>
      <c r="D5773" s="1" t="s">
        <v>45</v>
      </c>
      <c r="E5773" s="1" t="s">
        <v>24</v>
      </c>
      <c r="F5773" s="1" t="s">
        <v>190</v>
      </c>
      <c r="G5773" s="1" t="s">
        <v>191</v>
      </c>
      <c r="H5773" s="1" t="s">
        <v>230</v>
      </c>
      <c r="I5773" s="1" t="s">
        <v>192</v>
      </c>
      <c r="J5773">
        <v>5</v>
      </c>
      <c r="K5773" s="1" t="s">
        <v>31</v>
      </c>
    </row>
    <row r="5774" spans="1:11" x14ac:dyDescent="0.25">
      <c r="A5774">
        <v>129417</v>
      </c>
      <c r="B5774" s="1" t="s">
        <v>18</v>
      </c>
      <c r="C5774">
        <v>20000</v>
      </c>
      <c r="D5774" s="1" t="s">
        <v>22</v>
      </c>
      <c r="E5774" s="1" t="s">
        <v>24</v>
      </c>
      <c r="F5774" s="1" t="s">
        <v>657</v>
      </c>
      <c r="G5774" s="1" t="s">
        <v>27</v>
      </c>
      <c r="H5774" s="1" t="s">
        <v>658</v>
      </c>
      <c r="I5774" s="1" t="s">
        <v>29</v>
      </c>
      <c r="J5774">
        <v>5</v>
      </c>
      <c r="K5774" s="1" t="s">
        <v>31</v>
      </c>
    </row>
    <row r="5775" spans="1:11" x14ac:dyDescent="0.25">
      <c r="A5775">
        <v>129418</v>
      </c>
      <c r="B5775" s="1" t="s">
        <v>1339</v>
      </c>
      <c r="C5775">
        <v>42323</v>
      </c>
      <c r="D5775" s="1" t="s">
        <v>22</v>
      </c>
      <c r="E5775" s="1" t="s">
        <v>24</v>
      </c>
      <c r="F5775" s="1" t="s">
        <v>944</v>
      </c>
      <c r="G5775" s="1" t="s">
        <v>54</v>
      </c>
      <c r="H5775" s="1" t="s">
        <v>305</v>
      </c>
      <c r="I5775" s="1" t="s">
        <v>945</v>
      </c>
      <c r="J5775">
        <v>5</v>
      </c>
      <c r="K5775" s="1" t="s">
        <v>58</v>
      </c>
    </row>
    <row r="5776" spans="1:11" x14ac:dyDescent="0.25">
      <c r="A5776">
        <v>129419</v>
      </c>
      <c r="B5776" s="1" t="s">
        <v>1754</v>
      </c>
      <c r="C5776">
        <v>42545</v>
      </c>
      <c r="D5776" s="1" t="s">
        <v>22</v>
      </c>
      <c r="E5776" s="1" t="s">
        <v>211</v>
      </c>
      <c r="F5776" s="1" t="s">
        <v>1755</v>
      </c>
      <c r="G5776" s="1" t="s">
        <v>345</v>
      </c>
      <c r="H5776" s="1" t="s">
        <v>503</v>
      </c>
      <c r="I5776" s="1" t="s">
        <v>1756</v>
      </c>
      <c r="J5776">
        <v>5</v>
      </c>
      <c r="K5776" s="1" t="s">
        <v>348</v>
      </c>
    </row>
    <row r="5777" spans="1:11" x14ac:dyDescent="0.25">
      <c r="A5777">
        <v>129420</v>
      </c>
      <c r="B5777" s="1" t="s">
        <v>1757</v>
      </c>
      <c r="C5777">
        <v>32000</v>
      </c>
      <c r="D5777" s="1" t="s">
        <v>22</v>
      </c>
      <c r="E5777" s="1" t="s">
        <v>24</v>
      </c>
      <c r="F5777" s="1" t="s">
        <v>318</v>
      </c>
      <c r="G5777" s="1" t="s">
        <v>27</v>
      </c>
      <c r="H5777" s="1" t="s">
        <v>125</v>
      </c>
      <c r="I5777" s="1" t="s">
        <v>126</v>
      </c>
      <c r="J5777">
        <v>5</v>
      </c>
      <c r="K5777" s="1" t="s">
        <v>31</v>
      </c>
    </row>
    <row r="5778" spans="1:11" x14ac:dyDescent="0.25">
      <c r="A5778">
        <v>129421</v>
      </c>
      <c r="B5778" s="1" t="s">
        <v>2613</v>
      </c>
      <c r="C5778">
        <v>41232</v>
      </c>
      <c r="D5778" s="1" t="s">
        <v>22</v>
      </c>
      <c r="E5778" s="1" t="s">
        <v>24</v>
      </c>
      <c r="F5778" s="1" t="s">
        <v>143</v>
      </c>
      <c r="G5778" s="1" t="s">
        <v>27</v>
      </c>
      <c r="H5778" s="1" t="s">
        <v>28</v>
      </c>
      <c r="I5778" s="1" t="s">
        <v>29</v>
      </c>
      <c r="J5778">
        <v>5</v>
      </c>
      <c r="K5778" s="1" t="s">
        <v>31</v>
      </c>
    </row>
    <row r="5779" spans="1:11" x14ac:dyDescent="0.25">
      <c r="A5779">
        <v>129422</v>
      </c>
      <c r="B5779" s="1" t="s">
        <v>1763</v>
      </c>
      <c r="C5779">
        <v>40200</v>
      </c>
      <c r="D5779" s="1" t="s">
        <v>22</v>
      </c>
      <c r="E5779" s="1" t="s">
        <v>24</v>
      </c>
      <c r="F5779" s="1" t="s">
        <v>137</v>
      </c>
      <c r="G5779" s="1" t="s">
        <v>37</v>
      </c>
      <c r="H5779" s="1" t="s">
        <v>1721</v>
      </c>
      <c r="I5779" s="1" t="s">
        <v>1722</v>
      </c>
      <c r="J5779">
        <v>7</v>
      </c>
      <c r="K5779" s="1" t="s">
        <v>121</v>
      </c>
    </row>
    <row r="5780" spans="1:11" x14ac:dyDescent="0.25">
      <c r="A5780">
        <v>129423</v>
      </c>
      <c r="B5780" s="1" t="s">
        <v>1767</v>
      </c>
      <c r="C5780">
        <v>48000</v>
      </c>
      <c r="D5780" s="1" t="s">
        <v>22</v>
      </c>
      <c r="E5780" s="1" t="s">
        <v>24</v>
      </c>
      <c r="F5780" s="1" t="s">
        <v>1768</v>
      </c>
      <c r="G5780" s="1" t="s">
        <v>37</v>
      </c>
      <c r="H5780" s="1" t="s">
        <v>451</v>
      </c>
      <c r="I5780" s="1" t="s">
        <v>1769</v>
      </c>
      <c r="J5780">
        <v>5</v>
      </c>
      <c r="K5780" s="1" t="s">
        <v>95</v>
      </c>
    </row>
    <row r="5781" spans="1:11" x14ac:dyDescent="0.25">
      <c r="A5781">
        <v>129424</v>
      </c>
      <c r="B5781" s="1" t="s">
        <v>1770</v>
      </c>
      <c r="C5781">
        <v>27233</v>
      </c>
      <c r="D5781" s="1" t="s">
        <v>22</v>
      </c>
      <c r="E5781" s="1" t="s">
        <v>24</v>
      </c>
      <c r="F5781" s="1" t="s">
        <v>1259</v>
      </c>
      <c r="G5781" s="1" t="s">
        <v>37</v>
      </c>
      <c r="H5781" s="1" t="s">
        <v>248</v>
      </c>
      <c r="I5781" s="1" t="s">
        <v>126</v>
      </c>
      <c r="J5781">
        <v>5</v>
      </c>
      <c r="K5781" s="1" t="s">
        <v>51</v>
      </c>
    </row>
    <row r="5782" spans="1:11" x14ac:dyDescent="0.25">
      <c r="A5782">
        <v>129425</v>
      </c>
      <c r="B5782" s="1" t="s">
        <v>1772</v>
      </c>
      <c r="C5782">
        <v>35000</v>
      </c>
      <c r="D5782" s="1" t="s">
        <v>45</v>
      </c>
      <c r="E5782" s="1" t="s">
        <v>24</v>
      </c>
      <c r="F5782" s="1" t="s">
        <v>509</v>
      </c>
      <c r="G5782" s="1" t="s">
        <v>213</v>
      </c>
      <c r="H5782" s="1" t="s">
        <v>55</v>
      </c>
      <c r="I5782" s="1" t="s">
        <v>1581</v>
      </c>
      <c r="J5782">
        <v>5</v>
      </c>
      <c r="K5782" s="1" t="s">
        <v>152</v>
      </c>
    </row>
    <row r="5783" spans="1:11" x14ac:dyDescent="0.25">
      <c r="A5783">
        <v>129426</v>
      </c>
      <c r="B5783" s="1" t="s">
        <v>1086</v>
      </c>
      <c r="C5783">
        <v>200000</v>
      </c>
      <c r="D5783" s="1" t="s">
        <v>22</v>
      </c>
      <c r="E5783" s="1" t="s">
        <v>24</v>
      </c>
      <c r="F5783" s="1" t="s">
        <v>757</v>
      </c>
      <c r="G5783" s="1" t="s">
        <v>238</v>
      </c>
      <c r="H5783" s="1" t="s">
        <v>758</v>
      </c>
      <c r="I5783" s="1" t="s">
        <v>759</v>
      </c>
      <c r="J5783">
        <v>8</v>
      </c>
      <c r="K5783" s="1" t="s">
        <v>87</v>
      </c>
    </row>
    <row r="5784" spans="1:11" x14ac:dyDescent="0.25">
      <c r="A5784">
        <v>129427</v>
      </c>
      <c r="B5784" s="1" t="s">
        <v>2884</v>
      </c>
      <c r="C5784">
        <v>63000</v>
      </c>
      <c r="D5784" s="1" t="s">
        <v>22</v>
      </c>
      <c r="E5784" s="1" t="s">
        <v>24</v>
      </c>
      <c r="F5784" s="1" t="s">
        <v>632</v>
      </c>
      <c r="G5784" s="1" t="s">
        <v>771</v>
      </c>
      <c r="H5784" s="1" t="s">
        <v>443</v>
      </c>
      <c r="I5784" s="1" t="s">
        <v>2885</v>
      </c>
      <c r="J5784">
        <v>9</v>
      </c>
      <c r="K5784" s="1" t="s">
        <v>152</v>
      </c>
    </row>
    <row r="5785" spans="1:11" x14ac:dyDescent="0.25">
      <c r="A5785">
        <v>129428</v>
      </c>
      <c r="B5785" s="1" t="s">
        <v>1763</v>
      </c>
      <c r="C5785">
        <v>62000</v>
      </c>
      <c r="D5785" s="1" t="s">
        <v>22</v>
      </c>
      <c r="E5785" s="1" t="s">
        <v>24</v>
      </c>
      <c r="F5785" s="1" t="s">
        <v>137</v>
      </c>
      <c r="G5785" s="1" t="s">
        <v>37</v>
      </c>
      <c r="H5785" s="1" t="s">
        <v>1721</v>
      </c>
      <c r="I5785" s="1" t="s">
        <v>1722</v>
      </c>
      <c r="J5785">
        <v>7</v>
      </c>
      <c r="K5785" s="1" t="s">
        <v>121</v>
      </c>
    </row>
    <row r="5786" spans="1:11" x14ac:dyDescent="0.25">
      <c r="A5786">
        <v>129429</v>
      </c>
      <c r="B5786" s="1" t="s">
        <v>1349</v>
      </c>
      <c r="C5786">
        <v>68240</v>
      </c>
      <c r="D5786" s="1" t="s">
        <v>22</v>
      </c>
      <c r="E5786" s="1" t="s">
        <v>24</v>
      </c>
      <c r="F5786" s="1" t="s">
        <v>205</v>
      </c>
      <c r="G5786" s="1" t="s">
        <v>771</v>
      </c>
      <c r="H5786" s="1" t="s">
        <v>434</v>
      </c>
      <c r="I5786" s="1" t="s">
        <v>208</v>
      </c>
      <c r="J5786">
        <v>7</v>
      </c>
      <c r="K5786" s="1" t="s">
        <v>152</v>
      </c>
    </row>
    <row r="5787" spans="1:11" x14ac:dyDescent="0.25">
      <c r="A5787">
        <v>129430</v>
      </c>
      <c r="B5787" s="1" t="s">
        <v>2886</v>
      </c>
      <c r="C5787">
        <v>78000</v>
      </c>
      <c r="D5787" s="1" t="s">
        <v>22</v>
      </c>
      <c r="E5787" s="1" t="s">
        <v>24</v>
      </c>
      <c r="F5787" s="1" t="s">
        <v>1058</v>
      </c>
      <c r="G5787" s="1" t="s">
        <v>1080</v>
      </c>
      <c r="H5787" s="1" t="s">
        <v>399</v>
      </c>
      <c r="I5787" s="1" t="s">
        <v>1081</v>
      </c>
      <c r="J5787">
        <v>7</v>
      </c>
      <c r="K5787" s="1" t="s">
        <v>121</v>
      </c>
    </row>
    <row r="5788" spans="1:11" x14ac:dyDescent="0.25">
      <c r="A5788">
        <v>129432</v>
      </c>
      <c r="B5788" s="1" t="s">
        <v>384</v>
      </c>
      <c r="C5788">
        <v>35000</v>
      </c>
      <c r="D5788" s="1" t="s">
        <v>45</v>
      </c>
      <c r="E5788" s="1" t="s">
        <v>24</v>
      </c>
      <c r="F5788" s="1" t="s">
        <v>113</v>
      </c>
      <c r="G5788" s="1" t="s">
        <v>191</v>
      </c>
      <c r="H5788" s="1" t="s">
        <v>85</v>
      </c>
      <c r="I5788" s="1" t="s">
        <v>192</v>
      </c>
      <c r="J5788">
        <v>5</v>
      </c>
      <c r="K5788" s="1" t="s">
        <v>31</v>
      </c>
    </row>
    <row r="5789" spans="1:11" x14ac:dyDescent="0.25">
      <c r="A5789">
        <v>129433</v>
      </c>
      <c r="B5789" s="1" t="s">
        <v>1932</v>
      </c>
      <c r="C5789">
        <v>9000</v>
      </c>
      <c r="D5789" s="1" t="s">
        <v>45</v>
      </c>
      <c r="E5789" s="1" t="s">
        <v>24</v>
      </c>
      <c r="F5789" s="1" t="s">
        <v>380</v>
      </c>
      <c r="G5789" s="1" t="s">
        <v>66</v>
      </c>
      <c r="H5789" s="1" t="s">
        <v>602</v>
      </c>
      <c r="I5789" s="1" t="s">
        <v>381</v>
      </c>
      <c r="J5789">
        <v>5</v>
      </c>
      <c r="K5789" s="1" t="s">
        <v>31</v>
      </c>
    </row>
    <row r="5790" spans="1:11" x14ac:dyDescent="0.25">
      <c r="A5790">
        <v>129434</v>
      </c>
      <c r="B5790" s="1" t="s">
        <v>2888</v>
      </c>
      <c r="C5790">
        <v>39000</v>
      </c>
      <c r="D5790" s="1" t="s">
        <v>22</v>
      </c>
      <c r="E5790" s="1" t="s">
        <v>24</v>
      </c>
      <c r="F5790" s="1" t="s">
        <v>447</v>
      </c>
      <c r="G5790" s="1" t="s">
        <v>427</v>
      </c>
      <c r="H5790" s="1" t="s">
        <v>448</v>
      </c>
      <c r="I5790" s="1" t="s">
        <v>449</v>
      </c>
      <c r="J5790">
        <v>5</v>
      </c>
      <c r="K5790" s="1" t="s">
        <v>58</v>
      </c>
    </row>
    <row r="5791" spans="1:11" x14ac:dyDescent="0.25">
      <c r="A5791">
        <v>129435</v>
      </c>
      <c r="B5791" s="1" t="s">
        <v>2090</v>
      </c>
      <c r="C5791">
        <v>39000</v>
      </c>
      <c r="D5791" s="1" t="s">
        <v>22</v>
      </c>
      <c r="E5791" s="1" t="s">
        <v>24</v>
      </c>
      <c r="F5791" s="1" t="s">
        <v>818</v>
      </c>
      <c r="G5791" s="1" t="s">
        <v>54</v>
      </c>
      <c r="H5791" s="1" t="s">
        <v>679</v>
      </c>
      <c r="I5791" s="1" t="s">
        <v>135</v>
      </c>
      <c r="J5791">
        <v>5</v>
      </c>
      <c r="K5791" s="1" t="s">
        <v>58</v>
      </c>
    </row>
    <row r="5792" spans="1:11" x14ac:dyDescent="0.25">
      <c r="A5792">
        <v>129436</v>
      </c>
      <c r="B5792" s="1" t="s">
        <v>2891</v>
      </c>
      <c r="C5792">
        <v>92651</v>
      </c>
      <c r="D5792" s="1" t="s">
        <v>22</v>
      </c>
      <c r="E5792" s="1" t="s">
        <v>24</v>
      </c>
      <c r="F5792" s="1" t="s">
        <v>1768</v>
      </c>
      <c r="G5792" s="1" t="s">
        <v>37</v>
      </c>
      <c r="H5792" s="1" t="s">
        <v>451</v>
      </c>
      <c r="I5792" s="1" t="s">
        <v>1769</v>
      </c>
      <c r="J5792">
        <v>5</v>
      </c>
      <c r="K5792" s="1" t="s">
        <v>95</v>
      </c>
    </row>
    <row r="5793" spans="1:11" x14ac:dyDescent="0.25">
      <c r="A5793">
        <v>129437</v>
      </c>
      <c r="B5793" s="1" t="s">
        <v>2892</v>
      </c>
      <c r="C5793">
        <v>28000</v>
      </c>
      <c r="D5793" s="1" t="s">
        <v>45</v>
      </c>
      <c r="E5793" s="1" t="s">
        <v>24</v>
      </c>
      <c r="F5793" s="1" t="s">
        <v>60</v>
      </c>
      <c r="G5793" s="1" t="s">
        <v>66</v>
      </c>
      <c r="H5793" s="1" t="s">
        <v>1290</v>
      </c>
      <c r="I5793" s="1" t="s">
        <v>2523</v>
      </c>
      <c r="J5793">
        <v>5</v>
      </c>
      <c r="K5793" s="1" t="s">
        <v>31</v>
      </c>
    </row>
    <row r="5794" spans="1:11" x14ac:dyDescent="0.25">
      <c r="A5794">
        <v>129438</v>
      </c>
      <c r="B5794" s="1" t="s">
        <v>1045</v>
      </c>
      <c r="C5794">
        <v>30000</v>
      </c>
      <c r="D5794" s="1" t="s">
        <v>45</v>
      </c>
      <c r="E5794" s="1" t="s">
        <v>24</v>
      </c>
      <c r="F5794" s="1" t="s">
        <v>594</v>
      </c>
      <c r="G5794" s="1" t="s">
        <v>914</v>
      </c>
      <c r="H5794" s="1" t="s">
        <v>915</v>
      </c>
      <c r="I5794" s="1" t="s">
        <v>916</v>
      </c>
      <c r="J5794">
        <v>5</v>
      </c>
      <c r="K5794" s="1" t="s">
        <v>58</v>
      </c>
    </row>
    <row r="5795" spans="1:11" x14ac:dyDescent="0.25">
      <c r="A5795">
        <v>129439</v>
      </c>
      <c r="B5795" s="1" t="s">
        <v>4066</v>
      </c>
      <c r="C5795">
        <v>80000</v>
      </c>
      <c r="D5795" s="1" t="s">
        <v>45</v>
      </c>
      <c r="E5795" s="1" t="s">
        <v>211</v>
      </c>
      <c r="F5795" s="1" t="s">
        <v>3057</v>
      </c>
      <c r="G5795" s="1" t="s">
        <v>4068</v>
      </c>
      <c r="H5795" s="1" t="s">
        <v>4069</v>
      </c>
      <c r="I5795" s="1" t="s">
        <v>4070</v>
      </c>
      <c r="J5795">
        <v>5</v>
      </c>
      <c r="K5795" s="1" t="s">
        <v>246</v>
      </c>
    </row>
    <row r="5796" spans="1:11" x14ac:dyDescent="0.25">
      <c r="A5796">
        <v>129440</v>
      </c>
      <c r="B5796" s="1" t="s">
        <v>446</v>
      </c>
      <c r="C5796">
        <v>46000</v>
      </c>
      <c r="D5796" s="1" t="s">
        <v>22</v>
      </c>
      <c r="E5796" s="1" t="s">
        <v>24</v>
      </c>
      <c r="F5796" s="1" t="s">
        <v>447</v>
      </c>
      <c r="G5796" s="1" t="s">
        <v>427</v>
      </c>
      <c r="H5796" s="1" t="s">
        <v>448</v>
      </c>
      <c r="I5796" s="1" t="s">
        <v>449</v>
      </c>
      <c r="J5796">
        <v>5</v>
      </c>
      <c r="K5796" s="1" t="s">
        <v>58</v>
      </c>
    </row>
    <row r="5797" spans="1:11" x14ac:dyDescent="0.25">
      <c r="A5797">
        <v>129441</v>
      </c>
      <c r="B5797" s="1" t="s">
        <v>1217</v>
      </c>
      <c r="C5797">
        <v>70000</v>
      </c>
      <c r="D5797" s="1" t="s">
        <v>22</v>
      </c>
      <c r="E5797" s="1" t="s">
        <v>24</v>
      </c>
      <c r="F5797" s="1" t="s">
        <v>1218</v>
      </c>
      <c r="G5797" s="1" t="s">
        <v>149</v>
      </c>
      <c r="H5797" s="1" t="s">
        <v>109</v>
      </c>
      <c r="I5797" s="1" t="s">
        <v>1219</v>
      </c>
      <c r="J5797">
        <v>5</v>
      </c>
      <c r="K5797" s="1" t="s">
        <v>316</v>
      </c>
    </row>
    <row r="5798" spans="1:11" x14ac:dyDescent="0.25">
      <c r="A5798">
        <v>129442</v>
      </c>
      <c r="B5798" s="1" t="s">
        <v>209</v>
      </c>
      <c r="C5798">
        <v>56194</v>
      </c>
      <c r="D5798" s="1" t="s">
        <v>45</v>
      </c>
      <c r="E5798" s="1" t="s">
        <v>24</v>
      </c>
      <c r="F5798" s="1" t="s">
        <v>60</v>
      </c>
      <c r="G5798" s="1" t="s">
        <v>79</v>
      </c>
      <c r="H5798" s="1" t="s">
        <v>80</v>
      </c>
      <c r="I5798" s="1" t="s">
        <v>81</v>
      </c>
      <c r="J5798">
        <v>4</v>
      </c>
      <c r="K5798" s="1" t="s">
        <v>31</v>
      </c>
    </row>
    <row r="5799" spans="1:11" x14ac:dyDescent="0.25">
      <c r="A5799">
        <v>129443</v>
      </c>
      <c r="B5799" s="1" t="s">
        <v>2437</v>
      </c>
      <c r="C5799">
        <v>40000</v>
      </c>
      <c r="D5799" s="1" t="s">
        <v>45</v>
      </c>
      <c r="E5799" s="1" t="s">
        <v>24</v>
      </c>
      <c r="F5799" s="1" t="s">
        <v>313</v>
      </c>
      <c r="G5799" s="1" t="s">
        <v>66</v>
      </c>
      <c r="H5799" s="1" t="s">
        <v>390</v>
      </c>
      <c r="I5799" s="1" t="s">
        <v>391</v>
      </c>
      <c r="J5799">
        <v>5</v>
      </c>
      <c r="K5799" s="1" t="s">
        <v>31</v>
      </c>
    </row>
    <row r="5800" spans="1:11" x14ac:dyDescent="0.25">
      <c r="A5800">
        <v>129444</v>
      </c>
      <c r="B5800" s="1" t="s">
        <v>901</v>
      </c>
      <c r="C5800">
        <v>40000</v>
      </c>
      <c r="D5800" s="1" t="s">
        <v>45</v>
      </c>
      <c r="E5800" s="1" t="s">
        <v>24</v>
      </c>
      <c r="F5800" s="1" t="s">
        <v>672</v>
      </c>
      <c r="G5800" s="1" t="s">
        <v>79</v>
      </c>
      <c r="H5800" s="1" t="s">
        <v>160</v>
      </c>
      <c r="I5800" s="1" t="s">
        <v>161</v>
      </c>
      <c r="J5800">
        <v>5</v>
      </c>
      <c r="K5800" s="1" t="s">
        <v>31</v>
      </c>
    </row>
    <row r="5801" spans="1:11" x14ac:dyDescent="0.25">
      <c r="A5801">
        <v>129445</v>
      </c>
      <c r="B5801" s="1" t="s">
        <v>122</v>
      </c>
      <c r="C5801">
        <v>120000</v>
      </c>
      <c r="D5801" s="1" t="s">
        <v>22</v>
      </c>
      <c r="E5801" s="1" t="s">
        <v>24</v>
      </c>
      <c r="F5801" s="1" t="s">
        <v>124</v>
      </c>
      <c r="G5801" s="1" t="s">
        <v>27</v>
      </c>
      <c r="H5801" s="1" t="s">
        <v>125</v>
      </c>
      <c r="I5801" s="1" t="s">
        <v>126</v>
      </c>
      <c r="J5801">
        <v>7</v>
      </c>
      <c r="K5801" s="1" t="s">
        <v>31</v>
      </c>
    </row>
    <row r="5802" spans="1:11" x14ac:dyDescent="0.25">
      <c r="A5802">
        <v>129446</v>
      </c>
      <c r="B5802" s="1" t="s">
        <v>934</v>
      </c>
      <c r="C5802">
        <v>120000</v>
      </c>
      <c r="D5802" s="1" t="s">
        <v>22</v>
      </c>
      <c r="E5802" s="1" t="s">
        <v>24</v>
      </c>
      <c r="F5802" s="1" t="s">
        <v>326</v>
      </c>
      <c r="G5802" s="1" t="s">
        <v>27</v>
      </c>
      <c r="H5802" s="1" t="s">
        <v>28</v>
      </c>
      <c r="I5802" s="1" t="s">
        <v>29</v>
      </c>
      <c r="J5802">
        <v>5</v>
      </c>
      <c r="K5802" s="1" t="s">
        <v>31</v>
      </c>
    </row>
    <row r="5803" spans="1:11" x14ac:dyDescent="0.25">
      <c r="A5803">
        <v>129447</v>
      </c>
      <c r="B5803" s="1" t="s">
        <v>1425</v>
      </c>
      <c r="C5803">
        <v>120000</v>
      </c>
      <c r="D5803" s="1" t="s">
        <v>45</v>
      </c>
      <c r="E5803" s="1" t="s">
        <v>211</v>
      </c>
      <c r="F5803" s="1" t="s">
        <v>389</v>
      </c>
      <c r="G5803" s="1" t="s">
        <v>66</v>
      </c>
      <c r="H5803" s="1" t="s">
        <v>390</v>
      </c>
      <c r="I5803" s="1" t="s">
        <v>391</v>
      </c>
      <c r="J5803">
        <v>5</v>
      </c>
      <c r="K5803" s="1" t="s">
        <v>31</v>
      </c>
    </row>
    <row r="5804" spans="1:11" x14ac:dyDescent="0.25">
      <c r="A5804">
        <v>129448</v>
      </c>
      <c r="B5804" s="1" t="s">
        <v>789</v>
      </c>
      <c r="C5804">
        <v>110000</v>
      </c>
      <c r="D5804" s="1" t="s">
        <v>22</v>
      </c>
      <c r="E5804" s="1" t="s">
        <v>24</v>
      </c>
      <c r="F5804" s="1" t="s">
        <v>790</v>
      </c>
      <c r="G5804" s="1" t="s">
        <v>781</v>
      </c>
      <c r="H5804" s="1" t="s">
        <v>462</v>
      </c>
      <c r="I5804" s="1" t="s">
        <v>791</v>
      </c>
      <c r="J5804">
        <v>7</v>
      </c>
      <c r="K5804" s="1" t="s">
        <v>121</v>
      </c>
    </row>
    <row r="5805" spans="1:11" x14ac:dyDescent="0.25">
      <c r="A5805">
        <v>129449</v>
      </c>
      <c r="B5805" s="1" t="s">
        <v>1618</v>
      </c>
      <c r="C5805">
        <v>67000</v>
      </c>
      <c r="D5805" s="1" t="s">
        <v>22</v>
      </c>
      <c r="E5805" s="1" t="s">
        <v>24</v>
      </c>
      <c r="F5805" s="1" t="s">
        <v>829</v>
      </c>
      <c r="G5805" s="1" t="s">
        <v>98</v>
      </c>
      <c r="H5805" s="1" t="s">
        <v>1620</v>
      </c>
      <c r="I5805" s="1" t="s">
        <v>94</v>
      </c>
      <c r="J5805">
        <v>5</v>
      </c>
      <c r="K5805" s="1" t="s">
        <v>101</v>
      </c>
    </row>
    <row r="5806" spans="1:11" x14ac:dyDescent="0.25">
      <c r="A5806">
        <v>129450</v>
      </c>
      <c r="B5806" s="1" t="s">
        <v>142</v>
      </c>
      <c r="C5806">
        <v>50000</v>
      </c>
      <c r="D5806" s="1" t="s">
        <v>22</v>
      </c>
      <c r="E5806" s="1" t="s">
        <v>24</v>
      </c>
      <c r="F5806" s="1" t="s">
        <v>26</v>
      </c>
      <c r="G5806" s="1" t="s">
        <v>27</v>
      </c>
      <c r="H5806" s="1" t="s">
        <v>28</v>
      </c>
      <c r="I5806" s="1" t="s">
        <v>29</v>
      </c>
      <c r="J5806">
        <v>5</v>
      </c>
      <c r="K5806" s="1" t="s">
        <v>31</v>
      </c>
    </row>
    <row r="5807" spans="1:11" x14ac:dyDescent="0.25">
      <c r="A5807">
        <v>129451</v>
      </c>
      <c r="B5807" s="1" t="s">
        <v>734</v>
      </c>
      <c r="C5807">
        <v>100000</v>
      </c>
      <c r="D5807" s="1" t="s">
        <v>22</v>
      </c>
      <c r="E5807" s="1" t="s">
        <v>24</v>
      </c>
      <c r="F5807" s="1" t="s">
        <v>426</v>
      </c>
      <c r="G5807" s="1" t="s">
        <v>427</v>
      </c>
      <c r="H5807" s="1" t="s">
        <v>735</v>
      </c>
      <c r="I5807" s="1" t="s">
        <v>449</v>
      </c>
      <c r="J5807">
        <v>5</v>
      </c>
      <c r="K5807" s="1" t="s">
        <v>58</v>
      </c>
    </row>
    <row r="5808" spans="1:11" x14ac:dyDescent="0.25">
      <c r="A5808">
        <v>129452</v>
      </c>
      <c r="B5808" s="1" t="s">
        <v>1328</v>
      </c>
      <c r="C5808">
        <v>80000</v>
      </c>
      <c r="D5808" s="1" t="s">
        <v>22</v>
      </c>
      <c r="E5808" s="1" t="s">
        <v>24</v>
      </c>
      <c r="F5808" s="1" t="s">
        <v>83</v>
      </c>
      <c r="G5808" s="1" t="s">
        <v>84</v>
      </c>
      <c r="H5808" s="1" t="s">
        <v>230</v>
      </c>
      <c r="I5808" s="1" t="s">
        <v>86</v>
      </c>
      <c r="J5808">
        <v>5</v>
      </c>
      <c r="K5808" s="1" t="s">
        <v>87</v>
      </c>
    </row>
    <row r="5809" spans="1:11" x14ac:dyDescent="0.25">
      <c r="A5809">
        <v>129453</v>
      </c>
      <c r="B5809" s="1" t="s">
        <v>2453</v>
      </c>
      <c r="C5809">
        <v>50000</v>
      </c>
      <c r="D5809" s="1" t="s">
        <v>22</v>
      </c>
      <c r="E5809" s="1" t="s">
        <v>24</v>
      </c>
      <c r="F5809" s="1" t="s">
        <v>226</v>
      </c>
      <c r="G5809" s="1" t="s">
        <v>92</v>
      </c>
      <c r="H5809" s="1" t="s">
        <v>589</v>
      </c>
      <c r="I5809" s="1" t="s">
        <v>94</v>
      </c>
      <c r="J5809">
        <v>5</v>
      </c>
      <c r="K5809" s="1" t="s">
        <v>95</v>
      </c>
    </row>
    <row r="5810" spans="1:11" x14ac:dyDescent="0.25">
      <c r="A5810">
        <v>129454</v>
      </c>
      <c r="B5810" s="1" t="s">
        <v>4074</v>
      </c>
      <c r="C5810">
        <v>70000</v>
      </c>
      <c r="D5810" s="1" t="s">
        <v>45</v>
      </c>
      <c r="E5810" s="1" t="s">
        <v>24</v>
      </c>
      <c r="F5810" s="1" t="s">
        <v>2107</v>
      </c>
      <c r="G5810" s="1" t="s">
        <v>61</v>
      </c>
      <c r="H5810" s="1" t="s">
        <v>1290</v>
      </c>
      <c r="I5810" s="1" t="s">
        <v>3538</v>
      </c>
      <c r="J5810">
        <v>5</v>
      </c>
      <c r="K5810" s="1" t="s">
        <v>31</v>
      </c>
    </row>
    <row r="5811" spans="1:11" x14ac:dyDescent="0.25">
      <c r="A5811">
        <v>129455</v>
      </c>
      <c r="B5811" s="1" t="s">
        <v>4076</v>
      </c>
      <c r="C5811">
        <v>70000</v>
      </c>
      <c r="D5811" s="1" t="s">
        <v>45</v>
      </c>
      <c r="E5811" s="1" t="s">
        <v>24</v>
      </c>
      <c r="F5811" s="1" t="s">
        <v>176</v>
      </c>
      <c r="G5811" s="1" t="s">
        <v>79</v>
      </c>
      <c r="H5811" s="1" t="s">
        <v>177</v>
      </c>
      <c r="I5811" s="1" t="s">
        <v>178</v>
      </c>
      <c r="J5811">
        <v>5</v>
      </c>
      <c r="K5811" s="1" t="s">
        <v>31</v>
      </c>
    </row>
    <row r="5812" spans="1:11" x14ac:dyDescent="0.25">
      <c r="A5812">
        <v>129456</v>
      </c>
      <c r="B5812" s="1" t="s">
        <v>437</v>
      </c>
      <c r="C5812">
        <v>50000</v>
      </c>
      <c r="D5812" s="1" t="s">
        <v>22</v>
      </c>
      <c r="E5812" s="1" t="s">
        <v>24</v>
      </c>
      <c r="F5812" s="1" t="s">
        <v>174</v>
      </c>
      <c r="G5812" s="1" t="s">
        <v>27</v>
      </c>
      <c r="H5812" s="1" t="s">
        <v>125</v>
      </c>
      <c r="I5812" s="1" t="s">
        <v>126</v>
      </c>
      <c r="J5812">
        <v>5</v>
      </c>
      <c r="K5812" s="1" t="s">
        <v>31</v>
      </c>
    </row>
    <row r="5813" spans="1:11" x14ac:dyDescent="0.25">
      <c r="A5813">
        <v>129457</v>
      </c>
      <c r="B5813" s="1" t="s">
        <v>3019</v>
      </c>
      <c r="C5813">
        <v>65000</v>
      </c>
      <c r="D5813" s="1" t="s">
        <v>22</v>
      </c>
      <c r="E5813" s="1" t="s">
        <v>24</v>
      </c>
      <c r="F5813" s="1" t="s">
        <v>3020</v>
      </c>
      <c r="G5813" s="1" t="s">
        <v>98</v>
      </c>
      <c r="H5813" s="1" t="s">
        <v>443</v>
      </c>
      <c r="I5813" s="1" t="s">
        <v>444</v>
      </c>
      <c r="J5813">
        <v>7</v>
      </c>
      <c r="K5813" s="1" t="s">
        <v>101</v>
      </c>
    </row>
    <row r="5814" spans="1:11" x14ac:dyDescent="0.25">
      <c r="A5814">
        <v>129458</v>
      </c>
      <c r="B5814" s="1" t="s">
        <v>458</v>
      </c>
      <c r="C5814">
        <v>200000</v>
      </c>
      <c r="D5814" s="1" t="s">
        <v>22</v>
      </c>
      <c r="E5814" s="1" t="s">
        <v>24</v>
      </c>
      <c r="F5814" s="1" t="s">
        <v>459</v>
      </c>
      <c r="G5814" s="1" t="s">
        <v>27</v>
      </c>
      <c r="H5814" s="1" t="s">
        <v>305</v>
      </c>
      <c r="I5814" s="1" t="s">
        <v>126</v>
      </c>
      <c r="J5814">
        <v>7</v>
      </c>
      <c r="K5814" s="1" t="s">
        <v>31</v>
      </c>
    </row>
    <row r="5815" spans="1:11" x14ac:dyDescent="0.25">
      <c r="A5815">
        <v>129459</v>
      </c>
      <c r="B5815" s="1" t="s">
        <v>4077</v>
      </c>
      <c r="C5815">
        <v>7500</v>
      </c>
      <c r="D5815" s="1" t="s">
        <v>22</v>
      </c>
      <c r="E5815" s="1" t="s">
        <v>24</v>
      </c>
      <c r="F5815" s="1" t="s">
        <v>639</v>
      </c>
      <c r="G5815" s="1" t="s">
        <v>27</v>
      </c>
      <c r="H5815" s="1" t="s">
        <v>1572</v>
      </c>
      <c r="I5815" s="1" t="s">
        <v>126</v>
      </c>
      <c r="J5815">
        <v>5</v>
      </c>
      <c r="K5815" s="1" t="s">
        <v>31</v>
      </c>
    </row>
    <row r="5816" spans="1:11" x14ac:dyDescent="0.25">
      <c r="A5816">
        <v>129460</v>
      </c>
      <c r="B5816" s="1" t="s">
        <v>3019</v>
      </c>
      <c r="C5816">
        <v>65000</v>
      </c>
      <c r="D5816" s="1" t="s">
        <v>22</v>
      </c>
      <c r="E5816" s="1" t="s">
        <v>24</v>
      </c>
      <c r="F5816" s="1" t="s">
        <v>3020</v>
      </c>
      <c r="G5816" s="1" t="s">
        <v>98</v>
      </c>
      <c r="H5816" s="1" t="s">
        <v>443</v>
      </c>
      <c r="I5816" s="1" t="s">
        <v>444</v>
      </c>
      <c r="J5816">
        <v>7</v>
      </c>
      <c r="K5816" s="1" t="s">
        <v>101</v>
      </c>
    </row>
    <row r="5817" spans="1:11" x14ac:dyDescent="0.25">
      <c r="A5817">
        <v>129461</v>
      </c>
      <c r="B5817" s="1" t="s">
        <v>388</v>
      </c>
      <c r="C5817">
        <v>35000</v>
      </c>
      <c r="D5817" s="1" t="s">
        <v>45</v>
      </c>
      <c r="E5817" s="1" t="s">
        <v>24</v>
      </c>
      <c r="F5817" s="1" t="s">
        <v>180</v>
      </c>
      <c r="G5817" s="1" t="s">
        <v>66</v>
      </c>
      <c r="H5817" s="1" t="s">
        <v>602</v>
      </c>
      <c r="I5817" s="1" t="s">
        <v>381</v>
      </c>
      <c r="J5817">
        <v>5</v>
      </c>
      <c r="K5817" s="1" t="s">
        <v>31</v>
      </c>
    </row>
    <row r="5818" spans="1:11" x14ac:dyDescent="0.25">
      <c r="A5818">
        <v>129462</v>
      </c>
      <c r="B5818" s="1" t="s">
        <v>4078</v>
      </c>
      <c r="C5818">
        <v>60000</v>
      </c>
      <c r="D5818" s="1" t="s">
        <v>22</v>
      </c>
      <c r="E5818" s="1" t="s">
        <v>211</v>
      </c>
      <c r="F5818" s="1" t="s">
        <v>627</v>
      </c>
      <c r="G5818" s="1" t="s">
        <v>1437</v>
      </c>
      <c r="H5818" s="1" t="s">
        <v>4079</v>
      </c>
      <c r="I5818" s="1" t="s">
        <v>4080</v>
      </c>
      <c r="J5818">
        <v>5</v>
      </c>
      <c r="K5818" s="1" t="s">
        <v>348</v>
      </c>
    </row>
    <row r="5819" spans="1:11" x14ac:dyDescent="0.25">
      <c r="A5819">
        <v>129463</v>
      </c>
      <c r="B5819" s="1" t="s">
        <v>3520</v>
      </c>
      <c r="C5819">
        <v>71000</v>
      </c>
      <c r="D5819" s="1" t="s">
        <v>45</v>
      </c>
      <c r="E5819" s="1" t="s">
        <v>24</v>
      </c>
      <c r="F5819" s="1" t="s">
        <v>60</v>
      </c>
      <c r="G5819" s="1" t="s">
        <v>66</v>
      </c>
      <c r="H5819" s="1" t="s">
        <v>1290</v>
      </c>
      <c r="I5819" s="1" t="s">
        <v>2523</v>
      </c>
      <c r="J5819">
        <v>5</v>
      </c>
      <c r="K5819" s="1" t="s">
        <v>31</v>
      </c>
    </row>
    <row r="5820" spans="1:11" x14ac:dyDescent="0.25">
      <c r="A5820">
        <v>129464</v>
      </c>
      <c r="B5820" s="1" t="s">
        <v>911</v>
      </c>
      <c r="C5820">
        <v>30000</v>
      </c>
      <c r="D5820" s="1" t="s">
        <v>45</v>
      </c>
      <c r="E5820" s="1" t="s">
        <v>24</v>
      </c>
      <c r="F5820" s="1" t="s">
        <v>190</v>
      </c>
      <c r="G5820" s="1" t="s">
        <v>191</v>
      </c>
      <c r="H5820" s="1" t="s">
        <v>230</v>
      </c>
      <c r="I5820" s="1" t="s">
        <v>192</v>
      </c>
      <c r="J5820">
        <v>5</v>
      </c>
      <c r="K5820" s="1" t="s">
        <v>31</v>
      </c>
    </row>
    <row r="5821" spans="1:11" x14ac:dyDescent="0.25">
      <c r="A5821">
        <v>129465</v>
      </c>
      <c r="B5821" s="1" t="s">
        <v>457</v>
      </c>
      <c r="C5821">
        <v>50000</v>
      </c>
      <c r="D5821" s="1" t="s">
        <v>45</v>
      </c>
      <c r="E5821" s="1" t="s">
        <v>24</v>
      </c>
      <c r="F5821" s="1" t="s">
        <v>129</v>
      </c>
      <c r="G5821" s="1" t="s">
        <v>79</v>
      </c>
      <c r="H5821" s="1" t="s">
        <v>130</v>
      </c>
      <c r="I5821" s="1" t="s">
        <v>131</v>
      </c>
      <c r="J5821">
        <v>5</v>
      </c>
      <c r="K5821" s="1" t="s">
        <v>31</v>
      </c>
    </row>
    <row r="5822" spans="1:11" x14ac:dyDescent="0.25">
      <c r="A5822">
        <v>129466</v>
      </c>
      <c r="B5822" s="1" t="s">
        <v>4081</v>
      </c>
      <c r="C5822">
        <v>80000</v>
      </c>
      <c r="D5822" s="1" t="s">
        <v>22</v>
      </c>
      <c r="E5822" s="1" t="s">
        <v>211</v>
      </c>
      <c r="F5822" s="1" t="s">
        <v>289</v>
      </c>
      <c r="G5822" s="1" t="s">
        <v>243</v>
      </c>
      <c r="H5822" s="1" t="s">
        <v>290</v>
      </c>
      <c r="I5822" s="1" t="s">
        <v>291</v>
      </c>
      <c r="J5822">
        <v>5</v>
      </c>
      <c r="K5822" s="1" t="s">
        <v>246</v>
      </c>
    </row>
    <row r="5823" spans="1:11" x14ac:dyDescent="0.25">
      <c r="A5823">
        <v>129467</v>
      </c>
      <c r="B5823" s="1" t="s">
        <v>1909</v>
      </c>
      <c r="C5823">
        <v>90000</v>
      </c>
      <c r="D5823" s="1" t="s">
        <v>45</v>
      </c>
      <c r="E5823" s="1" t="s">
        <v>24</v>
      </c>
      <c r="F5823" s="1" t="s">
        <v>1379</v>
      </c>
      <c r="G5823" s="1" t="s">
        <v>118</v>
      </c>
      <c r="H5823" s="1" t="s">
        <v>599</v>
      </c>
      <c r="I5823" s="1" t="s">
        <v>200</v>
      </c>
      <c r="J5823">
        <v>5</v>
      </c>
      <c r="K5823" s="1" t="s">
        <v>445</v>
      </c>
    </row>
    <row r="5824" spans="1:11" x14ac:dyDescent="0.25">
      <c r="A5824">
        <v>129468</v>
      </c>
      <c r="B5824" s="1" t="s">
        <v>1301</v>
      </c>
      <c r="C5824">
        <v>13000</v>
      </c>
      <c r="D5824" s="1" t="s">
        <v>45</v>
      </c>
      <c r="E5824" s="1" t="s">
        <v>24</v>
      </c>
      <c r="F5824" s="1" t="s">
        <v>180</v>
      </c>
      <c r="G5824" s="1" t="s">
        <v>66</v>
      </c>
      <c r="H5824" s="1" t="s">
        <v>181</v>
      </c>
      <c r="I5824" s="1" t="s">
        <v>182</v>
      </c>
      <c r="J5824">
        <v>5</v>
      </c>
      <c r="K5824" s="1" t="s">
        <v>58</v>
      </c>
    </row>
    <row r="5825" spans="1:11" x14ac:dyDescent="0.25">
      <c r="A5825">
        <v>129469</v>
      </c>
      <c r="B5825" s="1" t="s">
        <v>1247</v>
      </c>
      <c r="C5825">
        <v>100000</v>
      </c>
      <c r="D5825" s="1" t="s">
        <v>45</v>
      </c>
      <c r="E5825" s="1" t="s">
        <v>24</v>
      </c>
      <c r="F5825" s="1" t="s">
        <v>60</v>
      </c>
      <c r="G5825" s="1" t="s">
        <v>79</v>
      </c>
      <c r="H5825" s="1" t="s">
        <v>80</v>
      </c>
      <c r="I5825" s="1" t="s">
        <v>81</v>
      </c>
      <c r="J5825">
        <v>4</v>
      </c>
      <c r="K5825" s="1" t="s">
        <v>31</v>
      </c>
    </row>
    <row r="5826" spans="1:11" x14ac:dyDescent="0.25">
      <c r="A5826">
        <v>129471</v>
      </c>
      <c r="B5826" s="1" t="s">
        <v>139</v>
      </c>
      <c r="C5826">
        <v>30000</v>
      </c>
      <c r="D5826" s="1" t="s">
        <v>22</v>
      </c>
      <c r="E5826" s="1" t="s">
        <v>24</v>
      </c>
      <c r="F5826" s="1" t="s">
        <v>140</v>
      </c>
      <c r="G5826" s="1" t="s">
        <v>37</v>
      </c>
      <c r="H5826" s="1" t="s">
        <v>141</v>
      </c>
      <c r="I5826" s="1" t="s">
        <v>126</v>
      </c>
      <c r="J5826">
        <v>5</v>
      </c>
      <c r="K5826" s="1" t="s">
        <v>51</v>
      </c>
    </row>
    <row r="5827" spans="1:11" x14ac:dyDescent="0.25">
      <c r="A5827">
        <v>129472</v>
      </c>
      <c r="B5827" s="1" t="s">
        <v>1084</v>
      </c>
      <c r="C5827">
        <v>120000</v>
      </c>
      <c r="D5827" s="1" t="s">
        <v>22</v>
      </c>
      <c r="E5827" s="1" t="s">
        <v>24</v>
      </c>
      <c r="F5827" s="1" t="s">
        <v>790</v>
      </c>
      <c r="G5827" s="1" t="s">
        <v>781</v>
      </c>
      <c r="H5827" s="1" t="s">
        <v>462</v>
      </c>
      <c r="I5827" s="1" t="s">
        <v>791</v>
      </c>
      <c r="J5827">
        <v>7</v>
      </c>
      <c r="K5827" s="1" t="s">
        <v>121</v>
      </c>
    </row>
    <row r="5828" spans="1:11" x14ac:dyDescent="0.25">
      <c r="A5828">
        <v>129473</v>
      </c>
      <c r="B5828" s="1" t="s">
        <v>1165</v>
      </c>
      <c r="C5828">
        <v>120000</v>
      </c>
      <c r="D5828" s="1" t="s">
        <v>22</v>
      </c>
      <c r="E5828" s="1" t="s">
        <v>24</v>
      </c>
      <c r="F5828" s="1" t="s">
        <v>219</v>
      </c>
      <c r="G5828" s="1" t="s">
        <v>27</v>
      </c>
      <c r="H5828" s="1" t="s">
        <v>599</v>
      </c>
      <c r="I5828" s="1" t="s">
        <v>29</v>
      </c>
      <c r="J5828">
        <v>5</v>
      </c>
      <c r="K5828" s="1" t="s">
        <v>31</v>
      </c>
    </row>
    <row r="5829" spans="1:11" x14ac:dyDescent="0.25">
      <c r="A5829">
        <v>129474</v>
      </c>
      <c r="B5829" s="1" t="s">
        <v>1030</v>
      </c>
      <c r="C5829">
        <v>70000</v>
      </c>
      <c r="D5829" s="1" t="s">
        <v>45</v>
      </c>
      <c r="E5829" s="1" t="s">
        <v>24</v>
      </c>
      <c r="F5829" s="1" t="s">
        <v>594</v>
      </c>
      <c r="G5829" s="1" t="s">
        <v>914</v>
      </c>
      <c r="H5829" s="1" t="s">
        <v>915</v>
      </c>
      <c r="I5829" s="1" t="s">
        <v>916</v>
      </c>
      <c r="J5829">
        <v>5</v>
      </c>
      <c r="K5829" s="1" t="s">
        <v>58</v>
      </c>
    </row>
    <row r="5830" spans="1:11" x14ac:dyDescent="0.25">
      <c r="A5830">
        <v>129475</v>
      </c>
      <c r="B5830" s="1" t="s">
        <v>325</v>
      </c>
      <c r="C5830">
        <v>210000</v>
      </c>
      <c r="D5830" s="1" t="s">
        <v>22</v>
      </c>
      <c r="E5830" s="1" t="s">
        <v>24</v>
      </c>
      <c r="F5830" s="1" t="s">
        <v>326</v>
      </c>
      <c r="G5830" s="1" t="s">
        <v>27</v>
      </c>
      <c r="H5830" s="1" t="s">
        <v>28</v>
      </c>
      <c r="I5830" s="1" t="s">
        <v>29</v>
      </c>
      <c r="J5830">
        <v>5</v>
      </c>
      <c r="K5830" s="1" t="s">
        <v>31</v>
      </c>
    </row>
    <row r="5831" spans="1:11" x14ac:dyDescent="0.25">
      <c r="A5831">
        <v>129476</v>
      </c>
      <c r="B5831" s="1" t="s">
        <v>4083</v>
      </c>
      <c r="C5831">
        <v>148000</v>
      </c>
      <c r="D5831" s="1" t="s">
        <v>22</v>
      </c>
      <c r="E5831" s="1" t="s">
        <v>24</v>
      </c>
      <c r="F5831" s="1" t="s">
        <v>421</v>
      </c>
      <c r="G5831" s="1" t="s">
        <v>54</v>
      </c>
      <c r="H5831" s="1" t="s">
        <v>750</v>
      </c>
      <c r="I5831" s="1" t="s">
        <v>424</v>
      </c>
      <c r="J5831">
        <v>5</v>
      </c>
      <c r="K5831" s="1" t="s">
        <v>152</v>
      </c>
    </row>
    <row r="5832" spans="1:11" x14ac:dyDescent="0.25">
      <c r="A5832">
        <v>129477</v>
      </c>
      <c r="B5832" s="1" t="s">
        <v>1177</v>
      </c>
      <c r="C5832">
        <v>54188</v>
      </c>
      <c r="D5832" s="1" t="s">
        <v>22</v>
      </c>
      <c r="E5832" s="1" t="s">
        <v>24</v>
      </c>
      <c r="F5832" s="1" t="s">
        <v>1109</v>
      </c>
      <c r="G5832" s="1" t="s">
        <v>606</v>
      </c>
      <c r="H5832" s="1" t="s">
        <v>239</v>
      </c>
      <c r="I5832" s="1" t="s">
        <v>697</v>
      </c>
      <c r="J5832">
        <v>7</v>
      </c>
      <c r="K5832" s="1" t="s">
        <v>121</v>
      </c>
    </row>
    <row r="5833" spans="1:11" x14ac:dyDescent="0.25">
      <c r="A5833">
        <v>129478</v>
      </c>
      <c r="B5833" s="1" t="s">
        <v>1177</v>
      </c>
      <c r="C5833">
        <v>60000</v>
      </c>
      <c r="D5833" s="1" t="s">
        <v>22</v>
      </c>
      <c r="E5833" s="1" t="s">
        <v>24</v>
      </c>
      <c r="F5833" s="1" t="s">
        <v>1109</v>
      </c>
      <c r="G5833" s="1" t="s">
        <v>606</v>
      </c>
      <c r="H5833" s="1" t="s">
        <v>239</v>
      </c>
      <c r="I5833" s="1" t="s">
        <v>697</v>
      </c>
      <c r="J5833">
        <v>7</v>
      </c>
      <c r="K5833" s="1" t="s">
        <v>121</v>
      </c>
    </row>
    <row r="5834" spans="1:11" x14ac:dyDescent="0.25">
      <c r="A5834">
        <v>129479</v>
      </c>
      <c r="B5834" s="1" t="s">
        <v>3474</v>
      </c>
      <c r="C5834">
        <v>90000</v>
      </c>
      <c r="D5834" s="1" t="s">
        <v>22</v>
      </c>
      <c r="E5834" s="1" t="s">
        <v>24</v>
      </c>
      <c r="F5834" s="1" t="s">
        <v>1199</v>
      </c>
      <c r="G5834" s="1" t="s">
        <v>336</v>
      </c>
      <c r="H5834" s="1" t="s">
        <v>552</v>
      </c>
      <c r="I5834" s="1" t="s">
        <v>39</v>
      </c>
      <c r="J5834">
        <v>5</v>
      </c>
      <c r="K5834" s="1" t="s">
        <v>40</v>
      </c>
    </row>
    <row r="5835" spans="1:11" x14ac:dyDescent="0.25">
      <c r="A5835">
        <v>129480</v>
      </c>
      <c r="B5835" s="1" t="s">
        <v>1032</v>
      </c>
      <c r="C5835">
        <v>100000</v>
      </c>
      <c r="D5835" s="1" t="s">
        <v>45</v>
      </c>
      <c r="E5835" s="1" t="s">
        <v>24</v>
      </c>
      <c r="F5835" s="1" t="s">
        <v>180</v>
      </c>
      <c r="G5835" s="1" t="s">
        <v>149</v>
      </c>
      <c r="H5835" s="1" t="s">
        <v>807</v>
      </c>
      <c r="I5835" s="1" t="s">
        <v>808</v>
      </c>
      <c r="J5835">
        <v>5</v>
      </c>
      <c r="K5835" s="1" t="s">
        <v>166</v>
      </c>
    </row>
    <row r="5836" spans="1:11" x14ac:dyDescent="0.25">
      <c r="A5836">
        <v>129481</v>
      </c>
      <c r="B5836" s="1" t="s">
        <v>1255</v>
      </c>
      <c r="C5836">
        <v>40000</v>
      </c>
      <c r="D5836" s="1" t="s">
        <v>45</v>
      </c>
      <c r="E5836" s="1" t="s">
        <v>24</v>
      </c>
      <c r="F5836" s="1" t="s">
        <v>594</v>
      </c>
      <c r="G5836" s="1" t="s">
        <v>914</v>
      </c>
      <c r="H5836" s="1" t="s">
        <v>915</v>
      </c>
      <c r="I5836" s="1" t="s">
        <v>916</v>
      </c>
      <c r="J5836">
        <v>5</v>
      </c>
      <c r="K5836" s="1" t="s">
        <v>58</v>
      </c>
    </row>
    <row r="5837" spans="1:11" x14ac:dyDescent="0.25">
      <c r="A5837">
        <v>129482</v>
      </c>
      <c r="B5837" s="1" t="s">
        <v>669</v>
      </c>
      <c r="C5837">
        <v>35000</v>
      </c>
      <c r="D5837" s="1" t="s">
        <v>45</v>
      </c>
      <c r="E5837" s="1" t="s">
        <v>24</v>
      </c>
      <c r="F5837" s="1" t="s">
        <v>199</v>
      </c>
      <c r="G5837" s="1" t="s">
        <v>118</v>
      </c>
      <c r="H5837" s="1" t="s">
        <v>114</v>
      </c>
      <c r="I5837" s="1" t="s">
        <v>200</v>
      </c>
      <c r="J5837">
        <v>5</v>
      </c>
      <c r="K5837" s="1" t="s">
        <v>201</v>
      </c>
    </row>
    <row r="5838" spans="1:11" x14ac:dyDescent="0.25">
      <c r="A5838">
        <v>129483</v>
      </c>
      <c r="B5838" s="1" t="s">
        <v>1552</v>
      </c>
      <c r="C5838">
        <v>20000</v>
      </c>
      <c r="D5838" s="1" t="s">
        <v>45</v>
      </c>
      <c r="E5838" s="1" t="s">
        <v>24</v>
      </c>
      <c r="F5838" s="1" t="s">
        <v>454</v>
      </c>
      <c r="G5838" s="1" t="s">
        <v>455</v>
      </c>
      <c r="H5838" s="1" t="s">
        <v>114</v>
      </c>
      <c r="I5838" s="1" t="s">
        <v>456</v>
      </c>
      <c r="J5838">
        <v>5</v>
      </c>
      <c r="K5838" s="1" t="s">
        <v>101</v>
      </c>
    </row>
    <row r="5839" spans="1:11" x14ac:dyDescent="0.25">
      <c r="A5839">
        <v>129484</v>
      </c>
      <c r="B5839" s="1" t="s">
        <v>3061</v>
      </c>
      <c r="C5839">
        <v>144000</v>
      </c>
      <c r="D5839" s="1" t="s">
        <v>73</v>
      </c>
      <c r="E5839" s="1" t="s">
        <v>24</v>
      </c>
      <c r="F5839" s="1" t="s">
        <v>3063</v>
      </c>
      <c r="G5839" s="1" t="s">
        <v>79</v>
      </c>
      <c r="H5839" s="1" t="s">
        <v>3064</v>
      </c>
      <c r="I5839" s="1" t="s">
        <v>3065</v>
      </c>
      <c r="J5839">
        <v>5</v>
      </c>
      <c r="K5839" s="1" t="s">
        <v>31</v>
      </c>
    </row>
    <row r="5840" spans="1:11" x14ac:dyDescent="0.25">
      <c r="A5840">
        <v>129485</v>
      </c>
      <c r="B5840" s="1" t="s">
        <v>4086</v>
      </c>
      <c r="C5840">
        <v>54043</v>
      </c>
      <c r="D5840" s="1" t="s">
        <v>45</v>
      </c>
      <c r="E5840" s="1" t="s">
        <v>211</v>
      </c>
      <c r="F5840" s="1" t="s">
        <v>113</v>
      </c>
      <c r="G5840" s="1" t="s">
        <v>66</v>
      </c>
      <c r="H5840" s="1" t="s">
        <v>67</v>
      </c>
      <c r="I5840" s="1" t="s">
        <v>936</v>
      </c>
      <c r="J5840">
        <v>5</v>
      </c>
      <c r="K5840" s="1" t="s">
        <v>58</v>
      </c>
    </row>
    <row r="5841" spans="1:11" x14ac:dyDescent="0.25">
      <c r="A5841">
        <v>129486</v>
      </c>
      <c r="B5841" s="1" t="s">
        <v>3769</v>
      </c>
      <c r="C5841">
        <v>66657</v>
      </c>
      <c r="D5841" s="1" t="s">
        <v>22</v>
      </c>
      <c r="E5841" s="1" t="s">
        <v>211</v>
      </c>
      <c r="F5841" s="1" t="s">
        <v>426</v>
      </c>
      <c r="G5841" s="1" t="s">
        <v>427</v>
      </c>
      <c r="H5841" s="1" t="s">
        <v>428</v>
      </c>
      <c r="I5841" s="1" t="s">
        <v>429</v>
      </c>
      <c r="J5841">
        <v>5</v>
      </c>
      <c r="K5841" s="1" t="s">
        <v>58</v>
      </c>
    </row>
    <row r="5842" spans="1:11" x14ac:dyDescent="0.25">
      <c r="A5842">
        <v>129487</v>
      </c>
      <c r="B5842" s="1" t="s">
        <v>420</v>
      </c>
      <c r="C5842">
        <v>42000</v>
      </c>
      <c r="D5842" s="1" t="s">
        <v>22</v>
      </c>
      <c r="E5842" s="1" t="s">
        <v>24</v>
      </c>
      <c r="F5842" s="1" t="s">
        <v>421</v>
      </c>
      <c r="G5842" s="1" t="s">
        <v>422</v>
      </c>
      <c r="H5842" s="1" t="s">
        <v>423</v>
      </c>
      <c r="I5842" s="1" t="s">
        <v>424</v>
      </c>
      <c r="J5842">
        <v>5</v>
      </c>
      <c r="K5842" s="1" t="s">
        <v>152</v>
      </c>
    </row>
    <row r="5843" spans="1:11" x14ac:dyDescent="0.25">
      <c r="A5843">
        <v>129488</v>
      </c>
      <c r="B5843" s="1" t="s">
        <v>375</v>
      </c>
      <c r="C5843">
        <v>35582</v>
      </c>
      <c r="D5843" s="1" t="s">
        <v>45</v>
      </c>
      <c r="E5843" s="1" t="s">
        <v>24</v>
      </c>
      <c r="F5843" s="1" t="s">
        <v>226</v>
      </c>
      <c r="G5843" s="1" t="s">
        <v>66</v>
      </c>
      <c r="H5843" s="1" t="s">
        <v>376</v>
      </c>
      <c r="I5843" s="1" t="s">
        <v>377</v>
      </c>
      <c r="J5843">
        <v>5</v>
      </c>
      <c r="K5843" s="1" t="s">
        <v>58</v>
      </c>
    </row>
    <row r="5844" spans="1:11" x14ac:dyDescent="0.25">
      <c r="A5844">
        <v>129489</v>
      </c>
      <c r="B5844" s="1" t="s">
        <v>3009</v>
      </c>
      <c r="C5844">
        <v>54327</v>
      </c>
      <c r="D5844" s="1" t="s">
        <v>45</v>
      </c>
      <c r="E5844" s="1" t="s">
        <v>211</v>
      </c>
      <c r="F5844" s="1" t="s">
        <v>1024</v>
      </c>
      <c r="G5844" s="1" t="s">
        <v>66</v>
      </c>
      <c r="H5844" s="1" t="s">
        <v>337</v>
      </c>
      <c r="I5844" s="1" t="s">
        <v>3010</v>
      </c>
      <c r="J5844">
        <v>5</v>
      </c>
      <c r="K5844" s="1" t="s">
        <v>316</v>
      </c>
    </row>
    <row r="5845" spans="1:11" x14ac:dyDescent="0.25">
      <c r="A5845">
        <v>129490</v>
      </c>
      <c r="B5845" s="1" t="s">
        <v>4088</v>
      </c>
      <c r="C5845">
        <v>7949</v>
      </c>
      <c r="D5845" s="1" t="s">
        <v>45</v>
      </c>
      <c r="E5845" s="1" t="s">
        <v>24</v>
      </c>
      <c r="F5845" s="1" t="s">
        <v>194</v>
      </c>
      <c r="G5845" s="1" t="s">
        <v>118</v>
      </c>
      <c r="H5845" s="1" t="s">
        <v>851</v>
      </c>
      <c r="I5845" s="1" t="s">
        <v>369</v>
      </c>
      <c r="J5845">
        <v>5</v>
      </c>
      <c r="K5845" s="1" t="s">
        <v>316</v>
      </c>
    </row>
    <row r="5846" spans="1:11" x14ac:dyDescent="0.25">
      <c r="A5846">
        <v>129491</v>
      </c>
      <c r="B5846" s="1" t="s">
        <v>4090</v>
      </c>
      <c r="C5846">
        <v>59734</v>
      </c>
      <c r="D5846" s="1" t="s">
        <v>45</v>
      </c>
      <c r="E5846" s="1" t="s">
        <v>211</v>
      </c>
      <c r="F5846" s="1" t="s">
        <v>682</v>
      </c>
      <c r="G5846" s="1" t="s">
        <v>66</v>
      </c>
      <c r="H5846" s="1" t="s">
        <v>300</v>
      </c>
      <c r="I5846" s="1" t="s">
        <v>715</v>
      </c>
      <c r="J5846">
        <v>5</v>
      </c>
      <c r="K5846" s="1" t="s">
        <v>58</v>
      </c>
    </row>
    <row r="5847" spans="1:11" x14ac:dyDescent="0.25">
      <c r="A5847">
        <v>129492</v>
      </c>
      <c r="B5847" s="1" t="s">
        <v>3867</v>
      </c>
      <c r="C5847">
        <v>49185</v>
      </c>
      <c r="D5847" s="1" t="s">
        <v>45</v>
      </c>
      <c r="E5847" s="1" t="s">
        <v>24</v>
      </c>
      <c r="F5847" s="1" t="s">
        <v>171</v>
      </c>
      <c r="G5847" s="1" t="s">
        <v>48</v>
      </c>
      <c r="H5847" s="1" t="s">
        <v>3869</v>
      </c>
      <c r="I5847" s="1" t="s">
        <v>224</v>
      </c>
      <c r="J5847">
        <v>5</v>
      </c>
      <c r="K5847" s="1" t="s">
        <v>51</v>
      </c>
    </row>
    <row r="5848" spans="1:11" x14ac:dyDescent="0.25">
      <c r="A5848">
        <v>129493</v>
      </c>
      <c r="B5848" s="1" t="s">
        <v>297</v>
      </c>
      <c r="C5848">
        <v>56389</v>
      </c>
      <c r="D5848" s="1" t="s">
        <v>45</v>
      </c>
      <c r="E5848" s="1" t="s">
        <v>24</v>
      </c>
      <c r="F5848" s="1" t="s">
        <v>299</v>
      </c>
      <c r="G5848" s="1" t="s">
        <v>66</v>
      </c>
      <c r="H5848" s="1" t="s">
        <v>300</v>
      </c>
      <c r="I5848" s="1" t="s">
        <v>301</v>
      </c>
      <c r="J5848">
        <v>5</v>
      </c>
      <c r="K5848" s="1" t="s">
        <v>58</v>
      </c>
    </row>
    <row r="5849" spans="1:11" x14ac:dyDescent="0.25">
      <c r="A5849">
        <v>129494</v>
      </c>
      <c r="B5849" s="1" t="s">
        <v>3256</v>
      </c>
      <c r="C5849">
        <v>58245</v>
      </c>
      <c r="D5849" s="1" t="s">
        <v>45</v>
      </c>
      <c r="E5849" s="1" t="s">
        <v>24</v>
      </c>
      <c r="F5849" s="1" t="s">
        <v>368</v>
      </c>
      <c r="G5849" s="1" t="s">
        <v>118</v>
      </c>
      <c r="H5849" s="1" t="s">
        <v>109</v>
      </c>
      <c r="I5849" s="1" t="s">
        <v>369</v>
      </c>
      <c r="J5849">
        <v>5</v>
      </c>
      <c r="K5849" s="1" t="s">
        <v>316</v>
      </c>
    </row>
    <row r="5850" spans="1:11" x14ac:dyDescent="0.25">
      <c r="A5850">
        <v>129495</v>
      </c>
      <c r="B5850" s="1" t="s">
        <v>4093</v>
      </c>
      <c r="C5850">
        <v>36422</v>
      </c>
      <c r="D5850" s="1" t="s">
        <v>45</v>
      </c>
      <c r="E5850" s="1" t="s">
        <v>24</v>
      </c>
      <c r="F5850" s="1" t="s">
        <v>4094</v>
      </c>
      <c r="G5850" s="1" t="s">
        <v>118</v>
      </c>
      <c r="H5850" s="1" t="s">
        <v>599</v>
      </c>
      <c r="I5850" s="1" t="s">
        <v>200</v>
      </c>
      <c r="J5850">
        <v>5</v>
      </c>
      <c r="K5850" s="1" t="s">
        <v>445</v>
      </c>
    </row>
    <row r="5851" spans="1:11" x14ac:dyDescent="0.25">
      <c r="A5851">
        <v>129496</v>
      </c>
      <c r="B5851" s="1" t="s">
        <v>4095</v>
      </c>
      <c r="C5851">
        <v>42535</v>
      </c>
      <c r="D5851" s="1" t="s">
        <v>45</v>
      </c>
      <c r="E5851" s="1" t="s">
        <v>24</v>
      </c>
      <c r="F5851" s="1" t="s">
        <v>3597</v>
      </c>
      <c r="G5851" s="1" t="s">
        <v>118</v>
      </c>
      <c r="H5851" s="1" t="s">
        <v>146</v>
      </c>
      <c r="I5851" s="1" t="s">
        <v>713</v>
      </c>
      <c r="J5851">
        <v>5</v>
      </c>
      <c r="K5851" s="1" t="s">
        <v>51</v>
      </c>
    </row>
    <row r="5852" spans="1:11" x14ac:dyDescent="0.25">
      <c r="A5852">
        <v>129497</v>
      </c>
      <c r="B5852" s="1" t="s">
        <v>787</v>
      </c>
      <c r="C5852">
        <v>40736</v>
      </c>
      <c r="D5852" s="1" t="s">
        <v>45</v>
      </c>
      <c r="E5852" s="1" t="s">
        <v>211</v>
      </c>
      <c r="F5852" s="1" t="s">
        <v>682</v>
      </c>
      <c r="G5852" s="1" t="s">
        <v>66</v>
      </c>
      <c r="H5852" s="1" t="s">
        <v>300</v>
      </c>
      <c r="I5852" s="1" t="s">
        <v>715</v>
      </c>
      <c r="J5852">
        <v>5</v>
      </c>
      <c r="K5852" s="1" t="s">
        <v>58</v>
      </c>
    </row>
    <row r="5853" spans="1:11" x14ac:dyDescent="0.25">
      <c r="A5853">
        <v>129498</v>
      </c>
      <c r="B5853" s="1" t="s">
        <v>388</v>
      </c>
      <c r="C5853">
        <v>56246</v>
      </c>
      <c r="D5853" s="1" t="s">
        <v>45</v>
      </c>
      <c r="E5853" s="1" t="s">
        <v>24</v>
      </c>
      <c r="F5853" s="1" t="s">
        <v>180</v>
      </c>
      <c r="G5853" s="1" t="s">
        <v>66</v>
      </c>
      <c r="H5853" s="1" t="s">
        <v>602</v>
      </c>
      <c r="I5853" s="1" t="s">
        <v>381</v>
      </c>
      <c r="J5853">
        <v>5</v>
      </c>
      <c r="K5853" s="1" t="s">
        <v>31</v>
      </c>
    </row>
    <row r="5854" spans="1:11" x14ac:dyDescent="0.25">
      <c r="A5854">
        <v>129499</v>
      </c>
      <c r="B5854" s="1" t="s">
        <v>1982</v>
      </c>
      <c r="C5854">
        <v>55403</v>
      </c>
      <c r="D5854" s="1" t="s">
        <v>45</v>
      </c>
      <c r="E5854" s="1" t="s">
        <v>24</v>
      </c>
      <c r="F5854" s="1" t="s">
        <v>180</v>
      </c>
      <c r="G5854" s="1" t="s">
        <v>66</v>
      </c>
      <c r="H5854" s="1" t="s">
        <v>602</v>
      </c>
      <c r="I5854" s="1" t="s">
        <v>381</v>
      </c>
      <c r="J5854">
        <v>5</v>
      </c>
      <c r="K5854" s="1" t="s">
        <v>31</v>
      </c>
    </row>
    <row r="5855" spans="1:11" x14ac:dyDescent="0.25">
      <c r="A5855">
        <v>129500</v>
      </c>
      <c r="B5855" s="1" t="s">
        <v>640</v>
      </c>
      <c r="C5855">
        <v>30000</v>
      </c>
      <c r="D5855" s="1" t="s">
        <v>45</v>
      </c>
      <c r="E5855" s="1" t="s">
        <v>24</v>
      </c>
      <c r="F5855" s="1" t="s">
        <v>148</v>
      </c>
      <c r="G5855" s="1" t="s">
        <v>149</v>
      </c>
      <c r="H5855" s="1" t="s">
        <v>641</v>
      </c>
      <c r="I5855" s="1" t="s">
        <v>151</v>
      </c>
      <c r="J5855">
        <v>5</v>
      </c>
      <c r="K5855" s="1" t="s">
        <v>152</v>
      </c>
    </row>
    <row r="5856" spans="1:11" x14ac:dyDescent="0.25">
      <c r="A5856">
        <v>129501</v>
      </c>
      <c r="B5856" s="1" t="s">
        <v>229</v>
      </c>
      <c r="C5856">
        <v>67000</v>
      </c>
      <c r="D5856" s="1" t="s">
        <v>45</v>
      </c>
      <c r="E5856" s="1" t="s">
        <v>24</v>
      </c>
      <c r="F5856" s="1" t="s">
        <v>190</v>
      </c>
      <c r="G5856" s="1" t="s">
        <v>191</v>
      </c>
      <c r="H5856" s="1" t="s">
        <v>230</v>
      </c>
      <c r="I5856" s="1" t="s">
        <v>192</v>
      </c>
      <c r="J5856">
        <v>5</v>
      </c>
      <c r="K5856" s="1" t="s">
        <v>31</v>
      </c>
    </row>
    <row r="5857" spans="1:11" x14ac:dyDescent="0.25">
      <c r="A5857">
        <v>129502</v>
      </c>
      <c r="B5857" s="1" t="s">
        <v>3748</v>
      </c>
      <c r="C5857">
        <v>70000</v>
      </c>
      <c r="D5857" s="1" t="s">
        <v>45</v>
      </c>
      <c r="E5857" s="1" t="s">
        <v>24</v>
      </c>
      <c r="F5857" s="1" t="s">
        <v>468</v>
      </c>
      <c r="G5857" s="1" t="s">
        <v>195</v>
      </c>
      <c r="H5857" s="1" t="s">
        <v>196</v>
      </c>
      <c r="I5857" s="1" t="s">
        <v>794</v>
      </c>
      <c r="J5857">
        <v>5</v>
      </c>
      <c r="K5857" s="1" t="s">
        <v>58</v>
      </c>
    </row>
    <row r="5858" spans="1:11" x14ac:dyDescent="0.25">
      <c r="A5858">
        <v>129503</v>
      </c>
      <c r="B5858" s="1" t="s">
        <v>1124</v>
      </c>
      <c r="C5858">
        <v>90000</v>
      </c>
      <c r="D5858" s="1" t="s">
        <v>22</v>
      </c>
      <c r="E5858" s="1" t="s">
        <v>24</v>
      </c>
      <c r="F5858" s="1" t="s">
        <v>803</v>
      </c>
      <c r="G5858" s="1" t="s">
        <v>804</v>
      </c>
      <c r="H5858" s="1" t="s">
        <v>725</v>
      </c>
      <c r="I5858" s="1" t="s">
        <v>805</v>
      </c>
      <c r="J5858">
        <v>5</v>
      </c>
      <c r="K5858" s="1" t="s">
        <v>58</v>
      </c>
    </row>
    <row r="5859" spans="1:11" x14ac:dyDescent="0.25">
      <c r="A5859">
        <v>129504</v>
      </c>
      <c r="B5859" s="1" t="s">
        <v>1517</v>
      </c>
      <c r="C5859">
        <v>7500</v>
      </c>
      <c r="D5859" s="1" t="s">
        <v>45</v>
      </c>
      <c r="E5859" s="1" t="s">
        <v>24</v>
      </c>
      <c r="F5859" s="1" t="s">
        <v>180</v>
      </c>
      <c r="G5859" s="1" t="s">
        <v>66</v>
      </c>
      <c r="H5859" s="1" t="s">
        <v>67</v>
      </c>
      <c r="I5859" s="1" t="s">
        <v>1323</v>
      </c>
      <c r="J5859">
        <v>5</v>
      </c>
      <c r="K5859" s="1" t="s">
        <v>58</v>
      </c>
    </row>
    <row r="5860" spans="1:11" x14ac:dyDescent="0.25">
      <c r="A5860">
        <v>129505</v>
      </c>
      <c r="B5860" s="1" t="s">
        <v>778</v>
      </c>
      <c r="C5860">
        <v>80000</v>
      </c>
      <c r="D5860" s="1" t="s">
        <v>22</v>
      </c>
      <c r="E5860" s="1" t="s">
        <v>24</v>
      </c>
      <c r="F5860" s="1" t="s">
        <v>779</v>
      </c>
      <c r="G5860" s="1" t="s">
        <v>206</v>
      </c>
      <c r="H5860" s="1" t="s">
        <v>434</v>
      </c>
      <c r="I5860" s="1" t="s">
        <v>208</v>
      </c>
      <c r="J5860">
        <v>7</v>
      </c>
      <c r="K5860" s="1" t="s">
        <v>152</v>
      </c>
    </row>
    <row r="5861" spans="1:11" x14ac:dyDescent="0.25">
      <c r="A5861">
        <v>129506</v>
      </c>
      <c r="B5861" s="1" t="s">
        <v>1607</v>
      </c>
      <c r="C5861">
        <v>186000</v>
      </c>
      <c r="D5861" s="1" t="s">
        <v>22</v>
      </c>
      <c r="E5861" s="1" t="s">
        <v>24</v>
      </c>
      <c r="F5861" s="1" t="s">
        <v>1608</v>
      </c>
      <c r="G5861" s="1" t="s">
        <v>54</v>
      </c>
      <c r="H5861" s="1" t="s">
        <v>725</v>
      </c>
      <c r="I5861" s="1" t="s">
        <v>751</v>
      </c>
      <c r="J5861">
        <v>5</v>
      </c>
      <c r="K5861" s="1" t="s">
        <v>152</v>
      </c>
    </row>
    <row r="5862" spans="1:11" x14ac:dyDescent="0.25">
      <c r="A5862">
        <v>129507</v>
      </c>
      <c r="B5862" s="1" t="s">
        <v>2236</v>
      </c>
      <c r="C5862">
        <v>110000</v>
      </c>
      <c r="D5862" s="1" t="s">
        <v>22</v>
      </c>
      <c r="E5862" s="1" t="s">
        <v>24</v>
      </c>
      <c r="F5862" s="1" t="s">
        <v>1210</v>
      </c>
      <c r="G5862" s="1" t="s">
        <v>54</v>
      </c>
      <c r="H5862" s="1" t="s">
        <v>750</v>
      </c>
      <c r="I5862" s="1" t="s">
        <v>751</v>
      </c>
      <c r="J5862">
        <v>5</v>
      </c>
      <c r="K5862" s="1" t="s">
        <v>152</v>
      </c>
    </row>
    <row r="5863" spans="1:11" x14ac:dyDescent="0.25">
      <c r="A5863">
        <v>129508</v>
      </c>
      <c r="B5863" s="1" t="s">
        <v>4101</v>
      </c>
      <c r="C5863">
        <v>120000</v>
      </c>
      <c r="D5863" s="1" t="s">
        <v>22</v>
      </c>
      <c r="E5863" s="1" t="s">
        <v>24</v>
      </c>
      <c r="F5863" s="1" t="s">
        <v>219</v>
      </c>
      <c r="G5863" s="1" t="s">
        <v>92</v>
      </c>
      <c r="H5863" s="1" t="s">
        <v>589</v>
      </c>
      <c r="I5863" s="1" t="s">
        <v>1282</v>
      </c>
      <c r="J5863">
        <v>5</v>
      </c>
      <c r="K5863" s="1" t="s">
        <v>95</v>
      </c>
    </row>
    <row r="5864" spans="1:11" x14ac:dyDescent="0.25">
      <c r="A5864">
        <v>129509</v>
      </c>
      <c r="B5864" s="1" t="s">
        <v>1307</v>
      </c>
      <c r="C5864">
        <v>105358</v>
      </c>
      <c r="D5864" s="1" t="s">
        <v>22</v>
      </c>
      <c r="E5864" s="1" t="s">
        <v>24</v>
      </c>
      <c r="F5864" s="1" t="s">
        <v>219</v>
      </c>
      <c r="G5864" s="1" t="s">
        <v>92</v>
      </c>
      <c r="H5864" s="1" t="s">
        <v>114</v>
      </c>
      <c r="I5864" s="1" t="s">
        <v>94</v>
      </c>
      <c r="J5864">
        <v>5</v>
      </c>
      <c r="K5864" s="1" t="s">
        <v>95</v>
      </c>
    </row>
    <row r="5865" spans="1:11" x14ac:dyDescent="0.25">
      <c r="A5865">
        <v>129510</v>
      </c>
      <c r="B5865" s="1" t="s">
        <v>2392</v>
      </c>
      <c r="C5865">
        <v>70000</v>
      </c>
      <c r="D5865" s="1" t="s">
        <v>45</v>
      </c>
      <c r="E5865" s="1" t="s">
        <v>24</v>
      </c>
      <c r="F5865" s="1" t="s">
        <v>180</v>
      </c>
      <c r="G5865" s="1" t="s">
        <v>66</v>
      </c>
      <c r="H5865" s="1" t="s">
        <v>181</v>
      </c>
      <c r="I5865" s="1" t="s">
        <v>182</v>
      </c>
      <c r="J5865">
        <v>5</v>
      </c>
      <c r="K5865" s="1" t="s">
        <v>58</v>
      </c>
    </row>
    <row r="5866" spans="1:11" x14ac:dyDescent="0.25">
      <c r="A5866">
        <v>129511</v>
      </c>
      <c r="B5866" s="1" t="s">
        <v>1114</v>
      </c>
      <c r="C5866">
        <v>49200</v>
      </c>
      <c r="D5866" s="1" t="s">
        <v>45</v>
      </c>
      <c r="E5866" s="1" t="s">
        <v>24</v>
      </c>
      <c r="F5866" s="1" t="s">
        <v>357</v>
      </c>
      <c r="G5866" s="1" t="s">
        <v>358</v>
      </c>
      <c r="H5866" s="1" t="s">
        <v>359</v>
      </c>
      <c r="I5866" s="1" t="s">
        <v>360</v>
      </c>
      <c r="J5866">
        <v>5</v>
      </c>
      <c r="K5866" s="1" t="s">
        <v>58</v>
      </c>
    </row>
    <row r="5867" spans="1:11" x14ac:dyDescent="0.25">
      <c r="A5867">
        <v>129512</v>
      </c>
      <c r="B5867" s="1" t="s">
        <v>3554</v>
      </c>
      <c r="C5867">
        <v>40000</v>
      </c>
      <c r="D5867" s="1" t="s">
        <v>45</v>
      </c>
      <c r="E5867" s="1" t="s">
        <v>24</v>
      </c>
      <c r="F5867" s="1" t="s">
        <v>643</v>
      </c>
      <c r="G5867" s="1" t="s">
        <v>48</v>
      </c>
      <c r="H5867" s="1" t="s">
        <v>520</v>
      </c>
      <c r="I5867" s="1" t="s">
        <v>221</v>
      </c>
      <c r="J5867">
        <v>5</v>
      </c>
      <c r="K5867" s="1" t="s">
        <v>51</v>
      </c>
    </row>
    <row r="5868" spans="1:11" x14ac:dyDescent="0.25">
      <c r="A5868">
        <v>129513</v>
      </c>
      <c r="B5868" s="1" t="s">
        <v>3930</v>
      </c>
      <c r="C5868">
        <v>40000</v>
      </c>
      <c r="D5868" s="1" t="s">
        <v>22</v>
      </c>
      <c r="E5868" s="1" t="s">
        <v>24</v>
      </c>
      <c r="F5868" s="1" t="s">
        <v>1420</v>
      </c>
      <c r="G5868" s="1" t="s">
        <v>37</v>
      </c>
      <c r="H5868" s="1" t="s">
        <v>141</v>
      </c>
      <c r="I5868" s="1" t="s">
        <v>126</v>
      </c>
      <c r="J5868">
        <v>7</v>
      </c>
      <c r="K5868" s="1" t="s">
        <v>51</v>
      </c>
    </row>
    <row r="5869" spans="1:11" x14ac:dyDescent="0.25">
      <c r="A5869">
        <v>129514</v>
      </c>
      <c r="B5869" s="1" t="s">
        <v>1108</v>
      </c>
      <c r="C5869">
        <v>40000</v>
      </c>
      <c r="D5869" s="1" t="s">
        <v>22</v>
      </c>
      <c r="E5869" s="1" t="s">
        <v>24</v>
      </c>
      <c r="F5869" s="1" t="s">
        <v>1109</v>
      </c>
      <c r="G5869" s="1" t="s">
        <v>606</v>
      </c>
      <c r="H5869" s="1" t="s">
        <v>239</v>
      </c>
      <c r="I5869" s="1" t="s">
        <v>697</v>
      </c>
      <c r="J5869">
        <v>7</v>
      </c>
      <c r="K5869" s="1" t="s">
        <v>121</v>
      </c>
    </row>
    <row r="5870" spans="1:11" x14ac:dyDescent="0.25">
      <c r="A5870">
        <v>129515</v>
      </c>
      <c r="B5870" s="1" t="s">
        <v>806</v>
      </c>
      <c r="C5870">
        <v>70000</v>
      </c>
      <c r="D5870" s="1" t="s">
        <v>45</v>
      </c>
      <c r="E5870" s="1" t="s">
        <v>24</v>
      </c>
      <c r="F5870" s="1" t="s">
        <v>180</v>
      </c>
      <c r="G5870" s="1" t="s">
        <v>149</v>
      </c>
      <c r="H5870" s="1" t="s">
        <v>807</v>
      </c>
      <c r="I5870" s="1" t="s">
        <v>808</v>
      </c>
      <c r="J5870">
        <v>5</v>
      </c>
      <c r="K5870" s="1" t="s">
        <v>166</v>
      </c>
    </row>
    <row r="5871" spans="1:11" x14ac:dyDescent="0.25">
      <c r="A5871">
        <v>129516</v>
      </c>
      <c r="B5871" s="1" t="s">
        <v>446</v>
      </c>
      <c r="C5871">
        <v>110000</v>
      </c>
      <c r="D5871" s="1" t="s">
        <v>22</v>
      </c>
      <c r="E5871" s="1" t="s">
        <v>24</v>
      </c>
      <c r="F5871" s="1" t="s">
        <v>447</v>
      </c>
      <c r="G5871" s="1" t="s">
        <v>427</v>
      </c>
      <c r="H5871" s="1" t="s">
        <v>448</v>
      </c>
      <c r="I5871" s="1" t="s">
        <v>449</v>
      </c>
      <c r="J5871">
        <v>5</v>
      </c>
      <c r="K5871" s="1" t="s">
        <v>58</v>
      </c>
    </row>
    <row r="5872" spans="1:11" x14ac:dyDescent="0.25">
      <c r="A5872">
        <v>129517</v>
      </c>
      <c r="B5872" s="1" t="s">
        <v>229</v>
      </c>
      <c r="C5872">
        <v>100000</v>
      </c>
      <c r="D5872" s="1" t="s">
        <v>45</v>
      </c>
      <c r="E5872" s="1" t="s">
        <v>24</v>
      </c>
      <c r="F5872" s="1" t="s">
        <v>190</v>
      </c>
      <c r="G5872" s="1" t="s">
        <v>191</v>
      </c>
      <c r="H5872" s="1" t="s">
        <v>230</v>
      </c>
      <c r="I5872" s="1" t="s">
        <v>192</v>
      </c>
      <c r="J5872">
        <v>5</v>
      </c>
      <c r="K5872" s="1" t="s">
        <v>31</v>
      </c>
    </row>
    <row r="5873" spans="1:11" x14ac:dyDescent="0.25">
      <c r="A5873">
        <v>129518</v>
      </c>
      <c r="B5873" s="1" t="s">
        <v>2178</v>
      </c>
      <c r="C5873">
        <v>10000</v>
      </c>
      <c r="D5873" s="1" t="s">
        <v>45</v>
      </c>
      <c r="E5873" s="1" t="s">
        <v>211</v>
      </c>
      <c r="F5873" s="1" t="s">
        <v>113</v>
      </c>
      <c r="G5873" s="1" t="s">
        <v>66</v>
      </c>
      <c r="H5873" s="1" t="s">
        <v>67</v>
      </c>
      <c r="I5873" s="1" t="s">
        <v>68</v>
      </c>
      <c r="J5873">
        <v>5</v>
      </c>
      <c r="K5873" s="1" t="s">
        <v>58</v>
      </c>
    </row>
    <row r="5874" spans="1:11" x14ac:dyDescent="0.25">
      <c r="A5874">
        <v>129519</v>
      </c>
      <c r="B5874" s="1" t="s">
        <v>2010</v>
      </c>
      <c r="C5874">
        <v>70000</v>
      </c>
      <c r="D5874" s="1" t="s">
        <v>22</v>
      </c>
      <c r="E5874" s="1" t="s">
        <v>211</v>
      </c>
      <c r="F5874" s="1" t="s">
        <v>372</v>
      </c>
      <c r="G5874" s="1" t="s">
        <v>266</v>
      </c>
      <c r="H5874" s="1" t="s">
        <v>845</v>
      </c>
      <c r="I5874" s="1" t="s">
        <v>1468</v>
      </c>
      <c r="J5874">
        <v>7</v>
      </c>
      <c r="K5874" s="1" t="s">
        <v>87</v>
      </c>
    </row>
    <row r="5875" spans="1:11" x14ac:dyDescent="0.25">
      <c r="A5875">
        <v>129520</v>
      </c>
      <c r="B5875" s="1" t="s">
        <v>3652</v>
      </c>
      <c r="C5875">
        <v>100600</v>
      </c>
      <c r="D5875" s="1" t="s">
        <v>22</v>
      </c>
      <c r="E5875" s="1" t="s">
        <v>24</v>
      </c>
      <c r="F5875" s="1" t="s">
        <v>1681</v>
      </c>
      <c r="G5875" s="1" t="s">
        <v>1682</v>
      </c>
      <c r="H5875" s="1" t="s">
        <v>1683</v>
      </c>
      <c r="I5875" s="1" t="s">
        <v>1684</v>
      </c>
      <c r="J5875">
        <v>8</v>
      </c>
      <c r="K5875" s="1" t="s">
        <v>87</v>
      </c>
    </row>
    <row r="5876" spans="1:11" x14ac:dyDescent="0.25">
      <c r="A5876">
        <v>129521</v>
      </c>
      <c r="B5876" s="1" t="s">
        <v>4103</v>
      </c>
      <c r="C5876">
        <v>50000</v>
      </c>
      <c r="D5876" s="1" t="s">
        <v>22</v>
      </c>
      <c r="E5876" s="1" t="s">
        <v>211</v>
      </c>
      <c r="F5876" s="1" t="s">
        <v>4104</v>
      </c>
      <c r="G5876" s="1" t="s">
        <v>499</v>
      </c>
      <c r="H5876" s="1" t="s">
        <v>1689</v>
      </c>
      <c r="I5876" s="1" t="s">
        <v>2251</v>
      </c>
      <c r="J5876">
        <v>5</v>
      </c>
      <c r="K5876" s="1" t="s">
        <v>348</v>
      </c>
    </row>
    <row r="5877" spans="1:11" x14ac:dyDescent="0.25">
      <c r="A5877">
        <v>129522</v>
      </c>
      <c r="B5877" s="1" t="s">
        <v>1806</v>
      </c>
      <c r="C5877">
        <v>136000</v>
      </c>
      <c r="D5877" s="1" t="s">
        <v>22</v>
      </c>
      <c r="E5877" s="1" t="s">
        <v>24</v>
      </c>
      <c r="F5877" s="1" t="s">
        <v>417</v>
      </c>
      <c r="G5877" s="1" t="s">
        <v>206</v>
      </c>
      <c r="H5877" s="1" t="s">
        <v>701</v>
      </c>
      <c r="I5877" s="1" t="s">
        <v>702</v>
      </c>
      <c r="J5877">
        <v>7</v>
      </c>
      <c r="K5877" s="1" t="s">
        <v>121</v>
      </c>
    </row>
    <row r="5878" spans="1:11" x14ac:dyDescent="0.25">
      <c r="A5878">
        <v>129523</v>
      </c>
      <c r="B5878" s="1" t="s">
        <v>1447</v>
      </c>
      <c r="C5878">
        <v>48000</v>
      </c>
      <c r="D5878" s="1" t="s">
        <v>22</v>
      </c>
      <c r="E5878" s="1" t="s">
        <v>211</v>
      </c>
      <c r="F5878" s="1" t="s">
        <v>786</v>
      </c>
      <c r="G5878" s="1" t="s">
        <v>243</v>
      </c>
      <c r="H5878" s="1" t="s">
        <v>1450</v>
      </c>
      <c r="I5878" s="1" t="s">
        <v>1451</v>
      </c>
      <c r="J5878">
        <v>5</v>
      </c>
      <c r="K5878" s="1" t="s">
        <v>246</v>
      </c>
    </row>
    <row r="5879" spans="1:11" x14ac:dyDescent="0.25">
      <c r="A5879">
        <v>129524</v>
      </c>
      <c r="B5879" s="1" t="s">
        <v>4105</v>
      </c>
      <c r="C5879">
        <v>110000</v>
      </c>
      <c r="D5879" s="1" t="s">
        <v>22</v>
      </c>
      <c r="E5879" s="1" t="s">
        <v>24</v>
      </c>
      <c r="F5879" s="1" t="s">
        <v>219</v>
      </c>
      <c r="G5879" s="1" t="s">
        <v>92</v>
      </c>
      <c r="H5879" s="1" t="s">
        <v>589</v>
      </c>
      <c r="I5879" s="1" t="s">
        <v>1282</v>
      </c>
      <c r="J5879">
        <v>5</v>
      </c>
      <c r="K5879" s="1" t="s">
        <v>95</v>
      </c>
    </row>
    <row r="5880" spans="1:11" x14ac:dyDescent="0.25">
      <c r="A5880">
        <v>129525</v>
      </c>
      <c r="B5880" s="1" t="s">
        <v>951</v>
      </c>
      <c r="C5880">
        <v>86000</v>
      </c>
      <c r="D5880" s="1" t="s">
        <v>22</v>
      </c>
      <c r="E5880" s="1" t="s">
        <v>24</v>
      </c>
      <c r="F5880" s="1" t="s">
        <v>97</v>
      </c>
      <c r="G5880" s="1" t="s">
        <v>98</v>
      </c>
      <c r="H5880" s="1" t="s">
        <v>99</v>
      </c>
      <c r="I5880" s="1" t="s">
        <v>100</v>
      </c>
      <c r="J5880">
        <v>5</v>
      </c>
      <c r="K5880" s="1" t="s">
        <v>101</v>
      </c>
    </row>
    <row r="5881" spans="1:11" x14ac:dyDescent="0.25">
      <c r="A5881">
        <v>129526</v>
      </c>
      <c r="B5881" s="1" t="s">
        <v>457</v>
      </c>
      <c r="C5881">
        <v>141000</v>
      </c>
      <c r="D5881" s="1" t="s">
        <v>45</v>
      </c>
      <c r="E5881" s="1" t="s">
        <v>24</v>
      </c>
      <c r="F5881" s="1" t="s">
        <v>129</v>
      </c>
      <c r="G5881" s="1" t="s">
        <v>79</v>
      </c>
      <c r="H5881" s="1" t="s">
        <v>130</v>
      </c>
      <c r="I5881" s="1" t="s">
        <v>131</v>
      </c>
      <c r="J5881">
        <v>5</v>
      </c>
      <c r="K5881" s="1" t="s">
        <v>31</v>
      </c>
    </row>
    <row r="5882" spans="1:11" x14ac:dyDescent="0.25">
      <c r="A5882">
        <v>129527</v>
      </c>
      <c r="B5882" s="1" t="s">
        <v>621</v>
      </c>
      <c r="C5882">
        <v>80000</v>
      </c>
      <c r="D5882" s="1" t="s">
        <v>45</v>
      </c>
      <c r="E5882" s="1" t="s">
        <v>24</v>
      </c>
      <c r="F5882" s="1" t="s">
        <v>194</v>
      </c>
      <c r="G5882" s="1" t="s">
        <v>48</v>
      </c>
      <c r="H5882" s="1" t="s">
        <v>622</v>
      </c>
      <c r="I5882" s="1" t="s">
        <v>623</v>
      </c>
      <c r="J5882">
        <v>5</v>
      </c>
      <c r="K5882" s="1" t="s">
        <v>51</v>
      </c>
    </row>
    <row r="5883" spans="1:11" x14ac:dyDescent="0.25">
      <c r="A5883">
        <v>129528</v>
      </c>
      <c r="B5883" s="1" t="s">
        <v>1202</v>
      </c>
      <c r="C5883">
        <v>140000</v>
      </c>
      <c r="D5883" s="1" t="s">
        <v>22</v>
      </c>
      <c r="E5883" s="1" t="s">
        <v>24</v>
      </c>
      <c r="F5883" s="1" t="s">
        <v>212</v>
      </c>
      <c r="G5883" s="1" t="s">
        <v>206</v>
      </c>
      <c r="H5883" s="1" t="s">
        <v>701</v>
      </c>
      <c r="I5883" s="1" t="s">
        <v>702</v>
      </c>
      <c r="J5883">
        <v>7</v>
      </c>
      <c r="K5883" s="1" t="s">
        <v>121</v>
      </c>
    </row>
    <row r="5884" spans="1:11" x14ac:dyDescent="0.25">
      <c r="A5884">
        <v>129529</v>
      </c>
      <c r="B5884" s="1" t="s">
        <v>142</v>
      </c>
      <c r="C5884">
        <v>65000</v>
      </c>
      <c r="D5884" s="1" t="s">
        <v>22</v>
      </c>
      <c r="E5884" s="1" t="s">
        <v>24</v>
      </c>
      <c r="F5884" s="1" t="s">
        <v>26</v>
      </c>
      <c r="G5884" s="1" t="s">
        <v>27</v>
      </c>
      <c r="H5884" s="1" t="s">
        <v>28</v>
      </c>
      <c r="I5884" s="1" t="s">
        <v>29</v>
      </c>
      <c r="J5884">
        <v>5</v>
      </c>
      <c r="K5884" s="1" t="s">
        <v>31</v>
      </c>
    </row>
    <row r="5885" spans="1:11" x14ac:dyDescent="0.25">
      <c r="A5885">
        <v>129530</v>
      </c>
      <c r="B5885" s="1" t="s">
        <v>18</v>
      </c>
      <c r="C5885">
        <v>110000</v>
      </c>
      <c r="D5885" s="1" t="s">
        <v>22</v>
      </c>
      <c r="E5885" s="1" t="s">
        <v>24</v>
      </c>
      <c r="F5885" s="1" t="s">
        <v>26</v>
      </c>
      <c r="G5885" s="1" t="s">
        <v>27</v>
      </c>
      <c r="H5885" s="1" t="s">
        <v>28</v>
      </c>
      <c r="I5885" s="1" t="s">
        <v>29</v>
      </c>
      <c r="J5885">
        <v>5</v>
      </c>
      <c r="K5885" s="1" t="s">
        <v>31</v>
      </c>
    </row>
    <row r="5886" spans="1:11" x14ac:dyDescent="0.25">
      <c r="A5886">
        <v>129531</v>
      </c>
      <c r="B5886" s="1" t="s">
        <v>2026</v>
      </c>
      <c r="C5886">
        <v>100000</v>
      </c>
      <c r="D5886" s="1" t="s">
        <v>22</v>
      </c>
      <c r="E5886" s="1" t="s">
        <v>24</v>
      </c>
      <c r="F5886" s="1" t="s">
        <v>194</v>
      </c>
      <c r="G5886" s="1" t="s">
        <v>422</v>
      </c>
      <c r="H5886" s="1" t="s">
        <v>725</v>
      </c>
      <c r="I5886" s="1" t="s">
        <v>905</v>
      </c>
      <c r="J5886">
        <v>5</v>
      </c>
      <c r="K5886" s="1" t="s">
        <v>152</v>
      </c>
    </row>
    <row r="5887" spans="1:11" x14ac:dyDescent="0.25">
      <c r="A5887">
        <v>129532</v>
      </c>
      <c r="B5887" s="1" t="s">
        <v>934</v>
      </c>
      <c r="C5887">
        <v>80000</v>
      </c>
      <c r="D5887" s="1" t="s">
        <v>22</v>
      </c>
      <c r="E5887" s="1" t="s">
        <v>24</v>
      </c>
      <c r="F5887" s="1" t="s">
        <v>326</v>
      </c>
      <c r="G5887" s="1" t="s">
        <v>27</v>
      </c>
      <c r="H5887" s="1" t="s">
        <v>28</v>
      </c>
      <c r="I5887" s="1" t="s">
        <v>29</v>
      </c>
      <c r="J5887">
        <v>5</v>
      </c>
      <c r="K5887" s="1" t="s">
        <v>31</v>
      </c>
    </row>
    <row r="5888" spans="1:11" x14ac:dyDescent="0.25">
      <c r="A5888">
        <v>129533</v>
      </c>
      <c r="B5888" s="1" t="s">
        <v>440</v>
      </c>
      <c r="C5888">
        <v>90000</v>
      </c>
      <c r="D5888" s="1" t="s">
        <v>45</v>
      </c>
      <c r="E5888" s="1" t="s">
        <v>24</v>
      </c>
      <c r="F5888" s="1" t="s">
        <v>113</v>
      </c>
      <c r="G5888" s="1" t="s">
        <v>191</v>
      </c>
      <c r="H5888" s="1" t="s">
        <v>85</v>
      </c>
      <c r="I5888" s="1" t="s">
        <v>192</v>
      </c>
      <c r="J5888">
        <v>5</v>
      </c>
      <c r="K5888" s="1" t="s">
        <v>31</v>
      </c>
    </row>
    <row r="5889" spans="1:11" x14ac:dyDescent="0.25">
      <c r="A5889">
        <v>129534</v>
      </c>
      <c r="B5889" s="1" t="s">
        <v>938</v>
      </c>
      <c r="C5889">
        <v>44000</v>
      </c>
      <c r="D5889" s="1" t="s">
        <v>45</v>
      </c>
      <c r="E5889" s="1" t="s">
        <v>24</v>
      </c>
      <c r="F5889" s="1" t="s">
        <v>308</v>
      </c>
      <c r="G5889" s="1" t="s">
        <v>309</v>
      </c>
      <c r="H5889" s="1" t="s">
        <v>310</v>
      </c>
      <c r="I5889" s="1" t="s">
        <v>311</v>
      </c>
      <c r="J5889">
        <v>5</v>
      </c>
      <c r="K5889" s="1" t="s">
        <v>95</v>
      </c>
    </row>
    <row r="5890" spans="1:11" x14ac:dyDescent="0.25">
      <c r="A5890">
        <v>129535</v>
      </c>
      <c r="B5890" s="1" t="s">
        <v>939</v>
      </c>
      <c r="C5890">
        <v>25000</v>
      </c>
      <c r="D5890" s="1" t="s">
        <v>45</v>
      </c>
      <c r="E5890" s="1" t="s">
        <v>24</v>
      </c>
      <c r="F5890" s="1" t="s">
        <v>350</v>
      </c>
      <c r="G5890" s="1" t="s">
        <v>191</v>
      </c>
      <c r="H5890" s="1" t="s">
        <v>351</v>
      </c>
      <c r="I5890" s="1" t="s">
        <v>192</v>
      </c>
      <c r="J5890">
        <v>5</v>
      </c>
      <c r="K5890" s="1" t="s">
        <v>31</v>
      </c>
    </row>
    <row r="5891" spans="1:11" x14ac:dyDescent="0.25">
      <c r="A5891">
        <v>129536</v>
      </c>
      <c r="B5891" s="1" t="s">
        <v>940</v>
      </c>
      <c r="C5891">
        <v>25000</v>
      </c>
      <c r="D5891" s="1" t="s">
        <v>45</v>
      </c>
      <c r="E5891" s="1" t="s">
        <v>24</v>
      </c>
      <c r="F5891" s="1" t="s">
        <v>941</v>
      </c>
      <c r="G5891" s="1" t="s">
        <v>195</v>
      </c>
      <c r="H5891" s="1" t="s">
        <v>196</v>
      </c>
      <c r="I5891" s="1" t="s">
        <v>197</v>
      </c>
      <c r="J5891">
        <v>5</v>
      </c>
      <c r="K5891" s="1" t="s">
        <v>58</v>
      </c>
    </row>
    <row r="5892" spans="1:11" x14ac:dyDescent="0.25">
      <c r="A5892">
        <v>129537</v>
      </c>
      <c r="B5892" s="1" t="s">
        <v>2114</v>
      </c>
      <c r="C5892">
        <v>35000</v>
      </c>
      <c r="D5892" s="1" t="s">
        <v>22</v>
      </c>
      <c r="E5892" s="1" t="s">
        <v>24</v>
      </c>
      <c r="F5892" s="1" t="s">
        <v>133</v>
      </c>
      <c r="G5892" s="1" t="s">
        <v>54</v>
      </c>
      <c r="H5892" s="1" t="s">
        <v>134</v>
      </c>
      <c r="I5892" s="1" t="s">
        <v>135</v>
      </c>
      <c r="J5892">
        <v>5</v>
      </c>
      <c r="K5892" s="1" t="s">
        <v>58</v>
      </c>
    </row>
    <row r="5893" spans="1:11" x14ac:dyDescent="0.25">
      <c r="A5893">
        <v>129538</v>
      </c>
      <c r="B5893" s="1" t="s">
        <v>923</v>
      </c>
      <c r="C5893">
        <v>195000</v>
      </c>
      <c r="D5893" s="1" t="s">
        <v>45</v>
      </c>
      <c r="E5893" s="1" t="s">
        <v>24</v>
      </c>
      <c r="F5893" s="1" t="s">
        <v>129</v>
      </c>
      <c r="G5893" s="1" t="s">
        <v>79</v>
      </c>
      <c r="H5893" s="1" t="s">
        <v>130</v>
      </c>
      <c r="I5893" s="1" t="s">
        <v>131</v>
      </c>
      <c r="J5893">
        <v>5</v>
      </c>
      <c r="K5893" s="1" t="s">
        <v>31</v>
      </c>
    </row>
    <row r="5894" spans="1:11" x14ac:dyDescent="0.25">
      <c r="A5894">
        <v>129539</v>
      </c>
      <c r="B5894" s="1" t="s">
        <v>3147</v>
      </c>
      <c r="C5894">
        <v>60000</v>
      </c>
      <c r="D5894" s="1" t="s">
        <v>22</v>
      </c>
      <c r="E5894" s="1" t="s">
        <v>24</v>
      </c>
      <c r="F5894" s="1" t="s">
        <v>133</v>
      </c>
      <c r="G5894" s="1" t="s">
        <v>54</v>
      </c>
      <c r="H5894" s="1" t="s">
        <v>134</v>
      </c>
      <c r="I5894" s="1" t="s">
        <v>135</v>
      </c>
      <c r="J5894">
        <v>5</v>
      </c>
      <c r="K5894" s="1" t="s">
        <v>58</v>
      </c>
    </row>
    <row r="5895" spans="1:11" x14ac:dyDescent="0.25">
      <c r="A5895">
        <v>129540</v>
      </c>
      <c r="B5895" s="1" t="s">
        <v>1247</v>
      </c>
      <c r="C5895">
        <v>50000</v>
      </c>
      <c r="D5895" s="1" t="s">
        <v>45</v>
      </c>
      <c r="E5895" s="1" t="s">
        <v>24</v>
      </c>
      <c r="F5895" s="1" t="s">
        <v>60</v>
      </c>
      <c r="G5895" s="1" t="s">
        <v>79</v>
      </c>
      <c r="H5895" s="1" t="s">
        <v>80</v>
      </c>
      <c r="I5895" s="1" t="s">
        <v>81</v>
      </c>
      <c r="J5895">
        <v>4</v>
      </c>
      <c r="K5895" s="1" t="s">
        <v>31</v>
      </c>
    </row>
    <row r="5896" spans="1:11" x14ac:dyDescent="0.25">
      <c r="A5896">
        <v>129541</v>
      </c>
      <c r="B5896" s="1" t="s">
        <v>1294</v>
      </c>
      <c r="C5896">
        <v>100000</v>
      </c>
      <c r="D5896" s="1" t="s">
        <v>22</v>
      </c>
      <c r="E5896" s="1" t="s">
        <v>24</v>
      </c>
      <c r="F5896" s="1" t="s">
        <v>426</v>
      </c>
      <c r="G5896" s="1" t="s">
        <v>427</v>
      </c>
      <c r="H5896" s="1" t="s">
        <v>428</v>
      </c>
      <c r="I5896" s="1" t="s">
        <v>429</v>
      </c>
      <c r="J5896">
        <v>5</v>
      </c>
      <c r="K5896" s="1" t="s">
        <v>58</v>
      </c>
    </row>
    <row r="5897" spans="1:11" x14ac:dyDescent="0.25">
      <c r="A5897">
        <v>129542</v>
      </c>
      <c r="B5897" s="1" t="s">
        <v>1964</v>
      </c>
      <c r="C5897">
        <v>70000</v>
      </c>
      <c r="D5897" s="1" t="s">
        <v>22</v>
      </c>
      <c r="E5897" s="1" t="s">
        <v>24</v>
      </c>
      <c r="F5897" s="1" t="s">
        <v>591</v>
      </c>
      <c r="G5897" s="1" t="s">
        <v>27</v>
      </c>
      <c r="H5897" s="1" t="s">
        <v>1623</v>
      </c>
      <c r="I5897" s="1" t="s">
        <v>1140</v>
      </c>
      <c r="J5897">
        <v>5</v>
      </c>
      <c r="K5897" s="1" t="s">
        <v>1141</v>
      </c>
    </row>
    <row r="5898" spans="1:11" x14ac:dyDescent="0.25">
      <c r="A5898">
        <v>129543</v>
      </c>
      <c r="B5898" s="1" t="s">
        <v>982</v>
      </c>
      <c r="C5898">
        <v>30000</v>
      </c>
      <c r="D5898" s="1" t="s">
        <v>22</v>
      </c>
      <c r="E5898" s="1" t="s">
        <v>24</v>
      </c>
      <c r="F5898" s="1" t="s">
        <v>326</v>
      </c>
      <c r="G5898" s="1" t="s">
        <v>27</v>
      </c>
      <c r="H5898" s="1" t="s">
        <v>28</v>
      </c>
      <c r="I5898" s="1" t="s">
        <v>29</v>
      </c>
      <c r="J5898">
        <v>5</v>
      </c>
      <c r="K5898" s="1" t="s">
        <v>31</v>
      </c>
    </row>
    <row r="5899" spans="1:11" x14ac:dyDescent="0.25">
      <c r="A5899">
        <v>129544</v>
      </c>
      <c r="B5899" s="1" t="s">
        <v>939</v>
      </c>
      <c r="C5899">
        <v>27000</v>
      </c>
      <c r="D5899" s="1" t="s">
        <v>45</v>
      </c>
      <c r="E5899" s="1" t="s">
        <v>24</v>
      </c>
      <c r="F5899" s="1" t="s">
        <v>350</v>
      </c>
      <c r="G5899" s="1" t="s">
        <v>191</v>
      </c>
      <c r="H5899" s="1" t="s">
        <v>351</v>
      </c>
      <c r="I5899" s="1" t="s">
        <v>192</v>
      </c>
      <c r="J5899">
        <v>5</v>
      </c>
      <c r="K5899" s="1" t="s">
        <v>31</v>
      </c>
    </row>
    <row r="5900" spans="1:11" x14ac:dyDescent="0.25">
      <c r="A5900">
        <v>129545</v>
      </c>
      <c r="B5900" s="1" t="s">
        <v>2437</v>
      </c>
      <c r="C5900">
        <v>5000</v>
      </c>
      <c r="D5900" s="1" t="s">
        <v>45</v>
      </c>
      <c r="E5900" s="1" t="s">
        <v>24</v>
      </c>
      <c r="F5900" s="1" t="s">
        <v>389</v>
      </c>
      <c r="G5900" s="1" t="s">
        <v>66</v>
      </c>
      <c r="H5900" s="1" t="s">
        <v>390</v>
      </c>
      <c r="I5900" s="1" t="s">
        <v>391</v>
      </c>
      <c r="J5900">
        <v>5</v>
      </c>
      <c r="K5900" s="1" t="s">
        <v>31</v>
      </c>
    </row>
    <row r="5901" spans="1:11" x14ac:dyDescent="0.25">
      <c r="A5901">
        <v>129546</v>
      </c>
      <c r="B5901" s="1" t="s">
        <v>458</v>
      </c>
      <c r="C5901">
        <v>110000</v>
      </c>
      <c r="D5901" s="1" t="s">
        <v>22</v>
      </c>
      <c r="E5901" s="1" t="s">
        <v>24</v>
      </c>
      <c r="F5901" s="1" t="s">
        <v>459</v>
      </c>
      <c r="G5901" s="1" t="s">
        <v>27</v>
      </c>
      <c r="H5901" s="1" t="s">
        <v>305</v>
      </c>
      <c r="I5901" s="1" t="s">
        <v>126</v>
      </c>
      <c r="J5901">
        <v>7</v>
      </c>
      <c r="K5901" s="1" t="s">
        <v>31</v>
      </c>
    </row>
    <row r="5902" spans="1:11" x14ac:dyDescent="0.25">
      <c r="A5902">
        <v>129547</v>
      </c>
      <c r="B5902" s="1" t="s">
        <v>2176</v>
      </c>
      <c r="C5902">
        <v>80000</v>
      </c>
      <c r="D5902" s="1" t="s">
        <v>45</v>
      </c>
      <c r="E5902" s="1" t="s">
        <v>24</v>
      </c>
      <c r="F5902" s="1" t="s">
        <v>171</v>
      </c>
      <c r="G5902" s="1" t="s">
        <v>48</v>
      </c>
      <c r="H5902" s="1" t="s">
        <v>223</v>
      </c>
      <c r="I5902" s="1" t="s">
        <v>224</v>
      </c>
      <c r="J5902">
        <v>5</v>
      </c>
      <c r="K5902" s="1" t="s">
        <v>51</v>
      </c>
    </row>
    <row r="5903" spans="1:11" x14ac:dyDescent="0.25">
      <c r="A5903">
        <v>129548</v>
      </c>
      <c r="B5903" s="1" t="s">
        <v>2580</v>
      </c>
      <c r="C5903">
        <v>80000</v>
      </c>
      <c r="D5903" s="1" t="s">
        <v>22</v>
      </c>
      <c r="E5903" s="1" t="s">
        <v>24</v>
      </c>
      <c r="F5903" s="1" t="s">
        <v>1870</v>
      </c>
      <c r="G5903" s="1" t="s">
        <v>606</v>
      </c>
      <c r="H5903" s="1" t="s">
        <v>725</v>
      </c>
      <c r="I5903" s="1" t="s">
        <v>791</v>
      </c>
      <c r="J5903">
        <v>7</v>
      </c>
      <c r="K5903" s="1" t="s">
        <v>121</v>
      </c>
    </row>
    <row r="5904" spans="1:11" x14ac:dyDescent="0.25">
      <c r="A5904">
        <v>129549</v>
      </c>
      <c r="B5904" s="1" t="s">
        <v>4111</v>
      </c>
      <c r="C5904">
        <v>110000</v>
      </c>
      <c r="D5904" s="1" t="s">
        <v>22</v>
      </c>
      <c r="E5904" s="1" t="s">
        <v>24</v>
      </c>
      <c r="F5904" s="1" t="s">
        <v>987</v>
      </c>
      <c r="G5904" s="1" t="s">
        <v>98</v>
      </c>
      <c r="H5904" s="1" t="s">
        <v>414</v>
      </c>
      <c r="I5904" s="1" t="s">
        <v>94</v>
      </c>
      <c r="J5904">
        <v>5</v>
      </c>
      <c r="K5904" s="1" t="s">
        <v>121</v>
      </c>
    </row>
    <row r="5905" spans="1:11" x14ac:dyDescent="0.25">
      <c r="A5905">
        <v>129550</v>
      </c>
      <c r="B5905" s="1" t="s">
        <v>319</v>
      </c>
      <c r="C5905">
        <v>35000</v>
      </c>
      <c r="D5905" s="1" t="s">
        <v>45</v>
      </c>
      <c r="E5905" s="1" t="s">
        <v>211</v>
      </c>
      <c r="F5905" s="1" t="s">
        <v>320</v>
      </c>
      <c r="G5905" s="1" t="s">
        <v>191</v>
      </c>
      <c r="H5905" s="1" t="s">
        <v>114</v>
      </c>
      <c r="I5905" s="1" t="s">
        <v>192</v>
      </c>
      <c r="J5905">
        <v>5</v>
      </c>
      <c r="K5905" s="1" t="s">
        <v>31</v>
      </c>
    </row>
    <row r="5906" spans="1:11" x14ac:dyDescent="0.25">
      <c r="A5906">
        <v>129551</v>
      </c>
      <c r="B5906" s="1" t="s">
        <v>650</v>
      </c>
      <c r="C5906">
        <v>20000</v>
      </c>
      <c r="D5906" s="1" t="s">
        <v>45</v>
      </c>
      <c r="E5906" s="1" t="s">
        <v>24</v>
      </c>
      <c r="F5906" s="1" t="s">
        <v>389</v>
      </c>
      <c r="G5906" s="1" t="s">
        <v>66</v>
      </c>
      <c r="H5906" s="1" t="s">
        <v>390</v>
      </c>
      <c r="I5906" s="1" t="s">
        <v>391</v>
      </c>
      <c r="J5906">
        <v>5</v>
      </c>
      <c r="K5906" s="1" t="s">
        <v>31</v>
      </c>
    </row>
    <row r="5907" spans="1:11" x14ac:dyDescent="0.25">
      <c r="A5907">
        <v>129552</v>
      </c>
      <c r="B5907" s="1" t="s">
        <v>157</v>
      </c>
      <c r="C5907">
        <v>20000</v>
      </c>
      <c r="D5907" s="1" t="s">
        <v>45</v>
      </c>
      <c r="E5907" s="1" t="s">
        <v>24</v>
      </c>
      <c r="F5907" s="1" t="s">
        <v>159</v>
      </c>
      <c r="G5907" s="1" t="s">
        <v>79</v>
      </c>
      <c r="H5907" s="1" t="s">
        <v>160</v>
      </c>
      <c r="I5907" s="1" t="s">
        <v>161</v>
      </c>
      <c r="J5907">
        <v>5</v>
      </c>
      <c r="K5907" s="1" t="s">
        <v>31</v>
      </c>
    </row>
    <row r="5908" spans="1:11" x14ac:dyDescent="0.25">
      <c r="A5908">
        <v>129553</v>
      </c>
      <c r="B5908" s="1" t="s">
        <v>651</v>
      </c>
      <c r="C5908">
        <v>7800</v>
      </c>
      <c r="D5908" s="1" t="s">
        <v>45</v>
      </c>
      <c r="E5908" s="1" t="s">
        <v>211</v>
      </c>
      <c r="F5908" s="1" t="s">
        <v>313</v>
      </c>
      <c r="G5908" s="1" t="s">
        <v>66</v>
      </c>
      <c r="H5908" s="1" t="s">
        <v>390</v>
      </c>
      <c r="I5908" s="1" t="s">
        <v>391</v>
      </c>
      <c r="J5908">
        <v>5</v>
      </c>
      <c r="K5908" s="1" t="s">
        <v>31</v>
      </c>
    </row>
    <row r="5909" spans="1:11" x14ac:dyDescent="0.25">
      <c r="A5909">
        <v>129554</v>
      </c>
      <c r="B5909" s="1" t="s">
        <v>590</v>
      </c>
      <c r="C5909">
        <v>20000</v>
      </c>
      <c r="D5909" s="1" t="s">
        <v>45</v>
      </c>
      <c r="E5909" s="1" t="s">
        <v>24</v>
      </c>
      <c r="F5909" s="1" t="s">
        <v>591</v>
      </c>
      <c r="G5909" s="1" t="s">
        <v>66</v>
      </c>
      <c r="H5909" s="1" t="s">
        <v>390</v>
      </c>
      <c r="I5909" s="1" t="s">
        <v>391</v>
      </c>
      <c r="J5909">
        <v>5</v>
      </c>
      <c r="K5909" s="1" t="s">
        <v>31</v>
      </c>
    </row>
    <row r="5910" spans="1:11" x14ac:dyDescent="0.25">
      <c r="A5910">
        <v>129555</v>
      </c>
      <c r="B5910" s="1" t="s">
        <v>652</v>
      </c>
      <c r="C5910">
        <v>15000</v>
      </c>
      <c r="D5910" s="1" t="s">
        <v>22</v>
      </c>
      <c r="E5910" s="1" t="s">
        <v>24</v>
      </c>
      <c r="F5910" s="1" t="s">
        <v>653</v>
      </c>
      <c r="G5910" s="1" t="s">
        <v>206</v>
      </c>
      <c r="H5910" s="1" t="s">
        <v>654</v>
      </c>
      <c r="I5910" s="1" t="s">
        <v>655</v>
      </c>
      <c r="J5910">
        <v>7</v>
      </c>
      <c r="K5910" s="1" t="s">
        <v>152</v>
      </c>
    </row>
    <row r="5911" spans="1:11" x14ac:dyDescent="0.25">
      <c r="A5911">
        <v>129556</v>
      </c>
      <c r="B5911" s="1" t="s">
        <v>656</v>
      </c>
      <c r="C5911">
        <v>31377</v>
      </c>
      <c r="D5911" s="1" t="s">
        <v>45</v>
      </c>
      <c r="E5911" s="1" t="s">
        <v>24</v>
      </c>
      <c r="F5911" s="1" t="s">
        <v>226</v>
      </c>
      <c r="G5911" s="1" t="s">
        <v>66</v>
      </c>
      <c r="H5911" s="1" t="s">
        <v>376</v>
      </c>
      <c r="I5911" s="1" t="s">
        <v>377</v>
      </c>
      <c r="J5911">
        <v>5</v>
      </c>
      <c r="K5911" s="1" t="s">
        <v>58</v>
      </c>
    </row>
    <row r="5912" spans="1:11" x14ac:dyDescent="0.25">
      <c r="A5912">
        <v>129557</v>
      </c>
      <c r="B5912" s="1" t="s">
        <v>18</v>
      </c>
      <c r="C5912">
        <v>50000</v>
      </c>
      <c r="D5912" s="1" t="s">
        <v>22</v>
      </c>
      <c r="E5912" s="1" t="s">
        <v>24</v>
      </c>
      <c r="F5912" s="1" t="s">
        <v>657</v>
      </c>
      <c r="G5912" s="1" t="s">
        <v>27</v>
      </c>
      <c r="H5912" s="1" t="s">
        <v>658</v>
      </c>
      <c r="I5912" s="1" t="s">
        <v>29</v>
      </c>
      <c r="J5912">
        <v>5</v>
      </c>
      <c r="K5912" s="1" t="s">
        <v>31</v>
      </c>
    </row>
    <row r="5913" spans="1:11" x14ac:dyDescent="0.25">
      <c r="A5913">
        <v>129558</v>
      </c>
      <c r="B5913" s="1" t="s">
        <v>440</v>
      </c>
      <c r="C5913">
        <v>60000</v>
      </c>
      <c r="D5913" s="1" t="s">
        <v>45</v>
      </c>
      <c r="E5913" s="1" t="s">
        <v>24</v>
      </c>
      <c r="F5913" s="1" t="s">
        <v>320</v>
      </c>
      <c r="G5913" s="1" t="s">
        <v>191</v>
      </c>
      <c r="H5913" s="1" t="s">
        <v>351</v>
      </c>
      <c r="I5913" s="1" t="s">
        <v>192</v>
      </c>
      <c r="J5913">
        <v>5</v>
      </c>
      <c r="K5913" s="1" t="s">
        <v>31</v>
      </c>
    </row>
    <row r="5914" spans="1:11" x14ac:dyDescent="0.25">
      <c r="A5914">
        <v>129559</v>
      </c>
      <c r="B5914" s="1" t="s">
        <v>659</v>
      </c>
      <c r="C5914">
        <v>100000</v>
      </c>
      <c r="D5914" s="1" t="s">
        <v>45</v>
      </c>
      <c r="E5914" s="1" t="s">
        <v>211</v>
      </c>
      <c r="F5914" s="1" t="s">
        <v>433</v>
      </c>
      <c r="G5914" s="1" t="s">
        <v>660</v>
      </c>
      <c r="H5914" s="1" t="s">
        <v>434</v>
      </c>
      <c r="I5914" s="1" t="s">
        <v>283</v>
      </c>
      <c r="J5914">
        <v>5</v>
      </c>
      <c r="K5914" s="1" t="s">
        <v>87</v>
      </c>
    </row>
    <row r="5915" spans="1:11" x14ac:dyDescent="0.25">
      <c r="A5915">
        <v>129560</v>
      </c>
      <c r="B5915" s="1" t="s">
        <v>644</v>
      </c>
      <c r="C5915">
        <v>60000</v>
      </c>
      <c r="D5915" s="1" t="s">
        <v>45</v>
      </c>
      <c r="E5915" s="1" t="s">
        <v>24</v>
      </c>
      <c r="F5915" s="1" t="s">
        <v>645</v>
      </c>
      <c r="G5915" s="1" t="s">
        <v>118</v>
      </c>
      <c r="H5915" s="1" t="s">
        <v>310</v>
      </c>
      <c r="I5915" s="1" t="s">
        <v>466</v>
      </c>
      <c r="J5915">
        <v>5</v>
      </c>
      <c r="K5915" s="1" t="s">
        <v>51</v>
      </c>
    </row>
    <row r="5916" spans="1:11" x14ac:dyDescent="0.25">
      <c r="A5916">
        <v>129561</v>
      </c>
      <c r="B5916" s="1" t="s">
        <v>661</v>
      </c>
      <c r="C5916">
        <v>5000</v>
      </c>
      <c r="D5916" s="1" t="s">
        <v>45</v>
      </c>
      <c r="E5916" s="1" t="s">
        <v>211</v>
      </c>
      <c r="F5916" s="1" t="s">
        <v>154</v>
      </c>
      <c r="G5916" s="1" t="s">
        <v>66</v>
      </c>
      <c r="H5916" s="1" t="s">
        <v>155</v>
      </c>
      <c r="I5916" s="1" t="s">
        <v>156</v>
      </c>
      <c r="J5916">
        <v>5</v>
      </c>
      <c r="K5916" s="1" t="s">
        <v>31</v>
      </c>
    </row>
    <row r="5917" spans="1:11" x14ac:dyDescent="0.25">
      <c r="A5917">
        <v>129562</v>
      </c>
      <c r="B5917" s="1" t="s">
        <v>662</v>
      </c>
      <c r="C5917">
        <v>60000</v>
      </c>
      <c r="D5917" s="1" t="s">
        <v>22</v>
      </c>
      <c r="E5917" s="1" t="s">
        <v>24</v>
      </c>
      <c r="F5917" s="1" t="s">
        <v>663</v>
      </c>
      <c r="G5917" s="1" t="s">
        <v>206</v>
      </c>
      <c r="H5917" s="1" t="s">
        <v>654</v>
      </c>
      <c r="I5917" s="1" t="s">
        <v>655</v>
      </c>
      <c r="J5917">
        <v>7</v>
      </c>
      <c r="K5917" s="1" t="s">
        <v>152</v>
      </c>
    </row>
    <row r="5918" spans="1:11" x14ac:dyDescent="0.25">
      <c r="A5918">
        <v>129563</v>
      </c>
      <c r="B5918" s="1" t="s">
        <v>457</v>
      </c>
      <c r="C5918">
        <v>25000</v>
      </c>
      <c r="D5918" s="1" t="s">
        <v>45</v>
      </c>
      <c r="E5918" s="1" t="s">
        <v>24</v>
      </c>
      <c r="F5918" s="1" t="s">
        <v>129</v>
      </c>
      <c r="G5918" s="1" t="s">
        <v>79</v>
      </c>
      <c r="H5918" s="1" t="s">
        <v>130</v>
      </c>
      <c r="I5918" s="1" t="s">
        <v>131</v>
      </c>
      <c r="J5918">
        <v>5</v>
      </c>
      <c r="K5918" s="1" t="s">
        <v>31</v>
      </c>
    </row>
    <row r="5919" spans="1:11" x14ac:dyDescent="0.25">
      <c r="A5919">
        <v>129564</v>
      </c>
      <c r="B5919" s="1" t="s">
        <v>664</v>
      </c>
      <c r="C5919">
        <v>30000</v>
      </c>
      <c r="D5919" s="1" t="s">
        <v>45</v>
      </c>
      <c r="E5919" s="1" t="s">
        <v>24</v>
      </c>
      <c r="F5919" s="1" t="s">
        <v>665</v>
      </c>
      <c r="G5919" s="1" t="s">
        <v>666</v>
      </c>
      <c r="H5919" s="1" t="s">
        <v>667</v>
      </c>
      <c r="I5919" s="1" t="s">
        <v>668</v>
      </c>
      <c r="J5919">
        <v>5</v>
      </c>
      <c r="K5919" s="1" t="s">
        <v>101</v>
      </c>
    </row>
    <row r="5920" spans="1:11" x14ac:dyDescent="0.25">
      <c r="A5920">
        <v>129565</v>
      </c>
      <c r="B5920" s="1" t="s">
        <v>669</v>
      </c>
      <c r="C5920">
        <v>80000</v>
      </c>
      <c r="D5920" s="1" t="s">
        <v>45</v>
      </c>
      <c r="E5920" s="1" t="s">
        <v>24</v>
      </c>
      <c r="F5920" s="1" t="s">
        <v>199</v>
      </c>
      <c r="G5920" s="1" t="s">
        <v>118</v>
      </c>
      <c r="H5920" s="1" t="s">
        <v>114</v>
      </c>
      <c r="I5920" s="1" t="s">
        <v>200</v>
      </c>
      <c r="J5920">
        <v>5</v>
      </c>
      <c r="K5920" s="1" t="s">
        <v>201</v>
      </c>
    </row>
    <row r="5921" spans="1:11" x14ac:dyDescent="0.25">
      <c r="A5921">
        <v>129566</v>
      </c>
      <c r="B5921" s="1" t="s">
        <v>670</v>
      </c>
      <c r="C5921">
        <v>75000</v>
      </c>
      <c r="D5921" s="1" t="s">
        <v>22</v>
      </c>
      <c r="E5921" s="1" t="s">
        <v>24</v>
      </c>
      <c r="F5921" s="1" t="s">
        <v>174</v>
      </c>
      <c r="G5921" s="1" t="s">
        <v>27</v>
      </c>
      <c r="H5921" s="1" t="s">
        <v>125</v>
      </c>
      <c r="I5921" s="1" t="s">
        <v>126</v>
      </c>
      <c r="J5921">
        <v>5</v>
      </c>
      <c r="K5921" s="1" t="s">
        <v>31</v>
      </c>
    </row>
    <row r="5922" spans="1:11" x14ac:dyDescent="0.25">
      <c r="A5922">
        <v>129567</v>
      </c>
      <c r="B5922" s="1" t="s">
        <v>671</v>
      </c>
      <c r="C5922">
        <v>32000</v>
      </c>
      <c r="D5922" s="1" t="s">
        <v>45</v>
      </c>
      <c r="E5922" s="1" t="s">
        <v>24</v>
      </c>
      <c r="F5922" s="1" t="s">
        <v>65</v>
      </c>
      <c r="G5922" s="1" t="s">
        <v>66</v>
      </c>
      <c r="H5922" s="1" t="s">
        <v>67</v>
      </c>
      <c r="I5922" s="1" t="s">
        <v>68</v>
      </c>
      <c r="J5922">
        <v>5</v>
      </c>
      <c r="K5922" s="1" t="s">
        <v>58</v>
      </c>
    </row>
    <row r="5923" spans="1:11" x14ac:dyDescent="0.25">
      <c r="A5923">
        <v>129568</v>
      </c>
      <c r="B5923" s="1" t="s">
        <v>157</v>
      </c>
      <c r="C5923">
        <v>40000</v>
      </c>
      <c r="D5923" s="1" t="s">
        <v>45</v>
      </c>
      <c r="E5923" s="1" t="s">
        <v>24</v>
      </c>
      <c r="F5923" s="1" t="s">
        <v>672</v>
      </c>
      <c r="G5923" s="1" t="s">
        <v>79</v>
      </c>
      <c r="H5923" s="1" t="s">
        <v>160</v>
      </c>
      <c r="I5923" s="1" t="s">
        <v>161</v>
      </c>
      <c r="J5923">
        <v>5</v>
      </c>
      <c r="K5923" s="1" t="s">
        <v>31</v>
      </c>
    </row>
    <row r="5924" spans="1:11" x14ac:dyDescent="0.25">
      <c r="A5924">
        <v>129569</v>
      </c>
      <c r="B5924" s="1" t="s">
        <v>673</v>
      </c>
      <c r="C5924">
        <v>93000</v>
      </c>
      <c r="D5924" s="1" t="s">
        <v>45</v>
      </c>
      <c r="E5924" s="1" t="s">
        <v>24</v>
      </c>
      <c r="F5924" s="1" t="s">
        <v>194</v>
      </c>
      <c r="G5924" s="1" t="s">
        <v>66</v>
      </c>
      <c r="H5924" s="1" t="s">
        <v>674</v>
      </c>
      <c r="I5924" s="1" t="s">
        <v>675</v>
      </c>
      <c r="J5924">
        <v>5</v>
      </c>
      <c r="K5924" s="1" t="s">
        <v>58</v>
      </c>
    </row>
    <row r="5925" spans="1:11" x14ac:dyDescent="0.25">
      <c r="A5925">
        <v>129570</v>
      </c>
      <c r="B5925" s="1" t="s">
        <v>943</v>
      </c>
      <c r="C5925">
        <v>50000</v>
      </c>
      <c r="D5925" s="1" t="s">
        <v>22</v>
      </c>
      <c r="E5925" s="1" t="s">
        <v>24</v>
      </c>
      <c r="F5925" s="1" t="s">
        <v>944</v>
      </c>
      <c r="G5925" s="1" t="s">
        <v>54</v>
      </c>
      <c r="H5925" s="1" t="s">
        <v>134</v>
      </c>
      <c r="I5925" s="1" t="s">
        <v>945</v>
      </c>
      <c r="J5925">
        <v>5</v>
      </c>
      <c r="K5925" s="1" t="s">
        <v>58</v>
      </c>
    </row>
    <row r="5926" spans="1:11" x14ac:dyDescent="0.25">
      <c r="A5926">
        <v>129571</v>
      </c>
      <c r="B5926" s="1" t="s">
        <v>18</v>
      </c>
      <c r="C5926">
        <v>60000</v>
      </c>
      <c r="D5926" s="1" t="s">
        <v>22</v>
      </c>
      <c r="E5926" s="1" t="s">
        <v>24</v>
      </c>
      <c r="F5926" s="1" t="s">
        <v>143</v>
      </c>
      <c r="G5926" s="1" t="s">
        <v>27</v>
      </c>
      <c r="H5926" s="1" t="s">
        <v>28</v>
      </c>
      <c r="I5926" s="1" t="s">
        <v>29</v>
      </c>
      <c r="J5926">
        <v>5</v>
      </c>
      <c r="K5926" s="1" t="s">
        <v>31</v>
      </c>
    </row>
    <row r="5927" spans="1:11" x14ac:dyDescent="0.25">
      <c r="A5927">
        <v>129572</v>
      </c>
      <c r="B5927" s="1" t="s">
        <v>1075</v>
      </c>
      <c r="C5927">
        <v>60000</v>
      </c>
      <c r="D5927" s="1" t="s">
        <v>22</v>
      </c>
      <c r="E5927" s="1" t="s">
        <v>24</v>
      </c>
      <c r="F5927" s="1" t="s">
        <v>459</v>
      </c>
      <c r="G5927" s="1" t="s">
        <v>27</v>
      </c>
      <c r="H5927" s="1" t="s">
        <v>146</v>
      </c>
      <c r="I5927" s="1" t="s">
        <v>126</v>
      </c>
      <c r="J5927">
        <v>7</v>
      </c>
      <c r="K5927" s="1" t="s">
        <v>31</v>
      </c>
    </row>
    <row r="5928" spans="1:11" x14ac:dyDescent="0.25">
      <c r="A5928">
        <v>129573</v>
      </c>
      <c r="B5928" s="1" t="s">
        <v>1075</v>
      </c>
      <c r="C5928">
        <v>64000</v>
      </c>
      <c r="D5928" s="1" t="s">
        <v>22</v>
      </c>
      <c r="E5928" s="1" t="s">
        <v>24</v>
      </c>
      <c r="F5928" s="1" t="s">
        <v>459</v>
      </c>
      <c r="G5928" s="1" t="s">
        <v>27</v>
      </c>
      <c r="H5928" s="1" t="s">
        <v>146</v>
      </c>
      <c r="I5928" s="1" t="s">
        <v>126</v>
      </c>
      <c r="J5928">
        <v>7</v>
      </c>
      <c r="K5928" s="1" t="s">
        <v>31</v>
      </c>
    </row>
    <row r="5929" spans="1:11" x14ac:dyDescent="0.25">
      <c r="A5929">
        <v>129574</v>
      </c>
      <c r="B5929" s="1" t="s">
        <v>1826</v>
      </c>
      <c r="C5929">
        <v>120000</v>
      </c>
      <c r="D5929" s="1" t="s">
        <v>22</v>
      </c>
      <c r="E5929" s="1" t="s">
        <v>24</v>
      </c>
      <c r="F5929" s="1" t="s">
        <v>442</v>
      </c>
      <c r="G5929" s="1" t="s">
        <v>98</v>
      </c>
      <c r="H5929" s="1" t="s">
        <v>443</v>
      </c>
      <c r="I5929" s="1" t="s">
        <v>444</v>
      </c>
      <c r="J5929">
        <v>5</v>
      </c>
      <c r="K5929" s="1" t="s">
        <v>101</v>
      </c>
    </row>
    <row r="5930" spans="1:11" x14ac:dyDescent="0.25">
      <c r="A5930">
        <v>129575</v>
      </c>
      <c r="B5930" s="1" t="s">
        <v>1826</v>
      </c>
      <c r="C5930">
        <v>120000</v>
      </c>
      <c r="D5930" s="1" t="s">
        <v>22</v>
      </c>
      <c r="E5930" s="1" t="s">
        <v>24</v>
      </c>
      <c r="F5930" s="1" t="s">
        <v>442</v>
      </c>
      <c r="G5930" s="1" t="s">
        <v>98</v>
      </c>
      <c r="H5930" s="1" t="s">
        <v>443</v>
      </c>
      <c r="I5930" s="1" t="s">
        <v>444</v>
      </c>
      <c r="J5930">
        <v>5</v>
      </c>
      <c r="K5930" s="1" t="s">
        <v>101</v>
      </c>
    </row>
    <row r="5931" spans="1:11" x14ac:dyDescent="0.25">
      <c r="A5931">
        <v>129579</v>
      </c>
      <c r="B5931" s="1" t="s">
        <v>4119</v>
      </c>
      <c r="C5931">
        <v>60000</v>
      </c>
      <c r="D5931" s="1" t="s">
        <v>22</v>
      </c>
      <c r="E5931" s="1" t="s">
        <v>24</v>
      </c>
      <c r="F5931" s="1" t="s">
        <v>925</v>
      </c>
      <c r="G5931" s="1" t="s">
        <v>37</v>
      </c>
      <c r="H5931" s="1" t="s">
        <v>248</v>
      </c>
      <c r="I5931" s="1" t="s">
        <v>1399</v>
      </c>
      <c r="J5931">
        <v>5</v>
      </c>
      <c r="K5931" s="1" t="s">
        <v>95</v>
      </c>
    </row>
    <row r="5932" spans="1:11" x14ac:dyDescent="0.25">
      <c r="A5932">
        <v>129580</v>
      </c>
      <c r="B5932" s="1" t="s">
        <v>4120</v>
      </c>
      <c r="C5932">
        <v>81500</v>
      </c>
      <c r="D5932" s="1" t="s">
        <v>22</v>
      </c>
      <c r="E5932" s="1" t="s">
        <v>211</v>
      </c>
      <c r="F5932" s="1" t="s">
        <v>289</v>
      </c>
      <c r="G5932" s="1" t="s">
        <v>243</v>
      </c>
      <c r="H5932" s="1" t="s">
        <v>4121</v>
      </c>
      <c r="I5932" s="1" t="s">
        <v>291</v>
      </c>
      <c r="J5932">
        <v>5</v>
      </c>
      <c r="K5932" s="1" t="s">
        <v>246</v>
      </c>
    </row>
    <row r="5933" spans="1:11" x14ac:dyDescent="0.25">
      <c r="A5933">
        <v>129581</v>
      </c>
      <c r="B5933" s="1" t="s">
        <v>4122</v>
      </c>
      <c r="C5933">
        <v>80000</v>
      </c>
      <c r="D5933" s="1" t="s">
        <v>22</v>
      </c>
      <c r="E5933" s="1" t="s">
        <v>211</v>
      </c>
      <c r="F5933" s="1" t="s">
        <v>412</v>
      </c>
      <c r="G5933" s="1" t="s">
        <v>2200</v>
      </c>
      <c r="H5933" s="1" t="s">
        <v>290</v>
      </c>
      <c r="I5933" s="1" t="s">
        <v>2201</v>
      </c>
      <c r="J5933">
        <v>5</v>
      </c>
      <c r="K5933" s="1" t="s">
        <v>246</v>
      </c>
    </row>
    <row r="5934" spans="1:11" x14ac:dyDescent="0.25">
      <c r="A5934">
        <v>129582</v>
      </c>
      <c r="B5934" s="1" t="s">
        <v>650</v>
      </c>
      <c r="C5934">
        <v>5000</v>
      </c>
      <c r="D5934" s="1" t="s">
        <v>45</v>
      </c>
      <c r="E5934" s="1" t="s">
        <v>24</v>
      </c>
      <c r="F5934" s="1" t="s">
        <v>389</v>
      </c>
      <c r="G5934" s="1" t="s">
        <v>66</v>
      </c>
      <c r="H5934" s="1" t="s">
        <v>390</v>
      </c>
      <c r="I5934" s="1" t="s">
        <v>391</v>
      </c>
      <c r="J5934">
        <v>5</v>
      </c>
      <c r="K5934" s="1" t="s">
        <v>31</v>
      </c>
    </row>
    <row r="5935" spans="1:11" x14ac:dyDescent="0.25">
      <c r="A5935">
        <v>129583</v>
      </c>
      <c r="B5935" s="1" t="s">
        <v>2891</v>
      </c>
      <c r="C5935">
        <v>30000</v>
      </c>
      <c r="D5935" s="1" t="s">
        <v>22</v>
      </c>
      <c r="E5935" s="1" t="s">
        <v>24</v>
      </c>
      <c r="F5935" s="1" t="s">
        <v>1768</v>
      </c>
      <c r="G5935" s="1" t="s">
        <v>37</v>
      </c>
      <c r="H5935" s="1" t="s">
        <v>451</v>
      </c>
      <c r="I5935" s="1" t="s">
        <v>1769</v>
      </c>
      <c r="J5935">
        <v>5</v>
      </c>
      <c r="K5935" s="1" t="s">
        <v>95</v>
      </c>
    </row>
    <row r="5936" spans="1:11" x14ac:dyDescent="0.25">
      <c r="A5936">
        <v>129584</v>
      </c>
      <c r="B5936" s="1" t="s">
        <v>3895</v>
      </c>
      <c r="C5936">
        <v>15000</v>
      </c>
      <c r="D5936" s="1" t="s">
        <v>22</v>
      </c>
      <c r="E5936" s="1" t="s">
        <v>24</v>
      </c>
      <c r="F5936" s="1" t="s">
        <v>91</v>
      </c>
      <c r="G5936" s="1" t="s">
        <v>48</v>
      </c>
      <c r="H5936" s="1" t="s">
        <v>1179</v>
      </c>
      <c r="I5936" s="1" t="s">
        <v>2349</v>
      </c>
      <c r="J5936">
        <v>5</v>
      </c>
      <c r="K5936" s="1" t="s">
        <v>121</v>
      </c>
    </row>
    <row r="5937" spans="1:11" x14ac:dyDescent="0.25">
      <c r="A5937">
        <v>129585</v>
      </c>
      <c r="B5937" s="1" t="s">
        <v>2595</v>
      </c>
      <c r="C5937">
        <v>40000</v>
      </c>
      <c r="D5937" s="1" t="s">
        <v>22</v>
      </c>
      <c r="E5937" s="1" t="s">
        <v>24</v>
      </c>
      <c r="F5937" s="1" t="s">
        <v>65</v>
      </c>
      <c r="G5937" s="1" t="s">
        <v>37</v>
      </c>
      <c r="H5937" s="1" t="s">
        <v>2407</v>
      </c>
      <c r="I5937" s="1" t="s">
        <v>932</v>
      </c>
      <c r="J5937">
        <v>5</v>
      </c>
      <c r="K5937" s="1" t="s">
        <v>316</v>
      </c>
    </row>
    <row r="5938" spans="1:11" x14ac:dyDescent="0.25">
      <c r="A5938">
        <v>129586</v>
      </c>
      <c r="B5938" s="1" t="s">
        <v>836</v>
      </c>
      <c r="C5938">
        <v>16500</v>
      </c>
      <c r="D5938" s="1" t="s">
        <v>45</v>
      </c>
      <c r="E5938" s="1" t="s">
        <v>24</v>
      </c>
      <c r="F5938" s="1" t="s">
        <v>194</v>
      </c>
      <c r="G5938" s="1" t="s">
        <v>66</v>
      </c>
      <c r="H5938" s="1" t="s">
        <v>837</v>
      </c>
      <c r="I5938" s="1" t="s">
        <v>838</v>
      </c>
      <c r="J5938">
        <v>5</v>
      </c>
      <c r="K5938" s="1" t="s">
        <v>121</v>
      </c>
    </row>
    <row r="5939" spans="1:11" x14ac:dyDescent="0.25">
      <c r="A5939">
        <v>129587</v>
      </c>
      <c r="B5939" s="1" t="s">
        <v>839</v>
      </c>
      <c r="C5939">
        <v>67000</v>
      </c>
      <c r="D5939" s="1" t="s">
        <v>22</v>
      </c>
      <c r="E5939" s="1" t="s">
        <v>211</v>
      </c>
      <c r="F5939" s="1" t="s">
        <v>468</v>
      </c>
      <c r="G5939" s="1" t="s">
        <v>427</v>
      </c>
      <c r="H5939" s="1" t="s">
        <v>448</v>
      </c>
      <c r="I5939" s="1" t="s">
        <v>449</v>
      </c>
      <c r="J5939">
        <v>5</v>
      </c>
      <c r="K5939" s="1" t="s">
        <v>58</v>
      </c>
    </row>
    <row r="5940" spans="1:11" x14ac:dyDescent="0.25">
      <c r="A5940">
        <v>129588</v>
      </c>
      <c r="B5940" s="1" t="s">
        <v>383</v>
      </c>
      <c r="C5940">
        <v>48000</v>
      </c>
      <c r="D5940" s="1" t="s">
        <v>22</v>
      </c>
      <c r="E5940" s="1" t="s">
        <v>24</v>
      </c>
      <c r="F5940" s="1" t="s">
        <v>133</v>
      </c>
      <c r="G5940" s="1" t="s">
        <v>54</v>
      </c>
      <c r="H5940" s="1" t="s">
        <v>134</v>
      </c>
      <c r="I5940" s="1" t="s">
        <v>135</v>
      </c>
      <c r="J5940">
        <v>5</v>
      </c>
      <c r="K5940" s="1" t="s">
        <v>58</v>
      </c>
    </row>
    <row r="5941" spans="1:11" x14ac:dyDescent="0.25">
      <c r="A5941">
        <v>129589</v>
      </c>
      <c r="B5941" s="1" t="s">
        <v>2937</v>
      </c>
      <c r="C5941">
        <v>35000</v>
      </c>
      <c r="D5941" s="1" t="s">
        <v>22</v>
      </c>
      <c r="E5941" s="1" t="s">
        <v>24</v>
      </c>
      <c r="F5941" s="1" t="s">
        <v>133</v>
      </c>
      <c r="G5941" s="1" t="s">
        <v>54</v>
      </c>
      <c r="H5941" s="1" t="s">
        <v>134</v>
      </c>
      <c r="I5941" s="1" t="s">
        <v>135</v>
      </c>
      <c r="J5941">
        <v>5</v>
      </c>
      <c r="K5941" s="1" t="s">
        <v>58</v>
      </c>
    </row>
    <row r="5942" spans="1:11" x14ac:dyDescent="0.25">
      <c r="A5942">
        <v>129590</v>
      </c>
      <c r="B5942" s="1" t="s">
        <v>638</v>
      </c>
      <c r="C5942">
        <v>60000</v>
      </c>
      <c r="D5942" s="1" t="s">
        <v>22</v>
      </c>
      <c r="E5942" s="1" t="s">
        <v>24</v>
      </c>
      <c r="F5942" s="1" t="s">
        <v>639</v>
      </c>
      <c r="G5942" s="1" t="s">
        <v>27</v>
      </c>
      <c r="H5942" s="1" t="s">
        <v>125</v>
      </c>
      <c r="I5942" s="1" t="s">
        <v>126</v>
      </c>
      <c r="J5942">
        <v>5</v>
      </c>
      <c r="K5942" s="1" t="s">
        <v>31</v>
      </c>
    </row>
    <row r="5943" spans="1:11" x14ac:dyDescent="0.25">
      <c r="A5943">
        <v>129591</v>
      </c>
      <c r="B5943" s="1" t="s">
        <v>840</v>
      </c>
      <c r="C5943">
        <v>52000</v>
      </c>
      <c r="D5943" s="1" t="s">
        <v>45</v>
      </c>
      <c r="E5943" s="1" t="s">
        <v>24</v>
      </c>
      <c r="F5943" s="1" t="s">
        <v>313</v>
      </c>
      <c r="G5943" s="1" t="s">
        <v>66</v>
      </c>
      <c r="H5943" s="1" t="s">
        <v>390</v>
      </c>
      <c r="I5943" s="1" t="s">
        <v>391</v>
      </c>
      <c r="J5943">
        <v>5</v>
      </c>
      <c r="K5943" s="1" t="s">
        <v>31</v>
      </c>
    </row>
    <row r="5944" spans="1:11" x14ac:dyDescent="0.25">
      <c r="A5944">
        <v>129592</v>
      </c>
      <c r="B5944" s="1" t="s">
        <v>312</v>
      </c>
      <c r="C5944">
        <v>29000</v>
      </c>
      <c r="D5944" s="1" t="s">
        <v>22</v>
      </c>
      <c r="E5944" s="1" t="s">
        <v>24</v>
      </c>
      <c r="F5944" s="1" t="s">
        <v>313</v>
      </c>
      <c r="G5944" s="1" t="s">
        <v>37</v>
      </c>
      <c r="H5944" s="1" t="s">
        <v>314</v>
      </c>
      <c r="I5944" s="1" t="s">
        <v>315</v>
      </c>
      <c r="J5944">
        <v>5</v>
      </c>
      <c r="K5944" s="1" t="s">
        <v>316</v>
      </c>
    </row>
    <row r="5945" spans="1:11" x14ac:dyDescent="0.25">
      <c r="A5945">
        <v>129593</v>
      </c>
      <c r="B5945" s="1" t="s">
        <v>856</v>
      </c>
      <c r="C5945">
        <v>50000</v>
      </c>
      <c r="D5945" s="1" t="s">
        <v>22</v>
      </c>
      <c r="E5945" s="1" t="s">
        <v>24</v>
      </c>
      <c r="F5945" s="1" t="s">
        <v>1358</v>
      </c>
      <c r="G5945" s="1" t="s">
        <v>98</v>
      </c>
      <c r="H5945" s="1" t="s">
        <v>443</v>
      </c>
      <c r="I5945" s="1" t="s">
        <v>126</v>
      </c>
      <c r="J5945">
        <v>5</v>
      </c>
      <c r="K5945" s="1" t="s">
        <v>101</v>
      </c>
    </row>
    <row r="5946" spans="1:11" x14ac:dyDescent="0.25">
      <c r="A5946">
        <v>129594</v>
      </c>
      <c r="B5946" s="1" t="s">
        <v>297</v>
      </c>
      <c r="C5946">
        <v>110000</v>
      </c>
      <c r="D5946" s="1" t="s">
        <v>45</v>
      </c>
      <c r="E5946" s="1" t="s">
        <v>24</v>
      </c>
      <c r="F5946" s="1" t="s">
        <v>299</v>
      </c>
      <c r="G5946" s="1" t="s">
        <v>66</v>
      </c>
      <c r="H5946" s="1" t="s">
        <v>300</v>
      </c>
      <c r="I5946" s="1" t="s">
        <v>301</v>
      </c>
      <c r="J5946">
        <v>5</v>
      </c>
      <c r="K5946" s="1" t="s">
        <v>58</v>
      </c>
    </row>
    <row r="5947" spans="1:11" x14ac:dyDescent="0.25">
      <c r="A5947">
        <v>129595</v>
      </c>
      <c r="B5947" s="1" t="s">
        <v>2939</v>
      </c>
      <c r="C5947">
        <v>23000</v>
      </c>
      <c r="D5947" s="1" t="s">
        <v>45</v>
      </c>
      <c r="E5947" s="1" t="s">
        <v>24</v>
      </c>
      <c r="F5947" s="1" t="s">
        <v>154</v>
      </c>
      <c r="G5947" s="1" t="s">
        <v>66</v>
      </c>
      <c r="H5947" s="1" t="s">
        <v>155</v>
      </c>
      <c r="I5947" s="1" t="s">
        <v>156</v>
      </c>
      <c r="J5947">
        <v>5</v>
      </c>
      <c r="K5947" s="1" t="s">
        <v>31</v>
      </c>
    </row>
    <row r="5948" spans="1:11" x14ac:dyDescent="0.25">
      <c r="A5948">
        <v>129596</v>
      </c>
      <c r="B5948" s="1" t="s">
        <v>841</v>
      </c>
      <c r="C5948">
        <v>40000</v>
      </c>
      <c r="D5948" s="1" t="s">
        <v>45</v>
      </c>
      <c r="E5948" s="1" t="s">
        <v>24</v>
      </c>
      <c r="F5948" s="1" t="s">
        <v>199</v>
      </c>
      <c r="G5948" s="1" t="s">
        <v>118</v>
      </c>
      <c r="H5948" s="1" t="s">
        <v>114</v>
      </c>
      <c r="I5948" s="1" t="s">
        <v>200</v>
      </c>
      <c r="J5948">
        <v>5</v>
      </c>
      <c r="K5948" s="1" t="s">
        <v>201</v>
      </c>
    </row>
    <row r="5949" spans="1:11" x14ac:dyDescent="0.25">
      <c r="A5949">
        <v>129597</v>
      </c>
      <c r="B5949" s="1" t="s">
        <v>922</v>
      </c>
      <c r="C5949">
        <v>60000</v>
      </c>
      <c r="D5949" s="1" t="s">
        <v>22</v>
      </c>
      <c r="E5949" s="1" t="s">
        <v>24</v>
      </c>
      <c r="F5949" s="1" t="s">
        <v>818</v>
      </c>
      <c r="G5949" s="1" t="s">
        <v>54</v>
      </c>
      <c r="H5949" s="1" t="s">
        <v>679</v>
      </c>
      <c r="I5949" s="1" t="s">
        <v>135</v>
      </c>
      <c r="J5949">
        <v>5</v>
      </c>
      <c r="K5949" s="1" t="s">
        <v>58</v>
      </c>
    </row>
    <row r="5950" spans="1:11" x14ac:dyDescent="0.25">
      <c r="A5950">
        <v>129598</v>
      </c>
      <c r="B5950" s="1" t="s">
        <v>18</v>
      </c>
      <c r="C5950">
        <v>127000</v>
      </c>
      <c r="D5950" s="1" t="s">
        <v>22</v>
      </c>
      <c r="E5950" s="1" t="s">
        <v>24</v>
      </c>
      <c r="F5950" s="1" t="s">
        <v>657</v>
      </c>
      <c r="G5950" s="1" t="s">
        <v>27</v>
      </c>
      <c r="H5950" s="1" t="s">
        <v>658</v>
      </c>
      <c r="I5950" s="1" t="s">
        <v>29</v>
      </c>
      <c r="J5950">
        <v>5</v>
      </c>
      <c r="K5950" s="1" t="s">
        <v>31</v>
      </c>
    </row>
    <row r="5951" spans="1:11" x14ac:dyDescent="0.25">
      <c r="A5951">
        <v>129599</v>
      </c>
      <c r="B5951" s="1" t="s">
        <v>3051</v>
      </c>
      <c r="C5951">
        <v>140000</v>
      </c>
      <c r="D5951" s="1" t="s">
        <v>22</v>
      </c>
      <c r="E5951" s="1" t="s">
        <v>24</v>
      </c>
      <c r="F5951" s="1" t="s">
        <v>777</v>
      </c>
      <c r="G5951" s="1" t="s">
        <v>27</v>
      </c>
      <c r="H5951" s="1" t="s">
        <v>305</v>
      </c>
      <c r="I5951" s="1" t="s">
        <v>296</v>
      </c>
      <c r="J5951">
        <v>5</v>
      </c>
      <c r="K5951" s="1" t="s">
        <v>152</v>
      </c>
    </row>
    <row r="5952" spans="1:11" x14ac:dyDescent="0.25">
      <c r="A5952">
        <v>129600</v>
      </c>
      <c r="B5952" s="1" t="s">
        <v>1359</v>
      </c>
      <c r="C5952">
        <v>5000</v>
      </c>
      <c r="D5952" s="1" t="s">
        <v>45</v>
      </c>
      <c r="E5952" s="1" t="s">
        <v>24</v>
      </c>
      <c r="F5952" s="1" t="s">
        <v>91</v>
      </c>
      <c r="G5952" s="1" t="s">
        <v>455</v>
      </c>
      <c r="H5952" s="1" t="s">
        <v>1309</v>
      </c>
      <c r="I5952" s="1" t="s">
        <v>1310</v>
      </c>
      <c r="J5952">
        <v>7</v>
      </c>
      <c r="K5952" s="1" t="s">
        <v>101</v>
      </c>
    </row>
    <row r="5953" spans="1:11" x14ac:dyDescent="0.25">
      <c r="A5953">
        <v>129601</v>
      </c>
      <c r="B5953" s="1" t="s">
        <v>18</v>
      </c>
      <c r="C5953">
        <v>70000</v>
      </c>
      <c r="D5953" s="1" t="s">
        <v>22</v>
      </c>
      <c r="E5953" s="1" t="s">
        <v>24</v>
      </c>
      <c r="F5953" s="1" t="s">
        <v>143</v>
      </c>
      <c r="G5953" s="1" t="s">
        <v>27</v>
      </c>
      <c r="H5953" s="1" t="s">
        <v>28</v>
      </c>
      <c r="I5953" s="1" t="s">
        <v>29</v>
      </c>
      <c r="J5953">
        <v>5</v>
      </c>
      <c r="K5953" s="1" t="s">
        <v>31</v>
      </c>
    </row>
    <row r="5954" spans="1:11" x14ac:dyDescent="0.25">
      <c r="A5954">
        <v>129602</v>
      </c>
      <c r="B5954" s="1" t="s">
        <v>2912</v>
      </c>
      <c r="C5954">
        <v>60000</v>
      </c>
      <c r="D5954" s="1" t="s">
        <v>22</v>
      </c>
      <c r="E5954" s="1" t="s">
        <v>24</v>
      </c>
      <c r="F5954" s="1" t="s">
        <v>108</v>
      </c>
      <c r="G5954" s="1" t="s">
        <v>27</v>
      </c>
      <c r="H5954" s="1" t="s">
        <v>109</v>
      </c>
      <c r="I5954" s="1" t="s">
        <v>29</v>
      </c>
      <c r="J5954">
        <v>5</v>
      </c>
      <c r="K5954" s="1" t="s">
        <v>31</v>
      </c>
    </row>
    <row r="5955" spans="1:11" x14ac:dyDescent="0.25">
      <c r="A5955">
        <v>129603</v>
      </c>
      <c r="B5955" s="1" t="s">
        <v>367</v>
      </c>
      <c r="C5955">
        <v>40000</v>
      </c>
      <c r="D5955" s="1" t="s">
        <v>45</v>
      </c>
      <c r="E5955" s="1" t="s">
        <v>24</v>
      </c>
      <c r="F5955" s="1" t="s">
        <v>627</v>
      </c>
      <c r="G5955" s="1" t="s">
        <v>149</v>
      </c>
      <c r="H5955" s="1" t="s">
        <v>28</v>
      </c>
      <c r="I5955" s="1" t="s">
        <v>2205</v>
      </c>
      <c r="J5955">
        <v>5</v>
      </c>
      <c r="K5955" s="1" t="s">
        <v>316</v>
      </c>
    </row>
    <row r="5956" spans="1:11" x14ac:dyDescent="0.25">
      <c r="A5956">
        <v>129604</v>
      </c>
      <c r="B5956" s="1" t="s">
        <v>367</v>
      </c>
      <c r="C5956">
        <v>40000</v>
      </c>
      <c r="D5956" s="1" t="s">
        <v>45</v>
      </c>
      <c r="E5956" s="1" t="s">
        <v>24</v>
      </c>
      <c r="F5956" s="1" t="s">
        <v>627</v>
      </c>
      <c r="G5956" s="1" t="s">
        <v>149</v>
      </c>
      <c r="H5956" s="1" t="s">
        <v>28</v>
      </c>
      <c r="I5956" s="1" t="s">
        <v>2205</v>
      </c>
      <c r="J5956">
        <v>5</v>
      </c>
      <c r="K5956" s="1" t="s">
        <v>316</v>
      </c>
    </row>
    <row r="5957" spans="1:11" x14ac:dyDescent="0.25">
      <c r="A5957">
        <v>129605</v>
      </c>
      <c r="B5957" s="1" t="s">
        <v>110</v>
      </c>
      <c r="C5957">
        <v>70000</v>
      </c>
      <c r="D5957" s="1" t="s">
        <v>45</v>
      </c>
      <c r="E5957" s="1" t="s">
        <v>24</v>
      </c>
      <c r="F5957" s="1" t="s">
        <v>113</v>
      </c>
      <c r="G5957" s="1" t="s">
        <v>75</v>
      </c>
      <c r="H5957" s="1" t="s">
        <v>114</v>
      </c>
      <c r="I5957" s="1" t="s">
        <v>115</v>
      </c>
      <c r="J5957">
        <v>5</v>
      </c>
      <c r="K5957" s="1" t="s">
        <v>31</v>
      </c>
    </row>
    <row r="5958" spans="1:11" x14ac:dyDescent="0.25">
      <c r="A5958">
        <v>129606</v>
      </c>
      <c r="B5958" s="1" t="s">
        <v>1114</v>
      </c>
      <c r="C5958">
        <v>35000</v>
      </c>
      <c r="D5958" s="1" t="s">
        <v>45</v>
      </c>
      <c r="E5958" s="1" t="s">
        <v>24</v>
      </c>
      <c r="F5958" s="1" t="s">
        <v>357</v>
      </c>
      <c r="G5958" s="1" t="s">
        <v>358</v>
      </c>
      <c r="H5958" s="1" t="s">
        <v>359</v>
      </c>
      <c r="I5958" s="1" t="s">
        <v>360</v>
      </c>
      <c r="J5958">
        <v>5</v>
      </c>
      <c r="K5958" s="1" t="s">
        <v>58</v>
      </c>
    </row>
    <row r="5959" spans="1:11" x14ac:dyDescent="0.25">
      <c r="A5959">
        <v>129607</v>
      </c>
      <c r="B5959" s="1" t="s">
        <v>1314</v>
      </c>
      <c r="C5959">
        <v>50000</v>
      </c>
      <c r="D5959" s="1" t="s">
        <v>22</v>
      </c>
      <c r="E5959" s="1" t="s">
        <v>24</v>
      </c>
      <c r="F5959" s="1" t="s">
        <v>421</v>
      </c>
      <c r="G5959" s="1" t="s">
        <v>54</v>
      </c>
      <c r="H5959" s="1" t="s">
        <v>750</v>
      </c>
      <c r="I5959" s="1" t="s">
        <v>424</v>
      </c>
      <c r="J5959">
        <v>5</v>
      </c>
      <c r="K5959" s="1" t="s">
        <v>152</v>
      </c>
    </row>
    <row r="5960" spans="1:11" x14ac:dyDescent="0.25">
      <c r="A5960">
        <v>129608</v>
      </c>
      <c r="B5960" s="1" t="s">
        <v>222</v>
      </c>
      <c r="C5960">
        <v>42462</v>
      </c>
      <c r="D5960" s="1" t="s">
        <v>45</v>
      </c>
      <c r="E5960" s="1" t="s">
        <v>24</v>
      </c>
      <c r="F5960" s="1" t="s">
        <v>171</v>
      </c>
      <c r="G5960" s="1" t="s">
        <v>48</v>
      </c>
      <c r="H5960" s="1" t="s">
        <v>223</v>
      </c>
      <c r="I5960" s="1" t="s">
        <v>224</v>
      </c>
      <c r="J5960">
        <v>5</v>
      </c>
      <c r="K5960" s="1" t="s">
        <v>51</v>
      </c>
    </row>
    <row r="5961" spans="1:11" x14ac:dyDescent="0.25">
      <c r="A5961">
        <v>129609</v>
      </c>
      <c r="B5961" s="1" t="s">
        <v>982</v>
      </c>
      <c r="C5961">
        <v>54723</v>
      </c>
      <c r="D5961" s="1" t="s">
        <v>22</v>
      </c>
      <c r="E5961" s="1" t="s">
        <v>24</v>
      </c>
      <c r="F5961" s="1" t="s">
        <v>326</v>
      </c>
      <c r="G5961" s="1" t="s">
        <v>27</v>
      </c>
      <c r="H5961" s="1" t="s">
        <v>28</v>
      </c>
      <c r="I5961" s="1" t="s">
        <v>29</v>
      </c>
      <c r="J5961">
        <v>5</v>
      </c>
      <c r="K5961" s="1" t="s">
        <v>31</v>
      </c>
    </row>
    <row r="5962" spans="1:11" x14ac:dyDescent="0.25">
      <c r="A5962">
        <v>129610</v>
      </c>
      <c r="B5962" s="1" t="s">
        <v>1758</v>
      </c>
      <c r="C5962">
        <v>20375</v>
      </c>
      <c r="D5962" s="1" t="s">
        <v>45</v>
      </c>
      <c r="E5962" s="1" t="s">
        <v>24</v>
      </c>
      <c r="F5962" s="1" t="s">
        <v>1724</v>
      </c>
      <c r="G5962" s="1" t="s">
        <v>66</v>
      </c>
      <c r="H5962" s="1" t="s">
        <v>390</v>
      </c>
      <c r="I5962" s="1" t="s">
        <v>391</v>
      </c>
      <c r="J5962">
        <v>5</v>
      </c>
      <c r="K5962" s="1" t="s">
        <v>31</v>
      </c>
    </row>
    <row r="5963" spans="1:11" x14ac:dyDescent="0.25">
      <c r="A5963">
        <v>129611</v>
      </c>
      <c r="B5963" s="1" t="s">
        <v>1761</v>
      </c>
      <c r="C5963">
        <v>43978</v>
      </c>
      <c r="D5963" s="1" t="s">
        <v>22</v>
      </c>
      <c r="E5963" s="1" t="s">
        <v>24</v>
      </c>
      <c r="F5963" s="1" t="s">
        <v>657</v>
      </c>
      <c r="G5963" s="1" t="s">
        <v>27</v>
      </c>
      <c r="H5963" s="1" t="s">
        <v>28</v>
      </c>
      <c r="I5963" s="1" t="s">
        <v>29</v>
      </c>
      <c r="J5963">
        <v>5</v>
      </c>
      <c r="K5963" s="1" t="s">
        <v>31</v>
      </c>
    </row>
    <row r="5964" spans="1:11" x14ac:dyDescent="0.25">
      <c r="A5964">
        <v>129612</v>
      </c>
      <c r="B5964" s="1" t="s">
        <v>1771</v>
      </c>
      <c r="C5964">
        <v>28832</v>
      </c>
      <c r="D5964" s="1" t="s">
        <v>22</v>
      </c>
      <c r="E5964" s="1" t="s">
        <v>24</v>
      </c>
      <c r="F5964" s="1" t="s">
        <v>26</v>
      </c>
      <c r="G5964" s="1" t="s">
        <v>27</v>
      </c>
      <c r="H5964" s="1" t="s">
        <v>28</v>
      </c>
      <c r="I5964" s="1" t="s">
        <v>29</v>
      </c>
      <c r="J5964">
        <v>5</v>
      </c>
      <c r="K5964" s="1" t="s">
        <v>31</v>
      </c>
    </row>
    <row r="5965" spans="1:11" x14ac:dyDescent="0.25">
      <c r="A5965">
        <v>129613</v>
      </c>
      <c r="B5965" s="1" t="s">
        <v>4127</v>
      </c>
      <c r="C5965">
        <v>3177</v>
      </c>
      <c r="D5965" s="1" t="s">
        <v>45</v>
      </c>
      <c r="E5965" s="1" t="s">
        <v>24</v>
      </c>
      <c r="F5965" s="1" t="s">
        <v>226</v>
      </c>
      <c r="G5965" s="1" t="s">
        <v>403</v>
      </c>
      <c r="H5965" s="1" t="s">
        <v>2025</v>
      </c>
      <c r="I5965" s="1" t="s">
        <v>4128</v>
      </c>
      <c r="J5965">
        <v>5</v>
      </c>
      <c r="K5965" s="1" t="s">
        <v>95</v>
      </c>
    </row>
    <row r="5966" spans="1:11" x14ac:dyDescent="0.25">
      <c r="A5966">
        <v>129614</v>
      </c>
      <c r="B5966" s="1" t="s">
        <v>596</v>
      </c>
      <c r="C5966">
        <v>39414</v>
      </c>
      <c r="D5966" s="1" t="s">
        <v>45</v>
      </c>
      <c r="E5966" s="1" t="s">
        <v>24</v>
      </c>
      <c r="F5966" s="1" t="s">
        <v>113</v>
      </c>
      <c r="G5966" s="1" t="s">
        <v>66</v>
      </c>
      <c r="H5966" s="1" t="s">
        <v>67</v>
      </c>
      <c r="I5966" s="1" t="s">
        <v>68</v>
      </c>
      <c r="J5966">
        <v>5</v>
      </c>
      <c r="K5966" s="1" t="s">
        <v>58</v>
      </c>
    </row>
    <row r="5967" spans="1:11" x14ac:dyDescent="0.25">
      <c r="A5967">
        <v>129615</v>
      </c>
      <c r="B5967" s="1" t="s">
        <v>3333</v>
      </c>
      <c r="C5967">
        <v>30078</v>
      </c>
      <c r="D5967" s="1" t="s">
        <v>45</v>
      </c>
      <c r="E5967" s="1" t="s">
        <v>24</v>
      </c>
      <c r="F5967" s="1" t="s">
        <v>632</v>
      </c>
      <c r="G5967" s="1" t="s">
        <v>54</v>
      </c>
      <c r="H5967" s="1" t="s">
        <v>725</v>
      </c>
      <c r="I5967" s="1" t="s">
        <v>3335</v>
      </c>
      <c r="J5967">
        <v>5</v>
      </c>
      <c r="K5967" s="1" t="s">
        <v>152</v>
      </c>
    </row>
    <row r="5968" spans="1:11" x14ac:dyDescent="0.25">
      <c r="A5968">
        <v>129616</v>
      </c>
      <c r="B5968" s="1" t="s">
        <v>4129</v>
      </c>
      <c r="C5968">
        <v>44588</v>
      </c>
      <c r="D5968" s="1" t="s">
        <v>45</v>
      </c>
      <c r="E5968" s="1" t="s">
        <v>24</v>
      </c>
      <c r="F5968" s="1" t="s">
        <v>594</v>
      </c>
      <c r="G5968" s="1" t="s">
        <v>914</v>
      </c>
      <c r="H5968" s="1" t="s">
        <v>915</v>
      </c>
      <c r="I5968" s="1" t="s">
        <v>916</v>
      </c>
      <c r="J5968">
        <v>5</v>
      </c>
      <c r="K5968" s="1" t="s">
        <v>58</v>
      </c>
    </row>
    <row r="5969" spans="1:11" x14ac:dyDescent="0.25">
      <c r="A5969">
        <v>129617</v>
      </c>
      <c r="B5969" s="1" t="s">
        <v>939</v>
      </c>
      <c r="C5969">
        <v>49907</v>
      </c>
      <c r="D5969" s="1" t="s">
        <v>45</v>
      </c>
      <c r="E5969" s="1" t="s">
        <v>24</v>
      </c>
      <c r="F5969" s="1" t="s">
        <v>436</v>
      </c>
      <c r="G5969" s="1" t="s">
        <v>191</v>
      </c>
      <c r="H5969" s="1" t="s">
        <v>351</v>
      </c>
      <c r="I5969" s="1" t="s">
        <v>192</v>
      </c>
      <c r="J5969">
        <v>5</v>
      </c>
      <c r="K5969" s="1" t="s">
        <v>31</v>
      </c>
    </row>
    <row r="5970" spans="1:11" x14ac:dyDescent="0.25">
      <c r="A5970">
        <v>129618</v>
      </c>
      <c r="B5970" s="1" t="s">
        <v>388</v>
      </c>
      <c r="C5970">
        <v>67082</v>
      </c>
      <c r="D5970" s="1" t="s">
        <v>45</v>
      </c>
      <c r="E5970" s="1" t="s">
        <v>24</v>
      </c>
      <c r="F5970" s="1" t="s">
        <v>389</v>
      </c>
      <c r="G5970" s="1" t="s">
        <v>66</v>
      </c>
      <c r="H5970" s="1" t="s">
        <v>390</v>
      </c>
      <c r="I5970" s="1" t="s">
        <v>391</v>
      </c>
      <c r="J5970">
        <v>5</v>
      </c>
      <c r="K5970" s="1" t="s">
        <v>31</v>
      </c>
    </row>
    <row r="5971" spans="1:11" x14ac:dyDescent="0.25">
      <c r="A5971">
        <v>129619</v>
      </c>
      <c r="B5971" s="1" t="s">
        <v>2638</v>
      </c>
      <c r="C5971">
        <v>40000</v>
      </c>
      <c r="D5971" s="1" t="s">
        <v>45</v>
      </c>
      <c r="E5971" s="1" t="s">
        <v>24</v>
      </c>
      <c r="F5971" s="1" t="s">
        <v>113</v>
      </c>
      <c r="G5971" s="1" t="s">
        <v>66</v>
      </c>
      <c r="H5971" s="1" t="s">
        <v>119</v>
      </c>
      <c r="I5971" s="1" t="s">
        <v>381</v>
      </c>
      <c r="J5971">
        <v>5</v>
      </c>
      <c r="K5971" s="1" t="s">
        <v>58</v>
      </c>
    </row>
    <row r="5972" spans="1:11" x14ac:dyDescent="0.25">
      <c r="A5972">
        <v>129620</v>
      </c>
      <c r="B5972" s="1" t="s">
        <v>1149</v>
      </c>
      <c r="C5972">
        <v>112879</v>
      </c>
      <c r="D5972" s="1" t="s">
        <v>22</v>
      </c>
      <c r="E5972" s="1" t="s">
        <v>24</v>
      </c>
      <c r="F5972" s="1" t="s">
        <v>53</v>
      </c>
      <c r="G5972" s="1" t="s">
        <v>37</v>
      </c>
      <c r="H5972" s="1" t="s">
        <v>451</v>
      </c>
      <c r="I5972" s="1" t="s">
        <v>342</v>
      </c>
      <c r="J5972">
        <v>5</v>
      </c>
      <c r="K5972" s="1" t="s">
        <v>95</v>
      </c>
    </row>
    <row r="5973" spans="1:11" x14ac:dyDescent="0.25">
      <c r="A5973">
        <v>129621</v>
      </c>
      <c r="B5973" s="1" t="s">
        <v>644</v>
      </c>
      <c r="C5973">
        <v>80000</v>
      </c>
      <c r="D5973" s="1" t="s">
        <v>45</v>
      </c>
      <c r="E5973" s="1" t="s">
        <v>24</v>
      </c>
      <c r="F5973" s="1" t="s">
        <v>645</v>
      </c>
      <c r="G5973" s="1" t="s">
        <v>118</v>
      </c>
      <c r="H5973" s="1" t="s">
        <v>310</v>
      </c>
      <c r="I5973" s="1" t="s">
        <v>466</v>
      </c>
      <c r="J5973">
        <v>5</v>
      </c>
      <c r="K5973" s="1" t="s">
        <v>51</v>
      </c>
    </row>
    <row r="5974" spans="1:11" x14ac:dyDescent="0.25">
      <c r="A5974">
        <v>129622</v>
      </c>
      <c r="B5974" s="1" t="s">
        <v>800</v>
      </c>
      <c r="C5974">
        <v>25000</v>
      </c>
      <c r="D5974" s="1" t="s">
        <v>45</v>
      </c>
      <c r="E5974" s="1" t="s">
        <v>24</v>
      </c>
      <c r="F5974" s="1" t="s">
        <v>180</v>
      </c>
      <c r="G5974" s="1" t="s">
        <v>66</v>
      </c>
      <c r="H5974" s="1" t="s">
        <v>181</v>
      </c>
      <c r="I5974" s="1" t="s">
        <v>182</v>
      </c>
      <c r="J5974">
        <v>5</v>
      </c>
      <c r="K5974" s="1" t="s">
        <v>58</v>
      </c>
    </row>
    <row r="5975" spans="1:11" x14ac:dyDescent="0.25">
      <c r="A5975">
        <v>129623</v>
      </c>
      <c r="B5975" s="1" t="s">
        <v>4130</v>
      </c>
      <c r="C5975">
        <v>10200</v>
      </c>
      <c r="D5975" s="1" t="s">
        <v>45</v>
      </c>
      <c r="E5975" s="1" t="s">
        <v>24</v>
      </c>
      <c r="F5975" s="1" t="s">
        <v>643</v>
      </c>
      <c r="G5975" s="1" t="s">
        <v>48</v>
      </c>
      <c r="H5975" s="1" t="s">
        <v>520</v>
      </c>
      <c r="I5975" s="1" t="s">
        <v>221</v>
      </c>
      <c r="J5975">
        <v>5</v>
      </c>
      <c r="K5975" s="1" t="s">
        <v>51</v>
      </c>
    </row>
    <row r="5976" spans="1:11" x14ac:dyDescent="0.25">
      <c r="A5976">
        <v>129624</v>
      </c>
      <c r="B5976" s="1" t="s">
        <v>2396</v>
      </c>
      <c r="C5976">
        <v>60000</v>
      </c>
      <c r="D5976" s="1" t="s">
        <v>22</v>
      </c>
      <c r="E5976" s="1" t="s">
        <v>24</v>
      </c>
      <c r="F5976" s="1" t="s">
        <v>1870</v>
      </c>
      <c r="G5976" s="1" t="s">
        <v>606</v>
      </c>
      <c r="H5976" s="1" t="s">
        <v>725</v>
      </c>
      <c r="I5976" s="1" t="s">
        <v>791</v>
      </c>
      <c r="J5976">
        <v>7</v>
      </c>
      <c r="K5976" s="1" t="s">
        <v>121</v>
      </c>
    </row>
    <row r="5977" spans="1:11" x14ac:dyDescent="0.25">
      <c r="A5977">
        <v>129625</v>
      </c>
      <c r="B5977" s="1" t="s">
        <v>435</v>
      </c>
      <c r="C5977">
        <v>20000</v>
      </c>
      <c r="D5977" s="1" t="s">
        <v>45</v>
      </c>
      <c r="E5977" s="1" t="s">
        <v>24</v>
      </c>
      <c r="F5977" s="1" t="s">
        <v>350</v>
      </c>
      <c r="G5977" s="1" t="s">
        <v>191</v>
      </c>
      <c r="H5977" s="1" t="s">
        <v>351</v>
      </c>
      <c r="I5977" s="1" t="s">
        <v>192</v>
      </c>
      <c r="J5977">
        <v>5</v>
      </c>
      <c r="K5977" s="1" t="s">
        <v>31</v>
      </c>
    </row>
    <row r="5978" spans="1:11" x14ac:dyDescent="0.25">
      <c r="A5978">
        <v>129626</v>
      </c>
      <c r="B5978" s="1" t="s">
        <v>1202</v>
      </c>
      <c r="C5978">
        <v>60000</v>
      </c>
      <c r="D5978" s="1" t="s">
        <v>22</v>
      </c>
      <c r="E5978" s="1" t="s">
        <v>24</v>
      </c>
      <c r="F5978" s="1" t="s">
        <v>212</v>
      </c>
      <c r="G5978" s="1" t="s">
        <v>206</v>
      </c>
      <c r="H5978" s="1" t="s">
        <v>701</v>
      </c>
      <c r="I5978" s="1" t="s">
        <v>702</v>
      </c>
      <c r="J5978">
        <v>7</v>
      </c>
      <c r="K5978" s="1" t="s">
        <v>121</v>
      </c>
    </row>
    <row r="5979" spans="1:11" x14ac:dyDescent="0.25">
      <c r="A5979">
        <v>129627</v>
      </c>
      <c r="B5979" s="1" t="s">
        <v>453</v>
      </c>
      <c r="C5979">
        <v>30000</v>
      </c>
      <c r="D5979" s="1" t="s">
        <v>45</v>
      </c>
      <c r="E5979" s="1" t="s">
        <v>24</v>
      </c>
      <c r="F5979" s="1" t="s">
        <v>454</v>
      </c>
      <c r="G5979" s="1" t="s">
        <v>455</v>
      </c>
      <c r="H5979" s="1" t="s">
        <v>114</v>
      </c>
      <c r="I5979" s="1" t="s">
        <v>456</v>
      </c>
      <c r="J5979">
        <v>5</v>
      </c>
      <c r="K5979" s="1" t="s">
        <v>101</v>
      </c>
    </row>
    <row r="5980" spans="1:11" x14ac:dyDescent="0.25">
      <c r="A5980">
        <v>129628</v>
      </c>
      <c r="B5980" s="1" t="s">
        <v>1045</v>
      </c>
      <c r="C5980">
        <v>40000</v>
      </c>
      <c r="D5980" s="1" t="s">
        <v>45</v>
      </c>
      <c r="E5980" s="1" t="s">
        <v>24</v>
      </c>
      <c r="F5980" s="1" t="s">
        <v>594</v>
      </c>
      <c r="G5980" s="1" t="s">
        <v>914</v>
      </c>
      <c r="H5980" s="1" t="s">
        <v>915</v>
      </c>
      <c r="I5980" s="1" t="s">
        <v>916</v>
      </c>
      <c r="J5980">
        <v>5</v>
      </c>
      <c r="K5980" s="1" t="s">
        <v>58</v>
      </c>
    </row>
    <row r="5981" spans="1:11" x14ac:dyDescent="0.25">
      <c r="A5981">
        <v>129629</v>
      </c>
      <c r="B5981" s="1" t="s">
        <v>590</v>
      </c>
      <c r="C5981">
        <v>60000</v>
      </c>
      <c r="D5981" s="1" t="s">
        <v>45</v>
      </c>
      <c r="E5981" s="1" t="s">
        <v>24</v>
      </c>
      <c r="F5981" s="1" t="s">
        <v>591</v>
      </c>
      <c r="G5981" s="1" t="s">
        <v>66</v>
      </c>
      <c r="H5981" s="1" t="s">
        <v>390</v>
      </c>
      <c r="I5981" s="1" t="s">
        <v>391</v>
      </c>
      <c r="J5981">
        <v>5</v>
      </c>
      <c r="K5981" s="1" t="s">
        <v>31</v>
      </c>
    </row>
    <row r="5982" spans="1:11" x14ac:dyDescent="0.25">
      <c r="A5982">
        <v>129630</v>
      </c>
      <c r="B5982" s="1" t="s">
        <v>457</v>
      </c>
      <c r="C5982">
        <v>111000</v>
      </c>
      <c r="D5982" s="1" t="s">
        <v>45</v>
      </c>
      <c r="E5982" s="1" t="s">
        <v>24</v>
      </c>
      <c r="F5982" s="1" t="s">
        <v>129</v>
      </c>
      <c r="G5982" s="1" t="s">
        <v>79</v>
      </c>
      <c r="H5982" s="1" t="s">
        <v>130</v>
      </c>
      <c r="I5982" s="1" t="s">
        <v>131</v>
      </c>
      <c r="J5982">
        <v>5</v>
      </c>
      <c r="K5982" s="1" t="s">
        <v>31</v>
      </c>
    </row>
    <row r="5983" spans="1:11" x14ac:dyDescent="0.25">
      <c r="A5983">
        <v>129631</v>
      </c>
      <c r="B5983" s="1" t="s">
        <v>4134</v>
      </c>
      <c r="C5983">
        <v>70000</v>
      </c>
      <c r="D5983" s="1" t="s">
        <v>22</v>
      </c>
      <c r="E5983" s="1" t="s">
        <v>24</v>
      </c>
      <c r="F5983" s="1" t="s">
        <v>26</v>
      </c>
      <c r="G5983" s="1" t="s">
        <v>27</v>
      </c>
      <c r="H5983" s="1" t="s">
        <v>28</v>
      </c>
      <c r="I5983" s="1" t="s">
        <v>29</v>
      </c>
      <c r="J5983">
        <v>5</v>
      </c>
      <c r="K5983" s="1" t="s">
        <v>31</v>
      </c>
    </row>
    <row r="5984" spans="1:11" x14ac:dyDescent="0.25">
      <c r="A5984">
        <v>129632</v>
      </c>
      <c r="B5984" s="1" t="s">
        <v>1041</v>
      </c>
      <c r="C5984">
        <v>100000</v>
      </c>
      <c r="D5984" s="1" t="s">
        <v>45</v>
      </c>
      <c r="E5984" s="1" t="s">
        <v>24</v>
      </c>
      <c r="F5984" s="1" t="s">
        <v>912</v>
      </c>
      <c r="G5984" s="1" t="s">
        <v>191</v>
      </c>
      <c r="H5984" s="1" t="s">
        <v>85</v>
      </c>
      <c r="I5984" s="1" t="s">
        <v>192</v>
      </c>
      <c r="J5984">
        <v>5</v>
      </c>
      <c r="K5984" s="1" t="s">
        <v>31</v>
      </c>
    </row>
    <row r="5985" spans="1:11" x14ac:dyDescent="0.25">
      <c r="A5985">
        <v>129633</v>
      </c>
      <c r="B5985" s="1" t="s">
        <v>1041</v>
      </c>
      <c r="C5985">
        <v>100000</v>
      </c>
      <c r="D5985" s="1" t="s">
        <v>45</v>
      </c>
      <c r="E5985" s="1" t="s">
        <v>24</v>
      </c>
      <c r="F5985" s="1" t="s">
        <v>912</v>
      </c>
      <c r="G5985" s="1" t="s">
        <v>191</v>
      </c>
      <c r="H5985" s="1" t="s">
        <v>85</v>
      </c>
      <c r="I5985" s="1" t="s">
        <v>192</v>
      </c>
      <c r="J5985">
        <v>5</v>
      </c>
      <c r="K5985" s="1" t="s">
        <v>31</v>
      </c>
    </row>
    <row r="5986" spans="1:11" x14ac:dyDescent="0.25">
      <c r="A5986">
        <v>129634</v>
      </c>
      <c r="B5986" s="1" t="s">
        <v>2149</v>
      </c>
      <c r="C5986">
        <v>25000</v>
      </c>
      <c r="D5986" s="1" t="s">
        <v>45</v>
      </c>
      <c r="E5986" s="1" t="s">
        <v>24</v>
      </c>
      <c r="F5986" s="1" t="s">
        <v>148</v>
      </c>
      <c r="G5986" s="1" t="s">
        <v>191</v>
      </c>
      <c r="H5986" s="1" t="s">
        <v>359</v>
      </c>
      <c r="I5986" s="1" t="s">
        <v>1288</v>
      </c>
      <c r="J5986">
        <v>5</v>
      </c>
      <c r="K5986" s="1" t="s">
        <v>58</v>
      </c>
    </row>
    <row r="5987" spans="1:11" x14ac:dyDescent="0.25">
      <c r="A5987">
        <v>129635</v>
      </c>
      <c r="B5987" s="1" t="s">
        <v>4135</v>
      </c>
      <c r="C5987">
        <v>100000</v>
      </c>
      <c r="D5987" s="1" t="s">
        <v>45</v>
      </c>
      <c r="E5987" s="1" t="s">
        <v>24</v>
      </c>
      <c r="F5987" s="1" t="s">
        <v>632</v>
      </c>
      <c r="G5987" s="1" t="s">
        <v>2133</v>
      </c>
      <c r="H5987" s="1" t="s">
        <v>754</v>
      </c>
      <c r="I5987" s="1" t="s">
        <v>2134</v>
      </c>
      <c r="J5987">
        <v>5</v>
      </c>
      <c r="K5987" s="1" t="s">
        <v>95</v>
      </c>
    </row>
    <row r="5988" spans="1:11" x14ac:dyDescent="0.25">
      <c r="A5988">
        <v>129636</v>
      </c>
      <c r="B5988" s="1" t="s">
        <v>3184</v>
      </c>
      <c r="C5988">
        <v>35000</v>
      </c>
      <c r="D5988" s="1" t="s">
        <v>22</v>
      </c>
      <c r="E5988" s="1" t="s">
        <v>24</v>
      </c>
      <c r="F5988" s="1" t="s">
        <v>970</v>
      </c>
      <c r="G5988" s="1" t="s">
        <v>118</v>
      </c>
      <c r="H5988" s="1" t="s">
        <v>971</v>
      </c>
      <c r="I5988" s="1" t="s">
        <v>972</v>
      </c>
      <c r="J5988">
        <v>6</v>
      </c>
      <c r="K5988" s="1" t="s">
        <v>121</v>
      </c>
    </row>
    <row r="5989" spans="1:11" x14ac:dyDescent="0.25">
      <c r="A5989">
        <v>129637</v>
      </c>
      <c r="B5989" s="1" t="s">
        <v>4136</v>
      </c>
      <c r="C5989">
        <v>25000</v>
      </c>
      <c r="D5989" s="1" t="s">
        <v>22</v>
      </c>
      <c r="E5989" s="1" t="s">
        <v>24</v>
      </c>
      <c r="F5989" s="1" t="s">
        <v>740</v>
      </c>
      <c r="G5989" s="1" t="s">
        <v>741</v>
      </c>
      <c r="H5989" s="1" t="s">
        <v>742</v>
      </c>
      <c r="I5989" s="1" t="s">
        <v>822</v>
      </c>
      <c r="J5989">
        <v>5</v>
      </c>
      <c r="K5989" s="1" t="s">
        <v>58</v>
      </c>
    </row>
    <row r="5990" spans="1:11" x14ac:dyDescent="0.25">
      <c r="A5990">
        <v>129638</v>
      </c>
      <c r="B5990" s="1" t="s">
        <v>209</v>
      </c>
      <c r="C5990">
        <v>58000</v>
      </c>
      <c r="D5990" s="1" t="s">
        <v>45</v>
      </c>
      <c r="E5990" s="1" t="s">
        <v>24</v>
      </c>
      <c r="F5990" s="1" t="s">
        <v>60</v>
      </c>
      <c r="G5990" s="1" t="s">
        <v>79</v>
      </c>
      <c r="H5990" s="1" t="s">
        <v>80</v>
      </c>
      <c r="I5990" s="1" t="s">
        <v>81</v>
      </c>
      <c r="J5990">
        <v>4</v>
      </c>
      <c r="K5990" s="1" t="s">
        <v>31</v>
      </c>
    </row>
    <row r="5991" spans="1:11" x14ac:dyDescent="0.25">
      <c r="A5991">
        <v>129639</v>
      </c>
      <c r="B5991" s="1" t="s">
        <v>2024</v>
      </c>
      <c r="C5991">
        <v>20000</v>
      </c>
      <c r="D5991" s="1" t="s">
        <v>45</v>
      </c>
      <c r="E5991" s="1" t="s">
        <v>24</v>
      </c>
      <c r="F5991" s="1" t="s">
        <v>645</v>
      </c>
      <c r="G5991" s="1" t="s">
        <v>403</v>
      </c>
      <c r="H5991" s="1" t="s">
        <v>2025</v>
      </c>
      <c r="I5991" s="1" t="s">
        <v>405</v>
      </c>
      <c r="J5991">
        <v>5</v>
      </c>
      <c r="K5991" s="1" t="s">
        <v>95</v>
      </c>
    </row>
    <row r="5992" spans="1:11" x14ac:dyDescent="0.25">
      <c r="A5992">
        <v>129640</v>
      </c>
      <c r="B5992" s="1" t="s">
        <v>4137</v>
      </c>
      <c r="C5992">
        <v>1300</v>
      </c>
      <c r="D5992" s="1" t="s">
        <v>45</v>
      </c>
      <c r="E5992" s="1" t="s">
        <v>24</v>
      </c>
      <c r="F5992" s="1" t="s">
        <v>950</v>
      </c>
      <c r="G5992" s="1" t="s">
        <v>455</v>
      </c>
      <c r="H5992" s="1" t="s">
        <v>114</v>
      </c>
      <c r="I5992" s="1" t="s">
        <v>456</v>
      </c>
      <c r="J5992">
        <v>5</v>
      </c>
      <c r="K5992" s="1" t="s">
        <v>201</v>
      </c>
    </row>
    <row r="5993" spans="1:11" x14ac:dyDescent="0.25">
      <c r="A5993">
        <v>129641</v>
      </c>
      <c r="B5993" s="1" t="s">
        <v>1247</v>
      </c>
      <c r="C5993">
        <v>120000</v>
      </c>
      <c r="D5993" s="1" t="s">
        <v>45</v>
      </c>
      <c r="E5993" s="1" t="s">
        <v>24</v>
      </c>
      <c r="F5993" s="1" t="s">
        <v>60</v>
      </c>
      <c r="G5993" s="1" t="s">
        <v>79</v>
      </c>
      <c r="H5993" s="1" t="s">
        <v>80</v>
      </c>
      <c r="I5993" s="1" t="s">
        <v>81</v>
      </c>
      <c r="J5993">
        <v>4</v>
      </c>
      <c r="K5993" s="1" t="s">
        <v>31</v>
      </c>
    </row>
    <row r="5994" spans="1:11" x14ac:dyDescent="0.25">
      <c r="A5994">
        <v>129642</v>
      </c>
      <c r="B5994" s="1" t="s">
        <v>440</v>
      </c>
      <c r="C5994">
        <v>15000</v>
      </c>
      <c r="D5994" s="1" t="s">
        <v>45</v>
      </c>
      <c r="E5994" s="1" t="s">
        <v>24</v>
      </c>
      <c r="F5994" s="1" t="s">
        <v>320</v>
      </c>
      <c r="G5994" s="1" t="s">
        <v>191</v>
      </c>
      <c r="H5994" s="1" t="s">
        <v>351</v>
      </c>
      <c r="I5994" s="1" t="s">
        <v>192</v>
      </c>
      <c r="J5994">
        <v>5</v>
      </c>
      <c r="K5994" s="1" t="s">
        <v>31</v>
      </c>
    </row>
    <row r="5995" spans="1:11" x14ac:dyDescent="0.25">
      <c r="A5995">
        <v>129643</v>
      </c>
      <c r="B5995" s="1" t="s">
        <v>545</v>
      </c>
      <c r="C5995">
        <v>9000</v>
      </c>
      <c r="D5995" s="1" t="s">
        <v>22</v>
      </c>
      <c r="E5995" s="1" t="s">
        <v>211</v>
      </c>
      <c r="F5995" s="1" t="s">
        <v>546</v>
      </c>
      <c r="G5995" s="1" t="s">
        <v>479</v>
      </c>
      <c r="H5995" s="1" t="s">
        <v>480</v>
      </c>
      <c r="I5995" s="1" t="s">
        <v>481</v>
      </c>
      <c r="J5995">
        <v>5</v>
      </c>
      <c r="K5995" s="1" t="s">
        <v>482</v>
      </c>
    </row>
    <row r="5996" spans="1:11" x14ac:dyDescent="0.25">
      <c r="A5996">
        <v>129644</v>
      </c>
      <c r="B5996" s="1" t="s">
        <v>471</v>
      </c>
      <c r="C5996">
        <v>20000</v>
      </c>
      <c r="D5996" s="1" t="s">
        <v>45</v>
      </c>
      <c r="E5996" s="1" t="s">
        <v>211</v>
      </c>
      <c r="F5996" s="1" t="s">
        <v>472</v>
      </c>
      <c r="G5996" s="1" t="s">
        <v>473</v>
      </c>
      <c r="H5996" s="1" t="s">
        <v>474</v>
      </c>
      <c r="I5996" s="1" t="s">
        <v>475</v>
      </c>
      <c r="J5996">
        <v>5</v>
      </c>
      <c r="K5996" s="1" t="s">
        <v>476</v>
      </c>
    </row>
    <row r="5997" spans="1:11" x14ac:dyDescent="0.25">
      <c r="A5997">
        <v>129645</v>
      </c>
      <c r="B5997" s="1" t="s">
        <v>477</v>
      </c>
      <c r="C5997">
        <v>45000</v>
      </c>
      <c r="D5997" s="1" t="s">
        <v>22</v>
      </c>
      <c r="E5997" s="1" t="s">
        <v>211</v>
      </c>
      <c r="F5997" s="1" t="s">
        <v>478</v>
      </c>
      <c r="G5997" s="1" t="s">
        <v>479</v>
      </c>
      <c r="H5997" s="1" t="s">
        <v>480</v>
      </c>
      <c r="I5997" s="1" t="s">
        <v>481</v>
      </c>
      <c r="J5997">
        <v>5</v>
      </c>
      <c r="K5997" s="1" t="s">
        <v>482</v>
      </c>
    </row>
    <row r="5998" spans="1:11" x14ac:dyDescent="0.25">
      <c r="A5998">
        <v>129646</v>
      </c>
      <c r="B5998" s="1" t="s">
        <v>662</v>
      </c>
      <c r="C5998">
        <v>110000</v>
      </c>
      <c r="D5998" s="1" t="s">
        <v>22</v>
      </c>
      <c r="E5998" s="1" t="s">
        <v>24</v>
      </c>
      <c r="F5998" s="1" t="s">
        <v>663</v>
      </c>
      <c r="G5998" s="1" t="s">
        <v>206</v>
      </c>
      <c r="H5998" s="1" t="s">
        <v>654</v>
      </c>
      <c r="I5998" s="1" t="s">
        <v>655</v>
      </c>
      <c r="J5998">
        <v>7</v>
      </c>
      <c r="K5998" s="1" t="s">
        <v>152</v>
      </c>
    </row>
    <row r="5999" spans="1:11" x14ac:dyDescent="0.25">
      <c r="A5999">
        <v>129647</v>
      </c>
      <c r="B5999" s="1" t="s">
        <v>873</v>
      </c>
      <c r="C5999">
        <v>20000</v>
      </c>
      <c r="D5999" s="1" t="s">
        <v>22</v>
      </c>
      <c r="E5999" s="1" t="s">
        <v>211</v>
      </c>
      <c r="F5999" s="1" t="s">
        <v>519</v>
      </c>
      <c r="G5999" s="1" t="s">
        <v>523</v>
      </c>
      <c r="H5999" s="1" t="s">
        <v>503</v>
      </c>
      <c r="I5999" s="1" t="s">
        <v>524</v>
      </c>
      <c r="J5999">
        <v>5</v>
      </c>
      <c r="K5999" s="1" t="s">
        <v>525</v>
      </c>
    </row>
    <row r="6000" spans="1:11" x14ac:dyDescent="0.25">
      <c r="A6000">
        <v>129648</v>
      </c>
      <c r="B6000" s="1" t="s">
        <v>569</v>
      </c>
      <c r="C6000">
        <v>68089</v>
      </c>
      <c r="D6000" s="1" t="s">
        <v>45</v>
      </c>
      <c r="E6000" s="1" t="s">
        <v>211</v>
      </c>
      <c r="F6000" s="1" t="s">
        <v>570</v>
      </c>
      <c r="G6000" s="1" t="s">
        <v>238</v>
      </c>
      <c r="H6000" s="1" t="s">
        <v>571</v>
      </c>
      <c r="I6000" s="1" t="s">
        <v>572</v>
      </c>
      <c r="J6000">
        <v>5</v>
      </c>
      <c r="K6000" s="1" t="s">
        <v>87</v>
      </c>
    </row>
    <row r="6001" spans="1:11" x14ac:dyDescent="0.25">
      <c r="A6001">
        <v>129649</v>
      </c>
      <c r="B6001" s="1" t="s">
        <v>834</v>
      </c>
      <c r="C6001">
        <v>58343</v>
      </c>
      <c r="D6001" s="1" t="s">
        <v>45</v>
      </c>
      <c r="E6001" s="1" t="s">
        <v>24</v>
      </c>
      <c r="F6001" s="1" t="s">
        <v>385</v>
      </c>
      <c r="G6001" s="1" t="s">
        <v>191</v>
      </c>
      <c r="H6001" s="1" t="s">
        <v>230</v>
      </c>
      <c r="I6001" s="1" t="s">
        <v>192</v>
      </c>
      <c r="J6001">
        <v>5</v>
      </c>
      <c r="K6001" s="1" t="s">
        <v>31</v>
      </c>
    </row>
    <row r="6002" spans="1:11" x14ac:dyDescent="0.25">
      <c r="A6002">
        <v>129650</v>
      </c>
      <c r="B6002" s="1" t="s">
        <v>875</v>
      </c>
      <c r="C6002">
        <v>38817</v>
      </c>
      <c r="D6002" s="1" t="s">
        <v>22</v>
      </c>
      <c r="E6002" s="1" t="s">
        <v>24</v>
      </c>
      <c r="F6002" s="1" t="s">
        <v>876</v>
      </c>
      <c r="G6002" s="1" t="s">
        <v>27</v>
      </c>
      <c r="H6002" s="1" t="s">
        <v>28</v>
      </c>
      <c r="I6002" s="1" t="s">
        <v>29</v>
      </c>
      <c r="J6002">
        <v>5</v>
      </c>
      <c r="K6002" s="1" t="s">
        <v>31</v>
      </c>
    </row>
    <row r="6003" spans="1:11" x14ac:dyDescent="0.25">
      <c r="A6003">
        <v>129651</v>
      </c>
      <c r="B6003" s="1" t="s">
        <v>877</v>
      </c>
      <c r="C6003">
        <v>56494</v>
      </c>
      <c r="D6003" s="1" t="s">
        <v>45</v>
      </c>
      <c r="E6003" s="1" t="s">
        <v>24</v>
      </c>
      <c r="F6003" s="1" t="s">
        <v>163</v>
      </c>
      <c r="G6003" s="1" t="s">
        <v>149</v>
      </c>
      <c r="H6003" s="1" t="s">
        <v>679</v>
      </c>
      <c r="I6003" s="1" t="s">
        <v>713</v>
      </c>
      <c r="J6003">
        <v>5</v>
      </c>
      <c r="K6003" s="1" t="s">
        <v>51</v>
      </c>
    </row>
    <row r="6004" spans="1:11" x14ac:dyDescent="0.25">
      <c r="A6004">
        <v>129652</v>
      </c>
      <c r="B6004" s="1" t="s">
        <v>878</v>
      </c>
      <c r="C6004">
        <v>79328</v>
      </c>
      <c r="D6004" s="1" t="s">
        <v>22</v>
      </c>
      <c r="E6004" s="1" t="s">
        <v>24</v>
      </c>
      <c r="F6004" s="1" t="s">
        <v>237</v>
      </c>
      <c r="G6004" s="1" t="s">
        <v>238</v>
      </c>
      <c r="H6004" s="1" t="s">
        <v>270</v>
      </c>
      <c r="I6004" s="1" t="s">
        <v>271</v>
      </c>
      <c r="J6004">
        <v>7</v>
      </c>
      <c r="K6004" s="1" t="s">
        <v>87</v>
      </c>
    </row>
    <row r="6005" spans="1:11" x14ac:dyDescent="0.25">
      <c r="A6005">
        <v>129653</v>
      </c>
      <c r="B6005" s="1" t="s">
        <v>879</v>
      </c>
      <c r="C6005">
        <v>5621</v>
      </c>
      <c r="D6005" s="1" t="s">
        <v>45</v>
      </c>
      <c r="E6005" s="1" t="s">
        <v>211</v>
      </c>
      <c r="F6005" s="1" t="s">
        <v>313</v>
      </c>
      <c r="G6005" s="1" t="s">
        <v>66</v>
      </c>
      <c r="H6005" s="1" t="s">
        <v>390</v>
      </c>
      <c r="I6005" s="1" t="s">
        <v>391</v>
      </c>
      <c r="J6005">
        <v>5</v>
      </c>
      <c r="K6005" s="1" t="s">
        <v>31</v>
      </c>
    </row>
    <row r="6006" spans="1:11" x14ac:dyDescent="0.25">
      <c r="A6006">
        <v>129654</v>
      </c>
      <c r="B6006" s="1" t="s">
        <v>880</v>
      </c>
      <c r="C6006">
        <v>25538</v>
      </c>
      <c r="D6006" s="1" t="s">
        <v>45</v>
      </c>
      <c r="E6006" s="1" t="s">
        <v>24</v>
      </c>
      <c r="F6006" s="1" t="s">
        <v>502</v>
      </c>
      <c r="G6006" s="1" t="s">
        <v>881</v>
      </c>
      <c r="H6006" s="1" t="s">
        <v>134</v>
      </c>
      <c r="I6006" s="1" t="s">
        <v>882</v>
      </c>
      <c r="J6006">
        <v>5</v>
      </c>
      <c r="K6006" s="1" t="s">
        <v>87</v>
      </c>
    </row>
    <row r="6007" spans="1:11" x14ac:dyDescent="0.25">
      <c r="A6007">
        <v>129655</v>
      </c>
      <c r="B6007" s="1" t="s">
        <v>883</v>
      </c>
      <c r="C6007">
        <v>69779</v>
      </c>
      <c r="D6007" s="1" t="s">
        <v>45</v>
      </c>
      <c r="E6007" s="1" t="s">
        <v>211</v>
      </c>
      <c r="F6007" s="1" t="s">
        <v>313</v>
      </c>
      <c r="G6007" s="1" t="s">
        <v>66</v>
      </c>
      <c r="H6007" s="1" t="s">
        <v>390</v>
      </c>
      <c r="I6007" s="1" t="s">
        <v>391</v>
      </c>
      <c r="J6007">
        <v>5</v>
      </c>
      <c r="K6007" s="1" t="s">
        <v>31</v>
      </c>
    </row>
    <row r="6008" spans="1:11" x14ac:dyDescent="0.25">
      <c r="A6008">
        <v>129656</v>
      </c>
      <c r="B6008" s="1" t="s">
        <v>821</v>
      </c>
      <c r="C6008">
        <v>56290</v>
      </c>
      <c r="D6008" s="1" t="s">
        <v>22</v>
      </c>
      <c r="E6008" s="1" t="s">
        <v>24</v>
      </c>
      <c r="F6008" s="1" t="s">
        <v>803</v>
      </c>
      <c r="G6008" s="1" t="s">
        <v>741</v>
      </c>
      <c r="H6008" s="1" t="s">
        <v>742</v>
      </c>
      <c r="I6008" s="1" t="s">
        <v>822</v>
      </c>
      <c r="J6008">
        <v>5</v>
      </c>
      <c r="K6008" s="1" t="s">
        <v>58</v>
      </c>
    </row>
    <row r="6009" spans="1:11" x14ac:dyDescent="0.25">
      <c r="A6009">
        <v>129657</v>
      </c>
      <c r="B6009" s="1" t="s">
        <v>501</v>
      </c>
      <c r="C6009">
        <v>7500</v>
      </c>
      <c r="D6009" s="1" t="s">
        <v>22</v>
      </c>
      <c r="E6009" s="1" t="s">
        <v>211</v>
      </c>
      <c r="F6009" s="1" t="s">
        <v>502</v>
      </c>
      <c r="G6009" s="1" t="s">
        <v>499</v>
      </c>
      <c r="H6009" s="1" t="s">
        <v>503</v>
      </c>
      <c r="I6009" s="1" t="s">
        <v>500</v>
      </c>
      <c r="J6009">
        <v>5</v>
      </c>
      <c r="K6009" s="1" t="s">
        <v>348</v>
      </c>
    </row>
    <row r="6010" spans="1:11" x14ac:dyDescent="0.25">
      <c r="A6010">
        <v>129658</v>
      </c>
      <c r="B6010" s="1" t="s">
        <v>501</v>
      </c>
      <c r="C6010">
        <v>8500</v>
      </c>
      <c r="D6010" s="1" t="s">
        <v>22</v>
      </c>
      <c r="E6010" s="1" t="s">
        <v>211</v>
      </c>
      <c r="F6010" s="1" t="s">
        <v>502</v>
      </c>
      <c r="G6010" s="1" t="s">
        <v>499</v>
      </c>
      <c r="H6010" s="1" t="s">
        <v>503</v>
      </c>
      <c r="I6010" s="1" t="s">
        <v>500</v>
      </c>
      <c r="J6010">
        <v>5</v>
      </c>
      <c r="K6010" s="1" t="s">
        <v>348</v>
      </c>
    </row>
    <row r="6011" spans="1:11" x14ac:dyDescent="0.25">
      <c r="A6011">
        <v>129659</v>
      </c>
      <c r="B6011" s="1" t="s">
        <v>884</v>
      </c>
      <c r="C6011">
        <v>7032</v>
      </c>
      <c r="D6011" s="1" t="s">
        <v>45</v>
      </c>
      <c r="E6011" s="1" t="s">
        <v>211</v>
      </c>
      <c r="F6011" s="1" t="s">
        <v>402</v>
      </c>
      <c r="G6011" s="1" t="s">
        <v>149</v>
      </c>
      <c r="H6011" s="1" t="s">
        <v>305</v>
      </c>
      <c r="I6011" s="1" t="s">
        <v>713</v>
      </c>
      <c r="J6011">
        <v>5</v>
      </c>
      <c r="K6011" s="1" t="s">
        <v>51</v>
      </c>
    </row>
    <row r="6012" spans="1:11" x14ac:dyDescent="0.25">
      <c r="A6012">
        <v>129660</v>
      </c>
      <c r="B6012" s="1" t="s">
        <v>551</v>
      </c>
      <c r="C6012">
        <v>11000</v>
      </c>
      <c r="D6012" s="1" t="s">
        <v>45</v>
      </c>
      <c r="E6012" s="1" t="s">
        <v>211</v>
      </c>
      <c r="F6012" s="1" t="s">
        <v>408</v>
      </c>
      <c r="G6012" s="1" t="s">
        <v>336</v>
      </c>
      <c r="H6012" s="1" t="s">
        <v>552</v>
      </c>
      <c r="I6012" s="1" t="s">
        <v>373</v>
      </c>
      <c r="J6012">
        <v>5</v>
      </c>
      <c r="K6012" s="1" t="s">
        <v>40</v>
      </c>
    </row>
    <row r="6013" spans="1:11" x14ac:dyDescent="0.25">
      <c r="A6013">
        <v>129661</v>
      </c>
      <c r="B6013" s="1" t="s">
        <v>885</v>
      </c>
      <c r="C6013">
        <v>2000</v>
      </c>
      <c r="D6013" s="1" t="s">
        <v>22</v>
      </c>
      <c r="E6013" s="1" t="s">
        <v>211</v>
      </c>
      <c r="F6013" s="1" t="s">
        <v>171</v>
      </c>
      <c r="G6013" s="1" t="s">
        <v>886</v>
      </c>
      <c r="H6013" s="1" t="s">
        <v>538</v>
      </c>
      <c r="I6013" s="1" t="s">
        <v>887</v>
      </c>
      <c r="J6013">
        <v>5</v>
      </c>
      <c r="K6013" s="1" t="s">
        <v>525</v>
      </c>
    </row>
    <row r="6014" spans="1:11" x14ac:dyDescent="0.25">
      <c r="A6014">
        <v>129662</v>
      </c>
      <c r="B6014" s="1" t="s">
        <v>1336</v>
      </c>
      <c r="C6014">
        <v>25000</v>
      </c>
      <c r="D6014" s="1" t="s">
        <v>45</v>
      </c>
      <c r="E6014" s="1" t="s">
        <v>24</v>
      </c>
      <c r="F6014" s="1" t="s">
        <v>665</v>
      </c>
      <c r="G6014" s="1" t="s">
        <v>666</v>
      </c>
      <c r="H6014" s="1" t="s">
        <v>667</v>
      </c>
      <c r="I6014" s="1" t="s">
        <v>668</v>
      </c>
      <c r="J6014">
        <v>5</v>
      </c>
      <c r="K6014" s="1" t="s">
        <v>101</v>
      </c>
    </row>
    <row r="6015" spans="1:11" x14ac:dyDescent="0.25">
      <c r="A6015">
        <v>129663</v>
      </c>
      <c r="B6015" s="1" t="s">
        <v>2256</v>
      </c>
      <c r="C6015">
        <v>150000</v>
      </c>
      <c r="D6015" s="1" t="s">
        <v>22</v>
      </c>
      <c r="E6015" s="1" t="s">
        <v>24</v>
      </c>
      <c r="F6015" s="1" t="s">
        <v>97</v>
      </c>
      <c r="G6015" s="1" t="s">
        <v>98</v>
      </c>
      <c r="H6015" s="1" t="s">
        <v>548</v>
      </c>
      <c r="I6015" s="1" t="s">
        <v>100</v>
      </c>
      <c r="J6015">
        <v>5</v>
      </c>
      <c r="K6015" s="1" t="s">
        <v>445</v>
      </c>
    </row>
    <row r="6016" spans="1:11" x14ac:dyDescent="0.25">
      <c r="A6016">
        <v>129664</v>
      </c>
      <c r="B6016" s="1" t="s">
        <v>4142</v>
      </c>
      <c r="C6016">
        <v>10000</v>
      </c>
      <c r="D6016" s="1" t="s">
        <v>45</v>
      </c>
      <c r="E6016" s="1" t="s">
        <v>24</v>
      </c>
      <c r="F6016" s="1" t="s">
        <v>350</v>
      </c>
      <c r="G6016" s="1" t="s">
        <v>191</v>
      </c>
      <c r="H6016" s="1" t="s">
        <v>351</v>
      </c>
      <c r="I6016" s="1" t="s">
        <v>192</v>
      </c>
      <c r="J6016">
        <v>5</v>
      </c>
      <c r="K6016" s="1" t="s">
        <v>31</v>
      </c>
    </row>
    <row r="6017" spans="1:11" x14ac:dyDescent="0.25">
      <c r="A6017">
        <v>129665</v>
      </c>
      <c r="B6017" s="1" t="s">
        <v>1433</v>
      </c>
      <c r="C6017">
        <v>70000</v>
      </c>
      <c r="D6017" s="1" t="s">
        <v>22</v>
      </c>
      <c r="E6017" s="1" t="s">
        <v>24</v>
      </c>
      <c r="F6017" s="1" t="s">
        <v>447</v>
      </c>
      <c r="G6017" s="1" t="s">
        <v>427</v>
      </c>
      <c r="H6017" s="1" t="s">
        <v>448</v>
      </c>
      <c r="I6017" s="1" t="s">
        <v>449</v>
      </c>
      <c r="J6017">
        <v>5</v>
      </c>
      <c r="K6017" s="1" t="s">
        <v>58</v>
      </c>
    </row>
    <row r="6018" spans="1:11" x14ac:dyDescent="0.25">
      <c r="A6018">
        <v>129666</v>
      </c>
      <c r="B6018" s="1" t="s">
        <v>618</v>
      </c>
      <c r="C6018">
        <v>80000</v>
      </c>
      <c r="D6018" s="1" t="s">
        <v>22</v>
      </c>
      <c r="E6018" s="1" t="s">
        <v>24</v>
      </c>
      <c r="F6018" s="1" t="s">
        <v>619</v>
      </c>
      <c r="G6018" s="1" t="s">
        <v>27</v>
      </c>
      <c r="H6018" s="1" t="s">
        <v>28</v>
      </c>
      <c r="I6018" s="1" t="s">
        <v>620</v>
      </c>
      <c r="J6018">
        <v>5</v>
      </c>
      <c r="K6018" s="1" t="s">
        <v>152</v>
      </c>
    </row>
    <row r="6019" spans="1:11" x14ac:dyDescent="0.25">
      <c r="A6019">
        <v>129667</v>
      </c>
      <c r="B6019" s="1" t="s">
        <v>982</v>
      </c>
      <c r="C6019">
        <v>50000</v>
      </c>
      <c r="D6019" s="1" t="s">
        <v>22</v>
      </c>
      <c r="E6019" s="1" t="s">
        <v>24</v>
      </c>
      <c r="F6019" s="1" t="s">
        <v>326</v>
      </c>
      <c r="G6019" s="1" t="s">
        <v>27</v>
      </c>
      <c r="H6019" s="1" t="s">
        <v>28</v>
      </c>
      <c r="I6019" s="1" t="s">
        <v>29</v>
      </c>
      <c r="J6019">
        <v>5</v>
      </c>
      <c r="K6019" s="1" t="s">
        <v>31</v>
      </c>
    </row>
    <row r="6020" spans="1:11" x14ac:dyDescent="0.25">
      <c r="A6020">
        <v>129668</v>
      </c>
      <c r="B6020" s="1" t="s">
        <v>425</v>
      </c>
      <c r="C6020">
        <v>83000</v>
      </c>
      <c r="D6020" s="1" t="s">
        <v>22</v>
      </c>
      <c r="E6020" s="1" t="s">
        <v>24</v>
      </c>
      <c r="F6020" s="1" t="s">
        <v>426</v>
      </c>
      <c r="G6020" s="1" t="s">
        <v>427</v>
      </c>
      <c r="H6020" s="1" t="s">
        <v>428</v>
      </c>
      <c r="I6020" s="1" t="s">
        <v>429</v>
      </c>
      <c r="J6020">
        <v>5</v>
      </c>
      <c r="K6020" s="1" t="s">
        <v>58</v>
      </c>
    </row>
    <row r="6021" spans="1:11" x14ac:dyDescent="0.25">
      <c r="A6021">
        <v>129669</v>
      </c>
      <c r="B6021" s="1" t="s">
        <v>18</v>
      </c>
      <c r="C6021">
        <v>116000</v>
      </c>
      <c r="D6021" s="1" t="s">
        <v>22</v>
      </c>
      <c r="E6021" s="1" t="s">
        <v>24</v>
      </c>
      <c r="F6021" s="1" t="s">
        <v>26</v>
      </c>
      <c r="G6021" s="1" t="s">
        <v>27</v>
      </c>
      <c r="H6021" s="1" t="s">
        <v>28</v>
      </c>
      <c r="I6021" s="1" t="s">
        <v>29</v>
      </c>
      <c r="J6021">
        <v>5</v>
      </c>
      <c r="K6021" s="1" t="s">
        <v>31</v>
      </c>
    </row>
    <row r="6022" spans="1:11" x14ac:dyDescent="0.25">
      <c r="A6022">
        <v>129670</v>
      </c>
      <c r="B6022" s="1" t="s">
        <v>4143</v>
      </c>
      <c r="C6022">
        <v>60000</v>
      </c>
      <c r="D6022" s="1" t="s">
        <v>45</v>
      </c>
      <c r="E6022" s="1" t="s">
        <v>24</v>
      </c>
      <c r="F6022" s="1" t="s">
        <v>412</v>
      </c>
      <c r="G6022" s="1" t="s">
        <v>413</v>
      </c>
      <c r="H6022" s="1" t="s">
        <v>85</v>
      </c>
      <c r="I6022" s="1" t="s">
        <v>3085</v>
      </c>
      <c r="J6022">
        <v>5</v>
      </c>
      <c r="K6022" s="1" t="s">
        <v>1141</v>
      </c>
    </row>
    <row r="6023" spans="1:11" x14ac:dyDescent="0.25">
      <c r="A6023">
        <v>129671</v>
      </c>
      <c r="B6023" s="1" t="s">
        <v>738</v>
      </c>
      <c r="C6023">
        <v>175802</v>
      </c>
      <c r="D6023" s="1" t="s">
        <v>22</v>
      </c>
      <c r="E6023" s="1" t="s">
        <v>24</v>
      </c>
      <c r="F6023" s="1" t="s">
        <v>108</v>
      </c>
      <c r="G6023" s="1" t="s">
        <v>27</v>
      </c>
      <c r="H6023" s="1" t="s">
        <v>109</v>
      </c>
      <c r="I6023" s="1" t="s">
        <v>29</v>
      </c>
      <c r="J6023">
        <v>5</v>
      </c>
      <c r="K6023" s="1" t="s">
        <v>31</v>
      </c>
    </row>
    <row r="6024" spans="1:11" x14ac:dyDescent="0.25">
      <c r="A6024">
        <v>129672</v>
      </c>
      <c r="B6024" s="1" t="s">
        <v>1086</v>
      </c>
      <c r="C6024">
        <v>192000</v>
      </c>
      <c r="D6024" s="1" t="s">
        <v>22</v>
      </c>
      <c r="E6024" s="1" t="s">
        <v>24</v>
      </c>
      <c r="F6024" s="1" t="s">
        <v>757</v>
      </c>
      <c r="G6024" s="1" t="s">
        <v>238</v>
      </c>
      <c r="H6024" s="1" t="s">
        <v>758</v>
      </c>
      <c r="I6024" s="1" t="s">
        <v>759</v>
      </c>
      <c r="J6024">
        <v>8</v>
      </c>
      <c r="K6024" s="1" t="s">
        <v>87</v>
      </c>
    </row>
    <row r="6025" spans="1:11" x14ac:dyDescent="0.25">
      <c r="A6025">
        <v>129673</v>
      </c>
      <c r="B6025" s="1" t="s">
        <v>4145</v>
      </c>
      <c r="C6025">
        <v>73840</v>
      </c>
      <c r="D6025" s="1" t="s">
        <v>45</v>
      </c>
      <c r="E6025" s="1" t="s">
        <v>24</v>
      </c>
      <c r="F6025" s="1" t="s">
        <v>372</v>
      </c>
      <c r="G6025" s="1" t="s">
        <v>336</v>
      </c>
      <c r="H6025" s="1" t="s">
        <v>337</v>
      </c>
      <c r="I6025" s="1" t="s">
        <v>373</v>
      </c>
      <c r="J6025">
        <v>5</v>
      </c>
      <c r="K6025" s="1" t="s">
        <v>316</v>
      </c>
    </row>
    <row r="6026" spans="1:11" x14ac:dyDescent="0.25">
      <c r="A6026">
        <v>129674</v>
      </c>
      <c r="B6026" s="1" t="s">
        <v>1168</v>
      </c>
      <c r="C6026">
        <v>162000</v>
      </c>
      <c r="D6026" s="1" t="s">
        <v>22</v>
      </c>
      <c r="E6026" s="1" t="s">
        <v>24</v>
      </c>
      <c r="F6026" s="1" t="s">
        <v>546</v>
      </c>
      <c r="G6026" s="1" t="s">
        <v>781</v>
      </c>
      <c r="H6026" s="1" t="s">
        <v>782</v>
      </c>
      <c r="I6026" s="1" t="s">
        <v>783</v>
      </c>
      <c r="J6026">
        <v>8</v>
      </c>
      <c r="K6026" s="1" t="s">
        <v>121</v>
      </c>
    </row>
    <row r="6027" spans="1:11" x14ac:dyDescent="0.25">
      <c r="A6027">
        <v>129675</v>
      </c>
      <c r="B6027" s="1" t="s">
        <v>4146</v>
      </c>
      <c r="C6027">
        <v>20000</v>
      </c>
      <c r="D6027" s="1" t="s">
        <v>45</v>
      </c>
      <c r="E6027" s="1" t="s">
        <v>211</v>
      </c>
      <c r="F6027" s="1" t="s">
        <v>53</v>
      </c>
      <c r="G6027" s="1" t="s">
        <v>455</v>
      </c>
      <c r="H6027" s="1" t="s">
        <v>114</v>
      </c>
      <c r="I6027" s="1" t="s">
        <v>456</v>
      </c>
      <c r="J6027">
        <v>5</v>
      </c>
      <c r="K6027" s="1" t="s">
        <v>201</v>
      </c>
    </row>
    <row r="6028" spans="1:11" x14ac:dyDescent="0.25">
      <c r="A6028">
        <v>129676</v>
      </c>
      <c r="B6028" s="1" t="s">
        <v>596</v>
      </c>
      <c r="C6028">
        <v>75000</v>
      </c>
      <c r="D6028" s="1" t="s">
        <v>45</v>
      </c>
      <c r="E6028" s="1" t="s">
        <v>24</v>
      </c>
      <c r="F6028" s="1" t="s">
        <v>113</v>
      </c>
      <c r="G6028" s="1" t="s">
        <v>66</v>
      </c>
      <c r="H6028" s="1" t="s">
        <v>119</v>
      </c>
      <c r="I6028" s="1" t="s">
        <v>381</v>
      </c>
      <c r="J6028">
        <v>5</v>
      </c>
      <c r="K6028" s="1" t="s">
        <v>58</v>
      </c>
    </row>
    <row r="6029" spans="1:11" x14ac:dyDescent="0.25">
      <c r="A6029">
        <v>129677</v>
      </c>
      <c r="B6029" s="1" t="s">
        <v>3916</v>
      </c>
      <c r="C6029">
        <v>320000</v>
      </c>
      <c r="D6029" s="1" t="s">
        <v>22</v>
      </c>
      <c r="E6029" s="1" t="s">
        <v>24</v>
      </c>
      <c r="F6029" s="1" t="s">
        <v>768</v>
      </c>
      <c r="G6029" s="1" t="s">
        <v>206</v>
      </c>
      <c r="H6029" s="1" t="s">
        <v>399</v>
      </c>
      <c r="I6029" s="1" t="s">
        <v>400</v>
      </c>
      <c r="J6029">
        <v>8</v>
      </c>
      <c r="K6029" s="1" t="s">
        <v>121</v>
      </c>
    </row>
    <row r="6030" spans="1:11" x14ac:dyDescent="0.25">
      <c r="A6030">
        <v>129678</v>
      </c>
      <c r="B6030" s="1" t="s">
        <v>2402</v>
      </c>
      <c r="C6030">
        <v>120000</v>
      </c>
      <c r="D6030" s="1" t="s">
        <v>22</v>
      </c>
      <c r="E6030" s="1" t="s">
        <v>24</v>
      </c>
      <c r="F6030" s="1" t="s">
        <v>3330</v>
      </c>
      <c r="G6030" s="1" t="s">
        <v>37</v>
      </c>
      <c r="H6030" s="1" t="s">
        <v>629</v>
      </c>
      <c r="I6030" s="1" t="s">
        <v>39</v>
      </c>
      <c r="J6030">
        <v>5</v>
      </c>
      <c r="K6030" s="1" t="s">
        <v>316</v>
      </c>
    </row>
    <row r="6031" spans="1:11" x14ac:dyDescent="0.25">
      <c r="A6031">
        <v>129679</v>
      </c>
      <c r="B6031" s="1" t="s">
        <v>590</v>
      </c>
      <c r="C6031">
        <v>20000</v>
      </c>
      <c r="D6031" s="1" t="s">
        <v>45</v>
      </c>
      <c r="E6031" s="1" t="s">
        <v>24</v>
      </c>
      <c r="F6031" s="1" t="s">
        <v>591</v>
      </c>
      <c r="G6031" s="1" t="s">
        <v>66</v>
      </c>
      <c r="H6031" s="1" t="s">
        <v>390</v>
      </c>
      <c r="I6031" s="1" t="s">
        <v>391</v>
      </c>
      <c r="J6031">
        <v>5</v>
      </c>
      <c r="K6031" s="1" t="s">
        <v>31</v>
      </c>
    </row>
    <row r="6032" spans="1:11" x14ac:dyDescent="0.25">
      <c r="A6032">
        <v>129680</v>
      </c>
      <c r="B6032" s="1" t="s">
        <v>4147</v>
      </c>
      <c r="C6032">
        <v>40000</v>
      </c>
      <c r="D6032" s="1" t="s">
        <v>22</v>
      </c>
      <c r="E6032" s="1" t="s">
        <v>211</v>
      </c>
      <c r="F6032" s="1" t="s">
        <v>322</v>
      </c>
      <c r="G6032" s="1" t="s">
        <v>37</v>
      </c>
      <c r="H6032" s="1" t="s">
        <v>1957</v>
      </c>
      <c r="I6032" s="1" t="s">
        <v>39</v>
      </c>
      <c r="J6032">
        <v>5</v>
      </c>
      <c r="K6032" s="1" t="s">
        <v>40</v>
      </c>
    </row>
    <row r="6033" spans="1:11" x14ac:dyDescent="0.25">
      <c r="A6033">
        <v>129681</v>
      </c>
      <c r="B6033" s="1" t="s">
        <v>923</v>
      </c>
      <c r="C6033">
        <v>20000</v>
      </c>
      <c r="D6033" s="1" t="s">
        <v>45</v>
      </c>
      <c r="E6033" s="1" t="s">
        <v>24</v>
      </c>
      <c r="F6033" s="1" t="s">
        <v>129</v>
      </c>
      <c r="G6033" s="1" t="s">
        <v>79</v>
      </c>
      <c r="H6033" s="1" t="s">
        <v>130</v>
      </c>
      <c r="I6033" s="1" t="s">
        <v>131</v>
      </c>
      <c r="J6033">
        <v>5</v>
      </c>
      <c r="K6033" s="1" t="s">
        <v>31</v>
      </c>
    </row>
    <row r="6034" spans="1:11" x14ac:dyDescent="0.25">
      <c r="A6034">
        <v>129682</v>
      </c>
      <c r="B6034" s="1" t="s">
        <v>1045</v>
      </c>
      <c r="C6034">
        <v>70000</v>
      </c>
      <c r="D6034" s="1" t="s">
        <v>45</v>
      </c>
      <c r="E6034" s="1" t="s">
        <v>24</v>
      </c>
      <c r="F6034" s="1" t="s">
        <v>594</v>
      </c>
      <c r="G6034" s="1" t="s">
        <v>914</v>
      </c>
      <c r="H6034" s="1" t="s">
        <v>915</v>
      </c>
      <c r="I6034" s="1" t="s">
        <v>916</v>
      </c>
      <c r="J6034">
        <v>5</v>
      </c>
      <c r="K6034" s="1" t="s">
        <v>58</v>
      </c>
    </row>
    <row r="6035" spans="1:11" x14ac:dyDescent="0.25">
      <c r="A6035">
        <v>129683</v>
      </c>
      <c r="B6035" s="1" t="s">
        <v>4149</v>
      </c>
      <c r="C6035">
        <v>30000</v>
      </c>
      <c r="D6035" s="1" t="s">
        <v>22</v>
      </c>
      <c r="E6035" s="1" t="s">
        <v>24</v>
      </c>
      <c r="F6035" s="1" t="s">
        <v>3872</v>
      </c>
      <c r="G6035" s="1" t="s">
        <v>98</v>
      </c>
      <c r="H6035" s="1" t="s">
        <v>99</v>
      </c>
      <c r="I6035" s="1" t="s">
        <v>953</v>
      </c>
      <c r="J6035">
        <v>5</v>
      </c>
      <c r="K6035" s="1" t="s">
        <v>101</v>
      </c>
    </row>
    <row r="6036" spans="1:11" x14ac:dyDescent="0.25">
      <c r="A6036">
        <v>129684</v>
      </c>
      <c r="B6036" s="1" t="s">
        <v>709</v>
      </c>
      <c r="C6036">
        <v>120000</v>
      </c>
      <c r="D6036" s="1" t="s">
        <v>22</v>
      </c>
      <c r="E6036" s="1" t="s">
        <v>24</v>
      </c>
      <c r="F6036" s="1" t="s">
        <v>417</v>
      </c>
      <c r="G6036" s="1" t="s">
        <v>206</v>
      </c>
      <c r="H6036" s="1" t="s">
        <v>701</v>
      </c>
      <c r="I6036" s="1" t="s">
        <v>702</v>
      </c>
      <c r="J6036">
        <v>7</v>
      </c>
      <c r="K6036" s="1" t="s">
        <v>121</v>
      </c>
    </row>
    <row r="6037" spans="1:11" x14ac:dyDescent="0.25">
      <c r="A6037">
        <v>129685</v>
      </c>
      <c r="B6037" s="1" t="s">
        <v>3138</v>
      </c>
      <c r="C6037">
        <v>25000</v>
      </c>
      <c r="D6037" s="1" t="s">
        <v>45</v>
      </c>
      <c r="E6037" s="1" t="s">
        <v>24</v>
      </c>
      <c r="F6037" s="1" t="s">
        <v>454</v>
      </c>
      <c r="G6037" s="1" t="s">
        <v>455</v>
      </c>
      <c r="H6037" s="1" t="s">
        <v>114</v>
      </c>
      <c r="I6037" s="1" t="s">
        <v>456</v>
      </c>
      <c r="J6037">
        <v>5</v>
      </c>
      <c r="K6037" s="1" t="s">
        <v>101</v>
      </c>
    </row>
    <row r="6038" spans="1:11" x14ac:dyDescent="0.25">
      <c r="A6038">
        <v>129686</v>
      </c>
      <c r="B6038" s="1" t="s">
        <v>815</v>
      </c>
      <c r="C6038">
        <v>80000</v>
      </c>
      <c r="D6038" s="1" t="s">
        <v>45</v>
      </c>
      <c r="E6038" s="1" t="s">
        <v>24</v>
      </c>
      <c r="F6038" s="1" t="s">
        <v>665</v>
      </c>
      <c r="G6038" s="1" t="s">
        <v>666</v>
      </c>
      <c r="H6038" s="1" t="s">
        <v>667</v>
      </c>
      <c r="I6038" s="1" t="s">
        <v>668</v>
      </c>
      <c r="J6038">
        <v>5</v>
      </c>
      <c r="K6038" s="1" t="s">
        <v>101</v>
      </c>
    </row>
    <row r="6039" spans="1:11" x14ac:dyDescent="0.25">
      <c r="A6039">
        <v>129687</v>
      </c>
      <c r="B6039" s="1" t="s">
        <v>438</v>
      </c>
      <c r="C6039">
        <v>67000</v>
      </c>
      <c r="D6039" s="1" t="s">
        <v>45</v>
      </c>
      <c r="E6039" s="1" t="s">
        <v>24</v>
      </c>
      <c r="F6039" s="1" t="s">
        <v>380</v>
      </c>
      <c r="G6039" s="1" t="s">
        <v>66</v>
      </c>
      <c r="H6039" s="1" t="s">
        <v>602</v>
      </c>
      <c r="I6039" s="1" t="s">
        <v>381</v>
      </c>
      <c r="J6039">
        <v>5</v>
      </c>
      <c r="K6039" s="1" t="s">
        <v>31</v>
      </c>
    </row>
    <row r="6040" spans="1:11" x14ac:dyDescent="0.25">
      <c r="A6040">
        <v>129688</v>
      </c>
      <c r="B6040" s="1" t="s">
        <v>1114</v>
      </c>
      <c r="C6040">
        <v>120000</v>
      </c>
      <c r="D6040" s="1" t="s">
        <v>45</v>
      </c>
      <c r="E6040" s="1" t="s">
        <v>24</v>
      </c>
      <c r="F6040" s="1" t="s">
        <v>357</v>
      </c>
      <c r="G6040" s="1" t="s">
        <v>358</v>
      </c>
      <c r="H6040" s="1" t="s">
        <v>359</v>
      </c>
      <c r="I6040" s="1" t="s">
        <v>360</v>
      </c>
      <c r="J6040">
        <v>5</v>
      </c>
      <c r="K6040" s="1" t="s">
        <v>58</v>
      </c>
    </row>
    <row r="6041" spans="1:11" x14ac:dyDescent="0.25">
      <c r="A6041">
        <v>129689</v>
      </c>
      <c r="B6041" s="1" t="s">
        <v>2193</v>
      </c>
      <c r="C6041">
        <v>9000</v>
      </c>
      <c r="D6041" s="1" t="s">
        <v>22</v>
      </c>
      <c r="E6041" s="1" t="s">
        <v>24</v>
      </c>
      <c r="F6041" s="1" t="s">
        <v>174</v>
      </c>
      <c r="G6041" s="1" t="s">
        <v>27</v>
      </c>
      <c r="H6041" s="1" t="s">
        <v>125</v>
      </c>
      <c r="I6041" s="1" t="s">
        <v>126</v>
      </c>
      <c r="J6041">
        <v>5</v>
      </c>
      <c r="K6041" s="1" t="s">
        <v>31</v>
      </c>
    </row>
    <row r="6042" spans="1:11" x14ac:dyDescent="0.25">
      <c r="A6042">
        <v>129690</v>
      </c>
      <c r="B6042" s="1" t="s">
        <v>873</v>
      </c>
      <c r="C6042">
        <v>20000</v>
      </c>
      <c r="D6042" s="1" t="s">
        <v>22</v>
      </c>
      <c r="E6042" s="1" t="s">
        <v>211</v>
      </c>
      <c r="F6042" s="1" t="s">
        <v>519</v>
      </c>
      <c r="G6042" s="1" t="s">
        <v>523</v>
      </c>
      <c r="H6042" s="1" t="s">
        <v>503</v>
      </c>
      <c r="I6042" s="1" t="s">
        <v>524</v>
      </c>
      <c r="J6042">
        <v>5</v>
      </c>
      <c r="K6042" s="1" t="s">
        <v>525</v>
      </c>
    </row>
    <row r="6043" spans="1:11" x14ac:dyDescent="0.25">
      <c r="A6043">
        <v>129691</v>
      </c>
      <c r="B6043" s="1" t="s">
        <v>2077</v>
      </c>
      <c r="C6043">
        <v>80000</v>
      </c>
      <c r="D6043" s="1" t="s">
        <v>45</v>
      </c>
      <c r="E6043" s="1" t="s">
        <v>24</v>
      </c>
      <c r="F6043" s="1" t="s">
        <v>176</v>
      </c>
      <c r="G6043" s="1" t="s">
        <v>2078</v>
      </c>
      <c r="H6043" s="1" t="s">
        <v>758</v>
      </c>
      <c r="I6043" s="1" t="s">
        <v>2079</v>
      </c>
      <c r="J6043">
        <v>5</v>
      </c>
      <c r="K6043" s="1" t="s">
        <v>316</v>
      </c>
    </row>
    <row r="6044" spans="1:11" x14ac:dyDescent="0.25">
      <c r="A6044">
        <v>129692</v>
      </c>
      <c r="B6044" s="1" t="s">
        <v>2010</v>
      </c>
      <c r="C6044">
        <v>60000</v>
      </c>
      <c r="D6044" s="1" t="s">
        <v>22</v>
      </c>
      <c r="E6044" s="1" t="s">
        <v>211</v>
      </c>
      <c r="F6044" s="1" t="s">
        <v>372</v>
      </c>
      <c r="G6044" s="1" t="s">
        <v>266</v>
      </c>
      <c r="H6044" s="1" t="s">
        <v>845</v>
      </c>
      <c r="I6044" s="1" t="s">
        <v>1468</v>
      </c>
      <c r="J6044">
        <v>7</v>
      </c>
      <c r="K6044" s="1" t="s">
        <v>87</v>
      </c>
    </row>
    <row r="6045" spans="1:11" x14ac:dyDescent="0.25">
      <c r="A6045">
        <v>129693</v>
      </c>
      <c r="B6045" s="1" t="s">
        <v>2085</v>
      </c>
      <c r="C6045">
        <v>120000</v>
      </c>
      <c r="D6045" s="1" t="s">
        <v>22</v>
      </c>
      <c r="E6045" s="1" t="s">
        <v>24</v>
      </c>
      <c r="F6045" s="1" t="s">
        <v>295</v>
      </c>
      <c r="G6045" s="1" t="s">
        <v>27</v>
      </c>
      <c r="H6045" s="1" t="s">
        <v>146</v>
      </c>
      <c r="I6045" s="1" t="s">
        <v>296</v>
      </c>
      <c r="J6045">
        <v>5</v>
      </c>
      <c r="K6045" s="1" t="s">
        <v>152</v>
      </c>
    </row>
    <row r="6046" spans="1:11" x14ac:dyDescent="0.25">
      <c r="A6046">
        <v>129694</v>
      </c>
      <c r="B6046" s="1" t="s">
        <v>4154</v>
      </c>
      <c r="C6046">
        <v>60000</v>
      </c>
      <c r="D6046" s="1" t="s">
        <v>22</v>
      </c>
      <c r="E6046" s="1" t="s">
        <v>211</v>
      </c>
      <c r="F6046" s="1" t="s">
        <v>1312</v>
      </c>
      <c r="G6046" s="1" t="s">
        <v>233</v>
      </c>
      <c r="H6046" s="1" t="s">
        <v>4155</v>
      </c>
      <c r="I6046" s="1" t="s">
        <v>4156</v>
      </c>
      <c r="J6046">
        <v>7</v>
      </c>
      <c r="K6046" s="1" t="s">
        <v>87</v>
      </c>
    </row>
    <row r="6047" spans="1:11" x14ac:dyDescent="0.25">
      <c r="A6047">
        <v>129695</v>
      </c>
      <c r="B6047" s="1" t="s">
        <v>317</v>
      </c>
      <c r="C6047">
        <v>80000</v>
      </c>
      <c r="D6047" s="1" t="s">
        <v>22</v>
      </c>
      <c r="E6047" s="1" t="s">
        <v>24</v>
      </c>
      <c r="F6047" s="1" t="s">
        <v>318</v>
      </c>
      <c r="G6047" s="1" t="s">
        <v>37</v>
      </c>
      <c r="H6047" s="1" t="s">
        <v>141</v>
      </c>
      <c r="I6047" s="1" t="s">
        <v>126</v>
      </c>
      <c r="J6047">
        <v>5</v>
      </c>
      <c r="K6047" s="1" t="s">
        <v>51</v>
      </c>
    </row>
    <row r="6048" spans="1:11" x14ac:dyDescent="0.25">
      <c r="A6048">
        <v>129696</v>
      </c>
      <c r="B6048" s="1" t="s">
        <v>4157</v>
      </c>
      <c r="C6048">
        <v>120000</v>
      </c>
      <c r="D6048" s="1" t="s">
        <v>22</v>
      </c>
      <c r="E6048" s="1" t="s">
        <v>24</v>
      </c>
      <c r="F6048" s="1" t="s">
        <v>1101</v>
      </c>
      <c r="G6048" s="1" t="s">
        <v>1174</v>
      </c>
      <c r="H6048" s="1" t="s">
        <v>674</v>
      </c>
      <c r="I6048" s="1" t="s">
        <v>1496</v>
      </c>
      <c r="J6048">
        <v>10</v>
      </c>
      <c r="K6048" s="1" t="s">
        <v>166</v>
      </c>
    </row>
    <row r="6049" spans="1:11" x14ac:dyDescent="0.25">
      <c r="A6049">
        <v>129697</v>
      </c>
      <c r="B6049" s="1" t="s">
        <v>4158</v>
      </c>
      <c r="C6049">
        <v>24857</v>
      </c>
      <c r="D6049" s="1" t="s">
        <v>45</v>
      </c>
      <c r="E6049" s="1" t="s">
        <v>211</v>
      </c>
      <c r="F6049" s="1" t="s">
        <v>1870</v>
      </c>
      <c r="G6049" s="1" t="s">
        <v>1003</v>
      </c>
      <c r="H6049" s="1" t="s">
        <v>4159</v>
      </c>
      <c r="I6049" s="1" t="s">
        <v>4160</v>
      </c>
      <c r="J6049">
        <v>5</v>
      </c>
      <c r="K6049" s="1" t="s">
        <v>51</v>
      </c>
    </row>
    <row r="6050" spans="1:11" x14ac:dyDescent="0.25">
      <c r="A6050">
        <v>129698</v>
      </c>
      <c r="B6050" s="1" t="s">
        <v>2149</v>
      </c>
      <c r="C6050">
        <v>26442</v>
      </c>
      <c r="D6050" s="1" t="s">
        <v>45</v>
      </c>
      <c r="E6050" s="1" t="s">
        <v>24</v>
      </c>
      <c r="F6050" s="1" t="s">
        <v>148</v>
      </c>
      <c r="G6050" s="1" t="s">
        <v>191</v>
      </c>
      <c r="H6050" s="1" t="s">
        <v>359</v>
      </c>
      <c r="I6050" s="1" t="s">
        <v>1288</v>
      </c>
      <c r="J6050">
        <v>5</v>
      </c>
      <c r="K6050" s="1" t="s">
        <v>58</v>
      </c>
    </row>
    <row r="6051" spans="1:11" x14ac:dyDescent="0.25">
      <c r="A6051">
        <v>129699</v>
      </c>
      <c r="B6051" s="1" t="s">
        <v>1006</v>
      </c>
      <c r="C6051">
        <v>35000</v>
      </c>
      <c r="D6051" s="1" t="s">
        <v>45</v>
      </c>
      <c r="E6051" s="1" t="s">
        <v>24</v>
      </c>
      <c r="F6051" s="1" t="s">
        <v>581</v>
      </c>
      <c r="G6051" s="1" t="s">
        <v>331</v>
      </c>
      <c r="H6051" s="1" t="s">
        <v>582</v>
      </c>
      <c r="I6051" s="1" t="s">
        <v>333</v>
      </c>
      <c r="J6051">
        <v>7</v>
      </c>
      <c r="K6051" s="1" t="s">
        <v>31</v>
      </c>
    </row>
    <row r="6052" spans="1:11" x14ac:dyDescent="0.25">
      <c r="A6052">
        <v>129700</v>
      </c>
      <c r="B6052" s="1" t="s">
        <v>457</v>
      </c>
      <c r="C6052">
        <v>28000</v>
      </c>
      <c r="D6052" s="1" t="s">
        <v>45</v>
      </c>
      <c r="E6052" s="1" t="s">
        <v>24</v>
      </c>
      <c r="F6052" s="1" t="s">
        <v>129</v>
      </c>
      <c r="G6052" s="1" t="s">
        <v>79</v>
      </c>
      <c r="H6052" s="1" t="s">
        <v>130</v>
      </c>
      <c r="I6052" s="1" t="s">
        <v>131</v>
      </c>
      <c r="J6052">
        <v>5</v>
      </c>
      <c r="K6052" s="1" t="s">
        <v>31</v>
      </c>
    </row>
    <row r="6053" spans="1:11" x14ac:dyDescent="0.25">
      <c r="A6053">
        <v>129701</v>
      </c>
      <c r="B6053" s="1" t="s">
        <v>1075</v>
      </c>
      <c r="C6053">
        <v>80000</v>
      </c>
      <c r="D6053" s="1" t="s">
        <v>22</v>
      </c>
      <c r="E6053" s="1" t="s">
        <v>24</v>
      </c>
      <c r="F6053" s="1" t="s">
        <v>459</v>
      </c>
      <c r="G6053" s="1" t="s">
        <v>27</v>
      </c>
      <c r="H6053" s="1" t="s">
        <v>146</v>
      </c>
      <c r="I6053" s="1" t="s">
        <v>126</v>
      </c>
      <c r="J6053">
        <v>7</v>
      </c>
      <c r="K6053" s="1" t="s">
        <v>31</v>
      </c>
    </row>
    <row r="6054" spans="1:11" x14ac:dyDescent="0.25">
      <c r="A6054">
        <v>129702</v>
      </c>
      <c r="B6054" s="1" t="s">
        <v>128</v>
      </c>
      <c r="C6054">
        <v>39000</v>
      </c>
      <c r="D6054" s="1" t="s">
        <v>45</v>
      </c>
      <c r="E6054" s="1" t="s">
        <v>24</v>
      </c>
      <c r="F6054" s="1" t="s">
        <v>129</v>
      </c>
      <c r="G6054" s="1" t="s">
        <v>79</v>
      </c>
      <c r="H6054" s="1" t="s">
        <v>130</v>
      </c>
      <c r="I6054" s="1" t="s">
        <v>131</v>
      </c>
      <c r="J6054">
        <v>5</v>
      </c>
      <c r="K6054" s="1" t="s">
        <v>31</v>
      </c>
    </row>
    <row r="6055" spans="1:11" x14ac:dyDescent="0.25">
      <c r="A6055">
        <v>129703</v>
      </c>
      <c r="B6055" s="1" t="s">
        <v>4162</v>
      </c>
      <c r="C6055">
        <v>20000</v>
      </c>
      <c r="D6055" s="1" t="s">
        <v>45</v>
      </c>
      <c r="E6055" s="1" t="s">
        <v>211</v>
      </c>
      <c r="F6055" s="1" t="s">
        <v>320</v>
      </c>
      <c r="G6055" s="1" t="s">
        <v>191</v>
      </c>
      <c r="H6055" s="1" t="s">
        <v>114</v>
      </c>
      <c r="I6055" s="1" t="s">
        <v>192</v>
      </c>
      <c r="J6055">
        <v>5</v>
      </c>
      <c r="K6055" s="1" t="s">
        <v>31</v>
      </c>
    </row>
    <row r="6056" spans="1:11" x14ac:dyDescent="0.25">
      <c r="A6056">
        <v>129704</v>
      </c>
      <c r="B6056" s="1" t="s">
        <v>2147</v>
      </c>
      <c r="C6056">
        <v>50000</v>
      </c>
      <c r="D6056" s="1" t="s">
        <v>22</v>
      </c>
      <c r="E6056" s="1" t="s">
        <v>24</v>
      </c>
      <c r="F6056" s="1" t="s">
        <v>1544</v>
      </c>
      <c r="G6056" s="1" t="s">
        <v>98</v>
      </c>
      <c r="H6056" s="1" t="s">
        <v>1072</v>
      </c>
      <c r="I6056" s="1" t="s">
        <v>1073</v>
      </c>
      <c r="J6056">
        <v>5</v>
      </c>
      <c r="K6056" s="1" t="s">
        <v>445</v>
      </c>
    </row>
    <row r="6057" spans="1:11" x14ac:dyDescent="0.25">
      <c r="A6057">
        <v>129705</v>
      </c>
      <c r="B6057" s="1" t="s">
        <v>4163</v>
      </c>
      <c r="C6057">
        <v>40000</v>
      </c>
      <c r="D6057" s="1" t="s">
        <v>45</v>
      </c>
      <c r="E6057" s="1" t="s">
        <v>211</v>
      </c>
      <c r="F6057" s="1" t="s">
        <v>402</v>
      </c>
      <c r="G6057" s="1" t="s">
        <v>149</v>
      </c>
      <c r="H6057" s="1" t="s">
        <v>679</v>
      </c>
      <c r="I6057" s="1" t="s">
        <v>713</v>
      </c>
      <c r="J6057">
        <v>5</v>
      </c>
      <c r="K6057" s="1" t="s">
        <v>51</v>
      </c>
    </row>
    <row r="6058" spans="1:11" x14ac:dyDescent="0.25">
      <c r="A6058">
        <v>129706</v>
      </c>
      <c r="B6058" s="1" t="s">
        <v>601</v>
      </c>
      <c r="C6058">
        <v>15000</v>
      </c>
      <c r="D6058" s="1" t="s">
        <v>45</v>
      </c>
      <c r="E6058" s="1" t="s">
        <v>24</v>
      </c>
      <c r="F6058" s="1" t="s">
        <v>113</v>
      </c>
      <c r="G6058" s="1" t="s">
        <v>66</v>
      </c>
      <c r="H6058" s="1" t="s">
        <v>119</v>
      </c>
      <c r="I6058" s="1" t="s">
        <v>381</v>
      </c>
      <c r="J6058">
        <v>5</v>
      </c>
      <c r="K6058" s="1" t="s">
        <v>58</v>
      </c>
    </row>
    <row r="6059" spans="1:11" x14ac:dyDescent="0.25">
      <c r="A6059">
        <v>129707</v>
      </c>
      <c r="B6059" s="1" t="s">
        <v>1838</v>
      </c>
      <c r="C6059">
        <v>15000</v>
      </c>
      <c r="D6059" s="1" t="s">
        <v>45</v>
      </c>
      <c r="E6059" s="1" t="s">
        <v>211</v>
      </c>
      <c r="F6059" s="1" t="s">
        <v>313</v>
      </c>
      <c r="G6059" s="1" t="s">
        <v>66</v>
      </c>
      <c r="H6059" s="1" t="s">
        <v>390</v>
      </c>
      <c r="I6059" s="1" t="s">
        <v>391</v>
      </c>
      <c r="J6059">
        <v>5</v>
      </c>
      <c r="K6059" s="1" t="s">
        <v>31</v>
      </c>
    </row>
    <row r="6060" spans="1:11" x14ac:dyDescent="0.25">
      <c r="A6060">
        <v>129708</v>
      </c>
      <c r="B6060" s="1" t="s">
        <v>590</v>
      </c>
      <c r="C6060">
        <v>30000</v>
      </c>
      <c r="D6060" s="1" t="s">
        <v>45</v>
      </c>
      <c r="E6060" s="1" t="s">
        <v>24</v>
      </c>
      <c r="F6060" s="1" t="s">
        <v>591</v>
      </c>
      <c r="G6060" s="1" t="s">
        <v>66</v>
      </c>
      <c r="H6060" s="1" t="s">
        <v>390</v>
      </c>
      <c r="I6060" s="1" t="s">
        <v>391</v>
      </c>
      <c r="J6060">
        <v>5</v>
      </c>
      <c r="K6060" s="1" t="s">
        <v>31</v>
      </c>
    </row>
    <row r="6061" spans="1:11" x14ac:dyDescent="0.25">
      <c r="A6061">
        <v>129709</v>
      </c>
      <c r="B6061" s="1" t="s">
        <v>737</v>
      </c>
      <c r="C6061">
        <v>70000</v>
      </c>
      <c r="D6061" s="1" t="s">
        <v>22</v>
      </c>
      <c r="E6061" s="1" t="s">
        <v>24</v>
      </c>
      <c r="F6061" s="1" t="s">
        <v>256</v>
      </c>
      <c r="G6061" s="1" t="s">
        <v>37</v>
      </c>
      <c r="H6061" s="1" t="s">
        <v>141</v>
      </c>
      <c r="I6061" s="1" t="s">
        <v>126</v>
      </c>
      <c r="J6061">
        <v>5</v>
      </c>
      <c r="K6061" s="1" t="s">
        <v>51</v>
      </c>
    </row>
    <row r="6062" spans="1:11" x14ac:dyDescent="0.25">
      <c r="A6062">
        <v>129710</v>
      </c>
      <c r="B6062" s="1" t="s">
        <v>1381</v>
      </c>
      <c r="C6062">
        <v>80000</v>
      </c>
      <c r="D6062" s="1" t="s">
        <v>45</v>
      </c>
      <c r="E6062" s="1" t="s">
        <v>24</v>
      </c>
      <c r="F6062" s="1" t="s">
        <v>627</v>
      </c>
      <c r="G6062" s="1" t="s">
        <v>1382</v>
      </c>
      <c r="H6062" s="1" t="s">
        <v>462</v>
      </c>
      <c r="I6062" s="1" t="s">
        <v>1383</v>
      </c>
      <c r="J6062">
        <v>5</v>
      </c>
      <c r="K6062" s="1" t="s">
        <v>166</v>
      </c>
    </row>
    <row r="6063" spans="1:11" x14ac:dyDescent="0.25">
      <c r="A6063">
        <v>129711</v>
      </c>
      <c r="B6063" s="1" t="s">
        <v>1126</v>
      </c>
      <c r="C6063">
        <v>80000</v>
      </c>
      <c r="D6063" s="1" t="s">
        <v>22</v>
      </c>
      <c r="E6063" s="1" t="s">
        <v>24</v>
      </c>
      <c r="F6063" s="1" t="s">
        <v>790</v>
      </c>
      <c r="G6063" s="1" t="s">
        <v>781</v>
      </c>
      <c r="H6063" s="1" t="s">
        <v>782</v>
      </c>
      <c r="I6063" s="1" t="s">
        <v>1028</v>
      </c>
      <c r="J6063">
        <v>9</v>
      </c>
      <c r="K6063" s="1" t="s">
        <v>121</v>
      </c>
    </row>
    <row r="6064" spans="1:11" x14ac:dyDescent="0.25">
      <c r="A6064">
        <v>129712</v>
      </c>
      <c r="B6064" s="1" t="s">
        <v>302</v>
      </c>
      <c r="C6064">
        <v>120000</v>
      </c>
      <c r="D6064" s="1" t="s">
        <v>22</v>
      </c>
      <c r="E6064" s="1" t="s">
        <v>24</v>
      </c>
      <c r="F6064" s="1" t="s">
        <v>133</v>
      </c>
      <c r="G6064" s="1" t="s">
        <v>54</v>
      </c>
      <c r="H6064" s="1" t="s">
        <v>134</v>
      </c>
      <c r="I6064" s="1" t="s">
        <v>135</v>
      </c>
      <c r="J6064">
        <v>5</v>
      </c>
      <c r="K6064" s="1" t="s">
        <v>58</v>
      </c>
    </row>
    <row r="6065" spans="1:11" x14ac:dyDescent="0.25">
      <c r="A6065">
        <v>129713</v>
      </c>
      <c r="B6065" s="1" t="s">
        <v>947</v>
      </c>
      <c r="C6065">
        <v>90000</v>
      </c>
      <c r="D6065" s="1" t="s">
        <v>22</v>
      </c>
      <c r="E6065" s="1" t="s">
        <v>24</v>
      </c>
      <c r="F6065" s="1" t="s">
        <v>442</v>
      </c>
      <c r="G6065" s="1" t="s">
        <v>98</v>
      </c>
      <c r="H6065" s="1" t="s">
        <v>443</v>
      </c>
      <c r="I6065" s="1" t="s">
        <v>444</v>
      </c>
      <c r="J6065">
        <v>5</v>
      </c>
      <c r="K6065" s="1" t="s">
        <v>445</v>
      </c>
    </row>
    <row r="6066" spans="1:11" x14ac:dyDescent="0.25">
      <c r="A6066">
        <v>129714</v>
      </c>
      <c r="B6066" s="1" t="s">
        <v>954</v>
      </c>
      <c r="C6066">
        <v>110000</v>
      </c>
      <c r="D6066" s="1" t="s">
        <v>22</v>
      </c>
      <c r="E6066" s="1" t="s">
        <v>24</v>
      </c>
      <c r="F6066" s="1" t="s">
        <v>163</v>
      </c>
      <c r="G6066" s="1" t="s">
        <v>27</v>
      </c>
      <c r="H6066" s="1" t="s">
        <v>955</v>
      </c>
      <c r="I6066" s="1" t="s">
        <v>165</v>
      </c>
      <c r="J6066">
        <v>7</v>
      </c>
      <c r="K6066" s="1" t="s">
        <v>166</v>
      </c>
    </row>
    <row r="6067" spans="1:11" x14ac:dyDescent="0.25">
      <c r="A6067">
        <v>129715</v>
      </c>
      <c r="B6067" s="1" t="s">
        <v>878</v>
      </c>
      <c r="C6067">
        <v>120000</v>
      </c>
      <c r="D6067" s="1" t="s">
        <v>22</v>
      </c>
      <c r="E6067" s="1" t="s">
        <v>24</v>
      </c>
      <c r="F6067" s="1" t="s">
        <v>237</v>
      </c>
      <c r="G6067" s="1" t="s">
        <v>238</v>
      </c>
      <c r="H6067" s="1" t="s">
        <v>270</v>
      </c>
      <c r="I6067" s="1" t="s">
        <v>240</v>
      </c>
      <c r="J6067">
        <v>7</v>
      </c>
      <c r="K6067" s="1" t="s">
        <v>87</v>
      </c>
    </row>
    <row r="6068" spans="1:11" x14ac:dyDescent="0.25">
      <c r="A6068">
        <v>129716</v>
      </c>
      <c r="B6068" s="1" t="s">
        <v>980</v>
      </c>
      <c r="C6068">
        <v>80000</v>
      </c>
      <c r="D6068" s="1" t="s">
        <v>22</v>
      </c>
      <c r="E6068" s="1" t="s">
        <v>24</v>
      </c>
      <c r="F6068" s="1" t="s">
        <v>981</v>
      </c>
      <c r="G6068" s="1" t="s">
        <v>427</v>
      </c>
      <c r="H6068" s="1" t="s">
        <v>448</v>
      </c>
      <c r="I6068" s="1" t="s">
        <v>449</v>
      </c>
      <c r="J6068">
        <v>5</v>
      </c>
      <c r="K6068" s="1" t="s">
        <v>58</v>
      </c>
    </row>
    <row r="6069" spans="1:11" x14ac:dyDescent="0.25">
      <c r="A6069">
        <v>129717</v>
      </c>
      <c r="B6069" s="1" t="s">
        <v>388</v>
      </c>
      <c r="C6069">
        <v>5000</v>
      </c>
      <c r="D6069" s="1" t="s">
        <v>45</v>
      </c>
      <c r="E6069" s="1" t="s">
        <v>24</v>
      </c>
      <c r="F6069" s="1" t="s">
        <v>389</v>
      </c>
      <c r="G6069" s="1" t="s">
        <v>66</v>
      </c>
      <c r="H6069" s="1" t="s">
        <v>390</v>
      </c>
      <c r="I6069" s="1" t="s">
        <v>391</v>
      </c>
      <c r="J6069">
        <v>5</v>
      </c>
      <c r="K6069" s="1" t="s">
        <v>31</v>
      </c>
    </row>
    <row r="6070" spans="1:11" x14ac:dyDescent="0.25">
      <c r="A6070">
        <v>129718</v>
      </c>
      <c r="B6070" s="1" t="s">
        <v>4164</v>
      </c>
      <c r="C6070">
        <v>50000</v>
      </c>
      <c r="D6070" s="1" t="s">
        <v>45</v>
      </c>
      <c r="E6070" s="1" t="s">
        <v>24</v>
      </c>
      <c r="F6070" s="1" t="s">
        <v>226</v>
      </c>
      <c r="G6070" s="1" t="s">
        <v>118</v>
      </c>
      <c r="H6070" s="1" t="s">
        <v>310</v>
      </c>
      <c r="I6070" s="1" t="s">
        <v>466</v>
      </c>
      <c r="J6070">
        <v>5</v>
      </c>
      <c r="K6070" s="1" t="s">
        <v>51</v>
      </c>
    </row>
    <row r="6071" spans="1:11" x14ac:dyDescent="0.25">
      <c r="A6071">
        <v>129719</v>
      </c>
      <c r="B6071" s="1" t="s">
        <v>18</v>
      </c>
      <c r="C6071">
        <v>65000</v>
      </c>
      <c r="D6071" s="1" t="s">
        <v>22</v>
      </c>
      <c r="E6071" s="1" t="s">
        <v>24</v>
      </c>
      <c r="F6071" s="1" t="s">
        <v>143</v>
      </c>
      <c r="G6071" s="1" t="s">
        <v>27</v>
      </c>
      <c r="H6071" s="1" t="s">
        <v>28</v>
      </c>
      <c r="I6071" s="1" t="s">
        <v>29</v>
      </c>
      <c r="J6071">
        <v>5</v>
      </c>
      <c r="K6071" s="1" t="s">
        <v>31</v>
      </c>
    </row>
    <row r="6072" spans="1:11" x14ac:dyDescent="0.25">
      <c r="A6072">
        <v>129720</v>
      </c>
      <c r="B6072" s="1" t="s">
        <v>875</v>
      </c>
      <c r="C6072">
        <v>35000</v>
      </c>
      <c r="D6072" s="1" t="s">
        <v>22</v>
      </c>
      <c r="E6072" s="1" t="s">
        <v>24</v>
      </c>
      <c r="F6072" s="1" t="s">
        <v>876</v>
      </c>
      <c r="G6072" s="1" t="s">
        <v>27</v>
      </c>
      <c r="H6072" s="1" t="s">
        <v>28</v>
      </c>
      <c r="I6072" s="1" t="s">
        <v>29</v>
      </c>
      <c r="J6072">
        <v>5</v>
      </c>
      <c r="K6072" s="1" t="s">
        <v>31</v>
      </c>
    </row>
    <row r="6073" spans="1:11" x14ac:dyDescent="0.25">
      <c r="A6073">
        <v>129721</v>
      </c>
      <c r="B6073" s="1" t="s">
        <v>1752</v>
      </c>
      <c r="C6073">
        <v>90000</v>
      </c>
      <c r="D6073" s="1" t="s">
        <v>22</v>
      </c>
      <c r="E6073" s="1" t="s">
        <v>24</v>
      </c>
      <c r="F6073" s="1" t="s">
        <v>263</v>
      </c>
      <c r="G6073" s="1" t="s">
        <v>37</v>
      </c>
      <c r="H6073" s="1" t="s">
        <v>141</v>
      </c>
      <c r="I6073" s="1" t="s">
        <v>126</v>
      </c>
      <c r="J6073">
        <v>5</v>
      </c>
      <c r="K6073" s="1" t="s">
        <v>51</v>
      </c>
    </row>
    <row r="6074" spans="1:11" x14ac:dyDescent="0.25">
      <c r="A6074">
        <v>129722</v>
      </c>
      <c r="B6074" s="1" t="s">
        <v>982</v>
      </c>
      <c r="C6074">
        <v>100000</v>
      </c>
      <c r="D6074" s="1" t="s">
        <v>22</v>
      </c>
      <c r="E6074" s="1" t="s">
        <v>24</v>
      </c>
      <c r="F6074" s="1" t="s">
        <v>326</v>
      </c>
      <c r="G6074" s="1" t="s">
        <v>27</v>
      </c>
      <c r="H6074" s="1" t="s">
        <v>28</v>
      </c>
      <c r="I6074" s="1" t="s">
        <v>29</v>
      </c>
      <c r="J6074">
        <v>5</v>
      </c>
      <c r="K6074" s="1" t="s">
        <v>31</v>
      </c>
    </row>
    <row r="6075" spans="1:11" x14ac:dyDescent="0.25">
      <c r="A6075">
        <v>129723</v>
      </c>
      <c r="B6075" s="1" t="s">
        <v>664</v>
      </c>
      <c r="C6075">
        <v>15000</v>
      </c>
      <c r="D6075" s="1" t="s">
        <v>45</v>
      </c>
      <c r="E6075" s="1" t="s">
        <v>24</v>
      </c>
      <c r="F6075" s="1" t="s">
        <v>665</v>
      </c>
      <c r="G6075" s="1" t="s">
        <v>666</v>
      </c>
      <c r="H6075" s="1" t="s">
        <v>667</v>
      </c>
      <c r="I6075" s="1" t="s">
        <v>668</v>
      </c>
      <c r="J6075">
        <v>5</v>
      </c>
      <c r="K6075" s="1" t="s">
        <v>101</v>
      </c>
    </row>
    <row r="6076" spans="1:11" x14ac:dyDescent="0.25">
      <c r="A6076">
        <v>129724</v>
      </c>
      <c r="B6076" s="1" t="s">
        <v>1112</v>
      </c>
      <c r="C6076">
        <v>147000</v>
      </c>
      <c r="D6076" s="1" t="s">
        <v>22</v>
      </c>
      <c r="E6076" s="1" t="s">
        <v>24</v>
      </c>
      <c r="F6076" s="1" t="s">
        <v>91</v>
      </c>
      <c r="G6076" s="1" t="s">
        <v>92</v>
      </c>
      <c r="H6076" s="1" t="s">
        <v>589</v>
      </c>
      <c r="I6076" s="1" t="s">
        <v>94</v>
      </c>
      <c r="J6076">
        <v>5</v>
      </c>
      <c r="K6076" s="1" t="s">
        <v>95</v>
      </c>
    </row>
    <row r="6077" spans="1:11" x14ac:dyDescent="0.25">
      <c r="A6077">
        <v>129725</v>
      </c>
      <c r="B6077" s="1" t="s">
        <v>1202</v>
      </c>
      <c r="C6077">
        <v>20000</v>
      </c>
      <c r="D6077" s="1" t="s">
        <v>22</v>
      </c>
      <c r="E6077" s="1" t="s">
        <v>24</v>
      </c>
      <c r="F6077" s="1" t="s">
        <v>212</v>
      </c>
      <c r="G6077" s="1" t="s">
        <v>206</v>
      </c>
      <c r="H6077" s="1" t="s">
        <v>701</v>
      </c>
      <c r="I6077" s="1" t="s">
        <v>702</v>
      </c>
      <c r="J6077">
        <v>7</v>
      </c>
      <c r="K6077" s="1" t="s">
        <v>121</v>
      </c>
    </row>
    <row r="6078" spans="1:11" x14ac:dyDescent="0.25">
      <c r="A6078">
        <v>129726</v>
      </c>
      <c r="B6078" s="1" t="s">
        <v>3874</v>
      </c>
      <c r="C6078">
        <v>120000</v>
      </c>
      <c r="D6078" s="1" t="s">
        <v>22</v>
      </c>
      <c r="E6078" s="1" t="s">
        <v>24</v>
      </c>
      <c r="F6078" s="1" t="s">
        <v>53</v>
      </c>
      <c r="G6078" s="1" t="s">
        <v>54</v>
      </c>
      <c r="H6078" s="1" t="s">
        <v>55</v>
      </c>
      <c r="I6078" s="1" t="s">
        <v>56</v>
      </c>
      <c r="J6078">
        <v>5</v>
      </c>
      <c r="K6078" s="1" t="s">
        <v>58</v>
      </c>
    </row>
    <row r="6079" spans="1:11" x14ac:dyDescent="0.25">
      <c r="A6079">
        <v>129727</v>
      </c>
      <c r="B6079" s="1" t="s">
        <v>857</v>
      </c>
      <c r="C6079">
        <v>250000</v>
      </c>
      <c r="D6079" s="1" t="s">
        <v>22</v>
      </c>
      <c r="E6079" s="1" t="s">
        <v>24</v>
      </c>
      <c r="F6079" s="1" t="s">
        <v>757</v>
      </c>
      <c r="G6079" s="1" t="s">
        <v>238</v>
      </c>
      <c r="H6079" s="1" t="s">
        <v>758</v>
      </c>
      <c r="I6079" s="1" t="s">
        <v>759</v>
      </c>
      <c r="J6079">
        <v>7</v>
      </c>
      <c r="K6079" s="1" t="s">
        <v>87</v>
      </c>
    </row>
    <row r="6080" spans="1:11" x14ac:dyDescent="0.25">
      <c r="A6080">
        <v>129728</v>
      </c>
      <c r="B6080" s="1" t="s">
        <v>4165</v>
      </c>
      <c r="C6080">
        <v>69000</v>
      </c>
      <c r="D6080" s="1" t="s">
        <v>22</v>
      </c>
      <c r="E6080" s="1" t="s">
        <v>24</v>
      </c>
      <c r="F6080" s="1" t="s">
        <v>1431</v>
      </c>
      <c r="G6080" s="1" t="s">
        <v>37</v>
      </c>
      <c r="H6080" s="1" t="s">
        <v>1432</v>
      </c>
      <c r="I6080" s="1" t="s">
        <v>1399</v>
      </c>
      <c r="J6080">
        <v>5</v>
      </c>
      <c r="K6080" s="1" t="s">
        <v>95</v>
      </c>
    </row>
    <row r="6081" spans="1:11" x14ac:dyDescent="0.25">
      <c r="A6081">
        <v>129729</v>
      </c>
      <c r="B6081" s="1" t="s">
        <v>2719</v>
      </c>
      <c r="C6081">
        <v>80000</v>
      </c>
      <c r="D6081" s="1" t="s">
        <v>22</v>
      </c>
      <c r="E6081" s="1" t="s">
        <v>24</v>
      </c>
      <c r="F6081" s="1" t="s">
        <v>639</v>
      </c>
      <c r="G6081" s="1" t="s">
        <v>27</v>
      </c>
      <c r="H6081" s="1" t="s">
        <v>125</v>
      </c>
      <c r="I6081" s="1" t="s">
        <v>126</v>
      </c>
      <c r="J6081">
        <v>5</v>
      </c>
      <c r="K6081" s="1" t="s">
        <v>31</v>
      </c>
    </row>
    <row r="6082" spans="1:11" x14ac:dyDescent="0.25">
      <c r="A6082">
        <v>129730</v>
      </c>
      <c r="B6082" s="1" t="s">
        <v>4167</v>
      </c>
      <c r="C6082">
        <v>97000</v>
      </c>
      <c r="D6082" s="1" t="s">
        <v>73</v>
      </c>
      <c r="E6082" s="1" t="s">
        <v>24</v>
      </c>
      <c r="F6082" s="1" t="s">
        <v>4168</v>
      </c>
      <c r="G6082" s="1" t="s">
        <v>358</v>
      </c>
      <c r="H6082" s="1" t="s">
        <v>93</v>
      </c>
      <c r="I6082" s="1" t="s">
        <v>4169</v>
      </c>
      <c r="J6082">
        <v>5</v>
      </c>
      <c r="K6082" s="1" t="s">
        <v>58</v>
      </c>
    </row>
    <row r="6083" spans="1:11" x14ac:dyDescent="0.25">
      <c r="A6083">
        <v>129731</v>
      </c>
      <c r="B6083" s="1" t="s">
        <v>1336</v>
      </c>
      <c r="C6083">
        <v>15000</v>
      </c>
      <c r="D6083" s="1" t="s">
        <v>45</v>
      </c>
      <c r="E6083" s="1" t="s">
        <v>24</v>
      </c>
      <c r="F6083" s="1" t="s">
        <v>665</v>
      </c>
      <c r="G6083" s="1" t="s">
        <v>666</v>
      </c>
      <c r="H6083" s="1" t="s">
        <v>667</v>
      </c>
      <c r="I6083" s="1" t="s">
        <v>668</v>
      </c>
      <c r="J6083">
        <v>5</v>
      </c>
      <c r="K6083" s="1" t="s">
        <v>101</v>
      </c>
    </row>
    <row r="6084" spans="1:11" x14ac:dyDescent="0.25">
      <c r="A6084">
        <v>129732</v>
      </c>
      <c r="B6084" s="1" t="s">
        <v>942</v>
      </c>
      <c r="C6084">
        <v>50000</v>
      </c>
      <c r="D6084" s="1" t="s">
        <v>22</v>
      </c>
      <c r="E6084" s="1" t="s">
        <v>24</v>
      </c>
      <c r="F6084" s="1" t="s">
        <v>653</v>
      </c>
      <c r="G6084" s="1" t="s">
        <v>206</v>
      </c>
      <c r="H6084" s="1" t="s">
        <v>730</v>
      </c>
      <c r="I6084" s="1" t="s">
        <v>500</v>
      </c>
      <c r="J6084">
        <v>7</v>
      </c>
      <c r="K6084" s="1" t="s">
        <v>152</v>
      </c>
    </row>
    <row r="6085" spans="1:11" x14ac:dyDescent="0.25">
      <c r="A6085">
        <v>129733</v>
      </c>
      <c r="B6085" s="1" t="s">
        <v>382</v>
      </c>
      <c r="C6085">
        <v>50800</v>
      </c>
      <c r="D6085" s="1" t="s">
        <v>45</v>
      </c>
      <c r="E6085" s="1" t="s">
        <v>24</v>
      </c>
      <c r="F6085" s="1" t="s">
        <v>129</v>
      </c>
      <c r="G6085" s="1" t="s">
        <v>79</v>
      </c>
      <c r="H6085" s="1" t="s">
        <v>130</v>
      </c>
      <c r="I6085" s="1" t="s">
        <v>131</v>
      </c>
      <c r="J6085">
        <v>5</v>
      </c>
      <c r="K6085" s="1" t="s">
        <v>31</v>
      </c>
    </row>
    <row r="6086" spans="1:11" x14ac:dyDescent="0.25">
      <c r="A6086">
        <v>129734</v>
      </c>
      <c r="B6086" s="1" t="s">
        <v>349</v>
      </c>
      <c r="C6086">
        <v>10000</v>
      </c>
      <c r="D6086" s="1" t="s">
        <v>45</v>
      </c>
      <c r="E6086" s="1" t="s">
        <v>24</v>
      </c>
      <c r="F6086" s="1" t="s">
        <v>350</v>
      </c>
      <c r="G6086" s="1" t="s">
        <v>191</v>
      </c>
      <c r="H6086" s="1" t="s">
        <v>351</v>
      </c>
      <c r="I6086" s="1" t="s">
        <v>192</v>
      </c>
      <c r="J6086">
        <v>5</v>
      </c>
      <c r="K6086" s="1" t="s">
        <v>31</v>
      </c>
    </row>
    <row r="6087" spans="1:11" x14ac:dyDescent="0.25">
      <c r="A6087">
        <v>129735</v>
      </c>
      <c r="B6087" s="1" t="s">
        <v>1459</v>
      </c>
      <c r="C6087">
        <v>30000</v>
      </c>
      <c r="D6087" s="1" t="s">
        <v>22</v>
      </c>
      <c r="E6087" s="1" t="s">
        <v>211</v>
      </c>
      <c r="F6087" s="1" t="s">
        <v>1460</v>
      </c>
      <c r="G6087" s="1" t="s">
        <v>1437</v>
      </c>
      <c r="H6087" s="1" t="s">
        <v>1461</v>
      </c>
      <c r="I6087" s="1" t="s">
        <v>1462</v>
      </c>
      <c r="J6087">
        <v>4</v>
      </c>
      <c r="K6087" s="1" t="s">
        <v>348</v>
      </c>
    </row>
    <row r="6088" spans="1:11" x14ac:dyDescent="0.25">
      <c r="A6088">
        <v>129736</v>
      </c>
      <c r="B6088" s="1" t="s">
        <v>457</v>
      </c>
      <c r="C6088">
        <v>60000</v>
      </c>
      <c r="D6088" s="1" t="s">
        <v>45</v>
      </c>
      <c r="E6088" s="1" t="s">
        <v>24</v>
      </c>
      <c r="F6088" s="1" t="s">
        <v>129</v>
      </c>
      <c r="G6088" s="1" t="s">
        <v>79</v>
      </c>
      <c r="H6088" s="1" t="s">
        <v>130</v>
      </c>
      <c r="I6088" s="1" t="s">
        <v>131</v>
      </c>
      <c r="J6088">
        <v>5</v>
      </c>
      <c r="K6088" s="1" t="s">
        <v>31</v>
      </c>
    </row>
    <row r="6089" spans="1:11" x14ac:dyDescent="0.25">
      <c r="A6089">
        <v>129737</v>
      </c>
      <c r="B6089" s="1" t="s">
        <v>1196</v>
      </c>
      <c r="C6089">
        <v>40142</v>
      </c>
      <c r="D6089" s="1" t="s">
        <v>22</v>
      </c>
      <c r="E6089" s="1" t="s">
        <v>24</v>
      </c>
      <c r="F6089" s="1" t="s">
        <v>925</v>
      </c>
      <c r="G6089" s="1" t="s">
        <v>804</v>
      </c>
      <c r="H6089" s="1" t="s">
        <v>964</v>
      </c>
      <c r="I6089" s="1" t="s">
        <v>927</v>
      </c>
      <c r="J6089">
        <v>5</v>
      </c>
      <c r="K6089" s="1" t="s">
        <v>58</v>
      </c>
    </row>
    <row r="6090" spans="1:11" x14ac:dyDescent="0.25">
      <c r="A6090">
        <v>129738</v>
      </c>
      <c r="B6090" s="1" t="s">
        <v>800</v>
      </c>
      <c r="C6090">
        <v>9400</v>
      </c>
      <c r="D6090" s="1" t="s">
        <v>45</v>
      </c>
      <c r="E6090" s="1" t="s">
        <v>24</v>
      </c>
      <c r="F6090" s="1" t="s">
        <v>180</v>
      </c>
      <c r="G6090" s="1" t="s">
        <v>66</v>
      </c>
      <c r="H6090" s="1" t="s">
        <v>181</v>
      </c>
      <c r="I6090" s="1" t="s">
        <v>182</v>
      </c>
      <c r="J6090">
        <v>5</v>
      </c>
      <c r="K6090" s="1" t="s">
        <v>58</v>
      </c>
    </row>
    <row r="6091" spans="1:11" x14ac:dyDescent="0.25">
      <c r="A6091">
        <v>129739</v>
      </c>
      <c r="B6091" s="1" t="s">
        <v>4171</v>
      </c>
      <c r="C6091">
        <v>62000</v>
      </c>
      <c r="D6091" s="1" t="s">
        <v>22</v>
      </c>
      <c r="E6091" s="1" t="s">
        <v>24</v>
      </c>
      <c r="F6091" s="1" t="s">
        <v>970</v>
      </c>
      <c r="G6091" s="1" t="s">
        <v>118</v>
      </c>
      <c r="H6091" s="1" t="s">
        <v>971</v>
      </c>
      <c r="I6091" s="1" t="s">
        <v>972</v>
      </c>
      <c r="J6091">
        <v>5</v>
      </c>
      <c r="K6091" s="1" t="s">
        <v>121</v>
      </c>
    </row>
    <row r="6092" spans="1:11" x14ac:dyDescent="0.25">
      <c r="A6092">
        <v>129740</v>
      </c>
      <c r="B6092" s="1" t="s">
        <v>386</v>
      </c>
      <c r="C6092">
        <v>90000</v>
      </c>
      <c r="D6092" s="1" t="s">
        <v>22</v>
      </c>
      <c r="E6092" s="1" t="s">
        <v>24</v>
      </c>
      <c r="F6092" s="1" t="s">
        <v>387</v>
      </c>
      <c r="G6092" s="1" t="s">
        <v>27</v>
      </c>
      <c r="H6092" s="1" t="s">
        <v>55</v>
      </c>
      <c r="I6092" s="1" t="s">
        <v>296</v>
      </c>
      <c r="J6092">
        <v>5</v>
      </c>
      <c r="K6092" s="1" t="s">
        <v>152</v>
      </c>
    </row>
    <row r="6093" spans="1:11" x14ac:dyDescent="0.25">
      <c r="A6093">
        <v>129741</v>
      </c>
      <c r="B6093" s="1" t="s">
        <v>760</v>
      </c>
      <c r="C6093">
        <v>12584</v>
      </c>
      <c r="D6093" s="1" t="s">
        <v>22</v>
      </c>
      <c r="E6093" s="1" t="s">
        <v>24</v>
      </c>
      <c r="F6093" s="1" t="s">
        <v>761</v>
      </c>
      <c r="G6093" s="1" t="s">
        <v>762</v>
      </c>
      <c r="H6093" s="1" t="s">
        <v>763</v>
      </c>
      <c r="I6093" s="1" t="s">
        <v>764</v>
      </c>
      <c r="J6093">
        <v>6</v>
      </c>
      <c r="K6093" s="1" t="s">
        <v>121</v>
      </c>
    </row>
    <row r="6094" spans="1:11" x14ac:dyDescent="0.25">
      <c r="A6094">
        <v>129742</v>
      </c>
      <c r="B6094" s="1" t="s">
        <v>352</v>
      </c>
      <c r="C6094">
        <v>49000</v>
      </c>
      <c r="D6094" s="1" t="s">
        <v>45</v>
      </c>
      <c r="E6094" s="1" t="s">
        <v>24</v>
      </c>
      <c r="F6094" s="1" t="s">
        <v>353</v>
      </c>
      <c r="G6094" s="1" t="s">
        <v>118</v>
      </c>
      <c r="H6094" s="1" t="s">
        <v>230</v>
      </c>
      <c r="I6094" s="1" t="s">
        <v>200</v>
      </c>
      <c r="J6094">
        <v>5</v>
      </c>
      <c r="K6094" s="1" t="s">
        <v>201</v>
      </c>
    </row>
    <row r="6095" spans="1:11" x14ac:dyDescent="0.25">
      <c r="A6095">
        <v>129743</v>
      </c>
      <c r="B6095" s="1" t="s">
        <v>354</v>
      </c>
      <c r="C6095">
        <v>32000</v>
      </c>
      <c r="D6095" s="1" t="s">
        <v>45</v>
      </c>
      <c r="E6095" s="1" t="s">
        <v>24</v>
      </c>
      <c r="F6095" s="1" t="s">
        <v>159</v>
      </c>
      <c r="G6095" s="1" t="s">
        <v>79</v>
      </c>
      <c r="H6095" s="1" t="s">
        <v>160</v>
      </c>
      <c r="I6095" s="1" t="s">
        <v>161</v>
      </c>
      <c r="J6095">
        <v>5</v>
      </c>
      <c r="K6095" s="1" t="s">
        <v>31</v>
      </c>
    </row>
    <row r="6096" spans="1:11" x14ac:dyDescent="0.25">
      <c r="A6096">
        <v>129744</v>
      </c>
      <c r="B6096" s="1" t="s">
        <v>4173</v>
      </c>
      <c r="C6096">
        <v>4300</v>
      </c>
      <c r="D6096" s="1" t="s">
        <v>45</v>
      </c>
      <c r="E6096" s="1" t="s">
        <v>24</v>
      </c>
      <c r="F6096" s="1" t="s">
        <v>180</v>
      </c>
      <c r="G6096" s="1" t="s">
        <v>66</v>
      </c>
      <c r="H6096" s="1" t="s">
        <v>67</v>
      </c>
      <c r="I6096" s="1" t="s">
        <v>637</v>
      </c>
      <c r="J6096">
        <v>5</v>
      </c>
      <c r="K6096" s="1" t="s">
        <v>58</v>
      </c>
    </row>
    <row r="6097" spans="1:11" x14ac:dyDescent="0.25">
      <c r="A6097">
        <v>129745</v>
      </c>
      <c r="B6097" s="1" t="s">
        <v>388</v>
      </c>
      <c r="C6097">
        <v>14548</v>
      </c>
      <c r="D6097" s="1" t="s">
        <v>45</v>
      </c>
      <c r="E6097" s="1" t="s">
        <v>24</v>
      </c>
      <c r="F6097" s="1" t="s">
        <v>389</v>
      </c>
      <c r="G6097" s="1" t="s">
        <v>66</v>
      </c>
      <c r="H6097" s="1" t="s">
        <v>390</v>
      </c>
      <c r="I6097" s="1" t="s">
        <v>391</v>
      </c>
      <c r="J6097">
        <v>5</v>
      </c>
      <c r="K6097" s="1" t="s">
        <v>31</v>
      </c>
    </row>
    <row r="6098" spans="1:11" x14ac:dyDescent="0.25">
      <c r="A6098">
        <v>129746</v>
      </c>
      <c r="B6098" s="1" t="s">
        <v>450</v>
      </c>
      <c r="C6098">
        <v>44772</v>
      </c>
      <c r="D6098" s="1" t="s">
        <v>22</v>
      </c>
      <c r="E6098" s="1" t="s">
        <v>24</v>
      </c>
      <c r="F6098" s="1" t="s">
        <v>53</v>
      </c>
      <c r="G6098" s="1" t="s">
        <v>37</v>
      </c>
      <c r="H6098" s="1" t="s">
        <v>451</v>
      </c>
      <c r="I6098" s="1" t="s">
        <v>342</v>
      </c>
      <c r="J6098">
        <v>5</v>
      </c>
      <c r="K6098" s="1" t="s">
        <v>95</v>
      </c>
    </row>
    <row r="6099" spans="1:11" x14ac:dyDescent="0.25">
      <c r="A6099">
        <v>129747</v>
      </c>
      <c r="B6099" s="1" t="s">
        <v>2714</v>
      </c>
      <c r="C6099">
        <v>48500</v>
      </c>
      <c r="D6099" s="1" t="s">
        <v>22</v>
      </c>
      <c r="E6099" s="1" t="s">
        <v>24</v>
      </c>
      <c r="F6099" s="1" t="s">
        <v>2716</v>
      </c>
      <c r="G6099" s="1" t="s">
        <v>27</v>
      </c>
      <c r="H6099" s="1" t="s">
        <v>1572</v>
      </c>
      <c r="I6099" s="1" t="s">
        <v>126</v>
      </c>
      <c r="J6099">
        <v>7</v>
      </c>
      <c r="K6099" s="1" t="s">
        <v>31</v>
      </c>
    </row>
    <row r="6100" spans="1:11" x14ac:dyDescent="0.25">
      <c r="A6100">
        <v>129748</v>
      </c>
      <c r="B6100" s="1" t="s">
        <v>355</v>
      </c>
      <c r="C6100">
        <v>38000</v>
      </c>
      <c r="D6100" s="1" t="s">
        <v>45</v>
      </c>
      <c r="E6100" s="1" t="s">
        <v>24</v>
      </c>
      <c r="F6100" s="1" t="s">
        <v>159</v>
      </c>
      <c r="G6100" s="1" t="s">
        <v>79</v>
      </c>
      <c r="H6100" s="1" t="s">
        <v>160</v>
      </c>
      <c r="I6100" s="1" t="s">
        <v>161</v>
      </c>
      <c r="J6100">
        <v>5</v>
      </c>
      <c r="K6100" s="1" t="s">
        <v>31</v>
      </c>
    </row>
    <row r="6101" spans="1:11" x14ac:dyDescent="0.25">
      <c r="A6101">
        <v>129749</v>
      </c>
      <c r="B6101" s="1" t="s">
        <v>1971</v>
      </c>
      <c r="C6101">
        <v>28782</v>
      </c>
      <c r="D6101" s="1" t="s">
        <v>45</v>
      </c>
      <c r="E6101" s="1" t="s">
        <v>24</v>
      </c>
      <c r="F6101" s="1" t="s">
        <v>180</v>
      </c>
      <c r="G6101" s="1" t="s">
        <v>66</v>
      </c>
      <c r="H6101" s="1" t="s">
        <v>181</v>
      </c>
      <c r="I6101" s="1" t="s">
        <v>182</v>
      </c>
      <c r="J6101">
        <v>5</v>
      </c>
      <c r="K6101" s="1" t="s">
        <v>58</v>
      </c>
    </row>
    <row r="6102" spans="1:11" x14ac:dyDescent="0.25">
      <c r="A6102">
        <v>129750</v>
      </c>
      <c r="B6102" s="1" t="s">
        <v>1260</v>
      </c>
      <c r="C6102">
        <v>28451</v>
      </c>
      <c r="D6102" s="1" t="s">
        <v>45</v>
      </c>
      <c r="E6102" s="1" t="s">
        <v>24</v>
      </c>
      <c r="F6102" s="1" t="s">
        <v>180</v>
      </c>
      <c r="G6102" s="1" t="s">
        <v>66</v>
      </c>
      <c r="H6102" s="1" t="s">
        <v>181</v>
      </c>
      <c r="I6102" s="1" t="s">
        <v>182</v>
      </c>
      <c r="J6102">
        <v>5</v>
      </c>
      <c r="K6102" s="1" t="s">
        <v>58</v>
      </c>
    </row>
    <row r="6103" spans="1:11" x14ac:dyDescent="0.25">
      <c r="A6103">
        <v>129751</v>
      </c>
      <c r="B6103" s="1" t="s">
        <v>2193</v>
      </c>
      <c r="C6103">
        <v>36500</v>
      </c>
      <c r="D6103" s="1" t="s">
        <v>22</v>
      </c>
      <c r="E6103" s="1" t="s">
        <v>24</v>
      </c>
      <c r="F6103" s="1" t="s">
        <v>174</v>
      </c>
      <c r="G6103" s="1" t="s">
        <v>27</v>
      </c>
      <c r="H6103" s="1" t="s">
        <v>125</v>
      </c>
      <c r="I6103" s="1" t="s">
        <v>126</v>
      </c>
      <c r="J6103">
        <v>5</v>
      </c>
      <c r="K6103" s="1" t="s">
        <v>31</v>
      </c>
    </row>
    <row r="6104" spans="1:11" x14ac:dyDescent="0.25">
      <c r="A6104">
        <v>129752</v>
      </c>
      <c r="B6104" s="1" t="s">
        <v>2613</v>
      </c>
      <c r="C6104">
        <v>44885</v>
      </c>
      <c r="D6104" s="1" t="s">
        <v>22</v>
      </c>
      <c r="E6104" s="1" t="s">
        <v>24</v>
      </c>
      <c r="F6104" s="1" t="s">
        <v>143</v>
      </c>
      <c r="G6104" s="1" t="s">
        <v>27</v>
      </c>
      <c r="H6104" s="1" t="s">
        <v>28</v>
      </c>
      <c r="I6104" s="1" t="s">
        <v>29</v>
      </c>
      <c r="J6104">
        <v>5</v>
      </c>
      <c r="K6104" s="1" t="s">
        <v>31</v>
      </c>
    </row>
    <row r="6105" spans="1:11" x14ac:dyDescent="0.25">
      <c r="A6105">
        <v>129753</v>
      </c>
      <c r="B6105" s="1" t="s">
        <v>1298</v>
      </c>
      <c r="C6105">
        <v>35000</v>
      </c>
      <c r="D6105" s="1" t="s">
        <v>45</v>
      </c>
      <c r="E6105" s="1" t="s">
        <v>24</v>
      </c>
      <c r="F6105" s="1" t="s">
        <v>594</v>
      </c>
      <c r="G6105" s="1" t="s">
        <v>914</v>
      </c>
      <c r="H6105" s="1" t="s">
        <v>915</v>
      </c>
      <c r="I6105" s="1" t="s">
        <v>916</v>
      </c>
      <c r="J6105">
        <v>5</v>
      </c>
      <c r="K6105" s="1" t="s">
        <v>58</v>
      </c>
    </row>
    <row r="6106" spans="1:11" x14ac:dyDescent="0.25">
      <c r="A6106">
        <v>129754</v>
      </c>
      <c r="B6106" s="1" t="s">
        <v>1279</v>
      </c>
      <c r="C6106">
        <v>110000</v>
      </c>
      <c r="D6106" s="1" t="s">
        <v>22</v>
      </c>
      <c r="E6106" s="1" t="s">
        <v>24</v>
      </c>
      <c r="F6106" s="1" t="s">
        <v>194</v>
      </c>
      <c r="G6106" s="1" t="s">
        <v>422</v>
      </c>
      <c r="H6106" s="1" t="s">
        <v>964</v>
      </c>
      <c r="I6106" s="1" t="s">
        <v>424</v>
      </c>
      <c r="J6106">
        <v>5</v>
      </c>
      <c r="K6106" s="1" t="s">
        <v>152</v>
      </c>
    </row>
    <row r="6107" spans="1:11" x14ac:dyDescent="0.25">
      <c r="A6107">
        <v>129755</v>
      </c>
      <c r="B6107" s="1" t="s">
        <v>2714</v>
      </c>
      <c r="C6107">
        <v>79000</v>
      </c>
      <c r="D6107" s="1" t="s">
        <v>22</v>
      </c>
      <c r="E6107" s="1" t="s">
        <v>24</v>
      </c>
      <c r="F6107" s="1" t="s">
        <v>2716</v>
      </c>
      <c r="G6107" s="1" t="s">
        <v>27</v>
      </c>
      <c r="H6107" s="1" t="s">
        <v>1572</v>
      </c>
      <c r="I6107" s="1" t="s">
        <v>126</v>
      </c>
      <c r="J6107">
        <v>7</v>
      </c>
      <c r="K6107" s="1" t="s">
        <v>31</v>
      </c>
    </row>
    <row r="6108" spans="1:11" x14ac:dyDescent="0.25">
      <c r="A6108">
        <v>129756</v>
      </c>
      <c r="B6108" s="1" t="s">
        <v>958</v>
      </c>
      <c r="C6108">
        <v>91000</v>
      </c>
      <c r="D6108" s="1" t="s">
        <v>22</v>
      </c>
      <c r="E6108" s="1" t="s">
        <v>211</v>
      </c>
      <c r="F6108" s="1" t="s">
        <v>232</v>
      </c>
      <c r="G6108" s="1" t="s">
        <v>233</v>
      </c>
      <c r="H6108" s="1" t="s">
        <v>234</v>
      </c>
      <c r="I6108" s="1" t="s">
        <v>959</v>
      </c>
      <c r="J6108">
        <v>7</v>
      </c>
      <c r="K6108" s="1" t="s">
        <v>87</v>
      </c>
    </row>
    <row r="6109" spans="1:11" x14ac:dyDescent="0.25">
      <c r="A6109">
        <v>129757</v>
      </c>
      <c r="B6109" s="1" t="s">
        <v>2193</v>
      </c>
      <c r="C6109">
        <v>50000</v>
      </c>
      <c r="D6109" s="1" t="s">
        <v>22</v>
      </c>
      <c r="E6109" s="1" t="s">
        <v>24</v>
      </c>
      <c r="F6109" s="1" t="s">
        <v>174</v>
      </c>
      <c r="G6109" s="1" t="s">
        <v>27</v>
      </c>
      <c r="H6109" s="1" t="s">
        <v>125</v>
      </c>
      <c r="I6109" s="1" t="s">
        <v>126</v>
      </c>
      <c r="J6109">
        <v>5</v>
      </c>
      <c r="K6109" s="1" t="s">
        <v>31</v>
      </c>
    </row>
    <row r="6110" spans="1:11" x14ac:dyDescent="0.25">
      <c r="A6110">
        <v>129758</v>
      </c>
      <c r="B6110" s="1" t="s">
        <v>2719</v>
      </c>
      <c r="C6110">
        <v>81000</v>
      </c>
      <c r="D6110" s="1" t="s">
        <v>22</v>
      </c>
      <c r="E6110" s="1" t="s">
        <v>24</v>
      </c>
      <c r="F6110" s="1" t="s">
        <v>639</v>
      </c>
      <c r="G6110" s="1" t="s">
        <v>27</v>
      </c>
      <c r="H6110" s="1" t="s">
        <v>125</v>
      </c>
      <c r="I6110" s="1" t="s">
        <v>126</v>
      </c>
      <c r="J6110">
        <v>5</v>
      </c>
      <c r="K6110" s="1" t="s">
        <v>31</v>
      </c>
    </row>
    <row r="6111" spans="1:11" x14ac:dyDescent="0.25">
      <c r="A6111">
        <v>129759</v>
      </c>
      <c r="B6111" s="1" t="s">
        <v>2727</v>
      </c>
      <c r="C6111">
        <v>22000</v>
      </c>
      <c r="D6111" s="1" t="s">
        <v>45</v>
      </c>
      <c r="E6111" s="1" t="s">
        <v>211</v>
      </c>
      <c r="F6111" s="1" t="s">
        <v>212</v>
      </c>
      <c r="G6111" s="1" t="s">
        <v>213</v>
      </c>
      <c r="H6111" s="1" t="s">
        <v>409</v>
      </c>
      <c r="I6111" s="1" t="s">
        <v>215</v>
      </c>
      <c r="J6111">
        <v>5</v>
      </c>
      <c r="K6111" s="1" t="s">
        <v>216</v>
      </c>
    </row>
    <row r="6112" spans="1:11" x14ac:dyDescent="0.25">
      <c r="A6112">
        <v>129760</v>
      </c>
      <c r="B6112" s="1" t="s">
        <v>4176</v>
      </c>
      <c r="C6112">
        <v>41000</v>
      </c>
      <c r="D6112" s="1" t="s">
        <v>22</v>
      </c>
      <c r="E6112" s="1" t="s">
        <v>24</v>
      </c>
      <c r="F6112" s="1" t="s">
        <v>1199</v>
      </c>
      <c r="G6112" s="1" t="s">
        <v>427</v>
      </c>
      <c r="H6112" s="1" t="s">
        <v>448</v>
      </c>
      <c r="I6112" s="1" t="s">
        <v>2927</v>
      </c>
      <c r="J6112">
        <v>5</v>
      </c>
      <c r="K6112" s="1" t="s">
        <v>58</v>
      </c>
    </row>
    <row r="6113" spans="1:11" x14ac:dyDescent="0.25">
      <c r="A6113">
        <v>129761</v>
      </c>
      <c r="B6113" s="1" t="s">
        <v>122</v>
      </c>
      <c r="C6113">
        <v>50000</v>
      </c>
      <c r="D6113" s="1" t="s">
        <v>22</v>
      </c>
      <c r="E6113" s="1" t="s">
        <v>24</v>
      </c>
      <c r="F6113" s="1" t="s">
        <v>124</v>
      </c>
      <c r="G6113" s="1" t="s">
        <v>27</v>
      </c>
      <c r="H6113" s="1" t="s">
        <v>125</v>
      </c>
      <c r="I6113" s="1" t="s">
        <v>126</v>
      </c>
      <c r="J6113">
        <v>7</v>
      </c>
      <c r="K6113" s="1" t="s">
        <v>31</v>
      </c>
    </row>
    <row r="6114" spans="1:11" x14ac:dyDescent="0.25">
      <c r="A6114">
        <v>129762</v>
      </c>
      <c r="B6114" s="1" t="s">
        <v>1075</v>
      </c>
      <c r="C6114">
        <v>66000</v>
      </c>
      <c r="D6114" s="1" t="s">
        <v>22</v>
      </c>
      <c r="E6114" s="1" t="s">
        <v>24</v>
      </c>
      <c r="F6114" s="1" t="s">
        <v>459</v>
      </c>
      <c r="G6114" s="1" t="s">
        <v>27</v>
      </c>
      <c r="H6114" s="1" t="s">
        <v>146</v>
      </c>
      <c r="I6114" s="1" t="s">
        <v>126</v>
      </c>
      <c r="J6114">
        <v>7</v>
      </c>
      <c r="K6114" s="1" t="s">
        <v>31</v>
      </c>
    </row>
    <row r="6115" spans="1:11" x14ac:dyDescent="0.25">
      <c r="A6115">
        <v>129763</v>
      </c>
      <c r="B6115" s="1" t="s">
        <v>458</v>
      </c>
      <c r="C6115">
        <v>65000</v>
      </c>
      <c r="D6115" s="1" t="s">
        <v>22</v>
      </c>
      <c r="E6115" s="1" t="s">
        <v>24</v>
      </c>
      <c r="F6115" s="1" t="s">
        <v>459</v>
      </c>
      <c r="G6115" s="1" t="s">
        <v>27</v>
      </c>
      <c r="H6115" s="1" t="s">
        <v>305</v>
      </c>
      <c r="I6115" s="1" t="s">
        <v>126</v>
      </c>
      <c r="J6115">
        <v>7</v>
      </c>
      <c r="K6115" s="1" t="s">
        <v>31</v>
      </c>
    </row>
    <row r="6116" spans="1:11" x14ac:dyDescent="0.25">
      <c r="A6116">
        <v>129764</v>
      </c>
      <c r="B6116" s="1" t="s">
        <v>4179</v>
      </c>
      <c r="C6116">
        <v>76000</v>
      </c>
      <c r="D6116" s="1" t="s">
        <v>22</v>
      </c>
      <c r="E6116" s="1" t="s">
        <v>24</v>
      </c>
      <c r="F6116" s="1" t="s">
        <v>133</v>
      </c>
      <c r="G6116" s="1" t="s">
        <v>54</v>
      </c>
      <c r="H6116" s="1" t="s">
        <v>134</v>
      </c>
      <c r="I6116" s="1" t="s">
        <v>135</v>
      </c>
      <c r="J6116">
        <v>5</v>
      </c>
      <c r="K6116" s="1" t="s">
        <v>58</v>
      </c>
    </row>
    <row r="6117" spans="1:11" x14ac:dyDescent="0.25">
      <c r="A6117">
        <v>129765</v>
      </c>
      <c r="B6117" s="1" t="s">
        <v>857</v>
      </c>
      <c r="C6117">
        <v>95000</v>
      </c>
      <c r="D6117" s="1" t="s">
        <v>22</v>
      </c>
      <c r="E6117" s="1" t="s">
        <v>24</v>
      </c>
      <c r="F6117" s="1" t="s">
        <v>757</v>
      </c>
      <c r="G6117" s="1" t="s">
        <v>238</v>
      </c>
      <c r="H6117" s="1" t="s">
        <v>758</v>
      </c>
      <c r="I6117" s="1" t="s">
        <v>759</v>
      </c>
      <c r="J6117">
        <v>7</v>
      </c>
      <c r="K6117" s="1" t="s">
        <v>87</v>
      </c>
    </row>
    <row r="6118" spans="1:11" x14ac:dyDescent="0.25">
      <c r="A6118">
        <v>129766</v>
      </c>
      <c r="B6118" s="1" t="s">
        <v>1700</v>
      </c>
      <c r="C6118">
        <v>55000</v>
      </c>
      <c r="D6118" s="1" t="s">
        <v>45</v>
      </c>
      <c r="E6118" s="1" t="s">
        <v>24</v>
      </c>
      <c r="F6118" s="1" t="s">
        <v>194</v>
      </c>
      <c r="G6118" s="1" t="s">
        <v>48</v>
      </c>
      <c r="H6118" s="1" t="s">
        <v>622</v>
      </c>
      <c r="I6118" s="1" t="s">
        <v>623</v>
      </c>
      <c r="J6118">
        <v>5</v>
      </c>
      <c r="K6118" s="1" t="s">
        <v>51</v>
      </c>
    </row>
    <row r="6119" spans="1:11" x14ac:dyDescent="0.25">
      <c r="A6119">
        <v>129767</v>
      </c>
      <c r="B6119" s="1" t="s">
        <v>2314</v>
      </c>
      <c r="C6119">
        <v>65000</v>
      </c>
      <c r="D6119" s="1" t="s">
        <v>45</v>
      </c>
      <c r="E6119" s="1" t="s">
        <v>24</v>
      </c>
      <c r="F6119" s="1" t="s">
        <v>353</v>
      </c>
      <c r="G6119" s="1" t="s">
        <v>118</v>
      </c>
      <c r="H6119" s="1" t="s">
        <v>230</v>
      </c>
      <c r="I6119" s="1" t="s">
        <v>200</v>
      </c>
      <c r="J6119">
        <v>7</v>
      </c>
      <c r="K6119" s="1" t="s">
        <v>201</v>
      </c>
    </row>
    <row r="6120" spans="1:11" x14ac:dyDescent="0.25">
      <c r="A6120">
        <v>129768</v>
      </c>
      <c r="B6120" s="1" t="s">
        <v>458</v>
      </c>
      <c r="C6120">
        <v>76000</v>
      </c>
      <c r="D6120" s="1" t="s">
        <v>22</v>
      </c>
      <c r="E6120" s="1" t="s">
        <v>24</v>
      </c>
      <c r="F6120" s="1" t="s">
        <v>2716</v>
      </c>
      <c r="G6120" s="1" t="s">
        <v>27</v>
      </c>
      <c r="H6120" s="1" t="s">
        <v>1572</v>
      </c>
      <c r="I6120" s="1" t="s">
        <v>126</v>
      </c>
      <c r="J6120">
        <v>7</v>
      </c>
      <c r="K6120" s="1" t="s">
        <v>31</v>
      </c>
    </row>
    <row r="6121" spans="1:11" x14ac:dyDescent="0.25">
      <c r="A6121">
        <v>129769</v>
      </c>
      <c r="B6121" s="1" t="s">
        <v>813</v>
      </c>
      <c r="C6121">
        <v>47000</v>
      </c>
      <c r="D6121" s="1" t="s">
        <v>45</v>
      </c>
      <c r="E6121" s="1" t="s">
        <v>24</v>
      </c>
      <c r="F6121" s="1" t="s">
        <v>330</v>
      </c>
      <c r="G6121" s="1" t="s">
        <v>331</v>
      </c>
      <c r="H6121" s="1" t="s">
        <v>332</v>
      </c>
      <c r="I6121" s="1" t="s">
        <v>333</v>
      </c>
      <c r="J6121">
        <v>7</v>
      </c>
      <c r="K6121" s="1" t="s">
        <v>31</v>
      </c>
    </row>
    <row r="6122" spans="1:11" x14ac:dyDescent="0.25">
      <c r="A6122">
        <v>129770</v>
      </c>
      <c r="B6122" s="1" t="s">
        <v>18</v>
      </c>
      <c r="C6122">
        <v>70000</v>
      </c>
      <c r="D6122" s="1" t="s">
        <v>22</v>
      </c>
      <c r="E6122" s="1" t="s">
        <v>24</v>
      </c>
      <c r="F6122" s="1" t="s">
        <v>26</v>
      </c>
      <c r="G6122" s="1" t="s">
        <v>27</v>
      </c>
      <c r="H6122" s="1" t="s">
        <v>28</v>
      </c>
      <c r="I6122" s="1" t="s">
        <v>29</v>
      </c>
      <c r="J6122">
        <v>5</v>
      </c>
      <c r="K6122" s="1" t="s">
        <v>31</v>
      </c>
    </row>
    <row r="6123" spans="1:11" x14ac:dyDescent="0.25">
      <c r="A6123">
        <v>129772</v>
      </c>
      <c r="B6123" s="1" t="s">
        <v>1644</v>
      </c>
      <c r="C6123">
        <v>89000</v>
      </c>
      <c r="D6123" s="1" t="s">
        <v>22</v>
      </c>
      <c r="E6123" s="1" t="s">
        <v>24</v>
      </c>
      <c r="F6123" s="1" t="s">
        <v>328</v>
      </c>
      <c r="G6123" s="1" t="s">
        <v>27</v>
      </c>
      <c r="H6123" s="1" t="s">
        <v>28</v>
      </c>
      <c r="I6123" s="1" t="s">
        <v>29</v>
      </c>
      <c r="J6123">
        <v>5</v>
      </c>
      <c r="K6123" s="1" t="s">
        <v>31</v>
      </c>
    </row>
    <row r="6124" spans="1:11" x14ac:dyDescent="0.25">
      <c r="A6124">
        <v>129773</v>
      </c>
      <c r="B6124" s="1" t="s">
        <v>4181</v>
      </c>
      <c r="C6124">
        <v>98000</v>
      </c>
      <c r="D6124" s="1" t="s">
        <v>22</v>
      </c>
      <c r="E6124" s="1" t="s">
        <v>24</v>
      </c>
      <c r="F6124" s="1" t="s">
        <v>1681</v>
      </c>
      <c r="G6124" s="1" t="s">
        <v>1682</v>
      </c>
      <c r="H6124" s="1" t="s">
        <v>1326</v>
      </c>
      <c r="I6124" s="1" t="s">
        <v>1684</v>
      </c>
      <c r="J6124">
        <v>7</v>
      </c>
      <c r="K6124" s="1" t="s">
        <v>87</v>
      </c>
    </row>
    <row r="6125" spans="1:11" x14ac:dyDescent="0.25">
      <c r="A6125">
        <v>129774</v>
      </c>
      <c r="B6125" s="1" t="s">
        <v>4181</v>
      </c>
      <c r="C6125">
        <v>90000</v>
      </c>
      <c r="D6125" s="1" t="s">
        <v>22</v>
      </c>
      <c r="E6125" s="1" t="s">
        <v>24</v>
      </c>
      <c r="F6125" s="1" t="s">
        <v>1681</v>
      </c>
      <c r="G6125" s="1" t="s">
        <v>1682</v>
      </c>
      <c r="H6125" s="1" t="s">
        <v>1326</v>
      </c>
      <c r="I6125" s="1" t="s">
        <v>1684</v>
      </c>
      <c r="J6125">
        <v>7</v>
      </c>
      <c r="K6125" s="1" t="s">
        <v>87</v>
      </c>
    </row>
    <row r="6126" spans="1:11" x14ac:dyDescent="0.25">
      <c r="A6126">
        <v>129775</v>
      </c>
      <c r="B6126" s="1" t="s">
        <v>2090</v>
      </c>
      <c r="C6126">
        <v>70000</v>
      </c>
      <c r="D6126" s="1" t="s">
        <v>22</v>
      </c>
      <c r="E6126" s="1" t="s">
        <v>24</v>
      </c>
      <c r="F6126" s="1" t="s">
        <v>818</v>
      </c>
      <c r="G6126" s="1" t="s">
        <v>54</v>
      </c>
      <c r="H6126" s="1" t="s">
        <v>679</v>
      </c>
      <c r="I6126" s="1" t="s">
        <v>135</v>
      </c>
      <c r="J6126">
        <v>5</v>
      </c>
      <c r="K6126" s="1" t="s">
        <v>58</v>
      </c>
    </row>
    <row r="6127" spans="1:11" x14ac:dyDescent="0.25">
      <c r="A6127">
        <v>129776</v>
      </c>
      <c r="B6127" s="1" t="s">
        <v>1117</v>
      </c>
      <c r="C6127">
        <v>57000</v>
      </c>
      <c r="D6127" s="1" t="s">
        <v>22</v>
      </c>
      <c r="E6127" s="1" t="s">
        <v>24</v>
      </c>
      <c r="F6127" s="1" t="s">
        <v>328</v>
      </c>
      <c r="G6127" s="1" t="s">
        <v>27</v>
      </c>
      <c r="H6127" s="1" t="s">
        <v>28</v>
      </c>
      <c r="I6127" s="1" t="s">
        <v>29</v>
      </c>
      <c r="J6127">
        <v>5</v>
      </c>
      <c r="K6127" s="1" t="s">
        <v>31</v>
      </c>
    </row>
    <row r="6128" spans="1:11" x14ac:dyDescent="0.25">
      <c r="A6128">
        <v>129777</v>
      </c>
      <c r="B6128" s="1" t="s">
        <v>18</v>
      </c>
      <c r="C6128">
        <v>70000</v>
      </c>
      <c r="D6128" s="1" t="s">
        <v>22</v>
      </c>
      <c r="E6128" s="1" t="s">
        <v>24</v>
      </c>
      <c r="F6128" s="1" t="s">
        <v>143</v>
      </c>
      <c r="G6128" s="1" t="s">
        <v>27</v>
      </c>
      <c r="H6128" s="1" t="s">
        <v>28</v>
      </c>
      <c r="I6128" s="1" t="s">
        <v>29</v>
      </c>
      <c r="J6128">
        <v>5</v>
      </c>
      <c r="K6128" s="1" t="s">
        <v>31</v>
      </c>
    </row>
    <row r="6129" spans="1:11" x14ac:dyDescent="0.25">
      <c r="A6129">
        <v>129778</v>
      </c>
      <c r="B6129" s="1" t="s">
        <v>1030</v>
      </c>
      <c r="C6129">
        <v>49200</v>
      </c>
      <c r="D6129" s="1" t="s">
        <v>45</v>
      </c>
      <c r="E6129" s="1" t="s">
        <v>24</v>
      </c>
      <c r="F6129" s="1" t="s">
        <v>594</v>
      </c>
      <c r="G6129" s="1" t="s">
        <v>914</v>
      </c>
      <c r="H6129" s="1" t="s">
        <v>915</v>
      </c>
      <c r="I6129" s="1" t="s">
        <v>916</v>
      </c>
      <c r="J6129">
        <v>5</v>
      </c>
      <c r="K6129" s="1" t="s">
        <v>58</v>
      </c>
    </row>
    <row r="6130" spans="1:11" x14ac:dyDescent="0.25">
      <c r="A6130">
        <v>129779</v>
      </c>
      <c r="B6130" s="1" t="s">
        <v>1645</v>
      </c>
      <c r="C6130">
        <v>125000</v>
      </c>
      <c r="D6130" s="1" t="s">
        <v>45</v>
      </c>
      <c r="E6130" s="1" t="s">
        <v>24</v>
      </c>
      <c r="F6130" s="1" t="s">
        <v>250</v>
      </c>
      <c r="G6130" s="1" t="s">
        <v>1003</v>
      </c>
      <c r="H6130" s="1" t="s">
        <v>1004</v>
      </c>
      <c r="I6130" s="1" t="s">
        <v>1005</v>
      </c>
      <c r="J6130">
        <v>5</v>
      </c>
      <c r="K6130" s="1" t="s">
        <v>51</v>
      </c>
    </row>
    <row r="6131" spans="1:11" x14ac:dyDescent="0.25">
      <c r="A6131">
        <v>129780</v>
      </c>
      <c r="B6131" s="1" t="s">
        <v>1114</v>
      </c>
      <c r="C6131">
        <v>60000</v>
      </c>
      <c r="D6131" s="1" t="s">
        <v>45</v>
      </c>
      <c r="E6131" s="1" t="s">
        <v>24</v>
      </c>
      <c r="F6131" s="1" t="s">
        <v>357</v>
      </c>
      <c r="G6131" s="1" t="s">
        <v>358</v>
      </c>
      <c r="H6131" s="1" t="s">
        <v>359</v>
      </c>
      <c r="I6131" s="1" t="s">
        <v>360</v>
      </c>
      <c r="J6131">
        <v>5</v>
      </c>
      <c r="K6131" s="1" t="s">
        <v>58</v>
      </c>
    </row>
    <row r="6132" spans="1:11" x14ac:dyDescent="0.25">
      <c r="A6132">
        <v>129781</v>
      </c>
      <c r="B6132" s="1" t="s">
        <v>703</v>
      </c>
      <c r="C6132">
        <v>120000</v>
      </c>
      <c r="D6132" s="1" t="s">
        <v>45</v>
      </c>
      <c r="E6132" s="1" t="s">
        <v>24</v>
      </c>
      <c r="F6132" s="1" t="s">
        <v>393</v>
      </c>
      <c r="G6132" s="1" t="s">
        <v>309</v>
      </c>
      <c r="H6132" s="1" t="s">
        <v>394</v>
      </c>
      <c r="I6132" s="1" t="s">
        <v>395</v>
      </c>
      <c r="J6132">
        <v>5</v>
      </c>
      <c r="K6132" s="1" t="s">
        <v>31</v>
      </c>
    </row>
    <row r="6133" spans="1:11" x14ac:dyDescent="0.25">
      <c r="A6133">
        <v>129782</v>
      </c>
      <c r="B6133" s="1" t="s">
        <v>801</v>
      </c>
      <c r="C6133">
        <v>110000</v>
      </c>
      <c r="D6133" s="1" t="s">
        <v>45</v>
      </c>
      <c r="E6133" s="1" t="s">
        <v>24</v>
      </c>
      <c r="F6133" s="1" t="s">
        <v>129</v>
      </c>
      <c r="G6133" s="1" t="s">
        <v>79</v>
      </c>
      <c r="H6133" s="1" t="s">
        <v>130</v>
      </c>
      <c r="I6133" s="1" t="s">
        <v>131</v>
      </c>
      <c r="J6133">
        <v>5</v>
      </c>
      <c r="K6133" s="1" t="s">
        <v>31</v>
      </c>
    </row>
    <row r="6134" spans="1:11" x14ac:dyDescent="0.25">
      <c r="A6134">
        <v>129783</v>
      </c>
      <c r="B6134" s="1" t="s">
        <v>110</v>
      </c>
      <c r="C6134">
        <v>70000</v>
      </c>
      <c r="D6134" s="1" t="s">
        <v>45</v>
      </c>
      <c r="E6134" s="1" t="s">
        <v>24</v>
      </c>
      <c r="F6134" s="1" t="s">
        <v>113</v>
      </c>
      <c r="G6134" s="1" t="s">
        <v>75</v>
      </c>
      <c r="H6134" s="1" t="s">
        <v>114</v>
      </c>
      <c r="I6134" s="1" t="s">
        <v>115</v>
      </c>
      <c r="J6134">
        <v>5</v>
      </c>
      <c r="K6134" s="1" t="s">
        <v>31</v>
      </c>
    </row>
    <row r="6135" spans="1:11" x14ac:dyDescent="0.25">
      <c r="A6135">
        <v>129784</v>
      </c>
      <c r="B6135" s="1" t="s">
        <v>834</v>
      </c>
      <c r="C6135">
        <v>168000</v>
      </c>
      <c r="D6135" s="1" t="s">
        <v>45</v>
      </c>
      <c r="E6135" s="1" t="s">
        <v>24</v>
      </c>
      <c r="F6135" s="1" t="s">
        <v>113</v>
      </c>
      <c r="G6135" s="1" t="s">
        <v>191</v>
      </c>
      <c r="H6135" s="1" t="s">
        <v>85</v>
      </c>
      <c r="I6135" s="1" t="s">
        <v>192</v>
      </c>
      <c r="J6135">
        <v>5</v>
      </c>
      <c r="K6135" s="1" t="s">
        <v>31</v>
      </c>
    </row>
    <row r="6136" spans="1:11" x14ac:dyDescent="0.25">
      <c r="A6136">
        <v>129785</v>
      </c>
      <c r="B6136" s="1" t="s">
        <v>1202</v>
      </c>
      <c r="C6136">
        <v>30000</v>
      </c>
      <c r="D6136" s="1" t="s">
        <v>22</v>
      </c>
      <c r="E6136" s="1" t="s">
        <v>24</v>
      </c>
      <c r="F6136" s="1" t="s">
        <v>212</v>
      </c>
      <c r="G6136" s="1" t="s">
        <v>206</v>
      </c>
      <c r="H6136" s="1" t="s">
        <v>701</v>
      </c>
      <c r="I6136" s="1" t="s">
        <v>702</v>
      </c>
      <c r="J6136">
        <v>7</v>
      </c>
      <c r="K6136" s="1" t="s">
        <v>121</v>
      </c>
    </row>
    <row r="6137" spans="1:11" x14ac:dyDescent="0.25">
      <c r="A6137">
        <v>129786</v>
      </c>
      <c r="B6137" s="1" t="s">
        <v>802</v>
      </c>
      <c r="C6137">
        <v>60000</v>
      </c>
      <c r="D6137" s="1" t="s">
        <v>22</v>
      </c>
      <c r="E6137" s="1" t="s">
        <v>24</v>
      </c>
      <c r="F6137" s="1" t="s">
        <v>803</v>
      </c>
      <c r="G6137" s="1" t="s">
        <v>804</v>
      </c>
      <c r="H6137" s="1" t="s">
        <v>725</v>
      </c>
      <c r="I6137" s="1" t="s">
        <v>805</v>
      </c>
      <c r="J6137">
        <v>5</v>
      </c>
      <c r="K6137" s="1" t="s">
        <v>58</v>
      </c>
    </row>
    <row r="6138" spans="1:11" x14ac:dyDescent="0.25">
      <c r="A6138">
        <v>129787</v>
      </c>
      <c r="B6138" s="1" t="s">
        <v>982</v>
      </c>
      <c r="C6138">
        <v>131111</v>
      </c>
      <c r="D6138" s="1" t="s">
        <v>22</v>
      </c>
      <c r="E6138" s="1" t="s">
        <v>24</v>
      </c>
      <c r="F6138" s="1" t="s">
        <v>326</v>
      </c>
      <c r="G6138" s="1" t="s">
        <v>27</v>
      </c>
      <c r="H6138" s="1" t="s">
        <v>28</v>
      </c>
      <c r="I6138" s="1" t="s">
        <v>29</v>
      </c>
      <c r="J6138">
        <v>5</v>
      </c>
      <c r="K6138" s="1" t="s">
        <v>31</v>
      </c>
    </row>
    <row r="6139" spans="1:11" x14ac:dyDescent="0.25">
      <c r="A6139">
        <v>129788</v>
      </c>
      <c r="B6139" s="1" t="s">
        <v>2744</v>
      </c>
      <c r="C6139">
        <v>120000</v>
      </c>
      <c r="D6139" s="1" t="s">
        <v>22</v>
      </c>
      <c r="E6139" s="1" t="s">
        <v>24</v>
      </c>
      <c r="F6139" s="1" t="s">
        <v>1948</v>
      </c>
      <c r="G6139" s="1" t="s">
        <v>98</v>
      </c>
      <c r="H6139" s="1" t="s">
        <v>414</v>
      </c>
      <c r="I6139" s="1" t="s">
        <v>1317</v>
      </c>
      <c r="J6139">
        <v>5</v>
      </c>
      <c r="K6139" s="1" t="s">
        <v>121</v>
      </c>
    </row>
    <row r="6140" spans="1:11" x14ac:dyDescent="0.25">
      <c r="A6140">
        <v>129789</v>
      </c>
      <c r="B6140" s="1" t="s">
        <v>107</v>
      </c>
      <c r="C6140">
        <v>58400</v>
      </c>
      <c r="D6140" s="1" t="s">
        <v>22</v>
      </c>
      <c r="E6140" s="1" t="s">
        <v>24</v>
      </c>
      <c r="F6140" s="1" t="s">
        <v>108</v>
      </c>
      <c r="G6140" s="1" t="s">
        <v>27</v>
      </c>
      <c r="H6140" s="1" t="s">
        <v>109</v>
      </c>
      <c r="I6140" s="1" t="s">
        <v>29</v>
      </c>
      <c r="J6140">
        <v>5</v>
      </c>
      <c r="K6140" s="1" t="s">
        <v>31</v>
      </c>
    </row>
    <row r="6141" spans="1:11" x14ac:dyDescent="0.25">
      <c r="A6141">
        <v>129790</v>
      </c>
      <c r="B6141" s="1" t="s">
        <v>189</v>
      </c>
      <c r="C6141">
        <v>23400</v>
      </c>
      <c r="D6141" s="1" t="s">
        <v>45</v>
      </c>
      <c r="E6141" s="1" t="s">
        <v>24</v>
      </c>
      <c r="F6141" s="1" t="s">
        <v>190</v>
      </c>
      <c r="G6141" s="1" t="s">
        <v>191</v>
      </c>
      <c r="H6141" s="1" t="s">
        <v>85</v>
      </c>
      <c r="I6141" s="1" t="s">
        <v>192</v>
      </c>
      <c r="J6141">
        <v>5</v>
      </c>
      <c r="K6141" s="1" t="s">
        <v>31</v>
      </c>
    </row>
    <row r="6142" spans="1:11" x14ac:dyDescent="0.25">
      <c r="A6142">
        <v>129791</v>
      </c>
      <c r="B6142" s="1" t="s">
        <v>4182</v>
      </c>
      <c r="C6142">
        <v>50000</v>
      </c>
      <c r="D6142" s="1" t="s">
        <v>45</v>
      </c>
      <c r="E6142" s="1" t="s">
        <v>24</v>
      </c>
      <c r="F6142" s="1" t="s">
        <v>350</v>
      </c>
      <c r="G6142" s="1" t="s">
        <v>191</v>
      </c>
      <c r="H6142" s="1" t="s">
        <v>351</v>
      </c>
      <c r="I6142" s="1" t="s">
        <v>192</v>
      </c>
      <c r="J6142">
        <v>5</v>
      </c>
      <c r="K6142" s="1" t="s">
        <v>31</v>
      </c>
    </row>
    <row r="6143" spans="1:11" x14ac:dyDescent="0.25">
      <c r="A6143">
        <v>129793</v>
      </c>
      <c r="B6143" s="1" t="s">
        <v>709</v>
      </c>
      <c r="C6143">
        <v>90000</v>
      </c>
      <c r="D6143" s="1" t="s">
        <v>22</v>
      </c>
      <c r="E6143" s="1" t="s">
        <v>24</v>
      </c>
      <c r="F6143" s="1" t="s">
        <v>417</v>
      </c>
      <c r="G6143" s="1" t="s">
        <v>206</v>
      </c>
      <c r="H6143" s="1" t="s">
        <v>701</v>
      </c>
      <c r="I6143" s="1" t="s">
        <v>702</v>
      </c>
      <c r="J6143">
        <v>7</v>
      </c>
      <c r="K6143" s="1" t="s">
        <v>121</v>
      </c>
    </row>
    <row r="6144" spans="1:11" x14ac:dyDescent="0.25">
      <c r="A6144">
        <v>129794</v>
      </c>
      <c r="B6144" s="1" t="s">
        <v>1067</v>
      </c>
      <c r="C6144">
        <v>3010</v>
      </c>
      <c r="D6144" s="1" t="s">
        <v>45</v>
      </c>
      <c r="E6144" s="1" t="s">
        <v>211</v>
      </c>
      <c r="F6144" s="1" t="s">
        <v>148</v>
      </c>
      <c r="G6144" s="1" t="s">
        <v>358</v>
      </c>
      <c r="H6144" s="1" t="s">
        <v>589</v>
      </c>
      <c r="I6144" s="1" t="s">
        <v>1068</v>
      </c>
      <c r="J6144">
        <v>5</v>
      </c>
      <c r="K6144" s="1" t="s">
        <v>58</v>
      </c>
    </row>
    <row r="6145" spans="1:11" x14ac:dyDescent="0.25">
      <c r="A6145">
        <v>129795</v>
      </c>
      <c r="B6145" s="1" t="s">
        <v>1302</v>
      </c>
      <c r="C6145">
        <v>80000</v>
      </c>
      <c r="D6145" s="1" t="s">
        <v>22</v>
      </c>
      <c r="E6145" s="1" t="s">
        <v>24</v>
      </c>
      <c r="F6145" s="1" t="s">
        <v>295</v>
      </c>
      <c r="G6145" s="1" t="s">
        <v>27</v>
      </c>
      <c r="H6145" s="1" t="s">
        <v>146</v>
      </c>
      <c r="I6145" s="1" t="s">
        <v>296</v>
      </c>
      <c r="J6145">
        <v>5</v>
      </c>
      <c r="K6145" s="1" t="s">
        <v>152</v>
      </c>
    </row>
    <row r="6146" spans="1:11" x14ac:dyDescent="0.25">
      <c r="A6146">
        <v>129796</v>
      </c>
      <c r="B6146" s="1" t="s">
        <v>1405</v>
      </c>
      <c r="C6146">
        <v>155000</v>
      </c>
      <c r="D6146" s="1" t="s">
        <v>22</v>
      </c>
      <c r="E6146" s="1" t="s">
        <v>24</v>
      </c>
      <c r="F6146" s="1" t="s">
        <v>219</v>
      </c>
      <c r="G6146" s="1" t="s">
        <v>92</v>
      </c>
      <c r="H6146" s="1" t="s">
        <v>589</v>
      </c>
      <c r="I6146" s="1" t="s">
        <v>1282</v>
      </c>
      <c r="J6146">
        <v>5</v>
      </c>
      <c r="K6146" s="1" t="s">
        <v>95</v>
      </c>
    </row>
    <row r="6147" spans="1:11" x14ac:dyDescent="0.25">
      <c r="A6147">
        <v>129797</v>
      </c>
      <c r="B6147" s="1" t="s">
        <v>1247</v>
      </c>
      <c r="C6147">
        <v>70000</v>
      </c>
      <c r="D6147" s="1" t="s">
        <v>45</v>
      </c>
      <c r="E6147" s="1" t="s">
        <v>24</v>
      </c>
      <c r="F6147" s="1" t="s">
        <v>60</v>
      </c>
      <c r="G6147" s="1" t="s">
        <v>79</v>
      </c>
      <c r="H6147" s="1" t="s">
        <v>80</v>
      </c>
      <c r="I6147" s="1" t="s">
        <v>81</v>
      </c>
      <c r="J6147">
        <v>4</v>
      </c>
      <c r="K6147" s="1" t="s">
        <v>31</v>
      </c>
    </row>
    <row r="6148" spans="1:11" x14ac:dyDescent="0.25">
      <c r="A6148">
        <v>129798</v>
      </c>
      <c r="B6148" s="1" t="s">
        <v>1205</v>
      </c>
      <c r="C6148">
        <v>4000</v>
      </c>
      <c r="D6148" s="1" t="s">
        <v>45</v>
      </c>
      <c r="E6148" s="1" t="s">
        <v>24</v>
      </c>
      <c r="F6148" s="1" t="s">
        <v>113</v>
      </c>
      <c r="G6148" s="1" t="s">
        <v>66</v>
      </c>
      <c r="H6148" s="1" t="s">
        <v>67</v>
      </c>
      <c r="I6148" s="1" t="s">
        <v>68</v>
      </c>
      <c r="J6148">
        <v>5</v>
      </c>
      <c r="K6148" s="1" t="s">
        <v>58</v>
      </c>
    </row>
    <row r="6149" spans="1:11" x14ac:dyDescent="0.25">
      <c r="A6149">
        <v>129799</v>
      </c>
      <c r="B6149" s="1" t="s">
        <v>923</v>
      </c>
      <c r="C6149">
        <v>35000</v>
      </c>
      <c r="D6149" s="1" t="s">
        <v>45</v>
      </c>
      <c r="E6149" s="1" t="s">
        <v>24</v>
      </c>
      <c r="F6149" s="1" t="s">
        <v>129</v>
      </c>
      <c r="G6149" s="1" t="s">
        <v>79</v>
      </c>
      <c r="H6149" s="1" t="s">
        <v>130</v>
      </c>
      <c r="I6149" s="1" t="s">
        <v>131</v>
      </c>
      <c r="J6149">
        <v>5</v>
      </c>
      <c r="K6149" s="1" t="s">
        <v>31</v>
      </c>
    </row>
    <row r="6150" spans="1:11" x14ac:dyDescent="0.25">
      <c r="A6150">
        <v>129800</v>
      </c>
      <c r="B6150" s="1" t="s">
        <v>4187</v>
      </c>
      <c r="C6150">
        <v>121000</v>
      </c>
      <c r="D6150" s="1" t="s">
        <v>45</v>
      </c>
      <c r="E6150" s="1" t="s">
        <v>24</v>
      </c>
      <c r="F6150" s="1" t="s">
        <v>103</v>
      </c>
      <c r="G6150" s="1" t="s">
        <v>104</v>
      </c>
      <c r="H6150" s="1" t="s">
        <v>105</v>
      </c>
      <c r="I6150" s="1" t="s">
        <v>106</v>
      </c>
      <c r="J6150">
        <v>5</v>
      </c>
      <c r="K6150" s="1" t="s">
        <v>31</v>
      </c>
    </row>
    <row r="6151" spans="1:11" x14ac:dyDescent="0.25">
      <c r="A6151">
        <v>129801</v>
      </c>
      <c r="B6151" s="1" t="s">
        <v>1125</v>
      </c>
      <c r="C6151">
        <v>110000</v>
      </c>
      <c r="D6151" s="1" t="s">
        <v>22</v>
      </c>
      <c r="E6151" s="1" t="s">
        <v>24</v>
      </c>
      <c r="F6151" s="1" t="s">
        <v>340</v>
      </c>
      <c r="G6151" s="1" t="s">
        <v>37</v>
      </c>
      <c r="H6151" s="1" t="s">
        <v>341</v>
      </c>
      <c r="I6151" s="1" t="s">
        <v>342</v>
      </c>
      <c r="J6151">
        <v>5</v>
      </c>
      <c r="K6151" s="1" t="s">
        <v>95</v>
      </c>
    </row>
    <row r="6152" spans="1:11" x14ac:dyDescent="0.25">
      <c r="A6152">
        <v>129802</v>
      </c>
      <c r="B6152" s="1" t="s">
        <v>4190</v>
      </c>
      <c r="C6152">
        <v>170000</v>
      </c>
      <c r="D6152" s="1" t="s">
        <v>22</v>
      </c>
      <c r="E6152" s="1" t="s">
        <v>24</v>
      </c>
      <c r="F6152" s="1" t="s">
        <v>219</v>
      </c>
      <c r="G6152" s="1" t="s">
        <v>92</v>
      </c>
      <c r="H6152" s="1" t="s">
        <v>589</v>
      </c>
      <c r="I6152" s="1" t="s">
        <v>1282</v>
      </c>
      <c r="J6152">
        <v>5</v>
      </c>
      <c r="K6152" s="1" t="s">
        <v>95</v>
      </c>
    </row>
    <row r="6153" spans="1:11" x14ac:dyDescent="0.25">
      <c r="A6153">
        <v>129803</v>
      </c>
      <c r="B6153" s="1" t="s">
        <v>1165</v>
      </c>
      <c r="C6153">
        <v>175000</v>
      </c>
      <c r="D6153" s="1" t="s">
        <v>22</v>
      </c>
      <c r="E6153" s="1" t="s">
        <v>24</v>
      </c>
      <c r="F6153" s="1" t="s">
        <v>219</v>
      </c>
      <c r="G6153" s="1" t="s">
        <v>27</v>
      </c>
      <c r="H6153" s="1" t="s">
        <v>599</v>
      </c>
      <c r="I6153" s="1" t="s">
        <v>29</v>
      </c>
      <c r="J6153">
        <v>5</v>
      </c>
      <c r="K6153" s="1" t="s">
        <v>31</v>
      </c>
    </row>
    <row r="6154" spans="1:11" x14ac:dyDescent="0.25">
      <c r="A6154">
        <v>129804</v>
      </c>
      <c r="B6154" s="1" t="s">
        <v>1268</v>
      </c>
      <c r="C6154">
        <v>30000</v>
      </c>
      <c r="D6154" s="1" t="s">
        <v>22</v>
      </c>
      <c r="E6154" s="1" t="s">
        <v>24</v>
      </c>
      <c r="F6154" s="1" t="s">
        <v>212</v>
      </c>
      <c r="G6154" s="1" t="s">
        <v>1080</v>
      </c>
      <c r="H6154" s="1" t="s">
        <v>701</v>
      </c>
      <c r="I6154" s="1" t="s">
        <v>1269</v>
      </c>
      <c r="J6154">
        <v>7</v>
      </c>
      <c r="K6154" s="1" t="s">
        <v>121</v>
      </c>
    </row>
    <row r="6155" spans="1:11" x14ac:dyDescent="0.25">
      <c r="A6155">
        <v>129805</v>
      </c>
      <c r="B6155" s="1" t="s">
        <v>4105</v>
      </c>
      <c r="C6155">
        <v>163000</v>
      </c>
      <c r="D6155" s="1" t="s">
        <v>22</v>
      </c>
      <c r="E6155" s="1" t="s">
        <v>24</v>
      </c>
      <c r="F6155" s="1" t="s">
        <v>219</v>
      </c>
      <c r="G6155" s="1" t="s">
        <v>92</v>
      </c>
      <c r="H6155" s="1" t="s">
        <v>589</v>
      </c>
      <c r="I6155" s="1" t="s">
        <v>1282</v>
      </c>
      <c r="J6155">
        <v>5</v>
      </c>
      <c r="K6155" s="1" t="s">
        <v>95</v>
      </c>
    </row>
    <row r="6156" spans="1:11" x14ac:dyDescent="0.25">
      <c r="A6156">
        <v>129806</v>
      </c>
      <c r="B6156" s="1" t="s">
        <v>3091</v>
      </c>
      <c r="C6156">
        <v>163000</v>
      </c>
      <c r="D6156" s="1" t="s">
        <v>22</v>
      </c>
      <c r="E6156" s="1" t="s">
        <v>24</v>
      </c>
      <c r="F6156" s="1" t="s">
        <v>219</v>
      </c>
      <c r="G6156" s="1" t="s">
        <v>92</v>
      </c>
      <c r="H6156" s="1" t="s">
        <v>589</v>
      </c>
      <c r="I6156" s="1" t="s">
        <v>1282</v>
      </c>
      <c r="J6156">
        <v>5</v>
      </c>
      <c r="K6156" s="1" t="s">
        <v>95</v>
      </c>
    </row>
    <row r="6157" spans="1:11" x14ac:dyDescent="0.25">
      <c r="A6157">
        <v>129807</v>
      </c>
      <c r="B6157" s="1" t="s">
        <v>1160</v>
      </c>
      <c r="C6157">
        <v>77088</v>
      </c>
      <c r="D6157" s="1" t="s">
        <v>22</v>
      </c>
      <c r="E6157" s="1" t="s">
        <v>24</v>
      </c>
      <c r="F6157" s="1" t="s">
        <v>176</v>
      </c>
      <c r="G6157" s="1" t="s">
        <v>1161</v>
      </c>
      <c r="H6157" s="1" t="s">
        <v>1162</v>
      </c>
      <c r="I6157" s="1" t="s">
        <v>1163</v>
      </c>
      <c r="J6157">
        <v>8</v>
      </c>
      <c r="K6157" s="1" t="s">
        <v>121</v>
      </c>
    </row>
    <row r="6158" spans="1:11" x14ac:dyDescent="0.25">
      <c r="A6158">
        <v>129808</v>
      </c>
      <c r="B6158" s="1" t="s">
        <v>828</v>
      </c>
      <c r="C6158">
        <v>110000</v>
      </c>
      <c r="D6158" s="1" t="s">
        <v>22</v>
      </c>
      <c r="E6158" s="1" t="s">
        <v>24</v>
      </c>
      <c r="F6158" s="1" t="s">
        <v>829</v>
      </c>
      <c r="G6158" s="1" t="s">
        <v>98</v>
      </c>
      <c r="H6158" s="1" t="s">
        <v>830</v>
      </c>
      <c r="I6158" s="1" t="s">
        <v>94</v>
      </c>
      <c r="J6158">
        <v>5</v>
      </c>
      <c r="K6158" s="1" t="s">
        <v>445</v>
      </c>
    </row>
    <row r="6159" spans="1:11" x14ac:dyDescent="0.25">
      <c r="A6159">
        <v>129809</v>
      </c>
      <c r="B6159" s="1" t="s">
        <v>1084</v>
      </c>
      <c r="C6159">
        <v>136511</v>
      </c>
      <c r="D6159" s="1" t="s">
        <v>22</v>
      </c>
      <c r="E6159" s="1" t="s">
        <v>24</v>
      </c>
      <c r="F6159" s="1" t="s">
        <v>790</v>
      </c>
      <c r="G6159" s="1" t="s">
        <v>781</v>
      </c>
      <c r="H6159" s="1" t="s">
        <v>462</v>
      </c>
      <c r="I6159" s="1" t="s">
        <v>791</v>
      </c>
      <c r="J6159">
        <v>7</v>
      </c>
      <c r="K6159" s="1" t="s">
        <v>121</v>
      </c>
    </row>
    <row r="6160" spans="1:11" x14ac:dyDescent="0.25">
      <c r="A6160">
        <v>129810</v>
      </c>
      <c r="B6160" s="1" t="s">
        <v>329</v>
      </c>
      <c r="C6160">
        <v>80000</v>
      </c>
      <c r="D6160" s="1" t="s">
        <v>45</v>
      </c>
      <c r="E6160" s="1" t="s">
        <v>24</v>
      </c>
      <c r="F6160" s="1" t="s">
        <v>330</v>
      </c>
      <c r="G6160" s="1" t="s">
        <v>331</v>
      </c>
      <c r="H6160" s="1" t="s">
        <v>332</v>
      </c>
      <c r="I6160" s="1" t="s">
        <v>333</v>
      </c>
      <c r="J6160">
        <v>7</v>
      </c>
      <c r="K6160" s="1" t="s">
        <v>31</v>
      </c>
    </row>
    <row r="6161" spans="1:11" x14ac:dyDescent="0.25">
      <c r="A6161">
        <v>129811</v>
      </c>
      <c r="B6161" s="1" t="s">
        <v>329</v>
      </c>
      <c r="C6161">
        <v>60000</v>
      </c>
      <c r="D6161" s="1" t="s">
        <v>45</v>
      </c>
      <c r="E6161" s="1" t="s">
        <v>24</v>
      </c>
      <c r="F6161" s="1" t="s">
        <v>330</v>
      </c>
      <c r="G6161" s="1" t="s">
        <v>331</v>
      </c>
      <c r="H6161" s="1" t="s">
        <v>332</v>
      </c>
      <c r="I6161" s="1" t="s">
        <v>333</v>
      </c>
      <c r="J6161">
        <v>7</v>
      </c>
      <c r="K6161" s="1" t="s">
        <v>31</v>
      </c>
    </row>
    <row r="6162" spans="1:11" x14ac:dyDescent="0.25">
      <c r="A6162">
        <v>129812</v>
      </c>
      <c r="B6162" s="1" t="s">
        <v>1976</v>
      </c>
      <c r="C6162">
        <v>36000</v>
      </c>
      <c r="D6162" s="1" t="s">
        <v>45</v>
      </c>
      <c r="E6162" s="1" t="s">
        <v>24</v>
      </c>
      <c r="F6162" s="1" t="s">
        <v>439</v>
      </c>
      <c r="G6162" s="1" t="s">
        <v>66</v>
      </c>
      <c r="H6162" s="1" t="s">
        <v>227</v>
      </c>
      <c r="I6162" s="1" t="s">
        <v>156</v>
      </c>
      <c r="J6162">
        <v>5</v>
      </c>
      <c r="K6162" s="1" t="s">
        <v>31</v>
      </c>
    </row>
    <row r="6163" spans="1:11" x14ac:dyDescent="0.25">
      <c r="A6163">
        <v>129813</v>
      </c>
      <c r="B6163" s="1" t="s">
        <v>440</v>
      </c>
      <c r="C6163">
        <v>65000</v>
      </c>
      <c r="D6163" s="1" t="s">
        <v>45</v>
      </c>
      <c r="E6163" s="1" t="s">
        <v>24</v>
      </c>
      <c r="F6163" s="1" t="s">
        <v>113</v>
      </c>
      <c r="G6163" s="1" t="s">
        <v>191</v>
      </c>
      <c r="H6163" s="1" t="s">
        <v>85</v>
      </c>
      <c r="I6163" s="1" t="s">
        <v>192</v>
      </c>
      <c r="J6163">
        <v>5</v>
      </c>
      <c r="K6163" s="1" t="s">
        <v>31</v>
      </c>
    </row>
    <row r="6164" spans="1:11" x14ac:dyDescent="0.25">
      <c r="A6164">
        <v>129814</v>
      </c>
      <c r="B6164" s="1" t="s">
        <v>4194</v>
      </c>
      <c r="C6164">
        <v>50000</v>
      </c>
      <c r="D6164" s="1" t="s">
        <v>22</v>
      </c>
      <c r="E6164" s="1" t="s">
        <v>211</v>
      </c>
      <c r="F6164" s="1" t="s">
        <v>2725</v>
      </c>
      <c r="G6164" s="1" t="s">
        <v>499</v>
      </c>
      <c r="H6164" s="1" t="s">
        <v>1689</v>
      </c>
      <c r="I6164" s="1" t="s">
        <v>2251</v>
      </c>
      <c r="J6164">
        <v>5</v>
      </c>
      <c r="K6164" s="1" t="s">
        <v>348</v>
      </c>
    </row>
    <row r="6165" spans="1:11" x14ac:dyDescent="0.25">
      <c r="A6165">
        <v>129815</v>
      </c>
      <c r="B6165" s="1" t="s">
        <v>1299</v>
      </c>
      <c r="C6165">
        <v>60000</v>
      </c>
      <c r="D6165" s="1" t="s">
        <v>73</v>
      </c>
      <c r="E6165" s="1" t="s">
        <v>24</v>
      </c>
      <c r="F6165" s="1" t="s">
        <v>364</v>
      </c>
      <c r="G6165" s="1" t="s">
        <v>191</v>
      </c>
      <c r="H6165" s="1" t="s">
        <v>365</v>
      </c>
      <c r="I6165" s="1" t="s">
        <v>366</v>
      </c>
      <c r="J6165">
        <v>5</v>
      </c>
      <c r="K6165" s="1" t="s">
        <v>31</v>
      </c>
    </row>
    <row r="6166" spans="1:11" x14ac:dyDescent="0.25">
      <c r="A6166">
        <v>129816</v>
      </c>
      <c r="B6166" s="1" t="s">
        <v>4013</v>
      </c>
      <c r="C6166">
        <v>82500</v>
      </c>
      <c r="D6166" s="1" t="s">
        <v>22</v>
      </c>
      <c r="E6166" s="1" t="s">
        <v>24</v>
      </c>
      <c r="F6166" s="1" t="s">
        <v>148</v>
      </c>
      <c r="G6166" s="1" t="s">
        <v>27</v>
      </c>
      <c r="H6166" s="1" t="s">
        <v>599</v>
      </c>
      <c r="I6166" s="1" t="s">
        <v>1798</v>
      </c>
      <c r="J6166">
        <v>5</v>
      </c>
      <c r="K6166" s="1" t="s">
        <v>1141</v>
      </c>
    </row>
    <row r="6167" spans="1:11" x14ac:dyDescent="0.25">
      <c r="A6167">
        <v>129817</v>
      </c>
      <c r="B6167" s="1" t="s">
        <v>1149</v>
      </c>
      <c r="C6167">
        <v>30000</v>
      </c>
      <c r="D6167" s="1" t="s">
        <v>22</v>
      </c>
      <c r="E6167" s="1" t="s">
        <v>24</v>
      </c>
      <c r="F6167" s="1" t="s">
        <v>53</v>
      </c>
      <c r="G6167" s="1" t="s">
        <v>37</v>
      </c>
      <c r="H6167" s="1" t="s">
        <v>451</v>
      </c>
      <c r="I6167" s="1" t="s">
        <v>342</v>
      </c>
      <c r="J6167">
        <v>5</v>
      </c>
      <c r="K6167" s="1" t="s">
        <v>95</v>
      </c>
    </row>
    <row r="6168" spans="1:11" x14ac:dyDescent="0.25">
      <c r="A6168">
        <v>129818</v>
      </c>
      <c r="B6168" s="1" t="s">
        <v>1988</v>
      </c>
      <c r="C6168">
        <v>100000</v>
      </c>
      <c r="D6168" s="1" t="s">
        <v>22</v>
      </c>
      <c r="E6168" s="1" t="s">
        <v>24</v>
      </c>
      <c r="F6168" s="1" t="s">
        <v>2021</v>
      </c>
      <c r="G6168" s="1" t="s">
        <v>554</v>
      </c>
      <c r="H6168" s="1" t="s">
        <v>961</v>
      </c>
      <c r="I6168" s="1" t="s">
        <v>1445</v>
      </c>
      <c r="J6168">
        <v>5</v>
      </c>
      <c r="K6168" s="1" t="s">
        <v>166</v>
      </c>
    </row>
    <row r="6169" spans="1:11" x14ac:dyDescent="0.25">
      <c r="A6169">
        <v>129819</v>
      </c>
      <c r="B6169" s="1" t="s">
        <v>1809</v>
      </c>
      <c r="C6169">
        <v>70000</v>
      </c>
      <c r="D6169" s="1" t="s">
        <v>22</v>
      </c>
      <c r="E6169" s="1" t="s">
        <v>24</v>
      </c>
      <c r="F6169" s="1" t="s">
        <v>143</v>
      </c>
      <c r="G6169" s="1" t="s">
        <v>27</v>
      </c>
      <c r="H6169" s="1" t="s">
        <v>28</v>
      </c>
      <c r="I6169" s="1" t="s">
        <v>29</v>
      </c>
      <c r="J6169">
        <v>5</v>
      </c>
      <c r="K6169" s="1" t="s">
        <v>31</v>
      </c>
    </row>
    <row r="6170" spans="1:11" x14ac:dyDescent="0.25">
      <c r="A6170">
        <v>129820</v>
      </c>
      <c r="B6170" s="1" t="s">
        <v>2879</v>
      </c>
      <c r="C6170">
        <v>85000</v>
      </c>
      <c r="D6170" s="1" t="s">
        <v>22</v>
      </c>
      <c r="E6170" s="1" t="s">
        <v>24</v>
      </c>
      <c r="F6170" s="1" t="s">
        <v>258</v>
      </c>
      <c r="G6170" s="1" t="s">
        <v>27</v>
      </c>
      <c r="H6170" s="1" t="s">
        <v>679</v>
      </c>
      <c r="I6170" s="1" t="s">
        <v>620</v>
      </c>
      <c r="J6170">
        <v>5</v>
      </c>
      <c r="K6170" s="1" t="s">
        <v>152</v>
      </c>
    </row>
    <row r="6171" spans="1:11" x14ac:dyDescent="0.25">
      <c r="A6171">
        <v>129821</v>
      </c>
      <c r="B6171" s="1" t="s">
        <v>1273</v>
      </c>
      <c r="C6171">
        <v>60000</v>
      </c>
      <c r="D6171" s="1" t="s">
        <v>45</v>
      </c>
      <c r="E6171" s="1" t="s">
        <v>24</v>
      </c>
      <c r="F6171" s="1" t="s">
        <v>320</v>
      </c>
      <c r="G6171" s="1" t="s">
        <v>191</v>
      </c>
      <c r="H6171" s="1" t="s">
        <v>351</v>
      </c>
      <c r="I6171" s="1" t="s">
        <v>192</v>
      </c>
      <c r="J6171">
        <v>5</v>
      </c>
      <c r="K6171" s="1" t="s">
        <v>31</v>
      </c>
    </row>
    <row r="6172" spans="1:11" x14ac:dyDescent="0.25">
      <c r="A6172">
        <v>129822</v>
      </c>
      <c r="B6172" s="1" t="s">
        <v>2653</v>
      </c>
      <c r="C6172">
        <v>20000</v>
      </c>
      <c r="D6172" s="1" t="s">
        <v>45</v>
      </c>
      <c r="E6172" s="1" t="s">
        <v>24</v>
      </c>
      <c r="F6172" s="1" t="s">
        <v>672</v>
      </c>
      <c r="G6172" s="1" t="s">
        <v>79</v>
      </c>
      <c r="H6172" s="1" t="s">
        <v>160</v>
      </c>
      <c r="I6172" s="1" t="s">
        <v>161</v>
      </c>
      <c r="J6172">
        <v>5</v>
      </c>
      <c r="K6172" s="1" t="s">
        <v>31</v>
      </c>
    </row>
    <row r="6173" spans="1:11" x14ac:dyDescent="0.25">
      <c r="A6173">
        <v>129823</v>
      </c>
      <c r="B6173" s="1" t="s">
        <v>4196</v>
      </c>
      <c r="C6173">
        <v>80000</v>
      </c>
      <c r="D6173" s="1" t="s">
        <v>22</v>
      </c>
      <c r="E6173" s="1" t="s">
        <v>24</v>
      </c>
      <c r="F6173" s="1" t="s">
        <v>97</v>
      </c>
      <c r="G6173" s="1" t="s">
        <v>98</v>
      </c>
      <c r="H6173" s="1" t="s">
        <v>99</v>
      </c>
      <c r="I6173" s="1" t="s">
        <v>100</v>
      </c>
      <c r="J6173">
        <v>5</v>
      </c>
      <c r="K6173" s="1" t="s">
        <v>101</v>
      </c>
    </row>
    <row r="6174" spans="1:11" x14ac:dyDescent="0.25">
      <c r="A6174">
        <v>129824</v>
      </c>
      <c r="B6174" s="1" t="s">
        <v>1220</v>
      </c>
      <c r="C6174">
        <v>100000</v>
      </c>
      <c r="D6174" s="1" t="s">
        <v>22</v>
      </c>
      <c r="E6174" s="1" t="s">
        <v>24</v>
      </c>
      <c r="F6174" s="1" t="s">
        <v>605</v>
      </c>
      <c r="G6174" s="1" t="s">
        <v>1161</v>
      </c>
      <c r="H6174" s="1" t="s">
        <v>1162</v>
      </c>
      <c r="I6174" s="1" t="s">
        <v>1163</v>
      </c>
      <c r="J6174">
        <v>8</v>
      </c>
      <c r="K6174" s="1" t="s">
        <v>121</v>
      </c>
    </row>
    <row r="6175" spans="1:11" x14ac:dyDescent="0.25">
      <c r="A6175">
        <v>129827</v>
      </c>
      <c r="B6175" s="1" t="s">
        <v>670</v>
      </c>
      <c r="C6175">
        <v>80000</v>
      </c>
      <c r="D6175" s="1" t="s">
        <v>22</v>
      </c>
      <c r="E6175" s="1" t="s">
        <v>24</v>
      </c>
      <c r="F6175" s="1" t="s">
        <v>174</v>
      </c>
      <c r="G6175" s="1" t="s">
        <v>27</v>
      </c>
      <c r="H6175" s="1" t="s">
        <v>125</v>
      </c>
      <c r="I6175" s="1" t="s">
        <v>126</v>
      </c>
      <c r="J6175">
        <v>5</v>
      </c>
      <c r="K6175" s="1" t="s">
        <v>31</v>
      </c>
    </row>
    <row r="6176" spans="1:11" x14ac:dyDescent="0.25">
      <c r="A6176">
        <v>129828</v>
      </c>
      <c r="B6176" s="1" t="s">
        <v>1115</v>
      </c>
      <c r="C6176">
        <v>35000</v>
      </c>
      <c r="D6176" s="1" t="s">
        <v>45</v>
      </c>
      <c r="E6176" s="1" t="s">
        <v>24</v>
      </c>
      <c r="F6176" s="1" t="s">
        <v>677</v>
      </c>
      <c r="G6176" s="1" t="s">
        <v>678</v>
      </c>
      <c r="H6176" s="1" t="s">
        <v>679</v>
      </c>
      <c r="I6176" s="1" t="s">
        <v>680</v>
      </c>
      <c r="J6176">
        <v>5</v>
      </c>
      <c r="K6176" s="1" t="s">
        <v>152</v>
      </c>
    </row>
    <row r="6177" spans="1:11" x14ac:dyDescent="0.25">
      <c r="A6177">
        <v>129829</v>
      </c>
      <c r="B6177" s="1" t="s">
        <v>2535</v>
      </c>
      <c r="C6177">
        <v>139000</v>
      </c>
      <c r="D6177" s="1" t="s">
        <v>22</v>
      </c>
      <c r="E6177" s="1" t="s">
        <v>24</v>
      </c>
      <c r="F6177" s="1" t="s">
        <v>1008</v>
      </c>
      <c r="G6177" s="1" t="s">
        <v>1009</v>
      </c>
      <c r="H6177" s="1" t="s">
        <v>1010</v>
      </c>
      <c r="I6177" s="1" t="s">
        <v>1011</v>
      </c>
      <c r="J6177">
        <v>5</v>
      </c>
      <c r="K6177" s="1" t="s">
        <v>166</v>
      </c>
    </row>
    <row r="6178" spans="1:11" x14ac:dyDescent="0.25">
      <c r="A6178">
        <v>129830</v>
      </c>
      <c r="B6178" s="1" t="s">
        <v>4199</v>
      </c>
      <c r="C6178">
        <v>90000</v>
      </c>
      <c r="D6178" s="1" t="s">
        <v>45</v>
      </c>
      <c r="E6178" s="1" t="s">
        <v>211</v>
      </c>
      <c r="F6178" s="1" t="s">
        <v>129</v>
      </c>
      <c r="G6178" s="1" t="s">
        <v>79</v>
      </c>
      <c r="H6178" s="1" t="s">
        <v>130</v>
      </c>
      <c r="I6178" s="1" t="s">
        <v>131</v>
      </c>
      <c r="J6178">
        <v>5</v>
      </c>
      <c r="K6178" s="1" t="s">
        <v>31</v>
      </c>
    </row>
    <row r="6179" spans="1:11" x14ac:dyDescent="0.25">
      <c r="A6179">
        <v>129832</v>
      </c>
      <c r="B6179" s="1" t="s">
        <v>1256</v>
      </c>
      <c r="C6179">
        <v>100000</v>
      </c>
      <c r="D6179" s="1" t="s">
        <v>45</v>
      </c>
      <c r="E6179" s="1" t="s">
        <v>24</v>
      </c>
      <c r="F6179" s="1" t="s">
        <v>47</v>
      </c>
      <c r="G6179" s="1" t="s">
        <v>48</v>
      </c>
      <c r="H6179" s="1" t="s">
        <v>49</v>
      </c>
      <c r="I6179" s="1" t="s">
        <v>50</v>
      </c>
      <c r="J6179">
        <v>5</v>
      </c>
      <c r="K6179" s="1" t="s">
        <v>51</v>
      </c>
    </row>
    <row r="6180" spans="1:11" x14ac:dyDescent="0.25">
      <c r="A6180">
        <v>129833</v>
      </c>
      <c r="B6180" s="1" t="s">
        <v>999</v>
      </c>
      <c r="C6180">
        <v>90000</v>
      </c>
      <c r="D6180" s="1" t="s">
        <v>22</v>
      </c>
      <c r="E6180" s="1" t="s">
        <v>24</v>
      </c>
      <c r="F6180" s="1" t="s">
        <v>335</v>
      </c>
      <c r="G6180" s="1" t="s">
        <v>336</v>
      </c>
      <c r="H6180" s="1" t="s">
        <v>337</v>
      </c>
      <c r="I6180" s="1" t="s">
        <v>39</v>
      </c>
      <c r="J6180">
        <v>5</v>
      </c>
      <c r="K6180" s="1" t="s">
        <v>316</v>
      </c>
    </row>
    <row r="6181" spans="1:11" x14ac:dyDescent="0.25">
      <c r="A6181">
        <v>129834</v>
      </c>
      <c r="B6181" s="1" t="s">
        <v>1052</v>
      </c>
      <c r="C6181">
        <v>105000</v>
      </c>
      <c r="D6181" s="1" t="s">
        <v>22</v>
      </c>
      <c r="E6181" s="1" t="s">
        <v>24</v>
      </c>
      <c r="F6181" s="1" t="s">
        <v>546</v>
      </c>
      <c r="G6181" s="1" t="s">
        <v>781</v>
      </c>
      <c r="H6181" s="1" t="s">
        <v>782</v>
      </c>
      <c r="I6181" s="1" t="s">
        <v>783</v>
      </c>
      <c r="J6181">
        <v>7</v>
      </c>
      <c r="K6181" s="1" t="s">
        <v>121</v>
      </c>
    </row>
    <row r="6182" spans="1:11" x14ac:dyDescent="0.25">
      <c r="A6182">
        <v>129835</v>
      </c>
      <c r="B6182" s="1" t="s">
        <v>4136</v>
      </c>
      <c r="C6182">
        <v>40000</v>
      </c>
      <c r="D6182" s="1" t="s">
        <v>22</v>
      </c>
      <c r="E6182" s="1" t="s">
        <v>24</v>
      </c>
      <c r="F6182" s="1" t="s">
        <v>740</v>
      </c>
      <c r="G6182" s="1" t="s">
        <v>741</v>
      </c>
      <c r="H6182" s="1" t="s">
        <v>742</v>
      </c>
      <c r="I6182" s="1" t="s">
        <v>822</v>
      </c>
      <c r="J6182">
        <v>5</v>
      </c>
      <c r="K6182" s="1" t="s">
        <v>58</v>
      </c>
    </row>
    <row r="6183" spans="1:11" x14ac:dyDescent="0.25">
      <c r="A6183">
        <v>129836</v>
      </c>
      <c r="B6183" s="1" t="s">
        <v>991</v>
      </c>
      <c r="C6183">
        <v>90000</v>
      </c>
      <c r="D6183" s="1" t="s">
        <v>45</v>
      </c>
      <c r="E6183" s="1" t="s">
        <v>24</v>
      </c>
      <c r="F6183" s="1" t="s">
        <v>65</v>
      </c>
      <c r="G6183" s="1" t="s">
        <v>66</v>
      </c>
      <c r="H6183" s="1" t="s">
        <v>67</v>
      </c>
      <c r="I6183" s="1" t="s">
        <v>68</v>
      </c>
      <c r="J6183">
        <v>5</v>
      </c>
      <c r="K6183" s="1" t="s">
        <v>58</v>
      </c>
    </row>
    <row r="6184" spans="1:11" x14ac:dyDescent="0.25">
      <c r="A6184">
        <v>129837</v>
      </c>
      <c r="B6184" s="1" t="s">
        <v>157</v>
      </c>
      <c r="C6184">
        <v>36710</v>
      </c>
      <c r="D6184" s="1" t="s">
        <v>45</v>
      </c>
      <c r="E6184" s="1" t="s">
        <v>24</v>
      </c>
      <c r="F6184" s="1" t="s">
        <v>672</v>
      </c>
      <c r="G6184" s="1" t="s">
        <v>79</v>
      </c>
      <c r="H6184" s="1" t="s">
        <v>160</v>
      </c>
      <c r="I6184" s="1" t="s">
        <v>161</v>
      </c>
      <c r="J6184">
        <v>5</v>
      </c>
      <c r="K6184" s="1" t="s">
        <v>31</v>
      </c>
    </row>
    <row r="6185" spans="1:11" x14ac:dyDescent="0.25">
      <c r="A6185">
        <v>129838</v>
      </c>
      <c r="B6185" s="1" t="s">
        <v>1652</v>
      </c>
      <c r="C6185">
        <v>50000</v>
      </c>
      <c r="D6185" s="1" t="s">
        <v>22</v>
      </c>
      <c r="E6185" s="1" t="s">
        <v>24</v>
      </c>
      <c r="F6185" s="1" t="s">
        <v>974</v>
      </c>
      <c r="G6185" s="1" t="s">
        <v>1653</v>
      </c>
      <c r="H6185" s="1" t="s">
        <v>1654</v>
      </c>
      <c r="I6185" s="1" t="s">
        <v>1655</v>
      </c>
      <c r="J6185">
        <v>8</v>
      </c>
      <c r="K6185" s="1" t="s">
        <v>121</v>
      </c>
    </row>
    <row r="6186" spans="1:11" x14ac:dyDescent="0.25">
      <c r="A6186">
        <v>129839</v>
      </c>
      <c r="B6186" s="1" t="s">
        <v>4200</v>
      </c>
      <c r="C6186">
        <v>28180</v>
      </c>
      <c r="D6186" s="1" t="s">
        <v>22</v>
      </c>
      <c r="E6186" s="1" t="s">
        <v>24</v>
      </c>
      <c r="F6186" s="1" t="s">
        <v>957</v>
      </c>
      <c r="G6186" s="1" t="s">
        <v>27</v>
      </c>
      <c r="H6186" s="1" t="s">
        <v>125</v>
      </c>
      <c r="I6186" s="1" t="s">
        <v>126</v>
      </c>
      <c r="J6186">
        <v>5</v>
      </c>
      <c r="K6186" s="1" t="s">
        <v>31</v>
      </c>
    </row>
    <row r="6187" spans="1:11" x14ac:dyDescent="0.25">
      <c r="A6187">
        <v>129840</v>
      </c>
      <c r="B6187" s="1" t="s">
        <v>3158</v>
      </c>
      <c r="C6187">
        <v>44000</v>
      </c>
      <c r="D6187" s="1" t="s">
        <v>22</v>
      </c>
      <c r="E6187" s="1" t="s">
        <v>24</v>
      </c>
      <c r="F6187" s="1" t="s">
        <v>957</v>
      </c>
      <c r="G6187" s="1" t="s">
        <v>27</v>
      </c>
      <c r="H6187" s="1" t="s">
        <v>125</v>
      </c>
      <c r="I6187" s="1" t="s">
        <v>126</v>
      </c>
      <c r="J6187">
        <v>5</v>
      </c>
      <c r="K6187" s="1" t="s">
        <v>31</v>
      </c>
    </row>
    <row r="6188" spans="1:11" x14ac:dyDescent="0.25">
      <c r="A6188">
        <v>129841</v>
      </c>
      <c r="B6188" s="1" t="s">
        <v>4201</v>
      </c>
      <c r="C6188">
        <v>15000</v>
      </c>
      <c r="D6188" s="1" t="s">
        <v>22</v>
      </c>
      <c r="E6188" s="1" t="s">
        <v>24</v>
      </c>
      <c r="F6188" s="1" t="s">
        <v>194</v>
      </c>
      <c r="G6188" s="1" t="s">
        <v>1039</v>
      </c>
      <c r="H6188" s="1" t="s">
        <v>434</v>
      </c>
      <c r="I6188" s="1" t="s">
        <v>1040</v>
      </c>
      <c r="J6188">
        <v>5</v>
      </c>
      <c r="K6188" s="1" t="s">
        <v>152</v>
      </c>
    </row>
    <row r="6189" spans="1:11" x14ac:dyDescent="0.25">
      <c r="A6189">
        <v>129842</v>
      </c>
      <c r="B6189" s="1" t="s">
        <v>4202</v>
      </c>
      <c r="C6189">
        <v>4000</v>
      </c>
      <c r="D6189" s="1" t="s">
        <v>45</v>
      </c>
      <c r="E6189" s="1" t="s">
        <v>24</v>
      </c>
      <c r="F6189" s="1" t="s">
        <v>2041</v>
      </c>
      <c r="G6189" s="1" t="s">
        <v>118</v>
      </c>
      <c r="H6189" s="1" t="s">
        <v>114</v>
      </c>
      <c r="I6189" s="1" t="s">
        <v>200</v>
      </c>
      <c r="J6189">
        <v>7</v>
      </c>
      <c r="K6189" s="1" t="s">
        <v>201</v>
      </c>
    </row>
    <row r="6190" spans="1:11" x14ac:dyDescent="0.25">
      <c r="A6190">
        <v>129843</v>
      </c>
      <c r="B6190" s="1" t="s">
        <v>593</v>
      </c>
      <c r="C6190">
        <v>30000</v>
      </c>
      <c r="D6190" s="1" t="s">
        <v>22</v>
      </c>
      <c r="E6190" s="1" t="s">
        <v>24</v>
      </c>
      <c r="F6190" s="1" t="s">
        <v>1266</v>
      </c>
      <c r="G6190" s="1" t="s">
        <v>27</v>
      </c>
      <c r="H6190" s="1" t="s">
        <v>1267</v>
      </c>
      <c r="I6190" s="1" t="s">
        <v>29</v>
      </c>
      <c r="J6190">
        <v>5</v>
      </c>
      <c r="K6190" s="1" t="s">
        <v>31</v>
      </c>
    </row>
    <row r="6191" spans="1:11" x14ac:dyDescent="0.25">
      <c r="A6191">
        <v>129844</v>
      </c>
      <c r="B6191" s="1" t="s">
        <v>388</v>
      </c>
      <c r="C6191">
        <v>15000</v>
      </c>
      <c r="D6191" s="1" t="s">
        <v>45</v>
      </c>
      <c r="E6191" s="1" t="s">
        <v>24</v>
      </c>
      <c r="F6191" s="1" t="s">
        <v>180</v>
      </c>
      <c r="G6191" s="1" t="s">
        <v>66</v>
      </c>
      <c r="H6191" s="1" t="s">
        <v>602</v>
      </c>
      <c r="I6191" s="1" t="s">
        <v>381</v>
      </c>
      <c r="J6191">
        <v>5</v>
      </c>
      <c r="K6191" s="1" t="s">
        <v>31</v>
      </c>
    </row>
    <row r="6192" spans="1:11" x14ac:dyDescent="0.25">
      <c r="A6192">
        <v>129845</v>
      </c>
      <c r="B6192" s="1" t="s">
        <v>1265</v>
      </c>
      <c r="C6192">
        <v>20000</v>
      </c>
      <c r="D6192" s="1" t="s">
        <v>45</v>
      </c>
      <c r="E6192" s="1" t="s">
        <v>24</v>
      </c>
      <c r="F6192" s="1" t="s">
        <v>154</v>
      </c>
      <c r="G6192" s="1" t="s">
        <v>66</v>
      </c>
      <c r="H6192" s="1" t="s">
        <v>155</v>
      </c>
      <c r="I6192" s="1" t="s">
        <v>156</v>
      </c>
      <c r="J6192">
        <v>5</v>
      </c>
      <c r="K6192" s="1" t="s">
        <v>31</v>
      </c>
    </row>
    <row r="6193" spans="1:11" x14ac:dyDescent="0.25">
      <c r="A6193">
        <v>129846</v>
      </c>
      <c r="B6193" s="1" t="s">
        <v>1054</v>
      </c>
      <c r="C6193">
        <v>56000</v>
      </c>
      <c r="D6193" s="1" t="s">
        <v>45</v>
      </c>
      <c r="E6193" s="1" t="s">
        <v>24</v>
      </c>
      <c r="F6193" s="1" t="s">
        <v>113</v>
      </c>
      <c r="G6193" s="1" t="s">
        <v>66</v>
      </c>
      <c r="H6193" s="1" t="s">
        <v>67</v>
      </c>
      <c r="I6193" s="1" t="s">
        <v>68</v>
      </c>
      <c r="J6193">
        <v>5</v>
      </c>
      <c r="K6193" s="1" t="s">
        <v>58</v>
      </c>
    </row>
    <row r="6194" spans="1:11" x14ac:dyDescent="0.25">
      <c r="A6194">
        <v>129847</v>
      </c>
      <c r="B6194" s="1" t="s">
        <v>2223</v>
      </c>
      <c r="C6194">
        <v>19000</v>
      </c>
      <c r="D6194" s="1" t="s">
        <v>45</v>
      </c>
      <c r="E6194" s="1" t="s">
        <v>24</v>
      </c>
      <c r="F6194" s="1" t="s">
        <v>796</v>
      </c>
      <c r="G6194" s="1" t="s">
        <v>66</v>
      </c>
      <c r="H6194" s="1" t="s">
        <v>67</v>
      </c>
      <c r="I6194" s="1" t="s">
        <v>797</v>
      </c>
      <c r="J6194">
        <v>5</v>
      </c>
      <c r="K6194" s="1" t="s">
        <v>58</v>
      </c>
    </row>
    <row r="6195" spans="1:11" x14ac:dyDescent="0.25">
      <c r="A6195">
        <v>129848</v>
      </c>
      <c r="B6195" s="1" t="s">
        <v>4204</v>
      </c>
      <c r="C6195">
        <v>30000</v>
      </c>
      <c r="D6195" s="1" t="s">
        <v>22</v>
      </c>
      <c r="E6195" s="1" t="s">
        <v>211</v>
      </c>
      <c r="F6195" s="1" t="s">
        <v>4205</v>
      </c>
      <c r="G6195" s="1" t="s">
        <v>4206</v>
      </c>
      <c r="H6195" s="1" t="s">
        <v>4207</v>
      </c>
      <c r="I6195" s="1" t="s">
        <v>4208</v>
      </c>
      <c r="J6195">
        <v>7</v>
      </c>
      <c r="K6195" s="1" t="s">
        <v>95</v>
      </c>
    </row>
    <row r="6196" spans="1:11" x14ac:dyDescent="0.25">
      <c r="A6196">
        <v>129849</v>
      </c>
      <c r="B6196" s="1" t="s">
        <v>1677</v>
      </c>
      <c r="C6196">
        <v>70000</v>
      </c>
      <c r="D6196" s="1" t="s">
        <v>45</v>
      </c>
      <c r="E6196" s="1" t="s">
        <v>24</v>
      </c>
      <c r="F6196" s="1" t="s">
        <v>180</v>
      </c>
      <c r="G6196" s="1" t="s">
        <v>66</v>
      </c>
      <c r="H6196" s="1" t="s">
        <v>181</v>
      </c>
      <c r="I6196" s="1" t="s">
        <v>182</v>
      </c>
      <c r="J6196">
        <v>5</v>
      </c>
      <c r="K6196" s="1" t="s">
        <v>58</v>
      </c>
    </row>
    <row r="6197" spans="1:11" x14ac:dyDescent="0.25">
      <c r="A6197">
        <v>129850</v>
      </c>
      <c r="B6197" s="1" t="s">
        <v>1314</v>
      </c>
      <c r="C6197">
        <v>30000</v>
      </c>
      <c r="D6197" s="1" t="s">
        <v>22</v>
      </c>
      <c r="E6197" s="1" t="s">
        <v>24</v>
      </c>
      <c r="F6197" s="1" t="s">
        <v>421</v>
      </c>
      <c r="G6197" s="1" t="s">
        <v>54</v>
      </c>
      <c r="H6197" s="1" t="s">
        <v>750</v>
      </c>
      <c r="I6197" s="1" t="s">
        <v>424</v>
      </c>
      <c r="J6197">
        <v>5</v>
      </c>
      <c r="K6197" s="1" t="s">
        <v>152</v>
      </c>
    </row>
    <row r="6198" spans="1:11" x14ac:dyDescent="0.25">
      <c r="A6198">
        <v>129851</v>
      </c>
      <c r="B6198" s="1" t="s">
        <v>703</v>
      </c>
      <c r="C6198">
        <v>15000</v>
      </c>
      <c r="D6198" s="1" t="s">
        <v>45</v>
      </c>
      <c r="E6198" s="1" t="s">
        <v>24</v>
      </c>
      <c r="F6198" s="1" t="s">
        <v>393</v>
      </c>
      <c r="G6198" s="1" t="s">
        <v>309</v>
      </c>
      <c r="H6198" s="1" t="s">
        <v>394</v>
      </c>
      <c r="I6198" s="1" t="s">
        <v>395</v>
      </c>
      <c r="J6198">
        <v>5</v>
      </c>
      <c r="K6198" s="1" t="s">
        <v>31</v>
      </c>
    </row>
    <row r="6199" spans="1:11" x14ac:dyDescent="0.25">
      <c r="A6199">
        <v>129852</v>
      </c>
      <c r="B6199" s="1" t="s">
        <v>157</v>
      </c>
      <c r="C6199">
        <v>85000</v>
      </c>
      <c r="D6199" s="1" t="s">
        <v>45</v>
      </c>
      <c r="E6199" s="1" t="s">
        <v>24</v>
      </c>
      <c r="F6199" s="1" t="s">
        <v>672</v>
      </c>
      <c r="G6199" s="1" t="s">
        <v>79</v>
      </c>
      <c r="H6199" s="1" t="s">
        <v>160</v>
      </c>
      <c r="I6199" s="1" t="s">
        <v>161</v>
      </c>
      <c r="J6199">
        <v>5</v>
      </c>
      <c r="K6199" s="1" t="s">
        <v>31</v>
      </c>
    </row>
    <row r="6200" spans="1:11" x14ac:dyDescent="0.25">
      <c r="A6200">
        <v>129853</v>
      </c>
      <c r="B6200" s="1" t="s">
        <v>1633</v>
      </c>
      <c r="C6200">
        <v>50000</v>
      </c>
      <c r="D6200" s="1" t="s">
        <v>45</v>
      </c>
      <c r="E6200" s="1" t="s">
        <v>211</v>
      </c>
      <c r="F6200" s="1" t="s">
        <v>313</v>
      </c>
      <c r="G6200" s="1" t="s">
        <v>66</v>
      </c>
      <c r="H6200" s="1" t="s">
        <v>390</v>
      </c>
      <c r="I6200" s="1" t="s">
        <v>391</v>
      </c>
      <c r="J6200">
        <v>5</v>
      </c>
      <c r="K6200" s="1" t="s">
        <v>31</v>
      </c>
    </row>
    <row r="6201" spans="1:11" x14ac:dyDescent="0.25">
      <c r="A6201">
        <v>129854</v>
      </c>
      <c r="B6201" s="1" t="s">
        <v>3114</v>
      </c>
      <c r="C6201">
        <v>20000</v>
      </c>
      <c r="D6201" s="1" t="s">
        <v>45</v>
      </c>
      <c r="E6201" s="1" t="s">
        <v>24</v>
      </c>
      <c r="F6201" s="1" t="s">
        <v>796</v>
      </c>
      <c r="G6201" s="1" t="s">
        <v>66</v>
      </c>
      <c r="H6201" s="1" t="s">
        <v>67</v>
      </c>
      <c r="I6201" s="1" t="s">
        <v>797</v>
      </c>
      <c r="J6201">
        <v>5</v>
      </c>
      <c r="K6201" s="1" t="s">
        <v>58</v>
      </c>
    </row>
    <row r="6202" spans="1:11" x14ac:dyDescent="0.25">
      <c r="A6202">
        <v>129855</v>
      </c>
      <c r="B6202" s="1" t="s">
        <v>1085</v>
      </c>
      <c r="C6202">
        <v>25000</v>
      </c>
      <c r="D6202" s="1" t="s">
        <v>45</v>
      </c>
      <c r="E6202" s="1" t="s">
        <v>24</v>
      </c>
      <c r="F6202" s="1" t="s">
        <v>320</v>
      </c>
      <c r="G6202" s="1" t="s">
        <v>191</v>
      </c>
      <c r="H6202" s="1" t="s">
        <v>351</v>
      </c>
      <c r="I6202" s="1" t="s">
        <v>192</v>
      </c>
      <c r="J6202">
        <v>5</v>
      </c>
      <c r="K6202" s="1" t="s">
        <v>31</v>
      </c>
    </row>
    <row r="6203" spans="1:11" x14ac:dyDescent="0.25">
      <c r="A6203">
        <v>129856</v>
      </c>
      <c r="B6203" s="1" t="s">
        <v>1855</v>
      </c>
      <c r="C6203">
        <v>25000</v>
      </c>
      <c r="D6203" s="1" t="s">
        <v>45</v>
      </c>
      <c r="E6203" s="1" t="s">
        <v>24</v>
      </c>
      <c r="F6203" s="1" t="s">
        <v>194</v>
      </c>
      <c r="G6203" s="1" t="s">
        <v>118</v>
      </c>
      <c r="H6203" s="1" t="s">
        <v>548</v>
      </c>
      <c r="I6203" s="1" t="s">
        <v>549</v>
      </c>
      <c r="J6203">
        <v>5</v>
      </c>
      <c r="K6203" s="1" t="s">
        <v>152</v>
      </c>
    </row>
    <row r="6204" spans="1:11" x14ac:dyDescent="0.25">
      <c r="A6204">
        <v>129857</v>
      </c>
      <c r="B6204" s="1" t="s">
        <v>438</v>
      </c>
      <c r="C6204">
        <v>50000</v>
      </c>
      <c r="D6204" s="1" t="s">
        <v>45</v>
      </c>
      <c r="E6204" s="1" t="s">
        <v>24</v>
      </c>
      <c r="F6204" s="1" t="s">
        <v>380</v>
      </c>
      <c r="G6204" s="1" t="s">
        <v>66</v>
      </c>
      <c r="H6204" s="1" t="s">
        <v>602</v>
      </c>
      <c r="I6204" s="1" t="s">
        <v>381</v>
      </c>
      <c r="J6204">
        <v>5</v>
      </c>
      <c r="K6204" s="1" t="s">
        <v>31</v>
      </c>
    </row>
    <row r="6205" spans="1:11" x14ac:dyDescent="0.25">
      <c r="A6205">
        <v>129858</v>
      </c>
      <c r="B6205" s="1" t="s">
        <v>127</v>
      </c>
      <c r="C6205">
        <v>150000</v>
      </c>
      <c r="D6205" s="1" t="s">
        <v>22</v>
      </c>
      <c r="E6205" s="1" t="s">
        <v>24</v>
      </c>
      <c r="F6205" s="1" t="s">
        <v>53</v>
      </c>
      <c r="G6205" s="1" t="s">
        <v>54</v>
      </c>
      <c r="H6205" s="1" t="s">
        <v>55</v>
      </c>
      <c r="I6205" s="1" t="s">
        <v>56</v>
      </c>
      <c r="J6205">
        <v>5</v>
      </c>
      <c r="K6205" s="1" t="s">
        <v>58</v>
      </c>
    </row>
    <row r="6206" spans="1:11" x14ac:dyDescent="0.25">
      <c r="A6206">
        <v>129859</v>
      </c>
      <c r="B6206" s="1" t="s">
        <v>659</v>
      </c>
      <c r="C6206">
        <v>90000</v>
      </c>
      <c r="D6206" s="1" t="s">
        <v>45</v>
      </c>
      <c r="E6206" s="1" t="s">
        <v>211</v>
      </c>
      <c r="F6206" s="1" t="s">
        <v>433</v>
      </c>
      <c r="G6206" s="1" t="s">
        <v>660</v>
      </c>
      <c r="H6206" s="1" t="s">
        <v>434</v>
      </c>
      <c r="I6206" s="1" t="s">
        <v>283</v>
      </c>
      <c r="J6206">
        <v>5</v>
      </c>
      <c r="K6206" s="1" t="s">
        <v>87</v>
      </c>
    </row>
    <row r="6207" spans="1:11" x14ac:dyDescent="0.25">
      <c r="A6207">
        <v>129860</v>
      </c>
      <c r="B6207" s="1" t="s">
        <v>3282</v>
      </c>
      <c r="C6207">
        <v>100000</v>
      </c>
      <c r="D6207" s="1" t="s">
        <v>45</v>
      </c>
      <c r="E6207" s="1" t="s">
        <v>24</v>
      </c>
      <c r="F6207" s="1" t="s">
        <v>677</v>
      </c>
      <c r="G6207" s="1" t="s">
        <v>678</v>
      </c>
      <c r="H6207" s="1" t="s">
        <v>679</v>
      </c>
      <c r="I6207" s="1" t="s">
        <v>680</v>
      </c>
      <c r="J6207">
        <v>5</v>
      </c>
      <c r="K6207" s="1" t="s">
        <v>152</v>
      </c>
    </row>
    <row r="6208" spans="1:11" x14ac:dyDescent="0.25">
      <c r="A6208">
        <v>129861</v>
      </c>
      <c r="B6208" s="1" t="s">
        <v>2900</v>
      </c>
      <c r="C6208">
        <v>180000</v>
      </c>
      <c r="D6208" s="1" t="s">
        <v>22</v>
      </c>
      <c r="E6208" s="1" t="s">
        <v>24</v>
      </c>
      <c r="F6208" s="1" t="s">
        <v>219</v>
      </c>
      <c r="G6208" s="1" t="s">
        <v>92</v>
      </c>
      <c r="H6208" s="1" t="s">
        <v>114</v>
      </c>
      <c r="I6208" s="1" t="s">
        <v>94</v>
      </c>
      <c r="J6208">
        <v>5</v>
      </c>
      <c r="K6208" s="1" t="s">
        <v>95</v>
      </c>
    </row>
    <row r="6209" spans="1:11" x14ac:dyDescent="0.25">
      <c r="A6209">
        <v>129862</v>
      </c>
      <c r="B6209" s="1" t="s">
        <v>157</v>
      </c>
      <c r="C6209">
        <v>50000</v>
      </c>
      <c r="D6209" s="1" t="s">
        <v>45</v>
      </c>
      <c r="E6209" s="1" t="s">
        <v>24</v>
      </c>
      <c r="F6209" s="1" t="s">
        <v>672</v>
      </c>
      <c r="G6209" s="1" t="s">
        <v>79</v>
      </c>
      <c r="H6209" s="1" t="s">
        <v>160</v>
      </c>
      <c r="I6209" s="1" t="s">
        <v>161</v>
      </c>
      <c r="J6209">
        <v>5</v>
      </c>
      <c r="K6209" s="1" t="s">
        <v>31</v>
      </c>
    </row>
    <row r="6210" spans="1:11" x14ac:dyDescent="0.25">
      <c r="A6210">
        <v>129863</v>
      </c>
      <c r="B6210" s="1" t="s">
        <v>593</v>
      </c>
      <c r="C6210">
        <v>80000</v>
      </c>
      <c r="D6210" s="1" t="s">
        <v>22</v>
      </c>
      <c r="E6210" s="1" t="s">
        <v>24</v>
      </c>
      <c r="F6210" s="1" t="s">
        <v>1266</v>
      </c>
      <c r="G6210" s="1" t="s">
        <v>27</v>
      </c>
      <c r="H6210" s="1" t="s">
        <v>1267</v>
      </c>
      <c r="I6210" s="1" t="s">
        <v>29</v>
      </c>
      <c r="J6210">
        <v>5</v>
      </c>
      <c r="K6210" s="1" t="s">
        <v>31</v>
      </c>
    </row>
    <row r="6211" spans="1:11" x14ac:dyDescent="0.25">
      <c r="A6211">
        <v>129864</v>
      </c>
      <c r="B6211" s="1" t="s">
        <v>4211</v>
      </c>
      <c r="C6211">
        <v>100000</v>
      </c>
      <c r="D6211" s="1" t="s">
        <v>45</v>
      </c>
      <c r="E6211" s="1" t="s">
        <v>24</v>
      </c>
      <c r="F6211" s="1" t="s">
        <v>103</v>
      </c>
      <c r="G6211" s="1" t="s">
        <v>104</v>
      </c>
      <c r="H6211" s="1" t="s">
        <v>105</v>
      </c>
      <c r="I6211" s="1" t="s">
        <v>106</v>
      </c>
      <c r="J6211">
        <v>5</v>
      </c>
      <c r="K6211" s="1" t="s">
        <v>31</v>
      </c>
    </row>
    <row r="6212" spans="1:11" x14ac:dyDescent="0.25">
      <c r="A6212">
        <v>129865</v>
      </c>
      <c r="B6212" s="1" t="s">
        <v>1255</v>
      </c>
      <c r="C6212">
        <v>93000</v>
      </c>
      <c r="D6212" s="1" t="s">
        <v>45</v>
      </c>
      <c r="E6212" s="1" t="s">
        <v>24</v>
      </c>
      <c r="F6212" s="1" t="s">
        <v>594</v>
      </c>
      <c r="G6212" s="1" t="s">
        <v>914</v>
      </c>
      <c r="H6212" s="1" t="s">
        <v>915</v>
      </c>
      <c r="I6212" s="1" t="s">
        <v>916</v>
      </c>
      <c r="J6212">
        <v>5</v>
      </c>
      <c r="K6212" s="1" t="s">
        <v>58</v>
      </c>
    </row>
    <row r="6213" spans="1:11" x14ac:dyDescent="0.25">
      <c r="A6213">
        <v>129866</v>
      </c>
      <c r="B6213" s="1" t="s">
        <v>1126</v>
      </c>
      <c r="C6213">
        <v>11500</v>
      </c>
      <c r="D6213" s="1" t="s">
        <v>22</v>
      </c>
      <c r="E6213" s="1" t="s">
        <v>24</v>
      </c>
      <c r="F6213" s="1" t="s">
        <v>790</v>
      </c>
      <c r="G6213" s="1" t="s">
        <v>781</v>
      </c>
      <c r="H6213" s="1" t="s">
        <v>782</v>
      </c>
      <c r="I6213" s="1" t="s">
        <v>1028</v>
      </c>
      <c r="J6213">
        <v>9</v>
      </c>
      <c r="K6213" s="1" t="s">
        <v>121</v>
      </c>
    </row>
    <row r="6214" spans="1:11" x14ac:dyDescent="0.25">
      <c r="A6214">
        <v>129867</v>
      </c>
      <c r="B6214" s="1" t="s">
        <v>1260</v>
      </c>
      <c r="C6214">
        <v>120000</v>
      </c>
      <c r="D6214" s="1" t="s">
        <v>45</v>
      </c>
      <c r="E6214" s="1" t="s">
        <v>24</v>
      </c>
      <c r="F6214" s="1" t="s">
        <v>226</v>
      </c>
      <c r="G6214" s="1" t="s">
        <v>66</v>
      </c>
      <c r="H6214" s="1" t="s">
        <v>376</v>
      </c>
      <c r="I6214" s="1" t="s">
        <v>377</v>
      </c>
      <c r="J6214">
        <v>5</v>
      </c>
      <c r="K6214" s="1" t="s">
        <v>58</v>
      </c>
    </row>
    <row r="6215" spans="1:11" x14ac:dyDescent="0.25">
      <c r="A6215">
        <v>129869</v>
      </c>
      <c r="B6215" s="1" t="s">
        <v>4214</v>
      </c>
      <c r="C6215">
        <v>50000</v>
      </c>
      <c r="D6215" s="1" t="s">
        <v>22</v>
      </c>
      <c r="E6215" s="1" t="s">
        <v>24</v>
      </c>
      <c r="F6215" s="1" t="s">
        <v>1926</v>
      </c>
      <c r="G6215" s="1" t="s">
        <v>1161</v>
      </c>
      <c r="H6215" s="1" t="s">
        <v>332</v>
      </c>
      <c r="I6215" s="1" t="s">
        <v>1927</v>
      </c>
      <c r="J6215">
        <v>9</v>
      </c>
      <c r="K6215" s="1" t="s">
        <v>121</v>
      </c>
    </row>
    <row r="6216" spans="1:11" x14ac:dyDescent="0.25">
      <c r="A6216">
        <v>129870</v>
      </c>
      <c r="B6216" s="1" t="s">
        <v>222</v>
      </c>
      <c r="C6216">
        <v>120000</v>
      </c>
      <c r="D6216" s="1" t="s">
        <v>45</v>
      </c>
      <c r="E6216" s="1" t="s">
        <v>24</v>
      </c>
      <c r="F6216" s="1" t="s">
        <v>171</v>
      </c>
      <c r="G6216" s="1" t="s">
        <v>48</v>
      </c>
      <c r="H6216" s="1" t="s">
        <v>223</v>
      </c>
      <c r="I6216" s="1" t="s">
        <v>224</v>
      </c>
      <c r="J6216">
        <v>5</v>
      </c>
      <c r="K6216" s="1" t="s">
        <v>51</v>
      </c>
    </row>
    <row r="6217" spans="1:11" x14ac:dyDescent="0.25">
      <c r="A6217">
        <v>129871</v>
      </c>
      <c r="B6217" s="1" t="s">
        <v>4190</v>
      </c>
      <c r="C6217">
        <v>100000</v>
      </c>
      <c r="D6217" s="1" t="s">
        <v>22</v>
      </c>
      <c r="E6217" s="1" t="s">
        <v>24</v>
      </c>
      <c r="F6217" s="1" t="s">
        <v>219</v>
      </c>
      <c r="G6217" s="1" t="s">
        <v>92</v>
      </c>
      <c r="H6217" s="1" t="s">
        <v>589</v>
      </c>
      <c r="I6217" s="1" t="s">
        <v>1282</v>
      </c>
      <c r="J6217">
        <v>5</v>
      </c>
      <c r="K6217" s="1" t="s">
        <v>95</v>
      </c>
    </row>
    <row r="6218" spans="1:11" x14ac:dyDescent="0.25">
      <c r="A6218">
        <v>129872</v>
      </c>
      <c r="B6218" s="1" t="s">
        <v>209</v>
      </c>
      <c r="C6218">
        <v>57000</v>
      </c>
      <c r="D6218" s="1" t="s">
        <v>45</v>
      </c>
      <c r="E6218" s="1" t="s">
        <v>24</v>
      </c>
      <c r="F6218" s="1" t="s">
        <v>60</v>
      </c>
      <c r="G6218" s="1" t="s">
        <v>79</v>
      </c>
      <c r="H6218" s="1" t="s">
        <v>80</v>
      </c>
      <c r="I6218" s="1" t="s">
        <v>81</v>
      </c>
      <c r="J6218">
        <v>4</v>
      </c>
      <c r="K6218" s="1" t="s">
        <v>31</v>
      </c>
    </row>
    <row r="6219" spans="1:11" x14ac:dyDescent="0.25">
      <c r="A6219">
        <v>129873</v>
      </c>
      <c r="B6219" s="1" t="s">
        <v>1030</v>
      </c>
      <c r="C6219">
        <v>60000</v>
      </c>
      <c r="D6219" s="1" t="s">
        <v>45</v>
      </c>
      <c r="E6219" s="1" t="s">
        <v>24</v>
      </c>
      <c r="F6219" s="1" t="s">
        <v>594</v>
      </c>
      <c r="G6219" s="1" t="s">
        <v>914</v>
      </c>
      <c r="H6219" s="1" t="s">
        <v>915</v>
      </c>
      <c r="I6219" s="1" t="s">
        <v>916</v>
      </c>
      <c r="J6219">
        <v>5</v>
      </c>
      <c r="K6219" s="1" t="s">
        <v>58</v>
      </c>
    </row>
    <row r="6220" spans="1:11" x14ac:dyDescent="0.25">
      <c r="A6220">
        <v>129874</v>
      </c>
      <c r="B6220" s="1" t="s">
        <v>4216</v>
      </c>
      <c r="C6220">
        <v>44077</v>
      </c>
      <c r="D6220" s="1" t="s">
        <v>45</v>
      </c>
      <c r="E6220" s="1" t="s">
        <v>211</v>
      </c>
      <c r="F6220" s="1" t="s">
        <v>468</v>
      </c>
      <c r="G6220" s="1" t="s">
        <v>1095</v>
      </c>
      <c r="H6220" s="1" t="s">
        <v>4218</v>
      </c>
      <c r="I6220" s="1" t="s">
        <v>2083</v>
      </c>
      <c r="J6220">
        <v>5</v>
      </c>
      <c r="K6220" s="1" t="s">
        <v>95</v>
      </c>
    </row>
    <row r="6221" spans="1:11" x14ac:dyDescent="0.25">
      <c r="A6221">
        <v>129875</v>
      </c>
      <c r="B6221" s="1" t="s">
        <v>157</v>
      </c>
      <c r="C6221">
        <v>90000</v>
      </c>
      <c r="D6221" s="1" t="s">
        <v>45</v>
      </c>
      <c r="E6221" s="1" t="s">
        <v>24</v>
      </c>
      <c r="F6221" s="1" t="s">
        <v>159</v>
      </c>
      <c r="G6221" s="1" t="s">
        <v>79</v>
      </c>
      <c r="H6221" s="1" t="s">
        <v>160</v>
      </c>
      <c r="I6221" s="1" t="s">
        <v>161</v>
      </c>
      <c r="J6221">
        <v>5</v>
      </c>
      <c r="K6221" s="1" t="s">
        <v>31</v>
      </c>
    </row>
    <row r="6222" spans="1:11" x14ac:dyDescent="0.25">
      <c r="A6222">
        <v>129876</v>
      </c>
      <c r="B6222" s="1" t="s">
        <v>4219</v>
      </c>
      <c r="C6222">
        <v>50000</v>
      </c>
      <c r="D6222" s="1" t="s">
        <v>22</v>
      </c>
      <c r="E6222" s="1" t="s">
        <v>24</v>
      </c>
      <c r="F6222" s="1" t="s">
        <v>944</v>
      </c>
      <c r="G6222" s="1" t="s">
        <v>54</v>
      </c>
      <c r="H6222" s="1" t="s">
        <v>134</v>
      </c>
      <c r="I6222" s="1" t="s">
        <v>945</v>
      </c>
      <c r="J6222">
        <v>5</v>
      </c>
      <c r="K6222" s="1" t="s">
        <v>58</v>
      </c>
    </row>
    <row r="6223" spans="1:11" x14ac:dyDescent="0.25">
      <c r="A6223">
        <v>129877</v>
      </c>
      <c r="B6223" s="1" t="s">
        <v>3268</v>
      </c>
      <c r="C6223">
        <v>60000</v>
      </c>
      <c r="D6223" s="1" t="s">
        <v>22</v>
      </c>
      <c r="E6223" s="1" t="s">
        <v>24</v>
      </c>
      <c r="F6223" s="1" t="s">
        <v>340</v>
      </c>
      <c r="G6223" s="1" t="s">
        <v>37</v>
      </c>
      <c r="H6223" s="1" t="s">
        <v>341</v>
      </c>
      <c r="I6223" s="1" t="s">
        <v>342</v>
      </c>
      <c r="J6223">
        <v>5</v>
      </c>
      <c r="K6223" s="1" t="s">
        <v>95</v>
      </c>
    </row>
    <row r="6224" spans="1:11" x14ac:dyDescent="0.25">
      <c r="A6224">
        <v>129878</v>
      </c>
      <c r="B6224" s="1" t="s">
        <v>1114</v>
      </c>
      <c r="C6224">
        <v>20000</v>
      </c>
      <c r="D6224" s="1" t="s">
        <v>45</v>
      </c>
      <c r="E6224" s="1" t="s">
        <v>24</v>
      </c>
      <c r="F6224" s="1" t="s">
        <v>357</v>
      </c>
      <c r="G6224" s="1" t="s">
        <v>358</v>
      </c>
      <c r="H6224" s="1" t="s">
        <v>359</v>
      </c>
      <c r="I6224" s="1" t="s">
        <v>360</v>
      </c>
      <c r="J6224">
        <v>5</v>
      </c>
      <c r="K6224" s="1" t="s">
        <v>58</v>
      </c>
    </row>
    <row r="6225" spans="1:11" x14ac:dyDescent="0.25">
      <c r="A6225">
        <v>129879</v>
      </c>
      <c r="B6225" s="1" t="s">
        <v>382</v>
      </c>
      <c r="C6225">
        <v>90000</v>
      </c>
      <c r="D6225" s="1" t="s">
        <v>45</v>
      </c>
      <c r="E6225" s="1" t="s">
        <v>24</v>
      </c>
      <c r="F6225" s="1" t="s">
        <v>129</v>
      </c>
      <c r="G6225" s="1" t="s">
        <v>79</v>
      </c>
      <c r="H6225" s="1" t="s">
        <v>130</v>
      </c>
      <c r="I6225" s="1" t="s">
        <v>131</v>
      </c>
      <c r="J6225">
        <v>5</v>
      </c>
      <c r="K6225" s="1" t="s">
        <v>31</v>
      </c>
    </row>
    <row r="6226" spans="1:11" x14ac:dyDescent="0.25">
      <c r="A6226">
        <v>129880</v>
      </c>
      <c r="B6226" s="1" t="s">
        <v>4220</v>
      </c>
      <c r="C6226">
        <v>70000</v>
      </c>
      <c r="D6226" s="1" t="s">
        <v>22</v>
      </c>
      <c r="E6226" s="1" t="s">
        <v>24</v>
      </c>
      <c r="F6226" s="1" t="s">
        <v>1431</v>
      </c>
      <c r="G6226" s="1" t="s">
        <v>37</v>
      </c>
      <c r="H6226" s="1" t="s">
        <v>1432</v>
      </c>
      <c r="I6226" s="1" t="s">
        <v>1399</v>
      </c>
      <c r="J6226">
        <v>5</v>
      </c>
      <c r="K6226" s="1" t="s">
        <v>95</v>
      </c>
    </row>
    <row r="6227" spans="1:11" x14ac:dyDescent="0.25">
      <c r="A6227">
        <v>129882</v>
      </c>
      <c r="B6227" s="1" t="s">
        <v>4221</v>
      </c>
      <c r="C6227">
        <v>80000</v>
      </c>
      <c r="D6227" s="1" t="s">
        <v>22</v>
      </c>
      <c r="E6227" s="1" t="s">
        <v>24</v>
      </c>
      <c r="F6227" s="1" t="s">
        <v>163</v>
      </c>
      <c r="G6227" s="1" t="s">
        <v>27</v>
      </c>
      <c r="H6227" s="1" t="s">
        <v>955</v>
      </c>
      <c r="I6227" s="1" t="s">
        <v>165</v>
      </c>
      <c r="J6227">
        <v>8</v>
      </c>
      <c r="K6227" s="1" t="s">
        <v>166</v>
      </c>
    </row>
    <row r="6228" spans="1:11" x14ac:dyDescent="0.25">
      <c r="A6228">
        <v>129883</v>
      </c>
      <c r="B6228" s="1" t="s">
        <v>425</v>
      </c>
      <c r="C6228">
        <v>72000</v>
      </c>
      <c r="D6228" s="1" t="s">
        <v>22</v>
      </c>
      <c r="E6228" s="1" t="s">
        <v>24</v>
      </c>
      <c r="F6228" s="1" t="s">
        <v>426</v>
      </c>
      <c r="G6228" s="1" t="s">
        <v>427</v>
      </c>
      <c r="H6228" s="1" t="s">
        <v>428</v>
      </c>
      <c r="I6228" s="1" t="s">
        <v>429</v>
      </c>
      <c r="J6228">
        <v>5</v>
      </c>
      <c r="K6228" s="1" t="s">
        <v>58</v>
      </c>
    </row>
    <row r="6229" spans="1:11" x14ac:dyDescent="0.25">
      <c r="A6229">
        <v>129884</v>
      </c>
      <c r="B6229" s="1" t="s">
        <v>4222</v>
      </c>
      <c r="C6229">
        <v>50000</v>
      </c>
      <c r="D6229" s="1" t="s">
        <v>22</v>
      </c>
      <c r="E6229" s="1" t="s">
        <v>24</v>
      </c>
      <c r="F6229" s="1" t="s">
        <v>1058</v>
      </c>
      <c r="G6229" s="1" t="s">
        <v>1080</v>
      </c>
      <c r="H6229" s="1" t="s">
        <v>399</v>
      </c>
      <c r="I6229" s="1" t="s">
        <v>1081</v>
      </c>
      <c r="J6229">
        <v>7</v>
      </c>
      <c r="K6229" s="1" t="s">
        <v>121</v>
      </c>
    </row>
    <row r="6230" spans="1:11" x14ac:dyDescent="0.25">
      <c r="A6230">
        <v>129885</v>
      </c>
      <c r="B6230" s="1" t="s">
        <v>3414</v>
      </c>
      <c r="C6230">
        <v>90000</v>
      </c>
      <c r="D6230" s="1" t="s">
        <v>45</v>
      </c>
      <c r="E6230" s="1" t="s">
        <v>24</v>
      </c>
      <c r="F6230" s="1" t="s">
        <v>581</v>
      </c>
      <c r="G6230" s="1" t="s">
        <v>61</v>
      </c>
      <c r="H6230" s="1" t="s">
        <v>602</v>
      </c>
      <c r="I6230" s="1" t="s">
        <v>381</v>
      </c>
      <c r="J6230">
        <v>5</v>
      </c>
      <c r="K6230" s="1" t="s">
        <v>31</v>
      </c>
    </row>
    <row r="6231" spans="1:11" x14ac:dyDescent="0.25">
      <c r="A6231">
        <v>129886</v>
      </c>
      <c r="B6231" s="1" t="s">
        <v>1714</v>
      </c>
      <c r="C6231">
        <v>17000</v>
      </c>
      <c r="D6231" s="1" t="s">
        <v>45</v>
      </c>
      <c r="E6231" s="1" t="s">
        <v>24</v>
      </c>
      <c r="F6231" s="1" t="s">
        <v>180</v>
      </c>
      <c r="G6231" s="1" t="s">
        <v>66</v>
      </c>
      <c r="H6231" s="1" t="s">
        <v>67</v>
      </c>
      <c r="I6231" s="1" t="s">
        <v>1323</v>
      </c>
      <c r="J6231">
        <v>5</v>
      </c>
      <c r="K6231" s="1" t="s">
        <v>58</v>
      </c>
    </row>
    <row r="6232" spans="1:11" x14ac:dyDescent="0.25">
      <c r="A6232">
        <v>129887</v>
      </c>
      <c r="B6232" s="1" t="s">
        <v>2086</v>
      </c>
      <c r="C6232">
        <v>70000</v>
      </c>
      <c r="D6232" s="1" t="s">
        <v>22</v>
      </c>
      <c r="E6232" s="1" t="s">
        <v>24</v>
      </c>
      <c r="F6232" s="1" t="s">
        <v>768</v>
      </c>
      <c r="G6232" s="1" t="s">
        <v>206</v>
      </c>
      <c r="H6232" s="1" t="s">
        <v>399</v>
      </c>
      <c r="I6232" s="1" t="s">
        <v>400</v>
      </c>
      <c r="J6232">
        <v>8</v>
      </c>
      <c r="K6232" s="1" t="s">
        <v>121</v>
      </c>
    </row>
    <row r="6233" spans="1:11" x14ac:dyDescent="0.25">
      <c r="A6233">
        <v>129888</v>
      </c>
      <c r="B6233" s="1" t="s">
        <v>1217</v>
      </c>
      <c r="C6233">
        <v>74000</v>
      </c>
      <c r="D6233" s="1" t="s">
        <v>22</v>
      </c>
      <c r="E6233" s="1" t="s">
        <v>24</v>
      </c>
      <c r="F6233" s="1" t="s">
        <v>1218</v>
      </c>
      <c r="G6233" s="1" t="s">
        <v>149</v>
      </c>
      <c r="H6233" s="1" t="s">
        <v>109</v>
      </c>
      <c r="I6233" s="1" t="s">
        <v>1219</v>
      </c>
      <c r="J6233">
        <v>5</v>
      </c>
      <c r="K6233" s="1" t="s">
        <v>316</v>
      </c>
    </row>
    <row r="6234" spans="1:11" x14ac:dyDescent="0.25">
      <c r="A6234">
        <v>129889</v>
      </c>
      <c r="B6234" s="1" t="s">
        <v>382</v>
      </c>
      <c r="C6234">
        <v>60000</v>
      </c>
      <c r="D6234" s="1" t="s">
        <v>45</v>
      </c>
      <c r="E6234" s="1" t="s">
        <v>24</v>
      </c>
      <c r="F6234" s="1" t="s">
        <v>129</v>
      </c>
      <c r="G6234" s="1" t="s">
        <v>79</v>
      </c>
      <c r="H6234" s="1" t="s">
        <v>130</v>
      </c>
      <c r="I6234" s="1" t="s">
        <v>131</v>
      </c>
      <c r="J6234">
        <v>5</v>
      </c>
      <c r="K6234" s="1" t="s">
        <v>31</v>
      </c>
    </row>
    <row r="6235" spans="1:11" x14ac:dyDescent="0.25">
      <c r="A6235">
        <v>129890</v>
      </c>
      <c r="B6235" s="1" t="s">
        <v>1817</v>
      </c>
      <c r="C6235">
        <v>15000</v>
      </c>
      <c r="D6235" s="1" t="s">
        <v>45</v>
      </c>
      <c r="E6235" s="1" t="s">
        <v>24</v>
      </c>
      <c r="F6235" s="1" t="s">
        <v>672</v>
      </c>
      <c r="G6235" s="1" t="s">
        <v>79</v>
      </c>
      <c r="H6235" s="1" t="s">
        <v>160</v>
      </c>
      <c r="I6235" s="1" t="s">
        <v>161</v>
      </c>
      <c r="J6235">
        <v>5</v>
      </c>
      <c r="K6235" s="1" t="s">
        <v>31</v>
      </c>
    </row>
    <row r="6236" spans="1:11" x14ac:dyDescent="0.25">
      <c r="A6236">
        <v>129891</v>
      </c>
      <c r="B6236" s="1" t="s">
        <v>139</v>
      </c>
      <c r="C6236">
        <v>72000</v>
      </c>
      <c r="D6236" s="1" t="s">
        <v>22</v>
      </c>
      <c r="E6236" s="1" t="s">
        <v>24</v>
      </c>
      <c r="F6236" s="1" t="s">
        <v>140</v>
      </c>
      <c r="G6236" s="1" t="s">
        <v>37</v>
      </c>
      <c r="H6236" s="1" t="s">
        <v>141</v>
      </c>
      <c r="I6236" s="1" t="s">
        <v>126</v>
      </c>
      <c r="J6236">
        <v>5</v>
      </c>
      <c r="K6236" s="1" t="s">
        <v>51</v>
      </c>
    </row>
    <row r="6237" spans="1:11" x14ac:dyDescent="0.25">
      <c r="A6237">
        <v>129892</v>
      </c>
      <c r="B6237" s="1" t="s">
        <v>2701</v>
      </c>
      <c r="C6237">
        <v>25000</v>
      </c>
      <c r="D6237" s="1" t="s">
        <v>45</v>
      </c>
      <c r="E6237" s="1" t="s">
        <v>24</v>
      </c>
      <c r="F6237" s="1" t="s">
        <v>2509</v>
      </c>
      <c r="G6237" s="1" t="s">
        <v>678</v>
      </c>
      <c r="H6237" s="1" t="s">
        <v>2510</v>
      </c>
      <c r="I6237" s="1" t="s">
        <v>2511</v>
      </c>
      <c r="J6237">
        <v>5</v>
      </c>
      <c r="K6237" s="1" t="s">
        <v>152</v>
      </c>
    </row>
    <row r="6238" spans="1:11" x14ac:dyDescent="0.25">
      <c r="A6238">
        <v>129893</v>
      </c>
      <c r="B6238" s="1" t="s">
        <v>801</v>
      </c>
      <c r="C6238">
        <v>114000</v>
      </c>
      <c r="D6238" s="1" t="s">
        <v>45</v>
      </c>
      <c r="E6238" s="1" t="s">
        <v>24</v>
      </c>
      <c r="F6238" s="1" t="s">
        <v>129</v>
      </c>
      <c r="G6238" s="1" t="s">
        <v>79</v>
      </c>
      <c r="H6238" s="1" t="s">
        <v>130</v>
      </c>
      <c r="I6238" s="1" t="s">
        <v>131</v>
      </c>
      <c r="J6238">
        <v>5</v>
      </c>
      <c r="K6238" s="1" t="s">
        <v>31</v>
      </c>
    </row>
    <row r="6239" spans="1:11" x14ac:dyDescent="0.25">
      <c r="A6239">
        <v>129894</v>
      </c>
      <c r="B6239" s="1" t="s">
        <v>604</v>
      </c>
      <c r="C6239">
        <v>120000</v>
      </c>
      <c r="D6239" s="1" t="s">
        <v>45</v>
      </c>
      <c r="E6239" s="1" t="s">
        <v>24</v>
      </c>
      <c r="F6239" s="1" t="s">
        <v>605</v>
      </c>
      <c r="G6239" s="1" t="s">
        <v>606</v>
      </c>
      <c r="H6239" s="1" t="s">
        <v>239</v>
      </c>
      <c r="I6239" s="1" t="s">
        <v>607</v>
      </c>
      <c r="J6239">
        <v>5</v>
      </c>
      <c r="K6239" s="1" t="s">
        <v>51</v>
      </c>
    </row>
    <row r="6240" spans="1:11" x14ac:dyDescent="0.25">
      <c r="A6240">
        <v>129895</v>
      </c>
      <c r="B6240" s="1" t="s">
        <v>4007</v>
      </c>
      <c r="C6240">
        <v>250000</v>
      </c>
      <c r="D6240" s="1" t="s">
        <v>22</v>
      </c>
      <c r="E6240" s="1" t="s">
        <v>24</v>
      </c>
      <c r="F6240" s="1" t="s">
        <v>1056</v>
      </c>
      <c r="G6240" s="1" t="s">
        <v>2838</v>
      </c>
      <c r="H6240" s="1" t="s">
        <v>1944</v>
      </c>
      <c r="I6240" s="1" t="s">
        <v>3441</v>
      </c>
      <c r="J6240">
        <v>5</v>
      </c>
      <c r="K6240" s="1" t="s">
        <v>40</v>
      </c>
    </row>
    <row r="6241" spans="1:11" x14ac:dyDescent="0.25">
      <c r="A6241">
        <v>129896</v>
      </c>
      <c r="B6241" s="1" t="s">
        <v>1279</v>
      </c>
      <c r="C6241">
        <v>55768</v>
      </c>
      <c r="D6241" s="1" t="s">
        <v>22</v>
      </c>
      <c r="E6241" s="1" t="s">
        <v>24</v>
      </c>
      <c r="F6241" s="1" t="s">
        <v>194</v>
      </c>
      <c r="G6241" s="1" t="s">
        <v>422</v>
      </c>
      <c r="H6241" s="1" t="s">
        <v>964</v>
      </c>
      <c r="I6241" s="1" t="s">
        <v>424</v>
      </c>
      <c r="J6241">
        <v>5</v>
      </c>
      <c r="K6241" s="1" t="s">
        <v>152</v>
      </c>
    </row>
    <row r="6242" spans="1:11" x14ac:dyDescent="0.25">
      <c r="A6242">
        <v>129897</v>
      </c>
      <c r="B6242" s="1" t="s">
        <v>1097</v>
      </c>
      <c r="C6242">
        <v>40000</v>
      </c>
      <c r="D6242" s="1" t="s">
        <v>45</v>
      </c>
      <c r="E6242" s="1" t="s">
        <v>211</v>
      </c>
      <c r="F6242" s="1" t="s">
        <v>113</v>
      </c>
      <c r="G6242" s="1" t="s">
        <v>66</v>
      </c>
      <c r="H6242" s="1" t="s">
        <v>67</v>
      </c>
      <c r="I6242" s="1" t="s">
        <v>68</v>
      </c>
      <c r="J6242">
        <v>5</v>
      </c>
      <c r="K6242" s="1" t="s">
        <v>58</v>
      </c>
    </row>
    <row r="6243" spans="1:11" x14ac:dyDescent="0.25">
      <c r="A6243">
        <v>129898</v>
      </c>
      <c r="B6243" s="1" t="s">
        <v>834</v>
      </c>
      <c r="C6243">
        <v>70000</v>
      </c>
      <c r="D6243" s="1" t="s">
        <v>45</v>
      </c>
      <c r="E6243" s="1" t="s">
        <v>24</v>
      </c>
      <c r="F6243" s="1" t="s">
        <v>385</v>
      </c>
      <c r="G6243" s="1" t="s">
        <v>191</v>
      </c>
      <c r="H6243" s="1" t="s">
        <v>230</v>
      </c>
      <c r="I6243" s="1" t="s">
        <v>192</v>
      </c>
      <c r="J6243">
        <v>5</v>
      </c>
      <c r="K6243" s="1" t="s">
        <v>31</v>
      </c>
    </row>
    <row r="6244" spans="1:11" x14ac:dyDescent="0.25">
      <c r="A6244">
        <v>129899</v>
      </c>
      <c r="B6244" s="1" t="s">
        <v>640</v>
      </c>
      <c r="C6244">
        <v>50000</v>
      </c>
      <c r="D6244" s="1" t="s">
        <v>45</v>
      </c>
      <c r="E6244" s="1" t="s">
        <v>24</v>
      </c>
      <c r="F6244" s="1" t="s">
        <v>148</v>
      </c>
      <c r="G6244" s="1" t="s">
        <v>149</v>
      </c>
      <c r="H6244" s="1" t="s">
        <v>641</v>
      </c>
      <c r="I6244" s="1" t="s">
        <v>151</v>
      </c>
      <c r="J6244">
        <v>5</v>
      </c>
      <c r="K6244" s="1" t="s">
        <v>152</v>
      </c>
    </row>
    <row r="6245" spans="1:11" x14ac:dyDescent="0.25">
      <c r="A6245">
        <v>129900</v>
      </c>
      <c r="B6245" s="1" t="s">
        <v>229</v>
      </c>
      <c r="C6245">
        <v>20000</v>
      </c>
      <c r="D6245" s="1" t="s">
        <v>45</v>
      </c>
      <c r="E6245" s="1" t="s">
        <v>24</v>
      </c>
      <c r="F6245" s="1" t="s">
        <v>190</v>
      </c>
      <c r="G6245" s="1" t="s">
        <v>191</v>
      </c>
      <c r="H6245" s="1" t="s">
        <v>230</v>
      </c>
      <c r="I6245" s="1" t="s">
        <v>192</v>
      </c>
      <c r="J6245">
        <v>5</v>
      </c>
      <c r="K6245" s="1" t="s">
        <v>31</v>
      </c>
    </row>
    <row r="6246" spans="1:11" x14ac:dyDescent="0.25">
      <c r="A6246">
        <v>129901</v>
      </c>
      <c r="B6246" s="1" t="s">
        <v>18</v>
      </c>
      <c r="C6246">
        <v>70000</v>
      </c>
      <c r="D6246" s="1" t="s">
        <v>22</v>
      </c>
      <c r="E6246" s="1" t="s">
        <v>24</v>
      </c>
      <c r="F6246" s="1" t="s">
        <v>26</v>
      </c>
      <c r="G6246" s="1" t="s">
        <v>27</v>
      </c>
      <c r="H6246" s="1" t="s">
        <v>28</v>
      </c>
      <c r="I6246" s="1" t="s">
        <v>29</v>
      </c>
      <c r="J6246">
        <v>5</v>
      </c>
      <c r="K6246" s="1" t="s">
        <v>31</v>
      </c>
    </row>
    <row r="6247" spans="1:11" x14ac:dyDescent="0.25">
      <c r="A6247">
        <v>129902</v>
      </c>
      <c r="B6247" s="1" t="s">
        <v>2638</v>
      </c>
      <c r="C6247">
        <v>60000</v>
      </c>
      <c r="D6247" s="1" t="s">
        <v>45</v>
      </c>
      <c r="E6247" s="1" t="s">
        <v>24</v>
      </c>
      <c r="F6247" s="1" t="s">
        <v>113</v>
      </c>
      <c r="G6247" s="1" t="s">
        <v>66</v>
      </c>
      <c r="H6247" s="1" t="s">
        <v>119</v>
      </c>
      <c r="I6247" s="1" t="s">
        <v>381</v>
      </c>
      <c r="J6247">
        <v>5</v>
      </c>
      <c r="K6247" s="1" t="s">
        <v>58</v>
      </c>
    </row>
    <row r="6248" spans="1:11" x14ac:dyDescent="0.25">
      <c r="A6248">
        <v>129903</v>
      </c>
      <c r="B6248" s="1" t="s">
        <v>963</v>
      </c>
      <c r="C6248">
        <v>120000</v>
      </c>
      <c r="D6248" s="1" t="s">
        <v>22</v>
      </c>
      <c r="E6248" s="1" t="s">
        <v>24</v>
      </c>
      <c r="F6248" s="1" t="s">
        <v>194</v>
      </c>
      <c r="G6248" s="1" t="s">
        <v>422</v>
      </c>
      <c r="H6248" s="1" t="s">
        <v>964</v>
      </c>
      <c r="I6248" s="1" t="s">
        <v>965</v>
      </c>
      <c r="J6248">
        <v>5</v>
      </c>
      <c r="K6248" s="1" t="s">
        <v>152</v>
      </c>
    </row>
    <row r="6249" spans="1:11" x14ac:dyDescent="0.25">
      <c r="A6249">
        <v>129904</v>
      </c>
      <c r="B6249" s="1" t="s">
        <v>593</v>
      </c>
      <c r="C6249">
        <v>110000</v>
      </c>
      <c r="D6249" s="1" t="s">
        <v>22</v>
      </c>
      <c r="E6249" s="1" t="s">
        <v>24</v>
      </c>
      <c r="F6249" s="1" t="s">
        <v>594</v>
      </c>
      <c r="G6249" s="1" t="s">
        <v>27</v>
      </c>
      <c r="H6249" s="1" t="s">
        <v>109</v>
      </c>
      <c r="I6249" s="1" t="s">
        <v>595</v>
      </c>
      <c r="J6249">
        <v>5</v>
      </c>
      <c r="K6249" s="1" t="s">
        <v>31</v>
      </c>
    </row>
    <row r="6250" spans="1:11" x14ac:dyDescent="0.25">
      <c r="A6250">
        <v>129905</v>
      </c>
      <c r="B6250" s="1" t="s">
        <v>819</v>
      </c>
      <c r="C6250">
        <v>60000</v>
      </c>
      <c r="D6250" s="1" t="s">
        <v>45</v>
      </c>
      <c r="E6250" s="1" t="s">
        <v>24</v>
      </c>
      <c r="F6250" s="1" t="s">
        <v>820</v>
      </c>
      <c r="G6250" s="1" t="s">
        <v>149</v>
      </c>
      <c r="H6250" s="1" t="s">
        <v>641</v>
      </c>
      <c r="I6250" s="1" t="s">
        <v>151</v>
      </c>
      <c r="J6250">
        <v>5</v>
      </c>
      <c r="K6250" s="1" t="s">
        <v>152</v>
      </c>
    </row>
    <row r="6251" spans="1:11" x14ac:dyDescent="0.25">
      <c r="A6251">
        <v>129906</v>
      </c>
      <c r="B6251" s="1" t="s">
        <v>3345</v>
      </c>
      <c r="C6251">
        <v>30000</v>
      </c>
      <c r="D6251" s="1" t="s">
        <v>45</v>
      </c>
      <c r="E6251" s="1" t="s">
        <v>24</v>
      </c>
      <c r="F6251" s="1" t="s">
        <v>1870</v>
      </c>
      <c r="G6251" s="1" t="s">
        <v>1382</v>
      </c>
      <c r="H6251" s="1" t="s">
        <v>782</v>
      </c>
      <c r="I6251" s="1" t="s">
        <v>1383</v>
      </c>
      <c r="J6251">
        <v>5</v>
      </c>
      <c r="K6251" s="1" t="s">
        <v>166</v>
      </c>
    </row>
    <row r="6252" spans="1:11" x14ac:dyDescent="0.25">
      <c r="A6252">
        <v>129907</v>
      </c>
      <c r="B6252" s="1" t="s">
        <v>4226</v>
      </c>
      <c r="C6252">
        <v>35000</v>
      </c>
      <c r="D6252" s="1" t="s">
        <v>22</v>
      </c>
      <c r="E6252" s="1" t="s">
        <v>24</v>
      </c>
      <c r="F6252" s="1" t="s">
        <v>4227</v>
      </c>
      <c r="G6252" s="1" t="s">
        <v>37</v>
      </c>
      <c r="H6252" s="1" t="s">
        <v>1957</v>
      </c>
      <c r="I6252" s="1" t="s">
        <v>39</v>
      </c>
      <c r="J6252">
        <v>5</v>
      </c>
      <c r="K6252" s="1" t="s">
        <v>40</v>
      </c>
    </row>
    <row r="6253" spans="1:11" x14ac:dyDescent="0.25">
      <c r="A6253">
        <v>129908</v>
      </c>
      <c r="B6253" s="1" t="s">
        <v>209</v>
      </c>
      <c r="C6253">
        <v>50000</v>
      </c>
      <c r="D6253" s="1" t="s">
        <v>45</v>
      </c>
      <c r="E6253" s="1" t="s">
        <v>24</v>
      </c>
      <c r="F6253" s="1" t="s">
        <v>60</v>
      </c>
      <c r="G6253" s="1" t="s">
        <v>79</v>
      </c>
      <c r="H6253" s="1" t="s">
        <v>80</v>
      </c>
      <c r="I6253" s="1" t="s">
        <v>81</v>
      </c>
      <c r="J6253">
        <v>4</v>
      </c>
      <c r="K6253" s="1" t="s">
        <v>31</v>
      </c>
    </row>
    <row r="6254" spans="1:11" x14ac:dyDescent="0.25">
      <c r="A6254">
        <v>129909</v>
      </c>
      <c r="B6254" s="1" t="s">
        <v>951</v>
      </c>
      <c r="C6254">
        <v>100000</v>
      </c>
      <c r="D6254" s="1" t="s">
        <v>22</v>
      </c>
      <c r="E6254" s="1" t="s">
        <v>24</v>
      </c>
      <c r="F6254" s="1" t="s">
        <v>97</v>
      </c>
      <c r="G6254" s="1" t="s">
        <v>98</v>
      </c>
      <c r="H6254" s="1" t="s">
        <v>99</v>
      </c>
      <c r="I6254" s="1" t="s">
        <v>100</v>
      </c>
      <c r="J6254">
        <v>5</v>
      </c>
      <c r="K6254" s="1" t="s">
        <v>101</v>
      </c>
    </row>
    <row r="6255" spans="1:11" x14ac:dyDescent="0.25">
      <c r="A6255">
        <v>129910</v>
      </c>
      <c r="B6255" s="1" t="s">
        <v>1806</v>
      </c>
      <c r="C6255">
        <v>80000</v>
      </c>
      <c r="D6255" s="1" t="s">
        <v>22</v>
      </c>
      <c r="E6255" s="1" t="s">
        <v>24</v>
      </c>
      <c r="F6255" s="1" t="s">
        <v>417</v>
      </c>
      <c r="G6255" s="1" t="s">
        <v>206</v>
      </c>
      <c r="H6255" s="1" t="s">
        <v>701</v>
      </c>
      <c r="I6255" s="1" t="s">
        <v>702</v>
      </c>
      <c r="J6255">
        <v>7</v>
      </c>
      <c r="K6255" s="1" t="s">
        <v>121</v>
      </c>
    </row>
    <row r="6256" spans="1:11" x14ac:dyDescent="0.25">
      <c r="A6256">
        <v>129911</v>
      </c>
      <c r="B6256" s="1" t="s">
        <v>3826</v>
      </c>
      <c r="C6256">
        <v>84000</v>
      </c>
      <c r="D6256" s="1" t="s">
        <v>22</v>
      </c>
      <c r="E6256" s="1" t="s">
        <v>24</v>
      </c>
      <c r="F6256" s="1" t="s">
        <v>65</v>
      </c>
      <c r="G6256" s="1" t="s">
        <v>37</v>
      </c>
      <c r="H6256" s="1" t="s">
        <v>125</v>
      </c>
      <c r="I6256" s="1" t="s">
        <v>932</v>
      </c>
      <c r="J6256">
        <v>5</v>
      </c>
      <c r="K6256" s="1" t="s">
        <v>316</v>
      </c>
    </row>
    <row r="6257" spans="1:11" x14ac:dyDescent="0.25">
      <c r="A6257">
        <v>129912</v>
      </c>
      <c r="B6257" s="1" t="s">
        <v>4228</v>
      </c>
      <c r="C6257">
        <v>60000</v>
      </c>
      <c r="D6257" s="1" t="s">
        <v>22</v>
      </c>
      <c r="E6257" s="1" t="s">
        <v>24</v>
      </c>
      <c r="F6257" s="1" t="s">
        <v>3031</v>
      </c>
      <c r="G6257" s="1" t="s">
        <v>37</v>
      </c>
      <c r="H6257" s="1" t="s">
        <v>3032</v>
      </c>
      <c r="I6257" s="1" t="s">
        <v>975</v>
      </c>
      <c r="J6257">
        <v>5</v>
      </c>
      <c r="K6257" s="1" t="s">
        <v>95</v>
      </c>
    </row>
    <row r="6258" spans="1:11" x14ac:dyDescent="0.25">
      <c r="A6258">
        <v>129913</v>
      </c>
      <c r="B6258" s="1" t="s">
        <v>4187</v>
      </c>
      <c r="C6258">
        <v>50000</v>
      </c>
      <c r="D6258" s="1" t="s">
        <v>45</v>
      </c>
      <c r="E6258" s="1" t="s">
        <v>24</v>
      </c>
      <c r="F6258" s="1" t="s">
        <v>103</v>
      </c>
      <c r="G6258" s="1" t="s">
        <v>104</v>
      </c>
      <c r="H6258" s="1" t="s">
        <v>105</v>
      </c>
      <c r="I6258" s="1" t="s">
        <v>106</v>
      </c>
      <c r="J6258">
        <v>5</v>
      </c>
      <c r="K6258" s="1" t="s">
        <v>31</v>
      </c>
    </row>
    <row r="6259" spans="1:11" x14ac:dyDescent="0.25">
      <c r="A6259">
        <v>129914</v>
      </c>
      <c r="B6259" s="1" t="s">
        <v>1083</v>
      </c>
      <c r="C6259">
        <v>60000</v>
      </c>
      <c r="D6259" s="1" t="s">
        <v>45</v>
      </c>
      <c r="E6259" s="1" t="s">
        <v>24</v>
      </c>
      <c r="F6259" s="1" t="s">
        <v>299</v>
      </c>
      <c r="G6259" s="1" t="s">
        <v>66</v>
      </c>
      <c r="H6259" s="1" t="s">
        <v>300</v>
      </c>
      <c r="I6259" s="1" t="s">
        <v>301</v>
      </c>
      <c r="J6259">
        <v>5</v>
      </c>
      <c r="K6259" s="1" t="s">
        <v>58</v>
      </c>
    </row>
    <row r="6260" spans="1:11" x14ac:dyDescent="0.25">
      <c r="A6260">
        <v>129915</v>
      </c>
      <c r="B6260" s="1" t="s">
        <v>1202</v>
      </c>
      <c r="C6260">
        <v>100000</v>
      </c>
      <c r="D6260" s="1" t="s">
        <v>22</v>
      </c>
      <c r="E6260" s="1" t="s">
        <v>24</v>
      </c>
      <c r="F6260" s="1" t="s">
        <v>212</v>
      </c>
      <c r="G6260" s="1" t="s">
        <v>206</v>
      </c>
      <c r="H6260" s="1" t="s">
        <v>701</v>
      </c>
      <c r="I6260" s="1" t="s">
        <v>702</v>
      </c>
      <c r="J6260">
        <v>7</v>
      </c>
      <c r="K6260" s="1" t="s">
        <v>121</v>
      </c>
    </row>
    <row r="6261" spans="1:11" x14ac:dyDescent="0.25">
      <c r="A6261">
        <v>129916</v>
      </c>
      <c r="B6261" s="1" t="s">
        <v>1084</v>
      </c>
      <c r="C6261">
        <v>70000</v>
      </c>
      <c r="D6261" s="1" t="s">
        <v>22</v>
      </c>
      <c r="E6261" s="1" t="s">
        <v>24</v>
      </c>
      <c r="F6261" s="1" t="s">
        <v>790</v>
      </c>
      <c r="G6261" s="1" t="s">
        <v>781</v>
      </c>
      <c r="H6261" s="1" t="s">
        <v>462</v>
      </c>
      <c r="I6261" s="1" t="s">
        <v>791</v>
      </c>
      <c r="J6261">
        <v>7</v>
      </c>
      <c r="K6261" s="1" t="s">
        <v>121</v>
      </c>
    </row>
    <row r="6262" spans="1:11" x14ac:dyDescent="0.25">
      <c r="A6262">
        <v>129917</v>
      </c>
      <c r="B6262" s="1" t="s">
        <v>789</v>
      </c>
      <c r="C6262">
        <v>82500</v>
      </c>
      <c r="D6262" s="1" t="s">
        <v>22</v>
      </c>
      <c r="E6262" s="1" t="s">
        <v>24</v>
      </c>
      <c r="F6262" s="1" t="s">
        <v>790</v>
      </c>
      <c r="G6262" s="1" t="s">
        <v>781</v>
      </c>
      <c r="H6262" s="1" t="s">
        <v>462</v>
      </c>
      <c r="I6262" s="1" t="s">
        <v>791</v>
      </c>
      <c r="J6262">
        <v>7</v>
      </c>
      <c r="K6262" s="1" t="s">
        <v>121</v>
      </c>
    </row>
    <row r="6263" spans="1:11" x14ac:dyDescent="0.25">
      <c r="A6263">
        <v>129918</v>
      </c>
      <c r="B6263" s="1" t="s">
        <v>1190</v>
      </c>
      <c r="C6263">
        <v>76000</v>
      </c>
      <c r="D6263" s="1" t="s">
        <v>22</v>
      </c>
      <c r="E6263" s="1" t="s">
        <v>24</v>
      </c>
      <c r="F6263" s="1" t="s">
        <v>790</v>
      </c>
      <c r="G6263" s="1" t="s">
        <v>781</v>
      </c>
      <c r="H6263" s="1" t="s">
        <v>462</v>
      </c>
      <c r="I6263" s="1" t="s">
        <v>1191</v>
      </c>
      <c r="J6263">
        <v>9</v>
      </c>
      <c r="K6263" s="1" t="s">
        <v>121</v>
      </c>
    </row>
    <row r="6264" spans="1:11" x14ac:dyDescent="0.25">
      <c r="A6264">
        <v>129919</v>
      </c>
      <c r="B6264" s="1" t="s">
        <v>4229</v>
      </c>
      <c r="C6264">
        <v>87000</v>
      </c>
      <c r="D6264" s="1" t="s">
        <v>22</v>
      </c>
      <c r="E6264" s="1" t="s">
        <v>24</v>
      </c>
      <c r="F6264" s="1" t="s">
        <v>519</v>
      </c>
      <c r="G6264" s="1" t="s">
        <v>27</v>
      </c>
      <c r="H6264" s="1" t="s">
        <v>599</v>
      </c>
      <c r="I6264" s="1" t="s">
        <v>1353</v>
      </c>
      <c r="J6264">
        <v>5</v>
      </c>
      <c r="K6264" s="1" t="s">
        <v>152</v>
      </c>
    </row>
    <row r="6265" spans="1:11" x14ac:dyDescent="0.25">
      <c r="A6265">
        <v>129920</v>
      </c>
      <c r="B6265" s="1" t="s">
        <v>2240</v>
      </c>
      <c r="C6265">
        <v>120000</v>
      </c>
      <c r="D6265" s="1" t="s">
        <v>22</v>
      </c>
      <c r="E6265" s="1" t="s">
        <v>24</v>
      </c>
      <c r="F6265" s="1" t="s">
        <v>176</v>
      </c>
      <c r="G6265" s="1" t="s">
        <v>762</v>
      </c>
      <c r="H6265" s="1" t="s">
        <v>1130</v>
      </c>
      <c r="I6265" s="1" t="s">
        <v>1131</v>
      </c>
      <c r="J6265">
        <v>7</v>
      </c>
      <c r="K6265" s="1" t="s">
        <v>121</v>
      </c>
    </row>
    <row r="6266" spans="1:11" x14ac:dyDescent="0.25">
      <c r="A6266">
        <v>129921</v>
      </c>
      <c r="B6266" s="1" t="s">
        <v>1048</v>
      </c>
      <c r="C6266">
        <v>70000</v>
      </c>
      <c r="D6266" s="1" t="s">
        <v>45</v>
      </c>
      <c r="E6266" s="1" t="s">
        <v>24</v>
      </c>
      <c r="F6266" s="1" t="s">
        <v>677</v>
      </c>
      <c r="G6266" s="1" t="s">
        <v>678</v>
      </c>
      <c r="H6266" s="1" t="s">
        <v>679</v>
      </c>
      <c r="I6266" s="1" t="s">
        <v>680</v>
      </c>
      <c r="J6266">
        <v>5</v>
      </c>
      <c r="K6266" s="1" t="s">
        <v>152</v>
      </c>
    </row>
    <row r="6267" spans="1:11" x14ac:dyDescent="0.25">
      <c r="A6267">
        <v>129922</v>
      </c>
      <c r="B6267" s="1" t="s">
        <v>18</v>
      </c>
      <c r="C6267">
        <v>90000</v>
      </c>
      <c r="D6267" s="1" t="s">
        <v>22</v>
      </c>
      <c r="E6267" s="1" t="s">
        <v>24</v>
      </c>
      <c r="F6267" s="1" t="s">
        <v>26</v>
      </c>
      <c r="G6267" s="1" t="s">
        <v>27</v>
      </c>
      <c r="H6267" s="1" t="s">
        <v>28</v>
      </c>
      <c r="I6267" s="1" t="s">
        <v>29</v>
      </c>
      <c r="J6267">
        <v>5</v>
      </c>
      <c r="K6267" s="1" t="s">
        <v>31</v>
      </c>
    </row>
    <row r="6268" spans="1:11" x14ac:dyDescent="0.25">
      <c r="A6268">
        <v>129923</v>
      </c>
      <c r="B6268" s="1" t="s">
        <v>2085</v>
      </c>
      <c r="C6268">
        <v>188000</v>
      </c>
      <c r="D6268" s="1" t="s">
        <v>22</v>
      </c>
      <c r="E6268" s="1" t="s">
        <v>24</v>
      </c>
      <c r="F6268" s="1" t="s">
        <v>295</v>
      </c>
      <c r="G6268" s="1" t="s">
        <v>27</v>
      </c>
      <c r="H6268" s="1" t="s">
        <v>146</v>
      </c>
      <c r="I6268" s="1" t="s">
        <v>296</v>
      </c>
      <c r="J6268">
        <v>5</v>
      </c>
      <c r="K6268" s="1" t="s">
        <v>152</v>
      </c>
    </row>
    <row r="6269" spans="1:11" x14ac:dyDescent="0.25">
      <c r="A6269">
        <v>129924</v>
      </c>
      <c r="B6269" s="1" t="s">
        <v>2051</v>
      </c>
      <c r="C6269">
        <v>120000</v>
      </c>
      <c r="D6269" s="1" t="s">
        <v>22</v>
      </c>
      <c r="E6269" s="1" t="s">
        <v>24</v>
      </c>
      <c r="F6269" s="1" t="s">
        <v>163</v>
      </c>
      <c r="G6269" s="1" t="s">
        <v>27</v>
      </c>
      <c r="H6269" s="1" t="s">
        <v>164</v>
      </c>
      <c r="I6269" s="1" t="s">
        <v>165</v>
      </c>
      <c r="J6269">
        <v>8</v>
      </c>
      <c r="K6269" s="1" t="s">
        <v>166</v>
      </c>
    </row>
    <row r="6270" spans="1:11" x14ac:dyDescent="0.25">
      <c r="A6270">
        <v>129925</v>
      </c>
      <c r="B6270" s="1" t="s">
        <v>1867</v>
      </c>
      <c r="C6270">
        <v>80000</v>
      </c>
      <c r="D6270" s="1" t="s">
        <v>45</v>
      </c>
      <c r="E6270" s="1" t="s">
        <v>24</v>
      </c>
      <c r="F6270" s="1" t="s">
        <v>643</v>
      </c>
      <c r="G6270" s="1" t="s">
        <v>48</v>
      </c>
      <c r="H6270" s="1" t="s">
        <v>220</v>
      </c>
      <c r="I6270" s="1" t="s">
        <v>221</v>
      </c>
      <c r="J6270">
        <v>5</v>
      </c>
      <c r="K6270" s="1" t="s">
        <v>51</v>
      </c>
    </row>
    <row r="6271" spans="1:11" x14ac:dyDescent="0.25">
      <c r="A6271">
        <v>129926</v>
      </c>
      <c r="B6271" s="1" t="s">
        <v>297</v>
      </c>
      <c r="C6271">
        <v>123278</v>
      </c>
      <c r="D6271" s="1" t="s">
        <v>45</v>
      </c>
      <c r="E6271" s="1" t="s">
        <v>24</v>
      </c>
      <c r="F6271" s="1" t="s">
        <v>299</v>
      </c>
      <c r="G6271" s="1" t="s">
        <v>66</v>
      </c>
      <c r="H6271" s="1" t="s">
        <v>300</v>
      </c>
      <c r="I6271" s="1" t="s">
        <v>301</v>
      </c>
      <c r="J6271">
        <v>5</v>
      </c>
      <c r="K6271" s="1" t="s">
        <v>58</v>
      </c>
    </row>
    <row r="6272" spans="1:11" x14ac:dyDescent="0.25">
      <c r="A6272">
        <v>129927</v>
      </c>
      <c r="B6272" s="1" t="s">
        <v>737</v>
      </c>
      <c r="C6272">
        <v>100000</v>
      </c>
      <c r="D6272" s="1" t="s">
        <v>22</v>
      </c>
      <c r="E6272" s="1" t="s">
        <v>24</v>
      </c>
      <c r="F6272" s="1" t="s">
        <v>256</v>
      </c>
      <c r="G6272" s="1" t="s">
        <v>37</v>
      </c>
      <c r="H6272" s="1" t="s">
        <v>141</v>
      </c>
      <c r="I6272" s="1" t="s">
        <v>126</v>
      </c>
      <c r="J6272">
        <v>5</v>
      </c>
      <c r="K6272" s="1" t="s">
        <v>51</v>
      </c>
    </row>
    <row r="6273" spans="1:11" x14ac:dyDescent="0.25">
      <c r="A6273">
        <v>129928</v>
      </c>
      <c r="B6273" s="1" t="s">
        <v>943</v>
      </c>
      <c r="C6273">
        <v>90000</v>
      </c>
      <c r="D6273" s="1" t="s">
        <v>22</v>
      </c>
      <c r="E6273" s="1" t="s">
        <v>24</v>
      </c>
      <c r="F6273" s="1" t="s">
        <v>944</v>
      </c>
      <c r="G6273" s="1" t="s">
        <v>54</v>
      </c>
      <c r="H6273" s="1" t="s">
        <v>134</v>
      </c>
      <c r="I6273" s="1" t="s">
        <v>945</v>
      </c>
      <c r="J6273">
        <v>5</v>
      </c>
      <c r="K6273" s="1" t="s">
        <v>58</v>
      </c>
    </row>
    <row r="6274" spans="1:11" x14ac:dyDescent="0.25">
      <c r="A6274">
        <v>129929</v>
      </c>
      <c r="B6274" s="1" t="s">
        <v>835</v>
      </c>
      <c r="C6274">
        <v>110000</v>
      </c>
      <c r="D6274" s="1" t="s">
        <v>22</v>
      </c>
      <c r="E6274" s="1" t="s">
        <v>24</v>
      </c>
      <c r="F6274" s="1" t="s">
        <v>91</v>
      </c>
      <c r="G6274" s="1" t="s">
        <v>92</v>
      </c>
      <c r="H6274" s="1" t="s">
        <v>589</v>
      </c>
      <c r="I6274" s="1" t="s">
        <v>94</v>
      </c>
      <c r="J6274">
        <v>5</v>
      </c>
      <c r="K6274" s="1" t="s">
        <v>95</v>
      </c>
    </row>
    <row r="6275" spans="1:11" x14ac:dyDescent="0.25">
      <c r="A6275">
        <v>129930</v>
      </c>
      <c r="B6275" s="1" t="s">
        <v>88</v>
      </c>
      <c r="C6275">
        <v>110000</v>
      </c>
      <c r="D6275" s="1" t="s">
        <v>22</v>
      </c>
      <c r="E6275" s="1" t="s">
        <v>24</v>
      </c>
      <c r="F6275" s="1" t="s">
        <v>91</v>
      </c>
      <c r="G6275" s="1" t="s">
        <v>92</v>
      </c>
      <c r="H6275" s="1" t="s">
        <v>93</v>
      </c>
      <c r="I6275" s="1" t="s">
        <v>94</v>
      </c>
      <c r="J6275">
        <v>5</v>
      </c>
      <c r="K6275" s="1" t="s">
        <v>95</v>
      </c>
    </row>
    <row r="6276" spans="1:11" x14ac:dyDescent="0.25">
      <c r="A6276">
        <v>129931</v>
      </c>
      <c r="B6276" s="1" t="s">
        <v>2879</v>
      </c>
      <c r="C6276">
        <v>70000</v>
      </c>
      <c r="D6276" s="1" t="s">
        <v>22</v>
      </c>
      <c r="E6276" s="1" t="s">
        <v>24</v>
      </c>
      <c r="F6276" s="1" t="s">
        <v>258</v>
      </c>
      <c r="G6276" s="1" t="s">
        <v>27</v>
      </c>
      <c r="H6276" s="1" t="s">
        <v>679</v>
      </c>
      <c r="I6276" s="1" t="s">
        <v>620</v>
      </c>
      <c r="J6276">
        <v>5</v>
      </c>
      <c r="K6276" s="1" t="s">
        <v>152</v>
      </c>
    </row>
    <row r="6277" spans="1:11" x14ac:dyDescent="0.25">
      <c r="A6277">
        <v>129932</v>
      </c>
      <c r="B6277" s="1" t="s">
        <v>2142</v>
      </c>
      <c r="C6277">
        <v>65000</v>
      </c>
      <c r="D6277" s="1" t="s">
        <v>22</v>
      </c>
      <c r="E6277" s="1" t="s">
        <v>24</v>
      </c>
      <c r="F6277" s="1" t="s">
        <v>417</v>
      </c>
      <c r="G6277" s="1" t="s">
        <v>206</v>
      </c>
      <c r="H6277" s="1" t="s">
        <v>701</v>
      </c>
      <c r="I6277" s="1" t="s">
        <v>702</v>
      </c>
      <c r="J6277">
        <v>7</v>
      </c>
      <c r="K6277" s="1" t="s">
        <v>121</v>
      </c>
    </row>
    <row r="6278" spans="1:11" x14ac:dyDescent="0.25">
      <c r="A6278">
        <v>129933</v>
      </c>
      <c r="B6278" s="1" t="s">
        <v>2170</v>
      </c>
      <c r="C6278">
        <v>70000</v>
      </c>
      <c r="D6278" s="1" t="s">
        <v>22</v>
      </c>
      <c r="E6278" s="1" t="s">
        <v>211</v>
      </c>
      <c r="F6278" s="1" t="s">
        <v>1919</v>
      </c>
      <c r="G6278" s="1" t="s">
        <v>206</v>
      </c>
      <c r="H6278" s="1" t="s">
        <v>2171</v>
      </c>
      <c r="I6278" s="1" t="s">
        <v>2172</v>
      </c>
      <c r="J6278">
        <v>5</v>
      </c>
      <c r="K6278" s="1" t="s">
        <v>482</v>
      </c>
    </row>
    <row r="6279" spans="1:11" x14ac:dyDescent="0.25">
      <c r="A6279">
        <v>129934</v>
      </c>
      <c r="B6279" s="1" t="s">
        <v>2320</v>
      </c>
      <c r="C6279">
        <v>90000</v>
      </c>
      <c r="D6279" s="1" t="s">
        <v>22</v>
      </c>
      <c r="E6279" s="1" t="s">
        <v>24</v>
      </c>
      <c r="F6279" s="1" t="s">
        <v>779</v>
      </c>
      <c r="G6279" s="1" t="s">
        <v>206</v>
      </c>
      <c r="H6279" s="1" t="s">
        <v>434</v>
      </c>
      <c r="I6279" s="1" t="s">
        <v>208</v>
      </c>
      <c r="J6279">
        <v>7</v>
      </c>
      <c r="K6279" s="1" t="s">
        <v>152</v>
      </c>
    </row>
    <row r="6280" spans="1:11" x14ac:dyDescent="0.25">
      <c r="A6280">
        <v>129935</v>
      </c>
      <c r="B6280" s="1" t="s">
        <v>901</v>
      </c>
      <c r="C6280">
        <v>50000</v>
      </c>
      <c r="D6280" s="1" t="s">
        <v>45</v>
      </c>
      <c r="E6280" s="1" t="s">
        <v>24</v>
      </c>
      <c r="F6280" s="1" t="s">
        <v>672</v>
      </c>
      <c r="G6280" s="1" t="s">
        <v>79</v>
      </c>
      <c r="H6280" s="1" t="s">
        <v>160</v>
      </c>
      <c r="I6280" s="1" t="s">
        <v>161</v>
      </c>
      <c r="J6280">
        <v>5</v>
      </c>
      <c r="K6280" s="1" t="s">
        <v>31</v>
      </c>
    </row>
    <row r="6281" spans="1:11" x14ac:dyDescent="0.25">
      <c r="A6281">
        <v>129936</v>
      </c>
      <c r="B6281" s="1" t="s">
        <v>1030</v>
      </c>
      <c r="C6281">
        <v>33000</v>
      </c>
      <c r="D6281" s="1" t="s">
        <v>45</v>
      </c>
      <c r="E6281" s="1" t="s">
        <v>24</v>
      </c>
      <c r="F6281" s="1" t="s">
        <v>594</v>
      </c>
      <c r="G6281" s="1" t="s">
        <v>914</v>
      </c>
      <c r="H6281" s="1" t="s">
        <v>915</v>
      </c>
      <c r="I6281" s="1" t="s">
        <v>916</v>
      </c>
      <c r="J6281">
        <v>5</v>
      </c>
      <c r="K6281" s="1" t="s">
        <v>58</v>
      </c>
    </row>
    <row r="6282" spans="1:11" x14ac:dyDescent="0.25">
      <c r="A6282">
        <v>129937</v>
      </c>
      <c r="B6282" s="1" t="s">
        <v>157</v>
      </c>
      <c r="C6282">
        <v>26500</v>
      </c>
      <c r="D6282" s="1" t="s">
        <v>45</v>
      </c>
      <c r="E6282" s="1" t="s">
        <v>24</v>
      </c>
      <c r="F6282" s="1" t="s">
        <v>672</v>
      </c>
      <c r="G6282" s="1" t="s">
        <v>79</v>
      </c>
      <c r="H6282" s="1" t="s">
        <v>160</v>
      </c>
      <c r="I6282" s="1" t="s">
        <v>161</v>
      </c>
      <c r="J6282">
        <v>5</v>
      </c>
      <c r="K6282" s="1" t="s">
        <v>31</v>
      </c>
    </row>
    <row r="6283" spans="1:11" x14ac:dyDescent="0.25">
      <c r="A6283">
        <v>129938</v>
      </c>
      <c r="B6283" s="1" t="s">
        <v>460</v>
      </c>
      <c r="C6283">
        <v>60000</v>
      </c>
      <c r="D6283" s="1" t="s">
        <v>45</v>
      </c>
      <c r="E6283" s="1" t="s">
        <v>24</v>
      </c>
      <c r="F6283" s="1" t="s">
        <v>461</v>
      </c>
      <c r="G6283" s="1" t="s">
        <v>358</v>
      </c>
      <c r="H6283" s="1" t="s">
        <v>462</v>
      </c>
      <c r="I6283" s="1" t="s">
        <v>463</v>
      </c>
      <c r="J6283">
        <v>5</v>
      </c>
      <c r="K6283" s="1" t="s">
        <v>58</v>
      </c>
    </row>
    <row r="6284" spans="1:11" x14ac:dyDescent="0.25">
      <c r="A6284">
        <v>129939</v>
      </c>
      <c r="B6284" s="1" t="s">
        <v>18</v>
      </c>
      <c r="C6284">
        <v>70000</v>
      </c>
      <c r="D6284" s="1" t="s">
        <v>22</v>
      </c>
      <c r="E6284" s="1" t="s">
        <v>24</v>
      </c>
      <c r="F6284" s="1" t="s">
        <v>26</v>
      </c>
      <c r="G6284" s="1" t="s">
        <v>27</v>
      </c>
      <c r="H6284" s="1" t="s">
        <v>28</v>
      </c>
      <c r="I6284" s="1" t="s">
        <v>29</v>
      </c>
      <c r="J6284">
        <v>5</v>
      </c>
      <c r="K6284" s="1" t="s">
        <v>31</v>
      </c>
    </row>
    <row r="6285" spans="1:11" x14ac:dyDescent="0.25">
      <c r="A6285">
        <v>129940</v>
      </c>
      <c r="B6285" s="1" t="s">
        <v>4231</v>
      </c>
      <c r="C6285">
        <v>80000</v>
      </c>
      <c r="D6285" s="1" t="s">
        <v>45</v>
      </c>
      <c r="E6285" s="1" t="s">
        <v>24</v>
      </c>
      <c r="F6285" s="1" t="s">
        <v>199</v>
      </c>
      <c r="G6285" s="1" t="s">
        <v>118</v>
      </c>
      <c r="H6285" s="1" t="s">
        <v>854</v>
      </c>
      <c r="I6285" s="1" t="s">
        <v>200</v>
      </c>
      <c r="J6285">
        <v>5</v>
      </c>
      <c r="K6285" s="1" t="s">
        <v>201</v>
      </c>
    </row>
    <row r="6286" spans="1:11" x14ac:dyDescent="0.25">
      <c r="A6286">
        <v>129941</v>
      </c>
      <c r="B6286" s="1" t="s">
        <v>2937</v>
      </c>
      <c r="C6286">
        <v>60000</v>
      </c>
      <c r="D6286" s="1" t="s">
        <v>22</v>
      </c>
      <c r="E6286" s="1" t="s">
        <v>24</v>
      </c>
      <c r="F6286" s="1" t="s">
        <v>133</v>
      </c>
      <c r="G6286" s="1" t="s">
        <v>54</v>
      </c>
      <c r="H6286" s="1" t="s">
        <v>134</v>
      </c>
      <c r="I6286" s="1" t="s">
        <v>135</v>
      </c>
      <c r="J6286">
        <v>5</v>
      </c>
      <c r="K6286" s="1" t="s">
        <v>58</v>
      </c>
    </row>
    <row r="6287" spans="1:11" x14ac:dyDescent="0.25">
      <c r="A6287">
        <v>129942</v>
      </c>
      <c r="B6287" s="1" t="s">
        <v>4232</v>
      </c>
      <c r="C6287">
        <v>100000</v>
      </c>
      <c r="D6287" s="1" t="s">
        <v>22</v>
      </c>
      <c r="E6287" s="1" t="s">
        <v>24</v>
      </c>
      <c r="F6287" s="1" t="s">
        <v>1797</v>
      </c>
      <c r="G6287" s="1" t="s">
        <v>149</v>
      </c>
      <c r="H6287" s="1" t="s">
        <v>599</v>
      </c>
      <c r="I6287" s="1" t="s">
        <v>4233</v>
      </c>
      <c r="J6287">
        <v>5</v>
      </c>
      <c r="K6287" s="1" t="s">
        <v>40</v>
      </c>
    </row>
    <row r="6288" spans="1:11" x14ac:dyDescent="0.25">
      <c r="A6288">
        <v>129943</v>
      </c>
      <c r="B6288" s="1" t="s">
        <v>1672</v>
      </c>
      <c r="C6288">
        <v>80000</v>
      </c>
      <c r="D6288" s="1" t="s">
        <v>22</v>
      </c>
      <c r="E6288" s="1" t="s">
        <v>24</v>
      </c>
      <c r="F6288" s="1" t="s">
        <v>335</v>
      </c>
      <c r="G6288" s="1" t="s">
        <v>336</v>
      </c>
      <c r="H6288" s="1" t="s">
        <v>337</v>
      </c>
      <c r="I6288" s="1" t="s">
        <v>39</v>
      </c>
      <c r="J6288">
        <v>5</v>
      </c>
      <c r="K6288" s="1" t="s">
        <v>316</v>
      </c>
    </row>
    <row r="6289" spans="1:11" x14ac:dyDescent="0.25">
      <c r="A6289">
        <v>129944</v>
      </c>
      <c r="B6289" s="1" t="s">
        <v>842</v>
      </c>
      <c r="C6289">
        <v>35000</v>
      </c>
      <c r="D6289" s="1" t="s">
        <v>45</v>
      </c>
      <c r="E6289" s="1" t="s">
        <v>24</v>
      </c>
      <c r="F6289" s="1" t="s">
        <v>113</v>
      </c>
      <c r="G6289" s="1" t="s">
        <v>66</v>
      </c>
      <c r="H6289" s="1" t="s">
        <v>119</v>
      </c>
      <c r="I6289" s="1" t="s">
        <v>381</v>
      </c>
      <c r="J6289">
        <v>5</v>
      </c>
      <c r="K6289" s="1" t="s">
        <v>58</v>
      </c>
    </row>
    <row r="6290" spans="1:11" x14ac:dyDescent="0.25">
      <c r="A6290">
        <v>129945</v>
      </c>
      <c r="B6290" s="1" t="s">
        <v>1818</v>
      </c>
      <c r="C6290">
        <v>35000</v>
      </c>
      <c r="D6290" s="1" t="s">
        <v>22</v>
      </c>
      <c r="E6290" s="1" t="s">
        <v>211</v>
      </c>
      <c r="F6290" s="1" t="s">
        <v>1819</v>
      </c>
      <c r="G6290" s="1" t="s">
        <v>1820</v>
      </c>
      <c r="H6290" s="1" t="s">
        <v>1821</v>
      </c>
      <c r="I6290" s="1" t="s">
        <v>1822</v>
      </c>
      <c r="J6290">
        <v>7</v>
      </c>
      <c r="K6290" s="1" t="s">
        <v>95</v>
      </c>
    </row>
    <row r="6291" spans="1:11" x14ac:dyDescent="0.25">
      <c r="A6291">
        <v>129946</v>
      </c>
      <c r="B6291" s="1" t="s">
        <v>1054</v>
      </c>
      <c r="C6291">
        <v>10000</v>
      </c>
      <c r="D6291" s="1" t="s">
        <v>45</v>
      </c>
      <c r="E6291" s="1" t="s">
        <v>24</v>
      </c>
      <c r="F6291" s="1" t="s">
        <v>113</v>
      </c>
      <c r="G6291" s="1" t="s">
        <v>66</v>
      </c>
      <c r="H6291" s="1" t="s">
        <v>67</v>
      </c>
      <c r="I6291" s="1" t="s">
        <v>68</v>
      </c>
      <c r="J6291">
        <v>5</v>
      </c>
      <c r="K6291" s="1" t="s">
        <v>58</v>
      </c>
    </row>
    <row r="6292" spans="1:11" x14ac:dyDescent="0.25">
      <c r="A6292">
        <v>129947</v>
      </c>
      <c r="B6292" s="1" t="s">
        <v>4234</v>
      </c>
      <c r="C6292">
        <v>80000</v>
      </c>
      <c r="D6292" s="1" t="s">
        <v>22</v>
      </c>
      <c r="E6292" s="1" t="s">
        <v>24</v>
      </c>
      <c r="F6292" s="1" t="s">
        <v>519</v>
      </c>
      <c r="G6292" s="1" t="s">
        <v>27</v>
      </c>
      <c r="H6292" s="1" t="s">
        <v>599</v>
      </c>
      <c r="I6292" s="1" t="s">
        <v>4235</v>
      </c>
      <c r="J6292">
        <v>5</v>
      </c>
      <c r="K6292" s="1" t="s">
        <v>152</v>
      </c>
    </row>
    <row r="6293" spans="1:11" x14ac:dyDescent="0.25">
      <c r="A6293">
        <v>129948</v>
      </c>
      <c r="B6293" s="1" t="s">
        <v>1030</v>
      </c>
      <c r="C6293">
        <v>50000</v>
      </c>
      <c r="D6293" s="1" t="s">
        <v>45</v>
      </c>
      <c r="E6293" s="1" t="s">
        <v>24</v>
      </c>
      <c r="F6293" s="1" t="s">
        <v>594</v>
      </c>
      <c r="G6293" s="1" t="s">
        <v>914</v>
      </c>
      <c r="H6293" s="1" t="s">
        <v>915</v>
      </c>
      <c r="I6293" s="1" t="s">
        <v>916</v>
      </c>
      <c r="J6293">
        <v>5</v>
      </c>
      <c r="K6293" s="1" t="s">
        <v>58</v>
      </c>
    </row>
    <row r="6294" spans="1:11" x14ac:dyDescent="0.25">
      <c r="A6294">
        <v>129949</v>
      </c>
      <c r="B6294" s="1" t="s">
        <v>2152</v>
      </c>
      <c r="C6294">
        <v>90000</v>
      </c>
      <c r="D6294" s="1" t="s">
        <v>45</v>
      </c>
      <c r="E6294" s="1" t="s">
        <v>24</v>
      </c>
      <c r="F6294" s="1" t="s">
        <v>103</v>
      </c>
      <c r="G6294" s="1" t="s">
        <v>75</v>
      </c>
      <c r="H6294" s="1" t="s">
        <v>1361</v>
      </c>
      <c r="I6294" s="1" t="s">
        <v>2153</v>
      </c>
      <c r="J6294">
        <v>5</v>
      </c>
      <c r="K6294" s="1" t="s">
        <v>31</v>
      </c>
    </row>
    <row r="6295" spans="1:11" x14ac:dyDescent="0.25">
      <c r="A6295">
        <v>129950</v>
      </c>
      <c r="B6295" s="1" t="s">
        <v>901</v>
      </c>
      <c r="C6295">
        <v>80000</v>
      </c>
      <c r="D6295" s="1" t="s">
        <v>45</v>
      </c>
      <c r="E6295" s="1" t="s">
        <v>24</v>
      </c>
      <c r="F6295" s="1" t="s">
        <v>159</v>
      </c>
      <c r="G6295" s="1" t="s">
        <v>79</v>
      </c>
      <c r="H6295" s="1" t="s">
        <v>160</v>
      </c>
      <c r="I6295" s="1" t="s">
        <v>161</v>
      </c>
      <c r="J6295">
        <v>5</v>
      </c>
      <c r="K6295" s="1" t="s">
        <v>31</v>
      </c>
    </row>
    <row r="6296" spans="1:11" x14ac:dyDescent="0.25">
      <c r="A6296">
        <v>129951</v>
      </c>
      <c r="B6296" s="1" t="s">
        <v>1552</v>
      </c>
      <c r="C6296">
        <v>25000</v>
      </c>
      <c r="D6296" s="1" t="s">
        <v>45</v>
      </c>
      <c r="E6296" s="1" t="s">
        <v>24</v>
      </c>
      <c r="F6296" s="1" t="s">
        <v>454</v>
      </c>
      <c r="G6296" s="1" t="s">
        <v>455</v>
      </c>
      <c r="H6296" s="1" t="s">
        <v>114</v>
      </c>
      <c r="I6296" s="1" t="s">
        <v>456</v>
      </c>
      <c r="J6296">
        <v>5</v>
      </c>
      <c r="K6296" s="1" t="s">
        <v>101</v>
      </c>
    </row>
    <row r="6297" spans="1:11" x14ac:dyDescent="0.25">
      <c r="A6297">
        <v>129952</v>
      </c>
      <c r="B6297" s="1" t="s">
        <v>1041</v>
      </c>
      <c r="C6297">
        <v>70000</v>
      </c>
      <c r="D6297" s="1" t="s">
        <v>45</v>
      </c>
      <c r="E6297" s="1" t="s">
        <v>24</v>
      </c>
      <c r="F6297" s="1" t="s">
        <v>912</v>
      </c>
      <c r="G6297" s="1" t="s">
        <v>191</v>
      </c>
      <c r="H6297" s="1" t="s">
        <v>85</v>
      </c>
      <c r="I6297" s="1" t="s">
        <v>192</v>
      </c>
      <c r="J6297">
        <v>5</v>
      </c>
      <c r="K6297" s="1" t="s">
        <v>31</v>
      </c>
    </row>
    <row r="6298" spans="1:11" x14ac:dyDescent="0.25">
      <c r="A6298">
        <v>129953</v>
      </c>
      <c r="B6298" s="1" t="s">
        <v>4237</v>
      </c>
      <c r="C6298">
        <v>80000</v>
      </c>
      <c r="D6298" s="1" t="s">
        <v>45</v>
      </c>
      <c r="E6298" s="1" t="s">
        <v>211</v>
      </c>
      <c r="F6298" s="1" t="s">
        <v>643</v>
      </c>
      <c r="G6298" s="1" t="s">
        <v>66</v>
      </c>
      <c r="H6298" s="1" t="s">
        <v>67</v>
      </c>
      <c r="I6298" s="1" t="s">
        <v>1323</v>
      </c>
      <c r="J6298">
        <v>5</v>
      </c>
      <c r="K6298" s="1" t="s">
        <v>58</v>
      </c>
    </row>
    <row r="6299" spans="1:11" x14ac:dyDescent="0.25">
      <c r="A6299">
        <v>129954</v>
      </c>
      <c r="B6299" s="1" t="s">
        <v>4238</v>
      </c>
      <c r="C6299">
        <v>50000</v>
      </c>
      <c r="D6299" s="1" t="s">
        <v>22</v>
      </c>
      <c r="E6299" s="1" t="s">
        <v>24</v>
      </c>
      <c r="F6299" s="1" t="s">
        <v>65</v>
      </c>
      <c r="G6299" s="1" t="s">
        <v>37</v>
      </c>
      <c r="H6299" s="1" t="s">
        <v>679</v>
      </c>
      <c r="I6299" s="1" t="s">
        <v>932</v>
      </c>
      <c r="J6299">
        <v>5</v>
      </c>
      <c r="K6299" s="1" t="s">
        <v>316</v>
      </c>
    </row>
    <row r="6300" spans="1:11" x14ac:dyDescent="0.25">
      <c r="A6300">
        <v>129955</v>
      </c>
      <c r="B6300" s="1" t="s">
        <v>255</v>
      </c>
      <c r="C6300">
        <v>70000</v>
      </c>
      <c r="D6300" s="1" t="s">
        <v>22</v>
      </c>
      <c r="E6300" s="1" t="s">
        <v>24</v>
      </c>
      <c r="F6300" s="1" t="s">
        <v>256</v>
      </c>
      <c r="G6300" s="1" t="s">
        <v>37</v>
      </c>
      <c r="H6300" s="1" t="s">
        <v>141</v>
      </c>
      <c r="I6300" s="1" t="s">
        <v>126</v>
      </c>
      <c r="J6300">
        <v>5</v>
      </c>
      <c r="K6300" s="1" t="s">
        <v>51</v>
      </c>
    </row>
    <row r="6301" spans="1:11" x14ac:dyDescent="0.25">
      <c r="A6301">
        <v>129956</v>
      </c>
      <c r="B6301" s="1" t="s">
        <v>669</v>
      </c>
      <c r="C6301">
        <v>60000</v>
      </c>
      <c r="D6301" s="1" t="s">
        <v>45</v>
      </c>
      <c r="E6301" s="1" t="s">
        <v>24</v>
      </c>
      <c r="F6301" s="1" t="s">
        <v>199</v>
      </c>
      <c r="G6301" s="1" t="s">
        <v>118</v>
      </c>
      <c r="H6301" s="1" t="s">
        <v>114</v>
      </c>
      <c r="I6301" s="1" t="s">
        <v>200</v>
      </c>
      <c r="J6301">
        <v>5</v>
      </c>
      <c r="K6301" s="1" t="s">
        <v>201</v>
      </c>
    </row>
    <row r="6302" spans="1:11" x14ac:dyDescent="0.25">
      <c r="A6302">
        <v>129957</v>
      </c>
      <c r="B6302" s="1" t="s">
        <v>406</v>
      </c>
      <c r="C6302">
        <v>15000</v>
      </c>
      <c r="D6302" s="1" t="s">
        <v>45</v>
      </c>
      <c r="E6302" s="1" t="s">
        <v>24</v>
      </c>
      <c r="F6302" s="1" t="s">
        <v>194</v>
      </c>
      <c r="G6302" s="1" t="s">
        <v>195</v>
      </c>
      <c r="H6302" s="1" t="s">
        <v>196</v>
      </c>
      <c r="I6302" s="1" t="s">
        <v>197</v>
      </c>
      <c r="J6302">
        <v>5</v>
      </c>
      <c r="K6302" s="1" t="s">
        <v>58</v>
      </c>
    </row>
    <row r="6303" spans="1:11" x14ac:dyDescent="0.25">
      <c r="A6303">
        <v>129958</v>
      </c>
      <c r="B6303" s="1" t="s">
        <v>2549</v>
      </c>
      <c r="C6303">
        <v>90000</v>
      </c>
      <c r="D6303" s="1" t="s">
        <v>22</v>
      </c>
      <c r="E6303" s="1" t="s">
        <v>24</v>
      </c>
      <c r="F6303" s="1" t="s">
        <v>83</v>
      </c>
      <c r="G6303" s="1" t="s">
        <v>84</v>
      </c>
      <c r="H6303" s="1" t="s">
        <v>85</v>
      </c>
      <c r="I6303" s="1" t="s">
        <v>86</v>
      </c>
      <c r="J6303">
        <v>5</v>
      </c>
      <c r="K6303" s="1" t="s">
        <v>87</v>
      </c>
    </row>
    <row r="6304" spans="1:11" x14ac:dyDescent="0.25">
      <c r="A6304">
        <v>129959</v>
      </c>
      <c r="B6304" s="1" t="s">
        <v>1855</v>
      </c>
      <c r="C6304">
        <v>28000</v>
      </c>
      <c r="D6304" s="1" t="s">
        <v>45</v>
      </c>
      <c r="E6304" s="1" t="s">
        <v>24</v>
      </c>
      <c r="F6304" s="1" t="s">
        <v>194</v>
      </c>
      <c r="G6304" s="1" t="s">
        <v>118</v>
      </c>
      <c r="H6304" s="1" t="s">
        <v>548</v>
      </c>
      <c r="I6304" s="1" t="s">
        <v>549</v>
      </c>
      <c r="J6304">
        <v>5</v>
      </c>
      <c r="K6304" s="1" t="s">
        <v>152</v>
      </c>
    </row>
    <row r="6305" spans="1:11" x14ac:dyDescent="0.25">
      <c r="A6305">
        <v>129960</v>
      </c>
      <c r="B6305" s="1" t="s">
        <v>1578</v>
      </c>
      <c r="C6305">
        <v>20000</v>
      </c>
      <c r="D6305" s="1" t="s">
        <v>45</v>
      </c>
      <c r="E6305" s="1" t="s">
        <v>211</v>
      </c>
      <c r="F6305" s="1" t="s">
        <v>643</v>
      </c>
      <c r="G6305" s="1" t="s">
        <v>66</v>
      </c>
      <c r="H6305" s="1" t="s">
        <v>67</v>
      </c>
      <c r="I6305" s="1" t="s">
        <v>637</v>
      </c>
      <c r="J6305">
        <v>5</v>
      </c>
      <c r="K6305" s="1" t="s">
        <v>58</v>
      </c>
    </row>
    <row r="6306" spans="1:11" x14ac:dyDescent="0.25">
      <c r="A6306">
        <v>129961</v>
      </c>
      <c r="B6306" s="1" t="s">
        <v>1658</v>
      </c>
      <c r="C6306">
        <v>60000</v>
      </c>
      <c r="D6306" s="1" t="s">
        <v>22</v>
      </c>
      <c r="E6306" s="1" t="s">
        <v>24</v>
      </c>
      <c r="F6306" s="1" t="s">
        <v>803</v>
      </c>
      <c r="G6306" s="1" t="s">
        <v>804</v>
      </c>
      <c r="H6306" s="1" t="s">
        <v>725</v>
      </c>
      <c r="I6306" s="1" t="s">
        <v>805</v>
      </c>
      <c r="J6306">
        <v>5</v>
      </c>
      <c r="K6306" s="1" t="s">
        <v>58</v>
      </c>
    </row>
    <row r="6307" spans="1:11" x14ac:dyDescent="0.25">
      <c r="A6307">
        <v>129962</v>
      </c>
      <c r="B6307" s="1" t="s">
        <v>157</v>
      </c>
      <c r="C6307">
        <v>22000</v>
      </c>
      <c r="D6307" s="1" t="s">
        <v>45</v>
      </c>
      <c r="E6307" s="1" t="s">
        <v>24</v>
      </c>
      <c r="F6307" s="1" t="s">
        <v>672</v>
      </c>
      <c r="G6307" s="1" t="s">
        <v>79</v>
      </c>
      <c r="H6307" s="1" t="s">
        <v>160</v>
      </c>
      <c r="I6307" s="1" t="s">
        <v>161</v>
      </c>
      <c r="J6307">
        <v>5</v>
      </c>
      <c r="K6307" s="1" t="s">
        <v>31</v>
      </c>
    </row>
    <row r="6308" spans="1:11" x14ac:dyDescent="0.25">
      <c r="A6308">
        <v>129963</v>
      </c>
      <c r="B6308" s="1" t="s">
        <v>778</v>
      </c>
      <c r="C6308">
        <v>70000</v>
      </c>
      <c r="D6308" s="1" t="s">
        <v>22</v>
      </c>
      <c r="E6308" s="1" t="s">
        <v>24</v>
      </c>
      <c r="F6308" s="1" t="s">
        <v>779</v>
      </c>
      <c r="G6308" s="1" t="s">
        <v>206</v>
      </c>
      <c r="H6308" s="1" t="s">
        <v>434</v>
      </c>
      <c r="I6308" s="1" t="s">
        <v>208</v>
      </c>
      <c r="J6308">
        <v>7</v>
      </c>
      <c r="K6308" s="1" t="s">
        <v>152</v>
      </c>
    </row>
    <row r="6309" spans="1:11" x14ac:dyDescent="0.25">
      <c r="A6309">
        <v>129964</v>
      </c>
      <c r="B6309" s="1" t="s">
        <v>2593</v>
      </c>
      <c r="C6309">
        <v>80000</v>
      </c>
      <c r="D6309" s="1" t="s">
        <v>22</v>
      </c>
      <c r="E6309" s="1" t="s">
        <v>24</v>
      </c>
      <c r="F6309" s="1" t="s">
        <v>1351</v>
      </c>
      <c r="G6309" s="1" t="s">
        <v>27</v>
      </c>
      <c r="H6309" s="1" t="s">
        <v>1369</v>
      </c>
      <c r="I6309" s="1" t="s">
        <v>1370</v>
      </c>
      <c r="J6309">
        <v>5</v>
      </c>
      <c r="K6309" s="1" t="s">
        <v>166</v>
      </c>
    </row>
    <row r="6310" spans="1:11" x14ac:dyDescent="0.25">
      <c r="A6310">
        <v>129965</v>
      </c>
      <c r="B6310" s="1" t="s">
        <v>4241</v>
      </c>
      <c r="C6310">
        <v>35000</v>
      </c>
      <c r="D6310" s="1" t="s">
        <v>185</v>
      </c>
      <c r="E6310" s="1" t="s">
        <v>24</v>
      </c>
      <c r="F6310" s="1" t="s">
        <v>647</v>
      </c>
      <c r="G6310" s="1" t="s">
        <v>191</v>
      </c>
      <c r="H6310" s="1" t="s">
        <v>648</v>
      </c>
      <c r="I6310" s="1" t="s">
        <v>366</v>
      </c>
      <c r="J6310">
        <v>5</v>
      </c>
      <c r="K6310" s="1" t="s">
        <v>31</v>
      </c>
    </row>
    <row r="6311" spans="1:11" x14ac:dyDescent="0.25">
      <c r="A6311">
        <v>129966</v>
      </c>
      <c r="B6311" s="1" t="s">
        <v>4242</v>
      </c>
      <c r="C6311">
        <v>60000</v>
      </c>
      <c r="D6311" s="1" t="s">
        <v>22</v>
      </c>
      <c r="E6311" s="1" t="s">
        <v>24</v>
      </c>
      <c r="F6311" s="1" t="s">
        <v>145</v>
      </c>
      <c r="G6311" s="1" t="s">
        <v>48</v>
      </c>
      <c r="H6311" s="1" t="s">
        <v>548</v>
      </c>
      <c r="I6311" s="1" t="s">
        <v>566</v>
      </c>
      <c r="J6311">
        <v>5</v>
      </c>
      <c r="K6311" s="1" t="s">
        <v>152</v>
      </c>
    </row>
    <row r="6312" spans="1:11" x14ac:dyDescent="0.25">
      <c r="A6312">
        <v>129967</v>
      </c>
      <c r="B6312" s="1" t="s">
        <v>917</v>
      </c>
      <c r="C6312">
        <v>20000</v>
      </c>
      <c r="D6312" s="1" t="s">
        <v>45</v>
      </c>
      <c r="E6312" s="1" t="s">
        <v>24</v>
      </c>
      <c r="F6312" s="1" t="s">
        <v>820</v>
      </c>
      <c r="G6312" s="1" t="s">
        <v>149</v>
      </c>
      <c r="H6312" s="1" t="s">
        <v>641</v>
      </c>
      <c r="I6312" s="1" t="s">
        <v>151</v>
      </c>
      <c r="J6312">
        <v>5</v>
      </c>
      <c r="K6312" s="1" t="s">
        <v>152</v>
      </c>
    </row>
    <row r="6313" spans="1:11" x14ac:dyDescent="0.25">
      <c r="A6313">
        <v>129968</v>
      </c>
      <c r="B6313" s="1" t="s">
        <v>593</v>
      </c>
      <c r="C6313">
        <v>142000</v>
      </c>
      <c r="D6313" s="1" t="s">
        <v>22</v>
      </c>
      <c r="E6313" s="1" t="s">
        <v>24</v>
      </c>
      <c r="F6313" s="1" t="s">
        <v>1266</v>
      </c>
      <c r="G6313" s="1" t="s">
        <v>27</v>
      </c>
      <c r="H6313" s="1" t="s">
        <v>1267</v>
      </c>
      <c r="I6313" s="1" t="s">
        <v>29</v>
      </c>
      <c r="J6313">
        <v>5</v>
      </c>
      <c r="K6313" s="1" t="s">
        <v>31</v>
      </c>
    </row>
    <row r="6314" spans="1:11" x14ac:dyDescent="0.25">
      <c r="A6314">
        <v>129969</v>
      </c>
      <c r="B6314" s="1" t="s">
        <v>142</v>
      </c>
      <c r="C6314">
        <v>72000</v>
      </c>
      <c r="D6314" s="1" t="s">
        <v>22</v>
      </c>
      <c r="E6314" s="1" t="s">
        <v>24</v>
      </c>
      <c r="F6314" s="1" t="s">
        <v>143</v>
      </c>
      <c r="G6314" s="1" t="s">
        <v>27</v>
      </c>
      <c r="H6314" s="1" t="s">
        <v>28</v>
      </c>
      <c r="I6314" s="1" t="s">
        <v>29</v>
      </c>
      <c r="J6314">
        <v>5</v>
      </c>
      <c r="K6314" s="1" t="s">
        <v>31</v>
      </c>
    </row>
    <row r="6315" spans="1:11" x14ac:dyDescent="0.25">
      <c r="A6315">
        <v>129970</v>
      </c>
      <c r="B6315" s="1" t="s">
        <v>1149</v>
      </c>
      <c r="C6315">
        <v>90000</v>
      </c>
      <c r="D6315" s="1" t="s">
        <v>22</v>
      </c>
      <c r="E6315" s="1" t="s">
        <v>24</v>
      </c>
      <c r="F6315" s="1" t="s">
        <v>53</v>
      </c>
      <c r="G6315" s="1" t="s">
        <v>37</v>
      </c>
      <c r="H6315" s="1" t="s">
        <v>451</v>
      </c>
      <c r="I6315" s="1" t="s">
        <v>342</v>
      </c>
      <c r="J6315">
        <v>5</v>
      </c>
      <c r="K6315" s="1" t="s">
        <v>95</v>
      </c>
    </row>
    <row r="6316" spans="1:11" x14ac:dyDescent="0.25">
      <c r="A6316">
        <v>129971</v>
      </c>
      <c r="B6316" s="1" t="s">
        <v>835</v>
      </c>
      <c r="C6316">
        <v>80000</v>
      </c>
      <c r="D6316" s="1" t="s">
        <v>22</v>
      </c>
      <c r="E6316" s="1" t="s">
        <v>24</v>
      </c>
      <c r="F6316" s="1" t="s">
        <v>91</v>
      </c>
      <c r="G6316" s="1" t="s">
        <v>92</v>
      </c>
      <c r="H6316" s="1" t="s">
        <v>589</v>
      </c>
      <c r="I6316" s="1" t="s">
        <v>94</v>
      </c>
      <c r="J6316">
        <v>5</v>
      </c>
      <c r="K6316" s="1" t="s">
        <v>95</v>
      </c>
    </row>
    <row r="6317" spans="1:11" x14ac:dyDescent="0.25">
      <c r="A6317">
        <v>129972</v>
      </c>
      <c r="B6317" s="1" t="s">
        <v>127</v>
      </c>
      <c r="C6317">
        <v>125000</v>
      </c>
      <c r="D6317" s="1" t="s">
        <v>22</v>
      </c>
      <c r="E6317" s="1" t="s">
        <v>24</v>
      </c>
      <c r="F6317" s="1" t="s">
        <v>53</v>
      </c>
      <c r="G6317" s="1" t="s">
        <v>54</v>
      </c>
      <c r="H6317" s="1" t="s">
        <v>55</v>
      </c>
      <c r="I6317" s="1" t="s">
        <v>56</v>
      </c>
      <c r="J6317">
        <v>5</v>
      </c>
      <c r="K6317" s="1" t="s">
        <v>58</v>
      </c>
    </row>
    <row r="6318" spans="1:11" x14ac:dyDescent="0.25">
      <c r="A6318">
        <v>129973</v>
      </c>
      <c r="B6318" s="1" t="s">
        <v>4245</v>
      </c>
      <c r="C6318">
        <v>33000</v>
      </c>
      <c r="D6318" s="1" t="s">
        <v>45</v>
      </c>
      <c r="E6318" s="1" t="s">
        <v>24</v>
      </c>
      <c r="F6318" s="1" t="s">
        <v>1835</v>
      </c>
      <c r="G6318" s="1" t="s">
        <v>331</v>
      </c>
      <c r="H6318" s="1" t="s">
        <v>582</v>
      </c>
      <c r="I6318" s="1" t="s">
        <v>333</v>
      </c>
      <c r="J6318">
        <v>5</v>
      </c>
      <c r="K6318" s="1" t="s">
        <v>31</v>
      </c>
    </row>
    <row r="6319" spans="1:11" x14ac:dyDescent="0.25">
      <c r="A6319">
        <v>129974</v>
      </c>
      <c r="B6319" s="1" t="s">
        <v>1433</v>
      </c>
      <c r="C6319">
        <v>50000</v>
      </c>
      <c r="D6319" s="1" t="s">
        <v>22</v>
      </c>
      <c r="E6319" s="1" t="s">
        <v>24</v>
      </c>
      <c r="F6319" s="1" t="s">
        <v>447</v>
      </c>
      <c r="G6319" s="1" t="s">
        <v>427</v>
      </c>
      <c r="H6319" s="1" t="s">
        <v>448</v>
      </c>
      <c r="I6319" s="1" t="s">
        <v>449</v>
      </c>
      <c r="J6319">
        <v>5</v>
      </c>
      <c r="K6319" s="1" t="s">
        <v>58</v>
      </c>
    </row>
    <row r="6320" spans="1:11" x14ac:dyDescent="0.25">
      <c r="A6320">
        <v>129975</v>
      </c>
      <c r="B6320" s="1" t="s">
        <v>767</v>
      </c>
      <c r="C6320">
        <v>120000</v>
      </c>
      <c r="D6320" s="1" t="s">
        <v>22</v>
      </c>
      <c r="E6320" s="1" t="s">
        <v>24</v>
      </c>
      <c r="F6320" s="1" t="s">
        <v>768</v>
      </c>
      <c r="G6320" s="1" t="s">
        <v>206</v>
      </c>
      <c r="H6320" s="1" t="s">
        <v>399</v>
      </c>
      <c r="I6320" s="1" t="s">
        <v>400</v>
      </c>
      <c r="J6320">
        <v>9</v>
      </c>
      <c r="K6320" s="1" t="s">
        <v>121</v>
      </c>
    </row>
    <row r="6321" spans="1:11" x14ac:dyDescent="0.25">
      <c r="A6321">
        <v>129976</v>
      </c>
      <c r="B6321" s="1" t="s">
        <v>739</v>
      </c>
      <c r="C6321">
        <v>35000</v>
      </c>
      <c r="D6321" s="1" t="s">
        <v>22</v>
      </c>
      <c r="E6321" s="1" t="s">
        <v>24</v>
      </c>
      <c r="F6321" s="1" t="s">
        <v>740</v>
      </c>
      <c r="G6321" s="1" t="s">
        <v>741</v>
      </c>
      <c r="H6321" s="1" t="s">
        <v>742</v>
      </c>
      <c r="I6321" s="1" t="s">
        <v>743</v>
      </c>
      <c r="J6321">
        <v>5</v>
      </c>
      <c r="K6321" s="1" t="s">
        <v>58</v>
      </c>
    </row>
    <row r="6322" spans="1:11" x14ac:dyDescent="0.25">
      <c r="A6322">
        <v>129977</v>
      </c>
      <c r="B6322" s="1" t="s">
        <v>4246</v>
      </c>
      <c r="C6322">
        <v>43000</v>
      </c>
      <c r="D6322" s="1" t="s">
        <v>22</v>
      </c>
      <c r="E6322" s="1" t="s">
        <v>24</v>
      </c>
      <c r="F6322" s="1" t="s">
        <v>1259</v>
      </c>
      <c r="G6322" s="1" t="s">
        <v>37</v>
      </c>
      <c r="H6322" s="1" t="s">
        <v>248</v>
      </c>
      <c r="I6322" s="1" t="s">
        <v>126</v>
      </c>
      <c r="J6322">
        <v>5</v>
      </c>
      <c r="K6322" s="1" t="s">
        <v>51</v>
      </c>
    </row>
    <row r="6323" spans="1:11" x14ac:dyDescent="0.25">
      <c r="A6323">
        <v>129978</v>
      </c>
      <c r="B6323" s="1" t="s">
        <v>457</v>
      </c>
      <c r="C6323">
        <v>60000</v>
      </c>
      <c r="D6323" s="1" t="s">
        <v>45</v>
      </c>
      <c r="E6323" s="1" t="s">
        <v>24</v>
      </c>
      <c r="F6323" s="1" t="s">
        <v>129</v>
      </c>
      <c r="G6323" s="1" t="s">
        <v>79</v>
      </c>
      <c r="H6323" s="1" t="s">
        <v>130</v>
      </c>
      <c r="I6323" s="1" t="s">
        <v>131</v>
      </c>
      <c r="J6323">
        <v>5</v>
      </c>
      <c r="K6323" s="1" t="s">
        <v>31</v>
      </c>
    </row>
    <row r="6324" spans="1:11" x14ac:dyDescent="0.25">
      <c r="A6324">
        <v>129979</v>
      </c>
      <c r="B6324" s="1" t="s">
        <v>767</v>
      </c>
      <c r="C6324">
        <v>148000</v>
      </c>
      <c r="D6324" s="1" t="s">
        <v>22</v>
      </c>
      <c r="E6324" s="1" t="s">
        <v>24</v>
      </c>
      <c r="F6324" s="1" t="s">
        <v>768</v>
      </c>
      <c r="G6324" s="1" t="s">
        <v>206</v>
      </c>
      <c r="H6324" s="1" t="s">
        <v>399</v>
      </c>
      <c r="I6324" s="1" t="s">
        <v>400</v>
      </c>
      <c r="J6324">
        <v>9</v>
      </c>
      <c r="K6324" s="1" t="s">
        <v>121</v>
      </c>
    </row>
    <row r="6325" spans="1:11" x14ac:dyDescent="0.25">
      <c r="A6325">
        <v>129980</v>
      </c>
      <c r="B6325" s="1" t="s">
        <v>893</v>
      </c>
      <c r="C6325">
        <v>70000</v>
      </c>
      <c r="D6325" s="1" t="s">
        <v>22</v>
      </c>
      <c r="E6325" s="1" t="s">
        <v>24</v>
      </c>
      <c r="F6325" s="1" t="s">
        <v>426</v>
      </c>
      <c r="G6325" s="1" t="s">
        <v>427</v>
      </c>
      <c r="H6325" s="1" t="s">
        <v>428</v>
      </c>
      <c r="I6325" s="1" t="s">
        <v>429</v>
      </c>
      <c r="J6325">
        <v>5</v>
      </c>
      <c r="K6325" s="1" t="s">
        <v>58</v>
      </c>
    </row>
    <row r="6326" spans="1:11" x14ac:dyDescent="0.25">
      <c r="A6326">
        <v>129981</v>
      </c>
      <c r="B6326" s="1" t="s">
        <v>681</v>
      </c>
      <c r="C6326">
        <v>96000</v>
      </c>
      <c r="D6326" s="1" t="s">
        <v>45</v>
      </c>
      <c r="E6326" s="1" t="s">
        <v>24</v>
      </c>
      <c r="F6326" s="1" t="s">
        <v>682</v>
      </c>
      <c r="G6326" s="1" t="s">
        <v>37</v>
      </c>
      <c r="H6326" s="1" t="s">
        <v>683</v>
      </c>
      <c r="I6326" s="1" t="s">
        <v>684</v>
      </c>
      <c r="J6326">
        <v>5</v>
      </c>
      <c r="K6326" s="1" t="s">
        <v>445</v>
      </c>
    </row>
    <row r="6327" spans="1:11" x14ac:dyDescent="0.25">
      <c r="A6327">
        <v>129982</v>
      </c>
      <c r="B6327" s="1" t="s">
        <v>2043</v>
      </c>
      <c r="C6327">
        <v>70000</v>
      </c>
      <c r="D6327" s="1" t="s">
        <v>22</v>
      </c>
      <c r="E6327" s="1" t="s">
        <v>24</v>
      </c>
      <c r="F6327" s="1" t="s">
        <v>1058</v>
      </c>
      <c r="G6327" s="1" t="s">
        <v>1080</v>
      </c>
      <c r="H6327" s="1" t="s">
        <v>399</v>
      </c>
      <c r="I6327" s="1" t="s">
        <v>1081</v>
      </c>
      <c r="J6327">
        <v>7</v>
      </c>
      <c r="K6327" s="1" t="s">
        <v>121</v>
      </c>
    </row>
    <row r="6328" spans="1:11" x14ac:dyDescent="0.25">
      <c r="A6328">
        <v>129983</v>
      </c>
      <c r="B6328" s="1" t="s">
        <v>593</v>
      </c>
      <c r="C6328">
        <v>70000</v>
      </c>
      <c r="D6328" s="1" t="s">
        <v>22</v>
      </c>
      <c r="E6328" s="1" t="s">
        <v>24</v>
      </c>
      <c r="F6328" s="1" t="s">
        <v>1266</v>
      </c>
      <c r="G6328" s="1" t="s">
        <v>27</v>
      </c>
      <c r="H6328" s="1" t="s">
        <v>1267</v>
      </c>
      <c r="I6328" s="1" t="s">
        <v>29</v>
      </c>
      <c r="J6328">
        <v>5</v>
      </c>
      <c r="K6328" s="1" t="s">
        <v>31</v>
      </c>
    </row>
    <row r="6329" spans="1:11" x14ac:dyDescent="0.25">
      <c r="A6329">
        <v>129984</v>
      </c>
      <c r="B6329" s="1" t="s">
        <v>4247</v>
      </c>
      <c r="C6329">
        <v>18484</v>
      </c>
      <c r="D6329" s="1" t="s">
        <v>45</v>
      </c>
      <c r="E6329" s="1" t="s">
        <v>24</v>
      </c>
      <c r="F6329" s="1" t="s">
        <v>1724</v>
      </c>
      <c r="G6329" s="1" t="s">
        <v>66</v>
      </c>
      <c r="H6329" s="1" t="s">
        <v>390</v>
      </c>
      <c r="I6329" s="1" t="s">
        <v>391</v>
      </c>
      <c r="J6329">
        <v>5</v>
      </c>
      <c r="K6329" s="1" t="s">
        <v>31</v>
      </c>
    </row>
    <row r="6330" spans="1:11" x14ac:dyDescent="0.25">
      <c r="A6330">
        <v>129985</v>
      </c>
      <c r="B6330" s="1" t="s">
        <v>1389</v>
      </c>
      <c r="C6330">
        <v>70000</v>
      </c>
      <c r="D6330" s="1" t="s">
        <v>22</v>
      </c>
      <c r="E6330" s="1" t="s">
        <v>24</v>
      </c>
      <c r="F6330" s="1" t="s">
        <v>205</v>
      </c>
      <c r="G6330" s="1" t="s">
        <v>206</v>
      </c>
      <c r="H6330" s="1" t="s">
        <v>207</v>
      </c>
      <c r="I6330" s="1" t="s">
        <v>208</v>
      </c>
      <c r="J6330">
        <v>7</v>
      </c>
      <c r="K6330" s="1" t="s">
        <v>152</v>
      </c>
    </row>
    <row r="6331" spans="1:11" x14ac:dyDescent="0.25">
      <c r="A6331">
        <v>129986</v>
      </c>
      <c r="B6331" s="1" t="s">
        <v>128</v>
      </c>
      <c r="C6331">
        <v>25000</v>
      </c>
      <c r="D6331" s="1" t="s">
        <v>45</v>
      </c>
      <c r="E6331" s="1" t="s">
        <v>24</v>
      </c>
      <c r="F6331" s="1" t="s">
        <v>129</v>
      </c>
      <c r="G6331" s="1" t="s">
        <v>79</v>
      </c>
      <c r="H6331" s="1" t="s">
        <v>130</v>
      </c>
      <c r="I6331" s="1" t="s">
        <v>131</v>
      </c>
      <c r="J6331">
        <v>5</v>
      </c>
      <c r="K6331" s="1" t="s">
        <v>31</v>
      </c>
    </row>
    <row r="6332" spans="1:11" x14ac:dyDescent="0.25">
      <c r="A6332">
        <v>129987</v>
      </c>
      <c r="B6332" s="1" t="s">
        <v>1217</v>
      </c>
      <c r="C6332">
        <v>120000</v>
      </c>
      <c r="D6332" s="1" t="s">
        <v>22</v>
      </c>
      <c r="E6332" s="1" t="s">
        <v>24</v>
      </c>
      <c r="F6332" s="1" t="s">
        <v>1218</v>
      </c>
      <c r="G6332" s="1" t="s">
        <v>149</v>
      </c>
      <c r="H6332" s="1" t="s">
        <v>109</v>
      </c>
      <c r="I6332" s="1" t="s">
        <v>1219</v>
      </c>
      <c r="J6332">
        <v>5</v>
      </c>
      <c r="K6332" s="1" t="s">
        <v>316</v>
      </c>
    </row>
    <row r="6333" spans="1:11" x14ac:dyDescent="0.25">
      <c r="A6333">
        <v>129988</v>
      </c>
      <c r="B6333" s="1" t="s">
        <v>1932</v>
      </c>
      <c r="C6333">
        <v>55000</v>
      </c>
      <c r="D6333" s="1" t="s">
        <v>45</v>
      </c>
      <c r="E6333" s="1" t="s">
        <v>24</v>
      </c>
      <c r="F6333" s="1" t="s">
        <v>439</v>
      </c>
      <c r="G6333" s="1" t="s">
        <v>66</v>
      </c>
      <c r="H6333" s="1" t="s">
        <v>227</v>
      </c>
      <c r="I6333" s="1" t="s">
        <v>156</v>
      </c>
      <c r="J6333">
        <v>5</v>
      </c>
      <c r="K6333" s="1" t="s">
        <v>31</v>
      </c>
    </row>
    <row r="6334" spans="1:11" x14ac:dyDescent="0.25">
      <c r="A6334">
        <v>129989</v>
      </c>
      <c r="B6334" s="1" t="s">
        <v>2112</v>
      </c>
      <c r="C6334">
        <v>10000</v>
      </c>
      <c r="D6334" s="1" t="s">
        <v>45</v>
      </c>
      <c r="E6334" s="1" t="s">
        <v>24</v>
      </c>
      <c r="F6334" s="1" t="s">
        <v>194</v>
      </c>
      <c r="G6334" s="1" t="s">
        <v>48</v>
      </c>
      <c r="H6334" s="1" t="s">
        <v>2113</v>
      </c>
      <c r="I6334" s="1" t="s">
        <v>687</v>
      </c>
      <c r="J6334">
        <v>5</v>
      </c>
      <c r="K6334" s="1" t="s">
        <v>95</v>
      </c>
    </row>
    <row r="6335" spans="1:11" x14ac:dyDescent="0.25">
      <c r="A6335">
        <v>129990</v>
      </c>
      <c r="B6335" s="1" t="s">
        <v>4042</v>
      </c>
      <c r="C6335">
        <v>60000</v>
      </c>
      <c r="D6335" s="1" t="s">
        <v>22</v>
      </c>
      <c r="E6335" s="1" t="s">
        <v>24</v>
      </c>
      <c r="F6335" s="1" t="s">
        <v>970</v>
      </c>
      <c r="G6335" s="1" t="s">
        <v>118</v>
      </c>
      <c r="H6335" s="1" t="s">
        <v>971</v>
      </c>
      <c r="I6335" s="1" t="s">
        <v>972</v>
      </c>
      <c r="J6335">
        <v>6</v>
      </c>
      <c r="K6335" s="1" t="s">
        <v>121</v>
      </c>
    </row>
    <row r="6336" spans="1:11" x14ac:dyDescent="0.25">
      <c r="A6336">
        <v>129991</v>
      </c>
      <c r="B6336" s="1" t="s">
        <v>929</v>
      </c>
      <c r="C6336">
        <v>30000</v>
      </c>
      <c r="D6336" s="1" t="s">
        <v>22</v>
      </c>
      <c r="E6336" s="1" t="s">
        <v>24</v>
      </c>
      <c r="F6336" s="1" t="s">
        <v>657</v>
      </c>
      <c r="G6336" s="1" t="s">
        <v>27</v>
      </c>
      <c r="H6336" s="1" t="s">
        <v>658</v>
      </c>
      <c r="I6336" s="1" t="s">
        <v>29</v>
      </c>
      <c r="J6336">
        <v>5</v>
      </c>
      <c r="K6336" s="1" t="s">
        <v>31</v>
      </c>
    </row>
    <row r="6337" spans="1:11" x14ac:dyDescent="0.25">
      <c r="A6337">
        <v>129992</v>
      </c>
      <c r="B6337" s="1" t="s">
        <v>460</v>
      </c>
      <c r="C6337">
        <v>65000</v>
      </c>
      <c r="D6337" s="1" t="s">
        <v>45</v>
      </c>
      <c r="E6337" s="1" t="s">
        <v>24</v>
      </c>
      <c r="F6337" s="1" t="s">
        <v>461</v>
      </c>
      <c r="G6337" s="1" t="s">
        <v>358</v>
      </c>
      <c r="H6337" s="1" t="s">
        <v>462</v>
      </c>
      <c r="I6337" s="1" t="s">
        <v>463</v>
      </c>
      <c r="J6337">
        <v>5</v>
      </c>
      <c r="K6337" s="1" t="s">
        <v>58</v>
      </c>
    </row>
    <row r="6338" spans="1:11" x14ac:dyDescent="0.25">
      <c r="A6338">
        <v>129994</v>
      </c>
      <c r="B6338" s="1" t="s">
        <v>1187</v>
      </c>
      <c r="C6338">
        <v>50000</v>
      </c>
      <c r="D6338" s="1" t="s">
        <v>22</v>
      </c>
      <c r="E6338" s="1" t="s">
        <v>24</v>
      </c>
      <c r="F6338" s="1" t="s">
        <v>431</v>
      </c>
      <c r="G6338" s="1" t="s">
        <v>54</v>
      </c>
      <c r="H6338" s="1" t="s">
        <v>305</v>
      </c>
      <c r="I6338" s="1" t="s">
        <v>1188</v>
      </c>
      <c r="J6338">
        <v>5</v>
      </c>
      <c r="K6338" s="1" t="s">
        <v>58</v>
      </c>
    </row>
    <row r="6339" spans="1:11" x14ac:dyDescent="0.25">
      <c r="A6339">
        <v>129995</v>
      </c>
      <c r="B6339" s="1" t="s">
        <v>4249</v>
      </c>
      <c r="C6339">
        <v>2560</v>
      </c>
      <c r="D6339" s="1" t="s">
        <v>45</v>
      </c>
      <c r="E6339" s="1" t="s">
        <v>211</v>
      </c>
      <c r="F6339" s="1" t="s">
        <v>803</v>
      </c>
      <c r="G6339" s="1" t="s">
        <v>149</v>
      </c>
      <c r="H6339" s="1" t="s">
        <v>150</v>
      </c>
      <c r="I6339" s="1" t="s">
        <v>151</v>
      </c>
      <c r="J6339">
        <v>5</v>
      </c>
      <c r="K6339" s="1" t="s">
        <v>152</v>
      </c>
    </row>
    <row r="6340" spans="1:11" x14ac:dyDescent="0.25">
      <c r="A6340">
        <v>129996</v>
      </c>
      <c r="B6340" s="1" t="s">
        <v>128</v>
      </c>
      <c r="C6340">
        <v>60000</v>
      </c>
      <c r="D6340" s="1" t="s">
        <v>45</v>
      </c>
      <c r="E6340" s="1" t="s">
        <v>24</v>
      </c>
      <c r="F6340" s="1" t="s">
        <v>129</v>
      </c>
      <c r="G6340" s="1" t="s">
        <v>79</v>
      </c>
      <c r="H6340" s="1" t="s">
        <v>130</v>
      </c>
      <c r="I6340" s="1" t="s">
        <v>131</v>
      </c>
      <c r="J6340">
        <v>5</v>
      </c>
      <c r="K6340" s="1" t="s">
        <v>31</v>
      </c>
    </row>
    <row r="6341" spans="1:11" x14ac:dyDescent="0.25">
      <c r="A6341">
        <v>129997</v>
      </c>
      <c r="B6341" s="1" t="s">
        <v>440</v>
      </c>
      <c r="C6341">
        <v>80000</v>
      </c>
      <c r="D6341" s="1" t="s">
        <v>45</v>
      </c>
      <c r="E6341" s="1" t="s">
        <v>24</v>
      </c>
      <c r="F6341" s="1" t="s">
        <v>320</v>
      </c>
      <c r="G6341" s="1" t="s">
        <v>191</v>
      </c>
      <c r="H6341" s="1" t="s">
        <v>351</v>
      </c>
      <c r="I6341" s="1" t="s">
        <v>192</v>
      </c>
      <c r="J6341">
        <v>5</v>
      </c>
      <c r="K6341" s="1" t="s">
        <v>31</v>
      </c>
    </row>
    <row r="6342" spans="1:11" x14ac:dyDescent="0.25">
      <c r="A6342">
        <v>129998</v>
      </c>
      <c r="B6342" s="1" t="s">
        <v>1779</v>
      </c>
      <c r="C6342">
        <v>50000</v>
      </c>
      <c r="D6342" s="1" t="s">
        <v>45</v>
      </c>
      <c r="E6342" s="1" t="s">
        <v>24</v>
      </c>
      <c r="F6342" s="1" t="s">
        <v>60</v>
      </c>
      <c r="G6342" s="1" t="s">
        <v>79</v>
      </c>
      <c r="H6342" s="1" t="s">
        <v>80</v>
      </c>
      <c r="I6342" s="1" t="s">
        <v>81</v>
      </c>
      <c r="J6342">
        <v>4</v>
      </c>
      <c r="K6342" s="1" t="s">
        <v>31</v>
      </c>
    </row>
    <row r="6343" spans="1:11" x14ac:dyDescent="0.25">
      <c r="A6343">
        <v>129999</v>
      </c>
      <c r="B6343" s="1" t="s">
        <v>2051</v>
      </c>
      <c r="C6343">
        <v>120000</v>
      </c>
      <c r="D6343" s="1" t="s">
        <v>22</v>
      </c>
      <c r="E6343" s="1" t="s">
        <v>24</v>
      </c>
      <c r="F6343" s="1" t="s">
        <v>163</v>
      </c>
      <c r="G6343" s="1" t="s">
        <v>27</v>
      </c>
      <c r="H6343" s="1" t="s">
        <v>164</v>
      </c>
      <c r="I6343" s="1" t="s">
        <v>165</v>
      </c>
      <c r="J6343">
        <v>8</v>
      </c>
      <c r="K6343" s="1" t="s">
        <v>166</v>
      </c>
    </row>
    <row r="6344" spans="1:11" x14ac:dyDescent="0.25">
      <c r="A6344">
        <v>130000</v>
      </c>
      <c r="B6344" s="1" t="s">
        <v>222</v>
      </c>
      <c r="C6344">
        <v>120000</v>
      </c>
      <c r="D6344" s="1" t="s">
        <v>45</v>
      </c>
      <c r="E6344" s="1" t="s">
        <v>24</v>
      </c>
      <c r="F6344" s="1" t="s">
        <v>171</v>
      </c>
      <c r="G6344" s="1" t="s">
        <v>48</v>
      </c>
      <c r="H6344" s="1" t="s">
        <v>223</v>
      </c>
      <c r="I6344" s="1" t="s">
        <v>224</v>
      </c>
      <c r="J6344">
        <v>5</v>
      </c>
      <c r="K6344" s="1" t="s">
        <v>51</v>
      </c>
    </row>
    <row r="6345" spans="1:11" x14ac:dyDescent="0.25">
      <c r="A6345">
        <v>130001</v>
      </c>
      <c r="B6345" s="1" t="s">
        <v>1045</v>
      </c>
      <c r="C6345">
        <v>47000</v>
      </c>
      <c r="D6345" s="1" t="s">
        <v>45</v>
      </c>
      <c r="E6345" s="1" t="s">
        <v>24</v>
      </c>
      <c r="F6345" s="1" t="s">
        <v>594</v>
      </c>
      <c r="G6345" s="1" t="s">
        <v>914</v>
      </c>
      <c r="H6345" s="1" t="s">
        <v>915</v>
      </c>
      <c r="I6345" s="1" t="s">
        <v>916</v>
      </c>
      <c r="J6345">
        <v>5</v>
      </c>
      <c r="K6345" s="1" t="s">
        <v>58</v>
      </c>
    </row>
    <row r="6346" spans="1:11" x14ac:dyDescent="0.25">
      <c r="A6346">
        <v>130002</v>
      </c>
      <c r="B6346" s="1" t="s">
        <v>942</v>
      </c>
      <c r="C6346">
        <v>45000</v>
      </c>
      <c r="D6346" s="1" t="s">
        <v>22</v>
      </c>
      <c r="E6346" s="1" t="s">
        <v>24</v>
      </c>
      <c r="F6346" s="1" t="s">
        <v>653</v>
      </c>
      <c r="G6346" s="1" t="s">
        <v>206</v>
      </c>
      <c r="H6346" s="1" t="s">
        <v>730</v>
      </c>
      <c r="I6346" s="1" t="s">
        <v>500</v>
      </c>
      <c r="J6346">
        <v>7</v>
      </c>
      <c r="K6346" s="1" t="s">
        <v>152</v>
      </c>
    </row>
    <row r="6347" spans="1:11" x14ac:dyDescent="0.25">
      <c r="A6347">
        <v>130003</v>
      </c>
      <c r="B6347" s="1" t="s">
        <v>1590</v>
      </c>
      <c r="C6347">
        <v>90000</v>
      </c>
      <c r="D6347" s="1" t="s">
        <v>22</v>
      </c>
      <c r="E6347" s="1" t="s">
        <v>24</v>
      </c>
      <c r="F6347" s="1" t="s">
        <v>757</v>
      </c>
      <c r="G6347" s="1" t="s">
        <v>238</v>
      </c>
      <c r="H6347" s="1" t="s">
        <v>758</v>
      </c>
      <c r="I6347" s="1" t="s">
        <v>759</v>
      </c>
      <c r="J6347">
        <v>8</v>
      </c>
      <c r="K6347" s="1" t="s">
        <v>87</v>
      </c>
    </row>
    <row r="6348" spans="1:11" x14ac:dyDescent="0.25">
      <c r="A6348">
        <v>130004</v>
      </c>
      <c r="B6348" s="1" t="s">
        <v>302</v>
      </c>
      <c r="C6348">
        <v>110000</v>
      </c>
      <c r="D6348" s="1" t="s">
        <v>22</v>
      </c>
      <c r="E6348" s="1" t="s">
        <v>24</v>
      </c>
      <c r="F6348" s="1" t="s">
        <v>304</v>
      </c>
      <c r="G6348" s="1" t="s">
        <v>54</v>
      </c>
      <c r="H6348" s="1" t="s">
        <v>305</v>
      </c>
      <c r="I6348" s="1" t="s">
        <v>306</v>
      </c>
      <c r="J6348">
        <v>5</v>
      </c>
      <c r="K6348" s="1" t="s">
        <v>58</v>
      </c>
    </row>
    <row r="6349" spans="1:11" x14ac:dyDescent="0.25">
      <c r="A6349">
        <v>130005</v>
      </c>
      <c r="B6349" s="1" t="s">
        <v>1079</v>
      </c>
      <c r="C6349">
        <v>95000</v>
      </c>
      <c r="D6349" s="1" t="s">
        <v>22</v>
      </c>
      <c r="E6349" s="1" t="s">
        <v>24</v>
      </c>
      <c r="F6349" s="1" t="s">
        <v>1058</v>
      </c>
      <c r="G6349" s="1" t="s">
        <v>1080</v>
      </c>
      <c r="H6349" s="1" t="s">
        <v>399</v>
      </c>
      <c r="I6349" s="1" t="s">
        <v>1081</v>
      </c>
      <c r="J6349">
        <v>7</v>
      </c>
      <c r="K6349" s="1" t="s">
        <v>121</v>
      </c>
    </row>
    <row r="6350" spans="1:11" x14ac:dyDescent="0.25">
      <c r="A6350">
        <v>130006</v>
      </c>
      <c r="B6350" s="1" t="s">
        <v>734</v>
      </c>
      <c r="C6350">
        <v>103655</v>
      </c>
      <c r="D6350" s="1" t="s">
        <v>22</v>
      </c>
      <c r="E6350" s="1" t="s">
        <v>24</v>
      </c>
      <c r="F6350" s="1" t="s">
        <v>426</v>
      </c>
      <c r="G6350" s="1" t="s">
        <v>427</v>
      </c>
      <c r="H6350" s="1" t="s">
        <v>735</v>
      </c>
      <c r="I6350" s="1" t="s">
        <v>449</v>
      </c>
      <c r="J6350">
        <v>5</v>
      </c>
      <c r="K6350" s="1" t="s">
        <v>58</v>
      </c>
    </row>
    <row r="6351" spans="1:11" x14ac:dyDescent="0.25">
      <c r="A6351">
        <v>130007</v>
      </c>
      <c r="B6351" s="1" t="s">
        <v>3871</v>
      </c>
      <c r="C6351">
        <v>25000</v>
      </c>
      <c r="D6351" s="1" t="s">
        <v>45</v>
      </c>
      <c r="E6351" s="1" t="s">
        <v>211</v>
      </c>
      <c r="F6351" s="1" t="s">
        <v>643</v>
      </c>
      <c r="G6351" s="1" t="s">
        <v>66</v>
      </c>
      <c r="H6351" s="1" t="s">
        <v>67</v>
      </c>
      <c r="I6351" s="1" t="s">
        <v>1323</v>
      </c>
      <c r="J6351">
        <v>5</v>
      </c>
      <c r="K6351" s="1" t="s">
        <v>58</v>
      </c>
    </row>
    <row r="6352" spans="1:11" x14ac:dyDescent="0.25">
      <c r="A6352">
        <v>130008</v>
      </c>
      <c r="B6352" s="1" t="s">
        <v>951</v>
      </c>
      <c r="C6352">
        <v>80000</v>
      </c>
      <c r="D6352" s="1" t="s">
        <v>22</v>
      </c>
      <c r="E6352" s="1" t="s">
        <v>24</v>
      </c>
      <c r="F6352" s="1" t="s">
        <v>97</v>
      </c>
      <c r="G6352" s="1" t="s">
        <v>98</v>
      </c>
      <c r="H6352" s="1" t="s">
        <v>99</v>
      </c>
      <c r="I6352" s="1" t="s">
        <v>100</v>
      </c>
      <c r="J6352">
        <v>5</v>
      </c>
      <c r="K6352" s="1" t="s">
        <v>101</v>
      </c>
    </row>
    <row r="6353" spans="1:11" x14ac:dyDescent="0.25">
      <c r="A6353">
        <v>130009</v>
      </c>
      <c r="B6353" s="1" t="s">
        <v>2737</v>
      </c>
      <c r="C6353">
        <v>50000</v>
      </c>
      <c r="D6353" s="1" t="s">
        <v>45</v>
      </c>
      <c r="E6353" s="1" t="s">
        <v>24</v>
      </c>
      <c r="F6353" s="1" t="s">
        <v>740</v>
      </c>
      <c r="G6353" s="1" t="s">
        <v>865</v>
      </c>
      <c r="H6353" s="1" t="s">
        <v>866</v>
      </c>
      <c r="I6353" s="1" t="s">
        <v>1556</v>
      </c>
      <c r="J6353">
        <v>4</v>
      </c>
      <c r="K6353" s="1" t="s">
        <v>152</v>
      </c>
    </row>
    <row r="6354" spans="1:11" x14ac:dyDescent="0.25">
      <c r="A6354">
        <v>130010</v>
      </c>
      <c r="B6354" s="1" t="s">
        <v>1202</v>
      </c>
      <c r="C6354">
        <v>56975</v>
      </c>
      <c r="D6354" s="1" t="s">
        <v>22</v>
      </c>
      <c r="E6354" s="1" t="s">
        <v>24</v>
      </c>
      <c r="F6354" s="1" t="s">
        <v>212</v>
      </c>
      <c r="G6354" s="1" t="s">
        <v>206</v>
      </c>
      <c r="H6354" s="1" t="s">
        <v>701</v>
      </c>
      <c r="I6354" s="1" t="s">
        <v>702</v>
      </c>
      <c r="J6354">
        <v>7</v>
      </c>
      <c r="K6354" s="1" t="s">
        <v>121</v>
      </c>
    </row>
    <row r="6355" spans="1:11" x14ac:dyDescent="0.25">
      <c r="A6355">
        <v>130011</v>
      </c>
      <c r="B6355" s="1" t="s">
        <v>1242</v>
      </c>
      <c r="C6355">
        <v>110000</v>
      </c>
      <c r="D6355" s="1" t="s">
        <v>45</v>
      </c>
      <c r="E6355" s="1" t="s">
        <v>24</v>
      </c>
      <c r="F6355" s="1" t="s">
        <v>1133</v>
      </c>
      <c r="G6355" s="1" t="s">
        <v>358</v>
      </c>
      <c r="H6355" s="1" t="s">
        <v>1243</v>
      </c>
      <c r="I6355" s="1" t="s">
        <v>463</v>
      </c>
      <c r="J6355">
        <v>5</v>
      </c>
      <c r="K6355" s="1" t="s">
        <v>58</v>
      </c>
    </row>
    <row r="6356" spans="1:11" x14ac:dyDescent="0.25">
      <c r="A6356">
        <v>130012</v>
      </c>
      <c r="B6356" s="1" t="s">
        <v>382</v>
      </c>
      <c r="C6356">
        <v>80000</v>
      </c>
      <c r="D6356" s="1" t="s">
        <v>45</v>
      </c>
      <c r="E6356" s="1" t="s">
        <v>24</v>
      </c>
      <c r="F6356" s="1" t="s">
        <v>129</v>
      </c>
      <c r="G6356" s="1" t="s">
        <v>79</v>
      </c>
      <c r="H6356" s="1" t="s">
        <v>130</v>
      </c>
      <c r="I6356" s="1" t="s">
        <v>131</v>
      </c>
      <c r="J6356">
        <v>5</v>
      </c>
      <c r="K6356" s="1" t="s">
        <v>31</v>
      </c>
    </row>
    <row r="6357" spans="1:11" x14ac:dyDescent="0.25">
      <c r="A6357">
        <v>130014</v>
      </c>
      <c r="B6357" s="1" t="s">
        <v>1405</v>
      </c>
      <c r="C6357">
        <v>187000</v>
      </c>
      <c r="D6357" s="1" t="s">
        <v>22</v>
      </c>
      <c r="E6357" s="1" t="s">
        <v>24</v>
      </c>
      <c r="F6357" s="1" t="s">
        <v>219</v>
      </c>
      <c r="G6357" s="1" t="s">
        <v>92</v>
      </c>
      <c r="H6357" s="1" t="s">
        <v>589</v>
      </c>
      <c r="I6357" s="1" t="s">
        <v>1282</v>
      </c>
      <c r="J6357">
        <v>5</v>
      </c>
      <c r="K6357" s="1" t="s">
        <v>95</v>
      </c>
    </row>
    <row r="6358" spans="1:11" x14ac:dyDescent="0.25">
      <c r="A6358">
        <v>130015</v>
      </c>
      <c r="B6358" s="1" t="s">
        <v>3905</v>
      </c>
      <c r="C6358">
        <v>69000</v>
      </c>
      <c r="D6358" s="1" t="s">
        <v>22</v>
      </c>
      <c r="E6358" s="1" t="s">
        <v>24</v>
      </c>
      <c r="F6358" s="1" t="s">
        <v>180</v>
      </c>
      <c r="G6358" s="1" t="s">
        <v>1281</v>
      </c>
      <c r="H6358" s="1" t="s">
        <v>114</v>
      </c>
      <c r="I6358" s="1" t="s">
        <v>94</v>
      </c>
      <c r="J6358">
        <v>5</v>
      </c>
      <c r="K6358" s="1" t="s">
        <v>95</v>
      </c>
    </row>
    <row r="6359" spans="1:11" x14ac:dyDescent="0.25">
      <c r="A6359">
        <v>130016</v>
      </c>
      <c r="B6359" s="1" t="s">
        <v>1125</v>
      </c>
      <c r="C6359">
        <v>206000</v>
      </c>
      <c r="D6359" s="1" t="s">
        <v>22</v>
      </c>
      <c r="E6359" s="1" t="s">
        <v>24</v>
      </c>
      <c r="F6359" s="1" t="s">
        <v>340</v>
      </c>
      <c r="G6359" s="1" t="s">
        <v>37</v>
      </c>
      <c r="H6359" s="1" t="s">
        <v>341</v>
      </c>
      <c r="I6359" s="1" t="s">
        <v>342</v>
      </c>
      <c r="J6359">
        <v>5</v>
      </c>
      <c r="K6359" s="1" t="s">
        <v>95</v>
      </c>
    </row>
    <row r="6360" spans="1:11" x14ac:dyDescent="0.25">
      <c r="A6360">
        <v>130017</v>
      </c>
      <c r="B6360" s="1" t="s">
        <v>4253</v>
      </c>
      <c r="C6360">
        <v>27000</v>
      </c>
      <c r="D6360" s="1" t="s">
        <v>22</v>
      </c>
      <c r="E6360" s="1" t="s">
        <v>24</v>
      </c>
      <c r="F6360" s="1" t="s">
        <v>340</v>
      </c>
      <c r="G6360" s="1" t="s">
        <v>37</v>
      </c>
      <c r="H6360" s="1" t="s">
        <v>341</v>
      </c>
      <c r="I6360" s="1" t="s">
        <v>342</v>
      </c>
      <c r="J6360">
        <v>5</v>
      </c>
      <c r="K6360" s="1" t="s">
        <v>95</v>
      </c>
    </row>
    <row r="6361" spans="1:11" x14ac:dyDescent="0.25">
      <c r="A6361">
        <v>130018</v>
      </c>
      <c r="B6361" s="1" t="s">
        <v>3700</v>
      </c>
      <c r="C6361">
        <v>132000</v>
      </c>
      <c r="D6361" s="1" t="s">
        <v>22</v>
      </c>
      <c r="E6361" s="1" t="s">
        <v>24</v>
      </c>
      <c r="F6361" s="1" t="s">
        <v>1021</v>
      </c>
      <c r="G6361" s="1" t="s">
        <v>37</v>
      </c>
      <c r="H6361" s="1" t="s">
        <v>1401</v>
      </c>
      <c r="I6361" s="1" t="s">
        <v>975</v>
      </c>
      <c r="J6361">
        <v>5</v>
      </c>
      <c r="K6361" s="1" t="s">
        <v>95</v>
      </c>
    </row>
    <row r="6362" spans="1:11" x14ac:dyDescent="0.25">
      <c r="A6362">
        <v>130019</v>
      </c>
      <c r="B6362" s="1" t="s">
        <v>1396</v>
      </c>
      <c r="C6362">
        <v>75000</v>
      </c>
      <c r="D6362" s="1" t="s">
        <v>22</v>
      </c>
      <c r="E6362" s="1" t="s">
        <v>24</v>
      </c>
      <c r="F6362" s="1" t="s">
        <v>1397</v>
      </c>
      <c r="G6362" s="1" t="s">
        <v>37</v>
      </c>
      <c r="H6362" s="1" t="s">
        <v>1398</v>
      </c>
      <c r="I6362" s="1" t="s">
        <v>1399</v>
      </c>
      <c r="J6362">
        <v>5</v>
      </c>
      <c r="K6362" s="1" t="s">
        <v>95</v>
      </c>
    </row>
    <row r="6363" spans="1:11" x14ac:dyDescent="0.25">
      <c r="A6363">
        <v>130020</v>
      </c>
      <c r="B6363" s="1" t="s">
        <v>4255</v>
      </c>
      <c r="C6363">
        <v>18000</v>
      </c>
      <c r="D6363" s="1" t="s">
        <v>45</v>
      </c>
      <c r="E6363" s="1" t="s">
        <v>24</v>
      </c>
      <c r="F6363" s="1" t="s">
        <v>226</v>
      </c>
      <c r="G6363" s="1" t="s">
        <v>403</v>
      </c>
      <c r="H6363" s="1" t="s">
        <v>2025</v>
      </c>
      <c r="I6363" s="1" t="s">
        <v>4128</v>
      </c>
      <c r="J6363">
        <v>5</v>
      </c>
      <c r="K6363" s="1" t="s">
        <v>95</v>
      </c>
    </row>
    <row r="6364" spans="1:11" x14ac:dyDescent="0.25">
      <c r="A6364">
        <v>130021</v>
      </c>
      <c r="B6364" s="1" t="s">
        <v>933</v>
      </c>
      <c r="C6364">
        <v>218000</v>
      </c>
      <c r="D6364" s="1" t="s">
        <v>22</v>
      </c>
      <c r="E6364" s="1" t="s">
        <v>24</v>
      </c>
      <c r="F6364" s="1" t="s">
        <v>137</v>
      </c>
      <c r="G6364" s="1" t="s">
        <v>98</v>
      </c>
      <c r="H6364" s="1" t="s">
        <v>138</v>
      </c>
      <c r="I6364" s="1" t="s">
        <v>94</v>
      </c>
      <c r="J6364">
        <v>5</v>
      </c>
      <c r="K6364" s="1" t="s">
        <v>121</v>
      </c>
    </row>
    <row r="6365" spans="1:11" x14ac:dyDescent="0.25">
      <c r="A6365">
        <v>130022</v>
      </c>
      <c r="B6365" s="1" t="s">
        <v>3823</v>
      </c>
      <c r="C6365">
        <v>10000</v>
      </c>
      <c r="D6365" s="1" t="s">
        <v>22</v>
      </c>
      <c r="E6365" s="1" t="s">
        <v>24</v>
      </c>
      <c r="F6365" s="1" t="s">
        <v>133</v>
      </c>
      <c r="G6365" s="1" t="s">
        <v>54</v>
      </c>
      <c r="H6365" s="1" t="s">
        <v>134</v>
      </c>
      <c r="I6365" s="1" t="s">
        <v>135</v>
      </c>
      <c r="J6365">
        <v>5</v>
      </c>
      <c r="K6365" s="1" t="s">
        <v>58</v>
      </c>
    </row>
    <row r="6366" spans="1:11" x14ac:dyDescent="0.25">
      <c r="A6366">
        <v>130023</v>
      </c>
      <c r="B6366" s="1" t="s">
        <v>3894</v>
      </c>
      <c r="C6366">
        <v>80000</v>
      </c>
      <c r="D6366" s="1" t="s">
        <v>22</v>
      </c>
      <c r="E6366" s="1" t="s">
        <v>24</v>
      </c>
      <c r="F6366" s="1" t="s">
        <v>219</v>
      </c>
      <c r="G6366" s="1" t="s">
        <v>27</v>
      </c>
      <c r="H6366" s="1" t="s">
        <v>599</v>
      </c>
      <c r="I6366" s="1" t="s">
        <v>29</v>
      </c>
      <c r="J6366">
        <v>5</v>
      </c>
      <c r="K6366" s="1" t="s">
        <v>31</v>
      </c>
    </row>
    <row r="6367" spans="1:11" x14ac:dyDescent="0.25">
      <c r="A6367">
        <v>130024</v>
      </c>
      <c r="B6367" s="1" t="s">
        <v>933</v>
      </c>
      <c r="C6367">
        <v>215000</v>
      </c>
      <c r="D6367" s="1" t="s">
        <v>22</v>
      </c>
      <c r="E6367" s="1" t="s">
        <v>24</v>
      </c>
      <c r="F6367" s="1" t="s">
        <v>137</v>
      </c>
      <c r="G6367" s="1" t="s">
        <v>98</v>
      </c>
      <c r="H6367" s="1" t="s">
        <v>138</v>
      </c>
      <c r="I6367" s="1" t="s">
        <v>94</v>
      </c>
      <c r="J6367">
        <v>5</v>
      </c>
      <c r="K6367" s="1" t="s">
        <v>121</v>
      </c>
    </row>
    <row r="6368" spans="1:11" x14ac:dyDescent="0.25">
      <c r="A6368">
        <v>130025</v>
      </c>
      <c r="B6368" s="1" t="s">
        <v>1307</v>
      </c>
      <c r="C6368">
        <v>137000</v>
      </c>
      <c r="D6368" s="1" t="s">
        <v>22</v>
      </c>
      <c r="E6368" s="1" t="s">
        <v>24</v>
      </c>
      <c r="F6368" s="1" t="s">
        <v>219</v>
      </c>
      <c r="G6368" s="1" t="s">
        <v>92</v>
      </c>
      <c r="H6368" s="1" t="s">
        <v>114</v>
      </c>
      <c r="I6368" s="1" t="s">
        <v>94</v>
      </c>
      <c r="J6368">
        <v>5</v>
      </c>
      <c r="K6368" s="1" t="s">
        <v>95</v>
      </c>
    </row>
    <row r="6369" spans="1:11" x14ac:dyDescent="0.25">
      <c r="A6369">
        <v>130026</v>
      </c>
      <c r="B6369" s="1" t="s">
        <v>334</v>
      </c>
      <c r="C6369">
        <v>65000</v>
      </c>
      <c r="D6369" s="1" t="s">
        <v>22</v>
      </c>
      <c r="E6369" s="1" t="s">
        <v>24</v>
      </c>
      <c r="F6369" s="1" t="s">
        <v>335</v>
      </c>
      <c r="G6369" s="1" t="s">
        <v>336</v>
      </c>
      <c r="H6369" s="1" t="s">
        <v>337</v>
      </c>
      <c r="I6369" s="1" t="s">
        <v>39</v>
      </c>
      <c r="J6369">
        <v>5</v>
      </c>
      <c r="K6369" s="1" t="s">
        <v>316</v>
      </c>
    </row>
    <row r="6370" spans="1:11" x14ac:dyDescent="0.25">
      <c r="A6370">
        <v>130027</v>
      </c>
      <c r="B6370" s="1" t="s">
        <v>1256</v>
      </c>
      <c r="C6370">
        <v>120000</v>
      </c>
      <c r="D6370" s="1" t="s">
        <v>45</v>
      </c>
      <c r="E6370" s="1" t="s">
        <v>24</v>
      </c>
      <c r="F6370" s="1" t="s">
        <v>47</v>
      </c>
      <c r="G6370" s="1" t="s">
        <v>48</v>
      </c>
      <c r="H6370" s="1" t="s">
        <v>49</v>
      </c>
      <c r="I6370" s="1" t="s">
        <v>50</v>
      </c>
      <c r="J6370">
        <v>5</v>
      </c>
      <c r="K6370" s="1" t="s">
        <v>51</v>
      </c>
    </row>
    <row r="6371" spans="1:11" x14ac:dyDescent="0.25">
      <c r="A6371">
        <v>130028</v>
      </c>
      <c r="B6371" s="1" t="s">
        <v>2846</v>
      </c>
      <c r="C6371">
        <v>10000</v>
      </c>
      <c r="D6371" s="1" t="s">
        <v>45</v>
      </c>
      <c r="E6371" s="1" t="s">
        <v>211</v>
      </c>
      <c r="F6371" s="1" t="s">
        <v>350</v>
      </c>
      <c r="G6371" s="1" t="s">
        <v>191</v>
      </c>
      <c r="H6371" s="1" t="s">
        <v>351</v>
      </c>
      <c r="I6371" s="1" t="s">
        <v>192</v>
      </c>
      <c r="J6371">
        <v>5</v>
      </c>
      <c r="K6371" s="1" t="s">
        <v>31</v>
      </c>
    </row>
    <row r="6372" spans="1:11" x14ac:dyDescent="0.25">
      <c r="A6372">
        <v>130029</v>
      </c>
      <c r="B6372" s="1" t="s">
        <v>2048</v>
      </c>
      <c r="C6372">
        <v>20000</v>
      </c>
      <c r="D6372" s="1" t="s">
        <v>45</v>
      </c>
      <c r="E6372" s="1" t="s">
        <v>24</v>
      </c>
      <c r="F6372" s="1" t="s">
        <v>1254</v>
      </c>
      <c r="G6372" s="1" t="s">
        <v>118</v>
      </c>
      <c r="H6372" s="1" t="s">
        <v>114</v>
      </c>
      <c r="I6372" s="1" t="s">
        <v>200</v>
      </c>
      <c r="J6372">
        <v>7</v>
      </c>
      <c r="K6372" s="1" t="s">
        <v>201</v>
      </c>
    </row>
    <row r="6373" spans="1:11" x14ac:dyDescent="0.25">
      <c r="A6373">
        <v>130030</v>
      </c>
      <c r="B6373" s="1" t="s">
        <v>3905</v>
      </c>
      <c r="C6373">
        <v>93500</v>
      </c>
      <c r="D6373" s="1" t="s">
        <v>22</v>
      </c>
      <c r="E6373" s="1" t="s">
        <v>24</v>
      </c>
      <c r="F6373" s="1" t="s">
        <v>180</v>
      </c>
      <c r="G6373" s="1" t="s">
        <v>1281</v>
      </c>
      <c r="H6373" s="1" t="s">
        <v>114</v>
      </c>
      <c r="I6373" s="1" t="s">
        <v>94</v>
      </c>
      <c r="J6373">
        <v>5</v>
      </c>
      <c r="K6373" s="1" t="s">
        <v>95</v>
      </c>
    </row>
    <row r="6374" spans="1:11" x14ac:dyDescent="0.25">
      <c r="A6374">
        <v>130031</v>
      </c>
      <c r="B6374" s="1" t="s">
        <v>545</v>
      </c>
      <c r="C6374">
        <v>9000</v>
      </c>
      <c r="D6374" s="1" t="s">
        <v>22</v>
      </c>
      <c r="E6374" s="1" t="s">
        <v>211</v>
      </c>
      <c r="F6374" s="1" t="s">
        <v>546</v>
      </c>
      <c r="G6374" s="1" t="s">
        <v>479</v>
      </c>
      <c r="H6374" s="1" t="s">
        <v>480</v>
      </c>
      <c r="I6374" s="1" t="s">
        <v>481</v>
      </c>
      <c r="J6374">
        <v>5</v>
      </c>
      <c r="K6374" s="1" t="s">
        <v>482</v>
      </c>
    </row>
    <row r="6375" spans="1:11" x14ac:dyDescent="0.25">
      <c r="A6375">
        <v>130032</v>
      </c>
      <c r="B6375" s="1" t="s">
        <v>471</v>
      </c>
      <c r="C6375">
        <v>20000</v>
      </c>
      <c r="D6375" s="1" t="s">
        <v>45</v>
      </c>
      <c r="E6375" s="1" t="s">
        <v>211</v>
      </c>
      <c r="F6375" s="1" t="s">
        <v>472</v>
      </c>
      <c r="G6375" s="1" t="s">
        <v>473</v>
      </c>
      <c r="H6375" s="1" t="s">
        <v>474</v>
      </c>
      <c r="I6375" s="1" t="s">
        <v>475</v>
      </c>
      <c r="J6375">
        <v>5</v>
      </c>
      <c r="K6375" s="1" t="s">
        <v>476</v>
      </c>
    </row>
    <row r="6376" spans="1:11" x14ac:dyDescent="0.25">
      <c r="A6376">
        <v>130033</v>
      </c>
      <c r="B6376" s="1" t="s">
        <v>477</v>
      </c>
      <c r="C6376">
        <v>45000</v>
      </c>
      <c r="D6376" s="1" t="s">
        <v>22</v>
      </c>
      <c r="E6376" s="1" t="s">
        <v>211</v>
      </c>
      <c r="F6376" s="1" t="s">
        <v>478</v>
      </c>
      <c r="G6376" s="1" t="s">
        <v>479</v>
      </c>
      <c r="H6376" s="1" t="s">
        <v>480</v>
      </c>
      <c r="I6376" s="1" t="s">
        <v>481</v>
      </c>
      <c r="J6376">
        <v>5</v>
      </c>
      <c r="K6376" s="1" t="s">
        <v>482</v>
      </c>
    </row>
    <row r="6377" spans="1:11" x14ac:dyDescent="0.25">
      <c r="A6377">
        <v>130034</v>
      </c>
      <c r="B6377" s="1" t="s">
        <v>662</v>
      </c>
      <c r="C6377">
        <v>110000</v>
      </c>
      <c r="D6377" s="1" t="s">
        <v>22</v>
      </c>
      <c r="E6377" s="1" t="s">
        <v>24</v>
      </c>
      <c r="F6377" s="1" t="s">
        <v>663</v>
      </c>
      <c r="G6377" s="1" t="s">
        <v>206</v>
      </c>
      <c r="H6377" s="1" t="s">
        <v>654</v>
      </c>
      <c r="I6377" s="1" t="s">
        <v>655</v>
      </c>
      <c r="J6377">
        <v>7</v>
      </c>
      <c r="K6377" s="1" t="s">
        <v>152</v>
      </c>
    </row>
    <row r="6378" spans="1:11" x14ac:dyDescent="0.25">
      <c r="A6378">
        <v>130035</v>
      </c>
      <c r="B6378" s="1" t="s">
        <v>873</v>
      </c>
      <c r="C6378">
        <v>20000</v>
      </c>
      <c r="D6378" s="1" t="s">
        <v>22</v>
      </c>
      <c r="E6378" s="1" t="s">
        <v>211</v>
      </c>
      <c r="F6378" s="1" t="s">
        <v>519</v>
      </c>
      <c r="G6378" s="1" t="s">
        <v>523</v>
      </c>
      <c r="H6378" s="1" t="s">
        <v>503</v>
      </c>
      <c r="I6378" s="1" t="s">
        <v>524</v>
      </c>
      <c r="J6378">
        <v>5</v>
      </c>
      <c r="K6378" s="1" t="s">
        <v>525</v>
      </c>
    </row>
    <row r="6379" spans="1:11" x14ac:dyDescent="0.25">
      <c r="A6379">
        <v>130036</v>
      </c>
      <c r="B6379" s="1" t="s">
        <v>569</v>
      </c>
      <c r="C6379">
        <v>68089</v>
      </c>
      <c r="D6379" s="1" t="s">
        <v>45</v>
      </c>
      <c r="E6379" s="1" t="s">
        <v>211</v>
      </c>
      <c r="F6379" s="1" t="s">
        <v>570</v>
      </c>
      <c r="G6379" s="1" t="s">
        <v>238</v>
      </c>
      <c r="H6379" s="1" t="s">
        <v>571</v>
      </c>
      <c r="I6379" s="1" t="s">
        <v>572</v>
      </c>
      <c r="J6379">
        <v>5</v>
      </c>
      <c r="K6379" s="1" t="s">
        <v>87</v>
      </c>
    </row>
    <row r="6380" spans="1:11" x14ac:dyDescent="0.25">
      <c r="A6380">
        <v>130037</v>
      </c>
      <c r="B6380" s="1" t="s">
        <v>834</v>
      </c>
      <c r="C6380">
        <v>58343</v>
      </c>
      <c r="D6380" s="1" t="s">
        <v>45</v>
      </c>
      <c r="E6380" s="1" t="s">
        <v>24</v>
      </c>
      <c r="F6380" s="1" t="s">
        <v>385</v>
      </c>
      <c r="G6380" s="1" t="s">
        <v>191</v>
      </c>
      <c r="H6380" s="1" t="s">
        <v>230</v>
      </c>
      <c r="I6380" s="1" t="s">
        <v>192</v>
      </c>
      <c r="J6380">
        <v>5</v>
      </c>
      <c r="K6380" s="1" t="s">
        <v>31</v>
      </c>
    </row>
    <row r="6381" spans="1:11" x14ac:dyDescent="0.25">
      <c r="A6381">
        <v>130038</v>
      </c>
      <c r="B6381" s="1" t="s">
        <v>875</v>
      </c>
      <c r="C6381">
        <v>38817</v>
      </c>
      <c r="D6381" s="1" t="s">
        <v>22</v>
      </c>
      <c r="E6381" s="1" t="s">
        <v>24</v>
      </c>
      <c r="F6381" s="1" t="s">
        <v>876</v>
      </c>
      <c r="G6381" s="1" t="s">
        <v>27</v>
      </c>
      <c r="H6381" s="1" t="s">
        <v>28</v>
      </c>
      <c r="I6381" s="1" t="s">
        <v>29</v>
      </c>
      <c r="J6381">
        <v>5</v>
      </c>
      <c r="K6381" s="1" t="s">
        <v>31</v>
      </c>
    </row>
    <row r="6382" spans="1:11" x14ac:dyDescent="0.25">
      <c r="A6382">
        <v>130039</v>
      </c>
      <c r="B6382" s="1" t="s">
        <v>877</v>
      </c>
      <c r="C6382">
        <v>56494</v>
      </c>
      <c r="D6382" s="1" t="s">
        <v>45</v>
      </c>
      <c r="E6382" s="1" t="s">
        <v>24</v>
      </c>
      <c r="F6382" s="1" t="s">
        <v>163</v>
      </c>
      <c r="G6382" s="1" t="s">
        <v>149</v>
      </c>
      <c r="H6382" s="1" t="s">
        <v>679</v>
      </c>
      <c r="I6382" s="1" t="s">
        <v>713</v>
      </c>
      <c r="J6382">
        <v>5</v>
      </c>
      <c r="K6382" s="1" t="s">
        <v>51</v>
      </c>
    </row>
    <row r="6383" spans="1:11" x14ac:dyDescent="0.25">
      <c r="A6383">
        <v>130040</v>
      </c>
      <c r="B6383" s="1" t="s">
        <v>878</v>
      </c>
      <c r="C6383">
        <v>79328</v>
      </c>
      <c r="D6383" s="1" t="s">
        <v>22</v>
      </c>
      <c r="E6383" s="1" t="s">
        <v>24</v>
      </c>
      <c r="F6383" s="1" t="s">
        <v>237</v>
      </c>
      <c r="G6383" s="1" t="s">
        <v>238</v>
      </c>
      <c r="H6383" s="1" t="s">
        <v>270</v>
      </c>
      <c r="I6383" s="1" t="s">
        <v>271</v>
      </c>
      <c r="J6383">
        <v>7</v>
      </c>
      <c r="K6383" s="1" t="s">
        <v>87</v>
      </c>
    </row>
    <row r="6384" spans="1:11" x14ac:dyDescent="0.25">
      <c r="A6384">
        <v>130041</v>
      </c>
      <c r="B6384" s="1" t="s">
        <v>879</v>
      </c>
      <c r="C6384">
        <v>5621</v>
      </c>
      <c r="D6384" s="1" t="s">
        <v>45</v>
      </c>
      <c r="E6384" s="1" t="s">
        <v>211</v>
      </c>
      <c r="F6384" s="1" t="s">
        <v>313</v>
      </c>
      <c r="G6384" s="1" t="s">
        <v>66</v>
      </c>
      <c r="H6384" s="1" t="s">
        <v>390</v>
      </c>
      <c r="I6384" s="1" t="s">
        <v>391</v>
      </c>
      <c r="J6384">
        <v>5</v>
      </c>
      <c r="K6384" s="1" t="s">
        <v>31</v>
      </c>
    </row>
    <row r="6385" spans="1:11" x14ac:dyDescent="0.25">
      <c r="A6385">
        <v>130042</v>
      </c>
      <c r="B6385" s="1" t="s">
        <v>880</v>
      </c>
      <c r="C6385">
        <v>25538</v>
      </c>
      <c r="D6385" s="1" t="s">
        <v>45</v>
      </c>
      <c r="E6385" s="1" t="s">
        <v>24</v>
      </c>
      <c r="F6385" s="1" t="s">
        <v>502</v>
      </c>
      <c r="G6385" s="1" t="s">
        <v>881</v>
      </c>
      <c r="H6385" s="1" t="s">
        <v>134</v>
      </c>
      <c r="I6385" s="1" t="s">
        <v>882</v>
      </c>
      <c r="J6385">
        <v>5</v>
      </c>
      <c r="K6385" s="1" t="s">
        <v>87</v>
      </c>
    </row>
    <row r="6386" spans="1:11" x14ac:dyDescent="0.25">
      <c r="A6386">
        <v>130043</v>
      </c>
      <c r="B6386" s="1" t="s">
        <v>883</v>
      </c>
      <c r="C6386">
        <v>69779</v>
      </c>
      <c r="D6386" s="1" t="s">
        <v>45</v>
      </c>
      <c r="E6386" s="1" t="s">
        <v>211</v>
      </c>
      <c r="F6386" s="1" t="s">
        <v>313</v>
      </c>
      <c r="G6386" s="1" t="s">
        <v>66</v>
      </c>
      <c r="H6386" s="1" t="s">
        <v>390</v>
      </c>
      <c r="I6386" s="1" t="s">
        <v>391</v>
      </c>
      <c r="J6386">
        <v>5</v>
      </c>
      <c r="K6386" s="1" t="s">
        <v>31</v>
      </c>
    </row>
    <row r="6387" spans="1:11" x14ac:dyDescent="0.25">
      <c r="A6387">
        <v>130044</v>
      </c>
      <c r="B6387" s="1" t="s">
        <v>821</v>
      </c>
      <c r="C6387">
        <v>56290</v>
      </c>
      <c r="D6387" s="1" t="s">
        <v>22</v>
      </c>
      <c r="E6387" s="1" t="s">
        <v>24</v>
      </c>
      <c r="F6387" s="1" t="s">
        <v>803</v>
      </c>
      <c r="G6387" s="1" t="s">
        <v>741</v>
      </c>
      <c r="H6387" s="1" t="s">
        <v>742</v>
      </c>
      <c r="I6387" s="1" t="s">
        <v>822</v>
      </c>
      <c r="J6387">
        <v>5</v>
      </c>
      <c r="K6387" s="1" t="s">
        <v>58</v>
      </c>
    </row>
    <row r="6388" spans="1:11" x14ac:dyDescent="0.25">
      <c r="A6388">
        <v>130045</v>
      </c>
      <c r="B6388" s="1" t="s">
        <v>501</v>
      </c>
      <c r="C6388">
        <v>7500</v>
      </c>
      <c r="D6388" s="1" t="s">
        <v>22</v>
      </c>
      <c r="E6388" s="1" t="s">
        <v>211</v>
      </c>
      <c r="F6388" s="1" t="s">
        <v>502</v>
      </c>
      <c r="G6388" s="1" t="s">
        <v>499</v>
      </c>
      <c r="H6388" s="1" t="s">
        <v>503</v>
      </c>
      <c r="I6388" s="1" t="s">
        <v>500</v>
      </c>
      <c r="J6388">
        <v>5</v>
      </c>
      <c r="K6388" s="1" t="s">
        <v>348</v>
      </c>
    </row>
    <row r="6389" spans="1:11" x14ac:dyDescent="0.25">
      <c r="A6389">
        <v>130046</v>
      </c>
      <c r="B6389" s="1" t="s">
        <v>501</v>
      </c>
      <c r="C6389">
        <v>8500</v>
      </c>
      <c r="D6389" s="1" t="s">
        <v>22</v>
      </c>
      <c r="E6389" s="1" t="s">
        <v>211</v>
      </c>
      <c r="F6389" s="1" t="s">
        <v>502</v>
      </c>
      <c r="G6389" s="1" t="s">
        <v>499</v>
      </c>
      <c r="H6389" s="1" t="s">
        <v>503</v>
      </c>
      <c r="I6389" s="1" t="s">
        <v>500</v>
      </c>
      <c r="J6389">
        <v>5</v>
      </c>
      <c r="K6389" s="1" t="s">
        <v>348</v>
      </c>
    </row>
    <row r="6390" spans="1:11" x14ac:dyDescent="0.25">
      <c r="A6390">
        <v>130047</v>
      </c>
      <c r="B6390" s="1" t="s">
        <v>884</v>
      </c>
      <c r="C6390">
        <v>7032</v>
      </c>
      <c r="D6390" s="1" t="s">
        <v>45</v>
      </c>
      <c r="E6390" s="1" t="s">
        <v>211</v>
      </c>
      <c r="F6390" s="1" t="s">
        <v>402</v>
      </c>
      <c r="G6390" s="1" t="s">
        <v>149</v>
      </c>
      <c r="H6390" s="1" t="s">
        <v>305</v>
      </c>
      <c r="I6390" s="1" t="s">
        <v>713</v>
      </c>
      <c r="J6390">
        <v>5</v>
      </c>
      <c r="K6390" s="1" t="s">
        <v>51</v>
      </c>
    </row>
    <row r="6391" spans="1:11" x14ac:dyDescent="0.25">
      <c r="A6391">
        <v>130048</v>
      </c>
      <c r="B6391" s="1" t="s">
        <v>551</v>
      </c>
      <c r="C6391">
        <v>11000</v>
      </c>
      <c r="D6391" s="1" t="s">
        <v>45</v>
      </c>
      <c r="E6391" s="1" t="s">
        <v>211</v>
      </c>
      <c r="F6391" s="1" t="s">
        <v>408</v>
      </c>
      <c r="G6391" s="1" t="s">
        <v>336</v>
      </c>
      <c r="H6391" s="1" t="s">
        <v>552</v>
      </c>
      <c r="I6391" s="1" t="s">
        <v>373</v>
      </c>
      <c r="J6391">
        <v>5</v>
      </c>
      <c r="K6391" s="1" t="s">
        <v>40</v>
      </c>
    </row>
    <row r="6392" spans="1:11" x14ac:dyDescent="0.25">
      <c r="A6392">
        <v>130049</v>
      </c>
      <c r="B6392" s="1" t="s">
        <v>885</v>
      </c>
      <c r="C6392">
        <v>2000</v>
      </c>
      <c r="D6392" s="1" t="s">
        <v>22</v>
      </c>
      <c r="E6392" s="1" t="s">
        <v>211</v>
      </c>
      <c r="F6392" s="1" t="s">
        <v>171</v>
      </c>
      <c r="G6392" s="1" t="s">
        <v>886</v>
      </c>
      <c r="H6392" s="1" t="s">
        <v>538</v>
      </c>
      <c r="I6392" s="1" t="s">
        <v>887</v>
      </c>
      <c r="J6392">
        <v>5</v>
      </c>
      <c r="K6392" s="1" t="s">
        <v>525</v>
      </c>
    </row>
    <row r="6393" spans="1:11" x14ac:dyDescent="0.25">
      <c r="A6393">
        <v>130050</v>
      </c>
      <c r="B6393" s="1" t="s">
        <v>545</v>
      </c>
      <c r="C6393">
        <v>9000</v>
      </c>
      <c r="D6393" s="1" t="s">
        <v>22</v>
      </c>
      <c r="E6393" s="1" t="s">
        <v>211</v>
      </c>
      <c r="F6393" s="1" t="s">
        <v>546</v>
      </c>
      <c r="G6393" s="1" t="s">
        <v>479</v>
      </c>
      <c r="H6393" s="1" t="s">
        <v>480</v>
      </c>
      <c r="I6393" s="1" t="s">
        <v>481</v>
      </c>
      <c r="J6393">
        <v>5</v>
      </c>
      <c r="K6393" s="1" t="s">
        <v>482</v>
      </c>
    </row>
    <row r="6394" spans="1:11" x14ac:dyDescent="0.25">
      <c r="A6394">
        <v>130051</v>
      </c>
      <c r="B6394" s="1" t="s">
        <v>471</v>
      </c>
      <c r="C6394">
        <v>20000</v>
      </c>
      <c r="D6394" s="1" t="s">
        <v>45</v>
      </c>
      <c r="E6394" s="1" t="s">
        <v>211</v>
      </c>
      <c r="F6394" s="1" t="s">
        <v>472</v>
      </c>
      <c r="G6394" s="1" t="s">
        <v>473</v>
      </c>
      <c r="H6394" s="1" t="s">
        <v>474</v>
      </c>
      <c r="I6394" s="1" t="s">
        <v>475</v>
      </c>
      <c r="J6394">
        <v>5</v>
      </c>
      <c r="K6394" s="1" t="s">
        <v>476</v>
      </c>
    </row>
    <row r="6395" spans="1:11" x14ac:dyDescent="0.25">
      <c r="A6395">
        <v>130052</v>
      </c>
      <c r="B6395" s="1" t="s">
        <v>477</v>
      </c>
      <c r="C6395">
        <v>45000</v>
      </c>
      <c r="D6395" s="1" t="s">
        <v>22</v>
      </c>
      <c r="E6395" s="1" t="s">
        <v>211</v>
      </c>
      <c r="F6395" s="1" t="s">
        <v>478</v>
      </c>
      <c r="G6395" s="1" t="s">
        <v>479</v>
      </c>
      <c r="H6395" s="1" t="s">
        <v>480</v>
      </c>
      <c r="I6395" s="1" t="s">
        <v>481</v>
      </c>
      <c r="J6395">
        <v>5</v>
      </c>
      <c r="K6395" s="1" t="s">
        <v>482</v>
      </c>
    </row>
    <row r="6396" spans="1:11" x14ac:dyDescent="0.25">
      <c r="A6396">
        <v>130053</v>
      </c>
      <c r="B6396" s="1" t="s">
        <v>662</v>
      </c>
      <c r="C6396">
        <v>110000</v>
      </c>
      <c r="D6396" s="1" t="s">
        <v>22</v>
      </c>
      <c r="E6396" s="1" t="s">
        <v>24</v>
      </c>
      <c r="F6396" s="1" t="s">
        <v>663</v>
      </c>
      <c r="G6396" s="1" t="s">
        <v>206</v>
      </c>
      <c r="H6396" s="1" t="s">
        <v>654</v>
      </c>
      <c r="I6396" s="1" t="s">
        <v>655</v>
      </c>
      <c r="J6396">
        <v>7</v>
      </c>
      <c r="K6396" s="1" t="s">
        <v>152</v>
      </c>
    </row>
    <row r="6397" spans="1:11" x14ac:dyDescent="0.25">
      <c r="A6397">
        <v>130054</v>
      </c>
      <c r="B6397" s="1" t="s">
        <v>873</v>
      </c>
      <c r="C6397">
        <v>20000</v>
      </c>
      <c r="D6397" s="1" t="s">
        <v>22</v>
      </c>
      <c r="E6397" s="1" t="s">
        <v>211</v>
      </c>
      <c r="F6397" s="1" t="s">
        <v>519</v>
      </c>
      <c r="G6397" s="1" t="s">
        <v>523</v>
      </c>
      <c r="H6397" s="1" t="s">
        <v>503</v>
      </c>
      <c r="I6397" s="1" t="s">
        <v>524</v>
      </c>
      <c r="J6397">
        <v>5</v>
      </c>
      <c r="K6397" s="1" t="s">
        <v>525</v>
      </c>
    </row>
    <row r="6398" spans="1:11" x14ac:dyDescent="0.25">
      <c r="A6398">
        <v>130055</v>
      </c>
      <c r="B6398" s="1" t="s">
        <v>569</v>
      </c>
      <c r="C6398">
        <v>68089</v>
      </c>
      <c r="D6398" s="1" t="s">
        <v>45</v>
      </c>
      <c r="E6398" s="1" t="s">
        <v>211</v>
      </c>
      <c r="F6398" s="1" t="s">
        <v>570</v>
      </c>
      <c r="G6398" s="1" t="s">
        <v>238</v>
      </c>
      <c r="H6398" s="1" t="s">
        <v>571</v>
      </c>
      <c r="I6398" s="1" t="s">
        <v>572</v>
      </c>
      <c r="J6398">
        <v>5</v>
      </c>
      <c r="K6398" s="1" t="s">
        <v>87</v>
      </c>
    </row>
    <row r="6399" spans="1:11" x14ac:dyDescent="0.25">
      <c r="A6399">
        <v>130056</v>
      </c>
      <c r="B6399" s="1" t="s">
        <v>834</v>
      </c>
      <c r="C6399">
        <v>58343</v>
      </c>
      <c r="D6399" s="1" t="s">
        <v>45</v>
      </c>
      <c r="E6399" s="1" t="s">
        <v>24</v>
      </c>
      <c r="F6399" s="1" t="s">
        <v>385</v>
      </c>
      <c r="G6399" s="1" t="s">
        <v>191</v>
      </c>
      <c r="H6399" s="1" t="s">
        <v>230</v>
      </c>
      <c r="I6399" s="1" t="s">
        <v>192</v>
      </c>
      <c r="J6399">
        <v>5</v>
      </c>
      <c r="K6399" s="1" t="s">
        <v>31</v>
      </c>
    </row>
    <row r="6400" spans="1:11" x14ac:dyDescent="0.25">
      <c r="A6400">
        <v>130057</v>
      </c>
      <c r="B6400" s="1" t="s">
        <v>875</v>
      </c>
      <c r="C6400">
        <v>38817</v>
      </c>
      <c r="D6400" s="1" t="s">
        <v>22</v>
      </c>
      <c r="E6400" s="1" t="s">
        <v>24</v>
      </c>
      <c r="F6400" s="1" t="s">
        <v>876</v>
      </c>
      <c r="G6400" s="1" t="s">
        <v>27</v>
      </c>
      <c r="H6400" s="1" t="s">
        <v>28</v>
      </c>
      <c r="I6400" s="1" t="s">
        <v>29</v>
      </c>
      <c r="J6400">
        <v>5</v>
      </c>
      <c r="K6400" s="1" t="s">
        <v>31</v>
      </c>
    </row>
    <row r="6401" spans="1:11" x14ac:dyDescent="0.25">
      <c r="A6401">
        <v>130058</v>
      </c>
      <c r="B6401" s="1" t="s">
        <v>877</v>
      </c>
      <c r="C6401">
        <v>56494</v>
      </c>
      <c r="D6401" s="1" t="s">
        <v>45</v>
      </c>
      <c r="E6401" s="1" t="s">
        <v>24</v>
      </c>
      <c r="F6401" s="1" t="s">
        <v>163</v>
      </c>
      <c r="G6401" s="1" t="s">
        <v>149</v>
      </c>
      <c r="H6401" s="1" t="s">
        <v>679</v>
      </c>
      <c r="I6401" s="1" t="s">
        <v>713</v>
      </c>
      <c r="J6401">
        <v>5</v>
      </c>
      <c r="K6401" s="1" t="s">
        <v>51</v>
      </c>
    </row>
    <row r="6402" spans="1:11" x14ac:dyDescent="0.25">
      <c r="A6402">
        <v>130059</v>
      </c>
      <c r="B6402" s="1" t="s">
        <v>878</v>
      </c>
      <c r="C6402">
        <v>79328</v>
      </c>
      <c r="D6402" s="1" t="s">
        <v>22</v>
      </c>
      <c r="E6402" s="1" t="s">
        <v>24</v>
      </c>
      <c r="F6402" s="1" t="s">
        <v>237</v>
      </c>
      <c r="G6402" s="1" t="s">
        <v>238</v>
      </c>
      <c r="H6402" s="1" t="s">
        <v>270</v>
      </c>
      <c r="I6402" s="1" t="s">
        <v>271</v>
      </c>
      <c r="J6402">
        <v>7</v>
      </c>
      <c r="K6402" s="1" t="s">
        <v>87</v>
      </c>
    </row>
    <row r="6403" spans="1:11" x14ac:dyDescent="0.25">
      <c r="A6403">
        <v>130060</v>
      </c>
      <c r="B6403" s="1" t="s">
        <v>879</v>
      </c>
      <c r="C6403">
        <v>5621</v>
      </c>
      <c r="D6403" s="1" t="s">
        <v>45</v>
      </c>
      <c r="E6403" s="1" t="s">
        <v>211</v>
      </c>
      <c r="F6403" s="1" t="s">
        <v>313</v>
      </c>
      <c r="G6403" s="1" t="s">
        <v>66</v>
      </c>
      <c r="H6403" s="1" t="s">
        <v>390</v>
      </c>
      <c r="I6403" s="1" t="s">
        <v>391</v>
      </c>
      <c r="J6403">
        <v>5</v>
      </c>
      <c r="K6403" s="1" t="s">
        <v>31</v>
      </c>
    </row>
    <row r="6404" spans="1:11" x14ac:dyDescent="0.25">
      <c r="A6404">
        <v>130061</v>
      </c>
      <c r="B6404" s="1" t="s">
        <v>880</v>
      </c>
      <c r="C6404">
        <v>25538</v>
      </c>
      <c r="D6404" s="1" t="s">
        <v>45</v>
      </c>
      <c r="E6404" s="1" t="s">
        <v>24</v>
      </c>
      <c r="F6404" s="1" t="s">
        <v>502</v>
      </c>
      <c r="G6404" s="1" t="s">
        <v>881</v>
      </c>
      <c r="H6404" s="1" t="s">
        <v>134</v>
      </c>
      <c r="I6404" s="1" t="s">
        <v>882</v>
      </c>
      <c r="J6404">
        <v>5</v>
      </c>
      <c r="K6404" s="1" t="s">
        <v>87</v>
      </c>
    </row>
    <row r="6405" spans="1:11" x14ac:dyDescent="0.25">
      <c r="A6405">
        <v>130062</v>
      </c>
      <c r="B6405" s="1" t="s">
        <v>883</v>
      </c>
      <c r="C6405">
        <v>69779</v>
      </c>
      <c r="D6405" s="1" t="s">
        <v>45</v>
      </c>
      <c r="E6405" s="1" t="s">
        <v>211</v>
      </c>
      <c r="F6405" s="1" t="s">
        <v>313</v>
      </c>
      <c r="G6405" s="1" t="s">
        <v>66</v>
      </c>
      <c r="H6405" s="1" t="s">
        <v>390</v>
      </c>
      <c r="I6405" s="1" t="s">
        <v>391</v>
      </c>
      <c r="J6405">
        <v>5</v>
      </c>
      <c r="K6405" s="1" t="s">
        <v>31</v>
      </c>
    </row>
    <row r="6406" spans="1:11" x14ac:dyDescent="0.25">
      <c r="A6406">
        <v>130063</v>
      </c>
      <c r="B6406" s="1" t="s">
        <v>821</v>
      </c>
      <c r="C6406">
        <v>56290</v>
      </c>
      <c r="D6406" s="1" t="s">
        <v>22</v>
      </c>
      <c r="E6406" s="1" t="s">
        <v>24</v>
      </c>
      <c r="F6406" s="1" t="s">
        <v>803</v>
      </c>
      <c r="G6406" s="1" t="s">
        <v>741</v>
      </c>
      <c r="H6406" s="1" t="s">
        <v>742</v>
      </c>
      <c r="I6406" s="1" t="s">
        <v>822</v>
      </c>
      <c r="J6406">
        <v>5</v>
      </c>
      <c r="K6406" s="1" t="s">
        <v>58</v>
      </c>
    </row>
    <row r="6407" spans="1:11" x14ac:dyDescent="0.25">
      <c r="A6407">
        <v>130064</v>
      </c>
      <c r="B6407" s="1" t="s">
        <v>501</v>
      </c>
      <c r="C6407">
        <v>7500</v>
      </c>
      <c r="D6407" s="1" t="s">
        <v>22</v>
      </c>
      <c r="E6407" s="1" t="s">
        <v>211</v>
      </c>
      <c r="F6407" s="1" t="s">
        <v>502</v>
      </c>
      <c r="G6407" s="1" t="s">
        <v>499</v>
      </c>
      <c r="H6407" s="1" t="s">
        <v>503</v>
      </c>
      <c r="I6407" s="1" t="s">
        <v>500</v>
      </c>
      <c r="J6407">
        <v>5</v>
      </c>
      <c r="K6407" s="1" t="s">
        <v>348</v>
      </c>
    </row>
    <row r="6408" spans="1:11" x14ac:dyDescent="0.25">
      <c r="A6408">
        <v>130065</v>
      </c>
      <c r="B6408" s="1" t="s">
        <v>501</v>
      </c>
      <c r="C6408">
        <v>8500</v>
      </c>
      <c r="D6408" s="1" t="s">
        <v>22</v>
      </c>
      <c r="E6408" s="1" t="s">
        <v>211</v>
      </c>
      <c r="F6408" s="1" t="s">
        <v>502</v>
      </c>
      <c r="G6408" s="1" t="s">
        <v>499</v>
      </c>
      <c r="H6408" s="1" t="s">
        <v>503</v>
      </c>
      <c r="I6408" s="1" t="s">
        <v>500</v>
      </c>
      <c r="J6408">
        <v>5</v>
      </c>
      <c r="K6408" s="1" t="s">
        <v>348</v>
      </c>
    </row>
    <row r="6409" spans="1:11" x14ac:dyDescent="0.25">
      <c r="A6409">
        <v>130066</v>
      </c>
      <c r="B6409" s="1" t="s">
        <v>884</v>
      </c>
      <c r="C6409">
        <v>7032</v>
      </c>
      <c r="D6409" s="1" t="s">
        <v>45</v>
      </c>
      <c r="E6409" s="1" t="s">
        <v>211</v>
      </c>
      <c r="F6409" s="1" t="s">
        <v>402</v>
      </c>
      <c r="G6409" s="1" t="s">
        <v>149</v>
      </c>
      <c r="H6409" s="1" t="s">
        <v>305</v>
      </c>
      <c r="I6409" s="1" t="s">
        <v>713</v>
      </c>
      <c r="J6409">
        <v>5</v>
      </c>
      <c r="K6409" s="1" t="s">
        <v>51</v>
      </c>
    </row>
    <row r="6410" spans="1:11" x14ac:dyDescent="0.25">
      <c r="A6410">
        <v>130067</v>
      </c>
      <c r="B6410" s="1" t="s">
        <v>551</v>
      </c>
      <c r="C6410">
        <v>11000</v>
      </c>
      <c r="D6410" s="1" t="s">
        <v>45</v>
      </c>
      <c r="E6410" s="1" t="s">
        <v>211</v>
      </c>
      <c r="F6410" s="1" t="s">
        <v>408</v>
      </c>
      <c r="G6410" s="1" t="s">
        <v>336</v>
      </c>
      <c r="H6410" s="1" t="s">
        <v>552</v>
      </c>
      <c r="I6410" s="1" t="s">
        <v>373</v>
      </c>
      <c r="J6410">
        <v>5</v>
      </c>
      <c r="K6410" s="1" t="s">
        <v>40</v>
      </c>
    </row>
    <row r="6411" spans="1:11" x14ac:dyDescent="0.25">
      <c r="A6411">
        <v>130068</v>
      </c>
      <c r="B6411" s="1" t="s">
        <v>885</v>
      </c>
      <c r="C6411">
        <v>2000</v>
      </c>
      <c r="D6411" s="1" t="s">
        <v>22</v>
      </c>
      <c r="E6411" s="1" t="s">
        <v>211</v>
      </c>
      <c r="F6411" s="1" t="s">
        <v>171</v>
      </c>
      <c r="G6411" s="1" t="s">
        <v>886</v>
      </c>
      <c r="H6411" s="1" t="s">
        <v>538</v>
      </c>
      <c r="I6411" s="1" t="s">
        <v>887</v>
      </c>
      <c r="J6411">
        <v>5</v>
      </c>
      <c r="K6411" s="1" t="s">
        <v>525</v>
      </c>
    </row>
    <row r="6412" spans="1:11" x14ac:dyDescent="0.25">
      <c r="A6412">
        <v>130069</v>
      </c>
      <c r="B6412" s="1" t="s">
        <v>378</v>
      </c>
      <c r="C6412">
        <v>70000</v>
      </c>
      <c r="D6412" s="1" t="s">
        <v>22</v>
      </c>
      <c r="E6412" s="1" t="s">
        <v>24</v>
      </c>
      <c r="F6412" s="1" t="s">
        <v>657</v>
      </c>
      <c r="G6412" s="1" t="s">
        <v>27</v>
      </c>
      <c r="H6412" s="1" t="s">
        <v>658</v>
      </c>
      <c r="I6412" s="1" t="s">
        <v>29</v>
      </c>
      <c r="J6412">
        <v>5</v>
      </c>
      <c r="K6412" s="1" t="s">
        <v>31</v>
      </c>
    </row>
    <row r="6413" spans="1:11" x14ac:dyDescent="0.25">
      <c r="A6413">
        <v>130070</v>
      </c>
      <c r="B6413" s="1" t="s">
        <v>460</v>
      </c>
      <c r="C6413">
        <v>56000</v>
      </c>
      <c r="D6413" s="1" t="s">
        <v>45</v>
      </c>
      <c r="E6413" s="1" t="s">
        <v>24</v>
      </c>
      <c r="F6413" s="1" t="s">
        <v>461</v>
      </c>
      <c r="G6413" s="1" t="s">
        <v>358</v>
      </c>
      <c r="H6413" s="1" t="s">
        <v>462</v>
      </c>
      <c r="I6413" s="1" t="s">
        <v>463</v>
      </c>
      <c r="J6413">
        <v>5</v>
      </c>
      <c r="K6413" s="1" t="s">
        <v>58</v>
      </c>
    </row>
    <row r="6414" spans="1:11" x14ac:dyDescent="0.25">
      <c r="A6414">
        <v>130071</v>
      </c>
      <c r="B6414" s="1" t="s">
        <v>1187</v>
      </c>
      <c r="C6414">
        <v>80000</v>
      </c>
      <c r="D6414" s="1" t="s">
        <v>22</v>
      </c>
      <c r="E6414" s="1" t="s">
        <v>24</v>
      </c>
      <c r="F6414" s="1" t="s">
        <v>431</v>
      </c>
      <c r="G6414" s="1" t="s">
        <v>54</v>
      </c>
      <c r="H6414" s="1" t="s">
        <v>305</v>
      </c>
      <c r="I6414" s="1" t="s">
        <v>1188</v>
      </c>
      <c r="J6414">
        <v>5</v>
      </c>
      <c r="K6414" s="1" t="s">
        <v>58</v>
      </c>
    </row>
    <row r="6415" spans="1:11" x14ac:dyDescent="0.25">
      <c r="A6415">
        <v>130072</v>
      </c>
      <c r="B6415" s="1" t="s">
        <v>1343</v>
      </c>
      <c r="C6415">
        <v>5000</v>
      </c>
      <c r="D6415" s="1" t="s">
        <v>45</v>
      </c>
      <c r="E6415" s="1" t="s">
        <v>24</v>
      </c>
      <c r="F6415" s="1" t="s">
        <v>148</v>
      </c>
      <c r="G6415" s="1" t="s">
        <v>358</v>
      </c>
      <c r="H6415" s="1" t="s">
        <v>589</v>
      </c>
      <c r="I6415" s="1" t="s">
        <v>1068</v>
      </c>
      <c r="J6415">
        <v>5</v>
      </c>
      <c r="K6415" s="1" t="s">
        <v>58</v>
      </c>
    </row>
    <row r="6416" spans="1:11" x14ac:dyDescent="0.25">
      <c r="A6416">
        <v>130073</v>
      </c>
      <c r="B6416" s="1" t="s">
        <v>1806</v>
      </c>
      <c r="C6416">
        <v>100000</v>
      </c>
      <c r="D6416" s="1" t="s">
        <v>22</v>
      </c>
      <c r="E6416" s="1" t="s">
        <v>24</v>
      </c>
      <c r="F6416" s="1" t="s">
        <v>417</v>
      </c>
      <c r="G6416" s="1" t="s">
        <v>206</v>
      </c>
      <c r="H6416" s="1" t="s">
        <v>701</v>
      </c>
      <c r="I6416" s="1" t="s">
        <v>702</v>
      </c>
      <c r="J6416">
        <v>7</v>
      </c>
      <c r="K6416" s="1" t="s">
        <v>121</v>
      </c>
    </row>
    <row r="6417" spans="1:11" x14ac:dyDescent="0.25">
      <c r="A6417">
        <v>130074</v>
      </c>
      <c r="B6417" s="1" t="s">
        <v>4264</v>
      </c>
      <c r="C6417">
        <v>60000</v>
      </c>
      <c r="D6417" s="1" t="s">
        <v>22</v>
      </c>
      <c r="E6417" s="1" t="s">
        <v>211</v>
      </c>
      <c r="F6417" s="1" t="s">
        <v>1312</v>
      </c>
      <c r="G6417" s="1" t="s">
        <v>1437</v>
      </c>
      <c r="H6417" s="1" t="s">
        <v>4079</v>
      </c>
      <c r="I6417" s="1" t="s">
        <v>4265</v>
      </c>
      <c r="J6417">
        <v>5</v>
      </c>
      <c r="K6417" s="1" t="s">
        <v>348</v>
      </c>
    </row>
    <row r="6418" spans="1:11" x14ac:dyDescent="0.25">
      <c r="A6418">
        <v>130076</v>
      </c>
      <c r="B6418" s="1" t="s">
        <v>32</v>
      </c>
      <c r="C6418">
        <v>65000</v>
      </c>
      <c r="D6418" s="1" t="s">
        <v>22</v>
      </c>
      <c r="E6418" s="1" t="s">
        <v>24</v>
      </c>
      <c r="F6418" s="1" t="s">
        <v>36</v>
      </c>
      <c r="G6418" s="1" t="s">
        <v>37</v>
      </c>
      <c r="H6418" s="1" t="s">
        <v>38</v>
      </c>
      <c r="I6418" s="1" t="s">
        <v>39</v>
      </c>
      <c r="J6418">
        <v>5</v>
      </c>
      <c r="K6418" s="1" t="s">
        <v>40</v>
      </c>
    </row>
    <row r="6419" spans="1:11" x14ac:dyDescent="0.25">
      <c r="A6419">
        <v>130077</v>
      </c>
      <c r="B6419" s="1" t="s">
        <v>1123</v>
      </c>
      <c r="C6419">
        <v>70000</v>
      </c>
      <c r="D6419" s="1" t="s">
        <v>22</v>
      </c>
      <c r="E6419" s="1" t="s">
        <v>24</v>
      </c>
      <c r="F6419" s="1" t="s">
        <v>1058</v>
      </c>
      <c r="G6419" s="1" t="s">
        <v>206</v>
      </c>
      <c r="H6419" s="1" t="s">
        <v>399</v>
      </c>
      <c r="I6419" s="1" t="s">
        <v>1081</v>
      </c>
      <c r="J6419">
        <v>7</v>
      </c>
      <c r="K6419" s="1" t="s">
        <v>121</v>
      </c>
    </row>
    <row r="6420" spans="1:11" x14ac:dyDescent="0.25">
      <c r="A6420">
        <v>130078</v>
      </c>
      <c r="B6420" s="1" t="s">
        <v>162</v>
      </c>
      <c r="C6420">
        <v>60000</v>
      </c>
      <c r="D6420" s="1" t="s">
        <v>22</v>
      </c>
      <c r="E6420" s="1" t="s">
        <v>24</v>
      </c>
      <c r="F6420" s="1" t="s">
        <v>163</v>
      </c>
      <c r="G6420" s="1" t="s">
        <v>27</v>
      </c>
      <c r="H6420" s="1" t="s">
        <v>164</v>
      </c>
      <c r="I6420" s="1" t="s">
        <v>165</v>
      </c>
      <c r="J6420">
        <v>7</v>
      </c>
      <c r="K6420" s="1" t="s">
        <v>166</v>
      </c>
    </row>
    <row r="6421" spans="1:11" x14ac:dyDescent="0.25">
      <c r="A6421">
        <v>130079</v>
      </c>
      <c r="B6421" s="1" t="s">
        <v>638</v>
      </c>
      <c r="C6421">
        <v>82000</v>
      </c>
      <c r="D6421" s="1" t="s">
        <v>22</v>
      </c>
      <c r="E6421" s="1" t="s">
        <v>24</v>
      </c>
      <c r="F6421" s="1" t="s">
        <v>639</v>
      </c>
      <c r="G6421" s="1" t="s">
        <v>27</v>
      </c>
      <c r="H6421" s="1" t="s">
        <v>125</v>
      </c>
      <c r="I6421" s="1" t="s">
        <v>126</v>
      </c>
      <c r="J6421">
        <v>5</v>
      </c>
      <c r="K6421" s="1" t="s">
        <v>31</v>
      </c>
    </row>
    <row r="6422" spans="1:11" x14ac:dyDescent="0.25">
      <c r="A6422">
        <v>130080</v>
      </c>
      <c r="B6422" s="1" t="s">
        <v>4268</v>
      </c>
      <c r="C6422">
        <v>80000</v>
      </c>
      <c r="D6422" s="1" t="s">
        <v>22</v>
      </c>
      <c r="E6422" s="1" t="s">
        <v>24</v>
      </c>
      <c r="F6422" s="1" t="s">
        <v>1099</v>
      </c>
      <c r="G6422" s="1" t="s">
        <v>206</v>
      </c>
      <c r="H6422" s="1" t="s">
        <v>434</v>
      </c>
      <c r="I6422" s="1" t="s">
        <v>208</v>
      </c>
      <c r="J6422">
        <v>7</v>
      </c>
      <c r="K6422" s="1" t="s">
        <v>152</v>
      </c>
    </row>
    <row r="6423" spans="1:11" x14ac:dyDescent="0.25">
      <c r="A6423">
        <v>130081</v>
      </c>
      <c r="B6423" s="1" t="s">
        <v>4269</v>
      </c>
      <c r="C6423">
        <v>5000</v>
      </c>
      <c r="D6423" s="1" t="s">
        <v>45</v>
      </c>
      <c r="E6423" s="1" t="s">
        <v>24</v>
      </c>
      <c r="F6423" s="1" t="s">
        <v>117</v>
      </c>
      <c r="G6423" s="1" t="s">
        <v>118</v>
      </c>
      <c r="H6423" s="1" t="s">
        <v>119</v>
      </c>
      <c r="I6423" s="1" t="s">
        <v>120</v>
      </c>
      <c r="J6423">
        <v>6</v>
      </c>
      <c r="K6423" s="1" t="s">
        <v>121</v>
      </c>
    </row>
    <row r="6424" spans="1:11" x14ac:dyDescent="0.25">
      <c r="A6424">
        <v>130082</v>
      </c>
      <c r="B6424" s="1" t="s">
        <v>96</v>
      </c>
      <c r="C6424">
        <v>133000</v>
      </c>
      <c r="D6424" s="1" t="s">
        <v>22</v>
      </c>
      <c r="E6424" s="1" t="s">
        <v>24</v>
      </c>
      <c r="F6424" s="1" t="s">
        <v>97</v>
      </c>
      <c r="G6424" s="1" t="s">
        <v>98</v>
      </c>
      <c r="H6424" s="1" t="s">
        <v>99</v>
      </c>
      <c r="I6424" s="1" t="s">
        <v>100</v>
      </c>
      <c r="J6424">
        <v>5</v>
      </c>
      <c r="K6424" s="1" t="s">
        <v>101</v>
      </c>
    </row>
    <row r="6425" spans="1:11" x14ac:dyDescent="0.25">
      <c r="A6425">
        <v>130083</v>
      </c>
      <c r="B6425" s="1" t="s">
        <v>2011</v>
      </c>
      <c r="C6425">
        <v>25000</v>
      </c>
      <c r="D6425" s="1" t="s">
        <v>45</v>
      </c>
      <c r="E6425" s="1" t="s">
        <v>24</v>
      </c>
      <c r="F6425" s="1" t="s">
        <v>581</v>
      </c>
      <c r="G6425" s="1" t="s">
        <v>149</v>
      </c>
      <c r="H6425" s="1" t="s">
        <v>679</v>
      </c>
      <c r="I6425" s="1" t="s">
        <v>713</v>
      </c>
      <c r="J6425">
        <v>5</v>
      </c>
      <c r="K6425" s="1" t="s">
        <v>51</v>
      </c>
    </row>
    <row r="6426" spans="1:11" x14ac:dyDescent="0.25">
      <c r="A6426">
        <v>130084</v>
      </c>
      <c r="B6426" s="1" t="s">
        <v>676</v>
      </c>
      <c r="C6426">
        <v>15000</v>
      </c>
      <c r="D6426" s="1" t="s">
        <v>45</v>
      </c>
      <c r="E6426" s="1" t="s">
        <v>24</v>
      </c>
      <c r="F6426" s="1" t="s">
        <v>677</v>
      </c>
      <c r="G6426" s="1" t="s">
        <v>678</v>
      </c>
      <c r="H6426" s="1" t="s">
        <v>679</v>
      </c>
      <c r="I6426" s="1" t="s">
        <v>680</v>
      </c>
      <c r="J6426">
        <v>5</v>
      </c>
      <c r="K6426" s="1" t="s">
        <v>152</v>
      </c>
    </row>
    <row r="6427" spans="1:11" x14ac:dyDescent="0.25">
      <c r="A6427">
        <v>130085</v>
      </c>
      <c r="B6427" s="1" t="s">
        <v>2090</v>
      </c>
      <c r="C6427">
        <v>40000</v>
      </c>
      <c r="D6427" s="1" t="s">
        <v>22</v>
      </c>
      <c r="E6427" s="1" t="s">
        <v>24</v>
      </c>
      <c r="F6427" s="1" t="s">
        <v>818</v>
      </c>
      <c r="G6427" s="1" t="s">
        <v>54</v>
      </c>
      <c r="H6427" s="1" t="s">
        <v>679</v>
      </c>
      <c r="I6427" s="1" t="s">
        <v>135</v>
      </c>
      <c r="J6427">
        <v>5</v>
      </c>
      <c r="K6427" s="1" t="s">
        <v>58</v>
      </c>
    </row>
    <row r="6428" spans="1:11" x14ac:dyDescent="0.25">
      <c r="A6428">
        <v>130086</v>
      </c>
      <c r="B6428" s="1" t="s">
        <v>3792</v>
      </c>
      <c r="C6428">
        <v>35000</v>
      </c>
      <c r="D6428" s="1" t="s">
        <v>45</v>
      </c>
      <c r="E6428" s="1" t="s">
        <v>24</v>
      </c>
      <c r="F6428" s="1" t="s">
        <v>194</v>
      </c>
      <c r="G6428" s="1" t="s">
        <v>118</v>
      </c>
      <c r="H6428" s="1" t="s">
        <v>851</v>
      </c>
      <c r="I6428" s="1" t="s">
        <v>369</v>
      </c>
      <c r="J6428">
        <v>5</v>
      </c>
      <c r="K6428" s="1" t="s">
        <v>316</v>
      </c>
    </row>
    <row r="6429" spans="1:11" x14ac:dyDescent="0.25">
      <c r="A6429">
        <v>130087</v>
      </c>
      <c r="B6429" s="1" t="s">
        <v>789</v>
      </c>
      <c r="C6429">
        <v>70000</v>
      </c>
      <c r="D6429" s="1" t="s">
        <v>22</v>
      </c>
      <c r="E6429" s="1" t="s">
        <v>24</v>
      </c>
      <c r="F6429" s="1" t="s">
        <v>790</v>
      </c>
      <c r="G6429" s="1" t="s">
        <v>781</v>
      </c>
      <c r="H6429" s="1" t="s">
        <v>462</v>
      </c>
      <c r="I6429" s="1" t="s">
        <v>791</v>
      </c>
      <c r="J6429">
        <v>7</v>
      </c>
      <c r="K6429" s="1" t="s">
        <v>121</v>
      </c>
    </row>
    <row r="6430" spans="1:11" x14ac:dyDescent="0.25">
      <c r="A6430">
        <v>130088</v>
      </c>
      <c r="B6430" s="1" t="s">
        <v>3982</v>
      </c>
      <c r="C6430">
        <v>152000</v>
      </c>
      <c r="D6430" s="1" t="s">
        <v>22</v>
      </c>
      <c r="E6430" s="1" t="s">
        <v>24</v>
      </c>
      <c r="F6430" s="1" t="s">
        <v>1213</v>
      </c>
      <c r="G6430" s="1" t="s">
        <v>1214</v>
      </c>
      <c r="H6430" s="1" t="s">
        <v>399</v>
      </c>
      <c r="I6430" s="1" t="s">
        <v>400</v>
      </c>
      <c r="J6430">
        <v>9</v>
      </c>
      <c r="K6430" s="1" t="s">
        <v>121</v>
      </c>
    </row>
    <row r="6431" spans="1:11" x14ac:dyDescent="0.25">
      <c r="A6431">
        <v>130089</v>
      </c>
      <c r="B6431" s="1" t="s">
        <v>930</v>
      </c>
      <c r="C6431">
        <v>100000</v>
      </c>
      <c r="D6431" s="1" t="s">
        <v>45</v>
      </c>
      <c r="E6431" s="1" t="s">
        <v>24</v>
      </c>
      <c r="F6431" s="1" t="s">
        <v>60</v>
      </c>
      <c r="G6431" s="1" t="s">
        <v>79</v>
      </c>
      <c r="H6431" s="1" t="s">
        <v>80</v>
      </c>
      <c r="I6431" s="1" t="s">
        <v>81</v>
      </c>
      <c r="J6431">
        <v>4</v>
      </c>
      <c r="K6431" s="1" t="s">
        <v>31</v>
      </c>
    </row>
    <row r="6432" spans="1:11" x14ac:dyDescent="0.25">
      <c r="A6432">
        <v>130090</v>
      </c>
      <c r="B6432" s="1" t="s">
        <v>734</v>
      </c>
      <c r="C6432">
        <v>80000</v>
      </c>
      <c r="D6432" s="1" t="s">
        <v>22</v>
      </c>
      <c r="E6432" s="1" t="s">
        <v>24</v>
      </c>
      <c r="F6432" s="1" t="s">
        <v>426</v>
      </c>
      <c r="G6432" s="1" t="s">
        <v>427</v>
      </c>
      <c r="H6432" s="1" t="s">
        <v>735</v>
      </c>
      <c r="I6432" s="1" t="s">
        <v>449</v>
      </c>
      <c r="J6432">
        <v>5</v>
      </c>
      <c r="K6432" s="1" t="s">
        <v>58</v>
      </c>
    </row>
    <row r="6433" spans="1:11" x14ac:dyDescent="0.25">
      <c r="A6433">
        <v>130091</v>
      </c>
      <c r="B6433" s="1" t="s">
        <v>3585</v>
      </c>
      <c r="C6433">
        <v>100000</v>
      </c>
      <c r="D6433" s="1" t="s">
        <v>22</v>
      </c>
      <c r="E6433" s="1" t="s">
        <v>24</v>
      </c>
      <c r="F6433" s="1" t="s">
        <v>1024</v>
      </c>
      <c r="G6433" s="1" t="s">
        <v>54</v>
      </c>
      <c r="H6433" s="1" t="s">
        <v>1025</v>
      </c>
      <c r="I6433" s="1" t="s">
        <v>1026</v>
      </c>
      <c r="J6433">
        <v>5</v>
      </c>
      <c r="K6433" s="1" t="s">
        <v>152</v>
      </c>
    </row>
    <row r="6434" spans="1:11" x14ac:dyDescent="0.25">
      <c r="A6434">
        <v>130092</v>
      </c>
      <c r="B6434" s="1" t="s">
        <v>664</v>
      </c>
      <c r="C6434">
        <v>50000</v>
      </c>
      <c r="D6434" s="1" t="s">
        <v>45</v>
      </c>
      <c r="E6434" s="1" t="s">
        <v>24</v>
      </c>
      <c r="F6434" s="1" t="s">
        <v>665</v>
      </c>
      <c r="G6434" s="1" t="s">
        <v>666</v>
      </c>
      <c r="H6434" s="1" t="s">
        <v>667</v>
      </c>
      <c r="I6434" s="1" t="s">
        <v>668</v>
      </c>
      <c r="J6434">
        <v>5</v>
      </c>
      <c r="K6434" s="1" t="s">
        <v>101</v>
      </c>
    </row>
    <row r="6435" spans="1:11" x14ac:dyDescent="0.25">
      <c r="A6435">
        <v>130093</v>
      </c>
      <c r="B6435" s="1" t="s">
        <v>2223</v>
      </c>
      <c r="C6435">
        <v>40000</v>
      </c>
      <c r="D6435" s="1" t="s">
        <v>45</v>
      </c>
      <c r="E6435" s="1" t="s">
        <v>24</v>
      </c>
      <c r="F6435" s="1" t="s">
        <v>796</v>
      </c>
      <c r="G6435" s="1" t="s">
        <v>66</v>
      </c>
      <c r="H6435" s="1" t="s">
        <v>67</v>
      </c>
      <c r="I6435" s="1" t="s">
        <v>797</v>
      </c>
      <c r="J6435">
        <v>5</v>
      </c>
      <c r="K6435" s="1" t="s">
        <v>58</v>
      </c>
    </row>
    <row r="6436" spans="1:11" x14ac:dyDescent="0.25">
      <c r="A6436">
        <v>130094</v>
      </c>
      <c r="B6436" s="1" t="s">
        <v>1107</v>
      </c>
      <c r="C6436">
        <v>60000</v>
      </c>
      <c r="D6436" s="1" t="s">
        <v>45</v>
      </c>
      <c r="E6436" s="1" t="s">
        <v>24</v>
      </c>
      <c r="F6436" s="1" t="s">
        <v>454</v>
      </c>
      <c r="G6436" s="1" t="s">
        <v>455</v>
      </c>
      <c r="H6436" s="1" t="s">
        <v>114</v>
      </c>
      <c r="I6436" s="1" t="s">
        <v>456</v>
      </c>
      <c r="J6436">
        <v>5</v>
      </c>
      <c r="K6436" s="1" t="s">
        <v>101</v>
      </c>
    </row>
    <row r="6437" spans="1:11" x14ac:dyDescent="0.25">
      <c r="A6437">
        <v>130095</v>
      </c>
      <c r="B6437" s="1" t="s">
        <v>1053</v>
      </c>
      <c r="C6437">
        <v>40000</v>
      </c>
      <c r="D6437" s="1" t="s">
        <v>45</v>
      </c>
      <c r="E6437" s="1" t="s">
        <v>24</v>
      </c>
      <c r="F6437" s="1" t="s">
        <v>180</v>
      </c>
      <c r="G6437" s="1" t="s">
        <v>66</v>
      </c>
      <c r="H6437" s="1" t="s">
        <v>181</v>
      </c>
      <c r="I6437" s="1" t="s">
        <v>182</v>
      </c>
      <c r="J6437">
        <v>5</v>
      </c>
      <c r="K6437" s="1" t="s">
        <v>58</v>
      </c>
    </row>
    <row r="6438" spans="1:11" x14ac:dyDescent="0.25">
      <c r="A6438">
        <v>130096</v>
      </c>
      <c r="B6438" s="1" t="s">
        <v>2404</v>
      </c>
      <c r="C6438">
        <v>60000</v>
      </c>
      <c r="D6438" s="1" t="s">
        <v>22</v>
      </c>
      <c r="E6438" s="1" t="s">
        <v>24</v>
      </c>
      <c r="F6438" s="1" t="s">
        <v>263</v>
      </c>
      <c r="G6438" s="1" t="s">
        <v>37</v>
      </c>
      <c r="H6438" s="1" t="s">
        <v>141</v>
      </c>
      <c r="I6438" s="1" t="s">
        <v>126</v>
      </c>
      <c r="J6438">
        <v>5</v>
      </c>
      <c r="K6438" s="1" t="s">
        <v>51</v>
      </c>
    </row>
    <row r="6439" spans="1:11" x14ac:dyDescent="0.25">
      <c r="A6439">
        <v>130097</v>
      </c>
      <c r="B6439" s="1" t="s">
        <v>1117</v>
      </c>
      <c r="C6439">
        <v>90000</v>
      </c>
      <c r="D6439" s="1" t="s">
        <v>22</v>
      </c>
      <c r="E6439" s="1" t="s">
        <v>24</v>
      </c>
      <c r="F6439" s="1" t="s">
        <v>328</v>
      </c>
      <c r="G6439" s="1" t="s">
        <v>27</v>
      </c>
      <c r="H6439" s="1" t="s">
        <v>28</v>
      </c>
      <c r="I6439" s="1" t="s">
        <v>29</v>
      </c>
      <c r="J6439">
        <v>5</v>
      </c>
      <c r="K6439" s="1" t="s">
        <v>31</v>
      </c>
    </row>
    <row r="6440" spans="1:11" x14ac:dyDescent="0.25">
      <c r="A6440">
        <v>130098</v>
      </c>
      <c r="B6440" s="1" t="s">
        <v>142</v>
      </c>
      <c r="C6440">
        <v>90000</v>
      </c>
      <c r="D6440" s="1" t="s">
        <v>22</v>
      </c>
      <c r="E6440" s="1" t="s">
        <v>24</v>
      </c>
      <c r="F6440" s="1" t="s">
        <v>26</v>
      </c>
      <c r="G6440" s="1" t="s">
        <v>27</v>
      </c>
      <c r="H6440" s="1" t="s">
        <v>28</v>
      </c>
      <c r="I6440" s="1" t="s">
        <v>29</v>
      </c>
      <c r="J6440">
        <v>5</v>
      </c>
      <c r="K6440" s="1" t="s">
        <v>31</v>
      </c>
    </row>
    <row r="6441" spans="1:11" x14ac:dyDescent="0.25">
      <c r="A6441">
        <v>130099</v>
      </c>
      <c r="B6441" s="1" t="s">
        <v>911</v>
      </c>
      <c r="C6441">
        <v>60000</v>
      </c>
      <c r="D6441" s="1" t="s">
        <v>45</v>
      </c>
      <c r="E6441" s="1" t="s">
        <v>24</v>
      </c>
      <c r="F6441" s="1" t="s">
        <v>912</v>
      </c>
      <c r="G6441" s="1" t="s">
        <v>191</v>
      </c>
      <c r="H6441" s="1" t="s">
        <v>85</v>
      </c>
      <c r="I6441" s="1" t="s">
        <v>192</v>
      </c>
      <c r="J6441">
        <v>5</v>
      </c>
      <c r="K6441" s="1" t="s">
        <v>31</v>
      </c>
    </row>
    <row r="6442" spans="1:11" x14ac:dyDescent="0.25">
      <c r="A6442">
        <v>130100</v>
      </c>
      <c r="B6442" s="1" t="s">
        <v>142</v>
      </c>
      <c r="C6442">
        <v>80000</v>
      </c>
      <c r="D6442" s="1" t="s">
        <v>22</v>
      </c>
      <c r="E6442" s="1" t="s">
        <v>24</v>
      </c>
      <c r="F6442" s="1" t="s">
        <v>26</v>
      </c>
      <c r="G6442" s="1" t="s">
        <v>27</v>
      </c>
      <c r="H6442" s="1" t="s">
        <v>28</v>
      </c>
      <c r="I6442" s="1" t="s">
        <v>29</v>
      </c>
      <c r="J6442">
        <v>5</v>
      </c>
      <c r="K6442" s="1" t="s">
        <v>31</v>
      </c>
    </row>
    <row r="6443" spans="1:11" x14ac:dyDescent="0.25">
      <c r="A6443">
        <v>130101</v>
      </c>
      <c r="B6443" s="1" t="s">
        <v>1895</v>
      </c>
      <c r="C6443">
        <v>120000</v>
      </c>
      <c r="D6443" s="1" t="s">
        <v>22</v>
      </c>
      <c r="E6443" s="1" t="s">
        <v>24</v>
      </c>
      <c r="F6443" s="1" t="s">
        <v>768</v>
      </c>
      <c r="G6443" s="1" t="s">
        <v>206</v>
      </c>
      <c r="H6443" s="1" t="s">
        <v>399</v>
      </c>
      <c r="I6443" s="1" t="s">
        <v>400</v>
      </c>
      <c r="J6443">
        <v>8</v>
      </c>
      <c r="K6443" s="1" t="s">
        <v>121</v>
      </c>
    </row>
    <row r="6444" spans="1:11" x14ac:dyDescent="0.25">
      <c r="A6444">
        <v>130102</v>
      </c>
      <c r="B6444" s="1" t="s">
        <v>819</v>
      </c>
      <c r="C6444">
        <v>40000</v>
      </c>
      <c r="D6444" s="1" t="s">
        <v>45</v>
      </c>
      <c r="E6444" s="1" t="s">
        <v>24</v>
      </c>
      <c r="F6444" s="1" t="s">
        <v>820</v>
      </c>
      <c r="G6444" s="1" t="s">
        <v>149</v>
      </c>
      <c r="H6444" s="1" t="s">
        <v>641</v>
      </c>
      <c r="I6444" s="1" t="s">
        <v>151</v>
      </c>
      <c r="J6444">
        <v>5</v>
      </c>
      <c r="K6444" s="1" t="s">
        <v>152</v>
      </c>
    </row>
    <row r="6445" spans="1:11" x14ac:dyDescent="0.25">
      <c r="A6445">
        <v>130103</v>
      </c>
      <c r="B6445" s="1" t="s">
        <v>1248</v>
      </c>
      <c r="C6445">
        <v>91000</v>
      </c>
      <c r="D6445" s="1" t="s">
        <v>22</v>
      </c>
      <c r="E6445" s="1" t="s">
        <v>24</v>
      </c>
      <c r="F6445" s="1" t="s">
        <v>417</v>
      </c>
      <c r="G6445" s="1" t="s">
        <v>206</v>
      </c>
      <c r="H6445" s="1" t="s">
        <v>701</v>
      </c>
      <c r="I6445" s="1" t="s">
        <v>702</v>
      </c>
      <c r="J6445">
        <v>7</v>
      </c>
      <c r="K6445" s="1" t="s">
        <v>121</v>
      </c>
    </row>
    <row r="6446" spans="1:11" x14ac:dyDescent="0.25">
      <c r="A6446">
        <v>130104</v>
      </c>
      <c r="B6446" s="1" t="s">
        <v>4275</v>
      </c>
      <c r="C6446">
        <v>80000</v>
      </c>
      <c r="D6446" s="1" t="s">
        <v>45</v>
      </c>
      <c r="E6446" s="1" t="s">
        <v>24</v>
      </c>
      <c r="F6446" s="1" t="s">
        <v>219</v>
      </c>
      <c r="G6446" s="1" t="s">
        <v>358</v>
      </c>
      <c r="H6446" s="1" t="s">
        <v>782</v>
      </c>
      <c r="I6446" s="1" t="s">
        <v>1134</v>
      </c>
      <c r="J6446">
        <v>5</v>
      </c>
      <c r="K6446" s="1" t="s">
        <v>58</v>
      </c>
    </row>
    <row r="6447" spans="1:11" x14ac:dyDescent="0.25">
      <c r="A6447">
        <v>130105</v>
      </c>
      <c r="B6447" s="1" t="s">
        <v>1247</v>
      </c>
      <c r="C6447">
        <v>73257</v>
      </c>
      <c r="D6447" s="1" t="s">
        <v>45</v>
      </c>
      <c r="E6447" s="1" t="s">
        <v>24</v>
      </c>
      <c r="F6447" s="1" t="s">
        <v>60</v>
      </c>
      <c r="G6447" s="1" t="s">
        <v>79</v>
      </c>
      <c r="H6447" s="1" t="s">
        <v>80</v>
      </c>
      <c r="I6447" s="1" t="s">
        <v>81</v>
      </c>
      <c r="J6447">
        <v>4</v>
      </c>
      <c r="K6447" s="1" t="s">
        <v>31</v>
      </c>
    </row>
    <row r="6448" spans="1:11" x14ac:dyDescent="0.25">
      <c r="A6448">
        <v>130106</v>
      </c>
      <c r="B6448" s="1" t="s">
        <v>4276</v>
      </c>
      <c r="C6448">
        <v>80000</v>
      </c>
      <c r="D6448" s="1" t="s">
        <v>22</v>
      </c>
      <c r="E6448" s="1" t="s">
        <v>24</v>
      </c>
      <c r="F6448" s="1" t="s">
        <v>1133</v>
      </c>
      <c r="G6448" s="1" t="s">
        <v>781</v>
      </c>
      <c r="H6448" s="1" t="s">
        <v>725</v>
      </c>
      <c r="I6448" s="1" t="s">
        <v>1227</v>
      </c>
      <c r="J6448">
        <v>2</v>
      </c>
      <c r="K6448" s="1" t="s">
        <v>121</v>
      </c>
    </row>
    <row r="6449" spans="1:11" x14ac:dyDescent="0.25">
      <c r="A6449">
        <v>130107</v>
      </c>
      <c r="B6449" s="1" t="s">
        <v>4277</v>
      </c>
      <c r="C6449">
        <v>15000</v>
      </c>
      <c r="D6449" s="1" t="s">
        <v>45</v>
      </c>
      <c r="E6449" s="1" t="s">
        <v>24</v>
      </c>
      <c r="F6449" s="1" t="s">
        <v>820</v>
      </c>
      <c r="G6449" s="1" t="s">
        <v>149</v>
      </c>
      <c r="H6449" s="1" t="s">
        <v>1794</v>
      </c>
      <c r="I6449" s="1" t="s">
        <v>151</v>
      </c>
      <c r="J6449">
        <v>5</v>
      </c>
      <c r="K6449" s="1" t="s">
        <v>152</v>
      </c>
    </row>
    <row r="6450" spans="1:11" x14ac:dyDescent="0.25">
      <c r="A6450">
        <v>130108</v>
      </c>
      <c r="B6450" s="1" t="s">
        <v>1347</v>
      </c>
      <c r="C6450">
        <v>110000</v>
      </c>
      <c r="D6450" s="1" t="s">
        <v>22</v>
      </c>
      <c r="E6450" s="1" t="s">
        <v>24</v>
      </c>
      <c r="F6450" s="1" t="s">
        <v>1348</v>
      </c>
      <c r="G6450" s="1" t="s">
        <v>606</v>
      </c>
      <c r="H6450" s="1" t="s">
        <v>837</v>
      </c>
      <c r="I6450" s="1" t="s">
        <v>900</v>
      </c>
      <c r="J6450">
        <v>5</v>
      </c>
      <c r="K6450" s="1" t="s">
        <v>58</v>
      </c>
    </row>
    <row r="6451" spans="1:11" x14ac:dyDescent="0.25">
      <c r="A6451">
        <v>130109</v>
      </c>
      <c r="B6451" s="1" t="s">
        <v>4226</v>
      </c>
      <c r="C6451">
        <v>40000</v>
      </c>
      <c r="D6451" s="1" t="s">
        <v>22</v>
      </c>
      <c r="E6451" s="1" t="s">
        <v>24</v>
      </c>
      <c r="F6451" s="1" t="s">
        <v>4227</v>
      </c>
      <c r="G6451" s="1" t="s">
        <v>37</v>
      </c>
      <c r="H6451" s="1" t="s">
        <v>1957</v>
      </c>
      <c r="I6451" s="1" t="s">
        <v>39</v>
      </c>
      <c r="J6451">
        <v>5</v>
      </c>
      <c r="K6451" s="1" t="s">
        <v>40</v>
      </c>
    </row>
    <row r="6452" spans="1:11" x14ac:dyDescent="0.25">
      <c r="A6452">
        <v>130110</v>
      </c>
      <c r="B6452" s="1" t="s">
        <v>1158</v>
      </c>
      <c r="C6452">
        <v>212000</v>
      </c>
      <c r="D6452" s="1" t="s">
        <v>22</v>
      </c>
      <c r="E6452" s="1" t="s">
        <v>24</v>
      </c>
      <c r="F6452" s="1" t="s">
        <v>1544</v>
      </c>
      <c r="G6452" s="1" t="s">
        <v>98</v>
      </c>
      <c r="H6452" s="1" t="s">
        <v>1072</v>
      </c>
      <c r="I6452" s="1" t="s">
        <v>1073</v>
      </c>
      <c r="J6452">
        <v>5</v>
      </c>
      <c r="K6452" s="1" t="s">
        <v>445</v>
      </c>
    </row>
    <row r="6453" spans="1:11" x14ac:dyDescent="0.25">
      <c r="A6453">
        <v>130111</v>
      </c>
      <c r="B6453" s="1" t="s">
        <v>142</v>
      </c>
      <c r="C6453">
        <v>30000</v>
      </c>
      <c r="D6453" s="1" t="s">
        <v>22</v>
      </c>
      <c r="E6453" s="1" t="s">
        <v>24</v>
      </c>
      <c r="F6453" s="1" t="s">
        <v>657</v>
      </c>
      <c r="G6453" s="1" t="s">
        <v>27</v>
      </c>
      <c r="H6453" s="1" t="s">
        <v>658</v>
      </c>
      <c r="I6453" s="1" t="s">
        <v>29</v>
      </c>
      <c r="J6453">
        <v>5</v>
      </c>
      <c r="K6453" s="1" t="s">
        <v>31</v>
      </c>
    </row>
    <row r="6454" spans="1:11" x14ac:dyDescent="0.25">
      <c r="A6454">
        <v>130112</v>
      </c>
      <c r="B6454" s="1" t="s">
        <v>2187</v>
      </c>
      <c r="C6454">
        <v>30000</v>
      </c>
      <c r="D6454" s="1" t="s">
        <v>45</v>
      </c>
      <c r="E6454" s="1" t="s">
        <v>24</v>
      </c>
      <c r="F6454" s="1" t="s">
        <v>148</v>
      </c>
      <c r="G6454" s="1" t="s">
        <v>358</v>
      </c>
      <c r="H6454" s="1" t="s">
        <v>589</v>
      </c>
      <c r="I6454" s="1" t="s">
        <v>1068</v>
      </c>
      <c r="J6454">
        <v>5</v>
      </c>
      <c r="K6454" s="1" t="s">
        <v>58</v>
      </c>
    </row>
    <row r="6455" spans="1:11" x14ac:dyDescent="0.25">
      <c r="A6455">
        <v>130113</v>
      </c>
      <c r="B6455" s="1" t="s">
        <v>1053</v>
      </c>
      <c r="C6455">
        <v>30000</v>
      </c>
      <c r="D6455" s="1" t="s">
        <v>45</v>
      </c>
      <c r="E6455" s="1" t="s">
        <v>24</v>
      </c>
      <c r="F6455" s="1" t="s">
        <v>180</v>
      </c>
      <c r="G6455" s="1" t="s">
        <v>66</v>
      </c>
      <c r="H6455" s="1" t="s">
        <v>181</v>
      </c>
      <c r="I6455" s="1" t="s">
        <v>182</v>
      </c>
      <c r="J6455">
        <v>5</v>
      </c>
      <c r="K6455" s="1" t="s">
        <v>58</v>
      </c>
    </row>
    <row r="6456" spans="1:11" x14ac:dyDescent="0.25">
      <c r="A6456">
        <v>130114</v>
      </c>
      <c r="B6456" s="1" t="s">
        <v>819</v>
      </c>
      <c r="C6456">
        <v>15000</v>
      </c>
      <c r="D6456" s="1" t="s">
        <v>45</v>
      </c>
      <c r="E6456" s="1" t="s">
        <v>24</v>
      </c>
      <c r="F6456" s="1" t="s">
        <v>820</v>
      </c>
      <c r="G6456" s="1" t="s">
        <v>149</v>
      </c>
      <c r="H6456" s="1" t="s">
        <v>641</v>
      </c>
      <c r="I6456" s="1" t="s">
        <v>151</v>
      </c>
      <c r="J6456">
        <v>5</v>
      </c>
      <c r="K6456" s="1" t="s">
        <v>152</v>
      </c>
    </row>
    <row r="6457" spans="1:11" x14ac:dyDescent="0.25">
      <c r="A6457">
        <v>130115</v>
      </c>
      <c r="B6457" s="1" t="s">
        <v>4278</v>
      </c>
      <c r="C6457">
        <v>1000</v>
      </c>
      <c r="D6457" s="1" t="s">
        <v>22</v>
      </c>
      <c r="E6457" s="1" t="s">
        <v>211</v>
      </c>
      <c r="F6457" s="1" t="s">
        <v>1681</v>
      </c>
      <c r="G6457" s="1" t="s">
        <v>1682</v>
      </c>
      <c r="H6457" s="1" t="s">
        <v>1326</v>
      </c>
      <c r="I6457" s="1" t="s">
        <v>4279</v>
      </c>
      <c r="J6457">
        <v>7</v>
      </c>
      <c r="K6457" s="1" t="s">
        <v>87</v>
      </c>
    </row>
    <row r="6458" spans="1:11" x14ac:dyDescent="0.25">
      <c r="A6458">
        <v>130116</v>
      </c>
      <c r="B6458" s="1" t="s">
        <v>1247</v>
      </c>
      <c r="C6458">
        <v>26320</v>
      </c>
      <c r="D6458" s="1" t="s">
        <v>45</v>
      </c>
      <c r="E6458" s="1" t="s">
        <v>24</v>
      </c>
      <c r="F6458" s="1" t="s">
        <v>60</v>
      </c>
      <c r="G6458" s="1" t="s">
        <v>79</v>
      </c>
      <c r="H6458" s="1" t="s">
        <v>80</v>
      </c>
      <c r="I6458" s="1" t="s">
        <v>81</v>
      </c>
      <c r="J6458">
        <v>4</v>
      </c>
      <c r="K6458" s="1" t="s">
        <v>31</v>
      </c>
    </row>
    <row r="6459" spans="1:11" x14ac:dyDescent="0.25">
      <c r="A6459">
        <v>130117</v>
      </c>
      <c r="B6459" s="1" t="s">
        <v>3874</v>
      </c>
      <c r="C6459">
        <v>135000</v>
      </c>
      <c r="D6459" s="1" t="s">
        <v>22</v>
      </c>
      <c r="E6459" s="1" t="s">
        <v>24</v>
      </c>
      <c r="F6459" s="1" t="s">
        <v>53</v>
      </c>
      <c r="G6459" s="1" t="s">
        <v>54</v>
      </c>
      <c r="H6459" s="1" t="s">
        <v>55</v>
      </c>
      <c r="I6459" s="1" t="s">
        <v>56</v>
      </c>
      <c r="J6459">
        <v>5</v>
      </c>
      <c r="K6459" s="1" t="s">
        <v>58</v>
      </c>
    </row>
    <row r="6460" spans="1:11" x14ac:dyDescent="0.25">
      <c r="A6460">
        <v>130118</v>
      </c>
      <c r="B6460" s="1" t="s">
        <v>1645</v>
      </c>
      <c r="C6460">
        <v>100000</v>
      </c>
      <c r="D6460" s="1" t="s">
        <v>45</v>
      </c>
      <c r="E6460" s="1" t="s">
        <v>24</v>
      </c>
      <c r="F6460" s="1" t="s">
        <v>250</v>
      </c>
      <c r="G6460" s="1" t="s">
        <v>1003</v>
      </c>
      <c r="H6460" s="1" t="s">
        <v>1004</v>
      </c>
      <c r="I6460" s="1" t="s">
        <v>1005</v>
      </c>
      <c r="J6460">
        <v>5</v>
      </c>
      <c r="K6460" s="1" t="s">
        <v>51</v>
      </c>
    </row>
    <row r="6461" spans="1:11" x14ac:dyDescent="0.25">
      <c r="A6461">
        <v>130119</v>
      </c>
      <c r="B6461" s="1" t="s">
        <v>703</v>
      </c>
      <c r="C6461">
        <v>120000</v>
      </c>
      <c r="D6461" s="1" t="s">
        <v>45</v>
      </c>
      <c r="E6461" s="1" t="s">
        <v>24</v>
      </c>
      <c r="F6461" s="1" t="s">
        <v>393</v>
      </c>
      <c r="G6461" s="1" t="s">
        <v>309</v>
      </c>
      <c r="H6461" s="1" t="s">
        <v>394</v>
      </c>
      <c r="I6461" s="1" t="s">
        <v>395</v>
      </c>
      <c r="J6461">
        <v>5</v>
      </c>
      <c r="K6461" s="1" t="s">
        <v>31</v>
      </c>
    </row>
    <row r="6462" spans="1:11" x14ac:dyDescent="0.25">
      <c r="A6462">
        <v>130120</v>
      </c>
      <c r="B6462" s="1" t="s">
        <v>2319</v>
      </c>
      <c r="C6462">
        <v>230000</v>
      </c>
      <c r="D6462" s="1" t="s">
        <v>22</v>
      </c>
      <c r="E6462" s="1" t="s">
        <v>24</v>
      </c>
      <c r="F6462" s="1" t="s">
        <v>176</v>
      </c>
      <c r="G6462" s="1" t="s">
        <v>762</v>
      </c>
      <c r="H6462" s="1" t="s">
        <v>1130</v>
      </c>
      <c r="I6462" s="1" t="s">
        <v>1131</v>
      </c>
      <c r="J6462">
        <v>7</v>
      </c>
      <c r="K6462" s="1" t="s">
        <v>121</v>
      </c>
    </row>
    <row r="6463" spans="1:11" x14ac:dyDescent="0.25">
      <c r="A6463">
        <v>130121</v>
      </c>
      <c r="B6463" s="1" t="s">
        <v>1107</v>
      </c>
      <c r="C6463">
        <v>60000</v>
      </c>
      <c r="D6463" s="1" t="s">
        <v>45</v>
      </c>
      <c r="E6463" s="1" t="s">
        <v>24</v>
      </c>
      <c r="F6463" s="1" t="s">
        <v>454</v>
      </c>
      <c r="G6463" s="1" t="s">
        <v>455</v>
      </c>
      <c r="H6463" s="1" t="s">
        <v>114</v>
      </c>
      <c r="I6463" s="1" t="s">
        <v>456</v>
      </c>
      <c r="J6463">
        <v>5</v>
      </c>
      <c r="K6463" s="1" t="s">
        <v>101</v>
      </c>
    </row>
    <row r="6464" spans="1:11" x14ac:dyDescent="0.25">
      <c r="A6464">
        <v>130122</v>
      </c>
      <c r="B6464" s="1" t="s">
        <v>2645</v>
      </c>
      <c r="C6464">
        <v>80000</v>
      </c>
      <c r="D6464" s="1" t="s">
        <v>22</v>
      </c>
      <c r="E6464" s="1" t="s">
        <v>211</v>
      </c>
      <c r="F6464" s="1" t="s">
        <v>2646</v>
      </c>
      <c r="G6464" s="1" t="s">
        <v>499</v>
      </c>
      <c r="H6464" s="1" t="s">
        <v>2647</v>
      </c>
      <c r="I6464" s="1" t="s">
        <v>2648</v>
      </c>
      <c r="J6464">
        <v>5</v>
      </c>
      <c r="K6464" s="1" t="s">
        <v>348</v>
      </c>
    </row>
    <row r="6465" spans="1:11" x14ac:dyDescent="0.25">
      <c r="A6465">
        <v>130123</v>
      </c>
      <c r="B6465" s="1" t="s">
        <v>107</v>
      </c>
      <c r="C6465">
        <v>190000</v>
      </c>
      <c r="D6465" s="1" t="s">
        <v>22</v>
      </c>
      <c r="E6465" s="1" t="s">
        <v>24</v>
      </c>
      <c r="F6465" s="1" t="s">
        <v>108</v>
      </c>
      <c r="G6465" s="1" t="s">
        <v>27</v>
      </c>
      <c r="H6465" s="1" t="s">
        <v>109</v>
      </c>
      <c r="I6465" s="1" t="s">
        <v>29</v>
      </c>
      <c r="J6465">
        <v>5</v>
      </c>
      <c r="K6465" s="1" t="s">
        <v>31</v>
      </c>
    </row>
    <row r="6466" spans="1:11" x14ac:dyDescent="0.25">
      <c r="A6466">
        <v>130124</v>
      </c>
      <c r="B6466" s="1" t="s">
        <v>703</v>
      </c>
      <c r="C6466">
        <v>120000</v>
      </c>
      <c r="D6466" s="1" t="s">
        <v>45</v>
      </c>
      <c r="E6466" s="1" t="s">
        <v>24</v>
      </c>
      <c r="F6466" s="1" t="s">
        <v>393</v>
      </c>
      <c r="G6466" s="1" t="s">
        <v>309</v>
      </c>
      <c r="H6466" s="1" t="s">
        <v>394</v>
      </c>
      <c r="I6466" s="1" t="s">
        <v>395</v>
      </c>
      <c r="J6466">
        <v>5</v>
      </c>
      <c r="K6466" s="1" t="s">
        <v>31</v>
      </c>
    </row>
    <row r="6467" spans="1:11" x14ac:dyDescent="0.25">
      <c r="A6467">
        <v>130125</v>
      </c>
      <c r="B6467" s="1" t="s">
        <v>816</v>
      </c>
      <c r="C6467">
        <v>217000</v>
      </c>
      <c r="D6467" s="1" t="s">
        <v>22</v>
      </c>
      <c r="E6467" s="1" t="s">
        <v>24</v>
      </c>
      <c r="F6467" s="1" t="s">
        <v>237</v>
      </c>
      <c r="G6467" s="1" t="s">
        <v>238</v>
      </c>
      <c r="H6467" s="1" t="s">
        <v>270</v>
      </c>
      <c r="I6467" s="1" t="s">
        <v>271</v>
      </c>
      <c r="J6467">
        <v>8</v>
      </c>
      <c r="K6467" s="1" t="s">
        <v>87</v>
      </c>
    </row>
    <row r="6468" spans="1:11" x14ac:dyDescent="0.25">
      <c r="A6468">
        <v>130127</v>
      </c>
      <c r="B6468" s="1" t="s">
        <v>435</v>
      </c>
      <c r="C6468">
        <v>29000</v>
      </c>
      <c r="D6468" s="1" t="s">
        <v>45</v>
      </c>
      <c r="E6468" s="1" t="s">
        <v>24</v>
      </c>
      <c r="F6468" s="1" t="s">
        <v>350</v>
      </c>
      <c r="G6468" s="1" t="s">
        <v>191</v>
      </c>
      <c r="H6468" s="1" t="s">
        <v>351</v>
      </c>
      <c r="I6468" s="1" t="s">
        <v>192</v>
      </c>
      <c r="J6468">
        <v>5</v>
      </c>
      <c r="K6468" s="1" t="s">
        <v>31</v>
      </c>
    </row>
    <row r="6469" spans="1:11" x14ac:dyDescent="0.25">
      <c r="A6469">
        <v>130129</v>
      </c>
      <c r="B6469" s="1" t="s">
        <v>2824</v>
      </c>
      <c r="C6469">
        <v>120000</v>
      </c>
      <c r="D6469" s="1" t="s">
        <v>45</v>
      </c>
      <c r="E6469" s="1" t="s">
        <v>24</v>
      </c>
      <c r="F6469" s="1" t="s">
        <v>113</v>
      </c>
      <c r="G6469" s="1" t="s">
        <v>75</v>
      </c>
      <c r="H6469" s="1" t="s">
        <v>114</v>
      </c>
      <c r="I6469" s="1" t="s">
        <v>115</v>
      </c>
      <c r="J6469">
        <v>5</v>
      </c>
      <c r="K6469" s="1" t="s">
        <v>31</v>
      </c>
    </row>
    <row r="6470" spans="1:11" x14ac:dyDescent="0.25">
      <c r="A6470">
        <v>130130</v>
      </c>
      <c r="B6470" s="1" t="s">
        <v>1248</v>
      </c>
      <c r="C6470">
        <v>90000</v>
      </c>
      <c r="D6470" s="1" t="s">
        <v>22</v>
      </c>
      <c r="E6470" s="1" t="s">
        <v>24</v>
      </c>
      <c r="F6470" s="1" t="s">
        <v>212</v>
      </c>
      <c r="G6470" s="1" t="s">
        <v>206</v>
      </c>
      <c r="H6470" s="1" t="s">
        <v>701</v>
      </c>
      <c r="I6470" s="1" t="s">
        <v>702</v>
      </c>
      <c r="J6470">
        <v>7</v>
      </c>
      <c r="K6470" s="1" t="s">
        <v>121</v>
      </c>
    </row>
    <row r="6471" spans="1:11" x14ac:dyDescent="0.25">
      <c r="A6471">
        <v>130131</v>
      </c>
      <c r="B6471" s="1" t="s">
        <v>1042</v>
      </c>
      <c r="C6471">
        <v>30000</v>
      </c>
      <c r="D6471" s="1" t="s">
        <v>45</v>
      </c>
      <c r="E6471" s="1" t="s">
        <v>24</v>
      </c>
      <c r="F6471" s="1" t="s">
        <v>180</v>
      </c>
      <c r="G6471" s="1" t="s">
        <v>66</v>
      </c>
      <c r="H6471" s="1" t="s">
        <v>181</v>
      </c>
      <c r="I6471" s="1" t="s">
        <v>182</v>
      </c>
      <c r="J6471">
        <v>5</v>
      </c>
      <c r="K6471" s="1" t="s">
        <v>58</v>
      </c>
    </row>
    <row r="6472" spans="1:11" x14ac:dyDescent="0.25">
      <c r="A6472">
        <v>130132</v>
      </c>
      <c r="B6472" s="1" t="s">
        <v>4283</v>
      </c>
      <c r="C6472">
        <v>30000</v>
      </c>
      <c r="D6472" s="1" t="s">
        <v>45</v>
      </c>
      <c r="E6472" s="1" t="s">
        <v>211</v>
      </c>
      <c r="F6472" s="1" t="s">
        <v>350</v>
      </c>
      <c r="G6472" s="1" t="s">
        <v>191</v>
      </c>
      <c r="H6472" s="1" t="s">
        <v>351</v>
      </c>
      <c r="I6472" s="1" t="s">
        <v>192</v>
      </c>
      <c r="J6472">
        <v>5</v>
      </c>
      <c r="K6472" s="1" t="s">
        <v>31</v>
      </c>
    </row>
    <row r="6473" spans="1:11" x14ac:dyDescent="0.25">
      <c r="A6473">
        <v>130133</v>
      </c>
      <c r="B6473" s="1" t="s">
        <v>596</v>
      </c>
      <c r="C6473">
        <v>56000</v>
      </c>
      <c r="D6473" s="1" t="s">
        <v>45</v>
      </c>
      <c r="E6473" s="1" t="s">
        <v>24</v>
      </c>
      <c r="F6473" s="1" t="s">
        <v>113</v>
      </c>
      <c r="G6473" s="1" t="s">
        <v>66</v>
      </c>
      <c r="H6473" s="1" t="s">
        <v>119</v>
      </c>
      <c r="I6473" s="1" t="s">
        <v>381</v>
      </c>
      <c r="J6473">
        <v>5</v>
      </c>
      <c r="K6473" s="1" t="s">
        <v>58</v>
      </c>
    </row>
    <row r="6474" spans="1:11" x14ac:dyDescent="0.25">
      <c r="A6474">
        <v>130134</v>
      </c>
      <c r="B6474" s="1" t="s">
        <v>338</v>
      </c>
      <c r="C6474">
        <v>90000</v>
      </c>
      <c r="D6474" s="1" t="s">
        <v>22</v>
      </c>
      <c r="E6474" s="1" t="s">
        <v>24</v>
      </c>
      <c r="F6474" s="1" t="s">
        <v>237</v>
      </c>
      <c r="G6474" s="1" t="s">
        <v>238</v>
      </c>
      <c r="H6474" s="1" t="s">
        <v>270</v>
      </c>
      <c r="I6474" s="1" t="s">
        <v>240</v>
      </c>
      <c r="J6474">
        <v>8</v>
      </c>
      <c r="K6474" s="1" t="s">
        <v>87</v>
      </c>
    </row>
    <row r="6475" spans="1:11" x14ac:dyDescent="0.25">
      <c r="A6475">
        <v>130135</v>
      </c>
      <c r="B6475" s="1" t="s">
        <v>1108</v>
      </c>
      <c r="C6475">
        <v>120000</v>
      </c>
      <c r="D6475" s="1" t="s">
        <v>22</v>
      </c>
      <c r="E6475" s="1" t="s">
        <v>24</v>
      </c>
      <c r="F6475" s="1" t="s">
        <v>1109</v>
      </c>
      <c r="G6475" s="1" t="s">
        <v>606</v>
      </c>
      <c r="H6475" s="1" t="s">
        <v>239</v>
      </c>
      <c r="I6475" s="1" t="s">
        <v>697</v>
      </c>
      <c r="J6475">
        <v>7</v>
      </c>
      <c r="K6475" s="1" t="s">
        <v>121</v>
      </c>
    </row>
    <row r="6476" spans="1:11" x14ac:dyDescent="0.25">
      <c r="A6476">
        <v>130136</v>
      </c>
      <c r="B6476" s="1" t="s">
        <v>982</v>
      </c>
      <c r="C6476">
        <v>60000</v>
      </c>
      <c r="D6476" s="1" t="s">
        <v>22</v>
      </c>
      <c r="E6476" s="1" t="s">
        <v>24</v>
      </c>
      <c r="F6476" s="1" t="s">
        <v>326</v>
      </c>
      <c r="G6476" s="1" t="s">
        <v>27</v>
      </c>
      <c r="H6476" s="1" t="s">
        <v>28</v>
      </c>
      <c r="I6476" s="1" t="s">
        <v>29</v>
      </c>
      <c r="J6476">
        <v>5</v>
      </c>
      <c r="K6476" s="1" t="s">
        <v>31</v>
      </c>
    </row>
    <row r="6477" spans="1:11" x14ac:dyDescent="0.25">
      <c r="A6477">
        <v>130137</v>
      </c>
      <c r="B6477" s="1" t="s">
        <v>738</v>
      </c>
      <c r="C6477">
        <v>147000</v>
      </c>
      <c r="D6477" s="1" t="s">
        <v>22</v>
      </c>
      <c r="E6477" s="1" t="s">
        <v>24</v>
      </c>
      <c r="F6477" s="1" t="s">
        <v>108</v>
      </c>
      <c r="G6477" s="1" t="s">
        <v>27</v>
      </c>
      <c r="H6477" s="1" t="s">
        <v>109</v>
      </c>
      <c r="I6477" s="1" t="s">
        <v>29</v>
      </c>
      <c r="J6477">
        <v>5</v>
      </c>
      <c r="K6477" s="1" t="s">
        <v>31</v>
      </c>
    </row>
    <row r="6478" spans="1:11" x14ac:dyDescent="0.25">
      <c r="A6478">
        <v>130138</v>
      </c>
      <c r="B6478" s="1" t="s">
        <v>979</v>
      </c>
      <c r="C6478">
        <v>35000</v>
      </c>
      <c r="D6478" s="1" t="s">
        <v>45</v>
      </c>
      <c r="E6478" s="1" t="s">
        <v>24</v>
      </c>
      <c r="F6478" s="1" t="s">
        <v>113</v>
      </c>
      <c r="G6478" s="1" t="s">
        <v>191</v>
      </c>
      <c r="H6478" s="1" t="s">
        <v>85</v>
      </c>
      <c r="I6478" s="1" t="s">
        <v>192</v>
      </c>
      <c r="J6478">
        <v>5</v>
      </c>
      <c r="K6478" s="1" t="s">
        <v>31</v>
      </c>
    </row>
    <row r="6479" spans="1:11" x14ac:dyDescent="0.25">
      <c r="A6479">
        <v>130139</v>
      </c>
      <c r="B6479" s="1" t="s">
        <v>1053</v>
      </c>
      <c r="C6479">
        <v>19500</v>
      </c>
      <c r="D6479" s="1" t="s">
        <v>45</v>
      </c>
      <c r="E6479" s="1" t="s">
        <v>24</v>
      </c>
      <c r="F6479" s="1" t="s">
        <v>180</v>
      </c>
      <c r="G6479" s="1" t="s">
        <v>66</v>
      </c>
      <c r="H6479" s="1" t="s">
        <v>181</v>
      </c>
      <c r="I6479" s="1" t="s">
        <v>182</v>
      </c>
      <c r="J6479">
        <v>5</v>
      </c>
      <c r="K6479" s="1" t="s">
        <v>58</v>
      </c>
    </row>
    <row r="6480" spans="1:11" x14ac:dyDescent="0.25">
      <c r="A6480">
        <v>130140</v>
      </c>
      <c r="B6480" s="1" t="s">
        <v>2632</v>
      </c>
      <c r="C6480">
        <v>38426</v>
      </c>
      <c r="D6480" s="1" t="s">
        <v>45</v>
      </c>
      <c r="E6480" s="1" t="s">
        <v>24</v>
      </c>
      <c r="F6480" s="1" t="s">
        <v>796</v>
      </c>
      <c r="G6480" s="1" t="s">
        <v>66</v>
      </c>
      <c r="H6480" s="1" t="s">
        <v>67</v>
      </c>
      <c r="I6480" s="1" t="s">
        <v>797</v>
      </c>
      <c r="J6480">
        <v>5</v>
      </c>
      <c r="K6480" s="1" t="s">
        <v>58</v>
      </c>
    </row>
    <row r="6481" spans="1:11" x14ac:dyDescent="0.25">
      <c r="A6481">
        <v>130141</v>
      </c>
      <c r="B6481" s="1" t="s">
        <v>948</v>
      </c>
      <c r="C6481">
        <v>35000</v>
      </c>
      <c r="D6481" s="1" t="s">
        <v>45</v>
      </c>
      <c r="E6481" s="1" t="s">
        <v>24</v>
      </c>
      <c r="F6481" s="1" t="s">
        <v>591</v>
      </c>
      <c r="G6481" s="1" t="s">
        <v>66</v>
      </c>
      <c r="H6481" s="1" t="s">
        <v>723</v>
      </c>
      <c r="I6481" s="1" t="s">
        <v>156</v>
      </c>
      <c r="J6481">
        <v>5</v>
      </c>
      <c r="K6481" s="1" t="s">
        <v>31</v>
      </c>
    </row>
    <row r="6482" spans="1:11" x14ac:dyDescent="0.25">
      <c r="A6482">
        <v>130142</v>
      </c>
      <c r="B6482" s="1" t="s">
        <v>1113</v>
      </c>
      <c r="C6482">
        <v>35000</v>
      </c>
      <c r="D6482" s="1" t="s">
        <v>45</v>
      </c>
      <c r="E6482" s="1" t="s">
        <v>24</v>
      </c>
      <c r="F6482" s="1" t="s">
        <v>320</v>
      </c>
      <c r="G6482" s="1" t="s">
        <v>191</v>
      </c>
      <c r="H6482" s="1" t="s">
        <v>351</v>
      </c>
      <c r="I6482" s="1" t="s">
        <v>192</v>
      </c>
      <c r="J6482">
        <v>5</v>
      </c>
      <c r="K6482" s="1" t="s">
        <v>31</v>
      </c>
    </row>
    <row r="6483" spans="1:11" x14ac:dyDescent="0.25">
      <c r="A6483">
        <v>130143</v>
      </c>
      <c r="B6483" s="1" t="s">
        <v>457</v>
      </c>
      <c r="C6483">
        <v>50000</v>
      </c>
      <c r="D6483" s="1" t="s">
        <v>45</v>
      </c>
      <c r="E6483" s="1" t="s">
        <v>24</v>
      </c>
      <c r="F6483" s="1" t="s">
        <v>129</v>
      </c>
      <c r="G6483" s="1" t="s">
        <v>79</v>
      </c>
      <c r="H6483" s="1" t="s">
        <v>130</v>
      </c>
      <c r="I6483" s="1" t="s">
        <v>131</v>
      </c>
      <c r="J6483">
        <v>5</v>
      </c>
      <c r="K6483" s="1" t="s">
        <v>31</v>
      </c>
    </row>
    <row r="6484" spans="1:11" x14ac:dyDescent="0.25">
      <c r="A6484">
        <v>130144</v>
      </c>
      <c r="B6484" s="1" t="s">
        <v>1007</v>
      </c>
      <c r="C6484">
        <v>120000</v>
      </c>
      <c r="D6484" s="1" t="s">
        <v>22</v>
      </c>
      <c r="E6484" s="1" t="s">
        <v>24</v>
      </c>
      <c r="F6484" s="1" t="s">
        <v>1008</v>
      </c>
      <c r="G6484" s="1" t="s">
        <v>1009</v>
      </c>
      <c r="H6484" s="1" t="s">
        <v>1010</v>
      </c>
      <c r="I6484" s="1" t="s">
        <v>1011</v>
      </c>
      <c r="J6484">
        <v>5</v>
      </c>
      <c r="K6484" s="1" t="s">
        <v>166</v>
      </c>
    </row>
    <row r="6485" spans="1:11" x14ac:dyDescent="0.25">
      <c r="A6485">
        <v>130145</v>
      </c>
      <c r="B6485" s="1" t="s">
        <v>724</v>
      </c>
      <c r="C6485">
        <v>120000</v>
      </c>
      <c r="D6485" s="1" t="s">
        <v>22</v>
      </c>
      <c r="E6485" s="1" t="s">
        <v>24</v>
      </c>
      <c r="F6485" s="1" t="s">
        <v>645</v>
      </c>
      <c r="G6485" s="1" t="s">
        <v>422</v>
      </c>
      <c r="H6485" s="1" t="s">
        <v>725</v>
      </c>
      <c r="I6485" s="1" t="s">
        <v>726</v>
      </c>
      <c r="J6485">
        <v>5</v>
      </c>
      <c r="K6485" s="1" t="s">
        <v>152</v>
      </c>
    </row>
    <row r="6486" spans="1:11" x14ac:dyDescent="0.25">
      <c r="A6486">
        <v>130146</v>
      </c>
      <c r="B6486" s="1" t="s">
        <v>937</v>
      </c>
      <c r="C6486">
        <v>112000</v>
      </c>
      <c r="D6486" s="1" t="s">
        <v>22</v>
      </c>
      <c r="E6486" s="1" t="s">
        <v>24</v>
      </c>
      <c r="F6486" s="1" t="s">
        <v>91</v>
      </c>
      <c r="G6486" s="1" t="s">
        <v>92</v>
      </c>
      <c r="H6486" s="1" t="s">
        <v>589</v>
      </c>
      <c r="I6486" s="1" t="s">
        <v>94</v>
      </c>
      <c r="J6486">
        <v>5</v>
      </c>
      <c r="K6486" s="1" t="s">
        <v>95</v>
      </c>
    </row>
    <row r="6487" spans="1:11" x14ac:dyDescent="0.25">
      <c r="A6487">
        <v>130147</v>
      </c>
      <c r="B6487" s="1" t="s">
        <v>1386</v>
      </c>
      <c r="C6487">
        <v>70000</v>
      </c>
      <c r="D6487" s="1" t="s">
        <v>22</v>
      </c>
      <c r="E6487" s="1" t="s">
        <v>24</v>
      </c>
      <c r="F6487" s="1" t="s">
        <v>176</v>
      </c>
      <c r="G6487" s="1" t="s">
        <v>781</v>
      </c>
      <c r="H6487" s="1" t="s">
        <v>599</v>
      </c>
      <c r="I6487" s="1" t="s">
        <v>1227</v>
      </c>
      <c r="J6487">
        <v>8</v>
      </c>
      <c r="K6487" s="1" t="s">
        <v>121</v>
      </c>
    </row>
    <row r="6488" spans="1:11" x14ac:dyDescent="0.25">
      <c r="A6488">
        <v>130148</v>
      </c>
      <c r="B6488" s="1" t="s">
        <v>4286</v>
      </c>
      <c r="C6488">
        <v>145000</v>
      </c>
      <c r="D6488" s="1" t="s">
        <v>22</v>
      </c>
      <c r="E6488" s="1" t="s">
        <v>24</v>
      </c>
      <c r="F6488" s="1" t="s">
        <v>1199</v>
      </c>
      <c r="G6488" s="1" t="s">
        <v>336</v>
      </c>
      <c r="H6488" s="1" t="s">
        <v>552</v>
      </c>
      <c r="I6488" s="1" t="s">
        <v>39</v>
      </c>
      <c r="J6488">
        <v>5</v>
      </c>
      <c r="K6488" s="1" t="s">
        <v>40</v>
      </c>
    </row>
    <row r="6489" spans="1:11" x14ac:dyDescent="0.25">
      <c r="A6489">
        <v>130149</v>
      </c>
      <c r="B6489" s="1" t="s">
        <v>2026</v>
      </c>
      <c r="C6489">
        <v>135000</v>
      </c>
      <c r="D6489" s="1" t="s">
        <v>22</v>
      </c>
      <c r="E6489" s="1" t="s">
        <v>24</v>
      </c>
      <c r="F6489" s="1" t="s">
        <v>194</v>
      </c>
      <c r="G6489" s="1" t="s">
        <v>422</v>
      </c>
      <c r="H6489" s="1" t="s">
        <v>725</v>
      </c>
      <c r="I6489" s="1" t="s">
        <v>905</v>
      </c>
      <c r="J6489">
        <v>5</v>
      </c>
      <c r="K6489" s="1" t="s">
        <v>152</v>
      </c>
    </row>
    <row r="6490" spans="1:11" x14ac:dyDescent="0.25">
      <c r="A6490">
        <v>130150</v>
      </c>
      <c r="B6490" s="1" t="s">
        <v>4287</v>
      </c>
      <c r="C6490">
        <v>500000</v>
      </c>
      <c r="D6490" s="1" t="s">
        <v>22</v>
      </c>
      <c r="E6490" s="1" t="s">
        <v>24</v>
      </c>
      <c r="F6490" s="1" t="s">
        <v>237</v>
      </c>
      <c r="G6490" s="1" t="s">
        <v>238</v>
      </c>
      <c r="H6490" s="1" t="s">
        <v>711</v>
      </c>
      <c r="I6490" s="1" t="s">
        <v>240</v>
      </c>
      <c r="J6490">
        <v>7</v>
      </c>
      <c r="K6490" s="1" t="s">
        <v>87</v>
      </c>
    </row>
    <row r="6491" spans="1:11" x14ac:dyDescent="0.25">
      <c r="A6491">
        <v>130151</v>
      </c>
      <c r="B6491" s="1" t="s">
        <v>3048</v>
      </c>
      <c r="C6491">
        <v>146000</v>
      </c>
      <c r="D6491" s="1" t="s">
        <v>22</v>
      </c>
      <c r="E6491" s="1" t="s">
        <v>24</v>
      </c>
      <c r="F6491" s="1" t="s">
        <v>1973</v>
      </c>
      <c r="G6491" s="1" t="s">
        <v>422</v>
      </c>
      <c r="H6491" s="1" t="s">
        <v>725</v>
      </c>
      <c r="I6491" s="1" t="s">
        <v>3049</v>
      </c>
      <c r="J6491">
        <v>5</v>
      </c>
      <c r="K6491" s="1" t="s">
        <v>152</v>
      </c>
    </row>
    <row r="6492" spans="1:11" x14ac:dyDescent="0.25">
      <c r="A6492">
        <v>130152</v>
      </c>
      <c r="B6492" s="1" t="s">
        <v>1054</v>
      </c>
      <c r="C6492">
        <v>10000</v>
      </c>
      <c r="D6492" s="1" t="s">
        <v>45</v>
      </c>
      <c r="E6492" s="1" t="s">
        <v>24</v>
      </c>
      <c r="F6492" s="1" t="s">
        <v>113</v>
      </c>
      <c r="G6492" s="1" t="s">
        <v>66</v>
      </c>
      <c r="H6492" s="1" t="s">
        <v>67</v>
      </c>
      <c r="I6492" s="1" t="s">
        <v>68</v>
      </c>
      <c r="J6492">
        <v>5</v>
      </c>
      <c r="K6492" s="1" t="s">
        <v>58</v>
      </c>
    </row>
    <row r="6493" spans="1:11" x14ac:dyDescent="0.25">
      <c r="A6493">
        <v>130153</v>
      </c>
      <c r="B6493" s="1" t="s">
        <v>1201</v>
      </c>
      <c r="C6493">
        <v>50000</v>
      </c>
      <c r="D6493" s="1" t="s">
        <v>22</v>
      </c>
      <c r="E6493" s="1" t="s">
        <v>24</v>
      </c>
      <c r="F6493" s="1" t="s">
        <v>65</v>
      </c>
      <c r="G6493" s="1" t="s">
        <v>37</v>
      </c>
      <c r="H6493" s="1" t="s">
        <v>125</v>
      </c>
      <c r="I6493" s="1" t="s">
        <v>932</v>
      </c>
      <c r="J6493">
        <v>5</v>
      </c>
      <c r="K6493" s="1" t="s">
        <v>316</v>
      </c>
    </row>
    <row r="6494" spans="1:11" x14ac:dyDescent="0.25">
      <c r="A6494">
        <v>130154</v>
      </c>
      <c r="B6494" s="1" t="s">
        <v>991</v>
      </c>
      <c r="C6494">
        <v>25000</v>
      </c>
      <c r="D6494" s="1" t="s">
        <v>45</v>
      </c>
      <c r="E6494" s="1" t="s">
        <v>24</v>
      </c>
      <c r="F6494" s="1" t="s">
        <v>65</v>
      </c>
      <c r="G6494" s="1" t="s">
        <v>66</v>
      </c>
      <c r="H6494" s="1" t="s">
        <v>67</v>
      </c>
      <c r="I6494" s="1" t="s">
        <v>68</v>
      </c>
      <c r="J6494">
        <v>5</v>
      </c>
      <c r="K6494" s="1" t="s">
        <v>58</v>
      </c>
    </row>
    <row r="6495" spans="1:11" x14ac:dyDescent="0.25">
      <c r="A6495">
        <v>130155</v>
      </c>
      <c r="B6495" s="1" t="s">
        <v>453</v>
      </c>
      <c r="C6495">
        <v>20000</v>
      </c>
      <c r="D6495" s="1" t="s">
        <v>45</v>
      </c>
      <c r="E6495" s="1" t="s">
        <v>24</v>
      </c>
      <c r="F6495" s="1" t="s">
        <v>454</v>
      </c>
      <c r="G6495" s="1" t="s">
        <v>455</v>
      </c>
      <c r="H6495" s="1" t="s">
        <v>114</v>
      </c>
      <c r="I6495" s="1" t="s">
        <v>456</v>
      </c>
      <c r="J6495">
        <v>5</v>
      </c>
      <c r="K6495" s="1" t="s">
        <v>101</v>
      </c>
    </row>
    <row r="6496" spans="1:11" x14ac:dyDescent="0.25">
      <c r="A6496">
        <v>130156</v>
      </c>
      <c r="B6496" s="1" t="s">
        <v>1750</v>
      </c>
      <c r="C6496">
        <v>70000</v>
      </c>
      <c r="D6496" s="1" t="s">
        <v>45</v>
      </c>
      <c r="E6496" s="1" t="s">
        <v>24</v>
      </c>
      <c r="F6496" s="1" t="s">
        <v>250</v>
      </c>
      <c r="G6496" s="1" t="s">
        <v>1003</v>
      </c>
      <c r="H6496" s="1" t="s">
        <v>1004</v>
      </c>
      <c r="I6496" s="1" t="s">
        <v>1005</v>
      </c>
      <c r="J6496">
        <v>5</v>
      </c>
      <c r="K6496" s="1" t="s">
        <v>51</v>
      </c>
    </row>
    <row r="6497" spans="1:11" x14ac:dyDescent="0.25">
      <c r="A6497">
        <v>130157</v>
      </c>
      <c r="B6497" s="1" t="s">
        <v>1490</v>
      </c>
      <c r="C6497">
        <v>50000</v>
      </c>
      <c r="D6497" s="1" t="s">
        <v>22</v>
      </c>
      <c r="E6497" s="1" t="s">
        <v>24</v>
      </c>
      <c r="F6497" s="1" t="s">
        <v>1210</v>
      </c>
      <c r="G6497" s="1" t="s">
        <v>54</v>
      </c>
      <c r="H6497" s="1" t="s">
        <v>423</v>
      </c>
      <c r="I6497" s="1" t="s">
        <v>751</v>
      </c>
      <c r="J6497">
        <v>5</v>
      </c>
      <c r="K6497" s="1" t="s">
        <v>152</v>
      </c>
    </row>
    <row r="6498" spans="1:11" x14ac:dyDescent="0.25">
      <c r="A6498">
        <v>130158</v>
      </c>
      <c r="B6498" s="1" t="s">
        <v>4288</v>
      </c>
      <c r="C6498">
        <v>25000</v>
      </c>
      <c r="D6498" s="1" t="s">
        <v>22</v>
      </c>
      <c r="E6498" s="1" t="s">
        <v>211</v>
      </c>
      <c r="F6498" s="1" t="s">
        <v>4289</v>
      </c>
      <c r="G6498" s="1" t="s">
        <v>274</v>
      </c>
      <c r="H6498" s="1" t="s">
        <v>2647</v>
      </c>
      <c r="I6498" s="1" t="s">
        <v>2648</v>
      </c>
      <c r="J6498">
        <v>5</v>
      </c>
      <c r="K6498" s="1" t="s">
        <v>277</v>
      </c>
    </row>
    <row r="6499" spans="1:11" x14ac:dyDescent="0.25">
      <c r="A6499">
        <v>130159</v>
      </c>
      <c r="B6499" s="1" t="s">
        <v>127</v>
      </c>
      <c r="C6499">
        <v>100000</v>
      </c>
      <c r="D6499" s="1" t="s">
        <v>22</v>
      </c>
      <c r="E6499" s="1" t="s">
        <v>24</v>
      </c>
      <c r="F6499" s="1" t="s">
        <v>53</v>
      </c>
      <c r="G6499" s="1" t="s">
        <v>54</v>
      </c>
      <c r="H6499" s="1" t="s">
        <v>55</v>
      </c>
      <c r="I6499" s="1" t="s">
        <v>56</v>
      </c>
      <c r="J6499">
        <v>5</v>
      </c>
      <c r="K6499" s="1" t="s">
        <v>58</v>
      </c>
    </row>
    <row r="6500" spans="1:11" x14ac:dyDescent="0.25">
      <c r="A6500">
        <v>130160</v>
      </c>
      <c r="B6500" s="1" t="s">
        <v>2993</v>
      </c>
      <c r="C6500">
        <v>20000</v>
      </c>
      <c r="D6500" s="1" t="s">
        <v>45</v>
      </c>
      <c r="E6500" s="1" t="s">
        <v>24</v>
      </c>
      <c r="F6500" s="1" t="s">
        <v>194</v>
      </c>
      <c r="G6500" s="1" t="s">
        <v>118</v>
      </c>
      <c r="H6500" s="1" t="s">
        <v>548</v>
      </c>
      <c r="I6500" s="1" t="s">
        <v>549</v>
      </c>
      <c r="J6500">
        <v>5</v>
      </c>
      <c r="K6500" s="1" t="s">
        <v>152</v>
      </c>
    </row>
    <row r="6501" spans="1:11" x14ac:dyDescent="0.25">
      <c r="A6501">
        <v>130161</v>
      </c>
      <c r="B6501" s="1" t="s">
        <v>127</v>
      </c>
      <c r="C6501">
        <v>155000</v>
      </c>
      <c r="D6501" s="1" t="s">
        <v>22</v>
      </c>
      <c r="E6501" s="1" t="s">
        <v>24</v>
      </c>
      <c r="F6501" s="1" t="s">
        <v>53</v>
      </c>
      <c r="G6501" s="1" t="s">
        <v>54</v>
      </c>
      <c r="H6501" s="1" t="s">
        <v>55</v>
      </c>
      <c r="I6501" s="1" t="s">
        <v>56</v>
      </c>
      <c r="J6501">
        <v>5</v>
      </c>
      <c r="K6501" s="1" t="s">
        <v>58</v>
      </c>
    </row>
    <row r="6502" spans="1:11" x14ac:dyDescent="0.25">
      <c r="A6502">
        <v>130162</v>
      </c>
      <c r="B6502" s="1" t="s">
        <v>588</v>
      </c>
      <c r="C6502">
        <v>70000</v>
      </c>
      <c r="D6502" s="1" t="s">
        <v>22</v>
      </c>
      <c r="E6502" s="1" t="s">
        <v>24</v>
      </c>
      <c r="F6502" s="1" t="s">
        <v>91</v>
      </c>
      <c r="G6502" s="1" t="s">
        <v>92</v>
      </c>
      <c r="H6502" s="1" t="s">
        <v>589</v>
      </c>
      <c r="I6502" s="1" t="s">
        <v>94</v>
      </c>
      <c r="J6502">
        <v>5</v>
      </c>
      <c r="K6502" s="1" t="s">
        <v>95</v>
      </c>
    </row>
    <row r="6503" spans="1:11" x14ac:dyDescent="0.25">
      <c r="A6503">
        <v>130163</v>
      </c>
      <c r="B6503" s="1" t="s">
        <v>1874</v>
      </c>
      <c r="C6503">
        <v>25000</v>
      </c>
      <c r="D6503" s="1" t="s">
        <v>22</v>
      </c>
      <c r="E6503" s="1" t="s">
        <v>24</v>
      </c>
      <c r="F6503" s="1" t="s">
        <v>145</v>
      </c>
      <c r="G6503" s="1" t="s">
        <v>27</v>
      </c>
      <c r="H6503" s="1" t="s">
        <v>146</v>
      </c>
      <c r="I6503" s="1" t="s">
        <v>126</v>
      </c>
      <c r="J6503">
        <v>5</v>
      </c>
      <c r="K6503" s="1" t="s">
        <v>31</v>
      </c>
    </row>
    <row r="6504" spans="1:11" x14ac:dyDescent="0.25">
      <c r="A6504">
        <v>130164</v>
      </c>
      <c r="B6504" s="1" t="s">
        <v>4290</v>
      </c>
      <c r="C6504">
        <v>120000</v>
      </c>
      <c r="D6504" s="1" t="s">
        <v>45</v>
      </c>
      <c r="E6504" s="1" t="s">
        <v>24</v>
      </c>
      <c r="F6504" s="1" t="s">
        <v>60</v>
      </c>
      <c r="G6504" s="1" t="s">
        <v>79</v>
      </c>
      <c r="H6504" s="1" t="s">
        <v>80</v>
      </c>
      <c r="I6504" s="1" t="s">
        <v>81</v>
      </c>
      <c r="J6504">
        <v>4</v>
      </c>
      <c r="K6504" s="1" t="s">
        <v>31</v>
      </c>
    </row>
    <row r="6505" spans="1:11" x14ac:dyDescent="0.25">
      <c r="A6505">
        <v>130165</v>
      </c>
      <c r="B6505" s="1" t="s">
        <v>162</v>
      </c>
      <c r="C6505">
        <v>90000</v>
      </c>
      <c r="D6505" s="1" t="s">
        <v>22</v>
      </c>
      <c r="E6505" s="1" t="s">
        <v>24</v>
      </c>
      <c r="F6505" s="1" t="s">
        <v>163</v>
      </c>
      <c r="G6505" s="1" t="s">
        <v>27</v>
      </c>
      <c r="H6505" s="1" t="s">
        <v>164</v>
      </c>
      <c r="I6505" s="1" t="s">
        <v>165</v>
      </c>
      <c r="J6505">
        <v>7</v>
      </c>
      <c r="K6505" s="1" t="s">
        <v>166</v>
      </c>
    </row>
    <row r="6506" spans="1:11" x14ac:dyDescent="0.25">
      <c r="A6506">
        <v>130166</v>
      </c>
      <c r="B6506" s="1" t="s">
        <v>545</v>
      </c>
      <c r="C6506">
        <v>9000</v>
      </c>
      <c r="D6506" s="1" t="s">
        <v>22</v>
      </c>
      <c r="E6506" s="1" t="s">
        <v>211</v>
      </c>
      <c r="F6506" s="1" t="s">
        <v>546</v>
      </c>
      <c r="G6506" s="1" t="s">
        <v>479</v>
      </c>
      <c r="H6506" s="1" t="s">
        <v>480</v>
      </c>
      <c r="I6506" s="1" t="s">
        <v>481</v>
      </c>
      <c r="J6506">
        <v>5</v>
      </c>
      <c r="K6506" s="1" t="s">
        <v>482</v>
      </c>
    </row>
    <row r="6507" spans="1:11" x14ac:dyDescent="0.25">
      <c r="A6507">
        <v>130167</v>
      </c>
      <c r="B6507" s="1" t="s">
        <v>471</v>
      </c>
      <c r="C6507">
        <v>20000</v>
      </c>
      <c r="D6507" s="1" t="s">
        <v>45</v>
      </c>
      <c r="E6507" s="1" t="s">
        <v>211</v>
      </c>
      <c r="F6507" s="1" t="s">
        <v>472</v>
      </c>
      <c r="G6507" s="1" t="s">
        <v>473</v>
      </c>
      <c r="H6507" s="1" t="s">
        <v>474</v>
      </c>
      <c r="I6507" s="1" t="s">
        <v>475</v>
      </c>
      <c r="J6507">
        <v>5</v>
      </c>
      <c r="K6507" s="1" t="s">
        <v>476</v>
      </c>
    </row>
    <row r="6508" spans="1:11" x14ac:dyDescent="0.25">
      <c r="A6508">
        <v>130168</v>
      </c>
      <c r="B6508" s="1" t="s">
        <v>477</v>
      </c>
      <c r="C6508">
        <v>45000</v>
      </c>
      <c r="D6508" s="1" t="s">
        <v>22</v>
      </c>
      <c r="E6508" s="1" t="s">
        <v>211</v>
      </c>
      <c r="F6508" s="1" t="s">
        <v>478</v>
      </c>
      <c r="G6508" s="1" t="s">
        <v>479</v>
      </c>
      <c r="H6508" s="1" t="s">
        <v>480</v>
      </c>
      <c r="I6508" s="1" t="s">
        <v>481</v>
      </c>
      <c r="J6508">
        <v>5</v>
      </c>
      <c r="K6508" s="1" t="s">
        <v>482</v>
      </c>
    </row>
    <row r="6509" spans="1:11" x14ac:dyDescent="0.25">
      <c r="A6509">
        <v>130169</v>
      </c>
      <c r="B6509" s="1" t="s">
        <v>662</v>
      </c>
      <c r="C6509">
        <v>110000</v>
      </c>
      <c r="D6509" s="1" t="s">
        <v>22</v>
      </c>
      <c r="E6509" s="1" t="s">
        <v>24</v>
      </c>
      <c r="F6509" s="1" t="s">
        <v>663</v>
      </c>
      <c r="G6509" s="1" t="s">
        <v>206</v>
      </c>
      <c r="H6509" s="1" t="s">
        <v>654</v>
      </c>
      <c r="I6509" s="1" t="s">
        <v>655</v>
      </c>
      <c r="J6509">
        <v>7</v>
      </c>
      <c r="K6509" s="1" t="s">
        <v>152</v>
      </c>
    </row>
    <row r="6510" spans="1:11" x14ac:dyDescent="0.25">
      <c r="A6510">
        <v>130170</v>
      </c>
      <c r="B6510" s="1" t="s">
        <v>873</v>
      </c>
      <c r="C6510">
        <v>20000</v>
      </c>
      <c r="D6510" s="1" t="s">
        <v>22</v>
      </c>
      <c r="E6510" s="1" t="s">
        <v>211</v>
      </c>
      <c r="F6510" s="1" t="s">
        <v>519</v>
      </c>
      <c r="G6510" s="1" t="s">
        <v>523</v>
      </c>
      <c r="H6510" s="1" t="s">
        <v>503</v>
      </c>
      <c r="I6510" s="1" t="s">
        <v>524</v>
      </c>
      <c r="J6510">
        <v>5</v>
      </c>
      <c r="K6510" s="1" t="s">
        <v>525</v>
      </c>
    </row>
    <row r="6511" spans="1:11" x14ac:dyDescent="0.25">
      <c r="A6511">
        <v>130171</v>
      </c>
      <c r="B6511" s="1" t="s">
        <v>569</v>
      </c>
      <c r="C6511">
        <v>68089</v>
      </c>
      <c r="D6511" s="1" t="s">
        <v>45</v>
      </c>
      <c r="E6511" s="1" t="s">
        <v>211</v>
      </c>
      <c r="F6511" s="1" t="s">
        <v>570</v>
      </c>
      <c r="G6511" s="1" t="s">
        <v>238</v>
      </c>
      <c r="H6511" s="1" t="s">
        <v>571</v>
      </c>
      <c r="I6511" s="1" t="s">
        <v>572</v>
      </c>
      <c r="J6511">
        <v>5</v>
      </c>
      <c r="K6511" s="1" t="s">
        <v>87</v>
      </c>
    </row>
    <row r="6512" spans="1:11" x14ac:dyDescent="0.25">
      <c r="A6512">
        <v>130172</v>
      </c>
      <c r="B6512" s="1" t="s">
        <v>834</v>
      </c>
      <c r="C6512">
        <v>58343</v>
      </c>
      <c r="D6512" s="1" t="s">
        <v>45</v>
      </c>
      <c r="E6512" s="1" t="s">
        <v>24</v>
      </c>
      <c r="F6512" s="1" t="s">
        <v>385</v>
      </c>
      <c r="G6512" s="1" t="s">
        <v>191</v>
      </c>
      <c r="H6512" s="1" t="s">
        <v>230</v>
      </c>
      <c r="I6512" s="1" t="s">
        <v>192</v>
      </c>
      <c r="J6512">
        <v>5</v>
      </c>
      <c r="K6512" s="1" t="s">
        <v>31</v>
      </c>
    </row>
    <row r="6513" spans="1:11" x14ac:dyDescent="0.25">
      <c r="A6513">
        <v>130173</v>
      </c>
      <c r="B6513" s="1" t="s">
        <v>875</v>
      </c>
      <c r="C6513">
        <v>38817</v>
      </c>
      <c r="D6513" s="1" t="s">
        <v>22</v>
      </c>
      <c r="E6513" s="1" t="s">
        <v>24</v>
      </c>
      <c r="F6513" s="1" t="s">
        <v>876</v>
      </c>
      <c r="G6513" s="1" t="s">
        <v>27</v>
      </c>
      <c r="H6513" s="1" t="s">
        <v>28</v>
      </c>
      <c r="I6513" s="1" t="s">
        <v>29</v>
      </c>
      <c r="J6513">
        <v>5</v>
      </c>
      <c r="K6513" s="1" t="s">
        <v>31</v>
      </c>
    </row>
    <row r="6514" spans="1:11" x14ac:dyDescent="0.25">
      <c r="A6514">
        <v>130174</v>
      </c>
      <c r="B6514" s="1" t="s">
        <v>877</v>
      </c>
      <c r="C6514">
        <v>56494</v>
      </c>
      <c r="D6514" s="1" t="s">
        <v>45</v>
      </c>
      <c r="E6514" s="1" t="s">
        <v>24</v>
      </c>
      <c r="F6514" s="1" t="s">
        <v>163</v>
      </c>
      <c r="G6514" s="1" t="s">
        <v>149</v>
      </c>
      <c r="H6514" s="1" t="s">
        <v>679</v>
      </c>
      <c r="I6514" s="1" t="s">
        <v>713</v>
      </c>
      <c r="J6514">
        <v>5</v>
      </c>
      <c r="K6514" s="1" t="s">
        <v>51</v>
      </c>
    </row>
    <row r="6515" spans="1:11" x14ac:dyDescent="0.25">
      <c r="A6515">
        <v>130175</v>
      </c>
      <c r="B6515" s="1" t="s">
        <v>878</v>
      </c>
      <c r="C6515">
        <v>79328</v>
      </c>
      <c r="D6515" s="1" t="s">
        <v>22</v>
      </c>
      <c r="E6515" s="1" t="s">
        <v>24</v>
      </c>
      <c r="F6515" s="1" t="s">
        <v>237</v>
      </c>
      <c r="G6515" s="1" t="s">
        <v>238</v>
      </c>
      <c r="H6515" s="1" t="s">
        <v>270</v>
      </c>
      <c r="I6515" s="1" t="s">
        <v>271</v>
      </c>
      <c r="J6515">
        <v>7</v>
      </c>
      <c r="K6515" s="1" t="s">
        <v>87</v>
      </c>
    </row>
    <row r="6516" spans="1:11" x14ac:dyDescent="0.25">
      <c r="A6516">
        <v>130176</v>
      </c>
      <c r="B6516" s="1" t="s">
        <v>879</v>
      </c>
      <c r="C6516">
        <v>5621</v>
      </c>
      <c r="D6516" s="1" t="s">
        <v>45</v>
      </c>
      <c r="E6516" s="1" t="s">
        <v>211</v>
      </c>
      <c r="F6516" s="1" t="s">
        <v>313</v>
      </c>
      <c r="G6516" s="1" t="s">
        <v>66</v>
      </c>
      <c r="H6516" s="1" t="s">
        <v>390</v>
      </c>
      <c r="I6516" s="1" t="s">
        <v>391</v>
      </c>
      <c r="J6516">
        <v>5</v>
      </c>
      <c r="K6516" s="1" t="s">
        <v>31</v>
      </c>
    </row>
    <row r="6517" spans="1:11" x14ac:dyDescent="0.25">
      <c r="A6517">
        <v>130177</v>
      </c>
      <c r="B6517" s="1" t="s">
        <v>880</v>
      </c>
      <c r="C6517">
        <v>25538</v>
      </c>
      <c r="D6517" s="1" t="s">
        <v>45</v>
      </c>
      <c r="E6517" s="1" t="s">
        <v>24</v>
      </c>
      <c r="F6517" s="1" t="s">
        <v>502</v>
      </c>
      <c r="G6517" s="1" t="s">
        <v>881</v>
      </c>
      <c r="H6517" s="1" t="s">
        <v>134</v>
      </c>
      <c r="I6517" s="1" t="s">
        <v>882</v>
      </c>
      <c r="J6517">
        <v>5</v>
      </c>
      <c r="K6517" s="1" t="s">
        <v>87</v>
      </c>
    </row>
    <row r="6518" spans="1:11" x14ac:dyDescent="0.25">
      <c r="A6518">
        <v>130178</v>
      </c>
      <c r="B6518" s="1" t="s">
        <v>883</v>
      </c>
      <c r="C6518">
        <v>69779</v>
      </c>
      <c r="D6518" s="1" t="s">
        <v>45</v>
      </c>
      <c r="E6518" s="1" t="s">
        <v>211</v>
      </c>
      <c r="F6518" s="1" t="s">
        <v>313</v>
      </c>
      <c r="G6518" s="1" t="s">
        <v>66</v>
      </c>
      <c r="H6518" s="1" t="s">
        <v>390</v>
      </c>
      <c r="I6518" s="1" t="s">
        <v>391</v>
      </c>
      <c r="J6518">
        <v>5</v>
      </c>
      <c r="K6518" s="1" t="s">
        <v>31</v>
      </c>
    </row>
    <row r="6519" spans="1:11" x14ac:dyDescent="0.25">
      <c r="A6519">
        <v>130179</v>
      </c>
      <c r="B6519" s="1" t="s">
        <v>821</v>
      </c>
      <c r="C6519">
        <v>56290</v>
      </c>
      <c r="D6519" s="1" t="s">
        <v>22</v>
      </c>
      <c r="E6519" s="1" t="s">
        <v>24</v>
      </c>
      <c r="F6519" s="1" t="s">
        <v>803</v>
      </c>
      <c r="G6519" s="1" t="s">
        <v>741</v>
      </c>
      <c r="H6519" s="1" t="s">
        <v>742</v>
      </c>
      <c r="I6519" s="1" t="s">
        <v>822</v>
      </c>
      <c r="J6519">
        <v>5</v>
      </c>
      <c r="K6519" s="1" t="s">
        <v>58</v>
      </c>
    </row>
    <row r="6520" spans="1:11" x14ac:dyDescent="0.25">
      <c r="A6520">
        <v>130180</v>
      </c>
      <c r="B6520" s="1" t="s">
        <v>501</v>
      </c>
      <c r="C6520">
        <v>7500</v>
      </c>
      <c r="D6520" s="1" t="s">
        <v>22</v>
      </c>
      <c r="E6520" s="1" t="s">
        <v>211</v>
      </c>
      <c r="F6520" s="1" t="s">
        <v>502</v>
      </c>
      <c r="G6520" s="1" t="s">
        <v>499</v>
      </c>
      <c r="H6520" s="1" t="s">
        <v>503</v>
      </c>
      <c r="I6520" s="1" t="s">
        <v>500</v>
      </c>
      <c r="J6520">
        <v>5</v>
      </c>
      <c r="K6520" s="1" t="s">
        <v>348</v>
      </c>
    </row>
    <row r="6521" spans="1:11" x14ac:dyDescent="0.25">
      <c r="A6521">
        <v>130181</v>
      </c>
      <c r="B6521" s="1" t="s">
        <v>501</v>
      </c>
      <c r="C6521">
        <v>8500</v>
      </c>
      <c r="D6521" s="1" t="s">
        <v>22</v>
      </c>
      <c r="E6521" s="1" t="s">
        <v>211</v>
      </c>
      <c r="F6521" s="1" t="s">
        <v>502</v>
      </c>
      <c r="G6521" s="1" t="s">
        <v>499</v>
      </c>
      <c r="H6521" s="1" t="s">
        <v>503</v>
      </c>
      <c r="I6521" s="1" t="s">
        <v>500</v>
      </c>
      <c r="J6521">
        <v>5</v>
      </c>
      <c r="K6521" s="1" t="s">
        <v>348</v>
      </c>
    </row>
    <row r="6522" spans="1:11" x14ac:dyDescent="0.25">
      <c r="A6522">
        <v>130182</v>
      </c>
      <c r="B6522" s="1" t="s">
        <v>884</v>
      </c>
      <c r="C6522">
        <v>7032</v>
      </c>
      <c r="D6522" s="1" t="s">
        <v>45</v>
      </c>
      <c r="E6522" s="1" t="s">
        <v>211</v>
      </c>
      <c r="F6522" s="1" t="s">
        <v>402</v>
      </c>
      <c r="G6522" s="1" t="s">
        <v>149</v>
      </c>
      <c r="H6522" s="1" t="s">
        <v>305</v>
      </c>
      <c r="I6522" s="1" t="s">
        <v>713</v>
      </c>
      <c r="J6522">
        <v>5</v>
      </c>
      <c r="K6522" s="1" t="s">
        <v>51</v>
      </c>
    </row>
    <row r="6523" spans="1:11" x14ac:dyDescent="0.25">
      <c r="A6523">
        <v>130183</v>
      </c>
      <c r="B6523" s="1" t="s">
        <v>551</v>
      </c>
      <c r="C6523">
        <v>11000</v>
      </c>
      <c r="D6523" s="1" t="s">
        <v>45</v>
      </c>
      <c r="E6523" s="1" t="s">
        <v>211</v>
      </c>
      <c r="F6523" s="1" t="s">
        <v>408</v>
      </c>
      <c r="G6523" s="1" t="s">
        <v>336</v>
      </c>
      <c r="H6523" s="1" t="s">
        <v>552</v>
      </c>
      <c r="I6523" s="1" t="s">
        <v>373</v>
      </c>
      <c r="J6523">
        <v>5</v>
      </c>
      <c r="K6523" s="1" t="s">
        <v>40</v>
      </c>
    </row>
    <row r="6524" spans="1:11" x14ac:dyDescent="0.25">
      <c r="A6524">
        <v>130184</v>
      </c>
      <c r="B6524" s="1" t="s">
        <v>885</v>
      </c>
      <c r="C6524">
        <v>2000</v>
      </c>
      <c r="D6524" s="1" t="s">
        <v>22</v>
      </c>
      <c r="E6524" s="1" t="s">
        <v>211</v>
      </c>
      <c r="F6524" s="1" t="s">
        <v>171</v>
      </c>
      <c r="G6524" s="1" t="s">
        <v>886</v>
      </c>
      <c r="H6524" s="1" t="s">
        <v>538</v>
      </c>
      <c r="I6524" s="1" t="s">
        <v>887</v>
      </c>
      <c r="J6524">
        <v>5</v>
      </c>
      <c r="K6524" s="1" t="s">
        <v>525</v>
      </c>
    </row>
    <row r="6525" spans="1:11" x14ac:dyDescent="0.25">
      <c r="A6525">
        <v>130185</v>
      </c>
      <c r="B6525" s="1" t="s">
        <v>709</v>
      </c>
      <c r="C6525">
        <v>110000</v>
      </c>
      <c r="D6525" s="1" t="s">
        <v>22</v>
      </c>
      <c r="E6525" s="1" t="s">
        <v>24</v>
      </c>
      <c r="F6525" s="1" t="s">
        <v>417</v>
      </c>
      <c r="G6525" s="1" t="s">
        <v>206</v>
      </c>
      <c r="H6525" s="1" t="s">
        <v>701</v>
      </c>
      <c r="I6525" s="1" t="s">
        <v>702</v>
      </c>
      <c r="J6525">
        <v>7</v>
      </c>
      <c r="K6525" s="1" t="s">
        <v>121</v>
      </c>
    </row>
    <row r="6526" spans="1:11" x14ac:dyDescent="0.25">
      <c r="A6526">
        <v>130186</v>
      </c>
      <c r="B6526" s="1" t="s">
        <v>4296</v>
      </c>
      <c r="C6526">
        <v>110000</v>
      </c>
      <c r="D6526" s="1" t="s">
        <v>22</v>
      </c>
      <c r="E6526" s="1" t="s">
        <v>24</v>
      </c>
      <c r="F6526" s="1" t="s">
        <v>2576</v>
      </c>
      <c r="G6526" s="1" t="s">
        <v>206</v>
      </c>
      <c r="H6526" s="1" t="s">
        <v>207</v>
      </c>
      <c r="I6526" s="1" t="s">
        <v>2577</v>
      </c>
      <c r="J6526">
        <v>5</v>
      </c>
      <c r="K6526" s="1" t="s">
        <v>152</v>
      </c>
    </row>
    <row r="6527" spans="1:11" x14ac:dyDescent="0.25">
      <c r="A6527">
        <v>130187</v>
      </c>
      <c r="B6527" s="1" t="s">
        <v>1117</v>
      </c>
      <c r="C6527">
        <v>100000</v>
      </c>
      <c r="D6527" s="1" t="s">
        <v>22</v>
      </c>
      <c r="E6527" s="1" t="s">
        <v>24</v>
      </c>
      <c r="F6527" s="1" t="s">
        <v>328</v>
      </c>
      <c r="G6527" s="1" t="s">
        <v>27</v>
      </c>
      <c r="H6527" s="1" t="s">
        <v>28</v>
      </c>
      <c r="I6527" s="1" t="s">
        <v>29</v>
      </c>
      <c r="J6527">
        <v>5</v>
      </c>
      <c r="K6527" s="1" t="s">
        <v>31</v>
      </c>
    </row>
    <row r="6528" spans="1:11" x14ac:dyDescent="0.25">
      <c r="A6528">
        <v>130188</v>
      </c>
      <c r="B6528" s="1" t="s">
        <v>4297</v>
      </c>
      <c r="C6528">
        <v>116700</v>
      </c>
      <c r="D6528" s="1" t="s">
        <v>45</v>
      </c>
      <c r="E6528" s="1" t="s">
        <v>24</v>
      </c>
      <c r="F6528" s="1" t="s">
        <v>509</v>
      </c>
      <c r="G6528" s="1" t="s">
        <v>213</v>
      </c>
      <c r="H6528" s="1" t="s">
        <v>55</v>
      </c>
      <c r="I6528" s="1" t="s">
        <v>1581</v>
      </c>
      <c r="J6528">
        <v>5</v>
      </c>
      <c r="K6528" s="1" t="s">
        <v>152</v>
      </c>
    </row>
    <row r="6529" spans="1:11" x14ac:dyDescent="0.25">
      <c r="A6529">
        <v>130189</v>
      </c>
      <c r="B6529" s="1" t="s">
        <v>1329</v>
      </c>
      <c r="C6529">
        <v>25000</v>
      </c>
      <c r="D6529" s="1" t="s">
        <v>22</v>
      </c>
      <c r="E6529" s="1" t="s">
        <v>24</v>
      </c>
      <c r="F6529" s="1" t="s">
        <v>619</v>
      </c>
      <c r="G6529" s="1" t="s">
        <v>27</v>
      </c>
      <c r="H6529" s="1" t="s">
        <v>28</v>
      </c>
      <c r="I6529" s="1" t="s">
        <v>620</v>
      </c>
      <c r="J6529">
        <v>5</v>
      </c>
      <c r="K6529" s="1" t="s">
        <v>152</v>
      </c>
    </row>
    <row r="6530" spans="1:11" x14ac:dyDescent="0.25">
      <c r="A6530">
        <v>130190</v>
      </c>
      <c r="B6530" s="1" t="s">
        <v>1220</v>
      </c>
      <c r="C6530">
        <v>200000</v>
      </c>
      <c r="D6530" s="1" t="s">
        <v>22</v>
      </c>
      <c r="E6530" s="1" t="s">
        <v>24</v>
      </c>
      <c r="F6530" s="1" t="s">
        <v>605</v>
      </c>
      <c r="G6530" s="1" t="s">
        <v>1161</v>
      </c>
      <c r="H6530" s="1" t="s">
        <v>1162</v>
      </c>
      <c r="I6530" s="1" t="s">
        <v>1163</v>
      </c>
      <c r="J6530">
        <v>8</v>
      </c>
      <c r="K6530" s="1" t="s">
        <v>121</v>
      </c>
    </row>
    <row r="6531" spans="1:11" x14ac:dyDescent="0.25">
      <c r="A6531">
        <v>130191</v>
      </c>
      <c r="B6531" s="1" t="s">
        <v>2115</v>
      </c>
      <c r="C6531">
        <v>176062</v>
      </c>
      <c r="D6531" s="1" t="s">
        <v>22</v>
      </c>
      <c r="E6531" s="1" t="s">
        <v>24</v>
      </c>
      <c r="F6531" s="1" t="s">
        <v>219</v>
      </c>
      <c r="G6531" s="1" t="s">
        <v>27</v>
      </c>
      <c r="H6531" s="1" t="s">
        <v>599</v>
      </c>
      <c r="I6531" s="1" t="s">
        <v>29</v>
      </c>
      <c r="J6531">
        <v>5</v>
      </c>
      <c r="K6531" s="1" t="s">
        <v>31</v>
      </c>
    </row>
    <row r="6532" spans="1:11" x14ac:dyDescent="0.25">
      <c r="A6532">
        <v>130192</v>
      </c>
      <c r="B6532" s="1" t="s">
        <v>1086</v>
      </c>
      <c r="C6532">
        <v>250000</v>
      </c>
      <c r="D6532" s="1" t="s">
        <v>22</v>
      </c>
      <c r="E6532" s="1" t="s">
        <v>24</v>
      </c>
      <c r="F6532" s="1" t="s">
        <v>757</v>
      </c>
      <c r="G6532" s="1" t="s">
        <v>238</v>
      </c>
      <c r="H6532" s="1" t="s">
        <v>758</v>
      </c>
      <c r="I6532" s="1" t="s">
        <v>759</v>
      </c>
      <c r="J6532">
        <v>8</v>
      </c>
      <c r="K6532" s="1" t="s">
        <v>87</v>
      </c>
    </row>
    <row r="6533" spans="1:11" x14ac:dyDescent="0.25">
      <c r="A6533">
        <v>130194</v>
      </c>
      <c r="B6533" s="1" t="s">
        <v>4298</v>
      </c>
      <c r="C6533">
        <v>82000</v>
      </c>
      <c r="D6533" s="1" t="s">
        <v>22</v>
      </c>
      <c r="E6533" s="1" t="s">
        <v>24</v>
      </c>
      <c r="F6533" s="1" t="s">
        <v>1092</v>
      </c>
      <c r="G6533" s="1" t="s">
        <v>37</v>
      </c>
      <c r="H6533" s="1" t="s">
        <v>141</v>
      </c>
      <c r="I6533" s="1" t="s">
        <v>126</v>
      </c>
      <c r="J6533">
        <v>5</v>
      </c>
      <c r="K6533" s="1" t="s">
        <v>51</v>
      </c>
    </row>
    <row r="6534" spans="1:11" x14ac:dyDescent="0.25">
      <c r="A6534">
        <v>130195</v>
      </c>
      <c r="B6534" s="1" t="s">
        <v>4300</v>
      </c>
      <c r="C6534">
        <v>80000</v>
      </c>
      <c r="D6534" s="1" t="s">
        <v>45</v>
      </c>
      <c r="E6534" s="1" t="s">
        <v>24</v>
      </c>
      <c r="F6534" s="1" t="s">
        <v>357</v>
      </c>
      <c r="G6534" s="1" t="s">
        <v>358</v>
      </c>
      <c r="H6534" s="1" t="s">
        <v>359</v>
      </c>
      <c r="I6534" s="1" t="s">
        <v>360</v>
      </c>
      <c r="J6534">
        <v>5</v>
      </c>
      <c r="K6534" s="1" t="s">
        <v>58</v>
      </c>
    </row>
    <row r="6535" spans="1:11" x14ac:dyDescent="0.25">
      <c r="A6535">
        <v>130196</v>
      </c>
      <c r="B6535" s="1" t="s">
        <v>4301</v>
      </c>
      <c r="C6535">
        <v>40000</v>
      </c>
      <c r="D6535" s="1" t="s">
        <v>22</v>
      </c>
      <c r="E6535" s="1" t="s">
        <v>24</v>
      </c>
      <c r="F6535" s="1" t="s">
        <v>163</v>
      </c>
      <c r="G6535" s="1" t="s">
        <v>27</v>
      </c>
      <c r="H6535" s="1" t="s">
        <v>955</v>
      </c>
      <c r="I6535" s="1" t="s">
        <v>165</v>
      </c>
      <c r="J6535">
        <v>7</v>
      </c>
      <c r="K6535" s="1" t="s">
        <v>166</v>
      </c>
    </row>
    <row r="6536" spans="1:11" x14ac:dyDescent="0.25">
      <c r="A6536">
        <v>130197</v>
      </c>
      <c r="B6536" s="1" t="s">
        <v>1038</v>
      </c>
      <c r="C6536">
        <v>14000</v>
      </c>
      <c r="D6536" s="1" t="s">
        <v>22</v>
      </c>
      <c r="E6536" s="1" t="s">
        <v>24</v>
      </c>
      <c r="F6536" s="1" t="s">
        <v>793</v>
      </c>
      <c r="G6536" s="1" t="s">
        <v>1039</v>
      </c>
      <c r="H6536" s="1" t="s">
        <v>290</v>
      </c>
      <c r="I6536" s="1" t="s">
        <v>1040</v>
      </c>
      <c r="J6536">
        <v>5</v>
      </c>
      <c r="K6536" s="1" t="s">
        <v>216</v>
      </c>
    </row>
    <row r="6537" spans="1:11" x14ac:dyDescent="0.25">
      <c r="A6537">
        <v>130198</v>
      </c>
      <c r="B6537" s="1" t="s">
        <v>2039</v>
      </c>
      <c r="C6537">
        <v>129000</v>
      </c>
      <c r="D6537" s="1" t="s">
        <v>22</v>
      </c>
      <c r="E6537" s="1" t="s">
        <v>24</v>
      </c>
      <c r="F6537" s="1" t="s">
        <v>2041</v>
      </c>
      <c r="G6537" s="1" t="s">
        <v>98</v>
      </c>
      <c r="H6537" s="1" t="s">
        <v>99</v>
      </c>
      <c r="I6537" s="1" t="s">
        <v>953</v>
      </c>
      <c r="J6537">
        <v>5</v>
      </c>
      <c r="K6537" s="1" t="s">
        <v>101</v>
      </c>
    </row>
    <row r="6538" spans="1:11" x14ac:dyDescent="0.25">
      <c r="A6538">
        <v>130199</v>
      </c>
      <c r="B6538" s="1" t="s">
        <v>4302</v>
      </c>
      <c r="C6538">
        <v>60000</v>
      </c>
      <c r="D6538" s="1" t="s">
        <v>22</v>
      </c>
      <c r="E6538" s="1" t="s">
        <v>24</v>
      </c>
      <c r="F6538" s="1" t="s">
        <v>1199</v>
      </c>
      <c r="G6538" s="1" t="s">
        <v>27</v>
      </c>
      <c r="H6538" s="1" t="s">
        <v>1623</v>
      </c>
      <c r="I6538" s="1" t="s">
        <v>1140</v>
      </c>
      <c r="J6538">
        <v>5</v>
      </c>
      <c r="K6538" s="1" t="s">
        <v>1141</v>
      </c>
    </row>
    <row r="6539" spans="1:11" x14ac:dyDescent="0.25">
      <c r="A6539">
        <v>130200</v>
      </c>
      <c r="B6539" s="1" t="s">
        <v>4303</v>
      </c>
      <c r="C6539">
        <v>82000</v>
      </c>
      <c r="D6539" s="1" t="s">
        <v>22</v>
      </c>
      <c r="E6539" s="1" t="s">
        <v>211</v>
      </c>
      <c r="F6539" s="1" t="s">
        <v>4305</v>
      </c>
      <c r="G6539" s="1" t="s">
        <v>37</v>
      </c>
      <c r="H6539" s="1" t="s">
        <v>323</v>
      </c>
      <c r="I6539" s="1" t="s">
        <v>315</v>
      </c>
      <c r="J6539">
        <v>5</v>
      </c>
      <c r="K6539" s="1" t="s">
        <v>316</v>
      </c>
    </row>
    <row r="6540" spans="1:11" x14ac:dyDescent="0.25">
      <c r="A6540">
        <v>130201</v>
      </c>
      <c r="B6540" s="1" t="s">
        <v>4306</v>
      </c>
      <c r="C6540">
        <v>77500</v>
      </c>
      <c r="D6540" s="1" t="s">
        <v>22</v>
      </c>
      <c r="E6540" s="1" t="s">
        <v>211</v>
      </c>
      <c r="F6540" s="1" t="s">
        <v>2259</v>
      </c>
      <c r="G6540" s="1" t="s">
        <v>206</v>
      </c>
      <c r="H6540" s="1" t="s">
        <v>2171</v>
      </c>
      <c r="I6540" s="1" t="s">
        <v>4308</v>
      </c>
      <c r="J6540">
        <v>5</v>
      </c>
      <c r="K6540" s="1" t="s">
        <v>492</v>
      </c>
    </row>
    <row r="6541" spans="1:11" x14ac:dyDescent="0.25">
      <c r="A6541">
        <v>130202</v>
      </c>
      <c r="B6541" s="1" t="s">
        <v>4301</v>
      </c>
      <c r="C6541">
        <v>50000</v>
      </c>
      <c r="D6541" s="1" t="s">
        <v>22</v>
      </c>
      <c r="E6541" s="1" t="s">
        <v>24</v>
      </c>
      <c r="F6541" s="1" t="s">
        <v>163</v>
      </c>
      <c r="G6541" s="1" t="s">
        <v>27</v>
      </c>
      <c r="H6541" s="1" t="s">
        <v>955</v>
      </c>
      <c r="I6541" s="1" t="s">
        <v>165</v>
      </c>
      <c r="J6541">
        <v>7</v>
      </c>
      <c r="K6541" s="1" t="s">
        <v>166</v>
      </c>
    </row>
    <row r="6542" spans="1:11" x14ac:dyDescent="0.25">
      <c r="A6542">
        <v>130203</v>
      </c>
      <c r="B6542" s="1" t="s">
        <v>1247</v>
      </c>
      <c r="C6542">
        <v>40000</v>
      </c>
      <c r="D6542" s="1" t="s">
        <v>45</v>
      </c>
      <c r="E6542" s="1" t="s">
        <v>24</v>
      </c>
      <c r="F6542" s="1" t="s">
        <v>60</v>
      </c>
      <c r="G6542" s="1" t="s">
        <v>79</v>
      </c>
      <c r="H6542" s="1" t="s">
        <v>80</v>
      </c>
      <c r="I6542" s="1" t="s">
        <v>81</v>
      </c>
      <c r="J6542">
        <v>4</v>
      </c>
      <c r="K6542" s="1" t="s">
        <v>31</v>
      </c>
    </row>
    <row r="6543" spans="1:11" x14ac:dyDescent="0.25">
      <c r="A6543">
        <v>130204</v>
      </c>
      <c r="B6543" s="1" t="s">
        <v>3457</v>
      </c>
      <c r="C6543">
        <v>39500</v>
      </c>
      <c r="D6543" s="1" t="s">
        <v>45</v>
      </c>
      <c r="E6543" s="1" t="s">
        <v>24</v>
      </c>
      <c r="F6543" s="1" t="s">
        <v>1603</v>
      </c>
      <c r="G6543" s="1" t="s">
        <v>66</v>
      </c>
      <c r="H6543" s="1" t="s">
        <v>390</v>
      </c>
      <c r="I6543" s="1" t="s">
        <v>391</v>
      </c>
      <c r="J6543">
        <v>5</v>
      </c>
      <c r="K6543" s="1" t="s">
        <v>31</v>
      </c>
    </row>
    <row r="6544" spans="1:11" x14ac:dyDescent="0.25">
      <c r="A6544">
        <v>130205</v>
      </c>
      <c r="B6544" s="1" t="s">
        <v>3896</v>
      </c>
      <c r="C6544">
        <v>40000</v>
      </c>
      <c r="D6544" s="1" t="s">
        <v>22</v>
      </c>
      <c r="E6544" s="1" t="s">
        <v>24</v>
      </c>
      <c r="F6544" s="1" t="s">
        <v>133</v>
      </c>
      <c r="G6544" s="1" t="s">
        <v>54</v>
      </c>
      <c r="H6544" s="1" t="s">
        <v>305</v>
      </c>
      <c r="I6544" s="1" t="s">
        <v>1749</v>
      </c>
      <c r="J6544">
        <v>5</v>
      </c>
      <c r="K6544" s="1" t="s">
        <v>58</v>
      </c>
    </row>
    <row r="6545" spans="1:11" x14ac:dyDescent="0.25">
      <c r="A6545">
        <v>130206</v>
      </c>
      <c r="B6545" s="1" t="s">
        <v>1117</v>
      </c>
      <c r="C6545">
        <v>56000</v>
      </c>
      <c r="D6545" s="1" t="s">
        <v>22</v>
      </c>
      <c r="E6545" s="1" t="s">
        <v>24</v>
      </c>
      <c r="F6545" s="1" t="s">
        <v>328</v>
      </c>
      <c r="G6545" s="1" t="s">
        <v>27</v>
      </c>
      <c r="H6545" s="1" t="s">
        <v>28</v>
      </c>
      <c r="I6545" s="1" t="s">
        <v>29</v>
      </c>
      <c r="J6545">
        <v>5</v>
      </c>
      <c r="K6545" s="1" t="s">
        <v>31</v>
      </c>
    </row>
    <row r="6546" spans="1:11" x14ac:dyDescent="0.25">
      <c r="A6546">
        <v>130208</v>
      </c>
      <c r="B6546" s="1" t="s">
        <v>383</v>
      </c>
      <c r="C6546">
        <v>54000</v>
      </c>
      <c r="D6546" s="1" t="s">
        <v>22</v>
      </c>
      <c r="E6546" s="1" t="s">
        <v>24</v>
      </c>
      <c r="F6546" s="1" t="s">
        <v>133</v>
      </c>
      <c r="G6546" s="1" t="s">
        <v>54</v>
      </c>
      <c r="H6546" s="1" t="s">
        <v>134</v>
      </c>
      <c r="I6546" s="1" t="s">
        <v>135</v>
      </c>
      <c r="J6546">
        <v>5</v>
      </c>
      <c r="K6546" s="1" t="s">
        <v>58</v>
      </c>
    </row>
    <row r="6547" spans="1:11" x14ac:dyDescent="0.25">
      <c r="A6547">
        <v>130209</v>
      </c>
      <c r="B6547" s="1" t="s">
        <v>440</v>
      </c>
      <c r="C6547">
        <v>20000</v>
      </c>
      <c r="D6547" s="1" t="s">
        <v>45</v>
      </c>
      <c r="E6547" s="1" t="s">
        <v>24</v>
      </c>
      <c r="F6547" s="1" t="s">
        <v>320</v>
      </c>
      <c r="G6547" s="1" t="s">
        <v>191</v>
      </c>
      <c r="H6547" s="1" t="s">
        <v>351</v>
      </c>
      <c r="I6547" s="1" t="s">
        <v>192</v>
      </c>
      <c r="J6547">
        <v>5</v>
      </c>
      <c r="K6547" s="1" t="s">
        <v>31</v>
      </c>
    </row>
    <row r="6548" spans="1:11" x14ac:dyDescent="0.25">
      <c r="A6548">
        <v>130210</v>
      </c>
      <c r="B6548" s="1" t="s">
        <v>2420</v>
      </c>
      <c r="C6548">
        <v>55896</v>
      </c>
      <c r="D6548" s="1" t="s">
        <v>22</v>
      </c>
      <c r="E6548" s="1" t="s">
        <v>24</v>
      </c>
      <c r="F6548" s="1" t="s">
        <v>1210</v>
      </c>
      <c r="G6548" s="1" t="s">
        <v>54</v>
      </c>
      <c r="H6548" s="1" t="s">
        <v>750</v>
      </c>
      <c r="I6548" s="1" t="s">
        <v>751</v>
      </c>
      <c r="J6548">
        <v>5</v>
      </c>
      <c r="K6548" s="1" t="s">
        <v>152</v>
      </c>
    </row>
    <row r="6549" spans="1:11" x14ac:dyDescent="0.25">
      <c r="A6549">
        <v>130211</v>
      </c>
      <c r="B6549" s="1" t="s">
        <v>3557</v>
      </c>
      <c r="C6549">
        <v>35000</v>
      </c>
      <c r="D6549" s="1" t="s">
        <v>22</v>
      </c>
      <c r="E6549" s="1" t="s">
        <v>24</v>
      </c>
      <c r="F6549" s="1" t="s">
        <v>1092</v>
      </c>
      <c r="G6549" s="1" t="s">
        <v>37</v>
      </c>
      <c r="H6549" s="1" t="s">
        <v>141</v>
      </c>
      <c r="I6549" s="1" t="s">
        <v>126</v>
      </c>
      <c r="J6549">
        <v>5</v>
      </c>
      <c r="K6549" s="1" t="s">
        <v>51</v>
      </c>
    </row>
    <row r="6550" spans="1:11" x14ac:dyDescent="0.25">
      <c r="A6550">
        <v>130212</v>
      </c>
      <c r="B6550" s="1" t="s">
        <v>2471</v>
      </c>
      <c r="C6550">
        <v>97000</v>
      </c>
      <c r="D6550" s="1" t="s">
        <v>45</v>
      </c>
      <c r="E6550" s="1" t="s">
        <v>24</v>
      </c>
      <c r="F6550" s="1" t="s">
        <v>645</v>
      </c>
      <c r="G6550" s="1" t="s">
        <v>118</v>
      </c>
      <c r="H6550" s="1" t="s">
        <v>310</v>
      </c>
      <c r="I6550" s="1" t="s">
        <v>466</v>
      </c>
      <c r="J6550">
        <v>5</v>
      </c>
      <c r="K6550" s="1" t="s">
        <v>51</v>
      </c>
    </row>
    <row r="6551" spans="1:11" x14ac:dyDescent="0.25">
      <c r="A6551">
        <v>130213</v>
      </c>
      <c r="B6551" s="1" t="s">
        <v>157</v>
      </c>
      <c r="C6551">
        <v>120000</v>
      </c>
      <c r="D6551" s="1" t="s">
        <v>45</v>
      </c>
      <c r="E6551" s="1" t="s">
        <v>24</v>
      </c>
      <c r="F6551" s="1" t="s">
        <v>672</v>
      </c>
      <c r="G6551" s="1" t="s">
        <v>79</v>
      </c>
      <c r="H6551" s="1" t="s">
        <v>160</v>
      </c>
      <c r="I6551" s="1" t="s">
        <v>161</v>
      </c>
      <c r="J6551">
        <v>5</v>
      </c>
      <c r="K6551" s="1" t="s">
        <v>31</v>
      </c>
    </row>
    <row r="6552" spans="1:11" x14ac:dyDescent="0.25">
      <c r="A6552">
        <v>130214</v>
      </c>
      <c r="B6552" s="1" t="s">
        <v>1045</v>
      </c>
      <c r="C6552">
        <v>50000</v>
      </c>
      <c r="D6552" s="1" t="s">
        <v>45</v>
      </c>
      <c r="E6552" s="1" t="s">
        <v>24</v>
      </c>
      <c r="F6552" s="1" t="s">
        <v>594</v>
      </c>
      <c r="G6552" s="1" t="s">
        <v>914</v>
      </c>
      <c r="H6552" s="1" t="s">
        <v>915</v>
      </c>
      <c r="I6552" s="1" t="s">
        <v>916</v>
      </c>
      <c r="J6552">
        <v>5</v>
      </c>
      <c r="K6552" s="1" t="s">
        <v>58</v>
      </c>
    </row>
    <row r="6553" spans="1:11" x14ac:dyDescent="0.25">
      <c r="A6553">
        <v>130215</v>
      </c>
      <c r="B6553" s="1" t="s">
        <v>2505</v>
      </c>
      <c r="C6553">
        <v>30400</v>
      </c>
      <c r="D6553" s="1" t="s">
        <v>45</v>
      </c>
      <c r="E6553" s="1" t="s">
        <v>24</v>
      </c>
      <c r="F6553" s="1" t="s">
        <v>256</v>
      </c>
      <c r="G6553" s="1" t="s">
        <v>865</v>
      </c>
      <c r="H6553" s="1" t="s">
        <v>177</v>
      </c>
      <c r="I6553" s="1" t="s">
        <v>1598</v>
      </c>
      <c r="J6553">
        <v>4</v>
      </c>
      <c r="K6553" s="1" t="s">
        <v>152</v>
      </c>
    </row>
    <row r="6554" spans="1:11" x14ac:dyDescent="0.25">
      <c r="A6554">
        <v>130216</v>
      </c>
      <c r="B6554" s="1" t="s">
        <v>3895</v>
      </c>
      <c r="C6554">
        <v>15000</v>
      </c>
      <c r="D6554" s="1" t="s">
        <v>22</v>
      </c>
      <c r="E6554" s="1" t="s">
        <v>24</v>
      </c>
      <c r="F6554" s="1" t="s">
        <v>91</v>
      </c>
      <c r="G6554" s="1" t="s">
        <v>48</v>
      </c>
      <c r="H6554" s="1" t="s">
        <v>1179</v>
      </c>
      <c r="I6554" s="1" t="s">
        <v>2349</v>
      </c>
      <c r="J6554">
        <v>5</v>
      </c>
      <c r="K6554" s="1" t="s">
        <v>121</v>
      </c>
    </row>
    <row r="6555" spans="1:11" x14ac:dyDescent="0.25">
      <c r="A6555">
        <v>130217</v>
      </c>
      <c r="B6555" s="1" t="s">
        <v>2147</v>
      </c>
      <c r="C6555">
        <v>110000</v>
      </c>
      <c r="D6555" s="1" t="s">
        <v>22</v>
      </c>
      <c r="E6555" s="1" t="s">
        <v>24</v>
      </c>
      <c r="F6555" s="1" t="s">
        <v>1544</v>
      </c>
      <c r="G6555" s="1" t="s">
        <v>98</v>
      </c>
      <c r="H6555" s="1" t="s">
        <v>1072</v>
      </c>
      <c r="I6555" s="1" t="s">
        <v>1073</v>
      </c>
      <c r="J6555">
        <v>5</v>
      </c>
      <c r="K6555" s="1" t="s">
        <v>445</v>
      </c>
    </row>
    <row r="6556" spans="1:11" x14ac:dyDescent="0.25">
      <c r="A6556">
        <v>130218</v>
      </c>
      <c r="B6556" s="1" t="s">
        <v>4081</v>
      </c>
      <c r="C6556">
        <v>120000</v>
      </c>
      <c r="D6556" s="1" t="s">
        <v>22</v>
      </c>
      <c r="E6556" s="1" t="s">
        <v>211</v>
      </c>
      <c r="F6556" s="1" t="s">
        <v>289</v>
      </c>
      <c r="G6556" s="1" t="s">
        <v>243</v>
      </c>
      <c r="H6556" s="1" t="s">
        <v>290</v>
      </c>
      <c r="I6556" s="1" t="s">
        <v>291</v>
      </c>
      <c r="J6556">
        <v>5</v>
      </c>
      <c r="K6556" s="1" t="s">
        <v>246</v>
      </c>
    </row>
    <row r="6557" spans="1:11" x14ac:dyDescent="0.25">
      <c r="A6557">
        <v>130219</v>
      </c>
      <c r="B6557" s="1" t="s">
        <v>128</v>
      </c>
      <c r="C6557">
        <v>100000</v>
      </c>
      <c r="D6557" s="1" t="s">
        <v>45</v>
      </c>
      <c r="E6557" s="1" t="s">
        <v>24</v>
      </c>
      <c r="F6557" s="1" t="s">
        <v>129</v>
      </c>
      <c r="G6557" s="1" t="s">
        <v>79</v>
      </c>
      <c r="H6557" s="1" t="s">
        <v>130</v>
      </c>
      <c r="I6557" s="1" t="s">
        <v>131</v>
      </c>
      <c r="J6557">
        <v>5</v>
      </c>
      <c r="K6557" s="1" t="s">
        <v>31</v>
      </c>
    </row>
    <row r="6558" spans="1:11" x14ac:dyDescent="0.25">
      <c r="A6558">
        <v>130220</v>
      </c>
      <c r="B6558" s="1" t="s">
        <v>1165</v>
      </c>
      <c r="C6558">
        <v>120000</v>
      </c>
      <c r="D6558" s="1" t="s">
        <v>22</v>
      </c>
      <c r="E6558" s="1" t="s">
        <v>24</v>
      </c>
      <c r="F6558" s="1" t="s">
        <v>219</v>
      </c>
      <c r="G6558" s="1" t="s">
        <v>27</v>
      </c>
      <c r="H6558" s="1" t="s">
        <v>599</v>
      </c>
      <c r="I6558" s="1" t="s">
        <v>29</v>
      </c>
      <c r="J6558">
        <v>5</v>
      </c>
      <c r="K6558" s="1" t="s">
        <v>31</v>
      </c>
    </row>
    <row r="6559" spans="1:11" x14ac:dyDescent="0.25">
      <c r="A6559">
        <v>130221</v>
      </c>
      <c r="B6559" s="1" t="s">
        <v>334</v>
      </c>
      <c r="C6559">
        <v>130000</v>
      </c>
      <c r="D6559" s="1" t="s">
        <v>22</v>
      </c>
      <c r="E6559" s="1" t="s">
        <v>24</v>
      </c>
      <c r="F6559" s="1" t="s">
        <v>335</v>
      </c>
      <c r="G6559" s="1" t="s">
        <v>336</v>
      </c>
      <c r="H6559" s="1" t="s">
        <v>337</v>
      </c>
      <c r="I6559" s="1" t="s">
        <v>39</v>
      </c>
      <c r="J6559">
        <v>5</v>
      </c>
      <c r="K6559" s="1" t="s">
        <v>316</v>
      </c>
    </row>
    <row r="6560" spans="1:11" x14ac:dyDescent="0.25">
      <c r="A6560">
        <v>130222</v>
      </c>
      <c r="B6560" s="1" t="s">
        <v>1041</v>
      </c>
      <c r="C6560">
        <v>76000</v>
      </c>
      <c r="D6560" s="1" t="s">
        <v>45</v>
      </c>
      <c r="E6560" s="1" t="s">
        <v>24</v>
      </c>
      <c r="F6560" s="1" t="s">
        <v>912</v>
      </c>
      <c r="G6560" s="1" t="s">
        <v>191</v>
      </c>
      <c r="H6560" s="1" t="s">
        <v>85</v>
      </c>
      <c r="I6560" s="1" t="s">
        <v>192</v>
      </c>
      <c r="J6560">
        <v>5</v>
      </c>
      <c r="K6560" s="1" t="s">
        <v>31</v>
      </c>
    </row>
    <row r="6561" spans="1:11" x14ac:dyDescent="0.25">
      <c r="A6561">
        <v>130223</v>
      </c>
      <c r="B6561" s="1" t="s">
        <v>4312</v>
      </c>
      <c r="C6561">
        <v>110000</v>
      </c>
      <c r="D6561" s="1" t="s">
        <v>22</v>
      </c>
      <c r="E6561" s="1" t="s">
        <v>24</v>
      </c>
      <c r="F6561" s="1" t="s">
        <v>478</v>
      </c>
      <c r="G6561" s="1" t="s">
        <v>274</v>
      </c>
      <c r="H6561" s="1" t="s">
        <v>434</v>
      </c>
      <c r="I6561" s="1" t="s">
        <v>1327</v>
      </c>
      <c r="J6561">
        <v>5</v>
      </c>
      <c r="K6561" s="1" t="s">
        <v>316</v>
      </c>
    </row>
    <row r="6562" spans="1:11" x14ac:dyDescent="0.25">
      <c r="A6562">
        <v>130224</v>
      </c>
      <c r="B6562" s="1" t="s">
        <v>4313</v>
      </c>
      <c r="C6562">
        <v>96000</v>
      </c>
      <c r="D6562" s="1" t="s">
        <v>22</v>
      </c>
      <c r="E6562" s="1" t="s">
        <v>24</v>
      </c>
      <c r="F6562" s="1" t="s">
        <v>768</v>
      </c>
      <c r="G6562" s="1" t="s">
        <v>206</v>
      </c>
      <c r="H6562" s="1" t="s">
        <v>399</v>
      </c>
      <c r="I6562" s="1" t="s">
        <v>400</v>
      </c>
      <c r="J6562">
        <v>8</v>
      </c>
      <c r="K6562" s="1" t="s">
        <v>121</v>
      </c>
    </row>
    <row r="6563" spans="1:11" x14ac:dyDescent="0.25">
      <c r="A6563">
        <v>130225</v>
      </c>
      <c r="B6563" s="1" t="s">
        <v>2914</v>
      </c>
      <c r="C6563">
        <v>90000</v>
      </c>
      <c r="D6563" s="1" t="s">
        <v>22</v>
      </c>
      <c r="E6563" s="1" t="s">
        <v>211</v>
      </c>
      <c r="F6563" s="1" t="s">
        <v>657</v>
      </c>
      <c r="G6563" s="1" t="s">
        <v>27</v>
      </c>
      <c r="H6563" s="1" t="s">
        <v>28</v>
      </c>
      <c r="I6563" s="1" t="s">
        <v>29</v>
      </c>
      <c r="J6563">
        <v>5</v>
      </c>
      <c r="K6563" s="1" t="s">
        <v>31</v>
      </c>
    </row>
    <row r="6564" spans="1:11" x14ac:dyDescent="0.25">
      <c r="A6564">
        <v>130226</v>
      </c>
      <c r="B6564" s="1" t="s">
        <v>2147</v>
      </c>
      <c r="C6564">
        <v>110000</v>
      </c>
      <c r="D6564" s="1" t="s">
        <v>22</v>
      </c>
      <c r="E6564" s="1" t="s">
        <v>24</v>
      </c>
      <c r="F6564" s="1" t="s">
        <v>1544</v>
      </c>
      <c r="G6564" s="1" t="s">
        <v>98</v>
      </c>
      <c r="H6564" s="1" t="s">
        <v>1072</v>
      </c>
      <c r="I6564" s="1" t="s">
        <v>1073</v>
      </c>
      <c r="J6564">
        <v>5</v>
      </c>
      <c r="K6564" s="1" t="s">
        <v>445</v>
      </c>
    </row>
    <row r="6565" spans="1:11" x14ac:dyDescent="0.25">
      <c r="A6565">
        <v>130227</v>
      </c>
      <c r="B6565" s="1" t="s">
        <v>88</v>
      </c>
      <c r="C6565">
        <v>25000</v>
      </c>
      <c r="D6565" s="1" t="s">
        <v>22</v>
      </c>
      <c r="E6565" s="1" t="s">
        <v>24</v>
      </c>
      <c r="F6565" s="1" t="s">
        <v>91</v>
      </c>
      <c r="G6565" s="1" t="s">
        <v>92</v>
      </c>
      <c r="H6565" s="1" t="s">
        <v>93</v>
      </c>
      <c r="I6565" s="1" t="s">
        <v>94</v>
      </c>
      <c r="J6565">
        <v>5</v>
      </c>
      <c r="K6565" s="1" t="s">
        <v>95</v>
      </c>
    </row>
    <row r="6566" spans="1:11" x14ac:dyDescent="0.25">
      <c r="A6566">
        <v>130228</v>
      </c>
      <c r="B6566" s="1" t="s">
        <v>107</v>
      </c>
      <c r="C6566">
        <v>90000</v>
      </c>
      <c r="D6566" s="1" t="s">
        <v>22</v>
      </c>
      <c r="E6566" s="1" t="s">
        <v>24</v>
      </c>
      <c r="F6566" s="1" t="s">
        <v>108</v>
      </c>
      <c r="G6566" s="1" t="s">
        <v>27</v>
      </c>
      <c r="H6566" s="1" t="s">
        <v>109</v>
      </c>
      <c r="I6566" s="1" t="s">
        <v>29</v>
      </c>
      <c r="J6566">
        <v>5</v>
      </c>
      <c r="K6566" s="1" t="s">
        <v>31</v>
      </c>
    </row>
    <row r="6567" spans="1:11" x14ac:dyDescent="0.25">
      <c r="A6567">
        <v>130229</v>
      </c>
      <c r="B6567" s="1" t="s">
        <v>107</v>
      </c>
      <c r="C6567">
        <v>164000</v>
      </c>
      <c r="D6567" s="1" t="s">
        <v>22</v>
      </c>
      <c r="E6567" s="1" t="s">
        <v>24</v>
      </c>
      <c r="F6567" s="1" t="s">
        <v>108</v>
      </c>
      <c r="G6567" s="1" t="s">
        <v>27</v>
      </c>
      <c r="H6567" s="1" t="s">
        <v>109</v>
      </c>
      <c r="I6567" s="1" t="s">
        <v>29</v>
      </c>
      <c r="J6567">
        <v>5</v>
      </c>
      <c r="K6567" s="1" t="s">
        <v>31</v>
      </c>
    </row>
    <row r="6568" spans="1:11" x14ac:dyDescent="0.25">
      <c r="A6568">
        <v>130230</v>
      </c>
      <c r="B6568" s="1" t="s">
        <v>4314</v>
      </c>
      <c r="C6568">
        <v>120000</v>
      </c>
      <c r="D6568" s="1" t="s">
        <v>45</v>
      </c>
      <c r="E6568" s="1" t="s">
        <v>24</v>
      </c>
      <c r="F6568" s="1" t="s">
        <v>519</v>
      </c>
      <c r="G6568" s="1" t="s">
        <v>118</v>
      </c>
      <c r="H6568" s="1" t="s">
        <v>465</v>
      </c>
      <c r="I6568" s="1" t="s">
        <v>466</v>
      </c>
      <c r="J6568">
        <v>5</v>
      </c>
      <c r="K6568" s="1" t="s">
        <v>51</v>
      </c>
    </row>
    <row r="6569" spans="1:11" x14ac:dyDescent="0.25">
      <c r="A6569">
        <v>130231</v>
      </c>
      <c r="B6569" s="1" t="s">
        <v>831</v>
      </c>
      <c r="C6569">
        <v>66000</v>
      </c>
      <c r="D6569" s="1" t="s">
        <v>45</v>
      </c>
      <c r="E6569" s="1" t="s">
        <v>24</v>
      </c>
      <c r="F6569" s="1" t="s">
        <v>402</v>
      </c>
      <c r="G6569" s="1" t="s">
        <v>191</v>
      </c>
      <c r="H6569" s="1" t="s">
        <v>832</v>
      </c>
      <c r="I6569" s="1" t="s">
        <v>192</v>
      </c>
      <c r="J6569">
        <v>5</v>
      </c>
      <c r="K6569" s="1" t="s">
        <v>31</v>
      </c>
    </row>
    <row r="6570" spans="1:11" x14ac:dyDescent="0.25">
      <c r="A6570">
        <v>130232</v>
      </c>
      <c r="B6570" s="1" t="s">
        <v>4316</v>
      </c>
      <c r="C6570">
        <v>250000</v>
      </c>
      <c r="D6570" s="1" t="s">
        <v>22</v>
      </c>
      <c r="E6570" s="1" t="s">
        <v>24</v>
      </c>
      <c r="F6570" s="1" t="s">
        <v>205</v>
      </c>
      <c r="G6570" s="1" t="s">
        <v>206</v>
      </c>
      <c r="H6570" s="1" t="s">
        <v>1013</v>
      </c>
      <c r="I6570" s="1" t="s">
        <v>208</v>
      </c>
      <c r="J6570">
        <v>7</v>
      </c>
      <c r="K6570" s="1" t="s">
        <v>152</v>
      </c>
    </row>
    <row r="6571" spans="1:11" x14ac:dyDescent="0.25">
      <c r="A6571">
        <v>130233</v>
      </c>
      <c r="B6571" s="1" t="s">
        <v>734</v>
      </c>
      <c r="C6571">
        <v>157000</v>
      </c>
      <c r="D6571" s="1" t="s">
        <v>22</v>
      </c>
      <c r="E6571" s="1" t="s">
        <v>24</v>
      </c>
      <c r="F6571" s="1" t="s">
        <v>426</v>
      </c>
      <c r="G6571" s="1" t="s">
        <v>427</v>
      </c>
      <c r="H6571" s="1" t="s">
        <v>735</v>
      </c>
      <c r="I6571" s="1" t="s">
        <v>449</v>
      </c>
      <c r="J6571">
        <v>5</v>
      </c>
      <c r="K6571" s="1" t="s">
        <v>58</v>
      </c>
    </row>
    <row r="6572" spans="1:11" x14ac:dyDescent="0.25">
      <c r="A6572">
        <v>130234</v>
      </c>
      <c r="B6572" s="1" t="s">
        <v>734</v>
      </c>
      <c r="C6572">
        <v>157000</v>
      </c>
      <c r="D6572" s="1" t="s">
        <v>22</v>
      </c>
      <c r="E6572" s="1" t="s">
        <v>24</v>
      </c>
      <c r="F6572" s="1" t="s">
        <v>426</v>
      </c>
      <c r="G6572" s="1" t="s">
        <v>427</v>
      </c>
      <c r="H6572" s="1" t="s">
        <v>735</v>
      </c>
      <c r="I6572" s="1" t="s">
        <v>449</v>
      </c>
      <c r="J6572">
        <v>5</v>
      </c>
      <c r="K6572" s="1" t="s">
        <v>58</v>
      </c>
    </row>
    <row r="6573" spans="1:11" x14ac:dyDescent="0.25">
      <c r="A6573">
        <v>130235</v>
      </c>
      <c r="B6573" s="1" t="s">
        <v>2067</v>
      </c>
      <c r="C6573">
        <v>35000</v>
      </c>
      <c r="D6573" s="1" t="s">
        <v>45</v>
      </c>
      <c r="E6573" s="1" t="s">
        <v>24</v>
      </c>
      <c r="F6573" s="1" t="s">
        <v>454</v>
      </c>
      <c r="G6573" s="1" t="s">
        <v>455</v>
      </c>
      <c r="H6573" s="1" t="s">
        <v>114</v>
      </c>
      <c r="I6573" s="1" t="s">
        <v>456</v>
      </c>
      <c r="J6573">
        <v>5</v>
      </c>
      <c r="K6573" s="1" t="s">
        <v>101</v>
      </c>
    </row>
    <row r="6574" spans="1:11" x14ac:dyDescent="0.25">
      <c r="A6574">
        <v>130236</v>
      </c>
      <c r="B6574" s="1" t="s">
        <v>2258</v>
      </c>
      <c r="C6574">
        <v>100000</v>
      </c>
      <c r="D6574" s="1" t="s">
        <v>22</v>
      </c>
      <c r="E6574" s="1" t="s">
        <v>24</v>
      </c>
      <c r="F6574" s="1" t="s">
        <v>2259</v>
      </c>
      <c r="G6574" s="1" t="s">
        <v>1214</v>
      </c>
      <c r="H6574" s="1" t="s">
        <v>2260</v>
      </c>
      <c r="I6574" s="1" t="s">
        <v>2261</v>
      </c>
      <c r="J6574">
        <v>9</v>
      </c>
      <c r="K6574" s="1" t="s">
        <v>121</v>
      </c>
    </row>
    <row r="6575" spans="1:11" x14ac:dyDescent="0.25">
      <c r="A6575">
        <v>130237</v>
      </c>
      <c r="B6575" s="1" t="s">
        <v>3246</v>
      </c>
      <c r="C6575">
        <v>70000</v>
      </c>
      <c r="D6575" s="1" t="s">
        <v>45</v>
      </c>
      <c r="E6575" s="1" t="s">
        <v>24</v>
      </c>
      <c r="F6575" s="1" t="s">
        <v>598</v>
      </c>
      <c r="G6575" s="1" t="s">
        <v>118</v>
      </c>
      <c r="H6575" s="1" t="s">
        <v>114</v>
      </c>
      <c r="I6575" s="1" t="s">
        <v>200</v>
      </c>
      <c r="J6575">
        <v>7</v>
      </c>
      <c r="K6575" s="1" t="s">
        <v>201</v>
      </c>
    </row>
    <row r="6576" spans="1:11" x14ac:dyDescent="0.25">
      <c r="A6576">
        <v>130238</v>
      </c>
      <c r="B6576" s="1" t="s">
        <v>1302</v>
      </c>
      <c r="C6576">
        <v>30000</v>
      </c>
      <c r="D6576" s="1" t="s">
        <v>22</v>
      </c>
      <c r="E6576" s="1" t="s">
        <v>24</v>
      </c>
      <c r="F6576" s="1" t="s">
        <v>295</v>
      </c>
      <c r="G6576" s="1" t="s">
        <v>27</v>
      </c>
      <c r="H6576" s="1" t="s">
        <v>146</v>
      </c>
      <c r="I6576" s="1" t="s">
        <v>296</v>
      </c>
      <c r="J6576">
        <v>5</v>
      </c>
      <c r="K6576" s="1" t="s">
        <v>152</v>
      </c>
    </row>
    <row r="6577" spans="1:11" x14ac:dyDescent="0.25">
      <c r="A6577">
        <v>130239</v>
      </c>
      <c r="B6577" s="1" t="s">
        <v>2524</v>
      </c>
      <c r="C6577">
        <v>40000</v>
      </c>
      <c r="D6577" s="1" t="s">
        <v>22</v>
      </c>
      <c r="E6577" s="1" t="s">
        <v>24</v>
      </c>
      <c r="F6577" s="1" t="s">
        <v>1870</v>
      </c>
      <c r="G6577" s="1" t="s">
        <v>606</v>
      </c>
      <c r="H6577" s="1" t="s">
        <v>725</v>
      </c>
      <c r="I6577" s="1" t="s">
        <v>791</v>
      </c>
      <c r="J6577">
        <v>7</v>
      </c>
      <c r="K6577" s="1" t="s">
        <v>121</v>
      </c>
    </row>
    <row r="6578" spans="1:11" x14ac:dyDescent="0.25">
      <c r="A6578">
        <v>130240</v>
      </c>
      <c r="B6578" s="1" t="s">
        <v>388</v>
      </c>
      <c r="C6578">
        <v>5000</v>
      </c>
      <c r="D6578" s="1" t="s">
        <v>45</v>
      </c>
      <c r="E6578" s="1" t="s">
        <v>24</v>
      </c>
      <c r="F6578" s="1" t="s">
        <v>389</v>
      </c>
      <c r="G6578" s="1" t="s">
        <v>66</v>
      </c>
      <c r="H6578" s="1" t="s">
        <v>390</v>
      </c>
      <c r="I6578" s="1" t="s">
        <v>391</v>
      </c>
      <c r="J6578">
        <v>5</v>
      </c>
      <c r="K6578" s="1" t="s">
        <v>31</v>
      </c>
    </row>
    <row r="6579" spans="1:11" x14ac:dyDescent="0.25">
      <c r="A6579">
        <v>130241</v>
      </c>
      <c r="B6579" s="1" t="s">
        <v>901</v>
      </c>
      <c r="C6579">
        <v>30000</v>
      </c>
      <c r="D6579" s="1" t="s">
        <v>45</v>
      </c>
      <c r="E6579" s="1" t="s">
        <v>24</v>
      </c>
      <c r="F6579" s="1" t="s">
        <v>672</v>
      </c>
      <c r="G6579" s="1" t="s">
        <v>79</v>
      </c>
      <c r="H6579" s="1" t="s">
        <v>160</v>
      </c>
      <c r="I6579" s="1" t="s">
        <v>161</v>
      </c>
      <c r="J6579">
        <v>5</v>
      </c>
      <c r="K6579" s="1" t="s">
        <v>31</v>
      </c>
    </row>
    <row r="6580" spans="1:11" x14ac:dyDescent="0.25">
      <c r="A6580">
        <v>130242</v>
      </c>
      <c r="B6580" s="1" t="s">
        <v>1644</v>
      </c>
      <c r="C6580">
        <v>70000</v>
      </c>
      <c r="D6580" s="1" t="s">
        <v>22</v>
      </c>
      <c r="E6580" s="1" t="s">
        <v>24</v>
      </c>
      <c r="F6580" s="1" t="s">
        <v>328</v>
      </c>
      <c r="G6580" s="1" t="s">
        <v>27</v>
      </c>
      <c r="H6580" s="1" t="s">
        <v>28</v>
      </c>
      <c r="I6580" s="1" t="s">
        <v>29</v>
      </c>
      <c r="J6580">
        <v>5</v>
      </c>
      <c r="K6580" s="1" t="s">
        <v>31</v>
      </c>
    </row>
    <row r="6581" spans="1:11" x14ac:dyDescent="0.25">
      <c r="A6581">
        <v>130243</v>
      </c>
      <c r="B6581" s="1" t="s">
        <v>1381</v>
      </c>
      <c r="C6581">
        <v>60000</v>
      </c>
      <c r="D6581" s="1" t="s">
        <v>45</v>
      </c>
      <c r="E6581" s="1" t="s">
        <v>24</v>
      </c>
      <c r="F6581" s="1" t="s">
        <v>519</v>
      </c>
      <c r="G6581" s="1" t="s">
        <v>1382</v>
      </c>
      <c r="H6581" s="1" t="s">
        <v>1243</v>
      </c>
      <c r="I6581" s="1" t="s">
        <v>1383</v>
      </c>
      <c r="J6581">
        <v>5</v>
      </c>
      <c r="K6581" s="1" t="s">
        <v>166</v>
      </c>
    </row>
    <row r="6582" spans="1:11" x14ac:dyDescent="0.25">
      <c r="A6582">
        <v>130244</v>
      </c>
      <c r="B6582" s="1" t="s">
        <v>3530</v>
      </c>
      <c r="C6582">
        <v>60000</v>
      </c>
      <c r="D6582" s="1" t="s">
        <v>22</v>
      </c>
      <c r="E6582" s="1" t="s">
        <v>24</v>
      </c>
      <c r="F6582" s="1" t="s">
        <v>639</v>
      </c>
      <c r="G6582" s="1" t="s">
        <v>27</v>
      </c>
      <c r="H6582" s="1" t="s">
        <v>125</v>
      </c>
      <c r="I6582" s="1" t="s">
        <v>126</v>
      </c>
      <c r="J6582">
        <v>5</v>
      </c>
      <c r="K6582" s="1" t="s">
        <v>31</v>
      </c>
    </row>
    <row r="6583" spans="1:11" x14ac:dyDescent="0.25">
      <c r="A6583">
        <v>130245</v>
      </c>
      <c r="B6583" s="1" t="s">
        <v>222</v>
      </c>
      <c r="C6583">
        <v>80000</v>
      </c>
      <c r="D6583" s="1" t="s">
        <v>45</v>
      </c>
      <c r="E6583" s="1" t="s">
        <v>24</v>
      </c>
      <c r="F6583" s="1" t="s">
        <v>171</v>
      </c>
      <c r="G6583" s="1" t="s">
        <v>48</v>
      </c>
      <c r="H6583" s="1" t="s">
        <v>223</v>
      </c>
      <c r="I6583" s="1" t="s">
        <v>224</v>
      </c>
      <c r="J6583">
        <v>5</v>
      </c>
      <c r="K6583" s="1" t="s">
        <v>51</v>
      </c>
    </row>
    <row r="6584" spans="1:11" x14ac:dyDescent="0.25">
      <c r="A6584">
        <v>130246</v>
      </c>
      <c r="B6584" s="1" t="s">
        <v>2719</v>
      </c>
      <c r="C6584">
        <v>70000</v>
      </c>
      <c r="D6584" s="1" t="s">
        <v>22</v>
      </c>
      <c r="E6584" s="1" t="s">
        <v>24</v>
      </c>
      <c r="F6584" s="1" t="s">
        <v>639</v>
      </c>
      <c r="G6584" s="1" t="s">
        <v>27</v>
      </c>
      <c r="H6584" s="1" t="s">
        <v>125</v>
      </c>
      <c r="I6584" s="1" t="s">
        <v>126</v>
      </c>
      <c r="J6584">
        <v>5</v>
      </c>
      <c r="K6584" s="1" t="s">
        <v>31</v>
      </c>
    </row>
    <row r="6585" spans="1:11" x14ac:dyDescent="0.25">
      <c r="A6585">
        <v>130247</v>
      </c>
      <c r="B6585" s="1" t="s">
        <v>2904</v>
      </c>
      <c r="C6585">
        <v>150000</v>
      </c>
      <c r="D6585" s="1" t="s">
        <v>22</v>
      </c>
      <c r="E6585" s="1" t="s">
        <v>24</v>
      </c>
      <c r="F6585" s="1" t="s">
        <v>2795</v>
      </c>
      <c r="G6585" s="1" t="s">
        <v>149</v>
      </c>
      <c r="H6585" s="1" t="s">
        <v>599</v>
      </c>
      <c r="I6585" s="1" t="s">
        <v>1219</v>
      </c>
      <c r="J6585">
        <v>5</v>
      </c>
      <c r="K6585" s="1" t="s">
        <v>40</v>
      </c>
    </row>
    <row r="6586" spans="1:11" x14ac:dyDescent="0.25">
      <c r="A6586">
        <v>130248</v>
      </c>
      <c r="B6586" s="1" t="s">
        <v>2820</v>
      </c>
      <c r="C6586">
        <v>150000</v>
      </c>
      <c r="D6586" s="1" t="s">
        <v>45</v>
      </c>
      <c r="E6586" s="1" t="s">
        <v>24</v>
      </c>
      <c r="F6586" s="1" t="s">
        <v>163</v>
      </c>
      <c r="G6586" s="1" t="s">
        <v>75</v>
      </c>
      <c r="H6586" s="1" t="s">
        <v>1361</v>
      </c>
      <c r="I6586" s="1" t="s">
        <v>115</v>
      </c>
      <c r="J6586">
        <v>5</v>
      </c>
      <c r="K6586" s="1" t="s">
        <v>31</v>
      </c>
    </row>
    <row r="6587" spans="1:11" x14ac:dyDescent="0.25">
      <c r="A6587">
        <v>130249</v>
      </c>
      <c r="B6587" s="1" t="s">
        <v>2489</v>
      </c>
      <c r="C6587">
        <v>25000</v>
      </c>
      <c r="D6587" s="1" t="s">
        <v>45</v>
      </c>
      <c r="E6587" s="1" t="s">
        <v>24</v>
      </c>
      <c r="F6587" s="1" t="s">
        <v>718</v>
      </c>
      <c r="G6587" s="1" t="s">
        <v>2184</v>
      </c>
      <c r="H6587" s="1" t="s">
        <v>1139</v>
      </c>
      <c r="I6587" s="1" t="s">
        <v>2490</v>
      </c>
      <c r="J6587">
        <v>5</v>
      </c>
      <c r="K6587" s="1" t="s">
        <v>95</v>
      </c>
    </row>
    <row r="6588" spans="1:11" x14ac:dyDescent="0.25">
      <c r="A6588">
        <v>130250</v>
      </c>
      <c r="B6588" s="1" t="s">
        <v>4322</v>
      </c>
      <c r="C6588">
        <v>35000</v>
      </c>
      <c r="D6588" s="1" t="s">
        <v>22</v>
      </c>
      <c r="E6588" s="1" t="s">
        <v>211</v>
      </c>
      <c r="F6588" s="1" t="s">
        <v>4323</v>
      </c>
      <c r="G6588" s="1" t="s">
        <v>37</v>
      </c>
      <c r="H6588" s="1" t="s">
        <v>1957</v>
      </c>
      <c r="I6588" s="1" t="s">
        <v>39</v>
      </c>
      <c r="J6588">
        <v>5</v>
      </c>
      <c r="K6588" s="1" t="s">
        <v>40</v>
      </c>
    </row>
    <row r="6589" spans="1:11" x14ac:dyDescent="0.25">
      <c r="A6589">
        <v>130251</v>
      </c>
      <c r="B6589" s="1" t="s">
        <v>4136</v>
      </c>
      <c r="C6589">
        <v>48000</v>
      </c>
      <c r="D6589" s="1" t="s">
        <v>22</v>
      </c>
      <c r="E6589" s="1" t="s">
        <v>24</v>
      </c>
      <c r="F6589" s="1" t="s">
        <v>740</v>
      </c>
      <c r="G6589" s="1" t="s">
        <v>741</v>
      </c>
      <c r="H6589" s="1" t="s">
        <v>742</v>
      </c>
      <c r="I6589" s="1" t="s">
        <v>822</v>
      </c>
      <c r="J6589">
        <v>5</v>
      </c>
      <c r="K6589" s="1" t="s">
        <v>58</v>
      </c>
    </row>
    <row r="6590" spans="1:11" x14ac:dyDescent="0.25">
      <c r="A6590">
        <v>130252</v>
      </c>
      <c r="B6590" s="1" t="s">
        <v>1372</v>
      </c>
      <c r="C6590">
        <v>200000</v>
      </c>
      <c r="D6590" s="1" t="s">
        <v>22</v>
      </c>
      <c r="E6590" s="1" t="s">
        <v>24</v>
      </c>
      <c r="F6590" s="1" t="s">
        <v>1218</v>
      </c>
      <c r="G6590" s="1" t="s">
        <v>149</v>
      </c>
      <c r="H6590" s="1" t="s">
        <v>109</v>
      </c>
      <c r="I6590" s="1" t="s">
        <v>1219</v>
      </c>
      <c r="J6590">
        <v>5</v>
      </c>
      <c r="K6590" s="1" t="s">
        <v>316</v>
      </c>
    </row>
    <row r="6591" spans="1:11" x14ac:dyDescent="0.25">
      <c r="A6591">
        <v>130254</v>
      </c>
      <c r="B6591" s="1" t="s">
        <v>18</v>
      </c>
      <c r="C6591">
        <v>135000</v>
      </c>
      <c r="D6591" s="1" t="s">
        <v>22</v>
      </c>
      <c r="E6591" s="1" t="s">
        <v>24</v>
      </c>
      <c r="F6591" s="1" t="s">
        <v>143</v>
      </c>
      <c r="G6591" s="1" t="s">
        <v>27</v>
      </c>
      <c r="H6591" s="1" t="s">
        <v>28</v>
      </c>
      <c r="I6591" s="1" t="s">
        <v>29</v>
      </c>
      <c r="J6591">
        <v>5</v>
      </c>
      <c r="K6591" s="1" t="s">
        <v>31</v>
      </c>
    </row>
    <row r="6592" spans="1:11" x14ac:dyDescent="0.25">
      <c r="A6592">
        <v>130255</v>
      </c>
      <c r="B6592" s="1" t="s">
        <v>954</v>
      </c>
      <c r="C6592">
        <v>110000</v>
      </c>
      <c r="D6592" s="1" t="s">
        <v>22</v>
      </c>
      <c r="E6592" s="1" t="s">
        <v>24</v>
      </c>
      <c r="F6592" s="1" t="s">
        <v>163</v>
      </c>
      <c r="G6592" s="1" t="s">
        <v>27</v>
      </c>
      <c r="H6592" s="1" t="s">
        <v>955</v>
      </c>
      <c r="I6592" s="1" t="s">
        <v>165</v>
      </c>
      <c r="J6592">
        <v>7</v>
      </c>
      <c r="K6592" s="1" t="s">
        <v>166</v>
      </c>
    </row>
    <row r="6593" spans="1:11" x14ac:dyDescent="0.25">
      <c r="A6593">
        <v>130256</v>
      </c>
      <c r="B6593" s="1" t="s">
        <v>425</v>
      </c>
      <c r="C6593">
        <v>146000</v>
      </c>
      <c r="D6593" s="1" t="s">
        <v>22</v>
      </c>
      <c r="E6593" s="1" t="s">
        <v>24</v>
      </c>
      <c r="F6593" s="1" t="s">
        <v>426</v>
      </c>
      <c r="G6593" s="1" t="s">
        <v>427</v>
      </c>
      <c r="H6593" s="1" t="s">
        <v>428</v>
      </c>
      <c r="I6593" s="1" t="s">
        <v>429</v>
      </c>
      <c r="J6593">
        <v>5</v>
      </c>
      <c r="K6593" s="1" t="s">
        <v>58</v>
      </c>
    </row>
    <row r="6594" spans="1:11" x14ac:dyDescent="0.25">
      <c r="A6594">
        <v>130257</v>
      </c>
      <c r="B6594" s="1" t="s">
        <v>157</v>
      </c>
      <c r="C6594">
        <v>44000</v>
      </c>
      <c r="D6594" s="1" t="s">
        <v>45</v>
      </c>
      <c r="E6594" s="1" t="s">
        <v>24</v>
      </c>
      <c r="F6594" s="1" t="s">
        <v>159</v>
      </c>
      <c r="G6594" s="1" t="s">
        <v>79</v>
      </c>
      <c r="H6594" s="1" t="s">
        <v>160</v>
      </c>
      <c r="I6594" s="1" t="s">
        <v>161</v>
      </c>
      <c r="J6594">
        <v>5</v>
      </c>
      <c r="K6594" s="1" t="s">
        <v>31</v>
      </c>
    </row>
    <row r="6595" spans="1:11" x14ac:dyDescent="0.25">
      <c r="A6595">
        <v>130258</v>
      </c>
      <c r="B6595" s="1" t="s">
        <v>1083</v>
      </c>
      <c r="C6595">
        <v>70000</v>
      </c>
      <c r="D6595" s="1" t="s">
        <v>45</v>
      </c>
      <c r="E6595" s="1" t="s">
        <v>24</v>
      </c>
      <c r="F6595" s="1" t="s">
        <v>299</v>
      </c>
      <c r="G6595" s="1" t="s">
        <v>66</v>
      </c>
      <c r="H6595" s="1" t="s">
        <v>300</v>
      </c>
      <c r="I6595" s="1" t="s">
        <v>301</v>
      </c>
      <c r="J6595">
        <v>5</v>
      </c>
      <c r="K6595" s="1" t="s">
        <v>58</v>
      </c>
    </row>
    <row r="6596" spans="1:11" x14ac:dyDescent="0.25">
      <c r="A6596">
        <v>130259</v>
      </c>
      <c r="B6596" s="1" t="s">
        <v>1387</v>
      </c>
      <c r="C6596">
        <v>271000</v>
      </c>
      <c r="D6596" s="1" t="s">
        <v>22</v>
      </c>
      <c r="E6596" s="1" t="s">
        <v>24</v>
      </c>
      <c r="F6596" s="1" t="s">
        <v>171</v>
      </c>
      <c r="G6596" s="1" t="s">
        <v>422</v>
      </c>
      <c r="H6596" s="1" t="s">
        <v>1243</v>
      </c>
      <c r="I6596" s="1" t="s">
        <v>1388</v>
      </c>
      <c r="J6596">
        <v>5</v>
      </c>
      <c r="K6596" s="1" t="s">
        <v>152</v>
      </c>
    </row>
    <row r="6597" spans="1:11" x14ac:dyDescent="0.25">
      <c r="A6597">
        <v>130260</v>
      </c>
      <c r="B6597" s="1" t="s">
        <v>923</v>
      </c>
      <c r="C6597">
        <v>120000</v>
      </c>
      <c r="D6597" s="1" t="s">
        <v>45</v>
      </c>
      <c r="E6597" s="1" t="s">
        <v>24</v>
      </c>
      <c r="F6597" s="1" t="s">
        <v>129</v>
      </c>
      <c r="G6597" s="1" t="s">
        <v>79</v>
      </c>
      <c r="H6597" s="1" t="s">
        <v>130</v>
      </c>
      <c r="I6597" s="1" t="s">
        <v>131</v>
      </c>
      <c r="J6597">
        <v>5</v>
      </c>
      <c r="K6597" s="1" t="s">
        <v>31</v>
      </c>
    </row>
    <row r="6598" spans="1:11" x14ac:dyDescent="0.25">
      <c r="A6598">
        <v>130261</v>
      </c>
      <c r="B6598" s="1" t="s">
        <v>2088</v>
      </c>
      <c r="C6598">
        <v>80000</v>
      </c>
      <c r="D6598" s="1" t="s">
        <v>22</v>
      </c>
      <c r="E6598" s="1" t="s">
        <v>24</v>
      </c>
      <c r="F6598" s="1" t="s">
        <v>2080</v>
      </c>
      <c r="G6598" s="1" t="s">
        <v>54</v>
      </c>
      <c r="H6598" s="1" t="s">
        <v>750</v>
      </c>
      <c r="I6598" s="1" t="s">
        <v>751</v>
      </c>
      <c r="J6598">
        <v>5</v>
      </c>
      <c r="K6598" s="1" t="s">
        <v>152</v>
      </c>
    </row>
    <row r="6599" spans="1:11" x14ac:dyDescent="0.25">
      <c r="A6599">
        <v>130262</v>
      </c>
      <c r="B6599" s="1" t="s">
        <v>2073</v>
      </c>
      <c r="C6599">
        <v>60000</v>
      </c>
      <c r="D6599" s="1" t="s">
        <v>22</v>
      </c>
      <c r="E6599" s="1" t="s">
        <v>24</v>
      </c>
      <c r="F6599" s="1" t="s">
        <v>790</v>
      </c>
      <c r="G6599" s="1" t="s">
        <v>781</v>
      </c>
      <c r="H6599" s="1" t="s">
        <v>462</v>
      </c>
      <c r="I6599" s="1" t="s">
        <v>791</v>
      </c>
      <c r="J6599">
        <v>7</v>
      </c>
      <c r="K6599" s="1" t="s">
        <v>121</v>
      </c>
    </row>
    <row r="6600" spans="1:11" x14ac:dyDescent="0.25">
      <c r="A6600">
        <v>130263</v>
      </c>
      <c r="B6600" s="1" t="s">
        <v>4325</v>
      </c>
      <c r="C6600">
        <v>40000</v>
      </c>
      <c r="D6600" s="1" t="s">
        <v>45</v>
      </c>
      <c r="E6600" s="1" t="s">
        <v>24</v>
      </c>
      <c r="F6600" s="1" t="s">
        <v>1835</v>
      </c>
      <c r="G6600" s="1" t="s">
        <v>331</v>
      </c>
      <c r="H6600" s="1" t="s">
        <v>582</v>
      </c>
      <c r="I6600" s="1" t="s">
        <v>333</v>
      </c>
      <c r="J6600">
        <v>5</v>
      </c>
      <c r="K6600" s="1" t="s">
        <v>31</v>
      </c>
    </row>
    <row r="6601" spans="1:11" x14ac:dyDescent="0.25">
      <c r="A6601">
        <v>130264</v>
      </c>
      <c r="B6601" s="1" t="s">
        <v>913</v>
      </c>
      <c r="C6601">
        <v>25000</v>
      </c>
      <c r="D6601" s="1" t="s">
        <v>45</v>
      </c>
      <c r="E6601" s="1" t="s">
        <v>24</v>
      </c>
      <c r="F6601" s="1" t="s">
        <v>594</v>
      </c>
      <c r="G6601" s="1" t="s">
        <v>914</v>
      </c>
      <c r="H6601" s="1" t="s">
        <v>915</v>
      </c>
      <c r="I6601" s="1" t="s">
        <v>916</v>
      </c>
      <c r="J6601">
        <v>5</v>
      </c>
      <c r="K6601" s="1" t="s">
        <v>58</v>
      </c>
    </row>
    <row r="6602" spans="1:11" x14ac:dyDescent="0.25">
      <c r="A6602">
        <v>130265</v>
      </c>
      <c r="B6602" s="1" t="s">
        <v>1054</v>
      </c>
      <c r="C6602">
        <v>15000</v>
      </c>
      <c r="D6602" s="1" t="s">
        <v>45</v>
      </c>
      <c r="E6602" s="1" t="s">
        <v>24</v>
      </c>
      <c r="F6602" s="1" t="s">
        <v>113</v>
      </c>
      <c r="G6602" s="1" t="s">
        <v>66</v>
      </c>
      <c r="H6602" s="1" t="s">
        <v>67</v>
      </c>
      <c r="I6602" s="1" t="s">
        <v>68</v>
      </c>
      <c r="J6602">
        <v>5</v>
      </c>
      <c r="K6602" s="1" t="s">
        <v>58</v>
      </c>
    </row>
    <row r="6603" spans="1:11" x14ac:dyDescent="0.25">
      <c r="A6603">
        <v>130266</v>
      </c>
      <c r="B6603" s="1" t="s">
        <v>157</v>
      </c>
      <c r="C6603">
        <v>27000</v>
      </c>
      <c r="D6603" s="1" t="s">
        <v>45</v>
      </c>
      <c r="E6603" s="1" t="s">
        <v>24</v>
      </c>
      <c r="F6603" s="1" t="s">
        <v>159</v>
      </c>
      <c r="G6603" s="1" t="s">
        <v>79</v>
      </c>
      <c r="H6603" s="1" t="s">
        <v>160</v>
      </c>
      <c r="I6603" s="1" t="s">
        <v>161</v>
      </c>
      <c r="J6603">
        <v>5</v>
      </c>
      <c r="K6603" s="1" t="s">
        <v>31</v>
      </c>
    </row>
    <row r="6604" spans="1:11" x14ac:dyDescent="0.25">
      <c r="A6604">
        <v>130267</v>
      </c>
      <c r="B6604" s="1" t="s">
        <v>875</v>
      </c>
      <c r="C6604">
        <v>35000</v>
      </c>
      <c r="D6604" s="1" t="s">
        <v>22</v>
      </c>
      <c r="E6604" s="1" t="s">
        <v>24</v>
      </c>
      <c r="F6604" s="1" t="s">
        <v>876</v>
      </c>
      <c r="G6604" s="1" t="s">
        <v>27</v>
      </c>
      <c r="H6604" s="1" t="s">
        <v>28</v>
      </c>
      <c r="I6604" s="1" t="s">
        <v>29</v>
      </c>
      <c r="J6604">
        <v>5</v>
      </c>
      <c r="K6604" s="1" t="s">
        <v>31</v>
      </c>
    </row>
    <row r="6605" spans="1:11" x14ac:dyDescent="0.25">
      <c r="A6605">
        <v>130268</v>
      </c>
      <c r="B6605" s="1" t="s">
        <v>831</v>
      </c>
      <c r="C6605">
        <v>40000</v>
      </c>
      <c r="D6605" s="1" t="s">
        <v>45</v>
      </c>
      <c r="E6605" s="1" t="s">
        <v>24</v>
      </c>
      <c r="F6605" s="1" t="s">
        <v>402</v>
      </c>
      <c r="G6605" s="1" t="s">
        <v>191</v>
      </c>
      <c r="H6605" s="1" t="s">
        <v>832</v>
      </c>
      <c r="I6605" s="1" t="s">
        <v>192</v>
      </c>
      <c r="J6605">
        <v>5</v>
      </c>
      <c r="K6605" s="1" t="s">
        <v>31</v>
      </c>
    </row>
    <row r="6606" spans="1:11" x14ac:dyDescent="0.25">
      <c r="A6606">
        <v>130269</v>
      </c>
      <c r="B6606" s="1" t="s">
        <v>157</v>
      </c>
      <c r="C6606">
        <v>40000</v>
      </c>
      <c r="D6606" s="1" t="s">
        <v>45</v>
      </c>
      <c r="E6606" s="1" t="s">
        <v>24</v>
      </c>
      <c r="F6606" s="1" t="s">
        <v>672</v>
      </c>
      <c r="G6606" s="1" t="s">
        <v>79</v>
      </c>
      <c r="H6606" s="1" t="s">
        <v>160</v>
      </c>
      <c r="I6606" s="1" t="s">
        <v>161</v>
      </c>
      <c r="J6606">
        <v>5</v>
      </c>
      <c r="K6606" s="1" t="s">
        <v>31</v>
      </c>
    </row>
    <row r="6607" spans="1:11" x14ac:dyDescent="0.25">
      <c r="A6607">
        <v>130270</v>
      </c>
      <c r="B6607" s="1" t="s">
        <v>1123</v>
      </c>
      <c r="C6607">
        <v>75262</v>
      </c>
      <c r="D6607" s="1" t="s">
        <v>22</v>
      </c>
      <c r="E6607" s="1" t="s">
        <v>24</v>
      </c>
      <c r="F6607" s="1" t="s">
        <v>1058</v>
      </c>
      <c r="G6607" s="1" t="s">
        <v>206</v>
      </c>
      <c r="H6607" s="1" t="s">
        <v>399</v>
      </c>
      <c r="I6607" s="1" t="s">
        <v>1081</v>
      </c>
      <c r="J6607">
        <v>7</v>
      </c>
      <c r="K6607" s="1" t="s">
        <v>121</v>
      </c>
    </row>
    <row r="6608" spans="1:11" x14ac:dyDescent="0.25">
      <c r="A6608">
        <v>130271</v>
      </c>
      <c r="B6608" s="1" t="s">
        <v>2088</v>
      </c>
      <c r="C6608">
        <v>120000</v>
      </c>
      <c r="D6608" s="1" t="s">
        <v>22</v>
      </c>
      <c r="E6608" s="1" t="s">
        <v>24</v>
      </c>
      <c r="F6608" s="1" t="s">
        <v>2080</v>
      </c>
      <c r="G6608" s="1" t="s">
        <v>54</v>
      </c>
      <c r="H6608" s="1" t="s">
        <v>750</v>
      </c>
      <c r="I6608" s="1" t="s">
        <v>751</v>
      </c>
      <c r="J6608">
        <v>5</v>
      </c>
      <c r="K6608" s="1" t="s">
        <v>152</v>
      </c>
    </row>
    <row r="6609" spans="1:11" x14ac:dyDescent="0.25">
      <c r="A6609">
        <v>130272</v>
      </c>
      <c r="B6609" s="1" t="s">
        <v>2149</v>
      </c>
      <c r="C6609">
        <v>60000</v>
      </c>
      <c r="D6609" s="1" t="s">
        <v>45</v>
      </c>
      <c r="E6609" s="1" t="s">
        <v>24</v>
      </c>
      <c r="F6609" s="1" t="s">
        <v>148</v>
      </c>
      <c r="G6609" s="1" t="s">
        <v>191</v>
      </c>
      <c r="H6609" s="1" t="s">
        <v>359</v>
      </c>
      <c r="I6609" s="1" t="s">
        <v>1288</v>
      </c>
      <c r="J6609">
        <v>5</v>
      </c>
      <c r="K6609" s="1" t="s">
        <v>58</v>
      </c>
    </row>
    <row r="6610" spans="1:11" x14ac:dyDescent="0.25">
      <c r="A6610">
        <v>130273</v>
      </c>
      <c r="B6610" s="1" t="s">
        <v>1045</v>
      </c>
      <c r="C6610">
        <v>40000</v>
      </c>
      <c r="D6610" s="1" t="s">
        <v>45</v>
      </c>
      <c r="E6610" s="1" t="s">
        <v>24</v>
      </c>
      <c r="F6610" s="1" t="s">
        <v>594</v>
      </c>
      <c r="G6610" s="1" t="s">
        <v>914</v>
      </c>
      <c r="H6610" s="1" t="s">
        <v>915</v>
      </c>
      <c r="I6610" s="1" t="s">
        <v>916</v>
      </c>
      <c r="J6610">
        <v>5</v>
      </c>
      <c r="K6610" s="1" t="s">
        <v>58</v>
      </c>
    </row>
    <row r="6611" spans="1:11" x14ac:dyDescent="0.25">
      <c r="A6611">
        <v>130274</v>
      </c>
      <c r="B6611" s="1" t="s">
        <v>128</v>
      </c>
      <c r="C6611">
        <v>80000</v>
      </c>
      <c r="D6611" s="1" t="s">
        <v>45</v>
      </c>
      <c r="E6611" s="1" t="s">
        <v>24</v>
      </c>
      <c r="F6611" s="1" t="s">
        <v>129</v>
      </c>
      <c r="G6611" s="1" t="s">
        <v>79</v>
      </c>
      <c r="H6611" s="1" t="s">
        <v>130</v>
      </c>
      <c r="I6611" s="1" t="s">
        <v>131</v>
      </c>
      <c r="J6611">
        <v>5</v>
      </c>
      <c r="K6611" s="1" t="s">
        <v>31</v>
      </c>
    </row>
    <row r="6612" spans="1:11" x14ac:dyDescent="0.25">
      <c r="A6612">
        <v>130275</v>
      </c>
      <c r="B6612" s="1" t="s">
        <v>1607</v>
      </c>
      <c r="C6612">
        <v>70000</v>
      </c>
      <c r="D6612" s="1" t="s">
        <v>22</v>
      </c>
      <c r="E6612" s="1" t="s">
        <v>24</v>
      </c>
      <c r="F6612" s="1" t="s">
        <v>1608</v>
      </c>
      <c r="G6612" s="1" t="s">
        <v>54</v>
      </c>
      <c r="H6612" s="1" t="s">
        <v>725</v>
      </c>
      <c r="I6612" s="1" t="s">
        <v>751</v>
      </c>
      <c r="J6612">
        <v>5</v>
      </c>
      <c r="K6612" s="1" t="s">
        <v>152</v>
      </c>
    </row>
    <row r="6613" spans="1:11" x14ac:dyDescent="0.25">
      <c r="A6613">
        <v>130276</v>
      </c>
      <c r="B6613" s="1" t="s">
        <v>425</v>
      </c>
      <c r="C6613">
        <v>100000</v>
      </c>
      <c r="D6613" s="1" t="s">
        <v>22</v>
      </c>
      <c r="E6613" s="1" t="s">
        <v>24</v>
      </c>
      <c r="F6613" s="1" t="s">
        <v>426</v>
      </c>
      <c r="G6613" s="1" t="s">
        <v>427</v>
      </c>
      <c r="H6613" s="1" t="s">
        <v>428</v>
      </c>
      <c r="I6613" s="1" t="s">
        <v>429</v>
      </c>
      <c r="J6613">
        <v>5</v>
      </c>
      <c r="K6613" s="1" t="s">
        <v>58</v>
      </c>
    </row>
    <row r="6614" spans="1:11" x14ac:dyDescent="0.25">
      <c r="A6614">
        <v>130277</v>
      </c>
      <c r="B6614" s="1" t="s">
        <v>1248</v>
      </c>
      <c r="C6614">
        <v>18000</v>
      </c>
      <c r="D6614" s="1" t="s">
        <v>22</v>
      </c>
      <c r="E6614" s="1" t="s">
        <v>24</v>
      </c>
      <c r="F6614" s="1" t="s">
        <v>417</v>
      </c>
      <c r="G6614" s="1" t="s">
        <v>206</v>
      </c>
      <c r="H6614" s="1" t="s">
        <v>701</v>
      </c>
      <c r="I6614" s="1" t="s">
        <v>702</v>
      </c>
      <c r="J6614">
        <v>7</v>
      </c>
      <c r="K6614" s="1" t="s">
        <v>121</v>
      </c>
    </row>
    <row r="6615" spans="1:11" x14ac:dyDescent="0.25">
      <c r="A6615">
        <v>130278</v>
      </c>
      <c r="B6615" s="1" t="s">
        <v>1314</v>
      </c>
      <c r="C6615">
        <v>175000</v>
      </c>
      <c r="D6615" s="1" t="s">
        <v>22</v>
      </c>
      <c r="E6615" s="1" t="s">
        <v>24</v>
      </c>
      <c r="F6615" s="1" t="s">
        <v>421</v>
      </c>
      <c r="G6615" s="1" t="s">
        <v>54</v>
      </c>
      <c r="H6615" s="1" t="s">
        <v>750</v>
      </c>
      <c r="I6615" s="1" t="s">
        <v>424</v>
      </c>
      <c r="J6615">
        <v>5</v>
      </c>
      <c r="K6615" s="1" t="s">
        <v>152</v>
      </c>
    </row>
    <row r="6616" spans="1:11" x14ac:dyDescent="0.25">
      <c r="A6616">
        <v>130279</v>
      </c>
      <c r="B6616" s="1" t="s">
        <v>855</v>
      </c>
      <c r="C6616">
        <v>70000</v>
      </c>
      <c r="D6616" s="1" t="s">
        <v>45</v>
      </c>
      <c r="E6616" s="1" t="s">
        <v>24</v>
      </c>
      <c r="F6616" s="1" t="s">
        <v>299</v>
      </c>
      <c r="G6616" s="1" t="s">
        <v>66</v>
      </c>
      <c r="H6616" s="1" t="s">
        <v>300</v>
      </c>
      <c r="I6616" s="1" t="s">
        <v>715</v>
      </c>
      <c r="J6616">
        <v>5</v>
      </c>
      <c r="K6616" s="1" t="s">
        <v>58</v>
      </c>
    </row>
    <row r="6617" spans="1:11" x14ac:dyDescent="0.25">
      <c r="A6617">
        <v>130280</v>
      </c>
      <c r="B6617" s="1" t="s">
        <v>946</v>
      </c>
      <c r="C6617">
        <v>91863</v>
      </c>
      <c r="D6617" s="1" t="s">
        <v>22</v>
      </c>
      <c r="E6617" s="1" t="s">
        <v>24</v>
      </c>
      <c r="F6617" s="1" t="s">
        <v>790</v>
      </c>
      <c r="G6617" s="1" t="s">
        <v>781</v>
      </c>
      <c r="H6617" s="1" t="s">
        <v>462</v>
      </c>
      <c r="I6617" s="1" t="s">
        <v>791</v>
      </c>
      <c r="J6617">
        <v>7</v>
      </c>
      <c r="K6617" s="1" t="s">
        <v>121</v>
      </c>
    </row>
    <row r="6618" spans="1:11" x14ac:dyDescent="0.25">
      <c r="A6618">
        <v>130281</v>
      </c>
      <c r="B6618" s="1" t="s">
        <v>4327</v>
      </c>
      <c r="C6618">
        <v>100000</v>
      </c>
      <c r="D6618" s="1" t="s">
        <v>45</v>
      </c>
      <c r="E6618" s="1" t="s">
        <v>24</v>
      </c>
      <c r="F6618" s="1" t="s">
        <v>2877</v>
      </c>
      <c r="G6618" s="1" t="s">
        <v>678</v>
      </c>
      <c r="H6618" s="1" t="s">
        <v>414</v>
      </c>
      <c r="I6618" s="1" t="s">
        <v>2878</v>
      </c>
      <c r="J6618">
        <v>5</v>
      </c>
      <c r="K6618" s="1" t="s">
        <v>152</v>
      </c>
    </row>
    <row r="6619" spans="1:11" x14ac:dyDescent="0.25">
      <c r="A6619">
        <v>130282</v>
      </c>
      <c r="B6619" s="1" t="s">
        <v>664</v>
      </c>
      <c r="C6619">
        <v>10000</v>
      </c>
      <c r="D6619" s="1" t="s">
        <v>45</v>
      </c>
      <c r="E6619" s="1" t="s">
        <v>24</v>
      </c>
      <c r="F6619" s="1" t="s">
        <v>665</v>
      </c>
      <c r="G6619" s="1" t="s">
        <v>666</v>
      </c>
      <c r="H6619" s="1" t="s">
        <v>667</v>
      </c>
      <c r="I6619" s="1" t="s">
        <v>668</v>
      </c>
      <c r="J6619">
        <v>5</v>
      </c>
      <c r="K6619" s="1" t="s">
        <v>101</v>
      </c>
    </row>
    <row r="6620" spans="1:11" x14ac:dyDescent="0.25">
      <c r="A6620">
        <v>130283</v>
      </c>
      <c r="B6620" s="1" t="s">
        <v>122</v>
      </c>
      <c r="C6620">
        <v>35000</v>
      </c>
      <c r="D6620" s="1" t="s">
        <v>22</v>
      </c>
      <c r="E6620" s="1" t="s">
        <v>24</v>
      </c>
      <c r="F6620" s="1" t="s">
        <v>124</v>
      </c>
      <c r="G6620" s="1" t="s">
        <v>27</v>
      </c>
      <c r="H6620" s="1" t="s">
        <v>125</v>
      </c>
      <c r="I6620" s="1" t="s">
        <v>126</v>
      </c>
      <c r="J6620">
        <v>7</v>
      </c>
      <c r="K6620" s="1" t="s">
        <v>31</v>
      </c>
    </row>
    <row r="6621" spans="1:11" x14ac:dyDescent="0.25">
      <c r="A6621">
        <v>130284</v>
      </c>
      <c r="B6621" s="1" t="s">
        <v>88</v>
      </c>
      <c r="C6621">
        <v>120000</v>
      </c>
      <c r="D6621" s="1" t="s">
        <v>22</v>
      </c>
      <c r="E6621" s="1" t="s">
        <v>24</v>
      </c>
      <c r="F6621" s="1" t="s">
        <v>91</v>
      </c>
      <c r="G6621" s="1" t="s">
        <v>92</v>
      </c>
      <c r="H6621" s="1" t="s">
        <v>93</v>
      </c>
      <c r="I6621" s="1" t="s">
        <v>94</v>
      </c>
      <c r="J6621">
        <v>5</v>
      </c>
      <c r="K6621" s="1" t="s">
        <v>95</v>
      </c>
    </row>
    <row r="6622" spans="1:11" x14ac:dyDescent="0.25">
      <c r="A6622">
        <v>130285</v>
      </c>
      <c r="B6622" s="1" t="s">
        <v>596</v>
      </c>
      <c r="C6622">
        <v>30000</v>
      </c>
      <c r="D6622" s="1" t="s">
        <v>45</v>
      </c>
      <c r="E6622" s="1" t="s">
        <v>24</v>
      </c>
      <c r="F6622" s="1" t="s">
        <v>113</v>
      </c>
      <c r="G6622" s="1" t="s">
        <v>66</v>
      </c>
      <c r="H6622" s="1" t="s">
        <v>119</v>
      </c>
      <c r="I6622" s="1" t="s">
        <v>381</v>
      </c>
      <c r="J6622">
        <v>5</v>
      </c>
      <c r="K6622" s="1" t="s">
        <v>58</v>
      </c>
    </row>
    <row r="6623" spans="1:11" x14ac:dyDescent="0.25">
      <c r="A6623">
        <v>130286</v>
      </c>
      <c r="B6623" s="1" t="s">
        <v>664</v>
      </c>
      <c r="C6623">
        <v>60000</v>
      </c>
      <c r="D6623" s="1" t="s">
        <v>45</v>
      </c>
      <c r="E6623" s="1" t="s">
        <v>24</v>
      </c>
      <c r="F6623" s="1" t="s">
        <v>665</v>
      </c>
      <c r="G6623" s="1" t="s">
        <v>666</v>
      </c>
      <c r="H6623" s="1" t="s">
        <v>667</v>
      </c>
      <c r="I6623" s="1" t="s">
        <v>668</v>
      </c>
      <c r="J6623">
        <v>5</v>
      </c>
      <c r="K6623" s="1" t="s">
        <v>101</v>
      </c>
    </row>
    <row r="6624" spans="1:11" x14ac:dyDescent="0.25">
      <c r="A6624">
        <v>130287</v>
      </c>
      <c r="B6624" s="1" t="s">
        <v>229</v>
      </c>
      <c r="C6624">
        <v>70000</v>
      </c>
      <c r="D6624" s="1" t="s">
        <v>45</v>
      </c>
      <c r="E6624" s="1" t="s">
        <v>24</v>
      </c>
      <c r="F6624" s="1" t="s">
        <v>190</v>
      </c>
      <c r="G6624" s="1" t="s">
        <v>191</v>
      </c>
      <c r="H6624" s="1" t="s">
        <v>230</v>
      </c>
      <c r="I6624" s="1" t="s">
        <v>192</v>
      </c>
      <c r="J6624">
        <v>5</v>
      </c>
      <c r="K6624" s="1" t="s">
        <v>31</v>
      </c>
    </row>
    <row r="6625" spans="1:11" x14ac:dyDescent="0.25">
      <c r="A6625">
        <v>130288</v>
      </c>
      <c r="B6625" s="1" t="s">
        <v>855</v>
      </c>
      <c r="C6625">
        <v>70000</v>
      </c>
      <c r="D6625" s="1" t="s">
        <v>45</v>
      </c>
      <c r="E6625" s="1" t="s">
        <v>24</v>
      </c>
      <c r="F6625" s="1" t="s">
        <v>299</v>
      </c>
      <c r="G6625" s="1" t="s">
        <v>66</v>
      </c>
      <c r="H6625" s="1" t="s">
        <v>300</v>
      </c>
      <c r="I6625" s="1" t="s">
        <v>715</v>
      </c>
      <c r="J6625">
        <v>5</v>
      </c>
      <c r="K6625" s="1" t="s">
        <v>58</v>
      </c>
    </row>
    <row r="6626" spans="1:11" x14ac:dyDescent="0.25">
      <c r="A6626">
        <v>130289</v>
      </c>
      <c r="B6626" s="1" t="s">
        <v>2090</v>
      </c>
      <c r="C6626">
        <v>130000</v>
      </c>
      <c r="D6626" s="1" t="s">
        <v>22</v>
      </c>
      <c r="E6626" s="1" t="s">
        <v>24</v>
      </c>
      <c r="F6626" s="1" t="s">
        <v>818</v>
      </c>
      <c r="G6626" s="1" t="s">
        <v>54</v>
      </c>
      <c r="H6626" s="1" t="s">
        <v>679</v>
      </c>
      <c r="I6626" s="1" t="s">
        <v>135</v>
      </c>
      <c r="J6626">
        <v>5</v>
      </c>
      <c r="K6626" s="1" t="s">
        <v>58</v>
      </c>
    </row>
    <row r="6627" spans="1:11" x14ac:dyDescent="0.25">
      <c r="A6627">
        <v>130290</v>
      </c>
      <c r="B6627" s="1" t="s">
        <v>817</v>
      </c>
      <c r="C6627">
        <v>133000</v>
      </c>
      <c r="D6627" s="1" t="s">
        <v>22</v>
      </c>
      <c r="E6627" s="1" t="s">
        <v>24</v>
      </c>
      <c r="F6627" s="1" t="s">
        <v>818</v>
      </c>
      <c r="G6627" s="1" t="s">
        <v>54</v>
      </c>
      <c r="H6627" s="1" t="s">
        <v>679</v>
      </c>
      <c r="I6627" s="1" t="s">
        <v>135</v>
      </c>
      <c r="J6627">
        <v>5</v>
      </c>
      <c r="K6627" s="1" t="s">
        <v>58</v>
      </c>
    </row>
    <row r="6628" spans="1:11" x14ac:dyDescent="0.25">
      <c r="A6628">
        <v>130291</v>
      </c>
      <c r="B6628" s="1" t="s">
        <v>999</v>
      </c>
      <c r="C6628">
        <v>120000</v>
      </c>
      <c r="D6628" s="1" t="s">
        <v>22</v>
      </c>
      <c r="E6628" s="1" t="s">
        <v>24</v>
      </c>
      <c r="F6628" s="1" t="s">
        <v>335</v>
      </c>
      <c r="G6628" s="1" t="s">
        <v>336</v>
      </c>
      <c r="H6628" s="1" t="s">
        <v>337</v>
      </c>
      <c r="I6628" s="1" t="s">
        <v>39</v>
      </c>
      <c r="J6628">
        <v>5</v>
      </c>
      <c r="K6628" s="1" t="s">
        <v>316</v>
      </c>
    </row>
    <row r="6629" spans="1:11" x14ac:dyDescent="0.25">
      <c r="A6629">
        <v>130292</v>
      </c>
      <c r="B6629" s="1" t="s">
        <v>597</v>
      </c>
      <c r="C6629">
        <v>20000</v>
      </c>
      <c r="D6629" s="1" t="s">
        <v>45</v>
      </c>
      <c r="E6629" s="1" t="s">
        <v>24</v>
      </c>
      <c r="F6629" s="1" t="s">
        <v>598</v>
      </c>
      <c r="G6629" s="1" t="s">
        <v>455</v>
      </c>
      <c r="H6629" s="1" t="s">
        <v>599</v>
      </c>
      <c r="I6629" s="1" t="s">
        <v>600</v>
      </c>
      <c r="J6629">
        <v>5</v>
      </c>
      <c r="K6629" s="1" t="s">
        <v>316</v>
      </c>
    </row>
    <row r="6630" spans="1:11" x14ac:dyDescent="0.25">
      <c r="A6630">
        <v>130293</v>
      </c>
      <c r="B6630" s="1" t="s">
        <v>4329</v>
      </c>
      <c r="C6630">
        <v>25000</v>
      </c>
      <c r="D6630" s="1" t="s">
        <v>45</v>
      </c>
      <c r="E6630" s="1" t="s">
        <v>24</v>
      </c>
      <c r="F6630" s="1" t="s">
        <v>562</v>
      </c>
      <c r="G6630" s="1" t="s">
        <v>309</v>
      </c>
      <c r="H6630" s="1" t="s">
        <v>725</v>
      </c>
      <c r="I6630" s="1" t="s">
        <v>1015</v>
      </c>
      <c r="J6630">
        <v>5</v>
      </c>
      <c r="K6630" s="1" t="s">
        <v>95</v>
      </c>
    </row>
    <row r="6631" spans="1:11" x14ac:dyDescent="0.25">
      <c r="A6631">
        <v>130294</v>
      </c>
      <c r="B6631" s="1" t="s">
        <v>2505</v>
      </c>
      <c r="C6631">
        <v>90000</v>
      </c>
      <c r="D6631" s="1" t="s">
        <v>45</v>
      </c>
      <c r="E6631" s="1" t="s">
        <v>24</v>
      </c>
      <c r="F6631" s="1" t="s">
        <v>740</v>
      </c>
      <c r="G6631" s="1" t="s">
        <v>865</v>
      </c>
      <c r="H6631" s="1" t="s">
        <v>1555</v>
      </c>
      <c r="I6631" s="1" t="s">
        <v>1556</v>
      </c>
      <c r="J6631">
        <v>4</v>
      </c>
      <c r="K6631" s="1" t="s">
        <v>152</v>
      </c>
    </row>
    <row r="6632" spans="1:11" x14ac:dyDescent="0.25">
      <c r="A6632">
        <v>130295</v>
      </c>
      <c r="B6632" s="1" t="s">
        <v>831</v>
      </c>
      <c r="C6632">
        <v>140000</v>
      </c>
      <c r="D6632" s="1" t="s">
        <v>45</v>
      </c>
      <c r="E6632" s="1" t="s">
        <v>24</v>
      </c>
      <c r="F6632" s="1" t="s">
        <v>402</v>
      </c>
      <c r="G6632" s="1" t="s">
        <v>191</v>
      </c>
      <c r="H6632" s="1" t="s">
        <v>832</v>
      </c>
      <c r="I6632" s="1" t="s">
        <v>192</v>
      </c>
      <c r="J6632">
        <v>5</v>
      </c>
      <c r="K6632" s="1" t="s">
        <v>31</v>
      </c>
    </row>
    <row r="6633" spans="1:11" x14ac:dyDescent="0.25">
      <c r="A6633">
        <v>130296</v>
      </c>
      <c r="B6633" s="1" t="s">
        <v>810</v>
      </c>
      <c r="C6633">
        <v>103000</v>
      </c>
      <c r="D6633" s="1" t="s">
        <v>22</v>
      </c>
      <c r="E6633" s="1" t="s">
        <v>24</v>
      </c>
      <c r="F6633" s="1" t="s">
        <v>811</v>
      </c>
      <c r="G6633" s="1" t="s">
        <v>37</v>
      </c>
      <c r="H6633" s="1" t="s">
        <v>812</v>
      </c>
      <c r="I6633" s="1" t="s">
        <v>126</v>
      </c>
      <c r="J6633">
        <v>5</v>
      </c>
      <c r="K6633" s="1" t="s">
        <v>51</v>
      </c>
    </row>
    <row r="6634" spans="1:11" x14ac:dyDescent="0.25">
      <c r="A6634">
        <v>130297</v>
      </c>
      <c r="B6634" s="1" t="s">
        <v>3011</v>
      </c>
      <c r="C6634">
        <v>23000</v>
      </c>
      <c r="D6634" s="1" t="s">
        <v>22</v>
      </c>
      <c r="E6634" s="1" t="s">
        <v>24</v>
      </c>
      <c r="F6634" s="1" t="s">
        <v>1681</v>
      </c>
      <c r="G6634" s="1" t="s">
        <v>1682</v>
      </c>
      <c r="H6634" s="1" t="s">
        <v>1683</v>
      </c>
      <c r="I6634" s="1" t="s">
        <v>1684</v>
      </c>
      <c r="J6634">
        <v>7</v>
      </c>
      <c r="K6634" s="1" t="s">
        <v>87</v>
      </c>
    </row>
    <row r="6635" spans="1:11" x14ac:dyDescent="0.25">
      <c r="A6635">
        <v>130298</v>
      </c>
      <c r="B6635" s="1" t="s">
        <v>737</v>
      </c>
      <c r="C6635">
        <v>128000</v>
      </c>
      <c r="D6635" s="1" t="s">
        <v>22</v>
      </c>
      <c r="E6635" s="1" t="s">
        <v>24</v>
      </c>
      <c r="F6635" s="1" t="s">
        <v>256</v>
      </c>
      <c r="G6635" s="1" t="s">
        <v>37</v>
      </c>
      <c r="H6635" s="1" t="s">
        <v>141</v>
      </c>
      <c r="I6635" s="1" t="s">
        <v>126</v>
      </c>
      <c r="J6635">
        <v>5</v>
      </c>
      <c r="K6635" s="1" t="s">
        <v>51</v>
      </c>
    </row>
    <row r="6636" spans="1:11" x14ac:dyDescent="0.25">
      <c r="A6636">
        <v>130299</v>
      </c>
      <c r="B6636" s="1" t="s">
        <v>931</v>
      </c>
      <c r="C6636">
        <v>33000</v>
      </c>
      <c r="D6636" s="1" t="s">
        <v>22</v>
      </c>
      <c r="E6636" s="1" t="s">
        <v>24</v>
      </c>
      <c r="F6636" s="1" t="s">
        <v>65</v>
      </c>
      <c r="G6636" s="1" t="s">
        <v>37</v>
      </c>
      <c r="H6636" s="1" t="s">
        <v>146</v>
      </c>
      <c r="I6636" s="1" t="s">
        <v>932</v>
      </c>
      <c r="J6636">
        <v>5</v>
      </c>
      <c r="K6636" s="1" t="s">
        <v>316</v>
      </c>
    </row>
    <row r="6637" spans="1:11" x14ac:dyDescent="0.25">
      <c r="A6637">
        <v>130300</v>
      </c>
      <c r="B6637" s="1" t="s">
        <v>923</v>
      </c>
      <c r="C6637">
        <v>70000</v>
      </c>
      <c r="D6637" s="1" t="s">
        <v>45</v>
      </c>
      <c r="E6637" s="1" t="s">
        <v>24</v>
      </c>
      <c r="F6637" s="1" t="s">
        <v>129</v>
      </c>
      <c r="G6637" s="1" t="s">
        <v>79</v>
      </c>
      <c r="H6637" s="1" t="s">
        <v>130</v>
      </c>
      <c r="I6637" s="1" t="s">
        <v>131</v>
      </c>
      <c r="J6637">
        <v>5</v>
      </c>
      <c r="K6637" s="1" t="s">
        <v>31</v>
      </c>
    </row>
    <row r="6638" spans="1:11" x14ac:dyDescent="0.25">
      <c r="A6638">
        <v>130301</v>
      </c>
      <c r="B6638" s="1" t="s">
        <v>1242</v>
      </c>
      <c r="C6638">
        <v>40000</v>
      </c>
      <c r="D6638" s="1" t="s">
        <v>45</v>
      </c>
      <c r="E6638" s="1" t="s">
        <v>24</v>
      </c>
      <c r="F6638" s="1" t="s">
        <v>1133</v>
      </c>
      <c r="G6638" s="1" t="s">
        <v>358</v>
      </c>
      <c r="H6638" s="1" t="s">
        <v>1243</v>
      </c>
      <c r="I6638" s="1" t="s">
        <v>463</v>
      </c>
      <c r="J6638">
        <v>5</v>
      </c>
      <c r="K6638" s="1" t="s">
        <v>58</v>
      </c>
    </row>
    <row r="6639" spans="1:11" x14ac:dyDescent="0.25">
      <c r="A6639">
        <v>130302</v>
      </c>
      <c r="B6639" s="1" t="s">
        <v>4331</v>
      </c>
      <c r="C6639">
        <v>40000</v>
      </c>
      <c r="D6639" s="1" t="s">
        <v>45</v>
      </c>
      <c r="E6639" s="1" t="s">
        <v>24</v>
      </c>
      <c r="F6639" s="1" t="s">
        <v>4332</v>
      </c>
      <c r="G6639" s="1" t="s">
        <v>54</v>
      </c>
      <c r="H6639" s="1" t="s">
        <v>754</v>
      </c>
      <c r="I6639" s="1" t="s">
        <v>4333</v>
      </c>
      <c r="J6639">
        <v>5</v>
      </c>
      <c r="K6639" s="1" t="s">
        <v>152</v>
      </c>
    </row>
    <row r="6640" spans="1:11" x14ac:dyDescent="0.25">
      <c r="A6640">
        <v>130303</v>
      </c>
      <c r="B6640" s="1" t="s">
        <v>1279</v>
      </c>
      <c r="C6640">
        <v>80000</v>
      </c>
      <c r="D6640" s="1" t="s">
        <v>22</v>
      </c>
      <c r="E6640" s="1" t="s">
        <v>24</v>
      </c>
      <c r="F6640" s="1" t="s">
        <v>194</v>
      </c>
      <c r="G6640" s="1" t="s">
        <v>422</v>
      </c>
      <c r="H6640" s="1" t="s">
        <v>964</v>
      </c>
      <c r="I6640" s="1" t="s">
        <v>424</v>
      </c>
      <c r="J6640">
        <v>5</v>
      </c>
      <c r="K6640" s="1" t="s">
        <v>152</v>
      </c>
    </row>
    <row r="6641" spans="1:11" x14ac:dyDescent="0.25">
      <c r="A6641">
        <v>130304</v>
      </c>
      <c r="B6641" s="1" t="s">
        <v>531</v>
      </c>
      <c r="C6641">
        <v>70000</v>
      </c>
      <c r="D6641" s="1" t="s">
        <v>22</v>
      </c>
      <c r="E6641" s="1" t="s">
        <v>24</v>
      </c>
      <c r="F6641" s="1" t="s">
        <v>532</v>
      </c>
      <c r="G6641" s="1" t="s">
        <v>27</v>
      </c>
      <c r="H6641" s="1" t="s">
        <v>125</v>
      </c>
      <c r="I6641" s="1" t="s">
        <v>126</v>
      </c>
      <c r="J6641">
        <v>5</v>
      </c>
      <c r="K6641" s="1" t="s">
        <v>31</v>
      </c>
    </row>
    <row r="6642" spans="1:11" x14ac:dyDescent="0.25">
      <c r="A6642">
        <v>130305</v>
      </c>
      <c r="B6642" s="1" t="s">
        <v>1051</v>
      </c>
      <c r="C6642">
        <v>100000</v>
      </c>
      <c r="D6642" s="1" t="s">
        <v>22</v>
      </c>
      <c r="E6642" s="1" t="s">
        <v>24</v>
      </c>
      <c r="F6642" s="1" t="s">
        <v>237</v>
      </c>
      <c r="G6642" s="1" t="s">
        <v>238</v>
      </c>
      <c r="H6642" s="1" t="s">
        <v>270</v>
      </c>
      <c r="I6642" s="1" t="s">
        <v>240</v>
      </c>
      <c r="J6642">
        <v>8</v>
      </c>
      <c r="K6642" s="1" t="s">
        <v>87</v>
      </c>
    </row>
    <row r="6643" spans="1:11" x14ac:dyDescent="0.25">
      <c r="A6643">
        <v>130306</v>
      </c>
      <c r="B6643" s="1" t="s">
        <v>2222</v>
      </c>
      <c r="C6643">
        <v>90000</v>
      </c>
      <c r="D6643" s="1" t="s">
        <v>22</v>
      </c>
      <c r="E6643" s="1" t="s">
        <v>24</v>
      </c>
      <c r="F6643" s="1" t="s">
        <v>176</v>
      </c>
      <c r="G6643" s="1" t="s">
        <v>762</v>
      </c>
      <c r="H6643" s="1" t="s">
        <v>1130</v>
      </c>
      <c r="I6643" s="1" t="s">
        <v>1131</v>
      </c>
      <c r="J6643">
        <v>8</v>
      </c>
      <c r="K6643" s="1" t="s">
        <v>121</v>
      </c>
    </row>
    <row r="6644" spans="1:11" x14ac:dyDescent="0.25">
      <c r="A6644">
        <v>130307</v>
      </c>
      <c r="B6644" s="1" t="s">
        <v>835</v>
      </c>
      <c r="C6644">
        <v>112000</v>
      </c>
      <c r="D6644" s="1" t="s">
        <v>22</v>
      </c>
      <c r="E6644" s="1" t="s">
        <v>24</v>
      </c>
      <c r="F6644" s="1" t="s">
        <v>91</v>
      </c>
      <c r="G6644" s="1" t="s">
        <v>92</v>
      </c>
      <c r="H6644" s="1" t="s">
        <v>589</v>
      </c>
      <c r="I6644" s="1" t="s">
        <v>94</v>
      </c>
      <c r="J6644">
        <v>5</v>
      </c>
      <c r="K6644" s="1" t="s">
        <v>95</v>
      </c>
    </row>
    <row r="6645" spans="1:11" x14ac:dyDescent="0.25">
      <c r="A6645">
        <v>130308</v>
      </c>
      <c r="B6645" s="1" t="s">
        <v>4334</v>
      </c>
      <c r="C6645">
        <v>50000</v>
      </c>
      <c r="D6645" s="1" t="s">
        <v>45</v>
      </c>
      <c r="E6645" s="1" t="s">
        <v>24</v>
      </c>
      <c r="F6645" s="1" t="s">
        <v>2573</v>
      </c>
      <c r="G6645" s="1" t="s">
        <v>1003</v>
      </c>
      <c r="H6645" s="1" t="s">
        <v>3364</v>
      </c>
      <c r="I6645" s="1" t="s">
        <v>4335</v>
      </c>
      <c r="J6645">
        <v>5</v>
      </c>
      <c r="K6645" s="1" t="s">
        <v>51</v>
      </c>
    </row>
    <row r="6646" spans="1:11" x14ac:dyDescent="0.25">
      <c r="A6646">
        <v>130309</v>
      </c>
      <c r="B6646" s="1" t="s">
        <v>1816</v>
      </c>
      <c r="C6646">
        <v>62000</v>
      </c>
      <c r="D6646" s="1" t="s">
        <v>22</v>
      </c>
      <c r="E6646" s="1" t="s">
        <v>24</v>
      </c>
      <c r="F6646" s="1" t="s">
        <v>925</v>
      </c>
      <c r="G6646" s="1" t="s">
        <v>804</v>
      </c>
      <c r="H6646" s="1" t="s">
        <v>964</v>
      </c>
      <c r="I6646" s="1" t="s">
        <v>927</v>
      </c>
      <c r="J6646">
        <v>5</v>
      </c>
      <c r="K6646" s="1" t="s">
        <v>58</v>
      </c>
    </row>
    <row r="6647" spans="1:11" x14ac:dyDescent="0.25">
      <c r="A6647">
        <v>130310</v>
      </c>
      <c r="B6647" s="1" t="s">
        <v>4336</v>
      </c>
      <c r="C6647">
        <v>90000</v>
      </c>
      <c r="D6647" s="1" t="s">
        <v>22</v>
      </c>
      <c r="E6647" s="1" t="s">
        <v>24</v>
      </c>
      <c r="F6647" s="1" t="s">
        <v>459</v>
      </c>
      <c r="G6647" s="1" t="s">
        <v>27</v>
      </c>
      <c r="H6647" s="1" t="s">
        <v>305</v>
      </c>
      <c r="I6647" s="1" t="s">
        <v>126</v>
      </c>
      <c r="J6647">
        <v>7</v>
      </c>
      <c r="K6647" s="1" t="s">
        <v>31</v>
      </c>
    </row>
    <row r="6648" spans="1:11" x14ac:dyDescent="0.25">
      <c r="A6648">
        <v>130311</v>
      </c>
      <c r="B6648" s="1" t="s">
        <v>878</v>
      </c>
      <c r="C6648">
        <v>80000</v>
      </c>
      <c r="D6648" s="1" t="s">
        <v>22</v>
      </c>
      <c r="E6648" s="1" t="s">
        <v>24</v>
      </c>
      <c r="F6648" s="1" t="s">
        <v>237</v>
      </c>
      <c r="G6648" s="1" t="s">
        <v>238</v>
      </c>
      <c r="H6648" s="1" t="s">
        <v>239</v>
      </c>
      <c r="I6648" s="1" t="s">
        <v>240</v>
      </c>
      <c r="J6648">
        <v>7</v>
      </c>
      <c r="K6648" s="1" t="s">
        <v>87</v>
      </c>
    </row>
    <row r="6649" spans="1:11" x14ac:dyDescent="0.25">
      <c r="A6649">
        <v>130312</v>
      </c>
      <c r="B6649" s="1" t="s">
        <v>3608</v>
      </c>
      <c r="C6649">
        <v>50000</v>
      </c>
      <c r="D6649" s="1" t="s">
        <v>22</v>
      </c>
      <c r="E6649" s="1" t="s">
        <v>24</v>
      </c>
      <c r="F6649" s="1" t="s">
        <v>777</v>
      </c>
      <c r="G6649" s="1" t="s">
        <v>27</v>
      </c>
      <c r="H6649" s="1" t="s">
        <v>146</v>
      </c>
      <c r="I6649" s="1" t="s">
        <v>296</v>
      </c>
      <c r="J6649">
        <v>5</v>
      </c>
      <c r="K6649" s="1" t="s">
        <v>152</v>
      </c>
    </row>
    <row r="6650" spans="1:11" x14ac:dyDescent="0.25">
      <c r="A6650">
        <v>130313</v>
      </c>
      <c r="B6650" s="1" t="s">
        <v>446</v>
      </c>
      <c r="C6650">
        <v>47552</v>
      </c>
      <c r="D6650" s="1" t="s">
        <v>22</v>
      </c>
      <c r="E6650" s="1" t="s">
        <v>24</v>
      </c>
      <c r="F6650" s="1" t="s">
        <v>447</v>
      </c>
      <c r="G6650" s="1" t="s">
        <v>427</v>
      </c>
      <c r="H6650" s="1" t="s">
        <v>448</v>
      </c>
      <c r="I6650" s="1" t="s">
        <v>449</v>
      </c>
      <c r="J6650">
        <v>5</v>
      </c>
      <c r="K6650" s="1" t="s">
        <v>58</v>
      </c>
    </row>
    <row r="6651" spans="1:11" x14ac:dyDescent="0.25">
      <c r="A6651">
        <v>130314</v>
      </c>
      <c r="B6651" s="1" t="s">
        <v>437</v>
      </c>
      <c r="C6651">
        <v>40000</v>
      </c>
      <c r="D6651" s="1" t="s">
        <v>22</v>
      </c>
      <c r="E6651" s="1" t="s">
        <v>24</v>
      </c>
      <c r="F6651" s="1" t="s">
        <v>174</v>
      </c>
      <c r="G6651" s="1" t="s">
        <v>27</v>
      </c>
      <c r="H6651" s="1" t="s">
        <v>125</v>
      </c>
      <c r="I6651" s="1" t="s">
        <v>126</v>
      </c>
      <c r="J6651">
        <v>5</v>
      </c>
      <c r="K6651" s="1" t="s">
        <v>31</v>
      </c>
    </row>
    <row r="6652" spans="1:11" x14ac:dyDescent="0.25">
      <c r="A6652">
        <v>130315</v>
      </c>
      <c r="B6652" s="1" t="s">
        <v>1014</v>
      </c>
      <c r="C6652">
        <v>15000</v>
      </c>
      <c r="D6652" s="1" t="s">
        <v>45</v>
      </c>
      <c r="E6652" s="1" t="s">
        <v>24</v>
      </c>
      <c r="F6652" s="1" t="s">
        <v>562</v>
      </c>
      <c r="G6652" s="1" t="s">
        <v>309</v>
      </c>
      <c r="H6652" s="1" t="s">
        <v>725</v>
      </c>
      <c r="I6652" s="1" t="s">
        <v>1015</v>
      </c>
      <c r="J6652">
        <v>5</v>
      </c>
      <c r="K6652" s="1" t="s">
        <v>95</v>
      </c>
    </row>
    <row r="6653" spans="1:11" x14ac:dyDescent="0.25">
      <c r="A6653">
        <v>130316</v>
      </c>
      <c r="B6653" s="1" t="s">
        <v>450</v>
      </c>
      <c r="C6653">
        <v>20000</v>
      </c>
      <c r="D6653" s="1" t="s">
        <v>22</v>
      </c>
      <c r="E6653" s="1" t="s">
        <v>24</v>
      </c>
      <c r="F6653" s="1" t="s">
        <v>53</v>
      </c>
      <c r="G6653" s="1" t="s">
        <v>37</v>
      </c>
      <c r="H6653" s="1" t="s">
        <v>451</v>
      </c>
      <c r="I6653" s="1" t="s">
        <v>342</v>
      </c>
      <c r="J6653">
        <v>5</v>
      </c>
      <c r="K6653" s="1" t="s">
        <v>95</v>
      </c>
    </row>
    <row r="6654" spans="1:11" x14ac:dyDescent="0.25">
      <c r="A6654">
        <v>130317</v>
      </c>
      <c r="B6654" s="1" t="s">
        <v>795</v>
      </c>
      <c r="C6654">
        <v>52000</v>
      </c>
      <c r="D6654" s="1" t="s">
        <v>45</v>
      </c>
      <c r="E6654" s="1" t="s">
        <v>24</v>
      </c>
      <c r="F6654" s="1" t="s">
        <v>796</v>
      </c>
      <c r="G6654" s="1" t="s">
        <v>66</v>
      </c>
      <c r="H6654" s="1" t="s">
        <v>67</v>
      </c>
      <c r="I6654" s="1" t="s">
        <v>797</v>
      </c>
      <c r="J6654">
        <v>5</v>
      </c>
      <c r="K6654" s="1" t="s">
        <v>58</v>
      </c>
    </row>
    <row r="6655" spans="1:11" x14ac:dyDescent="0.25">
      <c r="A6655">
        <v>130318</v>
      </c>
      <c r="B6655" s="1" t="s">
        <v>592</v>
      </c>
      <c r="C6655">
        <v>70000</v>
      </c>
      <c r="D6655" s="1" t="s">
        <v>45</v>
      </c>
      <c r="E6655" s="1" t="s">
        <v>24</v>
      </c>
      <c r="F6655" s="1" t="s">
        <v>180</v>
      </c>
      <c r="G6655" s="1" t="s">
        <v>66</v>
      </c>
      <c r="H6655" s="1" t="s">
        <v>181</v>
      </c>
      <c r="I6655" s="1" t="s">
        <v>182</v>
      </c>
      <c r="J6655">
        <v>5</v>
      </c>
      <c r="K6655" s="1" t="s">
        <v>58</v>
      </c>
    </row>
    <row r="6656" spans="1:11" x14ac:dyDescent="0.25">
      <c r="A6656">
        <v>130319</v>
      </c>
      <c r="B6656" s="1" t="s">
        <v>2139</v>
      </c>
      <c r="C6656">
        <v>110000</v>
      </c>
      <c r="D6656" s="1" t="s">
        <v>22</v>
      </c>
      <c r="E6656" s="1" t="s">
        <v>24</v>
      </c>
      <c r="F6656" s="1" t="s">
        <v>790</v>
      </c>
      <c r="G6656" s="1" t="s">
        <v>781</v>
      </c>
      <c r="H6656" s="1" t="s">
        <v>782</v>
      </c>
      <c r="I6656" s="1" t="s">
        <v>1028</v>
      </c>
      <c r="J6656">
        <v>9</v>
      </c>
      <c r="K6656" s="1" t="s">
        <v>121</v>
      </c>
    </row>
    <row r="6657" spans="1:11" x14ac:dyDescent="0.25">
      <c r="A6657">
        <v>130320</v>
      </c>
      <c r="B6657" s="1" t="s">
        <v>2138</v>
      </c>
      <c r="C6657">
        <v>77500</v>
      </c>
      <c r="D6657" s="1" t="s">
        <v>22</v>
      </c>
      <c r="E6657" s="1" t="s">
        <v>24</v>
      </c>
      <c r="F6657" s="1" t="s">
        <v>176</v>
      </c>
      <c r="G6657" s="1" t="s">
        <v>206</v>
      </c>
      <c r="H6657" s="1" t="s">
        <v>434</v>
      </c>
      <c r="I6657" s="1" t="s">
        <v>208</v>
      </c>
      <c r="J6657">
        <v>7</v>
      </c>
      <c r="K6657" s="1" t="s">
        <v>152</v>
      </c>
    </row>
    <row r="6658" spans="1:11" x14ac:dyDescent="0.25">
      <c r="A6658">
        <v>130321</v>
      </c>
      <c r="B6658" s="1" t="s">
        <v>982</v>
      </c>
      <c r="C6658">
        <v>100000</v>
      </c>
      <c r="D6658" s="1" t="s">
        <v>22</v>
      </c>
      <c r="E6658" s="1" t="s">
        <v>24</v>
      </c>
      <c r="F6658" s="1" t="s">
        <v>326</v>
      </c>
      <c r="G6658" s="1" t="s">
        <v>27</v>
      </c>
      <c r="H6658" s="1" t="s">
        <v>28</v>
      </c>
      <c r="I6658" s="1" t="s">
        <v>29</v>
      </c>
      <c r="J6658">
        <v>5</v>
      </c>
      <c r="K6658" s="1" t="s">
        <v>31</v>
      </c>
    </row>
    <row r="6659" spans="1:11" x14ac:dyDescent="0.25">
      <c r="A6659">
        <v>130322</v>
      </c>
      <c r="B6659" s="1" t="s">
        <v>815</v>
      </c>
      <c r="C6659">
        <v>14700</v>
      </c>
      <c r="D6659" s="1" t="s">
        <v>45</v>
      </c>
      <c r="E6659" s="1" t="s">
        <v>24</v>
      </c>
      <c r="F6659" s="1" t="s">
        <v>665</v>
      </c>
      <c r="G6659" s="1" t="s">
        <v>666</v>
      </c>
      <c r="H6659" s="1" t="s">
        <v>667</v>
      </c>
      <c r="I6659" s="1" t="s">
        <v>668</v>
      </c>
      <c r="J6659">
        <v>5</v>
      </c>
      <c r="K6659" s="1" t="s">
        <v>101</v>
      </c>
    </row>
    <row r="6660" spans="1:11" x14ac:dyDescent="0.25">
      <c r="A6660">
        <v>130323</v>
      </c>
      <c r="B6660" s="1" t="s">
        <v>1575</v>
      </c>
      <c r="C6660">
        <v>40000</v>
      </c>
      <c r="D6660" s="1" t="s">
        <v>45</v>
      </c>
      <c r="E6660" s="1" t="s">
        <v>24</v>
      </c>
      <c r="F6660" s="1" t="s">
        <v>171</v>
      </c>
      <c r="G6660" s="1" t="s">
        <v>79</v>
      </c>
      <c r="H6660" s="1" t="s">
        <v>172</v>
      </c>
      <c r="I6660" s="1" t="s">
        <v>81</v>
      </c>
      <c r="J6660">
        <v>5</v>
      </c>
      <c r="K6660" s="1" t="s">
        <v>31</v>
      </c>
    </row>
    <row r="6661" spans="1:11" x14ac:dyDescent="0.25">
      <c r="A6661">
        <v>130324</v>
      </c>
      <c r="B6661" s="1" t="s">
        <v>1186</v>
      </c>
      <c r="C6661">
        <v>32000</v>
      </c>
      <c r="D6661" s="1" t="s">
        <v>45</v>
      </c>
      <c r="E6661" s="1" t="s">
        <v>24</v>
      </c>
      <c r="F6661" s="1" t="s">
        <v>117</v>
      </c>
      <c r="G6661" s="1" t="s">
        <v>118</v>
      </c>
      <c r="H6661" s="1" t="s">
        <v>119</v>
      </c>
      <c r="I6661" s="1" t="s">
        <v>120</v>
      </c>
      <c r="J6661">
        <v>6</v>
      </c>
      <c r="K6661" s="1" t="s">
        <v>121</v>
      </c>
    </row>
    <row r="6662" spans="1:11" x14ac:dyDescent="0.25">
      <c r="A6662">
        <v>130325</v>
      </c>
      <c r="B6662" s="1" t="s">
        <v>801</v>
      </c>
      <c r="C6662">
        <v>70000</v>
      </c>
      <c r="D6662" s="1" t="s">
        <v>45</v>
      </c>
      <c r="E6662" s="1" t="s">
        <v>24</v>
      </c>
      <c r="F6662" s="1" t="s">
        <v>129</v>
      </c>
      <c r="G6662" s="1" t="s">
        <v>79</v>
      </c>
      <c r="H6662" s="1" t="s">
        <v>130</v>
      </c>
      <c r="I6662" s="1" t="s">
        <v>131</v>
      </c>
      <c r="J6662">
        <v>5</v>
      </c>
      <c r="K6662" s="1" t="s">
        <v>31</v>
      </c>
    </row>
    <row r="6663" spans="1:11" x14ac:dyDescent="0.25">
      <c r="A6663">
        <v>130326</v>
      </c>
      <c r="B6663" s="1" t="s">
        <v>998</v>
      </c>
      <c r="C6663">
        <v>80000</v>
      </c>
      <c r="D6663" s="1" t="s">
        <v>45</v>
      </c>
      <c r="E6663" s="1" t="s">
        <v>24</v>
      </c>
      <c r="F6663" s="1" t="s">
        <v>581</v>
      </c>
      <c r="G6663" s="1" t="s">
        <v>61</v>
      </c>
      <c r="H6663" s="1" t="s">
        <v>602</v>
      </c>
      <c r="I6663" s="1" t="s">
        <v>381</v>
      </c>
      <c r="J6663">
        <v>5</v>
      </c>
      <c r="K6663" s="1" t="s">
        <v>31</v>
      </c>
    </row>
    <row r="6664" spans="1:11" x14ac:dyDescent="0.25">
      <c r="A6664">
        <v>130327</v>
      </c>
      <c r="B6664" s="1" t="s">
        <v>1051</v>
      </c>
      <c r="C6664">
        <v>80000</v>
      </c>
      <c r="D6664" s="1" t="s">
        <v>22</v>
      </c>
      <c r="E6664" s="1" t="s">
        <v>24</v>
      </c>
      <c r="F6664" s="1" t="s">
        <v>237</v>
      </c>
      <c r="G6664" s="1" t="s">
        <v>238</v>
      </c>
      <c r="H6664" s="1" t="s">
        <v>270</v>
      </c>
      <c r="I6664" s="1" t="s">
        <v>240</v>
      </c>
      <c r="J6664">
        <v>8</v>
      </c>
      <c r="K6664" s="1" t="s">
        <v>87</v>
      </c>
    </row>
    <row r="6665" spans="1:11" x14ac:dyDescent="0.25">
      <c r="A6665">
        <v>130328</v>
      </c>
      <c r="B6665" s="1" t="s">
        <v>18</v>
      </c>
      <c r="C6665">
        <v>25000</v>
      </c>
      <c r="D6665" s="1" t="s">
        <v>22</v>
      </c>
      <c r="E6665" s="1" t="s">
        <v>24</v>
      </c>
      <c r="F6665" s="1" t="s">
        <v>657</v>
      </c>
      <c r="G6665" s="1" t="s">
        <v>27</v>
      </c>
      <c r="H6665" s="1" t="s">
        <v>658</v>
      </c>
      <c r="I6665" s="1" t="s">
        <v>29</v>
      </c>
      <c r="J6665">
        <v>5</v>
      </c>
      <c r="K6665" s="1" t="s">
        <v>31</v>
      </c>
    </row>
    <row r="6666" spans="1:11" x14ac:dyDescent="0.25">
      <c r="A6666">
        <v>130329</v>
      </c>
      <c r="B6666" s="1" t="s">
        <v>142</v>
      </c>
      <c r="C6666">
        <v>50000</v>
      </c>
      <c r="D6666" s="1" t="s">
        <v>22</v>
      </c>
      <c r="E6666" s="1" t="s">
        <v>24</v>
      </c>
      <c r="F6666" s="1" t="s">
        <v>143</v>
      </c>
      <c r="G6666" s="1" t="s">
        <v>27</v>
      </c>
      <c r="H6666" s="1" t="s">
        <v>28</v>
      </c>
      <c r="I6666" s="1" t="s">
        <v>29</v>
      </c>
      <c r="J6666">
        <v>5</v>
      </c>
      <c r="K6666" s="1" t="s">
        <v>31</v>
      </c>
    </row>
    <row r="6667" spans="1:11" x14ac:dyDescent="0.25">
      <c r="A6667">
        <v>130330</v>
      </c>
      <c r="B6667" s="1" t="s">
        <v>2429</v>
      </c>
      <c r="C6667">
        <v>120000</v>
      </c>
      <c r="D6667" s="1" t="s">
        <v>22</v>
      </c>
      <c r="E6667" s="1" t="s">
        <v>24</v>
      </c>
      <c r="F6667" s="1" t="s">
        <v>1173</v>
      </c>
      <c r="G6667" s="1" t="s">
        <v>1174</v>
      </c>
      <c r="H6667" s="1" t="s">
        <v>1175</v>
      </c>
      <c r="I6667" s="1" t="s">
        <v>1176</v>
      </c>
      <c r="J6667">
        <v>10</v>
      </c>
      <c r="K6667" s="1" t="s">
        <v>166</v>
      </c>
    </row>
    <row r="6668" spans="1:11" x14ac:dyDescent="0.25">
      <c r="A6668">
        <v>130331</v>
      </c>
      <c r="B6668" s="1" t="s">
        <v>3172</v>
      </c>
      <c r="C6668">
        <v>170000</v>
      </c>
      <c r="D6668" s="1" t="s">
        <v>22</v>
      </c>
      <c r="E6668" s="1" t="s">
        <v>24</v>
      </c>
      <c r="F6668" s="1" t="s">
        <v>546</v>
      </c>
      <c r="G6668" s="1" t="s">
        <v>781</v>
      </c>
      <c r="H6668" s="1" t="s">
        <v>782</v>
      </c>
      <c r="I6668" s="1" t="s">
        <v>783</v>
      </c>
      <c r="J6668">
        <v>7</v>
      </c>
      <c r="K6668" s="1" t="s">
        <v>121</v>
      </c>
    </row>
    <row r="6669" spans="1:11" x14ac:dyDescent="0.25">
      <c r="A6669">
        <v>130332</v>
      </c>
      <c r="B6669" s="1" t="s">
        <v>4340</v>
      </c>
      <c r="C6669">
        <v>19700</v>
      </c>
      <c r="D6669" s="1" t="s">
        <v>45</v>
      </c>
      <c r="E6669" s="1" t="s">
        <v>24</v>
      </c>
      <c r="F6669" s="1" t="s">
        <v>117</v>
      </c>
      <c r="G6669" s="1" t="s">
        <v>118</v>
      </c>
      <c r="H6669" s="1" t="s">
        <v>119</v>
      </c>
      <c r="I6669" s="1" t="s">
        <v>120</v>
      </c>
      <c r="J6669">
        <v>5</v>
      </c>
      <c r="K6669" s="1" t="s">
        <v>121</v>
      </c>
    </row>
    <row r="6670" spans="1:11" x14ac:dyDescent="0.25">
      <c r="A6670">
        <v>130333</v>
      </c>
      <c r="B6670" s="1" t="s">
        <v>4342</v>
      </c>
      <c r="C6670">
        <v>70000</v>
      </c>
      <c r="D6670" s="1" t="s">
        <v>73</v>
      </c>
      <c r="E6670" s="1" t="s">
        <v>24</v>
      </c>
      <c r="F6670" s="1" t="s">
        <v>2136</v>
      </c>
      <c r="G6670" s="1" t="s">
        <v>358</v>
      </c>
      <c r="H6670" s="1" t="s">
        <v>462</v>
      </c>
      <c r="I6670" s="1" t="s">
        <v>463</v>
      </c>
      <c r="J6670">
        <v>5</v>
      </c>
      <c r="K6670" s="1" t="s">
        <v>58</v>
      </c>
    </row>
    <row r="6671" spans="1:11" x14ac:dyDescent="0.25">
      <c r="A6671">
        <v>130334</v>
      </c>
      <c r="B6671" s="1" t="s">
        <v>1429</v>
      </c>
      <c r="C6671">
        <v>50000</v>
      </c>
      <c r="D6671" s="1" t="s">
        <v>22</v>
      </c>
      <c r="E6671" s="1" t="s">
        <v>24</v>
      </c>
      <c r="F6671" s="1" t="s">
        <v>1431</v>
      </c>
      <c r="G6671" s="1" t="s">
        <v>37</v>
      </c>
      <c r="H6671" s="1" t="s">
        <v>1432</v>
      </c>
      <c r="I6671" s="1" t="s">
        <v>1399</v>
      </c>
      <c r="J6671">
        <v>5</v>
      </c>
      <c r="K6671" s="1" t="s">
        <v>95</v>
      </c>
    </row>
    <row r="6672" spans="1:11" x14ac:dyDescent="0.25">
      <c r="A6672">
        <v>130335</v>
      </c>
      <c r="B6672" s="1" t="s">
        <v>834</v>
      </c>
      <c r="C6672">
        <v>90000</v>
      </c>
      <c r="D6672" s="1" t="s">
        <v>45</v>
      </c>
      <c r="E6672" s="1" t="s">
        <v>24</v>
      </c>
      <c r="F6672" s="1" t="s">
        <v>113</v>
      </c>
      <c r="G6672" s="1" t="s">
        <v>191</v>
      </c>
      <c r="H6672" s="1" t="s">
        <v>85</v>
      </c>
      <c r="I6672" s="1" t="s">
        <v>192</v>
      </c>
      <c r="J6672">
        <v>5</v>
      </c>
      <c r="K6672" s="1" t="s">
        <v>31</v>
      </c>
    </row>
    <row r="6673" spans="1:11" x14ac:dyDescent="0.25">
      <c r="A6673">
        <v>130337</v>
      </c>
      <c r="B6673" s="1" t="s">
        <v>588</v>
      </c>
      <c r="C6673">
        <v>140000</v>
      </c>
      <c r="D6673" s="1" t="s">
        <v>22</v>
      </c>
      <c r="E6673" s="1" t="s">
        <v>24</v>
      </c>
      <c r="F6673" s="1" t="s">
        <v>91</v>
      </c>
      <c r="G6673" s="1" t="s">
        <v>92</v>
      </c>
      <c r="H6673" s="1" t="s">
        <v>359</v>
      </c>
      <c r="I6673" s="1" t="s">
        <v>94</v>
      </c>
      <c r="J6673">
        <v>5</v>
      </c>
      <c r="K6673" s="1" t="s">
        <v>95</v>
      </c>
    </row>
    <row r="6674" spans="1:11" x14ac:dyDescent="0.25">
      <c r="A6674">
        <v>130338</v>
      </c>
      <c r="B6674" s="1" t="s">
        <v>3356</v>
      </c>
      <c r="C6674">
        <v>120000</v>
      </c>
      <c r="D6674" s="1" t="s">
        <v>22</v>
      </c>
      <c r="E6674" s="1" t="s">
        <v>24</v>
      </c>
      <c r="F6674" s="1" t="s">
        <v>2259</v>
      </c>
      <c r="G6674" s="1" t="s">
        <v>1214</v>
      </c>
      <c r="H6674" s="1" t="s">
        <v>2260</v>
      </c>
      <c r="I6674" s="1" t="s">
        <v>2261</v>
      </c>
      <c r="J6674">
        <v>8</v>
      </c>
      <c r="K6674" s="1" t="s">
        <v>121</v>
      </c>
    </row>
    <row r="6675" spans="1:11" x14ac:dyDescent="0.25">
      <c r="A6675">
        <v>130339</v>
      </c>
      <c r="B6675" s="1" t="s">
        <v>2460</v>
      </c>
      <c r="C6675">
        <v>40000</v>
      </c>
      <c r="D6675" s="1" t="s">
        <v>45</v>
      </c>
      <c r="E6675" s="1" t="s">
        <v>24</v>
      </c>
      <c r="F6675" s="1" t="s">
        <v>148</v>
      </c>
      <c r="G6675" s="1" t="s">
        <v>149</v>
      </c>
      <c r="H6675" s="1" t="s">
        <v>641</v>
      </c>
      <c r="I6675" s="1" t="s">
        <v>151</v>
      </c>
      <c r="J6675">
        <v>5</v>
      </c>
      <c r="K6675" s="1" t="s">
        <v>152</v>
      </c>
    </row>
    <row r="6676" spans="1:11" x14ac:dyDescent="0.25">
      <c r="A6676">
        <v>130340</v>
      </c>
      <c r="B6676" s="1" t="s">
        <v>157</v>
      </c>
      <c r="C6676">
        <v>70000</v>
      </c>
      <c r="D6676" s="1" t="s">
        <v>45</v>
      </c>
      <c r="E6676" s="1" t="s">
        <v>24</v>
      </c>
      <c r="F6676" s="1" t="s">
        <v>672</v>
      </c>
      <c r="G6676" s="1" t="s">
        <v>79</v>
      </c>
      <c r="H6676" s="1" t="s">
        <v>160</v>
      </c>
      <c r="I6676" s="1" t="s">
        <v>161</v>
      </c>
      <c r="J6676">
        <v>5</v>
      </c>
      <c r="K6676" s="1" t="s">
        <v>31</v>
      </c>
    </row>
    <row r="6677" spans="1:11" x14ac:dyDescent="0.25">
      <c r="A6677">
        <v>130341</v>
      </c>
      <c r="B6677" s="1" t="s">
        <v>949</v>
      </c>
      <c r="C6677">
        <v>7000</v>
      </c>
      <c r="D6677" s="1" t="s">
        <v>45</v>
      </c>
      <c r="E6677" s="1" t="s">
        <v>24</v>
      </c>
      <c r="F6677" s="1" t="s">
        <v>950</v>
      </c>
      <c r="G6677" s="1" t="s">
        <v>455</v>
      </c>
      <c r="H6677" s="1" t="s">
        <v>114</v>
      </c>
      <c r="I6677" s="1" t="s">
        <v>456</v>
      </c>
      <c r="J6677">
        <v>5</v>
      </c>
      <c r="K6677" s="1" t="s">
        <v>201</v>
      </c>
    </row>
    <row r="6678" spans="1:11" x14ac:dyDescent="0.25">
      <c r="A6678">
        <v>130342</v>
      </c>
      <c r="B6678" s="1" t="s">
        <v>2525</v>
      </c>
      <c r="C6678">
        <v>90000</v>
      </c>
      <c r="D6678" s="1" t="s">
        <v>22</v>
      </c>
      <c r="E6678" s="1" t="s">
        <v>24</v>
      </c>
      <c r="F6678" s="1" t="s">
        <v>757</v>
      </c>
      <c r="G6678" s="1" t="s">
        <v>238</v>
      </c>
      <c r="H6678" s="1" t="s">
        <v>758</v>
      </c>
      <c r="I6678" s="1" t="s">
        <v>759</v>
      </c>
      <c r="J6678">
        <v>8</v>
      </c>
      <c r="K6678" s="1" t="s">
        <v>87</v>
      </c>
    </row>
    <row r="6679" spans="1:11" x14ac:dyDescent="0.25">
      <c r="A6679">
        <v>130343</v>
      </c>
      <c r="B6679" s="1" t="s">
        <v>4344</v>
      </c>
      <c r="C6679">
        <v>110000</v>
      </c>
      <c r="D6679" s="1" t="s">
        <v>22</v>
      </c>
      <c r="E6679" s="1" t="s">
        <v>211</v>
      </c>
      <c r="F6679" s="1" t="s">
        <v>1109</v>
      </c>
      <c r="G6679" s="1" t="s">
        <v>606</v>
      </c>
      <c r="H6679" s="1" t="s">
        <v>239</v>
      </c>
      <c r="I6679" s="1" t="s">
        <v>697</v>
      </c>
      <c r="J6679">
        <v>7</v>
      </c>
      <c r="K6679" s="1" t="s">
        <v>121</v>
      </c>
    </row>
    <row r="6680" spans="1:11" x14ac:dyDescent="0.25">
      <c r="A6680">
        <v>130344</v>
      </c>
      <c r="B6680" s="1" t="s">
        <v>229</v>
      </c>
      <c r="C6680">
        <v>15000</v>
      </c>
      <c r="D6680" s="1" t="s">
        <v>45</v>
      </c>
      <c r="E6680" s="1" t="s">
        <v>24</v>
      </c>
      <c r="F6680" s="1" t="s">
        <v>190</v>
      </c>
      <c r="G6680" s="1" t="s">
        <v>191</v>
      </c>
      <c r="H6680" s="1" t="s">
        <v>230</v>
      </c>
      <c r="I6680" s="1" t="s">
        <v>192</v>
      </c>
      <c r="J6680">
        <v>5</v>
      </c>
      <c r="K6680" s="1" t="s">
        <v>31</v>
      </c>
    </row>
    <row r="6681" spans="1:11" x14ac:dyDescent="0.25">
      <c r="A6681">
        <v>130345</v>
      </c>
      <c r="B6681" s="1" t="s">
        <v>901</v>
      </c>
      <c r="C6681">
        <v>5000</v>
      </c>
      <c r="D6681" s="1" t="s">
        <v>45</v>
      </c>
      <c r="E6681" s="1" t="s">
        <v>24</v>
      </c>
      <c r="F6681" s="1" t="s">
        <v>1335</v>
      </c>
      <c r="G6681" s="1" t="s">
        <v>79</v>
      </c>
      <c r="H6681" s="1" t="s">
        <v>160</v>
      </c>
      <c r="I6681" s="1" t="s">
        <v>161</v>
      </c>
      <c r="J6681">
        <v>5</v>
      </c>
      <c r="K6681" s="1" t="s">
        <v>31</v>
      </c>
    </row>
    <row r="6682" spans="1:11" x14ac:dyDescent="0.25">
      <c r="A6682">
        <v>130346</v>
      </c>
      <c r="B6682" s="1" t="s">
        <v>4346</v>
      </c>
      <c r="C6682">
        <v>5000</v>
      </c>
      <c r="D6682" s="1" t="s">
        <v>45</v>
      </c>
      <c r="E6682" s="1" t="s">
        <v>24</v>
      </c>
      <c r="F6682" s="1" t="s">
        <v>665</v>
      </c>
      <c r="G6682" s="1" t="s">
        <v>666</v>
      </c>
      <c r="H6682" s="1" t="s">
        <v>667</v>
      </c>
      <c r="I6682" s="1" t="s">
        <v>668</v>
      </c>
      <c r="J6682">
        <v>5</v>
      </c>
      <c r="K6682" s="1" t="s">
        <v>101</v>
      </c>
    </row>
    <row r="6683" spans="1:11" x14ac:dyDescent="0.25">
      <c r="A6683">
        <v>130347</v>
      </c>
      <c r="B6683" s="1" t="s">
        <v>1817</v>
      </c>
      <c r="C6683">
        <v>70000</v>
      </c>
      <c r="D6683" s="1" t="s">
        <v>45</v>
      </c>
      <c r="E6683" s="1" t="s">
        <v>24</v>
      </c>
      <c r="F6683" s="1" t="s">
        <v>672</v>
      </c>
      <c r="G6683" s="1" t="s">
        <v>79</v>
      </c>
      <c r="H6683" s="1" t="s">
        <v>160</v>
      </c>
      <c r="I6683" s="1" t="s">
        <v>161</v>
      </c>
      <c r="J6683">
        <v>5</v>
      </c>
      <c r="K6683" s="1" t="s">
        <v>31</v>
      </c>
    </row>
    <row r="6684" spans="1:11" x14ac:dyDescent="0.25">
      <c r="A6684">
        <v>130348</v>
      </c>
      <c r="B6684" s="1" t="s">
        <v>4347</v>
      </c>
      <c r="C6684">
        <v>60000</v>
      </c>
      <c r="D6684" s="1" t="s">
        <v>45</v>
      </c>
      <c r="E6684" s="1" t="s">
        <v>24</v>
      </c>
      <c r="F6684" s="1" t="s">
        <v>598</v>
      </c>
      <c r="G6684" s="1" t="s">
        <v>118</v>
      </c>
      <c r="H6684" s="1" t="s">
        <v>114</v>
      </c>
      <c r="I6684" s="1" t="s">
        <v>200</v>
      </c>
      <c r="J6684">
        <v>7</v>
      </c>
      <c r="K6684" s="1" t="s">
        <v>201</v>
      </c>
    </row>
    <row r="6685" spans="1:11" x14ac:dyDescent="0.25">
      <c r="A6685">
        <v>130349</v>
      </c>
      <c r="B6685" s="1" t="s">
        <v>457</v>
      </c>
      <c r="C6685">
        <v>120000</v>
      </c>
      <c r="D6685" s="1" t="s">
        <v>45</v>
      </c>
      <c r="E6685" s="1" t="s">
        <v>24</v>
      </c>
      <c r="F6685" s="1" t="s">
        <v>129</v>
      </c>
      <c r="G6685" s="1" t="s">
        <v>79</v>
      </c>
      <c r="H6685" s="1" t="s">
        <v>130</v>
      </c>
      <c r="I6685" s="1" t="s">
        <v>131</v>
      </c>
      <c r="J6685">
        <v>5</v>
      </c>
      <c r="K6685" s="1" t="s">
        <v>31</v>
      </c>
    </row>
    <row r="6686" spans="1:11" x14ac:dyDescent="0.25">
      <c r="A6686">
        <v>130350</v>
      </c>
      <c r="B6686" s="1" t="s">
        <v>949</v>
      </c>
      <c r="C6686">
        <v>7000</v>
      </c>
      <c r="D6686" s="1" t="s">
        <v>45</v>
      </c>
      <c r="E6686" s="1" t="s">
        <v>24</v>
      </c>
      <c r="F6686" s="1" t="s">
        <v>950</v>
      </c>
      <c r="G6686" s="1" t="s">
        <v>455</v>
      </c>
      <c r="H6686" s="1" t="s">
        <v>114</v>
      </c>
      <c r="I6686" s="1" t="s">
        <v>456</v>
      </c>
      <c r="J6686">
        <v>5</v>
      </c>
      <c r="K6686" s="1" t="s">
        <v>201</v>
      </c>
    </row>
    <row r="6687" spans="1:11" x14ac:dyDescent="0.25">
      <c r="A6687">
        <v>130351</v>
      </c>
      <c r="B6687" s="1" t="s">
        <v>2637</v>
      </c>
      <c r="C6687">
        <v>120000</v>
      </c>
      <c r="D6687" s="1" t="s">
        <v>22</v>
      </c>
      <c r="E6687" s="1" t="s">
        <v>24</v>
      </c>
      <c r="F6687" s="1" t="s">
        <v>768</v>
      </c>
      <c r="G6687" s="1" t="s">
        <v>206</v>
      </c>
      <c r="H6687" s="1" t="s">
        <v>399</v>
      </c>
      <c r="I6687" s="1" t="s">
        <v>400</v>
      </c>
      <c r="J6687">
        <v>7</v>
      </c>
      <c r="K6687" s="1" t="s">
        <v>121</v>
      </c>
    </row>
    <row r="6688" spans="1:11" x14ac:dyDescent="0.25">
      <c r="A6688">
        <v>130352</v>
      </c>
      <c r="B6688" s="1" t="s">
        <v>3786</v>
      </c>
      <c r="C6688">
        <v>145241</v>
      </c>
      <c r="D6688" s="1" t="s">
        <v>22</v>
      </c>
      <c r="E6688" s="1" t="s">
        <v>24</v>
      </c>
      <c r="F6688" s="1" t="s">
        <v>768</v>
      </c>
      <c r="G6688" s="1" t="s">
        <v>206</v>
      </c>
      <c r="H6688" s="1" t="s">
        <v>399</v>
      </c>
      <c r="I6688" s="1" t="s">
        <v>400</v>
      </c>
      <c r="J6688">
        <v>7</v>
      </c>
      <c r="K6688" s="1" t="s">
        <v>121</v>
      </c>
    </row>
    <row r="6689" spans="1:11" x14ac:dyDescent="0.25">
      <c r="A6689">
        <v>130353</v>
      </c>
      <c r="B6689" s="1" t="s">
        <v>3873</v>
      </c>
      <c r="C6689">
        <v>110000</v>
      </c>
      <c r="D6689" s="1" t="s">
        <v>22</v>
      </c>
      <c r="E6689" s="1" t="s">
        <v>24</v>
      </c>
      <c r="F6689" s="1" t="s">
        <v>2259</v>
      </c>
      <c r="G6689" s="1" t="s">
        <v>1214</v>
      </c>
      <c r="H6689" s="1" t="s">
        <v>2260</v>
      </c>
      <c r="I6689" s="1" t="s">
        <v>2261</v>
      </c>
      <c r="J6689">
        <v>8</v>
      </c>
      <c r="K6689" s="1" t="s">
        <v>121</v>
      </c>
    </row>
    <row r="6690" spans="1:11" x14ac:dyDescent="0.25">
      <c r="A6690">
        <v>130354</v>
      </c>
      <c r="B6690" s="1" t="s">
        <v>664</v>
      </c>
      <c r="C6690">
        <v>30000</v>
      </c>
      <c r="D6690" s="1" t="s">
        <v>45</v>
      </c>
      <c r="E6690" s="1" t="s">
        <v>24</v>
      </c>
      <c r="F6690" s="1" t="s">
        <v>665</v>
      </c>
      <c r="G6690" s="1" t="s">
        <v>666</v>
      </c>
      <c r="H6690" s="1" t="s">
        <v>667</v>
      </c>
      <c r="I6690" s="1" t="s">
        <v>668</v>
      </c>
      <c r="J6690">
        <v>5</v>
      </c>
      <c r="K6690" s="1" t="s">
        <v>101</v>
      </c>
    </row>
    <row r="6691" spans="1:11" x14ac:dyDescent="0.25">
      <c r="A6691">
        <v>130355</v>
      </c>
      <c r="B6691" s="1" t="s">
        <v>1123</v>
      </c>
      <c r="C6691">
        <v>80000</v>
      </c>
      <c r="D6691" s="1" t="s">
        <v>22</v>
      </c>
      <c r="E6691" s="1" t="s">
        <v>24</v>
      </c>
      <c r="F6691" s="1" t="s">
        <v>1058</v>
      </c>
      <c r="G6691" s="1" t="s">
        <v>206</v>
      </c>
      <c r="H6691" s="1" t="s">
        <v>399</v>
      </c>
      <c r="I6691" s="1" t="s">
        <v>1081</v>
      </c>
      <c r="J6691">
        <v>7</v>
      </c>
      <c r="K6691" s="1" t="s">
        <v>121</v>
      </c>
    </row>
    <row r="6692" spans="1:11" x14ac:dyDescent="0.25">
      <c r="A6692">
        <v>130356</v>
      </c>
      <c r="B6692" s="1" t="s">
        <v>18</v>
      </c>
      <c r="C6692">
        <v>100000</v>
      </c>
      <c r="D6692" s="1" t="s">
        <v>22</v>
      </c>
      <c r="E6692" s="1" t="s">
        <v>24</v>
      </c>
      <c r="F6692" s="1" t="s">
        <v>26</v>
      </c>
      <c r="G6692" s="1" t="s">
        <v>27</v>
      </c>
      <c r="H6692" s="1" t="s">
        <v>28</v>
      </c>
      <c r="I6692" s="1" t="s">
        <v>29</v>
      </c>
      <c r="J6692">
        <v>5</v>
      </c>
      <c r="K6692" s="1" t="s">
        <v>31</v>
      </c>
    </row>
    <row r="6693" spans="1:11" x14ac:dyDescent="0.25">
      <c r="A6693">
        <v>130357</v>
      </c>
      <c r="B6693" s="1" t="s">
        <v>1000</v>
      </c>
      <c r="C6693">
        <v>80000</v>
      </c>
      <c r="D6693" s="1" t="s">
        <v>22</v>
      </c>
      <c r="E6693" s="1" t="s">
        <v>24</v>
      </c>
      <c r="F6693" s="1" t="s">
        <v>83</v>
      </c>
      <c r="G6693" s="1" t="s">
        <v>84</v>
      </c>
      <c r="H6693" s="1" t="s">
        <v>351</v>
      </c>
      <c r="I6693" s="1" t="s">
        <v>86</v>
      </c>
      <c r="J6693">
        <v>5</v>
      </c>
      <c r="K6693" s="1" t="s">
        <v>87</v>
      </c>
    </row>
    <row r="6694" spans="1:11" x14ac:dyDescent="0.25">
      <c r="A6694">
        <v>130358</v>
      </c>
      <c r="B6694" s="1" t="s">
        <v>1363</v>
      </c>
      <c r="C6694">
        <v>40000</v>
      </c>
      <c r="D6694" s="1" t="s">
        <v>22</v>
      </c>
      <c r="E6694" s="1" t="s">
        <v>211</v>
      </c>
      <c r="F6694" s="1" t="s">
        <v>265</v>
      </c>
      <c r="G6694" s="1" t="s">
        <v>266</v>
      </c>
      <c r="H6694" s="1" t="s">
        <v>267</v>
      </c>
      <c r="I6694" s="1" t="s">
        <v>268</v>
      </c>
      <c r="J6694">
        <v>7</v>
      </c>
      <c r="K6694" s="1" t="s">
        <v>87</v>
      </c>
    </row>
    <row r="6695" spans="1:11" x14ac:dyDescent="0.25">
      <c r="A6695">
        <v>130359</v>
      </c>
      <c r="B6695" s="1" t="s">
        <v>670</v>
      </c>
      <c r="C6695">
        <v>50000</v>
      </c>
      <c r="D6695" s="1" t="s">
        <v>22</v>
      </c>
      <c r="E6695" s="1" t="s">
        <v>24</v>
      </c>
      <c r="F6695" s="1" t="s">
        <v>174</v>
      </c>
      <c r="G6695" s="1" t="s">
        <v>27</v>
      </c>
      <c r="H6695" s="1" t="s">
        <v>125</v>
      </c>
      <c r="I6695" s="1" t="s">
        <v>126</v>
      </c>
      <c r="J6695">
        <v>5</v>
      </c>
      <c r="K6695" s="1" t="s">
        <v>31</v>
      </c>
    </row>
    <row r="6696" spans="1:11" x14ac:dyDescent="0.25">
      <c r="A6696">
        <v>130360</v>
      </c>
      <c r="B6696" s="1" t="s">
        <v>2138</v>
      </c>
      <c r="C6696">
        <v>95500</v>
      </c>
      <c r="D6696" s="1" t="s">
        <v>22</v>
      </c>
      <c r="E6696" s="1" t="s">
        <v>24</v>
      </c>
      <c r="F6696" s="1" t="s">
        <v>176</v>
      </c>
      <c r="G6696" s="1" t="s">
        <v>206</v>
      </c>
      <c r="H6696" s="1" t="s">
        <v>434</v>
      </c>
      <c r="I6696" s="1" t="s">
        <v>208</v>
      </c>
      <c r="J6696">
        <v>7</v>
      </c>
      <c r="K6696" s="1" t="s">
        <v>152</v>
      </c>
    </row>
    <row r="6697" spans="1:11" x14ac:dyDescent="0.25">
      <c r="A6697">
        <v>130361</v>
      </c>
      <c r="B6697" s="1" t="s">
        <v>3746</v>
      </c>
      <c r="C6697">
        <v>40000</v>
      </c>
      <c r="D6697" s="1" t="s">
        <v>45</v>
      </c>
      <c r="E6697" s="1" t="s">
        <v>24</v>
      </c>
      <c r="F6697" s="1" t="s">
        <v>308</v>
      </c>
      <c r="G6697" s="1" t="s">
        <v>309</v>
      </c>
      <c r="H6697" s="1" t="s">
        <v>310</v>
      </c>
      <c r="I6697" s="1" t="s">
        <v>311</v>
      </c>
      <c r="J6697">
        <v>5</v>
      </c>
      <c r="K6697" s="1" t="s">
        <v>95</v>
      </c>
    </row>
    <row r="6698" spans="1:11" x14ac:dyDescent="0.25">
      <c r="A6698">
        <v>130362</v>
      </c>
      <c r="B6698" s="1" t="s">
        <v>1778</v>
      </c>
      <c r="C6698">
        <v>70000</v>
      </c>
      <c r="D6698" s="1" t="s">
        <v>45</v>
      </c>
      <c r="E6698" s="1" t="s">
        <v>24</v>
      </c>
      <c r="F6698" s="1" t="s">
        <v>163</v>
      </c>
      <c r="G6698" s="1" t="s">
        <v>75</v>
      </c>
      <c r="H6698" s="1" t="s">
        <v>1361</v>
      </c>
      <c r="I6698" s="1" t="s">
        <v>115</v>
      </c>
      <c r="J6698">
        <v>5</v>
      </c>
      <c r="K6698" s="1" t="s">
        <v>31</v>
      </c>
    </row>
    <row r="6699" spans="1:11" x14ac:dyDescent="0.25">
      <c r="A6699">
        <v>130363</v>
      </c>
      <c r="B6699" s="1" t="s">
        <v>2179</v>
      </c>
      <c r="C6699">
        <v>15000</v>
      </c>
      <c r="D6699" s="1" t="s">
        <v>45</v>
      </c>
      <c r="E6699" s="1" t="s">
        <v>24</v>
      </c>
      <c r="F6699" s="1" t="s">
        <v>350</v>
      </c>
      <c r="G6699" s="1" t="s">
        <v>191</v>
      </c>
      <c r="H6699" s="1" t="s">
        <v>351</v>
      </c>
      <c r="I6699" s="1" t="s">
        <v>192</v>
      </c>
      <c r="J6699">
        <v>5</v>
      </c>
      <c r="K6699" s="1" t="s">
        <v>31</v>
      </c>
    </row>
    <row r="6700" spans="1:11" x14ac:dyDescent="0.25">
      <c r="A6700">
        <v>130364</v>
      </c>
      <c r="B6700" s="1" t="s">
        <v>596</v>
      </c>
      <c r="C6700">
        <v>10000</v>
      </c>
      <c r="D6700" s="1" t="s">
        <v>45</v>
      </c>
      <c r="E6700" s="1" t="s">
        <v>24</v>
      </c>
      <c r="F6700" s="1" t="s">
        <v>113</v>
      </c>
      <c r="G6700" s="1" t="s">
        <v>66</v>
      </c>
      <c r="H6700" s="1" t="s">
        <v>119</v>
      </c>
      <c r="I6700" s="1" t="s">
        <v>381</v>
      </c>
      <c r="J6700">
        <v>5</v>
      </c>
      <c r="K6700" s="1" t="s">
        <v>58</v>
      </c>
    </row>
    <row r="6701" spans="1:11" x14ac:dyDescent="0.25">
      <c r="A6701">
        <v>130365</v>
      </c>
      <c r="B6701" s="1" t="s">
        <v>437</v>
      </c>
      <c r="C6701">
        <v>25000</v>
      </c>
      <c r="D6701" s="1" t="s">
        <v>22</v>
      </c>
      <c r="E6701" s="1" t="s">
        <v>24</v>
      </c>
      <c r="F6701" s="1" t="s">
        <v>174</v>
      </c>
      <c r="G6701" s="1" t="s">
        <v>27</v>
      </c>
      <c r="H6701" s="1" t="s">
        <v>125</v>
      </c>
      <c r="I6701" s="1" t="s">
        <v>126</v>
      </c>
      <c r="J6701">
        <v>5</v>
      </c>
      <c r="K6701" s="1" t="s">
        <v>31</v>
      </c>
    </row>
    <row r="6702" spans="1:11" x14ac:dyDescent="0.25">
      <c r="A6702">
        <v>130366</v>
      </c>
      <c r="B6702" s="1" t="s">
        <v>3748</v>
      </c>
      <c r="C6702">
        <v>50000</v>
      </c>
      <c r="D6702" s="1" t="s">
        <v>45</v>
      </c>
      <c r="E6702" s="1" t="s">
        <v>24</v>
      </c>
      <c r="F6702" s="1" t="s">
        <v>468</v>
      </c>
      <c r="G6702" s="1" t="s">
        <v>195</v>
      </c>
      <c r="H6702" s="1" t="s">
        <v>196</v>
      </c>
      <c r="I6702" s="1" t="s">
        <v>794</v>
      </c>
      <c r="J6702">
        <v>5</v>
      </c>
      <c r="K6702" s="1" t="s">
        <v>58</v>
      </c>
    </row>
    <row r="6703" spans="1:11" x14ac:dyDescent="0.25">
      <c r="A6703">
        <v>130367</v>
      </c>
      <c r="B6703" s="1" t="s">
        <v>880</v>
      </c>
      <c r="C6703">
        <v>70000</v>
      </c>
      <c r="D6703" s="1" t="s">
        <v>45</v>
      </c>
      <c r="E6703" s="1" t="s">
        <v>24</v>
      </c>
      <c r="F6703" s="1" t="s">
        <v>653</v>
      </c>
      <c r="G6703" s="1" t="s">
        <v>881</v>
      </c>
      <c r="H6703" s="1" t="s">
        <v>679</v>
      </c>
      <c r="I6703" s="1" t="s">
        <v>882</v>
      </c>
      <c r="J6703">
        <v>5</v>
      </c>
      <c r="K6703" s="1" t="s">
        <v>87</v>
      </c>
    </row>
    <row r="6704" spans="1:11" x14ac:dyDescent="0.25">
      <c r="A6704">
        <v>130368</v>
      </c>
      <c r="B6704" s="1" t="s">
        <v>831</v>
      </c>
      <c r="C6704">
        <v>60000</v>
      </c>
      <c r="D6704" s="1" t="s">
        <v>45</v>
      </c>
      <c r="E6704" s="1" t="s">
        <v>24</v>
      </c>
      <c r="F6704" s="1" t="s">
        <v>402</v>
      </c>
      <c r="G6704" s="1" t="s">
        <v>191</v>
      </c>
      <c r="H6704" s="1" t="s">
        <v>832</v>
      </c>
      <c r="I6704" s="1" t="s">
        <v>192</v>
      </c>
      <c r="J6704">
        <v>5</v>
      </c>
      <c r="K6704" s="1" t="s">
        <v>31</v>
      </c>
    </row>
    <row r="6705" spans="1:11" x14ac:dyDescent="0.25">
      <c r="A6705">
        <v>130369</v>
      </c>
      <c r="B6705" s="1" t="s">
        <v>3752</v>
      </c>
      <c r="C6705">
        <v>74800</v>
      </c>
      <c r="D6705" s="1" t="s">
        <v>45</v>
      </c>
      <c r="E6705" s="1" t="s">
        <v>24</v>
      </c>
      <c r="F6705" s="1" t="s">
        <v>163</v>
      </c>
      <c r="G6705" s="1" t="s">
        <v>191</v>
      </c>
      <c r="H6705" s="1" t="s">
        <v>85</v>
      </c>
      <c r="I6705" s="1" t="s">
        <v>192</v>
      </c>
      <c r="J6705">
        <v>5</v>
      </c>
      <c r="K6705" s="1" t="s">
        <v>31</v>
      </c>
    </row>
    <row r="6706" spans="1:11" x14ac:dyDescent="0.25">
      <c r="A6706">
        <v>130370</v>
      </c>
      <c r="B6706" s="1" t="s">
        <v>930</v>
      </c>
      <c r="C6706">
        <v>80000</v>
      </c>
      <c r="D6706" s="1" t="s">
        <v>45</v>
      </c>
      <c r="E6706" s="1" t="s">
        <v>24</v>
      </c>
      <c r="F6706" s="1" t="s">
        <v>60</v>
      </c>
      <c r="G6706" s="1" t="s">
        <v>79</v>
      </c>
      <c r="H6706" s="1" t="s">
        <v>80</v>
      </c>
      <c r="I6706" s="1" t="s">
        <v>81</v>
      </c>
      <c r="J6706">
        <v>4</v>
      </c>
      <c r="K6706" s="1" t="s">
        <v>31</v>
      </c>
    </row>
    <row r="6707" spans="1:11" x14ac:dyDescent="0.25">
      <c r="A6707">
        <v>130371</v>
      </c>
      <c r="B6707" s="1" t="s">
        <v>676</v>
      </c>
      <c r="C6707">
        <v>40000</v>
      </c>
      <c r="D6707" s="1" t="s">
        <v>45</v>
      </c>
      <c r="E6707" s="1" t="s">
        <v>24</v>
      </c>
      <c r="F6707" s="1" t="s">
        <v>677</v>
      </c>
      <c r="G6707" s="1" t="s">
        <v>678</v>
      </c>
      <c r="H6707" s="1" t="s">
        <v>679</v>
      </c>
      <c r="I6707" s="1" t="s">
        <v>680</v>
      </c>
      <c r="J6707">
        <v>5</v>
      </c>
      <c r="K6707" s="1" t="s">
        <v>152</v>
      </c>
    </row>
    <row r="6708" spans="1:11" x14ac:dyDescent="0.25">
      <c r="A6708">
        <v>130372</v>
      </c>
      <c r="B6708" s="1" t="s">
        <v>2277</v>
      </c>
      <c r="C6708">
        <v>40000</v>
      </c>
      <c r="D6708" s="1" t="s">
        <v>22</v>
      </c>
      <c r="E6708" s="1" t="s">
        <v>24</v>
      </c>
      <c r="F6708" s="1" t="s">
        <v>212</v>
      </c>
      <c r="G6708" s="1" t="s">
        <v>206</v>
      </c>
      <c r="H6708" s="1" t="s">
        <v>1013</v>
      </c>
      <c r="I6708" s="1" t="s">
        <v>702</v>
      </c>
      <c r="J6708">
        <v>7</v>
      </c>
      <c r="K6708" s="1" t="s">
        <v>121</v>
      </c>
    </row>
    <row r="6709" spans="1:11" x14ac:dyDescent="0.25">
      <c r="A6709">
        <v>130373</v>
      </c>
      <c r="B6709" s="1" t="s">
        <v>1116</v>
      </c>
      <c r="C6709">
        <v>50000</v>
      </c>
      <c r="D6709" s="1" t="s">
        <v>22</v>
      </c>
      <c r="E6709" s="1" t="s">
        <v>24</v>
      </c>
      <c r="F6709" s="1" t="s">
        <v>803</v>
      </c>
      <c r="G6709" s="1" t="s">
        <v>741</v>
      </c>
      <c r="H6709" s="1" t="s">
        <v>742</v>
      </c>
      <c r="I6709" s="1" t="s">
        <v>822</v>
      </c>
      <c r="J6709">
        <v>5</v>
      </c>
      <c r="K6709" s="1" t="s">
        <v>58</v>
      </c>
    </row>
    <row r="6710" spans="1:11" x14ac:dyDescent="0.25">
      <c r="A6710">
        <v>130374</v>
      </c>
      <c r="B6710" s="1" t="s">
        <v>1030</v>
      </c>
      <c r="C6710">
        <v>45000</v>
      </c>
      <c r="D6710" s="1" t="s">
        <v>45</v>
      </c>
      <c r="E6710" s="1" t="s">
        <v>24</v>
      </c>
      <c r="F6710" s="1" t="s">
        <v>594</v>
      </c>
      <c r="G6710" s="1" t="s">
        <v>914</v>
      </c>
      <c r="H6710" s="1" t="s">
        <v>915</v>
      </c>
      <c r="I6710" s="1" t="s">
        <v>916</v>
      </c>
      <c r="J6710">
        <v>5</v>
      </c>
      <c r="K6710" s="1" t="s">
        <v>58</v>
      </c>
    </row>
    <row r="6711" spans="1:11" x14ac:dyDescent="0.25">
      <c r="A6711">
        <v>130375</v>
      </c>
      <c r="B6711" s="1" t="s">
        <v>590</v>
      </c>
      <c r="C6711">
        <v>23700</v>
      </c>
      <c r="D6711" s="1" t="s">
        <v>45</v>
      </c>
      <c r="E6711" s="1" t="s">
        <v>24</v>
      </c>
      <c r="F6711" s="1" t="s">
        <v>591</v>
      </c>
      <c r="G6711" s="1" t="s">
        <v>66</v>
      </c>
      <c r="H6711" s="1" t="s">
        <v>390</v>
      </c>
      <c r="I6711" s="1" t="s">
        <v>391</v>
      </c>
      <c r="J6711">
        <v>5</v>
      </c>
      <c r="K6711" s="1" t="s">
        <v>31</v>
      </c>
    </row>
    <row r="6712" spans="1:11" x14ac:dyDescent="0.25">
      <c r="A6712">
        <v>130376</v>
      </c>
      <c r="B6712" s="1" t="s">
        <v>788</v>
      </c>
      <c r="C6712">
        <v>23700</v>
      </c>
      <c r="D6712" s="1" t="s">
        <v>45</v>
      </c>
      <c r="E6712" s="1" t="s">
        <v>24</v>
      </c>
      <c r="F6712" s="1" t="s">
        <v>591</v>
      </c>
      <c r="G6712" s="1" t="s">
        <v>66</v>
      </c>
      <c r="H6712" s="1" t="s">
        <v>390</v>
      </c>
      <c r="I6712" s="1" t="s">
        <v>391</v>
      </c>
      <c r="J6712">
        <v>5</v>
      </c>
      <c r="K6712" s="1" t="s">
        <v>31</v>
      </c>
    </row>
    <row r="6713" spans="1:11" x14ac:dyDescent="0.25">
      <c r="A6713">
        <v>130377</v>
      </c>
      <c r="B6713" s="1" t="s">
        <v>4350</v>
      </c>
      <c r="C6713">
        <v>10000</v>
      </c>
      <c r="D6713" s="1" t="s">
        <v>45</v>
      </c>
      <c r="E6713" s="1" t="s">
        <v>24</v>
      </c>
      <c r="F6713" s="1" t="s">
        <v>212</v>
      </c>
      <c r="G6713" s="1" t="s">
        <v>213</v>
      </c>
      <c r="H6713" s="1" t="s">
        <v>409</v>
      </c>
      <c r="I6713" s="1" t="s">
        <v>215</v>
      </c>
      <c r="J6713">
        <v>5</v>
      </c>
      <c r="K6713" s="1" t="s">
        <v>216</v>
      </c>
    </row>
    <row r="6714" spans="1:11" x14ac:dyDescent="0.25">
      <c r="A6714">
        <v>130378</v>
      </c>
      <c r="B6714" s="1" t="s">
        <v>229</v>
      </c>
      <c r="C6714">
        <v>53473</v>
      </c>
      <c r="D6714" s="1" t="s">
        <v>45</v>
      </c>
      <c r="E6714" s="1" t="s">
        <v>24</v>
      </c>
      <c r="F6714" s="1" t="s">
        <v>190</v>
      </c>
      <c r="G6714" s="1" t="s">
        <v>191</v>
      </c>
      <c r="H6714" s="1" t="s">
        <v>230</v>
      </c>
      <c r="I6714" s="1" t="s">
        <v>192</v>
      </c>
      <c r="J6714">
        <v>5</v>
      </c>
      <c r="K6714" s="1" t="s">
        <v>31</v>
      </c>
    </row>
    <row r="6715" spans="1:11" x14ac:dyDescent="0.25">
      <c r="A6715">
        <v>130379</v>
      </c>
      <c r="B6715" s="1" t="s">
        <v>1528</v>
      </c>
      <c r="C6715">
        <v>100000</v>
      </c>
      <c r="D6715" s="1" t="s">
        <v>22</v>
      </c>
      <c r="E6715" s="1" t="s">
        <v>24</v>
      </c>
      <c r="F6715" s="1" t="s">
        <v>790</v>
      </c>
      <c r="G6715" s="1" t="s">
        <v>781</v>
      </c>
      <c r="H6715" s="1" t="s">
        <v>782</v>
      </c>
      <c r="I6715" s="1" t="s">
        <v>1028</v>
      </c>
      <c r="J6715">
        <v>9</v>
      </c>
      <c r="K6715" s="1" t="s">
        <v>121</v>
      </c>
    </row>
    <row r="6716" spans="1:11" x14ac:dyDescent="0.25">
      <c r="A6716">
        <v>130380</v>
      </c>
      <c r="B6716" s="1" t="s">
        <v>1202</v>
      </c>
      <c r="C6716">
        <v>25000</v>
      </c>
      <c r="D6716" s="1" t="s">
        <v>22</v>
      </c>
      <c r="E6716" s="1" t="s">
        <v>24</v>
      </c>
      <c r="F6716" s="1" t="s">
        <v>212</v>
      </c>
      <c r="G6716" s="1" t="s">
        <v>206</v>
      </c>
      <c r="H6716" s="1" t="s">
        <v>701</v>
      </c>
      <c r="I6716" s="1" t="s">
        <v>702</v>
      </c>
      <c r="J6716">
        <v>7</v>
      </c>
      <c r="K6716" s="1" t="s">
        <v>121</v>
      </c>
    </row>
    <row r="6717" spans="1:11" x14ac:dyDescent="0.25">
      <c r="A6717">
        <v>130381</v>
      </c>
      <c r="B6717" s="1" t="s">
        <v>460</v>
      </c>
      <c r="C6717">
        <v>80000</v>
      </c>
      <c r="D6717" s="1" t="s">
        <v>45</v>
      </c>
      <c r="E6717" s="1" t="s">
        <v>24</v>
      </c>
      <c r="F6717" s="1" t="s">
        <v>461</v>
      </c>
      <c r="G6717" s="1" t="s">
        <v>358</v>
      </c>
      <c r="H6717" s="1" t="s">
        <v>462</v>
      </c>
      <c r="I6717" s="1" t="s">
        <v>463</v>
      </c>
      <c r="J6717">
        <v>5</v>
      </c>
      <c r="K6717" s="1" t="s">
        <v>58</v>
      </c>
    </row>
    <row r="6718" spans="1:11" x14ac:dyDescent="0.25">
      <c r="A6718">
        <v>130382</v>
      </c>
      <c r="B6718" s="1" t="s">
        <v>1816</v>
      </c>
      <c r="C6718">
        <v>120000</v>
      </c>
      <c r="D6718" s="1" t="s">
        <v>22</v>
      </c>
      <c r="E6718" s="1" t="s">
        <v>24</v>
      </c>
      <c r="F6718" s="1" t="s">
        <v>925</v>
      </c>
      <c r="G6718" s="1" t="s">
        <v>804</v>
      </c>
      <c r="H6718" s="1" t="s">
        <v>964</v>
      </c>
      <c r="I6718" s="1" t="s">
        <v>927</v>
      </c>
      <c r="J6718">
        <v>5</v>
      </c>
      <c r="K6718" s="1" t="s">
        <v>58</v>
      </c>
    </row>
    <row r="6719" spans="1:11" x14ac:dyDescent="0.25">
      <c r="A6719">
        <v>130383</v>
      </c>
      <c r="B6719" s="1" t="s">
        <v>229</v>
      </c>
      <c r="C6719">
        <v>40000</v>
      </c>
      <c r="D6719" s="1" t="s">
        <v>45</v>
      </c>
      <c r="E6719" s="1" t="s">
        <v>24</v>
      </c>
      <c r="F6719" s="1" t="s">
        <v>190</v>
      </c>
      <c r="G6719" s="1" t="s">
        <v>191</v>
      </c>
      <c r="H6719" s="1" t="s">
        <v>230</v>
      </c>
      <c r="I6719" s="1" t="s">
        <v>192</v>
      </c>
      <c r="J6719">
        <v>5</v>
      </c>
      <c r="K6719" s="1" t="s">
        <v>31</v>
      </c>
    </row>
    <row r="6720" spans="1:11" x14ac:dyDescent="0.25">
      <c r="A6720">
        <v>130384</v>
      </c>
      <c r="B6720" s="1" t="s">
        <v>893</v>
      </c>
      <c r="C6720">
        <v>70000</v>
      </c>
      <c r="D6720" s="1" t="s">
        <v>22</v>
      </c>
      <c r="E6720" s="1" t="s">
        <v>24</v>
      </c>
      <c r="F6720" s="1" t="s">
        <v>426</v>
      </c>
      <c r="G6720" s="1" t="s">
        <v>427</v>
      </c>
      <c r="H6720" s="1" t="s">
        <v>428</v>
      </c>
      <c r="I6720" s="1" t="s">
        <v>429</v>
      </c>
      <c r="J6720">
        <v>5</v>
      </c>
      <c r="K6720" s="1" t="s">
        <v>58</v>
      </c>
    </row>
    <row r="6721" spans="1:11" x14ac:dyDescent="0.25">
      <c r="A6721">
        <v>130385</v>
      </c>
      <c r="B6721" s="1" t="s">
        <v>1007</v>
      </c>
      <c r="C6721">
        <v>90000</v>
      </c>
      <c r="D6721" s="1" t="s">
        <v>22</v>
      </c>
      <c r="E6721" s="1" t="s">
        <v>24</v>
      </c>
      <c r="F6721" s="1" t="s">
        <v>1008</v>
      </c>
      <c r="G6721" s="1" t="s">
        <v>1009</v>
      </c>
      <c r="H6721" s="1" t="s">
        <v>1010</v>
      </c>
      <c r="I6721" s="1" t="s">
        <v>1011</v>
      </c>
      <c r="J6721">
        <v>5</v>
      </c>
      <c r="K6721" s="1" t="s">
        <v>166</v>
      </c>
    </row>
    <row r="6722" spans="1:11" x14ac:dyDescent="0.25">
      <c r="A6722">
        <v>130386</v>
      </c>
      <c r="B6722" s="1" t="s">
        <v>4352</v>
      </c>
      <c r="C6722">
        <v>51000</v>
      </c>
      <c r="D6722" s="1" t="s">
        <v>45</v>
      </c>
      <c r="E6722" s="1" t="s">
        <v>24</v>
      </c>
      <c r="F6722" s="1" t="s">
        <v>163</v>
      </c>
      <c r="G6722" s="1" t="s">
        <v>149</v>
      </c>
      <c r="H6722" s="1" t="s">
        <v>4353</v>
      </c>
      <c r="I6722" s="1" t="s">
        <v>1037</v>
      </c>
      <c r="J6722">
        <v>5</v>
      </c>
      <c r="K6722" s="1" t="s">
        <v>166</v>
      </c>
    </row>
    <row r="6723" spans="1:11" x14ac:dyDescent="0.25">
      <c r="A6723">
        <v>130388</v>
      </c>
      <c r="B6723" s="1" t="s">
        <v>704</v>
      </c>
      <c r="C6723">
        <v>87000</v>
      </c>
      <c r="D6723" s="1" t="s">
        <v>45</v>
      </c>
      <c r="E6723" s="1" t="s">
        <v>24</v>
      </c>
      <c r="F6723" s="1" t="s">
        <v>705</v>
      </c>
      <c r="G6723" s="1" t="s">
        <v>706</v>
      </c>
      <c r="H6723" s="1" t="s">
        <v>707</v>
      </c>
      <c r="I6723" s="1" t="s">
        <v>708</v>
      </c>
      <c r="J6723">
        <v>5</v>
      </c>
      <c r="K6723" s="1" t="s">
        <v>58</v>
      </c>
    </row>
    <row r="6724" spans="1:11" x14ac:dyDescent="0.25">
      <c r="A6724">
        <v>130390</v>
      </c>
      <c r="B6724" s="1" t="s">
        <v>18</v>
      </c>
      <c r="C6724">
        <v>40000</v>
      </c>
      <c r="D6724" s="1" t="s">
        <v>22</v>
      </c>
      <c r="E6724" s="1" t="s">
        <v>24</v>
      </c>
      <c r="F6724" s="1" t="s">
        <v>26</v>
      </c>
      <c r="G6724" s="1" t="s">
        <v>27</v>
      </c>
      <c r="H6724" s="1" t="s">
        <v>28</v>
      </c>
      <c r="I6724" s="1" t="s">
        <v>29</v>
      </c>
      <c r="J6724">
        <v>5</v>
      </c>
      <c r="K6724" s="1" t="s">
        <v>31</v>
      </c>
    </row>
    <row r="6725" spans="1:11" x14ac:dyDescent="0.25">
      <c r="A6725">
        <v>130391</v>
      </c>
      <c r="B6725" s="1" t="s">
        <v>96</v>
      </c>
      <c r="C6725">
        <v>90000</v>
      </c>
      <c r="D6725" s="1" t="s">
        <v>22</v>
      </c>
      <c r="E6725" s="1" t="s">
        <v>24</v>
      </c>
      <c r="F6725" s="1" t="s">
        <v>97</v>
      </c>
      <c r="G6725" s="1" t="s">
        <v>98</v>
      </c>
      <c r="H6725" s="1" t="s">
        <v>99</v>
      </c>
      <c r="I6725" s="1" t="s">
        <v>100</v>
      </c>
      <c r="J6725">
        <v>5</v>
      </c>
      <c r="K6725" s="1" t="s">
        <v>101</v>
      </c>
    </row>
    <row r="6726" spans="1:11" x14ac:dyDescent="0.25">
      <c r="A6726">
        <v>130392</v>
      </c>
      <c r="B6726" s="1" t="s">
        <v>3946</v>
      </c>
      <c r="C6726">
        <v>110000</v>
      </c>
      <c r="D6726" s="1" t="s">
        <v>45</v>
      </c>
      <c r="E6726" s="1" t="s">
        <v>24</v>
      </c>
      <c r="F6726" s="1" t="s">
        <v>502</v>
      </c>
      <c r="G6726" s="1" t="s">
        <v>881</v>
      </c>
      <c r="H6726" s="1" t="s">
        <v>134</v>
      </c>
      <c r="I6726" s="1" t="s">
        <v>882</v>
      </c>
      <c r="J6726">
        <v>5</v>
      </c>
      <c r="K6726" s="1" t="s">
        <v>87</v>
      </c>
    </row>
    <row r="6727" spans="1:11" x14ac:dyDescent="0.25">
      <c r="A6727">
        <v>130393</v>
      </c>
      <c r="B6727" s="1" t="s">
        <v>460</v>
      </c>
      <c r="C6727">
        <v>86000</v>
      </c>
      <c r="D6727" s="1" t="s">
        <v>45</v>
      </c>
      <c r="E6727" s="1" t="s">
        <v>24</v>
      </c>
      <c r="F6727" s="1" t="s">
        <v>461</v>
      </c>
      <c r="G6727" s="1" t="s">
        <v>358</v>
      </c>
      <c r="H6727" s="1" t="s">
        <v>462</v>
      </c>
      <c r="I6727" s="1" t="s">
        <v>463</v>
      </c>
      <c r="J6727">
        <v>5</v>
      </c>
      <c r="K6727" s="1" t="s">
        <v>58</v>
      </c>
    </row>
    <row r="6728" spans="1:11" x14ac:dyDescent="0.25">
      <c r="A6728">
        <v>130395</v>
      </c>
      <c r="B6728" s="1" t="s">
        <v>4354</v>
      </c>
      <c r="C6728">
        <v>80000</v>
      </c>
      <c r="D6728" s="1" t="s">
        <v>45</v>
      </c>
      <c r="E6728" s="1" t="s">
        <v>24</v>
      </c>
      <c r="F6728" s="1" t="s">
        <v>718</v>
      </c>
      <c r="G6728" s="1" t="s">
        <v>2184</v>
      </c>
      <c r="H6728" s="1" t="s">
        <v>1139</v>
      </c>
      <c r="I6728" s="1" t="s">
        <v>2490</v>
      </c>
      <c r="J6728">
        <v>5</v>
      </c>
      <c r="K6728" s="1" t="s">
        <v>95</v>
      </c>
    </row>
    <row r="6729" spans="1:11" x14ac:dyDescent="0.25">
      <c r="A6729">
        <v>130396</v>
      </c>
      <c r="B6729" s="1" t="s">
        <v>3817</v>
      </c>
      <c r="C6729">
        <v>65000</v>
      </c>
      <c r="D6729" s="1" t="s">
        <v>45</v>
      </c>
      <c r="E6729" s="1" t="s">
        <v>24</v>
      </c>
      <c r="F6729" s="1" t="s">
        <v>2107</v>
      </c>
      <c r="G6729" s="1" t="s">
        <v>61</v>
      </c>
      <c r="H6729" s="1" t="s">
        <v>1290</v>
      </c>
      <c r="I6729" s="1" t="s">
        <v>3538</v>
      </c>
      <c r="J6729">
        <v>5</v>
      </c>
      <c r="K6729" s="1" t="s">
        <v>31</v>
      </c>
    </row>
    <row r="6730" spans="1:11" x14ac:dyDescent="0.25">
      <c r="A6730">
        <v>130397</v>
      </c>
      <c r="B6730" s="1" t="s">
        <v>3817</v>
      </c>
      <c r="C6730">
        <v>70000</v>
      </c>
      <c r="D6730" s="1" t="s">
        <v>45</v>
      </c>
      <c r="E6730" s="1" t="s">
        <v>24</v>
      </c>
      <c r="F6730" s="1" t="s">
        <v>2107</v>
      </c>
      <c r="G6730" s="1" t="s">
        <v>61</v>
      </c>
      <c r="H6730" s="1" t="s">
        <v>1290</v>
      </c>
      <c r="I6730" s="1" t="s">
        <v>3538</v>
      </c>
      <c r="J6730">
        <v>5</v>
      </c>
      <c r="K6730" s="1" t="s">
        <v>31</v>
      </c>
    </row>
    <row r="6731" spans="1:11" x14ac:dyDescent="0.25">
      <c r="A6731">
        <v>130398</v>
      </c>
      <c r="B6731" s="1" t="s">
        <v>3395</v>
      </c>
      <c r="C6731">
        <v>140000</v>
      </c>
      <c r="D6731" s="1" t="s">
        <v>22</v>
      </c>
      <c r="E6731" s="1" t="s">
        <v>24</v>
      </c>
      <c r="F6731" s="1" t="s">
        <v>3031</v>
      </c>
      <c r="G6731" s="1" t="s">
        <v>37</v>
      </c>
      <c r="H6731" s="1" t="s">
        <v>3032</v>
      </c>
      <c r="I6731" s="1" t="s">
        <v>975</v>
      </c>
      <c r="J6731">
        <v>5</v>
      </c>
      <c r="K6731" s="1" t="s">
        <v>95</v>
      </c>
    </row>
    <row r="6732" spans="1:11" x14ac:dyDescent="0.25">
      <c r="A6732">
        <v>130399</v>
      </c>
      <c r="B6732" s="1" t="s">
        <v>388</v>
      </c>
      <c r="C6732">
        <v>18000</v>
      </c>
      <c r="D6732" s="1" t="s">
        <v>45</v>
      </c>
      <c r="E6732" s="1" t="s">
        <v>24</v>
      </c>
      <c r="F6732" s="1" t="s">
        <v>389</v>
      </c>
      <c r="G6732" s="1" t="s">
        <v>66</v>
      </c>
      <c r="H6732" s="1" t="s">
        <v>390</v>
      </c>
      <c r="I6732" s="1" t="s">
        <v>391</v>
      </c>
      <c r="J6732">
        <v>5</v>
      </c>
      <c r="K6732" s="1" t="s">
        <v>31</v>
      </c>
    </row>
    <row r="6733" spans="1:11" x14ac:dyDescent="0.25">
      <c r="A6733">
        <v>130400</v>
      </c>
      <c r="B6733" s="1" t="s">
        <v>229</v>
      </c>
      <c r="C6733">
        <v>24000</v>
      </c>
      <c r="D6733" s="1" t="s">
        <v>45</v>
      </c>
      <c r="E6733" s="1" t="s">
        <v>24</v>
      </c>
      <c r="F6733" s="1" t="s">
        <v>190</v>
      </c>
      <c r="G6733" s="1" t="s">
        <v>191</v>
      </c>
      <c r="H6733" s="1" t="s">
        <v>230</v>
      </c>
      <c r="I6733" s="1" t="s">
        <v>192</v>
      </c>
      <c r="J6733">
        <v>5</v>
      </c>
      <c r="K6733" s="1" t="s">
        <v>31</v>
      </c>
    </row>
    <row r="6734" spans="1:11" x14ac:dyDescent="0.25">
      <c r="A6734">
        <v>130401</v>
      </c>
      <c r="B6734" s="1" t="s">
        <v>1658</v>
      </c>
      <c r="C6734">
        <v>60000</v>
      </c>
      <c r="D6734" s="1" t="s">
        <v>22</v>
      </c>
      <c r="E6734" s="1" t="s">
        <v>24</v>
      </c>
      <c r="F6734" s="1" t="s">
        <v>803</v>
      </c>
      <c r="G6734" s="1" t="s">
        <v>804</v>
      </c>
      <c r="H6734" s="1" t="s">
        <v>725</v>
      </c>
      <c r="I6734" s="1" t="s">
        <v>805</v>
      </c>
      <c r="J6734">
        <v>5</v>
      </c>
      <c r="K6734" s="1" t="s">
        <v>58</v>
      </c>
    </row>
    <row r="6735" spans="1:11" x14ac:dyDescent="0.25">
      <c r="A6735">
        <v>130402</v>
      </c>
      <c r="B6735" s="1" t="s">
        <v>893</v>
      </c>
      <c r="C6735">
        <v>150000</v>
      </c>
      <c r="D6735" s="1" t="s">
        <v>22</v>
      </c>
      <c r="E6735" s="1" t="s">
        <v>24</v>
      </c>
      <c r="F6735" s="1" t="s">
        <v>426</v>
      </c>
      <c r="G6735" s="1" t="s">
        <v>427</v>
      </c>
      <c r="H6735" s="1" t="s">
        <v>428</v>
      </c>
      <c r="I6735" s="1" t="s">
        <v>429</v>
      </c>
      <c r="J6735">
        <v>5</v>
      </c>
      <c r="K6735" s="1" t="s">
        <v>58</v>
      </c>
    </row>
    <row r="6736" spans="1:11" x14ac:dyDescent="0.25">
      <c r="A6736">
        <v>130403</v>
      </c>
      <c r="B6736" s="1" t="s">
        <v>734</v>
      </c>
      <c r="C6736">
        <v>108000</v>
      </c>
      <c r="D6736" s="1" t="s">
        <v>22</v>
      </c>
      <c r="E6736" s="1" t="s">
        <v>24</v>
      </c>
      <c r="F6736" s="1" t="s">
        <v>426</v>
      </c>
      <c r="G6736" s="1" t="s">
        <v>427</v>
      </c>
      <c r="H6736" s="1" t="s">
        <v>735</v>
      </c>
      <c r="I6736" s="1" t="s">
        <v>449</v>
      </c>
      <c r="J6736">
        <v>5</v>
      </c>
      <c r="K6736" s="1" t="s">
        <v>58</v>
      </c>
    </row>
    <row r="6737" spans="1:11" x14ac:dyDescent="0.25">
      <c r="A6737">
        <v>130404</v>
      </c>
      <c r="B6737" s="1" t="s">
        <v>787</v>
      </c>
      <c r="C6737">
        <v>60000</v>
      </c>
      <c r="D6737" s="1" t="s">
        <v>45</v>
      </c>
      <c r="E6737" s="1" t="s">
        <v>211</v>
      </c>
      <c r="F6737" s="1" t="s">
        <v>682</v>
      </c>
      <c r="G6737" s="1" t="s">
        <v>66</v>
      </c>
      <c r="H6737" s="1" t="s">
        <v>300</v>
      </c>
      <c r="I6737" s="1" t="s">
        <v>715</v>
      </c>
      <c r="J6737">
        <v>5</v>
      </c>
      <c r="K6737" s="1" t="s">
        <v>58</v>
      </c>
    </row>
    <row r="6738" spans="1:11" x14ac:dyDescent="0.25">
      <c r="A6738">
        <v>130405</v>
      </c>
      <c r="B6738" s="1" t="s">
        <v>4356</v>
      </c>
      <c r="C6738">
        <v>90000</v>
      </c>
      <c r="D6738" s="1" t="s">
        <v>22</v>
      </c>
      <c r="E6738" s="1" t="s">
        <v>24</v>
      </c>
      <c r="F6738" s="1" t="s">
        <v>459</v>
      </c>
      <c r="G6738" s="1" t="s">
        <v>27</v>
      </c>
      <c r="H6738" s="1" t="s">
        <v>305</v>
      </c>
      <c r="I6738" s="1" t="s">
        <v>126</v>
      </c>
      <c r="J6738">
        <v>7</v>
      </c>
      <c r="K6738" s="1" t="s">
        <v>31</v>
      </c>
    </row>
    <row r="6739" spans="1:11" x14ac:dyDescent="0.25">
      <c r="A6739">
        <v>130406</v>
      </c>
      <c r="B6739" s="1" t="s">
        <v>1189</v>
      </c>
      <c r="C6739">
        <v>70000</v>
      </c>
      <c r="D6739" s="1" t="s">
        <v>22</v>
      </c>
      <c r="E6739" s="1" t="s">
        <v>24</v>
      </c>
      <c r="F6739" s="1" t="s">
        <v>421</v>
      </c>
      <c r="G6739" s="1" t="s">
        <v>54</v>
      </c>
      <c r="H6739" s="1" t="s">
        <v>750</v>
      </c>
      <c r="I6739" s="1" t="s">
        <v>424</v>
      </c>
      <c r="J6739">
        <v>5</v>
      </c>
      <c r="K6739" s="1" t="s">
        <v>152</v>
      </c>
    </row>
    <row r="6740" spans="1:11" x14ac:dyDescent="0.25">
      <c r="A6740">
        <v>130407</v>
      </c>
      <c r="B6740" s="1" t="s">
        <v>724</v>
      </c>
      <c r="C6740">
        <v>120000</v>
      </c>
      <c r="D6740" s="1" t="s">
        <v>22</v>
      </c>
      <c r="E6740" s="1" t="s">
        <v>24</v>
      </c>
      <c r="F6740" s="1" t="s">
        <v>380</v>
      </c>
      <c r="G6740" s="1" t="s">
        <v>422</v>
      </c>
      <c r="H6740" s="1" t="s">
        <v>725</v>
      </c>
      <c r="I6740" s="1" t="s">
        <v>726</v>
      </c>
      <c r="J6740">
        <v>5</v>
      </c>
      <c r="K6740" s="1" t="s">
        <v>152</v>
      </c>
    </row>
    <row r="6741" spans="1:11" x14ac:dyDescent="0.25">
      <c r="A6741">
        <v>130408</v>
      </c>
      <c r="B6741" s="1" t="s">
        <v>1007</v>
      </c>
      <c r="C6741">
        <v>100000</v>
      </c>
      <c r="D6741" s="1" t="s">
        <v>22</v>
      </c>
      <c r="E6741" s="1" t="s">
        <v>24</v>
      </c>
      <c r="F6741" s="1" t="s">
        <v>1008</v>
      </c>
      <c r="G6741" s="1" t="s">
        <v>1009</v>
      </c>
      <c r="H6741" s="1" t="s">
        <v>1010</v>
      </c>
      <c r="I6741" s="1" t="s">
        <v>1011</v>
      </c>
      <c r="J6741">
        <v>5</v>
      </c>
      <c r="K6741" s="1" t="s">
        <v>166</v>
      </c>
    </row>
    <row r="6742" spans="1:11" x14ac:dyDescent="0.25">
      <c r="A6742">
        <v>130409</v>
      </c>
      <c r="B6742" s="1" t="s">
        <v>1016</v>
      </c>
      <c r="C6742">
        <v>75958</v>
      </c>
      <c r="D6742" s="1" t="s">
        <v>22</v>
      </c>
      <c r="E6742" s="1" t="s">
        <v>24</v>
      </c>
      <c r="F6742" s="1" t="s">
        <v>1017</v>
      </c>
      <c r="G6742" s="1" t="s">
        <v>54</v>
      </c>
      <c r="H6742" s="1" t="s">
        <v>1018</v>
      </c>
      <c r="I6742" s="1" t="s">
        <v>1019</v>
      </c>
      <c r="J6742">
        <v>5</v>
      </c>
      <c r="K6742" s="1" t="s">
        <v>152</v>
      </c>
    </row>
    <row r="6743" spans="1:11" x14ac:dyDescent="0.25">
      <c r="A6743">
        <v>130410</v>
      </c>
      <c r="B6743" s="1" t="s">
        <v>1247</v>
      </c>
      <c r="C6743">
        <v>70000</v>
      </c>
      <c r="D6743" s="1" t="s">
        <v>45</v>
      </c>
      <c r="E6743" s="1" t="s">
        <v>24</v>
      </c>
      <c r="F6743" s="1" t="s">
        <v>60</v>
      </c>
      <c r="G6743" s="1" t="s">
        <v>79</v>
      </c>
      <c r="H6743" s="1" t="s">
        <v>80</v>
      </c>
      <c r="I6743" s="1" t="s">
        <v>81</v>
      </c>
      <c r="J6743">
        <v>4</v>
      </c>
      <c r="K6743" s="1" t="s">
        <v>31</v>
      </c>
    </row>
    <row r="6744" spans="1:11" x14ac:dyDescent="0.25">
      <c r="A6744">
        <v>130412</v>
      </c>
      <c r="B6744" s="1" t="s">
        <v>4358</v>
      </c>
      <c r="C6744">
        <v>128000</v>
      </c>
      <c r="D6744" s="1" t="s">
        <v>22</v>
      </c>
      <c r="E6744" s="1" t="s">
        <v>24</v>
      </c>
      <c r="F6744" s="1" t="s">
        <v>1914</v>
      </c>
      <c r="G6744" s="1" t="s">
        <v>554</v>
      </c>
      <c r="H6744" s="1" t="s">
        <v>1130</v>
      </c>
      <c r="I6744" s="1" t="s">
        <v>1792</v>
      </c>
      <c r="J6744">
        <v>7</v>
      </c>
      <c r="K6744" s="1" t="s">
        <v>58</v>
      </c>
    </row>
    <row r="6745" spans="1:11" x14ac:dyDescent="0.25">
      <c r="A6745">
        <v>130413</v>
      </c>
      <c r="B6745" s="1" t="s">
        <v>1387</v>
      </c>
      <c r="C6745">
        <v>110000</v>
      </c>
      <c r="D6745" s="1" t="s">
        <v>22</v>
      </c>
      <c r="E6745" s="1" t="s">
        <v>24</v>
      </c>
      <c r="F6745" s="1" t="s">
        <v>171</v>
      </c>
      <c r="G6745" s="1" t="s">
        <v>422</v>
      </c>
      <c r="H6745" s="1" t="s">
        <v>1243</v>
      </c>
      <c r="I6745" s="1" t="s">
        <v>1388</v>
      </c>
      <c r="J6745">
        <v>5</v>
      </c>
      <c r="K6745" s="1" t="s">
        <v>152</v>
      </c>
    </row>
    <row r="6746" spans="1:11" x14ac:dyDescent="0.25">
      <c r="A6746">
        <v>130414</v>
      </c>
      <c r="B6746" s="1" t="s">
        <v>438</v>
      </c>
      <c r="C6746">
        <v>40000</v>
      </c>
      <c r="D6746" s="1" t="s">
        <v>45</v>
      </c>
      <c r="E6746" s="1" t="s">
        <v>24</v>
      </c>
      <c r="F6746" s="1" t="s">
        <v>439</v>
      </c>
      <c r="G6746" s="1" t="s">
        <v>66</v>
      </c>
      <c r="H6746" s="1" t="s">
        <v>227</v>
      </c>
      <c r="I6746" s="1" t="s">
        <v>156</v>
      </c>
      <c r="J6746">
        <v>5</v>
      </c>
      <c r="K6746" s="1" t="s">
        <v>31</v>
      </c>
    </row>
    <row r="6747" spans="1:11" x14ac:dyDescent="0.25">
      <c r="A6747">
        <v>130415</v>
      </c>
      <c r="B6747" s="1" t="s">
        <v>2030</v>
      </c>
      <c r="C6747">
        <v>70000</v>
      </c>
      <c r="D6747" s="1" t="s">
        <v>22</v>
      </c>
      <c r="E6747" s="1" t="s">
        <v>24</v>
      </c>
      <c r="F6747" s="1" t="s">
        <v>1431</v>
      </c>
      <c r="G6747" s="1" t="s">
        <v>37</v>
      </c>
      <c r="H6747" s="1" t="s">
        <v>1432</v>
      </c>
      <c r="I6747" s="1" t="s">
        <v>1399</v>
      </c>
      <c r="J6747">
        <v>5</v>
      </c>
      <c r="K6747" s="1" t="s">
        <v>95</v>
      </c>
    </row>
    <row r="6748" spans="1:11" x14ac:dyDescent="0.25">
      <c r="A6748">
        <v>130416</v>
      </c>
      <c r="B6748" s="1" t="s">
        <v>1117</v>
      </c>
      <c r="C6748">
        <v>60000</v>
      </c>
      <c r="D6748" s="1" t="s">
        <v>22</v>
      </c>
      <c r="E6748" s="1" t="s">
        <v>24</v>
      </c>
      <c r="F6748" s="1" t="s">
        <v>328</v>
      </c>
      <c r="G6748" s="1" t="s">
        <v>27</v>
      </c>
      <c r="H6748" s="1" t="s">
        <v>28</v>
      </c>
      <c r="I6748" s="1" t="s">
        <v>29</v>
      </c>
      <c r="J6748">
        <v>5</v>
      </c>
      <c r="K6748" s="1" t="s">
        <v>31</v>
      </c>
    </row>
    <row r="6749" spans="1:11" x14ac:dyDescent="0.25">
      <c r="A6749">
        <v>130417</v>
      </c>
      <c r="B6749" s="1" t="s">
        <v>1084</v>
      </c>
      <c r="C6749">
        <v>90000</v>
      </c>
      <c r="D6749" s="1" t="s">
        <v>22</v>
      </c>
      <c r="E6749" s="1" t="s">
        <v>24</v>
      </c>
      <c r="F6749" s="1" t="s">
        <v>790</v>
      </c>
      <c r="G6749" s="1" t="s">
        <v>781</v>
      </c>
      <c r="H6749" s="1" t="s">
        <v>462</v>
      </c>
      <c r="I6749" s="1" t="s">
        <v>791</v>
      </c>
      <c r="J6749">
        <v>7</v>
      </c>
      <c r="K6749" s="1" t="s">
        <v>121</v>
      </c>
    </row>
    <row r="6750" spans="1:11" x14ac:dyDescent="0.25">
      <c r="A6750">
        <v>130418</v>
      </c>
      <c r="B6750" s="1" t="s">
        <v>4359</v>
      </c>
      <c r="C6750">
        <v>70000</v>
      </c>
      <c r="D6750" s="1" t="s">
        <v>22</v>
      </c>
      <c r="E6750" s="1" t="s">
        <v>24</v>
      </c>
      <c r="F6750" s="1" t="s">
        <v>205</v>
      </c>
      <c r="G6750" s="1" t="s">
        <v>206</v>
      </c>
      <c r="H6750" s="1" t="s">
        <v>434</v>
      </c>
      <c r="I6750" s="1" t="s">
        <v>208</v>
      </c>
      <c r="J6750">
        <v>7</v>
      </c>
      <c r="K6750" s="1" t="s">
        <v>152</v>
      </c>
    </row>
    <row r="6751" spans="1:11" x14ac:dyDescent="0.25">
      <c r="A6751">
        <v>130419</v>
      </c>
      <c r="B6751" s="1" t="s">
        <v>855</v>
      </c>
      <c r="C6751">
        <v>65000</v>
      </c>
      <c r="D6751" s="1" t="s">
        <v>45</v>
      </c>
      <c r="E6751" s="1" t="s">
        <v>24</v>
      </c>
      <c r="F6751" s="1" t="s">
        <v>299</v>
      </c>
      <c r="G6751" s="1" t="s">
        <v>66</v>
      </c>
      <c r="H6751" s="1" t="s">
        <v>300</v>
      </c>
      <c r="I6751" s="1" t="s">
        <v>715</v>
      </c>
      <c r="J6751">
        <v>5</v>
      </c>
      <c r="K6751" s="1" t="s">
        <v>58</v>
      </c>
    </row>
    <row r="6752" spans="1:11" x14ac:dyDescent="0.25">
      <c r="A6752">
        <v>130420</v>
      </c>
      <c r="B6752" s="1" t="s">
        <v>18</v>
      </c>
      <c r="C6752">
        <v>88000</v>
      </c>
      <c r="D6752" s="1" t="s">
        <v>22</v>
      </c>
      <c r="E6752" s="1" t="s">
        <v>24</v>
      </c>
      <c r="F6752" s="1" t="s">
        <v>26</v>
      </c>
      <c r="G6752" s="1" t="s">
        <v>27</v>
      </c>
      <c r="H6752" s="1" t="s">
        <v>28</v>
      </c>
      <c r="I6752" s="1" t="s">
        <v>29</v>
      </c>
      <c r="J6752">
        <v>5</v>
      </c>
      <c r="K6752" s="1" t="s">
        <v>31</v>
      </c>
    </row>
    <row r="6753" spans="1:11" x14ac:dyDescent="0.25">
      <c r="A6753">
        <v>130421</v>
      </c>
      <c r="B6753" s="1" t="s">
        <v>386</v>
      </c>
      <c r="C6753">
        <v>80000</v>
      </c>
      <c r="D6753" s="1" t="s">
        <v>22</v>
      </c>
      <c r="E6753" s="1" t="s">
        <v>24</v>
      </c>
      <c r="F6753" s="1" t="s">
        <v>387</v>
      </c>
      <c r="G6753" s="1" t="s">
        <v>27</v>
      </c>
      <c r="H6753" s="1" t="s">
        <v>55</v>
      </c>
      <c r="I6753" s="1" t="s">
        <v>296</v>
      </c>
      <c r="J6753">
        <v>5</v>
      </c>
      <c r="K6753" s="1" t="s">
        <v>152</v>
      </c>
    </row>
    <row r="6754" spans="1:11" x14ac:dyDescent="0.25">
      <c r="A6754">
        <v>130422</v>
      </c>
      <c r="B6754" s="1" t="s">
        <v>1386</v>
      </c>
      <c r="C6754">
        <v>60000</v>
      </c>
      <c r="D6754" s="1" t="s">
        <v>22</v>
      </c>
      <c r="E6754" s="1" t="s">
        <v>24</v>
      </c>
      <c r="F6754" s="1" t="s">
        <v>176</v>
      </c>
      <c r="G6754" s="1" t="s">
        <v>781</v>
      </c>
      <c r="H6754" s="1" t="s">
        <v>599</v>
      </c>
      <c r="I6754" s="1" t="s">
        <v>1227</v>
      </c>
      <c r="J6754">
        <v>8</v>
      </c>
      <c r="K6754" s="1" t="s">
        <v>121</v>
      </c>
    </row>
    <row r="6755" spans="1:11" x14ac:dyDescent="0.25">
      <c r="A6755">
        <v>130423</v>
      </c>
      <c r="B6755" s="1" t="s">
        <v>1699</v>
      </c>
      <c r="C6755">
        <v>38000</v>
      </c>
      <c r="D6755" s="1" t="s">
        <v>22</v>
      </c>
      <c r="E6755" s="1" t="s">
        <v>24</v>
      </c>
      <c r="F6755" s="1" t="s">
        <v>1109</v>
      </c>
      <c r="G6755" s="1" t="s">
        <v>606</v>
      </c>
      <c r="H6755" s="1" t="s">
        <v>239</v>
      </c>
      <c r="I6755" s="1" t="s">
        <v>697</v>
      </c>
      <c r="J6755">
        <v>7</v>
      </c>
      <c r="K6755" s="1" t="s">
        <v>121</v>
      </c>
    </row>
    <row r="6756" spans="1:11" x14ac:dyDescent="0.25">
      <c r="A6756">
        <v>130424</v>
      </c>
      <c r="B6756" s="1" t="s">
        <v>3500</v>
      </c>
      <c r="C6756">
        <v>80000</v>
      </c>
      <c r="D6756" s="1" t="s">
        <v>45</v>
      </c>
      <c r="E6756" s="1" t="s">
        <v>24</v>
      </c>
      <c r="F6756" s="1" t="s">
        <v>509</v>
      </c>
      <c r="G6756" s="1" t="s">
        <v>213</v>
      </c>
      <c r="H6756" s="1" t="s">
        <v>55</v>
      </c>
      <c r="I6756" s="1" t="s">
        <v>1581</v>
      </c>
      <c r="J6756">
        <v>5</v>
      </c>
      <c r="K6756" s="1" t="s">
        <v>152</v>
      </c>
    </row>
    <row r="6757" spans="1:11" x14ac:dyDescent="0.25">
      <c r="A6757">
        <v>130425</v>
      </c>
      <c r="B6757" s="1" t="s">
        <v>1045</v>
      </c>
      <c r="C6757">
        <v>60000</v>
      </c>
      <c r="D6757" s="1" t="s">
        <v>45</v>
      </c>
      <c r="E6757" s="1" t="s">
        <v>24</v>
      </c>
      <c r="F6757" s="1" t="s">
        <v>594</v>
      </c>
      <c r="G6757" s="1" t="s">
        <v>914</v>
      </c>
      <c r="H6757" s="1" t="s">
        <v>915</v>
      </c>
      <c r="I6757" s="1" t="s">
        <v>916</v>
      </c>
      <c r="J6757">
        <v>5</v>
      </c>
      <c r="K6757" s="1" t="s">
        <v>58</v>
      </c>
    </row>
    <row r="6758" spans="1:11" x14ac:dyDescent="0.25">
      <c r="A6758">
        <v>130426</v>
      </c>
      <c r="B6758" s="1" t="s">
        <v>946</v>
      </c>
      <c r="C6758">
        <v>110000</v>
      </c>
      <c r="D6758" s="1" t="s">
        <v>22</v>
      </c>
      <c r="E6758" s="1" t="s">
        <v>24</v>
      </c>
      <c r="F6758" s="1" t="s">
        <v>790</v>
      </c>
      <c r="G6758" s="1" t="s">
        <v>781</v>
      </c>
      <c r="H6758" s="1" t="s">
        <v>462</v>
      </c>
      <c r="I6758" s="1" t="s">
        <v>791</v>
      </c>
      <c r="J6758">
        <v>7</v>
      </c>
      <c r="K6758" s="1" t="s">
        <v>121</v>
      </c>
    </row>
    <row r="6759" spans="1:11" x14ac:dyDescent="0.25">
      <c r="A6759">
        <v>130427</v>
      </c>
      <c r="B6759" s="1" t="s">
        <v>982</v>
      </c>
      <c r="C6759">
        <v>110000</v>
      </c>
      <c r="D6759" s="1" t="s">
        <v>22</v>
      </c>
      <c r="E6759" s="1" t="s">
        <v>24</v>
      </c>
      <c r="F6759" s="1" t="s">
        <v>326</v>
      </c>
      <c r="G6759" s="1" t="s">
        <v>27</v>
      </c>
      <c r="H6759" s="1" t="s">
        <v>28</v>
      </c>
      <c r="I6759" s="1" t="s">
        <v>29</v>
      </c>
      <c r="J6759">
        <v>5</v>
      </c>
      <c r="K6759" s="1" t="s">
        <v>31</v>
      </c>
    </row>
    <row r="6760" spans="1:11" x14ac:dyDescent="0.25">
      <c r="A6760">
        <v>130428</v>
      </c>
      <c r="B6760" s="1" t="s">
        <v>3326</v>
      </c>
      <c r="C6760">
        <v>145000</v>
      </c>
      <c r="D6760" s="1" t="s">
        <v>22</v>
      </c>
      <c r="E6760" s="1" t="s">
        <v>24</v>
      </c>
      <c r="F6760" s="1" t="s">
        <v>2795</v>
      </c>
      <c r="G6760" s="1" t="s">
        <v>149</v>
      </c>
      <c r="H6760" s="1" t="s">
        <v>599</v>
      </c>
      <c r="I6760" s="1" t="s">
        <v>1219</v>
      </c>
      <c r="J6760">
        <v>5</v>
      </c>
      <c r="K6760" s="1" t="s">
        <v>40</v>
      </c>
    </row>
    <row r="6761" spans="1:11" x14ac:dyDescent="0.25">
      <c r="A6761">
        <v>130429</v>
      </c>
      <c r="B6761" s="1" t="s">
        <v>1748</v>
      </c>
      <c r="C6761">
        <v>43000</v>
      </c>
      <c r="D6761" s="1" t="s">
        <v>22</v>
      </c>
      <c r="E6761" s="1" t="s">
        <v>24</v>
      </c>
      <c r="F6761" s="1" t="s">
        <v>133</v>
      </c>
      <c r="G6761" s="1" t="s">
        <v>54</v>
      </c>
      <c r="H6761" s="1" t="s">
        <v>305</v>
      </c>
      <c r="I6761" s="1" t="s">
        <v>1749</v>
      </c>
      <c r="J6761">
        <v>5</v>
      </c>
      <c r="K6761" s="1" t="s">
        <v>58</v>
      </c>
    </row>
    <row r="6762" spans="1:11" x14ac:dyDescent="0.25">
      <c r="A6762">
        <v>130430</v>
      </c>
      <c r="B6762" s="1" t="s">
        <v>698</v>
      </c>
      <c r="C6762">
        <v>120000</v>
      </c>
      <c r="D6762" s="1" t="s">
        <v>22</v>
      </c>
      <c r="E6762" s="1" t="s">
        <v>24</v>
      </c>
      <c r="F6762" s="1" t="s">
        <v>1266</v>
      </c>
      <c r="G6762" s="1" t="s">
        <v>27</v>
      </c>
      <c r="H6762" s="1" t="s">
        <v>1267</v>
      </c>
      <c r="I6762" s="1" t="s">
        <v>29</v>
      </c>
      <c r="J6762">
        <v>5</v>
      </c>
      <c r="K6762" s="1" t="s">
        <v>31</v>
      </c>
    </row>
    <row r="6763" spans="1:11" x14ac:dyDescent="0.25">
      <c r="A6763">
        <v>130431</v>
      </c>
      <c r="B6763" s="1" t="s">
        <v>4360</v>
      </c>
      <c r="C6763">
        <v>136000</v>
      </c>
      <c r="D6763" s="1" t="s">
        <v>45</v>
      </c>
      <c r="E6763" s="1" t="s">
        <v>24</v>
      </c>
      <c r="F6763" s="1" t="s">
        <v>60</v>
      </c>
      <c r="G6763" s="1" t="s">
        <v>61</v>
      </c>
      <c r="H6763" s="1" t="s">
        <v>62</v>
      </c>
      <c r="I6763" s="1" t="s">
        <v>63</v>
      </c>
      <c r="J6763">
        <v>5</v>
      </c>
      <c r="K6763" s="1" t="s">
        <v>31</v>
      </c>
    </row>
    <row r="6764" spans="1:11" x14ac:dyDescent="0.25">
      <c r="A6764">
        <v>130432</v>
      </c>
      <c r="B6764" s="1" t="s">
        <v>4361</v>
      </c>
      <c r="C6764">
        <v>120000</v>
      </c>
      <c r="D6764" s="1" t="s">
        <v>22</v>
      </c>
      <c r="E6764" s="1" t="s">
        <v>24</v>
      </c>
      <c r="F6764" s="1" t="s">
        <v>1017</v>
      </c>
      <c r="G6764" s="1" t="s">
        <v>422</v>
      </c>
      <c r="H6764" s="1" t="s">
        <v>3633</v>
      </c>
      <c r="I6764" s="1" t="s">
        <v>1019</v>
      </c>
      <c r="J6764">
        <v>5</v>
      </c>
      <c r="K6764" s="1" t="s">
        <v>152</v>
      </c>
    </row>
    <row r="6765" spans="1:11" x14ac:dyDescent="0.25">
      <c r="A6765">
        <v>130433</v>
      </c>
      <c r="B6765" s="1" t="s">
        <v>1322</v>
      </c>
      <c r="C6765">
        <v>25000</v>
      </c>
      <c r="D6765" s="1" t="s">
        <v>45</v>
      </c>
      <c r="E6765" s="1" t="s">
        <v>24</v>
      </c>
      <c r="F6765" s="1" t="s">
        <v>180</v>
      </c>
      <c r="G6765" s="1" t="s">
        <v>66</v>
      </c>
      <c r="H6765" s="1" t="s">
        <v>67</v>
      </c>
      <c r="I6765" s="1" t="s">
        <v>1323</v>
      </c>
      <c r="J6765">
        <v>5</v>
      </c>
      <c r="K6765" s="1" t="s">
        <v>58</v>
      </c>
    </row>
    <row r="6766" spans="1:11" x14ac:dyDescent="0.25">
      <c r="A6766">
        <v>130434</v>
      </c>
      <c r="B6766" s="1" t="s">
        <v>4362</v>
      </c>
      <c r="C6766">
        <v>80000</v>
      </c>
      <c r="D6766" s="1" t="s">
        <v>22</v>
      </c>
      <c r="E6766" s="1" t="s">
        <v>24</v>
      </c>
      <c r="F6766" s="1" t="s">
        <v>1058</v>
      </c>
      <c r="G6766" s="1" t="s">
        <v>206</v>
      </c>
      <c r="H6766" s="1" t="s">
        <v>399</v>
      </c>
      <c r="I6766" s="1" t="s">
        <v>1081</v>
      </c>
      <c r="J6766">
        <v>7</v>
      </c>
      <c r="K6766" s="1" t="s">
        <v>121</v>
      </c>
    </row>
    <row r="6767" spans="1:11" x14ac:dyDescent="0.25">
      <c r="A6767">
        <v>130435</v>
      </c>
      <c r="B6767" s="1" t="s">
        <v>3956</v>
      </c>
      <c r="C6767">
        <v>40000</v>
      </c>
      <c r="D6767" s="1" t="s">
        <v>45</v>
      </c>
      <c r="E6767" s="1" t="s">
        <v>24</v>
      </c>
      <c r="F6767" s="1" t="s">
        <v>1275</v>
      </c>
      <c r="G6767" s="1" t="s">
        <v>628</v>
      </c>
      <c r="H6767" s="1" t="s">
        <v>707</v>
      </c>
      <c r="I6767" s="1" t="s">
        <v>3957</v>
      </c>
      <c r="J6767">
        <v>5</v>
      </c>
      <c r="K6767" s="1" t="s">
        <v>58</v>
      </c>
    </row>
    <row r="6768" spans="1:11" x14ac:dyDescent="0.25">
      <c r="A6768">
        <v>130436</v>
      </c>
      <c r="B6768" s="1" t="s">
        <v>545</v>
      </c>
      <c r="C6768">
        <v>9000</v>
      </c>
      <c r="D6768" s="1" t="s">
        <v>22</v>
      </c>
      <c r="E6768" s="1" t="s">
        <v>211</v>
      </c>
      <c r="F6768" s="1" t="s">
        <v>546</v>
      </c>
      <c r="G6768" s="1" t="s">
        <v>479</v>
      </c>
      <c r="H6768" s="1" t="s">
        <v>480</v>
      </c>
      <c r="I6768" s="1" t="s">
        <v>481</v>
      </c>
      <c r="J6768">
        <v>5</v>
      </c>
      <c r="K6768" s="1" t="s">
        <v>482</v>
      </c>
    </row>
    <row r="6769" spans="1:11" x14ac:dyDescent="0.25">
      <c r="A6769">
        <v>130437</v>
      </c>
      <c r="B6769" s="1" t="s">
        <v>471</v>
      </c>
      <c r="C6769">
        <v>20000</v>
      </c>
      <c r="D6769" s="1" t="s">
        <v>45</v>
      </c>
      <c r="E6769" s="1" t="s">
        <v>211</v>
      </c>
      <c r="F6769" s="1" t="s">
        <v>472</v>
      </c>
      <c r="G6769" s="1" t="s">
        <v>473</v>
      </c>
      <c r="H6769" s="1" t="s">
        <v>474</v>
      </c>
      <c r="I6769" s="1" t="s">
        <v>475</v>
      </c>
      <c r="J6769">
        <v>5</v>
      </c>
      <c r="K6769" s="1" t="s">
        <v>476</v>
      </c>
    </row>
    <row r="6770" spans="1:11" x14ac:dyDescent="0.25">
      <c r="A6770">
        <v>130438</v>
      </c>
      <c r="B6770" s="1" t="s">
        <v>477</v>
      </c>
      <c r="C6770">
        <v>45000</v>
      </c>
      <c r="D6770" s="1" t="s">
        <v>22</v>
      </c>
      <c r="E6770" s="1" t="s">
        <v>211</v>
      </c>
      <c r="F6770" s="1" t="s">
        <v>478</v>
      </c>
      <c r="G6770" s="1" t="s">
        <v>479</v>
      </c>
      <c r="H6770" s="1" t="s">
        <v>480</v>
      </c>
      <c r="I6770" s="1" t="s">
        <v>481</v>
      </c>
      <c r="J6770">
        <v>5</v>
      </c>
      <c r="K6770" s="1" t="s">
        <v>482</v>
      </c>
    </row>
    <row r="6771" spans="1:11" x14ac:dyDescent="0.25">
      <c r="A6771">
        <v>130439</v>
      </c>
      <c r="B6771" s="1" t="s">
        <v>662</v>
      </c>
      <c r="C6771">
        <v>110000</v>
      </c>
      <c r="D6771" s="1" t="s">
        <v>22</v>
      </c>
      <c r="E6771" s="1" t="s">
        <v>24</v>
      </c>
      <c r="F6771" s="1" t="s">
        <v>663</v>
      </c>
      <c r="G6771" s="1" t="s">
        <v>206</v>
      </c>
      <c r="H6771" s="1" t="s">
        <v>654</v>
      </c>
      <c r="I6771" s="1" t="s">
        <v>655</v>
      </c>
      <c r="J6771">
        <v>7</v>
      </c>
      <c r="K6771" s="1" t="s">
        <v>152</v>
      </c>
    </row>
    <row r="6772" spans="1:11" x14ac:dyDescent="0.25">
      <c r="A6772">
        <v>130440</v>
      </c>
      <c r="B6772" s="1" t="s">
        <v>873</v>
      </c>
      <c r="C6772">
        <v>20000</v>
      </c>
      <c r="D6772" s="1" t="s">
        <v>22</v>
      </c>
      <c r="E6772" s="1" t="s">
        <v>211</v>
      </c>
      <c r="F6772" s="1" t="s">
        <v>519</v>
      </c>
      <c r="G6772" s="1" t="s">
        <v>523</v>
      </c>
      <c r="H6772" s="1" t="s">
        <v>503</v>
      </c>
      <c r="I6772" s="1" t="s">
        <v>524</v>
      </c>
      <c r="J6772">
        <v>5</v>
      </c>
      <c r="K6772" s="1" t="s">
        <v>525</v>
      </c>
    </row>
    <row r="6773" spans="1:11" x14ac:dyDescent="0.25">
      <c r="A6773">
        <v>130441</v>
      </c>
      <c r="B6773" s="1" t="s">
        <v>569</v>
      </c>
      <c r="C6773">
        <v>68089</v>
      </c>
      <c r="D6773" s="1" t="s">
        <v>45</v>
      </c>
      <c r="E6773" s="1" t="s">
        <v>211</v>
      </c>
      <c r="F6773" s="1" t="s">
        <v>570</v>
      </c>
      <c r="G6773" s="1" t="s">
        <v>238</v>
      </c>
      <c r="H6773" s="1" t="s">
        <v>571</v>
      </c>
      <c r="I6773" s="1" t="s">
        <v>572</v>
      </c>
      <c r="J6773">
        <v>5</v>
      </c>
      <c r="K6773" s="1" t="s">
        <v>87</v>
      </c>
    </row>
    <row r="6774" spans="1:11" x14ac:dyDescent="0.25">
      <c r="A6774">
        <v>130442</v>
      </c>
      <c r="B6774" s="1" t="s">
        <v>834</v>
      </c>
      <c r="C6774">
        <v>58343</v>
      </c>
      <c r="D6774" s="1" t="s">
        <v>45</v>
      </c>
      <c r="E6774" s="1" t="s">
        <v>24</v>
      </c>
      <c r="F6774" s="1" t="s">
        <v>385</v>
      </c>
      <c r="G6774" s="1" t="s">
        <v>191</v>
      </c>
      <c r="H6774" s="1" t="s">
        <v>230</v>
      </c>
      <c r="I6774" s="1" t="s">
        <v>192</v>
      </c>
      <c r="J6774">
        <v>5</v>
      </c>
      <c r="K6774" s="1" t="s">
        <v>31</v>
      </c>
    </row>
    <row r="6775" spans="1:11" x14ac:dyDescent="0.25">
      <c r="A6775">
        <v>130443</v>
      </c>
      <c r="B6775" s="1" t="s">
        <v>875</v>
      </c>
      <c r="C6775">
        <v>38817</v>
      </c>
      <c r="D6775" s="1" t="s">
        <v>22</v>
      </c>
      <c r="E6775" s="1" t="s">
        <v>24</v>
      </c>
      <c r="F6775" s="1" t="s">
        <v>876</v>
      </c>
      <c r="G6775" s="1" t="s">
        <v>27</v>
      </c>
      <c r="H6775" s="1" t="s">
        <v>28</v>
      </c>
      <c r="I6775" s="1" t="s">
        <v>29</v>
      </c>
      <c r="J6775">
        <v>5</v>
      </c>
      <c r="K6775" s="1" t="s">
        <v>31</v>
      </c>
    </row>
    <row r="6776" spans="1:11" x14ac:dyDescent="0.25">
      <c r="A6776">
        <v>130444</v>
      </c>
      <c r="B6776" s="1" t="s">
        <v>877</v>
      </c>
      <c r="C6776">
        <v>56494</v>
      </c>
      <c r="D6776" s="1" t="s">
        <v>45</v>
      </c>
      <c r="E6776" s="1" t="s">
        <v>24</v>
      </c>
      <c r="F6776" s="1" t="s">
        <v>163</v>
      </c>
      <c r="G6776" s="1" t="s">
        <v>149</v>
      </c>
      <c r="H6776" s="1" t="s">
        <v>679</v>
      </c>
      <c r="I6776" s="1" t="s">
        <v>713</v>
      </c>
      <c r="J6776">
        <v>5</v>
      </c>
      <c r="K6776" s="1" t="s">
        <v>51</v>
      </c>
    </row>
    <row r="6777" spans="1:11" x14ac:dyDescent="0.25">
      <c r="A6777">
        <v>130445</v>
      </c>
      <c r="B6777" s="1" t="s">
        <v>878</v>
      </c>
      <c r="C6777">
        <v>79328</v>
      </c>
      <c r="D6777" s="1" t="s">
        <v>22</v>
      </c>
      <c r="E6777" s="1" t="s">
        <v>24</v>
      </c>
      <c r="F6777" s="1" t="s">
        <v>237</v>
      </c>
      <c r="G6777" s="1" t="s">
        <v>238</v>
      </c>
      <c r="H6777" s="1" t="s">
        <v>270</v>
      </c>
      <c r="I6777" s="1" t="s">
        <v>271</v>
      </c>
      <c r="J6777">
        <v>7</v>
      </c>
      <c r="K6777" s="1" t="s">
        <v>87</v>
      </c>
    </row>
    <row r="6778" spans="1:11" x14ac:dyDescent="0.25">
      <c r="A6778">
        <v>130446</v>
      </c>
      <c r="B6778" s="1" t="s">
        <v>879</v>
      </c>
      <c r="C6778">
        <v>5621</v>
      </c>
      <c r="D6778" s="1" t="s">
        <v>45</v>
      </c>
      <c r="E6778" s="1" t="s">
        <v>211</v>
      </c>
      <c r="F6778" s="1" t="s">
        <v>313</v>
      </c>
      <c r="G6778" s="1" t="s">
        <v>66</v>
      </c>
      <c r="H6778" s="1" t="s">
        <v>390</v>
      </c>
      <c r="I6778" s="1" t="s">
        <v>391</v>
      </c>
      <c r="J6778">
        <v>5</v>
      </c>
      <c r="K6778" s="1" t="s">
        <v>31</v>
      </c>
    </row>
    <row r="6779" spans="1:11" x14ac:dyDescent="0.25">
      <c r="A6779">
        <v>130447</v>
      </c>
      <c r="B6779" s="1" t="s">
        <v>880</v>
      </c>
      <c r="C6779">
        <v>25538</v>
      </c>
      <c r="D6779" s="1" t="s">
        <v>45</v>
      </c>
      <c r="E6779" s="1" t="s">
        <v>24</v>
      </c>
      <c r="F6779" s="1" t="s">
        <v>502</v>
      </c>
      <c r="G6779" s="1" t="s">
        <v>881</v>
      </c>
      <c r="H6779" s="1" t="s">
        <v>134</v>
      </c>
      <c r="I6779" s="1" t="s">
        <v>882</v>
      </c>
      <c r="J6779">
        <v>5</v>
      </c>
      <c r="K6779" s="1" t="s">
        <v>87</v>
      </c>
    </row>
    <row r="6780" spans="1:11" x14ac:dyDescent="0.25">
      <c r="A6780">
        <v>130448</v>
      </c>
      <c r="B6780" s="1" t="s">
        <v>883</v>
      </c>
      <c r="C6780">
        <v>69779</v>
      </c>
      <c r="D6780" s="1" t="s">
        <v>45</v>
      </c>
      <c r="E6780" s="1" t="s">
        <v>211</v>
      </c>
      <c r="F6780" s="1" t="s">
        <v>313</v>
      </c>
      <c r="G6780" s="1" t="s">
        <v>66</v>
      </c>
      <c r="H6780" s="1" t="s">
        <v>390</v>
      </c>
      <c r="I6780" s="1" t="s">
        <v>391</v>
      </c>
      <c r="J6780">
        <v>5</v>
      </c>
      <c r="K6780" s="1" t="s">
        <v>31</v>
      </c>
    </row>
    <row r="6781" spans="1:11" x14ac:dyDescent="0.25">
      <c r="A6781">
        <v>130449</v>
      </c>
      <c r="B6781" s="1" t="s">
        <v>821</v>
      </c>
      <c r="C6781">
        <v>56290</v>
      </c>
      <c r="D6781" s="1" t="s">
        <v>22</v>
      </c>
      <c r="E6781" s="1" t="s">
        <v>24</v>
      </c>
      <c r="F6781" s="1" t="s">
        <v>803</v>
      </c>
      <c r="G6781" s="1" t="s">
        <v>741</v>
      </c>
      <c r="H6781" s="1" t="s">
        <v>742</v>
      </c>
      <c r="I6781" s="1" t="s">
        <v>822</v>
      </c>
      <c r="J6781">
        <v>5</v>
      </c>
      <c r="K6781" s="1" t="s">
        <v>58</v>
      </c>
    </row>
    <row r="6782" spans="1:11" x14ac:dyDescent="0.25">
      <c r="A6782">
        <v>130450</v>
      </c>
      <c r="B6782" s="1" t="s">
        <v>501</v>
      </c>
      <c r="C6782">
        <v>7500</v>
      </c>
      <c r="D6782" s="1" t="s">
        <v>22</v>
      </c>
      <c r="E6782" s="1" t="s">
        <v>211</v>
      </c>
      <c r="F6782" s="1" t="s">
        <v>502</v>
      </c>
      <c r="G6782" s="1" t="s">
        <v>499</v>
      </c>
      <c r="H6782" s="1" t="s">
        <v>503</v>
      </c>
      <c r="I6782" s="1" t="s">
        <v>500</v>
      </c>
      <c r="J6782">
        <v>5</v>
      </c>
      <c r="K6782" s="1" t="s">
        <v>348</v>
      </c>
    </row>
    <row r="6783" spans="1:11" x14ac:dyDescent="0.25">
      <c r="A6783">
        <v>130451</v>
      </c>
      <c r="B6783" s="1" t="s">
        <v>501</v>
      </c>
      <c r="C6783">
        <v>8500</v>
      </c>
      <c r="D6783" s="1" t="s">
        <v>22</v>
      </c>
      <c r="E6783" s="1" t="s">
        <v>211</v>
      </c>
      <c r="F6783" s="1" t="s">
        <v>502</v>
      </c>
      <c r="G6783" s="1" t="s">
        <v>499</v>
      </c>
      <c r="H6783" s="1" t="s">
        <v>503</v>
      </c>
      <c r="I6783" s="1" t="s">
        <v>500</v>
      </c>
      <c r="J6783">
        <v>5</v>
      </c>
      <c r="K6783" s="1" t="s">
        <v>348</v>
      </c>
    </row>
    <row r="6784" spans="1:11" x14ac:dyDescent="0.25">
      <c r="A6784">
        <v>130452</v>
      </c>
      <c r="B6784" s="1" t="s">
        <v>884</v>
      </c>
      <c r="C6784">
        <v>7032</v>
      </c>
      <c r="D6784" s="1" t="s">
        <v>45</v>
      </c>
      <c r="E6784" s="1" t="s">
        <v>211</v>
      </c>
      <c r="F6784" s="1" t="s">
        <v>402</v>
      </c>
      <c r="G6784" s="1" t="s">
        <v>149</v>
      </c>
      <c r="H6784" s="1" t="s">
        <v>305</v>
      </c>
      <c r="I6784" s="1" t="s">
        <v>713</v>
      </c>
      <c r="J6784">
        <v>5</v>
      </c>
      <c r="K6784" s="1" t="s">
        <v>51</v>
      </c>
    </row>
    <row r="6785" spans="1:11" x14ac:dyDescent="0.25">
      <c r="A6785">
        <v>130453</v>
      </c>
      <c r="B6785" s="1" t="s">
        <v>551</v>
      </c>
      <c r="C6785">
        <v>11000</v>
      </c>
      <c r="D6785" s="1" t="s">
        <v>45</v>
      </c>
      <c r="E6785" s="1" t="s">
        <v>211</v>
      </c>
      <c r="F6785" s="1" t="s">
        <v>408</v>
      </c>
      <c r="G6785" s="1" t="s">
        <v>336</v>
      </c>
      <c r="H6785" s="1" t="s">
        <v>552</v>
      </c>
      <c r="I6785" s="1" t="s">
        <v>373</v>
      </c>
      <c r="J6785">
        <v>5</v>
      </c>
      <c r="K6785" s="1" t="s">
        <v>40</v>
      </c>
    </row>
    <row r="6786" spans="1:11" x14ac:dyDescent="0.25">
      <c r="A6786">
        <v>130454</v>
      </c>
      <c r="B6786" s="1" t="s">
        <v>885</v>
      </c>
      <c r="C6786">
        <v>2000</v>
      </c>
      <c r="D6786" s="1" t="s">
        <v>22</v>
      </c>
      <c r="E6786" s="1" t="s">
        <v>211</v>
      </c>
      <c r="F6786" s="1" t="s">
        <v>171</v>
      </c>
      <c r="G6786" s="1" t="s">
        <v>886</v>
      </c>
      <c r="H6786" s="1" t="s">
        <v>538</v>
      </c>
      <c r="I6786" s="1" t="s">
        <v>887</v>
      </c>
      <c r="J6786">
        <v>5</v>
      </c>
      <c r="K6786" s="1" t="s">
        <v>525</v>
      </c>
    </row>
    <row r="6787" spans="1:11" x14ac:dyDescent="0.25">
      <c r="A6787">
        <v>130455</v>
      </c>
      <c r="B6787" s="1" t="s">
        <v>18</v>
      </c>
      <c r="C6787">
        <v>120000</v>
      </c>
      <c r="D6787" s="1" t="s">
        <v>22</v>
      </c>
      <c r="E6787" s="1" t="s">
        <v>24</v>
      </c>
      <c r="F6787" s="1" t="s">
        <v>26</v>
      </c>
      <c r="G6787" s="1" t="s">
        <v>27</v>
      </c>
      <c r="H6787" s="1" t="s">
        <v>28</v>
      </c>
      <c r="I6787" s="1" t="s">
        <v>29</v>
      </c>
      <c r="J6787">
        <v>5</v>
      </c>
      <c r="K6787" s="1" t="s">
        <v>31</v>
      </c>
    </row>
    <row r="6788" spans="1:11" x14ac:dyDescent="0.25">
      <c r="A6788">
        <v>130456</v>
      </c>
      <c r="B6788" s="1" t="s">
        <v>1143</v>
      </c>
      <c r="C6788">
        <v>35000</v>
      </c>
      <c r="D6788" s="1" t="s">
        <v>22</v>
      </c>
      <c r="E6788" s="1" t="s">
        <v>24</v>
      </c>
      <c r="F6788" s="1" t="s">
        <v>318</v>
      </c>
      <c r="G6788" s="1" t="s">
        <v>27</v>
      </c>
      <c r="H6788" s="1" t="s">
        <v>125</v>
      </c>
      <c r="I6788" s="1" t="s">
        <v>126</v>
      </c>
      <c r="J6788">
        <v>5</v>
      </c>
      <c r="K6788" s="1" t="s">
        <v>31</v>
      </c>
    </row>
    <row r="6789" spans="1:11" x14ac:dyDescent="0.25">
      <c r="A6789">
        <v>130457</v>
      </c>
      <c r="B6789" s="1" t="s">
        <v>3603</v>
      </c>
      <c r="C6789">
        <v>35000</v>
      </c>
      <c r="D6789" s="1" t="s">
        <v>45</v>
      </c>
      <c r="E6789" s="1" t="s">
        <v>24</v>
      </c>
      <c r="F6789" s="1" t="s">
        <v>3605</v>
      </c>
      <c r="G6789" s="1" t="s">
        <v>118</v>
      </c>
      <c r="H6789" s="1" t="s">
        <v>114</v>
      </c>
      <c r="I6789" s="1" t="s">
        <v>200</v>
      </c>
      <c r="J6789">
        <v>5</v>
      </c>
      <c r="K6789" s="1" t="s">
        <v>201</v>
      </c>
    </row>
    <row r="6790" spans="1:11" x14ac:dyDescent="0.25">
      <c r="A6790">
        <v>130458</v>
      </c>
      <c r="B6790" s="1" t="s">
        <v>1347</v>
      </c>
      <c r="C6790">
        <v>120000</v>
      </c>
      <c r="D6790" s="1" t="s">
        <v>22</v>
      </c>
      <c r="E6790" s="1" t="s">
        <v>24</v>
      </c>
      <c r="F6790" s="1" t="s">
        <v>1348</v>
      </c>
      <c r="G6790" s="1" t="s">
        <v>606</v>
      </c>
      <c r="H6790" s="1" t="s">
        <v>837</v>
      </c>
      <c r="I6790" s="1" t="s">
        <v>900</v>
      </c>
      <c r="J6790">
        <v>5</v>
      </c>
      <c r="K6790" s="1" t="s">
        <v>58</v>
      </c>
    </row>
    <row r="6791" spans="1:11" x14ac:dyDescent="0.25">
      <c r="A6791">
        <v>130459</v>
      </c>
      <c r="B6791" s="1" t="s">
        <v>1107</v>
      </c>
      <c r="C6791">
        <v>25000</v>
      </c>
      <c r="D6791" s="1" t="s">
        <v>45</v>
      </c>
      <c r="E6791" s="1" t="s">
        <v>24</v>
      </c>
      <c r="F6791" s="1" t="s">
        <v>454</v>
      </c>
      <c r="G6791" s="1" t="s">
        <v>455</v>
      </c>
      <c r="H6791" s="1" t="s">
        <v>114</v>
      </c>
      <c r="I6791" s="1" t="s">
        <v>456</v>
      </c>
      <c r="J6791">
        <v>5</v>
      </c>
      <c r="K6791" s="1" t="s">
        <v>101</v>
      </c>
    </row>
    <row r="6792" spans="1:11" x14ac:dyDescent="0.25">
      <c r="A6792">
        <v>130460</v>
      </c>
      <c r="B6792" s="1" t="s">
        <v>1328</v>
      </c>
      <c r="C6792">
        <v>100000</v>
      </c>
      <c r="D6792" s="1" t="s">
        <v>22</v>
      </c>
      <c r="E6792" s="1" t="s">
        <v>24</v>
      </c>
      <c r="F6792" s="1" t="s">
        <v>83</v>
      </c>
      <c r="G6792" s="1" t="s">
        <v>84</v>
      </c>
      <c r="H6792" s="1" t="s">
        <v>230</v>
      </c>
      <c r="I6792" s="1" t="s">
        <v>86</v>
      </c>
      <c r="J6792">
        <v>5</v>
      </c>
      <c r="K6792" s="1" t="s">
        <v>87</v>
      </c>
    </row>
    <row r="6793" spans="1:11" x14ac:dyDescent="0.25">
      <c r="A6793">
        <v>130461</v>
      </c>
      <c r="B6793" s="1" t="s">
        <v>3627</v>
      </c>
      <c r="C6793">
        <v>120000</v>
      </c>
      <c r="D6793" s="1" t="s">
        <v>22</v>
      </c>
      <c r="E6793" s="1" t="s">
        <v>24</v>
      </c>
      <c r="F6793" s="1" t="s">
        <v>790</v>
      </c>
      <c r="G6793" s="1" t="s">
        <v>781</v>
      </c>
      <c r="H6793" s="1" t="s">
        <v>462</v>
      </c>
      <c r="I6793" s="1" t="s">
        <v>1191</v>
      </c>
      <c r="J6793">
        <v>9</v>
      </c>
      <c r="K6793" s="1" t="s">
        <v>121</v>
      </c>
    </row>
    <row r="6794" spans="1:11" x14ac:dyDescent="0.25">
      <c r="A6794">
        <v>130462</v>
      </c>
      <c r="B6794" s="1" t="s">
        <v>676</v>
      </c>
      <c r="C6794">
        <v>35000</v>
      </c>
      <c r="D6794" s="1" t="s">
        <v>45</v>
      </c>
      <c r="E6794" s="1" t="s">
        <v>24</v>
      </c>
      <c r="F6794" s="1" t="s">
        <v>677</v>
      </c>
      <c r="G6794" s="1" t="s">
        <v>678</v>
      </c>
      <c r="H6794" s="1" t="s">
        <v>679</v>
      </c>
      <c r="I6794" s="1" t="s">
        <v>680</v>
      </c>
      <c r="J6794">
        <v>5</v>
      </c>
      <c r="K6794" s="1" t="s">
        <v>152</v>
      </c>
    </row>
    <row r="6795" spans="1:11" x14ac:dyDescent="0.25">
      <c r="A6795">
        <v>130463</v>
      </c>
      <c r="B6795" s="1" t="s">
        <v>1041</v>
      </c>
      <c r="C6795">
        <v>44000</v>
      </c>
      <c r="D6795" s="1" t="s">
        <v>45</v>
      </c>
      <c r="E6795" s="1" t="s">
        <v>24</v>
      </c>
      <c r="F6795" s="1" t="s">
        <v>912</v>
      </c>
      <c r="G6795" s="1" t="s">
        <v>191</v>
      </c>
      <c r="H6795" s="1" t="s">
        <v>85</v>
      </c>
      <c r="I6795" s="1" t="s">
        <v>192</v>
      </c>
      <c r="J6795">
        <v>5</v>
      </c>
      <c r="K6795" s="1" t="s">
        <v>31</v>
      </c>
    </row>
    <row r="6796" spans="1:11" x14ac:dyDescent="0.25">
      <c r="A6796">
        <v>130464</v>
      </c>
      <c r="B6796" s="1" t="s">
        <v>302</v>
      </c>
      <c r="C6796">
        <v>100000</v>
      </c>
      <c r="D6796" s="1" t="s">
        <v>22</v>
      </c>
      <c r="E6796" s="1" t="s">
        <v>24</v>
      </c>
      <c r="F6796" s="1" t="s">
        <v>133</v>
      </c>
      <c r="G6796" s="1" t="s">
        <v>54</v>
      </c>
      <c r="H6796" s="1" t="s">
        <v>134</v>
      </c>
      <c r="I6796" s="1" t="s">
        <v>135</v>
      </c>
      <c r="J6796">
        <v>5</v>
      </c>
      <c r="K6796" s="1" t="s">
        <v>58</v>
      </c>
    </row>
    <row r="6797" spans="1:11" x14ac:dyDescent="0.25">
      <c r="A6797">
        <v>130465</v>
      </c>
      <c r="B6797" s="1" t="s">
        <v>1123</v>
      </c>
      <c r="C6797">
        <v>133000</v>
      </c>
      <c r="D6797" s="1" t="s">
        <v>22</v>
      </c>
      <c r="E6797" s="1" t="s">
        <v>24</v>
      </c>
      <c r="F6797" s="1" t="s">
        <v>1058</v>
      </c>
      <c r="G6797" s="1" t="s">
        <v>206</v>
      </c>
      <c r="H6797" s="1" t="s">
        <v>399</v>
      </c>
      <c r="I6797" s="1" t="s">
        <v>1081</v>
      </c>
      <c r="J6797">
        <v>7</v>
      </c>
      <c r="K6797" s="1" t="s">
        <v>121</v>
      </c>
    </row>
    <row r="6798" spans="1:11" x14ac:dyDescent="0.25">
      <c r="A6798">
        <v>130466</v>
      </c>
      <c r="B6798" s="1" t="s">
        <v>1678</v>
      </c>
      <c r="C6798">
        <v>35000</v>
      </c>
      <c r="D6798" s="1" t="s">
        <v>22</v>
      </c>
      <c r="E6798" s="1" t="s">
        <v>24</v>
      </c>
      <c r="F6798" s="1" t="s">
        <v>1681</v>
      </c>
      <c r="G6798" s="1" t="s">
        <v>1682</v>
      </c>
      <c r="H6798" s="1" t="s">
        <v>1683</v>
      </c>
      <c r="I6798" s="1" t="s">
        <v>1684</v>
      </c>
      <c r="J6798">
        <v>7</v>
      </c>
      <c r="K6798" s="1" t="s">
        <v>87</v>
      </c>
    </row>
    <row r="6799" spans="1:11" x14ac:dyDescent="0.25">
      <c r="A6799">
        <v>130467</v>
      </c>
      <c r="B6799" s="1" t="s">
        <v>855</v>
      </c>
      <c r="C6799">
        <v>64000</v>
      </c>
      <c r="D6799" s="1" t="s">
        <v>45</v>
      </c>
      <c r="E6799" s="1" t="s">
        <v>24</v>
      </c>
      <c r="F6799" s="1" t="s">
        <v>299</v>
      </c>
      <c r="G6799" s="1" t="s">
        <v>66</v>
      </c>
      <c r="H6799" s="1" t="s">
        <v>300</v>
      </c>
      <c r="I6799" s="1" t="s">
        <v>715</v>
      </c>
      <c r="J6799">
        <v>5</v>
      </c>
      <c r="K6799" s="1" t="s">
        <v>58</v>
      </c>
    </row>
    <row r="6800" spans="1:11" x14ac:dyDescent="0.25">
      <c r="A6800">
        <v>130468</v>
      </c>
      <c r="B6800" s="1" t="s">
        <v>2772</v>
      </c>
      <c r="C6800">
        <v>70000</v>
      </c>
      <c r="D6800" s="1" t="s">
        <v>22</v>
      </c>
      <c r="E6800" s="1" t="s">
        <v>211</v>
      </c>
      <c r="F6800" s="1" t="s">
        <v>212</v>
      </c>
      <c r="G6800" s="1" t="s">
        <v>206</v>
      </c>
      <c r="H6800" s="1" t="s">
        <v>701</v>
      </c>
      <c r="I6800" s="1" t="s">
        <v>702</v>
      </c>
      <c r="J6800">
        <v>7</v>
      </c>
      <c r="K6800" s="1" t="s">
        <v>121</v>
      </c>
    </row>
    <row r="6801" spans="1:11" x14ac:dyDescent="0.25">
      <c r="A6801">
        <v>130469</v>
      </c>
      <c r="B6801" s="1" t="s">
        <v>721</v>
      </c>
      <c r="C6801">
        <v>70000</v>
      </c>
      <c r="D6801" s="1" t="s">
        <v>45</v>
      </c>
      <c r="E6801" s="1" t="s">
        <v>24</v>
      </c>
      <c r="F6801" s="1" t="s">
        <v>226</v>
      </c>
      <c r="G6801" s="1" t="s">
        <v>66</v>
      </c>
      <c r="H6801" s="1" t="s">
        <v>674</v>
      </c>
      <c r="I6801" s="1" t="s">
        <v>675</v>
      </c>
      <c r="J6801">
        <v>5</v>
      </c>
      <c r="K6801" s="1" t="s">
        <v>58</v>
      </c>
    </row>
    <row r="6802" spans="1:11" x14ac:dyDescent="0.25">
      <c r="A6802">
        <v>130470</v>
      </c>
      <c r="B6802" s="1" t="s">
        <v>601</v>
      </c>
      <c r="C6802">
        <v>100000</v>
      </c>
      <c r="D6802" s="1" t="s">
        <v>45</v>
      </c>
      <c r="E6802" s="1" t="s">
        <v>24</v>
      </c>
      <c r="F6802" s="1" t="s">
        <v>113</v>
      </c>
      <c r="G6802" s="1" t="s">
        <v>66</v>
      </c>
      <c r="H6802" s="1" t="s">
        <v>119</v>
      </c>
      <c r="I6802" s="1" t="s">
        <v>381</v>
      </c>
      <c r="J6802">
        <v>5</v>
      </c>
      <c r="K6802" s="1" t="s">
        <v>58</v>
      </c>
    </row>
    <row r="6803" spans="1:11" x14ac:dyDescent="0.25">
      <c r="A6803">
        <v>130471</v>
      </c>
      <c r="B6803" s="1" t="s">
        <v>4369</v>
      </c>
      <c r="C6803">
        <v>90000</v>
      </c>
      <c r="D6803" s="1" t="s">
        <v>22</v>
      </c>
      <c r="E6803" s="1" t="s">
        <v>24</v>
      </c>
      <c r="F6803" s="1" t="s">
        <v>328</v>
      </c>
      <c r="G6803" s="1" t="s">
        <v>27</v>
      </c>
      <c r="H6803" s="1" t="s">
        <v>28</v>
      </c>
      <c r="I6803" s="1" t="s">
        <v>29</v>
      </c>
      <c r="J6803">
        <v>5</v>
      </c>
      <c r="K6803" s="1" t="s">
        <v>31</v>
      </c>
    </row>
    <row r="6804" spans="1:11" x14ac:dyDescent="0.25">
      <c r="A6804">
        <v>130472</v>
      </c>
      <c r="B6804" s="1" t="s">
        <v>998</v>
      </c>
      <c r="C6804">
        <v>50000</v>
      </c>
      <c r="D6804" s="1" t="s">
        <v>45</v>
      </c>
      <c r="E6804" s="1" t="s">
        <v>24</v>
      </c>
      <c r="F6804" s="1" t="s">
        <v>581</v>
      </c>
      <c r="G6804" s="1" t="s">
        <v>61</v>
      </c>
      <c r="H6804" s="1" t="s">
        <v>602</v>
      </c>
      <c r="I6804" s="1" t="s">
        <v>381</v>
      </c>
      <c r="J6804">
        <v>5</v>
      </c>
      <c r="K6804" s="1" t="s">
        <v>31</v>
      </c>
    </row>
    <row r="6805" spans="1:11" x14ac:dyDescent="0.25">
      <c r="A6805">
        <v>130473</v>
      </c>
      <c r="B6805" s="1" t="s">
        <v>2593</v>
      </c>
      <c r="C6805">
        <v>80000</v>
      </c>
      <c r="D6805" s="1" t="s">
        <v>22</v>
      </c>
      <c r="E6805" s="1" t="s">
        <v>24</v>
      </c>
      <c r="F6805" s="1" t="s">
        <v>1351</v>
      </c>
      <c r="G6805" s="1" t="s">
        <v>27</v>
      </c>
      <c r="H6805" s="1" t="s">
        <v>1369</v>
      </c>
      <c r="I6805" s="1" t="s">
        <v>1370</v>
      </c>
      <c r="J6805">
        <v>5</v>
      </c>
      <c r="K6805" s="1" t="s">
        <v>166</v>
      </c>
    </row>
    <row r="6806" spans="1:11" x14ac:dyDescent="0.25">
      <c r="A6806">
        <v>130474</v>
      </c>
      <c r="B6806" s="1" t="s">
        <v>4372</v>
      </c>
      <c r="C6806">
        <v>50000</v>
      </c>
      <c r="D6806" s="1" t="s">
        <v>22</v>
      </c>
      <c r="E6806" s="1" t="s">
        <v>24</v>
      </c>
      <c r="F6806" s="1" t="s">
        <v>970</v>
      </c>
      <c r="G6806" s="1" t="s">
        <v>118</v>
      </c>
      <c r="H6806" s="1" t="s">
        <v>971</v>
      </c>
      <c r="I6806" s="1" t="s">
        <v>972</v>
      </c>
      <c r="J6806">
        <v>6</v>
      </c>
      <c r="K6806" s="1" t="s">
        <v>121</v>
      </c>
    </row>
    <row r="6807" spans="1:11" x14ac:dyDescent="0.25">
      <c r="A6807">
        <v>130475</v>
      </c>
      <c r="B6807" s="1" t="s">
        <v>2605</v>
      </c>
      <c r="C6807">
        <v>55000</v>
      </c>
      <c r="D6807" s="1" t="s">
        <v>45</v>
      </c>
      <c r="E6807" s="1" t="s">
        <v>24</v>
      </c>
      <c r="F6807" s="1" t="s">
        <v>2607</v>
      </c>
      <c r="G6807" s="1" t="s">
        <v>213</v>
      </c>
      <c r="H6807" s="1" t="s">
        <v>679</v>
      </c>
      <c r="I6807" s="1" t="s">
        <v>2608</v>
      </c>
      <c r="J6807">
        <v>5</v>
      </c>
      <c r="K6807" s="1" t="s">
        <v>1141</v>
      </c>
    </row>
    <row r="6808" spans="1:11" x14ac:dyDescent="0.25">
      <c r="A6808">
        <v>130476</v>
      </c>
      <c r="B6808" s="1" t="s">
        <v>2609</v>
      </c>
      <c r="C6808">
        <v>40000</v>
      </c>
      <c r="D6808" s="1" t="s">
        <v>45</v>
      </c>
      <c r="E6808" s="1" t="s">
        <v>211</v>
      </c>
      <c r="F6808" s="1" t="s">
        <v>2610</v>
      </c>
      <c r="G6808" s="1" t="s">
        <v>2611</v>
      </c>
      <c r="H6808" s="1" t="s">
        <v>1989</v>
      </c>
      <c r="I6808" s="1" t="s">
        <v>2612</v>
      </c>
      <c r="J6808">
        <v>8</v>
      </c>
      <c r="K6808" s="1" t="s">
        <v>87</v>
      </c>
    </row>
    <row r="6809" spans="1:11" x14ac:dyDescent="0.25">
      <c r="A6809">
        <v>130477</v>
      </c>
      <c r="B6809" s="1" t="s">
        <v>4076</v>
      </c>
      <c r="C6809">
        <v>70000</v>
      </c>
      <c r="D6809" s="1" t="s">
        <v>45</v>
      </c>
      <c r="E6809" s="1" t="s">
        <v>24</v>
      </c>
      <c r="F6809" s="1" t="s">
        <v>176</v>
      </c>
      <c r="G6809" s="1" t="s">
        <v>79</v>
      </c>
      <c r="H6809" s="1" t="s">
        <v>177</v>
      </c>
      <c r="I6809" s="1" t="s">
        <v>178</v>
      </c>
      <c r="J6809">
        <v>5</v>
      </c>
      <c r="K6809" s="1" t="s">
        <v>31</v>
      </c>
    </row>
    <row r="6810" spans="1:11" x14ac:dyDescent="0.25">
      <c r="A6810">
        <v>130478</v>
      </c>
      <c r="B6810" s="1" t="s">
        <v>157</v>
      </c>
      <c r="C6810">
        <v>80000</v>
      </c>
      <c r="D6810" s="1" t="s">
        <v>45</v>
      </c>
      <c r="E6810" s="1" t="s">
        <v>24</v>
      </c>
      <c r="F6810" s="1" t="s">
        <v>672</v>
      </c>
      <c r="G6810" s="1" t="s">
        <v>79</v>
      </c>
      <c r="H6810" s="1" t="s">
        <v>160</v>
      </c>
      <c r="I6810" s="1" t="s">
        <v>161</v>
      </c>
      <c r="J6810">
        <v>5</v>
      </c>
      <c r="K6810" s="1" t="s">
        <v>31</v>
      </c>
    </row>
    <row r="6811" spans="1:11" x14ac:dyDescent="0.25">
      <c r="A6811">
        <v>130479</v>
      </c>
      <c r="B6811" s="1" t="s">
        <v>2445</v>
      </c>
      <c r="C6811">
        <v>80000</v>
      </c>
      <c r="D6811" s="1" t="s">
        <v>45</v>
      </c>
      <c r="E6811" s="1" t="s">
        <v>24</v>
      </c>
      <c r="F6811" s="1" t="s">
        <v>1133</v>
      </c>
      <c r="G6811" s="1" t="s">
        <v>358</v>
      </c>
      <c r="H6811" s="1" t="s">
        <v>462</v>
      </c>
      <c r="I6811" s="1" t="s">
        <v>463</v>
      </c>
      <c r="J6811">
        <v>5</v>
      </c>
      <c r="K6811" s="1" t="s">
        <v>58</v>
      </c>
    </row>
    <row r="6812" spans="1:11" x14ac:dyDescent="0.25">
      <c r="A6812">
        <v>130480</v>
      </c>
      <c r="B6812" s="1" t="s">
        <v>1084</v>
      </c>
      <c r="C6812">
        <v>120000</v>
      </c>
      <c r="D6812" s="1" t="s">
        <v>22</v>
      </c>
      <c r="E6812" s="1" t="s">
        <v>24</v>
      </c>
      <c r="F6812" s="1" t="s">
        <v>790</v>
      </c>
      <c r="G6812" s="1" t="s">
        <v>781</v>
      </c>
      <c r="H6812" s="1" t="s">
        <v>462</v>
      </c>
      <c r="I6812" s="1" t="s">
        <v>791</v>
      </c>
      <c r="J6812">
        <v>7</v>
      </c>
      <c r="K6812" s="1" t="s">
        <v>121</v>
      </c>
    </row>
    <row r="6813" spans="1:11" x14ac:dyDescent="0.25">
      <c r="A6813">
        <v>130481</v>
      </c>
      <c r="B6813" s="1" t="s">
        <v>1054</v>
      </c>
      <c r="C6813">
        <v>20000</v>
      </c>
      <c r="D6813" s="1" t="s">
        <v>45</v>
      </c>
      <c r="E6813" s="1" t="s">
        <v>24</v>
      </c>
      <c r="F6813" s="1" t="s">
        <v>113</v>
      </c>
      <c r="G6813" s="1" t="s">
        <v>66</v>
      </c>
      <c r="H6813" s="1" t="s">
        <v>67</v>
      </c>
      <c r="I6813" s="1" t="s">
        <v>68</v>
      </c>
      <c r="J6813">
        <v>5</v>
      </c>
      <c r="K6813" s="1" t="s">
        <v>58</v>
      </c>
    </row>
    <row r="6814" spans="1:11" x14ac:dyDescent="0.25">
      <c r="A6814">
        <v>130482</v>
      </c>
      <c r="B6814" s="1" t="s">
        <v>2333</v>
      </c>
      <c r="C6814">
        <v>31596</v>
      </c>
      <c r="D6814" s="1" t="s">
        <v>45</v>
      </c>
      <c r="E6814" s="1" t="s">
        <v>24</v>
      </c>
      <c r="F6814" s="1" t="s">
        <v>194</v>
      </c>
      <c r="G6814" s="1" t="s">
        <v>48</v>
      </c>
      <c r="H6814" s="1" t="s">
        <v>686</v>
      </c>
      <c r="I6814" s="1" t="s">
        <v>687</v>
      </c>
      <c r="J6814">
        <v>5</v>
      </c>
      <c r="K6814" s="1" t="s">
        <v>95</v>
      </c>
    </row>
    <row r="6815" spans="1:11" x14ac:dyDescent="0.25">
      <c r="A6815">
        <v>130483</v>
      </c>
      <c r="B6815" s="1" t="s">
        <v>1248</v>
      </c>
      <c r="C6815">
        <v>85710</v>
      </c>
      <c r="D6815" s="1" t="s">
        <v>22</v>
      </c>
      <c r="E6815" s="1" t="s">
        <v>24</v>
      </c>
      <c r="F6815" s="1" t="s">
        <v>417</v>
      </c>
      <c r="G6815" s="1" t="s">
        <v>206</v>
      </c>
      <c r="H6815" s="1" t="s">
        <v>701</v>
      </c>
      <c r="I6815" s="1" t="s">
        <v>702</v>
      </c>
      <c r="J6815">
        <v>7</v>
      </c>
      <c r="K6815" s="1" t="s">
        <v>121</v>
      </c>
    </row>
    <row r="6816" spans="1:11" x14ac:dyDescent="0.25">
      <c r="A6816">
        <v>130484</v>
      </c>
      <c r="B6816" s="1" t="s">
        <v>744</v>
      </c>
      <c r="C6816">
        <v>129627</v>
      </c>
      <c r="D6816" s="1" t="s">
        <v>22</v>
      </c>
      <c r="E6816" s="1" t="s">
        <v>24</v>
      </c>
      <c r="F6816" s="1" t="s">
        <v>745</v>
      </c>
      <c r="G6816" s="1" t="s">
        <v>233</v>
      </c>
      <c r="H6816" s="1" t="s">
        <v>746</v>
      </c>
      <c r="I6816" s="1" t="s">
        <v>235</v>
      </c>
      <c r="J6816">
        <v>7</v>
      </c>
      <c r="K6816" s="1" t="s">
        <v>87</v>
      </c>
    </row>
    <row r="6817" spans="1:11" x14ac:dyDescent="0.25">
      <c r="A6817">
        <v>130485</v>
      </c>
      <c r="B6817" s="1" t="s">
        <v>1066</v>
      </c>
      <c r="C6817">
        <v>10000</v>
      </c>
      <c r="D6817" s="1" t="s">
        <v>45</v>
      </c>
      <c r="E6817" s="1" t="s">
        <v>24</v>
      </c>
      <c r="F6817" s="1" t="s">
        <v>1021</v>
      </c>
      <c r="G6817" s="1" t="s">
        <v>666</v>
      </c>
      <c r="H6817" s="1" t="s">
        <v>1022</v>
      </c>
      <c r="I6817" s="1" t="s">
        <v>668</v>
      </c>
      <c r="J6817">
        <v>5</v>
      </c>
      <c r="K6817" s="1" t="s">
        <v>201</v>
      </c>
    </row>
    <row r="6818" spans="1:11" x14ac:dyDescent="0.25">
      <c r="A6818">
        <v>130486</v>
      </c>
      <c r="B6818" s="1" t="s">
        <v>855</v>
      </c>
      <c r="C6818">
        <v>15000</v>
      </c>
      <c r="D6818" s="1" t="s">
        <v>45</v>
      </c>
      <c r="E6818" s="1" t="s">
        <v>24</v>
      </c>
      <c r="F6818" s="1" t="s">
        <v>299</v>
      </c>
      <c r="G6818" s="1" t="s">
        <v>66</v>
      </c>
      <c r="H6818" s="1" t="s">
        <v>300</v>
      </c>
      <c r="I6818" s="1" t="s">
        <v>715</v>
      </c>
      <c r="J6818">
        <v>5</v>
      </c>
      <c r="K6818" s="1" t="s">
        <v>58</v>
      </c>
    </row>
    <row r="6819" spans="1:11" x14ac:dyDescent="0.25">
      <c r="A6819">
        <v>130487</v>
      </c>
      <c r="B6819" s="1" t="s">
        <v>319</v>
      </c>
      <c r="C6819">
        <v>35000</v>
      </c>
      <c r="D6819" s="1" t="s">
        <v>45</v>
      </c>
      <c r="E6819" s="1" t="s">
        <v>211</v>
      </c>
      <c r="F6819" s="1" t="s">
        <v>320</v>
      </c>
      <c r="G6819" s="1" t="s">
        <v>191</v>
      </c>
      <c r="H6819" s="1" t="s">
        <v>114</v>
      </c>
      <c r="I6819" s="1" t="s">
        <v>192</v>
      </c>
      <c r="J6819">
        <v>5</v>
      </c>
      <c r="K6819" s="1" t="s">
        <v>31</v>
      </c>
    </row>
    <row r="6820" spans="1:11" x14ac:dyDescent="0.25">
      <c r="A6820">
        <v>130488</v>
      </c>
      <c r="B6820" s="1" t="s">
        <v>649</v>
      </c>
      <c r="C6820">
        <v>49000</v>
      </c>
      <c r="D6820" s="1" t="s">
        <v>45</v>
      </c>
      <c r="E6820" s="1" t="s">
        <v>24</v>
      </c>
      <c r="F6820" s="1" t="s">
        <v>226</v>
      </c>
      <c r="G6820" s="1" t="s">
        <v>66</v>
      </c>
      <c r="H6820" s="1" t="s">
        <v>376</v>
      </c>
      <c r="I6820" s="1" t="s">
        <v>377</v>
      </c>
      <c r="J6820">
        <v>5</v>
      </c>
      <c r="K6820" s="1" t="s">
        <v>58</v>
      </c>
    </row>
    <row r="6821" spans="1:11" x14ac:dyDescent="0.25">
      <c r="A6821">
        <v>130490</v>
      </c>
      <c r="B6821" s="1" t="s">
        <v>1076</v>
      </c>
      <c r="C6821">
        <v>158000</v>
      </c>
      <c r="D6821" s="1" t="s">
        <v>22</v>
      </c>
      <c r="E6821" s="1" t="s">
        <v>24</v>
      </c>
      <c r="F6821" s="1" t="s">
        <v>387</v>
      </c>
      <c r="G6821" s="1" t="s">
        <v>27</v>
      </c>
      <c r="H6821" s="1" t="s">
        <v>55</v>
      </c>
      <c r="I6821" s="1" t="s">
        <v>296</v>
      </c>
      <c r="J6821">
        <v>5</v>
      </c>
      <c r="K6821" s="1" t="s">
        <v>152</v>
      </c>
    </row>
    <row r="6822" spans="1:11" x14ac:dyDescent="0.25">
      <c r="A6822">
        <v>130491</v>
      </c>
      <c r="B6822" s="1" t="s">
        <v>1298</v>
      </c>
      <c r="C6822">
        <v>30000</v>
      </c>
      <c r="D6822" s="1" t="s">
        <v>45</v>
      </c>
      <c r="E6822" s="1" t="s">
        <v>24</v>
      </c>
      <c r="F6822" s="1" t="s">
        <v>594</v>
      </c>
      <c r="G6822" s="1" t="s">
        <v>914</v>
      </c>
      <c r="H6822" s="1" t="s">
        <v>915</v>
      </c>
      <c r="I6822" s="1" t="s">
        <v>916</v>
      </c>
      <c r="J6822">
        <v>5</v>
      </c>
      <c r="K6822" s="1" t="s">
        <v>58</v>
      </c>
    </row>
    <row r="6823" spans="1:11" x14ac:dyDescent="0.25">
      <c r="A6823">
        <v>130492</v>
      </c>
      <c r="B6823" s="1" t="s">
        <v>1083</v>
      </c>
      <c r="C6823">
        <v>60000</v>
      </c>
      <c r="D6823" s="1" t="s">
        <v>45</v>
      </c>
      <c r="E6823" s="1" t="s">
        <v>24</v>
      </c>
      <c r="F6823" s="1" t="s">
        <v>299</v>
      </c>
      <c r="G6823" s="1" t="s">
        <v>66</v>
      </c>
      <c r="H6823" s="1" t="s">
        <v>300</v>
      </c>
      <c r="I6823" s="1" t="s">
        <v>301</v>
      </c>
      <c r="J6823">
        <v>5</v>
      </c>
      <c r="K6823" s="1" t="s">
        <v>58</v>
      </c>
    </row>
    <row r="6824" spans="1:11" x14ac:dyDescent="0.25">
      <c r="A6824">
        <v>130493</v>
      </c>
      <c r="B6824" s="1" t="s">
        <v>1360</v>
      </c>
      <c r="C6824">
        <v>40000</v>
      </c>
      <c r="D6824" s="1" t="s">
        <v>45</v>
      </c>
      <c r="E6824" s="1" t="s">
        <v>24</v>
      </c>
      <c r="F6824" s="1" t="s">
        <v>163</v>
      </c>
      <c r="G6824" s="1" t="s">
        <v>75</v>
      </c>
      <c r="H6824" s="1" t="s">
        <v>1361</v>
      </c>
      <c r="I6824" s="1" t="s">
        <v>115</v>
      </c>
      <c r="J6824">
        <v>5</v>
      </c>
      <c r="K6824" s="1" t="s">
        <v>31</v>
      </c>
    </row>
    <row r="6825" spans="1:11" x14ac:dyDescent="0.25">
      <c r="A6825">
        <v>130494</v>
      </c>
      <c r="B6825" s="1" t="s">
        <v>1052</v>
      </c>
      <c r="C6825">
        <v>60000</v>
      </c>
      <c r="D6825" s="1" t="s">
        <v>22</v>
      </c>
      <c r="E6825" s="1" t="s">
        <v>24</v>
      </c>
      <c r="F6825" s="1" t="s">
        <v>546</v>
      </c>
      <c r="G6825" s="1" t="s">
        <v>781</v>
      </c>
      <c r="H6825" s="1" t="s">
        <v>782</v>
      </c>
      <c r="I6825" s="1" t="s">
        <v>783</v>
      </c>
      <c r="J6825">
        <v>7</v>
      </c>
      <c r="K6825" s="1" t="s">
        <v>121</v>
      </c>
    </row>
    <row r="6826" spans="1:11" x14ac:dyDescent="0.25">
      <c r="A6826">
        <v>130495</v>
      </c>
      <c r="B6826" s="1" t="s">
        <v>937</v>
      </c>
      <c r="C6826">
        <v>55130</v>
      </c>
      <c r="D6826" s="1" t="s">
        <v>22</v>
      </c>
      <c r="E6826" s="1" t="s">
        <v>24</v>
      </c>
      <c r="F6826" s="1" t="s">
        <v>91</v>
      </c>
      <c r="G6826" s="1" t="s">
        <v>92</v>
      </c>
      <c r="H6826" s="1" t="s">
        <v>589</v>
      </c>
      <c r="I6826" s="1" t="s">
        <v>94</v>
      </c>
      <c r="J6826">
        <v>5</v>
      </c>
      <c r="K6826" s="1" t="s">
        <v>95</v>
      </c>
    </row>
    <row r="6827" spans="1:11" x14ac:dyDescent="0.25">
      <c r="A6827">
        <v>130496</v>
      </c>
      <c r="B6827" s="1" t="s">
        <v>440</v>
      </c>
      <c r="C6827">
        <v>22000</v>
      </c>
      <c r="D6827" s="1" t="s">
        <v>45</v>
      </c>
      <c r="E6827" s="1" t="s">
        <v>24</v>
      </c>
      <c r="F6827" s="1" t="s">
        <v>320</v>
      </c>
      <c r="G6827" s="1" t="s">
        <v>191</v>
      </c>
      <c r="H6827" s="1" t="s">
        <v>351</v>
      </c>
      <c r="I6827" s="1" t="s">
        <v>192</v>
      </c>
      <c r="J6827">
        <v>5</v>
      </c>
      <c r="K6827" s="1" t="s">
        <v>31</v>
      </c>
    </row>
    <row r="6828" spans="1:11" x14ac:dyDescent="0.25">
      <c r="A6828">
        <v>130497</v>
      </c>
      <c r="B6828" s="1" t="s">
        <v>2808</v>
      </c>
      <c r="C6828">
        <v>48000</v>
      </c>
      <c r="D6828" s="1" t="s">
        <v>45</v>
      </c>
      <c r="E6828" s="1" t="s">
        <v>24</v>
      </c>
      <c r="F6828" s="1" t="s">
        <v>562</v>
      </c>
      <c r="G6828" s="1" t="s">
        <v>309</v>
      </c>
      <c r="H6828" s="1" t="s">
        <v>725</v>
      </c>
      <c r="I6828" s="1" t="s">
        <v>1015</v>
      </c>
      <c r="J6828">
        <v>5</v>
      </c>
      <c r="K6828" s="1" t="s">
        <v>95</v>
      </c>
    </row>
    <row r="6829" spans="1:11" x14ac:dyDescent="0.25">
      <c r="A6829">
        <v>130498</v>
      </c>
      <c r="B6829" s="1" t="s">
        <v>656</v>
      </c>
      <c r="C6829">
        <v>45000</v>
      </c>
      <c r="D6829" s="1" t="s">
        <v>45</v>
      </c>
      <c r="E6829" s="1" t="s">
        <v>24</v>
      </c>
      <c r="F6829" s="1" t="s">
        <v>226</v>
      </c>
      <c r="G6829" s="1" t="s">
        <v>66</v>
      </c>
      <c r="H6829" s="1" t="s">
        <v>376</v>
      </c>
      <c r="I6829" s="1" t="s">
        <v>377</v>
      </c>
      <c r="J6829">
        <v>5</v>
      </c>
      <c r="K6829" s="1" t="s">
        <v>58</v>
      </c>
    </row>
    <row r="6830" spans="1:11" x14ac:dyDescent="0.25">
      <c r="A6830">
        <v>130499</v>
      </c>
      <c r="B6830" s="1" t="s">
        <v>700</v>
      </c>
      <c r="C6830">
        <v>22522</v>
      </c>
      <c r="D6830" s="1" t="s">
        <v>22</v>
      </c>
      <c r="E6830" s="1" t="s">
        <v>24</v>
      </c>
      <c r="F6830" s="1" t="s">
        <v>212</v>
      </c>
      <c r="G6830" s="1" t="s">
        <v>206</v>
      </c>
      <c r="H6830" s="1" t="s">
        <v>701</v>
      </c>
      <c r="I6830" s="1" t="s">
        <v>702</v>
      </c>
      <c r="J6830">
        <v>7</v>
      </c>
      <c r="K6830" s="1" t="s">
        <v>121</v>
      </c>
    </row>
    <row r="6831" spans="1:11" x14ac:dyDescent="0.25">
      <c r="A6831">
        <v>130500</v>
      </c>
      <c r="B6831" s="1" t="s">
        <v>721</v>
      </c>
      <c r="C6831">
        <v>51856</v>
      </c>
      <c r="D6831" s="1" t="s">
        <v>45</v>
      </c>
      <c r="E6831" s="1" t="s">
        <v>24</v>
      </c>
      <c r="F6831" s="1" t="s">
        <v>226</v>
      </c>
      <c r="G6831" s="1" t="s">
        <v>66</v>
      </c>
      <c r="H6831" s="1" t="s">
        <v>674</v>
      </c>
      <c r="I6831" s="1" t="s">
        <v>675</v>
      </c>
      <c r="J6831">
        <v>5</v>
      </c>
      <c r="K6831" s="1" t="s">
        <v>58</v>
      </c>
    </row>
    <row r="6832" spans="1:11" x14ac:dyDescent="0.25">
      <c r="A6832">
        <v>130501</v>
      </c>
      <c r="B6832" s="1" t="s">
        <v>4375</v>
      </c>
      <c r="C6832">
        <v>29434</v>
      </c>
      <c r="D6832" s="1" t="s">
        <v>45</v>
      </c>
      <c r="E6832" s="1" t="s">
        <v>24</v>
      </c>
      <c r="F6832" s="1" t="s">
        <v>1835</v>
      </c>
      <c r="G6832" s="1" t="s">
        <v>331</v>
      </c>
      <c r="H6832" s="1" t="s">
        <v>582</v>
      </c>
      <c r="I6832" s="1" t="s">
        <v>333</v>
      </c>
      <c r="J6832">
        <v>5</v>
      </c>
      <c r="K6832" s="1" t="s">
        <v>31</v>
      </c>
    </row>
    <row r="6833" spans="1:11" x14ac:dyDescent="0.25">
      <c r="A6833">
        <v>130502</v>
      </c>
      <c r="B6833" s="1" t="s">
        <v>139</v>
      </c>
      <c r="C6833">
        <v>25000</v>
      </c>
      <c r="D6833" s="1" t="s">
        <v>22</v>
      </c>
      <c r="E6833" s="1" t="s">
        <v>24</v>
      </c>
      <c r="F6833" s="1" t="s">
        <v>140</v>
      </c>
      <c r="G6833" s="1" t="s">
        <v>37</v>
      </c>
      <c r="H6833" s="1" t="s">
        <v>141</v>
      </c>
      <c r="I6833" s="1" t="s">
        <v>126</v>
      </c>
      <c r="J6833">
        <v>5</v>
      </c>
      <c r="K6833" s="1" t="s">
        <v>51</v>
      </c>
    </row>
    <row r="6834" spans="1:11" x14ac:dyDescent="0.25">
      <c r="A6834">
        <v>130503</v>
      </c>
      <c r="B6834" s="1" t="s">
        <v>819</v>
      </c>
      <c r="C6834">
        <v>28000</v>
      </c>
      <c r="D6834" s="1" t="s">
        <v>45</v>
      </c>
      <c r="E6834" s="1" t="s">
        <v>24</v>
      </c>
      <c r="F6834" s="1" t="s">
        <v>820</v>
      </c>
      <c r="G6834" s="1" t="s">
        <v>149</v>
      </c>
      <c r="H6834" s="1" t="s">
        <v>641</v>
      </c>
      <c r="I6834" s="1" t="s">
        <v>151</v>
      </c>
      <c r="J6834">
        <v>5</v>
      </c>
      <c r="K6834" s="1" t="s">
        <v>152</v>
      </c>
    </row>
    <row r="6835" spans="1:11" x14ac:dyDescent="0.25">
      <c r="A6835">
        <v>130504</v>
      </c>
      <c r="B6835" s="1" t="s">
        <v>2121</v>
      </c>
      <c r="C6835">
        <v>44500</v>
      </c>
      <c r="D6835" s="1" t="s">
        <v>22</v>
      </c>
      <c r="E6835" s="1" t="s">
        <v>24</v>
      </c>
      <c r="F6835" s="1" t="s">
        <v>2122</v>
      </c>
      <c r="G6835" s="1" t="s">
        <v>98</v>
      </c>
      <c r="H6835" s="1" t="s">
        <v>443</v>
      </c>
      <c r="I6835" s="1" t="s">
        <v>444</v>
      </c>
      <c r="J6835">
        <v>5</v>
      </c>
      <c r="K6835" s="1" t="s">
        <v>101</v>
      </c>
    </row>
    <row r="6836" spans="1:11" x14ac:dyDescent="0.25">
      <c r="A6836">
        <v>130505</v>
      </c>
      <c r="B6836" s="1" t="s">
        <v>440</v>
      </c>
      <c r="C6836">
        <v>34500</v>
      </c>
      <c r="D6836" s="1" t="s">
        <v>45</v>
      </c>
      <c r="E6836" s="1" t="s">
        <v>24</v>
      </c>
      <c r="F6836" s="1" t="s">
        <v>320</v>
      </c>
      <c r="G6836" s="1" t="s">
        <v>191</v>
      </c>
      <c r="H6836" s="1" t="s">
        <v>351</v>
      </c>
      <c r="I6836" s="1" t="s">
        <v>192</v>
      </c>
      <c r="J6836">
        <v>5</v>
      </c>
      <c r="K6836" s="1" t="s">
        <v>31</v>
      </c>
    </row>
    <row r="6837" spans="1:11" x14ac:dyDescent="0.25">
      <c r="A6837">
        <v>130506</v>
      </c>
      <c r="B6837" s="1" t="s">
        <v>3379</v>
      </c>
      <c r="C6837">
        <v>20000</v>
      </c>
      <c r="D6837" s="1" t="s">
        <v>45</v>
      </c>
      <c r="E6837" s="1" t="s">
        <v>211</v>
      </c>
      <c r="F6837" s="1" t="s">
        <v>519</v>
      </c>
      <c r="G6837" s="1" t="s">
        <v>48</v>
      </c>
      <c r="H6837" s="1" t="s">
        <v>520</v>
      </c>
      <c r="I6837" s="1" t="s">
        <v>221</v>
      </c>
      <c r="J6837">
        <v>5</v>
      </c>
      <c r="K6837" s="1" t="s">
        <v>51</v>
      </c>
    </row>
    <row r="6838" spans="1:11" x14ac:dyDescent="0.25">
      <c r="A6838">
        <v>130507</v>
      </c>
      <c r="B6838" s="1" t="s">
        <v>1053</v>
      </c>
      <c r="C6838">
        <v>15000</v>
      </c>
      <c r="D6838" s="1" t="s">
        <v>45</v>
      </c>
      <c r="E6838" s="1" t="s">
        <v>24</v>
      </c>
      <c r="F6838" s="1" t="s">
        <v>180</v>
      </c>
      <c r="G6838" s="1" t="s">
        <v>66</v>
      </c>
      <c r="H6838" s="1" t="s">
        <v>181</v>
      </c>
      <c r="I6838" s="1" t="s">
        <v>182</v>
      </c>
      <c r="J6838">
        <v>5</v>
      </c>
      <c r="K6838" s="1" t="s">
        <v>58</v>
      </c>
    </row>
    <row r="6839" spans="1:11" x14ac:dyDescent="0.25">
      <c r="A6839">
        <v>130508</v>
      </c>
      <c r="B6839" s="1" t="s">
        <v>1062</v>
      </c>
      <c r="C6839">
        <v>26000</v>
      </c>
      <c r="D6839" s="1" t="s">
        <v>45</v>
      </c>
      <c r="E6839" s="1" t="s">
        <v>211</v>
      </c>
      <c r="F6839" s="1" t="s">
        <v>1063</v>
      </c>
      <c r="G6839" s="1" t="s">
        <v>118</v>
      </c>
      <c r="H6839" s="1" t="s">
        <v>1064</v>
      </c>
      <c r="I6839" s="1" t="s">
        <v>1065</v>
      </c>
      <c r="J6839">
        <v>5</v>
      </c>
      <c r="K6839" s="1" t="s">
        <v>445</v>
      </c>
    </row>
    <row r="6840" spans="1:11" x14ac:dyDescent="0.25">
      <c r="A6840">
        <v>130509</v>
      </c>
      <c r="B6840" s="1" t="s">
        <v>1255</v>
      </c>
      <c r="C6840">
        <v>20000</v>
      </c>
      <c r="D6840" s="1" t="s">
        <v>45</v>
      </c>
      <c r="E6840" s="1" t="s">
        <v>24</v>
      </c>
      <c r="F6840" s="1" t="s">
        <v>594</v>
      </c>
      <c r="G6840" s="1" t="s">
        <v>914</v>
      </c>
      <c r="H6840" s="1" t="s">
        <v>915</v>
      </c>
      <c r="I6840" s="1" t="s">
        <v>916</v>
      </c>
      <c r="J6840">
        <v>5</v>
      </c>
      <c r="K6840" s="1" t="s">
        <v>58</v>
      </c>
    </row>
    <row r="6841" spans="1:11" x14ac:dyDescent="0.25">
      <c r="A6841">
        <v>130510</v>
      </c>
      <c r="B6841" s="1" t="s">
        <v>991</v>
      </c>
      <c r="C6841">
        <v>3000</v>
      </c>
      <c r="D6841" s="1" t="s">
        <v>45</v>
      </c>
      <c r="E6841" s="1" t="s">
        <v>24</v>
      </c>
      <c r="F6841" s="1" t="s">
        <v>65</v>
      </c>
      <c r="G6841" s="1" t="s">
        <v>66</v>
      </c>
      <c r="H6841" s="1" t="s">
        <v>67</v>
      </c>
      <c r="I6841" s="1" t="s">
        <v>68</v>
      </c>
      <c r="J6841">
        <v>5</v>
      </c>
      <c r="K6841" s="1" t="s">
        <v>58</v>
      </c>
    </row>
    <row r="6842" spans="1:11" x14ac:dyDescent="0.25">
      <c r="A6842">
        <v>130511</v>
      </c>
      <c r="B6842" s="1" t="s">
        <v>4380</v>
      </c>
      <c r="C6842">
        <v>20000</v>
      </c>
      <c r="D6842" s="1" t="s">
        <v>45</v>
      </c>
      <c r="E6842" s="1" t="s">
        <v>24</v>
      </c>
      <c r="F6842" s="1" t="s">
        <v>1797</v>
      </c>
      <c r="G6842" s="1" t="s">
        <v>149</v>
      </c>
      <c r="H6842" s="1" t="s">
        <v>305</v>
      </c>
      <c r="I6842" s="1" t="s">
        <v>713</v>
      </c>
      <c r="J6842">
        <v>5</v>
      </c>
      <c r="K6842" s="1" t="s">
        <v>51</v>
      </c>
    </row>
    <row r="6843" spans="1:11" x14ac:dyDescent="0.25">
      <c r="A6843">
        <v>130512</v>
      </c>
      <c r="B6843" s="1" t="s">
        <v>1725</v>
      </c>
      <c r="C6843">
        <v>25000</v>
      </c>
      <c r="D6843" s="1" t="s">
        <v>22</v>
      </c>
      <c r="E6843" s="1" t="s">
        <v>24</v>
      </c>
      <c r="F6843" s="1" t="s">
        <v>174</v>
      </c>
      <c r="G6843" s="1" t="s">
        <v>27</v>
      </c>
      <c r="H6843" s="1" t="s">
        <v>125</v>
      </c>
      <c r="I6843" s="1" t="s">
        <v>126</v>
      </c>
      <c r="J6843">
        <v>5</v>
      </c>
      <c r="K6843" s="1" t="s">
        <v>31</v>
      </c>
    </row>
    <row r="6844" spans="1:11" x14ac:dyDescent="0.25">
      <c r="A6844">
        <v>130513</v>
      </c>
      <c r="B6844" s="1" t="s">
        <v>450</v>
      </c>
      <c r="C6844">
        <v>35000</v>
      </c>
      <c r="D6844" s="1" t="s">
        <v>22</v>
      </c>
      <c r="E6844" s="1" t="s">
        <v>24</v>
      </c>
      <c r="F6844" s="1" t="s">
        <v>53</v>
      </c>
      <c r="G6844" s="1" t="s">
        <v>37</v>
      </c>
      <c r="H6844" s="1" t="s">
        <v>451</v>
      </c>
      <c r="I6844" s="1" t="s">
        <v>342</v>
      </c>
      <c r="J6844">
        <v>5</v>
      </c>
      <c r="K6844" s="1" t="s">
        <v>95</v>
      </c>
    </row>
    <row r="6845" spans="1:11" x14ac:dyDescent="0.25">
      <c r="A6845">
        <v>130514</v>
      </c>
      <c r="B6845" s="1" t="s">
        <v>1988</v>
      </c>
      <c r="C6845">
        <v>60000</v>
      </c>
      <c r="D6845" s="1" t="s">
        <v>22</v>
      </c>
      <c r="E6845" s="1" t="s">
        <v>24</v>
      </c>
      <c r="F6845" s="1" t="s">
        <v>2021</v>
      </c>
      <c r="G6845" s="1" t="s">
        <v>554</v>
      </c>
      <c r="H6845" s="1" t="s">
        <v>961</v>
      </c>
      <c r="I6845" s="1" t="s">
        <v>1445</v>
      </c>
      <c r="J6845">
        <v>5</v>
      </c>
      <c r="K6845" s="1" t="s">
        <v>166</v>
      </c>
    </row>
    <row r="6846" spans="1:11" x14ac:dyDescent="0.25">
      <c r="A6846">
        <v>130515</v>
      </c>
      <c r="B6846" s="1" t="s">
        <v>518</v>
      </c>
      <c r="C6846">
        <v>6825</v>
      </c>
      <c r="D6846" s="1" t="s">
        <v>45</v>
      </c>
      <c r="E6846" s="1" t="s">
        <v>211</v>
      </c>
      <c r="F6846" s="1" t="s">
        <v>519</v>
      </c>
      <c r="G6846" s="1" t="s">
        <v>48</v>
      </c>
      <c r="H6846" s="1" t="s">
        <v>520</v>
      </c>
      <c r="I6846" s="1" t="s">
        <v>221</v>
      </c>
      <c r="J6846">
        <v>5</v>
      </c>
      <c r="K6846" s="1" t="s">
        <v>51</v>
      </c>
    </row>
    <row r="6847" spans="1:11" x14ac:dyDescent="0.25">
      <c r="A6847">
        <v>130516</v>
      </c>
      <c r="B6847" s="1" t="s">
        <v>1444</v>
      </c>
      <c r="C6847">
        <v>155000</v>
      </c>
      <c r="D6847" s="1" t="s">
        <v>22</v>
      </c>
      <c r="E6847" s="1" t="s">
        <v>211</v>
      </c>
      <c r="F6847" s="1" t="s">
        <v>4381</v>
      </c>
      <c r="G6847" s="1" t="s">
        <v>345</v>
      </c>
      <c r="H6847" s="1" t="s">
        <v>1989</v>
      </c>
      <c r="I6847" s="1" t="s">
        <v>4382</v>
      </c>
      <c r="J6847">
        <v>5</v>
      </c>
      <c r="K6847" s="1" t="s">
        <v>166</v>
      </c>
    </row>
    <row r="6848" spans="1:11" x14ac:dyDescent="0.25">
      <c r="A6848">
        <v>130517</v>
      </c>
      <c r="B6848" s="1" t="s">
        <v>1560</v>
      </c>
      <c r="C6848">
        <v>50000</v>
      </c>
      <c r="D6848" s="1" t="s">
        <v>185</v>
      </c>
      <c r="E6848" s="1" t="s">
        <v>24</v>
      </c>
      <c r="F6848" s="1" t="s">
        <v>1561</v>
      </c>
      <c r="G6848" s="1" t="s">
        <v>309</v>
      </c>
      <c r="H6848" s="1" t="s">
        <v>908</v>
      </c>
      <c r="I6848" s="1" t="s">
        <v>909</v>
      </c>
      <c r="J6848">
        <v>5</v>
      </c>
      <c r="K6848" s="1" t="s">
        <v>31</v>
      </c>
    </row>
    <row r="6849" spans="1:11" x14ac:dyDescent="0.25">
      <c r="A6849">
        <v>130518</v>
      </c>
      <c r="B6849" s="1" t="s">
        <v>1006</v>
      </c>
      <c r="C6849">
        <v>13500</v>
      </c>
      <c r="D6849" s="1" t="s">
        <v>45</v>
      </c>
      <c r="E6849" s="1" t="s">
        <v>24</v>
      </c>
      <c r="F6849" s="1" t="s">
        <v>581</v>
      </c>
      <c r="G6849" s="1" t="s">
        <v>331</v>
      </c>
      <c r="H6849" s="1" t="s">
        <v>582</v>
      </c>
      <c r="I6849" s="1" t="s">
        <v>333</v>
      </c>
      <c r="J6849">
        <v>7</v>
      </c>
      <c r="K6849" s="1" t="s">
        <v>31</v>
      </c>
    </row>
    <row r="6850" spans="1:11" x14ac:dyDescent="0.25">
      <c r="A6850">
        <v>130519</v>
      </c>
      <c r="B6850" s="1" t="s">
        <v>827</v>
      </c>
      <c r="C6850">
        <v>260000</v>
      </c>
      <c r="D6850" s="1" t="s">
        <v>22</v>
      </c>
      <c r="E6850" s="1" t="s">
        <v>24</v>
      </c>
      <c r="F6850" s="1" t="s">
        <v>757</v>
      </c>
      <c r="G6850" s="1" t="s">
        <v>238</v>
      </c>
      <c r="H6850" s="1" t="s">
        <v>758</v>
      </c>
      <c r="I6850" s="1" t="s">
        <v>759</v>
      </c>
      <c r="J6850">
        <v>8</v>
      </c>
      <c r="K6850" s="1" t="s">
        <v>87</v>
      </c>
    </row>
    <row r="6851" spans="1:11" x14ac:dyDescent="0.25">
      <c r="A6851">
        <v>130520</v>
      </c>
      <c r="B6851" s="1" t="s">
        <v>1501</v>
      </c>
      <c r="C6851">
        <v>65000</v>
      </c>
      <c r="D6851" s="1" t="s">
        <v>22</v>
      </c>
      <c r="E6851" s="1" t="s">
        <v>24</v>
      </c>
      <c r="F6851" s="1" t="s">
        <v>740</v>
      </c>
      <c r="G6851" s="1" t="s">
        <v>741</v>
      </c>
      <c r="H6851" s="1" t="s">
        <v>742</v>
      </c>
      <c r="I6851" s="1" t="s">
        <v>743</v>
      </c>
      <c r="J6851">
        <v>5</v>
      </c>
      <c r="K6851" s="1" t="s">
        <v>58</v>
      </c>
    </row>
    <row r="6852" spans="1:11" x14ac:dyDescent="0.25">
      <c r="A6852">
        <v>130521</v>
      </c>
      <c r="B6852" s="1" t="s">
        <v>2689</v>
      </c>
      <c r="C6852">
        <v>95000</v>
      </c>
      <c r="D6852" s="1" t="s">
        <v>22</v>
      </c>
      <c r="E6852" s="1" t="s">
        <v>24</v>
      </c>
      <c r="F6852" s="1" t="s">
        <v>1304</v>
      </c>
      <c r="G6852" s="1" t="s">
        <v>206</v>
      </c>
      <c r="H6852" s="1" t="s">
        <v>1305</v>
      </c>
      <c r="I6852" s="1" t="s">
        <v>1306</v>
      </c>
      <c r="J6852">
        <v>8</v>
      </c>
      <c r="K6852" s="1" t="s">
        <v>121</v>
      </c>
    </row>
    <row r="6853" spans="1:11" x14ac:dyDescent="0.25">
      <c r="A6853">
        <v>130522</v>
      </c>
      <c r="B6853" s="1" t="s">
        <v>3807</v>
      </c>
      <c r="C6853">
        <v>40000</v>
      </c>
      <c r="D6853" s="1" t="s">
        <v>45</v>
      </c>
      <c r="E6853" s="1" t="s">
        <v>24</v>
      </c>
      <c r="F6853" s="1" t="s">
        <v>1835</v>
      </c>
      <c r="G6853" s="1" t="s">
        <v>331</v>
      </c>
      <c r="H6853" s="1" t="s">
        <v>582</v>
      </c>
      <c r="I6853" s="1" t="s">
        <v>333</v>
      </c>
      <c r="J6853">
        <v>5</v>
      </c>
      <c r="K6853" s="1" t="s">
        <v>31</v>
      </c>
    </row>
    <row r="6854" spans="1:11" x14ac:dyDescent="0.25">
      <c r="A6854">
        <v>130523</v>
      </c>
      <c r="B6854" s="1" t="s">
        <v>2596</v>
      </c>
      <c r="C6854">
        <v>30000</v>
      </c>
      <c r="D6854" s="1" t="s">
        <v>45</v>
      </c>
      <c r="E6854" s="1" t="s">
        <v>24</v>
      </c>
      <c r="F6854" s="1" t="s">
        <v>148</v>
      </c>
      <c r="G6854" s="1" t="s">
        <v>358</v>
      </c>
      <c r="H6854" s="1" t="s">
        <v>589</v>
      </c>
      <c r="I6854" s="1" t="s">
        <v>1068</v>
      </c>
      <c r="J6854">
        <v>5</v>
      </c>
      <c r="K6854" s="1" t="s">
        <v>58</v>
      </c>
    </row>
    <row r="6855" spans="1:11" x14ac:dyDescent="0.25">
      <c r="A6855">
        <v>130524</v>
      </c>
      <c r="B6855" s="1" t="s">
        <v>4384</v>
      </c>
      <c r="C6855">
        <v>120000</v>
      </c>
      <c r="D6855" s="1" t="s">
        <v>22</v>
      </c>
      <c r="E6855" s="1" t="s">
        <v>24</v>
      </c>
      <c r="F6855" s="1" t="s">
        <v>250</v>
      </c>
      <c r="G6855" s="1" t="s">
        <v>251</v>
      </c>
      <c r="H6855" s="1" t="s">
        <v>252</v>
      </c>
      <c r="I6855" s="1" t="s">
        <v>253</v>
      </c>
      <c r="J6855">
        <v>7</v>
      </c>
      <c r="K6855" s="1" t="s">
        <v>254</v>
      </c>
    </row>
    <row r="6856" spans="1:11" x14ac:dyDescent="0.25">
      <c r="A6856">
        <v>130525</v>
      </c>
      <c r="B6856" s="1" t="s">
        <v>4385</v>
      </c>
      <c r="C6856">
        <v>112011</v>
      </c>
      <c r="D6856" s="1" t="s">
        <v>22</v>
      </c>
      <c r="E6856" s="1" t="s">
        <v>24</v>
      </c>
      <c r="F6856" s="1" t="s">
        <v>205</v>
      </c>
      <c r="G6856" s="1" t="s">
        <v>206</v>
      </c>
      <c r="H6856" s="1" t="s">
        <v>434</v>
      </c>
      <c r="I6856" s="1" t="s">
        <v>208</v>
      </c>
      <c r="J6856">
        <v>7</v>
      </c>
      <c r="K6856" s="1" t="s">
        <v>152</v>
      </c>
    </row>
    <row r="6857" spans="1:11" x14ac:dyDescent="0.25">
      <c r="A6857">
        <v>130526</v>
      </c>
      <c r="B6857" s="1" t="s">
        <v>269</v>
      </c>
      <c r="C6857">
        <v>125000</v>
      </c>
      <c r="D6857" s="1" t="s">
        <v>22</v>
      </c>
      <c r="E6857" s="1" t="s">
        <v>24</v>
      </c>
      <c r="F6857" s="1" t="s">
        <v>237</v>
      </c>
      <c r="G6857" s="1" t="s">
        <v>238</v>
      </c>
      <c r="H6857" s="1" t="s">
        <v>270</v>
      </c>
      <c r="I6857" s="1" t="s">
        <v>240</v>
      </c>
      <c r="J6857">
        <v>7</v>
      </c>
      <c r="K6857" s="1" t="s">
        <v>87</v>
      </c>
    </row>
    <row r="6858" spans="1:11" x14ac:dyDescent="0.25">
      <c r="A6858">
        <v>130527</v>
      </c>
      <c r="B6858" s="1" t="s">
        <v>269</v>
      </c>
      <c r="C6858">
        <v>125000</v>
      </c>
      <c r="D6858" s="1" t="s">
        <v>22</v>
      </c>
      <c r="E6858" s="1" t="s">
        <v>24</v>
      </c>
      <c r="F6858" s="1" t="s">
        <v>237</v>
      </c>
      <c r="G6858" s="1" t="s">
        <v>238</v>
      </c>
      <c r="H6858" s="1" t="s">
        <v>270</v>
      </c>
      <c r="I6858" s="1" t="s">
        <v>240</v>
      </c>
      <c r="J6858">
        <v>7</v>
      </c>
      <c r="K6858" s="1" t="s">
        <v>87</v>
      </c>
    </row>
    <row r="6859" spans="1:11" x14ac:dyDescent="0.25">
      <c r="A6859">
        <v>130528</v>
      </c>
      <c r="B6859" s="1" t="s">
        <v>1076</v>
      </c>
      <c r="C6859">
        <v>43000</v>
      </c>
      <c r="D6859" s="1" t="s">
        <v>22</v>
      </c>
      <c r="E6859" s="1" t="s">
        <v>24</v>
      </c>
      <c r="F6859" s="1" t="s">
        <v>387</v>
      </c>
      <c r="G6859" s="1" t="s">
        <v>27</v>
      </c>
      <c r="H6859" s="1" t="s">
        <v>55</v>
      </c>
      <c r="I6859" s="1" t="s">
        <v>296</v>
      </c>
      <c r="J6859">
        <v>5</v>
      </c>
      <c r="K6859" s="1" t="s">
        <v>152</v>
      </c>
    </row>
    <row r="6860" spans="1:11" x14ac:dyDescent="0.25">
      <c r="A6860">
        <v>130529</v>
      </c>
      <c r="B6860" s="1" t="s">
        <v>946</v>
      </c>
      <c r="C6860">
        <v>53534</v>
      </c>
      <c r="D6860" s="1" t="s">
        <v>22</v>
      </c>
      <c r="E6860" s="1" t="s">
        <v>24</v>
      </c>
      <c r="F6860" s="1" t="s">
        <v>790</v>
      </c>
      <c r="G6860" s="1" t="s">
        <v>781</v>
      </c>
      <c r="H6860" s="1" t="s">
        <v>462</v>
      </c>
      <c r="I6860" s="1" t="s">
        <v>791</v>
      </c>
      <c r="J6860">
        <v>7</v>
      </c>
      <c r="K6860" s="1" t="s">
        <v>121</v>
      </c>
    </row>
    <row r="6861" spans="1:11" x14ac:dyDescent="0.25">
      <c r="A6861">
        <v>130530</v>
      </c>
      <c r="B6861" s="1" t="s">
        <v>3401</v>
      </c>
      <c r="C6861">
        <v>20000</v>
      </c>
      <c r="D6861" s="1" t="s">
        <v>45</v>
      </c>
      <c r="E6861" s="1" t="s">
        <v>24</v>
      </c>
      <c r="F6861" s="1" t="s">
        <v>148</v>
      </c>
      <c r="G6861" s="1" t="s">
        <v>149</v>
      </c>
      <c r="H6861" s="1" t="s">
        <v>150</v>
      </c>
      <c r="I6861" s="1" t="s">
        <v>151</v>
      </c>
      <c r="J6861">
        <v>5</v>
      </c>
      <c r="K6861" s="1" t="s">
        <v>152</v>
      </c>
    </row>
    <row r="6862" spans="1:11" x14ac:dyDescent="0.25">
      <c r="A6862">
        <v>130531</v>
      </c>
      <c r="B6862" s="1" t="s">
        <v>1007</v>
      </c>
      <c r="C6862">
        <v>70000</v>
      </c>
      <c r="D6862" s="1" t="s">
        <v>22</v>
      </c>
      <c r="E6862" s="1" t="s">
        <v>24</v>
      </c>
      <c r="F6862" s="1" t="s">
        <v>1008</v>
      </c>
      <c r="G6862" s="1" t="s">
        <v>1009</v>
      </c>
      <c r="H6862" s="1" t="s">
        <v>1010</v>
      </c>
      <c r="I6862" s="1" t="s">
        <v>1011</v>
      </c>
      <c r="J6862">
        <v>5</v>
      </c>
      <c r="K6862" s="1" t="s">
        <v>166</v>
      </c>
    </row>
    <row r="6863" spans="1:11" x14ac:dyDescent="0.25">
      <c r="A6863">
        <v>130532</v>
      </c>
      <c r="B6863" s="1" t="s">
        <v>709</v>
      </c>
      <c r="C6863">
        <v>70000</v>
      </c>
      <c r="D6863" s="1" t="s">
        <v>22</v>
      </c>
      <c r="E6863" s="1" t="s">
        <v>24</v>
      </c>
      <c r="F6863" s="1" t="s">
        <v>417</v>
      </c>
      <c r="G6863" s="1" t="s">
        <v>206</v>
      </c>
      <c r="H6863" s="1" t="s">
        <v>701</v>
      </c>
      <c r="I6863" s="1" t="s">
        <v>702</v>
      </c>
      <c r="J6863">
        <v>7</v>
      </c>
      <c r="K6863" s="1" t="s">
        <v>121</v>
      </c>
    </row>
    <row r="6864" spans="1:11" x14ac:dyDescent="0.25">
      <c r="A6864">
        <v>130533</v>
      </c>
      <c r="B6864" s="1" t="s">
        <v>4386</v>
      </c>
      <c r="C6864">
        <v>150000</v>
      </c>
      <c r="D6864" s="1" t="s">
        <v>22</v>
      </c>
      <c r="E6864" s="1" t="s">
        <v>24</v>
      </c>
      <c r="F6864" s="1" t="s">
        <v>1058</v>
      </c>
      <c r="G6864" s="1" t="s">
        <v>1080</v>
      </c>
      <c r="H6864" s="1" t="s">
        <v>399</v>
      </c>
      <c r="I6864" s="1" t="s">
        <v>1081</v>
      </c>
      <c r="J6864">
        <v>7</v>
      </c>
      <c r="K6864" s="1" t="s">
        <v>121</v>
      </c>
    </row>
    <row r="6865" spans="1:11" x14ac:dyDescent="0.25">
      <c r="A6865">
        <v>130534</v>
      </c>
      <c r="B6865" s="1" t="s">
        <v>2366</v>
      </c>
      <c r="C6865">
        <v>100000</v>
      </c>
      <c r="D6865" s="1" t="s">
        <v>22</v>
      </c>
      <c r="E6865" s="1" t="s">
        <v>24</v>
      </c>
      <c r="F6865" s="1" t="s">
        <v>645</v>
      </c>
      <c r="G6865" s="1" t="s">
        <v>422</v>
      </c>
      <c r="H6865" s="1" t="s">
        <v>725</v>
      </c>
      <c r="I6865" s="1" t="s">
        <v>726</v>
      </c>
      <c r="J6865">
        <v>5</v>
      </c>
      <c r="K6865" s="1" t="s">
        <v>152</v>
      </c>
    </row>
    <row r="6866" spans="1:11" x14ac:dyDescent="0.25">
      <c r="A6866">
        <v>130535</v>
      </c>
      <c r="B6866" s="1" t="s">
        <v>4387</v>
      </c>
      <c r="C6866">
        <v>50000</v>
      </c>
      <c r="D6866" s="1" t="s">
        <v>22</v>
      </c>
      <c r="E6866" s="1" t="s">
        <v>24</v>
      </c>
      <c r="F6866" s="1" t="s">
        <v>761</v>
      </c>
      <c r="G6866" s="1" t="s">
        <v>762</v>
      </c>
      <c r="H6866" s="1" t="s">
        <v>763</v>
      </c>
      <c r="I6866" s="1" t="s">
        <v>764</v>
      </c>
      <c r="J6866">
        <v>7</v>
      </c>
      <c r="K6866" s="1" t="s">
        <v>121</v>
      </c>
    </row>
    <row r="6867" spans="1:11" x14ac:dyDescent="0.25">
      <c r="A6867">
        <v>130536</v>
      </c>
      <c r="B6867" s="1" t="s">
        <v>656</v>
      </c>
      <c r="C6867">
        <v>120000</v>
      </c>
      <c r="D6867" s="1" t="s">
        <v>45</v>
      </c>
      <c r="E6867" s="1" t="s">
        <v>24</v>
      </c>
      <c r="F6867" s="1" t="s">
        <v>226</v>
      </c>
      <c r="G6867" s="1" t="s">
        <v>66</v>
      </c>
      <c r="H6867" s="1" t="s">
        <v>376</v>
      </c>
      <c r="I6867" s="1" t="s">
        <v>377</v>
      </c>
      <c r="J6867">
        <v>5</v>
      </c>
      <c r="K6867" s="1" t="s">
        <v>58</v>
      </c>
    </row>
    <row r="6868" spans="1:11" x14ac:dyDescent="0.25">
      <c r="A6868">
        <v>130537</v>
      </c>
      <c r="B6868" s="1" t="s">
        <v>1117</v>
      </c>
      <c r="C6868">
        <v>110000</v>
      </c>
      <c r="D6868" s="1" t="s">
        <v>22</v>
      </c>
      <c r="E6868" s="1" t="s">
        <v>24</v>
      </c>
      <c r="F6868" s="1" t="s">
        <v>328</v>
      </c>
      <c r="G6868" s="1" t="s">
        <v>27</v>
      </c>
      <c r="H6868" s="1" t="s">
        <v>28</v>
      </c>
      <c r="I6868" s="1" t="s">
        <v>29</v>
      </c>
      <c r="J6868">
        <v>5</v>
      </c>
      <c r="K6868" s="1" t="s">
        <v>31</v>
      </c>
    </row>
    <row r="6869" spans="1:11" x14ac:dyDescent="0.25">
      <c r="A6869">
        <v>130538</v>
      </c>
      <c r="B6869" s="1" t="s">
        <v>4388</v>
      </c>
      <c r="C6869">
        <v>140000</v>
      </c>
      <c r="D6869" s="1" t="s">
        <v>45</v>
      </c>
      <c r="E6869" s="1" t="s">
        <v>24</v>
      </c>
      <c r="F6869" s="1" t="s">
        <v>1058</v>
      </c>
      <c r="G6869" s="1" t="s">
        <v>48</v>
      </c>
      <c r="H6869" s="1" t="s">
        <v>220</v>
      </c>
      <c r="I6869" s="1" t="s">
        <v>221</v>
      </c>
      <c r="J6869">
        <v>7</v>
      </c>
      <c r="K6869" s="1" t="s">
        <v>51</v>
      </c>
    </row>
    <row r="6870" spans="1:11" x14ac:dyDescent="0.25">
      <c r="A6870">
        <v>130539</v>
      </c>
      <c r="B6870" s="1" t="s">
        <v>3978</v>
      </c>
      <c r="C6870">
        <v>120000</v>
      </c>
      <c r="D6870" s="1" t="s">
        <v>22</v>
      </c>
      <c r="E6870" s="1" t="s">
        <v>24</v>
      </c>
      <c r="F6870" s="1" t="s">
        <v>1044</v>
      </c>
      <c r="G6870" s="1" t="s">
        <v>422</v>
      </c>
      <c r="H6870" s="1" t="s">
        <v>725</v>
      </c>
      <c r="I6870" s="1" t="s">
        <v>424</v>
      </c>
      <c r="J6870">
        <v>7</v>
      </c>
      <c r="K6870" s="1" t="s">
        <v>152</v>
      </c>
    </row>
    <row r="6871" spans="1:11" x14ac:dyDescent="0.25">
      <c r="A6871">
        <v>130540</v>
      </c>
      <c r="B6871" s="1" t="s">
        <v>1247</v>
      </c>
      <c r="C6871">
        <v>70000</v>
      </c>
      <c r="D6871" s="1" t="s">
        <v>45</v>
      </c>
      <c r="E6871" s="1" t="s">
        <v>24</v>
      </c>
      <c r="F6871" s="1" t="s">
        <v>60</v>
      </c>
      <c r="G6871" s="1" t="s">
        <v>79</v>
      </c>
      <c r="H6871" s="1" t="s">
        <v>80</v>
      </c>
      <c r="I6871" s="1" t="s">
        <v>81</v>
      </c>
      <c r="J6871">
        <v>4</v>
      </c>
      <c r="K6871" s="1" t="s">
        <v>31</v>
      </c>
    </row>
    <row r="6872" spans="1:11" x14ac:dyDescent="0.25">
      <c r="A6872">
        <v>130541</v>
      </c>
      <c r="B6872" s="1" t="s">
        <v>1208</v>
      </c>
      <c r="C6872">
        <v>248119</v>
      </c>
      <c r="D6872" s="1" t="s">
        <v>22</v>
      </c>
      <c r="E6872" s="1" t="s">
        <v>24</v>
      </c>
      <c r="F6872" s="1" t="s">
        <v>757</v>
      </c>
      <c r="G6872" s="1" t="s">
        <v>238</v>
      </c>
      <c r="H6872" s="1" t="s">
        <v>758</v>
      </c>
      <c r="I6872" s="1" t="s">
        <v>759</v>
      </c>
      <c r="J6872">
        <v>8</v>
      </c>
      <c r="K6872" s="1" t="s">
        <v>87</v>
      </c>
    </row>
    <row r="6873" spans="1:11" x14ac:dyDescent="0.25">
      <c r="A6873">
        <v>130542</v>
      </c>
      <c r="B6873" s="1" t="s">
        <v>1107</v>
      </c>
      <c r="C6873">
        <v>16500</v>
      </c>
      <c r="D6873" s="1" t="s">
        <v>45</v>
      </c>
      <c r="E6873" s="1" t="s">
        <v>24</v>
      </c>
      <c r="F6873" s="1" t="s">
        <v>454</v>
      </c>
      <c r="G6873" s="1" t="s">
        <v>455</v>
      </c>
      <c r="H6873" s="1" t="s">
        <v>114</v>
      </c>
      <c r="I6873" s="1" t="s">
        <v>456</v>
      </c>
      <c r="J6873">
        <v>5</v>
      </c>
      <c r="K6873" s="1" t="s">
        <v>101</v>
      </c>
    </row>
    <row r="6874" spans="1:11" x14ac:dyDescent="0.25">
      <c r="A6874">
        <v>130543</v>
      </c>
      <c r="B6874" s="1" t="s">
        <v>229</v>
      </c>
      <c r="C6874">
        <v>9900</v>
      </c>
      <c r="D6874" s="1" t="s">
        <v>45</v>
      </c>
      <c r="E6874" s="1" t="s">
        <v>24</v>
      </c>
      <c r="F6874" s="1" t="s">
        <v>190</v>
      </c>
      <c r="G6874" s="1" t="s">
        <v>191</v>
      </c>
      <c r="H6874" s="1" t="s">
        <v>230</v>
      </c>
      <c r="I6874" s="1" t="s">
        <v>192</v>
      </c>
      <c r="J6874">
        <v>5</v>
      </c>
      <c r="K6874" s="1" t="s">
        <v>31</v>
      </c>
    </row>
    <row r="6875" spans="1:11" x14ac:dyDescent="0.25">
      <c r="A6875">
        <v>130544</v>
      </c>
      <c r="B6875" s="1" t="s">
        <v>457</v>
      </c>
      <c r="C6875">
        <v>80000</v>
      </c>
      <c r="D6875" s="1" t="s">
        <v>45</v>
      </c>
      <c r="E6875" s="1" t="s">
        <v>24</v>
      </c>
      <c r="F6875" s="1" t="s">
        <v>129</v>
      </c>
      <c r="G6875" s="1" t="s">
        <v>79</v>
      </c>
      <c r="H6875" s="1" t="s">
        <v>130</v>
      </c>
      <c r="I6875" s="1" t="s">
        <v>131</v>
      </c>
      <c r="J6875">
        <v>5</v>
      </c>
      <c r="K6875" s="1" t="s">
        <v>31</v>
      </c>
    </row>
    <row r="6876" spans="1:11" x14ac:dyDescent="0.25">
      <c r="A6876">
        <v>130545</v>
      </c>
      <c r="B6876" s="1" t="s">
        <v>4391</v>
      </c>
      <c r="C6876">
        <v>100000</v>
      </c>
      <c r="D6876" s="1" t="s">
        <v>45</v>
      </c>
      <c r="E6876" s="1" t="s">
        <v>24</v>
      </c>
      <c r="F6876" s="1" t="s">
        <v>212</v>
      </c>
      <c r="G6876" s="1" t="s">
        <v>213</v>
      </c>
      <c r="H6876" s="1" t="s">
        <v>55</v>
      </c>
      <c r="I6876" s="1" t="s">
        <v>2608</v>
      </c>
      <c r="J6876">
        <v>5</v>
      </c>
      <c r="K6876" s="1" t="s">
        <v>1141</v>
      </c>
    </row>
    <row r="6877" spans="1:11" x14ac:dyDescent="0.25">
      <c r="A6877">
        <v>130546</v>
      </c>
      <c r="B6877" s="1" t="s">
        <v>4392</v>
      </c>
      <c r="C6877">
        <v>20000</v>
      </c>
      <c r="D6877" s="1" t="s">
        <v>45</v>
      </c>
      <c r="E6877" s="1" t="s">
        <v>24</v>
      </c>
      <c r="F6877" s="1" t="s">
        <v>2354</v>
      </c>
      <c r="G6877" s="1" t="s">
        <v>66</v>
      </c>
      <c r="H6877" s="1" t="s">
        <v>1572</v>
      </c>
      <c r="I6877" s="1" t="s">
        <v>2355</v>
      </c>
      <c r="J6877">
        <v>5</v>
      </c>
      <c r="K6877" s="1" t="s">
        <v>31</v>
      </c>
    </row>
    <row r="6878" spans="1:11" x14ac:dyDescent="0.25">
      <c r="A6878">
        <v>130547</v>
      </c>
      <c r="B6878" s="1" t="s">
        <v>2719</v>
      </c>
      <c r="C6878">
        <v>90000</v>
      </c>
      <c r="D6878" s="1" t="s">
        <v>22</v>
      </c>
      <c r="E6878" s="1" t="s">
        <v>24</v>
      </c>
      <c r="F6878" s="1" t="s">
        <v>639</v>
      </c>
      <c r="G6878" s="1" t="s">
        <v>27</v>
      </c>
      <c r="H6878" s="1" t="s">
        <v>125</v>
      </c>
      <c r="I6878" s="1" t="s">
        <v>126</v>
      </c>
      <c r="J6878">
        <v>5</v>
      </c>
      <c r="K6878" s="1" t="s">
        <v>31</v>
      </c>
    </row>
    <row r="6879" spans="1:11" x14ac:dyDescent="0.25">
      <c r="A6879">
        <v>130548</v>
      </c>
      <c r="B6879" s="1" t="s">
        <v>760</v>
      </c>
      <c r="C6879">
        <v>15000</v>
      </c>
      <c r="D6879" s="1" t="s">
        <v>22</v>
      </c>
      <c r="E6879" s="1" t="s">
        <v>24</v>
      </c>
      <c r="F6879" s="1" t="s">
        <v>761</v>
      </c>
      <c r="G6879" s="1" t="s">
        <v>762</v>
      </c>
      <c r="H6879" s="1" t="s">
        <v>763</v>
      </c>
      <c r="I6879" s="1" t="s">
        <v>764</v>
      </c>
      <c r="J6879">
        <v>6</v>
      </c>
      <c r="K6879" s="1" t="s">
        <v>121</v>
      </c>
    </row>
    <row r="6880" spans="1:11" x14ac:dyDescent="0.25">
      <c r="A6880">
        <v>130549</v>
      </c>
      <c r="B6880" s="1" t="s">
        <v>4393</v>
      </c>
      <c r="C6880">
        <v>75000</v>
      </c>
      <c r="D6880" s="1" t="s">
        <v>22</v>
      </c>
      <c r="E6880" s="1" t="s">
        <v>211</v>
      </c>
      <c r="F6880" s="1" t="s">
        <v>145</v>
      </c>
      <c r="G6880" s="1" t="s">
        <v>37</v>
      </c>
      <c r="H6880" s="1" t="s">
        <v>548</v>
      </c>
      <c r="I6880" s="1" t="s">
        <v>315</v>
      </c>
      <c r="J6880">
        <v>5</v>
      </c>
      <c r="K6880" s="1" t="s">
        <v>316</v>
      </c>
    </row>
    <row r="6881" spans="1:11" x14ac:dyDescent="0.25">
      <c r="A6881">
        <v>130550</v>
      </c>
      <c r="B6881" s="1" t="s">
        <v>698</v>
      </c>
      <c r="C6881">
        <v>140000</v>
      </c>
      <c r="D6881" s="1" t="s">
        <v>22</v>
      </c>
      <c r="E6881" s="1" t="s">
        <v>24</v>
      </c>
      <c r="F6881" s="1" t="s">
        <v>594</v>
      </c>
      <c r="G6881" s="1" t="s">
        <v>27</v>
      </c>
      <c r="H6881" s="1" t="s">
        <v>109</v>
      </c>
      <c r="I6881" s="1" t="s">
        <v>29</v>
      </c>
      <c r="J6881">
        <v>5</v>
      </c>
      <c r="K6881" s="1" t="s">
        <v>31</v>
      </c>
    </row>
    <row r="6882" spans="1:11" x14ac:dyDescent="0.25">
      <c r="A6882">
        <v>130551</v>
      </c>
      <c r="B6882" s="1" t="s">
        <v>127</v>
      </c>
      <c r="C6882">
        <v>120000</v>
      </c>
      <c r="D6882" s="1" t="s">
        <v>22</v>
      </c>
      <c r="E6882" s="1" t="s">
        <v>24</v>
      </c>
      <c r="F6882" s="1" t="s">
        <v>53</v>
      </c>
      <c r="G6882" s="1" t="s">
        <v>54</v>
      </c>
      <c r="H6882" s="1" t="s">
        <v>55</v>
      </c>
      <c r="I6882" s="1" t="s">
        <v>56</v>
      </c>
      <c r="J6882">
        <v>5</v>
      </c>
      <c r="K6882" s="1" t="s">
        <v>58</v>
      </c>
    </row>
    <row r="6883" spans="1:11" x14ac:dyDescent="0.25">
      <c r="A6883">
        <v>130552</v>
      </c>
      <c r="B6883" s="1" t="s">
        <v>4393</v>
      </c>
      <c r="C6883">
        <v>75000</v>
      </c>
      <c r="D6883" s="1" t="s">
        <v>22</v>
      </c>
      <c r="E6883" s="1" t="s">
        <v>211</v>
      </c>
      <c r="F6883" s="1" t="s">
        <v>145</v>
      </c>
      <c r="G6883" s="1" t="s">
        <v>37</v>
      </c>
      <c r="H6883" s="1" t="s">
        <v>548</v>
      </c>
      <c r="I6883" s="1" t="s">
        <v>315</v>
      </c>
      <c r="J6883">
        <v>5</v>
      </c>
      <c r="K6883" s="1" t="s">
        <v>316</v>
      </c>
    </row>
    <row r="6884" spans="1:11" x14ac:dyDescent="0.25">
      <c r="A6884">
        <v>130553</v>
      </c>
      <c r="B6884" s="1" t="s">
        <v>458</v>
      </c>
      <c r="C6884">
        <v>90000</v>
      </c>
      <c r="D6884" s="1" t="s">
        <v>22</v>
      </c>
      <c r="E6884" s="1" t="s">
        <v>24</v>
      </c>
      <c r="F6884" s="1" t="s">
        <v>459</v>
      </c>
      <c r="G6884" s="1" t="s">
        <v>27</v>
      </c>
      <c r="H6884" s="1" t="s">
        <v>305</v>
      </c>
      <c r="I6884" s="1" t="s">
        <v>126</v>
      </c>
      <c r="J6884">
        <v>7</v>
      </c>
      <c r="K6884" s="1" t="s">
        <v>31</v>
      </c>
    </row>
    <row r="6885" spans="1:11" x14ac:dyDescent="0.25">
      <c r="A6885">
        <v>130554</v>
      </c>
      <c r="B6885" s="1" t="s">
        <v>2278</v>
      </c>
      <c r="C6885">
        <v>20000</v>
      </c>
      <c r="D6885" s="1" t="s">
        <v>22</v>
      </c>
      <c r="E6885" s="1" t="s">
        <v>211</v>
      </c>
      <c r="F6885" s="1" t="s">
        <v>2280</v>
      </c>
      <c r="G6885" s="1" t="s">
        <v>274</v>
      </c>
      <c r="H6885" s="1" t="s">
        <v>2281</v>
      </c>
      <c r="I6885" s="1" t="s">
        <v>1320</v>
      </c>
      <c r="J6885">
        <v>5</v>
      </c>
      <c r="K6885" s="1" t="s">
        <v>277</v>
      </c>
    </row>
    <row r="6886" spans="1:11" x14ac:dyDescent="0.25">
      <c r="A6886">
        <v>130555</v>
      </c>
      <c r="B6886" s="1" t="s">
        <v>878</v>
      </c>
      <c r="C6886">
        <v>61000</v>
      </c>
      <c r="D6886" s="1" t="s">
        <v>22</v>
      </c>
      <c r="E6886" s="1" t="s">
        <v>24</v>
      </c>
      <c r="F6886" s="1" t="s">
        <v>237</v>
      </c>
      <c r="G6886" s="1" t="s">
        <v>238</v>
      </c>
      <c r="H6886" s="1" t="s">
        <v>270</v>
      </c>
      <c r="I6886" s="1" t="s">
        <v>271</v>
      </c>
      <c r="J6886">
        <v>7</v>
      </c>
      <c r="K6886" s="1" t="s">
        <v>87</v>
      </c>
    </row>
    <row r="6887" spans="1:11" x14ac:dyDescent="0.25">
      <c r="A6887">
        <v>130556</v>
      </c>
      <c r="B6887" s="1" t="s">
        <v>2946</v>
      </c>
      <c r="C6887">
        <v>100000</v>
      </c>
      <c r="D6887" s="1" t="s">
        <v>22</v>
      </c>
      <c r="E6887" s="1" t="s">
        <v>24</v>
      </c>
      <c r="F6887" s="1" t="s">
        <v>2948</v>
      </c>
      <c r="G6887" s="1" t="s">
        <v>98</v>
      </c>
      <c r="H6887" s="1" t="s">
        <v>49</v>
      </c>
      <c r="I6887" s="1" t="s">
        <v>2949</v>
      </c>
      <c r="J6887">
        <v>5</v>
      </c>
      <c r="K6887" s="1" t="s">
        <v>101</v>
      </c>
    </row>
    <row r="6888" spans="1:11" x14ac:dyDescent="0.25">
      <c r="A6888">
        <v>130557</v>
      </c>
      <c r="B6888" s="1" t="s">
        <v>760</v>
      </c>
      <c r="C6888">
        <v>60000</v>
      </c>
      <c r="D6888" s="1" t="s">
        <v>22</v>
      </c>
      <c r="E6888" s="1" t="s">
        <v>24</v>
      </c>
      <c r="F6888" s="1" t="s">
        <v>761</v>
      </c>
      <c r="G6888" s="1" t="s">
        <v>762</v>
      </c>
      <c r="H6888" s="1" t="s">
        <v>763</v>
      </c>
      <c r="I6888" s="1" t="s">
        <v>764</v>
      </c>
      <c r="J6888">
        <v>6</v>
      </c>
      <c r="K6888" s="1" t="s">
        <v>121</v>
      </c>
    </row>
    <row r="6889" spans="1:11" x14ac:dyDescent="0.25">
      <c r="A6889">
        <v>130558</v>
      </c>
      <c r="B6889" s="1" t="s">
        <v>1347</v>
      </c>
      <c r="C6889">
        <v>100000</v>
      </c>
      <c r="D6889" s="1" t="s">
        <v>22</v>
      </c>
      <c r="E6889" s="1" t="s">
        <v>24</v>
      </c>
      <c r="F6889" s="1" t="s">
        <v>1348</v>
      </c>
      <c r="G6889" s="1" t="s">
        <v>606</v>
      </c>
      <c r="H6889" s="1" t="s">
        <v>837</v>
      </c>
      <c r="I6889" s="1" t="s">
        <v>900</v>
      </c>
      <c r="J6889">
        <v>5</v>
      </c>
      <c r="K6889" s="1" t="s">
        <v>58</v>
      </c>
    </row>
    <row r="6890" spans="1:11" x14ac:dyDescent="0.25">
      <c r="A6890">
        <v>130559</v>
      </c>
      <c r="B6890" s="1" t="s">
        <v>1052</v>
      </c>
      <c r="C6890">
        <v>170000</v>
      </c>
      <c r="D6890" s="1" t="s">
        <v>22</v>
      </c>
      <c r="E6890" s="1" t="s">
        <v>24</v>
      </c>
      <c r="F6890" s="1" t="s">
        <v>546</v>
      </c>
      <c r="G6890" s="1" t="s">
        <v>781</v>
      </c>
      <c r="H6890" s="1" t="s">
        <v>782</v>
      </c>
      <c r="I6890" s="1" t="s">
        <v>783</v>
      </c>
      <c r="J6890">
        <v>7</v>
      </c>
      <c r="K6890" s="1" t="s">
        <v>121</v>
      </c>
    </row>
    <row r="6891" spans="1:11" x14ac:dyDescent="0.25">
      <c r="A6891">
        <v>130560</v>
      </c>
      <c r="B6891" s="1" t="s">
        <v>3946</v>
      </c>
      <c r="C6891">
        <v>100000</v>
      </c>
      <c r="D6891" s="1" t="s">
        <v>45</v>
      </c>
      <c r="E6891" s="1" t="s">
        <v>24</v>
      </c>
      <c r="F6891" s="1" t="s">
        <v>502</v>
      </c>
      <c r="G6891" s="1" t="s">
        <v>881</v>
      </c>
      <c r="H6891" s="1" t="s">
        <v>134</v>
      </c>
      <c r="I6891" s="1" t="s">
        <v>882</v>
      </c>
      <c r="J6891">
        <v>5</v>
      </c>
      <c r="K6891" s="1" t="s">
        <v>87</v>
      </c>
    </row>
    <row r="6892" spans="1:11" x14ac:dyDescent="0.25">
      <c r="A6892">
        <v>130561</v>
      </c>
      <c r="B6892" s="1" t="s">
        <v>1052</v>
      </c>
      <c r="C6892">
        <v>120000</v>
      </c>
      <c r="D6892" s="1" t="s">
        <v>22</v>
      </c>
      <c r="E6892" s="1" t="s">
        <v>24</v>
      </c>
      <c r="F6892" s="1" t="s">
        <v>546</v>
      </c>
      <c r="G6892" s="1" t="s">
        <v>781</v>
      </c>
      <c r="H6892" s="1" t="s">
        <v>782</v>
      </c>
      <c r="I6892" s="1" t="s">
        <v>783</v>
      </c>
      <c r="J6892">
        <v>7</v>
      </c>
      <c r="K6892" s="1" t="s">
        <v>121</v>
      </c>
    </row>
    <row r="6893" spans="1:11" x14ac:dyDescent="0.25">
      <c r="A6893">
        <v>130562</v>
      </c>
      <c r="B6893" s="1" t="s">
        <v>1201</v>
      </c>
      <c r="C6893">
        <v>50000</v>
      </c>
      <c r="D6893" s="1" t="s">
        <v>22</v>
      </c>
      <c r="E6893" s="1" t="s">
        <v>24</v>
      </c>
      <c r="F6893" s="1" t="s">
        <v>65</v>
      </c>
      <c r="G6893" s="1" t="s">
        <v>37</v>
      </c>
      <c r="H6893" s="1" t="s">
        <v>146</v>
      </c>
      <c r="I6893" s="1" t="s">
        <v>932</v>
      </c>
      <c r="J6893">
        <v>5</v>
      </c>
      <c r="K6893" s="1" t="s">
        <v>316</v>
      </c>
    </row>
    <row r="6894" spans="1:11" x14ac:dyDescent="0.25">
      <c r="A6894">
        <v>130564</v>
      </c>
      <c r="B6894" s="1" t="s">
        <v>157</v>
      </c>
      <c r="C6894">
        <v>25000</v>
      </c>
      <c r="D6894" s="1" t="s">
        <v>45</v>
      </c>
      <c r="E6894" s="1" t="s">
        <v>24</v>
      </c>
      <c r="F6894" s="1" t="s">
        <v>672</v>
      </c>
      <c r="G6894" s="1" t="s">
        <v>79</v>
      </c>
      <c r="H6894" s="1" t="s">
        <v>160</v>
      </c>
      <c r="I6894" s="1" t="s">
        <v>161</v>
      </c>
      <c r="J6894">
        <v>5</v>
      </c>
      <c r="K6894" s="1" t="s">
        <v>31</v>
      </c>
    </row>
    <row r="6895" spans="1:11" x14ac:dyDescent="0.25">
      <c r="A6895">
        <v>130565</v>
      </c>
      <c r="B6895" s="1" t="s">
        <v>1117</v>
      </c>
      <c r="C6895">
        <v>24019</v>
      </c>
      <c r="D6895" s="1" t="s">
        <v>22</v>
      </c>
      <c r="E6895" s="1" t="s">
        <v>24</v>
      </c>
      <c r="F6895" s="1" t="s">
        <v>328</v>
      </c>
      <c r="G6895" s="1" t="s">
        <v>27</v>
      </c>
      <c r="H6895" s="1" t="s">
        <v>28</v>
      </c>
      <c r="I6895" s="1" t="s">
        <v>29</v>
      </c>
      <c r="J6895">
        <v>5</v>
      </c>
      <c r="K6895" s="1" t="s">
        <v>31</v>
      </c>
    </row>
    <row r="6896" spans="1:11" x14ac:dyDescent="0.25">
      <c r="A6896">
        <v>130566</v>
      </c>
      <c r="B6896" s="1" t="s">
        <v>425</v>
      </c>
      <c r="C6896">
        <v>80000</v>
      </c>
      <c r="D6896" s="1" t="s">
        <v>22</v>
      </c>
      <c r="E6896" s="1" t="s">
        <v>24</v>
      </c>
      <c r="F6896" s="1" t="s">
        <v>426</v>
      </c>
      <c r="G6896" s="1" t="s">
        <v>427</v>
      </c>
      <c r="H6896" s="1" t="s">
        <v>428</v>
      </c>
      <c r="I6896" s="1" t="s">
        <v>429</v>
      </c>
      <c r="J6896">
        <v>5</v>
      </c>
      <c r="K6896" s="1" t="s">
        <v>58</v>
      </c>
    </row>
    <row r="6897" spans="1:11" x14ac:dyDescent="0.25">
      <c r="A6897">
        <v>130567</v>
      </c>
      <c r="B6897" s="1" t="s">
        <v>4396</v>
      </c>
      <c r="C6897">
        <v>100000</v>
      </c>
      <c r="D6897" s="1" t="s">
        <v>22</v>
      </c>
      <c r="E6897" s="1" t="s">
        <v>24</v>
      </c>
      <c r="F6897" s="1" t="s">
        <v>594</v>
      </c>
      <c r="G6897" s="1" t="s">
        <v>27</v>
      </c>
      <c r="H6897" s="1" t="s">
        <v>109</v>
      </c>
      <c r="I6897" s="1" t="s">
        <v>595</v>
      </c>
      <c r="J6897">
        <v>5</v>
      </c>
      <c r="K6897" s="1" t="s">
        <v>31</v>
      </c>
    </row>
    <row r="6898" spans="1:11" x14ac:dyDescent="0.25">
      <c r="A6898">
        <v>130568</v>
      </c>
      <c r="B6898" s="1" t="s">
        <v>438</v>
      </c>
      <c r="C6898">
        <v>93000</v>
      </c>
      <c r="D6898" s="1" t="s">
        <v>45</v>
      </c>
      <c r="E6898" s="1" t="s">
        <v>24</v>
      </c>
      <c r="F6898" s="1" t="s">
        <v>439</v>
      </c>
      <c r="G6898" s="1" t="s">
        <v>66</v>
      </c>
      <c r="H6898" s="1" t="s">
        <v>227</v>
      </c>
      <c r="I6898" s="1" t="s">
        <v>156</v>
      </c>
      <c r="J6898">
        <v>5</v>
      </c>
      <c r="K6898" s="1" t="s">
        <v>31</v>
      </c>
    </row>
    <row r="6899" spans="1:11" x14ac:dyDescent="0.25">
      <c r="A6899">
        <v>130569</v>
      </c>
      <c r="B6899" s="1" t="s">
        <v>122</v>
      </c>
      <c r="C6899">
        <v>50000</v>
      </c>
      <c r="D6899" s="1" t="s">
        <v>22</v>
      </c>
      <c r="E6899" s="1" t="s">
        <v>24</v>
      </c>
      <c r="F6899" s="1" t="s">
        <v>124</v>
      </c>
      <c r="G6899" s="1" t="s">
        <v>27</v>
      </c>
      <c r="H6899" s="1" t="s">
        <v>125</v>
      </c>
      <c r="I6899" s="1" t="s">
        <v>126</v>
      </c>
      <c r="J6899">
        <v>7</v>
      </c>
      <c r="K6899" s="1" t="s">
        <v>31</v>
      </c>
    </row>
    <row r="6900" spans="1:11" x14ac:dyDescent="0.25">
      <c r="A6900">
        <v>130570</v>
      </c>
      <c r="B6900" s="1" t="s">
        <v>901</v>
      </c>
      <c r="C6900">
        <v>22000</v>
      </c>
      <c r="D6900" s="1" t="s">
        <v>45</v>
      </c>
      <c r="E6900" s="1" t="s">
        <v>24</v>
      </c>
      <c r="F6900" s="1" t="s">
        <v>159</v>
      </c>
      <c r="G6900" s="1" t="s">
        <v>79</v>
      </c>
      <c r="H6900" s="1" t="s">
        <v>160</v>
      </c>
      <c r="I6900" s="1" t="s">
        <v>161</v>
      </c>
      <c r="J6900">
        <v>5</v>
      </c>
      <c r="K6900" s="1" t="s">
        <v>31</v>
      </c>
    </row>
    <row r="6901" spans="1:11" x14ac:dyDescent="0.25">
      <c r="A6901">
        <v>130571</v>
      </c>
      <c r="B6901" s="1" t="s">
        <v>2431</v>
      </c>
      <c r="C6901">
        <v>19600</v>
      </c>
      <c r="D6901" s="1" t="s">
        <v>22</v>
      </c>
      <c r="E6901" s="1" t="s">
        <v>24</v>
      </c>
      <c r="F6901" s="1" t="s">
        <v>1351</v>
      </c>
      <c r="G6901" s="1" t="s">
        <v>54</v>
      </c>
      <c r="H6901" s="1" t="s">
        <v>679</v>
      </c>
      <c r="I6901" s="1" t="s">
        <v>135</v>
      </c>
      <c r="J6901">
        <v>5</v>
      </c>
      <c r="K6901" s="1" t="s">
        <v>58</v>
      </c>
    </row>
    <row r="6902" spans="1:11" x14ac:dyDescent="0.25">
      <c r="A6902">
        <v>130572</v>
      </c>
      <c r="B6902" s="1" t="s">
        <v>3491</v>
      </c>
      <c r="C6902">
        <v>104000</v>
      </c>
      <c r="D6902" s="1" t="s">
        <v>45</v>
      </c>
      <c r="E6902" s="1" t="s">
        <v>24</v>
      </c>
      <c r="F6902" s="1" t="s">
        <v>859</v>
      </c>
      <c r="G6902" s="1" t="s">
        <v>678</v>
      </c>
      <c r="H6902" s="1" t="s">
        <v>138</v>
      </c>
      <c r="I6902" s="1" t="s">
        <v>861</v>
      </c>
      <c r="J6902">
        <v>5</v>
      </c>
      <c r="K6902" s="1" t="s">
        <v>152</v>
      </c>
    </row>
    <row r="6903" spans="1:11" x14ac:dyDescent="0.25">
      <c r="A6903">
        <v>130573</v>
      </c>
      <c r="B6903" s="1" t="s">
        <v>450</v>
      </c>
      <c r="C6903">
        <v>33000</v>
      </c>
      <c r="D6903" s="1" t="s">
        <v>22</v>
      </c>
      <c r="E6903" s="1" t="s">
        <v>24</v>
      </c>
      <c r="F6903" s="1" t="s">
        <v>53</v>
      </c>
      <c r="G6903" s="1" t="s">
        <v>37</v>
      </c>
      <c r="H6903" s="1" t="s">
        <v>451</v>
      </c>
      <c r="I6903" s="1" t="s">
        <v>342</v>
      </c>
      <c r="J6903">
        <v>5</v>
      </c>
      <c r="K6903" s="1" t="s">
        <v>95</v>
      </c>
    </row>
    <row r="6904" spans="1:11" x14ac:dyDescent="0.25">
      <c r="A6904">
        <v>130574</v>
      </c>
      <c r="B6904" s="1" t="s">
        <v>2167</v>
      </c>
      <c r="C6904">
        <v>60000</v>
      </c>
      <c r="D6904" s="1" t="s">
        <v>22</v>
      </c>
      <c r="E6904" s="1" t="s">
        <v>24</v>
      </c>
      <c r="F6904" s="1" t="s">
        <v>1109</v>
      </c>
      <c r="G6904" s="1" t="s">
        <v>606</v>
      </c>
      <c r="H6904" s="1" t="s">
        <v>239</v>
      </c>
      <c r="I6904" s="1" t="s">
        <v>697</v>
      </c>
      <c r="J6904">
        <v>7</v>
      </c>
      <c r="K6904" s="1" t="s">
        <v>121</v>
      </c>
    </row>
    <row r="6905" spans="1:11" x14ac:dyDescent="0.25">
      <c r="A6905">
        <v>130575</v>
      </c>
      <c r="B6905" s="1" t="s">
        <v>1126</v>
      </c>
      <c r="C6905">
        <v>60000</v>
      </c>
      <c r="D6905" s="1" t="s">
        <v>22</v>
      </c>
      <c r="E6905" s="1" t="s">
        <v>24</v>
      </c>
      <c r="F6905" s="1" t="s">
        <v>790</v>
      </c>
      <c r="G6905" s="1" t="s">
        <v>781</v>
      </c>
      <c r="H6905" s="1" t="s">
        <v>782</v>
      </c>
      <c r="I6905" s="1" t="s">
        <v>1028</v>
      </c>
      <c r="J6905">
        <v>9</v>
      </c>
      <c r="K6905" s="1" t="s">
        <v>121</v>
      </c>
    </row>
    <row r="6906" spans="1:11" x14ac:dyDescent="0.25">
      <c r="A6906">
        <v>130576</v>
      </c>
      <c r="B6906" s="1" t="s">
        <v>4398</v>
      </c>
      <c r="C6906">
        <v>40000</v>
      </c>
      <c r="D6906" s="1" t="s">
        <v>45</v>
      </c>
      <c r="E6906" s="1" t="s">
        <v>24</v>
      </c>
      <c r="F6906" s="1" t="s">
        <v>4399</v>
      </c>
      <c r="G6906" s="1" t="s">
        <v>336</v>
      </c>
      <c r="H6906" s="1" t="s">
        <v>1626</v>
      </c>
      <c r="I6906" s="1" t="s">
        <v>4400</v>
      </c>
      <c r="J6906">
        <v>5</v>
      </c>
      <c r="K6906" s="1" t="s">
        <v>445</v>
      </c>
    </row>
    <row r="6907" spans="1:11" x14ac:dyDescent="0.25">
      <c r="A6907">
        <v>130577</v>
      </c>
      <c r="B6907" s="1" t="s">
        <v>3897</v>
      </c>
      <c r="C6907">
        <v>60000</v>
      </c>
      <c r="D6907" s="1" t="s">
        <v>22</v>
      </c>
      <c r="E6907" s="1" t="s">
        <v>24</v>
      </c>
      <c r="F6907" s="1" t="s">
        <v>748</v>
      </c>
      <c r="G6907" s="1" t="s">
        <v>749</v>
      </c>
      <c r="H6907" s="1" t="s">
        <v>750</v>
      </c>
      <c r="I6907" s="1" t="s">
        <v>751</v>
      </c>
      <c r="J6907">
        <v>5</v>
      </c>
      <c r="K6907" s="1" t="s">
        <v>152</v>
      </c>
    </row>
    <row r="6908" spans="1:11" x14ac:dyDescent="0.25">
      <c r="A6908">
        <v>130578</v>
      </c>
      <c r="B6908" s="1" t="s">
        <v>4401</v>
      </c>
      <c r="C6908">
        <v>80000</v>
      </c>
      <c r="D6908" s="1" t="s">
        <v>73</v>
      </c>
      <c r="E6908" s="1" t="s">
        <v>24</v>
      </c>
      <c r="F6908" s="1" t="s">
        <v>3794</v>
      </c>
      <c r="G6908" s="1" t="s">
        <v>706</v>
      </c>
      <c r="H6908" s="1" t="s">
        <v>332</v>
      </c>
      <c r="I6908" s="1" t="s">
        <v>3795</v>
      </c>
      <c r="J6908">
        <v>5</v>
      </c>
      <c r="K6908" s="1" t="s">
        <v>58</v>
      </c>
    </row>
    <row r="6909" spans="1:11" x14ac:dyDescent="0.25">
      <c r="A6909">
        <v>130579</v>
      </c>
      <c r="B6909" s="1" t="s">
        <v>827</v>
      </c>
      <c r="C6909">
        <v>376412</v>
      </c>
      <c r="D6909" s="1" t="s">
        <v>22</v>
      </c>
      <c r="E6909" s="1" t="s">
        <v>24</v>
      </c>
      <c r="F6909" s="1" t="s">
        <v>757</v>
      </c>
      <c r="G6909" s="1" t="s">
        <v>238</v>
      </c>
      <c r="H6909" s="1" t="s">
        <v>758</v>
      </c>
      <c r="I6909" s="1" t="s">
        <v>759</v>
      </c>
      <c r="J6909">
        <v>8</v>
      </c>
      <c r="K6909" s="1" t="s">
        <v>87</v>
      </c>
    </row>
    <row r="6910" spans="1:11" x14ac:dyDescent="0.25">
      <c r="A6910">
        <v>130580</v>
      </c>
      <c r="B6910" s="1" t="s">
        <v>813</v>
      </c>
      <c r="C6910">
        <v>80000</v>
      </c>
      <c r="D6910" s="1" t="s">
        <v>45</v>
      </c>
      <c r="E6910" s="1" t="s">
        <v>24</v>
      </c>
      <c r="F6910" s="1" t="s">
        <v>330</v>
      </c>
      <c r="G6910" s="1" t="s">
        <v>331</v>
      </c>
      <c r="H6910" s="1" t="s">
        <v>332</v>
      </c>
      <c r="I6910" s="1" t="s">
        <v>333</v>
      </c>
      <c r="J6910">
        <v>7</v>
      </c>
      <c r="K6910" s="1" t="s">
        <v>31</v>
      </c>
    </row>
    <row r="6911" spans="1:11" x14ac:dyDescent="0.25">
      <c r="A6911">
        <v>130581</v>
      </c>
      <c r="B6911" s="1" t="s">
        <v>1159</v>
      </c>
      <c r="C6911">
        <v>70000</v>
      </c>
      <c r="D6911" s="1" t="s">
        <v>45</v>
      </c>
      <c r="E6911" s="1" t="s">
        <v>24</v>
      </c>
      <c r="F6911" s="1" t="s">
        <v>461</v>
      </c>
      <c r="G6911" s="1" t="s">
        <v>358</v>
      </c>
      <c r="H6911" s="1" t="s">
        <v>462</v>
      </c>
      <c r="I6911" s="1" t="s">
        <v>463</v>
      </c>
      <c r="J6911">
        <v>5</v>
      </c>
      <c r="K6911" s="1" t="s">
        <v>58</v>
      </c>
    </row>
    <row r="6912" spans="1:11" x14ac:dyDescent="0.25">
      <c r="A6912">
        <v>130582</v>
      </c>
      <c r="B6912" s="1" t="s">
        <v>1041</v>
      </c>
      <c r="C6912">
        <v>90000</v>
      </c>
      <c r="D6912" s="1" t="s">
        <v>45</v>
      </c>
      <c r="E6912" s="1" t="s">
        <v>24</v>
      </c>
      <c r="F6912" s="1" t="s">
        <v>912</v>
      </c>
      <c r="G6912" s="1" t="s">
        <v>191</v>
      </c>
      <c r="H6912" s="1" t="s">
        <v>85</v>
      </c>
      <c r="I6912" s="1" t="s">
        <v>192</v>
      </c>
      <c r="J6912">
        <v>5</v>
      </c>
      <c r="K6912" s="1" t="s">
        <v>31</v>
      </c>
    </row>
    <row r="6913" spans="1:11" x14ac:dyDescent="0.25">
      <c r="A6913">
        <v>130583</v>
      </c>
      <c r="B6913" s="1" t="s">
        <v>1528</v>
      </c>
      <c r="C6913">
        <v>183000</v>
      </c>
      <c r="D6913" s="1" t="s">
        <v>22</v>
      </c>
      <c r="E6913" s="1" t="s">
        <v>24</v>
      </c>
      <c r="F6913" s="1" t="s">
        <v>790</v>
      </c>
      <c r="G6913" s="1" t="s">
        <v>781</v>
      </c>
      <c r="H6913" s="1" t="s">
        <v>782</v>
      </c>
      <c r="I6913" s="1" t="s">
        <v>1028</v>
      </c>
      <c r="J6913">
        <v>9</v>
      </c>
      <c r="K6913" s="1" t="s">
        <v>121</v>
      </c>
    </row>
    <row r="6914" spans="1:11" x14ac:dyDescent="0.25">
      <c r="A6914">
        <v>130584</v>
      </c>
      <c r="B6914" s="1" t="s">
        <v>228</v>
      </c>
      <c r="C6914">
        <v>27000</v>
      </c>
      <c r="D6914" s="1" t="s">
        <v>22</v>
      </c>
      <c r="E6914" s="1" t="s">
        <v>24</v>
      </c>
      <c r="F6914" s="1" t="s">
        <v>174</v>
      </c>
      <c r="G6914" s="1" t="s">
        <v>27</v>
      </c>
      <c r="H6914" s="1" t="s">
        <v>125</v>
      </c>
      <c r="I6914" s="1" t="s">
        <v>126</v>
      </c>
      <c r="J6914">
        <v>5</v>
      </c>
      <c r="K6914" s="1" t="s">
        <v>31</v>
      </c>
    </row>
    <row r="6915" spans="1:11" x14ac:dyDescent="0.25">
      <c r="A6915">
        <v>130585</v>
      </c>
      <c r="B6915" s="1" t="s">
        <v>450</v>
      </c>
      <c r="C6915">
        <v>35000</v>
      </c>
      <c r="D6915" s="1" t="s">
        <v>22</v>
      </c>
      <c r="E6915" s="1" t="s">
        <v>24</v>
      </c>
      <c r="F6915" s="1" t="s">
        <v>53</v>
      </c>
      <c r="G6915" s="1" t="s">
        <v>37</v>
      </c>
      <c r="H6915" s="1" t="s">
        <v>451</v>
      </c>
      <c r="I6915" s="1" t="s">
        <v>342</v>
      </c>
      <c r="J6915">
        <v>5</v>
      </c>
      <c r="K6915" s="1" t="s">
        <v>95</v>
      </c>
    </row>
    <row r="6916" spans="1:11" x14ac:dyDescent="0.25">
      <c r="A6916">
        <v>130586</v>
      </c>
      <c r="B6916" s="1" t="s">
        <v>1117</v>
      </c>
      <c r="C6916">
        <v>120000</v>
      </c>
      <c r="D6916" s="1" t="s">
        <v>22</v>
      </c>
      <c r="E6916" s="1" t="s">
        <v>24</v>
      </c>
      <c r="F6916" s="1" t="s">
        <v>328</v>
      </c>
      <c r="G6916" s="1" t="s">
        <v>27</v>
      </c>
      <c r="H6916" s="1" t="s">
        <v>28</v>
      </c>
      <c r="I6916" s="1" t="s">
        <v>29</v>
      </c>
      <c r="J6916">
        <v>5</v>
      </c>
      <c r="K6916" s="1" t="s">
        <v>31</v>
      </c>
    </row>
    <row r="6917" spans="1:11" x14ac:dyDescent="0.25">
      <c r="A6917">
        <v>130587</v>
      </c>
      <c r="B6917" s="1" t="s">
        <v>18</v>
      </c>
      <c r="C6917">
        <v>80000</v>
      </c>
      <c r="D6917" s="1" t="s">
        <v>22</v>
      </c>
      <c r="E6917" s="1" t="s">
        <v>24</v>
      </c>
      <c r="F6917" s="1" t="s">
        <v>26</v>
      </c>
      <c r="G6917" s="1" t="s">
        <v>27</v>
      </c>
      <c r="H6917" s="1" t="s">
        <v>28</v>
      </c>
      <c r="I6917" s="1" t="s">
        <v>29</v>
      </c>
      <c r="J6917">
        <v>5</v>
      </c>
      <c r="K6917" s="1" t="s">
        <v>31</v>
      </c>
    </row>
    <row r="6918" spans="1:11" x14ac:dyDescent="0.25">
      <c r="A6918">
        <v>130588</v>
      </c>
      <c r="B6918" s="1" t="s">
        <v>18</v>
      </c>
      <c r="C6918">
        <v>70000</v>
      </c>
      <c r="D6918" s="1" t="s">
        <v>22</v>
      </c>
      <c r="E6918" s="1" t="s">
        <v>24</v>
      </c>
      <c r="F6918" s="1" t="s">
        <v>26</v>
      </c>
      <c r="G6918" s="1" t="s">
        <v>27</v>
      </c>
      <c r="H6918" s="1" t="s">
        <v>28</v>
      </c>
      <c r="I6918" s="1" t="s">
        <v>29</v>
      </c>
      <c r="J6918">
        <v>5</v>
      </c>
      <c r="K6918" s="1" t="s">
        <v>31</v>
      </c>
    </row>
    <row r="6919" spans="1:11" x14ac:dyDescent="0.25">
      <c r="A6919">
        <v>130589</v>
      </c>
      <c r="B6919" s="1" t="s">
        <v>4402</v>
      </c>
      <c r="C6919">
        <v>55000</v>
      </c>
      <c r="D6919" s="1" t="s">
        <v>73</v>
      </c>
      <c r="E6919" s="1" t="s">
        <v>24</v>
      </c>
      <c r="F6919" s="1" t="s">
        <v>4403</v>
      </c>
      <c r="G6919" s="1" t="s">
        <v>191</v>
      </c>
      <c r="H6919" s="1" t="s">
        <v>908</v>
      </c>
      <c r="I6919" s="1" t="s">
        <v>4404</v>
      </c>
      <c r="J6919">
        <v>5</v>
      </c>
      <c r="K6919" s="1" t="s">
        <v>31</v>
      </c>
    </row>
    <row r="6920" spans="1:11" x14ac:dyDescent="0.25">
      <c r="A6920">
        <v>130590</v>
      </c>
      <c r="B6920" s="1" t="s">
        <v>593</v>
      </c>
      <c r="C6920">
        <v>120000</v>
      </c>
      <c r="D6920" s="1" t="s">
        <v>22</v>
      </c>
      <c r="E6920" s="1" t="s">
        <v>24</v>
      </c>
      <c r="F6920" s="1" t="s">
        <v>594</v>
      </c>
      <c r="G6920" s="1" t="s">
        <v>27</v>
      </c>
      <c r="H6920" s="1" t="s">
        <v>109</v>
      </c>
      <c r="I6920" s="1" t="s">
        <v>595</v>
      </c>
      <c r="J6920">
        <v>5</v>
      </c>
      <c r="K6920" s="1" t="s">
        <v>31</v>
      </c>
    </row>
    <row r="6921" spans="1:11" x14ac:dyDescent="0.25">
      <c r="A6921">
        <v>130591</v>
      </c>
      <c r="B6921" s="1" t="s">
        <v>3555</v>
      </c>
      <c r="C6921">
        <v>72000</v>
      </c>
      <c r="D6921" s="1" t="s">
        <v>45</v>
      </c>
      <c r="E6921" s="1" t="s">
        <v>24</v>
      </c>
      <c r="F6921" s="1" t="s">
        <v>581</v>
      </c>
      <c r="G6921" s="1" t="s">
        <v>66</v>
      </c>
      <c r="H6921" s="1" t="s">
        <v>602</v>
      </c>
      <c r="I6921" s="1" t="s">
        <v>381</v>
      </c>
      <c r="J6921">
        <v>5</v>
      </c>
      <c r="K6921" s="1" t="s">
        <v>31</v>
      </c>
    </row>
    <row r="6922" spans="1:11" x14ac:dyDescent="0.25">
      <c r="A6922">
        <v>130592</v>
      </c>
      <c r="B6922" s="1" t="s">
        <v>4405</v>
      </c>
      <c r="C6922">
        <v>120000</v>
      </c>
      <c r="D6922" s="1" t="s">
        <v>22</v>
      </c>
      <c r="E6922" s="1" t="s">
        <v>24</v>
      </c>
      <c r="F6922" s="1" t="s">
        <v>2057</v>
      </c>
      <c r="G6922" s="1" t="s">
        <v>2058</v>
      </c>
      <c r="H6922" s="1" t="s">
        <v>2059</v>
      </c>
      <c r="I6922" s="1" t="s">
        <v>2060</v>
      </c>
      <c r="J6922">
        <v>7</v>
      </c>
      <c r="K6922" s="1" t="s">
        <v>152</v>
      </c>
    </row>
    <row r="6923" spans="1:11" x14ac:dyDescent="0.25">
      <c r="A6923">
        <v>130593</v>
      </c>
      <c r="B6923" s="1" t="s">
        <v>1328</v>
      </c>
      <c r="C6923">
        <v>250000</v>
      </c>
      <c r="D6923" s="1" t="s">
        <v>22</v>
      </c>
      <c r="E6923" s="1" t="s">
        <v>24</v>
      </c>
      <c r="F6923" s="1" t="s">
        <v>83</v>
      </c>
      <c r="G6923" s="1" t="s">
        <v>84</v>
      </c>
      <c r="H6923" s="1" t="s">
        <v>351</v>
      </c>
      <c r="I6923" s="1" t="s">
        <v>86</v>
      </c>
      <c r="J6923">
        <v>5</v>
      </c>
      <c r="K6923" s="1" t="s">
        <v>87</v>
      </c>
    </row>
    <row r="6924" spans="1:11" x14ac:dyDescent="0.25">
      <c r="A6924">
        <v>130594</v>
      </c>
      <c r="B6924" s="1" t="s">
        <v>1172</v>
      </c>
      <c r="C6924">
        <v>100000</v>
      </c>
      <c r="D6924" s="1" t="s">
        <v>22</v>
      </c>
      <c r="E6924" s="1" t="s">
        <v>24</v>
      </c>
      <c r="F6924" s="1" t="s">
        <v>1173</v>
      </c>
      <c r="G6924" s="1" t="s">
        <v>1174</v>
      </c>
      <c r="H6924" s="1" t="s">
        <v>1175</v>
      </c>
      <c r="I6924" s="1" t="s">
        <v>1176</v>
      </c>
      <c r="J6924">
        <v>9</v>
      </c>
      <c r="K6924" s="1" t="s">
        <v>166</v>
      </c>
    </row>
    <row r="6925" spans="1:11" x14ac:dyDescent="0.25">
      <c r="A6925">
        <v>130595</v>
      </c>
      <c r="B6925" s="1" t="s">
        <v>4041</v>
      </c>
      <c r="C6925">
        <v>120000</v>
      </c>
      <c r="D6925" s="1" t="s">
        <v>22</v>
      </c>
      <c r="E6925" s="1" t="s">
        <v>24</v>
      </c>
      <c r="F6925" s="1" t="s">
        <v>632</v>
      </c>
      <c r="G6925" s="1" t="s">
        <v>771</v>
      </c>
      <c r="H6925" s="1" t="s">
        <v>1794</v>
      </c>
      <c r="I6925" s="1" t="s">
        <v>2885</v>
      </c>
      <c r="J6925">
        <v>7</v>
      </c>
      <c r="K6925" s="1" t="s">
        <v>152</v>
      </c>
    </row>
    <row r="6926" spans="1:11" x14ac:dyDescent="0.25">
      <c r="A6926">
        <v>130596</v>
      </c>
      <c r="B6926" s="1" t="s">
        <v>1062</v>
      </c>
      <c r="C6926">
        <v>50000</v>
      </c>
      <c r="D6926" s="1" t="s">
        <v>45</v>
      </c>
      <c r="E6926" s="1" t="s">
        <v>211</v>
      </c>
      <c r="F6926" s="1" t="s">
        <v>1063</v>
      </c>
      <c r="G6926" s="1" t="s">
        <v>118</v>
      </c>
      <c r="H6926" s="1" t="s">
        <v>1064</v>
      </c>
      <c r="I6926" s="1" t="s">
        <v>1065</v>
      </c>
      <c r="J6926">
        <v>5</v>
      </c>
      <c r="K6926" s="1" t="s">
        <v>445</v>
      </c>
    </row>
    <row r="6927" spans="1:11" x14ac:dyDescent="0.25">
      <c r="A6927">
        <v>130597</v>
      </c>
      <c r="B6927" s="1" t="s">
        <v>842</v>
      </c>
      <c r="C6927">
        <v>32000</v>
      </c>
      <c r="D6927" s="1" t="s">
        <v>45</v>
      </c>
      <c r="E6927" s="1" t="s">
        <v>24</v>
      </c>
      <c r="F6927" s="1" t="s">
        <v>113</v>
      </c>
      <c r="G6927" s="1" t="s">
        <v>66</v>
      </c>
      <c r="H6927" s="1" t="s">
        <v>119</v>
      </c>
      <c r="I6927" s="1" t="s">
        <v>381</v>
      </c>
      <c r="J6927">
        <v>5</v>
      </c>
      <c r="K6927" s="1" t="s">
        <v>58</v>
      </c>
    </row>
    <row r="6928" spans="1:11" x14ac:dyDescent="0.25">
      <c r="A6928">
        <v>130598</v>
      </c>
      <c r="B6928" s="1" t="s">
        <v>2992</v>
      </c>
      <c r="C6928">
        <v>60000</v>
      </c>
      <c r="D6928" s="1" t="s">
        <v>45</v>
      </c>
      <c r="E6928" s="1" t="s">
        <v>24</v>
      </c>
      <c r="F6928" s="1" t="s">
        <v>129</v>
      </c>
      <c r="G6928" s="1" t="s">
        <v>79</v>
      </c>
      <c r="H6928" s="1" t="s">
        <v>130</v>
      </c>
      <c r="I6928" s="1" t="s">
        <v>131</v>
      </c>
      <c r="J6928">
        <v>5</v>
      </c>
      <c r="K6928" s="1" t="s">
        <v>31</v>
      </c>
    </row>
    <row r="6929" spans="1:11" x14ac:dyDescent="0.25">
      <c r="A6929">
        <v>130599</v>
      </c>
      <c r="B6929" s="1" t="s">
        <v>157</v>
      </c>
      <c r="C6929">
        <v>40000</v>
      </c>
      <c r="D6929" s="1" t="s">
        <v>45</v>
      </c>
      <c r="E6929" s="1" t="s">
        <v>24</v>
      </c>
      <c r="F6929" s="1" t="s">
        <v>159</v>
      </c>
      <c r="G6929" s="1" t="s">
        <v>79</v>
      </c>
      <c r="H6929" s="1" t="s">
        <v>160</v>
      </c>
      <c r="I6929" s="1" t="s">
        <v>161</v>
      </c>
      <c r="J6929">
        <v>5</v>
      </c>
      <c r="K6929" s="1" t="s">
        <v>31</v>
      </c>
    </row>
    <row r="6930" spans="1:11" x14ac:dyDescent="0.25">
      <c r="A6930">
        <v>130600</v>
      </c>
      <c r="B6930" s="1" t="s">
        <v>4406</v>
      </c>
      <c r="C6930">
        <v>48000</v>
      </c>
      <c r="D6930" s="1" t="s">
        <v>22</v>
      </c>
      <c r="E6930" s="1" t="s">
        <v>24</v>
      </c>
      <c r="F6930" s="1" t="s">
        <v>1768</v>
      </c>
      <c r="G6930" s="1" t="s">
        <v>37</v>
      </c>
      <c r="H6930" s="1" t="s">
        <v>451</v>
      </c>
      <c r="I6930" s="1" t="s">
        <v>1769</v>
      </c>
      <c r="J6930">
        <v>5</v>
      </c>
      <c r="K6930" s="1" t="s">
        <v>95</v>
      </c>
    </row>
    <row r="6931" spans="1:11" x14ac:dyDescent="0.25">
      <c r="A6931">
        <v>130601</v>
      </c>
      <c r="B6931" s="1" t="s">
        <v>1712</v>
      </c>
      <c r="C6931">
        <v>30000</v>
      </c>
      <c r="D6931" s="1" t="s">
        <v>22</v>
      </c>
      <c r="E6931" s="1" t="s">
        <v>24</v>
      </c>
      <c r="F6931" s="1" t="s">
        <v>1358</v>
      </c>
      <c r="G6931" s="1" t="s">
        <v>98</v>
      </c>
      <c r="H6931" s="1" t="s">
        <v>227</v>
      </c>
      <c r="I6931" s="1" t="s">
        <v>126</v>
      </c>
      <c r="J6931">
        <v>5</v>
      </c>
      <c r="K6931" s="1" t="s">
        <v>445</v>
      </c>
    </row>
    <row r="6932" spans="1:11" x14ac:dyDescent="0.25">
      <c r="A6932">
        <v>130602</v>
      </c>
      <c r="B6932" s="1" t="s">
        <v>4407</v>
      </c>
      <c r="C6932">
        <v>100000</v>
      </c>
      <c r="D6932" s="1" t="s">
        <v>22</v>
      </c>
      <c r="E6932" s="1" t="s">
        <v>24</v>
      </c>
      <c r="F6932" s="1" t="s">
        <v>205</v>
      </c>
      <c r="G6932" s="1" t="s">
        <v>206</v>
      </c>
      <c r="H6932" s="1" t="s">
        <v>434</v>
      </c>
      <c r="I6932" s="1" t="s">
        <v>208</v>
      </c>
      <c r="J6932">
        <v>7</v>
      </c>
      <c r="K6932" s="1" t="s">
        <v>152</v>
      </c>
    </row>
    <row r="6933" spans="1:11" x14ac:dyDescent="0.25">
      <c r="A6933">
        <v>130603</v>
      </c>
      <c r="B6933" s="1" t="s">
        <v>4408</v>
      </c>
      <c r="C6933">
        <v>50000</v>
      </c>
      <c r="D6933" s="1" t="s">
        <v>22</v>
      </c>
      <c r="E6933" s="1" t="s">
        <v>24</v>
      </c>
      <c r="F6933" s="1" t="s">
        <v>1109</v>
      </c>
      <c r="G6933" s="1" t="s">
        <v>606</v>
      </c>
      <c r="H6933" s="1" t="s">
        <v>239</v>
      </c>
      <c r="I6933" s="1" t="s">
        <v>697</v>
      </c>
      <c r="J6933">
        <v>7</v>
      </c>
      <c r="K6933" s="1" t="s">
        <v>121</v>
      </c>
    </row>
    <row r="6934" spans="1:11" x14ac:dyDescent="0.25">
      <c r="A6934">
        <v>130605</v>
      </c>
      <c r="B6934" s="1" t="s">
        <v>2343</v>
      </c>
      <c r="C6934">
        <v>5000</v>
      </c>
      <c r="D6934" s="1" t="s">
        <v>45</v>
      </c>
      <c r="E6934" s="1" t="s">
        <v>24</v>
      </c>
      <c r="F6934" s="1" t="s">
        <v>113</v>
      </c>
      <c r="G6934" s="1" t="s">
        <v>66</v>
      </c>
      <c r="H6934" s="1" t="s">
        <v>67</v>
      </c>
      <c r="I6934" s="1" t="s">
        <v>68</v>
      </c>
      <c r="J6934">
        <v>5</v>
      </c>
      <c r="K6934" s="1" t="s">
        <v>58</v>
      </c>
    </row>
    <row r="6935" spans="1:11" x14ac:dyDescent="0.25">
      <c r="A6935">
        <v>130606</v>
      </c>
      <c r="B6935" s="1" t="s">
        <v>2696</v>
      </c>
      <c r="C6935">
        <v>12000</v>
      </c>
      <c r="D6935" s="1" t="s">
        <v>22</v>
      </c>
      <c r="E6935" s="1" t="s">
        <v>24</v>
      </c>
      <c r="F6935" s="1" t="s">
        <v>793</v>
      </c>
      <c r="G6935" s="1" t="s">
        <v>1039</v>
      </c>
      <c r="H6935" s="1" t="s">
        <v>290</v>
      </c>
      <c r="I6935" s="1" t="s">
        <v>1040</v>
      </c>
      <c r="J6935">
        <v>5</v>
      </c>
      <c r="K6935" s="1" t="s">
        <v>216</v>
      </c>
    </row>
    <row r="6936" spans="1:11" x14ac:dyDescent="0.25">
      <c r="A6936">
        <v>130607</v>
      </c>
      <c r="B6936" s="1" t="s">
        <v>1126</v>
      </c>
      <c r="C6936">
        <v>72000</v>
      </c>
      <c r="D6936" s="1" t="s">
        <v>22</v>
      </c>
      <c r="E6936" s="1" t="s">
        <v>24</v>
      </c>
      <c r="F6936" s="1" t="s">
        <v>790</v>
      </c>
      <c r="G6936" s="1" t="s">
        <v>781</v>
      </c>
      <c r="H6936" s="1" t="s">
        <v>782</v>
      </c>
      <c r="I6936" s="1" t="s">
        <v>1028</v>
      </c>
      <c r="J6936">
        <v>9</v>
      </c>
      <c r="K6936" s="1" t="s">
        <v>121</v>
      </c>
    </row>
    <row r="6937" spans="1:11" x14ac:dyDescent="0.25">
      <c r="A6937">
        <v>130608</v>
      </c>
      <c r="B6937" s="1" t="s">
        <v>1126</v>
      </c>
      <c r="C6937">
        <v>70000</v>
      </c>
      <c r="D6937" s="1" t="s">
        <v>22</v>
      </c>
      <c r="E6937" s="1" t="s">
        <v>24</v>
      </c>
      <c r="F6937" s="1" t="s">
        <v>790</v>
      </c>
      <c r="G6937" s="1" t="s">
        <v>781</v>
      </c>
      <c r="H6937" s="1" t="s">
        <v>782</v>
      </c>
      <c r="I6937" s="1" t="s">
        <v>1028</v>
      </c>
      <c r="J6937">
        <v>9</v>
      </c>
      <c r="K6937" s="1" t="s">
        <v>121</v>
      </c>
    </row>
    <row r="6938" spans="1:11" x14ac:dyDescent="0.25">
      <c r="A6938">
        <v>130609</v>
      </c>
      <c r="B6938" s="1" t="s">
        <v>1235</v>
      </c>
      <c r="C6938">
        <v>50000</v>
      </c>
      <c r="D6938" s="1" t="s">
        <v>45</v>
      </c>
      <c r="E6938" s="1" t="s">
        <v>24</v>
      </c>
      <c r="F6938" s="1" t="s">
        <v>1236</v>
      </c>
      <c r="G6938" s="1" t="s">
        <v>1237</v>
      </c>
      <c r="H6938" s="1" t="s">
        <v>1238</v>
      </c>
      <c r="I6938" s="1" t="s">
        <v>1239</v>
      </c>
      <c r="J6938">
        <v>5</v>
      </c>
      <c r="K6938" s="1" t="s">
        <v>166</v>
      </c>
    </row>
    <row r="6939" spans="1:11" x14ac:dyDescent="0.25">
      <c r="A6939">
        <v>130610</v>
      </c>
      <c r="B6939" s="1" t="s">
        <v>2142</v>
      </c>
      <c r="C6939">
        <v>70000</v>
      </c>
      <c r="D6939" s="1" t="s">
        <v>22</v>
      </c>
      <c r="E6939" s="1" t="s">
        <v>24</v>
      </c>
      <c r="F6939" s="1" t="s">
        <v>417</v>
      </c>
      <c r="G6939" s="1" t="s">
        <v>206</v>
      </c>
      <c r="H6939" s="1" t="s">
        <v>701</v>
      </c>
      <c r="I6939" s="1" t="s">
        <v>702</v>
      </c>
      <c r="J6939">
        <v>7</v>
      </c>
      <c r="K6939" s="1" t="s">
        <v>121</v>
      </c>
    </row>
    <row r="6940" spans="1:11" x14ac:dyDescent="0.25">
      <c r="A6940">
        <v>130611</v>
      </c>
      <c r="B6940" s="1" t="s">
        <v>2526</v>
      </c>
      <c r="C6940">
        <v>70000</v>
      </c>
      <c r="D6940" s="1" t="s">
        <v>45</v>
      </c>
      <c r="E6940" s="1" t="s">
        <v>24</v>
      </c>
      <c r="F6940" s="1" t="s">
        <v>2527</v>
      </c>
      <c r="G6940" s="1" t="s">
        <v>1237</v>
      </c>
      <c r="H6940" s="1" t="s">
        <v>1064</v>
      </c>
      <c r="I6940" s="1" t="s">
        <v>2528</v>
      </c>
      <c r="J6940">
        <v>5</v>
      </c>
      <c r="K6940" s="1" t="s">
        <v>166</v>
      </c>
    </row>
    <row r="6941" spans="1:11" x14ac:dyDescent="0.25">
      <c r="A6941">
        <v>130612</v>
      </c>
      <c r="B6941" s="1" t="s">
        <v>1265</v>
      </c>
      <c r="C6941">
        <v>50000</v>
      </c>
      <c r="D6941" s="1" t="s">
        <v>45</v>
      </c>
      <c r="E6941" s="1" t="s">
        <v>24</v>
      </c>
      <c r="F6941" s="1" t="s">
        <v>154</v>
      </c>
      <c r="G6941" s="1" t="s">
        <v>66</v>
      </c>
      <c r="H6941" s="1" t="s">
        <v>155</v>
      </c>
      <c r="I6941" s="1" t="s">
        <v>156</v>
      </c>
      <c r="J6941">
        <v>5</v>
      </c>
      <c r="K6941" s="1" t="s">
        <v>31</v>
      </c>
    </row>
    <row r="6942" spans="1:11" x14ac:dyDescent="0.25">
      <c r="A6942">
        <v>130613</v>
      </c>
      <c r="B6942" s="1" t="s">
        <v>4411</v>
      </c>
      <c r="C6942">
        <v>40000</v>
      </c>
      <c r="D6942" s="1" t="s">
        <v>45</v>
      </c>
      <c r="E6942" s="1" t="s">
        <v>24</v>
      </c>
      <c r="F6942" s="1" t="s">
        <v>368</v>
      </c>
      <c r="G6942" s="1" t="s">
        <v>118</v>
      </c>
      <c r="H6942" s="1" t="s">
        <v>109</v>
      </c>
      <c r="I6942" s="1" t="s">
        <v>369</v>
      </c>
      <c r="J6942">
        <v>5</v>
      </c>
      <c r="K6942" s="1" t="s">
        <v>316</v>
      </c>
    </row>
    <row r="6943" spans="1:11" x14ac:dyDescent="0.25">
      <c r="A6943">
        <v>130614</v>
      </c>
      <c r="B6943" s="1" t="s">
        <v>603</v>
      </c>
      <c r="C6943">
        <v>30000</v>
      </c>
      <c r="D6943" s="1" t="s">
        <v>45</v>
      </c>
      <c r="E6943" s="1" t="s">
        <v>24</v>
      </c>
      <c r="F6943" s="1" t="s">
        <v>380</v>
      </c>
      <c r="G6943" s="1" t="s">
        <v>66</v>
      </c>
      <c r="H6943" s="1" t="s">
        <v>119</v>
      </c>
      <c r="I6943" s="1" t="s">
        <v>381</v>
      </c>
      <c r="J6943">
        <v>5</v>
      </c>
      <c r="K6943" s="1" t="s">
        <v>58</v>
      </c>
    </row>
    <row r="6944" spans="1:11" x14ac:dyDescent="0.25">
      <c r="A6944">
        <v>130615</v>
      </c>
      <c r="B6944" s="1" t="s">
        <v>901</v>
      </c>
      <c r="C6944">
        <v>15000</v>
      </c>
      <c r="D6944" s="1" t="s">
        <v>45</v>
      </c>
      <c r="E6944" s="1" t="s">
        <v>24</v>
      </c>
      <c r="F6944" s="1" t="s">
        <v>159</v>
      </c>
      <c r="G6944" s="1" t="s">
        <v>79</v>
      </c>
      <c r="H6944" s="1" t="s">
        <v>160</v>
      </c>
      <c r="I6944" s="1" t="s">
        <v>161</v>
      </c>
      <c r="J6944">
        <v>5</v>
      </c>
      <c r="K6944" s="1" t="s">
        <v>31</v>
      </c>
    </row>
    <row r="6945" spans="1:11" x14ac:dyDescent="0.25">
      <c r="A6945">
        <v>130616</v>
      </c>
      <c r="B6945" s="1" t="s">
        <v>217</v>
      </c>
      <c r="C6945">
        <v>40000</v>
      </c>
      <c r="D6945" s="1" t="s">
        <v>45</v>
      </c>
      <c r="E6945" s="1" t="s">
        <v>24</v>
      </c>
      <c r="F6945" s="1" t="s">
        <v>643</v>
      </c>
      <c r="G6945" s="1" t="s">
        <v>48</v>
      </c>
      <c r="H6945" s="1" t="s">
        <v>220</v>
      </c>
      <c r="I6945" s="1" t="s">
        <v>221</v>
      </c>
      <c r="J6945">
        <v>5</v>
      </c>
      <c r="K6945" s="1" t="s">
        <v>51</v>
      </c>
    </row>
    <row r="6946" spans="1:11" x14ac:dyDescent="0.25">
      <c r="A6946">
        <v>130617</v>
      </c>
      <c r="B6946" s="1" t="s">
        <v>966</v>
      </c>
      <c r="C6946">
        <v>40000</v>
      </c>
      <c r="D6946" s="1" t="s">
        <v>45</v>
      </c>
      <c r="E6946" s="1" t="s">
        <v>24</v>
      </c>
      <c r="F6946" s="1" t="s">
        <v>689</v>
      </c>
      <c r="G6946" s="1" t="s">
        <v>118</v>
      </c>
      <c r="H6946" s="1" t="s">
        <v>351</v>
      </c>
      <c r="I6946" s="1" t="s">
        <v>200</v>
      </c>
      <c r="J6946">
        <v>5</v>
      </c>
      <c r="K6946" s="1" t="s">
        <v>445</v>
      </c>
    </row>
    <row r="6947" spans="1:11" x14ac:dyDescent="0.25">
      <c r="A6947">
        <v>130618</v>
      </c>
      <c r="B6947" s="1" t="s">
        <v>1270</v>
      </c>
      <c r="C6947">
        <v>60000</v>
      </c>
      <c r="D6947" s="1" t="s">
        <v>45</v>
      </c>
      <c r="E6947" s="1" t="s">
        <v>24</v>
      </c>
      <c r="F6947" s="1" t="s">
        <v>180</v>
      </c>
      <c r="G6947" s="1" t="s">
        <v>66</v>
      </c>
      <c r="H6947" s="1" t="s">
        <v>602</v>
      </c>
      <c r="I6947" s="1" t="s">
        <v>381</v>
      </c>
      <c r="J6947">
        <v>5</v>
      </c>
      <c r="K6947" s="1" t="s">
        <v>31</v>
      </c>
    </row>
    <row r="6948" spans="1:11" x14ac:dyDescent="0.25">
      <c r="A6948">
        <v>130619</v>
      </c>
      <c r="B6948" s="1" t="s">
        <v>1270</v>
      </c>
      <c r="C6948">
        <v>67000</v>
      </c>
      <c r="D6948" s="1" t="s">
        <v>45</v>
      </c>
      <c r="E6948" s="1" t="s">
        <v>24</v>
      </c>
      <c r="F6948" s="1" t="s">
        <v>180</v>
      </c>
      <c r="G6948" s="1" t="s">
        <v>66</v>
      </c>
      <c r="H6948" s="1" t="s">
        <v>602</v>
      </c>
      <c r="I6948" s="1" t="s">
        <v>381</v>
      </c>
      <c r="J6948">
        <v>5</v>
      </c>
      <c r="K6948" s="1" t="s">
        <v>31</v>
      </c>
    </row>
    <row r="6949" spans="1:11" x14ac:dyDescent="0.25">
      <c r="A6949">
        <v>130620</v>
      </c>
      <c r="B6949" s="1" t="s">
        <v>998</v>
      </c>
      <c r="C6949">
        <v>60000</v>
      </c>
      <c r="D6949" s="1" t="s">
        <v>45</v>
      </c>
      <c r="E6949" s="1" t="s">
        <v>24</v>
      </c>
      <c r="F6949" s="1" t="s">
        <v>581</v>
      </c>
      <c r="G6949" s="1" t="s">
        <v>61</v>
      </c>
      <c r="H6949" s="1" t="s">
        <v>602</v>
      </c>
      <c r="I6949" s="1" t="s">
        <v>381</v>
      </c>
      <c r="J6949">
        <v>5</v>
      </c>
      <c r="K6949" s="1" t="s">
        <v>31</v>
      </c>
    </row>
    <row r="6950" spans="1:11" x14ac:dyDescent="0.25">
      <c r="A6950">
        <v>130621</v>
      </c>
      <c r="B6950" s="1" t="s">
        <v>949</v>
      </c>
      <c r="C6950">
        <v>60000</v>
      </c>
      <c r="D6950" s="1" t="s">
        <v>45</v>
      </c>
      <c r="E6950" s="1" t="s">
        <v>24</v>
      </c>
      <c r="F6950" s="1" t="s">
        <v>950</v>
      </c>
      <c r="G6950" s="1" t="s">
        <v>455</v>
      </c>
      <c r="H6950" s="1" t="s">
        <v>114</v>
      </c>
      <c r="I6950" s="1" t="s">
        <v>456</v>
      </c>
      <c r="J6950">
        <v>5</v>
      </c>
      <c r="K6950" s="1" t="s">
        <v>201</v>
      </c>
    </row>
    <row r="6951" spans="1:11" x14ac:dyDescent="0.25">
      <c r="A6951">
        <v>130622</v>
      </c>
      <c r="B6951" s="1" t="s">
        <v>2494</v>
      </c>
      <c r="C6951">
        <v>30000</v>
      </c>
      <c r="D6951" s="1" t="s">
        <v>45</v>
      </c>
      <c r="E6951" s="1" t="s">
        <v>24</v>
      </c>
      <c r="F6951" s="1" t="s">
        <v>820</v>
      </c>
      <c r="G6951" s="1" t="s">
        <v>149</v>
      </c>
      <c r="H6951" s="1" t="s">
        <v>641</v>
      </c>
      <c r="I6951" s="1" t="s">
        <v>151</v>
      </c>
      <c r="J6951">
        <v>5</v>
      </c>
      <c r="K6951" s="1" t="s">
        <v>152</v>
      </c>
    </row>
    <row r="6952" spans="1:11" x14ac:dyDescent="0.25">
      <c r="A6952">
        <v>130623</v>
      </c>
      <c r="B6952" s="1" t="s">
        <v>1091</v>
      </c>
      <c r="C6952">
        <v>40000</v>
      </c>
      <c r="D6952" s="1" t="s">
        <v>22</v>
      </c>
      <c r="E6952" s="1" t="s">
        <v>24</v>
      </c>
      <c r="F6952" s="1" t="s">
        <v>1092</v>
      </c>
      <c r="G6952" s="1" t="s">
        <v>37</v>
      </c>
      <c r="H6952" s="1" t="s">
        <v>141</v>
      </c>
      <c r="I6952" s="1" t="s">
        <v>126</v>
      </c>
      <c r="J6952">
        <v>5</v>
      </c>
      <c r="K6952" s="1" t="s">
        <v>51</v>
      </c>
    </row>
    <row r="6953" spans="1:11" x14ac:dyDescent="0.25">
      <c r="A6953">
        <v>130624</v>
      </c>
      <c r="B6953" s="1" t="s">
        <v>2462</v>
      </c>
      <c r="C6953">
        <v>50000</v>
      </c>
      <c r="D6953" s="1" t="s">
        <v>45</v>
      </c>
      <c r="E6953" s="1" t="s">
        <v>24</v>
      </c>
      <c r="F6953" s="1" t="s">
        <v>308</v>
      </c>
      <c r="G6953" s="1" t="s">
        <v>66</v>
      </c>
      <c r="H6953" s="1" t="s">
        <v>2463</v>
      </c>
      <c r="I6953" s="1" t="s">
        <v>1998</v>
      </c>
      <c r="J6953">
        <v>5</v>
      </c>
      <c r="K6953" s="1" t="s">
        <v>87</v>
      </c>
    </row>
    <row r="6954" spans="1:11" x14ac:dyDescent="0.25">
      <c r="A6954">
        <v>130625</v>
      </c>
      <c r="B6954" s="1" t="s">
        <v>4415</v>
      </c>
      <c r="C6954">
        <v>200000</v>
      </c>
      <c r="D6954" s="1" t="s">
        <v>45</v>
      </c>
      <c r="E6954" s="1" t="s">
        <v>211</v>
      </c>
      <c r="F6954" s="1" t="s">
        <v>2125</v>
      </c>
      <c r="G6954" s="1" t="s">
        <v>1080</v>
      </c>
      <c r="H6954" s="1" t="s">
        <v>4416</v>
      </c>
      <c r="I6954" s="1" t="s">
        <v>4417</v>
      </c>
      <c r="J6954">
        <v>5</v>
      </c>
      <c r="K6954" s="1" t="s">
        <v>51</v>
      </c>
    </row>
    <row r="6955" spans="1:11" x14ac:dyDescent="0.25">
      <c r="A6955">
        <v>130626</v>
      </c>
      <c r="B6955" s="1" t="s">
        <v>4269</v>
      </c>
      <c r="C6955">
        <v>14000</v>
      </c>
      <c r="D6955" s="1" t="s">
        <v>45</v>
      </c>
      <c r="E6955" s="1" t="s">
        <v>24</v>
      </c>
      <c r="F6955" s="1" t="s">
        <v>117</v>
      </c>
      <c r="G6955" s="1" t="s">
        <v>118</v>
      </c>
      <c r="H6955" s="1" t="s">
        <v>119</v>
      </c>
      <c r="I6955" s="1" t="s">
        <v>120</v>
      </c>
      <c r="J6955">
        <v>6</v>
      </c>
      <c r="K6955" s="1" t="s">
        <v>121</v>
      </c>
    </row>
    <row r="6956" spans="1:11" x14ac:dyDescent="0.25">
      <c r="A6956">
        <v>130627</v>
      </c>
      <c r="B6956" s="1" t="s">
        <v>1520</v>
      </c>
      <c r="C6956">
        <v>70000</v>
      </c>
      <c r="D6956" s="1" t="s">
        <v>22</v>
      </c>
      <c r="E6956" s="1" t="s">
        <v>24</v>
      </c>
      <c r="F6956" s="1" t="s">
        <v>1173</v>
      </c>
      <c r="G6956" s="1" t="s">
        <v>1174</v>
      </c>
      <c r="H6956" s="1" t="s">
        <v>1175</v>
      </c>
      <c r="I6956" s="1" t="s">
        <v>1176</v>
      </c>
      <c r="J6956">
        <v>9</v>
      </c>
      <c r="K6956" s="1" t="s">
        <v>166</v>
      </c>
    </row>
    <row r="6957" spans="1:11" x14ac:dyDescent="0.25">
      <c r="A6957">
        <v>130628</v>
      </c>
      <c r="B6957" s="1" t="s">
        <v>4419</v>
      </c>
      <c r="C6957">
        <v>94000</v>
      </c>
      <c r="D6957" s="1" t="s">
        <v>22</v>
      </c>
      <c r="E6957" s="1" t="s">
        <v>24</v>
      </c>
      <c r="F6957" s="1" t="s">
        <v>594</v>
      </c>
      <c r="G6957" s="1" t="s">
        <v>27</v>
      </c>
      <c r="H6957" s="1" t="s">
        <v>599</v>
      </c>
      <c r="I6957" s="1" t="s">
        <v>4420</v>
      </c>
      <c r="J6957">
        <v>5</v>
      </c>
      <c r="K6957" s="1" t="s">
        <v>31</v>
      </c>
    </row>
    <row r="6958" spans="1:11" x14ac:dyDescent="0.25">
      <c r="A6958">
        <v>130629</v>
      </c>
      <c r="B6958" s="1" t="s">
        <v>2429</v>
      </c>
      <c r="C6958">
        <v>197000</v>
      </c>
      <c r="D6958" s="1" t="s">
        <v>22</v>
      </c>
      <c r="E6958" s="1" t="s">
        <v>24</v>
      </c>
      <c r="F6958" s="1" t="s">
        <v>1173</v>
      </c>
      <c r="G6958" s="1" t="s">
        <v>1174</v>
      </c>
      <c r="H6958" s="1" t="s">
        <v>1175</v>
      </c>
      <c r="I6958" s="1" t="s">
        <v>1176</v>
      </c>
      <c r="J6958">
        <v>10</v>
      </c>
      <c r="K6958" s="1" t="s">
        <v>166</v>
      </c>
    </row>
    <row r="6959" spans="1:11" x14ac:dyDescent="0.25">
      <c r="A6959">
        <v>130630</v>
      </c>
      <c r="B6959" s="1" t="s">
        <v>2019</v>
      </c>
      <c r="C6959">
        <v>79000</v>
      </c>
      <c r="D6959" s="1" t="s">
        <v>22</v>
      </c>
      <c r="E6959" s="1" t="s">
        <v>24</v>
      </c>
      <c r="F6959" s="1" t="s">
        <v>1431</v>
      </c>
      <c r="G6959" s="1" t="s">
        <v>37</v>
      </c>
      <c r="H6959" s="1" t="s">
        <v>1432</v>
      </c>
      <c r="I6959" s="1" t="s">
        <v>1399</v>
      </c>
      <c r="J6959">
        <v>5</v>
      </c>
      <c r="K6959" s="1" t="s">
        <v>95</v>
      </c>
    </row>
    <row r="6960" spans="1:11" x14ac:dyDescent="0.25">
      <c r="A6960">
        <v>130631</v>
      </c>
      <c r="B6960" s="1" t="s">
        <v>4422</v>
      </c>
      <c r="C6960">
        <v>120000</v>
      </c>
      <c r="D6960" s="1" t="s">
        <v>22</v>
      </c>
      <c r="E6960" s="1" t="s">
        <v>24</v>
      </c>
      <c r="F6960" s="1" t="s">
        <v>1056</v>
      </c>
      <c r="G6960" s="1" t="s">
        <v>2838</v>
      </c>
      <c r="H6960" s="1" t="s">
        <v>1944</v>
      </c>
      <c r="I6960" s="1" t="s">
        <v>3441</v>
      </c>
      <c r="J6960">
        <v>5</v>
      </c>
      <c r="K6960" s="1" t="s">
        <v>40</v>
      </c>
    </row>
    <row r="6961" spans="1:11" x14ac:dyDescent="0.25">
      <c r="A6961">
        <v>130632</v>
      </c>
      <c r="B6961" s="1" t="s">
        <v>4423</v>
      </c>
      <c r="C6961">
        <v>30000</v>
      </c>
      <c r="D6961" s="1" t="s">
        <v>22</v>
      </c>
      <c r="E6961" s="1" t="s">
        <v>24</v>
      </c>
      <c r="F6961" s="1" t="s">
        <v>103</v>
      </c>
      <c r="G6961" s="1" t="s">
        <v>48</v>
      </c>
      <c r="H6961" s="1" t="s">
        <v>732</v>
      </c>
      <c r="I6961" s="1" t="s">
        <v>733</v>
      </c>
      <c r="J6961">
        <v>8</v>
      </c>
      <c r="K6961" s="1" t="s">
        <v>121</v>
      </c>
    </row>
    <row r="6962" spans="1:11" x14ac:dyDescent="0.25">
      <c r="A6962">
        <v>130633</v>
      </c>
      <c r="B6962" s="1" t="s">
        <v>440</v>
      </c>
      <c r="C6962">
        <v>20000</v>
      </c>
      <c r="D6962" s="1" t="s">
        <v>45</v>
      </c>
      <c r="E6962" s="1" t="s">
        <v>24</v>
      </c>
      <c r="F6962" s="1" t="s">
        <v>320</v>
      </c>
      <c r="G6962" s="1" t="s">
        <v>191</v>
      </c>
      <c r="H6962" s="1" t="s">
        <v>351</v>
      </c>
      <c r="I6962" s="1" t="s">
        <v>192</v>
      </c>
      <c r="J6962">
        <v>5</v>
      </c>
      <c r="K6962" s="1" t="s">
        <v>31</v>
      </c>
    </row>
    <row r="6963" spans="1:11" x14ac:dyDescent="0.25">
      <c r="A6963">
        <v>130634</v>
      </c>
      <c r="B6963" s="1" t="s">
        <v>440</v>
      </c>
      <c r="C6963">
        <v>17000</v>
      </c>
      <c r="D6963" s="1" t="s">
        <v>45</v>
      </c>
      <c r="E6963" s="1" t="s">
        <v>24</v>
      </c>
      <c r="F6963" s="1" t="s">
        <v>320</v>
      </c>
      <c r="G6963" s="1" t="s">
        <v>191</v>
      </c>
      <c r="H6963" s="1" t="s">
        <v>351</v>
      </c>
      <c r="I6963" s="1" t="s">
        <v>192</v>
      </c>
      <c r="J6963">
        <v>5</v>
      </c>
      <c r="K6963" s="1" t="s">
        <v>31</v>
      </c>
    </row>
    <row r="6964" spans="1:11" x14ac:dyDescent="0.25">
      <c r="A6964">
        <v>130635</v>
      </c>
      <c r="B6964" s="1" t="s">
        <v>1053</v>
      </c>
      <c r="C6964">
        <v>20000</v>
      </c>
      <c r="D6964" s="1" t="s">
        <v>45</v>
      </c>
      <c r="E6964" s="1" t="s">
        <v>24</v>
      </c>
      <c r="F6964" s="1" t="s">
        <v>180</v>
      </c>
      <c r="G6964" s="1" t="s">
        <v>66</v>
      </c>
      <c r="H6964" s="1" t="s">
        <v>181</v>
      </c>
      <c r="I6964" s="1" t="s">
        <v>182</v>
      </c>
      <c r="J6964">
        <v>5</v>
      </c>
      <c r="K6964" s="1" t="s">
        <v>58</v>
      </c>
    </row>
    <row r="6965" spans="1:11" x14ac:dyDescent="0.25">
      <c r="A6965">
        <v>130636</v>
      </c>
      <c r="B6965" s="1" t="s">
        <v>1336</v>
      </c>
      <c r="C6965">
        <v>60000</v>
      </c>
      <c r="D6965" s="1" t="s">
        <v>45</v>
      </c>
      <c r="E6965" s="1" t="s">
        <v>24</v>
      </c>
      <c r="F6965" s="1" t="s">
        <v>665</v>
      </c>
      <c r="G6965" s="1" t="s">
        <v>666</v>
      </c>
      <c r="H6965" s="1" t="s">
        <v>667</v>
      </c>
      <c r="I6965" s="1" t="s">
        <v>668</v>
      </c>
      <c r="J6965">
        <v>5</v>
      </c>
      <c r="K6965" s="1" t="s">
        <v>101</v>
      </c>
    </row>
    <row r="6966" spans="1:11" x14ac:dyDescent="0.25">
      <c r="A6966">
        <v>130637</v>
      </c>
      <c r="B6966" s="1" t="s">
        <v>1053</v>
      </c>
      <c r="C6966">
        <v>20000</v>
      </c>
      <c r="D6966" s="1" t="s">
        <v>45</v>
      </c>
      <c r="E6966" s="1" t="s">
        <v>24</v>
      </c>
      <c r="F6966" s="1" t="s">
        <v>180</v>
      </c>
      <c r="G6966" s="1" t="s">
        <v>66</v>
      </c>
      <c r="H6966" s="1" t="s">
        <v>181</v>
      </c>
      <c r="I6966" s="1" t="s">
        <v>182</v>
      </c>
      <c r="J6966">
        <v>5</v>
      </c>
      <c r="K6966" s="1" t="s">
        <v>58</v>
      </c>
    </row>
    <row r="6967" spans="1:11" x14ac:dyDescent="0.25">
      <c r="A6967">
        <v>130638</v>
      </c>
      <c r="B6967" s="1" t="s">
        <v>4425</v>
      </c>
      <c r="C6967">
        <v>70000</v>
      </c>
      <c r="D6967" s="1" t="s">
        <v>45</v>
      </c>
      <c r="E6967" s="1" t="s">
        <v>24</v>
      </c>
      <c r="F6967" s="1" t="s">
        <v>509</v>
      </c>
      <c r="G6967" s="1" t="s">
        <v>358</v>
      </c>
      <c r="H6967" s="1" t="s">
        <v>3108</v>
      </c>
      <c r="I6967" s="1" t="s">
        <v>3109</v>
      </c>
      <c r="J6967">
        <v>5</v>
      </c>
      <c r="K6967" s="1" t="s">
        <v>58</v>
      </c>
    </row>
    <row r="6968" spans="1:11" x14ac:dyDescent="0.25">
      <c r="A6968">
        <v>130639</v>
      </c>
      <c r="B6968" s="1" t="s">
        <v>942</v>
      </c>
      <c r="C6968">
        <v>150000</v>
      </c>
      <c r="D6968" s="1" t="s">
        <v>22</v>
      </c>
      <c r="E6968" s="1" t="s">
        <v>24</v>
      </c>
      <c r="F6968" s="1" t="s">
        <v>653</v>
      </c>
      <c r="G6968" s="1" t="s">
        <v>206</v>
      </c>
      <c r="H6968" s="1" t="s">
        <v>730</v>
      </c>
      <c r="I6968" s="1" t="s">
        <v>500</v>
      </c>
      <c r="J6968">
        <v>7</v>
      </c>
      <c r="K6968" s="1" t="s">
        <v>152</v>
      </c>
    </row>
    <row r="6969" spans="1:11" x14ac:dyDescent="0.25">
      <c r="A6969">
        <v>130640</v>
      </c>
      <c r="B6969" s="1" t="s">
        <v>2266</v>
      </c>
      <c r="C6969">
        <v>35000</v>
      </c>
      <c r="D6969" s="1" t="s">
        <v>22</v>
      </c>
      <c r="E6969" s="1" t="s">
        <v>24</v>
      </c>
      <c r="F6969" s="1" t="s">
        <v>653</v>
      </c>
      <c r="G6969" s="1" t="s">
        <v>206</v>
      </c>
      <c r="H6969" s="1" t="s">
        <v>730</v>
      </c>
      <c r="I6969" s="1" t="s">
        <v>500</v>
      </c>
      <c r="J6969">
        <v>7</v>
      </c>
      <c r="K6969" s="1" t="s">
        <v>152</v>
      </c>
    </row>
    <row r="6970" spans="1:11" x14ac:dyDescent="0.25">
      <c r="A6970">
        <v>130641</v>
      </c>
      <c r="B6970" s="1" t="s">
        <v>1490</v>
      </c>
      <c r="C6970">
        <v>60000</v>
      </c>
      <c r="D6970" s="1" t="s">
        <v>22</v>
      </c>
      <c r="E6970" s="1" t="s">
        <v>24</v>
      </c>
      <c r="F6970" s="1" t="s">
        <v>2080</v>
      </c>
      <c r="G6970" s="1" t="s">
        <v>54</v>
      </c>
      <c r="H6970" s="1" t="s">
        <v>750</v>
      </c>
      <c r="I6970" s="1" t="s">
        <v>751</v>
      </c>
      <c r="J6970">
        <v>5</v>
      </c>
      <c r="K6970" s="1" t="s">
        <v>152</v>
      </c>
    </row>
    <row r="6971" spans="1:11" x14ac:dyDescent="0.25">
      <c r="A6971">
        <v>130642</v>
      </c>
      <c r="B6971" s="1" t="s">
        <v>943</v>
      </c>
      <c r="C6971">
        <v>40000</v>
      </c>
      <c r="D6971" s="1" t="s">
        <v>22</v>
      </c>
      <c r="E6971" s="1" t="s">
        <v>24</v>
      </c>
      <c r="F6971" s="1" t="s">
        <v>944</v>
      </c>
      <c r="G6971" s="1" t="s">
        <v>54</v>
      </c>
      <c r="H6971" s="1" t="s">
        <v>134</v>
      </c>
      <c r="I6971" s="1" t="s">
        <v>945</v>
      </c>
      <c r="J6971">
        <v>5</v>
      </c>
      <c r="K6971" s="1" t="s">
        <v>58</v>
      </c>
    </row>
    <row r="6972" spans="1:11" x14ac:dyDescent="0.25">
      <c r="A6972">
        <v>130643</v>
      </c>
      <c r="B6972" s="1" t="s">
        <v>646</v>
      </c>
      <c r="C6972">
        <v>60000</v>
      </c>
      <c r="D6972" s="1" t="s">
        <v>185</v>
      </c>
      <c r="E6972" s="1" t="s">
        <v>24</v>
      </c>
      <c r="F6972" s="1" t="s">
        <v>647</v>
      </c>
      <c r="G6972" s="1" t="s">
        <v>191</v>
      </c>
      <c r="H6972" s="1" t="s">
        <v>648</v>
      </c>
      <c r="I6972" s="1" t="s">
        <v>366</v>
      </c>
      <c r="J6972">
        <v>5</v>
      </c>
      <c r="K6972" s="1" t="s">
        <v>31</v>
      </c>
    </row>
    <row r="6973" spans="1:11" x14ac:dyDescent="0.25">
      <c r="A6973">
        <v>130644</v>
      </c>
      <c r="B6973" s="1" t="s">
        <v>4426</v>
      </c>
      <c r="C6973">
        <v>57000</v>
      </c>
      <c r="D6973" s="1" t="s">
        <v>45</v>
      </c>
      <c r="E6973" s="1" t="s">
        <v>24</v>
      </c>
      <c r="F6973" s="1" t="s">
        <v>219</v>
      </c>
      <c r="G6973" s="1" t="s">
        <v>118</v>
      </c>
      <c r="H6973" s="1" t="s">
        <v>465</v>
      </c>
      <c r="I6973" s="1" t="s">
        <v>466</v>
      </c>
      <c r="J6973">
        <v>5</v>
      </c>
      <c r="K6973" s="1" t="s">
        <v>51</v>
      </c>
    </row>
    <row r="6974" spans="1:11" x14ac:dyDescent="0.25">
      <c r="A6974">
        <v>130645</v>
      </c>
      <c r="B6974" s="1" t="s">
        <v>4427</v>
      </c>
      <c r="C6974">
        <v>120000</v>
      </c>
      <c r="D6974" s="1" t="s">
        <v>22</v>
      </c>
      <c r="E6974" s="1" t="s">
        <v>24</v>
      </c>
      <c r="F6974" s="1" t="s">
        <v>219</v>
      </c>
      <c r="G6974" s="1" t="s">
        <v>422</v>
      </c>
      <c r="H6974" s="1" t="s">
        <v>725</v>
      </c>
      <c r="I6974" s="1" t="s">
        <v>4428</v>
      </c>
      <c r="J6974">
        <v>5</v>
      </c>
      <c r="K6974" s="1" t="s">
        <v>152</v>
      </c>
    </row>
    <row r="6975" spans="1:11" x14ac:dyDescent="0.25">
      <c r="A6975">
        <v>130646</v>
      </c>
      <c r="B6975" s="1" t="s">
        <v>2067</v>
      </c>
      <c r="C6975">
        <v>30000</v>
      </c>
      <c r="D6975" s="1" t="s">
        <v>45</v>
      </c>
      <c r="E6975" s="1" t="s">
        <v>24</v>
      </c>
      <c r="F6975" s="1" t="s">
        <v>454</v>
      </c>
      <c r="G6975" s="1" t="s">
        <v>455</v>
      </c>
      <c r="H6975" s="1" t="s">
        <v>114</v>
      </c>
      <c r="I6975" s="1" t="s">
        <v>456</v>
      </c>
      <c r="J6975">
        <v>5</v>
      </c>
      <c r="K6975" s="1" t="s">
        <v>101</v>
      </c>
    </row>
    <row r="6976" spans="1:11" x14ac:dyDescent="0.25">
      <c r="A6976">
        <v>130647</v>
      </c>
      <c r="B6976" s="1" t="s">
        <v>1771</v>
      </c>
      <c r="C6976">
        <v>175000</v>
      </c>
      <c r="D6976" s="1" t="s">
        <v>22</v>
      </c>
      <c r="E6976" s="1" t="s">
        <v>24</v>
      </c>
      <c r="F6976" s="1" t="s">
        <v>26</v>
      </c>
      <c r="G6976" s="1" t="s">
        <v>27</v>
      </c>
      <c r="H6976" s="1" t="s">
        <v>28</v>
      </c>
      <c r="I6976" s="1" t="s">
        <v>29</v>
      </c>
      <c r="J6976">
        <v>5</v>
      </c>
      <c r="K6976" s="1" t="s">
        <v>31</v>
      </c>
    </row>
    <row r="6977" spans="1:11" x14ac:dyDescent="0.25">
      <c r="A6977">
        <v>130648</v>
      </c>
      <c r="B6977" s="1" t="s">
        <v>2026</v>
      </c>
      <c r="C6977">
        <v>90000</v>
      </c>
      <c r="D6977" s="1" t="s">
        <v>22</v>
      </c>
      <c r="E6977" s="1" t="s">
        <v>24</v>
      </c>
      <c r="F6977" s="1" t="s">
        <v>194</v>
      </c>
      <c r="G6977" s="1" t="s">
        <v>422</v>
      </c>
      <c r="H6977" s="1" t="s">
        <v>725</v>
      </c>
      <c r="I6977" s="1" t="s">
        <v>905</v>
      </c>
      <c r="J6977">
        <v>5</v>
      </c>
      <c r="K6977" s="1" t="s">
        <v>152</v>
      </c>
    </row>
    <row r="6978" spans="1:11" x14ac:dyDescent="0.25">
      <c r="A6978">
        <v>130649</v>
      </c>
      <c r="B6978" s="1" t="s">
        <v>1519</v>
      </c>
      <c r="C6978">
        <v>110000</v>
      </c>
      <c r="D6978" s="1" t="s">
        <v>22</v>
      </c>
      <c r="E6978" s="1" t="s">
        <v>24</v>
      </c>
      <c r="F6978" s="1" t="s">
        <v>1024</v>
      </c>
      <c r="G6978" s="1" t="s">
        <v>54</v>
      </c>
      <c r="H6978" s="1" t="s">
        <v>1025</v>
      </c>
      <c r="I6978" s="1" t="s">
        <v>1026</v>
      </c>
      <c r="J6978">
        <v>5</v>
      </c>
      <c r="K6978" s="1" t="s">
        <v>152</v>
      </c>
    </row>
    <row r="6979" spans="1:11" x14ac:dyDescent="0.25">
      <c r="A6979">
        <v>130650</v>
      </c>
      <c r="B6979" s="1" t="s">
        <v>592</v>
      </c>
      <c r="C6979">
        <v>35000</v>
      </c>
      <c r="D6979" s="1" t="s">
        <v>45</v>
      </c>
      <c r="E6979" s="1" t="s">
        <v>24</v>
      </c>
      <c r="F6979" s="1" t="s">
        <v>180</v>
      </c>
      <c r="G6979" s="1" t="s">
        <v>66</v>
      </c>
      <c r="H6979" s="1" t="s">
        <v>181</v>
      </c>
      <c r="I6979" s="1" t="s">
        <v>182</v>
      </c>
      <c r="J6979">
        <v>5</v>
      </c>
      <c r="K6979" s="1" t="s">
        <v>58</v>
      </c>
    </row>
    <row r="6980" spans="1:11" x14ac:dyDescent="0.25">
      <c r="A6980">
        <v>130651</v>
      </c>
      <c r="B6980" s="1" t="s">
        <v>3544</v>
      </c>
      <c r="C6980">
        <v>81000</v>
      </c>
      <c r="D6980" s="1" t="s">
        <v>22</v>
      </c>
      <c r="E6980" s="1" t="s">
        <v>24</v>
      </c>
      <c r="F6980" s="1" t="s">
        <v>1681</v>
      </c>
      <c r="G6980" s="1" t="s">
        <v>1682</v>
      </c>
      <c r="H6980" s="1" t="s">
        <v>1683</v>
      </c>
      <c r="I6980" s="1" t="s">
        <v>1684</v>
      </c>
      <c r="J6980">
        <v>7</v>
      </c>
      <c r="K6980" s="1" t="s">
        <v>87</v>
      </c>
    </row>
    <row r="6981" spans="1:11" x14ac:dyDescent="0.25">
      <c r="A6981">
        <v>130652</v>
      </c>
      <c r="B6981" s="1" t="s">
        <v>1988</v>
      </c>
      <c r="C6981">
        <v>100000</v>
      </c>
      <c r="D6981" s="1" t="s">
        <v>22</v>
      </c>
      <c r="E6981" s="1" t="s">
        <v>24</v>
      </c>
      <c r="F6981" s="1" t="s">
        <v>2021</v>
      </c>
      <c r="G6981" s="1" t="s">
        <v>554</v>
      </c>
      <c r="H6981" s="1" t="s">
        <v>961</v>
      </c>
      <c r="I6981" s="1" t="s">
        <v>1445</v>
      </c>
      <c r="J6981">
        <v>5</v>
      </c>
      <c r="K6981" s="1" t="s">
        <v>166</v>
      </c>
    </row>
    <row r="6982" spans="1:11" x14ac:dyDescent="0.25">
      <c r="A6982">
        <v>130653</v>
      </c>
      <c r="B6982" s="1" t="s">
        <v>729</v>
      </c>
      <c r="C6982">
        <v>60000</v>
      </c>
      <c r="D6982" s="1" t="s">
        <v>22</v>
      </c>
      <c r="E6982" s="1" t="s">
        <v>211</v>
      </c>
      <c r="F6982" s="1" t="s">
        <v>653</v>
      </c>
      <c r="G6982" s="1" t="s">
        <v>206</v>
      </c>
      <c r="H6982" s="1" t="s">
        <v>730</v>
      </c>
      <c r="I6982" s="1" t="s">
        <v>500</v>
      </c>
      <c r="J6982">
        <v>7</v>
      </c>
      <c r="K6982" s="1" t="s">
        <v>152</v>
      </c>
    </row>
    <row r="6983" spans="1:11" x14ac:dyDescent="0.25">
      <c r="A6983">
        <v>130654</v>
      </c>
      <c r="B6983" s="1" t="s">
        <v>4431</v>
      </c>
      <c r="C6983">
        <v>60000</v>
      </c>
      <c r="D6983" s="1" t="s">
        <v>22</v>
      </c>
      <c r="E6983" s="1" t="s">
        <v>24</v>
      </c>
      <c r="F6983" s="1" t="s">
        <v>256</v>
      </c>
      <c r="G6983" s="1" t="s">
        <v>37</v>
      </c>
      <c r="H6983" s="1" t="s">
        <v>141</v>
      </c>
      <c r="I6983" s="1" t="s">
        <v>126</v>
      </c>
      <c r="J6983">
        <v>5</v>
      </c>
      <c r="K6983" s="1" t="s">
        <v>51</v>
      </c>
    </row>
    <row r="6984" spans="1:11" x14ac:dyDescent="0.25">
      <c r="A6984">
        <v>130655</v>
      </c>
      <c r="B6984" s="1" t="s">
        <v>4432</v>
      </c>
      <c r="C6984">
        <v>70000</v>
      </c>
      <c r="D6984" s="1" t="s">
        <v>45</v>
      </c>
      <c r="E6984" s="1" t="s">
        <v>211</v>
      </c>
      <c r="F6984" s="1" t="s">
        <v>1099</v>
      </c>
      <c r="G6984" s="1" t="s">
        <v>554</v>
      </c>
      <c r="H6984" s="1" t="s">
        <v>555</v>
      </c>
      <c r="I6984" s="1" t="s">
        <v>560</v>
      </c>
      <c r="J6984">
        <v>5</v>
      </c>
      <c r="K6984" s="1" t="s">
        <v>246</v>
      </c>
    </row>
    <row r="6985" spans="1:11" x14ac:dyDescent="0.25">
      <c r="A6985">
        <v>130657</v>
      </c>
      <c r="B6985" s="1" t="s">
        <v>1800</v>
      </c>
      <c r="C6985">
        <v>50000</v>
      </c>
      <c r="D6985" s="1" t="s">
        <v>22</v>
      </c>
      <c r="E6985" s="1" t="s">
        <v>24</v>
      </c>
      <c r="F6985" s="1" t="s">
        <v>1092</v>
      </c>
      <c r="G6985" s="1" t="s">
        <v>37</v>
      </c>
      <c r="H6985" s="1" t="s">
        <v>141</v>
      </c>
      <c r="I6985" s="1" t="s">
        <v>126</v>
      </c>
      <c r="J6985">
        <v>5</v>
      </c>
      <c r="K6985" s="1" t="s">
        <v>51</v>
      </c>
    </row>
    <row r="6986" spans="1:11" x14ac:dyDescent="0.25">
      <c r="A6986">
        <v>130658</v>
      </c>
      <c r="B6986" s="1" t="s">
        <v>1223</v>
      </c>
      <c r="C6986">
        <v>90000</v>
      </c>
      <c r="D6986" s="1" t="s">
        <v>22</v>
      </c>
      <c r="E6986" s="1" t="s">
        <v>24</v>
      </c>
      <c r="F6986" s="1" t="s">
        <v>53</v>
      </c>
      <c r="G6986" s="1" t="s">
        <v>54</v>
      </c>
      <c r="H6986" s="1" t="s">
        <v>55</v>
      </c>
      <c r="I6986" s="1" t="s">
        <v>56</v>
      </c>
      <c r="J6986">
        <v>5</v>
      </c>
      <c r="K6986" s="1" t="s">
        <v>58</v>
      </c>
    </row>
    <row r="6987" spans="1:11" x14ac:dyDescent="0.25">
      <c r="A6987">
        <v>130659</v>
      </c>
      <c r="B6987" s="1" t="s">
        <v>4433</v>
      </c>
      <c r="C6987">
        <v>65000</v>
      </c>
      <c r="D6987" s="1" t="s">
        <v>45</v>
      </c>
      <c r="E6987" s="1" t="s">
        <v>24</v>
      </c>
      <c r="F6987" s="1" t="s">
        <v>353</v>
      </c>
      <c r="G6987" s="1" t="s">
        <v>118</v>
      </c>
      <c r="H6987" s="1" t="s">
        <v>230</v>
      </c>
      <c r="I6987" s="1" t="s">
        <v>200</v>
      </c>
      <c r="J6987">
        <v>7</v>
      </c>
      <c r="K6987" s="1" t="s">
        <v>201</v>
      </c>
    </row>
    <row r="6988" spans="1:11" x14ac:dyDescent="0.25">
      <c r="A6988">
        <v>130660</v>
      </c>
      <c r="B6988" s="1" t="s">
        <v>4434</v>
      </c>
      <c r="C6988">
        <v>40000</v>
      </c>
      <c r="D6988" s="1" t="s">
        <v>22</v>
      </c>
      <c r="E6988" s="1" t="s">
        <v>24</v>
      </c>
      <c r="F6988" s="1" t="s">
        <v>212</v>
      </c>
      <c r="G6988" s="1" t="s">
        <v>1080</v>
      </c>
      <c r="H6988" s="1" t="s">
        <v>701</v>
      </c>
      <c r="I6988" s="1" t="s">
        <v>1269</v>
      </c>
      <c r="J6988">
        <v>7</v>
      </c>
      <c r="K6988" s="1" t="s">
        <v>121</v>
      </c>
    </row>
    <row r="6989" spans="1:11" x14ac:dyDescent="0.25">
      <c r="A6989">
        <v>130661</v>
      </c>
      <c r="B6989" s="1" t="s">
        <v>1736</v>
      </c>
      <c r="C6989">
        <v>80000</v>
      </c>
      <c r="D6989" s="1" t="s">
        <v>22</v>
      </c>
      <c r="E6989" s="1" t="s">
        <v>24</v>
      </c>
      <c r="F6989" s="1" t="s">
        <v>1218</v>
      </c>
      <c r="G6989" s="1" t="s">
        <v>149</v>
      </c>
      <c r="H6989" s="1" t="s">
        <v>109</v>
      </c>
      <c r="I6989" s="1" t="s">
        <v>1219</v>
      </c>
      <c r="J6989">
        <v>5</v>
      </c>
      <c r="K6989" s="1" t="s">
        <v>316</v>
      </c>
    </row>
    <row r="6990" spans="1:11" x14ac:dyDescent="0.25">
      <c r="A6990">
        <v>130662</v>
      </c>
      <c r="B6990" s="1" t="s">
        <v>4436</v>
      </c>
      <c r="C6990">
        <v>35000</v>
      </c>
      <c r="D6990" s="1" t="s">
        <v>45</v>
      </c>
      <c r="E6990" s="1" t="s">
        <v>211</v>
      </c>
      <c r="F6990" s="1" t="s">
        <v>389</v>
      </c>
      <c r="G6990" s="1" t="s">
        <v>66</v>
      </c>
      <c r="H6990" s="1" t="s">
        <v>390</v>
      </c>
      <c r="I6990" s="1" t="s">
        <v>391</v>
      </c>
      <c r="J6990">
        <v>5</v>
      </c>
      <c r="K6990" s="1" t="s">
        <v>31</v>
      </c>
    </row>
    <row r="6991" spans="1:11" x14ac:dyDescent="0.25">
      <c r="A6991">
        <v>130663</v>
      </c>
      <c r="B6991" s="1" t="s">
        <v>1108</v>
      </c>
      <c r="C6991">
        <v>30000</v>
      </c>
      <c r="D6991" s="1" t="s">
        <v>22</v>
      </c>
      <c r="E6991" s="1" t="s">
        <v>24</v>
      </c>
      <c r="F6991" s="1" t="s">
        <v>1109</v>
      </c>
      <c r="G6991" s="1" t="s">
        <v>606</v>
      </c>
      <c r="H6991" s="1" t="s">
        <v>239</v>
      </c>
      <c r="I6991" s="1" t="s">
        <v>697</v>
      </c>
      <c r="J6991">
        <v>7</v>
      </c>
      <c r="K6991" s="1" t="s">
        <v>121</v>
      </c>
    </row>
    <row r="6992" spans="1:11" x14ac:dyDescent="0.25">
      <c r="A6992">
        <v>130664</v>
      </c>
      <c r="B6992" s="1" t="s">
        <v>374</v>
      </c>
      <c r="C6992">
        <v>70000</v>
      </c>
      <c r="D6992" s="1" t="s">
        <v>45</v>
      </c>
      <c r="E6992" s="1" t="s">
        <v>24</v>
      </c>
      <c r="F6992" s="1" t="s">
        <v>163</v>
      </c>
      <c r="G6992" s="1" t="s">
        <v>191</v>
      </c>
      <c r="H6992" s="1" t="s">
        <v>85</v>
      </c>
      <c r="I6992" s="1" t="s">
        <v>192</v>
      </c>
      <c r="J6992">
        <v>5</v>
      </c>
      <c r="K6992" s="1" t="s">
        <v>31</v>
      </c>
    </row>
    <row r="6993" spans="1:11" x14ac:dyDescent="0.25">
      <c r="A6993">
        <v>130665</v>
      </c>
      <c r="B6993" s="1" t="s">
        <v>370</v>
      </c>
      <c r="C6993">
        <v>100000</v>
      </c>
      <c r="D6993" s="1" t="s">
        <v>45</v>
      </c>
      <c r="E6993" s="1" t="s">
        <v>24</v>
      </c>
      <c r="F6993" s="1" t="s">
        <v>357</v>
      </c>
      <c r="G6993" s="1" t="s">
        <v>358</v>
      </c>
      <c r="H6993" s="1" t="s">
        <v>359</v>
      </c>
      <c r="I6993" s="1" t="s">
        <v>360</v>
      </c>
      <c r="J6993">
        <v>5</v>
      </c>
      <c r="K6993" s="1" t="s">
        <v>58</v>
      </c>
    </row>
    <row r="6994" spans="1:11" x14ac:dyDescent="0.25">
      <c r="A6994">
        <v>130666</v>
      </c>
      <c r="B6994" s="1" t="s">
        <v>2357</v>
      </c>
      <c r="C6994">
        <v>55000</v>
      </c>
      <c r="D6994" s="1" t="s">
        <v>45</v>
      </c>
      <c r="E6994" s="1" t="s">
        <v>211</v>
      </c>
      <c r="F6994" s="1" t="s">
        <v>242</v>
      </c>
      <c r="G6994" s="1" t="s">
        <v>195</v>
      </c>
      <c r="H6994" s="1" t="s">
        <v>196</v>
      </c>
      <c r="I6994" s="1" t="s">
        <v>2359</v>
      </c>
      <c r="J6994">
        <v>5</v>
      </c>
      <c r="K6994" s="1" t="s">
        <v>58</v>
      </c>
    </row>
    <row r="6995" spans="1:11" x14ac:dyDescent="0.25">
      <c r="A6995">
        <v>130667</v>
      </c>
      <c r="B6995" s="1" t="s">
        <v>269</v>
      </c>
      <c r="C6995">
        <v>80000</v>
      </c>
      <c r="D6995" s="1" t="s">
        <v>22</v>
      </c>
      <c r="E6995" s="1" t="s">
        <v>24</v>
      </c>
      <c r="F6995" s="1" t="s">
        <v>237</v>
      </c>
      <c r="G6995" s="1" t="s">
        <v>238</v>
      </c>
      <c r="H6995" s="1" t="s">
        <v>270</v>
      </c>
      <c r="I6995" s="1" t="s">
        <v>271</v>
      </c>
      <c r="J6995">
        <v>7</v>
      </c>
      <c r="K6995" s="1" t="s">
        <v>87</v>
      </c>
    </row>
    <row r="6996" spans="1:11" x14ac:dyDescent="0.25">
      <c r="A6996">
        <v>130668</v>
      </c>
      <c r="B6996" s="1" t="s">
        <v>1647</v>
      </c>
      <c r="C6996">
        <v>40000</v>
      </c>
      <c r="D6996" s="1" t="s">
        <v>45</v>
      </c>
      <c r="E6996" s="1" t="s">
        <v>24</v>
      </c>
      <c r="F6996" s="1" t="s">
        <v>1648</v>
      </c>
      <c r="G6996" s="1" t="s">
        <v>54</v>
      </c>
      <c r="H6996" s="1" t="s">
        <v>1151</v>
      </c>
      <c r="I6996" s="1" t="s">
        <v>1649</v>
      </c>
      <c r="J6996">
        <v>5</v>
      </c>
      <c r="K6996" s="1" t="s">
        <v>58</v>
      </c>
    </row>
    <row r="6997" spans="1:11" x14ac:dyDescent="0.25">
      <c r="A6997">
        <v>130669</v>
      </c>
      <c r="B6997" s="1" t="s">
        <v>1113</v>
      </c>
      <c r="C6997">
        <v>108916</v>
      </c>
      <c r="D6997" s="1" t="s">
        <v>45</v>
      </c>
      <c r="E6997" s="1" t="s">
        <v>24</v>
      </c>
      <c r="F6997" s="1" t="s">
        <v>320</v>
      </c>
      <c r="G6997" s="1" t="s">
        <v>191</v>
      </c>
      <c r="H6997" s="1" t="s">
        <v>351</v>
      </c>
      <c r="I6997" s="1" t="s">
        <v>192</v>
      </c>
      <c r="J6997">
        <v>5</v>
      </c>
      <c r="K6997" s="1" t="s">
        <v>31</v>
      </c>
    </row>
    <row r="6998" spans="1:11" x14ac:dyDescent="0.25">
      <c r="A6998">
        <v>130670</v>
      </c>
      <c r="B6998" s="1" t="s">
        <v>3248</v>
      </c>
      <c r="C6998">
        <v>40000</v>
      </c>
      <c r="D6998" s="1" t="s">
        <v>45</v>
      </c>
      <c r="E6998" s="1" t="s">
        <v>24</v>
      </c>
      <c r="F6998" s="1" t="s">
        <v>594</v>
      </c>
      <c r="G6998" s="1" t="s">
        <v>914</v>
      </c>
      <c r="H6998" s="1" t="s">
        <v>915</v>
      </c>
      <c r="I6998" s="1" t="s">
        <v>916</v>
      </c>
      <c r="J6998">
        <v>5</v>
      </c>
      <c r="K6998" s="1" t="s">
        <v>58</v>
      </c>
    </row>
    <row r="6999" spans="1:11" x14ac:dyDescent="0.25">
      <c r="A6999">
        <v>130671</v>
      </c>
      <c r="B6999" s="1" t="s">
        <v>1030</v>
      </c>
      <c r="C6999">
        <v>80000</v>
      </c>
      <c r="D6999" s="1" t="s">
        <v>45</v>
      </c>
      <c r="E6999" s="1" t="s">
        <v>24</v>
      </c>
      <c r="F6999" s="1" t="s">
        <v>594</v>
      </c>
      <c r="G6999" s="1" t="s">
        <v>914</v>
      </c>
      <c r="H6999" s="1" t="s">
        <v>915</v>
      </c>
      <c r="I6999" s="1" t="s">
        <v>916</v>
      </c>
      <c r="J6999">
        <v>5</v>
      </c>
      <c r="K6999" s="1" t="s">
        <v>58</v>
      </c>
    </row>
    <row r="7000" spans="1:11" x14ac:dyDescent="0.25">
      <c r="A7000">
        <v>130672</v>
      </c>
      <c r="B7000" s="1" t="s">
        <v>3985</v>
      </c>
      <c r="C7000">
        <v>50000</v>
      </c>
      <c r="D7000" s="1" t="s">
        <v>22</v>
      </c>
      <c r="E7000" s="1" t="s">
        <v>24</v>
      </c>
      <c r="F7000" s="1" t="s">
        <v>256</v>
      </c>
      <c r="G7000" s="1" t="s">
        <v>37</v>
      </c>
      <c r="H7000" s="1" t="s">
        <v>141</v>
      </c>
      <c r="I7000" s="1" t="s">
        <v>126</v>
      </c>
      <c r="J7000">
        <v>5</v>
      </c>
      <c r="K7000" s="1" t="s">
        <v>51</v>
      </c>
    </row>
    <row r="7001" spans="1:11" x14ac:dyDescent="0.25">
      <c r="A7001">
        <v>130673</v>
      </c>
      <c r="B7001" s="1" t="s">
        <v>1159</v>
      </c>
      <c r="C7001">
        <v>90000</v>
      </c>
      <c r="D7001" s="1" t="s">
        <v>45</v>
      </c>
      <c r="E7001" s="1" t="s">
        <v>24</v>
      </c>
      <c r="F7001" s="1" t="s">
        <v>461</v>
      </c>
      <c r="G7001" s="1" t="s">
        <v>358</v>
      </c>
      <c r="H7001" s="1" t="s">
        <v>462</v>
      </c>
      <c r="I7001" s="1" t="s">
        <v>463</v>
      </c>
      <c r="J7001">
        <v>5</v>
      </c>
      <c r="K7001" s="1" t="s">
        <v>58</v>
      </c>
    </row>
    <row r="7002" spans="1:11" x14ac:dyDescent="0.25">
      <c r="A7002">
        <v>130674</v>
      </c>
      <c r="B7002" s="1" t="s">
        <v>128</v>
      </c>
      <c r="C7002">
        <v>70000</v>
      </c>
      <c r="D7002" s="1" t="s">
        <v>45</v>
      </c>
      <c r="E7002" s="1" t="s">
        <v>24</v>
      </c>
      <c r="F7002" s="1" t="s">
        <v>129</v>
      </c>
      <c r="G7002" s="1" t="s">
        <v>79</v>
      </c>
      <c r="H7002" s="1" t="s">
        <v>130</v>
      </c>
      <c r="I7002" s="1" t="s">
        <v>131</v>
      </c>
      <c r="J7002">
        <v>5</v>
      </c>
      <c r="K7002" s="1" t="s">
        <v>31</v>
      </c>
    </row>
    <row r="7003" spans="1:11" x14ac:dyDescent="0.25">
      <c r="A7003">
        <v>130675</v>
      </c>
      <c r="B7003" s="1" t="s">
        <v>127</v>
      </c>
      <c r="C7003">
        <v>90000</v>
      </c>
      <c r="D7003" s="1" t="s">
        <v>22</v>
      </c>
      <c r="E7003" s="1" t="s">
        <v>24</v>
      </c>
      <c r="F7003" s="1" t="s">
        <v>53</v>
      </c>
      <c r="G7003" s="1" t="s">
        <v>54</v>
      </c>
      <c r="H7003" s="1" t="s">
        <v>55</v>
      </c>
      <c r="I7003" s="1" t="s">
        <v>56</v>
      </c>
      <c r="J7003">
        <v>5</v>
      </c>
      <c r="K7003" s="1" t="s">
        <v>58</v>
      </c>
    </row>
    <row r="7004" spans="1:11" x14ac:dyDescent="0.25">
      <c r="A7004">
        <v>130676</v>
      </c>
      <c r="B7004" s="1" t="s">
        <v>4396</v>
      </c>
      <c r="C7004">
        <v>70000</v>
      </c>
      <c r="D7004" s="1" t="s">
        <v>22</v>
      </c>
      <c r="E7004" s="1" t="s">
        <v>24</v>
      </c>
      <c r="F7004" s="1" t="s">
        <v>594</v>
      </c>
      <c r="G7004" s="1" t="s">
        <v>27</v>
      </c>
      <c r="H7004" s="1" t="s">
        <v>109</v>
      </c>
      <c r="I7004" s="1" t="s">
        <v>595</v>
      </c>
      <c r="J7004">
        <v>5</v>
      </c>
      <c r="K7004" s="1" t="s">
        <v>31</v>
      </c>
    </row>
    <row r="7005" spans="1:11" x14ac:dyDescent="0.25">
      <c r="A7005">
        <v>130677</v>
      </c>
      <c r="B7005" s="1" t="s">
        <v>4439</v>
      </c>
      <c r="C7005">
        <v>31000</v>
      </c>
      <c r="D7005" s="1" t="s">
        <v>22</v>
      </c>
      <c r="E7005" s="1" t="s">
        <v>24</v>
      </c>
      <c r="F7005" s="1" t="s">
        <v>970</v>
      </c>
      <c r="G7005" s="1" t="s">
        <v>118</v>
      </c>
      <c r="H7005" s="1" t="s">
        <v>971</v>
      </c>
      <c r="I7005" s="1" t="s">
        <v>972</v>
      </c>
      <c r="J7005">
        <v>6</v>
      </c>
      <c r="K7005" s="1" t="s">
        <v>121</v>
      </c>
    </row>
    <row r="7006" spans="1:11" x14ac:dyDescent="0.25">
      <c r="A7006">
        <v>130678</v>
      </c>
      <c r="B7006" s="1" t="s">
        <v>107</v>
      </c>
      <c r="C7006">
        <v>120000</v>
      </c>
      <c r="D7006" s="1" t="s">
        <v>22</v>
      </c>
      <c r="E7006" s="1" t="s">
        <v>24</v>
      </c>
      <c r="F7006" s="1" t="s">
        <v>108</v>
      </c>
      <c r="G7006" s="1" t="s">
        <v>27</v>
      </c>
      <c r="H7006" s="1" t="s">
        <v>109</v>
      </c>
      <c r="I7006" s="1" t="s">
        <v>29</v>
      </c>
      <c r="J7006">
        <v>5</v>
      </c>
      <c r="K7006" s="1" t="s">
        <v>31</v>
      </c>
    </row>
    <row r="7007" spans="1:11" x14ac:dyDescent="0.25">
      <c r="A7007">
        <v>130679</v>
      </c>
      <c r="B7007" s="1" t="s">
        <v>649</v>
      </c>
      <c r="C7007">
        <v>40000</v>
      </c>
      <c r="D7007" s="1" t="s">
        <v>45</v>
      </c>
      <c r="E7007" s="1" t="s">
        <v>24</v>
      </c>
      <c r="F7007" s="1" t="s">
        <v>180</v>
      </c>
      <c r="G7007" s="1" t="s">
        <v>66</v>
      </c>
      <c r="H7007" s="1" t="s">
        <v>181</v>
      </c>
      <c r="I7007" s="1" t="s">
        <v>182</v>
      </c>
      <c r="J7007">
        <v>5</v>
      </c>
      <c r="K7007" s="1" t="s">
        <v>58</v>
      </c>
    </row>
    <row r="7008" spans="1:11" x14ac:dyDescent="0.25">
      <c r="A7008">
        <v>130680</v>
      </c>
      <c r="B7008" s="1" t="s">
        <v>982</v>
      </c>
      <c r="C7008">
        <v>180000</v>
      </c>
      <c r="D7008" s="1" t="s">
        <v>22</v>
      </c>
      <c r="E7008" s="1" t="s">
        <v>24</v>
      </c>
      <c r="F7008" s="1" t="s">
        <v>326</v>
      </c>
      <c r="G7008" s="1" t="s">
        <v>27</v>
      </c>
      <c r="H7008" s="1" t="s">
        <v>28</v>
      </c>
      <c r="I7008" s="1" t="s">
        <v>29</v>
      </c>
      <c r="J7008">
        <v>5</v>
      </c>
      <c r="K7008" s="1" t="s">
        <v>31</v>
      </c>
    </row>
    <row r="7009" spans="1:11" x14ac:dyDescent="0.25">
      <c r="A7009">
        <v>130681</v>
      </c>
      <c r="B7009" s="1" t="s">
        <v>1113</v>
      </c>
      <c r="C7009">
        <v>90000</v>
      </c>
      <c r="D7009" s="1" t="s">
        <v>45</v>
      </c>
      <c r="E7009" s="1" t="s">
        <v>24</v>
      </c>
      <c r="F7009" s="1" t="s">
        <v>113</v>
      </c>
      <c r="G7009" s="1" t="s">
        <v>191</v>
      </c>
      <c r="H7009" s="1" t="s">
        <v>85</v>
      </c>
      <c r="I7009" s="1" t="s">
        <v>192</v>
      </c>
      <c r="J7009">
        <v>5</v>
      </c>
      <c r="K7009" s="1" t="s">
        <v>31</v>
      </c>
    </row>
    <row r="7010" spans="1:11" x14ac:dyDescent="0.25">
      <c r="A7010">
        <v>130682</v>
      </c>
      <c r="B7010" s="1" t="s">
        <v>1256</v>
      </c>
      <c r="C7010">
        <v>110000</v>
      </c>
      <c r="D7010" s="1" t="s">
        <v>45</v>
      </c>
      <c r="E7010" s="1" t="s">
        <v>24</v>
      </c>
      <c r="F7010" s="1" t="s">
        <v>47</v>
      </c>
      <c r="G7010" s="1" t="s">
        <v>48</v>
      </c>
      <c r="H7010" s="1" t="s">
        <v>49</v>
      </c>
      <c r="I7010" s="1" t="s">
        <v>50</v>
      </c>
      <c r="J7010">
        <v>5</v>
      </c>
      <c r="K7010" s="1" t="s">
        <v>51</v>
      </c>
    </row>
    <row r="7011" spans="1:11" x14ac:dyDescent="0.25">
      <c r="A7011">
        <v>130683</v>
      </c>
      <c r="B7011" s="1" t="s">
        <v>834</v>
      </c>
      <c r="C7011">
        <v>59000</v>
      </c>
      <c r="D7011" s="1" t="s">
        <v>45</v>
      </c>
      <c r="E7011" s="1" t="s">
        <v>24</v>
      </c>
      <c r="F7011" s="1" t="s">
        <v>113</v>
      </c>
      <c r="G7011" s="1" t="s">
        <v>191</v>
      </c>
      <c r="H7011" s="1" t="s">
        <v>85</v>
      </c>
      <c r="I7011" s="1" t="s">
        <v>192</v>
      </c>
      <c r="J7011">
        <v>5</v>
      </c>
      <c r="K7011" s="1" t="s">
        <v>31</v>
      </c>
    </row>
    <row r="7012" spans="1:11" x14ac:dyDescent="0.25">
      <c r="A7012">
        <v>130684</v>
      </c>
      <c r="B7012" s="1" t="s">
        <v>1045</v>
      </c>
      <c r="C7012">
        <v>60000</v>
      </c>
      <c r="D7012" s="1" t="s">
        <v>45</v>
      </c>
      <c r="E7012" s="1" t="s">
        <v>24</v>
      </c>
      <c r="F7012" s="1" t="s">
        <v>594</v>
      </c>
      <c r="G7012" s="1" t="s">
        <v>914</v>
      </c>
      <c r="H7012" s="1" t="s">
        <v>915</v>
      </c>
      <c r="I7012" s="1" t="s">
        <v>916</v>
      </c>
      <c r="J7012">
        <v>5</v>
      </c>
      <c r="K7012" s="1" t="s">
        <v>58</v>
      </c>
    </row>
    <row r="7013" spans="1:11" x14ac:dyDescent="0.25">
      <c r="A7013">
        <v>130686</v>
      </c>
      <c r="B7013" s="1" t="s">
        <v>384</v>
      </c>
      <c r="C7013">
        <v>70000</v>
      </c>
      <c r="D7013" s="1" t="s">
        <v>45</v>
      </c>
      <c r="E7013" s="1" t="s">
        <v>24</v>
      </c>
      <c r="F7013" s="1" t="s">
        <v>113</v>
      </c>
      <c r="G7013" s="1" t="s">
        <v>191</v>
      </c>
      <c r="H7013" s="1" t="s">
        <v>85</v>
      </c>
      <c r="I7013" s="1" t="s">
        <v>192</v>
      </c>
      <c r="J7013">
        <v>5</v>
      </c>
      <c r="K7013" s="1" t="s">
        <v>31</v>
      </c>
    </row>
    <row r="7014" spans="1:11" x14ac:dyDescent="0.25">
      <c r="A7014">
        <v>130687</v>
      </c>
      <c r="B7014" s="1" t="s">
        <v>963</v>
      </c>
      <c r="C7014">
        <v>190000</v>
      </c>
      <c r="D7014" s="1" t="s">
        <v>22</v>
      </c>
      <c r="E7014" s="1" t="s">
        <v>24</v>
      </c>
      <c r="F7014" s="1" t="s">
        <v>194</v>
      </c>
      <c r="G7014" s="1" t="s">
        <v>422</v>
      </c>
      <c r="H7014" s="1" t="s">
        <v>964</v>
      </c>
      <c r="I7014" s="1" t="s">
        <v>965</v>
      </c>
      <c r="J7014">
        <v>5</v>
      </c>
      <c r="K7014" s="1" t="s">
        <v>152</v>
      </c>
    </row>
    <row r="7015" spans="1:11" x14ac:dyDescent="0.25">
      <c r="A7015">
        <v>130688</v>
      </c>
      <c r="B7015" s="1" t="s">
        <v>1272</v>
      </c>
      <c r="C7015">
        <v>180000</v>
      </c>
      <c r="D7015" s="1" t="s">
        <v>22</v>
      </c>
      <c r="E7015" s="1" t="s">
        <v>24</v>
      </c>
      <c r="F7015" s="1" t="s">
        <v>987</v>
      </c>
      <c r="G7015" s="1" t="s">
        <v>98</v>
      </c>
      <c r="H7015" s="1" t="s">
        <v>138</v>
      </c>
      <c r="I7015" s="1" t="s">
        <v>94</v>
      </c>
      <c r="J7015">
        <v>5</v>
      </c>
      <c r="K7015" s="1" t="s">
        <v>121</v>
      </c>
    </row>
    <row r="7016" spans="1:11" x14ac:dyDescent="0.25">
      <c r="A7016">
        <v>130689</v>
      </c>
      <c r="B7016" s="1" t="s">
        <v>744</v>
      </c>
      <c r="C7016">
        <v>150000</v>
      </c>
      <c r="D7016" s="1" t="s">
        <v>22</v>
      </c>
      <c r="E7016" s="1" t="s">
        <v>24</v>
      </c>
      <c r="F7016" s="1" t="s">
        <v>745</v>
      </c>
      <c r="G7016" s="1" t="s">
        <v>233</v>
      </c>
      <c r="H7016" s="1" t="s">
        <v>746</v>
      </c>
      <c r="I7016" s="1" t="s">
        <v>235</v>
      </c>
      <c r="J7016">
        <v>7</v>
      </c>
      <c r="K7016" s="1" t="s">
        <v>87</v>
      </c>
    </row>
    <row r="7017" spans="1:11" x14ac:dyDescent="0.25">
      <c r="A7017">
        <v>130690</v>
      </c>
      <c r="B7017" s="1" t="s">
        <v>1407</v>
      </c>
      <c r="C7017">
        <v>130000</v>
      </c>
      <c r="D7017" s="1" t="s">
        <v>22</v>
      </c>
      <c r="E7017" s="1" t="s">
        <v>24</v>
      </c>
      <c r="F7017" s="1" t="s">
        <v>1409</v>
      </c>
      <c r="G7017" s="1" t="s">
        <v>554</v>
      </c>
      <c r="H7017" s="1" t="s">
        <v>1410</v>
      </c>
      <c r="I7017" s="1" t="s">
        <v>1411</v>
      </c>
      <c r="J7017">
        <v>5</v>
      </c>
      <c r="K7017" s="1" t="s">
        <v>166</v>
      </c>
    </row>
    <row r="7018" spans="1:11" x14ac:dyDescent="0.25">
      <c r="A7018">
        <v>130691</v>
      </c>
      <c r="B7018" s="1" t="s">
        <v>1078</v>
      </c>
      <c r="C7018">
        <v>120000</v>
      </c>
      <c r="D7018" s="1" t="s">
        <v>22</v>
      </c>
      <c r="E7018" s="1" t="s">
        <v>211</v>
      </c>
      <c r="F7018" s="1" t="s">
        <v>426</v>
      </c>
      <c r="G7018" s="1" t="s">
        <v>427</v>
      </c>
      <c r="H7018" s="1" t="s">
        <v>735</v>
      </c>
      <c r="I7018" s="1" t="s">
        <v>449</v>
      </c>
      <c r="J7018">
        <v>5</v>
      </c>
      <c r="K7018" s="1" t="s">
        <v>58</v>
      </c>
    </row>
    <row r="7019" spans="1:11" x14ac:dyDescent="0.25">
      <c r="A7019">
        <v>130692</v>
      </c>
      <c r="B7019" s="1" t="s">
        <v>4442</v>
      </c>
      <c r="C7019">
        <v>80000</v>
      </c>
      <c r="D7019" s="1" t="s">
        <v>22</v>
      </c>
      <c r="E7019" s="1" t="s">
        <v>24</v>
      </c>
      <c r="F7019" s="1" t="s">
        <v>1017</v>
      </c>
      <c r="G7019" s="1" t="s">
        <v>54</v>
      </c>
      <c r="H7019" s="1" t="s">
        <v>1018</v>
      </c>
      <c r="I7019" s="1" t="s">
        <v>1019</v>
      </c>
      <c r="J7019">
        <v>5</v>
      </c>
      <c r="K7019" s="1" t="s">
        <v>152</v>
      </c>
    </row>
    <row r="7020" spans="1:11" x14ac:dyDescent="0.25">
      <c r="A7020">
        <v>130693</v>
      </c>
      <c r="B7020" s="1" t="s">
        <v>893</v>
      </c>
      <c r="C7020">
        <v>80000</v>
      </c>
      <c r="D7020" s="1" t="s">
        <v>22</v>
      </c>
      <c r="E7020" s="1" t="s">
        <v>24</v>
      </c>
      <c r="F7020" s="1" t="s">
        <v>426</v>
      </c>
      <c r="G7020" s="1" t="s">
        <v>427</v>
      </c>
      <c r="H7020" s="1" t="s">
        <v>428</v>
      </c>
      <c r="I7020" s="1" t="s">
        <v>429</v>
      </c>
      <c r="J7020">
        <v>5</v>
      </c>
      <c r="K7020" s="1" t="s">
        <v>58</v>
      </c>
    </row>
    <row r="7021" spans="1:11" x14ac:dyDescent="0.25">
      <c r="A7021">
        <v>130694</v>
      </c>
      <c r="B7021" s="1" t="s">
        <v>2488</v>
      </c>
      <c r="C7021">
        <v>20000</v>
      </c>
      <c r="D7021" s="1" t="s">
        <v>45</v>
      </c>
      <c r="E7021" s="1" t="s">
        <v>24</v>
      </c>
      <c r="F7021" s="1" t="s">
        <v>950</v>
      </c>
      <c r="G7021" s="1" t="s">
        <v>455</v>
      </c>
      <c r="H7021" s="1" t="s">
        <v>114</v>
      </c>
      <c r="I7021" s="1" t="s">
        <v>456</v>
      </c>
      <c r="J7021">
        <v>5</v>
      </c>
      <c r="K7021" s="1" t="s">
        <v>201</v>
      </c>
    </row>
    <row r="7022" spans="1:11" x14ac:dyDescent="0.25">
      <c r="A7022">
        <v>130695</v>
      </c>
      <c r="B7022" s="1" t="s">
        <v>1247</v>
      </c>
      <c r="C7022">
        <v>60000</v>
      </c>
      <c r="D7022" s="1" t="s">
        <v>45</v>
      </c>
      <c r="E7022" s="1" t="s">
        <v>24</v>
      </c>
      <c r="F7022" s="1" t="s">
        <v>60</v>
      </c>
      <c r="G7022" s="1" t="s">
        <v>79</v>
      </c>
      <c r="H7022" s="1" t="s">
        <v>80</v>
      </c>
      <c r="I7022" s="1" t="s">
        <v>81</v>
      </c>
      <c r="J7022">
        <v>4</v>
      </c>
      <c r="K7022" s="1" t="s">
        <v>31</v>
      </c>
    </row>
    <row r="7023" spans="1:11" x14ac:dyDescent="0.25">
      <c r="A7023">
        <v>130696</v>
      </c>
      <c r="B7023" s="1" t="s">
        <v>1217</v>
      </c>
      <c r="C7023">
        <v>120000</v>
      </c>
      <c r="D7023" s="1" t="s">
        <v>22</v>
      </c>
      <c r="E7023" s="1" t="s">
        <v>24</v>
      </c>
      <c r="F7023" s="1" t="s">
        <v>1218</v>
      </c>
      <c r="G7023" s="1" t="s">
        <v>149</v>
      </c>
      <c r="H7023" s="1" t="s">
        <v>109</v>
      </c>
      <c r="I7023" s="1" t="s">
        <v>1219</v>
      </c>
      <c r="J7023">
        <v>5</v>
      </c>
      <c r="K7023" s="1" t="s">
        <v>316</v>
      </c>
    </row>
    <row r="7024" spans="1:11" x14ac:dyDescent="0.25">
      <c r="A7024">
        <v>130697</v>
      </c>
      <c r="B7024" s="1" t="s">
        <v>650</v>
      </c>
      <c r="C7024">
        <v>10000</v>
      </c>
      <c r="D7024" s="1" t="s">
        <v>45</v>
      </c>
      <c r="E7024" s="1" t="s">
        <v>24</v>
      </c>
      <c r="F7024" s="1" t="s">
        <v>389</v>
      </c>
      <c r="G7024" s="1" t="s">
        <v>66</v>
      </c>
      <c r="H7024" s="1" t="s">
        <v>390</v>
      </c>
      <c r="I7024" s="1" t="s">
        <v>391</v>
      </c>
      <c r="J7024">
        <v>5</v>
      </c>
      <c r="K7024" s="1" t="s">
        <v>31</v>
      </c>
    </row>
    <row r="7025" spans="1:11" x14ac:dyDescent="0.25">
      <c r="A7025">
        <v>130698</v>
      </c>
      <c r="B7025" s="1" t="s">
        <v>18</v>
      </c>
      <c r="C7025">
        <v>147000</v>
      </c>
      <c r="D7025" s="1" t="s">
        <v>22</v>
      </c>
      <c r="E7025" s="1" t="s">
        <v>24</v>
      </c>
      <c r="F7025" s="1" t="s">
        <v>143</v>
      </c>
      <c r="G7025" s="1" t="s">
        <v>27</v>
      </c>
      <c r="H7025" s="1" t="s">
        <v>28</v>
      </c>
      <c r="I7025" s="1" t="s">
        <v>29</v>
      </c>
      <c r="J7025">
        <v>5</v>
      </c>
      <c r="K7025" s="1" t="s">
        <v>31</v>
      </c>
    </row>
    <row r="7026" spans="1:11" x14ac:dyDescent="0.25">
      <c r="A7026">
        <v>130699</v>
      </c>
      <c r="B7026" s="1" t="s">
        <v>1143</v>
      </c>
      <c r="C7026">
        <v>51000</v>
      </c>
      <c r="D7026" s="1" t="s">
        <v>22</v>
      </c>
      <c r="E7026" s="1" t="s">
        <v>24</v>
      </c>
      <c r="F7026" s="1" t="s">
        <v>318</v>
      </c>
      <c r="G7026" s="1" t="s">
        <v>27</v>
      </c>
      <c r="H7026" s="1" t="s">
        <v>125</v>
      </c>
      <c r="I7026" s="1" t="s">
        <v>126</v>
      </c>
      <c r="J7026">
        <v>5</v>
      </c>
      <c r="K7026" s="1" t="s">
        <v>31</v>
      </c>
    </row>
    <row r="7027" spans="1:11" x14ac:dyDescent="0.25">
      <c r="A7027">
        <v>130700</v>
      </c>
      <c r="B7027" s="1" t="s">
        <v>1256</v>
      </c>
      <c r="C7027">
        <v>60000</v>
      </c>
      <c r="D7027" s="1" t="s">
        <v>45</v>
      </c>
      <c r="E7027" s="1" t="s">
        <v>24</v>
      </c>
      <c r="F7027" s="1" t="s">
        <v>47</v>
      </c>
      <c r="G7027" s="1" t="s">
        <v>48</v>
      </c>
      <c r="H7027" s="1" t="s">
        <v>49</v>
      </c>
      <c r="I7027" s="1" t="s">
        <v>50</v>
      </c>
      <c r="J7027">
        <v>5</v>
      </c>
      <c r="K7027" s="1" t="s">
        <v>51</v>
      </c>
    </row>
    <row r="7028" spans="1:11" x14ac:dyDescent="0.25">
      <c r="A7028">
        <v>130701</v>
      </c>
      <c r="B7028" s="1" t="s">
        <v>1735</v>
      </c>
      <c r="C7028">
        <v>220000</v>
      </c>
      <c r="D7028" s="1" t="s">
        <v>22</v>
      </c>
      <c r="E7028" s="1" t="s">
        <v>24</v>
      </c>
      <c r="F7028" s="1" t="s">
        <v>757</v>
      </c>
      <c r="G7028" s="1" t="s">
        <v>238</v>
      </c>
      <c r="H7028" s="1" t="s">
        <v>758</v>
      </c>
      <c r="I7028" s="1" t="s">
        <v>759</v>
      </c>
      <c r="J7028">
        <v>8</v>
      </c>
      <c r="K7028" s="1" t="s">
        <v>87</v>
      </c>
    </row>
    <row r="7029" spans="1:11" x14ac:dyDescent="0.25">
      <c r="A7029">
        <v>130702</v>
      </c>
      <c r="B7029" s="1" t="s">
        <v>4443</v>
      </c>
      <c r="C7029">
        <v>20000</v>
      </c>
      <c r="D7029" s="1" t="s">
        <v>45</v>
      </c>
      <c r="E7029" s="1" t="s">
        <v>24</v>
      </c>
      <c r="F7029" s="1" t="s">
        <v>159</v>
      </c>
      <c r="G7029" s="1" t="s">
        <v>79</v>
      </c>
      <c r="H7029" s="1" t="s">
        <v>160</v>
      </c>
      <c r="I7029" s="1" t="s">
        <v>161</v>
      </c>
      <c r="J7029">
        <v>5</v>
      </c>
      <c r="K7029" s="1" t="s">
        <v>31</v>
      </c>
    </row>
    <row r="7030" spans="1:11" x14ac:dyDescent="0.25">
      <c r="A7030">
        <v>130703</v>
      </c>
      <c r="B7030" s="1" t="s">
        <v>229</v>
      </c>
      <c r="C7030">
        <v>40000</v>
      </c>
      <c r="D7030" s="1" t="s">
        <v>45</v>
      </c>
      <c r="E7030" s="1" t="s">
        <v>24</v>
      </c>
      <c r="F7030" s="1" t="s">
        <v>190</v>
      </c>
      <c r="G7030" s="1" t="s">
        <v>191</v>
      </c>
      <c r="H7030" s="1" t="s">
        <v>230</v>
      </c>
      <c r="I7030" s="1" t="s">
        <v>192</v>
      </c>
      <c r="J7030">
        <v>5</v>
      </c>
      <c r="K7030" s="1" t="s">
        <v>31</v>
      </c>
    </row>
    <row r="7031" spans="1:11" x14ac:dyDescent="0.25">
      <c r="A7031">
        <v>130704</v>
      </c>
      <c r="B7031" s="1" t="s">
        <v>367</v>
      </c>
      <c r="C7031">
        <v>35000</v>
      </c>
      <c r="D7031" s="1" t="s">
        <v>45</v>
      </c>
      <c r="E7031" s="1" t="s">
        <v>24</v>
      </c>
      <c r="F7031" s="1" t="s">
        <v>627</v>
      </c>
      <c r="G7031" s="1" t="s">
        <v>149</v>
      </c>
      <c r="H7031" s="1" t="s">
        <v>28</v>
      </c>
      <c r="I7031" s="1" t="s">
        <v>2205</v>
      </c>
      <c r="J7031">
        <v>5</v>
      </c>
      <c r="K7031" s="1" t="s">
        <v>316</v>
      </c>
    </row>
    <row r="7032" spans="1:11" x14ac:dyDescent="0.25">
      <c r="A7032">
        <v>130705</v>
      </c>
      <c r="B7032" s="1" t="s">
        <v>440</v>
      </c>
      <c r="C7032">
        <v>30000</v>
      </c>
      <c r="D7032" s="1" t="s">
        <v>45</v>
      </c>
      <c r="E7032" s="1" t="s">
        <v>24</v>
      </c>
      <c r="F7032" s="1" t="s">
        <v>320</v>
      </c>
      <c r="G7032" s="1" t="s">
        <v>191</v>
      </c>
      <c r="H7032" s="1" t="s">
        <v>351</v>
      </c>
      <c r="I7032" s="1" t="s">
        <v>192</v>
      </c>
      <c r="J7032">
        <v>5</v>
      </c>
      <c r="K7032" s="1" t="s">
        <v>31</v>
      </c>
    </row>
    <row r="7033" spans="1:11" x14ac:dyDescent="0.25">
      <c r="A7033">
        <v>130706</v>
      </c>
      <c r="B7033" s="1" t="s">
        <v>831</v>
      </c>
      <c r="C7033">
        <v>90000</v>
      </c>
      <c r="D7033" s="1" t="s">
        <v>45</v>
      </c>
      <c r="E7033" s="1" t="s">
        <v>24</v>
      </c>
      <c r="F7033" s="1" t="s">
        <v>402</v>
      </c>
      <c r="G7033" s="1" t="s">
        <v>191</v>
      </c>
      <c r="H7033" s="1" t="s">
        <v>832</v>
      </c>
      <c r="I7033" s="1" t="s">
        <v>192</v>
      </c>
      <c r="J7033">
        <v>5</v>
      </c>
      <c r="K7033" s="1" t="s">
        <v>31</v>
      </c>
    </row>
    <row r="7034" spans="1:11" x14ac:dyDescent="0.25">
      <c r="A7034">
        <v>130707</v>
      </c>
      <c r="B7034" s="1" t="s">
        <v>142</v>
      </c>
      <c r="C7034">
        <v>110000</v>
      </c>
      <c r="D7034" s="1" t="s">
        <v>22</v>
      </c>
      <c r="E7034" s="1" t="s">
        <v>24</v>
      </c>
      <c r="F7034" s="1" t="s">
        <v>657</v>
      </c>
      <c r="G7034" s="1" t="s">
        <v>27</v>
      </c>
      <c r="H7034" s="1" t="s">
        <v>658</v>
      </c>
      <c r="I7034" s="1" t="s">
        <v>29</v>
      </c>
      <c r="J7034">
        <v>5</v>
      </c>
      <c r="K7034" s="1" t="s">
        <v>31</v>
      </c>
    </row>
    <row r="7035" spans="1:11" x14ac:dyDescent="0.25">
      <c r="A7035">
        <v>130708</v>
      </c>
      <c r="B7035" s="1" t="s">
        <v>1248</v>
      </c>
      <c r="C7035">
        <v>140000</v>
      </c>
      <c r="D7035" s="1" t="s">
        <v>22</v>
      </c>
      <c r="E7035" s="1" t="s">
        <v>24</v>
      </c>
      <c r="F7035" s="1" t="s">
        <v>417</v>
      </c>
      <c r="G7035" s="1" t="s">
        <v>206</v>
      </c>
      <c r="H7035" s="1" t="s">
        <v>701</v>
      </c>
      <c r="I7035" s="1" t="s">
        <v>702</v>
      </c>
      <c r="J7035">
        <v>7</v>
      </c>
      <c r="K7035" s="1" t="s">
        <v>121</v>
      </c>
    </row>
    <row r="7036" spans="1:11" x14ac:dyDescent="0.25">
      <c r="A7036">
        <v>130709</v>
      </c>
      <c r="B7036" s="1" t="s">
        <v>3968</v>
      </c>
      <c r="C7036">
        <v>104000</v>
      </c>
      <c r="D7036" s="1" t="s">
        <v>22</v>
      </c>
      <c r="E7036" s="1" t="s">
        <v>24</v>
      </c>
      <c r="F7036" s="1" t="s">
        <v>1024</v>
      </c>
      <c r="G7036" s="1" t="s">
        <v>54</v>
      </c>
      <c r="H7036" s="1" t="s">
        <v>1025</v>
      </c>
      <c r="I7036" s="1" t="s">
        <v>1026</v>
      </c>
      <c r="J7036">
        <v>5</v>
      </c>
      <c r="K7036" s="1" t="s">
        <v>152</v>
      </c>
    </row>
    <row r="7037" spans="1:11" x14ac:dyDescent="0.25">
      <c r="A7037">
        <v>130710</v>
      </c>
      <c r="B7037" s="1" t="s">
        <v>823</v>
      </c>
      <c r="C7037">
        <v>9000</v>
      </c>
      <c r="D7037" s="1" t="s">
        <v>45</v>
      </c>
      <c r="E7037" s="1" t="s">
        <v>211</v>
      </c>
      <c r="F7037" s="1" t="s">
        <v>154</v>
      </c>
      <c r="G7037" s="1" t="s">
        <v>66</v>
      </c>
      <c r="H7037" s="1" t="s">
        <v>155</v>
      </c>
      <c r="I7037" s="1" t="s">
        <v>156</v>
      </c>
      <c r="J7037">
        <v>5</v>
      </c>
      <c r="K7037" s="1" t="s">
        <v>31</v>
      </c>
    </row>
    <row r="7038" spans="1:11" x14ac:dyDescent="0.25">
      <c r="A7038">
        <v>130711</v>
      </c>
      <c r="B7038" s="1" t="s">
        <v>3080</v>
      </c>
      <c r="C7038">
        <v>19000</v>
      </c>
      <c r="D7038" s="1" t="s">
        <v>45</v>
      </c>
      <c r="E7038" s="1" t="s">
        <v>211</v>
      </c>
      <c r="F7038" s="1" t="s">
        <v>1724</v>
      </c>
      <c r="G7038" s="1" t="s">
        <v>66</v>
      </c>
      <c r="H7038" s="1" t="s">
        <v>390</v>
      </c>
      <c r="I7038" s="1" t="s">
        <v>391</v>
      </c>
      <c r="J7038">
        <v>5</v>
      </c>
      <c r="K7038" s="1" t="s">
        <v>31</v>
      </c>
    </row>
    <row r="7039" spans="1:11" x14ac:dyDescent="0.25">
      <c r="A7039">
        <v>130712</v>
      </c>
      <c r="B7039" s="1" t="s">
        <v>319</v>
      </c>
      <c r="C7039">
        <v>20000</v>
      </c>
      <c r="D7039" s="1" t="s">
        <v>45</v>
      </c>
      <c r="E7039" s="1" t="s">
        <v>211</v>
      </c>
      <c r="F7039" s="1" t="s">
        <v>320</v>
      </c>
      <c r="G7039" s="1" t="s">
        <v>191</v>
      </c>
      <c r="H7039" s="1" t="s">
        <v>114</v>
      </c>
      <c r="I7039" s="1" t="s">
        <v>192</v>
      </c>
      <c r="J7039">
        <v>5</v>
      </c>
      <c r="K7039" s="1" t="s">
        <v>31</v>
      </c>
    </row>
    <row r="7040" spans="1:11" x14ac:dyDescent="0.25">
      <c r="A7040">
        <v>130713</v>
      </c>
      <c r="B7040" s="1" t="s">
        <v>437</v>
      </c>
      <c r="C7040">
        <v>70000</v>
      </c>
      <c r="D7040" s="1" t="s">
        <v>22</v>
      </c>
      <c r="E7040" s="1" t="s">
        <v>24</v>
      </c>
      <c r="F7040" s="1" t="s">
        <v>174</v>
      </c>
      <c r="G7040" s="1" t="s">
        <v>27</v>
      </c>
      <c r="H7040" s="1" t="s">
        <v>125</v>
      </c>
      <c r="I7040" s="1" t="s">
        <v>126</v>
      </c>
      <c r="J7040">
        <v>5</v>
      </c>
      <c r="K7040" s="1" t="s">
        <v>31</v>
      </c>
    </row>
    <row r="7041" spans="1:11" x14ac:dyDescent="0.25">
      <c r="A7041">
        <v>130714</v>
      </c>
      <c r="B7041" s="1" t="s">
        <v>802</v>
      </c>
      <c r="C7041">
        <v>53000</v>
      </c>
      <c r="D7041" s="1" t="s">
        <v>22</v>
      </c>
      <c r="E7041" s="1" t="s">
        <v>24</v>
      </c>
      <c r="F7041" s="1" t="s">
        <v>803</v>
      </c>
      <c r="G7041" s="1" t="s">
        <v>804</v>
      </c>
      <c r="H7041" s="1" t="s">
        <v>725</v>
      </c>
      <c r="I7041" s="1" t="s">
        <v>805</v>
      </c>
      <c r="J7041">
        <v>5</v>
      </c>
      <c r="K7041" s="1" t="s">
        <v>58</v>
      </c>
    </row>
    <row r="7042" spans="1:11" x14ac:dyDescent="0.25">
      <c r="A7042">
        <v>130715</v>
      </c>
      <c r="B7042" s="1" t="s">
        <v>18</v>
      </c>
      <c r="C7042">
        <v>105000</v>
      </c>
      <c r="D7042" s="1" t="s">
        <v>22</v>
      </c>
      <c r="E7042" s="1" t="s">
        <v>24</v>
      </c>
      <c r="F7042" s="1" t="s">
        <v>26</v>
      </c>
      <c r="G7042" s="1" t="s">
        <v>27</v>
      </c>
      <c r="H7042" s="1" t="s">
        <v>28</v>
      </c>
      <c r="I7042" s="1" t="s">
        <v>29</v>
      </c>
      <c r="J7042">
        <v>5</v>
      </c>
      <c r="K7042" s="1" t="s">
        <v>31</v>
      </c>
    </row>
    <row r="7043" spans="1:11" x14ac:dyDescent="0.25">
      <c r="A7043">
        <v>130716</v>
      </c>
      <c r="B7043" s="1" t="s">
        <v>2793</v>
      </c>
      <c r="C7043">
        <v>16000</v>
      </c>
      <c r="D7043" s="1" t="s">
        <v>22</v>
      </c>
      <c r="E7043" s="1" t="s">
        <v>24</v>
      </c>
      <c r="F7043" s="1" t="s">
        <v>1379</v>
      </c>
      <c r="G7043" s="1" t="s">
        <v>781</v>
      </c>
      <c r="H7043" s="1" t="s">
        <v>782</v>
      </c>
      <c r="I7043" s="1" t="s">
        <v>1380</v>
      </c>
      <c r="J7043">
        <v>7</v>
      </c>
      <c r="K7043" s="1" t="s">
        <v>121</v>
      </c>
    </row>
    <row r="7044" spans="1:11" x14ac:dyDescent="0.25">
      <c r="A7044">
        <v>130717</v>
      </c>
      <c r="B7044" s="1" t="s">
        <v>3718</v>
      </c>
      <c r="C7044">
        <v>7200</v>
      </c>
      <c r="D7044" s="1" t="s">
        <v>45</v>
      </c>
      <c r="E7044" s="1" t="s">
        <v>24</v>
      </c>
      <c r="F7044" s="1" t="s">
        <v>594</v>
      </c>
      <c r="G7044" s="1" t="s">
        <v>191</v>
      </c>
      <c r="H7044" s="1" t="s">
        <v>3719</v>
      </c>
      <c r="I7044" s="1" t="s">
        <v>3720</v>
      </c>
      <c r="J7044">
        <v>5</v>
      </c>
      <c r="K7044" s="1" t="s">
        <v>31</v>
      </c>
    </row>
    <row r="7045" spans="1:11" x14ac:dyDescent="0.25">
      <c r="A7045">
        <v>130718</v>
      </c>
      <c r="B7045" s="1" t="s">
        <v>1736</v>
      </c>
      <c r="C7045">
        <v>77000</v>
      </c>
      <c r="D7045" s="1" t="s">
        <v>22</v>
      </c>
      <c r="E7045" s="1" t="s">
        <v>24</v>
      </c>
      <c r="F7045" s="1" t="s">
        <v>1218</v>
      </c>
      <c r="G7045" s="1" t="s">
        <v>149</v>
      </c>
      <c r="H7045" s="1" t="s">
        <v>109</v>
      </c>
      <c r="I7045" s="1" t="s">
        <v>1219</v>
      </c>
      <c r="J7045">
        <v>5</v>
      </c>
      <c r="K7045" s="1" t="s">
        <v>316</v>
      </c>
    </row>
    <row r="7046" spans="1:11" x14ac:dyDescent="0.25">
      <c r="A7046">
        <v>130719</v>
      </c>
      <c r="B7046" s="1" t="s">
        <v>4444</v>
      </c>
      <c r="C7046">
        <v>40000</v>
      </c>
      <c r="D7046" s="1" t="s">
        <v>22</v>
      </c>
      <c r="E7046" s="1" t="s">
        <v>24</v>
      </c>
      <c r="F7046" s="1" t="s">
        <v>970</v>
      </c>
      <c r="G7046" s="1" t="s">
        <v>118</v>
      </c>
      <c r="H7046" s="1" t="s">
        <v>971</v>
      </c>
      <c r="I7046" s="1" t="s">
        <v>972</v>
      </c>
      <c r="J7046">
        <v>6</v>
      </c>
      <c r="K7046" s="1" t="s">
        <v>121</v>
      </c>
    </row>
    <row r="7047" spans="1:11" x14ac:dyDescent="0.25">
      <c r="A7047">
        <v>130720</v>
      </c>
      <c r="B7047" s="1" t="s">
        <v>738</v>
      </c>
      <c r="C7047">
        <v>70000</v>
      </c>
      <c r="D7047" s="1" t="s">
        <v>22</v>
      </c>
      <c r="E7047" s="1" t="s">
        <v>24</v>
      </c>
      <c r="F7047" s="1" t="s">
        <v>108</v>
      </c>
      <c r="G7047" s="1" t="s">
        <v>27</v>
      </c>
      <c r="H7047" s="1" t="s">
        <v>109</v>
      </c>
      <c r="I7047" s="1" t="s">
        <v>29</v>
      </c>
      <c r="J7047">
        <v>5</v>
      </c>
      <c r="K7047" s="1" t="s">
        <v>31</v>
      </c>
    </row>
    <row r="7048" spans="1:11" x14ac:dyDescent="0.25">
      <c r="A7048">
        <v>130721</v>
      </c>
      <c r="B7048" s="1" t="s">
        <v>4446</v>
      </c>
      <c r="C7048">
        <v>50000</v>
      </c>
      <c r="D7048" s="1" t="s">
        <v>45</v>
      </c>
      <c r="E7048" s="1" t="s">
        <v>24</v>
      </c>
      <c r="F7048" s="1" t="s">
        <v>574</v>
      </c>
      <c r="G7048" s="1" t="s">
        <v>309</v>
      </c>
      <c r="H7048" s="1" t="s">
        <v>310</v>
      </c>
      <c r="I7048" s="1" t="s">
        <v>311</v>
      </c>
      <c r="J7048">
        <v>5</v>
      </c>
      <c r="K7048" s="1" t="s">
        <v>95</v>
      </c>
    </row>
    <row r="7049" spans="1:11" x14ac:dyDescent="0.25">
      <c r="A7049">
        <v>130722</v>
      </c>
      <c r="B7049" s="1" t="s">
        <v>4342</v>
      </c>
      <c r="C7049">
        <v>85000</v>
      </c>
      <c r="D7049" s="1" t="s">
        <v>73</v>
      </c>
      <c r="E7049" s="1" t="s">
        <v>24</v>
      </c>
      <c r="F7049" s="1" t="s">
        <v>2136</v>
      </c>
      <c r="G7049" s="1" t="s">
        <v>358</v>
      </c>
      <c r="H7049" s="1" t="s">
        <v>462</v>
      </c>
      <c r="I7049" s="1" t="s">
        <v>463</v>
      </c>
      <c r="J7049">
        <v>5</v>
      </c>
      <c r="K7049" s="1" t="s">
        <v>58</v>
      </c>
    </row>
    <row r="7050" spans="1:11" x14ac:dyDescent="0.25">
      <c r="A7050">
        <v>130723</v>
      </c>
      <c r="B7050" s="1" t="s">
        <v>392</v>
      </c>
      <c r="C7050">
        <v>58000</v>
      </c>
      <c r="D7050" s="1" t="s">
        <v>45</v>
      </c>
      <c r="E7050" s="1" t="s">
        <v>24</v>
      </c>
      <c r="F7050" s="1" t="s">
        <v>393</v>
      </c>
      <c r="G7050" s="1" t="s">
        <v>309</v>
      </c>
      <c r="H7050" s="1" t="s">
        <v>394</v>
      </c>
      <c r="I7050" s="1" t="s">
        <v>395</v>
      </c>
      <c r="J7050">
        <v>7</v>
      </c>
      <c r="K7050" s="1" t="s">
        <v>31</v>
      </c>
    </row>
    <row r="7051" spans="1:11" x14ac:dyDescent="0.25">
      <c r="A7051">
        <v>130724</v>
      </c>
      <c r="B7051" s="1" t="s">
        <v>4387</v>
      </c>
      <c r="C7051">
        <v>85000</v>
      </c>
      <c r="D7051" s="1" t="s">
        <v>22</v>
      </c>
      <c r="E7051" s="1" t="s">
        <v>24</v>
      </c>
      <c r="F7051" s="1" t="s">
        <v>761</v>
      </c>
      <c r="G7051" s="1" t="s">
        <v>762</v>
      </c>
      <c r="H7051" s="1" t="s">
        <v>763</v>
      </c>
      <c r="I7051" s="1" t="s">
        <v>764</v>
      </c>
      <c r="J7051">
        <v>7</v>
      </c>
      <c r="K7051" s="1" t="s">
        <v>121</v>
      </c>
    </row>
    <row r="7052" spans="1:11" x14ac:dyDescent="0.25">
      <c r="A7052">
        <v>130725</v>
      </c>
      <c r="B7052" s="1" t="s">
        <v>935</v>
      </c>
      <c r="C7052">
        <v>65000</v>
      </c>
      <c r="D7052" s="1" t="s">
        <v>45</v>
      </c>
      <c r="E7052" s="1" t="s">
        <v>24</v>
      </c>
      <c r="F7052" s="1" t="s">
        <v>380</v>
      </c>
      <c r="G7052" s="1" t="s">
        <v>66</v>
      </c>
      <c r="H7052" s="1" t="s">
        <v>67</v>
      </c>
      <c r="I7052" s="1" t="s">
        <v>936</v>
      </c>
      <c r="J7052">
        <v>5</v>
      </c>
      <c r="K7052" s="1" t="s">
        <v>58</v>
      </c>
    </row>
    <row r="7053" spans="1:11" x14ac:dyDescent="0.25">
      <c r="A7053">
        <v>130726</v>
      </c>
      <c r="B7053" s="1" t="s">
        <v>4448</v>
      </c>
      <c r="C7053">
        <v>120000</v>
      </c>
      <c r="D7053" s="1" t="s">
        <v>22</v>
      </c>
      <c r="E7053" s="1" t="s">
        <v>24</v>
      </c>
      <c r="F7053" s="1" t="s">
        <v>970</v>
      </c>
      <c r="G7053" s="1" t="s">
        <v>118</v>
      </c>
      <c r="H7053" s="1" t="s">
        <v>971</v>
      </c>
      <c r="I7053" s="1" t="s">
        <v>972</v>
      </c>
      <c r="J7053">
        <v>6</v>
      </c>
      <c r="K7053" s="1" t="s">
        <v>121</v>
      </c>
    </row>
    <row r="7054" spans="1:11" x14ac:dyDescent="0.25">
      <c r="A7054">
        <v>130727</v>
      </c>
      <c r="B7054" s="1" t="s">
        <v>1159</v>
      </c>
      <c r="C7054">
        <v>50000</v>
      </c>
      <c r="D7054" s="1" t="s">
        <v>45</v>
      </c>
      <c r="E7054" s="1" t="s">
        <v>24</v>
      </c>
      <c r="F7054" s="1" t="s">
        <v>461</v>
      </c>
      <c r="G7054" s="1" t="s">
        <v>358</v>
      </c>
      <c r="H7054" s="1" t="s">
        <v>462</v>
      </c>
      <c r="I7054" s="1" t="s">
        <v>463</v>
      </c>
      <c r="J7054">
        <v>5</v>
      </c>
      <c r="K7054" s="1" t="s">
        <v>58</v>
      </c>
    </row>
    <row r="7055" spans="1:11" x14ac:dyDescent="0.25">
      <c r="A7055">
        <v>130728</v>
      </c>
      <c r="B7055" s="1" t="s">
        <v>3321</v>
      </c>
      <c r="C7055">
        <v>30000</v>
      </c>
      <c r="D7055" s="1" t="s">
        <v>45</v>
      </c>
      <c r="E7055" s="1" t="s">
        <v>211</v>
      </c>
      <c r="F7055" s="1" t="s">
        <v>320</v>
      </c>
      <c r="G7055" s="1" t="s">
        <v>191</v>
      </c>
      <c r="H7055" s="1" t="s">
        <v>114</v>
      </c>
      <c r="I7055" s="1" t="s">
        <v>192</v>
      </c>
      <c r="J7055">
        <v>5</v>
      </c>
      <c r="K7055" s="1" t="s">
        <v>31</v>
      </c>
    </row>
    <row r="7056" spans="1:11" x14ac:dyDescent="0.25">
      <c r="A7056">
        <v>130729</v>
      </c>
      <c r="B7056" s="1" t="s">
        <v>229</v>
      </c>
      <c r="C7056">
        <v>58000</v>
      </c>
      <c r="D7056" s="1" t="s">
        <v>45</v>
      </c>
      <c r="E7056" s="1" t="s">
        <v>24</v>
      </c>
      <c r="F7056" s="1" t="s">
        <v>190</v>
      </c>
      <c r="G7056" s="1" t="s">
        <v>191</v>
      </c>
      <c r="H7056" s="1" t="s">
        <v>230</v>
      </c>
      <c r="I7056" s="1" t="s">
        <v>192</v>
      </c>
      <c r="J7056">
        <v>5</v>
      </c>
      <c r="K7056" s="1" t="s">
        <v>31</v>
      </c>
    </row>
    <row r="7057" spans="1:11" x14ac:dyDescent="0.25">
      <c r="A7057">
        <v>130730</v>
      </c>
      <c r="B7057" s="1" t="s">
        <v>2535</v>
      </c>
      <c r="C7057">
        <v>70000</v>
      </c>
      <c r="D7057" s="1" t="s">
        <v>22</v>
      </c>
      <c r="E7057" s="1" t="s">
        <v>24</v>
      </c>
      <c r="F7057" s="1" t="s">
        <v>1008</v>
      </c>
      <c r="G7057" s="1" t="s">
        <v>1009</v>
      </c>
      <c r="H7057" s="1" t="s">
        <v>1010</v>
      </c>
      <c r="I7057" s="1" t="s">
        <v>1011</v>
      </c>
      <c r="J7057">
        <v>5</v>
      </c>
      <c r="K7057" s="1" t="s">
        <v>166</v>
      </c>
    </row>
    <row r="7058" spans="1:11" x14ac:dyDescent="0.25">
      <c r="A7058">
        <v>130731</v>
      </c>
      <c r="B7058" s="1" t="s">
        <v>2879</v>
      </c>
      <c r="C7058">
        <v>110000</v>
      </c>
      <c r="D7058" s="1" t="s">
        <v>22</v>
      </c>
      <c r="E7058" s="1" t="s">
        <v>24</v>
      </c>
      <c r="F7058" s="1" t="s">
        <v>258</v>
      </c>
      <c r="G7058" s="1" t="s">
        <v>27</v>
      </c>
      <c r="H7058" s="1" t="s">
        <v>679</v>
      </c>
      <c r="I7058" s="1" t="s">
        <v>620</v>
      </c>
      <c r="J7058">
        <v>5</v>
      </c>
      <c r="K7058" s="1" t="s">
        <v>152</v>
      </c>
    </row>
    <row r="7059" spans="1:11" x14ac:dyDescent="0.25">
      <c r="A7059">
        <v>130732</v>
      </c>
      <c r="B7059" s="1" t="s">
        <v>834</v>
      </c>
      <c r="C7059">
        <v>65000</v>
      </c>
      <c r="D7059" s="1" t="s">
        <v>45</v>
      </c>
      <c r="E7059" s="1" t="s">
        <v>24</v>
      </c>
      <c r="F7059" s="1" t="s">
        <v>113</v>
      </c>
      <c r="G7059" s="1" t="s">
        <v>191</v>
      </c>
      <c r="H7059" s="1" t="s">
        <v>85</v>
      </c>
      <c r="I7059" s="1" t="s">
        <v>192</v>
      </c>
      <c r="J7059">
        <v>5</v>
      </c>
      <c r="K7059" s="1" t="s">
        <v>31</v>
      </c>
    </row>
    <row r="7060" spans="1:11" x14ac:dyDescent="0.25">
      <c r="A7060">
        <v>130733</v>
      </c>
      <c r="B7060" s="1" t="s">
        <v>3399</v>
      </c>
      <c r="C7060">
        <v>100000</v>
      </c>
      <c r="D7060" s="1" t="s">
        <v>22</v>
      </c>
      <c r="E7060" s="1" t="s">
        <v>24</v>
      </c>
      <c r="F7060" s="1" t="s">
        <v>1229</v>
      </c>
      <c r="G7060" s="1" t="s">
        <v>27</v>
      </c>
      <c r="H7060" s="1" t="s">
        <v>146</v>
      </c>
      <c r="I7060" s="1" t="s">
        <v>296</v>
      </c>
      <c r="J7060">
        <v>5</v>
      </c>
      <c r="K7060" s="1" t="s">
        <v>152</v>
      </c>
    </row>
    <row r="7061" spans="1:11" x14ac:dyDescent="0.25">
      <c r="A7061">
        <v>130734</v>
      </c>
      <c r="B7061" s="1" t="s">
        <v>2580</v>
      </c>
      <c r="C7061">
        <v>60000</v>
      </c>
      <c r="D7061" s="1" t="s">
        <v>22</v>
      </c>
      <c r="E7061" s="1" t="s">
        <v>24</v>
      </c>
      <c r="F7061" s="1" t="s">
        <v>1870</v>
      </c>
      <c r="G7061" s="1" t="s">
        <v>606</v>
      </c>
      <c r="H7061" s="1" t="s">
        <v>725</v>
      </c>
      <c r="I7061" s="1" t="s">
        <v>791</v>
      </c>
      <c r="J7061">
        <v>7</v>
      </c>
      <c r="K7061" s="1" t="s">
        <v>121</v>
      </c>
    </row>
    <row r="7062" spans="1:11" x14ac:dyDescent="0.25">
      <c r="A7062">
        <v>130735</v>
      </c>
      <c r="B7062" s="1" t="s">
        <v>1049</v>
      </c>
      <c r="C7062">
        <v>90000</v>
      </c>
      <c r="D7062" s="1" t="s">
        <v>22</v>
      </c>
      <c r="E7062" s="1" t="s">
        <v>24</v>
      </c>
      <c r="F7062" s="1" t="s">
        <v>1050</v>
      </c>
      <c r="G7062" s="1" t="s">
        <v>92</v>
      </c>
      <c r="H7062" s="1" t="s">
        <v>114</v>
      </c>
      <c r="I7062" s="1" t="s">
        <v>94</v>
      </c>
      <c r="J7062">
        <v>5</v>
      </c>
      <c r="K7062" s="1" t="s">
        <v>95</v>
      </c>
    </row>
    <row r="7063" spans="1:11" x14ac:dyDescent="0.25">
      <c r="A7063">
        <v>130736</v>
      </c>
      <c r="B7063" s="1" t="s">
        <v>3737</v>
      </c>
      <c r="C7063">
        <v>200000</v>
      </c>
      <c r="D7063" s="1" t="s">
        <v>22</v>
      </c>
      <c r="E7063" s="1" t="s">
        <v>24</v>
      </c>
      <c r="F7063" s="1" t="s">
        <v>546</v>
      </c>
      <c r="G7063" s="1" t="s">
        <v>781</v>
      </c>
      <c r="H7063" s="1" t="s">
        <v>782</v>
      </c>
      <c r="I7063" s="1" t="s">
        <v>783</v>
      </c>
      <c r="J7063">
        <v>7</v>
      </c>
      <c r="K7063" s="1" t="s">
        <v>121</v>
      </c>
    </row>
    <row r="7064" spans="1:11" x14ac:dyDescent="0.25">
      <c r="A7064">
        <v>130737</v>
      </c>
      <c r="B7064" s="1" t="s">
        <v>1049</v>
      </c>
      <c r="C7064">
        <v>100000</v>
      </c>
      <c r="D7064" s="1" t="s">
        <v>22</v>
      </c>
      <c r="E7064" s="1" t="s">
        <v>24</v>
      </c>
      <c r="F7064" s="1" t="s">
        <v>1050</v>
      </c>
      <c r="G7064" s="1" t="s">
        <v>92</v>
      </c>
      <c r="H7064" s="1" t="s">
        <v>114</v>
      </c>
      <c r="I7064" s="1" t="s">
        <v>94</v>
      </c>
      <c r="J7064">
        <v>5</v>
      </c>
      <c r="K7064" s="1" t="s">
        <v>95</v>
      </c>
    </row>
    <row r="7065" spans="1:11" x14ac:dyDescent="0.25">
      <c r="A7065">
        <v>130738</v>
      </c>
      <c r="B7065" s="1" t="s">
        <v>835</v>
      </c>
      <c r="C7065">
        <v>80000</v>
      </c>
      <c r="D7065" s="1" t="s">
        <v>22</v>
      </c>
      <c r="E7065" s="1" t="s">
        <v>24</v>
      </c>
      <c r="F7065" s="1" t="s">
        <v>91</v>
      </c>
      <c r="G7065" s="1" t="s">
        <v>92</v>
      </c>
      <c r="H7065" s="1" t="s">
        <v>589</v>
      </c>
      <c r="I7065" s="1" t="s">
        <v>94</v>
      </c>
      <c r="J7065">
        <v>5</v>
      </c>
      <c r="K7065" s="1" t="s">
        <v>95</v>
      </c>
    </row>
    <row r="7066" spans="1:11" x14ac:dyDescent="0.25">
      <c r="A7066">
        <v>130739</v>
      </c>
      <c r="B7066" s="1" t="s">
        <v>1533</v>
      </c>
      <c r="C7066">
        <v>60000</v>
      </c>
      <c r="D7066" s="1" t="s">
        <v>22</v>
      </c>
      <c r="E7066" s="1" t="s">
        <v>211</v>
      </c>
      <c r="F7066" s="1" t="s">
        <v>1534</v>
      </c>
      <c r="G7066" s="1" t="s">
        <v>606</v>
      </c>
      <c r="H7066" s="1" t="s">
        <v>239</v>
      </c>
      <c r="I7066" s="1" t="s">
        <v>697</v>
      </c>
      <c r="J7066">
        <v>7</v>
      </c>
      <c r="K7066" s="1" t="s">
        <v>121</v>
      </c>
    </row>
    <row r="7067" spans="1:11" x14ac:dyDescent="0.25">
      <c r="A7067">
        <v>130740</v>
      </c>
      <c r="B7067" s="1" t="s">
        <v>229</v>
      </c>
      <c r="C7067">
        <v>40000</v>
      </c>
      <c r="D7067" s="1" t="s">
        <v>45</v>
      </c>
      <c r="E7067" s="1" t="s">
        <v>24</v>
      </c>
      <c r="F7067" s="1" t="s">
        <v>190</v>
      </c>
      <c r="G7067" s="1" t="s">
        <v>191</v>
      </c>
      <c r="H7067" s="1" t="s">
        <v>230</v>
      </c>
      <c r="I7067" s="1" t="s">
        <v>192</v>
      </c>
      <c r="J7067">
        <v>5</v>
      </c>
      <c r="K7067" s="1" t="s">
        <v>31</v>
      </c>
    </row>
    <row r="7068" spans="1:11" x14ac:dyDescent="0.25">
      <c r="A7068">
        <v>130741</v>
      </c>
      <c r="B7068" s="1" t="s">
        <v>2243</v>
      </c>
      <c r="C7068">
        <v>50000</v>
      </c>
      <c r="D7068" s="1" t="s">
        <v>22</v>
      </c>
      <c r="E7068" s="1" t="s">
        <v>24</v>
      </c>
      <c r="F7068" s="1" t="s">
        <v>532</v>
      </c>
      <c r="G7068" s="1" t="s">
        <v>27</v>
      </c>
      <c r="H7068" s="1" t="s">
        <v>125</v>
      </c>
      <c r="I7068" s="1" t="s">
        <v>126</v>
      </c>
      <c r="J7068">
        <v>5</v>
      </c>
      <c r="K7068" s="1" t="s">
        <v>31</v>
      </c>
    </row>
    <row r="7069" spans="1:11" x14ac:dyDescent="0.25">
      <c r="A7069">
        <v>130742</v>
      </c>
      <c r="B7069" s="1" t="s">
        <v>690</v>
      </c>
      <c r="C7069">
        <v>110000</v>
      </c>
      <c r="D7069" s="1" t="s">
        <v>45</v>
      </c>
      <c r="E7069" s="1" t="s">
        <v>24</v>
      </c>
      <c r="F7069" s="1" t="s">
        <v>320</v>
      </c>
      <c r="G7069" s="1" t="s">
        <v>191</v>
      </c>
      <c r="H7069" s="1" t="s">
        <v>351</v>
      </c>
      <c r="I7069" s="1" t="s">
        <v>192</v>
      </c>
      <c r="J7069">
        <v>5</v>
      </c>
      <c r="K7069" s="1" t="s">
        <v>31</v>
      </c>
    </row>
    <row r="7070" spans="1:11" x14ac:dyDescent="0.25">
      <c r="A7070">
        <v>130743</v>
      </c>
      <c r="B7070" s="1" t="s">
        <v>1607</v>
      </c>
      <c r="C7070">
        <v>50000</v>
      </c>
      <c r="D7070" s="1" t="s">
        <v>22</v>
      </c>
      <c r="E7070" s="1" t="s">
        <v>24</v>
      </c>
      <c r="F7070" s="1" t="s">
        <v>1608</v>
      </c>
      <c r="G7070" s="1" t="s">
        <v>54</v>
      </c>
      <c r="H7070" s="1" t="s">
        <v>725</v>
      </c>
      <c r="I7070" s="1" t="s">
        <v>751</v>
      </c>
      <c r="J7070">
        <v>5</v>
      </c>
      <c r="K7070" s="1" t="s">
        <v>152</v>
      </c>
    </row>
    <row r="7071" spans="1:11" x14ac:dyDescent="0.25">
      <c r="A7071">
        <v>130744</v>
      </c>
      <c r="B7071" s="1" t="s">
        <v>2167</v>
      </c>
      <c r="C7071">
        <v>30000</v>
      </c>
      <c r="D7071" s="1" t="s">
        <v>22</v>
      </c>
      <c r="E7071" s="1" t="s">
        <v>24</v>
      </c>
      <c r="F7071" s="1" t="s">
        <v>1109</v>
      </c>
      <c r="G7071" s="1" t="s">
        <v>606</v>
      </c>
      <c r="H7071" s="1" t="s">
        <v>239</v>
      </c>
      <c r="I7071" s="1" t="s">
        <v>697</v>
      </c>
      <c r="J7071">
        <v>7</v>
      </c>
      <c r="K7071" s="1" t="s">
        <v>121</v>
      </c>
    </row>
    <row r="7072" spans="1:11" x14ac:dyDescent="0.25">
      <c r="A7072">
        <v>130745</v>
      </c>
      <c r="B7072" s="1" t="s">
        <v>815</v>
      </c>
      <c r="C7072">
        <v>40000</v>
      </c>
      <c r="D7072" s="1" t="s">
        <v>45</v>
      </c>
      <c r="E7072" s="1" t="s">
        <v>24</v>
      </c>
      <c r="F7072" s="1" t="s">
        <v>665</v>
      </c>
      <c r="G7072" s="1" t="s">
        <v>666</v>
      </c>
      <c r="H7072" s="1" t="s">
        <v>667</v>
      </c>
      <c r="I7072" s="1" t="s">
        <v>668</v>
      </c>
      <c r="J7072">
        <v>5</v>
      </c>
      <c r="K7072" s="1" t="s">
        <v>101</v>
      </c>
    </row>
    <row r="7073" spans="1:11" x14ac:dyDescent="0.25">
      <c r="A7073">
        <v>130746</v>
      </c>
      <c r="B7073" s="1" t="s">
        <v>229</v>
      </c>
      <c r="C7073">
        <v>40000</v>
      </c>
      <c r="D7073" s="1" t="s">
        <v>45</v>
      </c>
      <c r="E7073" s="1" t="s">
        <v>24</v>
      </c>
      <c r="F7073" s="1" t="s">
        <v>190</v>
      </c>
      <c r="G7073" s="1" t="s">
        <v>191</v>
      </c>
      <c r="H7073" s="1" t="s">
        <v>230</v>
      </c>
      <c r="I7073" s="1" t="s">
        <v>192</v>
      </c>
      <c r="J7073">
        <v>5</v>
      </c>
      <c r="K7073" s="1" t="s">
        <v>31</v>
      </c>
    </row>
    <row r="7074" spans="1:11" x14ac:dyDescent="0.25">
      <c r="A7074">
        <v>130747</v>
      </c>
      <c r="B7074" s="1" t="s">
        <v>1247</v>
      </c>
      <c r="C7074">
        <v>70000</v>
      </c>
      <c r="D7074" s="1" t="s">
        <v>45</v>
      </c>
      <c r="E7074" s="1" t="s">
        <v>24</v>
      </c>
      <c r="F7074" s="1" t="s">
        <v>60</v>
      </c>
      <c r="G7074" s="1" t="s">
        <v>79</v>
      </c>
      <c r="H7074" s="1" t="s">
        <v>80</v>
      </c>
      <c r="I7074" s="1" t="s">
        <v>81</v>
      </c>
      <c r="J7074">
        <v>4</v>
      </c>
      <c r="K7074" s="1" t="s">
        <v>31</v>
      </c>
    </row>
    <row r="7075" spans="1:11" x14ac:dyDescent="0.25">
      <c r="A7075">
        <v>130748</v>
      </c>
      <c r="B7075" s="1" t="s">
        <v>1041</v>
      </c>
      <c r="C7075">
        <v>80000</v>
      </c>
      <c r="D7075" s="1" t="s">
        <v>45</v>
      </c>
      <c r="E7075" s="1" t="s">
        <v>24</v>
      </c>
      <c r="F7075" s="1" t="s">
        <v>912</v>
      </c>
      <c r="G7075" s="1" t="s">
        <v>191</v>
      </c>
      <c r="H7075" s="1" t="s">
        <v>85</v>
      </c>
      <c r="I7075" s="1" t="s">
        <v>192</v>
      </c>
      <c r="J7075">
        <v>5</v>
      </c>
      <c r="K7075" s="1" t="s">
        <v>31</v>
      </c>
    </row>
    <row r="7076" spans="1:11" x14ac:dyDescent="0.25">
      <c r="A7076">
        <v>130750</v>
      </c>
      <c r="B7076" s="1" t="s">
        <v>590</v>
      </c>
      <c r="C7076">
        <v>15000</v>
      </c>
      <c r="D7076" s="1" t="s">
        <v>45</v>
      </c>
      <c r="E7076" s="1" t="s">
        <v>24</v>
      </c>
      <c r="F7076" s="1" t="s">
        <v>591</v>
      </c>
      <c r="G7076" s="1" t="s">
        <v>66</v>
      </c>
      <c r="H7076" s="1" t="s">
        <v>390</v>
      </c>
      <c r="I7076" s="1" t="s">
        <v>391</v>
      </c>
      <c r="J7076">
        <v>5</v>
      </c>
      <c r="K7076" s="1" t="s">
        <v>31</v>
      </c>
    </row>
    <row r="7077" spans="1:11" x14ac:dyDescent="0.25">
      <c r="A7077">
        <v>130751</v>
      </c>
      <c r="B7077" s="1" t="s">
        <v>1532</v>
      </c>
      <c r="C7077">
        <v>150000</v>
      </c>
      <c r="D7077" s="1" t="s">
        <v>22</v>
      </c>
      <c r="E7077" s="1" t="s">
        <v>24</v>
      </c>
      <c r="F7077" s="1" t="s">
        <v>546</v>
      </c>
      <c r="G7077" s="1" t="s">
        <v>781</v>
      </c>
      <c r="H7077" s="1" t="s">
        <v>782</v>
      </c>
      <c r="I7077" s="1" t="s">
        <v>783</v>
      </c>
      <c r="J7077">
        <v>7</v>
      </c>
      <c r="K7077" s="1" t="s">
        <v>121</v>
      </c>
    </row>
    <row r="7078" spans="1:11" x14ac:dyDescent="0.25">
      <c r="A7078">
        <v>130753</v>
      </c>
      <c r="B7078" s="1" t="s">
        <v>1457</v>
      </c>
      <c r="C7078">
        <v>88000</v>
      </c>
      <c r="D7078" s="1" t="s">
        <v>22</v>
      </c>
      <c r="E7078" s="1" t="s">
        <v>211</v>
      </c>
      <c r="F7078" s="1" t="s">
        <v>322</v>
      </c>
      <c r="G7078" s="1" t="s">
        <v>37</v>
      </c>
      <c r="H7078" s="1" t="s">
        <v>38</v>
      </c>
      <c r="I7078" s="1" t="s">
        <v>39</v>
      </c>
      <c r="J7078">
        <v>5</v>
      </c>
      <c r="K7078" s="1" t="s">
        <v>40</v>
      </c>
    </row>
    <row r="7079" spans="1:11" x14ac:dyDescent="0.25">
      <c r="A7079">
        <v>130754</v>
      </c>
      <c r="B7079" s="1" t="s">
        <v>1395</v>
      </c>
      <c r="C7079">
        <v>80000</v>
      </c>
      <c r="D7079" s="1" t="s">
        <v>22</v>
      </c>
      <c r="E7079" s="1" t="s">
        <v>24</v>
      </c>
      <c r="F7079" s="1" t="s">
        <v>237</v>
      </c>
      <c r="G7079" s="1" t="s">
        <v>238</v>
      </c>
      <c r="H7079" s="1" t="s">
        <v>270</v>
      </c>
      <c r="I7079" s="1" t="s">
        <v>271</v>
      </c>
      <c r="J7079">
        <v>7</v>
      </c>
      <c r="K7079" s="1" t="s">
        <v>87</v>
      </c>
    </row>
    <row r="7080" spans="1:11" x14ac:dyDescent="0.25">
      <c r="A7080">
        <v>130755</v>
      </c>
      <c r="B7080" s="1" t="s">
        <v>2804</v>
      </c>
      <c r="C7080">
        <v>59865</v>
      </c>
      <c r="D7080" s="1" t="s">
        <v>22</v>
      </c>
      <c r="E7080" s="1" t="s">
        <v>24</v>
      </c>
      <c r="F7080" s="1" t="s">
        <v>417</v>
      </c>
      <c r="G7080" s="1" t="s">
        <v>206</v>
      </c>
      <c r="H7080" s="1" t="s">
        <v>1776</v>
      </c>
      <c r="I7080" s="1" t="s">
        <v>419</v>
      </c>
      <c r="J7080">
        <v>7</v>
      </c>
      <c r="K7080" s="1" t="s">
        <v>121</v>
      </c>
    </row>
    <row r="7081" spans="1:11" x14ac:dyDescent="0.25">
      <c r="A7081">
        <v>130756</v>
      </c>
      <c r="B7081" s="1" t="s">
        <v>4453</v>
      </c>
      <c r="C7081">
        <v>60000</v>
      </c>
      <c r="D7081" s="1" t="s">
        <v>22</v>
      </c>
      <c r="E7081" s="1" t="s">
        <v>24</v>
      </c>
      <c r="F7081" s="1" t="s">
        <v>4454</v>
      </c>
      <c r="G7081" s="1" t="s">
        <v>37</v>
      </c>
      <c r="H7081" s="1" t="s">
        <v>548</v>
      </c>
      <c r="I7081" s="1" t="s">
        <v>4455</v>
      </c>
      <c r="J7081">
        <v>5</v>
      </c>
      <c r="K7081" s="1" t="s">
        <v>316</v>
      </c>
    </row>
    <row r="7082" spans="1:11" x14ac:dyDescent="0.25">
      <c r="A7082">
        <v>130757</v>
      </c>
      <c r="B7082" s="1" t="s">
        <v>302</v>
      </c>
      <c r="C7082">
        <v>72000</v>
      </c>
      <c r="D7082" s="1" t="s">
        <v>22</v>
      </c>
      <c r="E7082" s="1" t="s">
        <v>24</v>
      </c>
      <c r="F7082" s="1" t="s">
        <v>133</v>
      </c>
      <c r="G7082" s="1" t="s">
        <v>54</v>
      </c>
      <c r="H7082" s="1" t="s">
        <v>134</v>
      </c>
      <c r="I7082" s="1" t="s">
        <v>135</v>
      </c>
      <c r="J7082">
        <v>5</v>
      </c>
      <c r="K7082" s="1" t="s">
        <v>58</v>
      </c>
    </row>
    <row r="7083" spans="1:11" x14ac:dyDescent="0.25">
      <c r="A7083">
        <v>130758</v>
      </c>
      <c r="B7083" s="1" t="s">
        <v>3379</v>
      </c>
      <c r="C7083">
        <v>68140</v>
      </c>
      <c r="D7083" s="1" t="s">
        <v>45</v>
      </c>
      <c r="E7083" s="1" t="s">
        <v>211</v>
      </c>
      <c r="F7083" s="1" t="s">
        <v>519</v>
      </c>
      <c r="G7083" s="1" t="s">
        <v>48</v>
      </c>
      <c r="H7083" s="1" t="s">
        <v>520</v>
      </c>
      <c r="I7083" s="1" t="s">
        <v>221</v>
      </c>
      <c r="J7083">
        <v>5</v>
      </c>
      <c r="K7083" s="1" t="s">
        <v>51</v>
      </c>
    </row>
    <row r="7084" spans="1:11" x14ac:dyDescent="0.25">
      <c r="A7084">
        <v>130759</v>
      </c>
      <c r="B7084" s="1" t="s">
        <v>1117</v>
      </c>
      <c r="C7084">
        <v>53190</v>
      </c>
      <c r="D7084" s="1" t="s">
        <v>22</v>
      </c>
      <c r="E7084" s="1" t="s">
        <v>24</v>
      </c>
      <c r="F7084" s="1" t="s">
        <v>657</v>
      </c>
      <c r="G7084" s="1" t="s">
        <v>27</v>
      </c>
      <c r="H7084" s="1" t="s">
        <v>28</v>
      </c>
      <c r="I7084" s="1" t="s">
        <v>29</v>
      </c>
      <c r="J7084">
        <v>5</v>
      </c>
      <c r="K7084" s="1" t="s">
        <v>31</v>
      </c>
    </row>
    <row r="7085" spans="1:11" x14ac:dyDescent="0.25">
      <c r="A7085">
        <v>130760</v>
      </c>
      <c r="B7085" s="1" t="s">
        <v>3147</v>
      </c>
      <c r="C7085">
        <v>70100</v>
      </c>
      <c r="D7085" s="1" t="s">
        <v>22</v>
      </c>
      <c r="E7085" s="1" t="s">
        <v>24</v>
      </c>
      <c r="F7085" s="1" t="s">
        <v>133</v>
      </c>
      <c r="G7085" s="1" t="s">
        <v>54</v>
      </c>
      <c r="H7085" s="1" t="s">
        <v>134</v>
      </c>
      <c r="I7085" s="1" t="s">
        <v>135</v>
      </c>
      <c r="J7085">
        <v>5</v>
      </c>
      <c r="K7085" s="1" t="s">
        <v>58</v>
      </c>
    </row>
    <row r="7086" spans="1:11" x14ac:dyDescent="0.25">
      <c r="A7086">
        <v>130761</v>
      </c>
      <c r="B7086" s="1" t="s">
        <v>3547</v>
      </c>
      <c r="C7086">
        <v>47725</v>
      </c>
      <c r="D7086" s="1" t="s">
        <v>22</v>
      </c>
      <c r="E7086" s="1" t="s">
        <v>24</v>
      </c>
      <c r="F7086" s="1" t="s">
        <v>263</v>
      </c>
      <c r="G7086" s="1" t="s">
        <v>37</v>
      </c>
      <c r="H7086" s="1" t="s">
        <v>141</v>
      </c>
      <c r="I7086" s="1" t="s">
        <v>126</v>
      </c>
      <c r="J7086">
        <v>5</v>
      </c>
      <c r="K7086" s="1" t="s">
        <v>51</v>
      </c>
    </row>
    <row r="7087" spans="1:11" x14ac:dyDescent="0.25">
      <c r="A7087">
        <v>130762</v>
      </c>
      <c r="B7087" s="1" t="s">
        <v>18</v>
      </c>
      <c r="C7087">
        <v>70195</v>
      </c>
      <c r="D7087" s="1" t="s">
        <v>22</v>
      </c>
      <c r="E7087" s="1" t="s">
        <v>24</v>
      </c>
      <c r="F7087" s="1" t="s">
        <v>657</v>
      </c>
      <c r="G7087" s="1" t="s">
        <v>27</v>
      </c>
      <c r="H7087" s="1" t="s">
        <v>658</v>
      </c>
      <c r="I7087" s="1" t="s">
        <v>29</v>
      </c>
      <c r="J7087">
        <v>5</v>
      </c>
      <c r="K7087" s="1" t="s">
        <v>31</v>
      </c>
    </row>
    <row r="7088" spans="1:11" x14ac:dyDescent="0.25">
      <c r="A7088">
        <v>130763</v>
      </c>
      <c r="B7088" s="1" t="s">
        <v>937</v>
      </c>
      <c r="C7088">
        <v>77395</v>
      </c>
      <c r="D7088" s="1" t="s">
        <v>22</v>
      </c>
      <c r="E7088" s="1" t="s">
        <v>24</v>
      </c>
      <c r="F7088" s="1" t="s">
        <v>91</v>
      </c>
      <c r="G7088" s="1" t="s">
        <v>92</v>
      </c>
      <c r="H7088" s="1" t="s">
        <v>589</v>
      </c>
      <c r="I7088" s="1" t="s">
        <v>94</v>
      </c>
      <c r="J7088">
        <v>5</v>
      </c>
      <c r="K7088" s="1" t="s">
        <v>95</v>
      </c>
    </row>
    <row r="7089" spans="1:11" x14ac:dyDescent="0.25">
      <c r="A7089">
        <v>130764</v>
      </c>
      <c r="B7089" s="1" t="s">
        <v>4423</v>
      </c>
      <c r="C7089">
        <v>17000</v>
      </c>
      <c r="D7089" s="1" t="s">
        <v>22</v>
      </c>
      <c r="E7089" s="1" t="s">
        <v>24</v>
      </c>
      <c r="F7089" s="1" t="s">
        <v>103</v>
      </c>
      <c r="G7089" s="1" t="s">
        <v>48</v>
      </c>
      <c r="H7089" s="1" t="s">
        <v>732</v>
      </c>
      <c r="I7089" s="1" t="s">
        <v>733</v>
      </c>
      <c r="J7089">
        <v>8</v>
      </c>
      <c r="K7089" s="1" t="s">
        <v>121</v>
      </c>
    </row>
    <row r="7090" spans="1:11" x14ac:dyDescent="0.25">
      <c r="A7090">
        <v>130765</v>
      </c>
      <c r="B7090" s="1" t="s">
        <v>4456</v>
      </c>
      <c r="C7090">
        <v>64000</v>
      </c>
      <c r="D7090" s="1" t="s">
        <v>22</v>
      </c>
      <c r="E7090" s="1" t="s">
        <v>211</v>
      </c>
      <c r="F7090" s="1" t="s">
        <v>4457</v>
      </c>
      <c r="G7090" s="1" t="s">
        <v>37</v>
      </c>
      <c r="H7090" s="1" t="s">
        <v>1060</v>
      </c>
      <c r="I7090" s="1" t="s">
        <v>989</v>
      </c>
      <c r="J7090">
        <v>5</v>
      </c>
      <c r="K7090" s="1" t="s">
        <v>58</v>
      </c>
    </row>
    <row r="7091" spans="1:11" x14ac:dyDescent="0.25">
      <c r="A7091">
        <v>130766</v>
      </c>
      <c r="B7091" s="1" t="s">
        <v>1087</v>
      </c>
      <c r="C7091">
        <v>74321</v>
      </c>
      <c r="D7091" s="1" t="s">
        <v>22</v>
      </c>
      <c r="E7091" s="1" t="s">
        <v>24</v>
      </c>
      <c r="F7091" s="1" t="s">
        <v>1008</v>
      </c>
      <c r="G7091" s="1" t="s">
        <v>1009</v>
      </c>
      <c r="H7091" s="1" t="s">
        <v>1088</v>
      </c>
      <c r="I7091" s="1" t="s">
        <v>1089</v>
      </c>
      <c r="J7091">
        <v>5</v>
      </c>
      <c r="K7091" s="1" t="s">
        <v>166</v>
      </c>
    </row>
    <row r="7092" spans="1:11" x14ac:dyDescent="0.25">
      <c r="A7092">
        <v>130767</v>
      </c>
      <c r="B7092" s="1" t="s">
        <v>142</v>
      </c>
      <c r="C7092">
        <v>80235</v>
      </c>
      <c r="D7092" s="1" t="s">
        <v>22</v>
      </c>
      <c r="E7092" s="1" t="s">
        <v>24</v>
      </c>
      <c r="F7092" s="1" t="s">
        <v>657</v>
      </c>
      <c r="G7092" s="1" t="s">
        <v>27</v>
      </c>
      <c r="H7092" s="1" t="s">
        <v>658</v>
      </c>
      <c r="I7092" s="1" t="s">
        <v>29</v>
      </c>
      <c r="J7092">
        <v>5</v>
      </c>
      <c r="K7092" s="1" t="s">
        <v>31</v>
      </c>
    </row>
    <row r="7093" spans="1:11" x14ac:dyDescent="0.25">
      <c r="A7093">
        <v>130768</v>
      </c>
      <c r="B7093" s="1" t="s">
        <v>839</v>
      </c>
      <c r="C7093">
        <v>77150</v>
      </c>
      <c r="D7093" s="1" t="s">
        <v>22</v>
      </c>
      <c r="E7093" s="1" t="s">
        <v>211</v>
      </c>
      <c r="F7093" s="1" t="s">
        <v>468</v>
      </c>
      <c r="G7093" s="1" t="s">
        <v>427</v>
      </c>
      <c r="H7093" s="1" t="s">
        <v>448</v>
      </c>
      <c r="I7093" s="1" t="s">
        <v>449</v>
      </c>
      <c r="J7093">
        <v>5</v>
      </c>
      <c r="K7093" s="1" t="s">
        <v>58</v>
      </c>
    </row>
    <row r="7094" spans="1:11" x14ac:dyDescent="0.25">
      <c r="A7094">
        <v>130769</v>
      </c>
      <c r="B7094" s="1" t="s">
        <v>4458</v>
      </c>
      <c r="C7094">
        <v>69000</v>
      </c>
      <c r="D7094" s="1" t="s">
        <v>22</v>
      </c>
      <c r="E7094" s="1" t="s">
        <v>211</v>
      </c>
      <c r="F7094" s="1" t="s">
        <v>1956</v>
      </c>
      <c r="G7094" s="1" t="s">
        <v>37</v>
      </c>
      <c r="H7094" s="1" t="s">
        <v>1957</v>
      </c>
      <c r="I7094" s="1" t="s">
        <v>315</v>
      </c>
      <c r="J7094">
        <v>5</v>
      </c>
      <c r="K7094" s="1" t="s">
        <v>316</v>
      </c>
    </row>
    <row r="7095" spans="1:11" x14ac:dyDescent="0.25">
      <c r="A7095">
        <v>130770</v>
      </c>
      <c r="B7095" s="1" t="s">
        <v>4200</v>
      </c>
      <c r="C7095">
        <v>57000</v>
      </c>
      <c r="D7095" s="1" t="s">
        <v>22</v>
      </c>
      <c r="E7095" s="1" t="s">
        <v>24</v>
      </c>
      <c r="F7095" s="1" t="s">
        <v>957</v>
      </c>
      <c r="G7095" s="1" t="s">
        <v>27</v>
      </c>
      <c r="H7095" s="1" t="s">
        <v>125</v>
      </c>
      <c r="I7095" s="1" t="s">
        <v>126</v>
      </c>
      <c r="J7095">
        <v>5</v>
      </c>
      <c r="K7095" s="1" t="s">
        <v>31</v>
      </c>
    </row>
    <row r="7096" spans="1:11" x14ac:dyDescent="0.25">
      <c r="A7096">
        <v>130771</v>
      </c>
      <c r="B7096" s="1" t="s">
        <v>4459</v>
      </c>
      <c r="C7096">
        <v>89000</v>
      </c>
      <c r="D7096" s="1" t="s">
        <v>22</v>
      </c>
      <c r="E7096" s="1" t="s">
        <v>24</v>
      </c>
      <c r="F7096" s="1" t="s">
        <v>36</v>
      </c>
      <c r="G7096" s="1" t="s">
        <v>37</v>
      </c>
      <c r="H7096" s="1" t="s">
        <v>337</v>
      </c>
      <c r="I7096" s="1" t="s">
        <v>39</v>
      </c>
      <c r="J7096">
        <v>5</v>
      </c>
      <c r="K7096" s="1" t="s">
        <v>40</v>
      </c>
    </row>
    <row r="7097" spans="1:11" x14ac:dyDescent="0.25">
      <c r="A7097">
        <v>130772</v>
      </c>
      <c r="B7097" s="1" t="s">
        <v>4460</v>
      </c>
      <c r="C7097">
        <v>61100</v>
      </c>
      <c r="D7097" s="1" t="s">
        <v>22</v>
      </c>
      <c r="E7097" s="1" t="s">
        <v>211</v>
      </c>
      <c r="F7097" s="1" t="s">
        <v>408</v>
      </c>
      <c r="G7097" s="1" t="s">
        <v>274</v>
      </c>
      <c r="H7097" s="1" t="s">
        <v>701</v>
      </c>
      <c r="I7097" s="1" t="s">
        <v>3950</v>
      </c>
      <c r="J7097">
        <v>5</v>
      </c>
      <c r="K7097" s="1" t="s">
        <v>316</v>
      </c>
    </row>
    <row r="7098" spans="1:11" x14ac:dyDescent="0.25">
      <c r="A7098">
        <v>130773</v>
      </c>
      <c r="B7098" s="1" t="s">
        <v>4461</v>
      </c>
      <c r="C7098">
        <v>116000</v>
      </c>
      <c r="D7098" s="1" t="s">
        <v>22</v>
      </c>
      <c r="E7098" s="1" t="s">
        <v>24</v>
      </c>
      <c r="F7098" s="1" t="s">
        <v>1056</v>
      </c>
      <c r="G7098" s="1" t="s">
        <v>2838</v>
      </c>
      <c r="H7098" s="1" t="s">
        <v>1944</v>
      </c>
      <c r="I7098" s="1" t="s">
        <v>3441</v>
      </c>
      <c r="J7098">
        <v>5</v>
      </c>
      <c r="K7098" s="1" t="s">
        <v>40</v>
      </c>
    </row>
    <row r="7099" spans="1:11" x14ac:dyDescent="0.25">
      <c r="A7099">
        <v>130774</v>
      </c>
      <c r="B7099" s="1" t="s">
        <v>3312</v>
      </c>
      <c r="C7099">
        <v>80000</v>
      </c>
      <c r="D7099" s="1" t="s">
        <v>22</v>
      </c>
      <c r="E7099" s="1" t="s">
        <v>24</v>
      </c>
      <c r="F7099" s="1" t="s">
        <v>981</v>
      </c>
      <c r="G7099" s="1" t="s">
        <v>427</v>
      </c>
      <c r="H7099" s="1" t="s">
        <v>428</v>
      </c>
      <c r="I7099" s="1" t="s">
        <v>429</v>
      </c>
      <c r="J7099">
        <v>5</v>
      </c>
      <c r="K7099" s="1" t="s">
        <v>58</v>
      </c>
    </row>
    <row r="7100" spans="1:11" x14ac:dyDescent="0.25">
      <c r="A7100">
        <v>130775</v>
      </c>
      <c r="B7100" s="1" t="s">
        <v>1117</v>
      </c>
      <c r="C7100">
        <v>26000</v>
      </c>
      <c r="D7100" s="1" t="s">
        <v>22</v>
      </c>
      <c r="E7100" s="1" t="s">
        <v>24</v>
      </c>
      <c r="F7100" s="1" t="s">
        <v>657</v>
      </c>
      <c r="G7100" s="1" t="s">
        <v>27</v>
      </c>
      <c r="H7100" s="1" t="s">
        <v>28</v>
      </c>
      <c r="I7100" s="1" t="s">
        <v>29</v>
      </c>
      <c r="J7100">
        <v>5</v>
      </c>
      <c r="K7100" s="1" t="s">
        <v>31</v>
      </c>
    </row>
    <row r="7101" spans="1:11" x14ac:dyDescent="0.25">
      <c r="A7101">
        <v>130776</v>
      </c>
      <c r="B7101" s="1" t="s">
        <v>4369</v>
      </c>
      <c r="C7101">
        <v>100000</v>
      </c>
      <c r="D7101" s="1" t="s">
        <v>22</v>
      </c>
      <c r="E7101" s="1" t="s">
        <v>24</v>
      </c>
      <c r="F7101" s="1" t="s">
        <v>657</v>
      </c>
      <c r="G7101" s="1" t="s">
        <v>27</v>
      </c>
      <c r="H7101" s="1" t="s">
        <v>28</v>
      </c>
      <c r="I7101" s="1" t="s">
        <v>29</v>
      </c>
      <c r="J7101">
        <v>5</v>
      </c>
      <c r="K7101" s="1" t="s">
        <v>31</v>
      </c>
    </row>
    <row r="7102" spans="1:11" x14ac:dyDescent="0.25">
      <c r="A7102">
        <v>130777</v>
      </c>
      <c r="B7102" s="1" t="s">
        <v>4462</v>
      </c>
      <c r="C7102">
        <v>82300</v>
      </c>
      <c r="D7102" s="1" t="s">
        <v>185</v>
      </c>
      <c r="E7102" s="1" t="s">
        <v>24</v>
      </c>
      <c r="F7102" s="1" t="s">
        <v>4463</v>
      </c>
      <c r="G7102" s="1" t="s">
        <v>79</v>
      </c>
      <c r="H7102" s="1" t="s">
        <v>4464</v>
      </c>
      <c r="I7102" s="1" t="s">
        <v>131</v>
      </c>
      <c r="J7102">
        <v>5</v>
      </c>
      <c r="K7102" s="1" t="s">
        <v>31</v>
      </c>
    </row>
    <row r="7103" spans="1:11" x14ac:dyDescent="0.25">
      <c r="A7103">
        <v>130778</v>
      </c>
      <c r="B7103" s="1" t="s">
        <v>2912</v>
      </c>
      <c r="C7103">
        <v>82050</v>
      </c>
      <c r="D7103" s="1" t="s">
        <v>22</v>
      </c>
      <c r="E7103" s="1" t="s">
        <v>24</v>
      </c>
      <c r="F7103" s="1" t="s">
        <v>108</v>
      </c>
      <c r="G7103" s="1" t="s">
        <v>27</v>
      </c>
      <c r="H7103" s="1" t="s">
        <v>109</v>
      </c>
      <c r="I7103" s="1" t="s">
        <v>29</v>
      </c>
      <c r="J7103">
        <v>5</v>
      </c>
      <c r="K7103" s="1" t="s">
        <v>31</v>
      </c>
    </row>
    <row r="7104" spans="1:11" x14ac:dyDescent="0.25">
      <c r="A7104">
        <v>130780</v>
      </c>
      <c r="B7104" s="1" t="s">
        <v>1806</v>
      </c>
      <c r="C7104">
        <v>120000</v>
      </c>
      <c r="D7104" s="1" t="s">
        <v>22</v>
      </c>
      <c r="E7104" s="1" t="s">
        <v>24</v>
      </c>
      <c r="F7104" s="1" t="s">
        <v>417</v>
      </c>
      <c r="G7104" s="1" t="s">
        <v>206</v>
      </c>
      <c r="H7104" s="1" t="s">
        <v>701</v>
      </c>
      <c r="I7104" s="1" t="s">
        <v>702</v>
      </c>
      <c r="J7104">
        <v>7</v>
      </c>
      <c r="K7104" s="1" t="s">
        <v>121</v>
      </c>
    </row>
    <row r="7105" spans="1:11" x14ac:dyDescent="0.25">
      <c r="A7105">
        <v>130781</v>
      </c>
      <c r="B7105" s="1" t="s">
        <v>3862</v>
      </c>
      <c r="C7105">
        <v>30000</v>
      </c>
      <c r="D7105" s="1" t="s">
        <v>45</v>
      </c>
      <c r="E7105" s="1" t="s">
        <v>211</v>
      </c>
      <c r="F7105" s="1" t="s">
        <v>2958</v>
      </c>
      <c r="G7105" s="1" t="s">
        <v>455</v>
      </c>
      <c r="H7105" s="1" t="s">
        <v>114</v>
      </c>
      <c r="I7105" s="1" t="s">
        <v>456</v>
      </c>
      <c r="J7105">
        <v>5</v>
      </c>
      <c r="K7105" s="1" t="s">
        <v>101</v>
      </c>
    </row>
    <row r="7106" spans="1:11" x14ac:dyDescent="0.25">
      <c r="A7106">
        <v>130782</v>
      </c>
      <c r="B7106" s="1" t="s">
        <v>3838</v>
      </c>
      <c r="C7106">
        <v>6000</v>
      </c>
      <c r="D7106" s="1" t="s">
        <v>45</v>
      </c>
      <c r="E7106" s="1" t="s">
        <v>24</v>
      </c>
      <c r="F7106" s="1" t="s">
        <v>1797</v>
      </c>
      <c r="G7106" s="1" t="s">
        <v>149</v>
      </c>
      <c r="H7106" s="1" t="s">
        <v>305</v>
      </c>
      <c r="I7106" s="1" t="s">
        <v>713</v>
      </c>
      <c r="J7106">
        <v>5</v>
      </c>
      <c r="K7106" s="1" t="s">
        <v>51</v>
      </c>
    </row>
    <row r="7107" spans="1:11" x14ac:dyDescent="0.25">
      <c r="A7107">
        <v>130783</v>
      </c>
      <c r="B7107" s="1" t="s">
        <v>800</v>
      </c>
      <c r="C7107">
        <v>30000</v>
      </c>
      <c r="D7107" s="1" t="s">
        <v>45</v>
      </c>
      <c r="E7107" s="1" t="s">
        <v>24</v>
      </c>
      <c r="F7107" s="1" t="s">
        <v>180</v>
      </c>
      <c r="G7107" s="1" t="s">
        <v>66</v>
      </c>
      <c r="H7107" s="1" t="s">
        <v>181</v>
      </c>
      <c r="I7107" s="1" t="s">
        <v>182</v>
      </c>
      <c r="J7107">
        <v>5</v>
      </c>
      <c r="K7107" s="1" t="s">
        <v>58</v>
      </c>
    </row>
    <row r="7108" spans="1:11" x14ac:dyDescent="0.25">
      <c r="A7108">
        <v>130784</v>
      </c>
      <c r="B7108" s="1" t="s">
        <v>458</v>
      </c>
      <c r="C7108">
        <v>70000</v>
      </c>
      <c r="D7108" s="1" t="s">
        <v>22</v>
      </c>
      <c r="E7108" s="1" t="s">
        <v>24</v>
      </c>
      <c r="F7108" s="1" t="s">
        <v>459</v>
      </c>
      <c r="G7108" s="1" t="s">
        <v>27</v>
      </c>
      <c r="H7108" s="1" t="s">
        <v>305</v>
      </c>
      <c r="I7108" s="1" t="s">
        <v>126</v>
      </c>
      <c r="J7108">
        <v>7</v>
      </c>
      <c r="K7108" s="1" t="s">
        <v>31</v>
      </c>
    </row>
    <row r="7109" spans="1:11" x14ac:dyDescent="0.25">
      <c r="A7109">
        <v>130785</v>
      </c>
      <c r="B7109" s="1" t="s">
        <v>4462</v>
      </c>
      <c r="C7109">
        <v>70000</v>
      </c>
      <c r="D7109" s="1" t="s">
        <v>185</v>
      </c>
      <c r="E7109" s="1" t="s">
        <v>24</v>
      </c>
      <c r="F7109" s="1" t="s">
        <v>4463</v>
      </c>
      <c r="G7109" s="1" t="s">
        <v>79</v>
      </c>
      <c r="H7109" s="1" t="s">
        <v>4464</v>
      </c>
      <c r="I7109" s="1" t="s">
        <v>131</v>
      </c>
      <c r="J7109">
        <v>5</v>
      </c>
      <c r="K7109" s="1" t="s">
        <v>31</v>
      </c>
    </row>
    <row r="7110" spans="1:11" x14ac:dyDescent="0.25">
      <c r="A7110">
        <v>130786</v>
      </c>
      <c r="B7110" s="1" t="s">
        <v>458</v>
      </c>
      <c r="C7110">
        <v>70000</v>
      </c>
      <c r="D7110" s="1" t="s">
        <v>22</v>
      </c>
      <c r="E7110" s="1" t="s">
        <v>24</v>
      </c>
      <c r="F7110" s="1" t="s">
        <v>459</v>
      </c>
      <c r="G7110" s="1" t="s">
        <v>27</v>
      </c>
      <c r="H7110" s="1" t="s">
        <v>305</v>
      </c>
      <c r="I7110" s="1" t="s">
        <v>126</v>
      </c>
      <c r="J7110">
        <v>7</v>
      </c>
      <c r="K7110" s="1" t="s">
        <v>31</v>
      </c>
    </row>
    <row r="7111" spans="1:11" x14ac:dyDescent="0.25">
      <c r="A7111">
        <v>130787</v>
      </c>
      <c r="B7111" s="1" t="s">
        <v>833</v>
      </c>
      <c r="C7111">
        <v>120000</v>
      </c>
      <c r="D7111" s="1" t="s">
        <v>22</v>
      </c>
      <c r="E7111" s="1" t="s">
        <v>24</v>
      </c>
      <c r="F7111" s="1" t="s">
        <v>219</v>
      </c>
      <c r="G7111" s="1" t="s">
        <v>27</v>
      </c>
      <c r="H7111" s="1" t="s">
        <v>599</v>
      </c>
      <c r="I7111" s="1" t="s">
        <v>29</v>
      </c>
      <c r="J7111">
        <v>5</v>
      </c>
      <c r="K7111" s="1" t="s">
        <v>31</v>
      </c>
    </row>
    <row r="7112" spans="1:11" x14ac:dyDescent="0.25">
      <c r="A7112">
        <v>130788</v>
      </c>
      <c r="B7112" s="1" t="s">
        <v>4467</v>
      </c>
      <c r="C7112">
        <v>76000</v>
      </c>
      <c r="D7112" s="1" t="s">
        <v>22</v>
      </c>
      <c r="E7112" s="1" t="s">
        <v>24</v>
      </c>
      <c r="F7112" s="1" t="s">
        <v>803</v>
      </c>
      <c r="G7112" s="1" t="s">
        <v>804</v>
      </c>
      <c r="H7112" s="1" t="s">
        <v>725</v>
      </c>
      <c r="I7112" s="1" t="s">
        <v>4468</v>
      </c>
      <c r="J7112">
        <v>5</v>
      </c>
      <c r="K7112" s="1" t="s">
        <v>58</v>
      </c>
    </row>
    <row r="7113" spans="1:11" x14ac:dyDescent="0.25">
      <c r="A7113">
        <v>130789</v>
      </c>
      <c r="B7113" s="1" t="s">
        <v>1124</v>
      </c>
      <c r="C7113">
        <v>80000</v>
      </c>
      <c r="D7113" s="1" t="s">
        <v>22</v>
      </c>
      <c r="E7113" s="1" t="s">
        <v>24</v>
      </c>
      <c r="F7113" s="1" t="s">
        <v>803</v>
      </c>
      <c r="G7113" s="1" t="s">
        <v>804</v>
      </c>
      <c r="H7113" s="1" t="s">
        <v>725</v>
      </c>
      <c r="I7113" s="1" t="s">
        <v>805</v>
      </c>
      <c r="J7113">
        <v>5</v>
      </c>
      <c r="K7113" s="1" t="s">
        <v>58</v>
      </c>
    </row>
    <row r="7114" spans="1:11" x14ac:dyDescent="0.25">
      <c r="A7114">
        <v>130790</v>
      </c>
      <c r="B7114" s="1" t="s">
        <v>1519</v>
      </c>
      <c r="C7114">
        <v>110000</v>
      </c>
      <c r="D7114" s="1" t="s">
        <v>22</v>
      </c>
      <c r="E7114" s="1" t="s">
        <v>24</v>
      </c>
      <c r="F7114" s="1" t="s">
        <v>1024</v>
      </c>
      <c r="G7114" s="1" t="s">
        <v>54</v>
      </c>
      <c r="H7114" s="1" t="s">
        <v>1025</v>
      </c>
      <c r="I7114" s="1" t="s">
        <v>1026</v>
      </c>
      <c r="J7114">
        <v>5</v>
      </c>
      <c r="K7114" s="1" t="s">
        <v>152</v>
      </c>
    </row>
    <row r="7115" spans="1:11" x14ac:dyDescent="0.25">
      <c r="A7115">
        <v>130791</v>
      </c>
      <c r="B7115" s="1" t="s">
        <v>3069</v>
      </c>
      <c r="C7115">
        <v>70000</v>
      </c>
      <c r="D7115" s="1" t="s">
        <v>45</v>
      </c>
      <c r="E7115" s="1" t="s">
        <v>24</v>
      </c>
      <c r="F7115" s="1" t="s">
        <v>705</v>
      </c>
      <c r="G7115" s="1" t="s">
        <v>706</v>
      </c>
      <c r="H7115" s="1" t="s">
        <v>707</v>
      </c>
      <c r="I7115" s="1" t="s">
        <v>708</v>
      </c>
      <c r="J7115">
        <v>5</v>
      </c>
      <c r="K7115" s="1" t="s">
        <v>58</v>
      </c>
    </row>
    <row r="7116" spans="1:11" x14ac:dyDescent="0.25">
      <c r="A7116">
        <v>130792</v>
      </c>
      <c r="B7116" s="1" t="s">
        <v>2003</v>
      </c>
      <c r="C7116">
        <v>13000</v>
      </c>
      <c r="D7116" s="1" t="s">
        <v>45</v>
      </c>
      <c r="E7116" s="1" t="s">
        <v>24</v>
      </c>
      <c r="F7116" s="1" t="s">
        <v>796</v>
      </c>
      <c r="G7116" s="1" t="s">
        <v>66</v>
      </c>
      <c r="H7116" s="1" t="s">
        <v>67</v>
      </c>
      <c r="I7116" s="1" t="s">
        <v>797</v>
      </c>
      <c r="J7116">
        <v>5</v>
      </c>
      <c r="K7116" s="1" t="s">
        <v>58</v>
      </c>
    </row>
    <row r="7117" spans="1:11" x14ac:dyDescent="0.25">
      <c r="A7117">
        <v>130793</v>
      </c>
      <c r="B7117" s="1" t="s">
        <v>4469</v>
      </c>
      <c r="C7117">
        <v>60000</v>
      </c>
      <c r="D7117" s="1" t="s">
        <v>45</v>
      </c>
      <c r="E7117" s="1" t="s">
        <v>24</v>
      </c>
      <c r="F7117" s="1" t="s">
        <v>2518</v>
      </c>
      <c r="G7117" s="1" t="s">
        <v>2133</v>
      </c>
      <c r="H7117" s="1" t="s">
        <v>754</v>
      </c>
      <c r="I7117" s="1" t="s">
        <v>2134</v>
      </c>
      <c r="J7117">
        <v>5</v>
      </c>
      <c r="K7117" s="1" t="s">
        <v>95</v>
      </c>
    </row>
    <row r="7118" spans="1:11" x14ac:dyDescent="0.25">
      <c r="A7118">
        <v>130794</v>
      </c>
      <c r="B7118" s="1" t="s">
        <v>593</v>
      </c>
      <c r="C7118">
        <v>165000</v>
      </c>
      <c r="D7118" s="1" t="s">
        <v>22</v>
      </c>
      <c r="E7118" s="1" t="s">
        <v>24</v>
      </c>
      <c r="F7118" s="1" t="s">
        <v>594</v>
      </c>
      <c r="G7118" s="1" t="s">
        <v>27</v>
      </c>
      <c r="H7118" s="1" t="s">
        <v>109</v>
      </c>
      <c r="I7118" s="1" t="s">
        <v>595</v>
      </c>
      <c r="J7118">
        <v>5</v>
      </c>
      <c r="K7118" s="1" t="s">
        <v>31</v>
      </c>
    </row>
    <row r="7119" spans="1:11" x14ac:dyDescent="0.25">
      <c r="A7119">
        <v>130795</v>
      </c>
      <c r="B7119" s="1" t="s">
        <v>2955</v>
      </c>
      <c r="C7119">
        <v>120000</v>
      </c>
      <c r="D7119" s="1" t="s">
        <v>22</v>
      </c>
      <c r="E7119" s="1" t="s">
        <v>24</v>
      </c>
      <c r="F7119" s="1" t="s">
        <v>1173</v>
      </c>
      <c r="G7119" s="1" t="s">
        <v>1174</v>
      </c>
      <c r="H7119" s="1" t="s">
        <v>1175</v>
      </c>
      <c r="I7119" s="1" t="s">
        <v>1176</v>
      </c>
      <c r="J7119">
        <v>10</v>
      </c>
      <c r="K7119" s="1" t="s">
        <v>166</v>
      </c>
    </row>
    <row r="7120" spans="1:11" x14ac:dyDescent="0.25">
      <c r="A7120">
        <v>130796</v>
      </c>
      <c r="B7120" s="1" t="s">
        <v>1840</v>
      </c>
      <c r="C7120">
        <v>30000</v>
      </c>
      <c r="D7120" s="1" t="s">
        <v>22</v>
      </c>
      <c r="E7120" s="1" t="s">
        <v>24</v>
      </c>
      <c r="F7120" s="1" t="s">
        <v>1109</v>
      </c>
      <c r="G7120" s="1" t="s">
        <v>606</v>
      </c>
      <c r="H7120" s="1" t="s">
        <v>239</v>
      </c>
      <c r="I7120" s="1" t="s">
        <v>697</v>
      </c>
      <c r="J7120">
        <v>7</v>
      </c>
      <c r="K7120" s="1" t="s">
        <v>121</v>
      </c>
    </row>
    <row r="7121" spans="1:11" x14ac:dyDescent="0.25">
      <c r="A7121">
        <v>130797</v>
      </c>
      <c r="B7121" s="1" t="s">
        <v>1672</v>
      </c>
      <c r="C7121">
        <v>100000</v>
      </c>
      <c r="D7121" s="1" t="s">
        <v>22</v>
      </c>
      <c r="E7121" s="1" t="s">
        <v>24</v>
      </c>
      <c r="F7121" s="1" t="s">
        <v>335</v>
      </c>
      <c r="G7121" s="1" t="s">
        <v>336</v>
      </c>
      <c r="H7121" s="1" t="s">
        <v>337</v>
      </c>
      <c r="I7121" s="1" t="s">
        <v>39</v>
      </c>
      <c r="J7121">
        <v>5</v>
      </c>
      <c r="K7121" s="1" t="s">
        <v>316</v>
      </c>
    </row>
    <row r="7122" spans="1:11" x14ac:dyDescent="0.25">
      <c r="A7122">
        <v>130798</v>
      </c>
      <c r="B7122" s="1" t="s">
        <v>2744</v>
      </c>
      <c r="C7122">
        <v>187000</v>
      </c>
      <c r="D7122" s="1" t="s">
        <v>22</v>
      </c>
      <c r="E7122" s="1" t="s">
        <v>24</v>
      </c>
      <c r="F7122" s="1" t="s">
        <v>1948</v>
      </c>
      <c r="G7122" s="1" t="s">
        <v>98</v>
      </c>
      <c r="H7122" s="1" t="s">
        <v>414</v>
      </c>
      <c r="I7122" s="1" t="s">
        <v>1317</v>
      </c>
      <c r="J7122">
        <v>5</v>
      </c>
      <c r="K7122" s="1" t="s">
        <v>121</v>
      </c>
    </row>
    <row r="7123" spans="1:11" x14ac:dyDescent="0.25">
      <c r="A7123">
        <v>130799</v>
      </c>
      <c r="B7123" s="1" t="s">
        <v>228</v>
      </c>
      <c r="C7123">
        <v>70000</v>
      </c>
      <c r="D7123" s="1" t="s">
        <v>22</v>
      </c>
      <c r="E7123" s="1" t="s">
        <v>24</v>
      </c>
      <c r="F7123" s="1" t="s">
        <v>174</v>
      </c>
      <c r="G7123" s="1" t="s">
        <v>27</v>
      </c>
      <c r="H7123" s="1" t="s">
        <v>125</v>
      </c>
      <c r="I7123" s="1" t="s">
        <v>126</v>
      </c>
      <c r="J7123">
        <v>5</v>
      </c>
      <c r="K7123" s="1" t="s">
        <v>31</v>
      </c>
    </row>
    <row r="7124" spans="1:11" x14ac:dyDescent="0.25">
      <c r="A7124">
        <v>130800</v>
      </c>
      <c r="B7124" s="1" t="s">
        <v>590</v>
      </c>
      <c r="C7124">
        <v>40000</v>
      </c>
      <c r="D7124" s="1" t="s">
        <v>45</v>
      </c>
      <c r="E7124" s="1" t="s">
        <v>24</v>
      </c>
      <c r="F7124" s="1" t="s">
        <v>591</v>
      </c>
      <c r="G7124" s="1" t="s">
        <v>66</v>
      </c>
      <c r="H7124" s="1" t="s">
        <v>390</v>
      </c>
      <c r="I7124" s="1" t="s">
        <v>391</v>
      </c>
      <c r="J7124">
        <v>5</v>
      </c>
      <c r="K7124" s="1" t="s">
        <v>31</v>
      </c>
    </row>
    <row r="7125" spans="1:11" x14ac:dyDescent="0.25">
      <c r="A7125">
        <v>130801</v>
      </c>
      <c r="B7125" s="1" t="s">
        <v>2181</v>
      </c>
      <c r="C7125">
        <v>22000</v>
      </c>
      <c r="D7125" s="1" t="s">
        <v>22</v>
      </c>
      <c r="E7125" s="1" t="s">
        <v>211</v>
      </c>
      <c r="F7125" s="1" t="s">
        <v>2182</v>
      </c>
      <c r="G7125" s="1" t="s">
        <v>274</v>
      </c>
      <c r="H7125" s="1" t="s">
        <v>275</v>
      </c>
      <c r="I7125" s="1" t="s">
        <v>276</v>
      </c>
      <c r="J7125">
        <v>5</v>
      </c>
      <c r="K7125" s="1" t="s">
        <v>277</v>
      </c>
    </row>
    <row r="7126" spans="1:11" x14ac:dyDescent="0.25">
      <c r="A7126">
        <v>130802</v>
      </c>
      <c r="B7126" s="1" t="s">
        <v>2183</v>
      </c>
      <c r="C7126">
        <v>5500</v>
      </c>
      <c r="D7126" s="1" t="s">
        <v>22</v>
      </c>
      <c r="E7126" s="1" t="s">
        <v>24</v>
      </c>
      <c r="F7126" s="1" t="s">
        <v>728</v>
      </c>
      <c r="G7126" s="1" t="s">
        <v>2184</v>
      </c>
      <c r="H7126" s="1" t="s">
        <v>622</v>
      </c>
      <c r="I7126" s="1" t="s">
        <v>2185</v>
      </c>
      <c r="J7126">
        <v>5</v>
      </c>
      <c r="K7126" s="1" t="s">
        <v>51</v>
      </c>
    </row>
    <row r="7127" spans="1:11" x14ac:dyDescent="0.25">
      <c r="A7127">
        <v>130803</v>
      </c>
      <c r="B7127" s="1" t="s">
        <v>1754</v>
      </c>
      <c r="C7127">
        <v>18000</v>
      </c>
      <c r="D7127" s="1" t="s">
        <v>22</v>
      </c>
      <c r="E7127" s="1" t="s">
        <v>211</v>
      </c>
      <c r="F7127" s="1" t="s">
        <v>1755</v>
      </c>
      <c r="G7127" s="1" t="s">
        <v>345</v>
      </c>
      <c r="H7127" s="1" t="s">
        <v>503</v>
      </c>
      <c r="I7127" s="1" t="s">
        <v>1756</v>
      </c>
      <c r="J7127">
        <v>5</v>
      </c>
      <c r="K7127" s="1" t="s">
        <v>348</v>
      </c>
    </row>
    <row r="7128" spans="1:11" x14ac:dyDescent="0.25">
      <c r="A7128">
        <v>130804</v>
      </c>
      <c r="B7128" s="1" t="s">
        <v>2401</v>
      </c>
      <c r="C7128">
        <v>1500</v>
      </c>
      <c r="D7128" s="1" t="s">
        <v>45</v>
      </c>
      <c r="E7128" s="1" t="s">
        <v>211</v>
      </c>
      <c r="F7128" s="1" t="s">
        <v>163</v>
      </c>
      <c r="G7128" s="1" t="s">
        <v>149</v>
      </c>
      <c r="H7128" s="1" t="s">
        <v>679</v>
      </c>
      <c r="I7128" s="1" t="s">
        <v>713</v>
      </c>
      <c r="J7128">
        <v>5</v>
      </c>
      <c r="K7128" s="1" t="s">
        <v>51</v>
      </c>
    </row>
    <row r="7129" spans="1:11" x14ac:dyDescent="0.25">
      <c r="A7129">
        <v>130805</v>
      </c>
      <c r="B7129" s="1" t="s">
        <v>2693</v>
      </c>
      <c r="C7129">
        <v>46000</v>
      </c>
      <c r="D7129" s="1" t="s">
        <v>22</v>
      </c>
      <c r="E7129" s="1" t="s">
        <v>24</v>
      </c>
      <c r="F7129" s="1" t="s">
        <v>2630</v>
      </c>
      <c r="G7129" s="1" t="s">
        <v>37</v>
      </c>
      <c r="H7129" s="1" t="s">
        <v>141</v>
      </c>
      <c r="I7129" s="1" t="s">
        <v>126</v>
      </c>
      <c r="J7129">
        <v>7</v>
      </c>
      <c r="K7129" s="1" t="s">
        <v>51</v>
      </c>
    </row>
    <row r="7130" spans="1:11" x14ac:dyDescent="0.25">
      <c r="A7130">
        <v>130806</v>
      </c>
      <c r="B7130" s="1" t="s">
        <v>875</v>
      </c>
      <c r="C7130">
        <v>24400</v>
      </c>
      <c r="D7130" s="1" t="s">
        <v>22</v>
      </c>
      <c r="E7130" s="1" t="s">
        <v>24</v>
      </c>
      <c r="F7130" s="1" t="s">
        <v>876</v>
      </c>
      <c r="G7130" s="1" t="s">
        <v>27</v>
      </c>
      <c r="H7130" s="1" t="s">
        <v>28</v>
      </c>
      <c r="I7130" s="1" t="s">
        <v>29</v>
      </c>
      <c r="J7130">
        <v>5</v>
      </c>
      <c r="K7130" s="1" t="s">
        <v>31</v>
      </c>
    </row>
    <row r="7131" spans="1:11" x14ac:dyDescent="0.25">
      <c r="A7131">
        <v>130807</v>
      </c>
      <c r="B7131" s="1" t="s">
        <v>4472</v>
      </c>
      <c r="C7131">
        <v>29899</v>
      </c>
      <c r="D7131" s="1" t="s">
        <v>22</v>
      </c>
      <c r="E7131" s="1" t="s">
        <v>211</v>
      </c>
      <c r="F7131" s="1" t="s">
        <v>1956</v>
      </c>
      <c r="G7131" s="1" t="s">
        <v>37</v>
      </c>
      <c r="H7131" s="1" t="s">
        <v>1957</v>
      </c>
      <c r="I7131" s="1" t="s">
        <v>315</v>
      </c>
      <c r="J7131">
        <v>5</v>
      </c>
      <c r="K7131" s="1" t="s">
        <v>316</v>
      </c>
    </row>
    <row r="7132" spans="1:11" x14ac:dyDescent="0.25">
      <c r="A7132">
        <v>130808</v>
      </c>
      <c r="B7132" s="1" t="s">
        <v>1452</v>
      </c>
      <c r="C7132">
        <v>20000</v>
      </c>
      <c r="D7132" s="1" t="s">
        <v>22</v>
      </c>
      <c r="E7132" s="1" t="s">
        <v>211</v>
      </c>
      <c r="F7132" s="1" t="s">
        <v>265</v>
      </c>
      <c r="G7132" s="1" t="s">
        <v>266</v>
      </c>
      <c r="H7132" s="1" t="s">
        <v>267</v>
      </c>
      <c r="I7132" s="1" t="s">
        <v>268</v>
      </c>
      <c r="J7132">
        <v>8</v>
      </c>
      <c r="K7132" s="1" t="s">
        <v>87</v>
      </c>
    </row>
    <row r="7133" spans="1:11" x14ac:dyDescent="0.25">
      <c r="A7133">
        <v>130809</v>
      </c>
      <c r="B7133" s="1" t="s">
        <v>1858</v>
      </c>
      <c r="C7133">
        <v>2000</v>
      </c>
      <c r="D7133" s="1" t="s">
        <v>45</v>
      </c>
      <c r="E7133" s="1" t="s">
        <v>24</v>
      </c>
      <c r="F7133" s="1" t="s">
        <v>1859</v>
      </c>
      <c r="G7133" s="1" t="s">
        <v>66</v>
      </c>
      <c r="H7133" s="1" t="s">
        <v>67</v>
      </c>
      <c r="I7133" s="1" t="s">
        <v>936</v>
      </c>
      <c r="J7133">
        <v>5</v>
      </c>
      <c r="K7133" s="1" t="s">
        <v>58</v>
      </c>
    </row>
    <row r="7134" spans="1:11" x14ac:dyDescent="0.25">
      <c r="A7134">
        <v>130810</v>
      </c>
      <c r="B7134" s="1" t="s">
        <v>4474</v>
      </c>
      <c r="C7134">
        <v>34000</v>
      </c>
      <c r="D7134" s="1" t="s">
        <v>22</v>
      </c>
      <c r="E7134" s="1" t="s">
        <v>24</v>
      </c>
      <c r="F7134" s="1" t="s">
        <v>3020</v>
      </c>
      <c r="G7134" s="1" t="s">
        <v>98</v>
      </c>
      <c r="H7134" s="1" t="s">
        <v>443</v>
      </c>
      <c r="I7134" s="1" t="s">
        <v>444</v>
      </c>
      <c r="J7134">
        <v>8</v>
      </c>
      <c r="K7134" s="1" t="s">
        <v>101</v>
      </c>
    </row>
    <row r="7135" spans="1:11" x14ac:dyDescent="0.25">
      <c r="A7135">
        <v>130811</v>
      </c>
      <c r="B7135" s="1" t="s">
        <v>1469</v>
      </c>
      <c r="C7135">
        <v>31000</v>
      </c>
      <c r="D7135" s="1" t="s">
        <v>45</v>
      </c>
      <c r="E7135" s="1" t="s">
        <v>211</v>
      </c>
      <c r="F7135" s="1" t="s">
        <v>643</v>
      </c>
      <c r="G7135" s="1" t="s">
        <v>66</v>
      </c>
      <c r="H7135" s="1" t="s">
        <v>67</v>
      </c>
      <c r="I7135" s="1" t="s">
        <v>637</v>
      </c>
      <c r="J7135">
        <v>5</v>
      </c>
      <c r="K7135" s="1" t="s">
        <v>58</v>
      </c>
    </row>
    <row r="7136" spans="1:11" x14ac:dyDescent="0.25">
      <c r="A7136">
        <v>130812</v>
      </c>
      <c r="B7136" s="1" t="s">
        <v>4475</v>
      </c>
      <c r="C7136">
        <v>46000</v>
      </c>
      <c r="D7136" s="1" t="s">
        <v>22</v>
      </c>
      <c r="E7136" s="1" t="s">
        <v>211</v>
      </c>
      <c r="F7136" s="1" t="s">
        <v>4476</v>
      </c>
      <c r="G7136" s="1" t="s">
        <v>4477</v>
      </c>
      <c r="H7136" s="1" t="s">
        <v>4478</v>
      </c>
      <c r="I7136" s="1" t="s">
        <v>4479</v>
      </c>
      <c r="J7136">
        <v>7</v>
      </c>
      <c r="K7136" s="1" t="s">
        <v>166</v>
      </c>
    </row>
    <row r="7137" spans="1:11" x14ac:dyDescent="0.25">
      <c r="A7137">
        <v>130813</v>
      </c>
      <c r="B7137" s="1" t="s">
        <v>4480</v>
      </c>
      <c r="C7137">
        <v>121000</v>
      </c>
      <c r="D7137" s="1" t="s">
        <v>22</v>
      </c>
      <c r="E7137" s="1" t="s">
        <v>211</v>
      </c>
      <c r="F7137" s="1" t="s">
        <v>4481</v>
      </c>
      <c r="G7137" s="1" t="s">
        <v>3374</v>
      </c>
      <c r="H7137" s="1" t="s">
        <v>4482</v>
      </c>
      <c r="I7137" s="1" t="s">
        <v>4483</v>
      </c>
      <c r="J7137">
        <v>7</v>
      </c>
      <c r="K7137" s="1" t="s">
        <v>3377</v>
      </c>
    </row>
    <row r="7138" spans="1:11" x14ac:dyDescent="0.25">
      <c r="A7138">
        <v>130814</v>
      </c>
      <c r="B7138" s="1" t="s">
        <v>4484</v>
      </c>
      <c r="C7138">
        <v>60000</v>
      </c>
      <c r="D7138" s="1" t="s">
        <v>22</v>
      </c>
      <c r="E7138" s="1" t="s">
        <v>211</v>
      </c>
      <c r="F7138" s="1" t="s">
        <v>1133</v>
      </c>
      <c r="G7138" s="1" t="s">
        <v>4485</v>
      </c>
      <c r="H7138" s="1" t="s">
        <v>4486</v>
      </c>
      <c r="I7138" s="1" t="s">
        <v>4487</v>
      </c>
      <c r="J7138">
        <v>5</v>
      </c>
      <c r="K7138" s="1" t="s">
        <v>246</v>
      </c>
    </row>
    <row r="7139" spans="1:11" x14ac:dyDescent="0.25">
      <c r="A7139">
        <v>130815</v>
      </c>
      <c r="B7139" s="1" t="s">
        <v>2187</v>
      </c>
      <c r="C7139">
        <v>7000</v>
      </c>
      <c r="D7139" s="1" t="s">
        <v>45</v>
      </c>
      <c r="E7139" s="1" t="s">
        <v>24</v>
      </c>
      <c r="F7139" s="1" t="s">
        <v>148</v>
      </c>
      <c r="G7139" s="1" t="s">
        <v>358</v>
      </c>
      <c r="H7139" s="1" t="s">
        <v>589</v>
      </c>
      <c r="I7139" s="1" t="s">
        <v>1068</v>
      </c>
      <c r="J7139">
        <v>5</v>
      </c>
      <c r="K7139" s="1" t="s">
        <v>58</v>
      </c>
    </row>
    <row r="7140" spans="1:11" x14ac:dyDescent="0.25">
      <c r="A7140">
        <v>130816</v>
      </c>
      <c r="B7140" s="1" t="s">
        <v>4283</v>
      </c>
      <c r="C7140">
        <v>10000</v>
      </c>
      <c r="D7140" s="1" t="s">
        <v>45</v>
      </c>
      <c r="E7140" s="1" t="s">
        <v>211</v>
      </c>
      <c r="F7140" s="1" t="s">
        <v>350</v>
      </c>
      <c r="G7140" s="1" t="s">
        <v>191</v>
      </c>
      <c r="H7140" s="1" t="s">
        <v>351</v>
      </c>
      <c r="I7140" s="1" t="s">
        <v>192</v>
      </c>
      <c r="J7140">
        <v>5</v>
      </c>
      <c r="K7140" s="1" t="s">
        <v>31</v>
      </c>
    </row>
    <row r="7141" spans="1:11" x14ac:dyDescent="0.25">
      <c r="A7141">
        <v>130817</v>
      </c>
      <c r="B7141" s="1" t="s">
        <v>785</v>
      </c>
      <c r="C7141">
        <v>6000</v>
      </c>
      <c r="D7141" s="1" t="s">
        <v>22</v>
      </c>
      <c r="E7141" s="1" t="s">
        <v>211</v>
      </c>
      <c r="F7141" s="1" t="s">
        <v>786</v>
      </c>
      <c r="G7141" s="1" t="s">
        <v>243</v>
      </c>
      <c r="H7141" s="1" t="s">
        <v>290</v>
      </c>
      <c r="I7141" s="1" t="s">
        <v>291</v>
      </c>
      <c r="J7141">
        <v>5</v>
      </c>
      <c r="K7141" s="1" t="s">
        <v>246</v>
      </c>
    </row>
    <row r="7142" spans="1:11" x14ac:dyDescent="0.25">
      <c r="A7142">
        <v>130818</v>
      </c>
      <c r="B7142" s="1" t="s">
        <v>2188</v>
      </c>
      <c r="C7142">
        <v>20000</v>
      </c>
      <c r="D7142" s="1" t="s">
        <v>22</v>
      </c>
      <c r="E7142" s="1" t="s">
        <v>24</v>
      </c>
      <c r="F7142" s="1" t="s">
        <v>194</v>
      </c>
      <c r="G7142" s="1" t="s">
        <v>2189</v>
      </c>
      <c r="H7142" s="1" t="s">
        <v>2190</v>
      </c>
      <c r="I7142" s="1" t="s">
        <v>2191</v>
      </c>
      <c r="J7142">
        <v>5</v>
      </c>
      <c r="K7142" s="1" t="s">
        <v>2192</v>
      </c>
    </row>
    <row r="7143" spans="1:11" x14ac:dyDescent="0.25">
      <c r="A7143">
        <v>130819</v>
      </c>
      <c r="B7143" s="1" t="s">
        <v>446</v>
      </c>
      <c r="C7143">
        <v>59235</v>
      </c>
      <c r="D7143" s="1" t="s">
        <v>22</v>
      </c>
      <c r="E7143" s="1" t="s">
        <v>24</v>
      </c>
      <c r="F7143" s="1" t="s">
        <v>447</v>
      </c>
      <c r="G7143" s="1" t="s">
        <v>427</v>
      </c>
      <c r="H7143" s="1" t="s">
        <v>448</v>
      </c>
      <c r="I7143" s="1" t="s">
        <v>449</v>
      </c>
      <c r="J7143">
        <v>5</v>
      </c>
      <c r="K7143" s="1" t="s">
        <v>58</v>
      </c>
    </row>
    <row r="7144" spans="1:11" x14ac:dyDescent="0.25">
      <c r="A7144">
        <v>130820</v>
      </c>
      <c r="B7144" s="1" t="s">
        <v>501</v>
      </c>
      <c r="C7144">
        <v>21000</v>
      </c>
      <c r="D7144" s="1" t="s">
        <v>22</v>
      </c>
      <c r="E7144" s="1" t="s">
        <v>211</v>
      </c>
      <c r="F7144" s="1" t="s">
        <v>502</v>
      </c>
      <c r="G7144" s="1" t="s">
        <v>499</v>
      </c>
      <c r="H7144" s="1" t="s">
        <v>503</v>
      </c>
      <c r="I7144" s="1" t="s">
        <v>500</v>
      </c>
      <c r="J7144">
        <v>5</v>
      </c>
      <c r="K7144" s="1" t="s">
        <v>348</v>
      </c>
    </row>
    <row r="7145" spans="1:11" x14ac:dyDescent="0.25">
      <c r="A7145">
        <v>130821</v>
      </c>
      <c r="B7145" s="1" t="s">
        <v>1800</v>
      </c>
      <c r="C7145">
        <v>48000</v>
      </c>
      <c r="D7145" s="1" t="s">
        <v>22</v>
      </c>
      <c r="E7145" s="1" t="s">
        <v>24</v>
      </c>
      <c r="F7145" s="1" t="s">
        <v>1092</v>
      </c>
      <c r="G7145" s="1" t="s">
        <v>37</v>
      </c>
      <c r="H7145" s="1" t="s">
        <v>141</v>
      </c>
      <c r="I7145" s="1" t="s">
        <v>126</v>
      </c>
      <c r="J7145">
        <v>5</v>
      </c>
      <c r="K7145" s="1" t="s">
        <v>51</v>
      </c>
    </row>
    <row r="7146" spans="1:11" x14ac:dyDescent="0.25">
      <c r="A7146">
        <v>130822</v>
      </c>
      <c r="B7146" s="1" t="s">
        <v>1925</v>
      </c>
      <c r="C7146">
        <v>114000</v>
      </c>
      <c r="D7146" s="1" t="s">
        <v>22</v>
      </c>
      <c r="E7146" s="1" t="s">
        <v>24</v>
      </c>
      <c r="F7146" s="1" t="s">
        <v>1926</v>
      </c>
      <c r="G7146" s="1" t="s">
        <v>1161</v>
      </c>
      <c r="H7146" s="1" t="s">
        <v>332</v>
      </c>
      <c r="I7146" s="1" t="s">
        <v>1927</v>
      </c>
      <c r="J7146">
        <v>7</v>
      </c>
      <c r="K7146" s="1" t="s">
        <v>121</v>
      </c>
    </row>
    <row r="7147" spans="1:11" x14ac:dyDescent="0.25">
      <c r="A7147">
        <v>130823</v>
      </c>
      <c r="B7147" s="1" t="s">
        <v>736</v>
      </c>
      <c r="C7147">
        <v>120000</v>
      </c>
      <c r="D7147" s="1" t="s">
        <v>22</v>
      </c>
      <c r="E7147" s="1" t="s">
        <v>24</v>
      </c>
      <c r="F7147" s="1" t="s">
        <v>108</v>
      </c>
      <c r="G7147" s="1" t="s">
        <v>27</v>
      </c>
      <c r="H7147" s="1" t="s">
        <v>109</v>
      </c>
      <c r="I7147" s="1" t="s">
        <v>29</v>
      </c>
      <c r="J7147">
        <v>5</v>
      </c>
      <c r="K7147" s="1" t="s">
        <v>31</v>
      </c>
    </row>
    <row r="7148" spans="1:11" x14ac:dyDescent="0.25">
      <c r="A7148">
        <v>130824</v>
      </c>
      <c r="B7148" s="1" t="s">
        <v>3079</v>
      </c>
      <c r="C7148">
        <v>144000</v>
      </c>
      <c r="D7148" s="1" t="s">
        <v>22</v>
      </c>
      <c r="E7148" s="1" t="s">
        <v>24</v>
      </c>
      <c r="F7148" s="1" t="s">
        <v>431</v>
      </c>
      <c r="G7148" s="1" t="s">
        <v>54</v>
      </c>
      <c r="H7148" s="1" t="s">
        <v>146</v>
      </c>
      <c r="I7148" s="1" t="s">
        <v>135</v>
      </c>
      <c r="J7148">
        <v>5</v>
      </c>
      <c r="K7148" s="1" t="s">
        <v>58</v>
      </c>
    </row>
    <row r="7149" spans="1:11" x14ac:dyDescent="0.25">
      <c r="A7149">
        <v>130825</v>
      </c>
      <c r="B7149" s="1" t="s">
        <v>3079</v>
      </c>
      <c r="C7149">
        <v>144000</v>
      </c>
      <c r="D7149" s="1" t="s">
        <v>22</v>
      </c>
      <c r="E7149" s="1" t="s">
        <v>24</v>
      </c>
      <c r="F7149" s="1" t="s">
        <v>431</v>
      </c>
      <c r="G7149" s="1" t="s">
        <v>54</v>
      </c>
      <c r="H7149" s="1" t="s">
        <v>146</v>
      </c>
      <c r="I7149" s="1" t="s">
        <v>135</v>
      </c>
      <c r="J7149">
        <v>5</v>
      </c>
      <c r="K7149" s="1" t="s">
        <v>58</v>
      </c>
    </row>
    <row r="7150" spans="1:11" x14ac:dyDescent="0.25">
      <c r="A7150">
        <v>130826</v>
      </c>
      <c r="B7150" s="1" t="s">
        <v>437</v>
      </c>
      <c r="C7150">
        <v>190000</v>
      </c>
      <c r="D7150" s="1" t="s">
        <v>22</v>
      </c>
      <c r="E7150" s="1" t="s">
        <v>24</v>
      </c>
      <c r="F7150" s="1" t="s">
        <v>174</v>
      </c>
      <c r="G7150" s="1" t="s">
        <v>27</v>
      </c>
      <c r="H7150" s="1" t="s">
        <v>125</v>
      </c>
      <c r="I7150" s="1" t="s">
        <v>126</v>
      </c>
      <c r="J7150">
        <v>5</v>
      </c>
      <c r="K7150" s="1" t="s">
        <v>31</v>
      </c>
    </row>
    <row r="7151" spans="1:11" x14ac:dyDescent="0.25">
      <c r="A7151">
        <v>130827</v>
      </c>
      <c r="B7151" s="1" t="s">
        <v>269</v>
      </c>
      <c r="C7151">
        <v>190000</v>
      </c>
      <c r="D7151" s="1" t="s">
        <v>22</v>
      </c>
      <c r="E7151" s="1" t="s">
        <v>24</v>
      </c>
      <c r="F7151" s="1" t="s">
        <v>237</v>
      </c>
      <c r="G7151" s="1" t="s">
        <v>238</v>
      </c>
      <c r="H7151" s="1" t="s">
        <v>270</v>
      </c>
      <c r="I7151" s="1" t="s">
        <v>240</v>
      </c>
      <c r="J7151">
        <v>7</v>
      </c>
      <c r="K7151" s="1" t="s">
        <v>87</v>
      </c>
    </row>
    <row r="7152" spans="1:11" x14ac:dyDescent="0.25">
      <c r="A7152">
        <v>130828</v>
      </c>
      <c r="B7152" s="1" t="s">
        <v>1117</v>
      </c>
      <c r="C7152">
        <v>20000</v>
      </c>
      <c r="D7152" s="1" t="s">
        <v>22</v>
      </c>
      <c r="E7152" s="1" t="s">
        <v>24</v>
      </c>
      <c r="F7152" s="1" t="s">
        <v>657</v>
      </c>
      <c r="G7152" s="1" t="s">
        <v>27</v>
      </c>
      <c r="H7152" s="1" t="s">
        <v>28</v>
      </c>
      <c r="I7152" s="1" t="s">
        <v>29</v>
      </c>
      <c r="J7152">
        <v>5</v>
      </c>
      <c r="K7152" s="1" t="s">
        <v>31</v>
      </c>
    </row>
    <row r="7153" spans="1:11" x14ac:dyDescent="0.25">
      <c r="A7153">
        <v>130829</v>
      </c>
      <c r="B7153" s="1" t="s">
        <v>4488</v>
      </c>
      <c r="C7153">
        <v>40000</v>
      </c>
      <c r="D7153" s="1" t="s">
        <v>22</v>
      </c>
      <c r="E7153" s="1" t="s">
        <v>24</v>
      </c>
      <c r="F7153" s="1" t="s">
        <v>313</v>
      </c>
      <c r="G7153" s="1" t="s">
        <v>427</v>
      </c>
      <c r="H7153" s="1" t="s">
        <v>448</v>
      </c>
      <c r="I7153" s="1" t="s">
        <v>2734</v>
      </c>
      <c r="J7153">
        <v>5</v>
      </c>
      <c r="K7153" s="1" t="s">
        <v>58</v>
      </c>
    </row>
    <row r="7154" spans="1:11" x14ac:dyDescent="0.25">
      <c r="A7154">
        <v>130830</v>
      </c>
      <c r="B7154" s="1" t="s">
        <v>2912</v>
      </c>
      <c r="C7154">
        <v>100000</v>
      </c>
      <c r="D7154" s="1" t="s">
        <v>22</v>
      </c>
      <c r="E7154" s="1" t="s">
        <v>24</v>
      </c>
      <c r="F7154" s="1" t="s">
        <v>108</v>
      </c>
      <c r="G7154" s="1" t="s">
        <v>27</v>
      </c>
      <c r="H7154" s="1" t="s">
        <v>109</v>
      </c>
      <c r="I7154" s="1" t="s">
        <v>29</v>
      </c>
      <c r="J7154">
        <v>5</v>
      </c>
      <c r="K7154" s="1" t="s">
        <v>31</v>
      </c>
    </row>
    <row r="7155" spans="1:11" x14ac:dyDescent="0.25">
      <c r="A7155">
        <v>130831</v>
      </c>
      <c r="B7155" s="1" t="s">
        <v>1203</v>
      </c>
      <c r="C7155">
        <v>60000</v>
      </c>
      <c r="D7155" s="1" t="s">
        <v>22</v>
      </c>
      <c r="E7155" s="1" t="s">
        <v>24</v>
      </c>
      <c r="F7155" s="1" t="s">
        <v>171</v>
      </c>
      <c r="G7155" s="1" t="s">
        <v>422</v>
      </c>
      <c r="H7155" s="1" t="s">
        <v>589</v>
      </c>
      <c r="I7155" s="1" t="s">
        <v>1204</v>
      </c>
      <c r="J7155">
        <v>5</v>
      </c>
      <c r="K7155" s="1" t="s">
        <v>152</v>
      </c>
    </row>
    <row r="7156" spans="1:11" x14ac:dyDescent="0.25">
      <c r="A7156">
        <v>130832</v>
      </c>
      <c r="B7156" s="1" t="s">
        <v>4489</v>
      </c>
      <c r="C7156">
        <v>201000</v>
      </c>
      <c r="D7156" s="1" t="s">
        <v>22</v>
      </c>
      <c r="E7156" s="1" t="s">
        <v>24</v>
      </c>
      <c r="F7156" s="1" t="s">
        <v>219</v>
      </c>
      <c r="G7156" s="1" t="s">
        <v>92</v>
      </c>
      <c r="H7156" s="1" t="s">
        <v>589</v>
      </c>
      <c r="I7156" s="1" t="s">
        <v>1282</v>
      </c>
      <c r="J7156">
        <v>5</v>
      </c>
      <c r="K7156" s="1" t="s">
        <v>95</v>
      </c>
    </row>
    <row r="7157" spans="1:11" x14ac:dyDescent="0.25">
      <c r="A7157">
        <v>130833</v>
      </c>
      <c r="B7157" s="1" t="s">
        <v>334</v>
      </c>
      <c r="C7157">
        <v>110000</v>
      </c>
      <c r="D7157" s="1" t="s">
        <v>22</v>
      </c>
      <c r="E7157" s="1" t="s">
        <v>24</v>
      </c>
      <c r="F7157" s="1" t="s">
        <v>335</v>
      </c>
      <c r="G7157" s="1" t="s">
        <v>336</v>
      </c>
      <c r="H7157" s="1" t="s">
        <v>337</v>
      </c>
      <c r="I7157" s="1" t="s">
        <v>39</v>
      </c>
      <c r="J7157">
        <v>5</v>
      </c>
      <c r="K7157" s="1" t="s">
        <v>316</v>
      </c>
    </row>
    <row r="7158" spans="1:11" x14ac:dyDescent="0.25">
      <c r="A7158">
        <v>130834</v>
      </c>
      <c r="B7158" s="1" t="s">
        <v>982</v>
      </c>
      <c r="C7158">
        <v>77215</v>
      </c>
      <c r="D7158" s="1" t="s">
        <v>22</v>
      </c>
      <c r="E7158" s="1" t="s">
        <v>24</v>
      </c>
      <c r="F7158" s="1" t="s">
        <v>326</v>
      </c>
      <c r="G7158" s="1" t="s">
        <v>27</v>
      </c>
      <c r="H7158" s="1" t="s">
        <v>28</v>
      </c>
      <c r="I7158" s="1" t="s">
        <v>29</v>
      </c>
      <c r="J7158">
        <v>5</v>
      </c>
      <c r="K7158" s="1" t="s">
        <v>31</v>
      </c>
    </row>
    <row r="7159" spans="1:11" x14ac:dyDescent="0.25">
      <c r="A7159">
        <v>130836</v>
      </c>
      <c r="B7159" s="1" t="s">
        <v>1716</v>
      </c>
      <c r="C7159">
        <v>48228</v>
      </c>
      <c r="D7159" s="1" t="s">
        <v>45</v>
      </c>
      <c r="E7159" s="1" t="s">
        <v>24</v>
      </c>
      <c r="F7159" s="1" t="s">
        <v>1056</v>
      </c>
      <c r="G7159" s="1" t="s">
        <v>149</v>
      </c>
      <c r="H7159" s="1" t="s">
        <v>679</v>
      </c>
      <c r="I7159" s="1" t="s">
        <v>713</v>
      </c>
      <c r="J7159">
        <v>5</v>
      </c>
      <c r="K7159" s="1" t="s">
        <v>51</v>
      </c>
    </row>
    <row r="7160" spans="1:11" x14ac:dyDescent="0.25">
      <c r="A7160">
        <v>130837</v>
      </c>
      <c r="B7160" s="1" t="s">
        <v>934</v>
      </c>
      <c r="C7160">
        <v>58559</v>
      </c>
      <c r="D7160" s="1" t="s">
        <v>22</v>
      </c>
      <c r="E7160" s="1" t="s">
        <v>24</v>
      </c>
      <c r="F7160" s="1" t="s">
        <v>326</v>
      </c>
      <c r="G7160" s="1" t="s">
        <v>27</v>
      </c>
      <c r="H7160" s="1" t="s">
        <v>28</v>
      </c>
      <c r="I7160" s="1" t="s">
        <v>29</v>
      </c>
      <c r="J7160">
        <v>5</v>
      </c>
      <c r="K7160" s="1" t="s">
        <v>31</v>
      </c>
    </row>
    <row r="7161" spans="1:11" x14ac:dyDescent="0.25">
      <c r="A7161">
        <v>130839</v>
      </c>
      <c r="B7161" s="1" t="s">
        <v>3206</v>
      </c>
      <c r="C7161">
        <v>50856</v>
      </c>
      <c r="D7161" s="1" t="s">
        <v>22</v>
      </c>
      <c r="E7161" s="1" t="s">
        <v>24</v>
      </c>
      <c r="F7161" s="1" t="s">
        <v>256</v>
      </c>
      <c r="G7161" s="1" t="s">
        <v>37</v>
      </c>
      <c r="H7161" s="1" t="s">
        <v>141</v>
      </c>
      <c r="I7161" s="1" t="s">
        <v>126</v>
      </c>
      <c r="J7161">
        <v>5</v>
      </c>
      <c r="K7161" s="1" t="s">
        <v>51</v>
      </c>
    </row>
    <row r="7162" spans="1:11" x14ac:dyDescent="0.25">
      <c r="A7162">
        <v>130840</v>
      </c>
      <c r="B7162" s="1" t="s">
        <v>217</v>
      </c>
      <c r="C7162">
        <v>18300</v>
      </c>
      <c r="D7162" s="1" t="s">
        <v>45</v>
      </c>
      <c r="E7162" s="1" t="s">
        <v>24</v>
      </c>
      <c r="F7162" s="1" t="s">
        <v>219</v>
      </c>
      <c r="G7162" s="1" t="s">
        <v>48</v>
      </c>
      <c r="H7162" s="1" t="s">
        <v>220</v>
      </c>
      <c r="I7162" s="1" t="s">
        <v>221</v>
      </c>
      <c r="J7162">
        <v>5</v>
      </c>
      <c r="K7162" s="1" t="s">
        <v>51</v>
      </c>
    </row>
    <row r="7163" spans="1:11" x14ac:dyDescent="0.25">
      <c r="A7163">
        <v>130841</v>
      </c>
      <c r="B7163" s="1" t="s">
        <v>4369</v>
      </c>
      <c r="C7163">
        <v>59292</v>
      </c>
      <c r="D7163" s="1" t="s">
        <v>22</v>
      </c>
      <c r="E7163" s="1" t="s">
        <v>24</v>
      </c>
      <c r="F7163" s="1" t="s">
        <v>657</v>
      </c>
      <c r="G7163" s="1" t="s">
        <v>27</v>
      </c>
      <c r="H7163" s="1" t="s">
        <v>28</v>
      </c>
      <c r="I7163" s="1" t="s">
        <v>29</v>
      </c>
      <c r="J7163">
        <v>5</v>
      </c>
      <c r="K7163" s="1" t="s">
        <v>31</v>
      </c>
    </row>
    <row r="7164" spans="1:11" x14ac:dyDescent="0.25">
      <c r="A7164">
        <v>130842</v>
      </c>
      <c r="B7164" s="1" t="s">
        <v>4283</v>
      </c>
      <c r="C7164">
        <v>10000</v>
      </c>
      <c r="D7164" s="1" t="s">
        <v>45</v>
      </c>
      <c r="E7164" s="1" t="s">
        <v>211</v>
      </c>
      <c r="F7164" s="1" t="s">
        <v>350</v>
      </c>
      <c r="G7164" s="1" t="s">
        <v>191</v>
      </c>
      <c r="H7164" s="1" t="s">
        <v>351</v>
      </c>
      <c r="I7164" s="1" t="s">
        <v>192</v>
      </c>
      <c r="J7164">
        <v>5</v>
      </c>
      <c r="K7164" s="1" t="s">
        <v>31</v>
      </c>
    </row>
    <row r="7165" spans="1:11" x14ac:dyDescent="0.25">
      <c r="A7165">
        <v>130843</v>
      </c>
      <c r="B7165" s="1" t="s">
        <v>823</v>
      </c>
      <c r="C7165">
        <v>21147</v>
      </c>
      <c r="D7165" s="1" t="s">
        <v>45</v>
      </c>
      <c r="E7165" s="1" t="s">
        <v>211</v>
      </c>
      <c r="F7165" s="1" t="s">
        <v>154</v>
      </c>
      <c r="G7165" s="1" t="s">
        <v>66</v>
      </c>
      <c r="H7165" s="1" t="s">
        <v>155</v>
      </c>
      <c r="I7165" s="1" t="s">
        <v>156</v>
      </c>
      <c r="J7165">
        <v>5</v>
      </c>
      <c r="K7165" s="1" t="s">
        <v>31</v>
      </c>
    </row>
    <row r="7166" spans="1:11" x14ac:dyDescent="0.25">
      <c r="A7166">
        <v>130844</v>
      </c>
      <c r="B7166" s="1" t="s">
        <v>4051</v>
      </c>
      <c r="C7166">
        <v>69000</v>
      </c>
      <c r="D7166" s="1" t="s">
        <v>22</v>
      </c>
      <c r="E7166" s="1" t="s">
        <v>24</v>
      </c>
      <c r="F7166" s="1" t="s">
        <v>811</v>
      </c>
      <c r="G7166" s="1" t="s">
        <v>37</v>
      </c>
      <c r="H7166" s="1" t="s">
        <v>812</v>
      </c>
      <c r="I7166" s="1" t="s">
        <v>126</v>
      </c>
      <c r="J7166">
        <v>5</v>
      </c>
      <c r="K7166" s="1" t="s">
        <v>51</v>
      </c>
    </row>
    <row r="7167" spans="1:11" x14ac:dyDescent="0.25">
      <c r="A7167">
        <v>130845</v>
      </c>
      <c r="B7167" s="1" t="s">
        <v>1974</v>
      </c>
      <c r="C7167">
        <v>10000</v>
      </c>
      <c r="D7167" s="1" t="s">
        <v>22</v>
      </c>
      <c r="E7167" s="1" t="s">
        <v>24</v>
      </c>
      <c r="F7167" s="1" t="s">
        <v>103</v>
      </c>
      <c r="G7167" s="1" t="s">
        <v>48</v>
      </c>
      <c r="H7167" s="1" t="s">
        <v>732</v>
      </c>
      <c r="I7167" s="1" t="s">
        <v>733</v>
      </c>
      <c r="J7167">
        <v>7</v>
      </c>
      <c r="K7167" s="1" t="s">
        <v>121</v>
      </c>
    </row>
    <row r="7168" spans="1:11" x14ac:dyDescent="0.25">
      <c r="A7168">
        <v>130846</v>
      </c>
      <c r="B7168" s="1" t="s">
        <v>4492</v>
      </c>
      <c r="C7168">
        <v>16000</v>
      </c>
      <c r="D7168" s="1" t="s">
        <v>22</v>
      </c>
      <c r="E7168" s="1" t="s">
        <v>211</v>
      </c>
      <c r="F7168" s="1" t="s">
        <v>657</v>
      </c>
      <c r="G7168" s="1" t="s">
        <v>27</v>
      </c>
      <c r="H7168" s="1" t="s">
        <v>28</v>
      </c>
      <c r="I7168" s="1" t="s">
        <v>29</v>
      </c>
      <c r="J7168">
        <v>5</v>
      </c>
      <c r="K7168" s="1" t="s">
        <v>31</v>
      </c>
    </row>
    <row r="7169" spans="1:11" x14ac:dyDescent="0.25">
      <c r="A7169">
        <v>130847</v>
      </c>
      <c r="B7169" s="1" t="s">
        <v>3652</v>
      </c>
      <c r="C7169">
        <v>36000</v>
      </c>
      <c r="D7169" s="1" t="s">
        <v>22</v>
      </c>
      <c r="E7169" s="1" t="s">
        <v>24</v>
      </c>
      <c r="F7169" s="1" t="s">
        <v>1681</v>
      </c>
      <c r="G7169" s="1" t="s">
        <v>1682</v>
      </c>
      <c r="H7169" s="1" t="s">
        <v>1683</v>
      </c>
      <c r="I7169" s="1" t="s">
        <v>1684</v>
      </c>
      <c r="J7169">
        <v>8</v>
      </c>
      <c r="K7169" s="1" t="s">
        <v>87</v>
      </c>
    </row>
    <row r="7170" spans="1:11" x14ac:dyDescent="0.25">
      <c r="A7170">
        <v>130848</v>
      </c>
      <c r="B7170" s="1" t="s">
        <v>1846</v>
      </c>
      <c r="C7170">
        <v>37000</v>
      </c>
      <c r="D7170" s="1" t="s">
        <v>45</v>
      </c>
      <c r="E7170" s="1" t="s">
        <v>24</v>
      </c>
      <c r="F7170" s="1" t="s">
        <v>799</v>
      </c>
      <c r="G7170" s="1" t="s">
        <v>66</v>
      </c>
      <c r="H7170" s="1" t="s">
        <v>390</v>
      </c>
      <c r="I7170" s="1" t="s">
        <v>391</v>
      </c>
      <c r="J7170">
        <v>5</v>
      </c>
      <c r="K7170" s="1" t="s">
        <v>31</v>
      </c>
    </row>
    <row r="7171" spans="1:11" x14ac:dyDescent="0.25">
      <c r="A7171">
        <v>130849</v>
      </c>
      <c r="B7171" s="1" t="s">
        <v>1660</v>
      </c>
      <c r="C7171">
        <v>61173</v>
      </c>
      <c r="D7171" s="1" t="s">
        <v>22</v>
      </c>
      <c r="E7171" s="1" t="s">
        <v>24</v>
      </c>
      <c r="F7171" s="1" t="s">
        <v>994</v>
      </c>
      <c r="G7171" s="1" t="s">
        <v>995</v>
      </c>
      <c r="H7171" s="1" t="s">
        <v>996</v>
      </c>
      <c r="I7171" s="1" t="s">
        <v>997</v>
      </c>
      <c r="J7171">
        <v>5</v>
      </c>
      <c r="K7171" s="1" t="s">
        <v>31</v>
      </c>
    </row>
    <row r="7172" spans="1:11" x14ac:dyDescent="0.25">
      <c r="A7172">
        <v>130851</v>
      </c>
      <c r="B7172" s="1" t="s">
        <v>2858</v>
      </c>
      <c r="C7172">
        <v>30000</v>
      </c>
      <c r="D7172" s="1" t="s">
        <v>22</v>
      </c>
      <c r="E7172" s="1" t="s">
        <v>211</v>
      </c>
      <c r="F7172" s="1" t="s">
        <v>2859</v>
      </c>
      <c r="G7172" s="1" t="s">
        <v>274</v>
      </c>
      <c r="H7172" s="1" t="s">
        <v>286</v>
      </c>
      <c r="I7172" s="1" t="s">
        <v>287</v>
      </c>
      <c r="J7172">
        <v>5</v>
      </c>
      <c r="K7172" s="1" t="s">
        <v>277</v>
      </c>
    </row>
    <row r="7173" spans="1:11" x14ac:dyDescent="0.25">
      <c r="A7173">
        <v>130852</v>
      </c>
      <c r="B7173" s="1" t="s">
        <v>709</v>
      </c>
      <c r="C7173">
        <v>75000</v>
      </c>
      <c r="D7173" s="1" t="s">
        <v>22</v>
      </c>
      <c r="E7173" s="1" t="s">
        <v>24</v>
      </c>
      <c r="F7173" s="1" t="s">
        <v>417</v>
      </c>
      <c r="G7173" s="1" t="s">
        <v>206</v>
      </c>
      <c r="H7173" s="1" t="s">
        <v>701</v>
      </c>
      <c r="I7173" s="1" t="s">
        <v>702</v>
      </c>
      <c r="J7173">
        <v>7</v>
      </c>
      <c r="K7173" s="1" t="s">
        <v>121</v>
      </c>
    </row>
    <row r="7174" spans="1:11" x14ac:dyDescent="0.25">
      <c r="A7174">
        <v>130853</v>
      </c>
      <c r="B7174" s="1" t="s">
        <v>4494</v>
      </c>
      <c r="C7174">
        <v>51000</v>
      </c>
      <c r="D7174" s="1" t="s">
        <v>45</v>
      </c>
      <c r="E7174" s="1" t="s">
        <v>211</v>
      </c>
      <c r="F7174" s="1" t="s">
        <v>564</v>
      </c>
      <c r="G7174" s="1" t="s">
        <v>66</v>
      </c>
      <c r="H7174" s="1" t="s">
        <v>390</v>
      </c>
      <c r="I7174" s="1" t="s">
        <v>391</v>
      </c>
      <c r="J7174">
        <v>5</v>
      </c>
      <c r="K7174" s="1" t="s">
        <v>31</v>
      </c>
    </row>
    <row r="7175" spans="1:11" x14ac:dyDescent="0.25">
      <c r="A7175">
        <v>130854</v>
      </c>
      <c r="B7175" s="1" t="s">
        <v>1860</v>
      </c>
      <c r="C7175">
        <v>17000</v>
      </c>
      <c r="D7175" s="1" t="s">
        <v>45</v>
      </c>
      <c r="E7175" s="1" t="s">
        <v>24</v>
      </c>
      <c r="F7175" s="1" t="s">
        <v>799</v>
      </c>
      <c r="G7175" s="1" t="s">
        <v>66</v>
      </c>
      <c r="H7175" s="1" t="s">
        <v>390</v>
      </c>
      <c r="I7175" s="1" t="s">
        <v>391</v>
      </c>
      <c r="J7175">
        <v>5</v>
      </c>
      <c r="K7175" s="1" t="s">
        <v>31</v>
      </c>
    </row>
    <row r="7176" spans="1:11" x14ac:dyDescent="0.25">
      <c r="A7176">
        <v>130855</v>
      </c>
      <c r="B7176" s="1" t="s">
        <v>1165</v>
      </c>
      <c r="C7176">
        <v>100000</v>
      </c>
      <c r="D7176" s="1" t="s">
        <v>22</v>
      </c>
      <c r="E7176" s="1" t="s">
        <v>24</v>
      </c>
      <c r="F7176" s="1" t="s">
        <v>219</v>
      </c>
      <c r="G7176" s="1" t="s">
        <v>27</v>
      </c>
      <c r="H7176" s="1" t="s">
        <v>599</v>
      </c>
      <c r="I7176" s="1" t="s">
        <v>29</v>
      </c>
      <c r="J7176">
        <v>5</v>
      </c>
      <c r="K7176" s="1" t="s">
        <v>31</v>
      </c>
    </row>
    <row r="7177" spans="1:11" x14ac:dyDescent="0.25">
      <c r="A7177">
        <v>130856</v>
      </c>
      <c r="B7177" s="1" t="s">
        <v>4496</v>
      </c>
      <c r="C7177">
        <v>35000</v>
      </c>
      <c r="D7177" s="1" t="s">
        <v>22</v>
      </c>
      <c r="E7177" s="1" t="s">
        <v>211</v>
      </c>
      <c r="F7177" s="1" t="s">
        <v>273</v>
      </c>
      <c r="G7177" s="1" t="s">
        <v>274</v>
      </c>
      <c r="H7177" s="1" t="s">
        <v>275</v>
      </c>
      <c r="I7177" s="1" t="s">
        <v>276</v>
      </c>
      <c r="J7177">
        <v>5</v>
      </c>
      <c r="K7177" s="1" t="s">
        <v>277</v>
      </c>
    </row>
    <row r="7178" spans="1:11" x14ac:dyDescent="0.25">
      <c r="A7178">
        <v>130857</v>
      </c>
      <c r="B7178" s="1" t="s">
        <v>913</v>
      </c>
      <c r="C7178">
        <v>10000</v>
      </c>
      <c r="D7178" s="1" t="s">
        <v>45</v>
      </c>
      <c r="E7178" s="1" t="s">
        <v>24</v>
      </c>
      <c r="F7178" s="1" t="s">
        <v>594</v>
      </c>
      <c r="G7178" s="1" t="s">
        <v>914</v>
      </c>
      <c r="H7178" s="1" t="s">
        <v>915</v>
      </c>
      <c r="I7178" s="1" t="s">
        <v>916</v>
      </c>
      <c r="J7178">
        <v>5</v>
      </c>
      <c r="K7178" s="1" t="s">
        <v>58</v>
      </c>
    </row>
    <row r="7179" spans="1:11" x14ac:dyDescent="0.25">
      <c r="A7179">
        <v>130858</v>
      </c>
      <c r="B7179" s="1" t="s">
        <v>910</v>
      </c>
      <c r="C7179">
        <v>91567</v>
      </c>
      <c r="D7179" s="1" t="s">
        <v>22</v>
      </c>
      <c r="E7179" s="1" t="s">
        <v>211</v>
      </c>
      <c r="F7179" s="1" t="s">
        <v>212</v>
      </c>
      <c r="G7179" s="1" t="s">
        <v>206</v>
      </c>
      <c r="H7179" s="1" t="s">
        <v>701</v>
      </c>
      <c r="I7179" s="1" t="s">
        <v>702</v>
      </c>
      <c r="J7179">
        <v>7</v>
      </c>
      <c r="K7179" s="1" t="s">
        <v>121</v>
      </c>
    </row>
    <row r="7180" spans="1:11" x14ac:dyDescent="0.25">
      <c r="A7180">
        <v>130859</v>
      </c>
      <c r="B7180" s="1" t="s">
        <v>435</v>
      </c>
      <c r="C7180">
        <v>50000</v>
      </c>
      <c r="D7180" s="1" t="s">
        <v>45</v>
      </c>
      <c r="E7180" s="1" t="s">
        <v>24</v>
      </c>
      <c r="F7180" s="1" t="s">
        <v>350</v>
      </c>
      <c r="G7180" s="1" t="s">
        <v>191</v>
      </c>
      <c r="H7180" s="1" t="s">
        <v>351</v>
      </c>
      <c r="I7180" s="1" t="s">
        <v>192</v>
      </c>
      <c r="J7180">
        <v>5</v>
      </c>
      <c r="K7180" s="1" t="s">
        <v>31</v>
      </c>
    </row>
    <row r="7181" spans="1:11" x14ac:dyDescent="0.25">
      <c r="A7181">
        <v>130860</v>
      </c>
      <c r="B7181" s="1" t="s">
        <v>2343</v>
      </c>
      <c r="C7181">
        <v>60000</v>
      </c>
      <c r="D7181" s="1" t="s">
        <v>45</v>
      </c>
      <c r="E7181" s="1" t="s">
        <v>24</v>
      </c>
      <c r="F7181" s="1" t="s">
        <v>113</v>
      </c>
      <c r="G7181" s="1" t="s">
        <v>66</v>
      </c>
      <c r="H7181" s="1" t="s">
        <v>67</v>
      </c>
      <c r="I7181" s="1" t="s">
        <v>68</v>
      </c>
      <c r="J7181">
        <v>5</v>
      </c>
      <c r="K7181" s="1" t="s">
        <v>58</v>
      </c>
    </row>
    <row r="7182" spans="1:11" x14ac:dyDescent="0.25">
      <c r="A7182">
        <v>130861</v>
      </c>
      <c r="B7182" s="1" t="s">
        <v>157</v>
      </c>
      <c r="C7182">
        <v>35000</v>
      </c>
      <c r="D7182" s="1" t="s">
        <v>45</v>
      </c>
      <c r="E7182" s="1" t="s">
        <v>24</v>
      </c>
      <c r="F7182" s="1" t="s">
        <v>672</v>
      </c>
      <c r="G7182" s="1" t="s">
        <v>79</v>
      </c>
      <c r="H7182" s="1" t="s">
        <v>160</v>
      </c>
      <c r="I7182" s="1" t="s">
        <v>161</v>
      </c>
      <c r="J7182">
        <v>5</v>
      </c>
      <c r="K7182" s="1" t="s">
        <v>31</v>
      </c>
    </row>
    <row r="7183" spans="1:11" x14ac:dyDescent="0.25">
      <c r="A7183">
        <v>130862</v>
      </c>
      <c r="B7183" s="1" t="s">
        <v>1647</v>
      </c>
      <c r="C7183">
        <v>33400</v>
      </c>
      <c r="D7183" s="1" t="s">
        <v>45</v>
      </c>
      <c r="E7183" s="1" t="s">
        <v>24</v>
      </c>
      <c r="F7183" s="1" t="s">
        <v>1648</v>
      </c>
      <c r="G7183" s="1" t="s">
        <v>54</v>
      </c>
      <c r="H7183" s="1" t="s">
        <v>1151</v>
      </c>
      <c r="I7183" s="1" t="s">
        <v>1649</v>
      </c>
      <c r="J7183">
        <v>5</v>
      </c>
      <c r="K7183" s="1" t="s">
        <v>58</v>
      </c>
    </row>
    <row r="7184" spans="1:11" x14ac:dyDescent="0.25">
      <c r="A7184">
        <v>130863</v>
      </c>
      <c r="B7184" s="1" t="s">
        <v>722</v>
      </c>
      <c r="C7184">
        <v>36000</v>
      </c>
      <c r="D7184" s="1" t="s">
        <v>45</v>
      </c>
      <c r="E7184" s="1" t="s">
        <v>24</v>
      </c>
      <c r="F7184" s="1" t="s">
        <v>591</v>
      </c>
      <c r="G7184" s="1" t="s">
        <v>66</v>
      </c>
      <c r="H7184" s="1" t="s">
        <v>723</v>
      </c>
      <c r="I7184" s="1" t="s">
        <v>391</v>
      </c>
      <c r="J7184">
        <v>5</v>
      </c>
      <c r="K7184" s="1" t="s">
        <v>31</v>
      </c>
    </row>
    <row r="7185" spans="1:11" x14ac:dyDescent="0.25">
      <c r="A7185">
        <v>130864</v>
      </c>
      <c r="B7185" s="1" t="s">
        <v>1112</v>
      </c>
      <c r="C7185">
        <v>180000</v>
      </c>
      <c r="D7185" s="1" t="s">
        <v>22</v>
      </c>
      <c r="E7185" s="1" t="s">
        <v>24</v>
      </c>
      <c r="F7185" s="1" t="s">
        <v>91</v>
      </c>
      <c r="G7185" s="1" t="s">
        <v>92</v>
      </c>
      <c r="H7185" s="1" t="s">
        <v>589</v>
      </c>
      <c r="I7185" s="1" t="s">
        <v>94</v>
      </c>
      <c r="J7185">
        <v>5</v>
      </c>
      <c r="K7185" s="1" t="s">
        <v>95</v>
      </c>
    </row>
    <row r="7186" spans="1:11" x14ac:dyDescent="0.25">
      <c r="A7186">
        <v>130865</v>
      </c>
      <c r="B7186" s="1" t="s">
        <v>1041</v>
      </c>
      <c r="C7186">
        <v>80000</v>
      </c>
      <c r="D7186" s="1" t="s">
        <v>45</v>
      </c>
      <c r="E7186" s="1" t="s">
        <v>24</v>
      </c>
      <c r="F7186" s="1" t="s">
        <v>912</v>
      </c>
      <c r="G7186" s="1" t="s">
        <v>191</v>
      </c>
      <c r="H7186" s="1" t="s">
        <v>85</v>
      </c>
      <c r="I7186" s="1" t="s">
        <v>192</v>
      </c>
      <c r="J7186">
        <v>5</v>
      </c>
      <c r="K7186" s="1" t="s">
        <v>31</v>
      </c>
    </row>
    <row r="7187" spans="1:11" x14ac:dyDescent="0.25">
      <c r="A7187">
        <v>130866</v>
      </c>
      <c r="B7187" s="1" t="s">
        <v>382</v>
      </c>
      <c r="C7187">
        <v>120000</v>
      </c>
      <c r="D7187" s="1" t="s">
        <v>45</v>
      </c>
      <c r="E7187" s="1" t="s">
        <v>24</v>
      </c>
      <c r="F7187" s="1" t="s">
        <v>129</v>
      </c>
      <c r="G7187" s="1" t="s">
        <v>79</v>
      </c>
      <c r="H7187" s="1" t="s">
        <v>130</v>
      </c>
      <c r="I7187" s="1" t="s">
        <v>131</v>
      </c>
      <c r="J7187">
        <v>5</v>
      </c>
      <c r="K7187" s="1" t="s">
        <v>31</v>
      </c>
    </row>
    <row r="7188" spans="1:11" x14ac:dyDescent="0.25">
      <c r="A7188">
        <v>130867</v>
      </c>
      <c r="B7188" s="1" t="s">
        <v>1951</v>
      </c>
      <c r="C7188">
        <v>80000</v>
      </c>
      <c r="D7188" s="1" t="s">
        <v>22</v>
      </c>
      <c r="E7188" s="1" t="s">
        <v>211</v>
      </c>
      <c r="F7188" s="1" t="s">
        <v>657</v>
      </c>
      <c r="G7188" s="1" t="s">
        <v>27</v>
      </c>
      <c r="H7188" s="1" t="s">
        <v>658</v>
      </c>
      <c r="I7188" s="1" t="s">
        <v>29</v>
      </c>
      <c r="J7188">
        <v>5</v>
      </c>
      <c r="K7188" s="1" t="s">
        <v>31</v>
      </c>
    </row>
    <row r="7189" spans="1:11" x14ac:dyDescent="0.25">
      <c r="A7189">
        <v>130868</v>
      </c>
      <c r="B7189" s="1" t="s">
        <v>378</v>
      </c>
      <c r="C7189">
        <v>120000</v>
      </c>
      <c r="D7189" s="1" t="s">
        <v>22</v>
      </c>
      <c r="E7189" s="1" t="s">
        <v>24</v>
      </c>
      <c r="F7189" s="1" t="s">
        <v>657</v>
      </c>
      <c r="G7189" s="1" t="s">
        <v>27</v>
      </c>
      <c r="H7189" s="1" t="s">
        <v>658</v>
      </c>
      <c r="I7189" s="1" t="s">
        <v>29</v>
      </c>
      <c r="J7189">
        <v>5</v>
      </c>
      <c r="K7189" s="1" t="s">
        <v>31</v>
      </c>
    </row>
    <row r="7190" spans="1:11" x14ac:dyDescent="0.25">
      <c r="A7190">
        <v>130869</v>
      </c>
      <c r="B7190" s="1" t="s">
        <v>1106</v>
      </c>
      <c r="C7190">
        <v>110000</v>
      </c>
      <c r="D7190" s="1" t="s">
        <v>22</v>
      </c>
      <c r="E7190" s="1" t="s">
        <v>24</v>
      </c>
      <c r="F7190" s="1" t="s">
        <v>421</v>
      </c>
      <c r="G7190" s="1" t="s">
        <v>422</v>
      </c>
      <c r="H7190" s="1" t="s">
        <v>423</v>
      </c>
      <c r="I7190" s="1" t="s">
        <v>424</v>
      </c>
      <c r="J7190">
        <v>5</v>
      </c>
      <c r="K7190" s="1" t="s">
        <v>152</v>
      </c>
    </row>
    <row r="7191" spans="1:11" x14ac:dyDescent="0.25">
      <c r="A7191">
        <v>130870</v>
      </c>
      <c r="B7191" s="1" t="s">
        <v>4500</v>
      </c>
      <c r="C7191">
        <v>70000</v>
      </c>
      <c r="D7191" s="1" t="s">
        <v>22</v>
      </c>
      <c r="E7191" s="1" t="s">
        <v>24</v>
      </c>
      <c r="F7191" s="1" t="s">
        <v>83</v>
      </c>
      <c r="G7191" s="1" t="s">
        <v>84</v>
      </c>
      <c r="H7191" s="1" t="s">
        <v>351</v>
      </c>
      <c r="I7191" s="1" t="s">
        <v>86</v>
      </c>
      <c r="J7191">
        <v>5</v>
      </c>
      <c r="K7191" s="1" t="s">
        <v>87</v>
      </c>
    </row>
    <row r="7192" spans="1:11" x14ac:dyDescent="0.25">
      <c r="A7192">
        <v>130871</v>
      </c>
      <c r="B7192" s="1" t="s">
        <v>1925</v>
      </c>
      <c r="C7192">
        <v>120000</v>
      </c>
      <c r="D7192" s="1" t="s">
        <v>22</v>
      </c>
      <c r="E7192" s="1" t="s">
        <v>24</v>
      </c>
      <c r="F7192" s="1" t="s">
        <v>1926</v>
      </c>
      <c r="G7192" s="1" t="s">
        <v>1161</v>
      </c>
      <c r="H7192" s="1" t="s">
        <v>332</v>
      </c>
      <c r="I7192" s="1" t="s">
        <v>1927</v>
      </c>
      <c r="J7192">
        <v>7</v>
      </c>
      <c r="K7192" s="1" t="s">
        <v>121</v>
      </c>
    </row>
    <row r="7193" spans="1:11" x14ac:dyDescent="0.25">
      <c r="A7193">
        <v>130872</v>
      </c>
      <c r="B7193" s="1" t="s">
        <v>430</v>
      </c>
      <c r="C7193">
        <v>92686</v>
      </c>
      <c r="D7193" s="1" t="s">
        <v>22</v>
      </c>
      <c r="E7193" s="1" t="s">
        <v>24</v>
      </c>
      <c r="F7193" s="1" t="s">
        <v>431</v>
      </c>
      <c r="G7193" s="1" t="s">
        <v>54</v>
      </c>
      <c r="H7193" s="1" t="s">
        <v>305</v>
      </c>
      <c r="I7193" s="1" t="s">
        <v>306</v>
      </c>
      <c r="J7193">
        <v>5</v>
      </c>
      <c r="K7193" s="1" t="s">
        <v>58</v>
      </c>
    </row>
    <row r="7194" spans="1:11" x14ac:dyDescent="0.25">
      <c r="A7194">
        <v>130873</v>
      </c>
      <c r="B7194" s="1" t="s">
        <v>4501</v>
      </c>
      <c r="C7194">
        <v>180000</v>
      </c>
      <c r="D7194" s="1" t="s">
        <v>22</v>
      </c>
      <c r="E7194" s="1" t="s">
        <v>24</v>
      </c>
      <c r="F7194" s="1" t="s">
        <v>546</v>
      </c>
      <c r="G7194" s="1" t="s">
        <v>554</v>
      </c>
      <c r="H7194" s="1" t="s">
        <v>3274</v>
      </c>
      <c r="I7194" s="1" t="s">
        <v>4502</v>
      </c>
      <c r="J7194">
        <v>5</v>
      </c>
      <c r="K7194" s="1" t="s">
        <v>58</v>
      </c>
    </row>
    <row r="7195" spans="1:11" x14ac:dyDescent="0.25">
      <c r="A7195">
        <v>130874</v>
      </c>
      <c r="B7195" s="1" t="s">
        <v>776</v>
      </c>
      <c r="C7195">
        <v>80000</v>
      </c>
      <c r="D7195" s="1" t="s">
        <v>22</v>
      </c>
      <c r="E7195" s="1" t="s">
        <v>24</v>
      </c>
      <c r="F7195" s="1" t="s">
        <v>777</v>
      </c>
      <c r="G7195" s="1" t="s">
        <v>27</v>
      </c>
      <c r="H7195" s="1" t="s">
        <v>305</v>
      </c>
      <c r="I7195" s="1" t="s">
        <v>296</v>
      </c>
      <c r="J7195">
        <v>5</v>
      </c>
      <c r="K7195" s="1" t="s">
        <v>152</v>
      </c>
    </row>
    <row r="7196" spans="1:11" x14ac:dyDescent="0.25">
      <c r="A7196">
        <v>130875</v>
      </c>
      <c r="B7196" s="1" t="s">
        <v>4503</v>
      </c>
      <c r="C7196">
        <v>70000</v>
      </c>
      <c r="D7196" s="1" t="s">
        <v>22</v>
      </c>
      <c r="E7196" s="1" t="s">
        <v>211</v>
      </c>
      <c r="F7196" s="1" t="s">
        <v>212</v>
      </c>
      <c r="G7196" s="1" t="s">
        <v>206</v>
      </c>
      <c r="H7196" s="1" t="s">
        <v>701</v>
      </c>
      <c r="I7196" s="1" t="s">
        <v>702</v>
      </c>
      <c r="J7196">
        <v>7</v>
      </c>
      <c r="K7196" s="1" t="s">
        <v>121</v>
      </c>
    </row>
    <row r="7197" spans="1:11" x14ac:dyDescent="0.25">
      <c r="A7197">
        <v>130876</v>
      </c>
      <c r="B7197" s="1" t="s">
        <v>2115</v>
      </c>
      <c r="C7197">
        <v>117000</v>
      </c>
      <c r="D7197" s="1" t="s">
        <v>22</v>
      </c>
      <c r="E7197" s="1" t="s">
        <v>24</v>
      </c>
      <c r="F7197" s="1" t="s">
        <v>219</v>
      </c>
      <c r="G7197" s="1" t="s">
        <v>27</v>
      </c>
      <c r="H7197" s="1" t="s">
        <v>599</v>
      </c>
      <c r="I7197" s="1" t="s">
        <v>29</v>
      </c>
      <c r="J7197">
        <v>5</v>
      </c>
      <c r="K7197" s="1" t="s">
        <v>31</v>
      </c>
    </row>
    <row r="7198" spans="1:11" x14ac:dyDescent="0.25">
      <c r="A7198">
        <v>130877</v>
      </c>
      <c r="B7198" s="1" t="s">
        <v>3378</v>
      </c>
      <c r="C7198">
        <v>15000</v>
      </c>
      <c r="D7198" s="1" t="s">
        <v>45</v>
      </c>
      <c r="E7198" s="1" t="s">
        <v>24</v>
      </c>
      <c r="F7198" s="1" t="s">
        <v>591</v>
      </c>
      <c r="G7198" s="1" t="s">
        <v>403</v>
      </c>
      <c r="H7198" s="1" t="s">
        <v>2025</v>
      </c>
      <c r="I7198" s="1" t="s">
        <v>405</v>
      </c>
      <c r="J7198">
        <v>5</v>
      </c>
      <c r="K7198" s="1" t="s">
        <v>95</v>
      </c>
    </row>
    <row r="7199" spans="1:11" x14ac:dyDescent="0.25">
      <c r="A7199">
        <v>130878</v>
      </c>
      <c r="B7199" s="1" t="s">
        <v>4506</v>
      </c>
      <c r="C7199">
        <v>100000</v>
      </c>
      <c r="D7199" s="1" t="s">
        <v>22</v>
      </c>
      <c r="E7199" s="1" t="s">
        <v>24</v>
      </c>
      <c r="F7199" s="1" t="s">
        <v>977</v>
      </c>
      <c r="G7199" s="1" t="s">
        <v>2838</v>
      </c>
      <c r="H7199" s="1" t="s">
        <v>4507</v>
      </c>
      <c r="I7199" s="1" t="s">
        <v>3861</v>
      </c>
      <c r="J7199">
        <v>5</v>
      </c>
      <c r="K7199" s="1" t="s">
        <v>40</v>
      </c>
    </row>
    <row r="7200" spans="1:11" x14ac:dyDescent="0.25">
      <c r="A7200">
        <v>130879</v>
      </c>
      <c r="B7200" s="1" t="s">
        <v>4508</v>
      </c>
      <c r="C7200">
        <v>83000</v>
      </c>
      <c r="D7200" s="1" t="s">
        <v>45</v>
      </c>
      <c r="E7200" s="1" t="s">
        <v>211</v>
      </c>
      <c r="F7200" s="1" t="s">
        <v>4509</v>
      </c>
      <c r="G7200" s="1" t="s">
        <v>195</v>
      </c>
      <c r="H7200" s="1" t="s">
        <v>196</v>
      </c>
      <c r="I7200" s="1" t="s">
        <v>794</v>
      </c>
      <c r="J7200">
        <v>5</v>
      </c>
      <c r="K7200" s="1" t="s">
        <v>58</v>
      </c>
    </row>
    <row r="7201" spans="1:11" x14ac:dyDescent="0.25">
      <c r="A7201">
        <v>130880</v>
      </c>
      <c r="B7201" s="1" t="s">
        <v>1444</v>
      </c>
      <c r="C7201">
        <v>67600</v>
      </c>
      <c r="D7201" s="1" t="s">
        <v>22</v>
      </c>
      <c r="E7201" s="1" t="s">
        <v>211</v>
      </c>
      <c r="F7201" s="1" t="s">
        <v>4381</v>
      </c>
      <c r="G7201" s="1" t="s">
        <v>345</v>
      </c>
      <c r="H7201" s="1" t="s">
        <v>1989</v>
      </c>
      <c r="I7201" s="1" t="s">
        <v>4382</v>
      </c>
      <c r="J7201">
        <v>5</v>
      </c>
      <c r="K7201" s="1" t="s">
        <v>166</v>
      </c>
    </row>
    <row r="7202" spans="1:11" x14ac:dyDescent="0.25">
      <c r="A7202">
        <v>130881</v>
      </c>
      <c r="B7202" s="1" t="s">
        <v>4510</v>
      </c>
      <c r="C7202">
        <v>160000</v>
      </c>
      <c r="D7202" s="1" t="s">
        <v>22</v>
      </c>
      <c r="E7202" s="1" t="s">
        <v>24</v>
      </c>
      <c r="F7202" s="1" t="s">
        <v>250</v>
      </c>
      <c r="G7202" s="1" t="s">
        <v>251</v>
      </c>
      <c r="H7202" s="1" t="s">
        <v>3410</v>
      </c>
      <c r="I7202" s="1" t="s">
        <v>253</v>
      </c>
      <c r="J7202">
        <v>7</v>
      </c>
      <c r="K7202" s="1" t="s">
        <v>254</v>
      </c>
    </row>
    <row r="7203" spans="1:11" x14ac:dyDescent="0.25">
      <c r="A7203">
        <v>130882</v>
      </c>
      <c r="B7203" s="1" t="s">
        <v>1030</v>
      </c>
      <c r="C7203">
        <v>80000</v>
      </c>
      <c r="D7203" s="1" t="s">
        <v>45</v>
      </c>
      <c r="E7203" s="1" t="s">
        <v>24</v>
      </c>
      <c r="F7203" s="1" t="s">
        <v>594</v>
      </c>
      <c r="G7203" s="1" t="s">
        <v>914</v>
      </c>
      <c r="H7203" s="1" t="s">
        <v>915</v>
      </c>
      <c r="I7203" s="1" t="s">
        <v>916</v>
      </c>
      <c r="J7203">
        <v>5</v>
      </c>
      <c r="K7203" s="1" t="s">
        <v>58</v>
      </c>
    </row>
    <row r="7204" spans="1:11" x14ac:dyDescent="0.25">
      <c r="A7204">
        <v>130883</v>
      </c>
      <c r="B7204" s="1" t="s">
        <v>1091</v>
      </c>
      <c r="C7204">
        <v>100000</v>
      </c>
      <c r="D7204" s="1" t="s">
        <v>22</v>
      </c>
      <c r="E7204" s="1" t="s">
        <v>24</v>
      </c>
      <c r="F7204" s="1" t="s">
        <v>1092</v>
      </c>
      <c r="G7204" s="1" t="s">
        <v>37</v>
      </c>
      <c r="H7204" s="1" t="s">
        <v>141</v>
      </c>
      <c r="I7204" s="1" t="s">
        <v>126</v>
      </c>
      <c r="J7204">
        <v>5</v>
      </c>
      <c r="K7204" s="1" t="s">
        <v>51</v>
      </c>
    </row>
    <row r="7205" spans="1:11" x14ac:dyDescent="0.25">
      <c r="A7205">
        <v>130884</v>
      </c>
      <c r="B7205" s="1" t="s">
        <v>2836</v>
      </c>
      <c r="C7205">
        <v>100000</v>
      </c>
      <c r="D7205" s="1" t="s">
        <v>22</v>
      </c>
      <c r="E7205" s="1" t="s">
        <v>24</v>
      </c>
      <c r="F7205" s="1" t="s">
        <v>509</v>
      </c>
      <c r="G7205" s="1" t="s">
        <v>2838</v>
      </c>
      <c r="H7205" s="1" t="s">
        <v>763</v>
      </c>
      <c r="I7205" s="1" t="s">
        <v>2839</v>
      </c>
      <c r="J7205">
        <v>5</v>
      </c>
      <c r="K7205" s="1" t="s">
        <v>316</v>
      </c>
    </row>
    <row r="7206" spans="1:11" x14ac:dyDescent="0.25">
      <c r="A7206">
        <v>130885</v>
      </c>
      <c r="B7206" s="1" t="s">
        <v>1223</v>
      </c>
      <c r="C7206">
        <v>90000</v>
      </c>
      <c r="D7206" s="1" t="s">
        <v>22</v>
      </c>
      <c r="E7206" s="1" t="s">
        <v>24</v>
      </c>
      <c r="F7206" s="1" t="s">
        <v>53</v>
      </c>
      <c r="G7206" s="1" t="s">
        <v>54</v>
      </c>
      <c r="H7206" s="1" t="s">
        <v>55</v>
      </c>
      <c r="I7206" s="1" t="s">
        <v>56</v>
      </c>
      <c r="J7206">
        <v>5</v>
      </c>
      <c r="K7206" s="1" t="s">
        <v>58</v>
      </c>
    </row>
    <row r="7207" spans="1:11" x14ac:dyDescent="0.25">
      <c r="A7207">
        <v>130886</v>
      </c>
      <c r="B7207" s="1" t="s">
        <v>1198</v>
      </c>
      <c r="C7207">
        <v>140000</v>
      </c>
      <c r="D7207" s="1" t="s">
        <v>22</v>
      </c>
      <c r="E7207" s="1" t="s">
        <v>24</v>
      </c>
      <c r="F7207" s="1" t="s">
        <v>1199</v>
      </c>
      <c r="G7207" s="1" t="s">
        <v>336</v>
      </c>
      <c r="H7207" s="1" t="s">
        <v>552</v>
      </c>
      <c r="I7207" s="1" t="s">
        <v>39</v>
      </c>
      <c r="J7207">
        <v>5</v>
      </c>
      <c r="K7207" s="1" t="s">
        <v>40</v>
      </c>
    </row>
    <row r="7208" spans="1:11" x14ac:dyDescent="0.25">
      <c r="A7208">
        <v>130887</v>
      </c>
      <c r="B7208" s="1" t="s">
        <v>650</v>
      </c>
      <c r="C7208">
        <v>25000</v>
      </c>
      <c r="D7208" s="1" t="s">
        <v>45</v>
      </c>
      <c r="E7208" s="1" t="s">
        <v>24</v>
      </c>
      <c r="F7208" s="1" t="s">
        <v>389</v>
      </c>
      <c r="G7208" s="1" t="s">
        <v>66</v>
      </c>
      <c r="H7208" s="1" t="s">
        <v>390</v>
      </c>
      <c r="I7208" s="1" t="s">
        <v>391</v>
      </c>
      <c r="J7208">
        <v>5</v>
      </c>
      <c r="K7208" s="1" t="s">
        <v>31</v>
      </c>
    </row>
    <row r="7209" spans="1:11" x14ac:dyDescent="0.25">
      <c r="A7209">
        <v>130888</v>
      </c>
      <c r="B7209" s="1" t="s">
        <v>3516</v>
      </c>
      <c r="C7209">
        <v>20000</v>
      </c>
      <c r="D7209" s="1" t="s">
        <v>22</v>
      </c>
      <c r="E7209" s="1" t="s">
        <v>24</v>
      </c>
      <c r="F7209" s="1" t="s">
        <v>1681</v>
      </c>
      <c r="G7209" s="1" t="s">
        <v>1682</v>
      </c>
      <c r="H7209" s="1" t="s">
        <v>1683</v>
      </c>
      <c r="I7209" s="1" t="s">
        <v>1684</v>
      </c>
      <c r="J7209">
        <v>8</v>
      </c>
      <c r="K7209" s="1" t="s">
        <v>87</v>
      </c>
    </row>
    <row r="7210" spans="1:11" x14ac:dyDescent="0.25">
      <c r="A7210">
        <v>130889</v>
      </c>
      <c r="B7210" s="1" t="s">
        <v>1247</v>
      </c>
      <c r="C7210">
        <v>30000</v>
      </c>
      <c r="D7210" s="1" t="s">
        <v>45</v>
      </c>
      <c r="E7210" s="1" t="s">
        <v>24</v>
      </c>
      <c r="F7210" s="1" t="s">
        <v>60</v>
      </c>
      <c r="G7210" s="1" t="s">
        <v>79</v>
      </c>
      <c r="H7210" s="1" t="s">
        <v>80</v>
      </c>
      <c r="I7210" s="1" t="s">
        <v>81</v>
      </c>
      <c r="J7210">
        <v>4</v>
      </c>
      <c r="K7210" s="1" t="s">
        <v>31</v>
      </c>
    </row>
    <row r="7211" spans="1:11" x14ac:dyDescent="0.25">
      <c r="A7211">
        <v>130890</v>
      </c>
      <c r="B7211" s="1" t="s">
        <v>3378</v>
      </c>
      <c r="C7211">
        <v>13000</v>
      </c>
      <c r="D7211" s="1" t="s">
        <v>45</v>
      </c>
      <c r="E7211" s="1" t="s">
        <v>24</v>
      </c>
      <c r="F7211" s="1" t="s">
        <v>591</v>
      </c>
      <c r="G7211" s="1" t="s">
        <v>403</v>
      </c>
      <c r="H7211" s="1" t="s">
        <v>2025</v>
      </c>
      <c r="I7211" s="1" t="s">
        <v>405</v>
      </c>
      <c r="J7211">
        <v>5</v>
      </c>
      <c r="K7211" s="1" t="s">
        <v>95</v>
      </c>
    </row>
    <row r="7212" spans="1:11" x14ac:dyDescent="0.25">
      <c r="A7212">
        <v>130891</v>
      </c>
      <c r="B7212" s="1" t="s">
        <v>800</v>
      </c>
      <c r="C7212">
        <v>42000</v>
      </c>
      <c r="D7212" s="1" t="s">
        <v>45</v>
      </c>
      <c r="E7212" s="1" t="s">
        <v>24</v>
      </c>
      <c r="F7212" s="1" t="s">
        <v>180</v>
      </c>
      <c r="G7212" s="1" t="s">
        <v>66</v>
      </c>
      <c r="H7212" s="1" t="s">
        <v>181</v>
      </c>
      <c r="I7212" s="1" t="s">
        <v>182</v>
      </c>
      <c r="J7212">
        <v>5</v>
      </c>
      <c r="K7212" s="1" t="s">
        <v>58</v>
      </c>
    </row>
    <row r="7213" spans="1:11" x14ac:dyDescent="0.25">
      <c r="A7213">
        <v>130892</v>
      </c>
      <c r="B7213" s="1" t="s">
        <v>4512</v>
      </c>
      <c r="C7213">
        <v>10000</v>
      </c>
      <c r="D7213" s="1" t="s">
        <v>45</v>
      </c>
      <c r="E7213" s="1" t="s">
        <v>24</v>
      </c>
      <c r="F7213" s="1" t="s">
        <v>148</v>
      </c>
      <c r="G7213" s="1" t="s">
        <v>191</v>
      </c>
      <c r="H7213" s="1" t="s">
        <v>359</v>
      </c>
      <c r="I7213" s="1" t="s">
        <v>1288</v>
      </c>
      <c r="J7213">
        <v>5</v>
      </c>
      <c r="K7213" s="1" t="s">
        <v>58</v>
      </c>
    </row>
    <row r="7214" spans="1:11" x14ac:dyDescent="0.25">
      <c r="A7214">
        <v>130893</v>
      </c>
      <c r="B7214" s="1" t="s">
        <v>1041</v>
      </c>
      <c r="C7214">
        <v>13000</v>
      </c>
      <c r="D7214" s="1" t="s">
        <v>45</v>
      </c>
      <c r="E7214" s="1" t="s">
        <v>24</v>
      </c>
      <c r="F7214" s="1" t="s">
        <v>912</v>
      </c>
      <c r="G7214" s="1" t="s">
        <v>191</v>
      </c>
      <c r="H7214" s="1" t="s">
        <v>85</v>
      </c>
      <c r="I7214" s="1" t="s">
        <v>192</v>
      </c>
      <c r="J7214">
        <v>5</v>
      </c>
      <c r="K7214" s="1" t="s">
        <v>31</v>
      </c>
    </row>
    <row r="7215" spans="1:11" x14ac:dyDescent="0.25">
      <c r="A7215">
        <v>130894</v>
      </c>
      <c r="B7215" s="1" t="s">
        <v>1359</v>
      </c>
      <c r="C7215">
        <v>6500</v>
      </c>
      <c r="D7215" s="1" t="s">
        <v>45</v>
      </c>
      <c r="E7215" s="1" t="s">
        <v>24</v>
      </c>
      <c r="F7215" s="1" t="s">
        <v>91</v>
      </c>
      <c r="G7215" s="1" t="s">
        <v>455</v>
      </c>
      <c r="H7215" s="1" t="s">
        <v>1309</v>
      </c>
      <c r="I7215" s="1" t="s">
        <v>1310</v>
      </c>
      <c r="J7215">
        <v>7</v>
      </c>
      <c r="K7215" s="1" t="s">
        <v>101</v>
      </c>
    </row>
    <row r="7216" spans="1:11" x14ac:dyDescent="0.25">
      <c r="A7216">
        <v>130895</v>
      </c>
      <c r="B7216" s="1" t="s">
        <v>1045</v>
      </c>
      <c r="C7216">
        <v>49500</v>
      </c>
      <c r="D7216" s="1" t="s">
        <v>45</v>
      </c>
      <c r="E7216" s="1" t="s">
        <v>24</v>
      </c>
      <c r="F7216" s="1" t="s">
        <v>594</v>
      </c>
      <c r="G7216" s="1" t="s">
        <v>914</v>
      </c>
      <c r="H7216" s="1" t="s">
        <v>915</v>
      </c>
      <c r="I7216" s="1" t="s">
        <v>916</v>
      </c>
      <c r="J7216">
        <v>5</v>
      </c>
      <c r="K7216" s="1" t="s">
        <v>58</v>
      </c>
    </row>
    <row r="7217" spans="1:11" x14ac:dyDescent="0.25">
      <c r="A7217">
        <v>130896</v>
      </c>
      <c r="B7217" s="1" t="s">
        <v>2017</v>
      </c>
      <c r="C7217">
        <v>50000</v>
      </c>
      <c r="D7217" s="1" t="s">
        <v>22</v>
      </c>
      <c r="E7217" s="1" t="s">
        <v>24</v>
      </c>
      <c r="F7217" s="1" t="s">
        <v>53</v>
      </c>
      <c r="G7217" s="1" t="s">
        <v>54</v>
      </c>
      <c r="H7217" s="1" t="s">
        <v>55</v>
      </c>
      <c r="I7217" s="1" t="s">
        <v>56</v>
      </c>
      <c r="J7217">
        <v>5</v>
      </c>
      <c r="K7217" s="1" t="s">
        <v>58</v>
      </c>
    </row>
    <row r="7218" spans="1:11" x14ac:dyDescent="0.25">
      <c r="A7218">
        <v>130897</v>
      </c>
      <c r="B7218" s="1" t="s">
        <v>1607</v>
      </c>
      <c r="C7218">
        <v>175000</v>
      </c>
      <c r="D7218" s="1" t="s">
        <v>22</v>
      </c>
      <c r="E7218" s="1" t="s">
        <v>24</v>
      </c>
      <c r="F7218" s="1" t="s">
        <v>1608</v>
      </c>
      <c r="G7218" s="1" t="s">
        <v>54</v>
      </c>
      <c r="H7218" s="1" t="s">
        <v>725</v>
      </c>
      <c r="I7218" s="1" t="s">
        <v>751</v>
      </c>
      <c r="J7218">
        <v>5</v>
      </c>
      <c r="K7218" s="1" t="s">
        <v>152</v>
      </c>
    </row>
    <row r="7219" spans="1:11" x14ac:dyDescent="0.25">
      <c r="A7219">
        <v>130898</v>
      </c>
      <c r="B7219" s="1" t="s">
        <v>2088</v>
      </c>
      <c r="C7219">
        <v>175000</v>
      </c>
      <c r="D7219" s="1" t="s">
        <v>22</v>
      </c>
      <c r="E7219" s="1" t="s">
        <v>24</v>
      </c>
      <c r="F7219" s="1" t="s">
        <v>2080</v>
      </c>
      <c r="G7219" s="1" t="s">
        <v>54</v>
      </c>
      <c r="H7219" s="1" t="s">
        <v>750</v>
      </c>
      <c r="I7219" s="1" t="s">
        <v>751</v>
      </c>
      <c r="J7219">
        <v>5</v>
      </c>
      <c r="K7219" s="1" t="s">
        <v>152</v>
      </c>
    </row>
    <row r="7220" spans="1:11" x14ac:dyDescent="0.25">
      <c r="A7220">
        <v>130900</v>
      </c>
      <c r="B7220" s="1" t="s">
        <v>4026</v>
      </c>
      <c r="C7220">
        <v>110000</v>
      </c>
      <c r="D7220" s="1" t="s">
        <v>22</v>
      </c>
      <c r="E7220" s="1" t="s">
        <v>24</v>
      </c>
      <c r="F7220" s="1" t="s">
        <v>1266</v>
      </c>
      <c r="G7220" s="1" t="s">
        <v>27</v>
      </c>
      <c r="H7220" s="1" t="s">
        <v>1267</v>
      </c>
      <c r="I7220" s="1" t="s">
        <v>29</v>
      </c>
      <c r="J7220">
        <v>5</v>
      </c>
      <c r="K7220" s="1" t="s">
        <v>31</v>
      </c>
    </row>
    <row r="7221" spans="1:11" x14ac:dyDescent="0.25">
      <c r="A7221">
        <v>130901</v>
      </c>
      <c r="B7221" s="1" t="s">
        <v>998</v>
      </c>
      <c r="C7221">
        <v>112048</v>
      </c>
      <c r="D7221" s="1" t="s">
        <v>45</v>
      </c>
      <c r="E7221" s="1" t="s">
        <v>24</v>
      </c>
      <c r="F7221" s="1" t="s">
        <v>581</v>
      </c>
      <c r="G7221" s="1" t="s">
        <v>61</v>
      </c>
      <c r="H7221" s="1" t="s">
        <v>602</v>
      </c>
      <c r="I7221" s="1" t="s">
        <v>381</v>
      </c>
      <c r="J7221">
        <v>5</v>
      </c>
      <c r="K7221" s="1" t="s">
        <v>31</v>
      </c>
    </row>
    <row r="7222" spans="1:11" x14ac:dyDescent="0.25">
      <c r="A7222">
        <v>130902</v>
      </c>
      <c r="B7222" s="1" t="s">
        <v>621</v>
      </c>
      <c r="C7222">
        <v>98000</v>
      </c>
      <c r="D7222" s="1" t="s">
        <v>45</v>
      </c>
      <c r="E7222" s="1" t="s">
        <v>24</v>
      </c>
      <c r="F7222" s="1" t="s">
        <v>194</v>
      </c>
      <c r="G7222" s="1" t="s">
        <v>48</v>
      </c>
      <c r="H7222" s="1" t="s">
        <v>622</v>
      </c>
      <c r="I7222" s="1" t="s">
        <v>623</v>
      </c>
      <c r="J7222">
        <v>5</v>
      </c>
      <c r="K7222" s="1" t="s">
        <v>51</v>
      </c>
    </row>
    <row r="7223" spans="1:11" x14ac:dyDescent="0.25">
      <c r="A7223">
        <v>130903</v>
      </c>
      <c r="B7223" s="1" t="s">
        <v>1248</v>
      </c>
      <c r="C7223">
        <v>41000</v>
      </c>
      <c r="D7223" s="1" t="s">
        <v>22</v>
      </c>
      <c r="E7223" s="1" t="s">
        <v>24</v>
      </c>
      <c r="F7223" s="1" t="s">
        <v>417</v>
      </c>
      <c r="G7223" s="1" t="s">
        <v>206</v>
      </c>
      <c r="H7223" s="1" t="s">
        <v>701</v>
      </c>
      <c r="I7223" s="1" t="s">
        <v>702</v>
      </c>
      <c r="J7223">
        <v>7</v>
      </c>
      <c r="K7223" s="1" t="s">
        <v>121</v>
      </c>
    </row>
    <row r="7224" spans="1:11" x14ac:dyDescent="0.25">
      <c r="A7224">
        <v>130904</v>
      </c>
      <c r="B7224" s="1" t="s">
        <v>2955</v>
      </c>
      <c r="C7224">
        <v>120000</v>
      </c>
      <c r="D7224" s="1" t="s">
        <v>22</v>
      </c>
      <c r="E7224" s="1" t="s">
        <v>24</v>
      </c>
      <c r="F7224" s="1" t="s">
        <v>1173</v>
      </c>
      <c r="G7224" s="1" t="s">
        <v>1174</v>
      </c>
      <c r="H7224" s="1" t="s">
        <v>1175</v>
      </c>
      <c r="I7224" s="1" t="s">
        <v>1176</v>
      </c>
      <c r="J7224">
        <v>10</v>
      </c>
      <c r="K7224" s="1" t="s">
        <v>166</v>
      </c>
    </row>
    <row r="7225" spans="1:11" x14ac:dyDescent="0.25">
      <c r="A7225">
        <v>130905</v>
      </c>
      <c r="B7225" s="1" t="s">
        <v>2873</v>
      </c>
      <c r="C7225">
        <v>116000</v>
      </c>
      <c r="D7225" s="1" t="s">
        <v>22</v>
      </c>
      <c r="E7225" s="1" t="s">
        <v>24</v>
      </c>
      <c r="F7225" s="1" t="s">
        <v>83</v>
      </c>
      <c r="G7225" s="1" t="s">
        <v>84</v>
      </c>
      <c r="H7225" s="1" t="s">
        <v>230</v>
      </c>
      <c r="I7225" s="1" t="s">
        <v>86</v>
      </c>
      <c r="J7225">
        <v>5</v>
      </c>
      <c r="K7225" s="1" t="s">
        <v>87</v>
      </c>
    </row>
    <row r="7226" spans="1:11" x14ac:dyDescent="0.25">
      <c r="A7226">
        <v>130906</v>
      </c>
      <c r="B7226" s="1" t="s">
        <v>1982</v>
      </c>
      <c r="C7226">
        <v>1000</v>
      </c>
      <c r="D7226" s="1" t="s">
        <v>45</v>
      </c>
      <c r="E7226" s="1" t="s">
        <v>24</v>
      </c>
      <c r="F7226" s="1" t="s">
        <v>389</v>
      </c>
      <c r="G7226" s="1" t="s">
        <v>66</v>
      </c>
      <c r="H7226" s="1" t="s">
        <v>390</v>
      </c>
      <c r="I7226" s="1" t="s">
        <v>391</v>
      </c>
      <c r="J7226">
        <v>5</v>
      </c>
      <c r="K7226" s="1" t="s">
        <v>31</v>
      </c>
    </row>
    <row r="7227" spans="1:11" x14ac:dyDescent="0.25">
      <c r="A7227">
        <v>130907</v>
      </c>
      <c r="B7227" s="1" t="s">
        <v>1881</v>
      </c>
      <c r="C7227">
        <v>15000</v>
      </c>
      <c r="D7227" s="1" t="s">
        <v>45</v>
      </c>
      <c r="E7227" s="1" t="s">
        <v>211</v>
      </c>
      <c r="F7227" s="1" t="s">
        <v>1883</v>
      </c>
      <c r="G7227" s="1" t="s">
        <v>66</v>
      </c>
      <c r="H7227" s="1" t="s">
        <v>67</v>
      </c>
      <c r="I7227" s="1" t="s">
        <v>68</v>
      </c>
      <c r="J7227">
        <v>5</v>
      </c>
      <c r="K7227" s="1" t="s">
        <v>58</v>
      </c>
    </row>
    <row r="7228" spans="1:11" x14ac:dyDescent="0.25">
      <c r="A7228">
        <v>130908</v>
      </c>
      <c r="B7228" s="1" t="s">
        <v>1757</v>
      </c>
      <c r="C7228">
        <v>5000</v>
      </c>
      <c r="D7228" s="1" t="s">
        <v>22</v>
      </c>
      <c r="E7228" s="1" t="s">
        <v>24</v>
      </c>
      <c r="F7228" s="1" t="s">
        <v>318</v>
      </c>
      <c r="G7228" s="1" t="s">
        <v>27</v>
      </c>
      <c r="H7228" s="1" t="s">
        <v>125</v>
      </c>
      <c r="I7228" s="1" t="s">
        <v>126</v>
      </c>
      <c r="J7228">
        <v>5</v>
      </c>
      <c r="K7228" s="1" t="s">
        <v>31</v>
      </c>
    </row>
    <row r="7229" spans="1:11" x14ac:dyDescent="0.25">
      <c r="A7229">
        <v>130909</v>
      </c>
      <c r="B7229" s="1" t="s">
        <v>4514</v>
      </c>
      <c r="C7229">
        <v>3500</v>
      </c>
      <c r="D7229" s="1" t="s">
        <v>45</v>
      </c>
      <c r="E7229" s="1" t="s">
        <v>24</v>
      </c>
      <c r="F7229" s="1" t="s">
        <v>820</v>
      </c>
      <c r="G7229" s="1" t="s">
        <v>149</v>
      </c>
      <c r="H7229" s="1" t="s">
        <v>1794</v>
      </c>
      <c r="I7229" s="1" t="s">
        <v>151</v>
      </c>
      <c r="J7229">
        <v>5</v>
      </c>
      <c r="K7229" s="1" t="s">
        <v>152</v>
      </c>
    </row>
    <row r="7230" spans="1:11" x14ac:dyDescent="0.25">
      <c r="A7230">
        <v>130911</v>
      </c>
      <c r="B7230" s="1" t="s">
        <v>2019</v>
      </c>
      <c r="C7230">
        <v>56000</v>
      </c>
      <c r="D7230" s="1" t="s">
        <v>22</v>
      </c>
      <c r="E7230" s="1" t="s">
        <v>24</v>
      </c>
      <c r="F7230" s="1" t="s">
        <v>1431</v>
      </c>
      <c r="G7230" s="1" t="s">
        <v>37</v>
      </c>
      <c r="H7230" s="1" t="s">
        <v>1432</v>
      </c>
      <c r="I7230" s="1" t="s">
        <v>1399</v>
      </c>
      <c r="J7230">
        <v>5</v>
      </c>
      <c r="K7230" s="1" t="s">
        <v>95</v>
      </c>
    </row>
    <row r="7231" spans="1:11" x14ac:dyDescent="0.25">
      <c r="A7231">
        <v>130912</v>
      </c>
      <c r="B7231" s="1" t="s">
        <v>269</v>
      </c>
      <c r="C7231">
        <v>215000</v>
      </c>
      <c r="D7231" s="1" t="s">
        <v>22</v>
      </c>
      <c r="E7231" s="1" t="s">
        <v>24</v>
      </c>
      <c r="F7231" s="1" t="s">
        <v>237</v>
      </c>
      <c r="G7231" s="1" t="s">
        <v>238</v>
      </c>
      <c r="H7231" s="1" t="s">
        <v>239</v>
      </c>
      <c r="I7231" s="1" t="s">
        <v>240</v>
      </c>
      <c r="J7231">
        <v>7</v>
      </c>
      <c r="K7231" s="1" t="s">
        <v>87</v>
      </c>
    </row>
    <row r="7232" spans="1:11" x14ac:dyDescent="0.25">
      <c r="A7232">
        <v>130913</v>
      </c>
      <c r="B7232" s="1" t="s">
        <v>1248</v>
      </c>
      <c r="C7232">
        <v>40000</v>
      </c>
      <c r="D7232" s="1" t="s">
        <v>22</v>
      </c>
      <c r="E7232" s="1" t="s">
        <v>24</v>
      </c>
      <c r="F7232" s="1" t="s">
        <v>417</v>
      </c>
      <c r="G7232" s="1" t="s">
        <v>206</v>
      </c>
      <c r="H7232" s="1" t="s">
        <v>701</v>
      </c>
      <c r="I7232" s="1" t="s">
        <v>702</v>
      </c>
      <c r="J7232">
        <v>7</v>
      </c>
      <c r="K7232" s="1" t="s">
        <v>121</v>
      </c>
    </row>
    <row r="7233" spans="1:11" x14ac:dyDescent="0.25">
      <c r="A7233">
        <v>130915</v>
      </c>
      <c r="B7233" s="1" t="s">
        <v>593</v>
      </c>
      <c r="C7233">
        <v>120000</v>
      </c>
      <c r="D7233" s="1" t="s">
        <v>22</v>
      </c>
      <c r="E7233" s="1" t="s">
        <v>24</v>
      </c>
      <c r="F7233" s="1" t="s">
        <v>1266</v>
      </c>
      <c r="G7233" s="1" t="s">
        <v>27</v>
      </c>
      <c r="H7233" s="1" t="s">
        <v>1267</v>
      </c>
      <c r="I7233" s="1" t="s">
        <v>29</v>
      </c>
      <c r="J7233">
        <v>5</v>
      </c>
      <c r="K7233" s="1" t="s">
        <v>31</v>
      </c>
    </row>
    <row r="7234" spans="1:11" x14ac:dyDescent="0.25">
      <c r="A7234">
        <v>130916</v>
      </c>
      <c r="B7234" s="1" t="s">
        <v>1527</v>
      </c>
      <c r="C7234">
        <v>120000</v>
      </c>
      <c r="D7234" s="1" t="s">
        <v>22</v>
      </c>
      <c r="E7234" s="1" t="s">
        <v>24</v>
      </c>
      <c r="F7234" s="1" t="s">
        <v>1213</v>
      </c>
      <c r="G7234" s="1" t="s">
        <v>206</v>
      </c>
      <c r="H7234" s="1" t="s">
        <v>399</v>
      </c>
      <c r="I7234" s="1" t="s">
        <v>400</v>
      </c>
      <c r="J7234">
        <v>7</v>
      </c>
      <c r="K7234" s="1" t="s">
        <v>121</v>
      </c>
    </row>
    <row r="7235" spans="1:11" x14ac:dyDescent="0.25">
      <c r="A7235">
        <v>130917</v>
      </c>
      <c r="B7235" s="1" t="s">
        <v>992</v>
      </c>
      <c r="C7235">
        <v>30400</v>
      </c>
      <c r="D7235" s="1" t="s">
        <v>45</v>
      </c>
      <c r="E7235" s="1" t="s">
        <v>24</v>
      </c>
      <c r="F7235" s="1" t="s">
        <v>226</v>
      </c>
      <c r="G7235" s="1" t="s">
        <v>118</v>
      </c>
      <c r="H7235" s="1" t="s">
        <v>310</v>
      </c>
      <c r="I7235" s="1" t="s">
        <v>466</v>
      </c>
      <c r="J7235">
        <v>5</v>
      </c>
      <c r="K7235" s="1" t="s">
        <v>51</v>
      </c>
    </row>
    <row r="7236" spans="1:11" x14ac:dyDescent="0.25">
      <c r="A7236">
        <v>130918</v>
      </c>
      <c r="B7236" s="1" t="s">
        <v>4516</v>
      </c>
      <c r="C7236">
        <v>24000</v>
      </c>
      <c r="D7236" s="1" t="s">
        <v>22</v>
      </c>
      <c r="E7236" s="1" t="s">
        <v>24</v>
      </c>
      <c r="F7236" s="1" t="s">
        <v>431</v>
      </c>
      <c r="G7236" s="1" t="s">
        <v>37</v>
      </c>
      <c r="H7236" s="1" t="s">
        <v>141</v>
      </c>
      <c r="I7236" s="1" t="s">
        <v>126</v>
      </c>
      <c r="J7236">
        <v>7</v>
      </c>
      <c r="K7236" s="1" t="s">
        <v>51</v>
      </c>
    </row>
    <row r="7237" spans="1:11" x14ac:dyDescent="0.25">
      <c r="A7237">
        <v>130919</v>
      </c>
      <c r="B7237" s="1" t="s">
        <v>4517</v>
      </c>
      <c r="C7237">
        <v>30646</v>
      </c>
      <c r="D7237" s="1" t="s">
        <v>45</v>
      </c>
      <c r="E7237" s="1" t="s">
        <v>24</v>
      </c>
      <c r="F7237" s="1" t="s">
        <v>1058</v>
      </c>
      <c r="G7237" s="1" t="s">
        <v>48</v>
      </c>
      <c r="H7237" s="1" t="s">
        <v>220</v>
      </c>
      <c r="I7237" s="1" t="s">
        <v>221</v>
      </c>
      <c r="J7237">
        <v>7</v>
      </c>
      <c r="K7237" s="1" t="s">
        <v>51</v>
      </c>
    </row>
    <row r="7238" spans="1:11" x14ac:dyDescent="0.25">
      <c r="A7238">
        <v>130920</v>
      </c>
      <c r="B7238" s="1" t="s">
        <v>980</v>
      </c>
      <c r="C7238">
        <v>15000</v>
      </c>
      <c r="D7238" s="1" t="s">
        <v>22</v>
      </c>
      <c r="E7238" s="1" t="s">
        <v>24</v>
      </c>
      <c r="F7238" s="1" t="s">
        <v>981</v>
      </c>
      <c r="G7238" s="1" t="s">
        <v>427</v>
      </c>
      <c r="H7238" s="1" t="s">
        <v>448</v>
      </c>
      <c r="I7238" s="1" t="s">
        <v>449</v>
      </c>
      <c r="J7238">
        <v>5</v>
      </c>
      <c r="K7238" s="1" t="s">
        <v>58</v>
      </c>
    </row>
    <row r="7239" spans="1:11" x14ac:dyDescent="0.25">
      <c r="A7239">
        <v>130921</v>
      </c>
      <c r="B7239" s="1" t="s">
        <v>2729</v>
      </c>
      <c r="C7239">
        <v>50000</v>
      </c>
      <c r="D7239" s="1" t="s">
        <v>22</v>
      </c>
      <c r="E7239" s="1" t="s">
        <v>24</v>
      </c>
      <c r="F7239" s="1" t="s">
        <v>2403</v>
      </c>
      <c r="G7239" s="1" t="s">
        <v>37</v>
      </c>
      <c r="H7239" s="1" t="s">
        <v>1957</v>
      </c>
      <c r="I7239" s="1" t="s">
        <v>315</v>
      </c>
      <c r="J7239">
        <v>5</v>
      </c>
      <c r="K7239" s="1" t="s">
        <v>316</v>
      </c>
    </row>
    <row r="7240" spans="1:11" x14ac:dyDescent="0.25">
      <c r="A7240">
        <v>130922</v>
      </c>
      <c r="B7240" s="1" t="s">
        <v>1030</v>
      </c>
      <c r="C7240">
        <v>34000</v>
      </c>
      <c r="D7240" s="1" t="s">
        <v>45</v>
      </c>
      <c r="E7240" s="1" t="s">
        <v>24</v>
      </c>
      <c r="F7240" s="1" t="s">
        <v>594</v>
      </c>
      <c r="G7240" s="1" t="s">
        <v>914</v>
      </c>
      <c r="H7240" s="1" t="s">
        <v>915</v>
      </c>
      <c r="I7240" s="1" t="s">
        <v>916</v>
      </c>
      <c r="J7240">
        <v>5</v>
      </c>
      <c r="K7240" s="1" t="s">
        <v>58</v>
      </c>
    </row>
    <row r="7241" spans="1:11" x14ac:dyDescent="0.25">
      <c r="A7241">
        <v>130923</v>
      </c>
      <c r="B7241" s="1" t="s">
        <v>716</v>
      </c>
      <c r="C7241">
        <v>54000</v>
      </c>
      <c r="D7241" s="1" t="s">
        <v>22</v>
      </c>
      <c r="E7241" s="1" t="s">
        <v>24</v>
      </c>
      <c r="F7241" s="1" t="s">
        <v>124</v>
      </c>
      <c r="G7241" s="1" t="s">
        <v>27</v>
      </c>
      <c r="H7241" s="1" t="s">
        <v>125</v>
      </c>
      <c r="I7241" s="1" t="s">
        <v>126</v>
      </c>
      <c r="J7241">
        <v>7</v>
      </c>
      <c r="K7241" s="1" t="s">
        <v>31</v>
      </c>
    </row>
    <row r="7242" spans="1:11" x14ac:dyDescent="0.25">
      <c r="A7242">
        <v>130924</v>
      </c>
      <c r="B7242" s="1" t="s">
        <v>4519</v>
      </c>
      <c r="C7242">
        <v>40000</v>
      </c>
      <c r="D7242" s="1" t="s">
        <v>22</v>
      </c>
      <c r="E7242" s="1" t="s">
        <v>211</v>
      </c>
      <c r="F7242" s="1" t="s">
        <v>129</v>
      </c>
      <c r="G7242" s="1" t="s">
        <v>243</v>
      </c>
      <c r="H7242" s="1" t="s">
        <v>4520</v>
      </c>
      <c r="I7242" s="1" t="s">
        <v>1451</v>
      </c>
      <c r="J7242">
        <v>5</v>
      </c>
      <c r="K7242" s="1" t="s">
        <v>246</v>
      </c>
    </row>
    <row r="7243" spans="1:11" x14ac:dyDescent="0.25">
      <c r="A7243">
        <v>130925</v>
      </c>
      <c r="B7243" s="1" t="s">
        <v>1032</v>
      </c>
      <c r="C7243">
        <v>120000</v>
      </c>
      <c r="D7243" s="1" t="s">
        <v>45</v>
      </c>
      <c r="E7243" s="1" t="s">
        <v>24</v>
      </c>
      <c r="F7243" s="1" t="s">
        <v>180</v>
      </c>
      <c r="G7243" s="1" t="s">
        <v>149</v>
      </c>
      <c r="H7243" s="1" t="s">
        <v>807</v>
      </c>
      <c r="I7243" s="1" t="s">
        <v>808</v>
      </c>
      <c r="J7243">
        <v>5</v>
      </c>
      <c r="K7243" s="1" t="s">
        <v>166</v>
      </c>
    </row>
    <row r="7244" spans="1:11" x14ac:dyDescent="0.25">
      <c r="A7244">
        <v>130926</v>
      </c>
      <c r="B7244" s="1" t="s">
        <v>1855</v>
      </c>
      <c r="C7244">
        <v>15000</v>
      </c>
      <c r="D7244" s="1" t="s">
        <v>45</v>
      </c>
      <c r="E7244" s="1" t="s">
        <v>24</v>
      </c>
      <c r="F7244" s="1" t="s">
        <v>194</v>
      </c>
      <c r="G7244" s="1" t="s">
        <v>118</v>
      </c>
      <c r="H7244" s="1" t="s">
        <v>548</v>
      </c>
      <c r="I7244" s="1" t="s">
        <v>549</v>
      </c>
      <c r="J7244">
        <v>5</v>
      </c>
      <c r="K7244" s="1" t="s">
        <v>152</v>
      </c>
    </row>
    <row r="7245" spans="1:11" x14ac:dyDescent="0.25">
      <c r="A7245">
        <v>130927</v>
      </c>
      <c r="B7245" s="1" t="s">
        <v>2173</v>
      </c>
      <c r="C7245">
        <v>50000</v>
      </c>
      <c r="D7245" s="1" t="s">
        <v>22</v>
      </c>
      <c r="E7245" s="1" t="s">
        <v>211</v>
      </c>
      <c r="F7245" s="1" t="s">
        <v>313</v>
      </c>
      <c r="G7245" s="1" t="s">
        <v>37</v>
      </c>
      <c r="H7245" s="1" t="s">
        <v>314</v>
      </c>
      <c r="I7245" s="1" t="s">
        <v>315</v>
      </c>
      <c r="J7245">
        <v>5</v>
      </c>
      <c r="K7245" s="1" t="s">
        <v>316</v>
      </c>
    </row>
    <row r="7246" spans="1:11" x14ac:dyDescent="0.25">
      <c r="A7246">
        <v>130928</v>
      </c>
      <c r="B7246" s="1" t="s">
        <v>1112</v>
      </c>
      <c r="C7246">
        <v>84000</v>
      </c>
      <c r="D7246" s="1" t="s">
        <v>22</v>
      </c>
      <c r="E7246" s="1" t="s">
        <v>24</v>
      </c>
      <c r="F7246" s="1" t="s">
        <v>91</v>
      </c>
      <c r="G7246" s="1" t="s">
        <v>92</v>
      </c>
      <c r="H7246" s="1" t="s">
        <v>589</v>
      </c>
      <c r="I7246" s="1" t="s">
        <v>94</v>
      </c>
      <c r="J7246">
        <v>5</v>
      </c>
      <c r="K7246" s="1" t="s">
        <v>95</v>
      </c>
    </row>
    <row r="7247" spans="1:11" x14ac:dyDescent="0.25">
      <c r="A7247">
        <v>130929</v>
      </c>
      <c r="B7247" s="1" t="s">
        <v>1404</v>
      </c>
      <c r="C7247">
        <v>50000</v>
      </c>
      <c r="D7247" s="1" t="s">
        <v>45</v>
      </c>
      <c r="E7247" s="1" t="s">
        <v>24</v>
      </c>
      <c r="F7247" s="1" t="s">
        <v>194</v>
      </c>
      <c r="G7247" s="1" t="s">
        <v>48</v>
      </c>
      <c r="H7247" s="1" t="s">
        <v>622</v>
      </c>
      <c r="I7247" s="1" t="s">
        <v>623</v>
      </c>
      <c r="J7247">
        <v>5</v>
      </c>
      <c r="K7247" s="1" t="s">
        <v>51</v>
      </c>
    </row>
    <row r="7248" spans="1:11" x14ac:dyDescent="0.25">
      <c r="A7248">
        <v>130930</v>
      </c>
      <c r="B7248" s="1" t="s">
        <v>1067</v>
      </c>
      <c r="C7248">
        <v>25000</v>
      </c>
      <c r="D7248" s="1" t="s">
        <v>45</v>
      </c>
      <c r="E7248" s="1" t="s">
        <v>211</v>
      </c>
      <c r="F7248" s="1" t="s">
        <v>148</v>
      </c>
      <c r="G7248" s="1" t="s">
        <v>358</v>
      </c>
      <c r="H7248" s="1" t="s">
        <v>589</v>
      </c>
      <c r="I7248" s="1" t="s">
        <v>1068</v>
      </c>
      <c r="J7248">
        <v>5</v>
      </c>
      <c r="K7248" s="1" t="s">
        <v>58</v>
      </c>
    </row>
    <row r="7249" spans="1:11" x14ac:dyDescent="0.25">
      <c r="A7249">
        <v>130932</v>
      </c>
      <c r="B7249" s="1" t="s">
        <v>2195</v>
      </c>
      <c r="C7249">
        <v>52000</v>
      </c>
      <c r="D7249" s="1" t="s">
        <v>22</v>
      </c>
      <c r="E7249" s="1" t="s">
        <v>24</v>
      </c>
      <c r="F7249" s="1" t="s">
        <v>1431</v>
      </c>
      <c r="G7249" s="1" t="s">
        <v>37</v>
      </c>
      <c r="H7249" s="1" t="s">
        <v>1432</v>
      </c>
      <c r="I7249" s="1" t="s">
        <v>1399</v>
      </c>
      <c r="J7249">
        <v>5</v>
      </c>
      <c r="K7249" s="1" t="s">
        <v>95</v>
      </c>
    </row>
    <row r="7250" spans="1:11" x14ac:dyDescent="0.25">
      <c r="A7250">
        <v>130933</v>
      </c>
      <c r="B7250" s="1" t="s">
        <v>2562</v>
      </c>
      <c r="C7250">
        <v>18500</v>
      </c>
      <c r="D7250" s="1" t="s">
        <v>45</v>
      </c>
      <c r="E7250" s="1" t="s">
        <v>24</v>
      </c>
      <c r="F7250" s="1" t="s">
        <v>148</v>
      </c>
      <c r="G7250" s="1" t="s">
        <v>358</v>
      </c>
      <c r="H7250" s="1" t="s">
        <v>589</v>
      </c>
      <c r="I7250" s="1" t="s">
        <v>1068</v>
      </c>
      <c r="J7250">
        <v>5</v>
      </c>
      <c r="K7250" s="1" t="s">
        <v>58</v>
      </c>
    </row>
    <row r="7251" spans="1:11" x14ac:dyDescent="0.25">
      <c r="A7251">
        <v>130934</v>
      </c>
      <c r="B7251" s="1" t="s">
        <v>1490</v>
      </c>
      <c r="C7251">
        <v>50000</v>
      </c>
      <c r="D7251" s="1" t="s">
        <v>22</v>
      </c>
      <c r="E7251" s="1" t="s">
        <v>24</v>
      </c>
      <c r="F7251" s="1" t="s">
        <v>2080</v>
      </c>
      <c r="G7251" s="1" t="s">
        <v>54</v>
      </c>
      <c r="H7251" s="1" t="s">
        <v>750</v>
      </c>
      <c r="I7251" s="1" t="s">
        <v>751</v>
      </c>
      <c r="J7251">
        <v>5</v>
      </c>
      <c r="K7251" s="1" t="s">
        <v>152</v>
      </c>
    </row>
    <row r="7252" spans="1:11" x14ac:dyDescent="0.25">
      <c r="A7252">
        <v>130935</v>
      </c>
      <c r="B7252" s="1" t="s">
        <v>949</v>
      </c>
      <c r="C7252">
        <v>35000</v>
      </c>
      <c r="D7252" s="1" t="s">
        <v>45</v>
      </c>
      <c r="E7252" s="1" t="s">
        <v>24</v>
      </c>
      <c r="F7252" s="1" t="s">
        <v>950</v>
      </c>
      <c r="G7252" s="1" t="s">
        <v>455</v>
      </c>
      <c r="H7252" s="1" t="s">
        <v>114</v>
      </c>
      <c r="I7252" s="1" t="s">
        <v>456</v>
      </c>
      <c r="J7252">
        <v>5</v>
      </c>
      <c r="K7252" s="1" t="s">
        <v>201</v>
      </c>
    </row>
    <row r="7253" spans="1:11" x14ac:dyDescent="0.25">
      <c r="A7253">
        <v>130936</v>
      </c>
      <c r="B7253" s="1" t="s">
        <v>3946</v>
      </c>
      <c r="C7253">
        <v>15500</v>
      </c>
      <c r="D7253" s="1" t="s">
        <v>45</v>
      </c>
      <c r="E7253" s="1" t="s">
        <v>24</v>
      </c>
      <c r="F7253" s="1" t="s">
        <v>502</v>
      </c>
      <c r="G7253" s="1" t="s">
        <v>881</v>
      </c>
      <c r="H7253" s="1" t="s">
        <v>134</v>
      </c>
      <c r="I7253" s="1" t="s">
        <v>882</v>
      </c>
      <c r="J7253">
        <v>5</v>
      </c>
      <c r="K7253" s="1" t="s">
        <v>87</v>
      </c>
    </row>
    <row r="7254" spans="1:11" x14ac:dyDescent="0.25">
      <c r="A7254">
        <v>130937</v>
      </c>
      <c r="B7254" s="1" t="s">
        <v>1314</v>
      </c>
      <c r="C7254">
        <v>120000</v>
      </c>
      <c r="D7254" s="1" t="s">
        <v>22</v>
      </c>
      <c r="E7254" s="1" t="s">
        <v>24</v>
      </c>
      <c r="F7254" s="1" t="s">
        <v>421</v>
      </c>
      <c r="G7254" s="1" t="s">
        <v>54</v>
      </c>
      <c r="H7254" s="1" t="s">
        <v>750</v>
      </c>
      <c r="I7254" s="1" t="s">
        <v>424</v>
      </c>
      <c r="J7254">
        <v>5</v>
      </c>
      <c r="K7254" s="1" t="s">
        <v>152</v>
      </c>
    </row>
    <row r="7255" spans="1:11" x14ac:dyDescent="0.25">
      <c r="A7255">
        <v>130938</v>
      </c>
      <c r="B7255" s="1" t="s">
        <v>1209</v>
      </c>
      <c r="C7255">
        <v>60000</v>
      </c>
      <c r="D7255" s="1" t="s">
        <v>22</v>
      </c>
      <c r="E7255" s="1" t="s">
        <v>24</v>
      </c>
      <c r="F7255" s="1" t="s">
        <v>1210</v>
      </c>
      <c r="G7255" s="1" t="s">
        <v>54</v>
      </c>
      <c r="H7255" s="1" t="s">
        <v>750</v>
      </c>
      <c r="I7255" s="1" t="s">
        <v>751</v>
      </c>
      <c r="J7255">
        <v>5</v>
      </c>
      <c r="K7255" s="1" t="s">
        <v>152</v>
      </c>
    </row>
    <row r="7256" spans="1:11" x14ac:dyDescent="0.25">
      <c r="A7256">
        <v>130939</v>
      </c>
      <c r="B7256" s="1" t="s">
        <v>767</v>
      </c>
      <c r="C7256">
        <v>80000</v>
      </c>
      <c r="D7256" s="1" t="s">
        <v>22</v>
      </c>
      <c r="E7256" s="1" t="s">
        <v>24</v>
      </c>
      <c r="F7256" s="1" t="s">
        <v>768</v>
      </c>
      <c r="G7256" s="1" t="s">
        <v>206</v>
      </c>
      <c r="H7256" s="1" t="s">
        <v>399</v>
      </c>
      <c r="I7256" s="1" t="s">
        <v>400</v>
      </c>
      <c r="J7256">
        <v>9</v>
      </c>
      <c r="K7256" s="1" t="s">
        <v>121</v>
      </c>
    </row>
    <row r="7257" spans="1:11" x14ac:dyDescent="0.25">
      <c r="A7257">
        <v>130940</v>
      </c>
      <c r="B7257" s="1" t="s">
        <v>1663</v>
      </c>
      <c r="C7257">
        <v>43011</v>
      </c>
      <c r="D7257" s="1" t="s">
        <v>45</v>
      </c>
      <c r="E7257" s="1" t="s">
        <v>24</v>
      </c>
      <c r="F7257" s="1" t="s">
        <v>1666</v>
      </c>
      <c r="G7257" s="1" t="s">
        <v>455</v>
      </c>
      <c r="H7257" s="1" t="s">
        <v>1667</v>
      </c>
      <c r="I7257" s="1" t="s">
        <v>1668</v>
      </c>
      <c r="J7257">
        <v>5</v>
      </c>
      <c r="K7257" s="1" t="s">
        <v>95</v>
      </c>
    </row>
    <row r="7258" spans="1:11" x14ac:dyDescent="0.25">
      <c r="A7258">
        <v>130941</v>
      </c>
      <c r="B7258" s="1" t="s">
        <v>96</v>
      </c>
      <c r="C7258">
        <v>136000</v>
      </c>
      <c r="D7258" s="1" t="s">
        <v>22</v>
      </c>
      <c r="E7258" s="1" t="s">
        <v>24</v>
      </c>
      <c r="F7258" s="1" t="s">
        <v>97</v>
      </c>
      <c r="G7258" s="1" t="s">
        <v>98</v>
      </c>
      <c r="H7258" s="1" t="s">
        <v>99</v>
      </c>
      <c r="I7258" s="1" t="s">
        <v>100</v>
      </c>
      <c r="J7258">
        <v>5</v>
      </c>
      <c r="K7258" s="1" t="s">
        <v>101</v>
      </c>
    </row>
    <row r="7259" spans="1:11" x14ac:dyDescent="0.25">
      <c r="A7259">
        <v>130942</v>
      </c>
      <c r="B7259" s="1" t="s">
        <v>1429</v>
      </c>
      <c r="C7259">
        <v>15000</v>
      </c>
      <c r="D7259" s="1" t="s">
        <v>22</v>
      </c>
      <c r="E7259" s="1" t="s">
        <v>24</v>
      </c>
      <c r="F7259" s="1" t="s">
        <v>1431</v>
      </c>
      <c r="G7259" s="1" t="s">
        <v>37</v>
      </c>
      <c r="H7259" s="1" t="s">
        <v>1432</v>
      </c>
      <c r="I7259" s="1" t="s">
        <v>1399</v>
      </c>
      <c r="J7259">
        <v>5</v>
      </c>
      <c r="K7259" s="1" t="s">
        <v>95</v>
      </c>
    </row>
    <row r="7260" spans="1:11" x14ac:dyDescent="0.25">
      <c r="A7260">
        <v>130943</v>
      </c>
      <c r="B7260" s="1" t="s">
        <v>1052</v>
      </c>
      <c r="C7260">
        <v>110000</v>
      </c>
      <c r="D7260" s="1" t="s">
        <v>22</v>
      </c>
      <c r="E7260" s="1" t="s">
        <v>24</v>
      </c>
      <c r="F7260" s="1" t="s">
        <v>546</v>
      </c>
      <c r="G7260" s="1" t="s">
        <v>781</v>
      </c>
      <c r="H7260" s="1" t="s">
        <v>782</v>
      </c>
      <c r="I7260" s="1" t="s">
        <v>783</v>
      </c>
      <c r="J7260">
        <v>7</v>
      </c>
      <c r="K7260" s="1" t="s">
        <v>121</v>
      </c>
    </row>
    <row r="7261" spans="1:11" x14ac:dyDescent="0.25">
      <c r="A7261">
        <v>130944</v>
      </c>
      <c r="B7261" s="1" t="s">
        <v>370</v>
      </c>
      <c r="C7261">
        <v>100000</v>
      </c>
      <c r="D7261" s="1" t="s">
        <v>45</v>
      </c>
      <c r="E7261" s="1" t="s">
        <v>24</v>
      </c>
      <c r="F7261" s="1" t="s">
        <v>357</v>
      </c>
      <c r="G7261" s="1" t="s">
        <v>358</v>
      </c>
      <c r="H7261" s="1" t="s">
        <v>359</v>
      </c>
      <c r="I7261" s="1" t="s">
        <v>360</v>
      </c>
      <c r="J7261">
        <v>5</v>
      </c>
      <c r="K7261" s="1" t="s">
        <v>58</v>
      </c>
    </row>
    <row r="7262" spans="1:11" x14ac:dyDescent="0.25">
      <c r="A7262">
        <v>130945</v>
      </c>
      <c r="B7262" s="1" t="s">
        <v>923</v>
      </c>
      <c r="C7262">
        <v>70000</v>
      </c>
      <c r="D7262" s="1" t="s">
        <v>45</v>
      </c>
      <c r="E7262" s="1" t="s">
        <v>24</v>
      </c>
      <c r="F7262" s="1" t="s">
        <v>129</v>
      </c>
      <c r="G7262" s="1" t="s">
        <v>79</v>
      </c>
      <c r="H7262" s="1" t="s">
        <v>130</v>
      </c>
      <c r="I7262" s="1" t="s">
        <v>131</v>
      </c>
      <c r="J7262">
        <v>5</v>
      </c>
      <c r="K7262" s="1" t="s">
        <v>31</v>
      </c>
    </row>
    <row r="7263" spans="1:11" x14ac:dyDescent="0.25">
      <c r="A7263">
        <v>130946</v>
      </c>
      <c r="B7263" s="1" t="s">
        <v>963</v>
      </c>
      <c r="C7263">
        <v>110000</v>
      </c>
      <c r="D7263" s="1" t="s">
        <v>22</v>
      </c>
      <c r="E7263" s="1" t="s">
        <v>24</v>
      </c>
      <c r="F7263" s="1" t="s">
        <v>194</v>
      </c>
      <c r="G7263" s="1" t="s">
        <v>422</v>
      </c>
      <c r="H7263" s="1" t="s">
        <v>964</v>
      </c>
      <c r="I7263" s="1" t="s">
        <v>965</v>
      </c>
      <c r="J7263">
        <v>5</v>
      </c>
      <c r="K7263" s="1" t="s">
        <v>152</v>
      </c>
    </row>
    <row r="7264" spans="1:11" x14ac:dyDescent="0.25">
      <c r="A7264">
        <v>130947</v>
      </c>
      <c r="B7264" s="1" t="s">
        <v>3542</v>
      </c>
      <c r="C7264">
        <v>127991</v>
      </c>
      <c r="D7264" s="1" t="s">
        <v>22</v>
      </c>
      <c r="E7264" s="1" t="s">
        <v>24</v>
      </c>
      <c r="F7264" s="1" t="s">
        <v>140</v>
      </c>
      <c r="G7264" s="1" t="s">
        <v>37</v>
      </c>
      <c r="H7264" s="1" t="s">
        <v>141</v>
      </c>
      <c r="I7264" s="1" t="s">
        <v>126</v>
      </c>
      <c r="J7264">
        <v>5</v>
      </c>
      <c r="K7264" s="1" t="s">
        <v>51</v>
      </c>
    </row>
    <row r="7265" spans="1:11" x14ac:dyDescent="0.25">
      <c r="A7265">
        <v>130948</v>
      </c>
      <c r="B7265" s="1" t="s">
        <v>3779</v>
      </c>
      <c r="C7265">
        <v>198000</v>
      </c>
      <c r="D7265" s="1" t="s">
        <v>22</v>
      </c>
      <c r="E7265" s="1" t="s">
        <v>24</v>
      </c>
      <c r="F7265" s="1" t="s">
        <v>242</v>
      </c>
      <c r="G7265" s="1" t="s">
        <v>345</v>
      </c>
      <c r="H7265" s="1" t="s">
        <v>589</v>
      </c>
      <c r="I7265" s="1" t="s">
        <v>2764</v>
      </c>
      <c r="J7265">
        <v>5</v>
      </c>
      <c r="K7265" s="1" t="s">
        <v>254</v>
      </c>
    </row>
    <row r="7266" spans="1:11" x14ac:dyDescent="0.25">
      <c r="A7266">
        <v>130949</v>
      </c>
      <c r="B7266" s="1" t="s">
        <v>3856</v>
      </c>
      <c r="C7266">
        <v>65000</v>
      </c>
      <c r="D7266" s="1" t="s">
        <v>45</v>
      </c>
      <c r="E7266" s="1" t="s">
        <v>24</v>
      </c>
      <c r="F7266" s="1" t="s">
        <v>859</v>
      </c>
      <c r="G7266" s="1" t="s">
        <v>678</v>
      </c>
      <c r="H7266" s="1" t="s">
        <v>138</v>
      </c>
      <c r="I7266" s="1" t="s">
        <v>861</v>
      </c>
      <c r="J7266">
        <v>5</v>
      </c>
      <c r="K7266" s="1" t="s">
        <v>152</v>
      </c>
    </row>
    <row r="7267" spans="1:11" x14ac:dyDescent="0.25">
      <c r="A7267">
        <v>130951</v>
      </c>
      <c r="B7267" s="1" t="s">
        <v>3857</v>
      </c>
      <c r="C7267">
        <v>20000</v>
      </c>
      <c r="D7267" s="1" t="s">
        <v>22</v>
      </c>
      <c r="E7267" s="1" t="s">
        <v>24</v>
      </c>
      <c r="F7267" s="1" t="s">
        <v>639</v>
      </c>
      <c r="G7267" s="1" t="s">
        <v>27</v>
      </c>
      <c r="H7267" s="1" t="s">
        <v>125</v>
      </c>
      <c r="I7267" s="1" t="s">
        <v>126</v>
      </c>
      <c r="J7267">
        <v>5</v>
      </c>
      <c r="K7267" s="1" t="s">
        <v>31</v>
      </c>
    </row>
    <row r="7268" spans="1:11" x14ac:dyDescent="0.25">
      <c r="A7268">
        <v>130952</v>
      </c>
      <c r="B7268" s="1" t="s">
        <v>3792</v>
      </c>
      <c r="C7268">
        <v>60000</v>
      </c>
      <c r="D7268" s="1" t="s">
        <v>45</v>
      </c>
      <c r="E7268" s="1" t="s">
        <v>24</v>
      </c>
      <c r="F7268" s="1" t="s">
        <v>194</v>
      </c>
      <c r="G7268" s="1" t="s">
        <v>118</v>
      </c>
      <c r="H7268" s="1" t="s">
        <v>851</v>
      </c>
      <c r="I7268" s="1" t="s">
        <v>369</v>
      </c>
      <c r="J7268">
        <v>5</v>
      </c>
      <c r="K7268" s="1" t="s">
        <v>316</v>
      </c>
    </row>
    <row r="7269" spans="1:11" x14ac:dyDescent="0.25">
      <c r="A7269">
        <v>130953</v>
      </c>
      <c r="B7269" s="1" t="s">
        <v>1336</v>
      </c>
      <c r="C7269">
        <v>13120</v>
      </c>
      <c r="D7269" s="1" t="s">
        <v>45</v>
      </c>
      <c r="E7269" s="1" t="s">
        <v>24</v>
      </c>
      <c r="F7269" s="1" t="s">
        <v>665</v>
      </c>
      <c r="G7269" s="1" t="s">
        <v>666</v>
      </c>
      <c r="H7269" s="1" t="s">
        <v>667</v>
      </c>
      <c r="I7269" s="1" t="s">
        <v>668</v>
      </c>
      <c r="J7269">
        <v>5</v>
      </c>
      <c r="K7269" s="1" t="s">
        <v>101</v>
      </c>
    </row>
    <row r="7270" spans="1:11" x14ac:dyDescent="0.25">
      <c r="A7270">
        <v>130954</v>
      </c>
      <c r="B7270" s="1" t="s">
        <v>3858</v>
      </c>
      <c r="C7270">
        <v>87500</v>
      </c>
      <c r="D7270" s="1" t="s">
        <v>22</v>
      </c>
      <c r="E7270" s="1" t="s">
        <v>24</v>
      </c>
      <c r="F7270" s="1" t="s">
        <v>793</v>
      </c>
      <c r="G7270" s="1" t="s">
        <v>1039</v>
      </c>
      <c r="H7270" s="1" t="s">
        <v>290</v>
      </c>
      <c r="I7270" s="1" t="s">
        <v>1040</v>
      </c>
      <c r="J7270">
        <v>5</v>
      </c>
      <c r="K7270" s="1" t="s">
        <v>216</v>
      </c>
    </row>
    <row r="7271" spans="1:11" x14ac:dyDescent="0.25">
      <c r="A7271">
        <v>130955</v>
      </c>
      <c r="B7271" s="1" t="s">
        <v>893</v>
      </c>
      <c r="C7271">
        <v>125000</v>
      </c>
      <c r="D7271" s="1" t="s">
        <v>22</v>
      </c>
      <c r="E7271" s="1" t="s">
        <v>24</v>
      </c>
      <c r="F7271" s="1" t="s">
        <v>426</v>
      </c>
      <c r="G7271" s="1" t="s">
        <v>427</v>
      </c>
      <c r="H7271" s="1" t="s">
        <v>428</v>
      </c>
      <c r="I7271" s="1" t="s">
        <v>429</v>
      </c>
      <c r="J7271">
        <v>5</v>
      </c>
      <c r="K7271" s="1" t="s">
        <v>58</v>
      </c>
    </row>
    <row r="7272" spans="1:11" x14ac:dyDescent="0.25">
      <c r="A7272">
        <v>130956</v>
      </c>
      <c r="B7272" s="1" t="s">
        <v>1469</v>
      </c>
      <c r="C7272">
        <v>25000</v>
      </c>
      <c r="D7272" s="1" t="s">
        <v>45</v>
      </c>
      <c r="E7272" s="1" t="s">
        <v>211</v>
      </c>
      <c r="F7272" s="1" t="s">
        <v>643</v>
      </c>
      <c r="G7272" s="1" t="s">
        <v>66</v>
      </c>
      <c r="H7272" s="1" t="s">
        <v>67</v>
      </c>
      <c r="I7272" s="1" t="s">
        <v>637</v>
      </c>
      <c r="J7272">
        <v>5</v>
      </c>
      <c r="K7272" s="1" t="s">
        <v>58</v>
      </c>
    </row>
    <row r="7273" spans="1:11" x14ac:dyDescent="0.25">
      <c r="A7273">
        <v>130957</v>
      </c>
      <c r="B7273" s="1" t="s">
        <v>1075</v>
      </c>
      <c r="C7273">
        <v>120000</v>
      </c>
      <c r="D7273" s="1" t="s">
        <v>22</v>
      </c>
      <c r="E7273" s="1" t="s">
        <v>24</v>
      </c>
      <c r="F7273" s="1" t="s">
        <v>459</v>
      </c>
      <c r="G7273" s="1" t="s">
        <v>27</v>
      </c>
      <c r="H7273" s="1" t="s">
        <v>146</v>
      </c>
      <c r="I7273" s="1" t="s">
        <v>126</v>
      </c>
      <c r="J7273">
        <v>7</v>
      </c>
      <c r="K7273" s="1" t="s">
        <v>31</v>
      </c>
    </row>
    <row r="7274" spans="1:11" x14ac:dyDescent="0.25">
      <c r="A7274">
        <v>130958</v>
      </c>
      <c r="B7274" s="1" t="s">
        <v>2045</v>
      </c>
      <c r="C7274">
        <v>35000</v>
      </c>
      <c r="D7274" s="1" t="s">
        <v>45</v>
      </c>
      <c r="E7274" s="1" t="s">
        <v>24</v>
      </c>
      <c r="F7274" s="1" t="s">
        <v>468</v>
      </c>
      <c r="G7274" s="1" t="s">
        <v>195</v>
      </c>
      <c r="H7274" s="1" t="s">
        <v>196</v>
      </c>
      <c r="I7274" s="1" t="s">
        <v>794</v>
      </c>
      <c r="J7274">
        <v>5</v>
      </c>
      <c r="K7274" s="1" t="s">
        <v>58</v>
      </c>
    </row>
    <row r="7275" spans="1:11" x14ac:dyDescent="0.25">
      <c r="A7275">
        <v>130959</v>
      </c>
      <c r="B7275" s="1" t="s">
        <v>1371</v>
      </c>
      <c r="C7275">
        <v>25000</v>
      </c>
      <c r="D7275" s="1" t="s">
        <v>22</v>
      </c>
      <c r="E7275" s="1" t="s">
        <v>24</v>
      </c>
      <c r="F7275" s="1" t="s">
        <v>133</v>
      </c>
      <c r="G7275" s="1" t="s">
        <v>54</v>
      </c>
      <c r="H7275" s="1" t="s">
        <v>134</v>
      </c>
      <c r="I7275" s="1" t="s">
        <v>135</v>
      </c>
      <c r="J7275">
        <v>5</v>
      </c>
      <c r="K7275" s="1" t="s">
        <v>58</v>
      </c>
    </row>
    <row r="7276" spans="1:11" x14ac:dyDescent="0.25">
      <c r="A7276">
        <v>130960</v>
      </c>
      <c r="B7276" s="1" t="s">
        <v>3859</v>
      </c>
      <c r="C7276">
        <v>120000</v>
      </c>
      <c r="D7276" s="1" t="s">
        <v>22</v>
      </c>
      <c r="E7276" s="1" t="s">
        <v>24</v>
      </c>
      <c r="F7276" s="1" t="s">
        <v>3860</v>
      </c>
      <c r="G7276" s="1" t="s">
        <v>2838</v>
      </c>
      <c r="H7276" s="1" t="s">
        <v>55</v>
      </c>
      <c r="I7276" s="1" t="s">
        <v>3861</v>
      </c>
      <c r="J7276">
        <v>5</v>
      </c>
      <c r="K7276" s="1" t="s">
        <v>40</v>
      </c>
    </row>
    <row r="7277" spans="1:11" x14ac:dyDescent="0.25">
      <c r="A7277">
        <v>130961</v>
      </c>
      <c r="B7277" s="1" t="s">
        <v>3862</v>
      </c>
      <c r="C7277">
        <v>25000</v>
      </c>
      <c r="D7277" s="1" t="s">
        <v>45</v>
      </c>
      <c r="E7277" s="1" t="s">
        <v>211</v>
      </c>
      <c r="F7277" s="1" t="s">
        <v>2958</v>
      </c>
      <c r="G7277" s="1" t="s">
        <v>455</v>
      </c>
      <c r="H7277" s="1" t="s">
        <v>114</v>
      </c>
      <c r="I7277" s="1" t="s">
        <v>456</v>
      </c>
      <c r="J7277">
        <v>5</v>
      </c>
      <c r="K7277" s="1" t="s">
        <v>101</v>
      </c>
    </row>
    <row r="7278" spans="1:11" x14ac:dyDescent="0.25">
      <c r="A7278">
        <v>130962</v>
      </c>
      <c r="B7278" s="1" t="s">
        <v>2127</v>
      </c>
      <c r="C7278">
        <v>79000</v>
      </c>
      <c r="D7278" s="1" t="s">
        <v>22</v>
      </c>
      <c r="E7278" s="1" t="s">
        <v>24</v>
      </c>
      <c r="F7278" s="1" t="s">
        <v>2125</v>
      </c>
      <c r="G7278" s="1" t="s">
        <v>606</v>
      </c>
      <c r="H7278" s="1" t="s">
        <v>119</v>
      </c>
      <c r="I7278" s="1" t="s">
        <v>2126</v>
      </c>
      <c r="J7278">
        <v>5</v>
      </c>
      <c r="K7278" s="1" t="s">
        <v>58</v>
      </c>
    </row>
    <row r="7279" spans="1:11" x14ac:dyDescent="0.25">
      <c r="A7279">
        <v>130963</v>
      </c>
      <c r="B7279" s="1" t="s">
        <v>3864</v>
      </c>
      <c r="C7279">
        <v>125000</v>
      </c>
      <c r="D7279" s="1" t="s">
        <v>22</v>
      </c>
      <c r="E7279" s="1" t="s">
        <v>24</v>
      </c>
      <c r="F7279" s="1" t="s">
        <v>3020</v>
      </c>
      <c r="G7279" s="1" t="s">
        <v>98</v>
      </c>
      <c r="H7279" s="1" t="s">
        <v>443</v>
      </c>
      <c r="I7279" s="1" t="s">
        <v>444</v>
      </c>
      <c r="J7279">
        <v>8</v>
      </c>
      <c r="K7279" s="1" t="s">
        <v>101</v>
      </c>
    </row>
    <row r="7280" spans="1:11" x14ac:dyDescent="0.25">
      <c r="A7280">
        <v>130964</v>
      </c>
      <c r="B7280" s="1" t="s">
        <v>1851</v>
      </c>
      <c r="C7280">
        <v>140000</v>
      </c>
      <c r="D7280" s="1" t="s">
        <v>22</v>
      </c>
      <c r="E7280" s="1" t="s">
        <v>24</v>
      </c>
      <c r="F7280" s="1" t="s">
        <v>176</v>
      </c>
      <c r="G7280" s="1" t="s">
        <v>1161</v>
      </c>
      <c r="H7280" s="1" t="s">
        <v>1162</v>
      </c>
      <c r="I7280" s="1" t="s">
        <v>1163</v>
      </c>
      <c r="J7280">
        <v>8</v>
      </c>
      <c r="K7280" s="1" t="s">
        <v>121</v>
      </c>
    </row>
    <row r="7281" spans="1:11" x14ac:dyDescent="0.25">
      <c r="A7281">
        <v>130965</v>
      </c>
      <c r="B7281" s="1" t="s">
        <v>1979</v>
      </c>
      <c r="C7281">
        <v>80000</v>
      </c>
      <c r="D7281" s="1" t="s">
        <v>22</v>
      </c>
      <c r="E7281" s="1" t="s">
        <v>24</v>
      </c>
      <c r="F7281" s="1" t="s">
        <v>944</v>
      </c>
      <c r="G7281" s="1" t="s">
        <v>54</v>
      </c>
      <c r="H7281" s="1" t="s">
        <v>134</v>
      </c>
      <c r="I7281" s="1" t="s">
        <v>1981</v>
      </c>
      <c r="J7281">
        <v>5</v>
      </c>
      <c r="K7281" s="1" t="s">
        <v>58</v>
      </c>
    </row>
    <row r="7282" spans="1:11" x14ac:dyDescent="0.25">
      <c r="A7282">
        <v>130966</v>
      </c>
      <c r="B7282" s="1" t="s">
        <v>3867</v>
      </c>
      <c r="C7282">
        <v>110000</v>
      </c>
      <c r="D7282" s="1" t="s">
        <v>45</v>
      </c>
      <c r="E7282" s="1" t="s">
        <v>24</v>
      </c>
      <c r="F7282" s="1" t="s">
        <v>171</v>
      </c>
      <c r="G7282" s="1" t="s">
        <v>48</v>
      </c>
      <c r="H7282" s="1" t="s">
        <v>3869</v>
      </c>
      <c r="I7282" s="1" t="s">
        <v>224</v>
      </c>
      <c r="J7282">
        <v>5</v>
      </c>
      <c r="K7282" s="1" t="s">
        <v>51</v>
      </c>
    </row>
    <row r="7283" spans="1:11" x14ac:dyDescent="0.25">
      <c r="A7283">
        <v>130967</v>
      </c>
      <c r="B7283" s="1" t="s">
        <v>1211</v>
      </c>
      <c r="C7283">
        <v>25000</v>
      </c>
      <c r="D7283" s="1" t="s">
        <v>45</v>
      </c>
      <c r="E7283" s="1" t="s">
        <v>24</v>
      </c>
      <c r="F7283" s="1" t="s">
        <v>308</v>
      </c>
      <c r="G7283" s="1" t="s">
        <v>309</v>
      </c>
      <c r="H7283" s="1" t="s">
        <v>310</v>
      </c>
      <c r="I7283" s="1" t="s">
        <v>311</v>
      </c>
      <c r="J7283">
        <v>5</v>
      </c>
      <c r="K7283" s="1" t="s">
        <v>95</v>
      </c>
    </row>
    <row r="7284" spans="1:11" x14ac:dyDescent="0.25">
      <c r="A7284">
        <v>130968</v>
      </c>
      <c r="B7284" s="1" t="s">
        <v>2693</v>
      </c>
      <c r="C7284">
        <v>46000</v>
      </c>
      <c r="D7284" s="1" t="s">
        <v>22</v>
      </c>
      <c r="E7284" s="1" t="s">
        <v>24</v>
      </c>
      <c r="F7284" s="1" t="s">
        <v>2630</v>
      </c>
      <c r="G7284" s="1" t="s">
        <v>37</v>
      </c>
      <c r="H7284" s="1" t="s">
        <v>141</v>
      </c>
      <c r="I7284" s="1" t="s">
        <v>126</v>
      </c>
      <c r="J7284">
        <v>7</v>
      </c>
      <c r="K7284" s="1" t="s">
        <v>51</v>
      </c>
    </row>
    <row r="7285" spans="1:11" x14ac:dyDescent="0.25">
      <c r="A7285">
        <v>130969</v>
      </c>
      <c r="B7285" s="1" t="s">
        <v>1706</v>
      </c>
      <c r="C7285">
        <v>1000</v>
      </c>
      <c r="D7285" s="1" t="s">
        <v>45</v>
      </c>
      <c r="E7285" s="1" t="s">
        <v>24</v>
      </c>
      <c r="F7285" s="1" t="s">
        <v>148</v>
      </c>
      <c r="G7285" s="1" t="s">
        <v>358</v>
      </c>
      <c r="H7285" s="1" t="s">
        <v>1707</v>
      </c>
      <c r="I7285" s="1" t="s">
        <v>1708</v>
      </c>
      <c r="J7285">
        <v>5</v>
      </c>
      <c r="K7285" s="1" t="s">
        <v>58</v>
      </c>
    </row>
    <row r="7286" spans="1:11" x14ac:dyDescent="0.25">
      <c r="A7286">
        <v>130970</v>
      </c>
      <c r="B7286" s="1" t="s">
        <v>2218</v>
      </c>
      <c r="C7286">
        <v>60000</v>
      </c>
      <c r="D7286" s="1" t="s">
        <v>45</v>
      </c>
      <c r="E7286" s="1" t="s">
        <v>24</v>
      </c>
      <c r="F7286" s="1" t="s">
        <v>60</v>
      </c>
      <c r="G7286" s="1" t="s">
        <v>79</v>
      </c>
      <c r="H7286" s="1" t="s">
        <v>80</v>
      </c>
      <c r="I7286" s="1" t="s">
        <v>81</v>
      </c>
      <c r="J7286">
        <v>4</v>
      </c>
      <c r="K7286" s="1" t="s">
        <v>31</v>
      </c>
    </row>
    <row r="7287" spans="1:11" x14ac:dyDescent="0.25">
      <c r="A7287">
        <v>130971</v>
      </c>
      <c r="B7287" s="1" t="s">
        <v>4528</v>
      </c>
      <c r="C7287">
        <v>80000</v>
      </c>
      <c r="D7287" s="1" t="s">
        <v>22</v>
      </c>
      <c r="E7287" s="1" t="s">
        <v>24</v>
      </c>
      <c r="F7287" s="1" t="s">
        <v>3020</v>
      </c>
      <c r="G7287" s="1" t="s">
        <v>98</v>
      </c>
      <c r="H7287" s="1" t="s">
        <v>443</v>
      </c>
      <c r="I7287" s="1" t="s">
        <v>444</v>
      </c>
      <c r="J7287">
        <v>8</v>
      </c>
      <c r="K7287" s="1" t="s">
        <v>101</v>
      </c>
    </row>
    <row r="7288" spans="1:11" x14ac:dyDescent="0.25">
      <c r="A7288">
        <v>130972</v>
      </c>
      <c r="B7288" s="1" t="s">
        <v>1074</v>
      </c>
      <c r="C7288">
        <v>120000</v>
      </c>
      <c r="D7288" s="1" t="s">
        <v>22</v>
      </c>
      <c r="E7288" s="1" t="s">
        <v>24</v>
      </c>
      <c r="F7288" s="1" t="s">
        <v>793</v>
      </c>
      <c r="G7288" s="1" t="s">
        <v>1039</v>
      </c>
      <c r="H7288" s="1" t="s">
        <v>290</v>
      </c>
      <c r="I7288" s="1" t="s">
        <v>1040</v>
      </c>
      <c r="J7288">
        <v>5</v>
      </c>
      <c r="K7288" s="1" t="s">
        <v>216</v>
      </c>
    </row>
    <row r="7289" spans="1:11" x14ac:dyDescent="0.25">
      <c r="A7289">
        <v>130973</v>
      </c>
      <c r="B7289" s="1" t="s">
        <v>4529</v>
      </c>
      <c r="C7289">
        <v>110000</v>
      </c>
      <c r="D7289" s="1" t="s">
        <v>45</v>
      </c>
      <c r="E7289" s="1" t="s">
        <v>24</v>
      </c>
      <c r="F7289" s="1" t="s">
        <v>632</v>
      </c>
      <c r="G7289" s="1" t="s">
        <v>678</v>
      </c>
      <c r="H7289" s="1" t="s">
        <v>3145</v>
      </c>
      <c r="I7289" s="1" t="s">
        <v>4530</v>
      </c>
      <c r="J7289">
        <v>5</v>
      </c>
      <c r="K7289" s="1" t="s">
        <v>152</v>
      </c>
    </row>
    <row r="7290" spans="1:11" x14ac:dyDescent="0.25">
      <c r="A7290">
        <v>130974</v>
      </c>
      <c r="B7290" s="1" t="s">
        <v>1731</v>
      </c>
      <c r="C7290">
        <v>110000</v>
      </c>
      <c r="D7290" s="1" t="s">
        <v>22</v>
      </c>
      <c r="E7290" s="1" t="s">
        <v>24</v>
      </c>
      <c r="F7290" s="1" t="s">
        <v>591</v>
      </c>
      <c r="G7290" s="1" t="s">
        <v>27</v>
      </c>
      <c r="H7290" s="1" t="s">
        <v>1623</v>
      </c>
      <c r="I7290" s="1" t="s">
        <v>1140</v>
      </c>
      <c r="J7290">
        <v>5</v>
      </c>
      <c r="K7290" s="1" t="s">
        <v>1141</v>
      </c>
    </row>
    <row r="7291" spans="1:11" x14ac:dyDescent="0.25">
      <c r="A7291">
        <v>130975</v>
      </c>
      <c r="B7291" s="1" t="s">
        <v>827</v>
      </c>
      <c r="C7291">
        <v>200000</v>
      </c>
      <c r="D7291" s="1" t="s">
        <v>22</v>
      </c>
      <c r="E7291" s="1" t="s">
        <v>24</v>
      </c>
      <c r="F7291" s="1" t="s">
        <v>757</v>
      </c>
      <c r="G7291" s="1" t="s">
        <v>238</v>
      </c>
      <c r="H7291" s="1" t="s">
        <v>758</v>
      </c>
      <c r="I7291" s="1" t="s">
        <v>759</v>
      </c>
      <c r="J7291">
        <v>8</v>
      </c>
      <c r="K7291" s="1" t="s">
        <v>87</v>
      </c>
    </row>
    <row r="7292" spans="1:11" x14ac:dyDescent="0.25">
      <c r="A7292">
        <v>130976</v>
      </c>
      <c r="B7292" s="1" t="s">
        <v>2842</v>
      </c>
      <c r="C7292">
        <v>80000</v>
      </c>
      <c r="D7292" s="1" t="s">
        <v>22</v>
      </c>
      <c r="E7292" s="1" t="s">
        <v>24</v>
      </c>
      <c r="F7292" s="1" t="s">
        <v>478</v>
      </c>
      <c r="G7292" s="1" t="s">
        <v>274</v>
      </c>
      <c r="H7292" s="1" t="s">
        <v>434</v>
      </c>
      <c r="I7292" s="1" t="s">
        <v>1327</v>
      </c>
      <c r="J7292">
        <v>5</v>
      </c>
      <c r="K7292" s="1" t="s">
        <v>316</v>
      </c>
    </row>
    <row r="7293" spans="1:11" x14ac:dyDescent="0.25">
      <c r="A7293">
        <v>130977</v>
      </c>
      <c r="B7293" s="1" t="s">
        <v>142</v>
      </c>
      <c r="C7293">
        <v>24000</v>
      </c>
      <c r="D7293" s="1" t="s">
        <v>22</v>
      </c>
      <c r="E7293" s="1" t="s">
        <v>24</v>
      </c>
      <c r="F7293" s="1" t="s">
        <v>657</v>
      </c>
      <c r="G7293" s="1" t="s">
        <v>27</v>
      </c>
      <c r="H7293" s="1" t="s">
        <v>658</v>
      </c>
      <c r="I7293" s="1" t="s">
        <v>29</v>
      </c>
      <c r="J7293">
        <v>5</v>
      </c>
      <c r="K7293" s="1" t="s">
        <v>31</v>
      </c>
    </row>
    <row r="7294" spans="1:11" x14ac:dyDescent="0.25">
      <c r="A7294">
        <v>130978</v>
      </c>
      <c r="B7294" s="1" t="s">
        <v>18</v>
      </c>
      <c r="C7294">
        <v>150000</v>
      </c>
      <c r="D7294" s="1" t="s">
        <v>22</v>
      </c>
      <c r="E7294" s="1" t="s">
        <v>24</v>
      </c>
      <c r="F7294" s="1" t="s">
        <v>26</v>
      </c>
      <c r="G7294" s="1" t="s">
        <v>27</v>
      </c>
      <c r="H7294" s="1" t="s">
        <v>28</v>
      </c>
      <c r="I7294" s="1" t="s">
        <v>29</v>
      </c>
      <c r="J7294">
        <v>5</v>
      </c>
      <c r="K7294" s="1" t="s">
        <v>31</v>
      </c>
    </row>
    <row r="7295" spans="1:11" x14ac:dyDescent="0.25">
      <c r="A7295">
        <v>130979</v>
      </c>
      <c r="B7295" s="1" t="s">
        <v>664</v>
      </c>
      <c r="C7295">
        <v>60000</v>
      </c>
      <c r="D7295" s="1" t="s">
        <v>45</v>
      </c>
      <c r="E7295" s="1" t="s">
        <v>24</v>
      </c>
      <c r="F7295" s="1" t="s">
        <v>665</v>
      </c>
      <c r="G7295" s="1" t="s">
        <v>666</v>
      </c>
      <c r="H7295" s="1" t="s">
        <v>667</v>
      </c>
      <c r="I7295" s="1" t="s">
        <v>668</v>
      </c>
      <c r="J7295">
        <v>5</v>
      </c>
      <c r="K7295" s="1" t="s">
        <v>101</v>
      </c>
    </row>
    <row r="7296" spans="1:11" x14ac:dyDescent="0.25">
      <c r="A7296">
        <v>130980</v>
      </c>
      <c r="B7296" s="1" t="s">
        <v>96</v>
      </c>
      <c r="C7296">
        <v>116000</v>
      </c>
      <c r="D7296" s="1" t="s">
        <v>22</v>
      </c>
      <c r="E7296" s="1" t="s">
        <v>24</v>
      </c>
      <c r="F7296" s="1" t="s">
        <v>97</v>
      </c>
      <c r="G7296" s="1" t="s">
        <v>98</v>
      </c>
      <c r="H7296" s="1" t="s">
        <v>99</v>
      </c>
      <c r="I7296" s="1" t="s">
        <v>100</v>
      </c>
      <c r="J7296">
        <v>5</v>
      </c>
      <c r="K7296" s="1" t="s">
        <v>101</v>
      </c>
    </row>
    <row r="7297" spans="1:11" x14ac:dyDescent="0.25">
      <c r="A7297">
        <v>130981</v>
      </c>
      <c r="B7297" s="1" t="s">
        <v>88</v>
      </c>
      <c r="C7297">
        <v>104300</v>
      </c>
      <c r="D7297" s="1" t="s">
        <v>22</v>
      </c>
      <c r="E7297" s="1" t="s">
        <v>24</v>
      </c>
      <c r="F7297" s="1" t="s">
        <v>91</v>
      </c>
      <c r="G7297" s="1" t="s">
        <v>92</v>
      </c>
      <c r="H7297" s="1" t="s">
        <v>93</v>
      </c>
      <c r="I7297" s="1" t="s">
        <v>94</v>
      </c>
      <c r="J7297">
        <v>5</v>
      </c>
      <c r="K7297" s="1" t="s">
        <v>95</v>
      </c>
    </row>
    <row r="7298" spans="1:11" x14ac:dyDescent="0.25">
      <c r="A7298">
        <v>130982</v>
      </c>
      <c r="B7298" s="1" t="s">
        <v>4042</v>
      </c>
      <c r="C7298">
        <v>30000</v>
      </c>
      <c r="D7298" s="1" t="s">
        <v>22</v>
      </c>
      <c r="E7298" s="1" t="s">
        <v>24</v>
      </c>
      <c r="F7298" s="1" t="s">
        <v>970</v>
      </c>
      <c r="G7298" s="1" t="s">
        <v>118</v>
      </c>
      <c r="H7298" s="1" t="s">
        <v>971</v>
      </c>
      <c r="I7298" s="1" t="s">
        <v>972</v>
      </c>
      <c r="J7298">
        <v>6</v>
      </c>
      <c r="K7298" s="1" t="s">
        <v>121</v>
      </c>
    </row>
    <row r="7299" spans="1:11" x14ac:dyDescent="0.25">
      <c r="A7299">
        <v>130983</v>
      </c>
      <c r="B7299" s="1" t="s">
        <v>4531</v>
      </c>
      <c r="C7299">
        <v>33000</v>
      </c>
      <c r="D7299" s="1" t="s">
        <v>22</v>
      </c>
      <c r="E7299" s="1" t="s">
        <v>211</v>
      </c>
      <c r="F7299" s="1" t="s">
        <v>4532</v>
      </c>
      <c r="G7299" s="1" t="s">
        <v>494</v>
      </c>
      <c r="H7299" s="1" t="s">
        <v>2642</v>
      </c>
      <c r="I7299" s="1" t="s">
        <v>2643</v>
      </c>
      <c r="J7299">
        <v>7</v>
      </c>
      <c r="K7299" s="1" t="s">
        <v>246</v>
      </c>
    </row>
    <row r="7300" spans="1:11" x14ac:dyDescent="0.25">
      <c r="A7300">
        <v>130984</v>
      </c>
      <c r="B7300" s="1" t="s">
        <v>321</v>
      </c>
      <c r="C7300">
        <v>25000</v>
      </c>
      <c r="D7300" s="1" t="s">
        <v>22</v>
      </c>
      <c r="E7300" s="1" t="s">
        <v>24</v>
      </c>
      <c r="F7300" s="1" t="s">
        <v>322</v>
      </c>
      <c r="G7300" s="1" t="s">
        <v>37</v>
      </c>
      <c r="H7300" s="1" t="s">
        <v>323</v>
      </c>
      <c r="I7300" s="1" t="s">
        <v>315</v>
      </c>
      <c r="J7300">
        <v>5</v>
      </c>
      <c r="K7300" s="1" t="s">
        <v>316</v>
      </c>
    </row>
    <row r="7301" spans="1:11" x14ac:dyDescent="0.25">
      <c r="A7301">
        <v>130985</v>
      </c>
      <c r="B7301" s="1" t="s">
        <v>4533</v>
      </c>
      <c r="C7301">
        <v>60000</v>
      </c>
      <c r="D7301" s="1" t="s">
        <v>22</v>
      </c>
      <c r="E7301" s="1" t="s">
        <v>211</v>
      </c>
      <c r="F7301" s="1" t="s">
        <v>273</v>
      </c>
      <c r="G7301" s="1" t="s">
        <v>274</v>
      </c>
      <c r="H7301" s="1" t="s">
        <v>275</v>
      </c>
      <c r="I7301" s="1" t="s">
        <v>276</v>
      </c>
      <c r="J7301">
        <v>5</v>
      </c>
      <c r="K7301" s="1" t="s">
        <v>277</v>
      </c>
    </row>
    <row r="7302" spans="1:11" x14ac:dyDescent="0.25">
      <c r="A7302">
        <v>130986</v>
      </c>
      <c r="B7302" s="1" t="s">
        <v>1347</v>
      </c>
      <c r="C7302">
        <v>121000</v>
      </c>
      <c r="D7302" s="1" t="s">
        <v>22</v>
      </c>
      <c r="E7302" s="1" t="s">
        <v>24</v>
      </c>
      <c r="F7302" s="1" t="s">
        <v>1348</v>
      </c>
      <c r="G7302" s="1" t="s">
        <v>606</v>
      </c>
      <c r="H7302" s="1" t="s">
        <v>837</v>
      </c>
      <c r="I7302" s="1" t="s">
        <v>900</v>
      </c>
      <c r="J7302">
        <v>5</v>
      </c>
      <c r="K7302" s="1" t="s">
        <v>58</v>
      </c>
    </row>
    <row r="7303" spans="1:11" x14ac:dyDescent="0.25">
      <c r="A7303">
        <v>130987</v>
      </c>
      <c r="B7303" s="1" t="s">
        <v>899</v>
      </c>
      <c r="C7303">
        <v>120000</v>
      </c>
      <c r="D7303" s="1" t="s">
        <v>22</v>
      </c>
      <c r="E7303" s="1" t="s">
        <v>24</v>
      </c>
      <c r="F7303" s="1" t="s">
        <v>171</v>
      </c>
      <c r="G7303" s="1" t="s">
        <v>606</v>
      </c>
      <c r="H7303" s="1" t="s">
        <v>837</v>
      </c>
      <c r="I7303" s="1" t="s">
        <v>900</v>
      </c>
      <c r="J7303">
        <v>5</v>
      </c>
      <c r="K7303" s="1" t="s">
        <v>58</v>
      </c>
    </row>
    <row r="7304" spans="1:11" x14ac:dyDescent="0.25">
      <c r="A7304">
        <v>130988</v>
      </c>
      <c r="B7304" s="1" t="s">
        <v>1347</v>
      </c>
      <c r="C7304">
        <v>120000</v>
      </c>
      <c r="D7304" s="1" t="s">
        <v>22</v>
      </c>
      <c r="E7304" s="1" t="s">
        <v>24</v>
      </c>
      <c r="F7304" s="1" t="s">
        <v>1348</v>
      </c>
      <c r="G7304" s="1" t="s">
        <v>606</v>
      </c>
      <c r="H7304" s="1" t="s">
        <v>837</v>
      </c>
      <c r="I7304" s="1" t="s">
        <v>900</v>
      </c>
      <c r="J7304">
        <v>5</v>
      </c>
      <c r="K7304" s="1" t="s">
        <v>58</v>
      </c>
    </row>
    <row r="7305" spans="1:11" x14ac:dyDescent="0.25">
      <c r="A7305">
        <v>130989</v>
      </c>
      <c r="B7305" s="1" t="s">
        <v>2032</v>
      </c>
      <c r="C7305">
        <v>110000</v>
      </c>
      <c r="D7305" s="1" t="s">
        <v>45</v>
      </c>
      <c r="E7305" s="1" t="s">
        <v>24</v>
      </c>
      <c r="F7305" s="1" t="s">
        <v>368</v>
      </c>
      <c r="G7305" s="1" t="s">
        <v>118</v>
      </c>
      <c r="H7305" s="1" t="s">
        <v>109</v>
      </c>
      <c r="I7305" s="1" t="s">
        <v>369</v>
      </c>
      <c r="J7305">
        <v>5</v>
      </c>
      <c r="K7305" s="1" t="s">
        <v>316</v>
      </c>
    </row>
    <row r="7306" spans="1:11" x14ac:dyDescent="0.25">
      <c r="A7306">
        <v>130990</v>
      </c>
      <c r="B7306" s="1" t="s">
        <v>1953</v>
      </c>
      <c r="C7306">
        <v>84000</v>
      </c>
      <c r="D7306" s="1" t="s">
        <v>22</v>
      </c>
      <c r="E7306" s="1" t="s">
        <v>211</v>
      </c>
      <c r="F7306" s="1" t="s">
        <v>1954</v>
      </c>
      <c r="G7306" s="1" t="s">
        <v>274</v>
      </c>
      <c r="H7306" s="1" t="s">
        <v>207</v>
      </c>
      <c r="I7306" s="1" t="s">
        <v>1327</v>
      </c>
      <c r="J7306">
        <v>5</v>
      </c>
      <c r="K7306" s="1" t="s">
        <v>316</v>
      </c>
    </row>
    <row r="7307" spans="1:11" x14ac:dyDescent="0.25">
      <c r="A7307">
        <v>130991</v>
      </c>
      <c r="B7307" s="1" t="s">
        <v>1181</v>
      </c>
      <c r="C7307">
        <v>120000</v>
      </c>
      <c r="D7307" s="1" t="s">
        <v>45</v>
      </c>
      <c r="E7307" s="1" t="s">
        <v>211</v>
      </c>
      <c r="F7307" s="1" t="s">
        <v>1182</v>
      </c>
      <c r="G7307" s="1" t="s">
        <v>890</v>
      </c>
      <c r="H7307" s="1" t="s">
        <v>1183</v>
      </c>
      <c r="I7307" s="1" t="s">
        <v>1184</v>
      </c>
      <c r="J7307">
        <v>5</v>
      </c>
      <c r="K7307" s="1" t="s">
        <v>51</v>
      </c>
    </row>
    <row r="7308" spans="1:11" x14ac:dyDescent="0.25">
      <c r="A7308">
        <v>130992</v>
      </c>
      <c r="B7308" s="1" t="s">
        <v>1117</v>
      </c>
      <c r="C7308">
        <v>100000</v>
      </c>
      <c r="D7308" s="1" t="s">
        <v>22</v>
      </c>
      <c r="E7308" s="1" t="s">
        <v>24</v>
      </c>
      <c r="F7308" s="1" t="s">
        <v>328</v>
      </c>
      <c r="G7308" s="1" t="s">
        <v>27</v>
      </c>
      <c r="H7308" s="1" t="s">
        <v>28</v>
      </c>
      <c r="I7308" s="1" t="s">
        <v>29</v>
      </c>
      <c r="J7308">
        <v>5</v>
      </c>
      <c r="K7308" s="1" t="s">
        <v>31</v>
      </c>
    </row>
    <row r="7309" spans="1:11" x14ac:dyDescent="0.25">
      <c r="A7309">
        <v>130993</v>
      </c>
      <c r="B7309" s="1" t="s">
        <v>4535</v>
      </c>
      <c r="C7309">
        <v>50000</v>
      </c>
      <c r="D7309" s="1" t="s">
        <v>22</v>
      </c>
      <c r="E7309" s="1" t="s">
        <v>211</v>
      </c>
      <c r="F7309" s="1" t="s">
        <v>1436</v>
      </c>
      <c r="G7309" s="1" t="s">
        <v>523</v>
      </c>
      <c r="H7309" s="1" t="s">
        <v>4079</v>
      </c>
      <c r="I7309" s="1" t="s">
        <v>4536</v>
      </c>
      <c r="J7309">
        <v>5</v>
      </c>
      <c r="K7309" s="1" t="s">
        <v>525</v>
      </c>
    </row>
    <row r="7310" spans="1:11" x14ac:dyDescent="0.25">
      <c r="A7310">
        <v>130994</v>
      </c>
      <c r="B7310" s="1" t="s">
        <v>1433</v>
      </c>
      <c r="C7310">
        <v>73500</v>
      </c>
      <c r="D7310" s="1" t="s">
        <v>22</v>
      </c>
      <c r="E7310" s="1" t="s">
        <v>24</v>
      </c>
      <c r="F7310" s="1" t="s">
        <v>447</v>
      </c>
      <c r="G7310" s="1" t="s">
        <v>427</v>
      </c>
      <c r="H7310" s="1" t="s">
        <v>448</v>
      </c>
      <c r="I7310" s="1" t="s">
        <v>449</v>
      </c>
      <c r="J7310">
        <v>5</v>
      </c>
      <c r="K7310" s="1" t="s">
        <v>58</v>
      </c>
    </row>
    <row r="7311" spans="1:11" x14ac:dyDescent="0.25">
      <c r="A7311">
        <v>130995</v>
      </c>
      <c r="B7311" s="1" t="s">
        <v>2308</v>
      </c>
      <c r="C7311">
        <v>34000</v>
      </c>
      <c r="D7311" s="1" t="s">
        <v>22</v>
      </c>
      <c r="E7311" s="1" t="s">
        <v>24</v>
      </c>
      <c r="F7311" s="1" t="s">
        <v>925</v>
      </c>
      <c r="G7311" s="1" t="s">
        <v>804</v>
      </c>
      <c r="H7311" s="1" t="s">
        <v>964</v>
      </c>
      <c r="I7311" s="1" t="s">
        <v>927</v>
      </c>
      <c r="J7311">
        <v>5</v>
      </c>
      <c r="K7311" s="1" t="s">
        <v>58</v>
      </c>
    </row>
    <row r="7312" spans="1:11" x14ac:dyDescent="0.25">
      <c r="A7312">
        <v>130996</v>
      </c>
      <c r="B7312" s="1" t="s">
        <v>4537</v>
      </c>
      <c r="C7312">
        <v>23000</v>
      </c>
      <c r="D7312" s="1" t="s">
        <v>22</v>
      </c>
      <c r="E7312" s="1" t="s">
        <v>24</v>
      </c>
      <c r="F7312" s="1" t="s">
        <v>442</v>
      </c>
      <c r="G7312" s="1" t="s">
        <v>98</v>
      </c>
      <c r="H7312" s="1" t="s">
        <v>548</v>
      </c>
      <c r="I7312" s="1" t="s">
        <v>2899</v>
      </c>
      <c r="J7312">
        <v>5</v>
      </c>
      <c r="K7312" s="1" t="s">
        <v>445</v>
      </c>
    </row>
    <row r="7313" spans="1:11" x14ac:dyDescent="0.25">
      <c r="A7313">
        <v>130997</v>
      </c>
      <c r="B7313" s="1" t="s">
        <v>4190</v>
      </c>
      <c r="C7313">
        <v>163000</v>
      </c>
      <c r="D7313" s="1" t="s">
        <v>22</v>
      </c>
      <c r="E7313" s="1" t="s">
        <v>24</v>
      </c>
      <c r="F7313" s="1" t="s">
        <v>219</v>
      </c>
      <c r="G7313" s="1" t="s">
        <v>92</v>
      </c>
      <c r="H7313" s="1" t="s">
        <v>589</v>
      </c>
      <c r="I7313" s="1" t="s">
        <v>1282</v>
      </c>
      <c r="J7313">
        <v>5</v>
      </c>
      <c r="K7313" s="1" t="s">
        <v>95</v>
      </c>
    </row>
    <row r="7314" spans="1:11" x14ac:dyDescent="0.25">
      <c r="A7314">
        <v>130998</v>
      </c>
      <c r="B7314" s="1" t="s">
        <v>1949</v>
      </c>
      <c r="C7314">
        <v>119000</v>
      </c>
      <c r="D7314" s="1" t="s">
        <v>22</v>
      </c>
      <c r="E7314" s="1" t="s">
        <v>24</v>
      </c>
      <c r="F7314" s="1" t="s">
        <v>1409</v>
      </c>
      <c r="G7314" s="1" t="s">
        <v>554</v>
      </c>
      <c r="H7314" s="1" t="s">
        <v>1410</v>
      </c>
      <c r="I7314" s="1" t="s">
        <v>1411</v>
      </c>
      <c r="J7314">
        <v>5</v>
      </c>
      <c r="K7314" s="1" t="s">
        <v>166</v>
      </c>
    </row>
    <row r="7315" spans="1:11" x14ac:dyDescent="0.25">
      <c r="A7315">
        <v>130999</v>
      </c>
      <c r="B7315" s="1" t="s">
        <v>264</v>
      </c>
      <c r="C7315">
        <v>50000</v>
      </c>
      <c r="D7315" s="1" t="s">
        <v>22</v>
      </c>
      <c r="E7315" s="1" t="s">
        <v>211</v>
      </c>
      <c r="F7315" s="1" t="s">
        <v>265</v>
      </c>
      <c r="G7315" s="1" t="s">
        <v>266</v>
      </c>
      <c r="H7315" s="1" t="s">
        <v>267</v>
      </c>
      <c r="I7315" s="1" t="s">
        <v>268</v>
      </c>
      <c r="J7315">
        <v>7</v>
      </c>
      <c r="K7315" s="1" t="s">
        <v>87</v>
      </c>
    </row>
    <row r="7316" spans="1:11" x14ac:dyDescent="0.25">
      <c r="A7316">
        <v>131000</v>
      </c>
      <c r="B7316" s="1" t="s">
        <v>810</v>
      </c>
      <c r="C7316">
        <v>10500</v>
      </c>
      <c r="D7316" s="1" t="s">
        <v>22</v>
      </c>
      <c r="E7316" s="1" t="s">
        <v>24</v>
      </c>
      <c r="F7316" s="1" t="s">
        <v>811</v>
      </c>
      <c r="G7316" s="1" t="s">
        <v>37</v>
      </c>
      <c r="H7316" s="1" t="s">
        <v>812</v>
      </c>
      <c r="I7316" s="1" t="s">
        <v>126</v>
      </c>
      <c r="J7316">
        <v>5</v>
      </c>
      <c r="K7316" s="1" t="s">
        <v>51</v>
      </c>
    </row>
    <row r="7317" spans="1:11" x14ac:dyDescent="0.25">
      <c r="A7317">
        <v>131001</v>
      </c>
      <c r="B7317" s="1" t="s">
        <v>3392</v>
      </c>
      <c r="C7317">
        <v>280000</v>
      </c>
      <c r="D7317" s="1" t="s">
        <v>22</v>
      </c>
      <c r="E7317" s="1" t="s">
        <v>24</v>
      </c>
      <c r="F7317" s="1" t="s">
        <v>242</v>
      </c>
      <c r="G7317" s="1" t="s">
        <v>345</v>
      </c>
      <c r="H7317" s="1" t="s">
        <v>589</v>
      </c>
      <c r="I7317" s="1" t="s">
        <v>2764</v>
      </c>
      <c r="J7317">
        <v>5</v>
      </c>
      <c r="K7317" s="1" t="s">
        <v>254</v>
      </c>
    </row>
    <row r="7318" spans="1:11" x14ac:dyDescent="0.25">
      <c r="A7318">
        <v>131002</v>
      </c>
      <c r="B7318" s="1" t="s">
        <v>334</v>
      </c>
      <c r="C7318">
        <v>155000</v>
      </c>
      <c r="D7318" s="1" t="s">
        <v>22</v>
      </c>
      <c r="E7318" s="1" t="s">
        <v>24</v>
      </c>
      <c r="F7318" s="1" t="s">
        <v>335</v>
      </c>
      <c r="G7318" s="1" t="s">
        <v>336</v>
      </c>
      <c r="H7318" s="1" t="s">
        <v>337</v>
      </c>
      <c r="I7318" s="1" t="s">
        <v>39</v>
      </c>
      <c r="J7318">
        <v>5</v>
      </c>
      <c r="K7318" s="1" t="s">
        <v>316</v>
      </c>
    </row>
    <row r="7319" spans="1:11" x14ac:dyDescent="0.25">
      <c r="A7319">
        <v>131003</v>
      </c>
      <c r="B7319" s="1" t="s">
        <v>4190</v>
      </c>
      <c r="C7319">
        <v>163000</v>
      </c>
      <c r="D7319" s="1" t="s">
        <v>22</v>
      </c>
      <c r="E7319" s="1" t="s">
        <v>24</v>
      </c>
      <c r="F7319" s="1" t="s">
        <v>219</v>
      </c>
      <c r="G7319" s="1" t="s">
        <v>92</v>
      </c>
      <c r="H7319" s="1" t="s">
        <v>589</v>
      </c>
      <c r="I7319" s="1" t="s">
        <v>1282</v>
      </c>
      <c r="J7319">
        <v>5</v>
      </c>
      <c r="K7319" s="1" t="s">
        <v>95</v>
      </c>
    </row>
    <row r="7320" spans="1:11" x14ac:dyDescent="0.25">
      <c r="A7320">
        <v>131004</v>
      </c>
      <c r="B7320" s="1" t="s">
        <v>1256</v>
      </c>
      <c r="C7320">
        <v>75000</v>
      </c>
      <c r="D7320" s="1" t="s">
        <v>45</v>
      </c>
      <c r="E7320" s="1" t="s">
        <v>24</v>
      </c>
      <c r="F7320" s="1" t="s">
        <v>47</v>
      </c>
      <c r="G7320" s="1" t="s">
        <v>48</v>
      </c>
      <c r="H7320" s="1" t="s">
        <v>49</v>
      </c>
      <c r="I7320" s="1" t="s">
        <v>50</v>
      </c>
      <c r="J7320">
        <v>5</v>
      </c>
      <c r="K7320" s="1" t="s">
        <v>51</v>
      </c>
    </row>
    <row r="7321" spans="1:11" x14ac:dyDescent="0.25">
      <c r="A7321">
        <v>131006</v>
      </c>
      <c r="B7321" s="1" t="s">
        <v>4539</v>
      </c>
      <c r="C7321">
        <v>80000</v>
      </c>
      <c r="D7321" s="1" t="s">
        <v>22</v>
      </c>
      <c r="E7321" s="1" t="s">
        <v>24</v>
      </c>
      <c r="F7321" s="1" t="s">
        <v>256</v>
      </c>
      <c r="G7321" s="1" t="s">
        <v>37</v>
      </c>
      <c r="H7321" s="1" t="s">
        <v>141</v>
      </c>
      <c r="I7321" s="1" t="s">
        <v>126</v>
      </c>
      <c r="J7321">
        <v>5</v>
      </c>
      <c r="K7321" s="1" t="s">
        <v>51</v>
      </c>
    </row>
    <row r="7322" spans="1:11" x14ac:dyDescent="0.25">
      <c r="A7322">
        <v>131007</v>
      </c>
      <c r="B7322" s="1" t="s">
        <v>737</v>
      </c>
      <c r="C7322">
        <v>120000</v>
      </c>
      <c r="D7322" s="1" t="s">
        <v>22</v>
      </c>
      <c r="E7322" s="1" t="s">
        <v>24</v>
      </c>
      <c r="F7322" s="1" t="s">
        <v>256</v>
      </c>
      <c r="G7322" s="1" t="s">
        <v>37</v>
      </c>
      <c r="H7322" s="1" t="s">
        <v>141</v>
      </c>
      <c r="I7322" s="1" t="s">
        <v>126</v>
      </c>
      <c r="J7322">
        <v>5</v>
      </c>
      <c r="K7322" s="1" t="s">
        <v>51</v>
      </c>
    </row>
    <row r="7323" spans="1:11" x14ac:dyDescent="0.25">
      <c r="A7323">
        <v>131008</v>
      </c>
      <c r="B7323" s="1" t="s">
        <v>2070</v>
      </c>
      <c r="C7323">
        <v>120000</v>
      </c>
      <c r="D7323" s="1" t="s">
        <v>22</v>
      </c>
      <c r="E7323" s="1" t="s">
        <v>24</v>
      </c>
      <c r="F7323" s="1" t="s">
        <v>1017</v>
      </c>
      <c r="G7323" s="1" t="s">
        <v>54</v>
      </c>
      <c r="H7323" s="1" t="s">
        <v>1018</v>
      </c>
      <c r="I7323" s="1" t="s">
        <v>1019</v>
      </c>
      <c r="J7323">
        <v>5</v>
      </c>
      <c r="K7323" s="1" t="s">
        <v>152</v>
      </c>
    </row>
    <row r="7324" spans="1:11" x14ac:dyDescent="0.25">
      <c r="A7324">
        <v>131009</v>
      </c>
      <c r="B7324" s="1" t="s">
        <v>4007</v>
      </c>
      <c r="C7324">
        <v>175000</v>
      </c>
      <c r="D7324" s="1" t="s">
        <v>22</v>
      </c>
      <c r="E7324" s="1" t="s">
        <v>24</v>
      </c>
      <c r="F7324" s="1" t="s">
        <v>1056</v>
      </c>
      <c r="G7324" s="1" t="s">
        <v>2838</v>
      </c>
      <c r="H7324" s="1" t="s">
        <v>1944</v>
      </c>
      <c r="I7324" s="1" t="s">
        <v>3441</v>
      </c>
      <c r="J7324">
        <v>5</v>
      </c>
      <c r="K7324" s="1" t="s">
        <v>40</v>
      </c>
    </row>
    <row r="7325" spans="1:11" x14ac:dyDescent="0.25">
      <c r="A7325">
        <v>131010</v>
      </c>
      <c r="B7325" s="1" t="s">
        <v>157</v>
      </c>
      <c r="C7325">
        <v>15000</v>
      </c>
      <c r="D7325" s="1" t="s">
        <v>45</v>
      </c>
      <c r="E7325" s="1" t="s">
        <v>24</v>
      </c>
      <c r="F7325" s="1" t="s">
        <v>159</v>
      </c>
      <c r="G7325" s="1" t="s">
        <v>79</v>
      </c>
      <c r="H7325" s="1" t="s">
        <v>160</v>
      </c>
      <c r="I7325" s="1" t="s">
        <v>161</v>
      </c>
      <c r="J7325">
        <v>5</v>
      </c>
      <c r="K7325" s="1" t="s">
        <v>31</v>
      </c>
    </row>
    <row r="7326" spans="1:11" x14ac:dyDescent="0.25">
      <c r="A7326">
        <v>131011</v>
      </c>
      <c r="B7326" s="1" t="s">
        <v>142</v>
      </c>
      <c r="C7326">
        <v>100000</v>
      </c>
      <c r="D7326" s="1" t="s">
        <v>22</v>
      </c>
      <c r="E7326" s="1" t="s">
        <v>24</v>
      </c>
      <c r="F7326" s="1" t="s">
        <v>26</v>
      </c>
      <c r="G7326" s="1" t="s">
        <v>27</v>
      </c>
      <c r="H7326" s="1" t="s">
        <v>28</v>
      </c>
      <c r="I7326" s="1" t="s">
        <v>29</v>
      </c>
      <c r="J7326">
        <v>5</v>
      </c>
      <c r="K7326" s="1" t="s">
        <v>31</v>
      </c>
    </row>
    <row r="7327" spans="1:11" x14ac:dyDescent="0.25">
      <c r="A7327">
        <v>131012</v>
      </c>
      <c r="B7327" s="1" t="s">
        <v>2824</v>
      </c>
      <c r="C7327">
        <v>80000</v>
      </c>
      <c r="D7327" s="1" t="s">
        <v>45</v>
      </c>
      <c r="E7327" s="1" t="s">
        <v>24</v>
      </c>
      <c r="F7327" s="1" t="s">
        <v>113</v>
      </c>
      <c r="G7327" s="1" t="s">
        <v>191</v>
      </c>
      <c r="H7327" s="1" t="s">
        <v>85</v>
      </c>
      <c r="I7327" s="1" t="s">
        <v>192</v>
      </c>
      <c r="J7327">
        <v>5</v>
      </c>
      <c r="K7327" s="1" t="s">
        <v>31</v>
      </c>
    </row>
    <row r="7328" spans="1:11" x14ac:dyDescent="0.25">
      <c r="A7328">
        <v>131013</v>
      </c>
      <c r="B7328" s="1" t="s">
        <v>435</v>
      </c>
      <c r="C7328">
        <v>84000</v>
      </c>
      <c r="D7328" s="1" t="s">
        <v>45</v>
      </c>
      <c r="E7328" s="1" t="s">
        <v>24</v>
      </c>
      <c r="F7328" s="1" t="s">
        <v>350</v>
      </c>
      <c r="G7328" s="1" t="s">
        <v>191</v>
      </c>
      <c r="H7328" s="1" t="s">
        <v>351</v>
      </c>
      <c r="I7328" s="1" t="s">
        <v>192</v>
      </c>
      <c r="J7328">
        <v>5</v>
      </c>
      <c r="K7328" s="1" t="s">
        <v>31</v>
      </c>
    </row>
    <row r="7329" spans="1:11" x14ac:dyDescent="0.25">
      <c r="A7329">
        <v>131014</v>
      </c>
      <c r="B7329" s="1" t="s">
        <v>4329</v>
      </c>
      <c r="C7329">
        <v>50000</v>
      </c>
      <c r="D7329" s="1" t="s">
        <v>45</v>
      </c>
      <c r="E7329" s="1" t="s">
        <v>24</v>
      </c>
      <c r="F7329" s="1" t="s">
        <v>562</v>
      </c>
      <c r="G7329" s="1" t="s">
        <v>309</v>
      </c>
      <c r="H7329" s="1" t="s">
        <v>725</v>
      </c>
      <c r="I7329" s="1" t="s">
        <v>1015</v>
      </c>
      <c r="J7329">
        <v>5</v>
      </c>
      <c r="K7329" s="1" t="s">
        <v>95</v>
      </c>
    </row>
    <row r="7330" spans="1:11" x14ac:dyDescent="0.25">
      <c r="A7330">
        <v>131016</v>
      </c>
      <c r="B7330" s="1" t="s">
        <v>175</v>
      </c>
      <c r="C7330">
        <v>35000</v>
      </c>
      <c r="D7330" s="1" t="s">
        <v>45</v>
      </c>
      <c r="E7330" s="1" t="s">
        <v>24</v>
      </c>
      <c r="F7330" s="1" t="s">
        <v>176</v>
      </c>
      <c r="G7330" s="1" t="s">
        <v>79</v>
      </c>
      <c r="H7330" s="1" t="s">
        <v>177</v>
      </c>
      <c r="I7330" s="1" t="s">
        <v>178</v>
      </c>
      <c r="J7330">
        <v>5</v>
      </c>
      <c r="K7330" s="1" t="s">
        <v>31</v>
      </c>
    </row>
    <row r="7331" spans="1:11" x14ac:dyDescent="0.25">
      <c r="A7331">
        <v>131017</v>
      </c>
      <c r="B7331" s="1" t="s">
        <v>1114</v>
      </c>
      <c r="C7331">
        <v>30000</v>
      </c>
      <c r="D7331" s="1" t="s">
        <v>45</v>
      </c>
      <c r="E7331" s="1" t="s">
        <v>24</v>
      </c>
      <c r="F7331" s="1" t="s">
        <v>357</v>
      </c>
      <c r="G7331" s="1" t="s">
        <v>358</v>
      </c>
      <c r="H7331" s="1" t="s">
        <v>359</v>
      </c>
      <c r="I7331" s="1" t="s">
        <v>360</v>
      </c>
      <c r="J7331">
        <v>5</v>
      </c>
      <c r="K7331" s="1" t="s">
        <v>58</v>
      </c>
    </row>
    <row r="7332" spans="1:11" x14ac:dyDescent="0.25">
      <c r="A7332">
        <v>131018</v>
      </c>
      <c r="B7332" s="1" t="s">
        <v>179</v>
      </c>
      <c r="C7332">
        <v>2388</v>
      </c>
      <c r="D7332" s="1" t="s">
        <v>45</v>
      </c>
      <c r="E7332" s="1" t="s">
        <v>24</v>
      </c>
      <c r="F7332" s="1" t="s">
        <v>180</v>
      </c>
      <c r="G7332" s="1" t="s">
        <v>66</v>
      </c>
      <c r="H7332" s="1" t="s">
        <v>181</v>
      </c>
      <c r="I7332" s="1" t="s">
        <v>182</v>
      </c>
      <c r="J7332">
        <v>5</v>
      </c>
      <c r="K7332" s="1" t="s">
        <v>58</v>
      </c>
    </row>
    <row r="7333" spans="1:11" x14ac:dyDescent="0.25">
      <c r="A7333">
        <v>131019</v>
      </c>
      <c r="B7333" s="1" t="s">
        <v>183</v>
      </c>
      <c r="C7333">
        <v>16200</v>
      </c>
      <c r="D7333" s="1" t="s">
        <v>22</v>
      </c>
      <c r="E7333" s="1" t="s">
        <v>24</v>
      </c>
      <c r="F7333" s="1" t="s">
        <v>174</v>
      </c>
      <c r="G7333" s="1" t="s">
        <v>27</v>
      </c>
      <c r="H7333" s="1" t="s">
        <v>125</v>
      </c>
      <c r="I7333" s="1" t="s">
        <v>126</v>
      </c>
      <c r="J7333">
        <v>5</v>
      </c>
      <c r="K7333" s="1" t="s">
        <v>31</v>
      </c>
    </row>
    <row r="7334" spans="1:11" x14ac:dyDescent="0.25">
      <c r="A7334">
        <v>131020</v>
      </c>
      <c r="B7334" s="1" t="s">
        <v>184</v>
      </c>
      <c r="C7334">
        <v>10000</v>
      </c>
      <c r="D7334" s="1" t="s">
        <v>185</v>
      </c>
      <c r="E7334" s="1" t="s">
        <v>24</v>
      </c>
      <c r="F7334" s="1" t="s">
        <v>186</v>
      </c>
      <c r="G7334" s="1" t="s">
        <v>79</v>
      </c>
      <c r="H7334" s="1" t="s">
        <v>187</v>
      </c>
      <c r="I7334" s="1" t="s">
        <v>188</v>
      </c>
      <c r="J7334">
        <v>4</v>
      </c>
      <c r="K7334" s="1" t="s">
        <v>31</v>
      </c>
    </row>
    <row r="7335" spans="1:11" x14ac:dyDescent="0.25">
      <c r="A7335">
        <v>131021</v>
      </c>
      <c r="B7335" s="1" t="s">
        <v>189</v>
      </c>
      <c r="C7335">
        <v>15000</v>
      </c>
      <c r="D7335" s="1" t="s">
        <v>45</v>
      </c>
      <c r="E7335" s="1" t="s">
        <v>24</v>
      </c>
      <c r="F7335" s="1" t="s">
        <v>190</v>
      </c>
      <c r="G7335" s="1" t="s">
        <v>191</v>
      </c>
      <c r="H7335" s="1" t="s">
        <v>85</v>
      </c>
      <c r="I7335" s="1" t="s">
        <v>192</v>
      </c>
      <c r="J7335">
        <v>5</v>
      </c>
      <c r="K7335" s="1" t="s">
        <v>31</v>
      </c>
    </row>
    <row r="7336" spans="1:11" x14ac:dyDescent="0.25">
      <c r="A7336">
        <v>131022</v>
      </c>
      <c r="B7336" s="1" t="s">
        <v>193</v>
      </c>
      <c r="C7336">
        <v>5000</v>
      </c>
      <c r="D7336" s="1" t="s">
        <v>45</v>
      </c>
      <c r="E7336" s="1" t="s">
        <v>24</v>
      </c>
      <c r="F7336" s="1" t="s">
        <v>194</v>
      </c>
      <c r="G7336" s="1" t="s">
        <v>195</v>
      </c>
      <c r="H7336" s="1" t="s">
        <v>196</v>
      </c>
      <c r="I7336" s="1" t="s">
        <v>197</v>
      </c>
      <c r="J7336">
        <v>5</v>
      </c>
      <c r="K7336" s="1" t="s">
        <v>58</v>
      </c>
    </row>
    <row r="7337" spans="1:11" x14ac:dyDescent="0.25">
      <c r="A7337">
        <v>131023</v>
      </c>
      <c r="B7337" s="1" t="s">
        <v>198</v>
      </c>
      <c r="C7337">
        <v>42000</v>
      </c>
      <c r="D7337" s="1" t="s">
        <v>45</v>
      </c>
      <c r="E7337" s="1" t="s">
        <v>24</v>
      </c>
      <c r="F7337" s="1" t="s">
        <v>199</v>
      </c>
      <c r="G7337" s="1" t="s">
        <v>118</v>
      </c>
      <c r="H7337" s="1" t="s">
        <v>114</v>
      </c>
      <c r="I7337" s="1" t="s">
        <v>200</v>
      </c>
      <c r="J7337">
        <v>5</v>
      </c>
      <c r="K7337" s="1" t="s">
        <v>201</v>
      </c>
    </row>
    <row r="7338" spans="1:11" x14ac:dyDescent="0.25">
      <c r="A7338">
        <v>131024</v>
      </c>
      <c r="B7338" s="1" t="s">
        <v>1159</v>
      </c>
      <c r="C7338">
        <v>120000</v>
      </c>
      <c r="D7338" s="1" t="s">
        <v>45</v>
      </c>
      <c r="E7338" s="1" t="s">
        <v>24</v>
      </c>
      <c r="F7338" s="1" t="s">
        <v>461</v>
      </c>
      <c r="G7338" s="1" t="s">
        <v>358</v>
      </c>
      <c r="H7338" s="1" t="s">
        <v>462</v>
      </c>
      <c r="I7338" s="1" t="s">
        <v>463</v>
      </c>
      <c r="J7338">
        <v>5</v>
      </c>
      <c r="K7338" s="1" t="s">
        <v>58</v>
      </c>
    </row>
    <row r="7339" spans="1:11" x14ac:dyDescent="0.25">
      <c r="A7339">
        <v>131025</v>
      </c>
      <c r="B7339" s="1" t="s">
        <v>202</v>
      </c>
      <c r="C7339">
        <v>60000</v>
      </c>
      <c r="D7339" s="1" t="s">
        <v>22</v>
      </c>
      <c r="E7339" s="1" t="s">
        <v>24</v>
      </c>
      <c r="F7339" s="1" t="s">
        <v>205</v>
      </c>
      <c r="G7339" s="1" t="s">
        <v>206</v>
      </c>
      <c r="H7339" s="1" t="s">
        <v>207</v>
      </c>
      <c r="I7339" s="1" t="s">
        <v>208</v>
      </c>
      <c r="J7339">
        <v>7</v>
      </c>
      <c r="K7339" s="1" t="s">
        <v>152</v>
      </c>
    </row>
    <row r="7340" spans="1:11" x14ac:dyDescent="0.25">
      <c r="A7340">
        <v>131026</v>
      </c>
      <c r="B7340" s="1" t="s">
        <v>209</v>
      </c>
      <c r="C7340">
        <v>76000</v>
      </c>
      <c r="D7340" s="1" t="s">
        <v>45</v>
      </c>
      <c r="E7340" s="1" t="s">
        <v>24</v>
      </c>
      <c r="F7340" s="1" t="s">
        <v>60</v>
      </c>
      <c r="G7340" s="1" t="s">
        <v>79</v>
      </c>
      <c r="H7340" s="1" t="s">
        <v>80</v>
      </c>
      <c r="I7340" s="1" t="s">
        <v>81</v>
      </c>
      <c r="J7340">
        <v>4</v>
      </c>
      <c r="K7340" s="1" t="s">
        <v>31</v>
      </c>
    </row>
    <row r="7341" spans="1:11" x14ac:dyDescent="0.25">
      <c r="A7341">
        <v>131027</v>
      </c>
      <c r="B7341" s="1" t="s">
        <v>3378</v>
      </c>
      <c r="C7341">
        <v>15000</v>
      </c>
      <c r="D7341" s="1" t="s">
        <v>45</v>
      </c>
      <c r="E7341" s="1" t="s">
        <v>24</v>
      </c>
      <c r="F7341" s="1" t="s">
        <v>591</v>
      </c>
      <c r="G7341" s="1" t="s">
        <v>403</v>
      </c>
      <c r="H7341" s="1" t="s">
        <v>2025</v>
      </c>
      <c r="I7341" s="1" t="s">
        <v>405</v>
      </c>
      <c r="J7341">
        <v>5</v>
      </c>
      <c r="K7341" s="1" t="s">
        <v>95</v>
      </c>
    </row>
    <row r="7342" spans="1:11" x14ac:dyDescent="0.25">
      <c r="A7342">
        <v>131028</v>
      </c>
      <c r="B7342" s="1" t="s">
        <v>4506</v>
      </c>
      <c r="C7342">
        <v>100000</v>
      </c>
      <c r="D7342" s="1" t="s">
        <v>22</v>
      </c>
      <c r="E7342" s="1" t="s">
        <v>24</v>
      </c>
      <c r="F7342" s="1" t="s">
        <v>977</v>
      </c>
      <c r="G7342" s="1" t="s">
        <v>2838</v>
      </c>
      <c r="H7342" s="1" t="s">
        <v>4507</v>
      </c>
      <c r="I7342" s="1" t="s">
        <v>3861</v>
      </c>
      <c r="J7342">
        <v>5</v>
      </c>
      <c r="K7342" s="1" t="s">
        <v>40</v>
      </c>
    </row>
    <row r="7343" spans="1:11" x14ac:dyDescent="0.25">
      <c r="A7343">
        <v>131029</v>
      </c>
      <c r="B7343" s="1" t="s">
        <v>4508</v>
      </c>
      <c r="C7343">
        <v>83000</v>
      </c>
      <c r="D7343" s="1" t="s">
        <v>45</v>
      </c>
      <c r="E7343" s="1" t="s">
        <v>211</v>
      </c>
      <c r="F7343" s="1" t="s">
        <v>4509</v>
      </c>
      <c r="G7343" s="1" t="s">
        <v>195</v>
      </c>
      <c r="H7343" s="1" t="s">
        <v>196</v>
      </c>
      <c r="I7343" s="1" t="s">
        <v>794</v>
      </c>
      <c r="J7343">
        <v>5</v>
      </c>
      <c r="K7343" s="1" t="s">
        <v>58</v>
      </c>
    </row>
    <row r="7344" spans="1:11" x14ac:dyDescent="0.25">
      <c r="A7344">
        <v>131030</v>
      </c>
      <c r="B7344" s="1" t="s">
        <v>1444</v>
      </c>
      <c r="C7344">
        <v>67600</v>
      </c>
      <c r="D7344" s="1" t="s">
        <v>22</v>
      </c>
      <c r="E7344" s="1" t="s">
        <v>211</v>
      </c>
      <c r="F7344" s="1" t="s">
        <v>4381</v>
      </c>
      <c r="G7344" s="1" t="s">
        <v>345</v>
      </c>
      <c r="H7344" s="1" t="s">
        <v>1989</v>
      </c>
      <c r="I7344" s="1" t="s">
        <v>4382</v>
      </c>
      <c r="J7344">
        <v>5</v>
      </c>
      <c r="K7344" s="1" t="s">
        <v>166</v>
      </c>
    </row>
    <row r="7345" spans="1:11" x14ac:dyDescent="0.25">
      <c r="A7345">
        <v>131031</v>
      </c>
      <c r="B7345" s="1" t="s">
        <v>4510</v>
      </c>
      <c r="C7345">
        <v>160000</v>
      </c>
      <c r="D7345" s="1" t="s">
        <v>22</v>
      </c>
      <c r="E7345" s="1" t="s">
        <v>24</v>
      </c>
      <c r="F7345" s="1" t="s">
        <v>250</v>
      </c>
      <c r="G7345" s="1" t="s">
        <v>251</v>
      </c>
      <c r="H7345" s="1" t="s">
        <v>3410</v>
      </c>
      <c r="I7345" s="1" t="s">
        <v>253</v>
      </c>
      <c r="J7345">
        <v>7</v>
      </c>
      <c r="K7345" s="1" t="s">
        <v>254</v>
      </c>
    </row>
    <row r="7346" spans="1:11" x14ac:dyDescent="0.25">
      <c r="A7346">
        <v>131032</v>
      </c>
      <c r="B7346" s="1" t="s">
        <v>1030</v>
      </c>
      <c r="C7346">
        <v>80000</v>
      </c>
      <c r="D7346" s="1" t="s">
        <v>45</v>
      </c>
      <c r="E7346" s="1" t="s">
        <v>24</v>
      </c>
      <c r="F7346" s="1" t="s">
        <v>594</v>
      </c>
      <c r="G7346" s="1" t="s">
        <v>914</v>
      </c>
      <c r="H7346" s="1" t="s">
        <v>915</v>
      </c>
      <c r="I7346" s="1" t="s">
        <v>916</v>
      </c>
      <c r="J7346">
        <v>5</v>
      </c>
      <c r="K7346" s="1" t="s">
        <v>58</v>
      </c>
    </row>
    <row r="7347" spans="1:11" x14ac:dyDescent="0.25">
      <c r="A7347">
        <v>131033</v>
      </c>
      <c r="B7347" s="1" t="s">
        <v>1091</v>
      </c>
      <c r="C7347">
        <v>100000</v>
      </c>
      <c r="D7347" s="1" t="s">
        <v>22</v>
      </c>
      <c r="E7347" s="1" t="s">
        <v>24</v>
      </c>
      <c r="F7347" s="1" t="s">
        <v>1092</v>
      </c>
      <c r="G7347" s="1" t="s">
        <v>37</v>
      </c>
      <c r="H7347" s="1" t="s">
        <v>141</v>
      </c>
      <c r="I7347" s="1" t="s">
        <v>126</v>
      </c>
      <c r="J7347">
        <v>5</v>
      </c>
      <c r="K7347" s="1" t="s">
        <v>51</v>
      </c>
    </row>
    <row r="7348" spans="1:11" x14ac:dyDescent="0.25">
      <c r="A7348">
        <v>131034</v>
      </c>
      <c r="B7348" s="1" t="s">
        <v>2836</v>
      </c>
      <c r="C7348">
        <v>100000</v>
      </c>
      <c r="D7348" s="1" t="s">
        <v>22</v>
      </c>
      <c r="E7348" s="1" t="s">
        <v>24</v>
      </c>
      <c r="F7348" s="1" t="s">
        <v>509</v>
      </c>
      <c r="G7348" s="1" t="s">
        <v>2838</v>
      </c>
      <c r="H7348" s="1" t="s">
        <v>763</v>
      </c>
      <c r="I7348" s="1" t="s">
        <v>2839</v>
      </c>
      <c r="J7348">
        <v>5</v>
      </c>
      <c r="K7348" s="1" t="s">
        <v>316</v>
      </c>
    </row>
    <row r="7349" spans="1:11" x14ac:dyDescent="0.25">
      <c r="A7349">
        <v>131035</v>
      </c>
      <c r="B7349" s="1" t="s">
        <v>1223</v>
      </c>
      <c r="C7349">
        <v>90000</v>
      </c>
      <c r="D7349" s="1" t="s">
        <v>22</v>
      </c>
      <c r="E7349" s="1" t="s">
        <v>24</v>
      </c>
      <c r="F7349" s="1" t="s">
        <v>53</v>
      </c>
      <c r="G7349" s="1" t="s">
        <v>54</v>
      </c>
      <c r="H7349" s="1" t="s">
        <v>55</v>
      </c>
      <c r="I7349" s="1" t="s">
        <v>56</v>
      </c>
      <c r="J7349">
        <v>5</v>
      </c>
      <c r="K7349" s="1" t="s">
        <v>58</v>
      </c>
    </row>
    <row r="7350" spans="1:11" x14ac:dyDescent="0.25">
      <c r="A7350">
        <v>131036</v>
      </c>
      <c r="B7350" s="1" t="s">
        <v>1198</v>
      </c>
      <c r="C7350">
        <v>140000</v>
      </c>
      <c r="D7350" s="1" t="s">
        <v>22</v>
      </c>
      <c r="E7350" s="1" t="s">
        <v>24</v>
      </c>
      <c r="F7350" s="1" t="s">
        <v>1199</v>
      </c>
      <c r="G7350" s="1" t="s">
        <v>336</v>
      </c>
      <c r="H7350" s="1" t="s">
        <v>552</v>
      </c>
      <c r="I7350" s="1" t="s">
        <v>39</v>
      </c>
      <c r="J7350">
        <v>5</v>
      </c>
      <c r="K7350" s="1" t="s">
        <v>40</v>
      </c>
    </row>
    <row r="7351" spans="1:11" x14ac:dyDescent="0.25">
      <c r="A7351">
        <v>131037</v>
      </c>
      <c r="B7351" s="1" t="s">
        <v>650</v>
      </c>
      <c r="C7351">
        <v>25000</v>
      </c>
      <c r="D7351" s="1" t="s">
        <v>45</v>
      </c>
      <c r="E7351" s="1" t="s">
        <v>24</v>
      </c>
      <c r="F7351" s="1" t="s">
        <v>389</v>
      </c>
      <c r="G7351" s="1" t="s">
        <v>66</v>
      </c>
      <c r="H7351" s="1" t="s">
        <v>390</v>
      </c>
      <c r="I7351" s="1" t="s">
        <v>391</v>
      </c>
      <c r="J7351">
        <v>5</v>
      </c>
      <c r="K7351" s="1" t="s">
        <v>31</v>
      </c>
    </row>
    <row r="7352" spans="1:11" x14ac:dyDescent="0.25">
      <c r="A7352">
        <v>131038</v>
      </c>
      <c r="B7352" s="1" t="s">
        <v>3516</v>
      </c>
      <c r="C7352">
        <v>20000</v>
      </c>
      <c r="D7352" s="1" t="s">
        <v>22</v>
      </c>
      <c r="E7352" s="1" t="s">
        <v>24</v>
      </c>
      <c r="F7352" s="1" t="s">
        <v>1681</v>
      </c>
      <c r="G7352" s="1" t="s">
        <v>1682</v>
      </c>
      <c r="H7352" s="1" t="s">
        <v>1683</v>
      </c>
      <c r="I7352" s="1" t="s">
        <v>1684</v>
      </c>
      <c r="J7352">
        <v>8</v>
      </c>
      <c r="K7352" s="1" t="s">
        <v>87</v>
      </c>
    </row>
    <row r="7353" spans="1:11" x14ac:dyDescent="0.25">
      <c r="A7353">
        <v>131039</v>
      </c>
      <c r="B7353" s="1" t="s">
        <v>1247</v>
      </c>
      <c r="C7353">
        <v>30000</v>
      </c>
      <c r="D7353" s="1" t="s">
        <v>45</v>
      </c>
      <c r="E7353" s="1" t="s">
        <v>24</v>
      </c>
      <c r="F7353" s="1" t="s">
        <v>60</v>
      </c>
      <c r="G7353" s="1" t="s">
        <v>79</v>
      </c>
      <c r="H7353" s="1" t="s">
        <v>80</v>
      </c>
      <c r="I7353" s="1" t="s">
        <v>81</v>
      </c>
      <c r="J7353">
        <v>4</v>
      </c>
      <c r="K7353" s="1" t="s">
        <v>31</v>
      </c>
    </row>
    <row r="7354" spans="1:11" x14ac:dyDescent="0.25">
      <c r="A7354">
        <v>131040</v>
      </c>
      <c r="B7354" s="1" t="s">
        <v>3378</v>
      </c>
      <c r="C7354">
        <v>13000</v>
      </c>
      <c r="D7354" s="1" t="s">
        <v>45</v>
      </c>
      <c r="E7354" s="1" t="s">
        <v>24</v>
      </c>
      <c r="F7354" s="1" t="s">
        <v>591</v>
      </c>
      <c r="G7354" s="1" t="s">
        <v>403</v>
      </c>
      <c r="H7354" s="1" t="s">
        <v>2025</v>
      </c>
      <c r="I7354" s="1" t="s">
        <v>405</v>
      </c>
      <c r="J7354">
        <v>5</v>
      </c>
      <c r="K7354" s="1" t="s">
        <v>95</v>
      </c>
    </row>
    <row r="7355" spans="1:11" x14ac:dyDescent="0.25">
      <c r="A7355">
        <v>131041</v>
      </c>
      <c r="B7355" s="1" t="s">
        <v>800</v>
      </c>
      <c r="C7355">
        <v>42000</v>
      </c>
      <c r="D7355" s="1" t="s">
        <v>45</v>
      </c>
      <c r="E7355" s="1" t="s">
        <v>24</v>
      </c>
      <c r="F7355" s="1" t="s">
        <v>180</v>
      </c>
      <c r="G7355" s="1" t="s">
        <v>66</v>
      </c>
      <c r="H7355" s="1" t="s">
        <v>181</v>
      </c>
      <c r="I7355" s="1" t="s">
        <v>182</v>
      </c>
      <c r="J7355">
        <v>5</v>
      </c>
      <c r="K7355" s="1" t="s">
        <v>58</v>
      </c>
    </row>
    <row r="7356" spans="1:11" x14ac:dyDescent="0.25">
      <c r="A7356">
        <v>131042</v>
      </c>
      <c r="B7356" s="1" t="s">
        <v>4512</v>
      </c>
      <c r="C7356">
        <v>10000</v>
      </c>
      <c r="D7356" s="1" t="s">
        <v>45</v>
      </c>
      <c r="E7356" s="1" t="s">
        <v>24</v>
      </c>
      <c r="F7356" s="1" t="s">
        <v>148</v>
      </c>
      <c r="G7356" s="1" t="s">
        <v>191</v>
      </c>
      <c r="H7356" s="1" t="s">
        <v>359</v>
      </c>
      <c r="I7356" s="1" t="s">
        <v>1288</v>
      </c>
      <c r="J7356">
        <v>5</v>
      </c>
      <c r="K7356" s="1" t="s">
        <v>58</v>
      </c>
    </row>
    <row r="7357" spans="1:11" x14ac:dyDescent="0.25">
      <c r="A7357">
        <v>131043</v>
      </c>
      <c r="B7357" s="1" t="s">
        <v>1041</v>
      </c>
      <c r="C7357">
        <v>13000</v>
      </c>
      <c r="D7357" s="1" t="s">
        <v>45</v>
      </c>
      <c r="E7357" s="1" t="s">
        <v>24</v>
      </c>
      <c r="F7357" s="1" t="s">
        <v>912</v>
      </c>
      <c r="G7357" s="1" t="s">
        <v>191</v>
      </c>
      <c r="H7357" s="1" t="s">
        <v>85</v>
      </c>
      <c r="I7357" s="1" t="s">
        <v>192</v>
      </c>
      <c r="J7357">
        <v>5</v>
      </c>
      <c r="K7357" s="1" t="s">
        <v>31</v>
      </c>
    </row>
    <row r="7358" spans="1:11" x14ac:dyDescent="0.25">
      <c r="A7358">
        <v>131044</v>
      </c>
      <c r="B7358" s="1" t="s">
        <v>1359</v>
      </c>
      <c r="C7358">
        <v>6500</v>
      </c>
      <c r="D7358" s="1" t="s">
        <v>45</v>
      </c>
      <c r="E7358" s="1" t="s">
        <v>24</v>
      </c>
      <c r="F7358" s="1" t="s">
        <v>91</v>
      </c>
      <c r="G7358" s="1" t="s">
        <v>455</v>
      </c>
      <c r="H7358" s="1" t="s">
        <v>1309</v>
      </c>
      <c r="I7358" s="1" t="s">
        <v>1310</v>
      </c>
      <c r="J7358">
        <v>7</v>
      </c>
      <c r="K7358" s="1" t="s">
        <v>101</v>
      </c>
    </row>
    <row r="7359" spans="1:11" x14ac:dyDescent="0.25">
      <c r="A7359">
        <v>131045</v>
      </c>
      <c r="B7359" s="1" t="s">
        <v>1045</v>
      </c>
      <c r="C7359">
        <v>49500</v>
      </c>
      <c r="D7359" s="1" t="s">
        <v>45</v>
      </c>
      <c r="E7359" s="1" t="s">
        <v>24</v>
      </c>
      <c r="F7359" s="1" t="s">
        <v>594</v>
      </c>
      <c r="G7359" s="1" t="s">
        <v>914</v>
      </c>
      <c r="H7359" s="1" t="s">
        <v>915</v>
      </c>
      <c r="I7359" s="1" t="s">
        <v>916</v>
      </c>
      <c r="J7359">
        <v>5</v>
      </c>
      <c r="K7359" s="1" t="s">
        <v>58</v>
      </c>
    </row>
    <row r="7360" spans="1:11" x14ac:dyDescent="0.25">
      <c r="A7360">
        <v>131046</v>
      </c>
      <c r="B7360" s="1" t="s">
        <v>2017</v>
      </c>
      <c r="C7360">
        <v>50000</v>
      </c>
      <c r="D7360" s="1" t="s">
        <v>22</v>
      </c>
      <c r="E7360" s="1" t="s">
        <v>24</v>
      </c>
      <c r="F7360" s="1" t="s">
        <v>53</v>
      </c>
      <c r="G7360" s="1" t="s">
        <v>54</v>
      </c>
      <c r="H7360" s="1" t="s">
        <v>55</v>
      </c>
      <c r="I7360" s="1" t="s">
        <v>56</v>
      </c>
      <c r="J7360">
        <v>5</v>
      </c>
      <c r="K7360" s="1" t="s">
        <v>58</v>
      </c>
    </row>
    <row r="7361" spans="1:11" x14ac:dyDescent="0.25">
      <c r="A7361">
        <v>131047</v>
      </c>
      <c r="B7361" s="1" t="s">
        <v>1265</v>
      </c>
      <c r="C7361">
        <v>35000</v>
      </c>
      <c r="D7361" s="1" t="s">
        <v>45</v>
      </c>
      <c r="E7361" s="1" t="s">
        <v>24</v>
      </c>
      <c r="F7361" s="1" t="s">
        <v>154</v>
      </c>
      <c r="G7361" s="1" t="s">
        <v>66</v>
      </c>
      <c r="H7361" s="1" t="s">
        <v>155</v>
      </c>
      <c r="I7361" s="1" t="s">
        <v>156</v>
      </c>
      <c r="J7361">
        <v>5</v>
      </c>
      <c r="K7361" s="1" t="s">
        <v>31</v>
      </c>
    </row>
    <row r="7362" spans="1:11" x14ac:dyDescent="0.25">
      <c r="A7362">
        <v>131048</v>
      </c>
      <c r="B7362" s="1" t="s">
        <v>1522</v>
      </c>
      <c r="C7362">
        <v>120000</v>
      </c>
      <c r="D7362" s="1" t="s">
        <v>22</v>
      </c>
      <c r="E7362" s="1" t="s">
        <v>24</v>
      </c>
      <c r="F7362" s="1" t="s">
        <v>1513</v>
      </c>
      <c r="G7362" s="1" t="s">
        <v>98</v>
      </c>
      <c r="H7362" s="1" t="s">
        <v>414</v>
      </c>
      <c r="I7362" s="1" t="s">
        <v>94</v>
      </c>
      <c r="J7362">
        <v>5</v>
      </c>
      <c r="K7362" s="1" t="s">
        <v>121</v>
      </c>
    </row>
    <row r="7363" spans="1:11" x14ac:dyDescent="0.25">
      <c r="A7363">
        <v>131049</v>
      </c>
      <c r="B7363" s="1" t="s">
        <v>676</v>
      </c>
      <c r="C7363">
        <v>50000</v>
      </c>
      <c r="D7363" s="1" t="s">
        <v>45</v>
      </c>
      <c r="E7363" s="1" t="s">
        <v>24</v>
      </c>
      <c r="F7363" s="1" t="s">
        <v>677</v>
      </c>
      <c r="G7363" s="1" t="s">
        <v>678</v>
      </c>
      <c r="H7363" s="1" t="s">
        <v>679</v>
      </c>
      <c r="I7363" s="1" t="s">
        <v>680</v>
      </c>
      <c r="J7363">
        <v>5</v>
      </c>
      <c r="K7363" s="1" t="s">
        <v>152</v>
      </c>
    </row>
    <row r="7364" spans="1:11" x14ac:dyDescent="0.25">
      <c r="A7364">
        <v>131050</v>
      </c>
      <c r="B7364" s="1" t="s">
        <v>4542</v>
      </c>
      <c r="C7364">
        <v>116000</v>
      </c>
      <c r="D7364" s="1" t="s">
        <v>45</v>
      </c>
      <c r="E7364" s="1" t="s">
        <v>24</v>
      </c>
      <c r="F7364" s="1" t="s">
        <v>509</v>
      </c>
      <c r="G7364" s="1" t="s">
        <v>336</v>
      </c>
      <c r="H7364" s="1" t="s">
        <v>552</v>
      </c>
      <c r="I7364" s="1" t="s">
        <v>373</v>
      </c>
      <c r="J7364">
        <v>5</v>
      </c>
      <c r="K7364" s="1" t="s">
        <v>40</v>
      </c>
    </row>
    <row r="7365" spans="1:11" x14ac:dyDescent="0.25">
      <c r="A7365">
        <v>131051</v>
      </c>
      <c r="B7365" s="1" t="s">
        <v>893</v>
      </c>
      <c r="C7365">
        <v>110000</v>
      </c>
      <c r="D7365" s="1" t="s">
        <v>22</v>
      </c>
      <c r="E7365" s="1" t="s">
        <v>24</v>
      </c>
      <c r="F7365" s="1" t="s">
        <v>426</v>
      </c>
      <c r="G7365" s="1" t="s">
        <v>427</v>
      </c>
      <c r="H7365" s="1" t="s">
        <v>428</v>
      </c>
      <c r="I7365" s="1" t="s">
        <v>429</v>
      </c>
      <c r="J7365">
        <v>5</v>
      </c>
      <c r="K7365" s="1" t="s">
        <v>58</v>
      </c>
    </row>
    <row r="7366" spans="1:11" x14ac:dyDescent="0.25">
      <c r="A7366">
        <v>131052</v>
      </c>
      <c r="B7366" s="1" t="s">
        <v>700</v>
      </c>
      <c r="C7366">
        <v>70000</v>
      </c>
      <c r="D7366" s="1" t="s">
        <v>22</v>
      </c>
      <c r="E7366" s="1" t="s">
        <v>24</v>
      </c>
      <c r="F7366" s="1" t="s">
        <v>417</v>
      </c>
      <c r="G7366" s="1" t="s">
        <v>206</v>
      </c>
      <c r="H7366" s="1" t="s">
        <v>701</v>
      </c>
      <c r="I7366" s="1" t="s">
        <v>702</v>
      </c>
      <c r="J7366">
        <v>7</v>
      </c>
      <c r="K7366" s="1" t="s">
        <v>121</v>
      </c>
    </row>
    <row r="7367" spans="1:11" x14ac:dyDescent="0.25">
      <c r="A7367">
        <v>131053</v>
      </c>
      <c r="B7367" s="1" t="s">
        <v>4013</v>
      </c>
      <c r="C7367">
        <v>100000</v>
      </c>
      <c r="D7367" s="1" t="s">
        <v>22</v>
      </c>
      <c r="E7367" s="1" t="s">
        <v>24</v>
      </c>
      <c r="F7367" s="1" t="s">
        <v>148</v>
      </c>
      <c r="G7367" s="1" t="s">
        <v>27</v>
      </c>
      <c r="H7367" s="1" t="s">
        <v>599</v>
      </c>
      <c r="I7367" s="1" t="s">
        <v>1798</v>
      </c>
      <c r="J7367">
        <v>5</v>
      </c>
      <c r="K7367" s="1" t="s">
        <v>1141</v>
      </c>
    </row>
    <row r="7368" spans="1:11" x14ac:dyDescent="0.25">
      <c r="A7368">
        <v>131054</v>
      </c>
      <c r="B7368" s="1" t="s">
        <v>2963</v>
      </c>
      <c r="C7368">
        <v>20000</v>
      </c>
      <c r="D7368" s="1" t="s">
        <v>45</v>
      </c>
      <c r="E7368" s="1" t="s">
        <v>24</v>
      </c>
      <c r="F7368" s="1" t="s">
        <v>113</v>
      </c>
      <c r="G7368" s="1" t="s">
        <v>66</v>
      </c>
      <c r="H7368" s="1" t="s">
        <v>67</v>
      </c>
      <c r="I7368" s="1" t="s">
        <v>936</v>
      </c>
      <c r="J7368">
        <v>5</v>
      </c>
      <c r="K7368" s="1" t="s">
        <v>58</v>
      </c>
    </row>
    <row r="7369" spans="1:11" x14ac:dyDescent="0.25">
      <c r="A7369">
        <v>131055</v>
      </c>
      <c r="B7369" s="1" t="s">
        <v>2863</v>
      </c>
      <c r="C7369">
        <v>60000</v>
      </c>
      <c r="D7369" s="1" t="s">
        <v>22</v>
      </c>
      <c r="E7369" s="1" t="s">
        <v>211</v>
      </c>
      <c r="F7369" s="1" t="s">
        <v>657</v>
      </c>
      <c r="G7369" s="1" t="s">
        <v>27</v>
      </c>
      <c r="H7369" s="1" t="s">
        <v>658</v>
      </c>
      <c r="I7369" s="1" t="s">
        <v>29</v>
      </c>
      <c r="J7369">
        <v>5</v>
      </c>
      <c r="K7369" s="1" t="s">
        <v>31</v>
      </c>
    </row>
    <row r="7370" spans="1:11" x14ac:dyDescent="0.25">
      <c r="A7370">
        <v>131056</v>
      </c>
      <c r="B7370" s="1" t="s">
        <v>1752</v>
      </c>
      <c r="C7370">
        <v>30000</v>
      </c>
      <c r="D7370" s="1" t="s">
        <v>22</v>
      </c>
      <c r="E7370" s="1" t="s">
        <v>24</v>
      </c>
      <c r="F7370" s="1" t="s">
        <v>263</v>
      </c>
      <c r="G7370" s="1" t="s">
        <v>37</v>
      </c>
      <c r="H7370" s="1" t="s">
        <v>141</v>
      </c>
      <c r="I7370" s="1" t="s">
        <v>126</v>
      </c>
      <c r="J7370">
        <v>5</v>
      </c>
      <c r="K7370" s="1" t="s">
        <v>51</v>
      </c>
    </row>
    <row r="7371" spans="1:11" x14ac:dyDescent="0.25">
      <c r="A7371">
        <v>131057</v>
      </c>
      <c r="B7371" s="1" t="s">
        <v>3264</v>
      </c>
      <c r="C7371">
        <v>75000</v>
      </c>
      <c r="D7371" s="1" t="s">
        <v>22</v>
      </c>
      <c r="E7371" s="1" t="s">
        <v>24</v>
      </c>
      <c r="F7371" s="1" t="s">
        <v>829</v>
      </c>
      <c r="G7371" s="1" t="s">
        <v>98</v>
      </c>
      <c r="H7371" s="1" t="s">
        <v>1620</v>
      </c>
      <c r="I7371" s="1" t="s">
        <v>94</v>
      </c>
      <c r="J7371">
        <v>5</v>
      </c>
      <c r="K7371" s="1" t="s">
        <v>101</v>
      </c>
    </row>
    <row r="7372" spans="1:11" x14ac:dyDescent="0.25">
      <c r="A7372">
        <v>131060</v>
      </c>
      <c r="B7372" s="1" t="s">
        <v>1387</v>
      </c>
      <c r="C7372">
        <v>110000</v>
      </c>
      <c r="D7372" s="1" t="s">
        <v>22</v>
      </c>
      <c r="E7372" s="1" t="s">
        <v>24</v>
      </c>
      <c r="F7372" s="1" t="s">
        <v>171</v>
      </c>
      <c r="G7372" s="1" t="s">
        <v>422</v>
      </c>
      <c r="H7372" s="1" t="s">
        <v>1243</v>
      </c>
      <c r="I7372" s="1" t="s">
        <v>1388</v>
      </c>
      <c r="J7372">
        <v>5</v>
      </c>
      <c r="K7372" s="1" t="s">
        <v>152</v>
      </c>
    </row>
    <row r="7373" spans="1:11" x14ac:dyDescent="0.25">
      <c r="A7373">
        <v>131061</v>
      </c>
      <c r="B7373" s="1" t="s">
        <v>4544</v>
      </c>
      <c r="C7373">
        <v>120000</v>
      </c>
      <c r="D7373" s="1" t="s">
        <v>45</v>
      </c>
      <c r="E7373" s="1" t="s">
        <v>24</v>
      </c>
      <c r="F7373" s="1" t="s">
        <v>1275</v>
      </c>
      <c r="G7373" s="1" t="s">
        <v>628</v>
      </c>
      <c r="H7373" s="1" t="s">
        <v>707</v>
      </c>
      <c r="I7373" s="1" t="s">
        <v>3957</v>
      </c>
      <c r="J7373">
        <v>5</v>
      </c>
      <c r="K7373" s="1" t="s">
        <v>58</v>
      </c>
    </row>
    <row r="7374" spans="1:11" x14ac:dyDescent="0.25">
      <c r="A7374">
        <v>131062</v>
      </c>
      <c r="B7374" s="1" t="s">
        <v>963</v>
      </c>
      <c r="C7374">
        <v>48000</v>
      </c>
      <c r="D7374" s="1" t="s">
        <v>22</v>
      </c>
      <c r="E7374" s="1" t="s">
        <v>24</v>
      </c>
      <c r="F7374" s="1" t="s">
        <v>194</v>
      </c>
      <c r="G7374" s="1" t="s">
        <v>422</v>
      </c>
      <c r="H7374" s="1" t="s">
        <v>964</v>
      </c>
      <c r="I7374" s="1" t="s">
        <v>965</v>
      </c>
      <c r="J7374">
        <v>5</v>
      </c>
      <c r="K7374" s="1" t="s">
        <v>152</v>
      </c>
    </row>
    <row r="7375" spans="1:11" x14ac:dyDescent="0.25">
      <c r="A7375">
        <v>131063</v>
      </c>
      <c r="B7375" s="1" t="s">
        <v>3751</v>
      </c>
      <c r="C7375">
        <v>5000</v>
      </c>
      <c r="D7375" s="1" t="s">
        <v>45</v>
      </c>
      <c r="E7375" s="1" t="s">
        <v>211</v>
      </c>
      <c r="F7375" s="1" t="s">
        <v>1724</v>
      </c>
      <c r="G7375" s="1" t="s">
        <v>66</v>
      </c>
      <c r="H7375" s="1" t="s">
        <v>390</v>
      </c>
      <c r="I7375" s="1" t="s">
        <v>391</v>
      </c>
      <c r="J7375">
        <v>5</v>
      </c>
      <c r="K7375" s="1" t="s">
        <v>31</v>
      </c>
    </row>
    <row r="7376" spans="1:11" x14ac:dyDescent="0.25">
      <c r="A7376">
        <v>131064</v>
      </c>
      <c r="B7376" s="1" t="s">
        <v>2955</v>
      </c>
      <c r="C7376">
        <v>120000</v>
      </c>
      <c r="D7376" s="1" t="s">
        <v>22</v>
      </c>
      <c r="E7376" s="1" t="s">
        <v>24</v>
      </c>
      <c r="F7376" s="1" t="s">
        <v>1173</v>
      </c>
      <c r="G7376" s="1" t="s">
        <v>1174</v>
      </c>
      <c r="H7376" s="1" t="s">
        <v>1175</v>
      </c>
      <c r="I7376" s="1" t="s">
        <v>1176</v>
      </c>
      <c r="J7376">
        <v>10</v>
      </c>
      <c r="K7376" s="1" t="s">
        <v>166</v>
      </c>
    </row>
    <row r="7377" spans="1:11" x14ac:dyDescent="0.25">
      <c r="A7377">
        <v>131065</v>
      </c>
      <c r="B7377" s="1" t="s">
        <v>2873</v>
      </c>
      <c r="C7377">
        <v>116000</v>
      </c>
      <c r="D7377" s="1" t="s">
        <v>22</v>
      </c>
      <c r="E7377" s="1" t="s">
        <v>24</v>
      </c>
      <c r="F7377" s="1" t="s">
        <v>83</v>
      </c>
      <c r="G7377" s="1" t="s">
        <v>84</v>
      </c>
      <c r="H7377" s="1" t="s">
        <v>230</v>
      </c>
      <c r="I7377" s="1" t="s">
        <v>86</v>
      </c>
      <c r="J7377">
        <v>5</v>
      </c>
      <c r="K7377" s="1" t="s">
        <v>87</v>
      </c>
    </row>
    <row r="7378" spans="1:11" x14ac:dyDescent="0.25">
      <c r="A7378">
        <v>131066</v>
      </c>
      <c r="B7378" s="1" t="s">
        <v>1982</v>
      </c>
      <c r="C7378">
        <v>1000</v>
      </c>
      <c r="D7378" s="1" t="s">
        <v>45</v>
      </c>
      <c r="E7378" s="1" t="s">
        <v>24</v>
      </c>
      <c r="F7378" s="1" t="s">
        <v>389</v>
      </c>
      <c r="G7378" s="1" t="s">
        <v>66</v>
      </c>
      <c r="H7378" s="1" t="s">
        <v>390</v>
      </c>
      <c r="I7378" s="1" t="s">
        <v>391</v>
      </c>
      <c r="J7378">
        <v>5</v>
      </c>
      <c r="K7378" s="1" t="s">
        <v>31</v>
      </c>
    </row>
    <row r="7379" spans="1:11" x14ac:dyDescent="0.25">
      <c r="A7379">
        <v>131067</v>
      </c>
      <c r="B7379" s="1" t="s">
        <v>1881</v>
      </c>
      <c r="C7379">
        <v>15000</v>
      </c>
      <c r="D7379" s="1" t="s">
        <v>45</v>
      </c>
      <c r="E7379" s="1" t="s">
        <v>211</v>
      </c>
      <c r="F7379" s="1" t="s">
        <v>1883</v>
      </c>
      <c r="G7379" s="1" t="s">
        <v>66</v>
      </c>
      <c r="H7379" s="1" t="s">
        <v>67</v>
      </c>
      <c r="I7379" s="1" t="s">
        <v>68</v>
      </c>
      <c r="J7379">
        <v>5</v>
      </c>
      <c r="K7379" s="1" t="s">
        <v>58</v>
      </c>
    </row>
    <row r="7380" spans="1:11" x14ac:dyDescent="0.25">
      <c r="A7380">
        <v>131068</v>
      </c>
      <c r="B7380" s="1" t="s">
        <v>1757</v>
      </c>
      <c r="C7380">
        <v>5000</v>
      </c>
      <c r="D7380" s="1" t="s">
        <v>22</v>
      </c>
      <c r="E7380" s="1" t="s">
        <v>24</v>
      </c>
      <c r="F7380" s="1" t="s">
        <v>318</v>
      </c>
      <c r="G7380" s="1" t="s">
        <v>27</v>
      </c>
      <c r="H7380" s="1" t="s">
        <v>125</v>
      </c>
      <c r="I7380" s="1" t="s">
        <v>126</v>
      </c>
      <c r="J7380">
        <v>5</v>
      </c>
      <c r="K7380" s="1" t="s">
        <v>31</v>
      </c>
    </row>
    <row r="7381" spans="1:11" x14ac:dyDescent="0.25">
      <c r="A7381">
        <v>131069</v>
      </c>
      <c r="B7381" s="1" t="s">
        <v>4514</v>
      </c>
      <c r="C7381">
        <v>3500</v>
      </c>
      <c r="D7381" s="1" t="s">
        <v>45</v>
      </c>
      <c r="E7381" s="1" t="s">
        <v>24</v>
      </c>
      <c r="F7381" s="1" t="s">
        <v>820</v>
      </c>
      <c r="G7381" s="1" t="s">
        <v>149</v>
      </c>
      <c r="H7381" s="1" t="s">
        <v>1794</v>
      </c>
      <c r="I7381" s="1" t="s">
        <v>151</v>
      </c>
      <c r="J7381">
        <v>5</v>
      </c>
      <c r="K7381" s="1" t="s">
        <v>152</v>
      </c>
    </row>
    <row r="7382" spans="1:11" x14ac:dyDescent="0.25">
      <c r="A7382">
        <v>131070</v>
      </c>
      <c r="B7382" s="1" t="s">
        <v>2195</v>
      </c>
      <c r="C7382">
        <v>80000</v>
      </c>
      <c r="D7382" s="1" t="s">
        <v>22</v>
      </c>
      <c r="E7382" s="1" t="s">
        <v>24</v>
      </c>
      <c r="F7382" s="1" t="s">
        <v>1431</v>
      </c>
      <c r="G7382" s="1" t="s">
        <v>37</v>
      </c>
      <c r="H7382" s="1" t="s">
        <v>1432</v>
      </c>
      <c r="I7382" s="1" t="s">
        <v>1399</v>
      </c>
      <c r="J7382">
        <v>5</v>
      </c>
      <c r="K7382" s="1" t="s">
        <v>95</v>
      </c>
    </row>
    <row r="7383" spans="1:11" x14ac:dyDescent="0.25">
      <c r="A7383">
        <v>131071</v>
      </c>
      <c r="B7383" s="1" t="s">
        <v>3969</v>
      </c>
      <c r="C7383">
        <v>48676</v>
      </c>
      <c r="D7383" s="1" t="s">
        <v>45</v>
      </c>
      <c r="E7383" s="1" t="s">
        <v>24</v>
      </c>
      <c r="F7383" s="1" t="s">
        <v>129</v>
      </c>
      <c r="G7383" s="1" t="s">
        <v>79</v>
      </c>
      <c r="H7383" s="1" t="s">
        <v>177</v>
      </c>
      <c r="I7383" s="1" t="s">
        <v>3970</v>
      </c>
      <c r="J7383">
        <v>8</v>
      </c>
      <c r="K7383" s="1" t="s">
        <v>31</v>
      </c>
    </row>
    <row r="7384" spans="1:11" x14ac:dyDescent="0.25">
      <c r="A7384">
        <v>131073</v>
      </c>
      <c r="B7384" s="1" t="s">
        <v>1459</v>
      </c>
      <c r="C7384">
        <v>30000</v>
      </c>
      <c r="D7384" s="1" t="s">
        <v>22</v>
      </c>
      <c r="E7384" s="1" t="s">
        <v>211</v>
      </c>
      <c r="F7384" s="1" t="s">
        <v>1460</v>
      </c>
      <c r="G7384" s="1" t="s">
        <v>1437</v>
      </c>
      <c r="H7384" s="1" t="s">
        <v>1461</v>
      </c>
      <c r="I7384" s="1" t="s">
        <v>1462</v>
      </c>
      <c r="J7384">
        <v>4</v>
      </c>
      <c r="K7384" s="1" t="s">
        <v>348</v>
      </c>
    </row>
    <row r="7385" spans="1:11" x14ac:dyDescent="0.25">
      <c r="A7385">
        <v>131074</v>
      </c>
      <c r="B7385" s="1" t="s">
        <v>1677</v>
      </c>
      <c r="C7385">
        <v>72000</v>
      </c>
      <c r="D7385" s="1" t="s">
        <v>45</v>
      </c>
      <c r="E7385" s="1" t="s">
        <v>24</v>
      </c>
      <c r="F7385" s="1" t="s">
        <v>180</v>
      </c>
      <c r="G7385" s="1" t="s">
        <v>66</v>
      </c>
      <c r="H7385" s="1" t="s">
        <v>181</v>
      </c>
      <c r="I7385" s="1" t="s">
        <v>182</v>
      </c>
      <c r="J7385">
        <v>5</v>
      </c>
      <c r="K7385" s="1" t="s">
        <v>58</v>
      </c>
    </row>
    <row r="7386" spans="1:11" x14ac:dyDescent="0.25">
      <c r="A7386">
        <v>131075</v>
      </c>
      <c r="B7386" s="1" t="s">
        <v>840</v>
      </c>
      <c r="C7386">
        <v>51000</v>
      </c>
      <c r="D7386" s="1" t="s">
        <v>45</v>
      </c>
      <c r="E7386" s="1" t="s">
        <v>24</v>
      </c>
      <c r="F7386" s="1" t="s">
        <v>313</v>
      </c>
      <c r="G7386" s="1" t="s">
        <v>66</v>
      </c>
      <c r="H7386" s="1" t="s">
        <v>390</v>
      </c>
      <c r="I7386" s="1" t="s">
        <v>391</v>
      </c>
      <c r="J7386">
        <v>5</v>
      </c>
      <c r="K7386" s="1" t="s">
        <v>31</v>
      </c>
    </row>
    <row r="7387" spans="1:11" x14ac:dyDescent="0.25">
      <c r="A7387">
        <v>131076</v>
      </c>
      <c r="B7387" s="1" t="s">
        <v>4547</v>
      </c>
      <c r="C7387">
        <v>29000</v>
      </c>
      <c r="D7387" s="1" t="s">
        <v>45</v>
      </c>
      <c r="E7387" s="1" t="s">
        <v>24</v>
      </c>
      <c r="F7387" s="1" t="s">
        <v>1724</v>
      </c>
      <c r="G7387" s="1" t="s">
        <v>66</v>
      </c>
      <c r="H7387" s="1" t="s">
        <v>390</v>
      </c>
      <c r="I7387" s="1" t="s">
        <v>391</v>
      </c>
      <c r="J7387">
        <v>5</v>
      </c>
      <c r="K7387" s="1" t="s">
        <v>31</v>
      </c>
    </row>
    <row r="7388" spans="1:11" x14ac:dyDescent="0.25">
      <c r="A7388">
        <v>131077</v>
      </c>
      <c r="B7388" s="1" t="s">
        <v>1601</v>
      </c>
      <c r="C7388">
        <v>28000</v>
      </c>
      <c r="D7388" s="1" t="s">
        <v>45</v>
      </c>
      <c r="E7388" s="1" t="s">
        <v>24</v>
      </c>
      <c r="F7388" s="1" t="s">
        <v>1603</v>
      </c>
      <c r="G7388" s="1" t="s">
        <v>66</v>
      </c>
      <c r="H7388" s="1" t="s">
        <v>390</v>
      </c>
      <c r="I7388" s="1" t="s">
        <v>391</v>
      </c>
      <c r="J7388">
        <v>5</v>
      </c>
      <c r="K7388" s="1" t="s">
        <v>31</v>
      </c>
    </row>
    <row r="7389" spans="1:11" x14ac:dyDescent="0.25">
      <c r="A7389">
        <v>131078</v>
      </c>
      <c r="B7389" s="1" t="s">
        <v>982</v>
      </c>
      <c r="C7389">
        <v>97000</v>
      </c>
      <c r="D7389" s="1" t="s">
        <v>22</v>
      </c>
      <c r="E7389" s="1" t="s">
        <v>24</v>
      </c>
      <c r="F7389" s="1" t="s">
        <v>326</v>
      </c>
      <c r="G7389" s="1" t="s">
        <v>27</v>
      </c>
      <c r="H7389" s="1" t="s">
        <v>28</v>
      </c>
      <c r="I7389" s="1" t="s">
        <v>29</v>
      </c>
      <c r="J7389">
        <v>5</v>
      </c>
      <c r="K7389" s="1" t="s">
        <v>31</v>
      </c>
    </row>
    <row r="7390" spans="1:11" x14ac:dyDescent="0.25">
      <c r="A7390">
        <v>131079</v>
      </c>
      <c r="B7390" s="1" t="s">
        <v>18</v>
      </c>
      <c r="C7390">
        <v>59000</v>
      </c>
      <c r="D7390" s="1" t="s">
        <v>22</v>
      </c>
      <c r="E7390" s="1" t="s">
        <v>24</v>
      </c>
      <c r="F7390" s="1" t="s">
        <v>657</v>
      </c>
      <c r="G7390" s="1" t="s">
        <v>27</v>
      </c>
      <c r="H7390" s="1" t="s">
        <v>658</v>
      </c>
      <c r="I7390" s="1" t="s">
        <v>29</v>
      </c>
      <c r="J7390">
        <v>5</v>
      </c>
      <c r="K7390" s="1" t="s">
        <v>31</v>
      </c>
    </row>
    <row r="7391" spans="1:11" x14ac:dyDescent="0.25">
      <c r="A7391">
        <v>131080</v>
      </c>
      <c r="B7391" s="1" t="s">
        <v>18</v>
      </c>
      <c r="C7391">
        <v>27000</v>
      </c>
      <c r="D7391" s="1" t="s">
        <v>22</v>
      </c>
      <c r="E7391" s="1" t="s">
        <v>24</v>
      </c>
      <c r="F7391" s="1" t="s">
        <v>657</v>
      </c>
      <c r="G7391" s="1" t="s">
        <v>27</v>
      </c>
      <c r="H7391" s="1" t="s">
        <v>658</v>
      </c>
      <c r="I7391" s="1" t="s">
        <v>29</v>
      </c>
      <c r="J7391">
        <v>5</v>
      </c>
      <c r="K7391" s="1" t="s">
        <v>31</v>
      </c>
    </row>
    <row r="7392" spans="1:11" x14ac:dyDescent="0.25">
      <c r="A7392">
        <v>131081</v>
      </c>
      <c r="B7392" s="1" t="s">
        <v>664</v>
      </c>
      <c r="C7392">
        <v>30000</v>
      </c>
      <c r="D7392" s="1" t="s">
        <v>45</v>
      </c>
      <c r="E7392" s="1" t="s">
        <v>24</v>
      </c>
      <c r="F7392" s="1" t="s">
        <v>665</v>
      </c>
      <c r="G7392" s="1" t="s">
        <v>666</v>
      </c>
      <c r="H7392" s="1" t="s">
        <v>667</v>
      </c>
      <c r="I7392" s="1" t="s">
        <v>668</v>
      </c>
      <c r="J7392">
        <v>5</v>
      </c>
      <c r="K7392" s="1" t="s">
        <v>101</v>
      </c>
    </row>
    <row r="7393" spans="1:11" x14ac:dyDescent="0.25">
      <c r="A7393">
        <v>131082</v>
      </c>
      <c r="B7393" s="1" t="s">
        <v>2043</v>
      </c>
      <c r="C7393">
        <v>70000</v>
      </c>
      <c r="D7393" s="1" t="s">
        <v>22</v>
      </c>
      <c r="E7393" s="1" t="s">
        <v>24</v>
      </c>
      <c r="F7393" s="1" t="s">
        <v>1058</v>
      </c>
      <c r="G7393" s="1" t="s">
        <v>1080</v>
      </c>
      <c r="H7393" s="1" t="s">
        <v>399</v>
      </c>
      <c r="I7393" s="1" t="s">
        <v>1081</v>
      </c>
      <c r="J7393">
        <v>7</v>
      </c>
      <c r="K7393" s="1" t="s">
        <v>121</v>
      </c>
    </row>
    <row r="7394" spans="1:11" x14ac:dyDescent="0.25">
      <c r="A7394">
        <v>131083</v>
      </c>
      <c r="B7394" s="1" t="s">
        <v>1248</v>
      </c>
      <c r="C7394">
        <v>69000</v>
      </c>
      <c r="D7394" s="1" t="s">
        <v>22</v>
      </c>
      <c r="E7394" s="1" t="s">
        <v>24</v>
      </c>
      <c r="F7394" s="1" t="s">
        <v>417</v>
      </c>
      <c r="G7394" s="1" t="s">
        <v>206</v>
      </c>
      <c r="H7394" s="1" t="s">
        <v>701</v>
      </c>
      <c r="I7394" s="1" t="s">
        <v>702</v>
      </c>
      <c r="J7394">
        <v>7</v>
      </c>
      <c r="K7394" s="1" t="s">
        <v>121</v>
      </c>
    </row>
    <row r="7395" spans="1:11" x14ac:dyDescent="0.25">
      <c r="A7395">
        <v>131084</v>
      </c>
      <c r="B7395" s="1" t="s">
        <v>1143</v>
      </c>
      <c r="C7395">
        <v>15000</v>
      </c>
      <c r="D7395" s="1" t="s">
        <v>22</v>
      </c>
      <c r="E7395" s="1" t="s">
        <v>24</v>
      </c>
      <c r="F7395" s="1" t="s">
        <v>318</v>
      </c>
      <c r="G7395" s="1" t="s">
        <v>27</v>
      </c>
      <c r="H7395" s="1" t="s">
        <v>125</v>
      </c>
      <c r="I7395" s="1" t="s">
        <v>126</v>
      </c>
      <c r="J7395">
        <v>5</v>
      </c>
      <c r="K7395" s="1" t="s">
        <v>31</v>
      </c>
    </row>
    <row r="7396" spans="1:11" x14ac:dyDescent="0.25">
      <c r="A7396">
        <v>131085</v>
      </c>
      <c r="B7396" s="1" t="s">
        <v>18</v>
      </c>
      <c r="C7396">
        <v>35700</v>
      </c>
      <c r="D7396" s="1" t="s">
        <v>22</v>
      </c>
      <c r="E7396" s="1" t="s">
        <v>24</v>
      </c>
      <c r="F7396" s="1" t="s">
        <v>657</v>
      </c>
      <c r="G7396" s="1" t="s">
        <v>27</v>
      </c>
      <c r="H7396" s="1" t="s">
        <v>658</v>
      </c>
      <c r="I7396" s="1" t="s">
        <v>29</v>
      </c>
      <c r="J7396">
        <v>5</v>
      </c>
      <c r="K7396" s="1" t="s">
        <v>31</v>
      </c>
    </row>
    <row r="7397" spans="1:11" x14ac:dyDescent="0.25">
      <c r="A7397">
        <v>131086</v>
      </c>
      <c r="B7397" s="1" t="s">
        <v>425</v>
      </c>
      <c r="C7397">
        <v>120000</v>
      </c>
      <c r="D7397" s="1" t="s">
        <v>22</v>
      </c>
      <c r="E7397" s="1" t="s">
        <v>24</v>
      </c>
      <c r="F7397" s="1" t="s">
        <v>426</v>
      </c>
      <c r="G7397" s="1" t="s">
        <v>427</v>
      </c>
      <c r="H7397" s="1" t="s">
        <v>428</v>
      </c>
      <c r="I7397" s="1" t="s">
        <v>429</v>
      </c>
      <c r="J7397">
        <v>5</v>
      </c>
      <c r="K7397" s="1" t="s">
        <v>58</v>
      </c>
    </row>
    <row r="7398" spans="1:11" x14ac:dyDescent="0.25">
      <c r="A7398">
        <v>131087</v>
      </c>
      <c r="B7398" s="1" t="s">
        <v>1736</v>
      </c>
      <c r="C7398">
        <v>120000</v>
      </c>
      <c r="D7398" s="1" t="s">
        <v>22</v>
      </c>
      <c r="E7398" s="1" t="s">
        <v>24</v>
      </c>
      <c r="F7398" s="1" t="s">
        <v>1218</v>
      </c>
      <c r="G7398" s="1" t="s">
        <v>149</v>
      </c>
      <c r="H7398" s="1" t="s">
        <v>109</v>
      </c>
      <c r="I7398" s="1" t="s">
        <v>1219</v>
      </c>
      <c r="J7398">
        <v>5</v>
      </c>
      <c r="K7398" s="1" t="s">
        <v>316</v>
      </c>
    </row>
    <row r="7399" spans="1:11" x14ac:dyDescent="0.25">
      <c r="A7399">
        <v>131088</v>
      </c>
      <c r="B7399" s="1" t="s">
        <v>1736</v>
      </c>
      <c r="C7399">
        <v>80000</v>
      </c>
      <c r="D7399" s="1" t="s">
        <v>22</v>
      </c>
      <c r="E7399" s="1" t="s">
        <v>24</v>
      </c>
      <c r="F7399" s="1" t="s">
        <v>1218</v>
      </c>
      <c r="G7399" s="1" t="s">
        <v>149</v>
      </c>
      <c r="H7399" s="1" t="s">
        <v>109</v>
      </c>
      <c r="I7399" s="1" t="s">
        <v>1219</v>
      </c>
      <c r="J7399">
        <v>5</v>
      </c>
      <c r="K7399" s="1" t="s">
        <v>316</v>
      </c>
    </row>
    <row r="7400" spans="1:11" x14ac:dyDescent="0.25">
      <c r="A7400">
        <v>131089</v>
      </c>
      <c r="B7400" s="1" t="s">
        <v>1041</v>
      </c>
      <c r="C7400">
        <v>120000</v>
      </c>
      <c r="D7400" s="1" t="s">
        <v>45</v>
      </c>
      <c r="E7400" s="1" t="s">
        <v>24</v>
      </c>
      <c r="F7400" s="1" t="s">
        <v>912</v>
      </c>
      <c r="G7400" s="1" t="s">
        <v>191</v>
      </c>
      <c r="H7400" s="1" t="s">
        <v>85</v>
      </c>
      <c r="I7400" s="1" t="s">
        <v>192</v>
      </c>
      <c r="J7400">
        <v>5</v>
      </c>
      <c r="K7400" s="1" t="s">
        <v>31</v>
      </c>
    </row>
    <row r="7401" spans="1:11" x14ac:dyDescent="0.25">
      <c r="A7401">
        <v>131090</v>
      </c>
      <c r="B7401" s="1" t="s">
        <v>2120</v>
      </c>
      <c r="C7401">
        <v>36000</v>
      </c>
      <c r="D7401" s="1" t="s">
        <v>22</v>
      </c>
      <c r="E7401" s="1" t="s">
        <v>24</v>
      </c>
      <c r="F7401" s="1" t="s">
        <v>876</v>
      </c>
      <c r="G7401" s="1" t="s">
        <v>27</v>
      </c>
      <c r="H7401" s="1" t="s">
        <v>28</v>
      </c>
      <c r="I7401" s="1" t="s">
        <v>29</v>
      </c>
      <c r="J7401">
        <v>5</v>
      </c>
      <c r="K7401" s="1" t="s">
        <v>31</v>
      </c>
    </row>
    <row r="7402" spans="1:11" x14ac:dyDescent="0.25">
      <c r="A7402">
        <v>131091</v>
      </c>
      <c r="B7402" s="1" t="s">
        <v>1000</v>
      </c>
      <c r="C7402">
        <v>120000</v>
      </c>
      <c r="D7402" s="1" t="s">
        <v>22</v>
      </c>
      <c r="E7402" s="1" t="s">
        <v>24</v>
      </c>
      <c r="F7402" s="1" t="s">
        <v>83</v>
      </c>
      <c r="G7402" s="1" t="s">
        <v>84</v>
      </c>
      <c r="H7402" s="1" t="s">
        <v>351</v>
      </c>
      <c r="I7402" s="1" t="s">
        <v>86</v>
      </c>
      <c r="J7402">
        <v>5</v>
      </c>
      <c r="K7402" s="1" t="s">
        <v>87</v>
      </c>
    </row>
    <row r="7403" spans="1:11" x14ac:dyDescent="0.25">
      <c r="A7403">
        <v>131092</v>
      </c>
      <c r="B7403" s="1" t="s">
        <v>170</v>
      </c>
      <c r="C7403">
        <v>9000</v>
      </c>
      <c r="D7403" s="1" t="s">
        <v>45</v>
      </c>
      <c r="E7403" s="1" t="s">
        <v>24</v>
      </c>
      <c r="F7403" s="1" t="s">
        <v>171</v>
      </c>
      <c r="G7403" s="1" t="s">
        <v>79</v>
      </c>
      <c r="H7403" s="1" t="s">
        <v>172</v>
      </c>
      <c r="I7403" s="1" t="s">
        <v>81</v>
      </c>
      <c r="J7403">
        <v>8</v>
      </c>
      <c r="K7403" s="1" t="s">
        <v>31</v>
      </c>
    </row>
    <row r="7404" spans="1:11" x14ac:dyDescent="0.25">
      <c r="A7404">
        <v>131093</v>
      </c>
      <c r="B7404" s="1" t="s">
        <v>2505</v>
      </c>
      <c r="C7404">
        <v>50000</v>
      </c>
      <c r="D7404" s="1" t="s">
        <v>45</v>
      </c>
      <c r="E7404" s="1" t="s">
        <v>24</v>
      </c>
      <c r="F7404" s="1" t="s">
        <v>740</v>
      </c>
      <c r="G7404" s="1" t="s">
        <v>865</v>
      </c>
      <c r="H7404" s="1" t="s">
        <v>1555</v>
      </c>
      <c r="I7404" s="1" t="s">
        <v>1556</v>
      </c>
      <c r="J7404">
        <v>4</v>
      </c>
      <c r="K7404" s="1" t="s">
        <v>152</v>
      </c>
    </row>
    <row r="7405" spans="1:11" x14ac:dyDescent="0.25">
      <c r="A7405">
        <v>131094</v>
      </c>
      <c r="B7405" s="1" t="s">
        <v>4549</v>
      </c>
      <c r="C7405">
        <v>35000</v>
      </c>
      <c r="D7405" s="1" t="s">
        <v>45</v>
      </c>
      <c r="E7405" s="1" t="s">
        <v>24</v>
      </c>
      <c r="F7405" s="1" t="s">
        <v>454</v>
      </c>
      <c r="G7405" s="1" t="s">
        <v>455</v>
      </c>
      <c r="H7405" s="1" t="s">
        <v>114</v>
      </c>
      <c r="I7405" s="1" t="s">
        <v>456</v>
      </c>
      <c r="J7405">
        <v>5</v>
      </c>
      <c r="K7405" s="1" t="s">
        <v>101</v>
      </c>
    </row>
    <row r="7406" spans="1:11" x14ac:dyDescent="0.25">
      <c r="A7406">
        <v>131095</v>
      </c>
      <c r="B7406" s="1" t="s">
        <v>2240</v>
      </c>
      <c r="C7406">
        <v>130000</v>
      </c>
      <c r="D7406" s="1" t="s">
        <v>22</v>
      </c>
      <c r="E7406" s="1" t="s">
        <v>24</v>
      </c>
      <c r="F7406" s="1" t="s">
        <v>176</v>
      </c>
      <c r="G7406" s="1" t="s">
        <v>762</v>
      </c>
      <c r="H7406" s="1" t="s">
        <v>1130</v>
      </c>
      <c r="I7406" s="1" t="s">
        <v>1131</v>
      </c>
      <c r="J7406">
        <v>7</v>
      </c>
      <c r="K7406" s="1" t="s">
        <v>121</v>
      </c>
    </row>
    <row r="7407" spans="1:11" x14ac:dyDescent="0.25">
      <c r="A7407">
        <v>131096</v>
      </c>
      <c r="B7407" s="1" t="s">
        <v>835</v>
      </c>
      <c r="C7407">
        <v>70000</v>
      </c>
      <c r="D7407" s="1" t="s">
        <v>22</v>
      </c>
      <c r="E7407" s="1" t="s">
        <v>24</v>
      </c>
      <c r="F7407" s="1" t="s">
        <v>91</v>
      </c>
      <c r="G7407" s="1" t="s">
        <v>92</v>
      </c>
      <c r="H7407" s="1" t="s">
        <v>589</v>
      </c>
      <c r="I7407" s="1" t="s">
        <v>94</v>
      </c>
      <c r="J7407">
        <v>5</v>
      </c>
      <c r="K7407" s="1" t="s">
        <v>95</v>
      </c>
    </row>
    <row r="7408" spans="1:11" x14ac:dyDescent="0.25">
      <c r="A7408">
        <v>131097</v>
      </c>
      <c r="B7408" s="1" t="s">
        <v>107</v>
      </c>
      <c r="C7408">
        <v>90000</v>
      </c>
      <c r="D7408" s="1" t="s">
        <v>22</v>
      </c>
      <c r="E7408" s="1" t="s">
        <v>24</v>
      </c>
      <c r="F7408" s="1" t="s">
        <v>108</v>
      </c>
      <c r="G7408" s="1" t="s">
        <v>27</v>
      </c>
      <c r="H7408" s="1" t="s">
        <v>109</v>
      </c>
      <c r="I7408" s="1" t="s">
        <v>29</v>
      </c>
      <c r="J7408">
        <v>5</v>
      </c>
      <c r="K7408" s="1" t="s">
        <v>31</v>
      </c>
    </row>
    <row r="7409" spans="1:11" x14ac:dyDescent="0.25">
      <c r="A7409">
        <v>131098</v>
      </c>
      <c r="B7409" s="1" t="s">
        <v>1855</v>
      </c>
      <c r="C7409">
        <v>35000</v>
      </c>
      <c r="D7409" s="1" t="s">
        <v>45</v>
      </c>
      <c r="E7409" s="1" t="s">
        <v>24</v>
      </c>
      <c r="F7409" s="1" t="s">
        <v>194</v>
      </c>
      <c r="G7409" s="1" t="s">
        <v>118</v>
      </c>
      <c r="H7409" s="1" t="s">
        <v>548</v>
      </c>
      <c r="I7409" s="1" t="s">
        <v>549</v>
      </c>
      <c r="J7409">
        <v>5</v>
      </c>
      <c r="K7409" s="1" t="s">
        <v>152</v>
      </c>
    </row>
    <row r="7410" spans="1:11" x14ac:dyDescent="0.25">
      <c r="A7410">
        <v>131099</v>
      </c>
      <c r="B7410" s="1" t="s">
        <v>3256</v>
      </c>
      <c r="C7410">
        <v>80000</v>
      </c>
      <c r="D7410" s="1" t="s">
        <v>45</v>
      </c>
      <c r="E7410" s="1" t="s">
        <v>24</v>
      </c>
      <c r="F7410" s="1" t="s">
        <v>368</v>
      </c>
      <c r="G7410" s="1" t="s">
        <v>118</v>
      </c>
      <c r="H7410" s="1" t="s">
        <v>109</v>
      </c>
      <c r="I7410" s="1" t="s">
        <v>369</v>
      </c>
      <c r="J7410">
        <v>5</v>
      </c>
      <c r="K7410" s="1" t="s">
        <v>316</v>
      </c>
    </row>
    <row r="7411" spans="1:11" x14ac:dyDescent="0.25">
      <c r="A7411">
        <v>131100</v>
      </c>
      <c r="B7411" s="1" t="s">
        <v>1165</v>
      </c>
      <c r="C7411">
        <v>120000</v>
      </c>
      <c r="D7411" s="1" t="s">
        <v>22</v>
      </c>
      <c r="E7411" s="1" t="s">
        <v>24</v>
      </c>
      <c r="F7411" s="1" t="s">
        <v>219</v>
      </c>
      <c r="G7411" s="1" t="s">
        <v>27</v>
      </c>
      <c r="H7411" s="1" t="s">
        <v>599</v>
      </c>
      <c r="I7411" s="1" t="s">
        <v>29</v>
      </c>
      <c r="J7411">
        <v>5</v>
      </c>
      <c r="K7411" s="1" t="s">
        <v>31</v>
      </c>
    </row>
    <row r="7412" spans="1:11" x14ac:dyDescent="0.25">
      <c r="A7412">
        <v>131101</v>
      </c>
      <c r="B7412" s="1" t="s">
        <v>1170</v>
      </c>
      <c r="C7412">
        <v>80000</v>
      </c>
      <c r="D7412" s="1" t="s">
        <v>45</v>
      </c>
      <c r="E7412" s="1" t="s">
        <v>24</v>
      </c>
      <c r="F7412" s="1" t="s">
        <v>256</v>
      </c>
      <c r="G7412" s="1" t="s">
        <v>865</v>
      </c>
      <c r="H7412" s="1" t="s">
        <v>177</v>
      </c>
      <c r="I7412" s="1" t="s">
        <v>1171</v>
      </c>
      <c r="J7412">
        <v>4</v>
      </c>
      <c r="K7412" s="1" t="s">
        <v>152</v>
      </c>
    </row>
    <row r="7413" spans="1:11" x14ac:dyDescent="0.25">
      <c r="A7413">
        <v>131102</v>
      </c>
      <c r="B7413" s="1" t="s">
        <v>4552</v>
      </c>
      <c r="C7413">
        <v>30000</v>
      </c>
      <c r="D7413" s="1" t="s">
        <v>45</v>
      </c>
      <c r="E7413" s="1" t="s">
        <v>24</v>
      </c>
      <c r="F7413" s="1" t="s">
        <v>1997</v>
      </c>
      <c r="G7413" s="1" t="s">
        <v>66</v>
      </c>
      <c r="H7413" s="1" t="s">
        <v>300</v>
      </c>
      <c r="I7413" s="1" t="s">
        <v>1998</v>
      </c>
      <c r="J7413">
        <v>5</v>
      </c>
      <c r="K7413" s="1" t="s">
        <v>87</v>
      </c>
    </row>
    <row r="7414" spans="1:11" x14ac:dyDescent="0.25">
      <c r="A7414">
        <v>131103</v>
      </c>
      <c r="B7414" s="1" t="s">
        <v>3186</v>
      </c>
      <c r="C7414">
        <v>60000</v>
      </c>
      <c r="D7414" s="1" t="s">
        <v>22</v>
      </c>
      <c r="E7414" s="1" t="s">
        <v>24</v>
      </c>
      <c r="F7414" s="1" t="s">
        <v>981</v>
      </c>
      <c r="G7414" s="1" t="s">
        <v>427</v>
      </c>
      <c r="H7414" s="1" t="s">
        <v>448</v>
      </c>
      <c r="I7414" s="1" t="s">
        <v>449</v>
      </c>
      <c r="J7414">
        <v>5</v>
      </c>
      <c r="K7414" s="1" t="s">
        <v>58</v>
      </c>
    </row>
    <row r="7415" spans="1:11" x14ac:dyDescent="0.25">
      <c r="A7415">
        <v>131104</v>
      </c>
      <c r="B7415" s="1" t="s">
        <v>4506</v>
      </c>
      <c r="C7415">
        <v>200000</v>
      </c>
      <c r="D7415" s="1" t="s">
        <v>22</v>
      </c>
      <c r="E7415" s="1" t="s">
        <v>24</v>
      </c>
      <c r="F7415" s="1" t="s">
        <v>977</v>
      </c>
      <c r="G7415" s="1" t="s">
        <v>2838</v>
      </c>
      <c r="H7415" s="1" t="s">
        <v>4507</v>
      </c>
      <c r="I7415" s="1" t="s">
        <v>3861</v>
      </c>
      <c r="J7415">
        <v>5</v>
      </c>
      <c r="K7415" s="1" t="s">
        <v>40</v>
      </c>
    </row>
    <row r="7416" spans="1:11" x14ac:dyDescent="0.25">
      <c r="A7416">
        <v>131105</v>
      </c>
      <c r="B7416" s="1" t="s">
        <v>1125</v>
      </c>
      <c r="C7416">
        <v>101000</v>
      </c>
      <c r="D7416" s="1" t="s">
        <v>22</v>
      </c>
      <c r="E7416" s="1" t="s">
        <v>24</v>
      </c>
      <c r="F7416" s="1" t="s">
        <v>340</v>
      </c>
      <c r="G7416" s="1" t="s">
        <v>37</v>
      </c>
      <c r="H7416" s="1" t="s">
        <v>341</v>
      </c>
      <c r="I7416" s="1" t="s">
        <v>342</v>
      </c>
      <c r="J7416">
        <v>5</v>
      </c>
      <c r="K7416" s="1" t="s">
        <v>95</v>
      </c>
    </row>
    <row r="7417" spans="1:11" x14ac:dyDescent="0.25">
      <c r="A7417">
        <v>131106</v>
      </c>
      <c r="B7417" s="1" t="s">
        <v>3211</v>
      </c>
      <c r="C7417">
        <v>110000</v>
      </c>
      <c r="D7417" s="1" t="s">
        <v>22</v>
      </c>
      <c r="E7417" s="1" t="s">
        <v>24</v>
      </c>
      <c r="F7417" s="1" t="s">
        <v>219</v>
      </c>
      <c r="G7417" s="1" t="s">
        <v>92</v>
      </c>
      <c r="H7417" s="1" t="s">
        <v>589</v>
      </c>
      <c r="I7417" s="1" t="s">
        <v>1282</v>
      </c>
      <c r="J7417">
        <v>5</v>
      </c>
      <c r="K7417" s="1" t="s">
        <v>95</v>
      </c>
    </row>
    <row r="7418" spans="1:11" x14ac:dyDescent="0.25">
      <c r="A7418">
        <v>131107</v>
      </c>
      <c r="B7418" s="1" t="s">
        <v>1051</v>
      </c>
      <c r="C7418">
        <v>136000</v>
      </c>
      <c r="D7418" s="1" t="s">
        <v>22</v>
      </c>
      <c r="E7418" s="1" t="s">
        <v>24</v>
      </c>
      <c r="F7418" s="1" t="s">
        <v>237</v>
      </c>
      <c r="G7418" s="1" t="s">
        <v>238</v>
      </c>
      <c r="H7418" s="1" t="s">
        <v>270</v>
      </c>
      <c r="I7418" s="1" t="s">
        <v>240</v>
      </c>
      <c r="J7418">
        <v>8</v>
      </c>
      <c r="K7418" s="1" t="s">
        <v>87</v>
      </c>
    </row>
    <row r="7419" spans="1:11" x14ac:dyDescent="0.25">
      <c r="A7419">
        <v>131108</v>
      </c>
      <c r="B7419" s="1" t="s">
        <v>4556</v>
      </c>
      <c r="C7419">
        <v>250000</v>
      </c>
      <c r="D7419" s="1" t="s">
        <v>22</v>
      </c>
      <c r="E7419" s="1" t="s">
        <v>24</v>
      </c>
      <c r="F7419" s="1" t="s">
        <v>242</v>
      </c>
      <c r="G7419" s="1" t="s">
        <v>1174</v>
      </c>
      <c r="H7419" s="1" t="s">
        <v>674</v>
      </c>
      <c r="I7419" s="1" t="s">
        <v>1496</v>
      </c>
      <c r="J7419">
        <v>7</v>
      </c>
      <c r="K7419" s="1" t="s">
        <v>166</v>
      </c>
    </row>
    <row r="7420" spans="1:11" x14ac:dyDescent="0.25">
      <c r="A7420">
        <v>131109</v>
      </c>
      <c r="B7420" s="1" t="s">
        <v>1988</v>
      </c>
      <c r="C7420">
        <v>74000</v>
      </c>
      <c r="D7420" s="1" t="s">
        <v>22</v>
      </c>
      <c r="E7420" s="1" t="s">
        <v>24</v>
      </c>
      <c r="F7420" s="1" t="s">
        <v>103</v>
      </c>
      <c r="G7420" s="1" t="s">
        <v>345</v>
      </c>
      <c r="H7420" s="1" t="s">
        <v>1989</v>
      </c>
      <c r="I7420" s="1" t="s">
        <v>1990</v>
      </c>
      <c r="J7420">
        <v>5</v>
      </c>
      <c r="K7420" s="1" t="s">
        <v>166</v>
      </c>
    </row>
    <row r="7421" spans="1:11" x14ac:dyDescent="0.25">
      <c r="A7421">
        <v>131110</v>
      </c>
      <c r="B7421" s="1" t="s">
        <v>4557</v>
      </c>
      <c r="C7421">
        <v>265000</v>
      </c>
      <c r="D7421" s="1" t="s">
        <v>22</v>
      </c>
      <c r="E7421" s="1" t="s">
        <v>24</v>
      </c>
      <c r="F7421" s="1" t="s">
        <v>242</v>
      </c>
      <c r="G7421" s="1" t="s">
        <v>1174</v>
      </c>
      <c r="H7421" s="1" t="s">
        <v>674</v>
      </c>
      <c r="I7421" s="1" t="s">
        <v>1496</v>
      </c>
      <c r="J7421">
        <v>9</v>
      </c>
      <c r="K7421" s="1" t="s">
        <v>166</v>
      </c>
    </row>
    <row r="7422" spans="1:11" x14ac:dyDescent="0.25">
      <c r="A7422">
        <v>131111</v>
      </c>
      <c r="B7422" s="1" t="s">
        <v>1055</v>
      </c>
      <c r="C7422">
        <v>22700</v>
      </c>
      <c r="D7422" s="1" t="s">
        <v>45</v>
      </c>
      <c r="E7422" s="1" t="s">
        <v>24</v>
      </c>
      <c r="F7422" s="1" t="s">
        <v>1056</v>
      </c>
      <c r="G7422" s="1" t="s">
        <v>149</v>
      </c>
      <c r="H7422" s="1" t="s">
        <v>679</v>
      </c>
      <c r="I7422" s="1" t="s">
        <v>713</v>
      </c>
      <c r="J7422">
        <v>5</v>
      </c>
      <c r="K7422" s="1" t="s">
        <v>51</v>
      </c>
    </row>
    <row r="7423" spans="1:11" x14ac:dyDescent="0.25">
      <c r="A7423">
        <v>131112</v>
      </c>
      <c r="B7423" s="1" t="s">
        <v>601</v>
      </c>
      <c r="C7423">
        <v>45000</v>
      </c>
      <c r="D7423" s="1" t="s">
        <v>45</v>
      </c>
      <c r="E7423" s="1" t="s">
        <v>24</v>
      </c>
      <c r="F7423" s="1" t="s">
        <v>113</v>
      </c>
      <c r="G7423" s="1" t="s">
        <v>66</v>
      </c>
      <c r="H7423" s="1" t="s">
        <v>119</v>
      </c>
      <c r="I7423" s="1" t="s">
        <v>381</v>
      </c>
      <c r="J7423">
        <v>5</v>
      </c>
      <c r="K7423" s="1" t="s">
        <v>58</v>
      </c>
    </row>
    <row r="7424" spans="1:11" x14ac:dyDescent="0.25">
      <c r="A7424">
        <v>131113</v>
      </c>
      <c r="B7424" s="1" t="s">
        <v>703</v>
      </c>
      <c r="C7424">
        <v>36000</v>
      </c>
      <c r="D7424" s="1" t="s">
        <v>45</v>
      </c>
      <c r="E7424" s="1" t="s">
        <v>24</v>
      </c>
      <c r="F7424" s="1" t="s">
        <v>393</v>
      </c>
      <c r="G7424" s="1" t="s">
        <v>309</v>
      </c>
      <c r="H7424" s="1" t="s">
        <v>394</v>
      </c>
      <c r="I7424" s="1" t="s">
        <v>395</v>
      </c>
      <c r="J7424">
        <v>5</v>
      </c>
      <c r="K7424" s="1" t="s">
        <v>31</v>
      </c>
    </row>
    <row r="7425" spans="1:11" x14ac:dyDescent="0.25">
      <c r="A7425">
        <v>131114</v>
      </c>
      <c r="B7425" s="1" t="s">
        <v>142</v>
      </c>
      <c r="C7425">
        <v>57000</v>
      </c>
      <c r="D7425" s="1" t="s">
        <v>22</v>
      </c>
      <c r="E7425" s="1" t="s">
        <v>24</v>
      </c>
      <c r="F7425" s="1" t="s">
        <v>143</v>
      </c>
      <c r="G7425" s="1" t="s">
        <v>27</v>
      </c>
      <c r="H7425" s="1" t="s">
        <v>28</v>
      </c>
      <c r="I7425" s="1" t="s">
        <v>29</v>
      </c>
      <c r="J7425">
        <v>5</v>
      </c>
      <c r="K7425" s="1" t="s">
        <v>31</v>
      </c>
    </row>
    <row r="7426" spans="1:11" x14ac:dyDescent="0.25">
      <c r="A7426">
        <v>131115</v>
      </c>
      <c r="B7426" s="1" t="s">
        <v>747</v>
      </c>
      <c r="C7426">
        <v>33000</v>
      </c>
      <c r="D7426" s="1" t="s">
        <v>22</v>
      </c>
      <c r="E7426" s="1" t="s">
        <v>24</v>
      </c>
      <c r="F7426" s="1" t="s">
        <v>748</v>
      </c>
      <c r="G7426" s="1" t="s">
        <v>749</v>
      </c>
      <c r="H7426" s="1" t="s">
        <v>750</v>
      </c>
      <c r="I7426" s="1" t="s">
        <v>751</v>
      </c>
      <c r="J7426">
        <v>5</v>
      </c>
      <c r="K7426" s="1" t="s">
        <v>152</v>
      </c>
    </row>
    <row r="7427" spans="1:11" x14ac:dyDescent="0.25">
      <c r="A7427">
        <v>131116</v>
      </c>
      <c r="B7427" s="1" t="s">
        <v>813</v>
      </c>
      <c r="C7427">
        <v>59000</v>
      </c>
      <c r="D7427" s="1" t="s">
        <v>45</v>
      </c>
      <c r="E7427" s="1" t="s">
        <v>24</v>
      </c>
      <c r="F7427" s="1" t="s">
        <v>330</v>
      </c>
      <c r="G7427" s="1" t="s">
        <v>331</v>
      </c>
      <c r="H7427" s="1" t="s">
        <v>332</v>
      </c>
      <c r="I7427" s="1" t="s">
        <v>333</v>
      </c>
      <c r="J7427">
        <v>7</v>
      </c>
      <c r="K7427" s="1" t="s">
        <v>31</v>
      </c>
    </row>
    <row r="7428" spans="1:11" x14ac:dyDescent="0.25">
      <c r="A7428">
        <v>131117</v>
      </c>
      <c r="B7428" s="1" t="s">
        <v>334</v>
      </c>
      <c r="C7428">
        <v>200000</v>
      </c>
      <c r="D7428" s="1" t="s">
        <v>22</v>
      </c>
      <c r="E7428" s="1" t="s">
        <v>24</v>
      </c>
      <c r="F7428" s="1" t="s">
        <v>335</v>
      </c>
      <c r="G7428" s="1" t="s">
        <v>336</v>
      </c>
      <c r="H7428" s="1" t="s">
        <v>337</v>
      </c>
      <c r="I7428" s="1" t="s">
        <v>39</v>
      </c>
      <c r="J7428">
        <v>5</v>
      </c>
      <c r="K7428" s="1" t="s">
        <v>316</v>
      </c>
    </row>
    <row r="7429" spans="1:11" x14ac:dyDescent="0.25">
      <c r="A7429">
        <v>131118</v>
      </c>
      <c r="B7429" s="1" t="s">
        <v>2409</v>
      </c>
      <c r="C7429">
        <v>80000</v>
      </c>
      <c r="D7429" s="1" t="s">
        <v>45</v>
      </c>
      <c r="E7429" s="1" t="s">
        <v>24</v>
      </c>
      <c r="F7429" s="1" t="s">
        <v>562</v>
      </c>
      <c r="G7429" s="1" t="s">
        <v>309</v>
      </c>
      <c r="H7429" s="1" t="s">
        <v>725</v>
      </c>
      <c r="I7429" s="1" t="s">
        <v>1015</v>
      </c>
      <c r="J7429">
        <v>5</v>
      </c>
      <c r="K7429" s="1" t="s">
        <v>95</v>
      </c>
    </row>
    <row r="7430" spans="1:11" x14ac:dyDescent="0.25">
      <c r="A7430">
        <v>131119</v>
      </c>
      <c r="B7430" s="1" t="s">
        <v>4559</v>
      </c>
      <c r="C7430">
        <v>70000</v>
      </c>
      <c r="D7430" s="1" t="s">
        <v>73</v>
      </c>
      <c r="E7430" s="1" t="s">
        <v>24</v>
      </c>
      <c r="F7430" s="1" t="s">
        <v>3794</v>
      </c>
      <c r="G7430" s="1" t="s">
        <v>1382</v>
      </c>
      <c r="H7430" s="1" t="s">
        <v>4560</v>
      </c>
      <c r="I7430" s="1" t="s">
        <v>1383</v>
      </c>
      <c r="J7430">
        <v>5</v>
      </c>
      <c r="K7430" s="1" t="s">
        <v>166</v>
      </c>
    </row>
    <row r="7431" spans="1:11" x14ac:dyDescent="0.25">
      <c r="A7431">
        <v>131120</v>
      </c>
      <c r="B7431" s="1" t="s">
        <v>1020</v>
      </c>
      <c r="C7431">
        <v>50000</v>
      </c>
      <c r="D7431" s="1" t="s">
        <v>45</v>
      </c>
      <c r="E7431" s="1" t="s">
        <v>24</v>
      </c>
      <c r="F7431" s="1" t="s">
        <v>1021</v>
      </c>
      <c r="G7431" s="1" t="s">
        <v>666</v>
      </c>
      <c r="H7431" s="1" t="s">
        <v>1022</v>
      </c>
      <c r="I7431" s="1" t="s">
        <v>668</v>
      </c>
      <c r="J7431">
        <v>5</v>
      </c>
      <c r="K7431" s="1" t="s">
        <v>201</v>
      </c>
    </row>
    <row r="7432" spans="1:11" x14ac:dyDescent="0.25">
      <c r="A7432">
        <v>131121</v>
      </c>
      <c r="B7432" s="1" t="s">
        <v>593</v>
      </c>
      <c r="C7432">
        <v>118000</v>
      </c>
      <c r="D7432" s="1" t="s">
        <v>22</v>
      </c>
      <c r="E7432" s="1" t="s">
        <v>24</v>
      </c>
      <c r="F7432" s="1" t="s">
        <v>594</v>
      </c>
      <c r="G7432" s="1" t="s">
        <v>27</v>
      </c>
      <c r="H7432" s="1" t="s">
        <v>109</v>
      </c>
      <c r="I7432" s="1" t="s">
        <v>595</v>
      </c>
      <c r="J7432">
        <v>5</v>
      </c>
      <c r="K7432" s="1" t="s">
        <v>31</v>
      </c>
    </row>
    <row r="7433" spans="1:11" x14ac:dyDescent="0.25">
      <c r="A7433">
        <v>131122</v>
      </c>
      <c r="B7433" s="1" t="s">
        <v>724</v>
      </c>
      <c r="C7433">
        <v>250000</v>
      </c>
      <c r="D7433" s="1" t="s">
        <v>22</v>
      </c>
      <c r="E7433" s="1" t="s">
        <v>24</v>
      </c>
      <c r="F7433" s="1" t="s">
        <v>380</v>
      </c>
      <c r="G7433" s="1" t="s">
        <v>422</v>
      </c>
      <c r="H7433" s="1" t="s">
        <v>725</v>
      </c>
      <c r="I7433" s="1" t="s">
        <v>726</v>
      </c>
      <c r="J7433">
        <v>5</v>
      </c>
      <c r="K7433" s="1" t="s">
        <v>152</v>
      </c>
    </row>
    <row r="7434" spans="1:11" x14ac:dyDescent="0.25">
      <c r="A7434">
        <v>131123</v>
      </c>
      <c r="B7434" s="1" t="s">
        <v>1788</v>
      </c>
      <c r="C7434">
        <v>20000</v>
      </c>
      <c r="D7434" s="1" t="s">
        <v>22</v>
      </c>
      <c r="E7434" s="1" t="s">
        <v>24</v>
      </c>
      <c r="F7434" s="1" t="s">
        <v>145</v>
      </c>
      <c r="G7434" s="1" t="s">
        <v>48</v>
      </c>
      <c r="H7434" s="1" t="s">
        <v>548</v>
      </c>
      <c r="I7434" s="1" t="s">
        <v>566</v>
      </c>
      <c r="J7434">
        <v>5</v>
      </c>
      <c r="K7434" s="1" t="s">
        <v>152</v>
      </c>
    </row>
    <row r="7435" spans="1:11" x14ac:dyDescent="0.25">
      <c r="A7435">
        <v>131124</v>
      </c>
      <c r="B7435" s="1" t="s">
        <v>1788</v>
      </c>
      <c r="C7435">
        <v>21871</v>
      </c>
      <c r="D7435" s="1" t="s">
        <v>22</v>
      </c>
      <c r="E7435" s="1" t="s">
        <v>24</v>
      </c>
      <c r="F7435" s="1" t="s">
        <v>145</v>
      </c>
      <c r="G7435" s="1" t="s">
        <v>48</v>
      </c>
      <c r="H7435" s="1" t="s">
        <v>548</v>
      </c>
      <c r="I7435" s="1" t="s">
        <v>566</v>
      </c>
      <c r="J7435">
        <v>5</v>
      </c>
      <c r="K7435" s="1" t="s">
        <v>152</v>
      </c>
    </row>
    <row r="7436" spans="1:11" x14ac:dyDescent="0.25">
      <c r="A7436">
        <v>131125</v>
      </c>
      <c r="B7436" s="1" t="s">
        <v>969</v>
      </c>
      <c r="C7436">
        <v>120000</v>
      </c>
      <c r="D7436" s="1" t="s">
        <v>22</v>
      </c>
      <c r="E7436" s="1" t="s">
        <v>24</v>
      </c>
      <c r="F7436" s="1" t="s">
        <v>970</v>
      </c>
      <c r="G7436" s="1" t="s">
        <v>118</v>
      </c>
      <c r="H7436" s="1" t="s">
        <v>971</v>
      </c>
      <c r="I7436" s="1" t="s">
        <v>972</v>
      </c>
      <c r="J7436">
        <v>6</v>
      </c>
      <c r="K7436" s="1" t="s">
        <v>121</v>
      </c>
    </row>
    <row r="7437" spans="1:11" x14ac:dyDescent="0.25">
      <c r="A7437">
        <v>131126</v>
      </c>
      <c r="B7437" s="1" t="s">
        <v>2366</v>
      </c>
      <c r="C7437">
        <v>100000</v>
      </c>
      <c r="D7437" s="1" t="s">
        <v>22</v>
      </c>
      <c r="E7437" s="1" t="s">
        <v>24</v>
      </c>
      <c r="F7437" s="1" t="s">
        <v>380</v>
      </c>
      <c r="G7437" s="1" t="s">
        <v>422</v>
      </c>
      <c r="H7437" s="1" t="s">
        <v>725</v>
      </c>
      <c r="I7437" s="1" t="s">
        <v>726</v>
      </c>
      <c r="J7437">
        <v>5</v>
      </c>
      <c r="K7437" s="1" t="s">
        <v>152</v>
      </c>
    </row>
    <row r="7438" spans="1:11" x14ac:dyDescent="0.25">
      <c r="A7438">
        <v>131127</v>
      </c>
      <c r="B7438" s="1" t="s">
        <v>789</v>
      </c>
      <c r="C7438">
        <v>50000</v>
      </c>
      <c r="D7438" s="1" t="s">
        <v>22</v>
      </c>
      <c r="E7438" s="1" t="s">
        <v>24</v>
      </c>
      <c r="F7438" s="1" t="s">
        <v>790</v>
      </c>
      <c r="G7438" s="1" t="s">
        <v>781</v>
      </c>
      <c r="H7438" s="1" t="s">
        <v>462</v>
      </c>
      <c r="I7438" s="1" t="s">
        <v>791</v>
      </c>
      <c r="J7438">
        <v>7</v>
      </c>
      <c r="K7438" s="1" t="s">
        <v>121</v>
      </c>
    </row>
    <row r="7439" spans="1:11" x14ac:dyDescent="0.25">
      <c r="A7439">
        <v>131129</v>
      </c>
      <c r="B7439" s="1" t="s">
        <v>2636</v>
      </c>
      <c r="C7439">
        <v>70000</v>
      </c>
      <c r="D7439" s="1" t="s">
        <v>45</v>
      </c>
      <c r="E7439" s="1" t="s">
        <v>24</v>
      </c>
      <c r="F7439" s="1" t="s">
        <v>672</v>
      </c>
      <c r="G7439" s="1" t="s">
        <v>79</v>
      </c>
      <c r="H7439" s="1" t="s">
        <v>160</v>
      </c>
      <c r="I7439" s="1" t="s">
        <v>161</v>
      </c>
      <c r="J7439">
        <v>5</v>
      </c>
      <c r="K7439" s="1" t="s">
        <v>31</v>
      </c>
    </row>
    <row r="7440" spans="1:11" x14ac:dyDescent="0.25">
      <c r="A7440">
        <v>131130</v>
      </c>
      <c r="B7440" s="1" t="s">
        <v>4221</v>
      </c>
      <c r="C7440">
        <v>80000</v>
      </c>
      <c r="D7440" s="1" t="s">
        <v>22</v>
      </c>
      <c r="E7440" s="1" t="s">
        <v>24</v>
      </c>
      <c r="F7440" s="1" t="s">
        <v>163</v>
      </c>
      <c r="G7440" s="1" t="s">
        <v>27</v>
      </c>
      <c r="H7440" s="1" t="s">
        <v>955</v>
      </c>
      <c r="I7440" s="1" t="s">
        <v>165</v>
      </c>
      <c r="J7440">
        <v>8</v>
      </c>
      <c r="K7440" s="1" t="s">
        <v>166</v>
      </c>
    </row>
    <row r="7441" spans="1:11" x14ac:dyDescent="0.25">
      <c r="A7441">
        <v>131131</v>
      </c>
      <c r="B7441" s="1" t="s">
        <v>819</v>
      </c>
      <c r="C7441">
        <v>25000</v>
      </c>
      <c r="D7441" s="1" t="s">
        <v>45</v>
      </c>
      <c r="E7441" s="1" t="s">
        <v>24</v>
      </c>
      <c r="F7441" s="1" t="s">
        <v>820</v>
      </c>
      <c r="G7441" s="1" t="s">
        <v>149</v>
      </c>
      <c r="H7441" s="1" t="s">
        <v>641</v>
      </c>
      <c r="I7441" s="1" t="s">
        <v>151</v>
      </c>
      <c r="J7441">
        <v>5</v>
      </c>
      <c r="K7441" s="1" t="s">
        <v>152</v>
      </c>
    </row>
    <row r="7442" spans="1:11" x14ac:dyDescent="0.25">
      <c r="A7442">
        <v>131132</v>
      </c>
      <c r="B7442" s="1" t="s">
        <v>4562</v>
      </c>
      <c r="C7442">
        <v>60000</v>
      </c>
      <c r="D7442" s="1" t="s">
        <v>22</v>
      </c>
      <c r="E7442" s="1" t="s">
        <v>24</v>
      </c>
      <c r="F7442" s="1" t="s">
        <v>1919</v>
      </c>
      <c r="G7442" s="1" t="s">
        <v>206</v>
      </c>
      <c r="H7442" s="1" t="s">
        <v>399</v>
      </c>
      <c r="I7442" s="1" t="s">
        <v>1081</v>
      </c>
      <c r="J7442">
        <v>7</v>
      </c>
      <c r="K7442" s="1" t="s">
        <v>121</v>
      </c>
    </row>
    <row r="7443" spans="1:11" x14ac:dyDescent="0.25">
      <c r="A7443">
        <v>131133</v>
      </c>
      <c r="B7443" s="1" t="s">
        <v>1082</v>
      </c>
      <c r="C7443">
        <v>25000</v>
      </c>
      <c r="D7443" s="1" t="s">
        <v>45</v>
      </c>
      <c r="E7443" s="1" t="s">
        <v>24</v>
      </c>
      <c r="F7443" s="1" t="s">
        <v>159</v>
      </c>
      <c r="G7443" s="1" t="s">
        <v>79</v>
      </c>
      <c r="H7443" s="1" t="s">
        <v>160</v>
      </c>
      <c r="I7443" s="1" t="s">
        <v>161</v>
      </c>
      <c r="J7443">
        <v>5</v>
      </c>
      <c r="K7443" s="1" t="s">
        <v>31</v>
      </c>
    </row>
    <row r="7444" spans="1:11" x14ac:dyDescent="0.25">
      <c r="A7444">
        <v>131134</v>
      </c>
      <c r="B7444" s="1" t="s">
        <v>4443</v>
      </c>
      <c r="C7444">
        <v>50000</v>
      </c>
      <c r="D7444" s="1" t="s">
        <v>45</v>
      </c>
      <c r="E7444" s="1" t="s">
        <v>24</v>
      </c>
      <c r="F7444" s="1" t="s">
        <v>159</v>
      </c>
      <c r="G7444" s="1" t="s">
        <v>79</v>
      </c>
      <c r="H7444" s="1" t="s">
        <v>160</v>
      </c>
      <c r="I7444" s="1" t="s">
        <v>161</v>
      </c>
      <c r="J7444">
        <v>5</v>
      </c>
      <c r="K7444" s="1" t="s">
        <v>31</v>
      </c>
    </row>
    <row r="7445" spans="1:11" x14ac:dyDescent="0.25">
      <c r="A7445">
        <v>131135</v>
      </c>
      <c r="B7445" s="1" t="s">
        <v>4242</v>
      </c>
      <c r="C7445">
        <v>14000</v>
      </c>
      <c r="D7445" s="1" t="s">
        <v>22</v>
      </c>
      <c r="E7445" s="1" t="s">
        <v>24</v>
      </c>
      <c r="F7445" s="1" t="s">
        <v>145</v>
      </c>
      <c r="G7445" s="1" t="s">
        <v>48</v>
      </c>
      <c r="H7445" s="1" t="s">
        <v>548</v>
      </c>
      <c r="I7445" s="1" t="s">
        <v>566</v>
      </c>
      <c r="J7445">
        <v>5</v>
      </c>
      <c r="K7445" s="1" t="s">
        <v>152</v>
      </c>
    </row>
    <row r="7446" spans="1:11" x14ac:dyDescent="0.25">
      <c r="A7446">
        <v>131136</v>
      </c>
      <c r="B7446" s="1" t="s">
        <v>1247</v>
      </c>
      <c r="C7446">
        <v>55425</v>
      </c>
      <c r="D7446" s="1" t="s">
        <v>45</v>
      </c>
      <c r="E7446" s="1" t="s">
        <v>24</v>
      </c>
      <c r="F7446" s="1" t="s">
        <v>60</v>
      </c>
      <c r="G7446" s="1" t="s">
        <v>79</v>
      </c>
      <c r="H7446" s="1" t="s">
        <v>80</v>
      </c>
      <c r="I7446" s="1" t="s">
        <v>81</v>
      </c>
      <c r="J7446">
        <v>4</v>
      </c>
      <c r="K7446" s="1" t="s">
        <v>31</v>
      </c>
    </row>
    <row r="7447" spans="1:11" x14ac:dyDescent="0.25">
      <c r="A7447">
        <v>131137</v>
      </c>
      <c r="B7447" s="1" t="s">
        <v>1084</v>
      </c>
      <c r="C7447">
        <v>76000</v>
      </c>
      <c r="D7447" s="1" t="s">
        <v>22</v>
      </c>
      <c r="E7447" s="1" t="s">
        <v>24</v>
      </c>
      <c r="F7447" s="1" t="s">
        <v>790</v>
      </c>
      <c r="G7447" s="1" t="s">
        <v>781</v>
      </c>
      <c r="H7447" s="1" t="s">
        <v>462</v>
      </c>
      <c r="I7447" s="1" t="s">
        <v>791</v>
      </c>
      <c r="J7447">
        <v>7</v>
      </c>
      <c r="K7447" s="1" t="s">
        <v>121</v>
      </c>
    </row>
    <row r="7448" spans="1:11" x14ac:dyDescent="0.25">
      <c r="A7448">
        <v>131138</v>
      </c>
      <c r="B7448" s="1" t="s">
        <v>2010</v>
      </c>
      <c r="C7448">
        <v>3000</v>
      </c>
      <c r="D7448" s="1" t="s">
        <v>22</v>
      </c>
      <c r="E7448" s="1" t="s">
        <v>211</v>
      </c>
      <c r="F7448" s="1" t="s">
        <v>372</v>
      </c>
      <c r="G7448" s="1" t="s">
        <v>266</v>
      </c>
      <c r="H7448" s="1" t="s">
        <v>845</v>
      </c>
      <c r="I7448" s="1" t="s">
        <v>1468</v>
      </c>
      <c r="J7448">
        <v>7</v>
      </c>
      <c r="K7448" s="1" t="s">
        <v>87</v>
      </c>
    </row>
    <row r="7449" spans="1:11" x14ac:dyDescent="0.25">
      <c r="A7449">
        <v>131139</v>
      </c>
      <c r="B7449" s="1" t="s">
        <v>1108</v>
      </c>
      <c r="C7449">
        <v>139000</v>
      </c>
      <c r="D7449" s="1" t="s">
        <v>22</v>
      </c>
      <c r="E7449" s="1" t="s">
        <v>24</v>
      </c>
      <c r="F7449" s="1" t="s">
        <v>1109</v>
      </c>
      <c r="G7449" s="1" t="s">
        <v>606</v>
      </c>
      <c r="H7449" s="1" t="s">
        <v>239</v>
      </c>
      <c r="I7449" s="1" t="s">
        <v>697</v>
      </c>
      <c r="J7449">
        <v>7</v>
      </c>
      <c r="K7449" s="1" t="s">
        <v>121</v>
      </c>
    </row>
    <row r="7450" spans="1:11" x14ac:dyDescent="0.25">
      <c r="A7450">
        <v>131140</v>
      </c>
      <c r="B7450" s="1" t="s">
        <v>1945</v>
      </c>
      <c r="C7450">
        <v>100000</v>
      </c>
      <c r="D7450" s="1" t="s">
        <v>45</v>
      </c>
      <c r="E7450" s="1" t="s">
        <v>24</v>
      </c>
      <c r="F7450" s="1" t="s">
        <v>372</v>
      </c>
      <c r="G7450" s="1" t="s">
        <v>336</v>
      </c>
      <c r="H7450" s="1" t="s">
        <v>629</v>
      </c>
      <c r="I7450" s="1" t="s">
        <v>373</v>
      </c>
      <c r="J7450">
        <v>5</v>
      </c>
      <c r="K7450" s="1" t="s">
        <v>316</v>
      </c>
    </row>
    <row r="7451" spans="1:11" x14ac:dyDescent="0.25">
      <c r="A7451">
        <v>131141</v>
      </c>
      <c r="B7451" s="1" t="s">
        <v>446</v>
      </c>
      <c r="C7451">
        <v>60000</v>
      </c>
      <c r="D7451" s="1" t="s">
        <v>22</v>
      </c>
      <c r="E7451" s="1" t="s">
        <v>24</v>
      </c>
      <c r="F7451" s="1" t="s">
        <v>447</v>
      </c>
      <c r="G7451" s="1" t="s">
        <v>427</v>
      </c>
      <c r="H7451" s="1" t="s">
        <v>448</v>
      </c>
      <c r="I7451" s="1" t="s">
        <v>449</v>
      </c>
      <c r="J7451">
        <v>5</v>
      </c>
      <c r="K7451" s="1" t="s">
        <v>58</v>
      </c>
    </row>
    <row r="7452" spans="1:11" x14ac:dyDescent="0.25">
      <c r="A7452">
        <v>131142</v>
      </c>
      <c r="B7452" s="1" t="s">
        <v>551</v>
      </c>
      <c r="C7452">
        <v>35000</v>
      </c>
      <c r="D7452" s="1" t="s">
        <v>45</v>
      </c>
      <c r="E7452" s="1" t="s">
        <v>211</v>
      </c>
      <c r="F7452" s="1" t="s">
        <v>408</v>
      </c>
      <c r="G7452" s="1" t="s">
        <v>336</v>
      </c>
      <c r="H7452" s="1" t="s">
        <v>552</v>
      </c>
      <c r="I7452" s="1" t="s">
        <v>373</v>
      </c>
      <c r="J7452">
        <v>5</v>
      </c>
      <c r="K7452" s="1" t="s">
        <v>40</v>
      </c>
    </row>
    <row r="7453" spans="1:11" x14ac:dyDescent="0.25">
      <c r="A7453">
        <v>131143</v>
      </c>
      <c r="B7453" s="1" t="s">
        <v>3707</v>
      </c>
      <c r="C7453">
        <v>120000</v>
      </c>
      <c r="D7453" s="1" t="s">
        <v>22</v>
      </c>
      <c r="E7453" s="1" t="s">
        <v>24</v>
      </c>
      <c r="F7453" s="1" t="s">
        <v>1101</v>
      </c>
      <c r="G7453" s="1" t="s">
        <v>1102</v>
      </c>
      <c r="H7453" s="1" t="s">
        <v>589</v>
      </c>
      <c r="I7453" s="1" t="s">
        <v>1103</v>
      </c>
      <c r="J7453">
        <v>9</v>
      </c>
      <c r="K7453" s="1" t="s">
        <v>152</v>
      </c>
    </row>
    <row r="7454" spans="1:11" x14ac:dyDescent="0.25">
      <c r="A7454">
        <v>131144</v>
      </c>
      <c r="B7454" s="1" t="s">
        <v>1075</v>
      </c>
      <c r="C7454">
        <v>37659</v>
      </c>
      <c r="D7454" s="1" t="s">
        <v>22</v>
      </c>
      <c r="E7454" s="1" t="s">
        <v>24</v>
      </c>
      <c r="F7454" s="1" t="s">
        <v>459</v>
      </c>
      <c r="G7454" s="1" t="s">
        <v>27</v>
      </c>
      <c r="H7454" s="1" t="s">
        <v>146</v>
      </c>
      <c r="I7454" s="1" t="s">
        <v>126</v>
      </c>
      <c r="J7454">
        <v>7</v>
      </c>
      <c r="K7454" s="1" t="s">
        <v>31</v>
      </c>
    </row>
    <row r="7455" spans="1:11" x14ac:dyDescent="0.25">
      <c r="A7455">
        <v>131145</v>
      </c>
      <c r="B7455" s="1" t="s">
        <v>593</v>
      </c>
      <c r="C7455">
        <v>89000</v>
      </c>
      <c r="D7455" s="1" t="s">
        <v>22</v>
      </c>
      <c r="E7455" s="1" t="s">
        <v>24</v>
      </c>
      <c r="F7455" s="1" t="s">
        <v>1266</v>
      </c>
      <c r="G7455" s="1" t="s">
        <v>27</v>
      </c>
      <c r="H7455" s="1" t="s">
        <v>1267</v>
      </c>
      <c r="I7455" s="1" t="s">
        <v>29</v>
      </c>
      <c r="J7455">
        <v>5</v>
      </c>
      <c r="K7455" s="1" t="s">
        <v>31</v>
      </c>
    </row>
    <row r="7456" spans="1:11" x14ac:dyDescent="0.25">
      <c r="A7456">
        <v>131146</v>
      </c>
      <c r="B7456" s="1" t="s">
        <v>1075</v>
      </c>
      <c r="C7456">
        <v>37500</v>
      </c>
      <c r="D7456" s="1" t="s">
        <v>22</v>
      </c>
      <c r="E7456" s="1" t="s">
        <v>24</v>
      </c>
      <c r="F7456" s="1" t="s">
        <v>459</v>
      </c>
      <c r="G7456" s="1" t="s">
        <v>27</v>
      </c>
      <c r="H7456" s="1" t="s">
        <v>146</v>
      </c>
      <c r="I7456" s="1" t="s">
        <v>126</v>
      </c>
      <c r="J7456">
        <v>7</v>
      </c>
      <c r="K7456" s="1" t="s">
        <v>31</v>
      </c>
    </row>
    <row r="7457" spans="1:11" x14ac:dyDescent="0.25">
      <c r="A7457">
        <v>131147</v>
      </c>
      <c r="B7457" s="1" t="s">
        <v>4564</v>
      </c>
      <c r="C7457">
        <v>5000</v>
      </c>
      <c r="D7457" s="1" t="s">
        <v>45</v>
      </c>
      <c r="E7457" s="1" t="s">
        <v>211</v>
      </c>
      <c r="F7457" s="1" t="s">
        <v>820</v>
      </c>
      <c r="G7457" s="1" t="s">
        <v>149</v>
      </c>
      <c r="H7457" s="1" t="s">
        <v>641</v>
      </c>
      <c r="I7457" s="1" t="s">
        <v>151</v>
      </c>
      <c r="J7457">
        <v>5</v>
      </c>
      <c r="K7457" s="1" t="s">
        <v>152</v>
      </c>
    </row>
    <row r="7458" spans="1:11" x14ac:dyDescent="0.25">
      <c r="A7458">
        <v>131148</v>
      </c>
      <c r="B7458" s="1" t="s">
        <v>1875</v>
      </c>
      <c r="C7458">
        <v>21000</v>
      </c>
      <c r="D7458" s="1" t="s">
        <v>45</v>
      </c>
      <c r="E7458" s="1" t="s">
        <v>24</v>
      </c>
      <c r="F7458" s="1" t="s">
        <v>113</v>
      </c>
      <c r="G7458" s="1" t="s">
        <v>66</v>
      </c>
      <c r="H7458" s="1" t="s">
        <v>67</v>
      </c>
      <c r="I7458" s="1" t="s">
        <v>68</v>
      </c>
      <c r="J7458">
        <v>5</v>
      </c>
      <c r="K7458" s="1" t="s">
        <v>58</v>
      </c>
    </row>
    <row r="7459" spans="1:11" x14ac:dyDescent="0.25">
      <c r="A7459">
        <v>131149</v>
      </c>
      <c r="B7459" s="1" t="s">
        <v>911</v>
      </c>
      <c r="C7459">
        <v>10000</v>
      </c>
      <c r="D7459" s="1" t="s">
        <v>45</v>
      </c>
      <c r="E7459" s="1" t="s">
        <v>24</v>
      </c>
      <c r="F7459" s="1" t="s">
        <v>190</v>
      </c>
      <c r="G7459" s="1" t="s">
        <v>191</v>
      </c>
      <c r="H7459" s="1" t="s">
        <v>230</v>
      </c>
      <c r="I7459" s="1" t="s">
        <v>192</v>
      </c>
      <c r="J7459">
        <v>5</v>
      </c>
      <c r="K7459" s="1" t="s">
        <v>31</v>
      </c>
    </row>
    <row r="7460" spans="1:11" x14ac:dyDescent="0.25">
      <c r="A7460">
        <v>131150</v>
      </c>
      <c r="B7460" s="1" t="s">
        <v>18</v>
      </c>
      <c r="C7460">
        <v>30000</v>
      </c>
      <c r="D7460" s="1" t="s">
        <v>22</v>
      </c>
      <c r="E7460" s="1" t="s">
        <v>24</v>
      </c>
      <c r="F7460" s="1" t="s">
        <v>657</v>
      </c>
      <c r="G7460" s="1" t="s">
        <v>27</v>
      </c>
      <c r="H7460" s="1" t="s">
        <v>658</v>
      </c>
      <c r="I7460" s="1" t="s">
        <v>29</v>
      </c>
      <c r="J7460">
        <v>5</v>
      </c>
      <c r="K7460" s="1" t="s">
        <v>31</v>
      </c>
    </row>
    <row r="7461" spans="1:11" x14ac:dyDescent="0.25">
      <c r="A7461">
        <v>131151</v>
      </c>
      <c r="B7461" s="1" t="s">
        <v>392</v>
      </c>
      <c r="C7461">
        <v>19800</v>
      </c>
      <c r="D7461" s="1" t="s">
        <v>45</v>
      </c>
      <c r="E7461" s="1" t="s">
        <v>24</v>
      </c>
      <c r="F7461" s="1" t="s">
        <v>393</v>
      </c>
      <c r="G7461" s="1" t="s">
        <v>309</v>
      </c>
      <c r="H7461" s="1" t="s">
        <v>394</v>
      </c>
      <c r="I7461" s="1" t="s">
        <v>395</v>
      </c>
      <c r="J7461">
        <v>7</v>
      </c>
      <c r="K7461" s="1" t="s">
        <v>31</v>
      </c>
    </row>
    <row r="7462" spans="1:11" x14ac:dyDescent="0.25">
      <c r="A7462">
        <v>131152</v>
      </c>
      <c r="B7462" s="1" t="s">
        <v>593</v>
      </c>
      <c r="C7462">
        <v>90000</v>
      </c>
      <c r="D7462" s="1" t="s">
        <v>22</v>
      </c>
      <c r="E7462" s="1" t="s">
        <v>24</v>
      </c>
      <c r="F7462" s="1" t="s">
        <v>594</v>
      </c>
      <c r="G7462" s="1" t="s">
        <v>27</v>
      </c>
      <c r="H7462" s="1" t="s">
        <v>109</v>
      </c>
      <c r="I7462" s="1" t="s">
        <v>595</v>
      </c>
      <c r="J7462">
        <v>5</v>
      </c>
      <c r="K7462" s="1" t="s">
        <v>31</v>
      </c>
    </row>
    <row r="7463" spans="1:11" x14ac:dyDescent="0.25">
      <c r="A7463">
        <v>131153</v>
      </c>
      <c r="B7463" s="1" t="s">
        <v>774</v>
      </c>
      <c r="C7463">
        <v>33033</v>
      </c>
      <c r="D7463" s="1" t="s">
        <v>45</v>
      </c>
      <c r="E7463" s="1" t="s">
        <v>24</v>
      </c>
      <c r="F7463" s="1" t="s">
        <v>645</v>
      </c>
      <c r="G7463" s="1" t="s">
        <v>118</v>
      </c>
      <c r="H7463" s="1" t="s">
        <v>310</v>
      </c>
      <c r="I7463" s="1" t="s">
        <v>466</v>
      </c>
      <c r="J7463">
        <v>5</v>
      </c>
      <c r="K7463" s="1" t="s">
        <v>51</v>
      </c>
    </row>
    <row r="7464" spans="1:11" x14ac:dyDescent="0.25">
      <c r="A7464">
        <v>131154</v>
      </c>
      <c r="B7464" s="1" t="s">
        <v>775</v>
      </c>
      <c r="C7464">
        <v>63063</v>
      </c>
      <c r="D7464" s="1" t="s">
        <v>45</v>
      </c>
      <c r="E7464" s="1" t="s">
        <v>211</v>
      </c>
      <c r="F7464" s="1" t="s">
        <v>113</v>
      </c>
      <c r="G7464" s="1" t="s">
        <v>66</v>
      </c>
      <c r="H7464" s="1" t="s">
        <v>119</v>
      </c>
      <c r="I7464" s="1" t="s">
        <v>381</v>
      </c>
      <c r="J7464">
        <v>5</v>
      </c>
      <c r="K7464" s="1" t="s">
        <v>58</v>
      </c>
    </row>
    <row r="7465" spans="1:11" x14ac:dyDescent="0.25">
      <c r="A7465">
        <v>131155</v>
      </c>
      <c r="B7465" s="1" t="s">
        <v>110</v>
      </c>
      <c r="C7465">
        <v>70000</v>
      </c>
      <c r="D7465" s="1" t="s">
        <v>45</v>
      </c>
      <c r="E7465" s="1" t="s">
        <v>24</v>
      </c>
      <c r="F7465" s="1" t="s">
        <v>113</v>
      </c>
      <c r="G7465" s="1" t="s">
        <v>75</v>
      </c>
      <c r="H7465" s="1" t="s">
        <v>114</v>
      </c>
      <c r="I7465" s="1" t="s">
        <v>115</v>
      </c>
      <c r="J7465">
        <v>5</v>
      </c>
      <c r="K7465" s="1" t="s">
        <v>31</v>
      </c>
    </row>
    <row r="7466" spans="1:11" x14ac:dyDescent="0.25">
      <c r="A7466">
        <v>131156</v>
      </c>
      <c r="B7466" s="1" t="s">
        <v>2152</v>
      </c>
      <c r="C7466">
        <v>80000</v>
      </c>
      <c r="D7466" s="1" t="s">
        <v>45</v>
      </c>
      <c r="E7466" s="1" t="s">
        <v>24</v>
      </c>
      <c r="F7466" s="1" t="s">
        <v>103</v>
      </c>
      <c r="G7466" s="1" t="s">
        <v>75</v>
      </c>
      <c r="H7466" s="1" t="s">
        <v>1361</v>
      </c>
      <c r="I7466" s="1" t="s">
        <v>2153</v>
      </c>
      <c r="J7466">
        <v>5</v>
      </c>
      <c r="K7466" s="1" t="s">
        <v>31</v>
      </c>
    </row>
    <row r="7467" spans="1:11" x14ac:dyDescent="0.25">
      <c r="A7467">
        <v>131157</v>
      </c>
      <c r="B7467" s="1" t="s">
        <v>458</v>
      </c>
      <c r="C7467">
        <v>120000</v>
      </c>
      <c r="D7467" s="1" t="s">
        <v>22</v>
      </c>
      <c r="E7467" s="1" t="s">
        <v>24</v>
      </c>
      <c r="F7467" s="1" t="s">
        <v>459</v>
      </c>
      <c r="G7467" s="1" t="s">
        <v>27</v>
      </c>
      <c r="H7467" s="1" t="s">
        <v>305</v>
      </c>
      <c r="I7467" s="1" t="s">
        <v>126</v>
      </c>
      <c r="J7467">
        <v>7</v>
      </c>
      <c r="K7467" s="1" t="s">
        <v>31</v>
      </c>
    </row>
    <row r="7468" spans="1:11" x14ac:dyDescent="0.25">
      <c r="A7468">
        <v>131158</v>
      </c>
      <c r="B7468" s="1" t="s">
        <v>107</v>
      </c>
      <c r="C7468">
        <v>120000</v>
      </c>
      <c r="D7468" s="1" t="s">
        <v>22</v>
      </c>
      <c r="E7468" s="1" t="s">
        <v>24</v>
      </c>
      <c r="F7468" s="1" t="s">
        <v>108</v>
      </c>
      <c r="G7468" s="1" t="s">
        <v>27</v>
      </c>
      <c r="H7468" s="1" t="s">
        <v>109</v>
      </c>
      <c r="I7468" s="1" t="s">
        <v>29</v>
      </c>
      <c r="J7468">
        <v>5</v>
      </c>
      <c r="K7468" s="1" t="s">
        <v>31</v>
      </c>
    </row>
    <row r="7469" spans="1:11" x14ac:dyDescent="0.25">
      <c r="A7469">
        <v>131159</v>
      </c>
      <c r="B7469" s="1" t="s">
        <v>821</v>
      </c>
      <c r="C7469">
        <v>50000</v>
      </c>
      <c r="D7469" s="1" t="s">
        <v>22</v>
      </c>
      <c r="E7469" s="1" t="s">
        <v>24</v>
      </c>
      <c r="F7469" s="1" t="s">
        <v>803</v>
      </c>
      <c r="G7469" s="1" t="s">
        <v>741</v>
      </c>
      <c r="H7469" s="1" t="s">
        <v>742</v>
      </c>
      <c r="I7469" s="1" t="s">
        <v>822</v>
      </c>
      <c r="J7469">
        <v>5</v>
      </c>
      <c r="K7469" s="1" t="s">
        <v>58</v>
      </c>
    </row>
    <row r="7470" spans="1:11" x14ac:dyDescent="0.25">
      <c r="A7470">
        <v>131160</v>
      </c>
      <c r="B7470" s="1" t="s">
        <v>317</v>
      </c>
      <c r="C7470">
        <v>167000</v>
      </c>
      <c r="D7470" s="1" t="s">
        <v>22</v>
      </c>
      <c r="E7470" s="1" t="s">
        <v>24</v>
      </c>
      <c r="F7470" s="1" t="s">
        <v>318</v>
      </c>
      <c r="G7470" s="1" t="s">
        <v>37</v>
      </c>
      <c r="H7470" s="1" t="s">
        <v>141</v>
      </c>
      <c r="I7470" s="1" t="s">
        <v>126</v>
      </c>
      <c r="J7470">
        <v>5</v>
      </c>
      <c r="K7470" s="1" t="s">
        <v>51</v>
      </c>
    </row>
    <row r="7471" spans="1:11" x14ac:dyDescent="0.25">
      <c r="A7471">
        <v>131161</v>
      </c>
      <c r="B7471" s="1" t="s">
        <v>2570</v>
      </c>
      <c r="C7471">
        <v>80000</v>
      </c>
      <c r="D7471" s="1" t="s">
        <v>45</v>
      </c>
      <c r="E7471" s="1" t="s">
        <v>24</v>
      </c>
      <c r="F7471" s="1" t="s">
        <v>212</v>
      </c>
      <c r="G7471" s="1" t="s">
        <v>1382</v>
      </c>
      <c r="H7471" s="1" t="s">
        <v>782</v>
      </c>
      <c r="I7471" s="1" t="s">
        <v>1383</v>
      </c>
      <c r="J7471">
        <v>5</v>
      </c>
      <c r="K7471" s="1" t="s">
        <v>166</v>
      </c>
    </row>
    <row r="7472" spans="1:11" x14ac:dyDescent="0.25">
      <c r="A7472">
        <v>131162</v>
      </c>
      <c r="B7472" s="1" t="s">
        <v>1490</v>
      </c>
      <c r="C7472">
        <v>100000</v>
      </c>
      <c r="D7472" s="1" t="s">
        <v>22</v>
      </c>
      <c r="E7472" s="1" t="s">
        <v>24</v>
      </c>
      <c r="F7472" s="1" t="s">
        <v>1210</v>
      </c>
      <c r="G7472" s="1" t="s">
        <v>54</v>
      </c>
      <c r="H7472" s="1" t="s">
        <v>423</v>
      </c>
      <c r="I7472" s="1" t="s">
        <v>751</v>
      </c>
      <c r="J7472">
        <v>5</v>
      </c>
      <c r="K7472" s="1" t="s">
        <v>152</v>
      </c>
    </row>
    <row r="7473" spans="1:11" x14ac:dyDescent="0.25">
      <c r="A7473">
        <v>131163</v>
      </c>
      <c r="B7473" s="1" t="s">
        <v>2719</v>
      </c>
      <c r="C7473">
        <v>60000</v>
      </c>
      <c r="D7473" s="1" t="s">
        <v>22</v>
      </c>
      <c r="E7473" s="1" t="s">
        <v>24</v>
      </c>
      <c r="F7473" s="1" t="s">
        <v>639</v>
      </c>
      <c r="G7473" s="1" t="s">
        <v>27</v>
      </c>
      <c r="H7473" s="1" t="s">
        <v>125</v>
      </c>
      <c r="I7473" s="1" t="s">
        <v>126</v>
      </c>
      <c r="J7473">
        <v>5</v>
      </c>
      <c r="K7473" s="1" t="s">
        <v>31</v>
      </c>
    </row>
    <row r="7474" spans="1:11" x14ac:dyDescent="0.25">
      <c r="A7474">
        <v>131164</v>
      </c>
      <c r="B7474" s="1" t="s">
        <v>2897</v>
      </c>
      <c r="C7474">
        <v>50000</v>
      </c>
      <c r="D7474" s="1" t="s">
        <v>22</v>
      </c>
      <c r="E7474" s="1" t="s">
        <v>24</v>
      </c>
      <c r="F7474" s="1" t="s">
        <v>2898</v>
      </c>
      <c r="G7474" s="1" t="s">
        <v>98</v>
      </c>
      <c r="H7474" s="1" t="s">
        <v>99</v>
      </c>
      <c r="I7474" s="1" t="s">
        <v>2899</v>
      </c>
      <c r="J7474">
        <v>5</v>
      </c>
      <c r="K7474" s="1" t="s">
        <v>101</v>
      </c>
    </row>
    <row r="7475" spans="1:11" x14ac:dyDescent="0.25">
      <c r="A7475">
        <v>131165</v>
      </c>
      <c r="B7475" s="1" t="s">
        <v>649</v>
      </c>
      <c r="C7475">
        <v>17000</v>
      </c>
      <c r="D7475" s="1" t="s">
        <v>45</v>
      </c>
      <c r="E7475" s="1" t="s">
        <v>24</v>
      </c>
      <c r="F7475" s="1" t="s">
        <v>180</v>
      </c>
      <c r="G7475" s="1" t="s">
        <v>66</v>
      </c>
      <c r="H7475" s="1" t="s">
        <v>181</v>
      </c>
      <c r="I7475" s="1" t="s">
        <v>182</v>
      </c>
      <c r="J7475">
        <v>5</v>
      </c>
      <c r="K7475" s="1" t="s">
        <v>58</v>
      </c>
    </row>
    <row r="7476" spans="1:11" x14ac:dyDescent="0.25">
      <c r="A7476">
        <v>131166</v>
      </c>
      <c r="B7476" s="1" t="s">
        <v>153</v>
      </c>
      <c r="C7476">
        <v>46000</v>
      </c>
      <c r="D7476" s="1" t="s">
        <v>45</v>
      </c>
      <c r="E7476" s="1" t="s">
        <v>24</v>
      </c>
      <c r="F7476" s="1" t="s">
        <v>154</v>
      </c>
      <c r="G7476" s="1" t="s">
        <v>66</v>
      </c>
      <c r="H7476" s="1" t="s">
        <v>155</v>
      </c>
      <c r="I7476" s="1" t="s">
        <v>156</v>
      </c>
      <c r="J7476">
        <v>5</v>
      </c>
      <c r="K7476" s="1" t="s">
        <v>31</v>
      </c>
    </row>
    <row r="7477" spans="1:11" x14ac:dyDescent="0.25">
      <c r="A7477">
        <v>131167</v>
      </c>
      <c r="B7477" s="1" t="s">
        <v>934</v>
      </c>
      <c r="C7477">
        <v>60000</v>
      </c>
      <c r="D7477" s="1" t="s">
        <v>22</v>
      </c>
      <c r="E7477" s="1" t="s">
        <v>24</v>
      </c>
      <c r="F7477" s="1" t="s">
        <v>326</v>
      </c>
      <c r="G7477" s="1" t="s">
        <v>27</v>
      </c>
      <c r="H7477" s="1" t="s">
        <v>28</v>
      </c>
      <c r="I7477" s="1" t="s">
        <v>29</v>
      </c>
      <c r="J7477">
        <v>5</v>
      </c>
      <c r="K7477" s="1" t="s">
        <v>31</v>
      </c>
    </row>
    <row r="7478" spans="1:11" x14ac:dyDescent="0.25">
      <c r="A7478">
        <v>131168</v>
      </c>
      <c r="B7478" s="1" t="s">
        <v>2386</v>
      </c>
      <c r="C7478">
        <v>198000</v>
      </c>
      <c r="D7478" s="1" t="s">
        <v>45</v>
      </c>
      <c r="E7478" s="1" t="s">
        <v>24</v>
      </c>
      <c r="F7478" s="1" t="s">
        <v>113</v>
      </c>
      <c r="G7478" s="1" t="s">
        <v>191</v>
      </c>
      <c r="H7478" s="1" t="s">
        <v>85</v>
      </c>
      <c r="I7478" s="1" t="s">
        <v>192</v>
      </c>
      <c r="J7478">
        <v>5</v>
      </c>
      <c r="K7478" s="1" t="s">
        <v>31</v>
      </c>
    </row>
    <row r="7479" spans="1:11" x14ac:dyDescent="0.25">
      <c r="A7479">
        <v>131169</v>
      </c>
      <c r="B7479" s="1" t="s">
        <v>2308</v>
      </c>
      <c r="C7479">
        <v>60000</v>
      </c>
      <c r="D7479" s="1" t="s">
        <v>22</v>
      </c>
      <c r="E7479" s="1" t="s">
        <v>24</v>
      </c>
      <c r="F7479" s="1" t="s">
        <v>925</v>
      </c>
      <c r="G7479" s="1" t="s">
        <v>804</v>
      </c>
      <c r="H7479" s="1" t="s">
        <v>964</v>
      </c>
      <c r="I7479" s="1" t="s">
        <v>927</v>
      </c>
      <c r="J7479">
        <v>5</v>
      </c>
      <c r="K7479" s="1" t="s">
        <v>58</v>
      </c>
    </row>
    <row r="7480" spans="1:11" x14ac:dyDescent="0.25">
      <c r="A7480">
        <v>131170</v>
      </c>
      <c r="B7480" s="1" t="s">
        <v>4569</v>
      </c>
      <c r="C7480">
        <v>90000</v>
      </c>
      <c r="D7480" s="1" t="s">
        <v>22</v>
      </c>
      <c r="E7480" s="1" t="s">
        <v>24</v>
      </c>
      <c r="F7480" s="1" t="s">
        <v>609</v>
      </c>
      <c r="G7480" s="1" t="s">
        <v>84</v>
      </c>
      <c r="H7480" s="1" t="s">
        <v>610</v>
      </c>
      <c r="I7480" s="1" t="s">
        <v>611</v>
      </c>
      <c r="J7480">
        <v>5</v>
      </c>
      <c r="K7480" s="1" t="s">
        <v>87</v>
      </c>
    </row>
    <row r="7481" spans="1:11" x14ac:dyDescent="0.25">
      <c r="A7481">
        <v>131171</v>
      </c>
      <c r="B7481" s="1" t="s">
        <v>2031</v>
      </c>
      <c r="C7481">
        <v>40000</v>
      </c>
      <c r="D7481" s="1" t="s">
        <v>45</v>
      </c>
      <c r="E7481" s="1" t="s">
        <v>24</v>
      </c>
      <c r="F7481" s="1" t="s">
        <v>519</v>
      </c>
      <c r="G7481" s="1" t="s">
        <v>1382</v>
      </c>
      <c r="H7481" s="1" t="s">
        <v>1243</v>
      </c>
      <c r="I7481" s="1" t="s">
        <v>1383</v>
      </c>
      <c r="J7481">
        <v>5</v>
      </c>
      <c r="K7481" s="1" t="s">
        <v>166</v>
      </c>
    </row>
    <row r="7482" spans="1:11" x14ac:dyDescent="0.25">
      <c r="A7482">
        <v>131172</v>
      </c>
      <c r="B7482" s="1" t="s">
        <v>457</v>
      </c>
      <c r="C7482">
        <v>90000</v>
      </c>
      <c r="D7482" s="1" t="s">
        <v>45</v>
      </c>
      <c r="E7482" s="1" t="s">
        <v>24</v>
      </c>
      <c r="F7482" s="1" t="s">
        <v>129</v>
      </c>
      <c r="G7482" s="1" t="s">
        <v>79</v>
      </c>
      <c r="H7482" s="1" t="s">
        <v>130</v>
      </c>
      <c r="I7482" s="1" t="s">
        <v>131</v>
      </c>
      <c r="J7482">
        <v>5</v>
      </c>
      <c r="K7482" s="1" t="s">
        <v>31</v>
      </c>
    </row>
    <row r="7483" spans="1:11" x14ac:dyDescent="0.25">
      <c r="A7483">
        <v>131173</v>
      </c>
      <c r="B7483" s="1" t="s">
        <v>457</v>
      </c>
      <c r="C7483">
        <v>80000</v>
      </c>
      <c r="D7483" s="1" t="s">
        <v>45</v>
      </c>
      <c r="E7483" s="1" t="s">
        <v>24</v>
      </c>
      <c r="F7483" s="1" t="s">
        <v>129</v>
      </c>
      <c r="G7483" s="1" t="s">
        <v>79</v>
      </c>
      <c r="H7483" s="1" t="s">
        <v>130</v>
      </c>
      <c r="I7483" s="1" t="s">
        <v>131</v>
      </c>
      <c r="J7483">
        <v>5</v>
      </c>
      <c r="K7483" s="1" t="s">
        <v>31</v>
      </c>
    </row>
    <row r="7484" spans="1:11" x14ac:dyDescent="0.25">
      <c r="A7484">
        <v>131174</v>
      </c>
      <c r="B7484" s="1" t="s">
        <v>128</v>
      </c>
      <c r="C7484">
        <v>164000</v>
      </c>
      <c r="D7484" s="1" t="s">
        <v>45</v>
      </c>
      <c r="E7484" s="1" t="s">
        <v>24</v>
      </c>
      <c r="F7484" s="1" t="s">
        <v>129</v>
      </c>
      <c r="G7484" s="1" t="s">
        <v>79</v>
      </c>
      <c r="H7484" s="1" t="s">
        <v>130</v>
      </c>
      <c r="I7484" s="1" t="s">
        <v>131</v>
      </c>
      <c r="J7484">
        <v>5</v>
      </c>
      <c r="K7484" s="1" t="s">
        <v>31</v>
      </c>
    </row>
    <row r="7485" spans="1:11" x14ac:dyDescent="0.25">
      <c r="A7485">
        <v>131175</v>
      </c>
      <c r="B7485" s="1" t="s">
        <v>2389</v>
      </c>
      <c r="C7485">
        <v>70000</v>
      </c>
      <c r="D7485" s="1" t="s">
        <v>22</v>
      </c>
      <c r="E7485" s="1" t="s">
        <v>24</v>
      </c>
      <c r="F7485" s="1" t="s">
        <v>546</v>
      </c>
      <c r="G7485" s="1" t="s">
        <v>781</v>
      </c>
      <c r="H7485" s="1" t="s">
        <v>782</v>
      </c>
      <c r="I7485" s="1" t="s">
        <v>783</v>
      </c>
      <c r="J7485">
        <v>7</v>
      </c>
      <c r="K7485" s="1" t="s">
        <v>121</v>
      </c>
    </row>
    <row r="7486" spans="1:11" x14ac:dyDescent="0.25">
      <c r="A7486">
        <v>131176</v>
      </c>
      <c r="B7486" s="1" t="s">
        <v>467</v>
      </c>
      <c r="C7486">
        <v>31800</v>
      </c>
      <c r="D7486" s="1" t="s">
        <v>22</v>
      </c>
      <c r="E7486" s="1" t="s">
        <v>211</v>
      </c>
      <c r="F7486" s="1" t="s">
        <v>468</v>
      </c>
      <c r="G7486" s="1" t="s">
        <v>274</v>
      </c>
      <c r="H7486" s="1" t="s">
        <v>469</v>
      </c>
      <c r="I7486" s="1" t="s">
        <v>470</v>
      </c>
      <c r="J7486">
        <v>5</v>
      </c>
      <c r="K7486" s="1" t="s">
        <v>277</v>
      </c>
    </row>
    <row r="7487" spans="1:11" x14ac:dyDescent="0.25">
      <c r="A7487">
        <v>131177</v>
      </c>
      <c r="B7487" s="1" t="s">
        <v>4415</v>
      </c>
      <c r="C7487">
        <v>74000</v>
      </c>
      <c r="D7487" s="1" t="s">
        <v>45</v>
      </c>
      <c r="E7487" s="1" t="s">
        <v>211</v>
      </c>
      <c r="F7487" s="1" t="s">
        <v>1099</v>
      </c>
      <c r="G7487" s="1" t="s">
        <v>1080</v>
      </c>
      <c r="H7487" s="1" t="s">
        <v>730</v>
      </c>
      <c r="I7487" s="1" t="s">
        <v>4571</v>
      </c>
      <c r="J7487">
        <v>5</v>
      </c>
      <c r="K7487" s="1" t="s">
        <v>51</v>
      </c>
    </row>
    <row r="7488" spans="1:11" x14ac:dyDescent="0.25">
      <c r="A7488">
        <v>131178</v>
      </c>
      <c r="B7488" s="1" t="s">
        <v>471</v>
      </c>
      <c r="C7488">
        <v>20000</v>
      </c>
      <c r="D7488" s="1" t="s">
        <v>45</v>
      </c>
      <c r="E7488" s="1" t="s">
        <v>211</v>
      </c>
      <c r="F7488" s="1" t="s">
        <v>472</v>
      </c>
      <c r="G7488" s="1" t="s">
        <v>473</v>
      </c>
      <c r="H7488" s="1" t="s">
        <v>474</v>
      </c>
      <c r="I7488" s="1" t="s">
        <v>475</v>
      </c>
      <c r="J7488">
        <v>5</v>
      </c>
      <c r="K7488" s="1" t="s">
        <v>476</v>
      </c>
    </row>
    <row r="7489" spans="1:11" x14ac:dyDescent="0.25">
      <c r="A7489">
        <v>131179</v>
      </c>
      <c r="B7489" s="1" t="s">
        <v>477</v>
      </c>
      <c r="C7489">
        <v>45000</v>
      </c>
      <c r="D7489" s="1" t="s">
        <v>22</v>
      </c>
      <c r="E7489" s="1" t="s">
        <v>211</v>
      </c>
      <c r="F7489" s="1" t="s">
        <v>478</v>
      </c>
      <c r="G7489" s="1" t="s">
        <v>479</v>
      </c>
      <c r="H7489" s="1" t="s">
        <v>480</v>
      </c>
      <c r="I7489" s="1" t="s">
        <v>481</v>
      </c>
      <c r="J7489">
        <v>5</v>
      </c>
      <c r="K7489" s="1" t="s">
        <v>482</v>
      </c>
    </row>
    <row r="7490" spans="1:11" x14ac:dyDescent="0.25">
      <c r="A7490">
        <v>131180</v>
      </c>
      <c r="B7490" s="1" t="s">
        <v>483</v>
      </c>
      <c r="C7490">
        <v>17000</v>
      </c>
      <c r="D7490" s="1" t="s">
        <v>45</v>
      </c>
      <c r="E7490" s="1" t="s">
        <v>211</v>
      </c>
      <c r="F7490" s="1" t="s">
        <v>484</v>
      </c>
      <c r="G7490" s="1" t="s">
        <v>485</v>
      </c>
      <c r="H7490" s="1" t="s">
        <v>486</v>
      </c>
      <c r="I7490" s="1" t="s">
        <v>487</v>
      </c>
      <c r="J7490">
        <v>5</v>
      </c>
      <c r="K7490" s="1" t="s">
        <v>216</v>
      </c>
    </row>
    <row r="7491" spans="1:11" x14ac:dyDescent="0.25">
      <c r="A7491">
        <v>131181</v>
      </c>
      <c r="B7491" s="1" t="s">
        <v>1137</v>
      </c>
      <c r="C7491">
        <v>12000</v>
      </c>
      <c r="D7491" s="1" t="s">
        <v>22</v>
      </c>
      <c r="E7491" s="1" t="s">
        <v>24</v>
      </c>
      <c r="F7491" s="1" t="s">
        <v>761</v>
      </c>
      <c r="G7491" s="1" t="s">
        <v>762</v>
      </c>
      <c r="H7491" s="1" t="s">
        <v>763</v>
      </c>
      <c r="I7491" s="1" t="s">
        <v>764</v>
      </c>
      <c r="J7491">
        <v>6</v>
      </c>
      <c r="K7491" s="1" t="s">
        <v>121</v>
      </c>
    </row>
    <row r="7492" spans="1:11" x14ac:dyDescent="0.25">
      <c r="A7492">
        <v>131182</v>
      </c>
      <c r="B7492" s="1" t="s">
        <v>569</v>
      </c>
      <c r="C7492">
        <v>68089</v>
      </c>
      <c r="D7492" s="1" t="s">
        <v>45</v>
      </c>
      <c r="E7492" s="1" t="s">
        <v>211</v>
      </c>
      <c r="F7492" s="1" t="s">
        <v>570</v>
      </c>
      <c r="G7492" s="1" t="s">
        <v>238</v>
      </c>
      <c r="H7492" s="1" t="s">
        <v>571</v>
      </c>
      <c r="I7492" s="1" t="s">
        <v>572</v>
      </c>
      <c r="J7492">
        <v>5</v>
      </c>
      <c r="K7492" s="1" t="s">
        <v>87</v>
      </c>
    </row>
    <row r="7493" spans="1:11" x14ac:dyDescent="0.25">
      <c r="A7493">
        <v>131183</v>
      </c>
      <c r="B7493" s="1" t="s">
        <v>877</v>
      </c>
      <c r="C7493">
        <v>56494</v>
      </c>
      <c r="D7493" s="1" t="s">
        <v>45</v>
      </c>
      <c r="E7493" s="1" t="s">
        <v>24</v>
      </c>
      <c r="F7493" s="1" t="s">
        <v>163</v>
      </c>
      <c r="G7493" s="1" t="s">
        <v>149</v>
      </c>
      <c r="H7493" s="1" t="s">
        <v>679</v>
      </c>
      <c r="I7493" s="1" t="s">
        <v>713</v>
      </c>
      <c r="J7493">
        <v>5</v>
      </c>
      <c r="K7493" s="1" t="s">
        <v>51</v>
      </c>
    </row>
    <row r="7494" spans="1:11" x14ac:dyDescent="0.25">
      <c r="A7494">
        <v>131184</v>
      </c>
      <c r="B7494" s="1" t="s">
        <v>878</v>
      </c>
      <c r="C7494">
        <v>79328</v>
      </c>
      <c r="D7494" s="1" t="s">
        <v>22</v>
      </c>
      <c r="E7494" s="1" t="s">
        <v>24</v>
      </c>
      <c r="F7494" s="1" t="s">
        <v>237</v>
      </c>
      <c r="G7494" s="1" t="s">
        <v>238</v>
      </c>
      <c r="H7494" s="1" t="s">
        <v>270</v>
      </c>
      <c r="I7494" s="1" t="s">
        <v>271</v>
      </c>
      <c r="J7494">
        <v>7</v>
      </c>
      <c r="K7494" s="1" t="s">
        <v>87</v>
      </c>
    </row>
    <row r="7495" spans="1:11" x14ac:dyDescent="0.25">
      <c r="A7495">
        <v>131185</v>
      </c>
      <c r="B7495" s="1" t="s">
        <v>884</v>
      </c>
      <c r="C7495">
        <v>7032</v>
      </c>
      <c r="D7495" s="1" t="s">
        <v>45</v>
      </c>
      <c r="E7495" s="1" t="s">
        <v>211</v>
      </c>
      <c r="F7495" s="1" t="s">
        <v>402</v>
      </c>
      <c r="G7495" s="1" t="s">
        <v>149</v>
      </c>
      <c r="H7495" s="1" t="s">
        <v>305</v>
      </c>
      <c r="I7495" s="1" t="s">
        <v>713</v>
      </c>
      <c r="J7495">
        <v>5</v>
      </c>
      <c r="K7495" s="1" t="s">
        <v>51</v>
      </c>
    </row>
    <row r="7496" spans="1:11" x14ac:dyDescent="0.25">
      <c r="A7496">
        <v>131186</v>
      </c>
      <c r="B7496" s="1" t="s">
        <v>497</v>
      </c>
      <c r="C7496">
        <v>10000</v>
      </c>
      <c r="D7496" s="1" t="s">
        <v>22</v>
      </c>
      <c r="E7496" s="1" t="s">
        <v>211</v>
      </c>
      <c r="F7496" s="1" t="s">
        <v>498</v>
      </c>
      <c r="G7496" s="1" t="s">
        <v>499</v>
      </c>
      <c r="H7496" s="1" t="s">
        <v>286</v>
      </c>
      <c r="I7496" s="1" t="s">
        <v>500</v>
      </c>
      <c r="J7496">
        <v>5</v>
      </c>
      <c r="K7496" s="1" t="s">
        <v>348</v>
      </c>
    </row>
    <row r="7497" spans="1:11" x14ac:dyDescent="0.25">
      <c r="A7497">
        <v>131187</v>
      </c>
      <c r="B7497" s="1" t="s">
        <v>3810</v>
      </c>
      <c r="C7497">
        <v>17000</v>
      </c>
      <c r="D7497" s="1" t="s">
        <v>45</v>
      </c>
      <c r="E7497" s="1" t="s">
        <v>211</v>
      </c>
      <c r="F7497" s="1" t="s">
        <v>509</v>
      </c>
      <c r="G7497" s="1" t="s">
        <v>554</v>
      </c>
      <c r="H7497" s="1" t="s">
        <v>3811</v>
      </c>
      <c r="I7497" s="1" t="s">
        <v>3812</v>
      </c>
      <c r="J7497">
        <v>5</v>
      </c>
      <c r="K7497" s="1" t="s">
        <v>246</v>
      </c>
    </row>
    <row r="7498" spans="1:11" x14ac:dyDescent="0.25">
      <c r="A7498">
        <v>131188</v>
      </c>
      <c r="B7498" s="1" t="s">
        <v>488</v>
      </c>
      <c r="C7498">
        <v>21000</v>
      </c>
      <c r="D7498" s="1" t="s">
        <v>22</v>
      </c>
      <c r="E7498" s="1" t="s">
        <v>211</v>
      </c>
      <c r="F7498" s="1" t="s">
        <v>489</v>
      </c>
      <c r="G7498" s="1" t="s">
        <v>479</v>
      </c>
      <c r="H7498" s="1" t="s">
        <v>490</v>
      </c>
      <c r="I7498" s="1" t="s">
        <v>491</v>
      </c>
      <c r="J7498">
        <v>7</v>
      </c>
      <c r="K7498" s="1" t="s">
        <v>492</v>
      </c>
    </row>
    <row r="7499" spans="1:11" x14ac:dyDescent="0.25">
      <c r="A7499">
        <v>131189</v>
      </c>
      <c r="B7499" s="1" t="s">
        <v>652</v>
      </c>
      <c r="C7499">
        <v>26500</v>
      </c>
      <c r="D7499" s="1" t="s">
        <v>22</v>
      </c>
      <c r="E7499" s="1" t="s">
        <v>24</v>
      </c>
      <c r="F7499" s="1" t="s">
        <v>653</v>
      </c>
      <c r="G7499" s="1" t="s">
        <v>206</v>
      </c>
      <c r="H7499" s="1" t="s">
        <v>654</v>
      </c>
      <c r="I7499" s="1" t="s">
        <v>655</v>
      </c>
      <c r="J7499">
        <v>7</v>
      </c>
      <c r="K7499" s="1" t="s">
        <v>152</v>
      </c>
    </row>
    <row r="7500" spans="1:11" x14ac:dyDescent="0.25">
      <c r="A7500">
        <v>131190</v>
      </c>
      <c r="B7500" s="1" t="s">
        <v>493</v>
      </c>
      <c r="C7500">
        <v>37000</v>
      </c>
      <c r="D7500" s="1" t="s">
        <v>22</v>
      </c>
      <c r="E7500" s="1" t="s">
        <v>211</v>
      </c>
      <c r="F7500" s="1" t="s">
        <v>250</v>
      </c>
      <c r="G7500" s="1" t="s">
        <v>494</v>
      </c>
      <c r="H7500" s="1" t="s">
        <v>495</v>
      </c>
      <c r="I7500" s="1" t="s">
        <v>496</v>
      </c>
      <c r="J7500">
        <v>5</v>
      </c>
      <c r="K7500" s="1" t="s">
        <v>246</v>
      </c>
    </row>
    <row r="7501" spans="1:11" x14ac:dyDescent="0.25">
      <c r="A7501">
        <v>131191</v>
      </c>
      <c r="B7501" s="1" t="s">
        <v>1097</v>
      </c>
      <c r="C7501">
        <v>45629</v>
      </c>
      <c r="D7501" s="1" t="s">
        <v>45</v>
      </c>
      <c r="E7501" s="1" t="s">
        <v>211</v>
      </c>
      <c r="F7501" s="1" t="s">
        <v>113</v>
      </c>
      <c r="G7501" s="1" t="s">
        <v>66</v>
      </c>
      <c r="H7501" s="1" t="s">
        <v>67</v>
      </c>
      <c r="I7501" s="1" t="s">
        <v>68</v>
      </c>
      <c r="J7501">
        <v>5</v>
      </c>
      <c r="K7501" s="1" t="s">
        <v>58</v>
      </c>
    </row>
    <row r="7502" spans="1:11" x14ac:dyDescent="0.25">
      <c r="A7502">
        <v>131192</v>
      </c>
      <c r="B7502" s="1" t="s">
        <v>3814</v>
      </c>
      <c r="C7502">
        <v>3500</v>
      </c>
      <c r="D7502" s="1" t="s">
        <v>45</v>
      </c>
      <c r="E7502" s="1" t="s">
        <v>211</v>
      </c>
      <c r="F7502" s="1" t="s">
        <v>117</v>
      </c>
      <c r="G7502" s="1" t="s">
        <v>191</v>
      </c>
      <c r="H7502" s="1" t="s">
        <v>1415</v>
      </c>
      <c r="I7502" s="1" t="s">
        <v>3815</v>
      </c>
      <c r="J7502">
        <v>5</v>
      </c>
      <c r="K7502" s="1" t="s">
        <v>58</v>
      </c>
    </row>
    <row r="7503" spans="1:11" x14ac:dyDescent="0.25">
      <c r="A7503">
        <v>131193</v>
      </c>
      <c r="B7503" s="1" t="s">
        <v>2917</v>
      </c>
      <c r="C7503">
        <v>52000</v>
      </c>
      <c r="D7503" s="1" t="s">
        <v>45</v>
      </c>
      <c r="E7503" s="1" t="s">
        <v>211</v>
      </c>
      <c r="F7503" s="1" t="s">
        <v>2057</v>
      </c>
      <c r="G7503" s="1" t="s">
        <v>890</v>
      </c>
      <c r="H7503" s="1" t="s">
        <v>2919</v>
      </c>
      <c r="I7503" s="1" t="s">
        <v>2920</v>
      </c>
      <c r="J7503">
        <v>5</v>
      </c>
      <c r="K7503" s="1" t="s">
        <v>51</v>
      </c>
    </row>
    <row r="7504" spans="1:11" x14ac:dyDescent="0.25">
      <c r="A7504">
        <v>131194</v>
      </c>
      <c r="B7504" s="1" t="s">
        <v>2524</v>
      </c>
      <c r="C7504">
        <v>35000</v>
      </c>
      <c r="D7504" s="1" t="s">
        <v>22</v>
      </c>
      <c r="E7504" s="1" t="s">
        <v>24</v>
      </c>
      <c r="F7504" s="1" t="s">
        <v>1870</v>
      </c>
      <c r="G7504" s="1" t="s">
        <v>606</v>
      </c>
      <c r="H7504" s="1" t="s">
        <v>725</v>
      </c>
      <c r="I7504" s="1" t="s">
        <v>791</v>
      </c>
      <c r="J7504">
        <v>7</v>
      </c>
      <c r="K7504" s="1" t="s">
        <v>121</v>
      </c>
    </row>
    <row r="7505" spans="1:11" x14ac:dyDescent="0.25">
      <c r="A7505">
        <v>131195</v>
      </c>
      <c r="B7505" s="1" t="s">
        <v>1156</v>
      </c>
      <c r="C7505">
        <v>15000</v>
      </c>
      <c r="D7505" s="1" t="s">
        <v>45</v>
      </c>
      <c r="E7505" s="1" t="s">
        <v>24</v>
      </c>
      <c r="F7505" s="1" t="s">
        <v>117</v>
      </c>
      <c r="G7505" s="1" t="s">
        <v>118</v>
      </c>
      <c r="H7505" s="1" t="s">
        <v>119</v>
      </c>
      <c r="I7505" s="1" t="s">
        <v>120</v>
      </c>
      <c r="J7505">
        <v>6</v>
      </c>
      <c r="K7505" s="1" t="s">
        <v>121</v>
      </c>
    </row>
    <row r="7506" spans="1:11" x14ac:dyDescent="0.25">
      <c r="A7506">
        <v>131196</v>
      </c>
      <c r="B7506" s="1" t="s">
        <v>690</v>
      </c>
      <c r="C7506">
        <v>14000</v>
      </c>
      <c r="D7506" s="1" t="s">
        <v>45</v>
      </c>
      <c r="E7506" s="1" t="s">
        <v>24</v>
      </c>
      <c r="F7506" s="1" t="s">
        <v>320</v>
      </c>
      <c r="G7506" s="1" t="s">
        <v>191</v>
      </c>
      <c r="H7506" s="1" t="s">
        <v>351</v>
      </c>
      <c r="I7506" s="1" t="s">
        <v>192</v>
      </c>
      <c r="J7506">
        <v>5</v>
      </c>
      <c r="K7506" s="1" t="s">
        <v>31</v>
      </c>
    </row>
    <row r="7507" spans="1:11" x14ac:dyDescent="0.25">
      <c r="A7507">
        <v>131197</v>
      </c>
      <c r="B7507" s="1" t="s">
        <v>836</v>
      </c>
      <c r="C7507">
        <v>20000</v>
      </c>
      <c r="D7507" s="1" t="s">
        <v>45</v>
      </c>
      <c r="E7507" s="1" t="s">
        <v>24</v>
      </c>
      <c r="F7507" s="1" t="s">
        <v>194</v>
      </c>
      <c r="G7507" s="1" t="s">
        <v>66</v>
      </c>
      <c r="H7507" s="1" t="s">
        <v>837</v>
      </c>
      <c r="I7507" s="1" t="s">
        <v>838</v>
      </c>
      <c r="J7507">
        <v>5</v>
      </c>
      <c r="K7507" s="1" t="s">
        <v>121</v>
      </c>
    </row>
    <row r="7508" spans="1:11" x14ac:dyDescent="0.25">
      <c r="A7508">
        <v>131198</v>
      </c>
      <c r="B7508" s="1" t="s">
        <v>1113</v>
      </c>
      <c r="C7508">
        <v>68850</v>
      </c>
      <c r="D7508" s="1" t="s">
        <v>45</v>
      </c>
      <c r="E7508" s="1" t="s">
        <v>24</v>
      </c>
      <c r="F7508" s="1" t="s">
        <v>113</v>
      </c>
      <c r="G7508" s="1" t="s">
        <v>191</v>
      </c>
      <c r="H7508" s="1" t="s">
        <v>85</v>
      </c>
      <c r="I7508" s="1" t="s">
        <v>192</v>
      </c>
      <c r="J7508">
        <v>5</v>
      </c>
      <c r="K7508" s="1" t="s">
        <v>31</v>
      </c>
    </row>
    <row r="7509" spans="1:11" x14ac:dyDescent="0.25">
      <c r="A7509">
        <v>131199</v>
      </c>
      <c r="B7509" s="1" t="s">
        <v>917</v>
      </c>
      <c r="C7509">
        <v>45775</v>
      </c>
      <c r="D7509" s="1" t="s">
        <v>45</v>
      </c>
      <c r="E7509" s="1" t="s">
        <v>24</v>
      </c>
      <c r="F7509" s="1" t="s">
        <v>820</v>
      </c>
      <c r="G7509" s="1" t="s">
        <v>149</v>
      </c>
      <c r="H7509" s="1" t="s">
        <v>641</v>
      </c>
      <c r="I7509" s="1" t="s">
        <v>151</v>
      </c>
      <c r="J7509">
        <v>5</v>
      </c>
      <c r="K7509" s="1" t="s">
        <v>152</v>
      </c>
    </row>
    <row r="7510" spans="1:11" x14ac:dyDescent="0.25">
      <c r="A7510">
        <v>131200</v>
      </c>
      <c r="B7510" s="1" t="s">
        <v>1381</v>
      </c>
      <c r="C7510">
        <v>70000</v>
      </c>
      <c r="D7510" s="1" t="s">
        <v>45</v>
      </c>
      <c r="E7510" s="1" t="s">
        <v>24</v>
      </c>
      <c r="F7510" s="1" t="s">
        <v>627</v>
      </c>
      <c r="G7510" s="1" t="s">
        <v>1382</v>
      </c>
      <c r="H7510" s="1" t="s">
        <v>462</v>
      </c>
      <c r="I7510" s="1" t="s">
        <v>1383</v>
      </c>
      <c r="J7510">
        <v>5</v>
      </c>
      <c r="K7510" s="1" t="s">
        <v>166</v>
      </c>
    </row>
    <row r="7511" spans="1:11" x14ac:dyDescent="0.25">
      <c r="A7511">
        <v>131201</v>
      </c>
      <c r="B7511" s="1" t="s">
        <v>834</v>
      </c>
      <c r="C7511">
        <v>68203</v>
      </c>
      <c r="D7511" s="1" t="s">
        <v>45</v>
      </c>
      <c r="E7511" s="1" t="s">
        <v>24</v>
      </c>
      <c r="F7511" s="1" t="s">
        <v>385</v>
      </c>
      <c r="G7511" s="1" t="s">
        <v>191</v>
      </c>
      <c r="H7511" s="1" t="s">
        <v>230</v>
      </c>
      <c r="I7511" s="1" t="s">
        <v>192</v>
      </c>
      <c r="J7511">
        <v>5</v>
      </c>
      <c r="K7511" s="1" t="s">
        <v>31</v>
      </c>
    </row>
    <row r="7512" spans="1:11" x14ac:dyDescent="0.25">
      <c r="A7512">
        <v>131202</v>
      </c>
      <c r="B7512" s="1" t="s">
        <v>2963</v>
      </c>
      <c r="C7512">
        <v>30000</v>
      </c>
      <c r="D7512" s="1" t="s">
        <v>45</v>
      </c>
      <c r="E7512" s="1" t="s">
        <v>24</v>
      </c>
      <c r="F7512" s="1" t="s">
        <v>113</v>
      </c>
      <c r="G7512" s="1" t="s">
        <v>66</v>
      </c>
      <c r="H7512" s="1" t="s">
        <v>67</v>
      </c>
      <c r="I7512" s="1" t="s">
        <v>936</v>
      </c>
      <c r="J7512">
        <v>5</v>
      </c>
      <c r="K7512" s="1" t="s">
        <v>58</v>
      </c>
    </row>
    <row r="7513" spans="1:11" x14ac:dyDescent="0.25">
      <c r="A7513">
        <v>131203</v>
      </c>
      <c r="B7513" s="1" t="s">
        <v>815</v>
      </c>
      <c r="C7513">
        <v>25000</v>
      </c>
      <c r="D7513" s="1" t="s">
        <v>45</v>
      </c>
      <c r="E7513" s="1" t="s">
        <v>24</v>
      </c>
      <c r="F7513" s="1" t="s">
        <v>665</v>
      </c>
      <c r="G7513" s="1" t="s">
        <v>666</v>
      </c>
      <c r="H7513" s="1" t="s">
        <v>667</v>
      </c>
      <c r="I7513" s="1" t="s">
        <v>668</v>
      </c>
      <c r="J7513">
        <v>5</v>
      </c>
      <c r="K7513" s="1" t="s">
        <v>101</v>
      </c>
    </row>
    <row r="7514" spans="1:11" x14ac:dyDescent="0.25">
      <c r="A7514">
        <v>131204</v>
      </c>
      <c r="B7514" s="1" t="s">
        <v>1826</v>
      </c>
      <c r="C7514">
        <v>90000</v>
      </c>
      <c r="D7514" s="1" t="s">
        <v>22</v>
      </c>
      <c r="E7514" s="1" t="s">
        <v>24</v>
      </c>
      <c r="F7514" s="1" t="s">
        <v>1358</v>
      </c>
      <c r="G7514" s="1" t="s">
        <v>98</v>
      </c>
      <c r="H7514" s="1" t="s">
        <v>443</v>
      </c>
      <c r="I7514" s="1" t="s">
        <v>126</v>
      </c>
      <c r="J7514">
        <v>5</v>
      </c>
      <c r="K7514" s="1" t="s">
        <v>101</v>
      </c>
    </row>
    <row r="7515" spans="1:11" x14ac:dyDescent="0.25">
      <c r="A7515">
        <v>131205</v>
      </c>
      <c r="B7515" s="1" t="s">
        <v>4575</v>
      </c>
      <c r="C7515">
        <v>97343</v>
      </c>
      <c r="D7515" s="1" t="s">
        <v>22</v>
      </c>
      <c r="E7515" s="1" t="s">
        <v>24</v>
      </c>
      <c r="F7515" s="1" t="s">
        <v>387</v>
      </c>
      <c r="G7515" s="1" t="s">
        <v>27</v>
      </c>
      <c r="H7515" s="1" t="s">
        <v>55</v>
      </c>
      <c r="I7515" s="1" t="s">
        <v>296</v>
      </c>
      <c r="J7515">
        <v>5</v>
      </c>
      <c r="K7515" s="1" t="s">
        <v>152</v>
      </c>
    </row>
    <row r="7516" spans="1:11" x14ac:dyDescent="0.25">
      <c r="A7516">
        <v>131206</v>
      </c>
      <c r="B7516" s="1" t="s">
        <v>1263</v>
      </c>
      <c r="C7516">
        <v>70000</v>
      </c>
      <c r="D7516" s="1" t="s">
        <v>45</v>
      </c>
      <c r="E7516" s="1" t="s">
        <v>24</v>
      </c>
      <c r="F7516" s="1" t="s">
        <v>129</v>
      </c>
      <c r="G7516" s="1" t="s">
        <v>79</v>
      </c>
      <c r="H7516" s="1" t="s">
        <v>177</v>
      </c>
      <c r="I7516" s="1" t="s">
        <v>178</v>
      </c>
      <c r="J7516">
        <v>8</v>
      </c>
      <c r="K7516" s="1" t="s">
        <v>31</v>
      </c>
    </row>
    <row r="7517" spans="1:11" x14ac:dyDescent="0.25">
      <c r="A7517">
        <v>131208</v>
      </c>
      <c r="B7517" s="1" t="s">
        <v>855</v>
      </c>
      <c r="C7517">
        <v>31000</v>
      </c>
      <c r="D7517" s="1" t="s">
        <v>45</v>
      </c>
      <c r="E7517" s="1" t="s">
        <v>24</v>
      </c>
      <c r="F7517" s="1" t="s">
        <v>299</v>
      </c>
      <c r="G7517" s="1" t="s">
        <v>66</v>
      </c>
      <c r="H7517" s="1" t="s">
        <v>300</v>
      </c>
      <c r="I7517" s="1" t="s">
        <v>715</v>
      </c>
      <c r="J7517">
        <v>5</v>
      </c>
      <c r="K7517" s="1" t="s">
        <v>58</v>
      </c>
    </row>
    <row r="7518" spans="1:11" x14ac:dyDescent="0.25">
      <c r="A7518">
        <v>131209</v>
      </c>
      <c r="B7518" s="1" t="s">
        <v>1701</v>
      </c>
      <c r="C7518">
        <v>70000</v>
      </c>
      <c r="D7518" s="1" t="s">
        <v>22</v>
      </c>
      <c r="E7518" s="1" t="s">
        <v>24</v>
      </c>
      <c r="F7518" s="1" t="s">
        <v>1058</v>
      </c>
      <c r="G7518" s="1" t="s">
        <v>206</v>
      </c>
      <c r="H7518" s="1" t="s">
        <v>399</v>
      </c>
      <c r="I7518" s="1" t="s">
        <v>1081</v>
      </c>
      <c r="J7518">
        <v>7</v>
      </c>
      <c r="K7518" s="1" t="s">
        <v>121</v>
      </c>
    </row>
    <row r="7519" spans="1:11" x14ac:dyDescent="0.25">
      <c r="A7519">
        <v>131210</v>
      </c>
      <c r="B7519" s="1" t="s">
        <v>1560</v>
      </c>
      <c r="C7519">
        <v>20000</v>
      </c>
      <c r="D7519" s="1" t="s">
        <v>185</v>
      </c>
      <c r="E7519" s="1" t="s">
        <v>24</v>
      </c>
      <c r="F7519" s="1" t="s">
        <v>1561</v>
      </c>
      <c r="G7519" s="1" t="s">
        <v>309</v>
      </c>
      <c r="H7519" s="1" t="s">
        <v>908</v>
      </c>
      <c r="I7519" s="1" t="s">
        <v>909</v>
      </c>
      <c r="J7519">
        <v>5</v>
      </c>
      <c r="K7519" s="1" t="s">
        <v>31</v>
      </c>
    </row>
    <row r="7520" spans="1:11" x14ac:dyDescent="0.25">
      <c r="A7520">
        <v>131211</v>
      </c>
      <c r="B7520" s="1" t="s">
        <v>1255</v>
      </c>
      <c r="C7520">
        <v>62000</v>
      </c>
      <c r="D7520" s="1" t="s">
        <v>45</v>
      </c>
      <c r="E7520" s="1" t="s">
        <v>24</v>
      </c>
      <c r="F7520" s="1" t="s">
        <v>594</v>
      </c>
      <c r="G7520" s="1" t="s">
        <v>914</v>
      </c>
      <c r="H7520" s="1" t="s">
        <v>915</v>
      </c>
      <c r="I7520" s="1" t="s">
        <v>916</v>
      </c>
      <c r="J7520">
        <v>5</v>
      </c>
      <c r="K7520" s="1" t="s">
        <v>58</v>
      </c>
    </row>
    <row r="7521" spans="1:11" x14ac:dyDescent="0.25">
      <c r="A7521">
        <v>131212</v>
      </c>
      <c r="B7521" s="1" t="s">
        <v>1247</v>
      </c>
      <c r="C7521">
        <v>29000</v>
      </c>
      <c r="D7521" s="1" t="s">
        <v>45</v>
      </c>
      <c r="E7521" s="1" t="s">
        <v>24</v>
      </c>
      <c r="F7521" s="1" t="s">
        <v>60</v>
      </c>
      <c r="G7521" s="1" t="s">
        <v>79</v>
      </c>
      <c r="H7521" s="1" t="s">
        <v>80</v>
      </c>
      <c r="I7521" s="1" t="s">
        <v>81</v>
      </c>
      <c r="J7521">
        <v>4</v>
      </c>
      <c r="K7521" s="1" t="s">
        <v>31</v>
      </c>
    </row>
    <row r="7522" spans="1:11" x14ac:dyDescent="0.25">
      <c r="A7522">
        <v>131213</v>
      </c>
      <c r="B7522" s="1" t="s">
        <v>202</v>
      </c>
      <c r="C7522">
        <v>82507</v>
      </c>
      <c r="D7522" s="1" t="s">
        <v>22</v>
      </c>
      <c r="E7522" s="1" t="s">
        <v>24</v>
      </c>
      <c r="F7522" s="1" t="s">
        <v>205</v>
      </c>
      <c r="G7522" s="1" t="s">
        <v>206</v>
      </c>
      <c r="H7522" s="1" t="s">
        <v>207</v>
      </c>
      <c r="I7522" s="1" t="s">
        <v>208</v>
      </c>
      <c r="J7522">
        <v>7</v>
      </c>
      <c r="K7522" s="1" t="s">
        <v>152</v>
      </c>
    </row>
    <row r="7523" spans="1:11" x14ac:dyDescent="0.25">
      <c r="A7523">
        <v>131214</v>
      </c>
      <c r="B7523" s="1" t="s">
        <v>806</v>
      </c>
      <c r="C7523">
        <v>60000</v>
      </c>
      <c r="D7523" s="1" t="s">
        <v>45</v>
      </c>
      <c r="E7523" s="1" t="s">
        <v>24</v>
      </c>
      <c r="F7523" s="1" t="s">
        <v>180</v>
      </c>
      <c r="G7523" s="1" t="s">
        <v>149</v>
      </c>
      <c r="H7523" s="1" t="s">
        <v>807</v>
      </c>
      <c r="I7523" s="1" t="s">
        <v>808</v>
      </c>
      <c r="J7523">
        <v>5</v>
      </c>
      <c r="K7523" s="1" t="s">
        <v>166</v>
      </c>
    </row>
    <row r="7524" spans="1:11" x14ac:dyDescent="0.25">
      <c r="A7524">
        <v>131215</v>
      </c>
      <c r="B7524" s="1" t="s">
        <v>229</v>
      </c>
      <c r="C7524">
        <v>10000</v>
      </c>
      <c r="D7524" s="1" t="s">
        <v>45</v>
      </c>
      <c r="E7524" s="1" t="s">
        <v>24</v>
      </c>
      <c r="F7524" s="1" t="s">
        <v>190</v>
      </c>
      <c r="G7524" s="1" t="s">
        <v>191</v>
      </c>
      <c r="H7524" s="1" t="s">
        <v>230</v>
      </c>
      <c r="I7524" s="1" t="s">
        <v>192</v>
      </c>
      <c r="J7524">
        <v>5</v>
      </c>
      <c r="K7524" s="1" t="s">
        <v>31</v>
      </c>
    </row>
    <row r="7525" spans="1:11" x14ac:dyDescent="0.25">
      <c r="A7525">
        <v>131216</v>
      </c>
      <c r="B7525" s="1" t="s">
        <v>1260</v>
      </c>
      <c r="C7525">
        <v>70000</v>
      </c>
      <c r="D7525" s="1" t="s">
        <v>45</v>
      </c>
      <c r="E7525" s="1" t="s">
        <v>24</v>
      </c>
      <c r="F7525" s="1" t="s">
        <v>180</v>
      </c>
      <c r="G7525" s="1" t="s">
        <v>66</v>
      </c>
      <c r="H7525" s="1" t="s">
        <v>181</v>
      </c>
      <c r="I7525" s="1" t="s">
        <v>182</v>
      </c>
      <c r="J7525">
        <v>5</v>
      </c>
      <c r="K7525" s="1" t="s">
        <v>58</v>
      </c>
    </row>
    <row r="7526" spans="1:11" x14ac:dyDescent="0.25">
      <c r="A7526">
        <v>131218</v>
      </c>
      <c r="B7526" s="1" t="s">
        <v>930</v>
      </c>
      <c r="C7526">
        <v>59400</v>
      </c>
      <c r="D7526" s="1" t="s">
        <v>45</v>
      </c>
      <c r="E7526" s="1" t="s">
        <v>24</v>
      </c>
      <c r="F7526" s="1" t="s">
        <v>60</v>
      </c>
      <c r="G7526" s="1" t="s">
        <v>79</v>
      </c>
      <c r="H7526" s="1" t="s">
        <v>80</v>
      </c>
      <c r="I7526" s="1" t="s">
        <v>81</v>
      </c>
      <c r="J7526">
        <v>4</v>
      </c>
      <c r="K7526" s="1" t="s">
        <v>31</v>
      </c>
    </row>
    <row r="7527" spans="1:11" x14ac:dyDescent="0.25">
      <c r="A7527">
        <v>131219</v>
      </c>
      <c r="B7527" s="1" t="s">
        <v>1030</v>
      </c>
      <c r="C7527">
        <v>20000</v>
      </c>
      <c r="D7527" s="1" t="s">
        <v>45</v>
      </c>
      <c r="E7527" s="1" t="s">
        <v>24</v>
      </c>
      <c r="F7527" s="1" t="s">
        <v>594</v>
      </c>
      <c r="G7527" s="1" t="s">
        <v>914</v>
      </c>
      <c r="H7527" s="1" t="s">
        <v>915</v>
      </c>
      <c r="I7527" s="1" t="s">
        <v>916</v>
      </c>
      <c r="J7527">
        <v>5</v>
      </c>
      <c r="K7527" s="1" t="s">
        <v>58</v>
      </c>
    </row>
    <row r="7528" spans="1:11" x14ac:dyDescent="0.25">
      <c r="A7528">
        <v>131220</v>
      </c>
      <c r="B7528" s="1" t="s">
        <v>1545</v>
      </c>
      <c r="C7528">
        <v>125876</v>
      </c>
      <c r="D7528" s="1" t="s">
        <v>45</v>
      </c>
      <c r="E7528" s="1" t="s">
        <v>24</v>
      </c>
      <c r="F7528" s="1" t="s">
        <v>509</v>
      </c>
      <c r="G7528" s="1" t="s">
        <v>1546</v>
      </c>
      <c r="H7528" s="1" t="s">
        <v>1547</v>
      </c>
      <c r="I7528" s="1" t="s">
        <v>1548</v>
      </c>
      <c r="J7528">
        <v>5</v>
      </c>
      <c r="K7528" s="1" t="s">
        <v>31</v>
      </c>
    </row>
    <row r="7529" spans="1:11" x14ac:dyDescent="0.25">
      <c r="A7529">
        <v>131221</v>
      </c>
      <c r="B7529" s="1" t="s">
        <v>210</v>
      </c>
      <c r="C7529">
        <v>5000</v>
      </c>
      <c r="D7529" s="1" t="s">
        <v>45</v>
      </c>
      <c r="E7529" s="1" t="s">
        <v>211</v>
      </c>
      <c r="F7529" s="1" t="s">
        <v>212</v>
      </c>
      <c r="G7529" s="1" t="s">
        <v>213</v>
      </c>
      <c r="H7529" s="1" t="s">
        <v>214</v>
      </c>
      <c r="I7529" s="1" t="s">
        <v>215</v>
      </c>
      <c r="J7529">
        <v>5</v>
      </c>
      <c r="K7529" s="1" t="s">
        <v>216</v>
      </c>
    </row>
    <row r="7530" spans="1:11" x14ac:dyDescent="0.25">
      <c r="A7530">
        <v>131222</v>
      </c>
      <c r="B7530" s="1" t="s">
        <v>1413</v>
      </c>
      <c r="C7530">
        <v>90000</v>
      </c>
      <c r="D7530" s="1" t="s">
        <v>22</v>
      </c>
      <c r="E7530" s="1" t="s">
        <v>24</v>
      </c>
      <c r="F7530" s="1" t="s">
        <v>1414</v>
      </c>
      <c r="G7530" s="1" t="s">
        <v>206</v>
      </c>
      <c r="H7530" s="1" t="s">
        <v>1415</v>
      </c>
      <c r="I7530" s="1" t="s">
        <v>315</v>
      </c>
      <c r="J7530">
        <v>7</v>
      </c>
      <c r="K7530" s="1" t="s">
        <v>152</v>
      </c>
    </row>
    <row r="7531" spans="1:11" x14ac:dyDescent="0.25">
      <c r="A7531">
        <v>131223</v>
      </c>
      <c r="B7531" s="1" t="s">
        <v>4578</v>
      </c>
      <c r="C7531">
        <v>56800</v>
      </c>
      <c r="D7531" s="1" t="s">
        <v>22</v>
      </c>
      <c r="E7531" s="1" t="s">
        <v>24</v>
      </c>
      <c r="F7531" s="1" t="s">
        <v>4029</v>
      </c>
      <c r="G7531" s="1" t="s">
        <v>1174</v>
      </c>
      <c r="H7531" s="1" t="s">
        <v>4579</v>
      </c>
      <c r="I7531" s="1" t="s">
        <v>4580</v>
      </c>
      <c r="J7531">
        <v>5</v>
      </c>
      <c r="K7531" s="1" t="s">
        <v>3377</v>
      </c>
    </row>
    <row r="7532" spans="1:11" x14ac:dyDescent="0.25">
      <c r="A7532">
        <v>131224</v>
      </c>
      <c r="B7532" s="1" t="s">
        <v>1325</v>
      </c>
      <c r="C7532">
        <v>60000</v>
      </c>
      <c r="D7532" s="1" t="s">
        <v>22</v>
      </c>
      <c r="E7532" s="1" t="s">
        <v>211</v>
      </c>
      <c r="F7532" s="1" t="s">
        <v>761</v>
      </c>
      <c r="G7532" s="1" t="s">
        <v>274</v>
      </c>
      <c r="H7532" s="1" t="s">
        <v>1326</v>
      </c>
      <c r="I7532" s="1" t="s">
        <v>1327</v>
      </c>
      <c r="J7532">
        <v>5</v>
      </c>
      <c r="K7532" s="1" t="s">
        <v>277</v>
      </c>
    </row>
    <row r="7533" spans="1:11" x14ac:dyDescent="0.25">
      <c r="A7533">
        <v>131225</v>
      </c>
      <c r="B7533" s="1" t="s">
        <v>1416</v>
      </c>
      <c r="C7533">
        <v>60000</v>
      </c>
      <c r="D7533" s="1" t="s">
        <v>22</v>
      </c>
      <c r="E7533" s="1" t="s">
        <v>24</v>
      </c>
      <c r="F7533" s="1" t="s">
        <v>757</v>
      </c>
      <c r="G7533" s="1" t="s">
        <v>238</v>
      </c>
      <c r="H7533" s="1" t="s">
        <v>758</v>
      </c>
      <c r="I7533" s="1" t="s">
        <v>759</v>
      </c>
      <c r="J7533">
        <v>7</v>
      </c>
      <c r="K7533" s="1" t="s">
        <v>87</v>
      </c>
    </row>
    <row r="7534" spans="1:11" x14ac:dyDescent="0.25">
      <c r="A7534">
        <v>131226</v>
      </c>
      <c r="B7534" s="1" t="s">
        <v>616</v>
      </c>
      <c r="C7534">
        <v>150000</v>
      </c>
      <c r="D7534" s="1" t="s">
        <v>22</v>
      </c>
      <c r="E7534" s="1" t="s">
        <v>24</v>
      </c>
      <c r="F7534" s="1" t="s">
        <v>605</v>
      </c>
      <c r="G7534" s="1" t="s">
        <v>233</v>
      </c>
      <c r="H7534" s="1" t="s">
        <v>234</v>
      </c>
      <c r="I7534" s="1" t="s">
        <v>235</v>
      </c>
      <c r="J7534">
        <v>7</v>
      </c>
      <c r="K7534" s="1" t="s">
        <v>87</v>
      </c>
    </row>
    <row r="7535" spans="1:11" x14ac:dyDescent="0.25">
      <c r="A7535">
        <v>131227</v>
      </c>
      <c r="B7535" s="1" t="s">
        <v>2846</v>
      </c>
      <c r="C7535">
        <v>65204</v>
      </c>
      <c r="D7535" s="1" t="s">
        <v>45</v>
      </c>
      <c r="E7535" s="1" t="s">
        <v>211</v>
      </c>
      <c r="F7535" s="1" t="s">
        <v>350</v>
      </c>
      <c r="G7535" s="1" t="s">
        <v>191</v>
      </c>
      <c r="H7535" s="1" t="s">
        <v>351</v>
      </c>
      <c r="I7535" s="1" t="s">
        <v>192</v>
      </c>
      <c r="J7535">
        <v>5</v>
      </c>
      <c r="K7535" s="1" t="s">
        <v>31</v>
      </c>
    </row>
    <row r="7536" spans="1:11" x14ac:dyDescent="0.25">
      <c r="A7536">
        <v>131228</v>
      </c>
      <c r="B7536" s="1" t="s">
        <v>4582</v>
      </c>
      <c r="C7536">
        <v>2286</v>
      </c>
      <c r="D7536" s="1" t="s">
        <v>45</v>
      </c>
      <c r="E7536" s="1" t="s">
        <v>211</v>
      </c>
      <c r="F7536" s="1" t="s">
        <v>117</v>
      </c>
      <c r="G7536" s="1" t="s">
        <v>191</v>
      </c>
      <c r="H7536" s="1" t="s">
        <v>1415</v>
      </c>
      <c r="I7536" s="1" t="s">
        <v>3815</v>
      </c>
      <c r="J7536">
        <v>5</v>
      </c>
      <c r="K7536" s="1" t="s">
        <v>58</v>
      </c>
    </row>
    <row r="7537" spans="1:11" x14ac:dyDescent="0.25">
      <c r="A7537">
        <v>131229</v>
      </c>
      <c r="B7537" s="1" t="s">
        <v>883</v>
      </c>
      <c r="C7537">
        <v>15732</v>
      </c>
      <c r="D7537" s="1" t="s">
        <v>45</v>
      </c>
      <c r="E7537" s="1" t="s">
        <v>211</v>
      </c>
      <c r="F7537" s="1" t="s">
        <v>313</v>
      </c>
      <c r="G7537" s="1" t="s">
        <v>66</v>
      </c>
      <c r="H7537" s="1" t="s">
        <v>390</v>
      </c>
      <c r="I7537" s="1" t="s">
        <v>391</v>
      </c>
      <c r="J7537">
        <v>5</v>
      </c>
      <c r="K7537" s="1" t="s">
        <v>31</v>
      </c>
    </row>
    <row r="7538" spans="1:11" x14ac:dyDescent="0.25">
      <c r="A7538">
        <v>131230</v>
      </c>
      <c r="B7538" s="1" t="s">
        <v>1378</v>
      </c>
      <c r="C7538">
        <v>13000</v>
      </c>
      <c r="D7538" s="1" t="s">
        <v>22</v>
      </c>
      <c r="E7538" s="1" t="s">
        <v>24</v>
      </c>
      <c r="F7538" s="1" t="s">
        <v>1379</v>
      </c>
      <c r="G7538" s="1" t="s">
        <v>781</v>
      </c>
      <c r="H7538" s="1" t="s">
        <v>782</v>
      </c>
      <c r="I7538" s="1" t="s">
        <v>1380</v>
      </c>
      <c r="J7538">
        <v>7</v>
      </c>
      <c r="K7538" s="1" t="s">
        <v>121</v>
      </c>
    </row>
    <row r="7539" spans="1:11" x14ac:dyDescent="0.25">
      <c r="A7539">
        <v>131231</v>
      </c>
      <c r="B7539" s="1" t="s">
        <v>2400</v>
      </c>
      <c r="C7539">
        <v>33000</v>
      </c>
      <c r="D7539" s="1" t="s">
        <v>45</v>
      </c>
      <c r="E7539" s="1" t="s">
        <v>24</v>
      </c>
      <c r="F7539" s="1" t="s">
        <v>1724</v>
      </c>
      <c r="G7539" s="1" t="s">
        <v>66</v>
      </c>
      <c r="H7539" s="1" t="s">
        <v>390</v>
      </c>
      <c r="I7539" s="1" t="s">
        <v>391</v>
      </c>
      <c r="J7539">
        <v>5</v>
      </c>
      <c r="K7539" s="1" t="s">
        <v>31</v>
      </c>
    </row>
    <row r="7540" spans="1:11" x14ac:dyDescent="0.25">
      <c r="A7540">
        <v>131232</v>
      </c>
      <c r="B7540" s="1" t="s">
        <v>370</v>
      </c>
      <c r="C7540">
        <v>100000</v>
      </c>
      <c r="D7540" s="1" t="s">
        <v>45</v>
      </c>
      <c r="E7540" s="1" t="s">
        <v>24</v>
      </c>
      <c r="F7540" s="1" t="s">
        <v>357</v>
      </c>
      <c r="G7540" s="1" t="s">
        <v>358</v>
      </c>
      <c r="H7540" s="1" t="s">
        <v>359</v>
      </c>
      <c r="I7540" s="1" t="s">
        <v>360</v>
      </c>
      <c r="J7540">
        <v>5</v>
      </c>
      <c r="K7540" s="1" t="s">
        <v>58</v>
      </c>
    </row>
    <row r="7541" spans="1:11" x14ac:dyDescent="0.25">
      <c r="A7541">
        <v>131233</v>
      </c>
      <c r="B7541" s="1" t="s">
        <v>3572</v>
      </c>
      <c r="C7541">
        <v>39000</v>
      </c>
      <c r="D7541" s="1" t="s">
        <v>22</v>
      </c>
      <c r="E7541" s="1" t="s">
        <v>211</v>
      </c>
      <c r="F7541" s="1" t="s">
        <v>3573</v>
      </c>
      <c r="G7541" s="1" t="s">
        <v>499</v>
      </c>
      <c r="H7541" s="1" t="s">
        <v>286</v>
      </c>
      <c r="I7541" s="1" t="s">
        <v>2251</v>
      </c>
      <c r="J7541">
        <v>5</v>
      </c>
      <c r="K7541" s="1" t="s">
        <v>348</v>
      </c>
    </row>
    <row r="7542" spans="1:11" x14ac:dyDescent="0.25">
      <c r="A7542">
        <v>131234</v>
      </c>
      <c r="B7542" s="1" t="s">
        <v>573</v>
      </c>
      <c r="C7542">
        <v>10000</v>
      </c>
      <c r="D7542" s="1" t="s">
        <v>22</v>
      </c>
      <c r="E7542" s="1" t="s">
        <v>211</v>
      </c>
      <c r="F7542" s="1" t="s">
        <v>574</v>
      </c>
      <c r="G7542" s="1" t="s">
        <v>499</v>
      </c>
      <c r="H7542" s="1" t="s">
        <v>503</v>
      </c>
      <c r="I7542" s="1" t="s">
        <v>500</v>
      </c>
      <c r="J7542">
        <v>5</v>
      </c>
      <c r="K7542" s="1" t="s">
        <v>348</v>
      </c>
    </row>
    <row r="7543" spans="1:11" x14ac:dyDescent="0.25">
      <c r="A7543">
        <v>131235</v>
      </c>
      <c r="B7543" s="1" t="s">
        <v>217</v>
      </c>
      <c r="C7543">
        <v>28900</v>
      </c>
      <c r="D7543" s="1" t="s">
        <v>45</v>
      </c>
      <c r="E7543" s="1" t="s">
        <v>24</v>
      </c>
      <c r="F7543" s="1" t="s">
        <v>219</v>
      </c>
      <c r="G7543" s="1" t="s">
        <v>48</v>
      </c>
      <c r="H7543" s="1" t="s">
        <v>220</v>
      </c>
      <c r="I7543" s="1" t="s">
        <v>221</v>
      </c>
      <c r="J7543">
        <v>5</v>
      </c>
      <c r="K7543" s="1" t="s">
        <v>51</v>
      </c>
    </row>
    <row r="7544" spans="1:11" x14ac:dyDescent="0.25">
      <c r="A7544">
        <v>131236</v>
      </c>
      <c r="B7544" s="1" t="s">
        <v>621</v>
      </c>
      <c r="C7544">
        <v>49523</v>
      </c>
      <c r="D7544" s="1" t="s">
        <v>45</v>
      </c>
      <c r="E7544" s="1" t="s">
        <v>24</v>
      </c>
      <c r="F7544" s="1" t="s">
        <v>194</v>
      </c>
      <c r="G7544" s="1" t="s">
        <v>48</v>
      </c>
      <c r="H7544" s="1" t="s">
        <v>622</v>
      </c>
      <c r="I7544" s="1" t="s">
        <v>623</v>
      </c>
      <c r="J7544">
        <v>5</v>
      </c>
      <c r="K7544" s="1" t="s">
        <v>51</v>
      </c>
    </row>
    <row r="7545" spans="1:11" x14ac:dyDescent="0.25">
      <c r="A7545">
        <v>131237</v>
      </c>
      <c r="B7545" s="1" t="s">
        <v>228</v>
      </c>
      <c r="C7545">
        <v>48000</v>
      </c>
      <c r="D7545" s="1" t="s">
        <v>22</v>
      </c>
      <c r="E7545" s="1" t="s">
        <v>24</v>
      </c>
      <c r="F7545" s="1" t="s">
        <v>174</v>
      </c>
      <c r="G7545" s="1" t="s">
        <v>27</v>
      </c>
      <c r="H7545" s="1" t="s">
        <v>125</v>
      </c>
      <c r="I7545" s="1" t="s">
        <v>126</v>
      </c>
      <c r="J7545">
        <v>5</v>
      </c>
      <c r="K7545" s="1" t="s">
        <v>31</v>
      </c>
    </row>
    <row r="7546" spans="1:11" x14ac:dyDescent="0.25">
      <c r="A7546">
        <v>131238</v>
      </c>
      <c r="B7546" s="1" t="s">
        <v>2193</v>
      </c>
      <c r="C7546">
        <v>17000</v>
      </c>
      <c r="D7546" s="1" t="s">
        <v>22</v>
      </c>
      <c r="E7546" s="1" t="s">
        <v>24</v>
      </c>
      <c r="F7546" s="1" t="s">
        <v>174</v>
      </c>
      <c r="G7546" s="1" t="s">
        <v>27</v>
      </c>
      <c r="H7546" s="1" t="s">
        <v>125</v>
      </c>
      <c r="I7546" s="1" t="s">
        <v>126</v>
      </c>
      <c r="J7546">
        <v>5</v>
      </c>
      <c r="K7546" s="1" t="s">
        <v>31</v>
      </c>
    </row>
    <row r="7547" spans="1:11" x14ac:dyDescent="0.25">
      <c r="A7547">
        <v>131239</v>
      </c>
      <c r="B7547" s="1" t="s">
        <v>1201</v>
      </c>
      <c r="C7547">
        <v>36800</v>
      </c>
      <c r="D7547" s="1" t="s">
        <v>22</v>
      </c>
      <c r="E7547" s="1" t="s">
        <v>24</v>
      </c>
      <c r="F7547" s="1" t="s">
        <v>65</v>
      </c>
      <c r="G7547" s="1" t="s">
        <v>37</v>
      </c>
      <c r="H7547" s="1" t="s">
        <v>2407</v>
      </c>
      <c r="I7547" s="1" t="s">
        <v>932</v>
      </c>
      <c r="J7547">
        <v>5</v>
      </c>
      <c r="K7547" s="1" t="s">
        <v>316</v>
      </c>
    </row>
    <row r="7548" spans="1:11" x14ac:dyDescent="0.25">
      <c r="A7548">
        <v>131240</v>
      </c>
      <c r="B7548" s="1" t="s">
        <v>173</v>
      </c>
      <c r="C7548">
        <v>36521</v>
      </c>
      <c r="D7548" s="1" t="s">
        <v>22</v>
      </c>
      <c r="E7548" s="1" t="s">
        <v>24</v>
      </c>
      <c r="F7548" s="1" t="s">
        <v>174</v>
      </c>
      <c r="G7548" s="1" t="s">
        <v>27</v>
      </c>
      <c r="H7548" s="1" t="s">
        <v>125</v>
      </c>
      <c r="I7548" s="1" t="s">
        <v>126</v>
      </c>
      <c r="J7548">
        <v>5</v>
      </c>
      <c r="K7548" s="1" t="s">
        <v>31</v>
      </c>
    </row>
    <row r="7549" spans="1:11" x14ac:dyDescent="0.25">
      <c r="A7549">
        <v>131241</v>
      </c>
      <c r="B7549" s="1" t="s">
        <v>2581</v>
      </c>
      <c r="C7549">
        <v>90000</v>
      </c>
      <c r="D7549" s="1" t="s">
        <v>45</v>
      </c>
      <c r="E7549" s="1" t="s">
        <v>24</v>
      </c>
      <c r="F7549" s="1" t="s">
        <v>313</v>
      </c>
      <c r="G7549" s="1" t="s">
        <v>66</v>
      </c>
      <c r="H7549" s="1" t="s">
        <v>390</v>
      </c>
      <c r="I7549" s="1" t="s">
        <v>391</v>
      </c>
      <c r="J7549">
        <v>5</v>
      </c>
      <c r="K7549" s="1" t="s">
        <v>31</v>
      </c>
    </row>
    <row r="7550" spans="1:11" x14ac:dyDescent="0.25">
      <c r="A7550">
        <v>131242</v>
      </c>
      <c r="B7550" s="1" t="s">
        <v>4584</v>
      </c>
      <c r="C7550">
        <v>80000</v>
      </c>
      <c r="D7550" s="1" t="s">
        <v>45</v>
      </c>
      <c r="E7550" s="1" t="s">
        <v>24</v>
      </c>
      <c r="F7550" s="1" t="s">
        <v>103</v>
      </c>
      <c r="G7550" s="1" t="s">
        <v>104</v>
      </c>
      <c r="H7550" s="1" t="s">
        <v>105</v>
      </c>
      <c r="I7550" s="1" t="s">
        <v>106</v>
      </c>
      <c r="J7550">
        <v>5</v>
      </c>
      <c r="K7550" s="1" t="s">
        <v>31</v>
      </c>
    </row>
    <row r="7551" spans="1:11" x14ac:dyDescent="0.25">
      <c r="A7551">
        <v>131243</v>
      </c>
      <c r="B7551" s="1" t="s">
        <v>2147</v>
      </c>
      <c r="C7551">
        <v>71000</v>
      </c>
      <c r="D7551" s="1" t="s">
        <v>22</v>
      </c>
      <c r="E7551" s="1" t="s">
        <v>24</v>
      </c>
      <c r="F7551" s="1" t="s">
        <v>1544</v>
      </c>
      <c r="G7551" s="1" t="s">
        <v>98</v>
      </c>
      <c r="H7551" s="1" t="s">
        <v>1072</v>
      </c>
      <c r="I7551" s="1" t="s">
        <v>1073</v>
      </c>
      <c r="J7551">
        <v>5</v>
      </c>
      <c r="K7551" s="1" t="s">
        <v>445</v>
      </c>
    </row>
    <row r="7552" spans="1:11" x14ac:dyDescent="0.25">
      <c r="A7552">
        <v>131244</v>
      </c>
      <c r="B7552" s="1" t="s">
        <v>1248</v>
      </c>
      <c r="C7552">
        <v>108000</v>
      </c>
      <c r="D7552" s="1" t="s">
        <v>22</v>
      </c>
      <c r="E7552" s="1" t="s">
        <v>24</v>
      </c>
      <c r="F7552" s="1" t="s">
        <v>212</v>
      </c>
      <c r="G7552" s="1" t="s">
        <v>206</v>
      </c>
      <c r="H7552" s="1" t="s">
        <v>701</v>
      </c>
      <c r="I7552" s="1" t="s">
        <v>702</v>
      </c>
      <c r="J7552">
        <v>7</v>
      </c>
      <c r="K7552" s="1" t="s">
        <v>121</v>
      </c>
    </row>
    <row r="7553" spans="1:11" x14ac:dyDescent="0.25">
      <c r="A7553">
        <v>131245</v>
      </c>
      <c r="B7553" s="1" t="s">
        <v>856</v>
      </c>
      <c r="C7553">
        <v>75000</v>
      </c>
      <c r="D7553" s="1" t="s">
        <v>22</v>
      </c>
      <c r="E7553" s="1" t="s">
        <v>24</v>
      </c>
      <c r="F7553" s="1" t="s">
        <v>1358</v>
      </c>
      <c r="G7553" s="1" t="s">
        <v>98</v>
      </c>
      <c r="H7553" s="1" t="s">
        <v>443</v>
      </c>
      <c r="I7553" s="1" t="s">
        <v>126</v>
      </c>
      <c r="J7553">
        <v>5</v>
      </c>
      <c r="K7553" s="1" t="s">
        <v>101</v>
      </c>
    </row>
    <row r="7554" spans="1:11" x14ac:dyDescent="0.25">
      <c r="A7554">
        <v>131246</v>
      </c>
      <c r="B7554" s="1" t="s">
        <v>4245</v>
      </c>
      <c r="C7554">
        <v>33000</v>
      </c>
      <c r="D7554" s="1" t="s">
        <v>45</v>
      </c>
      <c r="E7554" s="1" t="s">
        <v>24</v>
      </c>
      <c r="F7554" s="1" t="s">
        <v>1835</v>
      </c>
      <c r="G7554" s="1" t="s">
        <v>331</v>
      </c>
      <c r="H7554" s="1" t="s">
        <v>582</v>
      </c>
      <c r="I7554" s="1" t="s">
        <v>333</v>
      </c>
      <c r="J7554">
        <v>5</v>
      </c>
      <c r="K7554" s="1" t="s">
        <v>31</v>
      </c>
    </row>
    <row r="7555" spans="1:11" x14ac:dyDescent="0.25">
      <c r="A7555">
        <v>131247</v>
      </c>
      <c r="B7555" s="1" t="s">
        <v>1433</v>
      </c>
      <c r="C7555">
        <v>50000</v>
      </c>
      <c r="D7555" s="1" t="s">
        <v>22</v>
      </c>
      <c r="E7555" s="1" t="s">
        <v>24</v>
      </c>
      <c r="F7555" s="1" t="s">
        <v>447</v>
      </c>
      <c r="G7555" s="1" t="s">
        <v>427</v>
      </c>
      <c r="H7555" s="1" t="s">
        <v>448</v>
      </c>
      <c r="I7555" s="1" t="s">
        <v>449</v>
      </c>
      <c r="J7555">
        <v>5</v>
      </c>
      <c r="K7555" s="1" t="s">
        <v>58</v>
      </c>
    </row>
    <row r="7556" spans="1:11" x14ac:dyDescent="0.25">
      <c r="A7556">
        <v>131248</v>
      </c>
      <c r="B7556" s="1" t="s">
        <v>4549</v>
      </c>
      <c r="C7556">
        <v>35000</v>
      </c>
      <c r="D7556" s="1" t="s">
        <v>45</v>
      </c>
      <c r="E7556" s="1" t="s">
        <v>24</v>
      </c>
      <c r="F7556" s="1" t="s">
        <v>454</v>
      </c>
      <c r="G7556" s="1" t="s">
        <v>455</v>
      </c>
      <c r="H7556" s="1" t="s">
        <v>114</v>
      </c>
      <c r="I7556" s="1" t="s">
        <v>456</v>
      </c>
      <c r="J7556">
        <v>5</v>
      </c>
      <c r="K7556" s="1" t="s">
        <v>101</v>
      </c>
    </row>
    <row r="7557" spans="1:11" x14ac:dyDescent="0.25">
      <c r="A7557">
        <v>131249</v>
      </c>
      <c r="B7557" s="1" t="s">
        <v>3340</v>
      </c>
      <c r="C7557">
        <v>15000</v>
      </c>
      <c r="D7557" s="1" t="s">
        <v>45</v>
      </c>
      <c r="E7557" s="1" t="s">
        <v>24</v>
      </c>
      <c r="F7557" s="1" t="s">
        <v>412</v>
      </c>
      <c r="G7557" s="1" t="s">
        <v>195</v>
      </c>
      <c r="H7557" s="1" t="s">
        <v>196</v>
      </c>
      <c r="I7557" s="1" t="s">
        <v>197</v>
      </c>
      <c r="J7557">
        <v>5</v>
      </c>
      <c r="K7557" s="1" t="s">
        <v>58</v>
      </c>
    </row>
    <row r="7558" spans="1:11" x14ac:dyDescent="0.25">
      <c r="A7558">
        <v>131250</v>
      </c>
      <c r="B7558" s="1" t="s">
        <v>2289</v>
      </c>
      <c r="C7558">
        <v>22000</v>
      </c>
      <c r="D7558" s="1" t="s">
        <v>45</v>
      </c>
      <c r="E7558" s="1" t="s">
        <v>24</v>
      </c>
      <c r="F7558" s="1" t="s">
        <v>2290</v>
      </c>
      <c r="G7558" s="1" t="s">
        <v>259</v>
      </c>
      <c r="H7558" s="1" t="s">
        <v>260</v>
      </c>
      <c r="I7558" s="1" t="s">
        <v>261</v>
      </c>
      <c r="J7558">
        <v>5</v>
      </c>
      <c r="K7558" s="1" t="s">
        <v>31</v>
      </c>
    </row>
    <row r="7559" spans="1:11" x14ac:dyDescent="0.25">
      <c r="A7559">
        <v>131251</v>
      </c>
      <c r="B7559" s="1" t="s">
        <v>446</v>
      </c>
      <c r="C7559">
        <v>108000</v>
      </c>
      <c r="D7559" s="1" t="s">
        <v>22</v>
      </c>
      <c r="E7559" s="1" t="s">
        <v>24</v>
      </c>
      <c r="F7559" s="1" t="s">
        <v>447</v>
      </c>
      <c r="G7559" s="1" t="s">
        <v>427</v>
      </c>
      <c r="H7559" s="1" t="s">
        <v>448</v>
      </c>
      <c r="I7559" s="1" t="s">
        <v>449</v>
      </c>
      <c r="J7559">
        <v>5</v>
      </c>
      <c r="K7559" s="1" t="s">
        <v>58</v>
      </c>
    </row>
    <row r="7560" spans="1:11" x14ac:dyDescent="0.25">
      <c r="A7560">
        <v>131252</v>
      </c>
      <c r="B7560" s="1" t="s">
        <v>2291</v>
      </c>
      <c r="C7560">
        <v>76131</v>
      </c>
      <c r="D7560" s="1" t="s">
        <v>22</v>
      </c>
      <c r="E7560" s="1" t="s">
        <v>211</v>
      </c>
      <c r="F7560" s="1" t="s">
        <v>2293</v>
      </c>
      <c r="G7560" s="1" t="s">
        <v>528</v>
      </c>
      <c r="H7560" s="1" t="s">
        <v>529</v>
      </c>
      <c r="I7560" s="1" t="s">
        <v>2294</v>
      </c>
      <c r="J7560">
        <v>5</v>
      </c>
      <c r="K7560" s="1" t="s">
        <v>277</v>
      </c>
    </row>
    <row r="7561" spans="1:11" x14ac:dyDescent="0.25">
      <c r="A7561">
        <v>131253</v>
      </c>
      <c r="B7561" s="1" t="s">
        <v>297</v>
      </c>
      <c r="C7561">
        <v>40000</v>
      </c>
      <c r="D7561" s="1" t="s">
        <v>45</v>
      </c>
      <c r="E7561" s="1" t="s">
        <v>24</v>
      </c>
      <c r="F7561" s="1" t="s">
        <v>299</v>
      </c>
      <c r="G7561" s="1" t="s">
        <v>66</v>
      </c>
      <c r="H7561" s="1" t="s">
        <v>300</v>
      </c>
      <c r="I7561" s="1" t="s">
        <v>301</v>
      </c>
      <c r="J7561">
        <v>5</v>
      </c>
      <c r="K7561" s="1" t="s">
        <v>58</v>
      </c>
    </row>
    <row r="7562" spans="1:11" x14ac:dyDescent="0.25">
      <c r="A7562">
        <v>131254</v>
      </c>
      <c r="B7562" s="1" t="s">
        <v>1045</v>
      </c>
      <c r="C7562">
        <v>47000</v>
      </c>
      <c r="D7562" s="1" t="s">
        <v>45</v>
      </c>
      <c r="E7562" s="1" t="s">
        <v>24</v>
      </c>
      <c r="F7562" s="1" t="s">
        <v>594</v>
      </c>
      <c r="G7562" s="1" t="s">
        <v>914</v>
      </c>
      <c r="H7562" s="1" t="s">
        <v>915</v>
      </c>
      <c r="I7562" s="1" t="s">
        <v>916</v>
      </c>
      <c r="J7562">
        <v>5</v>
      </c>
      <c r="K7562" s="1" t="s">
        <v>58</v>
      </c>
    </row>
    <row r="7563" spans="1:11" x14ac:dyDescent="0.25">
      <c r="A7563">
        <v>131255</v>
      </c>
      <c r="B7563" s="1" t="s">
        <v>942</v>
      </c>
      <c r="C7563">
        <v>45000</v>
      </c>
      <c r="D7563" s="1" t="s">
        <v>22</v>
      </c>
      <c r="E7563" s="1" t="s">
        <v>24</v>
      </c>
      <c r="F7563" s="1" t="s">
        <v>653</v>
      </c>
      <c r="G7563" s="1" t="s">
        <v>206</v>
      </c>
      <c r="H7563" s="1" t="s">
        <v>730</v>
      </c>
      <c r="I7563" s="1" t="s">
        <v>500</v>
      </c>
      <c r="J7563">
        <v>7</v>
      </c>
      <c r="K7563" s="1" t="s">
        <v>152</v>
      </c>
    </row>
    <row r="7564" spans="1:11" x14ac:dyDescent="0.25">
      <c r="A7564">
        <v>131256</v>
      </c>
      <c r="B7564" s="1" t="s">
        <v>1817</v>
      </c>
      <c r="C7564">
        <v>15000</v>
      </c>
      <c r="D7564" s="1" t="s">
        <v>45</v>
      </c>
      <c r="E7564" s="1" t="s">
        <v>24</v>
      </c>
      <c r="F7564" s="1" t="s">
        <v>159</v>
      </c>
      <c r="G7564" s="1" t="s">
        <v>79</v>
      </c>
      <c r="H7564" s="1" t="s">
        <v>160</v>
      </c>
      <c r="I7564" s="1" t="s">
        <v>161</v>
      </c>
      <c r="J7564">
        <v>5</v>
      </c>
      <c r="K7564" s="1" t="s">
        <v>31</v>
      </c>
    </row>
    <row r="7565" spans="1:11" x14ac:dyDescent="0.25">
      <c r="A7565">
        <v>131257</v>
      </c>
      <c r="B7565" s="1" t="s">
        <v>1590</v>
      </c>
      <c r="C7565">
        <v>90000</v>
      </c>
      <c r="D7565" s="1" t="s">
        <v>22</v>
      </c>
      <c r="E7565" s="1" t="s">
        <v>24</v>
      </c>
      <c r="F7565" s="1" t="s">
        <v>757</v>
      </c>
      <c r="G7565" s="1" t="s">
        <v>238</v>
      </c>
      <c r="H7565" s="1" t="s">
        <v>758</v>
      </c>
      <c r="I7565" s="1" t="s">
        <v>759</v>
      </c>
      <c r="J7565">
        <v>8</v>
      </c>
      <c r="K7565" s="1" t="s">
        <v>87</v>
      </c>
    </row>
    <row r="7566" spans="1:11" x14ac:dyDescent="0.25">
      <c r="A7566">
        <v>131258</v>
      </c>
      <c r="B7566" s="1" t="s">
        <v>760</v>
      </c>
      <c r="C7566">
        <v>35000</v>
      </c>
      <c r="D7566" s="1" t="s">
        <v>22</v>
      </c>
      <c r="E7566" s="1" t="s">
        <v>24</v>
      </c>
      <c r="F7566" s="1" t="s">
        <v>761</v>
      </c>
      <c r="G7566" s="1" t="s">
        <v>762</v>
      </c>
      <c r="H7566" s="1" t="s">
        <v>763</v>
      </c>
      <c r="I7566" s="1" t="s">
        <v>764</v>
      </c>
      <c r="J7566">
        <v>6</v>
      </c>
      <c r="K7566" s="1" t="s">
        <v>121</v>
      </c>
    </row>
    <row r="7567" spans="1:11" x14ac:dyDescent="0.25">
      <c r="A7567">
        <v>131259</v>
      </c>
      <c r="B7567" s="1" t="s">
        <v>1777</v>
      </c>
      <c r="C7567">
        <v>70000</v>
      </c>
      <c r="D7567" s="1" t="s">
        <v>22</v>
      </c>
      <c r="E7567" s="1" t="s">
        <v>24</v>
      </c>
      <c r="F7567" s="1" t="s">
        <v>1058</v>
      </c>
      <c r="G7567" s="1" t="s">
        <v>1080</v>
      </c>
      <c r="H7567" s="1" t="s">
        <v>399</v>
      </c>
      <c r="I7567" s="1" t="s">
        <v>1081</v>
      </c>
      <c r="J7567">
        <v>7</v>
      </c>
      <c r="K7567" s="1" t="s">
        <v>121</v>
      </c>
    </row>
    <row r="7568" spans="1:11" x14ac:dyDescent="0.25">
      <c r="A7568">
        <v>131260</v>
      </c>
      <c r="B7568" s="1" t="s">
        <v>302</v>
      </c>
      <c r="C7568">
        <v>110000</v>
      </c>
      <c r="D7568" s="1" t="s">
        <v>22</v>
      </c>
      <c r="E7568" s="1" t="s">
        <v>24</v>
      </c>
      <c r="F7568" s="1" t="s">
        <v>304</v>
      </c>
      <c r="G7568" s="1" t="s">
        <v>54</v>
      </c>
      <c r="H7568" s="1" t="s">
        <v>305</v>
      </c>
      <c r="I7568" s="1" t="s">
        <v>306</v>
      </c>
      <c r="J7568">
        <v>5</v>
      </c>
      <c r="K7568" s="1" t="s">
        <v>58</v>
      </c>
    </row>
    <row r="7569" spans="1:11" x14ac:dyDescent="0.25">
      <c r="A7569">
        <v>131261</v>
      </c>
      <c r="B7569" s="1" t="s">
        <v>767</v>
      </c>
      <c r="C7569">
        <v>120000</v>
      </c>
      <c r="D7569" s="1" t="s">
        <v>22</v>
      </c>
      <c r="E7569" s="1" t="s">
        <v>24</v>
      </c>
      <c r="F7569" s="1" t="s">
        <v>768</v>
      </c>
      <c r="G7569" s="1" t="s">
        <v>206</v>
      </c>
      <c r="H7569" s="1" t="s">
        <v>399</v>
      </c>
      <c r="I7569" s="1" t="s">
        <v>400</v>
      </c>
      <c r="J7569">
        <v>9</v>
      </c>
      <c r="K7569" s="1" t="s">
        <v>121</v>
      </c>
    </row>
    <row r="7570" spans="1:11" x14ac:dyDescent="0.25">
      <c r="A7570">
        <v>131262</v>
      </c>
      <c r="B7570" s="1" t="s">
        <v>895</v>
      </c>
      <c r="C7570">
        <v>120000</v>
      </c>
      <c r="D7570" s="1" t="s">
        <v>22</v>
      </c>
      <c r="E7570" s="1" t="s">
        <v>24</v>
      </c>
      <c r="F7570" s="1" t="s">
        <v>145</v>
      </c>
      <c r="G7570" s="1" t="s">
        <v>27</v>
      </c>
      <c r="H7570" s="1" t="s">
        <v>146</v>
      </c>
      <c r="I7570" s="1" t="s">
        <v>126</v>
      </c>
      <c r="J7570">
        <v>5</v>
      </c>
      <c r="K7570" s="1" t="s">
        <v>31</v>
      </c>
    </row>
    <row r="7571" spans="1:11" x14ac:dyDescent="0.25">
      <c r="A7571">
        <v>131263</v>
      </c>
      <c r="B7571" s="1" t="s">
        <v>664</v>
      </c>
      <c r="C7571">
        <v>35000</v>
      </c>
      <c r="D7571" s="1" t="s">
        <v>45</v>
      </c>
      <c r="E7571" s="1" t="s">
        <v>24</v>
      </c>
      <c r="F7571" s="1" t="s">
        <v>665</v>
      </c>
      <c r="G7571" s="1" t="s">
        <v>666</v>
      </c>
      <c r="H7571" s="1" t="s">
        <v>667</v>
      </c>
      <c r="I7571" s="1" t="s">
        <v>668</v>
      </c>
      <c r="J7571">
        <v>5</v>
      </c>
      <c r="K7571" s="1" t="s">
        <v>101</v>
      </c>
    </row>
    <row r="7572" spans="1:11" x14ac:dyDescent="0.25">
      <c r="A7572">
        <v>131264</v>
      </c>
      <c r="B7572" s="1" t="s">
        <v>1257</v>
      </c>
      <c r="C7572">
        <v>22000</v>
      </c>
      <c r="D7572" s="1" t="s">
        <v>45</v>
      </c>
      <c r="E7572" s="1" t="s">
        <v>24</v>
      </c>
      <c r="F7572" s="1" t="s">
        <v>148</v>
      </c>
      <c r="G7572" s="1" t="s">
        <v>149</v>
      </c>
      <c r="H7572" s="1" t="s">
        <v>641</v>
      </c>
      <c r="I7572" s="1" t="s">
        <v>151</v>
      </c>
      <c r="J7572">
        <v>5</v>
      </c>
      <c r="K7572" s="1" t="s">
        <v>152</v>
      </c>
    </row>
    <row r="7573" spans="1:11" x14ac:dyDescent="0.25">
      <c r="A7573">
        <v>131265</v>
      </c>
      <c r="B7573" s="1" t="s">
        <v>1085</v>
      </c>
      <c r="C7573">
        <v>70000</v>
      </c>
      <c r="D7573" s="1" t="s">
        <v>45</v>
      </c>
      <c r="E7573" s="1" t="s">
        <v>24</v>
      </c>
      <c r="F7573" s="1" t="s">
        <v>320</v>
      </c>
      <c r="G7573" s="1" t="s">
        <v>191</v>
      </c>
      <c r="H7573" s="1" t="s">
        <v>351</v>
      </c>
      <c r="I7573" s="1" t="s">
        <v>192</v>
      </c>
      <c r="J7573">
        <v>5</v>
      </c>
      <c r="K7573" s="1" t="s">
        <v>31</v>
      </c>
    </row>
    <row r="7574" spans="1:11" x14ac:dyDescent="0.25">
      <c r="A7574">
        <v>131266</v>
      </c>
      <c r="B7574" s="1" t="s">
        <v>1641</v>
      </c>
      <c r="C7574">
        <v>56000</v>
      </c>
      <c r="D7574" s="1" t="s">
        <v>22</v>
      </c>
      <c r="E7574" s="1" t="s">
        <v>24</v>
      </c>
      <c r="F7574" s="1" t="s">
        <v>1351</v>
      </c>
      <c r="G7574" s="1" t="s">
        <v>27</v>
      </c>
      <c r="H7574" s="1" t="s">
        <v>28</v>
      </c>
      <c r="I7574" s="1" t="s">
        <v>1353</v>
      </c>
      <c r="J7574">
        <v>5</v>
      </c>
      <c r="K7574" s="1" t="s">
        <v>166</v>
      </c>
    </row>
    <row r="7575" spans="1:11" x14ac:dyDescent="0.25">
      <c r="A7575">
        <v>131267</v>
      </c>
      <c r="B7575" s="1" t="s">
        <v>420</v>
      </c>
      <c r="C7575">
        <v>65000</v>
      </c>
      <c r="D7575" s="1" t="s">
        <v>22</v>
      </c>
      <c r="E7575" s="1" t="s">
        <v>24</v>
      </c>
      <c r="F7575" s="1" t="s">
        <v>421</v>
      </c>
      <c r="G7575" s="1" t="s">
        <v>422</v>
      </c>
      <c r="H7575" s="1" t="s">
        <v>423</v>
      </c>
      <c r="I7575" s="1" t="s">
        <v>424</v>
      </c>
      <c r="J7575">
        <v>5</v>
      </c>
      <c r="K7575" s="1" t="s">
        <v>152</v>
      </c>
    </row>
    <row r="7576" spans="1:11" x14ac:dyDescent="0.25">
      <c r="A7576">
        <v>131268</v>
      </c>
      <c r="B7576" s="1" t="s">
        <v>2731</v>
      </c>
      <c r="C7576">
        <v>62000</v>
      </c>
      <c r="D7576" s="1" t="s">
        <v>22</v>
      </c>
      <c r="E7576" s="1" t="s">
        <v>24</v>
      </c>
      <c r="F7576" s="1" t="s">
        <v>2125</v>
      </c>
      <c r="G7576" s="1" t="s">
        <v>1174</v>
      </c>
      <c r="H7576" s="1" t="s">
        <v>515</v>
      </c>
      <c r="I7576" s="1" t="s">
        <v>2227</v>
      </c>
      <c r="J7576">
        <v>7</v>
      </c>
      <c r="K7576" s="1" t="s">
        <v>95</v>
      </c>
    </row>
    <row r="7577" spans="1:11" x14ac:dyDescent="0.25">
      <c r="A7577">
        <v>131269</v>
      </c>
      <c r="B7577" s="1" t="s">
        <v>3580</v>
      </c>
      <c r="C7577">
        <v>52000</v>
      </c>
      <c r="D7577" s="1" t="s">
        <v>22</v>
      </c>
      <c r="E7577" s="1" t="s">
        <v>211</v>
      </c>
      <c r="F7577" s="1" t="s">
        <v>232</v>
      </c>
      <c r="G7577" s="1" t="s">
        <v>233</v>
      </c>
      <c r="H7577" s="1" t="s">
        <v>234</v>
      </c>
      <c r="I7577" s="1" t="s">
        <v>959</v>
      </c>
      <c r="J7577">
        <v>7</v>
      </c>
      <c r="K7577" s="1" t="s">
        <v>87</v>
      </c>
    </row>
    <row r="7578" spans="1:11" x14ac:dyDescent="0.25">
      <c r="A7578">
        <v>131270</v>
      </c>
      <c r="B7578" s="1" t="s">
        <v>1621</v>
      </c>
      <c r="C7578">
        <v>49000</v>
      </c>
      <c r="D7578" s="1" t="s">
        <v>22</v>
      </c>
      <c r="E7578" s="1" t="s">
        <v>24</v>
      </c>
      <c r="F7578" s="1" t="s">
        <v>740</v>
      </c>
      <c r="G7578" s="1" t="s">
        <v>741</v>
      </c>
      <c r="H7578" s="1" t="s">
        <v>742</v>
      </c>
      <c r="I7578" s="1" t="s">
        <v>743</v>
      </c>
      <c r="J7578">
        <v>5</v>
      </c>
      <c r="K7578" s="1" t="s">
        <v>58</v>
      </c>
    </row>
    <row r="7579" spans="1:11" x14ac:dyDescent="0.25">
      <c r="A7579">
        <v>131271</v>
      </c>
      <c r="B7579" s="1" t="s">
        <v>1593</v>
      </c>
      <c r="C7579">
        <v>50000</v>
      </c>
      <c r="D7579" s="1" t="s">
        <v>22</v>
      </c>
      <c r="E7579" s="1" t="s">
        <v>24</v>
      </c>
      <c r="F7579" s="1" t="s">
        <v>639</v>
      </c>
      <c r="G7579" s="1" t="s">
        <v>27</v>
      </c>
      <c r="H7579" s="1" t="s">
        <v>125</v>
      </c>
      <c r="I7579" s="1" t="s">
        <v>126</v>
      </c>
      <c r="J7579">
        <v>5</v>
      </c>
      <c r="K7579" s="1" t="s">
        <v>31</v>
      </c>
    </row>
    <row r="7580" spans="1:11" x14ac:dyDescent="0.25">
      <c r="A7580">
        <v>131272</v>
      </c>
      <c r="B7580" s="1" t="s">
        <v>1117</v>
      </c>
      <c r="C7580">
        <v>65000</v>
      </c>
      <c r="D7580" s="1" t="s">
        <v>22</v>
      </c>
      <c r="E7580" s="1" t="s">
        <v>24</v>
      </c>
      <c r="F7580" s="1" t="s">
        <v>657</v>
      </c>
      <c r="G7580" s="1" t="s">
        <v>27</v>
      </c>
      <c r="H7580" s="1" t="s">
        <v>28</v>
      </c>
      <c r="I7580" s="1" t="s">
        <v>29</v>
      </c>
      <c r="J7580">
        <v>5</v>
      </c>
      <c r="K7580" s="1" t="s">
        <v>31</v>
      </c>
    </row>
    <row r="7581" spans="1:11" x14ac:dyDescent="0.25">
      <c r="A7581">
        <v>131273</v>
      </c>
      <c r="B7581" s="1" t="s">
        <v>2995</v>
      </c>
      <c r="C7581">
        <v>55000</v>
      </c>
      <c r="D7581" s="1" t="s">
        <v>22</v>
      </c>
      <c r="E7581" s="1" t="s">
        <v>24</v>
      </c>
      <c r="F7581" s="1" t="s">
        <v>925</v>
      </c>
      <c r="G7581" s="1" t="s">
        <v>804</v>
      </c>
      <c r="H7581" s="1" t="s">
        <v>964</v>
      </c>
      <c r="I7581" s="1" t="s">
        <v>927</v>
      </c>
      <c r="J7581">
        <v>5</v>
      </c>
      <c r="K7581" s="1" t="s">
        <v>58</v>
      </c>
    </row>
    <row r="7582" spans="1:11" x14ac:dyDescent="0.25">
      <c r="A7582">
        <v>131274</v>
      </c>
      <c r="B7582" s="1" t="s">
        <v>4519</v>
      </c>
      <c r="C7582">
        <v>35000</v>
      </c>
      <c r="D7582" s="1" t="s">
        <v>22</v>
      </c>
      <c r="E7582" s="1" t="s">
        <v>211</v>
      </c>
      <c r="F7582" s="1" t="s">
        <v>129</v>
      </c>
      <c r="G7582" s="1" t="s">
        <v>243</v>
      </c>
      <c r="H7582" s="1" t="s">
        <v>4520</v>
      </c>
      <c r="I7582" s="1" t="s">
        <v>1451</v>
      </c>
      <c r="J7582">
        <v>5</v>
      </c>
      <c r="K7582" s="1" t="s">
        <v>246</v>
      </c>
    </row>
    <row r="7583" spans="1:11" x14ac:dyDescent="0.25">
      <c r="A7583">
        <v>131275</v>
      </c>
      <c r="B7583" s="1" t="s">
        <v>2337</v>
      </c>
      <c r="C7583">
        <v>78000</v>
      </c>
      <c r="D7583" s="1" t="s">
        <v>22</v>
      </c>
      <c r="E7583" s="1" t="s">
        <v>24</v>
      </c>
      <c r="F7583" s="1" t="s">
        <v>2338</v>
      </c>
      <c r="G7583" s="1" t="s">
        <v>206</v>
      </c>
      <c r="H7583" s="1" t="s">
        <v>961</v>
      </c>
      <c r="I7583" s="1" t="s">
        <v>655</v>
      </c>
      <c r="J7583">
        <v>7</v>
      </c>
      <c r="K7583" s="1" t="s">
        <v>152</v>
      </c>
    </row>
    <row r="7584" spans="1:11" x14ac:dyDescent="0.25">
      <c r="A7584">
        <v>131276</v>
      </c>
      <c r="B7584" s="1" t="s">
        <v>899</v>
      </c>
      <c r="C7584">
        <v>58000</v>
      </c>
      <c r="D7584" s="1" t="s">
        <v>22</v>
      </c>
      <c r="E7584" s="1" t="s">
        <v>24</v>
      </c>
      <c r="F7584" s="1" t="s">
        <v>171</v>
      </c>
      <c r="G7584" s="1" t="s">
        <v>606</v>
      </c>
      <c r="H7584" s="1" t="s">
        <v>837</v>
      </c>
      <c r="I7584" s="1" t="s">
        <v>900</v>
      </c>
      <c r="J7584">
        <v>5</v>
      </c>
      <c r="K7584" s="1" t="s">
        <v>58</v>
      </c>
    </row>
    <row r="7585" spans="1:11" x14ac:dyDescent="0.25">
      <c r="A7585">
        <v>131277</v>
      </c>
      <c r="B7585" s="1" t="s">
        <v>1007</v>
      </c>
      <c r="C7585">
        <v>56000</v>
      </c>
      <c r="D7585" s="1" t="s">
        <v>22</v>
      </c>
      <c r="E7585" s="1" t="s">
        <v>24</v>
      </c>
      <c r="F7585" s="1" t="s">
        <v>1008</v>
      </c>
      <c r="G7585" s="1" t="s">
        <v>1009</v>
      </c>
      <c r="H7585" s="1" t="s">
        <v>1010</v>
      </c>
      <c r="I7585" s="1" t="s">
        <v>1011</v>
      </c>
      <c r="J7585">
        <v>5</v>
      </c>
      <c r="K7585" s="1" t="s">
        <v>166</v>
      </c>
    </row>
    <row r="7586" spans="1:11" x14ac:dyDescent="0.25">
      <c r="A7586">
        <v>131278</v>
      </c>
      <c r="B7586" s="1" t="s">
        <v>1731</v>
      </c>
      <c r="C7586">
        <v>61000</v>
      </c>
      <c r="D7586" s="1" t="s">
        <v>22</v>
      </c>
      <c r="E7586" s="1" t="s">
        <v>24</v>
      </c>
      <c r="F7586" s="1" t="s">
        <v>591</v>
      </c>
      <c r="G7586" s="1" t="s">
        <v>27</v>
      </c>
      <c r="H7586" s="1" t="s">
        <v>1623</v>
      </c>
      <c r="I7586" s="1" t="s">
        <v>1140</v>
      </c>
      <c r="J7586">
        <v>5</v>
      </c>
      <c r="K7586" s="1" t="s">
        <v>1141</v>
      </c>
    </row>
    <row r="7587" spans="1:11" x14ac:dyDescent="0.25">
      <c r="A7587">
        <v>131279</v>
      </c>
      <c r="B7587" s="1" t="s">
        <v>4592</v>
      </c>
      <c r="C7587">
        <v>61000</v>
      </c>
      <c r="D7587" s="1" t="s">
        <v>22</v>
      </c>
      <c r="E7587" s="1" t="s">
        <v>24</v>
      </c>
      <c r="F7587" s="1" t="s">
        <v>1544</v>
      </c>
      <c r="G7587" s="1" t="s">
        <v>98</v>
      </c>
      <c r="H7587" s="1" t="s">
        <v>1072</v>
      </c>
      <c r="I7587" s="1" t="s">
        <v>1073</v>
      </c>
      <c r="J7587">
        <v>5</v>
      </c>
      <c r="K7587" s="1" t="s">
        <v>101</v>
      </c>
    </row>
    <row r="7588" spans="1:11" x14ac:dyDescent="0.25">
      <c r="A7588">
        <v>131280</v>
      </c>
      <c r="B7588" s="1" t="s">
        <v>1142</v>
      </c>
      <c r="C7588">
        <v>61000</v>
      </c>
      <c r="D7588" s="1" t="s">
        <v>22</v>
      </c>
      <c r="E7588" s="1" t="s">
        <v>24</v>
      </c>
      <c r="F7588" s="1" t="s">
        <v>793</v>
      </c>
      <c r="G7588" s="1" t="s">
        <v>606</v>
      </c>
      <c r="H7588" s="1" t="s">
        <v>837</v>
      </c>
      <c r="I7588" s="1" t="s">
        <v>900</v>
      </c>
      <c r="J7588">
        <v>5</v>
      </c>
      <c r="K7588" s="1" t="s">
        <v>58</v>
      </c>
    </row>
    <row r="7589" spans="1:11" x14ac:dyDescent="0.25">
      <c r="A7589">
        <v>131281</v>
      </c>
      <c r="B7589" s="1" t="s">
        <v>3474</v>
      </c>
      <c r="C7589">
        <v>64481</v>
      </c>
      <c r="D7589" s="1" t="s">
        <v>22</v>
      </c>
      <c r="E7589" s="1" t="s">
        <v>24</v>
      </c>
      <c r="F7589" s="1" t="s">
        <v>1199</v>
      </c>
      <c r="G7589" s="1" t="s">
        <v>336</v>
      </c>
      <c r="H7589" s="1" t="s">
        <v>552</v>
      </c>
      <c r="I7589" s="1" t="s">
        <v>39</v>
      </c>
      <c r="J7589">
        <v>5</v>
      </c>
      <c r="K7589" s="1" t="s">
        <v>40</v>
      </c>
    </row>
    <row r="7590" spans="1:11" x14ac:dyDescent="0.25">
      <c r="A7590">
        <v>131282</v>
      </c>
      <c r="B7590" s="1" t="s">
        <v>1672</v>
      </c>
      <c r="C7590">
        <v>65000</v>
      </c>
      <c r="D7590" s="1" t="s">
        <v>22</v>
      </c>
      <c r="E7590" s="1" t="s">
        <v>24</v>
      </c>
      <c r="F7590" s="1" t="s">
        <v>335</v>
      </c>
      <c r="G7590" s="1" t="s">
        <v>336</v>
      </c>
      <c r="H7590" s="1" t="s">
        <v>337</v>
      </c>
      <c r="I7590" s="1" t="s">
        <v>39</v>
      </c>
      <c r="J7590">
        <v>5</v>
      </c>
      <c r="K7590" s="1" t="s">
        <v>316</v>
      </c>
    </row>
    <row r="7591" spans="1:11" x14ac:dyDescent="0.25">
      <c r="A7591">
        <v>131283</v>
      </c>
      <c r="B7591" s="1" t="s">
        <v>497</v>
      </c>
      <c r="C7591">
        <v>80000</v>
      </c>
      <c r="D7591" s="1" t="s">
        <v>22</v>
      </c>
      <c r="E7591" s="1" t="s">
        <v>211</v>
      </c>
      <c r="F7591" s="1" t="s">
        <v>498</v>
      </c>
      <c r="G7591" s="1" t="s">
        <v>499</v>
      </c>
      <c r="H7591" s="1" t="s">
        <v>286</v>
      </c>
      <c r="I7591" s="1" t="s">
        <v>500</v>
      </c>
      <c r="J7591">
        <v>5</v>
      </c>
      <c r="K7591" s="1" t="s">
        <v>348</v>
      </c>
    </row>
    <row r="7592" spans="1:11" x14ac:dyDescent="0.25">
      <c r="A7592">
        <v>131284</v>
      </c>
      <c r="B7592" s="1" t="s">
        <v>2760</v>
      </c>
      <c r="C7592">
        <v>61000</v>
      </c>
      <c r="D7592" s="1" t="s">
        <v>22</v>
      </c>
      <c r="E7592" s="1" t="s">
        <v>24</v>
      </c>
      <c r="F7592" s="1" t="s">
        <v>1071</v>
      </c>
      <c r="G7592" s="1" t="s">
        <v>98</v>
      </c>
      <c r="H7592" s="1" t="s">
        <v>1072</v>
      </c>
      <c r="I7592" s="1" t="s">
        <v>1073</v>
      </c>
      <c r="J7592">
        <v>5</v>
      </c>
      <c r="K7592" s="1" t="s">
        <v>445</v>
      </c>
    </row>
    <row r="7593" spans="1:11" x14ac:dyDescent="0.25">
      <c r="A7593">
        <v>131285</v>
      </c>
      <c r="B7593" s="1" t="s">
        <v>2640</v>
      </c>
      <c r="C7593">
        <v>70000</v>
      </c>
      <c r="D7593" s="1" t="s">
        <v>22</v>
      </c>
      <c r="E7593" s="1" t="s">
        <v>211</v>
      </c>
      <c r="F7593" s="1" t="s">
        <v>2641</v>
      </c>
      <c r="G7593" s="1" t="s">
        <v>494</v>
      </c>
      <c r="H7593" s="1" t="s">
        <v>2642</v>
      </c>
      <c r="I7593" s="1" t="s">
        <v>2643</v>
      </c>
      <c r="J7593">
        <v>5</v>
      </c>
      <c r="K7593" s="1" t="s">
        <v>246</v>
      </c>
    </row>
    <row r="7594" spans="1:11" x14ac:dyDescent="0.25">
      <c r="A7594">
        <v>131286</v>
      </c>
      <c r="B7594" s="1" t="s">
        <v>2307</v>
      </c>
      <c r="C7594">
        <v>30000</v>
      </c>
      <c r="D7594" s="1" t="s">
        <v>45</v>
      </c>
      <c r="E7594" s="1" t="s">
        <v>24</v>
      </c>
      <c r="F7594" s="1" t="s">
        <v>519</v>
      </c>
      <c r="G7594" s="1" t="s">
        <v>1382</v>
      </c>
      <c r="H7594" s="1" t="s">
        <v>1243</v>
      </c>
      <c r="I7594" s="1" t="s">
        <v>1383</v>
      </c>
      <c r="J7594">
        <v>5</v>
      </c>
      <c r="K7594" s="1" t="s">
        <v>166</v>
      </c>
    </row>
    <row r="7595" spans="1:11" x14ac:dyDescent="0.25">
      <c r="A7595">
        <v>131287</v>
      </c>
      <c r="B7595" s="1" t="s">
        <v>2787</v>
      </c>
      <c r="C7595">
        <v>200000</v>
      </c>
      <c r="D7595" s="1" t="s">
        <v>22</v>
      </c>
      <c r="E7595" s="1" t="s">
        <v>24</v>
      </c>
      <c r="F7595" s="1" t="s">
        <v>194</v>
      </c>
      <c r="G7595" s="1" t="s">
        <v>422</v>
      </c>
      <c r="H7595" s="1" t="s">
        <v>964</v>
      </c>
      <c r="I7595" s="1" t="s">
        <v>965</v>
      </c>
      <c r="J7595">
        <v>5</v>
      </c>
      <c r="K7595" s="1" t="s">
        <v>152</v>
      </c>
    </row>
    <row r="7596" spans="1:11" x14ac:dyDescent="0.25">
      <c r="A7596">
        <v>131288</v>
      </c>
      <c r="B7596" s="1" t="s">
        <v>2181</v>
      </c>
      <c r="C7596">
        <v>230000</v>
      </c>
      <c r="D7596" s="1" t="s">
        <v>22</v>
      </c>
      <c r="E7596" s="1" t="s">
        <v>211</v>
      </c>
      <c r="F7596" s="1" t="s">
        <v>2182</v>
      </c>
      <c r="G7596" s="1" t="s">
        <v>274</v>
      </c>
      <c r="H7596" s="1" t="s">
        <v>275</v>
      </c>
      <c r="I7596" s="1" t="s">
        <v>276</v>
      </c>
      <c r="J7596">
        <v>5</v>
      </c>
      <c r="K7596" s="1" t="s">
        <v>277</v>
      </c>
    </row>
    <row r="7597" spans="1:11" x14ac:dyDescent="0.25">
      <c r="A7597">
        <v>131289</v>
      </c>
      <c r="B7597" s="1" t="s">
        <v>4594</v>
      </c>
      <c r="C7597">
        <v>100000</v>
      </c>
      <c r="D7597" s="1" t="s">
        <v>45</v>
      </c>
      <c r="E7597" s="1" t="s">
        <v>24</v>
      </c>
      <c r="F7597" s="1" t="s">
        <v>148</v>
      </c>
      <c r="G7597" s="1" t="s">
        <v>191</v>
      </c>
      <c r="H7597" s="1" t="s">
        <v>359</v>
      </c>
      <c r="I7597" s="1" t="s">
        <v>1288</v>
      </c>
      <c r="J7597">
        <v>5</v>
      </c>
      <c r="K7597" s="1" t="s">
        <v>58</v>
      </c>
    </row>
    <row r="7598" spans="1:11" x14ac:dyDescent="0.25">
      <c r="A7598">
        <v>131290</v>
      </c>
      <c r="B7598" s="1" t="s">
        <v>2282</v>
      </c>
      <c r="C7598">
        <v>95000</v>
      </c>
      <c r="D7598" s="1" t="s">
        <v>22</v>
      </c>
      <c r="E7598" s="1" t="s">
        <v>211</v>
      </c>
      <c r="F7598" s="1" t="s">
        <v>398</v>
      </c>
      <c r="G7598" s="1" t="s">
        <v>206</v>
      </c>
      <c r="H7598" s="1" t="s">
        <v>399</v>
      </c>
      <c r="I7598" s="1" t="s">
        <v>400</v>
      </c>
      <c r="J7598">
        <v>8</v>
      </c>
      <c r="K7598" s="1" t="s">
        <v>121</v>
      </c>
    </row>
    <row r="7599" spans="1:11" x14ac:dyDescent="0.25">
      <c r="A7599">
        <v>131291</v>
      </c>
      <c r="B7599" s="1" t="s">
        <v>41</v>
      </c>
      <c r="C7599">
        <v>140000</v>
      </c>
      <c r="D7599" s="1" t="s">
        <v>45</v>
      </c>
      <c r="E7599" s="1" t="s">
        <v>24</v>
      </c>
      <c r="F7599" s="1" t="s">
        <v>47</v>
      </c>
      <c r="G7599" s="1" t="s">
        <v>48</v>
      </c>
      <c r="H7599" s="1" t="s">
        <v>49</v>
      </c>
      <c r="I7599" s="1" t="s">
        <v>50</v>
      </c>
      <c r="J7599">
        <v>5</v>
      </c>
      <c r="K7599" s="1" t="s">
        <v>51</v>
      </c>
    </row>
    <row r="7600" spans="1:11" x14ac:dyDescent="0.25">
      <c r="A7600">
        <v>131292</v>
      </c>
      <c r="B7600" s="1" t="s">
        <v>4596</v>
      </c>
      <c r="C7600">
        <v>70000</v>
      </c>
      <c r="D7600" s="1" t="s">
        <v>45</v>
      </c>
      <c r="E7600" s="1" t="s">
        <v>24</v>
      </c>
      <c r="F7600" s="1" t="s">
        <v>103</v>
      </c>
      <c r="G7600" s="1" t="s">
        <v>48</v>
      </c>
      <c r="H7600" s="1" t="s">
        <v>220</v>
      </c>
      <c r="I7600" s="1" t="s">
        <v>221</v>
      </c>
      <c r="J7600">
        <v>7</v>
      </c>
      <c r="K7600" s="1" t="s">
        <v>51</v>
      </c>
    </row>
    <row r="7601" spans="1:11" x14ac:dyDescent="0.25">
      <c r="A7601">
        <v>131293</v>
      </c>
      <c r="B7601" s="1" t="s">
        <v>1336</v>
      </c>
      <c r="C7601">
        <v>60000</v>
      </c>
      <c r="D7601" s="1" t="s">
        <v>45</v>
      </c>
      <c r="E7601" s="1" t="s">
        <v>24</v>
      </c>
      <c r="F7601" s="1" t="s">
        <v>665</v>
      </c>
      <c r="G7601" s="1" t="s">
        <v>666</v>
      </c>
      <c r="H7601" s="1" t="s">
        <v>667</v>
      </c>
      <c r="I7601" s="1" t="s">
        <v>668</v>
      </c>
      <c r="J7601">
        <v>5</v>
      </c>
      <c r="K7601" s="1" t="s">
        <v>101</v>
      </c>
    </row>
    <row r="7602" spans="1:11" x14ac:dyDescent="0.25">
      <c r="A7602">
        <v>131294</v>
      </c>
      <c r="B7602" s="1" t="s">
        <v>1076</v>
      </c>
      <c r="C7602">
        <v>88000</v>
      </c>
      <c r="D7602" s="1" t="s">
        <v>22</v>
      </c>
      <c r="E7602" s="1" t="s">
        <v>24</v>
      </c>
      <c r="F7602" s="1" t="s">
        <v>387</v>
      </c>
      <c r="G7602" s="1" t="s">
        <v>27</v>
      </c>
      <c r="H7602" s="1" t="s">
        <v>55</v>
      </c>
      <c r="I7602" s="1" t="s">
        <v>296</v>
      </c>
      <c r="J7602">
        <v>5</v>
      </c>
      <c r="K7602" s="1" t="s">
        <v>152</v>
      </c>
    </row>
    <row r="7603" spans="1:11" x14ac:dyDescent="0.25">
      <c r="A7603">
        <v>131295</v>
      </c>
      <c r="B7603" s="1" t="s">
        <v>1806</v>
      </c>
      <c r="C7603">
        <v>200000</v>
      </c>
      <c r="D7603" s="1" t="s">
        <v>22</v>
      </c>
      <c r="E7603" s="1" t="s">
        <v>24</v>
      </c>
      <c r="F7603" s="1" t="s">
        <v>417</v>
      </c>
      <c r="G7603" s="1" t="s">
        <v>206</v>
      </c>
      <c r="H7603" s="1" t="s">
        <v>701</v>
      </c>
      <c r="I7603" s="1" t="s">
        <v>702</v>
      </c>
      <c r="J7603">
        <v>7</v>
      </c>
      <c r="K7603" s="1" t="s">
        <v>121</v>
      </c>
    </row>
    <row r="7604" spans="1:11" x14ac:dyDescent="0.25">
      <c r="A7604">
        <v>131296</v>
      </c>
      <c r="B7604" s="1" t="s">
        <v>1806</v>
      </c>
      <c r="C7604">
        <v>60000</v>
      </c>
      <c r="D7604" s="1" t="s">
        <v>22</v>
      </c>
      <c r="E7604" s="1" t="s">
        <v>24</v>
      </c>
      <c r="F7604" s="1" t="s">
        <v>417</v>
      </c>
      <c r="G7604" s="1" t="s">
        <v>206</v>
      </c>
      <c r="H7604" s="1" t="s">
        <v>701</v>
      </c>
      <c r="I7604" s="1" t="s">
        <v>702</v>
      </c>
      <c r="J7604">
        <v>7</v>
      </c>
      <c r="K7604" s="1" t="s">
        <v>121</v>
      </c>
    </row>
    <row r="7605" spans="1:11" x14ac:dyDescent="0.25">
      <c r="A7605">
        <v>131297</v>
      </c>
      <c r="B7605" s="1" t="s">
        <v>4598</v>
      </c>
      <c r="C7605">
        <v>155000</v>
      </c>
      <c r="D7605" s="1" t="s">
        <v>22</v>
      </c>
      <c r="E7605" s="1" t="s">
        <v>211</v>
      </c>
      <c r="F7605" s="1" t="s">
        <v>2646</v>
      </c>
      <c r="G7605" s="1" t="s">
        <v>499</v>
      </c>
      <c r="H7605" s="1" t="s">
        <v>2647</v>
      </c>
      <c r="I7605" s="1" t="s">
        <v>4599</v>
      </c>
      <c r="J7605">
        <v>4</v>
      </c>
      <c r="K7605" s="1" t="s">
        <v>348</v>
      </c>
    </row>
    <row r="7606" spans="1:11" x14ac:dyDescent="0.25">
      <c r="A7606">
        <v>131298</v>
      </c>
      <c r="B7606" s="1" t="s">
        <v>384</v>
      </c>
      <c r="C7606">
        <v>80000</v>
      </c>
      <c r="D7606" s="1" t="s">
        <v>45</v>
      </c>
      <c r="E7606" s="1" t="s">
        <v>24</v>
      </c>
      <c r="F7606" s="1" t="s">
        <v>113</v>
      </c>
      <c r="G7606" s="1" t="s">
        <v>191</v>
      </c>
      <c r="H7606" s="1" t="s">
        <v>85</v>
      </c>
      <c r="I7606" s="1" t="s">
        <v>192</v>
      </c>
      <c r="J7606">
        <v>5</v>
      </c>
      <c r="K7606" s="1" t="s">
        <v>31</v>
      </c>
    </row>
    <row r="7607" spans="1:11" x14ac:dyDescent="0.25">
      <c r="A7607">
        <v>131299</v>
      </c>
      <c r="B7607" s="1" t="s">
        <v>1726</v>
      </c>
      <c r="C7607">
        <v>80000</v>
      </c>
      <c r="D7607" s="1" t="s">
        <v>45</v>
      </c>
      <c r="E7607" s="1" t="s">
        <v>24</v>
      </c>
      <c r="F7607" s="1" t="s">
        <v>682</v>
      </c>
      <c r="G7607" s="1" t="s">
        <v>37</v>
      </c>
      <c r="H7607" s="1" t="s">
        <v>683</v>
      </c>
      <c r="I7607" s="1" t="s">
        <v>684</v>
      </c>
      <c r="J7607">
        <v>5</v>
      </c>
      <c r="K7607" s="1" t="s">
        <v>445</v>
      </c>
    </row>
    <row r="7608" spans="1:11" x14ac:dyDescent="0.25">
      <c r="A7608">
        <v>131300</v>
      </c>
      <c r="B7608" s="1" t="s">
        <v>1117</v>
      </c>
      <c r="C7608">
        <v>40000</v>
      </c>
      <c r="D7608" s="1" t="s">
        <v>22</v>
      </c>
      <c r="E7608" s="1" t="s">
        <v>24</v>
      </c>
      <c r="F7608" s="1" t="s">
        <v>657</v>
      </c>
      <c r="G7608" s="1" t="s">
        <v>27</v>
      </c>
      <c r="H7608" s="1" t="s">
        <v>28</v>
      </c>
      <c r="I7608" s="1" t="s">
        <v>29</v>
      </c>
      <c r="J7608">
        <v>5</v>
      </c>
      <c r="K7608" s="1" t="s">
        <v>31</v>
      </c>
    </row>
    <row r="7609" spans="1:11" x14ac:dyDescent="0.25">
      <c r="A7609">
        <v>131301</v>
      </c>
      <c r="B7609" s="1" t="s">
        <v>3291</v>
      </c>
      <c r="C7609">
        <v>50000</v>
      </c>
      <c r="D7609" s="1" t="s">
        <v>22</v>
      </c>
      <c r="E7609" s="1" t="s">
        <v>24</v>
      </c>
      <c r="F7609" s="1" t="s">
        <v>447</v>
      </c>
      <c r="G7609" s="1" t="s">
        <v>427</v>
      </c>
      <c r="H7609" s="1" t="s">
        <v>448</v>
      </c>
      <c r="I7609" s="1" t="s">
        <v>449</v>
      </c>
      <c r="J7609">
        <v>5</v>
      </c>
      <c r="K7609" s="1" t="s">
        <v>58</v>
      </c>
    </row>
    <row r="7610" spans="1:11" x14ac:dyDescent="0.25">
      <c r="A7610">
        <v>131302</v>
      </c>
      <c r="B7610" s="1" t="s">
        <v>982</v>
      </c>
      <c r="C7610">
        <v>40000</v>
      </c>
      <c r="D7610" s="1" t="s">
        <v>22</v>
      </c>
      <c r="E7610" s="1" t="s">
        <v>24</v>
      </c>
      <c r="F7610" s="1" t="s">
        <v>326</v>
      </c>
      <c r="G7610" s="1" t="s">
        <v>27</v>
      </c>
      <c r="H7610" s="1" t="s">
        <v>28</v>
      </c>
      <c r="I7610" s="1" t="s">
        <v>29</v>
      </c>
      <c r="J7610">
        <v>5</v>
      </c>
      <c r="K7610" s="1" t="s">
        <v>31</v>
      </c>
    </row>
    <row r="7611" spans="1:11" x14ac:dyDescent="0.25">
      <c r="A7611">
        <v>131303</v>
      </c>
      <c r="B7611" s="1" t="s">
        <v>3206</v>
      </c>
      <c r="C7611">
        <v>47000</v>
      </c>
      <c r="D7611" s="1" t="s">
        <v>22</v>
      </c>
      <c r="E7611" s="1" t="s">
        <v>24</v>
      </c>
      <c r="F7611" s="1" t="s">
        <v>256</v>
      </c>
      <c r="G7611" s="1" t="s">
        <v>37</v>
      </c>
      <c r="H7611" s="1" t="s">
        <v>141</v>
      </c>
      <c r="I7611" s="1" t="s">
        <v>126</v>
      </c>
      <c r="J7611">
        <v>5</v>
      </c>
      <c r="K7611" s="1" t="s">
        <v>51</v>
      </c>
    </row>
    <row r="7612" spans="1:11" x14ac:dyDescent="0.25">
      <c r="A7612">
        <v>131304</v>
      </c>
      <c r="B7612" s="1" t="s">
        <v>1054</v>
      </c>
      <c r="C7612">
        <v>20000</v>
      </c>
      <c r="D7612" s="1" t="s">
        <v>45</v>
      </c>
      <c r="E7612" s="1" t="s">
        <v>24</v>
      </c>
      <c r="F7612" s="1" t="s">
        <v>113</v>
      </c>
      <c r="G7612" s="1" t="s">
        <v>66</v>
      </c>
      <c r="H7612" s="1" t="s">
        <v>67</v>
      </c>
      <c r="I7612" s="1" t="s">
        <v>68</v>
      </c>
      <c r="J7612">
        <v>5</v>
      </c>
      <c r="K7612" s="1" t="s">
        <v>58</v>
      </c>
    </row>
    <row r="7613" spans="1:11" x14ac:dyDescent="0.25">
      <c r="A7613">
        <v>131305</v>
      </c>
      <c r="B7613" s="1" t="s">
        <v>312</v>
      </c>
      <c r="C7613">
        <v>49060</v>
      </c>
      <c r="D7613" s="1" t="s">
        <v>22</v>
      </c>
      <c r="E7613" s="1" t="s">
        <v>24</v>
      </c>
      <c r="F7613" s="1" t="s">
        <v>313</v>
      </c>
      <c r="G7613" s="1" t="s">
        <v>37</v>
      </c>
      <c r="H7613" s="1" t="s">
        <v>314</v>
      </c>
      <c r="I7613" s="1" t="s">
        <v>315</v>
      </c>
      <c r="J7613">
        <v>5</v>
      </c>
      <c r="K7613" s="1" t="s">
        <v>316</v>
      </c>
    </row>
    <row r="7614" spans="1:11" x14ac:dyDescent="0.25">
      <c r="A7614">
        <v>131306</v>
      </c>
      <c r="B7614" s="1" t="s">
        <v>1260</v>
      </c>
      <c r="C7614">
        <v>60000</v>
      </c>
      <c r="D7614" s="1" t="s">
        <v>45</v>
      </c>
      <c r="E7614" s="1" t="s">
        <v>24</v>
      </c>
      <c r="F7614" s="1" t="s">
        <v>180</v>
      </c>
      <c r="G7614" s="1" t="s">
        <v>66</v>
      </c>
      <c r="H7614" s="1" t="s">
        <v>181</v>
      </c>
      <c r="I7614" s="1" t="s">
        <v>182</v>
      </c>
      <c r="J7614">
        <v>5</v>
      </c>
      <c r="K7614" s="1" t="s">
        <v>58</v>
      </c>
    </row>
    <row r="7615" spans="1:11" x14ac:dyDescent="0.25">
      <c r="A7615">
        <v>131307</v>
      </c>
      <c r="B7615" s="1" t="s">
        <v>157</v>
      </c>
      <c r="C7615">
        <v>18000</v>
      </c>
      <c r="D7615" s="1" t="s">
        <v>45</v>
      </c>
      <c r="E7615" s="1" t="s">
        <v>24</v>
      </c>
      <c r="F7615" s="1" t="s">
        <v>672</v>
      </c>
      <c r="G7615" s="1" t="s">
        <v>79</v>
      </c>
      <c r="H7615" s="1" t="s">
        <v>160</v>
      </c>
      <c r="I7615" s="1" t="s">
        <v>161</v>
      </c>
      <c r="J7615">
        <v>5</v>
      </c>
      <c r="K7615" s="1" t="s">
        <v>31</v>
      </c>
    </row>
    <row r="7616" spans="1:11" x14ac:dyDescent="0.25">
      <c r="A7616">
        <v>131308</v>
      </c>
      <c r="B7616" s="1" t="s">
        <v>2446</v>
      </c>
      <c r="C7616">
        <v>37161</v>
      </c>
      <c r="D7616" s="1" t="s">
        <v>22</v>
      </c>
      <c r="E7616" s="1" t="s">
        <v>24</v>
      </c>
      <c r="F7616" s="1" t="s">
        <v>1021</v>
      </c>
      <c r="G7616" s="1" t="s">
        <v>37</v>
      </c>
      <c r="H7616" s="1" t="s">
        <v>1401</v>
      </c>
      <c r="I7616" s="1" t="s">
        <v>975</v>
      </c>
      <c r="J7616">
        <v>5</v>
      </c>
      <c r="K7616" s="1" t="s">
        <v>95</v>
      </c>
    </row>
    <row r="7617" spans="1:11" x14ac:dyDescent="0.25">
      <c r="A7617">
        <v>131309</v>
      </c>
      <c r="B7617" s="1" t="s">
        <v>1433</v>
      </c>
      <c r="C7617">
        <v>80000</v>
      </c>
      <c r="D7617" s="1" t="s">
        <v>22</v>
      </c>
      <c r="E7617" s="1" t="s">
        <v>24</v>
      </c>
      <c r="F7617" s="1" t="s">
        <v>447</v>
      </c>
      <c r="G7617" s="1" t="s">
        <v>427</v>
      </c>
      <c r="H7617" s="1" t="s">
        <v>448</v>
      </c>
      <c r="I7617" s="1" t="s">
        <v>449</v>
      </c>
      <c r="J7617">
        <v>5</v>
      </c>
      <c r="K7617" s="1" t="s">
        <v>58</v>
      </c>
    </row>
    <row r="7618" spans="1:11" x14ac:dyDescent="0.25">
      <c r="A7618">
        <v>131310</v>
      </c>
      <c r="B7618" s="1" t="s">
        <v>4600</v>
      </c>
      <c r="C7618">
        <v>28000</v>
      </c>
      <c r="D7618" s="1" t="s">
        <v>45</v>
      </c>
      <c r="E7618" s="1" t="s">
        <v>24</v>
      </c>
      <c r="F7618" s="1" t="s">
        <v>740</v>
      </c>
      <c r="G7618" s="1" t="s">
        <v>865</v>
      </c>
      <c r="H7618" s="1" t="s">
        <v>866</v>
      </c>
      <c r="I7618" s="1" t="s">
        <v>1556</v>
      </c>
      <c r="J7618">
        <v>4</v>
      </c>
      <c r="K7618" s="1" t="s">
        <v>152</v>
      </c>
    </row>
    <row r="7619" spans="1:11" x14ac:dyDescent="0.25">
      <c r="A7619">
        <v>131311</v>
      </c>
      <c r="B7619" s="1" t="s">
        <v>4508</v>
      </c>
      <c r="C7619">
        <v>100000</v>
      </c>
      <c r="D7619" s="1" t="s">
        <v>45</v>
      </c>
      <c r="E7619" s="1" t="s">
        <v>211</v>
      </c>
      <c r="F7619" s="1" t="s">
        <v>4509</v>
      </c>
      <c r="G7619" s="1" t="s">
        <v>195</v>
      </c>
      <c r="H7619" s="1" t="s">
        <v>196</v>
      </c>
      <c r="I7619" s="1" t="s">
        <v>794</v>
      </c>
      <c r="J7619">
        <v>5</v>
      </c>
      <c r="K7619" s="1" t="s">
        <v>58</v>
      </c>
    </row>
    <row r="7620" spans="1:11" x14ac:dyDescent="0.25">
      <c r="A7620">
        <v>131312</v>
      </c>
      <c r="B7620" s="1" t="s">
        <v>931</v>
      </c>
      <c r="C7620">
        <v>120000</v>
      </c>
      <c r="D7620" s="1" t="s">
        <v>22</v>
      </c>
      <c r="E7620" s="1" t="s">
        <v>24</v>
      </c>
      <c r="F7620" s="1" t="s">
        <v>65</v>
      </c>
      <c r="G7620" s="1" t="s">
        <v>37</v>
      </c>
      <c r="H7620" s="1" t="s">
        <v>146</v>
      </c>
      <c r="I7620" s="1" t="s">
        <v>932</v>
      </c>
      <c r="J7620">
        <v>5</v>
      </c>
      <c r="K7620" s="1" t="s">
        <v>316</v>
      </c>
    </row>
    <row r="7621" spans="1:11" x14ac:dyDescent="0.25">
      <c r="A7621">
        <v>131313</v>
      </c>
      <c r="B7621" s="1" t="s">
        <v>3952</v>
      </c>
      <c r="C7621">
        <v>70000</v>
      </c>
      <c r="D7621" s="1" t="s">
        <v>22</v>
      </c>
      <c r="E7621" s="1" t="s">
        <v>24</v>
      </c>
      <c r="F7621" s="1" t="s">
        <v>163</v>
      </c>
      <c r="G7621" s="1" t="s">
        <v>27</v>
      </c>
      <c r="H7621" s="1" t="s">
        <v>164</v>
      </c>
      <c r="I7621" s="1" t="s">
        <v>165</v>
      </c>
      <c r="J7621">
        <v>7</v>
      </c>
      <c r="K7621" s="1" t="s">
        <v>166</v>
      </c>
    </row>
    <row r="7622" spans="1:11" x14ac:dyDescent="0.25">
      <c r="A7622">
        <v>131314</v>
      </c>
      <c r="B7622" s="1" t="s">
        <v>110</v>
      </c>
      <c r="C7622">
        <v>90000</v>
      </c>
      <c r="D7622" s="1" t="s">
        <v>45</v>
      </c>
      <c r="E7622" s="1" t="s">
        <v>24</v>
      </c>
      <c r="F7622" s="1" t="s">
        <v>113</v>
      </c>
      <c r="G7622" s="1" t="s">
        <v>75</v>
      </c>
      <c r="H7622" s="1" t="s">
        <v>114</v>
      </c>
      <c r="I7622" s="1" t="s">
        <v>115</v>
      </c>
      <c r="J7622">
        <v>5</v>
      </c>
      <c r="K7622" s="1" t="s">
        <v>31</v>
      </c>
    </row>
    <row r="7623" spans="1:11" x14ac:dyDescent="0.25">
      <c r="A7623">
        <v>131315</v>
      </c>
      <c r="B7623" s="1" t="s">
        <v>1413</v>
      </c>
      <c r="C7623">
        <v>90000</v>
      </c>
      <c r="D7623" s="1" t="s">
        <v>22</v>
      </c>
      <c r="E7623" s="1" t="s">
        <v>24</v>
      </c>
      <c r="F7623" s="1" t="s">
        <v>1414</v>
      </c>
      <c r="G7623" s="1" t="s">
        <v>206</v>
      </c>
      <c r="H7623" s="1" t="s">
        <v>1415</v>
      </c>
      <c r="I7623" s="1" t="s">
        <v>315</v>
      </c>
      <c r="J7623">
        <v>7</v>
      </c>
      <c r="K7623" s="1" t="s">
        <v>152</v>
      </c>
    </row>
    <row r="7624" spans="1:11" x14ac:dyDescent="0.25">
      <c r="A7624">
        <v>131316</v>
      </c>
      <c r="B7624" s="1" t="s">
        <v>1416</v>
      </c>
      <c r="C7624">
        <v>60000</v>
      </c>
      <c r="D7624" s="1" t="s">
        <v>22</v>
      </c>
      <c r="E7624" s="1" t="s">
        <v>24</v>
      </c>
      <c r="F7624" s="1" t="s">
        <v>757</v>
      </c>
      <c r="G7624" s="1" t="s">
        <v>238</v>
      </c>
      <c r="H7624" s="1" t="s">
        <v>758</v>
      </c>
      <c r="I7624" s="1" t="s">
        <v>759</v>
      </c>
      <c r="J7624">
        <v>7</v>
      </c>
      <c r="K7624" s="1" t="s">
        <v>87</v>
      </c>
    </row>
    <row r="7625" spans="1:11" x14ac:dyDescent="0.25">
      <c r="A7625">
        <v>131317</v>
      </c>
      <c r="B7625" s="1" t="s">
        <v>616</v>
      </c>
      <c r="C7625">
        <v>150000</v>
      </c>
      <c r="D7625" s="1" t="s">
        <v>22</v>
      </c>
      <c r="E7625" s="1" t="s">
        <v>24</v>
      </c>
      <c r="F7625" s="1" t="s">
        <v>605</v>
      </c>
      <c r="G7625" s="1" t="s">
        <v>233</v>
      </c>
      <c r="H7625" s="1" t="s">
        <v>234</v>
      </c>
      <c r="I7625" s="1" t="s">
        <v>235</v>
      </c>
      <c r="J7625">
        <v>7</v>
      </c>
      <c r="K7625" s="1" t="s">
        <v>87</v>
      </c>
    </row>
    <row r="7626" spans="1:11" x14ac:dyDescent="0.25">
      <c r="A7626">
        <v>131318</v>
      </c>
      <c r="B7626" s="1" t="s">
        <v>1137</v>
      </c>
      <c r="C7626">
        <v>24000</v>
      </c>
      <c r="D7626" s="1" t="s">
        <v>22</v>
      </c>
      <c r="E7626" s="1" t="s">
        <v>24</v>
      </c>
      <c r="F7626" s="1" t="s">
        <v>761</v>
      </c>
      <c r="G7626" s="1" t="s">
        <v>762</v>
      </c>
      <c r="H7626" s="1" t="s">
        <v>763</v>
      </c>
      <c r="I7626" s="1" t="s">
        <v>764</v>
      </c>
      <c r="J7626">
        <v>6</v>
      </c>
      <c r="K7626" s="1" t="s">
        <v>121</v>
      </c>
    </row>
    <row r="7627" spans="1:11" x14ac:dyDescent="0.25">
      <c r="A7627">
        <v>131319</v>
      </c>
      <c r="B7627" s="1" t="s">
        <v>1419</v>
      </c>
      <c r="C7627">
        <v>100000</v>
      </c>
      <c r="D7627" s="1" t="s">
        <v>22</v>
      </c>
      <c r="E7627" s="1" t="s">
        <v>24</v>
      </c>
      <c r="F7627" s="1" t="s">
        <v>1420</v>
      </c>
      <c r="G7627" s="1" t="s">
        <v>37</v>
      </c>
      <c r="H7627" s="1" t="s">
        <v>141</v>
      </c>
      <c r="I7627" s="1" t="s">
        <v>126</v>
      </c>
      <c r="J7627">
        <v>7</v>
      </c>
      <c r="K7627" s="1" t="s">
        <v>51</v>
      </c>
    </row>
    <row r="7628" spans="1:11" x14ac:dyDescent="0.25">
      <c r="A7628">
        <v>131320</v>
      </c>
      <c r="B7628" s="1" t="s">
        <v>1421</v>
      </c>
      <c r="C7628">
        <v>6000</v>
      </c>
      <c r="D7628" s="1" t="s">
        <v>45</v>
      </c>
      <c r="E7628" s="1" t="s">
        <v>24</v>
      </c>
      <c r="F7628" s="1" t="s">
        <v>117</v>
      </c>
      <c r="G7628" s="1" t="s">
        <v>118</v>
      </c>
      <c r="H7628" s="1" t="s">
        <v>119</v>
      </c>
      <c r="I7628" s="1" t="s">
        <v>120</v>
      </c>
      <c r="J7628">
        <v>6</v>
      </c>
      <c r="K7628" s="1" t="s">
        <v>121</v>
      </c>
    </row>
    <row r="7629" spans="1:11" x14ac:dyDescent="0.25">
      <c r="A7629">
        <v>131321</v>
      </c>
      <c r="B7629" s="1" t="s">
        <v>709</v>
      </c>
      <c r="C7629">
        <v>49700</v>
      </c>
      <c r="D7629" s="1" t="s">
        <v>22</v>
      </c>
      <c r="E7629" s="1" t="s">
        <v>24</v>
      </c>
      <c r="F7629" s="1" t="s">
        <v>417</v>
      </c>
      <c r="G7629" s="1" t="s">
        <v>206</v>
      </c>
      <c r="H7629" s="1" t="s">
        <v>701</v>
      </c>
      <c r="I7629" s="1" t="s">
        <v>702</v>
      </c>
      <c r="J7629">
        <v>7</v>
      </c>
      <c r="K7629" s="1" t="s">
        <v>121</v>
      </c>
    </row>
    <row r="7630" spans="1:11" x14ac:dyDescent="0.25">
      <c r="A7630">
        <v>131322</v>
      </c>
      <c r="B7630" s="1" t="s">
        <v>1423</v>
      </c>
      <c r="C7630">
        <v>80000</v>
      </c>
      <c r="D7630" s="1" t="s">
        <v>22</v>
      </c>
      <c r="E7630" s="1" t="s">
        <v>24</v>
      </c>
      <c r="F7630" s="1" t="s">
        <v>757</v>
      </c>
      <c r="G7630" s="1" t="s">
        <v>238</v>
      </c>
      <c r="H7630" s="1" t="s">
        <v>758</v>
      </c>
      <c r="I7630" s="1" t="s">
        <v>759</v>
      </c>
      <c r="J7630">
        <v>7</v>
      </c>
      <c r="K7630" s="1" t="s">
        <v>87</v>
      </c>
    </row>
    <row r="7631" spans="1:11" x14ac:dyDescent="0.25">
      <c r="A7631">
        <v>131324</v>
      </c>
      <c r="B7631" s="1" t="s">
        <v>1425</v>
      </c>
      <c r="C7631">
        <v>10000</v>
      </c>
      <c r="D7631" s="1" t="s">
        <v>45</v>
      </c>
      <c r="E7631" s="1" t="s">
        <v>211</v>
      </c>
      <c r="F7631" s="1" t="s">
        <v>389</v>
      </c>
      <c r="G7631" s="1" t="s">
        <v>66</v>
      </c>
      <c r="H7631" s="1" t="s">
        <v>390</v>
      </c>
      <c r="I7631" s="1" t="s">
        <v>391</v>
      </c>
      <c r="J7631">
        <v>5</v>
      </c>
      <c r="K7631" s="1" t="s">
        <v>31</v>
      </c>
    </row>
    <row r="7632" spans="1:11" x14ac:dyDescent="0.25">
      <c r="A7632">
        <v>131325</v>
      </c>
      <c r="B7632" s="1" t="s">
        <v>1336</v>
      </c>
      <c r="C7632">
        <v>21000</v>
      </c>
      <c r="D7632" s="1" t="s">
        <v>45</v>
      </c>
      <c r="E7632" s="1" t="s">
        <v>24</v>
      </c>
      <c r="F7632" s="1" t="s">
        <v>665</v>
      </c>
      <c r="G7632" s="1" t="s">
        <v>666</v>
      </c>
      <c r="H7632" s="1" t="s">
        <v>667</v>
      </c>
      <c r="I7632" s="1" t="s">
        <v>668</v>
      </c>
      <c r="J7632">
        <v>5</v>
      </c>
      <c r="K7632" s="1" t="s">
        <v>101</v>
      </c>
    </row>
    <row r="7633" spans="1:11" x14ac:dyDescent="0.25">
      <c r="A7633">
        <v>131326</v>
      </c>
      <c r="B7633" s="1" t="s">
        <v>1041</v>
      </c>
      <c r="C7633">
        <v>25000</v>
      </c>
      <c r="D7633" s="1" t="s">
        <v>45</v>
      </c>
      <c r="E7633" s="1" t="s">
        <v>24</v>
      </c>
      <c r="F7633" s="1" t="s">
        <v>912</v>
      </c>
      <c r="G7633" s="1" t="s">
        <v>191</v>
      </c>
      <c r="H7633" s="1" t="s">
        <v>85</v>
      </c>
      <c r="I7633" s="1" t="s">
        <v>192</v>
      </c>
      <c r="J7633">
        <v>5</v>
      </c>
      <c r="K7633" s="1" t="s">
        <v>31</v>
      </c>
    </row>
    <row r="7634" spans="1:11" x14ac:dyDescent="0.25">
      <c r="A7634">
        <v>131327</v>
      </c>
      <c r="B7634" s="1" t="s">
        <v>1336</v>
      </c>
      <c r="C7634">
        <v>22000</v>
      </c>
      <c r="D7634" s="1" t="s">
        <v>45</v>
      </c>
      <c r="E7634" s="1" t="s">
        <v>24</v>
      </c>
      <c r="F7634" s="1" t="s">
        <v>665</v>
      </c>
      <c r="G7634" s="1" t="s">
        <v>666</v>
      </c>
      <c r="H7634" s="1" t="s">
        <v>667</v>
      </c>
      <c r="I7634" s="1" t="s">
        <v>668</v>
      </c>
      <c r="J7634">
        <v>5</v>
      </c>
      <c r="K7634" s="1" t="s">
        <v>101</v>
      </c>
    </row>
    <row r="7635" spans="1:11" x14ac:dyDescent="0.25">
      <c r="A7635">
        <v>131328</v>
      </c>
      <c r="B7635" s="1" t="s">
        <v>716</v>
      </c>
      <c r="C7635">
        <v>50000</v>
      </c>
      <c r="D7635" s="1" t="s">
        <v>22</v>
      </c>
      <c r="E7635" s="1" t="s">
        <v>24</v>
      </c>
      <c r="F7635" s="1" t="s">
        <v>124</v>
      </c>
      <c r="G7635" s="1" t="s">
        <v>27</v>
      </c>
      <c r="H7635" s="1" t="s">
        <v>125</v>
      </c>
      <c r="I7635" s="1" t="s">
        <v>126</v>
      </c>
      <c r="J7635">
        <v>7</v>
      </c>
      <c r="K7635" s="1" t="s">
        <v>31</v>
      </c>
    </row>
    <row r="7636" spans="1:11" x14ac:dyDescent="0.25">
      <c r="A7636">
        <v>131329</v>
      </c>
      <c r="B7636" s="1" t="s">
        <v>229</v>
      </c>
      <c r="C7636">
        <v>20000</v>
      </c>
      <c r="D7636" s="1" t="s">
        <v>45</v>
      </c>
      <c r="E7636" s="1" t="s">
        <v>24</v>
      </c>
      <c r="F7636" s="1" t="s">
        <v>190</v>
      </c>
      <c r="G7636" s="1" t="s">
        <v>191</v>
      </c>
      <c r="H7636" s="1" t="s">
        <v>230</v>
      </c>
      <c r="I7636" s="1" t="s">
        <v>192</v>
      </c>
      <c r="J7636">
        <v>5</v>
      </c>
      <c r="K7636" s="1" t="s">
        <v>31</v>
      </c>
    </row>
    <row r="7637" spans="1:11" x14ac:dyDescent="0.25">
      <c r="A7637">
        <v>131330</v>
      </c>
      <c r="B7637" s="1" t="s">
        <v>1428</v>
      </c>
      <c r="C7637">
        <v>15000</v>
      </c>
      <c r="D7637" s="1" t="s">
        <v>45</v>
      </c>
      <c r="E7637" s="1" t="s">
        <v>211</v>
      </c>
      <c r="F7637" s="1" t="s">
        <v>1058</v>
      </c>
      <c r="G7637" s="1" t="s">
        <v>48</v>
      </c>
      <c r="H7637" s="1" t="s">
        <v>220</v>
      </c>
      <c r="I7637" s="1" t="s">
        <v>221</v>
      </c>
      <c r="J7637">
        <v>7</v>
      </c>
      <c r="K7637" s="1" t="s">
        <v>51</v>
      </c>
    </row>
    <row r="7638" spans="1:11" x14ac:dyDescent="0.25">
      <c r="A7638">
        <v>131331</v>
      </c>
      <c r="B7638" s="1" t="s">
        <v>1429</v>
      </c>
      <c r="C7638">
        <v>30000</v>
      </c>
      <c r="D7638" s="1" t="s">
        <v>22</v>
      </c>
      <c r="E7638" s="1" t="s">
        <v>24</v>
      </c>
      <c r="F7638" s="1" t="s">
        <v>1431</v>
      </c>
      <c r="G7638" s="1" t="s">
        <v>37</v>
      </c>
      <c r="H7638" s="1" t="s">
        <v>1432</v>
      </c>
      <c r="I7638" s="1" t="s">
        <v>1399</v>
      </c>
      <c r="J7638">
        <v>5</v>
      </c>
      <c r="K7638" s="1" t="s">
        <v>95</v>
      </c>
    </row>
    <row r="7639" spans="1:11" x14ac:dyDescent="0.25">
      <c r="A7639">
        <v>131332</v>
      </c>
      <c r="B7639" s="1" t="s">
        <v>1433</v>
      </c>
      <c r="C7639">
        <v>74000</v>
      </c>
      <c r="D7639" s="1" t="s">
        <v>22</v>
      </c>
      <c r="E7639" s="1" t="s">
        <v>24</v>
      </c>
      <c r="F7639" s="1" t="s">
        <v>447</v>
      </c>
      <c r="G7639" s="1" t="s">
        <v>427</v>
      </c>
      <c r="H7639" s="1" t="s">
        <v>448</v>
      </c>
      <c r="I7639" s="1" t="s">
        <v>449</v>
      </c>
      <c r="J7639">
        <v>5</v>
      </c>
      <c r="K7639" s="1" t="s">
        <v>58</v>
      </c>
    </row>
    <row r="7640" spans="1:11" x14ac:dyDescent="0.25">
      <c r="A7640">
        <v>131333</v>
      </c>
      <c r="B7640" s="1" t="s">
        <v>1434</v>
      </c>
      <c r="C7640">
        <v>6550</v>
      </c>
      <c r="D7640" s="1" t="s">
        <v>45</v>
      </c>
      <c r="E7640" s="1" t="s">
        <v>211</v>
      </c>
      <c r="F7640" s="1" t="s">
        <v>163</v>
      </c>
      <c r="G7640" s="1" t="s">
        <v>149</v>
      </c>
      <c r="H7640" s="1" t="s">
        <v>679</v>
      </c>
      <c r="I7640" s="1" t="s">
        <v>713</v>
      </c>
      <c r="J7640">
        <v>5</v>
      </c>
      <c r="K7640" s="1" t="s">
        <v>51</v>
      </c>
    </row>
    <row r="7641" spans="1:11" x14ac:dyDescent="0.25">
      <c r="A7641">
        <v>131334</v>
      </c>
      <c r="B7641" s="1" t="s">
        <v>802</v>
      </c>
      <c r="C7641">
        <v>30000</v>
      </c>
      <c r="D7641" s="1" t="s">
        <v>22</v>
      </c>
      <c r="E7641" s="1" t="s">
        <v>24</v>
      </c>
      <c r="F7641" s="1" t="s">
        <v>803</v>
      </c>
      <c r="G7641" s="1" t="s">
        <v>804</v>
      </c>
      <c r="H7641" s="1" t="s">
        <v>725</v>
      </c>
      <c r="I7641" s="1" t="s">
        <v>805</v>
      </c>
      <c r="J7641">
        <v>5</v>
      </c>
      <c r="K7641" s="1" t="s">
        <v>58</v>
      </c>
    </row>
    <row r="7642" spans="1:11" x14ac:dyDescent="0.25">
      <c r="A7642">
        <v>131335</v>
      </c>
      <c r="B7642" s="1" t="s">
        <v>545</v>
      </c>
      <c r="C7642">
        <v>9000</v>
      </c>
      <c r="D7642" s="1" t="s">
        <v>22</v>
      </c>
      <c r="E7642" s="1" t="s">
        <v>211</v>
      </c>
      <c r="F7642" s="1" t="s">
        <v>546</v>
      </c>
      <c r="G7642" s="1" t="s">
        <v>479</v>
      </c>
      <c r="H7642" s="1" t="s">
        <v>480</v>
      </c>
      <c r="I7642" s="1" t="s">
        <v>481</v>
      </c>
      <c r="J7642">
        <v>5</v>
      </c>
      <c r="K7642" s="1" t="s">
        <v>482</v>
      </c>
    </row>
    <row r="7643" spans="1:11" x14ac:dyDescent="0.25">
      <c r="A7643">
        <v>131336</v>
      </c>
      <c r="B7643" s="1" t="s">
        <v>471</v>
      </c>
      <c r="C7643">
        <v>20000</v>
      </c>
      <c r="D7643" s="1" t="s">
        <v>45</v>
      </c>
      <c r="E7643" s="1" t="s">
        <v>211</v>
      </c>
      <c r="F7643" s="1" t="s">
        <v>472</v>
      </c>
      <c r="G7643" s="1" t="s">
        <v>473</v>
      </c>
      <c r="H7643" s="1" t="s">
        <v>474</v>
      </c>
      <c r="I7643" s="1" t="s">
        <v>475</v>
      </c>
      <c r="J7643">
        <v>5</v>
      </c>
      <c r="K7643" s="1" t="s">
        <v>476</v>
      </c>
    </row>
    <row r="7644" spans="1:11" x14ac:dyDescent="0.25">
      <c r="A7644">
        <v>131337</v>
      </c>
      <c r="B7644" s="1" t="s">
        <v>477</v>
      </c>
      <c r="C7644">
        <v>45000</v>
      </c>
      <c r="D7644" s="1" t="s">
        <v>22</v>
      </c>
      <c r="E7644" s="1" t="s">
        <v>211</v>
      </c>
      <c r="F7644" s="1" t="s">
        <v>478</v>
      </c>
      <c r="G7644" s="1" t="s">
        <v>479</v>
      </c>
      <c r="H7644" s="1" t="s">
        <v>480</v>
      </c>
      <c r="I7644" s="1" t="s">
        <v>481</v>
      </c>
      <c r="J7644">
        <v>5</v>
      </c>
      <c r="K7644" s="1" t="s">
        <v>482</v>
      </c>
    </row>
    <row r="7645" spans="1:11" x14ac:dyDescent="0.25">
      <c r="A7645">
        <v>131338</v>
      </c>
      <c r="B7645" s="1" t="s">
        <v>662</v>
      </c>
      <c r="C7645">
        <v>110000</v>
      </c>
      <c r="D7645" s="1" t="s">
        <v>22</v>
      </c>
      <c r="E7645" s="1" t="s">
        <v>24</v>
      </c>
      <c r="F7645" s="1" t="s">
        <v>663</v>
      </c>
      <c r="G7645" s="1" t="s">
        <v>206</v>
      </c>
      <c r="H7645" s="1" t="s">
        <v>654</v>
      </c>
      <c r="I7645" s="1" t="s">
        <v>655</v>
      </c>
      <c r="J7645">
        <v>7</v>
      </c>
      <c r="K7645" s="1" t="s">
        <v>152</v>
      </c>
    </row>
    <row r="7646" spans="1:11" x14ac:dyDescent="0.25">
      <c r="A7646">
        <v>131339</v>
      </c>
      <c r="B7646" s="1" t="s">
        <v>873</v>
      </c>
      <c r="C7646">
        <v>20000</v>
      </c>
      <c r="D7646" s="1" t="s">
        <v>22</v>
      </c>
      <c r="E7646" s="1" t="s">
        <v>211</v>
      </c>
      <c r="F7646" s="1" t="s">
        <v>519</v>
      </c>
      <c r="G7646" s="1" t="s">
        <v>523</v>
      </c>
      <c r="H7646" s="1" t="s">
        <v>503</v>
      </c>
      <c r="I7646" s="1" t="s">
        <v>524</v>
      </c>
      <c r="J7646">
        <v>5</v>
      </c>
      <c r="K7646" s="1" t="s">
        <v>525</v>
      </c>
    </row>
    <row r="7647" spans="1:11" x14ac:dyDescent="0.25">
      <c r="A7647">
        <v>131340</v>
      </c>
      <c r="B7647" s="1" t="s">
        <v>569</v>
      </c>
      <c r="C7647">
        <v>68089</v>
      </c>
      <c r="D7647" s="1" t="s">
        <v>45</v>
      </c>
      <c r="E7647" s="1" t="s">
        <v>211</v>
      </c>
      <c r="F7647" s="1" t="s">
        <v>570</v>
      </c>
      <c r="G7647" s="1" t="s">
        <v>238</v>
      </c>
      <c r="H7647" s="1" t="s">
        <v>571</v>
      </c>
      <c r="I7647" s="1" t="s">
        <v>572</v>
      </c>
      <c r="J7647">
        <v>5</v>
      </c>
      <c r="K7647" s="1" t="s">
        <v>87</v>
      </c>
    </row>
    <row r="7648" spans="1:11" x14ac:dyDescent="0.25">
      <c r="A7648">
        <v>131341</v>
      </c>
      <c r="B7648" s="1" t="s">
        <v>834</v>
      </c>
      <c r="C7648">
        <v>58343</v>
      </c>
      <c r="D7648" s="1" t="s">
        <v>45</v>
      </c>
      <c r="E7648" s="1" t="s">
        <v>24</v>
      </c>
      <c r="F7648" s="1" t="s">
        <v>385</v>
      </c>
      <c r="G7648" s="1" t="s">
        <v>191</v>
      </c>
      <c r="H7648" s="1" t="s">
        <v>230</v>
      </c>
      <c r="I7648" s="1" t="s">
        <v>192</v>
      </c>
      <c r="J7648">
        <v>5</v>
      </c>
      <c r="K7648" s="1" t="s">
        <v>31</v>
      </c>
    </row>
    <row r="7649" spans="1:11" x14ac:dyDescent="0.25">
      <c r="A7649">
        <v>131342</v>
      </c>
      <c r="B7649" s="1" t="s">
        <v>875</v>
      </c>
      <c r="C7649">
        <v>38817</v>
      </c>
      <c r="D7649" s="1" t="s">
        <v>22</v>
      </c>
      <c r="E7649" s="1" t="s">
        <v>24</v>
      </c>
      <c r="F7649" s="1" t="s">
        <v>876</v>
      </c>
      <c r="G7649" s="1" t="s">
        <v>27</v>
      </c>
      <c r="H7649" s="1" t="s">
        <v>28</v>
      </c>
      <c r="I7649" s="1" t="s">
        <v>29</v>
      </c>
      <c r="J7649">
        <v>5</v>
      </c>
      <c r="K7649" s="1" t="s">
        <v>31</v>
      </c>
    </row>
    <row r="7650" spans="1:11" x14ac:dyDescent="0.25">
      <c r="A7650">
        <v>131343</v>
      </c>
      <c r="B7650" s="1" t="s">
        <v>877</v>
      </c>
      <c r="C7650">
        <v>56494</v>
      </c>
      <c r="D7650" s="1" t="s">
        <v>45</v>
      </c>
      <c r="E7650" s="1" t="s">
        <v>24</v>
      </c>
      <c r="F7650" s="1" t="s">
        <v>163</v>
      </c>
      <c r="G7650" s="1" t="s">
        <v>149</v>
      </c>
      <c r="H7650" s="1" t="s">
        <v>679</v>
      </c>
      <c r="I7650" s="1" t="s">
        <v>713</v>
      </c>
      <c r="J7650">
        <v>5</v>
      </c>
      <c r="K7650" s="1" t="s">
        <v>51</v>
      </c>
    </row>
    <row r="7651" spans="1:11" x14ac:dyDescent="0.25">
      <c r="A7651">
        <v>131344</v>
      </c>
      <c r="B7651" s="1" t="s">
        <v>878</v>
      </c>
      <c r="C7651">
        <v>79328</v>
      </c>
      <c r="D7651" s="1" t="s">
        <v>22</v>
      </c>
      <c r="E7651" s="1" t="s">
        <v>24</v>
      </c>
      <c r="F7651" s="1" t="s">
        <v>237</v>
      </c>
      <c r="G7651" s="1" t="s">
        <v>238</v>
      </c>
      <c r="H7651" s="1" t="s">
        <v>270</v>
      </c>
      <c r="I7651" s="1" t="s">
        <v>271</v>
      </c>
      <c r="J7651">
        <v>7</v>
      </c>
      <c r="K7651" s="1" t="s">
        <v>87</v>
      </c>
    </row>
    <row r="7652" spans="1:11" x14ac:dyDescent="0.25">
      <c r="A7652">
        <v>131345</v>
      </c>
      <c r="B7652" s="1" t="s">
        <v>879</v>
      </c>
      <c r="C7652">
        <v>5621</v>
      </c>
      <c r="D7652" s="1" t="s">
        <v>45</v>
      </c>
      <c r="E7652" s="1" t="s">
        <v>211</v>
      </c>
      <c r="F7652" s="1" t="s">
        <v>313</v>
      </c>
      <c r="G7652" s="1" t="s">
        <v>66</v>
      </c>
      <c r="H7652" s="1" t="s">
        <v>390</v>
      </c>
      <c r="I7652" s="1" t="s">
        <v>391</v>
      </c>
      <c r="J7652">
        <v>5</v>
      </c>
      <c r="K7652" s="1" t="s">
        <v>31</v>
      </c>
    </row>
    <row r="7653" spans="1:11" x14ac:dyDescent="0.25">
      <c r="A7653">
        <v>131346</v>
      </c>
      <c r="B7653" s="1" t="s">
        <v>880</v>
      </c>
      <c r="C7653">
        <v>25538</v>
      </c>
      <c r="D7653" s="1" t="s">
        <v>45</v>
      </c>
      <c r="E7653" s="1" t="s">
        <v>24</v>
      </c>
      <c r="F7653" s="1" t="s">
        <v>502</v>
      </c>
      <c r="G7653" s="1" t="s">
        <v>881</v>
      </c>
      <c r="H7653" s="1" t="s">
        <v>134</v>
      </c>
      <c r="I7653" s="1" t="s">
        <v>882</v>
      </c>
      <c r="J7653">
        <v>5</v>
      </c>
      <c r="K7653" s="1" t="s">
        <v>87</v>
      </c>
    </row>
    <row r="7654" spans="1:11" x14ac:dyDescent="0.25">
      <c r="A7654">
        <v>131347</v>
      </c>
      <c r="B7654" s="1" t="s">
        <v>883</v>
      </c>
      <c r="C7654">
        <v>69779</v>
      </c>
      <c r="D7654" s="1" t="s">
        <v>45</v>
      </c>
      <c r="E7654" s="1" t="s">
        <v>211</v>
      </c>
      <c r="F7654" s="1" t="s">
        <v>313</v>
      </c>
      <c r="G7654" s="1" t="s">
        <v>66</v>
      </c>
      <c r="H7654" s="1" t="s">
        <v>390</v>
      </c>
      <c r="I7654" s="1" t="s">
        <v>391</v>
      </c>
      <c r="J7654">
        <v>5</v>
      </c>
      <c r="K7654" s="1" t="s">
        <v>31</v>
      </c>
    </row>
    <row r="7655" spans="1:11" x14ac:dyDescent="0.25">
      <c r="A7655">
        <v>131348</v>
      </c>
      <c r="B7655" s="1" t="s">
        <v>821</v>
      </c>
      <c r="C7655">
        <v>56290</v>
      </c>
      <c r="D7655" s="1" t="s">
        <v>22</v>
      </c>
      <c r="E7655" s="1" t="s">
        <v>24</v>
      </c>
      <c r="F7655" s="1" t="s">
        <v>803</v>
      </c>
      <c r="G7655" s="1" t="s">
        <v>741</v>
      </c>
      <c r="H7655" s="1" t="s">
        <v>742</v>
      </c>
      <c r="I7655" s="1" t="s">
        <v>822</v>
      </c>
      <c r="J7655">
        <v>5</v>
      </c>
      <c r="K7655" s="1" t="s">
        <v>58</v>
      </c>
    </row>
    <row r="7656" spans="1:11" x14ac:dyDescent="0.25">
      <c r="A7656">
        <v>131349</v>
      </c>
      <c r="B7656" s="1" t="s">
        <v>501</v>
      </c>
      <c r="C7656">
        <v>7500</v>
      </c>
      <c r="D7656" s="1" t="s">
        <v>22</v>
      </c>
      <c r="E7656" s="1" t="s">
        <v>211</v>
      </c>
      <c r="F7656" s="1" t="s">
        <v>502</v>
      </c>
      <c r="G7656" s="1" t="s">
        <v>499</v>
      </c>
      <c r="H7656" s="1" t="s">
        <v>503</v>
      </c>
      <c r="I7656" s="1" t="s">
        <v>500</v>
      </c>
      <c r="J7656">
        <v>5</v>
      </c>
      <c r="K7656" s="1" t="s">
        <v>348</v>
      </c>
    </row>
    <row r="7657" spans="1:11" x14ac:dyDescent="0.25">
      <c r="A7657">
        <v>131350</v>
      </c>
      <c r="B7657" s="1" t="s">
        <v>501</v>
      </c>
      <c r="C7657">
        <v>8500</v>
      </c>
      <c r="D7657" s="1" t="s">
        <v>22</v>
      </c>
      <c r="E7657" s="1" t="s">
        <v>211</v>
      </c>
      <c r="F7657" s="1" t="s">
        <v>502</v>
      </c>
      <c r="G7657" s="1" t="s">
        <v>499</v>
      </c>
      <c r="H7657" s="1" t="s">
        <v>503</v>
      </c>
      <c r="I7657" s="1" t="s">
        <v>500</v>
      </c>
      <c r="J7657">
        <v>5</v>
      </c>
      <c r="K7657" s="1" t="s">
        <v>348</v>
      </c>
    </row>
    <row r="7658" spans="1:11" x14ac:dyDescent="0.25">
      <c r="A7658">
        <v>131351</v>
      </c>
      <c r="B7658" s="1" t="s">
        <v>884</v>
      </c>
      <c r="C7658">
        <v>7032</v>
      </c>
      <c r="D7658" s="1" t="s">
        <v>45</v>
      </c>
      <c r="E7658" s="1" t="s">
        <v>211</v>
      </c>
      <c r="F7658" s="1" t="s">
        <v>402</v>
      </c>
      <c r="G7658" s="1" t="s">
        <v>149</v>
      </c>
      <c r="H7658" s="1" t="s">
        <v>305</v>
      </c>
      <c r="I7658" s="1" t="s">
        <v>713</v>
      </c>
      <c r="J7658">
        <v>5</v>
      </c>
      <c r="K7658" s="1" t="s">
        <v>51</v>
      </c>
    </row>
    <row r="7659" spans="1:11" x14ac:dyDescent="0.25">
      <c r="A7659">
        <v>131352</v>
      </c>
      <c r="B7659" s="1" t="s">
        <v>551</v>
      </c>
      <c r="C7659">
        <v>11000</v>
      </c>
      <c r="D7659" s="1" t="s">
        <v>45</v>
      </c>
      <c r="E7659" s="1" t="s">
        <v>211</v>
      </c>
      <c r="F7659" s="1" t="s">
        <v>408</v>
      </c>
      <c r="G7659" s="1" t="s">
        <v>336</v>
      </c>
      <c r="H7659" s="1" t="s">
        <v>552</v>
      </c>
      <c r="I7659" s="1" t="s">
        <v>373</v>
      </c>
      <c r="J7659">
        <v>5</v>
      </c>
      <c r="K7659" s="1" t="s">
        <v>40</v>
      </c>
    </row>
    <row r="7660" spans="1:11" x14ac:dyDescent="0.25">
      <c r="A7660">
        <v>131353</v>
      </c>
      <c r="B7660" s="1" t="s">
        <v>885</v>
      </c>
      <c r="C7660">
        <v>2000</v>
      </c>
      <c r="D7660" s="1" t="s">
        <v>22</v>
      </c>
      <c r="E7660" s="1" t="s">
        <v>211</v>
      </c>
      <c r="F7660" s="1" t="s">
        <v>171</v>
      </c>
      <c r="G7660" s="1" t="s">
        <v>886</v>
      </c>
      <c r="H7660" s="1" t="s">
        <v>538</v>
      </c>
      <c r="I7660" s="1" t="s">
        <v>887</v>
      </c>
      <c r="J7660">
        <v>5</v>
      </c>
      <c r="K7660" s="1" t="s">
        <v>525</v>
      </c>
    </row>
    <row r="7661" spans="1:11" x14ac:dyDescent="0.25">
      <c r="A7661">
        <v>131354</v>
      </c>
      <c r="B7661" s="1" t="s">
        <v>2584</v>
      </c>
      <c r="C7661">
        <v>20000</v>
      </c>
      <c r="D7661" s="1" t="s">
        <v>45</v>
      </c>
      <c r="E7661" s="1" t="s">
        <v>211</v>
      </c>
      <c r="F7661" s="1" t="s">
        <v>194</v>
      </c>
      <c r="G7661" s="1" t="s">
        <v>195</v>
      </c>
      <c r="H7661" s="1" t="s">
        <v>196</v>
      </c>
      <c r="I7661" s="1" t="s">
        <v>197</v>
      </c>
      <c r="J7661">
        <v>5</v>
      </c>
      <c r="K7661" s="1" t="s">
        <v>58</v>
      </c>
    </row>
    <row r="7662" spans="1:11" x14ac:dyDescent="0.25">
      <c r="A7662">
        <v>131355</v>
      </c>
      <c r="B7662" s="1" t="s">
        <v>18</v>
      </c>
      <c r="C7662">
        <v>68000</v>
      </c>
      <c r="D7662" s="1" t="s">
        <v>22</v>
      </c>
      <c r="E7662" s="1" t="s">
        <v>24</v>
      </c>
      <c r="F7662" s="1" t="s">
        <v>26</v>
      </c>
      <c r="G7662" s="1" t="s">
        <v>27</v>
      </c>
      <c r="H7662" s="1" t="s">
        <v>28</v>
      </c>
      <c r="I7662" s="1" t="s">
        <v>29</v>
      </c>
      <c r="J7662">
        <v>5</v>
      </c>
      <c r="K7662" s="1" t="s">
        <v>31</v>
      </c>
    </row>
    <row r="7663" spans="1:11" x14ac:dyDescent="0.25">
      <c r="A7663">
        <v>131356</v>
      </c>
      <c r="B7663" s="1" t="s">
        <v>4606</v>
      </c>
      <c r="C7663">
        <v>60175</v>
      </c>
      <c r="D7663" s="1" t="s">
        <v>45</v>
      </c>
      <c r="E7663" s="1" t="s">
        <v>24</v>
      </c>
      <c r="F7663" s="1" t="s">
        <v>163</v>
      </c>
      <c r="G7663" s="1" t="s">
        <v>149</v>
      </c>
      <c r="H7663" s="1" t="s">
        <v>4353</v>
      </c>
      <c r="I7663" s="1" t="s">
        <v>1037</v>
      </c>
      <c r="J7663">
        <v>5</v>
      </c>
      <c r="K7663" s="1" t="s">
        <v>166</v>
      </c>
    </row>
    <row r="7664" spans="1:11" x14ac:dyDescent="0.25">
      <c r="A7664">
        <v>131357</v>
      </c>
      <c r="B7664" s="1" t="s">
        <v>1298</v>
      </c>
      <c r="C7664">
        <v>25000</v>
      </c>
      <c r="D7664" s="1" t="s">
        <v>45</v>
      </c>
      <c r="E7664" s="1" t="s">
        <v>24</v>
      </c>
      <c r="F7664" s="1" t="s">
        <v>594</v>
      </c>
      <c r="G7664" s="1" t="s">
        <v>914</v>
      </c>
      <c r="H7664" s="1" t="s">
        <v>915</v>
      </c>
      <c r="I7664" s="1" t="s">
        <v>916</v>
      </c>
      <c r="J7664">
        <v>5</v>
      </c>
      <c r="K7664" s="1" t="s">
        <v>58</v>
      </c>
    </row>
    <row r="7665" spans="1:11" x14ac:dyDescent="0.25">
      <c r="A7665">
        <v>131358</v>
      </c>
      <c r="B7665" s="1" t="s">
        <v>1429</v>
      </c>
      <c r="C7665">
        <v>49957</v>
      </c>
      <c r="D7665" s="1" t="s">
        <v>22</v>
      </c>
      <c r="E7665" s="1" t="s">
        <v>24</v>
      </c>
      <c r="F7665" s="1" t="s">
        <v>1431</v>
      </c>
      <c r="G7665" s="1" t="s">
        <v>37</v>
      </c>
      <c r="H7665" s="1" t="s">
        <v>1432</v>
      </c>
      <c r="I7665" s="1" t="s">
        <v>1399</v>
      </c>
      <c r="J7665">
        <v>5</v>
      </c>
      <c r="K7665" s="1" t="s">
        <v>95</v>
      </c>
    </row>
    <row r="7666" spans="1:11" x14ac:dyDescent="0.25">
      <c r="A7666">
        <v>131359</v>
      </c>
      <c r="B7666" s="1" t="s">
        <v>4607</v>
      </c>
      <c r="C7666">
        <v>43235</v>
      </c>
      <c r="D7666" s="1" t="s">
        <v>22</v>
      </c>
      <c r="E7666" s="1" t="s">
        <v>24</v>
      </c>
      <c r="F7666" s="1" t="s">
        <v>3120</v>
      </c>
      <c r="G7666" s="1" t="s">
        <v>37</v>
      </c>
      <c r="H7666" s="1" t="s">
        <v>1432</v>
      </c>
      <c r="I7666" s="1" t="s">
        <v>1399</v>
      </c>
      <c r="J7666">
        <v>5</v>
      </c>
      <c r="K7666" s="1" t="s">
        <v>95</v>
      </c>
    </row>
    <row r="7667" spans="1:11" x14ac:dyDescent="0.25">
      <c r="A7667">
        <v>131360</v>
      </c>
      <c r="B7667" s="1" t="s">
        <v>4608</v>
      </c>
      <c r="C7667">
        <v>50699</v>
      </c>
      <c r="D7667" s="1" t="s">
        <v>22</v>
      </c>
      <c r="E7667" s="1" t="s">
        <v>24</v>
      </c>
      <c r="F7667" s="1" t="s">
        <v>340</v>
      </c>
      <c r="G7667" s="1" t="s">
        <v>37</v>
      </c>
      <c r="H7667" s="1" t="s">
        <v>341</v>
      </c>
      <c r="I7667" s="1" t="s">
        <v>342</v>
      </c>
      <c r="J7667">
        <v>5</v>
      </c>
      <c r="K7667" s="1" t="s">
        <v>95</v>
      </c>
    </row>
    <row r="7668" spans="1:11" x14ac:dyDescent="0.25">
      <c r="A7668">
        <v>131361</v>
      </c>
      <c r="B7668" s="1" t="s">
        <v>1979</v>
      </c>
      <c r="C7668">
        <v>111000</v>
      </c>
      <c r="D7668" s="1" t="s">
        <v>22</v>
      </c>
      <c r="E7668" s="1" t="s">
        <v>24</v>
      </c>
      <c r="F7668" s="1" t="s">
        <v>944</v>
      </c>
      <c r="G7668" s="1" t="s">
        <v>54</v>
      </c>
      <c r="H7668" s="1" t="s">
        <v>134</v>
      </c>
      <c r="I7668" s="1" t="s">
        <v>1981</v>
      </c>
      <c r="J7668">
        <v>5</v>
      </c>
      <c r="K7668" s="1" t="s">
        <v>58</v>
      </c>
    </row>
    <row r="7669" spans="1:11" x14ac:dyDescent="0.25">
      <c r="A7669">
        <v>131362</v>
      </c>
      <c r="B7669" s="1" t="s">
        <v>3718</v>
      </c>
      <c r="C7669">
        <v>48000</v>
      </c>
      <c r="D7669" s="1" t="s">
        <v>45</v>
      </c>
      <c r="E7669" s="1" t="s">
        <v>24</v>
      </c>
      <c r="F7669" s="1" t="s">
        <v>594</v>
      </c>
      <c r="G7669" s="1" t="s">
        <v>191</v>
      </c>
      <c r="H7669" s="1" t="s">
        <v>3719</v>
      </c>
      <c r="I7669" s="1" t="s">
        <v>3720</v>
      </c>
      <c r="J7669">
        <v>5</v>
      </c>
      <c r="K7669" s="1" t="s">
        <v>31</v>
      </c>
    </row>
    <row r="7670" spans="1:11" x14ac:dyDescent="0.25">
      <c r="A7670">
        <v>131363</v>
      </c>
      <c r="B7670" s="1" t="s">
        <v>1165</v>
      </c>
      <c r="C7670">
        <v>90000</v>
      </c>
      <c r="D7670" s="1" t="s">
        <v>22</v>
      </c>
      <c r="E7670" s="1" t="s">
        <v>24</v>
      </c>
      <c r="F7670" s="1" t="s">
        <v>219</v>
      </c>
      <c r="G7670" s="1" t="s">
        <v>27</v>
      </c>
      <c r="H7670" s="1" t="s">
        <v>599</v>
      </c>
      <c r="I7670" s="1" t="s">
        <v>29</v>
      </c>
      <c r="J7670">
        <v>5</v>
      </c>
      <c r="K7670" s="1" t="s">
        <v>31</v>
      </c>
    </row>
    <row r="7671" spans="1:11" x14ac:dyDescent="0.25">
      <c r="A7671">
        <v>131364</v>
      </c>
      <c r="B7671" s="1" t="s">
        <v>3445</v>
      </c>
      <c r="C7671">
        <v>80000</v>
      </c>
      <c r="D7671" s="1" t="s">
        <v>22</v>
      </c>
      <c r="E7671" s="1" t="s">
        <v>24</v>
      </c>
      <c r="F7671" s="1" t="s">
        <v>632</v>
      </c>
      <c r="G7671" s="1" t="s">
        <v>771</v>
      </c>
      <c r="H7671" s="1" t="s">
        <v>1794</v>
      </c>
      <c r="I7671" s="1" t="s">
        <v>2885</v>
      </c>
      <c r="J7671">
        <v>7</v>
      </c>
      <c r="K7671" s="1" t="s">
        <v>152</v>
      </c>
    </row>
    <row r="7672" spans="1:11" x14ac:dyDescent="0.25">
      <c r="A7672">
        <v>131365</v>
      </c>
      <c r="B7672" s="1" t="s">
        <v>307</v>
      </c>
      <c r="C7672">
        <v>100000</v>
      </c>
      <c r="D7672" s="1" t="s">
        <v>45</v>
      </c>
      <c r="E7672" s="1" t="s">
        <v>24</v>
      </c>
      <c r="F7672" s="1" t="s">
        <v>308</v>
      </c>
      <c r="G7672" s="1" t="s">
        <v>309</v>
      </c>
      <c r="H7672" s="1" t="s">
        <v>310</v>
      </c>
      <c r="I7672" s="1" t="s">
        <v>311</v>
      </c>
      <c r="J7672">
        <v>5</v>
      </c>
      <c r="K7672" s="1" t="s">
        <v>95</v>
      </c>
    </row>
    <row r="7673" spans="1:11" x14ac:dyDescent="0.25">
      <c r="A7673">
        <v>131366</v>
      </c>
      <c r="B7673" s="1" t="s">
        <v>835</v>
      </c>
      <c r="C7673">
        <v>90000</v>
      </c>
      <c r="D7673" s="1" t="s">
        <v>22</v>
      </c>
      <c r="E7673" s="1" t="s">
        <v>24</v>
      </c>
      <c r="F7673" s="1" t="s">
        <v>91</v>
      </c>
      <c r="G7673" s="1" t="s">
        <v>92</v>
      </c>
      <c r="H7673" s="1" t="s">
        <v>589</v>
      </c>
      <c r="I7673" s="1" t="s">
        <v>94</v>
      </c>
      <c r="J7673">
        <v>5</v>
      </c>
      <c r="K7673" s="1" t="s">
        <v>95</v>
      </c>
    </row>
    <row r="7674" spans="1:11" x14ac:dyDescent="0.25">
      <c r="A7674">
        <v>131367</v>
      </c>
      <c r="B7674" s="1" t="s">
        <v>18</v>
      </c>
      <c r="C7674">
        <v>50000</v>
      </c>
      <c r="D7674" s="1" t="s">
        <v>22</v>
      </c>
      <c r="E7674" s="1" t="s">
        <v>24</v>
      </c>
      <c r="F7674" s="1" t="s">
        <v>143</v>
      </c>
      <c r="G7674" s="1" t="s">
        <v>27</v>
      </c>
      <c r="H7674" s="1" t="s">
        <v>28</v>
      </c>
      <c r="I7674" s="1" t="s">
        <v>29</v>
      </c>
      <c r="J7674">
        <v>5</v>
      </c>
      <c r="K7674" s="1" t="s">
        <v>31</v>
      </c>
    </row>
    <row r="7675" spans="1:11" x14ac:dyDescent="0.25">
      <c r="A7675">
        <v>131368</v>
      </c>
      <c r="B7675" s="1" t="s">
        <v>1000</v>
      </c>
      <c r="C7675">
        <v>90000</v>
      </c>
      <c r="D7675" s="1" t="s">
        <v>22</v>
      </c>
      <c r="E7675" s="1" t="s">
        <v>24</v>
      </c>
      <c r="F7675" s="1" t="s">
        <v>83</v>
      </c>
      <c r="G7675" s="1" t="s">
        <v>84</v>
      </c>
      <c r="H7675" s="1" t="s">
        <v>854</v>
      </c>
      <c r="I7675" s="1" t="s">
        <v>86</v>
      </c>
      <c r="J7675">
        <v>5</v>
      </c>
      <c r="K7675" s="1" t="s">
        <v>87</v>
      </c>
    </row>
    <row r="7676" spans="1:11" x14ac:dyDescent="0.25">
      <c r="A7676">
        <v>131369</v>
      </c>
      <c r="B7676" s="1" t="s">
        <v>3652</v>
      </c>
      <c r="C7676">
        <v>120000</v>
      </c>
      <c r="D7676" s="1" t="s">
        <v>22</v>
      </c>
      <c r="E7676" s="1" t="s">
        <v>24</v>
      </c>
      <c r="F7676" s="1" t="s">
        <v>1681</v>
      </c>
      <c r="G7676" s="1" t="s">
        <v>1682</v>
      </c>
      <c r="H7676" s="1" t="s">
        <v>1683</v>
      </c>
      <c r="I7676" s="1" t="s">
        <v>1684</v>
      </c>
      <c r="J7676">
        <v>8</v>
      </c>
      <c r="K7676" s="1" t="s">
        <v>87</v>
      </c>
    </row>
    <row r="7677" spans="1:11" x14ac:dyDescent="0.25">
      <c r="A7677">
        <v>131370</v>
      </c>
      <c r="B7677" s="1" t="s">
        <v>4611</v>
      </c>
      <c r="C7677">
        <v>140000</v>
      </c>
      <c r="D7677" s="1" t="s">
        <v>45</v>
      </c>
      <c r="E7677" s="1" t="s">
        <v>211</v>
      </c>
      <c r="F7677" s="1" t="s">
        <v>1275</v>
      </c>
      <c r="G7677" s="1" t="s">
        <v>336</v>
      </c>
      <c r="H7677" s="1" t="s">
        <v>337</v>
      </c>
      <c r="I7677" s="1" t="s">
        <v>373</v>
      </c>
      <c r="J7677">
        <v>5</v>
      </c>
      <c r="K7677" s="1" t="s">
        <v>316</v>
      </c>
    </row>
    <row r="7678" spans="1:11" x14ac:dyDescent="0.25">
      <c r="A7678">
        <v>131371</v>
      </c>
      <c r="B7678" s="1" t="s">
        <v>3401</v>
      </c>
      <c r="C7678">
        <v>20000</v>
      </c>
      <c r="D7678" s="1" t="s">
        <v>45</v>
      </c>
      <c r="E7678" s="1" t="s">
        <v>24</v>
      </c>
      <c r="F7678" s="1" t="s">
        <v>148</v>
      </c>
      <c r="G7678" s="1" t="s">
        <v>149</v>
      </c>
      <c r="H7678" s="1" t="s">
        <v>150</v>
      </c>
      <c r="I7678" s="1" t="s">
        <v>151</v>
      </c>
      <c r="J7678">
        <v>5</v>
      </c>
      <c r="K7678" s="1" t="s">
        <v>152</v>
      </c>
    </row>
    <row r="7679" spans="1:11" x14ac:dyDescent="0.25">
      <c r="A7679">
        <v>131372</v>
      </c>
      <c r="B7679" s="1" t="s">
        <v>3413</v>
      </c>
      <c r="C7679">
        <v>82000</v>
      </c>
      <c r="D7679" s="1" t="s">
        <v>45</v>
      </c>
      <c r="E7679" s="1" t="s">
        <v>24</v>
      </c>
      <c r="F7679" s="1" t="s">
        <v>433</v>
      </c>
      <c r="G7679" s="1" t="s">
        <v>282</v>
      </c>
      <c r="H7679" s="1" t="s">
        <v>1013</v>
      </c>
      <c r="I7679" s="1" t="s">
        <v>283</v>
      </c>
      <c r="J7679">
        <v>5</v>
      </c>
      <c r="K7679" s="1" t="s">
        <v>87</v>
      </c>
    </row>
    <row r="7680" spans="1:11" x14ac:dyDescent="0.25">
      <c r="A7680">
        <v>131373</v>
      </c>
      <c r="B7680" s="1" t="s">
        <v>4612</v>
      </c>
      <c r="C7680">
        <v>80000</v>
      </c>
      <c r="D7680" s="1" t="s">
        <v>22</v>
      </c>
      <c r="E7680" s="1" t="s">
        <v>24</v>
      </c>
      <c r="F7680" s="1" t="s">
        <v>250</v>
      </c>
      <c r="G7680" s="1" t="s">
        <v>499</v>
      </c>
      <c r="H7680" s="1" t="s">
        <v>3591</v>
      </c>
      <c r="I7680" s="1" t="s">
        <v>3592</v>
      </c>
      <c r="J7680">
        <v>5</v>
      </c>
      <c r="K7680" s="1" t="s">
        <v>3025</v>
      </c>
    </row>
    <row r="7681" spans="1:11" x14ac:dyDescent="0.25">
      <c r="A7681">
        <v>131374</v>
      </c>
      <c r="B7681" s="1" t="s">
        <v>1725</v>
      </c>
      <c r="C7681">
        <v>40000</v>
      </c>
      <c r="D7681" s="1" t="s">
        <v>22</v>
      </c>
      <c r="E7681" s="1" t="s">
        <v>24</v>
      </c>
      <c r="F7681" s="1" t="s">
        <v>174</v>
      </c>
      <c r="G7681" s="1" t="s">
        <v>27</v>
      </c>
      <c r="H7681" s="1" t="s">
        <v>125</v>
      </c>
      <c r="I7681" s="1" t="s">
        <v>126</v>
      </c>
      <c r="J7681">
        <v>5</v>
      </c>
      <c r="K7681" s="1" t="s">
        <v>31</v>
      </c>
    </row>
    <row r="7682" spans="1:11" x14ac:dyDescent="0.25">
      <c r="A7682">
        <v>131375</v>
      </c>
      <c r="B7682" s="1" t="s">
        <v>716</v>
      </c>
      <c r="C7682">
        <v>120000</v>
      </c>
      <c r="D7682" s="1" t="s">
        <v>22</v>
      </c>
      <c r="E7682" s="1" t="s">
        <v>24</v>
      </c>
      <c r="F7682" s="1" t="s">
        <v>124</v>
      </c>
      <c r="G7682" s="1" t="s">
        <v>27</v>
      </c>
      <c r="H7682" s="1" t="s">
        <v>125</v>
      </c>
      <c r="I7682" s="1" t="s">
        <v>126</v>
      </c>
      <c r="J7682">
        <v>7</v>
      </c>
      <c r="K7682" s="1" t="s">
        <v>31</v>
      </c>
    </row>
    <row r="7683" spans="1:11" x14ac:dyDescent="0.25">
      <c r="A7683">
        <v>131376</v>
      </c>
      <c r="B7683" s="1" t="s">
        <v>1725</v>
      </c>
      <c r="C7683">
        <v>60000</v>
      </c>
      <c r="D7683" s="1" t="s">
        <v>22</v>
      </c>
      <c r="E7683" s="1" t="s">
        <v>24</v>
      </c>
      <c r="F7683" s="1" t="s">
        <v>174</v>
      </c>
      <c r="G7683" s="1" t="s">
        <v>27</v>
      </c>
      <c r="H7683" s="1" t="s">
        <v>125</v>
      </c>
      <c r="I7683" s="1" t="s">
        <v>126</v>
      </c>
      <c r="J7683">
        <v>5</v>
      </c>
      <c r="K7683" s="1" t="s">
        <v>31</v>
      </c>
    </row>
    <row r="7684" spans="1:11" x14ac:dyDescent="0.25">
      <c r="A7684">
        <v>131377</v>
      </c>
      <c r="B7684" s="1" t="s">
        <v>698</v>
      </c>
      <c r="C7684">
        <v>70000</v>
      </c>
      <c r="D7684" s="1" t="s">
        <v>22</v>
      </c>
      <c r="E7684" s="1" t="s">
        <v>24</v>
      </c>
      <c r="F7684" s="1" t="s">
        <v>594</v>
      </c>
      <c r="G7684" s="1" t="s">
        <v>27</v>
      </c>
      <c r="H7684" s="1" t="s">
        <v>109</v>
      </c>
      <c r="I7684" s="1" t="s">
        <v>29</v>
      </c>
      <c r="J7684">
        <v>5</v>
      </c>
      <c r="K7684" s="1" t="s">
        <v>31</v>
      </c>
    </row>
    <row r="7685" spans="1:11" x14ac:dyDescent="0.25">
      <c r="A7685">
        <v>131378</v>
      </c>
      <c r="B7685" s="1" t="s">
        <v>3186</v>
      </c>
      <c r="C7685">
        <v>45500</v>
      </c>
      <c r="D7685" s="1" t="s">
        <v>22</v>
      </c>
      <c r="E7685" s="1" t="s">
        <v>24</v>
      </c>
      <c r="F7685" s="1" t="s">
        <v>981</v>
      </c>
      <c r="G7685" s="1" t="s">
        <v>427</v>
      </c>
      <c r="H7685" s="1" t="s">
        <v>448</v>
      </c>
      <c r="I7685" s="1" t="s">
        <v>449</v>
      </c>
      <c r="J7685">
        <v>5</v>
      </c>
      <c r="K7685" s="1" t="s">
        <v>58</v>
      </c>
    </row>
    <row r="7686" spans="1:11" x14ac:dyDescent="0.25">
      <c r="A7686">
        <v>131379</v>
      </c>
      <c r="B7686" s="1" t="s">
        <v>338</v>
      </c>
      <c r="C7686">
        <v>120000</v>
      </c>
      <c r="D7686" s="1" t="s">
        <v>22</v>
      </c>
      <c r="E7686" s="1" t="s">
        <v>24</v>
      </c>
      <c r="F7686" s="1" t="s">
        <v>237</v>
      </c>
      <c r="G7686" s="1" t="s">
        <v>238</v>
      </c>
      <c r="H7686" s="1" t="s">
        <v>270</v>
      </c>
      <c r="I7686" s="1" t="s">
        <v>240</v>
      </c>
      <c r="J7686">
        <v>8</v>
      </c>
      <c r="K7686" s="1" t="s">
        <v>87</v>
      </c>
    </row>
    <row r="7687" spans="1:11" x14ac:dyDescent="0.25">
      <c r="A7687">
        <v>131380</v>
      </c>
      <c r="B7687" s="1" t="s">
        <v>457</v>
      </c>
      <c r="C7687">
        <v>100000</v>
      </c>
      <c r="D7687" s="1" t="s">
        <v>45</v>
      </c>
      <c r="E7687" s="1" t="s">
        <v>24</v>
      </c>
      <c r="F7687" s="1" t="s">
        <v>129</v>
      </c>
      <c r="G7687" s="1" t="s">
        <v>79</v>
      </c>
      <c r="H7687" s="1" t="s">
        <v>130</v>
      </c>
      <c r="I7687" s="1" t="s">
        <v>131</v>
      </c>
      <c r="J7687">
        <v>5</v>
      </c>
      <c r="K7687" s="1" t="s">
        <v>31</v>
      </c>
    </row>
    <row r="7688" spans="1:11" x14ac:dyDescent="0.25">
      <c r="A7688">
        <v>131381</v>
      </c>
      <c r="B7688" s="1" t="s">
        <v>458</v>
      </c>
      <c r="C7688">
        <v>92000</v>
      </c>
      <c r="D7688" s="1" t="s">
        <v>22</v>
      </c>
      <c r="E7688" s="1" t="s">
        <v>24</v>
      </c>
      <c r="F7688" s="1" t="s">
        <v>459</v>
      </c>
      <c r="G7688" s="1" t="s">
        <v>27</v>
      </c>
      <c r="H7688" s="1" t="s">
        <v>305</v>
      </c>
      <c r="I7688" s="1" t="s">
        <v>126</v>
      </c>
      <c r="J7688">
        <v>7</v>
      </c>
      <c r="K7688" s="1" t="s">
        <v>31</v>
      </c>
    </row>
    <row r="7689" spans="1:11" x14ac:dyDescent="0.25">
      <c r="A7689">
        <v>131382</v>
      </c>
      <c r="B7689" s="1" t="s">
        <v>982</v>
      </c>
      <c r="C7689">
        <v>141000</v>
      </c>
      <c r="D7689" s="1" t="s">
        <v>22</v>
      </c>
      <c r="E7689" s="1" t="s">
        <v>24</v>
      </c>
      <c r="F7689" s="1" t="s">
        <v>326</v>
      </c>
      <c r="G7689" s="1" t="s">
        <v>27</v>
      </c>
      <c r="H7689" s="1" t="s">
        <v>28</v>
      </c>
      <c r="I7689" s="1" t="s">
        <v>29</v>
      </c>
      <c r="J7689">
        <v>5</v>
      </c>
      <c r="K7689" s="1" t="s">
        <v>31</v>
      </c>
    </row>
    <row r="7690" spans="1:11" x14ac:dyDescent="0.25">
      <c r="A7690">
        <v>131383</v>
      </c>
      <c r="B7690" s="1" t="s">
        <v>264</v>
      </c>
      <c r="C7690">
        <v>120000</v>
      </c>
      <c r="D7690" s="1" t="s">
        <v>22</v>
      </c>
      <c r="E7690" s="1" t="s">
        <v>211</v>
      </c>
      <c r="F7690" s="1" t="s">
        <v>265</v>
      </c>
      <c r="G7690" s="1" t="s">
        <v>266</v>
      </c>
      <c r="H7690" s="1" t="s">
        <v>267</v>
      </c>
      <c r="I7690" s="1" t="s">
        <v>268</v>
      </c>
      <c r="J7690">
        <v>7</v>
      </c>
      <c r="K7690" s="1" t="s">
        <v>87</v>
      </c>
    </row>
    <row r="7691" spans="1:11" x14ac:dyDescent="0.25">
      <c r="A7691">
        <v>131384</v>
      </c>
      <c r="B7691" s="1" t="s">
        <v>1066</v>
      </c>
      <c r="C7691">
        <v>35000</v>
      </c>
      <c r="D7691" s="1" t="s">
        <v>45</v>
      </c>
      <c r="E7691" s="1" t="s">
        <v>24</v>
      </c>
      <c r="F7691" s="1" t="s">
        <v>1021</v>
      </c>
      <c r="G7691" s="1" t="s">
        <v>666</v>
      </c>
      <c r="H7691" s="1" t="s">
        <v>1022</v>
      </c>
      <c r="I7691" s="1" t="s">
        <v>668</v>
      </c>
      <c r="J7691">
        <v>5</v>
      </c>
      <c r="K7691" s="1" t="s">
        <v>201</v>
      </c>
    </row>
    <row r="7692" spans="1:11" x14ac:dyDescent="0.25">
      <c r="A7692">
        <v>131385</v>
      </c>
      <c r="B7692" s="1" t="s">
        <v>4613</v>
      </c>
      <c r="C7692">
        <v>50000</v>
      </c>
      <c r="D7692" s="1" t="s">
        <v>45</v>
      </c>
      <c r="E7692" s="1" t="s">
        <v>24</v>
      </c>
      <c r="F7692" s="1" t="s">
        <v>219</v>
      </c>
      <c r="G7692" s="1" t="s">
        <v>118</v>
      </c>
      <c r="H7692" s="1" t="s">
        <v>465</v>
      </c>
      <c r="I7692" s="1" t="s">
        <v>466</v>
      </c>
      <c r="J7692">
        <v>5</v>
      </c>
      <c r="K7692" s="1" t="s">
        <v>51</v>
      </c>
    </row>
    <row r="7693" spans="1:11" x14ac:dyDescent="0.25">
      <c r="A7693">
        <v>131386</v>
      </c>
      <c r="B7693" s="1" t="s">
        <v>1888</v>
      </c>
      <c r="C7693">
        <v>9500</v>
      </c>
      <c r="D7693" s="1" t="s">
        <v>22</v>
      </c>
      <c r="E7693" s="1" t="s">
        <v>24</v>
      </c>
      <c r="F7693" s="1" t="s">
        <v>145</v>
      </c>
      <c r="G7693" s="1" t="s">
        <v>48</v>
      </c>
      <c r="H7693" s="1" t="s">
        <v>548</v>
      </c>
      <c r="I7693" s="1" t="s">
        <v>566</v>
      </c>
      <c r="J7693">
        <v>5</v>
      </c>
      <c r="K7693" s="1" t="s">
        <v>152</v>
      </c>
    </row>
    <row r="7694" spans="1:11" x14ac:dyDescent="0.25">
      <c r="A7694">
        <v>131387</v>
      </c>
      <c r="B7694" s="1" t="s">
        <v>392</v>
      </c>
      <c r="C7694">
        <v>5500</v>
      </c>
      <c r="D7694" s="1" t="s">
        <v>45</v>
      </c>
      <c r="E7694" s="1" t="s">
        <v>24</v>
      </c>
      <c r="F7694" s="1" t="s">
        <v>393</v>
      </c>
      <c r="G7694" s="1" t="s">
        <v>309</v>
      </c>
      <c r="H7694" s="1" t="s">
        <v>394</v>
      </c>
      <c r="I7694" s="1" t="s">
        <v>395</v>
      </c>
      <c r="J7694">
        <v>7</v>
      </c>
      <c r="K7694" s="1" t="s">
        <v>31</v>
      </c>
    </row>
    <row r="7695" spans="1:11" x14ac:dyDescent="0.25">
      <c r="A7695">
        <v>131388</v>
      </c>
      <c r="B7695" s="1" t="s">
        <v>664</v>
      </c>
      <c r="C7695">
        <v>28000</v>
      </c>
      <c r="D7695" s="1" t="s">
        <v>45</v>
      </c>
      <c r="E7695" s="1" t="s">
        <v>24</v>
      </c>
      <c r="F7695" s="1" t="s">
        <v>665</v>
      </c>
      <c r="G7695" s="1" t="s">
        <v>666</v>
      </c>
      <c r="H7695" s="1" t="s">
        <v>667</v>
      </c>
      <c r="I7695" s="1" t="s">
        <v>668</v>
      </c>
      <c r="J7695">
        <v>5</v>
      </c>
      <c r="K7695" s="1" t="s">
        <v>101</v>
      </c>
    </row>
    <row r="7696" spans="1:11" x14ac:dyDescent="0.25">
      <c r="A7696">
        <v>131389</v>
      </c>
      <c r="B7696" s="1" t="s">
        <v>3144</v>
      </c>
      <c r="C7696">
        <v>113000</v>
      </c>
      <c r="D7696" s="1" t="s">
        <v>45</v>
      </c>
      <c r="E7696" s="1" t="s">
        <v>24</v>
      </c>
      <c r="F7696" s="1" t="s">
        <v>632</v>
      </c>
      <c r="G7696" s="1" t="s">
        <v>678</v>
      </c>
      <c r="H7696" s="1" t="s">
        <v>3145</v>
      </c>
      <c r="I7696" s="1" t="s">
        <v>3146</v>
      </c>
      <c r="J7696">
        <v>5</v>
      </c>
      <c r="K7696" s="1" t="s">
        <v>152</v>
      </c>
    </row>
    <row r="7697" spans="1:11" x14ac:dyDescent="0.25">
      <c r="A7697">
        <v>131390</v>
      </c>
      <c r="B7697" s="1" t="s">
        <v>4614</v>
      </c>
      <c r="C7697">
        <v>1</v>
      </c>
      <c r="D7697" s="1" t="s">
        <v>185</v>
      </c>
      <c r="E7697" s="1" t="s">
        <v>24</v>
      </c>
      <c r="F7697" s="1" t="s">
        <v>4615</v>
      </c>
      <c r="G7697" s="1" t="s">
        <v>309</v>
      </c>
      <c r="H7697" s="1" t="s">
        <v>394</v>
      </c>
      <c r="I7697" s="1" t="s">
        <v>395</v>
      </c>
      <c r="J7697">
        <v>5</v>
      </c>
      <c r="K7697" s="1" t="s">
        <v>31</v>
      </c>
    </row>
    <row r="7698" spans="1:11" x14ac:dyDescent="0.25">
      <c r="A7698">
        <v>131391</v>
      </c>
      <c r="B7698" s="1" t="s">
        <v>4297</v>
      </c>
      <c r="C7698">
        <v>100000</v>
      </c>
      <c r="D7698" s="1" t="s">
        <v>45</v>
      </c>
      <c r="E7698" s="1" t="s">
        <v>24</v>
      </c>
      <c r="F7698" s="1" t="s">
        <v>509</v>
      </c>
      <c r="G7698" s="1" t="s">
        <v>213</v>
      </c>
      <c r="H7698" s="1" t="s">
        <v>55</v>
      </c>
      <c r="I7698" s="1" t="s">
        <v>1581</v>
      </c>
      <c r="J7698">
        <v>5</v>
      </c>
      <c r="K7698" s="1" t="s">
        <v>152</v>
      </c>
    </row>
    <row r="7699" spans="1:11" x14ac:dyDescent="0.25">
      <c r="A7699">
        <v>131392</v>
      </c>
      <c r="B7699" s="1" t="s">
        <v>1658</v>
      </c>
      <c r="C7699">
        <v>50074</v>
      </c>
      <c r="D7699" s="1" t="s">
        <v>22</v>
      </c>
      <c r="E7699" s="1" t="s">
        <v>24</v>
      </c>
      <c r="F7699" s="1" t="s">
        <v>803</v>
      </c>
      <c r="G7699" s="1" t="s">
        <v>804</v>
      </c>
      <c r="H7699" s="1" t="s">
        <v>725</v>
      </c>
      <c r="I7699" s="1" t="s">
        <v>805</v>
      </c>
      <c r="J7699">
        <v>5</v>
      </c>
      <c r="K7699" s="1" t="s">
        <v>58</v>
      </c>
    </row>
    <row r="7700" spans="1:11" x14ac:dyDescent="0.25">
      <c r="A7700">
        <v>131393</v>
      </c>
      <c r="B7700" s="1" t="s">
        <v>302</v>
      </c>
      <c r="C7700">
        <v>100000</v>
      </c>
      <c r="D7700" s="1" t="s">
        <v>22</v>
      </c>
      <c r="E7700" s="1" t="s">
        <v>24</v>
      </c>
      <c r="F7700" s="1" t="s">
        <v>133</v>
      </c>
      <c r="G7700" s="1" t="s">
        <v>54</v>
      </c>
      <c r="H7700" s="1" t="s">
        <v>134</v>
      </c>
      <c r="I7700" s="1" t="s">
        <v>135</v>
      </c>
      <c r="J7700">
        <v>5</v>
      </c>
      <c r="K7700" s="1" t="s">
        <v>58</v>
      </c>
    </row>
    <row r="7701" spans="1:11" x14ac:dyDescent="0.25">
      <c r="A7701">
        <v>131394</v>
      </c>
      <c r="B7701" s="1" t="s">
        <v>392</v>
      </c>
      <c r="C7701">
        <v>35000</v>
      </c>
      <c r="D7701" s="1" t="s">
        <v>45</v>
      </c>
      <c r="E7701" s="1" t="s">
        <v>24</v>
      </c>
      <c r="F7701" s="1" t="s">
        <v>393</v>
      </c>
      <c r="G7701" s="1" t="s">
        <v>309</v>
      </c>
      <c r="H7701" s="1" t="s">
        <v>394</v>
      </c>
      <c r="I7701" s="1" t="s">
        <v>395</v>
      </c>
      <c r="J7701">
        <v>7</v>
      </c>
      <c r="K7701" s="1" t="s">
        <v>31</v>
      </c>
    </row>
    <row r="7702" spans="1:11" x14ac:dyDescent="0.25">
      <c r="A7702">
        <v>131395</v>
      </c>
      <c r="B7702" s="1" t="s">
        <v>1149</v>
      </c>
      <c r="C7702">
        <v>60000</v>
      </c>
      <c r="D7702" s="1" t="s">
        <v>22</v>
      </c>
      <c r="E7702" s="1" t="s">
        <v>24</v>
      </c>
      <c r="F7702" s="1" t="s">
        <v>53</v>
      </c>
      <c r="G7702" s="1" t="s">
        <v>37</v>
      </c>
      <c r="H7702" s="1" t="s">
        <v>451</v>
      </c>
      <c r="I7702" s="1" t="s">
        <v>342</v>
      </c>
      <c r="J7702">
        <v>5</v>
      </c>
      <c r="K7702" s="1" t="s">
        <v>95</v>
      </c>
    </row>
    <row r="7703" spans="1:11" x14ac:dyDescent="0.25">
      <c r="A7703">
        <v>131396</v>
      </c>
      <c r="B7703" s="1" t="s">
        <v>4616</v>
      </c>
      <c r="C7703">
        <v>70000</v>
      </c>
      <c r="D7703" s="1" t="s">
        <v>22</v>
      </c>
      <c r="E7703" s="1" t="s">
        <v>211</v>
      </c>
      <c r="F7703" s="1" t="s">
        <v>4617</v>
      </c>
      <c r="G7703" s="1" t="s">
        <v>243</v>
      </c>
      <c r="H7703" s="1" t="s">
        <v>4618</v>
      </c>
      <c r="I7703" s="1" t="s">
        <v>511</v>
      </c>
      <c r="J7703">
        <v>5</v>
      </c>
      <c r="K7703" s="1" t="s">
        <v>246</v>
      </c>
    </row>
    <row r="7704" spans="1:11" x14ac:dyDescent="0.25">
      <c r="A7704">
        <v>131397</v>
      </c>
      <c r="B7704" s="1" t="s">
        <v>942</v>
      </c>
      <c r="C7704">
        <v>70000</v>
      </c>
      <c r="D7704" s="1" t="s">
        <v>22</v>
      </c>
      <c r="E7704" s="1" t="s">
        <v>24</v>
      </c>
      <c r="F7704" s="1" t="s">
        <v>653</v>
      </c>
      <c r="G7704" s="1" t="s">
        <v>206</v>
      </c>
      <c r="H7704" s="1" t="s">
        <v>730</v>
      </c>
      <c r="I7704" s="1" t="s">
        <v>500</v>
      </c>
      <c r="J7704">
        <v>7</v>
      </c>
      <c r="K7704" s="1" t="s">
        <v>152</v>
      </c>
    </row>
    <row r="7705" spans="1:11" x14ac:dyDescent="0.25">
      <c r="A7705">
        <v>131398</v>
      </c>
      <c r="B7705" s="1" t="s">
        <v>823</v>
      </c>
      <c r="C7705">
        <v>10000</v>
      </c>
      <c r="D7705" s="1" t="s">
        <v>45</v>
      </c>
      <c r="E7705" s="1" t="s">
        <v>211</v>
      </c>
      <c r="F7705" s="1" t="s">
        <v>154</v>
      </c>
      <c r="G7705" s="1" t="s">
        <v>66</v>
      </c>
      <c r="H7705" s="1" t="s">
        <v>155</v>
      </c>
      <c r="I7705" s="1" t="s">
        <v>156</v>
      </c>
      <c r="J7705">
        <v>5</v>
      </c>
      <c r="K7705" s="1" t="s">
        <v>31</v>
      </c>
    </row>
    <row r="7706" spans="1:11" x14ac:dyDescent="0.25">
      <c r="A7706">
        <v>131399</v>
      </c>
      <c r="B7706" s="1" t="s">
        <v>3924</v>
      </c>
      <c r="C7706">
        <v>40000</v>
      </c>
      <c r="D7706" s="1" t="s">
        <v>22</v>
      </c>
      <c r="E7706" s="1" t="s">
        <v>211</v>
      </c>
      <c r="F7706" s="1" t="s">
        <v>3665</v>
      </c>
      <c r="G7706" s="1" t="s">
        <v>274</v>
      </c>
      <c r="H7706" s="1" t="s">
        <v>3005</v>
      </c>
      <c r="I7706" s="1" t="s">
        <v>3925</v>
      </c>
      <c r="J7706">
        <v>7</v>
      </c>
      <c r="K7706" s="1" t="s">
        <v>40</v>
      </c>
    </row>
    <row r="7707" spans="1:11" x14ac:dyDescent="0.25">
      <c r="A7707">
        <v>131400</v>
      </c>
      <c r="B7707" s="1" t="s">
        <v>4620</v>
      </c>
      <c r="C7707">
        <v>35000</v>
      </c>
      <c r="D7707" s="1" t="s">
        <v>22</v>
      </c>
      <c r="E7707" s="1" t="s">
        <v>24</v>
      </c>
      <c r="F7707" s="1" t="s">
        <v>326</v>
      </c>
      <c r="G7707" s="1" t="s">
        <v>27</v>
      </c>
      <c r="H7707" s="1" t="s">
        <v>28</v>
      </c>
      <c r="I7707" s="1" t="s">
        <v>29</v>
      </c>
      <c r="J7707">
        <v>5</v>
      </c>
      <c r="K7707" s="1" t="s">
        <v>31</v>
      </c>
    </row>
    <row r="7708" spans="1:11" x14ac:dyDescent="0.25">
      <c r="A7708">
        <v>131401</v>
      </c>
      <c r="B7708" s="1" t="s">
        <v>4621</v>
      </c>
      <c r="C7708">
        <v>5000</v>
      </c>
      <c r="D7708" s="1" t="s">
        <v>45</v>
      </c>
      <c r="E7708" s="1" t="s">
        <v>211</v>
      </c>
      <c r="F7708" s="1" t="s">
        <v>1603</v>
      </c>
      <c r="G7708" s="1" t="s">
        <v>66</v>
      </c>
      <c r="H7708" s="1" t="s">
        <v>390</v>
      </c>
      <c r="I7708" s="1" t="s">
        <v>391</v>
      </c>
      <c r="J7708">
        <v>5</v>
      </c>
      <c r="K7708" s="1" t="s">
        <v>31</v>
      </c>
    </row>
    <row r="7709" spans="1:11" x14ac:dyDescent="0.25">
      <c r="A7709">
        <v>131402</v>
      </c>
      <c r="B7709" s="1" t="s">
        <v>1678</v>
      </c>
      <c r="C7709">
        <v>33000</v>
      </c>
      <c r="D7709" s="1" t="s">
        <v>22</v>
      </c>
      <c r="E7709" s="1" t="s">
        <v>24</v>
      </c>
      <c r="F7709" s="1" t="s">
        <v>1681</v>
      </c>
      <c r="G7709" s="1" t="s">
        <v>1682</v>
      </c>
      <c r="H7709" s="1" t="s">
        <v>1683</v>
      </c>
      <c r="I7709" s="1" t="s">
        <v>1684</v>
      </c>
      <c r="J7709">
        <v>7</v>
      </c>
      <c r="K7709" s="1" t="s">
        <v>87</v>
      </c>
    </row>
    <row r="7710" spans="1:11" x14ac:dyDescent="0.25">
      <c r="A7710">
        <v>131403</v>
      </c>
      <c r="B7710" s="1" t="s">
        <v>1128</v>
      </c>
      <c r="C7710">
        <v>27000</v>
      </c>
      <c r="D7710" s="1" t="s">
        <v>22</v>
      </c>
      <c r="E7710" s="1" t="s">
        <v>24</v>
      </c>
      <c r="F7710" s="1" t="s">
        <v>619</v>
      </c>
      <c r="G7710" s="1" t="s">
        <v>27</v>
      </c>
      <c r="H7710" s="1" t="s">
        <v>28</v>
      </c>
      <c r="I7710" s="1" t="s">
        <v>620</v>
      </c>
      <c r="J7710">
        <v>5</v>
      </c>
      <c r="K7710" s="1" t="s">
        <v>152</v>
      </c>
    </row>
    <row r="7711" spans="1:11" x14ac:dyDescent="0.25">
      <c r="A7711">
        <v>131404</v>
      </c>
      <c r="B7711" s="1" t="s">
        <v>401</v>
      </c>
      <c r="C7711">
        <v>25000</v>
      </c>
      <c r="D7711" s="1" t="s">
        <v>45</v>
      </c>
      <c r="E7711" s="1" t="s">
        <v>24</v>
      </c>
      <c r="F7711" s="1" t="s">
        <v>402</v>
      </c>
      <c r="G7711" s="1" t="s">
        <v>403</v>
      </c>
      <c r="H7711" s="1" t="s">
        <v>404</v>
      </c>
      <c r="I7711" s="1" t="s">
        <v>405</v>
      </c>
      <c r="J7711">
        <v>5</v>
      </c>
      <c r="K7711" s="1" t="s">
        <v>95</v>
      </c>
    </row>
    <row r="7712" spans="1:11" x14ac:dyDescent="0.25">
      <c r="A7712">
        <v>131405</v>
      </c>
      <c r="B7712" s="1" t="s">
        <v>982</v>
      </c>
      <c r="C7712">
        <v>30154</v>
      </c>
      <c r="D7712" s="1" t="s">
        <v>22</v>
      </c>
      <c r="E7712" s="1" t="s">
        <v>24</v>
      </c>
      <c r="F7712" s="1" t="s">
        <v>326</v>
      </c>
      <c r="G7712" s="1" t="s">
        <v>27</v>
      </c>
      <c r="H7712" s="1" t="s">
        <v>28</v>
      </c>
      <c r="I7712" s="1" t="s">
        <v>29</v>
      </c>
      <c r="J7712">
        <v>5</v>
      </c>
      <c r="K7712" s="1" t="s">
        <v>31</v>
      </c>
    </row>
    <row r="7713" spans="1:11" x14ac:dyDescent="0.25">
      <c r="A7713">
        <v>131406</v>
      </c>
      <c r="B7713" s="1" t="s">
        <v>4624</v>
      </c>
      <c r="C7713">
        <v>20000</v>
      </c>
      <c r="D7713" s="1" t="s">
        <v>45</v>
      </c>
      <c r="E7713" s="1" t="s">
        <v>24</v>
      </c>
      <c r="F7713" s="1" t="s">
        <v>65</v>
      </c>
      <c r="G7713" s="1" t="s">
        <v>66</v>
      </c>
      <c r="H7713" s="1" t="s">
        <v>67</v>
      </c>
      <c r="I7713" s="1" t="s">
        <v>68</v>
      </c>
      <c r="J7713">
        <v>5</v>
      </c>
      <c r="K7713" s="1" t="s">
        <v>58</v>
      </c>
    </row>
    <row r="7714" spans="1:11" x14ac:dyDescent="0.25">
      <c r="A7714">
        <v>131407</v>
      </c>
      <c r="B7714" s="1" t="s">
        <v>4625</v>
      </c>
      <c r="C7714">
        <v>17000</v>
      </c>
      <c r="D7714" s="1" t="s">
        <v>22</v>
      </c>
      <c r="E7714" s="1" t="s">
        <v>211</v>
      </c>
      <c r="F7714" s="1" t="s">
        <v>519</v>
      </c>
      <c r="G7714" s="1" t="s">
        <v>523</v>
      </c>
      <c r="H7714" s="1" t="s">
        <v>503</v>
      </c>
      <c r="I7714" s="1" t="s">
        <v>524</v>
      </c>
      <c r="J7714">
        <v>5</v>
      </c>
      <c r="K7714" s="1" t="s">
        <v>525</v>
      </c>
    </row>
    <row r="7715" spans="1:11" x14ac:dyDescent="0.25">
      <c r="A7715">
        <v>131408</v>
      </c>
      <c r="B7715" s="1" t="s">
        <v>4204</v>
      </c>
      <c r="C7715">
        <v>85000</v>
      </c>
      <c r="D7715" s="1" t="s">
        <v>22</v>
      </c>
      <c r="E7715" s="1" t="s">
        <v>211</v>
      </c>
      <c r="F7715" s="1" t="s">
        <v>4205</v>
      </c>
      <c r="G7715" s="1" t="s">
        <v>4206</v>
      </c>
      <c r="H7715" s="1" t="s">
        <v>4207</v>
      </c>
      <c r="I7715" s="1" t="s">
        <v>4208</v>
      </c>
      <c r="J7715">
        <v>7</v>
      </c>
      <c r="K7715" s="1" t="s">
        <v>95</v>
      </c>
    </row>
    <row r="7716" spans="1:11" x14ac:dyDescent="0.25">
      <c r="A7716">
        <v>131409</v>
      </c>
      <c r="B7716" s="1" t="s">
        <v>788</v>
      </c>
      <c r="C7716">
        <v>100000</v>
      </c>
      <c r="D7716" s="1" t="s">
        <v>45</v>
      </c>
      <c r="E7716" s="1" t="s">
        <v>24</v>
      </c>
      <c r="F7716" s="1" t="s">
        <v>591</v>
      </c>
      <c r="G7716" s="1" t="s">
        <v>66</v>
      </c>
      <c r="H7716" s="1" t="s">
        <v>390</v>
      </c>
      <c r="I7716" s="1" t="s">
        <v>391</v>
      </c>
      <c r="J7716">
        <v>5</v>
      </c>
      <c r="K7716" s="1" t="s">
        <v>31</v>
      </c>
    </row>
    <row r="7717" spans="1:11" x14ac:dyDescent="0.25">
      <c r="A7717">
        <v>131410</v>
      </c>
      <c r="B7717" s="1" t="s">
        <v>157</v>
      </c>
      <c r="C7717">
        <v>54000</v>
      </c>
      <c r="D7717" s="1" t="s">
        <v>45</v>
      </c>
      <c r="E7717" s="1" t="s">
        <v>24</v>
      </c>
      <c r="F7717" s="1" t="s">
        <v>159</v>
      </c>
      <c r="G7717" s="1" t="s">
        <v>79</v>
      </c>
      <c r="H7717" s="1" t="s">
        <v>160</v>
      </c>
      <c r="I7717" s="1" t="s">
        <v>161</v>
      </c>
      <c r="J7717">
        <v>5</v>
      </c>
      <c r="K7717" s="1" t="s">
        <v>31</v>
      </c>
    </row>
    <row r="7718" spans="1:11" x14ac:dyDescent="0.25">
      <c r="A7718">
        <v>131411</v>
      </c>
      <c r="B7718" s="1" t="s">
        <v>1177</v>
      </c>
      <c r="C7718">
        <v>80000</v>
      </c>
      <c r="D7718" s="1" t="s">
        <v>22</v>
      </c>
      <c r="E7718" s="1" t="s">
        <v>24</v>
      </c>
      <c r="F7718" s="1" t="s">
        <v>1109</v>
      </c>
      <c r="G7718" s="1" t="s">
        <v>606</v>
      </c>
      <c r="H7718" s="1" t="s">
        <v>239</v>
      </c>
      <c r="I7718" s="1" t="s">
        <v>697</v>
      </c>
      <c r="J7718">
        <v>7</v>
      </c>
      <c r="K7718" s="1" t="s">
        <v>121</v>
      </c>
    </row>
    <row r="7719" spans="1:11" x14ac:dyDescent="0.25">
      <c r="A7719">
        <v>131412</v>
      </c>
      <c r="B7719" s="1" t="s">
        <v>1247</v>
      </c>
      <c r="C7719">
        <v>100000</v>
      </c>
      <c r="D7719" s="1" t="s">
        <v>45</v>
      </c>
      <c r="E7719" s="1" t="s">
        <v>24</v>
      </c>
      <c r="F7719" s="1" t="s">
        <v>60</v>
      </c>
      <c r="G7719" s="1" t="s">
        <v>79</v>
      </c>
      <c r="H7719" s="1" t="s">
        <v>80</v>
      </c>
      <c r="I7719" s="1" t="s">
        <v>81</v>
      </c>
      <c r="J7719">
        <v>4</v>
      </c>
      <c r="K7719" s="1" t="s">
        <v>31</v>
      </c>
    </row>
    <row r="7720" spans="1:11" x14ac:dyDescent="0.25">
      <c r="A7720">
        <v>131413</v>
      </c>
      <c r="B7720" s="1" t="s">
        <v>1501</v>
      </c>
      <c r="C7720">
        <v>70000</v>
      </c>
      <c r="D7720" s="1" t="s">
        <v>22</v>
      </c>
      <c r="E7720" s="1" t="s">
        <v>24</v>
      </c>
      <c r="F7720" s="1" t="s">
        <v>740</v>
      </c>
      <c r="G7720" s="1" t="s">
        <v>741</v>
      </c>
      <c r="H7720" s="1" t="s">
        <v>742</v>
      </c>
      <c r="I7720" s="1" t="s">
        <v>743</v>
      </c>
      <c r="J7720">
        <v>5</v>
      </c>
      <c r="K7720" s="1" t="s">
        <v>58</v>
      </c>
    </row>
    <row r="7721" spans="1:11" x14ac:dyDescent="0.25">
      <c r="A7721">
        <v>131414</v>
      </c>
      <c r="B7721" s="1" t="s">
        <v>2312</v>
      </c>
      <c r="C7721">
        <v>50000</v>
      </c>
      <c r="D7721" s="1" t="s">
        <v>22</v>
      </c>
      <c r="E7721" s="1" t="s">
        <v>24</v>
      </c>
      <c r="F7721" s="1" t="s">
        <v>876</v>
      </c>
      <c r="G7721" s="1" t="s">
        <v>27</v>
      </c>
      <c r="H7721" s="1" t="s">
        <v>28</v>
      </c>
      <c r="I7721" s="1" t="s">
        <v>29</v>
      </c>
      <c r="J7721">
        <v>5</v>
      </c>
      <c r="K7721" s="1" t="s">
        <v>31</v>
      </c>
    </row>
    <row r="7722" spans="1:11" x14ac:dyDescent="0.25">
      <c r="A7722">
        <v>131415</v>
      </c>
      <c r="B7722" s="1" t="s">
        <v>2733</v>
      </c>
      <c r="C7722">
        <v>40000</v>
      </c>
      <c r="D7722" s="1" t="s">
        <v>22</v>
      </c>
      <c r="E7722" s="1" t="s">
        <v>24</v>
      </c>
      <c r="F7722" s="1" t="s">
        <v>313</v>
      </c>
      <c r="G7722" s="1" t="s">
        <v>427</v>
      </c>
      <c r="H7722" s="1" t="s">
        <v>448</v>
      </c>
      <c r="I7722" s="1" t="s">
        <v>2734</v>
      </c>
      <c r="J7722">
        <v>5</v>
      </c>
      <c r="K7722" s="1" t="s">
        <v>58</v>
      </c>
    </row>
    <row r="7723" spans="1:11" x14ac:dyDescent="0.25">
      <c r="A7723">
        <v>131416</v>
      </c>
      <c r="B7723" s="1" t="s">
        <v>2312</v>
      </c>
      <c r="C7723">
        <v>50000</v>
      </c>
      <c r="D7723" s="1" t="s">
        <v>22</v>
      </c>
      <c r="E7723" s="1" t="s">
        <v>24</v>
      </c>
      <c r="F7723" s="1" t="s">
        <v>876</v>
      </c>
      <c r="G7723" s="1" t="s">
        <v>27</v>
      </c>
      <c r="H7723" s="1" t="s">
        <v>28</v>
      </c>
      <c r="I7723" s="1" t="s">
        <v>29</v>
      </c>
      <c r="J7723">
        <v>5</v>
      </c>
      <c r="K7723" s="1" t="s">
        <v>31</v>
      </c>
    </row>
    <row r="7724" spans="1:11" x14ac:dyDescent="0.25">
      <c r="A7724">
        <v>131417</v>
      </c>
      <c r="B7724" s="1" t="s">
        <v>1937</v>
      </c>
      <c r="C7724">
        <v>45000</v>
      </c>
      <c r="D7724" s="1" t="s">
        <v>45</v>
      </c>
      <c r="E7724" s="1" t="s">
        <v>24</v>
      </c>
      <c r="F7724" s="1" t="s">
        <v>299</v>
      </c>
      <c r="G7724" s="1" t="s">
        <v>66</v>
      </c>
      <c r="H7724" s="1" t="s">
        <v>300</v>
      </c>
      <c r="I7724" s="1" t="s">
        <v>715</v>
      </c>
      <c r="J7724">
        <v>5</v>
      </c>
      <c r="K7724" s="1" t="s">
        <v>58</v>
      </c>
    </row>
    <row r="7725" spans="1:11" x14ac:dyDescent="0.25">
      <c r="A7725">
        <v>131418</v>
      </c>
      <c r="B7725" s="1" t="s">
        <v>4627</v>
      </c>
      <c r="C7725">
        <v>5000</v>
      </c>
      <c r="D7725" s="1" t="s">
        <v>45</v>
      </c>
      <c r="E7725" s="1" t="s">
        <v>24</v>
      </c>
      <c r="F7725" s="1" t="s">
        <v>820</v>
      </c>
      <c r="G7725" s="1" t="s">
        <v>149</v>
      </c>
      <c r="H7725" s="1" t="s">
        <v>641</v>
      </c>
      <c r="I7725" s="1" t="s">
        <v>151</v>
      </c>
      <c r="J7725">
        <v>5</v>
      </c>
      <c r="K7725" s="1" t="s">
        <v>152</v>
      </c>
    </row>
    <row r="7726" spans="1:11" x14ac:dyDescent="0.25">
      <c r="A7726">
        <v>131419</v>
      </c>
      <c r="B7726" s="1" t="s">
        <v>1032</v>
      </c>
      <c r="C7726">
        <v>70000</v>
      </c>
      <c r="D7726" s="1" t="s">
        <v>45</v>
      </c>
      <c r="E7726" s="1" t="s">
        <v>24</v>
      </c>
      <c r="F7726" s="1" t="s">
        <v>180</v>
      </c>
      <c r="G7726" s="1" t="s">
        <v>149</v>
      </c>
      <c r="H7726" s="1" t="s">
        <v>807</v>
      </c>
      <c r="I7726" s="1" t="s">
        <v>808</v>
      </c>
      <c r="J7726">
        <v>5</v>
      </c>
      <c r="K7726" s="1" t="s">
        <v>166</v>
      </c>
    </row>
    <row r="7727" spans="1:11" x14ac:dyDescent="0.25">
      <c r="A7727">
        <v>131420</v>
      </c>
      <c r="B7727" s="1" t="s">
        <v>1255</v>
      </c>
      <c r="C7727">
        <v>26263</v>
      </c>
      <c r="D7727" s="1" t="s">
        <v>45</v>
      </c>
      <c r="E7727" s="1" t="s">
        <v>24</v>
      </c>
      <c r="F7727" s="1" t="s">
        <v>594</v>
      </c>
      <c r="G7727" s="1" t="s">
        <v>914</v>
      </c>
      <c r="H7727" s="1" t="s">
        <v>915</v>
      </c>
      <c r="I7727" s="1" t="s">
        <v>916</v>
      </c>
      <c r="J7727">
        <v>5</v>
      </c>
      <c r="K7727" s="1" t="s">
        <v>58</v>
      </c>
    </row>
    <row r="7728" spans="1:11" x14ac:dyDescent="0.25">
      <c r="A7728">
        <v>131421</v>
      </c>
      <c r="B7728" s="1" t="s">
        <v>4629</v>
      </c>
      <c r="C7728">
        <v>100000</v>
      </c>
      <c r="D7728" s="1" t="s">
        <v>45</v>
      </c>
      <c r="E7728" s="1" t="s">
        <v>24</v>
      </c>
      <c r="F7728" s="1" t="s">
        <v>117</v>
      </c>
      <c r="G7728" s="1" t="s">
        <v>118</v>
      </c>
      <c r="H7728" s="1" t="s">
        <v>119</v>
      </c>
      <c r="I7728" s="1" t="s">
        <v>120</v>
      </c>
      <c r="J7728">
        <v>5</v>
      </c>
      <c r="K7728" s="1" t="s">
        <v>121</v>
      </c>
    </row>
    <row r="7729" spans="1:11" x14ac:dyDescent="0.25">
      <c r="A7729">
        <v>131422</v>
      </c>
      <c r="B7729" s="1" t="s">
        <v>269</v>
      </c>
      <c r="C7729">
        <v>250000</v>
      </c>
      <c r="D7729" s="1" t="s">
        <v>22</v>
      </c>
      <c r="E7729" s="1" t="s">
        <v>24</v>
      </c>
      <c r="F7729" s="1" t="s">
        <v>237</v>
      </c>
      <c r="G7729" s="1" t="s">
        <v>238</v>
      </c>
      <c r="H7729" s="1" t="s">
        <v>239</v>
      </c>
      <c r="I7729" s="1" t="s">
        <v>240</v>
      </c>
      <c r="J7729">
        <v>7</v>
      </c>
      <c r="K7729" s="1" t="s">
        <v>87</v>
      </c>
    </row>
    <row r="7730" spans="1:11" x14ac:dyDescent="0.25">
      <c r="A7730">
        <v>131423</v>
      </c>
      <c r="B7730" s="1" t="s">
        <v>951</v>
      </c>
      <c r="C7730">
        <v>18000</v>
      </c>
      <c r="D7730" s="1" t="s">
        <v>22</v>
      </c>
      <c r="E7730" s="1" t="s">
        <v>24</v>
      </c>
      <c r="F7730" s="1" t="s">
        <v>952</v>
      </c>
      <c r="G7730" s="1" t="s">
        <v>98</v>
      </c>
      <c r="H7730" s="1" t="s">
        <v>99</v>
      </c>
      <c r="I7730" s="1" t="s">
        <v>953</v>
      </c>
      <c r="J7730">
        <v>5</v>
      </c>
      <c r="K7730" s="1" t="s">
        <v>101</v>
      </c>
    </row>
    <row r="7731" spans="1:11" x14ac:dyDescent="0.25">
      <c r="A7731">
        <v>131424</v>
      </c>
      <c r="B7731" s="1" t="s">
        <v>4630</v>
      </c>
      <c r="C7731">
        <v>80000</v>
      </c>
      <c r="D7731" s="1" t="s">
        <v>22</v>
      </c>
      <c r="E7731" s="1" t="s">
        <v>24</v>
      </c>
      <c r="F7731" s="1" t="s">
        <v>1210</v>
      </c>
      <c r="G7731" s="1" t="s">
        <v>606</v>
      </c>
      <c r="H7731" s="1" t="s">
        <v>1060</v>
      </c>
      <c r="I7731" s="1" t="s">
        <v>4631</v>
      </c>
      <c r="J7731">
        <v>5</v>
      </c>
      <c r="K7731" s="1" t="s">
        <v>58</v>
      </c>
    </row>
    <row r="7732" spans="1:11" x14ac:dyDescent="0.25">
      <c r="A7732">
        <v>131425</v>
      </c>
      <c r="B7732" s="1" t="s">
        <v>3158</v>
      </c>
      <c r="C7732">
        <v>108000</v>
      </c>
      <c r="D7732" s="1" t="s">
        <v>22</v>
      </c>
      <c r="E7732" s="1" t="s">
        <v>24</v>
      </c>
      <c r="F7732" s="1" t="s">
        <v>957</v>
      </c>
      <c r="G7732" s="1" t="s">
        <v>27</v>
      </c>
      <c r="H7732" s="1" t="s">
        <v>125</v>
      </c>
      <c r="I7732" s="1" t="s">
        <v>126</v>
      </c>
      <c r="J7732">
        <v>5</v>
      </c>
      <c r="K7732" s="1" t="s">
        <v>31</v>
      </c>
    </row>
    <row r="7733" spans="1:11" x14ac:dyDescent="0.25">
      <c r="A7733">
        <v>131426</v>
      </c>
      <c r="B7733" s="1" t="s">
        <v>3507</v>
      </c>
      <c r="C7733">
        <v>170000</v>
      </c>
      <c r="D7733" s="1" t="s">
        <v>22</v>
      </c>
      <c r="E7733" s="1" t="s">
        <v>24</v>
      </c>
      <c r="F7733" s="1" t="s">
        <v>237</v>
      </c>
      <c r="G7733" s="1" t="s">
        <v>238</v>
      </c>
      <c r="H7733" s="1" t="s">
        <v>270</v>
      </c>
      <c r="I7733" s="1" t="s">
        <v>240</v>
      </c>
      <c r="J7733">
        <v>7</v>
      </c>
      <c r="K7733" s="1" t="s">
        <v>87</v>
      </c>
    </row>
    <row r="7734" spans="1:11" x14ac:dyDescent="0.25">
      <c r="A7734">
        <v>131427</v>
      </c>
      <c r="B7734" s="1" t="s">
        <v>1535</v>
      </c>
      <c r="C7734">
        <v>25000</v>
      </c>
      <c r="D7734" s="1" t="s">
        <v>45</v>
      </c>
      <c r="E7734" s="1" t="s">
        <v>24</v>
      </c>
      <c r="F7734" s="1" t="s">
        <v>313</v>
      </c>
      <c r="G7734" s="1" t="s">
        <v>66</v>
      </c>
      <c r="H7734" s="1" t="s">
        <v>390</v>
      </c>
      <c r="I7734" s="1" t="s">
        <v>391</v>
      </c>
      <c r="J7734">
        <v>5</v>
      </c>
      <c r="K7734" s="1" t="s">
        <v>31</v>
      </c>
    </row>
    <row r="7735" spans="1:11" x14ac:dyDescent="0.25">
      <c r="A7735">
        <v>131428</v>
      </c>
      <c r="B7735" s="1" t="s">
        <v>3092</v>
      </c>
      <c r="C7735">
        <v>11000</v>
      </c>
      <c r="D7735" s="1" t="s">
        <v>45</v>
      </c>
      <c r="E7735" s="1" t="s">
        <v>24</v>
      </c>
      <c r="F7735" s="1" t="s">
        <v>412</v>
      </c>
      <c r="G7735" s="1" t="s">
        <v>195</v>
      </c>
      <c r="H7735" s="1" t="s">
        <v>196</v>
      </c>
      <c r="I7735" s="1" t="s">
        <v>197</v>
      </c>
      <c r="J7735">
        <v>5</v>
      </c>
      <c r="K7735" s="1" t="s">
        <v>58</v>
      </c>
    </row>
    <row r="7736" spans="1:11" x14ac:dyDescent="0.25">
      <c r="A7736">
        <v>131429</v>
      </c>
      <c r="B7736" s="1" t="s">
        <v>4632</v>
      </c>
      <c r="C7736">
        <v>5000</v>
      </c>
      <c r="D7736" s="1" t="s">
        <v>45</v>
      </c>
      <c r="E7736" s="1" t="s">
        <v>211</v>
      </c>
      <c r="F7736" s="1" t="s">
        <v>1768</v>
      </c>
      <c r="G7736" s="1" t="s">
        <v>191</v>
      </c>
      <c r="H7736" s="1" t="s">
        <v>114</v>
      </c>
      <c r="I7736" s="1" t="s">
        <v>4633</v>
      </c>
      <c r="J7736">
        <v>5</v>
      </c>
      <c r="K7736" s="1" t="s">
        <v>31</v>
      </c>
    </row>
    <row r="7737" spans="1:11" x14ac:dyDescent="0.25">
      <c r="A7737">
        <v>131430</v>
      </c>
      <c r="B7737" s="1" t="s">
        <v>2891</v>
      </c>
      <c r="C7737">
        <v>105000</v>
      </c>
      <c r="D7737" s="1" t="s">
        <v>22</v>
      </c>
      <c r="E7737" s="1" t="s">
        <v>24</v>
      </c>
      <c r="F7737" s="1" t="s">
        <v>1768</v>
      </c>
      <c r="G7737" s="1" t="s">
        <v>37</v>
      </c>
      <c r="H7737" s="1" t="s">
        <v>451</v>
      </c>
      <c r="I7737" s="1" t="s">
        <v>1769</v>
      </c>
      <c r="J7737">
        <v>5</v>
      </c>
      <c r="K7737" s="1" t="s">
        <v>95</v>
      </c>
    </row>
    <row r="7738" spans="1:11" x14ac:dyDescent="0.25">
      <c r="A7738">
        <v>131431</v>
      </c>
      <c r="B7738" s="1" t="s">
        <v>1839</v>
      </c>
      <c r="C7738">
        <v>40000</v>
      </c>
      <c r="D7738" s="1" t="s">
        <v>45</v>
      </c>
      <c r="E7738" s="1" t="s">
        <v>24</v>
      </c>
      <c r="F7738" s="1" t="s">
        <v>226</v>
      </c>
      <c r="G7738" s="1" t="s">
        <v>66</v>
      </c>
      <c r="H7738" s="1" t="s">
        <v>1278</v>
      </c>
      <c r="I7738" s="1" t="s">
        <v>381</v>
      </c>
      <c r="J7738">
        <v>5</v>
      </c>
      <c r="K7738" s="1" t="s">
        <v>31</v>
      </c>
    </row>
    <row r="7739" spans="1:11" x14ac:dyDescent="0.25">
      <c r="A7739">
        <v>131432</v>
      </c>
      <c r="B7739" s="1" t="s">
        <v>1644</v>
      </c>
      <c r="C7739">
        <v>90000</v>
      </c>
      <c r="D7739" s="1" t="s">
        <v>22</v>
      </c>
      <c r="E7739" s="1" t="s">
        <v>24</v>
      </c>
      <c r="F7739" s="1" t="s">
        <v>328</v>
      </c>
      <c r="G7739" s="1" t="s">
        <v>27</v>
      </c>
      <c r="H7739" s="1" t="s">
        <v>28</v>
      </c>
      <c r="I7739" s="1" t="s">
        <v>29</v>
      </c>
      <c r="J7739">
        <v>5</v>
      </c>
      <c r="K7739" s="1" t="s">
        <v>31</v>
      </c>
    </row>
    <row r="7740" spans="1:11" x14ac:dyDescent="0.25">
      <c r="A7740">
        <v>131433</v>
      </c>
      <c r="B7740" s="1" t="s">
        <v>157</v>
      </c>
      <c r="C7740">
        <v>30000</v>
      </c>
      <c r="D7740" s="1" t="s">
        <v>45</v>
      </c>
      <c r="E7740" s="1" t="s">
        <v>24</v>
      </c>
      <c r="F7740" s="1" t="s">
        <v>159</v>
      </c>
      <c r="G7740" s="1" t="s">
        <v>79</v>
      </c>
      <c r="H7740" s="1" t="s">
        <v>160</v>
      </c>
      <c r="I7740" s="1" t="s">
        <v>161</v>
      </c>
      <c r="J7740">
        <v>5</v>
      </c>
      <c r="K7740" s="1" t="s">
        <v>31</v>
      </c>
    </row>
    <row r="7741" spans="1:11" x14ac:dyDescent="0.25">
      <c r="A7741">
        <v>131434</v>
      </c>
      <c r="B7741" s="1" t="s">
        <v>3554</v>
      </c>
      <c r="C7741">
        <v>5500</v>
      </c>
      <c r="D7741" s="1" t="s">
        <v>45</v>
      </c>
      <c r="E7741" s="1" t="s">
        <v>24</v>
      </c>
      <c r="F7741" s="1" t="s">
        <v>643</v>
      </c>
      <c r="G7741" s="1" t="s">
        <v>48</v>
      </c>
      <c r="H7741" s="1" t="s">
        <v>520</v>
      </c>
      <c r="I7741" s="1" t="s">
        <v>221</v>
      </c>
      <c r="J7741">
        <v>5</v>
      </c>
      <c r="K7741" s="1" t="s">
        <v>51</v>
      </c>
    </row>
    <row r="7742" spans="1:11" x14ac:dyDescent="0.25">
      <c r="A7742">
        <v>131435</v>
      </c>
      <c r="B7742" s="1" t="s">
        <v>128</v>
      </c>
      <c r="C7742">
        <v>90000</v>
      </c>
      <c r="D7742" s="1" t="s">
        <v>45</v>
      </c>
      <c r="E7742" s="1" t="s">
        <v>24</v>
      </c>
      <c r="F7742" s="1" t="s">
        <v>129</v>
      </c>
      <c r="G7742" s="1" t="s">
        <v>79</v>
      </c>
      <c r="H7742" s="1" t="s">
        <v>130</v>
      </c>
      <c r="I7742" s="1" t="s">
        <v>131</v>
      </c>
      <c r="J7742">
        <v>5</v>
      </c>
      <c r="K7742" s="1" t="s">
        <v>31</v>
      </c>
    </row>
    <row r="7743" spans="1:11" x14ac:dyDescent="0.25">
      <c r="A7743">
        <v>131436</v>
      </c>
      <c r="B7743" s="1" t="s">
        <v>913</v>
      </c>
      <c r="C7743">
        <v>65000</v>
      </c>
      <c r="D7743" s="1" t="s">
        <v>45</v>
      </c>
      <c r="E7743" s="1" t="s">
        <v>24</v>
      </c>
      <c r="F7743" s="1" t="s">
        <v>594</v>
      </c>
      <c r="G7743" s="1" t="s">
        <v>914</v>
      </c>
      <c r="H7743" s="1" t="s">
        <v>915</v>
      </c>
      <c r="I7743" s="1" t="s">
        <v>916</v>
      </c>
      <c r="J7743">
        <v>5</v>
      </c>
      <c r="K7743" s="1" t="s">
        <v>58</v>
      </c>
    </row>
    <row r="7744" spans="1:11" x14ac:dyDescent="0.25">
      <c r="A7744">
        <v>131437</v>
      </c>
      <c r="B7744" s="1" t="s">
        <v>893</v>
      </c>
      <c r="C7744">
        <v>60000</v>
      </c>
      <c r="D7744" s="1" t="s">
        <v>22</v>
      </c>
      <c r="E7744" s="1" t="s">
        <v>24</v>
      </c>
      <c r="F7744" s="1" t="s">
        <v>426</v>
      </c>
      <c r="G7744" s="1" t="s">
        <v>427</v>
      </c>
      <c r="H7744" s="1" t="s">
        <v>428</v>
      </c>
      <c r="I7744" s="1" t="s">
        <v>429</v>
      </c>
      <c r="J7744">
        <v>5</v>
      </c>
      <c r="K7744" s="1" t="s">
        <v>58</v>
      </c>
    </row>
    <row r="7745" spans="1:11" x14ac:dyDescent="0.25">
      <c r="A7745">
        <v>131438</v>
      </c>
      <c r="B7745" s="1" t="s">
        <v>934</v>
      </c>
      <c r="C7745">
        <v>120000</v>
      </c>
      <c r="D7745" s="1" t="s">
        <v>22</v>
      </c>
      <c r="E7745" s="1" t="s">
        <v>24</v>
      </c>
      <c r="F7745" s="1" t="s">
        <v>326</v>
      </c>
      <c r="G7745" s="1" t="s">
        <v>27</v>
      </c>
      <c r="H7745" s="1" t="s">
        <v>28</v>
      </c>
      <c r="I7745" s="1" t="s">
        <v>29</v>
      </c>
      <c r="J7745">
        <v>5</v>
      </c>
      <c r="K7745" s="1" t="s">
        <v>31</v>
      </c>
    </row>
    <row r="7746" spans="1:11" x14ac:dyDescent="0.25">
      <c r="A7746">
        <v>131439</v>
      </c>
      <c r="B7746" s="1" t="s">
        <v>307</v>
      </c>
      <c r="C7746">
        <v>9500</v>
      </c>
      <c r="D7746" s="1" t="s">
        <v>45</v>
      </c>
      <c r="E7746" s="1" t="s">
        <v>24</v>
      </c>
      <c r="F7746" s="1" t="s">
        <v>308</v>
      </c>
      <c r="G7746" s="1" t="s">
        <v>309</v>
      </c>
      <c r="H7746" s="1" t="s">
        <v>310</v>
      </c>
      <c r="I7746" s="1" t="s">
        <v>311</v>
      </c>
      <c r="J7746">
        <v>5</v>
      </c>
      <c r="K7746" s="1" t="s">
        <v>95</v>
      </c>
    </row>
    <row r="7747" spans="1:11" x14ac:dyDescent="0.25">
      <c r="A7747">
        <v>131440</v>
      </c>
      <c r="B7747" s="1" t="s">
        <v>2897</v>
      </c>
      <c r="C7747">
        <v>12000</v>
      </c>
      <c r="D7747" s="1" t="s">
        <v>22</v>
      </c>
      <c r="E7747" s="1" t="s">
        <v>24</v>
      </c>
      <c r="F7747" s="1" t="s">
        <v>2898</v>
      </c>
      <c r="G7747" s="1" t="s">
        <v>98</v>
      </c>
      <c r="H7747" s="1" t="s">
        <v>99</v>
      </c>
      <c r="I7747" s="1" t="s">
        <v>2899</v>
      </c>
      <c r="J7747">
        <v>5</v>
      </c>
      <c r="K7747" s="1" t="s">
        <v>101</v>
      </c>
    </row>
    <row r="7748" spans="1:11" x14ac:dyDescent="0.25">
      <c r="A7748">
        <v>131441</v>
      </c>
      <c r="B7748" s="1" t="s">
        <v>1571</v>
      </c>
      <c r="C7748">
        <v>32000</v>
      </c>
      <c r="D7748" s="1" t="s">
        <v>22</v>
      </c>
      <c r="E7748" s="1" t="s">
        <v>24</v>
      </c>
      <c r="F7748" s="1" t="s">
        <v>639</v>
      </c>
      <c r="G7748" s="1" t="s">
        <v>27</v>
      </c>
      <c r="H7748" s="1" t="s">
        <v>1572</v>
      </c>
      <c r="I7748" s="1" t="s">
        <v>126</v>
      </c>
      <c r="J7748">
        <v>5</v>
      </c>
      <c r="K7748" s="1" t="s">
        <v>31</v>
      </c>
    </row>
    <row r="7749" spans="1:11" x14ac:dyDescent="0.25">
      <c r="A7749">
        <v>131442</v>
      </c>
      <c r="B7749" s="1" t="s">
        <v>457</v>
      </c>
      <c r="C7749">
        <v>60000</v>
      </c>
      <c r="D7749" s="1" t="s">
        <v>45</v>
      </c>
      <c r="E7749" s="1" t="s">
        <v>24</v>
      </c>
      <c r="F7749" s="1" t="s">
        <v>129</v>
      </c>
      <c r="G7749" s="1" t="s">
        <v>79</v>
      </c>
      <c r="H7749" s="1" t="s">
        <v>130</v>
      </c>
      <c r="I7749" s="1" t="s">
        <v>131</v>
      </c>
      <c r="J7749">
        <v>5</v>
      </c>
      <c r="K7749" s="1" t="s">
        <v>31</v>
      </c>
    </row>
    <row r="7750" spans="1:11" x14ac:dyDescent="0.25">
      <c r="A7750">
        <v>131443</v>
      </c>
      <c r="B7750" s="1" t="s">
        <v>1108</v>
      </c>
      <c r="C7750">
        <v>70000</v>
      </c>
      <c r="D7750" s="1" t="s">
        <v>22</v>
      </c>
      <c r="E7750" s="1" t="s">
        <v>24</v>
      </c>
      <c r="F7750" s="1" t="s">
        <v>1109</v>
      </c>
      <c r="G7750" s="1" t="s">
        <v>606</v>
      </c>
      <c r="H7750" s="1" t="s">
        <v>239</v>
      </c>
      <c r="I7750" s="1" t="s">
        <v>697</v>
      </c>
      <c r="J7750">
        <v>7</v>
      </c>
      <c r="K7750" s="1" t="s">
        <v>121</v>
      </c>
    </row>
    <row r="7751" spans="1:11" x14ac:dyDescent="0.25">
      <c r="A7751">
        <v>131444</v>
      </c>
      <c r="B7751" s="1" t="s">
        <v>3055</v>
      </c>
      <c r="C7751">
        <v>84925</v>
      </c>
      <c r="D7751" s="1" t="s">
        <v>22</v>
      </c>
      <c r="E7751" s="1" t="s">
        <v>211</v>
      </c>
      <c r="F7751" s="1" t="s">
        <v>2646</v>
      </c>
      <c r="G7751" s="1" t="s">
        <v>499</v>
      </c>
      <c r="H7751" s="1" t="s">
        <v>2647</v>
      </c>
      <c r="I7751" s="1" t="s">
        <v>2648</v>
      </c>
      <c r="J7751">
        <v>5</v>
      </c>
      <c r="K7751" s="1" t="s">
        <v>348</v>
      </c>
    </row>
    <row r="7752" spans="1:11" x14ac:dyDescent="0.25">
      <c r="A7752">
        <v>131445</v>
      </c>
      <c r="B7752" s="1" t="s">
        <v>4635</v>
      </c>
      <c r="C7752">
        <v>120000</v>
      </c>
      <c r="D7752" s="1" t="s">
        <v>45</v>
      </c>
      <c r="E7752" s="1" t="s">
        <v>24</v>
      </c>
      <c r="F7752" s="1" t="s">
        <v>219</v>
      </c>
      <c r="G7752" s="1" t="s">
        <v>358</v>
      </c>
      <c r="H7752" s="1" t="s">
        <v>782</v>
      </c>
      <c r="I7752" s="1" t="s">
        <v>1134</v>
      </c>
      <c r="J7752">
        <v>5</v>
      </c>
      <c r="K7752" s="1" t="s">
        <v>58</v>
      </c>
    </row>
    <row r="7753" spans="1:11" x14ac:dyDescent="0.25">
      <c r="A7753">
        <v>131446</v>
      </c>
      <c r="B7753" s="1" t="s">
        <v>269</v>
      </c>
      <c r="C7753">
        <v>250000</v>
      </c>
      <c r="D7753" s="1" t="s">
        <v>22</v>
      </c>
      <c r="E7753" s="1" t="s">
        <v>24</v>
      </c>
      <c r="F7753" s="1" t="s">
        <v>237</v>
      </c>
      <c r="G7753" s="1" t="s">
        <v>238</v>
      </c>
      <c r="H7753" s="1" t="s">
        <v>239</v>
      </c>
      <c r="I7753" s="1" t="s">
        <v>240</v>
      </c>
      <c r="J7753">
        <v>7</v>
      </c>
      <c r="K7753" s="1" t="s">
        <v>87</v>
      </c>
    </row>
    <row r="7754" spans="1:11" x14ac:dyDescent="0.25">
      <c r="A7754">
        <v>131447</v>
      </c>
      <c r="B7754" s="1" t="s">
        <v>951</v>
      </c>
      <c r="C7754">
        <v>18000</v>
      </c>
      <c r="D7754" s="1" t="s">
        <v>22</v>
      </c>
      <c r="E7754" s="1" t="s">
        <v>24</v>
      </c>
      <c r="F7754" s="1" t="s">
        <v>952</v>
      </c>
      <c r="G7754" s="1" t="s">
        <v>98</v>
      </c>
      <c r="H7754" s="1" t="s">
        <v>99</v>
      </c>
      <c r="I7754" s="1" t="s">
        <v>953</v>
      </c>
      <c r="J7754">
        <v>5</v>
      </c>
      <c r="K7754" s="1" t="s">
        <v>101</v>
      </c>
    </row>
    <row r="7755" spans="1:11" x14ac:dyDescent="0.25">
      <c r="A7755">
        <v>131448</v>
      </c>
      <c r="B7755" s="1" t="s">
        <v>4630</v>
      </c>
      <c r="C7755">
        <v>80000</v>
      </c>
      <c r="D7755" s="1" t="s">
        <v>22</v>
      </c>
      <c r="E7755" s="1" t="s">
        <v>24</v>
      </c>
      <c r="F7755" s="1" t="s">
        <v>1210</v>
      </c>
      <c r="G7755" s="1" t="s">
        <v>606</v>
      </c>
      <c r="H7755" s="1" t="s">
        <v>1060</v>
      </c>
      <c r="I7755" s="1" t="s">
        <v>4631</v>
      </c>
      <c r="J7755">
        <v>5</v>
      </c>
      <c r="K7755" s="1" t="s">
        <v>58</v>
      </c>
    </row>
    <row r="7756" spans="1:11" x14ac:dyDescent="0.25">
      <c r="A7756">
        <v>131449</v>
      </c>
      <c r="B7756" s="1" t="s">
        <v>3158</v>
      </c>
      <c r="C7756">
        <v>108000</v>
      </c>
      <c r="D7756" s="1" t="s">
        <v>22</v>
      </c>
      <c r="E7756" s="1" t="s">
        <v>24</v>
      </c>
      <c r="F7756" s="1" t="s">
        <v>957</v>
      </c>
      <c r="G7756" s="1" t="s">
        <v>27</v>
      </c>
      <c r="H7756" s="1" t="s">
        <v>125</v>
      </c>
      <c r="I7756" s="1" t="s">
        <v>126</v>
      </c>
      <c r="J7756">
        <v>5</v>
      </c>
      <c r="K7756" s="1" t="s">
        <v>31</v>
      </c>
    </row>
    <row r="7757" spans="1:11" x14ac:dyDescent="0.25">
      <c r="A7757">
        <v>131450</v>
      </c>
      <c r="B7757" s="1" t="s">
        <v>3507</v>
      </c>
      <c r="C7757">
        <v>170000</v>
      </c>
      <c r="D7757" s="1" t="s">
        <v>22</v>
      </c>
      <c r="E7757" s="1" t="s">
        <v>24</v>
      </c>
      <c r="F7757" s="1" t="s">
        <v>237</v>
      </c>
      <c r="G7757" s="1" t="s">
        <v>238</v>
      </c>
      <c r="H7757" s="1" t="s">
        <v>270</v>
      </c>
      <c r="I7757" s="1" t="s">
        <v>240</v>
      </c>
      <c r="J7757">
        <v>7</v>
      </c>
      <c r="K7757" s="1" t="s">
        <v>87</v>
      </c>
    </row>
    <row r="7758" spans="1:11" x14ac:dyDescent="0.25">
      <c r="A7758">
        <v>131451</v>
      </c>
      <c r="B7758" s="1" t="s">
        <v>1535</v>
      </c>
      <c r="C7758">
        <v>25000</v>
      </c>
      <c r="D7758" s="1" t="s">
        <v>45</v>
      </c>
      <c r="E7758" s="1" t="s">
        <v>24</v>
      </c>
      <c r="F7758" s="1" t="s">
        <v>313</v>
      </c>
      <c r="G7758" s="1" t="s">
        <v>66</v>
      </c>
      <c r="H7758" s="1" t="s">
        <v>390</v>
      </c>
      <c r="I7758" s="1" t="s">
        <v>391</v>
      </c>
      <c r="J7758">
        <v>5</v>
      </c>
      <c r="K7758" s="1" t="s">
        <v>31</v>
      </c>
    </row>
    <row r="7759" spans="1:11" x14ac:dyDescent="0.25">
      <c r="A7759">
        <v>131452</v>
      </c>
      <c r="B7759" s="1" t="s">
        <v>3092</v>
      </c>
      <c r="C7759">
        <v>11000</v>
      </c>
      <c r="D7759" s="1" t="s">
        <v>45</v>
      </c>
      <c r="E7759" s="1" t="s">
        <v>24</v>
      </c>
      <c r="F7759" s="1" t="s">
        <v>412</v>
      </c>
      <c r="G7759" s="1" t="s">
        <v>195</v>
      </c>
      <c r="H7759" s="1" t="s">
        <v>196</v>
      </c>
      <c r="I7759" s="1" t="s">
        <v>197</v>
      </c>
      <c r="J7759">
        <v>5</v>
      </c>
      <c r="K7759" s="1" t="s">
        <v>58</v>
      </c>
    </row>
    <row r="7760" spans="1:11" x14ac:dyDescent="0.25">
      <c r="A7760">
        <v>131453</v>
      </c>
      <c r="B7760" s="1" t="s">
        <v>4632</v>
      </c>
      <c r="C7760">
        <v>5000</v>
      </c>
      <c r="D7760" s="1" t="s">
        <v>45</v>
      </c>
      <c r="E7760" s="1" t="s">
        <v>211</v>
      </c>
      <c r="F7760" s="1" t="s">
        <v>1768</v>
      </c>
      <c r="G7760" s="1" t="s">
        <v>191</v>
      </c>
      <c r="H7760" s="1" t="s">
        <v>114</v>
      </c>
      <c r="I7760" s="1" t="s">
        <v>4633</v>
      </c>
      <c r="J7760">
        <v>5</v>
      </c>
      <c r="K7760" s="1" t="s">
        <v>31</v>
      </c>
    </row>
    <row r="7761" spans="1:11" x14ac:dyDescent="0.25">
      <c r="A7761">
        <v>131454</v>
      </c>
      <c r="B7761" s="1" t="s">
        <v>2891</v>
      </c>
      <c r="C7761">
        <v>105000</v>
      </c>
      <c r="D7761" s="1" t="s">
        <v>22</v>
      </c>
      <c r="E7761" s="1" t="s">
        <v>24</v>
      </c>
      <c r="F7761" s="1" t="s">
        <v>1768</v>
      </c>
      <c r="G7761" s="1" t="s">
        <v>37</v>
      </c>
      <c r="H7761" s="1" t="s">
        <v>451</v>
      </c>
      <c r="I7761" s="1" t="s">
        <v>1769</v>
      </c>
      <c r="J7761">
        <v>5</v>
      </c>
      <c r="K7761" s="1" t="s">
        <v>95</v>
      </c>
    </row>
    <row r="7762" spans="1:11" x14ac:dyDescent="0.25">
      <c r="A7762">
        <v>131455</v>
      </c>
      <c r="B7762" s="1" t="s">
        <v>1839</v>
      </c>
      <c r="C7762">
        <v>40000</v>
      </c>
      <c r="D7762" s="1" t="s">
        <v>45</v>
      </c>
      <c r="E7762" s="1" t="s">
        <v>24</v>
      </c>
      <c r="F7762" s="1" t="s">
        <v>226</v>
      </c>
      <c r="G7762" s="1" t="s">
        <v>66</v>
      </c>
      <c r="H7762" s="1" t="s">
        <v>1278</v>
      </c>
      <c r="I7762" s="1" t="s">
        <v>381</v>
      </c>
      <c r="J7762">
        <v>5</v>
      </c>
      <c r="K7762" s="1" t="s">
        <v>31</v>
      </c>
    </row>
    <row r="7763" spans="1:11" x14ac:dyDescent="0.25">
      <c r="A7763">
        <v>131456</v>
      </c>
      <c r="B7763" s="1" t="s">
        <v>1644</v>
      </c>
      <c r="C7763">
        <v>90000</v>
      </c>
      <c r="D7763" s="1" t="s">
        <v>22</v>
      </c>
      <c r="E7763" s="1" t="s">
        <v>24</v>
      </c>
      <c r="F7763" s="1" t="s">
        <v>328</v>
      </c>
      <c r="G7763" s="1" t="s">
        <v>27</v>
      </c>
      <c r="H7763" s="1" t="s">
        <v>28</v>
      </c>
      <c r="I7763" s="1" t="s">
        <v>29</v>
      </c>
      <c r="J7763">
        <v>5</v>
      </c>
      <c r="K7763" s="1" t="s">
        <v>31</v>
      </c>
    </row>
    <row r="7764" spans="1:11" x14ac:dyDescent="0.25">
      <c r="A7764">
        <v>131457</v>
      </c>
      <c r="B7764" s="1" t="s">
        <v>157</v>
      </c>
      <c r="C7764">
        <v>30000</v>
      </c>
      <c r="D7764" s="1" t="s">
        <v>45</v>
      </c>
      <c r="E7764" s="1" t="s">
        <v>24</v>
      </c>
      <c r="F7764" s="1" t="s">
        <v>159</v>
      </c>
      <c r="G7764" s="1" t="s">
        <v>79</v>
      </c>
      <c r="H7764" s="1" t="s">
        <v>160</v>
      </c>
      <c r="I7764" s="1" t="s">
        <v>161</v>
      </c>
      <c r="J7764">
        <v>5</v>
      </c>
      <c r="K7764" s="1" t="s">
        <v>31</v>
      </c>
    </row>
    <row r="7765" spans="1:11" x14ac:dyDescent="0.25">
      <c r="A7765">
        <v>131458</v>
      </c>
      <c r="B7765" s="1" t="s">
        <v>3554</v>
      </c>
      <c r="C7765">
        <v>5500</v>
      </c>
      <c r="D7765" s="1" t="s">
        <v>45</v>
      </c>
      <c r="E7765" s="1" t="s">
        <v>24</v>
      </c>
      <c r="F7765" s="1" t="s">
        <v>643</v>
      </c>
      <c r="G7765" s="1" t="s">
        <v>48</v>
      </c>
      <c r="H7765" s="1" t="s">
        <v>520</v>
      </c>
      <c r="I7765" s="1" t="s">
        <v>221</v>
      </c>
      <c r="J7765">
        <v>5</v>
      </c>
      <c r="K7765" s="1" t="s">
        <v>51</v>
      </c>
    </row>
    <row r="7766" spans="1:11" x14ac:dyDescent="0.25">
      <c r="A7766">
        <v>131459</v>
      </c>
      <c r="B7766" s="1" t="s">
        <v>128</v>
      </c>
      <c r="C7766">
        <v>90000</v>
      </c>
      <c r="D7766" s="1" t="s">
        <v>45</v>
      </c>
      <c r="E7766" s="1" t="s">
        <v>24</v>
      </c>
      <c r="F7766" s="1" t="s">
        <v>129</v>
      </c>
      <c r="G7766" s="1" t="s">
        <v>79</v>
      </c>
      <c r="H7766" s="1" t="s">
        <v>130</v>
      </c>
      <c r="I7766" s="1" t="s">
        <v>131</v>
      </c>
      <c r="J7766">
        <v>5</v>
      </c>
      <c r="K7766" s="1" t="s">
        <v>31</v>
      </c>
    </row>
    <row r="7767" spans="1:11" x14ac:dyDescent="0.25">
      <c r="A7767">
        <v>131460</v>
      </c>
      <c r="B7767" s="1" t="s">
        <v>913</v>
      </c>
      <c r="C7767">
        <v>65000</v>
      </c>
      <c r="D7767" s="1" t="s">
        <v>45</v>
      </c>
      <c r="E7767" s="1" t="s">
        <v>24</v>
      </c>
      <c r="F7767" s="1" t="s">
        <v>594</v>
      </c>
      <c r="G7767" s="1" t="s">
        <v>914</v>
      </c>
      <c r="H7767" s="1" t="s">
        <v>915</v>
      </c>
      <c r="I7767" s="1" t="s">
        <v>916</v>
      </c>
      <c r="J7767">
        <v>5</v>
      </c>
      <c r="K7767" s="1" t="s">
        <v>58</v>
      </c>
    </row>
    <row r="7768" spans="1:11" x14ac:dyDescent="0.25">
      <c r="A7768">
        <v>131461</v>
      </c>
      <c r="B7768" s="1" t="s">
        <v>893</v>
      </c>
      <c r="C7768">
        <v>60000</v>
      </c>
      <c r="D7768" s="1" t="s">
        <v>22</v>
      </c>
      <c r="E7768" s="1" t="s">
        <v>24</v>
      </c>
      <c r="F7768" s="1" t="s">
        <v>426</v>
      </c>
      <c r="G7768" s="1" t="s">
        <v>427</v>
      </c>
      <c r="H7768" s="1" t="s">
        <v>428</v>
      </c>
      <c r="I7768" s="1" t="s">
        <v>429</v>
      </c>
      <c r="J7768">
        <v>5</v>
      </c>
      <c r="K7768" s="1" t="s">
        <v>58</v>
      </c>
    </row>
    <row r="7769" spans="1:11" x14ac:dyDescent="0.25">
      <c r="A7769">
        <v>131462</v>
      </c>
      <c r="B7769" s="1" t="s">
        <v>934</v>
      </c>
      <c r="C7769">
        <v>120000</v>
      </c>
      <c r="D7769" s="1" t="s">
        <v>22</v>
      </c>
      <c r="E7769" s="1" t="s">
        <v>24</v>
      </c>
      <c r="F7769" s="1" t="s">
        <v>326</v>
      </c>
      <c r="G7769" s="1" t="s">
        <v>27</v>
      </c>
      <c r="H7769" s="1" t="s">
        <v>28</v>
      </c>
      <c r="I7769" s="1" t="s">
        <v>29</v>
      </c>
      <c r="J7769">
        <v>5</v>
      </c>
      <c r="K7769" s="1" t="s">
        <v>31</v>
      </c>
    </row>
    <row r="7770" spans="1:11" x14ac:dyDescent="0.25">
      <c r="A7770">
        <v>131463</v>
      </c>
      <c r="B7770" s="1" t="s">
        <v>307</v>
      </c>
      <c r="C7770">
        <v>9500</v>
      </c>
      <c r="D7770" s="1" t="s">
        <v>45</v>
      </c>
      <c r="E7770" s="1" t="s">
        <v>24</v>
      </c>
      <c r="F7770" s="1" t="s">
        <v>308</v>
      </c>
      <c r="G7770" s="1" t="s">
        <v>309</v>
      </c>
      <c r="H7770" s="1" t="s">
        <v>310</v>
      </c>
      <c r="I7770" s="1" t="s">
        <v>311</v>
      </c>
      <c r="J7770">
        <v>5</v>
      </c>
      <c r="K7770" s="1" t="s">
        <v>95</v>
      </c>
    </row>
    <row r="7771" spans="1:11" x14ac:dyDescent="0.25">
      <c r="A7771">
        <v>131464</v>
      </c>
      <c r="B7771" s="1" t="s">
        <v>2897</v>
      </c>
      <c r="C7771">
        <v>12000</v>
      </c>
      <c r="D7771" s="1" t="s">
        <v>22</v>
      </c>
      <c r="E7771" s="1" t="s">
        <v>24</v>
      </c>
      <c r="F7771" s="1" t="s">
        <v>2898</v>
      </c>
      <c r="G7771" s="1" t="s">
        <v>98</v>
      </c>
      <c r="H7771" s="1" t="s">
        <v>99</v>
      </c>
      <c r="I7771" s="1" t="s">
        <v>2899</v>
      </c>
      <c r="J7771">
        <v>5</v>
      </c>
      <c r="K7771" s="1" t="s">
        <v>101</v>
      </c>
    </row>
    <row r="7772" spans="1:11" x14ac:dyDescent="0.25">
      <c r="A7772">
        <v>131465</v>
      </c>
      <c r="B7772" s="1" t="s">
        <v>1571</v>
      </c>
      <c r="C7772">
        <v>32000</v>
      </c>
      <c r="D7772" s="1" t="s">
        <v>22</v>
      </c>
      <c r="E7772" s="1" t="s">
        <v>24</v>
      </c>
      <c r="F7772" s="1" t="s">
        <v>639</v>
      </c>
      <c r="G7772" s="1" t="s">
        <v>27</v>
      </c>
      <c r="H7772" s="1" t="s">
        <v>1572</v>
      </c>
      <c r="I7772" s="1" t="s">
        <v>126</v>
      </c>
      <c r="J7772">
        <v>5</v>
      </c>
      <c r="K7772" s="1" t="s">
        <v>31</v>
      </c>
    </row>
    <row r="7773" spans="1:11" x14ac:dyDescent="0.25">
      <c r="A7773">
        <v>131466</v>
      </c>
      <c r="B7773" s="1" t="s">
        <v>596</v>
      </c>
      <c r="C7773">
        <v>50000</v>
      </c>
      <c r="D7773" s="1" t="s">
        <v>45</v>
      </c>
      <c r="E7773" s="1" t="s">
        <v>24</v>
      </c>
      <c r="F7773" s="1" t="s">
        <v>113</v>
      </c>
      <c r="G7773" s="1" t="s">
        <v>66</v>
      </c>
      <c r="H7773" s="1" t="s">
        <v>119</v>
      </c>
      <c r="I7773" s="1" t="s">
        <v>381</v>
      </c>
      <c r="J7773">
        <v>5</v>
      </c>
      <c r="K7773" s="1" t="s">
        <v>58</v>
      </c>
    </row>
    <row r="7774" spans="1:11" x14ac:dyDescent="0.25">
      <c r="A7774">
        <v>131467</v>
      </c>
      <c r="B7774" s="1" t="s">
        <v>1490</v>
      </c>
      <c r="C7774">
        <v>50000</v>
      </c>
      <c r="D7774" s="1" t="s">
        <v>22</v>
      </c>
      <c r="E7774" s="1" t="s">
        <v>24</v>
      </c>
      <c r="F7774" s="1" t="s">
        <v>1210</v>
      </c>
      <c r="G7774" s="1" t="s">
        <v>54</v>
      </c>
      <c r="H7774" s="1" t="s">
        <v>423</v>
      </c>
      <c r="I7774" s="1" t="s">
        <v>751</v>
      </c>
      <c r="J7774">
        <v>5</v>
      </c>
      <c r="K7774" s="1" t="s">
        <v>152</v>
      </c>
    </row>
    <row r="7775" spans="1:11" x14ac:dyDescent="0.25">
      <c r="A7775">
        <v>131468</v>
      </c>
      <c r="B7775" s="1" t="s">
        <v>3549</v>
      </c>
      <c r="C7775">
        <v>90000</v>
      </c>
      <c r="D7775" s="1" t="s">
        <v>45</v>
      </c>
      <c r="E7775" s="1" t="s">
        <v>24</v>
      </c>
      <c r="F7775" s="1" t="s">
        <v>330</v>
      </c>
      <c r="G7775" s="1" t="s">
        <v>331</v>
      </c>
      <c r="H7775" s="1" t="s">
        <v>332</v>
      </c>
      <c r="I7775" s="1" t="s">
        <v>333</v>
      </c>
      <c r="J7775">
        <v>7</v>
      </c>
      <c r="K7775" s="1" t="s">
        <v>31</v>
      </c>
    </row>
    <row r="7776" spans="1:11" x14ac:dyDescent="0.25">
      <c r="A7776">
        <v>131469</v>
      </c>
      <c r="B7776" s="1" t="s">
        <v>458</v>
      </c>
      <c r="C7776">
        <v>93000</v>
      </c>
      <c r="D7776" s="1" t="s">
        <v>22</v>
      </c>
      <c r="E7776" s="1" t="s">
        <v>24</v>
      </c>
      <c r="F7776" s="1" t="s">
        <v>459</v>
      </c>
      <c r="G7776" s="1" t="s">
        <v>27</v>
      </c>
      <c r="H7776" s="1" t="s">
        <v>305</v>
      </c>
      <c r="I7776" s="1" t="s">
        <v>126</v>
      </c>
      <c r="J7776">
        <v>7</v>
      </c>
      <c r="K7776" s="1" t="s">
        <v>31</v>
      </c>
    </row>
    <row r="7777" spans="1:11" x14ac:dyDescent="0.25">
      <c r="A7777">
        <v>131470</v>
      </c>
      <c r="B7777" s="1" t="s">
        <v>438</v>
      </c>
      <c r="C7777">
        <v>117000</v>
      </c>
      <c r="D7777" s="1" t="s">
        <v>45</v>
      </c>
      <c r="E7777" s="1" t="s">
        <v>24</v>
      </c>
      <c r="F7777" s="1" t="s">
        <v>439</v>
      </c>
      <c r="G7777" s="1" t="s">
        <v>66</v>
      </c>
      <c r="H7777" s="1" t="s">
        <v>227</v>
      </c>
      <c r="I7777" s="1" t="s">
        <v>156</v>
      </c>
      <c r="J7777">
        <v>5</v>
      </c>
      <c r="K7777" s="1" t="s">
        <v>31</v>
      </c>
    </row>
    <row r="7778" spans="1:11" x14ac:dyDescent="0.25">
      <c r="A7778">
        <v>131471</v>
      </c>
      <c r="B7778" s="1" t="s">
        <v>1256</v>
      </c>
      <c r="C7778">
        <v>90000</v>
      </c>
      <c r="D7778" s="1" t="s">
        <v>45</v>
      </c>
      <c r="E7778" s="1" t="s">
        <v>24</v>
      </c>
      <c r="F7778" s="1" t="s">
        <v>47</v>
      </c>
      <c r="G7778" s="1" t="s">
        <v>48</v>
      </c>
      <c r="H7778" s="1" t="s">
        <v>49</v>
      </c>
      <c r="I7778" s="1" t="s">
        <v>50</v>
      </c>
      <c r="J7778">
        <v>5</v>
      </c>
      <c r="K7778" s="1" t="s">
        <v>51</v>
      </c>
    </row>
    <row r="7779" spans="1:11" x14ac:dyDescent="0.25">
      <c r="A7779">
        <v>131472</v>
      </c>
      <c r="B7779" s="1" t="s">
        <v>59</v>
      </c>
      <c r="C7779">
        <v>80000</v>
      </c>
      <c r="D7779" s="1" t="s">
        <v>45</v>
      </c>
      <c r="E7779" s="1" t="s">
        <v>24</v>
      </c>
      <c r="F7779" s="1" t="s">
        <v>60</v>
      </c>
      <c r="G7779" s="1" t="s">
        <v>61</v>
      </c>
      <c r="H7779" s="1" t="s">
        <v>62</v>
      </c>
      <c r="I7779" s="1" t="s">
        <v>63</v>
      </c>
      <c r="J7779">
        <v>5</v>
      </c>
      <c r="K7779" s="1" t="s">
        <v>31</v>
      </c>
    </row>
    <row r="7780" spans="1:11" x14ac:dyDescent="0.25">
      <c r="A7780">
        <v>131474</v>
      </c>
      <c r="B7780" s="1" t="s">
        <v>157</v>
      </c>
      <c r="C7780">
        <v>30000</v>
      </c>
      <c r="D7780" s="1" t="s">
        <v>45</v>
      </c>
      <c r="E7780" s="1" t="s">
        <v>24</v>
      </c>
      <c r="F7780" s="1" t="s">
        <v>672</v>
      </c>
      <c r="G7780" s="1" t="s">
        <v>79</v>
      </c>
      <c r="H7780" s="1" t="s">
        <v>160</v>
      </c>
      <c r="I7780" s="1" t="s">
        <v>161</v>
      </c>
      <c r="J7780">
        <v>5</v>
      </c>
      <c r="K7780" s="1" t="s">
        <v>31</v>
      </c>
    </row>
    <row r="7781" spans="1:11" x14ac:dyDescent="0.25">
      <c r="A7781">
        <v>131475</v>
      </c>
      <c r="B7781" s="1" t="s">
        <v>157</v>
      </c>
      <c r="C7781">
        <v>35000</v>
      </c>
      <c r="D7781" s="1" t="s">
        <v>45</v>
      </c>
      <c r="E7781" s="1" t="s">
        <v>24</v>
      </c>
      <c r="F7781" s="1" t="s">
        <v>159</v>
      </c>
      <c r="G7781" s="1" t="s">
        <v>79</v>
      </c>
      <c r="H7781" s="1" t="s">
        <v>160</v>
      </c>
      <c r="I7781" s="1" t="s">
        <v>161</v>
      </c>
      <c r="J7781">
        <v>5</v>
      </c>
      <c r="K7781" s="1" t="s">
        <v>31</v>
      </c>
    </row>
    <row r="7782" spans="1:11" x14ac:dyDescent="0.25">
      <c r="A7782">
        <v>131476</v>
      </c>
      <c r="B7782" s="1" t="s">
        <v>128</v>
      </c>
      <c r="C7782">
        <v>40000</v>
      </c>
      <c r="D7782" s="1" t="s">
        <v>45</v>
      </c>
      <c r="E7782" s="1" t="s">
        <v>24</v>
      </c>
      <c r="F7782" s="1" t="s">
        <v>129</v>
      </c>
      <c r="G7782" s="1" t="s">
        <v>79</v>
      </c>
      <c r="H7782" s="1" t="s">
        <v>130</v>
      </c>
      <c r="I7782" s="1" t="s">
        <v>131</v>
      </c>
      <c r="J7782">
        <v>5</v>
      </c>
      <c r="K7782" s="1" t="s">
        <v>31</v>
      </c>
    </row>
    <row r="7783" spans="1:11" x14ac:dyDescent="0.25">
      <c r="A7783">
        <v>131477</v>
      </c>
      <c r="B7783" s="1" t="s">
        <v>440</v>
      </c>
      <c r="C7783">
        <v>46357</v>
      </c>
      <c r="D7783" s="1" t="s">
        <v>45</v>
      </c>
      <c r="E7783" s="1" t="s">
        <v>24</v>
      </c>
      <c r="F7783" s="1" t="s">
        <v>320</v>
      </c>
      <c r="G7783" s="1" t="s">
        <v>191</v>
      </c>
      <c r="H7783" s="1" t="s">
        <v>351</v>
      </c>
      <c r="I7783" s="1" t="s">
        <v>192</v>
      </c>
      <c r="J7783">
        <v>5</v>
      </c>
      <c r="K7783" s="1" t="s">
        <v>31</v>
      </c>
    </row>
    <row r="7784" spans="1:11" x14ac:dyDescent="0.25">
      <c r="A7784">
        <v>131478</v>
      </c>
      <c r="B7784" s="1" t="s">
        <v>1280</v>
      </c>
      <c r="C7784">
        <v>80000</v>
      </c>
      <c r="D7784" s="1" t="s">
        <v>45</v>
      </c>
      <c r="E7784" s="1" t="s">
        <v>24</v>
      </c>
      <c r="F7784" s="1" t="s">
        <v>977</v>
      </c>
      <c r="G7784" s="1" t="s">
        <v>1281</v>
      </c>
      <c r="H7784" s="1" t="s">
        <v>589</v>
      </c>
      <c r="I7784" s="1" t="s">
        <v>1282</v>
      </c>
      <c r="J7784">
        <v>5</v>
      </c>
      <c r="K7784" s="1" t="s">
        <v>95</v>
      </c>
    </row>
    <row r="7785" spans="1:11" x14ac:dyDescent="0.25">
      <c r="A7785">
        <v>131479</v>
      </c>
      <c r="B7785" s="1" t="s">
        <v>4638</v>
      </c>
      <c r="C7785">
        <v>7000</v>
      </c>
      <c r="D7785" s="1" t="s">
        <v>22</v>
      </c>
      <c r="E7785" s="1" t="s">
        <v>24</v>
      </c>
      <c r="F7785" s="1" t="s">
        <v>3020</v>
      </c>
      <c r="G7785" s="1" t="s">
        <v>98</v>
      </c>
      <c r="H7785" s="1" t="s">
        <v>443</v>
      </c>
      <c r="I7785" s="1" t="s">
        <v>444</v>
      </c>
      <c r="J7785">
        <v>8</v>
      </c>
      <c r="K7785" s="1" t="s">
        <v>101</v>
      </c>
    </row>
    <row r="7786" spans="1:11" x14ac:dyDescent="0.25">
      <c r="A7786">
        <v>131480</v>
      </c>
      <c r="B7786" s="1" t="s">
        <v>4639</v>
      </c>
      <c r="C7786">
        <v>43000</v>
      </c>
      <c r="D7786" s="1" t="s">
        <v>45</v>
      </c>
      <c r="E7786" s="1" t="s">
        <v>211</v>
      </c>
      <c r="F7786" s="1" t="s">
        <v>2558</v>
      </c>
      <c r="G7786" s="1" t="s">
        <v>1080</v>
      </c>
      <c r="H7786" s="1" t="s">
        <v>4640</v>
      </c>
      <c r="I7786" s="1" t="s">
        <v>4641</v>
      </c>
      <c r="J7786">
        <v>5</v>
      </c>
      <c r="K7786" s="1" t="s">
        <v>101</v>
      </c>
    </row>
    <row r="7787" spans="1:11" x14ac:dyDescent="0.25">
      <c r="A7787">
        <v>131481</v>
      </c>
      <c r="B7787" s="1" t="s">
        <v>4642</v>
      </c>
      <c r="C7787">
        <v>85000</v>
      </c>
      <c r="D7787" s="1" t="s">
        <v>22</v>
      </c>
      <c r="E7787" s="1" t="s">
        <v>24</v>
      </c>
      <c r="F7787" s="1" t="s">
        <v>925</v>
      </c>
      <c r="G7787" s="1" t="s">
        <v>1095</v>
      </c>
      <c r="H7787" s="1" t="s">
        <v>451</v>
      </c>
      <c r="I7787" s="1" t="s">
        <v>1399</v>
      </c>
      <c r="J7787">
        <v>5</v>
      </c>
      <c r="K7787" s="1" t="s">
        <v>95</v>
      </c>
    </row>
    <row r="7788" spans="1:11" x14ac:dyDescent="0.25">
      <c r="A7788">
        <v>131482</v>
      </c>
      <c r="B7788" s="1" t="s">
        <v>4643</v>
      </c>
      <c r="C7788">
        <v>70000</v>
      </c>
      <c r="D7788" s="1" t="s">
        <v>22</v>
      </c>
      <c r="E7788" s="1" t="s">
        <v>24</v>
      </c>
      <c r="F7788" s="1" t="s">
        <v>313</v>
      </c>
      <c r="G7788" s="1" t="s">
        <v>427</v>
      </c>
      <c r="H7788" s="1" t="s">
        <v>448</v>
      </c>
      <c r="I7788" s="1" t="s">
        <v>2734</v>
      </c>
      <c r="J7788">
        <v>5</v>
      </c>
      <c r="K7788" s="1" t="s">
        <v>58</v>
      </c>
    </row>
    <row r="7789" spans="1:11" x14ac:dyDescent="0.25">
      <c r="A7789">
        <v>131483</v>
      </c>
      <c r="B7789" s="1" t="s">
        <v>934</v>
      </c>
      <c r="C7789">
        <v>56000</v>
      </c>
      <c r="D7789" s="1" t="s">
        <v>22</v>
      </c>
      <c r="E7789" s="1" t="s">
        <v>24</v>
      </c>
      <c r="F7789" s="1" t="s">
        <v>326</v>
      </c>
      <c r="G7789" s="1" t="s">
        <v>27</v>
      </c>
      <c r="H7789" s="1" t="s">
        <v>28</v>
      </c>
      <c r="I7789" s="1" t="s">
        <v>29</v>
      </c>
      <c r="J7789">
        <v>5</v>
      </c>
      <c r="K7789" s="1" t="s">
        <v>31</v>
      </c>
    </row>
    <row r="7790" spans="1:11" x14ac:dyDescent="0.25">
      <c r="A7790">
        <v>131484</v>
      </c>
      <c r="B7790" s="1" t="s">
        <v>1187</v>
      </c>
      <c r="C7790">
        <v>90000</v>
      </c>
      <c r="D7790" s="1" t="s">
        <v>22</v>
      </c>
      <c r="E7790" s="1" t="s">
        <v>24</v>
      </c>
      <c r="F7790" s="1" t="s">
        <v>431</v>
      </c>
      <c r="G7790" s="1" t="s">
        <v>54</v>
      </c>
      <c r="H7790" s="1" t="s">
        <v>305</v>
      </c>
      <c r="I7790" s="1" t="s">
        <v>1188</v>
      </c>
      <c r="J7790">
        <v>5</v>
      </c>
      <c r="K7790" s="1" t="s">
        <v>58</v>
      </c>
    </row>
    <row r="7791" spans="1:11" x14ac:dyDescent="0.25">
      <c r="A7791">
        <v>131485</v>
      </c>
      <c r="B7791" s="1" t="s">
        <v>189</v>
      </c>
      <c r="C7791">
        <v>40000</v>
      </c>
      <c r="D7791" s="1" t="s">
        <v>45</v>
      </c>
      <c r="E7791" s="1" t="s">
        <v>24</v>
      </c>
      <c r="F7791" s="1" t="s">
        <v>190</v>
      </c>
      <c r="G7791" s="1" t="s">
        <v>191</v>
      </c>
      <c r="H7791" s="1" t="s">
        <v>85</v>
      </c>
      <c r="I7791" s="1" t="s">
        <v>192</v>
      </c>
      <c r="J7791">
        <v>5</v>
      </c>
      <c r="K7791" s="1" t="s">
        <v>31</v>
      </c>
    </row>
    <row r="7792" spans="1:11" x14ac:dyDescent="0.25">
      <c r="A7792">
        <v>131487</v>
      </c>
      <c r="B7792" s="1" t="s">
        <v>370</v>
      </c>
      <c r="C7792">
        <v>60000</v>
      </c>
      <c r="D7792" s="1" t="s">
        <v>45</v>
      </c>
      <c r="E7792" s="1" t="s">
        <v>24</v>
      </c>
      <c r="F7792" s="1" t="s">
        <v>357</v>
      </c>
      <c r="G7792" s="1" t="s">
        <v>358</v>
      </c>
      <c r="H7792" s="1" t="s">
        <v>359</v>
      </c>
      <c r="I7792" s="1" t="s">
        <v>360</v>
      </c>
      <c r="J7792">
        <v>5</v>
      </c>
      <c r="K7792" s="1" t="s">
        <v>58</v>
      </c>
    </row>
    <row r="7793" spans="1:11" x14ac:dyDescent="0.25">
      <c r="A7793">
        <v>131488</v>
      </c>
      <c r="B7793" s="1" t="s">
        <v>3243</v>
      </c>
      <c r="C7793">
        <v>70000</v>
      </c>
      <c r="D7793" s="1" t="s">
        <v>22</v>
      </c>
      <c r="E7793" s="1" t="s">
        <v>24</v>
      </c>
      <c r="F7793" s="1" t="s">
        <v>133</v>
      </c>
      <c r="G7793" s="1" t="s">
        <v>54</v>
      </c>
      <c r="H7793" s="1" t="s">
        <v>134</v>
      </c>
      <c r="I7793" s="1" t="s">
        <v>135</v>
      </c>
      <c r="J7793">
        <v>5</v>
      </c>
      <c r="K7793" s="1" t="s">
        <v>58</v>
      </c>
    </row>
    <row r="7794" spans="1:11" x14ac:dyDescent="0.25">
      <c r="A7794">
        <v>131489</v>
      </c>
      <c r="B7794" s="1" t="s">
        <v>835</v>
      </c>
      <c r="C7794">
        <v>170000</v>
      </c>
      <c r="D7794" s="1" t="s">
        <v>22</v>
      </c>
      <c r="E7794" s="1" t="s">
        <v>24</v>
      </c>
      <c r="F7794" s="1" t="s">
        <v>91</v>
      </c>
      <c r="G7794" s="1" t="s">
        <v>92</v>
      </c>
      <c r="H7794" s="1" t="s">
        <v>589</v>
      </c>
      <c r="I7794" s="1" t="s">
        <v>94</v>
      </c>
      <c r="J7794">
        <v>5</v>
      </c>
      <c r="K7794" s="1" t="s">
        <v>95</v>
      </c>
    </row>
    <row r="7795" spans="1:11" x14ac:dyDescent="0.25">
      <c r="A7795">
        <v>131490</v>
      </c>
      <c r="B7795" s="1" t="s">
        <v>993</v>
      </c>
      <c r="C7795">
        <v>95000</v>
      </c>
      <c r="D7795" s="1" t="s">
        <v>22</v>
      </c>
      <c r="E7795" s="1" t="s">
        <v>24</v>
      </c>
      <c r="F7795" s="1" t="s">
        <v>994</v>
      </c>
      <c r="G7795" s="1" t="s">
        <v>995</v>
      </c>
      <c r="H7795" s="1" t="s">
        <v>996</v>
      </c>
      <c r="I7795" s="1" t="s">
        <v>997</v>
      </c>
      <c r="J7795">
        <v>5</v>
      </c>
      <c r="K7795" s="1" t="s">
        <v>31</v>
      </c>
    </row>
    <row r="7796" spans="1:11" x14ac:dyDescent="0.25">
      <c r="A7796">
        <v>131491</v>
      </c>
      <c r="B7796" s="1" t="s">
        <v>1117</v>
      </c>
      <c r="C7796">
        <v>90000</v>
      </c>
      <c r="D7796" s="1" t="s">
        <v>22</v>
      </c>
      <c r="E7796" s="1" t="s">
        <v>24</v>
      </c>
      <c r="F7796" s="1" t="s">
        <v>328</v>
      </c>
      <c r="G7796" s="1" t="s">
        <v>27</v>
      </c>
      <c r="H7796" s="1" t="s">
        <v>28</v>
      </c>
      <c r="I7796" s="1" t="s">
        <v>29</v>
      </c>
      <c r="J7796">
        <v>5</v>
      </c>
      <c r="K7796" s="1" t="s">
        <v>31</v>
      </c>
    </row>
    <row r="7797" spans="1:11" x14ac:dyDescent="0.25">
      <c r="A7797">
        <v>131492</v>
      </c>
      <c r="B7797" s="1" t="s">
        <v>4646</v>
      </c>
      <c r="C7797">
        <v>35000</v>
      </c>
      <c r="D7797" s="1" t="s">
        <v>22</v>
      </c>
      <c r="E7797" s="1" t="s">
        <v>24</v>
      </c>
      <c r="F7797" s="1" t="s">
        <v>876</v>
      </c>
      <c r="G7797" s="1" t="s">
        <v>27</v>
      </c>
      <c r="H7797" s="1" t="s">
        <v>28</v>
      </c>
      <c r="I7797" s="1" t="s">
        <v>29</v>
      </c>
      <c r="J7797">
        <v>5</v>
      </c>
      <c r="K7797" s="1" t="s">
        <v>31</v>
      </c>
    </row>
    <row r="7798" spans="1:11" x14ac:dyDescent="0.25">
      <c r="A7798">
        <v>131493</v>
      </c>
      <c r="B7798" s="1" t="s">
        <v>1330</v>
      </c>
      <c r="C7798">
        <v>120000</v>
      </c>
      <c r="D7798" s="1" t="s">
        <v>22</v>
      </c>
      <c r="E7798" s="1" t="s">
        <v>24</v>
      </c>
      <c r="F7798" s="1" t="s">
        <v>1229</v>
      </c>
      <c r="G7798" s="1" t="s">
        <v>27</v>
      </c>
      <c r="H7798" s="1" t="s">
        <v>28</v>
      </c>
      <c r="I7798" s="1" t="s">
        <v>620</v>
      </c>
      <c r="J7798">
        <v>5</v>
      </c>
      <c r="K7798" s="1" t="s">
        <v>152</v>
      </c>
    </row>
    <row r="7799" spans="1:11" x14ac:dyDescent="0.25">
      <c r="A7799">
        <v>131494</v>
      </c>
      <c r="B7799" s="1" t="s">
        <v>1016</v>
      </c>
      <c r="C7799">
        <v>120000</v>
      </c>
      <c r="D7799" s="1" t="s">
        <v>22</v>
      </c>
      <c r="E7799" s="1" t="s">
        <v>24</v>
      </c>
      <c r="F7799" s="1" t="s">
        <v>1017</v>
      </c>
      <c r="G7799" s="1" t="s">
        <v>54</v>
      </c>
      <c r="H7799" s="1" t="s">
        <v>1018</v>
      </c>
      <c r="I7799" s="1" t="s">
        <v>1019</v>
      </c>
      <c r="J7799">
        <v>5</v>
      </c>
      <c r="K7799" s="1" t="s">
        <v>152</v>
      </c>
    </row>
    <row r="7800" spans="1:11" x14ac:dyDescent="0.25">
      <c r="A7800">
        <v>131495</v>
      </c>
      <c r="B7800" s="1" t="s">
        <v>4647</v>
      </c>
      <c r="C7800">
        <v>175000</v>
      </c>
      <c r="D7800" s="1" t="s">
        <v>22</v>
      </c>
      <c r="E7800" s="1" t="s">
        <v>24</v>
      </c>
      <c r="F7800" s="1" t="s">
        <v>205</v>
      </c>
      <c r="G7800" s="1" t="s">
        <v>206</v>
      </c>
      <c r="H7800" s="1" t="s">
        <v>434</v>
      </c>
      <c r="I7800" s="1" t="s">
        <v>208</v>
      </c>
      <c r="J7800">
        <v>7</v>
      </c>
      <c r="K7800" s="1" t="s">
        <v>152</v>
      </c>
    </row>
    <row r="7801" spans="1:11" x14ac:dyDescent="0.25">
      <c r="A7801">
        <v>131496</v>
      </c>
      <c r="B7801" s="1" t="s">
        <v>2824</v>
      </c>
      <c r="C7801">
        <v>90000</v>
      </c>
      <c r="D7801" s="1" t="s">
        <v>45</v>
      </c>
      <c r="E7801" s="1" t="s">
        <v>24</v>
      </c>
      <c r="F7801" s="1" t="s">
        <v>113</v>
      </c>
      <c r="G7801" s="1" t="s">
        <v>191</v>
      </c>
      <c r="H7801" s="1" t="s">
        <v>85</v>
      </c>
      <c r="I7801" s="1" t="s">
        <v>192</v>
      </c>
      <c r="J7801">
        <v>5</v>
      </c>
      <c r="K7801" s="1" t="s">
        <v>31</v>
      </c>
    </row>
    <row r="7802" spans="1:11" x14ac:dyDescent="0.25">
      <c r="A7802">
        <v>131497</v>
      </c>
      <c r="B7802" s="1" t="s">
        <v>1519</v>
      </c>
      <c r="C7802">
        <v>120000</v>
      </c>
      <c r="D7802" s="1" t="s">
        <v>22</v>
      </c>
      <c r="E7802" s="1" t="s">
        <v>24</v>
      </c>
      <c r="F7802" s="1" t="s">
        <v>1024</v>
      </c>
      <c r="G7802" s="1" t="s">
        <v>54</v>
      </c>
      <c r="H7802" s="1" t="s">
        <v>1025</v>
      </c>
      <c r="I7802" s="1" t="s">
        <v>1026</v>
      </c>
      <c r="J7802">
        <v>5</v>
      </c>
      <c r="K7802" s="1" t="s">
        <v>152</v>
      </c>
    </row>
    <row r="7803" spans="1:11" x14ac:dyDescent="0.25">
      <c r="A7803">
        <v>131498</v>
      </c>
      <c r="B7803" s="1" t="s">
        <v>1307</v>
      </c>
      <c r="C7803">
        <v>108000</v>
      </c>
      <c r="D7803" s="1" t="s">
        <v>22</v>
      </c>
      <c r="E7803" s="1" t="s">
        <v>24</v>
      </c>
      <c r="F7803" s="1" t="s">
        <v>219</v>
      </c>
      <c r="G7803" s="1" t="s">
        <v>92</v>
      </c>
      <c r="H7803" s="1" t="s">
        <v>114</v>
      </c>
      <c r="I7803" s="1" t="s">
        <v>94</v>
      </c>
      <c r="J7803">
        <v>5</v>
      </c>
      <c r="K7803" s="1" t="s">
        <v>95</v>
      </c>
    </row>
    <row r="7804" spans="1:11" x14ac:dyDescent="0.25">
      <c r="A7804">
        <v>131499</v>
      </c>
      <c r="B7804" s="1" t="s">
        <v>1390</v>
      </c>
      <c r="C7804">
        <v>70000</v>
      </c>
      <c r="D7804" s="1" t="s">
        <v>22</v>
      </c>
      <c r="E7804" s="1" t="s">
        <v>24</v>
      </c>
      <c r="F7804" s="1" t="s">
        <v>790</v>
      </c>
      <c r="G7804" s="1" t="s">
        <v>781</v>
      </c>
      <c r="H7804" s="1" t="s">
        <v>462</v>
      </c>
      <c r="I7804" s="1" t="s">
        <v>791</v>
      </c>
      <c r="J7804">
        <v>7</v>
      </c>
      <c r="K7804" s="1" t="s">
        <v>121</v>
      </c>
    </row>
    <row r="7805" spans="1:11" x14ac:dyDescent="0.25">
      <c r="A7805">
        <v>131500</v>
      </c>
      <c r="B7805" s="1" t="s">
        <v>4648</v>
      </c>
      <c r="C7805">
        <v>62000</v>
      </c>
      <c r="D7805" s="1" t="s">
        <v>22</v>
      </c>
      <c r="E7805" s="1" t="s">
        <v>211</v>
      </c>
      <c r="F7805" s="1" t="s">
        <v>4649</v>
      </c>
      <c r="G7805" s="1" t="s">
        <v>1375</v>
      </c>
      <c r="H7805" s="1" t="s">
        <v>1376</v>
      </c>
      <c r="I7805" s="1" t="s">
        <v>4650</v>
      </c>
      <c r="J7805">
        <v>7</v>
      </c>
      <c r="K7805" s="1" t="s">
        <v>58</v>
      </c>
    </row>
    <row r="7806" spans="1:11" x14ac:dyDescent="0.25">
      <c r="A7806">
        <v>131501</v>
      </c>
      <c r="B7806" s="1" t="s">
        <v>913</v>
      </c>
      <c r="C7806">
        <v>35000</v>
      </c>
      <c r="D7806" s="1" t="s">
        <v>45</v>
      </c>
      <c r="E7806" s="1" t="s">
        <v>24</v>
      </c>
      <c r="F7806" s="1" t="s">
        <v>594</v>
      </c>
      <c r="G7806" s="1" t="s">
        <v>914</v>
      </c>
      <c r="H7806" s="1" t="s">
        <v>915</v>
      </c>
      <c r="I7806" s="1" t="s">
        <v>916</v>
      </c>
      <c r="J7806">
        <v>5</v>
      </c>
      <c r="K7806" s="1" t="s">
        <v>58</v>
      </c>
    </row>
    <row r="7807" spans="1:11" x14ac:dyDescent="0.25">
      <c r="A7807">
        <v>131502</v>
      </c>
      <c r="B7807" s="1" t="s">
        <v>1247</v>
      </c>
      <c r="C7807">
        <v>40000</v>
      </c>
      <c r="D7807" s="1" t="s">
        <v>45</v>
      </c>
      <c r="E7807" s="1" t="s">
        <v>24</v>
      </c>
      <c r="F7807" s="1" t="s">
        <v>60</v>
      </c>
      <c r="G7807" s="1" t="s">
        <v>79</v>
      </c>
      <c r="H7807" s="1" t="s">
        <v>80</v>
      </c>
      <c r="I7807" s="1" t="s">
        <v>81</v>
      </c>
      <c r="J7807">
        <v>4</v>
      </c>
      <c r="K7807" s="1" t="s">
        <v>31</v>
      </c>
    </row>
    <row r="7808" spans="1:11" x14ac:dyDescent="0.25">
      <c r="A7808">
        <v>131503</v>
      </c>
      <c r="B7808" s="1" t="s">
        <v>1314</v>
      </c>
      <c r="C7808">
        <v>120000</v>
      </c>
      <c r="D7808" s="1" t="s">
        <v>22</v>
      </c>
      <c r="E7808" s="1" t="s">
        <v>24</v>
      </c>
      <c r="F7808" s="1" t="s">
        <v>421</v>
      </c>
      <c r="G7808" s="1" t="s">
        <v>54</v>
      </c>
      <c r="H7808" s="1" t="s">
        <v>750</v>
      </c>
      <c r="I7808" s="1" t="s">
        <v>424</v>
      </c>
      <c r="J7808">
        <v>5</v>
      </c>
      <c r="K7808" s="1" t="s">
        <v>152</v>
      </c>
    </row>
    <row r="7809" spans="1:11" x14ac:dyDescent="0.25">
      <c r="A7809">
        <v>131504</v>
      </c>
      <c r="B7809" s="1" t="s">
        <v>297</v>
      </c>
      <c r="C7809">
        <v>67000</v>
      </c>
      <c r="D7809" s="1" t="s">
        <v>45</v>
      </c>
      <c r="E7809" s="1" t="s">
        <v>24</v>
      </c>
      <c r="F7809" s="1" t="s">
        <v>299</v>
      </c>
      <c r="G7809" s="1" t="s">
        <v>66</v>
      </c>
      <c r="H7809" s="1" t="s">
        <v>300</v>
      </c>
      <c r="I7809" s="1" t="s">
        <v>301</v>
      </c>
      <c r="J7809">
        <v>5</v>
      </c>
      <c r="K7809" s="1" t="s">
        <v>58</v>
      </c>
    </row>
    <row r="7810" spans="1:11" x14ac:dyDescent="0.25">
      <c r="A7810">
        <v>131505</v>
      </c>
      <c r="B7810" s="1" t="s">
        <v>901</v>
      </c>
      <c r="C7810">
        <v>46737</v>
      </c>
      <c r="D7810" s="1" t="s">
        <v>45</v>
      </c>
      <c r="E7810" s="1" t="s">
        <v>24</v>
      </c>
      <c r="F7810" s="1" t="s">
        <v>672</v>
      </c>
      <c r="G7810" s="1" t="s">
        <v>79</v>
      </c>
      <c r="H7810" s="1" t="s">
        <v>160</v>
      </c>
      <c r="I7810" s="1" t="s">
        <v>161</v>
      </c>
      <c r="J7810">
        <v>5</v>
      </c>
      <c r="K7810" s="1" t="s">
        <v>31</v>
      </c>
    </row>
    <row r="7811" spans="1:11" x14ac:dyDescent="0.25">
      <c r="A7811">
        <v>131506</v>
      </c>
      <c r="B7811" s="1" t="s">
        <v>1032</v>
      </c>
      <c r="C7811">
        <v>30000</v>
      </c>
      <c r="D7811" s="1" t="s">
        <v>45</v>
      </c>
      <c r="E7811" s="1" t="s">
        <v>24</v>
      </c>
      <c r="F7811" s="1" t="s">
        <v>180</v>
      </c>
      <c r="G7811" s="1" t="s">
        <v>149</v>
      </c>
      <c r="H7811" s="1" t="s">
        <v>1033</v>
      </c>
      <c r="I7811" s="1" t="s">
        <v>1034</v>
      </c>
      <c r="J7811">
        <v>5</v>
      </c>
      <c r="K7811" s="1" t="s">
        <v>166</v>
      </c>
    </row>
    <row r="7812" spans="1:11" x14ac:dyDescent="0.25">
      <c r="A7812">
        <v>131507</v>
      </c>
      <c r="B7812" s="1" t="s">
        <v>3445</v>
      </c>
      <c r="C7812">
        <v>300000</v>
      </c>
      <c r="D7812" s="1" t="s">
        <v>22</v>
      </c>
      <c r="E7812" s="1" t="s">
        <v>24</v>
      </c>
      <c r="F7812" s="1" t="s">
        <v>632</v>
      </c>
      <c r="G7812" s="1" t="s">
        <v>771</v>
      </c>
      <c r="H7812" s="1" t="s">
        <v>1794</v>
      </c>
      <c r="I7812" s="1" t="s">
        <v>2885</v>
      </c>
      <c r="J7812">
        <v>7</v>
      </c>
      <c r="K7812" s="1" t="s">
        <v>152</v>
      </c>
    </row>
    <row r="7813" spans="1:11" x14ac:dyDescent="0.25">
      <c r="A7813">
        <v>131508</v>
      </c>
      <c r="B7813" s="1" t="s">
        <v>3952</v>
      </c>
      <c r="C7813">
        <v>195000</v>
      </c>
      <c r="D7813" s="1" t="s">
        <v>22</v>
      </c>
      <c r="E7813" s="1" t="s">
        <v>24</v>
      </c>
      <c r="F7813" s="1" t="s">
        <v>163</v>
      </c>
      <c r="G7813" s="1" t="s">
        <v>27</v>
      </c>
      <c r="H7813" s="1" t="s">
        <v>164</v>
      </c>
      <c r="I7813" s="1" t="s">
        <v>165</v>
      </c>
      <c r="J7813">
        <v>7</v>
      </c>
      <c r="K7813" s="1" t="s">
        <v>166</v>
      </c>
    </row>
    <row r="7814" spans="1:11" x14ac:dyDescent="0.25">
      <c r="A7814">
        <v>131509</v>
      </c>
      <c r="B7814" s="1" t="s">
        <v>4651</v>
      </c>
      <c r="C7814">
        <v>70000</v>
      </c>
      <c r="D7814" s="1" t="s">
        <v>45</v>
      </c>
      <c r="E7814" s="1" t="s">
        <v>24</v>
      </c>
      <c r="F7814" s="1" t="s">
        <v>1870</v>
      </c>
      <c r="G7814" s="1" t="s">
        <v>413</v>
      </c>
      <c r="H7814" s="1" t="s">
        <v>414</v>
      </c>
      <c r="I7814" s="1" t="s">
        <v>4652</v>
      </c>
      <c r="J7814">
        <v>5</v>
      </c>
      <c r="K7814" s="1" t="s">
        <v>152</v>
      </c>
    </row>
    <row r="7815" spans="1:11" x14ac:dyDescent="0.25">
      <c r="A7815">
        <v>131510</v>
      </c>
      <c r="B7815" s="1" t="s">
        <v>425</v>
      </c>
      <c r="C7815">
        <v>200000</v>
      </c>
      <c r="D7815" s="1" t="s">
        <v>22</v>
      </c>
      <c r="E7815" s="1" t="s">
        <v>24</v>
      </c>
      <c r="F7815" s="1" t="s">
        <v>426</v>
      </c>
      <c r="G7815" s="1" t="s">
        <v>427</v>
      </c>
      <c r="H7815" s="1" t="s">
        <v>428</v>
      </c>
      <c r="I7815" s="1" t="s">
        <v>429</v>
      </c>
      <c r="J7815">
        <v>5</v>
      </c>
      <c r="K7815" s="1" t="s">
        <v>58</v>
      </c>
    </row>
    <row r="7816" spans="1:11" x14ac:dyDescent="0.25">
      <c r="A7816">
        <v>131511</v>
      </c>
      <c r="B7816" s="1" t="s">
        <v>951</v>
      </c>
      <c r="C7816">
        <v>160000</v>
      </c>
      <c r="D7816" s="1" t="s">
        <v>22</v>
      </c>
      <c r="E7816" s="1" t="s">
        <v>24</v>
      </c>
      <c r="F7816" s="1" t="s">
        <v>97</v>
      </c>
      <c r="G7816" s="1" t="s">
        <v>98</v>
      </c>
      <c r="H7816" s="1" t="s">
        <v>99</v>
      </c>
      <c r="I7816" s="1" t="s">
        <v>100</v>
      </c>
      <c r="J7816">
        <v>5</v>
      </c>
      <c r="K7816" s="1" t="s">
        <v>101</v>
      </c>
    </row>
    <row r="7817" spans="1:11" x14ac:dyDescent="0.25">
      <c r="A7817">
        <v>131512</v>
      </c>
      <c r="B7817" s="1" t="s">
        <v>1082</v>
      </c>
      <c r="C7817">
        <v>20000</v>
      </c>
      <c r="D7817" s="1" t="s">
        <v>45</v>
      </c>
      <c r="E7817" s="1" t="s">
        <v>24</v>
      </c>
      <c r="F7817" s="1" t="s">
        <v>159</v>
      </c>
      <c r="G7817" s="1" t="s">
        <v>79</v>
      </c>
      <c r="H7817" s="1" t="s">
        <v>160</v>
      </c>
      <c r="I7817" s="1" t="s">
        <v>161</v>
      </c>
      <c r="J7817">
        <v>5</v>
      </c>
      <c r="K7817" s="1" t="s">
        <v>31</v>
      </c>
    </row>
    <row r="7818" spans="1:11" x14ac:dyDescent="0.25">
      <c r="A7818">
        <v>131513</v>
      </c>
      <c r="B7818" s="1" t="s">
        <v>1085</v>
      </c>
      <c r="C7818">
        <v>30000</v>
      </c>
      <c r="D7818" s="1" t="s">
        <v>45</v>
      </c>
      <c r="E7818" s="1" t="s">
        <v>24</v>
      </c>
      <c r="F7818" s="1" t="s">
        <v>320</v>
      </c>
      <c r="G7818" s="1" t="s">
        <v>191</v>
      </c>
      <c r="H7818" s="1" t="s">
        <v>351</v>
      </c>
      <c r="I7818" s="1" t="s">
        <v>192</v>
      </c>
      <c r="J7818">
        <v>5</v>
      </c>
      <c r="K7818" s="1" t="s">
        <v>31</v>
      </c>
    </row>
    <row r="7819" spans="1:11" x14ac:dyDescent="0.25">
      <c r="A7819">
        <v>131514</v>
      </c>
      <c r="B7819" s="1" t="s">
        <v>724</v>
      </c>
      <c r="C7819">
        <v>90000</v>
      </c>
      <c r="D7819" s="1" t="s">
        <v>22</v>
      </c>
      <c r="E7819" s="1" t="s">
        <v>24</v>
      </c>
      <c r="F7819" s="1" t="s">
        <v>645</v>
      </c>
      <c r="G7819" s="1" t="s">
        <v>422</v>
      </c>
      <c r="H7819" s="1" t="s">
        <v>725</v>
      </c>
      <c r="I7819" s="1" t="s">
        <v>726</v>
      </c>
      <c r="J7819">
        <v>5</v>
      </c>
      <c r="K7819" s="1" t="s">
        <v>152</v>
      </c>
    </row>
    <row r="7820" spans="1:11" x14ac:dyDescent="0.25">
      <c r="A7820">
        <v>131515</v>
      </c>
      <c r="B7820" s="1" t="s">
        <v>122</v>
      </c>
      <c r="C7820">
        <v>100000</v>
      </c>
      <c r="D7820" s="1" t="s">
        <v>22</v>
      </c>
      <c r="E7820" s="1" t="s">
        <v>24</v>
      </c>
      <c r="F7820" s="1" t="s">
        <v>124</v>
      </c>
      <c r="G7820" s="1" t="s">
        <v>27</v>
      </c>
      <c r="H7820" s="1" t="s">
        <v>125</v>
      </c>
      <c r="I7820" s="1" t="s">
        <v>126</v>
      </c>
      <c r="J7820">
        <v>7</v>
      </c>
      <c r="K7820" s="1" t="s">
        <v>31</v>
      </c>
    </row>
    <row r="7821" spans="1:11" x14ac:dyDescent="0.25">
      <c r="A7821">
        <v>131516</v>
      </c>
      <c r="B7821" s="1" t="s">
        <v>911</v>
      </c>
      <c r="C7821">
        <v>110048</v>
      </c>
      <c r="D7821" s="1" t="s">
        <v>45</v>
      </c>
      <c r="E7821" s="1" t="s">
        <v>24</v>
      </c>
      <c r="F7821" s="1" t="s">
        <v>912</v>
      </c>
      <c r="G7821" s="1" t="s">
        <v>191</v>
      </c>
      <c r="H7821" s="1" t="s">
        <v>85</v>
      </c>
      <c r="I7821" s="1" t="s">
        <v>192</v>
      </c>
      <c r="J7821">
        <v>5</v>
      </c>
      <c r="K7821" s="1" t="s">
        <v>31</v>
      </c>
    </row>
    <row r="7822" spans="1:11" x14ac:dyDescent="0.25">
      <c r="A7822">
        <v>131517</v>
      </c>
      <c r="B7822" s="1" t="s">
        <v>4136</v>
      </c>
      <c r="C7822">
        <v>26000</v>
      </c>
      <c r="D7822" s="1" t="s">
        <v>22</v>
      </c>
      <c r="E7822" s="1" t="s">
        <v>24</v>
      </c>
      <c r="F7822" s="1" t="s">
        <v>740</v>
      </c>
      <c r="G7822" s="1" t="s">
        <v>741</v>
      </c>
      <c r="H7822" s="1" t="s">
        <v>742</v>
      </c>
      <c r="I7822" s="1" t="s">
        <v>822</v>
      </c>
      <c r="J7822">
        <v>5</v>
      </c>
      <c r="K7822" s="1" t="s">
        <v>58</v>
      </c>
    </row>
    <row r="7823" spans="1:11" x14ac:dyDescent="0.25">
      <c r="A7823">
        <v>131518</v>
      </c>
      <c r="B7823" s="1" t="s">
        <v>110</v>
      </c>
      <c r="C7823">
        <v>110000</v>
      </c>
      <c r="D7823" s="1" t="s">
        <v>45</v>
      </c>
      <c r="E7823" s="1" t="s">
        <v>24</v>
      </c>
      <c r="F7823" s="1" t="s">
        <v>113</v>
      </c>
      <c r="G7823" s="1" t="s">
        <v>75</v>
      </c>
      <c r="H7823" s="1" t="s">
        <v>114</v>
      </c>
      <c r="I7823" s="1" t="s">
        <v>115</v>
      </c>
      <c r="J7823">
        <v>5</v>
      </c>
      <c r="K7823" s="1" t="s">
        <v>31</v>
      </c>
    </row>
    <row r="7824" spans="1:11" x14ac:dyDescent="0.25">
      <c r="A7824">
        <v>131519</v>
      </c>
      <c r="B7824" s="1" t="s">
        <v>4653</v>
      </c>
      <c r="C7824">
        <v>186388</v>
      </c>
      <c r="D7824" s="1" t="s">
        <v>45</v>
      </c>
      <c r="E7824" s="1" t="s">
        <v>24</v>
      </c>
      <c r="F7824" s="1" t="s">
        <v>242</v>
      </c>
      <c r="G7824" s="1" t="s">
        <v>61</v>
      </c>
      <c r="H7824" s="1" t="s">
        <v>674</v>
      </c>
      <c r="I7824" s="1" t="s">
        <v>2953</v>
      </c>
      <c r="J7824">
        <v>8</v>
      </c>
      <c r="K7824" s="1" t="s">
        <v>31</v>
      </c>
    </row>
    <row r="7825" spans="1:11" x14ac:dyDescent="0.25">
      <c r="A7825">
        <v>131520</v>
      </c>
      <c r="B7825" s="1" t="s">
        <v>4654</v>
      </c>
      <c r="C7825">
        <v>60000</v>
      </c>
      <c r="D7825" s="1" t="s">
        <v>45</v>
      </c>
      <c r="E7825" s="1" t="s">
        <v>24</v>
      </c>
      <c r="F7825" s="1" t="s">
        <v>2527</v>
      </c>
      <c r="G7825" s="1" t="s">
        <v>1237</v>
      </c>
      <c r="H7825" s="1" t="s">
        <v>1064</v>
      </c>
      <c r="I7825" s="1" t="s">
        <v>2528</v>
      </c>
      <c r="J7825">
        <v>5</v>
      </c>
      <c r="K7825" s="1" t="s">
        <v>166</v>
      </c>
    </row>
    <row r="7826" spans="1:11" x14ac:dyDescent="0.25">
      <c r="A7826">
        <v>131521</v>
      </c>
      <c r="B7826" s="1" t="s">
        <v>923</v>
      </c>
      <c r="C7826">
        <v>70000</v>
      </c>
      <c r="D7826" s="1" t="s">
        <v>45</v>
      </c>
      <c r="E7826" s="1" t="s">
        <v>24</v>
      </c>
      <c r="F7826" s="1" t="s">
        <v>129</v>
      </c>
      <c r="G7826" s="1" t="s">
        <v>79</v>
      </c>
      <c r="H7826" s="1" t="s">
        <v>130</v>
      </c>
      <c r="I7826" s="1" t="s">
        <v>131</v>
      </c>
      <c r="J7826">
        <v>5</v>
      </c>
      <c r="K7826" s="1" t="s">
        <v>31</v>
      </c>
    </row>
    <row r="7827" spans="1:11" x14ac:dyDescent="0.25">
      <c r="A7827">
        <v>131522</v>
      </c>
      <c r="B7827" s="1" t="s">
        <v>4656</v>
      </c>
      <c r="C7827">
        <v>20171</v>
      </c>
      <c r="D7827" s="1" t="s">
        <v>22</v>
      </c>
      <c r="E7827" s="1" t="s">
        <v>211</v>
      </c>
      <c r="F7827" s="1" t="s">
        <v>1358</v>
      </c>
      <c r="G7827" s="1" t="s">
        <v>98</v>
      </c>
      <c r="H7827" s="1" t="s">
        <v>548</v>
      </c>
      <c r="I7827" s="1" t="s">
        <v>953</v>
      </c>
      <c r="J7827">
        <v>5</v>
      </c>
      <c r="K7827" s="1" t="s">
        <v>101</v>
      </c>
    </row>
    <row r="7828" spans="1:11" x14ac:dyDescent="0.25">
      <c r="A7828">
        <v>131523</v>
      </c>
      <c r="B7828" s="1" t="s">
        <v>4657</v>
      </c>
      <c r="C7828">
        <v>37151</v>
      </c>
      <c r="D7828" s="1" t="s">
        <v>22</v>
      </c>
      <c r="E7828" s="1" t="s">
        <v>24</v>
      </c>
      <c r="F7828" s="1" t="s">
        <v>263</v>
      </c>
      <c r="G7828" s="1" t="s">
        <v>37</v>
      </c>
      <c r="H7828" s="1" t="s">
        <v>141</v>
      </c>
      <c r="I7828" s="1" t="s">
        <v>126</v>
      </c>
      <c r="J7828">
        <v>5</v>
      </c>
      <c r="K7828" s="1" t="s">
        <v>51</v>
      </c>
    </row>
    <row r="7829" spans="1:11" x14ac:dyDescent="0.25">
      <c r="A7829">
        <v>131524</v>
      </c>
      <c r="B7829" s="1" t="s">
        <v>3844</v>
      </c>
      <c r="C7829">
        <v>39000</v>
      </c>
      <c r="D7829" s="1" t="s">
        <v>45</v>
      </c>
      <c r="E7829" s="1" t="s">
        <v>24</v>
      </c>
      <c r="F7829" s="1" t="s">
        <v>643</v>
      </c>
      <c r="G7829" s="1" t="s">
        <v>48</v>
      </c>
      <c r="H7829" s="1" t="s">
        <v>220</v>
      </c>
      <c r="I7829" s="1" t="s">
        <v>221</v>
      </c>
      <c r="J7829">
        <v>5</v>
      </c>
      <c r="K7829" s="1" t="s">
        <v>51</v>
      </c>
    </row>
    <row r="7830" spans="1:11" x14ac:dyDescent="0.25">
      <c r="A7830">
        <v>131525</v>
      </c>
      <c r="B7830" s="1" t="s">
        <v>4658</v>
      </c>
      <c r="C7830">
        <v>44500</v>
      </c>
      <c r="D7830" s="1" t="s">
        <v>45</v>
      </c>
      <c r="E7830" s="1" t="s">
        <v>24</v>
      </c>
      <c r="F7830" s="1" t="s">
        <v>368</v>
      </c>
      <c r="G7830" s="1" t="s">
        <v>118</v>
      </c>
      <c r="H7830" s="1" t="s">
        <v>28</v>
      </c>
      <c r="I7830" s="1" t="s">
        <v>369</v>
      </c>
      <c r="J7830">
        <v>5</v>
      </c>
      <c r="K7830" s="1" t="s">
        <v>316</v>
      </c>
    </row>
    <row r="7831" spans="1:11" x14ac:dyDescent="0.25">
      <c r="A7831">
        <v>131526</v>
      </c>
      <c r="B7831" s="1" t="s">
        <v>1055</v>
      </c>
      <c r="C7831">
        <v>15000</v>
      </c>
      <c r="D7831" s="1" t="s">
        <v>45</v>
      </c>
      <c r="E7831" s="1" t="s">
        <v>24</v>
      </c>
      <c r="F7831" s="1" t="s">
        <v>1056</v>
      </c>
      <c r="G7831" s="1" t="s">
        <v>149</v>
      </c>
      <c r="H7831" s="1" t="s">
        <v>679</v>
      </c>
      <c r="I7831" s="1" t="s">
        <v>713</v>
      </c>
      <c r="J7831">
        <v>5</v>
      </c>
      <c r="K7831" s="1" t="s">
        <v>51</v>
      </c>
    </row>
    <row r="7832" spans="1:11" x14ac:dyDescent="0.25">
      <c r="A7832">
        <v>131527</v>
      </c>
      <c r="B7832" s="1" t="s">
        <v>4659</v>
      </c>
      <c r="C7832">
        <v>39000</v>
      </c>
      <c r="D7832" s="1" t="s">
        <v>45</v>
      </c>
      <c r="E7832" s="1" t="s">
        <v>24</v>
      </c>
      <c r="F7832" s="1" t="s">
        <v>2107</v>
      </c>
      <c r="G7832" s="1" t="s">
        <v>881</v>
      </c>
      <c r="H7832" s="1" t="s">
        <v>2108</v>
      </c>
      <c r="I7832" s="1" t="s">
        <v>2109</v>
      </c>
      <c r="J7832">
        <v>5</v>
      </c>
      <c r="K7832" s="1" t="s">
        <v>95</v>
      </c>
    </row>
    <row r="7833" spans="1:11" x14ac:dyDescent="0.25">
      <c r="A7833">
        <v>131528</v>
      </c>
      <c r="B7833" s="1" t="s">
        <v>642</v>
      </c>
      <c r="C7833">
        <v>58161</v>
      </c>
      <c r="D7833" s="1" t="s">
        <v>45</v>
      </c>
      <c r="E7833" s="1" t="s">
        <v>24</v>
      </c>
      <c r="F7833" s="1" t="s">
        <v>219</v>
      </c>
      <c r="G7833" s="1" t="s">
        <v>48</v>
      </c>
      <c r="H7833" s="1" t="s">
        <v>220</v>
      </c>
      <c r="I7833" s="1" t="s">
        <v>221</v>
      </c>
      <c r="J7833">
        <v>5</v>
      </c>
      <c r="K7833" s="1" t="s">
        <v>51</v>
      </c>
    </row>
    <row r="7834" spans="1:11" x14ac:dyDescent="0.25">
      <c r="A7834">
        <v>131529</v>
      </c>
      <c r="B7834" s="1" t="s">
        <v>888</v>
      </c>
      <c r="C7834">
        <v>50171</v>
      </c>
      <c r="D7834" s="1" t="s">
        <v>45</v>
      </c>
      <c r="E7834" s="1" t="s">
        <v>211</v>
      </c>
      <c r="F7834" s="1" t="s">
        <v>889</v>
      </c>
      <c r="G7834" s="1" t="s">
        <v>890</v>
      </c>
      <c r="H7834" s="1" t="s">
        <v>891</v>
      </c>
      <c r="I7834" s="1" t="s">
        <v>892</v>
      </c>
      <c r="J7834">
        <v>5</v>
      </c>
      <c r="K7834" s="1" t="s">
        <v>51</v>
      </c>
    </row>
    <row r="7835" spans="1:11" x14ac:dyDescent="0.25">
      <c r="A7835">
        <v>131530</v>
      </c>
      <c r="B7835" s="1" t="s">
        <v>4130</v>
      </c>
      <c r="C7835">
        <v>40000</v>
      </c>
      <c r="D7835" s="1" t="s">
        <v>45</v>
      </c>
      <c r="E7835" s="1" t="s">
        <v>24</v>
      </c>
      <c r="F7835" s="1" t="s">
        <v>643</v>
      </c>
      <c r="G7835" s="1" t="s">
        <v>48</v>
      </c>
      <c r="H7835" s="1" t="s">
        <v>520</v>
      </c>
      <c r="I7835" s="1" t="s">
        <v>221</v>
      </c>
      <c r="J7835">
        <v>5</v>
      </c>
      <c r="K7835" s="1" t="s">
        <v>51</v>
      </c>
    </row>
    <row r="7836" spans="1:11" x14ac:dyDescent="0.25">
      <c r="A7836">
        <v>131531</v>
      </c>
      <c r="B7836" s="1" t="s">
        <v>4660</v>
      </c>
      <c r="C7836">
        <v>55161</v>
      </c>
      <c r="D7836" s="1" t="s">
        <v>45</v>
      </c>
      <c r="E7836" s="1" t="s">
        <v>24</v>
      </c>
      <c r="F7836" s="1" t="s">
        <v>219</v>
      </c>
      <c r="G7836" s="1" t="s">
        <v>48</v>
      </c>
      <c r="H7836" s="1" t="s">
        <v>220</v>
      </c>
      <c r="I7836" s="1" t="s">
        <v>221</v>
      </c>
      <c r="J7836">
        <v>5</v>
      </c>
      <c r="K7836" s="1" t="s">
        <v>51</v>
      </c>
    </row>
    <row r="7837" spans="1:11" x14ac:dyDescent="0.25">
      <c r="A7837">
        <v>131532</v>
      </c>
      <c r="B7837" s="1" t="s">
        <v>992</v>
      </c>
      <c r="C7837">
        <v>30000</v>
      </c>
      <c r="D7837" s="1" t="s">
        <v>45</v>
      </c>
      <c r="E7837" s="1" t="s">
        <v>24</v>
      </c>
      <c r="F7837" s="1" t="s">
        <v>226</v>
      </c>
      <c r="G7837" s="1" t="s">
        <v>118</v>
      </c>
      <c r="H7837" s="1" t="s">
        <v>310</v>
      </c>
      <c r="I7837" s="1" t="s">
        <v>466</v>
      </c>
      <c r="J7837">
        <v>5</v>
      </c>
      <c r="K7837" s="1" t="s">
        <v>51</v>
      </c>
    </row>
    <row r="7838" spans="1:11" x14ac:dyDescent="0.25">
      <c r="A7838">
        <v>131533</v>
      </c>
      <c r="B7838" s="1" t="s">
        <v>1867</v>
      </c>
      <c r="C7838">
        <v>55000</v>
      </c>
      <c r="D7838" s="1" t="s">
        <v>45</v>
      </c>
      <c r="E7838" s="1" t="s">
        <v>24</v>
      </c>
      <c r="F7838" s="1" t="s">
        <v>219</v>
      </c>
      <c r="G7838" s="1" t="s">
        <v>48</v>
      </c>
      <c r="H7838" s="1" t="s">
        <v>220</v>
      </c>
      <c r="I7838" s="1" t="s">
        <v>221</v>
      </c>
      <c r="J7838">
        <v>5</v>
      </c>
      <c r="K7838" s="1" t="s">
        <v>51</v>
      </c>
    </row>
    <row r="7839" spans="1:11" x14ac:dyDescent="0.25">
      <c r="A7839">
        <v>131534</v>
      </c>
      <c r="B7839" s="1" t="s">
        <v>4661</v>
      </c>
      <c r="C7839">
        <v>50000</v>
      </c>
      <c r="D7839" s="1" t="s">
        <v>45</v>
      </c>
      <c r="E7839" s="1" t="s">
        <v>211</v>
      </c>
      <c r="F7839" s="1" t="s">
        <v>1630</v>
      </c>
      <c r="G7839" s="1" t="s">
        <v>890</v>
      </c>
      <c r="H7839" s="1" t="s">
        <v>1631</v>
      </c>
      <c r="I7839" s="1" t="s">
        <v>1632</v>
      </c>
      <c r="J7839">
        <v>5</v>
      </c>
      <c r="K7839" s="1" t="s">
        <v>51</v>
      </c>
    </row>
    <row r="7840" spans="1:11" x14ac:dyDescent="0.25">
      <c r="A7840">
        <v>131535</v>
      </c>
      <c r="B7840" s="1" t="s">
        <v>4662</v>
      </c>
      <c r="C7840">
        <v>8000</v>
      </c>
      <c r="D7840" s="1" t="s">
        <v>45</v>
      </c>
      <c r="E7840" s="1" t="s">
        <v>211</v>
      </c>
      <c r="F7840" s="1" t="s">
        <v>977</v>
      </c>
      <c r="G7840" s="1" t="s">
        <v>282</v>
      </c>
      <c r="H7840" s="1" t="s">
        <v>3449</v>
      </c>
      <c r="I7840" s="1" t="s">
        <v>3450</v>
      </c>
      <c r="J7840">
        <v>5</v>
      </c>
      <c r="K7840" s="1" t="s">
        <v>277</v>
      </c>
    </row>
    <row r="7841" spans="1:11" x14ac:dyDescent="0.25">
      <c r="A7841">
        <v>131536</v>
      </c>
      <c r="B7841" s="1" t="s">
        <v>2860</v>
      </c>
      <c r="C7841">
        <v>14000</v>
      </c>
      <c r="D7841" s="1" t="s">
        <v>45</v>
      </c>
      <c r="E7841" s="1" t="s">
        <v>24</v>
      </c>
      <c r="F7841" s="1" t="s">
        <v>412</v>
      </c>
      <c r="G7841" s="1" t="s">
        <v>195</v>
      </c>
      <c r="H7841" s="1" t="s">
        <v>196</v>
      </c>
      <c r="I7841" s="1" t="s">
        <v>197</v>
      </c>
      <c r="J7841">
        <v>5</v>
      </c>
      <c r="K7841" s="1" t="s">
        <v>58</v>
      </c>
    </row>
    <row r="7842" spans="1:11" x14ac:dyDescent="0.25">
      <c r="A7842">
        <v>131537</v>
      </c>
      <c r="B7842" s="1" t="s">
        <v>4660</v>
      </c>
      <c r="C7842">
        <v>9599</v>
      </c>
      <c r="D7842" s="1" t="s">
        <v>45</v>
      </c>
      <c r="E7842" s="1" t="s">
        <v>24</v>
      </c>
      <c r="F7842" s="1" t="s">
        <v>219</v>
      </c>
      <c r="G7842" s="1" t="s">
        <v>48</v>
      </c>
      <c r="H7842" s="1" t="s">
        <v>220</v>
      </c>
      <c r="I7842" s="1" t="s">
        <v>221</v>
      </c>
      <c r="J7842">
        <v>5</v>
      </c>
      <c r="K7842" s="1" t="s">
        <v>51</v>
      </c>
    </row>
    <row r="7843" spans="1:11" x14ac:dyDescent="0.25">
      <c r="A7843">
        <v>131538</v>
      </c>
      <c r="B7843" s="1" t="s">
        <v>2968</v>
      </c>
      <c r="C7843">
        <v>35000</v>
      </c>
      <c r="D7843" s="1" t="s">
        <v>45</v>
      </c>
      <c r="E7843" s="1" t="s">
        <v>24</v>
      </c>
      <c r="F7843" s="1" t="s">
        <v>194</v>
      </c>
      <c r="G7843" s="1" t="s">
        <v>66</v>
      </c>
      <c r="H7843" s="1" t="s">
        <v>674</v>
      </c>
      <c r="I7843" s="1" t="s">
        <v>675</v>
      </c>
      <c r="J7843">
        <v>5</v>
      </c>
      <c r="K7843" s="1" t="s">
        <v>58</v>
      </c>
    </row>
    <row r="7844" spans="1:11" x14ac:dyDescent="0.25">
      <c r="A7844">
        <v>131539</v>
      </c>
      <c r="B7844" s="1" t="s">
        <v>3844</v>
      </c>
      <c r="C7844">
        <v>16151</v>
      </c>
      <c r="D7844" s="1" t="s">
        <v>45</v>
      </c>
      <c r="E7844" s="1" t="s">
        <v>24</v>
      </c>
      <c r="F7844" s="1" t="s">
        <v>219</v>
      </c>
      <c r="G7844" s="1" t="s">
        <v>48</v>
      </c>
      <c r="H7844" s="1" t="s">
        <v>220</v>
      </c>
      <c r="I7844" s="1" t="s">
        <v>221</v>
      </c>
      <c r="J7844">
        <v>5</v>
      </c>
      <c r="K7844" s="1" t="s">
        <v>51</v>
      </c>
    </row>
    <row r="7845" spans="1:11" x14ac:dyDescent="0.25">
      <c r="A7845">
        <v>131540</v>
      </c>
      <c r="B7845" s="1" t="s">
        <v>2357</v>
      </c>
      <c r="C7845">
        <v>40000</v>
      </c>
      <c r="D7845" s="1" t="s">
        <v>45</v>
      </c>
      <c r="E7845" s="1" t="s">
        <v>211</v>
      </c>
      <c r="F7845" s="1" t="s">
        <v>242</v>
      </c>
      <c r="G7845" s="1" t="s">
        <v>195</v>
      </c>
      <c r="H7845" s="1" t="s">
        <v>196</v>
      </c>
      <c r="I7845" s="1" t="s">
        <v>2359</v>
      </c>
      <c r="J7845">
        <v>5</v>
      </c>
      <c r="K7845" s="1" t="s">
        <v>58</v>
      </c>
    </row>
    <row r="7846" spans="1:11" x14ac:dyDescent="0.25">
      <c r="A7846">
        <v>131541</v>
      </c>
      <c r="B7846" s="1" t="s">
        <v>1867</v>
      </c>
      <c r="C7846">
        <v>28161</v>
      </c>
      <c r="D7846" s="1" t="s">
        <v>45</v>
      </c>
      <c r="E7846" s="1" t="s">
        <v>24</v>
      </c>
      <c r="F7846" s="1" t="s">
        <v>219</v>
      </c>
      <c r="G7846" s="1" t="s">
        <v>48</v>
      </c>
      <c r="H7846" s="1" t="s">
        <v>220</v>
      </c>
      <c r="I7846" s="1" t="s">
        <v>221</v>
      </c>
      <c r="J7846">
        <v>5</v>
      </c>
      <c r="K7846" s="1" t="s">
        <v>51</v>
      </c>
    </row>
    <row r="7847" spans="1:11" x14ac:dyDescent="0.25">
      <c r="A7847">
        <v>131542</v>
      </c>
      <c r="B7847" s="1" t="s">
        <v>2031</v>
      </c>
      <c r="C7847">
        <v>60000</v>
      </c>
      <c r="D7847" s="1" t="s">
        <v>45</v>
      </c>
      <c r="E7847" s="1" t="s">
        <v>24</v>
      </c>
      <c r="F7847" s="1" t="s">
        <v>519</v>
      </c>
      <c r="G7847" s="1" t="s">
        <v>1382</v>
      </c>
      <c r="H7847" s="1" t="s">
        <v>1243</v>
      </c>
      <c r="I7847" s="1" t="s">
        <v>1383</v>
      </c>
      <c r="J7847">
        <v>5</v>
      </c>
      <c r="K7847" s="1" t="s">
        <v>166</v>
      </c>
    </row>
    <row r="7848" spans="1:11" x14ac:dyDescent="0.25">
      <c r="A7848">
        <v>131543</v>
      </c>
      <c r="B7848" s="1" t="s">
        <v>2031</v>
      </c>
      <c r="C7848">
        <v>60000</v>
      </c>
      <c r="D7848" s="1" t="s">
        <v>45</v>
      </c>
      <c r="E7848" s="1" t="s">
        <v>24</v>
      </c>
      <c r="F7848" s="1" t="s">
        <v>519</v>
      </c>
      <c r="G7848" s="1" t="s">
        <v>1382</v>
      </c>
      <c r="H7848" s="1" t="s">
        <v>1243</v>
      </c>
      <c r="I7848" s="1" t="s">
        <v>1383</v>
      </c>
      <c r="J7848">
        <v>5</v>
      </c>
      <c r="K7848" s="1" t="s">
        <v>166</v>
      </c>
    </row>
    <row r="7849" spans="1:11" x14ac:dyDescent="0.25">
      <c r="A7849">
        <v>131544</v>
      </c>
      <c r="B7849" s="1" t="s">
        <v>1178</v>
      </c>
      <c r="C7849">
        <v>100000</v>
      </c>
      <c r="D7849" s="1" t="s">
        <v>22</v>
      </c>
      <c r="E7849" s="1" t="s">
        <v>24</v>
      </c>
      <c r="F7849" s="1" t="s">
        <v>250</v>
      </c>
      <c r="G7849" s="1" t="s">
        <v>206</v>
      </c>
      <c r="H7849" s="1" t="s">
        <v>1179</v>
      </c>
      <c r="I7849" s="1" t="s">
        <v>1180</v>
      </c>
      <c r="J7849">
        <v>5</v>
      </c>
      <c r="K7849" s="1" t="s">
        <v>121</v>
      </c>
    </row>
    <row r="7850" spans="1:11" x14ac:dyDescent="0.25">
      <c r="A7850">
        <v>131546</v>
      </c>
      <c r="B7850" s="1" t="s">
        <v>1148</v>
      </c>
      <c r="C7850">
        <v>130000</v>
      </c>
      <c r="D7850" s="1" t="s">
        <v>45</v>
      </c>
      <c r="E7850" s="1" t="s">
        <v>24</v>
      </c>
      <c r="F7850" s="1" t="s">
        <v>402</v>
      </c>
      <c r="G7850" s="1" t="s">
        <v>66</v>
      </c>
      <c r="H7850" s="1" t="s">
        <v>602</v>
      </c>
      <c r="I7850" s="1" t="s">
        <v>381</v>
      </c>
      <c r="J7850">
        <v>5</v>
      </c>
      <c r="K7850" s="1" t="s">
        <v>31</v>
      </c>
    </row>
    <row r="7851" spans="1:11" x14ac:dyDescent="0.25">
      <c r="A7851">
        <v>131547</v>
      </c>
      <c r="B7851" s="1" t="s">
        <v>3189</v>
      </c>
      <c r="C7851">
        <v>60000</v>
      </c>
      <c r="D7851" s="1" t="s">
        <v>22</v>
      </c>
      <c r="E7851" s="1" t="s">
        <v>24</v>
      </c>
      <c r="F7851" s="1" t="s">
        <v>1092</v>
      </c>
      <c r="G7851" s="1" t="s">
        <v>37</v>
      </c>
      <c r="H7851" s="1" t="s">
        <v>141</v>
      </c>
      <c r="I7851" s="1" t="s">
        <v>126</v>
      </c>
      <c r="J7851">
        <v>5</v>
      </c>
      <c r="K7851" s="1" t="s">
        <v>51</v>
      </c>
    </row>
    <row r="7852" spans="1:11" x14ac:dyDescent="0.25">
      <c r="A7852">
        <v>131548</v>
      </c>
      <c r="B7852" s="1" t="s">
        <v>857</v>
      </c>
      <c r="C7852">
        <v>200000</v>
      </c>
      <c r="D7852" s="1" t="s">
        <v>22</v>
      </c>
      <c r="E7852" s="1" t="s">
        <v>24</v>
      </c>
      <c r="F7852" s="1" t="s">
        <v>757</v>
      </c>
      <c r="G7852" s="1" t="s">
        <v>238</v>
      </c>
      <c r="H7852" s="1" t="s">
        <v>758</v>
      </c>
      <c r="I7852" s="1" t="s">
        <v>759</v>
      </c>
      <c r="J7852">
        <v>7</v>
      </c>
      <c r="K7852" s="1" t="s">
        <v>87</v>
      </c>
    </row>
    <row r="7853" spans="1:11" x14ac:dyDescent="0.25">
      <c r="A7853">
        <v>131549</v>
      </c>
      <c r="B7853" s="1" t="s">
        <v>441</v>
      </c>
      <c r="C7853">
        <v>82000</v>
      </c>
      <c r="D7853" s="1" t="s">
        <v>22</v>
      </c>
      <c r="E7853" s="1" t="s">
        <v>24</v>
      </c>
      <c r="F7853" s="1" t="s">
        <v>442</v>
      </c>
      <c r="G7853" s="1" t="s">
        <v>98</v>
      </c>
      <c r="H7853" s="1" t="s">
        <v>443</v>
      </c>
      <c r="I7853" s="1" t="s">
        <v>444</v>
      </c>
      <c r="J7853">
        <v>5</v>
      </c>
      <c r="K7853" s="1" t="s">
        <v>445</v>
      </c>
    </row>
    <row r="7854" spans="1:11" x14ac:dyDescent="0.25">
      <c r="A7854">
        <v>131550</v>
      </c>
      <c r="B7854" s="1" t="s">
        <v>596</v>
      </c>
      <c r="C7854">
        <v>20000</v>
      </c>
      <c r="D7854" s="1" t="s">
        <v>45</v>
      </c>
      <c r="E7854" s="1" t="s">
        <v>24</v>
      </c>
      <c r="F7854" s="1" t="s">
        <v>113</v>
      </c>
      <c r="G7854" s="1" t="s">
        <v>66</v>
      </c>
      <c r="H7854" s="1" t="s">
        <v>119</v>
      </c>
      <c r="I7854" s="1" t="s">
        <v>381</v>
      </c>
      <c r="J7854">
        <v>5</v>
      </c>
      <c r="K7854" s="1" t="s">
        <v>58</v>
      </c>
    </row>
    <row r="7855" spans="1:11" x14ac:dyDescent="0.25">
      <c r="A7855">
        <v>131551</v>
      </c>
      <c r="B7855" s="1" t="s">
        <v>4664</v>
      </c>
      <c r="C7855">
        <v>60000</v>
      </c>
      <c r="D7855" s="1" t="s">
        <v>45</v>
      </c>
      <c r="E7855" s="1" t="s">
        <v>24</v>
      </c>
      <c r="F7855" s="1" t="s">
        <v>4665</v>
      </c>
      <c r="G7855" s="1" t="s">
        <v>1546</v>
      </c>
      <c r="H7855" s="1" t="s">
        <v>629</v>
      </c>
      <c r="I7855" s="1" t="s">
        <v>1916</v>
      </c>
      <c r="J7855">
        <v>5</v>
      </c>
      <c r="K7855" s="1" t="s">
        <v>31</v>
      </c>
    </row>
    <row r="7856" spans="1:11" x14ac:dyDescent="0.25">
      <c r="A7856">
        <v>131552</v>
      </c>
      <c r="B7856" s="1" t="s">
        <v>531</v>
      </c>
      <c r="C7856">
        <v>90000</v>
      </c>
      <c r="D7856" s="1" t="s">
        <v>22</v>
      </c>
      <c r="E7856" s="1" t="s">
        <v>24</v>
      </c>
      <c r="F7856" s="1" t="s">
        <v>532</v>
      </c>
      <c r="G7856" s="1" t="s">
        <v>27</v>
      </c>
      <c r="H7856" s="1" t="s">
        <v>125</v>
      </c>
      <c r="I7856" s="1" t="s">
        <v>126</v>
      </c>
      <c r="J7856">
        <v>5</v>
      </c>
      <c r="K7856" s="1" t="s">
        <v>31</v>
      </c>
    </row>
    <row r="7857" spans="1:11" x14ac:dyDescent="0.25">
      <c r="A7857">
        <v>131553</v>
      </c>
      <c r="B7857" s="1" t="s">
        <v>1167</v>
      </c>
      <c r="C7857">
        <v>50000</v>
      </c>
      <c r="D7857" s="1" t="s">
        <v>45</v>
      </c>
      <c r="E7857" s="1" t="s">
        <v>24</v>
      </c>
      <c r="F7857" s="1" t="s">
        <v>176</v>
      </c>
      <c r="G7857" s="1" t="s">
        <v>75</v>
      </c>
      <c r="H7857" s="1" t="s">
        <v>1361</v>
      </c>
      <c r="I7857" s="1" t="s">
        <v>2153</v>
      </c>
      <c r="J7857">
        <v>5</v>
      </c>
      <c r="K7857" s="1" t="s">
        <v>31</v>
      </c>
    </row>
    <row r="7858" spans="1:11" x14ac:dyDescent="0.25">
      <c r="A7858">
        <v>131554</v>
      </c>
      <c r="B7858" s="1" t="s">
        <v>4666</v>
      </c>
      <c r="C7858">
        <v>250000</v>
      </c>
      <c r="D7858" s="1" t="s">
        <v>22</v>
      </c>
      <c r="E7858" s="1" t="s">
        <v>24</v>
      </c>
      <c r="F7858" s="1" t="s">
        <v>757</v>
      </c>
      <c r="G7858" s="1" t="s">
        <v>238</v>
      </c>
      <c r="H7858" s="1" t="s">
        <v>758</v>
      </c>
      <c r="I7858" s="1" t="s">
        <v>759</v>
      </c>
      <c r="J7858">
        <v>7</v>
      </c>
      <c r="K7858" s="1" t="s">
        <v>87</v>
      </c>
    </row>
    <row r="7859" spans="1:11" x14ac:dyDescent="0.25">
      <c r="A7859">
        <v>131555</v>
      </c>
      <c r="B7859" s="1" t="s">
        <v>2031</v>
      </c>
      <c r="C7859">
        <v>100000</v>
      </c>
      <c r="D7859" s="1" t="s">
        <v>45</v>
      </c>
      <c r="E7859" s="1" t="s">
        <v>24</v>
      </c>
      <c r="F7859" s="1" t="s">
        <v>519</v>
      </c>
      <c r="G7859" s="1" t="s">
        <v>1382</v>
      </c>
      <c r="H7859" s="1" t="s">
        <v>1243</v>
      </c>
      <c r="I7859" s="1" t="s">
        <v>1383</v>
      </c>
      <c r="J7859">
        <v>5</v>
      </c>
      <c r="K7859" s="1" t="s">
        <v>166</v>
      </c>
    </row>
    <row r="7860" spans="1:11" x14ac:dyDescent="0.25">
      <c r="A7860">
        <v>131556</v>
      </c>
      <c r="B7860" s="1" t="s">
        <v>904</v>
      </c>
      <c r="C7860">
        <v>129000</v>
      </c>
      <c r="D7860" s="1" t="s">
        <v>22</v>
      </c>
      <c r="E7860" s="1" t="s">
        <v>24</v>
      </c>
      <c r="F7860" s="1" t="s">
        <v>194</v>
      </c>
      <c r="G7860" s="1" t="s">
        <v>422</v>
      </c>
      <c r="H7860" s="1" t="s">
        <v>725</v>
      </c>
      <c r="I7860" s="1" t="s">
        <v>905</v>
      </c>
      <c r="J7860">
        <v>5</v>
      </c>
      <c r="K7860" s="1" t="s">
        <v>152</v>
      </c>
    </row>
    <row r="7861" spans="1:11" x14ac:dyDescent="0.25">
      <c r="A7861">
        <v>131557</v>
      </c>
      <c r="B7861" s="1" t="s">
        <v>778</v>
      </c>
      <c r="C7861">
        <v>100000</v>
      </c>
      <c r="D7861" s="1" t="s">
        <v>22</v>
      </c>
      <c r="E7861" s="1" t="s">
        <v>24</v>
      </c>
      <c r="F7861" s="1" t="s">
        <v>779</v>
      </c>
      <c r="G7861" s="1" t="s">
        <v>206</v>
      </c>
      <c r="H7861" s="1" t="s">
        <v>434</v>
      </c>
      <c r="I7861" s="1" t="s">
        <v>208</v>
      </c>
      <c r="J7861">
        <v>7</v>
      </c>
      <c r="K7861" s="1" t="s">
        <v>152</v>
      </c>
    </row>
    <row r="7862" spans="1:11" x14ac:dyDescent="0.25">
      <c r="A7862">
        <v>131558</v>
      </c>
      <c r="B7862" s="1" t="s">
        <v>4668</v>
      </c>
      <c r="C7862">
        <v>100000</v>
      </c>
      <c r="D7862" s="1" t="s">
        <v>45</v>
      </c>
      <c r="E7862" s="1" t="s">
        <v>211</v>
      </c>
      <c r="F7862" s="1" t="s">
        <v>2057</v>
      </c>
      <c r="G7862" s="1" t="s">
        <v>606</v>
      </c>
      <c r="H7862" s="1" t="s">
        <v>239</v>
      </c>
      <c r="I7862" s="1" t="s">
        <v>607</v>
      </c>
      <c r="J7862">
        <v>5</v>
      </c>
      <c r="K7862" s="1" t="s">
        <v>51</v>
      </c>
    </row>
    <row r="7863" spans="1:11" x14ac:dyDescent="0.25">
      <c r="A7863">
        <v>131559</v>
      </c>
      <c r="B7863" s="1" t="s">
        <v>4670</v>
      </c>
      <c r="C7863">
        <v>110000</v>
      </c>
      <c r="D7863" s="1" t="s">
        <v>22</v>
      </c>
      <c r="E7863" s="1" t="s">
        <v>24</v>
      </c>
      <c r="F7863" s="1" t="s">
        <v>219</v>
      </c>
      <c r="G7863" s="1" t="s">
        <v>92</v>
      </c>
      <c r="H7863" s="1" t="s">
        <v>589</v>
      </c>
      <c r="I7863" s="1" t="s">
        <v>1282</v>
      </c>
      <c r="J7863">
        <v>5</v>
      </c>
      <c r="K7863" s="1" t="s">
        <v>95</v>
      </c>
    </row>
    <row r="7864" spans="1:11" x14ac:dyDescent="0.25">
      <c r="A7864">
        <v>131560</v>
      </c>
      <c r="B7864" s="1" t="s">
        <v>960</v>
      </c>
      <c r="C7864">
        <v>100000</v>
      </c>
      <c r="D7864" s="1" t="s">
        <v>22</v>
      </c>
      <c r="E7864" s="1" t="s">
        <v>24</v>
      </c>
      <c r="F7864" s="1" t="s">
        <v>745</v>
      </c>
      <c r="G7864" s="1" t="s">
        <v>554</v>
      </c>
      <c r="H7864" s="1" t="s">
        <v>961</v>
      </c>
      <c r="I7864" s="1" t="s">
        <v>962</v>
      </c>
      <c r="J7864">
        <v>7</v>
      </c>
      <c r="K7864" s="1" t="s">
        <v>166</v>
      </c>
    </row>
    <row r="7865" spans="1:11" x14ac:dyDescent="0.25">
      <c r="A7865">
        <v>131561</v>
      </c>
      <c r="B7865" s="1" t="s">
        <v>1205</v>
      </c>
      <c r="C7865">
        <v>20000</v>
      </c>
      <c r="D7865" s="1" t="s">
        <v>45</v>
      </c>
      <c r="E7865" s="1" t="s">
        <v>24</v>
      </c>
      <c r="F7865" s="1" t="s">
        <v>113</v>
      </c>
      <c r="G7865" s="1" t="s">
        <v>66</v>
      </c>
      <c r="H7865" s="1" t="s">
        <v>67</v>
      </c>
      <c r="I7865" s="1" t="s">
        <v>68</v>
      </c>
      <c r="J7865">
        <v>5</v>
      </c>
      <c r="K7865" s="1" t="s">
        <v>58</v>
      </c>
    </row>
    <row r="7866" spans="1:11" x14ac:dyDescent="0.25">
      <c r="A7866">
        <v>131562</v>
      </c>
      <c r="B7866" s="1" t="s">
        <v>4671</v>
      </c>
      <c r="C7866">
        <v>40000</v>
      </c>
      <c r="D7866" s="1" t="s">
        <v>22</v>
      </c>
      <c r="E7866" s="1" t="s">
        <v>24</v>
      </c>
      <c r="F7866" s="1" t="s">
        <v>2021</v>
      </c>
      <c r="G7866" s="1" t="s">
        <v>554</v>
      </c>
      <c r="H7866" s="1" t="s">
        <v>961</v>
      </c>
      <c r="I7866" s="1" t="s">
        <v>1445</v>
      </c>
      <c r="J7866">
        <v>5</v>
      </c>
      <c r="K7866" s="1" t="s">
        <v>166</v>
      </c>
    </row>
    <row r="7867" spans="1:11" x14ac:dyDescent="0.25">
      <c r="A7867">
        <v>131563</v>
      </c>
      <c r="B7867" s="1" t="s">
        <v>4672</v>
      </c>
      <c r="C7867">
        <v>30000</v>
      </c>
      <c r="D7867" s="1" t="s">
        <v>45</v>
      </c>
      <c r="E7867" s="1" t="s">
        <v>211</v>
      </c>
      <c r="F7867" s="1" t="s">
        <v>350</v>
      </c>
      <c r="G7867" s="1" t="s">
        <v>191</v>
      </c>
      <c r="H7867" s="1" t="s">
        <v>351</v>
      </c>
      <c r="I7867" s="1" t="s">
        <v>192</v>
      </c>
      <c r="J7867">
        <v>5</v>
      </c>
      <c r="K7867" s="1" t="s">
        <v>31</v>
      </c>
    </row>
    <row r="7868" spans="1:11" x14ac:dyDescent="0.25">
      <c r="A7868">
        <v>131564</v>
      </c>
      <c r="B7868" s="1" t="s">
        <v>4673</v>
      </c>
      <c r="C7868">
        <v>25000</v>
      </c>
      <c r="D7868" s="1" t="s">
        <v>45</v>
      </c>
      <c r="E7868" s="1" t="s">
        <v>24</v>
      </c>
      <c r="F7868" s="1" t="s">
        <v>677</v>
      </c>
      <c r="G7868" s="1" t="s">
        <v>678</v>
      </c>
      <c r="H7868" s="1" t="s">
        <v>679</v>
      </c>
      <c r="I7868" s="1" t="s">
        <v>680</v>
      </c>
      <c r="J7868">
        <v>5</v>
      </c>
      <c r="K7868" s="1" t="s">
        <v>152</v>
      </c>
    </row>
    <row r="7869" spans="1:11" x14ac:dyDescent="0.25">
      <c r="A7869">
        <v>131565</v>
      </c>
      <c r="B7869" s="1" t="s">
        <v>3735</v>
      </c>
      <c r="C7869">
        <v>25000</v>
      </c>
      <c r="D7869" s="1" t="s">
        <v>45</v>
      </c>
      <c r="E7869" s="1" t="s">
        <v>24</v>
      </c>
      <c r="F7869" s="1" t="s">
        <v>320</v>
      </c>
      <c r="G7869" s="1" t="s">
        <v>191</v>
      </c>
      <c r="H7869" s="1" t="s">
        <v>351</v>
      </c>
      <c r="I7869" s="1" t="s">
        <v>192</v>
      </c>
      <c r="J7869">
        <v>5</v>
      </c>
      <c r="K7869" s="1" t="s">
        <v>31</v>
      </c>
    </row>
    <row r="7870" spans="1:11" x14ac:dyDescent="0.25">
      <c r="A7870">
        <v>131566</v>
      </c>
      <c r="B7870" s="1" t="s">
        <v>1170</v>
      </c>
      <c r="C7870">
        <v>25000</v>
      </c>
      <c r="D7870" s="1" t="s">
        <v>45</v>
      </c>
      <c r="E7870" s="1" t="s">
        <v>24</v>
      </c>
      <c r="F7870" s="1" t="s">
        <v>256</v>
      </c>
      <c r="G7870" s="1" t="s">
        <v>865</v>
      </c>
      <c r="H7870" s="1" t="s">
        <v>177</v>
      </c>
      <c r="I7870" s="1" t="s">
        <v>1171</v>
      </c>
      <c r="J7870">
        <v>4</v>
      </c>
      <c r="K7870" s="1" t="s">
        <v>152</v>
      </c>
    </row>
    <row r="7871" spans="1:11" x14ac:dyDescent="0.25">
      <c r="A7871">
        <v>131567</v>
      </c>
      <c r="B7871" s="1" t="s">
        <v>947</v>
      </c>
      <c r="C7871">
        <v>170000</v>
      </c>
      <c r="D7871" s="1" t="s">
        <v>22</v>
      </c>
      <c r="E7871" s="1" t="s">
        <v>24</v>
      </c>
      <c r="F7871" s="1" t="s">
        <v>442</v>
      </c>
      <c r="G7871" s="1" t="s">
        <v>98</v>
      </c>
      <c r="H7871" s="1" t="s">
        <v>443</v>
      </c>
      <c r="I7871" s="1" t="s">
        <v>444</v>
      </c>
      <c r="J7871">
        <v>5</v>
      </c>
      <c r="K7871" s="1" t="s">
        <v>445</v>
      </c>
    </row>
    <row r="7872" spans="1:11" x14ac:dyDescent="0.25">
      <c r="A7872">
        <v>131568</v>
      </c>
      <c r="B7872" s="1" t="s">
        <v>4391</v>
      </c>
      <c r="C7872">
        <v>40000</v>
      </c>
      <c r="D7872" s="1" t="s">
        <v>45</v>
      </c>
      <c r="E7872" s="1" t="s">
        <v>24</v>
      </c>
      <c r="F7872" s="1" t="s">
        <v>212</v>
      </c>
      <c r="G7872" s="1" t="s">
        <v>213</v>
      </c>
      <c r="H7872" s="1" t="s">
        <v>55</v>
      </c>
      <c r="I7872" s="1" t="s">
        <v>2608</v>
      </c>
      <c r="J7872">
        <v>5</v>
      </c>
      <c r="K7872" s="1" t="s">
        <v>1141</v>
      </c>
    </row>
    <row r="7873" spans="1:11" x14ac:dyDescent="0.25">
      <c r="A7873">
        <v>131569</v>
      </c>
      <c r="B7873" s="1" t="s">
        <v>2114</v>
      </c>
      <c r="C7873">
        <v>28000</v>
      </c>
      <c r="D7873" s="1" t="s">
        <v>22</v>
      </c>
      <c r="E7873" s="1" t="s">
        <v>24</v>
      </c>
      <c r="F7873" s="1" t="s">
        <v>133</v>
      </c>
      <c r="G7873" s="1" t="s">
        <v>54</v>
      </c>
      <c r="H7873" s="1" t="s">
        <v>134</v>
      </c>
      <c r="I7873" s="1" t="s">
        <v>135</v>
      </c>
      <c r="J7873">
        <v>5</v>
      </c>
      <c r="K7873" s="1" t="s">
        <v>58</v>
      </c>
    </row>
    <row r="7874" spans="1:11" x14ac:dyDescent="0.25">
      <c r="A7874">
        <v>131570</v>
      </c>
      <c r="B7874" s="1" t="s">
        <v>734</v>
      </c>
      <c r="C7874">
        <v>100000</v>
      </c>
      <c r="D7874" s="1" t="s">
        <v>22</v>
      </c>
      <c r="E7874" s="1" t="s">
        <v>24</v>
      </c>
      <c r="F7874" s="1" t="s">
        <v>426</v>
      </c>
      <c r="G7874" s="1" t="s">
        <v>427</v>
      </c>
      <c r="H7874" s="1" t="s">
        <v>735</v>
      </c>
      <c r="I7874" s="1" t="s">
        <v>449</v>
      </c>
      <c r="J7874">
        <v>5</v>
      </c>
      <c r="K7874" s="1" t="s">
        <v>58</v>
      </c>
    </row>
    <row r="7875" spans="1:11" x14ac:dyDescent="0.25">
      <c r="A7875">
        <v>131571</v>
      </c>
      <c r="B7875" s="1" t="s">
        <v>4675</v>
      </c>
      <c r="C7875">
        <v>80868</v>
      </c>
      <c r="D7875" s="1" t="s">
        <v>45</v>
      </c>
      <c r="E7875" s="1" t="s">
        <v>24</v>
      </c>
      <c r="F7875" s="1" t="s">
        <v>1099</v>
      </c>
      <c r="G7875" s="1" t="s">
        <v>213</v>
      </c>
      <c r="H7875" s="1" t="s">
        <v>146</v>
      </c>
      <c r="I7875" s="1" t="s">
        <v>1581</v>
      </c>
      <c r="J7875">
        <v>5</v>
      </c>
      <c r="K7875" s="1" t="s">
        <v>152</v>
      </c>
    </row>
    <row r="7876" spans="1:11" x14ac:dyDescent="0.25">
      <c r="A7876">
        <v>131572</v>
      </c>
      <c r="B7876" s="1" t="s">
        <v>835</v>
      </c>
      <c r="C7876">
        <v>194000</v>
      </c>
      <c r="D7876" s="1" t="s">
        <v>22</v>
      </c>
      <c r="E7876" s="1" t="s">
        <v>24</v>
      </c>
      <c r="F7876" s="1" t="s">
        <v>91</v>
      </c>
      <c r="G7876" s="1" t="s">
        <v>92</v>
      </c>
      <c r="H7876" s="1" t="s">
        <v>589</v>
      </c>
      <c r="I7876" s="1" t="s">
        <v>94</v>
      </c>
      <c r="J7876">
        <v>5</v>
      </c>
      <c r="K7876" s="1" t="s">
        <v>95</v>
      </c>
    </row>
    <row r="7877" spans="1:11" x14ac:dyDescent="0.25">
      <c r="A7877">
        <v>131573</v>
      </c>
      <c r="B7877" s="1" t="s">
        <v>1165</v>
      </c>
      <c r="C7877">
        <v>151000</v>
      </c>
      <c r="D7877" s="1" t="s">
        <v>22</v>
      </c>
      <c r="E7877" s="1" t="s">
        <v>24</v>
      </c>
      <c r="F7877" s="1" t="s">
        <v>219</v>
      </c>
      <c r="G7877" s="1" t="s">
        <v>27</v>
      </c>
      <c r="H7877" s="1" t="s">
        <v>599</v>
      </c>
      <c r="I7877" s="1" t="s">
        <v>29</v>
      </c>
      <c r="J7877">
        <v>5</v>
      </c>
      <c r="K7877" s="1" t="s">
        <v>31</v>
      </c>
    </row>
    <row r="7878" spans="1:11" x14ac:dyDescent="0.25">
      <c r="A7878">
        <v>131574</v>
      </c>
      <c r="B7878" s="1" t="s">
        <v>1149</v>
      </c>
      <c r="C7878">
        <v>65000</v>
      </c>
      <c r="D7878" s="1" t="s">
        <v>22</v>
      </c>
      <c r="E7878" s="1" t="s">
        <v>24</v>
      </c>
      <c r="F7878" s="1" t="s">
        <v>53</v>
      </c>
      <c r="G7878" s="1" t="s">
        <v>37</v>
      </c>
      <c r="H7878" s="1" t="s">
        <v>451</v>
      </c>
      <c r="I7878" s="1" t="s">
        <v>342</v>
      </c>
      <c r="J7878">
        <v>5</v>
      </c>
      <c r="K7878" s="1" t="s">
        <v>95</v>
      </c>
    </row>
    <row r="7879" spans="1:11" x14ac:dyDescent="0.25">
      <c r="A7879">
        <v>131575</v>
      </c>
      <c r="B7879" s="1" t="s">
        <v>1165</v>
      </c>
      <c r="C7879">
        <v>100000</v>
      </c>
      <c r="D7879" s="1" t="s">
        <v>22</v>
      </c>
      <c r="E7879" s="1" t="s">
        <v>24</v>
      </c>
      <c r="F7879" s="1" t="s">
        <v>219</v>
      </c>
      <c r="G7879" s="1" t="s">
        <v>27</v>
      </c>
      <c r="H7879" s="1" t="s">
        <v>599</v>
      </c>
      <c r="I7879" s="1" t="s">
        <v>29</v>
      </c>
      <c r="J7879">
        <v>5</v>
      </c>
      <c r="K7879" s="1" t="s">
        <v>31</v>
      </c>
    </row>
    <row r="7880" spans="1:11" x14ac:dyDescent="0.25">
      <c r="A7880">
        <v>131576</v>
      </c>
      <c r="B7880" s="1" t="s">
        <v>709</v>
      </c>
      <c r="C7880">
        <v>120000</v>
      </c>
      <c r="D7880" s="1" t="s">
        <v>22</v>
      </c>
      <c r="E7880" s="1" t="s">
        <v>24</v>
      </c>
      <c r="F7880" s="1" t="s">
        <v>417</v>
      </c>
      <c r="G7880" s="1" t="s">
        <v>206</v>
      </c>
      <c r="H7880" s="1" t="s">
        <v>701</v>
      </c>
      <c r="I7880" s="1" t="s">
        <v>702</v>
      </c>
      <c r="J7880">
        <v>7</v>
      </c>
      <c r="K7880" s="1" t="s">
        <v>121</v>
      </c>
    </row>
    <row r="7881" spans="1:11" x14ac:dyDescent="0.25">
      <c r="A7881">
        <v>131577</v>
      </c>
      <c r="B7881" s="1" t="s">
        <v>4677</v>
      </c>
      <c r="C7881">
        <v>85000</v>
      </c>
      <c r="D7881" s="1" t="s">
        <v>22</v>
      </c>
      <c r="E7881" s="1" t="s">
        <v>24</v>
      </c>
      <c r="F7881" s="1" t="s">
        <v>145</v>
      </c>
      <c r="G7881" s="1" t="s">
        <v>48</v>
      </c>
      <c r="H7881" s="1" t="s">
        <v>548</v>
      </c>
      <c r="I7881" s="1" t="s">
        <v>566</v>
      </c>
      <c r="J7881">
        <v>5</v>
      </c>
      <c r="K7881" s="1" t="s">
        <v>152</v>
      </c>
    </row>
    <row r="7882" spans="1:11" x14ac:dyDescent="0.25">
      <c r="A7882">
        <v>131578</v>
      </c>
      <c r="B7882" s="1" t="s">
        <v>2814</v>
      </c>
      <c r="C7882">
        <v>70000</v>
      </c>
      <c r="D7882" s="1" t="s">
        <v>22</v>
      </c>
      <c r="E7882" s="1" t="s">
        <v>24</v>
      </c>
      <c r="F7882" s="1" t="s">
        <v>148</v>
      </c>
      <c r="G7882" s="1" t="s">
        <v>27</v>
      </c>
      <c r="H7882" s="1" t="s">
        <v>599</v>
      </c>
      <c r="I7882" s="1" t="s">
        <v>1798</v>
      </c>
      <c r="J7882">
        <v>5</v>
      </c>
      <c r="K7882" s="1" t="s">
        <v>1141</v>
      </c>
    </row>
    <row r="7883" spans="1:11" x14ac:dyDescent="0.25">
      <c r="A7883">
        <v>131579</v>
      </c>
      <c r="B7883" s="1" t="s">
        <v>893</v>
      </c>
      <c r="C7883">
        <v>128000</v>
      </c>
      <c r="D7883" s="1" t="s">
        <v>22</v>
      </c>
      <c r="E7883" s="1" t="s">
        <v>24</v>
      </c>
      <c r="F7883" s="1" t="s">
        <v>426</v>
      </c>
      <c r="G7883" s="1" t="s">
        <v>427</v>
      </c>
      <c r="H7883" s="1" t="s">
        <v>428</v>
      </c>
      <c r="I7883" s="1" t="s">
        <v>429</v>
      </c>
      <c r="J7883">
        <v>5</v>
      </c>
      <c r="K7883" s="1" t="s">
        <v>58</v>
      </c>
    </row>
    <row r="7884" spans="1:11" x14ac:dyDescent="0.25">
      <c r="A7884">
        <v>131581</v>
      </c>
      <c r="B7884" s="1" t="s">
        <v>2990</v>
      </c>
      <c r="C7884">
        <v>70000</v>
      </c>
      <c r="D7884" s="1" t="s">
        <v>45</v>
      </c>
      <c r="E7884" s="1" t="s">
        <v>24</v>
      </c>
      <c r="F7884" s="1" t="s">
        <v>1934</v>
      </c>
      <c r="G7884" s="1" t="s">
        <v>48</v>
      </c>
      <c r="H7884" s="1" t="s">
        <v>239</v>
      </c>
      <c r="I7884" s="1" t="s">
        <v>2991</v>
      </c>
      <c r="J7884">
        <v>5</v>
      </c>
      <c r="K7884" s="1" t="s">
        <v>51</v>
      </c>
    </row>
    <row r="7885" spans="1:11" x14ac:dyDescent="0.25">
      <c r="A7885">
        <v>131582</v>
      </c>
      <c r="B7885" s="1" t="s">
        <v>3661</v>
      </c>
      <c r="C7885">
        <v>120000</v>
      </c>
      <c r="D7885" s="1" t="s">
        <v>45</v>
      </c>
      <c r="E7885" s="1" t="s">
        <v>24</v>
      </c>
      <c r="F7885" s="1" t="s">
        <v>605</v>
      </c>
      <c r="G7885" s="1" t="s">
        <v>3662</v>
      </c>
      <c r="H7885" s="1" t="s">
        <v>55</v>
      </c>
      <c r="I7885" s="1" t="s">
        <v>3663</v>
      </c>
      <c r="J7885">
        <v>5</v>
      </c>
      <c r="K7885" s="1" t="s">
        <v>51</v>
      </c>
    </row>
    <row r="7886" spans="1:11" x14ac:dyDescent="0.25">
      <c r="A7886">
        <v>131583</v>
      </c>
      <c r="B7886" s="1" t="s">
        <v>425</v>
      </c>
      <c r="C7886">
        <v>128000</v>
      </c>
      <c r="D7886" s="1" t="s">
        <v>22</v>
      </c>
      <c r="E7886" s="1" t="s">
        <v>24</v>
      </c>
      <c r="F7886" s="1" t="s">
        <v>426</v>
      </c>
      <c r="G7886" s="1" t="s">
        <v>427</v>
      </c>
      <c r="H7886" s="1" t="s">
        <v>428</v>
      </c>
      <c r="I7886" s="1" t="s">
        <v>429</v>
      </c>
      <c r="J7886">
        <v>5</v>
      </c>
      <c r="K7886" s="1" t="s">
        <v>58</v>
      </c>
    </row>
    <row r="7887" spans="1:11" x14ac:dyDescent="0.25">
      <c r="A7887">
        <v>131584</v>
      </c>
      <c r="B7887" s="1" t="s">
        <v>2567</v>
      </c>
      <c r="C7887">
        <v>100000</v>
      </c>
      <c r="D7887" s="1" t="s">
        <v>22</v>
      </c>
      <c r="E7887" s="1" t="s">
        <v>24</v>
      </c>
      <c r="F7887" s="1" t="s">
        <v>442</v>
      </c>
      <c r="G7887" s="1" t="s">
        <v>98</v>
      </c>
      <c r="H7887" s="1" t="s">
        <v>443</v>
      </c>
      <c r="I7887" s="1" t="s">
        <v>444</v>
      </c>
      <c r="J7887">
        <v>5</v>
      </c>
      <c r="K7887" s="1" t="s">
        <v>101</v>
      </c>
    </row>
    <row r="7888" spans="1:11" x14ac:dyDescent="0.25">
      <c r="A7888">
        <v>131585</v>
      </c>
      <c r="B7888" s="1" t="s">
        <v>1454</v>
      </c>
      <c r="C7888">
        <v>20000</v>
      </c>
      <c r="D7888" s="1" t="s">
        <v>22</v>
      </c>
      <c r="E7888" s="1" t="s">
        <v>211</v>
      </c>
      <c r="F7888" s="1" t="s">
        <v>219</v>
      </c>
      <c r="G7888" s="1" t="s">
        <v>606</v>
      </c>
      <c r="H7888" s="1" t="s">
        <v>988</v>
      </c>
      <c r="I7888" s="1" t="s">
        <v>989</v>
      </c>
      <c r="J7888">
        <v>5</v>
      </c>
      <c r="K7888" s="1" t="s">
        <v>990</v>
      </c>
    </row>
    <row r="7889" spans="1:11" x14ac:dyDescent="0.25">
      <c r="A7889">
        <v>131586</v>
      </c>
      <c r="B7889" s="1" t="s">
        <v>4678</v>
      </c>
      <c r="C7889">
        <v>24000</v>
      </c>
      <c r="D7889" s="1" t="s">
        <v>22</v>
      </c>
      <c r="E7889" s="1" t="s">
        <v>24</v>
      </c>
      <c r="F7889" s="1" t="s">
        <v>925</v>
      </c>
      <c r="G7889" s="1" t="s">
        <v>37</v>
      </c>
      <c r="H7889" s="1" t="s">
        <v>248</v>
      </c>
      <c r="I7889" s="1" t="s">
        <v>1399</v>
      </c>
      <c r="J7889">
        <v>5</v>
      </c>
      <c r="K7889" s="1" t="s">
        <v>95</v>
      </c>
    </row>
    <row r="7890" spans="1:11" x14ac:dyDescent="0.25">
      <c r="A7890">
        <v>131587</v>
      </c>
      <c r="B7890" s="1" t="s">
        <v>435</v>
      </c>
      <c r="C7890">
        <v>12000</v>
      </c>
      <c r="D7890" s="1" t="s">
        <v>45</v>
      </c>
      <c r="E7890" s="1" t="s">
        <v>24</v>
      </c>
      <c r="F7890" s="1" t="s">
        <v>350</v>
      </c>
      <c r="G7890" s="1" t="s">
        <v>191</v>
      </c>
      <c r="H7890" s="1" t="s">
        <v>351</v>
      </c>
      <c r="I7890" s="1" t="s">
        <v>192</v>
      </c>
      <c r="J7890">
        <v>5</v>
      </c>
      <c r="K7890" s="1" t="s">
        <v>31</v>
      </c>
    </row>
    <row r="7891" spans="1:11" x14ac:dyDescent="0.25">
      <c r="A7891">
        <v>131588</v>
      </c>
      <c r="B7891" s="1" t="s">
        <v>2544</v>
      </c>
      <c r="C7891">
        <v>50000</v>
      </c>
      <c r="D7891" s="1" t="s">
        <v>22</v>
      </c>
      <c r="E7891" s="1" t="s">
        <v>24</v>
      </c>
      <c r="F7891" s="1" t="s">
        <v>83</v>
      </c>
      <c r="G7891" s="1" t="s">
        <v>84</v>
      </c>
      <c r="H7891" s="1" t="s">
        <v>854</v>
      </c>
      <c r="I7891" s="1" t="s">
        <v>86</v>
      </c>
      <c r="J7891">
        <v>5</v>
      </c>
      <c r="K7891" s="1" t="s">
        <v>87</v>
      </c>
    </row>
    <row r="7892" spans="1:11" x14ac:dyDescent="0.25">
      <c r="A7892">
        <v>131589</v>
      </c>
      <c r="B7892" s="1" t="s">
        <v>4678</v>
      </c>
      <c r="C7892">
        <v>24000</v>
      </c>
      <c r="D7892" s="1" t="s">
        <v>22</v>
      </c>
      <c r="E7892" s="1" t="s">
        <v>24</v>
      </c>
      <c r="F7892" s="1" t="s">
        <v>925</v>
      </c>
      <c r="G7892" s="1" t="s">
        <v>37</v>
      </c>
      <c r="H7892" s="1" t="s">
        <v>248</v>
      </c>
      <c r="I7892" s="1" t="s">
        <v>1399</v>
      </c>
      <c r="J7892">
        <v>5</v>
      </c>
      <c r="K7892" s="1" t="s">
        <v>95</v>
      </c>
    </row>
    <row r="7893" spans="1:11" x14ac:dyDescent="0.25">
      <c r="A7893">
        <v>131590</v>
      </c>
      <c r="B7893" s="1" t="s">
        <v>4680</v>
      </c>
      <c r="C7893">
        <v>129000</v>
      </c>
      <c r="D7893" s="1" t="s">
        <v>22</v>
      </c>
      <c r="E7893" s="1" t="s">
        <v>24</v>
      </c>
      <c r="F7893" s="1" t="s">
        <v>757</v>
      </c>
      <c r="G7893" s="1" t="s">
        <v>238</v>
      </c>
      <c r="H7893" s="1" t="s">
        <v>758</v>
      </c>
      <c r="I7893" s="1" t="s">
        <v>759</v>
      </c>
      <c r="J7893">
        <v>8</v>
      </c>
      <c r="K7893" s="1" t="s">
        <v>87</v>
      </c>
    </row>
    <row r="7894" spans="1:11" x14ac:dyDescent="0.25">
      <c r="A7894">
        <v>131591</v>
      </c>
      <c r="B7894" s="1" t="s">
        <v>457</v>
      </c>
      <c r="C7894">
        <v>73000</v>
      </c>
      <c r="D7894" s="1" t="s">
        <v>45</v>
      </c>
      <c r="E7894" s="1" t="s">
        <v>24</v>
      </c>
      <c r="F7894" s="1" t="s">
        <v>129</v>
      </c>
      <c r="G7894" s="1" t="s">
        <v>79</v>
      </c>
      <c r="H7894" s="1" t="s">
        <v>130</v>
      </c>
      <c r="I7894" s="1" t="s">
        <v>131</v>
      </c>
      <c r="J7894">
        <v>5</v>
      </c>
      <c r="K7894" s="1" t="s">
        <v>31</v>
      </c>
    </row>
    <row r="7895" spans="1:11" x14ac:dyDescent="0.25">
      <c r="A7895">
        <v>131592</v>
      </c>
      <c r="B7895" s="1" t="s">
        <v>1247</v>
      </c>
      <c r="C7895">
        <v>120000</v>
      </c>
      <c r="D7895" s="1" t="s">
        <v>45</v>
      </c>
      <c r="E7895" s="1" t="s">
        <v>24</v>
      </c>
      <c r="F7895" s="1" t="s">
        <v>60</v>
      </c>
      <c r="G7895" s="1" t="s">
        <v>79</v>
      </c>
      <c r="H7895" s="1" t="s">
        <v>80</v>
      </c>
      <c r="I7895" s="1" t="s">
        <v>81</v>
      </c>
      <c r="J7895">
        <v>4</v>
      </c>
      <c r="K7895" s="1" t="s">
        <v>31</v>
      </c>
    </row>
    <row r="7896" spans="1:11" x14ac:dyDescent="0.25">
      <c r="A7896">
        <v>131593</v>
      </c>
      <c r="B7896" s="1" t="s">
        <v>189</v>
      </c>
      <c r="C7896">
        <v>45000</v>
      </c>
      <c r="D7896" s="1" t="s">
        <v>45</v>
      </c>
      <c r="E7896" s="1" t="s">
        <v>24</v>
      </c>
      <c r="F7896" s="1" t="s">
        <v>190</v>
      </c>
      <c r="G7896" s="1" t="s">
        <v>191</v>
      </c>
      <c r="H7896" s="1" t="s">
        <v>85</v>
      </c>
      <c r="I7896" s="1" t="s">
        <v>192</v>
      </c>
      <c r="J7896">
        <v>5</v>
      </c>
      <c r="K7896" s="1" t="s">
        <v>31</v>
      </c>
    </row>
    <row r="7897" spans="1:11" x14ac:dyDescent="0.25">
      <c r="A7897">
        <v>131594</v>
      </c>
      <c r="B7897" s="1" t="s">
        <v>18</v>
      </c>
      <c r="C7897">
        <v>50000</v>
      </c>
      <c r="D7897" s="1" t="s">
        <v>22</v>
      </c>
      <c r="E7897" s="1" t="s">
        <v>24</v>
      </c>
      <c r="F7897" s="1" t="s">
        <v>143</v>
      </c>
      <c r="G7897" s="1" t="s">
        <v>27</v>
      </c>
      <c r="H7897" s="1" t="s">
        <v>28</v>
      </c>
      <c r="I7897" s="1" t="s">
        <v>29</v>
      </c>
      <c r="J7897">
        <v>5</v>
      </c>
      <c r="K7897" s="1" t="s">
        <v>31</v>
      </c>
    </row>
    <row r="7898" spans="1:11" x14ac:dyDescent="0.25">
      <c r="A7898">
        <v>131595</v>
      </c>
      <c r="B7898" s="1" t="s">
        <v>656</v>
      </c>
      <c r="C7898">
        <v>25000</v>
      </c>
      <c r="D7898" s="1" t="s">
        <v>45</v>
      </c>
      <c r="E7898" s="1" t="s">
        <v>24</v>
      </c>
      <c r="F7898" s="1" t="s">
        <v>226</v>
      </c>
      <c r="G7898" s="1" t="s">
        <v>66</v>
      </c>
      <c r="H7898" s="1" t="s">
        <v>376</v>
      </c>
      <c r="I7898" s="1" t="s">
        <v>377</v>
      </c>
      <c r="J7898">
        <v>5</v>
      </c>
      <c r="K7898" s="1" t="s">
        <v>58</v>
      </c>
    </row>
    <row r="7899" spans="1:11" x14ac:dyDescent="0.25">
      <c r="A7899">
        <v>131596</v>
      </c>
      <c r="B7899" s="1" t="s">
        <v>690</v>
      </c>
      <c r="C7899">
        <v>80000</v>
      </c>
      <c r="D7899" s="1" t="s">
        <v>45</v>
      </c>
      <c r="E7899" s="1" t="s">
        <v>24</v>
      </c>
      <c r="F7899" s="1" t="s">
        <v>320</v>
      </c>
      <c r="G7899" s="1" t="s">
        <v>191</v>
      </c>
      <c r="H7899" s="1" t="s">
        <v>351</v>
      </c>
      <c r="I7899" s="1" t="s">
        <v>192</v>
      </c>
      <c r="J7899">
        <v>5</v>
      </c>
      <c r="K7899" s="1" t="s">
        <v>31</v>
      </c>
    </row>
    <row r="7900" spans="1:11" x14ac:dyDescent="0.25">
      <c r="A7900">
        <v>131597</v>
      </c>
      <c r="B7900" s="1" t="s">
        <v>460</v>
      </c>
      <c r="C7900">
        <v>191000</v>
      </c>
      <c r="D7900" s="1" t="s">
        <v>45</v>
      </c>
      <c r="E7900" s="1" t="s">
        <v>24</v>
      </c>
      <c r="F7900" s="1" t="s">
        <v>461</v>
      </c>
      <c r="G7900" s="1" t="s">
        <v>358</v>
      </c>
      <c r="H7900" s="1" t="s">
        <v>462</v>
      </c>
      <c r="I7900" s="1" t="s">
        <v>463</v>
      </c>
      <c r="J7900">
        <v>5</v>
      </c>
      <c r="K7900" s="1" t="s">
        <v>58</v>
      </c>
    </row>
    <row r="7901" spans="1:11" x14ac:dyDescent="0.25">
      <c r="A7901">
        <v>131598</v>
      </c>
      <c r="B7901" s="1" t="s">
        <v>625</v>
      </c>
      <c r="C7901">
        <v>50000</v>
      </c>
      <c r="D7901" s="1" t="s">
        <v>45</v>
      </c>
      <c r="E7901" s="1" t="s">
        <v>24</v>
      </c>
      <c r="F7901" s="1" t="s">
        <v>113</v>
      </c>
      <c r="G7901" s="1" t="s">
        <v>191</v>
      </c>
      <c r="H7901" s="1" t="s">
        <v>85</v>
      </c>
      <c r="I7901" s="1" t="s">
        <v>192</v>
      </c>
      <c r="J7901">
        <v>5</v>
      </c>
      <c r="K7901" s="1" t="s">
        <v>31</v>
      </c>
    </row>
    <row r="7902" spans="1:11" x14ac:dyDescent="0.25">
      <c r="A7902">
        <v>131599</v>
      </c>
      <c r="B7902" s="1" t="s">
        <v>1321</v>
      </c>
      <c r="C7902">
        <v>80000</v>
      </c>
      <c r="D7902" s="1" t="s">
        <v>22</v>
      </c>
      <c r="E7902" s="1" t="s">
        <v>24</v>
      </c>
      <c r="F7902" s="1" t="s">
        <v>133</v>
      </c>
      <c r="G7902" s="1" t="s">
        <v>54</v>
      </c>
      <c r="H7902" s="1" t="s">
        <v>134</v>
      </c>
      <c r="I7902" s="1" t="s">
        <v>135</v>
      </c>
      <c r="J7902">
        <v>5</v>
      </c>
      <c r="K7902" s="1" t="s">
        <v>58</v>
      </c>
    </row>
    <row r="7903" spans="1:11" x14ac:dyDescent="0.25">
      <c r="A7903">
        <v>131600</v>
      </c>
      <c r="B7903" s="1" t="s">
        <v>656</v>
      </c>
      <c r="C7903">
        <v>110000</v>
      </c>
      <c r="D7903" s="1" t="s">
        <v>45</v>
      </c>
      <c r="E7903" s="1" t="s">
        <v>24</v>
      </c>
      <c r="F7903" s="1" t="s">
        <v>226</v>
      </c>
      <c r="G7903" s="1" t="s">
        <v>66</v>
      </c>
      <c r="H7903" s="1" t="s">
        <v>376</v>
      </c>
      <c r="I7903" s="1" t="s">
        <v>377</v>
      </c>
      <c r="J7903">
        <v>5</v>
      </c>
      <c r="K7903" s="1" t="s">
        <v>58</v>
      </c>
    </row>
    <row r="7904" spans="1:11" x14ac:dyDescent="0.25">
      <c r="A7904">
        <v>131601</v>
      </c>
      <c r="B7904" s="1" t="s">
        <v>899</v>
      </c>
      <c r="C7904">
        <v>119000</v>
      </c>
      <c r="D7904" s="1" t="s">
        <v>22</v>
      </c>
      <c r="E7904" s="1" t="s">
        <v>24</v>
      </c>
      <c r="F7904" s="1" t="s">
        <v>171</v>
      </c>
      <c r="G7904" s="1" t="s">
        <v>606</v>
      </c>
      <c r="H7904" s="1" t="s">
        <v>837</v>
      </c>
      <c r="I7904" s="1" t="s">
        <v>900</v>
      </c>
      <c r="J7904">
        <v>5</v>
      </c>
      <c r="K7904" s="1" t="s">
        <v>58</v>
      </c>
    </row>
    <row r="7905" spans="1:11" x14ac:dyDescent="0.25">
      <c r="A7905">
        <v>131602</v>
      </c>
      <c r="B7905" s="1" t="s">
        <v>738</v>
      </c>
      <c r="C7905">
        <v>120000</v>
      </c>
      <c r="D7905" s="1" t="s">
        <v>22</v>
      </c>
      <c r="E7905" s="1" t="s">
        <v>24</v>
      </c>
      <c r="F7905" s="1" t="s">
        <v>108</v>
      </c>
      <c r="G7905" s="1" t="s">
        <v>27</v>
      </c>
      <c r="H7905" s="1" t="s">
        <v>109</v>
      </c>
      <c r="I7905" s="1" t="s">
        <v>29</v>
      </c>
      <c r="J7905">
        <v>5</v>
      </c>
      <c r="K7905" s="1" t="s">
        <v>31</v>
      </c>
    </row>
    <row r="7906" spans="1:11" x14ac:dyDescent="0.25">
      <c r="A7906">
        <v>131603</v>
      </c>
      <c r="B7906" s="1" t="s">
        <v>1607</v>
      </c>
      <c r="C7906">
        <v>25000</v>
      </c>
      <c r="D7906" s="1" t="s">
        <v>22</v>
      </c>
      <c r="E7906" s="1" t="s">
        <v>24</v>
      </c>
      <c r="F7906" s="1" t="s">
        <v>1608</v>
      </c>
      <c r="G7906" s="1" t="s">
        <v>54</v>
      </c>
      <c r="H7906" s="1" t="s">
        <v>725</v>
      </c>
      <c r="I7906" s="1" t="s">
        <v>751</v>
      </c>
      <c r="J7906">
        <v>5</v>
      </c>
      <c r="K7906" s="1" t="s">
        <v>152</v>
      </c>
    </row>
    <row r="7907" spans="1:11" x14ac:dyDescent="0.25">
      <c r="A7907">
        <v>131604</v>
      </c>
      <c r="B7907" s="1" t="s">
        <v>1607</v>
      </c>
      <c r="C7907">
        <v>25000</v>
      </c>
      <c r="D7907" s="1" t="s">
        <v>22</v>
      </c>
      <c r="E7907" s="1" t="s">
        <v>24</v>
      </c>
      <c r="F7907" s="1" t="s">
        <v>1608</v>
      </c>
      <c r="G7907" s="1" t="s">
        <v>54</v>
      </c>
      <c r="H7907" s="1" t="s">
        <v>725</v>
      </c>
      <c r="I7907" s="1" t="s">
        <v>751</v>
      </c>
      <c r="J7907">
        <v>5</v>
      </c>
      <c r="K7907" s="1" t="s">
        <v>152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B162986-754B-4A53-8511-6B0D8E18AE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sale_details</vt:lpstr>
      <vt:lpstr>Dim_Date</vt:lpstr>
      <vt:lpstr>Fact_Table</vt:lpstr>
      <vt:lpstr>Dim_geography</vt:lpstr>
      <vt:lpstr>Dim_Customer</vt:lpstr>
      <vt:lpstr>customer_details</vt:lpstr>
      <vt:lpstr>policy_details</vt:lpstr>
      <vt:lpstr>car_details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</dc:creator>
  <cp:lastModifiedBy>Sourav Jain</cp:lastModifiedBy>
  <cp:lastPrinted>2021-04-16T08:36:06Z</cp:lastPrinted>
  <dcterms:created xsi:type="dcterms:W3CDTF">2021-04-16T06:40:15Z</dcterms:created>
  <dcterms:modified xsi:type="dcterms:W3CDTF">2021-04-28T09:00:48Z</dcterms:modified>
</cp:coreProperties>
</file>